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fired\OneDrive\Documents\Managerial and Operational Analytics\"/>
    </mc:Choice>
  </mc:AlternateContent>
  <xr:revisionPtr revIDLastSave="0" documentId="13_ncr:1_{1C17870F-C906-4104-81AF-3B7B9455E6C6}" xr6:coauthVersionLast="47" xr6:coauthVersionMax="47" xr10:uidLastSave="{00000000-0000-0000-0000-000000000000}"/>
  <bookViews>
    <workbookView xWindow="-120" yWindow="-120" windowWidth="38640" windowHeight="21120" xr2:uid="{06D95C71-7663-4140-BCE8-35D909942549}"/>
  </bookViews>
  <sheets>
    <sheet name="Data Dictionary" sheetId="16" r:id="rId1"/>
    <sheet name="Base Evolutionary Model" sheetId="1" r:id="rId2"/>
    <sheet name="Model Drop Gender" sheetId="6" r:id="rId3"/>
    <sheet name="Model Drop Married(best Pct OK)" sheetId="7" r:id="rId4"/>
    <sheet name="Model Drop BMI" sheetId="8" r:id="rId5"/>
    <sheet name="Model Drop Residence" sheetId="9" r:id="rId6"/>
    <sheet name="Model Drop Glucose" sheetId="10" r:id="rId7"/>
    <sheet name="Model Drop Smoking(final model)" sheetId="11" r:id="rId8"/>
    <sheet name="Model Drop Work_type(worse)" sheetId="12" r:id="rId9"/>
    <sheet name="Model Drop Age(worse)" sheetId="13" r:id="rId10"/>
    <sheet name="Model Drop Hypertension(worse)" sheetId="15" r:id="rId11"/>
    <sheet name="Model Drop Heart Disease(worse)" sheetId="14" r:id="rId12"/>
  </sheets>
  <definedNames>
    <definedName name="solver_adj" localSheetId="1" hidden="1">'Base Evolutionary Model'!$J$1065:$Y$1065</definedName>
    <definedName name="solver_adj" localSheetId="9" hidden="1">'Model Drop Age(worse)'!$J$1065:$P$1065</definedName>
    <definedName name="solver_adj" localSheetId="4" hidden="1">'Model Drop BMI'!$J$1065:$V$1065</definedName>
    <definedName name="solver_adj" localSheetId="2" hidden="1">'Model Drop Gender'!$J$1065:$X$1065</definedName>
    <definedName name="solver_adj" localSheetId="6" hidden="1">'Model Drop Glucose'!$J$1065:$T$1065</definedName>
    <definedName name="solver_adj" localSheetId="11" hidden="1">'Model Drop Heart Disease(worse)'!$J$1065:$P$1065</definedName>
    <definedName name="solver_adj" localSheetId="10" hidden="1">'Model Drop Hypertension(worse)'!$J$1065:$P$1065</definedName>
    <definedName name="solver_adj" localSheetId="3" hidden="1">'Model Drop Married(best Pct OK)'!$J$1065:$W$1065</definedName>
    <definedName name="solver_adj" localSheetId="5" hidden="1">'Model Drop Residence'!$J$1065:$U$1065</definedName>
    <definedName name="solver_adj" localSheetId="7" hidden="1">'Model Drop Smoking(final model)'!$J$1065:$Q$1065</definedName>
    <definedName name="solver_adj" localSheetId="8" hidden="1">'Model Drop Work_type(worse)'!$J$1065:$M$1065</definedName>
    <definedName name="solver_cvg" localSheetId="1" hidden="1">0.0001</definedName>
    <definedName name="solver_cvg" localSheetId="9" hidden="1">0.0001</definedName>
    <definedName name="solver_cvg" localSheetId="4" hidden="1">0.0001</definedName>
    <definedName name="solver_cvg" localSheetId="2" hidden="1">0.0001</definedName>
    <definedName name="solver_cvg" localSheetId="6" hidden="1">0.0001</definedName>
    <definedName name="solver_cvg" localSheetId="11" hidden="1">0.0001</definedName>
    <definedName name="solver_cvg" localSheetId="10" hidden="1">0.0001</definedName>
    <definedName name="solver_cvg" localSheetId="3" hidden="1">0.0001</definedName>
    <definedName name="solver_cvg" localSheetId="5" hidden="1">0.0001</definedName>
    <definedName name="solver_cvg" localSheetId="7" hidden="1">0.0001</definedName>
    <definedName name="solver_cvg" localSheetId="8" hidden="1">0.0001</definedName>
    <definedName name="solver_drv" localSheetId="1" hidden="1">1</definedName>
    <definedName name="solver_drv" localSheetId="9" hidden="1">1</definedName>
    <definedName name="solver_drv" localSheetId="4" hidden="1">1</definedName>
    <definedName name="solver_drv" localSheetId="2" hidden="1">1</definedName>
    <definedName name="solver_drv" localSheetId="6" hidden="1">1</definedName>
    <definedName name="solver_drv" localSheetId="11" hidden="1">1</definedName>
    <definedName name="solver_drv" localSheetId="10" hidden="1">1</definedName>
    <definedName name="solver_drv" localSheetId="3" hidden="1">1</definedName>
    <definedName name="solver_drv" localSheetId="5" hidden="1">1</definedName>
    <definedName name="solver_drv" localSheetId="7" hidden="1">1</definedName>
    <definedName name="solver_drv" localSheetId="8" hidden="1">1</definedName>
    <definedName name="solver_eng" localSheetId="1" hidden="1">3</definedName>
    <definedName name="solver_eng" localSheetId="9" hidden="1">3</definedName>
    <definedName name="solver_eng" localSheetId="4" hidden="1">3</definedName>
    <definedName name="solver_eng" localSheetId="2" hidden="1">3</definedName>
    <definedName name="solver_eng" localSheetId="6" hidden="1">3</definedName>
    <definedName name="solver_eng" localSheetId="11" hidden="1">3</definedName>
    <definedName name="solver_eng" localSheetId="10" hidden="1">3</definedName>
    <definedName name="solver_eng" localSheetId="3" hidden="1">3</definedName>
    <definedName name="solver_eng" localSheetId="5" hidden="1">3</definedName>
    <definedName name="solver_eng" localSheetId="7" hidden="1">3</definedName>
    <definedName name="solver_eng" localSheetId="8" hidden="1">3</definedName>
    <definedName name="solver_est" localSheetId="1" hidden="1">1</definedName>
    <definedName name="solver_est" localSheetId="9" hidden="1">1</definedName>
    <definedName name="solver_est" localSheetId="4" hidden="1">1</definedName>
    <definedName name="solver_est" localSheetId="2" hidden="1">1</definedName>
    <definedName name="solver_est" localSheetId="6" hidden="1">1</definedName>
    <definedName name="solver_est" localSheetId="11" hidden="1">1</definedName>
    <definedName name="solver_est" localSheetId="10" hidden="1">1</definedName>
    <definedName name="solver_est" localSheetId="3" hidden="1">1</definedName>
    <definedName name="solver_est" localSheetId="5" hidden="1">1</definedName>
    <definedName name="solver_est" localSheetId="7" hidden="1">1</definedName>
    <definedName name="solver_est" localSheetId="8" hidden="1">1</definedName>
    <definedName name="solver_itr" localSheetId="1" hidden="1">2147483647</definedName>
    <definedName name="solver_itr" localSheetId="9" hidden="1">2147483647</definedName>
    <definedName name="solver_itr" localSheetId="4" hidden="1">2147483647</definedName>
    <definedName name="solver_itr" localSheetId="2" hidden="1">2147483647</definedName>
    <definedName name="solver_itr" localSheetId="6" hidden="1">2147483647</definedName>
    <definedName name="solver_itr" localSheetId="11" hidden="1">2147483647</definedName>
    <definedName name="solver_itr" localSheetId="10" hidden="1">2147483647</definedName>
    <definedName name="solver_itr" localSheetId="3" hidden="1">2147483647</definedName>
    <definedName name="solver_itr" localSheetId="5" hidden="1">2147483647</definedName>
    <definedName name="solver_itr" localSheetId="7" hidden="1">2147483647</definedName>
    <definedName name="solver_itr" localSheetId="8" hidden="1">2147483647</definedName>
    <definedName name="solver_lhs1" localSheetId="1" hidden="1">'Base Evolutionary Model'!$J$1065:$Y$1065</definedName>
    <definedName name="solver_lhs1" localSheetId="9" hidden="1">'Model Drop Age(worse)'!$J$1065:$P$1065</definedName>
    <definedName name="solver_lhs1" localSheetId="4" hidden="1">'Model Drop BMI'!$J$1065:$V$1065</definedName>
    <definedName name="solver_lhs1" localSheetId="2" hidden="1">'Model Drop Gender'!$J$1065:$X$1065</definedName>
    <definedName name="solver_lhs1" localSheetId="6" hidden="1">'Model Drop Glucose'!$J$1065:$T$1065</definedName>
    <definedName name="solver_lhs1" localSheetId="11" hidden="1">'Model Drop Heart Disease(worse)'!$J$1065:$P$1065</definedName>
    <definedName name="solver_lhs1" localSheetId="10" hidden="1">'Model Drop Hypertension(worse)'!$J$1065:$P$1065</definedName>
    <definedName name="solver_lhs1" localSheetId="3" hidden="1">'Model Drop Married(best Pct OK)'!$J$1065:$W$1065</definedName>
    <definedName name="solver_lhs1" localSheetId="5" hidden="1">'Model Drop Residence'!$J$1065:$U$1065</definedName>
    <definedName name="solver_lhs1" localSheetId="7" hidden="1">'Model Drop Smoking(final model)'!$J$1065:$Q$1065</definedName>
    <definedName name="solver_lhs1" localSheetId="8" hidden="1">'Model Drop Work_type(worse)'!$J$1065:$M$1065</definedName>
    <definedName name="solver_lhs2" localSheetId="1" hidden="1">'Base Evolutionary Model'!$J$1065:$Y$1065</definedName>
    <definedName name="solver_lhs2" localSheetId="9" hidden="1">'Model Drop Age(worse)'!$J$1065:$P$1065</definedName>
    <definedName name="solver_lhs2" localSheetId="4" hidden="1">'Model Drop BMI'!$J$1065:$V$1065</definedName>
    <definedName name="solver_lhs2" localSheetId="2" hidden="1">'Model Drop Gender'!$J$1065:$X$1065</definedName>
    <definedName name="solver_lhs2" localSheetId="6" hidden="1">'Model Drop Glucose'!$J$1065:$T$1065</definedName>
    <definedName name="solver_lhs2" localSheetId="11" hidden="1">'Model Drop Heart Disease(worse)'!$J$1065:$P$1065</definedName>
    <definedName name="solver_lhs2" localSheetId="10" hidden="1">'Model Drop Hypertension(worse)'!$J$1065:$P$1065</definedName>
    <definedName name="solver_lhs2" localSheetId="3" hidden="1">'Model Drop Married(best Pct OK)'!$J$1065:$W$1065</definedName>
    <definedName name="solver_lhs2" localSheetId="5" hidden="1">'Model Drop Residence'!$J$1065:$U$1065</definedName>
    <definedName name="solver_lhs2" localSheetId="7" hidden="1">'Model Drop Smoking(final model)'!$J$1065:$Q$1065</definedName>
    <definedName name="solver_lhs2" localSheetId="8" hidden="1">'Model Drop Work_type(worse)'!$J$1065:$M$1065</definedName>
    <definedName name="solver_lhs3" localSheetId="2" hidden="1">'Model Drop Gender'!$J$1065:$X$1065</definedName>
    <definedName name="solver_lhs3" localSheetId="6" hidden="1">'Model Drop Glucose'!$J$1065:$T$1065</definedName>
    <definedName name="solver_mip" localSheetId="1" hidden="1">2147483647</definedName>
    <definedName name="solver_mip" localSheetId="9" hidden="1">2147483647</definedName>
    <definedName name="solver_mip" localSheetId="4" hidden="1">2147483647</definedName>
    <definedName name="solver_mip" localSheetId="2" hidden="1">2147483647</definedName>
    <definedName name="solver_mip" localSheetId="6" hidden="1">2147483647</definedName>
    <definedName name="solver_mip" localSheetId="11" hidden="1">2147483647</definedName>
    <definedName name="solver_mip" localSheetId="10" hidden="1">2147483647</definedName>
    <definedName name="solver_mip" localSheetId="3" hidden="1">2147483647</definedName>
    <definedName name="solver_mip" localSheetId="5" hidden="1">2147483647</definedName>
    <definedName name="solver_mip" localSheetId="7" hidden="1">2147483647</definedName>
    <definedName name="solver_mip" localSheetId="8" hidden="1">2147483647</definedName>
    <definedName name="solver_mni" localSheetId="1" hidden="1">30</definedName>
    <definedName name="solver_mni" localSheetId="9" hidden="1">30</definedName>
    <definedName name="solver_mni" localSheetId="4" hidden="1">30</definedName>
    <definedName name="solver_mni" localSheetId="2" hidden="1">30</definedName>
    <definedName name="solver_mni" localSheetId="6" hidden="1">30</definedName>
    <definedName name="solver_mni" localSheetId="11" hidden="1">30</definedName>
    <definedName name="solver_mni" localSheetId="10" hidden="1">30</definedName>
    <definedName name="solver_mni" localSheetId="3" hidden="1">30</definedName>
    <definedName name="solver_mni" localSheetId="5" hidden="1">30</definedName>
    <definedName name="solver_mni" localSheetId="7" hidden="1">30</definedName>
    <definedName name="solver_mni" localSheetId="8" hidden="1">30</definedName>
    <definedName name="solver_mrt" localSheetId="1" hidden="1">0.075</definedName>
    <definedName name="solver_mrt" localSheetId="9" hidden="1">0.075</definedName>
    <definedName name="solver_mrt" localSheetId="4" hidden="1">0.075</definedName>
    <definedName name="solver_mrt" localSheetId="2" hidden="1">0.075</definedName>
    <definedName name="solver_mrt" localSheetId="6" hidden="1">0.075</definedName>
    <definedName name="solver_mrt" localSheetId="11" hidden="1">0.075</definedName>
    <definedName name="solver_mrt" localSheetId="10" hidden="1">0.075</definedName>
    <definedName name="solver_mrt" localSheetId="3" hidden="1">0.075</definedName>
    <definedName name="solver_mrt" localSheetId="5" hidden="1">0.075</definedName>
    <definedName name="solver_mrt" localSheetId="7" hidden="1">0.075</definedName>
    <definedName name="solver_mrt" localSheetId="8" hidden="1">0.075</definedName>
    <definedName name="solver_msl" localSheetId="1" hidden="1">1</definedName>
    <definedName name="solver_msl" localSheetId="9" hidden="1">1</definedName>
    <definedName name="solver_msl" localSheetId="4" hidden="1">1</definedName>
    <definedName name="solver_msl" localSheetId="2" hidden="1">1</definedName>
    <definedName name="solver_msl" localSheetId="6" hidden="1">1</definedName>
    <definedName name="solver_msl" localSheetId="11" hidden="1">1</definedName>
    <definedName name="solver_msl" localSheetId="10" hidden="1">1</definedName>
    <definedName name="solver_msl" localSheetId="3" hidden="1">1</definedName>
    <definedName name="solver_msl" localSheetId="5" hidden="1">1</definedName>
    <definedName name="solver_msl" localSheetId="7" hidden="1">1</definedName>
    <definedName name="solver_msl" localSheetId="8" hidden="1">1</definedName>
    <definedName name="solver_neg" localSheetId="1" hidden="1">2</definedName>
    <definedName name="solver_neg" localSheetId="9" hidden="1">2</definedName>
    <definedName name="solver_neg" localSheetId="4" hidden="1">2</definedName>
    <definedName name="solver_neg" localSheetId="2" hidden="1">2</definedName>
    <definedName name="solver_neg" localSheetId="6" hidden="1">2</definedName>
    <definedName name="solver_neg" localSheetId="11" hidden="1">2</definedName>
    <definedName name="solver_neg" localSheetId="10" hidden="1">2</definedName>
    <definedName name="solver_neg" localSheetId="3" hidden="1">2</definedName>
    <definedName name="solver_neg" localSheetId="5" hidden="1">2</definedName>
    <definedName name="solver_neg" localSheetId="7" hidden="1">2</definedName>
    <definedName name="solver_neg" localSheetId="8" hidden="1">2</definedName>
    <definedName name="solver_nod" localSheetId="1" hidden="1">2147483647</definedName>
    <definedName name="solver_nod" localSheetId="9" hidden="1">2147483647</definedName>
    <definedName name="solver_nod" localSheetId="4" hidden="1">2147483647</definedName>
    <definedName name="solver_nod" localSheetId="2" hidden="1">2147483647</definedName>
    <definedName name="solver_nod" localSheetId="6" hidden="1">2147483647</definedName>
    <definedName name="solver_nod" localSheetId="11" hidden="1">2147483647</definedName>
    <definedName name="solver_nod" localSheetId="10" hidden="1">2147483647</definedName>
    <definedName name="solver_nod" localSheetId="3" hidden="1">2147483647</definedName>
    <definedName name="solver_nod" localSheetId="5" hidden="1">2147483647</definedName>
    <definedName name="solver_nod" localSheetId="7" hidden="1">2147483647</definedName>
    <definedName name="solver_nod" localSheetId="8" hidden="1">2147483647</definedName>
    <definedName name="solver_num" localSheetId="1" hidden="1">2</definedName>
    <definedName name="solver_num" localSheetId="9" hidden="1">2</definedName>
    <definedName name="solver_num" localSheetId="4" hidden="1">2</definedName>
    <definedName name="solver_num" localSheetId="2" hidden="1">2</definedName>
    <definedName name="solver_num" localSheetId="6" hidden="1">2</definedName>
    <definedName name="solver_num" localSheetId="11" hidden="1">2</definedName>
    <definedName name="solver_num" localSheetId="10" hidden="1">2</definedName>
    <definedName name="solver_num" localSheetId="3" hidden="1">2</definedName>
    <definedName name="solver_num" localSheetId="5" hidden="1">2</definedName>
    <definedName name="solver_num" localSheetId="7" hidden="1">2</definedName>
    <definedName name="solver_num" localSheetId="8" hidden="1">2</definedName>
    <definedName name="solver_nwt" localSheetId="1" hidden="1">1</definedName>
    <definedName name="solver_nwt" localSheetId="9" hidden="1">1</definedName>
    <definedName name="solver_nwt" localSheetId="4" hidden="1">1</definedName>
    <definedName name="solver_nwt" localSheetId="2" hidden="1">1</definedName>
    <definedName name="solver_nwt" localSheetId="6" hidden="1">1</definedName>
    <definedName name="solver_nwt" localSheetId="11" hidden="1">1</definedName>
    <definedName name="solver_nwt" localSheetId="10" hidden="1">1</definedName>
    <definedName name="solver_nwt" localSheetId="3" hidden="1">1</definedName>
    <definedName name="solver_nwt" localSheetId="5" hidden="1">1</definedName>
    <definedName name="solver_nwt" localSheetId="7" hidden="1">1</definedName>
    <definedName name="solver_nwt" localSheetId="8" hidden="1">1</definedName>
    <definedName name="solver_opt" localSheetId="1" hidden="1">'Base Evolutionary Model'!$AE$1066</definedName>
    <definedName name="solver_opt" localSheetId="9" hidden="1">'Model Drop Age(worse)'!$V$1066</definedName>
    <definedName name="solver_opt" localSheetId="4" hidden="1">'Model Drop BMI'!$AB$1066</definedName>
    <definedName name="solver_opt" localSheetId="2" hidden="1">'Model Drop Gender'!$AD$1066</definedName>
    <definedName name="solver_opt" localSheetId="6" hidden="1">'Model Drop Glucose'!$Z$1066</definedName>
    <definedName name="solver_opt" localSheetId="11" hidden="1">'Model Drop Heart Disease(worse)'!$V$1066</definedName>
    <definedName name="solver_opt" localSheetId="10" hidden="1">'Model Drop Hypertension(worse)'!$V$1066</definedName>
    <definedName name="solver_opt" localSheetId="3" hidden="1">'Model Drop Married(best Pct OK)'!$AC$1066</definedName>
    <definedName name="solver_opt" localSheetId="5" hidden="1">'Model Drop Residence'!$AA$1066</definedName>
    <definedName name="solver_opt" localSheetId="7" hidden="1">'Model Drop Smoking(final model)'!$W$1066</definedName>
    <definedName name="solver_opt" localSheetId="8" hidden="1">'Model Drop Work_type(worse)'!$S$1066</definedName>
    <definedName name="solver_pre" localSheetId="1" hidden="1">0.000001</definedName>
    <definedName name="solver_pre" localSheetId="9" hidden="1">0.000001</definedName>
    <definedName name="solver_pre" localSheetId="4" hidden="1">0.000001</definedName>
    <definedName name="solver_pre" localSheetId="2" hidden="1">0.000001</definedName>
    <definedName name="solver_pre" localSheetId="6" hidden="1">0.000001</definedName>
    <definedName name="solver_pre" localSheetId="11" hidden="1">0.000001</definedName>
    <definedName name="solver_pre" localSheetId="10" hidden="1">0.000001</definedName>
    <definedName name="solver_pre" localSheetId="3" hidden="1">0.000001</definedName>
    <definedName name="solver_pre" localSheetId="5" hidden="1">0.000001</definedName>
    <definedName name="solver_pre" localSheetId="7" hidden="1">0.000001</definedName>
    <definedName name="solver_pre" localSheetId="8" hidden="1">0.000001</definedName>
    <definedName name="solver_rbv" localSheetId="1" hidden="1">2</definedName>
    <definedName name="solver_rbv" localSheetId="9" hidden="1">2</definedName>
    <definedName name="solver_rbv" localSheetId="4" hidden="1">2</definedName>
    <definedName name="solver_rbv" localSheetId="2" hidden="1">2</definedName>
    <definedName name="solver_rbv" localSheetId="6" hidden="1">2</definedName>
    <definedName name="solver_rbv" localSheetId="11" hidden="1">2</definedName>
    <definedName name="solver_rbv" localSheetId="10" hidden="1">2</definedName>
    <definedName name="solver_rbv" localSheetId="3" hidden="1">2</definedName>
    <definedName name="solver_rbv" localSheetId="5" hidden="1">2</definedName>
    <definedName name="solver_rbv" localSheetId="7" hidden="1">2</definedName>
    <definedName name="solver_rbv" localSheetId="8" hidden="1">2</definedName>
    <definedName name="solver_rel1" localSheetId="1" hidden="1">1</definedName>
    <definedName name="solver_rel1" localSheetId="9" hidden="1">1</definedName>
    <definedName name="solver_rel1" localSheetId="4" hidden="1">1</definedName>
    <definedName name="solver_rel1" localSheetId="2" hidden="1">1</definedName>
    <definedName name="solver_rel1" localSheetId="6" hidden="1">1</definedName>
    <definedName name="solver_rel1" localSheetId="11" hidden="1">1</definedName>
    <definedName name="solver_rel1" localSheetId="10" hidden="1">1</definedName>
    <definedName name="solver_rel1" localSheetId="3" hidden="1">1</definedName>
    <definedName name="solver_rel1" localSheetId="5" hidden="1">1</definedName>
    <definedName name="solver_rel1" localSheetId="7" hidden="1">1</definedName>
    <definedName name="solver_rel1" localSheetId="8" hidden="1">1</definedName>
    <definedName name="solver_rel2" localSheetId="1" hidden="1">3</definedName>
    <definedName name="solver_rel2" localSheetId="9" hidden="1">3</definedName>
    <definedName name="solver_rel2" localSheetId="4" hidden="1">3</definedName>
    <definedName name="solver_rel2" localSheetId="2" hidden="1">3</definedName>
    <definedName name="solver_rel2" localSheetId="6" hidden="1">3</definedName>
    <definedName name="solver_rel2" localSheetId="11" hidden="1">3</definedName>
    <definedName name="solver_rel2" localSheetId="10" hidden="1">3</definedName>
    <definedName name="solver_rel2" localSheetId="3" hidden="1">3</definedName>
    <definedName name="solver_rel2" localSheetId="5" hidden="1">3</definedName>
    <definedName name="solver_rel2" localSheetId="7" hidden="1">3</definedName>
    <definedName name="solver_rel2" localSheetId="8" hidden="1">3</definedName>
    <definedName name="solver_rel3" localSheetId="2" hidden="1">3</definedName>
    <definedName name="solver_rel3" localSheetId="6" hidden="1">3</definedName>
    <definedName name="solver_rhs1" localSheetId="1" hidden="1">'Base Evolutionary Model'!$J$1068:$Y$1068</definedName>
    <definedName name="solver_rhs1" localSheetId="9" hidden="1">'Model Drop Age(worse)'!$J$1068:$P$1068</definedName>
    <definedName name="solver_rhs1" localSheetId="4" hidden="1">'Model Drop BMI'!$J$1068:$V$1068</definedName>
    <definedName name="solver_rhs1" localSheetId="2" hidden="1">'Model Drop Gender'!$J$1068:$X$1068</definedName>
    <definedName name="solver_rhs1" localSheetId="6" hidden="1">'Model Drop Glucose'!$J$1068:$T$1068</definedName>
    <definedName name="solver_rhs1" localSheetId="11" hidden="1">'Model Drop Heart Disease(worse)'!$J$1068:$P$1068</definedName>
    <definedName name="solver_rhs1" localSheetId="10" hidden="1">'Model Drop Hypertension(worse)'!$J$1068:$P$1068</definedName>
    <definedName name="solver_rhs1" localSheetId="3" hidden="1">'Model Drop Married(best Pct OK)'!$J$1068:$W$1068</definedName>
    <definedName name="solver_rhs1" localSheetId="5" hidden="1">'Model Drop Residence'!$J$1068:$U$1068</definedName>
    <definedName name="solver_rhs1" localSheetId="7" hidden="1">'Model Drop Smoking(final model)'!$J$1068:$Q$1068</definedName>
    <definedName name="solver_rhs1" localSheetId="8" hidden="1">'Model Drop Work_type(worse)'!$J$1068:$M$1068</definedName>
    <definedName name="solver_rhs2" localSheetId="1" hidden="1">'Base Evolutionary Model'!$J$1067:$Y$1067</definedName>
    <definedName name="solver_rhs2" localSheetId="9" hidden="1">'Model Drop Age(worse)'!$J$1067:$P$1067</definedName>
    <definedName name="solver_rhs2" localSheetId="4" hidden="1">'Model Drop BMI'!$J$1067:$V$1067</definedName>
    <definedName name="solver_rhs2" localSheetId="2" hidden="1">'Model Drop Gender'!$J$1067:$X$1067</definedName>
    <definedName name="solver_rhs2" localSheetId="6" hidden="1">'Model Drop Glucose'!$J$1067:$T$1067</definedName>
    <definedName name="solver_rhs2" localSheetId="11" hidden="1">'Model Drop Heart Disease(worse)'!$J$1067:$P$1067</definedName>
    <definedName name="solver_rhs2" localSheetId="10" hidden="1">'Model Drop Hypertension(worse)'!$J$1067:$P$1067</definedName>
    <definedName name="solver_rhs2" localSheetId="3" hidden="1">'Model Drop Married(best Pct OK)'!$J$1067:$W$1067</definedName>
    <definedName name="solver_rhs2" localSheetId="5" hidden="1">'Model Drop Residence'!$J$1067:$U$1067</definedName>
    <definedName name="solver_rhs2" localSheetId="7" hidden="1">'Model Drop Smoking(final model)'!$J$1067:$Q$1067</definedName>
    <definedName name="solver_rhs2" localSheetId="8" hidden="1">'Model Drop Work_type(worse)'!$J$1067:$M$1067</definedName>
    <definedName name="solver_rhs3" localSheetId="2" hidden="1">'Model Drop Gender'!$J$1067:$X$1067</definedName>
    <definedName name="solver_rhs3" localSheetId="6" hidden="1">'Model Drop Glucose'!$J$1067:$T$1067</definedName>
    <definedName name="solver_rlx" localSheetId="1" hidden="1">2</definedName>
    <definedName name="solver_rlx" localSheetId="9" hidden="1">2</definedName>
    <definedName name="solver_rlx" localSheetId="4" hidden="1">2</definedName>
    <definedName name="solver_rlx" localSheetId="2" hidden="1">2</definedName>
    <definedName name="solver_rlx" localSheetId="6" hidden="1">2</definedName>
    <definedName name="solver_rlx" localSheetId="11" hidden="1">2</definedName>
    <definedName name="solver_rlx" localSheetId="10" hidden="1">2</definedName>
    <definedName name="solver_rlx" localSheetId="3" hidden="1">2</definedName>
    <definedName name="solver_rlx" localSheetId="5" hidden="1">2</definedName>
    <definedName name="solver_rlx" localSheetId="7" hidden="1">2</definedName>
    <definedName name="solver_rlx" localSheetId="8" hidden="1">2</definedName>
    <definedName name="solver_rsd" localSheetId="1" hidden="1">0</definedName>
    <definedName name="solver_rsd" localSheetId="9" hidden="1">0</definedName>
    <definedName name="solver_rsd" localSheetId="4" hidden="1">0</definedName>
    <definedName name="solver_rsd" localSheetId="2" hidden="1">0</definedName>
    <definedName name="solver_rsd" localSheetId="6" hidden="1">0</definedName>
    <definedName name="solver_rsd" localSheetId="11" hidden="1">0</definedName>
    <definedName name="solver_rsd" localSheetId="10" hidden="1">0</definedName>
    <definedName name="solver_rsd" localSheetId="3" hidden="1">0</definedName>
    <definedName name="solver_rsd" localSheetId="5" hidden="1">0</definedName>
    <definedName name="solver_rsd" localSheetId="7" hidden="1">0</definedName>
    <definedName name="solver_rsd" localSheetId="8" hidden="1">0</definedName>
    <definedName name="solver_scl" localSheetId="1" hidden="1">1</definedName>
    <definedName name="solver_scl" localSheetId="9" hidden="1">1</definedName>
    <definedName name="solver_scl" localSheetId="4" hidden="1">1</definedName>
    <definedName name="solver_scl" localSheetId="2" hidden="1">1</definedName>
    <definedName name="solver_scl" localSheetId="6" hidden="1">1</definedName>
    <definedName name="solver_scl" localSheetId="11" hidden="1">1</definedName>
    <definedName name="solver_scl" localSheetId="10" hidden="1">1</definedName>
    <definedName name="solver_scl" localSheetId="3" hidden="1">1</definedName>
    <definedName name="solver_scl" localSheetId="5" hidden="1">1</definedName>
    <definedName name="solver_scl" localSheetId="7" hidden="1">1</definedName>
    <definedName name="solver_scl" localSheetId="8" hidden="1">1</definedName>
    <definedName name="solver_sho" localSheetId="1" hidden="1">2</definedName>
    <definedName name="solver_sho" localSheetId="9" hidden="1">2</definedName>
    <definedName name="solver_sho" localSheetId="4" hidden="1">2</definedName>
    <definedName name="solver_sho" localSheetId="2" hidden="1">2</definedName>
    <definedName name="solver_sho" localSheetId="6" hidden="1">2</definedName>
    <definedName name="solver_sho" localSheetId="11" hidden="1">2</definedName>
    <definedName name="solver_sho" localSheetId="10" hidden="1">2</definedName>
    <definedName name="solver_sho" localSheetId="3" hidden="1">2</definedName>
    <definedName name="solver_sho" localSheetId="5" hidden="1">2</definedName>
    <definedName name="solver_sho" localSheetId="7" hidden="1">2</definedName>
    <definedName name="solver_sho" localSheetId="8" hidden="1">2</definedName>
    <definedName name="solver_ssz" localSheetId="1" hidden="1">100</definedName>
    <definedName name="solver_ssz" localSheetId="9" hidden="1">100</definedName>
    <definedName name="solver_ssz" localSheetId="4" hidden="1">100</definedName>
    <definedName name="solver_ssz" localSheetId="2" hidden="1">100</definedName>
    <definedName name="solver_ssz" localSheetId="6" hidden="1">100</definedName>
    <definedName name="solver_ssz" localSheetId="11" hidden="1">100</definedName>
    <definedName name="solver_ssz" localSheetId="10" hidden="1">100</definedName>
    <definedName name="solver_ssz" localSheetId="3" hidden="1">100</definedName>
    <definedName name="solver_ssz" localSheetId="5" hidden="1">100</definedName>
    <definedName name="solver_ssz" localSheetId="7" hidden="1">100</definedName>
    <definedName name="solver_ssz" localSheetId="8" hidden="1">100</definedName>
    <definedName name="solver_tim" localSheetId="1" hidden="1">2147483647</definedName>
    <definedName name="solver_tim" localSheetId="9" hidden="1">2147483647</definedName>
    <definedName name="solver_tim" localSheetId="4" hidden="1">2147483647</definedName>
    <definedName name="solver_tim" localSheetId="2" hidden="1">2147483647</definedName>
    <definedName name="solver_tim" localSheetId="6" hidden="1">2147483647</definedName>
    <definedName name="solver_tim" localSheetId="11" hidden="1">2147483647</definedName>
    <definedName name="solver_tim" localSheetId="10" hidden="1">2147483647</definedName>
    <definedName name="solver_tim" localSheetId="3" hidden="1">2147483647</definedName>
    <definedName name="solver_tim" localSheetId="5" hidden="1">2147483647</definedName>
    <definedName name="solver_tim" localSheetId="7" hidden="1">2147483647</definedName>
    <definedName name="solver_tim" localSheetId="8" hidden="1">2147483647</definedName>
    <definedName name="solver_tol" localSheetId="1" hidden="1">0.01</definedName>
    <definedName name="solver_tol" localSheetId="9" hidden="1">0.01</definedName>
    <definedName name="solver_tol" localSheetId="4" hidden="1">0.01</definedName>
    <definedName name="solver_tol" localSheetId="2" hidden="1">0.01</definedName>
    <definedName name="solver_tol" localSheetId="6" hidden="1">0.01</definedName>
    <definedName name="solver_tol" localSheetId="11" hidden="1">0.01</definedName>
    <definedName name="solver_tol" localSheetId="10" hidden="1">0.01</definedName>
    <definedName name="solver_tol" localSheetId="3" hidden="1">0.01</definedName>
    <definedName name="solver_tol" localSheetId="5" hidden="1">0.01</definedName>
    <definedName name="solver_tol" localSheetId="7" hidden="1">0.01</definedName>
    <definedName name="solver_tol" localSheetId="8" hidden="1">0.01</definedName>
    <definedName name="solver_typ" localSheetId="1" hidden="1">1</definedName>
    <definedName name="solver_typ" localSheetId="9" hidden="1">1</definedName>
    <definedName name="solver_typ" localSheetId="4" hidden="1">1</definedName>
    <definedName name="solver_typ" localSheetId="2" hidden="1">1</definedName>
    <definedName name="solver_typ" localSheetId="6" hidden="1">1</definedName>
    <definedName name="solver_typ" localSheetId="11" hidden="1">1</definedName>
    <definedName name="solver_typ" localSheetId="10" hidden="1">1</definedName>
    <definedName name="solver_typ" localSheetId="3" hidden="1">1</definedName>
    <definedName name="solver_typ" localSheetId="5" hidden="1">1</definedName>
    <definedName name="solver_typ" localSheetId="7" hidden="1">1</definedName>
    <definedName name="solver_typ" localSheetId="8" hidden="1">1</definedName>
    <definedName name="solver_val" localSheetId="1" hidden="1">0</definedName>
    <definedName name="solver_val" localSheetId="9" hidden="1">0</definedName>
    <definedName name="solver_val" localSheetId="4" hidden="1">0</definedName>
    <definedName name="solver_val" localSheetId="2" hidden="1">0</definedName>
    <definedName name="solver_val" localSheetId="6" hidden="1">0</definedName>
    <definedName name="solver_val" localSheetId="11" hidden="1">0</definedName>
    <definedName name="solver_val" localSheetId="10" hidden="1">0</definedName>
    <definedName name="solver_val" localSheetId="3" hidden="1">0</definedName>
    <definedName name="solver_val" localSheetId="5" hidden="1">0</definedName>
    <definedName name="solver_val" localSheetId="7" hidden="1">0</definedName>
    <definedName name="solver_val" localSheetId="8" hidden="1">0</definedName>
    <definedName name="solver_ver" localSheetId="1" hidden="1">3</definedName>
    <definedName name="solver_ver" localSheetId="9" hidden="1">3</definedName>
    <definedName name="solver_ver" localSheetId="4" hidden="1">3</definedName>
    <definedName name="solver_ver" localSheetId="2" hidden="1">3</definedName>
    <definedName name="solver_ver" localSheetId="6" hidden="1">3</definedName>
    <definedName name="solver_ver" localSheetId="11" hidden="1">3</definedName>
    <definedName name="solver_ver" localSheetId="10" hidden="1">3</definedName>
    <definedName name="solver_ver" localSheetId="3" hidden="1">3</definedName>
    <definedName name="solver_ver" localSheetId="5" hidden="1">3</definedName>
    <definedName name="solver_ver" localSheetId="7" hidden="1">3</definedName>
    <definedName name="solver_ver" localSheetId="8" hidden="1">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F2" i="1" l="1"/>
  <c r="AE1066" i="1" s="1"/>
  <c r="AA41" i="11"/>
  <c r="AA50" i="11"/>
  <c r="AA125" i="11"/>
  <c r="AA190" i="11"/>
  <c r="AA237" i="11"/>
  <c r="AA266" i="11"/>
  <c r="AA366" i="11"/>
  <c r="Z3" i="11"/>
  <c r="Z4" i="11"/>
  <c r="Z5" i="11"/>
  <c r="Z6" i="11"/>
  <c r="Z7" i="11"/>
  <c r="Z8" i="11"/>
  <c r="Z9" i="11"/>
  <c r="Z10" i="11"/>
  <c r="Z11" i="11"/>
  <c r="Z12" i="11"/>
  <c r="AA12" i="11" s="1"/>
  <c r="Z13" i="11"/>
  <c r="AA13" i="11" s="1"/>
  <c r="Z14" i="11"/>
  <c r="AA14" i="11" s="1"/>
  <c r="Z15" i="11"/>
  <c r="Z16" i="11"/>
  <c r="Z17" i="11"/>
  <c r="Z18" i="11"/>
  <c r="AA18" i="11" s="1"/>
  <c r="Z19" i="11"/>
  <c r="Z20" i="11"/>
  <c r="Z21" i="11"/>
  <c r="Z22" i="11"/>
  <c r="Z23" i="11"/>
  <c r="Z24" i="11"/>
  <c r="Z25" i="11"/>
  <c r="AA25" i="11" s="1"/>
  <c r="Z26" i="11"/>
  <c r="Z27" i="11"/>
  <c r="Z28" i="11"/>
  <c r="AA28" i="11" s="1"/>
  <c r="Z29" i="11"/>
  <c r="AA29" i="11" s="1"/>
  <c r="Z30" i="11"/>
  <c r="AA30" i="11" s="1"/>
  <c r="Z31" i="11"/>
  <c r="Z32" i="11"/>
  <c r="AA32" i="11" s="1"/>
  <c r="Z33" i="11"/>
  <c r="Z34" i="11"/>
  <c r="AA34" i="11" s="1"/>
  <c r="Z35" i="11"/>
  <c r="Z36" i="11"/>
  <c r="Z37" i="11"/>
  <c r="Z38" i="11"/>
  <c r="Z39" i="11"/>
  <c r="Z40" i="11"/>
  <c r="AA40" i="11" s="1"/>
  <c r="Z41" i="11"/>
  <c r="Z42" i="11"/>
  <c r="AA42" i="11" s="1"/>
  <c r="Z43" i="11"/>
  <c r="Z44" i="11"/>
  <c r="Z45" i="11"/>
  <c r="Z46" i="11"/>
  <c r="Z47" i="11"/>
  <c r="Z48" i="11"/>
  <c r="Z49" i="11"/>
  <c r="Z50" i="11"/>
  <c r="Z51" i="11"/>
  <c r="Z52" i="11"/>
  <c r="Z53" i="11"/>
  <c r="Z54" i="11"/>
  <c r="Z55" i="11"/>
  <c r="Z56" i="11"/>
  <c r="AA56" i="11" s="1"/>
  <c r="Z57" i="11"/>
  <c r="Z58" i="11"/>
  <c r="Z59" i="11"/>
  <c r="Z60" i="11"/>
  <c r="AA60" i="11" s="1"/>
  <c r="Z61" i="11"/>
  <c r="AA61" i="11" s="1"/>
  <c r="Z62" i="11"/>
  <c r="AA62" i="11" s="1"/>
  <c r="Z63" i="11"/>
  <c r="Z64" i="11"/>
  <c r="Z65" i="11"/>
  <c r="Z66" i="11"/>
  <c r="AA66" i="11" s="1"/>
  <c r="Z67" i="11"/>
  <c r="Z68" i="11"/>
  <c r="Z69" i="11"/>
  <c r="Z70" i="11"/>
  <c r="Z71" i="11"/>
  <c r="Z72" i="11"/>
  <c r="Z73" i="11"/>
  <c r="Z74" i="11"/>
  <c r="Z75" i="11"/>
  <c r="Z76" i="11"/>
  <c r="AA76" i="11" s="1"/>
  <c r="Z77" i="11"/>
  <c r="AA77" i="11" s="1"/>
  <c r="Z78" i="11"/>
  <c r="AA78" i="11" s="1"/>
  <c r="Z79" i="11"/>
  <c r="Z80" i="11"/>
  <c r="Z81" i="11"/>
  <c r="Z82" i="11"/>
  <c r="AA82" i="11" s="1"/>
  <c r="Z83" i="11"/>
  <c r="Z84" i="11"/>
  <c r="Z85" i="11"/>
  <c r="Z86" i="11"/>
  <c r="Z87" i="11"/>
  <c r="Z88" i="11"/>
  <c r="AA88" i="11" s="1"/>
  <c r="Z89" i="11"/>
  <c r="Z90" i="11"/>
  <c r="Z91" i="11"/>
  <c r="Z92" i="11"/>
  <c r="AA92" i="11" s="1"/>
  <c r="Z93" i="11"/>
  <c r="Z94" i="11"/>
  <c r="Z95" i="11"/>
  <c r="Z96" i="11"/>
  <c r="Z97" i="11"/>
  <c r="Z98" i="11"/>
  <c r="AA98" i="11" s="1"/>
  <c r="Z99" i="11"/>
  <c r="Z100" i="11"/>
  <c r="Z101" i="11"/>
  <c r="Z102" i="11"/>
  <c r="Z103" i="11"/>
  <c r="Z104" i="11"/>
  <c r="Z105" i="11"/>
  <c r="Z106" i="11"/>
  <c r="Z107" i="11"/>
  <c r="Z108" i="11"/>
  <c r="AA108" i="11" s="1"/>
  <c r="Z109" i="11"/>
  <c r="AA109" i="11" s="1"/>
  <c r="Z110" i="11"/>
  <c r="AA110" i="11" s="1"/>
  <c r="Z111" i="11"/>
  <c r="Z112" i="11"/>
  <c r="Z113" i="11"/>
  <c r="Z114" i="11"/>
  <c r="AA114" i="11" s="1"/>
  <c r="Z115" i="11"/>
  <c r="Z116" i="11"/>
  <c r="Z117" i="11"/>
  <c r="Z118" i="11"/>
  <c r="Z119" i="11"/>
  <c r="Z120" i="11"/>
  <c r="Z121" i="11"/>
  <c r="Z122" i="11"/>
  <c r="Z123" i="11"/>
  <c r="Z124" i="11"/>
  <c r="AA124" i="11" s="1"/>
  <c r="Z125" i="11"/>
  <c r="Z126" i="11"/>
  <c r="AA126" i="11" s="1"/>
  <c r="Z127" i="11"/>
  <c r="Z128" i="11"/>
  <c r="AA128" i="11" s="1"/>
  <c r="Z129" i="11"/>
  <c r="Z130" i="11"/>
  <c r="AA130" i="11" s="1"/>
  <c r="Z131" i="11"/>
  <c r="Z132" i="11"/>
  <c r="Z133" i="11"/>
  <c r="Z134" i="11"/>
  <c r="Z135" i="11"/>
  <c r="Z136" i="11"/>
  <c r="Z137" i="11"/>
  <c r="AA137" i="11" s="1"/>
  <c r="Z138" i="11"/>
  <c r="Z139" i="11"/>
  <c r="Z140" i="11"/>
  <c r="AA140" i="11" s="1"/>
  <c r="Z141" i="11"/>
  <c r="AA141" i="11" s="1"/>
  <c r="Z142" i="11"/>
  <c r="Z143" i="11"/>
  <c r="Z144" i="11"/>
  <c r="Z145" i="11"/>
  <c r="Z146" i="11"/>
  <c r="Z147" i="11"/>
  <c r="Z148" i="11"/>
  <c r="Z149" i="11"/>
  <c r="Z150" i="11"/>
  <c r="Z151" i="11"/>
  <c r="Z152" i="11"/>
  <c r="Z153" i="11"/>
  <c r="Z154" i="11"/>
  <c r="Z155" i="11"/>
  <c r="Z156" i="11"/>
  <c r="AA156" i="11" s="1"/>
  <c r="Z157" i="11"/>
  <c r="AA157" i="11" s="1"/>
  <c r="Z158" i="11"/>
  <c r="AA158" i="11" s="1"/>
  <c r="Z159" i="11"/>
  <c r="Z160" i="11"/>
  <c r="AA160" i="11" s="1"/>
  <c r="Z161" i="11"/>
  <c r="Z162" i="11"/>
  <c r="Z163" i="11"/>
  <c r="Z164" i="11"/>
  <c r="Z165" i="11"/>
  <c r="Z166" i="11"/>
  <c r="Z167" i="11"/>
  <c r="Z168" i="11"/>
  <c r="AA168" i="11" s="1"/>
  <c r="Z169" i="11"/>
  <c r="Z170" i="11"/>
  <c r="Z171" i="11"/>
  <c r="Z172" i="11"/>
  <c r="AA172" i="11" s="1"/>
  <c r="Z173" i="11"/>
  <c r="AA173" i="11" s="1"/>
  <c r="Z174" i="11"/>
  <c r="AA174" i="11" s="1"/>
  <c r="Z175" i="11"/>
  <c r="Z176" i="11"/>
  <c r="Z177" i="11"/>
  <c r="Z178" i="11"/>
  <c r="AA178" i="11" s="1"/>
  <c r="Z179" i="11"/>
  <c r="Z180" i="11"/>
  <c r="Z181" i="11"/>
  <c r="Z182" i="11"/>
  <c r="Z183" i="11"/>
  <c r="Z184" i="11"/>
  <c r="AA184" i="11" s="1"/>
  <c r="Z185" i="11"/>
  <c r="Z186" i="11"/>
  <c r="Z187" i="11"/>
  <c r="Z188" i="11"/>
  <c r="AA188" i="11" s="1"/>
  <c r="Z189" i="11"/>
  <c r="AA189" i="11" s="1"/>
  <c r="Z190" i="11"/>
  <c r="Z191" i="11"/>
  <c r="Z192" i="11"/>
  <c r="Z193" i="11"/>
  <c r="Z194" i="11"/>
  <c r="Z195" i="11"/>
  <c r="Z196" i="11"/>
  <c r="Z197" i="11"/>
  <c r="Z198" i="11"/>
  <c r="Z199" i="11"/>
  <c r="Z200" i="11"/>
  <c r="Z201" i="11"/>
  <c r="Z202" i="11"/>
  <c r="Z203" i="11"/>
  <c r="Z204" i="11"/>
  <c r="AA204" i="11" s="1"/>
  <c r="Z205" i="11"/>
  <c r="AA205" i="11" s="1"/>
  <c r="Z206" i="11"/>
  <c r="AA206" i="11" s="1"/>
  <c r="Z207" i="11"/>
  <c r="Z208" i="11"/>
  <c r="Z209" i="11"/>
  <c r="Z210" i="11"/>
  <c r="AA210" i="11" s="1"/>
  <c r="Z211" i="11"/>
  <c r="Z212" i="11"/>
  <c r="Z213" i="11"/>
  <c r="Z214" i="11"/>
  <c r="Z215" i="11"/>
  <c r="Z216" i="11"/>
  <c r="AA216" i="11" s="1"/>
  <c r="Z217" i="11"/>
  <c r="Z218" i="11"/>
  <c r="Z219" i="11"/>
  <c r="Z220" i="11"/>
  <c r="AA220" i="11" s="1"/>
  <c r="Z221" i="11"/>
  <c r="AA221" i="11" s="1"/>
  <c r="Z222" i="11"/>
  <c r="AA222" i="11" s="1"/>
  <c r="Z223" i="11"/>
  <c r="Z224" i="11"/>
  <c r="Z225" i="11"/>
  <c r="Z226" i="11"/>
  <c r="AA226" i="11" s="1"/>
  <c r="Z227" i="11"/>
  <c r="Z228" i="11"/>
  <c r="Z229" i="11"/>
  <c r="Z230" i="11"/>
  <c r="Z231" i="11"/>
  <c r="Z232" i="11"/>
  <c r="Z233" i="11"/>
  <c r="Z234" i="11"/>
  <c r="Z235" i="11"/>
  <c r="Z236" i="11"/>
  <c r="AA236" i="11" s="1"/>
  <c r="Z237" i="11"/>
  <c r="Z238" i="11"/>
  <c r="AA238" i="11" s="1"/>
  <c r="Z239" i="11"/>
  <c r="Z240" i="11"/>
  <c r="Z241" i="11"/>
  <c r="Z242" i="11"/>
  <c r="Z243" i="11"/>
  <c r="Z244" i="11"/>
  <c r="Z245" i="11"/>
  <c r="Z246" i="11"/>
  <c r="Z247" i="11"/>
  <c r="Z248" i="11"/>
  <c r="Z249" i="11"/>
  <c r="Z250" i="11"/>
  <c r="Z251" i="11"/>
  <c r="Z252" i="11"/>
  <c r="AA252" i="11" s="1"/>
  <c r="Z253" i="11"/>
  <c r="AA253" i="11" s="1"/>
  <c r="Z254" i="11"/>
  <c r="Z255" i="11"/>
  <c r="Z256" i="11"/>
  <c r="AA256" i="11" s="1"/>
  <c r="Z257" i="11"/>
  <c r="Z258" i="11"/>
  <c r="AA258" i="11" s="1"/>
  <c r="Z259" i="11"/>
  <c r="Z260" i="11"/>
  <c r="Z261" i="11"/>
  <c r="Z262" i="11"/>
  <c r="AA262" i="11" s="1"/>
  <c r="Z263" i="11"/>
  <c r="Z264" i="11"/>
  <c r="Z265" i="11"/>
  <c r="AA265" i="11" s="1"/>
  <c r="Z266" i="11"/>
  <c r="Z267" i="11"/>
  <c r="Z268" i="11"/>
  <c r="AA268" i="11" s="1"/>
  <c r="Z269" i="11"/>
  <c r="Z270" i="11"/>
  <c r="Z271" i="11"/>
  <c r="Z272" i="11"/>
  <c r="Z273" i="11"/>
  <c r="Z274" i="11"/>
  <c r="Z275" i="11"/>
  <c r="Z276" i="11"/>
  <c r="Z277" i="11"/>
  <c r="Z278" i="11"/>
  <c r="Z279" i="11"/>
  <c r="Z280" i="11"/>
  <c r="Z281" i="11"/>
  <c r="AA281" i="11" s="1"/>
  <c r="Z282" i="11"/>
  <c r="Z283" i="11"/>
  <c r="Z284" i="11"/>
  <c r="AA284" i="11" s="1"/>
  <c r="Z285" i="11"/>
  <c r="AA285" i="11" s="1"/>
  <c r="Z286" i="11"/>
  <c r="AA286" i="11" s="1"/>
  <c r="Z287" i="11"/>
  <c r="Z288" i="11"/>
  <c r="AA288" i="11" s="1"/>
  <c r="Z289" i="11"/>
  <c r="Z290" i="11"/>
  <c r="Z291" i="11"/>
  <c r="Z292" i="11"/>
  <c r="Z293" i="11"/>
  <c r="Z294" i="11"/>
  <c r="Z295" i="11"/>
  <c r="Z296" i="11"/>
  <c r="Z297" i="11"/>
  <c r="Z298" i="11"/>
  <c r="AA298" i="11" s="1"/>
  <c r="Z299" i="11"/>
  <c r="Z300" i="11"/>
  <c r="Z301" i="11"/>
  <c r="AA301" i="11" s="1"/>
  <c r="Z302" i="11"/>
  <c r="AA302" i="11" s="1"/>
  <c r="Z303" i="11"/>
  <c r="Z304" i="11"/>
  <c r="Z305" i="11"/>
  <c r="Z306" i="11"/>
  <c r="Z307" i="11"/>
  <c r="Z308" i="11"/>
  <c r="Z309" i="11"/>
  <c r="Z310" i="11"/>
  <c r="Z311" i="11"/>
  <c r="Z312" i="11"/>
  <c r="AA312" i="11" s="1"/>
  <c r="Z313" i="11"/>
  <c r="Z314" i="11"/>
  <c r="Z315" i="11"/>
  <c r="Z316" i="11"/>
  <c r="Z317" i="11"/>
  <c r="AA317" i="11" s="1"/>
  <c r="Z318" i="11"/>
  <c r="Z319" i="11"/>
  <c r="AA319" i="11" s="1"/>
  <c r="Z320" i="11"/>
  <c r="Z321" i="11"/>
  <c r="Z322" i="11"/>
  <c r="Z323" i="11"/>
  <c r="Z324" i="11"/>
  <c r="Z325" i="11"/>
  <c r="Z326" i="11"/>
  <c r="Z327" i="11"/>
  <c r="Z328" i="11"/>
  <c r="Z329" i="11"/>
  <c r="Z330" i="11"/>
  <c r="AA330" i="11" s="1"/>
  <c r="Z331" i="11"/>
  <c r="Z332" i="11"/>
  <c r="Z333" i="11"/>
  <c r="AA333" i="11" s="1"/>
  <c r="Z334" i="11"/>
  <c r="AA334" i="11" s="1"/>
  <c r="Z335" i="11"/>
  <c r="AA335" i="11" s="1"/>
  <c r="Z336" i="11"/>
  <c r="Z337" i="11"/>
  <c r="Z338" i="11"/>
  <c r="Z339" i="11"/>
  <c r="Z340" i="11"/>
  <c r="Z341" i="11"/>
  <c r="Z342" i="11"/>
  <c r="Z343" i="11"/>
  <c r="Z344" i="11"/>
  <c r="Z345" i="11"/>
  <c r="Z346" i="11"/>
  <c r="AA346" i="11" s="1"/>
  <c r="Z347" i="11"/>
  <c r="Z348" i="11"/>
  <c r="Z349" i="11"/>
  <c r="AA349" i="11" s="1"/>
  <c r="Z350" i="11"/>
  <c r="AA350" i="11" s="1"/>
  <c r="Z351" i="11"/>
  <c r="AA351" i="11" s="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AA378" i="11" s="1"/>
  <c r="Z379" i="11"/>
  <c r="Z380" i="11"/>
  <c r="Z381" i="11"/>
  <c r="Z382" i="11"/>
  <c r="Z383" i="11"/>
  <c r="Z384" i="11"/>
  <c r="Z385" i="11"/>
  <c r="Z386" i="11"/>
  <c r="Z387" i="11"/>
  <c r="Z388" i="11"/>
  <c r="Z389" i="11"/>
  <c r="Z390" i="11"/>
  <c r="Z391" i="11"/>
  <c r="Z392" i="11"/>
  <c r="Z393" i="11"/>
  <c r="Z394" i="11"/>
  <c r="AA394" i="11" s="1"/>
  <c r="Z395" i="11"/>
  <c r="Z396" i="11"/>
  <c r="Z397" i="11"/>
  <c r="AA397" i="11" s="1"/>
  <c r="Z398" i="11"/>
  <c r="AA398" i="11" s="1"/>
  <c r="Z399" i="11"/>
  <c r="AA399" i="11" s="1"/>
  <c r="Z400" i="11"/>
  <c r="Z401" i="11"/>
  <c r="Z402" i="11"/>
  <c r="Z403" i="11"/>
  <c r="Z404" i="11"/>
  <c r="Z405" i="11"/>
  <c r="Z406" i="11"/>
  <c r="Z407" i="11"/>
  <c r="Z408" i="11"/>
  <c r="Z409" i="11"/>
  <c r="Z410" i="11"/>
  <c r="Z411" i="11"/>
  <c r="Z412" i="11"/>
  <c r="Z413" i="11"/>
  <c r="Z414" i="11"/>
  <c r="Z415" i="11"/>
  <c r="AA415" i="11" s="1"/>
  <c r="Z416" i="11"/>
  <c r="Z417" i="11"/>
  <c r="Z418" i="11"/>
  <c r="AA418" i="11" s="1"/>
  <c r="Z419" i="11"/>
  <c r="Z420" i="11"/>
  <c r="Z421" i="11"/>
  <c r="Z422" i="11"/>
  <c r="Z423" i="11"/>
  <c r="Z424" i="11"/>
  <c r="Z425" i="11"/>
  <c r="Z426" i="11"/>
  <c r="AA426" i="11" s="1"/>
  <c r="Z427" i="11"/>
  <c r="Z428" i="11"/>
  <c r="Z429" i="11"/>
  <c r="Z430" i="11"/>
  <c r="Z431" i="11"/>
  <c r="Z432" i="11"/>
  <c r="Z433" i="11"/>
  <c r="Z434" i="11"/>
  <c r="Z435" i="11"/>
  <c r="Z436" i="11"/>
  <c r="Z437" i="11"/>
  <c r="Z438" i="11"/>
  <c r="Z439" i="11"/>
  <c r="Z440" i="11"/>
  <c r="Z441" i="11"/>
  <c r="Z442" i="11"/>
  <c r="AA442" i="11" s="1"/>
  <c r="Z443" i="11"/>
  <c r="Z444" i="11"/>
  <c r="Z445" i="11"/>
  <c r="AA445" i="11" s="1"/>
  <c r="Z446" i="11"/>
  <c r="AA446" i="11" s="1"/>
  <c r="Z447" i="11"/>
  <c r="AA447" i="11" s="1"/>
  <c r="Z448" i="11"/>
  <c r="Z449" i="11"/>
  <c r="Z450" i="11"/>
  <c r="Z451" i="11"/>
  <c r="Z452" i="11"/>
  <c r="Z453" i="11"/>
  <c r="Z454" i="11"/>
  <c r="Z455" i="11"/>
  <c r="Z456" i="11"/>
  <c r="Z457" i="11"/>
  <c r="Z458" i="11"/>
  <c r="AA458" i="11" s="1"/>
  <c r="Z459" i="11"/>
  <c r="Z460" i="11"/>
  <c r="Z461" i="11"/>
  <c r="Z462" i="11"/>
  <c r="Z463" i="11"/>
  <c r="Z464" i="11"/>
  <c r="Z465" i="11"/>
  <c r="Z466" i="11"/>
  <c r="Z467" i="11"/>
  <c r="Z468" i="11"/>
  <c r="Z469" i="11"/>
  <c r="Z470" i="11"/>
  <c r="Z471" i="11"/>
  <c r="Z472" i="11"/>
  <c r="Z473" i="11"/>
  <c r="Z474" i="11"/>
  <c r="Z475" i="11"/>
  <c r="Z476" i="11"/>
  <c r="Z477" i="11"/>
  <c r="AA477" i="11" s="1"/>
  <c r="Z478" i="11"/>
  <c r="Z479" i="11"/>
  <c r="Z480" i="11"/>
  <c r="Z481" i="11"/>
  <c r="Z482" i="11"/>
  <c r="Z483" i="11"/>
  <c r="Z484" i="11"/>
  <c r="Z485" i="11"/>
  <c r="Z486" i="11"/>
  <c r="Z487" i="11"/>
  <c r="Z488" i="11"/>
  <c r="Z489" i="11"/>
  <c r="Z490" i="11"/>
  <c r="AA490" i="11" s="1"/>
  <c r="Z491" i="11"/>
  <c r="Z492" i="11"/>
  <c r="Z493" i="11"/>
  <c r="AA493" i="11" s="1"/>
  <c r="Z494" i="11"/>
  <c r="AA494" i="11" s="1"/>
  <c r="Z495" i="11"/>
  <c r="AA495" i="11" s="1"/>
  <c r="Z496" i="11"/>
  <c r="Z497" i="11"/>
  <c r="Z498" i="11"/>
  <c r="Z499" i="11"/>
  <c r="Z500" i="11"/>
  <c r="Z501" i="11"/>
  <c r="Z502" i="11"/>
  <c r="Z503" i="11"/>
  <c r="Z504" i="11"/>
  <c r="Z505" i="11"/>
  <c r="Z506" i="11"/>
  <c r="AA506" i="11" s="1"/>
  <c r="Z507" i="11"/>
  <c r="Z508" i="11"/>
  <c r="Z509" i="11"/>
  <c r="AA509" i="11" s="1"/>
  <c r="Z510" i="11"/>
  <c r="Z511" i="11"/>
  <c r="Z512" i="11"/>
  <c r="Z513" i="11"/>
  <c r="Z514" i="11"/>
  <c r="AA514" i="11" s="1"/>
  <c r="Z515" i="11"/>
  <c r="Z516" i="11"/>
  <c r="Z517" i="11"/>
  <c r="Z518" i="11"/>
  <c r="Z519" i="11"/>
  <c r="Z520" i="11"/>
  <c r="Z521" i="11"/>
  <c r="Z522" i="11"/>
  <c r="Z523" i="11"/>
  <c r="Z524" i="11"/>
  <c r="Z525" i="11"/>
  <c r="Z526" i="11"/>
  <c r="AA526" i="11" s="1"/>
  <c r="Z527" i="11"/>
  <c r="Z528" i="11"/>
  <c r="Z529" i="11"/>
  <c r="Z530" i="11"/>
  <c r="Z531" i="11"/>
  <c r="Z532" i="11"/>
  <c r="Z533" i="11"/>
  <c r="Z534" i="11"/>
  <c r="Z535" i="11"/>
  <c r="Z536" i="11"/>
  <c r="Z537" i="11"/>
  <c r="Z538" i="11"/>
  <c r="AA538" i="11" s="1"/>
  <c r="Z539" i="11"/>
  <c r="Z540" i="11"/>
  <c r="Z541" i="11"/>
  <c r="AA541" i="11" s="1"/>
  <c r="Z542" i="11"/>
  <c r="AA542" i="11" s="1"/>
  <c r="Z543" i="11"/>
  <c r="AA543" i="11" s="1"/>
  <c r="Z544" i="11"/>
  <c r="Z545" i="11"/>
  <c r="Z546" i="11"/>
  <c r="AA546" i="11" s="1"/>
  <c r="Z547" i="11"/>
  <c r="Z548" i="11"/>
  <c r="Z549" i="11"/>
  <c r="Z550" i="11"/>
  <c r="Z551" i="11"/>
  <c r="Z552" i="11"/>
  <c r="Z553" i="11"/>
  <c r="Z554" i="11"/>
  <c r="AA554" i="11" s="1"/>
  <c r="Z555" i="11"/>
  <c r="Z556" i="11"/>
  <c r="Z557" i="11"/>
  <c r="AA557" i="11" s="1"/>
  <c r="Z558" i="11"/>
  <c r="AA558" i="11" s="1"/>
  <c r="Z559" i="11"/>
  <c r="Z560" i="11"/>
  <c r="Z561" i="11"/>
  <c r="Z562" i="11"/>
  <c r="Z563" i="11"/>
  <c r="Z564" i="11"/>
  <c r="Z565" i="11"/>
  <c r="Z566" i="11"/>
  <c r="Z567" i="11"/>
  <c r="Z568" i="11"/>
  <c r="Z569" i="11"/>
  <c r="Z570" i="11"/>
  <c r="Z571" i="11"/>
  <c r="Z572" i="11"/>
  <c r="Z573" i="11"/>
  <c r="Z574" i="11"/>
  <c r="Z575" i="11"/>
  <c r="AA575" i="11" s="1"/>
  <c r="Z576" i="11"/>
  <c r="Z577" i="11"/>
  <c r="Z578" i="11"/>
  <c r="Z579" i="11"/>
  <c r="Z580" i="11"/>
  <c r="Z581" i="11"/>
  <c r="Z582" i="11"/>
  <c r="Z583" i="11"/>
  <c r="Z584" i="11"/>
  <c r="Z585" i="11"/>
  <c r="Z586" i="11"/>
  <c r="AA586" i="11" s="1"/>
  <c r="Z587" i="11"/>
  <c r="Z588" i="11"/>
  <c r="Z589" i="11"/>
  <c r="AA589" i="11" s="1"/>
  <c r="Z590" i="11"/>
  <c r="AA590" i="11" s="1"/>
  <c r="Z591" i="11"/>
  <c r="AA591" i="11" s="1"/>
  <c r="Z592" i="11"/>
  <c r="Z593" i="11"/>
  <c r="Z594" i="11"/>
  <c r="AA594" i="11" s="1"/>
  <c r="Z595" i="11"/>
  <c r="Z596" i="11"/>
  <c r="Z597" i="11"/>
  <c r="Z598" i="11"/>
  <c r="Z599" i="11"/>
  <c r="Z600" i="11"/>
  <c r="Z601" i="11"/>
  <c r="Z602" i="11"/>
  <c r="AA602" i="11" s="1"/>
  <c r="Z603" i="11"/>
  <c r="Z604" i="11"/>
  <c r="Z605" i="11"/>
  <c r="AA605" i="11" s="1"/>
  <c r="Z606" i="11"/>
  <c r="AA606" i="11" s="1"/>
  <c r="Z607" i="11"/>
  <c r="AA607" i="11" s="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AA634" i="11" s="1"/>
  <c r="Z635" i="11"/>
  <c r="Z636" i="11"/>
  <c r="Z637" i="11"/>
  <c r="Z638" i="11"/>
  <c r="Z639" i="11"/>
  <c r="Z640" i="11"/>
  <c r="Z641" i="11"/>
  <c r="Z642" i="11"/>
  <c r="Z643" i="11"/>
  <c r="Z644" i="11"/>
  <c r="Z645" i="11"/>
  <c r="Z646" i="11"/>
  <c r="Z647" i="11"/>
  <c r="Z648" i="11"/>
  <c r="Z649" i="11"/>
  <c r="Z650" i="11"/>
  <c r="AA650" i="11" s="1"/>
  <c r="Z651" i="11"/>
  <c r="Z652" i="11"/>
  <c r="Z653" i="11"/>
  <c r="AA653" i="11" s="1"/>
  <c r="Z654" i="11"/>
  <c r="AA654" i="11" s="1"/>
  <c r="Z655" i="11"/>
  <c r="AA655" i="11" s="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AA682" i="11" s="1"/>
  <c r="Z683" i="11"/>
  <c r="Z684" i="11"/>
  <c r="Z685" i="11"/>
  <c r="Z686" i="11"/>
  <c r="Z687" i="11"/>
  <c r="Z688" i="11"/>
  <c r="Z689" i="11"/>
  <c r="Z690" i="11"/>
  <c r="Z691" i="11"/>
  <c r="Z692" i="11"/>
  <c r="AA692" i="11" s="1"/>
  <c r="Z693" i="11"/>
  <c r="Z694" i="11"/>
  <c r="AA694" i="11" s="1"/>
  <c r="Z695" i="11"/>
  <c r="Z696" i="11"/>
  <c r="Z697" i="11"/>
  <c r="Z698" i="11"/>
  <c r="AA698" i="11" s="1"/>
  <c r="Z699" i="11"/>
  <c r="Z700" i="11"/>
  <c r="Z701" i="11"/>
  <c r="AA701" i="11" s="1"/>
  <c r="Z702" i="11"/>
  <c r="Z703" i="11"/>
  <c r="AA703" i="11" s="1"/>
  <c r="Z704" i="11"/>
  <c r="Z705" i="11"/>
  <c r="Z706" i="11"/>
  <c r="Z707" i="11"/>
  <c r="Z708" i="11"/>
  <c r="Z709" i="11"/>
  <c r="Z710" i="11"/>
  <c r="Z711" i="11"/>
  <c r="Z712" i="11"/>
  <c r="Z713" i="11"/>
  <c r="Z714" i="11"/>
  <c r="AA714" i="11" s="1"/>
  <c r="Z715" i="11"/>
  <c r="AA715" i="11" s="1"/>
  <c r="Z716" i="11"/>
  <c r="Z717" i="11"/>
  <c r="Z718" i="11"/>
  <c r="AA718" i="11" s="1"/>
  <c r="Z719" i="11"/>
  <c r="Z720" i="11"/>
  <c r="Z721" i="11"/>
  <c r="Z722" i="11"/>
  <c r="Z723" i="11"/>
  <c r="AA723" i="11" s="1"/>
  <c r="Z724" i="11"/>
  <c r="Z725" i="11"/>
  <c r="Z726" i="11"/>
  <c r="Z727" i="11"/>
  <c r="Z728" i="11"/>
  <c r="Z729" i="11"/>
  <c r="Z730" i="11"/>
  <c r="Z731" i="11"/>
  <c r="Z732" i="11"/>
  <c r="Z733" i="11"/>
  <c r="AA733" i="11" s="1"/>
  <c r="Z734" i="11"/>
  <c r="Z735" i="11"/>
  <c r="Z736" i="11"/>
  <c r="Z737" i="11"/>
  <c r="Z738" i="11"/>
  <c r="Z739" i="11"/>
  <c r="Z740" i="11"/>
  <c r="Z741" i="11"/>
  <c r="Z742" i="11"/>
  <c r="Z743" i="11"/>
  <c r="Z744" i="11"/>
  <c r="Z745" i="11"/>
  <c r="Z746" i="11"/>
  <c r="AA746" i="11" s="1"/>
  <c r="Z747" i="11"/>
  <c r="AA747" i="11" s="1"/>
  <c r="Z748" i="11"/>
  <c r="Z749" i="11"/>
  <c r="AA749" i="11" s="1"/>
  <c r="Z750" i="11"/>
  <c r="AA750" i="11" s="1"/>
  <c r="Z751" i="11"/>
  <c r="AA751" i="11" s="1"/>
  <c r="Z752" i="11"/>
  <c r="Z753" i="11"/>
  <c r="Z754" i="11"/>
  <c r="Z755" i="11"/>
  <c r="Z756" i="11"/>
  <c r="Z757" i="11"/>
  <c r="Z758" i="11"/>
  <c r="Z759" i="11"/>
  <c r="Z760" i="11"/>
  <c r="Z761" i="11"/>
  <c r="Z762" i="11"/>
  <c r="AA762" i="11" s="1"/>
  <c r="Z763" i="11"/>
  <c r="Z764" i="11"/>
  <c r="Z765" i="11"/>
  <c r="AA765" i="11" s="1"/>
  <c r="Z766" i="11"/>
  <c r="Z767" i="11"/>
  <c r="Z768" i="11"/>
  <c r="Z769" i="11"/>
  <c r="Z770" i="11"/>
  <c r="Z771" i="11"/>
  <c r="AA771" i="11" s="1"/>
  <c r="Z772" i="11"/>
  <c r="AA772" i="11" s="1"/>
  <c r="Z773" i="11"/>
  <c r="Z774" i="11"/>
  <c r="Z775" i="11"/>
  <c r="Z776" i="11"/>
  <c r="Z777" i="11"/>
  <c r="Z778" i="11"/>
  <c r="Z779" i="11"/>
  <c r="Z780" i="11"/>
  <c r="Z781" i="11"/>
  <c r="Z782" i="11"/>
  <c r="AA782" i="11" s="1"/>
  <c r="Z783" i="11"/>
  <c r="Z784" i="11"/>
  <c r="Z785" i="11"/>
  <c r="Z786" i="11"/>
  <c r="Z787" i="11"/>
  <c r="Z788" i="11"/>
  <c r="Z789" i="11"/>
  <c r="Z790" i="11"/>
  <c r="AA790" i="11" s="1"/>
  <c r="Z791" i="11"/>
  <c r="Z792" i="11"/>
  <c r="Z793" i="11"/>
  <c r="Z794" i="11"/>
  <c r="AA794" i="11" s="1"/>
  <c r="Z795" i="11"/>
  <c r="Z796" i="11"/>
  <c r="AA796" i="11" s="1"/>
  <c r="Z797" i="11"/>
  <c r="AA797" i="11" s="1"/>
  <c r="Z798" i="11"/>
  <c r="Z799" i="11"/>
  <c r="AA799" i="11" s="1"/>
  <c r="Z800" i="11"/>
  <c r="Z801" i="11"/>
  <c r="Z802" i="11"/>
  <c r="Z803" i="11"/>
  <c r="Z804" i="11"/>
  <c r="AA804" i="11" s="1"/>
  <c r="Z805" i="11"/>
  <c r="Z806" i="11"/>
  <c r="Z807" i="11"/>
  <c r="Z808" i="11"/>
  <c r="Z809" i="11"/>
  <c r="Z810" i="11"/>
  <c r="AA810" i="11" s="1"/>
  <c r="Z811" i="11"/>
  <c r="Z812" i="11"/>
  <c r="Z813" i="11"/>
  <c r="AA813" i="11" s="1"/>
  <c r="Z814" i="11"/>
  <c r="AA814" i="11" s="1"/>
  <c r="Z815" i="11"/>
  <c r="Z816" i="11"/>
  <c r="Z817" i="11"/>
  <c r="Z818" i="11"/>
  <c r="Z819" i="11"/>
  <c r="Z820" i="11"/>
  <c r="AA820" i="11" s="1"/>
  <c r="Z821" i="11"/>
  <c r="Z822" i="11"/>
  <c r="AA822" i="11" s="1"/>
  <c r="Z823" i="11"/>
  <c r="Z824" i="11"/>
  <c r="Z825" i="11"/>
  <c r="Z826" i="11"/>
  <c r="Z827" i="11"/>
  <c r="Z828" i="11"/>
  <c r="Z829" i="11"/>
  <c r="Z830" i="11"/>
  <c r="AA830" i="11" s="1"/>
  <c r="Z831" i="11"/>
  <c r="AA831" i="11" s="1"/>
  <c r="Z832" i="11"/>
  <c r="Z833" i="11"/>
  <c r="Z834" i="11"/>
  <c r="Z835" i="11"/>
  <c r="Z836" i="11"/>
  <c r="Z837" i="11"/>
  <c r="Z838" i="11"/>
  <c r="Z839" i="11"/>
  <c r="Z840" i="11"/>
  <c r="Z841" i="11"/>
  <c r="Z842" i="11"/>
  <c r="AA842" i="11" s="1"/>
  <c r="Z843" i="11"/>
  <c r="Z844" i="11"/>
  <c r="Z845" i="11"/>
  <c r="AA845" i="11" s="1"/>
  <c r="Z846" i="11"/>
  <c r="Z847" i="11"/>
  <c r="AA847" i="11" s="1"/>
  <c r="Z848" i="11"/>
  <c r="Z849" i="11"/>
  <c r="Z850" i="11"/>
  <c r="Z851" i="11"/>
  <c r="Z852" i="11"/>
  <c r="Z853" i="11"/>
  <c r="Z854" i="11"/>
  <c r="Z855" i="11"/>
  <c r="Z856" i="11"/>
  <c r="Z857" i="11"/>
  <c r="Z858" i="11"/>
  <c r="AA858" i="11" s="1"/>
  <c r="Z859" i="11"/>
  <c r="Z860" i="11"/>
  <c r="Z861" i="11"/>
  <c r="AA861" i="11" s="1"/>
  <c r="Z862" i="11"/>
  <c r="AA862" i="11" s="1"/>
  <c r="Z863" i="11"/>
  <c r="AA863" i="11" s="1"/>
  <c r="Z864" i="11"/>
  <c r="Z865" i="11"/>
  <c r="Z866" i="11"/>
  <c r="Z867" i="11"/>
  <c r="Z868" i="11"/>
  <c r="Z869" i="11"/>
  <c r="Z870" i="11"/>
  <c r="Z871" i="11"/>
  <c r="Z872" i="11"/>
  <c r="Z873" i="11"/>
  <c r="Z874" i="11"/>
  <c r="Z875" i="11"/>
  <c r="AA875" i="11" s="1"/>
  <c r="Z876" i="11"/>
  <c r="Z877" i="11"/>
  <c r="Z878" i="11"/>
  <c r="Z879" i="11"/>
  <c r="Z880" i="11"/>
  <c r="Z881" i="11"/>
  <c r="Z882" i="11"/>
  <c r="Z883" i="11"/>
  <c r="AA883" i="11" s="1"/>
  <c r="Z884" i="11"/>
  <c r="Z885" i="11"/>
  <c r="Z886" i="11"/>
  <c r="Z887" i="11"/>
  <c r="Z888" i="11"/>
  <c r="Z889" i="11"/>
  <c r="Z890" i="11"/>
  <c r="AA890" i="11" s="1"/>
  <c r="Z891" i="11"/>
  <c r="Z892" i="11"/>
  <c r="AA892" i="11" s="1"/>
  <c r="Z893" i="11"/>
  <c r="Z894" i="11"/>
  <c r="Z895" i="11"/>
  <c r="Z896" i="11"/>
  <c r="Z897" i="11"/>
  <c r="Z898" i="11"/>
  <c r="Z899" i="11"/>
  <c r="Z900" i="11"/>
  <c r="AA900" i="11" s="1"/>
  <c r="Z901" i="11"/>
  <c r="Z902" i="11"/>
  <c r="Z903" i="11"/>
  <c r="Z904" i="11"/>
  <c r="Z905" i="11"/>
  <c r="Z906" i="11"/>
  <c r="AA906" i="11" s="1"/>
  <c r="Z907" i="11"/>
  <c r="Z908" i="11"/>
  <c r="Z909" i="11"/>
  <c r="AA909" i="11" s="1"/>
  <c r="Z910" i="11"/>
  <c r="AA910" i="11" s="1"/>
  <c r="Z911" i="11"/>
  <c r="AA911" i="11" s="1"/>
  <c r="Z912" i="11"/>
  <c r="Z913" i="11"/>
  <c r="Z914" i="11"/>
  <c r="Z915" i="11"/>
  <c r="Z916" i="11"/>
  <c r="Z917" i="11"/>
  <c r="Z918" i="11"/>
  <c r="AA918" i="11" s="1"/>
  <c r="Z919" i="11"/>
  <c r="Z920" i="11"/>
  <c r="Z921" i="11"/>
  <c r="Z922" i="11"/>
  <c r="Z923" i="11"/>
  <c r="Z924" i="11"/>
  <c r="Z925" i="11"/>
  <c r="Z926" i="11"/>
  <c r="AA926" i="11" s="1"/>
  <c r="Z927" i="11"/>
  <c r="Z928" i="11"/>
  <c r="Z929" i="11"/>
  <c r="Z930" i="11"/>
  <c r="Z931" i="11"/>
  <c r="Z932" i="11"/>
  <c r="AA932" i="11" s="1"/>
  <c r="Z933" i="11"/>
  <c r="Z934" i="11"/>
  <c r="Z935" i="11"/>
  <c r="Z936" i="11"/>
  <c r="Z937" i="11"/>
  <c r="Z938" i="11"/>
  <c r="AA938" i="11" s="1"/>
  <c r="Z939" i="11"/>
  <c r="Z940" i="11"/>
  <c r="Z941" i="11"/>
  <c r="Z942" i="11"/>
  <c r="Z943" i="11"/>
  <c r="Z944" i="11"/>
  <c r="Z945" i="11"/>
  <c r="Z946" i="11"/>
  <c r="Z947" i="11"/>
  <c r="Z948" i="11"/>
  <c r="AA948" i="11" s="1"/>
  <c r="Z949" i="11"/>
  <c r="Z950" i="11"/>
  <c r="AA950" i="11" s="1"/>
  <c r="Z951" i="11"/>
  <c r="Z952" i="11"/>
  <c r="Z953" i="11"/>
  <c r="Z954" i="11"/>
  <c r="AA954" i="11" s="1"/>
  <c r="Z955" i="11"/>
  <c r="Z956" i="11"/>
  <c r="Z957" i="11"/>
  <c r="AA957" i="11" s="1"/>
  <c r="Z958" i="11"/>
  <c r="Z959" i="11"/>
  <c r="AA959" i="11" s="1"/>
  <c r="Z960" i="11"/>
  <c r="Z961" i="11"/>
  <c r="Z962" i="11"/>
  <c r="Z963" i="11"/>
  <c r="Z964" i="11"/>
  <c r="Z965" i="11"/>
  <c r="Z966" i="11"/>
  <c r="Z967" i="11"/>
  <c r="Z968" i="11"/>
  <c r="Z969" i="11"/>
  <c r="Z970" i="11"/>
  <c r="AA970" i="11" s="1"/>
  <c r="Z971" i="11"/>
  <c r="AA971" i="11" s="1"/>
  <c r="Z972" i="11"/>
  <c r="Z973" i="11"/>
  <c r="Z974" i="11"/>
  <c r="AA974" i="11" s="1"/>
  <c r="Z975" i="11"/>
  <c r="Z976" i="11"/>
  <c r="Z977" i="11"/>
  <c r="Z978" i="11"/>
  <c r="Z979" i="11"/>
  <c r="AA979" i="11" s="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AA1002" i="11" s="1"/>
  <c r="Z1003" i="11"/>
  <c r="Z1004" i="11"/>
  <c r="Z1005" i="11"/>
  <c r="AA1005" i="11" s="1"/>
  <c r="Z1006" i="11"/>
  <c r="AA1006" i="11" s="1"/>
  <c r="Z1007" i="11"/>
  <c r="AA1007" i="11" s="1"/>
  <c r="Z1008" i="11"/>
  <c r="Z1009" i="11"/>
  <c r="Z1010" i="11"/>
  <c r="Z1011" i="11"/>
  <c r="AA1011" i="11" s="1"/>
  <c r="Z1012" i="11"/>
  <c r="Z1013" i="11"/>
  <c r="Z1014" i="11"/>
  <c r="Z1015" i="11"/>
  <c r="Z1016" i="11"/>
  <c r="Z1017" i="11"/>
  <c r="Z1018" i="11"/>
  <c r="AA1018" i="11" s="1"/>
  <c r="Z1019" i="11"/>
  <c r="Z1020" i="11"/>
  <c r="AA1020" i="11" s="1"/>
  <c r="Z1021" i="11"/>
  <c r="AA1021" i="11" s="1"/>
  <c r="Z1022" i="11"/>
  <c r="Z1023" i="11"/>
  <c r="Z1024" i="11"/>
  <c r="Z1025" i="11"/>
  <c r="Z1026" i="11"/>
  <c r="Z1027" i="11"/>
  <c r="Z1028" i="11"/>
  <c r="AA1028" i="11" s="1"/>
  <c r="Z1029" i="11"/>
  <c r="Z1030" i="11"/>
  <c r="Z1031" i="11"/>
  <c r="Z1032" i="11"/>
  <c r="Z1033" i="11"/>
  <c r="Z1034" i="11"/>
  <c r="Z1035" i="11"/>
  <c r="Z1036" i="11"/>
  <c r="Z1037" i="11"/>
  <c r="Z1038" i="11"/>
  <c r="Z1039" i="11"/>
  <c r="Z1040" i="11"/>
  <c r="Z1041" i="11"/>
  <c r="Z1042" i="11"/>
  <c r="Z1043" i="11"/>
  <c r="AC1043" i="11" s="1"/>
  <c r="Z1044" i="11"/>
  <c r="Z1045" i="11"/>
  <c r="Z1046" i="11"/>
  <c r="AA1046" i="11" s="1"/>
  <c r="Z1047" i="11"/>
  <c r="Z1048" i="11"/>
  <c r="Z1049" i="11"/>
  <c r="Z1050" i="11"/>
  <c r="AA1050" i="11" s="1"/>
  <c r="Z1051" i="11"/>
  <c r="Z1052" i="11"/>
  <c r="AA1052" i="11" s="1"/>
  <c r="Z1053" i="11"/>
  <c r="AA1053" i="11" s="1"/>
  <c r="Z1054" i="11"/>
  <c r="Z1055" i="11"/>
  <c r="AA1055" i="11" s="1"/>
  <c r="Z1056" i="11"/>
  <c r="Z1057" i="11"/>
  <c r="Z1058" i="11"/>
  <c r="Z1059" i="11"/>
  <c r="AC1059" i="11" s="1"/>
  <c r="Z1060" i="11"/>
  <c r="AA1060" i="11" s="1"/>
  <c r="Z1061" i="11"/>
  <c r="Z2" i="11"/>
  <c r="Q379" i="11"/>
  <c r="P1061" i="14"/>
  <c r="O1061" i="14"/>
  <c r="N1061" i="14"/>
  <c r="M1061" i="14"/>
  <c r="L1061" i="14"/>
  <c r="P1060" i="14"/>
  <c r="R1060" i="14" s="1"/>
  <c r="S1060" i="14" s="1"/>
  <c r="T1060" i="14" s="1"/>
  <c r="W1060" i="14" s="1"/>
  <c r="O1060" i="14"/>
  <c r="N1060" i="14"/>
  <c r="M1060" i="14"/>
  <c r="L1060" i="14"/>
  <c r="P1059" i="14"/>
  <c r="O1059" i="14"/>
  <c r="N1059" i="14"/>
  <c r="M1059" i="14"/>
  <c r="L1059" i="14"/>
  <c r="R1058" i="14"/>
  <c r="S1058" i="14" s="1"/>
  <c r="T1058" i="14" s="1"/>
  <c r="P1058" i="14"/>
  <c r="O1058" i="14"/>
  <c r="N1058" i="14"/>
  <c r="M1058" i="14"/>
  <c r="L1058" i="14"/>
  <c r="P1057" i="14"/>
  <c r="O1057" i="14"/>
  <c r="N1057" i="14"/>
  <c r="M1057" i="14"/>
  <c r="L1057" i="14"/>
  <c r="R1057" i="14" s="1"/>
  <c r="S1057" i="14" s="1"/>
  <c r="T1057" i="14" s="1"/>
  <c r="P1056" i="14"/>
  <c r="O1056" i="14"/>
  <c r="N1056" i="14"/>
  <c r="M1056" i="14"/>
  <c r="L1056" i="14"/>
  <c r="R1056" i="14" s="1"/>
  <c r="S1056" i="14" s="1"/>
  <c r="T1056" i="14" s="1"/>
  <c r="P1055" i="14"/>
  <c r="O1055" i="14"/>
  <c r="N1055" i="14"/>
  <c r="M1055" i="14"/>
  <c r="L1055" i="14"/>
  <c r="P1054" i="14"/>
  <c r="O1054" i="14"/>
  <c r="N1054" i="14"/>
  <c r="R1054" i="14" s="1"/>
  <c r="S1054" i="14" s="1"/>
  <c r="T1054" i="14" s="1"/>
  <c r="U1054" i="14" s="1"/>
  <c r="V1054" i="14" s="1"/>
  <c r="M1054" i="14"/>
  <c r="L1054" i="14"/>
  <c r="P1053" i="14"/>
  <c r="R1053" i="14" s="1"/>
  <c r="S1053" i="14" s="1"/>
  <c r="T1053" i="14" s="1"/>
  <c r="O1053" i="14"/>
  <c r="N1053" i="14"/>
  <c r="M1053" i="14"/>
  <c r="L1053" i="14"/>
  <c r="P1052" i="14"/>
  <c r="O1052" i="14"/>
  <c r="N1052" i="14"/>
  <c r="M1052" i="14"/>
  <c r="L1052" i="14"/>
  <c r="P1051" i="14"/>
  <c r="O1051" i="14"/>
  <c r="N1051" i="14"/>
  <c r="M1051" i="14"/>
  <c r="L1051" i="14"/>
  <c r="R1051" i="14" s="1"/>
  <c r="S1051" i="14" s="1"/>
  <c r="T1051" i="14" s="1"/>
  <c r="P1050" i="14"/>
  <c r="O1050" i="14"/>
  <c r="N1050" i="14"/>
  <c r="M1050" i="14"/>
  <c r="L1050" i="14"/>
  <c r="P1049" i="14"/>
  <c r="O1049" i="14"/>
  <c r="N1049" i="14"/>
  <c r="M1049" i="14"/>
  <c r="L1049" i="14"/>
  <c r="P1048" i="14"/>
  <c r="O1048" i="14"/>
  <c r="N1048" i="14"/>
  <c r="M1048" i="14"/>
  <c r="L1048" i="14"/>
  <c r="R1048" i="14" s="1"/>
  <c r="S1048" i="14" s="1"/>
  <c r="T1048" i="14" s="1"/>
  <c r="P1047" i="14"/>
  <c r="O1047" i="14"/>
  <c r="N1047" i="14"/>
  <c r="M1047" i="14"/>
  <c r="L1047" i="14"/>
  <c r="P1046" i="14"/>
  <c r="O1046" i="14"/>
  <c r="N1046" i="14"/>
  <c r="M1046" i="14"/>
  <c r="L1046" i="14"/>
  <c r="P1045" i="14"/>
  <c r="O1045" i="14"/>
  <c r="N1045" i="14"/>
  <c r="M1045" i="14"/>
  <c r="L1045" i="14"/>
  <c r="R1045" i="14" s="1"/>
  <c r="S1045" i="14" s="1"/>
  <c r="T1045" i="14" s="1"/>
  <c r="P1044" i="14"/>
  <c r="O1044" i="14"/>
  <c r="N1044" i="14"/>
  <c r="M1044" i="14"/>
  <c r="L1044" i="14"/>
  <c r="P1043" i="14"/>
  <c r="O1043" i="14"/>
  <c r="N1043" i="14"/>
  <c r="M1043" i="14"/>
  <c r="L1043" i="14"/>
  <c r="P1042" i="14"/>
  <c r="O1042" i="14"/>
  <c r="N1042" i="14"/>
  <c r="M1042" i="14"/>
  <c r="L1042" i="14"/>
  <c r="R1042" i="14" s="1"/>
  <c r="S1042" i="14" s="1"/>
  <c r="T1042" i="14" s="1"/>
  <c r="P1041" i="14"/>
  <c r="R1041" i="14" s="1"/>
  <c r="S1041" i="14" s="1"/>
  <c r="T1041" i="14" s="1"/>
  <c r="U1041" i="14" s="1"/>
  <c r="V1041" i="14" s="1"/>
  <c r="O1041" i="14"/>
  <c r="N1041" i="14"/>
  <c r="M1041" i="14"/>
  <c r="L1041" i="14"/>
  <c r="P1040" i="14"/>
  <c r="O1040" i="14"/>
  <c r="N1040" i="14"/>
  <c r="M1040" i="14"/>
  <c r="L1040" i="14"/>
  <c r="P1039" i="14"/>
  <c r="O1039" i="14"/>
  <c r="N1039" i="14"/>
  <c r="M1039" i="14"/>
  <c r="L1039" i="14"/>
  <c r="R1038" i="14"/>
  <c r="S1038" i="14" s="1"/>
  <c r="T1038" i="14" s="1"/>
  <c r="U1038" i="14" s="1"/>
  <c r="V1038" i="14" s="1"/>
  <c r="P1038" i="14"/>
  <c r="O1038" i="14"/>
  <c r="N1038" i="14"/>
  <c r="M1038" i="14"/>
  <c r="L1038" i="14"/>
  <c r="P1037" i="14"/>
  <c r="O1037" i="14"/>
  <c r="N1037" i="14"/>
  <c r="M1037" i="14"/>
  <c r="L1037" i="14"/>
  <c r="R1037" i="14" s="1"/>
  <c r="S1037" i="14" s="1"/>
  <c r="T1037" i="14" s="1"/>
  <c r="P1036" i="14"/>
  <c r="O1036" i="14"/>
  <c r="N1036" i="14"/>
  <c r="M1036" i="14"/>
  <c r="L1036" i="14"/>
  <c r="P1035" i="14"/>
  <c r="O1035" i="14"/>
  <c r="N1035" i="14"/>
  <c r="R1035" i="14" s="1"/>
  <c r="S1035" i="14" s="1"/>
  <c r="T1035" i="14" s="1"/>
  <c r="M1035" i="14"/>
  <c r="L1035" i="14"/>
  <c r="P1034" i="14"/>
  <c r="O1034" i="14"/>
  <c r="N1034" i="14"/>
  <c r="M1034" i="14"/>
  <c r="L1034" i="14"/>
  <c r="R1034" i="14" s="1"/>
  <c r="S1034" i="14" s="1"/>
  <c r="T1034" i="14" s="1"/>
  <c r="P1033" i="14"/>
  <c r="O1033" i="14"/>
  <c r="N1033" i="14"/>
  <c r="M1033" i="14"/>
  <c r="L1033" i="14"/>
  <c r="P1032" i="14"/>
  <c r="O1032" i="14"/>
  <c r="N1032" i="14"/>
  <c r="M1032" i="14"/>
  <c r="L1032" i="14"/>
  <c r="P1031" i="14"/>
  <c r="O1031" i="14"/>
  <c r="N1031" i="14"/>
  <c r="M1031" i="14"/>
  <c r="L1031" i="14"/>
  <c r="R1031" i="14" s="1"/>
  <c r="S1031" i="14" s="1"/>
  <c r="T1031" i="14" s="1"/>
  <c r="W1031" i="14" s="1"/>
  <c r="P1030" i="14"/>
  <c r="O1030" i="14"/>
  <c r="N1030" i="14"/>
  <c r="M1030" i="14"/>
  <c r="L1030" i="14"/>
  <c r="P1029" i="14"/>
  <c r="O1029" i="14"/>
  <c r="N1029" i="14"/>
  <c r="M1029" i="14"/>
  <c r="L1029" i="14"/>
  <c r="P1028" i="14"/>
  <c r="O1028" i="14"/>
  <c r="N1028" i="14"/>
  <c r="M1028" i="14"/>
  <c r="L1028" i="14"/>
  <c r="P1027" i="14"/>
  <c r="O1027" i="14"/>
  <c r="N1027" i="14"/>
  <c r="M1027" i="14"/>
  <c r="L1027" i="14"/>
  <c r="P1026" i="14"/>
  <c r="O1026" i="14"/>
  <c r="N1026" i="14"/>
  <c r="M1026" i="14"/>
  <c r="L1026" i="14"/>
  <c r="R1026" i="14" s="1"/>
  <c r="S1026" i="14" s="1"/>
  <c r="T1026" i="14" s="1"/>
  <c r="P1025" i="14"/>
  <c r="O1025" i="14"/>
  <c r="N1025" i="14"/>
  <c r="M1025" i="14"/>
  <c r="L1025" i="14"/>
  <c r="R1025" i="14" s="1"/>
  <c r="S1025" i="14" s="1"/>
  <c r="T1025" i="14" s="1"/>
  <c r="P1024" i="14"/>
  <c r="R1024" i="14" s="1"/>
  <c r="S1024" i="14" s="1"/>
  <c r="T1024" i="14" s="1"/>
  <c r="O1024" i="14"/>
  <c r="N1024" i="14"/>
  <c r="M1024" i="14"/>
  <c r="L1024" i="14"/>
  <c r="P1023" i="14"/>
  <c r="O1023" i="14"/>
  <c r="N1023" i="14"/>
  <c r="M1023" i="14"/>
  <c r="L1023" i="14"/>
  <c r="P1022" i="14"/>
  <c r="R1022" i="14" s="1"/>
  <c r="S1022" i="14" s="1"/>
  <c r="T1022" i="14" s="1"/>
  <c r="O1022" i="14"/>
  <c r="N1022" i="14"/>
  <c r="M1022" i="14"/>
  <c r="L1022" i="14"/>
  <c r="P1021" i="14"/>
  <c r="R1021" i="14" s="1"/>
  <c r="S1021" i="14" s="1"/>
  <c r="T1021" i="14" s="1"/>
  <c r="O1021" i="14"/>
  <c r="N1021" i="14"/>
  <c r="M1021" i="14"/>
  <c r="L1021" i="14"/>
  <c r="P1020" i="14"/>
  <c r="O1020" i="14"/>
  <c r="N1020" i="14"/>
  <c r="M1020" i="14"/>
  <c r="L1020" i="14"/>
  <c r="R1020" i="14" s="1"/>
  <c r="S1020" i="14" s="1"/>
  <c r="T1020" i="14" s="1"/>
  <c r="P1019" i="14"/>
  <c r="O1019" i="14"/>
  <c r="N1019" i="14"/>
  <c r="M1019" i="14"/>
  <c r="L1019" i="14"/>
  <c r="R1019" i="14" s="1"/>
  <c r="S1019" i="14" s="1"/>
  <c r="T1019" i="14" s="1"/>
  <c r="W1019" i="14" s="1"/>
  <c r="P1018" i="14"/>
  <c r="O1018" i="14"/>
  <c r="N1018" i="14"/>
  <c r="M1018" i="14"/>
  <c r="L1018" i="14"/>
  <c r="P1017" i="14"/>
  <c r="O1017" i="14"/>
  <c r="N1017" i="14"/>
  <c r="M1017" i="14"/>
  <c r="L1017" i="14"/>
  <c r="P1016" i="14"/>
  <c r="O1016" i="14"/>
  <c r="N1016" i="14"/>
  <c r="M1016" i="14"/>
  <c r="L1016" i="14"/>
  <c r="P1015" i="14"/>
  <c r="O1015" i="14"/>
  <c r="N1015" i="14"/>
  <c r="M1015" i="14"/>
  <c r="R1015" i="14" s="1"/>
  <c r="S1015" i="14" s="1"/>
  <c r="T1015" i="14" s="1"/>
  <c r="L1015" i="14"/>
  <c r="P1014" i="14"/>
  <c r="O1014" i="14"/>
  <c r="N1014" i="14"/>
  <c r="M1014" i="14"/>
  <c r="L1014" i="14"/>
  <c r="P1013" i="14"/>
  <c r="O1013" i="14"/>
  <c r="N1013" i="14"/>
  <c r="M1013" i="14"/>
  <c r="L1013" i="14"/>
  <c r="P1012" i="14"/>
  <c r="O1012" i="14"/>
  <c r="N1012" i="14"/>
  <c r="M1012" i="14"/>
  <c r="L1012" i="14"/>
  <c r="P1011" i="14"/>
  <c r="O1011" i="14"/>
  <c r="N1011" i="14"/>
  <c r="M1011" i="14"/>
  <c r="L1011" i="14"/>
  <c r="P1010" i="14"/>
  <c r="O1010" i="14"/>
  <c r="R1010" i="14" s="1"/>
  <c r="S1010" i="14" s="1"/>
  <c r="T1010" i="14" s="1"/>
  <c r="N1010" i="14"/>
  <c r="M1010" i="14"/>
  <c r="L1010" i="14"/>
  <c r="P1009" i="14"/>
  <c r="O1009" i="14"/>
  <c r="N1009" i="14"/>
  <c r="M1009" i="14"/>
  <c r="L1009" i="14"/>
  <c r="R1009" i="14" s="1"/>
  <c r="S1009" i="14" s="1"/>
  <c r="T1009" i="14" s="1"/>
  <c r="U1009" i="14" s="1"/>
  <c r="V1009" i="14" s="1"/>
  <c r="P1008" i="14"/>
  <c r="O1008" i="14"/>
  <c r="N1008" i="14"/>
  <c r="M1008" i="14"/>
  <c r="L1008" i="14"/>
  <c r="P1007" i="14"/>
  <c r="O1007" i="14"/>
  <c r="N1007" i="14"/>
  <c r="M1007" i="14"/>
  <c r="L1007" i="14"/>
  <c r="P1006" i="14"/>
  <c r="O1006" i="14"/>
  <c r="N1006" i="14"/>
  <c r="M1006" i="14"/>
  <c r="L1006" i="14"/>
  <c r="R1006" i="14" s="1"/>
  <c r="S1006" i="14" s="1"/>
  <c r="T1006" i="14" s="1"/>
  <c r="P1005" i="14"/>
  <c r="R1005" i="14" s="1"/>
  <c r="S1005" i="14" s="1"/>
  <c r="T1005" i="14" s="1"/>
  <c r="O1005" i="14"/>
  <c r="N1005" i="14"/>
  <c r="M1005" i="14"/>
  <c r="L1005" i="14"/>
  <c r="P1004" i="14"/>
  <c r="O1004" i="14"/>
  <c r="N1004" i="14"/>
  <c r="M1004" i="14"/>
  <c r="L1004" i="14"/>
  <c r="P1003" i="14"/>
  <c r="O1003" i="14"/>
  <c r="N1003" i="14"/>
  <c r="M1003" i="14"/>
  <c r="L1003" i="14"/>
  <c r="P1002" i="14"/>
  <c r="O1002" i="14"/>
  <c r="N1002" i="14"/>
  <c r="M1002" i="14"/>
  <c r="L1002" i="14"/>
  <c r="P1001" i="14"/>
  <c r="O1001" i="14"/>
  <c r="N1001" i="14"/>
  <c r="M1001" i="14"/>
  <c r="L1001" i="14"/>
  <c r="P1000" i="14"/>
  <c r="O1000" i="14"/>
  <c r="N1000" i="14"/>
  <c r="M1000" i="14"/>
  <c r="L1000" i="14"/>
  <c r="P999" i="14"/>
  <c r="O999" i="14"/>
  <c r="N999" i="14"/>
  <c r="M999" i="14"/>
  <c r="L999" i="14"/>
  <c r="P998" i="14"/>
  <c r="O998" i="14"/>
  <c r="N998" i="14"/>
  <c r="M998" i="14"/>
  <c r="L998" i="14"/>
  <c r="P997" i="14"/>
  <c r="O997" i="14"/>
  <c r="N997" i="14"/>
  <c r="M997" i="14"/>
  <c r="L997" i="14"/>
  <c r="P996" i="14"/>
  <c r="O996" i="14"/>
  <c r="N996" i="14"/>
  <c r="R996" i="14" s="1"/>
  <c r="S996" i="14" s="1"/>
  <c r="T996" i="14" s="1"/>
  <c r="W996" i="14" s="1"/>
  <c r="M996" i="14"/>
  <c r="L996" i="14"/>
  <c r="P995" i="14"/>
  <c r="O995" i="14"/>
  <c r="N995" i="14"/>
  <c r="M995" i="14"/>
  <c r="L995" i="14"/>
  <c r="P994" i="14"/>
  <c r="O994" i="14"/>
  <c r="N994" i="14"/>
  <c r="R994" i="14" s="1"/>
  <c r="S994" i="14" s="1"/>
  <c r="T994" i="14" s="1"/>
  <c r="M994" i="14"/>
  <c r="L994" i="14"/>
  <c r="P993" i="14"/>
  <c r="O993" i="14"/>
  <c r="N993" i="14"/>
  <c r="M993" i="14"/>
  <c r="L993" i="14"/>
  <c r="R993" i="14" s="1"/>
  <c r="S993" i="14" s="1"/>
  <c r="T993" i="14" s="1"/>
  <c r="U993" i="14" s="1"/>
  <c r="V993" i="14" s="1"/>
  <c r="P992" i="14"/>
  <c r="O992" i="14"/>
  <c r="N992" i="14"/>
  <c r="M992" i="14"/>
  <c r="L992" i="14"/>
  <c r="P991" i="14"/>
  <c r="O991" i="14"/>
  <c r="N991" i="14"/>
  <c r="M991" i="14"/>
  <c r="L991" i="14"/>
  <c r="P990" i="14"/>
  <c r="O990" i="14"/>
  <c r="N990" i="14"/>
  <c r="M990" i="14"/>
  <c r="L990" i="14"/>
  <c r="P989" i="14"/>
  <c r="O989" i="14"/>
  <c r="N989" i="14"/>
  <c r="M989" i="14"/>
  <c r="R989" i="14" s="1"/>
  <c r="S989" i="14" s="1"/>
  <c r="T989" i="14" s="1"/>
  <c r="L989" i="14"/>
  <c r="P988" i="14"/>
  <c r="O988" i="14"/>
  <c r="N988" i="14"/>
  <c r="M988" i="14"/>
  <c r="L988" i="14"/>
  <c r="R987" i="14"/>
  <c r="S987" i="14" s="1"/>
  <c r="T987" i="14" s="1"/>
  <c r="P987" i="14"/>
  <c r="O987" i="14"/>
  <c r="N987" i="14"/>
  <c r="M987" i="14"/>
  <c r="L987" i="14"/>
  <c r="P986" i="14"/>
  <c r="O986" i="14"/>
  <c r="N986" i="14"/>
  <c r="M986" i="14"/>
  <c r="L986" i="14"/>
  <c r="R986" i="14" s="1"/>
  <c r="S986" i="14" s="1"/>
  <c r="T986" i="14" s="1"/>
  <c r="P985" i="14"/>
  <c r="O985" i="14"/>
  <c r="N985" i="14"/>
  <c r="M985" i="14"/>
  <c r="L985" i="14"/>
  <c r="R985" i="14" s="1"/>
  <c r="S985" i="14" s="1"/>
  <c r="T985" i="14" s="1"/>
  <c r="P984" i="14"/>
  <c r="O984" i="14"/>
  <c r="N984" i="14"/>
  <c r="M984" i="14"/>
  <c r="L984" i="14"/>
  <c r="P983" i="14"/>
  <c r="O983" i="14"/>
  <c r="N983" i="14"/>
  <c r="M983" i="14"/>
  <c r="L983" i="14"/>
  <c r="P982" i="14"/>
  <c r="O982" i="14"/>
  <c r="N982" i="14"/>
  <c r="M982" i="14"/>
  <c r="L982" i="14"/>
  <c r="P981" i="14"/>
  <c r="O981" i="14"/>
  <c r="N981" i="14"/>
  <c r="M981" i="14"/>
  <c r="L981" i="14"/>
  <c r="P980" i="14"/>
  <c r="O980" i="14"/>
  <c r="N980" i="14"/>
  <c r="M980" i="14"/>
  <c r="L980" i="14"/>
  <c r="P979" i="14"/>
  <c r="O979" i="14"/>
  <c r="N979" i="14"/>
  <c r="M979" i="14"/>
  <c r="L979" i="14"/>
  <c r="R978" i="14"/>
  <c r="S978" i="14" s="1"/>
  <c r="T978" i="14" s="1"/>
  <c r="P978" i="14"/>
  <c r="O978" i="14"/>
  <c r="N978" i="14"/>
  <c r="M978" i="14"/>
  <c r="L978" i="14"/>
  <c r="P977" i="14"/>
  <c r="O977" i="14"/>
  <c r="N977" i="14"/>
  <c r="M977" i="14"/>
  <c r="L977" i="14"/>
  <c r="R977" i="14" s="1"/>
  <c r="S977" i="14" s="1"/>
  <c r="T977" i="14" s="1"/>
  <c r="U977" i="14" s="1"/>
  <c r="V977" i="14" s="1"/>
  <c r="P976" i="14"/>
  <c r="O976" i="14"/>
  <c r="N976" i="14"/>
  <c r="M976" i="14"/>
  <c r="L976" i="14"/>
  <c r="P975" i="14"/>
  <c r="O975" i="14"/>
  <c r="N975" i="14"/>
  <c r="M975" i="14"/>
  <c r="L975" i="14"/>
  <c r="P974" i="14"/>
  <c r="O974" i="14"/>
  <c r="N974" i="14"/>
  <c r="M974" i="14"/>
  <c r="L974" i="14"/>
  <c r="P973" i="14"/>
  <c r="O973" i="14"/>
  <c r="N973" i="14"/>
  <c r="M973" i="14"/>
  <c r="L973" i="14"/>
  <c r="R973" i="14" s="1"/>
  <c r="S973" i="14" s="1"/>
  <c r="T973" i="14" s="1"/>
  <c r="P972" i="14"/>
  <c r="O972" i="14"/>
  <c r="N972" i="14"/>
  <c r="M972" i="14"/>
  <c r="L972" i="14"/>
  <c r="P971" i="14"/>
  <c r="O971" i="14"/>
  <c r="N971" i="14"/>
  <c r="M971" i="14"/>
  <c r="L971" i="14"/>
  <c r="R971" i="14" s="1"/>
  <c r="S971" i="14" s="1"/>
  <c r="T971" i="14" s="1"/>
  <c r="P970" i="14"/>
  <c r="O970" i="14"/>
  <c r="N970" i="14"/>
  <c r="M970" i="14"/>
  <c r="L970" i="14"/>
  <c r="P969" i="14"/>
  <c r="O969" i="14"/>
  <c r="N969" i="14"/>
  <c r="M969" i="14"/>
  <c r="L969" i="14"/>
  <c r="P968" i="14"/>
  <c r="O968" i="14"/>
  <c r="N968" i="14"/>
  <c r="M968" i="14"/>
  <c r="L968" i="14"/>
  <c r="P967" i="14"/>
  <c r="O967" i="14"/>
  <c r="N967" i="14"/>
  <c r="M967" i="14"/>
  <c r="R967" i="14" s="1"/>
  <c r="S967" i="14" s="1"/>
  <c r="T967" i="14" s="1"/>
  <c r="W967" i="14" s="1"/>
  <c r="L967" i="14"/>
  <c r="P966" i="14"/>
  <c r="O966" i="14"/>
  <c r="N966" i="14"/>
  <c r="M966" i="14"/>
  <c r="L966" i="14"/>
  <c r="P965" i="14"/>
  <c r="O965" i="14"/>
  <c r="N965" i="14"/>
  <c r="M965" i="14"/>
  <c r="L965" i="14"/>
  <c r="P964" i="14"/>
  <c r="O964" i="14"/>
  <c r="N964" i="14"/>
  <c r="M964" i="14"/>
  <c r="L964" i="14"/>
  <c r="P963" i="14"/>
  <c r="O963" i="14"/>
  <c r="N963" i="14"/>
  <c r="M963" i="14"/>
  <c r="L963" i="14"/>
  <c r="R962" i="14"/>
  <c r="S962" i="14" s="1"/>
  <c r="T962" i="14" s="1"/>
  <c r="P962" i="14"/>
  <c r="O962" i="14"/>
  <c r="N962" i="14"/>
  <c r="M962" i="14"/>
  <c r="L962" i="14"/>
  <c r="P961" i="14"/>
  <c r="O961" i="14"/>
  <c r="N961" i="14"/>
  <c r="M961" i="14"/>
  <c r="L961" i="14"/>
  <c r="P960" i="14"/>
  <c r="R960" i="14" s="1"/>
  <c r="S960" i="14" s="1"/>
  <c r="T960" i="14" s="1"/>
  <c r="O960" i="14"/>
  <c r="N960" i="14"/>
  <c r="M960" i="14"/>
  <c r="L960" i="14"/>
  <c r="P959" i="14"/>
  <c r="O959" i="14"/>
  <c r="N959" i="14"/>
  <c r="M959" i="14"/>
  <c r="L959" i="14"/>
  <c r="P958" i="14"/>
  <c r="O958" i="14"/>
  <c r="N958" i="14"/>
  <c r="M958" i="14"/>
  <c r="L958" i="14"/>
  <c r="R958" i="14" s="1"/>
  <c r="S958" i="14" s="1"/>
  <c r="T958" i="14" s="1"/>
  <c r="U958" i="14" s="1"/>
  <c r="V958" i="14" s="1"/>
  <c r="P957" i="14"/>
  <c r="O957" i="14"/>
  <c r="N957" i="14"/>
  <c r="M957" i="14"/>
  <c r="L957" i="14"/>
  <c r="R957" i="14" s="1"/>
  <c r="S957" i="14" s="1"/>
  <c r="T957" i="14" s="1"/>
  <c r="P956" i="14"/>
  <c r="O956" i="14"/>
  <c r="N956" i="14"/>
  <c r="M956" i="14"/>
  <c r="L956" i="14"/>
  <c r="P955" i="14"/>
  <c r="O955" i="14"/>
  <c r="N955" i="14"/>
  <c r="M955" i="14"/>
  <c r="L955" i="14"/>
  <c r="R955" i="14" s="1"/>
  <c r="S955" i="14" s="1"/>
  <c r="T955" i="14" s="1"/>
  <c r="P954" i="14"/>
  <c r="O954" i="14"/>
  <c r="N954" i="14"/>
  <c r="M954" i="14"/>
  <c r="L954" i="14"/>
  <c r="P953" i="14"/>
  <c r="O953" i="14"/>
  <c r="N953" i="14"/>
  <c r="M953" i="14"/>
  <c r="L953" i="14"/>
  <c r="P952" i="14"/>
  <c r="O952" i="14"/>
  <c r="N952" i="14"/>
  <c r="M952" i="14"/>
  <c r="L952" i="14"/>
  <c r="P951" i="14"/>
  <c r="O951" i="14"/>
  <c r="N951" i="14"/>
  <c r="M951" i="14"/>
  <c r="L951" i="14"/>
  <c r="P950" i="14"/>
  <c r="O950" i="14"/>
  <c r="N950" i="14"/>
  <c r="M950" i="14"/>
  <c r="L950" i="14"/>
  <c r="P949" i="14"/>
  <c r="O949" i="14"/>
  <c r="N949" i="14"/>
  <c r="M949" i="14"/>
  <c r="L949" i="14"/>
  <c r="P948" i="14"/>
  <c r="O948" i="14"/>
  <c r="N948" i="14"/>
  <c r="R948" i="14" s="1"/>
  <c r="S948" i="14" s="1"/>
  <c r="T948" i="14" s="1"/>
  <c r="W948" i="14" s="1"/>
  <c r="M948" i="14"/>
  <c r="L948" i="14"/>
  <c r="P947" i="14"/>
  <c r="O947" i="14"/>
  <c r="N947" i="14"/>
  <c r="M947" i="14"/>
  <c r="L947" i="14"/>
  <c r="P946" i="14"/>
  <c r="R946" i="14" s="1"/>
  <c r="S946" i="14" s="1"/>
  <c r="T946" i="14" s="1"/>
  <c r="O946" i="14"/>
  <c r="N946" i="14"/>
  <c r="M946" i="14"/>
  <c r="L946" i="14"/>
  <c r="P945" i="14"/>
  <c r="O945" i="14"/>
  <c r="N945" i="14"/>
  <c r="M945" i="14"/>
  <c r="L945" i="14"/>
  <c r="P944" i="14"/>
  <c r="O944" i="14"/>
  <c r="N944" i="14"/>
  <c r="M944" i="14"/>
  <c r="L944" i="14"/>
  <c r="P943" i="14"/>
  <c r="O943" i="14"/>
  <c r="N943" i="14"/>
  <c r="M943" i="14"/>
  <c r="L943" i="14"/>
  <c r="P942" i="14"/>
  <c r="O942" i="14"/>
  <c r="R942" i="14" s="1"/>
  <c r="S942" i="14" s="1"/>
  <c r="T942" i="14" s="1"/>
  <c r="N942" i="14"/>
  <c r="M942" i="14"/>
  <c r="L942" i="14"/>
  <c r="P941" i="14"/>
  <c r="O941" i="14"/>
  <c r="N941" i="14"/>
  <c r="M941" i="14"/>
  <c r="L941" i="14"/>
  <c r="R941" i="14" s="1"/>
  <c r="S941" i="14" s="1"/>
  <c r="T941" i="14" s="1"/>
  <c r="P940" i="14"/>
  <c r="O940" i="14"/>
  <c r="N940" i="14"/>
  <c r="M940" i="14"/>
  <c r="L940" i="14"/>
  <c r="P939" i="14"/>
  <c r="O939" i="14"/>
  <c r="N939" i="14"/>
  <c r="M939" i="14"/>
  <c r="L939" i="14"/>
  <c r="P938" i="14"/>
  <c r="O938" i="14"/>
  <c r="N938" i="14"/>
  <c r="M938" i="14"/>
  <c r="L938" i="14"/>
  <c r="R938" i="14" s="1"/>
  <c r="S938" i="14" s="1"/>
  <c r="T938" i="14" s="1"/>
  <c r="P937" i="14"/>
  <c r="O937" i="14"/>
  <c r="N937" i="14"/>
  <c r="M937" i="14"/>
  <c r="L937" i="14"/>
  <c r="P936" i="14"/>
  <c r="O936" i="14"/>
  <c r="N936" i="14"/>
  <c r="M936" i="14"/>
  <c r="L936" i="14"/>
  <c r="P935" i="14"/>
  <c r="O935" i="14"/>
  <c r="N935" i="14"/>
  <c r="M935" i="14"/>
  <c r="R935" i="14" s="1"/>
  <c r="S935" i="14" s="1"/>
  <c r="T935" i="14" s="1"/>
  <c r="L935" i="14"/>
  <c r="P934" i="14"/>
  <c r="O934" i="14"/>
  <c r="N934" i="14"/>
  <c r="M934" i="14"/>
  <c r="L934" i="14"/>
  <c r="P933" i="14"/>
  <c r="O933" i="14"/>
  <c r="N933" i="14"/>
  <c r="M933" i="14"/>
  <c r="L933" i="14"/>
  <c r="P932" i="14"/>
  <c r="O932" i="14"/>
  <c r="N932" i="14"/>
  <c r="M932" i="14"/>
  <c r="L932" i="14"/>
  <c r="P931" i="14"/>
  <c r="O931" i="14"/>
  <c r="N931" i="14"/>
  <c r="M931" i="14"/>
  <c r="L931" i="14"/>
  <c r="R930" i="14"/>
  <c r="S930" i="14" s="1"/>
  <c r="T930" i="14" s="1"/>
  <c r="P930" i="14"/>
  <c r="O930" i="14"/>
  <c r="N930" i="14"/>
  <c r="M930" i="14"/>
  <c r="L930" i="14"/>
  <c r="P929" i="14"/>
  <c r="R929" i="14" s="1"/>
  <c r="S929" i="14" s="1"/>
  <c r="T929" i="14" s="1"/>
  <c r="O929" i="14"/>
  <c r="N929" i="14"/>
  <c r="M929" i="14"/>
  <c r="L929" i="14"/>
  <c r="P928" i="14"/>
  <c r="O928" i="14"/>
  <c r="N928" i="14"/>
  <c r="M928" i="14"/>
  <c r="L928" i="14"/>
  <c r="P927" i="14"/>
  <c r="O927" i="14"/>
  <c r="N927" i="14"/>
  <c r="M927" i="14"/>
  <c r="L927" i="14"/>
  <c r="R926" i="14"/>
  <c r="S926" i="14" s="1"/>
  <c r="T926" i="14" s="1"/>
  <c r="U926" i="14" s="1"/>
  <c r="V926" i="14" s="1"/>
  <c r="P926" i="14"/>
  <c r="O926" i="14"/>
  <c r="N926" i="14"/>
  <c r="M926" i="14"/>
  <c r="L926" i="14"/>
  <c r="P925" i="14"/>
  <c r="R925" i="14" s="1"/>
  <c r="S925" i="14" s="1"/>
  <c r="T925" i="14" s="1"/>
  <c r="O925" i="14"/>
  <c r="N925" i="14"/>
  <c r="M925" i="14"/>
  <c r="L925" i="14"/>
  <c r="P924" i="14"/>
  <c r="O924" i="14"/>
  <c r="N924" i="14"/>
  <c r="M924" i="14"/>
  <c r="L924" i="14"/>
  <c r="R924" i="14" s="1"/>
  <c r="S924" i="14" s="1"/>
  <c r="T924" i="14" s="1"/>
  <c r="P923" i="14"/>
  <c r="O923" i="14"/>
  <c r="N923" i="14"/>
  <c r="M923" i="14"/>
  <c r="L923" i="14"/>
  <c r="P922" i="14"/>
  <c r="O922" i="14"/>
  <c r="N922" i="14"/>
  <c r="M922" i="14"/>
  <c r="L922" i="14"/>
  <c r="P921" i="14"/>
  <c r="O921" i="14"/>
  <c r="N921" i="14"/>
  <c r="M921" i="14"/>
  <c r="L921" i="14"/>
  <c r="R921" i="14" s="1"/>
  <c r="S921" i="14" s="1"/>
  <c r="T921" i="14" s="1"/>
  <c r="P920" i="14"/>
  <c r="O920" i="14"/>
  <c r="N920" i="14"/>
  <c r="M920" i="14"/>
  <c r="L920" i="14"/>
  <c r="P919" i="14"/>
  <c r="O919" i="14"/>
  <c r="N919" i="14"/>
  <c r="M919" i="14"/>
  <c r="L919" i="14"/>
  <c r="P918" i="14"/>
  <c r="O918" i="14"/>
  <c r="N918" i="14"/>
  <c r="M918" i="14"/>
  <c r="L918" i="14"/>
  <c r="P917" i="14"/>
  <c r="O917" i="14"/>
  <c r="N917" i="14"/>
  <c r="M917" i="14"/>
  <c r="L917" i="14"/>
  <c r="P916" i="14"/>
  <c r="O916" i="14"/>
  <c r="N916" i="14"/>
  <c r="M916" i="14"/>
  <c r="L916" i="14"/>
  <c r="P915" i="14"/>
  <c r="O915" i="14"/>
  <c r="N915" i="14"/>
  <c r="M915" i="14"/>
  <c r="L915" i="14"/>
  <c r="R915" i="14" s="1"/>
  <c r="S915" i="14" s="1"/>
  <c r="T915" i="14" s="1"/>
  <c r="R914" i="14"/>
  <c r="S914" i="14" s="1"/>
  <c r="T914" i="14" s="1"/>
  <c r="P914" i="14"/>
  <c r="O914" i="14"/>
  <c r="N914" i="14"/>
  <c r="M914" i="14"/>
  <c r="L914" i="14"/>
  <c r="P913" i="14"/>
  <c r="O913" i="14"/>
  <c r="N913" i="14"/>
  <c r="M913" i="14"/>
  <c r="L913" i="14"/>
  <c r="R913" i="14" s="1"/>
  <c r="S913" i="14" s="1"/>
  <c r="T913" i="14" s="1"/>
  <c r="P912" i="14"/>
  <c r="O912" i="14"/>
  <c r="N912" i="14"/>
  <c r="M912" i="14"/>
  <c r="L912" i="14"/>
  <c r="P911" i="14"/>
  <c r="O911" i="14"/>
  <c r="N911" i="14"/>
  <c r="M911" i="14"/>
  <c r="L911" i="14"/>
  <c r="R911" i="14" s="1"/>
  <c r="S911" i="14" s="1"/>
  <c r="T911" i="14" s="1"/>
  <c r="P910" i="14"/>
  <c r="O910" i="14"/>
  <c r="N910" i="14"/>
  <c r="M910" i="14"/>
  <c r="R910" i="14" s="1"/>
  <c r="S910" i="14" s="1"/>
  <c r="T910" i="14" s="1"/>
  <c r="U910" i="14" s="1"/>
  <c r="V910" i="14" s="1"/>
  <c r="L910" i="14"/>
  <c r="P909" i="14"/>
  <c r="O909" i="14"/>
  <c r="R909" i="14" s="1"/>
  <c r="S909" i="14" s="1"/>
  <c r="T909" i="14" s="1"/>
  <c r="N909" i="14"/>
  <c r="M909" i="14"/>
  <c r="L909" i="14"/>
  <c r="P908" i="14"/>
  <c r="O908" i="14"/>
  <c r="N908" i="14"/>
  <c r="M908" i="14"/>
  <c r="L908" i="14"/>
  <c r="P907" i="14"/>
  <c r="O907" i="14"/>
  <c r="N907" i="14"/>
  <c r="M907" i="14"/>
  <c r="L907" i="14"/>
  <c r="P906" i="14"/>
  <c r="O906" i="14"/>
  <c r="N906" i="14"/>
  <c r="M906" i="14"/>
  <c r="L906" i="14"/>
  <c r="P905" i="14"/>
  <c r="O905" i="14"/>
  <c r="N905" i="14"/>
  <c r="M905" i="14"/>
  <c r="L905" i="14"/>
  <c r="P904" i="14"/>
  <c r="O904" i="14"/>
  <c r="N904" i="14"/>
  <c r="M904" i="14"/>
  <c r="L904" i="14"/>
  <c r="P903" i="14"/>
  <c r="O903" i="14"/>
  <c r="N903" i="14"/>
  <c r="M903" i="14"/>
  <c r="L903" i="14"/>
  <c r="P902" i="14"/>
  <c r="O902" i="14"/>
  <c r="N902" i="14"/>
  <c r="M902" i="14"/>
  <c r="L902" i="14"/>
  <c r="P901" i="14"/>
  <c r="O901" i="14"/>
  <c r="N901" i="14"/>
  <c r="M901" i="14"/>
  <c r="L901" i="14"/>
  <c r="P900" i="14"/>
  <c r="O900" i="14"/>
  <c r="N900" i="14"/>
  <c r="M900" i="14"/>
  <c r="L900" i="14"/>
  <c r="P899" i="14"/>
  <c r="O899" i="14"/>
  <c r="N899" i="14"/>
  <c r="M899" i="14"/>
  <c r="L899" i="14"/>
  <c r="P898" i="14"/>
  <c r="O898" i="14"/>
  <c r="N898" i="14"/>
  <c r="M898" i="14"/>
  <c r="R898" i="14" s="1"/>
  <c r="S898" i="14" s="1"/>
  <c r="T898" i="14" s="1"/>
  <c r="L898" i="14"/>
  <c r="R897" i="14"/>
  <c r="S897" i="14" s="1"/>
  <c r="T897" i="14" s="1"/>
  <c r="U897" i="14" s="1"/>
  <c r="V897" i="14" s="1"/>
  <c r="P897" i="14"/>
  <c r="O897" i="14"/>
  <c r="N897" i="14"/>
  <c r="M897" i="14"/>
  <c r="L897" i="14"/>
  <c r="P896" i="14"/>
  <c r="R896" i="14" s="1"/>
  <c r="S896" i="14" s="1"/>
  <c r="T896" i="14" s="1"/>
  <c r="O896" i="14"/>
  <c r="N896" i="14"/>
  <c r="M896" i="14"/>
  <c r="L896" i="14"/>
  <c r="P895" i="14"/>
  <c r="O895" i="14"/>
  <c r="N895" i="14"/>
  <c r="M895" i="14"/>
  <c r="L895" i="14"/>
  <c r="R895" i="14" s="1"/>
  <c r="S895" i="14" s="1"/>
  <c r="T895" i="14" s="1"/>
  <c r="P894" i="14"/>
  <c r="O894" i="14"/>
  <c r="N894" i="14"/>
  <c r="M894" i="14"/>
  <c r="L894" i="14"/>
  <c r="R894" i="14" s="1"/>
  <c r="S894" i="14" s="1"/>
  <c r="T894" i="14" s="1"/>
  <c r="U894" i="14" s="1"/>
  <c r="V894" i="14" s="1"/>
  <c r="P893" i="14"/>
  <c r="O893" i="14"/>
  <c r="N893" i="14"/>
  <c r="M893" i="14"/>
  <c r="L893" i="14"/>
  <c r="R893" i="14" s="1"/>
  <c r="S893" i="14" s="1"/>
  <c r="T893" i="14" s="1"/>
  <c r="P892" i="14"/>
  <c r="O892" i="14"/>
  <c r="N892" i="14"/>
  <c r="M892" i="14"/>
  <c r="L892" i="14"/>
  <c r="P891" i="14"/>
  <c r="O891" i="14"/>
  <c r="N891" i="14"/>
  <c r="M891" i="14"/>
  <c r="L891" i="14"/>
  <c r="R891" i="14" s="1"/>
  <c r="S891" i="14" s="1"/>
  <c r="T891" i="14" s="1"/>
  <c r="P890" i="14"/>
  <c r="O890" i="14"/>
  <c r="N890" i="14"/>
  <c r="M890" i="14"/>
  <c r="L890" i="14"/>
  <c r="P889" i="14"/>
  <c r="O889" i="14"/>
  <c r="N889" i="14"/>
  <c r="M889" i="14"/>
  <c r="L889" i="14"/>
  <c r="P888" i="14"/>
  <c r="O888" i="14"/>
  <c r="N888" i="14"/>
  <c r="M888" i="14"/>
  <c r="L888" i="14"/>
  <c r="R888" i="14" s="1"/>
  <c r="S888" i="14" s="1"/>
  <c r="T888" i="14" s="1"/>
  <c r="P887" i="14"/>
  <c r="O887" i="14"/>
  <c r="N887" i="14"/>
  <c r="M887" i="14"/>
  <c r="L887" i="14"/>
  <c r="P886" i="14"/>
  <c r="O886" i="14"/>
  <c r="N886" i="14"/>
  <c r="M886" i="14"/>
  <c r="L886" i="14"/>
  <c r="P885" i="14"/>
  <c r="O885" i="14"/>
  <c r="N885" i="14"/>
  <c r="M885" i="14"/>
  <c r="L885" i="14"/>
  <c r="P884" i="14"/>
  <c r="O884" i="14"/>
  <c r="N884" i="14"/>
  <c r="M884" i="14"/>
  <c r="L884" i="14"/>
  <c r="P883" i="14"/>
  <c r="O883" i="14"/>
  <c r="N883" i="14"/>
  <c r="M883" i="14"/>
  <c r="L883" i="14"/>
  <c r="P882" i="14"/>
  <c r="O882" i="14"/>
  <c r="N882" i="14"/>
  <c r="M882" i="14"/>
  <c r="L882" i="14"/>
  <c r="R882" i="14" s="1"/>
  <c r="S882" i="14" s="1"/>
  <c r="T882" i="14" s="1"/>
  <c r="P881" i="14"/>
  <c r="R881" i="14" s="1"/>
  <c r="S881" i="14" s="1"/>
  <c r="T881" i="14" s="1"/>
  <c r="U881" i="14" s="1"/>
  <c r="V881" i="14" s="1"/>
  <c r="O881" i="14"/>
  <c r="N881" i="14"/>
  <c r="M881" i="14"/>
  <c r="L881" i="14"/>
  <c r="P880" i="14"/>
  <c r="R880" i="14" s="1"/>
  <c r="S880" i="14" s="1"/>
  <c r="T880" i="14" s="1"/>
  <c r="O880" i="14"/>
  <c r="N880" i="14"/>
  <c r="M880" i="14"/>
  <c r="L880" i="14"/>
  <c r="P879" i="14"/>
  <c r="O879" i="14"/>
  <c r="N879" i="14"/>
  <c r="M879" i="14"/>
  <c r="L879" i="14"/>
  <c r="P878" i="14"/>
  <c r="O878" i="14"/>
  <c r="N878" i="14"/>
  <c r="M878" i="14"/>
  <c r="L878" i="14"/>
  <c r="R878" i="14" s="1"/>
  <c r="S878" i="14" s="1"/>
  <c r="T878" i="14" s="1"/>
  <c r="P877" i="14"/>
  <c r="O877" i="14"/>
  <c r="N877" i="14"/>
  <c r="M877" i="14"/>
  <c r="R877" i="14" s="1"/>
  <c r="S877" i="14" s="1"/>
  <c r="T877" i="14" s="1"/>
  <c r="L877" i="14"/>
  <c r="P876" i="14"/>
  <c r="O876" i="14"/>
  <c r="N876" i="14"/>
  <c r="M876" i="14"/>
  <c r="L876" i="14"/>
  <c r="P875" i="14"/>
  <c r="O875" i="14"/>
  <c r="N875" i="14"/>
  <c r="M875" i="14"/>
  <c r="L875" i="14"/>
  <c r="P874" i="14"/>
  <c r="O874" i="14"/>
  <c r="N874" i="14"/>
  <c r="M874" i="14"/>
  <c r="L874" i="14"/>
  <c r="R874" i="14" s="1"/>
  <c r="S874" i="14" s="1"/>
  <c r="T874" i="14" s="1"/>
  <c r="P873" i="14"/>
  <c r="O873" i="14"/>
  <c r="N873" i="14"/>
  <c r="M873" i="14"/>
  <c r="L873" i="14"/>
  <c r="P872" i="14"/>
  <c r="O872" i="14"/>
  <c r="N872" i="14"/>
  <c r="M872" i="14"/>
  <c r="L872" i="14"/>
  <c r="P871" i="14"/>
  <c r="O871" i="14"/>
  <c r="N871" i="14"/>
  <c r="M871" i="14"/>
  <c r="L871" i="14"/>
  <c r="P870" i="14"/>
  <c r="O870" i="14"/>
  <c r="N870" i="14"/>
  <c r="R870" i="14" s="1"/>
  <c r="S870" i="14" s="1"/>
  <c r="T870" i="14" s="1"/>
  <c r="M870" i="14"/>
  <c r="L870" i="14"/>
  <c r="P869" i="14"/>
  <c r="O869" i="14"/>
  <c r="N869" i="14"/>
  <c r="M869" i="14"/>
  <c r="L869" i="14"/>
  <c r="P868" i="14"/>
  <c r="O868" i="14"/>
  <c r="N868" i="14"/>
  <c r="M868" i="14"/>
  <c r="L868" i="14"/>
  <c r="P867" i="14"/>
  <c r="O867" i="14"/>
  <c r="N867" i="14"/>
  <c r="M867" i="14"/>
  <c r="L867" i="14"/>
  <c r="P866" i="14"/>
  <c r="O866" i="14"/>
  <c r="N866" i="14"/>
  <c r="M866" i="14"/>
  <c r="L866" i="14"/>
  <c r="R866" i="14" s="1"/>
  <c r="S866" i="14" s="1"/>
  <c r="T866" i="14" s="1"/>
  <c r="P865" i="14"/>
  <c r="O865" i="14"/>
  <c r="N865" i="14"/>
  <c r="M865" i="14"/>
  <c r="L865" i="14"/>
  <c r="R865" i="14" s="1"/>
  <c r="S865" i="14" s="1"/>
  <c r="T865" i="14" s="1"/>
  <c r="P864" i="14"/>
  <c r="O864" i="14"/>
  <c r="N864" i="14"/>
  <c r="M864" i="14"/>
  <c r="L864" i="14"/>
  <c r="P863" i="14"/>
  <c r="O863" i="14"/>
  <c r="N863" i="14"/>
  <c r="M863" i="14"/>
  <c r="L863" i="14"/>
  <c r="P862" i="14"/>
  <c r="O862" i="14"/>
  <c r="N862" i="14"/>
  <c r="M862" i="14"/>
  <c r="L862" i="14"/>
  <c r="R862" i="14" s="1"/>
  <c r="S862" i="14" s="1"/>
  <c r="T862" i="14" s="1"/>
  <c r="U862" i="14" s="1"/>
  <c r="V862" i="14" s="1"/>
  <c r="P861" i="14"/>
  <c r="O861" i="14"/>
  <c r="N861" i="14"/>
  <c r="M861" i="14"/>
  <c r="L861" i="14"/>
  <c r="R861" i="14" s="1"/>
  <c r="S861" i="14" s="1"/>
  <c r="T861" i="14" s="1"/>
  <c r="P860" i="14"/>
  <c r="O860" i="14"/>
  <c r="N860" i="14"/>
  <c r="M860" i="14"/>
  <c r="L860" i="14"/>
  <c r="P859" i="14"/>
  <c r="O859" i="14"/>
  <c r="N859" i="14"/>
  <c r="M859" i="14"/>
  <c r="L859" i="14"/>
  <c r="P858" i="14"/>
  <c r="O858" i="14"/>
  <c r="N858" i="14"/>
  <c r="M858" i="14"/>
  <c r="R858" i="14" s="1"/>
  <c r="S858" i="14" s="1"/>
  <c r="T858" i="14" s="1"/>
  <c r="L858" i="14"/>
  <c r="P857" i="14"/>
  <c r="O857" i="14"/>
  <c r="N857" i="14"/>
  <c r="M857" i="14"/>
  <c r="L857" i="14"/>
  <c r="P856" i="14"/>
  <c r="O856" i="14"/>
  <c r="N856" i="14"/>
  <c r="M856" i="14"/>
  <c r="L856" i="14"/>
  <c r="P855" i="14"/>
  <c r="O855" i="14"/>
  <c r="N855" i="14"/>
  <c r="M855" i="14"/>
  <c r="L855" i="14"/>
  <c r="P854" i="14"/>
  <c r="O854" i="14"/>
  <c r="N854" i="14"/>
  <c r="M854" i="14"/>
  <c r="L854" i="14"/>
  <c r="R854" i="14" s="1"/>
  <c r="S854" i="14" s="1"/>
  <c r="T854" i="14" s="1"/>
  <c r="P853" i="14"/>
  <c r="O853" i="14"/>
  <c r="N853" i="14"/>
  <c r="M853" i="14"/>
  <c r="L853" i="14"/>
  <c r="P852" i="14"/>
  <c r="O852" i="14"/>
  <c r="N852" i="14"/>
  <c r="M852" i="14"/>
  <c r="L852" i="14"/>
  <c r="R852" i="14" s="1"/>
  <c r="S852" i="14" s="1"/>
  <c r="T852" i="14" s="1"/>
  <c r="P851" i="14"/>
  <c r="O851" i="14"/>
  <c r="N851" i="14"/>
  <c r="M851" i="14"/>
  <c r="L851" i="14"/>
  <c r="P850" i="14"/>
  <c r="O850" i="14"/>
  <c r="N850" i="14"/>
  <c r="M850" i="14"/>
  <c r="L850" i="14"/>
  <c r="P849" i="14"/>
  <c r="O849" i="14"/>
  <c r="N849" i="14"/>
  <c r="M849" i="14"/>
  <c r="L849" i="14"/>
  <c r="R849" i="14" s="1"/>
  <c r="S849" i="14" s="1"/>
  <c r="T849" i="14" s="1"/>
  <c r="W849" i="14" s="1"/>
  <c r="P848" i="14"/>
  <c r="O848" i="14"/>
  <c r="N848" i="14"/>
  <c r="M848" i="14"/>
  <c r="L848" i="14"/>
  <c r="P847" i="14"/>
  <c r="O847" i="14"/>
  <c r="N847" i="14"/>
  <c r="M847" i="14"/>
  <c r="L847" i="14"/>
  <c r="P846" i="14"/>
  <c r="O846" i="14"/>
  <c r="N846" i="14"/>
  <c r="M846" i="14"/>
  <c r="R846" i="14" s="1"/>
  <c r="S846" i="14" s="1"/>
  <c r="T846" i="14" s="1"/>
  <c r="L846" i="14"/>
  <c r="P845" i="14"/>
  <c r="O845" i="14"/>
  <c r="R845" i="14" s="1"/>
  <c r="S845" i="14" s="1"/>
  <c r="T845" i="14" s="1"/>
  <c r="N845" i="14"/>
  <c r="M845" i="14"/>
  <c r="L845" i="14"/>
  <c r="P844" i="14"/>
  <c r="O844" i="14"/>
  <c r="N844" i="14"/>
  <c r="M844" i="14"/>
  <c r="L844" i="14"/>
  <c r="P843" i="14"/>
  <c r="O843" i="14"/>
  <c r="N843" i="14"/>
  <c r="M843" i="14"/>
  <c r="L843" i="14"/>
  <c r="R843" i="14" s="1"/>
  <c r="S843" i="14" s="1"/>
  <c r="T843" i="14" s="1"/>
  <c r="P842" i="14"/>
  <c r="O842" i="14"/>
  <c r="N842" i="14"/>
  <c r="M842" i="14"/>
  <c r="L842" i="14"/>
  <c r="P841" i="14"/>
  <c r="O841" i="14"/>
  <c r="N841" i="14"/>
  <c r="M841" i="14"/>
  <c r="L841" i="14"/>
  <c r="P840" i="14"/>
  <c r="O840" i="14"/>
  <c r="N840" i="14"/>
  <c r="M840" i="14"/>
  <c r="L840" i="14"/>
  <c r="P839" i="14"/>
  <c r="O839" i="14"/>
  <c r="N839" i="14"/>
  <c r="M839" i="14"/>
  <c r="L839" i="14"/>
  <c r="P838" i="14"/>
  <c r="O838" i="14"/>
  <c r="N838" i="14"/>
  <c r="M838" i="14"/>
  <c r="L838" i="14"/>
  <c r="P837" i="14"/>
  <c r="O837" i="14"/>
  <c r="N837" i="14"/>
  <c r="M837" i="14"/>
  <c r="L837" i="14"/>
  <c r="P836" i="14"/>
  <c r="O836" i="14"/>
  <c r="N836" i="14"/>
  <c r="M836" i="14"/>
  <c r="L836" i="14"/>
  <c r="P835" i="14"/>
  <c r="O835" i="14"/>
  <c r="N835" i="14"/>
  <c r="M835" i="14"/>
  <c r="L835" i="14"/>
  <c r="P834" i="14"/>
  <c r="O834" i="14"/>
  <c r="N834" i="14"/>
  <c r="M834" i="14"/>
  <c r="R834" i="14" s="1"/>
  <c r="S834" i="14" s="1"/>
  <c r="T834" i="14" s="1"/>
  <c r="W834" i="14" s="1"/>
  <c r="L834" i="14"/>
  <c r="P833" i="14"/>
  <c r="O833" i="14"/>
  <c r="R833" i="14" s="1"/>
  <c r="S833" i="14" s="1"/>
  <c r="T833" i="14" s="1"/>
  <c r="N833" i="14"/>
  <c r="M833" i="14"/>
  <c r="L833" i="14"/>
  <c r="P832" i="14"/>
  <c r="O832" i="14"/>
  <c r="N832" i="14"/>
  <c r="M832" i="14"/>
  <c r="L832" i="14"/>
  <c r="P831" i="14"/>
  <c r="O831" i="14"/>
  <c r="N831" i="14"/>
  <c r="M831" i="14"/>
  <c r="L831" i="14"/>
  <c r="P830" i="14"/>
  <c r="O830" i="14"/>
  <c r="N830" i="14"/>
  <c r="M830" i="14"/>
  <c r="L830" i="14"/>
  <c r="P829" i="14"/>
  <c r="O829" i="14"/>
  <c r="N829" i="14"/>
  <c r="M829" i="14"/>
  <c r="L829" i="14"/>
  <c r="P828" i="14"/>
  <c r="O828" i="14"/>
  <c r="N828" i="14"/>
  <c r="M828" i="14"/>
  <c r="L828" i="14"/>
  <c r="P827" i="14"/>
  <c r="O827" i="14"/>
  <c r="N827" i="14"/>
  <c r="M827" i="14"/>
  <c r="L827" i="14"/>
  <c r="R827" i="14" s="1"/>
  <c r="S827" i="14" s="1"/>
  <c r="T827" i="14" s="1"/>
  <c r="P826" i="14"/>
  <c r="O826" i="14"/>
  <c r="N826" i="14"/>
  <c r="M826" i="14"/>
  <c r="L826" i="14"/>
  <c r="P825" i="14"/>
  <c r="O825" i="14"/>
  <c r="N825" i="14"/>
  <c r="M825" i="14"/>
  <c r="L825" i="14"/>
  <c r="P824" i="14"/>
  <c r="O824" i="14"/>
  <c r="N824" i="14"/>
  <c r="M824" i="14"/>
  <c r="L824" i="14"/>
  <c r="P823" i="14"/>
  <c r="O823" i="14"/>
  <c r="N823" i="14"/>
  <c r="M823" i="14"/>
  <c r="L823" i="14"/>
  <c r="P822" i="14"/>
  <c r="O822" i="14"/>
  <c r="N822" i="14"/>
  <c r="M822" i="14"/>
  <c r="L822" i="14"/>
  <c r="P821" i="14"/>
  <c r="O821" i="14"/>
  <c r="N821" i="14"/>
  <c r="M821" i="14"/>
  <c r="L821" i="14"/>
  <c r="P820" i="14"/>
  <c r="O820" i="14"/>
  <c r="N820" i="14"/>
  <c r="M820" i="14"/>
  <c r="L820" i="14"/>
  <c r="P819" i="14"/>
  <c r="O819" i="14"/>
  <c r="N819" i="14"/>
  <c r="M819" i="14"/>
  <c r="L819" i="14"/>
  <c r="P818" i="14"/>
  <c r="R818" i="14" s="1"/>
  <c r="S818" i="14" s="1"/>
  <c r="T818" i="14" s="1"/>
  <c r="O818" i="14"/>
  <c r="N818" i="14"/>
  <c r="M818" i="14"/>
  <c r="L818" i="14"/>
  <c r="P817" i="14"/>
  <c r="O817" i="14"/>
  <c r="N817" i="14"/>
  <c r="M817" i="14"/>
  <c r="L817" i="14"/>
  <c r="P816" i="14"/>
  <c r="O816" i="14"/>
  <c r="N816" i="14"/>
  <c r="M816" i="14"/>
  <c r="L816" i="14"/>
  <c r="P815" i="14"/>
  <c r="O815" i="14"/>
  <c r="N815" i="14"/>
  <c r="M815" i="14"/>
  <c r="L815" i="14"/>
  <c r="P814" i="14"/>
  <c r="R814" i="14" s="1"/>
  <c r="S814" i="14" s="1"/>
  <c r="T814" i="14" s="1"/>
  <c r="O814" i="14"/>
  <c r="N814" i="14"/>
  <c r="M814" i="14"/>
  <c r="L814" i="14"/>
  <c r="P813" i="14"/>
  <c r="O813" i="14"/>
  <c r="N813" i="14"/>
  <c r="M813" i="14"/>
  <c r="L813" i="14"/>
  <c r="P812" i="14"/>
  <c r="O812" i="14"/>
  <c r="N812" i="14"/>
  <c r="M812" i="14"/>
  <c r="L812" i="14"/>
  <c r="P811" i="14"/>
  <c r="R811" i="14" s="1"/>
  <c r="S811" i="14" s="1"/>
  <c r="T811" i="14" s="1"/>
  <c r="O811" i="14"/>
  <c r="N811" i="14"/>
  <c r="M811" i="14"/>
  <c r="L811" i="14"/>
  <c r="P810" i="14"/>
  <c r="O810" i="14"/>
  <c r="N810" i="14"/>
  <c r="M810" i="14"/>
  <c r="L810" i="14"/>
  <c r="P809" i="14"/>
  <c r="O809" i="14"/>
  <c r="N809" i="14"/>
  <c r="M809" i="14"/>
  <c r="L809" i="14"/>
  <c r="P808" i="14"/>
  <c r="O808" i="14"/>
  <c r="N808" i="14"/>
  <c r="M808" i="14"/>
  <c r="L808" i="14"/>
  <c r="P807" i="14"/>
  <c r="O807" i="14"/>
  <c r="N807" i="14"/>
  <c r="M807" i="14"/>
  <c r="L807" i="14"/>
  <c r="P806" i="14"/>
  <c r="O806" i="14"/>
  <c r="N806" i="14"/>
  <c r="M806" i="14"/>
  <c r="L806" i="14"/>
  <c r="P805" i="14"/>
  <c r="O805" i="14"/>
  <c r="N805" i="14"/>
  <c r="M805" i="14"/>
  <c r="L805" i="14"/>
  <c r="P804" i="14"/>
  <c r="O804" i="14"/>
  <c r="N804" i="14"/>
  <c r="M804" i="14"/>
  <c r="L804" i="14"/>
  <c r="P803" i="14"/>
  <c r="O803" i="14"/>
  <c r="N803" i="14"/>
  <c r="M803" i="14"/>
  <c r="L803" i="14"/>
  <c r="P802" i="14"/>
  <c r="O802" i="14"/>
  <c r="N802" i="14"/>
  <c r="M802" i="14"/>
  <c r="L802" i="14"/>
  <c r="R802" i="14" s="1"/>
  <c r="S802" i="14" s="1"/>
  <c r="T802" i="14" s="1"/>
  <c r="P801" i="14"/>
  <c r="O801" i="14"/>
  <c r="N801" i="14"/>
  <c r="M801" i="14"/>
  <c r="L801" i="14"/>
  <c r="P800" i="14"/>
  <c r="O800" i="14"/>
  <c r="N800" i="14"/>
  <c r="M800" i="14"/>
  <c r="L800" i="14"/>
  <c r="P799" i="14"/>
  <c r="O799" i="14"/>
  <c r="N799" i="14"/>
  <c r="M799" i="14"/>
  <c r="L799" i="14"/>
  <c r="P798" i="14"/>
  <c r="O798" i="14"/>
  <c r="N798" i="14"/>
  <c r="M798" i="14"/>
  <c r="L798" i="14"/>
  <c r="P797" i="14"/>
  <c r="O797" i="14"/>
  <c r="N797" i="14"/>
  <c r="M797" i="14"/>
  <c r="L797" i="14"/>
  <c r="P796" i="14"/>
  <c r="O796" i="14"/>
  <c r="N796" i="14"/>
  <c r="M796" i="14"/>
  <c r="R796" i="14" s="1"/>
  <c r="S796" i="14" s="1"/>
  <c r="T796" i="14" s="1"/>
  <c r="U796" i="14" s="1"/>
  <c r="V796" i="14" s="1"/>
  <c r="L796" i="14"/>
  <c r="P795" i="14"/>
  <c r="O795" i="14"/>
  <c r="N795" i="14"/>
  <c r="M795" i="14"/>
  <c r="L795" i="14"/>
  <c r="R795" i="14" s="1"/>
  <c r="S795" i="14" s="1"/>
  <c r="T795" i="14" s="1"/>
  <c r="P794" i="14"/>
  <c r="O794" i="14"/>
  <c r="N794" i="14"/>
  <c r="M794" i="14"/>
  <c r="L794" i="14"/>
  <c r="P793" i="14"/>
  <c r="O793" i="14"/>
  <c r="N793" i="14"/>
  <c r="M793" i="14"/>
  <c r="L793" i="14"/>
  <c r="P792" i="14"/>
  <c r="O792" i="14"/>
  <c r="N792" i="14"/>
  <c r="M792" i="14"/>
  <c r="L792" i="14"/>
  <c r="R792" i="14" s="1"/>
  <c r="S792" i="14" s="1"/>
  <c r="T792" i="14" s="1"/>
  <c r="P791" i="14"/>
  <c r="O791" i="14"/>
  <c r="N791" i="14"/>
  <c r="M791" i="14"/>
  <c r="L791" i="14"/>
  <c r="P790" i="14"/>
  <c r="O790" i="14"/>
  <c r="N790" i="14"/>
  <c r="M790" i="14"/>
  <c r="R790" i="14" s="1"/>
  <c r="S790" i="14" s="1"/>
  <c r="T790" i="14" s="1"/>
  <c r="L790" i="14"/>
  <c r="P789" i="14"/>
  <c r="O789" i="14"/>
  <c r="N789" i="14"/>
  <c r="M789" i="14"/>
  <c r="L789" i="14"/>
  <c r="P788" i="14"/>
  <c r="O788" i="14"/>
  <c r="N788" i="14"/>
  <c r="M788" i="14"/>
  <c r="L788" i="14"/>
  <c r="P787" i="14"/>
  <c r="O787" i="14"/>
  <c r="N787" i="14"/>
  <c r="M787" i="14"/>
  <c r="L787" i="14"/>
  <c r="P786" i="14"/>
  <c r="O786" i="14"/>
  <c r="N786" i="14"/>
  <c r="M786" i="14"/>
  <c r="L786" i="14"/>
  <c r="R786" i="14" s="1"/>
  <c r="S786" i="14" s="1"/>
  <c r="T786" i="14" s="1"/>
  <c r="P785" i="14"/>
  <c r="O785" i="14"/>
  <c r="N785" i="14"/>
  <c r="M785" i="14"/>
  <c r="L785" i="14"/>
  <c r="P784" i="14"/>
  <c r="O784" i="14"/>
  <c r="N784" i="14"/>
  <c r="M784" i="14"/>
  <c r="L784" i="14"/>
  <c r="P783" i="14"/>
  <c r="O783" i="14"/>
  <c r="N783" i="14"/>
  <c r="M783" i="14"/>
  <c r="L783" i="14"/>
  <c r="P782" i="14"/>
  <c r="O782" i="14"/>
  <c r="N782" i="14"/>
  <c r="M782" i="14"/>
  <c r="L782" i="14"/>
  <c r="P781" i="14"/>
  <c r="O781" i="14"/>
  <c r="N781" i="14"/>
  <c r="M781" i="14"/>
  <c r="L781" i="14"/>
  <c r="P780" i="14"/>
  <c r="O780" i="14"/>
  <c r="N780" i="14"/>
  <c r="M780" i="14"/>
  <c r="R780" i="14" s="1"/>
  <c r="S780" i="14" s="1"/>
  <c r="T780" i="14" s="1"/>
  <c r="U780" i="14" s="1"/>
  <c r="V780" i="14" s="1"/>
  <c r="L780" i="14"/>
  <c r="P779" i="14"/>
  <c r="R779" i="14" s="1"/>
  <c r="S779" i="14" s="1"/>
  <c r="T779" i="14" s="1"/>
  <c r="O779" i="14"/>
  <c r="N779" i="14"/>
  <c r="M779" i="14"/>
  <c r="L779" i="14"/>
  <c r="P778" i="14"/>
  <c r="O778" i="14"/>
  <c r="N778" i="14"/>
  <c r="M778" i="14"/>
  <c r="L778" i="14"/>
  <c r="P777" i="14"/>
  <c r="O777" i="14"/>
  <c r="N777" i="14"/>
  <c r="M777" i="14"/>
  <c r="L777" i="14"/>
  <c r="P776" i="14"/>
  <c r="O776" i="14"/>
  <c r="N776" i="14"/>
  <c r="M776" i="14"/>
  <c r="L776" i="14"/>
  <c r="P775" i="14"/>
  <c r="O775" i="14"/>
  <c r="N775" i="14"/>
  <c r="M775" i="14"/>
  <c r="L775" i="14"/>
  <c r="P774" i="14"/>
  <c r="O774" i="14"/>
  <c r="N774" i="14"/>
  <c r="M774" i="14"/>
  <c r="R774" i="14" s="1"/>
  <c r="S774" i="14" s="1"/>
  <c r="T774" i="14" s="1"/>
  <c r="L774" i="14"/>
  <c r="P773" i="14"/>
  <c r="O773" i="14"/>
  <c r="N773" i="14"/>
  <c r="M773" i="14"/>
  <c r="L773" i="14"/>
  <c r="P772" i="14"/>
  <c r="O772" i="14"/>
  <c r="N772" i="14"/>
  <c r="M772" i="14"/>
  <c r="L772" i="14"/>
  <c r="P771" i="14"/>
  <c r="O771" i="14"/>
  <c r="N771" i="14"/>
  <c r="M771" i="14"/>
  <c r="L771" i="14"/>
  <c r="P770" i="14"/>
  <c r="O770" i="14"/>
  <c r="N770" i="14"/>
  <c r="M770" i="14"/>
  <c r="L770" i="14"/>
  <c r="R770" i="14" s="1"/>
  <c r="S770" i="14" s="1"/>
  <c r="T770" i="14" s="1"/>
  <c r="W770" i="14" s="1"/>
  <c r="P769" i="14"/>
  <c r="O769" i="14"/>
  <c r="N769" i="14"/>
  <c r="M769" i="14"/>
  <c r="L769" i="14"/>
  <c r="P768" i="14"/>
  <c r="O768" i="14"/>
  <c r="N768" i="14"/>
  <c r="M768" i="14"/>
  <c r="L768" i="14"/>
  <c r="P767" i="14"/>
  <c r="O767" i="14"/>
  <c r="N767" i="14"/>
  <c r="M767" i="14"/>
  <c r="L767" i="14"/>
  <c r="P766" i="14"/>
  <c r="O766" i="14"/>
  <c r="N766" i="14"/>
  <c r="M766" i="14"/>
  <c r="L766" i="14"/>
  <c r="P765" i="14"/>
  <c r="O765" i="14"/>
  <c r="N765" i="14"/>
  <c r="M765" i="14"/>
  <c r="L765" i="14"/>
  <c r="R765" i="14" s="1"/>
  <c r="S765" i="14" s="1"/>
  <c r="T765" i="14" s="1"/>
  <c r="P764" i="14"/>
  <c r="O764" i="14"/>
  <c r="N764" i="14"/>
  <c r="M764" i="14"/>
  <c r="R764" i="14" s="1"/>
  <c r="S764" i="14" s="1"/>
  <c r="T764" i="14" s="1"/>
  <c r="U764" i="14" s="1"/>
  <c r="V764" i="14" s="1"/>
  <c r="L764" i="14"/>
  <c r="P763" i="14"/>
  <c r="O763" i="14"/>
  <c r="N763" i="14"/>
  <c r="M763" i="14"/>
  <c r="R763" i="14" s="1"/>
  <c r="S763" i="14" s="1"/>
  <c r="T763" i="14" s="1"/>
  <c r="L763" i="14"/>
  <c r="P762" i="14"/>
  <c r="O762" i="14"/>
  <c r="N762" i="14"/>
  <c r="M762" i="14"/>
  <c r="L762" i="14"/>
  <c r="P761" i="14"/>
  <c r="O761" i="14"/>
  <c r="N761" i="14"/>
  <c r="M761" i="14"/>
  <c r="L761" i="14"/>
  <c r="P760" i="14"/>
  <c r="O760" i="14"/>
  <c r="N760" i="14"/>
  <c r="M760" i="14"/>
  <c r="L760" i="14"/>
  <c r="P759" i="14"/>
  <c r="O759" i="14"/>
  <c r="N759" i="14"/>
  <c r="M759" i="14"/>
  <c r="L759" i="14"/>
  <c r="P758" i="14"/>
  <c r="O758" i="14"/>
  <c r="N758" i="14"/>
  <c r="M758" i="14"/>
  <c r="L758" i="14"/>
  <c r="P757" i="14"/>
  <c r="O757" i="14"/>
  <c r="N757" i="14"/>
  <c r="M757" i="14"/>
  <c r="L757" i="14"/>
  <c r="P756" i="14"/>
  <c r="O756" i="14"/>
  <c r="N756" i="14"/>
  <c r="M756" i="14"/>
  <c r="L756" i="14"/>
  <c r="P755" i="14"/>
  <c r="O755" i="14"/>
  <c r="N755" i="14"/>
  <c r="M755" i="14"/>
  <c r="L755" i="14"/>
  <c r="P754" i="14"/>
  <c r="O754" i="14"/>
  <c r="N754" i="14"/>
  <c r="M754" i="14"/>
  <c r="L754" i="14"/>
  <c r="R754" i="14" s="1"/>
  <c r="S754" i="14" s="1"/>
  <c r="T754" i="14" s="1"/>
  <c r="W754" i="14" s="1"/>
  <c r="P753" i="14"/>
  <c r="O753" i="14"/>
  <c r="N753" i="14"/>
  <c r="M753" i="14"/>
  <c r="L753" i="14"/>
  <c r="P752" i="14"/>
  <c r="O752" i="14"/>
  <c r="N752" i="14"/>
  <c r="M752" i="14"/>
  <c r="L752" i="14"/>
  <c r="P751" i="14"/>
  <c r="O751" i="14"/>
  <c r="N751" i="14"/>
  <c r="M751" i="14"/>
  <c r="L751" i="14"/>
  <c r="P750" i="14"/>
  <c r="O750" i="14"/>
  <c r="N750" i="14"/>
  <c r="M750" i="14"/>
  <c r="L750" i="14"/>
  <c r="P749" i="14"/>
  <c r="O749" i="14"/>
  <c r="N749" i="14"/>
  <c r="M749" i="14"/>
  <c r="L749" i="14"/>
  <c r="P748" i="14"/>
  <c r="O748" i="14"/>
  <c r="N748" i="14"/>
  <c r="M748" i="14"/>
  <c r="L748" i="14"/>
  <c r="P747" i="14"/>
  <c r="O747" i="14"/>
  <c r="N747" i="14"/>
  <c r="M747" i="14"/>
  <c r="L747" i="14"/>
  <c r="R747" i="14" s="1"/>
  <c r="S747" i="14" s="1"/>
  <c r="T747" i="14" s="1"/>
  <c r="P746" i="14"/>
  <c r="O746" i="14"/>
  <c r="N746" i="14"/>
  <c r="M746" i="14"/>
  <c r="L746" i="14"/>
  <c r="P745" i="14"/>
  <c r="O745" i="14"/>
  <c r="N745" i="14"/>
  <c r="M745" i="14"/>
  <c r="L745" i="14"/>
  <c r="P744" i="14"/>
  <c r="O744" i="14"/>
  <c r="N744" i="14"/>
  <c r="M744" i="14"/>
  <c r="L744" i="14"/>
  <c r="R744" i="14" s="1"/>
  <c r="S744" i="14" s="1"/>
  <c r="T744" i="14" s="1"/>
  <c r="P743" i="14"/>
  <c r="O743" i="14"/>
  <c r="N743" i="14"/>
  <c r="M743" i="14"/>
  <c r="L743" i="14"/>
  <c r="P742" i="14"/>
  <c r="O742" i="14"/>
  <c r="N742" i="14"/>
  <c r="M742" i="14"/>
  <c r="L742" i="14"/>
  <c r="P741" i="14"/>
  <c r="O741" i="14"/>
  <c r="N741" i="14"/>
  <c r="M741" i="14"/>
  <c r="L741" i="14"/>
  <c r="P740" i="14"/>
  <c r="O740" i="14"/>
  <c r="N740" i="14"/>
  <c r="M740" i="14"/>
  <c r="L740" i="14"/>
  <c r="P739" i="14"/>
  <c r="O739" i="14"/>
  <c r="N739" i="14"/>
  <c r="M739" i="14"/>
  <c r="L739" i="14"/>
  <c r="R739" i="14" s="1"/>
  <c r="S739" i="14" s="1"/>
  <c r="T739" i="14" s="1"/>
  <c r="U739" i="14" s="1"/>
  <c r="V739" i="14" s="1"/>
  <c r="P738" i="14"/>
  <c r="O738" i="14"/>
  <c r="N738" i="14"/>
  <c r="M738" i="14"/>
  <c r="L738" i="14"/>
  <c r="R738" i="14" s="1"/>
  <c r="S738" i="14" s="1"/>
  <c r="T738" i="14" s="1"/>
  <c r="P737" i="14"/>
  <c r="O737" i="14"/>
  <c r="N737" i="14"/>
  <c r="M737" i="14"/>
  <c r="R737" i="14" s="1"/>
  <c r="S737" i="14" s="1"/>
  <c r="T737" i="14" s="1"/>
  <c r="L737" i="14"/>
  <c r="P736" i="14"/>
  <c r="O736" i="14"/>
  <c r="N736" i="14"/>
  <c r="M736" i="14"/>
  <c r="L736" i="14"/>
  <c r="P735" i="14"/>
  <c r="O735" i="14"/>
  <c r="N735" i="14"/>
  <c r="M735" i="14"/>
  <c r="L735" i="14"/>
  <c r="P734" i="14"/>
  <c r="O734" i="14"/>
  <c r="N734" i="14"/>
  <c r="M734" i="14"/>
  <c r="L734" i="14"/>
  <c r="P733" i="14"/>
  <c r="O733" i="14"/>
  <c r="N733" i="14"/>
  <c r="M733" i="14"/>
  <c r="L733" i="14"/>
  <c r="P732" i="14"/>
  <c r="O732" i="14"/>
  <c r="N732" i="14"/>
  <c r="M732" i="14"/>
  <c r="L732" i="14"/>
  <c r="P731" i="14"/>
  <c r="O731" i="14"/>
  <c r="N731" i="14"/>
  <c r="M731" i="14"/>
  <c r="L731" i="14"/>
  <c r="P730" i="14"/>
  <c r="O730" i="14"/>
  <c r="N730" i="14"/>
  <c r="M730" i="14"/>
  <c r="L730" i="14"/>
  <c r="P729" i="14"/>
  <c r="O729" i="14"/>
  <c r="N729" i="14"/>
  <c r="M729" i="14"/>
  <c r="L729" i="14"/>
  <c r="P728" i="14"/>
  <c r="O728" i="14"/>
  <c r="N728" i="14"/>
  <c r="M728" i="14"/>
  <c r="L728" i="14"/>
  <c r="P727" i="14"/>
  <c r="O727" i="14"/>
  <c r="N727" i="14"/>
  <c r="M727" i="14"/>
  <c r="L727" i="14"/>
  <c r="P726" i="14"/>
  <c r="O726" i="14"/>
  <c r="N726" i="14"/>
  <c r="M726" i="14"/>
  <c r="L726" i="14"/>
  <c r="P725" i="14"/>
  <c r="O725" i="14"/>
  <c r="N725" i="14"/>
  <c r="M725" i="14"/>
  <c r="L725" i="14"/>
  <c r="P724" i="14"/>
  <c r="O724" i="14"/>
  <c r="R724" i="14" s="1"/>
  <c r="S724" i="14" s="1"/>
  <c r="T724" i="14" s="1"/>
  <c r="N724" i="14"/>
  <c r="M724" i="14"/>
  <c r="L724" i="14"/>
  <c r="P723" i="14"/>
  <c r="O723" i="14"/>
  <c r="N723" i="14"/>
  <c r="M723" i="14"/>
  <c r="L723" i="14"/>
  <c r="P722" i="14"/>
  <c r="O722" i="14"/>
  <c r="N722" i="14"/>
  <c r="M722" i="14"/>
  <c r="L722" i="14"/>
  <c r="R722" i="14" s="1"/>
  <c r="S722" i="14" s="1"/>
  <c r="T722" i="14" s="1"/>
  <c r="W722" i="14" s="1"/>
  <c r="P721" i="14"/>
  <c r="O721" i="14"/>
  <c r="N721" i="14"/>
  <c r="M721" i="14"/>
  <c r="L721" i="14"/>
  <c r="P720" i="14"/>
  <c r="O720" i="14"/>
  <c r="N720" i="14"/>
  <c r="M720" i="14"/>
  <c r="L720" i="14"/>
  <c r="P719" i="14"/>
  <c r="O719" i="14"/>
  <c r="N719" i="14"/>
  <c r="M719" i="14"/>
  <c r="L719" i="14"/>
  <c r="P718" i="14"/>
  <c r="O718" i="14"/>
  <c r="N718" i="14"/>
  <c r="M718" i="14"/>
  <c r="L718" i="14"/>
  <c r="P717" i="14"/>
  <c r="O717" i="14"/>
  <c r="N717" i="14"/>
  <c r="M717" i="14"/>
  <c r="L717" i="14"/>
  <c r="R717" i="14" s="1"/>
  <c r="S717" i="14" s="1"/>
  <c r="T717" i="14" s="1"/>
  <c r="P716" i="14"/>
  <c r="O716" i="14"/>
  <c r="N716" i="14"/>
  <c r="M716" i="14"/>
  <c r="L716" i="14"/>
  <c r="P715" i="14"/>
  <c r="O715" i="14"/>
  <c r="N715" i="14"/>
  <c r="M715" i="14"/>
  <c r="L715" i="14"/>
  <c r="P714" i="14"/>
  <c r="O714" i="14"/>
  <c r="N714" i="14"/>
  <c r="M714" i="14"/>
  <c r="L714" i="14"/>
  <c r="R714" i="14" s="1"/>
  <c r="S714" i="14" s="1"/>
  <c r="T714" i="14" s="1"/>
  <c r="P713" i="14"/>
  <c r="O713" i="14"/>
  <c r="N713" i="14"/>
  <c r="M713" i="14"/>
  <c r="L713" i="14"/>
  <c r="P712" i="14"/>
  <c r="O712" i="14"/>
  <c r="N712" i="14"/>
  <c r="M712" i="14"/>
  <c r="L712" i="14"/>
  <c r="P711" i="14"/>
  <c r="O711" i="14"/>
  <c r="N711" i="14"/>
  <c r="M711" i="14"/>
  <c r="L711" i="14"/>
  <c r="P710" i="14"/>
  <c r="O710" i="14"/>
  <c r="N710" i="14"/>
  <c r="M710" i="14"/>
  <c r="L710" i="14"/>
  <c r="P709" i="14"/>
  <c r="O709" i="14"/>
  <c r="N709" i="14"/>
  <c r="M709" i="14"/>
  <c r="L709" i="14"/>
  <c r="R709" i="14" s="1"/>
  <c r="S709" i="14" s="1"/>
  <c r="T709" i="14" s="1"/>
  <c r="P708" i="14"/>
  <c r="O708" i="14"/>
  <c r="N708" i="14"/>
  <c r="M708" i="14"/>
  <c r="L708" i="14"/>
  <c r="R708" i="14" s="1"/>
  <c r="S708" i="14" s="1"/>
  <c r="T708" i="14" s="1"/>
  <c r="P707" i="14"/>
  <c r="O707" i="14"/>
  <c r="N707" i="14"/>
  <c r="M707" i="14"/>
  <c r="L707" i="14"/>
  <c r="P706" i="14"/>
  <c r="O706" i="14"/>
  <c r="N706" i="14"/>
  <c r="M706" i="14"/>
  <c r="R706" i="14" s="1"/>
  <c r="S706" i="14" s="1"/>
  <c r="T706" i="14" s="1"/>
  <c r="L706" i="14"/>
  <c r="P705" i="14"/>
  <c r="O705" i="14"/>
  <c r="N705" i="14"/>
  <c r="M705" i="14"/>
  <c r="L705" i="14"/>
  <c r="R705" i="14" s="1"/>
  <c r="S705" i="14" s="1"/>
  <c r="T705" i="14" s="1"/>
  <c r="P704" i="14"/>
  <c r="O704" i="14"/>
  <c r="N704" i="14"/>
  <c r="M704" i="14"/>
  <c r="L704" i="14"/>
  <c r="P703" i="14"/>
  <c r="O703" i="14"/>
  <c r="N703" i="14"/>
  <c r="M703" i="14"/>
  <c r="L703" i="14"/>
  <c r="P702" i="14"/>
  <c r="O702" i="14"/>
  <c r="N702" i="14"/>
  <c r="M702" i="14"/>
  <c r="L702" i="14"/>
  <c r="P701" i="14"/>
  <c r="O701" i="14"/>
  <c r="N701" i="14"/>
  <c r="M701" i="14"/>
  <c r="L701" i="14"/>
  <c r="P700" i="14"/>
  <c r="O700" i="14"/>
  <c r="N700" i="14"/>
  <c r="M700" i="14"/>
  <c r="L700" i="14"/>
  <c r="R700" i="14" s="1"/>
  <c r="S700" i="14" s="1"/>
  <c r="T700" i="14" s="1"/>
  <c r="P699" i="14"/>
  <c r="O699" i="14"/>
  <c r="N699" i="14"/>
  <c r="M699" i="14"/>
  <c r="L699" i="14"/>
  <c r="R699" i="14" s="1"/>
  <c r="S699" i="14" s="1"/>
  <c r="T699" i="14" s="1"/>
  <c r="P698" i="14"/>
  <c r="O698" i="14"/>
  <c r="N698" i="14"/>
  <c r="M698" i="14"/>
  <c r="L698" i="14"/>
  <c r="P697" i="14"/>
  <c r="O697" i="14"/>
  <c r="N697" i="14"/>
  <c r="M697" i="14"/>
  <c r="L697" i="14"/>
  <c r="R697" i="14" s="1"/>
  <c r="S697" i="14" s="1"/>
  <c r="T697" i="14" s="1"/>
  <c r="P696" i="14"/>
  <c r="O696" i="14"/>
  <c r="N696" i="14"/>
  <c r="M696" i="14"/>
  <c r="L696" i="14"/>
  <c r="P695" i="14"/>
  <c r="O695" i="14"/>
  <c r="N695" i="14"/>
  <c r="M695" i="14"/>
  <c r="L695" i="14"/>
  <c r="P694" i="14"/>
  <c r="O694" i="14"/>
  <c r="N694" i="14"/>
  <c r="M694" i="14"/>
  <c r="L694" i="14"/>
  <c r="P693" i="14"/>
  <c r="O693" i="14"/>
  <c r="N693" i="14"/>
  <c r="M693" i="14"/>
  <c r="L693" i="14"/>
  <c r="P692" i="14"/>
  <c r="O692" i="14"/>
  <c r="R692" i="14" s="1"/>
  <c r="S692" i="14" s="1"/>
  <c r="T692" i="14" s="1"/>
  <c r="N692" i="14"/>
  <c r="M692" i="14"/>
  <c r="L692" i="14"/>
  <c r="P691" i="14"/>
  <c r="O691" i="14"/>
  <c r="N691" i="14"/>
  <c r="M691" i="14"/>
  <c r="L691" i="14"/>
  <c r="P690" i="14"/>
  <c r="O690" i="14"/>
  <c r="N690" i="14"/>
  <c r="M690" i="14"/>
  <c r="L690" i="14"/>
  <c r="P689" i="14"/>
  <c r="O689" i="14"/>
  <c r="N689" i="14"/>
  <c r="M689" i="14"/>
  <c r="L689" i="14"/>
  <c r="R689" i="14" s="1"/>
  <c r="S689" i="14" s="1"/>
  <c r="T689" i="14" s="1"/>
  <c r="P688" i="14"/>
  <c r="O688" i="14"/>
  <c r="N688" i="14"/>
  <c r="M688" i="14"/>
  <c r="L688" i="14"/>
  <c r="P687" i="14"/>
  <c r="O687" i="14"/>
  <c r="N687" i="14"/>
  <c r="M687" i="14"/>
  <c r="L687" i="14"/>
  <c r="R687" i="14" s="1"/>
  <c r="S687" i="14" s="1"/>
  <c r="T687" i="14" s="1"/>
  <c r="U687" i="14" s="1"/>
  <c r="V687" i="14" s="1"/>
  <c r="P686" i="14"/>
  <c r="O686" i="14"/>
  <c r="N686" i="14"/>
  <c r="M686" i="14"/>
  <c r="L686" i="14"/>
  <c r="P685" i="14"/>
  <c r="O685" i="14"/>
  <c r="N685" i="14"/>
  <c r="M685" i="14"/>
  <c r="L685" i="14"/>
  <c r="P684" i="14"/>
  <c r="O684" i="14"/>
  <c r="N684" i="14"/>
  <c r="M684" i="14"/>
  <c r="L684" i="14"/>
  <c r="R684" i="14" s="1"/>
  <c r="S684" i="14" s="1"/>
  <c r="T684" i="14" s="1"/>
  <c r="P683" i="14"/>
  <c r="O683" i="14"/>
  <c r="N683" i="14"/>
  <c r="M683" i="14"/>
  <c r="L683" i="14"/>
  <c r="P682" i="14"/>
  <c r="O682" i="14"/>
  <c r="N682" i="14"/>
  <c r="M682" i="14"/>
  <c r="L682" i="14"/>
  <c r="P681" i="14"/>
  <c r="O681" i="14"/>
  <c r="N681" i="14"/>
  <c r="M681" i="14"/>
  <c r="L681" i="14"/>
  <c r="R681" i="14" s="1"/>
  <c r="S681" i="14" s="1"/>
  <c r="T681" i="14" s="1"/>
  <c r="P680" i="14"/>
  <c r="O680" i="14"/>
  <c r="N680" i="14"/>
  <c r="M680" i="14"/>
  <c r="L680" i="14"/>
  <c r="P679" i="14"/>
  <c r="O679" i="14"/>
  <c r="N679" i="14"/>
  <c r="M679" i="14"/>
  <c r="L679" i="14"/>
  <c r="R679" i="14" s="1"/>
  <c r="S679" i="14" s="1"/>
  <c r="T679" i="14" s="1"/>
  <c r="P678" i="14"/>
  <c r="O678" i="14"/>
  <c r="N678" i="14"/>
  <c r="M678" i="14"/>
  <c r="L678" i="14"/>
  <c r="R678" i="14" s="1"/>
  <c r="S678" i="14" s="1"/>
  <c r="T678" i="14" s="1"/>
  <c r="P677" i="14"/>
  <c r="O677" i="14"/>
  <c r="N677" i="14"/>
  <c r="M677" i="14"/>
  <c r="L677" i="14"/>
  <c r="P676" i="14"/>
  <c r="O676" i="14"/>
  <c r="N676" i="14"/>
  <c r="M676" i="14"/>
  <c r="L676" i="14"/>
  <c r="R676" i="14" s="1"/>
  <c r="S676" i="14" s="1"/>
  <c r="T676" i="14" s="1"/>
  <c r="P675" i="14"/>
  <c r="O675" i="14"/>
  <c r="N675" i="14"/>
  <c r="M675" i="14"/>
  <c r="L675" i="14"/>
  <c r="R675" i="14" s="1"/>
  <c r="S675" i="14" s="1"/>
  <c r="T675" i="14" s="1"/>
  <c r="P674" i="14"/>
  <c r="O674" i="14"/>
  <c r="N674" i="14"/>
  <c r="M674" i="14"/>
  <c r="L674" i="14"/>
  <c r="P673" i="14"/>
  <c r="O673" i="14"/>
  <c r="N673" i="14"/>
  <c r="M673" i="14"/>
  <c r="L673" i="14"/>
  <c r="R673" i="14" s="1"/>
  <c r="S673" i="14" s="1"/>
  <c r="T673" i="14" s="1"/>
  <c r="P672" i="14"/>
  <c r="O672" i="14"/>
  <c r="N672" i="14"/>
  <c r="M672" i="14"/>
  <c r="L672" i="14"/>
  <c r="R672" i="14" s="1"/>
  <c r="S672" i="14" s="1"/>
  <c r="T672" i="14" s="1"/>
  <c r="P671" i="14"/>
  <c r="O671" i="14"/>
  <c r="N671" i="14"/>
  <c r="M671" i="14"/>
  <c r="L671" i="14"/>
  <c r="P670" i="14"/>
  <c r="O670" i="14"/>
  <c r="N670" i="14"/>
  <c r="M670" i="14"/>
  <c r="L670" i="14"/>
  <c r="R670" i="14" s="1"/>
  <c r="S670" i="14" s="1"/>
  <c r="T670" i="14" s="1"/>
  <c r="P669" i="14"/>
  <c r="O669" i="14"/>
  <c r="N669" i="14"/>
  <c r="M669" i="14"/>
  <c r="L669" i="14"/>
  <c r="R669" i="14" s="1"/>
  <c r="S669" i="14" s="1"/>
  <c r="T669" i="14" s="1"/>
  <c r="P668" i="14"/>
  <c r="R668" i="14" s="1"/>
  <c r="S668" i="14" s="1"/>
  <c r="T668" i="14" s="1"/>
  <c r="O668" i="14"/>
  <c r="N668" i="14"/>
  <c r="M668" i="14"/>
  <c r="L668" i="14"/>
  <c r="P667" i="14"/>
  <c r="O667" i="14"/>
  <c r="R667" i="14" s="1"/>
  <c r="S667" i="14" s="1"/>
  <c r="T667" i="14" s="1"/>
  <c r="N667" i="14"/>
  <c r="M667" i="14"/>
  <c r="L667" i="14"/>
  <c r="P666" i="14"/>
  <c r="O666" i="14"/>
  <c r="N666" i="14"/>
  <c r="M666" i="14"/>
  <c r="L666" i="14"/>
  <c r="P665" i="14"/>
  <c r="O665" i="14"/>
  <c r="N665" i="14"/>
  <c r="M665" i="14"/>
  <c r="L665" i="14"/>
  <c r="R665" i="14" s="1"/>
  <c r="S665" i="14" s="1"/>
  <c r="T665" i="14" s="1"/>
  <c r="P664" i="14"/>
  <c r="O664" i="14"/>
  <c r="N664" i="14"/>
  <c r="M664" i="14"/>
  <c r="L664" i="14"/>
  <c r="P663" i="14"/>
  <c r="O663" i="14"/>
  <c r="N663" i="14"/>
  <c r="M663" i="14"/>
  <c r="L663" i="14"/>
  <c r="P662" i="14"/>
  <c r="O662" i="14"/>
  <c r="N662" i="14"/>
  <c r="M662" i="14"/>
  <c r="L662" i="14"/>
  <c r="P661" i="14"/>
  <c r="O661" i="14"/>
  <c r="N661" i="14"/>
  <c r="M661" i="14"/>
  <c r="L661" i="14"/>
  <c r="P660" i="14"/>
  <c r="O660" i="14"/>
  <c r="N660" i="14"/>
  <c r="M660" i="14"/>
  <c r="L660" i="14"/>
  <c r="P659" i="14"/>
  <c r="O659" i="14"/>
  <c r="N659" i="14"/>
  <c r="M659" i="14"/>
  <c r="R659" i="14" s="1"/>
  <c r="S659" i="14" s="1"/>
  <c r="T659" i="14" s="1"/>
  <c r="L659" i="14"/>
  <c r="P658" i="14"/>
  <c r="O658" i="14"/>
  <c r="N658" i="14"/>
  <c r="M658" i="14"/>
  <c r="L658" i="14"/>
  <c r="P657" i="14"/>
  <c r="O657" i="14"/>
  <c r="N657" i="14"/>
  <c r="M657" i="14"/>
  <c r="L657" i="14"/>
  <c r="P656" i="14"/>
  <c r="O656" i="14"/>
  <c r="N656" i="14"/>
  <c r="M656" i="14"/>
  <c r="L656" i="14"/>
  <c r="R656" i="14" s="1"/>
  <c r="S656" i="14" s="1"/>
  <c r="T656" i="14" s="1"/>
  <c r="P655" i="14"/>
  <c r="O655" i="14"/>
  <c r="N655" i="14"/>
  <c r="M655" i="14"/>
  <c r="L655" i="14"/>
  <c r="P654" i="14"/>
  <c r="R654" i="14" s="1"/>
  <c r="S654" i="14" s="1"/>
  <c r="T654" i="14" s="1"/>
  <c r="O654" i="14"/>
  <c r="N654" i="14"/>
  <c r="M654" i="14"/>
  <c r="L654" i="14"/>
  <c r="P653" i="14"/>
  <c r="O653" i="14"/>
  <c r="N653" i="14"/>
  <c r="M653" i="14"/>
  <c r="L653" i="14"/>
  <c r="R653" i="14" s="1"/>
  <c r="S653" i="14" s="1"/>
  <c r="T653" i="14" s="1"/>
  <c r="P652" i="14"/>
  <c r="R652" i="14" s="1"/>
  <c r="S652" i="14" s="1"/>
  <c r="T652" i="14" s="1"/>
  <c r="O652" i="14"/>
  <c r="N652" i="14"/>
  <c r="M652" i="14"/>
  <c r="L652" i="14"/>
  <c r="R651" i="14"/>
  <c r="S651" i="14" s="1"/>
  <c r="T651" i="14" s="1"/>
  <c r="P651" i="14"/>
  <c r="O651" i="14"/>
  <c r="N651" i="14"/>
  <c r="M651" i="14"/>
  <c r="L651" i="14"/>
  <c r="P650" i="14"/>
  <c r="O650" i="14"/>
  <c r="N650" i="14"/>
  <c r="M650" i="14"/>
  <c r="L650" i="14"/>
  <c r="P649" i="14"/>
  <c r="O649" i="14"/>
  <c r="N649" i="14"/>
  <c r="M649" i="14"/>
  <c r="L649" i="14"/>
  <c r="R649" i="14" s="1"/>
  <c r="S649" i="14" s="1"/>
  <c r="T649" i="14" s="1"/>
  <c r="P648" i="14"/>
  <c r="O648" i="14"/>
  <c r="N648" i="14"/>
  <c r="M648" i="14"/>
  <c r="L648" i="14"/>
  <c r="P647" i="14"/>
  <c r="O647" i="14"/>
  <c r="N647" i="14"/>
  <c r="M647" i="14"/>
  <c r="L647" i="14"/>
  <c r="P646" i="14"/>
  <c r="O646" i="14"/>
  <c r="N646" i="14"/>
  <c r="M646" i="14"/>
  <c r="L646" i="14"/>
  <c r="P645" i="14"/>
  <c r="O645" i="14"/>
  <c r="N645" i="14"/>
  <c r="M645" i="14"/>
  <c r="L645" i="14"/>
  <c r="P644" i="14"/>
  <c r="O644" i="14"/>
  <c r="N644" i="14"/>
  <c r="M644" i="14"/>
  <c r="L644" i="14"/>
  <c r="P643" i="14"/>
  <c r="O643" i="14"/>
  <c r="N643" i="14"/>
  <c r="M643" i="14"/>
  <c r="L643" i="14"/>
  <c r="R643" i="14" s="1"/>
  <c r="S643" i="14" s="1"/>
  <c r="T643" i="14" s="1"/>
  <c r="P642" i="14"/>
  <c r="O642" i="14"/>
  <c r="N642" i="14"/>
  <c r="M642" i="14"/>
  <c r="L642" i="14"/>
  <c r="P641" i="14"/>
  <c r="O641" i="14"/>
  <c r="N641" i="14"/>
  <c r="M641" i="14"/>
  <c r="L641" i="14"/>
  <c r="P640" i="14"/>
  <c r="O640" i="14"/>
  <c r="N640" i="14"/>
  <c r="M640" i="14"/>
  <c r="L640" i="14"/>
  <c r="R640" i="14" s="1"/>
  <c r="S640" i="14" s="1"/>
  <c r="T640" i="14" s="1"/>
  <c r="P639" i="14"/>
  <c r="O639" i="14"/>
  <c r="N639" i="14"/>
  <c r="M639" i="14"/>
  <c r="L639" i="14"/>
  <c r="P638" i="14"/>
  <c r="O638" i="14"/>
  <c r="N638" i="14"/>
  <c r="M638" i="14"/>
  <c r="L638" i="14"/>
  <c r="R638" i="14" s="1"/>
  <c r="S638" i="14" s="1"/>
  <c r="T638" i="14" s="1"/>
  <c r="P637" i="14"/>
  <c r="O637" i="14"/>
  <c r="N637" i="14"/>
  <c r="M637" i="14"/>
  <c r="L637" i="14"/>
  <c r="R637" i="14" s="1"/>
  <c r="S637" i="14" s="1"/>
  <c r="T637" i="14" s="1"/>
  <c r="P636" i="14"/>
  <c r="R636" i="14" s="1"/>
  <c r="S636" i="14" s="1"/>
  <c r="T636" i="14" s="1"/>
  <c r="O636" i="14"/>
  <c r="N636" i="14"/>
  <c r="M636" i="14"/>
  <c r="L636" i="14"/>
  <c r="P635" i="14"/>
  <c r="O635" i="14"/>
  <c r="N635" i="14"/>
  <c r="M635" i="14"/>
  <c r="L635" i="14"/>
  <c r="R635" i="14" s="1"/>
  <c r="S635" i="14" s="1"/>
  <c r="T635" i="14" s="1"/>
  <c r="P634" i="14"/>
  <c r="O634" i="14"/>
  <c r="N634" i="14"/>
  <c r="M634" i="14"/>
  <c r="L634" i="14"/>
  <c r="P633" i="14"/>
  <c r="O633" i="14"/>
  <c r="N633" i="14"/>
  <c r="M633" i="14"/>
  <c r="L633" i="14"/>
  <c r="R633" i="14" s="1"/>
  <c r="S633" i="14" s="1"/>
  <c r="T633" i="14" s="1"/>
  <c r="P632" i="14"/>
  <c r="O632" i="14"/>
  <c r="N632" i="14"/>
  <c r="M632" i="14"/>
  <c r="L632" i="14"/>
  <c r="P631" i="14"/>
  <c r="O631" i="14"/>
  <c r="N631" i="14"/>
  <c r="M631" i="14"/>
  <c r="L631" i="14"/>
  <c r="P630" i="14"/>
  <c r="O630" i="14"/>
  <c r="N630" i="14"/>
  <c r="M630" i="14"/>
  <c r="L630" i="14"/>
  <c r="P629" i="14"/>
  <c r="O629" i="14"/>
  <c r="N629" i="14"/>
  <c r="M629" i="14"/>
  <c r="L629" i="14"/>
  <c r="P628" i="14"/>
  <c r="O628" i="14"/>
  <c r="N628" i="14"/>
  <c r="M628" i="14"/>
  <c r="L628" i="14"/>
  <c r="R628" i="14" s="1"/>
  <c r="S628" i="14" s="1"/>
  <c r="T628" i="14" s="1"/>
  <c r="R627" i="14"/>
  <c r="S627" i="14" s="1"/>
  <c r="T627" i="14" s="1"/>
  <c r="P627" i="14"/>
  <c r="O627" i="14"/>
  <c r="N627" i="14"/>
  <c r="M627" i="14"/>
  <c r="L627" i="14"/>
  <c r="P626" i="14"/>
  <c r="O626" i="14"/>
  <c r="N626" i="14"/>
  <c r="M626" i="14"/>
  <c r="L626" i="14"/>
  <c r="P625" i="14"/>
  <c r="O625" i="14"/>
  <c r="N625" i="14"/>
  <c r="M625" i="14"/>
  <c r="L625" i="14"/>
  <c r="P624" i="14"/>
  <c r="O624" i="14"/>
  <c r="N624" i="14"/>
  <c r="M624" i="14"/>
  <c r="L624" i="14"/>
  <c r="R624" i="14" s="1"/>
  <c r="S624" i="14" s="1"/>
  <c r="T624" i="14" s="1"/>
  <c r="P623" i="14"/>
  <c r="O623" i="14"/>
  <c r="N623" i="14"/>
  <c r="M623" i="14"/>
  <c r="L623" i="14"/>
  <c r="P622" i="14"/>
  <c r="O622" i="14"/>
  <c r="N622" i="14"/>
  <c r="M622" i="14"/>
  <c r="L622" i="14"/>
  <c r="R622" i="14" s="1"/>
  <c r="S622" i="14" s="1"/>
  <c r="T622" i="14" s="1"/>
  <c r="P621" i="14"/>
  <c r="O621" i="14"/>
  <c r="N621" i="14"/>
  <c r="M621" i="14"/>
  <c r="L621" i="14"/>
  <c r="P620" i="14"/>
  <c r="R620" i="14" s="1"/>
  <c r="S620" i="14" s="1"/>
  <c r="T620" i="14" s="1"/>
  <c r="O620" i="14"/>
  <c r="N620" i="14"/>
  <c r="M620" i="14"/>
  <c r="L620" i="14"/>
  <c r="P619" i="14"/>
  <c r="R619" i="14" s="1"/>
  <c r="S619" i="14" s="1"/>
  <c r="T619" i="14" s="1"/>
  <c r="O619" i="14"/>
  <c r="N619" i="14"/>
  <c r="M619" i="14"/>
  <c r="L619" i="14"/>
  <c r="P618" i="14"/>
  <c r="O618" i="14"/>
  <c r="N618" i="14"/>
  <c r="M618" i="14"/>
  <c r="L618" i="14"/>
  <c r="R618" i="14" s="1"/>
  <c r="S618" i="14" s="1"/>
  <c r="T618" i="14" s="1"/>
  <c r="P617" i="14"/>
  <c r="O617" i="14"/>
  <c r="N617" i="14"/>
  <c r="M617" i="14"/>
  <c r="L617" i="14"/>
  <c r="R617" i="14" s="1"/>
  <c r="S617" i="14" s="1"/>
  <c r="T617" i="14" s="1"/>
  <c r="P616" i="14"/>
  <c r="O616" i="14"/>
  <c r="N616" i="14"/>
  <c r="M616" i="14"/>
  <c r="L616" i="14"/>
  <c r="P615" i="14"/>
  <c r="O615" i="14"/>
  <c r="N615" i="14"/>
  <c r="M615" i="14"/>
  <c r="R615" i="14" s="1"/>
  <c r="S615" i="14" s="1"/>
  <c r="T615" i="14" s="1"/>
  <c r="L615" i="14"/>
  <c r="P614" i="14"/>
  <c r="O614" i="14"/>
  <c r="N614" i="14"/>
  <c r="M614" i="14"/>
  <c r="L614" i="14"/>
  <c r="P613" i="14"/>
  <c r="O613" i="14"/>
  <c r="N613" i="14"/>
  <c r="M613" i="14"/>
  <c r="L613" i="14"/>
  <c r="P612" i="14"/>
  <c r="O612" i="14"/>
  <c r="N612" i="14"/>
  <c r="M612" i="14"/>
  <c r="L612" i="14"/>
  <c r="P611" i="14"/>
  <c r="O611" i="14"/>
  <c r="N611" i="14"/>
  <c r="M611" i="14"/>
  <c r="L611" i="14"/>
  <c r="R611" i="14" s="1"/>
  <c r="S611" i="14" s="1"/>
  <c r="T611" i="14" s="1"/>
  <c r="P610" i="14"/>
  <c r="O610" i="14"/>
  <c r="N610" i="14"/>
  <c r="M610" i="14"/>
  <c r="L610" i="14"/>
  <c r="P609" i="14"/>
  <c r="O609" i="14"/>
  <c r="N609" i="14"/>
  <c r="M609" i="14"/>
  <c r="L609" i="14"/>
  <c r="P608" i="14"/>
  <c r="O608" i="14"/>
  <c r="N608" i="14"/>
  <c r="M608" i="14"/>
  <c r="L608" i="14"/>
  <c r="R608" i="14" s="1"/>
  <c r="S608" i="14" s="1"/>
  <c r="T608" i="14" s="1"/>
  <c r="P607" i="14"/>
  <c r="O607" i="14"/>
  <c r="N607" i="14"/>
  <c r="M607" i="14"/>
  <c r="L607" i="14"/>
  <c r="P606" i="14"/>
  <c r="O606" i="14"/>
  <c r="N606" i="14"/>
  <c r="M606" i="14"/>
  <c r="L606" i="14"/>
  <c r="R606" i="14" s="1"/>
  <c r="S606" i="14" s="1"/>
  <c r="T606" i="14" s="1"/>
  <c r="P605" i="14"/>
  <c r="O605" i="14"/>
  <c r="N605" i="14"/>
  <c r="M605" i="14"/>
  <c r="L605" i="14"/>
  <c r="R605" i="14" s="1"/>
  <c r="S605" i="14" s="1"/>
  <c r="T605" i="14" s="1"/>
  <c r="P604" i="14"/>
  <c r="R604" i="14" s="1"/>
  <c r="S604" i="14" s="1"/>
  <c r="T604" i="14" s="1"/>
  <c r="O604" i="14"/>
  <c r="N604" i="14"/>
  <c r="M604" i="14"/>
  <c r="L604" i="14"/>
  <c r="P603" i="14"/>
  <c r="O603" i="14"/>
  <c r="N603" i="14"/>
  <c r="M603" i="14"/>
  <c r="L603" i="14"/>
  <c r="R603" i="14" s="1"/>
  <c r="S603" i="14" s="1"/>
  <c r="T603" i="14" s="1"/>
  <c r="P602" i="14"/>
  <c r="O602" i="14"/>
  <c r="N602" i="14"/>
  <c r="M602" i="14"/>
  <c r="L602" i="14"/>
  <c r="P601" i="14"/>
  <c r="O601" i="14"/>
  <c r="N601" i="14"/>
  <c r="M601" i="14"/>
  <c r="L601" i="14"/>
  <c r="R601" i="14" s="1"/>
  <c r="S601" i="14" s="1"/>
  <c r="T601" i="14" s="1"/>
  <c r="P600" i="14"/>
  <c r="O600" i="14"/>
  <c r="N600" i="14"/>
  <c r="M600" i="14"/>
  <c r="L600" i="14"/>
  <c r="P599" i="14"/>
  <c r="O599" i="14"/>
  <c r="N599" i="14"/>
  <c r="M599" i="14"/>
  <c r="L599" i="14"/>
  <c r="P598" i="14"/>
  <c r="O598" i="14"/>
  <c r="N598" i="14"/>
  <c r="M598" i="14"/>
  <c r="L598" i="14"/>
  <c r="P597" i="14"/>
  <c r="O597" i="14"/>
  <c r="N597" i="14"/>
  <c r="M597" i="14"/>
  <c r="L597" i="14"/>
  <c r="P596" i="14"/>
  <c r="O596" i="14"/>
  <c r="N596" i="14"/>
  <c r="M596" i="14"/>
  <c r="L596" i="14"/>
  <c r="P595" i="14"/>
  <c r="O595" i="14"/>
  <c r="R595" i="14" s="1"/>
  <c r="S595" i="14" s="1"/>
  <c r="T595" i="14" s="1"/>
  <c r="N595" i="14"/>
  <c r="M595" i="14"/>
  <c r="L595" i="14"/>
  <c r="P594" i="14"/>
  <c r="O594" i="14"/>
  <c r="N594" i="14"/>
  <c r="M594" i="14"/>
  <c r="L594" i="14"/>
  <c r="P593" i="14"/>
  <c r="O593" i="14"/>
  <c r="N593" i="14"/>
  <c r="M593" i="14"/>
  <c r="L593" i="14"/>
  <c r="P592" i="14"/>
  <c r="O592" i="14"/>
  <c r="N592" i="14"/>
  <c r="M592" i="14"/>
  <c r="L592" i="14"/>
  <c r="R592" i="14" s="1"/>
  <c r="S592" i="14" s="1"/>
  <c r="T592" i="14" s="1"/>
  <c r="P591" i="14"/>
  <c r="O591" i="14"/>
  <c r="N591" i="14"/>
  <c r="M591" i="14"/>
  <c r="L591" i="14"/>
  <c r="P590" i="14"/>
  <c r="R590" i="14" s="1"/>
  <c r="S590" i="14" s="1"/>
  <c r="T590" i="14" s="1"/>
  <c r="O590" i="14"/>
  <c r="N590" i="14"/>
  <c r="M590" i="14"/>
  <c r="L590" i="14"/>
  <c r="P589" i="14"/>
  <c r="O589" i="14"/>
  <c r="N589" i="14"/>
  <c r="M589" i="14"/>
  <c r="L589" i="14"/>
  <c r="R589" i="14" s="1"/>
  <c r="S589" i="14" s="1"/>
  <c r="T589" i="14" s="1"/>
  <c r="P588" i="14"/>
  <c r="O588" i="14"/>
  <c r="N588" i="14"/>
  <c r="M588" i="14"/>
  <c r="L588" i="14"/>
  <c r="R587" i="14"/>
  <c r="S587" i="14" s="1"/>
  <c r="T587" i="14" s="1"/>
  <c r="P587" i="14"/>
  <c r="O587" i="14"/>
  <c r="N587" i="14"/>
  <c r="M587" i="14"/>
  <c r="L587" i="14"/>
  <c r="P586" i="14"/>
  <c r="O586" i="14"/>
  <c r="N586" i="14"/>
  <c r="M586" i="14"/>
  <c r="L586" i="14"/>
  <c r="P585" i="14"/>
  <c r="O585" i="14"/>
  <c r="N585" i="14"/>
  <c r="M585" i="14"/>
  <c r="L585" i="14"/>
  <c r="R585" i="14" s="1"/>
  <c r="S585" i="14" s="1"/>
  <c r="T585" i="14" s="1"/>
  <c r="P584" i="14"/>
  <c r="O584" i="14"/>
  <c r="N584" i="14"/>
  <c r="M584" i="14"/>
  <c r="L584" i="14"/>
  <c r="P583" i="14"/>
  <c r="O583" i="14"/>
  <c r="N583" i="14"/>
  <c r="M583" i="14"/>
  <c r="L583" i="14"/>
  <c r="P582" i="14"/>
  <c r="O582" i="14"/>
  <c r="N582" i="14"/>
  <c r="M582" i="14"/>
  <c r="L582" i="14"/>
  <c r="P581" i="14"/>
  <c r="O581" i="14"/>
  <c r="N581" i="14"/>
  <c r="M581" i="14"/>
  <c r="L581" i="14"/>
  <c r="P580" i="14"/>
  <c r="O580" i="14"/>
  <c r="N580" i="14"/>
  <c r="M580" i="14"/>
  <c r="L580" i="14"/>
  <c r="P579" i="14"/>
  <c r="O579" i="14"/>
  <c r="N579" i="14"/>
  <c r="M579" i="14"/>
  <c r="L579" i="14"/>
  <c r="P578" i="14"/>
  <c r="O578" i="14"/>
  <c r="N578" i="14"/>
  <c r="M578" i="14"/>
  <c r="L578" i="14"/>
  <c r="P577" i="14"/>
  <c r="O577" i="14"/>
  <c r="N577" i="14"/>
  <c r="M577" i="14"/>
  <c r="L577" i="14"/>
  <c r="P576" i="14"/>
  <c r="O576" i="14"/>
  <c r="N576" i="14"/>
  <c r="M576" i="14"/>
  <c r="R576" i="14" s="1"/>
  <c r="S576" i="14" s="1"/>
  <c r="T576" i="14" s="1"/>
  <c r="L576" i="14"/>
  <c r="P575" i="14"/>
  <c r="O575" i="14"/>
  <c r="N575" i="14"/>
  <c r="M575" i="14"/>
  <c r="L575" i="14"/>
  <c r="P574" i="14"/>
  <c r="O574" i="14"/>
  <c r="N574" i="14"/>
  <c r="M574" i="14"/>
  <c r="L574" i="14"/>
  <c r="R574" i="14" s="1"/>
  <c r="S574" i="14" s="1"/>
  <c r="T574" i="14" s="1"/>
  <c r="P573" i="14"/>
  <c r="O573" i="14"/>
  <c r="N573" i="14"/>
  <c r="M573" i="14"/>
  <c r="L573" i="14"/>
  <c r="P572" i="14"/>
  <c r="O572" i="14"/>
  <c r="N572" i="14"/>
  <c r="M572" i="14"/>
  <c r="R572" i="14" s="1"/>
  <c r="S572" i="14" s="1"/>
  <c r="T572" i="14" s="1"/>
  <c r="U572" i="14" s="1"/>
  <c r="V572" i="14" s="1"/>
  <c r="L572" i="14"/>
  <c r="P571" i="14"/>
  <c r="O571" i="14"/>
  <c r="N571" i="14"/>
  <c r="M571" i="14"/>
  <c r="L571" i="14"/>
  <c r="R571" i="14" s="1"/>
  <c r="S571" i="14" s="1"/>
  <c r="T571" i="14" s="1"/>
  <c r="P570" i="14"/>
  <c r="O570" i="14"/>
  <c r="N570" i="14"/>
  <c r="M570" i="14"/>
  <c r="L570" i="14"/>
  <c r="P569" i="14"/>
  <c r="O569" i="14"/>
  <c r="N569" i="14"/>
  <c r="M569" i="14"/>
  <c r="L569" i="14"/>
  <c r="P568" i="14"/>
  <c r="O568" i="14"/>
  <c r="N568" i="14"/>
  <c r="M568" i="14"/>
  <c r="L568" i="14"/>
  <c r="R568" i="14" s="1"/>
  <c r="S568" i="14" s="1"/>
  <c r="T568" i="14" s="1"/>
  <c r="P567" i="14"/>
  <c r="O567" i="14"/>
  <c r="N567" i="14"/>
  <c r="M567" i="14"/>
  <c r="L567" i="14"/>
  <c r="P566" i="14"/>
  <c r="O566" i="14"/>
  <c r="N566" i="14"/>
  <c r="M566" i="14"/>
  <c r="L566" i="14"/>
  <c r="P565" i="14"/>
  <c r="O565" i="14"/>
  <c r="N565" i="14"/>
  <c r="M565" i="14"/>
  <c r="L565" i="14"/>
  <c r="P564" i="14"/>
  <c r="O564" i="14"/>
  <c r="N564" i="14"/>
  <c r="M564" i="14"/>
  <c r="L564" i="14"/>
  <c r="P563" i="14"/>
  <c r="O563" i="14"/>
  <c r="N563" i="14"/>
  <c r="M563" i="14"/>
  <c r="L563" i="14"/>
  <c r="P562" i="14"/>
  <c r="O562" i="14"/>
  <c r="N562" i="14"/>
  <c r="M562" i="14"/>
  <c r="L562" i="14"/>
  <c r="P561" i="14"/>
  <c r="O561" i="14"/>
  <c r="N561" i="14"/>
  <c r="M561" i="14"/>
  <c r="L561" i="14"/>
  <c r="P560" i="14"/>
  <c r="O560" i="14"/>
  <c r="R560" i="14" s="1"/>
  <c r="S560" i="14" s="1"/>
  <c r="T560" i="14" s="1"/>
  <c r="W560" i="14" s="1"/>
  <c r="N560" i="14"/>
  <c r="M560" i="14"/>
  <c r="L560" i="14"/>
  <c r="P559" i="14"/>
  <c r="O559" i="14"/>
  <c r="N559" i="14"/>
  <c r="M559" i="14"/>
  <c r="L559" i="14"/>
  <c r="P558" i="14"/>
  <c r="O558" i="14"/>
  <c r="N558" i="14"/>
  <c r="R558" i="14" s="1"/>
  <c r="S558" i="14" s="1"/>
  <c r="T558" i="14" s="1"/>
  <c r="M558" i="14"/>
  <c r="L558" i="14"/>
  <c r="P557" i="14"/>
  <c r="O557" i="14"/>
  <c r="N557" i="14"/>
  <c r="M557" i="14"/>
  <c r="L557" i="14"/>
  <c r="R556" i="14"/>
  <c r="S556" i="14" s="1"/>
  <c r="T556" i="14" s="1"/>
  <c r="W556" i="14" s="1"/>
  <c r="P556" i="14"/>
  <c r="O556" i="14"/>
  <c r="N556" i="14"/>
  <c r="M556" i="14"/>
  <c r="L556" i="14"/>
  <c r="P555" i="14"/>
  <c r="O555" i="14"/>
  <c r="N555" i="14"/>
  <c r="M555" i="14"/>
  <c r="L555" i="14"/>
  <c r="P554" i="14"/>
  <c r="O554" i="14"/>
  <c r="N554" i="14"/>
  <c r="M554" i="14"/>
  <c r="L554" i="14"/>
  <c r="R553" i="14"/>
  <c r="S553" i="14" s="1"/>
  <c r="T553" i="14" s="1"/>
  <c r="P553" i="14"/>
  <c r="O553" i="14"/>
  <c r="N553" i="14"/>
  <c r="M553" i="14"/>
  <c r="L553" i="14"/>
  <c r="P552" i="14"/>
  <c r="O552" i="14"/>
  <c r="N552" i="14"/>
  <c r="M552" i="14"/>
  <c r="L552" i="14"/>
  <c r="P551" i="14"/>
  <c r="O551" i="14"/>
  <c r="N551" i="14"/>
  <c r="M551" i="14"/>
  <c r="L551" i="14"/>
  <c r="P550" i="14"/>
  <c r="O550" i="14"/>
  <c r="N550" i="14"/>
  <c r="M550" i="14"/>
  <c r="L550" i="14"/>
  <c r="P549" i="14"/>
  <c r="O549" i="14"/>
  <c r="N549" i="14"/>
  <c r="M549" i="14"/>
  <c r="L549" i="14"/>
  <c r="R549" i="14" s="1"/>
  <c r="S549" i="14" s="1"/>
  <c r="T549" i="14" s="1"/>
  <c r="P548" i="14"/>
  <c r="O548" i="14"/>
  <c r="N548" i="14"/>
  <c r="M548" i="14"/>
  <c r="L548" i="14"/>
  <c r="P547" i="14"/>
  <c r="O547" i="14"/>
  <c r="N547" i="14"/>
  <c r="M547" i="14"/>
  <c r="L547" i="14"/>
  <c r="P546" i="14"/>
  <c r="O546" i="14"/>
  <c r="N546" i="14"/>
  <c r="M546" i="14"/>
  <c r="L546" i="14"/>
  <c r="P545" i="14"/>
  <c r="O545" i="14"/>
  <c r="N545" i="14"/>
  <c r="M545" i="14"/>
  <c r="L545" i="14"/>
  <c r="P544" i="14"/>
  <c r="O544" i="14"/>
  <c r="R544" i="14" s="1"/>
  <c r="S544" i="14" s="1"/>
  <c r="T544" i="14" s="1"/>
  <c r="N544" i="14"/>
  <c r="M544" i="14"/>
  <c r="L544" i="14"/>
  <c r="P543" i="14"/>
  <c r="O543" i="14"/>
  <c r="N543" i="14"/>
  <c r="M543" i="14"/>
  <c r="L543" i="14"/>
  <c r="P542" i="14"/>
  <c r="O542" i="14"/>
  <c r="N542" i="14"/>
  <c r="M542" i="14"/>
  <c r="L542" i="14"/>
  <c r="P541" i="14"/>
  <c r="O541" i="14"/>
  <c r="N541" i="14"/>
  <c r="M541" i="14"/>
  <c r="L541" i="14"/>
  <c r="P540" i="14"/>
  <c r="O540" i="14"/>
  <c r="N540" i="14"/>
  <c r="M540" i="14"/>
  <c r="L540" i="14"/>
  <c r="P539" i="14"/>
  <c r="O539" i="14"/>
  <c r="N539" i="14"/>
  <c r="M539" i="14"/>
  <c r="L539" i="14"/>
  <c r="P538" i="14"/>
  <c r="O538" i="14"/>
  <c r="N538" i="14"/>
  <c r="M538" i="14"/>
  <c r="R538" i="14" s="1"/>
  <c r="S538" i="14" s="1"/>
  <c r="T538" i="14" s="1"/>
  <c r="L538" i="14"/>
  <c r="P537" i="14"/>
  <c r="O537" i="14"/>
  <c r="N537" i="14"/>
  <c r="M537" i="14"/>
  <c r="L537" i="14"/>
  <c r="R537" i="14" s="1"/>
  <c r="S537" i="14" s="1"/>
  <c r="T537" i="14" s="1"/>
  <c r="P536" i="14"/>
  <c r="O536" i="14"/>
  <c r="N536" i="14"/>
  <c r="M536" i="14"/>
  <c r="L536" i="14"/>
  <c r="P535" i="14"/>
  <c r="O535" i="14"/>
  <c r="N535" i="14"/>
  <c r="M535" i="14"/>
  <c r="L535" i="14"/>
  <c r="P534" i="14"/>
  <c r="O534" i="14"/>
  <c r="N534" i="14"/>
  <c r="M534" i="14"/>
  <c r="L534" i="14"/>
  <c r="R534" i="14" s="1"/>
  <c r="S534" i="14" s="1"/>
  <c r="T534" i="14" s="1"/>
  <c r="P533" i="14"/>
  <c r="O533" i="14"/>
  <c r="N533" i="14"/>
  <c r="M533" i="14"/>
  <c r="L533" i="14"/>
  <c r="P532" i="14"/>
  <c r="O532" i="14"/>
  <c r="N532" i="14"/>
  <c r="M532" i="14"/>
  <c r="L532" i="14"/>
  <c r="R532" i="14" s="1"/>
  <c r="S532" i="14" s="1"/>
  <c r="T532" i="14" s="1"/>
  <c r="P531" i="14"/>
  <c r="O531" i="14"/>
  <c r="N531" i="14"/>
  <c r="M531" i="14"/>
  <c r="L531" i="14"/>
  <c r="P530" i="14"/>
  <c r="O530" i="14"/>
  <c r="N530" i="14"/>
  <c r="M530" i="14"/>
  <c r="L530" i="14"/>
  <c r="P529" i="14"/>
  <c r="O529" i="14"/>
  <c r="N529" i="14"/>
  <c r="M529" i="14"/>
  <c r="L529" i="14"/>
  <c r="P528" i="14"/>
  <c r="O528" i="14"/>
  <c r="N528" i="14"/>
  <c r="M528" i="14"/>
  <c r="L528" i="14"/>
  <c r="P527" i="14"/>
  <c r="O527" i="14"/>
  <c r="N527" i="14"/>
  <c r="M527" i="14"/>
  <c r="L527" i="14"/>
  <c r="P526" i="14"/>
  <c r="O526" i="14"/>
  <c r="N526" i="14"/>
  <c r="R526" i="14" s="1"/>
  <c r="S526" i="14" s="1"/>
  <c r="T526" i="14" s="1"/>
  <c r="M526" i="14"/>
  <c r="L526" i="14"/>
  <c r="P525" i="14"/>
  <c r="O525" i="14"/>
  <c r="N525" i="14"/>
  <c r="M525" i="14"/>
  <c r="L525" i="14"/>
  <c r="P524" i="14"/>
  <c r="O524" i="14"/>
  <c r="N524" i="14"/>
  <c r="M524" i="14"/>
  <c r="L524" i="14"/>
  <c r="P523" i="14"/>
  <c r="O523" i="14"/>
  <c r="R523" i="14" s="1"/>
  <c r="S523" i="14" s="1"/>
  <c r="T523" i="14" s="1"/>
  <c r="U523" i="14" s="1"/>
  <c r="V523" i="14" s="1"/>
  <c r="N523" i="14"/>
  <c r="M523" i="14"/>
  <c r="L523" i="14"/>
  <c r="P522" i="14"/>
  <c r="O522" i="14"/>
  <c r="N522" i="14"/>
  <c r="M522" i="14"/>
  <c r="L522" i="14"/>
  <c r="P521" i="14"/>
  <c r="O521" i="14"/>
  <c r="N521" i="14"/>
  <c r="M521" i="14"/>
  <c r="L521" i="14"/>
  <c r="P520" i="14"/>
  <c r="O520" i="14"/>
  <c r="N520" i="14"/>
  <c r="M520" i="14"/>
  <c r="L520" i="14"/>
  <c r="P519" i="14"/>
  <c r="O519" i="14"/>
  <c r="N519" i="14"/>
  <c r="M519" i="14"/>
  <c r="L519" i="14"/>
  <c r="P518" i="14"/>
  <c r="O518" i="14"/>
  <c r="N518" i="14"/>
  <c r="M518" i="14"/>
  <c r="L518" i="14"/>
  <c r="P517" i="14"/>
  <c r="O517" i="14"/>
  <c r="N517" i="14"/>
  <c r="M517" i="14"/>
  <c r="L517" i="14"/>
  <c r="P516" i="14"/>
  <c r="O516" i="14"/>
  <c r="N516" i="14"/>
  <c r="R516" i="14" s="1"/>
  <c r="S516" i="14" s="1"/>
  <c r="T516" i="14" s="1"/>
  <c r="M516" i="14"/>
  <c r="L516" i="14"/>
  <c r="P515" i="14"/>
  <c r="O515" i="14"/>
  <c r="N515" i="14"/>
  <c r="M515" i="14"/>
  <c r="L515" i="14"/>
  <c r="P514" i="14"/>
  <c r="O514" i="14"/>
  <c r="N514" i="14"/>
  <c r="M514" i="14"/>
  <c r="L514" i="14"/>
  <c r="P513" i="14"/>
  <c r="O513" i="14"/>
  <c r="N513" i="14"/>
  <c r="M513" i="14"/>
  <c r="L513" i="14"/>
  <c r="P512" i="14"/>
  <c r="O512" i="14"/>
  <c r="N512" i="14"/>
  <c r="M512" i="14"/>
  <c r="L512" i="14"/>
  <c r="P511" i="14"/>
  <c r="O511" i="14"/>
  <c r="N511" i="14"/>
  <c r="M511" i="14"/>
  <c r="L511" i="14"/>
  <c r="P510" i="14"/>
  <c r="O510" i="14"/>
  <c r="N510" i="14"/>
  <c r="M510" i="14"/>
  <c r="L510" i="14"/>
  <c r="P509" i="14"/>
  <c r="O509" i="14"/>
  <c r="N509" i="14"/>
  <c r="M509" i="14"/>
  <c r="L509" i="14"/>
  <c r="P508" i="14"/>
  <c r="O508" i="14"/>
  <c r="N508" i="14"/>
  <c r="M508" i="14"/>
  <c r="L508" i="14"/>
  <c r="P507" i="14"/>
  <c r="O507" i="14"/>
  <c r="N507" i="14"/>
  <c r="M507" i="14"/>
  <c r="L507" i="14"/>
  <c r="P506" i="14"/>
  <c r="O506" i="14"/>
  <c r="N506" i="14"/>
  <c r="M506" i="14"/>
  <c r="L506" i="14"/>
  <c r="P505" i="14"/>
  <c r="O505" i="14"/>
  <c r="N505" i="14"/>
  <c r="M505" i="14"/>
  <c r="L505" i="14"/>
  <c r="P504" i="14"/>
  <c r="O504" i="14"/>
  <c r="N504" i="14"/>
  <c r="M504" i="14"/>
  <c r="L504" i="14"/>
  <c r="P503" i="14"/>
  <c r="O503" i="14"/>
  <c r="N503" i="14"/>
  <c r="M503" i="14"/>
  <c r="L503" i="14"/>
  <c r="P502" i="14"/>
  <c r="O502" i="14"/>
  <c r="N502" i="14"/>
  <c r="M502" i="14"/>
  <c r="L502" i="14"/>
  <c r="P501" i="14"/>
  <c r="O501" i="14"/>
  <c r="N501" i="14"/>
  <c r="M501" i="14"/>
  <c r="L501" i="14"/>
  <c r="P500" i="14"/>
  <c r="O500" i="14"/>
  <c r="N500" i="14"/>
  <c r="M500" i="14"/>
  <c r="L500" i="14"/>
  <c r="P499" i="14"/>
  <c r="O499" i="14"/>
  <c r="N499" i="14"/>
  <c r="M499" i="14"/>
  <c r="L499" i="14"/>
  <c r="R499" i="14" s="1"/>
  <c r="S499" i="14" s="1"/>
  <c r="T499" i="14" s="1"/>
  <c r="P498" i="14"/>
  <c r="O498" i="14"/>
  <c r="N498" i="14"/>
  <c r="M498" i="14"/>
  <c r="L498" i="14"/>
  <c r="P497" i="14"/>
  <c r="O497" i="14"/>
  <c r="N497" i="14"/>
  <c r="M497" i="14"/>
  <c r="L497" i="14"/>
  <c r="P496" i="14"/>
  <c r="O496" i="14"/>
  <c r="N496" i="14"/>
  <c r="M496" i="14"/>
  <c r="L496" i="14"/>
  <c r="P495" i="14"/>
  <c r="O495" i="14"/>
  <c r="N495" i="14"/>
  <c r="M495" i="14"/>
  <c r="L495" i="14"/>
  <c r="P494" i="14"/>
  <c r="O494" i="14"/>
  <c r="N494" i="14"/>
  <c r="M494" i="14"/>
  <c r="R494" i="14" s="1"/>
  <c r="S494" i="14" s="1"/>
  <c r="T494" i="14" s="1"/>
  <c r="L494" i="14"/>
  <c r="P493" i="14"/>
  <c r="O493" i="14"/>
  <c r="N493" i="14"/>
  <c r="M493" i="14"/>
  <c r="L493" i="14"/>
  <c r="R493" i="14" s="1"/>
  <c r="S493" i="14" s="1"/>
  <c r="T493" i="14" s="1"/>
  <c r="P492" i="14"/>
  <c r="O492" i="14"/>
  <c r="N492" i="14"/>
  <c r="M492" i="14"/>
  <c r="L492" i="14"/>
  <c r="P491" i="14"/>
  <c r="O491" i="14"/>
  <c r="N491" i="14"/>
  <c r="M491" i="14"/>
  <c r="L491" i="14"/>
  <c r="P490" i="14"/>
  <c r="O490" i="14"/>
  <c r="N490" i="14"/>
  <c r="M490" i="14"/>
  <c r="L490" i="14"/>
  <c r="P489" i="14"/>
  <c r="O489" i="14"/>
  <c r="N489" i="14"/>
  <c r="M489" i="14"/>
  <c r="L489" i="14"/>
  <c r="P488" i="14"/>
  <c r="O488" i="14"/>
  <c r="R488" i="14" s="1"/>
  <c r="S488" i="14" s="1"/>
  <c r="T488" i="14" s="1"/>
  <c r="N488" i="14"/>
  <c r="M488" i="14"/>
  <c r="L488" i="14"/>
  <c r="P487" i="14"/>
  <c r="O487" i="14"/>
  <c r="N487" i="14"/>
  <c r="M487" i="14"/>
  <c r="L487" i="14"/>
  <c r="P486" i="14"/>
  <c r="O486" i="14"/>
  <c r="N486" i="14"/>
  <c r="M486" i="14"/>
  <c r="L486" i="14"/>
  <c r="P485" i="14"/>
  <c r="O485" i="14"/>
  <c r="N485" i="14"/>
  <c r="M485" i="14"/>
  <c r="L485" i="14"/>
  <c r="P484" i="14"/>
  <c r="O484" i="14"/>
  <c r="N484" i="14"/>
  <c r="M484" i="14"/>
  <c r="L484" i="14"/>
  <c r="P483" i="14"/>
  <c r="O483" i="14"/>
  <c r="N483" i="14"/>
  <c r="M483" i="14"/>
  <c r="R483" i="14" s="1"/>
  <c r="S483" i="14" s="1"/>
  <c r="T483" i="14" s="1"/>
  <c r="L483" i="14"/>
  <c r="P482" i="14"/>
  <c r="O482" i="14"/>
  <c r="N482" i="14"/>
  <c r="M482" i="14"/>
  <c r="L482" i="14"/>
  <c r="P481" i="14"/>
  <c r="O481" i="14"/>
  <c r="N481" i="14"/>
  <c r="M481" i="14"/>
  <c r="L481" i="14"/>
  <c r="P480" i="14"/>
  <c r="O480" i="14"/>
  <c r="N480" i="14"/>
  <c r="M480" i="14"/>
  <c r="R480" i="14" s="1"/>
  <c r="S480" i="14" s="1"/>
  <c r="T480" i="14" s="1"/>
  <c r="L480" i="14"/>
  <c r="P479" i="14"/>
  <c r="O479" i="14"/>
  <c r="N479" i="14"/>
  <c r="M479" i="14"/>
  <c r="L479" i="14"/>
  <c r="P478" i="14"/>
  <c r="O478" i="14"/>
  <c r="N478" i="14"/>
  <c r="M478" i="14"/>
  <c r="L478" i="14"/>
  <c r="P477" i="14"/>
  <c r="O477" i="14"/>
  <c r="N477" i="14"/>
  <c r="M477" i="14"/>
  <c r="L477" i="14"/>
  <c r="R477" i="14" s="1"/>
  <c r="S477" i="14" s="1"/>
  <c r="T477" i="14" s="1"/>
  <c r="P476" i="14"/>
  <c r="O476" i="14"/>
  <c r="N476" i="14"/>
  <c r="M476" i="14"/>
  <c r="L476" i="14"/>
  <c r="P475" i="14"/>
  <c r="O475" i="14"/>
  <c r="N475" i="14"/>
  <c r="M475" i="14"/>
  <c r="L475" i="14"/>
  <c r="P474" i="14"/>
  <c r="O474" i="14"/>
  <c r="N474" i="14"/>
  <c r="M474" i="14"/>
  <c r="L474" i="14"/>
  <c r="R474" i="14" s="1"/>
  <c r="S474" i="14" s="1"/>
  <c r="T474" i="14" s="1"/>
  <c r="P473" i="14"/>
  <c r="O473" i="14"/>
  <c r="N473" i="14"/>
  <c r="M473" i="14"/>
  <c r="L473" i="14"/>
  <c r="P472" i="14"/>
  <c r="O472" i="14"/>
  <c r="N472" i="14"/>
  <c r="M472" i="14"/>
  <c r="L472" i="14"/>
  <c r="P471" i="14"/>
  <c r="O471" i="14"/>
  <c r="N471" i="14"/>
  <c r="M471" i="14"/>
  <c r="L471" i="14"/>
  <c r="P470" i="14"/>
  <c r="O470" i="14"/>
  <c r="N470" i="14"/>
  <c r="M470" i="14"/>
  <c r="L470" i="14"/>
  <c r="P469" i="14"/>
  <c r="O469" i="14"/>
  <c r="N469" i="14"/>
  <c r="M469" i="14"/>
  <c r="L469" i="14"/>
  <c r="P468" i="14"/>
  <c r="O468" i="14"/>
  <c r="N468" i="14"/>
  <c r="M468" i="14"/>
  <c r="L468" i="14"/>
  <c r="P467" i="14"/>
  <c r="O467" i="14"/>
  <c r="N467" i="14"/>
  <c r="M467" i="14"/>
  <c r="L467" i="14"/>
  <c r="R467" i="14" s="1"/>
  <c r="S467" i="14" s="1"/>
  <c r="T467" i="14" s="1"/>
  <c r="P466" i="14"/>
  <c r="O466" i="14"/>
  <c r="N466" i="14"/>
  <c r="M466" i="14"/>
  <c r="L466" i="14"/>
  <c r="P465" i="14"/>
  <c r="O465" i="14"/>
  <c r="N465" i="14"/>
  <c r="M465" i="14"/>
  <c r="L465" i="14"/>
  <c r="P464" i="14"/>
  <c r="O464" i="14"/>
  <c r="N464" i="14"/>
  <c r="M464" i="14"/>
  <c r="L464" i="14"/>
  <c r="P463" i="14"/>
  <c r="O463" i="14"/>
  <c r="N463" i="14"/>
  <c r="M463" i="14"/>
  <c r="L463" i="14"/>
  <c r="P462" i="14"/>
  <c r="O462" i="14"/>
  <c r="N462" i="14"/>
  <c r="M462" i="14"/>
  <c r="L462" i="14"/>
  <c r="P461" i="14"/>
  <c r="O461" i="14"/>
  <c r="N461" i="14"/>
  <c r="M461" i="14"/>
  <c r="L461" i="14"/>
  <c r="P460" i="14"/>
  <c r="O460" i="14"/>
  <c r="N460" i="14"/>
  <c r="M460" i="14"/>
  <c r="L460" i="14"/>
  <c r="P459" i="14"/>
  <c r="O459" i="14"/>
  <c r="N459" i="14"/>
  <c r="R459" i="14" s="1"/>
  <c r="S459" i="14" s="1"/>
  <c r="T459" i="14" s="1"/>
  <c r="M459" i="14"/>
  <c r="L459" i="14"/>
  <c r="P458" i="14"/>
  <c r="O458" i="14"/>
  <c r="N458" i="14"/>
  <c r="M458" i="14"/>
  <c r="L458" i="14"/>
  <c r="R458" i="14" s="1"/>
  <c r="S458" i="14" s="1"/>
  <c r="T458" i="14" s="1"/>
  <c r="P457" i="14"/>
  <c r="O457" i="14"/>
  <c r="N457" i="14"/>
  <c r="M457" i="14"/>
  <c r="L457" i="14"/>
  <c r="P456" i="14"/>
  <c r="O456" i="14"/>
  <c r="N456" i="14"/>
  <c r="M456" i="14"/>
  <c r="L456" i="14"/>
  <c r="P455" i="14"/>
  <c r="O455" i="14"/>
  <c r="N455" i="14"/>
  <c r="M455" i="14"/>
  <c r="L455" i="14"/>
  <c r="R455" i="14" s="1"/>
  <c r="S455" i="14" s="1"/>
  <c r="T455" i="14" s="1"/>
  <c r="P454" i="14"/>
  <c r="O454" i="14"/>
  <c r="N454" i="14"/>
  <c r="M454" i="14"/>
  <c r="L454" i="14"/>
  <c r="P453" i="14"/>
  <c r="O453" i="14"/>
  <c r="N453" i="14"/>
  <c r="M453" i="14"/>
  <c r="L453" i="14"/>
  <c r="R453" i="14" s="1"/>
  <c r="S453" i="14" s="1"/>
  <c r="T453" i="14" s="1"/>
  <c r="P452" i="14"/>
  <c r="O452" i="14"/>
  <c r="N452" i="14"/>
  <c r="M452" i="14"/>
  <c r="L452" i="14"/>
  <c r="P451" i="14"/>
  <c r="R451" i="14" s="1"/>
  <c r="S451" i="14" s="1"/>
  <c r="T451" i="14" s="1"/>
  <c r="O451" i="14"/>
  <c r="N451" i="14"/>
  <c r="M451" i="14"/>
  <c r="L451" i="14"/>
  <c r="P450" i="14"/>
  <c r="O450" i="14"/>
  <c r="N450" i="14"/>
  <c r="M450" i="14"/>
  <c r="L450" i="14"/>
  <c r="R450" i="14" s="1"/>
  <c r="S450" i="14" s="1"/>
  <c r="T450" i="14" s="1"/>
  <c r="P449" i="14"/>
  <c r="O449" i="14"/>
  <c r="N449" i="14"/>
  <c r="M449" i="14"/>
  <c r="L449" i="14"/>
  <c r="P448" i="14"/>
  <c r="O448" i="14"/>
  <c r="N448" i="14"/>
  <c r="M448" i="14"/>
  <c r="L448" i="14"/>
  <c r="P447" i="14"/>
  <c r="O447" i="14"/>
  <c r="N447" i="14"/>
  <c r="M447" i="14"/>
  <c r="L447" i="14"/>
  <c r="P446" i="14"/>
  <c r="O446" i="14"/>
  <c r="N446" i="14"/>
  <c r="M446" i="14"/>
  <c r="L446" i="14"/>
  <c r="P445" i="14"/>
  <c r="O445" i="14"/>
  <c r="N445" i="14"/>
  <c r="M445" i="14"/>
  <c r="L445" i="14"/>
  <c r="P444" i="14"/>
  <c r="O444" i="14"/>
  <c r="N444" i="14"/>
  <c r="M444" i="14"/>
  <c r="L444" i="14"/>
  <c r="P443" i="14"/>
  <c r="O443" i="14"/>
  <c r="N443" i="14"/>
  <c r="M443" i="14"/>
  <c r="L443" i="14"/>
  <c r="P442" i="14"/>
  <c r="O442" i="14"/>
  <c r="N442" i="14"/>
  <c r="M442" i="14"/>
  <c r="L442" i="14"/>
  <c r="P441" i="14"/>
  <c r="O441" i="14"/>
  <c r="N441" i="14"/>
  <c r="M441" i="14"/>
  <c r="L441" i="14"/>
  <c r="P440" i="14"/>
  <c r="O440" i="14"/>
  <c r="N440" i="14"/>
  <c r="M440" i="14"/>
  <c r="L440" i="14"/>
  <c r="P439" i="14"/>
  <c r="O439" i="14"/>
  <c r="N439" i="14"/>
  <c r="M439" i="14"/>
  <c r="L439" i="14"/>
  <c r="R439" i="14" s="1"/>
  <c r="S439" i="14" s="1"/>
  <c r="T439" i="14" s="1"/>
  <c r="P438" i="14"/>
  <c r="O438" i="14"/>
  <c r="N438" i="14"/>
  <c r="M438" i="14"/>
  <c r="L438" i="14"/>
  <c r="P437" i="14"/>
  <c r="O437" i="14"/>
  <c r="N437" i="14"/>
  <c r="M437" i="14"/>
  <c r="L437" i="14"/>
  <c r="P436" i="14"/>
  <c r="O436" i="14"/>
  <c r="N436" i="14"/>
  <c r="M436" i="14"/>
  <c r="L436" i="14"/>
  <c r="R435" i="14"/>
  <c r="S435" i="14" s="1"/>
  <c r="T435" i="14" s="1"/>
  <c r="P435" i="14"/>
  <c r="O435" i="14"/>
  <c r="N435" i="14"/>
  <c r="M435" i="14"/>
  <c r="L435" i="14"/>
  <c r="P434" i="14"/>
  <c r="O434" i="14"/>
  <c r="N434" i="14"/>
  <c r="M434" i="14"/>
  <c r="L434" i="14"/>
  <c r="P433" i="14"/>
  <c r="O433" i="14"/>
  <c r="N433" i="14"/>
  <c r="M433" i="14"/>
  <c r="L433" i="14"/>
  <c r="R433" i="14" s="1"/>
  <c r="S433" i="14" s="1"/>
  <c r="T433" i="14" s="1"/>
  <c r="P432" i="14"/>
  <c r="O432" i="14"/>
  <c r="N432" i="14"/>
  <c r="M432" i="14"/>
  <c r="L432" i="14"/>
  <c r="P431" i="14"/>
  <c r="O431" i="14"/>
  <c r="N431" i="14"/>
  <c r="M431" i="14"/>
  <c r="L431" i="14"/>
  <c r="P430" i="14"/>
  <c r="O430" i="14"/>
  <c r="N430" i="14"/>
  <c r="M430" i="14"/>
  <c r="L430" i="14"/>
  <c r="P429" i="14"/>
  <c r="O429" i="14"/>
  <c r="N429" i="14"/>
  <c r="M429" i="14"/>
  <c r="L429" i="14"/>
  <c r="P428" i="14"/>
  <c r="O428" i="14"/>
  <c r="N428" i="14"/>
  <c r="M428" i="14"/>
  <c r="L428" i="14"/>
  <c r="P427" i="14"/>
  <c r="O427" i="14"/>
  <c r="N427" i="14"/>
  <c r="M427" i="14"/>
  <c r="L427" i="14"/>
  <c r="P426" i="14"/>
  <c r="O426" i="14"/>
  <c r="N426" i="14"/>
  <c r="M426" i="14"/>
  <c r="L426" i="14"/>
  <c r="P425" i="14"/>
  <c r="O425" i="14"/>
  <c r="N425" i="14"/>
  <c r="M425" i="14"/>
  <c r="L425" i="14"/>
  <c r="P424" i="14"/>
  <c r="O424" i="14"/>
  <c r="R424" i="14" s="1"/>
  <c r="S424" i="14" s="1"/>
  <c r="T424" i="14" s="1"/>
  <c r="N424" i="14"/>
  <c r="M424" i="14"/>
  <c r="L424" i="14"/>
  <c r="P423" i="14"/>
  <c r="O423" i="14"/>
  <c r="N423" i="14"/>
  <c r="M423" i="14"/>
  <c r="L423" i="14"/>
  <c r="P422" i="14"/>
  <c r="O422" i="14"/>
  <c r="N422" i="14"/>
  <c r="M422" i="14"/>
  <c r="L422" i="14"/>
  <c r="P421" i="14"/>
  <c r="O421" i="14"/>
  <c r="N421" i="14"/>
  <c r="M421" i="14"/>
  <c r="L421" i="14"/>
  <c r="P420" i="14"/>
  <c r="O420" i="14"/>
  <c r="N420" i="14"/>
  <c r="M420" i="14"/>
  <c r="L420" i="14"/>
  <c r="R419" i="14"/>
  <c r="S419" i="14" s="1"/>
  <c r="T419" i="14" s="1"/>
  <c r="P419" i="14"/>
  <c r="O419" i="14"/>
  <c r="N419" i="14"/>
  <c r="M419" i="14"/>
  <c r="L419" i="14"/>
  <c r="P418" i="14"/>
  <c r="O418" i="14"/>
  <c r="N418" i="14"/>
  <c r="M418" i="14"/>
  <c r="L418" i="14"/>
  <c r="P417" i="14"/>
  <c r="O417" i="14"/>
  <c r="N417" i="14"/>
  <c r="M417" i="14"/>
  <c r="L417" i="14"/>
  <c r="R417" i="14" s="1"/>
  <c r="S417" i="14" s="1"/>
  <c r="T417" i="14" s="1"/>
  <c r="P416" i="14"/>
  <c r="O416" i="14"/>
  <c r="N416" i="14"/>
  <c r="M416" i="14"/>
  <c r="L416" i="14"/>
  <c r="P415" i="14"/>
  <c r="O415" i="14"/>
  <c r="N415" i="14"/>
  <c r="M415" i="14"/>
  <c r="L415" i="14"/>
  <c r="P414" i="14"/>
  <c r="O414" i="14"/>
  <c r="N414" i="14"/>
  <c r="M414" i="14"/>
  <c r="L414" i="14"/>
  <c r="P413" i="14"/>
  <c r="O413" i="14"/>
  <c r="N413" i="14"/>
  <c r="M413" i="14"/>
  <c r="L413" i="14"/>
  <c r="P412" i="14"/>
  <c r="O412" i="14"/>
  <c r="N412" i="14"/>
  <c r="M412" i="14"/>
  <c r="L412" i="14"/>
  <c r="P411" i="14"/>
  <c r="O411" i="14"/>
  <c r="N411" i="14"/>
  <c r="M411" i="14"/>
  <c r="L411" i="14"/>
  <c r="P410" i="14"/>
  <c r="O410" i="14"/>
  <c r="N410" i="14"/>
  <c r="M410" i="14"/>
  <c r="L410" i="14"/>
  <c r="P409" i="14"/>
  <c r="O409" i="14"/>
  <c r="N409" i="14"/>
  <c r="M409" i="14"/>
  <c r="L409" i="14"/>
  <c r="P408" i="14"/>
  <c r="O408" i="14"/>
  <c r="N408" i="14"/>
  <c r="M408" i="14"/>
  <c r="L408" i="14"/>
  <c r="P407" i="14"/>
  <c r="O407" i="14"/>
  <c r="N407" i="14"/>
  <c r="M407" i="14"/>
  <c r="L407" i="14"/>
  <c r="P406" i="14"/>
  <c r="O406" i="14"/>
  <c r="N406" i="14"/>
  <c r="M406" i="14"/>
  <c r="L406" i="14"/>
  <c r="P405" i="14"/>
  <c r="O405" i="14"/>
  <c r="N405" i="14"/>
  <c r="M405" i="14"/>
  <c r="L405" i="14"/>
  <c r="R405" i="14" s="1"/>
  <c r="S405" i="14" s="1"/>
  <c r="T405" i="14" s="1"/>
  <c r="P404" i="14"/>
  <c r="O404" i="14"/>
  <c r="N404" i="14"/>
  <c r="M404" i="14"/>
  <c r="L404" i="14"/>
  <c r="P403" i="14"/>
  <c r="O403" i="14"/>
  <c r="N403" i="14"/>
  <c r="M403" i="14"/>
  <c r="L403" i="14"/>
  <c r="R403" i="14" s="1"/>
  <c r="S403" i="14" s="1"/>
  <c r="T403" i="14" s="1"/>
  <c r="P402" i="14"/>
  <c r="O402" i="14"/>
  <c r="N402" i="14"/>
  <c r="M402" i="14"/>
  <c r="R402" i="14" s="1"/>
  <c r="S402" i="14" s="1"/>
  <c r="T402" i="14" s="1"/>
  <c r="L402" i="14"/>
  <c r="P401" i="14"/>
  <c r="O401" i="14"/>
  <c r="N401" i="14"/>
  <c r="M401" i="14"/>
  <c r="L401" i="14"/>
  <c r="R401" i="14" s="1"/>
  <c r="S401" i="14" s="1"/>
  <c r="T401" i="14" s="1"/>
  <c r="P400" i="14"/>
  <c r="O400" i="14"/>
  <c r="N400" i="14"/>
  <c r="M400" i="14"/>
  <c r="L400" i="14"/>
  <c r="P399" i="14"/>
  <c r="O399" i="14"/>
  <c r="N399" i="14"/>
  <c r="M399" i="14"/>
  <c r="L399" i="14"/>
  <c r="P398" i="14"/>
  <c r="O398" i="14"/>
  <c r="N398" i="14"/>
  <c r="M398" i="14"/>
  <c r="L398" i="14"/>
  <c r="P397" i="14"/>
  <c r="O397" i="14"/>
  <c r="N397" i="14"/>
  <c r="M397" i="14"/>
  <c r="L397" i="14"/>
  <c r="P396" i="14"/>
  <c r="O396" i="14"/>
  <c r="N396" i="14"/>
  <c r="M396" i="14"/>
  <c r="R396" i="14" s="1"/>
  <c r="S396" i="14" s="1"/>
  <c r="T396" i="14" s="1"/>
  <c r="L396" i="14"/>
  <c r="P395" i="14"/>
  <c r="O395" i="14"/>
  <c r="N395" i="14"/>
  <c r="M395" i="14"/>
  <c r="L395" i="14"/>
  <c r="P394" i="14"/>
  <c r="O394" i="14"/>
  <c r="N394" i="14"/>
  <c r="M394" i="14"/>
  <c r="L394" i="14"/>
  <c r="P393" i="14"/>
  <c r="O393" i="14"/>
  <c r="N393" i="14"/>
  <c r="M393" i="14"/>
  <c r="L393" i="14"/>
  <c r="R392" i="14"/>
  <c r="S392" i="14" s="1"/>
  <c r="T392" i="14" s="1"/>
  <c r="P392" i="14"/>
  <c r="O392" i="14"/>
  <c r="N392" i="14"/>
  <c r="M392" i="14"/>
  <c r="L392" i="14"/>
  <c r="P391" i="14"/>
  <c r="O391" i="14"/>
  <c r="N391" i="14"/>
  <c r="M391" i="14"/>
  <c r="L391" i="14"/>
  <c r="P390" i="14"/>
  <c r="O390" i="14"/>
  <c r="N390" i="14"/>
  <c r="M390" i="14"/>
  <c r="L390" i="14"/>
  <c r="P389" i="14"/>
  <c r="O389" i="14"/>
  <c r="N389" i="14"/>
  <c r="M389" i="14"/>
  <c r="L389" i="14"/>
  <c r="P388" i="14"/>
  <c r="O388" i="14"/>
  <c r="N388" i="14"/>
  <c r="M388" i="14"/>
  <c r="L388" i="14"/>
  <c r="P387" i="14"/>
  <c r="O387" i="14"/>
  <c r="N387" i="14"/>
  <c r="M387" i="14"/>
  <c r="L387" i="14"/>
  <c r="R387" i="14" s="1"/>
  <c r="S387" i="14" s="1"/>
  <c r="T387" i="14" s="1"/>
  <c r="P386" i="14"/>
  <c r="O386" i="14"/>
  <c r="N386" i="14"/>
  <c r="M386" i="14"/>
  <c r="L386" i="14"/>
  <c r="P385" i="14"/>
  <c r="O385" i="14"/>
  <c r="N385" i="14"/>
  <c r="M385" i="14"/>
  <c r="L385" i="14"/>
  <c r="P384" i="14"/>
  <c r="O384" i="14"/>
  <c r="N384" i="14"/>
  <c r="M384" i="14"/>
  <c r="L384" i="14"/>
  <c r="P383" i="14"/>
  <c r="O383" i="14"/>
  <c r="N383" i="14"/>
  <c r="M383" i="14"/>
  <c r="L383" i="14"/>
  <c r="P382" i="14"/>
  <c r="O382" i="14"/>
  <c r="N382" i="14"/>
  <c r="M382" i="14"/>
  <c r="R382" i="14" s="1"/>
  <c r="S382" i="14" s="1"/>
  <c r="T382" i="14" s="1"/>
  <c r="L382" i="14"/>
  <c r="P381" i="14"/>
  <c r="O381" i="14"/>
  <c r="N381" i="14"/>
  <c r="M381" i="14"/>
  <c r="L381" i="14"/>
  <c r="P380" i="14"/>
  <c r="O380" i="14"/>
  <c r="N380" i="14"/>
  <c r="M380" i="14"/>
  <c r="L380" i="14"/>
  <c r="P379" i="14"/>
  <c r="O379" i="14"/>
  <c r="N379" i="14"/>
  <c r="M379" i="14"/>
  <c r="L379" i="14"/>
  <c r="P378" i="14"/>
  <c r="O378" i="14"/>
  <c r="N378" i="14"/>
  <c r="M378" i="14"/>
  <c r="L378" i="14"/>
  <c r="P377" i="14"/>
  <c r="O377" i="14"/>
  <c r="N377" i="14"/>
  <c r="M377" i="14"/>
  <c r="L377" i="14"/>
  <c r="P376" i="14"/>
  <c r="O376" i="14"/>
  <c r="N376" i="14"/>
  <c r="M376" i="14"/>
  <c r="L376" i="14"/>
  <c r="P375" i="14"/>
  <c r="O375" i="14"/>
  <c r="N375" i="14"/>
  <c r="M375" i="14"/>
  <c r="L375" i="14"/>
  <c r="P374" i="14"/>
  <c r="O374" i="14"/>
  <c r="N374" i="14"/>
  <c r="M374" i="14"/>
  <c r="L374" i="14"/>
  <c r="P373" i="14"/>
  <c r="O373" i="14"/>
  <c r="N373" i="14"/>
  <c r="M373" i="14"/>
  <c r="L373" i="14"/>
  <c r="P372" i="14"/>
  <c r="O372" i="14"/>
  <c r="N372" i="14"/>
  <c r="M372" i="14"/>
  <c r="R372" i="14" s="1"/>
  <c r="S372" i="14" s="1"/>
  <c r="T372" i="14" s="1"/>
  <c r="L372" i="14"/>
  <c r="P371" i="14"/>
  <c r="O371" i="14"/>
  <c r="N371" i="14"/>
  <c r="M371" i="14"/>
  <c r="L371" i="14"/>
  <c r="P370" i="14"/>
  <c r="O370" i="14"/>
  <c r="N370" i="14"/>
  <c r="M370" i="14"/>
  <c r="R370" i="14" s="1"/>
  <c r="S370" i="14" s="1"/>
  <c r="T370" i="14" s="1"/>
  <c r="L370" i="14"/>
  <c r="P369" i="14"/>
  <c r="O369" i="14"/>
  <c r="N369" i="14"/>
  <c r="M369" i="14"/>
  <c r="L369" i="14"/>
  <c r="P368" i="14"/>
  <c r="R368" i="14" s="1"/>
  <c r="S368" i="14" s="1"/>
  <c r="T368" i="14" s="1"/>
  <c r="O368" i="14"/>
  <c r="N368" i="14"/>
  <c r="M368" i="14"/>
  <c r="L368" i="14"/>
  <c r="P367" i="14"/>
  <c r="O367" i="14"/>
  <c r="N367" i="14"/>
  <c r="M367" i="14"/>
  <c r="L367" i="14"/>
  <c r="P366" i="14"/>
  <c r="O366" i="14"/>
  <c r="N366" i="14"/>
  <c r="M366" i="14"/>
  <c r="L366" i="14"/>
  <c r="P365" i="14"/>
  <c r="O365" i="14"/>
  <c r="N365" i="14"/>
  <c r="M365" i="14"/>
  <c r="L365" i="14"/>
  <c r="P364" i="14"/>
  <c r="O364" i="14"/>
  <c r="N364" i="14"/>
  <c r="M364" i="14"/>
  <c r="L364" i="14"/>
  <c r="R364" i="14" s="1"/>
  <c r="S364" i="14" s="1"/>
  <c r="T364" i="14" s="1"/>
  <c r="P363" i="14"/>
  <c r="O363" i="14"/>
  <c r="N363" i="14"/>
  <c r="M363" i="14"/>
  <c r="L363" i="14"/>
  <c r="P362" i="14"/>
  <c r="O362" i="14"/>
  <c r="N362" i="14"/>
  <c r="M362" i="14"/>
  <c r="L362" i="14"/>
  <c r="P361" i="14"/>
  <c r="O361" i="14"/>
  <c r="N361" i="14"/>
  <c r="M361" i="14"/>
  <c r="L361" i="14"/>
  <c r="P360" i="14"/>
  <c r="O360" i="14"/>
  <c r="N360" i="14"/>
  <c r="M360" i="14"/>
  <c r="L360" i="14"/>
  <c r="R360" i="14" s="1"/>
  <c r="S360" i="14" s="1"/>
  <c r="T360" i="14" s="1"/>
  <c r="P359" i="14"/>
  <c r="O359" i="14"/>
  <c r="N359" i="14"/>
  <c r="M359" i="14"/>
  <c r="L359" i="14"/>
  <c r="P358" i="14"/>
  <c r="O358" i="14"/>
  <c r="N358" i="14"/>
  <c r="M358" i="14"/>
  <c r="L358" i="14"/>
  <c r="P357" i="14"/>
  <c r="O357" i="14"/>
  <c r="N357" i="14"/>
  <c r="M357" i="14"/>
  <c r="L357" i="14"/>
  <c r="P356" i="14"/>
  <c r="O356" i="14"/>
  <c r="N356" i="14"/>
  <c r="M356" i="14"/>
  <c r="L356" i="14"/>
  <c r="P355" i="14"/>
  <c r="O355" i="14"/>
  <c r="N355" i="14"/>
  <c r="M355" i="14"/>
  <c r="L355" i="14"/>
  <c r="P354" i="14"/>
  <c r="O354" i="14"/>
  <c r="N354" i="14"/>
  <c r="M354" i="14"/>
  <c r="L354" i="14"/>
  <c r="P353" i="14"/>
  <c r="O353" i="14"/>
  <c r="N353" i="14"/>
  <c r="M353" i="14"/>
  <c r="L353" i="14"/>
  <c r="P352" i="14"/>
  <c r="O352" i="14"/>
  <c r="N352" i="14"/>
  <c r="M352" i="14"/>
  <c r="R352" i="14" s="1"/>
  <c r="S352" i="14" s="1"/>
  <c r="T352" i="14" s="1"/>
  <c r="L352" i="14"/>
  <c r="P351" i="14"/>
  <c r="O351" i="14"/>
  <c r="N351" i="14"/>
  <c r="M351" i="14"/>
  <c r="R351" i="14" s="1"/>
  <c r="S351" i="14" s="1"/>
  <c r="T351" i="14" s="1"/>
  <c r="L351" i="14"/>
  <c r="P350" i="14"/>
  <c r="O350" i="14"/>
  <c r="N350" i="14"/>
  <c r="M350" i="14"/>
  <c r="L350" i="14"/>
  <c r="P349" i="14"/>
  <c r="O349" i="14"/>
  <c r="N349" i="14"/>
  <c r="M349" i="14"/>
  <c r="L349" i="14"/>
  <c r="R349" i="14" s="1"/>
  <c r="S349" i="14" s="1"/>
  <c r="T349" i="14" s="1"/>
  <c r="P348" i="14"/>
  <c r="O348" i="14"/>
  <c r="N348" i="14"/>
  <c r="M348" i="14"/>
  <c r="L348" i="14"/>
  <c r="R348" i="14" s="1"/>
  <c r="S348" i="14" s="1"/>
  <c r="T348" i="14" s="1"/>
  <c r="P347" i="14"/>
  <c r="O347" i="14"/>
  <c r="N347" i="14"/>
  <c r="M347" i="14"/>
  <c r="R347" i="14" s="1"/>
  <c r="S347" i="14" s="1"/>
  <c r="T347" i="14" s="1"/>
  <c r="L347" i="14"/>
  <c r="P346" i="14"/>
  <c r="O346" i="14"/>
  <c r="N346" i="14"/>
  <c r="M346" i="14"/>
  <c r="L346" i="14"/>
  <c r="P345" i="14"/>
  <c r="O345" i="14"/>
  <c r="N345" i="14"/>
  <c r="M345" i="14"/>
  <c r="L345" i="14"/>
  <c r="R345" i="14" s="1"/>
  <c r="S345" i="14" s="1"/>
  <c r="T345" i="14" s="1"/>
  <c r="P344" i="14"/>
  <c r="O344" i="14"/>
  <c r="N344" i="14"/>
  <c r="M344" i="14"/>
  <c r="R344" i="14" s="1"/>
  <c r="S344" i="14" s="1"/>
  <c r="T344" i="14" s="1"/>
  <c r="L344" i="14"/>
  <c r="P343" i="14"/>
  <c r="O343" i="14"/>
  <c r="N343" i="14"/>
  <c r="M343" i="14"/>
  <c r="L343" i="14"/>
  <c r="R343" i="14" s="1"/>
  <c r="S343" i="14" s="1"/>
  <c r="T343" i="14" s="1"/>
  <c r="P342" i="14"/>
  <c r="O342" i="14"/>
  <c r="N342" i="14"/>
  <c r="M342" i="14"/>
  <c r="L342" i="14"/>
  <c r="R342" i="14" s="1"/>
  <c r="S342" i="14" s="1"/>
  <c r="T342" i="14" s="1"/>
  <c r="P341" i="14"/>
  <c r="O341" i="14"/>
  <c r="N341" i="14"/>
  <c r="M341" i="14"/>
  <c r="R341" i="14" s="1"/>
  <c r="S341" i="14" s="1"/>
  <c r="T341" i="14" s="1"/>
  <c r="L341" i="14"/>
  <c r="P340" i="14"/>
  <c r="O340" i="14"/>
  <c r="N340" i="14"/>
  <c r="M340" i="14"/>
  <c r="L340" i="14"/>
  <c r="P339" i="14"/>
  <c r="O339" i="14"/>
  <c r="N339" i="14"/>
  <c r="M339" i="14"/>
  <c r="L339" i="14"/>
  <c r="P338" i="14"/>
  <c r="O338" i="14"/>
  <c r="N338" i="14"/>
  <c r="M338" i="14"/>
  <c r="R338" i="14" s="1"/>
  <c r="S338" i="14" s="1"/>
  <c r="T338" i="14" s="1"/>
  <c r="L338" i="14"/>
  <c r="P337" i="14"/>
  <c r="O337" i="14"/>
  <c r="N337" i="14"/>
  <c r="M337" i="14"/>
  <c r="L337" i="14"/>
  <c r="P336" i="14"/>
  <c r="O336" i="14"/>
  <c r="N336" i="14"/>
  <c r="R336" i="14" s="1"/>
  <c r="S336" i="14" s="1"/>
  <c r="T336" i="14" s="1"/>
  <c r="M336" i="14"/>
  <c r="L336" i="14"/>
  <c r="P335" i="14"/>
  <c r="O335" i="14"/>
  <c r="N335" i="14"/>
  <c r="M335" i="14"/>
  <c r="L335" i="14"/>
  <c r="R335" i="14" s="1"/>
  <c r="S335" i="14" s="1"/>
  <c r="T335" i="14" s="1"/>
  <c r="P334" i="14"/>
  <c r="O334" i="14"/>
  <c r="N334" i="14"/>
  <c r="M334" i="14"/>
  <c r="L334" i="14"/>
  <c r="P333" i="14"/>
  <c r="O333" i="14"/>
  <c r="N333" i="14"/>
  <c r="M333" i="14"/>
  <c r="L333" i="14"/>
  <c r="P332" i="14"/>
  <c r="O332" i="14"/>
  <c r="N332" i="14"/>
  <c r="M332" i="14"/>
  <c r="L332" i="14"/>
  <c r="R332" i="14" s="1"/>
  <c r="S332" i="14" s="1"/>
  <c r="T332" i="14" s="1"/>
  <c r="P331" i="14"/>
  <c r="O331" i="14"/>
  <c r="N331" i="14"/>
  <c r="M331" i="14"/>
  <c r="L331" i="14"/>
  <c r="P330" i="14"/>
  <c r="O330" i="14"/>
  <c r="N330" i="14"/>
  <c r="M330" i="14"/>
  <c r="L330" i="14"/>
  <c r="P329" i="14"/>
  <c r="O329" i="14"/>
  <c r="N329" i="14"/>
  <c r="M329" i="14"/>
  <c r="L329" i="14"/>
  <c r="R329" i="14" s="1"/>
  <c r="S329" i="14" s="1"/>
  <c r="T329" i="14" s="1"/>
  <c r="P328" i="14"/>
  <c r="O328" i="14"/>
  <c r="N328" i="14"/>
  <c r="M328" i="14"/>
  <c r="L328" i="14"/>
  <c r="P327" i="14"/>
  <c r="O327" i="14"/>
  <c r="N327" i="14"/>
  <c r="M327" i="14"/>
  <c r="L327" i="14"/>
  <c r="R327" i="14" s="1"/>
  <c r="S327" i="14" s="1"/>
  <c r="T327" i="14" s="1"/>
  <c r="P326" i="14"/>
  <c r="O326" i="14"/>
  <c r="N326" i="14"/>
  <c r="M326" i="14"/>
  <c r="L326" i="14"/>
  <c r="P325" i="14"/>
  <c r="O325" i="14"/>
  <c r="N325" i="14"/>
  <c r="M325" i="14"/>
  <c r="L325" i="14"/>
  <c r="P324" i="14"/>
  <c r="O324" i="14"/>
  <c r="N324" i="14"/>
  <c r="M324" i="14"/>
  <c r="L324" i="14"/>
  <c r="P323" i="14"/>
  <c r="O323" i="14"/>
  <c r="N323" i="14"/>
  <c r="M323" i="14"/>
  <c r="L323" i="14"/>
  <c r="P322" i="14"/>
  <c r="O322" i="14"/>
  <c r="N322" i="14"/>
  <c r="M322" i="14"/>
  <c r="L322" i="14"/>
  <c r="R322" i="14" s="1"/>
  <c r="S322" i="14" s="1"/>
  <c r="T322" i="14" s="1"/>
  <c r="P321" i="14"/>
  <c r="O321" i="14"/>
  <c r="N321" i="14"/>
  <c r="M321" i="14"/>
  <c r="L321" i="14"/>
  <c r="P320" i="14"/>
  <c r="O320" i="14"/>
  <c r="N320" i="14"/>
  <c r="M320" i="14"/>
  <c r="L320" i="14"/>
  <c r="P319" i="14"/>
  <c r="O319" i="14"/>
  <c r="N319" i="14"/>
  <c r="M319" i="14"/>
  <c r="L319" i="14"/>
  <c r="P318" i="14"/>
  <c r="O318" i="14"/>
  <c r="N318" i="14"/>
  <c r="M318" i="14"/>
  <c r="L318" i="14"/>
  <c r="P317" i="14"/>
  <c r="O317" i="14"/>
  <c r="N317" i="14"/>
  <c r="M317" i="14"/>
  <c r="L317" i="14"/>
  <c r="P316" i="14"/>
  <c r="O316" i="14"/>
  <c r="N316" i="14"/>
  <c r="M316" i="14"/>
  <c r="L316" i="14"/>
  <c r="P315" i="14"/>
  <c r="O315" i="14"/>
  <c r="N315" i="14"/>
  <c r="M315" i="14"/>
  <c r="L315" i="14"/>
  <c r="P314" i="14"/>
  <c r="O314" i="14"/>
  <c r="N314" i="14"/>
  <c r="M314" i="14"/>
  <c r="L314" i="14"/>
  <c r="P313" i="14"/>
  <c r="O313" i="14"/>
  <c r="N313" i="14"/>
  <c r="M313" i="14"/>
  <c r="R313" i="14" s="1"/>
  <c r="S313" i="14" s="1"/>
  <c r="T313" i="14" s="1"/>
  <c r="L313" i="14"/>
  <c r="P312" i="14"/>
  <c r="O312" i="14"/>
  <c r="N312" i="14"/>
  <c r="M312" i="14"/>
  <c r="L312" i="14"/>
  <c r="P311" i="14"/>
  <c r="O311" i="14"/>
  <c r="N311" i="14"/>
  <c r="M311" i="14"/>
  <c r="L311" i="14"/>
  <c r="P310" i="14"/>
  <c r="O310" i="14"/>
  <c r="N310" i="14"/>
  <c r="M310" i="14"/>
  <c r="L310" i="14"/>
  <c r="R310" i="14" s="1"/>
  <c r="S310" i="14" s="1"/>
  <c r="T310" i="14" s="1"/>
  <c r="P309" i="14"/>
  <c r="O309" i="14"/>
  <c r="N309" i="14"/>
  <c r="M309" i="14"/>
  <c r="L309" i="14"/>
  <c r="P308" i="14"/>
  <c r="O308" i="14"/>
  <c r="N308" i="14"/>
  <c r="M308" i="14"/>
  <c r="L308" i="14"/>
  <c r="P307" i="14"/>
  <c r="O307" i="14"/>
  <c r="N307" i="14"/>
  <c r="M307" i="14"/>
  <c r="L307" i="14"/>
  <c r="R307" i="14" s="1"/>
  <c r="S307" i="14" s="1"/>
  <c r="T307" i="14" s="1"/>
  <c r="R306" i="14"/>
  <c r="S306" i="14" s="1"/>
  <c r="T306" i="14" s="1"/>
  <c r="P306" i="14"/>
  <c r="O306" i="14"/>
  <c r="N306" i="14"/>
  <c r="M306" i="14"/>
  <c r="L306" i="14"/>
  <c r="P305" i="14"/>
  <c r="O305" i="14"/>
  <c r="N305" i="14"/>
  <c r="M305" i="14"/>
  <c r="L305" i="14"/>
  <c r="P304" i="14"/>
  <c r="O304" i="14"/>
  <c r="N304" i="14"/>
  <c r="M304" i="14"/>
  <c r="L304" i="14"/>
  <c r="P303" i="14"/>
  <c r="O303" i="14"/>
  <c r="N303" i="14"/>
  <c r="M303" i="14"/>
  <c r="L303" i="14"/>
  <c r="P302" i="14"/>
  <c r="O302" i="14"/>
  <c r="N302" i="14"/>
  <c r="M302" i="14"/>
  <c r="L302" i="14"/>
  <c r="P301" i="14"/>
  <c r="O301" i="14"/>
  <c r="N301" i="14"/>
  <c r="M301" i="14"/>
  <c r="L301" i="14"/>
  <c r="P300" i="14"/>
  <c r="O300" i="14"/>
  <c r="N300" i="14"/>
  <c r="M300" i="14"/>
  <c r="L300" i="14"/>
  <c r="P299" i="14"/>
  <c r="O299" i="14"/>
  <c r="N299" i="14"/>
  <c r="M299" i="14"/>
  <c r="L299" i="14"/>
  <c r="P298" i="14"/>
  <c r="O298" i="14"/>
  <c r="N298" i="14"/>
  <c r="M298" i="14"/>
  <c r="L298" i="14"/>
  <c r="P297" i="14"/>
  <c r="O297" i="14"/>
  <c r="N297" i="14"/>
  <c r="M297" i="14"/>
  <c r="L297" i="14"/>
  <c r="R297" i="14" s="1"/>
  <c r="S297" i="14" s="1"/>
  <c r="T297" i="14" s="1"/>
  <c r="P296" i="14"/>
  <c r="O296" i="14"/>
  <c r="N296" i="14"/>
  <c r="M296" i="14"/>
  <c r="L296" i="14"/>
  <c r="P295" i="14"/>
  <c r="O295" i="14"/>
  <c r="N295" i="14"/>
  <c r="M295" i="14"/>
  <c r="L295" i="14"/>
  <c r="P294" i="14"/>
  <c r="O294" i="14"/>
  <c r="N294" i="14"/>
  <c r="M294" i="14"/>
  <c r="L294" i="14"/>
  <c r="P293" i="14"/>
  <c r="O293" i="14"/>
  <c r="N293" i="14"/>
  <c r="M293" i="14"/>
  <c r="L293" i="14"/>
  <c r="P292" i="14"/>
  <c r="O292" i="14"/>
  <c r="N292" i="14"/>
  <c r="M292" i="14"/>
  <c r="L292" i="14"/>
  <c r="P291" i="14"/>
  <c r="O291" i="14"/>
  <c r="N291" i="14"/>
  <c r="M291" i="14"/>
  <c r="L291" i="14"/>
  <c r="P290" i="14"/>
  <c r="O290" i="14"/>
  <c r="N290" i="14"/>
  <c r="M290" i="14"/>
  <c r="L290" i="14"/>
  <c r="R290" i="14" s="1"/>
  <c r="S290" i="14" s="1"/>
  <c r="T290" i="14" s="1"/>
  <c r="P289" i="14"/>
  <c r="O289" i="14"/>
  <c r="N289" i="14"/>
  <c r="M289" i="14"/>
  <c r="L289" i="14"/>
  <c r="P288" i="14"/>
  <c r="O288" i="14"/>
  <c r="N288" i="14"/>
  <c r="M288" i="14"/>
  <c r="R288" i="14" s="1"/>
  <c r="S288" i="14" s="1"/>
  <c r="T288" i="14" s="1"/>
  <c r="L288" i="14"/>
  <c r="P287" i="14"/>
  <c r="O287" i="14"/>
  <c r="N287" i="14"/>
  <c r="M287" i="14"/>
  <c r="L287" i="14"/>
  <c r="R287" i="14" s="1"/>
  <c r="S287" i="14" s="1"/>
  <c r="T287" i="14" s="1"/>
  <c r="P286" i="14"/>
  <c r="O286" i="14"/>
  <c r="N286" i="14"/>
  <c r="M286" i="14"/>
  <c r="L286" i="14"/>
  <c r="P285" i="14"/>
  <c r="O285" i="14"/>
  <c r="N285" i="14"/>
  <c r="M285" i="14"/>
  <c r="L285" i="14"/>
  <c r="P284" i="14"/>
  <c r="O284" i="14"/>
  <c r="N284" i="14"/>
  <c r="M284" i="14"/>
  <c r="L284" i="14"/>
  <c r="P283" i="14"/>
  <c r="O283" i="14"/>
  <c r="N283" i="14"/>
  <c r="M283" i="14"/>
  <c r="L283" i="14"/>
  <c r="P282" i="14"/>
  <c r="O282" i="14"/>
  <c r="N282" i="14"/>
  <c r="M282" i="14"/>
  <c r="L282" i="14"/>
  <c r="R281" i="14"/>
  <c r="S281" i="14" s="1"/>
  <c r="T281" i="14" s="1"/>
  <c r="P281" i="14"/>
  <c r="O281" i="14"/>
  <c r="N281" i="14"/>
  <c r="M281" i="14"/>
  <c r="L281" i="14"/>
  <c r="P280" i="14"/>
  <c r="O280" i="14"/>
  <c r="N280" i="14"/>
  <c r="M280" i="14"/>
  <c r="L280" i="14"/>
  <c r="P279" i="14"/>
  <c r="O279" i="14"/>
  <c r="N279" i="14"/>
  <c r="M279" i="14"/>
  <c r="L279" i="14"/>
  <c r="R279" i="14" s="1"/>
  <c r="S279" i="14" s="1"/>
  <c r="T279" i="14" s="1"/>
  <c r="P278" i="14"/>
  <c r="O278" i="14"/>
  <c r="N278" i="14"/>
  <c r="M278" i="14"/>
  <c r="L278" i="14"/>
  <c r="P277" i="14"/>
  <c r="O277" i="14"/>
  <c r="N277" i="14"/>
  <c r="M277" i="14"/>
  <c r="R277" i="14" s="1"/>
  <c r="S277" i="14" s="1"/>
  <c r="T277" i="14" s="1"/>
  <c r="L277" i="14"/>
  <c r="P276" i="14"/>
  <c r="O276" i="14"/>
  <c r="N276" i="14"/>
  <c r="M276" i="14"/>
  <c r="L276" i="14"/>
  <c r="R276" i="14" s="1"/>
  <c r="S276" i="14" s="1"/>
  <c r="T276" i="14" s="1"/>
  <c r="P275" i="14"/>
  <c r="O275" i="14"/>
  <c r="N275" i="14"/>
  <c r="M275" i="14"/>
  <c r="L275" i="14"/>
  <c r="P274" i="14"/>
  <c r="O274" i="14"/>
  <c r="N274" i="14"/>
  <c r="M274" i="14"/>
  <c r="R274" i="14" s="1"/>
  <c r="S274" i="14" s="1"/>
  <c r="T274" i="14" s="1"/>
  <c r="L274" i="14"/>
  <c r="P273" i="14"/>
  <c r="O273" i="14"/>
  <c r="N273" i="14"/>
  <c r="M273" i="14"/>
  <c r="L273" i="14"/>
  <c r="R273" i="14" s="1"/>
  <c r="S273" i="14" s="1"/>
  <c r="T273" i="14" s="1"/>
  <c r="R272" i="14"/>
  <c r="S272" i="14" s="1"/>
  <c r="T272" i="14" s="1"/>
  <c r="P272" i="14"/>
  <c r="O272" i="14"/>
  <c r="N272" i="14"/>
  <c r="M272" i="14"/>
  <c r="L272" i="14"/>
  <c r="P271" i="14"/>
  <c r="O271" i="14"/>
  <c r="N271" i="14"/>
  <c r="M271" i="14"/>
  <c r="L271" i="14"/>
  <c r="P270" i="14"/>
  <c r="O270" i="14"/>
  <c r="N270" i="14"/>
  <c r="M270" i="14"/>
  <c r="L270" i="14"/>
  <c r="P269" i="14"/>
  <c r="O269" i="14"/>
  <c r="N269" i="14"/>
  <c r="M269" i="14"/>
  <c r="L269" i="14"/>
  <c r="P268" i="14"/>
  <c r="O268" i="14"/>
  <c r="N268" i="14"/>
  <c r="M268" i="14"/>
  <c r="L268" i="14"/>
  <c r="R268" i="14" s="1"/>
  <c r="S268" i="14" s="1"/>
  <c r="T268" i="14" s="1"/>
  <c r="P267" i="14"/>
  <c r="O267" i="14"/>
  <c r="N267" i="14"/>
  <c r="M267" i="14"/>
  <c r="L267" i="14"/>
  <c r="P266" i="14"/>
  <c r="O266" i="14"/>
  <c r="N266" i="14"/>
  <c r="M266" i="14"/>
  <c r="L266" i="14"/>
  <c r="P265" i="14"/>
  <c r="O265" i="14"/>
  <c r="N265" i="14"/>
  <c r="M265" i="14"/>
  <c r="L265" i="14"/>
  <c r="R265" i="14" s="1"/>
  <c r="S265" i="14" s="1"/>
  <c r="T265" i="14" s="1"/>
  <c r="P264" i="14"/>
  <c r="O264" i="14"/>
  <c r="N264" i="14"/>
  <c r="M264" i="14"/>
  <c r="L264" i="14"/>
  <c r="P263" i="14"/>
  <c r="O263" i="14"/>
  <c r="N263" i="14"/>
  <c r="M263" i="14"/>
  <c r="L263" i="14"/>
  <c r="P262" i="14"/>
  <c r="O262" i="14"/>
  <c r="N262" i="14"/>
  <c r="M262" i="14"/>
  <c r="L262" i="14"/>
  <c r="P261" i="14"/>
  <c r="O261" i="14"/>
  <c r="N261" i="14"/>
  <c r="M261" i="14"/>
  <c r="L261" i="14"/>
  <c r="P260" i="14"/>
  <c r="O260" i="14"/>
  <c r="N260" i="14"/>
  <c r="M260" i="14"/>
  <c r="L260" i="14"/>
  <c r="P259" i="14"/>
  <c r="O259" i="14"/>
  <c r="N259" i="14"/>
  <c r="M259" i="14"/>
  <c r="L259" i="14"/>
  <c r="R259" i="14" s="1"/>
  <c r="S259" i="14" s="1"/>
  <c r="T259" i="14" s="1"/>
  <c r="P258" i="14"/>
  <c r="O258" i="14"/>
  <c r="N258" i="14"/>
  <c r="M258" i="14"/>
  <c r="L258" i="14"/>
  <c r="R258" i="14" s="1"/>
  <c r="S258" i="14" s="1"/>
  <c r="T258" i="14" s="1"/>
  <c r="P257" i="14"/>
  <c r="O257" i="14"/>
  <c r="N257" i="14"/>
  <c r="M257" i="14"/>
  <c r="L257" i="14"/>
  <c r="P256" i="14"/>
  <c r="O256" i="14"/>
  <c r="N256" i="14"/>
  <c r="M256" i="14"/>
  <c r="R256" i="14" s="1"/>
  <c r="S256" i="14" s="1"/>
  <c r="T256" i="14" s="1"/>
  <c r="L256" i="14"/>
  <c r="P255" i="14"/>
  <c r="O255" i="14"/>
  <c r="N255" i="14"/>
  <c r="M255" i="14"/>
  <c r="L255" i="14"/>
  <c r="P254" i="14"/>
  <c r="O254" i="14"/>
  <c r="N254" i="14"/>
  <c r="M254" i="14"/>
  <c r="L254" i="14"/>
  <c r="P253" i="14"/>
  <c r="O253" i="14"/>
  <c r="N253" i="14"/>
  <c r="M253" i="14"/>
  <c r="L253" i="14"/>
  <c r="R253" i="14" s="1"/>
  <c r="S253" i="14" s="1"/>
  <c r="T253" i="14" s="1"/>
  <c r="P252" i="14"/>
  <c r="O252" i="14"/>
  <c r="N252" i="14"/>
  <c r="M252" i="14"/>
  <c r="L252" i="14"/>
  <c r="P251" i="14"/>
  <c r="O251" i="14"/>
  <c r="N251" i="14"/>
  <c r="M251" i="14"/>
  <c r="L251" i="14"/>
  <c r="P250" i="14"/>
  <c r="O250" i="14"/>
  <c r="N250" i="14"/>
  <c r="M250" i="14"/>
  <c r="L250" i="14"/>
  <c r="P249" i="14"/>
  <c r="O249" i="14"/>
  <c r="N249" i="14"/>
  <c r="M249" i="14"/>
  <c r="L249" i="14"/>
  <c r="R249" i="14" s="1"/>
  <c r="S249" i="14" s="1"/>
  <c r="T249" i="14" s="1"/>
  <c r="P248" i="14"/>
  <c r="O248" i="14"/>
  <c r="N248" i="14"/>
  <c r="M248" i="14"/>
  <c r="L248" i="14"/>
  <c r="P247" i="14"/>
  <c r="O247" i="14"/>
  <c r="N247" i="14"/>
  <c r="M247" i="14"/>
  <c r="L247" i="14"/>
  <c r="P246" i="14"/>
  <c r="O246" i="14"/>
  <c r="N246" i="14"/>
  <c r="M246" i="14"/>
  <c r="L246" i="14"/>
  <c r="P245" i="14"/>
  <c r="O245" i="14"/>
  <c r="N245" i="14"/>
  <c r="M245" i="14"/>
  <c r="L245" i="14"/>
  <c r="P244" i="14"/>
  <c r="O244" i="14"/>
  <c r="N244" i="14"/>
  <c r="M244" i="14"/>
  <c r="L244" i="14"/>
  <c r="P243" i="14"/>
  <c r="O243" i="14"/>
  <c r="N243" i="14"/>
  <c r="M243" i="14"/>
  <c r="L243" i="14"/>
  <c r="P242" i="14"/>
  <c r="O242" i="14"/>
  <c r="N242" i="14"/>
  <c r="M242" i="14"/>
  <c r="L242" i="14"/>
  <c r="R242" i="14" s="1"/>
  <c r="S242" i="14" s="1"/>
  <c r="T242" i="14" s="1"/>
  <c r="P241" i="14"/>
  <c r="O241" i="14"/>
  <c r="N241" i="14"/>
  <c r="M241" i="14"/>
  <c r="L241" i="14"/>
  <c r="P240" i="14"/>
  <c r="O240" i="14"/>
  <c r="N240" i="14"/>
  <c r="M240" i="14"/>
  <c r="L240" i="14"/>
  <c r="R240" i="14" s="1"/>
  <c r="S240" i="14" s="1"/>
  <c r="T240" i="14" s="1"/>
  <c r="P239" i="14"/>
  <c r="O239" i="14"/>
  <c r="N239" i="14"/>
  <c r="M239" i="14"/>
  <c r="L239" i="14"/>
  <c r="P238" i="14"/>
  <c r="O238" i="14"/>
  <c r="N238" i="14"/>
  <c r="M238" i="14"/>
  <c r="L238" i="14"/>
  <c r="P237" i="14"/>
  <c r="O237" i="14"/>
  <c r="N237" i="14"/>
  <c r="M237" i="14"/>
  <c r="L237" i="14"/>
  <c r="P236" i="14"/>
  <c r="O236" i="14"/>
  <c r="N236" i="14"/>
  <c r="M236" i="14"/>
  <c r="L236" i="14"/>
  <c r="P235" i="14"/>
  <c r="O235" i="14"/>
  <c r="N235" i="14"/>
  <c r="M235" i="14"/>
  <c r="L235" i="14"/>
  <c r="P234" i="14"/>
  <c r="O234" i="14"/>
  <c r="N234" i="14"/>
  <c r="M234" i="14"/>
  <c r="L234" i="14"/>
  <c r="P233" i="14"/>
  <c r="O233" i="14"/>
  <c r="N233" i="14"/>
  <c r="M233" i="14"/>
  <c r="R233" i="14" s="1"/>
  <c r="S233" i="14" s="1"/>
  <c r="T233" i="14" s="1"/>
  <c r="L233" i="14"/>
  <c r="P232" i="14"/>
  <c r="O232" i="14"/>
  <c r="N232" i="14"/>
  <c r="M232" i="14"/>
  <c r="L232" i="14"/>
  <c r="P231" i="14"/>
  <c r="O231" i="14"/>
  <c r="N231" i="14"/>
  <c r="M231" i="14"/>
  <c r="L231" i="14"/>
  <c r="P230" i="14"/>
  <c r="O230" i="14"/>
  <c r="N230" i="14"/>
  <c r="M230" i="14"/>
  <c r="L230" i="14"/>
  <c r="P229" i="14"/>
  <c r="O229" i="14"/>
  <c r="N229" i="14"/>
  <c r="M229" i="14"/>
  <c r="L229" i="14"/>
  <c r="P228" i="14"/>
  <c r="O228" i="14"/>
  <c r="N228" i="14"/>
  <c r="M228" i="14"/>
  <c r="L228" i="14"/>
  <c r="P227" i="14"/>
  <c r="O227" i="14"/>
  <c r="N227" i="14"/>
  <c r="M227" i="14"/>
  <c r="L227" i="14"/>
  <c r="R227" i="14" s="1"/>
  <c r="S227" i="14" s="1"/>
  <c r="T227" i="14" s="1"/>
  <c r="U227" i="14" s="1"/>
  <c r="V227" i="14" s="1"/>
  <c r="R226" i="14"/>
  <c r="S226" i="14" s="1"/>
  <c r="T226" i="14" s="1"/>
  <c r="P226" i="14"/>
  <c r="O226" i="14"/>
  <c r="N226" i="14"/>
  <c r="M226" i="14"/>
  <c r="L226" i="14"/>
  <c r="P225" i="14"/>
  <c r="O225" i="14"/>
  <c r="N225" i="14"/>
  <c r="M225" i="14"/>
  <c r="L225" i="14"/>
  <c r="P224" i="14"/>
  <c r="O224" i="14"/>
  <c r="N224" i="14"/>
  <c r="M224" i="14"/>
  <c r="R224" i="14" s="1"/>
  <c r="S224" i="14" s="1"/>
  <c r="T224" i="14" s="1"/>
  <c r="L224" i="14"/>
  <c r="P223" i="14"/>
  <c r="O223" i="14"/>
  <c r="N223" i="14"/>
  <c r="M223" i="14"/>
  <c r="L223" i="14"/>
  <c r="R223" i="14" s="1"/>
  <c r="S223" i="14" s="1"/>
  <c r="T223" i="14" s="1"/>
  <c r="P222" i="14"/>
  <c r="O222" i="14"/>
  <c r="N222" i="14"/>
  <c r="M222" i="14"/>
  <c r="L222" i="14"/>
  <c r="P221" i="14"/>
  <c r="O221" i="14"/>
  <c r="N221" i="14"/>
  <c r="M221" i="14"/>
  <c r="L221" i="14"/>
  <c r="P220" i="14"/>
  <c r="O220" i="14"/>
  <c r="N220" i="14"/>
  <c r="M220" i="14"/>
  <c r="L220" i="14"/>
  <c r="R220" i="14" s="1"/>
  <c r="S220" i="14" s="1"/>
  <c r="T220" i="14" s="1"/>
  <c r="P219" i="14"/>
  <c r="O219" i="14"/>
  <c r="N219" i="14"/>
  <c r="M219" i="14"/>
  <c r="L219" i="14"/>
  <c r="P218" i="14"/>
  <c r="O218" i="14"/>
  <c r="N218" i="14"/>
  <c r="M218" i="14"/>
  <c r="R218" i="14" s="1"/>
  <c r="S218" i="14" s="1"/>
  <c r="T218" i="14" s="1"/>
  <c r="L218" i="14"/>
  <c r="P217" i="14"/>
  <c r="O217" i="14"/>
  <c r="N217" i="14"/>
  <c r="M217" i="14"/>
  <c r="L217" i="14"/>
  <c r="R217" i="14" s="1"/>
  <c r="S217" i="14" s="1"/>
  <c r="T217" i="14" s="1"/>
  <c r="W217" i="14" s="1"/>
  <c r="P216" i="14"/>
  <c r="O216" i="14"/>
  <c r="N216" i="14"/>
  <c r="M216" i="14"/>
  <c r="L216" i="14"/>
  <c r="P215" i="14"/>
  <c r="O215" i="14"/>
  <c r="N215" i="14"/>
  <c r="M215" i="14"/>
  <c r="L215" i="14"/>
  <c r="P214" i="14"/>
  <c r="O214" i="14"/>
  <c r="N214" i="14"/>
  <c r="M214" i="14"/>
  <c r="L214" i="14"/>
  <c r="P213" i="14"/>
  <c r="O213" i="14"/>
  <c r="N213" i="14"/>
  <c r="M213" i="14"/>
  <c r="L213" i="14"/>
  <c r="P212" i="14"/>
  <c r="O212" i="14"/>
  <c r="N212" i="14"/>
  <c r="M212" i="14"/>
  <c r="L212" i="14"/>
  <c r="P211" i="14"/>
  <c r="O211" i="14"/>
  <c r="N211" i="14"/>
  <c r="M211" i="14"/>
  <c r="L211" i="14"/>
  <c r="P210" i="14"/>
  <c r="O210" i="14"/>
  <c r="N210" i="14"/>
  <c r="M210" i="14"/>
  <c r="L210" i="14"/>
  <c r="R210" i="14" s="1"/>
  <c r="S210" i="14" s="1"/>
  <c r="T210" i="14" s="1"/>
  <c r="P209" i="14"/>
  <c r="O209" i="14"/>
  <c r="N209" i="14"/>
  <c r="M209" i="14"/>
  <c r="L209" i="14"/>
  <c r="P208" i="14"/>
  <c r="O208" i="14"/>
  <c r="N208" i="14"/>
  <c r="M208" i="14"/>
  <c r="R208" i="14" s="1"/>
  <c r="S208" i="14" s="1"/>
  <c r="T208" i="14" s="1"/>
  <c r="L208" i="14"/>
  <c r="P207" i="14"/>
  <c r="O207" i="14"/>
  <c r="N207" i="14"/>
  <c r="M207" i="14"/>
  <c r="L207" i="14"/>
  <c r="P206" i="14"/>
  <c r="O206" i="14"/>
  <c r="N206" i="14"/>
  <c r="M206" i="14"/>
  <c r="L206" i="14"/>
  <c r="P205" i="14"/>
  <c r="O205" i="14"/>
  <c r="N205" i="14"/>
  <c r="M205" i="14"/>
  <c r="L205" i="14"/>
  <c r="P204" i="14"/>
  <c r="O204" i="14"/>
  <c r="N204" i="14"/>
  <c r="M204" i="14"/>
  <c r="L204" i="14"/>
  <c r="P203" i="14"/>
  <c r="O203" i="14"/>
  <c r="N203" i="14"/>
  <c r="M203" i="14"/>
  <c r="L203" i="14"/>
  <c r="P202" i="14"/>
  <c r="O202" i="14"/>
  <c r="N202" i="14"/>
  <c r="M202" i="14"/>
  <c r="L202" i="14"/>
  <c r="R201" i="14"/>
  <c r="S201" i="14" s="1"/>
  <c r="T201" i="14" s="1"/>
  <c r="W201" i="14" s="1"/>
  <c r="P201" i="14"/>
  <c r="O201" i="14"/>
  <c r="N201" i="14"/>
  <c r="M201" i="14"/>
  <c r="L201" i="14"/>
  <c r="P200" i="14"/>
  <c r="O200" i="14"/>
  <c r="N200" i="14"/>
  <c r="M200" i="14"/>
  <c r="L200" i="14"/>
  <c r="P199" i="14"/>
  <c r="O199" i="14"/>
  <c r="N199" i="14"/>
  <c r="M199" i="14"/>
  <c r="L199" i="14"/>
  <c r="P198" i="14"/>
  <c r="O198" i="14"/>
  <c r="N198" i="14"/>
  <c r="M198" i="14"/>
  <c r="L198" i="14"/>
  <c r="P197" i="14"/>
  <c r="O197" i="14"/>
  <c r="N197" i="14"/>
  <c r="M197" i="14"/>
  <c r="L197" i="14"/>
  <c r="P196" i="14"/>
  <c r="O196" i="14"/>
  <c r="N196" i="14"/>
  <c r="M196" i="14"/>
  <c r="L196" i="14"/>
  <c r="P195" i="14"/>
  <c r="O195" i="14"/>
  <c r="N195" i="14"/>
  <c r="M195" i="14"/>
  <c r="L195" i="14"/>
  <c r="P194" i="14"/>
  <c r="R194" i="14" s="1"/>
  <c r="S194" i="14" s="1"/>
  <c r="T194" i="14" s="1"/>
  <c r="O194" i="14"/>
  <c r="N194" i="14"/>
  <c r="M194" i="14"/>
  <c r="L194" i="14"/>
  <c r="P193" i="14"/>
  <c r="O193" i="14"/>
  <c r="N193" i="14"/>
  <c r="M193" i="14"/>
  <c r="L193" i="14"/>
  <c r="P192" i="14"/>
  <c r="O192" i="14"/>
  <c r="N192" i="14"/>
  <c r="R192" i="14" s="1"/>
  <c r="S192" i="14" s="1"/>
  <c r="T192" i="14" s="1"/>
  <c r="W192" i="14" s="1"/>
  <c r="M192" i="14"/>
  <c r="L192" i="14"/>
  <c r="P191" i="14"/>
  <c r="O191" i="14"/>
  <c r="N191" i="14"/>
  <c r="M191" i="14"/>
  <c r="L191" i="14"/>
  <c r="P190" i="14"/>
  <c r="O190" i="14"/>
  <c r="N190" i="14"/>
  <c r="M190" i="14"/>
  <c r="L190" i="14"/>
  <c r="R190" i="14" s="1"/>
  <c r="S190" i="14" s="1"/>
  <c r="T190" i="14" s="1"/>
  <c r="P189" i="14"/>
  <c r="O189" i="14"/>
  <c r="N189" i="14"/>
  <c r="M189" i="14"/>
  <c r="L189" i="14"/>
  <c r="P188" i="14"/>
  <c r="O188" i="14"/>
  <c r="N188" i="14"/>
  <c r="M188" i="14"/>
  <c r="L188" i="14"/>
  <c r="P187" i="14"/>
  <c r="O187" i="14"/>
  <c r="N187" i="14"/>
  <c r="M187" i="14"/>
  <c r="L187" i="14"/>
  <c r="P186" i="14"/>
  <c r="O186" i="14"/>
  <c r="N186" i="14"/>
  <c r="M186" i="14"/>
  <c r="L186" i="14"/>
  <c r="R185" i="14"/>
  <c r="S185" i="14" s="1"/>
  <c r="T185" i="14" s="1"/>
  <c r="W185" i="14" s="1"/>
  <c r="P185" i="14"/>
  <c r="O185" i="14"/>
  <c r="N185" i="14"/>
  <c r="M185" i="14"/>
  <c r="L185" i="14"/>
  <c r="P184" i="14"/>
  <c r="O184" i="14"/>
  <c r="N184" i="14"/>
  <c r="M184" i="14"/>
  <c r="L184" i="14"/>
  <c r="P183" i="14"/>
  <c r="O183" i="14"/>
  <c r="N183" i="14"/>
  <c r="M183" i="14"/>
  <c r="L183" i="14"/>
  <c r="R183" i="14" s="1"/>
  <c r="S183" i="14" s="1"/>
  <c r="T183" i="14" s="1"/>
  <c r="P182" i="14"/>
  <c r="O182" i="14"/>
  <c r="N182" i="14"/>
  <c r="M182" i="14"/>
  <c r="L182" i="14"/>
  <c r="R181" i="14"/>
  <c r="S181" i="14" s="1"/>
  <c r="T181" i="14" s="1"/>
  <c r="P181" i="14"/>
  <c r="O181" i="14"/>
  <c r="N181" i="14"/>
  <c r="M181" i="14"/>
  <c r="L181" i="14"/>
  <c r="P180" i="14"/>
  <c r="O180" i="14"/>
  <c r="N180" i="14"/>
  <c r="M180" i="14"/>
  <c r="L180" i="14"/>
  <c r="P179" i="14"/>
  <c r="O179" i="14"/>
  <c r="N179" i="14"/>
  <c r="M179" i="14"/>
  <c r="L179" i="14"/>
  <c r="P178" i="14"/>
  <c r="O178" i="14"/>
  <c r="N178" i="14"/>
  <c r="M178" i="14"/>
  <c r="L178" i="14"/>
  <c r="R178" i="14" s="1"/>
  <c r="S178" i="14" s="1"/>
  <c r="T178" i="14" s="1"/>
  <c r="P177" i="14"/>
  <c r="R177" i="14" s="1"/>
  <c r="S177" i="14" s="1"/>
  <c r="T177" i="14" s="1"/>
  <c r="O177" i="14"/>
  <c r="N177" i="14"/>
  <c r="M177" i="14"/>
  <c r="L177" i="14"/>
  <c r="P176" i="14"/>
  <c r="O176" i="14"/>
  <c r="N176" i="14"/>
  <c r="M176" i="14"/>
  <c r="L176" i="14"/>
  <c r="P175" i="14"/>
  <c r="O175" i="14"/>
  <c r="N175" i="14"/>
  <c r="M175" i="14"/>
  <c r="L175" i="14"/>
  <c r="P174" i="14"/>
  <c r="O174" i="14"/>
  <c r="R174" i="14" s="1"/>
  <c r="S174" i="14" s="1"/>
  <c r="T174" i="14" s="1"/>
  <c r="N174" i="14"/>
  <c r="M174" i="14"/>
  <c r="L174" i="14"/>
  <c r="P173" i="14"/>
  <c r="O173" i="14"/>
  <c r="N173" i="14"/>
  <c r="M173" i="14"/>
  <c r="L173" i="14"/>
  <c r="P172" i="14"/>
  <c r="O172" i="14"/>
  <c r="N172" i="14"/>
  <c r="M172" i="14"/>
  <c r="L172" i="14"/>
  <c r="P171" i="14"/>
  <c r="O171" i="14"/>
  <c r="N171" i="14"/>
  <c r="M171" i="14"/>
  <c r="L171" i="14"/>
  <c r="P170" i="14"/>
  <c r="O170" i="14"/>
  <c r="N170" i="14"/>
  <c r="M170" i="14"/>
  <c r="L170" i="14"/>
  <c r="R170" i="14" s="1"/>
  <c r="S170" i="14" s="1"/>
  <c r="T170" i="14" s="1"/>
  <c r="U170" i="14" s="1"/>
  <c r="V170" i="14" s="1"/>
  <c r="P169" i="14"/>
  <c r="O169" i="14"/>
  <c r="N169" i="14"/>
  <c r="M169" i="14"/>
  <c r="L169" i="14"/>
  <c r="R169" i="14" s="1"/>
  <c r="S169" i="14" s="1"/>
  <c r="T169" i="14" s="1"/>
  <c r="W169" i="14" s="1"/>
  <c r="R168" i="14"/>
  <c r="S168" i="14" s="1"/>
  <c r="T168" i="14" s="1"/>
  <c r="P168" i="14"/>
  <c r="O168" i="14"/>
  <c r="N168" i="14"/>
  <c r="M168" i="14"/>
  <c r="L168" i="14"/>
  <c r="P167" i="14"/>
  <c r="O167" i="14"/>
  <c r="N167" i="14"/>
  <c r="M167" i="14"/>
  <c r="L167" i="14"/>
  <c r="P166" i="14"/>
  <c r="O166" i="14"/>
  <c r="N166" i="14"/>
  <c r="M166" i="14"/>
  <c r="L166" i="14"/>
  <c r="R166" i="14" s="1"/>
  <c r="S166" i="14" s="1"/>
  <c r="T166" i="14" s="1"/>
  <c r="P165" i="14"/>
  <c r="O165" i="14"/>
  <c r="N165" i="14"/>
  <c r="M165" i="14"/>
  <c r="L165" i="14"/>
  <c r="P164" i="14"/>
  <c r="O164" i="14"/>
  <c r="N164" i="14"/>
  <c r="M164" i="14"/>
  <c r="L164" i="14"/>
  <c r="P163" i="14"/>
  <c r="O163" i="14"/>
  <c r="N163" i="14"/>
  <c r="M163" i="14"/>
  <c r="L163" i="14"/>
  <c r="P162" i="14"/>
  <c r="R162" i="14" s="1"/>
  <c r="S162" i="14" s="1"/>
  <c r="T162" i="14" s="1"/>
  <c r="O162" i="14"/>
  <c r="N162" i="14"/>
  <c r="M162" i="14"/>
  <c r="L162" i="14"/>
  <c r="P161" i="14"/>
  <c r="O161" i="14"/>
  <c r="N161" i="14"/>
  <c r="M161" i="14"/>
  <c r="L161" i="14"/>
  <c r="R161" i="14" s="1"/>
  <c r="S161" i="14" s="1"/>
  <c r="T161" i="14" s="1"/>
  <c r="P160" i="14"/>
  <c r="O160" i="14"/>
  <c r="N160" i="14"/>
  <c r="M160" i="14"/>
  <c r="L160" i="14"/>
  <c r="P159" i="14"/>
  <c r="O159" i="14"/>
  <c r="N159" i="14"/>
  <c r="M159" i="14"/>
  <c r="L159" i="14"/>
  <c r="P158" i="14"/>
  <c r="O158" i="14"/>
  <c r="N158" i="14"/>
  <c r="M158" i="14"/>
  <c r="R158" i="14" s="1"/>
  <c r="S158" i="14" s="1"/>
  <c r="T158" i="14" s="1"/>
  <c r="L158" i="14"/>
  <c r="P157" i="14"/>
  <c r="O157" i="14"/>
  <c r="N157" i="14"/>
  <c r="M157" i="14"/>
  <c r="L157" i="14"/>
  <c r="P156" i="14"/>
  <c r="O156" i="14"/>
  <c r="N156" i="14"/>
  <c r="M156" i="14"/>
  <c r="L156" i="14"/>
  <c r="P155" i="14"/>
  <c r="O155" i="14"/>
  <c r="N155" i="14"/>
  <c r="M155" i="14"/>
  <c r="R155" i="14" s="1"/>
  <c r="S155" i="14" s="1"/>
  <c r="T155" i="14" s="1"/>
  <c r="L155" i="14"/>
  <c r="P154" i="14"/>
  <c r="O154" i="14"/>
  <c r="N154" i="14"/>
  <c r="M154" i="14"/>
  <c r="L154" i="14"/>
  <c r="P153" i="14"/>
  <c r="O153" i="14"/>
  <c r="N153" i="14"/>
  <c r="M153" i="14"/>
  <c r="L153" i="14"/>
  <c r="P152" i="14"/>
  <c r="O152" i="14"/>
  <c r="N152" i="14"/>
  <c r="M152" i="14"/>
  <c r="L152" i="14"/>
  <c r="P151" i="14"/>
  <c r="O151" i="14"/>
  <c r="N151" i="14"/>
  <c r="M151" i="14"/>
  <c r="L151" i="14"/>
  <c r="P150" i="14"/>
  <c r="O150" i="14"/>
  <c r="N150" i="14"/>
  <c r="M150" i="14"/>
  <c r="R150" i="14" s="1"/>
  <c r="S150" i="14" s="1"/>
  <c r="T150" i="14" s="1"/>
  <c r="L150" i="14"/>
  <c r="P149" i="14"/>
  <c r="O149" i="14"/>
  <c r="N149" i="14"/>
  <c r="M149" i="14"/>
  <c r="L149" i="14"/>
  <c r="P148" i="14"/>
  <c r="O148" i="14"/>
  <c r="N148" i="14"/>
  <c r="M148" i="14"/>
  <c r="L148" i="14"/>
  <c r="P147" i="14"/>
  <c r="O147" i="14"/>
  <c r="N147" i="14"/>
  <c r="M147" i="14"/>
  <c r="L147" i="14"/>
  <c r="P146" i="14"/>
  <c r="O146" i="14"/>
  <c r="N146" i="14"/>
  <c r="M146" i="14"/>
  <c r="L146" i="14"/>
  <c r="P145" i="14"/>
  <c r="O145" i="14"/>
  <c r="N145" i="14"/>
  <c r="M145" i="14"/>
  <c r="L145" i="14"/>
  <c r="P144" i="14"/>
  <c r="O144" i="14"/>
  <c r="N144" i="14"/>
  <c r="M144" i="14"/>
  <c r="L144" i="14"/>
  <c r="R144" i="14" s="1"/>
  <c r="S144" i="14" s="1"/>
  <c r="T144" i="14" s="1"/>
  <c r="P143" i="14"/>
  <c r="O143" i="14"/>
  <c r="N143" i="14"/>
  <c r="M143" i="14"/>
  <c r="R143" i="14" s="1"/>
  <c r="S143" i="14" s="1"/>
  <c r="T143" i="14" s="1"/>
  <c r="L143" i="14"/>
  <c r="P142" i="14"/>
  <c r="O142" i="14"/>
  <c r="N142" i="14"/>
  <c r="M142" i="14"/>
  <c r="R142" i="14" s="1"/>
  <c r="S142" i="14" s="1"/>
  <c r="T142" i="14" s="1"/>
  <c r="L142" i="14"/>
  <c r="P141" i="14"/>
  <c r="O141" i="14"/>
  <c r="N141" i="14"/>
  <c r="M141" i="14"/>
  <c r="L141" i="14"/>
  <c r="R141" i="14" s="1"/>
  <c r="S141" i="14" s="1"/>
  <c r="T141" i="14" s="1"/>
  <c r="P140" i="14"/>
  <c r="O140" i="14"/>
  <c r="N140" i="14"/>
  <c r="M140" i="14"/>
  <c r="L140" i="14"/>
  <c r="P139" i="14"/>
  <c r="O139" i="14"/>
  <c r="N139" i="14"/>
  <c r="M139" i="14"/>
  <c r="R139" i="14" s="1"/>
  <c r="S139" i="14" s="1"/>
  <c r="T139" i="14" s="1"/>
  <c r="L139" i="14"/>
  <c r="P138" i="14"/>
  <c r="O138" i="14"/>
  <c r="N138" i="14"/>
  <c r="M138" i="14"/>
  <c r="L138" i="14"/>
  <c r="R138" i="14" s="1"/>
  <c r="S138" i="14" s="1"/>
  <c r="T138" i="14" s="1"/>
  <c r="P137" i="14"/>
  <c r="R137" i="14" s="1"/>
  <c r="S137" i="14" s="1"/>
  <c r="T137" i="14" s="1"/>
  <c r="O137" i="14"/>
  <c r="N137" i="14"/>
  <c r="M137" i="14"/>
  <c r="L137" i="14"/>
  <c r="P136" i="14"/>
  <c r="O136" i="14"/>
  <c r="N136" i="14"/>
  <c r="M136" i="14"/>
  <c r="L136" i="14"/>
  <c r="R136" i="14" s="1"/>
  <c r="S136" i="14" s="1"/>
  <c r="T136" i="14" s="1"/>
  <c r="P135" i="14"/>
  <c r="O135" i="14"/>
  <c r="N135" i="14"/>
  <c r="M135" i="14"/>
  <c r="L135" i="14"/>
  <c r="P134" i="14"/>
  <c r="R134" i="14" s="1"/>
  <c r="S134" i="14" s="1"/>
  <c r="T134" i="14" s="1"/>
  <c r="O134" i="14"/>
  <c r="N134" i="14"/>
  <c r="M134" i="14"/>
  <c r="L134" i="14"/>
  <c r="P133" i="14"/>
  <c r="O133" i="14"/>
  <c r="N133" i="14"/>
  <c r="M133" i="14"/>
  <c r="L133" i="14"/>
  <c r="R133" i="14" s="1"/>
  <c r="S133" i="14" s="1"/>
  <c r="T133" i="14" s="1"/>
  <c r="P132" i="14"/>
  <c r="O132" i="14"/>
  <c r="N132" i="14"/>
  <c r="R132" i="14" s="1"/>
  <c r="S132" i="14" s="1"/>
  <c r="T132" i="14" s="1"/>
  <c r="M132" i="14"/>
  <c r="L132" i="14"/>
  <c r="P131" i="14"/>
  <c r="O131" i="14"/>
  <c r="N131" i="14"/>
  <c r="M131" i="14"/>
  <c r="L131" i="14"/>
  <c r="P130" i="14"/>
  <c r="O130" i="14"/>
  <c r="N130" i="14"/>
  <c r="M130" i="14"/>
  <c r="L130" i="14"/>
  <c r="P129" i="14"/>
  <c r="O129" i="14"/>
  <c r="N129" i="14"/>
  <c r="M129" i="14"/>
  <c r="L129" i="14"/>
  <c r="P128" i="14"/>
  <c r="O128" i="14"/>
  <c r="N128" i="14"/>
  <c r="M128" i="14"/>
  <c r="L128" i="14"/>
  <c r="P127" i="14"/>
  <c r="O127" i="14"/>
  <c r="N127" i="14"/>
  <c r="M127" i="14"/>
  <c r="L127" i="14"/>
  <c r="P126" i="14"/>
  <c r="O126" i="14"/>
  <c r="N126" i="14"/>
  <c r="M126" i="14"/>
  <c r="L126" i="14"/>
  <c r="P125" i="14"/>
  <c r="O125" i="14"/>
  <c r="N125" i="14"/>
  <c r="M125" i="14"/>
  <c r="L125" i="14"/>
  <c r="P124" i="14"/>
  <c r="O124" i="14"/>
  <c r="N124" i="14"/>
  <c r="M124" i="14"/>
  <c r="L124" i="14"/>
  <c r="P123" i="14"/>
  <c r="O123" i="14"/>
  <c r="R123" i="14" s="1"/>
  <c r="S123" i="14" s="1"/>
  <c r="T123" i="14" s="1"/>
  <c r="N123" i="14"/>
  <c r="M123" i="14"/>
  <c r="L123" i="14"/>
  <c r="P122" i="14"/>
  <c r="O122" i="14"/>
  <c r="N122" i="14"/>
  <c r="M122" i="14"/>
  <c r="L122" i="14"/>
  <c r="P121" i="14"/>
  <c r="O121" i="14"/>
  <c r="N121" i="14"/>
  <c r="M121" i="14"/>
  <c r="L121" i="14"/>
  <c r="P120" i="14"/>
  <c r="O120" i="14"/>
  <c r="N120" i="14"/>
  <c r="M120" i="14"/>
  <c r="L120" i="14"/>
  <c r="P119" i="14"/>
  <c r="O119" i="14"/>
  <c r="N119" i="14"/>
  <c r="M119" i="14"/>
  <c r="L119" i="14"/>
  <c r="R119" i="14" s="1"/>
  <c r="S119" i="14" s="1"/>
  <c r="T119" i="14" s="1"/>
  <c r="P118" i="14"/>
  <c r="O118" i="14"/>
  <c r="N118" i="14"/>
  <c r="R118" i="14" s="1"/>
  <c r="S118" i="14" s="1"/>
  <c r="T118" i="14" s="1"/>
  <c r="M118" i="14"/>
  <c r="L118" i="14"/>
  <c r="P117" i="14"/>
  <c r="O117" i="14"/>
  <c r="N117" i="14"/>
  <c r="M117" i="14"/>
  <c r="L117" i="14"/>
  <c r="P116" i="14"/>
  <c r="O116" i="14"/>
  <c r="N116" i="14"/>
  <c r="M116" i="14"/>
  <c r="L116" i="14"/>
  <c r="P115" i="14"/>
  <c r="O115" i="14"/>
  <c r="N115" i="14"/>
  <c r="M115" i="14"/>
  <c r="L115" i="14"/>
  <c r="P114" i="14"/>
  <c r="O114" i="14"/>
  <c r="N114" i="14"/>
  <c r="M114" i="14"/>
  <c r="R114" i="14" s="1"/>
  <c r="S114" i="14" s="1"/>
  <c r="T114" i="14" s="1"/>
  <c r="L114" i="14"/>
  <c r="P113" i="14"/>
  <c r="O113" i="14"/>
  <c r="N113" i="14"/>
  <c r="M113" i="14"/>
  <c r="L113" i="14"/>
  <c r="P112" i="14"/>
  <c r="O112" i="14"/>
  <c r="N112" i="14"/>
  <c r="M112" i="14"/>
  <c r="L112" i="14"/>
  <c r="P111" i="14"/>
  <c r="O111" i="14"/>
  <c r="N111" i="14"/>
  <c r="M111" i="14"/>
  <c r="L111" i="14"/>
  <c r="P110" i="14"/>
  <c r="O110" i="14"/>
  <c r="N110" i="14"/>
  <c r="M110" i="14"/>
  <c r="L110" i="14"/>
  <c r="P109" i="14"/>
  <c r="O109" i="14"/>
  <c r="N109" i="14"/>
  <c r="M109" i="14"/>
  <c r="L109" i="14"/>
  <c r="P108" i="14"/>
  <c r="O108" i="14"/>
  <c r="N108" i="14"/>
  <c r="M108" i="14"/>
  <c r="L108" i="14"/>
  <c r="R107" i="14"/>
  <c r="S107" i="14" s="1"/>
  <c r="T107" i="14" s="1"/>
  <c r="P107" i="14"/>
  <c r="O107" i="14"/>
  <c r="N107" i="14"/>
  <c r="M107" i="14"/>
  <c r="L107" i="14"/>
  <c r="P106" i="14"/>
  <c r="O106" i="14"/>
  <c r="N106" i="14"/>
  <c r="M106" i="14"/>
  <c r="L106" i="14"/>
  <c r="P105" i="14"/>
  <c r="R105" i="14" s="1"/>
  <c r="S105" i="14" s="1"/>
  <c r="T105" i="14" s="1"/>
  <c r="O105" i="14"/>
  <c r="N105" i="14"/>
  <c r="M105" i="14"/>
  <c r="L105" i="14"/>
  <c r="P104" i="14"/>
  <c r="O104" i="14"/>
  <c r="N104" i="14"/>
  <c r="M104" i="14"/>
  <c r="L104" i="14"/>
  <c r="P103" i="14"/>
  <c r="O103" i="14"/>
  <c r="N103" i="14"/>
  <c r="M103" i="14"/>
  <c r="L103" i="14"/>
  <c r="P102" i="14"/>
  <c r="O102" i="14"/>
  <c r="N102" i="14"/>
  <c r="M102" i="14"/>
  <c r="R102" i="14" s="1"/>
  <c r="S102" i="14" s="1"/>
  <c r="T102" i="14" s="1"/>
  <c r="L102" i="14"/>
  <c r="P101" i="14"/>
  <c r="O101" i="14"/>
  <c r="N101" i="14"/>
  <c r="M101" i="14"/>
  <c r="L101" i="14"/>
  <c r="P100" i="14"/>
  <c r="O100" i="14"/>
  <c r="N100" i="14"/>
  <c r="R100" i="14" s="1"/>
  <c r="S100" i="14" s="1"/>
  <c r="T100" i="14" s="1"/>
  <c r="M100" i="14"/>
  <c r="L100" i="14"/>
  <c r="P99" i="14"/>
  <c r="O99" i="14"/>
  <c r="N99" i="14"/>
  <c r="M99" i="14"/>
  <c r="L99" i="14"/>
  <c r="P98" i="14"/>
  <c r="O98" i="14"/>
  <c r="N98" i="14"/>
  <c r="M98" i="14"/>
  <c r="L98" i="14"/>
  <c r="P97" i="14"/>
  <c r="O97" i="14"/>
  <c r="N97" i="14"/>
  <c r="M97" i="14"/>
  <c r="L97" i="14"/>
  <c r="P96" i="14"/>
  <c r="O96" i="14"/>
  <c r="N96" i="14"/>
  <c r="M96" i="14"/>
  <c r="L96" i="14"/>
  <c r="P95" i="14"/>
  <c r="O95" i="14"/>
  <c r="N95" i="14"/>
  <c r="M95" i="14"/>
  <c r="L95" i="14"/>
  <c r="P94" i="14"/>
  <c r="O94" i="14"/>
  <c r="N94" i="14"/>
  <c r="M94" i="14"/>
  <c r="L94" i="14"/>
  <c r="P93" i="14"/>
  <c r="O93" i="14"/>
  <c r="N93" i="14"/>
  <c r="M93" i="14"/>
  <c r="L93" i="14"/>
  <c r="P92" i="14"/>
  <c r="O92" i="14"/>
  <c r="N92" i="14"/>
  <c r="M92" i="14"/>
  <c r="L92" i="14"/>
  <c r="P91" i="14"/>
  <c r="O91" i="14"/>
  <c r="N91" i="14"/>
  <c r="M91" i="14"/>
  <c r="L91" i="14"/>
  <c r="R91" i="14" s="1"/>
  <c r="S91" i="14" s="1"/>
  <c r="T91" i="14" s="1"/>
  <c r="P90" i="14"/>
  <c r="O90" i="14"/>
  <c r="N90" i="14"/>
  <c r="M90" i="14"/>
  <c r="L90" i="14"/>
  <c r="P89" i="14"/>
  <c r="O89" i="14"/>
  <c r="N89" i="14"/>
  <c r="M89" i="14"/>
  <c r="L89" i="14"/>
  <c r="P88" i="14"/>
  <c r="O88" i="14"/>
  <c r="N88" i="14"/>
  <c r="M88" i="14"/>
  <c r="L88" i="14"/>
  <c r="R88" i="14" s="1"/>
  <c r="S88" i="14" s="1"/>
  <c r="T88" i="14" s="1"/>
  <c r="P87" i="14"/>
  <c r="O87" i="14"/>
  <c r="N87" i="14"/>
  <c r="M87" i="14"/>
  <c r="L87" i="14"/>
  <c r="P86" i="14"/>
  <c r="O86" i="14"/>
  <c r="N86" i="14"/>
  <c r="M86" i="14"/>
  <c r="L86" i="14"/>
  <c r="R86" i="14" s="1"/>
  <c r="S86" i="14" s="1"/>
  <c r="T86" i="14" s="1"/>
  <c r="P85" i="14"/>
  <c r="O85" i="14"/>
  <c r="N85" i="14"/>
  <c r="M85" i="14"/>
  <c r="L85" i="14"/>
  <c r="R85" i="14" s="1"/>
  <c r="S85" i="14" s="1"/>
  <c r="T85" i="14" s="1"/>
  <c r="P84" i="14"/>
  <c r="O84" i="14"/>
  <c r="N84" i="14"/>
  <c r="M84" i="14"/>
  <c r="L84" i="14"/>
  <c r="P83" i="14"/>
  <c r="O83" i="14"/>
  <c r="N83" i="14"/>
  <c r="M83" i="14"/>
  <c r="L83" i="14"/>
  <c r="R83" i="14" s="1"/>
  <c r="S83" i="14" s="1"/>
  <c r="T83" i="14" s="1"/>
  <c r="P82" i="14"/>
  <c r="O82" i="14"/>
  <c r="N82" i="14"/>
  <c r="M82" i="14"/>
  <c r="L82" i="14"/>
  <c r="P81" i="14"/>
  <c r="O81" i="14"/>
  <c r="R81" i="14" s="1"/>
  <c r="S81" i="14" s="1"/>
  <c r="T81" i="14" s="1"/>
  <c r="N81" i="14"/>
  <c r="M81" i="14"/>
  <c r="L81" i="14"/>
  <c r="P80" i="14"/>
  <c r="O80" i="14"/>
  <c r="N80" i="14"/>
  <c r="M80" i="14"/>
  <c r="L80" i="14"/>
  <c r="P79" i="14"/>
  <c r="O79" i="14"/>
  <c r="N79" i="14"/>
  <c r="M79" i="14"/>
  <c r="L79" i="14"/>
  <c r="P78" i="14"/>
  <c r="O78" i="14"/>
  <c r="N78" i="14"/>
  <c r="M78" i="14"/>
  <c r="L78" i="14"/>
  <c r="P77" i="14"/>
  <c r="O77" i="14"/>
  <c r="N77" i="14"/>
  <c r="M77" i="14"/>
  <c r="L77" i="14"/>
  <c r="P76" i="14"/>
  <c r="O76" i="14"/>
  <c r="R76" i="14" s="1"/>
  <c r="S76" i="14" s="1"/>
  <c r="T76" i="14" s="1"/>
  <c r="N76" i="14"/>
  <c r="M76" i="14"/>
  <c r="L76" i="14"/>
  <c r="P75" i="14"/>
  <c r="O75" i="14"/>
  <c r="N75" i="14"/>
  <c r="M75" i="14"/>
  <c r="R75" i="14" s="1"/>
  <c r="S75" i="14" s="1"/>
  <c r="T75" i="14" s="1"/>
  <c r="L75" i="14"/>
  <c r="P74" i="14"/>
  <c r="O74" i="14"/>
  <c r="N74" i="14"/>
  <c r="M74" i="14"/>
  <c r="L74" i="14"/>
  <c r="P73" i="14"/>
  <c r="O73" i="14"/>
  <c r="N73" i="14"/>
  <c r="M73" i="14"/>
  <c r="L73" i="14"/>
  <c r="P72" i="14"/>
  <c r="O72" i="14"/>
  <c r="N72" i="14"/>
  <c r="M72" i="14"/>
  <c r="L72" i="14"/>
  <c r="P71" i="14"/>
  <c r="O71" i="14"/>
  <c r="N71" i="14"/>
  <c r="M71" i="14"/>
  <c r="L71" i="14"/>
  <c r="P70" i="14"/>
  <c r="O70" i="14"/>
  <c r="N70" i="14"/>
  <c r="M70" i="14"/>
  <c r="L70" i="14"/>
  <c r="R70" i="14" s="1"/>
  <c r="S70" i="14" s="1"/>
  <c r="T70" i="14" s="1"/>
  <c r="P69" i="14"/>
  <c r="O69" i="14"/>
  <c r="N69" i="14"/>
  <c r="M69" i="14"/>
  <c r="L69" i="14"/>
  <c r="P68" i="14"/>
  <c r="O68" i="14"/>
  <c r="N68" i="14"/>
  <c r="R68" i="14" s="1"/>
  <c r="S68" i="14" s="1"/>
  <c r="T68" i="14" s="1"/>
  <c r="M68" i="14"/>
  <c r="L68" i="14"/>
  <c r="P67" i="14"/>
  <c r="O67" i="14"/>
  <c r="N67" i="14"/>
  <c r="M67" i="14"/>
  <c r="L67" i="14"/>
  <c r="P66" i="14"/>
  <c r="O66" i="14"/>
  <c r="N66" i="14"/>
  <c r="M66" i="14"/>
  <c r="L66" i="14"/>
  <c r="P65" i="14"/>
  <c r="O65" i="14"/>
  <c r="N65" i="14"/>
  <c r="M65" i="14"/>
  <c r="L65" i="14"/>
  <c r="P64" i="14"/>
  <c r="O64" i="14"/>
  <c r="N64" i="14"/>
  <c r="M64" i="14"/>
  <c r="L64" i="14"/>
  <c r="P63" i="14"/>
  <c r="O63" i="14"/>
  <c r="N63" i="14"/>
  <c r="M63" i="14"/>
  <c r="L63" i="14"/>
  <c r="P62" i="14"/>
  <c r="O62" i="14"/>
  <c r="N62" i="14"/>
  <c r="M62" i="14"/>
  <c r="L62" i="14"/>
  <c r="P61" i="14"/>
  <c r="O61" i="14"/>
  <c r="N61" i="14"/>
  <c r="M61" i="14"/>
  <c r="L61" i="14"/>
  <c r="R61" i="14" s="1"/>
  <c r="S61" i="14" s="1"/>
  <c r="T61" i="14" s="1"/>
  <c r="P60" i="14"/>
  <c r="O60" i="14"/>
  <c r="N60" i="14"/>
  <c r="M60" i="14"/>
  <c r="L60" i="14"/>
  <c r="P59" i="14"/>
  <c r="R59" i="14" s="1"/>
  <c r="S59" i="14" s="1"/>
  <c r="T59" i="14" s="1"/>
  <c r="O59" i="14"/>
  <c r="N59" i="14"/>
  <c r="M59" i="14"/>
  <c r="L59" i="14"/>
  <c r="P58" i="14"/>
  <c r="O58" i="14"/>
  <c r="N58" i="14"/>
  <c r="M58" i="14"/>
  <c r="L58" i="14"/>
  <c r="R58" i="14" s="1"/>
  <c r="S58" i="14" s="1"/>
  <c r="T58" i="14" s="1"/>
  <c r="P57" i="14"/>
  <c r="O57" i="14"/>
  <c r="N57" i="14"/>
  <c r="M57" i="14"/>
  <c r="L57" i="14"/>
  <c r="P56" i="14"/>
  <c r="O56" i="14"/>
  <c r="N56" i="14"/>
  <c r="M56" i="14"/>
  <c r="L56" i="14"/>
  <c r="P55" i="14"/>
  <c r="O55" i="14"/>
  <c r="N55" i="14"/>
  <c r="M55" i="14"/>
  <c r="L55" i="14"/>
  <c r="R54" i="14"/>
  <c r="S54" i="14" s="1"/>
  <c r="T54" i="14" s="1"/>
  <c r="P54" i="14"/>
  <c r="O54" i="14"/>
  <c r="N54" i="14"/>
  <c r="M54" i="14"/>
  <c r="L54" i="14"/>
  <c r="P53" i="14"/>
  <c r="O53" i="14"/>
  <c r="N53" i="14"/>
  <c r="M53" i="14"/>
  <c r="L53" i="14"/>
  <c r="P52" i="14"/>
  <c r="O52" i="14"/>
  <c r="N52" i="14"/>
  <c r="M52" i="14"/>
  <c r="L52" i="14"/>
  <c r="P51" i="14"/>
  <c r="O51" i="14"/>
  <c r="N51" i="14"/>
  <c r="M51" i="14"/>
  <c r="L51" i="14"/>
  <c r="P50" i="14"/>
  <c r="O50" i="14"/>
  <c r="N50" i="14"/>
  <c r="M50" i="14"/>
  <c r="L50" i="14"/>
  <c r="P49" i="14"/>
  <c r="O49" i="14"/>
  <c r="R49" i="14" s="1"/>
  <c r="S49" i="14" s="1"/>
  <c r="T49" i="14" s="1"/>
  <c r="N49" i="14"/>
  <c r="M49" i="14"/>
  <c r="L49" i="14"/>
  <c r="P48" i="14"/>
  <c r="O48" i="14"/>
  <c r="N48" i="14"/>
  <c r="M48" i="14"/>
  <c r="L48" i="14"/>
  <c r="P47" i="14"/>
  <c r="O47" i="14"/>
  <c r="N47" i="14"/>
  <c r="M47" i="14"/>
  <c r="R47" i="14" s="1"/>
  <c r="S47" i="14" s="1"/>
  <c r="T47" i="14" s="1"/>
  <c r="L47" i="14"/>
  <c r="P46" i="14"/>
  <c r="O46" i="14"/>
  <c r="N46" i="14"/>
  <c r="M46" i="14"/>
  <c r="L46" i="14"/>
  <c r="P45" i="14"/>
  <c r="O45" i="14"/>
  <c r="N45" i="14"/>
  <c r="M45" i="14"/>
  <c r="L45" i="14"/>
  <c r="P44" i="14"/>
  <c r="O44" i="14"/>
  <c r="N44" i="14"/>
  <c r="M44" i="14"/>
  <c r="L44" i="14"/>
  <c r="P43" i="14"/>
  <c r="O43" i="14"/>
  <c r="N43" i="14"/>
  <c r="M43" i="14"/>
  <c r="R43" i="14" s="1"/>
  <c r="S43" i="14" s="1"/>
  <c r="T43" i="14" s="1"/>
  <c r="L43" i="14"/>
  <c r="P42" i="14"/>
  <c r="O42" i="14"/>
  <c r="N42" i="14"/>
  <c r="M42" i="14"/>
  <c r="L42" i="14"/>
  <c r="P41" i="14"/>
  <c r="O41" i="14"/>
  <c r="N41" i="14"/>
  <c r="M41" i="14"/>
  <c r="L41" i="14"/>
  <c r="P40" i="14"/>
  <c r="O40" i="14"/>
  <c r="N40" i="14"/>
  <c r="M40" i="14"/>
  <c r="L40" i="14"/>
  <c r="P39" i="14"/>
  <c r="O39" i="14"/>
  <c r="N39" i="14"/>
  <c r="M39" i="14"/>
  <c r="L39" i="14"/>
  <c r="P38" i="14"/>
  <c r="O38" i="14"/>
  <c r="N38" i="14"/>
  <c r="M38" i="14"/>
  <c r="L38" i="14"/>
  <c r="R38" i="14" s="1"/>
  <c r="S38" i="14" s="1"/>
  <c r="T38" i="14" s="1"/>
  <c r="P37" i="14"/>
  <c r="O37" i="14"/>
  <c r="N37" i="14"/>
  <c r="M37" i="14"/>
  <c r="L37" i="14"/>
  <c r="P36" i="14"/>
  <c r="O36" i="14"/>
  <c r="N36" i="14"/>
  <c r="M36" i="14"/>
  <c r="L36" i="14"/>
  <c r="P35" i="14"/>
  <c r="O35" i="14"/>
  <c r="N35" i="14"/>
  <c r="M35" i="14"/>
  <c r="L35" i="14"/>
  <c r="R35" i="14" s="1"/>
  <c r="S35" i="14" s="1"/>
  <c r="T35" i="14" s="1"/>
  <c r="P34" i="14"/>
  <c r="O34" i="14"/>
  <c r="N34" i="14"/>
  <c r="M34" i="14"/>
  <c r="L34" i="14"/>
  <c r="P33" i="14"/>
  <c r="O33" i="14"/>
  <c r="N33" i="14"/>
  <c r="M33" i="14"/>
  <c r="L33" i="14"/>
  <c r="P32" i="14"/>
  <c r="O32" i="14"/>
  <c r="N32" i="14"/>
  <c r="M32" i="14"/>
  <c r="L32" i="14"/>
  <c r="P31" i="14"/>
  <c r="O31" i="14"/>
  <c r="N31" i="14"/>
  <c r="M31" i="14"/>
  <c r="L31" i="14"/>
  <c r="P30" i="14"/>
  <c r="O30" i="14"/>
  <c r="N30" i="14"/>
  <c r="M30" i="14"/>
  <c r="L30" i="14"/>
  <c r="P29" i="14"/>
  <c r="O29" i="14"/>
  <c r="N29" i="14"/>
  <c r="M29" i="14"/>
  <c r="L29" i="14"/>
  <c r="P28" i="14"/>
  <c r="O28" i="14"/>
  <c r="N28" i="14"/>
  <c r="M28" i="14"/>
  <c r="L28" i="14"/>
  <c r="P27" i="14"/>
  <c r="O27" i="14"/>
  <c r="N27" i="14"/>
  <c r="M27" i="14"/>
  <c r="R27" i="14" s="1"/>
  <c r="S27" i="14" s="1"/>
  <c r="T27" i="14" s="1"/>
  <c r="L27" i="14"/>
  <c r="P26" i="14"/>
  <c r="O26" i="14"/>
  <c r="N26" i="14"/>
  <c r="M26" i="14"/>
  <c r="L26" i="14"/>
  <c r="P25" i="14"/>
  <c r="O25" i="14"/>
  <c r="N25" i="14"/>
  <c r="M25" i="14"/>
  <c r="L25" i="14"/>
  <c r="P24" i="14"/>
  <c r="O24" i="14"/>
  <c r="N24" i="14"/>
  <c r="M24" i="14"/>
  <c r="L24" i="14"/>
  <c r="P23" i="14"/>
  <c r="O23" i="14"/>
  <c r="N23" i="14"/>
  <c r="M23" i="14"/>
  <c r="L23" i="14"/>
  <c r="P22" i="14"/>
  <c r="O22" i="14"/>
  <c r="N22" i="14"/>
  <c r="M22" i="14"/>
  <c r="R22" i="14" s="1"/>
  <c r="S22" i="14" s="1"/>
  <c r="T22" i="14" s="1"/>
  <c r="L22" i="14"/>
  <c r="P21" i="14"/>
  <c r="O21" i="14"/>
  <c r="N21" i="14"/>
  <c r="M21" i="14"/>
  <c r="L21" i="14"/>
  <c r="P20" i="14"/>
  <c r="O20" i="14"/>
  <c r="N20" i="14"/>
  <c r="M20" i="14"/>
  <c r="L20" i="14"/>
  <c r="P19" i="14"/>
  <c r="O19" i="14"/>
  <c r="N19" i="14"/>
  <c r="M19" i="14"/>
  <c r="L19" i="14"/>
  <c r="P18" i="14"/>
  <c r="O18" i="14"/>
  <c r="N18" i="14"/>
  <c r="M18" i="14"/>
  <c r="L18" i="14"/>
  <c r="P17" i="14"/>
  <c r="O17" i="14"/>
  <c r="N17" i="14"/>
  <c r="M17" i="14"/>
  <c r="L17" i="14"/>
  <c r="P16" i="14"/>
  <c r="O16" i="14"/>
  <c r="N16" i="14"/>
  <c r="M16" i="14"/>
  <c r="L16" i="14"/>
  <c r="R16" i="14" s="1"/>
  <c r="S16" i="14" s="1"/>
  <c r="T16" i="14" s="1"/>
  <c r="P15" i="14"/>
  <c r="O15" i="14"/>
  <c r="N15" i="14"/>
  <c r="M15" i="14"/>
  <c r="R15" i="14" s="1"/>
  <c r="S15" i="14" s="1"/>
  <c r="T15" i="14" s="1"/>
  <c r="L15" i="14"/>
  <c r="P14" i="14"/>
  <c r="O14" i="14"/>
  <c r="N14" i="14"/>
  <c r="M14" i="14"/>
  <c r="R14" i="14" s="1"/>
  <c r="S14" i="14" s="1"/>
  <c r="T14" i="14" s="1"/>
  <c r="L14" i="14"/>
  <c r="P13" i="14"/>
  <c r="O13" i="14"/>
  <c r="N13" i="14"/>
  <c r="M13" i="14"/>
  <c r="L13" i="14"/>
  <c r="R13" i="14" s="1"/>
  <c r="S13" i="14" s="1"/>
  <c r="T13" i="14" s="1"/>
  <c r="P12" i="14"/>
  <c r="O12" i="14"/>
  <c r="N12" i="14"/>
  <c r="M12" i="14"/>
  <c r="L12" i="14"/>
  <c r="P11" i="14"/>
  <c r="O11" i="14"/>
  <c r="N11" i="14"/>
  <c r="M11" i="14"/>
  <c r="L11" i="14"/>
  <c r="R11" i="14" s="1"/>
  <c r="S11" i="14" s="1"/>
  <c r="T11" i="14" s="1"/>
  <c r="P10" i="14"/>
  <c r="O10" i="14"/>
  <c r="N10" i="14"/>
  <c r="M10" i="14"/>
  <c r="L10" i="14"/>
  <c r="R10" i="14" s="1"/>
  <c r="S10" i="14" s="1"/>
  <c r="T10" i="14" s="1"/>
  <c r="P9" i="14"/>
  <c r="R9" i="14" s="1"/>
  <c r="S9" i="14" s="1"/>
  <c r="T9" i="14" s="1"/>
  <c r="O9" i="14"/>
  <c r="N9" i="14"/>
  <c r="M9" i="14"/>
  <c r="L9" i="14"/>
  <c r="P8" i="14"/>
  <c r="O8" i="14"/>
  <c r="N8" i="14"/>
  <c r="M8" i="14"/>
  <c r="L8" i="14"/>
  <c r="R8" i="14" s="1"/>
  <c r="S8" i="14" s="1"/>
  <c r="T8" i="14" s="1"/>
  <c r="P7" i="14"/>
  <c r="O7" i="14"/>
  <c r="N7" i="14"/>
  <c r="M7" i="14"/>
  <c r="L7" i="14"/>
  <c r="P6" i="14"/>
  <c r="R6" i="14" s="1"/>
  <c r="S6" i="14" s="1"/>
  <c r="T6" i="14" s="1"/>
  <c r="O6" i="14"/>
  <c r="N6" i="14"/>
  <c r="M6" i="14"/>
  <c r="L6" i="14"/>
  <c r="P5" i="14"/>
  <c r="O5" i="14"/>
  <c r="N5" i="14"/>
  <c r="M5" i="14"/>
  <c r="L5" i="14"/>
  <c r="R5" i="14" s="1"/>
  <c r="S5" i="14" s="1"/>
  <c r="T5" i="14" s="1"/>
  <c r="P4" i="14"/>
  <c r="O4" i="14"/>
  <c r="N4" i="14"/>
  <c r="M4" i="14"/>
  <c r="L4" i="14"/>
  <c r="P3" i="14"/>
  <c r="O3" i="14"/>
  <c r="N3" i="14"/>
  <c r="M3" i="14"/>
  <c r="L3" i="14"/>
  <c r="P2" i="14"/>
  <c r="O2" i="14"/>
  <c r="N2" i="14"/>
  <c r="M2" i="14"/>
  <c r="L2" i="14"/>
  <c r="P1061" i="15"/>
  <c r="O1061" i="15"/>
  <c r="N1061" i="15"/>
  <c r="M1061" i="15"/>
  <c r="L1061" i="15"/>
  <c r="P1060" i="15"/>
  <c r="O1060" i="15"/>
  <c r="N1060" i="15"/>
  <c r="M1060" i="15"/>
  <c r="L1060" i="15"/>
  <c r="P1059" i="15"/>
  <c r="O1059" i="15"/>
  <c r="N1059" i="15"/>
  <c r="M1059" i="15"/>
  <c r="L1059" i="15"/>
  <c r="P1058" i="15"/>
  <c r="R1058" i="15" s="1"/>
  <c r="S1058" i="15" s="1"/>
  <c r="T1058" i="15" s="1"/>
  <c r="O1058" i="15"/>
  <c r="N1058" i="15"/>
  <c r="M1058" i="15"/>
  <c r="L1058" i="15"/>
  <c r="P1057" i="15"/>
  <c r="O1057" i="15"/>
  <c r="N1057" i="15"/>
  <c r="M1057" i="15"/>
  <c r="L1057" i="15"/>
  <c r="P1056" i="15"/>
  <c r="O1056" i="15"/>
  <c r="N1056" i="15"/>
  <c r="M1056" i="15"/>
  <c r="L1056" i="15"/>
  <c r="R1056" i="15" s="1"/>
  <c r="S1056" i="15" s="1"/>
  <c r="T1056" i="15" s="1"/>
  <c r="P1055" i="15"/>
  <c r="O1055" i="15"/>
  <c r="N1055" i="15"/>
  <c r="M1055" i="15"/>
  <c r="L1055" i="15"/>
  <c r="P1054" i="15"/>
  <c r="R1054" i="15" s="1"/>
  <c r="S1054" i="15" s="1"/>
  <c r="T1054" i="15" s="1"/>
  <c r="O1054" i="15"/>
  <c r="N1054" i="15"/>
  <c r="M1054" i="15"/>
  <c r="L1054" i="15"/>
  <c r="P1053" i="15"/>
  <c r="O1053" i="15"/>
  <c r="N1053" i="15"/>
  <c r="M1053" i="15"/>
  <c r="L1053" i="15"/>
  <c r="R1053" i="15" s="1"/>
  <c r="S1053" i="15" s="1"/>
  <c r="T1053" i="15" s="1"/>
  <c r="P1052" i="15"/>
  <c r="O1052" i="15"/>
  <c r="N1052" i="15"/>
  <c r="M1052" i="15"/>
  <c r="L1052" i="15"/>
  <c r="P1051" i="15"/>
  <c r="O1051" i="15"/>
  <c r="N1051" i="15"/>
  <c r="M1051" i="15"/>
  <c r="L1051" i="15"/>
  <c r="P1050" i="15"/>
  <c r="O1050" i="15"/>
  <c r="N1050" i="15"/>
  <c r="M1050" i="15"/>
  <c r="L1050" i="15"/>
  <c r="R1050" i="15" s="1"/>
  <c r="S1050" i="15" s="1"/>
  <c r="T1050" i="15" s="1"/>
  <c r="P1049" i="15"/>
  <c r="O1049" i="15"/>
  <c r="N1049" i="15"/>
  <c r="M1049" i="15"/>
  <c r="L1049" i="15"/>
  <c r="P1048" i="15"/>
  <c r="R1048" i="15" s="1"/>
  <c r="S1048" i="15" s="1"/>
  <c r="T1048" i="15" s="1"/>
  <c r="O1048" i="15"/>
  <c r="N1048" i="15"/>
  <c r="M1048" i="15"/>
  <c r="L1048" i="15"/>
  <c r="P1047" i="15"/>
  <c r="O1047" i="15"/>
  <c r="N1047" i="15"/>
  <c r="M1047" i="15"/>
  <c r="L1047" i="15"/>
  <c r="R1047" i="15" s="1"/>
  <c r="S1047" i="15" s="1"/>
  <c r="T1047" i="15" s="1"/>
  <c r="W1047" i="15" s="1"/>
  <c r="P1046" i="15"/>
  <c r="O1046" i="15"/>
  <c r="N1046" i="15"/>
  <c r="M1046" i="15"/>
  <c r="L1046" i="15"/>
  <c r="P1045" i="15"/>
  <c r="O1045" i="15"/>
  <c r="N1045" i="15"/>
  <c r="M1045" i="15"/>
  <c r="L1045" i="15"/>
  <c r="P1044" i="15"/>
  <c r="O1044" i="15"/>
  <c r="N1044" i="15"/>
  <c r="M1044" i="15"/>
  <c r="L1044" i="15"/>
  <c r="P1043" i="15"/>
  <c r="O1043" i="15"/>
  <c r="N1043" i="15"/>
  <c r="M1043" i="15"/>
  <c r="L1043" i="15"/>
  <c r="P1042" i="15"/>
  <c r="O1042" i="15"/>
  <c r="N1042" i="15"/>
  <c r="M1042" i="15"/>
  <c r="L1042" i="15"/>
  <c r="P1041" i="15"/>
  <c r="O1041" i="15"/>
  <c r="N1041" i="15"/>
  <c r="M1041" i="15"/>
  <c r="L1041" i="15"/>
  <c r="R1040" i="15"/>
  <c r="S1040" i="15" s="1"/>
  <c r="T1040" i="15" s="1"/>
  <c r="P1040" i="15"/>
  <c r="O1040" i="15"/>
  <c r="N1040" i="15"/>
  <c r="M1040" i="15"/>
  <c r="L1040" i="15"/>
  <c r="P1039" i="15"/>
  <c r="O1039" i="15"/>
  <c r="N1039" i="15"/>
  <c r="M1039" i="15"/>
  <c r="L1039" i="15"/>
  <c r="P1038" i="15"/>
  <c r="O1038" i="15"/>
  <c r="N1038" i="15"/>
  <c r="M1038" i="15"/>
  <c r="L1038" i="15"/>
  <c r="R1038" i="15" s="1"/>
  <c r="S1038" i="15" s="1"/>
  <c r="T1038" i="15" s="1"/>
  <c r="P1037" i="15"/>
  <c r="O1037" i="15"/>
  <c r="N1037" i="15"/>
  <c r="M1037" i="15"/>
  <c r="L1037" i="15"/>
  <c r="P1036" i="15"/>
  <c r="O1036" i="15"/>
  <c r="N1036" i="15"/>
  <c r="M1036" i="15"/>
  <c r="L1036" i="15"/>
  <c r="P1035" i="15"/>
  <c r="O1035" i="15"/>
  <c r="N1035" i="15"/>
  <c r="M1035" i="15"/>
  <c r="L1035" i="15"/>
  <c r="R1034" i="15"/>
  <c r="S1034" i="15" s="1"/>
  <c r="T1034" i="15" s="1"/>
  <c r="P1034" i="15"/>
  <c r="O1034" i="15"/>
  <c r="N1034" i="15"/>
  <c r="M1034" i="15"/>
  <c r="L1034" i="15"/>
  <c r="P1033" i="15"/>
  <c r="O1033" i="15"/>
  <c r="N1033" i="15"/>
  <c r="M1033" i="15"/>
  <c r="L1033" i="15"/>
  <c r="P1032" i="15"/>
  <c r="O1032" i="15"/>
  <c r="N1032" i="15"/>
  <c r="M1032" i="15"/>
  <c r="L1032" i="15"/>
  <c r="R1032" i="15" s="1"/>
  <c r="S1032" i="15" s="1"/>
  <c r="T1032" i="15" s="1"/>
  <c r="P1031" i="15"/>
  <c r="O1031" i="15"/>
  <c r="N1031" i="15"/>
  <c r="M1031" i="15"/>
  <c r="L1031" i="15"/>
  <c r="R1031" i="15" s="1"/>
  <c r="S1031" i="15" s="1"/>
  <c r="T1031" i="15" s="1"/>
  <c r="P1030" i="15"/>
  <c r="O1030" i="15"/>
  <c r="N1030" i="15"/>
  <c r="M1030" i="15"/>
  <c r="L1030" i="15"/>
  <c r="P1029" i="15"/>
  <c r="O1029" i="15"/>
  <c r="N1029" i="15"/>
  <c r="M1029" i="15"/>
  <c r="L1029" i="15"/>
  <c r="R1029" i="15" s="1"/>
  <c r="S1029" i="15" s="1"/>
  <c r="T1029" i="15" s="1"/>
  <c r="P1028" i="15"/>
  <c r="O1028" i="15"/>
  <c r="N1028" i="15"/>
  <c r="M1028" i="15"/>
  <c r="L1028" i="15"/>
  <c r="P1027" i="15"/>
  <c r="O1027" i="15"/>
  <c r="N1027" i="15"/>
  <c r="M1027" i="15"/>
  <c r="L1027" i="15"/>
  <c r="P1026" i="15"/>
  <c r="O1026" i="15"/>
  <c r="N1026" i="15"/>
  <c r="M1026" i="15"/>
  <c r="L1026" i="15"/>
  <c r="P1025" i="15"/>
  <c r="O1025" i="15"/>
  <c r="N1025" i="15"/>
  <c r="M1025" i="15"/>
  <c r="L1025" i="15"/>
  <c r="P1024" i="15"/>
  <c r="O1024" i="15"/>
  <c r="R1024" i="15" s="1"/>
  <c r="S1024" i="15" s="1"/>
  <c r="T1024" i="15" s="1"/>
  <c r="N1024" i="15"/>
  <c r="M1024" i="15"/>
  <c r="L1024" i="15"/>
  <c r="P1023" i="15"/>
  <c r="O1023" i="15"/>
  <c r="N1023" i="15"/>
  <c r="M1023" i="15"/>
  <c r="L1023" i="15"/>
  <c r="P1022" i="15"/>
  <c r="O1022" i="15"/>
  <c r="N1022" i="15"/>
  <c r="M1022" i="15"/>
  <c r="L1022" i="15"/>
  <c r="P1021" i="15"/>
  <c r="O1021" i="15"/>
  <c r="N1021" i="15"/>
  <c r="M1021" i="15"/>
  <c r="L1021" i="15"/>
  <c r="P1020" i="15"/>
  <c r="O1020" i="15"/>
  <c r="N1020" i="15"/>
  <c r="M1020" i="15"/>
  <c r="L1020" i="15"/>
  <c r="P1019" i="15"/>
  <c r="O1019" i="15"/>
  <c r="N1019" i="15"/>
  <c r="M1019" i="15"/>
  <c r="L1019" i="15"/>
  <c r="P1018" i="15"/>
  <c r="O1018" i="15"/>
  <c r="N1018" i="15"/>
  <c r="R1018" i="15" s="1"/>
  <c r="S1018" i="15" s="1"/>
  <c r="T1018" i="15" s="1"/>
  <c r="M1018" i="15"/>
  <c r="L1018" i="15"/>
  <c r="P1017" i="15"/>
  <c r="O1017" i="15"/>
  <c r="N1017" i="15"/>
  <c r="M1017" i="15"/>
  <c r="L1017" i="15"/>
  <c r="P1016" i="15"/>
  <c r="O1016" i="15"/>
  <c r="N1016" i="15"/>
  <c r="R1016" i="15" s="1"/>
  <c r="S1016" i="15" s="1"/>
  <c r="T1016" i="15" s="1"/>
  <c r="M1016" i="15"/>
  <c r="L1016" i="15"/>
  <c r="P1015" i="15"/>
  <c r="O1015" i="15"/>
  <c r="N1015" i="15"/>
  <c r="M1015" i="15"/>
  <c r="L1015" i="15"/>
  <c r="P1014" i="15"/>
  <c r="O1014" i="15"/>
  <c r="N1014" i="15"/>
  <c r="M1014" i="15"/>
  <c r="L1014" i="15"/>
  <c r="P1013" i="15"/>
  <c r="O1013" i="15"/>
  <c r="N1013" i="15"/>
  <c r="M1013" i="15"/>
  <c r="L1013" i="15"/>
  <c r="P1012" i="15"/>
  <c r="O1012" i="15"/>
  <c r="N1012" i="15"/>
  <c r="M1012" i="15"/>
  <c r="L1012" i="15"/>
  <c r="P1011" i="15"/>
  <c r="O1011" i="15"/>
  <c r="N1011" i="15"/>
  <c r="M1011" i="15"/>
  <c r="L1011" i="15"/>
  <c r="P1010" i="15"/>
  <c r="O1010" i="15"/>
  <c r="N1010" i="15"/>
  <c r="M1010" i="15"/>
  <c r="L1010" i="15"/>
  <c r="P1009" i="15"/>
  <c r="O1009" i="15"/>
  <c r="N1009" i="15"/>
  <c r="M1009" i="15"/>
  <c r="L1009" i="15"/>
  <c r="P1008" i="15"/>
  <c r="O1008" i="15"/>
  <c r="N1008" i="15"/>
  <c r="M1008" i="15"/>
  <c r="L1008" i="15"/>
  <c r="R1008" i="15" s="1"/>
  <c r="S1008" i="15" s="1"/>
  <c r="T1008" i="15" s="1"/>
  <c r="P1007" i="15"/>
  <c r="O1007" i="15"/>
  <c r="N1007" i="15"/>
  <c r="M1007" i="15"/>
  <c r="L1007" i="15"/>
  <c r="P1006" i="15"/>
  <c r="O1006" i="15"/>
  <c r="N1006" i="15"/>
  <c r="M1006" i="15"/>
  <c r="L1006" i="15"/>
  <c r="P1005" i="15"/>
  <c r="O1005" i="15"/>
  <c r="N1005" i="15"/>
  <c r="M1005" i="15"/>
  <c r="L1005" i="15"/>
  <c r="P1004" i="15"/>
  <c r="O1004" i="15"/>
  <c r="N1004" i="15"/>
  <c r="M1004" i="15"/>
  <c r="L1004" i="15"/>
  <c r="P1003" i="15"/>
  <c r="O1003" i="15"/>
  <c r="N1003" i="15"/>
  <c r="M1003" i="15"/>
  <c r="L1003" i="15"/>
  <c r="P1002" i="15"/>
  <c r="O1002" i="15"/>
  <c r="N1002" i="15"/>
  <c r="M1002" i="15"/>
  <c r="L1002" i="15"/>
  <c r="R1002" i="15" s="1"/>
  <c r="S1002" i="15" s="1"/>
  <c r="T1002" i="15" s="1"/>
  <c r="P1001" i="15"/>
  <c r="O1001" i="15"/>
  <c r="N1001" i="15"/>
  <c r="M1001" i="15"/>
  <c r="L1001" i="15"/>
  <c r="P1000" i="15"/>
  <c r="O1000" i="15"/>
  <c r="N1000" i="15"/>
  <c r="M1000" i="15"/>
  <c r="R1000" i="15" s="1"/>
  <c r="S1000" i="15" s="1"/>
  <c r="T1000" i="15" s="1"/>
  <c r="L1000" i="15"/>
  <c r="P999" i="15"/>
  <c r="O999" i="15"/>
  <c r="N999" i="15"/>
  <c r="M999" i="15"/>
  <c r="L999" i="15"/>
  <c r="P998" i="15"/>
  <c r="O998" i="15"/>
  <c r="N998" i="15"/>
  <c r="M998" i="15"/>
  <c r="L998" i="15"/>
  <c r="P997" i="15"/>
  <c r="O997" i="15"/>
  <c r="N997" i="15"/>
  <c r="M997" i="15"/>
  <c r="L997" i="15"/>
  <c r="P996" i="15"/>
  <c r="O996" i="15"/>
  <c r="N996" i="15"/>
  <c r="M996" i="15"/>
  <c r="R996" i="15" s="1"/>
  <c r="S996" i="15" s="1"/>
  <c r="T996" i="15" s="1"/>
  <c r="L996" i="15"/>
  <c r="P995" i="15"/>
  <c r="O995" i="15"/>
  <c r="N995" i="15"/>
  <c r="M995" i="15"/>
  <c r="L995" i="15"/>
  <c r="P994" i="15"/>
  <c r="O994" i="15"/>
  <c r="N994" i="15"/>
  <c r="M994" i="15"/>
  <c r="L994" i="15"/>
  <c r="P993" i="15"/>
  <c r="O993" i="15"/>
  <c r="N993" i="15"/>
  <c r="M993" i="15"/>
  <c r="L993" i="15"/>
  <c r="R993" i="15" s="1"/>
  <c r="S993" i="15" s="1"/>
  <c r="T993" i="15" s="1"/>
  <c r="P992" i="15"/>
  <c r="O992" i="15"/>
  <c r="N992" i="15"/>
  <c r="M992" i="15"/>
  <c r="L992" i="15"/>
  <c r="R992" i="15" s="1"/>
  <c r="S992" i="15" s="1"/>
  <c r="T992" i="15" s="1"/>
  <c r="P991" i="15"/>
  <c r="O991" i="15"/>
  <c r="N991" i="15"/>
  <c r="M991" i="15"/>
  <c r="L991" i="15"/>
  <c r="R991" i="15" s="1"/>
  <c r="S991" i="15" s="1"/>
  <c r="T991" i="15" s="1"/>
  <c r="P990" i="15"/>
  <c r="O990" i="15"/>
  <c r="N990" i="15"/>
  <c r="M990" i="15"/>
  <c r="L990" i="15"/>
  <c r="R990" i="15" s="1"/>
  <c r="S990" i="15" s="1"/>
  <c r="T990" i="15" s="1"/>
  <c r="P989" i="15"/>
  <c r="O989" i="15"/>
  <c r="N989" i="15"/>
  <c r="M989" i="15"/>
  <c r="L989" i="15"/>
  <c r="R989" i="15" s="1"/>
  <c r="S989" i="15" s="1"/>
  <c r="T989" i="15" s="1"/>
  <c r="P988" i="15"/>
  <c r="O988" i="15"/>
  <c r="N988" i="15"/>
  <c r="M988" i="15"/>
  <c r="L988" i="15"/>
  <c r="P987" i="15"/>
  <c r="O987" i="15"/>
  <c r="N987" i="15"/>
  <c r="M987" i="15"/>
  <c r="L987" i="15"/>
  <c r="P986" i="15"/>
  <c r="O986" i="15"/>
  <c r="N986" i="15"/>
  <c r="M986" i="15"/>
  <c r="L986" i="15"/>
  <c r="R986" i="15" s="1"/>
  <c r="S986" i="15" s="1"/>
  <c r="T986" i="15" s="1"/>
  <c r="P985" i="15"/>
  <c r="O985" i="15"/>
  <c r="N985" i="15"/>
  <c r="M985" i="15"/>
  <c r="L985" i="15"/>
  <c r="R984" i="15"/>
  <c r="S984" i="15" s="1"/>
  <c r="T984" i="15" s="1"/>
  <c r="P984" i="15"/>
  <c r="O984" i="15"/>
  <c r="N984" i="15"/>
  <c r="M984" i="15"/>
  <c r="L984" i="15"/>
  <c r="P983" i="15"/>
  <c r="O983" i="15"/>
  <c r="N983" i="15"/>
  <c r="M983" i="15"/>
  <c r="L983" i="15"/>
  <c r="R983" i="15" s="1"/>
  <c r="S983" i="15" s="1"/>
  <c r="T983" i="15" s="1"/>
  <c r="W983" i="15" s="1"/>
  <c r="P982" i="15"/>
  <c r="O982" i="15"/>
  <c r="N982" i="15"/>
  <c r="M982" i="15"/>
  <c r="L982" i="15"/>
  <c r="P981" i="15"/>
  <c r="O981" i="15"/>
  <c r="N981" i="15"/>
  <c r="M981" i="15"/>
  <c r="L981" i="15"/>
  <c r="P980" i="15"/>
  <c r="O980" i="15"/>
  <c r="N980" i="15"/>
  <c r="M980" i="15"/>
  <c r="L980" i="15"/>
  <c r="P979" i="15"/>
  <c r="O979" i="15"/>
  <c r="N979" i="15"/>
  <c r="M979" i="15"/>
  <c r="L979" i="15"/>
  <c r="P978" i="15"/>
  <c r="O978" i="15"/>
  <c r="N978" i="15"/>
  <c r="M978" i="15"/>
  <c r="L978" i="15"/>
  <c r="P977" i="15"/>
  <c r="O977" i="15"/>
  <c r="N977" i="15"/>
  <c r="M977" i="15"/>
  <c r="R977" i="15" s="1"/>
  <c r="S977" i="15" s="1"/>
  <c r="T977" i="15" s="1"/>
  <c r="U977" i="15" s="1"/>
  <c r="V977" i="15" s="1"/>
  <c r="L977" i="15"/>
  <c r="R976" i="15"/>
  <c r="S976" i="15" s="1"/>
  <c r="T976" i="15" s="1"/>
  <c r="P976" i="15"/>
  <c r="O976" i="15"/>
  <c r="N976" i="15"/>
  <c r="M976" i="15"/>
  <c r="L976" i="15"/>
  <c r="P975" i="15"/>
  <c r="O975" i="15"/>
  <c r="N975" i="15"/>
  <c r="M975" i="15"/>
  <c r="L975" i="15"/>
  <c r="P974" i="15"/>
  <c r="O974" i="15"/>
  <c r="N974" i="15"/>
  <c r="M974" i="15"/>
  <c r="L974" i="15"/>
  <c r="P973" i="15"/>
  <c r="O973" i="15"/>
  <c r="N973" i="15"/>
  <c r="M973" i="15"/>
  <c r="L973" i="15"/>
  <c r="P972" i="15"/>
  <c r="O972" i="15"/>
  <c r="N972" i="15"/>
  <c r="M972" i="15"/>
  <c r="L972" i="15"/>
  <c r="P971" i="15"/>
  <c r="O971" i="15"/>
  <c r="N971" i="15"/>
  <c r="M971" i="15"/>
  <c r="L971" i="15"/>
  <c r="P970" i="15"/>
  <c r="O970" i="15"/>
  <c r="N970" i="15"/>
  <c r="M970" i="15"/>
  <c r="L970" i="15"/>
  <c r="R970" i="15" s="1"/>
  <c r="S970" i="15" s="1"/>
  <c r="T970" i="15" s="1"/>
  <c r="P969" i="15"/>
  <c r="O969" i="15"/>
  <c r="N969" i="15"/>
  <c r="M969" i="15"/>
  <c r="L969" i="15"/>
  <c r="P968" i="15"/>
  <c r="O968" i="15"/>
  <c r="N968" i="15"/>
  <c r="R968" i="15" s="1"/>
  <c r="S968" i="15" s="1"/>
  <c r="T968" i="15" s="1"/>
  <c r="M968" i="15"/>
  <c r="L968" i="15"/>
  <c r="P967" i="15"/>
  <c r="O967" i="15"/>
  <c r="N967" i="15"/>
  <c r="M967" i="15"/>
  <c r="L967" i="15"/>
  <c r="P966" i="15"/>
  <c r="O966" i="15"/>
  <c r="N966" i="15"/>
  <c r="M966" i="15"/>
  <c r="L966" i="15"/>
  <c r="P965" i="15"/>
  <c r="O965" i="15"/>
  <c r="N965" i="15"/>
  <c r="M965" i="15"/>
  <c r="L965" i="15"/>
  <c r="P964" i="15"/>
  <c r="O964" i="15"/>
  <c r="N964" i="15"/>
  <c r="M964" i="15"/>
  <c r="L964" i="15"/>
  <c r="P963" i="15"/>
  <c r="O963" i="15"/>
  <c r="N963" i="15"/>
  <c r="M963" i="15"/>
  <c r="L963" i="15"/>
  <c r="P962" i="15"/>
  <c r="O962" i="15"/>
  <c r="N962" i="15"/>
  <c r="M962" i="15"/>
  <c r="L962" i="15"/>
  <c r="P961" i="15"/>
  <c r="O961" i="15"/>
  <c r="N961" i="15"/>
  <c r="M961" i="15"/>
  <c r="R961" i="15" s="1"/>
  <c r="S961" i="15" s="1"/>
  <c r="T961" i="15" s="1"/>
  <c r="U961" i="15" s="1"/>
  <c r="V961" i="15" s="1"/>
  <c r="L961" i="15"/>
  <c r="P960" i="15"/>
  <c r="O960" i="15"/>
  <c r="N960" i="15"/>
  <c r="M960" i="15"/>
  <c r="L960" i="15"/>
  <c r="R960" i="15" s="1"/>
  <c r="S960" i="15" s="1"/>
  <c r="T960" i="15" s="1"/>
  <c r="P959" i="15"/>
  <c r="O959" i="15"/>
  <c r="N959" i="15"/>
  <c r="M959" i="15"/>
  <c r="L959" i="15"/>
  <c r="P958" i="15"/>
  <c r="O958" i="15"/>
  <c r="N958" i="15"/>
  <c r="M958" i="15"/>
  <c r="L958" i="15"/>
  <c r="P957" i="15"/>
  <c r="O957" i="15"/>
  <c r="N957" i="15"/>
  <c r="M957" i="15"/>
  <c r="L957" i="15"/>
  <c r="P956" i="15"/>
  <c r="O956" i="15"/>
  <c r="N956" i="15"/>
  <c r="M956" i="15"/>
  <c r="L956" i="15"/>
  <c r="P955" i="15"/>
  <c r="O955" i="15"/>
  <c r="N955" i="15"/>
  <c r="M955" i="15"/>
  <c r="L955" i="15"/>
  <c r="P954" i="15"/>
  <c r="O954" i="15"/>
  <c r="N954" i="15"/>
  <c r="M954" i="15"/>
  <c r="R954" i="15" s="1"/>
  <c r="S954" i="15" s="1"/>
  <c r="T954" i="15" s="1"/>
  <c r="L954" i="15"/>
  <c r="P953" i="15"/>
  <c r="O953" i="15"/>
  <c r="N953" i="15"/>
  <c r="M953" i="15"/>
  <c r="L953" i="15"/>
  <c r="P952" i="15"/>
  <c r="O952" i="15"/>
  <c r="N952" i="15"/>
  <c r="M952" i="15"/>
  <c r="R952" i="15" s="1"/>
  <c r="S952" i="15" s="1"/>
  <c r="T952" i="15" s="1"/>
  <c r="L952" i="15"/>
  <c r="P951" i="15"/>
  <c r="O951" i="15"/>
  <c r="N951" i="15"/>
  <c r="M951" i="15"/>
  <c r="L951" i="15"/>
  <c r="P950" i="15"/>
  <c r="O950" i="15"/>
  <c r="N950" i="15"/>
  <c r="M950" i="15"/>
  <c r="L950" i="15"/>
  <c r="P949" i="15"/>
  <c r="O949" i="15"/>
  <c r="N949" i="15"/>
  <c r="M949" i="15"/>
  <c r="L949" i="15"/>
  <c r="P948" i="15"/>
  <c r="O948" i="15"/>
  <c r="N948" i="15"/>
  <c r="M948" i="15"/>
  <c r="R948" i="15" s="1"/>
  <c r="S948" i="15" s="1"/>
  <c r="T948" i="15" s="1"/>
  <c r="L948" i="15"/>
  <c r="P947" i="15"/>
  <c r="O947" i="15"/>
  <c r="N947" i="15"/>
  <c r="M947" i="15"/>
  <c r="L947" i="15"/>
  <c r="P946" i="15"/>
  <c r="O946" i="15"/>
  <c r="N946" i="15"/>
  <c r="M946" i="15"/>
  <c r="L946" i="15"/>
  <c r="P945" i="15"/>
  <c r="O945" i="15"/>
  <c r="N945" i="15"/>
  <c r="M945" i="15"/>
  <c r="L945" i="15"/>
  <c r="R945" i="15" s="1"/>
  <c r="S945" i="15" s="1"/>
  <c r="T945" i="15" s="1"/>
  <c r="U945" i="15" s="1"/>
  <c r="V945" i="15" s="1"/>
  <c r="P944" i="15"/>
  <c r="O944" i="15"/>
  <c r="N944" i="15"/>
  <c r="M944" i="15"/>
  <c r="L944" i="15"/>
  <c r="R944" i="15" s="1"/>
  <c r="S944" i="15" s="1"/>
  <c r="T944" i="15" s="1"/>
  <c r="P943" i="15"/>
  <c r="O943" i="15"/>
  <c r="N943" i="15"/>
  <c r="M943" i="15"/>
  <c r="L943" i="15"/>
  <c r="P942" i="15"/>
  <c r="O942" i="15"/>
  <c r="N942" i="15"/>
  <c r="M942" i="15"/>
  <c r="L942" i="15"/>
  <c r="P941" i="15"/>
  <c r="O941" i="15"/>
  <c r="N941" i="15"/>
  <c r="M941" i="15"/>
  <c r="L941" i="15"/>
  <c r="P940" i="15"/>
  <c r="O940" i="15"/>
  <c r="N940" i="15"/>
  <c r="M940" i="15"/>
  <c r="L940" i="15"/>
  <c r="P939" i="15"/>
  <c r="O939" i="15"/>
  <c r="N939" i="15"/>
  <c r="M939" i="15"/>
  <c r="L939" i="15"/>
  <c r="P938" i="15"/>
  <c r="O938" i="15"/>
  <c r="N938" i="15"/>
  <c r="M938" i="15"/>
  <c r="L938" i="15"/>
  <c r="R938" i="15" s="1"/>
  <c r="S938" i="15" s="1"/>
  <c r="T938" i="15" s="1"/>
  <c r="P937" i="15"/>
  <c r="O937" i="15"/>
  <c r="N937" i="15"/>
  <c r="M937" i="15"/>
  <c r="L937" i="15"/>
  <c r="P936" i="15"/>
  <c r="O936" i="15"/>
  <c r="N936" i="15"/>
  <c r="M936" i="15"/>
  <c r="L936" i="15"/>
  <c r="R936" i="15" s="1"/>
  <c r="S936" i="15" s="1"/>
  <c r="T936" i="15" s="1"/>
  <c r="P935" i="15"/>
  <c r="O935" i="15"/>
  <c r="N935" i="15"/>
  <c r="M935" i="15"/>
  <c r="L935" i="15"/>
  <c r="P934" i="15"/>
  <c r="O934" i="15"/>
  <c r="N934" i="15"/>
  <c r="M934" i="15"/>
  <c r="L934" i="15"/>
  <c r="P933" i="15"/>
  <c r="O933" i="15"/>
  <c r="N933" i="15"/>
  <c r="M933" i="15"/>
  <c r="L933" i="15"/>
  <c r="R933" i="15" s="1"/>
  <c r="S933" i="15" s="1"/>
  <c r="T933" i="15" s="1"/>
  <c r="P932" i="15"/>
  <c r="O932" i="15"/>
  <c r="N932" i="15"/>
  <c r="M932" i="15"/>
  <c r="L932" i="15"/>
  <c r="P931" i="15"/>
  <c r="O931" i="15"/>
  <c r="N931" i="15"/>
  <c r="M931" i="15"/>
  <c r="L931" i="15"/>
  <c r="R931" i="15" s="1"/>
  <c r="S931" i="15" s="1"/>
  <c r="T931" i="15" s="1"/>
  <c r="P930" i="15"/>
  <c r="R930" i="15" s="1"/>
  <c r="S930" i="15" s="1"/>
  <c r="T930" i="15" s="1"/>
  <c r="O930" i="15"/>
  <c r="N930" i="15"/>
  <c r="M930" i="15"/>
  <c r="L930" i="15"/>
  <c r="P929" i="15"/>
  <c r="O929" i="15"/>
  <c r="N929" i="15"/>
  <c r="M929" i="15"/>
  <c r="L929" i="15"/>
  <c r="R929" i="15" s="1"/>
  <c r="S929" i="15" s="1"/>
  <c r="T929" i="15" s="1"/>
  <c r="U929" i="15" s="1"/>
  <c r="V929" i="15" s="1"/>
  <c r="P928" i="15"/>
  <c r="O928" i="15"/>
  <c r="N928" i="15"/>
  <c r="M928" i="15"/>
  <c r="L928" i="15"/>
  <c r="R928" i="15" s="1"/>
  <c r="S928" i="15" s="1"/>
  <c r="T928" i="15" s="1"/>
  <c r="P927" i="15"/>
  <c r="O927" i="15"/>
  <c r="N927" i="15"/>
  <c r="M927" i="15"/>
  <c r="L927" i="15"/>
  <c r="R927" i="15" s="1"/>
  <c r="S927" i="15" s="1"/>
  <c r="T927" i="15" s="1"/>
  <c r="P926" i="15"/>
  <c r="O926" i="15"/>
  <c r="N926" i="15"/>
  <c r="M926" i="15"/>
  <c r="L926" i="15"/>
  <c r="R926" i="15" s="1"/>
  <c r="S926" i="15" s="1"/>
  <c r="T926" i="15" s="1"/>
  <c r="P925" i="15"/>
  <c r="O925" i="15"/>
  <c r="N925" i="15"/>
  <c r="M925" i="15"/>
  <c r="L925" i="15"/>
  <c r="R925" i="15" s="1"/>
  <c r="S925" i="15" s="1"/>
  <c r="T925" i="15" s="1"/>
  <c r="P924" i="15"/>
  <c r="O924" i="15"/>
  <c r="N924" i="15"/>
  <c r="M924" i="15"/>
  <c r="L924" i="15"/>
  <c r="P923" i="15"/>
  <c r="O923" i="15"/>
  <c r="N923" i="15"/>
  <c r="M923" i="15"/>
  <c r="L923" i="15"/>
  <c r="P922" i="15"/>
  <c r="O922" i="15"/>
  <c r="N922" i="15"/>
  <c r="M922" i="15"/>
  <c r="L922" i="15"/>
  <c r="R922" i="15" s="1"/>
  <c r="S922" i="15" s="1"/>
  <c r="T922" i="15" s="1"/>
  <c r="P921" i="15"/>
  <c r="O921" i="15"/>
  <c r="N921" i="15"/>
  <c r="M921" i="15"/>
  <c r="L921" i="15"/>
  <c r="R921" i="15" s="1"/>
  <c r="S921" i="15" s="1"/>
  <c r="T921" i="15" s="1"/>
  <c r="P920" i="15"/>
  <c r="O920" i="15"/>
  <c r="N920" i="15"/>
  <c r="M920" i="15"/>
  <c r="L920" i="15"/>
  <c r="R920" i="15" s="1"/>
  <c r="S920" i="15" s="1"/>
  <c r="T920" i="15" s="1"/>
  <c r="P919" i="15"/>
  <c r="O919" i="15"/>
  <c r="N919" i="15"/>
  <c r="M919" i="15"/>
  <c r="L919" i="15"/>
  <c r="P918" i="15"/>
  <c r="O918" i="15"/>
  <c r="N918" i="15"/>
  <c r="M918" i="15"/>
  <c r="L918" i="15"/>
  <c r="R918" i="15" s="1"/>
  <c r="S918" i="15" s="1"/>
  <c r="T918" i="15" s="1"/>
  <c r="P917" i="15"/>
  <c r="O917" i="15"/>
  <c r="N917" i="15"/>
  <c r="M917" i="15"/>
  <c r="L917" i="15"/>
  <c r="P916" i="15"/>
  <c r="O916" i="15"/>
  <c r="N916" i="15"/>
  <c r="M916" i="15"/>
  <c r="L916" i="15"/>
  <c r="P915" i="15"/>
  <c r="O915" i="15"/>
  <c r="N915" i="15"/>
  <c r="M915" i="15"/>
  <c r="L915" i="15"/>
  <c r="P914" i="15"/>
  <c r="R914" i="15" s="1"/>
  <c r="S914" i="15" s="1"/>
  <c r="T914" i="15" s="1"/>
  <c r="O914" i="15"/>
  <c r="N914" i="15"/>
  <c r="M914" i="15"/>
  <c r="L914" i="15"/>
  <c r="P913" i="15"/>
  <c r="O913" i="15"/>
  <c r="N913" i="15"/>
  <c r="M913" i="15"/>
  <c r="L913" i="15"/>
  <c r="R913" i="15" s="1"/>
  <c r="S913" i="15" s="1"/>
  <c r="T913" i="15" s="1"/>
  <c r="U913" i="15" s="1"/>
  <c r="V913" i="15" s="1"/>
  <c r="R912" i="15"/>
  <c r="S912" i="15" s="1"/>
  <c r="T912" i="15" s="1"/>
  <c r="P912" i="15"/>
  <c r="O912" i="15"/>
  <c r="N912" i="15"/>
  <c r="M912" i="15"/>
  <c r="L912" i="15"/>
  <c r="P911" i="15"/>
  <c r="O911" i="15"/>
  <c r="N911" i="15"/>
  <c r="M911" i="15"/>
  <c r="L911" i="15"/>
  <c r="P910" i="15"/>
  <c r="O910" i="15"/>
  <c r="N910" i="15"/>
  <c r="M910" i="15"/>
  <c r="L910" i="15"/>
  <c r="R910" i="15" s="1"/>
  <c r="S910" i="15" s="1"/>
  <c r="T910" i="15" s="1"/>
  <c r="P909" i="15"/>
  <c r="O909" i="15"/>
  <c r="N909" i="15"/>
  <c r="M909" i="15"/>
  <c r="L909" i="15"/>
  <c r="P908" i="15"/>
  <c r="O908" i="15"/>
  <c r="N908" i="15"/>
  <c r="M908" i="15"/>
  <c r="L908" i="15"/>
  <c r="P907" i="15"/>
  <c r="O907" i="15"/>
  <c r="N907" i="15"/>
  <c r="M907" i="15"/>
  <c r="L907" i="15"/>
  <c r="R906" i="15"/>
  <c r="S906" i="15" s="1"/>
  <c r="T906" i="15" s="1"/>
  <c r="P906" i="15"/>
  <c r="O906" i="15"/>
  <c r="N906" i="15"/>
  <c r="M906" i="15"/>
  <c r="L906" i="15"/>
  <c r="P905" i="15"/>
  <c r="O905" i="15"/>
  <c r="N905" i="15"/>
  <c r="M905" i="15"/>
  <c r="L905" i="15"/>
  <c r="P904" i="15"/>
  <c r="O904" i="15"/>
  <c r="N904" i="15"/>
  <c r="M904" i="15"/>
  <c r="L904" i="15"/>
  <c r="P903" i="15"/>
  <c r="O903" i="15"/>
  <c r="N903" i="15"/>
  <c r="M903" i="15"/>
  <c r="L903" i="15"/>
  <c r="P902" i="15"/>
  <c r="O902" i="15"/>
  <c r="N902" i="15"/>
  <c r="M902" i="15"/>
  <c r="L902" i="15"/>
  <c r="P901" i="15"/>
  <c r="O901" i="15"/>
  <c r="N901" i="15"/>
  <c r="M901" i="15"/>
  <c r="L901" i="15"/>
  <c r="P900" i="15"/>
  <c r="O900" i="15"/>
  <c r="N900" i="15"/>
  <c r="M900" i="15"/>
  <c r="L900" i="15"/>
  <c r="P899" i="15"/>
  <c r="O899" i="15"/>
  <c r="N899" i="15"/>
  <c r="M899" i="15"/>
  <c r="L899" i="15"/>
  <c r="P898" i="15"/>
  <c r="O898" i="15"/>
  <c r="N898" i="15"/>
  <c r="M898" i="15"/>
  <c r="L898" i="15"/>
  <c r="P897" i="15"/>
  <c r="O897" i="15"/>
  <c r="N897" i="15"/>
  <c r="M897" i="15"/>
  <c r="L897" i="15"/>
  <c r="P896" i="15"/>
  <c r="O896" i="15"/>
  <c r="N896" i="15"/>
  <c r="M896" i="15"/>
  <c r="R896" i="15" s="1"/>
  <c r="S896" i="15" s="1"/>
  <c r="T896" i="15" s="1"/>
  <c r="L896" i="15"/>
  <c r="P895" i="15"/>
  <c r="O895" i="15"/>
  <c r="N895" i="15"/>
  <c r="M895" i="15"/>
  <c r="L895" i="15"/>
  <c r="P894" i="15"/>
  <c r="O894" i="15"/>
  <c r="N894" i="15"/>
  <c r="M894" i="15"/>
  <c r="L894" i="15"/>
  <c r="P893" i="15"/>
  <c r="O893" i="15"/>
  <c r="N893" i="15"/>
  <c r="M893" i="15"/>
  <c r="L893" i="15"/>
  <c r="P892" i="15"/>
  <c r="O892" i="15"/>
  <c r="N892" i="15"/>
  <c r="M892" i="15"/>
  <c r="L892" i="15"/>
  <c r="P891" i="15"/>
  <c r="O891" i="15"/>
  <c r="N891" i="15"/>
  <c r="M891" i="15"/>
  <c r="L891" i="15"/>
  <c r="P890" i="15"/>
  <c r="O890" i="15"/>
  <c r="N890" i="15"/>
  <c r="M890" i="15"/>
  <c r="R890" i="15" s="1"/>
  <c r="S890" i="15" s="1"/>
  <c r="T890" i="15" s="1"/>
  <c r="L890" i="15"/>
  <c r="P889" i="15"/>
  <c r="O889" i="15"/>
  <c r="N889" i="15"/>
  <c r="M889" i="15"/>
  <c r="L889" i="15"/>
  <c r="P888" i="15"/>
  <c r="O888" i="15"/>
  <c r="N888" i="15"/>
  <c r="R888" i="15" s="1"/>
  <c r="S888" i="15" s="1"/>
  <c r="T888" i="15" s="1"/>
  <c r="M888" i="15"/>
  <c r="L888" i="15"/>
  <c r="P887" i="15"/>
  <c r="O887" i="15"/>
  <c r="N887" i="15"/>
  <c r="M887" i="15"/>
  <c r="R887" i="15" s="1"/>
  <c r="S887" i="15" s="1"/>
  <c r="T887" i="15" s="1"/>
  <c r="W887" i="15" s="1"/>
  <c r="L887" i="15"/>
  <c r="P886" i="15"/>
  <c r="O886" i="15"/>
  <c r="N886" i="15"/>
  <c r="M886" i="15"/>
  <c r="L886" i="15"/>
  <c r="P885" i="15"/>
  <c r="O885" i="15"/>
  <c r="N885" i="15"/>
  <c r="M885" i="15"/>
  <c r="L885" i="15"/>
  <c r="P884" i="15"/>
  <c r="O884" i="15"/>
  <c r="N884" i="15"/>
  <c r="M884" i="15"/>
  <c r="R884" i="15" s="1"/>
  <c r="S884" i="15" s="1"/>
  <c r="T884" i="15" s="1"/>
  <c r="L884" i="15"/>
  <c r="P883" i="15"/>
  <c r="O883" i="15"/>
  <c r="N883" i="15"/>
  <c r="M883" i="15"/>
  <c r="L883" i="15"/>
  <c r="R883" i="15" s="1"/>
  <c r="S883" i="15" s="1"/>
  <c r="T883" i="15" s="1"/>
  <c r="P882" i="15"/>
  <c r="O882" i="15"/>
  <c r="N882" i="15"/>
  <c r="M882" i="15"/>
  <c r="L882" i="15"/>
  <c r="P881" i="15"/>
  <c r="O881" i="15"/>
  <c r="N881" i="15"/>
  <c r="M881" i="15"/>
  <c r="L881" i="15"/>
  <c r="P880" i="15"/>
  <c r="O880" i="15"/>
  <c r="N880" i="15"/>
  <c r="M880" i="15"/>
  <c r="L880" i="15"/>
  <c r="R880" i="15" s="1"/>
  <c r="S880" i="15" s="1"/>
  <c r="T880" i="15" s="1"/>
  <c r="U880" i="15" s="1"/>
  <c r="V880" i="15" s="1"/>
  <c r="P879" i="15"/>
  <c r="O879" i="15"/>
  <c r="N879" i="15"/>
  <c r="M879" i="15"/>
  <c r="L879" i="15"/>
  <c r="P878" i="15"/>
  <c r="O878" i="15"/>
  <c r="N878" i="15"/>
  <c r="M878" i="15"/>
  <c r="L878" i="15"/>
  <c r="R878" i="15" s="1"/>
  <c r="S878" i="15" s="1"/>
  <c r="T878" i="15" s="1"/>
  <c r="P877" i="15"/>
  <c r="O877" i="15"/>
  <c r="N877" i="15"/>
  <c r="M877" i="15"/>
  <c r="L877" i="15"/>
  <c r="P876" i="15"/>
  <c r="O876" i="15"/>
  <c r="N876" i="15"/>
  <c r="M876" i="15"/>
  <c r="L876" i="15"/>
  <c r="P875" i="15"/>
  <c r="O875" i="15"/>
  <c r="N875" i="15"/>
  <c r="M875" i="15"/>
  <c r="L875" i="15"/>
  <c r="P874" i="15"/>
  <c r="R874" i="15" s="1"/>
  <c r="S874" i="15" s="1"/>
  <c r="T874" i="15" s="1"/>
  <c r="O874" i="15"/>
  <c r="N874" i="15"/>
  <c r="M874" i="15"/>
  <c r="L874" i="15"/>
  <c r="P873" i="15"/>
  <c r="O873" i="15"/>
  <c r="N873" i="15"/>
  <c r="M873" i="15"/>
  <c r="L873" i="15"/>
  <c r="P872" i="15"/>
  <c r="O872" i="15"/>
  <c r="N872" i="15"/>
  <c r="M872" i="15"/>
  <c r="L872" i="15"/>
  <c r="P871" i="15"/>
  <c r="O871" i="15"/>
  <c r="N871" i="15"/>
  <c r="M871" i="15"/>
  <c r="L871" i="15"/>
  <c r="R871" i="15" s="1"/>
  <c r="S871" i="15" s="1"/>
  <c r="T871" i="15" s="1"/>
  <c r="P870" i="15"/>
  <c r="O870" i="15"/>
  <c r="N870" i="15"/>
  <c r="M870" i="15"/>
  <c r="L870" i="15"/>
  <c r="P869" i="15"/>
  <c r="O869" i="15"/>
  <c r="N869" i="15"/>
  <c r="M869" i="15"/>
  <c r="L869" i="15"/>
  <c r="P868" i="15"/>
  <c r="O868" i="15"/>
  <c r="N868" i="15"/>
  <c r="M868" i="15"/>
  <c r="L868" i="15"/>
  <c r="P867" i="15"/>
  <c r="O867" i="15"/>
  <c r="N867" i="15"/>
  <c r="M867" i="15"/>
  <c r="L867" i="15"/>
  <c r="R867" i="15" s="1"/>
  <c r="S867" i="15" s="1"/>
  <c r="T867" i="15" s="1"/>
  <c r="P866" i="15"/>
  <c r="R866" i="15" s="1"/>
  <c r="S866" i="15" s="1"/>
  <c r="T866" i="15" s="1"/>
  <c r="O866" i="15"/>
  <c r="N866" i="15"/>
  <c r="M866" i="15"/>
  <c r="L866" i="15"/>
  <c r="P865" i="15"/>
  <c r="R865" i="15" s="1"/>
  <c r="S865" i="15" s="1"/>
  <c r="T865" i="15" s="1"/>
  <c r="O865" i="15"/>
  <c r="N865" i="15"/>
  <c r="M865" i="15"/>
  <c r="L865" i="15"/>
  <c r="P864" i="15"/>
  <c r="O864" i="15"/>
  <c r="N864" i="15"/>
  <c r="M864" i="15"/>
  <c r="L864" i="15"/>
  <c r="P863" i="15"/>
  <c r="O863" i="15"/>
  <c r="N863" i="15"/>
  <c r="M863" i="15"/>
  <c r="L863" i="15"/>
  <c r="P862" i="15"/>
  <c r="O862" i="15"/>
  <c r="N862" i="15"/>
  <c r="M862" i="15"/>
  <c r="L862" i="15"/>
  <c r="P861" i="15"/>
  <c r="O861" i="15"/>
  <c r="N861" i="15"/>
  <c r="M861" i="15"/>
  <c r="L861" i="15"/>
  <c r="P860" i="15"/>
  <c r="O860" i="15"/>
  <c r="N860" i="15"/>
  <c r="M860" i="15"/>
  <c r="L860" i="15"/>
  <c r="P859" i="15"/>
  <c r="O859" i="15"/>
  <c r="N859" i="15"/>
  <c r="M859" i="15"/>
  <c r="L859" i="15"/>
  <c r="P858" i="15"/>
  <c r="O858" i="15"/>
  <c r="N858" i="15"/>
  <c r="M858" i="15"/>
  <c r="L858" i="15"/>
  <c r="P857" i="15"/>
  <c r="O857" i="15"/>
  <c r="N857" i="15"/>
  <c r="M857" i="15"/>
  <c r="L857" i="15"/>
  <c r="P856" i="15"/>
  <c r="O856" i="15"/>
  <c r="N856" i="15"/>
  <c r="M856" i="15"/>
  <c r="L856" i="15"/>
  <c r="P855" i="15"/>
  <c r="O855" i="15"/>
  <c r="N855" i="15"/>
  <c r="M855" i="15"/>
  <c r="L855" i="15"/>
  <c r="R855" i="15" s="1"/>
  <c r="S855" i="15" s="1"/>
  <c r="T855" i="15" s="1"/>
  <c r="W855" i="15" s="1"/>
  <c r="P854" i="15"/>
  <c r="O854" i="15"/>
  <c r="N854" i="15"/>
  <c r="M854" i="15"/>
  <c r="L854" i="15"/>
  <c r="P853" i="15"/>
  <c r="O853" i="15"/>
  <c r="N853" i="15"/>
  <c r="M853" i="15"/>
  <c r="L853" i="15"/>
  <c r="P852" i="15"/>
  <c r="O852" i="15"/>
  <c r="N852" i="15"/>
  <c r="M852" i="15"/>
  <c r="L852" i="15"/>
  <c r="P851" i="15"/>
  <c r="O851" i="15"/>
  <c r="N851" i="15"/>
  <c r="M851" i="15"/>
  <c r="L851" i="15"/>
  <c r="P850" i="15"/>
  <c r="R850" i="15" s="1"/>
  <c r="S850" i="15" s="1"/>
  <c r="T850" i="15" s="1"/>
  <c r="O850" i="15"/>
  <c r="N850" i="15"/>
  <c r="M850" i="15"/>
  <c r="L850" i="15"/>
  <c r="P849" i="15"/>
  <c r="O849" i="15"/>
  <c r="N849" i="15"/>
  <c r="M849" i="15"/>
  <c r="L849" i="15"/>
  <c r="R849" i="15" s="1"/>
  <c r="S849" i="15" s="1"/>
  <c r="T849" i="15" s="1"/>
  <c r="P848" i="15"/>
  <c r="O848" i="15"/>
  <c r="N848" i="15"/>
  <c r="M848" i="15"/>
  <c r="L848" i="15"/>
  <c r="R848" i="15" s="1"/>
  <c r="S848" i="15" s="1"/>
  <c r="T848" i="15" s="1"/>
  <c r="U848" i="15" s="1"/>
  <c r="V848" i="15" s="1"/>
  <c r="P847" i="15"/>
  <c r="O847" i="15"/>
  <c r="N847" i="15"/>
  <c r="M847" i="15"/>
  <c r="L847" i="15"/>
  <c r="R847" i="15" s="1"/>
  <c r="S847" i="15" s="1"/>
  <c r="T847" i="15" s="1"/>
  <c r="P846" i="15"/>
  <c r="O846" i="15"/>
  <c r="N846" i="15"/>
  <c r="M846" i="15"/>
  <c r="L846" i="15"/>
  <c r="P845" i="15"/>
  <c r="O845" i="15"/>
  <c r="N845" i="15"/>
  <c r="M845" i="15"/>
  <c r="L845" i="15"/>
  <c r="P844" i="15"/>
  <c r="O844" i="15"/>
  <c r="N844" i="15"/>
  <c r="M844" i="15"/>
  <c r="L844" i="15"/>
  <c r="R844" i="15" s="1"/>
  <c r="S844" i="15" s="1"/>
  <c r="T844" i="15" s="1"/>
  <c r="P843" i="15"/>
  <c r="O843" i="15"/>
  <c r="N843" i="15"/>
  <c r="M843" i="15"/>
  <c r="L843" i="15"/>
  <c r="R843" i="15" s="1"/>
  <c r="S843" i="15" s="1"/>
  <c r="T843" i="15" s="1"/>
  <c r="P842" i="15"/>
  <c r="O842" i="15"/>
  <c r="N842" i="15"/>
  <c r="M842" i="15"/>
  <c r="L842" i="15"/>
  <c r="R841" i="15"/>
  <c r="S841" i="15" s="1"/>
  <c r="T841" i="15" s="1"/>
  <c r="P841" i="15"/>
  <c r="O841" i="15"/>
  <c r="N841" i="15"/>
  <c r="M841" i="15"/>
  <c r="L841" i="15"/>
  <c r="P840" i="15"/>
  <c r="O840" i="15"/>
  <c r="N840" i="15"/>
  <c r="M840" i="15"/>
  <c r="L840" i="15"/>
  <c r="R840" i="15" s="1"/>
  <c r="S840" i="15" s="1"/>
  <c r="T840" i="15" s="1"/>
  <c r="P839" i="15"/>
  <c r="O839" i="15"/>
  <c r="N839" i="15"/>
  <c r="M839" i="15"/>
  <c r="L839" i="15"/>
  <c r="P838" i="15"/>
  <c r="O838" i="15"/>
  <c r="N838" i="15"/>
  <c r="M838" i="15"/>
  <c r="L838" i="15"/>
  <c r="P837" i="15"/>
  <c r="O837" i="15"/>
  <c r="N837" i="15"/>
  <c r="M837" i="15"/>
  <c r="L837" i="15"/>
  <c r="P836" i="15"/>
  <c r="O836" i="15"/>
  <c r="N836" i="15"/>
  <c r="M836" i="15"/>
  <c r="L836" i="15"/>
  <c r="P835" i="15"/>
  <c r="O835" i="15"/>
  <c r="N835" i="15"/>
  <c r="M835" i="15"/>
  <c r="L835" i="15"/>
  <c r="P834" i="15"/>
  <c r="O834" i="15"/>
  <c r="N834" i="15"/>
  <c r="M834" i="15"/>
  <c r="L834" i="15"/>
  <c r="P833" i="15"/>
  <c r="O833" i="15"/>
  <c r="N833" i="15"/>
  <c r="M833" i="15"/>
  <c r="L833" i="15"/>
  <c r="R833" i="15" s="1"/>
  <c r="S833" i="15" s="1"/>
  <c r="T833" i="15" s="1"/>
  <c r="P832" i="15"/>
  <c r="O832" i="15"/>
  <c r="N832" i="15"/>
  <c r="M832" i="15"/>
  <c r="L832" i="15"/>
  <c r="P831" i="15"/>
  <c r="O831" i="15"/>
  <c r="N831" i="15"/>
  <c r="M831" i="15"/>
  <c r="L831" i="15"/>
  <c r="P830" i="15"/>
  <c r="O830" i="15"/>
  <c r="N830" i="15"/>
  <c r="M830" i="15"/>
  <c r="L830" i="15"/>
  <c r="P829" i="15"/>
  <c r="R829" i="15" s="1"/>
  <c r="S829" i="15" s="1"/>
  <c r="T829" i="15" s="1"/>
  <c r="U829" i="15" s="1"/>
  <c r="V829" i="15" s="1"/>
  <c r="O829" i="15"/>
  <c r="N829" i="15"/>
  <c r="M829" i="15"/>
  <c r="L829" i="15"/>
  <c r="P828" i="15"/>
  <c r="O828" i="15"/>
  <c r="N828" i="15"/>
  <c r="R828" i="15" s="1"/>
  <c r="S828" i="15" s="1"/>
  <c r="T828" i="15" s="1"/>
  <c r="M828" i="15"/>
  <c r="L828" i="15"/>
  <c r="P827" i="15"/>
  <c r="O827" i="15"/>
  <c r="N827" i="15"/>
  <c r="M827" i="15"/>
  <c r="L827" i="15"/>
  <c r="P826" i="15"/>
  <c r="O826" i="15"/>
  <c r="N826" i="15"/>
  <c r="M826" i="15"/>
  <c r="L826" i="15"/>
  <c r="P825" i="15"/>
  <c r="O825" i="15"/>
  <c r="N825" i="15"/>
  <c r="M825" i="15"/>
  <c r="L825" i="15"/>
  <c r="P824" i="15"/>
  <c r="O824" i="15"/>
  <c r="N824" i="15"/>
  <c r="M824" i="15"/>
  <c r="L824" i="15"/>
  <c r="P823" i="15"/>
  <c r="O823" i="15"/>
  <c r="N823" i="15"/>
  <c r="M823" i="15"/>
  <c r="L823" i="15"/>
  <c r="P822" i="15"/>
  <c r="O822" i="15"/>
  <c r="N822" i="15"/>
  <c r="M822" i="15"/>
  <c r="L822" i="15"/>
  <c r="R822" i="15" s="1"/>
  <c r="S822" i="15" s="1"/>
  <c r="T822" i="15" s="1"/>
  <c r="P821" i="15"/>
  <c r="O821" i="15"/>
  <c r="N821" i="15"/>
  <c r="M821" i="15"/>
  <c r="L821" i="15"/>
  <c r="P820" i="15"/>
  <c r="O820" i="15"/>
  <c r="N820" i="15"/>
  <c r="M820" i="15"/>
  <c r="L820" i="15"/>
  <c r="P819" i="15"/>
  <c r="O819" i="15"/>
  <c r="N819" i="15"/>
  <c r="R819" i="15" s="1"/>
  <c r="S819" i="15" s="1"/>
  <c r="T819" i="15" s="1"/>
  <c r="U819" i="15" s="1"/>
  <c r="V819" i="15" s="1"/>
  <c r="M819" i="15"/>
  <c r="L819" i="15"/>
  <c r="P818" i="15"/>
  <c r="O818" i="15"/>
  <c r="N818" i="15"/>
  <c r="M818" i="15"/>
  <c r="L818" i="15"/>
  <c r="P817" i="15"/>
  <c r="O817" i="15"/>
  <c r="N817" i="15"/>
  <c r="M817" i="15"/>
  <c r="L817" i="15"/>
  <c r="P816" i="15"/>
  <c r="O816" i="15"/>
  <c r="N816" i="15"/>
  <c r="M816" i="15"/>
  <c r="L816" i="15"/>
  <c r="P815" i="15"/>
  <c r="O815" i="15"/>
  <c r="N815" i="15"/>
  <c r="M815" i="15"/>
  <c r="L815" i="15"/>
  <c r="R815" i="15" s="1"/>
  <c r="S815" i="15" s="1"/>
  <c r="T815" i="15" s="1"/>
  <c r="P814" i="15"/>
  <c r="O814" i="15"/>
  <c r="N814" i="15"/>
  <c r="M814" i="15"/>
  <c r="L814" i="15"/>
  <c r="P813" i="15"/>
  <c r="O813" i="15"/>
  <c r="N813" i="15"/>
  <c r="M813" i="15"/>
  <c r="L813" i="15"/>
  <c r="P812" i="15"/>
  <c r="O812" i="15"/>
  <c r="N812" i="15"/>
  <c r="M812" i="15"/>
  <c r="L812" i="15"/>
  <c r="R812" i="15" s="1"/>
  <c r="S812" i="15" s="1"/>
  <c r="T812" i="15" s="1"/>
  <c r="P811" i="15"/>
  <c r="O811" i="15"/>
  <c r="N811" i="15"/>
  <c r="M811" i="15"/>
  <c r="L811" i="15"/>
  <c r="P810" i="15"/>
  <c r="O810" i="15"/>
  <c r="N810" i="15"/>
  <c r="M810" i="15"/>
  <c r="L810" i="15"/>
  <c r="P809" i="15"/>
  <c r="O809" i="15"/>
  <c r="N809" i="15"/>
  <c r="M809" i="15"/>
  <c r="L809" i="15"/>
  <c r="P808" i="15"/>
  <c r="O808" i="15"/>
  <c r="N808" i="15"/>
  <c r="M808" i="15"/>
  <c r="L808" i="15"/>
  <c r="P807" i="15"/>
  <c r="O807" i="15"/>
  <c r="N807" i="15"/>
  <c r="M807" i="15"/>
  <c r="L807" i="15"/>
  <c r="P806" i="15"/>
  <c r="O806" i="15"/>
  <c r="N806" i="15"/>
  <c r="M806" i="15"/>
  <c r="L806" i="15"/>
  <c r="P805" i="15"/>
  <c r="O805" i="15"/>
  <c r="N805" i="15"/>
  <c r="M805" i="15"/>
  <c r="L805" i="15"/>
  <c r="P804" i="15"/>
  <c r="O804" i="15"/>
  <c r="N804" i="15"/>
  <c r="M804" i="15"/>
  <c r="L804" i="15"/>
  <c r="P803" i="15"/>
  <c r="O803" i="15"/>
  <c r="N803" i="15"/>
  <c r="M803" i="15"/>
  <c r="L803" i="15"/>
  <c r="P802" i="15"/>
  <c r="O802" i="15"/>
  <c r="N802" i="15"/>
  <c r="M802" i="15"/>
  <c r="R802" i="15" s="1"/>
  <c r="S802" i="15" s="1"/>
  <c r="T802" i="15" s="1"/>
  <c r="L802" i="15"/>
  <c r="P801" i="15"/>
  <c r="O801" i="15"/>
  <c r="N801" i="15"/>
  <c r="M801" i="15"/>
  <c r="L801" i="15"/>
  <c r="P800" i="15"/>
  <c r="O800" i="15"/>
  <c r="N800" i="15"/>
  <c r="M800" i="15"/>
  <c r="L800" i="15"/>
  <c r="P799" i="15"/>
  <c r="O799" i="15"/>
  <c r="N799" i="15"/>
  <c r="M799" i="15"/>
  <c r="L799" i="15"/>
  <c r="P798" i="15"/>
  <c r="O798" i="15"/>
  <c r="N798" i="15"/>
  <c r="M798" i="15"/>
  <c r="L798" i="15"/>
  <c r="P797" i="15"/>
  <c r="O797" i="15"/>
  <c r="N797" i="15"/>
  <c r="M797" i="15"/>
  <c r="L797" i="15"/>
  <c r="P796" i="15"/>
  <c r="O796" i="15"/>
  <c r="N796" i="15"/>
  <c r="M796" i="15"/>
  <c r="R796" i="15" s="1"/>
  <c r="S796" i="15" s="1"/>
  <c r="T796" i="15" s="1"/>
  <c r="L796" i="15"/>
  <c r="P795" i="15"/>
  <c r="O795" i="15"/>
  <c r="N795" i="15"/>
  <c r="M795" i="15"/>
  <c r="L795" i="15"/>
  <c r="P794" i="15"/>
  <c r="O794" i="15"/>
  <c r="N794" i="15"/>
  <c r="M794" i="15"/>
  <c r="L794" i="15"/>
  <c r="R794" i="15" s="1"/>
  <c r="S794" i="15" s="1"/>
  <c r="T794" i="15" s="1"/>
  <c r="P793" i="15"/>
  <c r="O793" i="15"/>
  <c r="N793" i="15"/>
  <c r="M793" i="15"/>
  <c r="L793" i="15"/>
  <c r="P792" i="15"/>
  <c r="O792" i="15"/>
  <c r="N792" i="15"/>
  <c r="M792" i="15"/>
  <c r="L792" i="15"/>
  <c r="P791" i="15"/>
  <c r="O791" i="15"/>
  <c r="N791" i="15"/>
  <c r="M791" i="15"/>
  <c r="L791" i="15"/>
  <c r="P790" i="15"/>
  <c r="O790" i="15"/>
  <c r="N790" i="15"/>
  <c r="M790" i="15"/>
  <c r="L790" i="15"/>
  <c r="P789" i="15"/>
  <c r="O789" i="15"/>
  <c r="N789" i="15"/>
  <c r="M789" i="15"/>
  <c r="L789" i="15"/>
  <c r="P788" i="15"/>
  <c r="O788" i="15"/>
  <c r="N788" i="15"/>
  <c r="M788" i="15"/>
  <c r="L788" i="15"/>
  <c r="P787" i="15"/>
  <c r="O787" i="15"/>
  <c r="N787" i="15"/>
  <c r="M787" i="15"/>
  <c r="L787" i="15"/>
  <c r="P786" i="15"/>
  <c r="O786" i="15"/>
  <c r="N786" i="15"/>
  <c r="M786" i="15"/>
  <c r="L786" i="15"/>
  <c r="P785" i="15"/>
  <c r="O785" i="15"/>
  <c r="N785" i="15"/>
  <c r="M785" i="15"/>
  <c r="L785" i="15"/>
  <c r="P784" i="15"/>
  <c r="O784" i="15"/>
  <c r="N784" i="15"/>
  <c r="M784" i="15"/>
  <c r="L784" i="15"/>
  <c r="P783" i="15"/>
  <c r="R783" i="15" s="1"/>
  <c r="S783" i="15" s="1"/>
  <c r="T783" i="15" s="1"/>
  <c r="O783" i="15"/>
  <c r="N783" i="15"/>
  <c r="M783" i="15"/>
  <c r="L783" i="15"/>
  <c r="P782" i="15"/>
  <c r="O782" i="15"/>
  <c r="N782" i="15"/>
  <c r="M782" i="15"/>
  <c r="L782" i="15"/>
  <c r="P781" i="15"/>
  <c r="O781" i="15"/>
  <c r="N781" i="15"/>
  <c r="M781" i="15"/>
  <c r="L781" i="15"/>
  <c r="P780" i="15"/>
  <c r="O780" i="15"/>
  <c r="N780" i="15"/>
  <c r="M780" i="15"/>
  <c r="L780" i="15"/>
  <c r="R780" i="15" s="1"/>
  <c r="S780" i="15" s="1"/>
  <c r="T780" i="15" s="1"/>
  <c r="P779" i="15"/>
  <c r="O779" i="15"/>
  <c r="N779" i="15"/>
  <c r="M779" i="15"/>
  <c r="L779" i="15"/>
  <c r="P778" i="15"/>
  <c r="O778" i="15"/>
  <c r="N778" i="15"/>
  <c r="M778" i="15"/>
  <c r="R778" i="15" s="1"/>
  <c r="S778" i="15" s="1"/>
  <c r="T778" i="15" s="1"/>
  <c r="L778" i="15"/>
  <c r="P777" i="15"/>
  <c r="O777" i="15"/>
  <c r="N777" i="15"/>
  <c r="M777" i="15"/>
  <c r="L777" i="15"/>
  <c r="P776" i="15"/>
  <c r="O776" i="15"/>
  <c r="N776" i="15"/>
  <c r="M776" i="15"/>
  <c r="L776" i="15"/>
  <c r="P775" i="15"/>
  <c r="O775" i="15"/>
  <c r="N775" i="15"/>
  <c r="M775" i="15"/>
  <c r="L775" i="15"/>
  <c r="R775" i="15" s="1"/>
  <c r="S775" i="15" s="1"/>
  <c r="T775" i="15" s="1"/>
  <c r="P774" i="15"/>
  <c r="O774" i="15"/>
  <c r="N774" i="15"/>
  <c r="M774" i="15"/>
  <c r="L774" i="15"/>
  <c r="P773" i="15"/>
  <c r="O773" i="15"/>
  <c r="N773" i="15"/>
  <c r="M773" i="15"/>
  <c r="L773" i="15"/>
  <c r="P772" i="15"/>
  <c r="O772" i="15"/>
  <c r="N772" i="15"/>
  <c r="M772" i="15"/>
  <c r="L772" i="15"/>
  <c r="P771" i="15"/>
  <c r="O771" i="15"/>
  <c r="N771" i="15"/>
  <c r="R771" i="15" s="1"/>
  <c r="S771" i="15" s="1"/>
  <c r="T771" i="15" s="1"/>
  <c r="W771" i="15" s="1"/>
  <c r="M771" i="15"/>
  <c r="L771" i="15"/>
  <c r="P770" i="15"/>
  <c r="R770" i="15" s="1"/>
  <c r="S770" i="15" s="1"/>
  <c r="T770" i="15" s="1"/>
  <c r="O770" i="15"/>
  <c r="N770" i="15"/>
  <c r="M770" i="15"/>
  <c r="L770" i="15"/>
  <c r="P769" i="15"/>
  <c r="O769" i="15"/>
  <c r="N769" i="15"/>
  <c r="M769" i="15"/>
  <c r="L769" i="15"/>
  <c r="P768" i="15"/>
  <c r="O768" i="15"/>
  <c r="N768" i="15"/>
  <c r="M768" i="15"/>
  <c r="L768" i="15"/>
  <c r="P767" i="15"/>
  <c r="O767" i="15"/>
  <c r="N767" i="15"/>
  <c r="M767" i="15"/>
  <c r="L767" i="15"/>
  <c r="P766" i="15"/>
  <c r="O766" i="15"/>
  <c r="N766" i="15"/>
  <c r="M766" i="15"/>
  <c r="L766" i="15"/>
  <c r="P765" i="15"/>
  <c r="O765" i="15"/>
  <c r="N765" i="15"/>
  <c r="M765" i="15"/>
  <c r="L765" i="15"/>
  <c r="R764" i="15"/>
  <c r="S764" i="15" s="1"/>
  <c r="T764" i="15" s="1"/>
  <c r="P764" i="15"/>
  <c r="O764" i="15"/>
  <c r="N764" i="15"/>
  <c r="M764" i="15"/>
  <c r="L764" i="15"/>
  <c r="P763" i="15"/>
  <c r="O763" i="15"/>
  <c r="N763" i="15"/>
  <c r="M763" i="15"/>
  <c r="L763" i="15"/>
  <c r="P762" i="15"/>
  <c r="O762" i="15"/>
  <c r="N762" i="15"/>
  <c r="M762" i="15"/>
  <c r="L762" i="15"/>
  <c r="R762" i="15" s="1"/>
  <c r="S762" i="15" s="1"/>
  <c r="T762" i="15" s="1"/>
  <c r="P761" i="15"/>
  <c r="O761" i="15"/>
  <c r="N761" i="15"/>
  <c r="M761" i="15"/>
  <c r="L761" i="15"/>
  <c r="P760" i="15"/>
  <c r="O760" i="15"/>
  <c r="N760" i="15"/>
  <c r="M760" i="15"/>
  <c r="L760" i="15"/>
  <c r="P759" i="15"/>
  <c r="O759" i="15"/>
  <c r="N759" i="15"/>
  <c r="M759" i="15"/>
  <c r="L759" i="15"/>
  <c r="R759" i="15" s="1"/>
  <c r="S759" i="15" s="1"/>
  <c r="T759" i="15" s="1"/>
  <c r="P758" i="15"/>
  <c r="O758" i="15"/>
  <c r="N758" i="15"/>
  <c r="M758" i="15"/>
  <c r="L758" i="15"/>
  <c r="P757" i="15"/>
  <c r="O757" i="15"/>
  <c r="N757" i="15"/>
  <c r="M757" i="15"/>
  <c r="L757" i="15"/>
  <c r="P756" i="15"/>
  <c r="O756" i="15"/>
  <c r="N756" i="15"/>
  <c r="M756" i="15"/>
  <c r="L756" i="15"/>
  <c r="P755" i="15"/>
  <c r="O755" i="15"/>
  <c r="N755" i="15"/>
  <c r="M755" i="15"/>
  <c r="L755" i="15"/>
  <c r="P754" i="15"/>
  <c r="O754" i="15"/>
  <c r="N754" i="15"/>
  <c r="M754" i="15"/>
  <c r="L754" i="15"/>
  <c r="P753" i="15"/>
  <c r="O753" i="15"/>
  <c r="N753" i="15"/>
  <c r="M753" i="15"/>
  <c r="L753" i="15"/>
  <c r="P752" i="15"/>
  <c r="O752" i="15"/>
  <c r="N752" i="15"/>
  <c r="M752" i="15"/>
  <c r="L752" i="15"/>
  <c r="P751" i="15"/>
  <c r="O751" i="15"/>
  <c r="N751" i="15"/>
  <c r="M751" i="15"/>
  <c r="L751" i="15"/>
  <c r="P750" i="15"/>
  <c r="O750" i="15"/>
  <c r="N750" i="15"/>
  <c r="M750" i="15"/>
  <c r="L750" i="15"/>
  <c r="P749" i="15"/>
  <c r="R749" i="15" s="1"/>
  <c r="S749" i="15" s="1"/>
  <c r="T749" i="15" s="1"/>
  <c r="U749" i="15" s="1"/>
  <c r="V749" i="15" s="1"/>
  <c r="O749" i="15"/>
  <c r="N749" i="15"/>
  <c r="M749" i="15"/>
  <c r="L749" i="15"/>
  <c r="P748" i="15"/>
  <c r="O748" i="15"/>
  <c r="N748" i="15"/>
  <c r="M748" i="15"/>
  <c r="R748" i="15" s="1"/>
  <c r="S748" i="15" s="1"/>
  <c r="T748" i="15" s="1"/>
  <c r="L748" i="15"/>
  <c r="P747" i="15"/>
  <c r="O747" i="15"/>
  <c r="N747" i="15"/>
  <c r="M747" i="15"/>
  <c r="L747" i="15"/>
  <c r="R746" i="15"/>
  <c r="S746" i="15" s="1"/>
  <c r="T746" i="15" s="1"/>
  <c r="P746" i="15"/>
  <c r="O746" i="15"/>
  <c r="N746" i="15"/>
  <c r="M746" i="15"/>
  <c r="L746" i="15"/>
  <c r="P745" i="15"/>
  <c r="O745" i="15"/>
  <c r="N745" i="15"/>
  <c r="M745" i="15"/>
  <c r="L745" i="15"/>
  <c r="P744" i="15"/>
  <c r="O744" i="15"/>
  <c r="N744" i="15"/>
  <c r="M744" i="15"/>
  <c r="L744" i="15"/>
  <c r="P743" i="15"/>
  <c r="O743" i="15"/>
  <c r="N743" i="15"/>
  <c r="M743" i="15"/>
  <c r="L743" i="15"/>
  <c r="P742" i="15"/>
  <c r="O742" i="15"/>
  <c r="N742" i="15"/>
  <c r="M742" i="15"/>
  <c r="L742" i="15"/>
  <c r="P741" i="15"/>
  <c r="O741" i="15"/>
  <c r="N741" i="15"/>
  <c r="M741" i="15"/>
  <c r="L741" i="15"/>
  <c r="P740" i="15"/>
  <c r="O740" i="15"/>
  <c r="N740" i="15"/>
  <c r="M740" i="15"/>
  <c r="L740" i="15"/>
  <c r="P739" i="15"/>
  <c r="O739" i="15"/>
  <c r="N739" i="15"/>
  <c r="M739" i="15"/>
  <c r="L739" i="15"/>
  <c r="P738" i="15"/>
  <c r="O738" i="15"/>
  <c r="N738" i="15"/>
  <c r="M738" i="15"/>
  <c r="L738" i="15"/>
  <c r="P737" i="15"/>
  <c r="O737" i="15"/>
  <c r="N737" i="15"/>
  <c r="M737" i="15"/>
  <c r="L737" i="15"/>
  <c r="P736" i="15"/>
  <c r="O736" i="15"/>
  <c r="N736" i="15"/>
  <c r="M736" i="15"/>
  <c r="L736" i="15"/>
  <c r="P735" i="15"/>
  <c r="O735" i="15"/>
  <c r="N735" i="15"/>
  <c r="M735" i="15"/>
  <c r="R735" i="15" s="1"/>
  <c r="S735" i="15" s="1"/>
  <c r="T735" i="15" s="1"/>
  <c r="L735" i="15"/>
  <c r="P734" i="15"/>
  <c r="O734" i="15"/>
  <c r="N734" i="15"/>
  <c r="M734" i="15"/>
  <c r="L734" i="15"/>
  <c r="P733" i="15"/>
  <c r="O733" i="15"/>
  <c r="N733" i="15"/>
  <c r="M733" i="15"/>
  <c r="L733" i="15"/>
  <c r="P732" i="15"/>
  <c r="O732" i="15"/>
  <c r="N732" i="15"/>
  <c r="M732" i="15"/>
  <c r="R732" i="15" s="1"/>
  <c r="S732" i="15" s="1"/>
  <c r="T732" i="15" s="1"/>
  <c r="L732" i="15"/>
  <c r="P731" i="15"/>
  <c r="O731" i="15"/>
  <c r="N731" i="15"/>
  <c r="M731" i="15"/>
  <c r="L731" i="15"/>
  <c r="P730" i="15"/>
  <c r="O730" i="15"/>
  <c r="N730" i="15"/>
  <c r="M730" i="15"/>
  <c r="R730" i="15" s="1"/>
  <c r="S730" i="15" s="1"/>
  <c r="T730" i="15" s="1"/>
  <c r="L730" i="15"/>
  <c r="P729" i="15"/>
  <c r="O729" i="15"/>
  <c r="N729" i="15"/>
  <c r="M729" i="15"/>
  <c r="L729" i="15"/>
  <c r="P728" i="15"/>
  <c r="O728" i="15"/>
  <c r="N728" i="15"/>
  <c r="M728" i="15"/>
  <c r="L728" i="15"/>
  <c r="P727" i="15"/>
  <c r="O727" i="15"/>
  <c r="N727" i="15"/>
  <c r="M727" i="15"/>
  <c r="L727" i="15"/>
  <c r="R727" i="15" s="1"/>
  <c r="S727" i="15" s="1"/>
  <c r="T727" i="15" s="1"/>
  <c r="P726" i="15"/>
  <c r="O726" i="15"/>
  <c r="N726" i="15"/>
  <c r="M726" i="15"/>
  <c r="L726" i="15"/>
  <c r="R726" i="15" s="1"/>
  <c r="S726" i="15" s="1"/>
  <c r="T726" i="15" s="1"/>
  <c r="W726" i="15" s="1"/>
  <c r="P725" i="15"/>
  <c r="O725" i="15"/>
  <c r="N725" i="15"/>
  <c r="M725" i="15"/>
  <c r="L725" i="15"/>
  <c r="P724" i="15"/>
  <c r="O724" i="15"/>
  <c r="N724" i="15"/>
  <c r="M724" i="15"/>
  <c r="L724" i="15"/>
  <c r="P723" i="15"/>
  <c r="O723" i="15"/>
  <c r="N723" i="15"/>
  <c r="M723" i="15"/>
  <c r="L723" i="15"/>
  <c r="P722" i="15"/>
  <c r="O722" i="15"/>
  <c r="N722" i="15"/>
  <c r="M722" i="15"/>
  <c r="L722" i="15"/>
  <c r="P721" i="15"/>
  <c r="O721" i="15"/>
  <c r="N721" i="15"/>
  <c r="M721" i="15"/>
  <c r="L721" i="15"/>
  <c r="P720" i="15"/>
  <c r="O720" i="15"/>
  <c r="R720" i="15" s="1"/>
  <c r="S720" i="15" s="1"/>
  <c r="T720" i="15" s="1"/>
  <c r="U720" i="15" s="1"/>
  <c r="V720" i="15" s="1"/>
  <c r="N720" i="15"/>
  <c r="M720" i="15"/>
  <c r="L720" i="15"/>
  <c r="P719" i="15"/>
  <c r="O719" i="15"/>
  <c r="N719" i="15"/>
  <c r="M719" i="15"/>
  <c r="L719" i="15"/>
  <c r="R719" i="15" s="1"/>
  <c r="S719" i="15" s="1"/>
  <c r="T719" i="15" s="1"/>
  <c r="P718" i="15"/>
  <c r="O718" i="15"/>
  <c r="N718" i="15"/>
  <c r="M718" i="15"/>
  <c r="L718" i="15"/>
  <c r="P717" i="15"/>
  <c r="O717" i="15"/>
  <c r="N717" i="15"/>
  <c r="M717" i="15"/>
  <c r="L717" i="15"/>
  <c r="P716" i="15"/>
  <c r="O716" i="15"/>
  <c r="N716" i="15"/>
  <c r="R716" i="15" s="1"/>
  <c r="S716" i="15" s="1"/>
  <c r="T716" i="15" s="1"/>
  <c r="M716" i="15"/>
  <c r="L716" i="15"/>
  <c r="P715" i="15"/>
  <c r="O715" i="15"/>
  <c r="N715" i="15"/>
  <c r="M715" i="15"/>
  <c r="L715" i="15"/>
  <c r="P714" i="15"/>
  <c r="O714" i="15"/>
  <c r="N714" i="15"/>
  <c r="M714" i="15"/>
  <c r="L714" i="15"/>
  <c r="R714" i="15" s="1"/>
  <c r="S714" i="15" s="1"/>
  <c r="T714" i="15" s="1"/>
  <c r="P713" i="15"/>
  <c r="O713" i="15"/>
  <c r="N713" i="15"/>
  <c r="M713" i="15"/>
  <c r="L713" i="15"/>
  <c r="P712" i="15"/>
  <c r="O712" i="15"/>
  <c r="N712" i="15"/>
  <c r="M712" i="15"/>
  <c r="L712" i="15"/>
  <c r="P711" i="15"/>
  <c r="O711" i="15"/>
  <c r="N711" i="15"/>
  <c r="M711" i="15"/>
  <c r="L711" i="15"/>
  <c r="P710" i="15"/>
  <c r="O710" i="15"/>
  <c r="N710" i="15"/>
  <c r="M710" i="15"/>
  <c r="L710" i="15"/>
  <c r="P709" i="15"/>
  <c r="O709" i="15"/>
  <c r="N709" i="15"/>
  <c r="M709" i="15"/>
  <c r="L709" i="15"/>
  <c r="P708" i="15"/>
  <c r="O708" i="15"/>
  <c r="N708" i="15"/>
  <c r="M708" i="15"/>
  <c r="L708" i="15"/>
  <c r="P707" i="15"/>
  <c r="O707" i="15"/>
  <c r="N707" i="15"/>
  <c r="M707" i="15"/>
  <c r="L707" i="15"/>
  <c r="P706" i="15"/>
  <c r="O706" i="15"/>
  <c r="R706" i="15" s="1"/>
  <c r="S706" i="15" s="1"/>
  <c r="T706" i="15" s="1"/>
  <c r="N706" i="15"/>
  <c r="M706" i="15"/>
  <c r="L706" i="15"/>
  <c r="P705" i="15"/>
  <c r="O705" i="15"/>
  <c r="N705" i="15"/>
  <c r="M705" i="15"/>
  <c r="L705" i="15"/>
  <c r="P704" i="15"/>
  <c r="O704" i="15"/>
  <c r="N704" i="15"/>
  <c r="M704" i="15"/>
  <c r="L704" i="15"/>
  <c r="P703" i="15"/>
  <c r="R703" i="15" s="1"/>
  <c r="S703" i="15" s="1"/>
  <c r="T703" i="15" s="1"/>
  <c r="O703" i="15"/>
  <c r="N703" i="15"/>
  <c r="M703" i="15"/>
  <c r="L703" i="15"/>
  <c r="P702" i="15"/>
  <c r="O702" i="15"/>
  <c r="N702" i="15"/>
  <c r="M702" i="15"/>
  <c r="L702" i="15"/>
  <c r="P701" i="15"/>
  <c r="O701" i="15"/>
  <c r="N701" i="15"/>
  <c r="M701" i="15"/>
  <c r="L701" i="15"/>
  <c r="R700" i="15"/>
  <c r="S700" i="15" s="1"/>
  <c r="T700" i="15" s="1"/>
  <c r="P700" i="15"/>
  <c r="O700" i="15"/>
  <c r="N700" i="15"/>
  <c r="M700" i="15"/>
  <c r="L700" i="15"/>
  <c r="P699" i="15"/>
  <c r="O699" i="15"/>
  <c r="N699" i="15"/>
  <c r="M699" i="15"/>
  <c r="L699" i="15"/>
  <c r="P698" i="15"/>
  <c r="O698" i="15"/>
  <c r="N698" i="15"/>
  <c r="M698" i="15"/>
  <c r="L698" i="15"/>
  <c r="R698" i="15" s="1"/>
  <c r="S698" i="15" s="1"/>
  <c r="T698" i="15" s="1"/>
  <c r="P697" i="15"/>
  <c r="O697" i="15"/>
  <c r="N697" i="15"/>
  <c r="M697" i="15"/>
  <c r="L697" i="15"/>
  <c r="P696" i="15"/>
  <c r="O696" i="15"/>
  <c r="N696" i="15"/>
  <c r="M696" i="15"/>
  <c r="L696" i="15"/>
  <c r="P695" i="15"/>
  <c r="O695" i="15"/>
  <c r="N695" i="15"/>
  <c r="M695" i="15"/>
  <c r="L695" i="15"/>
  <c r="P694" i="15"/>
  <c r="O694" i="15"/>
  <c r="N694" i="15"/>
  <c r="M694" i="15"/>
  <c r="L694" i="15"/>
  <c r="P693" i="15"/>
  <c r="O693" i="15"/>
  <c r="N693" i="15"/>
  <c r="M693" i="15"/>
  <c r="L693" i="15"/>
  <c r="P692" i="15"/>
  <c r="O692" i="15"/>
  <c r="N692" i="15"/>
  <c r="M692" i="15"/>
  <c r="L692" i="15"/>
  <c r="P691" i="15"/>
  <c r="O691" i="15"/>
  <c r="N691" i="15"/>
  <c r="M691" i="15"/>
  <c r="L691" i="15"/>
  <c r="P690" i="15"/>
  <c r="O690" i="15"/>
  <c r="N690" i="15"/>
  <c r="M690" i="15"/>
  <c r="R690" i="15" s="1"/>
  <c r="S690" i="15" s="1"/>
  <c r="T690" i="15" s="1"/>
  <c r="L690" i="15"/>
  <c r="P689" i="15"/>
  <c r="O689" i="15"/>
  <c r="N689" i="15"/>
  <c r="M689" i="15"/>
  <c r="L689" i="15"/>
  <c r="R689" i="15" s="1"/>
  <c r="S689" i="15" s="1"/>
  <c r="T689" i="15" s="1"/>
  <c r="W689" i="15" s="1"/>
  <c r="P688" i="15"/>
  <c r="O688" i="15"/>
  <c r="N688" i="15"/>
  <c r="M688" i="15"/>
  <c r="L688" i="15"/>
  <c r="P687" i="15"/>
  <c r="O687" i="15"/>
  <c r="N687" i="15"/>
  <c r="M687" i="15"/>
  <c r="L687" i="15"/>
  <c r="P686" i="15"/>
  <c r="O686" i="15"/>
  <c r="N686" i="15"/>
  <c r="M686" i="15"/>
  <c r="L686" i="15"/>
  <c r="R686" i="15" s="1"/>
  <c r="S686" i="15" s="1"/>
  <c r="T686" i="15" s="1"/>
  <c r="P685" i="15"/>
  <c r="R685" i="15" s="1"/>
  <c r="S685" i="15" s="1"/>
  <c r="T685" i="15" s="1"/>
  <c r="U685" i="15" s="1"/>
  <c r="V685" i="15" s="1"/>
  <c r="O685" i="15"/>
  <c r="N685" i="15"/>
  <c r="M685" i="15"/>
  <c r="L685" i="15"/>
  <c r="P684" i="15"/>
  <c r="O684" i="15"/>
  <c r="N684" i="15"/>
  <c r="M684" i="15"/>
  <c r="L684" i="15"/>
  <c r="R684" i="15" s="1"/>
  <c r="S684" i="15" s="1"/>
  <c r="T684" i="15" s="1"/>
  <c r="P683" i="15"/>
  <c r="O683" i="15"/>
  <c r="N683" i="15"/>
  <c r="M683" i="15"/>
  <c r="L683" i="15"/>
  <c r="P682" i="15"/>
  <c r="O682" i="15"/>
  <c r="N682" i="15"/>
  <c r="M682" i="15"/>
  <c r="L682" i="15"/>
  <c r="R682" i="15" s="1"/>
  <c r="S682" i="15" s="1"/>
  <c r="T682" i="15" s="1"/>
  <c r="P681" i="15"/>
  <c r="O681" i="15"/>
  <c r="N681" i="15"/>
  <c r="M681" i="15"/>
  <c r="L681" i="15"/>
  <c r="R681" i="15" s="1"/>
  <c r="S681" i="15" s="1"/>
  <c r="T681" i="15" s="1"/>
  <c r="P680" i="15"/>
  <c r="O680" i="15"/>
  <c r="N680" i="15"/>
  <c r="M680" i="15"/>
  <c r="L680" i="15"/>
  <c r="P679" i="15"/>
  <c r="O679" i="15"/>
  <c r="N679" i="15"/>
  <c r="M679" i="15"/>
  <c r="L679" i="15"/>
  <c r="P678" i="15"/>
  <c r="O678" i="15"/>
  <c r="N678" i="15"/>
  <c r="M678" i="15"/>
  <c r="L678" i="15"/>
  <c r="P677" i="15"/>
  <c r="O677" i="15"/>
  <c r="N677" i="15"/>
  <c r="M677" i="15"/>
  <c r="L677" i="15"/>
  <c r="R677" i="15" s="1"/>
  <c r="S677" i="15" s="1"/>
  <c r="T677" i="15" s="1"/>
  <c r="P676" i="15"/>
  <c r="O676" i="15"/>
  <c r="N676" i="15"/>
  <c r="M676" i="15"/>
  <c r="L676" i="15"/>
  <c r="P675" i="15"/>
  <c r="O675" i="15"/>
  <c r="N675" i="15"/>
  <c r="M675" i="15"/>
  <c r="L675" i="15"/>
  <c r="R675" i="15" s="1"/>
  <c r="S675" i="15" s="1"/>
  <c r="T675" i="15" s="1"/>
  <c r="U675" i="15" s="1"/>
  <c r="V675" i="15" s="1"/>
  <c r="P674" i="15"/>
  <c r="O674" i="15"/>
  <c r="N674" i="15"/>
  <c r="M674" i="15"/>
  <c r="L674" i="15"/>
  <c r="P673" i="15"/>
  <c r="O673" i="15"/>
  <c r="N673" i="15"/>
  <c r="M673" i="15"/>
  <c r="L673" i="15"/>
  <c r="P672" i="15"/>
  <c r="O672" i="15"/>
  <c r="N672" i="15"/>
  <c r="M672" i="15"/>
  <c r="L672" i="15"/>
  <c r="P671" i="15"/>
  <c r="O671" i="15"/>
  <c r="N671" i="15"/>
  <c r="M671" i="15"/>
  <c r="L671" i="15"/>
  <c r="R671" i="15" s="1"/>
  <c r="S671" i="15" s="1"/>
  <c r="T671" i="15" s="1"/>
  <c r="P670" i="15"/>
  <c r="O670" i="15"/>
  <c r="N670" i="15"/>
  <c r="M670" i="15"/>
  <c r="L670" i="15"/>
  <c r="P669" i="15"/>
  <c r="R669" i="15" s="1"/>
  <c r="S669" i="15" s="1"/>
  <c r="T669" i="15" s="1"/>
  <c r="O669" i="15"/>
  <c r="N669" i="15"/>
  <c r="M669" i="15"/>
  <c r="L669" i="15"/>
  <c r="P668" i="15"/>
  <c r="O668" i="15"/>
  <c r="N668" i="15"/>
  <c r="M668" i="15"/>
  <c r="L668" i="15"/>
  <c r="P667" i="15"/>
  <c r="O667" i="15"/>
  <c r="N667" i="15"/>
  <c r="M667" i="15"/>
  <c r="L667" i="15"/>
  <c r="P666" i="15"/>
  <c r="O666" i="15"/>
  <c r="N666" i="15"/>
  <c r="M666" i="15"/>
  <c r="L666" i="15"/>
  <c r="P665" i="15"/>
  <c r="O665" i="15"/>
  <c r="N665" i="15"/>
  <c r="M665" i="15"/>
  <c r="L665" i="15"/>
  <c r="P664" i="15"/>
  <c r="O664" i="15"/>
  <c r="N664" i="15"/>
  <c r="M664" i="15"/>
  <c r="L664" i="15"/>
  <c r="P663" i="15"/>
  <c r="O663" i="15"/>
  <c r="N663" i="15"/>
  <c r="M663" i="15"/>
  <c r="L663" i="15"/>
  <c r="P662" i="15"/>
  <c r="O662" i="15"/>
  <c r="N662" i="15"/>
  <c r="M662" i="15"/>
  <c r="L662" i="15"/>
  <c r="P661" i="15"/>
  <c r="O661" i="15"/>
  <c r="N661" i="15"/>
  <c r="M661" i="15"/>
  <c r="L661" i="15"/>
  <c r="P660" i="15"/>
  <c r="O660" i="15"/>
  <c r="N660" i="15"/>
  <c r="M660" i="15"/>
  <c r="L660" i="15"/>
  <c r="P659" i="15"/>
  <c r="O659" i="15"/>
  <c r="N659" i="15"/>
  <c r="M659" i="15"/>
  <c r="L659" i="15"/>
  <c r="R659" i="15" s="1"/>
  <c r="S659" i="15" s="1"/>
  <c r="T659" i="15" s="1"/>
  <c r="P658" i="15"/>
  <c r="O658" i="15"/>
  <c r="N658" i="15"/>
  <c r="M658" i="15"/>
  <c r="L658" i="15"/>
  <c r="P657" i="15"/>
  <c r="O657" i="15"/>
  <c r="N657" i="15"/>
  <c r="M657" i="15"/>
  <c r="L657" i="15"/>
  <c r="P656" i="15"/>
  <c r="O656" i="15"/>
  <c r="N656" i="15"/>
  <c r="M656" i="15"/>
  <c r="L656" i="15"/>
  <c r="P655" i="15"/>
  <c r="O655" i="15"/>
  <c r="N655" i="15"/>
  <c r="M655" i="15"/>
  <c r="R655" i="15" s="1"/>
  <c r="S655" i="15" s="1"/>
  <c r="T655" i="15" s="1"/>
  <c r="U655" i="15" s="1"/>
  <c r="V655" i="15" s="1"/>
  <c r="L655" i="15"/>
  <c r="P654" i="15"/>
  <c r="O654" i="15"/>
  <c r="N654" i="15"/>
  <c r="M654" i="15"/>
  <c r="L654" i="15"/>
  <c r="P653" i="15"/>
  <c r="O653" i="15"/>
  <c r="N653" i="15"/>
  <c r="M653" i="15"/>
  <c r="L653" i="15"/>
  <c r="R653" i="15" s="1"/>
  <c r="S653" i="15" s="1"/>
  <c r="T653" i="15" s="1"/>
  <c r="P652" i="15"/>
  <c r="O652" i="15"/>
  <c r="N652" i="15"/>
  <c r="M652" i="15"/>
  <c r="L652" i="15"/>
  <c r="R652" i="15" s="1"/>
  <c r="S652" i="15" s="1"/>
  <c r="T652" i="15" s="1"/>
  <c r="P651" i="15"/>
  <c r="O651" i="15"/>
  <c r="N651" i="15"/>
  <c r="M651" i="15"/>
  <c r="L651" i="15"/>
  <c r="P650" i="15"/>
  <c r="O650" i="15"/>
  <c r="N650" i="15"/>
  <c r="M650" i="15"/>
  <c r="L650" i="15"/>
  <c r="P649" i="15"/>
  <c r="O649" i="15"/>
  <c r="N649" i="15"/>
  <c r="M649" i="15"/>
  <c r="L649" i="15"/>
  <c r="R649" i="15" s="1"/>
  <c r="S649" i="15" s="1"/>
  <c r="T649" i="15" s="1"/>
  <c r="P648" i="15"/>
  <c r="O648" i="15"/>
  <c r="N648" i="15"/>
  <c r="M648" i="15"/>
  <c r="L648" i="15"/>
  <c r="P647" i="15"/>
  <c r="O647" i="15"/>
  <c r="N647" i="15"/>
  <c r="M647" i="15"/>
  <c r="L647" i="15"/>
  <c r="P646" i="15"/>
  <c r="O646" i="15"/>
  <c r="N646" i="15"/>
  <c r="M646" i="15"/>
  <c r="L646" i="15"/>
  <c r="R646" i="15" s="1"/>
  <c r="S646" i="15" s="1"/>
  <c r="T646" i="15" s="1"/>
  <c r="P645" i="15"/>
  <c r="O645" i="15"/>
  <c r="N645" i="15"/>
  <c r="M645" i="15"/>
  <c r="L645" i="15"/>
  <c r="P644" i="15"/>
  <c r="O644" i="15"/>
  <c r="N644" i="15"/>
  <c r="M644" i="15"/>
  <c r="L644" i="15"/>
  <c r="P643" i="15"/>
  <c r="O643" i="15"/>
  <c r="N643" i="15"/>
  <c r="M643" i="15"/>
  <c r="L643" i="15"/>
  <c r="R643" i="15" s="1"/>
  <c r="S643" i="15" s="1"/>
  <c r="T643" i="15" s="1"/>
  <c r="P642" i="15"/>
  <c r="O642" i="15"/>
  <c r="N642" i="15"/>
  <c r="M642" i="15"/>
  <c r="L642" i="15"/>
  <c r="P641" i="15"/>
  <c r="O641" i="15"/>
  <c r="N641" i="15"/>
  <c r="M641" i="15"/>
  <c r="L641" i="15"/>
  <c r="P640" i="15"/>
  <c r="O640" i="15"/>
  <c r="N640" i="15"/>
  <c r="M640" i="15"/>
  <c r="L640" i="15"/>
  <c r="R640" i="15" s="1"/>
  <c r="S640" i="15" s="1"/>
  <c r="T640" i="15" s="1"/>
  <c r="P639" i="15"/>
  <c r="O639" i="15"/>
  <c r="N639" i="15"/>
  <c r="M639" i="15"/>
  <c r="L639" i="15"/>
  <c r="P638" i="15"/>
  <c r="O638" i="15"/>
  <c r="N638" i="15"/>
  <c r="M638" i="15"/>
  <c r="L638" i="15"/>
  <c r="P637" i="15"/>
  <c r="O637" i="15"/>
  <c r="N637" i="15"/>
  <c r="M637" i="15"/>
  <c r="L637" i="15"/>
  <c r="P636" i="15"/>
  <c r="O636" i="15"/>
  <c r="N636" i="15"/>
  <c r="M636" i="15"/>
  <c r="L636" i="15"/>
  <c r="P635" i="15"/>
  <c r="O635" i="15"/>
  <c r="N635" i="15"/>
  <c r="M635" i="15"/>
  <c r="L635" i="15"/>
  <c r="P634" i="15"/>
  <c r="O634" i="15"/>
  <c r="N634" i="15"/>
  <c r="M634" i="15"/>
  <c r="R634" i="15" s="1"/>
  <c r="S634" i="15" s="1"/>
  <c r="T634" i="15" s="1"/>
  <c r="W634" i="15" s="1"/>
  <c r="L634" i="15"/>
  <c r="P633" i="15"/>
  <c r="R633" i="15" s="1"/>
  <c r="S633" i="15" s="1"/>
  <c r="T633" i="15" s="1"/>
  <c r="O633" i="15"/>
  <c r="N633" i="15"/>
  <c r="M633" i="15"/>
  <c r="L633" i="15"/>
  <c r="P632" i="15"/>
  <c r="O632" i="15"/>
  <c r="N632" i="15"/>
  <c r="M632" i="15"/>
  <c r="L632" i="15"/>
  <c r="P631" i="15"/>
  <c r="O631" i="15"/>
  <c r="N631" i="15"/>
  <c r="M631" i="15"/>
  <c r="L631" i="15"/>
  <c r="P630" i="15"/>
  <c r="R630" i="15" s="1"/>
  <c r="S630" i="15" s="1"/>
  <c r="T630" i="15" s="1"/>
  <c r="O630" i="15"/>
  <c r="N630" i="15"/>
  <c r="M630" i="15"/>
  <c r="L630" i="15"/>
  <c r="P629" i="15"/>
  <c r="O629" i="15"/>
  <c r="N629" i="15"/>
  <c r="M629" i="15"/>
  <c r="L629" i="15"/>
  <c r="P628" i="15"/>
  <c r="O628" i="15"/>
  <c r="N628" i="15"/>
  <c r="M628" i="15"/>
  <c r="L628" i="15"/>
  <c r="P627" i="15"/>
  <c r="R627" i="15" s="1"/>
  <c r="S627" i="15" s="1"/>
  <c r="T627" i="15" s="1"/>
  <c r="O627" i="15"/>
  <c r="N627" i="15"/>
  <c r="M627" i="15"/>
  <c r="L627" i="15"/>
  <c r="P626" i="15"/>
  <c r="O626" i="15"/>
  <c r="N626" i="15"/>
  <c r="M626" i="15"/>
  <c r="L626" i="15"/>
  <c r="P625" i="15"/>
  <c r="O625" i="15"/>
  <c r="N625" i="15"/>
  <c r="M625" i="15"/>
  <c r="L625" i="15"/>
  <c r="P624" i="15"/>
  <c r="O624" i="15"/>
  <c r="N624" i="15"/>
  <c r="M624" i="15"/>
  <c r="L624" i="15"/>
  <c r="P623" i="15"/>
  <c r="O623" i="15"/>
  <c r="N623" i="15"/>
  <c r="M623" i="15"/>
  <c r="L623" i="15"/>
  <c r="P622" i="15"/>
  <c r="O622" i="15"/>
  <c r="N622" i="15"/>
  <c r="M622" i="15"/>
  <c r="L622" i="15"/>
  <c r="P621" i="15"/>
  <c r="O621" i="15"/>
  <c r="N621" i="15"/>
  <c r="M621" i="15"/>
  <c r="L621" i="15"/>
  <c r="P620" i="15"/>
  <c r="O620" i="15"/>
  <c r="N620" i="15"/>
  <c r="M620" i="15"/>
  <c r="L620" i="15"/>
  <c r="P619" i="15"/>
  <c r="O619" i="15"/>
  <c r="N619" i="15"/>
  <c r="M619" i="15"/>
  <c r="L619" i="15"/>
  <c r="P618" i="15"/>
  <c r="O618" i="15"/>
  <c r="N618" i="15"/>
  <c r="R618" i="15" s="1"/>
  <c r="S618" i="15" s="1"/>
  <c r="T618" i="15" s="1"/>
  <c r="W618" i="15" s="1"/>
  <c r="M618" i="15"/>
  <c r="L618" i="15"/>
  <c r="P617" i="15"/>
  <c r="O617" i="15"/>
  <c r="N617" i="15"/>
  <c r="M617" i="15"/>
  <c r="L617" i="15"/>
  <c r="R617" i="15" s="1"/>
  <c r="S617" i="15" s="1"/>
  <c r="T617" i="15" s="1"/>
  <c r="P616" i="15"/>
  <c r="O616" i="15"/>
  <c r="N616" i="15"/>
  <c r="M616" i="15"/>
  <c r="L616" i="15"/>
  <c r="P615" i="15"/>
  <c r="O615" i="15"/>
  <c r="N615" i="15"/>
  <c r="M615" i="15"/>
  <c r="L615" i="15"/>
  <c r="P614" i="15"/>
  <c r="O614" i="15"/>
  <c r="N614" i="15"/>
  <c r="M614" i="15"/>
  <c r="L614" i="15"/>
  <c r="R614" i="15" s="1"/>
  <c r="S614" i="15" s="1"/>
  <c r="T614" i="15" s="1"/>
  <c r="P613" i="15"/>
  <c r="O613" i="15"/>
  <c r="N613" i="15"/>
  <c r="M613" i="15"/>
  <c r="L613" i="15"/>
  <c r="P612" i="15"/>
  <c r="O612" i="15"/>
  <c r="N612" i="15"/>
  <c r="M612" i="15"/>
  <c r="L612" i="15"/>
  <c r="P611" i="15"/>
  <c r="O611" i="15"/>
  <c r="N611" i="15"/>
  <c r="M611" i="15"/>
  <c r="R611" i="15" s="1"/>
  <c r="S611" i="15" s="1"/>
  <c r="T611" i="15" s="1"/>
  <c r="L611" i="15"/>
  <c r="P610" i="15"/>
  <c r="O610" i="15"/>
  <c r="N610" i="15"/>
  <c r="M610" i="15"/>
  <c r="L610" i="15"/>
  <c r="P609" i="15"/>
  <c r="O609" i="15"/>
  <c r="N609" i="15"/>
  <c r="M609" i="15"/>
  <c r="L609" i="15"/>
  <c r="P608" i="15"/>
  <c r="O608" i="15"/>
  <c r="N608" i="15"/>
  <c r="M608" i="15"/>
  <c r="L608" i="15"/>
  <c r="P607" i="15"/>
  <c r="O607" i="15"/>
  <c r="N607" i="15"/>
  <c r="M607" i="15"/>
  <c r="L607" i="15"/>
  <c r="P606" i="15"/>
  <c r="O606" i="15"/>
  <c r="N606" i="15"/>
  <c r="M606" i="15"/>
  <c r="L606" i="15"/>
  <c r="P605" i="15"/>
  <c r="O605" i="15"/>
  <c r="N605" i="15"/>
  <c r="M605" i="15"/>
  <c r="L605" i="15"/>
  <c r="P604" i="15"/>
  <c r="O604" i="15"/>
  <c r="N604" i="15"/>
  <c r="M604" i="15"/>
  <c r="L604" i="15"/>
  <c r="P603" i="15"/>
  <c r="O603" i="15"/>
  <c r="N603" i="15"/>
  <c r="M603" i="15"/>
  <c r="L603" i="15"/>
  <c r="P602" i="15"/>
  <c r="O602" i="15"/>
  <c r="N602" i="15"/>
  <c r="M602" i="15"/>
  <c r="R602" i="15" s="1"/>
  <c r="S602" i="15" s="1"/>
  <c r="T602" i="15" s="1"/>
  <c r="L602" i="15"/>
  <c r="P601" i="15"/>
  <c r="O601" i="15"/>
  <c r="N601" i="15"/>
  <c r="M601" i="15"/>
  <c r="L601" i="15"/>
  <c r="R601" i="15" s="1"/>
  <c r="S601" i="15" s="1"/>
  <c r="T601" i="15" s="1"/>
  <c r="P600" i="15"/>
  <c r="O600" i="15"/>
  <c r="N600" i="15"/>
  <c r="M600" i="15"/>
  <c r="L600" i="15"/>
  <c r="P599" i="15"/>
  <c r="O599" i="15"/>
  <c r="N599" i="15"/>
  <c r="M599" i="15"/>
  <c r="L599" i="15"/>
  <c r="P598" i="15"/>
  <c r="O598" i="15"/>
  <c r="N598" i="15"/>
  <c r="M598" i="15"/>
  <c r="L598" i="15"/>
  <c r="P597" i="15"/>
  <c r="O597" i="15"/>
  <c r="N597" i="15"/>
  <c r="M597" i="15"/>
  <c r="L597" i="15"/>
  <c r="P596" i="15"/>
  <c r="O596" i="15"/>
  <c r="N596" i="15"/>
  <c r="M596" i="15"/>
  <c r="L596" i="15"/>
  <c r="P595" i="15"/>
  <c r="O595" i="15"/>
  <c r="N595" i="15"/>
  <c r="M595" i="15"/>
  <c r="L595" i="15"/>
  <c r="R595" i="15" s="1"/>
  <c r="S595" i="15" s="1"/>
  <c r="T595" i="15" s="1"/>
  <c r="P594" i="15"/>
  <c r="O594" i="15"/>
  <c r="N594" i="15"/>
  <c r="M594" i="15"/>
  <c r="L594" i="15"/>
  <c r="P593" i="15"/>
  <c r="O593" i="15"/>
  <c r="N593" i="15"/>
  <c r="M593" i="15"/>
  <c r="L593" i="15"/>
  <c r="P592" i="15"/>
  <c r="O592" i="15"/>
  <c r="N592" i="15"/>
  <c r="M592" i="15"/>
  <c r="L592" i="15"/>
  <c r="R592" i="15" s="1"/>
  <c r="S592" i="15" s="1"/>
  <c r="T592" i="15" s="1"/>
  <c r="P591" i="15"/>
  <c r="O591" i="15"/>
  <c r="N591" i="15"/>
  <c r="M591" i="15"/>
  <c r="L591" i="15"/>
  <c r="P590" i="15"/>
  <c r="O590" i="15"/>
  <c r="N590" i="15"/>
  <c r="M590" i="15"/>
  <c r="L590" i="15"/>
  <c r="R590" i="15" s="1"/>
  <c r="S590" i="15" s="1"/>
  <c r="T590" i="15" s="1"/>
  <c r="P589" i="15"/>
  <c r="O589" i="15"/>
  <c r="N589" i="15"/>
  <c r="M589" i="15"/>
  <c r="L589" i="15"/>
  <c r="R589" i="15" s="1"/>
  <c r="S589" i="15" s="1"/>
  <c r="T589" i="15" s="1"/>
  <c r="P588" i="15"/>
  <c r="O588" i="15"/>
  <c r="N588" i="15"/>
  <c r="M588" i="15"/>
  <c r="L588" i="15"/>
  <c r="P587" i="15"/>
  <c r="O587" i="15"/>
  <c r="N587" i="15"/>
  <c r="M587" i="15"/>
  <c r="L587" i="15"/>
  <c r="R587" i="15" s="1"/>
  <c r="S587" i="15" s="1"/>
  <c r="T587" i="15" s="1"/>
  <c r="P586" i="15"/>
  <c r="O586" i="15"/>
  <c r="N586" i="15"/>
  <c r="M586" i="15"/>
  <c r="L586" i="15"/>
  <c r="R586" i="15" s="1"/>
  <c r="S586" i="15" s="1"/>
  <c r="T586" i="15" s="1"/>
  <c r="U586" i="15" s="1"/>
  <c r="V586" i="15" s="1"/>
  <c r="P585" i="15"/>
  <c r="O585" i="15"/>
  <c r="N585" i="15"/>
  <c r="M585" i="15"/>
  <c r="L585" i="15"/>
  <c r="P584" i="15"/>
  <c r="O584" i="15"/>
  <c r="N584" i="15"/>
  <c r="M584" i="15"/>
  <c r="R584" i="15" s="1"/>
  <c r="S584" i="15" s="1"/>
  <c r="T584" i="15" s="1"/>
  <c r="L584" i="15"/>
  <c r="P583" i="15"/>
  <c r="O583" i="15"/>
  <c r="N583" i="15"/>
  <c r="M583" i="15"/>
  <c r="L583" i="15"/>
  <c r="R583" i="15" s="1"/>
  <c r="S583" i="15" s="1"/>
  <c r="T583" i="15" s="1"/>
  <c r="U583" i="15" s="1"/>
  <c r="V583" i="15" s="1"/>
  <c r="P582" i="15"/>
  <c r="O582" i="15"/>
  <c r="N582" i="15"/>
  <c r="M582" i="15"/>
  <c r="L582" i="15"/>
  <c r="P581" i="15"/>
  <c r="O581" i="15"/>
  <c r="N581" i="15"/>
  <c r="M581" i="15"/>
  <c r="L581" i="15"/>
  <c r="P580" i="15"/>
  <c r="O580" i="15"/>
  <c r="N580" i="15"/>
  <c r="M580" i="15"/>
  <c r="L580" i="15"/>
  <c r="R580" i="15" s="1"/>
  <c r="S580" i="15" s="1"/>
  <c r="T580" i="15" s="1"/>
  <c r="U580" i="15" s="1"/>
  <c r="V580" i="15" s="1"/>
  <c r="P579" i="15"/>
  <c r="O579" i="15"/>
  <c r="N579" i="15"/>
  <c r="M579" i="15"/>
  <c r="L579" i="15"/>
  <c r="P578" i="15"/>
  <c r="O578" i="15"/>
  <c r="N578" i="15"/>
  <c r="M578" i="15"/>
  <c r="L578" i="15"/>
  <c r="P577" i="15"/>
  <c r="O577" i="15"/>
  <c r="N577" i="15"/>
  <c r="M577" i="15"/>
  <c r="L577" i="15"/>
  <c r="P576" i="15"/>
  <c r="O576" i="15"/>
  <c r="N576" i="15"/>
  <c r="M576" i="15"/>
  <c r="L576" i="15"/>
  <c r="P575" i="15"/>
  <c r="O575" i="15"/>
  <c r="N575" i="15"/>
  <c r="M575" i="15"/>
  <c r="L575" i="15"/>
  <c r="P574" i="15"/>
  <c r="O574" i="15"/>
  <c r="N574" i="15"/>
  <c r="M574" i="15"/>
  <c r="L574" i="15"/>
  <c r="R574" i="15" s="1"/>
  <c r="S574" i="15" s="1"/>
  <c r="T574" i="15" s="1"/>
  <c r="P573" i="15"/>
  <c r="O573" i="15"/>
  <c r="N573" i="15"/>
  <c r="M573" i="15"/>
  <c r="L573" i="15"/>
  <c r="R573" i="15" s="1"/>
  <c r="S573" i="15" s="1"/>
  <c r="T573" i="15" s="1"/>
  <c r="P572" i="15"/>
  <c r="O572" i="15"/>
  <c r="N572" i="15"/>
  <c r="M572" i="15"/>
  <c r="L572" i="15"/>
  <c r="P571" i="15"/>
  <c r="O571" i="15"/>
  <c r="N571" i="15"/>
  <c r="M571" i="15"/>
  <c r="L571" i="15"/>
  <c r="P570" i="15"/>
  <c r="O570" i="15"/>
  <c r="N570" i="15"/>
  <c r="M570" i="15"/>
  <c r="L570" i="15"/>
  <c r="R570" i="15" s="1"/>
  <c r="S570" i="15" s="1"/>
  <c r="T570" i="15" s="1"/>
  <c r="W570" i="15" s="1"/>
  <c r="R569" i="15"/>
  <c r="S569" i="15" s="1"/>
  <c r="T569" i="15" s="1"/>
  <c r="U569" i="15" s="1"/>
  <c r="V569" i="15" s="1"/>
  <c r="P569" i="15"/>
  <c r="O569" i="15"/>
  <c r="N569" i="15"/>
  <c r="M569" i="15"/>
  <c r="L569" i="15"/>
  <c r="P568" i="15"/>
  <c r="O568" i="15"/>
  <c r="N568" i="15"/>
  <c r="M568" i="15"/>
  <c r="L568" i="15"/>
  <c r="P567" i="15"/>
  <c r="O567" i="15"/>
  <c r="N567" i="15"/>
  <c r="M567" i="15"/>
  <c r="L567" i="15"/>
  <c r="R567" i="15" s="1"/>
  <c r="S567" i="15" s="1"/>
  <c r="T567" i="15" s="1"/>
  <c r="U567" i="15" s="1"/>
  <c r="V567" i="15" s="1"/>
  <c r="P566" i="15"/>
  <c r="R566" i="15" s="1"/>
  <c r="S566" i="15" s="1"/>
  <c r="T566" i="15" s="1"/>
  <c r="O566" i="15"/>
  <c r="N566" i="15"/>
  <c r="M566" i="15"/>
  <c r="L566" i="15"/>
  <c r="P565" i="15"/>
  <c r="O565" i="15"/>
  <c r="N565" i="15"/>
  <c r="M565" i="15"/>
  <c r="L565" i="15"/>
  <c r="P564" i="15"/>
  <c r="O564" i="15"/>
  <c r="N564" i="15"/>
  <c r="M564" i="15"/>
  <c r="L564" i="15"/>
  <c r="R564" i="15" s="1"/>
  <c r="S564" i="15" s="1"/>
  <c r="T564" i="15" s="1"/>
  <c r="U564" i="15" s="1"/>
  <c r="V564" i="15" s="1"/>
  <c r="R563" i="15"/>
  <c r="S563" i="15" s="1"/>
  <c r="T563" i="15" s="1"/>
  <c r="P563" i="15"/>
  <c r="O563" i="15"/>
  <c r="N563" i="15"/>
  <c r="M563" i="15"/>
  <c r="L563" i="15"/>
  <c r="P562" i="15"/>
  <c r="O562" i="15"/>
  <c r="N562" i="15"/>
  <c r="M562" i="15"/>
  <c r="L562" i="15"/>
  <c r="P561" i="15"/>
  <c r="O561" i="15"/>
  <c r="N561" i="15"/>
  <c r="M561" i="15"/>
  <c r="L561" i="15"/>
  <c r="P560" i="15"/>
  <c r="O560" i="15"/>
  <c r="N560" i="15"/>
  <c r="M560" i="15"/>
  <c r="L560" i="15"/>
  <c r="P559" i="15"/>
  <c r="O559" i="15"/>
  <c r="N559" i="15"/>
  <c r="M559" i="15"/>
  <c r="L559" i="15"/>
  <c r="P558" i="15"/>
  <c r="O558" i="15"/>
  <c r="N558" i="15"/>
  <c r="M558" i="15"/>
  <c r="L558" i="15"/>
  <c r="P557" i="15"/>
  <c r="O557" i="15"/>
  <c r="N557" i="15"/>
  <c r="M557" i="15"/>
  <c r="L557" i="15"/>
  <c r="P556" i="15"/>
  <c r="O556" i="15"/>
  <c r="N556" i="15"/>
  <c r="M556" i="15"/>
  <c r="L556" i="15"/>
  <c r="P555" i="15"/>
  <c r="O555" i="15"/>
  <c r="N555" i="15"/>
  <c r="M555" i="15"/>
  <c r="L555" i="15"/>
  <c r="R554" i="15"/>
  <c r="S554" i="15" s="1"/>
  <c r="T554" i="15" s="1"/>
  <c r="W554" i="15" s="1"/>
  <c r="P554" i="15"/>
  <c r="O554" i="15"/>
  <c r="N554" i="15"/>
  <c r="M554" i="15"/>
  <c r="L554" i="15"/>
  <c r="P553" i="15"/>
  <c r="O553" i="15"/>
  <c r="N553" i="15"/>
  <c r="M553" i="15"/>
  <c r="L553" i="15"/>
  <c r="R553" i="15" s="1"/>
  <c r="S553" i="15" s="1"/>
  <c r="T553" i="15" s="1"/>
  <c r="P552" i="15"/>
  <c r="O552" i="15"/>
  <c r="N552" i="15"/>
  <c r="M552" i="15"/>
  <c r="L552" i="15"/>
  <c r="P551" i="15"/>
  <c r="O551" i="15"/>
  <c r="N551" i="15"/>
  <c r="M551" i="15"/>
  <c r="L551" i="15"/>
  <c r="P550" i="15"/>
  <c r="O550" i="15"/>
  <c r="N550" i="15"/>
  <c r="M550" i="15"/>
  <c r="L550" i="15"/>
  <c r="P549" i="15"/>
  <c r="O549" i="15"/>
  <c r="N549" i="15"/>
  <c r="M549" i="15"/>
  <c r="L549" i="15"/>
  <c r="P548" i="15"/>
  <c r="O548" i="15"/>
  <c r="N548" i="15"/>
  <c r="M548" i="15"/>
  <c r="L548" i="15"/>
  <c r="P547" i="15"/>
  <c r="R547" i="15" s="1"/>
  <c r="S547" i="15" s="1"/>
  <c r="T547" i="15" s="1"/>
  <c r="O547" i="15"/>
  <c r="N547" i="15"/>
  <c r="M547" i="15"/>
  <c r="L547" i="15"/>
  <c r="P546" i="15"/>
  <c r="O546" i="15"/>
  <c r="N546" i="15"/>
  <c r="M546" i="15"/>
  <c r="L546" i="15"/>
  <c r="P545" i="15"/>
  <c r="O545" i="15"/>
  <c r="N545" i="15"/>
  <c r="M545" i="15"/>
  <c r="L545" i="15"/>
  <c r="P544" i="15"/>
  <c r="O544" i="15"/>
  <c r="N544" i="15"/>
  <c r="M544" i="15"/>
  <c r="L544" i="15"/>
  <c r="P543" i="15"/>
  <c r="O543" i="15"/>
  <c r="N543" i="15"/>
  <c r="M543" i="15"/>
  <c r="L543" i="15"/>
  <c r="P542" i="15"/>
  <c r="O542" i="15"/>
  <c r="N542" i="15"/>
  <c r="M542" i="15"/>
  <c r="L542" i="15"/>
  <c r="P541" i="15"/>
  <c r="O541" i="15"/>
  <c r="N541" i="15"/>
  <c r="M541" i="15"/>
  <c r="L541" i="15"/>
  <c r="P540" i="15"/>
  <c r="O540" i="15"/>
  <c r="N540" i="15"/>
  <c r="R540" i="15" s="1"/>
  <c r="S540" i="15" s="1"/>
  <c r="T540" i="15" s="1"/>
  <c r="M540" i="15"/>
  <c r="L540" i="15"/>
  <c r="P539" i="15"/>
  <c r="O539" i="15"/>
  <c r="N539" i="15"/>
  <c r="M539" i="15"/>
  <c r="L539" i="15"/>
  <c r="P538" i="15"/>
  <c r="O538" i="15"/>
  <c r="N538" i="15"/>
  <c r="M538" i="15"/>
  <c r="L538" i="15"/>
  <c r="R538" i="15" s="1"/>
  <c r="S538" i="15" s="1"/>
  <c r="T538" i="15" s="1"/>
  <c r="U538" i="15" s="1"/>
  <c r="V538" i="15" s="1"/>
  <c r="P537" i="15"/>
  <c r="O537" i="15"/>
  <c r="N537" i="15"/>
  <c r="M537" i="15"/>
  <c r="L537" i="15"/>
  <c r="P536" i="15"/>
  <c r="O536" i="15"/>
  <c r="N536" i="15"/>
  <c r="M536" i="15"/>
  <c r="L536" i="15"/>
  <c r="P535" i="15"/>
  <c r="O535" i="15"/>
  <c r="N535" i="15"/>
  <c r="M535" i="15"/>
  <c r="L535" i="15"/>
  <c r="P534" i="15"/>
  <c r="O534" i="15"/>
  <c r="N534" i="15"/>
  <c r="M534" i="15"/>
  <c r="R534" i="15" s="1"/>
  <c r="S534" i="15" s="1"/>
  <c r="T534" i="15" s="1"/>
  <c r="L534" i="15"/>
  <c r="P533" i="15"/>
  <c r="O533" i="15"/>
  <c r="N533" i="15"/>
  <c r="M533" i="15"/>
  <c r="L533" i="15"/>
  <c r="P532" i="15"/>
  <c r="O532" i="15"/>
  <c r="N532" i="15"/>
  <c r="M532" i="15"/>
  <c r="L532" i="15"/>
  <c r="P531" i="15"/>
  <c r="O531" i="15"/>
  <c r="N531" i="15"/>
  <c r="R531" i="15" s="1"/>
  <c r="S531" i="15" s="1"/>
  <c r="T531" i="15" s="1"/>
  <c r="M531" i="15"/>
  <c r="L531" i="15"/>
  <c r="P530" i="15"/>
  <c r="O530" i="15"/>
  <c r="N530" i="15"/>
  <c r="M530" i="15"/>
  <c r="L530" i="15"/>
  <c r="P529" i="15"/>
  <c r="O529" i="15"/>
  <c r="N529" i="15"/>
  <c r="M529" i="15"/>
  <c r="L529" i="15"/>
  <c r="P528" i="15"/>
  <c r="O528" i="15"/>
  <c r="N528" i="15"/>
  <c r="M528" i="15"/>
  <c r="L528" i="15"/>
  <c r="P527" i="15"/>
  <c r="O527" i="15"/>
  <c r="N527" i="15"/>
  <c r="M527" i="15"/>
  <c r="R527" i="15" s="1"/>
  <c r="S527" i="15" s="1"/>
  <c r="T527" i="15" s="1"/>
  <c r="L527" i="15"/>
  <c r="P526" i="15"/>
  <c r="O526" i="15"/>
  <c r="N526" i="15"/>
  <c r="M526" i="15"/>
  <c r="L526" i="15"/>
  <c r="P525" i="15"/>
  <c r="O525" i="15"/>
  <c r="N525" i="15"/>
  <c r="M525" i="15"/>
  <c r="L525" i="15"/>
  <c r="P524" i="15"/>
  <c r="O524" i="15"/>
  <c r="N524" i="15"/>
  <c r="M524" i="15"/>
  <c r="L524" i="15"/>
  <c r="P523" i="15"/>
  <c r="O523" i="15"/>
  <c r="N523" i="15"/>
  <c r="M523" i="15"/>
  <c r="L523" i="15"/>
  <c r="P522" i="15"/>
  <c r="O522" i="15"/>
  <c r="N522" i="15"/>
  <c r="M522" i="15"/>
  <c r="L522" i="15"/>
  <c r="R522" i="15" s="1"/>
  <c r="S522" i="15" s="1"/>
  <c r="T522" i="15" s="1"/>
  <c r="W522" i="15" s="1"/>
  <c r="P521" i="15"/>
  <c r="O521" i="15"/>
  <c r="N521" i="15"/>
  <c r="M521" i="15"/>
  <c r="L521" i="15"/>
  <c r="P520" i="15"/>
  <c r="O520" i="15"/>
  <c r="N520" i="15"/>
  <c r="M520" i="15"/>
  <c r="L520" i="15"/>
  <c r="R520" i="15" s="1"/>
  <c r="S520" i="15" s="1"/>
  <c r="T520" i="15" s="1"/>
  <c r="P519" i="15"/>
  <c r="O519" i="15"/>
  <c r="N519" i="15"/>
  <c r="M519" i="15"/>
  <c r="L519" i="15"/>
  <c r="R519" i="15" s="1"/>
  <c r="S519" i="15" s="1"/>
  <c r="T519" i="15" s="1"/>
  <c r="P518" i="15"/>
  <c r="O518" i="15"/>
  <c r="N518" i="15"/>
  <c r="M518" i="15"/>
  <c r="R518" i="15" s="1"/>
  <c r="S518" i="15" s="1"/>
  <c r="T518" i="15" s="1"/>
  <c r="L518" i="15"/>
  <c r="R517" i="15"/>
  <c r="S517" i="15" s="1"/>
  <c r="T517" i="15" s="1"/>
  <c r="P517" i="15"/>
  <c r="O517" i="15"/>
  <c r="N517" i="15"/>
  <c r="M517" i="15"/>
  <c r="L517" i="15"/>
  <c r="P516" i="15"/>
  <c r="O516" i="15"/>
  <c r="N516" i="15"/>
  <c r="M516" i="15"/>
  <c r="L516" i="15"/>
  <c r="R516" i="15" s="1"/>
  <c r="S516" i="15" s="1"/>
  <c r="T516" i="15" s="1"/>
  <c r="P515" i="15"/>
  <c r="O515" i="15"/>
  <c r="N515" i="15"/>
  <c r="M515" i="15"/>
  <c r="L515" i="15"/>
  <c r="P514" i="15"/>
  <c r="O514" i="15"/>
  <c r="N514" i="15"/>
  <c r="M514" i="15"/>
  <c r="L514" i="15"/>
  <c r="P513" i="15"/>
  <c r="O513" i="15"/>
  <c r="N513" i="15"/>
  <c r="M513" i="15"/>
  <c r="L513" i="15"/>
  <c r="P512" i="15"/>
  <c r="O512" i="15"/>
  <c r="N512" i="15"/>
  <c r="M512" i="15"/>
  <c r="L512" i="15"/>
  <c r="P511" i="15"/>
  <c r="O511" i="15"/>
  <c r="N511" i="15"/>
  <c r="M511" i="15"/>
  <c r="L511" i="15"/>
  <c r="P510" i="15"/>
  <c r="O510" i="15"/>
  <c r="N510" i="15"/>
  <c r="M510" i="15"/>
  <c r="L510" i="15"/>
  <c r="P509" i="15"/>
  <c r="O509" i="15"/>
  <c r="N509" i="15"/>
  <c r="M509" i="15"/>
  <c r="L509" i="15"/>
  <c r="P508" i="15"/>
  <c r="O508" i="15"/>
  <c r="N508" i="15"/>
  <c r="M508" i="15"/>
  <c r="L508" i="15"/>
  <c r="P507" i="15"/>
  <c r="O507" i="15"/>
  <c r="N507" i="15"/>
  <c r="M507" i="15"/>
  <c r="L507" i="15"/>
  <c r="P506" i="15"/>
  <c r="O506" i="15"/>
  <c r="N506" i="15"/>
  <c r="M506" i="15"/>
  <c r="R506" i="15" s="1"/>
  <c r="S506" i="15" s="1"/>
  <c r="T506" i="15" s="1"/>
  <c r="U506" i="15" s="1"/>
  <c r="V506" i="15" s="1"/>
  <c r="L506" i="15"/>
  <c r="P505" i="15"/>
  <c r="O505" i="15"/>
  <c r="N505" i="15"/>
  <c r="M505" i="15"/>
  <c r="L505" i="15"/>
  <c r="P504" i="15"/>
  <c r="O504" i="15"/>
  <c r="N504" i="15"/>
  <c r="M504" i="15"/>
  <c r="L504" i="15"/>
  <c r="P503" i="15"/>
  <c r="O503" i="15"/>
  <c r="N503" i="15"/>
  <c r="M503" i="15"/>
  <c r="L503" i="15"/>
  <c r="P502" i="15"/>
  <c r="O502" i="15"/>
  <c r="N502" i="15"/>
  <c r="M502" i="15"/>
  <c r="L502" i="15"/>
  <c r="P501" i="15"/>
  <c r="O501" i="15"/>
  <c r="N501" i="15"/>
  <c r="M501" i="15"/>
  <c r="L501" i="15"/>
  <c r="R501" i="15" s="1"/>
  <c r="S501" i="15" s="1"/>
  <c r="T501" i="15" s="1"/>
  <c r="P500" i="15"/>
  <c r="O500" i="15"/>
  <c r="N500" i="15"/>
  <c r="M500" i="15"/>
  <c r="L500" i="15"/>
  <c r="P499" i="15"/>
  <c r="O499" i="15"/>
  <c r="N499" i="15"/>
  <c r="M499" i="15"/>
  <c r="L499" i="15"/>
  <c r="P498" i="15"/>
  <c r="O498" i="15"/>
  <c r="N498" i="15"/>
  <c r="M498" i="15"/>
  <c r="L498" i="15"/>
  <c r="P497" i="15"/>
  <c r="O497" i="15"/>
  <c r="N497" i="15"/>
  <c r="M497" i="15"/>
  <c r="L497" i="15"/>
  <c r="P496" i="15"/>
  <c r="O496" i="15"/>
  <c r="N496" i="15"/>
  <c r="M496" i="15"/>
  <c r="L496" i="15"/>
  <c r="P495" i="15"/>
  <c r="O495" i="15"/>
  <c r="N495" i="15"/>
  <c r="M495" i="15"/>
  <c r="L495" i="15"/>
  <c r="P494" i="15"/>
  <c r="O494" i="15"/>
  <c r="N494" i="15"/>
  <c r="M494" i="15"/>
  <c r="L494" i="15"/>
  <c r="P493" i="15"/>
  <c r="O493" i="15"/>
  <c r="N493" i="15"/>
  <c r="M493" i="15"/>
  <c r="R493" i="15" s="1"/>
  <c r="S493" i="15" s="1"/>
  <c r="T493" i="15" s="1"/>
  <c r="L493" i="15"/>
  <c r="P492" i="15"/>
  <c r="O492" i="15"/>
  <c r="N492" i="15"/>
  <c r="M492" i="15"/>
  <c r="L492" i="15"/>
  <c r="P491" i="15"/>
  <c r="O491" i="15"/>
  <c r="N491" i="15"/>
  <c r="M491" i="15"/>
  <c r="L491" i="15"/>
  <c r="P490" i="15"/>
  <c r="O490" i="15"/>
  <c r="N490" i="15"/>
  <c r="M490" i="15"/>
  <c r="L490" i="15"/>
  <c r="P489" i="15"/>
  <c r="O489" i="15"/>
  <c r="N489" i="15"/>
  <c r="M489" i="15"/>
  <c r="L489" i="15"/>
  <c r="P488" i="15"/>
  <c r="O488" i="15"/>
  <c r="N488" i="15"/>
  <c r="M488" i="15"/>
  <c r="L488" i="15"/>
  <c r="P487" i="15"/>
  <c r="O487" i="15"/>
  <c r="N487" i="15"/>
  <c r="M487" i="15"/>
  <c r="L487" i="15"/>
  <c r="P486" i="15"/>
  <c r="O486" i="15"/>
  <c r="N486" i="15"/>
  <c r="M486" i="15"/>
  <c r="L486" i="15"/>
  <c r="P485" i="15"/>
  <c r="O485" i="15"/>
  <c r="N485" i="15"/>
  <c r="M485" i="15"/>
  <c r="L485" i="15"/>
  <c r="P484" i="15"/>
  <c r="O484" i="15"/>
  <c r="N484" i="15"/>
  <c r="M484" i="15"/>
  <c r="L484" i="15"/>
  <c r="R484" i="15" s="1"/>
  <c r="S484" i="15" s="1"/>
  <c r="T484" i="15" s="1"/>
  <c r="P483" i="15"/>
  <c r="O483" i="15"/>
  <c r="N483" i="15"/>
  <c r="M483" i="15"/>
  <c r="L483" i="15"/>
  <c r="P482" i="15"/>
  <c r="O482" i="15"/>
  <c r="N482" i="15"/>
  <c r="M482" i="15"/>
  <c r="L482" i="15"/>
  <c r="P481" i="15"/>
  <c r="O481" i="15"/>
  <c r="N481" i="15"/>
  <c r="M481" i="15"/>
  <c r="L481" i="15"/>
  <c r="P480" i="15"/>
  <c r="O480" i="15"/>
  <c r="N480" i="15"/>
  <c r="M480" i="15"/>
  <c r="L480" i="15"/>
  <c r="P479" i="15"/>
  <c r="O479" i="15"/>
  <c r="N479" i="15"/>
  <c r="M479" i="15"/>
  <c r="L479" i="15"/>
  <c r="P478" i="15"/>
  <c r="O478" i="15"/>
  <c r="N478" i="15"/>
  <c r="M478" i="15"/>
  <c r="L478" i="15"/>
  <c r="R478" i="15" s="1"/>
  <c r="S478" i="15" s="1"/>
  <c r="T478" i="15" s="1"/>
  <c r="P477" i="15"/>
  <c r="O477" i="15"/>
  <c r="N477" i="15"/>
  <c r="M477" i="15"/>
  <c r="L477" i="15"/>
  <c r="P476" i="15"/>
  <c r="O476" i="15"/>
  <c r="N476" i="15"/>
  <c r="M476" i="15"/>
  <c r="L476" i="15"/>
  <c r="R476" i="15" s="1"/>
  <c r="S476" i="15" s="1"/>
  <c r="T476" i="15" s="1"/>
  <c r="U476" i="15" s="1"/>
  <c r="V476" i="15" s="1"/>
  <c r="P475" i="15"/>
  <c r="O475" i="15"/>
  <c r="N475" i="15"/>
  <c r="M475" i="15"/>
  <c r="L475" i="15"/>
  <c r="P474" i="15"/>
  <c r="O474" i="15"/>
  <c r="N474" i="15"/>
  <c r="M474" i="15"/>
  <c r="L474" i="15"/>
  <c r="P473" i="15"/>
  <c r="O473" i="15"/>
  <c r="N473" i="15"/>
  <c r="M473" i="15"/>
  <c r="L473" i="15"/>
  <c r="P472" i="15"/>
  <c r="O472" i="15"/>
  <c r="N472" i="15"/>
  <c r="M472" i="15"/>
  <c r="L472" i="15"/>
  <c r="P471" i="15"/>
  <c r="O471" i="15"/>
  <c r="N471" i="15"/>
  <c r="M471" i="15"/>
  <c r="L471" i="15"/>
  <c r="P470" i="15"/>
  <c r="O470" i="15"/>
  <c r="N470" i="15"/>
  <c r="M470" i="15"/>
  <c r="L470" i="15"/>
  <c r="P469" i="15"/>
  <c r="O469" i="15"/>
  <c r="N469" i="15"/>
  <c r="R469" i="15" s="1"/>
  <c r="S469" i="15" s="1"/>
  <c r="T469" i="15" s="1"/>
  <c r="U469" i="15" s="1"/>
  <c r="V469" i="15" s="1"/>
  <c r="M469" i="15"/>
  <c r="L469" i="15"/>
  <c r="P468" i="15"/>
  <c r="O468" i="15"/>
  <c r="N468" i="15"/>
  <c r="M468" i="15"/>
  <c r="L468" i="15"/>
  <c r="P467" i="15"/>
  <c r="O467" i="15"/>
  <c r="N467" i="15"/>
  <c r="M467" i="15"/>
  <c r="L467" i="15"/>
  <c r="P466" i="15"/>
  <c r="O466" i="15"/>
  <c r="N466" i="15"/>
  <c r="M466" i="15"/>
  <c r="L466" i="15"/>
  <c r="P465" i="15"/>
  <c r="O465" i="15"/>
  <c r="N465" i="15"/>
  <c r="M465" i="15"/>
  <c r="L465" i="15"/>
  <c r="P464" i="15"/>
  <c r="O464" i="15"/>
  <c r="N464" i="15"/>
  <c r="M464" i="15"/>
  <c r="L464" i="15"/>
  <c r="P463" i="15"/>
  <c r="O463" i="15"/>
  <c r="N463" i="15"/>
  <c r="M463" i="15"/>
  <c r="L463" i="15"/>
  <c r="P462" i="15"/>
  <c r="O462" i="15"/>
  <c r="N462" i="15"/>
  <c r="M462" i="15"/>
  <c r="L462" i="15"/>
  <c r="P461" i="15"/>
  <c r="O461" i="15"/>
  <c r="N461" i="15"/>
  <c r="M461" i="15"/>
  <c r="L461" i="15"/>
  <c r="P460" i="15"/>
  <c r="O460" i="15"/>
  <c r="N460" i="15"/>
  <c r="M460" i="15"/>
  <c r="L460" i="15"/>
  <c r="P459" i="15"/>
  <c r="O459" i="15"/>
  <c r="N459" i="15"/>
  <c r="M459" i="15"/>
  <c r="L459" i="15"/>
  <c r="P458" i="15"/>
  <c r="O458" i="15"/>
  <c r="N458" i="15"/>
  <c r="M458" i="15"/>
  <c r="R458" i="15" s="1"/>
  <c r="S458" i="15" s="1"/>
  <c r="T458" i="15" s="1"/>
  <c r="W458" i="15" s="1"/>
  <c r="L458" i="15"/>
  <c r="P457" i="15"/>
  <c r="O457" i="15"/>
  <c r="N457" i="15"/>
  <c r="M457" i="15"/>
  <c r="L457" i="15"/>
  <c r="P456" i="15"/>
  <c r="O456" i="15"/>
  <c r="N456" i="15"/>
  <c r="M456" i="15"/>
  <c r="R456" i="15" s="1"/>
  <c r="S456" i="15" s="1"/>
  <c r="T456" i="15" s="1"/>
  <c r="U456" i="15" s="1"/>
  <c r="V456" i="15" s="1"/>
  <c r="L456" i="15"/>
  <c r="P455" i="15"/>
  <c r="O455" i="15"/>
  <c r="N455" i="15"/>
  <c r="M455" i="15"/>
  <c r="L455" i="15"/>
  <c r="P454" i="15"/>
  <c r="O454" i="15"/>
  <c r="N454" i="15"/>
  <c r="M454" i="15"/>
  <c r="L454" i="15"/>
  <c r="P453" i="15"/>
  <c r="O453" i="15"/>
  <c r="N453" i="15"/>
  <c r="M453" i="15"/>
  <c r="L453" i="15"/>
  <c r="R452" i="15"/>
  <c r="S452" i="15" s="1"/>
  <c r="T452" i="15" s="1"/>
  <c r="P452" i="15"/>
  <c r="O452" i="15"/>
  <c r="N452" i="15"/>
  <c r="M452" i="15"/>
  <c r="L452" i="15"/>
  <c r="P451" i="15"/>
  <c r="O451" i="15"/>
  <c r="N451" i="15"/>
  <c r="M451" i="15"/>
  <c r="L451" i="15"/>
  <c r="R451" i="15" s="1"/>
  <c r="S451" i="15" s="1"/>
  <c r="T451" i="15" s="1"/>
  <c r="P450" i="15"/>
  <c r="O450" i="15"/>
  <c r="N450" i="15"/>
  <c r="M450" i="15"/>
  <c r="L450" i="15"/>
  <c r="R450" i="15" s="1"/>
  <c r="S450" i="15" s="1"/>
  <c r="T450" i="15" s="1"/>
  <c r="W450" i="15" s="1"/>
  <c r="P449" i="15"/>
  <c r="O449" i="15"/>
  <c r="N449" i="15"/>
  <c r="M449" i="15"/>
  <c r="L449" i="15"/>
  <c r="P448" i="15"/>
  <c r="O448" i="15"/>
  <c r="N448" i="15"/>
  <c r="M448" i="15"/>
  <c r="L448" i="15"/>
  <c r="P447" i="15"/>
  <c r="O447" i="15"/>
  <c r="N447" i="15"/>
  <c r="M447" i="15"/>
  <c r="L447" i="15"/>
  <c r="P446" i="15"/>
  <c r="O446" i="15"/>
  <c r="N446" i="15"/>
  <c r="M446" i="15"/>
  <c r="L446" i="15"/>
  <c r="P445" i="15"/>
  <c r="O445" i="15"/>
  <c r="N445" i="15"/>
  <c r="M445" i="15"/>
  <c r="L445" i="15"/>
  <c r="P444" i="15"/>
  <c r="O444" i="15"/>
  <c r="N444" i="15"/>
  <c r="R444" i="15" s="1"/>
  <c r="S444" i="15" s="1"/>
  <c r="T444" i="15" s="1"/>
  <c r="M444" i="15"/>
  <c r="L444" i="15"/>
  <c r="P443" i="15"/>
  <c r="R443" i="15" s="1"/>
  <c r="S443" i="15" s="1"/>
  <c r="T443" i="15" s="1"/>
  <c r="U443" i="15" s="1"/>
  <c r="V443" i="15" s="1"/>
  <c r="O443" i="15"/>
  <c r="N443" i="15"/>
  <c r="M443" i="15"/>
  <c r="L443" i="15"/>
  <c r="P442" i="15"/>
  <c r="O442" i="15"/>
  <c r="N442" i="15"/>
  <c r="M442" i="15"/>
  <c r="L442" i="15"/>
  <c r="R442" i="15" s="1"/>
  <c r="S442" i="15" s="1"/>
  <c r="T442" i="15" s="1"/>
  <c r="W442" i="15" s="1"/>
  <c r="P441" i="15"/>
  <c r="O441" i="15"/>
  <c r="N441" i="15"/>
  <c r="M441" i="15"/>
  <c r="L441" i="15"/>
  <c r="R441" i="15" s="1"/>
  <c r="S441" i="15" s="1"/>
  <c r="T441" i="15" s="1"/>
  <c r="P440" i="15"/>
  <c r="O440" i="15"/>
  <c r="N440" i="15"/>
  <c r="M440" i="15"/>
  <c r="L440" i="15"/>
  <c r="P439" i="15"/>
  <c r="O439" i="15"/>
  <c r="N439" i="15"/>
  <c r="M439" i="15"/>
  <c r="L439" i="15"/>
  <c r="R439" i="15" s="1"/>
  <c r="S439" i="15" s="1"/>
  <c r="T439" i="15" s="1"/>
  <c r="P438" i="15"/>
  <c r="O438" i="15"/>
  <c r="N438" i="15"/>
  <c r="M438" i="15"/>
  <c r="L438" i="15"/>
  <c r="P437" i="15"/>
  <c r="O437" i="15"/>
  <c r="N437" i="15"/>
  <c r="M437" i="15"/>
  <c r="L437" i="15"/>
  <c r="P436" i="15"/>
  <c r="O436" i="15"/>
  <c r="N436" i="15"/>
  <c r="M436" i="15"/>
  <c r="L436" i="15"/>
  <c r="R436" i="15" s="1"/>
  <c r="S436" i="15" s="1"/>
  <c r="T436" i="15" s="1"/>
  <c r="P435" i="15"/>
  <c r="O435" i="15"/>
  <c r="N435" i="15"/>
  <c r="M435" i="15"/>
  <c r="L435" i="15"/>
  <c r="P434" i="15"/>
  <c r="O434" i="15"/>
  <c r="N434" i="15"/>
  <c r="M434" i="15"/>
  <c r="L434" i="15"/>
  <c r="P433" i="15"/>
  <c r="O433" i="15"/>
  <c r="N433" i="15"/>
  <c r="M433" i="15"/>
  <c r="L433" i="15"/>
  <c r="P432" i="15"/>
  <c r="O432" i="15"/>
  <c r="N432" i="15"/>
  <c r="M432" i="15"/>
  <c r="L432" i="15"/>
  <c r="P431" i="15"/>
  <c r="O431" i="15"/>
  <c r="N431" i="15"/>
  <c r="M431" i="15"/>
  <c r="L431" i="15"/>
  <c r="P430" i="15"/>
  <c r="O430" i="15"/>
  <c r="N430" i="15"/>
  <c r="M430" i="15"/>
  <c r="L430" i="15"/>
  <c r="P429" i="15"/>
  <c r="O429" i="15"/>
  <c r="N429" i="15"/>
  <c r="M429" i="15"/>
  <c r="L429" i="15"/>
  <c r="P428" i="15"/>
  <c r="R428" i="15" s="1"/>
  <c r="S428" i="15" s="1"/>
  <c r="T428" i="15" s="1"/>
  <c r="O428" i="15"/>
  <c r="N428" i="15"/>
  <c r="M428" i="15"/>
  <c r="L428" i="15"/>
  <c r="P427" i="15"/>
  <c r="O427" i="15"/>
  <c r="N427" i="15"/>
  <c r="M427" i="15"/>
  <c r="L427" i="15"/>
  <c r="P426" i="15"/>
  <c r="O426" i="15"/>
  <c r="N426" i="15"/>
  <c r="M426" i="15"/>
  <c r="L426" i="15"/>
  <c r="P425" i="15"/>
  <c r="O425" i="15"/>
  <c r="N425" i="15"/>
  <c r="M425" i="15"/>
  <c r="L425" i="15"/>
  <c r="P424" i="15"/>
  <c r="O424" i="15"/>
  <c r="N424" i="15"/>
  <c r="M424" i="15"/>
  <c r="L424" i="15"/>
  <c r="P423" i="15"/>
  <c r="O423" i="15"/>
  <c r="N423" i="15"/>
  <c r="M423" i="15"/>
  <c r="L423" i="15"/>
  <c r="P422" i="15"/>
  <c r="O422" i="15"/>
  <c r="N422" i="15"/>
  <c r="M422" i="15"/>
  <c r="L422" i="15"/>
  <c r="P421" i="15"/>
  <c r="O421" i="15"/>
  <c r="N421" i="15"/>
  <c r="M421" i="15"/>
  <c r="L421" i="15"/>
  <c r="P420" i="15"/>
  <c r="O420" i="15"/>
  <c r="N420" i="15"/>
  <c r="M420" i="15"/>
  <c r="L420" i="15"/>
  <c r="P419" i="15"/>
  <c r="O419" i="15"/>
  <c r="N419" i="15"/>
  <c r="M419" i="15"/>
  <c r="L419" i="15"/>
  <c r="P418" i="15"/>
  <c r="O418" i="15"/>
  <c r="N418" i="15"/>
  <c r="M418" i="15"/>
  <c r="L418" i="15"/>
  <c r="R418" i="15" s="1"/>
  <c r="S418" i="15" s="1"/>
  <c r="T418" i="15" s="1"/>
  <c r="P417" i="15"/>
  <c r="O417" i="15"/>
  <c r="N417" i="15"/>
  <c r="M417" i="15"/>
  <c r="L417" i="15"/>
  <c r="P416" i="15"/>
  <c r="O416" i="15"/>
  <c r="N416" i="15"/>
  <c r="M416" i="15"/>
  <c r="L416" i="15"/>
  <c r="P415" i="15"/>
  <c r="O415" i="15"/>
  <c r="N415" i="15"/>
  <c r="M415" i="15"/>
  <c r="L415" i="15"/>
  <c r="P414" i="15"/>
  <c r="O414" i="15"/>
  <c r="N414" i="15"/>
  <c r="M414" i="15"/>
  <c r="L414" i="15"/>
  <c r="P413" i="15"/>
  <c r="O413" i="15"/>
  <c r="N413" i="15"/>
  <c r="M413" i="15"/>
  <c r="L413" i="15"/>
  <c r="R412" i="15"/>
  <c r="S412" i="15" s="1"/>
  <c r="T412" i="15" s="1"/>
  <c r="P412" i="15"/>
  <c r="O412" i="15"/>
  <c r="N412" i="15"/>
  <c r="M412" i="15"/>
  <c r="L412" i="15"/>
  <c r="P411" i="15"/>
  <c r="O411" i="15"/>
  <c r="N411" i="15"/>
  <c r="M411" i="15"/>
  <c r="L411" i="15"/>
  <c r="P410" i="15"/>
  <c r="O410" i="15"/>
  <c r="N410" i="15"/>
  <c r="M410" i="15"/>
  <c r="L410" i="15"/>
  <c r="R410" i="15" s="1"/>
  <c r="S410" i="15" s="1"/>
  <c r="T410" i="15" s="1"/>
  <c r="P409" i="15"/>
  <c r="O409" i="15"/>
  <c r="N409" i="15"/>
  <c r="M409" i="15"/>
  <c r="L409" i="15"/>
  <c r="P408" i="15"/>
  <c r="O408" i="15"/>
  <c r="N408" i="15"/>
  <c r="M408" i="15"/>
  <c r="L408" i="15"/>
  <c r="P407" i="15"/>
  <c r="O407" i="15"/>
  <c r="N407" i="15"/>
  <c r="M407" i="15"/>
  <c r="L407" i="15"/>
  <c r="R407" i="15" s="1"/>
  <c r="S407" i="15" s="1"/>
  <c r="T407" i="15" s="1"/>
  <c r="P406" i="15"/>
  <c r="O406" i="15"/>
  <c r="N406" i="15"/>
  <c r="M406" i="15"/>
  <c r="L406" i="15"/>
  <c r="P405" i="15"/>
  <c r="R405" i="15" s="1"/>
  <c r="S405" i="15" s="1"/>
  <c r="T405" i="15" s="1"/>
  <c r="O405" i="15"/>
  <c r="N405" i="15"/>
  <c r="M405" i="15"/>
  <c r="L405" i="15"/>
  <c r="P404" i="15"/>
  <c r="O404" i="15"/>
  <c r="N404" i="15"/>
  <c r="M404" i="15"/>
  <c r="L404" i="15"/>
  <c r="P403" i="15"/>
  <c r="O403" i="15"/>
  <c r="N403" i="15"/>
  <c r="M403" i="15"/>
  <c r="L403" i="15"/>
  <c r="P402" i="15"/>
  <c r="O402" i="15"/>
  <c r="N402" i="15"/>
  <c r="M402" i="15"/>
  <c r="L402" i="15"/>
  <c r="R402" i="15" s="1"/>
  <c r="S402" i="15" s="1"/>
  <c r="T402" i="15" s="1"/>
  <c r="P401" i="15"/>
  <c r="O401" i="15"/>
  <c r="N401" i="15"/>
  <c r="M401" i="15"/>
  <c r="L401" i="15"/>
  <c r="P400" i="15"/>
  <c r="O400" i="15"/>
  <c r="N400" i="15"/>
  <c r="M400" i="15"/>
  <c r="L400" i="15"/>
  <c r="P399" i="15"/>
  <c r="O399" i="15"/>
  <c r="N399" i="15"/>
  <c r="M399" i="15"/>
  <c r="L399" i="15"/>
  <c r="R399" i="15" s="1"/>
  <c r="S399" i="15" s="1"/>
  <c r="T399" i="15" s="1"/>
  <c r="P398" i="15"/>
  <c r="O398" i="15"/>
  <c r="N398" i="15"/>
  <c r="M398" i="15"/>
  <c r="L398" i="15"/>
  <c r="P397" i="15"/>
  <c r="O397" i="15"/>
  <c r="N397" i="15"/>
  <c r="M397" i="15"/>
  <c r="L397" i="15"/>
  <c r="R397" i="15" s="1"/>
  <c r="S397" i="15" s="1"/>
  <c r="T397" i="15" s="1"/>
  <c r="P396" i="15"/>
  <c r="O396" i="15"/>
  <c r="N396" i="15"/>
  <c r="M396" i="15"/>
  <c r="L396" i="15"/>
  <c r="R396" i="15" s="1"/>
  <c r="S396" i="15" s="1"/>
  <c r="T396" i="15" s="1"/>
  <c r="P395" i="15"/>
  <c r="O395" i="15"/>
  <c r="N395" i="15"/>
  <c r="M395" i="15"/>
  <c r="L395" i="15"/>
  <c r="R395" i="15" s="1"/>
  <c r="S395" i="15" s="1"/>
  <c r="T395" i="15" s="1"/>
  <c r="P394" i="15"/>
  <c r="O394" i="15"/>
  <c r="N394" i="15"/>
  <c r="M394" i="15"/>
  <c r="L394" i="15"/>
  <c r="P393" i="15"/>
  <c r="O393" i="15"/>
  <c r="N393" i="15"/>
  <c r="M393" i="15"/>
  <c r="L393" i="15"/>
  <c r="P392" i="15"/>
  <c r="O392" i="15"/>
  <c r="N392" i="15"/>
  <c r="M392" i="15"/>
  <c r="L392" i="15"/>
  <c r="P391" i="15"/>
  <c r="O391" i="15"/>
  <c r="N391" i="15"/>
  <c r="M391" i="15"/>
  <c r="L391" i="15"/>
  <c r="P390" i="15"/>
  <c r="O390" i="15"/>
  <c r="N390" i="15"/>
  <c r="M390" i="15"/>
  <c r="L390" i="15"/>
  <c r="P389" i="15"/>
  <c r="O389" i="15"/>
  <c r="N389" i="15"/>
  <c r="M389" i="15"/>
  <c r="L389" i="15"/>
  <c r="R389" i="15" s="1"/>
  <c r="S389" i="15" s="1"/>
  <c r="T389" i="15" s="1"/>
  <c r="R388" i="15"/>
  <c r="S388" i="15" s="1"/>
  <c r="T388" i="15" s="1"/>
  <c r="P388" i="15"/>
  <c r="O388" i="15"/>
  <c r="N388" i="15"/>
  <c r="M388" i="15"/>
  <c r="L388" i="15"/>
  <c r="P387" i="15"/>
  <c r="O387" i="15"/>
  <c r="N387" i="15"/>
  <c r="M387" i="15"/>
  <c r="L387" i="15"/>
  <c r="P386" i="15"/>
  <c r="O386" i="15"/>
  <c r="N386" i="15"/>
  <c r="M386" i="15"/>
  <c r="L386" i="15"/>
  <c r="R386" i="15" s="1"/>
  <c r="S386" i="15" s="1"/>
  <c r="T386" i="15" s="1"/>
  <c r="U386" i="15" s="1"/>
  <c r="V386" i="15" s="1"/>
  <c r="P385" i="15"/>
  <c r="O385" i="15"/>
  <c r="N385" i="15"/>
  <c r="M385" i="15"/>
  <c r="L385" i="15"/>
  <c r="P384" i="15"/>
  <c r="O384" i="15"/>
  <c r="N384" i="15"/>
  <c r="M384" i="15"/>
  <c r="L384" i="15"/>
  <c r="P383" i="15"/>
  <c r="O383" i="15"/>
  <c r="N383" i="15"/>
  <c r="M383" i="15"/>
  <c r="L383" i="15"/>
  <c r="P382" i="15"/>
  <c r="O382" i="15"/>
  <c r="N382" i="15"/>
  <c r="M382" i="15"/>
  <c r="L382" i="15"/>
  <c r="R382" i="15" s="1"/>
  <c r="S382" i="15" s="1"/>
  <c r="T382" i="15" s="1"/>
  <c r="P381" i="15"/>
  <c r="O381" i="15"/>
  <c r="N381" i="15"/>
  <c r="M381" i="15"/>
  <c r="L381" i="15"/>
  <c r="P380" i="15"/>
  <c r="O380" i="15"/>
  <c r="N380" i="15"/>
  <c r="M380" i="15"/>
  <c r="L380" i="15"/>
  <c r="P379" i="15"/>
  <c r="O379" i="15"/>
  <c r="N379" i="15"/>
  <c r="M379" i="15"/>
  <c r="L379" i="15"/>
  <c r="P378" i="15"/>
  <c r="O378" i="15"/>
  <c r="N378" i="15"/>
  <c r="M378" i="15"/>
  <c r="L378" i="15"/>
  <c r="P377" i="15"/>
  <c r="O377" i="15"/>
  <c r="N377" i="15"/>
  <c r="M377" i="15"/>
  <c r="L377" i="15"/>
  <c r="P376" i="15"/>
  <c r="O376" i="15"/>
  <c r="N376" i="15"/>
  <c r="M376" i="15"/>
  <c r="L376" i="15"/>
  <c r="P375" i="15"/>
  <c r="O375" i="15"/>
  <c r="N375" i="15"/>
  <c r="M375" i="15"/>
  <c r="L375" i="15"/>
  <c r="P374" i="15"/>
  <c r="O374" i="15"/>
  <c r="N374" i="15"/>
  <c r="M374" i="15"/>
  <c r="L374" i="15"/>
  <c r="P373" i="15"/>
  <c r="O373" i="15"/>
  <c r="N373" i="15"/>
  <c r="M373" i="15"/>
  <c r="L373" i="15"/>
  <c r="P372" i="15"/>
  <c r="O372" i="15"/>
  <c r="N372" i="15"/>
  <c r="M372" i="15"/>
  <c r="L372" i="15"/>
  <c r="P371" i="15"/>
  <c r="O371" i="15"/>
  <c r="N371" i="15"/>
  <c r="M371" i="15"/>
  <c r="L371" i="15"/>
  <c r="R371" i="15" s="1"/>
  <c r="S371" i="15" s="1"/>
  <c r="T371" i="15" s="1"/>
  <c r="P370" i="15"/>
  <c r="O370" i="15"/>
  <c r="N370" i="15"/>
  <c r="M370" i="15"/>
  <c r="L370" i="15"/>
  <c r="P369" i="15"/>
  <c r="O369" i="15"/>
  <c r="N369" i="15"/>
  <c r="M369" i="15"/>
  <c r="L369" i="15"/>
  <c r="P368" i="15"/>
  <c r="O368" i="15"/>
  <c r="N368" i="15"/>
  <c r="M368" i="15"/>
  <c r="L368" i="15"/>
  <c r="P367" i="15"/>
  <c r="O367" i="15"/>
  <c r="N367" i="15"/>
  <c r="M367" i="15"/>
  <c r="L367" i="15"/>
  <c r="P366" i="15"/>
  <c r="O366" i="15"/>
  <c r="N366" i="15"/>
  <c r="R366" i="15" s="1"/>
  <c r="S366" i="15" s="1"/>
  <c r="T366" i="15" s="1"/>
  <c r="M366" i="15"/>
  <c r="L366" i="15"/>
  <c r="P365" i="15"/>
  <c r="O365" i="15"/>
  <c r="N365" i="15"/>
  <c r="M365" i="15"/>
  <c r="L365" i="15"/>
  <c r="P364" i="15"/>
  <c r="O364" i="15"/>
  <c r="N364" i="15"/>
  <c r="M364" i="15"/>
  <c r="L364" i="15"/>
  <c r="P363" i="15"/>
  <c r="O363" i="15"/>
  <c r="N363" i="15"/>
  <c r="M363" i="15"/>
  <c r="L363" i="15"/>
  <c r="P362" i="15"/>
  <c r="O362" i="15"/>
  <c r="N362" i="15"/>
  <c r="M362" i="15"/>
  <c r="L362" i="15"/>
  <c r="R362" i="15" s="1"/>
  <c r="S362" i="15" s="1"/>
  <c r="T362" i="15" s="1"/>
  <c r="P361" i="15"/>
  <c r="O361" i="15"/>
  <c r="N361" i="15"/>
  <c r="M361" i="15"/>
  <c r="L361" i="15"/>
  <c r="P360" i="15"/>
  <c r="O360" i="15"/>
  <c r="N360" i="15"/>
  <c r="M360" i="15"/>
  <c r="L360" i="15"/>
  <c r="P359" i="15"/>
  <c r="O359" i="15"/>
  <c r="N359" i="15"/>
  <c r="M359" i="15"/>
  <c r="L359" i="15"/>
  <c r="R359" i="15" s="1"/>
  <c r="S359" i="15" s="1"/>
  <c r="T359" i="15" s="1"/>
  <c r="P358" i="15"/>
  <c r="O358" i="15"/>
  <c r="N358" i="15"/>
  <c r="M358" i="15"/>
  <c r="L358" i="15"/>
  <c r="P357" i="15"/>
  <c r="O357" i="15"/>
  <c r="N357" i="15"/>
  <c r="M357" i="15"/>
  <c r="L357" i="15"/>
  <c r="P356" i="15"/>
  <c r="O356" i="15"/>
  <c r="N356" i="15"/>
  <c r="M356" i="15"/>
  <c r="L356" i="15"/>
  <c r="P355" i="15"/>
  <c r="O355" i="15"/>
  <c r="N355" i="15"/>
  <c r="M355" i="15"/>
  <c r="L355" i="15"/>
  <c r="P354" i="15"/>
  <c r="O354" i="15"/>
  <c r="N354" i="15"/>
  <c r="M354" i="15"/>
  <c r="L354" i="15"/>
  <c r="P353" i="15"/>
  <c r="O353" i="15"/>
  <c r="N353" i="15"/>
  <c r="M353" i="15"/>
  <c r="L353" i="15"/>
  <c r="P352" i="15"/>
  <c r="O352" i="15"/>
  <c r="N352" i="15"/>
  <c r="M352" i="15"/>
  <c r="L352" i="15"/>
  <c r="P351" i="15"/>
  <c r="O351" i="15"/>
  <c r="R351" i="15" s="1"/>
  <c r="S351" i="15" s="1"/>
  <c r="T351" i="15" s="1"/>
  <c r="N351" i="15"/>
  <c r="M351" i="15"/>
  <c r="L351" i="15"/>
  <c r="P350" i="15"/>
  <c r="O350" i="15"/>
  <c r="N350" i="15"/>
  <c r="M350" i="15"/>
  <c r="L350" i="15"/>
  <c r="P349" i="15"/>
  <c r="O349" i="15"/>
  <c r="N349" i="15"/>
  <c r="M349" i="15"/>
  <c r="L349" i="15"/>
  <c r="P348" i="15"/>
  <c r="O348" i="15"/>
  <c r="N348" i="15"/>
  <c r="M348" i="15"/>
  <c r="L348" i="15"/>
  <c r="P347" i="15"/>
  <c r="O347" i="15"/>
  <c r="N347" i="15"/>
  <c r="M347" i="15"/>
  <c r="L347" i="15"/>
  <c r="P346" i="15"/>
  <c r="O346" i="15"/>
  <c r="N346" i="15"/>
  <c r="M346" i="15"/>
  <c r="L346" i="15"/>
  <c r="R346" i="15" s="1"/>
  <c r="S346" i="15" s="1"/>
  <c r="T346" i="15" s="1"/>
  <c r="P345" i="15"/>
  <c r="O345" i="15"/>
  <c r="N345" i="15"/>
  <c r="M345" i="15"/>
  <c r="L345" i="15"/>
  <c r="P344" i="15"/>
  <c r="O344" i="15"/>
  <c r="N344" i="15"/>
  <c r="M344" i="15"/>
  <c r="L344" i="15"/>
  <c r="P343" i="15"/>
  <c r="O343" i="15"/>
  <c r="N343" i="15"/>
  <c r="M343" i="15"/>
  <c r="L343" i="15"/>
  <c r="R343" i="15" s="1"/>
  <c r="S343" i="15" s="1"/>
  <c r="T343" i="15" s="1"/>
  <c r="P342" i="15"/>
  <c r="O342" i="15"/>
  <c r="N342" i="15"/>
  <c r="M342" i="15"/>
  <c r="L342" i="15"/>
  <c r="P341" i="15"/>
  <c r="O341" i="15"/>
  <c r="N341" i="15"/>
  <c r="M341" i="15"/>
  <c r="L341" i="15"/>
  <c r="P340" i="15"/>
  <c r="O340" i="15"/>
  <c r="N340" i="15"/>
  <c r="M340" i="15"/>
  <c r="L340" i="15"/>
  <c r="P339" i="15"/>
  <c r="O339" i="15"/>
  <c r="N339" i="15"/>
  <c r="M339" i="15"/>
  <c r="L339" i="15"/>
  <c r="R338" i="15"/>
  <c r="S338" i="15" s="1"/>
  <c r="T338" i="15" s="1"/>
  <c r="P338" i="15"/>
  <c r="O338" i="15"/>
  <c r="N338" i="15"/>
  <c r="M338" i="15"/>
  <c r="L338" i="15"/>
  <c r="P337" i="15"/>
  <c r="O337" i="15"/>
  <c r="N337" i="15"/>
  <c r="M337" i="15"/>
  <c r="L337" i="15"/>
  <c r="P336" i="15"/>
  <c r="O336" i="15"/>
  <c r="N336" i="15"/>
  <c r="M336" i="15"/>
  <c r="L336" i="15"/>
  <c r="R336" i="15" s="1"/>
  <c r="S336" i="15" s="1"/>
  <c r="T336" i="15" s="1"/>
  <c r="P335" i="15"/>
  <c r="O335" i="15"/>
  <c r="N335" i="15"/>
  <c r="M335" i="15"/>
  <c r="L335" i="15"/>
  <c r="P334" i="15"/>
  <c r="O334" i="15"/>
  <c r="N334" i="15"/>
  <c r="M334" i="15"/>
  <c r="L334" i="15"/>
  <c r="P333" i="15"/>
  <c r="O333" i="15"/>
  <c r="N333" i="15"/>
  <c r="M333" i="15"/>
  <c r="L333" i="15"/>
  <c r="R333" i="15" s="1"/>
  <c r="S333" i="15" s="1"/>
  <c r="T333" i="15" s="1"/>
  <c r="P332" i="15"/>
  <c r="O332" i="15"/>
  <c r="N332" i="15"/>
  <c r="M332" i="15"/>
  <c r="L332" i="15"/>
  <c r="P331" i="15"/>
  <c r="O331" i="15"/>
  <c r="N331" i="15"/>
  <c r="M331" i="15"/>
  <c r="L331" i="15"/>
  <c r="P330" i="15"/>
  <c r="O330" i="15"/>
  <c r="N330" i="15"/>
  <c r="M330" i="15"/>
  <c r="L330" i="15"/>
  <c r="P329" i="15"/>
  <c r="O329" i="15"/>
  <c r="N329" i="15"/>
  <c r="M329" i="15"/>
  <c r="L329" i="15"/>
  <c r="P328" i="15"/>
  <c r="O328" i="15"/>
  <c r="N328" i="15"/>
  <c r="M328" i="15"/>
  <c r="L328" i="15"/>
  <c r="P327" i="15"/>
  <c r="O327" i="15"/>
  <c r="N327" i="15"/>
  <c r="M327" i="15"/>
  <c r="L327" i="15"/>
  <c r="P326" i="15"/>
  <c r="O326" i="15"/>
  <c r="N326" i="15"/>
  <c r="M326" i="15"/>
  <c r="L326" i="15"/>
  <c r="P325" i="15"/>
  <c r="O325" i="15"/>
  <c r="N325" i="15"/>
  <c r="M325" i="15"/>
  <c r="L325" i="15"/>
  <c r="P324" i="15"/>
  <c r="O324" i="15"/>
  <c r="N324" i="15"/>
  <c r="M324" i="15"/>
  <c r="L324" i="15"/>
  <c r="P323" i="15"/>
  <c r="O323" i="15"/>
  <c r="N323" i="15"/>
  <c r="M323" i="15"/>
  <c r="L323" i="15"/>
  <c r="P322" i="15"/>
  <c r="O322" i="15"/>
  <c r="N322" i="15"/>
  <c r="M322" i="15"/>
  <c r="L322" i="15"/>
  <c r="R322" i="15" s="1"/>
  <c r="S322" i="15" s="1"/>
  <c r="T322" i="15" s="1"/>
  <c r="P321" i="15"/>
  <c r="O321" i="15"/>
  <c r="N321" i="15"/>
  <c r="M321" i="15"/>
  <c r="L321" i="15"/>
  <c r="R321" i="15" s="1"/>
  <c r="S321" i="15" s="1"/>
  <c r="T321" i="15" s="1"/>
  <c r="U321" i="15" s="1"/>
  <c r="V321" i="15" s="1"/>
  <c r="P320" i="15"/>
  <c r="O320" i="15"/>
  <c r="N320" i="15"/>
  <c r="M320" i="15"/>
  <c r="L320" i="15"/>
  <c r="P319" i="15"/>
  <c r="O319" i="15"/>
  <c r="N319" i="15"/>
  <c r="M319" i="15"/>
  <c r="L319" i="15"/>
  <c r="P318" i="15"/>
  <c r="O318" i="15"/>
  <c r="N318" i="15"/>
  <c r="M318" i="15"/>
  <c r="L318" i="15"/>
  <c r="P317" i="15"/>
  <c r="O317" i="15"/>
  <c r="N317" i="15"/>
  <c r="M317" i="15"/>
  <c r="L317" i="15"/>
  <c r="P316" i="15"/>
  <c r="O316" i="15"/>
  <c r="N316" i="15"/>
  <c r="M316" i="15"/>
  <c r="L316" i="15"/>
  <c r="R316" i="15" s="1"/>
  <c r="S316" i="15" s="1"/>
  <c r="T316" i="15" s="1"/>
  <c r="P315" i="15"/>
  <c r="O315" i="15"/>
  <c r="N315" i="15"/>
  <c r="M315" i="15"/>
  <c r="L315" i="15"/>
  <c r="P314" i="15"/>
  <c r="O314" i="15"/>
  <c r="N314" i="15"/>
  <c r="M314" i="15"/>
  <c r="R314" i="15" s="1"/>
  <c r="S314" i="15" s="1"/>
  <c r="T314" i="15" s="1"/>
  <c r="L314" i="15"/>
  <c r="P313" i="15"/>
  <c r="O313" i="15"/>
  <c r="N313" i="15"/>
  <c r="M313" i="15"/>
  <c r="L313" i="15"/>
  <c r="P312" i="15"/>
  <c r="O312" i="15"/>
  <c r="N312" i="15"/>
  <c r="M312" i="15"/>
  <c r="L312" i="15"/>
  <c r="R312" i="15" s="1"/>
  <c r="S312" i="15" s="1"/>
  <c r="T312" i="15" s="1"/>
  <c r="P311" i="15"/>
  <c r="O311" i="15"/>
  <c r="N311" i="15"/>
  <c r="M311" i="15"/>
  <c r="L311" i="15"/>
  <c r="P310" i="15"/>
  <c r="O310" i="15"/>
  <c r="N310" i="15"/>
  <c r="M310" i="15"/>
  <c r="L310" i="15"/>
  <c r="P309" i="15"/>
  <c r="O309" i="15"/>
  <c r="N309" i="15"/>
  <c r="M309" i="15"/>
  <c r="L309" i="15"/>
  <c r="P308" i="15"/>
  <c r="O308" i="15"/>
  <c r="N308" i="15"/>
  <c r="M308" i="15"/>
  <c r="L308" i="15"/>
  <c r="P307" i="15"/>
  <c r="R307" i="15" s="1"/>
  <c r="S307" i="15" s="1"/>
  <c r="T307" i="15" s="1"/>
  <c r="U307" i="15" s="1"/>
  <c r="V307" i="15" s="1"/>
  <c r="O307" i="15"/>
  <c r="N307" i="15"/>
  <c r="M307" i="15"/>
  <c r="L307" i="15"/>
  <c r="P306" i="15"/>
  <c r="O306" i="15"/>
  <c r="N306" i="15"/>
  <c r="R306" i="15" s="1"/>
  <c r="S306" i="15" s="1"/>
  <c r="T306" i="15" s="1"/>
  <c r="M306" i="15"/>
  <c r="L306" i="15"/>
  <c r="P305" i="15"/>
  <c r="O305" i="15"/>
  <c r="N305" i="15"/>
  <c r="M305" i="15"/>
  <c r="L305" i="15"/>
  <c r="R305" i="15" s="1"/>
  <c r="S305" i="15" s="1"/>
  <c r="T305" i="15" s="1"/>
  <c r="U305" i="15" s="1"/>
  <c r="V305" i="15" s="1"/>
  <c r="R304" i="15"/>
  <c r="S304" i="15" s="1"/>
  <c r="T304" i="15" s="1"/>
  <c r="P304" i="15"/>
  <c r="O304" i="15"/>
  <c r="N304" i="15"/>
  <c r="M304" i="15"/>
  <c r="L304" i="15"/>
  <c r="P303" i="15"/>
  <c r="O303" i="15"/>
  <c r="N303" i="15"/>
  <c r="M303" i="15"/>
  <c r="L303" i="15"/>
  <c r="R303" i="15" s="1"/>
  <c r="S303" i="15" s="1"/>
  <c r="T303" i="15" s="1"/>
  <c r="P302" i="15"/>
  <c r="O302" i="15"/>
  <c r="N302" i="15"/>
  <c r="M302" i="15"/>
  <c r="L302" i="15"/>
  <c r="P301" i="15"/>
  <c r="O301" i="15"/>
  <c r="N301" i="15"/>
  <c r="M301" i="15"/>
  <c r="L301" i="15"/>
  <c r="P300" i="15"/>
  <c r="O300" i="15"/>
  <c r="N300" i="15"/>
  <c r="M300" i="15"/>
  <c r="L300" i="15"/>
  <c r="P299" i="15"/>
  <c r="O299" i="15"/>
  <c r="N299" i="15"/>
  <c r="M299" i="15"/>
  <c r="L299" i="15"/>
  <c r="P298" i="15"/>
  <c r="O298" i="15"/>
  <c r="N298" i="15"/>
  <c r="M298" i="15"/>
  <c r="L298" i="15"/>
  <c r="P297" i="15"/>
  <c r="O297" i="15"/>
  <c r="N297" i="15"/>
  <c r="M297" i="15"/>
  <c r="L297" i="15"/>
  <c r="P296" i="15"/>
  <c r="O296" i="15"/>
  <c r="N296" i="15"/>
  <c r="M296" i="15"/>
  <c r="L296" i="15"/>
  <c r="P295" i="15"/>
  <c r="O295" i="15"/>
  <c r="N295" i="15"/>
  <c r="M295" i="15"/>
  <c r="L295" i="15"/>
  <c r="P294" i="15"/>
  <c r="O294" i="15"/>
  <c r="N294" i="15"/>
  <c r="M294" i="15"/>
  <c r="L294" i="15"/>
  <c r="P293" i="15"/>
  <c r="O293" i="15"/>
  <c r="N293" i="15"/>
  <c r="M293" i="15"/>
  <c r="L293" i="15"/>
  <c r="P292" i="15"/>
  <c r="O292" i="15"/>
  <c r="N292" i="15"/>
  <c r="M292" i="15"/>
  <c r="L292" i="15"/>
  <c r="P291" i="15"/>
  <c r="O291" i="15"/>
  <c r="N291" i="15"/>
  <c r="M291" i="15"/>
  <c r="L291" i="15"/>
  <c r="P290" i="15"/>
  <c r="O290" i="15"/>
  <c r="N290" i="15"/>
  <c r="M290" i="15"/>
  <c r="L290" i="15"/>
  <c r="R290" i="15" s="1"/>
  <c r="S290" i="15" s="1"/>
  <c r="T290" i="15" s="1"/>
  <c r="U290" i="15" s="1"/>
  <c r="V290" i="15" s="1"/>
  <c r="P289" i="15"/>
  <c r="O289" i="15"/>
  <c r="N289" i="15"/>
  <c r="M289" i="15"/>
  <c r="L289" i="15"/>
  <c r="P288" i="15"/>
  <c r="O288" i="15"/>
  <c r="N288" i="15"/>
  <c r="M288" i="15"/>
  <c r="L288" i="15"/>
  <c r="P287" i="15"/>
  <c r="O287" i="15"/>
  <c r="N287" i="15"/>
  <c r="M287" i="15"/>
  <c r="L287" i="15"/>
  <c r="R287" i="15" s="1"/>
  <c r="S287" i="15" s="1"/>
  <c r="T287" i="15" s="1"/>
  <c r="P286" i="15"/>
  <c r="O286" i="15"/>
  <c r="N286" i="15"/>
  <c r="M286" i="15"/>
  <c r="L286" i="15"/>
  <c r="P285" i="15"/>
  <c r="O285" i="15"/>
  <c r="N285" i="15"/>
  <c r="M285" i="15"/>
  <c r="L285" i="15"/>
  <c r="P284" i="15"/>
  <c r="O284" i="15"/>
  <c r="N284" i="15"/>
  <c r="M284" i="15"/>
  <c r="L284" i="15"/>
  <c r="P283" i="15"/>
  <c r="O283" i="15"/>
  <c r="N283" i="15"/>
  <c r="M283" i="15"/>
  <c r="L283" i="15"/>
  <c r="P282" i="15"/>
  <c r="O282" i="15"/>
  <c r="N282" i="15"/>
  <c r="M282" i="15"/>
  <c r="L282" i="15"/>
  <c r="P281" i="15"/>
  <c r="O281" i="15"/>
  <c r="N281" i="15"/>
  <c r="M281" i="15"/>
  <c r="L281" i="15"/>
  <c r="P280" i="15"/>
  <c r="O280" i="15"/>
  <c r="N280" i="15"/>
  <c r="M280" i="15"/>
  <c r="L280" i="15"/>
  <c r="P279" i="15"/>
  <c r="O279" i="15"/>
  <c r="N279" i="15"/>
  <c r="M279" i="15"/>
  <c r="L279" i="15"/>
  <c r="P278" i="15"/>
  <c r="O278" i="15"/>
  <c r="R278" i="15" s="1"/>
  <c r="S278" i="15" s="1"/>
  <c r="T278" i="15" s="1"/>
  <c r="W278" i="15" s="1"/>
  <c r="N278" i="15"/>
  <c r="M278" i="15"/>
  <c r="L278" i="15"/>
  <c r="P277" i="15"/>
  <c r="O277" i="15"/>
  <c r="N277" i="15"/>
  <c r="M277" i="15"/>
  <c r="L277" i="15"/>
  <c r="P276" i="15"/>
  <c r="O276" i="15"/>
  <c r="N276" i="15"/>
  <c r="M276" i="15"/>
  <c r="L276" i="15"/>
  <c r="P275" i="15"/>
  <c r="O275" i="15"/>
  <c r="N275" i="15"/>
  <c r="M275" i="15"/>
  <c r="R275" i="15" s="1"/>
  <c r="S275" i="15" s="1"/>
  <c r="T275" i="15" s="1"/>
  <c r="U275" i="15" s="1"/>
  <c r="V275" i="15" s="1"/>
  <c r="L275" i="15"/>
  <c r="P274" i="15"/>
  <c r="O274" i="15"/>
  <c r="N274" i="15"/>
  <c r="M274" i="15"/>
  <c r="L274" i="15"/>
  <c r="R274" i="15" s="1"/>
  <c r="S274" i="15" s="1"/>
  <c r="T274" i="15" s="1"/>
  <c r="R273" i="15"/>
  <c r="S273" i="15" s="1"/>
  <c r="T273" i="15" s="1"/>
  <c r="U273" i="15" s="1"/>
  <c r="V273" i="15" s="1"/>
  <c r="P273" i="15"/>
  <c r="O273" i="15"/>
  <c r="N273" i="15"/>
  <c r="M273" i="15"/>
  <c r="L273" i="15"/>
  <c r="P272" i="15"/>
  <c r="O272" i="15"/>
  <c r="N272" i="15"/>
  <c r="M272" i="15"/>
  <c r="L272" i="15"/>
  <c r="R272" i="15" s="1"/>
  <c r="S272" i="15" s="1"/>
  <c r="T272" i="15" s="1"/>
  <c r="U272" i="15" s="1"/>
  <c r="V272" i="15" s="1"/>
  <c r="P271" i="15"/>
  <c r="O271" i="15"/>
  <c r="N271" i="15"/>
  <c r="M271" i="15"/>
  <c r="L271" i="15"/>
  <c r="P270" i="15"/>
  <c r="O270" i="15"/>
  <c r="N270" i="15"/>
  <c r="M270" i="15"/>
  <c r="L270" i="15"/>
  <c r="P269" i="15"/>
  <c r="O269" i="15"/>
  <c r="N269" i="15"/>
  <c r="M269" i="15"/>
  <c r="L269" i="15"/>
  <c r="P268" i="15"/>
  <c r="O268" i="15"/>
  <c r="N268" i="15"/>
  <c r="M268" i="15"/>
  <c r="L268" i="15"/>
  <c r="P267" i="15"/>
  <c r="O267" i="15"/>
  <c r="N267" i="15"/>
  <c r="M267" i="15"/>
  <c r="L267" i="15"/>
  <c r="P266" i="15"/>
  <c r="O266" i="15"/>
  <c r="N266" i="15"/>
  <c r="M266" i="15"/>
  <c r="L266" i="15"/>
  <c r="P265" i="15"/>
  <c r="O265" i="15"/>
  <c r="N265" i="15"/>
  <c r="M265" i="15"/>
  <c r="L265" i="15"/>
  <c r="R265" i="15" s="1"/>
  <c r="S265" i="15" s="1"/>
  <c r="T265" i="15" s="1"/>
  <c r="R264" i="15"/>
  <c r="S264" i="15" s="1"/>
  <c r="T264" i="15" s="1"/>
  <c r="P264" i="15"/>
  <c r="O264" i="15"/>
  <c r="N264" i="15"/>
  <c r="M264" i="15"/>
  <c r="L264" i="15"/>
  <c r="P263" i="15"/>
  <c r="O263" i="15"/>
  <c r="N263" i="15"/>
  <c r="M263" i="15"/>
  <c r="L263" i="15"/>
  <c r="P262" i="15"/>
  <c r="O262" i="15"/>
  <c r="N262" i="15"/>
  <c r="M262" i="15"/>
  <c r="L262" i="15"/>
  <c r="P261" i="15"/>
  <c r="O261" i="15"/>
  <c r="N261" i="15"/>
  <c r="M261" i="15"/>
  <c r="L261" i="15"/>
  <c r="P260" i="15"/>
  <c r="O260" i="15"/>
  <c r="N260" i="15"/>
  <c r="R260" i="15" s="1"/>
  <c r="S260" i="15" s="1"/>
  <c r="T260" i="15" s="1"/>
  <c r="U260" i="15" s="1"/>
  <c r="V260" i="15" s="1"/>
  <c r="M260" i="15"/>
  <c r="L260" i="15"/>
  <c r="P259" i="15"/>
  <c r="O259" i="15"/>
  <c r="N259" i="15"/>
  <c r="M259" i="15"/>
  <c r="L259" i="15"/>
  <c r="R259" i="15" s="1"/>
  <c r="S259" i="15" s="1"/>
  <c r="T259" i="15" s="1"/>
  <c r="P258" i="15"/>
  <c r="R258" i="15" s="1"/>
  <c r="S258" i="15" s="1"/>
  <c r="T258" i="15" s="1"/>
  <c r="O258" i="15"/>
  <c r="N258" i="15"/>
  <c r="M258" i="15"/>
  <c r="L258" i="15"/>
  <c r="P257" i="15"/>
  <c r="O257" i="15"/>
  <c r="N257" i="15"/>
  <c r="M257" i="15"/>
  <c r="L257" i="15"/>
  <c r="P256" i="15"/>
  <c r="O256" i="15"/>
  <c r="N256" i="15"/>
  <c r="M256" i="15"/>
  <c r="L256" i="15"/>
  <c r="P255" i="15"/>
  <c r="O255" i="15"/>
  <c r="N255" i="15"/>
  <c r="M255" i="15"/>
  <c r="L255" i="15"/>
  <c r="P254" i="15"/>
  <c r="O254" i="15"/>
  <c r="N254" i="15"/>
  <c r="M254" i="15"/>
  <c r="L254" i="15"/>
  <c r="P253" i="15"/>
  <c r="O253" i="15"/>
  <c r="N253" i="15"/>
  <c r="M253" i="15"/>
  <c r="L253" i="15"/>
  <c r="P252" i="15"/>
  <c r="O252" i="15"/>
  <c r="N252" i="15"/>
  <c r="M252" i="15"/>
  <c r="L252" i="15"/>
  <c r="P251" i="15"/>
  <c r="O251" i="15"/>
  <c r="N251" i="15"/>
  <c r="M251" i="15"/>
  <c r="L251" i="15"/>
  <c r="P250" i="15"/>
  <c r="O250" i="15"/>
  <c r="N250" i="15"/>
  <c r="M250" i="15"/>
  <c r="L250" i="15"/>
  <c r="P249" i="15"/>
  <c r="O249" i="15"/>
  <c r="N249" i="15"/>
  <c r="M249" i="15"/>
  <c r="L249" i="15"/>
  <c r="P248" i="15"/>
  <c r="O248" i="15"/>
  <c r="N248" i="15"/>
  <c r="M248" i="15"/>
  <c r="L248" i="15"/>
  <c r="P247" i="15"/>
  <c r="O247" i="15"/>
  <c r="N247" i="15"/>
  <c r="M247" i="15"/>
  <c r="L247" i="15"/>
  <c r="P246" i="15"/>
  <c r="O246" i="15"/>
  <c r="N246" i="15"/>
  <c r="M246" i="15"/>
  <c r="L246" i="15"/>
  <c r="P245" i="15"/>
  <c r="O245" i="15"/>
  <c r="N245" i="15"/>
  <c r="M245" i="15"/>
  <c r="L245" i="15"/>
  <c r="P244" i="15"/>
  <c r="O244" i="15"/>
  <c r="N244" i="15"/>
  <c r="M244" i="15"/>
  <c r="L244" i="15"/>
  <c r="P243" i="15"/>
  <c r="O243" i="15"/>
  <c r="N243" i="15"/>
  <c r="M243" i="15"/>
  <c r="L243" i="15"/>
  <c r="P242" i="15"/>
  <c r="O242" i="15"/>
  <c r="N242" i="15"/>
  <c r="M242" i="15"/>
  <c r="L242" i="15"/>
  <c r="P241" i="15"/>
  <c r="O241" i="15"/>
  <c r="N241" i="15"/>
  <c r="M241" i="15"/>
  <c r="L241" i="15"/>
  <c r="R241" i="15" s="1"/>
  <c r="S241" i="15" s="1"/>
  <c r="T241" i="15" s="1"/>
  <c r="P240" i="15"/>
  <c r="O240" i="15"/>
  <c r="N240" i="15"/>
  <c r="M240" i="15"/>
  <c r="L240" i="15"/>
  <c r="P239" i="15"/>
  <c r="O239" i="15"/>
  <c r="N239" i="15"/>
  <c r="M239" i="15"/>
  <c r="L239" i="15"/>
  <c r="R239" i="15" s="1"/>
  <c r="S239" i="15" s="1"/>
  <c r="T239" i="15" s="1"/>
  <c r="P238" i="15"/>
  <c r="O238" i="15"/>
  <c r="N238" i="15"/>
  <c r="M238" i="15"/>
  <c r="L238" i="15"/>
  <c r="P237" i="15"/>
  <c r="O237" i="15"/>
  <c r="N237" i="15"/>
  <c r="M237" i="15"/>
  <c r="L237" i="15"/>
  <c r="P236" i="15"/>
  <c r="O236" i="15"/>
  <c r="N236" i="15"/>
  <c r="M236" i="15"/>
  <c r="L236" i="15"/>
  <c r="P235" i="15"/>
  <c r="O235" i="15"/>
  <c r="N235" i="15"/>
  <c r="M235" i="15"/>
  <c r="L235" i="15"/>
  <c r="P234" i="15"/>
  <c r="O234" i="15"/>
  <c r="N234" i="15"/>
  <c r="M234" i="15"/>
  <c r="L234" i="15"/>
  <c r="P233" i="15"/>
  <c r="O233" i="15"/>
  <c r="N233" i="15"/>
  <c r="M233" i="15"/>
  <c r="L233" i="15"/>
  <c r="P232" i="15"/>
  <c r="O232" i="15"/>
  <c r="N232" i="15"/>
  <c r="M232" i="15"/>
  <c r="L232" i="15"/>
  <c r="P231" i="15"/>
  <c r="O231" i="15"/>
  <c r="N231" i="15"/>
  <c r="M231" i="15"/>
  <c r="L231" i="15"/>
  <c r="R230" i="15"/>
  <c r="S230" i="15" s="1"/>
  <c r="T230" i="15" s="1"/>
  <c r="P230" i="15"/>
  <c r="O230" i="15"/>
  <c r="N230" i="15"/>
  <c r="M230" i="15"/>
  <c r="L230" i="15"/>
  <c r="P229" i="15"/>
  <c r="O229" i="15"/>
  <c r="N229" i="15"/>
  <c r="M229" i="15"/>
  <c r="L229" i="15"/>
  <c r="P228" i="15"/>
  <c r="O228" i="15"/>
  <c r="N228" i="15"/>
  <c r="M228" i="15"/>
  <c r="L228" i="15"/>
  <c r="P227" i="15"/>
  <c r="O227" i="15"/>
  <c r="N227" i="15"/>
  <c r="M227" i="15"/>
  <c r="L227" i="15"/>
  <c r="P226" i="15"/>
  <c r="O226" i="15"/>
  <c r="N226" i="15"/>
  <c r="M226" i="15"/>
  <c r="R226" i="15" s="1"/>
  <c r="S226" i="15" s="1"/>
  <c r="T226" i="15" s="1"/>
  <c r="L226" i="15"/>
  <c r="P225" i="15"/>
  <c r="O225" i="15"/>
  <c r="N225" i="15"/>
  <c r="M225" i="15"/>
  <c r="L225" i="15"/>
  <c r="R225" i="15" s="1"/>
  <c r="S225" i="15" s="1"/>
  <c r="T225" i="15" s="1"/>
  <c r="P224" i="15"/>
  <c r="O224" i="15"/>
  <c r="N224" i="15"/>
  <c r="M224" i="15"/>
  <c r="L224" i="15"/>
  <c r="P223" i="15"/>
  <c r="O223" i="15"/>
  <c r="N223" i="15"/>
  <c r="M223" i="15"/>
  <c r="L223" i="15"/>
  <c r="P222" i="15"/>
  <c r="O222" i="15"/>
  <c r="N222" i="15"/>
  <c r="M222" i="15"/>
  <c r="L222" i="15"/>
  <c r="P221" i="15"/>
  <c r="O221" i="15"/>
  <c r="N221" i="15"/>
  <c r="M221" i="15"/>
  <c r="L221" i="15"/>
  <c r="P220" i="15"/>
  <c r="O220" i="15"/>
  <c r="N220" i="15"/>
  <c r="M220" i="15"/>
  <c r="L220" i="15"/>
  <c r="P219" i="15"/>
  <c r="O219" i="15"/>
  <c r="N219" i="15"/>
  <c r="M219" i="15"/>
  <c r="L219" i="15"/>
  <c r="P218" i="15"/>
  <c r="O218" i="15"/>
  <c r="N218" i="15"/>
  <c r="M218" i="15"/>
  <c r="L218" i="15"/>
  <c r="R218" i="15" s="1"/>
  <c r="S218" i="15" s="1"/>
  <c r="T218" i="15" s="1"/>
  <c r="P217" i="15"/>
  <c r="O217" i="15"/>
  <c r="N217" i="15"/>
  <c r="M217" i="15"/>
  <c r="L217" i="15"/>
  <c r="P216" i="15"/>
  <c r="O216" i="15"/>
  <c r="N216" i="15"/>
  <c r="M216" i="15"/>
  <c r="L216" i="15"/>
  <c r="P215" i="15"/>
  <c r="O215" i="15"/>
  <c r="N215" i="15"/>
  <c r="M215" i="15"/>
  <c r="L215" i="15"/>
  <c r="P214" i="15"/>
  <c r="O214" i="15"/>
  <c r="N214" i="15"/>
  <c r="M214" i="15"/>
  <c r="R214" i="15" s="1"/>
  <c r="S214" i="15" s="1"/>
  <c r="T214" i="15" s="1"/>
  <c r="L214" i="15"/>
  <c r="P213" i="15"/>
  <c r="O213" i="15"/>
  <c r="N213" i="15"/>
  <c r="M213" i="15"/>
  <c r="L213" i="15"/>
  <c r="R213" i="15" s="1"/>
  <c r="S213" i="15" s="1"/>
  <c r="T213" i="15" s="1"/>
  <c r="P212" i="15"/>
  <c r="O212" i="15"/>
  <c r="N212" i="15"/>
  <c r="M212" i="15"/>
  <c r="L212" i="15"/>
  <c r="P211" i="15"/>
  <c r="O211" i="15"/>
  <c r="N211" i="15"/>
  <c r="M211" i="15"/>
  <c r="L211" i="15"/>
  <c r="R211" i="15" s="1"/>
  <c r="S211" i="15" s="1"/>
  <c r="T211" i="15" s="1"/>
  <c r="P210" i="15"/>
  <c r="O210" i="15"/>
  <c r="N210" i="15"/>
  <c r="M210" i="15"/>
  <c r="L210" i="15"/>
  <c r="R210" i="15" s="1"/>
  <c r="S210" i="15" s="1"/>
  <c r="T210" i="15" s="1"/>
  <c r="P209" i="15"/>
  <c r="O209" i="15"/>
  <c r="N209" i="15"/>
  <c r="M209" i="15"/>
  <c r="L209" i="15"/>
  <c r="P208" i="15"/>
  <c r="O208" i="15"/>
  <c r="N208" i="15"/>
  <c r="M208" i="15"/>
  <c r="L208" i="15"/>
  <c r="P207" i="15"/>
  <c r="O207" i="15"/>
  <c r="N207" i="15"/>
  <c r="M207" i="15"/>
  <c r="L207" i="15"/>
  <c r="P206" i="15"/>
  <c r="O206" i="15"/>
  <c r="N206" i="15"/>
  <c r="M206" i="15"/>
  <c r="L206" i="15"/>
  <c r="P205" i="15"/>
  <c r="O205" i="15"/>
  <c r="N205" i="15"/>
  <c r="M205" i="15"/>
  <c r="L205" i="15"/>
  <c r="P204" i="15"/>
  <c r="O204" i="15"/>
  <c r="N204" i="15"/>
  <c r="M204" i="15"/>
  <c r="L204" i="15"/>
  <c r="P203" i="15"/>
  <c r="O203" i="15"/>
  <c r="N203" i="15"/>
  <c r="M203" i="15"/>
  <c r="L203" i="15"/>
  <c r="P202" i="15"/>
  <c r="O202" i="15"/>
  <c r="N202" i="15"/>
  <c r="M202" i="15"/>
  <c r="L202" i="15"/>
  <c r="P201" i="15"/>
  <c r="O201" i="15"/>
  <c r="N201" i="15"/>
  <c r="M201" i="15"/>
  <c r="L201" i="15"/>
  <c r="P200" i="15"/>
  <c r="O200" i="15"/>
  <c r="N200" i="15"/>
  <c r="M200" i="15"/>
  <c r="R200" i="15" s="1"/>
  <c r="S200" i="15" s="1"/>
  <c r="T200" i="15" s="1"/>
  <c r="L200" i="15"/>
  <c r="P199" i="15"/>
  <c r="O199" i="15"/>
  <c r="N199" i="15"/>
  <c r="M199" i="15"/>
  <c r="L199" i="15"/>
  <c r="P198" i="15"/>
  <c r="O198" i="15"/>
  <c r="N198" i="15"/>
  <c r="M198" i="15"/>
  <c r="R198" i="15" s="1"/>
  <c r="S198" i="15" s="1"/>
  <c r="T198" i="15" s="1"/>
  <c r="L198" i="15"/>
  <c r="P197" i="15"/>
  <c r="O197" i="15"/>
  <c r="N197" i="15"/>
  <c r="M197" i="15"/>
  <c r="L197" i="15"/>
  <c r="P196" i="15"/>
  <c r="O196" i="15"/>
  <c r="N196" i="15"/>
  <c r="M196" i="15"/>
  <c r="L196" i="15"/>
  <c r="P195" i="15"/>
  <c r="O195" i="15"/>
  <c r="N195" i="15"/>
  <c r="M195" i="15"/>
  <c r="L195" i="15"/>
  <c r="P194" i="15"/>
  <c r="O194" i="15"/>
  <c r="N194" i="15"/>
  <c r="M194" i="15"/>
  <c r="R194" i="15" s="1"/>
  <c r="S194" i="15" s="1"/>
  <c r="T194" i="15" s="1"/>
  <c r="L194" i="15"/>
  <c r="P193" i="15"/>
  <c r="O193" i="15"/>
  <c r="N193" i="15"/>
  <c r="M193" i="15"/>
  <c r="L193" i="15"/>
  <c r="P192" i="15"/>
  <c r="O192" i="15"/>
  <c r="N192" i="15"/>
  <c r="M192" i="15"/>
  <c r="L192" i="15"/>
  <c r="P191" i="15"/>
  <c r="O191" i="15"/>
  <c r="N191" i="15"/>
  <c r="M191" i="15"/>
  <c r="L191" i="15"/>
  <c r="P190" i="15"/>
  <c r="O190" i="15"/>
  <c r="N190" i="15"/>
  <c r="M190" i="15"/>
  <c r="L190" i="15"/>
  <c r="P189" i="15"/>
  <c r="O189" i="15"/>
  <c r="N189" i="15"/>
  <c r="M189" i="15"/>
  <c r="L189" i="15"/>
  <c r="R189" i="15" s="1"/>
  <c r="S189" i="15" s="1"/>
  <c r="T189" i="15" s="1"/>
  <c r="P188" i="15"/>
  <c r="O188" i="15"/>
  <c r="N188" i="15"/>
  <c r="M188" i="15"/>
  <c r="L188" i="15"/>
  <c r="P187" i="15"/>
  <c r="O187" i="15"/>
  <c r="N187" i="15"/>
  <c r="M187" i="15"/>
  <c r="L187" i="15"/>
  <c r="P186" i="15"/>
  <c r="O186" i="15"/>
  <c r="N186" i="15"/>
  <c r="M186" i="15"/>
  <c r="L186" i="15"/>
  <c r="P185" i="15"/>
  <c r="O185" i="15"/>
  <c r="N185" i="15"/>
  <c r="M185" i="15"/>
  <c r="L185" i="15"/>
  <c r="P184" i="15"/>
  <c r="O184" i="15"/>
  <c r="N184" i="15"/>
  <c r="M184" i="15"/>
  <c r="L184" i="15"/>
  <c r="R184" i="15" s="1"/>
  <c r="S184" i="15" s="1"/>
  <c r="T184" i="15" s="1"/>
  <c r="P183" i="15"/>
  <c r="O183" i="15"/>
  <c r="N183" i="15"/>
  <c r="M183" i="15"/>
  <c r="L183" i="15"/>
  <c r="P182" i="15"/>
  <c r="O182" i="15"/>
  <c r="N182" i="15"/>
  <c r="M182" i="15"/>
  <c r="L182" i="15"/>
  <c r="R182" i="15" s="1"/>
  <c r="S182" i="15" s="1"/>
  <c r="T182" i="15" s="1"/>
  <c r="P181" i="15"/>
  <c r="O181" i="15"/>
  <c r="N181" i="15"/>
  <c r="M181" i="15"/>
  <c r="L181" i="15"/>
  <c r="P180" i="15"/>
  <c r="O180" i="15"/>
  <c r="N180" i="15"/>
  <c r="M180" i="15"/>
  <c r="L180" i="15"/>
  <c r="P179" i="15"/>
  <c r="O179" i="15"/>
  <c r="N179" i="15"/>
  <c r="M179" i="15"/>
  <c r="L179" i="15"/>
  <c r="P178" i="15"/>
  <c r="O178" i="15"/>
  <c r="N178" i="15"/>
  <c r="M178" i="15"/>
  <c r="L178" i="15"/>
  <c r="P177" i="15"/>
  <c r="O177" i="15"/>
  <c r="N177" i="15"/>
  <c r="M177" i="15"/>
  <c r="L177" i="15"/>
  <c r="P176" i="15"/>
  <c r="O176" i="15"/>
  <c r="N176" i="15"/>
  <c r="M176" i="15"/>
  <c r="L176" i="15"/>
  <c r="P175" i="15"/>
  <c r="O175" i="15"/>
  <c r="N175" i="15"/>
  <c r="M175" i="15"/>
  <c r="L175" i="15"/>
  <c r="P174" i="15"/>
  <c r="O174" i="15"/>
  <c r="N174" i="15"/>
  <c r="M174" i="15"/>
  <c r="L174" i="15"/>
  <c r="P173" i="15"/>
  <c r="O173" i="15"/>
  <c r="N173" i="15"/>
  <c r="M173" i="15"/>
  <c r="L173" i="15"/>
  <c r="P172" i="15"/>
  <c r="O172" i="15"/>
  <c r="N172" i="15"/>
  <c r="M172" i="15"/>
  <c r="L172" i="15"/>
  <c r="P171" i="15"/>
  <c r="O171" i="15"/>
  <c r="N171" i="15"/>
  <c r="M171" i="15"/>
  <c r="L171" i="15"/>
  <c r="P170" i="15"/>
  <c r="O170" i="15"/>
  <c r="N170" i="15"/>
  <c r="M170" i="15"/>
  <c r="L170" i="15"/>
  <c r="P169" i="15"/>
  <c r="O169" i="15"/>
  <c r="N169" i="15"/>
  <c r="M169" i="15"/>
  <c r="L169" i="15"/>
  <c r="R169" i="15" s="1"/>
  <c r="S169" i="15" s="1"/>
  <c r="T169" i="15" s="1"/>
  <c r="U169" i="15" s="1"/>
  <c r="V169" i="15" s="1"/>
  <c r="P168" i="15"/>
  <c r="O168" i="15"/>
  <c r="N168" i="15"/>
  <c r="M168" i="15"/>
  <c r="R168" i="15" s="1"/>
  <c r="S168" i="15" s="1"/>
  <c r="T168" i="15" s="1"/>
  <c r="L168" i="15"/>
  <c r="P167" i="15"/>
  <c r="O167" i="15"/>
  <c r="N167" i="15"/>
  <c r="M167" i="15"/>
  <c r="L167" i="15"/>
  <c r="P166" i="15"/>
  <c r="O166" i="15"/>
  <c r="N166" i="15"/>
  <c r="M166" i="15"/>
  <c r="L166" i="15"/>
  <c r="R166" i="15" s="1"/>
  <c r="S166" i="15" s="1"/>
  <c r="T166" i="15" s="1"/>
  <c r="P165" i="15"/>
  <c r="O165" i="15"/>
  <c r="N165" i="15"/>
  <c r="M165" i="15"/>
  <c r="L165" i="15"/>
  <c r="P164" i="15"/>
  <c r="O164" i="15"/>
  <c r="N164" i="15"/>
  <c r="M164" i="15"/>
  <c r="R164" i="15" s="1"/>
  <c r="S164" i="15" s="1"/>
  <c r="T164" i="15" s="1"/>
  <c r="L164" i="15"/>
  <c r="P163" i="15"/>
  <c r="O163" i="15"/>
  <c r="N163" i="15"/>
  <c r="M163" i="15"/>
  <c r="L163" i="15"/>
  <c r="R163" i="15" s="1"/>
  <c r="S163" i="15" s="1"/>
  <c r="T163" i="15" s="1"/>
  <c r="P162" i="15"/>
  <c r="O162" i="15"/>
  <c r="N162" i="15"/>
  <c r="M162" i="15"/>
  <c r="L162" i="15"/>
  <c r="P161" i="15"/>
  <c r="O161" i="15"/>
  <c r="N161" i="15"/>
  <c r="M161" i="15"/>
  <c r="L161" i="15"/>
  <c r="P160" i="15"/>
  <c r="O160" i="15"/>
  <c r="N160" i="15"/>
  <c r="M160" i="15"/>
  <c r="L160" i="15"/>
  <c r="R160" i="15" s="1"/>
  <c r="S160" i="15" s="1"/>
  <c r="T160" i="15" s="1"/>
  <c r="P159" i="15"/>
  <c r="O159" i="15"/>
  <c r="N159" i="15"/>
  <c r="M159" i="15"/>
  <c r="L159" i="15"/>
  <c r="P158" i="15"/>
  <c r="O158" i="15"/>
  <c r="N158" i="15"/>
  <c r="M158" i="15"/>
  <c r="L158" i="15"/>
  <c r="P157" i="15"/>
  <c r="O157" i="15"/>
  <c r="N157" i="15"/>
  <c r="M157" i="15"/>
  <c r="L157" i="15"/>
  <c r="R157" i="15" s="1"/>
  <c r="S157" i="15" s="1"/>
  <c r="T157" i="15" s="1"/>
  <c r="P156" i="15"/>
  <c r="O156" i="15"/>
  <c r="N156" i="15"/>
  <c r="M156" i="15"/>
  <c r="L156" i="15"/>
  <c r="P155" i="15"/>
  <c r="O155" i="15"/>
  <c r="N155" i="15"/>
  <c r="M155" i="15"/>
  <c r="L155" i="15"/>
  <c r="P154" i="15"/>
  <c r="O154" i="15"/>
  <c r="N154" i="15"/>
  <c r="M154" i="15"/>
  <c r="L154" i="15"/>
  <c r="P153" i="15"/>
  <c r="O153" i="15"/>
  <c r="N153" i="15"/>
  <c r="M153" i="15"/>
  <c r="L153" i="15"/>
  <c r="R153" i="15" s="1"/>
  <c r="S153" i="15" s="1"/>
  <c r="T153" i="15" s="1"/>
  <c r="U153" i="15" s="1"/>
  <c r="V153" i="15" s="1"/>
  <c r="R152" i="15"/>
  <c r="S152" i="15" s="1"/>
  <c r="T152" i="15" s="1"/>
  <c r="P152" i="15"/>
  <c r="O152" i="15"/>
  <c r="N152" i="15"/>
  <c r="M152" i="15"/>
  <c r="L152" i="15"/>
  <c r="P151" i="15"/>
  <c r="O151" i="15"/>
  <c r="N151" i="15"/>
  <c r="M151" i="15"/>
  <c r="L151" i="15"/>
  <c r="P150" i="15"/>
  <c r="O150" i="15"/>
  <c r="N150" i="15"/>
  <c r="M150" i="15"/>
  <c r="L150" i="15"/>
  <c r="R150" i="15" s="1"/>
  <c r="S150" i="15" s="1"/>
  <c r="T150" i="15" s="1"/>
  <c r="P149" i="15"/>
  <c r="O149" i="15"/>
  <c r="N149" i="15"/>
  <c r="M149" i="15"/>
  <c r="L149" i="15"/>
  <c r="R149" i="15" s="1"/>
  <c r="S149" i="15" s="1"/>
  <c r="T149" i="15" s="1"/>
  <c r="P148" i="15"/>
  <c r="O148" i="15"/>
  <c r="N148" i="15"/>
  <c r="M148" i="15"/>
  <c r="L148" i="15"/>
  <c r="P147" i="15"/>
  <c r="O147" i="15"/>
  <c r="N147" i="15"/>
  <c r="M147" i="15"/>
  <c r="L147" i="15"/>
  <c r="R147" i="15" s="1"/>
  <c r="S147" i="15" s="1"/>
  <c r="T147" i="15" s="1"/>
  <c r="P146" i="15"/>
  <c r="O146" i="15"/>
  <c r="N146" i="15"/>
  <c r="M146" i="15"/>
  <c r="L146" i="15"/>
  <c r="P145" i="15"/>
  <c r="O145" i="15"/>
  <c r="N145" i="15"/>
  <c r="M145" i="15"/>
  <c r="L145" i="15"/>
  <c r="P144" i="15"/>
  <c r="O144" i="15"/>
  <c r="N144" i="15"/>
  <c r="M144" i="15"/>
  <c r="L144" i="15"/>
  <c r="R144" i="15" s="1"/>
  <c r="S144" i="15" s="1"/>
  <c r="T144" i="15" s="1"/>
  <c r="P143" i="15"/>
  <c r="O143" i="15"/>
  <c r="N143" i="15"/>
  <c r="M143" i="15"/>
  <c r="L143" i="15"/>
  <c r="P142" i="15"/>
  <c r="O142" i="15"/>
  <c r="N142" i="15"/>
  <c r="M142" i="15"/>
  <c r="L142" i="15"/>
  <c r="P141" i="15"/>
  <c r="O141" i="15"/>
  <c r="N141" i="15"/>
  <c r="M141" i="15"/>
  <c r="L141" i="15"/>
  <c r="R141" i="15" s="1"/>
  <c r="S141" i="15" s="1"/>
  <c r="T141" i="15" s="1"/>
  <c r="P140" i="15"/>
  <c r="O140" i="15"/>
  <c r="N140" i="15"/>
  <c r="M140" i="15"/>
  <c r="L140" i="15"/>
  <c r="P139" i="15"/>
  <c r="O139" i="15"/>
  <c r="N139" i="15"/>
  <c r="M139" i="15"/>
  <c r="L139" i="15"/>
  <c r="P138" i="15"/>
  <c r="O138" i="15"/>
  <c r="N138" i="15"/>
  <c r="M138" i="15"/>
  <c r="L138" i="15"/>
  <c r="R138" i="15" s="1"/>
  <c r="S138" i="15" s="1"/>
  <c r="T138" i="15" s="1"/>
  <c r="P137" i="15"/>
  <c r="O137" i="15"/>
  <c r="N137" i="15"/>
  <c r="M137" i="15"/>
  <c r="L137" i="15"/>
  <c r="P136" i="15"/>
  <c r="O136" i="15"/>
  <c r="N136" i="15"/>
  <c r="R136" i="15" s="1"/>
  <c r="S136" i="15" s="1"/>
  <c r="T136" i="15" s="1"/>
  <c r="M136" i="15"/>
  <c r="L136" i="15"/>
  <c r="P135" i="15"/>
  <c r="O135" i="15"/>
  <c r="N135" i="15"/>
  <c r="M135" i="15"/>
  <c r="L135" i="15"/>
  <c r="R135" i="15" s="1"/>
  <c r="S135" i="15" s="1"/>
  <c r="T135" i="15" s="1"/>
  <c r="U135" i="15" s="1"/>
  <c r="V135" i="15" s="1"/>
  <c r="P134" i="15"/>
  <c r="R134" i="15" s="1"/>
  <c r="S134" i="15" s="1"/>
  <c r="T134" i="15" s="1"/>
  <c r="O134" i="15"/>
  <c r="N134" i="15"/>
  <c r="M134" i="15"/>
  <c r="L134" i="15"/>
  <c r="P133" i="15"/>
  <c r="O133" i="15"/>
  <c r="N133" i="15"/>
  <c r="M133" i="15"/>
  <c r="L133" i="15"/>
  <c r="P132" i="15"/>
  <c r="O132" i="15"/>
  <c r="N132" i="15"/>
  <c r="M132" i="15"/>
  <c r="L132" i="15"/>
  <c r="P131" i="15"/>
  <c r="O131" i="15"/>
  <c r="N131" i="15"/>
  <c r="M131" i="15"/>
  <c r="L131" i="15"/>
  <c r="P130" i="15"/>
  <c r="O130" i="15"/>
  <c r="N130" i="15"/>
  <c r="M130" i="15"/>
  <c r="L130" i="15"/>
  <c r="P129" i="15"/>
  <c r="O129" i="15"/>
  <c r="N129" i="15"/>
  <c r="M129" i="15"/>
  <c r="L129" i="15"/>
  <c r="P128" i="15"/>
  <c r="O128" i="15"/>
  <c r="N128" i="15"/>
  <c r="M128" i="15"/>
  <c r="L128" i="15"/>
  <c r="P127" i="15"/>
  <c r="O127" i="15"/>
  <c r="N127" i="15"/>
  <c r="M127" i="15"/>
  <c r="L127" i="15"/>
  <c r="P126" i="15"/>
  <c r="O126" i="15"/>
  <c r="N126" i="15"/>
  <c r="M126" i="15"/>
  <c r="L126" i="15"/>
  <c r="P125" i="15"/>
  <c r="O125" i="15"/>
  <c r="N125" i="15"/>
  <c r="M125" i="15"/>
  <c r="L125" i="15"/>
  <c r="P124" i="15"/>
  <c r="O124" i="15"/>
  <c r="N124" i="15"/>
  <c r="M124" i="15"/>
  <c r="L124" i="15"/>
  <c r="P123" i="15"/>
  <c r="O123" i="15"/>
  <c r="N123" i="15"/>
  <c r="M123" i="15"/>
  <c r="L123" i="15"/>
  <c r="P122" i="15"/>
  <c r="O122" i="15"/>
  <c r="N122" i="15"/>
  <c r="M122" i="15"/>
  <c r="L122" i="15"/>
  <c r="R122" i="15" s="1"/>
  <c r="S122" i="15" s="1"/>
  <c r="T122" i="15" s="1"/>
  <c r="P121" i="15"/>
  <c r="O121" i="15"/>
  <c r="N121" i="15"/>
  <c r="M121" i="15"/>
  <c r="L121" i="15"/>
  <c r="P120" i="15"/>
  <c r="O120" i="15"/>
  <c r="N120" i="15"/>
  <c r="M120" i="15"/>
  <c r="L120" i="15"/>
  <c r="R120" i="15" s="1"/>
  <c r="S120" i="15" s="1"/>
  <c r="T120" i="15" s="1"/>
  <c r="P119" i="15"/>
  <c r="O119" i="15"/>
  <c r="N119" i="15"/>
  <c r="M119" i="15"/>
  <c r="L119" i="15"/>
  <c r="P118" i="15"/>
  <c r="O118" i="15"/>
  <c r="N118" i="15"/>
  <c r="M118" i="15"/>
  <c r="L118" i="15"/>
  <c r="R118" i="15" s="1"/>
  <c r="S118" i="15" s="1"/>
  <c r="T118" i="15" s="1"/>
  <c r="P117" i="15"/>
  <c r="O117" i="15"/>
  <c r="N117" i="15"/>
  <c r="M117" i="15"/>
  <c r="L117" i="15"/>
  <c r="R117" i="15" s="1"/>
  <c r="S117" i="15" s="1"/>
  <c r="T117" i="15" s="1"/>
  <c r="P116" i="15"/>
  <c r="O116" i="15"/>
  <c r="N116" i="15"/>
  <c r="M116" i="15"/>
  <c r="L116" i="15"/>
  <c r="P115" i="15"/>
  <c r="O115" i="15"/>
  <c r="N115" i="15"/>
  <c r="M115" i="15"/>
  <c r="L115" i="15"/>
  <c r="P114" i="15"/>
  <c r="O114" i="15"/>
  <c r="N114" i="15"/>
  <c r="M114" i="15"/>
  <c r="L114" i="15"/>
  <c r="P113" i="15"/>
  <c r="O113" i="15"/>
  <c r="N113" i="15"/>
  <c r="M113" i="15"/>
  <c r="L113" i="15"/>
  <c r="P112" i="15"/>
  <c r="O112" i="15"/>
  <c r="N112" i="15"/>
  <c r="M112" i="15"/>
  <c r="L112" i="15"/>
  <c r="P111" i="15"/>
  <c r="O111" i="15"/>
  <c r="N111" i="15"/>
  <c r="M111" i="15"/>
  <c r="L111" i="15"/>
  <c r="P110" i="15"/>
  <c r="O110" i="15"/>
  <c r="N110" i="15"/>
  <c r="M110" i="15"/>
  <c r="L110" i="15"/>
  <c r="P109" i="15"/>
  <c r="O109" i="15"/>
  <c r="N109" i="15"/>
  <c r="M109" i="15"/>
  <c r="L109" i="15"/>
  <c r="P108" i="15"/>
  <c r="O108" i="15"/>
  <c r="N108" i="15"/>
  <c r="M108" i="15"/>
  <c r="L108" i="15"/>
  <c r="P107" i="15"/>
  <c r="O107" i="15"/>
  <c r="N107" i="15"/>
  <c r="M107" i="15"/>
  <c r="L107" i="15"/>
  <c r="P106" i="15"/>
  <c r="O106" i="15"/>
  <c r="N106" i="15"/>
  <c r="M106" i="15"/>
  <c r="L106" i="15"/>
  <c r="P105" i="15"/>
  <c r="O105" i="15"/>
  <c r="N105" i="15"/>
  <c r="M105" i="15"/>
  <c r="L105" i="15"/>
  <c r="P104" i="15"/>
  <c r="O104" i="15"/>
  <c r="N104" i="15"/>
  <c r="M104" i="15"/>
  <c r="L104" i="15"/>
  <c r="R104" i="15" s="1"/>
  <c r="S104" i="15" s="1"/>
  <c r="T104" i="15" s="1"/>
  <c r="P103" i="15"/>
  <c r="O103" i="15"/>
  <c r="N103" i="15"/>
  <c r="M103" i="15"/>
  <c r="L103" i="15"/>
  <c r="P102" i="15"/>
  <c r="O102" i="15"/>
  <c r="N102" i="15"/>
  <c r="M102" i="15"/>
  <c r="R102" i="15" s="1"/>
  <c r="S102" i="15" s="1"/>
  <c r="T102" i="15" s="1"/>
  <c r="L102" i="15"/>
  <c r="P101" i="15"/>
  <c r="O101" i="15"/>
  <c r="N101" i="15"/>
  <c r="M101" i="15"/>
  <c r="L101" i="15"/>
  <c r="P100" i="15"/>
  <c r="O100" i="15"/>
  <c r="N100" i="15"/>
  <c r="M100" i="15"/>
  <c r="L100" i="15"/>
  <c r="P99" i="15"/>
  <c r="O99" i="15"/>
  <c r="N99" i="15"/>
  <c r="M99" i="15"/>
  <c r="L99" i="15"/>
  <c r="P98" i="15"/>
  <c r="O98" i="15"/>
  <c r="N98" i="15"/>
  <c r="M98" i="15"/>
  <c r="R98" i="15" s="1"/>
  <c r="S98" i="15" s="1"/>
  <c r="T98" i="15" s="1"/>
  <c r="L98" i="15"/>
  <c r="P97" i="15"/>
  <c r="O97" i="15"/>
  <c r="N97" i="15"/>
  <c r="M97" i="15"/>
  <c r="L97" i="15"/>
  <c r="P96" i="15"/>
  <c r="O96" i="15"/>
  <c r="N96" i="15"/>
  <c r="M96" i="15"/>
  <c r="L96" i="15"/>
  <c r="R96" i="15" s="1"/>
  <c r="S96" i="15" s="1"/>
  <c r="T96" i="15" s="1"/>
  <c r="P95" i="15"/>
  <c r="O95" i="15"/>
  <c r="N95" i="15"/>
  <c r="M95" i="15"/>
  <c r="L95" i="15"/>
  <c r="P94" i="15"/>
  <c r="O94" i="15"/>
  <c r="N94" i="15"/>
  <c r="M94" i="15"/>
  <c r="L94" i="15"/>
  <c r="P93" i="15"/>
  <c r="O93" i="15"/>
  <c r="N93" i="15"/>
  <c r="M93" i="15"/>
  <c r="L93" i="15"/>
  <c r="P92" i="15"/>
  <c r="O92" i="15"/>
  <c r="N92" i="15"/>
  <c r="M92" i="15"/>
  <c r="L92" i="15"/>
  <c r="P91" i="15"/>
  <c r="O91" i="15"/>
  <c r="N91" i="15"/>
  <c r="M91" i="15"/>
  <c r="L91" i="15"/>
  <c r="P90" i="15"/>
  <c r="O90" i="15"/>
  <c r="N90" i="15"/>
  <c r="M90" i="15"/>
  <c r="L90" i="15"/>
  <c r="P89" i="15"/>
  <c r="O89" i="15"/>
  <c r="N89" i="15"/>
  <c r="M89" i="15"/>
  <c r="L89" i="15"/>
  <c r="P88" i="15"/>
  <c r="O88" i="15"/>
  <c r="N88" i="15"/>
  <c r="M88" i="15"/>
  <c r="L88" i="15"/>
  <c r="R88" i="15" s="1"/>
  <c r="S88" i="15" s="1"/>
  <c r="T88" i="15" s="1"/>
  <c r="P87" i="15"/>
  <c r="O87" i="15"/>
  <c r="N87" i="15"/>
  <c r="M87" i="15"/>
  <c r="L87" i="15"/>
  <c r="P86" i="15"/>
  <c r="O86" i="15"/>
  <c r="N86" i="15"/>
  <c r="M86" i="15"/>
  <c r="L86" i="15"/>
  <c r="R86" i="15" s="1"/>
  <c r="S86" i="15" s="1"/>
  <c r="T86" i="15" s="1"/>
  <c r="U86" i="15" s="1"/>
  <c r="V86" i="15" s="1"/>
  <c r="P85" i="15"/>
  <c r="O85" i="15"/>
  <c r="N85" i="15"/>
  <c r="M85" i="15"/>
  <c r="L85" i="15"/>
  <c r="P84" i="15"/>
  <c r="O84" i="15"/>
  <c r="N84" i="15"/>
  <c r="M84" i="15"/>
  <c r="L84" i="15"/>
  <c r="R84" i="15" s="1"/>
  <c r="S84" i="15" s="1"/>
  <c r="T84" i="15" s="1"/>
  <c r="P83" i="15"/>
  <c r="O83" i="15"/>
  <c r="N83" i="15"/>
  <c r="M83" i="15"/>
  <c r="L83" i="15"/>
  <c r="P82" i="15"/>
  <c r="O82" i="15"/>
  <c r="N82" i="15"/>
  <c r="M82" i="15"/>
  <c r="R82" i="15" s="1"/>
  <c r="S82" i="15" s="1"/>
  <c r="T82" i="15" s="1"/>
  <c r="L82" i="15"/>
  <c r="P81" i="15"/>
  <c r="O81" i="15"/>
  <c r="N81" i="15"/>
  <c r="M81" i="15"/>
  <c r="L81" i="15"/>
  <c r="P80" i="15"/>
  <c r="O80" i="15"/>
  <c r="N80" i="15"/>
  <c r="M80" i="15"/>
  <c r="L80" i="15"/>
  <c r="P79" i="15"/>
  <c r="O79" i="15"/>
  <c r="N79" i="15"/>
  <c r="M79" i="15"/>
  <c r="L79" i="15"/>
  <c r="P78" i="15"/>
  <c r="O78" i="15"/>
  <c r="N78" i="15"/>
  <c r="M78" i="15"/>
  <c r="L78" i="15"/>
  <c r="P77" i="15"/>
  <c r="O77" i="15"/>
  <c r="N77" i="15"/>
  <c r="M77" i="15"/>
  <c r="L77" i="15"/>
  <c r="P76" i="15"/>
  <c r="O76" i="15"/>
  <c r="N76" i="15"/>
  <c r="M76" i="15"/>
  <c r="L76" i="15"/>
  <c r="P75" i="15"/>
  <c r="R75" i="15" s="1"/>
  <c r="S75" i="15" s="1"/>
  <c r="T75" i="15" s="1"/>
  <c r="O75" i="15"/>
  <c r="N75" i="15"/>
  <c r="M75" i="15"/>
  <c r="L75" i="15"/>
  <c r="P74" i="15"/>
  <c r="O74" i="15"/>
  <c r="N74" i="15"/>
  <c r="R74" i="15" s="1"/>
  <c r="S74" i="15" s="1"/>
  <c r="T74" i="15" s="1"/>
  <c r="W74" i="15" s="1"/>
  <c r="M74" i="15"/>
  <c r="L74" i="15"/>
  <c r="P73" i="15"/>
  <c r="O73" i="15"/>
  <c r="N73" i="15"/>
  <c r="M73" i="15"/>
  <c r="L73" i="15"/>
  <c r="R73" i="15" s="1"/>
  <c r="S73" i="15" s="1"/>
  <c r="T73" i="15" s="1"/>
  <c r="P72" i="15"/>
  <c r="R72" i="15" s="1"/>
  <c r="S72" i="15" s="1"/>
  <c r="T72" i="15" s="1"/>
  <c r="O72" i="15"/>
  <c r="N72" i="15"/>
  <c r="M72" i="15"/>
  <c r="L72" i="15"/>
  <c r="P71" i="15"/>
  <c r="O71" i="15"/>
  <c r="N71" i="15"/>
  <c r="M71" i="15"/>
  <c r="L71" i="15"/>
  <c r="P70" i="15"/>
  <c r="O70" i="15"/>
  <c r="N70" i="15"/>
  <c r="M70" i="15"/>
  <c r="L70" i="15"/>
  <c r="P69" i="15"/>
  <c r="R69" i="15" s="1"/>
  <c r="S69" i="15" s="1"/>
  <c r="T69" i="15" s="1"/>
  <c r="O69" i="15"/>
  <c r="N69" i="15"/>
  <c r="M69" i="15"/>
  <c r="L69" i="15"/>
  <c r="P68" i="15"/>
  <c r="O68" i="15"/>
  <c r="N68" i="15"/>
  <c r="M68" i="15"/>
  <c r="L68" i="15"/>
  <c r="P67" i="15"/>
  <c r="O67" i="15"/>
  <c r="N67" i="15"/>
  <c r="M67" i="15"/>
  <c r="L67" i="15"/>
  <c r="P66" i="15"/>
  <c r="O66" i="15"/>
  <c r="N66" i="15"/>
  <c r="M66" i="15"/>
  <c r="L66" i="15"/>
  <c r="P65" i="15"/>
  <c r="O65" i="15"/>
  <c r="N65" i="15"/>
  <c r="M65" i="15"/>
  <c r="L65" i="15"/>
  <c r="P64" i="15"/>
  <c r="O64" i="15"/>
  <c r="N64" i="15"/>
  <c r="M64" i="15"/>
  <c r="L64" i="15"/>
  <c r="P63" i="15"/>
  <c r="O63" i="15"/>
  <c r="N63" i="15"/>
  <c r="M63" i="15"/>
  <c r="L63" i="15"/>
  <c r="P62" i="15"/>
  <c r="O62" i="15"/>
  <c r="N62" i="15"/>
  <c r="M62" i="15"/>
  <c r="L62" i="15"/>
  <c r="R62" i="15" s="1"/>
  <c r="S62" i="15" s="1"/>
  <c r="T62" i="15" s="1"/>
  <c r="P61" i="15"/>
  <c r="O61" i="15"/>
  <c r="N61" i="15"/>
  <c r="M61" i="15"/>
  <c r="L61" i="15"/>
  <c r="P60" i="15"/>
  <c r="O60" i="15"/>
  <c r="N60" i="15"/>
  <c r="M60" i="15"/>
  <c r="L60" i="15"/>
  <c r="P59" i="15"/>
  <c r="R59" i="15" s="1"/>
  <c r="S59" i="15" s="1"/>
  <c r="T59" i="15" s="1"/>
  <c r="O59" i="15"/>
  <c r="N59" i="15"/>
  <c r="M59" i="15"/>
  <c r="L59" i="15"/>
  <c r="P58" i="15"/>
  <c r="O58" i="15"/>
  <c r="N58" i="15"/>
  <c r="M58" i="15"/>
  <c r="L58" i="15"/>
  <c r="R58" i="15" s="1"/>
  <c r="S58" i="15" s="1"/>
  <c r="T58" i="15" s="1"/>
  <c r="P57" i="15"/>
  <c r="O57" i="15"/>
  <c r="N57" i="15"/>
  <c r="M57" i="15"/>
  <c r="L57" i="15"/>
  <c r="R57" i="15" s="1"/>
  <c r="S57" i="15" s="1"/>
  <c r="T57" i="15" s="1"/>
  <c r="R56" i="15"/>
  <c r="S56" i="15" s="1"/>
  <c r="T56" i="15" s="1"/>
  <c r="P56" i="15"/>
  <c r="O56" i="15"/>
  <c r="N56" i="15"/>
  <c r="M56" i="15"/>
  <c r="L56" i="15"/>
  <c r="P55" i="15"/>
  <c r="O55" i="15"/>
  <c r="N55" i="15"/>
  <c r="M55" i="15"/>
  <c r="L55" i="15"/>
  <c r="R55" i="15" s="1"/>
  <c r="S55" i="15" s="1"/>
  <c r="T55" i="15" s="1"/>
  <c r="P54" i="15"/>
  <c r="O54" i="15"/>
  <c r="N54" i="15"/>
  <c r="M54" i="15"/>
  <c r="L54" i="15"/>
  <c r="P53" i="15"/>
  <c r="O53" i="15"/>
  <c r="N53" i="15"/>
  <c r="M53" i="15"/>
  <c r="L53" i="15"/>
  <c r="P52" i="15"/>
  <c r="O52" i="15"/>
  <c r="N52" i="15"/>
  <c r="M52" i="15"/>
  <c r="L52" i="15"/>
  <c r="P51" i="15"/>
  <c r="O51" i="15"/>
  <c r="N51" i="15"/>
  <c r="M51" i="15"/>
  <c r="L51" i="15"/>
  <c r="P50" i="15"/>
  <c r="O50" i="15"/>
  <c r="N50" i="15"/>
  <c r="M50" i="15"/>
  <c r="L50" i="15"/>
  <c r="P49" i="15"/>
  <c r="O49" i="15"/>
  <c r="N49" i="15"/>
  <c r="M49" i="15"/>
  <c r="L49" i="15"/>
  <c r="P48" i="15"/>
  <c r="O48" i="15"/>
  <c r="N48" i="15"/>
  <c r="M48" i="15"/>
  <c r="L48" i="15"/>
  <c r="R48" i="15" s="1"/>
  <c r="S48" i="15" s="1"/>
  <c r="T48" i="15" s="1"/>
  <c r="P47" i="15"/>
  <c r="O47" i="15"/>
  <c r="N47" i="15"/>
  <c r="M47" i="15"/>
  <c r="L47" i="15"/>
  <c r="P46" i="15"/>
  <c r="O46" i="15"/>
  <c r="N46" i="15"/>
  <c r="M46" i="15"/>
  <c r="L46" i="15"/>
  <c r="P45" i="15"/>
  <c r="O45" i="15"/>
  <c r="N45" i="15"/>
  <c r="M45" i="15"/>
  <c r="L45" i="15"/>
  <c r="R45" i="15" s="1"/>
  <c r="S45" i="15" s="1"/>
  <c r="T45" i="15" s="1"/>
  <c r="P44" i="15"/>
  <c r="O44" i="15"/>
  <c r="N44" i="15"/>
  <c r="M44" i="15"/>
  <c r="L44" i="15"/>
  <c r="P43" i="15"/>
  <c r="O43" i="15"/>
  <c r="N43" i="15"/>
  <c r="M43" i="15"/>
  <c r="L43" i="15"/>
  <c r="P42" i="15"/>
  <c r="O42" i="15"/>
  <c r="N42" i="15"/>
  <c r="M42" i="15"/>
  <c r="L42" i="15"/>
  <c r="R42" i="15" s="1"/>
  <c r="S42" i="15" s="1"/>
  <c r="T42" i="15" s="1"/>
  <c r="P41" i="15"/>
  <c r="O41" i="15"/>
  <c r="N41" i="15"/>
  <c r="M41" i="15"/>
  <c r="L41" i="15"/>
  <c r="P40" i="15"/>
  <c r="O40" i="15"/>
  <c r="N40" i="15"/>
  <c r="R40" i="15" s="1"/>
  <c r="S40" i="15" s="1"/>
  <c r="T40" i="15" s="1"/>
  <c r="M40" i="15"/>
  <c r="L40" i="15"/>
  <c r="P39" i="15"/>
  <c r="O39" i="15"/>
  <c r="N39" i="15"/>
  <c r="M39" i="15"/>
  <c r="L39" i="15"/>
  <c r="R39" i="15" s="1"/>
  <c r="S39" i="15" s="1"/>
  <c r="T39" i="15" s="1"/>
  <c r="P38" i="15"/>
  <c r="O38" i="15"/>
  <c r="N38" i="15"/>
  <c r="M38" i="15"/>
  <c r="L38" i="15"/>
  <c r="P37" i="15"/>
  <c r="O37" i="15"/>
  <c r="N37" i="15"/>
  <c r="M37" i="15"/>
  <c r="L37" i="15"/>
  <c r="P36" i="15"/>
  <c r="O36" i="15"/>
  <c r="N36" i="15"/>
  <c r="M36" i="15"/>
  <c r="R36" i="15" s="1"/>
  <c r="S36" i="15" s="1"/>
  <c r="T36" i="15" s="1"/>
  <c r="L36" i="15"/>
  <c r="P35" i="15"/>
  <c r="O35" i="15"/>
  <c r="N35" i="15"/>
  <c r="M35" i="15"/>
  <c r="L35" i="15"/>
  <c r="P34" i="15"/>
  <c r="O34" i="15"/>
  <c r="N34" i="15"/>
  <c r="M34" i="15"/>
  <c r="L34" i="15"/>
  <c r="R34" i="15" s="1"/>
  <c r="S34" i="15" s="1"/>
  <c r="T34" i="15" s="1"/>
  <c r="P33" i="15"/>
  <c r="O33" i="15"/>
  <c r="N33" i="15"/>
  <c r="M33" i="15"/>
  <c r="L33" i="15"/>
  <c r="R33" i="15" s="1"/>
  <c r="S33" i="15" s="1"/>
  <c r="T33" i="15" s="1"/>
  <c r="P32" i="15"/>
  <c r="O32" i="15"/>
  <c r="N32" i="15"/>
  <c r="M32" i="15"/>
  <c r="L32" i="15"/>
  <c r="P31" i="15"/>
  <c r="O31" i="15"/>
  <c r="N31" i="15"/>
  <c r="M31" i="15"/>
  <c r="L31" i="15"/>
  <c r="R31" i="15" s="1"/>
  <c r="S31" i="15" s="1"/>
  <c r="T31" i="15" s="1"/>
  <c r="P30" i="15"/>
  <c r="O30" i="15"/>
  <c r="N30" i="15"/>
  <c r="M30" i="15"/>
  <c r="L30" i="15"/>
  <c r="R30" i="15" s="1"/>
  <c r="S30" i="15" s="1"/>
  <c r="T30" i="15" s="1"/>
  <c r="P29" i="15"/>
  <c r="O29" i="15"/>
  <c r="N29" i="15"/>
  <c r="M29" i="15"/>
  <c r="L29" i="15"/>
  <c r="P28" i="15"/>
  <c r="O28" i="15"/>
  <c r="N28" i="15"/>
  <c r="M28" i="15"/>
  <c r="L28" i="15"/>
  <c r="P27" i="15"/>
  <c r="O27" i="15"/>
  <c r="N27" i="15"/>
  <c r="M27" i="15"/>
  <c r="L27" i="15"/>
  <c r="P26" i="15"/>
  <c r="O26" i="15"/>
  <c r="N26" i="15"/>
  <c r="M26" i="15"/>
  <c r="L26" i="15"/>
  <c r="P25" i="15"/>
  <c r="O25" i="15"/>
  <c r="N25" i="15"/>
  <c r="M25" i="15"/>
  <c r="L25" i="15"/>
  <c r="P24" i="15"/>
  <c r="O24" i="15"/>
  <c r="N24" i="15"/>
  <c r="M24" i="15"/>
  <c r="L24" i="15"/>
  <c r="R24" i="15" s="1"/>
  <c r="S24" i="15" s="1"/>
  <c r="T24" i="15" s="1"/>
  <c r="P23" i="15"/>
  <c r="O23" i="15"/>
  <c r="N23" i="15"/>
  <c r="M23" i="15"/>
  <c r="L23" i="15"/>
  <c r="R23" i="15" s="1"/>
  <c r="S23" i="15" s="1"/>
  <c r="T23" i="15" s="1"/>
  <c r="P22" i="15"/>
  <c r="R22" i="15" s="1"/>
  <c r="S22" i="15" s="1"/>
  <c r="T22" i="15" s="1"/>
  <c r="O22" i="15"/>
  <c r="N22" i="15"/>
  <c r="M22" i="15"/>
  <c r="L22" i="15"/>
  <c r="P21" i="15"/>
  <c r="O21" i="15"/>
  <c r="N21" i="15"/>
  <c r="M21" i="15"/>
  <c r="L21" i="15"/>
  <c r="P20" i="15"/>
  <c r="O20" i="15"/>
  <c r="N20" i="15"/>
  <c r="M20" i="15"/>
  <c r="L20" i="15"/>
  <c r="P19" i="15"/>
  <c r="R19" i="15" s="1"/>
  <c r="S19" i="15" s="1"/>
  <c r="T19" i="15" s="1"/>
  <c r="O19" i="15"/>
  <c r="N19" i="15"/>
  <c r="M19" i="15"/>
  <c r="L19" i="15"/>
  <c r="P18" i="15"/>
  <c r="O18" i="15"/>
  <c r="N18" i="15"/>
  <c r="M18" i="15"/>
  <c r="L18" i="15"/>
  <c r="P17" i="15"/>
  <c r="O17" i="15"/>
  <c r="N17" i="15"/>
  <c r="M17" i="15"/>
  <c r="L17" i="15"/>
  <c r="R17" i="15" s="1"/>
  <c r="S17" i="15" s="1"/>
  <c r="T17" i="15" s="1"/>
  <c r="P16" i="15"/>
  <c r="R16" i="15" s="1"/>
  <c r="S16" i="15" s="1"/>
  <c r="T16" i="15" s="1"/>
  <c r="O16" i="15"/>
  <c r="N16" i="15"/>
  <c r="M16" i="15"/>
  <c r="L16" i="15"/>
  <c r="P15" i="15"/>
  <c r="O15" i="15"/>
  <c r="N15" i="15"/>
  <c r="M15" i="15"/>
  <c r="L15" i="15"/>
  <c r="P14" i="15"/>
  <c r="O14" i="15"/>
  <c r="N14" i="15"/>
  <c r="M14" i="15"/>
  <c r="L14" i="15"/>
  <c r="R14" i="15" s="1"/>
  <c r="S14" i="15" s="1"/>
  <c r="T14" i="15" s="1"/>
  <c r="P13" i="15"/>
  <c r="O13" i="15"/>
  <c r="N13" i="15"/>
  <c r="M13" i="15"/>
  <c r="L13" i="15"/>
  <c r="P12" i="15"/>
  <c r="O12" i="15"/>
  <c r="N12" i="15"/>
  <c r="M12" i="15"/>
  <c r="R12" i="15" s="1"/>
  <c r="S12" i="15" s="1"/>
  <c r="T12" i="15" s="1"/>
  <c r="L12" i="15"/>
  <c r="P11" i="15"/>
  <c r="O11" i="15"/>
  <c r="N11" i="15"/>
  <c r="M11" i="15"/>
  <c r="L11" i="15"/>
  <c r="P10" i="15"/>
  <c r="O10" i="15"/>
  <c r="R10" i="15" s="1"/>
  <c r="S10" i="15" s="1"/>
  <c r="T10" i="15" s="1"/>
  <c r="N10" i="15"/>
  <c r="M10" i="15"/>
  <c r="L10" i="15"/>
  <c r="P9" i="15"/>
  <c r="O9" i="15"/>
  <c r="N9" i="15"/>
  <c r="M9" i="15"/>
  <c r="L9" i="15"/>
  <c r="P8" i="15"/>
  <c r="O8" i="15"/>
  <c r="N8" i="15"/>
  <c r="M8" i="15"/>
  <c r="L8" i="15"/>
  <c r="R8" i="15" s="1"/>
  <c r="S8" i="15" s="1"/>
  <c r="T8" i="15" s="1"/>
  <c r="P7" i="15"/>
  <c r="O7" i="15"/>
  <c r="N7" i="15"/>
  <c r="M7" i="15"/>
  <c r="L7" i="15"/>
  <c r="P6" i="15"/>
  <c r="O6" i="15"/>
  <c r="N6" i="15"/>
  <c r="M6" i="15"/>
  <c r="R6" i="15" s="1"/>
  <c r="S6" i="15" s="1"/>
  <c r="T6" i="15" s="1"/>
  <c r="L6" i="15"/>
  <c r="P5" i="15"/>
  <c r="O5" i="15"/>
  <c r="N5" i="15"/>
  <c r="M5" i="15"/>
  <c r="L5" i="15"/>
  <c r="P4" i="15"/>
  <c r="O4" i="15"/>
  <c r="N4" i="15"/>
  <c r="M4" i="15"/>
  <c r="R4" i="15" s="1"/>
  <c r="S4" i="15" s="1"/>
  <c r="T4" i="15" s="1"/>
  <c r="L4" i="15"/>
  <c r="P3" i="15"/>
  <c r="O3" i="15"/>
  <c r="N3" i="15"/>
  <c r="M3" i="15"/>
  <c r="L3" i="15"/>
  <c r="P2" i="15"/>
  <c r="O2" i="15"/>
  <c r="N2" i="15"/>
  <c r="M2" i="15"/>
  <c r="L2" i="15"/>
  <c r="R2" i="15" s="1"/>
  <c r="S2" i="15" s="1"/>
  <c r="T2" i="15" s="1"/>
  <c r="AC1027" i="11" l="1"/>
  <c r="AC995" i="11"/>
  <c r="AC963" i="11"/>
  <c r="AA963" i="11"/>
  <c r="AC947" i="11"/>
  <c r="AC931" i="11"/>
  <c r="AC915" i="11"/>
  <c r="AC899" i="11"/>
  <c r="AC867" i="11"/>
  <c r="AC851" i="11"/>
  <c r="AC835" i="11"/>
  <c r="AC819" i="11"/>
  <c r="AC803" i="11"/>
  <c r="AC787" i="11"/>
  <c r="AC755" i="11"/>
  <c r="AA755" i="11"/>
  <c r="AB755" i="11" s="1"/>
  <c r="AD754" i="11" s="1"/>
  <c r="AC739" i="11"/>
  <c r="AC707" i="11"/>
  <c r="AA707" i="11"/>
  <c r="AC691" i="11"/>
  <c r="AC675" i="11"/>
  <c r="AC659" i="11"/>
  <c r="AC643" i="11"/>
  <c r="AC627" i="11"/>
  <c r="AC611" i="11"/>
  <c r="AC595" i="11"/>
  <c r="AC579" i="11"/>
  <c r="AC563" i="11"/>
  <c r="AC547" i="11"/>
  <c r="AC531" i="11"/>
  <c r="AC515" i="11"/>
  <c r="AC499" i="11"/>
  <c r="AA658" i="11"/>
  <c r="AB658" i="11" s="1"/>
  <c r="AD657" i="11" s="1"/>
  <c r="AC658" i="11"/>
  <c r="AA672" i="11"/>
  <c r="AC672" i="11"/>
  <c r="AC1054" i="11"/>
  <c r="AC958" i="11"/>
  <c r="AA846" i="11"/>
  <c r="AC846" i="11"/>
  <c r="AC798" i="11"/>
  <c r="AC702" i="11"/>
  <c r="AA924" i="11"/>
  <c r="AC924" i="11"/>
  <c r="AA764" i="11"/>
  <c r="AB764" i="11" s="1"/>
  <c r="AD763" i="11" s="1"/>
  <c r="AC764" i="11"/>
  <c r="AA1003" i="11"/>
  <c r="AC1003" i="11"/>
  <c r="AA843" i="11"/>
  <c r="AC843" i="11"/>
  <c r="AC276" i="11"/>
  <c r="AC483" i="11"/>
  <c r="AC467" i="11"/>
  <c r="AC451" i="11"/>
  <c r="AC435" i="11"/>
  <c r="AC419" i="11"/>
  <c r="AC403" i="11"/>
  <c r="AC387" i="11"/>
  <c r="AC371" i="11"/>
  <c r="AC355" i="11"/>
  <c r="AC339" i="11"/>
  <c r="AC323" i="11"/>
  <c r="AC307" i="11"/>
  <c r="AC291" i="11"/>
  <c r="AC275" i="11"/>
  <c r="AA451" i="11"/>
  <c r="AC418" i="11"/>
  <c r="AB586" i="11"/>
  <c r="AB858" i="11"/>
  <c r="AB772" i="11"/>
  <c r="AB1011" i="11"/>
  <c r="AB751" i="11"/>
  <c r="AB141" i="11"/>
  <c r="AB1006" i="11"/>
  <c r="AB1053" i="11"/>
  <c r="AB749" i="11"/>
  <c r="AA1044" i="11"/>
  <c r="AC1044" i="11"/>
  <c r="AA884" i="11"/>
  <c r="AB884" i="11" s="1"/>
  <c r="AC884" i="11"/>
  <c r="AA756" i="11"/>
  <c r="AB756" i="11" s="1"/>
  <c r="AC756" i="11"/>
  <c r="AC612" i="11"/>
  <c r="AA612" i="11"/>
  <c r="AC484" i="11"/>
  <c r="AA484" i="11"/>
  <c r="AC388" i="11"/>
  <c r="AA388" i="11"/>
  <c r="AC324" i="11"/>
  <c r="AA324" i="11"/>
  <c r="AB963" i="11"/>
  <c r="AC1061" i="11"/>
  <c r="AA1061" i="11"/>
  <c r="AB974" i="11" s="1"/>
  <c r="AD973" i="11" s="1"/>
  <c r="AC1045" i="11"/>
  <c r="AA1045" i="11"/>
  <c r="AB1045" i="11" s="1"/>
  <c r="AC1029" i="11"/>
  <c r="AA1029" i="11"/>
  <c r="AC1013" i="11"/>
  <c r="AA1013" i="11"/>
  <c r="AB1013" i="11" s="1"/>
  <c r="AD1012" i="11" s="1"/>
  <c r="AC997" i="11"/>
  <c r="AA997" i="11"/>
  <c r="AC981" i="11"/>
  <c r="AA981" i="11"/>
  <c r="AC965" i="11"/>
  <c r="AA965" i="11"/>
  <c r="AC949" i="11"/>
  <c r="AA949" i="11"/>
  <c r="AB949" i="11" s="1"/>
  <c r="AC933" i="11"/>
  <c r="AA933" i="11"/>
  <c r="AB933" i="11" s="1"/>
  <c r="AC917" i="11"/>
  <c r="AA917" i="11"/>
  <c r="AB917" i="11" s="1"/>
  <c r="AC901" i="11"/>
  <c r="AA901" i="11"/>
  <c r="AC885" i="11"/>
  <c r="AA885" i="11"/>
  <c r="AB885" i="11" s="1"/>
  <c r="AC869" i="11"/>
  <c r="AA869" i="11"/>
  <c r="AC853" i="11"/>
  <c r="AA853" i="11"/>
  <c r="AC837" i="11"/>
  <c r="AA837" i="11"/>
  <c r="AC821" i="11"/>
  <c r="AA821" i="11"/>
  <c r="AB821" i="11" s="1"/>
  <c r="AC805" i="11"/>
  <c r="AA805" i="11"/>
  <c r="AB805" i="11" s="1"/>
  <c r="AC789" i="11"/>
  <c r="AA789" i="11"/>
  <c r="AB789" i="11" s="1"/>
  <c r="AC773" i="11"/>
  <c r="AA773" i="11"/>
  <c r="AC757" i="11"/>
  <c r="AA757" i="11"/>
  <c r="AB757" i="11" s="1"/>
  <c r="AC741" i="11"/>
  <c r="AA741" i="11"/>
  <c r="AC725" i="11"/>
  <c r="AA725" i="11"/>
  <c r="AC709" i="11"/>
  <c r="AA709" i="11"/>
  <c r="AC693" i="11"/>
  <c r="AA693" i="11"/>
  <c r="AB693" i="11" s="1"/>
  <c r="AC677" i="11"/>
  <c r="AA677" i="11"/>
  <c r="AB677" i="11" s="1"/>
  <c r="AC661" i="11"/>
  <c r="AA661" i="11"/>
  <c r="AB661" i="11" s="1"/>
  <c r="AC645" i="11"/>
  <c r="AA645" i="11"/>
  <c r="AC629" i="11"/>
  <c r="AA629" i="11"/>
  <c r="AB629" i="11" s="1"/>
  <c r="AC613" i="11"/>
  <c r="AA613" i="11"/>
  <c r="AC597" i="11"/>
  <c r="AA597" i="11"/>
  <c r="AC581" i="11"/>
  <c r="AA581" i="11"/>
  <c r="AC565" i="11"/>
  <c r="AA565" i="11"/>
  <c r="AB565" i="11" s="1"/>
  <c r="AC549" i="11"/>
  <c r="AA549" i="11"/>
  <c r="AB549" i="11" s="1"/>
  <c r="AC533" i="11"/>
  <c r="AA533" i="11"/>
  <c r="AB533" i="11" s="1"/>
  <c r="AC517" i="11"/>
  <c r="AA517" i="11"/>
  <c r="AC501" i="11"/>
  <c r="AA501" i="11"/>
  <c r="AB501" i="11" s="1"/>
  <c r="AD500" i="11" s="1"/>
  <c r="AC485" i="11"/>
  <c r="AA485" i="11"/>
  <c r="AC469" i="11"/>
  <c r="AA469" i="11"/>
  <c r="AB469" i="11" s="1"/>
  <c r="AC453" i="11"/>
  <c r="AA453" i="11"/>
  <c r="AC437" i="11"/>
  <c r="AA437" i="11"/>
  <c r="AB437" i="11" s="1"/>
  <c r="AC421" i="11"/>
  <c r="AA421" i="11"/>
  <c r="AB421" i="11" s="1"/>
  <c r="AC405" i="11"/>
  <c r="AA405" i="11"/>
  <c r="AB405" i="11" s="1"/>
  <c r="AC389" i="11"/>
  <c r="AA389" i="11"/>
  <c r="AC373" i="11"/>
  <c r="AA373" i="11"/>
  <c r="AB373" i="11" s="1"/>
  <c r="AD372" i="11" s="1"/>
  <c r="AC357" i="11"/>
  <c r="AA357" i="11"/>
  <c r="AC341" i="11"/>
  <c r="AA341" i="11"/>
  <c r="AB341" i="11" s="1"/>
  <c r="AD340" i="11" s="1"/>
  <c r="AC325" i="11"/>
  <c r="AA325" i="11"/>
  <c r="AC309" i="11"/>
  <c r="AA309" i="11"/>
  <c r="AB309" i="11" s="1"/>
  <c r="AC293" i="11"/>
  <c r="AA293" i="11"/>
  <c r="AB293" i="11" s="1"/>
  <c r="AC277" i="11"/>
  <c r="AA277" i="11"/>
  <c r="AB277" i="11" s="1"/>
  <c r="AC261" i="11"/>
  <c r="AA261" i="11"/>
  <c r="AC245" i="11"/>
  <c r="AA245" i="11"/>
  <c r="AB245" i="11" s="1"/>
  <c r="AA915" i="11"/>
  <c r="AA659" i="11"/>
  <c r="AB659" i="11" s="1"/>
  <c r="AA403" i="11"/>
  <c r="AB403" i="11" s="1"/>
  <c r="AD402" i="11" s="1"/>
  <c r="AB351" i="11"/>
  <c r="AB302" i="11"/>
  <c r="AB236" i="11"/>
  <c r="AD235" i="11" s="1"/>
  <c r="AC1011" i="11"/>
  <c r="AC926" i="11"/>
  <c r="AC771" i="11"/>
  <c r="AB932" i="11"/>
  <c r="AD931" i="11" s="1"/>
  <c r="AA788" i="11"/>
  <c r="AC788" i="11"/>
  <c r="AC644" i="11"/>
  <c r="AA644" i="11"/>
  <c r="AC532" i="11"/>
  <c r="AA532" i="11"/>
  <c r="AC420" i="11"/>
  <c r="AA420" i="11"/>
  <c r="AC356" i="11"/>
  <c r="AA356" i="11"/>
  <c r="AB356" i="11" s="1"/>
  <c r="AC292" i="11"/>
  <c r="AA292" i="11"/>
  <c r="AB862" i="11"/>
  <c r="AD861" i="11" s="1"/>
  <c r="AB762" i="11"/>
  <c r="AB655" i="11"/>
  <c r="AD654" i="11" s="1"/>
  <c r="AB557" i="11"/>
  <c r="AD556" i="11" s="1"/>
  <c r="AB861" i="11"/>
  <c r="AB703" i="11"/>
  <c r="AB398" i="11"/>
  <c r="AC1058" i="11"/>
  <c r="AA1058" i="11"/>
  <c r="AB1058" i="11" s="1"/>
  <c r="AC1042" i="11"/>
  <c r="AA1042" i="11"/>
  <c r="AB1042" i="11" s="1"/>
  <c r="AC1026" i="11"/>
  <c r="AA1026" i="11"/>
  <c r="AB1026" i="11" s="1"/>
  <c r="AC1010" i="11"/>
  <c r="AA1010" i="11"/>
  <c r="AB1010" i="11" s="1"/>
  <c r="AC994" i="11"/>
  <c r="AA994" i="11"/>
  <c r="AB994" i="11" s="1"/>
  <c r="AC978" i="11"/>
  <c r="AA978" i="11"/>
  <c r="AC962" i="11"/>
  <c r="AA962" i="11"/>
  <c r="AB962" i="11" s="1"/>
  <c r="AC946" i="11"/>
  <c r="AA946" i="11"/>
  <c r="AB946" i="11" s="1"/>
  <c r="AC930" i="11"/>
  <c r="AA930" i="11"/>
  <c r="AB930" i="11" s="1"/>
  <c r="AC914" i="11"/>
  <c r="AA914" i="11"/>
  <c r="AB914" i="11" s="1"/>
  <c r="AC898" i="11"/>
  <c r="AA898" i="11"/>
  <c r="AB898" i="11" s="1"/>
  <c r="AC882" i="11"/>
  <c r="AA882" i="11"/>
  <c r="AB882" i="11" s="1"/>
  <c r="AC866" i="11"/>
  <c r="AA866" i="11"/>
  <c r="AB866" i="11" s="1"/>
  <c r="AC850" i="11"/>
  <c r="AA850" i="11"/>
  <c r="AB850" i="11" s="1"/>
  <c r="AD849" i="11" s="1"/>
  <c r="AC834" i="11"/>
  <c r="AA834" i="11"/>
  <c r="AB834" i="11" s="1"/>
  <c r="AC818" i="11"/>
  <c r="AA818" i="11"/>
  <c r="AB818" i="11" s="1"/>
  <c r="AC802" i="11"/>
  <c r="AA802" i="11"/>
  <c r="AB802" i="11" s="1"/>
  <c r="AC786" i="11"/>
  <c r="AA786" i="11"/>
  <c r="AB786" i="11" s="1"/>
  <c r="AC770" i="11"/>
  <c r="AA770" i="11"/>
  <c r="AB770" i="11" s="1"/>
  <c r="AC754" i="11"/>
  <c r="AA754" i="11"/>
  <c r="AB754" i="11" s="1"/>
  <c r="AC738" i="11"/>
  <c r="AA738" i="11"/>
  <c r="AB738" i="11" s="1"/>
  <c r="AC722" i="11"/>
  <c r="AA722" i="11"/>
  <c r="AB722" i="11" s="1"/>
  <c r="AD721" i="11" s="1"/>
  <c r="AC706" i="11"/>
  <c r="AA706" i="11"/>
  <c r="AB706" i="11" s="1"/>
  <c r="AC690" i="11"/>
  <c r="AA690" i="11"/>
  <c r="AB690" i="11" s="1"/>
  <c r="AA674" i="11"/>
  <c r="AB674" i="11" s="1"/>
  <c r="AC674" i="11"/>
  <c r="AC642" i="11"/>
  <c r="AA642" i="11"/>
  <c r="AB642" i="11" s="1"/>
  <c r="AD641" i="11" s="1"/>
  <c r="AC626" i="11"/>
  <c r="AA626" i="11"/>
  <c r="AB626" i="11" s="1"/>
  <c r="AC610" i="11"/>
  <c r="AA610" i="11"/>
  <c r="AB610" i="11" s="1"/>
  <c r="AD609" i="11" s="1"/>
  <c r="AB594" i="11"/>
  <c r="AC578" i="11"/>
  <c r="AA578" i="11"/>
  <c r="AB578" i="11" s="1"/>
  <c r="AD577" i="11" s="1"/>
  <c r="AC562" i="11"/>
  <c r="AA562" i="11"/>
  <c r="AB562" i="11" s="1"/>
  <c r="AB546" i="11"/>
  <c r="AC530" i="11"/>
  <c r="AA530" i="11"/>
  <c r="AB530" i="11" s="1"/>
  <c r="AB514" i="11"/>
  <c r="AC498" i="11"/>
  <c r="AA498" i="11"/>
  <c r="AB498" i="11" s="1"/>
  <c r="AA482" i="11"/>
  <c r="AB482" i="11" s="1"/>
  <c r="AD481" i="11" s="1"/>
  <c r="AC482" i="11"/>
  <c r="AC466" i="11"/>
  <c r="AA466" i="11"/>
  <c r="AB466" i="11" s="1"/>
  <c r="AD465" i="11" s="1"/>
  <c r="AA450" i="11"/>
  <c r="AB450" i="11" s="1"/>
  <c r="AD449" i="11" s="1"/>
  <c r="AC450" i="11"/>
  <c r="AC434" i="11"/>
  <c r="AA434" i="11"/>
  <c r="AB434" i="11" s="1"/>
  <c r="AD433" i="11" s="1"/>
  <c r="AB418" i="11"/>
  <c r="AC402" i="11"/>
  <c r="AA402" i="11"/>
  <c r="AB402" i="11" s="1"/>
  <c r="AA386" i="11"/>
  <c r="AB386" i="11" s="1"/>
  <c r="AC386" i="11"/>
  <c r="AC370" i="11"/>
  <c r="AA370" i="11"/>
  <c r="AB370" i="11" s="1"/>
  <c r="AA354" i="11"/>
  <c r="AB354" i="11" s="1"/>
  <c r="AC354" i="11"/>
  <c r="AA338" i="11"/>
  <c r="AB338" i="11" s="1"/>
  <c r="AC338" i="11"/>
  <c r="AC322" i="11"/>
  <c r="AA322" i="11"/>
  <c r="AB322" i="11" s="1"/>
  <c r="AD321" i="11" s="1"/>
  <c r="AC306" i="11"/>
  <c r="AA306" i="11"/>
  <c r="AB306" i="11" s="1"/>
  <c r="AC290" i="11"/>
  <c r="AA290" i="11"/>
  <c r="AB290" i="11" s="1"/>
  <c r="AC274" i="11"/>
  <c r="AB258" i="11"/>
  <c r="AC226" i="11"/>
  <c r="AB210" i="11"/>
  <c r="AB178" i="11"/>
  <c r="AB130" i="11"/>
  <c r="AB114" i="11"/>
  <c r="AB98" i="11"/>
  <c r="AC82" i="11"/>
  <c r="AB66" i="11"/>
  <c r="AB18" i="11"/>
  <c r="AA1059" i="11"/>
  <c r="AB1059" i="11" s="1"/>
  <c r="AD1058" i="11" s="1"/>
  <c r="AA958" i="11"/>
  <c r="AB958" i="11" s="1"/>
  <c r="AA803" i="11"/>
  <c r="AB803" i="11" s="1"/>
  <c r="AD802" i="11" s="1"/>
  <c r="AA702" i="11"/>
  <c r="AB702" i="11" s="1"/>
  <c r="AA547" i="11"/>
  <c r="AB547" i="11" s="1"/>
  <c r="AD546" i="11" s="1"/>
  <c r="AA291" i="11"/>
  <c r="AB291" i="11" s="1"/>
  <c r="AB190" i="11"/>
  <c r="AB34" i="11"/>
  <c r="AC918" i="11"/>
  <c r="AC830" i="11"/>
  <c r="AC980" i="11"/>
  <c r="AA980" i="11"/>
  <c r="AB980" i="11" s="1"/>
  <c r="AB820" i="11"/>
  <c r="AC676" i="11"/>
  <c r="AA676" i="11"/>
  <c r="AB676" i="11" s="1"/>
  <c r="AC516" i="11"/>
  <c r="AA516" i="11"/>
  <c r="AB516" i="11" s="1"/>
  <c r="AC1057" i="11"/>
  <c r="AA1057" i="11"/>
  <c r="AB1057" i="11" s="1"/>
  <c r="AC1041" i="11"/>
  <c r="AA1041" i="11"/>
  <c r="AB1041" i="11" s="1"/>
  <c r="AC1025" i="11"/>
  <c r="AA1025" i="11"/>
  <c r="AB1025" i="11" s="1"/>
  <c r="AC1009" i="11"/>
  <c r="AA1009" i="11"/>
  <c r="AB1009" i="11" s="1"/>
  <c r="AD1008" i="11" s="1"/>
  <c r="AC993" i="11"/>
  <c r="AA993" i="11"/>
  <c r="AB993" i="11" s="1"/>
  <c r="AC977" i="11"/>
  <c r="AA977" i="11"/>
  <c r="AB977" i="11" s="1"/>
  <c r="AC961" i="11"/>
  <c r="AA961" i="11"/>
  <c r="AB961" i="11" s="1"/>
  <c r="AC945" i="11"/>
  <c r="AA945" i="11"/>
  <c r="AB945" i="11" s="1"/>
  <c r="AD944" i="11" s="1"/>
  <c r="AC929" i="11"/>
  <c r="AA929" i="11"/>
  <c r="AB929" i="11" s="1"/>
  <c r="AC913" i="11"/>
  <c r="AA913" i="11"/>
  <c r="AB913" i="11" s="1"/>
  <c r="AC897" i="11"/>
  <c r="AA897" i="11"/>
  <c r="AB897" i="11" s="1"/>
  <c r="AC881" i="11"/>
  <c r="AA881" i="11"/>
  <c r="AB881" i="11" s="1"/>
  <c r="AD880" i="11" s="1"/>
  <c r="AC865" i="11"/>
  <c r="AA865" i="11"/>
  <c r="AB865" i="11" s="1"/>
  <c r="AC849" i="11"/>
  <c r="AA849" i="11"/>
  <c r="AB849" i="11" s="1"/>
  <c r="AC833" i="11"/>
  <c r="AA833" i="11"/>
  <c r="AB833" i="11" s="1"/>
  <c r="AC817" i="11"/>
  <c r="AA817" i="11"/>
  <c r="AB817" i="11" s="1"/>
  <c r="AD816" i="11" s="1"/>
  <c r="AC801" i="11"/>
  <c r="AA801" i="11"/>
  <c r="AB801" i="11" s="1"/>
  <c r="AC785" i="11"/>
  <c r="AA785" i="11"/>
  <c r="AB785" i="11" s="1"/>
  <c r="AC769" i="11"/>
  <c r="AA769" i="11"/>
  <c r="AB769" i="11" s="1"/>
  <c r="AC753" i="11"/>
  <c r="AA753" i="11"/>
  <c r="AB753" i="11" s="1"/>
  <c r="AD752" i="11" s="1"/>
  <c r="AC737" i="11"/>
  <c r="AA737" i="11"/>
  <c r="AB737" i="11" s="1"/>
  <c r="AC721" i="11"/>
  <c r="AA721" i="11"/>
  <c r="AB721" i="11" s="1"/>
  <c r="AC705" i="11"/>
  <c r="AA705" i="11"/>
  <c r="AB705" i="11" s="1"/>
  <c r="AC689" i="11"/>
  <c r="AA689" i="11"/>
  <c r="AB689" i="11" s="1"/>
  <c r="AD688" i="11" s="1"/>
  <c r="AC673" i="11"/>
  <c r="AA673" i="11"/>
  <c r="AB673" i="11" s="1"/>
  <c r="AD672" i="11" s="1"/>
  <c r="AC657" i="11"/>
  <c r="AA657" i="11"/>
  <c r="AB657" i="11" s="1"/>
  <c r="AC641" i="11"/>
  <c r="AA641" i="11"/>
  <c r="AB641" i="11" s="1"/>
  <c r="AC625" i="11"/>
  <c r="AA625" i="11"/>
  <c r="AB625" i="11" s="1"/>
  <c r="AC609" i="11"/>
  <c r="AA609" i="11"/>
  <c r="AB609" i="11" s="1"/>
  <c r="AC593" i="11"/>
  <c r="AA593" i="11"/>
  <c r="AB593" i="11" s="1"/>
  <c r="AC577" i="11"/>
  <c r="AA577" i="11"/>
  <c r="AB577" i="11" s="1"/>
  <c r="AD576" i="11" s="1"/>
  <c r="AC561" i="11"/>
  <c r="AA561" i="11"/>
  <c r="AB561" i="11" s="1"/>
  <c r="AD560" i="11" s="1"/>
  <c r="AC545" i="11"/>
  <c r="AA545" i="11"/>
  <c r="AB545" i="11" s="1"/>
  <c r="AD544" i="11" s="1"/>
  <c r="AC529" i="11"/>
  <c r="AA529" i="11"/>
  <c r="AB529" i="11" s="1"/>
  <c r="AC513" i="11"/>
  <c r="AA513" i="11"/>
  <c r="AB513" i="11" s="1"/>
  <c r="AC497" i="11"/>
  <c r="AA497" i="11"/>
  <c r="AB497" i="11" s="1"/>
  <c r="AC481" i="11"/>
  <c r="AA481" i="11"/>
  <c r="AB481" i="11" s="1"/>
  <c r="AC465" i="11"/>
  <c r="AA465" i="11"/>
  <c r="AB465" i="11" s="1"/>
  <c r="AC449" i="11"/>
  <c r="AA449" i="11"/>
  <c r="AB449" i="11" s="1"/>
  <c r="AD448" i="11" s="1"/>
  <c r="AC433" i="11"/>
  <c r="AA433" i="11"/>
  <c r="AB433" i="11" s="1"/>
  <c r="AD432" i="11" s="1"/>
  <c r="AC417" i="11"/>
  <c r="AA417" i="11"/>
  <c r="AB417" i="11" s="1"/>
  <c r="AD416" i="11" s="1"/>
  <c r="AC401" i="11"/>
  <c r="AA401" i="11"/>
  <c r="AB401" i="11" s="1"/>
  <c r="AC385" i="11"/>
  <c r="AA385" i="11"/>
  <c r="AB385" i="11" s="1"/>
  <c r="AC369" i="11"/>
  <c r="AA369" i="11"/>
  <c r="AB369" i="11" s="1"/>
  <c r="AC353" i="11"/>
  <c r="AA353" i="11"/>
  <c r="AB353" i="11" s="1"/>
  <c r="AC337" i="11"/>
  <c r="AA337" i="11"/>
  <c r="AB337" i="11" s="1"/>
  <c r="AC321" i="11"/>
  <c r="AA321" i="11"/>
  <c r="AB321" i="11" s="1"/>
  <c r="AD320" i="11" s="1"/>
  <c r="AC305" i="11"/>
  <c r="AA305" i="11"/>
  <c r="AB305" i="11" s="1"/>
  <c r="AD304" i="11" s="1"/>
  <c r="AA851" i="11"/>
  <c r="AB851" i="11" s="1"/>
  <c r="AA595" i="11"/>
  <c r="AB595" i="11" s="1"/>
  <c r="AD594" i="11" s="1"/>
  <c r="AA339" i="11"/>
  <c r="AB339" i="11" s="1"/>
  <c r="AD338" i="11" s="1"/>
  <c r="AB189" i="11"/>
  <c r="AB30" i="11"/>
  <c r="AC747" i="11"/>
  <c r="AA916" i="11"/>
  <c r="AB916" i="11" s="1"/>
  <c r="AC916" i="11"/>
  <c r="AB301" i="11"/>
  <c r="AB910" i="11"/>
  <c r="AB654" i="11"/>
  <c r="AA499" i="11"/>
  <c r="AB499" i="11" s="1"/>
  <c r="AD498" i="11" s="1"/>
  <c r="AB298" i="11"/>
  <c r="AC1056" i="11"/>
  <c r="AA1056" i="11"/>
  <c r="AB1056" i="11" s="1"/>
  <c r="AC1040" i="11"/>
  <c r="AA1040" i="11"/>
  <c r="AB1040" i="11" s="1"/>
  <c r="AC1024" i="11"/>
  <c r="AA1024" i="11"/>
  <c r="AB1024" i="11" s="1"/>
  <c r="AD1023" i="11" s="1"/>
  <c r="AC1008" i="11"/>
  <c r="AA1008" i="11"/>
  <c r="AB1008" i="11" s="1"/>
  <c r="AC992" i="11"/>
  <c r="AA992" i="11"/>
  <c r="AB992" i="11" s="1"/>
  <c r="AC976" i="11"/>
  <c r="AA976" i="11"/>
  <c r="AB976" i="11" s="1"/>
  <c r="AC960" i="11"/>
  <c r="AA960" i="11"/>
  <c r="AB960" i="11" s="1"/>
  <c r="AC944" i="11"/>
  <c r="AA944" i="11"/>
  <c r="AB944" i="11" s="1"/>
  <c r="AC928" i="11"/>
  <c r="AA928" i="11"/>
  <c r="AB928" i="11" s="1"/>
  <c r="AD927" i="11" s="1"/>
  <c r="AC912" i="11"/>
  <c r="AA912" i="11"/>
  <c r="AB912" i="11" s="1"/>
  <c r="AC896" i="11"/>
  <c r="AA896" i="11"/>
  <c r="AB896" i="11" s="1"/>
  <c r="AD895" i="11" s="1"/>
  <c r="AC880" i="11"/>
  <c r="AA880" i="11"/>
  <c r="AB880" i="11" s="1"/>
  <c r="AC864" i="11"/>
  <c r="AA864" i="11"/>
  <c r="AB864" i="11" s="1"/>
  <c r="AC848" i="11"/>
  <c r="AA848" i="11"/>
  <c r="AB848" i="11" s="1"/>
  <c r="AC832" i="11"/>
  <c r="AA832" i="11"/>
  <c r="AB832" i="11" s="1"/>
  <c r="AC816" i="11"/>
  <c r="AA816" i="11"/>
  <c r="AB816" i="11" s="1"/>
  <c r="AC800" i="11"/>
  <c r="AA800" i="11"/>
  <c r="AB800" i="11" s="1"/>
  <c r="AC784" i="11"/>
  <c r="AA784" i="11"/>
  <c r="AB784" i="11" s="1"/>
  <c r="AC768" i="11"/>
  <c r="AA768" i="11"/>
  <c r="AB768" i="11" s="1"/>
  <c r="AD767" i="11" s="1"/>
  <c r="AC752" i="11"/>
  <c r="AA752" i="11"/>
  <c r="AB752" i="11" s="1"/>
  <c r="AC736" i="11"/>
  <c r="AA736" i="11"/>
  <c r="AB736" i="11" s="1"/>
  <c r="AC720" i="11"/>
  <c r="AA720" i="11"/>
  <c r="AB720" i="11" s="1"/>
  <c r="AC704" i="11"/>
  <c r="AA704" i="11"/>
  <c r="AB704" i="11" s="1"/>
  <c r="AC688" i="11"/>
  <c r="AA688" i="11"/>
  <c r="AB688" i="11" s="1"/>
  <c r="AB672" i="11"/>
  <c r="AC656" i="11"/>
  <c r="AA656" i="11"/>
  <c r="AB656" i="11" s="1"/>
  <c r="AD655" i="11" s="1"/>
  <c r="AC640" i="11"/>
  <c r="AA640" i="11"/>
  <c r="AB640" i="11" s="1"/>
  <c r="AD639" i="11" s="1"/>
  <c r="AC624" i="11"/>
  <c r="AA624" i="11"/>
  <c r="AB624" i="11" s="1"/>
  <c r="AD623" i="11" s="1"/>
  <c r="AC608" i="11"/>
  <c r="AA608" i="11"/>
  <c r="AB608" i="11" s="1"/>
  <c r="AA592" i="11"/>
  <c r="AB592" i="11" s="1"/>
  <c r="AC592" i="11"/>
  <c r="AA576" i="11"/>
  <c r="AB576" i="11" s="1"/>
  <c r="AC576" i="11"/>
  <c r="AA560" i="11"/>
  <c r="AB560" i="11" s="1"/>
  <c r="AC560" i="11"/>
  <c r="AC544" i="11"/>
  <c r="AA544" i="11"/>
  <c r="AB544" i="11" s="1"/>
  <c r="AA528" i="11"/>
  <c r="AB528" i="11" s="1"/>
  <c r="AD527" i="11" s="1"/>
  <c r="AC528" i="11"/>
  <c r="AC512" i="11"/>
  <c r="AA512" i="11"/>
  <c r="AB512" i="11" s="1"/>
  <c r="AA496" i="11"/>
  <c r="AB496" i="11" s="1"/>
  <c r="AC496" i="11"/>
  <c r="AC480" i="11"/>
  <c r="AA480" i="11"/>
  <c r="AB480" i="11" s="1"/>
  <c r="AA464" i="11"/>
  <c r="AB464" i="11" s="1"/>
  <c r="AC464" i="11"/>
  <c r="AC448" i="11"/>
  <c r="AA448" i="11"/>
  <c r="AB448" i="11" s="1"/>
  <c r="AA432" i="11"/>
  <c r="AB432" i="11" s="1"/>
  <c r="AC432" i="11"/>
  <c r="AC416" i="11"/>
  <c r="AA416" i="11"/>
  <c r="AB416" i="11" s="1"/>
  <c r="AC400" i="11"/>
  <c r="AA400" i="11"/>
  <c r="AB400" i="11" s="1"/>
  <c r="AD399" i="11" s="1"/>
  <c r="AA384" i="11"/>
  <c r="AB384" i="11" s="1"/>
  <c r="AC384" i="11"/>
  <c r="AC368" i="11"/>
  <c r="AA368" i="11"/>
  <c r="AB368" i="11" s="1"/>
  <c r="AC352" i="11"/>
  <c r="AA352" i="11"/>
  <c r="AB352" i="11" s="1"/>
  <c r="AC336" i="11"/>
  <c r="AA336" i="11"/>
  <c r="AB336" i="11" s="1"/>
  <c r="AC320" i="11"/>
  <c r="AA320" i="11"/>
  <c r="AB320" i="11" s="1"/>
  <c r="AC304" i="11"/>
  <c r="AA304" i="11"/>
  <c r="AB304" i="11" s="1"/>
  <c r="AB288" i="11"/>
  <c r="AC272" i="11"/>
  <c r="AA272" i="11"/>
  <c r="AB272" i="11" s="1"/>
  <c r="AD271" i="11" s="1"/>
  <c r="AA1054" i="11"/>
  <c r="AB1054" i="11" s="1"/>
  <c r="AD1053" i="11" s="1"/>
  <c r="AA899" i="11"/>
  <c r="AB899" i="11" s="1"/>
  <c r="AA798" i="11"/>
  <c r="AB798" i="11" s="1"/>
  <c r="AA643" i="11"/>
  <c r="AB643" i="11" s="1"/>
  <c r="AD642" i="11" s="1"/>
  <c r="AB442" i="11"/>
  <c r="AA387" i="11"/>
  <c r="AB387" i="11" s="1"/>
  <c r="AB335" i="11"/>
  <c r="AB285" i="11"/>
  <c r="AB188" i="11"/>
  <c r="AC900" i="11"/>
  <c r="AC822" i="11"/>
  <c r="AC312" i="11"/>
  <c r="AA964" i="11"/>
  <c r="AB964" i="11" s="1"/>
  <c r="AD963" i="11" s="1"/>
  <c r="AC964" i="11"/>
  <c r="AB804" i="11"/>
  <c r="AC660" i="11"/>
  <c r="AA660" i="11"/>
  <c r="AB660" i="11" s="1"/>
  <c r="AD659" i="11" s="1"/>
  <c r="AC548" i="11"/>
  <c r="AA548" i="11"/>
  <c r="AB548" i="11" s="1"/>
  <c r="AD547" i="11" s="1"/>
  <c r="AC436" i="11"/>
  <c r="AA436" i="11"/>
  <c r="AB436" i="11" s="1"/>
  <c r="AD435" i="11" s="1"/>
  <c r="AC372" i="11"/>
  <c r="AA372" i="11"/>
  <c r="AB372" i="11" s="1"/>
  <c r="AC308" i="11"/>
  <c r="AA308" i="11"/>
  <c r="AB308" i="11" s="1"/>
  <c r="AB911" i="11"/>
  <c r="AB813" i="11"/>
  <c r="AB707" i="11"/>
  <c r="AB606" i="11"/>
  <c r="AB506" i="11"/>
  <c r="AB959" i="11"/>
  <c r="AD958" i="11" s="1"/>
  <c r="AB810" i="11"/>
  <c r="AD809" i="11" s="1"/>
  <c r="AB605" i="11"/>
  <c r="AB447" i="11"/>
  <c r="AB349" i="11"/>
  <c r="AC1055" i="11"/>
  <c r="AC1039" i="11"/>
  <c r="AC1023" i="11"/>
  <c r="AC1007" i="11"/>
  <c r="AC991" i="11"/>
  <c r="AC975" i="11"/>
  <c r="AC959" i="11"/>
  <c r="AC943" i="11"/>
  <c r="AC927" i="11"/>
  <c r="AC911" i="11"/>
  <c r="AC895" i="11"/>
  <c r="AC879" i="11"/>
  <c r="AC863" i="11"/>
  <c r="AC847" i="11"/>
  <c r="AC831" i="11"/>
  <c r="AC815" i="11"/>
  <c r="AC799" i="11"/>
  <c r="AC783" i="11"/>
  <c r="AC767" i="11"/>
  <c r="AC751" i="11"/>
  <c r="AC735" i="11"/>
  <c r="AC719" i="11"/>
  <c r="AC703" i="11"/>
  <c r="AC687" i="11"/>
  <c r="AC671" i="11"/>
  <c r="AC655" i="11"/>
  <c r="AC639" i="11"/>
  <c r="AC623" i="11"/>
  <c r="AC607" i="11"/>
  <c r="AC591" i="11"/>
  <c r="AC575" i="11"/>
  <c r="AC559" i="11"/>
  <c r="AC543" i="11"/>
  <c r="AC527" i="11"/>
  <c r="AC511" i="11"/>
  <c r="AC495" i="11"/>
  <c r="AC479" i="11"/>
  <c r="AC463" i="11"/>
  <c r="AC447" i="11"/>
  <c r="AC431" i="11"/>
  <c r="AC415" i="11"/>
  <c r="AC399" i="11"/>
  <c r="AC383" i="11"/>
  <c r="AC367" i="11"/>
  <c r="AC351" i="11"/>
  <c r="AC335" i="11"/>
  <c r="AC319" i="11"/>
  <c r="AC303" i="11"/>
  <c r="AC287" i="11"/>
  <c r="AA287" i="11"/>
  <c r="AB287" i="11" s="1"/>
  <c r="AC271" i="11"/>
  <c r="AA271" i="11"/>
  <c r="AB271" i="11" s="1"/>
  <c r="AC255" i="11"/>
  <c r="AA255" i="11"/>
  <c r="AB255" i="11" s="1"/>
  <c r="AC239" i="11"/>
  <c r="AA239" i="11"/>
  <c r="AB239" i="11" s="1"/>
  <c r="AC223" i="11"/>
  <c r="AA223" i="11"/>
  <c r="AB223" i="11" s="1"/>
  <c r="AC207" i="11"/>
  <c r="AA207" i="11"/>
  <c r="AB207" i="11" s="1"/>
  <c r="AC191" i="11"/>
  <c r="AA191" i="11"/>
  <c r="AB191" i="11" s="1"/>
  <c r="AC175" i="11"/>
  <c r="AA175" i="11"/>
  <c r="AB175" i="11" s="1"/>
  <c r="AC159" i="11"/>
  <c r="AA159" i="11"/>
  <c r="AB159" i="11" s="1"/>
  <c r="AC143" i="11"/>
  <c r="AA143" i="11"/>
  <c r="AB143" i="11" s="1"/>
  <c r="AC127" i="11"/>
  <c r="AA127" i="11"/>
  <c r="AB127" i="11" s="1"/>
  <c r="AC111" i="11"/>
  <c r="AA111" i="11"/>
  <c r="AB111" i="11" s="1"/>
  <c r="AC95" i="11"/>
  <c r="AA95" i="11"/>
  <c r="AB95" i="11" s="1"/>
  <c r="AC79" i="11"/>
  <c r="AA79" i="11"/>
  <c r="AB79" i="11" s="1"/>
  <c r="AC63" i="11"/>
  <c r="AA63" i="11"/>
  <c r="AB63" i="11" s="1"/>
  <c r="AC47" i="11"/>
  <c r="AA47" i="11"/>
  <c r="AB47" i="11" s="1"/>
  <c r="AC31" i="11"/>
  <c r="AA31" i="11"/>
  <c r="AB31" i="11" s="1"/>
  <c r="AC15" i="11"/>
  <c r="AA15" i="11"/>
  <c r="AB15" i="11" s="1"/>
  <c r="AA947" i="11"/>
  <c r="AB947" i="11" s="1"/>
  <c r="AD946" i="11" s="1"/>
  <c r="AA895" i="11"/>
  <c r="AB895" i="11" s="1"/>
  <c r="AD894" i="11" s="1"/>
  <c r="AA691" i="11"/>
  <c r="AB691" i="11" s="1"/>
  <c r="AD690" i="11" s="1"/>
  <c r="AA639" i="11"/>
  <c r="AB639" i="11" s="1"/>
  <c r="AA435" i="11"/>
  <c r="AB435" i="11" s="1"/>
  <c r="AA383" i="11"/>
  <c r="AB383" i="11" s="1"/>
  <c r="AD382" i="11" s="1"/>
  <c r="AB174" i="11"/>
  <c r="AC1060" i="11"/>
  <c r="AC979" i="11"/>
  <c r="AC820" i="11"/>
  <c r="AC288" i="11"/>
  <c r="AA996" i="11"/>
  <c r="AB996" i="11" s="1"/>
  <c r="AD995" i="11" s="1"/>
  <c r="AC996" i="11"/>
  <c r="AA740" i="11"/>
  <c r="AB740" i="11" s="1"/>
  <c r="AC740" i="11"/>
  <c r="AC1038" i="11"/>
  <c r="AC1022" i="11"/>
  <c r="AC1006" i="11"/>
  <c r="AC990" i="11"/>
  <c r="AC942" i="11"/>
  <c r="AC910" i="11"/>
  <c r="AC894" i="11"/>
  <c r="AC878" i="11"/>
  <c r="AC862" i="11"/>
  <c r="AC814" i="11"/>
  <c r="AC782" i="11"/>
  <c r="AC766" i="11"/>
  <c r="AC750" i="11"/>
  <c r="AC734" i="11"/>
  <c r="AC686" i="11"/>
  <c r="AC670" i="11"/>
  <c r="AC654" i="11"/>
  <c r="AC638" i="11"/>
  <c r="AC622" i="11"/>
  <c r="AC606" i="11"/>
  <c r="AC590" i="11"/>
  <c r="AC574" i="11"/>
  <c r="AC558" i="11"/>
  <c r="AC542" i="11"/>
  <c r="AC526" i="11"/>
  <c r="AC510" i="11"/>
  <c r="AC494" i="11"/>
  <c r="AC478" i="11"/>
  <c r="AC462" i="11"/>
  <c r="AC446" i="11"/>
  <c r="AC430" i="11"/>
  <c r="AC414" i="11"/>
  <c r="AC398" i="11"/>
  <c r="AC382" i="11"/>
  <c r="AC366" i="11"/>
  <c r="AC350" i="11"/>
  <c r="AC334" i="11"/>
  <c r="AC318" i="11"/>
  <c r="AC302" i="11"/>
  <c r="AC286" i="11"/>
  <c r="AC270" i="11"/>
  <c r="AA270" i="11"/>
  <c r="AB270" i="11" s="1"/>
  <c r="AC254" i="11"/>
  <c r="AB222" i="11"/>
  <c r="AB206" i="11"/>
  <c r="AB158" i="11"/>
  <c r="AD157" i="11" s="1"/>
  <c r="AB126" i="11"/>
  <c r="AB110" i="11"/>
  <c r="AB78" i="11"/>
  <c r="AB62" i="11"/>
  <c r="AB14" i="11"/>
  <c r="AA995" i="11"/>
  <c r="AB995" i="11" s="1"/>
  <c r="AA943" i="11"/>
  <c r="AB943" i="11" s="1"/>
  <c r="AA894" i="11"/>
  <c r="AB894" i="11" s="1"/>
  <c r="AA739" i="11"/>
  <c r="AB739" i="11" s="1"/>
  <c r="AD738" i="11" s="1"/>
  <c r="AA687" i="11"/>
  <c r="AB687" i="11" s="1"/>
  <c r="AA638" i="11"/>
  <c r="AB638" i="11" s="1"/>
  <c r="AA483" i="11"/>
  <c r="AB483" i="11" s="1"/>
  <c r="AD482" i="11" s="1"/>
  <c r="AA431" i="11"/>
  <c r="AB431" i="11" s="1"/>
  <c r="AD430" i="11" s="1"/>
  <c r="AA382" i="11"/>
  <c r="AB382" i="11" s="1"/>
  <c r="AB156" i="11"/>
  <c r="AB1060" i="11"/>
  <c r="AD1059" i="11" s="1"/>
  <c r="AC628" i="11"/>
  <c r="AA628" i="11"/>
  <c r="AB628" i="11" s="1"/>
  <c r="AC500" i="11"/>
  <c r="AA500" i="11"/>
  <c r="AB500" i="11" s="1"/>
  <c r="AC404" i="11"/>
  <c r="AA404" i="11"/>
  <c r="AB404" i="11" s="1"/>
  <c r="AC340" i="11"/>
  <c r="AA340" i="11"/>
  <c r="AB340" i="11" s="1"/>
  <c r="AB1018" i="11"/>
  <c r="AC1053" i="11"/>
  <c r="AC1037" i="11"/>
  <c r="AC1021" i="11"/>
  <c r="AC1005" i="11"/>
  <c r="AC989" i="11"/>
  <c r="AC973" i="11"/>
  <c r="AC957" i="11"/>
  <c r="AC941" i="11"/>
  <c r="AC925" i="11"/>
  <c r="AC909" i="11"/>
  <c r="AC893" i="11"/>
  <c r="AC877" i="11"/>
  <c r="AC861" i="11"/>
  <c r="AC845" i="11"/>
  <c r="AC829" i="11"/>
  <c r="AC813" i="11"/>
  <c r="AC797" i="11"/>
  <c r="AC781" i="11"/>
  <c r="AC765" i="11"/>
  <c r="AC749" i="11"/>
  <c r="AC733" i="11"/>
  <c r="AC717" i="11"/>
  <c r="AC701" i="11"/>
  <c r="AC685" i="11"/>
  <c r="AC669" i="11"/>
  <c r="AC653" i="11"/>
  <c r="AC637" i="11"/>
  <c r="AC621" i="11"/>
  <c r="AC605" i="11"/>
  <c r="AC589" i="11"/>
  <c r="AC573" i="11"/>
  <c r="AC557" i="11"/>
  <c r="AC541" i="11"/>
  <c r="AC525" i="11"/>
  <c r="AC509" i="11"/>
  <c r="AC493" i="11"/>
  <c r="AC477" i="11"/>
  <c r="AC461" i="11"/>
  <c r="AC445" i="11"/>
  <c r="AC429" i="11"/>
  <c r="AC413" i="11"/>
  <c r="AC397" i="11"/>
  <c r="AC381" i="11"/>
  <c r="AC365" i="11"/>
  <c r="AC349" i="11"/>
  <c r="AC333" i="11"/>
  <c r="AC317" i="11"/>
  <c r="AC301" i="11"/>
  <c r="AC285" i="11"/>
  <c r="AC269" i="11"/>
  <c r="AB253" i="11"/>
  <c r="AB221" i="11"/>
  <c r="AD220" i="11" s="1"/>
  <c r="AB157" i="11"/>
  <c r="AB109" i="11"/>
  <c r="AB77" i="11"/>
  <c r="AB61" i="11"/>
  <c r="AB29" i="11"/>
  <c r="AB13" i="11"/>
  <c r="AA1043" i="11"/>
  <c r="AB1043" i="11" s="1"/>
  <c r="AD1042" i="11" s="1"/>
  <c r="AA991" i="11"/>
  <c r="AB991" i="11" s="1"/>
  <c r="AD990" i="11" s="1"/>
  <c r="AA942" i="11"/>
  <c r="AB942" i="11" s="1"/>
  <c r="AA893" i="11"/>
  <c r="AB893" i="11" s="1"/>
  <c r="AA787" i="11"/>
  <c r="AB787" i="11" s="1"/>
  <c r="AD786" i="11" s="1"/>
  <c r="AA735" i="11"/>
  <c r="AB735" i="11" s="1"/>
  <c r="AA686" i="11"/>
  <c r="AB686" i="11" s="1"/>
  <c r="AA637" i="11"/>
  <c r="AB637" i="11" s="1"/>
  <c r="AA531" i="11"/>
  <c r="AB531" i="11" s="1"/>
  <c r="AD530" i="11" s="1"/>
  <c r="AA479" i="11"/>
  <c r="AB479" i="11" s="1"/>
  <c r="AA430" i="11"/>
  <c r="AB430" i="11" s="1"/>
  <c r="AA381" i="11"/>
  <c r="AB381" i="11" s="1"/>
  <c r="AA274" i="11"/>
  <c r="AB274" i="11" s="1"/>
  <c r="AD273" i="11" s="1"/>
  <c r="AC1052" i="11"/>
  <c r="AC974" i="11"/>
  <c r="AC892" i="11"/>
  <c r="AC804" i="11"/>
  <c r="AC723" i="11"/>
  <c r="AC258" i="11"/>
  <c r="AA1012" i="11"/>
  <c r="AB1012" i="11" s="1"/>
  <c r="AC1012" i="11"/>
  <c r="AC852" i="11"/>
  <c r="AA852" i="11"/>
  <c r="AB852" i="11" s="1"/>
  <c r="AD851" i="11" s="1"/>
  <c r="AA708" i="11"/>
  <c r="AB708" i="11" s="1"/>
  <c r="AD707" i="11" s="1"/>
  <c r="AC708" i="11"/>
  <c r="AC580" i="11"/>
  <c r="AA580" i="11"/>
  <c r="AB580" i="11" s="1"/>
  <c r="AC452" i="11"/>
  <c r="AA452" i="11"/>
  <c r="AB452" i="11" s="1"/>
  <c r="AB50" i="11"/>
  <c r="AC1036" i="11"/>
  <c r="AA1036" i="11"/>
  <c r="AB1036" i="11" s="1"/>
  <c r="AB1020" i="11"/>
  <c r="AC1004" i="11"/>
  <c r="AA1004" i="11"/>
  <c r="AB1004" i="11" s="1"/>
  <c r="AC988" i="11"/>
  <c r="AA988" i="11"/>
  <c r="AB988" i="11" s="1"/>
  <c r="AC972" i="11"/>
  <c r="AA972" i="11"/>
  <c r="AB972" i="11" s="1"/>
  <c r="AC956" i="11"/>
  <c r="AA956" i="11"/>
  <c r="AB956" i="11" s="1"/>
  <c r="AC940" i="11"/>
  <c r="AA940" i="11"/>
  <c r="AB940" i="11" s="1"/>
  <c r="AC908" i="11"/>
  <c r="AA908" i="11"/>
  <c r="AB908" i="11" s="1"/>
  <c r="AD907" i="11" s="1"/>
  <c r="AB892" i="11"/>
  <c r="AC876" i="11"/>
  <c r="AA876" i="11"/>
  <c r="AB876" i="11" s="1"/>
  <c r="AC860" i="11"/>
  <c r="AA860" i="11"/>
  <c r="AB860" i="11" s="1"/>
  <c r="AD859" i="11" s="1"/>
  <c r="AC844" i="11"/>
  <c r="AA844" i="11"/>
  <c r="AB844" i="11" s="1"/>
  <c r="AC828" i="11"/>
  <c r="AA828" i="11"/>
  <c r="AB828" i="11" s="1"/>
  <c r="AC812" i="11"/>
  <c r="AA812" i="11"/>
  <c r="AB812" i="11" s="1"/>
  <c r="AC780" i="11"/>
  <c r="AA780" i="11"/>
  <c r="AB780" i="11" s="1"/>
  <c r="AC748" i="11"/>
  <c r="AA748" i="11"/>
  <c r="AB748" i="11" s="1"/>
  <c r="AD747" i="11" s="1"/>
  <c r="AC732" i="11"/>
  <c r="AA732" i="11"/>
  <c r="AB732" i="11" s="1"/>
  <c r="AC716" i="11"/>
  <c r="AA716" i="11"/>
  <c r="AB716" i="11" s="1"/>
  <c r="AC700" i="11"/>
  <c r="AA700" i="11"/>
  <c r="AB700" i="11" s="1"/>
  <c r="AC684" i="11"/>
  <c r="AA684" i="11"/>
  <c r="AB684" i="11" s="1"/>
  <c r="AC668" i="11"/>
  <c r="AA668" i="11"/>
  <c r="AB668" i="11" s="1"/>
  <c r="AC652" i="11"/>
  <c r="AA652" i="11"/>
  <c r="AB652" i="11" s="1"/>
  <c r="AD651" i="11" s="1"/>
  <c r="AC636" i="11"/>
  <c r="AA636" i="11"/>
  <c r="AB636" i="11" s="1"/>
  <c r="AC620" i="11"/>
  <c r="AA620" i="11"/>
  <c r="AB620" i="11" s="1"/>
  <c r="AD619" i="11" s="1"/>
  <c r="AC604" i="11"/>
  <c r="AA604" i="11"/>
  <c r="AB604" i="11" s="1"/>
  <c r="AC588" i="11"/>
  <c r="AA588" i="11"/>
  <c r="AB588" i="11" s="1"/>
  <c r="AC572" i="11"/>
  <c r="AA572" i="11"/>
  <c r="AB572" i="11" s="1"/>
  <c r="AC556" i="11"/>
  <c r="AA556" i="11"/>
  <c r="AB556" i="11" s="1"/>
  <c r="AC540" i="11"/>
  <c r="AA540" i="11"/>
  <c r="AB540" i="11" s="1"/>
  <c r="AC524" i="11"/>
  <c r="AA524" i="11"/>
  <c r="AB524" i="11" s="1"/>
  <c r="AD523" i="11" s="1"/>
  <c r="AC508" i="11"/>
  <c r="AA508" i="11"/>
  <c r="AB508" i="11" s="1"/>
  <c r="AC492" i="11"/>
  <c r="AA492" i="11"/>
  <c r="AB492" i="11" s="1"/>
  <c r="AD491" i="11" s="1"/>
  <c r="AC476" i="11"/>
  <c r="AA476" i="11"/>
  <c r="AB476" i="11" s="1"/>
  <c r="AC460" i="11"/>
  <c r="AA460" i="11"/>
  <c r="AB460" i="11" s="1"/>
  <c r="AC444" i="11"/>
  <c r="AA444" i="11"/>
  <c r="AB444" i="11" s="1"/>
  <c r="AC428" i="11"/>
  <c r="AA428" i="11"/>
  <c r="AB428" i="11" s="1"/>
  <c r="AC412" i="11"/>
  <c r="AA412" i="11"/>
  <c r="AB412" i="11" s="1"/>
  <c r="AC396" i="11"/>
  <c r="AA396" i="11"/>
  <c r="AB396" i="11" s="1"/>
  <c r="AD395" i="11" s="1"/>
  <c r="AC380" i="11"/>
  <c r="AA380" i="11"/>
  <c r="AB380" i="11" s="1"/>
  <c r="AC364" i="11"/>
  <c r="AA364" i="11"/>
  <c r="AB364" i="11" s="1"/>
  <c r="AD363" i="11" s="1"/>
  <c r="AC348" i="11"/>
  <c r="AA348" i="11"/>
  <c r="AB348" i="11" s="1"/>
  <c r="AC332" i="11"/>
  <c r="AA332" i="11"/>
  <c r="AB332" i="11" s="1"/>
  <c r="AC316" i="11"/>
  <c r="AA316" i="11"/>
  <c r="AB316" i="11" s="1"/>
  <c r="AC300" i="11"/>
  <c r="AA300" i="11"/>
  <c r="AB300" i="11" s="1"/>
  <c r="AC284" i="11"/>
  <c r="AC268" i="11"/>
  <c r="AB220" i="11"/>
  <c r="AB204" i="11"/>
  <c r="AD203" i="11" s="1"/>
  <c r="AB172" i="11"/>
  <c r="AB124" i="11"/>
  <c r="AB108" i="11"/>
  <c r="AD107" i="11" s="1"/>
  <c r="AB60" i="11"/>
  <c r="AD59" i="11" s="1"/>
  <c r="AB28" i="11"/>
  <c r="AB12" i="11"/>
  <c r="AA1039" i="11"/>
  <c r="AB1039" i="11" s="1"/>
  <c r="AA990" i="11"/>
  <c r="AB990" i="11" s="1"/>
  <c r="AA941" i="11"/>
  <c r="AB941" i="11" s="1"/>
  <c r="AD940" i="11" s="1"/>
  <c r="AA835" i="11"/>
  <c r="AB835" i="11" s="1"/>
  <c r="AA783" i="11"/>
  <c r="AB783" i="11" s="1"/>
  <c r="AA734" i="11"/>
  <c r="AB734" i="11" s="1"/>
  <c r="AA685" i="11"/>
  <c r="AB685" i="11" s="1"/>
  <c r="AD684" i="11" s="1"/>
  <c r="AA579" i="11"/>
  <c r="AB579" i="11" s="1"/>
  <c r="AA527" i="11"/>
  <c r="AB527" i="11" s="1"/>
  <c r="AA478" i="11"/>
  <c r="AB478" i="11" s="1"/>
  <c r="AA429" i="11"/>
  <c r="AB429" i="11" s="1"/>
  <c r="AD428" i="11" s="1"/>
  <c r="AA323" i="11"/>
  <c r="AB323" i="11" s="1"/>
  <c r="AB268" i="11"/>
  <c r="AD267" i="11" s="1"/>
  <c r="AB140" i="11"/>
  <c r="AD139" i="11" s="1"/>
  <c r="AC971" i="11"/>
  <c r="AC883" i="11"/>
  <c r="AC594" i="11"/>
  <c r="AB399" i="11"/>
  <c r="AD398" i="11" s="1"/>
  <c r="AA1051" i="11"/>
  <c r="AB1051" i="11" s="1"/>
  <c r="AC1051" i="11"/>
  <c r="AC1035" i="11"/>
  <c r="AA1035" i="11"/>
  <c r="AB1035" i="11" s="1"/>
  <c r="AC1019" i="11"/>
  <c r="AA1019" i="11"/>
  <c r="AB1019" i="11" s="1"/>
  <c r="AB1003" i="11"/>
  <c r="AC987" i="11"/>
  <c r="AA987" i="11"/>
  <c r="AB987" i="11" s="1"/>
  <c r="AB971" i="11"/>
  <c r="AC955" i="11"/>
  <c r="AA955" i="11"/>
  <c r="AB955" i="11" s="1"/>
  <c r="AC939" i="11"/>
  <c r="AA939" i="11"/>
  <c r="AB939" i="11" s="1"/>
  <c r="AA923" i="11"/>
  <c r="AB923" i="11" s="1"/>
  <c r="AC923" i="11"/>
  <c r="AC907" i="11"/>
  <c r="AA907" i="11"/>
  <c r="AB907" i="11" s="1"/>
  <c r="AC891" i="11"/>
  <c r="AA891" i="11"/>
  <c r="AB891" i="11" s="1"/>
  <c r="AB875" i="11"/>
  <c r="AC859" i="11"/>
  <c r="AA859" i="11"/>
  <c r="AB859" i="11" s="1"/>
  <c r="AD858" i="11" s="1"/>
  <c r="AB843" i="11"/>
  <c r="AC827" i="11"/>
  <c r="AA827" i="11"/>
  <c r="AB827" i="11" s="1"/>
  <c r="AC811" i="11"/>
  <c r="AA811" i="11"/>
  <c r="AB811" i="11" s="1"/>
  <c r="AD810" i="11" s="1"/>
  <c r="AA795" i="11"/>
  <c r="AB795" i="11" s="1"/>
  <c r="AC795" i="11"/>
  <c r="AC779" i="11"/>
  <c r="AA779" i="11"/>
  <c r="AB779" i="11" s="1"/>
  <c r="AC763" i="11"/>
  <c r="AA763" i="11"/>
  <c r="AB763" i="11" s="1"/>
  <c r="AB747" i="11"/>
  <c r="AC731" i="11"/>
  <c r="AA731" i="11"/>
  <c r="AB731" i="11" s="1"/>
  <c r="AD730" i="11" s="1"/>
  <c r="AB715" i="11"/>
  <c r="AC699" i="11"/>
  <c r="AA699" i="11"/>
  <c r="AB699" i="11" s="1"/>
  <c r="AC683" i="11"/>
  <c r="AA683" i="11"/>
  <c r="AB683" i="11" s="1"/>
  <c r="AD682" i="11" s="1"/>
  <c r="AC667" i="11"/>
  <c r="AA667" i="11"/>
  <c r="AB667" i="11" s="1"/>
  <c r="AD666" i="11" s="1"/>
  <c r="AA651" i="11"/>
  <c r="AB651" i="11" s="1"/>
  <c r="AC651" i="11"/>
  <c r="AC635" i="11"/>
  <c r="AA635" i="11"/>
  <c r="AB635" i="11" s="1"/>
  <c r="AC619" i="11"/>
  <c r="AA619" i="11"/>
  <c r="AB619" i="11" s="1"/>
  <c r="AC603" i="11"/>
  <c r="AA603" i="11"/>
  <c r="AB603" i="11" s="1"/>
  <c r="AC587" i="11"/>
  <c r="AA587" i="11"/>
  <c r="AB587" i="11" s="1"/>
  <c r="AC571" i="11"/>
  <c r="AA571" i="11"/>
  <c r="AB571" i="11" s="1"/>
  <c r="AC555" i="11"/>
  <c r="AA555" i="11"/>
  <c r="AB555" i="11" s="1"/>
  <c r="AC539" i="11"/>
  <c r="AA539" i="11"/>
  <c r="AB539" i="11" s="1"/>
  <c r="AC523" i="11"/>
  <c r="AA523" i="11"/>
  <c r="AB523" i="11" s="1"/>
  <c r="AC507" i="11"/>
  <c r="AA507" i="11"/>
  <c r="AB507" i="11" s="1"/>
  <c r="AD506" i="11" s="1"/>
  <c r="AC491" i="11"/>
  <c r="AA491" i="11"/>
  <c r="AB491" i="11" s="1"/>
  <c r="AC475" i="11"/>
  <c r="AA475" i="11"/>
  <c r="AB475" i="11" s="1"/>
  <c r="AD474" i="11" s="1"/>
  <c r="AC459" i="11"/>
  <c r="AA459" i="11"/>
  <c r="AB459" i="11" s="1"/>
  <c r="AC443" i="11"/>
  <c r="AA443" i="11"/>
  <c r="AB443" i="11" s="1"/>
  <c r="AC427" i="11"/>
  <c r="AA427" i="11"/>
  <c r="AB427" i="11" s="1"/>
  <c r="AD426" i="11" s="1"/>
  <c r="AC411" i="11"/>
  <c r="AA411" i="11"/>
  <c r="AB411" i="11" s="1"/>
  <c r="AD410" i="11" s="1"/>
  <c r="AC395" i="11"/>
  <c r="AA395" i="11"/>
  <c r="AB395" i="11" s="1"/>
  <c r="AC379" i="11"/>
  <c r="AA379" i="11"/>
  <c r="AB379" i="11" s="1"/>
  <c r="AC363" i="11"/>
  <c r="AA363" i="11"/>
  <c r="AB363" i="11" s="1"/>
  <c r="AC347" i="11"/>
  <c r="AA347" i="11"/>
  <c r="AB347" i="11" s="1"/>
  <c r="AC331" i="11"/>
  <c r="AA331" i="11"/>
  <c r="AB331" i="11" s="1"/>
  <c r="AC315" i="11"/>
  <c r="AA315" i="11"/>
  <c r="AB315" i="11" s="1"/>
  <c r="AC299" i="11"/>
  <c r="AA299" i="11"/>
  <c r="AB299" i="11" s="1"/>
  <c r="AD298" i="11" s="1"/>
  <c r="AC283" i="11"/>
  <c r="AA283" i="11"/>
  <c r="AB283" i="11" s="1"/>
  <c r="AC267" i="11"/>
  <c r="AA267" i="11"/>
  <c r="AB267" i="11" s="1"/>
  <c r="AC251" i="11"/>
  <c r="AA251" i="11"/>
  <c r="AB251" i="11" s="1"/>
  <c r="AD250" i="11" s="1"/>
  <c r="AC235" i="11"/>
  <c r="AA235" i="11"/>
  <c r="AB235" i="11" s="1"/>
  <c r="AC219" i="11"/>
  <c r="AA219" i="11"/>
  <c r="AB219" i="11" s="1"/>
  <c r="AD218" i="11" s="1"/>
  <c r="AC203" i="11"/>
  <c r="AA203" i="11"/>
  <c r="AB203" i="11" s="1"/>
  <c r="AC187" i="11"/>
  <c r="AA187" i="11"/>
  <c r="AB187" i="11" s="1"/>
  <c r="AD186" i="11" s="1"/>
  <c r="AC171" i="11"/>
  <c r="AA171" i="11"/>
  <c r="AB171" i="11" s="1"/>
  <c r="AC155" i="11"/>
  <c r="AA155" i="11"/>
  <c r="AB155" i="11" s="1"/>
  <c r="AC139" i="11"/>
  <c r="AA139" i="11"/>
  <c r="AB139" i="11" s="1"/>
  <c r="AC123" i="11"/>
  <c r="AA123" i="11"/>
  <c r="AB123" i="11" s="1"/>
  <c r="AD122" i="11" s="1"/>
  <c r="AC107" i="11"/>
  <c r="AA107" i="11"/>
  <c r="AB107" i="11" s="1"/>
  <c r="AC91" i="11"/>
  <c r="AA91" i="11"/>
  <c r="AB91" i="11" s="1"/>
  <c r="AD90" i="11" s="1"/>
  <c r="AC75" i="11"/>
  <c r="AA75" i="11"/>
  <c r="AB75" i="11" s="1"/>
  <c r="AC59" i="11"/>
  <c r="AA59" i="11"/>
  <c r="AB59" i="11" s="1"/>
  <c r="AD58" i="11" s="1"/>
  <c r="AC43" i="11"/>
  <c r="AA43" i="11"/>
  <c r="AB43" i="11" s="1"/>
  <c r="AC27" i="11"/>
  <c r="AA27" i="11"/>
  <c r="AB27" i="11" s="1"/>
  <c r="AC11" i="11"/>
  <c r="AA11" i="11"/>
  <c r="AB11" i="11" s="1"/>
  <c r="AA1038" i="11"/>
  <c r="AB1038" i="11" s="1"/>
  <c r="AA989" i="11"/>
  <c r="AB989" i="11" s="1"/>
  <c r="AD988" i="11" s="1"/>
  <c r="AB831" i="11"/>
  <c r="AB782" i="11"/>
  <c r="AB733" i="11"/>
  <c r="AB682" i="11"/>
  <c r="AD681" i="11" s="1"/>
  <c r="AA627" i="11"/>
  <c r="AB627" i="11" s="1"/>
  <c r="AD626" i="11" s="1"/>
  <c r="AB575" i="11"/>
  <c r="AB526" i="11"/>
  <c r="AD525" i="11" s="1"/>
  <c r="AB477" i="11"/>
  <c r="AD476" i="11" s="1"/>
  <c r="AB426" i="11"/>
  <c r="AA371" i="11"/>
  <c r="AB371" i="11" s="1"/>
  <c r="AD370" i="11" s="1"/>
  <c r="AB319" i="11"/>
  <c r="AD318" i="11" s="1"/>
  <c r="AB266" i="11"/>
  <c r="AB137" i="11"/>
  <c r="AC1046" i="11"/>
  <c r="AC796" i="11"/>
  <c r="AC718" i="11"/>
  <c r="AA868" i="11"/>
  <c r="AB868" i="11" s="1"/>
  <c r="AC868" i="11"/>
  <c r="AC724" i="11"/>
  <c r="AA724" i="11"/>
  <c r="AB724" i="11" s="1"/>
  <c r="AC596" i="11"/>
  <c r="AA596" i="11"/>
  <c r="AB596" i="11" s="1"/>
  <c r="AC468" i="11"/>
  <c r="AA468" i="11"/>
  <c r="AB468" i="11" s="1"/>
  <c r="AD467" i="11" s="1"/>
  <c r="AB226" i="11"/>
  <c r="AC1050" i="11"/>
  <c r="AC1034" i="11"/>
  <c r="AC1018" i="11"/>
  <c r="AC1002" i="11"/>
  <c r="AC986" i="11"/>
  <c r="AC970" i="11"/>
  <c r="AC954" i="11"/>
  <c r="AC938" i="11"/>
  <c r="AC922" i="11"/>
  <c r="AC906" i="11"/>
  <c r="AC890" i="11"/>
  <c r="AC874" i="11"/>
  <c r="AC858" i="11"/>
  <c r="AC842" i="11"/>
  <c r="AC826" i="11"/>
  <c r="AC810" i="11"/>
  <c r="AC794" i="11"/>
  <c r="AC778" i="11"/>
  <c r="AC762" i="11"/>
  <c r="AC746" i="11"/>
  <c r="AC730" i="11"/>
  <c r="AC714" i="11"/>
  <c r="AC698" i="11"/>
  <c r="AC682" i="11"/>
  <c r="AC666" i="11"/>
  <c r="AC650" i="11"/>
  <c r="AC634" i="11"/>
  <c r="AC618" i="11"/>
  <c r="AC602" i="11"/>
  <c r="AC586" i="11"/>
  <c r="AC570" i="11"/>
  <c r="AC554" i="11"/>
  <c r="AC538" i="11"/>
  <c r="AC522" i="11"/>
  <c r="AC506" i="11"/>
  <c r="AC490" i="11"/>
  <c r="AC474" i="11"/>
  <c r="AC458" i="11"/>
  <c r="AC442" i="11"/>
  <c r="AC426" i="11"/>
  <c r="AC410" i="11"/>
  <c r="AC394" i="11"/>
  <c r="AC378" i="11"/>
  <c r="AC362" i="11"/>
  <c r="AC346" i="11"/>
  <c r="AC330" i="11"/>
  <c r="AC314" i="11"/>
  <c r="AC298" i="11"/>
  <c r="AC282" i="11"/>
  <c r="AA282" i="11"/>
  <c r="AB282" i="11" s="1"/>
  <c r="AC266" i="11"/>
  <c r="AC250" i="11"/>
  <c r="AA250" i="11"/>
  <c r="AB250" i="11" s="1"/>
  <c r="AC234" i="11"/>
  <c r="AA234" i="11"/>
  <c r="AB234" i="11" s="1"/>
  <c r="AD233" i="11" s="1"/>
  <c r="AC218" i="11"/>
  <c r="AA218" i="11"/>
  <c r="AB218" i="11" s="1"/>
  <c r="AA202" i="11"/>
  <c r="AB202" i="11" s="1"/>
  <c r="AC202" i="11"/>
  <c r="AC186" i="11"/>
  <c r="AA186" i="11"/>
  <c r="AB186" i="11" s="1"/>
  <c r="AA170" i="11"/>
  <c r="AB170" i="11" s="1"/>
  <c r="AC170" i="11"/>
  <c r="AC154" i="11"/>
  <c r="AA154" i="11"/>
  <c r="AB154" i="11" s="1"/>
  <c r="AD153" i="11" s="1"/>
  <c r="AC138" i="11"/>
  <c r="AA138" i="11"/>
  <c r="AB138" i="11" s="1"/>
  <c r="AD137" i="11" s="1"/>
  <c r="AA122" i="11"/>
  <c r="AB122" i="11" s="1"/>
  <c r="AC122" i="11"/>
  <c r="AC106" i="11"/>
  <c r="AA106" i="11"/>
  <c r="AB106" i="11" s="1"/>
  <c r="AD105" i="11" s="1"/>
  <c r="AC90" i="11"/>
  <c r="AA90" i="11"/>
  <c r="AB90" i="11" s="1"/>
  <c r="AA74" i="11"/>
  <c r="AB74" i="11" s="1"/>
  <c r="AC74" i="11"/>
  <c r="AC58" i="11"/>
  <c r="AA58" i="11"/>
  <c r="AB58" i="11" s="1"/>
  <c r="AB42" i="11"/>
  <c r="AC26" i="11"/>
  <c r="AA26" i="11"/>
  <c r="AB26" i="11" s="1"/>
  <c r="AC10" i="11"/>
  <c r="AA10" i="11"/>
  <c r="AB10" i="11" s="1"/>
  <c r="AD9" i="11" s="1"/>
  <c r="AA1037" i="11"/>
  <c r="AB1037" i="11" s="1"/>
  <c r="AD1036" i="11" s="1"/>
  <c r="AA986" i="11"/>
  <c r="AB986" i="11" s="1"/>
  <c r="AA931" i="11"/>
  <c r="AB931" i="11" s="1"/>
  <c r="AA879" i="11"/>
  <c r="AB879" i="11" s="1"/>
  <c r="AA781" i="11"/>
  <c r="AB781" i="11" s="1"/>
  <c r="AD780" i="11" s="1"/>
  <c r="AA730" i="11"/>
  <c r="AB730" i="11" s="1"/>
  <c r="AA675" i="11"/>
  <c r="AB675" i="11" s="1"/>
  <c r="AA623" i="11"/>
  <c r="AB623" i="11" s="1"/>
  <c r="AA574" i="11"/>
  <c r="AB574" i="11" s="1"/>
  <c r="AD573" i="11" s="1"/>
  <c r="AA525" i="11"/>
  <c r="AB525" i="11" s="1"/>
  <c r="AA474" i="11"/>
  <c r="AB474" i="11" s="1"/>
  <c r="AA419" i="11"/>
  <c r="AB419" i="11" s="1"/>
  <c r="AD418" i="11" s="1"/>
  <c r="AA367" i="11"/>
  <c r="AB367" i="11" s="1"/>
  <c r="AD366" i="11" s="1"/>
  <c r="AA318" i="11"/>
  <c r="AB318" i="11" s="1"/>
  <c r="AB125" i="11"/>
  <c r="AD124" i="11" s="1"/>
  <c r="AC875" i="11"/>
  <c r="AC715" i="11"/>
  <c r="AC546" i="11"/>
  <c r="AB948" i="11"/>
  <c r="AC1049" i="11"/>
  <c r="AA1049" i="11"/>
  <c r="AB1049" i="11" s="1"/>
  <c r="AC1033" i="11"/>
  <c r="AA1033" i="11"/>
  <c r="AB1033" i="11" s="1"/>
  <c r="AC1017" i="11"/>
  <c r="AA1017" i="11"/>
  <c r="AB1017" i="11" s="1"/>
  <c r="AC1001" i="11"/>
  <c r="AA1001" i="11"/>
  <c r="AB1001" i="11" s="1"/>
  <c r="AC985" i="11"/>
  <c r="AA985" i="11"/>
  <c r="AB985" i="11" s="1"/>
  <c r="AC969" i="11"/>
  <c r="AA969" i="11"/>
  <c r="AB969" i="11" s="1"/>
  <c r="AC953" i="11"/>
  <c r="AA953" i="11"/>
  <c r="AB953" i="11" s="1"/>
  <c r="AC937" i="11"/>
  <c r="AA937" i="11"/>
  <c r="AB937" i="11" s="1"/>
  <c r="AC921" i="11"/>
  <c r="AA921" i="11"/>
  <c r="AB921" i="11" s="1"/>
  <c r="AC905" i="11"/>
  <c r="AA905" i="11"/>
  <c r="AB905" i="11" s="1"/>
  <c r="AC889" i="11"/>
  <c r="AA889" i="11"/>
  <c r="AB889" i="11" s="1"/>
  <c r="AC873" i="11"/>
  <c r="AA873" i="11"/>
  <c r="AB873" i="11" s="1"/>
  <c r="AC857" i="11"/>
  <c r="AA857" i="11"/>
  <c r="AB857" i="11" s="1"/>
  <c r="AC841" i="11"/>
  <c r="AA841" i="11"/>
  <c r="AB841" i="11" s="1"/>
  <c r="AC825" i="11"/>
  <c r="AA825" i="11"/>
  <c r="AB825" i="11" s="1"/>
  <c r="AC809" i="11"/>
  <c r="AA809" i="11"/>
  <c r="AB809" i="11" s="1"/>
  <c r="AC793" i="11"/>
  <c r="AA793" i="11"/>
  <c r="AB793" i="11" s="1"/>
  <c r="AC777" i="11"/>
  <c r="AA777" i="11"/>
  <c r="AB777" i="11" s="1"/>
  <c r="AC761" i="11"/>
  <c r="AA761" i="11"/>
  <c r="AB761" i="11" s="1"/>
  <c r="AC745" i="11"/>
  <c r="AA745" i="11"/>
  <c r="AB745" i="11" s="1"/>
  <c r="AC729" i="11"/>
  <c r="AA729" i="11"/>
  <c r="AB729" i="11" s="1"/>
  <c r="AC713" i="11"/>
  <c r="AA713" i="11"/>
  <c r="AB713" i="11" s="1"/>
  <c r="AC697" i="11"/>
  <c r="AA697" i="11"/>
  <c r="AB697" i="11" s="1"/>
  <c r="AC681" i="11"/>
  <c r="AA681" i="11"/>
  <c r="AB681" i="11" s="1"/>
  <c r="AC665" i="11"/>
  <c r="AA665" i="11"/>
  <c r="AB665" i="11" s="1"/>
  <c r="AC649" i="11"/>
  <c r="AA649" i="11"/>
  <c r="AB649" i="11" s="1"/>
  <c r="AC633" i="11"/>
  <c r="AA633" i="11"/>
  <c r="AB633" i="11" s="1"/>
  <c r="AC617" i="11"/>
  <c r="AA617" i="11"/>
  <c r="AB617" i="11" s="1"/>
  <c r="AC601" i="11"/>
  <c r="AA601" i="11"/>
  <c r="AB601" i="11" s="1"/>
  <c r="AC585" i="11"/>
  <c r="AA585" i="11"/>
  <c r="AB585" i="11" s="1"/>
  <c r="AC569" i="11"/>
  <c r="AA569" i="11"/>
  <c r="AB569" i="11" s="1"/>
  <c r="AC553" i="11"/>
  <c r="AA553" i="11"/>
  <c r="AB553" i="11" s="1"/>
  <c r="AC537" i="11"/>
  <c r="AA537" i="11"/>
  <c r="AB537" i="11" s="1"/>
  <c r="AC521" i="11"/>
  <c r="AA521" i="11"/>
  <c r="AB521" i="11" s="1"/>
  <c r="AC505" i="11"/>
  <c r="AA505" i="11"/>
  <c r="AB505" i="11" s="1"/>
  <c r="AC489" i="11"/>
  <c r="AA489" i="11"/>
  <c r="AB489" i="11" s="1"/>
  <c r="AC473" i="11"/>
  <c r="AA473" i="11"/>
  <c r="AB473" i="11" s="1"/>
  <c r="AC457" i="11"/>
  <c r="AA457" i="11"/>
  <c r="AB457" i="11" s="1"/>
  <c r="AC441" i="11"/>
  <c r="AA441" i="11"/>
  <c r="AB441" i="11" s="1"/>
  <c r="AC425" i="11"/>
  <c r="AA425" i="11"/>
  <c r="AB425" i="11" s="1"/>
  <c r="AC409" i="11"/>
  <c r="AA409" i="11"/>
  <c r="AB409" i="11" s="1"/>
  <c r="AC393" i="11"/>
  <c r="AA393" i="11"/>
  <c r="AB393" i="11" s="1"/>
  <c r="AC377" i="11"/>
  <c r="AA377" i="11"/>
  <c r="AB377" i="11" s="1"/>
  <c r="AC361" i="11"/>
  <c r="AA361" i="11"/>
  <c r="AB361" i="11" s="1"/>
  <c r="AC345" i="11"/>
  <c r="AA345" i="11"/>
  <c r="AB345" i="11" s="1"/>
  <c r="AC329" i="11"/>
  <c r="AA329" i="11"/>
  <c r="AB329" i="11" s="1"/>
  <c r="AC313" i="11"/>
  <c r="AA313" i="11"/>
  <c r="AB313" i="11" s="1"/>
  <c r="AC297" i="11"/>
  <c r="AA297" i="11"/>
  <c r="AB297" i="11" s="1"/>
  <c r="AC281" i="11"/>
  <c r="AC265" i="11"/>
  <c r="AC249" i="11"/>
  <c r="AA249" i="11"/>
  <c r="AB249" i="11" s="1"/>
  <c r="AC233" i="11"/>
  <c r="AA233" i="11"/>
  <c r="AB233" i="11" s="1"/>
  <c r="AC217" i="11"/>
  <c r="AA217" i="11"/>
  <c r="AB217" i="11" s="1"/>
  <c r="AC201" i="11"/>
  <c r="AA201" i="11"/>
  <c r="AB201" i="11" s="1"/>
  <c r="AC185" i="11"/>
  <c r="AA185" i="11"/>
  <c r="AB185" i="11" s="1"/>
  <c r="AC169" i="11"/>
  <c r="AA169" i="11"/>
  <c r="AB169" i="11" s="1"/>
  <c r="AD168" i="11" s="1"/>
  <c r="AC153" i="11"/>
  <c r="AA153" i="11"/>
  <c r="AB153" i="11" s="1"/>
  <c r="AC137" i="11"/>
  <c r="AC121" i="11"/>
  <c r="AA121" i="11"/>
  <c r="AB121" i="11" s="1"/>
  <c r="AC105" i="11"/>
  <c r="AC89" i="11"/>
  <c r="AC73" i="11"/>
  <c r="AA73" i="11"/>
  <c r="AB73" i="11" s="1"/>
  <c r="AC57" i="11"/>
  <c r="AA57" i="11"/>
  <c r="AB57" i="11" s="1"/>
  <c r="AC41" i="11"/>
  <c r="AC25" i="11"/>
  <c r="AC9" i="11"/>
  <c r="AA9" i="11"/>
  <c r="AB9" i="11" s="1"/>
  <c r="AD8" i="11" s="1"/>
  <c r="AA1034" i="11"/>
  <c r="AB1034" i="11" s="1"/>
  <c r="AD1033" i="11" s="1"/>
  <c r="AA927" i="11"/>
  <c r="AB927" i="11" s="1"/>
  <c r="AA878" i="11"/>
  <c r="AB878" i="11" s="1"/>
  <c r="AA829" i="11"/>
  <c r="AB829" i="11" s="1"/>
  <c r="AA778" i="11"/>
  <c r="AB778" i="11" s="1"/>
  <c r="AD777" i="11" s="1"/>
  <c r="AA671" i="11"/>
  <c r="AB671" i="11" s="1"/>
  <c r="AA622" i="11"/>
  <c r="AB622" i="11" s="1"/>
  <c r="AA573" i="11"/>
  <c r="AB573" i="11" s="1"/>
  <c r="AA522" i="11"/>
  <c r="AB522" i="11" s="1"/>
  <c r="AD521" i="11" s="1"/>
  <c r="AA467" i="11"/>
  <c r="AB467" i="11" s="1"/>
  <c r="AD466" i="11" s="1"/>
  <c r="AB415" i="11"/>
  <c r="AB366" i="11"/>
  <c r="AD365" i="11" s="1"/>
  <c r="AB317" i="11"/>
  <c r="AD316" i="11" s="1"/>
  <c r="AB262" i="11"/>
  <c r="AA105" i="11"/>
  <c r="AB105" i="11" s="1"/>
  <c r="AC1028" i="11"/>
  <c r="AC950" i="11"/>
  <c r="AC790" i="11"/>
  <c r="AC130" i="11"/>
  <c r="AB692" i="11"/>
  <c r="AD691" i="11" s="1"/>
  <c r="AC1048" i="11"/>
  <c r="AA1048" i="11"/>
  <c r="AB1048" i="11" s="1"/>
  <c r="AC1032" i="11"/>
  <c r="AA1032" i="11"/>
  <c r="AB1032" i="11" s="1"/>
  <c r="AC1016" i="11"/>
  <c r="AA1016" i="11"/>
  <c r="AB1016" i="11" s="1"/>
  <c r="AD1015" i="11" s="1"/>
  <c r="AC1000" i="11"/>
  <c r="AA1000" i="11"/>
  <c r="AB1000" i="11" s="1"/>
  <c r="AC984" i="11"/>
  <c r="AA984" i="11"/>
  <c r="AB984" i="11" s="1"/>
  <c r="AC968" i="11"/>
  <c r="AA968" i="11"/>
  <c r="AB968" i="11" s="1"/>
  <c r="AD967" i="11" s="1"/>
  <c r="AC952" i="11"/>
  <c r="AA952" i="11"/>
  <c r="AB952" i="11" s="1"/>
  <c r="AC936" i="11"/>
  <c r="AA936" i="11"/>
  <c r="AB936" i="11" s="1"/>
  <c r="AC920" i="11"/>
  <c r="AA920" i="11"/>
  <c r="AB920" i="11" s="1"/>
  <c r="AC904" i="11"/>
  <c r="AA904" i="11"/>
  <c r="AB904" i="11" s="1"/>
  <c r="AC888" i="11"/>
  <c r="AA888" i="11"/>
  <c r="AB888" i="11" s="1"/>
  <c r="AD887" i="11" s="1"/>
  <c r="AC872" i="11"/>
  <c r="AA872" i="11"/>
  <c r="AB872" i="11" s="1"/>
  <c r="AC856" i="11"/>
  <c r="AA856" i="11"/>
  <c r="AB856" i="11" s="1"/>
  <c r="AC840" i="11"/>
  <c r="AA840" i="11"/>
  <c r="AB840" i="11" s="1"/>
  <c r="AD839" i="11" s="1"/>
  <c r="AC824" i="11"/>
  <c r="AA824" i="11"/>
  <c r="AB824" i="11" s="1"/>
  <c r="AC808" i="11"/>
  <c r="AA808" i="11"/>
  <c r="AB808" i="11" s="1"/>
  <c r="AC792" i="11"/>
  <c r="AA792" i="11"/>
  <c r="AB792" i="11" s="1"/>
  <c r="AC776" i="11"/>
  <c r="AA776" i="11"/>
  <c r="AB776" i="11" s="1"/>
  <c r="AC760" i="11"/>
  <c r="AA760" i="11"/>
  <c r="AB760" i="11" s="1"/>
  <c r="AD759" i="11" s="1"/>
  <c r="AC744" i="11"/>
  <c r="AA744" i="11"/>
  <c r="AB744" i="11" s="1"/>
  <c r="AC728" i="11"/>
  <c r="AA728" i="11"/>
  <c r="AB728" i="11" s="1"/>
  <c r="AC712" i="11"/>
  <c r="AA712" i="11"/>
  <c r="AB712" i="11" s="1"/>
  <c r="AD711" i="11" s="1"/>
  <c r="AC696" i="11"/>
  <c r="AA696" i="11"/>
  <c r="AB696" i="11" s="1"/>
  <c r="AC680" i="11"/>
  <c r="AA680" i="11"/>
  <c r="AB680" i="11" s="1"/>
  <c r="AC664" i="11"/>
  <c r="AA664" i="11"/>
  <c r="AB664" i="11" s="1"/>
  <c r="AC648" i="11"/>
  <c r="AA648" i="11"/>
  <c r="AB648" i="11" s="1"/>
  <c r="AC632" i="11"/>
  <c r="AA632" i="11"/>
  <c r="AB632" i="11" s="1"/>
  <c r="AD631" i="11" s="1"/>
  <c r="AC616" i="11"/>
  <c r="AA616" i="11"/>
  <c r="AB616" i="11" s="1"/>
  <c r="AC600" i="11"/>
  <c r="AA600" i="11"/>
  <c r="AB600" i="11" s="1"/>
  <c r="AC584" i="11"/>
  <c r="AA584" i="11"/>
  <c r="AB584" i="11" s="1"/>
  <c r="AD583" i="11" s="1"/>
  <c r="AC568" i="11"/>
  <c r="AA568" i="11"/>
  <c r="AB568" i="11" s="1"/>
  <c r="AC552" i="11"/>
  <c r="AA552" i="11"/>
  <c r="AB552" i="11" s="1"/>
  <c r="AC536" i="11"/>
  <c r="AA536" i="11"/>
  <c r="AB536" i="11" s="1"/>
  <c r="AC520" i="11"/>
  <c r="AA520" i="11"/>
  <c r="AB520" i="11" s="1"/>
  <c r="AC504" i="11"/>
  <c r="AA504" i="11"/>
  <c r="AB504" i="11" s="1"/>
  <c r="AD503" i="11" s="1"/>
  <c r="AA488" i="11"/>
  <c r="AB488" i="11" s="1"/>
  <c r="AC488" i="11"/>
  <c r="AC472" i="11"/>
  <c r="AA472" i="11"/>
  <c r="AB472" i="11" s="1"/>
  <c r="AC456" i="11"/>
  <c r="AA456" i="11"/>
  <c r="AB456" i="11" s="1"/>
  <c r="AD455" i="11" s="1"/>
  <c r="AC440" i="11"/>
  <c r="AA440" i="11"/>
  <c r="AB440" i="11" s="1"/>
  <c r="AC424" i="11"/>
  <c r="AA424" i="11"/>
  <c r="AB424" i="11" s="1"/>
  <c r="AC408" i="11"/>
  <c r="AA408" i="11"/>
  <c r="AB408" i="11" s="1"/>
  <c r="AC392" i="11"/>
  <c r="AA392" i="11"/>
  <c r="AB392" i="11" s="1"/>
  <c r="AC376" i="11"/>
  <c r="AA376" i="11"/>
  <c r="AB376" i="11" s="1"/>
  <c r="AD375" i="11" s="1"/>
  <c r="AC360" i="11"/>
  <c r="AA360" i="11"/>
  <c r="AB360" i="11" s="1"/>
  <c r="AC344" i="11"/>
  <c r="AA344" i="11"/>
  <c r="AB344" i="11" s="1"/>
  <c r="AC328" i="11"/>
  <c r="AA328" i="11"/>
  <c r="AB328" i="11" s="1"/>
  <c r="AD327" i="11" s="1"/>
  <c r="AB312" i="11"/>
  <c r="AD311" i="11" s="1"/>
  <c r="AC296" i="11"/>
  <c r="AA296" i="11"/>
  <c r="AB296" i="11" s="1"/>
  <c r="AC280" i="11"/>
  <c r="AA280" i="11"/>
  <c r="AB280" i="11" s="1"/>
  <c r="AD279" i="11" s="1"/>
  <c r="AC264" i="11"/>
  <c r="AA264" i="11"/>
  <c r="AB264" i="11" s="1"/>
  <c r="AA1027" i="11"/>
  <c r="AB1027" i="11" s="1"/>
  <c r="AD1026" i="11" s="1"/>
  <c r="AA975" i="11"/>
  <c r="AB975" i="11" s="1"/>
  <c r="AA877" i="11"/>
  <c r="AB877" i="11" s="1"/>
  <c r="AD876" i="11" s="1"/>
  <c r="AA826" i="11"/>
  <c r="AB826" i="11" s="1"/>
  <c r="AA719" i="11"/>
  <c r="AB719" i="11" s="1"/>
  <c r="AA670" i="11"/>
  <c r="AB670" i="11" s="1"/>
  <c r="AD669" i="11" s="1"/>
  <c r="AA621" i="11"/>
  <c r="AB621" i="11" s="1"/>
  <c r="AA570" i="11"/>
  <c r="AB570" i="11" s="1"/>
  <c r="AA515" i="11"/>
  <c r="AB515" i="11" s="1"/>
  <c r="AD514" i="11" s="1"/>
  <c r="AA463" i="11"/>
  <c r="AB463" i="11" s="1"/>
  <c r="AA414" i="11"/>
  <c r="AB414" i="11" s="1"/>
  <c r="AA365" i="11"/>
  <c r="AB365" i="11" s="1"/>
  <c r="AA314" i="11"/>
  <c r="AB314" i="11" s="1"/>
  <c r="AB252" i="11"/>
  <c r="AD251" i="11" s="1"/>
  <c r="AB92" i="11"/>
  <c r="AC948" i="11"/>
  <c r="AC514" i="11"/>
  <c r="AC128" i="11"/>
  <c r="AA836" i="11"/>
  <c r="AB836" i="11" s="1"/>
  <c r="AD835" i="11" s="1"/>
  <c r="AC836" i="11"/>
  <c r="AB350" i="11"/>
  <c r="AD349" i="11" s="1"/>
  <c r="AB41" i="11"/>
  <c r="AC1047" i="11"/>
  <c r="AA1047" i="11"/>
  <c r="AB1047" i="11" s="1"/>
  <c r="AD1046" i="11" s="1"/>
  <c r="AC1031" i="11"/>
  <c r="AA1031" i="11"/>
  <c r="AB1031" i="11" s="1"/>
  <c r="AC1015" i="11"/>
  <c r="AA1015" i="11"/>
  <c r="AB1015" i="11" s="1"/>
  <c r="AC999" i="11"/>
  <c r="AA999" i="11"/>
  <c r="AB999" i="11" s="1"/>
  <c r="AC983" i="11"/>
  <c r="AA983" i="11"/>
  <c r="AB983" i="11" s="1"/>
  <c r="AC967" i="11"/>
  <c r="AA967" i="11"/>
  <c r="AB967" i="11" s="1"/>
  <c r="AD966" i="11" s="1"/>
  <c r="AC951" i="11"/>
  <c r="AA951" i="11"/>
  <c r="AB951" i="11" s="1"/>
  <c r="AC935" i="11"/>
  <c r="AA935" i="11"/>
  <c r="AB935" i="11" s="1"/>
  <c r="AD934" i="11" s="1"/>
  <c r="AC919" i="11"/>
  <c r="AA919" i="11"/>
  <c r="AB919" i="11" s="1"/>
  <c r="AD918" i="11" s="1"/>
  <c r="AC903" i="11"/>
  <c r="AA903" i="11"/>
  <c r="AB903" i="11" s="1"/>
  <c r="AC887" i="11"/>
  <c r="AA887" i="11"/>
  <c r="AB887" i="11" s="1"/>
  <c r="AC871" i="11"/>
  <c r="AA871" i="11"/>
  <c r="AB871" i="11" s="1"/>
  <c r="AC855" i="11"/>
  <c r="AA855" i="11"/>
  <c r="AB855" i="11" s="1"/>
  <c r="AC839" i="11"/>
  <c r="AA839" i="11"/>
  <c r="AB839" i="11" s="1"/>
  <c r="AC823" i="11"/>
  <c r="AA823" i="11"/>
  <c r="AB823" i="11" s="1"/>
  <c r="AC807" i="11"/>
  <c r="AA807" i="11"/>
  <c r="AB807" i="11" s="1"/>
  <c r="AC791" i="11"/>
  <c r="AA791" i="11"/>
  <c r="AB791" i="11" s="1"/>
  <c r="AD790" i="11" s="1"/>
  <c r="AC775" i="11"/>
  <c r="AA775" i="11"/>
  <c r="AB775" i="11" s="1"/>
  <c r="AD774" i="11" s="1"/>
  <c r="AC759" i="11"/>
  <c r="AA759" i="11"/>
  <c r="AB759" i="11" s="1"/>
  <c r="AC743" i="11"/>
  <c r="AA743" i="11"/>
  <c r="AB743" i="11" s="1"/>
  <c r="AD742" i="11" s="1"/>
  <c r="AC727" i="11"/>
  <c r="AA727" i="11"/>
  <c r="AB727" i="11" s="1"/>
  <c r="AC711" i="11"/>
  <c r="AA711" i="11"/>
  <c r="AB711" i="11" s="1"/>
  <c r="AC695" i="11"/>
  <c r="AA695" i="11"/>
  <c r="AB695" i="11" s="1"/>
  <c r="AC679" i="11"/>
  <c r="AA679" i="11"/>
  <c r="AB679" i="11" s="1"/>
  <c r="AD678" i="11" s="1"/>
  <c r="AC663" i="11"/>
  <c r="AA663" i="11"/>
  <c r="AB663" i="11" s="1"/>
  <c r="AC647" i="11"/>
  <c r="AA647" i="11"/>
  <c r="AB647" i="11" s="1"/>
  <c r="AD646" i="11" s="1"/>
  <c r="AC631" i="11"/>
  <c r="AA631" i="11"/>
  <c r="AB631" i="11" s="1"/>
  <c r="AC615" i="11"/>
  <c r="AA615" i="11"/>
  <c r="AB615" i="11" s="1"/>
  <c r="AD614" i="11" s="1"/>
  <c r="AC599" i="11"/>
  <c r="AA599" i="11"/>
  <c r="AB599" i="11" s="1"/>
  <c r="AC583" i="11"/>
  <c r="AA583" i="11"/>
  <c r="AB583" i="11" s="1"/>
  <c r="AC567" i="11"/>
  <c r="AA567" i="11"/>
  <c r="AB567" i="11" s="1"/>
  <c r="AC551" i="11"/>
  <c r="AA551" i="11"/>
  <c r="AB551" i="11" s="1"/>
  <c r="AD550" i="11" s="1"/>
  <c r="AC535" i="11"/>
  <c r="AA535" i="11"/>
  <c r="AB535" i="11" s="1"/>
  <c r="AC519" i="11"/>
  <c r="AA519" i="11"/>
  <c r="AB519" i="11" s="1"/>
  <c r="AD518" i="11" s="1"/>
  <c r="AC503" i="11"/>
  <c r="AA503" i="11"/>
  <c r="AB503" i="11" s="1"/>
  <c r="AC487" i="11"/>
  <c r="AA487" i="11"/>
  <c r="AB487" i="11" s="1"/>
  <c r="AD486" i="11" s="1"/>
  <c r="AC471" i="11"/>
  <c r="AA471" i="11"/>
  <c r="AB471" i="11" s="1"/>
  <c r="AC455" i="11"/>
  <c r="AA455" i="11"/>
  <c r="AB455" i="11" s="1"/>
  <c r="AC439" i="11"/>
  <c r="AA439" i="11"/>
  <c r="AB439" i="11" s="1"/>
  <c r="AC423" i="11"/>
  <c r="AA423" i="11"/>
  <c r="AB423" i="11" s="1"/>
  <c r="AD422" i="11" s="1"/>
  <c r="AC407" i="11"/>
  <c r="AA407" i="11"/>
  <c r="AB407" i="11" s="1"/>
  <c r="AC391" i="11"/>
  <c r="AA391" i="11"/>
  <c r="AB391" i="11" s="1"/>
  <c r="AD390" i="11" s="1"/>
  <c r="AC375" i="11"/>
  <c r="AA375" i="11"/>
  <c r="AB375" i="11" s="1"/>
  <c r="AC359" i="11"/>
  <c r="AA359" i="11"/>
  <c r="AB359" i="11" s="1"/>
  <c r="AD358" i="11" s="1"/>
  <c r="AC343" i="11"/>
  <c r="AA343" i="11"/>
  <c r="AB343" i="11" s="1"/>
  <c r="AC327" i="11"/>
  <c r="AA327" i="11"/>
  <c r="AB327" i="11" s="1"/>
  <c r="AC311" i="11"/>
  <c r="AA311" i="11"/>
  <c r="AB311" i="11" s="1"/>
  <c r="AC295" i="11"/>
  <c r="AA295" i="11"/>
  <c r="AB295" i="11" s="1"/>
  <c r="AD294" i="11" s="1"/>
  <c r="AC279" i="11"/>
  <c r="AA279" i="11"/>
  <c r="AB279" i="11" s="1"/>
  <c r="AC263" i="11"/>
  <c r="AA263" i="11"/>
  <c r="AB263" i="11" s="1"/>
  <c r="AD262" i="11" s="1"/>
  <c r="AC247" i="11"/>
  <c r="AA247" i="11"/>
  <c r="AB247" i="11" s="1"/>
  <c r="AA1023" i="11"/>
  <c r="AB1023" i="11" s="1"/>
  <c r="AA925" i="11"/>
  <c r="AB925" i="11" s="1"/>
  <c r="AA874" i="11"/>
  <c r="AB874" i="11" s="1"/>
  <c r="AD873" i="11" s="1"/>
  <c r="AA819" i="11"/>
  <c r="AB819" i="11" s="1"/>
  <c r="AD818" i="11" s="1"/>
  <c r="AA767" i="11"/>
  <c r="AB767" i="11" s="1"/>
  <c r="AA669" i="11"/>
  <c r="AB669" i="11" s="1"/>
  <c r="AD668" i="11" s="1"/>
  <c r="AA618" i="11"/>
  <c r="AB618" i="11" s="1"/>
  <c r="AD617" i="11" s="1"/>
  <c r="AA563" i="11"/>
  <c r="AB563" i="11" s="1"/>
  <c r="AD562" i="11" s="1"/>
  <c r="AA511" i="11"/>
  <c r="AB511" i="11" s="1"/>
  <c r="AA462" i="11"/>
  <c r="AB462" i="11" s="1"/>
  <c r="AD461" i="11" s="1"/>
  <c r="AA413" i="11"/>
  <c r="AB413" i="11" s="1"/>
  <c r="AA362" i="11"/>
  <c r="AB362" i="11" s="1"/>
  <c r="AD361" i="11" s="1"/>
  <c r="AA307" i="11"/>
  <c r="AB307" i="11" s="1"/>
  <c r="AD306" i="11" s="1"/>
  <c r="AB238" i="11"/>
  <c r="AA89" i="11"/>
  <c r="AB89" i="11" s="1"/>
  <c r="AC772" i="11"/>
  <c r="AC694" i="11"/>
  <c r="AC98" i="11"/>
  <c r="AC564" i="11"/>
  <c r="AA564" i="11"/>
  <c r="AB564" i="11" s="1"/>
  <c r="AC2" i="11"/>
  <c r="AA2" i="11"/>
  <c r="AB2" i="11" s="1"/>
  <c r="AB1046" i="11"/>
  <c r="AD1045" i="11" s="1"/>
  <c r="AC1030" i="11"/>
  <c r="AA1030" i="11"/>
  <c r="AB1030" i="11" s="1"/>
  <c r="AC1014" i="11"/>
  <c r="AA1014" i="11"/>
  <c r="AB1014" i="11" s="1"/>
  <c r="AA998" i="11"/>
  <c r="AB998" i="11" s="1"/>
  <c r="AC998" i="11"/>
  <c r="AC982" i="11"/>
  <c r="AA982" i="11"/>
  <c r="AB982" i="11" s="1"/>
  <c r="AA966" i="11"/>
  <c r="AB966" i="11" s="1"/>
  <c r="AC966" i="11"/>
  <c r="AB950" i="11"/>
  <c r="AD949" i="11" s="1"/>
  <c r="AC934" i="11"/>
  <c r="AA934" i="11"/>
  <c r="AB934" i="11" s="1"/>
  <c r="AD933" i="11" s="1"/>
  <c r="AB918" i="11"/>
  <c r="AD917" i="11" s="1"/>
  <c r="AC902" i="11"/>
  <c r="AA902" i="11"/>
  <c r="AB902" i="11" s="1"/>
  <c r="AC886" i="11"/>
  <c r="AA886" i="11"/>
  <c r="AB886" i="11" s="1"/>
  <c r="AA870" i="11"/>
  <c r="AB870" i="11" s="1"/>
  <c r="AC870" i="11"/>
  <c r="AC854" i="11"/>
  <c r="AA854" i="11"/>
  <c r="AB854" i="11" s="1"/>
  <c r="AA838" i="11"/>
  <c r="AB838" i="11" s="1"/>
  <c r="AC838" i="11"/>
  <c r="AB822" i="11"/>
  <c r="AD821" i="11" s="1"/>
  <c r="AC806" i="11"/>
  <c r="AA806" i="11"/>
  <c r="AB806" i="11" s="1"/>
  <c r="AD805" i="11" s="1"/>
  <c r="AB790" i="11"/>
  <c r="AD789" i="11" s="1"/>
  <c r="AC774" i="11"/>
  <c r="AA774" i="11"/>
  <c r="AB774" i="11" s="1"/>
  <c r="AC758" i="11"/>
  <c r="AA758" i="11"/>
  <c r="AB758" i="11" s="1"/>
  <c r="AA742" i="11"/>
  <c r="AB742" i="11" s="1"/>
  <c r="AC742" i="11"/>
  <c r="AC726" i="11"/>
  <c r="AA726" i="11"/>
  <c r="AB726" i="11" s="1"/>
  <c r="AA710" i="11"/>
  <c r="AB710" i="11" s="1"/>
  <c r="AC710" i="11"/>
  <c r="AB694" i="11"/>
  <c r="AD693" i="11" s="1"/>
  <c r="AC678" i="11"/>
  <c r="AA678" i="11"/>
  <c r="AB678" i="11" s="1"/>
  <c r="AD677" i="11" s="1"/>
  <c r="AC662" i="11"/>
  <c r="AA662" i="11"/>
  <c r="AB662" i="11" s="1"/>
  <c r="AD661" i="11" s="1"/>
  <c r="AC646" i="11"/>
  <c r="AA646" i="11"/>
  <c r="AB646" i="11" s="1"/>
  <c r="AC630" i="11"/>
  <c r="AA630" i="11"/>
  <c r="AB630" i="11" s="1"/>
  <c r="AC614" i="11"/>
  <c r="AA614" i="11"/>
  <c r="AB614" i="11" s="1"/>
  <c r="AC598" i="11"/>
  <c r="AA598" i="11"/>
  <c r="AB598" i="11" s="1"/>
  <c r="AC582" i="11"/>
  <c r="AA582" i="11"/>
  <c r="AB582" i="11" s="1"/>
  <c r="AC566" i="11"/>
  <c r="AA566" i="11"/>
  <c r="AB566" i="11" s="1"/>
  <c r="AD565" i="11" s="1"/>
  <c r="AC550" i="11"/>
  <c r="AA550" i="11"/>
  <c r="AB550" i="11" s="1"/>
  <c r="AD549" i="11" s="1"/>
  <c r="AC534" i="11"/>
  <c r="AA534" i="11"/>
  <c r="AB534" i="11" s="1"/>
  <c r="AD533" i="11" s="1"/>
  <c r="AC518" i="11"/>
  <c r="AA518" i="11"/>
  <c r="AB518" i="11" s="1"/>
  <c r="AC502" i="11"/>
  <c r="AA502" i="11"/>
  <c r="AB502" i="11" s="1"/>
  <c r="AC486" i="11"/>
  <c r="AA486" i="11"/>
  <c r="AB486" i="11" s="1"/>
  <c r="AC470" i="11"/>
  <c r="AA470" i="11"/>
  <c r="AB470" i="11" s="1"/>
  <c r="AD469" i="11" s="1"/>
  <c r="AC454" i="11"/>
  <c r="AA454" i="11"/>
  <c r="AB454" i="11" s="1"/>
  <c r="AC438" i="11"/>
  <c r="AA438" i="11"/>
  <c r="AB438" i="11" s="1"/>
  <c r="AD437" i="11" s="1"/>
  <c r="AC422" i="11"/>
  <c r="AA422" i="11"/>
  <c r="AB422" i="11" s="1"/>
  <c r="AD421" i="11" s="1"/>
  <c r="AC406" i="11"/>
  <c r="AA406" i="11"/>
  <c r="AB406" i="11" s="1"/>
  <c r="AD405" i="11" s="1"/>
  <c r="AC390" i="11"/>
  <c r="AA390" i="11"/>
  <c r="AB390" i="11" s="1"/>
  <c r="AC374" i="11"/>
  <c r="AA374" i="11"/>
  <c r="AB374" i="11" s="1"/>
  <c r="AC358" i="11"/>
  <c r="AA358" i="11"/>
  <c r="AB358" i="11" s="1"/>
  <c r="AC342" i="11"/>
  <c r="AA342" i="11"/>
  <c r="AB342" i="11" s="1"/>
  <c r="AD341" i="11" s="1"/>
  <c r="AC326" i="11"/>
  <c r="AA326" i="11"/>
  <c r="AB326" i="11" s="1"/>
  <c r="AC310" i="11"/>
  <c r="AA310" i="11"/>
  <c r="AB310" i="11" s="1"/>
  <c r="AD309" i="11" s="1"/>
  <c r="AC294" i="11"/>
  <c r="AA294" i="11"/>
  <c r="AB294" i="11" s="1"/>
  <c r="AD293" i="11" s="1"/>
  <c r="AC278" i="11"/>
  <c r="AA278" i="11"/>
  <c r="AB278" i="11" s="1"/>
  <c r="AD277" i="11" s="1"/>
  <c r="AC262" i="11"/>
  <c r="AC246" i="11"/>
  <c r="AA246" i="11"/>
  <c r="AB246" i="11" s="1"/>
  <c r="AC230" i="11"/>
  <c r="AA230" i="11"/>
  <c r="AB230" i="11" s="1"/>
  <c r="AC214" i="11"/>
  <c r="AA214" i="11"/>
  <c r="AB214" i="11" s="1"/>
  <c r="AD213" i="11" s="1"/>
  <c r="AC198" i="11"/>
  <c r="AA198" i="11"/>
  <c r="AB198" i="11" s="1"/>
  <c r="AC182" i="11"/>
  <c r="AA182" i="11"/>
  <c r="AB182" i="11" s="1"/>
  <c r="AD181" i="11" s="1"/>
  <c r="AC166" i="11"/>
  <c r="AA166" i="11"/>
  <c r="AB166" i="11" s="1"/>
  <c r="AC150" i="11"/>
  <c r="AA150" i="11"/>
  <c r="AB150" i="11" s="1"/>
  <c r="AC134" i="11"/>
  <c r="AA134" i="11"/>
  <c r="AB134" i="11" s="1"/>
  <c r="AC118" i="11"/>
  <c r="AA118" i="11"/>
  <c r="AB118" i="11" s="1"/>
  <c r="AC102" i="11"/>
  <c r="AA102" i="11"/>
  <c r="AB102" i="11" s="1"/>
  <c r="AC86" i="11"/>
  <c r="AA86" i="11"/>
  <c r="AB86" i="11" s="1"/>
  <c r="AD85" i="11" s="1"/>
  <c r="AC70" i="11"/>
  <c r="AA70" i="11"/>
  <c r="AB70" i="11" s="1"/>
  <c r="AC54" i="11"/>
  <c r="AA54" i="11"/>
  <c r="AB54" i="11" s="1"/>
  <c r="AD53" i="11" s="1"/>
  <c r="AC38" i="11"/>
  <c r="AA38" i="11"/>
  <c r="AB38" i="11" s="1"/>
  <c r="AC22" i="11"/>
  <c r="AA22" i="11"/>
  <c r="AB22" i="11" s="1"/>
  <c r="AC6" i="11"/>
  <c r="AA6" i="11"/>
  <c r="AB6" i="11" s="1"/>
  <c r="AA1022" i="11"/>
  <c r="AB1022" i="11" s="1"/>
  <c r="AA973" i="11"/>
  <c r="AB973" i="11" s="1"/>
  <c r="AA922" i="11"/>
  <c r="AB922" i="11" s="1"/>
  <c r="AD921" i="11" s="1"/>
  <c r="AA867" i="11"/>
  <c r="AB867" i="11" s="1"/>
  <c r="AD866" i="11" s="1"/>
  <c r="AA815" i="11"/>
  <c r="AB815" i="11" s="1"/>
  <c r="AA766" i="11"/>
  <c r="AB766" i="11" s="1"/>
  <c r="AA717" i="11"/>
  <c r="AB717" i="11" s="1"/>
  <c r="AD716" i="11" s="1"/>
  <c r="AA666" i="11"/>
  <c r="AB666" i="11" s="1"/>
  <c r="AA611" i="11"/>
  <c r="AB611" i="11" s="1"/>
  <c r="AD610" i="11" s="1"/>
  <c r="AA559" i="11"/>
  <c r="AB559" i="11" s="1"/>
  <c r="AA510" i="11"/>
  <c r="AB510" i="11" s="1"/>
  <c r="AA461" i="11"/>
  <c r="AB461" i="11" s="1"/>
  <c r="AD460" i="11" s="1"/>
  <c r="AA410" i="11"/>
  <c r="AB410" i="11" s="1"/>
  <c r="AA355" i="11"/>
  <c r="AB355" i="11" s="1"/>
  <c r="AD354" i="11" s="1"/>
  <c r="AA303" i="11"/>
  <c r="AB303" i="11" s="1"/>
  <c r="AD302" i="11" s="1"/>
  <c r="AB237" i="11"/>
  <c r="AB82" i="11"/>
  <c r="AC1020" i="11"/>
  <c r="AC932" i="11"/>
  <c r="AC692" i="11"/>
  <c r="AC42" i="11"/>
  <c r="AA248" i="11"/>
  <c r="AB248" i="11" s="1"/>
  <c r="AD247" i="11" s="1"/>
  <c r="AC248" i="11"/>
  <c r="AC232" i="11"/>
  <c r="AA232" i="11"/>
  <c r="AB232" i="11" s="1"/>
  <c r="AD231" i="11" s="1"/>
  <c r="AB216" i="11"/>
  <c r="AD215" i="11" s="1"/>
  <c r="AC200" i="11"/>
  <c r="AA200" i="11"/>
  <c r="AB200" i="11" s="1"/>
  <c r="AB184" i="11"/>
  <c r="AB168" i="11"/>
  <c r="AC152" i="11"/>
  <c r="AA152" i="11"/>
  <c r="AB152" i="11" s="1"/>
  <c r="AC136" i="11"/>
  <c r="AA136" i="11"/>
  <c r="AB136" i="11" s="1"/>
  <c r="AA120" i="11"/>
  <c r="AB120" i="11" s="1"/>
  <c r="AC120" i="11"/>
  <c r="AC104" i="11"/>
  <c r="AA104" i="11"/>
  <c r="AB104" i="11" s="1"/>
  <c r="AD103" i="11" s="1"/>
  <c r="AB88" i="11"/>
  <c r="AD87" i="11" s="1"/>
  <c r="AC72" i="11"/>
  <c r="AA72" i="11"/>
  <c r="AB72" i="11" s="1"/>
  <c r="AB56" i="11"/>
  <c r="AD55" i="11" s="1"/>
  <c r="AB40" i="11"/>
  <c r="AC24" i="11"/>
  <c r="AA24" i="11"/>
  <c r="AB24" i="11" s="1"/>
  <c r="AC8" i="11"/>
  <c r="AA8" i="11"/>
  <c r="AB8" i="11" s="1"/>
  <c r="AD7" i="11" s="1"/>
  <c r="AC256" i="11"/>
  <c r="AC231" i="11"/>
  <c r="AA231" i="11"/>
  <c r="AB231" i="11" s="1"/>
  <c r="AC215" i="11"/>
  <c r="AA215" i="11"/>
  <c r="AB215" i="11" s="1"/>
  <c r="AC199" i="11"/>
  <c r="AA199" i="11"/>
  <c r="AB199" i="11" s="1"/>
  <c r="AC183" i="11"/>
  <c r="AA183" i="11"/>
  <c r="AB183" i="11" s="1"/>
  <c r="AC167" i="11"/>
  <c r="AA167" i="11"/>
  <c r="AB167" i="11" s="1"/>
  <c r="AD166" i="11" s="1"/>
  <c r="AC151" i="11"/>
  <c r="AA151" i="11"/>
  <c r="AB151" i="11" s="1"/>
  <c r="AD150" i="11" s="1"/>
  <c r="AC135" i="11"/>
  <c r="AA135" i="11"/>
  <c r="AB135" i="11" s="1"/>
  <c r="AC119" i="11"/>
  <c r="AA119" i="11"/>
  <c r="AB119" i="11" s="1"/>
  <c r="AD118" i="11" s="1"/>
  <c r="AC103" i="11"/>
  <c r="AA103" i="11"/>
  <c r="AB103" i="11" s="1"/>
  <c r="AC87" i="11"/>
  <c r="AA87" i="11"/>
  <c r="AB87" i="11" s="1"/>
  <c r="AC71" i="11"/>
  <c r="AA71" i="11"/>
  <c r="AB71" i="11" s="1"/>
  <c r="AC55" i="11"/>
  <c r="AA55" i="11"/>
  <c r="AB55" i="11" s="1"/>
  <c r="AC39" i="11"/>
  <c r="AA39" i="11"/>
  <c r="AB39" i="11" s="1"/>
  <c r="AD38" i="11" s="1"/>
  <c r="AC23" i="11"/>
  <c r="AA23" i="11"/>
  <c r="AB23" i="11" s="1"/>
  <c r="AD22" i="11" s="1"/>
  <c r="AC7" i="11"/>
  <c r="AA7" i="11"/>
  <c r="AB7" i="11" s="1"/>
  <c r="AC229" i="11"/>
  <c r="AA229" i="11"/>
  <c r="AB229" i="11" s="1"/>
  <c r="AC213" i="11"/>
  <c r="AA213" i="11"/>
  <c r="AB213" i="11" s="1"/>
  <c r="AC197" i="11"/>
  <c r="AA197" i="11"/>
  <c r="AB197" i="11" s="1"/>
  <c r="AC181" i="11"/>
  <c r="AA181" i="11"/>
  <c r="AB181" i="11" s="1"/>
  <c r="AC165" i="11"/>
  <c r="AA165" i="11"/>
  <c r="AB165" i="11" s="1"/>
  <c r="AC149" i="11"/>
  <c r="AA149" i="11"/>
  <c r="AB149" i="11" s="1"/>
  <c r="AD148" i="11" s="1"/>
  <c r="AC133" i="11"/>
  <c r="AA133" i="11"/>
  <c r="AB133" i="11" s="1"/>
  <c r="AC117" i="11"/>
  <c r="AA117" i="11"/>
  <c r="AB117" i="11" s="1"/>
  <c r="AC101" i="11"/>
  <c r="AA101" i="11"/>
  <c r="AB101" i="11" s="1"/>
  <c r="AC85" i="11"/>
  <c r="AA85" i="11"/>
  <c r="AB85" i="11" s="1"/>
  <c r="AC69" i="11"/>
  <c r="AA69" i="11"/>
  <c r="AB69" i="11" s="1"/>
  <c r="AC53" i="11"/>
  <c r="AA53" i="11"/>
  <c r="AB53" i="11" s="1"/>
  <c r="AC37" i="11"/>
  <c r="AA37" i="11"/>
  <c r="AB37" i="11" s="1"/>
  <c r="AC21" i="11"/>
  <c r="AA21" i="11"/>
  <c r="AB21" i="11" s="1"/>
  <c r="AD20" i="11" s="1"/>
  <c r="AC5" i="11"/>
  <c r="AA5" i="11"/>
  <c r="AB5" i="11" s="1"/>
  <c r="AC88" i="11"/>
  <c r="AC260" i="11"/>
  <c r="AC244" i="11"/>
  <c r="AA244" i="11"/>
  <c r="AB244" i="11" s="1"/>
  <c r="AC228" i="11"/>
  <c r="AA228" i="11"/>
  <c r="AB228" i="11" s="1"/>
  <c r="AC212" i="11"/>
  <c r="AA212" i="11"/>
  <c r="AB212" i="11" s="1"/>
  <c r="AC196" i="11"/>
  <c r="AA196" i="11"/>
  <c r="AB196" i="11" s="1"/>
  <c r="AD195" i="11" s="1"/>
  <c r="AC180" i="11"/>
  <c r="AA180" i="11"/>
  <c r="AB180" i="11" s="1"/>
  <c r="AC164" i="11"/>
  <c r="AA164" i="11"/>
  <c r="AB164" i="11" s="1"/>
  <c r="AD163" i="11" s="1"/>
  <c r="AC148" i="11"/>
  <c r="AA148" i="11"/>
  <c r="AB148" i="11" s="1"/>
  <c r="AC132" i="11"/>
  <c r="AA132" i="11"/>
  <c r="AB132" i="11" s="1"/>
  <c r="AC116" i="11"/>
  <c r="AA116" i="11"/>
  <c r="AB116" i="11" s="1"/>
  <c r="AC100" i="11"/>
  <c r="AA100" i="11"/>
  <c r="AB100" i="11" s="1"/>
  <c r="AC84" i="11"/>
  <c r="AA84" i="11"/>
  <c r="AB84" i="11" s="1"/>
  <c r="AC68" i="11"/>
  <c r="AA68" i="11"/>
  <c r="AB68" i="11" s="1"/>
  <c r="AD67" i="11" s="1"/>
  <c r="AC52" i="11"/>
  <c r="AA52" i="11"/>
  <c r="AB52" i="11" s="1"/>
  <c r="AC36" i="11"/>
  <c r="AA36" i="11"/>
  <c r="AB36" i="11" s="1"/>
  <c r="AD35" i="11" s="1"/>
  <c r="AC20" i="11"/>
  <c r="AA20" i="11"/>
  <c r="AB20" i="11" s="1"/>
  <c r="AC4" i="11"/>
  <c r="AA4" i="11"/>
  <c r="AB4" i="11" s="1"/>
  <c r="AA260" i="11"/>
  <c r="AB260" i="11" s="1"/>
  <c r="AD259" i="11" s="1"/>
  <c r="AC216" i="11"/>
  <c r="AC259" i="11"/>
  <c r="AC243" i="11"/>
  <c r="AA243" i="11"/>
  <c r="AB243" i="11" s="1"/>
  <c r="AC227" i="11"/>
  <c r="AA227" i="11"/>
  <c r="AB227" i="11" s="1"/>
  <c r="AD226" i="11" s="1"/>
  <c r="AC211" i="11"/>
  <c r="AA211" i="11"/>
  <c r="AB211" i="11" s="1"/>
  <c r="AD210" i="11" s="1"/>
  <c r="AC195" i="11"/>
  <c r="AA195" i="11"/>
  <c r="AB195" i="11" s="1"/>
  <c r="AD194" i="11" s="1"/>
  <c r="AC179" i="11"/>
  <c r="AA179" i="11"/>
  <c r="AB179" i="11" s="1"/>
  <c r="AD178" i="11" s="1"/>
  <c r="AC163" i="11"/>
  <c r="AA163" i="11"/>
  <c r="AB163" i="11" s="1"/>
  <c r="AC147" i="11"/>
  <c r="AA147" i="11"/>
  <c r="AB147" i="11" s="1"/>
  <c r="AC131" i="11"/>
  <c r="AA131" i="11"/>
  <c r="AB131" i="11" s="1"/>
  <c r="AD130" i="11" s="1"/>
  <c r="AC115" i="11"/>
  <c r="AA115" i="11"/>
  <c r="AB115" i="11" s="1"/>
  <c r="AD114" i="11" s="1"/>
  <c r="AC99" i="11"/>
  <c r="AA99" i="11"/>
  <c r="AB99" i="11" s="1"/>
  <c r="AC83" i="11"/>
  <c r="AA83" i="11"/>
  <c r="AB83" i="11" s="1"/>
  <c r="AD82" i="11" s="1"/>
  <c r="AC67" i="11"/>
  <c r="AA67" i="11"/>
  <c r="AB67" i="11" s="1"/>
  <c r="AC51" i="11"/>
  <c r="AA51" i="11"/>
  <c r="AB51" i="11" s="1"/>
  <c r="AC35" i="11"/>
  <c r="AA35" i="11"/>
  <c r="AB35" i="11" s="1"/>
  <c r="AC19" i="11"/>
  <c r="AA19" i="11"/>
  <c r="AB19" i="11" s="1"/>
  <c r="AD18" i="11" s="1"/>
  <c r="AC3" i="11"/>
  <c r="AA3" i="11"/>
  <c r="AB3" i="11" s="1"/>
  <c r="AA259" i="11"/>
  <c r="AB259" i="11" s="1"/>
  <c r="AD258" i="11" s="1"/>
  <c r="AC242" i="11"/>
  <c r="AC194" i="11"/>
  <c r="AC178" i="11"/>
  <c r="AC162" i="11"/>
  <c r="AC146" i="11"/>
  <c r="AC114" i="11"/>
  <c r="AC66" i="11"/>
  <c r="AC50" i="11"/>
  <c r="AC34" i="11"/>
  <c r="AC18" i="11"/>
  <c r="AA162" i="11"/>
  <c r="AB162" i="11" s="1"/>
  <c r="AC210" i="11"/>
  <c r="AC289" i="11"/>
  <c r="AA289" i="11"/>
  <c r="AB289" i="11" s="1"/>
  <c r="AD288" i="11" s="1"/>
  <c r="AC273" i="11"/>
  <c r="AA273" i="11"/>
  <c r="AB273" i="11" s="1"/>
  <c r="AD272" i="11" s="1"/>
  <c r="AC257" i="11"/>
  <c r="AA257" i="11"/>
  <c r="AB257" i="11" s="1"/>
  <c r="AC241" i="11"/>
  <c r="AA241" i="11"/>
  <c r="AB241" i="11" s="1"/>
  <c r="AC225" i="11"/>
  <c r="AA225" i="11"/>
  <c r="AB225" i="11" s="1"/>
  <c r="AC209" i="11"/>
  <c r="AA209" i="11"/>
  <c r="AB209" i="11" s="1"/>
  <c r="AD208" i="11" s="1"/>
  <c r="AC193" i="11"/>
  <c r="AA193" i="11"/>
  <c r="AB193" i="11" s="1"/>
  <c r="AC177" i="11"/>
  <c r="AA177" i="11"/>
  <c r="AB177" i="11" s="1"/>
  <c r="AC161" i="11"/>
  <c r="AA161" i="11"/>
  <c r="AB161" i="11" s="1"/>
  <c r="AC145" i="11"/>
  <c r="AA145" i="11"/>
  <c r="AB145" i="11" s="1"/>
  <c r="AC129" i="11"/>
  <c r="AA129" i="11"/>
  <c r="AB129" i="11" s="1"/>
  <c r="AC113" i="11"/>
  <c r="AA113" i="11"/>
  <c r="AB113" i="11" s="1"/>
  <c r="AC97" i="11"/>
  <c r="AA97" i="11"/>
  <c r="AB97" i="11" s="1"/>
  <c r="AC81" i="11"/>
  <c r="AA81" i="11"/>
  <c r="AB81" i="11" s="1"/>
  <c r="AC65" i="11"/>
  <c r="AA65" i="11"/>
  <c r="AB65" i="11" s="1"/>
  <c r="AC49" i="11"/>
  <c r="AA49" i="11"/>
  <c r="AB49" i="11" s="1"/>
  <c r="AC33" i="11"/>
  <c r="AA33" i="11"/>
  <c r="AB33" i="11" s="1"/>
  <c r="AC17" i="11"/>
  <c r="AA17" i="11"/>
  <c r="AB17" i="11" s="1"/>
  <c r="AA276" i="11"/>
  <c r="AB276" i="11" s="1"/>
  <c r="AD275" i="11" s="1"/>
  <c r="AA254" i="11"/>
  <c r="AB254" i="11" s="1"/>
  <c r="AD253" i="11" s="1"/>
  <c r="AC56" i="11"/>
  <c r="AB256" i="11"/>
  <c r="AD255" i="11" s="1"/>
  <c r="AA240" i="11"/>
  <c r="AB240" i="11" s="1"/>
  <c r="AD239" i="11" s="1"/>
  <c r="AC240" i="11"/>
  <c r="AA224" i="11"/>
  <c r="AB224" i="11" s="1"/>
  <c r="AD223" i="11" s="1"/>
  <c r="AC224" i="11"/>
  <c r="AA208" i="11"/>
  <c r="AB208" i="11" s="1"/>
  <c r="AD207" i="11" s="1"/>
  <c r="AC208" i="11"/>
  <c r="AA192" i="11"/>
  <c r="AB192" i="11" s="1"/>
  <c r="AD191" i="11" s="1"/>
  <c r="AC192" i="11"/>
  <c r="AC176" i="11"/>
  <c r="AA176" i="11"/>
  <c r="AB176" i="11" s="1"/>
  <c r="AD175" i="11" s="1"/>
  <c r="AB160" i="11"/>
  <c r="AA144" i="11"/>
  <c r="AB144" i="11" s="1"/>
  <c r="AD143" i="11" s="1"/>
  <c r="AC144" i="11"/>
  <c r="AB128" i="11"/>
  <c r="AD127" i="11" s="1"/>
  <c r="AA112" i="11"/>
  <c r="AB112" i="11" s="1"/>
  <c r="AD111" i="11" s="1"/>
  <c r="AC112" i="11"/>
  <c r="AA96" i="11"/>
  <c r="AB96" i="11" s="1"/>
  <c r="AD95" i="11" s="1"/>
  <c r="AC96" i="11"/>
  <c r="AA80" i="11"/>
  <c r="AB80" i="11" s="1"/>
  <c r="AD79" i="11" s="1"/>
  <c r="AC80" i="11"/>
  <c r="AA64" i="11"/>
  <c r="AB64" i="11" s="1"/>
  <c r="AD63" i="11" s="1"/>
  <c r="AC64" i="11"/>
  <c r="AC48" i="11"/>
  <c r="AA48" i="11"/>
  <c r="AB48" i="11" s="1"/>
  <c r="AD47" i="11" s="1"/>
  <c r="AB32" i="11"/>
  <c r="AA16" i="11"/>
  <c r="AB16" i="11" s="1"/>
  <c r="AD15" i="11" s="1"/>
  <c r="AC16" i="11"/>
  <c r="AA275" i="11"/>
  <c r="AB275" i="11" s="1"/>
  <c r="AC184" i="11"/>
  <c r="AC238" i="11"/>
  <c r="AC222" i="11"/>
  <c r="AC206" i="11"/>
  <c r="AC190" i="11"/>
  <c r="AC174" i="11"/>
  <c r="AC158" i="11"/>
  <c r="AC142" i="11"/>
  <c r="AC126" i="11"/>
  <c r="AC110" i="11"/>
  <c r="AC94" i="11"/>
  <c r="AC78" i="11"/>
  <c r="AC62" i="11"/>
  <c r="AC46" i="11"/>
  <c r="AC30" i="11"/>
  <c r="AC14" i="11"/>
  <c r="AA46" i="11"/>
  <c r="AB46" i="11" s="1"/>
  <c r="AC40" i="11"/>
  <c r="AC253" i="11"/>
  <c r="AC237" i="11"/>
  <c r="AC221" i="11"/>
  <c r="AC205" i="11"/>
  <c r="AC189" i="11"/>
  <c r="AC173" i="11"/>
  <c r="AC157" i="11"/>
  <c r="AC141" i="11"/>
  <c r="AC125" i="11"/>
  <c r="AC109" i="11"/>
  <c r="AC93" i="11"/>
  <c r="AC77" i="11"/>
  <c r="AC61" i="11"/>
  <c r="AC45" i="11"/>
  <c r="AC29" i="11"/>
  <c r="AC13" i="11"/>
  <c r="AA146" i="11"/>
  <c r="AB146" i="11" s="1"/>
  <c r="AD145" i="11" s="1"/>
  <c r="AA94" i="11"/>
  <c r="AB94" i="11" s="1"/>
  <c r="AA45" i="11"/>
  <c r="AB45" i="11" s="1"/>
  <c r="AC168" i="11"/>
  <c r="AC32" i="11"/>
  <c r="AC252" i="11"/>
  <c r="AC236" i="11"/>
  <c r="AC220" i="11"/>
  <c r="AC204" i="11"/>
  <c r="AC188" i="11"/>
  <c r="AC172" i="11"/>
  <c r="AC156" i="11"/>
  <c r="AC140" i="11"/>
  <c r="AC124" i="11"/>
  <c r="AC108" i="11"/>
  <c r="AC92" i="11"/>
  <c r="AC76" i="11"/>
  <c r="AC60" i="11"/>
  <c r="AC44" i="11"/>
  <c r="AC28" i="11"/>
  <c r="AC12" i="11"/>
  <c r="AA269" i="11"/>
  <c r="AB269" i="11" s="1"/>
  <c r="AD268" i="11" s="1"/>
  <c r="AA242" i="11"/>
  <c r="AB242" i="11" s="1"/>
  <c r="AA194" i="11"/>
  <c r="AB194" i="11" s="1"/>
  <c r="AA142" i="11"/>
  <c r="AB142" i="11" s="1"/>
  <c r="AA93" i="11"/>
  <c r="AB93" i="11" s="1"/>
  <c r="AA44" i="11"/>
  <c r="AB44" i="11" s="1"/>
  <c r="AD43" i="11" s="1"/>
  <c r="AC160" i="11"/>
  <c r="W897" i="14"/>
  <c r="U738" i="14"/>
  <c r="V738" i="14" s="1"/>
  <c r="W738" i="14"/>
  <c r="W786" i="14"/>
  <c r="U786" i="14"/>
  <c r="V786" i="14" s="1"/>
  <c r="W802" i="14"/>
  <c r="U802" i="14"/>
  <c r="V802" i="14" s="1"/>
  <c r="W935" i="14"/>
  <c r="U935" i="14"/>
  <c r="V935" i="14" s="1"/>
  <c r="W706" i="14"/>
  <c r="U706" i="14"/>
  <c r="V706" i="14" s="1"/>
  <c r="W576" i="14"/>
  <c r="U576" i="14"/>
  <c r="V576" i="14" s="1"/>
  <c r="W818" i="14"/>
  <c r="U818" i="14"/>
  <c r="V818" i="14" s="1"/>
  <c r="U929" i="14"/>
  <c r="V929" i="14" s="1"/>
  <c r="W929" i="14"/>
  <c r="U1025" i="14"/>
  <c r="V1025" i="14" s="1"/>
  <c r="W1025" i="14"/>
  <c r="U942" i="14"/>
  <c r="V942" i="14" s="1"/>
  <c r="W942" i="14"/>
  <c r="U1006" i="14"/>
  <c r="V1006" i="14" s="1"/>
  <c r="W1006" i="14"/>
  <c r="U1057" i="14"/>
  <c r="V1057" i="14" s="1"/>
  <c r="W1057" i="14"/>
  <c r="W233" i="14"/>
  <c r="U233" i="14"/>
  <c r="V233" i="14" s="1"/>
  <c r="U1022" i="14"/>
  <c r="V1022" i="14" s="1"/>
  <c r="W1022" i="14"/>
  <c r="U865" i="14"/>
  <c r="V865" i="14" s="1"/>
  <c r="W865" i="14"/>
  <c r="U878" i="14"/>
  <c r="V878" i="14" s="1"/>
  <c r="W878" i="14"/>
  <c r="W843" i="14"/>
  <c r="U843" i="14"/>
  <c r="V843" i="14" s="1"/>
  <c r="W846" i="14"/>
  <c r="U846" i="14"/>
  <c r="V846" i="14" s="1"/>
  <c r="U403" i="14"/>
  <c r="V403" i="14" s="1"/>
  <c r="W403" i="14"/>
  <c r="U913" i="14"/>
  <c r="V913" i="14" s="1"/>
  <c r="W913" i="14"/>
  <c r="U185" i="14"/>
  <c r="V185" i="14" s="1"/>
  <c r="R245" i="14"/>
  <c r="S245" i="14" s="1"/>
  <c r="T245" i="14" s="1"/>
  <c r="W245" i="14" s="1"/>
  <c r="R282" i="14"/>
  <c r="S282" i="14" s="1"/>
  <c r="T282" i="14" s="1"/>
  <c r="W282" i="14" s="1"/>
  <c r="R378" i="14"/>
  <c r="S378" i="14" s="1"/>
  <c r="T378" i="14" s="1"/>
  <c r="R381" i="14"/>
  <c r="S381" i="14" s="1"/>
  <c r="T381" i="14" s="1"/>
  <c r="U381" i="14" s="1"/>
  <c r="V381" i="14" s="1"/>
  <c r="R384" i="14"/>
  <c r="S384" i="14" s="1"/>
  <c r="T384" i="14" s="1"/>
  <c r="W384" i="14" s="1"/>
  <c r="R390" i="14"/>
  <c r="S390" i="14" s="1"/>
  <c r="T390" i="14" s="1"/>
  <c r="W390" i="14" s="1"/>
  <c r="R414" i="14"/>
  <c r="S414" i="14" s="1"/>
  <c r="T414" i="14" s="1"/>
  <c r="W414" i="14" s="1"/>
  <c r="R420" i="14"/>
  <c r="S420" i="14" s="1"/>
  <c r="T420" i="14" s="1"/>
  <c r="U420" i="14" s="1"/>
  <c r="V420" i="14" s="1"/>
  <c r="R496" i="14"/>
  <c r="S496" i="14" s="1"/>
  <c r="T496" i="14" s="1"/>
  <c r="U496" i="14" s="1"/>
  <c r="V496" i="14" s="1"/>
  <c r="R515" i="14"/>
  <c r="S515" i="14" s="1"/>
  <c r="T515" i="14" s="1"/>
  <c r="U515" i="14" s="1"/>
  <c r="V515" i="14" s="1"/>
  <c r="R540" i="14"/>
  <c r="S540" i="14" s="1"/>
  <c r="T540" i="14" s="1"/>
  <c r="U540" i="14" s="1"/>
  <c r="V540" i="14" s="1"/>
  <c r="R625" i="14"/>
  <c r="S625" i="14" s="1"/>
  <c r="T625" i="14" s="1"/>
  <c r="W625" i="14" s="1"/>
  <c r="R848" i="14"/>
  <c r="S848" i="14" s="1"/>
  <c r="T848" i="14" s="1"/>
  <c r="U848" i="14" s="1"/>
  <c r="V848" i="14" s="1"/>
  <c r="R851" i="14"/>
  <c r="S851" i="14" s="1"/>
  <c r="T851" i="14" s="1"/>
  <c r="U851" i="14" s="1"/>
  <c r="V851" i="14" s="1"/>
  <c r="R932" i="14"/>
  <c r="S932" i="14" s="1"/>
  <c r="T932" i="14" s="1"/>
  <c r="R964" i="14"/>
  <c r="S964" i="14" s="1"/>
  <c r="T964" i="14" s="1"/>
  <c r="R990" i="14"/>
  <c r="S990" i="14" s="1"/>
  <c r="T990" i="14" s="1"/>
  <c r="R1014" i="14"/>
  <c r="S1014" i="14" s="1"/>
  <c r="T1014" i="14" s="1"/>
  <c r="W1014" i="14" s="1"/>
  <c r="R66" i="14"/>
  <c r="S66" i="14" s="1"/>
  <c r="T66" i="14" s="1"/>
  <c r="U66" i="14" s="1"/>
  <c r="V66" i="14" s="1"/>
  <c r="R94" i="14"/>
  <c r="S94" i="14" s="1"/>
  <c r="T94" i="14" s="1"/>
  <c r="U94" i="14" s="1"/>
  <c r="V94" i="14" s="1"/>
  <c r="R156" i="14"/>
  <c r="S156" i="14" s="1"/>
  <c r="T156" i="14" s="1"/>
  <c r="U156" i="14" s="1"/>
  <c r="V156" i="14" s="1"/>
  <c r="R7" i="14"/>
  <c r="S7" i="14" s="1"/>
  <c r="T7" i="14" s="1"/>
  <c r="W7" i="14" s="1"/>
  <c r="R25" i="14"/>
  <c r="S25" i="14" s="1"/>
  <c r="T25" i="14" s="1"/>
  <c r="U25" i="14" s="1"/>
  <c r="V25" i="14" s="1"/>
  <c r="R32" i="14"/>
  <c r="S32" i="14" s="1"/>
  <c r="T32" i="14" s="1"/>
  <c r="U32" i="14" s="1"/>
  <c r="V32" i="14" s="1"/>
  <c r="R63" i="14"/>
  <c r="S63" i="14" s="1"/>
  <c r="T63" i="14" s="1"/>
  <c r="W63" i="14" s="1"/>
  <c r="R97" i="14"/>
  <c r="S97" i="14" s="1"/>
  <c r="T97" i="14" s="1"/>
  <c r="W97" i="14" s="1"/>
  <c r="R116" i="14"/>
  <c r="S116" i="14" s="1"/>
  <c r="T116" i="14" s="1"/>
  <c r="U116" i="14" s="1"/>
  <c r="V116" i="14" s="1"/>
  <c r="R135" i="14"/>
  <c r="S135" i="14" s="1"/>
  <c r="T135" i="14" s="1"/>
  <c r="W135" i="14" s="1"/>
  <c r="R153" i="14"/>
  <c r="S153" i="14" s="1"/>
  <c r="T153" i="14" s="1"/>
  <c r="U153" i="14" s="1"/>
  <c r="V153" i="14" s="1"/>
  <c r="R160" i="14"/>
  <c r="S160" i="14" s="1"/>
  <c r="T160" i="14" s="1"/>
  <c r="W160" i="14" s="1"/>
  <c r="R189" i="14"/>
  <c r="S189" i="14" s="1"/>
  <c r="T189" i="14" s="1"/>
  <c r="W189" i="14" s="1"/>
  <c r="R198" i="14"/>
  <c r="S198" i="14" s="1"/>
  <c r="T198" i="14" s="1"/>
  <c r="W198" i="14" s="1"/>
  <c r="R207" i="14"/>
  <c r="S207" i="14" s="1"/>
  <c r="T207" i="14" s="1"/>
  <c r="W207" i="14" s="1"/>
  <c r="R248" i="14"/>
  <c r="S248" i="14" s="1"/>
  <c r="T248" i="14" s="1"/>
  <c r="W248" i="14" s="1"/>
  <c r="R267" i="14"/>
  <c r="S267" i="14" s="1"/>
  <c r="T267" i="14" s="1"/>
  <c r="W267" i="14" s="1"/>
  <c r="R270" i="14"/>
  <c r="S270" i="14" s="1"/>
  <c r="T270" i="14" s="1"/>
  <c r="U270" i="14" s="1"/>
  <c r="V270" i="14" s="1"/>
  <c r="R301" i="14"/>
  <c r="S301" i="14" s="1"/>
  <c r="T301" i="14" s="1"/>
  <c r="W301" i="14" s="1"/>
  <c r="R326" i="14"/>
  <c r="S326" i="14" s="1"/>
  <c r="T326" i="14" s="1"/>
  <c r="W326" i="14" s="1"/>
  <c r="R363" i="14"/>
  <c r="S363" i="14" s="1"/>
  <c r="T363" i="14" s="1"/>
  <c r="U363" i="14" s="1"/>
  <c r="V363" i="14" s="1"/>
  <c r="R369" i="14"/>
  <c r="S369" i="14" s="1"/>
  <c r="T369" i="14" s="1"/>
  <c r="U369" i="14" s="1"/>
  <c r="V369" i="14" s="1"/>
  <c r="R411" i="14"/>
  <c r="S411" i="14" s="1"/>
  <c r="T411" i="14" s="1"/>
  <c r="W411" i="14" s="1"/>
  <c r="R436" i="14"/>
  <c r="S436" i="14" s="1"/>
  <c r="T436" i="14" s="1"/>
  <c r="U436" i="14" s="1"/>
  <c r="V436" i="14" s="1"/>
  <c r="R449" i="14"/>
  <c r="S449" i="14" s="1"/>
  <c r="T449" i="14" s="1"/>
  <c r="W449" i="14" s="1"/>
  <c r="R471" i="14"/>
  <c r="S471" i="14" s="1"/>
  <c r="T471" i="14" s="1"/>
  <c r="W471" i="14" s="1"/>
  <c r="R490" i="14"/>
  <c r="S490" i="14" s="1"/>
  <c r="T490" i="14" s="1"/>
  <c r="U490" i="14" s="1"/>
  <c r="V490" i="14" s="1"/>
  <c r="R509" i="14"/>
  <c r="S509" i="14" s="1"/>
  <c r="T509" i="14" s="1"/>
  <c r="U509" i="14" s="1"/>
  <c r="V509" i="14" s="1"/>
  <c r="R512" i="14"/>
  <c r="S512" i="14" s="1"/>
  <c r="T512" i="14" s="1"/>
  <c r="U512" i="14" s="1"/>
  <c r="V512" i="14" s="1"/>
  <c r="R531" i="14"/>
  <c r="S531" i="14" s="1"/>
  <c r="T531" i="14" s="1"/>
  <c r="W531" i="14" s="1"/>
  <c r="R591" i="14"/>
  <c r="S591" i="14" s="1"/>
  <c r="T591" i="14" s="1"/>
  <c r="U591" i="14" s="1"/>
  <c r="V591" i="14" s="1"/>
  <c r="R655" i="14"/>
  <c r="S655" i="14" s="1"/>
  <c r="T655" i="14" s="1"/>
  <c r="U655" i="14" s="1"/>
  <c r="V655" i="14" s="1"/>
  <c r="R741" i="14"/>
  <c r="S741" i="14" s="1"/>
  <c r="T741" i="14" s="1"/>
  <c r="W741" i="14" s="1"/>
  <c r="R816" i="14"/>
  <c r="S816" i="14" s="1"/>
  <c r="T816" i="14" s="1"/>
  <c r="U816" i="14" s="1"/>
  <c r="V816" i="14" s="1"/>
  <c r="R830" i="14"/>
  <c r="S830" i="14" s="1"/>
  <c r="T830" i="14" s="1"/>
  <c r="W830" i="14" s="1"/>
  <c r="R837" i="14"/>
  <c r="S837" i="14" s="1"/>
  <c r="T837" i="14" s="1"/>
  <c r="R904" i="14"/>
  <c r="S904" i="14" s="1"/>
  <c r="T904" i="14" s="1"/>
  <c r="U904" i="14" s="1"/>
  <c r="V904" i="14" s="1"/>
  <c r="R907" i="14"/>
  <c r="S907" i="14" s="1"/>
  <c r="T907" i="14" s="1"/>
  <c r="R912" i="14"/>
  <c r="S912" i="14" s="1"/>
  <c r="T912" i="14" s="1"/>
  <c r="W912" i="14" s="1"/>
  <c r="R927" i="14"/>
  <c r="S927" i="14" s="1"/>
  <c r="T927" i="14" s="1"/>
  <c r="U927" i="14" s="1"/>
  <c r="V927" i="14" s="1"/>
  <c r="R982" i="14"/>
  <c r="S982" i="14" s="1"/>
  <c r="T982" i="14" s="1"/>
  <c r="U982" i="14" s="1"/>
  <c r="V982" i="14" s="1"/>
  <c r="R1000" i="14"/>
  <c r="S1000" i="14" s="1"/>
  <c r="T1000" i="14" s="1"/>
  <c r="U1000" i="14" s="1"/>
  <c r="V1000" i="14" s="1"/>
  <c r="R1003" i="14"/>
  <c r="S1003" i="14" s="1"/>
  <c r="T1003" i="14" s="1"/>
  <c r="U1003" i="14" s="1"/>
  <c r="V1003" i="14" s="1"/>
  <c r="R1028" i="14"/>
  <c r="S1028" i="14" s="1"/>
  <c r="T1028" i="14" s="1"/>
  <c r="R26" i="14"/>
  <c r="S26" i="14" s="1"/>
  <c r="T26" i="14" s="1"/>
  <c r="U26" i="14" s="1"/>
  <c r="V26" i="14" s="1"/>
  <c r="R29" i="14"/>
  <c r="S29" i="14" s="1"/>
  <c r="T29" i="14" s="1"/>
  <c r="W29" i="14" s="1"/>
  <c r="R44" i="14"/>
  <c r="S44" i="14" s="1"/>
  <c r="T44" i="14" s="1"/>
  <c r="W44" i="14" s="1"/>
  <c r="R51" i="14"/>
  <c r="S51" i="14" s="1"/>
  <c r="T51" i="14" s="1"/>
  <c r="W51" i="14" s="1"/>
  <c r="R82" i="14"/>
  <c r="S82" i="14" s="1"/>
  <c r="T82" i="14" s="1"/>
  <c r="W82" i="14" s="1"/>
  <c r="R101" i="14"/>
  <c r="S101" i="14" s="1"/>
  <c r="T101" i="14" s="1"/>
  <c r="U101" i="14" s="1"/>
  <c r="V101" i="14" s="1"/>
  <c r="R104" i="14"/>
  <c r="S104" i="14" s="1"/>
  <c r="T104" i="14" s="1"/>
  <c r="W104" i="14" s="1"/>
  <c r="R110" i="14"/>
  <c r="S110" i="14" s="1"/>
  <c r="T110" i="14" s="1"/>
  <c r="W110" i="14" s="1"/>
  <c r="R154" i="14"/>
  <c r="S154" i="14" s="1"/>
  <c r="T154" i="14" s="1"/>
  <c r="W154" i="14" s="1"/>
  <c r="R157" i="14"/>
  <c r="S157" i="14" s="1"/>
  <c r="T157" i="14" s="1"/>
  <c r="U157" i="14" s="1"/>
  <c r="V157" i="14" s="1"/>
  <c r="R195" i="14"/>
  <c r="S195" i="14" s="1"/>
  <c r="T195" i="14" s="1"/>
  <c r="W195" i="14" s="1"/>
  <c r="R204" i="14"/>
  <c r="S204" i="14" s="1"/>
  <c r="T204" i="14" s="1"/>
  <c r="W204" i="14" s="1"/>
  <c r="R255" i="14"/>
  <c r="S255" i="14" s="1"/>
  <c r="T255" i="14" s="1"/>
  <c r="U255" i="14" s="1"/>
  <c r="V255" i="14" s="1"/>
  <c r="R295" i="14"/>
  <c r="S295" i="14" s="1"/>
  <c r="T295" i="14" s="1"/>
  <c r="W295" i="14" s="1"/>
  <c r="R304" i="14"/>
  <c r="S304" i="14" s="1"/>
  <c r="T304" i="14" s="1"/>
  <c r="W304" i="14" s="1"/>
  <c r="R323" i="14"/>
  <c r="S323" i="14" s="1"/>
  <c r="T323" i="14" s="1"/>
  <c r="U323" i="14" s="1"/>
  <c r="V323" i="14" s="1"/>
  <c r="R354" i="14"/>
  <c r="S354" i="14" s="1"/>
  <c r="T354" i="14" s="1"/>
  <c r="W354" i="14" s="1"/>
  <c r="R366" i="14"/>
  <c r="S366" i="14" s="1"/>
  <c r="T366" i="14" s="1"/>
  <c r="U366" i="14" s="1"/>
  <c r="V366" i="14" s="1"/>
  <c r="R408" i="14"/>
  <c r="S408" i="14" s="1"/>
  <c r="T408" i="14" s="1"/>
  <c r="W408" i="14" s="1"/>
  <c r="R430" i="14"/>
  <c r="S430" i="14" s="1"/>
  <c r="T430" i="14" s="1"/>
  <c r="U430" i="14" s="1"/>
  <c r="V430" i="14" s="1"/>
  <c r="R452" i="14"/>
  <c r="S452" i="14" s="1"/>
  <c r="T452" i="14" s="1"/>
  <c r="W452" i="14" s="1"/>
  <c r="R465" i="14"/>
  <c r="S465" i="14" s="1"/>
  <c r="T465" i="14" s="1"/>
  <c r="W465" i="14" s="1"/>
  <c r="R487" i="14"/>
  <c r="S487" i="14" s="1"/>
  <c r="T487" i="14" s="1"/>
  <c r="W487" i="14" s="1"/>
  <c r="R506" i="14"/>
  <c r="S506" i="14" s="1"/>
  <c r="T506" i="14" s="1"/>
  <c r="U506" i="14" s="1"/>
  <c r="V506" i="14" s="1"/>
  <c r="R522" i="14"/>
  <c r="S522" i="14" s="1"/>
  <c r="T522" i="14" s="1"/>
  <c r="W522" i="14" s="1"/>
  <c r="R559" i="14"/>
  <c r="S559" i="14" s="1"/>
  <c r="T559" i="14" s="1"/>
  <c r="U559" i="14" s="1"/>
  <c r="V559" i="14" s="1"/>
  <c r="R565" i="14"/>
  <c r="S565" i="14" s="1"/>
  <c r="T565" i="14" s="1"/>
  <c r="U565" i="14" s="1"/>
  <c r="V565" i="14" s="1"/>
  <c r="R579" i="14"/>
  <c r="S579" i="14" s="1"/>
  <c r="T579" i="14" s="1"/>
  <c r="W579" i="14" s="1"/>
  <c r="R582" i="14"/>
  <c r="S582" i="14" s="1"/>
  <c r="T582" i="14" s="1"/>
  <c r="W582" i="14" s="1"/>
  <c r="R594" i="14"/>
  <c r="S594" i="14" s="1"/>
  <c r="T594" i="14" s="1"/>
  <c r="U594" i="14" s="1"/>
  <c r="V594" i="14" s="1"/>
  <c r="R600" i="14"/>
  <c r="S600" i="14" s="1"/>
  <c r="T600" i="14" s="1"/>
  <c r="W600" i="14" s="1"/>
  <c r="R623" i="14"/>
  <c r="S623" i="14" s="1"/>
  <c r="T623" i="14" s="1"/>
  <c r="R658" i="14"/>
  <c r="S658" i="14" s="1"/>
  <c r="T658" i="14" s="1"/>
  <c r="W658" i="14" s="1"/>
  <c r="R664" i="14"/>
  <c r="S664" i="14" s="1"/>
  <c r="T664" i="14" s="1"/>
  <c r="U664" i="14" s="1"/>
  <c r="V664" i="14" s="1"/>
  <c r="R730" i="14"/>
  <c r="S730" i="14" s="1"/>
  <c r="T730" i="14" s="1"/>
  <c r="W730" i="14" s="1"/>
  <c r="R784" i="14"/>
  <c r="S784" i="14" s="1"/>
  <c r="T784" i="14" s="1"/>
  <c r="W784" i="14" s="1"/>
  <c r="R810" i="14"/>
  <c r="S810" i="14" s="1"/>
  <c r="T810" i="14" s="1"/>
  <c r="W810" i="14" s="1"/>
  <c r="R813" i="14"/>
  <c r="S813" i="14" s="1"/>
  <c r="T813" i="14" s="1"/>
  <c r="W813" i="14" s="1"/>
  <c r="R819" i="14"/>
  <c r="S819" i="14" s="1"/>
  <c r="T819" i="14" s="1"/>
  <c r="W819" i="14" s="1"/>
  <c r="R825" i="14"/>
  <c r="S825" i="14" s="1"/>
  <c r="T825" i="14" s="1"/>
  <c r="W825" i="14" s="1"/>
  <c r="R831" i="14"/>
  <c r="S831" i="14" s="1"/>
  <c r="T831" i="14" s="1"/>
  <c r="U831" i="14" s="1"/>
  <c r="V831" i="14" s="1"/>
  <c r="R876" i="14"/>
  <c r="S876" i="14" s="1"/>
  <c r="T876" i="14" s="1"/>
  <c r="W876" i="14" s="1"/>
  <c r="R890" i="14"/>
  <c r="S890" i="14" s="1"/>
  <c r="T890" i="14" s="1"/>
  <c r="W890" i="14" s="1"/>
  <c r="R901" i="14"/>
  <c r="S901" i="14" s="1"/>
  <c r="T901" i="14" s="1"/>
  <c r="W901" i="14" s="1"/>
  <c r="R918" i="14"/>
  <c r="S918" i="14" s="1"/>
  <c r="T918" i="14" s="1"/>
  <c r="U918" i="14" s="1"/>
  <c r="V918" i="14" s="1"/>
  <c r="R961" i="14"/>
  <c r="S961" i="14" s="1"/>
  <c r="T961" i="14" s="1"/>
  <c r="U961" i="14" s="1"/>
  <c r="V961" i="14" s="1"/>
  <c r="R991" i="14"/>
  <c r="S991" i="14" s="1"/>
  <c r="T991" i="14" s="1"/>
  <c r="U991" i="14" s="1"/>
  <c r="V991" i="14" s="1"/>
  <c r="R997" i="14"/>
  <c r="S997" i="14" s="1"/>
  <c r="T997" i="14" s="1"/>
  <c r="W997" i="14" s="1"/>
  <c r="R1008" i="14"/>
  <c r="S1008" i="14" s="1"/>
  <c r="T1008" i="14" s="1"/>
  <c r="W1008" i="14" s="1"/>
  <c r="R1018" i="14"/>
  <c r="S1018" i="14" s="1"/>
  <c r="T1018" i="14" s="1"/>
  <c r="W1018" i="14" s="1"/>
  <c r="R28" i="14"/>
  <c r="S28" i="14" s="1"/>
  <c r="T28" i="14" s="1"/>
  <c r="W28" i="14" s="1"/>
  <c r="R23" i="14"/>
  <c r="S23" i="14" s="1"/>
  <c r="T23" i="14" s="1"/>
  <c r="U23" i="14" s="1"/>
  <c r="V23" i="14" s="1"/>
  <c r="R48" i="14"/>
  <c r="S48" i="14" s="1"/>
  <c r="T48" i="14" s="1"/>
  <c r="W48" i="14" s="1"/>
  <c r="R79" i="14"/>
  <c r="S79" i="14" s="1"/>
  <c r="T79" i="14" s="1"/>
  <c r="U79" i="14" s="1"/>
  <c r="V79" i="14" s="1"/>
  <c r="R113" i="14"/>
  <c r="S113" i="14" s="1"/>
  <c r="T113" i="14" s="1"/>
  <c r="W113" i="14" s="1"/>
  <c r="R151" i="14"/>
  <c r="S151" i="14" s="1"/>
  <c r="T151" i="14" s="1"/>
  <c r="W151" i="14" s="1"/>
  <c r="R186" i="14"/>
  <c r="S186" i="14" s="1"/>
  <c r="T186" i="14" s="1"/>
  <c r="U186" i="14" s="1"/>
  <c r="V186" i="14" s="1"/>
  <c r="R231" i="14"/>
  <c r="S231" i="14" s="1"/>
  <c r="T231" i="14" s="1"/>
  <c r="W231" i="14" s="1"/>
  <c r="R252" i="14"/>
  <c r="S252" i="14" s="1"/>
  <c r="T252" i="14" s="1"/>
  <c r="U252" i="14" s="1"/>
  <c r="V252" i="14" s="1"/>
  <c r="R261" i="14"/>
  <c r="S261" i="14" s="1"/>
  <c r="T261" i="14" s="1"/>
  <c r="W261" i="14" s="1"/>
  <c r="R289" i="14"/>
  <c r="S289" i="14" s="1"/>
  <c r="T289" i="14" s="1"/>
  <c r="U289" i="14" s="1"/>
  <c r="V289" i="14" s="1"/>
  <c r="R292" i="14"/>
  <c r="S292" i="14" s="1"/>
  <c r="T292" i="14" s="1"/>
  <c r="U292" i="14" s="1"/>
  <c r="V292" i="14" s="1"/>
  <c r="R298" i="14"/>
  <c r="S298" i="14" s="1"/>
  <c r="T298" i="14" s="1"/>
  <c r="W298" i="14" s="1"/>
  <c r="R317" i="14"/>
  <c r="S317" i="14" s="1"/>
  <c r="T317" i="14" s="1"/>
  <c r="W317" i="14" s="1"/>
  <c r="R397" i="14"/>
  <c r="S397" i="14" s="1"/>
  <c r="T397" i="14" s="1"/>
  <c r="W397" i="14" s="1"/>
  <c r="R400" i="14"/>
  <c r="S400" i="14" s="1"/>
  <c r="T400" i="14" s="1"/>
  <c r="W400" i="14" s="1"/>
  <c r="R446" i="14"/>
  <c r="S446" i="14" s="1"/>
  <c r="T446" i="14" s="1"/>
  <c r="W446" i="14" s="1"/>
  <c r="R468" i="14"/>
  <c r="S468" i="14" s="1"/>
  <c r="T468" i="14" s="1"/>
  <c r="W468" i="14" s="1"/>
  <c r="R481" i="14"/>
  <c r="S481" i="14" s="1"/>
  <c r="T481" i="14" s="1"/>
  <c r="U481" i="14" s="1"/>
  <c r="V481" i="14" s="1"/>
  <c r="R503" i="14"/>
  <c r="S503" i="14" s="1"/>
  <c r="T503" i="14" s="1"/>
  <c r="W503" i="14" s="1"/>
  <c r="R519" i="14"/>
  <c r="S519" i="14" s="1"/>
  <c r="T519" i="14" s="1"/>
  <c r="W519" i="14" s="1"/>
  <c r="R550" i="14"/>
  <c r="S550" i="14" s="1"/>
  <c r="T550" i="14" s="1"/>
  <c r="U550" i="14" s="1"/>
  <c r="V550" i="14" s="1"/>
  <c r="R580" i="14"/>
  <c r="S580" i="14" s="1"/>
  <c r="T580" i="14" s="1"/>
  <c r="W580" i="14" s="1"/>
  <c r="R597" i="14"/>
  <c r="S597" i="14" s="1"/>
  <c r="T597" i="14" s="1"/>
  <c r="R632" i="14"/>
  <c r="S632" i="14" s="1"/>
  <c r="T632" i="14" s="1"/>
  <c r="W632" i="14" s="1"/>
  <c r="R661" i="14"/>
  <c r="S661" i="14" s="1"/>
  <c r="T661" i="14" s="1"/>
  <c r="R781" i="14"/>
  <c r="S781" i="14" s="1"/>
  <c r="T781" i="14" s="1"/>
  <c r="U781" i="14" s="1"/>
  <c r="V781" i="14" s="1"/>
  <c r="R807" i="14"/>
  <c r="S807" i="14" s="1"/>
  <c r="T807" i="14" s="1"/>
  <c r="W807" i="14" s="1"/>
  <c r="R822" i="14"/>
  <c r="S822" i="14" s="1"/>
  <c r="T822" i="14" s="1"/>
  <c r="W822" i="14" s="1"/>
  <c r="R828" i="14"/>
  <c r="S828" i="14" s="1"/>
  <c r="T828" i="14" s="1"/>
  <c r="R956" i="14"/>
  <c r="S956" i="14" s="1"/>
  <c r="T956" i="14" s="1"/>
  <c r="W956" i="14" s="1"/>
  <c r="R976" i="14"/>
  <c r="S976" i="14" s="1"/>
  <c r="T976" i="14" s="1"/>
  <c r="W976" i="14" s="1"/>
  <c r="R1023" i="14"/>
  <c r="S1023" i="14" s="1"/>
  <c r="T1023" i="14" s="1"/>
  <c r="W1023" i="14" s="1"/>
  <c r="R4" i="14"/>
  <c r="S4" i="14" s="1"/>
  <c r="T4" i="14" s="1"/>
  <c r="W4" i="14" s="1"/>
  <c r="R41" i="14"/>
  <c r="S41" i="14" s="1"/>
  <c r="T41" i="14" s="1"/>
  <c r="U41" i="14" s="1"/>
  <c r="V41" i="14" s="1"/>
  <c r="R42" i="14"/>
  <c r="S42" i="14" s="1"/>
  <c r="T42" i="14" s="1"/>
  <c r="U42" i="14" s="1"/>
  <c r="V42" i="14" s="1"/>
  <c r="R45" i="14"/>
  <c r="S45" i="14" s="1"/>
  <c r="T45" i="14" s="1"/>
  <c r="U45" i="14" s="1"/>
  <c r="V45" i="14" s="1"/>
  <c r="R60" i="14"/>
  <c r="S60" i="14" s="1"/>
  <c r="T60" i="14" s="1"/>
  <c r="U60" i="14" s="1"/>
  <c r="V60" i="14" s="1"/>
  <c r="R67" i="14"/>
  <c r="S67" i="14" s="1"/>
  <c r="T67" i="14" s="1"/>
  <c r="W67" i="14" s="1"/>
  <c r="R98" i="14"/>
  <c r="S98" i="14" s="1"/>
  <c r="T98" i="14" s="1"/>
  <c r="U98" i="14" s="1"/>
  <c r="V98" i="14" s="1"/>
  <c r="R117" i="14"/>
  <c r="S117" i="14" s="1"/>
  <c r="T117" i="14" s="1"/>
  <c r="W117" i="14" s="1"/>
  <c r="R120" i="14"/>
  <c r="S120" i="14" s="1"/>
  <c r="T120" i="14" s="1"/>
  <c r="U120" i="14" s="1"/>
  <c r="V120" i="14" s="1"/>
  <c r="R126" i="14"/>
  <c r="S126" i="14" s="1"/>
  <c r="T126" i="14" s="1"/>
  <c r="U126" i="14" s="1"/>
  <c r="V126" i="14" s="1"/>
  <c r="R222" i="14"/>
  <c r="S222" i="14" s="1"/>
  <c r="T222" i="14" s="1"/>
  <c r="U222" i="14" s="1"/>
  <c r="V222" i="14" s="1"/>
  <c r="R225" i="14"/>
  <c r="S225" i="14" s="1"/>
  <c r="T225" i="14" s="1"/>
  <c r="U225" i="14" s="1"/>
  <c r="V225" i="14" s="1"/>
  <c r="R228" i="14"/>
  <c r="S228" i="14" s="1"/>
  <c r="T228" i="14" s="1"/>
  <c r="W228" i="14" s="1"/>
  <c r="R237" i="14"/>
  <c r="S237" i="14" s="1"/>
  <c r="T237" i="14" s="1"/>
  <c r="W237" i="14" s="1"/>
  <c r="R246" i="14"/>
  <c r="S246" i="14" s="1"/>
  <c r="T246" i="14" s="1"/>
  <c r="W246" i="14" s="1"/>
  <c r="R264" i="14"/>
  <c r="S264" i="14" s="1"/>
  <c r="T264" i="14" s="1"/>
  <c r="U264" i="14" s="1"/>
  <c r="V264" i="14" s="1"/>
  <c r="R283" i="14"/>
  <c r="S283" i="14" s="1"/>
  <c r="T283" i="14" s="1"/>
  <c r="W283" i="14" s="1"/>
  <c r="R286" i="14"/>
  <c r="S286" i="14" s="1"/>
  <c r="T286" i="14" s="1"/>
  <c r="U286" i="14" s="1"/>
  <c r="V286" i="14" s="1"/>
  <c r="R311" i="14"/>
  <c r="S311" i="14" s="1"/>
  <c r="T311" i="14" s="1"/>
  <c r="U311" i="14" s="1"/>
  <c r="V311" i="14" s="1"/>
  <c r="R320" i="14"/>
  <c r="S320" i="14" s="1"/>
  <c r="T320" i="14" s="1"/>
  <c r="W320" i="14" s="1"/>
  <c r="R339" i="14"/>
  <c r="S339" i="14" s="1"/>
  <c r="T339" i="14" s="1"/>
  <c r="W339" i="14" s="1"/>
  <c r="R385" i="14"/>
  <c r="S385" i="14" s="1"/>
  <c r="T385" i="14" s="1"/>
  <c r="W385" i="14" s="1"/>
  <c r="R391" i="14"/>
  <c r="S391" i="14" s="1"/>
  <c r="T391" i="14" s="1"/>
  <c r="W391" i="14" s="1"/>
  <c r="R394" i="14"/>
  <c r="S394" i="14" s="1"/>
  <c r="T394" i="14" s="1"/>
  <c r="W394" i="14" s="1"/>
  <c r="R418" i="14"/>
  <c r="S418" i="14" s="1"/>
  <c r="T418" i="14" s="1"/>
  <c r="U418" i="14" s="1"/>
  <c r="V418" i="14" s="1"/>
  <c r="R421" i="14"/>
  <c r="S421" i="14" s="1"/>
  <c r="T421" i="14" s="1"/>
  <c r="W421" i="14" s="1"/>
  <c r="R427" i="14"/>
  <c r="S427" i="14" s="1"/>
  <c r="T427" i="14" s="1"/>
  <c r="U427" i="14" s="1"/>
  <c r="V427" i="14" s="1"/>
  <c r="R462" i="14"/>
  <c r="S462" i="14" s="1"/>
  <c r="T462" i="14" s="1"/>
  <c r="U462" i="14" s="1"/>
  <c r="V462" i="14" s="1"/>
  <c r="R484" i="14"/>
  <c r="S484" i="14" s="1"/>
  <c r="T484" i="14" s="1"/>
  <c r="U484" i="14" s="1"/>
  <c r="V484" i="14" s="1"/>
  <c r="R497" i="14"/>
  <c r="S497" i="14" s="1"/>
  <c r="T497" i="14" s="1"/>
  <c r="U497" i="14" s="1"/>
  <c r="V497" i="14" s="1"/>
  <c r="R528" i="14"/>
  <c r="S528" i="14" s="1"/>
  <c r="T528" i="14" s="1"/>
  <c r="U528" i="14" s="1"/>
  <c r="V528" i="14" s="1"/>
  <c r="R547" i="14"/>
  <c r="S547" i="14" s="1"/>
  <c r="T547" i="14" s="1"/>
  <c r="U547" i="14" s="1"/>
  <c r="V547" i="14" s="1"/>
  <c r="R614" i="14"/>
  <c r="S614" i="14" s="1"/>
  <c r="T614" i="14" s="1"/>
  <c r="W614" i="14" s="1"/>
  <c r="R626" i="14"/>
  <c r="S626" i="14" s="1"/>
  <c r="T626" i="14" s="1"/>
  <c r="U626" i="14" s="1"/>
  <c r="V626" i="14" s="1"/>
  <c r="R646" i="14"/>
  <c r="S646" i="14" s="1"/>
  <c r="T646" i="14" s="1"/>
  <c r="W646" i="14" s="1"/>
  <c r="R750" i="14"/>
  <c r="S750" i="14" s="1"/>
  <c r="T750" i="14" s="1"/>
  <c r="U750" i="14" s="1"/>
  <c r="V750" i="14" s="1"/>
  <c r="R787" i="14"/>
  <c r="S787" i="14" s="1"/>
  <c r="T787" i="14" s="1"/>
  <c r="W787" i="14" s="1"/>
  <c r="R793" i="14"/>
  <c r="S793" i="14" s="1"/>
  <c r="T793" i="14" s="1"/>
  <c r="U793" i="14" s="1"/>
  <c r="V793" i="14" s="1"/>
  <c r="R798" i="14"/>
  <c r="S798" i="14" s="1"/>
  <c r="T798" i="14" s="1"/>
  <c r="W798" i="14" s="1"/>
  <c r="R801" i="14"/>
  <c r="S801" i="14" s="1"/>
  <c r="T801" i="14" s="1"/>
  <c r="W801" i="14" s="1"/>
  <c r="R804" i="14"/>
  <c r="S804" i="14" s="1"/>
  <c r="T804" i="14" s="1"/>
  <c r="U804" i="14" s="1"/>
  <c r="V804" i="14" s="1"/>
  <c r="R887" i="14"/>
  <c r="S887" i="14" s="1"/>
  <c r="T887" i="14" s="1"/>
  <c r="W887" i="14" s="1"/>
  <c r="R922" i="14"/>
  <c r="S922" i="14" s="1"/>
  <c r="T922" i="14" s="1"/>
  <c r="W922" i="14" s="1"/>
  <c r="R933" i="14"/>
  <c r="S933" i="14" s="1"/>
  <c r="T933" i="14" s="1"/>
  <c r="W933" i="14" s="1"/>
  <c r="R959" i="14"/>
  <c r="S959" i="14" s="1"/>
  <c r="T959" i="14" s="1"/>
  <c r="U959" i="14" s="1"/>
  <c r="V959" i="14" s="1"/>
  <c r="R965" i="14"/>
  <c r="S965" i="14" s="1"/>
  <c r="T965" i="14" s="1"/>
  <c r="U965" i="14" s="1"/>
  <c r="V965" i="14" s="1"/>
  <c r="R968" i="14"/>
  <c r="S968" i="14" s="1"/>
  <c r="T968" i="14" s="1"/>
  <c r="W968" i="14" s="1"/>
  <c r="R20" i="14"/>
  <c r="S20" i="14" s="1"/>
  <c r="T20" i="14" s="1"/>
  <c r="W20" i="14" s="1"/>
  <c r="R39" i="14"/>
  <c r="S39" i="14" s="1"/>
  <c r="T39" i="14" s="1"/>
  <c r="W39" i="14" s="1"/>
  <c r="R57" i="14"/>
  <c r="S57" i="14" s="1"/>
  <c r="T57" i="14" s="1"/>
  <c r="W57" i="14" s="1"/>
  <c r="R64" i="14"/>
  <c r="S64" i="14" s="1"/>
  <c r="T64" i="14" s="1"/>
  <c r="U64" i="14" s="1"/>
  <c r="V64" i="14" s="1"/>
  <c r="R95" i="14"/>
  <c r="S95" i="14" s="1"/>
  <c r="T95" i="14" s="1"/>
  <c r="W95" i="14" s="1"/>
  <c r="R129" i="14"/>
  <c r="S129" i="14" s="1"/>
  <c r="T129" i="14" s="1"/>
  <c r="U129" i="14" s="1"/>
  <c r="V129" i="14" s="1"/>
  <c r="R148" i="14"/>
  <c r="S148" i="14" s="1"/>
  <c r="T148" i="14" s="1"/>
  <c r="W148" i="14" s="1"/>
  <c r="R167" i="14"/>
  <c r="S167" i="14" s="1"/>
  <c r="T167" i="14" s="1"/>
  <c r="U167" i="14" s="1"/>
  <c r="V167" i="14" s="1"/>
  <c r="R184" i="14"/>
  <c r="S184" i="14" s="1"/>
  <c r="T184" i="14" s="1"/>
  <c r="U184" i="14" s="1"/>
  <c r="V184" i="14" s="1"/>
  <c r="R213" i="14"/>
  <c r="S213" i="14" s="1"/>
  <c r="T213" i="14" s="1"/>
  <c r="U213" i="14" s="1"/>
  <c r="V213" i="14" s="1"/>
  <c r="R234" i="14"/>
  <c r="S234" i="14" s="1"/>
  <c r="T234" i="14" s="1"/>
  <c r="U234" i="14" s="1"/>
  <c r="V234" i="14" s="1"/>
  <c r="R243" i="14"/>
  <c r="S243" i="14" s="1"/>
  <c r="T243" i="14" s="1"/>
  <c r="U243" i="14" s="1"/>
  <c r="V243" i="14" s="1"/>
  <c r="R271" i="14"/>
  <c r="S271" i="14" s="1"/>
  <c r="T271" i="14" s="1"/>
  <c r="U271" i="14" s="1"/>
  <c r="V271" i="14" s="1"/>
  <c r="R305" i="14"/>
  <c r="S305" i="14" s="1"/>
  <c r="T305" i="14" s="1"/>
  <c r="U305" i="14" s="1"/>
  <c r="V305" i="14" s="1"/>
  <c r="R308" i="14"/>
  <c r="S308" i="14" s="1"/>
  <c r="T308" i="14" s="1"/>
  <c r="W308" i="14" s="1"/>
  <c r="R314" i="14"/>
  <c r="S314" i="14" s="1"/>
  <c r="T314" i="14" s="1"/>
  <c r="W314" i="14" s="1"/>
  <c r="R333" i="14"/>
  <c r="S333" i="14" s="1"/>
  <c r="T333" i="14" s="1"/>
  <c r="W333" i="14" s="1"/>
  <c r="R388" i="14"/>
  <c r="S388" i="14" s="1"/>
  <c r="T388" i="14" s="1"/>
  <c r="U388" i="14" s="1"/>
  <c r="V388" i="14" s="1"/>
  <c r="R434" i="14"/>
  <c r="S434" i="14" s="1"/>
  <c r="T434" i="14" s="1"/>
  <c r="W434" i="14" s="1"/>
  <c r="R437" i="14"/>
  <c r="S437" i="14" s="1"/>
  <c r="T437" i="14" s="1"/>
  <c r="W437" i="14" s="1"/>
  <c r="R443" i="14"/>
  <c r="S443" i="14" s="1"/>
  <c r="T443" i="14" s="1"/>
  <c r="W443" i="14" s="1"/>
  <c r="R478" i="14"/>
  <c r="S478" i="14" s="1"/>
  <c r="T478" i="14" s="1"/>
  <c r="W478" i="14" s="1"/>
  <c r="R500" i="14"/>
  <c r="S500" i="14" s="1"/>
  <c r="T500" i="14" s="1"/>
  <c r="U500" i="14" s="1"/>
  <c r="V500" i="14" s="1"/>
  <c r="R513" i="14"/>
  <c r="S513" i="14" s="1"/>
  <c r="T513" i="14" s="1"/>
  <c r="W513" i="14" s="1"/>
  <c r="R525" i="14"/>
  <c r="S525" i="14" s="1"/>
  <c r="T525" i="14" s="1"/>
  <c r="W525" i="14" s="1"/>
  <c r="R569" i="14"/>
  <c r="S569" i="14" s="1"/>
  <c r="T569" i="14" s="1"/>
  <c r="U569" i="14" s="1"/>
  <c r="V569" i="14" s="1"/>
  <c r="R588" i="14"/>
  <c r="S588" i="14" s="1"/>
  <c r="T588" i="14" s="1"/>
  <c r="W588" i="14" s="1"/>
  <c r="R629" i="14"/>
  <c r="S629" i="14" s="1"/>
  <c r="T629" i="14" s="1"/>
  <c r="W629" i="14" s="1"/>
  <c r="R682" i="14"/>
  <c r="S682" i="14" s="1"/>
  <c r="T682" i="14" s="1"/>
  <c r="W682" i="14" s="1"/>
  <c r="R690" i="14"/>
  <c r="S690" i="14" s="1"/>
  <c r="T690" i="14" s="1"/>
  <c r="W690" i="14" s="1"/>
  <c r="R703" i="14"/>
  <c r="S703" i="14" s="1"/>
  <c r="T703" i="14" s="1"/>
  <c r="W703" i="14" s="1"/>
  <c r="R712" i="14"/>
  <c r="S712" i="14" s="1"/>
  <c r="T712" i="14" s="1"/>
  <c r="W712" i="14" s="1"/>
  <c r="R745" i="14"/>
  <c r="S745" i="14" s="1"/>
  <c r="T745" i="14" s="1"/>
  <c r="W745" i="14" s="1"/>
  <c r="R751" i="14"/>
  <c r="S751" i="14" s="1"/>
  <c r="T751" i="14" s="1"/>
  <c r="U751" i="14" s="1"/>
  <c r="V751" i="14" s="1"/>
  <c r="R757" i="14"/>
  <c r="S757" i="14" s="1"/>
  <c r="T757" i="14" s="1"/>
  <c r="W757" i="14" s="1"/>
  <c r="R760" i="14"/>
  <c r="S760" i="14" s="1"/>
  <c r="T760" i="14" s="1"/>
  <c r="W760" i="14" s="1"/>
  <c r="R799" i="14"/>
  <c r="S799" i="14" s="1"/>
  <c r="T799" i="14" s="1"/>
  <c r="R855" i="14"/>
  <c r="S855" i="14" s="1"/>
  <c r="T855" i="14" s="1"/>
  <c r="W855" i="14" s="1"/>
  <c r="R864" i="14"/>
  <c r="S864" i="14" s="1"/>
  <c r="T864" i="14" s="1"/>
  <c r="W864" i="14" s="1"/>
  <c r="R884" i="14"/>
  <c r="S884" i="14" s="1"/>
  <c r="T884" i="14" s="1"/>
  <c r="R936" i="14"/>
  <c r="S936" i="14" s="1"/>
  <c r="T936" i="14" s="1"/>
  <c r="W936" i="14" s="1"/>
  <c r="R939" i="14"/>
  <c r="S939" i="14" s="1"/>
  <c r="T939" i="14" s="1"/>
  <c r="U939" i="14" s="1"/>
  <c r="V939" i="14" s="1"/>
  <c r="R944" i="14"/>
  <c r="S944" i="14" s="1"/>
  <c r="T944" i="14" s="1"/>
  <c r="U944" i="14" s="1"/>
  <c r="V944" i="14" s="1"/>
  <c r="R983" i="14"/>
  <c r="S983" i="14" s="1"/>
  <c r="T983" i="14" s="1"/>
  <c r="W983" i="14" s="1"/>
  <c r="R216" i="14"/>
  <c r="S216" i="14" s="1"/>
  <c r="T216" i="14" s="1"/>
  <c r="W216" i="14" s="1"/>
  <c r="R841" i="14"/>
  <c r="S841" i="14" s="1"/>
  <c r="T841" i="14" s="1"/>
  <c r="W841" i="14" s="1"/>
  <c r="R859" i="14"/>
  <c r="S859" i="14" s="1"/>
  <c r="T859" i="14" s="1"/>
  <c r="U859" i="14" s="1"/>
  <c r="V859" i="14" s="1"/>
  <c r="R879" i="14"/>
  <c r="S879" i="14" s="1"/>
  <c r="T879" i="14" s="1"/>
  <c r="W879" i="14" s="1"/>
  <c r="R905" i="14"/>
  <c r="S905" i="14" s="1"/>
  <c r="T905" i="14" s="1"/>
  <c r="W905" i="14" s="1"/>
  <c r="R919" i="14"/>
  <c r="S919" i="14" s="1"/>
  <c r="T919" i="14" s="1"/>
  <c r="W919" i="14" s="1"/>
  <c r="R954" i="14"/>
  <c r="S954" i="14" s="1"/>
  <c r="T954" i="14" s="1"/>
  <c r="W954" i="14" s="1"/>
  <c r="R1004" i="14"/>
  <c r="S1004" i="14" s="1"/>
  <c r="T1004" i="14" s="1"/>
  <c r="W1004" i="14" s="1"/>
  <c r="R1012" i="14"/>
  <c r="S1012" i="14" s="1"/>
  <c r="T1012" i="14" s="1"/>
  <c r="W1012" i="14" s="1"/>
  <c r="R1029" i="14"/>
  <c r="S1029" i="14" s="1"/>
  <c r="T1029" i="14" s="1"/>
  <c r="W1029" i="14" s="1"/>
  <c r="R1032" i="14"/>
  <c r="S1032" i="14" s="1"/>
  <c r="T1032" i="14" s="1"/>
  <c r="U1032" i="14" s="1"/>
  <c r="V1032" i="14" s="1"/>
  <c r="R1052" i="14"/>
  <c r="S1052" i="14" s="1"/>
  <c r="T1052" i="14" s="1"/>
  <c r="W1052" i="14" s="1"/>
  <c r="R17" i="14"/>
  <c r="S17" i="14" s="1"/>
  <c r="T17" i="14" s="1"/>
  <c r="U17" i="14" s="1"/>
  <c r="V17" i="14" s="1"/>
  <c r="R36" i="14"/>
  <c r="S36" i="14" s="1"/>
  <c r="T36" i="14" s="1"/>
  <c r="W36" i="14" s="1"/>
  <c r="R55" i="14"/>
  <c r="S55" i="14" s="1"/>
  <c r="T55" i="14" s="1"/>
  <c r="U55" i="14" s="1"/>
  <c r="V55" i="14" s="1"/>
  <c r="R73" i="14"/>
  <c r="S73" i="14" s="1"/>
  <c r="T73" i="14" s="1"/>
  <c r="U73" i="14" s="1"/>
  <c r="V73" i="14" s="1"/>
  <c r="R80" i="14"/>
  <c r="S80" i="14" s="1"/>
  <c r="T80" i="14" s="1"/>
  <c r="U80" i="14" s="1"/>
  <c r="V80" i="14" s="1"/>
  <c r="R111" i="14"/>
  <c r="S111" i="14" s="1"/>
  <c r="T111" i="14" s="1"/>
  <c r="W111" i="14" s="1"/>
  <c r="R145" i="14"/>
  <c r="S145" i="14" s="1"/>
  <c r="T145" i="14" s="1"/>
  <c r="U145" i="14" s="1"/>
  <c r="V145" i="14" s="1"/>
  <c r="R182" i="14"/>
  <c r="S182" i="14" s="1"/>
  <c r="T182" i="14" s="1"/>
  <c r="R196" i="14"/>
  <c r="S196" i="14" s="1"/>
  <c r="T196" i="14" s="1"/>
  <c r="U196" i="14" s="1"/>
  <c r="V196" i="14" s="1"/>
  <c r="R199" i="14"/>
  <c r="S199" i="14" s="1"/>
  <c r="T199" i="14" s="1"/>
  <c r="W199" i="14" s="1"/>
  <c r="U201" i="14"/>
  <c r="V201" i="14" s="1"/>
  <c r="R205" i="14"/>
  <c r="S205" i="14" s="1"/>
  <c r="T205" i="14" s="1"/>
  <c r="W205" i="14" s="1"/>
  <c r="R262" i="14"/>
  <c r="S262" i="14" s="1"/>
  <c r="T262" i="14" s="1"/>
  <c r="W262" i="14" s="1"/>
  <c r="R280" i="14"/>
  <c r="S280" i="14" s="1"/>
  <c r="T280" i="14" s="1"/>
  <c r="W280" i="14" s="1"/>
  <c r="R299" i="14"/>
  <c r="S299" i="14" s="1"/>
  <c r="T299" i="14" s="1"/>
  <c r="W299" i="14" s="1"/>
  <c r="R302" i="14"/>
  <c r="S302" i="14" s="1"/>
  <c r="T302" i="14" s="1"/>
  <c r="W302" i="14" s="1"/>
  <c r="R321" i="14"/>
  <c r="S321" i="14" s="1"/>
  <c r="T321" i="14" s="1"/>
  <c r="W321" i="14" s="1"/>
  <c r="R324" i="14"/>
  <c r="S324" i="14" s="1"/>
  <c r="T324" i="14" s="1"/>
  <c r="U324" i="14" s="1"/>
  <c r="V324" i="14" s="1"/>
  <c r="R330" i="14"/>
  <c r="S330" i="14" s="1"/>
  <c r="T330" i="14" s="1"/>
  <c r="W330" i="14" s="1"/>
  <c r="R358" i="14"/>
  <c r="S358" i="14" s="1"/>
  <c r="T358" i="14" s="1"/>
  <c r="W358" i="14" s="1"/>
  <c r="R367" i="14"/>
  <c r="S367" i="14" s="1"/>
  <c r="T367" i="14" s="1"/>
  <c r="W367" i="14" s="1"/>
  <c r="R373" i="14"/>
  <c r="S373" i="14" s="1"/>
  <c r="T373" i="14" s="1"/>
  <c r="W373" i="14" s="1"/>
  <c r="R440" i="14"/>
  <c r="S440" i="14" s="1"/>
  <c r="T440" i="14" s="1"/>
  <c r="W440" i="14" s="1"/>
  <c r="R447" i="14"/>
  <c r="S447" i="14" s="1"/>
  <c r="T447" i="14" s="1"/>
  <c r="W447" i="14" s="1"/>
  <c r="R466" i="14"/>
  <c r="S466" i="14" s="1"/>
  <c r="T466" i="14" s="1"/>
  <c r="W466" i="14" s="1"/>
  <c r="R469" i="14"/>
  <c r="S469" i="14" s="1"/>
  <c r="T469" i="14" s="1"/>
  <c r="W469" i="14" s="1"/>
  <c r="R475" i="14"/>
  <c r="S475" i="14" s="1"/>
  <c r="T475" i="14" s="1"/>
  <c r="U475" i="14" s="1"/>
  <c r="V475" i="14" s="1"/>
  <c r="R510" i="14"/>
  <c r="S510" i="14" s="1"/>
  <c r="T510" i="14" s="1"/>
  <c r="U510" i="14" s="1"/>
  <c r="V510" i="14" s="1"/>
  <c r="R535" i="14"/>
  <c r="S535" i="14" s="1"/>
  <c r="T535" i="14" s="1"/>
  <c r="U535" i="14" s="1"/>
  <c r="V535" i="14" s="1"/>
  <c r="R554" i="14"/>
  <c r="S554" i="14" s="1"/>
  <c r="T554" i="14" s="1"/>
  <c r="W554" i="14" s="1"/>
  <c r="U556" i="14"/>
  <c r="V556" i="14" s="1"/>
  <c r="R566" i="14"/>
  <c r="S566" i="14" s="1"/>
  <c r="T566" i="14" s="1"/>
  <c r="W566" i="14" s="1"/>
  <c r="R621" i="14"/>
  <c r="S621" i="14" s="1"/>
  <c r="T621" i="14" s="1"/>
  <c r="W621" i="14" s="1"/>
  <c r="R691" i="14"/>
  <c r="S691" i="14" s="1"/>
  <c r="T691" i="14" s="1"/>
  <c r="W691" i="14" s="1"/>
  <c r="R694" i="14"/>
  <c r="S694" i="14" s="1"/>
  <c r="T694" i="14" s="1"/>
  <c r="W694" i="14" s="1"/>
  <c r="R715" i="14"/>
  <c r="S715" i="14" s="1"/>
  <c r="T715" i="14" s="1"/>
  <c r="W715" i="14" s="1"/>
  <c r="R728" i="14"/>
  <c r="S728" i="14" s="1"/>
  <c r="T728" i="14" s="1"/>
  <c r="W728" i="14" s="1"/>
  <c r="R742" i="14"/>
  <c r="S742" i="14" s="1"/>
  <c r="T742" i="14" s="1"/>
  <c r="W742" i="14" s="1"/>
  <c r="R748" i="14"/>
  <c r="S748" i="14" s="1"/>
  <c r="T748" i="14" s="1"/>
  <c r="U748" i="14" s="1"/>
  <c r="V748" i="14" s="1"/>
  <c r="R805" i="14"/>
  <c r="S805" i="14" s="1"/>
  <c r="T805" i="14" s="1"/>
  <c r="U805" i="14" s="1"/>
  <c r="V805" i="14" s="1"/>
  <c r="R808" i="14"/>
  <c r="S808" i="14" s="1"/>
  <c r="T808" i="14" s="1"/>
  <c r="W808" i="14" s="1"/>
  <c r="R826" i="14"/>
  <c r="S826" i="14" s="1"/>
  <c r="T826" i="14" s="1"/>
  <c r="U826" i="14" s="1"/>
  <c r="V826" i="14" s="1"/>
  <c r="R832" i="14"/>
  <c r="S832" i="14" s="1"/>
  <c r="T832" i="14" s="1"/>
  <c r="U832" i="14" s="1"/>
  <c r="V832" i="14" s="1"/>
  <c r="R835" i="14"/>
  <c r="S835" i="14" s="1"/>
  <c r="T835" i="14" s="1"/>
  <c r="W835" i="14" s="1"/>
  <c r="R838" i="14"/>
  <c r="S838" i="14" s="1"/>
  <c r="T838" i="14" s="1"/>
  <c r="W838" i="14" s="1"/>
  <c r="R844" i="14"/>
  <c r="S844" i="14" s="1"/>
  <c r="T844" i="14" s="1"/>
  <c r="W844" i="14" s="1"/>
  <c r="R853" i="14"/>
  <c r="S853" i="14" s="1"/>
  <c r="T853" i="14" s="1"/>
  <c r="W853" i="14" s="1"/>
  <c r="R856" i="14"/>
  <c r="S856" i="14" s="1"/>
  <c r="T856" i="14" s="1"/>
  <c r="W856" i="14" s="1"/>
  <c r="W881" i="14"/>
  <c r="R899" i="14"/>
  <c r="S899" i="14" s="1"/>
  <c r="T899" i="14" s="1"/>
  <c r="W899" i="14" s="1"/>
  <c r="R916" i="14"/>
  <c r="S916" i="14" s="1"/>
  <c r="T916" i="14" s="1"/>
  <c r="R951" i="14"/>
  <c r="S951" i="14" s="1"/>
  <c r="T951" i="14" s="1"/>
  <c r="W951" i="14" s="1"/>
  <c r="R980" i="14"/>
  <c r="S980" i="14" s="1"/>
  <c r="T980" i="14" s="1"/>
  <c r="W980" i="14" s="1"/>
  <c r="R1040" i="14"/>
  <c r="S1040" i="14" s="1"/>
  <c r="T1040" i="14" s="1"/>
  <c r="W1040" i="14" s="1"/>
  <c r="R1055" i="14"/>
  <c r="S1055" i="14" s="1"/>
  <c r="T1055" i="14" s="1"/>
  <c r="W1055" i="14" s="1"/>
  <c r="R2" i="14"/>
  <c r="S2" i="14" s="1"/>
  <c r="T2" i="14" s="1"/>
  <c r="U2" i="14" s="1"/>
  <c r="V2" i="14" s="1"/>
  <c r="R74" i="14"/>
  <c r="S74" i="14" s="1"/>
  <c r="T74" i="14" s="1"/>
  <c r="U74" i="14" s="1"/>
  <c r="V74" i="14" s="1"/>
  <c r="R77" i="14"/>
  <c r="S77" i="14" s="1"/>
  <c r="T77" i="14" s="1"/>
  <c r="U77" i="14" s="1"/>
  <c r="V77" i="14" s="1"/>
  <c r="R99" i="14"/>
  <c r="S99" i="14" s="1"/>
  <c r="T99" i="14" s="1"/>
  <c r="W99" i="14" s="1"/>
  <c r="R130" i="14"/>
  <c r="S130" i="14" s="1"/>
  <c r="T130" i="14" s="1"/>
  <c r="U130" i="14" s="1"/>
  <c r="V130" i="14" s="1"/>
  <c r="R149" i="14"/>
  <c r="S149" i="14" s="1"/>
  <c r="T149" i="14" s="1"/>
  <c r="W149" i="14" s="1"/>
  <c r="R152" i="14"/>
  <c r="S152" i="14" s="1"/>
  <c r="T152" i="14" s="1"/>
  <c r="W152" i="14" s="1"/>
  <c r="R176" i="14"/>
  <c r="S176" i="14" s="1"/>
  <c r="T176" i="14" s="1"/>
  <c r="U176" i="14" s="1"/>
  <c r="V176" i="14" s="1"/>
  <c r="R379" i="14"/>
  <c r="S379" i="14" s="1"/>
  <c r="T379" i="14" s="1"/>
  <c r="W379" i="14" s="1"/>
  <c r="R425" i="14"/>
  <c r="S425" i="14" s="1"/>
  <c r="T425" i="14" s="1"/>
  <c r="W425" i="14" s="1"/>
  <c r="R428" i="14"/>
  <c r="S428" i="14" s="1"/>
  <c r="T428" i="14" s="1"/>
  <c r="W428" i="14" s="1"/>
  <c r="R456" i="14"/>
  <c r="S456" i="14" s="1"/>
  <c r="T456" i="14" s="1"/>
  <c r="U456" i="14" s="1"/>
  <c r="V456" i="14" s="1"/>
  <c r="R463" i="14"/>
  <c r="S463" i="14" s="1"/>
  <c r="T463" i="14" s="1"/>
  <c r="W463" i="14" s="1"/>
  <c r="R482" i="14"/>
  <c r="S482" i="14" s="1"/>
  <c r="T482" i="14" s="1"/>
  <c r="W482" i="14" s="1"/>
  <c r="R485" i="14"/>
  <c r="S485" i="14" s="1"/>
  <c r="T485" i="14" s="1"/>
  <c r="W485" i="14" s="1"/>
  <c r="R491" i="14"/>
  <c r="S491" i="14" s="1"/>
  <c r="T491" i="14" s="1"/>
  <c r="U491" i="14" s="1"/>
  <c r="V491" i="14" s="1"/>
  <c r="R563" i="14"/>
  <c r="S563" i="14" s="1"/>
  <c r="T563" i="14" s="1"/>
  <c r="W563" i="14" s="1"/>
  <c r="R688" i="14"/>
  <c r="S688" i="14" s="1"/>
  <c r="T688" i="14" s="1"/>
  <c r="U688" i="14" s="1"/>
  <c r="V688" i="14" s="1"/>
  <c r="R718" i="14"/>
  <c r="S718" i="14" s="1"/>
  <c r="T718" i="14" s="1"/>
  <c r="W718" i="14" s="1"/>
  <c r="R766" i="14"/>
  <c r="S766" i="14" s="1"/>
  <c r="T766" i="14" s="1"/>
  <c r="W766" i="14" s="1"/>
  <c r="R773" i="14"/>
  <c r="S773" i="14" s="1"/>
  <c r="T773" i="14" s="1"/>
  <c r="W773" i="14" s="1"/>
  <c r="R776" i="14"/>
  <c r="S776" i="14" s="1"/>
  <c r="T776" i="14" s="1"/>
  <c r="W776" i="14" s="1"/>
  <c r="R823" i="14"/>
  <c r="S823" i="14" s="1"/>
  <c r="T823" i="14" s="1"/>
  <c r="U823" i="14" s="1"/>
  <c r="V823" i="14" s="1"/>
  <c r="R829" i="14"/>
  <c r="S829" i="14" s="1"/>
  <c r="T829" i="14" s="1"/>
  <c r="W829" i="14" s="1"/>
  <c r="R847" i="14"/>
  <c r="S847" i="14" s="1"/>
  <c r="T847" i="14" s="1"/>
  <c r="W847" i="14" s="1"/>
  <c r="R850" i="14"/>
  <c r="S850" i="14" s="1"/>
  <c r="T850" i="14" s="1"/>
  <c r="U850" i="14" s="1"/>
  <c r="V850" i="14" s="1"/>
  <c r="R1016" i="14"/>
  <c r="S1016" i="14" s="1"/>
  <c r="T1016" i="14" s="1"/>
  <c r="U1016" i="14" s="1"/>
  <c r="V1016" i="14" s="1"/>
  <c r="R21" i="14"/>
  <c r="S21" i="14" s="1"/>
  <c r="T21" i="14" s="1"/>
  <c r="U21" i="14" s="1"/>
  <c r="V21" i="14" s="1"/>
  <c r="R24" i="14"/>
  <c r="S24" i="14" s="1"/>
  <c r="T24" i="14" s="1"/>
  <c r="U24" i="14" s="1"/>
  <c r="V24" i="14" s="1"/>
  <c r="R30" i="14"/>
  <c r="S30" i="14" s="1"/>
  <c r="T30" i="14" s="1"/>
  <c r="U30" i="14" s="1"/>
  <c r="V30" i="14" s="1"/>
  <c r="R92" i="14"/>
  <c r="S92" i="14" s="1"/>
  <c r="T92" i="14" s="1"/>
  <c r="U92" i="14" s="1"/>
  <c r="V92" i="14" s="1"/>
  <c r="R33" i="14"/>
  <c r="S33" i="14" s="1"/>
  <c r="T33" i="14" s="1"/>
  <c r="W33" i="14" s="1"/>
  <c r="R52" i="14"/>
  <c r="S52" i="14" s="1"/>
  <c r="T52" i="14" s="1"/>
  <c r="W52" i="14" s="1"/>
  <c r="R71" i="14"/>
  <c r="S71" i="14" s="1"/>
  <c r="T71" i="14" s="1"/>
  <c r="W71" i="14" s="1"/>
  <c r="R89" i="14"/>
  <c r="S89" i="14" s="1"/>
  <c r="T89" i="14" s="1"/>
  <c r="W89" i="14" s="1"/>
  <c r="R96" i="14"/>
  <c r="S96" i="14" s="1"/>
  <c r="T96" i="14" s="1"/>
  <c r="U96" i="14" s="1"/>
  <c r="V96" i="14" s="1"/>
  <c r="R127" i="14"/>
  <c r="S127" i="14" s="1"/>
  <c r="T127" i="14" s="1"/>
  <c r="W127" i="14" s="1"/>
  <c r="R164" i="14"/>
  <c r="S164" i="14" s="1"/>
  <c r="T164" i="14" s="1"/>
  <c r="U164" i="14" s="1"/>
  <c r="V164" i="14" s="1"/>
  <c r="R202" i="14"/>
  <c r="S202" i="14" s="1"/>
  <c r="T202" i="14" s="1"/>
  <c r="U202" i="14" s="1"/>
  <c r="V202" i="14" s="1"/>
  <c r="R211" i="14"/>
  <c r="S211" i="14" s="1"/>
  <c r="T211" i="14" s="1"/>
  <c r="R214" i="14"/>
  <c r="S214" i="14" s="1"/>
  <c r="T214" i="14" s="1"/>
  <c r="U214" i="14" s="1"/>
  <c r="V214" i="14" s="1"/>
  <c r="R235" i="14"/>
  <c r="S235" i="14" s="1"/>
  <c r="T235" i="14" s="1"/>
  <c r="W235" i="14" s="1"/>
  <c r="R247" i="14"/>
  <c r="S247" i="14" s="1"/>
  <c r="T247" i="14" s="1"/>
  <c r="W247" i="14" s="1"/>
  <c r="R284" i="14"/>
  <c r="S284" i="14" s="1"/>
  <c r="T284" i="14" s="1"/>
  <c r="W284" i="14" s="1"/>
  <c r="R293" i="14"/>
  <c r="S293" i="14" s="1"/>
  <c r="T293" i="14" s="1"/>
  <c r="W293" i="14" s="1"/>
  <c r="R315" i="14"/>
  <c r="S315" i="14" s="1"/>
  <c r="T315" i="14" s="1"/>
  <c r="U315" i="14" s="1"/>
  <c r="V315" i="14" s="1"/>
  <c r="R318" i="14"/>
  <c r="S318" i="14" s="1"/>
  <c r="T318" i="14" s="1"/>
  <c r="W318" i="14" s="1"/>
  <c r="R337" i="14"/>
  <c r="S337" i="14" s="1"/>
  <c r="T337" i="14" s="1"/>
  <c r="U337" i="14" s="1"/>
  <c r="V337" i="14" s="1"/>
  <c r="R340" i="14"/>
  <c r="S340" i="14" s="1"/>
  <c r="T340" i="14" s="1"/>
  <c r="U340" i="14" s="1"/>
  <c r="V340" i="14" s="1"/>
  <c r="R346" i="14"/>
  <c r="S346" i="14" s="1"/>
  <c r="T346" i="14" s="1"/>
  <c r="W346" i="14" s="1"/>
  <c r="R355" i="14"/>
  <c r="S355" i="14" s="1"/>
  <c r="T355" i="14" s="1"/>
  <c r="W355" i="14" s="1"/>
  <c r="R376" i="14"/>
  <c r="S376" i="14" s="1"/>
  <c r="T376" i="14" s="1"/>
  <c r="W376" i="14" s="1"/>
  <c r="R389" i="14"/>
  <c r="S389" i="14" s="1"/>
  <c r="T389" i="14" s="1"/>
  <c r="U389" i="14" s="1"/>
  <c r="V389" i="14" s="1"/>
  <c r="R398" i="14"/>
  <c r="S398" i="14" s="1"/>
  <c r="T398" i="14" s="1"/>
  <c r="W398" i="14" s="1"/>
  <c r="R410" i="14"/>
  <c r="S410" i="14" s="1"/>
  <c r="T410" i="14" s="1"/>
  <c r="R413" i="14"/>
  <c r="S413" i="14" s="1"/>
  <c r="T413" i="14" s="1"/>
  <c r="W413" i="14" s="1"/>
  <c r="R441" i="14"/>
  <c r="S441" i="14" s="1"/>
  <c r="T441" i="14" s="1"/>
  <c r="W441" i="14" s="1"/>
  <c r="R444" i="14"/>
  <c r="S444" i="14" s="1"/>
  <c r="T444" i="14" s="1"/>
  <c r="W444" i="14" s="1"/>
  <c r="R472" i="14"/>
  <c r="S472" i="14" s="1"/>
  <c r="T472" i="14" s="1"/>
  <c r="U472" i="14" s="1"/>
  <c r="V472" i="14" s="1"/>
  <c r="R479" i="14"/>
  <c r="S479" i="14" s="1"/>
  <c r="T479" i="14" s="1"/>
  <c r="W479" i="14" s="1"/>
  <c r="R498" i="14"/>
  <c r="S498" i="14" s="1"/>
  <c r="T498" i="14" s="1"/>
  <c r="W498" i="14" s="1"/>
  <c r="R501" i="14"/>
  <c r="S501" i="14" s="1"/>
  <c r="T501" i="14" s="1"/>
  <c r="U501" i="14" s="1"/>
  <c r="V501" i="14" s="1"/>
  <c r="R507" i="14"/>
  <c r="S507" i="14" s="1"/>
  <c r="T507" i="14" s="1"/>
  <c r="W507" i="14" s="1"/>
  <c r="R520" i="14"/>
  <c r="S520" i="14" s="1"/>
  <c r="T520" i="14" s="1"/>
  <c r="U520" i="14" s="1"/>
  <c r="V520" i="14" s="1"/>
  <c r="R581" i="14"/>
  <c r="S581" i="14" s="1"/>
  <c r="T581" i="14" s="1"/>
  <c r="R584" i="14"/>
  <c r="S584" i="14" s="1"/>
  <c r="T584" i="14" s="1"/>
  <c r="W584" i="14" s="1"/>
  <c r="R683" i="14"/>
  <c r="S683" i="14" s="1"/>
  <c r="T683" i="14" s="1"/>
  <c r="U683" i="14" s="1"/>
  <c r="V683" i="14" s="1"/>
  <c r="R719" i="14"/>
  <c r="S719" i="14" s="1"/>
  <c r="T719" i="14" s="1"/>
  <c r="U719" i="14" s="1"/>
  <c r="V719" i="14" s="1"/>
  <c r="R731" i="14"/>
  <c r="S731" i="14" s="1"/>
  <c r="T731" i="14" s="1"/>
  <c r="U731" i="14" s="1"/>
  <c r="V731" i="14" s="1"/>
  <c r="R734" i="14"/>
  <c r="S734" i="14" s="1"/>
  <c r="T734" i="14" s="1"/>
  <c r="U734" i="14" s="1"/>
  <c r="V734" i="14" s="1"/>
  <c r="R767" i="14"/>
  <c r="S767" i="14" s="1"/>
  <c r="T767" i="14" s="1"/>
  <c r="U767" i="14" s="1"/>
  <c r="V767" i="14" s="1"/>
  <c r="R817" i="14"/>
  <c r="S817" i="14" s="1"/>
  <c r="T817" i="14" s="1"/>
  <c r="W817" i="14" s="1"/>
  <c r="R820" i="14"/>
  <c r="S820" i="14" s="1"/>
  <c r="T820" i="14" s="1"/>
  <c r="W820" i="14" s="1"/>
  <c r="R871" i="14"/>
  <c r="S871" i="14" s="1"/>
  <c r="T871" i="14" s="1"/>
  <c r="W871" i="14" s="1"/>
  <c r="R885" i="14"/>
  <c r="S885" i="14" s="1"/>
  <c r="T885" i="14" s="1"/>
  <c r="W885" i="14" s="1"/>
  <c r="R931" i="14"/>
  <c r="S931" i="14" s="1"/>
  <c r="T931" i="14" s="1"/>
  <c r="W931" i="14" s="1"/>
  <c r="R974" i="14"/>
  <c r="S974" i="14" s="1"/>
  <c r="T974" i="14" s="1"/>
  <c r="U974" i="14" s="1"/>
  <c r="V974" i="14" s="1"/>
  <c r="R998" i="14"/>
  <c r="S998" i="14" s="1"/>
  <c r="T998" i="14" s="1"/>
  <c r="W998" i="14" s="1"/>
  <c r="R1007" i="14"/>
  <c r="S1007" i="14" s="1"/>
  <c r="T1007" i="14" s="1"/>
  <c r="W1007" i="14" s="1"/>
  <c r="R1013" i="14"/>
  <c r="S1013" i="14" s="1"/>
  <c r="T1013" i="14" s="1"/>
  <c r="U1013" i="14" s="1"/>
  <c r="V1013" i="14" s="1"/>
  <c r="R1047" i="14"/>
  <c r="S1047" i="14" s="1"/>
  <c r="T1047" i="14" s="1"/>
  <c r="U1060" i="14"/>
  <c r="V1060" i="14" s="1"/>
  <c r="R18" i="14"/>
  <c r="S18" i="14" s="1"/>
  <c r="T18" i="14" s="1"/>
  <c r="U18" i="14" s="1"/>
  <c r="V18" i="14" s="1"/>
  <c r="R37" i="14"/>
  <c r="S37" i="14" s="1"/>
  <c r="T37" i="14" s="1"/>
  <c r="W37" i="14" s="1"/>
  <c r="R40" i="14"/>
  <c r="S40" i="14" s="1"/>
  <c r="T40" i="14" s="1"/>
  <c r="U40" i="14" s="1"/>
  <c r="V40" i="14" s="1"/>
  <c r="R46" i="14"/>
  <c r="S46" i="14" s="1"/>
  <c r="T46" i="14" s="1"/>
  <c r="W46" i="14" s="1"/>
  <c r="R90" i="14"/>
  <c r="S90" i="14" s="1"/>
  <c r="T90" i="14" s="1"/>
  <c r="U90" i="14" s="1"/>
  <c r="V90" i="14" s="1"/>
  <c r="R93" i="14"/>
  <c r="S93" i="14" s="1"/>
  <c r="T93" i="14" s="1"/>
  <c r="W93" i="14" s="1"/>
  <c r="R108" i="14"/>
  <c r="S108" i="14" s="1"/>
  <c r="T108" i="14" s="1"/>
  <c r="W108" i="14" s="1"/>
  <c r="R115" i="14"/>
  <c r="S115" i="14" s="1"/>
  <c r="T115" i="14" s="1"/>
  <c r="U115" i="14" s="1"/>
  <c r="V115" i="14" s="1"/>
  <c r="R146" i="14"/>
  <c r="S146" i="14" s="1"/>
  <c r="T146" i="14" s="1"/>
  <c r="W146" i="14" s="1"/>
  <c r="R229" i="14"/>
  <c r="S229" i="14" s="1"/>
  <c r="T229" i="14" s="1"/>
  <c r="W229" i="14" s="1"/>
  <c r="R238" i="14"/>
  <c r="S238" i="14" s="1"/>
  <c r="T238" i="14" s="1"/>
  <c r="W238" i="14" s="1"/>
  <c r="R241" i="14"/>
  <c r="S241" i="14" s="1"/>
  <c r="T241" i="14" s="1"/>
  <c r="U241" i="14" s="1"/>
  <c r="V241" i="14" s="1"/>
  <c r="R244" i="14"/>
  <c r="S244" i="14" s="1"/>
  <c r="T244" i="14" s="1"/>
  <c r="U244" i="14" s="1"/>
  <c r="V244" i="14" s="1"/>
  <c r="R250" i="14"/>
  <c r="S250" i="14" s="1"/>
  <c r="T250" i="14" s="1"/>
  <c r="U250" i="14" s="1"/>
  <c r="V250" i="14" s="1"/>
  <c r="R278" i="14"/>
  <c r="S278" i="14" s="1"/>
  <c r="T278" i="14" s="1"/>
  <c r="W278" i="14" s="1"/>
  <c r="R296" i="14"/>
  <c r="S296" i="14" s="1"/>
  <c r="T296" i="14" s="1"/>
  <c r="U296" i="14" s="1"/>
  <c r="V296" i="14" s="1"/>
  <c r="R386" i="14"/>
  <c r="S386" i="14" s="1"/>
  <c r="T386" i="14" s="1"/>
  <c r="W386" i="14" s="1"/>
  <c r="R407" i="14"/>
  <c r="S407" i="14" s="1"/>
  <c r="T407" i="14" s="1"/>
  <c r="W407" i="14" s="1"/>
  <c r="R416" i="14"/>
  <c r="S416" i="14" s="1"/>
  <c r="T416" i="14" s="1"/>
  <c r="U416" i="14" s="1"/>
  <c r="V416" i="14" s="1"/>
  <c r="R438" i="14"/>
  <c r="S438" i="14" s="1"/>
  <c r="T438" i="14" s="1"/>
  <c r="W438" i="14" s="1"/>
  <c r="R457" i="14"/>
  <c r="S457" i="14" s="1"/>
  <c r="T457" i="14" s="1"/>
  <c r="W457" i="14" s="1"/>
  <c r="R460" i="14"/>
  <c r="S460" i="14" s="1"/>
  <c r="T460" i="14" s="1"/>
  <c r="W460" i="14" s="1"/>
  <c r="R495" i="14"/>
  <c r="S495" i="14" s="1"/>
  <c r="T495" i="14" s="1"/>
  <c r="W495" i="14" s="1"/>
  <c r="R514" i="14"/>
  <c r="S514" i="14" s="1"/>
  <c r="T514" i="14" s="1"/>
  <c r="U514" i="14" s="1"/>
  <c r="V514" i="14" s="1"/>
  <c r="R517" i="14"/>
  <c r="S517" i="14" s="1"/>
  <c r="T517" i="14" s="1"/>
  <c r="U517" i="14" s="1"/>
  <c r="V517" i="14" s="1"/>
  <c r="R570" i="14"/>
  <c r="S570" i="14" s="1"/>
  <c r="T570" i="14" s="1"/>
  <c r="U570" i="14" s="1"/>
  <c r="V570" i="14" s="1"/>
  <c r="R607" i="14"/>
  <c r="S607" i="14" s="1"/>
  <c r="T607" i="14" s="1"/>
  <c r="U607" i="14" s="1"/>
  <c r="V607" i="14" s="1"/>
  <c r="R616" i="14"/>
  <c r="S616" i="14" s="1"/>
  <c r="T616" i="14" s="1"/>
  <c r="W616" i="14" s="1"/>
  <c r="R639" i="14"/>
  <c r="S639" i="14" s="1"/>
  <c r="T639" i="14" s="1"/>
  <c r="U639" i="14" s="1"/>
  <c r="V639" i="14" s="1"/>
  <c r="R648" i="14"/>
  <c r="S648" i="14" s="1"/>
  <c r="T648" i="14" s="1"/>
  <c r="U648" i="14" s="1"/>
  <c r="V648" i="14" s="1"/>
  <c r="R671" i="14"/>
  <c r="S671" i="14" s="1"/>
  <c r="T671" i="14" s="1"/>
  <c r="U671" i="14" s="1"/>
  <c r="V671" i="14" s="1"/>
  <c r="R674" i="14"/>
  <c r="S674" i="14" s="1"/>
  <c r="T674" i="14" s="1"/>
  <c r="U674" i="14" s="1"/>
  <c r="V674" i="14" s="1"/>
  <c r="R677" i="14"/>
  <c r="S677" i="14" s="1"/>
  <c r="T677" i="14" s="1"/>
  <c r="U677" i="14" s="1"/>
  <c r="V677" i="14" s="1"/>
  <c r="R686" i="14"/>
  <c r="S686" i="14" s="1"/>
  <c r="T686" i="14" s="1"/>
  <c r="U686" i="14" s="1"/>
  <c r="V686" i="14" s="1"/>
  <c r="R713" i="14"/>
  <c r="S713" i="14" s="1"/>
  <c r="T713" i="14" s="1"/>
  <c r="W713" i="14" s="1"/>
  <c r="R746" i="14"/>
  <c r="S746" i="14" s="1"/>
  <c r="T746" i="14" s="1"/>
  <c r="W746" i="14" s="1"/>
  <c r="R761" i="14"/>
  <c r="S761" i="14" s="1"/>
  <c r="T761" i="14" s="1"/>
  <c r="W761" i="14" s="1"/>
  <c r="W796" i="14"/>
  <c r="R920" i="14"/>
  <c r="S920" i="14" s="1"/>
  <c r="T920" i="14" s="1"/>
  <c r="U920" i="14" s="1"/>
  <c r="V920" i="14" s="1"/>
  <c r="R923" i="14"/>
  <c r="S923" i="14" s="1"/>
  <c r="T923" i="14" s="1"/>
  <c r="W923" i="14" s="1"/>
  <c r="R928" i="14"/>
  <c r="S928" i="14" s="1"/>
  <c r="T928" i="14" s="1"/>
  <c r="W928" i="14" s="1"/>
  <c r="R937" i="14"/>
  <c r="S937" i="14" s="1"/>
  <c r="T937" i="14" s="1"/>
  <c r="U937" i="14" s="1"/>
  <c r="V937" i="14" s="1"/>
  <c r="R940" i="14"/>
  <c r="S940" i="14" s="1"/>
  <c r="T940" i="14" s="1"/>
  <c r="U940" i="14" s="1"/>
  <c r="V940" i="14" s="1"/>
  <c r="R945" i="14"/>
  <c r="S945" i="14" s="1"/>
  <c r="T945" i="14" s="1"/>
  <c r="U945" i="14" s="1"/>
  <c r="V945" i="14" s="1"/>
  <c r="R972" i="14"/>
  <c r="S972" i="14" s="1"/>
  <c r="T972" i="14" s="1"/>
  <c r="W972" i="14" s="1"/>
  <c r="R975" i="14"/>
  <c r="S975" i="14" s="1"/>
  <c r="T975" i="14" s="1"/>
  <c r="W975" i="14" s="1"/>
  <c r="R981" i="14"/>
  <c r="S981" i="14" s="1"/>
  <c r="T981" i="14" s="1"/>
  <c r="W981" i="14" s="1"/>
  <c r="R984" i="14"/>
  <c r="S984" i="14" s="1"/>
  <c r="T984" i="14" s="1"/>
  <c r="W984" i="14" s="1"/>
  <c r="R1027" i="14"/>
  <c r="S1027" i="14" s="1"/>
  <c r="T1027" i="14" s="1"/>
  <c r="U1027" i="14" s="1"/>
  <c r="V1027" i="14" s="1"/>
  <c r="R1044" i="14"/>
  <c r="S1044" i="14" s="1"/>
  <c r="T1044" i="14" s="1"/>
  <c r="R1050" i="14"/>
  <c r="S1050" i="14" s="1"/>
  <c r="T1050" i="14" s="1"/>
  <c r="W1050" i="14" s="1"/>
  <c r="R1061" i="14"/>
  <c r="S1061" i="14" s="1"/>
  <c r="T1061" i="14" s="1"/>
  <c r="W1061" i="14" s="1"/>
  <c r="R87" i="14"/>
  <c r="S87" i="14" s="1"/>
  <c r="T87" i="14" s="1"/>
  <c r="U87" i="14" s="1"/>
  <c r="V87" i="14" s="1"/>
  <c r="R112" i="14"/>
  <c r="S112" i="14" s="1"/>
  <c r="T112" i="14" s="1"/>
  <c r="W112" i="14" s="1"/>
  <c r="R165" i="14"/>
  <c r="S165" i="14" s="1"/>
  <c r="T165" i="14" s="1"/>
  <c r="U165" i="14" s="1"/>
  <c r="V165" i="14" s="1"/>
  <c r="R232" i="14"/>
  <c r="S232" i="14" s="1"/>
  <c r="T232" i="14" s="1"/>
  <c r="U232" i="14" s="1"/>
  <c r="V232" i="14" s="1"/>
  <c r="R269" i="14"/>
  <c r="S269" i="14" s="1"/>
  <c r="T269" i="14" s="1"/>
  <c r="W269" i="14" s="1"/>
  <c r="R275" i="14"/>
  <c r="S275" i="14" s="1"/>
  <c r="T275" i="14" s="1"/>
  <c r="W275" i="14" s="1"/>
  <c r="R303" i="14"/>
  <c r="S303" i="14" s="1"/>
  <c r="T303" i="14" s="1"/>
  <c r="U303" i="14" s="1"/>
  <c r="V303" i="14" s="1"/>
  <c r="R309" i="14"/>
  <c r="S309" i="14" s="1"/>
  <c r="T309" i="14" s="1"/>
  <c r="U309" i="14" s="1"/>
  <c r="V309" i="14" s="1"/>
  <c r="R331" i="14"/>
  <c r="S331" i="14" s="1"/>
  <c r="T331" i="14" s="1"/>
  <c r="W331" i="14" s="1"/>
  <c r="R334" i="14"/>
  <c r="S334" i="14" s="1"/>
  <c r="T334" i="14" s="1"/>
  <c r="U334" i="14" s="1"/>
  <c r="V334" i="14" s="1"/>
  <c r="R395" i="14"/>
  <c r="S395" i="14" s="1"/>
  <c r="T395" i="14" s="1"/>
  <c r="W395" i="14" s="1"/>
  <c r="R404" i="14"/>
  <c r="S404" i="14" s="1"/>
  <c r="T404" i="14" s="1"/>
  <c r="R454" i="14"/>
  <c r="S454" i="14" s="1"/>
  <c r="T454" i="14" s="1"/>
  <c r="U454" i="14" s="1"/>
  <c r="V454" i="14" s="1"/>
  <c r="R473" i="14"/>
  <c r="S473" i="14" s="1"/>
  <c r="T473" i="14" s="1"/>
  <c r="W473" i="14" s="1"/>
  <c r="R476" i="14"/>
  <c r="S476" i="14" s="1"/>
  <c r="T476" i="14" s="1"/>
  <c r="U476" i="14" s="1"/>
  <c r="V476" i="14" s="1"/>
  <c r="R504" i="14"/>
  <c r="S504" i="14" s="1"/>
  <c r="T504" i="14" s="1"/>
  <c r="W504" i="14" s="1"/>
  <c r="R511" i="14"/>
  <c r="S511" i="14" s="1"/>
  <c r="T511" i="14" s="1"/>
  <c r="W511" i="14" s="1"/>
  <c r="R533" i="14"/>
  <c r="S533" i="14" s="1"/>
  <c r="T533" i="14" s="1"/>
  <c r="W533" i="14" s="1"/>
  <c r="R542" i="14"/>
  <c r="S542" i="14" s="1"/>
  <c r="T542" i="14" s="1"/>
  <c r="U542" i="14" s="1"/>
  <c r="V542" i="14" s="1"/>
  <c r="R573" i="14"/>
  <c r="S573" i="14" s="1"/>
  <c r="T573" i="14" s="1"/>
  <c r="R610" i="14"/>
  <c r="S610" i="14" s="1"/>
  <c r="T610" i="14" s="1"/>
  <c r="U610" i="14" s="1"/>
  <c r="V610" i="14" s="1"/>
  <c r="R642" i="14"/>
  <c r="S642" i="14" s="1"/>
  <c r="T642" i="14" s="1"/>
  <c r="W642" i="14" s="1"/>
  <c r="R716" i="14"/>
  <c r="S716" i="14" s="1"/>
  <c r="T716" i="14" s="1"/>
  <c r="U716" i="14" s="1"/>
  <c r="V716" i="14" s="1"/>
  <c r="W739" i="14"/>
  <c r="R749" i="14"/>
  <c r="S749" i="14" s="1"/>
  <c r="T749" i="14" s="1"/>
  <c r="W749" i="14" s="1"/>
  <c r="R752" i="14"/>
  <c r="S752" i="14" s="1"/>
  <c r="T752" i="14" s="1"/>
  <c r="U752" i="14" s="1"/>
  <c r="V752" i="14" s="1"/>
  <c r="R755" i="14"/>
  <c r="S755" i="14" s="1"/>
  <c r="T755" i="14" s="1"/>
  <c r="W755" i="14" s="1"/>
  <c r="R797" i="14"/>
  <c r="S797" i="14" s="1"/>
  <c r="T797" i="14" s="1"/>
  <c r="W797" i="14" s="1"/>
  <c r="R860" i="14"/>
  <c r="S860" i="14" s="1"/>
  <c r="T860" i="14" s="1"/>
  <c r="U860" i="14" s="1"/>
  <c r="V860" i="14" s="1"/>
  <c r="R868" i="14"/>
  <c r="S868" i="14" s="1"/>
  <c r="T868" i="14" s="1"/>
  <c r="W868" i="14" s="1"/>
  <c r="R906" i="14"/>
  <c r="S906" i="14" s="1"/>
  <c r="T906" i="14" s="1"/>
  <c r="W906" i="14" s="1"/>
  <c r="R917" i="14"/>
  <c r="S917" i="14" s="1"/>
  <c r="T917" i="14" s="1"/>
  <c r="W917" i="14" s="1"/>
  <c r="R934" i="14"/>
  <c r="S934" i="14" s="1"/>
  <c r="T934" i="14" s="1"/>
  <c r="W934" i="14" s="1"/>
  <c r="U948" i="14"/>
  <c r="V948" i="14" s="1"/>
  <c r="R992" i="14"/>
  <c r="S992" i="14" s="1"/>
  <c r="T992" i="14" s="1"/>
  <c r="U992" i="14" s="1"/>
  <c r="V992" i="14" s="1"/>
  <c r="R1002" i="14"/>
  <c r="S1002" i="14" s="1"/>
  <c r="T1002" i="14" s="1"/>
  <c r="W1002" i="14" s="1"/>
  <c r="R3" i="14"/>
  <c r="S3" i="14" s="1"/>
  <c r="T3" i="14" s="1"/>
  <c r="U3" i="14" s="1"/>
  <c r="V3" i="14" s="1"/>
  <c r="R34" i="14"/>
  <c r="S34" i="14" s="1"/>
  <c r="T34" i="14" s="1"/>
  <c r="U34" i="14" s="1"/>
  <c r="V34" i="14" s="1"/>
  <c r="R53" i="14"/>
  <c r="S53" i="14" s="1"/>
  <c r="T53" i="14" s="1"/>
  <c r="U53" i="14" s="1"/>
  <c r="V53" i="14" s="1"/>
  <c r="R56" i="14"/>
  <c r="S56" i="14" s="1"/>
  <c r="T56" i="14" s="1"/>
  <c r="W56" i="14" s="1"/>
  <c r="R62" i="14"/>
  <c r="S62" i="14" s="1"/>
  <c r="T62" i="14" s="1"/>
  <c r="W62" i="14" s="1"/>
  <c r="R106" i="14"/>
  <c r="S106" i="14" s="1"/>
  <c r="T106" i="14" s="1"/>
  <c r="W106" i="14" s="1"/>
  <c r="R109" i="14"/>
  <c r="S109" i="14" s="1"/>
  <c r="T109" i="14" s="1"/>
  <c r="U109" i="14" s="1"/>
  <c r="V109" i="14" s="1"/>
  <c r="R124" i="14"/>
  <c r="S124" i="14" s="1"/>
  <c r="T124" i="14" s="1"/>
  <c r="U124" i="14" s="1"/>
  <c r="V124" i="14" s="1"/>
  <c r="R131" i="14"/>
  <c r="S131" i="14" s="1"/>
  <c r="T131" i="14" s="1"/>
  <c r="W131" i="14" s="1"/>
  <c r="R191" i="14"/>
  <c r="S191" i="14" s="1"/>
  <c r="T191" i="14" s="1"/>
  <c r="W191" i="14" s="1"/>
  <c r="R200" i="14"/>
  <c r="S200" i="14" s="1"/>
  <c r="T200" i="14" s="1"/>
  <c r="W200" i="14" s="1"/>
  <c r="R263" i="14"/>
  <c r="S263" i="14" s="1"/>
  <c r="T263" i="14" s="1"/>
  <c r="W263" i="14" s="1"/>
  <c r="R312" i="14"/>
  <c r="S312" i="14" s="1"/>
  <c r="T312" i="14" s="1"/>
  <c r="W312" i="14" s="1"/>
  <c r="R362" i="14"/>
  <c r="S362" i="14" s="1"/>
  <c r="T362" i="14" s="1"/>
  <c r="W362" i="14" s="1"/>
  <c r="R365" i="14"/>
  <c r="S365" i="14" s="1"/>
  <c r="T365" i="14" s="1"/>
  <c r="W365" i="14" s="1"/>
  <c r="R374" i="14"/>
  <c r="S374" i="14" s="1"/>
  <c r="T374" i="14" s="1"/>
  <c r="U374" i="14" s="1"/>
  <c r="V374" i="14" s="1"/>
  <c r="R429" i="14"/>
  <c r="S429" i="14" s="1"/>
  <c r="T429" i="14" s="1"/>
  <c r="W429" i="14" s="1"/>
  <c r="R432" i="14"/>
  <c r="S432" i="14" s="1"/>
  <c r="T432" i="14" s="1"/>
  <c r="U432" i="14" s="1"/>
  <c r="V432" i="14" s="1"/>
  <c r="R470" i="14"/>
  <c r="S470" i="14" s="1"/>
  <c r="T470" i="14" s="1"/>
  <c r="U470" i="14" s="1"/>
  <c r="V470" i="14" s="1"/>
  <c r="R489" i="14"/>
  <c r="S489" i="14" s="1"/>
  <c r="T489" i="14" s="1"/>
  <c r="U489" i="14" s="1"/>
  <c r="V489" i="14" s="1"/>
  <c r="R492" i="14"/>
  <c r="S492" i="14" s="1"/>
  <c r="T492" i="14" s="1"/>
  <c r="W492" i="14" s="1"/>
  <c r="R555" i="14"/>
  <c r="S555" i="14" s="1"/>
  <c r="T555" i="14" s="1"/>
  <c r="U555" i="14" s="1"/>
  <c r="V555" i="14" s="1"/>
  <c r="R567" i="14"/>
  <c r="S567" i="14" s="1"/>
  <c r="T567" i="14" s="1"/>
  <c r="U567" i="14" s="1"/>
  <c r="V567" i="14" s="1"/>
  <c r="R598" i="14"/>
  <c r="S598" i="14" s="1"/>
  <c r="T598" i="14" s="1"/>
  <c r="U598" i="14" s="1"/>
  <c r="V598" i="14" s="1"/>
  <c r="R613" i="14"/>
  <c r="S613" i="14" s="1"/>
  <c r="T613" i="14" s="1"/>
  <c r="W613" i="14" s="1"/>
  <c r="R645" i="14"/>
  <c r="S645" i="14" s="1"/>
  <c r="T645" i="14" s="1"/>
  <c r="W645" i="14" s="1"/>
  <c r="R662" i="14"/>
  <c r="S662" i="14" s="1"/>
  <c r="T662" i="14" s="1"/>
  <c r="U662" i="14" s="1"/>
  <c r="V662" i="14" s="1"/>
  <c r="R698" i="14"/>
  <c r="S698" i="14" s="1"/>
  <c r="T698" i="14" s="1"/>
  <c r="W698" i="14" s="1"/>
  <c r="R710" i="14"/>
  <c r="S710" i="14" s="1"/>
  <c r="T710" i="14" s="1"/>
  <c r="W710" i="14" s="1"/>
  <c r="R743" i="14"/>
  <c r="S743" i="14" s="1"/>
  <c r="T743" i="14" s="1"/>
  <c r="W743" i="14" s="1"/>
  <c r="R758" i="14"/>
  <c r="S758" i="14" s="1"/>
  <c r="T758" i="14" s="1"/>
  <c r="W758" i="14" s="1"/>
  <c r="R782" i="14"/>
  <c r="S782" i="14" s="1"/>
  <c r="T782" i="14" s="1"/>
  <c r="W782" i="14" s="1"/>
  <c r="R800" i="14"/>
  <c r="S800" i="14" s="1"/>
  <c r="T800" i="14" s="1"/>
  <c r="U800" i="14" s="1"/>
  <c r="V800" i="14" s="1"/>
  <c r="R815" i="14"/>
  <c r="S815" i="14" s="1"/>
  <c r="T815" i="14" s="1"/>
  <c r="W815" i="14" s="1"/>
  <c r="R821" i="14"/>
  <c r="S821" i="14" s="1"/>
  <c r="T821" i="14" s="1"/>
  <c r="U821" i="14" s="1"/>
  <c r="V821" i="14" s="1"/>
  <c r="R824" i="14"/>
  <c r="S824" i="14" s="1"/>
  <c r="T824" i="14" s="1"/>
  <c r="W824" i="14" s="1"/>
  <c r="R857" i="14"/>
  <c r="S857" i="14" s="1"/>
  <c r="T857" i="14" s="1"/>
  <c r="W857" i="14" s="1"/>
  <c r="R863" i="14"/>
  <c r="S863" i="14" s="1"/>
  <c r="T863" i="14" s="1"/>
  <c r="U863" i="14" s="1"/>
  <c r="V863" i="14" s="1"/>
  <c r="R943" i="14"/>
  <c r="S943" i="14" s="1"/>
  <c r="T943" i="14" s="1"/>
  <c r="W943" i="14" s="1"/>
  <c r="R949" i="14"/>
  <c r="S949" i="14" s="1"/>
  <c r="T949" i="14" s="1"/>
  <c r="U949" i="14" s="1"/>
  <c r="V949" i="14" s="1"/>
  <c r="R952" i="14"/>
  <c r="S952" i="14" s="1"/>
  <c r="T952" i="14" s="1"/>
  <c r="W952" i="14" s="1"/>
  <c r="R31" i="14"/>
  <c r="S31" i="14" s="1"/>
  <c r="T31" i="14" s="1"/>
  <c r="W31" i="14" s="1"/>
  <c r="R65" i="14"/>
  <c r="S65" i="14" s="1"/>
  <c r="T65" i="14" s="1"/>
  <c r="U65" i="14" s="1"/>
  <c r="V65" i="14" s="1"/>
  <c r="R84" i="14"/>
  <c r="S84" i="14" s="1"/>
  <c r="T84" i="14" s="1"/>
  <c r="W84" i="14" s="1"/>
  <c r="R103" i="14"/>
  <c r="S103" i="14" s="1"/>
  <c r="T103" i="14" s="1"/>
  <c r="U103" i="14" s="1"/>
  <c r="V103" i="14" s="1"/>
  <c r="R121" i="14"/>
  <c r="S121" i="14" s="1"/>
  <c r="T121" i="14" s="1"/>
  <c r="U121" i="14" s="1"/>
  <c r="V121" i="14" s="1"/>
  <c r="R128" i="14"/>
  <c r="S128" i="14" s="1"/>
  <c r="T128" i="14" s="1"/>
  <c r="U128" i="14" s="1"/>
  <c r="V128" i="14" s="1"/>
  <c r="R159" i="14"/>
  <c r="S159" i="14" s="1"/>
  <c r="T159" i="14" s="1"/>
  <c r="W159" i="14" s="1"/>
  <c r="R197" i="14"/>
  <c r="S197" i="14" s="1"/>
  <c r="T197" i="14" s="1"/>
  <c r="W197" i="14" s="1"/>
  <c r="R257" i="14"/>
  <c r="S257" i="14" s="1"/>
  <c r="T257" i="14" s="1"/>
  <c r="W257" i="14" s="1"/>
  <c r="R260" i="14"/>
  <c r="S260" i="14" s="1"/>
  <c r="T260" i="14" s="1"/>
  <c r="W260" i="14" s="1"/>
  <c r="R266" i="14"/>
  <c r="S266" i="14" s="1"/>
  <c r="T266" i="14" s="1"/>
  <c r="W266" i="14" s="1"/>
  <c r="R294" i="14"/>
  <c r="S294" i="14" s="1"/>
  <c r="T294" i="14" s="1"/>
  <c r="W294" i="14" s="1"/>
  <c r="R300" i="14"/>
  <c r="S300" i="14" s="1"/>
  <c r="T300" i="14" s="1"/>
  <c r="W300" i="14" s="1"/>
  <c r="R319" i="14"/>
  <c r="S319" i="14" s="1"/>
  <c r="T319" i="14" s="1"/>
  <c r="W319" i="14" s="1"/>
  <c r="R325" i="14"/>
  <c r="S325" i="14" s="1"/>
  <c r="T325" i="14" s="1"/>
  <c r="W325" i="14" s="1"/>
  <c r="R353" i="14"/>
  <c r="S353" i="14" s="1"/>
  <c r="T353" i="14" s="1"/>
  <c r="U353" i="14" s="1"/>
  <c r="V353" i="14" s="1"/>
  <c r="R356" i="14"/>
  <c r="S356" i="14" s="1"/>
  <c r="T356" i="14" s="1"/>
  <c r="U356" i="14" s="1"/>
  <c r="V356" i="14" s="1"/>
  <c r="R371" i="14"/>
  <c r="S371" i="14" s="1"/>
  <c r="T371" i="14" s="1"/>
  <c r="W371" i="14" s="1"/>
  <c r="R399" i="14"/>
  <c r="S399" i="14" s="1"/>
  <c r="T399" i="14" s="1"/>
  <c r="W399" i="14" s="1"/>
  <c r="R426" i="14"/>
  <c r="S426" i="14" s="1"/>
  <c r="T426" i="14" s="1"/>
  <c r="W426" i="14" s="1"/>
  <c r="R445" i="14"/>
  <c r="S445" i="14" s="1"/>
  <c r="T445" i="14" s="1"/>
  <c r="U445" i="14" s="1"/>
  <c r="V445" i="14" s="1"/>
  <c r="R448" i="14"/>
  <c r="S448" i="14" s="1"/>
  <c r="T448" i="14" s="1"/>
  <c r="U448" i="14" s="1"/>
  <c r="V448" i="14" s="1"/>
  <c r="R486" i="14"/>
  <c r="S486" i="14" s="1"/>
  <c r="T486" i="14" s="1"/>
  <c r="W486" i="14" s="1"/>
  <c r="R505" i="14"/>
  <c r="S505" i="14" s="1"/>
  <c r="T505" i="14" s="1"/>
  <c r="W505" i="14" s="1"/>
  <c r="R508" i="14"/>
  <c r="S508" i="14" s="1"/>
  <c r="T508" i="14" s="1"/>
  <c r="W508" i="14" s="1"/>
  <c r="R539" i="14"/>
  <c r="S539" i="14" s="1"/>
  <c r="T539" i="14" s="1"/>
  <c r="W539" i="14" s="1"/>
  <c r="R561" i="14"/>
  <c r="S561" i="14" s="1"/>
  <c r="T561" i="14" s="1"/>
  <c r="W561" i="14" s="1"/>
  <c r="R630" i="14"/>
  <c r="S630" i="14" s="1"/>
  <c r="T630" i="14" s="1"/>
  <c r="W630" i="14" s="1"/>
  <c r="R729" i="14"/>
  <c r="S729" i="14" s="1"/>
  <c r="T729" i="14" s="1"/>
  <c r="W729" i="14" s="1"/>
  <c r="R732" i="14"/>
  <c r="S732" i="14" s="1"/>
  <c r="T732" i="14" s="1"/>
  <c r="R735" i="14"/>
  <c r="S735" i="14" s="1"/>
  <c r="T735" i="14" s="1"/>
  <c r="R777" i="14"/>
  <c r="S777" i="14" s="1"/>
  <c r="T777" i="14" s="1"/>
  <c r="W777" i="14" s="1"/>
  <c r="R783" i="14"/>
  <c r="S783" i="14" s="1"/>
  <c r="T783" i="14" s="1"/>
  <c r="U783" i="14" s="1"/>
  <c r="V783" i="14" s="1"/>
  <c r="R803" i="14"/>
  <c r="S803" i="14" s="1"/>
  <c r="T803" i="14" s="1"/>
  <c r="U803" i="14" s="1"/>
  <c r="V803" i="14" s="1"/>
  <c r="R809" i="14"/>
  <c r="S809" i="14" s="1"/>
  <c r="T809" i="14" s="1"/>
  <c r="W809" i="14" s="1"/>
  <c r="R875" i="14"/>
  <c r="S875" i="14" s="1"/>
  <c r="T875" i="14" s="1"/>
  <c r="W875" i="14" s="1"/>
  <c r="R889" i="14"/>
  <c r="S889" i="14" s="1"/>
  <c r="T889" i="14" s="1"/>
  <c r="W889" i="14" s="1"/>
  <c r="R903" i="14"/>
  <c r="S903" i="14" s="1"/>
  <c r="T903" i="14" s="1"/>
  <c r="W903" i="14" s="1"/>
  <c r="R999" i="14"/>
  <c r="S999" i="14" s="1"/>
  <c r="T999" i="14" s="1"/>
  <c r="W999" i="14" s="1"/>
  <c r="R1030" i="14"/>
  <c r="S1030" i="14" s="1"/>
  <c r="T1030" i="14" s="1"/>
  <c r="U1030" i="14" s="1"/>
  <c r="V1030" i="14" s="1"/>
  <c r="W1038" i="14"/>
  <c r="R12" i="14"/>
  <c r="S12" i="14" s="1"/>
  <c r="T12" i="14" s="1"/>
  <c r="U12" i="14" s="1"/>
  <c r="V12" i="14" s="1"/>
  <c r="R19" i="14"/>
  <c r="S19" i="14" s="1"/>
  <c r="T19" i="14" s="1"/>
  <c r="W19" i="14" s="1"/>
  <c r="R50" i="14"/>
  <c r="S50" i="14" s="1"/>
  <c r="T50" i="14" s="1"/>
  <c r="U50" i="14" s="1"/>
  <c r="V50" i="14" s="1"/>
  <c r="R69" i="14"/>
  <c r="S69" i="14" s="1"/>
  <c r="T69" i="14" s="1"/>
  <c r="U69" i="14" s="1"/>
  <c r="V69" i="14" s="1"/>
  <c r="R72" i="14"/>
  <c r="S72" i="14" s="1"/>
  <c r="T72" i="14" s="1"/>
  <c r="U72" i="14" s="1"/>
  <c r="V72" i="14" s="1"/>
  <c r="R78" i="14"/>
  <c r="S78" i="14" s="1"/>
  <c r="T78" i="14" s="1"/>
  <c r="W78" i="14" s="1"/>
  <c r="R122" i="14"/>
  <c r="S122" i="14" s="1"/>
  <c r="T122" i="14" s="1"/>
  <c r="W122" i="14" s="1"/>
  <c r="R125" i="14"/>
  <c r="S125" i="14" s="1"/>
  <c r="T125" i="14" s="1"/>
  <c r="U125" i="14" s="1"/>
  <c r="V125" i="14" s="1"/>
  <c r="R140" i="14"/>
  <c r="S140" i="14" s="1"/>
  <c r="T140" i="14" s="1"/>
  <c r="W140" i="14" s="1"/>
  <c r="R147" i="14"/>
  <c r="S147" i="14" s="1"/>
  <c r="T147" i="14" s="1"/>
  <c r="W147" i="14" s="1"/>
  <c r="R215" i="14"/>
  <c r="S215" i="14" s="1"/>
  <c r="T215" i="14" s="1"/>
  <c r="W215" i="14" s="1"/>
  <c r="R221" i="14"/>
  <c r="S221" i="14" s="1"/>
  <c r="T221" i="14" s="1"/>
  <c r="W221" i="14" s="1"/>
  <c r="R230" i="14"/>
  <c r="S230" i="14" s="1"/>
  <c r="T230" i="14" s="1"/>
  <c r="W230" i="14" s="1"/>
  <c r="R236" i="14"/>
  <c r="S236" i="14" s="1"/>
  <c r="T236" i="14" s="1"/>
  <c r="W236" i="14" s="1"/>
  <c r="R239" i="14"/>
  <c r="S239" i="14" s="1"/>
  <c r="T239" i="14" s="1"/>
  <c r="W239" i="14" s="1"/>
  <c r="R251" i="14"/>
  <c r="S251" i="14" s="1"/>
  <c r="T251" i="14" s="1"/>
  <c r="W251" i="14" s="1"/>
  <c r="R254" i="14"/>
  <c r="S254" i="14" s="1"/>
  <c r="T254" i="14" s="1"/>
  <c r="U254" i="14" s="1"/>
  <c r="V254" i="14" s="1"/>
  <c r="R285" i="14"/>
  <c r="S285" i="14" s="1"/>
  <c r="T285" i="14" s="1"/>
  <c r="U285" i="14" s="1"/>
  <c r="V285" i="14" s="1"/>
  <c r="R291" i="14"/>
  <c r="S291" i="14" s="1"/>
  <c r="T291" i="14" s="1"/>
  <c r="W291" i="14" s="1"/>
  <c r="R316" i="14"/>
  <c r="S316" i="14" s="1"/>
  <c r="T316" i="14" s="1"/>
  <c r="W316" i="14" s="1"/>
  <c r="R328" i="14"/>
  <c r="S328" i="14" s="1"/>
  <c r="T328" i="14" s="1"/>
  <c r="W328" i="14" s="1"/>
  <c r="R350" i="14"/>
  <c r="S350" i="14" s="1"/>
  <c r="T350" i="14" s="1"/>
  <c r="W350" i="14" s="1"/>
  <c r="R423" i="14"/>
  <c r="S423" i="14" s="1"/>
  <c r="T423" i="14" s="1"/>
  <c r="U423" i="14" s="1"/>
  <c r="V423" i="14" s="1"/>
  <c r="R442" i="14"/>
  <c r="S442" i="14" s="1"/>
  <c r="T442" i="14" s="1"/>
  <c r="U442" i="14" s="1"/>
  <c r="V442" i="14" s="1"/>
  <c r="R461" i="14"/>
  <c r="S461" i="14" s="1"/>
  <c r="T461" i="14" s="1"/>
  <c r="U461" i="14" s="1"/>
  <c r="V461" i="14" s="1"/>
  <c r="R464" i="14"/>
  <c r="S464" i="14" s="1"/>
  <c r="T464" i="14" s="1"/>
  <c r="W464" i="14" s="1"/>
  <c r="R502" i="14"/>
  <c r="S502" i="14" s="1"/>
  <c r="T502" i="14" s="1"/>
  <c r="W502" i="14" s="1"/>
  <c r="R518" i="14"/>
  <c r="S518" i="14" s="1"/>
  <c r="T518" i="14" s="1"/>
  <c r="U518" i="14" s="1"/>
  <c r="V518" i="14" s="1"/>
  <c r="R521" i="14"/>
  <c r="S521" i="14" s="1"/>
  <c r="T521" i="14" s="1"/>
  <c r="U521" i="14" s="1"/>
  <c r="V521" i="14" s="1"/>
  <c r="R524" i="14"/>
  <c r="S524" i="14" s="1"/>
  <c r="T524" i="14" s="1"/>
  <c r="U524" i="14" s="1"/>
  <c r="V524" i="14" s="1"/>
  <c r="R599" i="14"/>
  <c r="S599" i="14" s="1"/>
  <c r="T599" i="14" s="1"/>
  <c r="W599" i="14" s="1"/>
  <c r="R602" i="14"/>
  <c r="S602" i="14" s="1"/>
  <c r="T602" i="14" s="1"/>
  <c r="W602" i="14" s="1"/>
  <c r="R720" i="14"/>
  <c r="S720" i="14" s="1"/>
  <c r="T720" i="14" s="1"/>
  <c r="W720" i="14" s="1"/>
  <c r="R723" i="14"/>
  <c r="S723" i="14" s="1"/>
  <c r="T723" i="14" s="1"/>
  <c r="U723" i="14" s="1"/>
  <c r="V723" i="14" s="1"/>
  <c r="R726" i="14"/>
  <c r="S726" i="14" s="1"/>
  <c r="T726" i="14" s="1"/>
  <c r="W726" i="14" s="1"/>
  <c r="R740" i="14"/>
  <c r="S740" i="14" s="1"/>
  <c r="T740" i="14" s="1"/>
  <c r="W740" i="14" s="1"/>
  <c r="R768" i="14"/>
  <c r="S768" i="14" s="1"/>
  <c r="T768" i="14" s="1"/>
  <c r="W768" i="14" s="1"/>
  <c r="R771" i="14"/>
  <c r="S771" i="14" s="1"/>
  <c r="T771" i="14" s="1"/>
  <c r="W771" i="14" s="1"/>
  <c r="R789" i="14"/>
  <c r="S789" i="14" s="1"/>
  <c r="T789" i="14" s="1"/>
  <c r="R806" i="14"/>
  <c r="S806" i="14" s="1"/>
  <c r="T806" i="14" s="1"/>
  <c r="W806" i="14" s="1"/>
  <c r="R812" i="14"/>
  <c r="S812" i="14" s="1"/>
  <c r="T812" i="14" s="1"/>
  <c r="U812" i="14" s="1"/>
  <c r="V812" i="14" s="1"/>
  <c r="R836" i="14"/>
  <c r="S836" i="14" s="1"/>
  <c r="T836" i="14" s="1"/>
  <c r="W836" i="14" s="1"/>
  <c r="R839" i="14"/>
  <c r="S839" i="14" s="1"/>
  <c r="T839" i="14" s="1"/>
  <c r="W839" i="14" s="1"/>
  <c r="R842" i="14"/>
  <c r="S842" i="14" s="1"/>
  <c r="T842" i="14" s="1"/>
  <c r="W842" i="14" s="1"/>
  <c r="R869" i="14"/>
  <c r="S869" i="14" s="1"/>
  <c r="T869" i="14" s="1"/>
  <c r="W869" i="14" s="1"/>
  <c r="R872" i="14"/>
  <c r="S872" i="14" s="1"/>
  <c r="T872" i="14" s="1"/>
  <c r="W872" i="14" s="1"/>
  <c r="R883" i="14"/>
  <c r="S883" i="14" s="1"/>
  <c r="T883" i="14" s="1"/>
  <c r="U883" i="14" s="1"/>
  <c r="V883" i="14" s="1"/>
  <c r="R900" i="14"/>
  <c r="S900" i="14" s="1"/>
  <c r="T900" i="14" s="1"/>
  <c r="R970" i="14"/>
  <c r="S970" i="14" s="1"/>
  <c r="T970" i="14" s="1"/>
  <c r="W970" i="14" s="1"/>
  <c r="R1039" i="14"/>
  <c r="S1039" i="14" s="1"/>
  <c r="T1039" i="14" s="1"/>
  <c r="U1039" i="14" s="1"/>
  <c r="V1039" i="14" s="1"/>
  <c r="U9" i="14"/>
  <c r="V9" i="14" s="1"/>
  <c r="W9" i="14"/>
  <c r="W16" i="14"/>
  <c r="U16" i="14"/>
  <c r="V16" i="14" s="1"/>
  <c r="W47" i="14"/>
  <c r="U47" i="14"/>
  <c r="V47" i="14" s="1"/>
  <c r="W81" i="14"/>
  <c r="U81" i="14"/>
  <c r="V81" i="14" s="1"/>
  <c r="W100" i="14"/>
  <c r="U100" i="14"/>
  <c r="V100" i="14" s="1"/>
  <c r="W119" i="14"/>
  <c r="U119" i="14"/>
  <c r="V119" i="14" s="1"/>
  <c r="U137" i="14"/>
  <c r="V137" i="14" s="1"/>
  <c r="W137" i="14"/>
  <c r="W144" i="14"/>
  <c r="U144" i="14"/>
  <c r="V144" i="14" s="1"/>
  <c r="W168" i="14"/>
  <c r="U168" i="14"/>
  <c r="V168" i="14" s="1"/>
  <c r="W174" i="14"/>
  <c r="U174" i="14"/>
  <c r="V174" i="14" s="1"/>
  <c r="U177" i="14"/>
  <c r="V177" i="14" s="1"/>
  <c r="W177" i="14"/>
  <c r="W6" i="14"/>
  <c r="U6" i="14"/>
  <c r="V6" i="14" s="1"/>
  <c r="W10" i="14"/>
  <c r="U10" i="14"/>
  <c r="V10" i="14" s="1"/>
  <c r="W13" i="14"/>
  <c r="U13" i="14"/>
  <c r="V13" i="14" s="1"/>
  <c r="W35" i="14"/>
  <c r="U35" i="14"/>
  <c r="V35" i="14" s="1"/>
  <c r="W59" i="14"/>
  <c r="U59" i="14"/>
  <c r="V59" i="14" s="1"/>
  <c r="W85" i="14"/>
  <c r="U85" i="14"/>
  <c r="V85" i="14" s="1"/>
  <c r="W88" i="14"/>
  <c r="U88" i="14"/>
  <c r="V88" i="14" s="1"/>
  <c r="W134" i="14"/>
  <c r="U134" i="14"/>
  <c r="V134" i="14" s="1"/>
  <c r="W138" i="14"/>
  <c r="U138" i="14"/>
  <c r="V138" i="14" s="1"/>
  <c r="W141" i="14"/>
  <c r="U141" i="14"/>
  <c r="V141" i="14" s="1"/>
  <c r="U162" i="14"/>
  <c r="V162" i="14" s="1"/>
  <c r="W162" i="14"/>
  <c r="U166" i="14"/>
  <c r="V166" i="14" s="1"/>
  <c r="W166" i="14"/>
  <c r="W22" i="14"/>
  <c r="U22" i="14"/>
  <c r="V22" i="14" s="1"/>
  <c r="W75" i="14"/>
  <c r="U75" i="14"/>
  <c r="V75" i="14" s="1"/>
  <c r="W150" i="14"/>
  <c r="U150" i="14"/>
  <c r="V150" i="14" s="1"/>
  <c r="W132" i="14"/>
  <c r="U132" i="14"/>
  <c r="V132" i="14" s="1"/>
  <c r="W38" i="14"/>
  <c r="U38" i="14"/>
  <c r="V38" i="14" s="1"/>
  <c r="W91" i="14"/>
  <c r="U91" i="14"/>
  <c r="V91" i="14" s="1"/>
  <c r="W5" i="14"/>
  <c r="U5" i="14"/>
  <c r="V5" i="14" s="1"/>
  <c r="W8" i="14"/>
  <c r="U8" i="14"/>
  <c r="V8" i="14" s="1"/>
  <c r="W14" i="14"/>
  <c r="U14" i="14"/>
  <c r="V14" i="14" s="1"/>
  <c r="W54" i="14"/>
  <c r="U54" i="14"/>
  <c r="V54" i="14" s="1"/>
  <c r="W58" i="14"/>
  <c r="U58" i="14"/>
  <c r="V58" i="14" s="1"/>
  <c r="W61" i="14"/>
  <c r="U61" i="14"/>
  <c r="V61" i="14" s="1"/>
  <c r="U76" i="14"/>
  <c r="V76" i="14" s="1"/>
  <c r="W76" i="14"/>
  <c r="W83" i="14"/>
  <c r="U83" i="14"/>
  <c r="V83" i="14" s="1"/>
  <c r="W107" i="14"/>
  <c r="U107" i="14"/>
  <c r="V107" i="14" s="1"/>
  <c r="W114" i="14"/>
  <c r="U114" i="14"/>
  <c r="V114" i="14" s="1"/>
  <c r="W133" i="14"/>
  <c r="U133" i="14"/>
  <c r="V133" i="14" s="1"/>
  <c r="W136" i="14"/>
  <c r="U136" i="14"/>
  <c r="V136" i="14" s="1"/>
  <c r="W142" i="14"/>
  <c r="U142" i="14"/>
  <c r="V142" i="14" s="1"/>
  <c r="W161" i="14"/>
  <c r="U161" i="14"/>
  <c r="V161" i="14" s="1"/>
  <c r="U178" i="14"/>
  <c r="V178" i="14" s="1"/>
  <c r="W178" i="14"/>
  <c r="W181" i="14"/>
  <c r="U181" i="14"/>
  <c r="V181" i="14" s="1"/>
  <c r="W70" i="14"/>
  <c r="U70" i="14"/>
  <c r="V70" i="14" s="1"/>
  <c r="W123" i="14"/>
  <c r="U123" i="14"/>
  <c r="V123" i="14" s="1"/>
  <c r="W158" i="14"/>
  <c r="U158" i="14"/>
  <c r="V158" i="14" s="1"/>
  <c r="W11" i="14"/>
  <c r="U11" i="14"/>
  <c r="V11" i="14" s="1"/>
  <c r="W86" i="14"/>
  <c r="U86" i="14"/>
  <c r="V86" i="14" s="1"/>
  <c r="W139" i="14"/>
  <c r="U139" i="14"/>
  <c r="V139" i="14" s="1"/>
  <c r="W15" i="14"/>
  <c r="U15" i="14"/>
  <c r="V15" i="14" s="1"/>
  <c r="W49" i="14"/>
  <c r="U49" i="14"/>
  <c r="V49" i="14" s="1"/>
  <c r="W68" i="14"/>
  <c r="U68" i="14"/>
  <c r="V68" i="14" s="1"/>
  <c r="U105" i="14"/>
  <c r="V105" i="14" s="1"/>
  <c r="W105" i="14"/>
  <c r="W143" i="14"/>
  <c r="U143" i="14"/>
  <c r="V143" i="14" s="1"/>
  <c r="W27" i="14"/>
  <c r="U27" i="14"/>
  <c r="V27" i="14" s="1"/>
  <c r="W102" i="14"/>
  <c r="U102" i="14"/>
  <c r="V102" i="14" s="1"/>
  <c r="W155" i="14"/>
  <c r="U155" i="14"/>
  <c r="V155" i="14" s="1"/>
  <c r="W43" i="14"/>
  <c r="U43" i="14"/>
  <c r="V43" i="14" s="1"/>
  <c r="W118" i="14"/>
  <c r="U118" i="14"/>
  <c r="V118" i="14" s="1"/>
  <c r="W272" i="14"/>
  <c r="U272" i="14"/>
  <c r="V272" i="14" s="1"/>
  <c r="W279" i="14"/>
  <c r="U279" i="14"/>
  <c r="V279" i="14" s="1"/>
  <c r="W306" i="14"/>
  <c r="U306" i="14"/>
  <c r="V306" i="14" s="1"/>
  <c r="W310" i="14"/>
  <c r="U310" i="14"/>
  <c r="V310" i="14" s="1"/>
  <c r="W335" i="14"/>
  <c r="U335" i="14"/>
  <c r="V335" i="14" s="1"/>
  <c r="W341" i="14"/>
  <c r="U341" i="14"/>
  <c r="V341" i="14" s="1"/>
  <c r="W347" i="14"/>
  <c r="U347" i="14"/>
  <c r="V347" i="14" s="1"/>
  <c r="U387" i="14"/>
  <c r="V387" i="14" s="1"/>
  <c r="W387" i="14"/>
  <c r="W396" i="14"/>
  <c r="U396" i="14"/>
  <c r="V396" i="14" s="1"/>
  <c r="U273" i="14"/>
  <c r="V273" i="14" s="1"/>
  <c r="W273" i="14"/>
  <c r="U276" i="14"/>
  <c r="V276" i="14" s="1"/>
  <c r="W276" i="14"/>
  <c r="W307" i="14"/>
  <c r="U307" i="14"/>
  <c r="V307" i="14" s="1"/>
  <c r="W332" i="14"/>
  <c r="U332" i="14"/>
  <c r="V332" i="14" s="1"/>
  <c r="U368" i="14"/>
  <c r="V368" i="14" s="1"/>
  <c r="W368" i="14"/>
  <c r="R187" i="14"/>
  <c r="S187" i="14" s="1"/>
  <c r="T187" i="14" s="1"/>
  <c r="W224" i="14"/>
  <c r="U224" i="14"/>
  <c r="V224" i="14" s="1"/>
  <c r="W297" i="14"/>
  <c r="U297" i="14"/>
  <c r="V297" i="14" s="1"/>
  <c r="W322" i="14"/>
  <c r="U322" i="14"/>
  <c r="V322" i="14" s="1"/>
  <c r="W194" i="14"/>
  <c r="U194" i="14"/>
  <c r="V194" i="14" s="1"/>
  <c r="R219" i="14"/>
  <c r="S219" i="14" s="1"/>
  <c r="T219" i="14" s="1"/>
  <c r="W227" i="14"/>
  <c r="W288" i="14"/>
  <c r="U288" i="14"/>
  <c r="V288" i="14" s="1"/>
  <c r="W344" i="14"/>
  <c r="U344" i="14"/>
  <c r="V344" i="14" s="1"/>
  <c r="W210" i="14"/>
  <c r="U210" i="14"/>
  <c r="V210" i="14" s="1"/>
  <c r="W313" i="14"/>
  <c r="U313" i="14"/>
  <c r="V313" i="14" s="1"/>
  <c r="W338" i="14"/>
  <c r="U338" i="14"/>
  <c r="V338" i="14" s="1"/>
  <c r="W342" i="14"/>
  <c r="U342" i="14"/>
  <c r="V342" i="14" s="1"/>
  <c r="U348" i="14"/>
  <c r="V348" i="14" s="1"/>
  <c r="W348" i="14"/>
  <c r="W351" i="14"/>
  <c r="U351" i="14"/>
  <c r="V351" i="14" s="1"/>
  <c r="U372" i="14"/>
  <c r="V372" i="14" s="1"/>
  <c r="W372" i="14"/>
  <c r="W170" i="14"/>
  <c r="W242" i="14"/>
  <c r="U242" i="14"/>
  <c r="V242" i="14" s="1"/>
  <c r="R175" i="14"/>
  <c r="S175" i="14" s="1"/>
  <c r="T175" i="14" s="1"/>
  <c r="W329" i="14"/>
  <c r="U329" i="14"/>
  <c r="V329" i="14" s="1"/>
  <c r="R171" i="14"/>
  <c r="S171" i="14" s="1"/>
  <c r="T171" i="14" s="1"/>
  <c r="R173" i="14"/>
  <c r="S173" i="14" s="1"/>
  <c r="T173" i="14" s="1"/>
  <c r="R188" i="14"/>
  <c r="S188" i="14" s="1"/>
  <c r="T188" i="14" s="1"/>
  <c r="U192" i="14"/>
  <c r="V192" i="14" s="1"/>
  <c r="R203" i="14"/>
  <c r="S203" i="14" s="1"/>
  <c r="T203" i="14" s="1"/>
  <c r="W268" i="14"/>
  <c r="U268" i="14"/>
  <c r="V268" i="14" s="1"/>
  <c r="W277" i="14"/>
  <c r="U277" i="14"/>
  <c r="V277" i="14" s="1"/>
  <c r="W327" i="14"/>
  <c r="U327" i="14"/>
  <c r="V327" i="14" s="1"/>
  <c r="W336" i="14"/>
  <c r="U336" i="14"/>
  <c r="V336" i="14" s="1"/>
  <c r="W360" i="14"/>
  <c r="U360" i="14"/>
  <c r="V360" i="14" s="1"/>
  <c r="W382" i="14"/>
  <c r="U382" i="14"/>
  <c r="V382" i="14" s="1"/>
  <c r="R179" i="14"/>
  <c r="S179" i="14" s="1"/>
  <c r="T179" i="14" s="1"/>
  <c r="R193" i="14"/>
  <c r="S193" i="14" s="1"/>
  <c r="T193" i="14" s="1"/>
  <c r="R206" i="14"/>
  <c r="S206" i="14" s="1"/>
  <c r="T206" i="14" s="1"/>
  <c r="W208" i="14"/>
  <c r="U208" i="14"/>
  <c r="V208" i="14" s="1"/>
  <c r="W258" i="14"/>
  <c r="U258" i="14"/>
  <c r="V258" i="14" s="1"/>
  <c r="W190" i="14"/>
  <c r="U190" i="14"/>
  <c r="V190" i="14" s="1"/>
  <c r="R209" i="14"/>
  <c r="S209" i="14" s="1"/>
  <c r="T209" i="14" s="1"/>
  <c r="W249" i="14"/>
  <c r="U249" i="14"/>
  <c r="V249" i="14" s="1"/>
  <c r="W253" i="14"/>
  <c r="U253" i="14"/>
  <c r="V253" i="14" s="1"/>
  <c r="W259" i="14"/>
  <c r="U259" i="14"/>
  <c r="V259" i="14" s="1"/>
  <c r="W287" i="14"/>
  <c r="U287" i="14"/>
  <c r="V287" i="14" s="1"/>
  <c r="W343" i="14"/>
  <c r="U343" i="14"/>
  <c r="V343" i="14" s="1"/>
  <c r="W345" i="14"/>
  <c r="U345" i="14"/>
  <c r="V345" i="14" s="1"/>
  <c r="U349" i="14"/>
  <c r="V349" i="14" s="1"/>
  <c r="W349" i="14"/>
  <c r="W183" i="14"/>
  <c r="U183" i="14"/>
  <c r="V183" i="14" s="1"/>
  <c r="W240" i="14"/>
  <c r="U240" i="14"/>
  <c r="V240" i="14" s="1"/>
  <c r="U169" i="14"/>
  <c r="V169" i="14" s="1"/>
  <c r="R212" i="14"/>
  <c r="S212" i="14" s="1"/>
  <c r="T212" i="14" s="1"/>
  <c r="W274" i="14"/>
  <c r="U274" i="14"/>
  <c r="V274" i="14" s="1"/>
  <c r="U217" i="14"/>
  <c r="V217" i="14" s="1"/>
  <c r="W220" i="14"/>
  <c r="U220" i="14"/>
  <c r="V220" i="14" s="1"/>
  <c r="W223" i="14"/>
  <c r="U223" i="14"/>
  <c r="V223" i="14" s="1"/>
  <c r="W265" i="14"/>
  <c r="U265" i="14"/>
  <c r="V265" i="14" s="1"/>
  <c r="U364" i="14"/>
  <c r="V364" i="14" s="1"/>
  <c r="W364" i="14"/>
  <c r="W226" i="14"/>
  <c r="U226" i="14"/>
  <c r="V226" i="14" s="1"/>
  <c r="W256" i="14"/>
  <c r="U256" i="14"/>
  <c r="V256" i="14" s="1"/>
  <c r="U352" i="14"/>
  <c r="V352" i="14" s="1"/>
  <c r="W352" i="14"/>
  <c r="W370" i="14"/>
  <c r="U370" i="14"/>
  <c r="V370" i="14" s="1"/>
  <c r="W218" i="14"/>
  <c r="U218" i="14"/>
  <c r="V218" i="14" s="1"/>
  <c r="W290" i="14"/>
  <c r="U290" i="14"/>
  <c r="V290" i="14" s="1"/>
  <c r="R163" i="14"/>
  <c r="S163" i="14" s="1"/>
  <c r="T163" i="14" s="1"/>
  <c r="R172" i="14"/>
  <c r="S172" i="14" s="1"/>
  <c r="T172" i="14" s="1"/>
  <c r="R180" i="14"/>
  <c r="S180" i="14" s="1"/>
  <c r="T180" i="14" s="1"/>
  <c r="W281" i="14"/>
  <c r="U281" i="14"/>
  <c r="V281" i="14" s="1"/>
  <c r="R406" i="14"/>
  <c r="S406" i="14" s="1"/>
  <c r="T406" i="14" s="1"/>
  <c r="R412" i="14"/>
  <c r="S412" i="14" s="1"/>
  <c r="T412" i="14" s="1"/>
  <c r="W433" i="14"/>
  <c r="U433" i="14"/>
  <c r="V433" i="14" s="1"/>
  <c r="W439" i="14"/>
  <c r="U439" i="14"/>
  <c r="V439" i="14" s="1"/>
  <c r="U458" i="14"/>
  <c r="V458" i="14" s="1"/>
  <c r="W458" i="14"/>
  <c r="U477" i="14"/>
  <c r="V477" i="14" s="1"/>
  <c r="W477" i="14"/>
  <c r="W480" i="14"/>
  <c r="U480" i="14"/>
  <c r="V480" i="14" s="1"/>
  <c r="W558" i="14"/>
  <c r="U558" i="14"/>
  <c r="V558" i="14" s="1"/>
  <c r="W451" i="14"/>
  <c r="U451" i="14"/>
  <c r="V451" i="14" s="1"/>
  <c r="W455" i="14"/>
  <c r="U455" i="14"/>
  <c r="V455" i="14" s="1"/>
  <c r="U474" i="14"/>
  <c r="V474" i="14" s="1"/>
  <c r="W474" i="14"/>
  <c r="U493" i="14"/>
  <c r="V493" i="14" s="1"/>
  <c r="W493" i="14"/>
  <c r="U534" i="14"/>
  <c r="V534" i="14" s="1"/>
  <c r="W534" i="14"/>
  <c r="W568" i="14"/>
  <c r="U568" i="14"/>
  <c r="V568" i="14" s="1"/>
  <c r="W392" i="14"/>
  <c r="U392" i="14"/>
  <c r="V392" i="14" s="1"/>
  <c r="W401" i="14"/>
  <c r="U401" i="14"/>
  <c r="V401" i="14" s="1"/>
  <c r="W467" i="14"/>
  <c r="U467" i="14"/>
  <c r="V467" i="14" s="1"/>
  <c r="W549" i="14"/>
  <c r="U549" i="14"/>
  <c r="V549" i="14" s="1"/>
  <c r="R357" i="14"/>
  <c r="S357" i="14" s="1"/>
  <c r="T357" i="14" s="1"/>
  <c r="R393" i="14"/>
  <c r="S393" i="14" s="1"/>
  <c r="T393" i="14" s="1"/>
  <c r="W424" i="14"/>
  <c r="U424" i="14"/>
  <c r="V424" i="14" s="1"/>
  <c r="W483" i="14"/>
  <c r="U483" i="14"/>
  <c r="V483" i="14" s="1"/>
  <c r="R359" i="14"/>
  <c r="S359" i="14" s="1"/>
  <c r="T359" i="14" s="1"/>
  <c r="W499" i="14"/>
  <c r="U499" i="14"/>
  <c r="V499" i="14" s="1"/>
  <c r="R422" i="14"/>
  <c r="S422" i="14" s="1"/>
  <c r="T422" i="14" s="1"/>
  <c r="R431" i="14"/>
  <c r="S431" i="14" s="1"/>
  <c r="T431" i="14" s="1"/>
  <c r="W537" i="14"/>
  <c r="U537" i="14"/>
  <c r="V537" i="14" s="1"/>
  <c r="U571" i="14"/>
  <c r="V571" i="14" s="1"/>
  <c r="W571" i="14"/>
  <c r="R361" i="14"/>
  <c r="S361" i="14" s="1"/>
  <c r="T361" i="14" s="1"/>
  <c r="R377" i="14"/>
  <c r="S377" i="14" s="1"/>
  <c r="T377" i="14" s="1"/>
  <c r="W450" i="14"/>
  <c r="U450" i="14"/>
  <c r="V450" i="14" s="1"/>
  <c r="W453" i="14"/>
  <c r="U453" i="14"/>
  <c r="V453" i="14" s="1"/>
  <c r="W459" i="14"/>
  <c r="U459" i="14"/>
  <c r="V459" i="14" s="1"/>
  <c r="W494" i="14"/>
  <c r="U494" i="14"/>
  <c r="V494" i="14" s="1"/>
  <c r="W516" i="14"/>
  <c r="U516" i="14"/>
  <c r="V516" i="14" s="1"/>
  <c r="U532" i="14"/>
  <c r="V532" i="14" s="1"/>
  <c r="W532" i="14"/>
  <c r="W538" i="14"/>
  <c r="U538" i="14"/>
  <c r="V538" i="14" s="1"/>
  <c r="W544" i="14"/>
  <c r="U544" i="14"/>
  <c r="V544" i="14" s="1"/>
  <c r="W553" i="14"/>
  <c r="U553" i="14"/>
  <c r="V553" i="14" s="1"/>
  <c r="R375" i="14"/>
  <c r="S375" i="14" s="1"/>
  <c r="T375" i="14" s="1"/>
  <c r="W419" i="14"/>
  <c r="U419" i="14"/>
  <c r="V419" i="14" s="1"/>
  <c r="W405" i="14"/>
  <c r="U405" i="14"/>
  <c r="V405" i="14" s="1"/>
  <c r="W417" i="14"/>
  <c r="U417" i="14"/>
  <c r="V417" i="14" s="1"/>
  <c r="W488" i="14"/>
  <c r="U488" i="14"/>
  <c r="V488" i="14" s="1"/>
  <c r="W526" i="14"/>
  <c r="U526" i="14"/>
  <c r="V526" i="14" s="1"/>
  <c r="R380" i="14"/>
  <c r="S380" i="14" s="1"/>
  <c r="T380" i="14" s="1"/>
  <c r="W402" i="14"/>
  <c r="U402" i="14"/>
  <c r="V402" i="14" s="1"/>
  <c r="R383" i="14"/>
  <c r="S383" i="14" s="1"/>
  <c r="T383" i="14" s="1"/>
  <c r="R409" i="14"/>
  <c r="S409" i="14" s="1"/>
  <c r="T409" i="14" s="1"/>
  <c r="R415" i="14"/>
  <c r="S415" i="14" s="1"/>
  <c r="T415" i="14" s="1"/>
  <c r="W420" i="14"/>
  <c r="W435" i="14"/>
  <c r="U435" i="14"/>
  <c r="V435" i="14" s="1"/>
  <c r="U560" i="14"/>
  <c r="V560" i="14" s="1"/>
  <c r="W587" i="14"/>
  <c r="U587" i="14"/>
  <c r="V587" i="14" s="1"/>
  <c r="W590" i="14"/>
  <c r="U590" i="14"/>
  <c r="V590" i="14" s="1"/>
  <c r="W604" i="14"/>
  <c r="U604" i="14"/>
  <c r="V604" i="14" s="1"/>
  <c r="R641" i="14"/>
  <c r="S641" i="14" s="1"/>
  <c r="T641" i="14" s="1"/>
  <c r="R644" i="14"/>
  <c r="S644" i="14" s="1"/>
  <c r="T644" i="14" s="1"/>
  <c r="W649" i="14"/>
  <c r="U649" i="14"/>
  <c r="V649" i="14" s="1"/>
  <c r="W744" i="14"/>
  <c r="U744" i="14"/>
  <c r="V744" i="14" s="1"/>
  <c r="W774" i="14"/>
  <c r="U774" i="14"/>
  <c r="V774" i="14" s="1"/>
  <c r="W792" i="14"/>
  <c r="U792" i="14"/>
  <c r="V792" i="14" s="1"/>
  <c r="W914" i="14"/>
  <c r="U914" i="14"/>
  <c r="V914" i="14" s="1"/>
  <c r="W985" i="14"/>
  <c r="U985" i="14"/>
  <c r="V985" i="14" s="1"/>
  <c r="W523" i="14"/>
  <c r="R536" i="14"/>
  <c r="S536" i="14" s="1"/>
  <c r="T536" i="14" s="1"/>
  <c r="W605" i="14"/>
  <c r="U605" i="14"/>
  <c r="V605" i="14" s="1"/>
  <c r="W635" i="14"/>
  <c r="U635" i="14"/>
  <c r="V635" i="14" s="1"/>
  <c r="W638" i="14"/>
  <c r="U638" i="14"/>
  <c r="V638" i="14" s="1"/>
  <c r="R647" i="14"/>
  <c r="S647" i="14" s="1"/>
  <c r="T647" i="14" s="1"/>
  <c r="R650" i="14"/>
  <c r="S650" i="14" s="1"/>
  <c r="T650" i="14" s="1"/>
  <c r="W652" i="14"/>
  <c r="U652" i="14"/>
  <c r="V652" i="14" s="1"/>
  <c r="R529" i="14"/>
  <c r="S529" i="14" s="1"/>
  <c r="T529" i="14" s="1"/>
  <c r="R546" i="14"/>
  <c r="S546" i="14" s="1"/>
  <c r="T546" i="14" s="1"/>
  <c r="R548" i="14"/>
  <c r="S548" i="14" s="1"/>
  <c r="T548" i="14" s="1"/>
  <c r="R577" i="14"/>
  <c r="S577" i="14" s="1"/>
  <c r="T577" i="14" s="1"/>
  <c r="W653" i="14"/>
  <c r="U653" i="14"/>
  <c r="V653" i="14" s="1"/>
  <c r="U684" i="14"/>
  <c r="V684" i="14" s="1"/>
  <c r="W684" i="14"/>
  <c r="R721" i="14"/>
  <c r="S721" i="14" s="1"/>
  <c r="T721" i="14" s="1"/>
  <c r="W574" i="14"/>
  <c r="U574" i="14"/>
  <c r="V574" i="14" s="1"/>
  <c r="W585" i="14"/>
  <c r="U585" i="14"/>
  <c r="V585" i="14" s="1"/>
  <c r="W624" i="14"/>
  <c r="U624" i="14"/>
  <c r="V624" i="14" s="1"/>
  <c r="W708" i="14"/>
  <c r="U708" i="14"/>
  <c r="V708" i="14" s="1"/>
  <c r="W714" i="14"/>
  <c r="U714" i="14"/>
  <c r="V714" i="14" s="1"/>
  <c r="R575" i="14"/>
  <c r="S575" i="14" s="1"/>
  <c r="T575" i="14" s="1"/>
  <c r="R583" i="14"/>
  <c r="S583" i="14" s="1"/>
  <c r="T583" i="14" s="1"/>
  <c r="R586" i="14"/>
  <c r="S586" i="14" s="1"/>
  <c r="T586" i="14" s="1"/>
  <c r="W627" i="14"/>
  <c r="U627" i="14"/>
  <c r="V627" i="14" s="1"/>
  <c r="W697" i="14"/>
  <c r="U697" i="14"/>
  <c r="V697" i="14" s="1"/>
  <c r="W709" i="14"/>
  <c r="U709" i="14"/>
  <c r="V709" i="14" s="1"/>
  <c r="R557" i="14"/>
  <c r="S557" i="14" s="1"/>
  <c r="T557" i="14" s="1"/>
  <c r="W628" i="14"/>
  <c r="U628" i="14"/>
  <c r="V628" i="14" s="1"/>
  <c r="W633" i="14"/>
  <c r="U633" i="14"/>
  <c r="V633" i="14" s="1"/>
  <c r="W724" i="14"/>
  <c r="U724" i="14"/>
  <c r="V724" i="14" s="1"/>
  <c r="W572" i="14"/>
  <c r="R578" i="14"/>
  <c r="S578" i="14" s="1"/>
  <c r="T578" i="14" s="1"/>
  <c r="W589" i="14"/>
  <c r="U589" i="14"/>
  <c r="V589" i="14" s="1"/>
  <c r="W619" i="14"/>
  <c r="U619" i="14"/>
  <c r="V619" i="14" s="1"/>
  <c r="W622" i="14"/>
  <c r="U622" i="14"/>
  <c r="V622" i="14" s="1"/>
  <c r="R631" i="14"/>
  <c r="S631" i="14" s="1"/>
  <c r="T631" i="14" s="1"/>
  <c r="R634" i="14"/>
  <c r="S634" i="14" s="1"/>
  <c r="T634" i="14" s="1"/>
  <c r="W636" i="14"/>
  <c r="U636" i="14"/>
  <c r="V636" i="14" s="1"/>
  <c r="R564" i="14"/>
  <c r="S564" i="14" s="1"/>
  <c r="T564" i="14" s="1"/>
  <c r="W637" i="14"/>
  <c r="U637" i="14"/>
  <c r="V637" i="14" s="1"/>
  <c r="W667" i="14"/>
  <c r="U667" i="14"/>
  <c r="V667" i="14" s="1"/>
  <c r="W670" i="14"/>
  <c r="U670" i="14"/>
  <c r="V670" i="14" s="1"/>
  <c r="W673" i="14"/>
  <c r="U673" i="14"/>
  <c r="V673" i="14" s="1"/>
  <c r="W676" i="14"/>
  <c r="U676" i="14"/>
  <c r="V676" i="14" s="1"/>
  <c r="W679" i="14"/>
  <c r="U679" i="14"/>
  <c r="V679" i="14" s="1"/>
  <c r="R562" i="14"/>
  <c r="S562" i="14" s="1"/>
  <c r="T562" i="14" s="1"/>
  <c r="W608" i="14"/>
  <c r="U608" i="14"/>
  <c r="V608" i="14" s="1"/>
  <c r="U700" i="14"/>
  <c r="V700" i="14" s="1"/>
  <c r="W700" i="14"/>
  <c r="R704" i="14"/>
  <c r="S704" i="14" s="1"/>
  <c r="T704" i="14" s="1"/>
  <c r="W611" i="14"/>
  <c r="U611" i="14"/>
  <c r="V611" i="14" s="1"/>
  <c r="W656" i="14"/>
  <c r="U656" i="14"/>
  <c r="V656" i="14" s="1"/>
  <c r="R530" i="14"/>
  <c r="S530" i="14" s="1"/>
  <c r="T530" i="14" s="1"/>
  <c r="R541" i="14"/>
  <c r="S541" i="14" s="1"/>
  <c r="T541" i="14" s="1"/>
  <c r="R543" i="14"/>
  <c r="S543" i="14" s="1"/>
  <c r="T543" i="14" s="1"/>
  <c r="R551" i="14"/>
  <c r="S551" i="14" s="1"/>
  <c r="T551" i="14" s="1"/>
  <c r="R609" i="14"/>
  <c r="S609" i="14" s="1"/>
  <c r="T609" i="14" s="1"/>
  <c r="R612" i="14"/>
  <c r="S612" i="14" s="1"/>
  <c r="T612" i="14" s="1"/>
  <c r="W617" i="14"/>
  <c r="U617" i="14"/>
  <c r="V617" i="14" s="1"/>
  <c r="W659" i="14"/>
  <c r="U659" i="14"/>
  <c r="V659" i="14" s="1"/>
  <c r="W763" i="14"/>
  <c r="U763" i="14"/>
  <c r="V763" i="14" s="1"/>
  <c r="W603" i="14"/>
  <c r="U603" i="14"/>
  <c r="V603" i="14" s="1"/>
  <c r="W606" i="14"/>
  <c r="U606" i="14"/>
  <c r="V606" i="14" s="1"/>
  <c r="W615" i="14"/>
  <c r="U615" i="14"/>
  <c r="V615" i="14" s="1"/>
  <c r="W618" i="14"/>
  <c r="U618" i="14"/>
  <c r="V618" i="14" s="1"/>
  <c r="W620" i="14"/>
  <c r="U620" i="14"/>
  <c r="V620" i="14" s="1"/>
  <c r="R657" i="14"/>
  <c r="S657" i="14" s="1"/>
  <c r="T657" i="14" s="1"/>
  <c r="R660" i="14"/>
  <c r="S660" i="14" s="1"/>
  <c r="T660" i="14" s="1"/>
  <c r="W665" i="14"/>
  <c r="U665" i="14"/>
  <c r="V665" i="14" s="1"/>
  <c r="R545" i="14"/>
  <c r="S545" i="14" s="1"/>
  <c r="T545" i="14" s="1"/>
  <c r="W651" i="14"/>
  <c r="U651" i="14"/>
  <c r="V651" i="14" s="1"/>
  <c r="W654" i="14"/>
  <c r="U654" i="14"/>
  <c r="V654" i="14" s="1"/>
  <c r="R663" i="14"/>
  <c r="S663" i="14" s="1"/>
  <c r="T663" i="14" s="1"/>
  <c r="R666" i="14"/>
  <c r="S666" i="14" s="1"/>
  <c r="T666" i="14" s="1"/>
  <c r="W668" i="14"/>
  <c r="U668" i="14"/>
  <c r="V668" i="14" s="1"/>
  <c r="W592" i="14"/>
  <c r="U592" i="14"/>
  <c r="V592" i="14" s="1"/>
  <c r="W669" i="14"/>
  <c r="U669" i="14"/>
  <c r="V669" i="14" s="1"/>
  <c r="W672" i="14"/>
  <c r="U672" i="14"/>
  <c r="V672" i="14" s="1"/>
  <c r="W675" i="14"/>
  <c r="U675" i="14"/>
  <c r="V675" i="14" s="1"/>
  <c r="W678" i="14"/>
  <c r="U678" i="14"/>
  <c r="V678" i="14" s="1"/>
  <c r="W681" i="14"/>
  <c r="U681" i="14"/>
  <c r="V681" i="14" s="1"/>
  <c r="W692" i="14"/>
  <c r="U692" i="14"/>
  <c r="V692" i="14" s="1"/>
  <c r="W705" i="14"/>
  <c r="U705" i="14"/>
  <c r="V705" i="14" s="1"/>
  <c r="W595" i="14"/>
  <c r="U595" i="14"/>
  <c r="V595" i="14" s="1"/>
  <c r="W640" i="14"/>
  <c r="U640" i="14"/>
  <c r="V640" i="14" s="1"/>
  <c r="W699" i="14"/>
  <c r="U699" i="14"/>
  <c r="V699" i="14" s="1"/>
  <c r="W717" i="14"/>
  <c r="U717" i="14"/>
  <c r="V717" i="14" s="1"/>
  <c r="W737" i="14"/>
  <c r="U737" i="14"/>
  <c r="V737" i="14" s="1"/>
  <c r="W779" i="14"/>
  <c r="U779" i="14"/>
  <c r="V779" i="14" s="1"/>
  <c r="R527" i="14"/>
  <c r="S527" i="14" s="1"/>
  <c r="T527" i="14" s="1"/>
  <c r="R552" i="14"/>
  <c r="S552" i="14" s="1"/>
  <c r="T552" i="14" s="1"/>
  <c r="R593" i="14"/>
  <c r="S593" i="14" s="1"/>
  <c r="T593" i="14" s="1"/>
  <c r="R596" i="14"/>
  <c r="S596" i="14" s="1"/>
  <c r="T596" i="14" s="1"/>
  <c r="W601" i="14"/>
  <c r="U601" i="14"/>
  <c r="V601" i="14" s="1"/>
  <c r="W643" i="14"/>
  <c r="U643" i="14"/>
  <c r="V643" i="14" s="1"/>
  <c r="W689" i="14"/>
  <c r="U689" i="14"/>
  <c r="V689" i="14" s="1"/>
  <c r="R702" i="14"/>
  <c r="S702" i="14" s="1"/>
  <c r="T702" i="14" s="1"/>
  <c r="R785" i="14"/>
  <c r="S785" i="14" s="1"/>
  <c r="T785" i="14" s="1"/>
  <c r="U861" i="14"/>
  <c r="V861" i="14" s="1"/>
  <c r="W861" i="14"/>
  <c r="W909" i="14"/>
  <c r="U909" i="14"/>
  <c r="V909" i="14" s="1"/>
  <c r="W1005" i="14"/>
  <c r="U1005" i="14"/>
  <c r="V1005" i="14" s="1"/>
  <c r="W1034" i="14"/>
  <c r="U1034" i="14"/>
  <c r="V1034" i="14" s="1"/>
  <c r="W1053" i="14"/>
  <c r="U1053" i="14"/>
  <c r="V1053" i="14" s="1"/>
  <c r="R788" i="14"/>
  <c r="S788" i="14" s="1"/>
  <c r="T788" i="14" s="1"/>
  <c r="R791" i="14"/>
  <c r="S791" i="14" s="1"/>
  <c r="T791" i="14" s="1"/>
  <c r="R794" i="14"/>
  <c r="S794" i="14" s="1"/>
  <c r="T794" i="14" s="1"/>
  <c r="U852" i="14"/>
  <c r="V852" i="14" s="1"/>
  <c r="W852" i="14"/>
  <c r="U854" i="14"/>
  <c r="V854" i="14" s="1"/>
  <c r="W854" i="14"/>
  <c r="W1056" i="14"/>
  <c r="U1056" i="14"/>
  <c r="V1056" i="14" s="1"/>
  <c r="R685" i="14"/>
  <c r="S685" i="14" s="1"/>
  <c r="T685" i="14" s="1"/>
  <c r="R711" i="14"/>
  <c r="S711" i="14" s="1"/>
  <c r="T711" i="14" s="1"/>
  <c r="W858" i="14"/>
  <c r="U858" i="14"/>
  <c r="V858" i="14" s="1"/>
  <c r="R769" i="14"/>
  <c r="S769" i="14" s="1"/>
  <c r="T769" i="14" s="1"/>
  <c r="U834" i="14"/>
  <c r="V834" i="14" s="1"/>
  <c r="U866" i="14"/>
  <c r="V866" i="14" s="1"/>
  <c r="W866" i="14"/>
  <c r="R680" i="14"/>
  <c r="S680" i="14" s="1"/>
  <c r="T680" i="14" s="1"/>
  <c r="R693" i="14"/>
  <c r="S693" i="14" s="1"/>
  <c r="T693" i="14" s="1"/>
  <c r="R701" i="14"/>
  <c r="S701" i="14" s="1"/>
  <c r="T701" i="14" s="1"/>
  <c r="R707" i="14"/>
  <c r="S707" i="14" s="1"/>
  <c r="T707" i="14" s="1"/>
  <c r="R772" i="14"/>
  <c r="S772" i="14" s="1"/>
  <c r="T772" i="14" s="1"/>
  <c r="R775" i="14"/>
  <c r="S775" i="14" s="1"/>
  <c r="T775" i="14" s="1"/>
  <c r="R778" i="14"/>
  <c r="S778" i="14" s="1"/>
  <c r="T778" i="14" s="1"/>
  <c r="W938" i="14"/>
  <c r="U938" i="14"/>
  <c r="V938" i="14" s="1"/>
  <c r="W941" i="14"/>
  <c r="U941" i="14"/>
  <c r="V941" i="14" s="1"/>
  <c r="W973" i="14"/>
  <c r="U973" i="14"/>
  <c r="V973" i="14" s="1"/>
  <c r="W1015" i="14"/>
  <c r="U1015" i="14"/>
  <c r="V1015" i="14" s="1"/>
  <c r="R695" i="14"/>
  <c r="S695" i="14" s="1"/>
  <c r="T695" i="14" s="1"/>
  <c r="W747" i="14"/>
  <c r="U747" i="14"/>
  <c r="V747" i="14" s="1"/>
  <c r="W780" i="14"/>
  <c r="W811" i="14"/>
  <c r="U811" i="14"/>
  <c r="V811" i="14" s="1"/>
  <c r="W814" i="14"/>
  <c r="U814" i="14"/>
  <c r="V814" i="14" s="1"/>
  <c r="R733" i="14"/>
  <c r="S733" i="14" s="1"/>
  <c r="T733" i="14" s="1"/>
  <c r="R753" i="14"/>
  <c r="S753" i="14" s="1"/>
  <c r="T753" i="14" s="1"/>
  <c r="U849" i="14"/>
  <c r="V849" i="14" s="1"/>
  <c r="W898" i="14"/>
  <c r="U898" i="14"/>
  <c r="V898" i="14" s="1"/>
  <c r="R756" i="14"/>
  <c r="S756" i="14" s="1"/>
  <c r="T756" i="14" s="1"/>
  <c r="R759" i="14"/>
  <c r="S759" i="14" s="1"/>
  <c r="T759" i="14" s="1"/>
  <c r="R762" i="14"/>
  <c r="S762" i="14" s="1"/>
  <c r="T762" i="14" s="1"/>
  <c r="W893" i="14"/>
  <c r="U893" i="14"/>
  <c r="V893" i="14" s="1"/>
  <c r="W764" i="14"/>
  <c r="W874" i="14"/>
  <c r="U874" i="14"/>
  <c r="V874" i="14" s="1"/>
  <c r="W896" i="14"/>
  <c r="U896" i="14"/>
  <c r="V896" i="14" s="1"/>
  <c r="W930" i="14"/>
  <c r="U930" i="14"/>
  <c r="V930" i="14" s="1"/>
  <c r="W765" i="14"/>
  <c r="U765" i="14"/>
  <c r="V765" i="14" s="1"/>
  <c r="W925" i="14"/>
  <c r="U925" i="14"/>
  <c r="V925" i="14" s="1"/>
  <c r="W986" i="14"/>
  <c r="U986" i="14"/>
  <c r="V986" i="14" s="1"/>
  <c r="W687" i="14"/>
  <c r="W1021" i="14"/>
  <c r="U1021" i="14"/>
  <c r="V1021" i="14" s="1"/>
  <c r="R696" i="14"/>
  <c r="S696" i="14" s="1"/>
  <c r="T696" i="14" s="1"/>
  <c r="U722" i="14"/>
  <c r="V722" i="14" s="1"/>
  <c r="R725" i="14"/>
  <c r="S725" i="14" s="1"/>
  <c r="T725" i="14" s="1"/>
  <c r="R727" i="14"/>
  <c r="S727" i="14" s="1"/>
  <c r="T727" i="14" s="1"/>
  <c r="R736" i="14"/>
  <c r="S736" i="14" s="1"/>
  <c r="T736" i="14" s="1"/>
  <c r="U770" i="14"/>
  <c r="V770" i="14" s="1"/>
  <c r="W833" i="14"/>
  <c r="U833" i="14"/>
  <c r="V833" i="14" s="1"/>
  <c r="W790" i="14"/>
  <c r="U790" i="14"/>
  <c r="V790" i="14" s="1"/>
  <c r="W795" i="14"/>
  <c r="U795" i="14"/>
  <c r="V795" i="14" s="1"/>
  <c r="W827" i="14"/>
  <c r="U827" i="14"/>
  <c r="V827" i="14" s="1"/>
  <c r="W1024" i="14"/>
  <c r="U1024" i="14"/>
  <c r="V1024" i="14" s="1"/>
  <c r="W845" i="14"/>
  <c r="U845" i="14"/>
  <c r="V845" i="14" s="1"/>
  <c r="W877" i="14"/>
  <c r="U877" i="14"/>
  <c r="V877" i="14" s="1"/>
  <c r="W882" i="14"/>
  <c r="U882" i="14"/>
  <c r="V882" i="14" s="1"/>
  <c r="W957" i="14"/>
  <c r="U957" i="14"/>
  <c r="V957" i="14" s="1"/>
  <c r="W960" i="14"/>
  <c r="U960" i="14"/>
  <c r="V960" i="14" s="1"/>
  <c r="U754" i="14"/>
  <c r="V754" i="14" s="1"/>
  <c r="W915" i="14"/>
  <c r="U915" i="14"/>
  <c r="V915" i="14" s="1"/>
  <c r="R953" i="14"/>
  <c r="S953" i="14" s="1"/>
  <c r="T953" i="14" s="1"/>
  <c r="R969" i="14"/>
  <c r="S969" i="14" s="1"/>
  <c r="T969" i="14" s="1"/>
  <c r="W987" i="14"/>
  <c r="U987" i="14"/>
  <c r="V987" i="14" s="1"/>
  <c r="R1049" i="14"/>
  <c r="S1049" i="14" s="1"/>
  <c r="T1049" i="14" s="1"/>
  <c r="R867" i="14"/>
  <c r="S867" i="14" s="1"/>
  <c r="T867" i="14" s="1"/>
  <c r="R950" i="14"/>
  <c r="S950" i="14" s="1"/>
  <c r="T950" i="14" s="1"/>
  <c r="R966" i="14"/>
  <c r="S966" i="14" s="1"/>
  <c r="T966" i="14" s="1"/>
  <c r="W971" i="14"/>
  <c r="U971" i="14"/>
  <c r="V971" i="14" s="1"/>
  <c r="R988" i="14"/>
  <c r="S988" i="14" s="1"/>
  <c r="T988" i="14" s="1"/>
  <c r="R1033" i="14"/>
  <c r="S1033" i="14" s="1"/>
  <c r="T1033" i="14" s="1"/>
  <c r="R1046" i="14"/>
  <c r="S1046" i="14" s="1"/>
  <c r="T1046" i="14" s="1"/>
  <c r="W1051" i="14"/>
  <c r="U1051" i="14"/>
  <c r="V1051" i="14" s="1"/>
  <c r="W880" i="14"/>
  <c r="U880" i="14"/>
  <c r="V880" i="14" s="1"/>
  <c r="W921" i="14"/>
  <c r="U921" i="14"/>
  <c r="V921" i="14" s="1"/>
  <c r="W955" i="14"/>
  <c r="U955" i="14"/>
  <c r="V955" i="14" s="1"/>
  <c r="W1020" i="14"/>
  <c r="U1020" i="14"/>
  <c r="V1020" i="14" s="1"/>
  <c r="W1035" i="14"/>
  <c r="U1035" i="14"/>
  <c r="V1035" i="14" s="1"/>
  <c r="R873" i="14"/>
  <c r="S873" i="14" s="1"/>
  <c r="T873" i="14" s="1"/>
  <c r="R886" i="14"/>
  <c r="S886" i="14" s="1"/>
  <c r="T886" i="14" s="1"/>
  <c r="R892" i="14"/>
  <c r="S892" i="14" s="1"/>
  <c r="T892" i="14" s="1"/>
  <c r="R902" i="14"/>
  <c r="S902" i="14" s="1"/>
  <c r="T902" i="14" s="1"/>
  <c r="R908" i="14"/>
  <c r="S908" i="14" s="1"/>
  <c r="T908" i="14" s="1"/>
  <c r="W924" i="14"/>
  <c r="U924" i="14"/>
  <c r="V924" i="14" s="1"/>
  <c r="R1036" i="14"/>
  <c r="S1036" i="14" s="1"/>
  <c r="T1036" i="14" s="1"/>
  <c r="W870" i="14"/>
  <c r="U870" i="14"/>
  <c r="V870" i="14" s="1"/>
  <c r="W1054" i="14"/>
  <c r="W862" i="14"/>
  <c r="W958" i="14"/>
  <c r="W993" i="14"/>
  <c r="W1009" i="14"/>
  <c r="W894" i="14"/>
  <c r="W910" i="14"/>
  <c r="W926" i="14"/>
  <c r="W977" i="14"/>
  <c r="U996" i="14"/>
  <c r="V996" i="14" s="1"/>
  <c r="W895" i="14"/>
  <c r="U895" i="14"/>
  <c r="V895" i="14" s="1"/>
  <c r="W911" i="14"/>
  <c r="U911" i="14"/>
  <c r="V911" i="14" s="1"/>
  <c r="W927" i="14"/>
  <c r="W1041" i="14"/>
  <c r="R840" i="14"/>
  <c r="S840" i="14" s="1"/>
  <c r="T840" i="14" s="1"/>
  <c r="U967" i="14"/>
  <c r="V967" i="14" s="1"/>
  <c r="W1045" i="14"/>
  <c r="U1045" i="14"/>
  <c r="V1045" i="14" s="1"/>
  <c r="W994" i="14"/>
  <c r="U994" i="14"/>
  <c r="V994" i="14" s="1"/>
  <c r="W1010" i="14"/>
  <c r="U1010" i="14"/>
  <c r="V1010" i="14" s="1"/>
  <c r="U1031" i="14"/>
  <c r="V1031" i="14" s="1"/>
  <c r="W1048" i="14"/>
  <c r="U1048" i="14"/>
  <c r="V1048" i="14" s="1"/>
  <c r="U901" i="14"/>
  <c r="V901" i="14" s="1"/>
  <c r="W978" i="14"/>
  <c r="U978" i="14"/>
  <c r="V978" i="14" s="1"/>
  <c r="W989" i="14"/>
  <c r="U989" i="14"/>
  <c r="V989" i="14" s="1"/>
  <c r="R995" i="14"/>
  <c r="S995" i="14" s="1"/>
  <c r="T995" i="14" s="1"/>
  <c r="R1011" i="14"/>
  <c r="S1011" i="14" s="1"/>
  <c r="T1011" i="14" s="1"/>
  <c r="W888" i="14"/>
  <c r="U888" i="14"/>
  <c r="V888" i="14" s="1"/>
  <c r="W946" i="14"/>
  <c r="U946" i="14"/>
  <c r="V946" i="14" s="1"/>
  <c r="W962" i="14"/>
  <c r="U962" i="14"/>
  <c r="V962" i="14" s="1"/>
  <c r="R979" i="14"/>
  <c r="S979" i="14" s="1"/>
  <c r="T979" i="14" s="1"/>
  <c r="W1042" i="14"/>
  <c r="U1042" i="14"/>
  <c r="V1042" i="14" s="1"/>
  <c r="W1058" i="14"/>
  <c r="U1058" i="14"/>
  <c r="V1058" i="14" s="1"/>
  <c r="W891" i="14"/>
  <c r="U891" i="14"/>
  <c r="V891" i="14" s="1"/>
  <c r="W907" i="14"/>
  <c r="U907" i="14"/>
  <c r="V907" i="14" s="1"/>
  <c r="R947" i="14"/>
  <c r="S947" i="14" s="1"/>
  <c r="T947" i="14" s="1"/>
  <c r="R963" i="14"/>
  <c r="S963" i="14" s="1"/>
  <c r="T963" i="14" s="1"/>
  <c r="R1001" i="14"/>
  <c r="S1001" i="14" s="1"/>
  <c r="T1001" i="14" s="1"/>
  <c r="R1017" i="14"/>
  <c r="S1017" i="14" s="1"/>
  <c r="T1017" i="14" s="1"/>
  <c r="W1026" i="14"/>
  <c r="U1026" i="14"/>
  <c r="V1026" i="14" s="1"/>
  <c r="W1037" i="14"/>
  <c r="U1037" i="14"/>
  <c r="V1037" i="14" s="1"/>
  <c r="R1043" i="14"/>
  <c r="S1043" i="14" s="1"/>
  <c r="T1043" i="14" s="1"/>
  <c r="R1059" i="14"/>
  <c r="S1059" i="14" s="1"/>
  <c r="T1059" i="14" s="1"/>
  <c r="U1019" i="14"/>
  <c r="V1019" i="14" s="1"/>
  <c r="W829" i="15"/>
  <c r="R156" i="15"/>
  <c r="S156" i="15" s="1"/>
  <c r="T156" i="15" s="1"/>
  <c r="U156" i="15" s="1"/>
  <c r="V156" i="15" s="1"/>
  <c r="R487" i="15"/>
  <c r="S487" i="15" s="1"/>
  <c r="T487" i="15" s="1"/>
  <c r="U487" i="15" s="1"/>
  <c r="V487" i="15" s="1"/>
  <c r="R496" i="15"/>
  <c r="S496" i="15" s="1"/>
  <c r="T496" i="15" s="1"/>
  <c r="U496" i="15" s="1"/>
  <c r="V496" i="15" s="1"/>
  <c r="R20" i="15"/>
  <c r="S20" i="15" s="1"/>
  <c r="T20" i="15" s="1"/>
  <c r="U20" i="15" s="1"/>
  <c r="V20" i="15" s="1"/>
  <c r="R243" i="15"/>
  <c r="S243" i="15" s="1"/>
  <c r="T243" i="15" s="1"/>
  <c r="U243" i="15" s="1"/>
  <c r="V243" i="15" s="1"/>
  <c r="R246" i="15"/>
  <c r="S246" i="15" s="1"/>
  <c r="T246" i="15" s="1"/>
  <c r="W246" i="15" s="1"/>
  <c r="R383" i="15"/>
  <c r="S383" i="15" s="1"/>
  <c r="T383" i="15" s="1"/>
  <c r="W383" i="15" s="1"/>
  <c r="R481" i="15"/>
  <c r="S481" i="15" s="1"/>
  <c r="T481" i="15" s="1"/>
  <c r="W481" i="15" s="1"/>
  <c r="R113" i="15"/>
  <c r="S113" i="15" s="1"/>
  <c r="T113" i="15" s="1"/>
  <c r="U113" i="15" s="1"/>
  <c r="V113" i="15" s="1"/>
  <c r="R116" i="15"/>
  <c r="S116" i="15" s="1"/>
  <c r="T116" i="15" s="1"/>
  <c r="U116" i="15" s="1"/>
  <c r="V116" i="15" s="1"/>
  <c r="R240" i="15"/>
  <c r="S240" i="15" s="1"/>
  <c r="T240" i="15" s="1"/>
  <c r="U240" i="15" s="1"/>
  <c r="V240" i="15" s="1"/>
  <c r="R380" i="15"/>
  <c r="S380" i="15" s="1"/>
  <c r="T380" i="15" s="1"/>
  <c r="W380" i="15" s="1"/>
  <c r="R237" i="15"/>
  <c r="S237" i="15" s="1"/>
  <c r="T237" i="15" s="1"/>
  <c r="W237" i="15" s="1"/>
  <c r="R475" i="15"/>
  <c r="S475" i="15" s="1"/>
  <c r="T475" i="15" s="1"/>
  <c r="W475" i="15" s="1"/>
  <c r="R576" i="15"/>
  <c r="S576" i="15" s="1"/>
  <c r="T576" i="15" s="1"/>
  <c r="W576" i="15" s="1"/>
  <c r="R579" i="15"/>
  <c r="S579" i="15" s="1"/>
  <c r="T579" i="15" s="1"/>
  <c r="W579" i="15" s="1"/>
  <c r="R536" i="15"/>
  <c r="S536" i="15" s="1"/>
  <c r="T536" i="15" s="1"/>
  <c r="R348" i="15"/>
  <c r="S348" i="15" s="1"/>
  <c r="T348" i="15" s="1"/>
  <c r="W348" i="15" s="1"/>
  <c r="R85" i="15"/>
  <c r="S85" i="15" s="1"/>
  <c r="T85" i="15" s="1"/>
  <c r="W85" i="15" s="1"/>
  <c r="R320" i="15"/>
  <c r="S320" i="15" s="1"/>
  <c r="T320" i="15" s="1"/>
  <c r="U320" i="15" s="1"/>
  <c r="V320" i="15" s="1"/>
  <c r="R326" i="15"/>
  <c r="S326" i="15" s="1"/>
  <c r="T326" i="15" s="1"/>
  <c r="U326" i="15" s="1"/>
  <c r="V326" i="15" s="1"/>
  <c r="R311" i="15"/>
  <c r="S311" i="15" s="1"/>
  <c r="T311" i="15" s="1"/>
  <c r="W311" i="15" s="1"/>
  <c r="R419" i="15"/>
  <c r="S419" i="15" s="1"/>
  <c r="T419" i="15" s="1"/>
  <c r="W419" i="15" s="1"/>
  <c r="R174" i="15"/>
  <c r="S174" i="15" s="1"/>
  <c r="T174" i="15" s="1"/>
  <c r="W174" i="15" s="1"/>
  <c r="R181" i="15"/>
  <c r="S181" i="15" s="1"/>
  <c r="T181" i="15" s="1"/>
  <c r="W181" i="15" s="1"/>
  <c r="R60" i="15"/>
  <c r="S60" i="15" s="1"/>
  <c r="T60" i="15" s="1"/>
  <c r="U60" i="15" s="1"/>
  <c r="V60" i="15" s="1"/>
  <c r="R404" i="15"/>
  <c r="S404" i="15" s="1"/>
  <c r="T404" i="15" s="1"/>
  <c r="U404" i="15" s="1"/>
  <c r="V404" i="15" s="1"/>
  <c r="R499" i="15"/>
  <c r="S499" i="15" s="1"/>
  <c r="T499" i="15" s="1"/>
  <c r="W499" i="15" s="1"/>
  <c r="R524" i="15"/>
  <c r="S524" i="15" s="1"/>
  <c r="T524" i="15" s="1"/>
  <c r="U524" i="15" s="1"/>
  <c r="V524" i="15" s="1"/>
  <c r="W871" i="15"/>
  <c r="U871" i="15"/>
  <c r="V871" i="15" s="1"/>
  <c r="R29" i="15"/>
  <c r="S29" i="15" s="1"/>
  <c r="T29" i="15" s="1"/>
  <c r="U29" i="15" s="1"/>
  <c r="V29" i="15" s="1"/>
  <c r="R35" i="15"/>
  <c r="S35" i="15" s="1"/>
  <c r="T35" i="15" s="1"/>
  <c r="U35" i="15" s="1"/>
  <c r="V35" i="15" s="1"/>
  <c r="R401" i="15"/>
  <c r="S401" i="15" s="1"/>
  <c r="T401" i="15" s="1"/>
  <c r="U401" i="15" s="1"/>
  <c r="V401" i="15" s="1"/>
  <c r="R54" i="15"/>
  <c r="S54" i="15" s="1"/>
  <c r="T54" i="15" s="1"/>
  <c r="U54" i="15" s="1"/>
  <c r="V54" i="15" s="1"/>
  <c r="R32" i="15"/>
  <c r="S32" i="15" s="1"/>
  <c r="T32" i="15" s="1"/>
  <c r="W32" i="15" s="1"/>
  <c r="R162" i="15"/>
  <c r="S162" i="15" s="1"/>
  <c r="T162" i="15" s="1"/>
  <c r="U162" i="15" s="1"/>
  <c r="V162" i="15" s="1"/>
  <c r="R26" i="15"/>
  <c r="S26" i="15" s="1"/>
  <c r="T26" i="15" s="1"/>
  <c r="U26" i="15" s="1"/>
  <c r="V26" i="15" s="1"/>
  <c r="R159" i="15"/>
  <c r="S159" i="15" s="1"/>
  <c r="T159" i="15" s="1"/>
  <c r="R683" i="15"/>
  <c r="S683" i="15" s="1"/>
  <c r="T683" i="15" s="1"/>
  <c r="U683" i="15" s="1"/>
  <c r="V683" i="15" s="1"/>
  <c r="R725" i="15"/>
  <c r="S725" i="15" s="1"/>
  <c r="T725" i="15" s="1"/>
  <c r="W725" i="15" s="1"/>
  <c r="R790" i="15"/>
  <c r="S790" i="15" s="1"/>
  <c r="T790" i="15" s="1"/>
  <c r="W790" i="15" s="1"/>
  <c r="R808" i="15"/>
  <c r="S808" i="15" s="1"/>
  <c r="T808" i="15" s="1"/>
  <c r="U808" i="15" s="1"/>
  <c r="V808" i="15" s="1"/>
  <c r="R836" i="15"/>
  <c r="S836" i="15" s="1"/>
  <c r="T836" i="15" s="1"/>
  <c r="W836" i="15" s="1"/>
  <c r="R842" i="15"/>
  <c r="S842" i="15" s="1"/>
  <c r="T842" i="15" s="1"/>
  <c r="U842" i="15" s="1"/>
  <c r="V842" i="15" s="1"/>
  <c r="R870" i="15"/>
  <c r="S870" i="15" s="1"/>
  <c r="T870" i="15" s="1"/>
  <c r="W870" i="15" s="1"/>
  <c r="R879" i="15"/>
  <c r="S879" i="15" s="1"/>
  <c r="T879" i="15" s="1"/>
  <c r="W879" i="15" s="1"/>
  <c r="R891" i="15"/>
  <c r="S891" i="15" s="1"/>
  <c r="T891" i="15" s="1"/>
  <c r="W891" i="15" s="1"/>
  <c r="R919" i="15"/>
  <c r="S919" i="15" s="1"/>
  <c r="T919" i="15" s="1"/>
  <c r="W919" i="15" s="1"/>
  <c r="R934" i="15"/>
  <c r="S934" i="15" s="1"/>
  <c r="T934" i="15" s="1"/>
  <c r="W934" i="15" s="1"/>
  <c r="R940" i="15"/>
  <c r="S940" i="15" s="1"/>
  <c r="T940" i="15" s="1"/>
  <c r="R955" i="15"/>
  <c r="S955" i="15" s="1"/>
  <c r="T955" i="15" s="1"/>
  <c r="W955" i="15" s="1"/>
  <c r="R5" i="15"/>
  <c r="S5" i="15" s="1"/>
  <c r="T5" i="15" s="1"/>
  <c r="U5" i="15" s="1"/>
  <c r="V5" i="15" s="1"/>
  <c r="R51" i="15"/>
  <c r="S51" i="15" s="1"/>
  <c r="T51" i="15" s="1"/>
  <c r="U51" i="15" s="1"/>
  <c r="V51" i="15" s="1"/>
  <c r="R67" i="15"/>
  <c r="S67" i="15" s="1"/>
  <c r="T67" i="15" s="1"/>
  <c r="W67" i="15" s="1"/>
  <c r="R70" i="15"/>
  <c r="S70" i="15" s="1"/>
  <c r="T70" i="15" s="1"/>
  <c r="U70" i="15" s="1"/>
  <c r="V70" i="15" s="1"/>
  <c r="R94" i="15"/>
  <c r="S94" i="15" s="1"/>
  <c r="T94" i="15" s="1"/>
  <c r="W94" i="15" s="1"/>
  <c r="R101" i="15"/>
  <c r="S101" i="15" s="1"/>
  <c r="T101" i="15" s="1"/>
  <c r="W101" i="15" s="1"/>
  <c r="R132" i="15"/>
  <c r="S132" i="15" s="1"/>
  <c r="T132" i="15" s="1"/>
  <c r="U132" i="15" s="1"/>
  <c r="V132" i="15" s="1"/>
  <c r="R171" i="15"/>
  <c r="S171" i="15" s="1"/>
  <c r="T171" i="15" s="1"/>
  <c r="W171" i="15" s="1"/>
  <c r="R178" i="15"/>
  <c r="S178" i="15" s="1"/>
  <c r="T178" i="15" s="1"/>
  <c r="W178" i="15" s="1"/>
  <c r="R190" i="15"/>
  <c r="S190" i="15" s="1"/>
  <c r="T190" i="15" s="1"/>
  <c r="W190" i="15" s="1"/>
  <c r="R197" i="15"/>
  <c r="S197" i="15" s="1"/>
  <c r="T197" i="15" s="1"/>
  <c r="W197" i="15" s="1"/>
  <c r="R222" i="15"/>
  <c r="S222" i="15" s="1"/>
  <c r="T222" i="15" s="1"/>
  <c r="W222" i="15" s="1"/>
  <c r="R308" i="15"/>
  <c r="S308" i="15" s="1"/>
  <c r="T308" i="15" s="1"/>
  <c r="W308" i="15" s="1"/>
  <c r="R345" i="15"/>
  <c r="S345" i="15" s="1"/>
  <c r="T345" i="15" s="1"/>
  <c r="W345" i="15" s="1"/>
  <c r="R352" i="15"/>
  <c r="S352" i="15" s="1"/>
  <c r="T352" i="15" s="1"/>
  <c r="W352" i="15" s="1"/>
  <c r="R392" i="15"/>
  <c r="S392" i="15" s="1"/>
  <c r="T392" i="15" s="1"/>
  <c r="U392" i="15" s="1"/>
  <c r="V392" i="15" s="1"/>
  <c r="R426" i="15"/>
  <c r="S426" i="15" s="1"/>
  <c r="T426" i="15" s="1"/>
  <c r="W426" i="15" s="1"/>
  <c r="R435" i="15"/>
  <c r="S435" i="15" s="1"/>
  <c r="T435" i="15" s="1"/>
  <c r="W435" i="15" s="1"/>
  <c r="R453" i="15"/>
  <c r="S453" i="15" s="1"/>
  <c r="T453" i="15" s="1"/>
  <c r="U453" i="15" s="1"/>
  <c r="V453" i="15" s="1"/>
  <c r="R472" i="15"/>
  <c r="S472" i="15" s="1"/>
  <c r="T472" i="15" s="1"/>
  <c r="W472" i="15" s="1"/>
  <c r="R490" i="15"/>
  <c r="S490" i="15" s="1"/>
  <c r="T490" i="15" s="1"/>
  <c r="W490" i="15" s="1"/>
  <c r="R509" i="15"/>
  <c r="S509" i="15" s="1"/>
  <c r="T509" i="15" s="1"/>
  <c r="W509" i="15" s="1"/>
  <c r="R515" i="15"/>
  <c r="S515" i="15" s="1"/>
  <c r="T515" i="15" s="1"/>
  <c r="U515" i="15" s="1"/>
  <c r="V515" i="15" s="1"/>
  <c r="R552" i="15"/>
  <c r="S552" i="15" s="1"/>
  <c r="T552" i="15" s="1"/>
  <c r="W552" i="15" s="1"/>
  <c r="R610" i="15"/>
  <c r="S610" i="15" s="1"/>
  <c r="T610" i="15" s="1"/>
  <c r="W610" i="15" s="1"/>
  <c r="R625" i="15"/>
  <c r="S625" i="15" s="1"/>
  <c r="T625" i="15" s="1"/>
  <c r="W625" i="15" s="1"/>
  <c r="R631" i="15"/>
  <c r="S631" i="15" s="1"/>
  <c r="T631" i="15" s="1"/>
  <c r="U631" i="15" s="1"/>
  <c r="V631" i="15" s="1"/>
  <c r="R637" i="15"/>
  <c r="S637" i="15" s="1"/>
  <c r="T637" i="15" s="1"/>
  <c r="W637" i="15" s="1"/>
  <c r="R668" i="15"/>
  <c r="S668" i="15" s="1"/>
  <c r="T668" i="15" s="1"/>
  <c r="U668" i="15" s="1"/>
  <c r="V668" i="15" s="1"/>
  <c r="R695" i="15"/>
  <c r="S695" i="15" s="1"/>
  <c r="T695" i="15" s="1"/>
  <c r="W695" i="15" s="1"/>
  <c r="R707" i="15"/>
  <c r="S707" i="15" s="1"/>
  <c r="T707" i="15" s="1"/>
  <c r="W707" i="15" s="1"/>
  <c r="R729" i="15"/>
  <c r="S729" i="15" s="1"/>
  <c r="T729" i="15" s="1"/>
  <c r="W729" i="15" s="1"/>
  <c r="R753" i="15"/>
  <c r="S753" i="15" s="1"/>
  <c r="T753" i="15" s="1"/>
  <c r="W753" i="15" s="1"/>
  <c r="R756" i="15"/>
  <c r="S756" i="15" s="1"/>
  <c r="T756" i="15" s="1"/>
  <c r="W756" i="15" s="1"/>
  <c r="R830" i="15"/>
  <c r="S830" i="15" s="1"/>
  <c r="T830" i="15" s="1"/>
  <c r="W830" i="15" s="1"/>
  <c r="R916" i="15"/>
  <c r="S916" i="15" s="1"/>
  <c r="T916" i="15" s="1"/>
  <c r="U916" i="15" s="1"/>
  <c r="V916" i="15" s="1"/>
  <c r="R974" i="15"/>
  <c r="S974" i="15" s="1"/>
  <c r="T974" i="15" s="1"/>
  <c r="U974" i="15" s="1"/>
  <c r="V974" i="15" s="1"/>
  <c r="R1023" i="15"/>
  <c r="S1023" i="15" s="1"/>
  <c r="T1023" i="15" s="1"/>
  <c r="W1023" i="15" s="1"/>
  <c r="R1035" i="15"/>
  <c r="S1035" i="15" s="1"/>
  <c r="T1035" i="15" s="1"/>
  <c r="W1035" i="15" s="1"/>
  <c r="R1044" i="15"/>
  <c r="S1044" i="15" s="1"/>
  <c r="T1044" i="15" s="1"/>
  <c r="W1044" i="15" s="1"/>
  <c r="R1059" i="15"/>
  <c r="S1059" i="15" s="1"/>
  <c r="T1059" i="15" s="1"/>
  <c r="W1059" i="15" s="1"/>
  <c r="R91" i="15"/>
  <c r="S91" i="15" s="1"/>
  <c r="T91" i="15" s="1"/>
  <c r="W91" i="15" s="1"/>
  <c r="R175" i="15"/>
  <c r="S175" i="15" s="1"/>
  <c r="T175" i="15" s="1"/>
  <c r="W175" i="15" s="1"/>
  <c r="R212" i="15"/>
  <c r="S212" i="15" s="1"/>
  <c r="T212" i="15" s="1"/>
  <c r="W212" i="15" s="1"/>
  <c r="R216" i="15"/>
  <c r="S216" i="15" s="1"/>
  <c r="T216" i="15" s="1"/>
  <c r="U216" i="15" s="1"/>
  <c r="V216" i="15" s="1"/>
  <c r="R219" i="15"/>
  <c r="S219" i="15" s="1"/>
  <c r="T219" i="15" s="1"/>
  <c r="W219" i="15" s="1"/>
  <c r="R234" i="15"/>
  <c r="S234" i="15" s="1"/>
  <c r="T234" i="15" s="1"/>
  <c r="W234" i="15" s="1"/>
  <c r="R253" i="15"/>
  <c r="S253" i="15" s="1"/>
  <c r="T253" i="15" s="1"/>
  <c r="W253" i="15" s="1"/>
  <c r="R256" i="15"/>
  <c r="S256" i="15" s="1"/>
  <c r="T256" i="15" s="1"/>
  <c r="U256" i="15" s="1"/>
  <c r="V256" i="15" s="1"/>
  <c r="R323" i="15"/>
  <c r="S323" i="15" s="1"/>
  <c r="T323" i="15" s="1"/>
  <c r="U323" i="15" s="1"/>
  <c r="V323" i="15" s="1"/>
  <c r="R327" i="15"/>
  <c r="S327" i="15" s="1"/>
  <c r="T327" i="15" s="1"/>
  <c r="W327" i="15" s="1"/>
  <c r="R330" i="15"/>
  <c r="S330" i="15" s="1"/>
  <c r="T330" i="15" s="1"/>
  <c r="W330" i="15" s="1"/>
  <c r="R342" i="15"/>
  <c r="S342" i="15" s="1"/>
  <c r="T342" i="15" s="1"/>
  <c r="U342" i="15" s="1"/>
  <c r="V342" i="15" s="1"/>
  <c r="R349" i="15"/>
  <c r="S349" i="15" s="1"/>
  <c r="T349" i="15" s="1"/>
  <c r="U349" i="15" s="1"/>
  <c r="V349" i="15" s="1"/>
  <c r="R365" i="15"/>
  <c r="S365" i="15" s="1"/>
  <c r="T365" i="15" s="1"/>
  <c r="W365" i="15" s="1"/>
  <c r="R413" i="15"/>
  <c r="S413" i="15" s="1"/>
  <c r="T413" i="15" s="1"/>
  <c r="U413" i="15" s="1"/>
  <c r="V413" i="15" s="1"/>
  <c r="R466" i="15"/>
  <c r="S466" i="15" s="1"/>
  <c r="T466" i="15" s="1"/>
  <c r="W466" i="15" s="1"/>
  <c r="R497" i="15"/>
  <c r="S497" i="15" s="1"/>
  <c r="T497" i="15" s="1"/>
  <c r="U497" i="15" s="1"/>
  <c r="V497" i="15" s="1"/>
  <c r="R500" i="15"/>
  <c r="S500" i="15" s="1"/>
  <c r="T500" i="15" s="1"/>
  <c r="U500" i="15" s="1"/>
  <c r="V500" i="15" s="1"/>
  <c r="R537" i="15"/>
  <c r="S537" i="15" s="1"/>
  <c r="T537" i="15" s="1"/>
  <c r="U537" i="15" s="1"/>
  <c r="V537" i="15" s="1"/>
  <c r="R543" i="15"/>
  <c r="S543" i="15" s="1"/>
  <c r="T543" i="15" s="1"/>
  <c r="W543" i="15" s="1"/>
  <c r="R613" i="15"/>
  <c r="S613" i="15" s="1"/>
  <c r="T613" i="15" s="1"/>
  <c r="U613" i="15" s="1"/>
  <c r="V613" i="15" s="1"/>
  <c r="R616" i="15"/>
  <c r="S616" i="15" s="1"/>
  <c r="T616" i="15" s="1"/>
  <c r="W616" i="15" s="1"/>
  <c r="R622" i="15"/>
  <c r="S622" i="15" s="1"/>
  <c r="T622" i="15" s="1"/>
  <c r="W622" i="15" s="1"/>
  <c r="R628" i="15"/>
  <c r="S628" i="15" s="1"/>
  <c r="T628" i="15" s="1"/>
  <c r="U628" i="15" s="1"/>
  <c r="V628" i="15" s="1"/>
  <c r="R665" i="15"/>
  <c r="S665" i="15" s="1"/>
  <c r="T665" i="15" s="1"/>
  <c r="U665" i="15" s="1"/>
  <c r="V665" i="15" s="1"/>
  <c r="R674" i="15"/>
  <c r="S674" i="15" s="1"/>
  <c r="T674" i="15" s="1"/>
  <c r="W674" i="15" s="1"/>
  <c r="R692" i="15"/>
  <c r="S692" i="15" s="1"/>
  <c r="T692" i="15" s="1"/>
  <c r="W692" i="15" s="1"/>
  <c r="R722" i="15"/>
  <c r="S722" i="15" s="1"/>
  <c r="T722" i="15" s="1"/>
  <c r="U722" i="15" s="1"/>
  <c r="V722" i="15" s="1"/>
  <c r="R768" i="15"/>
  <c r="S768" i="15" s="1"/>
  <c r="T768" i="15" s="1"/>
  <c r="U768" i="15" s="1"/>
  <c r="V768" i="15" s="1"/>
  <c r="R787" i="15"/>
  <c r="S787" i="15" s="1"/>
  <c r="T787" i="15" s="1"/>
  <c r="U787" i="15" s="1"/>
  <c r="V787" i="15" s="1"/>
  <c r="R799" i="15"/>
  <c r="S799" i="15" s="1"/>
  <c r="T799" i="15" s="1"/>
  <c r="W799" i="15" s="1"/>
  <c r="R824" i="15"/>
  <c r="S824" i="15" s="1"/>
  <c r="T824" i="15" s="1"/>
  <c r="W824" i="15" s="1"/>
  <c r="R845" i="15"/>
  <c r="S845" i="15" s="1"/>
  <c r="T845" i="15" s="1"/>
  <c r="U845" i="15" s="1"/>
  <c r="V845" i="15" s="1"/>
  <c r="R897" i="15"/>
  <c r="S897" i="15" s="1"/>
  <c r="T897" i="15" s="1"/>
  <c r="U897" i="15" s="1"/>
  <c r="V897" i="15" s="1"/>
  <c r="R901" i="15"/>
  <c r="S901" i="15" s="1"/>
  <c r="T901" i="15" s="1"/>
  <c r="U901" i="15" s="1"/>
  <c r="V901" i="15" s="1"/>
  <c r="R907" i="15"/>
  <c r="S907" i="15" s="1"/>
  <c r="T907" i="15" s="1"/>
  <c r="W907" i="15" s="1"/>
  <c r="R959" i="15"/>
  <c r="S959" i="15" s="1"/>
  <c r="T959" i="15" s="1"/>
  <c r="W959" i="15" s="1"/>
  <c r="R965" i="15"/>
  <c r="S965" i="15" s="1"/>
  <c r="T965" i="15" s="1"/>
  <c r="U965" i="15" s="1"/>
  <c r="V965" i="15" s="1"/>
  <c r="R980" i="15"/>
  <c r="S980" i="15" s="1"/>
  <c r="T980" i="15" s="1"/>
  <c r="W980" i="15" s="1"/>
  <c r="R1010" i="15"/>
  <c r="S1010" i="15" s="1"/>
  <c r="T1010" i="15" s="1"/>
  <c r="W1010" i="15" s="1"/>
  <c r="R1014" i="15"/>
  <c r="S1014" i="15" s="1"/>
  <c r="T1014" i="15" s="1"/>
  <c r="U1014" i="15" s="1"/>
  <c r="V1014" i="15" s="1"/>
  <c r="R1017" i="15"/>
  <c r="S1017" i="15" s="1"/>
  <c r="T1017" i="15" s="1"/>
  <c r="W1017" i="15" s="1"/>
  <c r="R1020" i="15"/>
  <c r="S1020" i="15" s="1"/>
  <c r="T1020" i="15" s="1"/>
  <c r="W1020" i="15" s="1"/>
  <c r="R280" i="15"/>
  <c r="S280" i="15" s="1"/>
  <c r="T280" i="15" s="1"/>
  <c r="W280" i="15" s="1"/>
  <c r="R377" i="15"/>
  <c r="S377" i="15" s="1"/>
  <c r="T377" i="15" s="1"/>
  <c r="W377" i="15" s="1"/>
  <c r="R494" i="15"/>
  <c r="S494" i="15" s="1"/>
  <c r="T494" i="15" s="1"/>
  <c r="U494" i="15" s="1"/>
  <c r="V494" i="15" s="1"/>
  <c r="R582" i="15"/>
  <c r="S582" i="15" s="1"/>
  <c r="T582" i="15" s="1"/>
  <c r="W582" i="15" s="1"/>
  <c r="R585" i="15"/>
  <c r="S585" i="15" s="1"/>
  <c r="T585" i="15" s="1"/>
  <c r="U585" i="15" s="1"/>
  <c r="V585" i="15" s="1"/>
  <c r="R619" i="15"/>
  <c r="S619" i="15" s="1"/>
  <c r="T619" i="15" s="1"/>
  <c r="W619" i="15" s="1"/>
  <c r="R656" i="15"/>
  <c r="S656" i="15" s="1"/>
  <c r="T656" i="15" s="1"/>
  <c r="U656" i="15" s="1"/>
  <c r="V656" i="15" s="1"/>
  <c r="R704" i="15"/>
  <c r="S704" i="15" s="1"/>
  <c r="T704" i="15" s="1"/>
  <c r="U704" i="15" s="1"/>
  <c r="V704" i="15" s="1"/>
  <c r="R711" i="15"/>
  <c r="S711" i="15" s="1"/>
  <c r="T711" i="15" s="1"/>
  <c r="W711" i="15" s="1"/>
  <c r="R772" i="15"/>
  <c r="S772" i="15" s="1"/>
  <c r="T772" i="15" s="1"/>
  <c r="W772" i="15" s="1"/>
  <c r="R809" i="15"/>
  <c r="S809" i="15" s="1"/>
  <c r="T809" i="15" s="1"/>
  <c r="W809" i="15" s="1"/>
  <c r="R846" i="15"/>
  <c r="S846" i="15" s="1"/>
  <c r="T846" i="15" s="1"/>
  <c r="U846" i="15" s="1"/>
  <c r="V846" i="15" s="1"/>
  <c r="R864" i="15"/>
  <c r="S864" i="15" s="1"/>
  <c r="T864" i="15" s="1"/>
  <c r="U864" i="15" s="1"/>
  <c r="V864" i="15" s="1"/>
  <c r="R882" i="15"/>
  <c r="S882" i="15" s="1"/>
  <c r="T882" i="15" s="1"/>
  <c r="W882" i="15" s="1"/>
  <c r="R886" i="15"/>
  <c r="S886" i="15" s="1"/>
  <c r="T886" i="15" s="1"/>
  <c r="U886" i="15" s="1"/>
  <c r="V886" i="15" s="1"/>
  <c r="R889" i="15"/>
  <c r="S889" i="15" s="1"/>
  <c r="T889" i="15" s="1"/>
  <c r="W889" i="15" s="1"/>
  <c r="R892" i="15"/>
  <c r="S892" i="15" s="1"/>
  <c r="T892" i="15" s="1"/>
  <c r="W892" i="15" s="1"/>
  <c r="R895" i="15"/>
  <c r="S895" i="15" s="1"/>
  <c r="T895" i="15" s="1"/>
  <c r="W895" i="15" s="1"/>
  <c r="R904" i="15"/>
  <c r="S904" i="15" s="1"/>
  <c r="T904" i="15" s="1"/>
  <c r="U904" i="15" s="1"/>
  <c r="V904" i="15" s="1"/>
  <c r="R946" i="15"/>
  <c r="S946" i="15" s="1"/>
  <c r="T946" i="15" s="1"/>
  <c r="W946" i="15" s="1"/>
  <c r="R950" i="15"/>
  <c r="S950" i="15" s="1"/>
  <c r="T950" i="15" s="1"/>
  <c r="W950" i="15" s="1"/>
  <c r="R953" i="15"/>
  <c r="S953" i="15" s="1"/>
  <c r="T953" i="15" s="1"/>
  <c r="W953" i="15" s="1"/>
  <c r="R956" i="15"/>
  <c r="S956" i="15" s="1"/>
  <c r="T956" i="15" s="1"/>
  <c r="W956" i="15" s="1"/>
  <c r="R971" i="15"/>
  <c r="S971" i="15" s="1"/>
  <c r="T971" i="15" s="1"/>
  <c r="U971" i="15" s="1"/>
  <c r="V971" i="15" s="1"/>
  <c r="R999" i="15"/>
  <c r="S999" i="15" s="1"/>
  <c r="T999" i="15" s="1"/>
  <c r="W999" i="15" s="1"/>
  <c r="R21" i="15"/>
  <c r="S21" i="15" s="1"/>
  <c r="T21" i="15" s="1"/>
  <c r="W21" i="15" s="1"/>
  <c r="R95" i="15"/>
  <c r="S95" i="15" s="1"/>
  <c r="T95" i="15" s="1"/>
  <c r="W95" i="15" s="1"/>
  <c r="R154" i="15"/>
  <c r="S154" i="15" s="1"/>
  <c r="T154" i="15" s="1"/>
  <c r="W154" i="15" s="1"/>
  <c r="R172" i="15"/>
  <c r="S172" i="15" s="1"/>
  <c r="T172" i="15" s="1"/>
  <c r="W172" i="15" s="1"/>
  <c r="R324" i="15"/>
  <c r="S324" i="15" s="1"/>
  <c r="T324" i="15" s="1"/>
  <c r="W324" i="15" s="1"/>
  <c r="R339" i="15"/>
  <c r="S339" i="15" s="1"/>
  <c r="T339" i="15" s="1"/>
  <c r="U339" i="15" s="1"/>
  <c r="V339" i="15" s="1"/>
  <c r="R374" i="15"/>
  <c r="S374" i="15" s="1"/>
  <c r="T374" i="15" s="1"/>
  <c r="W374" i="15" s="1"/>
  <c r="R463" i="15"/>
  <c r="S463" i="15" s="1"/>
  <c r="T463" i="15" s="1"/>
  <c r="U463" i="15" s="1"/>
  <c r="V463" i="15" s="1"/>
  <c r="R708" i="15"/>
  <c r="S708" i="15" s="1"/>
  <c r="T708" i="15" s="1"/>
  <c r="U708" i="15" s="1"/>
  <c r="V708" i="15" s="1"/>
  <c r="R765" i="15"/>
  <c r="S765" i="15" s="1"/>
  <c r="T765" i="15" s="1"/>
  <c r="U765" i="15" s="1"/>
  <c r="V765" i="15" s="1"/>
  <c r="R769" i="15"/>
  <c r="S769" i="15" s="1"/>
  <c r="T769" i="15" s="1"/>
  <c r="U769" i="15" s="1"/>
  <c r="V769" i="15" s="1"/>
  <c r="R784" i="15"/>
  <c r="S784" i="15" s="1"/>
  <c r="T784" i="15" s="1"/>
  <c r="W784" i="15" s="1"/>
  <c r="R791" i="15"/>
  <c r="S791" i="15" s="1"/>
  <c r="T791" i="15" s="1"/>
  <c r="W791" i="15" s="1"/>
  <c r="R806" i="15"/>
  <c r="S806" i="15" s="1"/>
  <c r="T806" i="15" s="1"/>
  <c r="U806" i="15" s="1"/>
  <c r="V806" i="15" s="1"/>
  <c r="R935" i="15"/>
  <c r="S935" i="15" s="1"/>
  <c r="T935" i="15" s="1"/>
  <c r="W935" i="15" s="1"/>
  <c r="R941" i="15"/>
  <c r="S941" i="15" s="1"/>
  <c r="T941" i="15" s="1"/>
  <c r="U941" i="15" s="1"/>
  <c r="V941" i="15" s="1"/>
  <c r="R947" i="15"/>
  <c r="S947" i="15" s="1"/>
  <c r="T947" i="15" s="1"/>
  <c r="U947" i="15" s="1"/>
  <c r="V947" i="15" s="1"/>
  <c r="R1005" i="15"/>
  <c r="S1005" i="15" s="1"/>
  <c r="T1005" i="15" s="1"/>
  <c r="U1005" i="15" s="1"/>
  <c r="V1005" i="15" s="1"/>
  <c r="R209" i="15"/>
  <c r="S209" i="15" s="1"/>
  <c r="T209" i="15" s="1"/>
  <c r="W209" i="15" s="1"/>
  <c r="R191" i="15"/>
  <c r="S191" i="15" s="1"/>
  <c r="T191" i="15" s="1"/>
  <c r="W191" i="15" s="1"/>
  <c r="R11" i="15"/>
  <c r="S11" i="15" s="1"/>
  <c r="T11" i="15" s="1"/>
  <c r="U11" i="15" s="1"/>
  <c r="V11" i="15" s="1"/>
  <c r="R15" i="15"/>
  <c r="S15" i="15" s="1"/>
  <c r="T15" i="15" s="1"/>
  <c r="W15" i="15" s="1"/>
  <c r="R18" i="15"/>
  <c r="S18" i="15" s="1"/>
  <c r="T18" i="15" s="1"/>
  <c r="U18" i="15" s="1"/>
  <c r="V18" i="15" s="1"/>
  <c r="R77" i="15"/>
  <c r="S77" i="15" s="1"/>
  <c r="T77" i="15" s="1"/>
  <c r="U77" i="15" s="1"/>
  <c r="V77" i="15" s="1"/>
  <c r="R228" i="15"/>
  <c r="S228" i="15" s="1"/>
  <c r="T228" i="15" s="1"/>
  <c r="W228" i="15" s="1"/>
  <c r="R238" i="15"/>
  <c r="S238" i="15" s="1"/>
  <c r="T238" i="15" s="1"/>
  <c r="U238" i="15" s="1"/>
  <c r="V238" i="15" s="1"/>
  <c r="R263" i="15"/>
  <c r="S263" i="15" s="1"/>
  <c r="T263" i="15" s="1"/>
  <c r="W263" i="15" s="1"/>
  <c r="R281" i="15"/>
  <c r="S281" i="15" s="1"/>
  <c r="T281" i="15" s="1"/>
  <c r="W281" i="15" s="1"/>
  <c r="R356" i="15"/>
  <c r="S356" i="15" s="1"/>
  <c r="T356" i="15" s="1"/>
  <c r="W356" i="15" s="1"/>
  <c r="R390" i="15"/>
  <c r="S390" i="15" s="1"/>
  <c r="T390" i="15" s="1"/>
  <c r="W390" i="15" s="1"/>
  <c r="R417" i="15"/>
  <c r="S417" i="15" s="1"/>
  <c r="T417" i="15" s="1"/>
  <c r="W417" i="15" s="1"/>
  <c r="R420" i="15"/>
  <c r="S420" i="15" s="1"/>
  <c r="T420" i="15" s="1"/>
  <c r="U420" i="15" s="1"/>
  <c r="V420" i="15" s="1"/>
  <c r="R429" i="15"/>
  <c r="S429" i="15" s="1"/>
  <c r="T429" i="15" s="1"/>
  <c r="U429" i="15" s="1"/>
  <c r="V429" i="15" s="1"/>
  <c r="R460" i="15"/>
  <c r="S460" i="15" s="1"/>
  <c r="T460" i="15" s="1"/>
  <c r="U460" i="15" s="1"/>
  <c r="V460" i="15" s="1"/>
  <c r="R473" i="15"/>
  <c r="S473" i="15" s="1"/>
  <c r="T473" i="15" s="1"/>
  <c r="W473" i="15" s="1"/>
  <c r="R641" i="15"/>
  <c r="S641" i="15" s="1"/>
  <c r="T641" i="15" s="1"/>
  <c r="W641" i="15" s="1"/>
  <c r="R647" i="15"/>
  <c r="S647" i="15" s="1"/>
  <c r="T647" i="15" s="1"/>
  <c r="U647" i="15" s="1"/>
  <c r="V647" i="15" s="1"/>
  <c r="U689" i="15"/>
  <c r="V689" i="15" s="1"/>
  <c r="R701" i="15"/>
  <c r="S701" i="15" s="1"/>
  <c r="T701" i="15" s="1"/>
  <c r="U701" i="15" s="1"/>
  <c r="V701" i="15" s="1"/>
  <c r="R705" i="15"/>
  <c r="S705" i="15" s="1"/>
  <c r="T705" i="15" s="1"/>
  <c r="W705" i="15" s="1"/>
  <c r="R723" i="15"/>
  <c r="S723" i="15" s="1"/>
  <c r="T723" i="15" s="1"/>
  <c r="U723" i="15" s="1"/>
  <c r="V723" i="15" s="1"/>
  <c r="R738" i="15"/>
  <c r="S738" i="15" s="1"/>
  <c r="T738" i="15" s="1"/>
  <c r="W738" i="15" s="1"/>
  <c r="R742" i="15"/>
  <c r="S742" i="15" s="1"/>
  <c r="T742" i="15" s="1"/>
  <c r="W742" i="15" s="1"/>
  <c r="R745" i="15"/>
  <c r="S745" i="15" s="1"/>
  <c r="T745" i="15" s="1"/>
  <c r="W745" i="15" s="1"/>
  <c r="R788" i="15"/>
  <c r="S788" i="15" s="1"/>
  <c r="T788" i="15" s="1"/>
  <c r="W788" i="15" s="1"/>
  <c r="R852" i="15"/>
  <c r="S852" i="15" s="1"/>
  <c r="T852" i="15" s="1"/>
  <c r="W852" i="15" s="1"/>
  <c r="R877" i="15"/>
  <c r="S877" i="15" s="1"/>
  <c r="T877" i="15" s="1"/>
  <c r="U877" i="15" s="1"/>
  <c r="V877" i="15" s="1"/>
  <c r="R911" i="15"/>
  <c r="S911" i="15" s="1"/>
  <c r="T911" i="15" s="1"/>
  <c r="U911" i="15" s="1"/>
  <c r="V911" i="15" s="1"/>
  <c r="R917" i="15"/>
  <c r="S917" i="15" s="1"/>
  <c r="T917" i="15" s="1"/>
  <c r="U917" i="15" s="1"/>
  <c r="V917" i="15" s="1"/>
  <c r="R1026" i="15"/>
  <c r="S1026" i="15" s="1"/>
  <c r="T1026" i="15" s="1"/>
  <c r="W1026" i="15" s="1"/>
  <c r="R1041" i="15"/>
  <c r="S1041" i="15" s="1"/>
  <c r="T1041" i="15" s="1"/>
  <c r="R1060" i="15"/>
  <c r="S1060" i="15" s="1"/>
  <c r="T1060" i="15" s="1"/>
  <c r="W1060" i="15" s="1"/>
  <c r="R187" i="15"/>
  <c r="S187" i="15" s="1"/>
  <c r="T187" i="15" s="1"/>
  <c r="W187" i="15" s="1"/>
  <c r="R151" i="15"/>
  <c r="S151" i="15" s="1"/>
  <c r="T151" i="15" s="1"/>
  <c r="U151" i="15" s="1"/>
  <c r="V151" i="15" s="1"/>
  <c r="R206" i="15"/>
  <c r="S206" i="15" s="1"/>
  <c r="T206" i="15" s="1"/>
  <c r="W206" i="15" s="1"/>
  <c r="R296" i="15"/>
  <c r="S296" i="15" s="1"/>
  <c r="T296" i="15" s="1"/>
  <c r="U296" i="15" s="1"/>
  <c r="V296" i="15" s="1"/>
  <c r="R46" i="15"/>
  <c r="S46" i="15" s="1"/>
  <c r="T46" i="15" s="1"/>
  <c r="W46" i="15" s="1"/>
  <c r="R49" i="15"/>
  <c r="S49" i="15" s="1"/>
  <c r="T49" i="15" s="1"/>
  <c r="U49" i="15" s="1"/>
  <c r="V49" i="15" s="1"/>
  <c r="R52" i="15"/>
  <c r="S52" i="15" s="1"/>
  <c r="T52" i="15" s="1"/>
  <c r="U52" i="15" s="1"/>
  <c r="V52" i="15" s="1"/>
  <c r="R61" i="15"/>
  <c r="S61" i="15" s="1"/>
  <c r="T61" i="15" s="1"/>
  <c r="W61" i="15" s="1"/>
  <c r="R107" i="15"/>
  <c r="S107" i="15" s="1"/>
  <c r="T107" i="15" s="1"/>
  <c r="W107" i="15" s="1"/>
  <c r="R114" i="15"/>
  <c r="S114" i="15" s="1"/>
  <c r="T114" i="15" s="1"/>
  <c r="U114" i="15" s="1"/>
  <c r="V114" i="15" s="1"/>
  <c r="R126" i="15"/>
  <c r="S126" i="15" s="1"/>
  <c r="T126" i="15" s="1"/>
  <c r="U126" i="15" s="1"/>
  <c r="V126" i="15" s="1"/>
  <c r="R133" i="15"/>
  <c r="S133" i="15" s="1"/>
  <c r="T133" i="15" s="1"/>
  <c r="U133" i="15" s="1"/>
  <c r="V133" i="15" s="1"/>
  <c r="R148" i="15"/>
  <c r="S148" i="15" s="1"/>
  <c r="T148" i="15" s="1"/>
  <c r="W148" i="15" s="1"/>
  <c r="R179" i="15"/>
  <c r="S179" i="15" s="1"/>
  <c r="T179" i="15" s="1"/>
  <c r="W179" i="15" s="1"/>
  <c r="R185" i="15"/>
  <c r="S185" i="15" s="1"/>
  <c r="T185" i="15" s="1"/>
  <c r="W185" i="15" s="1"/>
  <c r="R203" i="15"/>
  <c r="S203" i="15" s="1"/>
  <c r="T203" i="15" s="1"/>
  <c r="W203" i="15" s="1"/>
  <c r="R207" i="15"/>
  <c r="S207" i="15" s="1"/>
  <c r="T207" i="15" s="1"/>
  <c r="U207" i="15" s="1"/>
  <c r="V207" i="15" s="1"/>
  <c r="R9" i="15"/>
  <c r="S9" i="15" s="1"/>
  <c r="T9" i="15" s="1"/>
  <c r="U9" i="15" s="1"/>
  <c r="V9" i="15" s="1"/>
  <c r="R37" i="15"/>
  <c r="S37" i="15" s="1"/>
  <c r="T37" i="15" s="1"/>
  <c r="U37" i="15" s="1"/>
  <c r="V37" i="15" s="1"/>
  <c r="R92" i="15"/>
  <c r="S92" i="15" s="1"/>
  <c r="T92" i="15" s="1"/>
  <c r="W92" i="15" s="1"/>
  <c r="R111" i="15"/>
  <c r="S111" i="15" s="1"/>
  <c r="T111" i="15" s="1"/>
  <c r="W111" i="15" s="1"/>
  <c r="R176" i="15"/>
  <c r="S176" i="15" s="1"/>
  <c r="T176" i="15" s="1"/>
  <c r="W176" i="15" s="1"/>
  <c r="R188" i="15"/>
  <c r="S188" i="15" s="1"/>
  <c r="T188" i="15" s="1"/>
  <c r="W188" i="15" s="1"/>
  <c r="R204" i="15"/>
  <c r="S204" i="15" s="1"/>
  <c r="T204" i="15" s="1"/>
  <c r="W204" i="15" s="1"/>
  <c r="R229" i="15"/>
  <c r="S229" i="15" s="1"/>
  <c r="T229" i="15" s="1"/>
  <c r="U229" i="15" s="1"/>
  <c r="V229" i="15" s="1"/>
  <c r="R244" i="15"/>
  <c r="S244" i="15" s="1"/>
  <c r="T244" i="15" s="1"/>
  <c r="W244" i="15" s="1"/>
  <c r="R257" i="15"/>
  <c r="S257" i="15" s="1"/>
  <c r="T257" i="15" s="1"/>
  <c r="U257" i="15" s="1"/>
  <c r="V257" i="15" s="1"/>
  <c r="R266" i="15"/>
  <c r="S266" i="15" s="1"/>
  <c r="T266" i="15" s="1"/>
  <c r="W266" i="15" s="1"/>
  <c r="R331" i="15"/>
  <c r="S331" i="15" s="1"/>
  <c r="T331" i="15" s="1"/>
  <c r="W331" i="15" s="1"/>
  <c r="R340" i="15"/>
  <c r="S340" i="15" s="1"/>
  <c r="T340" i="15" s="1"/>
  <c r="W340" i="15" s="1"/>
  <c r="R353" i="15"/>
  <c r="S353" i="15" s="1"/>
  <c r="T353" i="15" s="1"/>
  <c r="W353" i="15" s="1"/>
  <c r="R378" i="15"/>
  <c r="S378" i="15" s="1"/>
  <c r="T378" i="15" s="1"/>
  <c r="W378" i="15" s="1"/>
  <c r="R381" i="15"/>
  <c r="S381" i="15" s="1"/>
  <c r="T381" i="15" s="1"/>
  <c r="U381" i="15" s="1"/>
  <c r="V381" i="15" s="1"/>
  <c r="R387" i="15"/>
  <c r="S387" i="15" s="1"/>
  <c r="T387" i="15" s="1"/>
  <c r="W387" i="15" s="1"/>
  <c r="R411" i="15"/>
  <c r="S411" i="15" s="1"/>
  <c r="T411" i="15" s="1"/>
  <c r="W411" i="15" s="1"/>
  <c r="R423" i="15"/>
  <c r="S423" i="15" s="1"/>
  <c r="T423" i="15" s="1"/>
  <c r="U423" i="15" s="1"/>
  <c r="V423" i="15" s="1"/>
  <c r="R427" i="15"/>
  <c r="S427" i="15" s="1"/>
  <c r="T427" i="15" s="1"/>
  <c r="W427" i="15" s="1"/>
  <c r="R430" i="15"/>
  <c r="S430" i="15" s="1"/>
  <c r="T430" i="15" s="1"/>
  <c r="W430" i="15" s="1"/>
  <c r="R470" i="15"/>
  <c r="S470" i="15" s="1"/>
  <c r="T470" i="15" s="1"/>
  <c r="W470" i="15" s="1"/>
  <c r="R479" i="15"/>
  <c r="S479" i="15" s="1"/>
  <c r="T479" i="15" s="1"/>
  <c r="U479" i="15" s="1"/>
  <c r="V479" i="15" s="1"/>
  <c r="R482" i="15"/>
  <c r="S482" i="15" s="1"/>
  <c r="T482" i="15" s="1"/>
  <c r="U482" i="15" s="1"/>
  <c r="V482" i="15" s="1"/>
  <c r="R485" i="15"/>
  <c r="S485" i="15" s="1"/>
  <c r="T485" i="15" s="1"/>
  <c r="W485" i="15" s="1"/>
  <c r="R488" i="15"/>
  <c r="S488" i="15" s="1"/>
  <c r="T488" i="15" s="1"/>
  <c r="W488" i="15" s="1"/>
  <c r="R513" i="15"/>
  <c r="S513" i="15" s="1"/>
  <c r="T513" i="15" s="1"/>
  <c r="W513" i="15" s="1"/>
  <c r="R544" i="15"/>
  <c r="S544" i="15" s="1"/>
  <c r="T544" i="15" s="1"/>
  <c r="W544" i="15" s="1"/>
  <c r="R550" i="15"/>
  <c r="S550" i="15" s="1"/>
  <c r="T550" i="15" s="1"/>
  <c r="U550" i="15" s="1"/>
  <c r="V550" i="15" s="1"/>
  <c r="R559" i="15"/>
  <c r="S559" i="15" s="1"/>
  <c r="T559" i="15" s="1"/>
  <c r="U559" i="15" s="1"/>
  <c r="V559" i="15" s="1"/>
  <c r="R568" i="15"/>
  <c r="S568" i="15" s="1"/>
  <c r="T568" i="15" s="1"/>
  <c r="W568" i="15" s="1"/>
  <c r="R571" i="15"/>
  <c r="S571" i="15" s="1"/>
  <c r="T571" i="15" s="1"/>
  <c r="W571" i="15" s="1"/>
  <c r="R626" i="15"/>
  <c r="S626" i="15" s="1"/>
  <c r="T626" i="15" s="1"/>
  <c r="U626" i="15" s="1"/>
  <c r="V626" i="15" s="1"/>
  <c r="R629" i="15"/>
  <c r="S629" i="15" s="1"/>
  <c r="T629" i="15" s="1"/>
  <c r="W629" i="15" s="1"/>
  <c r="R632" i="15"/>
  <c r="S632" i="15" s="1"/>
  <c r="T632" i="15" s="1"/>
  <c r="W632" i="15" s="1"/>
  <c r="R638" i="15"/>
  <c r="S638" i="15" s="1"/>
  <c r="T638" i="15" s="1"/>
  <c r="W638" i="15" s="1"/>
  <c r="R644" i="15"/>
  <c r="S644" i="15" s="1"/>
  <c r="T644" i="15" s="1"/>
  <c r="U644" i="15" s="1"/>
  <c r="V644" i="15" s="1"/>
  <c r="R650" i="15"/>
  <c r="S650" i="15" s="1"/>
  <c r="T650" i="15" s="1"/>
  <c r="W650" i="15" s="1"/>
  <c r="R702" i="15"/>
  <c r="S702" i="15" s="1"/>
  <c r="T702" i="15" s="1"/>
  <c r="W702" i="15" s="1"/>
  <c r="R781" i="15"/>
  <c r="S781" i="15" s="1"/>
  <c r="T781" i="15" s="1"/>
  <c r="U781" i="15" s="1"/>
  <c r="V781" i="15" s="1"/>
  <c r="R785" i="15"/>
  <c r="S785" i="15" s="1"/>
  <c r="T785" i="15" s="1"/>
  <c r="U785" i="15" s="1"/>
  <c r="V785" i="15" s="1"/>
  <c r="R800" i="15"/>
  <c r="S800" i="15" s="1"/>
  <c r="T800" i="15" s="1"/>
  <c r="U800" i="15" s="1"/>
  <c r="V800" i="15" s="1"/>
  <c r="R803" i="15"/>
  <c r="S803" i="15" s="1"/>
  <c r="T803" i="15" s="1"/>
  <c r="R825" i="15"/>
  <c r="S825" i="15" s="1"/>
  <c r="T825" i="15" s="1"/>
  <c r="W825" i="15" s="1"/>
  <c r="R868" i="15"/>
  <c r="S868" i="15" s="1"/>
  <c r="T868" i="15" s="1"/>
  <c r="W868" i="15" s="1"/>
  <c r="R908" i="15"/>
  <c r="S908" i="15" s="1"/>
  <c r="T908" i="15" s="1"/>
  <c r="U908" i="15" s="1"/>
  <c r="V908" i="15" s="1"/>
  <c r="R932" i="15"/>
  <c r="S932" i="15" s="1"/>
  <c r="T932" i="15" s="1"/>
  <c r="W932" i="15" s="1"/>
  <c r="R975" i="15"/>
  <c r="S975" i="15" s="1"/>
  <c r="T975" i="15" s="1"/>
  <c r="W975" i="15" s="1"/>
  <c r="R981" i="15"/>
  <c r="S981" i="15" s="1"/>
  <c r="T981" i="15" s="1"/>
  <c r="W981" i="15" s="1"/>
  <c r="R1039" i="15"/>
  <c r="S1039" i="15" s="1"/>
  <c r="T1039" i="15" s="1"/>
  <c r="U1039" i="15" s="1"/>
  <c r="V1039" i="15" s="1"/>
  <c r="R1045" i="15"/>
  <c r="S1045" i="15" s="1"/>
  <c r="T1045" i="15" s="1"/>
  <c r="W1045" i="15" s="1"/>
  <c r="R1051" i="15"/>
  <c r="S1051" i="15" s="1"/>
  <c r="T1051" i="15" s="1"/>
  <c r="W1051" i="15" s="1"/>
  <c r="R1057" i="15"/>
  <c r="S1057" i="15" s="1"/>
  <c r="T1057" i="15" s="1"/>
  <c r="U1057" i="15" s="1"/>
  <c r="V1057" i="15" s="1"/>
  <c r="R68" i="15"/>
  <c r="S68" i="15" s="1"/>
  <c r="T68" i="15" s="1"/>
  <c r="W68" i="15" s="1"/>
  <c r="R71" i="15"/>
  <c r="S71" i="15" s="1"/>
  <c r="T71" i="15" s="1"/>
  <c r="W71" i="15" s="1"/>
  <c r="R99" i="15"/>
  <c r="S99" i="15" s="1"/>
  <c r="T99" i="15" s="1"/>
  <c r="W99" i="15" s="1"/>
  <c r="R105" i="15"/>
  <c r="S105" i="15" s="1"/>
  <c r="T105" i="15" s="1"/>
  <c r="U105" i="15" s="1"/>
  <c r="V105" i="15" s="1"/>
  <c r="R123" i="15"/>
  <c r="S123" i="15" s="1"/>
  <c r="T123" i="15" s="1"/>
  <c r="W123" i="15" s="1"/>
  <c r="R130" i="15"/>
  <c r="S130" i="15" s="1"/>
  <c r="T130" i="15" s="1"/>
  <c r="U130" i="15" s="1"/>
  <c r="V130" i="15" s="1"/>
  <c r="R142" i="15"/>
  <c r="S142" i="15" s="1"/>
  <c r="T142" i="15" s="1"/>
  <c r="U142" i="15" s="1"/>
  <c r="V142" i="15" s="1"/>
  <c r="R173" i="15"/>
  <c r="S173" i="15" s="1"/>
  <c r="T173" i="15" s="1"/>
  <c r="U173" i="15" s="1"/>
  <c r="V173" i="15" s="1"/>
  <c r="R195" i="15"/>
  <c r="S195" i="15" s="1"/>
  <c r="T195" i="15" s="1"/>
  <c r="W195" i="15" s="1"/>
  <c r="R201" i="15"/>
  <c r="S201" i="15" s="1"/>
  <c r="T201" i="15" s="1"/>
  <c r="W201" i="15" s="1"/>
  <c r="R220" i="15"/>
  <c r="S220" i="15" s="1"/>
  <c r="T220" i="15" s="1"/>
  <c r="U220" i="15" s="1"/>
  <c r="V220" i="15" s="1"/>
  <c r="R232" i="15"/>
  <c r="S232" i="15" s="1"/>
  <c r="T232" i="15" s="1"/>
  <c r="W232" i="15" s="1"/>
  <c r="R350" i="15"/>
  <c r="S350" i="15" s="1"/>
  <c r="T350" i="15" s="1"/>
  <c r="U350" i="15" s="1"/>
  <c r="V350" i="15" s="1"/>
  <c r="R375" i="15"/>
  <c r="S375" i="15" s="1"/>
  <c r="T375" i="15" s="1"/>
  <c r="U375" i="15" s="1"/>
  <c r="V375" i="15" s="1"/>
  <c r="R467" i="15"/>
  <c r="S467" i="15" s="1"/>
  <c r="T467" i="15" s="1"/>
  <c r="W467" i="15" s="1"/>
  <c r="R504" i="15"/>
  <c r="S504" i="15" s="1"/>
  <c r="T504" i="15" s="1"/>
  <c r="W504" i="15" s="1"/>
  <c r="R510" i="15"/>
  <c r="S510" i="15" s="1"/>
  <c r="T510" i="15" s="1"/>
  <c r="U510" i="15" s="1"/>
  <c r="V510" i="15" s="1"/>
  <c r="R532" i="15"/>
  <c r="S532" i="15" s="1"/>
  <c r="T532" i="15" s="1"/>
  <c r="W532" i="15" s="1"/>
  <c r="R535" i="15"/>
  <c r="S535" i="15" s="1"/>
  <c r="T535" i="15" s="1"/>
  <c r="U535" i="15" s="1"/>
  <c r="V535" i="15" s="1"/>
  <c r="R556" i="15"/>
  <c r="S556" i="15" s="1"/>
  <c r="T556" i="15" s="1"/>
  <c r="W556" i="15" s="1"/>
  <c r="R598" i="15"/>
  <c r="S598" i="15" s="1"/>
  <c r="T598" i="15" s="1"/>
  <c r="W598" i="15" s="1"/>
  <c r="R608" i="15"/>
  <c r="S608" i="15" s="1"/>
  <c r="T608" i="15" s="1"/>
  <c r="W608" i="15" s="1"/>
  <c r="R635" i="15"/>
  <c r="S635" i="15" s="1"/>
  <c r="T635" i="15" s="1"/>
  <c r="U635" i="15" s="1"/>
  <c r="V635" i="15" s="1"/>
  <c r="R666" i="15"/>
  <c r="S666" i="15" s="1"/>
  <c r="T666" i="15" s="1"/>
  <c r="W666" i="15" s="1"/>
  <c r="R696" i="15"/>
  <c r="S696" i="15" s="1"/>
  <c r="T696" i="15" s="1"/>
  <c r="U696" i="15" s="1"/>
  <c r="V696" i="15" s="1"/>
  <c r="R858" i="15"/>
  <c r="S858" i="15" s="1"/>
  <c r="T858" i="15" s="1"/>
  <c r="U858" i="15" s="1"/>
  <c r="V858" i="15" s="1"/>
  <c r="R862" i="15"/>
  <c r="S862" i="15" s="1"/>
  <c r="T862" i="15" s="1"/>
  <c r="W862" i="15" s="1"/>
  <c r="R898" i="15"/>
  <c r="S898" i="15" s="1"/>
  <c r="T898" i="15" s="1"/>
  <c r="U898" i="15" s="1"/>
  <c r="V898" i="15" s="1"/>
  <c r="R923" i="15"/>
  <c r="S923" i="15" s="1"/>
  <c r="T923" i="15" s="1"/>
  <c r="W923" i="15" s="1"/>
  <c r="R962" i="15"/>
  <c r="S962" i="15" s="1"/>
  <c r="T962" i="15" s="1"/>
  <c r="W962" i="15" s="1"/>
  <c r="R966" i="15"/>
  <c r="S966" i="15" s="1"/>
  <c r="T966" i="15" s="1"/>
  <c r="U966" i="15" s="1"/>
  <c r="V966" i="15" s="1"/>
  <c r="R969" i="15"/>
  <c r="S969" i="15" s="1"/>
  <c r="T969" i="15" s="1"/>
  <c r="U969" i="15" s="1"/>
  <c r="V969" i="15" s="1"/>
  <c r="R987" i="15"/>
  <c r="S987" i="15" s="1"/>
  <c r="T987" i="15" s="1"/>
  <c r="U987" i="15" s="1"/>
  <c r="V987" i="15" s="1"/>
  <c r="R1015" i="15"/>
  <c r="S1015" i="15" s="1"/>
  <c r="T1015" i="15" s="1"/>
  <c r="W1015" i="15" s="1"/>
  <c r="R1021" i="15"/>
  <c r="S1021" i="15" s="1"/>
  <c r="T1021" i="15" s="1"/>
  <c r="W1021" i="15" s="1"/>
  <c r="R161" i="15"/>
  <c r="S161" i="15" s="1"/>
  <c r="T161" i="15" s="1"/>
  <c r="U161" i="15" s="1"/>
  <c r="V161" i="15" s="1"/>
  <c r="R167" i="15"/>
  <c r="S167" i="15" s="1"/>
  <c r="T167" i="15" s="1"/>
  <c r="W167" i="15" s="1"/>
  <c r="R170" i="15"/>
  <c r="S170" i="15" s="1"/>
  <c r="T170" i="15" s="1"/>
  <c r="U170" i="15" s="1"/>
  <c r="V170" i="15" s="1"/>
  <c r="R192" i="15"/>
  <c r="S192" i="15" s="1"/>
  <c r="T192" i="15" s="1"/>
  <c r="U192" i="15" s="1"/>
  <c r="V192" i="15" s="1"/>
  <c r="R254" i="15"/>
  <c r="S254" i="15" s="1"/>
  <c r="T254" i="15" s="1"/>
  <c r="W254" i="15" s="1"/>
  <c r="R288" i="15"/>
  <c r="S288" i="15" s="1"/>
  <c r="T288" i="15" s="1"/>
  <c r="U288" i="15" s="1"/>
  <c r="V288" i="15" s="1"/>
  <c r="R319" i="15"/>
  <c r="S319" i="15" s="1"/>
  <c r="T319" i="15" s="1"/>
  <c r="W319" i="15" s="1"/>
  <c r="R369" i="15"/>
  <c r="S369" i="15" s="1"/>
  <c r="T369" i="15" s="1"/>
  <c r="W369" i="15" s="1"/>
  <c r="R372" i="15"/>
  <c r="S372" i="15" s="1"/>
  <c r="T372" i="15" s="1"/>
  <c r="U372" i="15" s="1"/>
  <c r="V372" i="15" s="1"/>
  <c r="R424" i="15"/>
  <c r="S424" i="15" s="1"/>
  <c r="T424" i="15" s="1"/>
  <c r="W424" i="15" s="1"/>
  <c r="R445" i="15"/>
  <c r="S445" i="15" s="1"/>
  <c r="T445" i="15" s="1"/>
  <c r="U445" i="15" s="1"/>
  <c r="V445" i="15" s="1"/>
  <c r="R464" i="15"/>
  <c r="S464" i="15" s="1"/>
  <c r="T464" i="15" s="1"/>
  <c r="U464" i="15" s="1"/>
  <c r="V464" i="15" s="1"/>
  <c r="R599" i="15"/>
  <c r="S599" i="15" s="1"/>
  <c r="T599" i="15" s="1"/>
  <c r="U599" i="15" s="1"/>
  <c r="V599" i="15" s="1"/>
  <c r="R605" i="15"/>
  <c r="S605" i="15" s="1"/>
  <c r="T605" i="15" s="1"/>
  <c r="W605" i="15" s="1"/>
  <c r="R657" i="15"/>
  <c r="S657" i="15" s="1"/>
  <c r="T657" i="15" s="1"/>
  <c r="R663" i="15"/>
  <c r="S663" i="15" s="1"/>
  <c r="T663" i="15" s="1"/>
  <c r="W663" i="15" s="1"/>
  <c r="R672" i="15"/>
  <c r="S672" i="15" s="1"/>
  <c r="T672" i="15" s="1"/>
  <c r="U672" i="15" s="1"/>
  <c r="V672" i="15" s="1"/>
  <c r="R715" i="15"/>
  <c r="S715" i="15" s="1"/>
  <c r="T715" i="15" s="1"/>
  <c r="W715" i="15" s="1"/>
  <c r="R717" i="15"/>
  <c r="S717" i="15" s="1"/>
  <c r="T717" i="15" s="1"/>
  <c r="U717" i="15" s="1"/>
  <c r="V717" i="15" s="1"/>
  <c r="R724" i="15"/>
  <c r="S724" i="15" s="1"/>
  <c r="T724" i="15" s="1"/>
  <c r="W724" i="15" s="1"/>
  <c r="R739" i="15"/>
  <c r="S739" i="15" s="1"/>
  <c r="T739" i="15" s="1"/>
  <c r="U739" i="15" s="1"/>
  <c r="V739" i="15" s="1"/>
  <c r="R797" i="15"/>
  <c r="S797" i="15" s="1"/>
  <c r="T797" i="15" s="1"/>
  <c r="U797" i="15" s="1"/>
  <c r="V797" i="15" s="1"/>
  <c r="R893" i="15"/>
  <c r="S893" i="15" s="1"/>
  <c r="T893" i="15" s="1"/>
  <c r="W893" i="15" s="1"/>
  <c r="R951" i="15"/>
  <c r="S951" i="15" s="1"/>
  <c r="T951" i="15" s="1"/>
  <c r="W951" i="15" s="1"/>
  <c r="R957" i="15"/>
  <c r="S957" i="15" s="1"/>
  <c r="T957" i="15" s="1"/>
  <c r="W957" i="15" s="1"/>
  <c r="R661" i="15"/>
  <c r="S661" i="15" s="1"/>
  <c r="T661" i="15" s="1"/>
  <c r="U661" i="15" s="1"/>
  <c r="V661" i="15" s="1"/>
  <c r="R25" i="15"/>
  <c r="S25" i="15" s="1"/>
  <c r="T25" i="15" s="1"/>
  <c r="W25" i="15" s="1"/>
  <c r="R28" i="15"/>
  <c r="S28" i="15" s="1"/>
  <c r="T28" i="15" s="1"/>
  <c r="U28" i="15" s="1"/>
  <c r="V28" i="15" s="1"/>
  <c r="R492" i="15"/>
  <c r="S492" i="15" s="1"/>
  <c r="T492" i="15" s="1"/>
  <c r="U492" i="15" s="1"/>
  <c r="V492" i="15" s="1"/>
  <c r="R593" i="15"/>
  <c r="S593" i="15" s="1"/>
  <c r="T593" i="15" s="1"/>
  <c r="W593" i="15" s="1"/>
  <c r="R596" i="15"/>
  <c r="S596" i="15" s="1"/>
  <c r="T596" i="15" s="1"/>
  <c r="U596" i="15" s="1"/>
  <c r="V596" i="15" s="1"/>
  <c r="R687" i="15"/>
  <c r="S687" i="15" s="1"/>
  <c r="T687" i="15" s="1"/>
  <c r="U687" i="15" s="1"/>
  <c r="V687" i="15" s="1"/>
  <c r="R712" i="15"/>
  <c r="S712" i="15" s="1"/>
  <c r="T712" i="15" s="1"/>
  <c r="W712" i="15" s="1"/>
  <c r="R718" i="15"/>
  <c r="S718" i="15" s="1"/>
  <c r="T718" i="15" s="1"/>
  <c r="W718" i="15" s="1"/>
  <c r="R721" i="15"/>
  <c r="S721" i="15" s="1"/>
  <c r="T721" i="15" s="1"/>
  <c r="W721" i="15" s="1"/>
  <c r="R798" i="15"/>
  <c r="S798" i="15" s="1"/>
  <c r="T798" i="15" s="1"/>
  <c r="W798" i="15" s="1"/>
  <c r="R801" i="15"/>
  <c r="S801" i="15" s="1"/>
  <c r="T801" i="15" s="1"/>
  <c r="W801" i="15" s="1"/>
  <c r="R807" i="15"/>
  <c r="S807" i="15" s="1"/>
  <c r="T807" i="15" s="1"/>
  <c r="U807" i="15" s="1"/>
  <c r="V807" i="15" s="1"/>
  <c r="R810" i="15"/>
  <c r="S810" i="15" s="1"/>
  <c r="T810" i="15" s="1"/>
  <c r="W810" i="15" s="1"/>
  <c r="R834" i="15"/>
  <c r="S834" i="15" s="1"/>
  <c r="T834" i="15" s="1"/>
  <c r="W834" i="15" s="1"/>
  <c r="R853" i="15"/>
  <c r="S853" i="15" s="1"/>
  <c r="T853" i="15" s="1"/>
  <c r="W853" i="15" s="1"/>
  <c r="R859" i="15"/>
  <c r="S859" i="15" s="1"/>
  <c r="T859" i="15" s="1"/>
  <c r="W859" i="15" s="1"/>
  <c r="R942" i="15"/>
  <c r="S942" i="15" s="1"/>
  <c r="T942" i="15" s="1"/>
  <c r="U942" i="15" s="1"/>
  <c r="V942" i="15" s="1"/>
  <c r="R997" i="15"/>
  <c r="S997" i="15" s="1"/>
  <c r="T997" i="15" s="1"/>
  <c r="W997" i="15" s="1"/>
  <c r="R1006" i="15"/>
  <c r="S1006" i="15" s="1"/>
  <c r="T1006" i="15" s="1"/>
  <c r="U1006" i="15" s="1"/>
  <c r="V1006" i="15" s="1"/>
  <c r="R1009" i="15"/>
  <c r="S1009" i="15" s="1"/>
  <c r="T1009" i="15" s="1"/>
  <c r="U1009" i="15" s="1"/>
  <c r="V1009" i="15" s="1"/>
  <c r="R1012" i="15"/>
  <c r="S1012" i="15" s="1"/>
  <c r="T1012" i="15" s="1"/>
  <c r="U1012" i="15" s="1"/>
  <c r="V1012" i="15" s="1"/>
  <c r="R87" i="15"/>
  <c r="S87" i="15" s="1"/>
  <c r="T87" i="15" s="1"/>
  <c r="U87" i="15" s="1"/>
  <c r="V87" i="15" s="1"/>
  <c r="R139" i="15"/>
  <c r="S139" i="15" s="1"/>
  <c r="T139" i="15" s="1"/>
  <c r="U139" i="15" s="1"/>
  <c r="V139" i="15" s="1"/>
  <c r="R183" i="15"/>
  <c r="S183" i="15" s="1"/>
  <c r="T183" i="15" s="1"/>
  <c r="W183" i="15" s="1"/>
  <c r="R186" i="15"/>
  <c r="S186" i="15" s="1"/>
  <c r="T186" i="15" s="1"/>
  <c r="U186" i="15" s="1"/>
  <c r="V186" i="15" s="1"/>
  <c r="R208" i="15"/>
  <c r="S208" i="15" s="1"/>
  <c r="T208" i="15" s="1"/>
  <c r="W208" i="15" s="1"/>
  <c r="R236" i="15"/>
  <c r="S236" i="15" s="1"/>
  <c r="T236" i="15" s="1"/>
  <c r="U236" i="15" s="1"/>
  <c r="V236" i="15" s="1"/>
  <c r="R242" i="15"/>
  <c r="S242" i="15" s="1"/>
  <c r="T242" i="15" s="1"/>
  <c r="W242" i="15" s="1"/>
  <c r="R270" i="15"/>
  <c r="S270" i="15" s="1"/>
  <c r="T270" i="15" s="1"/>
  <c r="U270" i="15" s="1"/>
  <c r="V270" i="15" s="1"/>
  <c r="R294" i="15"/>
  <c r="S294" i="15" s="1"/>
  <c r="T294" i="15" s="1"/>
  <c r="W294" i="15" s="1"/>
  <c r="R301" i="15"/>
  <c r="S301" i="15" s="1"/>
  <c r="T301" i="15" s="1"/>
  <c r="W301" i="15" s="1"/>
  <c r="R328" i="15"/>
  <c r="S328" i="15" s="1"/>
  <c r="T328" i="15" s="1"/>
  <c r="W328" i="15" s="1"/>
  <c r="R335" i="15"/>
  <c r="S335" i="15" s="1"/>
  <c r="T335" i="15" s="1"/>
  <c r="W335" i="15" s="1"/>
  <c r="R363" i="15"/>
  <c r="S363" i="15" s="1"/>
  <c r="T363" i="15" s="1"/>
  <c r="U363" i="15" s="1"/>
  <c r="V363" i="15" s="1"/>
  <c r="R385" i="15"/>
  <c r="S385" i="15" s="1"/>
  <c r="T385" i="15" s="1"/>
  <c r="U385" i="15" s="1"/>
  <c r="V385" i="15" s="1"/>
  <c r="R391" i="15"/>
  <c r="S391" i="15" s="1"/>
  <c r="T391" i="15" s="1"/>
  <c r="W391" i="15" s="1"/>
  <c r="R421" i="15"/>
  <c r="S421" i="15" s="1"/>
  <c r="T421" i="15" s="1"/>
  <c r="U421" i="15" s="1"/>
  <c r="V421" i="15" s="1"/>
  <c r="R449" i="15"/>
  <c r="S449" i="15" s="1"/>
  <c r="T449" i="15" s="1"/>
  <c r="U449" i="15" s="1"/>
  <c r="V449" i="15" s="1"/>
  <c r="R455" i="15"/>
  <c r="S455" i="15" s="1"/>
  <c r="T455" i="15" s="1"/>
  <c r="U455" i="15" s="1"/>
  <c r="V455" i="15" s="1"/>
  <c r="R461" i="15"/>
  <c r="S461" i="15" s="1"/>
  <c r="T461" i="15" s="1"/>
  <c r="U461" i="15" s="1"/>
  <c r="V461" i="15" s="1"/>
  <c r="R474" i="15"/>
  <c r="S474" i="15" s="1"/>
  <c r="T474" i="15" s="1"/>
  <c r="U474" i="15" s="1"/>
  <c r="V474" i="15" s="1"/>
  <c r="R498" i="15"/>
  <c r="S498" i="15" s="1"/>
  <c r="T498" i="15" s="1"/>
  <c r="U498" i="15" s="1"/>
  <c r="V498" i="15" s="1"/>
  <c r="R551" i="15"/>
  <c r="S551" i="15" s="1"/>
  <c r="T551" i="15" s="1"/>
  <c r="U551" i="15" s="1"/>
  <c r="V551" i="15" s="1"/>
  <c r="R557" i="15"/>
  <c r="S557" i="15" s="1"/>
  <c r="T557" i="15" s="1"/>
  <c r="W557" i="15" s="1"/>
  <c r="R560" i="15"/>
  <c r="S560" i="15" s="1"/>
  <c r="T560" i="15" s="1"/>
  <c r="U560" i="15" s="1"/>
  <c r="V560" i="15" s="1"/>
  <c r="R581" i="15"/>
  <c r="S581" i="15" s="1"/>
  <c r="T581" i="15" s="1"/>
  <c r="W581" i="15" s="1"/>
  <c r="R648" i="15"/>
  <c r="S648" i="15" s="1"/>
  <c r="T648" i="15" s="1"/>
  <c r="W648" i="15" s="1"/>
  <c r="R736" i="15"/>
  <c r="S736" i="15" s="1"/>
  <c r="T736" i="15" s="1"/>
  <c r="U736" i="15" s="1"/>
  <c r="V736" i="15" s="1"/>
  <c r="R751" i="15"/>
  <c r="S751" i="15" s="1"/>
  <c r="T751" i="15" s="1"/>
  <c r="U751" i="15" s="1"/>
  <c r="V751" i="15" s="1"/>
  <c r="R754" i="15"/>
  <c r="S754" i="15" s="1"/>
  <c r="T754" i="15" s="1"/>
  <c r="U754" i="15" s="1"/>
  <c r="V754" i="15" s="1"/>
  <c r="R761" i="15"/>
  <c r="S761" i="15" s="1"/>
  <c r="T761" i="15" s="1"/>
  <c r="W761" i="15" s="1"/>
  <c r="R804" i="15"/>
  <c r="S804" i="15" s="1"/>
  <c r="T804" i="15" s="1"/>
  <c r="W804" i="15" s="1"/>
  <c r="R831" i="15"/>
  <c r="S831" i="15" s="1"/>
  <c r="T831" i="15" s="1"/>
  <c r="W831" i="15" s="1"/>
  <c r="R1061" i="15"/>
  <c r="S1061" i="15" s="1"/>
  <c r="T1061" i="15" s="1"/>
  <c r="U1061" i="15" s="1"/>
  <c r="V1061" i="15" s="1"/>
  <c r="R53" i="15"/>
  <c r="S53" i="15" s="1"/>
  <c r="T53" i="15" s="1"/>
  <c r="U53" i="15" s="1"/>
  <c r="V53" i="15" s="1"/>
  <c r="R115" i="15"/>
  <c r="S115" i="15" s="1"/>
  <c r="T115" i="15" s="1"/>
  <c r="W115" i="15" s="1"/>
  <c r="R121" i="15"/>
  <c r="S121" i="15" s="1"/>
  <c r="T121" i="15" s="1"/>
  <c r="U121" i="15" s="1"/>
  <c r="V121" i="15" s="1"/>
  <c r="R43" i="15"/>
  <c r="S43" i="15" s="1"/>
  <c r="T43" i="15" s="1"/>
  <c r="W43" i="15" s="1"/>
  <c r="R47" i="15"/>
  <c r="S47" i="15" s="1"/>
  <c r="T47" i="15" s="1"/>
  <c r="U47" i="15" s="1"/>
  <c r="V47" i="15" s="1"/>
  <c r="R50" i="15"/>
  <c r="S50" i="15" s="1"/>
  <c r="T50" i="15" s="1"/>
  <c r="W50" i="15" s="1"/>
  <c r="R112" i="15"/>
  <c r="S112" i="15" s="1"/>
  <c r="T112" i="15" s="1"/>
  <c r="U112" i="15" s="1"/>
  <c r="V112" i="15" s="1"/>
  <c r="R124" i="15"/>
  <c r="S124" i="15" s="1"/>
  <c r="T124" i="15" s="1"/>
  <c r="W124" i="15" s="1"/>
  <c r="R143" i="15"/>
  <c r="S143" i="15" s="1"/>
  <c r="T143" i="15" s="1"/>
  <c r="R146" i="15"/>
  <c r="S146" i="15" s="1"/>
  <c r="T146" i="15" s="1"/>
  <c r="W146" i="15" s="1"/>
  <c r="R223" i="15"/>
  <c r="S223" i="15" s="1"/>
  <c r="T223" i="15" s="1"/>
  <c r="W223" i="15" s="1"/>
  <c r="R7" i="15"/>
  <c r="S7" i="15" s="1"/>
  <c r="T7" i="15" s="1"/>
  <c r="W7" i="15" s="1"/>
  <c r="R13" i="15"/>
  <c r="S13" i="15" s="1"/>
  <c r="T13" i="15" s="1"/>
  <c r="W13" i="15" s="1"/>
  <c r="R41" i="15"/>
  <c r="S41" i="15" s="1"/>
  <c r="T41" i="15" s="1"/>
  <c r="U41" i="15" s="1"/>
  <c r="V41" i="15" s="1"/>
  <c r="R65" i="15"/>
  <c r="S65" i="15" s="1"/>
  <c r="T65" i="15" s="1"/>
  <c r="W65" i="15" s="1"/>
  <c r="R78" i="15"/>
  <c r="S78" i="15" s="1"/>
  <c r="T78" i="15" s="1"/>
  <c r="U78" i="15" s="1"/>
  <c r="V78" i="15" s="1"/>
  <c r="R109" i="15"/>
  <c r="S109" i="15" s="1"/>
  <c r="T109" i="15" s="1"/>
  <c r="W109" i="15" s="1"/>
  <c r="R131" i="15"/>
  <c r="S131" i="15" s="1"/>
  <c r="T131" i="15" s="1"/>
  <c r="W131" i="15" s="1"/>
  <c r="R137" i="15"/>
  <c r="S137" i="15" s="1"/>
  <c r="T137" i="15" s="1"/>
  <c r="U137" i="15" s="1"/>
  <c r="V137" i="15" s="1"/>
  <c r="R158" i="15"/>
  <c r="S158" i="15" s="1"/>
  <c r="T158" i="15" s="1"/>
  <c r="W158" i="15" s="1"/>
  <c r="R177" i="15"/>
  <c r="S177" i="15" s="1"/>
  <c r="T177" i="15" s="1"/>
  <c r="W177" i="15" s="1"/>
  <c r="R180" i="15"/>
  <c r="S180" i="15" s="1"/>
  <c r="T180" i="15" s="1"/>
  <c r="W180" i="15" s="1"/>
  <c r="R205" i="15"/>
  <c r="S205" i="15" s="1"/>
  <c r="T205" i="15" s="1"/>
  <c r="W205" i="15" s="1"/>
  <c r="R248" i="15"/>
  <c r="S248" i="15" s="1"/>
  <c r="T248" i="15" s="1"/>
  <c r="W248" i="15" s="1"/>
  <c r="R261" i="15"/>
  <c r="S261" i="15" s="1"/>
  <c r="T261" i="15" s="1"/>
  <c r="W261" i="15" s="1"/>
  <c r="R282" i="15"/>
  <c r="S282" i="15" s="1"/>
  <c r="T282" i="15" s="1"/>
  <c r="W282" i="15" s="1"/>
  <c r="R332" i="15"/>
  <c r="S332" i="15" s="1"/>
  <c r="T332" i="15" s="1"/>
  <c r="W332" i="15" s="1"/>
  <c r="R360" i="15"/>
  <c r="S360" i="15" s="1"/>
  <c r="T360" i="15" s="1"/>
  <c r="W360" i="15" s="1"/>
  <c r="R370" i="15"/>
  <c r="S370" i="15" s="1"/>
  <c r="T370" i="15" s="1"/>
  <c r="W370" i="15" s="1"/>
  <c r="R415" i="15"/>
  <c r="S415" i="15" s="1"/>
  <c r="T415" i="15" s="1"/>
  <c r="W415" i="15" s="1"/>
  <c r="R440" i="15"/>
  <c r="S440" i="15" s="1"/>
  <c r="T440" i="15" s="1"/>
  <c r="U440" i="15" s="1"/>
  <c r="V440" i="15" s="1"/>
  <c r="R548" i="15"/>
  <c r="S548" i="15" s="1"/>
  <c r="T548" i="15" s="1"/>
  <c r="U548" i="15" s="1"/>
  <c r="V548" i="15" s="1"/>
  <c r="R575" i="15"/>
  <c r="S575" i="15" s="1"/>
  <c r="T575" i="15" s="1"/>
  <c r="W575" i="15" s="1"/>
  <c r="R697" i="15"/>
  <c r="S697" i="15" s="1"/>
  <c r="T697" i="15" s="1"/>
  <c r="W697" i="15" s="1"/>
  <c r="R733" i="15"/>
  <c r="S733" i="15" s="1"/>
  <c r="T733" i="15" s="1"/>
  <c r="U733" i="15" s="1"/>
  <c r="V733" i="15" s="1"/>
  <c r="R740" i="15"/>
  <c r="S740" i="15" s="1"/>
  <c r="T740" i="15" s="1"/>
  <c r="W740" i="15" s="1"/>
  <c r="R743" i="15"/>
  <c r="S743" i="15" s="1"/>
  <c r="T743" i="15" s="1"/>
  <c r="W743" i="15" s="1"/>
  <c r="R758" i="15"/>
  <c r="S758" i="15" s="1"/>
  <c r="T758" i="15" s="1"/>
  <c r="W758" i="15" s="1"/>
  <c r="R826" i="15"/>
  <c r="S826" i="15" s="1"/>
  <c r="T826" i="15" s="1"/>
  <c r="U826" i="15" s="1"/>
  <c r="V826" i="15" s="1"/>
  <c r="R838" i="15"/>
  <c r="S838" i="15" s="1"/>
  <c r="T838" i="15" s="1"/>
  <c r="W838" i="15" s="1"/>
  <c r="R856" i="15"/>
  <c r="S856" i="15" s="1"/>
  <c r="T856" i="15" s="1"/>
  <c r="U856" i="15" s="1"/>
  <c r="V856" i="15" s="1"/>
  <c r="R909" i="15"/>
  <c r="S909" i="15" s="1"/>
  <c r="T909" i="15" s="1"/>
  <c r="W909" i="15" s="1"/>
  <c r="R915" i="15"/>
  <c r="S915" i="15" s="1"/>
  <c r="T915" i="15" s="1"/>
  <c r="W915" i="15" s="1"/>
  <c r="R924" i="15"/>
  <c r="S924" i="15" s="1"/>
  <c r="T924" i="15" s="1"/>
  <c r="W924" i="15" s="1"/>
  <c r="R939" i="15"/>
  <c r="S939" i="15" s="1"/>
  <c r="T939" i="15" s="1"/>
  <c r="W939" i="15" s="1"/>
  <c r="R978" i="15"/>
  <c r="S978" i="15" s="1"/>
  <c r="T978" i="15" s="1"/>
  <c r="U978" i="15" s="1"/>
  <c r="V978" i="15" s="1"/>
  <c r="R982" i="15"/>
  <c r="S982" i="15" s="1"/>
  <c r="T982" i="15" s="1"/>
  <c r="U982" i="15" s="1"/>
  <c r="V982" i="15" s="1"/>
  <c r="R985" i="15"/>
  <c r="S985" i="15" s="1"/>
  <c r="T985" i="15" s="1"/>
  <c r="W985" i="15" s="1"/>
  <c r="R988" i="15"/>
  <c r="S988" i="15" s="1"/>
  <c r="T988" i="15" s="1"/>
  <c r="U988" i="15" s="1"/>
  <c r="V988" i="15" s="1"/>
  <c r="R1003" i="15"/>
  <c r="S1003" i="15" s="1"/>
  <c r="T1003" i="15" s="1"/>
  <c r="W1003" i="15" s="1"/>
  <c r="R1037" i="15"/>
  <c r="S1037" i="15" s="1"/>
  <c r="T1037" i="15" s="1"/>
  <c r="W1037" i="15" s="1"/>
  <c r="R1042" i="15"/>
  <c r="S1042" i="15" s="1"/>
  <c r="T1042" i="15" s="1"/>
  <c r="U1042" i="15" s="1"/>
  <c r="V1042" i="15" s="1"/>
  <c r="R1046" i="15"/>
  <c r="S1046" i="15" s="1"/>
  <c r="T1046" i="15" s="1"/>
  <c r="U1046" i="15" s="1"/>
  <c r="V1046" i="15" s="1"/>
  <c r="R1055" i="15"/>
  <c r="S1055" i="15" s="1"/>
  <c r="T1055" i="15" s="1"/>
  <c r="U1055" i="15" s="1"/>
  <c r="V1055" i="15" s="1"/>
  <c r="R110" i="15"/>
  <c r="S110" i="15" s="1"/>
  <c r="T110" i="15" s="1"/>
  <c r="W110" i="15" s="1"/>
  <c r="R27" i="15"/>
  <c r="S27" i="15" s="1"/>
  <c r="T27" i="15" s="1"/>
  <c r="U27" i="15" s="1"/>
  <c r="V27" i="15" s="1"/>
  <c r="R3" i="15"/>
  <c r="S3" i="15" s="1"/>
  <c r="T3" i="15" s="1"/>
  <c r="W3" i="15" s="1"/>
  <c r="R81" i="15"/>
  <c r="S81" i="15" s="1"/>
  <c r="T81" i="15" s="1"/>
  <c r="U81" i="15" s="1"/>
  <c r="V81" i="15" s="1"/>
  <c r="R93" i="15"/>
  <c r="S93" i="15" s="1"/>
  <c r="T93" i="15" s="1"/>
  <c r="W93" i="15" s="1"/>
  <c r="R38" i="15"/>
  <c r="S38" i="15" s="1"/>
  <c r="T38" i="15" s="1"/>
  <c r="W38" i="15" s="1"/>
  <c r="R44" i="15"/>
  <c r="S44" i="15" s="1"/>
  <c r="T44" i="15" s="1"/>
  <c r="W44" i="15" s="1"/>
  <c r="R103" i="15"/>
  <c r="S103" i="15" s="1"/>
  <c r="T103" i="15" s="1"/>
  <c r="U103" i="15" s="1"/>
  <c r="V103" i="15" s="1"/>
  <c r="R128" i="15"/>
  <c r="S128" i="15" s="1"/>
  <c r="T128" i="15" s="1"/>
  <c r="W128" i="15" s="1"/>
  <c r="R140" i="15"/>
  <c r="S140" i="15" s="1"/>
  <c r="T140" i="15" s="1"/>
  <c r="W140" i="15" s="1"/>
  <c r="R199" i="15"/>
  <c r="S199" i="15" s="1"/>
  <c r="T199" i="15" s="1"/>
  <c r="U199" i="15" s="1"/>
  <c r="V199" i="15" s="1"/>
  <c r="R202" i="15"/>
  <c r="S202" i="15" s="1"/>
  <c r="T202" i="15" s="1"/>
  <c r="W202" i="15" s="1"/>
  <c r="R224" i="15"/>
  <c r="S224" i="15" s="1"/>
  <c r="T224" i="15" s="1"/>
  <c r="U224" i="15" s="1"/>
  <c r="V224" i="15" s="1"/>
  <c r="R227" i="15"/>
  <c r="S227" i="15" s="1"/>
  <c r="T227" i="15" s="1"/>
  <c r="W227" i="15" s="1"/>
  <c r="R255" i="15"/>
  <c r="S255" i="15" s="1"/>
  <c r="T255" i="15" s="1"/>
  <c r="W255" i="15" s="1"/>
  <c r="R291" i="15"/>
  <c r="S291" i="15" s="1"/>
  <c r="T291" i="15" s="1"/>
  <c r="U291" i="15" s="1"/>
  <c r="V291" i="15" s="1"/>
  <c r="R298" i="15"/>
  <c r="S298" i="15" s="1"/>
  <c r="T298" i="15" s="1"/>
  <c r="U298" i="15" s="1"/>
  <c r="V298" i="15" s="1"/>
  <c r="R329" i="15"/>
  <c r="S329" i="15" s="1"/>
  <c r="T329" i="15" s="1"/>
  <c r="W329" i="15" s="1"/>
  <c r="R437" i="15"/>
  <c r="S437" i="15" s="1"/>
  <c r="T437" i="15" s="1"/>
  <c r="W437" i="15" s="1"/>
  <c r="R471" i="15"/>
  <c r="S471" i="15" s="1"/>
  <c r="T471" i="15" s="1"/>
  <c r="W471" i="15" s="1"/>
  <c r="R480" i="15"/>
  <c r="S480" i="15" s="1"/>
  <c r="T480" i="15" s="1"/>
  <c r="W480" i="15" s="1"/>
  <c r="R483" i="15"/>
  <c r="S483" i="15" s="1"/>
  <c r="T483" i="15" s="1"/>
  <c r="W483" i="15" s="1"/>
  <c r="R486" i="15"/>
  <c r="S486" i="15" s="1"/>
  <c r="T486" i="15" s="1"/>
  <c r="U486" i="15" s="1"/>
  <c r="V486" i="15" s="1"/>
  <c r="R489" i="15"/>
  <c r="S489" i="15" s="1"/>
  <c r="T489" i="15" s="1"/>
  <c r="W489" i="15" s="1"/>
  <c r="R511" i="15"/>
  <c r="S511" i="15" s="1"/>
  <c r="T511" i="15" s="1"/>
  <c r="U511" i="15" s="1"/>
  <c r="V511" i="15" s="1"/>
  <c r="R514" i="15"/>
  <c r="S514" i="15" s="1"/>
  <c r="T514" i="15" s="1"/>
  <c r="U514" i="15" s="1"/>
  <c r="V514" i="15" s="1"/>
  <c r="R609" i="15"/>
  <c r="S609" i="15" s="1"/>
  <c r="T609" i="15" s="1"/>
  <c r="W609" i="15" s="1"/>
  <c r="R624" i="15"/>
  <c r="S624" i="15" s="1"/>
  <c r="T624" i="15" s="1"/>
  <c r="W624" i="15" s="1"/>
  <c r="R654" i="15"/>
  <c r="S654" i="15" s="1"/>
  <c r="T654" i="15" s="1"/>
  <c r="W654" i="15" s="1"/>
  <c r="R667" i="15"/>
  <c r="S667" i="15" s="1"/>
  <c r="T667" i="15" s="1"/>
  <c r="W667" i="15" s="1"/>
  <c r="R694" i="15"/>
  <c r="S694" i="15" s="1"/>
  <c r="T694" i="15" s="1"/>
  <c r="W694" i="15" s="1"/>
  <c r="R734" i="15"/>
  <c r="S734" i="15" s="1"/>
  <c r="T734" i="15" s="1"/>
  <c r="U734" i="15" s="1"/>
  <c r="V734" i="15" s="1"/>
  <c r="R737" i="15"/>
  <c r="S737" i="15" s="1"/>
  <c r="T737" i="15" s="1"/>
  <c r="W737" i="15" s="1"/>
  <c r="R777" i="15"/>
  <c r="S777" i="15" s="1"/>
  <c r="T777" i="15" s="1"/>
  <c r="W777" i="15" s="1"/>
  <c r="R816" i="15"/>
  <c r="S816" i="15" s="1"/>
  <c r="T816" i="15" s="1"/>
  <c r="U816" i="15" s="1"/>
  <c r="V816" i="15" s="1"/>
  <c r="R823" i="15"/>
  <c r="S823" i="15" s="1"/>
  <c r="T823" i="15" s="1"/>
  <c r="U823" i="15" s="1"/>
  <c r="V823" i="15" s="1"/>
  <c r="R835" i="15"/>
  <c r="S835" i="15" s="1"/>
  <c r="T835" i="15" s="1"/>
  <c r="U835" i="15" s="1"/>
  <c r="V835" i="15" s="1"/>
  <c r="R863" i="15"/>
  <c r="S863" i="15" s="1"/>
  <c r="T863" i="15" s="1"/>
  <c r="W863" i="15" s="1"/>
  <c r="R875" i="15"/>
  <c r="S875" i="15" s="1"/>
  <c r="T875" i="15" s="1"/>
  <c r="W875" i="15" s="1"/>
  <c r="R903" i="15"/>
  <c r="S903" i="15" s="1"/>
  <c r="T903" i="15" s="1"/>
  <c r="W903" i="15" s="1"/>
  <c r="R967" i="15"/>
  <c r="S967" i="15" s="1"/>
  <c r="T967" i="15" s="1"/>
  <c r="W967" i="15" s="1"/>
  <c r="R973" i="15"/>
  <c r="S973" i="15" s="1"/>
  <c r="T973" i="15" s="1"/>
  <c r="W973" i="15" s="1"/>
  <c r="R1022" i="15"/>
  <c r="S1022" i="15" s="1"/>
  <c r="T1022" i="15" s="1"/>
  <c r="U1022" i="15" s="1"/>
  <c r="V1022" i="15" s="1"/>
  <c r="R1025" i="15"/>
  <c r="S1025" i="15" s="1"/>
  <c r="T1025" i="15" s="1"/>
  <c r="W1025" i="15" s="1"/>
  <c r="R1028" i="15"/>
  <c r="S1028" i="15" s="1"/>
  <c r="T1028" i="15" s="1"/>
  <c r="W1028" i="15" s="1"/>
  <c r="R63" i="15"/>
  <c r="S63" i="15" s="1"/>
  <c r="T63" i="15" s="1"/>
  <c r="U63" i="15" s="1"/>
  <c r="V63" i="15" s="1"/>
  <c r="R66" i="15"/>
  <c r="S66" i="15" s="1"/>
  <c r="T66" i="15" s="1"/>
  <c r="U66" i="15" s="1"/>
  <c r="V66" i="15" s="1"/>
  <c r="R100" i="15"/>
  <c r="S100" i="15" s="1"/>
  <c r="T100" i="15" s="1"/>
  <c r="W100" i="15" s="1"/>
  <c r="R125" i="15"/>
  <c r="S125" i="15" s="1"/>
  <c r="T125" i="15" s="1"/>
  <c r="W125" i="15" s="1"/>
  <c r="R155" i="15"/>
  <c r="S155" i="15" s="1"/>
  <c r="T155" i="15" s="1"/>
  <c r="W155" i="15" s="1"/>
  <c r="R165" i="15"/>
  <c r="S165" i="15" s="1"/>
  <c r="T165" i="15" s="1"/>
  <c r="W165" i="15" s="1"/>
  <c r="R193" i="15"/>
  <c r="S193" i="15" s="1"/>
  <c r="T193" i="15" s="1"/>
  <c r="W193" i="15" s="1"/>
  <c r="R196" i="15"/>
  <c r="S196" i="15" s="1"/>
  <c r="T196" i="15" s="1"/>
  <c r="U196" i="15" s="1"/>
  <c r="V196" i="15" s="1"/>
  <c r="R221" i="15"/>
  <c r="S221" i="15" s="1"/>
  <c r="T221" i="15" s="1"/>
  <c r="U221" i="15" s="1"/>
  <c r="V221" i="15" s="1"/>
  <c r="R289" i="15"/>
  <c r="S289" i="15" s="1"/>
  <c r="T289" i="15" s="1"/>
  <c r="U289" i="15" s="1"/>
  <c r="V289" i="15" s="1"/>
  <c r="R310" i="15"/>
  <c r="S310" i="15" s="1"/>
  <c r="T310" i="15" s="1"/>
  <c r="W310" i="15" s="1"/>
  <c r="R364" i="15"/>
  <c r="S364" i="15" s="1"/>
  <c r="T364" i="15" s="1"/>
  <c r="W364" i="15" s="1"/>
  <c r="R367" i="15"/>
  <c r="S367" i="15" s="1"/>
  <c r="T367" i="15" s="1"/>
  <c r="W367" i="15" s="1"/>
  <c r="R394" i="15"/>
  <c r="S394" i="15" s="1"/>
  <c r="T394" i="15" s="1"/>
  <c r="W394" i="15" s="1"/>
  <c r="R465" i="15"/>
  <c r="S465" i="15" s="1"/>
  <c r="T465" i="15" s="1"/>
  <c r="U465" i="15" s="1"/>
  <c r="V465" i="15" s="1"/>
  <c r="R477" i="15"/>
  <c r="S477" i="15" s="1"/>
  <c r="T477" i="15" s="1"/>
  <c r="U477" i="15" s="1"/>
  <c r="V477" i="15" s="1"/>
  <c r="R539" i="15"/>
  <c r="S539" i="15" s="1"/>
  <c r="T539" i="15" s="1"/>
  <c r="U539" i="15" s="1"/>
  <c r="V539" i="15" s="1"/>
  <c r="R600" i="15"/>
  <c r="S600" i="15" s="1"/>
  <c r="T600" i="15" s="1"/>
  <c r="W600" i="15" s="1"/>
  <c r="R606" i="15"/>
  <c r="S606" i="15" s="1"/>
  <c r="T606" i="15" s="1"/>
  <c r="W606" i="15" s="1"/>
  <c r="R612" i="15"/>
  <c r="S612" i="15" s="1"/>
  <c r="T612" i="15" s="1"/>
  <c r="R615" i="15"/>
  <c r="S615" i="15" s="1"/>
  <c r="T615" i="15" s="1"/>
  <c r="U615" i="15" s="1"/>
  <c r="V615" i="15" s="1"/>
  <c r="R621" i="15"/>
  <c r="S621" i="15" s="1"/>
  <c r="T621" i="15" s="1"/>
  <c r="U621" i="15" s="1"/>
  <c r="V621" i="15" s="1"/>
  <c r="R688" i="15"/>
  <c r="S688" i="15" s="1"/>
  <c r="T688" i="15" s="1"/>
  <c r="U688" i="15" s="1"/>
  <c r="V688" i="15" s="1"/>
  <c r="R713" i="15"/>
  <c r="S713" i="15" s="1"/>
  <c r="T713" i="15" s="1"/>
  <c r="U713" i="15" s="1"/>
  <c r="V713" i="15" s="1"/>
  <c r="R755" i="15"/>
  <c r="S755" i="15" s="1"/>
  <c r="T755" i="15" s="1"/>
  <c r="R774" i="15"/>
  <c r="S774" i="15" s="1"/>
  <c r="T774" i="15" s="1"/>
  <c r="W774" i="15" s="1"/>
  <c r="R813" i="15"/>
  <c r="S813" i="15" s="1"/>
  <c r="T813" i="15" s="1"/>
  <c r="U813" i="15" s="1"/>
  <c r="V813" i="15" s="1"/>
  <c r="R820" i="15"/>
  <c r="S820" i="15" s="1"/>
  <c r="T820" i="15" s="1"/>
  <c r="U820" i="15" s="1"/>
  <c r="V820" i="15" s="1"/>
  <c r="R860" i="15"/>
  <c r="S860" i="15" s="1"/>
  <c r="T860" i="15" s="1"/>
  <c r="U860" i="15" s="1"/>
  <c r="V860" i="15" s="1"/>
  <c r="R872" i="15"/>
  <c r="S872" i="15" s="1"/>
  <c r="T872" i="15" s="1"/>
  <c r="U872" i="15" s="1"/>
  <c r="V872" i="15" s="1"/>
  <c r="R958" i="15"/>
  <c r="S958" i="15" s="1"/>
  <c r="T958" i="15" s="1"/>
  <c r="U958" i="15" s="1"/>
  <c r="V958" i="15" s="1"/>
  <c r="R1013" i="15"/>
  <c r="S1013" i="15" s="1"/>
  <c r="T1013" i="15" s="1"/>
  <c r="W1013" i="15" s="1"/>
  <c r="R271" i="15"/>
  <c r="S271" i="15" s="1"/>
  <c r="T271" i="15" s="1"/>
  <c r="W271" i="15" s="1"/>
  <c r="R286" i="15"/>
  <c r="S286" i="15" s="1"/>
  <c r="T286" i="15" s="1"/>
  <c r="W286" i="15" s="1"/>
  <c r="R317" i="15"/>
  <c r="S317" i="15" s="1"/>
  <c r="T317" i="15" s="1"/>
  <c r="W317" i="15" s="1"/>
  <c r="R361" i="15"/>
  <c r="S361" i="15" s="1"/>
  <c r="T361" i="15" s="1"/>
  <c r="U361" i="15" s="1"/>
  <c r="V361" i="15" s="1"/>
  <c r="R459" i="15"/>
  <c r="S459" i="15" s="1"/>
  <c r="T459" i="15" s="1"/>
  <c r="U459" i="15" s="1"/>
  <c r="V459" i="15" s="1"/>
  <c r="R468" i="15"/>
  <c r="S468" i="15" s="1"/>
  <c r="T468" i="15" s="1"/>
  <c r="U468" i="15" s="1"/>
  <c r="V468" i="15" s="1"/>
  <c r="R502" i="15"/>
  <c r="S502" i="15" s="1"/>
  <c r="T502" i="15" s="1"/>
  <c r="W502" i="15" s="1"/>
  <c r="R508" i="15"/>
  <c r="S508" i="15" s="1"/>
  <c r="T508" i="15" s="1"/>
  <c r="U508" i="15" s="1"/>
  <c r="V508" i="15" s="1"/>
  <c r="R521" i="15"/>
  <c r="S521" i="15" s="1"/>
  <c r="T521" i="15" s="1"/>
  <c r="W521" i="15" s="1"/>
  <c r="R594" i="15"/>
  <c r="S594" i="15" s="1"/>
  <c r="T594" i="15" s="1"/>
  <c r="W594" i="15" s="1"/>
  <c r="R597" i="15"/>
  <c r="S597" i="15" s="1"/>
  <c r="T597" i="15" s="1"/>
  <c r="W597" i="15" s="1"/>
  <c r="R603" i="15"/>
  <c r="S603" i="15" s="1"/>
  <c r="T603" i="15" s="1"/>
  <c r="W603" i="15" s="1"/>
  <c r="R636" i="15"/>
  <c r="S636" i="15" s="1"/>
  <c r="T636" i="15" s="1"/>
  <c r="U636" i="15" s="1"/>
  <c r="V636" i="15" s="1"/>
  <c r="R658" i="15"/>
  <c r="S658" i="15" s="1"/>
  <c r="T658" i="15" s="1"/>
  <c r="W658" i="15" s="1"/>
  <c r="R664" i="15"/>
  <c r="S664" i="15" s="1"/>
  <c r="T664" i="15" s="1"/>
  <c r="W664" i="15" s="1"/>
  <c r="R691" i="15"/>
  <c r="S691" i="15" s="1"/>
  <c r="T691" i="15" s="1"/>
  <c r="R710" i="15"/>
  <c r="S710" i="15" s="1"/>
  <c r="T710" i="15" s="1"/>
  <c r="W710" i="15" s="1"/>
  <c r="R752" i="15"/>
  <c r="S752" i="15" s="1"/>
  <c r="T752" i="15" s="1"/>
  <c r="R767" i="15"/>
  <c r="S767" i="15" s="1"/>
  <c r="T767" i="15" s="1"/>
  <c r="W767" i="15" s="1"/>
  <c r="R786" i="15"/>
  <c r="S786" i="15" s="1"/>
  <c r="T786" i="15" s="1"/>
  <c r="W786" i="15" s="1"/>
  <c r="R793" i="15"/>
  <c r="S793" i="15" s="1"/>
  <c r="T793" i="15" s="1"/>
  <c r="W793" i="15" s="1"/>
  <c r="R817" i="15"/>
  <c r="S817" i="15" s="1"/>
  <c r="T817" i="15" s="1"/>
  <c r="W817" i="15" s="1"/>
  <c r="R832" i="15"/>
  <c r="S832" i="15" s="1"/>
  <c r="T832" i="15" s="1"/>
  <c r="U832" i="15" s="1"/>
  <c r="V832" i="15" s="1"/>
  <c r="R839" i="15"/>
  <c r="S839" i="15" s="1"/>
  <c r="T839" i="15" s="1"/>
  <c r="W839" i="15" s="1"/>
  <c r="R857" i="15"/>
  <c r="S857" i="15" s="1"/>
  <c r="T857" i="15" s="1"/>
  <c r="W857" i="15" s="1"/>
  <c r="R881" i="15"/>
  <c r="S881" i="15" s="1"/>
  <c r="T881" i="15" s="1"/>
  <c r="U881" i="15" s="1"/>
  <c r="V881" i="15" s="1"/>
  <c r="R885" i="15"/>
  <c r="S885" i="15" s="1"/>
  <c r="T885" i="15" s="1"/>
  <c r="W885" i="15" s="1"/>
  <c r="R894" i="15"/>
  <c r="S894" i="15" s="1"/>
  <c r="T894" i="15" s="1"/>
  <c r="U894" i="15" s="1"/>
  <c r="V894" i="15" s="1"/>
  <c r="R900" i="15"/>
  <c r="S900" i="15" s="1"/>
  <c r="T900" i="15" s="1"/>
  <c r="W900" i="15" s="1"/>
  <c r="R943" i="15"/>
  <c r="S943" i="15" s="1"/>
  <c r="T943" i="15" s="1"/>
  <c r="W943" i="15" s="1"/>
  <c r="R949" i="15"/>
  <c r="S949" i="15" s="1"/>
  <c r="T949" i="15" s="1"/>
  <c r="U949" i="15" s="1"/>
  <c r="V949" i="15" s="1"/>
  <c r="R964" i="15"/>
  <c r="S964" i="15" s="1"/>
  <c r="T964" i="15" s="1"/>
  <c r="W964" i="15" s="1"/>
  <c r="R994" i="15"/>
  <c r="S994" i="15" s="1"/>
  <c r="T994" i="15" s="1"/>
  <c r="W994" i="15" s="1"/>
  <c r="R1007" i="15"/>
  <c r="S1007" i="15" s="1"/>
  <c r="T1007" i="15" s="1"/>
  <c r="W1007" i="15" s="1"/>
  <c r="R1019" i="15"/>
  <c r="S1019" i="15" s="1"/>
  <c r="T1019" i="15" s="1"/>
  <c r="W1019" i="15" s="1"/>
  <c r="W749" i="15"/>
  <c r="W720" i="15"/>
  <c r="U1047" i="15"/>
  <c r="V1047" i="15" s="1"/>
  <c r="W260" i="15"/>
  <c r="U278" i="15"/>
  <c r="V278" i="15" s="1"/>
  <c r="W685" i="15"/>
  <c r="W307" i="15"/>
  <c r="W583" i="15"/>
  <c r="W945" i="15"/>
  <c r="W135" i="15"/>
  <c r="W264" i="15"/>
  <c r="U264" i="15"/>
  <c r="V264" i="15" s="1"/>
  <c r="W822" i="15"/>
  <c r="U822" i="15"/>
  <c r="V822" i="15" s="1"/>
  <c r="U843" i="15"/>
  <c r="V843" i="15" s="1"/>
  <c r="W843" i="15"/>
  <c r="W675" i="15"/>
  <c r="W977" i="15"/>
  <c r="W586" i="15"/>
  <c r="U771" i="15"/>
  <c r="V771" i="15" s="1"/>
  <c r="W476" i="15"/>
  <c r="W506" i="15"/>
  <c r="U634" i="15"/>
  <c r="V634" i="15" s="1"/>
  <c r="W443" i="15"/>
  <c r="W655" i="15"/>
  <c r="W567" i="15"/>
  <c r="W272" i="15"/>
  <c r="W819" i="15"/>
  <c r="W880" i="15"/>
  <c r="W538" i="15"/>
  <c r="W14" i="15"/>
  <c r="U14" i="15"/>
  <c r="V14" i="15" s="1"/>
  <c r="W39" i="15"/>
  <c r="U39" i="15"/>
  <c r="V39" i="15" s="1"/>
  <c r="W45" i="15"/>
  <c r="U45" i="15"/>
  <c r="V45" i="15" s="1"/>
  <c r="W73" i="15"/>
  <c r="U73" i="15"/>
  <c r="V73" i="15" s="1"/>
  <c r="W72" i="15"/>
  <c r="U72" i="15"/>
  <c r="V72" i="15" s="1"/>
  <c r="W10" i="15"/>
  <c r="U10" i="15"/>
  <c r="V10" i="15" s="1"/>
  <c r="W17" i="15"/>
  <c r="U17" i="15"/>
  <c r="V17" i="15" s="1"/>
  <c r="U19" i="15"/>
  <c r="V19" i="15" s="1"/>
  <c r="W19" i="15"/>
  <c r="W2" i="15"/>
  <c r="U2" i="15"/>
  <c r="V2" i="15" s="1"/>
  <c r="W33" i="15"/>
  <c r="U33" i="15"/>
  <c r="V33" i="15" s="1"/>
  <c r="W36" i="15"/>
  <c r="U36" i="15"/>
  <c r="V36" i="15" s="1"/>
  <c r="W30" i="15"/>
  <c r="U30" i="15"/>
  <c r="V30" i="15" s="1"/>
  <c r="W55" i="15"/>
  <c r="U55" i="15"/>
  <c r="V55" i="15" s="1"/>
  <c r="U88" i="15"/>
  <c r="V88" i="15" s="1"/>
  <c r="W88" i="15"/>
  <c r="U23" i="15"/>
  <c r="V23" i="15" s="1"/>
  <c r="W23" i="15"/>
  <c r="W16" i="15"/>
  <c r="U16" i="15"/>
  <c r="V16" i="15" s="1"/>
  <c r="W48" i="15"/>
  <c r="U48" i="15"/>
  <c r="V48" i="15" s="1"/>
  <c r="W8" i="15"/>
  <c r="U8" i="15"/>
  <c r="V8" i="15" s="1"/>
  <c r="W42" i="15"/>
  <c r="U42" i="15"/>
  <c r="V42" i="15" s="1"/>
  <c r="W34" i="15"/>
  <c r="U34" i="15"/>
  <c r="V34" i="15" s="1"/>
  <c r="U117" i="15"/>
  <c r="V117" i="15" s="1"/>
  <c r="W117" i="15"/>
  <c r="W58" i="15"/>
  <c r="U58" i="15"/>
  <c r="V58" i="15" s="1"/>
  <c r="W24" i="15"/>
  <c r="U24" i="15"/>
  <c r="V24" i="15" s="1"/>
  <c r="W62" i="15"/>
  <c r="U62" i="15"/>
  <c r="V62" i="15" s="1"/>
  <c r="W84" i="15"/>
  <c r="U84" i="15"/>
  <c r="V84" i="15" s="1"/>
  <c r="W96" i="15"/>
  <c r="U96" i="15"/>
  <c r="V96" i="15" s="1"/>
  <c r="W12" i="15"/>
  <c r="U12" i="15"/>
  <c r="V12" i="15" s="1"/>
  <c r="U6" i="15"/>
  <c r="V6" i="15" s="1"/>
  <c r="W6" i="15"/>
  <c r="U31" i="15"/>
  <c r="V31" i="15" s="1"/>
  <c r="W31" i="15"/>
  <c r="W40" i="15"/>
  <c r="U40" i="15"/>
  <c r="V40" i="15" s="1"/>
  <c r="W4" i="15"/>
  <c r="U4" i="15"/>
  <c r="V4" i="15" s="1"/>
  <c r="U22" i="15"/>
  <c r="V22" i="15" s="1"/>
  <c r="W22" i="15"/>
  <c r="W56" i="15"/>
  <c r="U56" i="15"/>
  <c r="V56" i="15" s="1"/>
  <c r="W59" i="15"/>
  <c r="U59" i="15"/>
  <c r="V59" i="15" s="1"/>
  <c r="W57" i="15"/>
  <c r="U57" i="15"/>
  <c r="V57" i="15" s="1"/>
  <c r="W69" i="15"/>
  <c r="U69" i="15"/>
  <c r="V69" i="15" s="1"/>
  <c r="W75" i="15"/>
  <c r="U75" i="15"/>
  <c r="V75" i="15" s="1"/>
  <c r="W82" i="15"/>
  <c r="U82" i="15"/>
  <c r="V82" i="15" s="1"/>
  <c r="R106" i="15"/>
  <c r="S106" i="15" s="1"/>
  <c r="T106" i="15" s="1"/>
  <c r="W134" i="15"/>
  <c r="U134" i="15"/>
  <c r="V134" i="15" s="1"/>
  <c r="W164" i="15"/>
  <c r="U164" i="15"/>
  <c r="V164" i="15" s="1"/>
  <c r="W169" i="15"/>
  <c r="U359" i="15"/>
  <c r="V359" i="15" s="1"/>
  <c r="W359" i="15"/>
  <c r="R127" i="15"/>
  <c r="S127" i="15" s="1"/>
  <c r="T127" i="15" s="1"/>
  <c r="W122" i="15"/>
  <c r="U122" i="15"/>
  <c r="V122" i="15" s="1"/>
  <c r="W149" i="15"/>
  <c r="U149" i="15"/>
  <c r="V149" i="15" s="1"/>
  <c r="W182" i="15"/>
  <c r="U182" i="15"/>
  <c r="V182" i="15" s="1"/>
  <c r="W189" i="15"/>
  <c r="U189" i="15"/>
  <c r="V189" i="15" s="1"/>
  <c r="W211" i="15"/>
  <c r="U211" i="15"/>
  <c r="V211" i="15" s="1"/>
  <c r="W214" i="15"/>
  <c r="U214" i="15"/>
  <c r="V214" i="15" s="1"/>
  <c r="W410" i="15"/>
  <c r="U410" i="15"/>
  <c r="V410" i="15" s="1"/>
  <c r="R79" i="15"/>
  <c r="S79" i="15" s="1"/>
  <c r="T79" i="15" s="1"/>
  <c r="W86" i="15"/>
  <c r="W98" i="15"/>
  <c r="U98" i="15"/>
  <c r="V98" i="15" s="1"/>
  <c r="W138" i="15"/>
  <c r="U138" i="15"/>
  <c r="V138" i="15" s="1"/>
  <c r="W141" i="15"/>
  <c r="U141" i="15"/>
  <c r="V141" i="15" s="1"/>
  <c r="W144" i="15"/>
  <c r="U144" i="15"/>
  <c r="V144" i="15" s="1"/>
  <c r="W147" i="15"/>
  <c r="U147" i="15"/>
  <c r="V147" i="15" s="1"/>
  <c r="W152" i="15"/>
  <c r="U152" i="15"/>
  <c r="V152" i="15" s="1"/>
  <c r="W198" i="15"/>
  <c r="U198" i="15"/>
  <c r="V198" i="15" s="1"/>
  <c r="W287" i="15"/>
  <c r="U287" i="15"/>
  <c r="V287" i="15" s="1"/>
  <c r="W314" i="15"/>
  <c r="U314" i="15"/>
  <c r="V314" i="15" s="1"/>
  <c r="R64" i="15"/>
  <c r="S64" i="15" s="1"/>
  <c r="T64" i="15" s="1"/>
  <c r="R83" i="15"/>
  <c r="S83" i="15" s="1"/>
  <c r="T83" i="15" s="1"/>
  <c r="R89" i="15"/>
  <c r="S89" i="15" s="1"/>
  <c r="T89" i="15" s="1"/>
  <c r="U226" i="15"/>
  <c r="V226" i="15" s="1"/>
  <c r="W226" i="15"/>
  <c r="W239" i="15"/>
  <c r="U239" i="15"/>
  <c r="V239" i="15" s="1"/>
  <c r="W241" i="15"/>
  <c r="U241" i="15"/>
  <c r="V241" i="15" s="1"/>
  <c r="U274" i="15"/>
  <c r="V274" i="15" s="1"/>
  <c r="W274" i="15"/>
  <c r="U452" i="15"/>
  <c r="V452" i="15" s="1"/>
  <c r="W452" i="15"/>
  <c r="W303" i="15"/>
  <c r="U303" i="15"/>
  <c r="V303" i="15" s="1"/>
  <c r="U399" i="15"/>
  <c r="V399" i="15" s="1"/>
  <c r="W399" i="15"/>
  <c r="R97" i="15"/>
  <c r="S97" i="15" s="1"/>
  <c r="T97" i="15" s="1"/>
  <c r="W104" i="15"/>
  <c r="U104" i="15"/>
  <c r="V104" i="15" s="1"/>
  <c r="R145" i="15"/>
  <c r="S145" i="15" s="1"/>
  <c r="T145" i="15" s="1"/>
  <c r="W150" i="15"/>
  <c r="U150" i="15"/>
  <c r="V150" i="15" s="1"/>
  <c r="W333" i="15"/>
  <c r="U333" i="15"/>
  <c r="V333" i="15" s="1"/>
  <c r="R76" i="15"/>
  <c r="S76" i="15" s="1"/>
  <c r="T76" i="15" s="1"/>
  <c r="W153" i="15"/>
  <c r="W120" i="15"/>
  <c r="U120" i="15"/>
  <c r="V120" i="15" s="1"/>
  <c r="W157" i="15"/>
  <c r="U157" i="15"/>
  <c r="V157" i="15" s="1"/>
  <c r="W160" i="15"/>
  <c r="U160" i="15"/>
  <c r="V160" i="15" s="1"/>
  <c r="W163" i="15"/>
  <c r="U163" i="15"/>
  <c r="V163" i="15" s="1"/>
  <c r="W168" i="15"/>
  <c r="U168" i="15"/>
  <c r="V168" i="15" s="1"/>
  <c r="U74" i="15"/>
  <c r="V74" i="15" s="1"/>
  <c r="R90" i="15"/>
  <c r="S90" i="15" s="1"/>
  <c r="T90" i="15" s="1"/>
  <c r="W218" i="15"/>
  <c r="U218" i="15"/>
  <c r="V218" i="15" s="1"/>
  <c r="U258" i="15"/>
  <c r="V258" i="15" s="1"/>
  <c r="W258" i="15"/>
  <c r="R80" i="15"/>
  <c r="S80" i="15" s="1"/>
  <c r="T80" i="15" s="1"/>
  <c r="W102" i="15"/>
  <c r="U102" i="15"/>
  <c r="V102" i="15" s="1"/>
  <c r="R129" i="15"/>
  <c r="S129" i="15" s="1"/>
  <c r="T129" i="15" s="1"/>
  <c r="W136" i="15"/>
  <c r="U136" i="15"/>
  <c r="V136" i="15" s="1"/>
  <c r="W194" i="15"/>
  <c r="U194" i="15"/>
  <c r="V194" i="15" s="1"/>
  <c r="W213" i="15"/>
  <c r="U213" i="15"/>
  <c r="V213" i="15" s="1"/>
  <c r="W230" i="15"/>
  <c r="U230" i="15"/>
  <c r="V230" i="15" s="1"/>
  <c r="U259" i="15"/>
  <c r="V259" i="15" s="1"/>
  <c r="W259" i="15"/>
  <c r="W184" i="15"/>
  <c r="U184" i="15"/>
  <c r="V184" i="15" s="1"/>
  <c r="W210" i="15"/>
  <c r="U210" i="15"/>
  <c r="V210" i="15" s="1"/>
  <c r="U306" i="15"/>
  <c r="V306" i="15" s="1"/>
  <c r="W306" i="15"/>
  <c r="U316" i="15"/>
  <c r="V316" i="15" s="1"/>
  <c r="W316" i="15"/>
  <c r="R108" i="15"/>
  <c r="S108" i="15" s="1"/>
  <c r="T108" i="15" s="1"/>
  <c r="W118" i="15"/>
  <c r="U118" i="15"/>
  <c r="V118" i="15" s="1"/>
  <c r="R119" i="15"/>
  <c r="S119" i="15" s="1"/>
  <c r="T119" i="15" s="1"/>
  <c r="W166" i="15"/>
  <c r="U166" i="15"/>
  <c r="V166" i="15" s="1"/>
  <c r="W200" i="15"/>
  <c r="U200" i="15"/>
  <c r="V200" i="15" s="1"/>
  <c r="U225" i="15"/>
  <c r="V225" i="15" s="1"/>
  <c r="W225" i="15"/>
  <c r="W265" i="15"/>
  <c r="U265" i="15"/>
  <c r="V265" i="15" s="1"/>
  <c r="W362" i="15"/>
  <c r="U362" i="15"/>
  <c r="V362" i="15" s="1"/>
  <c r="R299" i="15"/>
  <c r="S299" i="15" s="1"/>
  <c r="T299" i="15" s="1"/>
  <c r="R231" i="15"/>
  <c r="S231" i="15" s="1"/>
  <c r="T231" i="15" s="1"/>
  <c r="R252" i="15"/>
  <c r="S252" i="15" s="1"/>
  <c r="T252" i="15" s="1"/>
  <c r="R268" i="15"/>
  <c r="S268" i="15" s="1"/>
  <c r="T268" i="15" s="1"/>
  <c r="R276" i="15"/>
  <c r="S276" i="15" s="1"/>
  <c r="T276" i="15" s="1"/>
  <c r="R285" i="15"/>
  <c r="S285" i="15" s="1"/>
  <c r="T285" i="15" s="1"/>
  <c r="R309" i="15"/>
  <c r="S309" i="15" s="1"/>
  <c r="T309" i="15" s="1"/>
  <c r="U343" i="15"/>
  <c r="V343" i="15" s="1"/>
  <c r="W343" i="15"/>
  <c r="U397" i="15"/>
  <c r="V397" i="15" s="1"/>
  <c r="W397" i="15"/>
  <c r="R250" i="15"/>
  <c r="S250" i="15" s="1"/>
  <c r="T250" i="15" s="1"/>
  <c r="R283" i="15"/>
  <c r="S283" i="15" s="1"/>
  <c r="T283" i="15" s="1"/>
  <c r="W402" i="15"/>
  <c r="U402" i="15"/>
  <c r="V402" i="15" s="1"/>
  <c r="W407" i="15"/>
  <c r="U407" i="15"/>
  <c r="V407" i="15" s="1"/>
  <c r="U428" i="15"/>
  <c r="V428" i="15" s="1"/>
  <c r="W428" i="15"/>
  <c r="R297" i="15"/>
  <c r="S297" i="15" s="1"/>
  <c r="T297" i="15" s="1"/>
  <c r="R302" i="15"/>
  <c r="S302" i="15" s="1"/>
  <c r="T302" i="15" s="1"/>
  <c r="R325" i="15"/>
  <c r="S325" i="15" s="1"/>
  <c r="T325" i="15" s="1"/>
  <c r="W346" i="15"/>
  <c r="U346" i="15"/>
  <c r="V346" i="15" s="1"/>
  <c r="R403" i="15"/>
  <c r="S403" i="15" s="1"/>
  <c r="T403" i="15" s="1"/>
  <c r="U516" i="15"/>
  <c r="V516" i="15" s="1"/>
  <c r="W516" i="15"/>
  <c r="U519" i="15"/>
  <c r="V519" i="15" s="1"/>
  <c r="W519" i="15"/>
  <c r="R233" i="15"/>
  <c r="S233" i="15" s="1"/>
  <c r="T233" i="15" s="1"/>
  <c r="R292" i="15"/>
  <c r="S292" i="15" s="1"/>
  <c r="T292" i="15" s="1"/>
  <c r="W351" i="15"/>
  <c r="U351" i="15"/>
  <c r="V351" i="15" s="1"/>
  <c r="W388" i="15"/>
  <c r="U388" i="15"/>
  <c r="V388" i="15" s="1"/>
  <c r="R215" i="15"/>
  <c r="S215" i="15" s="1"/>
  <c r="T215" i="15" s="1"/>
  <c r="R245" i="15"/>
  <c r="S245" i="15" s="1"/>
  <c r="T245" i="15" s="1"/>
  <c r="W304" i="15"/>
  <c r="U304" i="15"/>
  <c r="V304" i="15" s="1"/>
  <c r="R341" i="15"/>
  <c r="S341" i="15" s="1"/>
  <c r="T341" i="15" s="1"/>
  <c r="R354" i="15"/>
  <c r="S354" i="15" s="1"/>
  <c r="T354" i="15" s="1"/>
  <c r="R247" i="15"/>
  <c r="S247" i="15" s="1"/>
  <c r="T247" i="15" s="1"/>
  <c r="R279" i="15"/>
  <c r="S279" i="15" s="1"/>
  <c r="T279" i="15" s="1"/>
  <c r="R295" i="15"/>
  <c r="S295" i="15" s="1"/>
  <c r="T295" i="15" s="1"/>
  <c r="R300" i="15"/>
  <c r="S300" i="15" s="1"/>
  <c r="T300" i="15" s="1"/>
  <c r="R315" i="15"/>
  <c r="S315" i="15" s="1"/>
  <c r="T315" i="15" s="1"/>
  <c r="W322" i="15"/>
  <c r="U322" i="15"/>
  <c r="V322" i="15" s="1"/>
  <c r="W371" i="15"/>
  <c r="U371" i="15"/>
  <c r="V371" i="15" s="1"/>
  <c r="R398" i="15"/>
  <c r="S398" i="15" s="1"/>
  <c r="T398" i="15" s="1"/>
  <c r="U405" i="15"/>
  <c r="V405" i="15" s="1"/>
  <c r="W405" i="15"/>
  <c r="R235" i="15"/>
  <c r="S235" i="15" s="1"/>
  <c r="T235" i="15" s="1"/>
  <c r="R277" i="15"/>
  <c r="S277" i="15" s="1"/>
  <c r="T277" i="15" s="1"/>
  <c r="R344" i="15"/>
  <c r="S344" i="15" s="1"/>
  <c r="T344" i="15" s="1"/>
  <c r="R357" i="15"/>
  <c r="S357" i="15" s="1"/>
  <c r="T357" i="15" s="1"/>
  <c r="R262" i="15"/>
  <c r="S262" i="15" s="1"/>
  <c r="T262" i="15" s="1"/>
  <c r="W312" i="15"/>
  <c r="U312" i="15"/>
  <c r="V312" i="15" s="1"/>
  <c r="R318" i="15"/>
  <c r="S318" i="15" s="1"/>
  <c r="T318" i="15" s="1"/>
  <c r="W338" i="15"/>
  <c r="U338" i="15"/>
  <c r="V338" i="15" s="1"/>
  <c r="W366" i="15"/>
  <c r="U366" i="15"/>
  <c r="V366" i="15" s="1"/>
  <c r="W418" i="15"/>
  <c r="U418" i="15"/>
  <c r="V418" i="15" s="1"/>
  <c r="R217" i="15"/>
  <c r="S217" i="15" s="1"/>
  <c r="T217" i="15" s="1"/>
  <c r="R249" i="15"/>
  <c r="S249" i="15" s="1"/>
  <c r="T249" i="15" s="1"/>
  <c r="R251" i="15"/>
  <c r="S251" i="15" s="1"/>
  <c r="T251" i="15" s="1"/>
  <c r="R269" i="15"/>
  <c r="S269" i="15" s="1"/>
  <c r="T269" i="15" s="1"/>
  <c r="R284" i="15"/>
  <c r="S284" i="15" s="1"/>
  <c r="T284" i="15" s="1"/>
  <c r="R293" i="15"/>
  <c r="S293" i="15" s="1"/>
  <c r="T293" i="15" s="1"/>
  <c r="R313" i="15"/>
  <c r="S313" i="15" s="1"/>
  <c r="T313" i="15" s="1"/>
  <c r="R347" i="15"/>
  <c r="S347" i="15" s="1"/>
  <c r="T347" i="15" s="1"/>
  <c r="R355" i="15"/>
  <c r="S355" i="15" s="1"/>
  <c r="T355" i="15" s="1"/>
  <c r="W386" i="15"/>
  <c r="W441" i="15"/>
  <c r="U441" i="15"/>
  <c r="V441" i="15" s="1"/>
  <c r="U444" i="15"/>
  <c r="V444" i="15" s="1"/>
  <c r="W444" i="15"/>
  <c r="R267" i="15"/>
  <c r="S267" i="15" s="1"/>
  <c r="T267" i="15" s="1"/>
  <c r="R334" i="15"/>
  <c r="S334" i="15" s="1"/>
  <c r="T334" i="15" s="1"/>
  <c r="R358" i="15"/>
  <c r="S358" i="15" s="1"/>
  <c r="T358" i="15" s="1"/>
  <c r="W389" i="15"/>
  <c r="U389" i="15"/>
  <c r="V389" i="15" s="1"/>
  <c r="W451" i="15"/>
  <c r="U451" i="15"/>
  <c r="V451" i="15" s="1"/>
  <c r="W336" i="15"/>
  <c r="U336" i="15"/>
  <c r="V336" i="15" s="1"/>
  <c r="W395" i="15"/>
  <c r="U395" i="15"/>
  <c r="V395" i="15" s="1"/>
  <c r="W478" i="15"/>
  <c r="U478" i="15"/>
  <c r="V478" i="15" s="1"/>
  <c r="W290" i="15"/>
  <c r="W305" i="15"/>
  <c r="R337" i="15"/>
  <c r="S337" i="15" s="1"/>
  <c r="T337" i="15" s="1"/>
  <c r="R373" i="15"/>
  <c r="S373" i="15" s="1"/>
  <c r="T373" i="15" s="1"/>
  <c r="R376" i="15"/>
  <c r="S376" i="15" s="1"/>
  <c r="T376" i="15" s="1"/>
  <c r="R379" i="15"/>
  <c r="S379" i="15" s="1"/>
  <c r="T379" i="15" s="1"/>
  <c r="W396" i="15"/>
  <c r="U396" i="15"/>
  <c r="V396" i="15" s="1"/>
  <c r="U436" i="15"/>
  <c r="V436" i="15" s="1"/>
  <c r="W436" i="15"/>
  <c r="W439" i="15"/>
  <c r="U439" i="15"/>
  <c r="V439" i="15" s="1"/>
  <c r="W382" i="15"/>
  <c r="U382" i="15"/>
  <c r="V382" i="15" s="1"/>
  <c r="W273" i="15"/>
  <c r="W412" i="15"/>
  <c r="U412" i="15"/>
  <c r="V412" i="15" s="1"/>
  <c r="W275" i="15"/>
  <c r="W321" i="15"/>
  <c r="R433" i="15"/>
  <c r="S433" i="15" s="1"/>
  <c r="T433" i="15" s="1"/>
  <c r="U450" i="15"/>
  <c r="V450" i="15" s="1"/>
  <c r="U531" i="15"/>
  <c r="V531" i="15" s="1"/>
  <c r="W531" i="15"/>
  <c r="W566" i="15"/>
  <c r="U566" i="15"/>
  <c r="V566" i="15" s="1"/>
  <c r="R409" i="15"/>
  <c r="S409" i="15" s="1"/>
  <c r="T409" i="15" s="1"/>
  <c r="R462" i="15"/>
  <c r="S462" i="15" s="1"/>
  <c r="T462" i="15" s="1"/>
  <c r="W563" i="15"/>
  <c r="U563" i="15"/>
  <c r="V563" i="15" s="1"/>
  <c r="W589" i="15"/>
  <c r="U589" i="15"/>
  <c r="V589" i="15" s="1"/>
  <c r="W595" i="15"/>
  <c r="U595" i="15"/>
  <c r="V595" i="15" s="1"/>
  <c r="R384" i="15"/>
  <c r="S384" i="15" s="1"/>
  <c r="T384" i="15" s="1"/>
  <c r="R400" i="15"/>
  <c r="S400" i="15" s="1"/>
  <c r="T400" i="15" s="1"/>
  <c r="W469" i="15"/>
  <c r="W540" i="15"/>
  <c r="U540" i="15"/>
  <c r="V540" i="15" s="1"/>
  <c r="W652" i="15"/>
  <c r="U652" i="15"/>
  <c r="V652" i="15" s="1"/>
  <c r="W815" i="15"/>
  <c r="U815" i="15"/>
  <c r="V815" i="15" s="1"/>
  <c r="R425" i="15"/>
  <c r="S425" i="15" s="1"/>
  <c r="T425" i="15" s="1"/>
  <c r="R431" i="15"/>
  <c r="S431" i="15" s="1"/>
  <c r="T431" i="15" s="1"/>
  <c r="W493" i="15"/>
  <c r="U493" i="15"/>
  <c r="V493" i="15" s="1"/>
  <c r="W501" i="15"/>
  <c r="U501" i="15"/>
  <c r="V501" i="15" s="1"/>
  <c r="W534" i="15"/>
  <c r="U534" i="15"/>
  <c r="V534" i="15" s="1"/>
  <c r="R438" i="15"/>
  <c r="S438" i="15" s="1"/>
  <c r="T438" i="15" s="1"/>
  <c r="R505" i="15"/>
  <c r="S505" i="15" s="1"/>
  <c r="T505" i="15" s="1"/>
  <c r="W573" i="15"/>
  <c r="U573" i="15"/>
  <c r="V573" i="15" s="1"/>
  <c r="W748" i="15"/>
  <c r="U748" i="15"/>
  <c r="V748" i="15" s="1"/>
  <c r="W520" i="15"/>
  <c r="U520" i="15"/>
  <c r="V520" i="15" s="1"/>
  <c r="W584" i="15"/>
  <c r="U584" i="15"/>
  <c r="V584" i="15" s="1"/>
  <c r="U442" i="15"/>
  <c r="V442" i="15" s="1"/>
  <c r="W640" i="15"/>
  <c r="U640" i="15"/>
  <c r="V640" i="15" s="1"/>
  <c r="W643" i="15"/>
  <c r="U643" i="15"/>
  <c r="V643" i="15" s="1"/>
  <c r="W646" i="15"/>
  <c r="U646" i="15"/>
  <c r="V646" i="15" s="1"/>
  <c r="R434" i="15"/>
  <c r="S434" i="15" s="1"/>
  <c r="T434" i="15" s="1"/>
  <c r="R447" i="15"/>
  <c r="S447" i="15" s="1"/>
  <c r="T447" i="15" s="1"/>
  <c r="W484" i="15"/>
  <c r="U484" i="15"/>
  <c r="V484" i="15" s="1"/>
  <c r="W611" i="15"/>
  <c r="U611" i="15"/>
  <c r="V611" i="15" s="1"/>
  <c r="W649" i="15"/>
  <c r="U649" i="15"/>
  <c r="V649" i="15" s="1"/>
  <c r="R406" i="15"/>
  <c r="S406" i="15" s="1"/>
  <c r="T406" i="15" s="1"/>
  <c r="R432" i="15"/>
  <c r="S432" i="15" s="1"/>
  <c r="T432" i="15" s="1"/>
  <c r="R454" i="15"/>
  <c r="S454" i="15" s="1"/>
  <c r="T454" i="15" s="1"/>
  <c r="W547" i="15"/>
  <c r="U547" i="15"/>
  <c r="V547" i="15" s="1"/>
  <c r="U553" i="15"/>
  <c r="V553" i="15" s="1"/>
  <c r="W553" i="15"/>
  <c r="W602" i="15"/>
  <c r="U602" i="15"/>
  <c r="V602" i="15" s="1"/>
  <c r="W614" i="15"/>
  <c r="U614" i="15"/>
  <c r="V614" i="15" s="1"/>
  <c r="R368" i="15"/>
  <c r="S368" i="15" s="1"/>
  <c r="T368" i="15" s="1"/>
  <c r="W517" i="15"/>
  <c r="U517" i="15"/>
  <c r="V517" i="15" s="1"/>
  <c r="R408" i="15"/>
  <c r="S408" i="15" s="1"/>
  <c r="T408" i="15" s="1"/>
  <c r="U458" i="15"/>
  <c r="V458" i="15" s="1"/>
  <c r="R530" i="15"/>
  <c r="S530" i="15" s="1"/>
  <c r="T530" i="15" s="1"/>
  <c r="R414" i="15"/>
  <c r="S414" i="15" s="1"/>
  <c r="T414" i="15" s="1"/>
  <c r="W518" i="15"/>
  <c r="U518" i="15"/>
  <c r="V518" i="15" s="1"/>
  <c r="W732" i="15"/>
  <c r="U732" i="15"/>
  <c r="V732" i="15" s="1"/>
  <c r="R416" i="15"/>
  <c r="S416" i="15" s="1"/>
  <c r="T416" i="15" s="1"/>
  <c r="R422" i="15"/>
  <c r="S422" i="15" s="1"/>
  <c r="T422" i="15" s="1"/>
  <c r="R448" i="15"/>
  <c r="S448" i="15" s="1"/>
  <c r="T448" i="15" s="1"/>
  <c r="W592" i="15"/>
  <c r="U592" i="15"/>
  <c r="V592" i="15" s="1"/>
  <c r="W456" i="15"/>
  <c r="W627" i="15"/>
  <c r="U627" i="15"/>
  <c r="V627" i="15" s="1"/>
  <c r="W630" i="15"/>
  <c r="U630" i="15"/>
  <c r="V630" i="15" s="1"/>
  <c r="W659" i="15"/>
  <c r="U659" i="15"/>
  <c r="V659" i="15" s="1"/>
  <c r="R393" i="15"/>
  <c r="S393" i="15" s="1"/>
  <c r="T393" i="15" s="1"/>
  <c r="R446" i="15"/>
  <c r="S446" i="15" s="1"/>
  <c r="T446" i="15" s="1"/>
  <c r="R457" i="15"/>
  <c r="S457" i="15" s="1"/>
  <c r="T457" i="15" s="1"/>
  <c r="R495" i="15"/>
  <c r="S495" i="15" s="1"/>
  <c r="T495" i="15" s="1"/>
  <c r="W527" i="15"/>
  <c r="U527" i="15"/>
  <c r="V527" i="15" s="1"/>
  <c r="W633" i="15"/>
  <c r="U633" i="15"/>
  <c r="V633" i="15" s="1"/>
  <c r="R526" i="15"/>
  <c r="S526" i="15" s="1"/>
  <c r="T526" i="15" s="1"/>
  <c r="W536" i="15"/>
  <c r="U536" i="15"/>
  <c r="V536" i="15" s="1"/>
  <c r="R561" i="15"/>
  <c r="S561" i="15" s="1"/>
  <c r="T561" i="15" s="1"/>
  <c r="R623" i="15"/>
  <c r="S623" i="15" s="1"/>
  <c r="T623" i="15" s="1"/>
  <c r="R680" i="15"/>
  <c r="S680" i="15" s="1"/>
  <c r="T680" i="15" s="1"/>
  <c r="U714" i="15"/>
  <c r="V714" i="15" s="1"/>
  <c r="W714" i="15"/>
  <c r="W812" i="15"/>
  <c r="U812" i="15"/>
  <c r="V812" i="15" s="1"/>
  <c r="R818" i="15"/>
  <c r="S818" i="15" s="1"/>
  <c r="T818" i="15" s="1"/>
  <c r="R507" i="15"/>
  <c r="S507" i="15" s="1"/>
  <c r="T507" i="15" s="1"/>
  <c r="W587" i="15"/>
  <c r="U587" i="15"/>
  <c r="V587" i="15" s="1"/>
  <c r="R546" i="15"/>
  <c r="S546" i="15" s="1"/>
  <c r="T546" i="15" s="1"/>
  <c r="U554" i="15"/>
  <c r="V554" i="15" s="1"/>
  <c r="U570" i="15"/>
  <c r="V570" i="15" s="1"/>
  <c r="R639" i="15"/>
  <c r="S639" i="15" s="1"/>
  <c r="T639" i="15" s="1"/>
  <c r="W780" i="15"/>
  <c r="U780" i="15"/>
  <c r="V780" i="15" s="1"/>
  <c r="W783" i="15"/>
  <c r="U783" i="15"/>
  <c r="V783" i="15" s="1"/>
  <c r="W906" i="15"/>
  <c r="U906" i="15"/>
  <c r="V906" i="15" s="1"/>
  <c r="R578" i="15"/>
  <c r="S578" i="15" s="1"/>
  <c r="T578" i="15" s="1"/>
  <c r="W590" i="15"/>
  <c r="U590" i="15"/>
  <c r="V590" i="15" s="1"/>
  <c r="R642" i="15"/>
  <c r="S642" i="15" s="1"/>
  <c r="T642" i="15" s="1"/>
  <c r="W677" i="15"/>
  <c r="U677" i="15"/>
  <c r="V677" i="15" s="1"/>
  <c r="R491" i="15"/>
  <c r="S491" i="15" s="1"/>
  <c r="T491" i="15" s="1"/>
  <c r="R533" i="15"/>
  <c r="S533" i="15" s="1"/>
  <c r="T533" i="15" s="1"/>
  <c r="R562" i="15"/>
  <c r="S562" i="15" s="1"/>
  <c r="T562" i="15" s="1"/>
  <c r="U618" i="15"/>
  <c r="V618" i="15" s="1"/>
  <c r="R678" i="15"/>
  <c r="S678" i="15" s="1"/>
  <c r="T678" i="15" s="1"/>
  <c r="R555" i="15"/>
  <c r="S555" i="15" s="1"/>
  <c r="T555" i="15" s="1"/>
  <c r="W706" i="15"/>
  <c r="U706" i="15"/>
  <c r="V706" i="15" s="1"/>
  <c r="U522" i="15"/>
  <c r="V522" i="15" s="1"/>
  <c r="R529" i="15"/>
  <c r="S529" i="15" s="1"/>
  <c r="T529" i="15" s="1"/>
  <c r="R542" i="15"/>
  <c r="S542" i="15" s="1"/>
  <c r="T542" i="15" s="1"/>
  <c r="W580" i="15"/>
  <c r="R645" i="15"/>
  <c r="S645" i="15" s="1"/>
  <c r="T645" i="15" s="1"/>
  <c r="R805" i="15"/>
  <c r="S805" i="15" s="1"/>
  <c r="T805" i="15" s="1"/>
  <c r="R525" i="15"/>
  <c r="S525" i="15" s="1"/>
  <c r="T525" i="15" s="1"/>
  <c r="W700" i="15"/>
  <c r="U700" i="15"/>
  <c r="V700" i="15" s="1"/>
  <c r="W703" i="15"/>
  <c r="U703" i="15"/>
  <c r="V703" i="15" s="1"/>
  <c r="W735" i="15"/>
  <c r="U735" i="15"/>
  <c r="V735" i="15" s="1"/>
  <c r="R549" i="15"/>
  <c r="S549" i="15" s="1"/>
  <c r="T549" i="15" s="1"/>
  <c r="W564" i="15"/>
  <c r="R588" i="15"/>
  <c r="S588" i="15" s="1"/>
  <c r="T588" i="15" s="1"/>
  <c r="U653" i="15"/>
  <c r="V653" i="15" s="1"/>
  <c r="W653" i="15"/>
  <c r="U669" i="15"/>
  <c r="V669" i="15" s="1"/>
  <c r="W669" i="15"/>
  <c r="W681" i="15"/>
  <c r="U681" i="15"/>
  <c r="V681" i="15" s="1"/>
  <c r="W802" i="15"/>
  <c r="U802" i="15"/>
  <c r="V802" i="15" s="1"/>
  <c r="W1018" i="15"/>
  <c r="U1018" i="15"/>
  <c r="V1018" i="15" s="1"/>
  <c r="R523" i="15"/>
  <c r="S523" i="15" s="1"/>
  <c r="T523" i="15" s="1"/>
  <c r="R565" i="15"/>
  <c r="S565" i="15" s="1"/>
  <c r="T565" i="15" s="1"/>
  <c r="W574" i="15"/>
  <c r="U574" i="15"/>
  <c r="V574" i="15" s="1"/>
  <c r="R591" i="15"/>
  <c r="S591" i="15" s="1"/>
  <c r="T591" i="15" s="1"/>
  <c r="R676" i="15"/>
  <c r="S676" i="15" s="1"/>
  <c r="T676" i="15" s="1"/>
  <c r="W764" i="15"/>
  <c r="U764" i="15"/>
  <c r="V764" i="15" s="1"/>
  <c r="W770" i="15"/>
  <c r="U770" i="15"/>
  <c r="V770" i="15" s="1"/>
  <c r="R782" i="15"/>
  <c r="S782" i="15" s="1"/>
  <c r="T782" i="15" s="1"/>
  <c r="R558" i="15"/>
  <c r="S558" i="15" s="1"/>
  <c r="T558" i="15" s="1"/>
  <c r="W601" i="15"/>
  <c r="U601" i="15"/>
  <c r="V601" i="15" s="1"/>
  <c r="U684" i="15"/>
  <c r="V684" i="15" s="1"/>
  <c r="W684" i="15"/>
  <c r="W828" i="15"/>
  <c r="U828" i="15"/>
  <c r="V828" i="15" s="1"/>
  <c r="W569" i="15"/>
  <c r="R604" i="15"/>
  <c r="S604" i="15" s="1"/>
  <c r="T604" i="15" s="1"/>
  <c r="R651" i="15"/>
  <c r="S651" i="15" s="1"/>
  <c r="T651" i="15" s="1"/>
  <c r="W716" i="15"/>
  <c r="U716" i="15"/>
  <c r="V716" i="15" s="1"/>
  <c r="R545" i="15"/>
  <c r="S545" i="15" s="1"/>
  <c r="T545" i="15" s="1"/>
  <c r="R572" i="15"/>
  <c r="S572" i="15" s="1"/>
  <c r="T572" i="15" s="1"/>
  <c r="R607" i="15"/>
  <c r="S607" i="15" s="1"/>
  <c r="T607" i="15" s="1"/>
  <c r="R795" i="15"/>
  <c r="S795" i="15" s="1"/>
  <c r="T795" i="15" s="1"/>
  <c r="R503" i="15"/>
  <c r="S503" i="15" s="1"/>
  <c r="T503" i="15" s="1"/>
  <c r="R528" i="15"/>
  <c r="S528" i="15" s="1"/>
  <c r="T528" i="15" s="1"/>
  <c r="W617" i="15"/>
  <c r="U617" i="15"/>
  <c r="V617" i="15" s="1"/>
  <c r="W719" i="15"/>
  <c r="U719" i="15"/>
  <c r="V719" i="15" s="1"/>
  <c r="R512" i="15"/>
  <c r="S512" i="15" s="1"/>
  <c r="T512" i="15" s="1"/>
  <c r="R541" i="15"/>
  <c r="S541" i="15" s="1"/>
  <c r="T541" i="15" s="1"/>
  <c r="R577" i="15"/>
  <c r="S577" i="15" s="1"/>
  <c r="T577" i="15" s="1"/>
  <c r="R620" i="15"/>
  <c r="S620" i="15" s="1"/>
  <c r="T620" i="15" s="1"/>
  <c r="W671" i="15"/>
  <c r="U671" i="15"/>
  <c r="V671" i="15" s="1"/>
  <c r="U794" i="15"/>
  <c r="V794" i="15" s="1"/>
  <c r="W794" i="15"/>
  <c r="U841" i="15"/>
  <c r="V841" i="15" s="1"/>
  <c r="W841" i="15"/>
  <c r="W849" i="15"/>
  <c r="U849" i="15"/>
  <c r="V849" i="15" s="1"/>
  <c r="U990" i="15"/>
  <c r="V990" i="15" s="1"/>
  <c r="W990" i="15"/>
  <c r="U993" i="15"/>
  <c r="V993" i="15" s="1"/>
  <c r="W993" i="15"/>
  <c r="R728" i="15"/>
  <c r="S728" i="15" s="1"/>
  <c r="T728" i="15" s="1"/>
  <c r="W759" i="15"/>
  <c r="U759" i="15"/>
  <c r="V759" i="15" s="1"/>
  <c r="R811" i="15"/>
  <c r="S811" i="15" s="1"/>
  <c r="T811" i="15" s="1"/>
  <c r="R821" i="15"/>
  <c r="S821" i="15" s="1"/>
  <c r="T821" i="15" s="1"/>
  <c r="W883" i="15"/>
  <c r="U883" i="15"/>
  <c r="V883" i="15" s="1"/>
  <c r="U682" i="15"/>
  <c r="V682" i="15" s="1"/>
  <c r="W682" i="15"/>
  <c r="U730" i="15"/>
  <c r="V730" i="15" s="1"/>
  <c r="W730" i="15"/>
  <c r="U847" i="15"/>
  <c r="V847" i="15" s="1"/>
  <c r="W847" i="15"/>
  <c r="R731" i="15"/>
  <c r="S731" i="15" s="1"/>
  <c r="T731" i="15" s="1"/>
  <c r="R741" i="15"/>
  <c r="S741" i="15" s="1"/>
  <c r="T741" i="15" s="1"/>
  <c r="R827" i="15"/>
  <c r="S827" i="15" s="1"/>
  <c r="T827" i="15" s="1"/>
  <c r="U850" i="15"/>
  <c r="V850" i="15" s="1"/>
  <c r="W850" i="15"/>
  <c r="W1050" i="15"/>
  <c r="U1050" i="15"/>
  <c r="V1050" i="15" s="1"/>
  <c r="W1053" i="15"/>
  <c r="U1053" i="15"/>
  <c r="V1053" i="15" s="1"/>
  <c r="R660" i="15"/>
  <c r="S660" i="15" s="1"/>
  <c r="T660" i="15" s="1"/>
  <c r="R744" i="15"/>
  <c r="S744" i="15" s="1"/>
  <c r="T744" i="15" s="1"/>
  <c r="W775" i="15"/>
  <c r="U775" i="15"/>
  <c r="V775" i="15" s="1"/>
  <c r="R814" i="15"/>
  <c r="S814" i="15" s="1"/>
  <c r="T814" i="15" s="1"/>
  <c r="R854" i="15"/>
  <c r="S854" i="15" s="1"/>
  <c r="T854" i="15" s="1"/>
  <c r="U865" i="15"/>
  <c r="V865" i="15" s="1"/>
  <c r="W865" i="15"/>
  <c r="U746" i="15"/>
  <c r="V746" i="15" s="1"/>
  <c r="W746" i="15"/>
  <c r="W874" i="15"/>
  <c r="U874" i="15"/>
  <c r="V874" i="15" s="1"/>
  <c r="W1031" i="15"/>
  <c r="U1031" i="15"/>
  <c r="V1031" i="15" s="1"/>
  <c r="R662" i="15"/>
  <c r="S662" i="15" s="1"/>
  <c r="T662" i="15" s="1"/>
  <c r="R673" i="15"/>
  <c r="S673" i="15" s="1"/>
  <c r="T673" i="15" s="1"/>
  <c r="R747" i="15"/>
  <c r="S747" i="15" s="1"/>
  <c r="T747" i="15" s="1"/>
  <c r="R757" i="15"/>
  <c r="S757" i="15" s="1"/>
  <c r="T757" i="15" s="1"/>
  <c r="W1024" i="15"/>
  <c r="U1024" i="15"/>
  <c r="V1024" i="15" s="1"/>
  <c r="R679" i="15"/>
  <c r="S679" i="15" s="1"/>
  <c r="T679" i="15" s="1"/>
  <c r="R760" i="15"/>
  <c r="S760" i="15" s="1"/>
  <c r="T760" i="15" s="1"/>
  <c r="W970" i="15"/>
  <c r="U970" i="15"/>
  <c r="V970" i="15" s="1"/>
  <c r="W690" i="15"/>
  <c r="U690" i="15"/>
  <c r="V690" i="15" s="1"/>
  <c r="U762" i="15"/>
  <c r="V762" i="15" s="1"/>
  <c r="W762" i="15"/>
  <c r="W840" i="15"/>
  <c r="U840" i="15"/>
  <c r="V840" i="15" s="1"/>
  <c r="W686" i="15"/>
  <c r="U686" i="15"/>
  <c r="V686" i="15" s="1"/>
  <c r="R693" i="15"/>
  <c r="S693" i="15" s="1"/>
  <c r="T693" i="15" s="1"/>
  <c r="U726" i="15"/>
  <c r="V726" i="15" s="1"/>
  <c r="R750" i="15"/>
  <c r="S750" i="15" s="1"/>
  <c r="T750" i="15" s="1"/>
  <c r="R763" i="15"/>
  <c r="S763" i="15" s="1"/>
  <c r="T763" i="15" s="1"/>
  <c r="R773" i="15"/>
  <c r="S773" i="15" s="1"/>
  <c r="T773" i="15" s="1"/>
  <c r="W833" i="15"/>
  <c r="U833" i="15"/>
  <c r="V833" i="15" s="1"/>
  <c r="W866" i="15"/>
  <c r="U866" i="15"/>
  <c r="V866" i="15" s="1"/>
  <c r="R776" i="15"/>
  <c r="S776" i="15" s="1"/>
  <c r="T776" i="15" s="1"/>
  <c r="W867" i="15"/>
  <c r="U867" i="15"/>
  <c r="V867" i="15" s="1"/>
  <c r="W914" i="15"/>
  <c r="U914" i="15"/>
  <c r="V914" i="15" s="1"/>
  <c r="W918" i="15"/>
  <c r="U918" i="15"/>
  <c r="V918" i="15" s="1"/>
  <c r="W920" i="15"/>
  <c r="U920" i="15"/>
  <c r="V920" i="15" s="1"/>
  <c r="W727" i="15"/>
  <c r="U727" i="15"/>
  <c r="V727" i="15" s="1"/>
  <c r="U778" i="15"/>
  <c r="V778" i="15" s="1"/>
  <c r="W778" i="15"/>
  <c r="W796" i="15"/>
  <c r="U796" i="15"/>
  <c r="V796" i="15" s="1"/>
  <c r="W921" i="15"/>
  <c r="U921" i="15"/>
  <c r="V921" i="15" s="1"/>
  <c r="R670" i="15"/>
  <c r="S670" i="15" s="1"/>
  <c r="T670" i="15" s="1"/>
  <c r="U698" i="15"/>
  <c r="V698" i="15" s="1"/>
  <c r="W698" i="15"/>
  <c r="R766" i="15"/>
  <c r="S766" i="15" s="1"/>
  <c r="T766" i="15" s="1"/>
  <c r="R779" i="15"/>
  <c r="S779" i="15" s="1"/>
  <c r="T779" i="15" s="1"/>
  <c r="R789" i="15"/>
  <c r="S789" i="15" s="1"/>
  <c r="T789" i="15" s="1"/>
  <c r="U844" i="15"/>
  <c r="V844" i="15" s="1"/>
  <c r="W844" i="15"/>
  <c r="W938" i="15"/>
  <c r="U938" i="15"/>
  <c r="V938" i="15" s="1"/>
  <c r="R699" i="15"/>
  <c r="S699" i="15" s="1"/>
  <c r="T699" i="15" s="1"/>
  <c r="R709" i="15"/>
  <c r="S709" i="15" s="1"/>
  <c r="T709" i="15" s="1"/>
  <c r="R792" i="15"/>
  <c r="S792" i="15" s="1"/>
  <c r="T792" i="15" s="1"/>
  <c r="W986" i="15"/>
  <c r="U986" i="15"/>
  <c r="V986" i="15" s="1"/>
  <c r="W989" i="15"/>
  <c r="U989" i="15"/>
  <c r="V989" i="15" s="1"/>
  <c r="W992" i="15"/>
  <c r="U992" i="15"/>
  <c r="V992" i="15" s="1"/>
  <c r="R869" i="15"/>
  <c r="S869" i="15" s="1"/>
  <c r="T869" i="15" s="1"/>
  <c r="W888" i="15"/>
  <c r="U888" i="15"/>
  <c r="V888" i="15" s="1"/>
  <c r="W954" i="15"/>
  <c r="U954" i="15"/>
  <c r="V954" i="15" s="1"/>
  <c r="W960" i="15"/>
  <c r="U960" i="15"/>
  <c r="V960" i="15" s="1"/>
  <c r="U983" i="15"/>
  <c r="V983" i="15" s="1"/>
  <c r="R1004" i="15"/>
  <c r="S1004" i="15" s="1"/>
  <c r="T1004" i="15" s="1"/>
  <c r="R1036" i="15"/>
  <c r="S1036" i="15" s="1"/>
  <c r="T1036" i="15" s="1"/>
  <c r="U1038" i="15"/>
  <c r="V1038" i="15" s="1"/>
  <c r="W1038" i="15"/>
  <c r="W927" i="15"/>
  <c r="U927" i="15"/>
  <c r="V927" i="15" s="1"/>
  <c r="W952" i="15"/>
  <c r="U952" i="15"/>
  <c r="V952" i="15" s="1"/>
  <c r="W996" i="15"/>
  <c r="U996" i="15"/>
  <c r="V996" i="15" s="1"/>
  <c r="W1056" i="15"/>
  <c r="U1056" i="15"/>
  <c r="V1056" i="15" s="1"/>
  <c r="U878" i="15"/>
  <c r="V878" i="15" s="1"/>
  <c r="W878" i="15"/>
  <c r="W912" i="15"/>
  <c r="U912" i="15"/>
  <c r="V912" i="15" s="1"/>
  <c r="W929" i="15"/>
  <c r="U910" i="15"/>
  <c r="V910" i="15" s="1"/>
  <c r="W910" i="15"/>
  <c r="W933" i="15"/>
  <c r="U933" i="15"/>
  <c r="V933" i="15" s="1"/>
  <c r="W984" i="15"/>
  <c r="U984" i="15"/>
  <c r="V984" i="15" s="1"/>
  <c r="W1016" i="15"/>
  <c r="U1016" i="15"/>
  <c r="V1016" i="15" s="1"/>
  <c r="W944" i="15"/>
  <c r="U944" i="15"/>
  <c r="V944" i="15" s="1"/>
  <c r="W961" i="15"/>
  <c r="R979" i="15"/>
  <c r="S979" i="15" s="1"/>
  <c r="T979" i="15" s="1"/>
  <c r="R1011" i="15"/>
  <c r="S1011" i="15" s="1"/>
  <c r="T1011" i="15" s="1"/>
  <c r="W1048" i="15"/>
  <c r="U1048" i="15"/>
  <c r="V1048" i="15" s="1"/>
  <c r="R873" i="15"/>
  <c r="S873" i="15" s="1"/>
  <c r="T873" i="15" s="1"/>
  <c r="W884" i="15"/>
  <c r="U884" i="15"/>
  <c r="V884" i="15" s="1"/>
  <c r="W991" i="15"/>
  <c r="U991" i="15"/>
  <c r="V991" i="15" s="1"/>
  <c r="R1043" i="15"/>
  <c r="S1043" i="15" s="1"/>
  <c r="T1043" i="15" s="1"/>
  <c r="R1049" i="15"/>
  <c r="S1049" i="15" s="1"/>
  <c r="T1049" i="15" s="1"/>
  <c r="R876" i="15"/>
  <c r="S876" i="15" s="1"/>
  <c r="T876" i="15" s="1"/>
  <c r="W976" i="15"/>
  <c r="U976" i="15"/>
  <c r="V976" i="15" s="1"/>
  <c r="W1029" i="15"/>
  <c r="U1029" i="15"/>
  <c r="V1029" i="15" s="1"/>
  <c r="R1052" i="15"/>
  <c r="S1052" i="15" s="1"/>
  <c r="T1052" i="15" s="1"/>
  <c r="U1054" i="15"/>
  <c r="V1054" i="15" s="1"/>
  <c r="W1054" i="15"/>
  <c r="R899" i="15"/>
  <c r="S899" i="15" s="1"/>
  <c r="T899" i="15" s="1"/>
  <c r="R902" i="15"/>
  <c r="S902" i="15" s="1"/>
  <c r="T902" i="15" s="1"/>
  <c r="R905" i="15"/>
  <c r="S905" i="15" s="1"/>
  <c r="T905" i="15" s="1"/>
  <c r="W930" i="15"/>
  <c r="U930" i="15"/>
  <c r="V930" i="15" s="1"/>
  <c r="W948" i="15"/>
  <c r="U948" i="15"/>
  <c r="V948" i="15" s="1"/>
  <c r="W1002" i="15"/>
  <c r="U1002" i="15"/>
  <c r="V1002" i="15" s="1"/>
  <c r="W1008" i="15"/>
  <c r="U1008" i="15"/>
  <c r="V1008" i="15" s="1"/>
  <c r="W1034" i="15"/>
  <c r="U1034" i="15"/>
  <c r="V1034" i="15" s="1"/>
  <c r="W931" i="15"/>
  <c r="U931" i="15"/>
  <c r="V931" i="15" s="1"/>
  <c r="U934" i="15"/>
  <c r="V934" i="15" s="1"/>
  <c r="W936" i="15"/>
  <c r="U936" i="15"/>
  <c r="V936" i="15" s="1"/>
  <c r="W1040" i="15"/>
  <c r="U1040" i="15"/>
  <c r="V1040" i="15" s="1"/>
  <c r="W913" i="15"/>
  <c r="R937" i="15"/>
  <c r="S937" i="15" s="1"/>
  <c r="T937" i="15" s="1"/>
  <c r="W848" i="15"/>
  <c r="U887" i="15"/>
  <c r="V887" i="15" s="1"/>
  <c r="W940" i="15"/>
  <c r="U940" i="15"/>
  <c r="V940" i="15" s="1"/>
  <c r="R963" i="15"/>
  <c r="S963" i="15" s="1"/>
  <c r="T963" i="15" s="1"/>
  <c r="W968" i="15"/>
  <c r="U968" i="15"/>
  <c r="V968" i="15" s="1"/>
  <c r="R851" i="15"/>
  <c r="S851" i="15" s="1"/>
  <c r="T851" i="15" s="1"/>
  <c r="R861" i="15"/>
  <c r="S861" i="15" s="1"/>
  <c r="T861" i="15" s="1"/>
  <c r="W890" i="15"/>
  <c r="U890" i="15"/>
  <c r="V890" i="15" s="1"/>
  <c r="W896" i="15"/>
  <c r="U896" i="15"/>
  <c r="V896" i="15" s="1"/>
  <c r="W922" i="15"/>
  <c r="U922" i="15"/>
  <c r="V922" i="15" s="1"/>
  <c r="W925" i="15"/>
  <c r="U925" i="15"/>
  <c r="V925" i="15" s="1"/>
  <c r="W928" i="15"/>
  <c r="U928" i="15"/>
  <c r="V928" i="15" s="1"/>
  <c r="R995" i="15"/>
  <c r="S995" i="15" s="1"/>
  <c r="T995" i="15" s="1"/>
  <c r="R998" i="15"/>
  <c r="S998" i="15" s="1"/>
  <c r="T998" i="15" s="1"/>
  <c r="W1000" i="15"/>
  <c r="U1000" i="15"/>
  <c r="V1000" i="15" s="1"/>
  <c r="R1027" i="15"/>
  <c r="S1027" i="15" s="1"/>
  <c r="T1027" i="15" s="1"/>
  <c r="R1030" i="15"/>
  <c r="S1030" i="15" s="1"/>
  <c r="T1030" i="15" s="1"/>
  <c r="W1032" i="15"/>
  <c r="U1032" i="15"/>
  <c r="V1032" i="15" s="1"/>
  <c r="R837" i="15"/>
  <c r="S837" i="15" s="1"/>
  <c r="T837" i="15" s="1"/>
  <c r="U855" i="15"/>
  <c r="V855" i="15" s="1"/>
  <c r="U926" i="15"/>
  <c r="V926" i="15" s="1"/>
  <c r="W926" i="15"/>
  <c r="R972" i="15"/>
  <c r="S972" i="15" s="1"/>
  <c r="T972" i="15" s="1"/>
  <c r="R1001" i="15"/>
  <c r="S1001" i="15" s="1"/>
  <c r="T1001" i="15" s="1"/>
  <c r="R1033" i="15"/>
  <c r="S1033" i="15" s="1"/>
  <c r="T1033" i="15" s="1"/>
  <c r="W1058" i="15"/>
  <c r="U1058" i="15"/>
  <c r="V1058" i="15" s="1"/>
  <c r="AD558" i="11" l="1"/>
  <c r="AD66" i="11"/>
  <c r="AD71" i="11"/>
  <c r="AD325" i="11"/>
  <c r="AD997" i="11"/>
  <c r="AD278" i="11"/>
  <c r="AD406" i="11"/>
  <c r="AD534" i="11"/>
  <c r="AD662" i="11"/>
  <c r="AD569" i="11"/>
  <c r="AD104" i="11"/>
  <c r="AD184" i="11"/>
  <c r="AD328" i="11"/>
  <c r="AD456" i="11"/>
  <c r="AD584" i="11"/>
  <c r="AD712" i="11"/>
  <c r="AD840" i="11"/>
  <c r="AD968" i="11"/>
  <c r="AD42" i="11"/>
  <c r="AD170" i="11"/>
  <c r="AD554" i="11"/>
  <c r="AD826" i="11"/>
  <c r="AD380" i="11"/>
  <c r="AD108" i="11"/>
  <c r="AD155" i="11"/>
  <c r="AD46" i="11"/>
  <c r="AD174" i="11"/>
  <c r="AD348" i="11"/>
  <c r="AD511" i="11"/>
  <c r="AD800" i="11"/>
  <c r="AD928" i="11"/>
  <c r="AD1056" i="11"/>
  <c r="AD305" i="11"/>
  <c r="AD755" i="11"/>
  <c r="AD96" i="11"/>
  <c r="AD224" i="11"/>
  <c r="AD51" i="11"/>
  <c r="AD179" i="11"/>
  <c r="AD36" i="11"/>
  <c r="AD164" i="11"/>
  <c r="AD54" i="11"/>
  <c r="AD182" i="11"/>
  <c r="AD665" i="11"/>
  <c r="AD69" i="11"/>
  <c r="AD197" i="11"/>
  <c r="AD1013" i="11"/>
  <c r="AD412" i="11"/>
  <c r="AD620" i="11"/>
  <c r="AD343" i="11"/>
  <c r="AD471" i="11"/>
  <c r="AD599" i="11"/>
  <c r="AD727" i="11"/>
  <c r="AD855" i="11"/>
  <c r="AD983" i="11"/>
  <c r="AD261" i="11"/>
  <c r="AD317" i="11"/>
  <c r="AD225" i="11"/>
  <c r="AD425" i="11"/>
  <c r="AD986" i="11"/>
  <c r="AD322" i="11"/>
  <c r="AD123" i="11"/>
  <c r="AD379" i="11"/>
  <c r="AD507" i="11"/>
  <c r="AD635" i="11"/>
  <c r="AD939" i="11"/>
  <c r="AD579" i="11"/>
  <c r="AD429" i="11"/>
  <c r="AD156" i="11"/>
  <c r="AD381" i="11"/>
  <c r="AD221" i="11"/>
  <c r="AD446" i="11"/>
  <c r="AD898" i="11"/>
  <c r="AD383" i="11"/>
  <c r="AD783" i="11"/>
  <c r="AD911" i="11"/>
  <c r="AD1039" i="11"/>
  <c r="AD850" i="11"/>
  <c r="AD593" i="11"/>
  <c r="AD737" i="11"/>
  <c r="AD865" i="11"/>
  <c r="AD993" i="11"/>
  <c r="AD761" i="11"/>
  <c r="AB771" i="11"/>
  <c r="AD770" i="11" s="1"/>
  <c r="AD44" i="11"/>
  <c r="AD597" i="11"/>
  <c r="AD869" i="11"/>
  <c r="AD806" i="11"/>
  <c r="AD40" i="11"/>
  <c r="AD200" i="11"/>
  <c r="AD344" i="11"/>
  <c r="AD472" i="11"/>
  <c r="AD600" i="11"/>
  <c r="AD728" i="11"/>
  <c r="AD856" i="11"/>
  <c r="AD984" i="11"/>
  <c r="AD314" i="11"/>
  <c r="AD442" i="11"/>
  <c r="AD570" i="11"/>
  <c r="AD171" i="11"/>
  <c r="AD779" i="11"/>
  <c r="AD478" i="11"/>
  <c r="AD62" i="11"/>
  <c r="AD190" i="11"/>
  <c r="AD604" i="11"/>
  <c r="AD515" i="11"/>
  <c r="AD276" i="11"/>
  <c r="AD404" i="11"/>
  <c r="AD532" i="11"/>
  <c r="AD660" i="11"/>
  <c r="AD916" i="11"/>
  <c r="AD1044" i="11"/>
  <c r="AD1010" i="11"/>
  <c r="AD80" i="11"/>
  <c r="AD93" i="11"/>
  <c r="AD112" i="11"/>
  <c r="AD240" i="11"/>
  <c r="AD52" i="11"/>
  <c r="AD180" i="11"/>
  <c r="AD70" i="11"/>
  <c r="AD198" i="11"/>
  <c r="AD885" i="11"/>
  <c r="AD510" i="11"/>
  <c r="AD359" i="11"/>
  <c r="AD615" i="11"/>
  <c r="AD743" i="11"/>
  <c r="AD871" i="11"/>
  <c r="AD999" i="11"/>
  <c r="AD56" i="11"/>
  <c r="AD41" i="11"/>
  <c r="AD169" i="11"/>
  <c r="AD1002" i="11"/>
  <c r="AD477" i="11"/>
  <c r="AD955" i="11"/>
  <c r="AD252" i="11"/>
  <c r="AD269" i="11"/>
  <c r="AD17" i="11"/>
  <c r="AD753" i="11"/>
  <c r="AD881" i="11"/>
  <c r="AD1009" i="11"/>
  <c r="AD771" i="11"/>
  <c r="AD451" i="11"/>
  <c r="AD140" i="11"/>
  <c r="AD98" i="11"/>
  <c r="AD814" i="11"/>
  <c r="AD741" i="11"/>
  <c r="AD310" i="11"/>
  <c r="AD438" i="11"/>
  <c r="AD566" i="11"/>
  <c r="AD694" i="11"/>
  <c r="AD822" i="11"/>
  <c r="AD950" i="11"/>
  <c r="AD825" i="11"/>
  <c r="AD487" i="11"/>
  <c r="AD414" i="11"/>
  <c r="AD216" i="11"/>
  <c r="AD360" i="11"/>
  <c r="AD488" i="11"/>
  <c r="AD616" i="11"/>
  <c r="AD744" i="11"/>
  <c r="AD872" i="11"/>
  <c r="AD1000" i="11"/>
  <c r="AD473" i="11"/>
  <c r="AD57" i="11"/>
  <c r="AD185" i="11"/>
  <c r="AD595" i="11"/>
  <c r="AD574" i="11"/>
  <c r="AD74" i="11"/>
  <c r="AD202" i="11"/>
  <c r="AD586" i="11"/>
  <c r="AD1018" i="11"/>
  <c r="AD526" i="11"/>
  <c r="AD219" i="11"/>
  <c r="AD811" i="11"/>
  <c r="AD636" i="11"/>
  <c r="AD637" i="11"/>
  <c r="AD78" i="11"/>
  <c r="AD206" i="11"/>
  <c r="AD803" i="11"/>
  <c r="AD415" i="11"/>
  <c r="AD671" i="11"/>
  <c r="AD704" i="11"/>
  <c r="AD832" i="11"/>
  <c r="AD960" i="11"/>
  <c r="AD675" i="11"/>
  <c r="AD65" i="11"/>
  <c r="AD625" i="11"/>
  <c r="AD301" i="11"/>
  <c r="AD420" i="11"/>
  <c r="AD548" i="11"/>
  <c r="AD676" i="11"/>
  <c r="AD804" i="11"/>
  <c r="AD932" i="11"/>
  <c r="AB1044" i="11"/>
  <c r="AD1043" i="11" s="1"/>
  <c r="AB900" i="11"/>
  <c r="AD899" i="11" s="1"/>
  <c r="AD128" i="11"/>
  <c r="AD256" i="11"/>
  <c r="AD83" i="11"/>
  <c r="AD211" i="11"/>
  <c r="AD68" i="11"/>
  <c r="AD196" i="11"/>
  <c r="AD86" i="11"/>
  <c r="AD214" i="11"/>
  <c r="AD101" i="11"/>
  <c r="AD229" i="11"/>
  <c r="AD757" i="11"/>
  <c r="AD72" i="11"/>
  <c r="AD524" i="11"/>
  <c r="AD874" i="11"/>
  <c r="AD578" i="11"/>
  <c r="AD411" i="11"/>
  <c r="AD539" i="11"/>
  <c r="AD667" i="11"/>
  <c r="AD971" i="11"/>
  <c r="AD685" i="11"/>
  <c r="AD686" i="11"/>
  <c r="AD505" i="11"/>
  <c r="AD287" i="11"/>
  <c r="AD687" i="11"/>
  <c r="AD815" i="11"/>
  <c r="AD943" i="11"/>
  <c r="AD297" i="11"/>
  <c r="AD337" i="11"/>
  <c r="AD769" i="11"/>
  <c r="AD897" i="11"/>
  <c r="AD1025" i="11"/>
  <c r="AD355" i="11"/>
  <c r="AD350" i="11"/>
  <c r="AB397" i="11"/>
  <c r="AD396" i="11" s="1"/>
  <c r="AB602" i="11"/>
  <c r="AD601" i="11" s="1"/>
  <c r="AD853" i="11"/>
  <c r="AD45" i="11"/>
  <c r="AD242" i="11"/>
  <c r="AD119" i="11"/>
  <c r="AD373" i="11"/>
  <c r="AD501" i="11"/>
  <c r="AD629" i="11"/>
  <c r="AD326" i="11"/>
  <c r="AD454" i="11"/>
  <c r="AD582" i="11"/>
  <c r="AD710" i="11"/>
  <c r="AD838" i="11"/>
  <c r="AD974" i="11"/>
  <c r="AD232" i="11"/>
  <c r="AD376" i="11"/>
  <c r="AD504" i="11"/>
  <c r="AD632" i="11"/>
  <c r="AD760" i="11"/>
  <c r="AD888" i="11"/>
  <c r="AD1016" i="11"/>
  <c r="AD723" i="11"/>
  <c r="AD602" i="11"/>
  <c r="AD1034" i="11"/>
  <c r="AD827" i="11"/>
  <c r="AD734" i="11"/>
  <c r="AD1017" i="11"/>
  <c r="AD94" i="11"/>
  <c r="AD222" i="11"/>
  <c r="AD605" i="11"/>
  <c r="AD303" i="11"/>
  <c r="AD336" i="11"/>
  <c r="AD464" i="11"/>
  <c r="AD592" i="11"/>
  <c r="AD720" i="11"/>
  <c r="AD848" i="11"/>
  <c r="AD976" i="11"/>
  <c r="AD819" i="11"/>
  <c r="AD97" i="11"/>
  <c r="AD308" i="11"/>
  <c r="AD436" i="11"/>
  <c r="AD564" i="11"/>
  <c r="AD692" i="11"/>
  <c r="AD820" i="11"/>
  <c r="AD948" i="11"/>
  <c r="AD962" i="11"/>
  <c r="AD748" i="11"/>
  <c r="AD857" i="11"/>
  <c r="AD274" i="11"/>
  <c r="AD16" i="11"/>
  <c r="AD144" i="11"/>
  <c r="AD99" i="11"/>
  <c r="AD227" i="11"/>
  <c r="AD84" i="11"/>
  <c r="AD212" i="11"/>
  <c r="AD102" i="11"/>
  <c r="AD230" i="11"/>
  <c r="AD135" i="11"/>
  <c r="AD972" i="11"/>
  <c r="AD117" i="11"/>
  <c r="AD245" i="11"/>
  <c r="AD766" i="11"/>
  <c r="AD391" i="11"/>
  <c r="AD519" i="11"/>
  <c r="AD647" i="11"/>
  <c r="AD775" i="11"/>
  <c r="AD903" i="11"/>
  <c r="AD1031" i="11"/>
  <c r="AD572" i="11"/>
  <c r="AD622" i="11"/>
  <c r="AD73" i="11"/>
  <c r="AD201" i="11"/>
  <c r="AD732" i="11"/>
  <c r="AD746" i="11"/>
  <c r="AD733" i="11"/>
  <c r="AD299" i="11"/>
  <c r="AD427" i="11"/>
  <c r="AD555" i="11"/>
  <c r="AD683" i="11"/>
  <c r="AD987" i="11"/>
  <c r="AD339" i="11"/>
  <c r="AD893" i="11"/>
  <c r="AD434" i="11"/>
  <c r="AD706" i="11"/>
  <c r="AD431" i="11"/>
  <c r="AD559" i="11"/>
  <c r="AD703" i="11"/>
  <c r="AD831" i="11"/>
  <c r="AD959" i="11"/>
  <c r="AD653" i="11"/>
  <c r="AD113" i="11"/>
  <c r="AD353" i="11"/>
  <c r="AD497" i="11"/>
  <c r="AD785" i="11"/>
  <c r="AD913" i="11"/>
  <c r="AD1041" i="11"/>
  <c r="AB420" i="11"/>
  <c r="AD419" i="11" s="1"/>
  <c r="AB458" i="11"/>
  <c r="AD457" i="11" s="1"/>
  <c r="AB909" i="11"/>
  <c r="AD908" i="11" s="1"/>
  <c r="AB265" i="11"/>
  <c r="AD264" i="11" s="1"/>
  <c r="AD159" i="11"/>
  <c r="AD2" i="11"/>
  <c r="AD81" i="11"/>
  <c r="AD389" i="11"/>
  <c r="AD517" i="11"/>
  <c r="AD563" i="11"/>
  <c r="AD342" i="11"/>
  <c r="AD470" i="11"/>
  <c r="AD598" i="11"/>
  <c r="AD726" i="11"/>
  <c r="AD854" i="11"/>
  <c r="AD982" i="11"/>
  <c r="AD263" i="11"/>
  <c r="AD621" i="11"/>
  <c r="AD248" i="11"/>
  <c r="AD392" i="11"/>
  <c r="AD520" i="11"/>
  <c r="AD648" i="11"/>
  <c r="AD776" i="11"/>
  <c r="AD904" i="11"/>
  <c r="AD1032" i="11"/>
  <c r="AD674" i="11"/>
  <c r="AD89" i="11"/>
  <c r="AD217" i="11"/>
  <c r="AD781" i="11"/>
  <c r="AD106" i="11"/>
  <c r="AD234" i="11"/>
  <c r="AD362" i="11"/>
  <c r="AD618" i="11"/>
  <c r="AD762" i="11"/>
  <c r="AD782" i="11"/>
  <c r="AD843" i="11"/>
  <c r="AD1011" i="11"/>
  <c r="AD892" i="11"/>
  <c r="AD942" i="11"/>
  <c r="AD638" i="11"/>
  <c r="AD110" i="11"/>
  <c r="AD238" i="11"/>
  <c r="AD812" i="11"/>
  <c r="AD319" i="11"/>
  <c r="AD447" i="11"/>
  <c r="AD909" i="11"/>
  <c r="AD352" i="11"/>
  <c r="AD480" i="11"/>
  <c r="AD608" i="11"/>
  <c r="AD736" i="11"/>
  <c r="AD864" i="11"/>
  <c r="AD992" i="11"/>
  <c r="AD129" i="11"/>
  <c r="AD369" i="11"/>
  <c r="AB558" i="11"/>
  <c r="AD557" i="11" s="1"/>
  <c r="AB325" i="11"/>
  <c r="AB453" i="11"/>
  <c r="AD452" i="11" s="1"/>
  <c r="AB957" i="11"/>
  <c r="AD956" i="11" s="1"/>
  <c r="AB281" i="11"/>
  <c r="AD280" i="11" s="1"/>
  <c r="AD32" i="11"/>
  <c r="AD160" i="11"/>
  <c r="AD115" i="11"/>
  <c r="AD243" i="11"/>
  <c r="AD100" i="11"/>
  <c r="AD228" i="11"/>
  <c r="AD151" i="11"/>
  <c r="AD236" i="11"/>
  <c r="AD5" i="11"/>
  <c r="AD133" i="11"/>
  <c r="AD91" i="11"/>
  <c r="AD407" i="11"/>
  <c r="AD535" i="11"/>
  <c r="AD663" i="11"/>
  <c r="AD791" i="11"/>
  <c r="AD919" i="11"/>
  <c r="AD1047" i="11"/>
  <c r="AD670" i="11"/>
  <c r="AD120" i="11"/>
  <c r="AD729" i="11"/>
  <c r="AD867" i="11"/>
  <c r="AD1050" i="11"/>
  <c r="AD834" i="11"/>
  <c r="AD315" i="11"/>
  <c r="AD443" i="11"/>
  <c r="AD571" i="11"/>
  <c r="AD699" i="11"/>
  <c r="AD1003" i="11"/>
  <c r="AD941" i="11"/>
  <c r="AD403" i="11"/>
  <c r="AD994" i="11"/>
  <c r="AD910" i="11"/>
  <c r="AD575" i="11"/>
  <c r="AD719" i="11"/>
  <c r="AD975" i="11"/>
  <c r="AD300" i="11"/>
  <c r="AD177" i="11"/>
  <c r="AD513" i="11"/>
  <c r="AD801" i="11"/>
  <c r="AD929" i="11"/>
  <c r="AD1057" i="11"/>
  <c r="AB532" i="11"/>
  <c r="AD531" i="11" s="1"/>
  <c r="AB607" i="11"/>
  <c r="AD606" i="11" s="1"/>
  <c r="AB1005" i="11"/>
  <c r="AD1004" i="11" s="1"/>
  <c r="AB330" i="11"/>
  <c r="AD329" i="11" s="1"/>
  <c r="AD31" i="11"/>
  <c r="AD146" i="11"/>
  <c r="AD870" i="11"/>
  <c r="AD998" i="11"/>
  <c r="AD408" i="11"/>
  <c r="AD536" i="11"/>
  <c r="AD664" i="11"/>
  <c r="AD792" i="11"/>
  <c r="AD920" i="11"/>
  <c r="AD1048" i="11"/>
  <c r="AD378" i="11"/>
  <c r="AD778" i="11"/>
  <c r="AD13" i="11"/>
  <c r="AD126" i="11"/>
  <c r="AD254" i="11"/>
  <c r="AD307" i="11"/>
  <c r="AD187" i="11"/>
  <c r="AD335" i="11"/>
  <c r="AD368" i="11"/>
  <c r="AD496" i="11"/>
  <c r="AD624" i="11"/>
  <c r="AD209" i="11"/>
  <c r="AD529" i="11"/>
  <c r="AD673" i="11"/>
  <c r="AD658" i="11"/>
  <c r="AD468" i="11"/>
  <c r="AD585" i="11"/>
  <c r="AD281" i="11"/>
  <c r="AD92" i="11"/>
  <c r="AD48" i="11"/>
  <c r="AD176" i="11"/>
  <c r="AD3" i="11"/>
  <c r="AD131" i="11"/>
  <c r="AD116" i="11"/>
  <c r="AD6" i="11"/>
  <c r="AD134" i="11"/>
  <c r="AD167" i="11"/>
  <c r="AD21" i="11"/>
  <c r="AD149" i="11"/>
  <c r="AD1022" i="11"/>
  <c r="AD313" i="11"/>
  <c r="AD423" i="11"/>
  <c r="AD551" i="11"/>
  <c r="AD679" i="11"/>
  <c r="AD807" i="11"/>
  <c r="AD935" i="11"/>
  <c r="AD828" i="11"/>
  <c r="AD878" i="11"/>
  <c r="AD1037" i="11"/>
  <c r="AD922" i="11"/>
  <c r="AD989" i="11"/>
  <c r="AD331" i="11"/>
  <c r="AD459" i="11"/>
  <c r="AD587" i="11"/>
  <c r="AD715" i="11"/>
  <c r="AD1019" i="11"/>
  <c r="AD499" i="11"/>
  <c r="AD61" i="11"/>
  <c r="AD463" i="11"/>
  <c r="AD591" i="11"/>
  <c r="AD735" i="11"/>
  <c r="AD991" i="11"/>
  <c r="AD915" i="11"/>
  <c r="AD33" i="11"/>
  <c r="AD385" i="11"/>
  <c r="AD689" i="11"/>
  <c r="AD817" i="11"/>
  <c r="AD945" i="11"/>
  <c r="AD397" i="11"/>
  <c r="AB644" i="11"/>
  <c r="AD643" i="11" s="1"/>
  <c r="AB765" i="11"/>
  <c r="AD764" i="11" s="1"/>
  <c r="AB334" i="11"/>
  <c r="AB284" i="11"/>
  <c r="AD283" i="11" s="1"/>
  <c r="AD141" i="11"/>
  <c r="AD161" i="11"/>
  <c r="AD34" i="11"/>
  <c r="AD162" i="11"/>
  <c r="AD23" i="11"/>
  <c r="AD183" i="11"/>
  <c r="AD409" i="11"/>
  <c r="AD246" i="11"/>
  <c r="AD374" i="11"/>
  <c r="AD502" i="11"/>
  <c r="AD630" i="11"/>
  <c r="AD758" i="11"/>
  <c r="AD886" i="11"/>
  <c r="AD1014" i="11"/>
  <c r="AD364" i="11"/>
  <c r="AD295" i="11"/>
  <c r="AD877" i="11"/>
  <c r="AD152" i="11"/>
  <c r="AD296" i="11"/>
  <c r="AD424" i="11"/>
  <c r="AD552" i="11"/>
  <c r="AD680" i="11"/>
  <c r="AD808" i="11"/>
  <c r="AD936" i="11"/>
  <c r="AD947" i="11"/>
  <c r="AD930" i="11"/>
  <c r="AD249" i="11"/>
  <c r="AD10" i="11"/>
  <c r="AD138" i="11"/>
  <c r="AD266" i="11"/>
  <c r="AD522" i="11"/>
  <c r="AD1038" i="11"/>
  <c r="AD875" i="11"/>
  <c r="AD1035" i="11"/>
  <c r="AD12" i="11"/>
  <c r="AD77" i="11"/>
  <c r="AD14" i="11"/>
  <c r="AD142" i="11"/>
  <c r="AD270" i="11"/>
  <c r="AD371" i="11"/>
  <c r="AD334" i="11"/>
  <c r="AD351" i="11"/>
  <c r="AD479" i="11"/>
  <c r="AD607" i="11"/>
  <c r="AD384" i="11"/>
  <c r="AD512" i="11"/>
  <c r="AD640" i="11"/>
  <c r="AD768" i="11"/>
  <c r="AD896" i="11"/>
  <c r="AD1024" i="11"/>
  <c r="AD189" i="11"/>
  <c r="AD257" i="11"/>
  <c r="AD401" i="11"/>
  <c r="AD545" i="11"/>
  <c r="AB554" i="11"/>
  <c r="AD553" i="11" s="1"/>
  <c r="AB863" i="11"/>
  <c r="AD862" i="11" s="1"/>
  <c r="AB830" i="11"/>
  <c r="AD829" i="11" s="1"/>
  <c r="AD193" i="11"/>
  <c r="AD64" i="11"/>
  <c r="AD192" i="11"/>
  <c r="AD19" i="11"/>
  <c r="AD147" i="11"/>
  <c r="AD4" i="11"/>
  <c r="AD132" i="11"/>
  <c r="AD199" i="11"/>
  <c r="AD37" i="11"/>
  <c r="AD165" i="11"/>
  <c r="AD88" i="11"/>
  <c r="AD413" i="11"/>
  <c r="AD439" i="11"/>
  <c r="AD567" i="11"/>
  <c r="AD695" i="11"/>
  <c r="AD823" i="11"/>
  <c r="AD951" i="11"/>
  <c r="AD985" i="11"/>
  <c r="AD121" i="11"/>
  <c r="AD136" i="11"/>
  <c r="AD11" i="11"/>
  <c r="AD347" i="11"/>
  <c r="AD475" i="11"/>
  <c r="AD603" i="11"/>
  <c r="AD731" i="11"/>
  <c r="AD28" i="11"/>
  <c r="AD627" i="11"/>
  <c r="AD109" i="11"/>
  <c r="AD386" i="11"/>
  <c r="AD751" i="11"/>
  <c r="AD879" i="11"/>
  <c r="AD29" i="11"/>
  <c r="AD290" i="11"/>
  <c r="AD561" i="11"/>
  <c r="AD705" i="11"/>
  <c r="AD833" i="11"/>
  <c r="AD961" i="11"/>
  <c r="AD702" i="11"/>
  <c r="AB612" i="11"/>
  <c r="AD611" i="11" s="1"/>
  <c r="AD241" i="11"/>
  <c r="AD50" i="11"/>
  <c r="AD39" i="11"/>
  <c r="AD509" i="11"/>
  <c r="AD837" i="11"/>
  <c r="AD237" i="11"/>
  <c r="AD902" i="11"/>
  <c r="AD1030" i="11"/>
  <c r="AD462" i="11"/>
  <c r="AD312" i="11"/>
  <c r="AD440" i="11"/>
  <c r="AD568" i="11"/>
  <c r="AD696" i="11"/>
  <c r="AD824" i="11"/>
  <c r="AD952" i="11"/>
  <c r="AD265" i="11"/>
  <c r="AD26" i="11"/>
  <c r="AD154" i="11"/>
  <c r="AD282" i="11"/>
  <c r="AD538" i="11"/>
  <c r="AD27" i="11"/>
  <c r="AD891" i="11"/>
  <c r="AD49" i="11"/>
  <c r="AD60" i="11"/>
  <c r="AD125" i="11"/>
  <c r="AD739" i="11"/>
  <c r="AD30" i="11"/>
  <c r="AD158" i="11"/>
  <c r="AD286" i="11"/>
  <c r="AD441" i="11"/>
  <c r="AD367" i="11"/>
  <c r="AD188" i="11"/>
  <c r="AD400" i="11"/>
  <c r="AD528" i="11"/>
  <c r="AD656" i="11"/>
  <c r="AD784" i="11"/>
  <c r="AD912" i="11"/>
  <c r="AD1040" i="11"/>
  <c r="AD289" i="11"/>
  <c r="AD417" i="11"/>
  <c r="AD860" i="11"/>
  <c r="AD244" i="11"/>
  <c r="AD628" i="11"/>
  <c r="AD756" i="11"/>
  <c r="AD884" i="11"/>
  <c r="AD1005" i="11"/>
  <c r="AB1061" i="11"/>
  <c r="AD1060" i="11" s="1"/>
  <c r="AB173" i="11"/>
  <c r="AD172" i="11" s="1"/>
  <c r="AB924" i="11"/>
  <c r="AD923" i="11" s="1"/>
  <c r="AB1021" i="11"/>
  <c r="AD1020" i="11" s="1"/>
  <c r="AB495" i="11"/>
  <c r="AD494" i="11" s="1"/>
  <c r="AB1028" i="11"/>
  <c r="AD1027" i="11" s="1"/>
  <c r="AB378" i="11"/>
  <c r="AD377" i="11" s="1"/>
  <c r="AB543" i="11"/>
  <c r="AD542" i="11" s="1"/>
  <c r="AB346" i="11"/>
  <c r="AD345" i="11" s="1"/>
  <c r="AB394" i="11"/>
  <c r="AD393" i="11" s="1"/>
  <c r="AB205" i="11"/>
  <c r="AD204" i="11" s="1"/>
  <c r="AB333" i="11"/>
  <c r="AD332" i="11" s="1"/>
  <c r="AB286" i="11"/>
  <c r="AD285" i="11" s="1"/>
  <c r="AB591" i="11"/>
  <c r="AD590" i="11" s="1"/>
  <c r="AB538" i="11"/>
  <c r="AD537" i="11" s="1"/>
  <c r="AB490" i="11"/>
  <c r="AD489" i="11" s="1"/>
  <c r="AB581" i="11"/>
  <c r="AD580" i="11" s="1"/>
  <c r="AB709" i="11"/>
  <c r="AD708" i="11" s="1"/>
  <c r="AB837" i="11"/>
  <c r="AD836" i="11" s="1"/>
  <c r="AB965" i="11"/>
  <c r="AD964" i="11" s="1"/>
  <c r="AB324" i="11"/>
  <c r="AD323" i="11" s="1"/>
  <c r="AB445" i="11"/>
  <c r="AD444" i="11" s="1"/>
  <c r="AB446" i="11"/>
  <c r="AB799" i="11"/>
  <c r="AD798" i="11" s="1"/>
  <c r="AB650" i="11"/>
  <c r="AD649" i="11" s="1"/>
  <c r="AB634" i="11"/>
  <c r="AD633" i="11" s="1"/>
  <c r="AB714" i="11"/>
  <c r="AD713" i="11" s="1"/>
  <c r="AB493" i="11"/>
  <c r="AD492" i="11" s="1"/>
  <c r="AB494" i="11"/>
  <c r="AD493" i="11" s="1"/>
  <c r="AB847" i="11"/>
  <c r="AD846" i="11" s="1"/>
  <c r="AB746" i="11"/>
  <c r="AD745" i="11" s="1"/>
  <c r="AB698" i="11"/>
  <c r="AD697" i="11" s="1"/>
  <c r="AB597" i="11"/>
  <c r="AD596" i="11" s="1"/>
  <c r="AB725" i="11"/>
  <c r="AD724" i="11" s="1"/>
  <c r="AB853" i="11"/>
  <c r="AD852" i="11" s="1"/>
  <c r="AB981" i="11"/>
  <c r="AD980" i="11" s="1"/>
  <c r="AB388" i="11"/>
  <c r="AD387" i="11" s="1"/>
  <c r="AB541" i="11"/>
  <c r="AD540" i="11" s="1"/>
  <c r="AB542" i="11"/>
  <c r="AB1007" i="11"/>
  <c r="AD1006" i="11" s="1"/>
  <c r="AB842" i="11"/>
  <c r="AD841" i="11" s="1"/>
  <c r="AB794" i="11"/>
  <c r="AD793" i="11" s="1"/>
  <c r="AB978" i="11"/>
  <c r="AD977" i="11" s="1"/>
  <c r="AB451" i="11"/>
  <c r="AD450" i="11" s="1"/>
  <c r="AB788" i="11"/>
  <c r="AD787" i="11" s="1"/>
  <c r="AB814" i="11"/>
  <c r="AD813" i="11" s="1"/>
  <c r="AB589" i="11"/>
  <c r="AD588" i="11" s="1"/>
  <c r="AB590" i="11"/>
  <c r="AB1055" i="11"/>
  <c r="AD1054" i="11" s="1"/>
  <c r="AB906" i="11"/>
  <c r="AD905" i="11" s="1"/>
  <c r="AB890" i="11"/>
  <c r="AD889" i="11" s="1"/>
  <c r="AB357" i="11"/>
  <c r="AD356" i="11" s="1"/>
  <c r="AB485" i="11"/>
  <c r="AD484" i="11" s="1"/>
  <c r="AB613" i="11"/>
  <c r="AD612" i="11" s="1"/>
  <c r="AB741" i="11"/>
  <c r="AD740" i="11" s="1"/>
  <c r="AB869" i="11"/>
  <c r="AD868" i="11" s="1"/>
  <c r="AB997" i="11"/>
  <c r="AD996" i="11" s="1"/>
  <c r="AB484" i="11"/>
  <c r="AD483" i="11" s="1"/>
  <c r="AB653" i="11"/>
  <c r="AD652" i="11" s="1"/>
  <c r="AB718" i="11"/>
  <c r="AD717" i="11" s="1"/>
  <c r="AB509" i="11"/>
  <c r="AD508" i="11" s="1"/>
  <c r="AB954" i="11"/>
  <c r="AD953" i="11" s="1"/>
  <c r="AB938" i="11"/>
  <c r="AD937" i="11" s="1"/>
  <c r="AB915" i="11"/>
  <c r="AD914" i="11" s="1"/>
  <c r="AB701" i="11"/>
  <c r="AD700" i="11" s="1"/>
  <c r="AB750" i="11"/>
  <c r="AD749" i="11" s="1"/>
  <c r="AB723" i="11"/>
  <c r="AD722" i="11" s="1"/>
  <c r="AB1002" i="11"/>
  <c r="AD1001" i="11" s="1"/>
  <c r="AB970" i="11"/>
  <c r="AD969" i="11" s="1"/>
  <c r="AB797" i="11"/>
  <c r="AD797" i="11" s="1"/>
  <c r="AB846" i="11"/>
  <c r="AB883" i="11"/>
  <c r="AD882" i="11" s="1"/>
  <c r="AB1050" i="11"/>
  <c r="AD1049" i="11" s="1"/>
  <c r="AB796" i="11"/>
  <c r="AD795" i="11" s="1"/>
  <c r="AB292" i="11"/>
  <c r="AD291" i="11" s="1"/>
  <c r="AB76" i="11"/>
  <c r="AD75" i="11" s="1"/>
  <c r="AB261" i="11"/>
  <c r="AD260" i="11" s="1"/>
  <c r="AB389" i="11"/>
  <c r="AB517" i="11"/>
  <c r="AD516" i="11" s="1"/>
  <c r="AB645" i="11"/>
  <c r="AB773" i="11"/>
  <c r="AD772" i="11" s="1"/>
  <c r="AB901" i="11"/>
  <c r="AD900" i="11" s="1"/>
  <c r="AB1029" i="11"/>
  <c r="AB845" i="11"/>
  <c r="AD844" i="11" s="1"/>
  <c r="AB926" i="11"/>
  <c r="AD925" i="11" s="1"/>
  <c r="AB979" i="11"/>
  <c r="AD978" i="11" s="1"/>
  <c r="AB25" i="11"/>
  <c r="AD24" i="11" s="1"/>
  <c r="AB1052" i="11"/>
  <c r="AD1051" i="11" s="1"/>
  <c r="U784" i="14"/>
  <c r="V784" i="14" s="1"/>
  <c r="W1000" i="14"/>
  <c r="W982" i="14"/>
  <c r="U730" i="14"/>
  <c r="V730" i="14" s="1"/>
  <c r="W591" i="14"/>
  <c r="U1023" i="14"/>
  <c r="V1023" i="14" s="1"/>
  <c r="W961" i="14"/>
  <c r="U912" i="14"/>
  <c r="V912" i="14" s="1"/>
  <c r="U890" i="14"/>
  <c r="V890" i="14" s="1"/>
  <c r="W496" i="14"/>
  <c r="W939" i="14"/>
  <c r="U905" i="14"/>
  <c r="V905" i="14" s="1"/>
  <c r="W515" i="14"/>
  <c r="W547" i="14"/>
  <c r="U876" i="14"/>
  <c r="V876" i="14" s="1"/>
  <c r="U1014" i="14"/>
  <c r="V1014" i="14" s="1"/>
  <c r="W918" i="14"/>
  <c r="W264" i="14"/>
  <c r="U625" i="14"/>
  <c r="V625" i="14" s="1"/>
  <c r="W804" i="14"/>
  <c r="U44" i="14"/>
  <c r="V44" i="14" s="1"/>
  <c r="U808" i="14"/>
  <c r="V808" i="14" s="1"/>
  <c r="W655" i="14"/>
  <c r="U333" i="14"/>
  <c r="V333" i="14" s="1"/>
  <c r="U28" i="14"/>
  <c r="V28" i="14" s="1"/>
  <c r="U414" i="14"/>
  <c r="V414" i="14" s="1"/>
  <c r="W965" i="14"/>
  <c r="U936" i="14"/>
  <c r="V936" i="14" s="1"/>
  <c r="W512" i="14"/>
  <c r="W848" i="14"/>
  <c r="W1003" i="14"/>
  <c r="W991" i="14"/>
  <c r="U933" i="14"/>
  <c r="V933" i="14" s="1"/>
  <c r="U822" i="14"/>
  <c r="V822" i="14" s="1"/>
  <c r="W949" i="14"/>
  <c r="W664" i="14"/>
  <c r="U997" i="14"/>
  <c r="V997" i="14" s="1"/>
  <c r="W851" i="14"/>
  <c r="W540" i="14"/>
  <c r="W959" i="14"/>
  <c r="W509" i="14"/>
  <c r="W781" i="14"/>
  <c r="U600" i="14"/>
  <c r="V600" i="14" s="1"/>
  <c r="U582" i="14"/>
  <c r="V582" i="14" s="1"/>
  <c r="U887" i="14"/>
  <c r="V887" i="14" s="1"/>
  <c r="U449" i="14"/>
  <c r="V449" i="14" s="1"/>
  <c r="U1008" i="14"/>
  <c r="V1008" i="14" s="1"/>
  <c r="U658" i="14"/>
  <c r="V658" i="14" s="1"/>
  <c r="U189" i="14"/>
  <c r="V189" i="14" s="1"/>
  <c r="U956" i="14"/>
  <c r="V956" i="14" s="1"/>
  <c r="W490" i="14"/>
  <c r="U1055" i="14"/>
  <c r="V1055" i="14" s="1"/>
  <c r="W674" i="14"/>
  <c r="W859" i="14"/>
  <c r="U976" i="14"/>
  <c r="V976" i="14" s="1"/>
  <c r="W816" i="14"/>
  <c r="W270" i="14"/>
  <c r="U813" i="14"/>
  <c r="V813" i="14" s="1"/>
  <c r="U951" i="14"/>
  <c r="V951" i="14" s="1"/>
  <c r="W944" i="14"/>
  <c r="W748" i="14"/>
  <c r="U354" i="14"/>
  <c r="V354" i="14" s="1"/>
  <c r="U807" i="14"/>
  <c r="V807" i="14" s="1"/>
  <c r="W1013" i="14"/>
  <c r="W497" i="14"/>
  <c r="W255" i="14"/>
  <c r="W94" i="14"/>
  <c r="W904" i="14"/>
  <c r="W25" i="14"/>
  <c r="U135" i="14"/>
  <c r="V135" i="14" s="1"/>
  <c r="W1032" i="14"/>
  <c r="W793" i="14"/>
  <c r="U588" i="14"/>
  <c r="V588" i="14" s="1"/>
  <c r="W937" i="14"/>
  <c r="U760" i="14"/>
  <c r="V760" i="14" s="1"/>
  <c r="W427" i="14"/>
  <c r="U1007" i="14"/>
  <c r="V1007" i="14" s="1"/>
  <c r="W234" i="14"/>
  <c r="U317" i="14"/>
  <c r="V317" i="14" s="1"/>
  <c r="U703" i="14"/>
  <c r="V703" i="14" s="1"/>
  <c r="U160" i="14"/>
  <c r="V160" i="14" s="1"/>
  <c r="W323" i="14"/>
  <c r="U968" i="14"/>
  <c r="V968" i="14" s="1"/>
  <c r="U879" i="14"/>
  <c r="V879" i="14" s="1"/>
  <c r="U198" i="14"/>
  <c r="V198" i="14" s="1"/>
  <c r="U1018" i="14"/>
  <c r="V1018" i="14" s="1"/>
  <c r="W863" i="14"/>
  <c r="U440" i="14"/>
  <c r="V440" i="14" s="1"/>
  <c r="W418" i="14"/>
  <c r="U1052" i="14"/>
  <c r="V1052" i="14" s="1"/>
  <c r="W559" i="14"/>
  <c r="W32" i="14"/>
  <c r="W731" i="14"/>
  <c r="U801" i="14"/>
  <c r="V801" i="14" s="1"/>
  <c r="U616" i="14"/>
  <c r="V616" i="14" s="1"/>
  <c r="U980" i="14"/>
  <c r="V980" i="14" s="1"/>
  <c r="W462" i="14"/>
  <c r="U411" i="14"/>
  <c r="V411" i="14" s="1"/>
  <c r="U97" i="14"/>
  <c r="V97" i="14" s="1"/>
  <c r="W1016" i="14"/>
  <c r="W832" i="14"/>
  <c r="W430" i="14"/>
  <c r="U614" i="14"/>
  <c r="V614" i="14" s="1"/>
  <c r="U469" i="14"/>
  <c r="V469" i="14" s="1"/>
  <c r="U468" i="14"/>
  <c r="V468" i="14" s="1"/>
  <c r="W751" i="14"/>
  <c r="W565" i="14"/>
  <c r="U919" i="14"/>
  <c r="V919" i="14" s="1"/>
  <c r="W826" i="14"/>
  <c r="W677" i="14"/>
  <c r="U207" i="14"/>
  <c r="V207" i="14" s="1"/>
  <c r="W688" i="14"/>
  <c r="U20" i="14"/>
  <c r="V20" i="14" s="1"/>
  <c r="W569" i="14"/>
  <c r="U446" i="14"/>
  <c r="V446" i="14" s="1"/>
  <c r="W196" i="14"/>
  <c r="U579" i="14"/>
  <c r="V579" i="14" s="1"/>
  <c r="U346" i="14"/>
  <c r="V346" i="14" s="1"/>
  <c r="U885" i="14"/>
  <c r="V885" i="14" s="1"/>
  <c r="U984" i="14"/>
  <c r="V984" i="14" s="1"/>
  <c r="U899" i="14"/>
  <c r="V899" i="14" s="1"/>
  <c r="U408" i="14"/>
  <c r="V408" i="14" s="1"/>
  <c r="U928" i="14"/>
  <c r="V928" i="14" s="1"/>
  <c r="U745" i="14"/>
  <c r="V745" i="14" s="1"/>
  <c r="W598" i="14"/>
  <c r="U204" i="14"/>
  <c r="V204" i="14" s="1"/>
  <c r="U691" i="14"/>
  <c r="V691" i="14" s="1"/>
  <c r="U584" i="14"/>
  <c r="V584" i="14" s="1"/>
  <c r="U466" i="14"/>
  <c r="V466" i="14" s="1"/>
  <c r="W436" i="14"/>
  <c r="U245" i="14"/>
  <c r="V245" i="14" s="1"/>
  <c r="U771" i="14"/>
  <c r="V771" i="14" s="1"/>
  <c r="W296" i="14"/>
  <c r="W74" i="14"/>
  <c r="U923" i="14"/>
  <c r="V923" i="14" s="1"/>
  <c r="U690" i="14"/>
  <c r="V690" i="14" s="1"/>
  <c r="W305" i="14"/>
  <c r="W484" i="14"/>
  <c r="U228" i="14"/>
  <c r="V228" i="14" s="1"/>
  <c r="U841" i="14"/>
  <c r="V841" i="14" s="1"/>
  <c r="W850" i="14"/>
  <c r="W683" i="14"/>
  <c r="U871" i="14"/>
  <c r="V871" i="14" s="1"/>
  <c r="U237" i="14"/>
  <c r="V237" i="14" s="1"/>
  <c r="U261" i="14"/>
  <c r="V261" i="14" s="1"/>
  <c r="U397" i="14"/>
  <c r="V397" i="14" s="1"/>
  <c r="W752" i="14"/>
  <c r="W860" i="14"/>
  <c r="U975" i="14"/>
  <c r="V975" i="14" s="1"/>
  <c r="U304" i="14"/>
  <c r="V304" i="14" s="1"/>
  <c r="U39" i="14"/>
  <c r="V39" i="14" s="1"/>
  <c r="W26" i="14"/>
  <c r="W1030" i="14"/>
  <c r="U350" i="14"/>
  <c r="V350" i="14" s="1"/>
  <c r="U71" i="14"/>
  <c r="V71" i="14" s="1"/>
  <c r="U325" i="14"/>
  <c r="V325" i="14" s="1"/>
  <c r="U797" i="14"/>
  <c r="V797" i="14" s="1"/>
  <c r="U308" i="14"/>
  <c r="V308" i="14" s="1"/>
  <c r="U78" i="14"/>
  <c r="V78" i="14" s="1"/>
  <c r="U682" i="14"/>
  <c r="V682" i="14" s="1"/>
  <c r="U216" i="14"/>
  <c r="V216" i="14" s="1"/>
  <c r="W945" i="14"/>
  <c r="U906" i="14"/>
  <c r="V906" i="14" s="1"/>
  <c r="W1039" i="14"/>
  <c r="U998" i="14"/>
  <c r="V998" i="14" s="1"/>
  <c r="U421" i="14"/>
  <c r="V421" i="14" s="1"/>
  <c r="U195" i="14"/>
  <c r="V195" i="14" s="1"/>
  <c r="W501" i="14"/>
  <c r="U330" i="14"/>
  <c r="V330" i="14" s="1"/>
  <c r="W271" i="14"/>
  <c r="W940" i="14"/>
  <c r="U728" i="14"/>
  <c r="V728" i="14" s="1"/>
  <c r="U298" i="14"/>
  <c r="V298" i="14" s="1"/>
  <c r="W126" i="14"/>
  <c r="W805" i="14"/>
  <c r="U295" i="14"/>
  <c r="V295" i="14" s="1"/>
  <c r="U835" i="14"/>
  <c r="V835" i="14" s="1"/>
  <c r="U471" i="14"/>
  <c r="V471" i="14" s="1"/>
  <c r="W974" i="14"/>
  <c r="U922" i="14"/>
  <c r="V922" i="14" s="1"/>
  <c r="U465" i="14"/>
  <c r="V465" i="14" s="1"/>
  <c r="U205" i="14"/>
  <c r="V205" i="14" s="1"/>
  <c r="W292" i="14"/>
  <c r="U503" i="14"/>
  <c r="V503" i="14" s="1"/>
  <c r="W381" i="14"/>
  <c r="U983" i="14"/>
  <c r="V983" i="14" s="1"/>
  <c r="U713" i="14"/>
  <c r="V713" i="14" s="1"/>
  <c r="W607" i="14"/>
  <c r="U437" i="14"/>
  <c r="V437" i="14" s="1"/>
  <c r="W222" i="14"/>
  <c r="U646" i="14"/>
  <c r="V646" i="14" s="1"/>
  <c r="W594" i="14"/>
  <c r="U715" i="14"/>
  <c r="V715" i="14" s="1"/>
  <c r="U1004" i="14"/>
  <c r="V1004" i="14" s="1"/>
  <c r="U773" i="14"/>
  <c r="V773" i="14" s="1"/>
  <c r="U629" i="14"/>
  <c r="V629" i="14" s="1"/>
  <c r="W510" i="14"/>
  <c r="W1027" i="14"/>
  <c r="W454" i="14"/>
  <c r="W23" i="14"/>
  <c r="U777" i="14"/>
  <c r="V777" i="14" s="1"/>
  <c r="U4" i="14"/>
  <c r="V4" i="14" s="1"/>
  <c r="U999" i="14"/>
  <c r="V999" i="14" s="1"/>
  <c r="U199" i="14"/>
  <c r="V199" i="14" s="1"/>
  <c r="U283" i="14"/>
  <c r="V283" i="14" s="1"/>
  <c r="W184" i="14"/>
  <c r="U355" i="14"/>
  <c r="V355" i="14" s="1"/>
  <c r="U282" i="14"/>
  <c r="V282" i="14" s="1"/>
  <c r="W388" i="14"/>
  <c r="U248" i="14"/>
  <c r="V248" i="14" s="1"/>
  <c r="U952" i="14"/>
  <c r="V952" i="14" s="1"/>
  <c r="U51" i="14"/>
  <c r="V51" i="14" s="1"/>
  <c r="U621" i="14"/>
  <c r="V621" i="14" s="1"/>
  <c r="U718" i="14"/>
  <c r="V718" i="14" s="1"/>
  <c r="U89" i="14"/>
  <c r="V89" i="14" s="1"/>
  <c r="U394" i="14"/>
  <c r="V394" i="14" s="1"/>
  <c r="W252" i="14"/>
  <c r="U525" i="14"/>
  <c r="V525" i="14" s="1"/>
  <c r="U632" i="14"/>
  <c r="V632" i="14" s="1"/>
  <c r="U758" i="14"/>
  <c r="V758" i="14" s="1"/>
  <c r="W340" i="14"/>
  <c r="W920" i="14"/>
  <c r="U847" i="14"/>
  <c r="V847" i="14" s="1"/>
  <c r="U231" i="14"/>
  <c r="V231" i="14" s="1"/>
  <c r="U29" i="14"/>
  <c r="V29" i="14" s="1"/>
  <c r="U741" i="14"/>
  <c r="V741" i="14" s="1"/>
  <c r="U267" i="14"/>
  <c r="V267" i="14" s="1"/>
  <c r="U766" i="14"/>
  <c r="V766" i="14" s="1"/>
  <c r="U131" i="14"/>
  <c r="V131" i="14" s="1"/>
  <c r="U954" i="14"/>
  <c r="V954" i="14" s="1"/>
  <c r="W475" i="14"/>
  <c r="U757" i="14"/>
  <c r="V757" i="14" s="1"/>
  <c r="W626" i="14"/>
  <c r="W18" i="14"/>
  <c r="U82" i="14"/>
  <c r="V82" i="14" s="1"/>
  <c r="U452" i="14"/>
  <c r="V452" i="14" s="1"/>
  <c r="W481" i="14"/>
  <c r="U868" i="14"/>
  <c r="V868" i="14" s="1"/>
  <c r="W353" i="14"/>
  <c r="U810" i="14"/>
  <c r="V810" i="14" s="1"/>
  <c r="W686" i="14"/>
  <c r="W286" i="14"/>
  <c r="W719" i="14"/>
  <c r="U434" i="14"/>
  <c r="V434" i="14" s="1"/>
  <c r="W821" i="14"/>
  <c r="W472" i="14"/>
  <c r="W120" i="14"/>
  <c r="U269" i="14"/>
  <c r="V269" i="14" s="1"/>
  <c r="W42" i="14"/>
  <c r="U36" i="14"/>
  <c r="V36" i="14" s="1"/>
  <c r="W213" i="14"/>
  <c r="W783" i="14"/>
  <c r="U817" i="14"/>
  <c r="V817" i="14" s="1"/>
  <c r="W491" i="14"/>
  <c r="U33" i="14"/>
  <c r="V33" i="14" s="1"/>
  <c r="W500" i="14"/>
  <c r="W648" i="14"/>
  <c r="W337" i="14"/>
  <c r="U729" i="14"/>
  <c r="V729" i="14" s="1"/>
  <c r="W124" i="14"/>
  <c r="W555" i="14"/>
  <c r="W520" i="14"/>
  <c r="U806" i="14"/>
  <c r="V806" i="14" s="1"/>
  <c r="W250" i="14"/>
  <c r="W334" i="14"/>
  <c r="U275" i="14"/>
  <c r="V275" i="14" s="1"/>
  <c r="U931" i="14"/>
  <c r="V931" i="14" s="1"/>
  <c r="U694" i="14"/>
  <c r="V694" i="14" s="1"/>
  <c r="W116" i="14"/>
  <c r="W800" i="14"/>
  <c r="U740" i="14"/>
  <c r="V740" i="14" s="1"/>
  <c r="W456" i="14"/>
  <c r="U300" i="14"/>
  <c r="V300" i="14" s="1"/>
  <c r="U815" i="14"/>
  <c r="V815" i="14" s="1"/>
  <c r="U373" i="14"/>
  <c r="V373" i="14" s="1"/>
  <c r="U479" i="14"/>
  <c r="V479" i="14" s="1"/>
  <c r="U159" i="14"/>
  <c r="V159" i="14" s="1"/>
  <c r="U429" i="14"/>
  <c r="V429" i="14" s="1"/>
  <c r="U441" i="14"/>
  <c r="V441" i="14" s="1"/>
  <c r="W232" i="14"/>
  <c r="U824" i="14"/>
  <c r="V824" i="14" s="1"/>
  <c r="U235" i="14"/>
  <c r="V235" i="14" s="1"/>
  <c r="W225" i="14"/>
  <c r="U872" i="14"/>
  <c r="V872" i="14" s="1"/>
  <c r="W524" i="14"/>
  <c r="U425" i="14"/>
  <c r="V425" i="14" s="1"/>
  <c r="U444" i="14"/>
  <c r="V444" i="14" s="1"/>
  <c r="U1002" i="14"/>
  <c r="V1002" i="14" s="1"/>
  <c r="W241" i="14"/>
  <c r="W115" i="14"/>
  <c r="U63" i="14"/>
  <c r="V63" i="14" s="1"/>
  <c r="U56" i="14"/>
  <c r="V56" i="14" s="1"/>
  <c r="U367" i="14"/>
  <c r="V367" i="14" s="1"/>
  <c r="U482" i="14"/>
  <c r="V482" i="14" s="1"/>
  <c r="U321" i="14"/>
  <c r="V321" i="14" s="1"/>
  <c r="W514" i="14"/>
  <c r="U486" i="14"/>
  <c r="V486" i="14" s="1"/>
  <c r="U782" i="14"/>
  <c r="V782" i="14" s="1"/>
  <c r="W153" i="14"/>
  <c r="U903" i="14"/>
  <c r="V903" i="14" s="1"/>
  <c r="U391" i="14"/>
  <c r="V391" i="14" s="1"/>
  <c r="W528" i="14"/>
  <c r="U108" i="14"/>
  <c r="V108" i="14" s="1"/>
  <c r="W992" i="14"/>
  <c r="U869" i="14"/>
  <c r="V869" i="14" s="1"/>
  <c r="U856" i="14"/>
  <c r="V856" i="14" s="1"/>
  <c r="U563" i="14"/>
  <c r="V563" i="14" s="1"/>
  <c r="U566" i="14"/>
  <c r="V566" i="14" s="1"/>
  <c r="W2" i="14"/>
  <c r="U712" i="14"/>
  <c r="V712" i="14" s="1"/>
  <c r="U798" i="14"/>
  <c r="V798" i="14" s="1"/>
  <c r="U400" i="14"/>
  <c r="V400" i="14" s="1"/>
  <c r="W214" i="14"/>
  <c r="W369" i="14"/>
  <c r="W167" i="14"/>
  <c r="U447" i="14"/>
  <c r="V447" i="14" s="1"/>
  <c r="U246" i="14"/>
  <c r="V246" i="14" s="1"/>
  <c r="U820" i="14"/>
  <c r="V820" i="14" s="1"/>
  <c r="U531" i="14"/>
  <c r="V531" i="14" s="1"/>
  <c r="U314" i="14"/>
  <c r="V314" i="14" s="1"/>
  <c r="W366" i="14"/>
  <c r="W448" i="14"/>
  <c r="U495" i="14"/>
  <c r="V495" i="14" s="1"/>
  <c r="U395" i="14"/>
  <c r="V395" i="14" s="1"/>
  <c r="U302" i="14"/>
  <c r="V302" i="14" s="1"/>
  <c r="W98" i="14"/>
  <c r="W535" i="14"/>
  <c r="W734" i="14"/>
  <c r="U487" i="14"/>
  <c r="V487" i="14" s="1"/>
  <c r="W750" i="14"/>
  <c r="U384" i="14"/>
  <c r="V384" i="14" s="1"/>
  <c r="U328" i="14"/>
  <c r="V328" i="14" s="1"/>
  <c r="W567" i="14"/>
  <c r="U943" i="14"/>
  <c r="V943" i="14" s="1"/>
  <c r="W72" i="14"/>
  <c r="U755" i="14"/>
  <c r="V755" i="14" s="1"/>
  <c r="U981" i="14"/>
  <c r="V981" i="14" s="1"/>
  <c r="U768" i="14"/>
  <c r="V768" i="14" s="1"/>
  <c r="U319" i="14"/>
  <c r="V319" i="14" s="1"/>
  <c r="U278" i="14"/>
  <c r="V278" i="14" s="1"/>
  <c r="W109" i="14"/>
  <c r="W671" i="14"/>
  <c r="U809" i="14"/>
  <c r="V809" i="14" s="1"/>
  <c r="U371" i="14"/>
  <c r="V371" i="14" s="1"/>
  <c r="U266" i="14"/>
  <c r="V266" i="14" s="1"/>
  <c r="W883" i="14"/>
  <c r="U539" i="14"/>
  <c r="V539" i="14" s="1"/>
  <c r="W315" i="14"/>
  <c r="W80" i="14"/>
  <c r="W45" i="14"/>
  <c r="W517" i="14"/>
  <c r="W243" i="14"/>
  <c r="W723" i="14"/>
  <c r="W489" i="14"/>
  <c r="W442" i="14"/>
  <c r="W64" i="14"/>
  <c r="W716" i="14"/>
  <c r="W389" i="14"/>
  <c r="W662" i="14"/>
  <c r="W476" i="14"/>
  <c r="U376" i="14"/>
  <c r="V376" i="14" s="1"/>
  <c r="W803" i="14"/>
  <c r="U645" i="14"/>
  <c r="V645" i="14" s="1"/>
  <c r="U358" i="14"/>
  <c r="V358" i="14" s="1"/>
  <c r="W610" i="14"/>
  <c r="U498" i="14"/>
  <c r="V498" i="14" s="1"/>
  <c r="W285" i="14"/>
  <c r="U19" i="14"/>
  <c r="V19" i="14" s="1"/>
  <c r="W3" i="14"/>
  <c r="W30" i="14"/>
  <c r="W101" i="14"/>
  <c r="U561" i="14"/>
  <c r="V561" i="14" s="1"/>
  <c r="U1050" i="14"/>
  <c r="V1050" i="14" s="1"/>
  <c r="W309" i="14"/>
  <c r="U602" i="14"/>
  <c r="V602" i="14" s="1"/>
  <c r="W130" i="14"/>
  <c r="U260" i="14"/>
  <c r="V260" i="14" s="1"/>
  <c r="W289" i="14"/>
  <c r="W65" i="14"/>
  <c r="W90" i="14"/>
  <c r="W79" i="14"/>
  <c r="W570" i="14"/>
  <c r="W416" i="14"/>
  <c r="U257" i="14"/>
  <c r="V257" i="14" s="1"/>
  <c r="W311" i="14"/>
  <c r="U31" i="14"/>
  <c r="V31" i="14" s="1"/>
  <c r="U191" i="14"/>
  <c r="V191" i="14" s="1"/>
  <c r="U140" i="14"/>
  <c r="V140" i="14" s="1"/>
  <c r="W21" i="14"/>
  <c r="U238" i="14"/>
  <c r="V238" i="14" s="1"/>
  <c r="U284" i="14"/>
  <c r="V284" i="14" s="1"/>
  <c r="W73" i="14"/>
  <c r="W17" i="14"/>
  <c r="U613" i="14"/>
  <c r="V613" i="14" s="1"/>
  <c r="U580" i="14"/>
  <c r="V580" i="14" s="1"/>
  <c r="W470" i="14"/>
  <c r="W374" i="14"/>
  <c r="U365" i="14"/>
  <c r="V365" i="14" s="1"/>
  <c r="U293" i="14"/>
  <c r="V293" i="14" s="1"/>
  <c r="U236" i="14"/>
  <c r="V236" i="14" s="1"/>
  <c r="W77" i="14"/>
  <c r="U554" i="14"/>
  <c r="V554" i="14" s="1"/>
  <c r="U473" i="14"/>
  <c r="V473" i="14" s="1"/>
  <c r="U522" i="14"/>
  <c r="V522" i="14" s="1"/>
  <c r="U316" i="14"/>
  <c r="V316" i="14" s="1"/>
  <c r="W69" i="14"/>
  <c r="U106" i="14"/>
  <c r="V106" i="14" s="1"/>
  <c r="W812" i="14"/>
  <c r="U599" i="14"/>
  <c r="V599" i="14" s="1"/>
  <c r="U52" i="14"/>
  <c r="V52" i="14" s="1"/>
  <c r="W145" i="14"/>
  <c r="U117" i="14"/>
  <c r="V117" i="14" s="1"/>
  <c r="U398" i="14"/>
  <c r="V398" i="14" s="1"/>
  <c r="W823" i="14"/>
  <c r="W542" i="14"/>
  <c r="W432" i="14"/>
  <c r="U301" i="14"/>
  <c r="V301" i="14" s="1"/>
  <c r="U152" i="14"/>
  <c r="V152" i="14" s="1"/>
  <c r="U57" i="14"/>
  <c r="V57" i="14" s="1"/>
  <c r="W157" i="14"/>
  <c r="U1061" i="14"/>
  <c r="V1061" i="14" s="1"/>
  <c r="U839" i="14"/>
  <c r="V839" i="14" s="1"/>
  <c r="U511" i="14"/>
  <c r="V511" i="14" s="1"/>
  <c r="U280" i="14"/>
  <c r="V280" i="14" s="1"/>
  <c r="U339" i="14"/>
  <c r="V339" i="14" s="1"/>
  <c r="W202" i="14"/>
  <c r="W12" i="14"/>
  <c r="U46" i="14"/>
  <c r="V46" i="14" s="1"/>
  <c r="U7" i="14"/>
  <c r="V7" i="14" s="1"/>
  <c r="U149" i="14"/>
  <c r="V149" i="14" s="1"/>
  <c r="U836" i="14"/>
  <c r="V836" i="14" s="1"/>
  <c r="U504" i="14"/>
  <c r="V504" i="14" s="1"/>
  <c r="U215" i="14"/>
  <c r="V215" i="14" s="1"/>
  <c r="U262" i="14"/>
  <c r="V262" i="14" s="1"/>
  <c r="U320" i="14"/>
  <c r="V320" i="14" s="1"/>
  <c r="U147" i="14"/>
  <c r="V147" i="14" s="1"/>
  <c r="W128" i="14"/>
  <c r="U151" i="14"/>
  <c r="V151" i="14" s="1"/>
  <c r="U110" i="14"/>
  <c r="V110" i="14" s="1"/>
  <c r="U875" i="14"/>
  <c r="V875" i="14" s="1"/>
  <c r="U463" i="14"/>
  <c r="V463" i="14" s="1"/>
  <c r="U390" i="14"/>
  <c r="V390" i="14" s="1"/>
  <c r="U229" i="14"/>
  <c r="V229" i="14" s="1"/>
  <c r="W103" i="14"/>
  <c r="W55" i="14"/>
  <c r="U1029" i="14"/>
  <c r="V1029" i="14" s="1"/>
  <c r="U84" i="14"/>
  <c r="V84" i="14" s="1"/>
  <c r="U104" i="14"/>
  <c r="V104" i="14" s="1"/>
  <c r="U830" i="14"/>
  <c r="V830" i="14" s="1"/>
  <c r="U720" i="14"/>
  <c r="V720" i="14" s="1"/>
  <c r="U513" i="14"/>
  <c r="V513" i="14" s="1"/>
  <c r="W550" i="14"/>
  <c r="U146" i="14"/>
  <c r="V146" i="14" s="1"/>
  <c r="W164" i="14"/>
  <c r="W87" i="14"/>
  <c r="W521" i="14"/>
  <c r="W254" i="14"/>
  <c r="W303" i="14"/>
  <c r="U379" i="14"/>
  <c r="V379" i="14" s="1"/>
  <c r="U113" i="14"/>
  <c r="V113" i="14" s="1"/>
  <c r="W156" i="14"/>
  <c r="U825" i="14"/>
  <c r="V825" i="14" s="1"/>
  <c r="U502" i="14"/>
  <c r="V502" i="14" s="1"/>
  <c r="U519" i="14"/>
  <c r="V519" i="14" s="1"/>
  <c r="U312" i="14"/>
  <c r="V312" i="14" s="1"/>
  <c r="U710" i="14"/>
  <c r="V710" i="14" s="1"/>
  <c r="U787" i="14"/>
  <c r="V787" i="14" s="1"/>
  <c r="U457" i="14"/>
  <c r="V457" i="14" s="1"/>
  <c r="U478" i="14"/>
  <c r="V478" i="14" s="1"/>
  <c r="U819" i="14"/>
  <c r="V819" i="14" s="1"/>
  <c r="U855" i="14"/>
  <c r="V855" i="14" s="1"/>
  <c r="U838" i="14"/>
  <c r="V838" i="14" s="1"/>
  <c r="U776" i="14"/>
  <c r="V776" i="14" s="1"/>
  <c r="U263" i="14"/>
  <c r="V263" i="14" s="1"/>
  <c r="W165" i="14"/>
  <c r="W129" i="14"/>
  <c r="U1012" i="14"/>
  <c r="V1012" i="14" s="1"/>
  <c r="U934" i="14"/>
  <c r="V934" i="14" s="1"/>
  <c r="W767" i="14"/>
  <c r="U761" i="14"/>
  <c r="V761" i="14" s="1"/>
  <c r="U438" i="14"/>
  <c r="V438" i="14" s="1"/>
  <c r="W423" i="14"/>
  <c r="U443" i="14"/>
  <c r="V443" i="14" s="1"/>
  <c r="U399" i="14"/>
  <c r="V399" i="14" s="1"/>
  <c r="U230" i="14"/>
  <c r="V230" i="14" s="1"/>
  <c r="W60" i="14"/>
  <c r="U917" i="14"/>
  <c r="V917" i="14" s="1"/>
  <c r="U746" i="14"/>
  <c r="V746" i="14" s="1"/>
  <c r="U844" i="14"/>
  <c r="V844" i="14" s="1"/>
  <c r="U698" i="14"/>
  <c r="V698" i="14" s="1"/>
  <c r="W506" i="14"/>
  <c r="U326" i="14"/>
  <c r="V326" i="14" s="1"/>
  <c r="U426" i="14"/>
  <c r="V426" i="14" s="1"/>
  <c r="U413" i="14"/>
  <c r="V413" i="14" s="1"/>
  <c r="W24" i="14"/>
  <c r="U197" i="14"/>
  <c r="V197" i="14" s="1"/>
  <c r="U464" i="14"/>
  <c r="V464" i="14" s="1"/>
  <c r="U508" i="14"/>
  <c r="V508" i="14" s="1"/>
  <c r="U251" i="14"/>
  <c r="V251" i="14" s="1"/>
  <c r="U247" i="14"/>
  <c r="V247" i="14" s="1"/>
  <c r="W125" i="14"/>
  <c r="U127" i="14"/>
  <c r="V127" i="14" s="1"/>
  <c r="U111" i="14"/>
  <c r="V111" i="14" s="1"/>
  <c r="U48" i="14"/>
  <c r="V48" i="14" s="1"/>
  <c r="W66" i="14"/>
  <c r="U505" i="14"/>
  <c r="V505" i="14" s="1"/>
  <c r="U428" i="14"/>
  <c r="V428" i="14" s="1"/>
  <c r="U386" i="14"/>
  <c r="V386" i="14" s="1"/>
  <c r="W324" i="14"/>
  <c r="U122" i="14"/>
  <c r="V122" i="14" s="1"/>
  <c r="W96" i="14"/>
  <c r="U95" i="14"/>
  <c r="V95" i="14" s="1"/>
  <c r="W41" i="14"/>
  <c r="W461" i="14"/>
  <c r="U99" i="14"/>
  <c r="V99" i="14" s="1"/>
  <c r="U239" i="14"/>
  <c r="V239" i="14" s="1"/>
  <c r="U970" i="14"/>
  <c r="V970" i="14" s="1"/>
  <c r="U642" i="14"/>
  <c r="V642" i="14" s="1"/>
  <c r="U407" i="14"/>
  <c r="V407" i="14" s="1"/>
  <c r="W356" i="14"/>
  <c r="U200" i="14"/>
  <c r="V200" i="14" s="1"/>
  <c r="W53" i="14"/>
  <c r="W40" i="14"/>
  <c r="W34" i="14"/>
  <c r="U37" i="14"/>
  <c r="V37" i="14" s="1"/>
  <c r="U1040" i="14"/>
  <c r="V1040" i="14" s="1"/>
  <c r="W176" i="14"/>
  <c r="W410" i="14"/>
  <c r="U410" i="14"/>
  <c r="V410" i="14" s="1"/>
  <c r="W837" i="14"/>
  <c r="U837" i="14"/>
  <c r="V837" i="14" s="1"/>
  <c r="U211" i="14"/>
  <c r="V211" i="14" s="1"/>
  <c r="W211" i="14"/>
  <c r="U742" i="14"/>
  <c r="V742" i="14" s="1"/>
  <c r="U294" i="14"/>
  <c r="V294" i="14" s="1"/>
  <c r="U93" i="14"/>
  <c r="V93" i="14" s="1"/>
  <c r="U148" i="14"/>
  <c r="V148" i="14" s="1"/>
  <c r="U799" i="14"/>
  <c r="V799" i="14" s="1"/>
  <c r="W799" i="14"/>
  <c r="U749" i="14"/>
  <c r="V749" i="14" s="1"/>
  <c r="U460" i="14"/>
  <c r="V460" i="14" s="1"/>
  <c r="U485" i="14"/>
  <c r="V485" i="14" s="1"/>
  <c r="U318" i="14"/>
  <c r="V318" i="14" s="1"/>
  <c r="U726" i="14"/>
  <c r="V726" i="14" s="1"/>
  <c r="W445" i="14"/>
  <c r="U533" i="14"/>
  <c r="V533" i="14" s="1"/>
  <c r="W121" i="14"/>
  <c r="W1044" i="14"/>
  <c r="U1044" i="14"/>
  <c r="V1044" i="14" s="1"/>
  <c r="W378" i="14"/>
  <c r="U378" i="14"/>
  <c r="V378" i="14" s="1"/>
  <c r="W186" i="14"/>
  <c r="W789" i="14"/>
  <c r="U789" i="14"/>
  <c r="V789" i="14" s="1"/>
  <c r="U889" i="14"/>
  <c r="V889" i="14" s="1"/>
  <c r="W518" i="14"/>
  <c r="U221" i="14"/>
  <c r="V221" i="14" s="1"/>
  <c r="U299" i="14"/>
  <c r="V299" i="14" s="1"/>
  <c r="W50" i="14"/>
  <c r="U735" i="14"/>
  <c r="V735" i="14" s="1"/>
  <c r="W735" i="14"/>
  <c r="U404" i="14"/>
  <c r="V404" i="14" s="1"/>
  <c r="W404" i="14"/>
  <c r="U990" i="14"/>
  <c r="V990" i="14" s="1"/>
  <c r="W990" i="14"/>
  <c r="U385" i="14"/>
  <c r="V385" i="14" s="1"/>
  <c r="U291" i="14"/>
  <c r="V291" i="14" s="1"/>
  <c r="U732" i="14"/>
  <c r="V732" i="14" s="1"/>
  <c r="W732" i="14"/>
  <c r="W1047" i="14"/>
  <c r="U1047" i="14"/>
  <c r="V1047" i="14" s="1"/>
  <c r="W581" i="14"/>
  <c r="U581" i="14"/>
  <c r="V581" i="14" s="1"/>
  <c r="U182" i="14"/>
  <c r="V182" i="14" s="1"/>
  <c r="W182" i="14"/>
  <c r="W964" i="14"/>
  <c r="U964" i="14"/>
  <c r="V964" i="14" s="1"/>
  <c r="W932" i="14"/>
  <c r="U932" i="14"/>
  <c r="V932" i="14" s="1"/>
  <c r="U828" i="14"/>
  <c r="V828" i="14" s="1"/>
  <c r="W828" i="14"/>
  <c r="U623" i="14"/>
  <c r="V623" i="14" s="1"/>
  <c r="W623" i="14"/>
  <c r="W1028" i="14"/>
  <c r="U1028" i="14"/>
  <c r="V1028" i="14" s="1"/>
  <c r="U743" i="14"/>
  <c r="V743" i="14" s="1"/>
  <c r="W639" i="14"/>
  <c r="U630" i="14"/>
  <c r="V630" i="14" s="1"/>
  <c r="U492" i="14"/>
  <c r="V492" i="14" s="1"/>
  <c r="U362" i="14"/>
  <c r="V362" i="14" s="1"/>
  <c r="U67" i="14"/>
  <c r="V67" i="14" s="1"/>
  <c r="U154" i="14"/>
  <c r="V154" i="14" s="1"/>
  <c r="W831" i="14"/>
  <c r="U857" i="14"/>
  <c r="V857" i="14" s="1"/>
  <c r="U853" i="14"/>
  <c r="V853" i="14" s="1"/>
  <c r="U829" i="14"/>
  <c r="V829" i="14" s="1"/>
  <c r="W363" i="14"/>
  <c r="U972" i="14"/>
  <c r="V972" i="14" s="1"/>
  <c r="W900" i="14"/>
  <c r="U900" i="14"/>
  <c r="V900" i="14" s="1"/>
  <c r="W916" i="14"/>
  <c r="U916" i="14"/>
  <c r="V916" i="14" s="1"/>
  <c r="U842" i="14"/>
  <c r="V842" i="14" s="1"/>
  <c r="U864" i="14"/>
  <c r="V864" i="14" s="1"/>
  <c r="U507" i="14"/>
  <c r="V507" i="14" s="1"/>
  <c r="W244" i="14"/>
  <c r="W661" i="14"/>
  <c r="U661" i="14"/>
  <c r="V661" i="14" s="1"/>
  <c r="U331" i="14"/>
  <c r="V331" i="14" s="1"/>
  <c r="U62" i="14"/>
  <c r="V62" i="14" s="1"/>
  <c r="U112" i="14"/>
  <c r="V112" i="14" s="1"/>
  <c r="W92" i="14"/>
  <c r="U573" i="14"/>
  <c r="V573" i="14" s="1"/>
  <c r="W573" i="14"/>
  <c r="W884" i="14"/>
  <c r="U884" i="14"/>
  <c r="V884" i="14" s="1"/>
  <c r="W597" i="14"/>
  <c r="U597" i="14"/>
  <c r="V597" i="14" s="1"/>
  <c r="W840" i="14"/>
  <c r="U840" i="14"/>
  <c r="V840" i="14" s="1"/>
  <c r="W733" i="14"/>
  <c r="U733" i="14"/>
  <c r="V733" i="14" s="1"/>
  <c r="W794" i="14"/>
  <c r="U794" i="14"/>
  <c r="V794" i="14" s="1"/>
  <c r="W953" i="14"/>
  <c r="U953" i="14"/>
  <c r="V953" i="14" s="1"/>
  <c r="W736" i="14"/>
  <c r="U736" i="14"/>
  <c r="V736" i="14" s="1"/>
  <c r="W791" i="14"/>
  <c r="U791" i="14"/>
  <c r="V791" i="14" s="1"/>
  <c r="W530" i="14"/>
  <c r="U530" i="14"/>
  <c r="V530" i="14" s="1"/>
  <c r="W357" i="14"/>
  <c r="U357" i="14"/>
  <c r="V357" i="14" s="1"/>
  <c r="W785" i="14"/>
  <c r="U785" i="14"/>
  <c r="V785" i="14" s="1"/>
  <c r="W727" i="14"/>
  <c r="U727" i="14"/>
  <c r="V727" i="14" s="1"/>
  <c r="W1017" i="14"/>
  <c r="U1017" i="14"/>
  <c r="V1017" i="14" s="1"/>
  <c r="W1033" i="14"/>
  <c r="U1033" i="14"/>
  <c r="V1033" i="14" s="1"/>
  <c r="W772" i="14"/>
  <c r="U772" i="14"/>
  <c r="V772" i="14" s="1"/>
  <c r="W711" i="14"/>
  <c r="U711" i="14"/>
  <c r="V711" i="14" s="1"/>
  <c r="W552" i="14"/>
  <c r="U552" i="14"/>
  <c r="V552" i="14" s="1"/>
  <c r="W657" i="14"/>
  <c r="U657" i="14"/>
  <c r="V657" i="14" s="1"/>
  <c r="W564" i="14"/>
  <c r="U564" i="14"/>
  <c r="V564" i="14" s="1"/>
  <c r="W647" i="14"/>
  <c r="U647" i="14"/>
  <c r="V647" i="14" s="1"/>
  <c r="W412" i="14"/>
  <c r="U412" i="14"/>
  <c r="V412" i="14" s="1"/>
  <c r="W788" i="14"/>
  <c r="U788" i="14"/>
  <c r="V788" i="14" s="1"/>
  <c r="W1046" i="14"/>
  <c r="U1046" i="14"/>
  <c r="V1046" i="14" s="1"/>
  <c r="W1001" i="14"/>
  <c r="U1001" i="14"/>
  <c r="V1001" i="14" s="1"/>
  <c r="W988" i="14"/>
  <c r="U988" i="14"/>
  <c r="V988" i="14" s="1"/>
  <c r="W696" i="14"/>
  <c r="U696" i="14"/>
  <c r="V696" i="14" s="1"/>
  <c r="U707" i="14"/>
  <c r="V707" i="14" s="1"/>
  <c r="W707" i="14"/>
  <c r="U527" i="14"/>
  <c r="V527" i="14" s="1"/>
  <c r="W527" i="14"/>
  <c r="W422" i="14"/>
  <c r="U422" i="14"/>
  <c r="V422" i="14" s="1"/>
  <c r="W406" i="14"/>
  <c r="U406" i="14"/>
  <c r="V406" i="14" s="1"/>
  <c r="W775" i="14"/>
  <c r="U775" i="14"/>
  <c r="V775" i="14" s="1"/>
  <c r="W979" i="14"/>
  <c r="U979" i="14"/>
  <c r="V979" i="14" s="1"/>
  <c r="W1036" i="14"/>
  <c r="U1036" i="14"/>
  <c r="V1036" i="14" s="1"/>
  <c r="U701" i="14"/>
  <c r="V701" i="14" s="1"/>
  <c r="W701" i="14"/>
  <c r="W702" i="14"/>
  <c r="U702" i="14"/>
  <c r="V702" i="14" s="1"/>
  <c r="W666" i="14"/>
  <c r="U666" i="14"/>
  <c r="V666" i="14" s="1"/>
  <c r="W203" i="14"/>
  <c r="U203" i="14"/>
  <c r="V203" i="14" s="1"/>
  <c r="W431" i="14"/>
  <c r="U431" i="14"/>
  <c r="V431" i="14" s="1"/>
  <c r="W725" i="14"/>
  <c r="U725" i="14"/>
  <c r="V725" i="14" s="1"/>
  <c r="W947" i="14"/>
  <c r="U947" i="14"/>
  <c r="V947" i="14" s="1"/>
  <c r="W902" i="14"/>
  <c r="U902" i="14"/>
  <c r="V902" i="14" s="1"/>
  <c r="W693" i="14"/>
  <c r="U693" i="14"/>
  <c r="V693" i="14" s="1"/>
  <c r="U685" i="14"/>
  <c r="V685" i="14" s="1"/>
  <c r="W685" i="14"/>
  <c r="W663" i="14"/>
  <c r="U663" i="14"/>
  <c r="V663" i="14" s="1"/>
  <c r="W704" i="14"/>
  <c r="U704" i="14"/>
  <c r="V704" i="14" s="1"/>
  <c r="U578" i="14"/>
  <c r="V578" i="14" s="1"/>
  <c r="W578" i="14"/>
  <c r="W206" i="14"/>
  <c r="U206" i="14"/>
  <c r="V206" i="14" s="1"/>
  <c r="W187" i="14"/>
  <c r="U187" i="14"/>
  <c r="V187" i="14" s="1"/>
  <c r="W908" i="14"/>
  <c r="U908" i="14"/>
  <c r="V908" i="14" s="1"/>
  <c r="W1011" i="14"/>
  <c r="U1011" i="14"/>
  <c r="V1011" i="14" s="1"/>
  <c r="W892" i="14"/>
  <c r="U892" i="14"/>
  <c r="V892" i="14" s="1"/>
  <c r="W966" i="14"/>
  <c r="U966" i="14"/>
  <c r="V966" i="14" s="1"/>
  <c r="W680" i="14"/>
  <c r="U680" i="14"/>
  <c r="V680" i="14" s="1"/>
  <c r="W769" i="14"/>
  <c r="U769" i="14"/>
  <c r="V769" i="14" s="1"/>
  <c r="U557" i="14"/>
  <c r="V557" i="14" s="1"/>
  <c r="W557" i="14"/>
  <c r="U586" i="14"/>
  <c r="V586" i="14" s="1"/>
  <c r="W586" i="14"/>
  <c r="W375" i="14"/>
  <c r="U375" i="14"/>
  <c r="V375" i="14" s="1"/>
  <c r="U180" i="14"/>
  <c r="V180" i="14" s="1"/>
  <c r="W180" i="14"/>
  <c r="U193" i="14"/>
  <c r="V193" i="14" s="1"/>
  <c r="W193" i="14"/>
  <c r="W188" i="14"/>
  <c r="U188" i="14"/>
  <c r="V188" i="14" s="1"/>
  <c r="W963" i="14"/>
  <c r="U963" i="14"/>
  <c r="V963" i="14" s="1"/>
  <c r="W995" i="14"/>
  <c r="U995" i="14"/>
  <c r="V995" i="14" s="1"/>
  <c r="W886" i="14"/>
  <c r="U886" i="14"/>
  <c r="V886" i="14" s="1"/>
  <c r="W950" i="14"/>
  <c r="U950" i="14"/>
  <c r="V950" i="14" s="1"/>
  <c r="W762" i="14"/>
  <c r="U762" i="14"/>
  <c r="V762" i="14" s="1"/>
  <c r="W583" i="14"/>
  <c r="U583" i="14"/>
  <c r="V583" i="14" s="1"/>
  <c r="W577" i="14"/>
  <c r="U577" i="14"/>
  <c r="V577" i="14" s="1"/>
  <c r="W359" i="14"/>
  <c r="U359" i="14"/>
  <c r="V359" i="14" s="1"/>
  <c r="W172" i="14"/>
  <c r="U172" i="14"/>
  <c r="V172" i="14" s="1"/>
  <c r="U179" i="14"/>
  <c r="V179" i="14" s="1"/>
  <c r="W179" i="14"/>
  <c r="W173" i="14"/>
  <c r="U173" i="14"/>
  <c r="V173" i="14" s="1"/>
  <c r="W873" i="14"/>
  <c r="U873" i="14"/>
  <c r="V873" i="14" s="1"/>
  <c r="U575" i="14"/>
  <c r="V575" i="14" s="1"/>
  <c r="W575" i="14"/>
  <c r="U548" i="14"/>
  <c r="V548" i="14" s="1"/>
  <c r="W548" i="14"/>
  <c r="U163" i="14"/>
  <c r="V163" i="14" s="1"/>
  <c r="W163" i="14"/>
  <c r="U212" i="14"/>
  <c r="V212" i="14" s="1"/>
  <c r="W212" i="14"/>
  <c r="U171" i="14"/>
  <c r="V171" i="14" s="1"/>
  <c r="W171" i="14"/>
  <c r="W562" i="14"/>
  <c r="U562" i="14"/>
  <c r="V562" i="14" s="1"/>
  <c r="W593" i="14"/>
  <c r="U593" i="14"/>
  <c r="V593" i="14" s="1"/>
  <c r="W867" i="14"/>
  <c r="U867" i="14"/>
  <c r="V867" i="14" s="1"/>
  <c r="W759" i="14"/>
  <c r="U759" i="14"/>
  <c r="V759" i="14" s="1"/>
  <c r="W1049" i="14"/>
  <c r="U1049" i="14"/>
  <c r="V1049" i="14" s="1"/>
  <c r="W756" i="14"/>
  <c r="U756" i="14"/>
  <c r="V756" i="14" s="1"/>
  <c r="W546" i="14"/>
  <c r="U546" i="14"/>
  <c r="V546" i="14" s="1"/>
  <c r="U380" i="14"/>
  <c r="V380" i="14" s="1"/>
  <c r="W380" i="14"/>
  <c r="W596" i="14"/>
  <c r="U596" i="14"/>
  <c r="V596" i="14" s="1"/>
  <c r="W612" i="14"/>
  <c r="U612" i="14"/>
  <c r="V612" i="14" s="1"/>
  <c r="W529" i="14"/>
  <c r="U529" i="14"/>
  <c r="V529" i="14" s="1"/>
  <c r="U536" i="14"/>
  <c r="V536" i="14" s="1"/>
  <c r="W536" i="14"/>
  <c r="W644" i="14"/>
  <c r="U644" i="14"/>
  <c r="V644" i="14" s="1"/>
  <c r="U209" i="14"/>
  <c r="V209" i="14" s="1"/>
  <c r="W209" i="14"/>
  <c r="W695" i="14"/>
  <c r="U695" i="14"/>
  <c r="V695" i="14" s="1"/>
  <c r="W609" i="14"/>
  <c r="U609" i="14"/>
  <c r="V609" i="14" s="1"/>
  <c r="W641" i="14"/>
  <c r="U641" i="14"/>
  <c r="V641" i="14" s="1"/>
  <c r="W415" i="14"/>
  <c r="U415" i="14"/>
  <c r="V415" i="14" s="1"/>
  <c r="W778" i="14"/>
  <c r="U778" i="14"/>
  <c r="V778" i="14" s="1"/>
  <c r="W660" i="14"/>
  <c r="U660" i="14"/>
  <c r="V660" i="14" s="1"/>
  <c r="W650" i="14"/>
  <c r="U650" i="14"/>
  <c r="V650" i="14" s="1"/>
  <c r="W1059" i="14"/>
  <c r="U1059" i="14"/>
  <c r="V1059" i="14" s="1"/>
  <c r="W545" i="14"/>
  <c r="U545" i="14"/>
  <c r="V545" i="14" s="1"/>
  <c r="W551" i="14"/>
  <c r="U551" i="14"/>
  <c r="V551" i="14" s="1"/>
  <c r="W634" i="14"/>
  <c r="U634" i="14"/>
  <c r="V634" i="14" s="1"/>
  <c r="W409" i="14"/>
  <c r="U409" i="14"/>
  <c r="V409" i="14" s="1"/>
  <c r="W393" i="14"/>
  <c r="U393" i="14"/>
  <c r="V393" i="14" s="1"/>
  <c r="W1043" i="14"/>
  <c r="U1043" i="14"/>
  <c r="V1043" i="14" s="1"/>
  <c r="W753" i="14"/>
  <c r="U753" i="14"/>
  <c r="V753" i="14" s="1"/>
  <c r="U543" i="14"/>
  <c r="V543" i="14" s="1"/>
  <c r="W543" i="14"/>
  <c r="W631" i="14"/>
  <c r="U631" i="14"/>
  <c r="V631" i="14" s="1"/>
  <c r="W721" i="14"/>
  <c r="U721" i="14"/>
  <c r="V721" i="14" s="1"/>
  <c r="W377" i="14"/>
  <c r="U377" i="14"/>
  <c r="V377" i="14" s="1"/>
  <c r="W175" i="14"/>
  <c r="U175" i="14"/>
  <c r="V175" i="14" s="1"/>
  <c r="W219" i="14"/>
  <c r="U219" i="14"/>
  <c r="V219" i="14" s="1"/>
  <c r="W969" i="14"/>
  <c r="U969" i="14"/>
  <c r="V969" i="14" s="1"/>
  <c r="U541" i="14"/>
  <c r="V541" i="14" s="1"/>
  <c r="W541" i="14"/>
  <c r="W383" i="14"/>
  <c r="U383" i="14"/>
  <c r="V383" i="14" s="1"/>
  <c r="W361" i="14"/>
  <c r="U361" i="14"/>
  <c r="V361" i="14" s="1"/>
  <c r="U1035" i="15"/>
  <c r="V1035" i="15" s="1"/>
  <c r="U1023" i="15"/>
  <c r="V1023" i="15" s="1"/>
  <c r="W1014" i="15"/>
  <c r="U980" i="15"/>
  <c r="V980" i="15" s="1"/>
  <c r="W808" i="15"/>
  <c r="W904" i="15"/>
  <c r="U907" i="15"/>
  <c r="V907" i="15" s="1"/>
  <c r="W965" i="15"/>
  <c r="U955" i="15"/>
  <c r="V955" i="15" s="1"/>
  <c r="U622" i="15"/>
  <c r="V622" i="15" s="1"/>
  <c r="W496" i="15"/>
  <c r="U1026" i="15"/>
  <c r="V1026" i="15" s="1"/>
  <c r="W1005" i="15"/>
  <c r="W911" i="15"/>
  <c r="W846" i="15"/>
  <c r="U729" i="15"/>
  <c r="V729" i="15" s="1"/>
  <c r="W916" i="15"/>
  <c r="U707" i="15"/>
  <c r="V707" i="15" s="1"/>
  <c r="W971" i="15"/>
  <c r="U711" i="15"/>
  <c r="V711" i="15" s="1"/>
  <c r="U308" i="15"/>
  <c r="V308" i="15" s="1"/>
  <c r="W947" i="15"/>
  <c r="U695" i="15"/>
  <c r="V695" i="15" s="1"/>
  <c r="U895" i="15"/>
  <c r="V895" i="15" s="1"/>
  <c r="U790" i="15"/>
  <c r="V790" i="15" s="1"/>
  <c r="U509" i="15"/>
  <c r="V509" i="15" s="1"/>
  <c r="W966" i="15"/>
  <c r="W708" i="15"/>
  <c r="W941" i="15"/>
  <c r="W487" i="15"/>
  <c r="W917" i="15"/>
  <c r="U959" i="15"/>
  <c r="V959" i="15" s="1"/>
  <c r="U830" i="15"/>
  <c r="V830" i="15" s="1"/>
  <c r="U753" i="15"/>
  <c r="V753" i="15" s="1"/>
  <c r="U1010" i="15"/>
  <c r="V1010" i="15" s="1"/>
  <c r="W864" i="15"/>
  <c r="W116" i="15"/>
  <c r="U377" i="15"/>
  <c r="V377" i="15" s="1"/>
  <c r="U1051" i="15"/>
  <c r="V1051" i="15" s="1"/>
  <c r="U997" i="15"/>
  <c r="V997" i="15" s="1"/>
  <c r="U1044" i="15"/>
  <c r="V1044" i="15" s="1"/>
  <c r="W886" i="15"/>
  <c r="W524" i="15"/>
  <c r="U419" i="15"/>
  <c r="V419" i="15" s="1"/>
  <c r="U101" i="15"/>
  <c r="V101" i="15" s="1"/>
  <c r="W696" i="15"/>
  <c r="U742" i="15"/>
  <c r="V742" i="15" s="1"/>
  <c r="U638" i="15"/>
  <c r="V638" i="15" s="1"/>
  <c r="W60" i="15"/>
  <c r="W613" i="15"/>
  <c r="U946" i="15"/>
  <c r="V946" i="15" s="1"/>
  <c r="W908" i="15"/>
  <c r="U756" i="15"/>
  <c r="V756" i="15" s="1"/>
  <c r="U892" i="15"/>
  <c r="V892" i="15" s="1"/>
  <c r="U725" i="15"/>
  <c r="V725" i="15" s="1"/>
  <c r="W156" i="15"/>
  <c r="U999" i="15"/>
  <c r="V999" i="15" s="1"/>
  <c r="W668" i="15"/>
  <c r="W320" i="15"/>
  <c r="W349" i="15"/>
  <c r="U674" i="15"/>
  <c r="V674" i="15" s="1"/>
  <c r="W1057" i="15"/>
  <c r="U772" i="15"/>
  <c r="V772" i="15" s="1"/>
  <c r="W515" i="15"/>
  <c r="U383" i="15"/>
  <c r="V383" i="15" s="1"/>
  <c r="W754" i="15"/>
  <c r="W987" i="15"/>
  <c r="W974" i="15"/>
  <c r="U46" i="15"/>
  <c r="V46" i="15" s="1"/>
  <c r="U924" i="15"/>
  <c r="V924" i="15" s="1"/>
  <c r="W216" i="15"/>
  <c r="U962" i="15"/>
  <c r="V962" i="15" s="1"/>
  <c r="U148" i="15"/>
  <c r="V148" i="15" s="1"/>
  <c r="U705" i="15"/>
  <c r="V705" i="15" s="1"/>
  <c r="U853" i="15"/>
  <c r="V853" i="15" s="1"/>
  <c r="U994" i="15"/>
  <c r="V994" i="15" s="1"/>
  <c r="U981" i="15"/>
  <c r="V981" i="15" s="1"/>
  <c r="U427" i="15"/>
  <c r="V427" i="15" s="1"/>
  <c r="W342" i="15"/>
  <c r="W453" i="15"/>
  <c r="U490" i="15"/>
  <c r="V490" i="15" s="1"/>
  <c r="W898" i="15"/>
  <c r="U1017" i="15"/>
  <c r="V1017" i="15" s="1"/>
  <c r="U610" i="15"/>
  <c r="V610" i="15" s="1"/>
  <c r="W842" i="15"/>
  <c r="W401" i="15"/>
  <c r="W372" i="15"/>
  <c r="U301" i="15"/>
  <c r="V301" i="15" s="1"/>
  <c r="U158" i="15"/>
  <c r="V158" i="15" s="1"/>
  <c r="U919" i="15"/>
  <c r="V919" i="15" s="1"/>
  <c r="W29" i="15"/>
  <c r="U825" i="15"/>
  <c r="V825" i="15" s="1"/>
  <c r="U629" i="15"/>
  <c r="V629" i="15" s="1"/>
  <c r="W635" i="15"/>
  <c r="U740" i="15"/>
  <c r="V740" i="15" s="1"/>
  <c r="U331" i="15"/>
  <c r="V331" i="15" s="1"/>
  <c r="U667" i="15"/>
  <c r="V667" i="15" s="1"/>
  <c r="U616" i="15"/>
  <c r="V616" i="15" s="1"/>
  <c r="U174" i="15"/>
  <c r="V174" i="15" s="1"/>
  <c r="W665" i="15"/>
  <c r="U328" i="15"/>
  <c r="V328" i="15" s="1"/>
  <c r="W37" i="15"/>
  <c r="W392" i="15"/>
  <c r="W621" i="15"/>
  <c r="W807" i="15"/>
  <c r="U352" i="15"/>
  <c r="V352" i="15" s="1"/>
  <c r="U868" i="15"/>
  <c r="V868" i="15" s="1"/>
  <c r="W240" i="15"/>
  <c r="W787" i="15"/>
  <c r="W550" i="15"/>
  <c r="U467" i="15"/>
  <c r="V467" i="15" s="1"/>
  <c r="U228" i="15"/>
  <c r="V228" i="15" s="1"/>
  <c r="W363" i="15"/>
  <c r="W221" i="15"/>
  <c r="W768" i="15"/>
  <c r="W723" i="15"/>
  <c r="U863" i="15"/>
  <c r="V863" i="15" s="1"/>
  <c r="U857" i="15"/>
  <c r="V857" i="15" s="1"/>
  <c r="W464" i="15"/>
  <c r="W28" i="15"/>
  <c r="U521" i="15"/>
  <c r="V521" i="15" s="1"/>
  <c r="U181" i="15"/>
  <c r="V181" i="15" s="1"/>
  <c r="W942" i="15"/>
  <c r="W463" i="15"/>
  <c r="W722" i="15"/>
  <c r="U543" i="15"/>
  <c r="V543" i="15" s="1"/>
  <c r="W77" i="15"/>
  <c r="U1037" i="15"/>
  <c r="V1037" i="15" s="1"/>
  <c r="W537" i="15"/>
  <c r="U710" i="15"/>
  <c r="V710" i="15" s="1"/>
  <c r="W429" i="15"/>
  <c r="U544" i="15"/>
  <c r="V544" i="15" s="1"/>
  <c r="W142" i="15"/>
  <c r="W823" i="15"/>
  <c r="U437" i="15"/>
  <c r="V437" i="15" s="1"/>
  <c r="W257" i="15"/>
  <c r="U387" i="15"/>
  <c r="V387" i="15" s="1"/>
  <c r="U724" i="15"/>
  <c r="V724" i="15" s="1"/>
  <c r="U513" i="15"/>
  <c r="V513" i="15" s="1"/>
  <c r="W769" i="15"/>
  <c r="W423" i="15"/>
  <c r="U889" i="15"/>
  <c r="V889" i="15" s="1"/>
  <c r="U481" i="15"/>
  <c r="V481" i="15" s="1"/>
  <c r="U1020" i="15"/>
  <c r="V1020" i="15" s="1"/>
  <c r="U330" i="15"/>
  <c r="V330" i="15" s="1"/>
  <c r="W683" i="15"/>
  <c r="U471" i="15"/>
  <c r="V471" i="15" s="1"/>
  <c r="U411" i="15"/>
  <c r="V411" i="15" s="1"/>
  <c r="W350" i="15"/>
  <c r="U692" i="15"/>
  <c r="V692" i="15" s="1"/>
  <c r="U472" i="15"/>
  <c r="V472" i="15" s="1"/>
  <c r="W1039" i="15"/>
  <c r="U424" i="15"/>
  <c r="V424" i="15" s="1"/>
  <c r="U374" i="15"/>
  <c r="V374" i="15" s="1"/>
  <c r="W661" i="15"/>
  <c r="U909" i="15"/>
  <c r="V909" i="15" s="1"/>
  <c r="U923" i="15"/>
  <c r="V923" i="15" s="1"/>
  <c r="U206" i="15"/>
  <c r="V206" i="15" s="1"/>
  <c r="W736" i="15"/>
  <c r="U859" i="15"/>
  <c r="V859" i="15" s="1"/>
  <c r="W18" i="15"/>
  <c r="W186" i="15"/>
  <c r="U1028" i="15"/>
  <c r="V1028" i="15" s="1"/>
  <c r="W474" i="15"/>
  <c r="W751" i="15"/>
  <c r="W296" i="15"/>
  <c r="W170" i="15"/>
  <c r="W133" i="15"/>
  <c r="U721" i="15"/>
  <c r="V721" i="15" s="1"/>
  <c r="U964" i="15"/>
  <c r="V964" i="15" s="1"/>
  <c r="W224" i="15"/>
  <c r="W121" i="15"/>
  <c r="U335" i="15"/>
  <c r="V335" i="15" s="1"/>
  <c r="U1045" i="15"/>
  <c r="V1045" i="15" s="1"/>
  <c r="U632" i="15"/>
  <c r="V632" i="15" s="1"/>
  <c r="W445" i="15"/>
  <c r="W420" i="15"/>
  <c r="U94" i="15"/>
  <c r="V94" i="15" s="1"/>
  <c r="U280" i="15"/>
  <c r="V280" i="15" s="1"/>
  <c r="U1013" i="15"/>
  <c r="V1013" i="15" s="1"/>
  <c r="U266" i="15"/>
  <c r="V266" i="15" s="1"/>
  <c r="U608" i="15"/>
  <c r="V608" i="15" s="1"/>
  <c r="U654" i="15"/>
  <c r="V654" i="15" s="1"/>
  <c r="W113" i="15"/>
  <c r="W717" i="15"/>
  <c r="W477" i="15"/>
  <c r="W1046" i="15"/>
  <c r="W1006" i="15"/>
  <c r="U801" i="15"/>
  <c r="V801" i="15" s="1"/>
  <c r="W494" i="15"/>
  <c r="W969" i="15"/>
  <c r="U340" i="15"/>
  <c r="V340" i="15" s="1"/>
  <c r="W460" i="15"/>
  <c r="W54" i="15"/>
  <c r="U85" i="15"/>
  <c r="V85" i="15" s="1"/>
  <c r="W644" i="15"/>
  <c r="U738" i="15"/>
  <c r="V738" i="15" s="1"/>
  <c r="U430" i="15"/>
  <c r="V430" i="15" s="1"/>
  <c r="W559" i="15"/>
  <c r="U915" i="15"/>
  <c r="V915" i="15" s="1"/>
  <c r="U480" i="15"/>
  <c r="V480" i="15" s="1"/>
  <c r="W1055" i="15"/>
  <c r="W797" i="15"/>
  <c r="W20" i="15"/>
  <c r="U582" i="15"/>
  <c r="V582" i="15" s="1"/>
  <c r="U473" i="15"/>
  <c r="V473" i="15" s="1"/>
  <c r="U650" i="15"/>
  <c r="V650" i="15" s="1"/>
  <c r="U223" i="15"/>
  <c r="V223" i="15" s="1"/>
  <c r="U93" i="15"/>
  <c r="V93" i="15" s="1"/>
  <c r="U25" i="15"/>
  <c r="V25" i="15" s="1"/>
  <c r="U332" i="15"/>
  <c r="V332" i="15" s="1"/>
  <c r="W196" i="15"/>
  <c r="U862" i="15"/>
  <c r="V862" i="15" s="1"/>
  <c r="U882" i="15"/>
  <c r="V882" i="15" s="1"/>
  <c r="U975" i="15"/>
  <c r="V975" i="15" s="1"/>
  <c r="W647" i="15"/>
  <c r="U824" i="15"/>
  <c r="V824" i="15" s="1"/>
  <c r="U1059" i="15"/>
  <c r="V1059" i="15" s="1"/>
  <c r="U950" i="15"/>
  <c r="V950" i="15" s="1"/>
  <c r="W162" i="15"/>
  <c r="W1012" i="15"/>
  <c r="U466" i="15"/>
  <c r="V466" i="15" s="1"/>
  <c r="U932" i="15"/>
  <c r="V932" i="15" s="1"/>
  <c r="U568" i="15"/>
  <c r="V568" i="15" s="1"/>
  <c r="W1042" i="15"/>
  <c r="W856" i="15"/>
  <c r="U3" i="15"/>
  <c r="V3" i="15" s="1"/>
  <c r="W816" i="15"/>
  <c r="U798" i="15"/>
  <c r="V798" i="15" s="1"/>
  <c r="W539" i="15"/>
  <c r="W626" i="15"/>
  <c r="W468" i="15"/>
  <c r="U641" i="15"/>
  <c r="V641" i="15" s="1"/>
  <c r="W498" i="15"/>
  <c r="U15" i="15"/>
  <c r="V15" i="15" s="1"/>
  <c r="U348" i="15"/>
  <c r="V348" i="15" s="1"/>
  <c r="U345" i="15"/>
  <c r="V345" i="15" s="1"/>
  <c r="U67" i="15"/>
  <c r="V67" i="15" s="1"/>
  <c r="U817" i="15"/>
  <c r="V817" i="15" s="1"/>
  <c r="U957" i="15"/>
  <c r="V957" i="15" s="1"/>
  <c r="U219" i="15"/>
  <c r="V219" i="15" s="1"/>
  <c r="W339" i="15"/>
  <c r="W151" i="15"/>
  <c r="U21" i="15"/>
  <c r="V21" i="15" s="1"/>
  <c r="U893" i="15"/>
  <c r="V893" i="15" s="1"/>
  <c r="W858" i="15"/>
  <c r="U154" i="15"/>
  <c r="V154" i="15" s="1"/>
  <c r="U745" i="15"/>
  <c r="V745" i="15" s="1"/>
  <c r="U810" i="15"/>
  <c r="V810" i="15" s="1"/>
  <c r="W326" i="15"/>
  <c r="U737" i="15"/>
  <c r="V737" i="15" s="1"/>
  <c r="W978" i="15"/>
  <c r="W826" i="15"/>
  <c r="U263" i="15"/>
  <c r="V263" i="15" s="1"/>
  <c r="U208" i="15"/>
  <c r="V208" i="15" s="1"/>
  <c r="W713" i="15"/>
  <c r="U784" i="15"/>
  <c r="V784" i="15" s="1"/>
  <c r="W288" i="15"/>
  <c r="W243" i="15"/>
  <c r="U1060" i="15"/>
  <c r="V1060" i="15" s="1"/>
  <c r="U100" i="15"/>
  <c r="V100" i="15" s="1"/>
  <c r="U702" i="15"/>
  <c r="V702" i="15" s="1"/>
  <c r="W585" i="15"/>
  <c r="W5" i="15"/>
  <c r="W628" i="15"/>
  <c r="U1015" i="15"/>
  <c r="V1015" i="15" s="1"/>
  <c r="U415" i="15"/>
  <c r="V415" i="15" s="1"/>
  <c r="W982" i="15"/>
  <c r="W256" i="15"/>
  <c r="U1019" i="15"/>
  <c r="V1019" i="15" s="1"/>
  <c r="U767" i="15"/>
  <c r="V767" i="15" s="1"/>
  <c r="W385" i="15"/>
  <c r="U50" i="15"/>
  <c r="V50" i="15" s="1"/>
  <c r="U242" i="15"/>
  <c r="V242" i="15" s="1"/>
  <c r="W132" i="15"/>
  <c r="W492" i="15"/>
  <c r="U557" i="15"/>
  <c r="V557" i="15" s="1"/>
  <c r="W734" i="15"/>
  <c r="U758" i="15"/>
  <c r="V758" i="15" s="1"/>
  <c r="U209" i="15"/>
  <c r="V209" i="15" s="1"/>
  <c r="U353" i="15"/>
  <c r="V353" i="15" s="1"/>
  <c r="W510" i="15"/>
  <c r="U605" i="15"/>
  <c r="V605" i="15" s="1"/>
  <c r="U380" i="15"/>
  <c r="V380" i="15" s="1"/>
  <c r="U799" i="15"/>
  <c r="V799" i="15" s="1"/>
  <c r="W1009" i="15"/>
  <c r="U804" i="15"/>
  <c r="V804" i="15" s="1"/>
  <c r="U552" i="15"/>
  <c r="V552" i="15" s="1"/>
  <c r="U836" i="15"/>
  <c r="V836" i="15" s="1"/>
  <c r="U597" i="15"/>
  <c r="V597" i="15" s="1"/>
  <c r="W103" i="15"/>
  <c r="U171" i="15"/>
  <c r="V171" i="15" s="1"/>
  <c r="U310" i="15"/>
  <c r="V310" i="15" s="1"/>
  <c r="W413" i="15"/>
  <c r="U188" i="15"/>
  <c r="V188" i="15" s="1"/>
  <c r="W813" i="15"/>
  <c r="U470" i="15"/>
  <c r="V470" i="15" s="1"/>
  <c r="W41" i="15"/>
  <c r="U593" i="15"/>
  <c r="V593" i="15" s="1"/>
  <c r="U499" i="15"/>
  <c r="V499" i="15" s="1"/>
  <c r="W52" i="15"/>
  <c r="U370" i="15"/>
  <c r="V370" i="15" s="1"/>
  <c r="W289" i="15"/>
  <c r="U885" i="15"/>
  <c r="V885" i="15" s="1"/>
  <c r="U489" i="15"/>
  <c r="V489" i="15" s="1"/>
  <c r="W508" i="15"/>
  <c r="U839" i="15"/>
  <c r="V839" i="15" s="1"/>
  <c r="W860" i="15"/>
  <c r="W449" i="15"/>
  <c r="U870" i="15"/>
  <c r="V870" i="15" s="1"/>
  <c r="U190" i="15"/>
  <c r="V190" i="15" s="1"/>
  <c r="U953" i="15"/>
  <c r="V953" i="15" s="1"/>
  <c r="W497" i="15"/>
  <c r="W1061" i="15"/>
  <c r="W687" i="15"/>
  <c r="U187" i="15"/>
  <c r="V187" i="15" s="1"/>
  <c r="W479" i="15"/>
  <c r="W220" i="15"/>
  <c r="W323" i="15"/>
  <c r="U178" i="15"/>
  <c r="V178" i="15" s="1"/>
  <c r="U571" i="15"/>
  <c r="V571" i="15" s="1"/>
  <c r="W207" i="15"/>
  <c r="U246" i="15"/>
  <c r="V246" i="15" s="1"/>
  <c r="W381" i="15"/>
  <c r="U311" i="15"/>
  <c r="V311" i="15" s="1"/>
  <c r="U237" i="15"/>
  <c r="V237" i="15" s="1"/>
  <c r="W26" i="15"/>
  <c r="U834" i="15"/>
  <c r="V834" i="15" s="1"/>
  <c r="U324" i="15"/>
  <c r="V324" i="15" s="1"/>
  <c r="U435" i="15"/>
  <c r="V435" i="15" s="1"/>
  <c r="W894" i="15"/>
  <c r="W820" i="15"/>
  <c r="U831" i="15"/>
  <c r="V831" i="15" s="1"/>
  <c r="U603" i="15"/>
  <c r="V603" i="15" s="1"/>
  <c r="U319" i="15"/>
  <c r="V319" i="15" s="1"/>
  <c r="U110" i="15"/>
  <c r="V110" i="15" s="1"/>
  <c r="U777" i="15"/>
  <c r="V777" i="15" s="1"/>
  <c r="U532" i="15"/>
  <c r="V532" i="15" s="1"/>
  <c r="U99" i="15"/>
  <c r="V99" i="15" s="1"/>
  <c r="U793" i="15"/>
  <c r="V793" i="15" s="1"/>
  <c r="W459" i="15"/>
  <c r="U191" i="15"/>
  <c r="V191" i="15" s="1"/>
  <c r="W361" i="15"/>
  <c r="U369" i="15"/>
  <c r="V369" i="15" s="1"/>
  <c r="U155" i="15"/>
  <c r="V155" i="15" s="1"/>
  <c r="W27" i="15"/>
  <c r="U203" i="15"/>
  <c r="V203" i="15" s="1"/>
  <c r="W511" i="15"/>
  <c r="W270" i="15"/>
  <c r="U378" i="15"/>
  <c r="V378" i="15" s="1"/>
  <c r="U204" i="15"/>
  <c r="V204" i="15" s="1"/>
  <c r="W596" i="15"/>
  <c r="W11" i="15"/>
  <c r="W560" i="15"/>
  <c r="W51" i="15"/>
  <c r="U329" i="15"/>
  <c r="V329" i="15" s="1"/>
  <c r="U71" i="15"/>
  <c r="V71" i="15" s="1"/>
  <c r="U625" i="15"/>
  <c r="V625" i="15" s="1"/>
  <c r="U594" i="15"/>
  <c r="V594" i="15" s="1"/>
  <c r="U367" i="15"/>
  <c r="V367" i="15" s="1"/>
  <c r="U504" i="15"/>
  <c r="V504" i="15" s="1"/>
  <c r="W87" i="15"/>
  <c r="U791" i="15"/>
  <c r="V791" i="15" s="1"/>
  <c r="U973" i="15"/>
  <c r="V973" i="15" s="1"/>
  <c r="W535" i="15"/>
  <c r="U356" i="15"/>
  <c r="V356" i="15" s="1"/>
  <c r="U234" i="15"/>
  <c r="V234" i="15" s="1"/>
  <c r="W173" i="15"/>
  <c r="W765" i="15"/>
  <c r="W897" i="15"/>
  <c r="W78" i="15"/>
  <c r="U900" i="15"/>
  <c r="V900" i="15" s="1"/>
  <c r="U879" i="15"/>
  <c r="V879" i="15" s="1"/>
  <c r="W806" i="15"/>
  <c r="U475" i="15"/>
  <c r="V475" i="15" s="1"/>
  <c r="U176" i="15"/>
  <c r="V176" i="15" s="1"/>
  <c r="U179" i="15"/>
  <c r="V179" i="15" s="1"/>
  <c r="U175" i="15"/>
  <c r="V175" i="15" s="1"/>
  <c r="U65" i="15"/>
  <c r="V65" i="15" s="1"/>
  <c r="U788" i="15"/>
  <c r="V788" i="15" s="1"/>
  <c r="W500" i="15"/>
  <c r="W139" i="15"/>
  <c r="W238" i="15"/>
  <c r="U13" i="15"/>
  <c r="V13" i="15" s="1"/>
  <c r="U694" i="15"/>
  <c r="V694" i="15" s="1"/>
  <c r="W486" i="15"/>
  <c r="U956" i="15"/>
  <c r="V956" i="15" s="1"/>
  <c r="U875" i="15"/>
  <c r="V875" i="15" s="1"/>
  <c r="W482" i="15"/>
  <c r="U483" i="15"/>
  <c r="V483" i="15" s="1"/>
  <c r="U128" i="15"/>
  <c r="V128" i="15" s="1"/>
  <c r="U1007" i="15"/>
  <c r="V1007" i="15" s="1"/>
  <c r="W636" i="15"/>
  <c r="U360" i="15"/>
  <c r="V360" i="15" s="1"/>
  <c r="W161" i="15"/>
  <c r="U107" i="15"/>
  <c r="V107" i="15" s="1"/>
  <c r="W404" i="15"/>
  <c r="W440" i="15"/>
  <c r="U1021" i="15"/>
  <c r="V1021" i="15" s="1"/>
  <c r="W845" i="15"/>
  <c r="U663" i="15"/>
  <c r="V663" i="15" s="1"/>
  <c r="U140" i="15"/>
  <c r="V140" i="15" s="1"/>
  <c r="U619" i="15"/>
  <c r="V619" i="15" s="1"/>
  <c r="W229" i="15"/>
  <c r="W514" i="15"/>
  <c r="U197" i="15"/>
  <c r="V197" i="15" s="1"/>
  <c r="U91" i="15"/>
  <c r="V91" i="15" s="1"/>
  <c r="U774" i="15"/>
  <c r="V774" i="15" s="1"/>
  <c r="W988" i="15"/>
  <c r="W785" i="15"/>
  <c r="W881" i="15"/>
  <c r="U939" i="15"/>
  <c r="V939" i="15" s="1"/>
  <c r="U985" i="15"/>
  <c r="V985" i="15" s="1"/>
  <c r="U761" i="15"/>
  <c r="V761" i="15" s="1"/>
  <c r="U365" i="15"/>
  <c r="V365" i="15" s="1"/>
  <c r="U43" i="15"/>
  <c r="V43" i="15" s="1"/>
  <c r="W49" i="15"/>
  <c r="W781" i="15"/>
  <c r="W548" i="15"/>
  <c r="U1025" i="15"/>
  <c r="V1025" i="15" s="1"/>
  <c r="U485" i="15"/>
  <c r="V485" i="15" s="1"/>
  <c r="U7" i="15"/>
  <c r="V7" i="15" s="1"/>
  <c r="W1022" i="15"/>
  <c r="W672" i="15"/>
  <c r="W70" i="15"/>
  <c r="U609" i="15"/>
  <c r="V609" i="15" s="1"/>
  <c r="W105" i="15"/>
  <c r="U658" i="15"/>
  <c r="V658" i="15" s="1"/>
  <c r="W455" i="15"/>
  <c r="U271" i="15"/>
  <c r="V271" i="15" s="1"/>
  <c r="W130" i="15"/>
  <c r="U111" i="15"/>
  <c r="V111" i="15" s="1"/>
  <c r="U943" i="15"/>
  <c r="V943" i="15" s="1"/>
  <c r="W375" i="15"/>
  <c r="U92" i="15"/>
  <c r="V92" i="15" s="1"/>
  <c r="W63" i="15"/>
  <c r="U44" i="15"/>
  <c r="V44" i="15" s="1"/>
  <c r="W114" i="15"/>
  <c r="W872" i="15"/>
  <c r="U852" i="15"/>
  <c r="V852" i="15" s="1"/>
  <c r="W656" i="15"/>
  <c r="U502" i="15"/>
  <c r="V502" i="15" s="1"/>
  <c r="U576" i="15"/>
  <c r="V576" i="15" s="1"/>
  <c r="U227" i="15"/>
  <c r="V227" i="15" s="1"/>
  <c r="U38" i="15"/>
  <c r="V38" i="15" s="1"/>
  <c r="W81" i="15"/>
  <c r="W35" i="15"/>
  <c r="U712" i="15"/>
  <c r="V712" i="15" s="1"/>
  <c r="U556" i="15"/>
  <c r="V556" i="15" s="1"/>
  <c r="U177" i="15"/>
  <c r="V177" i="15" s="1"/>
  <c r="W192" i="15"/>
  <c r="W53" i="15"/>
  <c r="U390" i="15"/>
  <c r="V390" i="15" s="1"/>
  <c r="W199" i="15"/>
  <c r="W733" i="15"/>
  <c r="W599" i="15"/>
  <c r="U254" i="15"/>
  <c r="V254" i="15" s="1"/>
  <c r="U201" i="15"/>
  <c r="V201" i="15" s="1"/>
  <c r="W137" i="15"/>
  <c r="W298" i="15"/>
  <c r="U282" i="15"/>
  <c r="V282" i="15" s="1"/>
  <c r="U248" i="15"/>
  <c r="V248" i="15" s="1"/>
  <c r="U193" i="15"/>
  <c r="V193" i="15" s="1"/>
  <c r="W112" i="15"/>
  <c r="U648" i="15"/>
  <c r="V648" i="15" s="1"/>
  <c r="U606" i="15"/>
  <c r="V606" i="15" s="1"/>
  <c r="W551" i="15"/>
  <c r="U364" i="15"/>
  <c r="V364" i="15" s="1"/>
  <c r="U294" i="15"/>
  <c r="V294" i="15" s="1"/>
  <c r="U581" i="15"/>
  <c r="V581" i="15" s="1"/>
  <c r="U180" i="15"/>
  <c r="V180" i="15" s="1"/>
  <c r="U95" i="15"/>
  <c r="V95" i="15" s="1"/>
  <c r="U327" i="15"/>
  <c r="V327" i="15" s="1"/>
  <c r="U951" i="15"/>
  <c r="V951" i="15" s="1"/>
  <c r="U68" i="15"/>
  <c r="V68" i="15" s="1"/>
  <c r="W701" i="15"/>
  <c r="U809" i="15"/>
  <c r="V809" i="15" s="1"/>
  <c r="U743" i="15"/>
  <c r="V743" i="15" s="1"/>
  <c r="U281" i="15"/>
  <c r="V281" i="15" s="1"/>
  <c r="U426" i="15"/>
  <c r="V426" i="15" s="1"/>
  <c r="W688" i="15"/>
  <c r="W421" i="15"/>
  <c r="U838" i="15"/>
  <c r="V838" i="15" s="1"/>
  <c r="W832" i="15"/>
  <c r="U786" i="15"/>
  <c r="V786" i="15" s="1"/>
  <c r="U600" i="15"/>
  <c r="V600" i="15" s="1"/>
  <c r="U317" i="15"/>
  <c r="V317" i="15" s="1"/>
  <c r="U185" i="15"/>
  <c r="V185" i="15" s="1"/>
  <c r="U232" i="15"/>
  <c r="V232" i="15" s="1"/>
  <c r="U195" i="15"/>
  <c r="V195" i="15" s="1"/>
  <c r="W47" i="15"/>
  <c r="U32" i="15"/>
  <c r="V32" i="15" s="1"/>
  <c r="U967" i="15"/>
  <c r="V967" i="15" s="1"/>
  <c r="W615" i="15"/>
  <c r="U666" i="15"/>
  <c r="V666" i="15" s="1"/>
  <c r="U253" i="15"/>
  <c r="V253" i="15" s="1"/>
  <c r="U172" i="15"/>
  <c r="V172" i="15" s="1"/>
  <c r="U261" i="15"/>
  <c r="V261" i="15" s="1"/>
  <c r="U205" i="15"/>
  <c r="V205" i="15" s="1"/>
  <c r="U146" i="15"/>
  <c r="V146" i="15" s="1"/>
  <c r="U124" i="15"/>
  <c r="V124" i="15" s="1"/>
  <c r="U165" i="15"/>
  <c r="V165" i="15" s="1"/>
  <c r="U61" i="15"/>
  <c r="V61" i="15" s="1"/>
  <c r="W9" i="15"/>
  <c r="U903" i="15"/>
  <c r="V903" i="15" s="1"/>
  <c r="U391" i="15"/>
  <c r="V391" i="15" s="1"/>
  <c r="W291" i="15"/>
  <c r="U637" i="15"/>
  <c r="V637" i="15" s="1"/>
  <c r="W949" i="15"/>
  <c r="W901" i="15"/>
  <c r="W877" i="15"/>
  <c r="W704" i="15"/>
  <c r="U575" i="15"/>
  <c r="V575" i="15" s="1"/>
  <c r="U286" i="15"/>
  <c r="V286" i="15" s="1"/>
  <c r="U255" i="15"/>
  <c r="V255" i="15" s="1"/>
  <c r="U244" i="15"/>
  <c r="V244" i="15" s="1"/>
  <c r="W958" i="15"/>
  <c r="U664" i="15"/>
  <c r="V664" i="15" s="1"/>
  <c r="U697" i="15"/>
  <c r="V697" i="15" s="1"/>
  <c r="U657" i="15"/>
  <c r="V657" i="15" s="1"/>
  <c r="W657" i="15"/>
  <c r="U891" i="15"/>
  <c r="V891" i="15" s="1"/>
  <c r="U598" i="15"/>
  <c r="V598" i="15" s="1"/>
  <c r="U115" i="15"/>
  <c r="V115" i="15" s="1"/>
  <c r="U131" i="15"/>
  <c r="V131" i="15" s="1"/>
  <c r="W835" i="15"/>
  <c r="U755" i="15"/>
  <c r="V755" i="15" s="1"/>
  <c r="W755" i="15"/>
  <c r="U488" i="15"/>
  <c r="V488" i="15" s="1"/>
  <c r="W465" i="15"/>
  <c r="U123" i="15"/>
  <c r="V123" i="15" s="1"/>
  <c r="U222" i="15"/>
  <c r="V222" i="15" s="1"/>
  <c r="W66" i="15"/>
  <c r="U935" i="15"/>
  <c r="V935" i="15" s="1"/>
  <c r="U624" i="15"/>
  <c r="V624" i="15" s="1"/>
  <c r="W461" i="15"/>
  <c r="U109" i="15"/>
  <c r="V109" i="15" s="1"/>
  <c r="U202" i="15"/>
  <c r="V202" i="15" s="1"/>
  <c r="U183" i="15"/>
  <c r="V183" i="15" s="1"/>
  <c r="W126" i="15"/>
  <c r="W143" i="15"/>
  <c r="U143" i="15"/>
  <c r="V143" i="15" s="1"/>
  <c r="W159" i="15"/>
  <c r="U159" i="15"/>
  <c r="V159" i="15" s="1"/>
  <c r="W800" i="15"/>
  <c r="U579" i="15"/>
  <c r="V579" i="15" s="1"/>
  <c r="U417" i="15"/>
  <c r="V417" i="15" s="1"/>
  <c r="U718" i="15"/>
  <c r="V718" i="15" s="1"/>
  <c r="U612" i="15"/>
  <c r="V612" i="15" s="1"/>
  <c r="W612" i="15"/>
  <c r="U715" i="15"/>
  <c r="V715" i="15" s="1"/>
  <c r="U394" i="15"/>
  <c r="V394" i="15" s="1"/>
  <c r="U212" i="15"/>
  <c r="V212" i="15" s="1"/>
  <c r="U125" i="15"/>
  <c r="V125" i="15" s="1"/>
  <c r="U1041" i="15"/>
  <c r="V1041" i="15" s="1"/>
  <c r="W1041" i="15"/>
  <c r="U167" i="15"/>
  <c r="V167" i="15" s="1"/>
  <c r="U752" i="15"/>
  <c r="V752" i="15" s="1"/>
  <c r="W752" i="15"/>
  <c r="U1003" i="15"/>
  <c r="V1003" i="15" s="1"/>
  <c r="W236" i="15"/>
  <c r="W631" i="15"/>
  <c r="W739" i="15"/>
  <c r="W691" i="15"/>
  <c r="U691" i="15"/>
  <c r="V691" i="15" s="1"/>
  <c r="W803" i="15"/>
  <c r="U803" i="15"/>
  <c r="V803" i="15" s="1"/>
  <c r="W1001" i="15"/>
  <c r="U1001" i="15"/>
  <c r="V1001" i="15" s="1"/>
  <c r="W760" i="15"/>
  <c r="U760" i="15"/>
  <c r="V760" i="15" s="1"/>
  <c r="W549" i="15"/>
  <c r="U549" i="15"/>
  <c r="V549" i="15" s="1"/>
  <c r="W792" i="15"/>
  <c r="U792" i="15"/>
  <c r="V792" i="15" s="1"/>
  <c r="W779" i="15"/>
  <c r="U779" i="15"/>
  <c r="V779" i="15" s="1"/>
  <c r="W827" i="15"/>
  <c r="U827" i="15"/>
  <c r="V827" i="15" s="1"/>
  <c r="W512" i="15"/>
  <c r="U512" i="15"/>
  <c r="V512" i="15" s="1"/>
  <c r="W645" i="15"/>
  <c r="U645" i="15"/>
  <c r="V645" i="15" s="1"/>
  <c r="W533" i="15"/>
  <c r="U533" i="15"/>
  <c r="V533" i="15" s="1"/>
  <c r="U408" i="15"/>
  <c r="V408" i="15" s="1"/>
  <c r="W408" i="15"/>
  <c r="W355" i="15"/>
  <c r="U355" i="15"/>
  <c r="V355" i="15" s="1"/>
  <c r="W309" i="15"/>
  <c r="U309" i="15"/>
  <c r="V309" i="15" s="1"/>
  <c r="W90" i="15"/>
  <c r="U90" i="15"/>
  <c r="V90" i="15" s="1"/>
  <c r="W776" i="15"/>
  <c r="U776" i="15"/>
  <c r="V776" i="15" s="1"/>
  <c r="W789" i="15"/>
  <c r="U789" i="15"/>
  <c r="V789" i="15" s="1"/>
  <c r="W541" i="15"/>
  <c r="U541" i="15"/>
  <c r="V541" i="15" s="1"/>
  <c r="W795" i="15"/>
  <c r="U795" i="15"/>
  <c r="V795" i="15" s="1"/>
  <c r="W562" i="15"/>
  <c r="U562" i="15"/>
  <c r="V562" i="15" s="1"/>
  <c r="W425" i="15"/>
  <c r="U425" i="15"/>
  <c r="V425" i="15" s="1"/>
  <c r="W837" i="15"/>
  <c r="U837" i="15"/>
  <c r="V837" i="15" s="1"/>
  <c r="W869" i="15"/>
  <c r="U869" i="15"/>
  <c r="V869" i="15" s="1"/>
  <c r="W709" i="15"/>
  <c r="U709" i="15"/>
  <c r="V709" i="15" s="1"/>
  <c r="W766" i="15"/>
  <c r="U766" i="15"/>
  <c r="V766" i="15" s="1"/>
  <c r="W854" i="15"/>
  <c r="U854" i="15"/>
  <c r="V854" i="15" s="1"/>
  <c r="W491" i="15"/>
  <c r="U491" i="15"/>
  <c r="V491" i="15" s="1"/>
  <c r="W680" i="15"/>
  <c r="U680" i="15"/>
  <c r="V680" i="15" s="1"/>
  <c r="W267" i="15"/>
  <c r="U267" i="15"/>
  <c r="V267" i="15" s="1"/>
  <c r="W347" i="15"/>
  <c r="U347" i="15"/>
  <c r="V347" i="15" s="1"/>
  <c r="W403" i="15"/>
  <c r="U403" i="15"/>
  <c r="V403" i="15" s="1"/>
  <c r="W285" i="15"/>
  <c r="U285" i="15"/>
  <c r="V285" i="15" s="1"/>
  <c r="W744" i="15"/>
  <c r="U744" i="15"/>
  <c r="V744" i="15" s="1"/>
  <c r="W662" i="15"/>
  <c r="U662" i="15"/>
  <c r="V662" i="15" s="1"/>
  <c r="W979" i="15"/>
  <c r="U979" i="15"/>
  <c r="V979" i="15" s="1"/>
  <c r="W699" i="15"/>
  <c r="U699" i="15"/>
  <c r="V699" i="15" s="1"/>
  <c r="W741" i="15"/>
  <c r="U741" i="15"/>
  <c r="V741" i="15" s="1"/>
  <c r="W604" i="15"/>
  <c r="U604" i="15"/>
  <c r="V604" i="15" s="1"/>
  <c r="W457" i="15"/>
  <c r="U457" i="15"/>
  <c r="V457" i="15" s="1"/>
  <c r="W454" i="15"/>
  <c r="U454" i="15"/>
  <c r="V454" i="15" s="1"/>
  <c r="W344" i="15"/>
  <c r="U344" i="15"/>
  <c r="V344" i="15" s="1"/>
  <c r="U276" i="15"/>
  <c r="V276" i="15" s="1"/>
  <c r="W276" i="15"/>
  <c r="W526" i="15"/>
  <c r="U526" i="15"/>
  <c r="V526" i="15" s="1"/>
  <c r="W814" i="15"/>
  <c r="U814" i="15"/>
  <c r="V814" i="15" s="1"/>
  <c r="W558" i="15"/>
  <c r="U558" i="15"/>
  <c r="V558" i="15" s="1"/>
  <c r="W525" i="15"/>
  <c r="U525" i="15"/>
  <c r="V525" i="15" s="1"/>
  <c r="W623" i="15"/>
  <c r="U623" i="15"/>
  <c r="V623" i="15" s="1"/>
  <c r="W905" i="15"/>
  <c r="U905" i="15"/>
  <c r="V905" i="15" s="1"/>
  <c r="W1004" i="15"/>
  <c r="U1004" i="15"/>
  <c r="V1004" i="15" s="1"/>
  <c r="W731" i="15"/>
  <c r="U731" i="15"/>
  <c r="V731" i="15" s="1"/>
  <c r="W805" i="15"/>
  <c r="U805" i="15"/>
  <c r="V805" i="15" s="1"/>
  <c r="W578" i="15"/>
  <c r="U578" i="15"/>
  <c r="V578" i="15" s="1"/>
  <c r="W546" i="15"/>
  <c r="U546" i="15"/>
  <c r="V546" i="15" s="1"/>
  <c r="W561" i="15"/>
  <c r="U561" i="15"/>
  <c r="V561" i="15" s="1"/>
  <c r="W446" i="15"/>
  <c r="U446" i="15"/>
  <c r="V446" i="15" s="1"/>
  <c r="W432" i="15"/>
  <c r="U432" i="15"/>
  <c r="V432" i="15" s="1"/>
  <c r="U268" i="15"/>
  <c r="V268" i="15" s="1"/>
  <c r="W268" i="15"/>
  <c r="U119" i="15"/>
  <c r="V119" i="15" s="1"/>
  <c r="W119" i="15"/>
  <c r="U145" i="15"/>
  <c r="V145" i="15" s="1"/>
  <c r="W145" i="15"/>
  <c r="W1030" i="15"/>
  <c r="U1030" i="15"/>
  <c r="V1030" i="15" s="1"/>
  <c r="W876" i="15"/>
  <c r="U876" i="15"/>
  <c r="V876" i="15" s="1"/>
  <c r="U406" i="15"/>
  <c r="V406" i="15" s="1"/>
  <c r="W406" i="15"/>
  <c r="W447" i="15"/>
  <c r="U447" i="15"/>
  <c r="V447" i="15" s="1"/>
  <c r="W433" i="15"/>
  <c r="U433" i="15"/>
  <c r="V433" i="15" s="1"/>
  <c r="W313" i="15"/>
  <c r="U313" i="15"/>
  <c r="V313" i="15" s="1"/>
  <c r="W325" i="15"/>
  <c r="U325" i="15"/>
  <c r="V325" i="15" s="1"/>
  <c r="W79" i="15"/>
  <c r="U79" i="15"/>
  <c r="V79" i="15" s="1"/>
  <c r="W963" i="15"/>
  <c r="U963" i="15"/>
  <c r="V963" i="15" s="1"/>
  <c r="W902" i="15"/>
  <c r="U902" i="15"/>
  <c r="V902" i="15" s="1"/>
  <c r="W821" i="15"/>
  <c r="U821" i="15"/>
  <c r="V821" i="15" s="1"/>
  <c r="W607" i="15"/>
  <c r="U607" i="15"/>
  <c r="V607" i="15" s="1"/>
  <c r="U507" i="15"/>
  <c r="V507" i="15" s="1"/>
  <c r="W507" i="15"/>
  <c r="W393" i="15"/>
  <c r="U393" i="15"/>
  <c r="V393" i="15" s="1"/>
  <c r="W1033" i="15"/>
  <c r="U1033" i="15"/>
  <c r="V1033" i="15" s="1"/>
  <c r="W1027" i="15"/>
  <c r="U1027" i="15"/>
  <c r="V1027" i="15" s="1"/>
  <c r="W899" i="15"/>
  <c r="U899" i="15"/>
  <c r="V899" i="15" s="1"/>
  <c r="W693" i="15"/>
  <c r="U693" i="15"/>
  <c r="V693" i="15" s="1"/>
  <c r="W757" i="15"/>
  <c r="U757" i="15"/>
  <c r="V757" i="15" s="1"/>
  <c r="W811" i="15"/>
  <c r="U811" i="15"/>
  <c r="V811" i="15" s="1"/>
  <c r="W572" i="15"/>
  <c r="U572" i="15"/>
  <c r="V572" i="15" s="1"/>
  <c r="W782" i="15"/>
  <c r="U782" i="15"/>
  <c r="V782" i="15" s="1"/>
  <c r="W591" i="15"/>
  <c r="U591" i="15"/>
  <c r="V591" i="15" s="1"/>
  <c r="W818" i="15"/>
  <c r="U818" i="15"/>
  <c r="V818" i="15" s="1"/>
  <c r="W414" i="15"/>
  <c r="U414" i="15"/>
  <c r="V414" i="15" s="1"/>
  <c r="W434" i="15"/>
  <c r="U434" i="15"/>
  <c r="V434" i="15" s="1"/>
  <c r="W293" i="15"/>
  <c r="U293" i="15"/>
  <c r="V293" i="15" s="1"/>
  <c r="W302" i="15"/>
  <c r="U302" i="15"/>
  <c r="V302" i="15" s="1"/>
  <c r="U252" i="15"/>
  <c r="V252" i="15" s="1"/>
  <c r="W252" i="15"/>
  <c r="U89" i="15"/>
  <c r="V89" i="15" s="1"/>
  <c r="W89" i="15"/>
  <c r="W545" i="15"/>
  <c r="U545" i="15"/>
  <c r="V545" i="15" s="1"/>
  <c r="U354" i="15"/>
  <c r="V354" i="15" s="1"/>
  <c r="W354" i="15"/>
  <c r="W297" i="15"/>
  <c r="U297" i="15"/>
  <c r="V297" i="15" s="1"/>
  <c r="W283" i="15"/>
  <c r="U283" i="15"/>
  <c r="V283" i="15" s="1"/>
  <c r="W231" i="15"/>
  <c r="U231" i="15"/>
  <c r="V231" i="15" s="1"/>
  <c r="W299" i="15"/>
  <c r="U299" i="15"/>
  <c r="V299" i="15" s="1"/>
  <c r="U76" i="15"/>
  <c r="V76" i="15" s="1"/>
  <c r="W76" i="15"/>
  <c r="U97" i="15"/>
  <c r="V97" i="15" s="1"/>
  <c r="W97" i="15"/>
  <c r="U83" i="15"/>
  <c r="V83" i="15" s="1"/>
  <c r="W83" i="15"/>
  <c r="W277" i="15"/>
  <c r="U277" i="15"/>
  <c r="V277" i="15" s="1"/>
  <c r="W250" i="15"/>
  <c r="U250" i="15"/>
  <c r="V250" i="15" s="1"/>
  <c r="W64" i="15"/>
  <c r="U64" i="15"/>
  <c r="V64" i="15" s="1"/>
  <c r="W660" i="15"/>
  <c r="U660" i="15"/>
  <c r="V660" i="15" s="1"/>
  <c r="U555" i="15"/>
  <c r="V555" i="15" s="1"/>
  <c r="W555" i="15"/>
  <c r="W505" i="15"/>
  <c r="U505" i="15"/>
  <c r="V505" i="15" s="1"/>
  <c r="W269" i="15"/>
  <c r="U269" i="15"/>
  <c r="V269" i="15" s="1"/>
  <c r="W318" i="15"/>
  <c r="U318" i="15"/>
  <c r="V318" i="15" s="1"/>
  <c r="W998" i="15"/>
  <c r="U998" i="15"/>
  <c r="V998" i="15" s="1"/>
  <c r="W873" i="15"/>
  <c r="U873" i="15"/>
  <c r="V873" i="15" s="1"/>
  <c r="W728" i="15"/>
  <c r="U728" i="15"/>
  <c r="V728" i="15" s="1"/>
  <c r="W565" i="15"/>
  <c r="U565" i="15"/>
  <c r="V565" i="15" s="1"/>
  <c r="W529" i="15"/>
  <c r="U529" i="15"/>
  <c r="V529" i="15" s="1"/>
  <c r="W409" i="15"/>
  <c r="U409" i="15"/>
  <c r="V409" i="15" s="1"/>
  <c r="W251" i="15"/>
  <c r="U251" i="15"/>
  <c r="V251" i="15" s="1"/>
  <c r="W235" i="15"/>
  <c r="U235" i="15"/>
  <c r="V235" i="15" s="1"/>
  <c r="W315" i="15"/>
  <c r="U315" i="15"/>
  <c r="V315" i="15" s="1"/>
  <c r="W1043" i="15"/>
  <c r="U1043" i="15"/>
  <c r="V1043" i="15" s="1"/>
  <c r="W679" i="15"/>
  <c r="U679" i="15"/>
  <c r="V679" i="15" s="1"/>
  <c r="W462" i="15"/>
  <c r="U462" i="15"/>
  <c r="V462" i="15" s="1"/>
  <c r="U129" i="15"/>
  <c r="V129" i="15" s="1"/>
  <c r="W129" i="15"/>
  <c r="W972" i="15"/>
  <c r="U972" i="15"/>
  <c r="V972" i="15" s="1"/>
  <c r="W995" i="15"/>
  <c r="U995" i="15"/>
  <c r="V995" i="15" s="1"/>
  <c r="W1052" i="15"/>
  <c r="U1052" i="15"/>
  <c r="V1052" i="15" s="1"/>
  <c r="U670" i="15"/>
  <c r="V670" i="15" s="1"/>
  <c r="W670" i="15"/>
  <c r="U523" i="15"/>
  <c r="V523" i="15" s="1"/>
  <c r="W523" i="15"/>
  <c r="W368" i="15"/>
  <c r="U368" i="15"/>
  <c r="V368" i="15" s="1"/>
  <c r="U249" i="15"/>
  <c r="V249" i="15" s="1"/>
  <c r="W249" i="15"/>
  <c r="U300" i="15"/>
  <c r="V300" i="15" s="1"/>
  <c r="W300" i="15"/>
  <c r="W341" i="15"/>
  <c r="U341" i="15"/>
  <c r="V341" i="15" s="1"/>
  <c r="W108" i="15"/>
  <c r="U108" i="15"/>
  <c r="V108" i="15" s="1"/>
  <c r="W127" i="15"/>
  <c r="U127" i="15"/>
  <c r="V127" i="15" s="1"/>
  <c r="W678" i="15"/>
  <c r="U678" i="15"/>
  <c r="V678" i="15" s="1"/>
  <c r="W448" i="15"/>
  <c r="U448" i="15"/>
  <c r="V448" i="15" s="1"/>
  <c r="W379" i="15"/>
  <c r="U379" i="15"/>
  <c r="V379" i="15" s="1"/>
  <c r="W217" i="15"/>
  <c r="U217" i="15"/>
  <c r="V217" i="15" s="1"/>
  <c r="W262" i="15"/>
  <c r="U262" i="15"/>
  <c r="V262" i="15" s="1"/>
  <c r="W295" i="15"/>
  <c r="U295" i="15"/>
  <c r="V295" i="15" s="1"/>
  <c r="W80" i="15"/>
  <c r="U80" i="15"/>
  <c r="V80" i="15" s="1"/>
  <c r="U284" i="15"/>
  <c r="V284" i="15" s="1"/>
  <c r="W284" i="15"/>
  <c r="W438" i="15"/>
  <c r="U438" i="15"/>
  <c r="V438" i="15" s="1"/>
  <c r="U400" i="15"/>
  <c r="V400" i="15" s="1"/>
  <c r="W400" i="15"/>
  <c r="W376" i="15"/>
  <c r="U376" i="15"/>
  <c r="V376" i="15" s="1"/>
  <c r="W279" i="15"/>
  <c r="U279" i="15"/>
  <c r="V279" i="15" s="1"/>
  <c r="W292" i="15"/>
  <c r="U292" i="15"/>
  <c r="V292" i="15" s="1"/>
  <c r="W747" i="15"/>
  <c r="U747" i="15"/>
  <c r="V747" i="15" s="1"/>
  <c r="W861" i="15"/>
  <c r="U861" i="15"/>
  <c r="V861" i="15" s="1"/>
  <c r="W763" i="15"/>
  <c r="U763" i="15"/>
  <c r="V763" i="15" s="1"/>
  <c r="W642" i="15"/>
  <c r="U642" i="15"/>
  <c r="V642" i="15" s="1"/>
  <c r="U416" i="15"/>
  <c r="V416" i="15" s="1"/>
  <c r="W416" i="15"/>
  <c r="W530" i="15"/>
  <c r="U530" i="15"/>
  <c r="V530" i="15" s="1"/>
  <c r="U384" i="15"/>
  <c r="V384" i="15" s="1"/>
  <c r="W384" i="15"/>
  <c r="W373" i="15"/>
  <c r="U373" i="15"/>
  <c r="V373" i="15" s="1"/>
  <c r="W247" i="15"/>
  <c r="U247" i="15"/>
  <c r="V247" i="15" s="1"/>
  <c r="W233" i="15"/>
  <c r="U233" i="15"/>
  <c r="V233" i="15" s="1"/>
  <c r="U851" i="15"/>
  <c r="V851" i="15" s="1"/>
  <c r="W851" i="15"/>
  <c r="W773" i="15"/>
  <c r="U773" i="15"/>
  <c r="V773" i="15" s="1"/>
  <c r="W422" i="15"/>
  <c r="U422" i="15"/>
  <c r="V422" i="15" s="1"/>
  <c r="W937" i="15"/>
  <c r="U937" i="15"/>
  <c r="V937" i="15" s="1"/>
  <c r="W750" i="15"/>
  <c r="U750" i="15"/>
  <c r="V750" i="15" s="1"/>
  <c r="W673" i="15"/>
  <c r="U673" i="15"/>
  <c r="V673" i="15" s="1"/>
  <c r="W620" i="15"/>
  <c r="U620" i="15"/>
  <c r="V620" i="15" s="1"/>
  <c r="W528" i="15"/>
  <c r="U528" i="15"/>
  <c r="V528" i="15" s="1"/>
  <c r="W588" i="15"/>
  <c r="U588" i="15"/>
  <c r="V588" i="15" s="1"/>
  <c r="W358" i="15"/>
  <c r="U358" i="15"/>
  <c r="V358" i="15" s="1"/>
  <c r="W245" i="15"/>
  <c r="U245" i="15"/>
  <c r="V245" i="15" s="1"/>
  <c r="W1049" i="15"/>
  <c r="U1049" i="15"/>
  <c r="V1049" i="15" s="1"/>
  <c r="W577" i="15"/>
  <c r="U577" i="15"/>
  <c r="V577" i="15" s="1"/>
  <c r="U503" i="15"/>
  <c r="V503" i="15" s="1"/>
  <c r="W503" i="15"/>
  <c r="U676" i="15"/>
  <c r="V676" i="15" s="1"/>
  <c r="W676" i="15"/>
  <c r="W639" i="15"/>
  <c r="U639" i="15"/>
  <c r="V639" i="15" s="1"/>
  <c r="W495" i="15"/>
  <c r="U495" i="15"/>
  <c r="V495" i="15" s="1"/>
  <c r="W431" i="15"/>
  <c r="U431" i="15"/>
  <c r="V431" i="15" s="1"/>
  <c r="W334" i="15"/>
  <c r="U334" i="15"/>
  <c r="V334" i="15" s="1"/>
  <c r="W215" i="15"/>
  <c r="U215" i="15"/>
  <c r="V215" i="15" s="1"/>
  <c r="W106" i="15"/>
  <c r="U106" i="15"/>
  <c r="V106" i="15" s="1"/>
  <c r="W542" i="15"/>
  <c r="U542" i="15"/>
  <c r="V542" i="15" s="1"/>
  <c r="W1036" i="15"/>
  <c r="U1036" i="15"/>
  <c r="V1036" i="15" s="1"/>
  <c r="W1011" i="15"/>
  <c r="U1011" i="15"/>
  <c r="V1011" i="15" s="1"/>
  <c r="U651" i="15"/>
  <c r="V651" i="15" s="1"/>
  <c r="W651" i="15"/>
  <c r="U337" i="15"/>
  <c r="V337" i="15" s="1"/>
  <c r="W337" i="15"/>
  <c r="W357" i="15"/>
  <c r="U357" i="15"/>
  <c r="V357" i="15" s="1"/>
  <c r="W398" i="15"/>
  <c r="U398" i="15"/>
  <c r="V398" i="15" s="1"/>
  <c r="AD1021" i="11" l="1"/>
  <c r="AD543" i="11"/>
  <c r="AD842" i="11"/>
  <c r="AD205" i="11"/>
  <c r="AD1028" i="11"/>
  <c r="AD883" i="11"/>
  <c r="AD698" i="11"/>
  <c r="AD906" i="11"/>
  <c r="AD965" i="11"/>
  <c r="AD830" i="11"/>
  <c r="AD890" i="11"/>
  <c r="AD718" i="11"/>
  <c r="AD644" i="11"/>
  <c r="AD589" i="11"/>
  <c r="AD981" i="11"/>
  <c r="AD901" i="11"/>
  <c r="AD1055" i="11"/>
  <c r="AD788" i="11"/>
  <c r="AD970" i="11"/>
  <c r="AD847" i="11"/>
  <c r="AD490" i="11"/>
  <c r="AD346" i="11"/>
  <c r="AD799" i="11"/>
  <c r="AD1029" i="11"/>
  <c r="AD750" i="11"/>
  <c r="AD388" i="11"/>
  <c r="AD794" i="11"/>
  <c r="AD924" i="11"/>
  <c r="AD292" i="11"/>
  <c r="AD613" i="11"/>
  <c r="AD765" i="11"/>
  <c r="AD957" i="11"/>
  <c r="AD709" i="11"/>
  <c r="AD650" i="11"/>
  <c r="AD863" i="11"/>
  <c r="AD485" i="11"/>
  <c r="AD581" i="11"/>
  <c r="AD938" i="11"/>
  <c r="AD173" i="11"/>
  <c r="AD357" i="11"/>
  <c r="AD725" i="11"/>
  <c r="AD453" i="11"/>
  <c r="AD1007" i="11"/>
  <c r="AD394" i="11"/>
  <c r="AD495" i="11"/>
  <c r="AD714" i="11"/>
  <c r="AD926" i="11"/>
  <c r="AD284" i="11"/>
  <c r="AD324" i="11"/>
  <c r="AD773" i="11"/>
  <c r="AD845" i="11"/>
  <c r="AD541" i="11"/>
  <c r="AD445" i="11"/>
  <c r="AD333" i="11"/>
  <c r="AD1052" i="11"/>
  <c r="AD634" i="11"/>
  <c r="AD645" i="11"/>
  <c r="AD458" i="11"/>
  <c r="AD701" i="11"/>
  <c r="AD25" i="11"/>
  <c r="W1068" i="11" s="1"/>
  <c r="AD76" i="11"/>
  <c r="AD796" i="11"/>
  <c r="AD954" i="11"/>
  <c r="AD979" i="11"/>
  <c r="AD330" i="11"/>
  <c r="V1066" i="14"/>
  <c r="V1064" i="14"/>
  <c r="V1064" i="15"/>
  <c r="V1066" i="15"/>
  <c r="P1061" i="13"/>
  <c r="O1061" i="13"/>
  <c r="N1061" i="13"/>
  <c r="M1061" i="13"/>
  <c r="P1060" i="13"/>
  <c r="O1060" i="13"/>
  <c r="N1060" i="13"/>
  <c r="M1060" i="13"/>
  <c r="R1060" i="13" s="1"/>
  <c r="S1060" i="13" s="1"/>
  <c r="T1060" i="13" s="1"/>
  <c r="P1059" i="13"/>
  <c r="O1059" i="13"/>
  <c r="N1059" i="13"/>
  <c r="M1059" i="13"/>
  <c r="P1058" i="13"/>
  <c r="R1058" i="13" s="1"/>
  <c r="S1058" i="13" s="1"/>
  <c r="T1058" i="13" s="1"/>
  <c r="O1058" i="13"/>
  <c r="N1058" i="13"/>
  <c r="M1058" i="13"/>
  <c r="P1057" i="13"/>
  <c r="O1057" i="13"/>
  <c r="N1057" i="13"/>
  <c r="M1057" i="13"/>
  <c r="P1056" i="13"/>
  <c r="O1056" i="13"/>
  <c r="N1056" i="13"/>
  <c r="M1056" i="13"/>
  <c r="R1056" i="13" s="1"/>
  <c r="S1056" i="13" s="1"/>
  <c r="T1056" i="13" s="1"/>
  <c r="P1055" i="13"/>
  <c r="O1055" i="13"/>
  <c r="N1055" i="13"/>
  <c r="M1055" i="13"/>
  <c r="R1055" i="13" s="1"/>
  <c r="S1055" i="13" s="1"/>
  <c r="T1055" i="13" s="1"/>
  <c r="P1054" i="13"/>
  <c r="O1054" i="13"/>
  <c r="N1054" i="13"/>
  <c r="M1054" i="13"/>
  <c r="R1054" i="13" s="1"/>
  <c r="S1054" i="13" s="1"/>
  <c r="T1054" i="13" s="1"/>
  <c r="P1053" i="13"/>
  <c r="O1053" i="13"/>
  <c r="N1053" i="13"/>
  <c r="R1053" i="13" s="1"/>
  <c r="S1053" i="13" s="1"/>
  <c r="T1053" i="13" s="1"/>
  <c r="M1053" i="13"/>
  <c r="P1052" i="13"/>
  <c r="O1052" i="13"/>
  <c r="N1052" i="13"/>
  <c r="R1052" i="13" s="1"/>
  <c r="S1052" i="13" s="1"/>
  <c r="T1052" i="13" s="1"/>
  <c r="M1052" i="13"/>
  <c r="P1051" i="13"/>
  <c r="O1051" i="13"/>
  <c r="N1051" i="13"/>
  <c r="M1051" i="13"/>
  <c r="P1050" i="13"/>
  <c r="O1050" i="13"/>
  <c r="N1050" i="13"/>
  <c r="M1050" i="13"/>
  <c r="P1049" i="13"/>
  <c r="O1049" i="13"/>
  <c r="R1049" i="13" s="1"/>
  <c r="S1049" i="13" s="1"/>
  <c r="T1049" i="13" s="1"/>
  <c r="N1049" i="13"/>
  <c r="M1049" i="13"/>
  <c r="P1048" i="13"/>
  <c r="O1048" i="13"/>
  <c r="N1048" i="13"/>
  <c r="M1048" i="13"/>
  <c r="R1047" i="13"/>
  <c r="S1047" i="13" s="1"/>
  <c r="T1047" i="13" s="1"/>
  <c r="W1047" i="13" s="1"/>
  <c r="P1047" i="13"/>
  <c r="O1047" i="13"/>
  <c r="N1047" i="13"/>
  <c r="M1047" i="13"/>
  <c r="P1046" i="13"/>
  <c r="O1046" i="13"/>
  <c r="N1046" i="13"/>
  <c r="M1046" i="13"/>
  <c r="P1045" i="13"/>
  <c r="O1045" i="13"/>
  <c r="N1045" i="13"/>
  <c r="M1045" i="13"/>
  <c r="R1045" i="13" s="1"/>
  <c r="S1045" i="13" s="1"/>
  <c r="T1045" i="13" s="1"/>
  <c r="P1044" i="13"/>
  <c r="O1044" i="13"/>
  <c r="N1044" i="13"/>
  <c r="M1044" i="13"/>
  <c r="R1044" i="13" s="1"/>
  <c r="S1044" i="13" s="1"/>
  <c r="T1044" i="13" s="1"/>
  <c r="P1043" i="13"/>
  <c r="O1043" i="13"/>
  <c r="N1043" i="13"/>
  <c r="M1043" i="13"/>
  <c r="P1042" i="13"/>
  <c r="O1042" i="13"/>
  <c r="R1042" i="13" s="1"/>
  <c r="S1042" i="13" s="1"/>
  <c r="T1042" i="13" s="1"/>
  <c r="N1042" i="13"/>
  <c r="M1042" i="13"/>
  <c r="P1041" i="13"/>
  <c r="O1041" i="13"/>
  <c r="N1041" i="13"/>
  <c r="M1041" i="13"/>
  <c r="R1041" i="13" s="1"/>
  <c r="S1041" i="13" s="1"/>
  <c r="T1041" i="13" s="1"/>
  <c r="U1041" i="13" s="1"/>
  <c r="V1041" i="13" s="1"/>
  <c r="R1040" i="13"/>
  <c r="S1040" i="13" s="1"/>
  <c r="T1040" i="13" s="1"/>
  <c r="P1040" i="13"/>
  <c r="O1040" i="13"/>
  <c r="N1040" i="13"/>
  <c r="M1040" i="13"/>
  <c r="P1039" i="13"/>
  <c r="O1039" i="13"/>
  <c r="N1039" i="13"/>
  <c r="M1039" i="13"/>
  <c r="R1039" i="13" s="1"/>
  <c r="S1039" i="13" s="1"/>
  <c r="T1039" i="13" s="1"/>
  <c r="P1038" i="13"/>
  <c r="O1038" i="13"/>
  <c r="N1038" i="13"/>
  <c r="M1038" i="13"/>
  <c r="R1038" i="13" s="1"/>
  <c r="S1038" i="13" s="1"/>
  <c r="T1038" i="13" s="1"/>
  <c r="P1037" i="13"/>
  <c r="O1037" i="13"/>
  <c r="N1037" i="13"/>
  <c r="M1037" i="13"/>
  <c r="P1036" i="13"/>
  <c r="O1036" i="13"/>
  <c r="N1036" i="13"/>
  <c r="R1036" i="13" s="1"/>
  <c r="S1036" i="13" s="1"/>
  <c r="T1036" i="13" s="1"/>
  <c r="M1036" i="13"/>
  <c r="P1035" i="13"/>
  <c r="O1035" i="13"/>
  <c r="N1035" i="13"/>
  <c r="M1035" i="13"/>
  <c r="P1034" i="13"/>
  <c r="O1034" i="13"/>
  <c r="N1034" i="13"/>
  <c r="M1034" i="13"/>
  <c r="P1033" i="13"/>
  <c r="O1033" i="13"/>
  <c r="R1033" i="13" s="1"/>
  <c r="S1033" i="13" s="1"/>
  <c r="T1033" i="13" s="1"/>
  <c r="N1033" i="13"/>
  <c r="M1033" i="13"/>
  <c r="P1032" i="13"/>
  <c r="O1032" i="13"/>
  <c r="N1032" i="13"/>
  <c r="M1032" i="13"/>
  <c r="P1031" i="13"/>
  <c r="O1031" i="13"/>
  <c r="N1031" i="13"/>
  <c r="M1031" i="13"/>
  <c r="R1031" i="13" s="1"/>
  <c r="S1031" i="13" s="1"/>
  <c r="T1031" i="13" s="1"/>
  <c r="P1030" i="13"/>
  <c r="O1030" i="13"/>
  <c r="N1030" i="13"/>
  <c r="M1030" i="13"/>
  <c r="P1029" i="13"/>
  <c r="O1029" i="13"/>
  <c r="N1029" i="13"/>
  <c r="M1029" i="13"/>
  <c r="R1029" i="13" s="1"/>
  <c r="S1029" i="13" s="1"/>
  <c r="T1029" i="13" s="1"/>
  <c r="P1028" i="13"/>
  <c r="O1028" i="13"/>
  <c r="N1028" i="13"/>
  <c r="M1028" i="13"/>
  <c r="R1028" i="13" s="1"/>
  <c r="S1028" i="13" s="1"/>
  <c r="T1028" i="13" s="1"/>
  <c r="P1027" i="13"/>
  <c r="O1027" i="13"/>
  <c r="N1027" i="13"/>
  <c r="M1027" i="13"/>
  <c r="P1026" i="13"/>
  <c r="O1026" i="13"/>
  <c r="R1026" i="13" s="1"/>
  <c r="S1026" i="13" s="1"/>
  <c r="T1026" i="13" s="1"/>
  <c r="N1026" i="13"/>
  <c r="M1026" i="13"/>
  <c r="P1025" i="13"/>
  <c r="O1025" i="13"/>
  <c r="N1025" i="13"/>
  <c r="M1025" i="13"/>
  <c r="P1024" i="13"/>
  <c r="O1024" i="13"/>
  <c r="N1024" i="13"/>
  <c r="M1024" i="13"/>
  <c r="R1024" i="13" s="1"/>
  <c r="S1024" i="13" s="1"/>
  <c r="T1024" i="13" s="1"/>
  <c r="P1023" i="13"/>
  <c r="O1023" i="13"/>
  <c r="N1023" i="13"/>
  <c r="M1023" i="13"/>
  <c r="R1023" i="13" s="1"/>
  <c r="S1023" i="13" s="1"/>
  <c r="T1023" i="13" s="1"/>
  <c r="P1022" i="13"/>
  <c r="O1022" i="13"/>
  <c r="N1022" i="13"/>
  <c r="M1022" i="13"/>
  <c r="P1021" i="13"/>
  <c r="O1021" i="13"/>
  <c r="N1021" i="13"/>
  <c r="M1021" i="13"/>
  <c r="R1021" i="13" s="1"/>
  <c r="S1021" i="13" s="1"/>
  <c r="T1021" i="13" s="1"/>
  <c r="P1020" i="13"/>
  <c r="O1020" i="13"/>
  <c r="N1020" i="13"/>
  <c r="M1020" i="13"/>
  <c r="P1019" i="13"/>
  <c r="O1019" i="13"/>
  <c r="N1019" i="13"/>
  <c r="M1019" i="13"/>
  <c r="R1019" i="13" s="1"/>
  <c r="S1019" i="13" s="1"/>
  <c r="T1019" i="13" s="1"/>
  <c r="P1018" i="13"/>
  <c r="O1018" i="13"/>
  <c r="N1018" i="13"/>
  <c r="M1018" i="13"/>
  <c r="P1017" i="13"/>
  <c r="O1017" i="13"/>
  <c r="N1017" i="13"/>
  <c r="M1017" i="13"/>
  <c r="P1016" i="13"/>
  <c r="O1016" i="13"/>
  <c r="N1016" i="13"/>
  <c r="M1016" i="13"/>
  <c r="P1015" i="13"/>
  <c r="R1015" i="13" s="1"/>
  <c r="S1015" i="13" s="1"/>
  <c r="T1015" i="13" s="1"/>
  <c r="O1015" i="13"/>
  <c r="N1015" i="13"/>
  <c r="M1015" i="13"/>
  <c r="P1014" i="13"/>
  <c r="O1014" i="13"/>
  <c r="N1014" i="13"/>
  <c r="M1014" i="13"/>
  <c r="P1013" i="13"/>
  <c r="O1013" i="13"/>
  <c r="N1013" i="13"/>
  <c r="M1013" i="13"/>
  <c r="R1013" i="13" s="1"/>
  <c r="S1013" i="13" s="1"/>
  <c r="T1013" i="13" s="1"/>
  <c r="P1012" i="13"/>
  <c r="O1012" i="13"/>
  <c r="N1012" i="13"/>
  <c r="M1012" i="13"/>
  <c r="R1012" i="13" s="1"/>
  <c r="S1012" i="13" s="1"/>
  <c r="T1012" i="13" s="1"/>
  <c r="P1011" i="13"/>
  <c r="O1011" i="13"/>
  <c r="N1011" i="13"/>
  <c r="M1011" i="13"/>
  <c r="P1010" i="13"/>
  <c r="O1010" i="13"/>
  <c r="N1010" i="13"/>
  <c r="M1010" i="13"/>
  <c r="R1010" i="13" s="1"/>
  <c r="S1010" i="13" s="1"/>
  <c r="T1010" i="13" s="1"/>
  <c r="P1009" i="13"/>
  <c r="O1009" i="13"/>
  <c r="N1009" i="13"/>
  <c r="M1009" i="13"/>
  <c r="P1008" i="13"/>
  <c r="R1008" i="13" s="1"/>
  <c r="S1008" i="13" s="1"/>
  <c r="T1008" i="13" s="1"/>
  <c r="O1008" i="13"/>
  <c r="N1008" i="13"/>
  <c r="M1008" i="13"/>
  <c r="P1007" i="13"/>
  <c r="O1007" i="13"/>
  <c r="N1007" i="13"/>
  <c r="M1007" i="13"/>
  <c r="P1006" i="13"/>
  <c r="O1006" i="13"/>
  <c r="N1006" i="13"/>
  <c r="M1006" i="13"/>
  <c r="R1006" i="13" s="1"/>
  <c r="S1006" i="13" s="1"/>
  <c r="T1006" i="13" s="1"/>
  <c r="P1005" i="13"/>
  <c r="O1005" i="13"/>
  <c r="N1005" i="13"/>
  <c r="M1005" i="13"/>
  <c r="R1005" i="13" s="1"/>
  <c r="S1005" i="13" s="1"/>
  <c r="T1005" i="13" s="1"/>
  <c r="P1004" i="13"/>
  <c r="O1004" i="13"/>
  <c r="N1004" i="13"/>
  <c r="M1004" i="13"/>
  <c r="P1003" i="13"/>
  <c r="O1003" i="13"/>
  <c r="N1003" i="13"/>
  <c r="M1003" i="13"/>
  <c r="R1003" i="13" s="1"/>
  <c r="S1003" i="13" s="1"/>
  <c r="T1003" i="13" s="1"/>
  <c r="P1002" i="13"/>
  <c r="O1002" i="13"/>
  <c r="N1002" i="13"/>
  <c r="M1002" i="13"/>
  <c r="P1001" i="13"/>
  <c r="O1001" i="13"/>
  <c r="N1001" i="13"/>
  <c r="M1001" i="13"/>
  <c r="P1000" i="13"/>
  <c r="O1000" i="13"/>
  <c r="N1000" i="13"/>
  <c r="M1000" i="13"/>
  <c r="P999" i="13"/>
  <c r="O999" i="13"/>
  <c r="N999" i="13"/>
  <c r="M999" i="13"/>
  <c r="R999" i="13" s="1"/>
  <c r="S999" i="13" s="1"/>
  <c r="T999" i="13" s="1"/>
  <c r="P998" i="13"/>
  <c r="O998" i="13"/>
  <c r="N998" i="13"/>
  <c r="M998" i="13"/>
  <c r="P997" i="13"/>
  <c r="O997" i="13"/>
  <c r="N997" i="13"/>
  <c r="M997" i="13"/>
  <c r="R996" i="13"/>
  <c r="S996" i="13" s="1"/>
  <c r="T996" i="13" s="1"/>
  <c r="P996" i="13"/>
  <c r="O996" i="13"/>
  <c r="N996" i="13"/>
  <c r="M996" i="13"/>
  <c r="P995" i="13"/>
  <c r="O995" i="13"/>
  <c r="N995" i="13"/>
  <c r="M995" i="13"/>
  <c r="P994" i="13"/>
  <c r="O994" i="13"/>
  <c r="N994" i="13"/>
  <c r="M994" i="13"/>
  <c r="R994" i="13" s="1"/>
  <c r="S994" i="13" s="1"/>
  <c r="T994" i="13" s="1"/>
  <c r="P993" i="13"/>
  <c r="O993" i="13"/>
  <c r="N993" i="13"/>
  <c r="M993" i="13"/>
  <c r="P992" i="13"/>
  <c r="O992" i="13"/>
  <c r="R992" i="13" s="1"/>
  <c r="S992" i="13" s="1"/>
  <c r="T992" i="13" s="1"/>
  <c r="N992" i="13"/>
  <c r="M992" i="13"/>
  <c r="P991" i="13"/>
  <c r="O991" i="13"/>
  <c r="N991" i="13"/>
  <c r="M991" i="13"/>
  <c r="P990" i="13"/>
  <c r="O990" i="13"/>
  <c r="N990" i="13"/>
  <c r="M990" i="13"/>
  <c r="P989" i="13"/>
  <c r="O989" i="13"/>
  <c r="N989" i="13"/>
  <c r="M989" i="13"/>
  <c r="P988" i="13"/>
  <c r="O988" i="13"/>
  <c r="N988" i="13"/>
  <c r="M988" i="13"/>
  <c r="P987" i="13"/>
  <c r="O987" i="13"/>
  <c r="N987" i="13"/>
  <c r="M987" i="13"/>
  <c r="R987" i="13" s="1"/>
  <c r="S987" i="13" s="1"/>
  <c r="T987" i="13" s="1"/>
  <c r="P986" i="13"/>
  <c r="O986" i="13"/>
  <c r="N986" i="13"/>
  <c r="M986" i="13"/>
  <c r="R986" i="13" s="1"/>
  <c r="S986" i="13" s="1"/>
  <c r="T986" i="13" s="1"/>
  <c r="P985" i="13"/>
  <c r="O985" i="13"/>
  <c r="N985" i="13"/>
  <c r="M985" i="13"/>
  <c r="P984" i="13"/>
  <c r="O984" i="13"/>
  <c r="N984" i="13"/>
  <c r="M984" i="13"/>
  <c r="R984" i="13" s="1"/>
  <c r="S984" i="13" s="1"/>
  <c r="T984" i="13" s="1"/>
  <c r="P983" i="13"/>
  <c r="O983" i="13"/>
  <c r="R983" i="13" s="1"/>
  <c r="S983" i="13" s="1"/>
  <c r="T983" i="13" s="1"/>
  <c r="N983" i="13"/>
  <c r="M983" i="13"/>
  <c r="P982" i="13"/>
  <c r="O982" i="13"/>
  <c r="N982" i="13"/>
  <c r="M982" i="13"/>
  <c r="P981" i="13"/>
  <c r="O981" i="13"/>
  <c r="N981" i="13"/>
  <c r="M981" i="13"/>
  <c r="P980" i="13"/>
  <c r="O980" i="13"/>
  <c r="N980" i="13"/>
  <c r="M980" i="13"/>
  <c r="R980" i="13" s="1"/>
  <c r="S980" i="13" s="1"/>
  <c r="T980" i="13" s="1"/>
  <c r="P979" i="13"/>
  <c r="O979" i="13"/>
  <c r="N979" i="13"/>
  <c r="M979" i="13"/>
  <c r="R978" i="13"/>
  <c r="S978" i="13" s="1"/>
  <c r="T978" i="13" s="1"/>
  <c r="P978" i="13"/>
  <c r="O978" i="13"/>
  <c r="N978" i="13"/>
  <c r="M978" i="13"/>
  <c r="P977" i="13"/>
  <c r="O977" i="13"/>
  <c r="N977" i="13"/>
  <c r="M977" i="13"/>
  <c r="P976" i="13"/>
  <c r="O976" i="13"/>
  <c r="R976" i="13" s="1"/>
  <c r="S976" i="13" s="1"/>
  <c r="T976" i="13" s="1"/>
  <c r="N976" i="13"/>
  <c r="M976" i="13"/>
  <c r="P975" i="13"/>
  <c r="O975" i="13"/>
  <c r="N975" i="13"/>
  <c r="M975" i="13"/>
  <c r="P974" i="13"/>
  <c r="O974" i="13"/>
  <c r="N974" i="13"/>
  <c r="M974" i="13"/>
  <c r="P973" i="13"/>
  <c r="O973" i="13"/>
  <c r="N973" i="13"/>
  <c r="M973" i="13"/>
  <c r="R973" i="13" s="1"/>
  <c r="S973" i="13" s="1"/>
  <c r="T973" i="13" s="1"/>
  <c r="P972" i="13"/>
  <c r="O972" i="13"/>
  <c r="N972" i="13"/>
  <c r="M972" i="13"/>
  <c r="P971" i="13"/>
  <c r="O971" i="13"/>
  <c r="N971" i="13"/>
  <c r="M971" i="13"/>
  <c r="P970" i="13"/>
  <c r="O970" i="13"/>
  <c r="N970" i="13"/>
  <c r="M970" i="13"/>
  <c r="R970" i="13" s="1"/>
  <c r="S970" i="13" s="1"/>
  <c r="T970" i="13" s="1"/>
  <c r="P969" i="13"/>
  <c r="O969" i="13"/>
  <c r="N969" i="13"/>
  <c r="M969" i="13"/>
  <c r="P968" i="13"/>
  <c r="O968" i="13"/>
  <c r="N968" i="13"/>
  <c r="M968" i="13"/>
  <c r="R968" i="13" s="1"/>
  <c r="S968" i="13" s="1"/>
  <c r="T968" i="13" s="1"/>
  <c r="R967" i="13"/>
  <c r="S967" i="13" s="1"/>
  <c r="T967" i="13" s="1"/>
  <c r="W967" i="13" s="1"/>
  <c r="P967" i="13"/>
  <c r="O967" i="13"/>
  <c r="N967" i="13"/>
  <c r="M967" i="13"/>
  <c r="P966" i="13"/>
  <c r="O966" i="13"/>
  <c r="N966" i="13"/>
  <c r="M966" i="13"/>
  <c r="P965" i="13"/>
  <c r="O965" i="13"/>
  <c r="N965" i="13"/>
  <c r="M965" i="13"/>
  <c r="P964" i="13"/>
  <c r="R964" i="13" s="1"/>
  <c r="S964" i="13" s="1"/>
  <c r="T964" i="13" s="1"/>
  <c r="O964" i="13"/>
  <c r="N964" i="13"/>
  <c r="M964" i="13"/>
  <c r="P963" i="13"/>
  <c r="O963" i="13"/>
  <c r="N963" i="13"/>
  <c r="M963" i="13"/>
  <c r="P962" i="13"/>
  <c r="O962" i="13"/>
  <c r="N962" i="13"/>
  <c r="M962" i="13"/>
  <c r="R962" i="13" s="1"/>
  <c r="S962" i="13" s="1"/>
  <c r="T962" i="13" s="1"/>
  <c r="P961" i="13"/>
  <c r="O961" i="13"/>
  <c r="N961" i="13"/>
  <c r="M961" i="13"/>
  <c r="R961" i="13" s="1"/>
  <c r="S961" i="13" s="1"/>
  <c r="T961" i="13" s="1"/>
  <c r="U961" i="13" s="1"/>
  <c r="V961" i="13" s="1"/>
  <c r="P960" i="13"/>
  <c r="O960" i="13"/>
  <c r="N960" i="13"/>
  <c r="R960" i="13" s="1"/>
  <c r="S960" i="13" s="1"/>
  <c r="T960" i="13" s="1"/>
  <c r="M960" i="13"/>
  <c r="P959" i="13"/>
  <c r="O959" i="13"/>
  <c r="N959" i="13"/>
  <c r="M959" i="13"/>
  <c r="P958" i="13"/>
  <c r="O958" i="13"/>
  <c r="N958" i="13"/>
  <c r="R958" i="13" s="1"/>
  <c r="S958" i="13" s="1"/>
  <c r="T958" i="13" s="1"/>
  <c r="M958" i="13"/>
  <c r="P957" i="13"/>
  <c r="O957" i="13"/>
  <c r="N957" i="13"/>
  <c r="M957" i="13"/>
  <c r="P956" i="13"/>
  <c r="O956" i="13"/>
  <c r="N956" i="13"/>
  <c r="M956" i="13"/>
  <c r="P955" i="13"/>
  <c r="O955" i="13"/>
  <c r="N955" i="13"/>
  <c r="M955" i="13"/>
  <c r="R954" i="13"/>
  <c r="S954" i="13" s="1"/>
  <c r="T954" i="13" s="1"/>
  <c r="P954" i="13"/>
  <c r="O954" i="13"/>
  <c r="N954" i="13"/>
  <c r="M954" i="13"/>
  <c r="P953" i="13"/>
  <c r="O953" i="13"/>
  <c r="N953" i="13"/>
  <c r="M953" i="13"/>
  <c r="P952" i="13"/>
  <c r="O952" i="13"/>
  <c r="N952" i="13"/>
  <c r="M952" i="13"/>
  <c r="R952" i="13" s="1"/>
  <c r="S952" i="13" s="1"/>
  <c r="T952" i="13" s="1"/>
  <c r="P951" i="13"/>
  <c r="O951" i="13"/>
  <c r="R951" i="13" s="1"/>
  <c r="S951" i="13" s="1"/>
  <c r="T951" i="13" s="1"/>
  <c r="N951" i="13"/>
  <c r="M951" i="13"/>
  <c r="P950" i="13"/>
  <c r="O950" i="13"/>
  <c r="N950" i="13"/>
  <c r="M950" i="13"/>
  <c r="P949" i="13"/>
  <c r="O949" i="13"/>
  <c r="N949" i="13"/>
  <c r="M949" i="13"/>
  <c r="P948" i="13"/>
  <c r="O948" i="13"/>
  <c r="N948" i="13"/>
  <c r="M948" i="13"/>
  <c r="R948" i="13" s="1"/>
  <c r="S948" i="13" s="1"/>
  <c r="T948" i="13" s="1"/>
  <c r="P947" i="13"/>
  <c r="O947" i="13"/>
  <c r="N947" i="13"/>
  <c r="M947" i="13"/>
  <c r="P946" i="13"/>
  <c r="R946" i="13" s="1"/>
  <c r="S946" i="13" s="1"/>
  <c r="T946" i="13" s="1"/>
  <c r="O946" i="13"/>
  <c r="N946" i="13"/>
  <c r="M946" i="13"/>
  <c r="P945" i="13"/>
  <c r="O945" i="13"/>
  <c r="N945" i="13"/>
  <c r="M945" i="13"/>
  <c r="R945" i="13" s="1"/>
  <c r="S945" i="13" s="1"/>
  <c r="T945" i="13" s="1"/>
  <c r="U945" i="13" s="1"/>
  <c r="V945" i="13" s="1"/>
  <c r="P944" i="13"/>
  <c r="O944" i="13"/>
  <c r="N944" i="13"/>
  <c r="M944" i="13"/>
  <c r="R944" i="13" s="1"/>
  <c r="S944" i="13" s="1"/>
  <c r="T944" i="13" s="1"/>
  <c r="P943" i="13"/>
  <c r="O943" i="13"/>
  <c r="N943" i="13"/>
  <c r="M943" i="13"/>
  <c r="R943" i="13" s="1"/>
  <c r="S943" i="13" s="1"/>
  <c r="T943" i="13" s="1"/>
  <c r="P942" i="13"/>
  <c r="O942" i="13"/>
  <c r="N942" i="13"/>
  <c r="M942" i="13"/>
  <c r="R942" i="13" s="1"/>
  <c r="S942" i="13" s="1"/>
  <c r="T942" i="13" s="1"/>
  <c r="P941" i="13"/>
  <c r="O941" i="13"/>
  <c r="N941" i="13"/>
  <c r="M941" i="13"/>
  <c r="P940" i="13"/>
  <c r="O940" i="13"/>
  <c r="N940" i="13"/>
  <c r="R940" i="13" s="1"/>
  <c r="S940" i="13" s="1"/>
  <c r="T940" i="13" s="1"/>
  <c r="M940" i="13"/>
  <c r="P939" i="13"/>
  <c r="O939" i="13"/>
  <c r="N939" i="13"/>
  <c r="M939" i="13"/>
  <c r="P938" i="13"/>
  <c r="O938" i="13"/>
  <c r="N938" i="13"/>
  <c r="M938" i="13"/>
  <c r="R938" i="13" s="1"/>
  <c r="S938" i="13" s="1"/>
  <c r="T938" i="13" s="1"/>
  <c r="P937" i="13"/>
  <c r="O937" i="13"/>
  <c r="N937" i="13"/>
  <c r="M937" i="13"/>
  <c r="P936" i="13"/>
  <c r="O936" i="13"/>
  <c r="N936" i="13"/>
  <c r="M936" i="13"/>
  <c r="P935" i="13"/>
  <c r="O935" i="13"/>
  <c r="R935" i="13" s="1"/>
  <c r="S935" i="13" s="1"/>
  <c r="T935" i="13" s="1"/>
  <c r="W935" i="13" s="1"/>
  <c r="N935" i="13"/>
  <c r="M935" i="13"/>
  <c r="P934" i="13"/>
  <c r="O934" i="13"/>
  <c r="N934" i="13"/>
  <c r="M934" i="13"/>
  <c r="P933" i="13"/>
  <c r="O933" i="13"/>
  <c r="N933" i="13"/>
  <c r="M933" i="13"/>
  <c r="P932" i="13"/>
  <c r="O932" i="13"/>
  <c r="N932" i="13"/>
  <c r="R932" i="13" s="1"/>
  <c r="S932" i="13" s="1"/>
  <c r="T932" i="13" s="1"/>
  <c r="M932" i="13"/>
  <c r="P931" i="13"/>
  <c r="O931" i="13"/>
  <c r="N931" i="13"/>
  <c r="M931" i="13"/>
  <c r="P930" i="13"/>
  <c r="O930" i="13"/>
  <c r="N930" i="13"/>
  <c r="M930" i="13"/>
  <c r="P929" i="13"/>
  <c r="O929" i="13"/>
  <c r="N929" i="13"/>
  <c r="M929" i="13"/>
  <c r="P928" i="13"/>
  <c r="O928" i="13"/>
  <c r="N928" i="13"/>
  <c r="M928" i="13"/>
  <c r="R928" i="13" s="1"/>
  <c r="S928" i="13" s="1"/>
  <c r="T928" i="13" s="1"/>
  <c r="P927" i="13"/>
  <c r="O927" i="13"/>
  <c r="N927" i="13"/>
  <c r="M927" i="13"/>
  <c r="R927" i="13" s="1"/>
  <c r="S927" i="13" s="1"/>
  <c r="T927" i="13" s="1"/>
  <c r="P926" i="13"/>
  <c r="O926" i="13"/>
  <c r="N926" i="13"/>
  <c r="M926" i="13"/>
  <c r="R926" i="13" s="1"/>
  <c r="S926" i="13" s="1"/>
  <c r="T926" i="13" s="1"/>
  <c r="P925" i="13"/>
  <c r="O925" i="13"/>
  <c r="N925" i="13"/>
  <c r="M925" i="13"/>
  <c r="R925" i="13" s="1"/>
  <c r="S925" i="13" s="1"/>
  <c r="T925" i="13" s="1"/>
  <c r="P924" i="13"/>
  <c r="O924" i="13"/>
  <c r="N924" i="13"/>
  <c r="M924" i="13"/>
  <c r="P923" i="13"/>
  <c r="O923" i="13"/>
  <c r="N923" i="13"/>
  <c r="M923" i="13"/>
  <c r="R923" i="13" s="1"/>
  <c r="S923" i="13" s="1"/>
  <c r="T923" i="13" s="1"/>
  <c r="P922" i="13"/>
  <c r="O922" i="13"/>
  <c r="R922" i="13" s="1"/>
  <c r="S922" i="13" s="1"/>
  <c r="T922" i="13" s="1"/>
  <c r="N922" i="13"/>
  <c r="M922" i="13"/>
  <c r="P921" i="13"/>
  <c r="O921" i="13"/>
  <c r="N921" i="13"/>
  <c r="M921" i="13"/>
  <c r="P920" i="13"/>
  <c r="O920" i="13"/>
  <c r="N920" i="13"/>
  <c r="M920" i="13"/>
  <c r="R920" i="13" s="1"/>
  <c r="S920" i="13" s="1"/>
  <c r="T920" i="13" s="1"/>
  <c r="P919" i="13"/>
  <c r="O919" i="13"/>
  <c r="N919" i="13"/>
  <c r="M919" i="13"/>
  <c r="P918" i="13"/>
  <c r="O918" i="13"/>
  <c r="N918" i="13"/>
  <c r="M918" i="13"/>
  <c r="P917" i="13"/>
  <c r="O917" i="13"/>
  <c r="N917" i="13"/>
  <c r="M917" i="13"/>
  <c r="P916" i="13"/>
  <c r="O916" i="13"/>
  <c r="N916" i="13"/>
  <c r="M916" i="13"/>
  <c r="R916" i="13" s="1"/>
  <c r="S916" i="13" s="1"/>
  <c r="T916" i="13" s="1"/>
  <c r="P915" i="13"/>
  <c r="O915" i="13"/>
  <c r="N915" i="13"/>
  <c r="M915" i="13"/>
  <c r="P914" i="13"/>
  <c r="R914" i="13" s="1"/>
  <c r="S914" i="13" s="1"/>
  <c r="T914" i="13" s="1"/>
  <c r="O914" i="13"/>
  <c r="N914" i="13"/>
  <c r="M914" i="13"/>
  <c r="P913" i="13"/>
  <c r="O913" i="13"/>
  <c r="N913" i="13"/>
  <c r="M913" i="13"/>
  <c r="P912" i="13"/>
  <c r="O912" i="13"/>
  <c r="N912" i="13"/>
  <c r="M912" i="13"/>
  <c r="R912" i="13" s="1"/>
  <c r="S912" i="13" s="1"/>
  <c r="T912" i="13" s="1"/>
  <c r="P911" i="13"/>
  <c r="O911" i="13"/>
  <c r="N911" i="13"/>
  <c r="M911" i="13"/>
  <c r="R911" i="13" s="1"/>
  <c r="S911" i="13" s="1"/>
  <c r="T911" i="13" s="1"/>
  <c r="P910" i="13"/>
  <c r="O910" i="13"/>
  <c r="N910" i="13"/>
  <c r="R910" i="13" s="1"/>
  <c r="S910" i="13" s="1"/>
  <c r="T910" i="13" s="1"/>
  <c r="M910" i="13"/>
  <c r="P909" i="13"/>
  <c r="O909" i="13"/>
  <c r="N909" i="13"/>
  <c r="M909" i="13"/>
  <c r="P908" i="13"/>
  <c r="O908" i="13"/>
  <c r="N908" i="13"/>
  <c r="R908" i="13" s="1"/>
  <c r="S908" i="13" s="1"/>
  <c r="T908" i="13" s="1"/>
  <c r="M908" i="13"/>
  <c r="P907" i="13"/>
  <c r="O907" i="13"/>
  <c r="N907" i="13"/>
  <c r="M907" i="13"/>
  <c r="P906" i="13"/>
  <c r="R906" i="13" s="1"/>
  <c r="S906" i="13" s="1"/>
  <c r="T906" i="13" s="1"/>
  <c r="O906" i="13"/>
  <c r="N906" i="13"/>
  <c r="M906" i="13"/>
  <c r="P905" i="13"/>
  <c r="O905" i="13"/>
  <c r="N905" i="13"/>
  <c r="M905" i="13"/>
  <c r="P904" i="13"/>
  <c r="O904" i="13"/>
  <c r="N904" i="13"/>
  <c r="M904" i="13"/>
  <c r="R904" i="13" s="1"/>
  <c r="S904" i="13" s="1"/>
  <c r="T904" i="13" s="1"/>
  <c r="P903" i="13"/>
  <c r="O903" i="13"/>
  <c r="N903" i="13"/>
  <c r="M903" i="13"/>
  <c r="P902" i="13"/>
  <c r="O902" i="13"/>
  <c r="N902" i="13"/>
  <c r="M902" i="13"/>
  <c r="P901" i="13"/>
  <c r="O901" i="13"/>
  <c r="N901" i="13"/>
  <c r="M901" i="13"/>
  <c r="P900" i="13"/>
  <c r="O900" i="13"/>
  <c r="N900" i="13"/>
  <c r="M900" i="13"/>
  <c r="P899" i="13"/>
  <c r="O899" i="13"/>
  <c r="N899" i="13"/>
  <c r="M899" i="13"/>
  <c r="P898" i="13"/>
  <c r="R898" i="13" s="1"/>
  <c r="S898" i="13" s="1"/>
  <c r="T898" i="13" s="1"/>
  <c r="O898" i="13"/>
  <c r="N898" i="13"/>
  <c r="M898" i="13"/>
  <c r="P897" i="13"/>
  <c r="O897" i="13"/>
  <c r="N897" i="13"/>
  <c r="M897" i="13"/>
  <c r="R897" i="13" s="1"/>
  <c r="S897" i="13" s="1"/>
  <c r="T897" i="13" s="1"/>
  <c r="U897" i="13" s="1"/>
  <c r="V897" i="13" s="1"/>
  <c r="P896" i="13"/>
  <c r="O896" i="13"/>
  <c r="N896" i="13"/>
  <c r="M896" i="13"/>
  <c r="R896" i="13" s="1"/>
  <c r="S896" i="13" s="1"/>
  <c r="T896" i="13" s="1"/>
  <c r="P895" i="13"/>
  <c r="O895" i="13"/>
  <c r="N895" i="13"/>
  <c r="M895" i="13"/>
  <c r="R895" i="13" s="1"/>
  <c r="S895" i="13" s="1"/>
  <c r="T895" i="13" s="1"/>
  <c r="P894" i="13"/>
  <c r="O894" i="13"/>
  <c r="R894" i="13" s="1"/>
  <c r="S894" i="13" s="1"/>
  <c r="T894" i="13" s="1"/>
  <c r="N894" i="13"/>
  <c r="M894" i="13"/>
  <c r="P893" i="13"/>
  <c r="O893" i="13"/>
  <c r="N893" i="13"/>
  <c r="M893" i="13"/>
  <c r="P892" i="13"/>
  <c r="O892" i="13"/>
  <c r="N892" i="13"/>
  <c r="M892" i="13"/>
  <c r="P891" i="13"/>
  <c r="O891" i="13"/>
  <c r="N891" i="13"/>
  <c r="M891" i="13"/>
  <c r="P890" i="13"/>
  <c r="O890" i="13"/>
  <c r="N890" i="13"/>
  <c r="M890" i="13"/>
  <c r="R890" i="13" s="1"/>
  <c r="S890" i="13" s="1"/>
  <c r="T890" i="13" s="1"/>
  <c r="P889" i="13"/>
  <c r="O889" i="13"/>
  <c r="N889" i="13"/>
  <c r="M889" i="13"/>
  <c r="P888" i="13"/>
  <c r="O888" i="13"/>
  <c r="N888" i="13"/>
  <c r="M888" i="13"/>
  <c r="R888" i="13" s="1"/>
  <c r="S888" i="13" s="1"/>
  <c r="T888" i="13" s="1"/>
  <c r="P887" i="13"/>
  <c r="O887" i="13"/>
  <c r="N887" i="13"/>
  <c r="M887" i="13"/>
  <c r="P886" i="13"/>
  <c r="O886" i="13"/>
  <c r="N886" i="13"/>
  <c r="M886" i="13"/>
  <c r="P885" i="13"/>
  <c r="O885" i="13"/>
  <c r="N885" i="13"/>
  <c r="M885" i="13"/>
  <c r="P884" i="13"/>
  <c r="O884" i="13"/>
  <c r="N884" i="13"/>
  <c r="M884" i="13"/>
  <c r="P883" i="13"/>
  <c r="O883" i="13"/>
  <c r="N883" i="13"/>
  <c r="M883" i="13"/>
  <c r="P882" i="13"/>
  <c r="O882" i="13"/>
  <c r="N882" i="13"/>
  <c r="M882" i="13"/>
  <c r="P881" i="13"/>
  <c r="O881" i="13"/>
  <c r="N881" i="13"/>
  <c r="M881" i="13"/>
  <c r="R881" i="13" s="1"/>
  <c r="S881" i="13" s="1"/>
  <c r="T881" i="13" s="1"/>
  <c r="U881" i="13" s="1"/>
  <c r="V881" i="13" s="1"/>
  <c r="P880" i="13"/>
  <c r="O880" i="13"/>
  <c r="N880" i="13"/>
  <c r="R880" i="13" s="1"/>
  <c r="S880" i="13" s="1"/>
  <c r="T880" i="13" s="1"/>
  <c r="M880" i="13"/>
  <c r="P879" i="13"/>
  <c r="O879" i="13"/>
  <c r="N879" i="13"/>
  <c r="M879" i="13"/>
  <c r="P878" i="13"/>
  <c r="O878" i="13"/>
  <c r="N878" i="13"/>
  <c r="M878" i="13"/>
  <c r="R878" i="13" s="1"/>
  <c r="S878" i="13" s="1"/>
  <c r="T878" i="13" s="1"/>
  <c r="P877" i="13"/>
  <c r="O877" i="13"/>
  <c r="N877" i="13"/>
  <c r="M877" i="13"/>
  <c r="P876" i="13"/>
  <c r="O876" i="13"/>
  <c r="N876" i="13"/>
  <c r="M876" i="13"/>
  <c r="P875" i="13"/>
  <c r="O875" i="13"/>
  <c r="N875" i="13"/>
  <c r="M875" i="13"/>
  <c r="R875" i="13" s="1"/>
  <c r="S875" i="13" s="1"/>
  <c r="T875" i="13" s="1"/>
  <c r="P874" i="13"/>
  <c r="O874" i="13"/>
  <c r="N874" i="13"/>
  <c r="M874" i="13"/>
  <c r="R874" i="13" s="1"/>
  <c r="S874" i="13" s="1"/>
  <c r="T874" i="13" s="1"/>
  <c r="P873" i="13"/>
  <c r="O873" i="13"/>
  <c r="N873" i="13"/>
  <c r="M873" i="13"/>
  <c r="P872" i="13"/>
  <c r="O872" i="13"/>
  <c r="N872" i="13"/>
  <c r="M872" i="13"/>
  <c r="P871" i="13"/>
  <c r="O871" i="13"/>
  <c r="N871" i="13"/>
  <c r="M871" i="13"/>
  <c r="P870" i="13"/>
  <c r="O870" i="13"/>
  <c r="N870" i="13"/>
  <c r="M870" i="13"/>
  <c r="P869" i="13"/>
  <c r="O869" i="13"/>
  <c r="N869" i="13"/>
  <c r="M869" i="13"/>
  <c r="P868" i="13"/>
  <c r="O868" i="13"/>
  <c r="N868" i="13"/>
  <c r="M868" i="13"/>
  <c r="R868" i="13" s="1"/>
  <c r="S868" i="13" s="1"/>
  <c r="T868" i="13" s="1"/>
  <c r="P867" i="13"/>
  <c r="O867" i="13"/>
  <c r="N867" i="13"/>
  <c r="M867" i="13"/>
  <c r="P866" i="13"/>
  <c r="O866" i="13"/>
  <c r="N866" i="13"/>
  <c r="M866" i="13"/>
  <c r="P865" i="13"/>
  <c r="O865" i="13"/>
  <c r="N865" i="13"/>
  <c r="M865" i="13"/>
  <c r="P864" i="13"/>
  <c r="O864" i="13"/>
  <c r="N864" i="13"/>
  <c r="M864" i="13"/>
  <c r="R864" i="13" s="1"/>
  <c r="S864" i="13" s="1"/>
  <c r="T864" i="13" s="1"/>
  <c r="P863" i="13"/>
  <c r="O863" i="13"/>
  <c r="N863" i="13"/>
  <c r="M863" i="13"/>
  <c r="P862" i="13"/>
  <c r="O862" i="13"/>
  <c r="N862" i="13"/>
  <c r="M862" i="13"/>
  <c r="P861" i="13"/>
  <c r="O861" i="13"/>
  <c r="N861" i="13"/>
  <c r="M861" i="13"/>
  <c r="P860" i="13"/>
  <c r="O860" i="13"/>
  <c r="N860" i="13"/>
  <c r="M860" i="13"/>
  <c r="R860" i="13" s="1"/>
  <c r="S860" i="13" s="1"/>
  <c r="T860" i="13" s="1"/>
  <c r="P859" i="13"/>
  <c r="O859" i="13"/>
  <c r="N859" i="13"/>
  <c r="M859" i="13"/>
  <c r="P858" i="13"/>
  <c r="R858" i="13" s="1"/>
  <c r="S858" i="13" s="1"/>
  <c r="T858" i="13" s="1"/>
  <c r="O858" i="13"/>
  <c r="N858" i="13"/>
  <c r="M858" i="13"/>
  <c r="P857" i="13"/>
  <c r="O857" i="13"/>
  <c r="N857" i="13"/>
  <c r="M857" i="13"/>
  <c r="R857" i="13" s="1"/>
  <c r="S857" i="13" s="1"/>
  <c r="T857" i="13" s="1"/>
  <c r="P856" i="13"/>
  <c r="O856" i="13"/>
  <c r="N856" i="13"/>
  <c r="M856" i="13"/>
  <c r="P855" i="13"/>
  <c r="O855" i="13"/>
  <c r="N855" i="13"/>
  <c r="M855" i="13"/>
  <c r="P854" i="13"/>
  <c r="O854" i="13"/>
  <c r="N854" i="13"/>
  <c r="M854" i="13"/>
  <c r="P853" i="13"/>
  <c r="O853" i="13"/>
  <c r="N853" i="13"/>
  <c r="R853" i="13" s="1"/>
  <c r="S853" i="13" s="1"/>
  <c r="T853" i="13" s="1"/>
  <c r="M853" i="13"/>
  <c r="P852" i="13"/>
  <c r="R852" i="13" s="1"/>
  <c r="S852" i="13" s="1"/>
  <c r="T852" i="13" s="1"/>
  <c r="O852" i="13"/>
  <c r="N852" i="13"/>
  <c r="M852" i="13"/>
  <c r="P851" i="13"/>
  <c r="O851" i="13"/>
  <c r="N851" i="13"/>
  <c r="M851" i="13"/>
  <c r="P850" i="13"/>
  <c r="O850" i="13"/>
  <c r="N850" i="13"/>
  <c r="M850" i="13"/>
  <c r="P849" i="13"/>
  <c r="O849" i="13"/>
  <c r="N849" i="13"/>
  <c r="M849" i="13"/>
  <c r="R849" i="13" s="1"/>
  <c r="S849" i="13" s="1"/>
  <c r="T849" i="13" s="1"/>
  <c r="P848" i="13"/>
  <c r="O848" i="13"/>
  <c r="N848" i="13"/>
  <c r="M848" i="13"/>
  <c r="P847" i="13"/>
  <c r="O847" i="13"/>
  <c r="N847" i="13"/>
  <c r="M847" i="13"/>
  <c r="R847" i="13" s="1"/>
  <c r="S847" i="13" s="1"/>
  <c r="T847" i="13" s="1"/>
  <c r="P846" i="13"/>
  <c r="O846" i="13"/>
  <c r="N846" i="13"/>
  <c r="M846" i="13"/>
  <c r="R846" i="13" s="1"/>
  <c r="S846" i="13" s="1"/>
  <c r="T846" i="13" s="1"/>
  <c r="U846" i="13" s="1"/>
  <c r="V846" i="13" s="1"/>
  <c r="P845" i="13"/>
  <c r="O845" i="13"/>
  <c r="N845" i="13"/>
  <c r="M845" i="13"/>
  <c r="R845" i="13" s="1"/>
  <c r="S845" i="13" s="1"/>
  <c r="T845" i="13" s="1"/>
  <c r="P844" i="13"/>
  <c r="O844" i="13"/>
  <c r="N844" i="13"/>
  <c r="M844" i="13"/>
  <c r="R844" i="13" s="1"/>
  <c r="S844" i="13" s="1"/>
  <c r="T844" i="13" s="1"/>
  <c r="P843" i="13"/>
  <c r="O843" i="13"/>
  <c r="N843" i="13"/>
  <c r="M843" i="13"/>
  <c r="R843" i="13" s="1"/>
  <c r="S843" i="13" s="1"/>
  <c r="T843" i="13" s="1"/>
  <c r="P842" i="13"/>
  <c r="O842" i="13"/>
  <c r="N842" i="13"/>
  <c r="M842" i="13"/>
  <c r="R842" i="13" s="1"/>
  <c r="S842" i="13" s="1"/>
  <c r="T842" i="13" s="1"/>
  <c r="P841" i="13"/>
  <c r="O841" i="13"/>
  <c r="N841" i="13"/>
  <c r="M841" i="13"/>
  <c r="P840" i="13"/>
  <c r="O840" i="13"/>
  <c r="N840" i="13"/>
  <c r="M840" i="13"/>
  <c r="P839" i="13"/>
  <c r="O839" i="13"/>
  <c r="N839" i="13"/>
  <c r="M839" i="13"/>
  <c r="P838" i="13"/>
  <c r="O838" i="13"/>
  <c r="N838" i="13"/>
  <c r="M838" i="13"/>
  <c r="R838" i="13" s="1"/>
  <c r="S838" i="13" s="1"/>
  <c r="T838" i="13" s="1"/>
  <c r="P837" i="13"/>
  <c r="O837" i="13"/>
  <c r="N837" i="13"/>
  <c r="M837" i="13"/>
  <c r="P836" i="13"/>
  <c r="O836" i="13"/>
  <c r="N836" i="13"/>
  <c r="M836" i="13"/>
  <c r="P835" i="13"/>
  <c r="O835" i="13"/>
  <c r="N835" i="13"/>
  <c r="M835" i="13"/>
  <c r="R835" i="13" s="1"/>
  <c r="S835" i="13" s="1"/>
  <c r="T835" i="13" s="1"/>
  <c r="P834" i="13"/>
  <c r="O834" i="13"/>
  <c r="N834" i="13"/>
  <c r="M834" i="13"/>
  <c r="R834" i="13" s="1"/>
  <c r="S834" i="13" s="1"/>
  <c r="T834" i="13" s="1"/>
  <c r="P833" i="13"/>
  <c r="O833" i="13"/>
  <c r="N833" i="13"/>
  <c r="M833" i="13"/>
  <c r="R833" i="13" s="1"/>
  <c r="S833" i="13" s="1"/>
  <c r="T833" i="13" s="1"/>
  <c r="P832" i="13"/>
  <c r="O832" i="13"/>
  <c r="N832" i="13"/>
  <c r="M832" i="13"/>
  <c r="P831" i="13"/>
  <c r="O831" i="13"/>
  <c r="N831" i="13"/>
  <c r="M831" i="13"/>
  <c r="P830" i="13"/>
  <c r="R830" i="13" s="1"/>
  <c r="S830" i="13" s="1"/>
  <c r="T830" i="13" s="1"/>
  <c r="O830" i="13"/>
  <c r="N830" i="13"/>
  <c r="M830" i="13"/>
  <c r="P829" i="13"/>
  <c r="O829" i="13"/>
  <c r="N829" i="13"/>
  <c r="M829" i="13"/>
  <c r="R829" i="13" s="1"/>
  <c r="S829" i="13" s="1"/>
  <c r="T829" i="13" s="1"/>
  <c r="P828" i="13"/>
  <c r="O828" i="13"/>
  <c r="N828" i="13"/>
  <c r="M828" i="13"/>
  <c r="R828" i="13" s="1"/>
  <c r="S828" i="13" s="1"/>
  <c r="T828" i="13" s="1"/>
  <c r="P827" i="13"/>
  <c r="O827" i="13"/>
  <c r="N827" i="13"/>
  <c r="M827" i="13"/>
  <c r="P826" i="13"/>
  <c r="O826" i="13"/>
  <c r="N826" i="13"/>
  <c r="M826" i="13"/>
  <c r="P825" i="13"/>
  <c r="O825" i="13"/>
  <c r="N825" i="13"/>
  <c r="M825" i="13"/>
  <c r="R825" i="13" s="1"/>
  <c r="S825" i="13" s="1"/>
  <c r="T825" i="13" s="1"/>
  <c r="P824" i="13"/>
  <c r="O824" i="13"/>
  <c r="N824" i="13"/>
  <c r="M824" i="13"/>
  <c r="P823" i="13"/>
  <c r="O823" i="13"/>
  <c r="N823" i="13"/>
  <c r="M823" i="13"/>
  <c r="P822" i="13"/>
  <c r="O822" i="13"/>
  <c r="N822" i="13"/>
  <c r="M822" i="13"/>
  <c r="R822" i="13" s="1"/>
  <c r="S822" i="13" s="1"/>
  <c r="T822" i="13" s="1"/>
  <c r="P821" i="13"/>
  <c r="O821" i="13"/>
  <c r="N821" i="13"/>
  <c r="M821" i="13"/>
  <c r="R821" i="13" s="1"/>
  <c r="S821" i="13" s="1"/>
  <c r="T821" i="13" s="1"/>
  <c r="W821" i="13" s="1"/>
  <c r="P820" i="13"/>
  <c r="O820" i="13"/>
  <c r="N820" i="13"/>
  <c r="M820" i="13"/>
  <c r="P819" i="13"/>
  <c r="O819" i="13"/>
  <c r="N819" i="13"/>
  <c r="M819" i="13"/>
  <c r="P818" i="13"/>
  <c r="O818" i="13"/>
  <c r="N818" i="13"/>
  <c r="M818" i="13"/>
  <c r="R818" i="13" s="1"/>
  <c r="S818" i="13" s="1"/>
  <c r="T818" i="13" s="1"/>
  <c r="P817" i="13"/>
  <c r="O817" i="13"/>
  <c r="N817" i="13"/>
  <c r="M817" i="13"/>
  <c r="R817" i="13" s="1"/>
  <c r="S817" i="13" s="1"/>
  <c r="T817" i="13" s="1"/>
  <c r="P816" i="13"/>
  <c r="O816" i="13"/>
  <c r="N816" i="13"/>
  <c r="M816" i="13"/>
  <c r="P815" i="13"/>
  <c r="R815" i="13" s="1"/>
  <c r="S815" i="13" s="1"/>
  <c r="T815" i="13" s="1"/>
  <c r="U815" i="13" s="1"/>
  <c r="V815" i="13" s="1"/>
  <c r="O815" i="13"/>
  <c r="N815" i="13"/>
  <c r="M815" i="13"/>
  <c r="P814" i="13"/>
  <c r="O814" i="13"/>
  <c r="N814" i="13"/>
  <c r="M814" i="13"/>
  <c r="R814" i="13" s="1"/>
  <c r="S814" i="13" s="1"/>
  <c r="T814" i="13" s="1"/>
  <c r="P813" i="13"/>
  <c r="O813" i="13"/>
  <c r="N813" i="13"/>
  <c r="M813" i="13"/>
  <c r="P812" i="13"/>
  <c r="R812" i="13" s="1"/>
  <c r="S812" i="13" s="1"/>
  <c r="T812" i="13" s="1"/>
  <c r="O812" i="13"/>
  <c r="N812" i="13"/>
  <c r="M812" i="13"/>
  <c r="P811" i="13"/>
  <c r="O811" i="13"/>
  <c r="N811" i="13"/>
  <c r="M811" i="13"/>
  <c r="R811" i="13" s="1"/>
  <c r="S811" i="13" s="1"/>
  <c r="T811" i="13" s="1"/>
  <c r="P810" i="13"/>
  <c r="O810" i="13"/>
  <c r="N810" i="13"/>
  <c r="M810" i="13"/>
  <c r="P809" i="13"/>
  <c r="O809" i="13"/>
  <c r="N809" i="13"/>
  <c r="R809" i="13" s="1"/>
  <c r="S809" i="13" s="1"/>
  <c r="T809" i="13" s="1"/>
  <c r="M809" i="13"/>
  <c r="P808" i="13"/>
  <c r="O808" i="13"/>
  <c r="N808" i="13"/>
  <c r="M808" i="13"/>
  <c r="R808" i="13" s="1"/>
  <c r="S808" i="13" s="1"/>
  <c r="T808" i="13" s="1"/>
  <c r="P807" i="13"/>
  <c r="O807" i="13"/>
  <c r="R807" i="13" s="1"/>
  <c r="S807" i="13" s="1"/>
  <c r="T807" i="13" s="1"/>
  <c r="N807" i="13"/>
  <c r="M807" i="13"/>
  <c r="P806" i="13"/>
  <c r="O806" i="13"/>
  <c r="N806" i="13"/>
  <c r="M806" i="13"/>
  <c r="P805" i="13"/>
  <c r="O805" i="13"/>
  <c r="N805" i="13"/>
  <c r="M805" i="13"/>
  <c r="P804" i="13"/>
  <c r="O804" i="13"/>
  <c r="N804" i="13"/>
  <c r="M804" i="13"/>
  <c r="P803" i="13"/>
  <c r="O803" i="13"/>
  <c r="N803" i="13"/>
  <c r="M803" i="13"/>
  <c r="R803" i="13" s="1"/>
  <c r="S803" i="13" s="1"/>
  <c r="T803" i="13" s="1"/>
  <c r="P802" i="13"/>
  <c r="O802" i="13"/>
  <c r="N802" i="13"/>
  <c r="M802" i="13"/>
  <c r="R801" i="13"/>
  <c r="S801" i="13" s="1"/>
  <c r="T801" i="13" s="1"/>
  <c r="P801" i="13"/>
  <c r="O801" i="13"/>
  <c r="N801" i="13"/>
  <c r="M801" i="13"/>
  <c r="P800" i="13"/>
  <c r="O800" i="13"/>
  <c r="N800" i="13"/>
  <c r="M800" i="13"/>
  <c r="R800" i="13" s="1"/>
  <c r="S800" i="13" s="1"/>
  <c r="T800" i="13" s="1"/>
  <c r="P799" i="13"/>
  <c r="O799" i="13"/>
  <c r="N799" i="13"/>
  <c r="M799" i="13"/>
  <c r="P798" i="13"/>
  <c r="O798" i="13"/>
  <c r="N798" i="13"/>
  <c r="M798" i="13"/>
  <c r="R798" i="13" s="1"/>
  <c r="S798" i="13" s="1"/>
  <c r="T798" i="13" s="1"/>
  <c r="P797" i="13"/>
  <c r="O797" i="13"/>
  <c r="N797" i="13"/>
  <c r="M797" i="13"/>
  <c r="R797" i="13" s="1"/>
  <c r="S797" i="13" s="1"/>
  <c r="T797" i="13" s="1"/>
  <c r="P796" i="13"/>
  <c r="O796" i="13"/>
  <c r="N796" i="13"/>
  <c r="M796" i="13"/>
  <c r="R796" i="13" s="1"/>
  <c r="S796" i="13" s="1"/>
  <c r="T796" i="13" s="1"/>
  <c r="P795" i="13"/>
  <c r="O795" i="13"/>
  <c r="N795" i="13"/>
  <c r="M795" i="13"/>
  <c r="R795" i="13" s="1"/>
  <c r="S795" i="13" s="1"/>
  <c r="T795" i="13" s="1"/>
  <c r="P794" i="13"/>
  <c r="O794" i="13"/>
  <c r="N794" i="13"/>
  <c r="M794" i="13"/>
  <c r="P793" i="13"/>
  <c r="O793" i="13"/>
  <c r="N793" i="13"/>
  <c r="M793" i="13"/>
  <c r="R793" i="13" s="1"/>
  <c r="S793" i="13" s="1"/>
  <c r="T793" i="13" s="1"/>
  <c r="P792" i="13"/>
  <c r="O792" i="13"/>
  <c r="N792" i="13"/>
  <c r="M792" i="13"/>
  <c r="P791" i="13"/>
  <c r="O791" i="13"/>
  <c r="R791" i="13" s="1"/>
  <c r="S791" i="13" s="1"/>
  <c r="T791" i="13" s="1"/>
  <c r="N791" i="13"/>
  <c r="M791" i="13"/>
  <c r="P790" i="13"/>
  <c r="O790" i="13"/>
  <c r="N790" i="13"/>
  <c r="M790" i="13"/>
  <c r="P789" i="13"/>
  <c r="O789" i="13"/>
  <c r="N789" i="13"/>
  <c r="M789" i="13"/>
  <c r="R789" i="13" s="1"/>
  <c r="S789" i="13" s="1"/>
  <c r="T789" i="13" s="1"/>
  <c r="W789" i="13" s="1"/>
  <c r="P788" i="13"/>
  <c r="R788" i="13" s="1"/>
  <c r="S788" i="13" s="1"/>
  <c r="T788" i="13" s="1"/>
  <c r="O788" i="13"/>
  <c r="N788" i="13"/>
  <c r="M788" i="13"/>
  <c r="P787" i="13"/>
  <c r="O787" i="13"/>
  <c r="N787" i="13"/>
  <c r="M787" i="13"/>
  <c r="P786" i="13"/>
  <c r="O786" i="13"/>
  <c r="N786" i="13"/>
  <c r="M786" i="13"/>
  <c r="R786" i="13" s="1"/>
  <c r="S786" i="13" s="1"/>
  <c r="T786" i="13" s="1"/>
  <c r="P785" i="13"/>
  <c r="O785" i="13"/>
  <c r="N785" i="13"/>
  <c r="M785" i="13"/>
  <c r="R785" i="13" s="1"/>
  <c r="S785" i="13" s="1"/>
  <c r="T785" i="13" s="1"/>
  <c r="P784" i="13"/>
  <c r="O784" i="13"/>
  <c r="N784" i="13"/>
  <c r="M784" i="13"/>
  <c r="R784" i="13" s="1"/>
  <c r="S784" i="13" s="1"/>
  <c r="T784" i="13" s="1"/>
  <c r="P783" i="13"/>
  <c r="O783" i="13"/>
  <c r="N783" i="13"/>
  <c r="M783" i="13"/>
  <c r="P782" i="13"/>
  <c r="O782" i="13"/>
  <c r="N782" i="13"/>
  <c r="M782" i="13"/>
  <c r="R782" i="13" s="1"/>
  <c r="S782" i="13" s="1"/>
  <c r="T782" i="13" s="1"/>
  <c r="P781" i="13"/>
  <c r="O781" i="13"/>
  <c r="N781" i="13"/>
  <c r="M781" i="13"/>
  <c r="P780" i="13"/>
  <c r="R780" i="13" s="1"/>
  <c r="S780" i="13" s="1"/>
  <c r="T780" i="13" s="1"/>
  <c r="O780" i="13"/>
  <c r="N780" i="13"/>
  <c r="M780" i="13"/>
  <c r="P779" i="13"/>
  <c r="O779" i="13"/>
  <c r="N779" i="13"/>
  <c r="M779" i="13"/>
  <c r="R779" i="13" s="1"/>
  <c r="S779" i="13" s="1"/>
  <c r="T779" i="13" s="1"/>
  <c r="P778" i="13"/>
  <c r="O778" i="13"/>
  <c r="N778" i="13"/>
  <c r="M778" i="13"/>
  <c r="R778" i="13" s="1"/>
  <c r="S778" i="13" s="1"/>
  <c r="T778" i="13" s="1"/>
  <c r="P777" i="13"/>
  <c r="O777" i="13"/>
  <c r="N777" i="13"/>
  <c r="R777" i="13" s="1"/>
  <c r="S777" i="13" s="1"/>
  <c r="T777" i="13" s="1"/>
  <c r="M777" i="13"/>
  <c r="P776" i="13"/>
  <c r="O776" i="13"/>
  <c r="N776" i="13"/>
  <c r="M776" i="13"/>
  <c r="R776" i="13" s="1"/>
  <c r="S776" i="13" s="1"/>
  <c r="T776" i="13" s="1"/>
  <c r="P775" i="13"/>
  <c r="O775" i="13"/>
  <c r="N775" i="13"/>
  <c r="M775" i="13"/>
  <c r="P774" i="13"/>
  <c r="O774" i="13"/>
  <c r="N774" i="13"/>
  <c r="M774" i="13"/>
  <c r="P773" i="13"/>
  <c r="O773" i="13"/>
  <c r="N773" i="13"/>
  <c r="M773" i="13"/>
  <c r="P772" i="13"/>
  <c r="O772" i="13"/>
  <c r="N772" i="13"/>
  <c r="M772" i="13"/>
  <c r="P771" i="13"/>
  <c r="O771" i="13"/>
  <c r="N771" i="13"/>
  <c r="M771" i="13"/>
  <c r="P770" i="13"/>
  <c r="O770" i="13"/>
  <c r="N770" i="13"/>
  <c r="M770" i="13"/>
  <c r="P769" i="13"/>
  <c r="O769" i="13"/>
  <c r="R769" i="13" s="1"/>
  <c r="S769" i="13" s="1"/>
  <c r="T769" i="13" s="1"/>
  <c r="N769" i="13"/>
  <c r="M769" i="13"/>
  <c r="P768" i="13"/>
  <c r="O768" i="13"/>
  <c r="N768" i="13"/>
  <c r="M768" i="13"/>
  <c r="P767" i="13"/>
  <c r="O767" i="13"/>
  <c r="N767" i="13"/>
  <c r="M767" i="13"/>
  <c r="P766" i="13"/>
  <c r="R766" i="13" s="1"/>
  <c r="S766" i="13" s="1"/>
  <c r="T766" i="13" s="1"/>
  <c r="O766" i="13"/>
  <c r="N766" i="13"/>
  <c r="M766" i="13"/>
  <c r="P765" i="13"/>
  <c r="O765" i="13"/>
  <c r="N765" i="13"/>
  <c r="M765" i="13"/>
  <c r="P764" i="13"/>
  <c r="O764" i="13"/>
  <c r="N764" i="13"/>
  <c r="M764" i="13"/>
  <c r="R764" i="13" s="1"/>
  <c r="S764" i="13" s="1"/>
  <c r="T764" i="13" s="1"/>
  <c r="P763" i="13"/>
  <c r="O763" i="13"/>
  <c r="N763" i="13"/>
  <c r="M763" i="13"/>
  <c r="P762" i="13"/>
  <c r="O762" i="13"/>
  <c r="N762" i="13"/>
  <c r="M762" i="13"/>
  <c r="P761" i="13"/>
  <c r="O761" i="13"/>
  <c r="N761" i="13"/>
  <c r="M761" i="13"/>
  <c r="R761" i="13" s="1"/>
  <c r="S761" i="13" s="1"/>
  <c r="T761" i="13" s="1"/>
  <c r="P760" i="13"/>
  <c r="O760" i="13"/>
  <c r="N760" i="13"/>
  <c r="M760" i="13"/>
  <c r="R760" i="13" s="1"/>
  <c r="S760" i="13" s="1"/>
  <c r="T760" i="13" s="1"/>
  <c r="P759" i="13"/>
  <c r="O759" i="13"/>
  <c r="R759" i="13" s="1"/>
  <c r="S759" i="13" s="1"/>
  <c r="T759" i="13" s="1"/>
  <c r="N759" i="13"/>
  <c r="M759" i="13"/>
  <c r="P758" i="13"/>
  <c r="O758" i="13"/>
  <c r="N758" i="13"/>
  <c r="M758" i="13"/>
  <c r="P757" i="13"/>
  <c r="O757" i="13"/>
  <c r="N757" i="13"/>
  <c r="M757" i="13"/>
  <c r="P756" i="13"/>
  <c r="O756" i="13"/>
  <c r="N756" i="13"/>
  <c r="M756" i="13"/>
  <c r="P755" i="13"/>
  <c r="O755" i="13"/>
  <c r="N755" i="13"/>
  <c r="M755" i="13"/>
  <c r="P754" i="13"/>
  <c r="O754" i="13"/>
  <c r="N754" i="13"/>
  <c r="M754" i="13"/>
  <c r="P753" i="13"/>
  <c r="O753" i="13"/>
  <c r="N753" i="13"/>
  <c r="M753" i="13"/>
  <c r="R753" i="13" s="1"/>
  <c r="S753" i="13" s="1"/>
  <c r="T753" i="13" s="1"/>
  <c r="P752" i="13"/>
  <c r="O752" i="13"/>
  <c r="N752" i="13"/>
  <c r="M752" i="13"/>
  <c r="R752" i="13" s="1"/>
  <c r="S752" i="13" s="1"/>
  <c r="T752" i="13" s="1"/>
  <c r="P751" i="13"/>
  <c r="R751" i="13" s="1"/>
  <c r="S751" i="13" s="1"/>
  <c r="T751" i="13" s="1"/>
  <c r="U751" i="13" s="1"/>
  <c r="V751" i="13" s="1"/>
  <c r="O751" i="13"/>
  <c r="N751" i="13"/>
  <c r="M751" i="13"/>
  <c r="R750" i="13"/>
  <c r="S750" i="13" s="1"/>
  <c r="T750" i="13" s="1"/>
  <c r="P750" i="13"/>
  <c r="O750" i="13"/>
  <c r="N750" i="13"/>
  <c r="M750" i="13"/>
  <c r="P749" i="13"/>
  <c r="O749" i="13"/>
  <c r="N749" i="13"/>
  <c r="M749" i="13"/>
  <c r="R749" i="13" s="1"/>
  <c r="S749" i="13" s="1"/>
  <c r="T749" i="13" s="1"/>
  <c r="P748" i="13"/>
  <c r="O748" i="13"/>
  <c r="N748" i="13"/>
  <c r="M748" i="13"/>
  <c r="R748" i="13" s="1"/>
  <c r="S748" i="13" s="1"/>
  <c r="T748" i="13" s="1"/>
  <c r="P747" i="13"/>
  <c r="O747" i="13"/>
  <c r="N747" i="13"/>
  <c r="M747" i="13"/>
  <c r="P746" i="13"/>
  <c r="O746" i="13"/>
  <c r="N746" i="13"/>
  <c r="M746" i="13"/>
  <c r="P745" i="13"/>
  <c r="O745" i="13"/>
  <c r="N745" i="13"/>
  <c r="M745" i="13"/>
  <c r="R745" i="13" s="1"/>
  <c r="S745" i="13" s="1"/>
  <c r="T745" i="13" s="1"/>
  <c r="P744" i="13"/>
  <c r="O744" i="13"/>
  <c r="N744" i="13"/>
  <c r="M744" i="13"/>
  <c r="P743" i="13"/>
  <c r="O743" i="13"/>
  <c r="N743" i="13"/>
  <c r="M743" i="13"/>
  <c r="P742" i="13"/>
  <c r="O742" i="13"/>
  <c r="N742" i="13"/>
  <c r="M742" i="13"/>
  <c r="R742" i="13" s="1"/>
  <c r="S742" i="13" s="1"/>
  <c r="T742" i="13" s="1"/>
  <c r="P741" i="13"/>
  <c r="O741" i="13"/>
  <c r="N741" i="13"/>
  <c r="M741" i="13"/>
  <c r="P740" i="13"/>
  <c r="R740" i="13" s="1"/>
  <c r="S740" i="13" s="1"/>
  <c r="T740" i="13" s="1"/>
  <c r="O740" i="13"/>
  <c r="N740" i="13"/>
  <c r="M740" i="13"/>
  <c r="P739" i="13"/>
  <c r="O739" i="13"/>
  <c r="N739" i="13"/>
  <c r="M739" i="13"/>
  <c r="P738" i="13"/>
  <c r="O738" i="13"/>
  <c r="N738" i="13"/>
  <c r="M738" i="13"/>
  <c r="R738" i="13" s="1"/>
  <c r="S738" i="13" s="1"/>
  <c r="T738" i="13" s="1"/>
  <c r="P737" i="13"/>
  <c r="O737" i="13"/>
  <c r="N737" i="13"/>
  <c r="M737" i="13"/>
  <c r="R737" i="13" s="1"/>
  <c r="S737" i="13" s="1"/>
  <c r="T737" i="13" s="1"/>
  <c r="P736" i="13"/>
  <c r="O736" i="13"/>
  <c r="N736" i="13"/>
  <c r="M736" i="13"/>
  <c r="P735" i="13"/>
  <c r="O735" i="13"/>
  <c r="N735" i="13"/>
  <c r="M735" i="13"/>
  <c r="P734" i="13"/>
  <c r="O734" i="13"/>
  <c r="N734" i="13"/>
  <c r="M734" i="13"/>
  <c r="R734" i="13" s="1"/>
  <c r="S734" i="13" s="1"/>
  <c r="T734" i="13" s="1"/>
  <c r="W734" i="13" s="1"/>
  <c r="P733" i="13"/>
  <c r="O733" i="13"/>
  <c r="N733" i="13"/>
  <c r="M733" i="13"/>
  <c r="P732" i="13"/>
  <c r="R732" i="13" s="1"/>
  <c r="S732" i="13" s="1"/>
  <c r="T732" i="13" s="1"/>
  <c r="O732" i="13"/>
  <c r="N732" i="13"/>
  <c r="M732" i="13"/>
  <c r="P731" i="13"/>
  <c r="O731" i="13"/>
  <c r="N731" i="13"/>
  <c r="M731" i="13"/>
  <c r="R731" i="13" s="1"/>
  <c r="S731" i="13" s="1"/>
  <c r="T731" i="13" s="1"/>
  <c r="P730" i="13"/>
  <c r="O730" i="13"/>
  <c r="N730" i="13"/>
  <c r="M730" i="13"/>
  <c r="P729" i="13"/>
  <c r="O729" i="13"/>
  <c r="N729" i="13"/>
  <c r="R729" i="13" s="1"/>
  <c r="S729" i="13" s="1"/>
  <c r="T729" i="13" s="1"/>
  <c r="M729" i="13"/>
  <c r="P728" i="13"/>
  <c r="O728" i="13"/>
  <c r="N728" i="13"/>
  <c r="M728" i="13"/>
  <c r="R728" i="13" s="1"/>
  <c r="S728" i="13" s="1"/>
  <c r="T728" i="13" s="1"/>
  <c r="P727" i="13"/>
  <c r="O727" i="13"/>
  <c r="N727" i="13"/>
  <c r="M727" i="13"/>
  <c r="R727" i="13" s="1"/>
  <c r="S727" i="13" s="1"/>
  <c r="T727" i="13" s="1"/>
  <c r="P726" i="13"/>
  <c r="O726" i="13"/>
  <c r="N726" i="13"/>
  <c r="M726" i="13"/>
  <c r="R726" i="13" s="1"/>
  <c r="S726" i="13" s="1"/>
  <c r="T726" i="13" s="1"/>
  <c r="P725" i="13"/>
  <c r="O725" i="13"/>
  <c r="N725" i="13"/>
  <c r="M725" i="13"/>
  <c r="P724" i="13"/>
  <c r="O724" i="13"/>
  <c r="N724" i="13"/>
  <c r="M724" i="13"/>
  <c r="P723" i="13"/>
  <c r="O723" i="13"/>
  <c r="N723" i="13"/>
  <c r="M723" i="13"/>
  <c r="P722" i="13"/>
  <c r="O722" i="13"/>
  <c r="N722" i="13"/>
  <c r="M722" i="13"/>
  <c r="P721" i="13"/>
  <c r="O721" i="13"/>
  <c r="N721" i="13"/>
  <c r="M721" i="13"/>
  <c r="R721" i="13" s="1"/>
  <c r="S721" i="13" s="1"/>
  <c r="T721" i="13" s="1"/>
  <c r="P720" i="13"/>
  <c r="O720" i="13"/>
  <c r="N720" i="13"/>
  <c r="M720" i="13"/>
  <c r="R719" i="13"/>
  <c r="S719" i="13" s="1"/>
  <c r="T719" i="13" s="1"/>
  <c r="U719" i="13" s="1"/>
  <c r="V719" i="13" s="1"/>
  <c r="P719" i="13"/>
  <c r="O719" i="13"/>
  <c r="N719" i="13"/>
  <c r="M719" i="13"/>
  <c r="P718" i="13"/>
  <c r="O718" i="13"/>
  <c r="N718" i="13"/>
  <c r="M718" i="13"/>
  <c r="R718" i="13" s="1"/>
  <c r="S718" i="13" s="1"/>
  <c r="T718" i="13" s="1"/>
  <c r="W718" i="13" s="1"/>
  <c r="P717" i="13"/>
  <c r="O717" i="13"/>
  <c r="N717" i="13"/>
  <c r="M717" i="13"/>
  <c r="P716" i="13"/>
  <c r="R716" i="13" s="1"/>
  <c r="S716" i="13" s="1"/>
  <c r="T716" i="13" s="1"/>
  <c r="O716" i="13"/>
  <c r="N716" i="13"/>
  <c r="M716" i="13"/>
  <c r="P715" i="13"/>
  <c r="O715" i="13"/>
  <c r="N715" i="13"/>
  <c r="M715" i="13"/>
  <c r="P714" i="13"/>
  <c r="O714" i="13"/>
  <c r="N714" i="13"/>
  <c r="M714" i="13"/>
  <c r="P713" i="13"/>
  <c r="O713" i="13"/>
  <c r="N713" i="13"/>
  <c r="M713" i="13"/>
  <c r="R713" i="13" s="1"/>
  <c r="S713" i="13" s="1"/>
  <c r="T713" i="13" s="1"/>
  <c r="P712" i="13"/>
  <c r="O712" i="13"/>
  <c r="N712" i="13"/>
  <c r="M712" i="13"/>
  <c r="R712" i="13" s="1"/>
  <c r="S712" i="13" s="1"/>
  <c r="T712" i="13" s="1"/>
  <c r="P711" i="13"/>
  <c r="O711" i="13"/>
  <c r="R711" i="13" s="1"/>
  <c r="S711" i="13" s="1"/>
  <c r="T711" i="13" s="1"/>
  <c r="N711" i="13"/>
  <c r="M711" i="13"/>
  <c r="P710" i="13"/>
  <c r="O710" i="13"/>
  <c r="N710" i="13"/>
  <c r="M710" i="13"/>
  <c r="R710" i="13" s="1"/>
  <c r="S710" i="13" s="1"/>
  <c r="T710" i="13" s="1"/>
  <c r="P709" i="13"/>
  <c r="O709" i="13"/>
  <c r="N709" i="13"/>
  <c r="M709" i="13"/>
  <c r="R709" i="13" s="1"/>
  <c r="S709" i="13" s="1"/>
  <c r="T709" i="13" s="1"/>
  <c r="W709" i="13" s="1"/>
  <c r="P708" i="13"/>
  <c r="O708" i="13"/>
  <c r="N708" i="13"/>
  <c r="M708" i="13"/>
  <c r="R708" i="13" s="1"/>
  <c r="S708" i="13" s="1"/>
  <c r="T708" i="13" s="1"/>
  <c r="P707" i="13"/>
  <c r="O707" i="13"/>
  <c r="N707" i="13"/>
  <c r="M707" i="13"/>
  <c r="R707" i="13" s="1"/>
  <c r="S707" i="13" s="1"/>
  <c r="T707" i="13" s="1"/>
  <c r="P706" i="13"/>
  <c r="O706" i="13"/>
  <c r="N706" i="13"/>
  <c r="M706" i="13"/>
  <c r="R705" i="13"/>
  <c r="S705" i="13" s="1"/>
  <c r="T705" i="13" s="1"/>
  <c r="P705" i="13"/>
  <c r="O705" i="13"/>
  <c r="N705" i="13"/>
  <c r="M705" i="13"/>
  <c r="P704" i="13"/>
  <c r="O704" i="13"/>
  <c r="N704" i="13"/>
  <c r="M704" i="13"/>
  <c r="P703" i="13"/>
  <c r="O703" i="13"/>
  <c r="N703" i="13"/>
  <c r="M703" i="13"/>
  <c r="P702" i="13"/>
  <c r="O702" i="13"/>
  <c r="N702" i="13"/>
  <c r="M702" i="13"/>
  <c r="R702" i="13" s="1"/>
  <c r="S702" i="13" s="1"/>
  <c r="T702" i="13" s="1"/>
  <c r="P701" i="13"/>
  <c r="O701" i="13"/>
  <c r="N701" i="13"/>
  <c r="M701" i="13"/>
  <c r="P700" i="13"/>
  <c r="O700" i="13"/>
  <c r="N700" i="13"/>
  <c r="M700" i="13"/>
  <c r="R700" i="13" s="1"/>
  <c r="S700" i="13" s="1"/>
  <c r="T700" i="13" s="1"/>
  <c r="P699" i="13"/>
  <c r="O699" i="13"/>
  <c r="N699" i="13"/>
  <c r="M699" i="13"/>
  <c r="P698" i="13"/>
  <c r="O698" i="13"/>
  <c r="N698" i="13"/>
  <c r="M698" i="13"/>
  <c r="P697" i="13"/>
  <c r="R697" i="13" s="1"/>
  <c r="S697" i="13" s="1"/>
  <c r="T697" i="13" s="1"/>
  <c r="O697" i="13"/>
  <c r="N697" i="13"/>
  <c r="M697" i="13"/>
  <c r="P696" i="13"/>
  <c r="O696" i="13"/>
  <c r="N696" i="13"/>
  <c r="M696" i="13"/>
  <c r="P695" i="13"/>
  <c r="O695" i="13"/>
  <c r="N695" i="13"/>
  <c r="M695" i="13"/>
  <c r="P694" i="13"/>
  <c r="O694" i="13"/>
  <c r="N694" i="13"/>
  <c r="R694" i="13" s="1"/>
  <c r="S694" i="13" s="1"/>
  <c r="T694" i="13" s="1"/>
  <c r="M694" i="13"/>
  <c r="P693" i="13"/>
  <c r="O693" i="13"/>
  <c r="N693" i="13"/>
  <c r="M693" i="13"/>
  <c r="P692" i="13"/>
  <c r="O692" i="13"/>
  <c r="N692" i="13"/>
  <c r="M692" i="13"/>
  <c r="R692" i="13" s="1"/>
  <c r="S692" i="13" s="1"/>
  <c r="T692" i="13" s="1"/>
  <c r="P691" i="13"/>
  <c r="O691" i="13"/>
  <c r="N691" i="13"/>
  <c r="M691" i="13"/>
  <c r="P690" i="13"/>
  <c r="O690" i="13"/>
  <c r="N690" i="13"/>
  <c r="M690" i="13"/>
  <c r="P689" i="13"/>
  <c r="O689" i="13"/>
  <c r="N689" i="13"/>
  <c r="M689" i="13"/>
  <c r="R689" i="13" s="1"/>
  <c r="S689" i="13" s="1"/>
  <c r="T689" i="13" s="1"/>
  <c r="P688" i="13"/>
  <c r="O688" i="13"/>
  <c r="N688" i="13"/>
  <c r="M688" i="13"/>
  <c r="P687" i="13"/>
  <c r="O687" i="13"/>
  <c r="N687" i="13"/>
  <c r="M687" i="13"/>
  <c r="R686" i="13"/>
  <c r="S686" i="13" s="1"/>
  <c r="T686" i="13" s="1"/>
  <c r="P686" i="13"/>
  <c r="O686" i="13"/>
  <c r="N686" i="13"/>
  <c r="M686" i="13"/>
  <c r="P685" i="13"/>
  <c r="O685" i="13"/>
  <c r="N685" i="13"/>
  <c r="M685" i="13"/>
  <c r="P684" i="13"/>
  <c r="O684" i="13"/>
  <c r="N684" i="13"/>
  <c r="M684" i="13"/>
  <c r="R684" i="13" s="1"/>
  <c r="S684" i="13" s="1"/>
  <c r="T684" i="13" s="1"/>
  <c r="P683" i="13"/>
  <c r="O683" i="13"/>
  <c r="N683" i="13"/>
  <c r="M683" i="13"/>
  <c r="P682" i="13"/>
  <c r="O682" i="13"/>
  <c r="N682" i="13"/>
  <c r="M682" i="13"/>
  <c r="P681" i="13"/>
  <c r="O681" i="13"/>
  <c r="N681" i="13"/>
  <c r="M681" i="13"/>
  <c r="R681" i="13" s="1"/>
  <c r="S681" i="13" s="1"/>
  <c r="T681" i="13" s="1"/>
  <c r="P680" i="13"/>
  <c r="O680" i="13"/>
  <c r="N680" i="13"/>
  <c r="M680" i="13"/>
  <c r="P679" i="13"/>
  <c r="O679" i="13"/>
  <c r="R679" i="13" s="1"/>
  <c r="S679" i="13" s="1"/>
  <c r="T679" i="13" s="1"/>
  <c r="N679" i="13"/>
  <c r="M679" i="13"/>
  <c r="P678" i="13"/>
  <c r="O678" i="13"/>
  <c r="N678" i="13"/>
  <c r="M678" i="13"/>
  <c r="R678" i="13" s="1"/>
  <c r="S678" i="13" s="1"/>
  <c r="T678" i="13" s="1"/>
  <c r="P677" i="13"/>
  <c r="O677" i="13"/>
  <c r="N677" i="13"/>
  <c r="M677" i="13"/>
  <c r="R676" i="13"/>
  <c r="S676" i="13" s="1"/>
  <c r="T676" i="13" s="1"/>
  <c r="P676" i="13"/>
  <c r="O676" i="13"/>
  <c r="N676" i="13"/>
  <c r="M676" i="13"/>
  <c r="P675" i="13"/>
  <c r="O675" i="13"/>
  <c r="N675" i="13"/>
  <c r="M675" i="13"/>
  <c r="P674" i="13"/>
  <c r="O674" i="13"/>
  <c r="N674" i="13"/>
  <c r="M674" i="13"/>
  <c r="P673" i="13"/>
  <c r="O673" i="13"/>
  <c r="N673" i="13"/>
  <c r="M673" i="13"/>
  <c r="R673" i="13" s="1"/>
  <c r="S673" i="13" s="1"/>
  <c r="T673" i="13" s="1"/>
  <c r="P672" i="13"/>
  <c r="O672" i="13"/>
  <c r="N672" i="13"/>
  <c r="M672" i="13"/>
  <c r="P671" i="13"/>
  <c r="O671" i="13"/>
  <c r="N671" i="13"/>
  <c r="M671" i="13"/>
  <c r="P670" i="13"/>
  <c r="O670" i="13"/>
  <c r="N670" i="13"/>
  <c r="M670" i="13"/>
  <c r="P669" i="13"/>
  <c r="R669" i="13" s="1"/>
  <c r="S669" i="13" s="1"/>
  <c r="T669" i="13" s="1"/>
  <c r="O669" i="13"/>
  <c r="N669" i="13"/>
  <c r="M669" i="13"/>
  <c r="R668" i="13"/>
  <c r="S668" i="13" s="1"/>
  <c r="T668" i="13" s="1"/>
  <c r="P668" i="13"/>
  <c r="O668" i="13"/>
  <c r="N668" i="13"/>
  <c r="M668" i="13"/>
  <c r="P667" i="13"/>
  <c r="O667" i="13"/>
  <c r="N667" i="13"/>
  <c r="M667" i="13"/>
  <c r="R667" i="13" s="1"/>
  <c r="S667" i="13" s="1"/>
  <c r="T667" i="13" s="1"/>
  <c r="P666" i="13"/>
  <c r="O666" i="13"/>
  <c r="N666" i="13"/>
  <c r="M666" i="13"/>
  <c r="P665" i="13"/>
  <c r="O665" i="13"/>
  <c r="N665" i="13"/>
  <c r="M665" i="13"/>
  <c r="P664" i="13"/>
  <c r="O664" i="13"/>
  <c r="N664" i="13"/>
  <c r="M664" i="13"/>
  <c r="R664" i="13" s="1"/>
  <c r="S664" i="13" s="1"/>
  <c r="T664" i="13" s="1"/>
  <c r="P663" i="13"/>
  <c r="O663" i="13"/>
  <c r="N663" i="13"/>
  <c r="M663" i="13"/>
  <c r="R663" i="13" s="1"/>
  <c r="S663" i="13" s="1"/>
  <c r="T663" i="13" s="1"/>
  <c r="P662" i="13"/>
  <c r="O662" i="13"/>
  <c r="N662" i="13"/>
  <c r="M662" i="13"/>
  <c r="R662" i="13" s="1"/>
  <c r="S662" i="13" s="1"/>
  <c r="T662" i="13" s="1"/>
  <c r="P661" i="13"/>
  <c r="O661" i="13"/>
  <c r="N661" i="13"/>
  <c r="M661" i="13"/>
  <c r="R661" i="13" s="1"/>
  <c r="S661" i="13" s="1"/>
  <c r="T661" i="13" s="1"/>
  <c r="P660" i="13"/>
  <c r="O660" i="13"/>
  <c r="N660" i="13"/>
  <c r="M660" i="13"/>
  <c r="P659" i="13"/>
  <c r="O659" i="13"/>
  <c r="N659" i="13"/>
  <c r="M659" i="13"/>
  <c r="P658" i="13"/>
  <c r="R658" i="13" s="1"/>
  <c r="S658" i="13" s="1"/>
  <c r="T658" i="13" s="1"/>
  <c r="O658" i="13"/>
  <c r="N658" i="13"/>
  <c r="M658" i="13"/>
  <c r="P657" i="13"/>
  <c r="O657" i="13"/>
  <c r="N657" i="13"/>
  <c r="M657" i="13"/>
  <c r="P656" i="13"/>
  <c r="O656" i="13"/>
  <c r="N656" i="13"/>
  <c r="M656" i="13"/>
  <c r="R656" i="13" s="1"/>
  <c r="S656" i="13" s="1"/>
  <c r="T656" i="13" s="1"/>
  <c r="P655" i="13"/>
  <c r="O655" i="13"/>
  <c r="N655" i="13"/>
  <c r="M655" i="13"/>
  <c r="P654" i="13"/>
  <c r="O654" i="13"/>
  <c r="N654" i="13"/>
  <c r="M654" i="13"/>
  <c r="P653" i="13"/>
  <c r="O653" i="13"/>
  <c r="N653" i="13"/>
  <c r="M653" i="13"/>
  <c r="R653" i="13" s="1"/>
  <c r="S653" i="13" s="1"/>
  <c r="T653" i="13" s="1"/>
  <c r="P652" i="13"/>
  <c r="O652" i="13"/>
  <c r="N652" i="13"/>
  <c r="M652" i="13"/>
  <c r="R652" i="13" s="1"/>
  <c r="S652" i="13" s="1"/>
  <c r="T652" i="13" s="1"/>
  <c r="P651" i="13"/>
  <c r="O651" i="13"/>
  <c r="N651" i="13"/>
  <c r="M651" i="13"/>
  <c r="R651" i="13" s="1"/>
  <c r="S651" i="13" s="1"/>
  <c r="T651" i="13" s="1"/>
  <c r="P650" i="13"/>
  <c r="O650" i="13"/>
  <c r="N650" i="13"/>
  <c r="M650" i="13"/>
  <c r="R650" i="13" s="1"/>
  <c r="S650" i="13" s="1"/>
  <c r="T650" i="13" s="1"/>
  <c r="P649" i="13"/>
  <c r="O649" i="13"/>
  <c r="N649" i="13"/>
  <c r="M649" i="13"/>
  <c r="P648" i="13"/>
  <c r="O648" i="13"/>
  <c r="N648" i="13"/>
  <c r="M648" i="13"/>
  <c r="P647" i="13"/>
  <c r="O647" i="13"/>
  <c r="N647" i="13"/>
  <c r="M647" i="13"/>
  <c r="R647" i="13" s="1"/>
  <c r="S647" i="13" s="1"/>
  <c r="T647" i="13" s="1"/>
  <c r="P646" i="13"/>
  <c r="O646" i="13"/>
  <c r="N646" i="13"/>
  <c r="M646" i="13"/>
  <c r="R646" i="13" s="1"/>
  <c r="S646" i="13" s="1"/>
  <c r="T646" i="13" s="1"/>
  <c r="P645" i="13"/>
  <c r="O645" i="13"/>
  <c r="N645" i="13"/>
  <c r="R645" i="13" s="1"/>
  <c r="S645" i="13" s="1"/>
  <c r="T645" i="13" s="1"/>
  <c r="M645" i="13"/>
  <c r="P644" i="13"/>
  <c r="O644" i="13"/>
  <c r="N644" i="13"/>
  <c r="M644" i="13"/>
  <c r="P643" i="13"/>
  <c r="O643" i="13"/>
  <c r="N643" i="13"/>
  <c r="M643" i="13"/>
  <c r="P642" i="13"/>
  <c r="O642" i="13"/>
  <c r="N642" i="13"/>
  <c r="M642" i="13"/>
  <c r="R642" i="13" s="1"/>
  <c r="S642" i="13" s="1"/>
  <c r="T642" i="13" s="1"/>
  <c r="P641" i="13"/>
  <c r="O641" i="13"/>
  <c r="N641" i="13"/>
  <c r="M641" i="13"/>
  <c r="P640" i="13"/>
  <c r="O640" i="13"/>
  <c r="N640" i="13"/>
  <c r="M640" i="13"/>
  <c r="P639" i="13"/>
  <c r="O639" i="13"/>
  <c r="N639" i="13"/>
  <c r="M639" i="13"/>
  <c r="P638" i="13"/>
  <c r="O638" i="13"/>
  <c r="N638" i="13"/>
  <c r="M638" i="13"/>
  <c r="P637" i="13"/>
  <c r="O637" i="13"/>
  <c r="N637" i="13"/>
  <c r="M637" i="13"/>
  <c r="R637" i="13" s="1"/>
  <c r="S637" i="13" s="1"/>
  <c r="T637" i="13" s="1"/>
  <c r="P636" i="13"/>
  <c r="O636" i="13"/>
  <c r="N636" i="13"/>
  <c r="M636" i="13"/>
  <c r="R636" i="13" s="1"/>
  <c r="S636" i="13" s="1"/>
  <c r="T636" i="13" s="1"/>
  <c r="P635" i="13"/>
  <c r="O635" i="13"/>
  <c r="N635" i="13"/>
  <c r="M635" i="13"/>
  <c r="R635" i="13" s="1"/>
  <c r="S635" i="13" s="1"/>
  <c r="T635" i="13" s="1"/>
  <c r="P634" i="13"/>
  <c r="O634" i="13"/>
  <c r="N634" i="13"/>
  <c r="M634" i="13"/>
  <c r="R634" i="13" s="1"/>
  <c r="S634" i="13" s="1"/>
  <c r="T634" i="13" s="1"/>
  <c r="P633" i="13"/>
  <c r="O633" i="13"/>
  <c r="N633" i="13"/>
  <c r="M633" i="13"/>
  <c r="P632" i="13"/>
  <c r="O632" i="13"/>
  <c r="N632" i="13"/>
  <c r="M632" i="13"/>
  <c r="P631" i="13"/>
  <c r="O631" i="13"/>
  <c r="N631" i="13"/>
  <c r="M631" i="13"/>
  <c r="R631" i="13" s="1"/>
  <c r="S631" i="13" s="1"/>
  <c r="T631" i="13" s="1"/>
  <c r="P630" i="13"/>
  <c r="O630" i="13"/>
  <c r="N630" i="13"/>
  <c r="M630" i="13"/>
  <c r="R630" i="13" s="1"/>
  <c r="S630" i="13" s="1"/>
  <c r="T630" i="13" s="1"/>
  <c r="P629" i="13"/>
  <c r="O629" i="13"/>
  <c r="N629" i="13"/>
  <c r="M629" i="13"/>
  <c r="R629" i="13" s="1"/>
  <c r="S629" i="13" s="1"/>
  <c r="T629" i="13" s="1"/>
  <c r="P628" i="13"/>
  <c r="O628" i="13"/>
  <c r="N628" i="13"/>
  <c r="R628" i="13" s="1"/>
  <c r="S628" i="13" s="1"/>
  <c r="T628" i="13" s="1"/>
  <c r="M628" i="13"/>
  <c r="P627" i="13"/>
  <c r="O627" i="13"/>
  <c r="N627" i="13"/>
  <c r="M627" i="13"/>
  <c r="P626" i="13"/>
  <c r="O626" i="13"/>
  <c r="N626" i="13"/>
  <c r="M626" i="13"/>
  <c r="R626" i="13" s="1"/>
  <c r="S626" i="13" s="1"/>
  <c r="T626" i="13" s="1"/>
  <c r="P625" i="13"/>
  <c r="O625" i="13"/>
  <c r="N625" i="13"/>
  <c r="M625" i="13"/>
  <c r="P624" i="13"/>
  <c r="O624" i="13"/>
  <c r="N624" i="13"/>
  <c r="M624" i="13"/>
  <c r="R624" i="13" s="1"/>
  <c r="S624" i="13" s="1"/>
  <c r="T624" i="13" s="1"/>
  <c r="P623" i="13"/>
  <c r="O623" i="13"/>
  <c r="N623" i="13"/>
  <c r="M623" i="13"/>
  <c r="R623" i="13" s="1"/>
  <c r="S623" i="13" s="1"/>
  <c r="T623" i="13" s="1"/>
  <c r="P622" i="13"/>
  <c r="O622" i="13"/>
  <c r="N622" i="13"/>
  <c r="M622" i="13"/>
  <c r="P621" i="13"/>
  <c r="O621" i="13"/>
  <c r="N621" i="13"/>
  <c r="R621" i="13" s="1"/>
  <c r="S621" i="13" s="1"/>
  <c r="T621" i="13" s="1"/>
  <c r="M621" i="13"/>
  <c r="P620" i="13"/>
  <c r="O620" i="13"/>
  <c r="N620" i="13"/>
  <c r="M620" i="13"/>
  <c r="P619" i="13"/>
  <c r="O619" i="13"/>
  <c r="N619" i="13"/>
  <c r="M619" i="13"/>
  <c r="P618" i="13"/>
  <c r="O618" i="13"/>
  <c r="N618" i="13"/>
  <c r="M618" i="13"/>
  <c r="P617" i="13"/>
  <c r="O617" i="13"/>
  <c r="N617" i="13"/>
  <c r="R617" i="13" s="1"/>
  <c r="S617" i="13" s="1"/>
  <c r="T617" i="13" s="1"/>
  <c r="M617" i="13"/>
  <c r="P616" i="13"/>
  <c r="O616" i="13"/>
  <c r="N616" i="13"/>
  <c r="M616" i="13"/>
  <c r="P615" i="13"/>
  <c r="O615" i="13"/>
  <c r="N615" i="13"/>
  <c r="M615" i="13"/>
  <c r="P614" i="13"/>
  <c r="O614" i="13"/>
  <c r="N614" i="13"/>
  <c r="M614" i="13"/>
  <c r="P613" i="13"/>
  <c r="O613" i="13"/>
  <c r="N613" i="13"/>
  <c r="M613" i="13"/>
  <c r="R613" i="13" s="1"/>
  <c r="S613" i="13" s="1"/>
  <c r="T613" i="13" s="1"/>
  <c r="P612" i="13"/>
  <c r="O612" i="13"/>
  <c r="N612" i="13"/>
  <c r="M612" i="13"/>
  <c r="R612" i="13" s="1"/>
  <c r="S612" i="13" s="1"/>
  <c r="T612" i="13" s="1"/>
  <c r="P611" i="13"/>
  <c r="O611" i="13"/>
  <c r="N611" i="13"/>
  <c r="M611" i="13"/>
  <c r="R611" i="13" s="1"/>
  <c r="S611" i="13" s="1"/>
  <c r="T611" i="13" s="1"/>
  <c r="P610" i="13"/>
  <c r="O610" i="13"/>
  <c r="N610" i="13"/>
  <c r="R610" i="13" s="1"/>
  <c r="S610" i="13" s="1"/>
  <c r="T610" i="13" s="1"/>
  <c r="M610" i="13"/>
  <c r="P609" i="13"/>
  <c r="O609" i="13"/>
  <c r="N609" i="13"/>
  <c r="R609" i="13" s="1"/>
  <c r="S609" i="13" s="1"/>
  <c r="T609" i="13" s="1"/>
  <c r="M609" i="13"/>
  <c r="P608" i="13"/>
  <c r="O608" i="13"/>
  <c r="N608" i="13"/>
  <c r="M608" i="13"/>
  <c r="P607" i="13"/>
  <c r="O607" i="13"/>
  <c r="N607" i="13"/>
  <c r="M607" i="13"/>
  <c r="P606" i="13"/>
  <c r="O606" i="13"/>
  <c r="N606" i="13"/>
  <c r="M606" i="13"/>
  <c r="P605" i="13"/>
  <c r="O605" i="13"/>
  <c r="N605" i="13"/>
  <c r="R605" i="13" s="1"/>
  <c r="S605" i="13" s="1"/>
  <c r="T605" i="13" s="1"/>
  <c r="M605" i="13"/>
  <c r="P604" i="13"/>
  <c r="O604" i="13"/>
  <c r="N604" i="13"/>
  <c r="M604" i="13"/>
  <c r="P603" i="13"/>
  <c r="O603" i="13"/>
  <c r="N603" i="13"/>
  <c r="M603" i="13"/>
  <c r="P602" i="13"/>
  <c r="O602" i="13"/>
  <c r="N602" i="13"/>
  <c r="M602" i="13"/>
  <c r="P601" i="13"/>
  <c r="O601" i="13"/>
  <c r="N601" i="13"/>
  <c r="M601" i="13"/>
  <c r="P600" i="13"/>
  <c r="O600" i="13"/>
  <c r="N600" i="13"/>
  <c r="M600" i="13"/>
  <c r="P599" i="13"/>
  <c r="O599" i="13"/>
  <c r="N599" i="13"/>
  <c r="M599" i="13"/>
  <c r="P598" i="13"/>
  <c r="O598" i="13"/>
  <c r="N598" i="13"/>
  <c r="M598" i="13"/>
  <c r="P597" i="13"/>
  <c r="O597" i="13"/>
  <c r="N597" i="13"/>
  <c r="M597" i="13"/>
  <c r="R597" i="13" s="1"/>
  <c r="S597" i="13" s="1"/>
  <c r="T597" i="13" s="1"/>
  <c r="P596" i="13"/>
  <c r="O596" i="13"/>
  <c r="N596" i="13"/>
  <c r="M596" i="13"/>
  <c r="R596" i="13" s="1"/>
  <c r="S596" i="13" s="1"/>
  <c r="T596" i="13" s="1"/>
  <c r="P595" i="13"/>
  <c r="O595" i="13"/>
  <c r="N595" i="13"/>
  <c r="M595" i="13"/>
  <c r="P594" i="13"/>
  <c r="O594" i="13"/>
  <c r="N594" i="13"/>
  <c r="M594" i="13"/>
  <c r="R594" i="13" s="1"/>
  <c r="S594" i="13" s="1"/>
  <c r="T594" i="13" s="1"/>
  <c r="P593" i="13"/>
  <c r="O593" i="13"/>
  <c r="N593" i="13"/>
  <c r="M593" i="13"/>
  <c r="P592" i="13"/>
  <c r="O592" i="13"/>
  <c r="N592" i="13"/>
  <c r="M592" i="13"/>
  <c r="P591" i="13"/>
  <c r="O591" i="13"/>
  <c r="N591" i="13"/>
  <c r="M591" i="13"/>
  <c r="P590" i="13"/>
  <c r="O590" i="13"/>
  <c r="N590" i="13"/>
  <c r="M590" i="13"/>
  <c r="P589" i="13"/>
  <c r="O589" i="13"/>
  <c r="N589" i="13"/>
  <c r="M589" i="13"/>
  <c r="R589" i="13" s="1"/>
  <c r="S589" i="13" s="1"/>
  <c r="T589" i="13" s="1"/>
  <c r="P588" i="13"/>
  <c r="O588" i="13"/>
  <c r="N588" i="13"/>
  <c r="M588" i="13"/>
  <c r="P587" i="13"/>
  <c r="O587" i="13"/>
  <c r="N587" i="13"/>
  <c r="M587" i="13"/>
  <c r="P586" i="13"/>
  <c r="O586" i="13"/>
  <c r="N586" i="13"/>
  <c r="M586" i="13"/>
  <c r="P585" i="13"/>
  <c r="O585" i="13"/>
  <c r="N585" i="13"/>
  <c r="M585" i="13"/>
  <c r="P584" i="13"/>
  <c r="O584" i="13"/>
  <c r="N584" i="13"/>
  <c r="M584" i="13"/>
  <c r="P583" i="13"/>
  <c r="O583" i="13"/>
  <c r="N583" i="13"/>
  <c r="M583" i="13"/>
  <c r="R583" i="13" s="1"/>
  <c r="S583" i="13" s="1"/>
  <c r="T583" i="13" s="1"/>
  <c r="P582" i="13"/>
  <c r="O582" i="13"/>
  <c r="N582" i="13"/>
  <c r="M582" i="13"/>
  <c r="R582" i="13" s="1"/>
  <c r="S582" i="13" s="1"/>
  <c r="T582" i="13" s="1"/>
  <c r="P581" i="13"/>
  <c r="O581" i="13"/>
  <c r="N581" i="13"/>
  <c r="R581" i="13" s="1"/>
  <c r="S581" i="13" s="1"/>
  <c r="T581" i="13" s="1"/>
  <c r="M581" i="13"/>
  <c r="P580" i="13"/>
  <c r="O580" i="13"/>
  <c r="N580" i="13"/>
  <c r="M580" i="13"/>
  <c r="R580" i="13" s="1"/>
  <c r="S580" i="13" s="1"/>
  <c r="T580" i="13" s="1"/>
  <c r="P579" i="13"/>
  <c r="O579" i="13"/>
  <c r="N579" i="13"/>
  <c r="M579" i="13"/>
  <c r="P578" i="13"/>
  <c r="O578" i="13"/>
  <c r="N578" i="13"/>
  <c r="R578" i="13" s="1"/>
  <c r="S578" i="13" s="1"/>
  <c r="T578" i="13" s="1"/>
  <c r="M578" i="13"/>
  <c r="P577" i="13"/>
  <c r="O577" i="13"/>
  <c r="N577" i="13"/>
  <c r="R577" i="13" s="1"/>
  <c r="S577" i="13" s="1"/>
  <c r="T577" i="13" s="1"/>
  <c r="M577" i="13"/>
  <c r="P576" i="13"/>
  <c r="O576" i="13"/>
  <c r="N576" i="13"/>
  <c r="M576" i="13"/>
  <c r="P575" i="13"/>
  <c r="O575" i="13"/>
  <c r="N575" i="13"/>
  <c r="M575" i="13"/>
  <c r="P574" i="13"/>
  <c r="O574" i="13"/>
  <c r="N574" i="13"/>
  <c r="M574" i="13"/>
  <c r="P573" i="13"/>
  <c r="O573" i="13"/>
  <c r="N573" i="13"/>
  <c r="M573" i="13"/>
  <c r="P572" i="13"/>
  <c r="O572" i="13"/>
  <c r="N572" i="13"/>
  <c r="M572" i="13"/>
  <c r="P571" i="13"/>
  <c r="O571" i="13"/>
  <c r="N571" i="13"/>
  <c r="M571" i="13"/>
  <c r="P570" i="13"/>
  <c r="O570" i="13"/>
  <c r="N570" i="13"/>
  <c r="M570" i="13"/>
  <c r="P569" i="13"/>
  <c r="O569" i="13"/>
  <c r="N569" i="13"/>
  <c r="R569" i="13" s="1"/>
  <c r="S569" i="13" s="1"/>
  <c r="T569" i="13" s="1"/>
  <c r="M569" i="13"/>
  <c r="P568" i="13"/>
  <c r="O568" i="13"/>
  <c r="N568" i="13"/>
  <c r="R568" i="13" s="1"/>
  <c r="S568" i="13" s="1"/>
  <c r="T568" i="13" s="1"/>
  <c r="M568" i="13"/>
  <c r="P567" i="13"/>
  <c r="O567" i="13"/>
  <c r="N567" i="13"/>
  <c r="M567" i="13"/>
  <c r="P566" i="13"/>
  <c r="O566" i="13"/>
  <c r="N566" i="13"/>
  <c r="M566" i="13"/>
  <c r="P565" i="13"/>
  <c r="O565" i="13"/>
  <c r="R565" i="13" s="1"/>
  <c r="S565" i="13" s="1"/>
  <c r="T565" i="13" s="1"/>
  <c r="U565" i="13" s="1"/>
  <c r="V565" i="13" s="1"/>
  <c r="N565" i="13"/>
  <c r="M565" i="13"/>
  <c r="P564" i="13"/>
  <c r="O564" i="13"/>
  <c r="N564" i="13"/>
  <c r="M564" i="13"/>
  <c r="R564" i="13" s="1"/>
  <c r="S564" i="13" s="1"/>
  <c r="T564" i="13" s="1"/>
  <c r="P563" i="13"/>
  <c r="O563" i="13"/>
  <c r="N563" i="13"/>
  <c r="M563" i="13"/>
  <c r="P562" i="13"/>
  <c r="O562" i="13"/>
  <c r="R562" i="13" s="1"/>
  <c r="S562" i="13" s="1"/>
  <c r="T562" i="13" s="1"/>
  <c r="U562" i="13" s="1"/>
  <c r="V562" i="13" s="1"/>
  <c r="N562" i="13"/>
  <c r="M562" i="13"/>
  <c r="P561" i="13"/>
  <c r="O561" i="13"/>
  <c r="N561" i="13"/>
  <c r="M561" i="13"/>
  <c r="P560" i="13"/>
  <c r="O560" i="13"/>
  <c r="N560" i="13"/>
  <c r="M560" i="13"/>
  <c r="P559" i="13"/>
  <c r="O559" i="13"/>
  <c r="N559" i="13"/>
  <c r="M559" i="13"/>
  <c r="P558" i="13"/>
  <c r="O558" i="13"/>
  <c r="N558" i="13"/>
  <c r="M558" i="13"/>
  <c r="P557" i="13"/>
  <c r="O557" i="13"/>
  <c r="N557" i="13"/>
  <c r="M557" i="13"/>
  <c r="R557" i="13" s="1"/>
  <c r="S557" i="13" s="1"/>
  <c r="T557" i="13" s="1"/>
  <c r="P556" i="13"/>
  <c r="O556" i="13"/>
  <c r="N556" i="13"/>
  <c r="M556" i="13"/>
  <c r="R556" i="13" s="1"/>
  <c r="S556" i="13" s="1"/>
  <c r="T556" i="13" s="1"/>
  <c r="W556" i="13" s="1"/>
  <c r="P555" i="13"/>
  <c r="O555" i="13"/>
  <c r="N555" i="13"/>
  <c r="M555" i="13"/>
  <c r="P554" i="13"/>
  <c r="O554" i="13"/>
  <c r="N554" i="13"/>
  <c r="M554" i="13"/>
  <c r="R554" i="13" s="1"/>
  <c r="S554" i="13" s="1"/>
  <c r="T554" i="13" s="1"/>
  <c r="P553" i="13"/>
  <c r="O553" i="13"/>
  <c r="N553" i="13"/>
  <c r="M553" i="13"/>
  <c r="P552" i="13"/>
  <c r="O552" i="13"/>
  <c r="N552" i="13"/>
  <c r="M552" i="13"/>
  <c r="P551" i="13"/>
  <c r="O551" i="13"/>
  <c r="N551" i="13"/>
  <c r="M551" i="13"/>
  <c r="P550" i="13"/>
  <c r="O550" i="13"/>
  <c r="N550" i="13"/>
  <c r="M550" i="13"/>
  <c r="R550" i="13" s="1"/>
  <c r="S550" i="13" s="1"/>
  <c r="T550" i="13" s="1"/>
  <c r="U550" i="13" s="1"/>
  <c r="V550" i="13" s="1"/>
  <c r="P549" i="13"/>
  <c r="O549" i="13"/>
  <c r="N549" i="13"/>
  <c r="M549" i="13"/>
  <c r="R549" i="13" s="1"/>
  <c r="S549" i="13" s="1"/>
  <c r="T549" i="13" s="1"/>
  <c r="U549" i="13" s="1"/>
  <c r="V549" i="13" s="1"/>
  <c r="P548" i="13"/>
  <c r="O548" i="13"/>
  <c r="N548" i="13"/>
  <c r="M548" i="13"/>
  <c r="P547" i="13"/>
  <c r="O547" i="13"/>
  <c r="N547" i="13"/>
  <c r="M547" i="13"/>
  <c r="P546" i="13"/>
  <c r="O546" i="13"/>
  <c r="N546" i="13"/>
  <c r="M546" i="13"/>
  <c r="R546" i="13" s="1"/>
  <c r="S546" i="13" s="1"/>
  <c r="T546" i="13" s="1"/>
  <c r="U546" i="13" s="1"/>
  <c r="V546" i="13" s="1"/>
  <c r="P545" i="13"/>
  <c r="O545" i="13"/>
  <c r="N545" i="13"/>
  <c r="R545" i="13" s="1"/>
  <c r="S545" i="13" s="1"/>
  <c r="T545" i="13" s="1"/>
  <c r="M545" i="13"/>
  <c r="P544" i="13"/>
  <c r="O544" i="13"/>
  <c r="N544" i="13"/>
  <c r="M544" i="13"/>
  <c r="P543" i="13"/>
  <c r="O543" i="13"/>
  <c r="N543" i="13"/>
  <c r="M543" i="13"/>
  <c r="P542" i="13"/>
  <c r="O542" i="13"/>
  <c r="N542" i="13"/>
  <c r="M542" i="13"/>
  <c r="P541" i="13"/>
  <c r="O541" i="13"/>
  <c r="N541" i="13"/>
  <c r="M541" i="13"/>
  <c r="P540" i="13"/>
  <c r="O540" i="13"/>
  <c r="N540" i="13"/>
  <c r="M540" i="13"/>
  <c r="P539" i="13"/>
  <c r="O539" i="13"/>
  <c r="N539" i="13"/>
  <c r="M539" i="13"/>
  <c r="P538" i="13"/>
  <c r="O538" i="13"/>
  <c r="N538" i="13"/>
  <c r="M538" i="13"/>
  <c r="P537" i="13"/>
  <c r="O537" i="13"/>
  <c r="N537" i="13"/>
  <c r="M537" i="13"/>
  <c r="P536" i="13"/>
  <c r="O536" i="13"/>
  <c r="N536" i="13"/>
  <c r="M536" i="13"/>
  <c r="P535" i="13"/>
  <c r="O535" i="13"/>
  <c r="N535" i="13"/>
  <c r="M535" i="13"/>
  <c r="P534" i="13"/>
  <c r="O534" i="13"/>
  <c r="N534" i="13"/>
  <c r="M534" i="13"/>
  <c r="P533" i="13"/>
  <c r="O533" i="13"/>
  <c r="N533" i="13"/>
  <c r="R533" i="13" s="1"/>
  <c r="S533" i="13" s="1"/>
  <c r="T533" i="13" s="1"/>
  <c r="M533" i="13"/>
  <c r="P532" i="13"/>
  <c r="O532" i="13"/>
  <c r="N532" i="13"/>
  <c r="M532" i="13"/>
  <c r="R532" i="13" s="1"/>
  <c r="S532" i="13" s="1"/>
  <c r="T532" i="13" s="1"/>
  <c r="W532" i="13" s="1"/>
  <c r="P531" i="13"/>
  <c r="O531" i="13"/>
  <c r="N531" i="13"/>
  <c r="M531" i="13"/>
  <c r="R530" i="13"/>
  <c r="S530" i="13" s="1"/>
  <c r="T530" i="13" s="1"/>
  <c r="P530" i="13"/>
  <c r="O530" i="13"/>
  <c r="N530" i="13"/>
  <c r="M530" i="13"/>
  <c r="P529" i="13"/>
  <c r="O529" i="13"/>
  <c r="N529" i="13"/>
  <c r="M529" i="13"/>
  <c r="R529" i="13" s="1"/>
  <c r="S529" i="13" s="1"/>
  <c r="T529" i="13" s="1"/>
  <c r="P528" i="13"/>
  <c r="O528" i="13"/>
  <c r="R528" i="13" s="1"/>
  <c r="S528" i="13" s="1"/>
  <c r="T528" i="13" s="1"/>
  <c r="N528" i="13"/>
  <c r="M528" i="13"/>
  <c r="P527" i="13"/>
  <c r="O527" i="13"/>
  <c r="N527" i="13"/>
  <c r="M527" i="13"/>
  <c r="P526" i="13"/>
  <c r="O526" i="13"/>
  <c r="N526" i="13"/>
  <c r="M526" i="13"/>
  <c r="R526" i="13" s="1"/>
  <c r="S526" i="13" s="1"/>
  <c r="T526" i="13" s="1"/>
  <c r="P525" i="13"/>
  <c r="O525" i="13"/>
  <c r="N525" i="13"/>
  <c r="M525" i="13"/>
  <c r="R525" i="13" s="1"/>
  <c r="S525" i="13" s="1"/>
  <c r="T525" i="13" s="1"/>
  <c r="P524" i="13"/>
  <c r="O524" i="13"/>
  <c r="N524" i="13"/>
  <c r="R524" i="13" s="1"/>
  <c r="S524" i="13" s="1"/>
  <c r="T524" i="13" s="1"/>
  <c r="M524" i="13"/>
  <c r="P523" i="13"/>
  <c r="O523" i="13"/>
  <c r="N523" i="13"/>
  <c r="M523" i="13"/>
  <c r="P522" i="13"/>
  <c r="O522" i="13"/>
  <c r="N522" i="13"/>
  <c r="M522" i="13"/>
  <c r="R522" i="13" s="1"/>
  <c r="S522" i="13" s="1"/>
  <c r="T522" i="13" s="1"/>
  <c r="P521" i="13"/>
  <c r="O521" i="13"/>
  <c r="N521" i="13"/>
  <c r="M521" i="13"/>
  <c r="P520" i="13"/>
  <c r="O520" i="13"/>
  <c r="N520" i="13"/>
  <c r="M520" i="13"/>
  <c r="P519" i="13"/>
  <c r="O519" i="13"/>
  <c r="N519" i="13"/>
  <c r="M519" i="13"/>
  <c r="P518" i="13"/>
  <c r="O518" i="13"/>
  <c r="N518" i="13"/>
  <c r="M518" i="13"/>
  <c r="R518" i="13" s="1"/>
  <c r="S518" i="13" s="1"/>
  <c r="T518" i="13" s="1"/>
  <c r="P517" i="13"/>
  <c r="O517" i="13"/>
  <c r="N517" i="13"/>
  <c r="M517" i="13"/>
  <c r="P516" i="13"/>
  <c r="R516" i="13" s="1"/>
  <c r="S516" i="13" s="1"/>
  <c r="T516" i="13" s="1"/>
  <c r="O516" i="13"/>
  <c r="N516" i="13"/>
  <c r="M516" i="13"/>
  <c r="P515" i="13"/>
  <c r="O515" i="13"/>
  <c r="N515" i="13"/>
  <c r="M515" i="13"/>
  <c r="P514" i="13"/>
  <c r="O514" i="13"/>
  <c r="N514" i="13"/>
  <c r="M514" i="13"/>
  <c r="R514" i="13" s="1"/>
  <c r="S514" i="13" s="1"/>
  <c r="T514" i="13" s="1"/>
  <c r="P513" i="13"/>
  <c r="O513" i="13"/>
  <c r="N513" i="13"/>
  <c r="R513" i="13" s="1"/>
  <c r="S513" i="13" s="1"/>
  <c r="T513" i="13" s="1"/>
  <c r="M513" i="13"/>
  <c r="P512" i="13"/>
  <c r="O512" i="13"/>
  <c r="N512" i="13"/>
  <c r="M512" i="13"/>
  <c r="R512" i="13" s="1"/>
  <c r="S512" i="13" s="1"/>
  <c r="T512" i="13" s="1"/>
  <c r="W512" i="13" s="1"/>
  <c r="P511" i="13"/>
  <c r="O511" i="13"/>
  <c r="N511" i="13"/>
  <c r="M511" i="13"/>
  <c r="R511" i="13" s="1"/>
  <c r="S511" i="13" s="1"/>
  <c r="T511" i="13" s="1"/>
  <c r="P510" i="13"/>
  <c r="O510" i="13"/>
  <c r="N510" i="13"/>
  <c r="M510" i="13"/>
  <c r="P509" i="13"/>
  <c r="O509" i="13"/>
  <c r="N509" i="13"/>
  <c r="M509" i="13"/>
  <c r="P508" i="13"/>
  <c r="O508" i="13"/>
  <c r="N508" i="13"/>
  <c r="M508" i="13"/>
  <c r="R508" i="13" s="1"/>
  <c r="S508" i="13" s="1"/>
  <c r="T508" i="13" s="1"/>
  <c r="P507" i="13"/>
  <c r="O507" i="13"/>
  <c r="N507" i="13"/>
  <c r="M507" i="13"/>
  <c r="R506" i="13"/>
  <c r="S506" i="13" s="1"/>
  <c r="T506" i="13" s="1"/>
  <c r="P506" i="13"/>
  <c r="O506" i="13"/>
  <c r="N506" i="13"/>
  <c r="M506" i="13"/>
  <c r="P505" i="13"/>
  <c r="O505" i="13"/>
  <c r="N505" i="13"/>
  <c r="M505" i="13"/>
  <c r="P504" i="13"/>
  <c r="O504" i="13"/>
  <c r="N504" i="13"/>
  <c r="M504" i="13"/>
  <c r="P503" i="13"/>
  <c r="O503" i="13"/>
  <c r="N503" i="13"/>
  <c r="M503" i="13"/>
  <c r="R503" i="13" s="1"/>
  <c r="S503" i="13" s="1"/>
  <c r="T503" i="13" s="1"/>
  <c r="P502" i="13"/>
  <c r="O502" i="13"/>
  <c r="N502" i="13"/>
  <c r="M502" i="13"/>
  <c r="P501" i="13"/>
  <c r="O501" i="13"/>
  <c r="N501" i="13"/>
  <c r="R501" i="13" s="1"/>
  <c r="S501" i="13" s="1"/>
  <c r="T501" i="13" s="1"/>
  <c r="M501" i="13"/>
  <c r="P500" i="13"/>
  <c r="O500" i="13"/>
  <c r="N500" i="13"/>
  <c r="M500" i="13"/>
  <c r="P499" i="13"/>
  <c r="O499" i="13"/>
  <c r="N499" i="13"/>
  <c r="M499" i="13"/>
  <c r="P498" i="13"/>
  <c r="O498" i="13"/>
  <c r="N498" i="13"/>
  <c r="M498" i="13"/>
  <c r="P497" i="13"/>
  <c r="O497" i="13"/>
  <c r="N497" i="13"/>
  <c r="M497" i="13"/>
  <c r="P496" i="13"/>
  <c r="O496" i="13"/>
  <c r="N496" i="13"/>
  <c r="M496" i="13"/>
  <c r="R496" i="13" s="1"/>
  <c r="S496" i="13" s="1"/>
  <c r="T496" i="13" s="1"/>
  <c r="P495" i="13"/>
  <c r="O495" i="13"/>
  <c r="N495" i="13"/>
  <c r="M495" i="13"/>
  <c r="P494" i="13"/>
  <c r="R494" i="13" s="1"/>
  <c r="S494" i="13" s="1"/>
  <c r="T494" i="13" s="1"/>
  <c r="O494" i="13"/>
  <c r="N494" i="13"/>
  <c r="M494" i="13"/>
  <c r="P493" i="13"/>
  <c r="O493" i="13"/>
  <c r="N493" i="13"/>
  <c r="M493" i="13"/>
  <c r="R493" i="13" s="1"/>
  <c r="S493" i="13" s="1"/>
  <c r="T493" i="13" s="1"/>
  <c r="P492" i="13"/>
  <c r="O492" i="13"/>
  <c r="N492" i="13"/>
  <c r="M492" i="13"/>
  <c r="R492" i="13" s="1"/>
  <c r="S492" i="13" s="1"/>
  <c r="T492" i="13" s="1"/>
  <c r="P491" i="13"/>
  <c r="O491" i="13"/>
  <c r="N491" i="13"/>
  <c r="R491" i="13" s="1"/>
  <c r="S491" i="13" s="1"/>
  <c r="T491" i="13" s="1"/>
  <c r="M491" i="13"/>
  <c r="P490" i="13"/>
  <c r="O490" i="13"/>
  <c r="N490" i="13"/>
  <c r="M490" i="13"/>
  <c r="P489" i="13"/>
  <c r="O489" i="13"/>
  <c r="N489" i="13"/>
  <c r="M489" i="13"/>
  <c r="P488" i="13"/>
  <c r="O488" i="13"/>
  <c r="R488" i="13" s="1"/>
  <c r="S488" i="13" s="1"/>
  <c r="T488" i="13" s="1"/>
  <c r="N488" i="13"/>
  <c r="M488" i="13"/>
  <c r="P487" i="13"/>
  <c r="O487" i="13"/>
  <c r="N487" i="13"/>
  <c r="M487" i="13"/>
  <c r="P486" i="13"/>
  <c r="O486" i="13"/>
  <c r="N486" i="13"/>
  <c r="M486" i="13"/>
  <c r="P485" i="13"/>
  <c r="O485" i="13"/>
  <c r="N485" i="13"/>
  <c r="M485" i="13"/>
  <c r="R485" i="13" s="1"/>
  <c r="S485" i="13" s="1"/>
  <c r="T485" i="13" s="1"/>
  <c r="P484" i="13"/>
  <c r="O484" i="13"/>
  <c r="N484" i="13"/>
  <c r="M484" i="13"/>
  <c r="P483" i="13"/>
  <c r="R483" i="13" s="1"/>
  <c r="S483" i="13" s="1"/>
  <c r="T483" i="13" s="1"/>
  <c r="O483" i="13"/>
  <c r="N483" i="13"/>
  <c r="M483" i="13"/>
  <c r="P482" i="13"/>
  <c r="O482" i="13"/>
  <c r="N482" i="13"/>
  <c r="M482" i="13"/>
  <c r="R482" i="13" s="1"/>
  <c r="S482" i="13" s="1"/>
  <c r="T482" i="13" s="1"/>
  <c r="P481" i="13"/>
  <c r="O481" i="13"/>
  <c r="N481" i="13"/>
  <c r="M481" i="13"/>
  <c r="R481" i="13" s="1"/>
  <c r="S481" i="13" s="1"/>
  <c r="T481" i="13" s="1"/>
  <c r="R480" i="13"/>
  <c r="S480" i="13" s="1"/>
  <c r="T480" i="13" s="1"/>
  <c r="P480" i="13"/>
  <c r="O480" i="13"/>
  <c r="N480" i="13"/>
  <c r="M480" i="13"/>
  <c r="P479" i="13"/>
  <c r="O479" i="13"/>
  <c r="N479" i="13"/>
  <c r="M479" i="13"/>
  <c r="R479" i="13" s="1"/>
  <c r="S479" i="13" s="1"/>
  <c r="T479" i="13" s="1"/>
  <c r="P478" i="13"/>
  <c r="O478" i="13"/>
  <c r="N478" i="13"/>
  <c r="M478" i="13"/>
  <c r="R478" i="13" s="1"/>
  <c r="S478" i="13" s="1"/>
  <c r="T478" i="13" s="1"/>
  <c r="P477" i="13"/>
  <c r="O477" i="13"/>
  <c r="R477" i="13" s="1"/>
  <c r="S477" i="13" s="1"/>
  <c r="T477" i="13" s="1"/>
  <c r="N477" i="13"/>
  <c r="M477" i="13"/>
  <c r="P476" i="13"/>
  <c r="O476" i="13"/>
  <c r="N476" i="13"/>
  <c r="M476" i="13"/>
  <c r="P475" i="13"/>
  <c r="O475" i="13"/>
  <c r="N475" i="13"/>
  <c r="M475" i="13"/>
  <c r="R475" i="13" s="1"/>
  <c r="S475" i="13" s="1"/>
  <c r="T475" i="13" s="1"/>
  <c r="P474" i="13"/>
  <c r="O474" i="13"/>
  <c r="N474" i="13"/>
  <c r="M474" i="13"/>
  <c r="R474" i="13" s="1"/>
  <c r="S474" i="13" s="1"/>
  <c r="T474" i="13" s="1"/>
  <c r="P473" i="13"/>
  <c r="O473" i="13"/>
  <c r="N473" i="13"/>
  <c r="M473" i="13"/>
  <c r="R472" i="13"/>
  <c r="S472" i="13" s="1"/>
  <c r="T472" i="13" s="1"/>
  <c r="P472" i="13"/>
  <c r="O472" i="13"/>
  <c r="N472" i="13"/>
  <c r="M472" i="13"/>
  <c r="P471" i="13"/>
  <c r="O471" i="13"/>
  <c r="N471" i="13"/>
  <c r="M471" i="13"/>
  <c r="R471" i="13" s="1"/>
  <c r="S471" i="13" s="1"/>
  <c r="T471" i="13" s="1"/>
  <c r="P470" i="13"/>
  <c r="O470" i="13"/>
  <c r="N470" i="13"/>
  <c r="M470" i="13"/>
  <c r="P469" i="13"/>
  <c r="O469" i="13"/>
  <c r="N469" i="13"/>
  <c r="R469" i="13" s="1"/>
  <c r="S469" i="13" s="1"/>
  <c r="T469" i="13" s="1"/>
  <c r="M469" i="13"/>
  <c r="P468" i="13"/>
  <c r="O468" i="13"/>
  <c r="N468" i="13"/>
  <c r="M468" i="13"/>
  <c r="P467" i="13"/>
  <c r="O467" i="13"/>
  <c r="N467" i="13"/>
  <c r="M467" i="13"/>
  <c r="P466" i="13"/>
  <c r="O466" i="13"/>
  <c r="N466" i="13"/>
  <c r="M466" i="13"/>
  <c r="P465" i="13"/>
  <c r="O465" i="13"/>
  <c r="N465" i="13"/>
  <c r="M465" i="13"/>
  <c r="P464" i="13"/>
  <c r="O464" i="13"/>
  <c r="N464" i="13"/>
  <c r="R464" i="13" s="1"/>
  <c r="S464" i="13" s="1"/>
  <c r="T464" i="13" s="1"/>
  <c r="M464" i="13"/>
  <c r="P463" i="13"/>
  <c r="O463" i="13"/>
  <c r="N463" i="13"/>
  <c r="M463" i="13"/>
  <c r="P462" i="13"/>
  <c r="R462" i="13" s="1"/>
  <c r="S462" i="13" s="1"/>
  <c r="T462" i="13" s="1"/>
  <c r="O462" i="13"/>
  <c r="N462" i="13"/>
  <c r="M462" i="13"/>
  <c r="R461" i="13"/>
  <c r="S461" i="13" s="1"/>
  <c r="T461" i="13" s="1"/>
  <c r="P461" i="13"/>
  <c r="O461" i="13"/>
  <c r="N461" i="13"/>
  <c r="M461" i="13"/>
  <c r="P460" i="13"/>
  <c r="O460" i="13"/>
  <c r="N460" i="13"/>
  <c r="M460" i="13"/>
  <c r="R460" i="13" s="1"/>
  <c r="S460" i="13" s="1"/>
  <c r="T460" i="13" s="1"/>
  <c r="P459" i="13"/>
  <c r="O459" i="13"/>
  <c r="N459" i="13"/>
  <c r="M459" i="13"/>
  <c r="R459" i="13" s="1"/>
  <c r="S459" i="13" s="1"/>
  <c r="T459" i="13" s="1"/>
  <c r="P458" i="13"/>
  <c r="O458" i="13"/>
  <c r="N458" i="13"/>
  <c r="M458" i="13"/>
  <c r="P457" i="13"/>
  <c r="O457" i="13"/>
  <c r="N457" i="13"/>
  <c r="M457" i="13"/>
  <c r="P456" i="13"/>
  <c r="O456" i="13"/>
  <c r="N456" i="13"/>
  <c r="M456" i="13"/>
  <c r="R456" i="13" s="1"/>
  <c r="S456" i="13" s="1"/>
  <c r="T456" i="13" s="1"/>
  <c r="P455" i="13"/>
  <c r="O455" i="13"/>
  <c r="N455" i="13"/>
  <c r="M455" i="13"/>
  <c r="P454" i="13"/>
  <c r="O454" i="13"/>
  <c r="N454" i="13"/>
  <c r="M454" i="13"/>
  <c r="P453" i="13"/>
  <c r="O453" i="13"/>
  <c r="N453" i="13"/>
  <c r="M453" i="13"/>
  <c r="R453" i="13" s="1"/>
  <c r="S453" i="13" s="1"/>
  <c r="T453" i="13" s="1"/>
  <c r="P452" i="13"/>
  <c r="O452" i="13"/>
  <c r="N452" i="13"/>
  <c r="M452" i="13"/>
  <c r="R452" i="13" s="1"/>
  <c r="S452" i="13" s="1"/>
  <c r="T452" i="13" s="1"/>
  <c r="P451" i="13"/>
  <c r="R451" i="13" s="1"/>
  <c r="S451" i="13" s="1"/>
  <c r="T451" i="13" s="1"/>
  <c r="O451" i="13"/>
  <c r="N451" i="13"/>
  <c r="M451" i="13"/>
  <c r="P450" i="13"/>
  <c r="O450" i="13"/>
  <c r="N450" i="13"/>
  <c r="M450" i="13"/>
  <c r="P449" i="13"/>
  <c r="O449" i="13"/>
  <c r="N449" i="13"/>
  <c r="M449" i="13"/>
  <c r="R449" i="13" s="1"/>
  <c r="S449" i="13" s="1"/>
  <c r="T449" i="13" s="1"/>
  <c r="P448" i="13"/>
  <c r="O448" i="13"/>
  <c r="N448" i="13"/>
  <c r="M448" i="13"/>
  <c r="R448" i="13" s="1"/>
  <c r="S448" i="13" s="1"/>
  <c r="T448" i="13" s="1"/>
  <c r="P447" i="13"/>
  <c r="O447" i="13"/>
  <c r="N447" i="13"/>
  <c r="M447" i="13"/>
  <c r="R447" i="13" s="1"/>
  <c r="S447" i="13" s="1"/>
  <c r="T447" i="13" s="1"/>
  <c r="P446" i="13"/>
  <c r="O446" i="13"/>
  <c r="N446" i="13"/>
  <c r="M446" i="13"/>
  <c r="R446" i="13" s="1"/>
  <c r="S446" i="13" s="1"/>
  <c r="T446" i="13" s="1"/>
  <c r="P445" i="13"/>
  <c r="O445" i="13"/>
  <c r="N445" i="13"/>
  <c r="M445" i="13"/>
  <c r="R445" i="13" s="1"/>
  <c r="S445" i="13" s="1"/>
  <c r="T445" i="13" s="1"/>
  <c r="P444" i="13"/>
  <c r="O444" i="13"/>
  <c r="N444" i="13"/>
  <c r="M444" i="13"/>
  <c r="P443" i="13"/>
  <c r="R443" i="13" s="1"/>
  <c r="S443" i="13" s="1"/>
  <c r="T443" i="13" s="1"/>
  <c r="O443" i="13"/>
  <c r="N443" i="13"/>
  <c r="M443" i="13"/>
  <c r="P442" i="13"/>
  <c r="O442" i="13"/>
  <c r="N442" i="13"/>
  <c r="M442" i="13"/>
  <c r="R442" i="13" s="1"/>
  <c r="S442" i="13" s="1"/>
  <c r="T442" i="13" s="1"/>
  <c r="P441" i="13"/>
  <c r="O441" i="13"/>
  <c r="N441" i="13"/>
  <c r="M441" i="13"/>
  <c r="R441" i="13" s="1"/>
  <c r="S441" i="13" s="1"/>
  <c r="T441" i="13" s="1"/>
  <c r="R440" i="13"/>
  <c r="S440" i="13" s="1"/>
  <c r="T440" i="13" s="1"/>
  <c r="P440" i="13"/>
  <c r="O440" i="13"/>
  <c r="N440" i="13"/>
  <c r="M440" i="13"/>
  <c r="P439" i="13"/>
  <c r="O439" i="13"/>
  <c r="N439" i="13"/>
  <c r="M439" i="13"/>
  <c r="R439" i="13" s="1"/>
  <c r="S439" i="13" s="1"/>
  <c r="T439" i="13" s="1"/>
  <c r="P438" i="13"/>
  <c r="O438" i="13"/>
  <c r="N438" i="13"/>
  <c r="M438" i="13"/>
  <c r="P437" i="13"/>
  <c r="O437" i="13"/>
  <c r="N437" i="13"/>
  <c r="M437" i="13"/>
  <c r="R437" i="13" s="1"/>
  <c r="S437" i="13" s="1"/>
  <c r="T437" i="13" s="1"/>
  <c r="P436" i="13"/>
  <c r="O436" i="13"/>
  <c r="N436" i="13"/>
  <c r="M436" i="13"/>
  <c r="P435" i="13"/>
  <c r="O435" i="13"/>
  <c r="N435" i="13"/>
  <c r="M435" i="13"/>
  <c r="P434" i="13"/>
  <c r="O434" i="13"/>
  <c r="N434" i="13"/>
  <c r="M434" i="13"/>
  <c r="P433" i="13"/>
  <c r="O433" i="13"/>
  <c r="N433" i="13"/>
  <c r="M433" i="13"/>
  <c r="P432" i="13"/>
  <c r="O432" i="13"/>
  <c r="N432" i="13"/>
  <c r="R432" i="13" s="1"/>
  <c r="S432" i="13" s="1"/>
  <c r="T432" i="13" s="1"/>
  <c r="M432" i="13"/>
  <c r="P431" i="13"/>
  <c r="O431" i="13"/>
  <c r="N431" i="13"/>
  <c r="M431" i="13"/>
  <c r="P430" i="13"/>
  <c r="O430" i="13"/>
  <c r="N430" i="13"/>
  <c r="M430" i="13"/>
  <c r="R430" i="13" s="1"/>
  <c r="S430" i="13" s="1"/>
  <c r="T430" i="13" s="1"/>
  <c r="R429" i="13"/>
  <c r="S429" i="13" s="1"/>
  <c r="T429" i="13" s="1"/>
  <c r="P429" i="13"/>
  <c r="O429" i="13"/>
  <c r="N429" i="13"/>
  <c r="M429" i="13"/>
  <c r="P428" i="13"/>
  <c r="O428" i="13"/>
  <c r="N428" i="13"/>
  <c r="M428" i="13"/>
  <c r="R428" i="13" s="1"/>
  <c r="S428" i="13" s="1"/>
  <c r="T428" i="13" s="1"/>
  <c r="P427" i="13"/>
  <c r="O427" i="13"/>
  <c r="N427" i="13"/>
  <c r="M427" i="13"/>
  <c r="R427" i="13" s="1"/>
  <c r="S427" i="13" s="1"/>
  <c r="T427" i="13" s="1"/>
  <c r="P426" i="13"/>
  <c r="O426" i="13"/>
  <c r="N426" i="13"/>
  <c r="M426" i="13"/>
  <c r="P425" i="13"/>
  <c r="O425" i="13"/>
  <c r="N425" i="13"/>
  <c r="M425" i="13"/>
  <c r="P424" i="13"/>
  <c r="O424" i="13"/>
  <c r="N424" i="13"/>
  <c r="R424" i="13" s="1"/>
  <c r="S424" i="13" s="1"/>
  <c r="T424" i="13" s="1"/>
  <c r="M424" i="13"/>
  <c r="P423" i="13"/>
  <c r="O423" i="13"/>
  <c r="N423" i="13"/>
  <c r="M423" i="13"/>
  <c r="P422" i="13"/>
  <c r="O422" i="13"/>
  <c r="N422" i="13"/>
  <c r="M422" i="13"/>
  <c r="P421" i="13"/>
  <c r="R421" i="13" s="1"/>
  <c r="S421" i="13" s="1"/>
  <c r="T421" i="13" s="1"/>
  <c r="O421" i="13"/>
  <c r="N421" i="13"/>
  <c r="M421" i="13"/>
  <c r="P420" i="13"/>
  <c r="O420" i="13"/>
  <c r="N420" i="13"/>
  <c r="M420" i="13"/>
  <c r="R420" i="13" s="1"/>
  <c r="S420" i="13" s="1"/>
  <c r="T420" i="13" s="1"/>
  <c r="P419" i="13"/>
  <c r="O419" i="13"/>
  <c r="N419" i="13"/>
  <c r="M419" i="13"/>
  <c r="P418" i="13"/>
  <c r="O418" i="13"/>
  <c r="N418" i="13"/>
  <c r="M418" i="13"/>
  <c r="P417" i="13"/>
  <c r="O417" i="13"/>
  <c r="N417" i="13"/>
  <c r="M417" i="13"/>
  <c r="P416" i="13"/>
  <c r="O416" i="13"/>
  <c r="N416" i="13"/>
  <c r="M416" i="13"/>
  <c r="R416" i="13" s="1"/>
  <c r="S416" i="13" s="1"/>
  <c r="T416" i="13" s="1"/>
  <c r="P415" i="13"/>
  <c r="O415" i="13"/>
  <c r="N415" i="13"/>
  <c r="M415" i="13"/>
  <c r="R415" i="13" s="1"/>
  <c r="S415" i="13" s="1"/>
  <c r="T415" i="13" s="1"/>
  <c r="P414" i="13"/>
  <c r="O414" i="13"/>
  <c r="N414" i="13"/>
  <c r="R414" i="13" s="1"/>
  <c r="S414" i="13" s="1"/>
  <c r="T414" i="13" s="1"/>
  <c r="M414" i="13"/>
  <c r="P413" i="13"/>
  <c r="O413" i="13"/>
  <c r="R413" i="13" s="1"/>
  <c r="S413" i="13" s="1"/>
  <c r="T413" i="13" s="1"/>
  <c r="N413" i="13"/>
  <c r="M413" i="13"/>
  <c r="P412" i="13"/>
  <c r="O412" i="13"/>
  <c r="N412" i="13"/>
  <c r="M412" i="13"/>
  <c r="P411" i="13"/>
  <c r="R411" i="13" s="1"/>
  <c r="S411" i="13" s="1"/>
  <c r="T411" i="13" s="1"/>
  <c r="O411" i="13"/>
  <c r="N411" i="13"/>
  <c r="M411" i="13"/>
  <c r="P410" i="13"/>
  <c r="O410" i="13"/>
  <c r="N410" i="13"/>
  <c r="M410" i="13"/>
  <c r="P409" i="13"/>
  <c r="O409" i="13"/>
  <c r="N409" i="13"/>
  <c r="M409" i="13"/>
  <c r="R409" i="13" s="1"/>
  <c r="S409" i="13" s="1"/>
  <c r="T409" i="13" s="1"/>
  <c r="P408" i="13"/>
  <c r="O408" i="13"/>
  <c r="N408" i="13"/>
  <c r="M408" i="13"/>
  <c r="R408" i="13" s="1"/>
  <c r="S408" i="13" s="1"/>
  <c r="T408" i="13" s="1"/>
  <c r="P407" i="13"/>
  <c r="O407" i="13"/>
  <c r="N407" i="13"/>
  <c r="M407" i="13"/>
  <c r="R407" i="13" s="1"/>
  <c r="S407" i="13" s="1"/>
  <c r="T407" i="13" s="1"/>
  <c r="P406" i="13"/>
  <c r="O406" i="13"/>
  <c r="N406" i="13"/>
  <c r="M406" i="13"/>
  <c r="P405" i="13"/>
  <c r="O405" i="13"/>
  <c r="N405" i="13"/>
  <c r="M405" i="13"/>
  <c r="R405" i="13" s="1"/>
  <c r="S405" i="13" s="1"/>
  <c r="T405" i="13" s="1"/>
  <c r="P404" i="13"/>
  <c r="O404" i="13"/>
  <c r="N404" i="13"/>
  <c r="M404" i="13"/>
  <c r="P403" i="13"/>
  <c r="O403" i="13"/>
  <c r="N403" i="13"/>
  <c r="M403" i="13"/>
  <c r="P402" i="13"/>
  <c r="O402" i="13"/>
  <c r="N402" i="13"/>
  <c r="M402" i="13"/>
  <c r="P401" i="13"/>
  <c r="O401" i="13"/>
  <c r="N401" i="13"/>
  <c r="M401" i="13"/>
  <c r="P400" i="13"/>
  <c r="O400" i="13"/>
  <c r="R400" i="13" s="1"/>
  <c r="S400" i="13" s="1"/>
  <c r="T400" i="13" s="1"/>
  <c r="N400" i="13"/>
  <c r="M400" i="13"/>
  <c r="P399" i="13"/>
  <c r="O399" i="13"/>
  <c r="N399" i="13"/>
  <c r="M399" i="13"/>
  <c r="P398" i="13"/>
  <c r="O398" i="13"/>
  <c r="N398" i="13"/>
  <c r="M398" i="13"/>
  <c r="R398" i="13" s="1"/>
  <c r="S398" i="13" s="1"/>
  <c r="T398" i="13" s="1"/>
  <c r="P397" i="13"/>
  <c r="O397" i="13"/>
  <c r="N397" i="13"/>
  <c r="M397" i="13"/>
  <c r="R397" i="13" s="1"/>
  <c r="S397" i="13" s="1"/>
  <c r="T397" i="13" s="1"/>
  <c r="P396" i="13"/>
  <c r="O396" i="13"/>
  <c r="N396" i="13"/>
  <c r="M396" i="13"/>
  <c r="R396" i="13" s="1"/>
  <c r="S396" i="13" s="1"/>
  <c r="T396" i="13" s="1"/>
  <c r="P395" i="13"/>
  <c r="O395" i="13"/>
  <c r="N395" i="13"/>
  <c r="M395" i="13"/>
  <c r="R395" i="13" s="1"/>
  <c r="S395" i="13" s="1"/>
  <c r="T395" i="13" s="1"/>
  <c r="P394" i="13"/>
  <c r="O394" i="13"/>
  <c r="N394" i="13"/>
  <c r="M394" i="13"/>
  <c r="P393" i="13"/>
  <c r="O393" i="13"/>
  <c r="N393" i="13"/>
  <c r="M393" i="13"/>
  <c r="P392" i="13"/>
  <c r="O392" i="13"/>
  <c r="R392" i="13" s="1"/>
  <c r="S392" i="13" s="1"/>
  <c r="T392" i="13" s="1"/>
  <c r="N392" i="13"/>
  <c r="M392" i="13"/>
  <c r="P391" i="13"/>
  <c r="O391" i="13"/>
  <c r="N391" i="13"/>
  <c r="M391" i="13"/>
  <c r="P390" i="13"/>
  <c r="O390" i="13"/>
  <c r="N390" i="13"/>
  <c r="M390" i="13"/>
  <c r="P389" i="13"/>
  <c r="R389" i="13" s="1"/>
  <c r="S389" i="13" s="1"/>
  <c r="T389" i="13" s="1"/>
  <c r="O389" i="13"/>
  <c r="N389" i="13"/>
  <c r="M389" i="13"/>
  <c r="P388" i="13"/>
  <c r="O388" i="13"/>
  <c r="N388" i="13"/>
  <c r="M388" i="13"/>
  <c r="P387" i="13"/>
  <c r="O387" i="13"/>
  <c r="N387" i="13"/>
  <c r="M387" i="13"/>
  <c r="P386" i="13"/>
  <c r="O386" i="13"/>
  <c r="N386" i="13"/>
  <c r="M386" i="13"/>
  <c r="R386" i="13" s="1"/>
  <c r="S386" i="13" s="1"/>
  <c r="T386" i="13" s="1"/>
  <c r="P385" i="13"/>
  <c r="O385" i="13"/>
  <c r="N385" i="13"/>
  <c r="M385" i="13"/>
  <c r="R384" i="13"/>
  <c r="S384" i="13" s="1"/>
  <c r="T384" i="13" s="1"/>
  <c r="P384" i="13"/>
  <c r="O384" i="13"/>
  <c r="N384" i="13"/>
  <c r="M384" i="13"/>
  <c r="P383" i="13"/>
  <c r="O383" i="13"/>
  <c r="N383" i="13"/>
  <c r="M383" i="13"/>
  <c r="R383" i="13" s="1"/>
  <c r="S383" i="13" s="1"/>
  <c r="T383" i="13" s="1"/>
  <c r="P382" i="13"/>
  <c r="O382" i="13"/>
  <c r="N382" i="13"/>
  <c r="M382" i="13"/>
  <c r="R382" i="13" s="1"/>
  <c r="S382" i="13" s="1"/>
  <c r="T382" i="13" s="1"/>
  <c r="U382" i="13" s="1"/>
  <c r="V382" i="13" s="1"/>
  <c r="P381" i="13"/>
  <c r="O381" i="13"/>
  <c r="R381" i="13" s="1"/>
  <c r="S381" i="13" s="1"/>
  <c r="T381" i="13" s="1"/>
  <c r="N381" i="13"/>
  <c r="M381" i="13"/>
  <c r="P380" i="13"/>
  <c r="O380" i="13"/>
  <c r="N380" i="13"/>
  <c r="M380" i="13"/>
  <c r="P379" i="13"/>
  <c r="O379" i="13"/>
  <c r="N379" i="13"/>
  <c r="M379" i="13"/>
  <c r="R379" i="13" s="1"/>
  <c r="S379" i="13" s="1"/>
  <c r="T379" i="13" s="1"/>
  <c r="P378" i="13"/>
  <c r="O378" i="13"/>
  <c r="N378" i="13"/>
  <c r="M378" i="13"/>
  <c r="R378" i="13" s="1"/>
  <c r="S378" i="13" s="1"/>
  <c r="T378" i="13" s="1"/>
  <c r="P377" i="13"/>
  <c r="O377" i="13"/>
  <c r="N377" i="13"/>
  <c r="M377" i="13"/>
  <c r="R377" i="13" s="1"/>
  <c r="S377" i="13" s="1"/>
  <c r="T377" i="13" s="1"/>
  <c r="P376" i="13"/>
  <c r="O376" i="13"/>
  <c r="N376" i="13"/>
  <c r="M376" i="13"/>
  <c r="R376" i="13" s="1"/>
  <c r="S376" i="13" s="1"/>
  <c r="T376" i="13" s="1"/>
  <c r="P375" i="13"/>
  <c r="O375" i="13"/>
  <c r="N375" i="13"/>
  <c r="M375" i="13"/>
  <c r="P374" i="13"/>
  <c r="O374" i="13"/>
  <c r="N374" i="13"/>
  <c r="M374" i="13"/>
  <c r="P373" i="13"/>
  <c r="O373" i="13"/>
  <c r="N373" i="13"/>
  <c r="M373" i="13"/>
  <c r="R373" i="13" s="1"/>
  <c r="S373" i="13" s="1"/>
  <c r="T373" i="13" s="1"/>
  <c r="P372" i="13"/>
  <c r="O372" i="13"/>
  <c r="N372" i="13"/>
  <c r="M372" i="13"/>
  <c r="R372" i="13" s="1"/>
  <c r="S372" i="13" s="1"/>
  <c r="T372" i="13" s="1"/>
  <c r="W372" i="13" s="1"/>
  <c r="P371" i="13"/>
  <c r="R371" i="13" s="1"/>
  <c r="S371" i="13" s="1"/>
  <c r="T371" i="13" s="1"/>
  <c r="O371" i="13"/>
  <c r="N371" i="13"/>
  <c r="M371" i="13"/>
  <c r="P370" i="13"/>
  <c r="O370" i="13"/>
  <c r="N370" i="13"/>
  <c r="M370" i="13"/>
  <c r="P369" i="13"/>
  <c r="O369" i="13"/>
  <c r="N369" i="13"/>
  <c r="M369" i="13"/>
  <c r="R369" i="13" s="1"/>
  <c r="S369" i="13" s="1"/>
  <c r="T369" i="13" s="1"/>
  <c r="P368" i="13"/>
  <c r="O368" i="13"/>
  <c r="N368" i="13"/>
  <c r="M368" i="13"/>
  <c r="R368" i="13" s="1"/>
  <c r="S368" i="13" s="1"/>
  <c r="T368" i="13" s="1"/>
  <c r="P367" i="13"/>
  <c r="O367" i="13"/>
  <c r="N367" i="13"/>
  <c r="M367" i="13"/>
  <c r="R367" i="13" s="1"/>
  <c r="S367" i="13" s="1"/>
  <c r="T367" i="13" s="1"/>
  <c r="P366" i="13"/>
  <c r="O366" i="13"/>
  <c r="N366" i="13"/>
  <c r="R366" i="13" s="1"/>
  <c r="S366" i="13" s="1"/>
  <c r="T366" i="13" s="1"/>
  <c r="M366" i="13"/>
  <c r="P365" i="13"/>
  <c r="O365" i="13"/>
  <c r="N365" i="13"/>
  <c r="M365" i="13"/>
  <c r="R365" i="13" s="1"/>
  <c r="S365" i="13" s="1"/>
  <c r="T365" i="13" s="1"/>
  <c r="P364" i="13"/>
  <c r="O364" i="13"/>
  <c r="N364" i="13"/>
  <c r="M364" i="13"/>
  <c r="R364" i="13" s="1"/>
  <c r="S364" i="13" s="1"/>
  <c r="T364" i="13" s="1"/>
  <c r="U364" i="13" s="1"/>
  <c r="V364" i="13" s="1"/>
  <c r="P363" i="13"/>
  <c r="O363" i="13"/>
  <c r="N363" i="13"/>
  <c r="M363" i="13"/>
  <c r="R363" i="13" s="1"/>
  <c r="S363" i="13" s="1"/>
  <c r="T363" i="13" s="1"/>
  <c r="P362" i="13"/>
  <c r="O362" i="13"/>
  <c r="N362" i="13"/>
  <c r="M362" i="13"/>
  <c r="P361" i="13"/>
  <c r="O361" i="13"/>
  <c r="N361" i="13"/>
  <c r="M361" i="13"/>
  <c r="P360" i="13"/>
  <c r="O360" i="13"/>
  <c r="R360" i="13" s="1"/>
  <c r="S360" i="13" s="1"/>
  <c r="T360" i="13" s="1"/>
  <c r="N360" i="13"/>
  <c r="M360" i="13"/>
  <c r="P359" i="13"/>
  <c r="O359" i="13"/>
  <c r="N359" i="13"/>
  <c r="M359" i="13"/>
  <c r="P358" i="13"/>
  <c r="O358" i="13"/>
  <c r="N358" i="13"/>
  <c r="M358" i="13"/>
  <c r="P357" i="13"/>
  <c r="R357" i="13" s="1"/>
  <c r="S357" i="13" s="1"/>
  <c r="T357" i="13" s="1"/>
  <c r="O357" i="13"/>
  <c r="N357" i="13"/>
  <c r="M357" i="13"/>
  <c r="P356" i="13"/>
  <c r="O356" i="13"/>
  <c r="N356" i="13"/>
  <c r="M356" i="13"/>
  <c r="P355" i="13"/>
  <c r="O355" i="13"/>
  <c r="N355" i="13"/>
  <c r="M355" i="13"/>
  <c r="R355" i="13" s="1"/>
  <c r="S355" i="13" s="1"/>
  <c r="T355" i="13" s="1"/>
  <c r="P354" i="13"/>
  <c r="O354" i="13"/>
  <c r="N354" i="13"/>
  <c r="M354" i="13"/>
  <c r="P353" i="13"/>
  <c r="O353" i="13"/>
  <c r="N353" i="13"/>
  <c r="M353" i="13"/>
  <c r="P352" i="13"/>
  <c r="O352" i="13"/>
  <c r="N352" i="13"/>
  <c r="M352" i="13"/>
  <c r="R352" i="13" s="1"/>
  <c r="S352" i="13" s="1"/>
  <c r="T352" i="13" s="1"/>
  <c r="P351" i="13"/>
  <c r="O351" i="13"/>
  <c r="N351" i="13"/>
  <c r="M351" i="13"/>
  <c r="R351" i="13" s="1"/>
  <c r="S351" i="13" s="1"/>
  <c r="T351" i="13" s="1"/>
  <c r="P350" i="13"/>
  <c r="O350" i="13"/>
  <c r="N350" i="13"/>
  <c r="M350" i="13"/>
  <c r="P349" i="13"/>
  <c r="O349" i="13"/>
  <c r="N349" i="13"/>
  <c r="R349" i="13" s="1"/>
  <c r="S349" i="13" s="1"/>
  <c r="T349" i="13" s="1"/>
  <c r="M349" i="13"/>
  <c r="P348" i="13"/>
  <c r="O348" i="13"/>
  <c r="N348" i="13"/>
  <c r="M348" i="13"/>
  <c r="R348" i="13" s="1"/>
  <c r="S348" i="13" s="1"/>
  <c r="T348" i="13" s="1"/>
  <c r="W348" i="13" s="1"/>
  <c r="P347" i="13"/>
  <c r="O347" i="13"/>
  <c r="N347" i="13"/>
  <c r="M347" i="13"/>
  <c r="P346" i="13"/>
  <c r="R346" i="13" s="1"/>
  <c r="S346" i="13" s="1"/>
  <c r="T346" i="13" s="1"/>
  <c r="O346" i="13"/>
  <c r="N346" i="13"/>
  <c r="M346" i="13"/>
  <c r="P345" i="13"/>
  <c r="O345" i="13"/>
  <c r="N345" i="13"/>
  <c r="M345" i="13"/>
  <c r="P344" i="13"/>
  <c r="O344" i="13"/>
  <c r="N344" i="13"/>
  <c r="M344" i="13"/>
  <c r="R344" i="13" s="1"/>
  <c r="S344" i="13" s="1"/>
  <c r="T344" i="13" s="1"/>
  <c r="P343" i="13"/>
  <c r="O343" i="13"/>
  <c r="N343" i="13"/>
  <c r="M343" i="13"/>
  <c r="P342" i="13"/>
  <c r="O342" i="13"/>
  <c r="N342" i="13"/>
  <c r="M342" i="13"/>
  <c r="P341" i="13"/>
  <c r="O341" i="13"/>
  <c r="N341" i="13"/>
  <c r="M341" i="13"/>
  <c r="R341" i="13" s="1"/>
  <c r="S341" i="13" s="1"/>
  <c r="T341" i="13" s="1"/>
  <c r="P340" i="13"/>
  <c r="O340" i="13"/>
  <c r="N340" i="13"/>
  <c r="M340" i="13"/>
  <c r="P339" i="13"/>
  <c r="O339" i="13"/>
  <c r="R339" i="13" s="1"/>
  <c r="S339" i="13" s="1"/>
  <c r="T339" i="13" s="1"/>
  <c r="W339" i="13" s="1"/>
  <c r="N339" i="13"/>
  <c r="M339" i="13"/>
  <c r="P338" i="13"/>
  <c r="O338" i="13"/>
  <c r="N338" i="13"/>
  <c r="M338" i="13"/>
  <c r="R338" i="13" s="1"/>
  <c r="S338" i="13" s="1"/>
  <c r="T338" i="13" s="1"/>
  <c r="P337" i="13"/>
  <c r="O337" i="13"/>
  <c r="N337" i="13"/>
  <c r="M337" i="13"/>
  <c r="P336" i="13"/>
  <c r="O336" i="13"/>
  <c r="N336" i="13"/>
  <c r="M336" i="13"/>
  <c r="P335" i="13"/>
  <c r="O335" i="13"/>
  <c r="N335" i="13"/>
  <c r="M335" i="13"/>
  <c r="P334" i="13"/>
  <c r="O334" i="13"/>
  <c r="N334" i="13"/>
  <c r="M334" i="13"/>
  <c r="R334" i="13" s="1"/>
  <c r="S334" i="13" s="1"/>
  <c r="T334" i="13" s="1"/>
  <c r="P333" i="13"/>
  <c r="O333" i="13"/>
  <c r="N333" i="13"/>
  <c r="R333" i="13" s="1"/>
  <c r="S333" i="13" s="1"/>
  <c r="T333" i="13" s="1"/>
  <c r="M333" i="13"/>
  <c r="P332" i="13"/>
  <c r="O332" i="13"/>
  <c r="N332" i="13"/>
  <c r="M332" i="13"/>
  <c r="P331" i="13"/>
  <c r="O331" i="13"/>
  <c r="N331" i="13"/>
  <c r="M331" i="13"/>
  <c r="P330" i="13"/>
  <c r="O330" i="13"/>
  <c r="N330" i="13"/>
  <c r="M330" i="13"/>
  <c r="P329" i="13"/>
  <c r="O329" i="13"/>
  <c r="R329" i="13" s="1"/>
  <c r="S329" i="13" s="1"/>
  <c r="T329" i="13" s="1"/>
  <c r="N329" i="13"/>
  <c r="M329" i="13"/>
  <c r="P328" i="13"/>
  <c r="O328" i="13"/>
  <c r="R328" i="13" s="1"/>
  <c r="S328" i="13" s="1"/>
  <c r="T328" i="13" s="1"/>
  <c r="N328" i="13"/>
  <c r="M328" i="13"/>
  <c r="P327" i="13"/>
  <c r="O327" i="13"/>
  <c r="N327" i="13"/>
  <c r="M327" i="13"/>
  <c r="P326" i="13"/>
  <c r="O326" i="13"/>
  <c r="N326" i="13"/>
  <c r="M326" i="13"/>
  <c r="P325" i="13"/>
  <c r="O325" i="13"/>
  <c r="N325" i="13"/>
  <c r="M325" i="13"/>
  <c r="P324" i="13"/>
  <c r="O324" i="13"/>
  <c r="N324" i="13"/>
  <c r="M324" i="13"/>
  <c r="P323" i="13"/>
  <c r="O323" i="13"/>
  <c r="N323" i="13"/>
  <c r="M323" i="13"/>
  <c r="P322" i="13"/>
  <c r="O322" i="13"/>
  <c r="N322" i="13"/>
  <c r="M322" i="13"/>
  <c r="P321" i="13"/>
  <c r="O321" i="13"/>
  <c r="N321" i="13"/>
  <c r="M321" i="13"/>
  <c r="P320" i="13"/>
  <c r="O320" i="13"/>
  <c r="N320" i="13"/>
  <c r="M320" i="13"/>
  <c r="P319" i="13"/>
  <c r="R319" i="13" s="1"/>
  <c r="S319" i="13" s="1"/>
  <c r="T319" i="13" s="1"/>
  <c r="O319" i="13"/>
  <c r="N319" i="13"/>
  <c r="M319" i="13"/>
  <c r="P318" i="13"/>
  <c r="O318" i="13"/>
  <c r="N318" i="13"/>
  <c r="M318" i="13"/>
  <c r="P317" i="13"/>
  <c r="O317" i="13"/>
  <c r="N317" i="13"/>
  <c r="M317" i="13"/>
  <c r="P316" i="13"/>
  <c r="O316" i="13"/>
  <c r="N316" i="13"/>
  <c r="M316" i="13"/>
  <c r="P315" i="13"/>
  <c r="O315" i="13"/>
  <c r="N315" i="13"/>
  <c r="M315" i="13"/>
  <c r="P314" i="13"/>
  <c r="O314" i="13"/>
  <c r="N314" i="13"/>
  <c r="M314" i="13"/>
  <c r="P313" i="13"/>
  <c r="O313" i="13"/>
  <c r="N313" i="13"/>
  <c r="M313" i="13"/>
  <c r="P312" i="13"/>
  <c r="O312" i="13"/>
  <c r="N312" i="13"/>
  <c r="M312" i="13"/>
  <c r="P311" i="13"/>
  <c r="O311" i="13"/>
  <c r="N311" i="13"/>
  <c r="M311" i="13"/>
  <c r="P310" i="13"/>
  <c r="O310" i="13"/>
  <c r="N310" i="13"/>
  <c r="M310" i="13"/>
  <c r="R310" i="13" s="1"/>
  <c r="S310" i="13" s="1"/>
  <c r="T310" i="13" s="1"/>
  <c r="P309" i="13"/>
  <c r="O309" i="13"/>
  <c r="N309" i="13"/>
  <c r="M309" i="13"/>
  <c r="R308" i="13"/>
  <c r="S308" i="13" s="1"/>
  <c r="T308" i="13" s="1"/>
  <c r="P308" i="13"/>
  <c r="O308" i="13"/>
  <c r="N308" i="13"/>
  <c r="M308" i="13"/>
  <c r="P307" i="13"/>
  <c r="O307" i="13"/>
  <c r="N307" i="13"/>
  <c r="M307" i="13"/>
  <c r="R307" i="13" s="1"/>
  <c r="S307" i="13" s="1"/>
  <c r="T307" i="13" s="1"/>
  <c r="P306" i="13"/>
  <c r="O306" i="13"/>
  <c r="N306" i="13"/>
  <c r="M306" i="13"/>
  <c r="R306" i="13" s="1"/>
  <c r="S306" i="13" s="1"/>
  <c r="T306" i="13" s="1"/>
  <c r="P305" i="13"/>
  <c r="O305" i="13"/>
  <c r="R305" i="13" s="1"/>
  <c r="S305" i="13" s="1"/>
  <c r="T305" i="13" s="1"/>
  <c r="N305" i="13"/>
  <c r="M305" i="13"/>
  <c r="P304" i="13"/>
  <c r="O304" i="13"/>
  <c r="N304" i="13"/>
  <c r="M304" i="13"/>
  <c r="P303" i="13"/>
  <c r="O303" i="13"/>
  <c r="N303" i="13"/>
  <c r="M303" i="13"/>
  <c r="R303" i="13" s="1"/>
  <c r="S303" i="13" s="1"/>
  <c r="T303" i="13" s="1"/>
  <c r="P302" i="13"/>
  <c r="O302" i="13"/>
  <c r="N302" i="13"/>
  <c r="M302" i="13"/>
  <c r="P301" i="13"/>
  <c r="O301" i="13"/>
  <c r="N301" i="13"/>
  <c r="M301" i="13"/>
  <c r="P300" i="13"/>
  <c r="O300" i="13"/>
  <c r="N300" i="13"/>
  <c r="M300" i="13"/>
  <c r="R300" i="13" s="1"/>
  <c r="S300" i="13" s="1"/>
  <c r="T300" i="13" s="1"/>
  <c r="P299" i="13"/>
  <c r="O299" i="13"/>
  <c r="N299" i="13"/>
  <c r="M299" i="13"/>
  <c r="P298" i="13"/>
  <c r="O298" i="13"/>
  <c r="N298" i="13"/>
  <c r="R298" i="13" s="1"/>
  <c r="S298" i="13" s="1"/>
  <c r="T298" i="13" s="1"/>
  <c r="M298" i="13"/>
  <c r="P297" i="13"/>
  <c r="O297" i="13"/>
  <c r="N297" i="13"/>
  <c r="M297" i="13"/>
  <c r="P296" i="13"/>
  <c r="O296" i="13"/>
  <c r="N296" i="13"/>
  <c r="R296" i="13" s="1"/>
  <c r="S296" i="13" s="1"/>
  <c r="T296" i="13" s="1"/>
  <c r="M296" i="13"/>
  <c r="P295" i="13"/>
  <c r="O295" i="13"/>
  <c r="N295" i="13"/>
  <c r="M295" i="13"/>
  <c r="P294" i="13"/>
  <c r="O294" i="13"/>
  <c r="R294" i="13" s="1"/>
  <c r="S294" i="13" s="1"/>
  <c r="T294" i="13" s="1"/>
  <c r="N294" i="13"/>
  <c r="M294" i="13"/>
  <c r="P293" i="13"/>
  <c r="O293" i="13"/>
  <c r="N293" i="13"/>
  <c r="M293" i="13"/>
  <c r="R293" i="13" s="1"/>
  <c r="S293" i="13" s="1"/>
  <c r="T293" i="13" s="1"/>
  <c r="P292" i="13"/>
  <c r="O292" i="13"/>
  <c r="N292" i="13"/>
  <c r="M292" i="13"/>
  <c r="R292" i="13" s="1"/>
  <c r="S292" i="13" s="1"/>
  <c r="T292" i="13" s="1"/>
  <c r="P291" i="13"/>
  <c r="O291" i="13"/>
  <c r="N291" i="13"/>
  <c r="M291" i="13"/>
  <c r="P290" i="13"/>
  <c r="O290" i="13"/>
  <c r="N290" i="13"/>
  <c r="M290" i="13"/>
  <c r="P289" i="13"/>
  <c r="O289" i="13"/>
  <c r="N289" i="13"/>
  <c r="M289" i="13"/>
  <c r="R289" i="13" s="1"/>
  <c r="S289" i="13" s="1"/>
  <c r="T289" i="13" s="1"/>
  <c r="P288" i="13"/>
  <c r="O288" i="13"/>
  <c r="N288" i="13"/>
  <c r="M288" i="13"/>
  <c r="P287" i="13"/>
  <c r="O287" i="13"/>
  <c r="R287" i="13" s="1"/>
  <c r="S287" i="13" s="1"/>
  <c r="T287" i="13" s="1"/>
  <c r="N287" i="13"/>
  <c r="M287" i="13"/>
  <c r="P286" i="13"/>
  <c r="O286" i="13"/>
  <c r="N286" i="13"/>
  <c r="M286" i="13"/>
  <c r="R286" i="13" s="1"/>
  <c r="S286" i="13" s="1"/>
  <c r="T286" i="13" s="1"/>
  <c r="P285" i="13"/>
  <c r="O285" i="13"/>
  <c r="N285" i="13"/>
  <c r="M285" i="13"/>
  <c r="R284" i="13"/>
  <c r="S284" i="13" s="1"/>
  <c r="T284" i="13" s="1"/>
  <c r="P284" i="13"/>
  <c r="O284" i="13"/>
  <c r="N284" i="13"/>
  <c r="M284" i="13"/>
  <c r="P283" i="13"/>
  <c r="O283" i="13"/>
  <c r="N283" i="13"/>
  <c r="M283" i="13"/>
  <c r="P282" i="13"/>
  <c r="O282" i="13"/>
  <c r="N282" i="13"/>
  <c r="M282" i="13"/>
  <c r="P281" i="13"/>
  <c r="O281" i="13"/>
  <c r="N281" i="13"/>
  <c r="M281" i="13"/>
  <c r="P280" i="13"/>
  <c r="O280" i="13"/>
  <c r="N280" i="13"/>
  <c r="M280" i="13"/>
  <c r="P279" i="13"/>
  <c r="O279" i="13"/>
  <c r="N279" i="13"/>
  <c r="M279" i="13"/>
  <c r="R279" i="13" s="1"/>
  <c r="S279" i="13" s="1"/>
  <c r="T279" i="13" s="1"/>
  <c r="P278" i="13"/>
  <c r="O278" i="13"/>
  <c r="N278" i="13"/>
  <c r="M278" i="13"/>
  <c r="R278" i="13" s="1"/>
  <c r="S278" i="13" s="1"/>
  <c r="T278" i="13" s="1"/>
  <c r="P277" i="13"/>
  <c r="O277" i="13"/>
  <c r="N277" i="13"/>
  <c r="M277" i="13"/>
  <c r="P276" i="13"/>
  <c r="O276" i="13"/>
  <c r="R276" i="13" s="1"/>
  <c r="S276" i="13" s="1"/>
  <c r="T276" i="13" s="1"/>
  <c r="N276" i="13"/>
  <c r="M276" i="13"/>
  <c r="P275" i="13"/>
  <c r="O275" i="13"/>
  <c r="N275" i="13"/>
  <c r="M275" i="13"/>
  <c r="R275" i="13" s="1"/>
  <c r="S275" i="13" s="1"/>
  <c r="T275" i="13" s="1"/>
  <c r="P274" i="13"/>
  <c r="O274" i="13"/>
  <c r="N274" i="13"/>
  <c r="M274" i="13"/>
  <c r="R273" i="13"/>
  <c r="S273" i="13" s="1"/>
  <c r="T273" i="13" s="1"/>
  <c r="P273" i="13"/>
  <c r="O273" i="13"/>
  <c r="N273" i="13"/>
  <c r="M273" i="13"/>
  <c r="P272" i="13"/>
  <c r="O272" i="13"/>
  <c r="N272" i="13"/>
  <c r="M272" i="13"/>
  <c r="R272" i="13" s="1"/>
  <c r="S272" i="13" s="1"/>
  <c r="T272" i="13" s="1"/>
  <c r="P271" i="13"/>
  <c r="O271" i="13"/>
  <c r="N271" i="13"/>
  <c r="M271" i="13"/>
  <c r="R271" i="13" s="1"/>
  <c r="S271" i="13" s="1"/>
  <c r="T271" i="13" s="1"/>
  <c r="P270" i="13"/>
  <c r="O270" i="13"/>
  <c r="N270" i="13"/>
  <c r="M270" i="13"/>
  <c r="P269" i="13"/>
  <c r="O269" i="13"/>
  <c r="N269" i="13"/>
  <c r="R269" i="13" s="1"/>
  <c r="S269" i="13" s="1"/>
  <c r="T269" i="13" s="1"/>
  <c r="M269" i="13"/>
  <c r="P268" i="13"/>
  <c r="O268" i="13"/>
  <c r="N268" i="13"/>
  <c r="M268" i="13"/>
  <c r="R268" i="13" s="1"/>
  <c r="S268" i="13" s="1"/>
  <c r="T268" i="13" s="1"/>
  <c r="P267" i="13"/>
  <c r="O267" i="13"/>
  <c r="N267" i="13"/>
  <c r="M267" i="13"/>
  <c r="R267" i="13" s="1"/>
  <c r="S267" i="13" s="1"/>
  <c r="T267" i="13" s="1"/>
  <c r="P266" i="13"/>
  <c r="O266" i="13"/>
  <c r="N266" i="13"/>
  <c r="M266" i="13"/>
  <c r="P265" i="13"/>
  <c r="R265" i="13" s="1"/>
  <c r="S265" i="13" s="1"/>
  <c r="T265" i="13" s="1"/>
  <c r="O265" i="13"/>
  <c r="N265" i="13"/>
  <c r="M265" i="13"/>
  <c r="P264" i="13"/>
  <c r="O264" i="13"/>
  <c r="N264" i="13"/>
  <c r="M264" i="13"/>
  <c r="P263" i="13"/>
  <c r="O263" i="13"/>
  <c r="N263" i="13"/>
  <c r="M263" i="13"/>
  <c r="R263" i="13" s="1"/>
  <c r="S263" i="13" s="1"/>
  <c r="T263" i="13" s="1"/>
  <c r="R262" i="13"/>
  <c r="S262" i="13" s="1"/>
  <c r="T262" i="13" s="1"/>
  <c r="P262" i="13"/>
  <c r="O262" i="13"/>
  <c r="N262" i="13"/>
  <c r="M262" i="13"/>
  <c r="P261" i="13"/>
  <c r="O261" i="13"/>
  <c r="N261" i="13"/>
  <c r="M261" i="13"/>
  <c r="R261" i="13" s="1"/>
  <c r="S261" i="13" s="1"/>
  <c r="T261" i="13" s="1"/>
  <c r="P260" i="13"/>
  <c r="O260" i="13"/>
  <c r="N260" i="13"/>
  <c r="R260" i="13" s="1"/>
  <c r="S260" i="13" s="1"/>
  <c r="T260" i="13" s="1"/>
  <c r="M260" i="13"/>
  <c r="P259" i="13"/>
  <c r="O259" i="13"/>
  <c r="N259" i="13"/>
  <c r="M259" i="13"/>
  <c r="P258" i="13"/>
  <c r="O258" i="13"/>
  <c r="N258" i="13"/>
  <c r="M258" i="13"/>
  <c r="P257" i="13"/>
  <c r="O257" i="13"/>
  <c r="N257" i="13"/>
  <c r="M257" i="13"/>
  <c r="R257" i="13" s="1"/>
  <c r="S257" i="13" s="1"/>
  <c r="T257" i="13" s="1"/>
  <c r="P256" i="13"/>
  <c r="O256" i="13"/>
  <c r="N256" i="13"/>
  <c r="M256" i="13"/>
  <c r="R256" i="13" s="1"/>
  <c r="S256" i="13" s="1"/>
  <c r="T256" i="13" s="1"/>
  <c r="R255" i="13"/>
  <c r="S255" i="13" s="1"/>
  <c r="T255" i="13" s="1"/>
  <c r="P255" i="13"/>
  <c r="O255" i="13"/>
  <c r="N255" i="13"/>
  <c r="M255" i="13"/>
  <c r="P254" i="13"/>
  <c r="O254" i="13"/>
  <c r="N254" i="13"/>
  <c r="M254" i="13"/>
  <c r="R254" i="13" s="1"/>
  <c r="S254" i="13" s="1"/>
  <c r="T254" i="13" s="1"/>
  <c r="P253" i="13"/>
  <c r="O253" i="13"/>
  <c r="N253" i="13"/>
  <c r="M253" i="13"/>
  <c r="P252" i="13"/>
  <c r="O252" i="13"/>
  <c r="R252" i="13" s="1"/>
  <c r="S252" i="13" s="1"/>
  <c r="T252" i="13" s="1"/>
  <c r="N252" i="13"/>
  <c r="M252" i="13"/>
  <c r="P251" i="13"/>
  <c r="O251" i="13"/>
  <c r="N251" i="13"/>
  <c r="M251" i="13"/>
  <c r="P250" i="13"/>
  <c r="O250" i="13"/>
  <c r="N250" i="13"/>
  <c r="M250" i="13"/>
  <c r="P249" i="13"/>
  <c r="O249" i="13"/>
  <c r="N249" i="13"/>
  <c r="M249" i="13"/>
  <c r="P248" i="13"/>
  <c r="O248" i="13"/>
  <c r="N248" i="13"/>
  <c r="M248" i="13"/>
  <c r="P247" i="13"/>
  <c r="O247" i="13"/>
  <c r="N247" i="13"/>
  <c r="M247" i="13"/>
  <c r="P246" i="13"/>
  <c r="O246" i="13"/>
  <c r="N246" i="13"/>
  <c r="M246" i="13"/>
  <c r="R246" i="13" s="1"/>
  <c r="S246" i="13" s="1"/>
  <c r="T246" i="13" s="1"/>
  <c r="P245" i="13"/>
  <c r="O245" i="13"/>
  <c r="N245" i="13"/>
  <c r="M245" i="13"/>
  <c r="R245" i="13" s="1"/>
  <c r="S245" i="13" s="1"/>
  <c r="T245" i="13" s="1"/>
  <c r="R244" i="13"/>
  <c r="S244" i="13" s="1"/>
  <c r="T244" i="13" s="1"/>
  <c r="P244" i="13"/>
  <c r="O244" i="13"/>
  <c r="N244" i="13"/>
  <c r="M244" i="13"/>
  <c r="P243" i="13"/>
  <c r="O243" i="13"/>
  <c r="N243" i="13"/>
  <c r="M243" i="13"/>
  <c r="R243" i="13" s="1"/>
  <c r="S243" i="13" s="1"/>
  <c r="T243" i="13" s="1"/>
  <c r="P242" i="13"/>
  <c r="O242" i="13"/>
  <c r="N242" i="13"/>
  <c r="M242" i="13"/>
  <c r="R242" i="13" s="1"/>
  <c r="S242" i="13" s="1"/>
  <c r="T242" i="13" s="1"/>
  <c r="P241" i="13"/>
  <c r="O241" i="13"/>
  <c r="R241" i="13" s="1"/>
  <c r="S241" i="13" s="1"/>
  <c r="T241" i="13" s="1"/>
  <c r="N241" i="13"/>
  <c r="M241" i="13"/>
  <c r="P240" i="13"/>
  <c r="O240" i="13"/>
  <c r="N240" i="13"/>
  <c r="M240" i="13"/>
  <c r="P239" i="13"/>
  <c r="O239" i="13"/>
  <c r="N239" i="13"/>
  <c r="M239" i="13"/>
  <c r="R239" i="13" s="1"/>
  <c r="S239" i="13" s="1"/>
  <c r="T239" i="13" s="1"/>
  <c r="P238" i="13"/>
  <c r="O238" i="13"/>
  <c r="N238" i="13"/>
  <c r="M238" i="13"/>
  <c r="R238" i="13" s="1"/>
  <c r="S238" i="13" s="1"/>
  <c r="T238" i="13" s="1"/>
  <c r="P237" i="13"/>
  <c r="O237" i="13"/>
  <c r="N237" i="13"/>
  <c r="M237" i="13"/>
  <c r="P236" i="13"/>
  <c r="O236" i="13"/>
  <c r="N236" i="13"/>
  <c r="R236" i="13" s="1"/>
  <c r="S236" i="13" s="1"/>
  <c r="T236" i="13" s="1"/>
  <c r="M236" i="13"/>
  <c r="P235" i="13"/>
  <c r="O235" i="13"/>
  <c r="N235" i="13"/>
  <c r="M235" i="13"/>
  <c r="P234" i="13"/>
  <c r="O234" i="13"/>
  <c r="N234" i="13"/>
  <c r="R234" i="13" s="1"/>
  <c r="S234" i="13" s="1"/>
  <c r="T234" i="13" s="1"/>
  <c r="M234" i="13"/>
  <c r="P233" i="13"/>
  <c r="O233" i="13"/>
  <c r="N233" i="13"/>
  <c r="M233" i="13"/>
  <c r="P232" i="13"/>
  <c r="O232" i="13"/>
  <c r="N232" i="13"/>
  <c r="M232" i="13"/>
  <c r="P231" i="13"/>
  <c r="O231" i="13"/>
  <c r="N231" i="13"/>
  <c r="M231" i="13"/>
  <c r="P230" i="13"/>
  <c r="O230" i="13"/>
  <c r="R230" i="13" s="1"/>
  <c r="S230" i="13" s="1"/>
  <c r="T230" i="13" s="1"/>
  <c r="N230" i="13"/>
  <c r="M230" i="13"/>
  <c r="P229" i="13"/>
  <c r="O229" i="13"/>
  <c r="N229" i="13"/>
  <c r="M229" i="13"/>
  <c r="P228" i="13"/>
  <c r="O228" i="13"/>
  <c r="N228" i="13"/>
  <c r="M228" i="13"/>
  <c r="R228" i="13" s="1"/>
  <c r="S228" i="13" s="1"/>
  <c r="T228" i="13" s="1"/>
  <c r="P227" i="13"/>
  <c r="O227" i="13"/>
  <c r="N227" i="13"/>
  <c r="M227" i="13"/>
  <c r="R227" i="13" s="1"/>
  <c r="S227" i="13" s="1"/>
  <c r="T227" i="13" s="1"/>
  <c r="P226" i="13"/>
  <c r="O226" i="13"/>
  <c r="N226" i="13"/>
  <c r="M226" i="13"/>
  <c r="P225" i="13"/>
  <c r="O225" i="13"/>
  <c r="N225" i="13"/>
  <c r="R225" i="13" s="1"/>
  <c r="S225" i="13" s="1"/>
  <c r="T225" i="13" s="1"/>
  <c r="M225" i="13"/>
  <c r="P224" i="13"/>
  <c r="O224" i="13"/>
  <c r="N224" i="13"/>
  <c r="M224" i="13"/>
  <c r="P223" i="13"/>
  <c r="O223" i="13"/>
  <c r="R223" i="13" s="1"/>
  <c r="S223" i="13" s="1"/>
  <c r="T223" i="13" s="1"/>
  <c r="N223" i="13"/>
  <c r="M223" i="13"/>
  <c r="P222" i="13"/>
  <c r="O222" i="13"/>
  <c r="N222" i="13"/>
  <c r="M222" i="13"/>
  <c r="P221" i="13"/>
  <c r="O221" i="13"/>
  <c r="N221" i="13"/>
  <c r="M221" i="13"/>
  <c r="P220" i="13"/>
  <c r="O220" i="13"/>
  <c r="N220" i="13"/>
  <c r="M220" i="13"/>
  <c r="R220" i="13" s="1"/>
  <c r="S220" i="13" s="1"/>
  <c r="T220" i="13" s="1"/>
  <c r="P219" i="13"/>
  <c r="O219" i="13"/>
  <c r="N219" i="13"/>
  <c r="M219" i="13"/>
  <c r="R219" i="13" s="1"/>
  <c r="S219" i="13" s="1"/>
  <c r="T219" i="13" s="1"/>
  <c r="P218" i="13"/>
  <c r="O218" i="13"/>
  <c r="N218" i="13"/>
  <c r="M218" i="13"/>
  <c r="P217" i="13"/>
  <c r="O217" i="13"/>
  <c r="N217" i="13"/>
  <c r="M217" i="13"/>
  <c r="P216" i="13"/>
  <c r="O216" i="13"/>
  <c r="N216" i="13"/>
  <c r="M216" i="13"/>
  <c r="P215" i="13"/>
  <c r="O215" i="13"/>
  <c r="N215" i="13"/>
  <c r="M215" i="13"/>
  <c r="R215" i="13" s="1"/>
  <c r="S215" i="13" s="1"/>
  <c r="T215" i="13" s="1"/>
  <c r="P214" i="13"/>
  <c r="O214" i="13"/>
  <c r="N214" i="13"/>
  <c r="M214" i="13"/>
  <c r="R214" i="13" s="1"/>
  <c r="S214" i="13" s="1"/>
  <c r="T214" i="13" s="1"/>
  <c r="P213" i="13"/>
  <c r="O213" i="13"/>
  <c r="N213" i="13"/>
  <c r="M213" i="13"/>
  <c r="P212" i="13"/>
  <c r="O212" i="13"/>
  <c r="R212" i="13" s="1"/>
  <c r="S212" i="13" s="1"/>
  <c r="T212" i="13" s="1"/>
  <c r="N212" i="13"/>
  <c r="M212" i="13"/>
  <c r="P211" i="13"/>
  <c r="O211" i="13"/>
  <c r="N211" i="13"/>
  <c r="M211" i="13"/>
  <c r="P210" i="13"/>
  <c r="O210" i="13"/>
  <c r="N210" i="13"/>
  <c r="M210" i="13"/>
  <c r="P209" i="13"/>
  <c r="O209" i="13"/>
  <c r="N209" i="13"/>
  <c r="M209" i="13"/>
  <c r="R209" i="13" s="1"/>
  <c r="S209" i="13" s="1"/>
  <c r="T209" i="13" s="1"/>
  <c r="P208" i="13"/>
  <c r="O208" i="13"/>
  <c r="N208" i="13"/>
  <c r="M208" i="13"/>
  <c r="R207" i="13"/>
  <c r="S207" i="13" s="1"/>
  <c r="T207" i="13" s="1"/>
  <c r="P207" i="13"/>
  <c r="O207" i="13"/>
  <c r="N207" i="13"/>
  <c r="M207" i="13"/>
  <c r="P206" i="13"/>
  <c r="O206" i="13"/>
  <c r="N206" i="13"/>
  <c r="M206" i="13"/>
  <c r="P205" i="13"/>
  <c r="O205" i="13"/>
  <c r="N205" i="13"/>
  <c r="M205" i="13"/>
  <c r="R204" i="13"/>
  <c r="S204" i="13" s="1"/>
  <c r="T204" i="13" s="1"/>
  <c r="P204" i="13"/>
  <c r="O204" i="13"/>
  <c r="N204" i="13"/>
  <c r="M204" i="13"/>
  <c r="P203" i="13"/>
  <c r="O203" i="13"/>
  <c r="N203" i="13"/>
  <c r="M203" i="13"/>
  <c r="P202" i="13"/>
  <c r="O202" i="13"/>
  <c r="N202" i="13"/>
  <c r="M202" i="13"/>
  <c r="R202" i="13" s="1"/>
  <c r="S202" i="13" s="1"/>
  <c r="T202" i="13" s="1"/>
  <c r="P201" i="13"/>
  <c r="O201" i="13"/>
  <c r="N201" i="13"/>
  <c r="M201" i="13"/>
  <c r="P200" i="13"/>
  <c r="O200" i="13"/>
  <c r="N200" i="13"/>
  <c r="M200" i="13"/>
  <c r="P199" i="13"/>
  <c r="O199" i="13"/>
  <c r="N199" i="13"/>
  <c r="M199" i="13"/>
  <c r="R199" i="13" s="1"/>
  <c r="S199" i="13" s="1"/>
  <c r="T199" i="13" s="1"/>
  <c r="P198" i="13"/>
  <c r="O198" i="13"/>
  <c r="N198" i="13"/>
  <c r="M198" i="13"/>
  <c r="R198" i="13" s="1"/>
  <c r="S198" i="13" s="1"/>
  <c r="T198" i="13" s="1"/>
  <c r="W198" i="13" s="1"/>
  <c r="P197" i="13"/>
  <c r="O197" i="13"/>
  <c r="N197" i="13"/>
  <c r="M197" i="13"/>
  <c r="R196" i="13"/>
  <c r="S196" i="13" s="1"/>
  <c r="T196" i="13" s="1"/>
  <c r="P196" i="13"/>
  <c r="O196" i="13"/>
  <c r="N196" i="13"/>
  <c r="M196" i="13"/>
  <c r="P195" i="13"/>
  <c r="O195" i="13"/>
  <c r="N195" i="13"/>
  <c r="M195" i="13"/>
  <c r="P194" i="13"/>
  <c r="O194" i="13"/>
  <c r="N194" i="13"/>
  <c r="M194" i="13"/>
  <c r="R193" i="13"/>
  <c r="S193" i="13" s="1"/>
  <c r="T193" i="13" s="1"/>
  <c r="P193" i="13"/>
  <c r="O193" i="13"/>
  <c r="N193" i="13"/>
  <c r="M193" i="13"/>
  <c r="P192" i="13"/>
  <c r="O192" i="13"/>
  <c r="N192" i="13"/>
  <c r="M192" i="13"/>
  <c r="P191" i="13"/>
  <c r="O191" i="13"/>
  <c r="R191" i="13" s="1"/>
  <c r="S191" i="13" s="1"/>
  <c r="T191" i="13" s="1"/>
  <c r="N191" i="13"/>
  <c r="M191" i="13"/>
  <c r="P190" i="13"/>
  <c r="O190" i="13"/>
  <c r="N190" i="13"/>
  <c r="M190" i="13"/>
  <c r="P189" i="13"/>
  <c r="O189" i="13"/>
  <c r="N189" i="13"/>
  <c r="M189" i="13"/>
  <c r="P188" i="13"/>
  <c r="O188" i="13"/>
  <c r="N188" i="13"/>
  <c r="M188" i="13"/>
  <c r="R188" i="13" s="1"/>
  <c r="S188" i="13" s="1"/>
  <c r="T188" i="13" s="1"/>
  <c r="P187" i="13"/>
  <c r="O187" i="13"/>
  <c r="N187" i="13"/>
  <c r="M187" i="13"/>
  <c r="P186" i="13"/>
  <c r="O186" i="13"/>
  <c r="N186" i="13"/>
  <c r="M186" i="13"/>
  <c r="P185" i="13"/>
  <c r="O185" i="13"/>
  <c r="N185" i="13"/>
  <c r="M185" i="13"/>
  <c r="P184" i="13"/>
  <c r="O184" i="13"/>
  <c r="N184" i="13"/>
  <c r="M184" i="13"/>
  <c r="P183" i="13"/>
  <c r="O183" i="13"/>
  <c r="N183" i="13"/>
  <c r="M183" i="13"/>
  <c r="R183" i="13" s="1"/>
  <c r="S183" i="13" s="1"/>
  <c r="T183" i="13" s="1"/>
  <c r="U183" i="13" s="1"/>
  <c r="V183" i="13" s="1"/>
  <c r="P182" i="13"/>
  <c r="O182" i="13"/>
  <c r="N182" i="13"/>
  <c r="M182" i="13"/>
  <c r="R182" i="13" s="1"/>
  <c r="S182" i="13" s="1"/>
  <c r="T182" i="13" s="1"/>
  <c r="P181" i="13"/>
  <c r="O181" i="13"/>
  <c r="N181" i="13"/>
  <c r="M181" i="13"/>
  <c r="R180" i="13"/>
  <c r="S180" i="13" s="1"/>
  <c r="T180" i="13" s="1"/>
  <c r="P180" i="13"/>
  <c r="O180" i="13"/>
  <c r="N180" i="13"/>
  <c r="M180" i="13"/>
  <c r="P179" i="13"/>
  <c r="O179" i="13"/>
  <c r="N179" i="13"/>
  <c r="M179" i="13"/>
  <c r="P178" i="13"/>
  <c r="O178" i="13"/>
  <c r="N178" i="13"/>
  <c r="M178" i="13"/>
  <c r="P177" i="13"/>
  <c r="O177" i="13"/>
  <c r="R177" i="13" s="1"/>
  <c r="S177" i="13" s="1"/>
  <c r="T177" i="13" s="1"/>
  <c r="N177" i="13"/>
  <c r="M177" i="13"/>
  <c r="P176" i="13"/>
  <c r="O176" i="13"/>
  <c r="N176" i="13"/>
  <c r="M176" i="13"/>
  <c r="P175" i="13"/>
  <c r="O175" i="13"/>
  <c r="N175" i="13"/>
  <c r="M175" i="13"/>
  <c r="P174" i="13"/>
  <c r="O174" i="13"/>
  <c r="N174" i="13"/>
  <c r="M174" i="13"/>
  <c r="R174" i="13" s="1"/>
  <c r="S174" i="13" s="1"/>
  <c r="T174" i="13" s="1"/>
  <c r="P173" i="13"/>
  <c r="O173" i="13"/>
  <c r="N173" i="13"/>
  <c r="M173" i="13"/>
  <c r="P172" i="13"/>
  <c r="O172" i="13"/>
  <c r="N172" i="13"/>
  <c r="M172" i="13"/>
  <c r="R172" i="13" s="1"/>
  <c r="S172" i="13" s="1"/>
  <c r="T172" i="13" s="1"/>
  <c r="P171" i="13"/>
  <c r="O171" i="13"/>
  <c r="N171" i="13"/>
  <c r="M171" i="13"/>
  <c r="P170" i="13"/>
  <c r="O170" i="13"/>
  <c r="N170" i="13"/>
  <c r="M170" i="13"/>
  <c r="P169" i="13"/>
  <c r="R169" i="13" s="1"/>
  <c r="S169" i="13" s="1"/>
  <c r="T169" i="13" s="1"/>
  <c r="U169" i="13" s="1"/>
  <c r="V169" i="13" s="1"/>
  <c r="O169" i="13"/>
  <c r="N169" i="13"/>
  <c r="M169" i="13"/>
  <c r="P168" i="13"/>
  <c r="O168" i="13"/>
  <c r="N168" i="13"/>
  <c r="M168" i="13"/>
  <c r="R168" i="13" s="1"/>
  <c r="S168" i="13" s="1"/>
  <c r="T168" i="13" s="1"/>
  <c r="P167" i="13"/>
  <c r="O167" i="13"/>
  <c r="R167" i="13" s="1"/>
  <c r="S167" i="13" s="1"/>
  <c r="T167" i="13" s="1"/>
  <c r="N167" i="13"/>
  <c r="M167" i="13"/>
  <c r="R166" i="13"/>
  <c r="S166" i="13" s="1"/>
  <c r="T166" i="13" s="1"/>
  <c r="W166" i="13" s="1"/>
  <c r="P166" i="13"/>
  <c r="O166" i="13"/>
  <c r="N166" i="13"/>
  <c r="M166" i="13"/>
  <c r="P165" i="13"/>
  <c r="O165" i="13"/>
  <c r="N165" i="13"/>
  <c r="M165" i="13"/>
  <c r="R165" i="13" s="1"/>
  <c r="S165" i="13" s="1"/>
  <c r="T165" i="13" s="1"/>
  <c r="P164" i="13"/>
  <c r="O164" i="13"/>
  <c r="N164" i="13"/>
  <c r="R164" i="13" s="1"/>
  <c r="S164" i="13" s="1"/>
  <c r="T164" i="13" s="1"/>
  <c r="M164" i="13"/>
  <c r="P163" i="13"/>
  <c r="O163" i="13"/>
  <c r="N163" i="13"/>
  <c r="M163" i="13"/>
  <c r="P162" i="13"/>
  <c r="O162" i="13"/>
  <c r="N162" i="13"/>
  <c r="M162" i="13"/>
  <c r="P161" i="13"/>
  <c r="O161" i="13"/>
  <c r="N161" i="13"/>
  <c r="R161" i="13" s="1"/>
  <c r="S161" i="13" s="1"/>
  <c r="T161" i="13" s="1"/>
  <c r="M161" i="13"/>
  <c r="P160" i="13"/>
  <c r="O160" i="13"/>
  <c r="N160" i="13"/>
  <c r="M160" i="13"/>
  <c r="P159" i="13"/>
  <c r="O159" i="13"/>
  <c r="N159" i="13"/>
  <c r="R159" i="13" s="1"/>
  <c r="S159" i="13" s="1"/>
  <c r="T159" i="13" s="1"/>
  <c r="M159" i="13"/>
  <c r="P158" i="13"/>
  <c r="O158" i="13"/>
  <c r="N158" i="13"/>
  <c r="M158" i="13"/>
  <c r="P157" i="13"/>
  <c r="O157" i="13"/>
  <c r="N157" i="13"/>
  <c r="R157" i="13" s="1"/>
  <c r="S157" i="13" s="1"/>
  <c r="T157" i="13" s="1"/>
  <c r="M157" i="13"/>
  <c r="P156" i="13"/>
  <c r="O156" i="13"/>
  <c r="N156" i="13"/>
  <c r="M156" i="13"/>
  <c r="P155" i="13"/>
  <c r="O155" i="13"/>
  <c r="N155" i="13"/>
  <c r="M155" i="13"/>
  <c r="P154" i="13"/>
  <c r="O154" i="13"/>
  <c r="N154" i="13"/>
  <c r="M154" i="13"/>
  <c r="P153" i="13"/>
  <c r="O153" i="13"/>
  <c r="N153" i="13"/>
  <c r="M153" i="13"/>
  <c r="P152" i="13"/>
  <c r="O152" i="13"/>
  <c r="R152" i="13" s="1"/>
  <c r="S152" i="13" s="1"/>
  <c r="T152" i="13" s="1"/>
  <c r="N152" i="13"/>
  <c r="M152" i="13"/>
  <c r="P151" i="13"/>
  <c r="O151" i="13"/>
  <c r="N151" i="13"/>
  <c r="M151" i="13"/>
  <c r="P150" i="13"/>
  <c r="O150" i="13"/>
  <c r="N150" i="13"/>
  <c r="M150" i="13"/>
  <c r="R150" i="13" s="1"/>
  <c r="S150" i="13" s="1"/>
  <c r="T150" i="13" s="1"/>
  <c r="P149" i="13"/>
  <c r="O149" i="13"/>
  <c r="N149" i="13"/>
  <c r="M149" i="13"/>
  <c r="R149" i="13" s="1"/>
  <c r="S149" i="13" s="1"/>
  <c r="T149" i="13" s="1"/>
  <c r="P148" i="13"/>
  <c r="O148" i="13"/>
  <c r="N148" i="13"/>
  <c r="M148" i="13"/>
  <c r="P147" i="13"/>
  <c r="O147" i="13"/>
  <c r="N147" i="13"/>
  <c r="M147" i="13"/>
  <c r="P146" i="13"/>
  <c r="O146" i="13"/>
  <c r="N146" i="13"/>
  <c r="R146" i="13" s="1"/>
  <c r="S146" i="13" s="1"/>
  <c r="T146" i="13" s="1"/>
  <c r="M146" i="13"/>
  <c r="P145" i="13"/>
  <c r="O145" i="13"/>
  <c r="N145" i="13"/>
  <c r="M145" i="13"/>
  <c r="R145" i="13" s="1"/>
  <c r="S145" i="13" s="1"/>
  <c r="T145" i="13" s="1"/>
  <c r="P144" i="13"/>
  <c r="O144" i="13"/>
  <c r="N144" i="13"/>
  <c r="M144" i="13"/>
  <c r="P143" i="13"/>
  <c r="O143" i="13"/>
  <c r="N143" i="13"/>
  <c r="M143" i="13"/>
  <c r="P142" i="13"/>
  <c r="O142" i="13"/>
  <c r="N142" i="13"/>
  <c r="M142" i="13"/>
  <c r="P141" i="13"/>
  <c r="O141" i="13"/>
  <c r="N141" i="13"/>
  <c r="M141" i="13"/>
  <c r="P140" i="13"/>
  <c r="O140" i="13"/>
  <c r="N140" i="13"/>
  <c r="M140" i="13"/>
  <c r="P139" i="13"/>
  <c r="O139" i="13"/>
  <c r="N139" i="13"/>
  <c r="M139" i="13"/>
  <c r="R139" i="13" s="1"/>
  <c r="S139" i="13" s="1"/>
  <c r="T139" i="13" s="1"/>
  <c r="P138" i="13"/>
  <c r="O138" i="13"/>
  <c r="N138" i="13"/>
  <c r="M138" i="13"/>
  <c r="P137" i="13"/>
  <c r="O137" i="13"/>
  <c r="N137" i="13"/>
  <c r="M137" i="13"/>
  <c r="P136" i="13"/>
  <c r="O136" i="13"/>
  <c r="N136" i="13"/>
  <c r="R136" i="13" s="1"/>
  <c r="S136" i="13" s="1"/>
  <c r="T136" i="13" s="1"/>
  <c r="M136" i="13"/>
  <c r="P135" i="13"/>
  <c r="O135" i="13"/>
  <c r="N135" i="13"/>
  <c r="M135" i="13"/>
  <c r="P134" i="13"/>
  <c r="O134" i="13"/>
  <c r="N134" i="13"/>
  <c r="M134" i="13"/>
  <c r="R133" i="13"/>
  <c r="S133" i="13" s="1"/>
  <c r="T133" i="13" s="1"/>
  <c r="P133" i="13"/>
  <c r="O133" i="13"/>
  <c r="N133" i="13"/>
  <c r="M133" i="13"/>
  <c r="P132" i="13"/>
  <c r="O132" i="13"/>
  <c r="N132" i="13"/>
  <c r="M132" i="13"/>
  <c r="P131" i="13"/>
  <c r="O131" i="13"/>
  <c r="N131" i="13"/>
  <c r="M131" i="13"/>
  <c r="P130" i="13"/>
  <c r="O130" i="13"/>
  <c r="N130" i="13"/>
  <c r="M130" i="13"/>
  <c r="R130" i="13" s="1"/>
  <c r="S130" i="13" s="1"/>
  <c r="T130" i="13" s="1"/>
  <c r="P129" i="13"/>
  <c r="O129" i="13"/>
  <c r="N129" i="13"/>
  <c r="M129" i="13"/>
  <c r="R128" i="13"/>
  <c r="S128" i="13" s="1"/>
  <c r="T128" i="13" s="1"/>
  <c r="P128" i="13"/>
  <c r="O128" i="13"/>
  <c r="N128" i="13"/>
  <c r="M128" i="13"/>
  <c r="P127" i="13"/>
  <c r="O127" i="13"/>
  <c r="N127" i="13"/>
  <c r="M127" i="13"/>
  <c r="P126" i="13"/>
  <c r="O126" i="13"/>
  <c r="N126" i="13"/>
  <c r="M126" i="13"/>
  <c r="P125" i="13"/>
  <c r="O125" i="13"/>
  <c r="N125" i="13"/>
  <c r="M125" i="13"/>
  <c r="P124" i="13"/>
  <c r="O124" i="13"/>
  <c r="N124" i="13"/>
  <c r="M124" i="13"/>
  <c r="R124" i="13" s="1"/>
  <c r="S124" i="13" s="1"/>
  <c r="T124" i="13" s="1"/>
  <c r="P123" i="13"/>
  <c r="O123" i="13"/>
  <c r="R123" i="13" s="1"/>
  <c r="S123" i="13" s="1"/>
  <c r="T123" i="13" s="1"/>
  <c r="N123" i="13"/>
  <c r="M123" i="13"/>
  <c r="P122" i="13"/>
  <c r="O122" i="13"/>
  <c r="N122" i="13"/>
  <c r="M122" i="13"/>
  <c r="P121" i="13"/>
  <c r="O121" i="13"/>
  <c r="N121" i="13"/>
  <c r="M121" i="13"/>
  <c r="P120" i="13"/>
  <c r="O120" i="13"/>
  <c r="N120" i="13"/>
  <c r="M120" i="13"/>
  <c r="P119" i="13"/>
  <c r="O119" i="13"/>
  <c r="N119" i="13"/>
  <c r="M119" i="13"/>
  <c r="P118" i="13"/>
  <c r="O118" i="13"/>
  <c r="N118" i="13"/>
  <c r="M118" i="13"/>
  <c r="P117" i="13"/>
  <c r="O117" i="13"/>
  <c r="N117" i="13"/>
  <c r="R117" i="13" s="1"/>
  <c r="S117" i="13" s="1"/>
  <c r="T117" i="13" s="1"/>
  <c r="M117" i="13"/>
  <c r="P116" i="13"/>
  <c r="O116" i="13"/>
  <c r="N116" i="13"/>
  <c r="M116" i="13"/>
  <c r="P115" i="13"/>
  <c r="O115" i="13"/>
  <c r="N115" i="13"/>
  <c r="M115" i="13"/>
  <c r="R114" i="13"/>
  <c r="S114" i="13" s="1"/>
  <c r="T114" i="13" s="1"/>
  <c r="P114" i="13"/>
  <c r="O114" i="13"/>
  <c r="N114" i="13"/>
  <c r="M114" i="13"/>
  <c r="P113" i="13"/>
  <c r="O113" i="13"/>
  <c r="N113" i="13"/>
  <c r="M113" i="13"/>
  <c r="P112" i="13"/>
  <c r="O112" i="13"/>
  <c r="N112" i="13"/>
  <c r="R112" i="13" s="1"/>
  <c r="S112" i="13" s="1"/>
  <c r="T112" i="13" s="1"/>
  <c r="M112" i="13"/>
  <c r="P111" i="13"/>
  <c r="O111" i="13"/>
  <c r="N111" i="13"/>
  <c r="M111" i="13"/>
  <c r="P110" i="13"/>
  <c r="O110" i="13"/>
  <c r="N110" i="13"/>
  <c r="M110" i="13"/>
  <c r="P109" i="13"/>
  <c r="O109" i="13"/>
  <c r="N109" i="13"/>
  <c r="M109" i="13"/>
  <c r="P108" i="13"/>
  <c r="O108" i="13"/>
  <c r="N108" i="13"/>
  <c r="M108" i="13"/>
  <c r="P107" i="13"/>
  <c r="O107" i="13"/>
  <c r="N107" i="13"/>
  <c r="M107" i="13"/>
  <c r="P106" i="13"/>
  <c r="O106" i="13"/>
  <c r="N106" i="13"/>
  <c r="M106" i="13"/>
  <c r="P105" i="13"/>
  <c r="O105" i="13"/>
  <c r="N105" i="13"/>
  <c r="M105" i="13"/>
  <c r="P104" i="13"/>
  <c r="O104" i="13"/>
  <c r="N104" i="13"/>
  <c r="M104" i="13"/>
  <c r="P103" i="13"/>
  <c r="O103" i="13"/>
  <c r="N103" i="13"/>
  <c r="M103" i="13"/>
  <c r="P102" i="13"/>
  <c r="O102" i="13"/>
  <c r="N102" i="13"/>
  <c r="M102" i="13"/>
  <c r="R101" i="13"/>
  <c r="S101" i="13" s="1"/>
  <c r="T101" i="13" s="1"/>
  <c r="P101" i="13"/>
  <c r="O101" i="13"/>
  <c r="N101" i="13"/>
  <c r="M101" i="13"/>
  <c r="P100" i="13"/>
  <c r="O100" i="13"/>
  <c r="N100" i="13"/>
  <c r="M100" i="13"/>
  <c r="P99" i="13"/>
  <c r="O99" i="13"/>
  <c r="N99" i="13"/>
  <c r="M99" i="13"/>
  <c r="P98" i="13"/>
  <c r="O98" i="13"/>
  <c r="N98" i="13"/>
  <c r="R98" i="13" s="1"/>
  <c r="S98" i="13" s="1"/>
  <c r="T98" i="13" s="1"/>
  <c r="M98" i="13"/>
  <c r="P97" i="13"/>
  <c r="O97" i="13"/>
  <c r="N97" i="13"/>
  <c r="M97" i="13"/>
  <c r="P96" i="13"/>
  <c r="O96" i="13"/>
  <c r="N96" i="13"/>
  <c r="M96" i="13"/>
  <c r="R96" i="13" s="1"/>
  <c r="S96" i="13" s="1"/>
  <c r="T96" i="13" s="1"/>
  <c r="P95" i="13"/>
  <c r="O95" i="13"/>
  <c r="N95" i="13"/>
  <c r="M95" i="13"/>
  <c r="R95" i="13" s="1"/>
  <c r="S95" i="13" s="1"/>
  <c r="T95" i="13" s="1"/>
  <c r="P94" i="13"/>
  <c r="O94" i="13"/>
  <c r="N94" i="13"/>
  <c r="M94" i="13"/>
  <c r="P93" i="13"/>
  <c r="O93" i="13"/>
  <c r="N93" i="13"/>
  <c r="M93" i="13"/>
  <c r="R93" i="13" s="1"/>
  <c r="S93" i="13" s="1"/>
  <c r="T93" i="13" s="1"/>
  <c r="P92" i="13"/>
  <c r="O92" i="13"/>
  <c r="N92" i="13"/>
  <c r="M92" i="13"/>
  <c r="R92" i="13" s="1"/>
  <c r="S92" i="13" s="1"/>
  <c r="T92" i="13" s="1"/>
  <c r="P91" i="13"/>
  <c r="O91" i="13"/>
  <c r="N91" i="13"/>
  <c r="M91" i="13"/>
  <c r="P90" i="13"/>
  <c r="O90" i="13"/>
  <c r="N90" i="13"/>
  <c r="M90" i="13"/>
  <c r="P89" i="13"/>
  <c r="O89" i="13"/>
  <c r="N89" i="13"/>
  <c r="M89" i="13"/>
  <c r="R89" i="13" s="1"/>
  <c r="S89" i="13" s="1"/>
  <c r="T89" i="13" s="1"/>
  <c r="P88" i="13"/>
  <c r="O88" i="13"/>
  <c r="N88" i="13"/>
  <c r="M88" i="13"/>
  <c r="P87" i="13"/>
  <c r="O87" i="13"/>
  <c r="N87" i="13"/>
  <c r="M87" i="13"/>
  <c r="R87" i="13" s="1"/>
  <c r="S87" i="13" s="1"/>
  <c r="T87" i="13" s="1"/>
  <c r="P86" i="13"/>
  <c r="O86" i="13"/>
  <c r="N86" i="13"/>
  <c r="M86" i="13"/>
  <c r="P85" i="13"/>
  <c r="O85" i="13"/>
  <c r="N85" i="13"/>
  <c r="R85" i="13" s="1"/>
  <c r="S85" i="13" s="1"/>
  <c r="T85" i="13" s="1"/>
  <c r="M85" i="13"/>
  <c r="P84" i="13"/>
  <c r="O84" i="13"/>
  <c r="N84" i="13"/>
  <c r="M84" i="13"/>
  <c r="P83" i="13"/>
  <c r="O83" i="13"/>
  <c r="N83" i="13"/>
  <c r="R83" i="13" s="1"/>
  <c r="S83" i="13" s="1"/>
  <c r="T83" i="13" s="1"/>
  <c r="M83" i="13"/>
  <c r="R82" i="13"/>
  <c r="S82" i="13" s="1"/>
  <c r="T82" i="13" s="1"/>
  <c r="P82" i="13"/>
  <c r="O82" i="13"/>
  <c r="N82" i="13"/>
  <c r="M82" i="13"/>
  <c r="P81" i="13"/>
  <c r="O81" i="13"/>
  <c r="N81" i="13"/>
  <c r="M81" i="13"/>
  <c r="P80" i="13"/>
  <c r="R80" i="13" s="1"/>
  <c r="S80" i="13" s="1"/>
  <c r="T80" i="13" s="1"/>
  <c r="O80" i="13"/>
  <c r="N80" i="13"/>
  <c r="M80" i="13"/>
  <c r="P79" i="13"/>
  <c r="O79" i="13"/>
  <c r="N79" i="13"/>
  <c r="M79" i="13"/>
  <c r="P78" i="13"/>
  <c r="O78" i="13"/>
  <c r="N78" i="13"/>
  <c r="M78" i="13"/>
  <c r="P77" i="13"/>
  <c r="O77" i="13"/>
  <c r="N77" i="13"/>
  <c r="M77" i="13"/>
  <c r="R77" i="13" s="1"/>
  <c r="S77" i="13" s="1"/>
  <c r="T77" i="13" s="1"/>
  <c r="P76" i="13"/>
  <c r="O76" i="13"/>
  <c r="N76" i="13"/>
  <c r="M76" i="13"/>
  <c r="P75" i="13"/>
  <c r="O75" i="13"/>
  <c r="N75" i="13"/>
  <c r="M75" i="13"/>
  <c r="P74" i="13"/>
  <c r="O74" i="13"/>
  <c r="N74" i="13"/>
  <c r="M74" i="13"/>
  <c r="R74" i="13" s="1"/>
  <c r="S74" i="13" s="1"/>
  <c r="T74" i="13" s="1"/>
  <c r="P73" i="13"/>
  <c r="O73" i="13"/>
  <c r="N73" i="13"/>
  <c r="M73" i="13"/>
  <c r="R73" i="13" s="1"/>
  <c r="S73" i="13" s="1"/>
  <c r="T73" i="13" s="1"/>
  <c r="P72" i="13"/>
  <c r="O72" i="13"/>
  <c r="N72" i="13"/>
  <c r="M72" i="13"/>
  <c r="P71" i="13"/>
  <c r="O71" i="13"/>
  <c r="N71" i="13"/>
  <c r="M71" i="13"/>
  <c r="P70" i="13"/>
  <c r="O70" i="13"/>
  <c r="N70" i="13"/>
  <c r="M70" i="13"/>
  <c r="P69" i="13"/>
  <c r="O69" i="13"/>
  <c r="N69" i="13"/>
  <c r="M69" i="13"/>
  <c r="R69" i="13" s="1"/>
  <c r="S69" i="13" s="1"/>
  <c r="T69" i="13" s="1"/>
  <c r="P68" i="13"/>
  <c r="O68" i="13"/>
  <c r="N68" i="13"/>
  <c r="M68" i="13"/>
  <c r="R68" i="13" s="1"/>
  <c r="S68" i="13" s="1"/>
  <c r="T68" i="13" s="1"/>
  <c r="P67" i="13"/>
  <c r="O67" i="13"/>
  <c r="N67" i="13"/>
  <c r="R67" i="13" s="1"/>
  <c r="S67" i="13" s="1"/>
  <c r="T67" i="13" s="1"/>
  <c r="M67" i="13"/>
  <c r="P66" i="13"/>
  <c r="O66" i="13"/>
  <c r="N66" i="13"/>
  <c r="M66" i="13"/>
  <c r="R66" i="13" s="1"/>
  <c r="S66" i="13" s="1"/>
  <c r="T66" i="13" s="1"/>
  <c r="P65" i="13"/>
  <c r="O65" i="13"/>
  <c r="N65" i="13"/>
  <c r="M65" i="13"/>
  <c r="P64" i="13"/>
  <c r="O64" i="13"/>
  <c r="N64" i="13"/>
  <c r="R64" i="13" s="1"/>
  <c r="S64" i="13" s="1"/>
  <c r="T64" i="13" s="1"/>
  <c r="M64" i="13"/>
  <c r="P63" i="13"/>
  <c r="O63" i="13"/>
  <c r="N63" i="13"/>
  <c r="M63" i="13"/>
  <c r="R63" i="13" s="1"/>
  <c r="S63" i="13" s="1"/>
  <c r="T63" i="13" s="1"/>
  <c r="P62" i="13"/>
  <c r="O62" i="13"/>
  <c r="N62" i="13"/>
  <c r="M62" i="13"/>
  <c r="R62" i="13" s="1"/>
  <c r="S62" i="13" s="1"/>
  <c r="T62" i="13" s="1"/>
  <c r="P61" i="13"/>
  <c r="O61" i="13"/>
  <c r="N61" i="13"/>
  <c r="M61" i="13"/>
  <c r="R60" i="13"/>
  <c r="S60" i="13" s="1"/>
  <c r="T60" i="13" s="1"/>
  <c r="P60" i="13"/>
  <c r="O60" i="13"/>
  <c r="N60" i="13"/>
  <c r="M60" i="13"/>
  <c r="P59" i="13"/>
  <c r="O59" i="13"/>
  <c r="N59" i="13"/>
  <c r="M59" i="13"/>
  <c r="R59" i="13" s="1"/>
  <c r="S59" i="13" s="1"/>
  <c r="T59" i="13" s="1"/>
  <c r="P58" i="13"/>
  <c r="O58" i="13"/>
  <c r="N58" i="13"/>
  <c r="M58" i="13"/>
  <c r="R58" i="13" s="1"/>
  <c r="S58" i="13" s="1"/>
  <c r="T58" i="13" s="1"/>
  <c r="P57" i="13"/>
  <c r="O57" i="13"/>
  <c r="N57" i="13"/>
  <c r="M57" i="13"/>
  <c r="R57" i="13" s="1"/>
  <c r="S57" i="13" s="1"/>
  <c r="T57" i="13" s="1"/>
  <c r="P56" i="13"/>
  <c r="O56" i="13"/>
  <c r="N56" i="13"/>
  <c r="M56" i="13"/>
  <c r="P55" i="13"/>
  <c r="O55" i="13"/>
  <c r="N55" i="13"/>
  <c r="M55" i="13"/>
  <c r="R55" i="13" s="1"/>
  <c r="S55" i="13" s="1"/>
  <c r="T55" i="13" s="1"/>
  <c r="P54" i="13"/>
  <c r="O54" i="13"/>
  <c r="N54" i="13"/>
  <c r="M54" i="13"/>
  <c r="P53" i="13"/>
  <c r="O53" i="13"/>
  <c r="N53" i="13"/>
  <c r="M53" i="13"/>
  <c r="P52" i="13"/>
  <c r="O52" i="13"/>
  <c r="N52" i="13"/>
  <c r="M52" i="13"/>
  <c r="P51" i="13"/>
  <c r="O51" i="13"/>
  <c r="N51" i="13"/>
  <c r="R51" i="13" s="1"/>
  <c r="S51" i="13" s="1"/>
  <c r="T51" i="13" s="1"/>
  <c r="M51" i="13"/>
  <c r="P50" i="13"/>
  <c r="O50" i="13"/>
  <c r="N50" i="13"/>
  <c r="M50" i="13"/>
  <c r="P49" i="13"/>
  <c r="O49" i="13"/>
  <c r="N49" i="13"/>
  <c r="M49" i="13"/>
  <c r="R48" i="13"/>
  <c r="S48" i="13" s="1"/>
  <c r="T48" i="13" s="1"/>
  <c r="P48" i="13"/>
  <c r="O48" i="13"/>
  <c r="N48" i="13"/>
  <c r="M48" i="13"/>
  <c r="P47" i="13"/>
  <c r="O47" i="13"/>
  <c r="N47" i="13"/>
  <c r="M47" i="13"/>
  <c r="P46" i="13"/>
  <c r="O46" i="13"/>
  <c r="N46" i="13"/>
  <c r="M46" i="13"/>
  <c r="P45" i="13"/>
  <c r="O45" i="13"/>
  <c r="N45" i="13"/>
  <c r="M45" i="13"/>
  <c r="P44" i="13"/>
  <c r="O44" i="13"/>
  <c r="N44" i="13"/>
  <c r="M44" i="13"/>
  <c r="R44" i="13" s="1"/>
  <c r="S44" i="13" s="1"/>
  <c r="T44" i="13" s="1"/>
  <c r="P43" i="13"/>
  <c r="O43" i="13"/>
  <c r="N43" i="13"/>
  <c r="M43" i="13"/>
  <c r="R43" i="13" s="1"/>
  <c r="S43" i="13" s="1"/>
  <c r="T43" i="13" s="1"/>
  <c r="P42" i="13"/>
  <c r="O42" i="13"/>
  <c r="N42" i="13"/>
  <c r="M42" i="13"/>
  <c r="P41" i="13"/>
  <c r="O41" i="13"/>
  <c r="N41" i="13"/>
  <c r="M41" i="13"/>
  <c r="P40" i="13"/>
  <c r="O40" i="13"/>
  <c r="N40" i="13"/>
  <c r="M40" i="13"/>
  <c r="P39" i="13"/>
  <c r="O39" i="13"/>
  <c r="N39" i="13"/>
  <c r="M39" i="13"/>
  <c r="R39" i="13" s="1"/>
  <c r="S39" i="13" s="1"/>
  <c r="T39" i="13" s="1"/>
  <c r="P38" i="13"/>
  <c r="R38" i="13" s="1"/>
  <c r="S38" i="13" s="1"/>
  <c r="T38" i="13" s="1"/>
  <c r="O38" i="13"/>
  <c r="N38" i="13"/>
  <c r="M38" i="13"/>
  <c r="P37" i="13"/>
  <c r="O37" i="13"/>
  <c r="N37" i="13"/>
  <c r="M37" i="13"/>
  <c r="P36" i="13"/>
  <c r="O36" i="13"/>
  <c r="N36" i="13"/>
  <c r="M36" i="13"/>
  <c r="P35" i="13"/>
  <c r="O35" i="13"/>
  <c r="N35" i="13"/>
  <c r="M35" i="13"/>
  <c r="R35" i="13" s="1"/>
  <c r="S35" i="13" s="1"/>
  <c r="T35" i="13" s="1"/>
  <c r="P34" i="13"/>
  <c r="O34" i="13"/>
  <c r="N34" i="13"/>
  <c r="M34" i="13"/>
  <c r="P33" i="13"/>
  <c r="O33" i="13"/>
  <c r="N33" i="13"/>
  <c r="M33" i="13"/>
  <c r="P32" i="13"/>
  <c r="O32" i="13"/>
  <c r="N32" i="13"/>
  <c r="R32" i="13" s="1"/>
  <c r="S32" i="13" s="1"/>
  <c r="T32" i="13" s="1"/>
  <c r="M32" i="13"/>
  <c r="P31" i="13"/>
  <c r="O31" i="13"/>
  <c r="N31" i="13"/>
  <c r="M31" i="13"/>
  <c r="P30" i="13"/>
  <c r="O30" i="13"/>
  <c r="N30" i="13"/>
  <c r="M30" i="13"/>
  <c r="P29" i="13"/>
  <c r="O29" i="13"/>
  <c r="N29" i="13"/>
  <c r="M29" i="13"/>
  <c r="P28" i="13"/>
  <c r="O28" i="13"/>
  <c r="N28" i="13"/>
  <c r="M28" i="13"/>
  <c r="R28" i="13" s="1"/>
  <c r="S28" i="13" s="1"/>
  <c r="T28" i="13" s="1"/>
  <c r="P27" i="13"/>
  <c r="O27" i="13"/>
  <c r="N27" i="13"/>
  <c r="M27" i="13"/>
  <c r="P26" i="13"/>
  <c r="O26" i="13"/>
  <c r="N26" i="13"/>
  <c r="M26" i="13"/>
  <c r="P25" i="13"/>
  <c r="O25" i="13"/>
  <c r="N25" i="13"/>
  <c r="M25" i="13"/>
  <c r="P24" i="13"/>
  <c r="O24" i="13"/>
  <c r="N24" i="13"/>
  <c r="M24" i="13"/>
  <c r="P23" i="13"/>
  <c r="O23" i="13"/>
  <c r="N23" i="13"/>
  <c r="M23" i="13"/>
  <c r="P22" i="13"/>
  <c r="O22" i="13"/>
  <c r="N22" i="13"/>
  <c r="M22" i="13"/>
  <c r="P21" i="13"/>
  <c r="O21" i="13"/>
  <c r="N21" i="13"/>
  <c r="M21" i="13"/>
  <c r="P20" i="13"/>
  <c r="O20" i="13"/>
  <c r="N20" i="13"/>
  <c r="M20" i="13"/>
  <c r="P19" i="13"/>
  <c r="R19" i="13" s="1"/>
  <c r="S19" i="13" s="1"/>
  <c r="T19" i="13" s="1"/>
  <c r="O19" i="13"/>
  <c r="N19" i="13"/>
  <c r="M19" i="13"/>
  <c r="P18" i="13"/>
  <c r="R18" i="13" s="1"/>
  <c r="S18" i="13" s="1"/>
  <c r="T18" i="13" s="1"/>
  <c r="O18" i="13"/>
  <c r="N18" i="13"/>
  <c r="M18" i="13"/>
  <c r="P17" i="13"/>
  <c r="O17" i="13"/>
  <c r="N17" i="13"/>
  <c r="M17" i="13"/>
  <c r="P16" i="13"/>
  <c r="O16" i="13"/>
  <c r="N16" i="13"/>
  <c r="M16" i="13"/>
  <c r="R16" i="13" s="1"/>
  <c r="S16" i="13" s="1"/>
  <c r="T16" i="13" s="1"/>
  <c r="P15" i="13"/>
  <c r="O15" i="13"/>
  <c r="N15" i="13"/>
  <c r="M15" i="13"/>
  <c r="R15" i="13" s="1"/>
  <c r="S15" i="13" s="1"/>
  <c r="T15" i="13" s="1"/>
  <c r="P14" i="13"/>
  <c r="O14" i="13"/>
  <c r="N14" i="13"/>
  <c r="M14" i="13"/>
  <c r="P13" i="13"/>
  <c r="O13" i="13"/>
  <c r="N13" i="13"/>
  <c r="M13" i="13"/>
  <c r="R13" i="13" s="1"/>
  <c r="S13" i="13" s="1"/>
  <c r="T13" i="13" s="1"/>
  <c r="P12" i="13"/>
  <c r="O12" i="13"/>
  <c r="N12" i="13"/>
  <c r="M12" i="13"/>
  <c r="R12" i="13" s="1"/>
  <c r="S12" i="13" s="1"/>
  <c r="T12" i="13" s="1"/>
  <c r="P11" i="13"/>
  <c r="O11" i="13"/>
  <c r="N11" i="13"/>
  <c r="M11" i="13"/>
  <c r="P10" i="13"/>
  <c r="O10" i="13"/>
  <c r="N10" i="13"/>
  <c r="M10" i="13"/>
  <c r="P9" i="13"/>
  <c r="O9" i="13"/>
  <c r="N9" i="13"/>
  <c r="M9" i="13"/>
  <c r="P8" i="13"/>
  <c r="O8" i="13"/>
  <c r="N8" i="13"/>
  <c r="R8" i="13" s="1"/>
  <c r="S8" i="13" s="1"/>
  <c r="T8" i="13" s="1"/>
  <c r="M8" i="13"/>
  <c r="P7" i="13"/>
  <c r="O7" i="13"/>
  <c r="N7" i="13"/>
  <c r="M7" i="13"/>
  <c r="P6" i="13"/>
  <c r="R6" i="13" s="1"/>
  <c r="S6" i="13" s="1"/>
  <c r="T6" i="13" s="1"/>
  <c r="O6" i="13"/>
  <c r="N6" i="13"/>
  <c r="M6" i="13"/>
  <c r="P5" i="13"/>
  <c r="O5" i="13"/>
  <c r="N5" i="13"/>
  <c r="M5" i="13"/>
  <c r="P4" i="13"/>
  <c r="O4" i="13"/>
  <c r="N4" i="13"/>
  <c r="M4" i="13"/>
  <c r="P3" i="13"/>
  <c r="O3" i="13"/>
  <c r="N3" i="13"/>
  <c r="M3" i="13"/>
  <c r="R3" i="13" s="1"/>
  <c r="S3" i="13" s="1"/>
  <c r="T3" i="13" s="1"/>
  <c r="P2" i="13"/>
  <c r="O2" i="13"/>
  <c r="N2" i="13"/>
  <c r="M2" i="13"/>
  <c r="O716" i="12"/>
  <c r="P716" i="12" s="1"/>
  <c r="Q716" i="12" s="1"/>
  <c r="M1061" i="12"/>
  <c r="O1061" i="12" s="1"/>
  <c r="P1061" i="12" s="1"/>
  <c r="Q1061" i="12" s="1"/>
  <c r="M1060" i="12"/>
  <c r="M1059" i="12"/>
  <c r="O1059" i="12" s="1"/>
  <c r="P1059" i="12" s="1"/>
  <c r="Q1059" i="12" s="1"/>
  <c r="M1058" i="12"/>
  <c r="O1058" i="12" s="1"/>
  <c r="P1058" i="12" s="1"/>
  <c r="Q1058" i="12" s="1"/>
  <c r="M1057" i="12"/>
  <c r="O1057" i="12" s="1"/>
  <c r="P1057" i="12" s="1"/>
  <c r="Q1057" i="12" s="1"/>
  <c r="M1056" i="12"/>
  <c r="O1056" i="12" s="1"/>
  <c r="P1056" i="12" s="1"/>
  <c r="Q1056" i="12" s="1"/>
  <c r="M1055" i="12"/>
  <c r="M1054" i="12"/>
  <c r="O1054" i="12" s="1"/>
  <c r="P1054" i="12" s="1"/>
  <c r="Q1054" i="12" s="1"/>
  <c r="R1054" i="12" s="1"/>
  <c r="S1054" i="12" s="1"/>
  <c r="M1053" i="12"/>
  <c r="O1053" i="12" s="1"/>
  <c r="P1053" i="12" s="1"/>
  <c r="Q1053" i="12" s="1"/>
  <c r="M1052" i="12"/>
  <c r="O1052" i="12" s="1"/>
  <c r="P1052" i="12" s="1"/>
  <c r="Q1052" i="12" s="1"/>
  <c r="M1051" i="12"/>
  <c r="M1050" i="12"/>
  <c r="O1050" i="12" s="1"/>
  <c r="P1050" i="12" s="1"/>
  <c r="Q1050" i="12" s="1"/>
  <c r="M1049" i="12"/>
  <c r="O1049" i="12" s="1"/>
  <c r="P1049" i="12" s="1"/>
  <c r="Q1049" i="12" s="1"/>
  <c r="M1048" i="12"/>
  <c r="O1048" i="12" s="1"/>
  <c r="P1048" i="12" s="1"/>
  <c r="Q1048" i="12" s="1"/>
  <c r="M1047" i="12"/>
  <c r="M1046" i="12"/>
  <c r="M1045" i="12"/>
  <c r="O1045" i="12" s="1"/>
  <c r="P1045" i="12" s="1"/>
  <c r="Q1045" i="12" s="1"/>
  <c r="M1044" i="12"/>
  <c r="O1044" i="12" s="1"/>
  <c r="P1044" i="12" s="1"/>
  <c r="Q1044" i="12" s="1"/>
  <c r="M1043" i="12"/>
  <c r="M1042" i="12"/>
  <c r="O1042" i="12" s="1"/>
  <c r="P1042" i="12" s="1"/>
  <c r="Q1042" i="12" s="1"/>
  <c r="M1041" i="12"/>
  <c r="O1041" i="12" s="1"/>
  <c r="P1041" i="12" s="1"/>
  <c r="Q1041" i="12" s="1"/>
  <c r="M1040" i="12"/>
  <c r="M1039" i="12"/>
  <c r="M1038" i="12"/>
  <c r="O1038" i="12" s="1"/>
  <c r="P1038" i="12" s="1"/>
  <c r="Q1038" i="12" s="1"/>
  <c r="M1037" i="12"/>
  <c r="O1037" i="12" s="1"/>
  <c r="P1037" i="12" s="1"/>
  <c r="Q1037" i="12" s="1"/>
  <c r="M1036" i="12"/>
  <c r="O1036" i="12" s="1"/>
  <c r="P1036" i="12" s="1"/>
  <c r="Q1036" i="12" s="1"/>
  <c r="M1035" i="12"/>
  <c r="M1034" i="12"/>
  <c r="O1034" i="12" s="1"/>
  <c r="P1034" i="12" s="1"/>
  <c r="Q1034" i="12" s="1"/>
  <c r="M1033" i="12"/>
  <c r="O1033" i="12" s="1"/>
  <c r="P1033" i="12" s="1"/>
  <c r="Q1033" i="12" s="1"/>
  <c r="M1032" i="12"/>
  <c r="O1032" i="12" s="1"/>
  <c r="P1032" i="12" s="1"/>
  <c r="Q1032" i="12" s="1"/>
  <c r="M1031" i="12"/>
  <c r="M1030" i="12"/>
  <c r="O1030" i="12" s="1"/>
  <c r="P1030" i="12" s="1"/>
  <c r="Q1030" i="12" s="1"/>
  <c r="M1029" i="12"/>
  <c r="O1029" i="12" s="1"/>
  <c r="P1029" i="12" s="1"/>
  <c r="Q1029" i="12" s="1"/>
  <c r="M1028" i="12"/>
  <c r="O1028" i="12" s="1"/>
  <c r="P1028" i="12" s="1"/>
  <c r="Q1028" i="12" s="1"/>
  <c r="T1028" i="12" s="1"/>
  <c r="M1027" i="12"/>
  <c r="O1027" i="12" s="1"/>
  <c r="P1027" i="12" s="1"/>
  <c r="Q1027" i="12" s="1"/>
  <c r="M1026" i="12"/>
  <c r="O1026" i="12" s="1"/>
  <c r="P1026" i="12" s="1"/>
  <c r="Q1026" i="12" s="1"/>
  <c r="M1025" i="12"/>
  <c r="O1025" i="12" s="1"/>
  <c r="P1025" i="12" s="1"/>
  <c r="Q1025" i="12" s="1"/>
  <c r="M1024" i="12"/>
  <c r="M1023" i="12"/>
  <c r="M1022" i="12"/>
  <c r="O1022" i="12" s="1"/>
  <c r="P1022" i="12" s="1"/>
  <c r="Q1022" i="12" s="1"/>
  <c r="R1022" i="12" s="1"/>
  <c r="S1022" i="12" s="1"/>
  <c r="M1021" i="12"/>
  <c r="O1021" i="12" s="1"/>
  <c r="P1021" i="12" s="1"/>
  <c r="Q1021" i="12" s="1"/>
  <c r="M1020" i="12"/>
  <c r="M1019" i="12"/>
  <c r="M1018" i="12"/>
  <c r="O1018" i="12" s="1"/>
  <c r="P1018" i="12" s="1"/>
  <c r="Q1018" i="12" s="1"/>
  <c r="M1017" i="12"/>
  <c r="O1017" i="12" s="1"/>
  <c r="P1017" i="12" s="1"/>
  <c r="Q1017" i="12" s="1"/>
  <c r="M1016" i="12"/>
  <c r="O1016" i="12" s="1"/>
  <c r="P1016" i="12" s="1"/>
  <c r="Q1016" i="12" s="1"/>
  <c r="M1015" i="12"/>
  <c r="M1014" i="12"/>
  <c r="M1013" i="12"/>
  <c r="O1013" i="12" s="1"/>
  <c r="P1013" i="12" s="1"/>
  <c r="Q1013" i="12" s="1"/>
  <c r="M1012" i="12"/>
  <c r="O1012" i="12" s="1"/>
  <c r="P1012" i="12" s="1"/>
  <c r="Q1012" i="12" s="1"/>
  <c r="M1011" i="12"/>
  <c r="M1010" i="12"/>
  <c r="O1010" i="12" s="1"/>
  <c r="P1010" i="12" s="1"/>
  <c r="Q1010" i="12" s="1"/>
  <c r="M1009" i="12"/>
  <c r="O1009" i="12" s="1"/>
  <c r="P1009" i="12" s="1"/>
  <c r="Q1009" i="12" s="1"/>
  <c r="M1008" i="12"/>
  <c r="M1007" i="12"/>
  <c r="M1006" i="12"/>
  <c r="O1006" i="12" s="1"/>
  <c r="P1006" i="12" s="1"/>
  <c r="Q1006" i="12" s="1"/>
  <c r="M1005" i="12"/>
  <c r="O1005" i="12" s="1"/>
  <c r="P1005" i="12" s="1"/>
  <c r="Q1005" i="12" s="1"/>
  <c r="M1004" i="12"/>
  <c r="O1004" i="12" s="1"/>
  <c r="P1004" i="12" s="1"/>
  <c r="Q1004" i="12" s="1"/>
  <c r="M1003" i="12"/>
  <c r="M1002" i="12"/>
  <c r="O1002" i="12" s="1"/>
  <c r="P1002" i="12" s="1"/>
  <c r="Q1002" i="12" s="1"/>
  <c r="M1001" i="12"/>
  <c r="O1001" i="12" s="1"/>
  <c r="P1001" i="12" s="1"/>
  <c r="Q1001" i="12" s="1"/>
  <c r="M1000" i="12"/>
  <c r="O1000" i="12" s="1"/>
  <c r="P1000" i="12" s="1"/>
  <c r="Q1000" i="12" s="1"/>
  <c r="M999" i="12"/>
  <c r="M998" i="12"/>
  <c r="O998" i="12" s="1"/>
  <c r="P998" i="12" s="1"/>
  <c r="Q998" i="12" s="1"/>
  <c r="M997" i="12"/>
  <c r="O997" i="12" s="1"/>
  <c r="P997" i="12" s="1"/>
  <c r="Q997" i="12" s="1"/>
  <c r="M996" i="12"/>
  <c r="O996" i="12" s="1"/>
  <c r="P996" i="12" s="1"/>
  <c r="Q996" i="12" s="1"/>
  <c r="T996" i="12" s="1"/>
  <c r="M995" i="12"/>
  <c r="M994" i="12"/>
  <c r="O994" i="12" s="1"/>
  <c r="P994" i="12" s="1"/>
  <c r="Q994" i="12" s="1"/>
  <c r="M993" i="12"/>
  <c r="O993" i="12" s="1"/>
  <c r="P993" i="12" s="1"/>
  <c r="Q993" i="12" s="1"/>
  <c r="M992" i="12"/>
  <c r="M991" i="12"/>
  <c r="M990" i="12"/>
  <c r="O990" i="12" s="1"/>
  <c r="P990" i="12" s="1"/>
  <c r="Q990" i="12" s="1"/>
  <c r="R990" i="12" s="1"/>
  <c r="S990" i="12" s="1"/>
  <c r="M989" i="12"/>
  <c r="O989" i="12" s="1"/>
  <c r="P989" i="12" s="1"/>
  <c r="Q989" i="12" s="1"/>
  <c r="M988" i="12"/>
  <c r="M987" i="12"/>
  <c r="M986" i="12"/>
  <c r="O986" i="12" s="1"/>
  <c r="P986" i="12" s="1"/>
  <c r="Q986" i="12" s="1"/>
  <c r="M985" i="12"/>
  <c r="O985" i="12" s="1"/>
  <c r="P985" i="12" s="1"/>
  <c r="Q985" i="12" s="1"/>
  <c r="M984" i="12"/>
  <c r="O984" i="12" s="1"/>
  <c r="P984" i="12" s="1"/>
  <c r="Q984" i="12" s="1"/>
  <c r="M983" i="12"/>
  <c r="M982" i="12"/>
  <c r="M981" i="12"/>
  <c r="O981" i="12" s="1"/>
  <c r="P981" i="12" s="1"/>
  <c r="Q981" i="12" s="1"/>
  <c r="M980" i="12"/>
  <c r="O980" i="12" s="1"/>
  <c r="P980" i="12" s="1"/>
  <c r="Q980" i="12" s="1"/>
  <c r="M979" i="12"/>
  <c r="M978" i="12"/>
  <c r="O978" i="12" s="1"/>
  <c r="P978" i="12" s="1"/>
  <c r="Q978" i="12" s="1"/>
  <c r="M977" i="12"/>
  <c r="O977" i="12" s="1"/>
  <c r="P977" i="12" s="1"/>
  <c r="Q977" i="12" s="1"/>
  <c r="M976" i="12"/>
  <c r="M975" i="12"/>
  <c r="O975" i="12" s="1"/>
  <c r="P975" i="12" s="1"/>
  <c r="Q975" i="12" s="1"/>
  <c r="M974" i="12"/>
  <c r="O974" i="12" s="1"/>
  <c r="P974" i="12" s="1"/>
  <c r="Q974" i="12" s="1"/>
  <c r="R974" i="12" s="1"/>
  <c r="S974" i="12" s="1"/>
  <c r="M973" i="12"/>
  <c r="O973" i="12" s="1"/>
  <c r="P973" i="12" s="1"/>
  <c r="Q973" i="12" s="1"/>
  <c r="M972" i="12"/>
  <c r="O972" i="12" s="1"/>
  <c r="P972" i="12" s="1"/>
  <c r="Q972" i="12" s="1"/>
  <c r="M971" i="12"/>
  <c r="M970" i="12"/>
  <c r="O970" i="12" s="1"/>
  <c r="P970" i="12" s="1"/>
  <c r="Q970" i="12" s="1"/>
  <c r="M969" i="12"/>
  <c r="O969" i="12" s="1"/>
  <c r="P969" i="12" s="1"/>
  <c r="Q969" i="12" s="1"/>
  <c r="M968" i="12"/>
  <c r="O968" i="12" s="1"/>
  <c r="P968" i="12" s="1"/>
  <c r="Q968" i="12" s="1"/>
  <c r="M967" i="12"/>
  <c r="M966" i="12"/>
  <c r="M965" i="12"/>
  <c r="O965" i="12" s="1"/>
  <c r="P965" i="12" s="1"/>
  <c r="Q965" i="12" s="1"/>
  <c r="M964" i="12"/>
  <c r="O964" i="12" s="1"/>
  <c r="P964" i="12" s="1"/>
  <c r="Q964" i="12" s="1"/>
  <c r="T964" i="12" s="1"/>
  <c r="M963" i="12"/>
  <c r="M962" i="12"/>
  <c r="O962" i="12" s="1"/>
  <c r="P962" i="12" s="1"/>
  <c r="Q962" i="12" s="1"/>
  <c r="M961" i="12"/>
  <c r="O961" i="12" s="1"/>
  <c r="P961" i="12" s="1"/>
  <c r="Q961" i="12" s="1"/>
  <c r="M960" i="12"/>
  <c r="M959" i="12"/>
  <c r="M958" i="12"/>
  <c r="O958" i="12" s="1"/>
  <c r="P958" i="12" s="1"/>
  <c r="Q958" i="12" s="1"/>
  <c r="R958" i="12" s="1"/>
  <c r="S958" i="12" s="1"/>
  <c r="M957" i="12"/>
  <c r="O957" i="12" s="1"/>
  <c r="P957" i="12" s="1"/>
  <c r="Q957" i="12" s="1"/>
  <c r="M956" i="12"/>
  <c r="O956" i="12" s="1"/>
  <c r="P956" i="12" s="1"/>
  <c r="Q956" i="12" s="1"/>
  <c r="M955" i="12"/>
  <c r="M954" i="12"/>
  <c r="O954" i="12" s="1"/>
  <c r="P954" i="12" s="1"/>
  <c r="Q954" i="12" s="1"/>
  <c r="M953" i="12"/>
  <c r="M952" i="12"/>
  <c r="O952" i="12" s="1"/>
  <c r="P952" i="12" s="1"/>
  <c r="Q952" i="12" s="1"/>
  <c r="M951" i="12"/>
  <c r="O951" i="12" s="1"/>
  <c r="P951" i="12" s="1"/>
  <c r="Q951" i="12" s="1"/>
  <c r="M950" i="12"/>
  <c r="M949" i="12"/>
  <c r="O949" i="12" s="1"/>
  <c r="P949" i="12" s="1"/>
  <c r="Q949" i="12" s="1"/>
  <c r="M948" i="12"/>
  <c r="O948" i="12" s="1"/>
  <c r="P948" i="12" s="1"/>
  <c r="Q948" i="12" s="1"/>
  <c r="T948" i="12" s="1"/>
  <c r="M947" i="12"/>
  <c r="M946" i="12"/>
  <c r="O946" i="12" s="1"/>
  <c r="P946" i="12" s="1"/>
  <c r="Q946" i="12" s="1"/>
  <c r="M945" i="12"/>
  <c r="O945" i="12" s="1"/>
  <c r="P945" i="12" s="1"/>
  <c r="Q945" i="12" s="1"/>
  <c r="M944" i="12"/>
  <c r="M943" i="12"/>
  <c r="M942" i="12"/>
  <c r="O942" i="12" s="1"/>
  <c r="P942" i="12" s="1"/>
  <c r="Q942" i="12" s="1"/>
  <c r="M941" i="12"/>
  <c r="O941" i="12" s="1"/>
  <c r="P941" i="12" s="1"/>
  <c r="Q941" i="12" s="1"/>
  <c r="M940" i="12"/>
  <c r="O940" i="12" s="1"/>
  <c r="P940" i="12" s="1"/>
  <c r="Q940" i="12" s="1"/>
  <c r="M939" i="12"/>
  <c r="M938" i="12"/>
  <c r="O938" i="12" s="1"/>
  <c r="P938" i="12" s="1"/>
  <c r="Q938" i="12" s="1"/>
  <c r="M937" i="12"/>
  <c r="M936" i="12"/>
  <c r="O936" i="12" s="1"/>
  <c r="P936" i="12" s="1"/>
  <c r="Q936" i="12" s="1"/>
  <c r="M935" i="12"/>
  <c r="M934" i="12"/>
  <c r="M933" i="12"/>
  <c r="O933" i="12" s="1"/>
  <c r="P933" i="12" s="1"/>
  <c r="Q933" i="12" s="1"/>
  <c r="M932" i="12"/>
  <c r="O932" i="12" s="1"/>
  <c r="P932" i="12" s="1"/>
  <c r="Q932" i="12" s="1"/>
  <c r="M931" i="12"/>
  <c r="M930" i="12"/>
  <c r="O930" i="12" s="1"/>
  <c r="P930" i="12" s="1"/>
  <c r="Q930" i="12" s="1"/>
  <c r="M929" i="12"/>
  <c r="O929" i="12" s="1"/>
  <c r="P929" i="12" s="1"/>
  <c r="Q929" i="12" s="1"/>
  <c r="M928" i="12"/>
  <c r="M927" i="12"/>
  <c r="M926" i="12"/>
  <c r="O926" i="12" s="1"/>
  <c r="P926" i="12" s="1"/>
  <c r="Q926" i="12" s="1"/>
  <c r="R926" i="12" s="1"/>
  <c r="S926" i="12" s="1"/>
  <c r="M925" i="12"/>
  <c r="O925" i="12" s="1"/>
  <c r="P925" i="12" s="1"/>
  <c r="Q925" i="12" s="1"/>
  <c r="M924" i="12"/>
  <c r="M923" i="12"/>
  <c r="M922" i="12"/>
  <c r="O922" i="12" s="1"/>
  <c r="P922" i="12" s="1"/>
  <c r="Q922" i="12" s="1"/>
  <c r="M921" i="12"/>
  <c r="M920" i="12"/>
  <c r="O920" i="12" s="1"/>
  <c r="P920" i="12" s="1"/>
  <c r="Q920" i="12" s="1"/>
  <c r="M919" i="12"/>
  <c r="M918" i="12"/>
  <c r="M917" i="12"/>
  <c r="O917" i="12" s="1"/>
  <c r="P917" i="12" s="1"/>
  <c r="Q917" i="12" s="1"/>
  <c r="M916" i="12"/>
  <c r="O916" i="12" s="1"/>
  <c r="P916" i="12" s="1"/>
  <c r="Q916" i="12" s="1"/>
  <c r="M915" i="12"/>
  <c r="M914" i="12"/>
  <c r="O914" i="12" s="1"/>
  <c r="P914" i="12" s="1"/>
  <c r="Q914" i="12" s="1"/>
  <c r="M913" i="12"/>
  <c r="O913" i="12" s="1"/>
  <c r="P913" i="12" s="1"/>
  <c r="Q913" i="12" s="1"/>
  <c r="M912" i="12"/>
  <c r="M911" i="12"/>
  <c r="M910" i="12"/>
  <c r="O910" i="12" s="1"/>
  <c r="P910" i="12" s="1"/>
  <c r="Q910" i="12" s="1"/>
  <c r="R910" i="12" s="1"/>
  <c r="S910" i="12" s="1"/>
  <c r="M909" i="12"/>
  <c r="O909" i="12" s="1"/>
  <c r="P909" i="12" s="1"/>
  <c r="Q909" i="12" s="1"/>
  <c r="M908" i="12"/>
  <c r="M907" i="12"/>
  <c r="M906" i="12"/>
  <c r="O906" i="12" s="1"/>
  <c r="P906" i="12" s="1"/>
  <c r="Q906" i="12" s="1"/>
  <c r="M905" i="12"/>
  <c r="M904" i="12"/>
  <c r="O904" i="12" s="1"/>
  <c r="P904" i="12" s="1"/>
  <c r="Q904" i="12" s="1"/>
  <c r="M903" i="12"/>
  <c r="M902" i="12"/>
  <c r="O902" i="12" s="1"/>
  <c r="P902" i="12" s="1"/>
  <c r="Q902" i="12" s="1"/>
  <c r="M901" i="12"/>
  <c r="O901" i="12" s="1"/>
  <c r="P901" i="12" s="1"/>
  <c r="Q901" i="12" s="1"/>
  <c r="M900" i="12"/>
  <c r="O900" i="12" s="1"/>
  <c r="P900" i="12" s="1"/>
  <c r="Q900" i="12" s="1"/>
  <c r="T900" i="12" s="1"/>
  <c r="M899" i="12"/>
  <c r="M898" i="12"/>
  <c r="O898" i="12" s="1"/>
  <c r="P898" i="12" s="1"/>
  <c r="Q898" i="12" s="1"/>
  <c r="M897" i="12"/>
  <c r="O897" i="12" s="1"/>
  <c r="P897" i="12" s="1"/>
  <c r="Q897" i="12" s="1"/>
  <c r="M896" i="12"/>
  <c r="M895" i="12"/>
  <c r="M894" i="12"/>
  <c r="O894" i="12" s="1"/>
  <c r="P894" i="12" s="1"/>
  <c r="Q894" i="12" s="1"/>
  <c r="R894" i="12" s="1"/>
  <c r="S894" i="12" s="1"/>
  <c r="M893" i="12"/>
  <c r="O893" i="12" s="1"/>
  <c r="P893" i="12" s="1"/>
  <c r="Q893" i="12" s="1"/>
  <c r="M892" i="12"/>
  <c r="O892" i="12" s="1"/>
  <c r="P892" i="12" s="1"/>
  <c r="Q892" i="12" s="1"/>
  <c r="M891" i="12"/>
  <c r="M890" i="12"/>
  <c r="O890" i="12" s="1"/>
  <c r="P890" i="12" s="1"/>
  <c r="Q890" i="12" s="1"/>
  <c r="M889" i="12"/>
  <c r="M888" i="12"/>
  <c r="O888" i="12" s="1"/>
  <c r="P888" i="12" s="1"/>
  <c r="Q888" i="12" s="1"/>
  <c r="M887" i="12"/>
  <c r="M886" i="12"/>
  <c r="M885" i="12"/>
  <c r="O885" i="12" s="1"/>
  <c r="P885" i="12" s="1"/>
  <c r="Q885" i="12" s="1"/>
  <c r="M884" i="12"/>
  <c r="O884" i="12" s="1"/>
  <c r="P884" i="12" s="1"/>
  <c r="Q884" i="12" s="1"/>
  <c r="T884" i="12" s="1"/>
  <c r="M883" i="12"/>
  <c r="M882" i="12"/>
  <c r="O882" i="12" s="1"/>
  <c r="P882" i="12" s="1"/>
  <c r="Q882" i="12" s="1"/>
  <c r="M881" i="12"/>
  <c r="O881" i="12" s="1"/>
  <c r="P881" i="12" s="1"/>
  <c r="Q881" i="12" s="1"/>
  <c r="M880" i="12"/>
  <c r="M879" i="12"/>
  <c r="M878" i="12"/>
  <c r="O878" i="12" s="1"/>
  <c r="P878" i="12" s="1"/>
  <c r="Q878" i="12" s="1"/>
  <c r="R878" i="12" s="1"/>
  <c r="S878" i="12" s="1"/>
  <c r="M877" i="12"/>
  <c r="O877" i="12" s="1"/>
  <c r="P877" i="12" s="1"/>
  <c r="Q877" i="12" s="1"/>
  <c r="M876" i="12"/>
  <c r="M875" i="12"/>
  <c r="M874" i="12"/>
  <c r="O874" i="12" s="1"/>
  <c r="P874" i="12" s="1"/>
  <c r="Q874" i="12" s="1"/>
  <c r="M873" i="12"/>
  <c r="M872" i="12"/>
  <c r="O872" i="12" s="1"/>
  <c r="P872" i="12" s="1"/>
  <c r="Q872" i="12" s="1"/>
  <c r="M871" i="12"/>
  <c r="M870" i="12"/>
  <c r="O870" i="12" s="1"/>
  <c r="P870" i="12" s="1"/>
  <c r="Q870" i="12" s="1"/>
  <c r="M869" i="12"/>
  <c r="O869" i="12" s="1"/>
  <c r="P869" i="12" s="1"/>
  <c r="Q869" i="12" s="1"/>
  <c r="M868" i="12"/>
  <c r="O868" i="12" s="1"/>
  <c r="P868" i="12" s="1"/>
  <c r="Q868" i="12" s="1"/>
  <c r="T868" i="12" s="1"/>
  <c r="M867" i="12"/>
  <c r="M866" i="12"/>
  <c r="O866" i="12" s="1"/>
  <c r="P866" i="12" s="1"/>
  <c r="Q866" i="12" s="1"/>
  <c r="M865" i="12"/>
  <c r="O865" i="12" s="1"/>
  <c r="P865" i="12" s="1"/>
  <c r="Q865" i="12" s="1"/>
  <c r="M864" i="12"/>
  <c r="M863" i="12"/>
  <c r="M862" i="12"/>
  <c r="O862" i="12" s="1"/>
  <c r="P862" i="12" s="1"/>
  <c r="Q862" i="12" s="1"/>
  <c r="R862" i="12" s="1"/>
  <c r="S862" i="12" s="1"/>
  <c r="M861" i="12"/>
  <c r="O861" i="12" s="1"/>
  <c r="P861" i="12" s="1"/>
  <c r="Q861" i="12" s="1"/>
  <c r="M860" i="12"/>
  <c r="O860" i="12" s="1"/>
  <c r="P860" i="12" s="1"/>
  <c r="Q860" i="12" s="1"/>
  <c r="M859" i="12"/>
  <c r="M858" i="12"/>
  <c r="O858" i="12" s="1"/>
  <c r="P858" i="12" s="1"/>
  <c r="Q858" i="12" s="1"/>
  <c r="M857" i="12"/>
  <c r="M856" i="12"/>
  <c r="O856" i="12" s="1"/>
  <c r="P856" i="12" s="1"/>
  <c r="Q856" i="12" s="1"/>
  <c r="M855" i="12"/>
  <c r="M854" i="12"/>
  <c r="M853" i="12"/>
  <c r="O853" i="12" s="1"/>
  <c r="P853" i="12" s="1"/>
  <c r="Q853" i="12" s="1"/>
  <c r="M852" i="12"/>
  <c r="O852" i="12" s="1"/>
  <c r="P852" i="12" s="1"/>
  <c r="Q852" i="12" s="1"/>
  <c r="T852" i="12" s="1"/>
  <c r="M851" i="12"/>
  <c r="O851" i="12" s="1"/>
  <c r="P851" i="12" s="1"/>
  <c r="Q851" i="12" s="1"/>
  <c r="M850" i="12"/>
  <c r="O850" i="12" s="1"/>
  <c r="P850" i="12" s="1"/>
  <c r="Q850" i="12" s="1"/>
  <c r="M849" i="12"/>
  <c r="O849" i="12" s="1"/>
  <c r="P849" i="12" s="1"/>
  <c r="Q849" i="12" s="1"/>
  <c r="M848" i="12"/>
  <c r="M847" i="12"/>
  <c r="M846" i="12"/>
  <c r="O846" i="12" s="1"/>
  <c r="P846" i="12" s="1"/>
  <c r="Q846" i="12" s="1"/>
  <c r="M845" i="12"/>
  <c r="O845" i="12" s="1"/>
  <c r="P845" i="12" s="1"/>
  <c r="Q845" i="12" s="1"/>
  <c r="M844" i="12"/>
  <c r="O844" i="12" s="1"/>
  <c r="P844" i="12" s="1"/>
  <c r="Q844" i="12" s="1"/>
  <c r="M843" i="12"/>
  <c r="M842" i="12"/>
  <c r="O842" i="12" s="1"/>
  <c r="P842" i="12" s="1"/>
  <c r="Q842" i="12" s="1"/>
  <c r="M841" i="12"/>
  <c r="O841" i="12" s="1"/>
  <c r="P841" i="12" s="1"/>
  <c r="Q841" i="12" s="1"/>
  <c r="M840" i="12"/>
  <c r="O840" i="12" s="1"/>
  <c r="P840" i="12" s="1"/>
  <c r="Q840" i="12" s="1"/>
  <c r="M839" i="12"/>
  <c r="M838" i="12"/>
  <c r="M837" i="12"/>
  <c r="O837" i="12" s="1"/>
  <c r="P837" i="12" s="1"/>
  <c r="Q837" i="12" s="1"/>
  <c r="M836" i="12"/>
  <c r="O836" i="12" s="1"/>
  <c r="P836" i="12" s="1"/>
  <c r="Q836" i="12" s="1"/>
  <c r="M835" i="12"/>
  <c r="M834" i="12"/>
  <c r="O834" i="12" s="1"/>
  <c r="P834" i="12" s="1"/>
  <c r="Q834" i="12" s="1"/>
  <c r="M833" i="12"/>
  <c r="O833" i="12" s="1"/>
  <c r="P833" i="12" s="1"/>
  <c r="Q833" i="12" s="1"/>
  <c r="M832" i="12"/>
  <c r="M831" i="12"/>
  <c r="M830" i="12"/>
  <c r="O830" i="12" s="1"/>
  <c r="P830" i="12" s="1"/>
  <c r="Q830" i="12" s="1"/>
  <c r="T830" i="12" s="1"/>
  <c r="M829" i="12"/>
  <c r="M828" i="12"/>
  <c r="O828" i="12" s="1"/>
  <c r="P828" i="12" s="1"/>
  <c r="Q828" i="12" s="1"/>
  <c r="M827" i="12"/>
  <c r="M826" i="12"/>
  <c r="O826" i="12" s="1"/>
  <c r="P826" i="12" s="1"/>
  <c r="Q826" i="12" s="1"/>
  <c r="M825" i="12"/>
  <c r="O825" i="12" s="1"/>
  <c r="P825" i="12" s="1"/>
  <c r="Q825" i="12" s="1"/>
  <c r="M824" i="12"/>
  <c r="O824" i="12" s="1"/>
  <c r="P824" i="12" s="1"/>
  <c r="Q824" i="12" s="1"/>
  <c r="R824" i="12" s="1"/>
  <c r="S824" i="12" s="1"/>
  <c r="M823" i="12"/>
  <c r="M822" i="12"/>
  <c r="O822" i="12" s="1"/>
  <c r="P822" i="12" s="1"/>
  <c r="Q822" i="12" s="1"/>
  <c r="M821" i="12"/>
  <c r="O821" i="12" s="1"/>
  <c r="P821" i="12" s="1"/>
  <c r="Q821" i="12" s="1"/>
  <c r="M820" i="12"/>
  <c r="O820" i="12" s="1"/>
  <c r="P820" i="12" s="1"/>
  <c r="Q820" i="12" s="1"/>
  <c r="M819" i="12"/>
  <c r="M818" i="12"/>
  <c r="O818" i="12" s="1"/>
  <c r="P818" i="12" s="1"/>
  <c r="Q818" i="12" s="1"/>
  <c r="M817" i="12"/>
  <c r="O817" i="12" s="1"/>
  <c r="P817" i="12" s="1"/>
  <c r="Q817" i="12" s="1"/>
  <c r="T817" i="12" s="1"/>
  <c r="M816" i="12"/>
  <c r="M815" i="12"/>
  <c r="M814" i="12"/>
  <c r="O814" i="12" s="1"/>
  <c r="P814" i="12" s="1"/>
  <c r="Q814" i="12" s="1"/>
  <c r="T814" i="12" s="1"/>
  <c r="M813" i="12"/>
  <c r="M812" i="12"/>
  <c r="M811" i="12"/>
  <c r="M810" i="12"/>
  <c r="O810" i="12" s="1"/>
  <c r="P810" i="12" s="1"/>
  <c r="Q810" i="12" s="1"/>
  <c r="M809" i="12"/>
  <c r="O809" i="12" s="1"/>
  <c r="P809" i="12" s="1"/>
  <c r="Q809" i="12" s="1"/>
  <c r="M808" i="12"/>
  <c r="O808" i="12" s="1"/>
  <c r="P808" i="12" s="1"/>
  <c r="Q808" i="12" s="1"/>
  <c r="M807" i="12"/>
  <c r="M806" i="12"/>
  <c r="O806" i="12" s="1"/>
  <c r="P806" i="12" s="1"/>
  <c r="Q806" i="12" s="1"/>
  <c r="M805" i="12"/>
  <c r="O805" i="12" s="1"/>
  <c r="P805" i="12" s="1"/>
  <c r="Q805" i="12" s="1"/>
  <c r="M804" i="12"/>
  <c r="O804" i="12" s="1"/>
  <c r="P804" i="12" s="1"/>
  <c r="Q804" i="12" s="1"/>
  <c r="M803" i="12"/>
  <c r="M802" i="12"/>
  <c r="O802" i="12" s="1"/>
  <c r="P802" i="12" s="1"/>
  <c r="Q802" i="12" s="1"/>
  <c r="M801" i="12"/>
  <c r="O801" i="12" s="1"/>
  <c r="P801" i="12" s="1"/>
  <c r="Q801" i="12" s="1"/>
  <c r="M800" i="12"/>
  <c r="M799" i="12"/>
  <c r="M798" i="12"/>
  <c r="O798" i="12" s="1"/>
  <c r="P798" i="12" s="1"/>
  <c r="Q798" i="12" s="1"/>
  <c r="T798" i="12" s="1"/>
  <c r="M797" i="12"/>
  <c r="O797" i="12" s="1"/>
  <c r="P797" i="12" s="1"/>
  <c r="Q797" i="12" s="1"/>
  <c r="M796" i="12"/>
  <c r="O796" i="12" s="1"/>
  <c r="P796" i="12" s="1"/>
  <c r="Q796" i="12" s="1"/>
  <c r="M795" i="12"/>
  <c r="M794" i="12"/>
  <c r="O794" i="12" s="1"/>
  <c r="P794" i="12" s="1"/>
  <c r="Q794" i="12" s="1"/>
  <c r="M793" i="12"/>
  <c r="O793" i="12" s="1"/>
  <c r="P793" i="12" s="1"/>
  <c r="Q793" i="12" s="1"/>
  <c r="M792" i="12"/>
  <c r="O792" i="12" s="1"/>
  <c r="P792" i="12" s="1"/>
  <c r="Q792" i="12" s="1"/>
  <c r="R792" i="12" s="1"/>
  <c r="S792" i="12" s="1"/>
  <c r="M791" i="12"/>
  <c r="M790" i="12"/>
  <c r="O790" i="12" s="1"/>
  <c r="P790" i="12" s="1"/>
  <c r="Q790" i="12" s="1"/>
  <c r="M789" i="12"/>
  <c r="O789" i="12" s="1"/>
  <c r="P789" i="12" s="1"/>
  <c r="Q789" i="12" s="1"/>
  <c r="M788" i="12"/>
  <c r="O788" i="12" s="1"/>
  <c r="P788" i="12" s="1"/>
  <c r="Q788" i="12" s="1"/>
  <c r="M787" i="12"/>
  <c r="M786" i="12"/>
  <c r="O786" i="12" s="1"/>
  <c r="P786" i="12" s="1"/>
  <c r="Q786" i="12" s="1"/>
  <c r="M785" i="12"/>
  <c r="O785" i="12" s="1"/>
  <c r="P785" i="12" s="1"/>
  <c r="Q785" i="12" s="1"/>
  <c r="M784" i="12"/>
  <c r="O784" i="12" s="1"/>
  <c r="P784" i="12" s="1"/>
  <c r="Q784" i="12" s="1"/>
  <c r="M783" i="12"/>
  <c r="M782" i="12"/>
  <c r="O782" i="12" s="1"/>
  <c r="P782" i="12" s="1"/>
  <c r="Q782" i="12" s="1"/>
  <c r="T782" i="12" s="1"/>
  <c r="M781" i="12"/>
  <c r="O781" i="12" s="1"/>
  <c r="P781" i="12" s="1"/>
  <c r="Q781" i="12" s="1"/>
  <c r="M780" i="12"/>
  <c r="O780" i="12" s="1"/>
  <c r="P780" i="12" s="1"/>
  <c r="Q780" i="12" s="1"/>
  <c r="M779" i="12"/>
  <c r="M778" i="12"/>
  <c r="O778" i="12" s="1"/>
  <c r="P778" i="12" s="1"/>
  <c r="Q778" i="12" s="1"/>
  <c r="M777" i="12"/>
  <c r="O777" i="12" s="1"/>
  <c r="P777" i="12" s="1"/>
  <c r="Q777" i="12" s="1"/>
  <c r="M776" i="12"/>
  <c r="O776" i="12" s="1"/>
  <c r="P776" i="12" s="1"/>
  <c r="Q776" i="12" s="1"/>
  <c r="R776" i="12" s="1"/>
  <c r="S776" i="12" s="1"/>
  <c r="M775" i="12"/>
  <c r="M774" i="12"/>
  <c r="M773" i="12"/>
  <c r="O773" i="12" s="1"/>
  <c r="P773" i="12" s="1"/>
  <c r="Q773" i="12" s="1"/>
  <c r="M772" i="12"/>
  <c r="O772" i="12" s="1"/>
  <c r="P772" i="12" s="1"/>
  <c r="Q772" i="12" s="1"/>
  <c r="M771" i="12"/>
  <c r="M770" i="12"/>
  <c r="O770" i="12" s="1"/>
  <c r="P770" i="12" s="1"/>
  <c r="Q770" i="12" s="1"/>
  <c r="M769" i="12"/>
  <c r="O769" i="12" s="1"/>
  <c r="P769" i="12" s="1"/>
  <c r="Q769" i="12" s="1"/>
  <c r="M768" i="12"/>
  <c r="M767" i="12"/>
  <c r="M766" i="12"/>
  <c r="O766" i="12" s="1"/>
  <c r="P766" i="12" s="1"/>
  <c r="Q766" i="12" s="1"/>
  <c r="M765" i="12"/>
  <c r="M764" i="12"/>
  <c r="M763" i="12"/>
  <c r="M762" i="12"/>
  <c r="O762" i="12" s="1"/>
  <c r="P762" i="12" s="1"/>
  <c r="Q762" i="12" s="1"/>
  <c r="M761" i="12"/>
  <c r="O761" i="12" s="1"/>
  <c r="P761" i="12" s="1"/>
  <c r="Q761" i="12" s="1"/>
  <c r="M760" i="12"/>
  <c r="O760" i="12" s="1"/>
  <c r="P760" i="12" s="1"/>
  <c r="Q760" i="12" s="1"/>
  <c r="R760" i="12" s="1"/>
  <c r="S760" i="12" s="1"/>
  <c r="M759" i="12"/>
  <c r="M758" i="12"/>
  <c r="O758" i="12" s="1"/>
  <c r="P758" i="12" s="1"/>
  <c r="Q758" i="12" s="1"/>
  <c r="M757" i="12"/>
  <c r="O757" i="12" s="1"/>
  <c r="P757" i="12" s="1"/>
  <c r="Q757" i="12" s="1"/>
  <c r="M756" i="12"/>
  <c r="O756" i="12" s="1"/>
  <c r="P756" i="12" s="1"/>
  <c r="Q756" i="12" s="1"/>
  <c r="M755" i="12"/>
  <c r="M754" i="12"/>
  <c r="O754" i="12" s="1"/>
  <c r="P754" i="12" s="1"/>
  <c r="Q754" i="12" s="1"/>
  <c r="M753" i="12"/>
  <c r="O753" i="12" s="1"/>
  <c r="P753" i="12" s="1"/>
  <c r="Q753" i="12" s="1"/>
  <c r="M752" i="12"/>
  <c r="M751" i="12"/>
  <c r="M750" i="12"/>
  <c r="O750" i="12" s="1"/>
  <c r="P750" i="12" s="1"/>
  <c r="Q750" i="12" s="1"/>
  <c r="T750" i="12" s="1"/>
  <c r="M749" i="12"/>
  <c r="M748" i="12"/>
  <c r="O748" i="12" s="1"/>
  <c r="P748" i="12" s="1"/>
  <c r="Q748" i="12" s="1"/>
  <c r="M747" i="12"/>
  <c r="M746" i="12"/>
  <c r="O746" i="12" s="1"/>
  <c r="P746" i="12" s="1"/>
  <c r="Q746" i="12" s="1"/>
  <c r="M745" i="12"/>
  <c r="O745" i="12" s="1"/>
  <c r="P745" i="12" s="1"/>
  <c r="Q745" i="12" s="1"/>
  <c r="M744" i="12"/>
  <c r="O744" i="12" s="1"/>
  <c r="P744" i="12" s="1"/>
  <c r="Q744" i="12" s="1"/>
  <c r="R744" i="12" s="1"/>
  <c r="S744" i="12" s="1"/>
  <c r="M743" i="12"/>
  <c r="M742" i="12"/>
  <c r="M741" i="12"/>
  <c r="O741" i="12" s="1"/>
  <c r="P741" i="12" s="1"/>
  <c r="Q741" i="12" s="1"/>
  <c r="M740" i="12"/>
  <c r="O740" i="12" s="1"/>
  <c r="P740" i="12" s="1"/>
  <c r="Q740" i="12" s="1"/>
  <c r="M739" i="12"/>
  <c r="O739" i="12" s="1"/>
  <c r="P739" i="12" s="1"/>
  <c r="Q739" i="12" s="1"/>
  <c r="M738" i="12"/>
  <c r="O738" i="12" s="1"/>
  <c r="P738" i="12" s="1"/>
  <c r="Q738" i="12" s="1"/>
  <c r="M737" i="12"/>
  <c r="O737" i="12" s="1"/>
  <c r="P737" i="12" s="1"/>
  <c r="Q737" i="12" s="1"/>
  <c r="T737" i="12" s="1"/>
  <c r="M736" i="12"/>
  <c r="M735" i="12"/>
  <c r="M734" i="12"/>
  <c r="O734" i="12" s="1"/>
  <c r="P734" i="12" s="1"/>
  <c r="Q734" i="12" s="1"/>
  <c r="T734" i="12" s="1"/>
  <c r="M733" i="12"/>
  <c r="O733" i="12" s="1"/>
  <c r="P733" i="12" s="1"/>
  <c r="Q733" i="12" s="1"/>
  <c r="M732" i="12"/>
  <c r="O732" i="12" s="1"/>
  <c r="P732" i="12" s="1"/>
  <c r="Q732" i="12" s="1"/>
  <c r="M731" i="12"/>
  <c r="O731" i="12" s="1"/>
  <c r="P731" i="12" s="1"/>
  <c r="Q731" i="12" s="1"/>
  <c r="R731" i="12" s="1"/>
  <c r="S731" i="12" s="1"/>
  <c r="M730" i="12"/>
  <c r="O730" i="12" s="1"/>
  <c r="P730" i="12" s="1"/>
  <c r="Q730" i="12" s="1"/>
  <c r="M729" i="12"/>
  <c r="O729" i="12" s="1"/>
  <c r="P729" i="12" s="1"/>
  <c r="Q729" i="12" s="1"/>
  <c r="M728" i="12"/>
  <c r="O728" i="12" s="1"/>
  <c r="P728" i="12" s="1"/>
  <c r="Q728" i="12" s="1"/>
  <c r="M727" i="12"/>
  <c r="M726" i="12"/>
  <c r="O726" i="12" s="1"/>
  <c r="P726" i="12" s="1"/>
  <c r="Q726" i="12" s="1"/>
  <c r="M725" i="12"/>
  <c r="O725" i="12" s="1"/>
  <c r="P725" i="12" s="1"/>
  <c r="Q725" i="12" s="1"/>
  <c r="T725" i="12" s="1"/>
  <c r="M724" i="12"/>
  <c r="O724" i="12"/>
  <c r="P724" i="12" s="1"/>
  <c r="Q724" i="12" s="1"/>
  <c r="M723" i="12"/>
  <c r="M722" i="12"/>
  <c r="O722" i="12" s="1"/>
  <c r="P722" i="12" s="1"/>
  <c r="Q722" i="12" s="1"/>
  <c r="R722" i="12" s="1"/>
  <c r="S722" i="12" s="1"/>
  <c r="M721" i="12"/>
  <c r="O721" i="12" s="1"/>
  <c r="P721" i="12" s="1"/>
  <c r="Q721" i="12" s="1"/>
  <c r="M720" i="12"/>
  <c r="M719" i="12"/>
  <c r="M718" i="12"/>
  <c r="O718" i="12" s="1"/>
  <c r="P718" i="12" s="1"/>
  <c r="Q718" i="12" s="1"/>
  <c r="M717" i="12"/>
  <c r="O717" i="12" s="1"/>
  <c r="P717" i="12" s="1"/>
  <c r="Q717" i="12" s="1"/>
  <c r="M716" i="12"/>
  <c r="M715" i="12"/>
  <c r="M714" i="12"/>
  <c r="O714" i="12" s="1"/>
  <c r="P714" i="12" s="1"/>
  <c r="Q714" i="12" s="1"/>
  <c r="M713" i="12"/>
  <c r="M712" i="12"/>
  <c r="O712" i="12" s="1"/>
  <c r="P712" i="12" s="1"/>
  <c r="Q712" i="12" s="1"/>
  <c r="T712" i="12" s="1"/>
  <c r="M711" i="12"/>
  <c r="M710" i="12"/>
  <c r="O710" i="12" s="1"/>
  <c r="P710" i="12" s="1"/>
  <c r="Q710" i="12" s="1"/>
  <c r="M709" i="12"/>
  <c r="O709" i="12" s="1"/>
  <c r="P709" i="12" s="1"/>
  <c r="Q709" i="12" s="1"/>
  <c r="T709" i="12" s="1"/>
  <c r="M708" i="12"/>
  <c r="O708" i="12" s="1"/>
  <c r="P708" i="12" s="1"/>
  <c r="Q708" i="12" s="1"/>
  <c r="M707" i="12"/>
  <c r="M706" i="12"/>
  <c r="O706" i="12" s="1"/>
  <c r="P706" i="12" s="1"/>
  <c r="Q706" i="12" s="1"/>
  <c r="R706" i="12" s="1"/>
  <c r="S706" i="12" s="1"/>
  <c r="M705" i="12"/>
  <c r="O705" i="12" s="1"/>
  <c r="P705" i="12" s="1"/>
  <c r="Q705" i="12" s="1"/>
  <c r="M704" i="12"/>
  <c r="M703" i="12"/>
  <c r="M702" i="12"/>
  <c r="O702" i="12" s="1"/>
  <c r="P702" i="12" s="1"/>
  <c r="Q702" i="12" s="1"/>
  <c r="M701" i="12"/>
  <c r="M700" i="12"/>
  <c r="O700" i="12" s="1"/>
  <c r="P700" i="12" s="1"/>
  <c r="Q700" i="12" s="1"/>
  <c r="M699" i="12"/>
  <c r="M698" i="12"/>
  <c r="O698" i="12" s="1"/>
  <c r="P698" i="12" s="1"/>
  <c r="Q698" i="12" s="1"/>
  <c r="M697" i="12"/>
  <c r="O697" i="12" s="1"/>
  <c r="P697" i="12" s="1"/>
  <c r="Q697" i="12" s="1"/>
  <c r="M696" i="12"/>
  <c r="M695" i="12"/>
  <c r="M694" i="12"/>
  <c r="M693" i="12"/>
  <c r="M692" i="12"/>
  <c r="O692" i="12" s="1"/>
  <c r="P692" i="12" s="1"/>
  <c r="Q692" i="12" s="1"/>
  <c r="M691" i="12"/>
  <c r="O691" i="12" s="1"/>
  <c r="P691" i="12" s="1"/>
  <c r="Q691" i="12" s="1"/>
  <c r="M690" i="12"/>
  <c r="M689" i="12"/>
  <c r="O689" i="12" s="1"/>
  <c r="P689" i="12" s="1"/>
  <c r="Q689" i="12" s="1"/>
  <c r="R689" i="12" s="1"/>
  <c r="S689" i="12" s="1"/>
  <c r="M688" i="12"/>
  <c r="M687" i="12"/>
  <c r="M686" i="12"/>
  <c r="O686" i="12" s="1"/>
  <c r="P686" i="12" s="1"/>
  <c r="Q686" i="12" s="1"/>
  <c r="T686" i="12" s="1"/>
  <c r="M685" i="12"/>
  <c r="O685" i="12" s="1"/>
  <c r="P685" i="12" s="1"/>
  <c r="Q685" i="12" s="1"/>
  <c r="M684" i="12"/>
  <c r="M683" i="12"/>
  <c r="M682" i="12"/>
  <c r="O682" i="12" s="1"/>
  <c r="P682" i="12" s="1"/>
  <c r="Q682" i="12" s="1"/>
  <c r="M681" i="12"/>
  <c r="O681" i="12" s="1"/>
  <c r="P681" i="12" s="1"/>
  <c r="Q681" i="12" s="1"/>
  <c r="M680" i="12"/>
  <c r="O680" i="12" s="1"/>
  <c r="P680" i="12" s="1"/>
  <c r="Q680" i="12" s="1"/>
  <c r="M679" i="12"/>
  <c r="M678" i="12"/>
  <c r="O678" i="12" s="1"/>
  <c r="P678" i="12" s="1"/>
  <c r="Q678" i="12" s="1"/>
  <c r="M677" i="12"/>
  <c r="O677" i="12" s="1"/>
  <c r="P677" i="12" s="1"/>
  <c r="Q677" i="12" s="1"/>
  <c r="M676" i="12"/>
  <c r="O676" i="12" s="1"/>
  <c r="P676" i="12" s="1"/>
  <c r="Q676" i="12" s="1"/>
  <c r="M675" i="12"/>
  <c r="M674" i="12"/>
  <c r="M673" i="12"/>
  <c r="O673" i="12" s="1"/>
  <c r="P673" i="12" s="1"/>
  <c r="Q673" i="12" s="1"/>
  <c r="M672" i="12"/>
  <c r="M671" i="12"/>
  <c r="M670" i="12"/>
  <c r="O670" i="12" s="1"/>
  <c r="P670" i="12" s="1"/>
  <c r="Q670" i="12" s="1"/>
  <c r="M669" i="12"/>
  <c r="O669" i="12" s="1"/>
  <c r="P669" i="12" s="1"/>
  <c r="Q669" i="12" s="1"/>
  <c r="R669" i="12" s="1"/>
  <c r="S669" i="12" s="1"/>
  <c r="M668" i="12"/>
  <c r="M667" i="12"/>
  <c r="M666" i="12"/>
  <c r="O666" i="12" s="1"/>
  <c r="P666" i="12" s="1"/>
  <c r="Q666" i="12" s="1"/>
  <c r="R666" i="12" s="1"/>
  <c r="S666" i="12" s="1"/>
  <c r="M665" i="12"/>
  <c r="M664" i="12"/>
  <c r="O664" i="12"/>
  <c r="P664" i="12" s="1"/>
  <c r="Q664" i="12" s="1"/>
  <c r="M663" i="12"/>
  <c r="M662" i="12"/>
  <c r="O662" i="12" s="1"/>
  <c r="P662" i="12" s="1"/>
  <c r="Q662" i="12" s="1"/>
  <c r="M661" i="12"/>
  <c r="O661" i="12" s="1"/>
  <c r="P661" i="12" s="1"/>
  <c r="Q661" i="12" s="1"/>
  <c r="M660" i="12"/>
  <c r="O660" i="12" s="1"/>
  <c r="P660" i="12" s="1"/>
  <c r="Q660" i="12" s="1"/>
  <c r="R660" i="12" s="1"/>
  <c r="S660" i="12" s="1"/>
  <c r="M659" i="12"/>
  <c r="M658" i="12"/>
  <c r="O658" i="12" s="1"/>
  <c r="P658" i="12" s="1"/>
  <c r="Q658" i="12" s="1"/>
  <c r="M657" i="12"/>
  <c r="O657" i="12" s="1"/>
  <c r="P657" i="12" s="1"/>
  <c r="Q657" i="12" s="1"/>
  <c r="T657" i="12" s="1"/>
  <c r="M656" i="12"/>
  <c r="M655" i="12"/>
  <c r="M654" i="12"/>
  <c r="O654" i="12" s="1"/>
  <c r="P654" i="12" s="1"/>
  <c r="Q654" i="12" s="1"/>
  <c r="M653" i="12"/>
  <c r="O653" i="12" s="1"/>
  <c r="P653" i="12" s="1"/>
  <c r="Q653" i="12" s="1"/>
  <c r="T653" i="12" s="1"/>
  <c r="M652" i="12"/>
  <c r="M651" i="12"/>
  <c r="M650" i="12"/>
  <c r="O650" i="12" s="1"/>
  <c r="P650" i="12" s="1"/>
  <c r="Q650" i="12" s="1"/>
  <c r="T650" i="12" s="1"/>
  <c r="M649" i="12"/>
  <c r="M648" i="12"/>
  <c r="O648" i="12" s="1"/>
  <c r="P648" i="12" s="1"/>
  <c r="Q648" i="12" s="1"/>
  <c r="M647" i="12"/>
  <c r="O647" i="12" s="1"/>
  <c r="P647" i="12" s="1"/>
  <c r="Q647" i="12" s="1"/>
  <c r="M646" i="12"/>
  <c r="O646" i="12" s="1"/>
  <c r="P646" i="12" s="1"/>
  <c r="Q646" i="12" s="1"/>
  <c r="M645" i="12"/>
  <c r="O645" i="12" s="1"/>
  <c r="P645" i="12" s="1"/>
  <c r="Q645" i="12" s="1"/>
  <c r="M644" i="12"/>
  <c r="O644" i="12" s="1"/>
  <c r="P644" i="12" s="1"/>
  <c r="Q644" i="12" s="1"/>
  <c r="M643" i="12"/>
  <c r="M642" i="12"/>
  <c r="O642" i="12" s="1"/>
  <c r="P642" i="12" s="1"/>
  <c r="Q642" i="12" s="1"/>
  <c r="M641" i="12"/>
  <c r="O641" i="12" s="1"/>
  <c r="P641" i="12" s="1"/>
  <c r="Q641" i="12" s="1"/>
  <c r="T641" i="12" s="1"/>
  <c r="M640" i="12"/>
  <c r="M639" i="12"/>
  <c r="M638" i="12"/>
  <c r="O638" i="12" s="1"/>
  <c r="P638" i="12" s="1"/>
  <c r="Q638" i="12" s="1"/>
  <c r="M637" i="12"/>
  <c r="O637" i="12" s="1"/>
  <c r="P637" i="12" s="1"/>
  <c r="Q637" i="12" s="1"/>
  <c r="M636" i="12"/>
  <c r="O636" i="12" s="1"/>
  <c r="P636" i="12" s="1"/>
  <c r="Q636" i="12" s="1"/>
  <c r="M635" i="12"/>
  <c r="M634" i="12"/>
  <c r="O634" i="12" s="1"/>
  <c r="P634" i="12" s="1"/>
  <c r="Q634" i="12" s="1"/>
  <c r="M633" i="12"/>
  <c r="M632" i="12"/>
  <c r="O632" i="12" s="1"/>
  <c r="P632" i="12" s="1"/>
  <c r="Q632" i="12" s="1"/>
  <c r="M631" i="12"/>
  <c r="M630" i="12"/>
  <c r="O630" i="12" s="1"/>
  <c r="P630" i="12" s="1"/>
  <c r="Q630" i="12" s="1"/>
  <c r="M629" i="12"/>
  <c r="O629" i="12" s="1"/>
  <c r="P629" i="12" s="1"/>
  <c r="Q629" i="12" s="1"/>
  <c r="M628" i="12"/>
  <c r="O628" i="12" s="1"/>
  <c r="P628" i="12" s="1"/>
  <c r="Q628" i="12" s="1"/>
  <c r="M627" i="12"/>
  <c r="M626" i="12"/>
  <c r="O626" i="12" s="1"/>
  <c r="P626" i="12" s="1"/>
  <c r="Q626" i="12" s="1"/>
  <c r="M625" i="12"/>
  <c r="O625" i="12" s="1"/>
  <c r="P625" i="12" s="1"/>
  <c r="Q625" i="12" s="1"/>
  <c r="T625" i="12" s="1"/>
  <c r="M624" i="12"/>
  <c r="M623" i="12"/>
  <c r="M622" i="12"/>
  <c r="O622" i="12" s="1"/>
  <c r="P622" i="12" s="1"/>
  <c r="Q622" i="12" s="1"/>
  <c r="M621" i="12"/>
  <c r="O621" i="12" s="1"/>
  <c r="P621" i="12" s="1"/>
  <c r="Q621" i="12" s="1"/>
  <c r="M620" i="12"/>
  <c r="M619" i="12"/>
  <c r="M618" i="12"/>
  <c r="O618" i="12" s="1"/>
  <c r="P618" i="12" s="1"/>
  <c r="Q618" i="12" s="1"/>
  <c r="T618" i="12" s="1"/>
  <c r="M617" i="12"/>
  <c r="M616" i="12"/>
  <c r="O616" i="12" s="1"/>
  <c r="P616" i="12" s="1"/>
  <c r="Q616" i="12" s="1"/>
  <c r="M615" i="12"/>
  <c r="M614" i="12"/>
  <c r="O614" i="12" s="1"/>
  <c r="P614" i="12" s="1"/>
  <c r="Q614" i="12" s="1"/>
  <c r="M613" i="12"/>
  <c r="O613" i="12" s="1"/>
  <c r="P613" i="12" s="1"/>
  <c r="Q613" i="12" s="1"/>
  <c r="M612" i="12"/>
  <c r="O612" i="12" s="1"/>
  <c r="P612" i="12" s="1"/>
  <c r="Q612" i="12" s="1"/>
  <c r="M611" i="12"/>
  <c r="O611" i="12" s="1"/>
  <c r="P611" i="12" s="1"/>
  <c r="Q611" i="12" s="1"/>
  <c r="M610" i="12"/>
  <c r="O610" i="12" s="1"/>
  <c r="P610" i="12" s="1"/>
  <c r="Q610" i="12" s="1"/>
  <c r="M609" i="12"/>
  <c r="O609" i="12" s="1"/>
  <c r="P609" i="12" s="1"/>
  <c r="Q609" i="12" s="1"/>
  <c r="M608" i="12"/>
  <c r="M607" i="12"/>
  <c r="M606" i="12"/>
  <c r="O606" i="12" s="1"/>
  <c r="P606" i="12" s="1"/>
  <c r="Q606" i="12" s="1"/>
  <c r="M605" i="12"/>
  <c r="O605" i="12" s="1"/>
  <c r="P605" i="12" s="1"/>
  <c r="Q605" i="12" s="1"/>
  <c r="M604" i="12"/>
  <c r="M603" i="12"/>
  <c r="M602" i="12"/>
  <c r="O602" i="12" s="1"/>
  <c r="P602" i="12" s="1"/>
  <c r="Q602" i="12" s="1"/>
  <c r="T602" i="12" s="1"/>
  <c r="M601" i="12"/>
  <c r="O601" i="12" s="1"/>
  <c r="P601" i="12" s="1"/>
  <c r="Q601" i="12" s="1"/>
  <c r="M600" i="12"/>
  <c r="O600" i="12" s="1"/>
  <c r="P600" i="12" s="1"/>
  <c r="Q600" i="12" s="1"/>
  <c r="M599" i="12"/>
  <c r="M598" i="12"/>
  <c r="O598" i="12" s="1"/>
  <c r="P598" i="12" s="1"/>
  <c r="Q598" i="12" s="1"/>
  <c r="M597" i="12"/>
  <c r="O597" i="12" s="1"/>
  <c r="P597" i="12" s="1"/>
  <c r="Q597" i="12" s="1"/>
  <c r="M596" i="12"/>
  <c r="O596" i="12" s="1"/>
  <c r="P596" i="12" s="1"/>
  <c r="Q596" i="12" s="1"/>
  <c r="M595" i="12"/>
  <c r="M594" i="12"/>
  <c r="M593" i="12"/>
  <c r="O593" i="12" s="1"/>
  <c r="P593" i="12" s="1"/>
  <c r="Q593" i="12" s="1"/>
  <c r="T593" i="12" s="1"/>
  <c r="M592" i="12"/>
  <c r="M591" i="12"/>
  <c r="M590" i="12"/>
  <c r="O590" i="12" s="1"/>
  <c r="P590" i="12" s="1"/>
  <c r="Q590" i="12" s="1"/>
  <c r="M589" i="12"/>
  <c r="O589" i="12" s="1"/>
  <c r="P589" i="12" s="1"/>
  <c r="Q589" i="12" s="1"/>
  <c r="T589" i="12" s="1"/>
  <c r="M588" i="12"/>
  <c r="M587" i="12"/>
  <c r="M586" i="12"/>
  <c r="O586" i="12" s="1"/>
  <c r="P586" i="12" s="1"/>
  <c r="Q586" i="12" s="1"/>
  <c r="T586" i="12" s="1"/>
  <c r="M585" i="12"/>
  <c r="M584" i="12"/>
  <c r="M583" i="12"/>
  <c r="M582" i="12"/>
  <c r="O582" i="12" s="1"/>
  <c r="P582" i="12" s="1"/>
  <c r="Q582" i="12" s="1"/>
  <c r="R582" i="12" s="1"/>
  <c r="S582" i="12" s="1"/>
  <c r="M581" i="12"/>
  <c r="O581" i="12" s="1"/>
  <c r="P581" i="12" s="1"/>
  <c r="Q581" i="12" s="1"/>
  <c r="M580" i="12"/>
  <c r="O580" i="12" s="1"/>
  <c r="P580" i="12" s="1"/>
  <c r="Q580" i="12" s="1"/>
  <c r="R580" i="12" s="1"/>
  <c r="S580" i="12" s="1"/>
  <c r="M579" i="12"/>
  <c r="M578" i="12"/>
  <c r="M577" i="12"/>
  <c r="O577" i="12" s="1"/>
  <c r="P577" i="12" s="1"/>
  <c r="Q577" i="12" s="1"/>
  <c r="T577" i="12" s="1"/>
  <c r="M576" i="12"/>
  <c r="M575" i="12"/>
  <c r="M574" i="12"/>
  <c r="O574" i="12"/>
  <c r="P574" i="12" s="1"/>
  <c r="Q574" i="12" s="1"/>
  <c r="M573" i="12"/>
  <c r="M572" i="12"/>
  <c r="M571" i="12"/>
  <c r="M570" i="12"/>
  <c r="O570" i="12" s="1"/>
  <c r="P570" i="12" s="1"/>
  <c r="Q570" i="12" s="1"/>
  <c r="M569" i="12"/>
  <c r="M568" i="12"/>
  <c r="M567" i="12"/>
  <c r="M566" i="12"/>
  <c r="O566" i="12" s="1"/>
  <c r="P566" i="12" s="1"/>
  <c r="Q566" i="12" s="1"/>
  <c r="M565" i="12"/>
  <c r="O565" i="12" s="1"/>
  <c r="P565" i="12" s="1"/>
  <c r="Q565" i="12" s="1"/>
  <c r="R565" i="12" s="1"/>
  <c r="S565" i="12" s="1"/>
  <c r="M564" i="12"/>
  <c r="O564" i="12" s="1"/>
  <c r="P564" i="12" s="1"/>
  <c r="Q564" i="12" s="1"/>
  <c r="M563" i="12"/>
  <c r="M562" i="12"/>
  <c r="M561" i="12"/>
  <c r="M560" i="12"/>
  <c r="M559" i="12"/>
  <c r="M558" i="12"/>
  <c r="M557" i="12"/>
  <c r="O557" i="12" s="1"/>
  <c r="P557" i="12" s="1"/>
  <c r="Q557" i="12" s="1"/>
  <c r="T557" i="12" s="1"/>
  <c r="M556" i="12"/>
  <c r="O556" i="12" s="1"/>
  <c r="P556" i="12" s="1"/>
  <c r="Q556" i="12" s="1"/>
  <c r="T556" i="12" s="1"/>
  <c r="M555" i="12"/>
  <c r="M554" i="12"/>
  <c r="O554" i="12" s="1"/>
  <c r="P554" i="12" s="1"/>
  <c r="Q554" i="12" s="1"/>
  <c r="M553" i="12"/>
  <c r="M552" i="12"/>
  <c r="O552" i="12" s="1"/>
  <c r="P552" i="12" s="1"/>
  <c r="Q552" i="12" s="1"/>
  <c r="M551" i="12"/>
  <c r="M550" i="12"/>
  <c r="O550" i="12" s="1"/>
  <c r="P550" i="12" s="1"/>
  <c r="Q550" i="12" s="1"/>
  <c r="M549" i="12"/>
  <c r="O549" i="12" s="1"/>
  <c r="P549" i="12" s="1"/>
  <c r="Q549" i="12" s="1"/>
  <c r="R549" i="12" s="1"/>
  <c r="S549" i="12" s="1"/>
  <c r="M548" i="12"/>
  <c r="O548" i="12" s="1"/>
  <c r="P548" i="12" s="1"/>
  <c r="Q548" i="12" s="1"/>
  <c r="M547" i="12"/>
  <c r="M546" i="12"/>
  <c r="O546" i="12" s="1"/>
  <c r="P546" i="12" s="1"/>
  <c r="Q546" i="12" s="1"/>
  <c r="M545" i="12"/>
  <c r="M544" i="12"/>
  <c r="M543" i="12"/>
  <c r="M542" i="12"/>
  <c r="M541" i="12"/>
  <c r="M540" i="12"/>
  <c r="O540" i="12" s="1"/>
  <c r="P540" i="12" s="1"/>
  <c r="Q540" i="12" s="1"/>
  <c r="M539" i="12"/>
  <c r="M538" i="12"/>
  <c r="O538" i="12" s="1"/>
  <c r="P538" i="12" s="1"/>
  <c r="Q538" i="12" s="1"/>
  <c r="M537" i="12"/>
  <c r="M536" i="12"/>
  <c r="M535" i="12"/>
  <c r="M534" i="12"/>
  <c r="O534" i="12" s="1"/>
  <c r="P534" i="12" s="1"/>
  <c r="Q534" i="12" s="1"/>
  <c r="M533" i="12"/>
  <c r="O533" i="12" s="1"/>
  <c r="P533" i="12" s="1"/>
  <c r="Q533" i="12" s="1"/>
  <c r="M532" i="12"/>
  <c r="O532" i="12" s="1"/>
  <c r="P532" i="12" s="1"/>
  <c r="Q532" i="12" s="1"/>
  <c r="M531" i="12"/>
  <c r="M530" i="12"/>
  <c r="O530" i="12" s="1"/>
  <c r="P530" i="12" s="1"/>
  <c r="Q530" i="12" s="1"/>
  <c r="M529" i="12"/>
  <c r="O529" i="12" s="1"/>
  <c r="P529" i="12" s="1"/>
  <c r="Q529" i="12" s="1"/>
  <c r="M528" i="12"/>
  <c r="M527" i="12"/>
  <c r="M526" i="12"/>
  <c r="M525" i="12"/>
  <c r="O525" i="12" s="1"/>
  <c r="P525" i="12" s="1"/>
  <c r="Q525" i="12" s="1"/>
  <c r="R525" i="12" s="1"/>
  <c r="S525" i="12" s="1"/>
  <c r="M524" i="12"/>
  <c r="M523" i="12"/>
  <c r="M522" i="12"/>
  <c r="O522" i="12" s="1"/>
  <c r="P522" i="12" s="1"/>
  <c r="Q522" i="12" s="1"/>
  <c r="M521" i="12"/>
  <c r="O521" i="12" s="1"/>
  <c r="P521" i="12" s="1"/>
  <c r="Q521" i="12" s="1"/>
  <c r="M520" i="12"/>
  <c r="M519" i="12"/>
  <c r="M518" i="12"/>
  <c r="O518" i="12" s="1"/>
  <c r="P518" i="12" s="1"/>
  <c r="Q518" i="12" s="1"/>
  <c r="M517" i="12"/>
  <c r="O517" i="12" s="1"/>
  <c r="P517" i="12" s="1"/>
  <c r="Q517" i="12" s="1"/>
  <c r="M516" i="12"/>
  <c r="O516" i="12" s="1"/>
  <c r="P516" i="12" s="1"/>
  <c r="Q516" i="12" s="1"/>
  <c r="R516" i="12" s="1"/>
  <c r="S516" i="12" s="1"/>
  <c r="M515" i="12"/>
  <c r="M514" i="12"/>
  <c r="O514" i="12" s="1"/>
  <c r="P514" i="12" s="1"/>
  <c r="Q514" i="12" s="1"/>
  <c r="M513" i="12"/>
  <c r="O513" i="12" s="1"/>
  <c r="P513" i="12" s="1"/>
  <c r="Q513" i="12" s="1"/>
  <c r="M512" i="12"/>
  <c r="M511" i="12"/>
  <c r="M510" i="12"/>
  <c r="O510" i="12" s="1"/>
  <c r="P510" i="12" s="1"/>
  <c r="Q510" i="12" s="1"/>
  <c r="M509" i="12"/>
  <c r="M508" i="12"/>
  <c r="O508" i="12" s="1"/>
  <c r="P508" i="12" s="1"/>
  <c r="Q508" i="12" s="1"/>
  <c r="M507" i="12"/>
  <c r="M506" i="12"/>
  <c r="O506" i="12" s="1"/>
  <c r="P506" i="12" s="1"/>
  <c r="Q506" i="12" s="1"/>
  <c r="M505" i="12"/>
  <c r="O505" i="12" s="1"/>
  <c r="P505" i="12" s="1"/>
  <c r="Q505" i="12" s="1"/>
  <c r="M504" i="12"/>
  <c r="M503" i="12"/>
  <c r="M502" i="12"/>
  <c r="O502" i="12" s="1"/>
  <c r="P502" i="12" s="1"/>
  <c r="Q502" i="12" s="1"/>
  <c r="M501" i="12"/>
  <c r="O501" i="12" s="1"/>
  <c r="P501" i="12" s="1"/>
  <c r="Q501" i="12" s="1"/>
  <c r="M500" i="12"/>
  <c r="O500" i="12" s="1"/>
  <c r="P500" i="12" s="1"/>
  <c r="Q500" i="12" s="1"/>
  <c r="M499" i="12"/>
  <c r="M498" i="12"/>
  <c r="M497" i="12"/>
  <c r="O497" i="12" s="1"/>
  <c r="P497" i="12" s="1"/>
  <c r="Q497" i="12" s="1"/>
  <c r="M496" i="12"/>
  <c r="O496" i="12" s="1"/>
  <c r="P496" i="12" s="1"/>
  <c r="Q496" i="12" s="1"/>
  <c r="M495" i="12"/>
  <c r="M494" i="12"/>
  <c r="O494" i="12" s="1"/>
  <c r="P494" i="12" s="1"/>
  <c r="Q494" i="12" s="1"/>
  <c r="M493" i="12"/>
  <c r="O493" i="12" s="1"/>
  <c r="P493" i="12" s="1"/>
  <c r="Q493" i="12" s="1"/>
  <c r="T493" i="12" s="1"/>
  <c r="M492" i="12"/>
  <c r="M491" i="12"/>
  <c r="M490" i="12"/>
  <c r="O490" i="12" s="1"/>
  <c r="P490" i="12" s="1"/>
  <c r="Q490" i="12" s="1"/>
  <c r="M489" i="12"/>
  <c r="M488" i="12"/>
  <c r="O488" i="12" s="1"/>
  <c r="P488" i="12" s="1"/>
  <c r="Q488" i="12" s="1"/>
  <c r="T488" i="12" s="1"/>
  <c r="M487" i="12"/>
  <c r="M486" i="12"/>
  <c r="O486" i="12" s="1"/>
  <c r="P486" i="12" s="1"/>
  <c r="Q486" i="12" s="1"/>
  <c r="M485" i="12"/>
  <c r="O485" i="12" s="1"/>
  <c r="P485" i="12" s="1"/>
  <c r="Q485" i="12" s="1"/>
  <c r="M484" i="12"/>
  <c r="O484" i="12" s="1"/>
  <c r="P484" i="12" s="1"/>
  <c r="Q484" i="12" s="1"/>
  <c r="M483" i="12"/>
  <c r="M482" i="12"/>
  <c r="O482" i="12" s="1"/>
  <c r="P482" i="12" s="1"/>
  <c r="Q482" i="12" s="1"/>
  <c r="R482" i="12" s="1"/>
  <c r="S482" i="12" s="1"/>
  <c r="O481" i="12"/>
  <c r="P481" i="12" s="1"/>
  <c r="Q481" i="12" s="1"/>
  <c r="M481" i="12"/>
  <c r="M480" i="12"/>
  <c r="M479" i="12"/>
  <c r="M478" i="12"/>
  <c r="O478" i="12" s="1"/>
  <c r="P478" i="12" s="1"/>
  <c r="Q478" i="12" s="1"/>
  <c r="M477" i="12"/>
  <c r="O477" i="12" s="1"/>
  <c r="P477" i="12" s="1"/>
  <c r="Q477" i="12" s="1"/>
  <c r="T477" i="12" s="1"/>
  <c r="M476" i="12"/>
  <c r="M475" i="12"/>
  <c r="M474" i="12"/>
  <c r="O474" i="12" s="1"/>
  <c r="P474" i="12" s="1"/>
  <c r="Q474" i="12" s="1"/>
  <c r="M473" i="12"/>
  <c r="M472" i="12"/>
  <c r="O472" i="12" s="1"/>
  <c r="P472" i="12" s="1"/>
  <c r="Q472" i="12" s="1"/>
  <c r="T472" i="12" s="1"/>
  <c r="M471" i="12"/>
  <c r="M470" i="12"/>
  <c r="O470" i="12" s="1"/>
  <c r="P470" i="12" s="1"/>
  <c r="Q470" i="12" s="1"/>
  <c r="M469" i="12"/>
  <c r="O469" i="12" s="1"/>
  <c r="P469" i="12" s="1"/>
  <c r="Q469" i="12" s="1"/>
  <c r="M468" i="12"/>
  <c r="O468" i="12" s="1"/>
  <c r="P468" i="12" s="1"/>
  <c r="Q468" i="12" s="1"/>
  <c r="M467" i="12"/>
  <c r="M466" i="12"/>
  <c r="O466" i="12" s="1"/>
  <c r="P466" i="12" s="1"/>
  <c r="Q466" i="12" s="1"/>
  <c r="M465" i="12"/>
  <c r="O465" i="12" s="1"/>
  <c r="P465" i="12" s="1"/>
  <c r="Q465" i="12" s="1"/>
  <c r="M464" i="12"/>
  <c r="O464" i="12" s="1"/>
  <c r="P464" i="12" s="1"/>
  <c r="Q464" i="12" s="1"/>
  <c r="M463" i="12"/>
  <c r="O463" i="12" s="1"/>
  <c r="P463" i="12" s="1"/>
  <c r="Q463" i="12" s="1"/>
  <c r="M462" i="12"/>
  <c r="O462" i="12" s="1"/>
  <c r="P462" i="12" s="1"/>
  <c r="Q462" i="12" s="1"/>
  <c r="M461" i="12"/>
  <c r="O461" i="12" s="1"/>
  <c r="P461" i="12" s="1"/>
  <c r="Q461" i="12" s="1"/>
  <c r="T461" i="12" s="1"/>
  <c r="M460" i="12"/>
  <c r="M459" i="12"/>
  <c r="M458" i="12"/>
  <c r="O458" i="12" s="1"/>
  <c r="P458" i="12" s="1"/>
  <c r="Q458" i="12" s="1"/>
  <c r="M457" i="12"/>
  <c r="O457" i="12" s="1"/>
  <c r="P457" i="12" s="1"/>
  <c r="Q457" i="12" s="1"/>
  <c r="M456" i="12"/>
  <c r="O456" i="12" s="1"/>
  <c r="P456" i="12" s="1"/>
  <c r="Q456" i="12" s="1"/>
  <c r="T456" i="12" s="1"/>
  <c r="M455" i="12"/>
  <c r="M454" i="12"/>
  <c r="O454" i="12" s="1"/>
  <c r="P454" i="12" s="1"/>
  <c r="Q454" i="12" s="1"/>
  <c r="M453" i="12"/>
  <c r="O453" i="12" s="1"/>
  <c r="P453" i="12" s="1"/>
  <c r="Q453" i="12" s="1"/>
  <c r="M452" i="12"/>
  <c r="M451" i="12"/>
  <c r="M450" i="12"/>
  <c r="M449" i="12"/>
  <c r="O449" i="12" s="1"/>
  <c r="P449" i="12" s="1"/>
  <c r="Q449" i="12" s="1"/>
  <c r="M448" i="12"/>
  <c r="O448" i="12" s="1"/>
  <c r="P448" i="12" s="1"/>
  <c r="Q448" i="12" s="1"/>
  <c r="M447" i="12"/>
  <c r="M446" i="12"/>
  <c r="O446" i="12" s="1"/>
  <c r="P446" i="12" s="1"/>
  <c r="Q446" i="12" s="1"/>
  <c r="M445" i="12"/>
  <c r="O445" i="12" s="1"/>
  <c r="P445" i="12" s="1"/>
  <c r="Q445" i="12" s="1"/>
  <c r="M444" i="12"/>
  <c r="M443" i="12"/>
  <c r="M442" i="12"/>
  <c r="O442" i="12" s="1"/>
  <c r="P442" i="12" s="1"/>
  <c r="Q442" i="12" s="1"/>
  <c r="M441" i="12"/>
  <c r="M440" i="12"/>
  <c r="O440" i="12" s="1"/>
  <c r="P440" i="12" s="1"/>
  <c r="Q440" i="12" s="1"/>
  <c r="T440" i="12" s="1"/>
  <c r="M439" i="12"/>
  <c r="M438" i="12"/>
  <c r="O438" i="12" s="1"/>
  <c r="P438" i="12" s="1"/>
  <c r="Q438" i="12" s="1"/>
  <c r="M437" i="12"/>
  <c r="O437" i="12" s="1"/>
  <c r="P437" i="12" s="1"/>
  <c r="Q437" i="12" s="1"/>
  <c r="M436" i="12"/>
  <c r="M435" i="12"/>
  <c r="M434" i="12"/>
  <c r="M433" i="12"/>
  <c r="O433" i="12" s="1"/>
  <c r="P433" i="12" s="1"/>
  <c r="Q433" i="12" s="1"/>
  <c r="R433" i="12" s="1"/>
  <c r="S433" i="12" s="1"/>
  <c r="M432" i="12"/>
  <c r="M431" i="12"/>
  <c r="M430" i="12"/>
  <c r="O430" i="12" s="1"/>
  <c r="P430" i="12" s="1"/>
  <c r="Q430" i="12" s="1"/>
  <c r="M429" i="12"/>
  <c r="O429" i="12" s="1"/>
  <c r="P429" i="12" s="1"/>
  <c r="Q429" i="12" s="1"/>
  <c r="M428" i="12"/>
  <c r="M427" i="12"/>
  <c r="M426" i="12"/>
  <c r="O426" i="12" s="1"/>
  <c r="P426" i="12" s="1"/>
  <c r="Q426" i="12" s="1"/>
  <c r="M425" i="12"/>
  <c r="M424" i="12"/>
  <c r="O424" i="12" s="1"/>
  <c r="P424" i="12" s="1"/>
  <c r="Q424" i="12" s="1"/>
  <c r="T424" i="12" s="1"/>
  <c r="M423" i="12"/>
  <c r="M422" i="12"/>
  <c r="O422" i="12" s="1"/>
  <c r="P422" i="12" s="1"/>
  <c r="Q422" i="12" s="1"/>
  <c r="M421" i="12"/>
  <c r="M420" i="12"/>
  <c r="M419" i="12"/>
  <c r="M418" i="12"/>
  <c r="O418" i="12" s="1"/>
  <c r="P418" i="12" s="1"/>
  <c r="Q418" i="12" s="1"/>
  <c r="R418" i="12" s="1"/>
  <c r="S418" i="12" s="1"/>
  <c r="M417" i="12"/>
  <c r="O417" i="12" s="1"/>
  <c r="P417" i="12" s="1"/>
  <c r="Q417" i="12" s="1"/>
  <c r="R417" i="12" s="1"/>
  <c r="S417" i="12" s="1"/>
  <c r="M416" i="12"/>
  <c r="M415" i="12"/>
  <c r="M414" i="12"/>
  <c r="O414" i="12" s="1"/>
  <c r="P414" i="12" s="1"/>
  <c r="Q414" i="12" s="1"/>
  <c r="M413" i="12"/>
  <c r="O413" i="12" s="1"/>
  <c r="P413" i="12" s="1"/>
  <c r="Q413" i="12" s="1"/>
  <c r="M412" i="12"/>
  <c r="M411" i="12"/>
  <c r="O411" i="12" s="1"/>
  <c r="P411" i="12" s="1"/>
  <c r="Q411" i="12" s="1"/>
  <c r="M410" i="12"/>
  <c r="O410" i="12" s="1"/>
  <c r="P410" i="12" s="1"/>
  <c r="Q410" i="12" s="1"/>
  <c r="M409" i="12"/>
  <c r="O409" i="12" s="1"/>
  <c r="P409" i="12" s="1"/>
  <c r="Q409" i="12" s="1"/>
  <c r="M408" i="12"/>
  <c r="O408" i="12" s="1"/>
  <c r="P408" i="12" s="1"/>
  <c r="Q408" i="12" s="1"/>
  <c r="R408" i="12" s="1"/>
  <c r="S408" i="12" s="1"/>
  <c r="M407" i="12"/>
  <c r="M406" i="12"/>
  <c r="O406" i="12" s="1"/>
  <c r="P406" i="12" s="1"/>
  <c r="Q406" i="12" s="1"/>
  <c r="M405" i="12"/>
  <c r="O405" i="12" s="1"/>
  <c r="P405" i="12" s="1"/>
  <c r="Q405" i="12" s="1"/>
  <c r="T405" i="12" s="1"/>
  <c r="M404" i="12"/>
  <c r="O404" i="12" s="1"/>
  <c r="P404" i="12" s="1"/>
  <c r="Q404" i="12" s="1"/>
  <c r="R404" i="12" s="1"/>
  <c r="S404" i="12" s="1"/>
  <c r="M403" i="12"/>
  <c r="O403" i="12" s="1"/>
  <c r="P403" i="12" s="1"/>
  <c r="Q403" i="12" s="1"/>
  <c r="M402" i="12"/>
  <c r="O402" i="12" s="1"/>
  <c r="P402" i="12" s="1"/>
  <c r="Q402" i="12" s="1"/>
  <c r="R402" i="12" s="1"/>
  <c r="S402" i="12" s="1"/>
  <c r="M401" i="12"/>
  <c r="O401" i="12" s="1"/>
  <c r="P401" i="12" s="1"/>
  <c r="Q401" i="12" s="1"/>
  <c r="R401" i="12" s="1"/>
  <c r="S401" i="12" s="1"/>
  <c r="M400" i="12"/>
  <c r="O400" i="12" s="1"/>
  <c r="P400" i="12" s="1"/>
  <c r="Q400" i="12" s="1"/>
  <c r="M399" i="12"/>
  <c r="M398" i="12"/>
  <c r="O398" i="12" s="1"/>
  <c r="P398" i="12" s="1"/>
  <c r="Q398" i="12" s="1"/>
  <c r="M397" i="12"/>
  <c r="M396" i="12"/>
  <c r="M395" i="12"/>
  <c r="M394" i="12"/>
  <c r="O394" i="12" s="1"/>
  <c r="P394" i="12" s="1"/>
  <c r="Q394" i="12" s="1"/>
  <c r="M393" i="12"/>
  <c r="O393" i="12" s="1"/>
  <c r="P393" i="12" s="1"/>
  <c r="Q393" i="12" s="1"/>
  <c r="M392" i="12"/>
  <c r="O392" i="12" s="1"/>
  <c r="P392" i="12" s="1"/>
  <c r="Q392" i="12" s="1"/>
  <c r="M391" i="12"/>
  <c r="M390" i="12"/>
  <c r="M389" i="12"/>
  <c r="M388" i="12"/>
  <c r="M387" i="12"/>
  <c r="M386" i="12"/>
  <c r="O386" i="12" s="1"/>
  <c r="P386" i="12" s="1"/>
  <c r="Q386" i="12" s="1"/>
  <c r="M385" i="12"/>
  <c r="O385" i="12" s="1"/>
  <c r="P385" i="12" s="1"/>
  <c r="Q385" i="12" s="1"/>
  <c r="T385" i="12" s="1"/>
  <c r="M384" i="12"/>
  <c r="O384" i="12" s="1"/>
  <c r="P384" i="12" s="1"/>
  <c r="Q384" i="12" s="1"/>
  <c r="R384" i="12" s="1"/>
  <c r="S384" i="12" s="1"/>
  <c r="M383" i="12"/>
  <c r="M382" i="12"/>
  <c r="M381" i="12"/>
  <c r="M380" i="12"/>
  <c r="M379" i="12"/>
  <c r="M378" i="12"/>
  <c r="O378" i="12" s="1"/>
  <c r="P378" i="12" s="1"/>
  <c r="Q378" i="12" s="1"/>
  <c r="T378" i="12" s="1"/>
  <c r="M377" i="12"/>
  <c r="O377" i="12" s="1"/>
  <c r="P377" i="12" s="1"/>
  <c r="Q377" i="12" s="1"/>
  <c r="M376" i="12"/>
  <c r="O376" i="12"/>
  <c r="P376" i="12" s="1"/>
  <c r="Q376" i="12" s="1"/>
  <c r="M375" i="12"/>
  <c r="M374" i="12"/>
  <c r="O374" i="12" s="1"/>
  <c r="P374" i="12" s="1"/>
  <c r="Q374" i="12" s="1"/>
  <c r="T374" i="12" s="1"/>
  <c r="M373" i="12"/>
  <c r="O373" i="12" s="1"/>
  <c r="P373" i="12" s="1"/>
  <c r="Q373" i="12" s="1"/>
  <c r="R373" i="12" s="1"/>
  <c r="S373" i="12" s="1"/>
  <c r="M372" i="12"/>
  <c r="O372" i="12" s="1"/>
  <c r="P372" i="12" s="1"/>
  <c r="Q372" i="12" s="1"/>
  <c r="M371" i="12"/>
  <c r="M370" i="12"/>
  <c r="O370" i="12" s="1"/>
  <c r="P370" i="12" s="1"/>
  <c r="Q370" i="12" s="1"/>
  <c r="M369" i="12"/>
  <c r="O369" i="12" s="1"/>
  <c r="P369" i="12" s="1"/>
  <c r="Q369" i="12" s="1"/>
  <c r="M368" i="12"/>
  <c r="O368" i="12" s="1"/>
  <c r="P368" i="12" s="1"/>
  <c r="Q368" i="12" s="1"/>
  <c r="M367" i="12"/>
  <c r="M366" i="12"/>
  <c r="O366" i="12" s="1"/>
  <c r="P366" i="12" s="1"/>
  <c r="Q366" i="12" s="1"/>
  <c r="R366" i="12" s="1"/>
  <c r="S366" i="12" s="1"/>
  <c r="M365" i="12"/>
  <c r="M364" i="12"/>
  <c r="M363" i="12"/>
  <c r="M362" i="12"/>
  <c r="M361" i="12"/>
  <c r="O361" i="12" s="1"/>
  <c r="P361" i="12" s="1"/>
  <c r="Q361" i="12" s="1"/>
  <c r="M360" i="12"/>
  <c r="O360" i="12" s="1"/>
  <c r="P360" i="12" s="1"/>
  <c r="Q360" i="12" s="1"/>
  <c r="M359" i="12"/>
  <c r="M358" i="12"/>
  <c r="O358" i="12" s="1"/>
  <c r="P358" i="12" s="1"/>
  <c r="Q358" i="12" s="1"/>
  <c r="M357" i="12"/>
  <c r="O357" i="12" s="1"/>
  <c r="P357" i="12" s="1"/>
  <c r="Q357" i="12" s="1"/>
  <c r="M356" i="12"/>
  <c r="M355" i="12"/>
  <c r="M354" i="12"/>
  <c r="O354" i="12" s="1"/>
  <c r="P354" i="12" s="1"/>
  <c r="Q354" i="12" s="1"/>
  <c r="M353" i="12"/>
  <c r="M352" i="12"/>
  <c r="O352" i="12" s="1"/>
  <c r="P352" i="12" s="1"/>
  <c r="Q352" i="12" s="1"/>
  <c r="M351" i="12"/>
  <c r="M350" i="12"/>
  <c r="O350" i="12" s="1"/>
  <c r="P350" i="12" s="1"/>
  <c r="Q350" i="12" s="1"/>
  <c r="M349" i="12"/>
  <c r="O349" i="12" s="1"/>
  <c r="P349" i="12" s="1"/>
  <c r="Q349" i="12" s="1"/>
  <c r="M348" i="12"/>
  <c r="O348" i="12" s="1"/>
  <c r="P348" i="12" s="1"/>
  <c r="Q348" i="12" s="1"/>
  <c r="M347" i="12"/>
  <c r="M346" i="12"/>
  <c r="O346" i="12" s="1"/>
  <c r="P346" i="12" s="1"/>
  <c r="Q346" i="12" s="1"/>
  <c r="M345" i="12"/>
  <c r="O345" i="12" s="1"/>
  <c r="P345" i="12" s="1"/>
  <c r="Q345" i="12" s="1"/>
  <c r="M344" i="12"/>
  <c r="M343" i="12"/>
  <c r="M342" i="12"/>
  <c r="O342" i="12" s="1"/>
  <c r="P342" i="12" s="1"/>
  <c r="Q342" i="12" s="1"/>
  <c r="M341" i="12"/>
  <c r="M340" i="12"/>
  <c r="M339" i="12"/>
  <c r="M338" i="12"/>
  <c r="O338" i="12" s="1"/>
  <c r="P338" i="12" s="1"/>
  <c r="Q338" i="12" s="1"/>
  <c r="M337" i="12"/>
  <c r="O337" i="12" s="1"/>
  <c r="P337" i="12" s="1"/>
  <c r="Q337" i="12" s="1"/>
  <c r="M336" i="12"/>
  <c r="M335" i="12"/>
  <c r="M334" i="12"/>
  <c r="M333" i="12"/>
  <c r="O333" i="12" s="1"/>
  <c r="P333" i="12" s="1"/>
  <c r="Q333" i="12" s="1"/>
  <c r="M332" i="12"/>
  <c r="M331" i="12"/>
  <c r="O331" i="12" s="1"/>
  <c r="P331" i="12" s="1"/>
  <c r="Q331" i="12" s="1"/>
  <c r="M330" i="12"/>
  <c r="O330" i="12" s="1"/>
  <c r="P330" i="12" s="1"/>
  <c r="Q330" i="12" s="1"/>
  <c r="M329" i="12"/>
  <c r="O329" i="12" s="1"/>
  <c r="P329" i="12" s="1"/>
  <c r="Q329" i="12" s="1"/>
  <c r="M328" i="12"/>
  <c r="O328" i="12" s="1"/>
  <c r="P328" i="12" s="1"/>
  <c r="Q328" i="12" s="1"/>
  <c r="M327" i="12"/>
  <c r="M326" i="12"/>
  <c r="O326" i="12" s="1"/>
  <c r="P326" i="12" s="1"/>
  <c r="Q326" i="12" s="1"/>
  <c r="M325" i="12"/>
  <c r="M324" i="12"/>
  <c r="M323" i="12"/>
  <c r="O323" i="12" s="1"/>
  <c r="P323" i="12" s="1"/>
  <c r="Q323" i="12" s="1"/>
  <c r="M322" i="12"/>
  <c r="M321" i="12"/>
  <c r="O321" i="12" s="1"/>
  <c r="P321" i="12" s="1"/>
  <c r="Q321" i="12" s="1"/>
  <c r="T321" i="12" s="1"/>
  <c r="M320" i="12"/>
  <c r="M319" i="12"/>
  <c r="M318" i="12"/>
  <c r="O318" i="12" s="1"/>
  <c r="P318" i="12" s="1"/>
  <c r="Q318" i="12" s="1"/>
  <c r="M317" i="12"/>
  <c r="O317" i="12" s="1"/>
  <c r="P317" i="12" s="1"/>
  <c r="Q317" i="12" s="1"/>
  <c r="M316" i="12"/>
  <c r="M315" i="12"/>
  <c r="M314" i="12"/>
  <c r="O314" i="12" s="1"/>
  <c r="P314" i="12" s="1"/>
  <c r="Q314" i="12" s="1"/>
  <c r="M313" i="12"/>
  <c r="O313" i="12" s="1"/>
  <c r="P313" i="12" s="1"/>
  <c r="Q313" i="12" s="1"/>
  <c r="M312" i="12"/>
  <c r="O312" i="12" s="1"/>
  <c r="P312" i="12" s="1"/>
  <c r="Q312" i="12" s="1"/>
  <c r="M311" i="12"/>
  <c r="M310" i="12"/>
  <c r="O310" i="12" s="1"/>
  <c r="P310" i="12" s="1"/>
  <c r="Q310" i="12" s="1"/>
  <c r="M309" i="12"/>
  <c r="O309" i="12" s="1"/>
  <c r="P309" i="12" s="1"/>
  <c r="Q309" i="12" s="1"/>
  <c r="M308" i="12"/>
  <c r="O308" i="12" s="1"/>
  <c r="P308" i="12" s="1"/>
  <c r="Q308" i="12" s="1"/>
  <c r="M307" i="12"/>
  <c r="M306" i="12"/>
  <c r="O306" i="12" s="1"/>
  <c r="P306" i="12" s="1"/>
  <c r="Q306" i="12" s="1"/>
  <c r="T306" i="12" s="1"/>
  <c r="M305" i="12"/>
  <c r="O305" i="12" s="1"/>
  <c r="P305" i="12" s="1"/>
  <c r="Q305" i="12" s="1"/>
  <c r="T305" i="12" s="1"/>
  <c r="M304" i="12"/>
  <c r="M303" i="12"/>
  <c r="M302" i="12"/>
  <c r="O302" i="12" s="1"/>
  <c r="P302" i="12" s="1"/>
  <c r="Q302" i="12" s="1"/>
  <c r="R302" i="12" s="1"/>
  <c r="S302" i="12" s="1"/>
  <c r="M301" i="12"/>
  <c r="O301" i="12" s="1"/>
  <c r="P301" i="12" s="1"/>
  <c r="Q301" i="12" s="1"/>
  <c r="M300" i="12"/>
  <c r="M299" i="12"/>
  <c r="M298" i="12"/>
  <c r="O298" i="12" s="1"/>
  <c r="P298" i="12" s="1"/>
  <c r="Q298" i="12" s="1"/>
  <c r="M297" i="12"/>
  <c r="O297" i="12" s="1"/>
  <c r="P297" i="12" s="1"/>
  <c r="Q297" i="12" s="1"/>
  <c r="M296" i="12"/>
  <c r="O296" i="12" s="1"/>
  <c r="P296" i="12" s="1"/>
  <c r="Q296" i="12" s="1"/>
  <c r="T296" i="12" s="1"/>
  <c r="M295" i="12"/>
  <c r="M294" i="12"/>
  <c r="M293" i="12"/>
  <c r="O293" i="12" s="1"/>
  <c r="P293" i="12" s="1"/>
  <c r="Q293" i="12" s="1"/>
  <c r="M292" i="12"/>
  <c r="M291" i="12"/>
  <c r="M290" i="12"/>
  <c r="O290" i="12" s="1"/>
  <c r="P290" i="12" s="1"/>
  <c r="Q290" i="12" s="1"/>
  <c r="R290" i="12" s="1"/>
  <c r="S290" i="12" s="1"/>
  <c r="M289" i="12"/>
  <c r="O289" i="12" s="1"/>
  <c r="P289" i="12" s="1"/>
  <c r="Q289" i="12" s="1"/>
  <c r="M288" i="12"/>
  <c r="M287" i="12"/>
  <c r="M286" i="12"/>
  <c r="M285" i="12"/>
  <c r="O285" i="12" s="1"/>
  <c r="P285" i="12" s="1"/>
  <c r="Q285" i="12" s="1"/>
  <c r="M284" i="12"/>
  <c r="M283" i="12"/>
  <c r="M282" i="12"/>
  <c r="O282" i="12" s="1"/>
  <c r="P282" i="12" s="1"/>
  <c r="Q282" i="12" s="1"/>
  <c r="M281" i="12"/>
  <c r="O281" i="12" s="1"/>
  <c r="P281" i="12" s="1"/>
  <c r="Q281" i="12" s="1"/>
  <c r="M280" i="12"/>
  <c r="O280" i="12" s="1"/>
  <c r="P280" i="12" s="1"/>
  <c r="Q280" i="12" s="1"/>
  <c r="M279" i="12"/>
  <c r="M278" i="12"/>
  <c r="O278" i="12" s="1"/>
  <c r="P278" i="12" s="1"/>
  <c r="Q278" i="12" s="1"/>
  <c r="M277" i="12"/>
  <c r="O277" i="12" s="1"/>
  <c r="P277" i="12" s="1"/>
  <c r="Q277" i="12" s="1"/>
  <c r="M276" i="12"/>
  <c r="O276" i="12" s="1"/>
  <c r="P276" i="12" s="1"/>
  <c r="Q276" i="12" s="1"/>
  <c r="M275" i="12"/>
  <c r="M274" i="12"/>
  <c r="O274" i="12" s="1"/>
  <c r="P274" i="12" s="1"/>
  <c r="Q274" i="12" s="1"/>
  <c r="M273" i="12"/>
  <c r="O273" i="12" s="1"/>
  <c r="P273" i="12" s="1"/>
  <c r="Q273" i="12" s="1"/>
  <c r="T273" i="12" s="1"/>
  <c r="M272" i="12"/>
  <c r="M271" i="12"/>
  <c r="M270" i="12"/>
  <c r="M269" i="12"/>
  <c r="O269" i="12" s="1"/>
  <c r="P269" i="12" s="1"/>
  <c r="Q269" i="12" s="1"/>
  <c r="M268" i="12"/>
  <c r="M267" i="12"/>
  <c r="M266" i="12"/>
  <c r="O266" i="12" s="1"/>
  <c r="P266" i="12" s="1"/>
  <c r="Q266" i="12" s="1"/>
  <c r="M265" i="12"/>
  <c r="O265" i="12" s="1"/>
  <c r="P265" i="12" s="1"/>
  <c r="Q265" i="12" s="1"/>
  <c r="M264" i="12"/>
  <c r="O264" i="12" s="1"/>
  <c r="P264" i="12" s="1"/>
  <c r="Q264" i="12" s="1"/>
  <c r="M263" i="12"/>
  <c r="M262" i="12"/>
  <c r="O262" i="12" s="1"/>
  <c r="P262" i="12" s="1"/>
  <c r="Q262" i="12" s="1"/>
  <c r="M261" i="12"/>
  <c r="M260" i="12"/>
  <c r="M259" i="12"/>
  <c r="M258" i="12"/>
  <c r="M257" i="12"/>
  <c r="O257" i="12" s="1"/>
  <c r="P257" i="12" s="1"/>
  <c r="Q257" i="12" s="1"/>
  <c r="M256" i="12"/>
  <c r="M255" i="12"/>
  <c r="M254" i="12"/>
  <c r="M253" i="12"/>
  <c r="O253" i="12" s="1"/>
  <c r="P253" i="12" s="1"/>
  <c r="Q253" i="12" s="1"/>
  <c r="M252" i="12"/>
  <c r="M251" i="12"/>
  <c r="M250" i="12"/>
  <c r="O250" i="12" s="1"/>
  <c r="P250" i="12" s="1"/>
  <c r="Q250" i="12" s="1"/>
  <c r="M249" i="12"/>
  <c r="O249" i="12" s="1"/>
  <c r="P249" i="12" s="1"/>
  <c r="Q249" i="12" s="1"/>
  <c r="M248" i="12"/>
  <c r="O248" i="12" s="1"/>
  <c r="P248" i="12" s="1"/>
  <c r="Q248" i="12" s="1"/>
  <c r="M247" i="12"/>
  <c r="O246" i="12"/>
  <c r="P246" i="12" s="1"/>
  <c r="Q246" i="12" s="1"/>
  <c r="M246" i="12"/>
  <c r="M245" i="12"/>
  <c r="O245" i="12" s="1"/>
  <c r="P245" i="12" s="1"/>
  <c r="Q245" i="12" s="1"/>
  <c r="O244" i="12"/>
  <c r="P244" i="12" s="1"/>
  <c r="Q244" i="12" s="1"/>
  <c r="M244" i="12"/>
  <c r="M243" i="12"/>
  <c r="M242" i="12"/>
  <c r="O242" i="12"/>
  <c r="P242" i="12" s="1"/>
  <c r="Q242" i="12" s="1"/>
  <c r="M241" i="12"/>
  <c r="O241" i="12" s="1"/>
  <c r="P241" i="12" s="1"/>
  <c r="Q241" i="12" s="1"/>
  <c r="M240" i="12"/>
  <c r="M239" i="12"/>
  <c r="M238" i="12"/>
  <c r="M237" i="12"/>
  <c r="O237" i="12" s="1"/>
  <c r="P237" i="12" s="1"/>
  <c r="Q237" i="12" s="1"/>
  <c r="M236" i="12"/>
  <c r="M235" i="12"/>
  <c r="M234" i="12"/>
  <c r="O234" i="12" s="1"/>
  <c r="P234" i="12" s="1"/>
  <c r="Q234" i="12" s="1"/>
  <c r="M233" i="12"/>
  <c r="O233" i="12" s="1"/>
  <c r="P233" i="12" s="1"/>
  <c r="Q233" i="12" s="1"/>
  <c r="M232" i="12"/>
  <c r="M231" i="12"/>
  <c r="M230" i="12"/>
  <c r="O230" i="12" s="1"/>
  <c r="P230" i="12" s="1"/>
  <c r="Q230" i="12" s="1"/>
  <c r="M229" i="12"/>
  <c r="O229" i="12" s="1"/>
  <c r="P229" i="12" s="1"/>
  <c r="Q229" i="12" s="1"/>
  <c r="M228" i="12"/>
  <c r="O228" i="12" s="1"/>
  <c r="P228" i="12" s="1"/>
  <c r="Q228" i="12" s="1"/>
  <c r="M227" i="12"/>
  <c r="M226" i="12"/>
  <c r="O226" i="12" s="1"/>
  <c r="P226" i="12" s="1"/>
  <c r="Q226" i="12" s="1"/>
  <c r="R226" i="12" s="1"/>
  <c r="S226" i="12" s="1"/>
  <c r="M225" i="12"/>
  <c r="O225" i="12" s="1"/>
  <c r="P225" i="12" s="1"/>
  <c r="Q225" i="12" s="1"/>
  <c r="M224" i="12"/>
  <c r="M223" i="12"/>
  <c r="M222" i="12"/>
  <c r="M221" i="12"/>
  <c r="O221" i="12" s="1"/>
  <c r="P221" i="12" s="1"/>
  <c r="Q221" i="12" s="1"/>
  <c r="T221" i="12" s="1"/>
  <c r="M220" i="12"/>
  <c r="O220" i="12" s="1"/>
  <c r="P220" i="12" s="1"/>
  <c r="Q220" i="12" s="1"/>
  <c r="M219" i="12"/>
  <c r="M218" i="12"/>
  <c r="O218" i="12" s="1"/>
  <c r="P218" i="12" s="1"/>
  <c r="Q218" i="12" s="1"/>
  <c r="M217" i="12"/>
  <c r="O217" i="12" s="1"/>
  <c r="P217" i="12" s="1"/>
  <c r="Q217" i="12" s="1"/>
  <c r="M216" i="12"/>
  <c r="O216" i="12" s="1"/>
  <c r="P216" i="12" s="1"/>
  <c r="Q216" i="12" s="1"/>
  <c r="M215" i="12"/>
  <c r="M214" i="12"/>
  <c r="O214" i="12" s="1"/>
  <c r="P214" i="12" s="1"/>
  <c r="Q214" i="12" s="1"/>
  <c r="M213" i="12"/>
  <c r="O213" i="12" s="1"/>
  <c r="P213" i="12" s="1"/>
  <c r="Q213" i="12" s="1"/>
  <c r="M212" i="12"/>
  <c r="O212" i="12" s="1"/>
  <c r="P212" i="12" s="1"/>
  <c r="Q212" i="12" s="1"/>
  <c r="M211" i="12"/>
  <c r="M210" i="12"/>
  <c r="O210" i="12" s="1"/>
  <c r="P210" i="12" s="1"/>
  <c r="Q210" i="12" s="1"/>
  <c r="M209" i="12"/>
  <c r="O209" i="12" s="1"/>
  <c r="P209" i="12" s="1"/>
  <c r="Q209" i="12" s="1"/>
  <c r="M208" i="12"/>
  <c r="O208" i="12" s="1"/>
  <c r="P208" i="12" s="1"/>
  <c r="Q208" i="12" s="1"/>
  <c r="T208" i="12" s="1"/>
  <c r="M207" i="12"/>
  <c r="M206" i="12"/>
  <c r="O206" i="12" s="1"/>
  <c r="P206" i="12" s="1"/>
  <c r="Q206" i="12" s="1"/>
  <c r="M205" i="12"/>
  <c r="O205" i="12" s="1"/>
  <c r="P205" i="12" s="1"/>
  <c r="Q205" i="12" s="1"/>
  <c r="T205" i="12" s="1"/>
  <c r="M204" i="12"/>
  <c r="O204" i="12" s="1"/>
  <c r="P204" i="12" s="1"/>
  <c r="Q204" i="12" s="1"/>
  <c r="M203" i="12"/>
  <c r="M202" i="12"/>
  <c r="O202" i="12" s="1"/>
  <c r="P202" i="12" s="1"/>
  <c r="Q202" i="12" s="1"/>
  <c r="T202" i="12" s="1"/>
  <c r="M201" i="12"/>
  <c r="O201" i="12" s="1"/>
  <c r="P201" i="12" s="1"/>
  <c r="Q201" i="12" s="1"/>
  <c r="M200" i="12"/>
  <c r="O200" i="12" s="1"/>
  <c r="P200" i="12" s="1"/>
  <c r="Q200" i="12" s="1"/>
  <c r="M199" i="12"/>
  <c r="M198" i="12"/>
  <c r="O198" i="12" s="1"/>
  <c r="P198" i="12" s="1"/>
  <c r="Q198" i="12" s="1"/>
  <c r="M197" i="12"/>
  <c r="O197" i="12" s="1"/>
  <c r="P197" i="12" s="1"/>
  <c r="Q197" i="12" s="1"/>
  <c r="M196" i="12"/>
  <c r="O196" i="12" s="1"/>
  <c r="P196" i="12" s="1"/>
  <c r="Q196" i="12" s="1"/>
  <c r="T196" i="12" s="1"/>
  <c r="M195" i="12"/>
  <c r="M194" i="12"/>
  <c r="O194" i="12" s="1"/>
  <c r="P194" i="12" s="1"/>
  <c r="Q194" i="12" s="1"/>
  <c r="M193" i="12"/>
  <c r="O193" i="12" s="1"/>
  <c r="P193" i="12" s="1"/>
  <c r="Q193" i="12" s="1"/>
  <c r="T193" i="12" s="1"/>
  <c r="M192" i="12"/>
  <c r="M191" i="12"/>
  <c r="M190" i="12"/>
  <c r="O190" i="12" s="1"/>
  <c r="P190" i="12" s="1"/>
  <c r="Q190" i="12" s="1"/>
  <c r="M189" i="12"/>
  <c r="M188" i="12"/>
  <c r="O188" i="12" s="1"/>
  <c r="P188" i="12" s="1"/>
  <c r="Q188" i="12" s="1"/>
  <c r="M187" i="12"/>
  <c r="M186" i="12"/>
  <c r="O186" i="12" s="1"/>
  <c r="P186" i="12" s="1"/>
  <c r="Q186" i="12" s="1"/>
  <c r="M185" i="12"/>
  <c r="O185" i="12" s="1"/>
  <c r="P185" i="12" s="1"/>
  <c r="Q185" i="12" s="1"/>
  <c r="M184" i="12"/>
  <c r="O184" i="12" s="1"/>
  <c r="P184" i="12" s="1"/>
  <c r="Q184" i="12" s="1"/>
  <c r="M183" i="12"/>
  <c r="M182" i="12"/>
  <c r="O182" i="12" s="1"/>
  <c r="P182" i="12" s="1"/>
  <c r="Q182" i="12" s="1"/>
  <c r="M181" i="12"/>
  <c r="O181" i="12" s="1"/>
  <c r="P181" i="12" s="1"/>
  <c r="Q181" i="12" s="1"/>
  <c r="M180" i="12"/>
  <c r="O180" i="12" s="1"/>
  <c r="P180" i="12" s="1"/>
  <c r="Q180" i="12" s="1"/>
  <c r="M179" i="12"/>
  <c r="M178" i="12"/>
  <c r="O178" i="12" s="1"/>
  <c r="P178" i="12" s="1"/>
  <c r="Q178" i="12" s="1"/>
  <c r="M177" i="12"/>
  <c r="O177" i="12" s="1"/>
  <c r="P177" i="12" s="1"/>
  <c r="Q177" i="12" s="1"/>
  <c r="T177" i="12" s="1"/>
  <c r="M176" i="12"/>
  <c r="O176" i="12" s="1"/>
  <c r="P176" i="12" s="1"/>
  <c r="Q176" i="12" s="1"/>
  <c r="R176" i="12" s="1"/>
  <c r="S176" i="12" s="1"/>
  <c r="M175" i="12"/>
  <c r="M174" i="12"/>
  <c r="O174" i="12" s="1"/>
  <c r="P174" i="12" s="1"/>
  <c r="Q174" i="12" s="1"/>
  <c r="M173" i="12"/>
  <c r="M172" i="12"/>
  <c r="M171" i="12"/>
  <c r="M170" i="12"/>
  <c r="O170" i="12" s="1"/>
  <c r="P170" i="12" s="1"/>
  <c r="Q170" i="12" s="1"/>
  <c r="M169" i="12"/>
  <c r="O169" i="12" s="1"/>
  <c r="P169" i="12" s="1"/>
  <c r="Q169" i="12" s="1"/>
  <c r="M168" i="12"/>
  <c r="M167" i="12"/>
  <c r="M166" i="12"/>
  <c r="O166" i="12" s="1"/>
  <c r="P166" i="12" s="1"/>
  <c r="Q166" i="12" s="1"/>
  <c r="M165" i="12"/>
  <c r="M164" i="12"/>
  <c r="O164" i="12" s="1"/>
  <c r="P164" i="12" s="1"/>
  <c r="Q164" i="12" s="1"/>
  <c r="M163" i="12"/>
  <c r="M162" i="12"/>
  <c r="M161" i="12"/>
  <c r="O161" i="12" s="1"/>
  <c r="P161" i="12" s="1"/>
  <c r="Q161" i="12" s="1"/>
  <c r="T161" i="12" s="1"/>
  <c r="M160" i="12"/>
  <c r="M159" i="12"/>
  <c r="M158" i="12"/>
  <c r="O158" i="12" s="1"/>
  <c r="P158" i="12" s="1"/>
  <c r="Q158" i="12" s="1"/>
  <c r="M157" i="12"/>
  <c r="M156" i="12"/>
  <c r="O156" i="12" s="1"/>
  <c r="P156" i="12" s="1"/>
  <c r="Q156" i="12" s="1"/>
  <c r="M155" i="12"/>
  <c r="M154" i="12"/>
  <c r="O154" i="12" s="1"/>
  <c r="P154" i="12" s="1"/>
  <c r="Q154" i="12" s="1"/>
  <c r="M153" i="12"/>
  <c r="O153" i="12" s="1"/>
  <c r="P153" i="12" s="1"/>
  <c r="Q153" i="12" s="1"/>
  <c r="M152" i="12"/>
  <c r="M151" i="12"/>
  <c r="M150" i="12"/>
  <c r="O150" i="12" s="1"/>
  <c r="P150" i="12" s="1"/>
  <c r="Q150" i="12" s="1"/>
  <c r="T150" i="12" s="1"/>
  <c r="M149" i="12"/>
  <c r="M148" i="12"/>
  <c r="O148" i="12" s="1"/>
  <c r="P148" i="12" s="1"/>
  <c r="Q148" i="12" s="1"/>
  <c r="M147" i="12"/>
  <c r="M146" i="12"/>
  <c r="M145" i="12"/>
  <c r="O145" i="12" s="1"/>
  <c r="P145" i="12" s="1"/>
  <c r="Q145" i="12" s="1"/>
  <c r="T145" i="12" s="1"/>
  <c r="M144" i="12"/>
  <c r="O144" i="12" s="1"/>
  <c r="P144" i="12" s="1"/>
  <c r="Q144" i="12" s="1"/>
  <c r="R144" i="12" s="1"/>
  <c r="S144" i="12" s="1"/>
  <c r="M143" i="12"/>
  <c r="M142" i="12"/>
  <c r="O142" i="12" s="1"/>
  <c r="P142" i="12" s="1"/>
  <c r="Q142" i="12" s="1"/>
  <c r="M141" i="12"/>
  <c r="M140" i="12"/>
  <c r="O140" i="12" s="1"/>
  <c r="P140" i="12" s="1"/>
  <c r="Q140" i="12" s="1"/>
  <c r="M139" i="12"/>
  <c r="M138" i="12"/>
  <c r="O138" i="12" s="1"/>
  <c r="P138" i="12" s="1"/>
  <c r="Q138" i="12" s="1"/>
  <c r="M137" i="12"/>
  <c r="O137" i="12" s="1"/>
  <c r="P137" i="12" s="1"/>
  <c r="Q137" i="12" s="1"/>
  <c r="M136" i="12"/>
  <c r="O136" i="12" s="1"/>
  <c r="P136" i="12" s="1"/>
  <c r="Q136" i="12" s="1"/>
  <c r="M135" i="12"/>
  <c r="M134" i="12"/>
  <c r="O134" i="12" s="1"/>
  <c r="P134" i="12" s="1"/>
  <c r="Q134" i="12" s="1"/>
  <c r="M133" i="12"/>
  <c r="M132" i="12"/>
  <c r="O132" i="12" s="1"/>
  <c r="P132" i="12" s="1"/>
  <c r="Q132" i="12" s="1"/>
  <c r="M131" i="12"/>
  <c r="M130" i="12"/>
  <c r="M129" i="12"/>
  <c r="M128" i="12"/>
  <c r="M127" i="12"/>
  <c r="M126" i="12"/>
  <c r="O126" i="12" s="1"/>
  <c r="P126" i="12" s="1"/>
  <c r="Q126" i="12" s="1"/>
  <c r="M125" i="12"/>
  <c r="M124" i="12"/>
  <c r="M123" i="12"/>
  <c r="M122" i="12"/>
  <c r="O122" i="12" s="1"/>
  <c r="P122" i="12" s="1"/>
  <c r="Q122" i="12" s="1"/>
  <c r="M121" i="12"/>
  <c r="O121" i="12" s="1"/>
  <c r="P121" i="12" s="1"/>
  <c r="Q121" i="12" s="1"/>
  <c r="M120" i="12"/>
  <c r="M119" i="12"/>
  <c r="M118" i="12"/>
  <c r="M117" i="12"/>
  <c r="O117" i="12" s="1"/>
  <c r="P117" i="12" s="1"/>
  <c r="Q117" i="12" s="1"/>
  <c r="T117" i="12" s="1"/>
  <c r="M116" i="12"/>
  <c r="O116" i="12" s="1"/>
  <c r="P116" i="12" s="1"/>
  <c r="Q116" i="12" s="1"/>
  <c r="M115" i="12"/>
  <c r="M114" i="12"/>
  <c r="O114" i="12"/>
  <c r="P114" i="12" s="1"/>
  <c r="Q114" i="12" s="1"/>
  <c r="M113" i="12"/>
  <c r="M112" i="12"/>
  <c r="M111" i="12"/>
  <c r="M110" i="12"/>
  <c r="O110" i="12" s="1"/>
  <c r="P110" i="12" s="1"/>
  <c r="Q110" i="12" s="1"/>
  <c r="M109" i="12"/>
  <c r="M108" i="12"/>
  <c r="M107" i="12"/>
  <c r="M106" i="12"/>
  <c r="O106" i="12" s="1"/>
  <c r="P106" i="12" s="1"/>
  <c r="Q106" i="12" s="1"/>
  <c r="M105" i="12"/>
  <c r="O105" i="12" s="1"/>
  <c r="P105" i="12" s="1"/>
  <c r="Q105" i="12" s="1"/>
  <c r="M104" i="12"/>
  <c r="O104" i="12" s="1"/>
  <c r="P104" i="12" s="1"/>
  <c r="Q104" i="12" s="1"/>
  <c r="M103" i="12"/>
  <c r="M102" i="12"/>
  <c r="O102" i="12" s="1"/>
  <c r="P102" i="12" s="1"/>
  <c r="Q102" i="12" s="1"/>
  <c r="T102" i="12" s="1"/>
  <c r="M101" i="12"/>
  <c r="O101" i="12"/>
  <c r="P101" i="12" s="1"/>
  <c r="Q101" i="12" s="1"/>
  <c r="M100" i="12"/>
  <c r="M99" i="12"/>
  <c r="M98" i="12"/>
  <c r="O98" i="12" s="1"/>
  <c r="P98" i="12" s="1"/>
  <c r="Q98" i="12" s="1"/>
  <c r="M97" i="12"/>
  <c r="O97" i="12" s="1"/>
  <c r="P97" i="12" s="1"/>
  <c r="Q97" i="12" s="1"/>
  <c r="T97" i="12" s="1"/>
  <c r="M96" i="12"/>
  <c r="O96" i="12" s="1"/>
  <c r="P96" i="12" s="1"/>
  <c r="Q96" i="12" s="1"/>
  <c r="M95" i="12"/>
  <c r="M94" i="12"/>
  <c r="O94" i="12" s="1"/>
  <c r="P94" i="12" s="1"/>
  <c r="Q94" i="12" s="1"/>
  <c r="M93" i="12"/>
  <c r="O93" i="12" s="1"/>
  <c r="P93" i="12" s="1"/>
  <c r="Q93" i="12" s="1"/>
  <c r="M92" i="12"/>
  <c r="O92" i="12" s="1"/>
  <c r="P92" i="12" s="1"/>
  <c r="Q92" i="12" s="1"/>
  <c r="M91" i="12"/>
  <c r="M90" i="12"/>
  <c r="O90" i="12" s="1"/>
  <c r="P90" i="12" s="1"/>
  <c r="Q90" i="12" s="1"/>
  <c r="M89" i="12"/>
  <c r="M88" i="12"/>
  <c r="M87" i="12"/>
  <c r="M86" i="12"/>
  <c r="M85" i="12"/>
  <c r="O85" i="12" s="1"/>
  <c r="P85" i="12" s="1"/>
  <c r="Q85" i="12" s="1"/>
  <c r="M84" i="12"/>
  <c r="O84" i="12" s="1"/>
  <c r="P84" i="12" s="1"/>
  <c r="Q84" i="12" s="1"/>
  <c r="M83" i="12"/>
  <c r="M82" i="12"/>
  <c r="O82" i="12" s="1"/>
  <c r="P82" i="12" s="1"/>
  <c r="Q82" i="12" s="1"/>
  <c r="M81" i="12"/>
  <c r="O81" i="12" s="1"/>
  <c r="P81" i="12" s="1"/>
  <c r="Q81" i="12" s="1"/>
  <c r="M80" i="12"/>
  <c r="M79" i="12"/>
  <c r="M78" i="12"/>
  <c r="O78" i="12" s="1"/>
  <c r="P78" i="12" s="1"/>
  <c r="Q78" i="12" s="1"/>
  <c r="M77" i="12"/>
  <c r="O77" i="12" s="1"/>
  <c r="P77" i="12" s="1"/>
  <c r="Q77" i="12" s="1"/>
  <c r="M76" i="12"/>
  <c r="M75" i="12"/>
  <c r="M74" i="12"/>
  <c r="O74" i="12" s="1"/>
  <c r="P74" i="12" s="1"/>
  <c r="Q74" i="12" s="1"/>
  <c r="M73" i="12"/>
  <c r="O73" i="12" s="1"/>
  <c r="P73" i="12" s="1"/>
  <c r="Q73" i="12" s="1"/>
  <c r="M72" i="12"/>
  <c r="M71" i="12"/>
  <c r="M70" i="12"/>
  <c r="O70" i="12" s="1"/>
  <c r="P70" i="12" s="1"/>
  <c r="Q70" i="12" s="1"/>
  <c r="M69" i="12"/>
  <c r="O69" i="12" s="1"/>
  <c r="P69" i="12" s="1"/>
  <c r="Q69" i="12" s="1"/>
  <c r="M68" i="12"/>
  <c r="O68" i="12" s="1"/>
  <c r="P68" i="12" s="1"/>
  <c r="Q68" i="12" s="1"/>
  <c r="M67" i="12"/>
  <c r="M66" i="12"/>
  <c r="O66" i="12" s="1"/>
  <c r="P66" i="12" s="1"/>
  <c r="Q66" i="12" s="1"/>
  <c r="M65" i="12"/>
  <c r="O65" i="12" s="1"/>
  <c r="P65" i="12" s="1"/>
  <c r="Q65" i="12" s="1"/>
  <c r="M64" i="12"/>
  <c r="M63" i="12"/>
  <c r="M62" i="12"/>
  <c r="O62" i="12" s="1"/>
  <c r="P62" i="12" s="1"/>
  <c r="Q62" i="12" s="1"/>
  <c r="M61" i="12"/>
  <c r="O61" i="12" s="1"/>
  <c r="P61" i="12" s="1"/>
  <c r="Q61" i="12" s="1"/>
  <c r="M60" i="12"/>
  <c r="M59" i="12"/>
  <c r="M58" i="12"/>
  <c r="O58" i="12" s="1"/>
  <c r="P58" i="12" s="1"/>
  <c r="Q58" i="12" s="1"/>
  <c r="M57" i="12"/>
  <c r="O57" i="12" s="1"/>
  <c r="P57" i="12" s="1"/>
  <c r="Q57" i="12" s="1"/>
  <c r="M56" i="12"/>
  <c r="O56" i="12" s="1"/>
  <c r="P56" i="12" s="1"/>
  <c r="Q56" i="12" s="1"/>
  <c r="M55" i="12"/>
  <c r="O55" i="12" s="1"/>
  <c r="P55" i="12" s="1"/>
  <c r="Q55" i="12" s="1"/>
  <c r="M54" i="12"/>
  <c r="O54" i="12" s="1"/>
  <c r="P54" i="12" s="1"/>
  <c r="Q54" i="12" s="1"/>
  <c r="M53" i="12"/>
  <c r="O53" i="12" s="1"/>
  <c r="P53" i="12" s="1"/>
  <c r="Q53" i="12" s="1"/>
  <c r="M52" i="12"/>
  <c r="O52" i="12" s="1"/>
  <c r="P52" i="12" s="1"/>
  <c r="Q52" i="12" s="1"/>
  <c r="M51" i="12"/>
  <c r="M50" i="12"/>
  <c r="O50" i="12" s="1"/>
  <c r="P50" i="12" s="1"/>
  <c r="Q50" i="12" s="1"/>
  <c r="M49" i="12"/>
  <c r="O49" i="12" s="1"/>
  <c r="P49" i="12" s="1"/>
  <c r="Q49" i="12" s="1"/>
  <c r="M48" i="12"/>
  <c r="M47" i="12"/>
  <c r="M46" i="12"/>
  <c r="O46" i="12" s="1"/>
  <c r="P46" i="12" s="1"/>
  <c r="Q46" i="12" s="1"/>
  <c r="M45" i="12"/>
  <c r="O45" i="12" s="1"/>
  <c r="P45" i="12" s="1"/>
  <c r="Q45" i="12" s="1"/>
  <c r="M44" i="12"/>
  <c r="M43" i="12"/>
  <c r="M42" i="12"/>
  <c r="O42" i="12" s="1"/>
  <c r="P42" i="12" s="1"/>
  <c r="Q42" i="12" s="1"/>
  <c r="M41" i="12"/>
  <c r="O41" i="12" s="1"/>
  <c r="P41" i="12" s="1"/>
  <c r="Q41" i="12" s="1"/>
  <c r="M40" i="12"/>
  <c r="O40" i="12" s="1"/>
  <c r="P40" i="12" s="1"/>
  <c r="Q40" i="12" s="1"/>
  <c r="M39" i="12"/>
  <c r="M38" i="12"/>
  <c r="O38" i="12" s="1"/>
  <c r="P38" i="12" s="1"/>
  <c r="Q38" i="12" s="1"/>
  <c r="M37" i="12"/>
  <c r="O37" i="12" s="1"/>
  <c r="P37" i="12" s="1"/>
  <c r="Q37" i="12" s="1"/>
  <c r="M36" i="12"/>
  <c r="O36" i="12" s="1"/>
  <c r="P36" i="12" s="1"/>
  <c r="Q36" i="12" s="1"/>
  <c r="M35" i="12"/>
  <c r="M34" i="12"/>
  <c r="O34" i="12"/>
  <c r="P34" i="12" s="1"/>
  <c r="Q34" i="12" s="1"/>
  <c r="M33" i="12"/>
  <c r="O33" i="12" s="1"/>
  <c r="P33" i="12" s="1"/>
  <c r="Q33" i="12" s="1"/>
  <c r="M32" i="12"/>
  <c r="O32" i="12" s="1"/>
  <c r="P32" i="12" s="1"/>
  <c r="Q32" i="12" s="1"/>
  <c r="M31" i="12"/>
  <c r="M30" i="12"/>
  <c r="O30" i="12" s="1"/>
  <c r="P30" i="12" s="1"/>
  <c r="Q30" i="12" s="1"/>
  <c r="M29" i="12"/>
  <c r="O29" i="12" s="1"/>
  <c r="P29" i="12" s="1"/>
  <c r="Q29" i="12" s="1"/>
  <c r="M28" i="12"/>
  <c r="M27" i="12"/>
  <c r="M26" i="12"/>
  <c r="O26" i="12" s="1"/>
  <c r="P26" i="12" s="1"/>
  <c r="Q26" i="12" s="1"/>
  <c r="M25" i="12"/>
  <c r="O25" i="12" s="1"/>
  <c r="P25" i="12" s="1"/>
  <c r="Q25" i="12" s="1"/>
  <c r="M24" i="12"/>
  <c r="O24" i="12" s="1"/>
  <c r="P24" i="12" s="1"/>
  <c r="Q24" i="12" s="1"/>
  <c r="M23" i="12"/>
  <c r="M22" i="12"/>
  <c r="O22" i="12" s="1"/>
  <c r="P22" i="12" s="1"/>
  <c r="Q22" i="12" s="1"/>
  <c r="M21" i="12"/>
  <c r="O21" i="12" s="1"/>
  <c r="P21" i="12" s="1"/>
  <c r="Q21" i="12" s="1"/>
  <c r="M20" i="12"/>
  <c r="O20" i="12" s="1"/>
  <c r="P20" i="12" s="1"/>
  <c r="Q20" i="12" s="1"/>
  <c r="M19" i="12"/>
  <c r="M18" i="12"/>
  <c r="O18" i="12" s="1"/>
  <c r="P18" i="12" s="1"/>
  <c r="Q18" i="12" s="1"/>
  <c r="M17" i="12"/>
  <c r="O17" i="12" s="1"/>
  <c r="P17" i="12" s="1"/>
  <c r="Q17" i="12" s="1"/>
  <c r="M16" i="12"/>
  <c r="O16" i="12" s="1"/>
  <c r="P16" i="12" s="1"/>
  <c r="Q16" i="12" s="1"/>
  <c r="M15" i="12"/>
  <c r="M14" i="12"/>
  <c r="O14" i="12" s="1"/>
  <c r="P14" i="12" s="1"/>
  <c r="Q14" i="12" s="1"/>
  <c r="M13" i="12"/>
  <c r="O13" i="12" s="1"/>
  <c r="P13" i="12" s="1"/>
  <c r="Q13" i="12" s="1"/>
  <c r="M12" i="12"/>
  <c r="M11" i="12"/>
  <c r="M10" i="12"/>
  <c r="O10" i="12" s="1"/>
  <c r="P10" i="12" s="1"/>
  <c r="Q10" i="12" s="1"/>
  <c r="M9" i="12"/>
  <c r="O9" i="12" s="1"/>
  <c r="P9" i="12" s="1"/>
  <c r="Q9" i="12" s="1"/>
  <c r="M8" i="12"/>
  <c r="O8" i="12" s="1"/>
  <c r="P8" i="12" s="1"/>
  <c r="Q8" i="12" s="1"/>
  <c r="M7" i="12"/>
  <c r="M6" i="12"/>
  <c r="O6" i="12" s="1"/>
  <c r="P6" i="12" s="1"/>
  <c r="Q6" i="12" s="1"/>
  <c r="M5" i="12"/>
  <c r="O5" i="12" s="1"/>
  <c r="P5" i="12" s="1"/>
  <c r="Q5" i="12" s="1"/>
  <c r="M4" i="12"/>
  <c r="O4" i="12" s="1"/>
  <c r="P4" i="12" s="1"/>
  <c r="Q4" i="12" s="1"/>
  <c r="M3" i="12"/>
  <c r="M2" i="12"/>
  <c r="O2" i="12" s="1"/>
  <c r="P2" i="12" s="1"/>
  <c r="Q2" i="12" s="1"/>
  <c r="Q913" i="11"/>
  <c r="P913" i="11"/>
  <c r="O913" i="11"/>
  <c r="N913" i="11"/>
  <c r="M913" i="11"/>
  <c r="Q655" i="11"/>
  <c r="P655" i="11"/>
  <c r="O655" i="11"/>
  <c r="N655" i="11"/>
  <c r="M655" i="11"/>
  <c r="Q728" i="11"/>
  <c r="P728" i="11"/>
  <c r="O728" i="11"/>
  <c r="N728" i="11"/>
  <c r="M728" i="11"/>
  <c r="Q903" i="11"/>
  <c r="P903" i="11"/>
  <c r="O903" i="11"/>
  <c r="N903" i="11"/>
  <c r="M903" i="11"/>
  <c r="Q1048" i="11"/>
  <c r="P1048" i="11"/>
  <c r="O1048" i="11"/>
  <c r="N1048" i="11"/>
  <c r="M1048" i="11"/>
  <c r="Q356" i="11"/>
  <c r="P356" i="11"/>
  <c r="O356" i="11"/>
  <c r="N356" i="11"/>
  <c r="M356" i="11"/>
  <c r="Q8" i="11"/>
  <c r="P8" i="11"/>
  <c r="O8" i="11"/>
  <c r="N8" i="11"/>
  <c r="M8" i="11"/>
  <c r="Q1035" i="11"/>
  <c r="P1035" i="11"/>
  <c r="O1035" i="11"/>
  <c r="N1035" i="11"/>
  <c r="M1035" i="11"/>
  <c r="Q724" i="11"/>
  <c r="P724" i="11"/>
  <c r="O724" i="11"/>
  <c r="N724" i="11"/>
  <c r="M724" i="11"/>
  <c r="Q1019" i="11"/>
  <c r="P1019" i="11"/>
  <c r="O1019" i="11"/>
  <c r="N1019" i="11"/>
  <c r="M1019" i="11"/>
  <c r="Q976" i="11"/>
  <c r="P976" i="11"/>
  <c r="O976" i="11"/>
  <c r="N976" i="11"/>
  <c r="M976" i="11"/>
  <c r="Q391" i="11"/>
  <c r="P391" i="11"/>
  <c r="O391" i="11"/>
  <c r="N391" i="11"/>
  <c r="M391" i="11"/>
  <c r="Q954" i="11"/>
  <c r="P954" i="11"/>
  <c r="O954" i="11"/>
  <c r="N954" i="11"/>
  <c r="M954" i="11"/>
  <c r="Q998" i="11"/>
  <c r="P998" i="11"/>
  <c r="O998" i="11"/>
  <c r="N998" i="11"/>
  <c r="M998" i="11"/>
  <c r="Q481" i="11"/>
  <c r="P481" i="11"/>
  <c r="O481" i="11"/>
  <c r="N481" i="11"/>
  <c r="M481" i="11"/>
  <c r="Q953" i="11"/>
  <c r="P953" i="11"/>
  <c r="O953" i="11"/>
  <c r="N953" i="11"/>
  <c r="M953" i="11"/>
  <c r="Q287" i="11"/>
  <c r="P287" i="11"/>
  <c r="O287" i="11"/>
  <c r="N287" i="11"/>
  <c r="M287" i="11"/>
  <c r="Q946" i="11"/>
  <c r="P946" i="11"/>
  <c r="O946" i="11"/>
  <c r="N946" i="11"/>
  <c r="M946" i="11"/>
  <c r="Q842" i="11"/>
  <c r="P842" i="11"/>
  <c r="O842" i="11"/>
  <c r="N842" i="11"/>
  <c r="M842" i="11"/>
  <c r="Q1030" i="11"/>
  <c r="P1030" i="11"/>
  <c r="O1030" i="11"/>
  <c r="N1030" i="11"/>
  <c r="M1030" i="11"/>
  <c r="Q812" i="11"/>
  <c r="P812" i="11"/>
  <c r="O812" i="11"/>
  <c r="N812" i="11"/>
  <c r="M812" i="11"/>
  <c r="Q256" i="11"/>
  <c r="P256" i="11"/>
  <c r="O256" i="11"/>
  <c r="N256" i="11"/>
  <c r="M256" i="11"/>
  <c r="Q921" i="11"/>
  <c r="P921" i="11"/>
  <c r="O921" i="11"/>
  <c r="N921" i="11"/>
  <c r="M921" i="11"/>
  <c r="Q811" i="11"/>
  <c r="P811" i="11"/>
  <c r="O811" i="11"/>
  <c r="N811" i="11"/>
  <c r="M811" i="11"/>
  <c r="Q244" i="11"/>
  <c r="P244" i="11"/>
  <c r="O244" i="11"/>
  <c r="N244" i="11"/>
  <c r="M244" i="11"/>
  <c r="Q559" i="11"/>
  <c r="P559" i="11"/>
  <c r="O559" i="11"/>
  <c r="N559" i="11"/>
  <c r="M559" i="11"/>
  <c r="Q26" i="11"/>
  <c r="P26" i="11"/>
  <c r="O26" i="11"/>
  <c r="N26" i="11"/>
  <c r="M26" i="11"/>
  <c r="Q718" i="11"/>
  <c r="P718" i="11"/>
  <c r="O718" i="11"/>
  <c r="N718" i="11"/>
  <c r="M718" i="11"/>
  <c r="Q771" i="11"/>
  <c r="P771" i="11"/>
  <c r="O771" i="11"/>
  <c r="N771" i="11"/>
  <c r="M771" i="11"/>
  <c r="Q1010" i="11"/>
  <c r="P1010" i="11"/>
  <c r="O1010" i="11"/>
  <c r="N1010" i="11"/>
  <c r="M1010" i="11"/>
  <c r="Q741" i="11"/>
  <c r="P741" i="11"/>
  <c r="O741" i="11"/>
  <c r="N741" i="11"/>
  <c r="M741" i="11"/>
  <c r="Q253" i="11"/>
  <c r="P253" i="11"/>
  <c r="O253" i="11"/>
  <c r="N253" i="11"/>
  <c r="M253" i="11"/>
  <c r="Q199" i="11"/>
  <c r="P199" i="11"/>
  <c r="O199" i="11"/>
  <c r="N199" i="11"/>
  <c r="M199" i="11"/>
  <c r="Q1057" i="11"/>
  <c r="P1057" i="11"/>
  <c r="O1057" i="11"/>
  <c r="N1057" i="11"/>
  <c r="M1057" i="11"/>
  <c r="Q877" i="11"/>
  <c r="P877" i="11"/>
  <c r="O877" i="11"/>
  <c r="N877" i="11"/>
  <c r="M877" i="11"/>
  <c r="Q154" i="11"/>
  <c r="P154" i="11"/>
  <c r="O154" i="11"/>
  <c r="N154" i="11"/>
  <c r="M154" i="11"/>
  <c r="Q51" i="11"/>
  <c r="P51" i="11"/>
  <c r="O51" i="11"/>
  <c r="N51" i="11"/>
  <c r="M51" i="11"/>
  <c r="Q478" i="11"/>
  <c r="P478" i="11"/>
  <c r="O478" i="11"/>
  <c r="N478" i="11"/>
  <c r="M478" i="11"/>
  <c r="Q566" i="11"/>
  <c r="P566" i="11"/>
  <c r="O566" i="11"/>
  <c r="N566" i="11"/>
  <c r="M566" i="11"/>
  <c r="Q64" i="11"/>
  <c r="P64" i="11"/>
  <c r="O64" i="11"/>
  <c r="N64" i="11"/>
  <c r="M64" i="11"/>
  <c r="Q1059" i="11"/>
  <c r="P1059" i="11"/>
  <c r="O1059" i="11"/>
  <c r="N1059" i="11"/>
  <c r="M1059" i="11"/>
  <c r="Q243" i="11"/>
  <c r="P243" i="11"/>
  <c r="O243" i="11"/>
  <c r="N243" i="11"/>
  <c r="M243" i="11"/>
  <c r="Q643" i="11"/>
  <c r="P643" i="11"/>
  <c r="O643" i="11"/>
  <c r="N643" i="11"/>
  <c r="M643" i="11"/>
  <c r="Q933" i="11"/>
  <c r="P933" i="11"/>
  <c r="O933" i="11"/>
  <c r="N933" i="11"/>
  <c r="M933" i="11"/>
  <c r="Q694" i="11"/>
  <c r="P694" i="11"/>
  <c r="O694" i="11"/>
  <c r="N694" i="11"/>
  <c r="M694" i="11"/>
  <c r="Q963" i="11"/>
  <c r="P963" i="11"/>
  <c r="O963" i="11"/>
  <c r="N963" i="11"/>
  <c r="M963" i="11"/>
  <c r="Q601" i="11"/>
  <c r="P601" i="11"/>
  <c r="O601" i="11"/>
  <c r="N601" i="11"/>
  <c r="M601" i="11"/>
  <c r="Q932" i="11"/>
  <c r="P932" i="11"/>
  <c r="O932" i="11"/>
  <c r="N932" i="11"/>
  <c r="M932" i="11"/>
  <c r="Q887" i="11"/>
  <c r="P887" i="11"/>
  <c r="O887" i="11"/>
  <c r="N887" i="11"/>
  <c r="M887" i="11"/>
  <c r="Q610" i="11"/>
  <c r="P610" i="11"/>
  <c r="O610" i="11"/>
  <c r="N610" i="11"/>
  <c r="M610" i="11"/>
  <c r="Q945" i="11"/>
  <c r="P945" i="11"/>
  <c r="O945" i="11"/>
  <c r="N945" i="11"/>
  <c r="M945" i="11"/>
  <c r="Q991" i="11"/>
  <c r="P991" i="11"/>
  <c r="O991" i="11"/>
  <c r="N991" i="11"/>
  <c r="M991" i="11"/>
  <c r="Q803" i="11"/>
  <c r="P803" i="11"/>
  <c r="O803" i="11"/>
  <c r="N803" i="11"/>
  <c r="M803" i="11"/>
  <c r="Q355" i="11"/>
  <c r="P355" i="11"/>
  <c r="O355" i="11"/>
  <c r="N355" i="11"/>
  <c r="M355" i="11"/>
  <c r="Q770" i="11"/>
  <c r="P770" i="11"/>
  <c r="O770" i="11"/>
  <c r="N770" i="11"/>
  <c r="M770" i="11"/>
  <c r="Q461" i="11"/>
  <c r="P461" i="11"/>
  <c r="O461" i="11"/>
  <c r="N461" i="11"/>
  <c r="M461" i="11"/>
  <c r="Q975" i="11"/>
  <c r="P975" i="11"/>
  <c r="O975" i="11"/>
  <c r="N975" i="11"/>
  <c r="M975" i="11"/>
  <c r="Q31" i="11"/>
  <c r="P31" i="11"/>
  <c r="O31" i="11"/>
  <c r="N31" i="11"/>
  <c r="M31" i="11"/>
  <c r="Q974" i="11"/>
  <c r="P974" i="11"/>
  <c r="O974" i="11"/>
  <c r="N974" i="11"/>
  <c r="M974" i="11"/>
  <c r="Q740" i="11"/>
  <c r="P740" i="11"/>
  <c r="O740" i="11"/>
  <c r="N740" i="11"/>
  <c r="M740" i="11"/>
  <c r="Q4" i="11"/>
  <c r="P4" i="11"/>
  <c r="O4" i="11"/>
  <c r="N4" i="11"/>
  <c r="M4" i="11"/>
  <c r="Q91" i="11"/>
  <c r="P91" i="11"/>
  <c r="O91" i="11"/>
  <c r="N91" i="11"/>
  <c r="M91" i="11"/>
  <c r="Q421" i="11"/>
  <c r="P421" i="11"/>
  <c r="O421" i="11"/>
  <c r="N421" i="11"/>
  <c r="M421" i="11"/>
  <c r="Q683" i="11"/>
  <c r="P683" i="11"/>
  <c r="O683" i="11"/>
  <c r="N683" i="11"/>
  <c r="M683" i="11"/>
  <c r="Q480" i="11"/>
  <c r="P480" i="11"/>
  <c r="O480" i="11"/>
  <c r="N480" i="11"/>
  <c r="M480" i="11"/>
  <c r="Q277" i="11"/>
  <c r="P277" i="11"/>
  <c r="O277" i="11"/>
  <c r="N277" i="11"/>
  <c r="M277" i="11"/>
  <c r="Q648" i="11"/>
  <c r="P648" i="11"/>
  <c r="O648" i="11"/>
  <c r="N648" i="11"/>
  <c r="M648" i="11"/>
  <c r="Q1045" i="11"/>
  <c r="P1045" i="11"/>
  <c r="O1045" i="11"/>
  <c r="N1045" i="11"/>
  <c r="M1045" i="11"/>
  <c r="Q346" i="11"/>
  <c r="P346" i="11"/>
  <c r="O346" i="11"/>
  <c r="N346" i="11"/>
  <c r="M346" i="11"/>
  <c r="Q727" i="11"/>
  <c r="P727" i="11"/>
  <c r="O727" i="11"/>
  <c r="N727" i="11"/>
  <c r="M727" i="11"/>
  <c r="Q744" i="11"/>
  <c r="P744" i="11"/>
  <c r="O744" i="11"/>
  <c r="N744" i="11"/>
  <c r="M744" i="11"/>
  <c r="Q985" i="11"/>
  <c r="P985" i="11"/>
  <c r="O985" i="11"/>
  <c r="N985" i="11"/>
  <c r="M985" i="11"/>
  <c r="Q902" i="11"/>
  <c r="P902" i="11"/>
  <c r="O902" i="11"/>
  <c r="N902" i="11"/>
  <c r="M902" i="11"/>
  <c r="Q840" i="11"/>
  <c r="P840" i="11"/>
  <c r="O840" i="11"/>
  <c r="N840" i="11"/>
  <c r="M840" i="11"/>
  <c r="Q512" i="11"/>
  <c r="P512" i="11"/>
  <c r="O512" i="11"/>
  <c r="N512" i="11"/>
  <c r="M512" i="11"/>
  <c r="Q969" i="11"/>
  <c r="P969" i="11"/>
  <c r="O969" i="11"/>
  <c r="N969" i="11"/>
  <c r="M969" i="11"/>
  <c r="Q429" i="11"/>
  <c r="P429" i="11"/>
  <c r="O429" i="11"/>
  <c r="N429" i="11"/>
  <c r="M429" i="11"/>
  <c r="Q793" i="11"/>
  <c r="P793" i="11"/>
  <c r="O793" i="11"/>
  <c r="N793" i="11"/>
  <c r="M793" i="11"/>
  <c r="Q901" i="11"/>
  <c r="P901" i="11"/>
  <c r="O901" i="11"/>
  <c r="N901" i="11"/>
  <c r="M901" i="11"/>
  <c r="Q1029" i="11"/>
  <c r="P1029" i="11"/>
  <c r="O1029" i="11"/>
  <c r="N1029" i="11"/>
  <c r="M1029" i="11"/>
  <c r="Q228" i="11"/>
  <c r="P228" i="11"/>
  <c r="O228" i="11"/>
  <c r="N228" i="11"/>
  <c r="M228" i="11"/>
  <c r="Q867" i="11"/>
  <c r="P867" i="11"/>
  <c r="O867" i="11"/>
  <c r="N867" i="11"/>
  <c r="M867" i="11"/>
  <c r="Q944" i="11"/>
  <c r="P944" i="11"/>
  <c r="O944" i="11"/>
  <c r="N944" i="11"/>
  <c r="M944" i="11"/>
  <c r="Q587" i="11"/>
  <c r="P587" i="11"/>
  <c r="O587" i="11"/>
  <c r="N587" i="11"/>
  <c r="M587" i="11"/>
  <c r="Q820" i="11"/>
  <c r="P820" i="11"/>
  <c r="O820" i="11"/>
  <c r="N820" i="11"/>
  <c r="M820" i="11"/>
  <c r="Q856" i="11"/>
  <c r="P856" i="11"/>
  <c r="O856" i="11"/>
  <c r="N856" i="11"/>
  <c r="M856" i="11"/>
  <c r="Q1034" i="11"/>
  <c r="P1034" i="11"/>
  <c r="O1034" i="11"/>
  <c r="N1034" i="11"/>
  <c r="M1034" i="11"/>
  <c r="Q876" i="11"/>
  <c r="P876" i="11"/>
  <c r="O876" i="11"/>
  <c r="N876" i="11"/>
  <c r="M876" i="11"/>
  <c r="Q931" i="11"/>
  <c r="P931" i="11"/>
  <c r="O931" i="11"/>
  <c r="N931" i="11"/>
  <c r="M931" i="11"/>
  <c r="Q263" i="11"/>
  <c r="P263" i="11"/>
  <c r="O263" i="11"/>
  <c r="N263" i="11"/>
  <c r="M263" i="11"/>
  <c r="Q875" i="11"/>
  <c r="P875" i="11"/>
  <c r="O875" i="11"/>
  <c r="N875" i="11"/>
  <c r="M875" i="11"/>
  <c r="Q1044" i="11"/>
  <c r="P1044" i="11"/>
  <c r="O1044" i="11"/>
  <c r="N1044" i="11"/>
  <c r="M1044" i="11"/>
  <c r="Q792" i="11"/>
  <c r="P792" i="11"/>
  <c r="O792" i="11"/>
  <c r="N792" i="11"/>
  <c r="M792" i="11"/>
  <c r="Q77" i="11"/>
  <c r="P77" i="11"/>
  <c r="O77" i="11"/>
  <c r="N77" i="11"/>
  <c r="M77" i="11"/>
  <c r="Q849" i="11"/>
  <c r="P849" i="11"/>
  <c r="O849" i="11"/>
  <c r="N849" i="11"/>
  <c r="M849" i="11"/>
  <c r="Q629" i="11"/>
  <c r="P629" i="11"/>
  <c r="O629" i="11"/>
  <c r="N629" i="11"/>
  <c r="M629" i="11"/>
  <c r="Q802" i="11"/>
  <c r="P802" i="11"/>
  <c r="O802" i="11"/>
  <c r="N802" i="11"/>
  <c r="M802" i="11"/>
  <c r="Q285" i="11"/>
  <c r="P285" i="11"/>
  <c r="O285" i="11"/>
  <c r="N285" i="11"/>
  <c r="M285" i="11"/>
  <c r="Q1009" i="11"/>
  <c r="P1009" i="11"/>
  <c r="O1009" i="11"/>
  <c r="N1009" i="11"/>
  <c r="M1009" i="11"/>
  <c r="Q466" i="11"/>
  <c r="P466" i="11"/>
  <c r="O466" i="11"/>
  <c r="N466" i="11"/>
  <c r="M466" i="11"/>
  <c r="Q1033" i="11"/>
  <c r="P1033" i="11"/>
  <c r="O1033" i="11"/>
  <c r="N1033" i="11"/>
  <c r="M1033" i="11"/>
  <c r="Q874" i="11"/>
  <c r="P874" i="11"/>
  <c r="O874" i="11"/>
  <c r="N874" i="11"/>
  <c r="M874" i="11"/>
  <c r="Q966" i="11"/>
  <c r="P966" i="11"/>
  <c r="O966" i="11"/>
  <c r="N966" i="11"/>
  <c r="M966" i="11"/>
  <c r="Q769" i="11"/>
  <c r="P769" i="11"/>
  <c r="O769" i="11"/>
  <c r="N769" i="11"/>
  <c r="M769" i="11"/>
  <c r="Q784" i="11"/>
  <c r="P784" i="11"/>
  <c r="O784" i="11"/>
  <c r="N784" i="11"/>
  <c r="M784" i="11"/>
  <c r="Q930" i="11"/>
  <c r="P930" i="11"/>
  <c r="O930" i="11"/>
  <c r="N930" i="11"/>
  <c r="M930" i="11"/>
  <c r="Q761" i="11"/>
  <c r="P761" i="11"/>
  <c r="O761" i="11"/>
  <c r="N761" i="11"/>
  <c r="M761" i="11"/>
  <c r="Q131" i="11"/>
  <c r="P131" i="11"/>
  <c r="O131" i="11"/>
  <c r="N131" i="11"/>
  <c r="M131" i="11"/>
  <c r="Q1053" i="11"/>
  <c r="P1053" i="11"/>
  <c r="O1053" i="11"/>
  <c r="N1053" i="11"/>
  <c r="M1053" i="11"/>
  <c r="Q474" i="11"/>
  <c r="P474" i="11"/>
  <c r="O474" i="11"/>
  <c r="N474" i="11"/>
  <c r="M474" i="11"/>
  <c r="Q726" i="11"/>
  <c r="P726" i="11"/>
  <c r="O726" i="11"/>
  <c r="N726" i="11"/>
  <c r="M726" i="11"/>
  <c r="Q979" i="11"/>
  <c r="P979" i="11"/>
  <c r="O979" i="11"/>
  <c r="N979" i="11"/>
  <c r="M979" i="11"/>
  <c r="Q634" i="11"/>
  <c r="P634" i="11"/>
  <c r="O634" i="11"/>
  <c r="N634" i="11"/>
  <c r="M634" i="11"/>
  <c r="Q704" i="11"/>
  <c r="P704" i="11"/>
  <c r="O704" i="11"/>
  <c r="N704" i="11"/>
  <c r="M704" i="11"/>
  <c r="Q397" i="11"/>
  <c r="P397" i="11"/>
  <c r="O397" i="11"/>
  <c r="N397" i="11"/>
  <c r="M397" i="11"/>
  <c r="Q751" i="11"/>
  <c r="P751" i="11"/>
  <c r="O751" i="11"/>
  <c r="N751" i="11"/>
  <c r="M751" i="11"/>
  <c r="Q1061" i="11"/>
  <c r="P1061" i="11"/>
  <c r="O1061" i="11"/>
  <c r="N1061" i="11"/>
  <c r="M1061" i="11"/>
  <c r="Q476" i="11"/>
  <c r="P476" i="11"/>
  <c r="O476" i="11"/>
  <c r="N476" i="11"/>
  <c r="M476" i="11"/>
  <c r="Q978" i="11"/>
  <c r="P978" i="11"/>
  <c r="O978" i="11"/>
  <c r="N978" i="11"/>
  <c r="M978" i="11"/>
  <c r="Q923" i="11"/>
  <c r="P923" i="11"/>
  <c r="O923" i="11"/>
  <c r="N923" i="11"/>
  <c r="M923" i="11"/>
  <c r="Q886" i="11"/>
  <c r="P886" i="11"/>
  <c r="O886" i="11"/>
  <c r="N886" i="11"/>
  <c r="M886" i="11"/>
  <c r="Q723" i="11"/>
  <c r="P723" i="11"/>
  <c r="O723" i="11"/>
  <c r="N723" i="11"/>
  <c r="M723" i="11"/>
  <c r="Q801" i="11"/>
  <c r="P801" i="11"/>
  <c r="O801" i="11"/>
  <c r="N801" i="11"/>
  <c r="M801" i="11"/>
  <c r="Q823" i="11"/>
  <c r="P823" i="11"/>
  <c r="O823" i="11"/>
  <c r="N823" i="11"/>
  <c r="M823" i="11"/>
  <c r="Q885" i="11"/>
  <c r="P885" i="11"/>
  <c r="O885" i="11"/>
  <c r="N885" i="11"/>
  <c r="M885" i="11"/>
  <c r="Q760" i="11"/>
  <c r="P760" i="11"/>
  <c r="O760" i="11"/>
  <c r="N760" i="11"/>
  <c r="M760" i="11"/>
  <c r="Q170" i="11"/>
  <c r="P170" i="11"/>
  <c r="O170" i="11"/>
  <c r="N170" i="11"/>
  <c r="M170" i="11"/>
  <c r="Q545" i="11"/>
  <c r="P545" i="11"/>
  <c r="O545" i="11"/>
  <c r="N545" i="11"/>
  <c r="M545" i="11"/>
  <c r="Q626" i="11"/>
  <c r="P626" i="11"/>
  <c r="O626" i="11"/>
  <c r="N626" i="11"/>
  <c r="M626" i="11"/>
  <c r="Q990" i="11"/>
  <c r="P990" i="11"/>
  <c r="O990" i="11"/>
  <c r="N990" i="11"/>
  <c r="M990" i="11"/>
  <c r="Q1008" i="11"/>
  <c r="P1008" i="11"/>
  <c r="O1008" i="11"/>
  <c r="N1008" i="11"/>
  <c r="M1008" i="11"/>
  <c r="Q962" i="11"/>
  <c r="P962" i="11"/>
  <c r="O962" i="11"/>
  <c r="N962" i="11"/>
  <c r="M962" i="11"/>
  <c r="Q1052" i="11"/>
  <c r="P1052" i="11"/>
  <c r="O1052" i="11"/>
  <c r="N1052" i="11"/>
  <c r="M1052" i="11"/>
  <c r="Q865" i="11"/>
  <c r="P865" i="11"/>
  <c r="O865" i="11"/>
  <c r="N865" i="11"/>
  <c r="M865" i="11"/>
  <c r="Q961" i="11"/>
  <c r="P961" i="11"/>
  <c r="O961" i="11"/>
  <c r="N961" i="11"/>
  <c r="M961" i="11"/>
  <c r="Q1043" i="11"/>
  <c r="P1043" i="11"/>
  <c r="O1043" i="11"/>
  <c r="N1043" i="11"/>
  <c r="M1043" i="11"/>
  <c r="Q997" i="11"/>
  <c r="P997" i="11"/>
  <c r="O997" i="11"/>
  <c r="N997" i="11"/>
  <c r="M997" i="11"/>
  <c r="Q739" i="11"/>
  <c r="P739" i="11"/>
  <c r="O739" i="11"/>
  <c r="N739" i="11"/>
  <c r="M739" i="11"/>
  <c r="Q420" i="11"/>
  <c r="P420" i="11"/>
  <c r="O420" i="11"/>
  <c r="N420" i="11"/>
  <c r="M420" i="11"/>
  <c r="Q943" i="11"/>
  <c r="P943" i="11"/>
  <c r="O943" i="11"/>
  <c r="N943" i="11"/>
  <c r="M943" i="11"/>
  <c r="Q401" i="11"/>
  <c r="P401" i="11"/>
  <c r="O401" i="11"/>
  <c r="N401" i="11"/>
  <c r="M401" i="11"/>
  <c r="Q693" i="11"/>
  <c r="P693" i="11"/>
  <c r="O693" i="11"/>
  <c r="N693" i="11"/>
  <c r="M693" i="11"/>
  <c r="Q102" i="11"/>
  <c r="P102" i="11"/>
  <c r="O102" i="11"/>
  <c r="N102" i="11"/>
  <c r="M102" i="11"/>
  <c r="Q768" i="11"/>
  <c r="P768" i="11"/>
  <c r="O768" i="11"/>
  <c r="N768" i="11"/>
  <c r="M768" i="11"/>
  <c r="Q1032" i="11"/>
  <c r="P1032" i="11"/>
  <c r="O1032" i="11"/>
  <c r="N1032" i="11"/>
  <c r="M1032" i="11"/>
  <c r="Q642" i="11"/>
  <c r="P642" i="11"/>
  <c r="O642" i="11"/>
  <c r="N642" i="11"/>
  <c r="M642" i="11"/>
  <c r="Q600" i="11"/>
  <c r="P600" i="11"/>
  <c r="O600" i="11"/>
  <c r="N600" i="11"/>
  <c r="M600" i="11"/>
  <c r="Q952" i="11"/>
  <c r="P952" i="11"/>
  <c r="O952" i="11"/>
  <c r="N952" i="11"/>
  <c r="M952" i="11"/>
  <c r="Q1051" i="11"/>
  <c r="P1051" i="11"/>
  <c r="O1051" i="11"/>
  <c r="N1051" i="11"/>
  <c r="M1051" i="11"/>
  <c r="Q942" i="11"/>
  <c r="P942" i="11"/>
  <c r="O942" i="11"/>
  <c r="N942" i="11"/>
  <c r="M942" i="11"/>
  <c r="Q1058" i="11"/>
  <c r="P1058" i="11"/>
  <c r="O1058" i="11"/>
  <c r="N1058" i="11"/>
  <c r="M1058" i="11"/>
  <c r="Q1028" i="11"/>
  <c r="P1028" i="11"/>
  <c r="O1028" i="11"/>
  <c r="N1028" i="11"/>
  <c r="M1028" i="11"/>
  <c r="Q864" i="11"/>
  <c r="P864" i="11"/>
  <c r="O864" i="11"/>
  <c r="N864" i="11"/>
  <c r="M864" i="11"/>
  <c r="Q920" i="11"/>
  <c r="P920" i="11"/>
  <c r="O920" i="11"/>
  <c r="N920" i="11"/>
  <c r="M920" i="11"/>
  <c r="Q941" i="11"/>
  <c r="P941" i="11"/>
  <c r="O941" i="11"/>
  <c r="N941" i="11"/>
  <c r="M941" i="11"/>
  <c r="Q714" i="11"/>
  <c r="P714" i="11"/>
  <c r="O714" i="11"/>
  <c r="N714" i="11"/>
  <c r="M714" i="11"/>
  <c r="Q940" i="11"/>
  <c r="P940" i="11"/>
  <c r="O940" i="11"/>
  <c r="N940" i="11"/>
  <c r="M940" i="11"/>
  <c r="Q1027" i="11"/>
  <c r="P1027" i="11"/>
  <c r="O1027" i="11"/>
  <c r="N1027" i="11"/>
  <c r="M1027" i="11"/>
  <c r="Q1042" i="11"/>
  <c r="P1042" i="11"/>
  <c r="O1042" i="11"/>
  <c r="N1042" i="11"/>
  <c r="M1042" i="11"/>
  <c r="Q900" i="11"/>
  <c r="P900" i="11"/>
  <c r="O900" i="11"/>
  <c r="N900" i="11"/>
  <c r="M900" i="11"/>
  <c r="Q446" i="11"/>
  <c r="P446" i="11"/>
  <c r="O446" i="11"/>
  <c r="N446" i="11"/>
  <c r="M446" i="11"/>
  <c r="Q868" i="11"/>
  <c r="P868" i="11"/>
  <c r="O868" i="11"/>
  <c r="N868" i="11"/>
  <c r="M868" i="11"/>
  <c r="Q1031" i="11"/>
  <c r="P1031" i="11"/>
  <c r="O1031" i="11"/>
  <c r="N1031" i="11"/>
  <c r="M1031" i="11"/>
  <c r="Q427" i="11"/>
  <c r="P427" i="11"/>
  <c r="O427" i="11"/>
  <c r="N427" i="11"/>
  <c r="M427" i="11"/>
  <c r="Q775" i="11"/>
  <c r="P775" i="11"/>
  <c r="O775" i="11"/>
  <c r="N775" i="11"/>
  <c r="M775" i="11"/>
  <c r="Q262" i="11"/>
  <c r="P262" i="11"/>
  <c r="O262" i="11"/>
  <c r="N262" i="11"/>
  <c r="M262" i="11"/>
  <c r="Q671" i="11"/>
  <c r="P671" i="11"/>
  <c r="O671" i="11"/>
  <c r="N671" i="11"/>
  <c r="M671" i="11"/>
  <c r="Q939" i="11"/>
  <c r="P939" i="11"/>
  <c r="O939" i="11"/>
  <c r="N939" i="11"/>
  <c r="M939" i="11"/>
  <c r="Q431" i="11"/>
  <c r="P431" i="11"/>
  <c r="O431" i="11"/>
  <c r="N431" i="11"/>
  <c r="M431" i="11"/>
  <c r="Q368" i="11"/>
  <c r="P368" i="11"/>
  <c r="O368" i="11"/>
  <c r="N368" i="11"/>
  <c r="M368" i="11"/>
  <c r="Q1007" i="11"/>
  <c r="P1007" i="11"/>
  <c r="O1007" i="11"/>
  <c r="N1007" i="11"/>
  <c r="M1007" i="11"/>
  <c r="Q586" i="11"/>
  <c r="P586" i="11"/>
  <c r="O586" i="11"/>
  <c r="N586" i="11"/>
  <c r="M586" i="11"/>
  <c r="Q973" i="11"/>
  <c r="P973" i="11"/>
  <c r="O973" i="11"/>
  <c r="N973" i="11"/>
  <c r="M973" i="11"/>
  <c r="Q722" i="11"/>
  <c r="P722" i="11"/>
  <c r="O722" i="11"/>
  <c r="N722" i="11"/>
  <c r="M722" i="11"/>
  <c r="Q863" i="11"/>
  <c r="P863" i="11"/>
  <c r="O863" i="11"/>
  <c r="N863" i="11"/>
  <c r="M863" i="11"/>
  <c r="Q1026" i="11"/>
  <c r="P1026" i="11"/>
  <c r="O1026" i="11"/>
  <c r="N1026" i="11"/>
  <c r="M1026" i="11"/>
  <c r="Q573" i="11"/>
  <c r="P573" i="11"/>
  <c r="O573" i="11"/>
  <c r="N573" i="11"/>
  <c r="M573" i="11"/>
  <c r="Q283" i="11"/>
  <c r="P283" i="11"/>
  <c r="O283" i="11"/>
  <c r="N283" i="11"/>
  <c r="M283" i="11"/>
  <c r="Q791" i="11"/>
  <c r="P791" i="11"/>
  <c r="O791" i="11"/>
  <c r="N791" i="11"/>
  <c r="M791" i="11"/>
  <c r="Q781" i="11"/>
  <c r="P781" i="11"/>
  <c r="O781" i="11"/>
  <c r="N781" i="11"/>
  <c r="M781" i="11"/>
  <c r="Q1041" i="11"/>
  <c r="P1041" i="11"/>
  <c r="O1041" i="11"/>
  <c r="N1041" i="11"/>
  <c r="M1041" i="11"/>
  <c r="Q996" i="11"/>
  <c r="P996" i="11"/>
  <c r="O996" i="11"/>
  <c r="N996" i="11"/>
  <c r="M996" i="11"/>
  <c r="Q255" i="11"/>
  <c r="P255" i="11"/>
  <c r="O255" i="11"/>
  <c r="N255" i="11"/>
  <c r="M255" i="11"/>
  <c r="Q951" i="11"/>
  <c r="P951" i="11"/>
  <c r="O951" i="11"/>
  <c r="N951" i="11"/>
  <c r="M951" i="11"/>
  <c r="Q595" i="11"/>
  <c r="P595" i="11"/>
  <c r="O595" i="11"/>
  <c r="N595" i="11"/>
  <c r="M595" i="11"/>
  <c r="Q780" i="11"/>
  <c r="P780" i="11"/>
  <c r="O780" i="11"/>
  <c r="N780" i="11"/>
  <c r="M780" i="11"/>
  <c r="Q145" i="11"/>
  <c r="P145" i="11"/>
  <c r="O145" i="11"/>
  <c r="N145" i="11"/>
  <c r="M145" i="11"/>
  <c r="Q713" i="11"/>
  <c r="P713" i="11"/>
  <c r="O713" i="11"/>
  <c r="N713" i="11"/>
  <c r="M713" i="11"/>
  <c r="Q1015" i="11"/>
  <c r="P1015" i="11"/>
  <c r="O1015" i="11"/>
  <c r="N1015" i="11"/>
  <c r="M1015" i="11"/>
  <c r="Q960" i="11"/>
  <c r="P960" i="11"/>
  <c r="O960" i="11"/>
  <c r="N960" i="11"/>
  <c r="M960" i="11"/>
  <c r="Q477" i="11"/>
  <c r="P477" i="11"/>
  <c r="O477" i="11"/>
  <c r="N477" i="11"/>
  <c r="M477" i="11"/>
  <c r="Q372" i="11"/>
  <c r="P372" i="11"/>
  <c r="O372" i="11"/>
  <c r="N372" i="11"/>
  <c r="M372" i="11"/>
  <c r="Q541" i="11"/>
  <c r="P541" i="11"/>
  <c r="O541" i="11"/>
  <c r="N541" i="11"/>
  <c r="M541" i="11"/>
  <c r="Q276" i="11"/>
  <c r="P276" i="11"/>
  <c r="O276" i="11"/>
  <c r="N276" i="11"/>
  <c r="M276" i="11"/>
  <c r="Q1006" i="11"/>
  <c r="P1006" i="11"/>
  <c r="O1006" i="11"/>
  <c r="N1006" i="11"/>
  <c r="M1006" i="11"/>
  <c r="Q682" i="11"/>
  <c r="P682" i="11"/>
  <c r="O682" i="11"/>
  <c r="N682" i="11"/>
  <c r="M682" i="11"/>
  <c r="Q810" i="11"/>
  <c r="P810" i="11"/>
  <c r="O810" i="11"/>
  <c r="N810" i="11"/>
  <c r="M810" i="11"/>
  <c r="Q654" i="11"/>
  <c r="P654" i="11"/>
  <c r="O654" i="11"/>
  <c r="N654" i="11"/>
  <c r="M654" i="11"/>
  <c r="Q790" i="11"/>
  <c r="P790" i="11"/>
  <c r="O790" i="11"/>
  <c r="N790" i="11"/>
  <c r="M790" i="11"/>
  <c r="Q625" i="11"/>
  <c r="P625" i="11"/>
  <c r="O625" i="11"/>
  <c r="N625" i="11"/>
  <c r="M625" i="11"/>
  <c r="Q839" i="11"/>
  <c r="P839" i="11"/>
  <c r="O839" i="11"/>
  <c r="N839" i="11"/>
  <c r="M839" i="11"/>
  <c r="Q894" i="11"/>
  <c r="P894" i="11"/>
  <c r="O894" i="11"/>
  <c r="N894" i="11"/>
  <c r="M894" i="11"/>
  <c r="Q320" i="11"/>
  <c r="P320" i="11"/>
  <c r="O320" i="11"/>
  <c r="N320" i="11"/>
  <c r="M320" i="11"/>
  <c r="Q848" i="11"/>
  <c r="P848" i="11"/>
  <c r="O848" i="11"/>
  <c r="N848" i="11"/>
  <c r="M848" i="11"/>
  <c r="Q950" i="11"/>
  <c r="P950" i="11"/>
  <c r="O950" i="11"/>
  <c r="N950" i="11"/>
  <c r="M950" i="11"/>
  <c r="Q959" i="11"/>
  <c r="P959" i="11"/>
  <c r="O959" i="11"/>
  <c r="N959" i="11"/>
  <c r="M959" i="11"/>
  <c r="Q838" i="11"/>
  <c r="P838" i="11"/>
  <c r="O838" i="11"/>
  <c r="N838" i="11"/>
  <c r="M838" i="11"/>
  <c r="Q829" i="11"/>
  <c r="P829" i="11"/>
  <c r="O829" i="11"/>
  <c r="N829" i="11"/>
  <c r="M829" i="11"/>
  <c r="Q1038" i="11"/>
  <c r="P1038" i="11"/>
  <c r="O1038" i="11"/>
  <c r="N1038" i="11"/>
  <c r="M1038" i="11"/>
  <c r="Q270" i="11"/>
  <c r="P270" i="11"/>
  <c r="O270" i="11"/>
  <c r="N270" i="11"/>
  <c r="M270" i="11"/>
  <c r="Q443" i="11"/>
  <c r="P443" i="11"/>
  <c r="O443" i="11"/>
  <c r="N443" i="11"/>
  <c r="M443" i="11"/>
  <c r="Q457" i="11"/>
  <c r="P457" i="11"/>
  <c r="O457" i="11"/>
  <c r="N457" i="11"/>
  <c r="M457" i="11"/>
  <c r="Q910" i="11"/>
  <c r="P910" i="11"/>
  <c r="O910" i="11"/>
  <c r="N910" i="11"/>
  <c r="M910" i="11"/>
  <c r="Q929" i="11"/>
  <c r="P929" i="11"/>
  <c r="O929" i="11"/>
  <c r="N929" i="11"/>
  <c r="M929" i="11"/>
  <c r="Q1025" i="11"/>
  <c r="P1025" i="11"/>
  <c r="O1025" i="11"/>
  <c r="N1025" i="11"/>
  <c r="M1025" i="11"/>
  <c r="Q1047" i="11"/>
  <c r="P1047" i="11"/>
  <c r="O1047" i="11"/>
  <c r="N1047" i="11"/>
  <c r="M1047" i="11"/>
  <c r="Q972" i="11"/>
  <c r="P972" i="11"/>
  <c r="O972" i="11"/>
  <c r="N972" i="11"/>
  <c r="M972" i="11"/>
  <c r="Q800" i="11"/>
  <c r="P800" i="11"/>
  <c r="O800" i="11"/>
  <c r="N800" i="11"/>
  <c r="M800" i="11"/>
  <c r="Q984" i="11"/>
  <c r="P984" i="11"/>
  <c r="O984" i="11"/>
  <c r="N984" i="11"/>
  <c r="M984" i="11"/>
  <c r="Q806" i="11"/>
  <c r="P806" i="11"/>
  <c r="O806" i="11"/>
  <c r="N806" i="11"/>
  <c r="M806" i="11"/>
  <c r="Q831" i="11"/>
  <c r="P831" i="11"/>
  <c r="O831" i="11"/>
  <c r="N831" i="11"/>
  <c r="M831" i="11"/>
  <c r="Q743" i="11"/>
  <c r="P743" i="11"/>
  <c r="O743" i="11"/>
  <c r="N743" i="11"/>
  <c r="M743" i="11"/>
  <c r="Q1040" i="11"/>
  <c r="P1040" i="11"/>
  <c r="O1040" i="11"/>
  <c r="N1040" i="11"/>
  <c r="M1040" i="11"/>
  <c r="Q139" i="11"/>
  <c r="P139" i="11"/>
  <c r="O139" i="11"/>
  <c r="N139" i="11"/>
  <c r="M139" i="11"/>
  <c r="Q53" i="11"/>
  <c r="P53" i="11"/>
  <c r="O53" i="11"/>
  <c r="N53" i="11"/>
  <c r="M53" i="11"/>
  <c r="Q603" i="11"/>
  <c r="P603" i="11"/>
  <c r="O603" i="11"/>
  <c r="N603" i="11"/>
  <c r="M603" i="11"/>
  <c r="Q712" i="11"/>
  <c r="P712" i="11"/>
  <c r="O712" i="11"/>
  <c r="N712" i="11"/>
  <c r="M712" i="11"/>
  <c r="Q893" i="11"/>
  <c r="P893" i="11"/>
  <c r="O893" i="11"/>
  <c r="N893" i="11"/>
  <c r="M893" i="11"/>
  <c r="Q153" i="11"/>
  <c r="P153" i="11"/>
  <c r="O153" i="11"/>
  <c r="N153" i="11"/>
  <c r="M153" i="11"/>
  <c r="Q185" i="11"/>
  <c r="P185" i="11"/>
  <c r="O185" i="11"/>
  <c r="N185" i="11"/>
  <c r="M185" i="11"/>
  <c r="Q278" i="11"/>
  <c r="P278" i="11"/>
  <c r="O278" i="11"/>
  <c r="N278" i="11"/>
  <c r="M278" i="11"/>
  <c r="Q968" i="11"/>
  <c r="P968" i="11"/>
  <c r="O968" i="11"/>
  <c r="N968" i="11"/>
  <c r="M968" i="11"/>
  <c r="Q367" i="11"/>
  <c r="P367" i="11"/>
  <c r="O367" i="11"/>
  <c r="N367" i="11"/>
  <c r="M367" i="11"/>
  <c r="Q529" i="11"/>
  <c r="P529" i="11"/>
  <c r="O529" i="11"/>
  <c r="N529" i="11"/>
  <c r="M529" i="11"/>
  <c r="Q711" i="11"/>
  <c r="P711" i="11"/>
  <c r="O711" i="11"/>
  <c r="N711" i="11"/>
  <c r="M711" i="11"/>
  <c r="Q57" i="11"/>
  <c r="P57" i="11"/>
  <c r="O57" i="11"/>
  <c r="N57" i="11"/>
  <c r="M57" i="11"/>
  <c r="Q250" i="11"/>
  <c r="P250" i="11"/>
  <c r="O250" i="11"/>
  <c r="N250" i="11"/>
  <c r="M250" i="11"/>
  <c r="Q659" i="11"/>
  <c r="P659" i="11"/>
  <c r="O659" i="11"/>
  <c r="N659" i="11"/>
  <c r="M659" i="11"/>
  <c r="Q789" i="11"/>
  <c r="P789" i="11"/>
  <c r="O789" i="11"/>
  <c r="N789" i="11"/>
  <c r="M789" i="11"/>
  <c r="Q692" i="11"/>
  <c r="P692" i="11"/>
  <c r="O692" i="11"/>
  <c r="N692" i="11"/>
  <c r="M692" i="11"/>
  <c r="Q211" i="11"/>
  <c r="P211" i="11"/>
  <c r="O211" i="11"/>
  <c r="N211" i="11"/>
  <c r="M211" i="11"/>
  <c r="Q268" i="11"/>
  <c r="P268" i="11"/>
  <c r="O268" i="11"/>
  <c r="N268" i="11"/>
  <c r="M268" i="11"/>
  <c r="Q17" i="11"/>
  <c r="P17" i="11"/>
  <c r="O17" i="11"/>
  <c r="N17" i="11"/>
  <c r="M17" i="11"/>
  <c r="Q657" i="11"/>
  <c r="P657" i="11"/>
  <c r="O657" i="11"/>
  <c r="N657" i="11"/>
  <c r="M657" i="11"/>
  <c r="Q825" i="11"/>
  <c r="P825" i="11"/>
  <c r="O825" i="11"/>
  <c r="N825" i="11"/>
  <c r="M825" i="11"/>
  <c r="Q971" i="11"/>
  <c r="P971" i="11"/>
  <c r="O971" i="11"/>
  <c r="N971" i="11"/>
  <c r="M971" i="11"/>
  <c r="Q259" i="11"/>
  <c r="P259" i="11"/>
  <c r="O259" i="11"/>
  <c r="N259" i="11"/>
  <c r="M259" i="11"/>
  <c r="Q710" i="11"/>
  <c r="P710" i="11"/>
  <c r="O710" i="11"/>
  <c r="N710" i="11"/>
  <c r="M710" i="11"/>
  <c r="Q383" i="11"/>
  <c r="P383" i="11"/>
  <c r="O383" i="11"/>
  <c r="N383" i="11"/>
  <c r="M383" i="11"/>
  <c r="Q702" i="11"/>
  <c r="P702" i="11"/>
  <c r="O702" i="11"/>
  <c r="N702" i="11"/>
  <c r="M702" i="11"/>
  <c r="Q742" i="11"/>
  <c r="P742" i="11"/>
  <c r="O742" i="11"/>
  <c r="N742" i="11"/>
  <c r="M742" i="11"/>
  <c r="Q681" i="11"/>
  <c r="P681" i="11"/>
  <c r="O681" i="11"/>
  <c r="N681" i="11"/>
  <c r="M681" i="11"/>
  <c r="Q233" i="11"/>
  <c r="P233" i="11"/>
  <c r="O233" i="11"/>
  <c r="N233" i="11"/>
  <c r="M233" i="11"/>
  <c r="Q254" i="11"/>
  <c r="P254" i="11"/>
  <c r="O254" i="11"/>
  <c r="N254" i="11"/>
  <c r="M254" i="11"/>
  <c r="Q1060" i="11"/>
  <c r="P1060" i="11"/>
  <c r="O1060" i="11"/>
  <c r="N1060" i="11"/>
  <c r="M1060" i="11"/>
  <c r="Q653" i="11"/>
  <c r="P653" i="11"/>
  <c r="O653" i="11"/>
  <c r="N653" i="11"/>
  <c r="M653" i="11"/>
  <c r="Q450" i="11"/>
  <c r="P450" i="11"/>
  <c r="O450" i="11"/>
  <c r="N450" i="11"/>
  <c r="M450" i="11"/>
  <c r="Q873" i="11"/>
  <c r="P873" i="11"/>
  <c r="O873" i="11"/>
  <c r="N873" i="11"/>
  <c r="M873" i="11"/>
  <c r="Q83" i="11"/>
  <c r="P83" i="11"/>
  <c r="O83" i="11"/>
  <c r="N83" i="11"/>
  <c r="M83" i="11"/>
  <c r="Q919" i="11"/>
  <c r="P919" i="11"/>
  <c r="O919" i="11"/>
  <c r="N919" i="11"/>
  <c r="M919" i="11"/>
  <c r="Q511" i="11"/>
  <c r="P511" i="11"/>
  <c r="O511" i="11"/>
  <c r="N511" i="11"/>
  <c r="M511" i="11"/>
  <c r="Q918" i="11"/>
  <c r="P918" i="11"/>
  <c r="O918" i="11"/>
  <c r="N918" i="11"/>
  <c r="M918" i="11"/>
  <c r="Q855" i="11"/>
  <c r="P855" i="11"/>
  <c r="O855" i="11"/>
  <c r="N855" i="11"/>
  <c r="M855" i="11"/>
  <c r="Q779" i="11"/>
  <c r="P779" i="11"/>
  <c r="O779" i="11"/>
  <c r="N779" i="11"/>
  <c r="M779" i="11"/>
  <c r="Q774" i="11"/>
  <c r="P774" i="11"/>
  <c r="O774" i="11"/>
  <c r="N774" i="11"/>
  <c r="M774" i="11"/>
  <c r="Q611" i="11"/>
  <c r="P611" i="11"/>
  <c r="O611" i="11"/>
  <c r="N611" i="11"/>
  <c r="M611" i="11"/>
  <c r="Q759" i="11"/>
  <c r="P759" i="11"/>
  <c r="O759" i="11"/>
  <c r="N759" i="11"/>
  <c r="M759" i="11"/>
  <c r="Q138" i="11"/>
  <c r="P138" i="11"/>
  <c r="O138" i="11"/>
  <c r="N138" i="11"/>
  <c r="M138" i="11"/>
  <c r="Q916" i="11"/>
  <c r="P916" i="11"/>
  <c r="O916" i="11"/>
  <c r="N916" i="11"/>
  <c r="M916" i="11"/>
  <c r="Q872" i="11"/>
  <c r="P872" i="11"/>
  <c r="O872" i="11"/>
  <c r="N872" i="11"/>
  <c r="M872" i="11"/>
  <c r="Q847" i="11"/>
  <c r="P847" i="11"/>
  <c r="O847" i="11"/>
  <c r="N847" i="11"/>
  <c r="M847" i="11"/>
  <c r="Q938" i="11"/>
  <c r="P938" i="11"/>
  <c r="O938" i="11"/>
  <c r="N938" i="11"/>
  <c r="M938" i="11"/>
  <c r="Q479" i="11"/>
  <c r="P479" i="11"/>
  <c r="O479" i="11"/>
  <c r="N479" i="11"/>
  <c r="M479" i="11"/>
  <c r="Q965" i="11"/>
  <c r="P965" i="11"/>
  <c r="O965" i="11"/>
  <c r="N965" i="11"/>
  <c r="M965" i="11"/>
  <c r="Q750" i="11"/>
  <c r="P750" i="11"/>
  <c r="O750" i="11"/>
  <c r="N750" i="11"/>
  <c r="M750" i="11"/>
  <c r="Q284" i="11"/>
  <c r="P284" i="11"/>
  <c r="O284" i="11"/>
  <c r="N284" i="11"/>
  <c r="M284" i="11"/>
  <c r="Q419" i="11"/>
  <c r="P419" i="11"/>
  <c r="O419" i="11"/>
  <c r="N419" i="11"/>
  <c r="M419" i="11"/>
  <c r="Q824" i="11"/>
  <c r="P824" i="11"/>
  <c r="O824" i="11"/>
  <c r="N824" i="11"/>
  <c r="M824" i="11"/>
  <c r="Q251" i="11"/>
  <c r="P251" i="11"/>
  <c r="O251" i="11"/>
  <c r="N251" i="11"/>
  <c r="M251" i="11"/>
  <c r="Q819" i="11"/>
  <c r="P819" i="11"/>
  <c r="O819" i="11"/>
  <c r="N819" i="11"/>
  <c r="M819" i="11"/>
  <c r="Q406" i="11"/>
  <c r="P406" i="11"/>
  <c r="O406" i="11"/>
  <c r="N406" i="11"/>
  <c r="M406" i="11"/>
  <c r="Q949" i="11"/>
  <c r="P949" i="11"/>
  <c r="O949" i="11"/>
  <c r="N949" i="11"/>
  <c r="M949" i="11"/>
  <c r="Q709" i="11"/>
  <c r="P709" i="11"/>
  <c r="O709" i="11"/>
  <c r="N709" i="11"/>
  <c r="M709" i="11"/>
  <c r="Q799" i="11"/>
  <c r="P799" i="11"/>
  <c r="O799" i="11"/>
  <c r="N799" i="11"/>
  <c r="M799" i="11"/>
  <c r="Q701" i="11"/>
  <c r="P701" i="11"/>
  <c r="O701" i="11"/>
  <c r="N701" i="11"/>
  <c r="M701" i="11"/>
  <c r="Q995" i="11"/>
  <c r="P995" i="11"/>
  <c r="O995" i="11"/>
  <c r="N995" i="11"/>
  <c r="M995" i="11"/>
  <c r="Q260" i="11"/>
  <c r="P260" i="11"/>
  <c r="O260" i="11"/>
  <c r="N260" i="11"/>
  <c r="M260" i="11"/>
  <c r="Q389" i="11"/>
  <c r="P389" i="11"/>
  <c r="O389" i="11"/>
  <c r="N389" i="11"/>
  <c r="M389" i="11"/>
  <c r="Q580" i="11"/>
  <c r="P580" i="11"/>
  <c r="O580" i="11"/>
  <c r="N580" i="11"/>
  <c r="M580" i="11"/>
  <c r="Q249" i="11"/>
  <c r="P249" i="11"/>
  <c r="O249" i="11"/>
  <c r="N249" i="11"/>
  <c r="M249" i="11"/>
  <c r="Q738" i="11"/>
  <c r="P738" i="11"/>
  <c r="O738" i="11"/>
  <c r="N738" i="11"/>
  <c r="M738" i="11"/>
  <c r="Q1005" i="11"/>
  <c r="P1005" i="11"/>
  <c r="O1005" i="11"/>
  <c r="N1005" i="11"/>
  <c r="M1005" i="11"/>
  <c r="Q460" i="11"/>
  <c r="P460" i="11"/>
  <c r="O460" i="11"/>
  <c r="N460" i="11"/>
  <c r="M460" i="11"/>
  <c r="Q958" i="11"/>
  <c r="P958" i="11"/>
  <c r="O958" i="11"/>
  <c r="N958" i="11"/>
  <c r="M958" i="11"/>
  <c r="Q837" i="11"/>
  <c r="P837" i="11"/>
  <c r="O837" i="11"/>
  <c r="N837" i="11"/>
  <c r="M837" i="11"/>
  <c r="Q907" i="11"/>
  <c r="P907" i="11"/>
  <c r="O907" i="11"/>
  <c r="N907" i="11"/>
  <c r="M907" i="11"/>
  <c r="Q737" i="11"/>
  <c r="P737" i="11"/>
  <c r="O737" i="11"/>
  <c r="N737" i="11"/>
  <c r="M737" i="11"/>
  <c r="Q98" i="11"/>
  <c r="P98" i="11"/>
  <c r="O98" i="11"/>
  <c r="N98" i="11"/>
  <c r="M98" i="11"/>
  <c r="Q700" i="11"/>
  <c r="P700" i="11"/>
  <c r="O700" i="11"/>
  <c r="N700" i="11"/>
  <c r="M700" i="11"/>
  <c r="Q282" i="11"/>
  <c r="P282" i="11"/>
  <c r="O282" i="11"/>
  <c r="N282" i="11"/>
  <c r="M282" i="11"/>
  <c r="Q989" i="11"/>
  <c r="P989" i="11"/>
  <c r="O989" i="11"/>
  <c r="N989" i="11"/>
  <c r="M989" i="11"/>
  <c r="Q400" i="11"/>
  <c r="P400" i="11"/>
  <c r="O400" i="11"/>
  <c r="N400" i="11"/>
  <c r="M400" i="11"/>
  <c r="Q205" i="11"/>
  <c r="P205" i="11"/>
  <c r="O205" i="11"/>
  <c r="N205" i="11"/>
  <c r="M205" i="11"/>
  <c r="Q380" i="11"/>
  <c r="P380" i="11"/>
  <c r="O380" i="11"/>
  <c r="N380" i="11"/>
  <c r="M380" i="11"/>
  <c r="Q964" i="11"/>
  <c r="P964" i="11"/>
  <c r="O964" i="11"/>
  <c r="N964" i="11"/>
  <c r="M964" i="11"/>
  <c r="Q906" i="11"/>
  <c r="P906" i="11"/>
  <c r="O906" i="11"/>
  <c r="N906" i="11"/>
  <c r="M906" i="11"/>
  <c r="Q721" i="11"/>
  <c r="P721" i="11"/>
  <c r="O721" i="11"/>
  <c r="N721" i="11"/>
  <c r="M721" i="11"/>
  <c r="Q246" i="11"/>
  <c r="P246" i="11"/>
  <c r="O246" i="11"/>
  <c r="N246" i="11"/>
  <c r="M246" i="11"/>
  <c r="Q554" i="11"/>
  <c r="P554" i="11"/>
  <c r="O554" i="11"/>
  <c r="N554" i="11"/>
  <c r="M554" i="11"/>
  <c r="Q544" i="11"/>
  <c r="P544" i="11"/>
  <c r="O544" i="11"/>
  <c r="N544" i="11"/>
  <c r="M544" i="11"/>
  <c r="Q871" i="11"/>
  <c r="P871" i="11"/>
  <c r="O871" i="11"/>
  <c r="N871" i="11"/>
  <c r="M871" i="11"/>
  <c r="Q983" i="11"/>
  <c r="P983" i="11"/>
  <c r="O983" i="11"/>
  <c r="N983" i="11"/>
  <c r="M983" i="11"/>
  <c r="Q862" i="11"/>
  <c r="P862" i="11"/>
  <c r="O862" i="11"/>
  <c r="N862" i="11"/>
  <c r="M862" i="11"/>
  <c r="Q248" i="11"/>
  <c r="P248" i="11"/>
  <c r="O248" i="11"/>
  <c r="N248" i="11"/>
  <c r="M248" i="11"/>
  <c r="Q1055" i="11"/>
  <c r="P1055" i="11"/>
  <c r="O1055" i="11"/>
  <c r="N1055" i="11"/>
  <c r="M1055" i="11"/>
  <c r="Q948" i="11"/>
  <c r="P948" i="11"/>
  <c r="O948" i="11"/>
  <c r="N948" i="11"/>
  <c r="M948" i="11"/>
  <c r="Q1046" i="11"/>
  <c r="P1046" i="11"/>
  <c r="O1046" i="11"/>
  <c r="N1046" i="11"/>
  <c r="M1046" i="11"/>
  <c r="Q699" i="11"/>
  <c r="P699" i="11"/>
  <c r="O699" i="11"/>
  <c r="N699" i="11"/>
  <c r="M699" i="11"/>
  <c r="Q767" i="11"/>
  <c r="P767" i="11"/>
  <c r="O767" i="11"/>
  <c r="N767" i="11"/>
  <c r="M767" i="11"/>
  <c r="Q1004" i="11"/>
  <c r="P1004" i="11"/>
  <c r="O1004" i="11"/>
  <c r="N1004" i="11"/>
  <c r="M1004" i="11"/>
  <c r="Q67" i="11"/>
  <c r="P67" i="11"/>
  <c r="O67" i="11"/>
  <c r="N67" i="11"/>
  <c r="M67" i="11"/>
  <c r="Q1003" i="11"/>
  <c r="P1003" i="11"/>
  <c r="O1003" i="11"/>
  <c r="N1003" i="11"/>
  <c r="M1003" i="11"/>
  <c r="Q1054" i="11"/>
  <c r="P1054" i="11"/>
  <c r="O1054" i="11"/>
  <c r="N1054" i="11"/>
  <c r="M1054" i="11"/>
  <c r="Q736" i="11"/>
  <c r="P736" i="11"/>
  <c r="O736" i="11"/>
  <c r="N736" i="11"/>
  <c r="M736" i="11"/>
  <c r="Q977" i="11"/>
  <c r="P977" i="11"/>
  <c r="O977" i="11"/>
  <c r="N977" i="11"/>
  <c r="M977" i="11"/>
  <c r="Q594" i="11"/>
  <c r="P594" i="11"/>
  <c r="O594" i="11"/>
  <c r="N594" i="11"/>
  <c r="M594" i="11"/>
  <c r="Q222" i="11"/>
  <c r="P222" i="11"/>
  <c r="O222" i="11"/>
  <c r="N222" i="11"/>
  <c r="M222" i="11"/>
  <c r="Q937" i="11"/>
  <c r="P937" i="11"/>
  <c r="O937" i="11"/>
  <c r="N937" i="11"/>
  <c r="M937" i="11"/>
  <c r="Q219" i="11"/>
  <c r="P219" i="11"/>
  <c r="O219" i="11"/>
  <c r="N219" i="11"/>
  <c r="M219" i="11"/>
  <c r="Q265" i="11"/>
  <c r="P265" i="11"/>
  <c r="O265" i="11"/>
  <c r="N265" i="11"/>
  <c r="M265" i="11"/>
  <c r="Q967" i="11"/>
  <c r="P967" i="11"/>
  <c r="O967" i="11"/>
  <c r="N967" i="11"/>
  <c r="M967" i="11"/>
  <c r="Q922" i="11"/>
  <c r="P922" i="11"/>
  <c r="O922" i="11"/>
  <c r="N922" i="11"/>
  <c r="M922" i="11"/>
  <c r="Q1014" i="11"/>
  <c r="P1014" i="11"/>
  <c r="O1014" i="11"/>
  <c r="N1014" i="11"/>
  <c r="M1014" i="11"/>
  <c r="Q936" i="11"/>
  <c r="P936" i="11"/>
  <c r="O936" i="11"/>
  <c r="N936" i="11"/>
  <c r="M936" i="11"/>
  <c r="Q766" i="11"/>
  <c r="P766" i="11"/>
  <c r="O766" i="11"/>
  <c r="N766" i="11"/>
  <c r="M766" i="11"/>
  <c r="Q818" i="11"/>
  <c r="P818" i="11"/>
  <c r="O818" i="11"/>
  <c r="N818" i="11"/>
  <c r="M818" i="11"/>
  <c r="Q884" i="11"/>
  <c r="P884" i="11"/>
  <c r="O884" i="11"/>
  <c r="N884" i="11"/>
  <c r="M884" i="11"/>
  <c r="Q861" i="11"/>
  <c r="P861" i="11"/>
  <c r="O861" i="11"/>
  <c r="N861" i="11"/>
  <c r="M861" i="11"/>
  <c r="Q456" i="11"/>
  <c r="P456" i="11"/>
  <c r="O456" i="11"/>
  <c r="N456" i="11"/>
  <c r="M456" i="11"/>
  <c r="Q596" i="11"/>
  <c r="P596" i="11"/>
  <c r="O596" i="11"/>
  <c r="N596" i="11"/>
  <c r="M596" i="11"/>
  <c r="Q698" i="11"/>
  <c r="P698" i="11"/>
  <c r="O698" i="11"/>
  <c r="N698" i="11"/>
  <c r="M698" i="11"/>
  <c r="Q667" i="11"/>
  <c r="P667" i="11"/>
  <c r="O667" i="11"/>
  <c r="N667" i="11"/>
  <c r="M667" i="11"/>
  <c r="Q708" i="11"/>
  <c r="P708" i="11"/>
  <c r="O708" i="11"/>
  <c r="N708" i="11"/>
  <c r="M708" i="11"/>
  <c r="Q624" i="11"/>
  <c r="P624" i="11"/>
  <c r="O624" i="11"/>
  <c r="N624" i="11"/>
  <c r="M624" i="11"/>
  <c r="Q826" i="11"/>
  <c r="P826" i="11"/>
  <c r="O826" i="11"/>
  <c r="N826" i="11"/>
  <c r="M826" i="11"/>
  <c r="Q585" i="11"/>
  <c r="P585" i="11"/>
  <c r="O585" i="11"/>
  <c r="N585" i="11"/>
  <c r="M585" i="11"/>
  <c r="Q720" i="11"/>
  <c r="P720" i="11"/>
  <c r="O720" i="11"/>
  <c r="N720" i="11"/>
  <c r="M720" i="11"/>
  <c r="Q1002" i="11"/>
  <c r="P1002" i="11"/>
  <c r="O1002" i="11"/>
  <c r="N1002" i="11"/>
  <c r="M1002" i="11"/>
  <c r="Q666" i="11"/>
  <c r="P666" i="11"/>
  <c r="O666" i="11"/>
  <c r="N666" i="11"/>
  <c r="M666" i="11"/>
  <c r="Q269" i="11"/>
  <c r="P269" i="11"/>
  <c r="O269" i="11"/>
  <c r="N269" i="11"/>
  <c r="M269" i="11"/>
  <c r="Q1024" i="11"/>
  <c r="P1024" i="11"/>
  <c r="O1024" i="11"/>
  <c r="N1024" i="11"/>
  <c r="M1024" i="11"/>
  <c r="Q935" i="11"/>
  <c r="P935" i="11"/>
  <c r="O935" i="11"/>
  <c r="N935" i="11"/>
  <c r="M935" i="11"/>
  <c r="Q258" i="11"/>
  <c r="P258" i="11"/>
  <c r="O258" i="11"/>
  <c r="N258" i="11"/>
  <c r="M258" i="11"/>
  <c r="Q652" i="11"/>
  <c r="P652" i="11"/>
  <c r="O652" i="11"/>
  <c r="N652" i="11"/>
  <c r="M652" i="11"/>
  <c r="Q500" i="11"/>
  <c r="P500" i="11"/>
  <c r="O500" i="11"/>
  <c r="N500" i="11"/>
  <c r="M500" i="11"/>
  <c r="Q928" i="11"/>
  <c r="P928" i="11"/>
  <c r="O928" i="11"/>
  <c r="N928" i="11"/>
  <c r="M928" i="11"/>
  <c r="Q908" i="11"/>
  <c r="P908" i="11"/>
  <c r="O908" i="11"/>
  <c r="N908" i="11"/>
  <c r="M908" i="11"/>
  <c r="Q854" i="11"/>
  <c r="P854" i="11"/>
  <c r="O854" i="11"/>
  <c r="N854" i="11"/>
  <c r="M854" i="11"/>
  <c r="Q286" i="11"/>
  <c r="P286" i="11"/>
  <c r="O286" i="11"/>
  <c r="N286" i="11"/>
  <c r="M286" i="11"/>
  <c r="Q982" i="11"/>
  <c r="P982" i="11"/>
  <c r="O982" i="11"/>
  <c r="N982" i="11"/>
  <c r="M982" i="11"/>
  <c r="Q473" i="11"/>
  <c r="P473" i="11"/>
  <c r="O473" i="11"/>
  <c r="N473" i="11"/>
  <c r="M473" i="11"/>
  <c r="Q101" i="11"/>
  <c r="P101" i="11"/>
  <c r="O101" i="11"/>
  <c r="N101" i="11"/>
  <c r="M101" i="11"/>
  <c r="Q414" i="11"/>
  <c r="P414" i="11"/>
  <c r="O414" i="11"/>
  <c r="N414" i="11"/>
  <c r="M414" i="11"/>
  <c r="Q599" i="11"/>
  <c r="P599" i="11"/>
  <c r="O599" i="11"/>
  <c r="N599" i="11"/>
  <c r="M599" i="11"/>
  <c r="Q988" i="11"/>
  <c r="P988" i="11"/>
  <c r="O988" i="11"/>
  <c r="N988" i="11"/>
  <c r="M988" i="11"/>
  <c r="Q184" i="11"/>
  <c r="P184" i="11"/>
  <c r="O184" i="11"/>
  <c r="N184" i="11"/>
  <c r="M184" i="11"/>
  <c r="Q846" i="11"/>
  <c r="P846" i="11"/>
  <c r="O846" i="11"/>
  <c r="N846" i="11"/>
  <c r="M846" i="11"/>
  <c r="Q475" i="11"/>
  <c r="P475" i="11"/>
  <c r="O475" i="11"/>
  <c r="N475" i="11"/>
  <c r="M475" i="11"/>
  <c r="Q334" i="11"/>
  <c r="P334" i="11"/>
  <c r="O334" i="11"/>
  <c r="N334" i="11"/>
  <c r="M334" i="11"/>
  <c r="Q1049" i="11"/>
  <c r="P1049" i="11"/>
  <c r="O1049" i="11"/>
  <c r="N1049" i="11"/>
  <c r="M1049" i="11"/>
  <c r="Q860" i="11"/>
  <c r="P860" i="11"/>
  <c r="O860" i="11"/>
  <c r="N860" i="11"/>
  <c r="M860" i="11"/>
  <c r="Q957" i="11"/>
  <c r="P957" i="11"/>
  <c r="O957" i="11"/>
  <c r="N957" i="11"/>
  <c r="M957" i="11"/>
  <c r="Q828" i="11"/>
  <c r="P828" i="11"/>
  <c r="O828" i="11"/>
  <c r="N828" i="11"/>
  <c r="M828" i="11"/>
  <c r="Q59" i="11"/>
  <c r="P59" i="11"/>
  <c r="O59" i="11"/>
  <c r="N59" i="11"/>
  <c r="M59" i="11"/>
  <c r="Q915" i="11"/>
  <c r="P915" i="11"/>
  <c r="O915" i="11"/>
  <c r="N915" i="11"/>
  <c r="M915" i="11"/>
  <c r="Q227" i="11"/>
  <c r="P227" i="11"/>
  <c r="O227" i="11"/>
  <c r="N227" i="11"/>
  <c r="M227" i="11"/>
  <c r="Q981" i="11"/>
  <c r="P981" i="11"/>
  <c r="O981" i="11"/>
  <c r="N981" i="11"/>
  <c r="M981" i="11"/>
  <c r="Q1013" i="11"/>
  <c r="P1013" i="11"/>
  <c r="O1013" i="11"/>
  <c r="N1013" i="11"/>
  <c r="M1013" i="11"/>
  <c r="Q394" i="11"/>
  <c r="P394" i="11"/>
  <c r="O394" i="11"/>
  <c r="N394" i="11"/>
  <c r="M394" i="11"/>
  <c r="Q749" i="11"/>
  <c r="P749" i="11"/>
  <c r="O749" i="11"/>
  <c r="N749" i="11"/>
  <c r="M749" i="11"/>
  <c r="Q230" i="11"/>
  <c r="P230" i="11"/>
  <c r="O230" i="11"/>
  <c r="N230" i="11"/>
  <c r="M230" i="11"/>
  <c r="Q636" i="11"/>
  <c r="P636" i="11"/>
  <c r="O636" i="11"/>
  <c r="N636" i="11"/>
  <c r="M636" i="11"/>
  <c r="Q670" i="11"/>
  <c r="P670" i="11"/>
  <c r="O670" i="11"/>
  <c r="N670" i="11"/>
  <c r="M670" i="11"/>
  <c r="Q214" i="11"/>
  <c r="P214" i="11"/>
  <c r="O214" i="11"/>
  <c r="N214" i="11"/>
  <c r="M214" i="11"/>
  <c r="Q1050" i="11"/>
  <c r="P1050" i="11"/>
  <c r="O1050" i="11"/>
  <c r="N1050" i="11"/>
  <c r="M1050" i="11"/>
  <c r="Q449" i="11"/>
  <c r="P449" i="11"/>
  <c r="O449" i="11"/>
  <c r="N449" i="11"/>
  <c r="M449" i="11"/>
  <c r="Q748" i="11"/>
  <c r="P748" i="11"/>
  <c r="O748" i="11"/>
  <c r="N748" i="11"/>
  <c r="M748" i="11"/>
  <c r="Q870" i="11"/>
  <c r="P870" i="11"/>
  <c r="O870" i="11"/>
  <c r="N870" i="11"/>
  <c r="M870" i="11"/>
  <c r="Q853" i="11"/>
  <c r="P853" i="11"/>
  <c r="O853" i="11"/>
  <c r="N853" i="11"/>
  <c r="M853" i="11"/>
  <c r="Q440" i="11"/>
  <c r="P440" i="11"/>
  <c r="O440" i="11"/>
  <c r="N440" i="11"/>
  <c r="M440" i="11"/>
  <c r="Q609" i="11"/>
  <c r="P609" i="11"/>
  <c r="O609" i="11"/>
  <c r="N609" i="11"/>
  <c r="M609" i="11"/>
  <c r="Q758" i="11"/>
  <c r="P758" i="11"/>
  <c r="O758" i="11"/>
  <c r="N758" i="11"/>
  <c r="M758" i="11"/>
  <c r="Q994" i="11"/>
  <c r="P994" i="11"/>
  <c r="O994" i="11"/>
  <c r="N994" i="11"/>
  <c r="M994" i="11"/>
  <c r="Q1012" i="11"/>
  <c r="P1012" i="11"/>
  <c r="O1012" i="11"/>
  <c r="N1012" i="11"/>
  <c r="M1012" i="11"/>
  <c r="Q899" i="11"/>
  <c r="P899" i="11"/>
  <c r="O899" i="11"/>
  <c r="N899" i="11"/>
  <c r="M899" i="11"/>
  <c r="Q917" i="11"/>
  <c r="P917" i="11"/>
  <c r="O917" i="11"/>
  <c r="N917" i="11"/>
  <c r="M917" i="11"/>
  <c r="Q830" i="11"/>
  <c r="P830" i="11"/>
  <c r="O830" i="11"/>
  <c r="N830" i="11"/>
  <c r="M830" i="11"/>
  <c r="Q669" i="11"/>
  <c r="P669" i="11"/>
  <c r="O669" i="11"/>
  <c r="N669" i="11"/>
  <c r="M669" i="11"/>
  <c r="Q89" i="11"/>
  <c r="P89" i="11"/>
  <c r="O89" i="11"/>
  <c r="N89" i="11"/>
  <c r="M89" i="11"/>
  <c r="Q1011" i="11"/>
  <c r="P1011" i="11"/>
  <c r="O1011" i="11"/>
  <c r="N1011" i="11"/>
  <c r="M1011" i="11"/>
  <c r="Q1018" i="11"/>
  <c r="P1018" i="11"/>
  <c r="O1018" i="11"/>
  <c r="N1018" i="11"/>
  <c r="M1018" i="11"/>
  <c r="Q352" i="11"/>
  <c r="P352" i="11"/>
  <c r="O352" i="11"/>
  <c r="N352" i="11"/>
  <c r="M352" i="11"/>
  <c r="Q815" i="11"/>
  <c r="P815" i="11"/>
  <c r="O815" i="11"/>
  <c r="N815" i="11"/>
  <c r="M815" i="11"/>
  <c r="Q827" i="11"/>
  <c r="P827" i="11"/>
  <c r="O827" i="11"/>
  <c r="N827" i="11"/>
  <c r="M827" i="11"/>
  <c r="Q426" i="11"/>
  <c r="P426" i="11"/>
  <c r="O426" i="11"/>
  <c r="N426" i="11"/>
  <c r="M426" i="11"/>
  <c r="Q934" i="11"/>
  <c r="P934" i="11"/>
  <c r="O934" i="11"/>
  <c r="N934" i="11"/>
  <c r="M934" i="11"/>
  <c r="Q195" i="11"/>
  <c r="P195" i="11"/>
  <c r="O195" i="11"/>
  <c r="N195" i="11"/>
  <c r="M195" i="11"/>
  <c r="Q416" i="11"/>
  <c r="P416" i="11"/>
  <c r="O416" i="11"/>
  <c r="N416" i="11"/>
  <c r="M416" i="11"/>
  <c r="Q1039" i="11"/>
  <c r="P1039" i="11"/>
  <c r="O1039" i="11"/>
  <c r="N1039" i="11"/>
  <c r="M1039" i="11"/>
  <c r="Q1023" i="11"/>
  <c r="P1023" i="11"/>
  <c r="O1023" i="11"/>
  <c r="N1023" i="11"/>
  <c r="M1023" i="11"/>
  <c r="Q275" i="11"/>
  <c r="P275" i="11"/>
  <c r="O275" i="11"/>
  <c r="N275" i="11"/>
  <c r="M275" i="11"/>
  <c r="Q883" i="11"/>
  <c r="P883" i="11"/>
  <c r="O883" i="11"/>
  <c r="N883" i="11"/>
  <c r="M883" i="11"/>
  <c r="Q980" i="11"/>
  <c r="P980" i="11"/>
  <c r="O980" i="11"/>
  <c r="N980" i="11"/>
  <c r="M980" i="11"/>
  <c r="Q912" i="11"/>
  <c r="P912" i="11"/>
  <c r="O912" i="11"/>
  <c r="N912" i="11"/>
  <c r="M912" i="11"/>
  <c r="Q593" i="11"/>
  <c r="P593" i="11"/>
  <c r="O593" i="11"/>
  <c r="N593" i="11"/>
  <c r="M593" i="11"/>
  <c r="Q773" i="11"/>
  <c r="P773" i="11"/>
  <c r="O773" i="11"/>
  <c r="N773" i="11"/>
  <c r="M773" i="11"/>
  <c r="Q993" i="11"/>
  <c r="P993" i="11"/>
  <c r="O993" i="11"/>
  <c r="N993" i="11"/>
  <c r="M993" i="11"/>
  <c r="Q76" i="11"/>
  <c r="P76" i="11"/>
  <c r="O76" i="11"/>
  <c r="N76" i="11"/>
  <c r="M76" i="11"/>
  <c r="Q898" i="11"/>
  <c r="P898" i="11"/>
  <c r="O898" i="11"/>
  <c r="N898" i="11"/>
  <c r="M898" i="11"/>
  <c r="Q134" i="11"/>
  <c r="P134" i="11"/>
  <c r="O134" i="11"/>
  <c r="N134" i="11"/>
  <c r="M134" i="11"/>
  <c r="Q882" i="11"/>
  <c r="P882" i="11"/>
  <c r="O882" i="11"/>
  <c r="N882" i="11"/>
  <c r="M882" i="11"/>
  <c r="Q747" i="11"/>
  <c r="P747" i="11"/>
  <c r="O747" i="11"/>
  <c r="N747" i="11"/>
  <c r="M747" i="11"/>
  <c r="Q764" i="11"/>
  <c r="P764" i="11"/>
  <c r="O764" i="11"/>
  <c r="N764" i="11"/>
  <c r="M764" i="11"/>
  <c r="Q805" i="11"/>
  <c r="P805" i="11"/>
  <c r="O805" i="11"/>
  <c r="N805" i="11"/>
  <c r="M805" i="11"/>
  <c r="Q1001" i="11"/>
  <c r="P1001" i="11"/>
  <c r="O1001" i="11"/>
  <c r="N1001" i="11"/>
  <c r="M1001" i="11"/>
  <c r="Q866" i="11"/>
  <c r="P866" i="11"/>
  <c r="O866" i="11"/>
  <c r="N866" i="11"/>
  <c r="M866" i="11"/>
  <c r="Q1037" i="11"/>
  <c r="P1037" i="11"/>
  <c r="O1037" i="11"/>
  <c r="N1037" i="11"/>
  <c r="M1037" i="11"/>
  <c r="Q845" i="11"/>
  <c r="P845" i="11"/>
  <c r="O845" i="11"/>
  <c r="N845" i="11"/>
  <c r="M845" i="11"/>
  <c r="Q844" i="11"/>
  <c r="P844" i="11"/>
  <c r="O844" i="11"/>
  <c r="N844" i="11"/>
  <c r="M844" i="11"/>
  <c r="Q242" i="11"/>
  <c r="P242" i="11"/>
  <c r="O242" i="11"/>
  <c r="N242" i="11"/>
  <c r="M242" i="11"/>
  <c r="Q267" i="11"/>
  <c r="P267" i="11"/>
  <c r="O267" i="11"/>
  <c r="N267" i="11"/>
  <c r="M267" i="11"/>
  <c r="Q579" i="11"/>
  <c r="P579" i="11"/>
  <c r="O579" i="11"/>
  <c r="N579" i="11"/>
  <c r="M579" i="11"/>
  <c r="Q553" i="11"/>
  <c r="P553" i="11"/>
  <c r="O553" i="11"/>
  <c r="N553" i="11"/>
  <c r="M553" i="11"/>
  <c r="Q273" i="11"/>
  <c r="P273" i="11"/>
  <c r="O273" i="11"/>
  <c r="N273" i="11"/>
  <c r="M273" i="11"/>
  <c r="Q956" i="11"/>
  <c r="P956" i="11"/>
  <c r="O956" i="11"/>
  <c r="N956" i="11"/>
  <c r="M956" i="11"/>
  <c r="Q252" i="11"/>
  <c r="P252" i="11"/>
  <c r="O252" i="11"/>
  <c r="N252" i="11"/>
  <c r="M252" i="11"/>
  <c r="Q1020" i="11"/>
  <c r="P1020" i="11"/>
  <c r="O1020" i="11"/>
  <c r="N1020" i="11"/>
  <c r="M1020" i="11"/>
  <c r="Q852" i="11"/>
  <c r="P852" i="11"/>
  <c r="O852" i="11"/>
  <c r="N852" i="11"/>
  <c r="M852" i="11"/>
  <c r="Q390" i="11"/>
  <c r="P390" i="11"/>
  <c r="O390" i="11"/>
  <c r="N390" i="11"/>
  <c r="M390" i="11"/>
  <c r="Q927" i="11"/>
  <c r="P927" i="11"/>
  <c r="O927" i="11"/>
  <c r="N927" i="11"/>
  <c r="M927" i="11"/>
  <c r="Q665" i="11"/>
  <c r="P665" i="11"/>
  <c r="O665" i="11"/>
  <c r="N665" i="11"/>
  <c r="M665" i="11"/>
  <c r="Q1022" i="11"/>
  <c r="P1022" i="11"/>
  <c r="O1022" i="11"/>
  <c r="N1022" i="11"/>
  <c r="M1022" i="11"/>
  <c r="Q809" i="11"/>
  <c r="P809" i="11"/>
  <c r="O809" i="11"/>
  <c r="N809" i="11"/>
  <c r="M809" i="11"/>
  <c r="Q5" i="11"/>
  <c r="P5" i="11"/>
  <c r="O5" i="11"/>
  <c r="N5" i="11"/>
  <c r="M5" i="11"/>
  <c r="Q858" i="11"/>
  <c r="P858" i="11"/>
  <c r="O858" i="11"/>
  <c r="N858" i="11"/>
  <c r="M858" i="11"/>
  <c r="Q987" i="11"/>
  <c r="P987" i="11"/>
  <c r="O987" i="11"/>
  <c r="N987" i="11"/>
  <c r="M987" i="11"/>
  <c r="Q772" i="11"/>
  <c r="P772" i="11"/>
  <c r="O772" i="11"/>
  <c r="N772" i="11"/>
  <c r="M772" i="11"/>
  <c r="Q608" i="11"/>
  <c r="P608" i="11"/>
  <c r="O608" i="11"/>
  <c r="N608" i="11"/>
  <c r="M608" i="11"/>
  <c r="Q1000" i="11"/>
  <c r="P1000" i="11"/>
  <c r="O1000" i="11"/>
  <c r="N1000" i="11"/>
  <c r="M1000" i="11"/>
  <c r="Q224" i="11"/>
  <c r="P224" i="11"/>
  <c r="O224" i="11"/>
  <c r="N224" i="11"/>
  <c r="M224" i="11"/>
  <c r="Q668" i="11"/>
  <c r="P668" i="11"/>
  <c r="O668" i="11"/>
  <c r="N668" i="11"/>
  <c r="M668" i="11"/>
  <c r="Q897" i="11"/>
  <c r="P897" i="11"/>
  <c r="O897" i="11"/>
  <c r="N897" i="11"/>
  <c r="M897" i="11"/>
  <c r="Q992" i="11"/>
  <c r="P992" i="11"/>
  <c r="O992" i="11"/>
  <c r="N992" i="11"/>
  <c r="M992" i="11"/>
  <c r="Q788" i="11"/>
  <c r="P788" i="11"/>
  <c r="O788" i="11"/>
  <c r="N788" i="11"/>
  <c r="M788" i="11"/>
  <c r="Q783" i="11"/>
  <c r="P783" i="11"/>
  <c r="O783" i="11"/>
  <c r="N783" i="11"/>
  <c r="M783" i="11"/>
  <c r="Q290" i="11"/>
  <c r="P290" i="11"/>
  <c r="O290" i="11"/>
  <c r="N290" i="11"/>
  <c r="M290" i="11"/>
  <c r="Q757" i="11"/>
  <c r="P757" i="11"/>
  <c r="O757" i="11"/>
  <c r="N757" i="11"/>
  <c r="M757" i="11"/>
  <c r="Q281" i="11"/>
  <c r="P281" i="11"/>
  <c r="O281" i="11"/>
  <c r="N281" i="11"/>
  <c r="M281" i="11"/>
  <c r="Q329" i="11"/>
  <c r="P329" i="11"/>
  <c r="O329" i="11"/>
  <c r="N329" i="11"/>
  <c r="M329" i="11"/>
  <c r="Q540" i="11"/>
  <c r="P540" i="11"/>
  <c r="O540" i="11"/>
  <c r="N540" i="11"/>
  <c r="M540" i="11"/>
  <c r="Q1036" i="11"/>
  <c r="P1036" i="11"/>
  <c r="O1036" i="11"/>
  <c r="N1036" i="11"/>
  <c r="M1036" i="11"/>
  <c r="Q1017" i="11"/>
  <c r="P1017" i="11"/>
  <c r="O1017" i="11"/>
  <c r="N1017" i="11"/>
  <c r="M1017" i="11"/>
  <c r="Q434" i="11"/>
  <c r="P434" i="11"/>
  <c r="O434" i="11"/>
  <c r="N434" i="11"/>
  <c r="M434" i="11"/>
  <c r="Q552" i="11"/>
  <c r="P552" i="11"/>
  <c r="O552" i="11"/>
  <c r="N552" i="11"/>
  <c r="M552" i="11"/>
  <c r="Q1056" i="11"/>
  <c r="P1056" i="11"/>
  <c r="O1056" i="11"/>
  <c r="N1056" i="11"/>
  <c r="M1056" i="11"/>
  <c r="Q955" i="11"/>
  <c r="P955" i="11"/>
  <c r="O955" i="11"/>
  <c r="N955" i="11"/>
  <c r="M955" i="11"/>
  <c r="Q798" i="11"/>
  <c r="P798" i="11"/>
  <c r="O798" i="11"/>
  <c r="N798" i="11"/>
  <c r="M798" i="11"/>
  <c r="Q103" i="11"/>
  <c r="P103" i="11"/>
  <c r="O103" i="11"/>
  <c r="N103" i="11"/>
  <c r="M103" i="11"/>
  <c r="Q232" i="11"/>
  <c r="P232" i="11"/>
  <c r="O232" i="11"/>
  <c r="N232" i="11"/>
  <c r="M232" i="11"/>
  <c r="Q423" i="11"/>
  <c r="P423" i="11"/>
  <c r="O423" i="11"/>
  <c r="N423" i="11"/>
  <c r="M423" i="11"/>
  <c r="Q328" i="11"/>
  <c r="P328" i="11"/>
  <c r="O328" i="11"/>
  <c r="N328" i="11"/>
  <c r="M328" i="11"/>
  <c r="Q892" i="11"/>
  <c r="P892" i="11"/>
  <c r="O892" i="11"/>
  <c r="N892" i="11"/>
  <c r="M892" i="11"/>
  <c r="Q261" i="11"/>
  <c r="P261" i="11"/>
  <c r="O261" i="11"/>
  <c r="N261" i="11"/>
  <c r="M261" i="11"/>
  <c r="Q947" i="11"/>
  <c r="P947" i="11"/>
  <c r="O947" i="11"/>
  <c r="N947" i="11"/>
  <c r="M947" i="11"/>
  <c r="Q851" i="11"/>
  <c r="P851" i="11"/>
  <c r="O851" i="11"/>
  <c r="N851" i="11"/>
  <c r="M851" i="11"/>
  <c r="Q970" i="11"/>
  <c r="P970" i="11"/>
  <c r="O970" i="11"/>
  <c r="N970" i="11"/>
  <c r="M970" i="11"/>
  <c r="Q623" i="11"/>
  <c r="P623" i="11"/>
  <c r="O623" i="11"/>
  <c r="N623" i="11"/>
  <c r="M623" i="11"/>
  <c r="Q843" i="11"/>
  <c r="P843" i="11"/>
  <c r="O843" i="11"/>
  <c r="N843" i="11"/>
  <c r="M843" i="11"/>
  <c r="Q183" i="11"/>
  <c r="P183" i="11"/>
  <c r="O183" i="11"/>
  <c r="N183" i="11"/>
  <c r="M183" i="11"/>
  <c r="Q213" i="11"/>
  <c r="P213" i="11"/>
  <c r="O213" i="11"/>
  <c r="N213" i="11"/>
  <c r="M213" i="11"/>
  <c r="Q447" i="11"/>
  <c r="P447" i="11"/>
  <c r="O447" i="11"/>
  <c r="N447" i="11"/>
  <c r="M447" i="11"/>
  <c r="Q622" i="11"/>
  <c r="P622" i="11"/>
  <c r="O622" i="11"/>
  <c r="N622" i="11"/>
  <c r="M622" i="11"/>
  <c r="Q889" i="11"/>
  <c r="P889" i="11"/>
  <c r="O889" i="11"/>
  <c r="N889" i="11"/>
  <c r="M889" i="11"/>
  <c r="Q616" i="11"/>
  <c r="P616" i="11"/>
  <c r="O616" i="11"/>
  <c r="N616" i="11"/>
  <c r="M616" i="11"/>
  <c r="Q680" i="11"/>
  <c r="P680" i="11"/>
  <c r="O680" i="11"/>
  <c r="N680" i="11"/>
  <c r="M680" i="11"/>
  <c r="Q999" i="11"/>
  <c r="P999" i="11"/>
  <c r="O999" i="11"/>
  <c r="N999" i="11"/>
  <c r="M999" i="11"/>
  <c r="Q926" i="11"/>
  <c r="P926" i="11"/>
  <c r="O926" i="11"/>
  <c r="N926" i="11"/>
  <c r="M926" i="11"/>
  <c r="Q425" i="11"/>
  <c r="P425" i="11"/>
  <c r="O425" i="11"/>
  <c r="N425" i="11"/>
  <c r="M425" i="11"/>
  <c r="Q210" i="11"/>
  <c r="P210" i="11"/>
  <c r="O210" i="11"/>
  <c r="N210" i="11"/>
  <c r="M210" i="11"/>
  <c r="Q735" i="11"/>
  <c r="P735" i="11"/>
  <c r="O735" i="11"/>
  <c r="N735" i="11"/>
  <c r="M735" i="11"/>
  <c r="Q891" i="11"/>
  <c r="P891" i="11"/>
  <c r="O891" i="11"/>
  <c r="N891" i="11"/>
  <c r="M891" i="11"/>
  <c r="Q644" i="11"/>
  <c r="P644" i="11"/>
  <c r="O644" i="11"/>
  <c r="N644" i="11"/>
  <c r="M644" i="11"/>
  <c r="Q986" i="11"/>
  <c r="P986" i="11"/>
  <c r="O986" i="11"/>
  <c r="N986" i="11"/>
  <c r="M986" i="11"/>
  <c r="Q679" i="11"/>
  <c r="P679" i="11"/>
  <c r="O679" i="11"/>
  <c r="N679" i="11"/>
  <c r="M679" i="11"/>
  <c r="Q584" i="11"/>
  <c r="P584" i="11"/>
  <c r="O584" i="11"/>
  <c r="N584" i="11"/>
  <c r="M584" i="11"/>
  <c r="Q787" i="11"/>
  <c r="P787" i="11"/>
  <c r="O787" i="11"/>
  <c r="N787" i="11"/>
  <c r="M787" i="11"/>
  <c r="Q433" i="11"/>
  <c r="P433" i="11"/>
  <c r="O433" i="11"/>
  <c r="N433" i="11"/>
  <c r="M433" i="11"/>
  <c r="Q25" i="11"/>
  <c r="P25" i="11"/>
  <c r="O25" i="11"/>
  <c r="N25" i="11"/>
  <c r="M25" i="11"/>
  <c r="Q904" i="11"/>
  <c r="P904" i="11"/>
  <c r="O904" i="11"/>
  <c r="N904" i="11"/>
  <c r="M904" i="11"/>
  <c r="Q859" i="11"/>
  <c r="P859" i="11"/>
  <c r="O859" i="11"/>
  <c r="N859" i="11"/>
  <c r="M859" i="11"/>
  <c r="Q1021" i="11"/>
  <c r="P1021" i="11"/>
  <c r="O1021" i="11"/>
  <c r="N1021" i="11"/>
  <c r="M1021" i="11"/>
  <c r="Q909" i="11"/>
  <c r="P909" i="11"/>
  <c r="O909" i="11"/>
  <c r="N909" i="11"/>
  <c r="M909" i="11"/>
  <c r="Q869" i="11"/>
  <c r="P869" i="11"/>
  <c r="O869" i="11"/>
  <c r="N869" i="11"/>
  <c r="M869" i="11"/>
  <c r="Q896" i="11"/>
  <c r="P896" i="11"/>
  <c r="O896" i="11"/>
  <c r="N896" i="11"/>
  <c r="M896" i="11"/>
  <c r="Q895" i="11"/>
  <c r="P895" i="11"/>
  <c r="O895" i="11"/>
  <c r="N895" i="11"/>
  <c r="M895" i="11"/>
  <c r="Q308" i="11"/>
  <c r="P308" i="11"/>
  <c r="O308" i="11"/>
  <c r="N308" i="11"/>
  <c r="M308" i="11"/>
  <c r="Q56" i="11"/>
  <c r="P56" i="11"/>
  <c r="O56" i="11"/>
  <c r="N56" i="11"/>
  <c r="M56" i="11"/>
  <c r="Q925" i="11"/>
  <c r="P925" i="11"/>
  <c r="O925" i="11"/>
  <c r="N925" i="11"/>
  <c r="M925" i="11"/>
  <c r="Q50" i="11"/>
  <c r="P50" i="11"/>
  <c r="O50" i="11"/>
  <c r="N50" i="11"/>
  <c r="M50" i="11"/>
  <c r="Q756" i="11"/>
  <c r="P756" i="11"/>
  <c r="O756" i="11"/>
  <c r="N756" i="11"/>
  <c r="M756" i="11"/>
  <c r="Q592" i="11"/>
  <c r="P592" i="11"/>
  <c r="O592" i="11"/>
  <c r="N592" i="11"/>
  <c r="M592" i="11"/>
  <c r="Q424" i="11"/>
  <c r="P424" i="11"/>
  <c r="O424" i="11"/>
  <c r="N424" i="11"/>
  <c r="M424" i="11"/>
  <c r="Q127" i="11"/>
  <c r="P127" i="11"/>
  <c r="O127" i="11"/>
  <c r="N127" i="11"/>
  <c r="M127" i="11"/>
  <c r="Q152" i="11"/>
  <c r="P152" i="11"/>
  <c r="O152" i="11"/>
  <c r="N152" i="11"/>
  <c r="M152" i="11"/>
  <c r="Q707" i="11"/>
  <c r="P707" i="11"/>
  <c r="O707" i="11"/>
  <c r="N707" i="11"/>
  <c r="M707" i="11"/>
  <c r="Q192" i="11"/>
  <c r="P192" i="11"/>
  <c r="O192" i="11"/>
  <c r="N192" i="11"/>
  <c r="M192" i="11"/>
  <c r="Q24" i="11"/>
  <c r="P24" i="11"/>
  <c r="O24" i="11"/>
  <c r="N24" i="11"/>
  <c r="M24" i="11"/>
  <c r="Q703" i="11"/>
  <c r="P703" i="11"/>
  <c r="O703" i="11"/>
  <c r="N703" i="11"/>
  <c r="M703" i="11"/>
  <c r="Q100" i="11"/>
  <c r="P100" i="11"/>
  <c r="O100" i="11"/>
  <c r="N100" i="11"/>
  <c r="M100" i="11"/>
  <c r="Q313" i="11"/>
  <c r="P313" i="11"/>
  <c r="O313" i="11"/>
  <c r="N313" i="11"/>
  <c r="M313" i="11"/>
  <c r="Q734" i="11"/>
  <c r="P734" i="11"/>
  <c r="O734" i="11"/>
  <c r="N734" i="11"/>
  <c r="M734" i="11"/>
  <c r="Q678" i="11"/>
  <c r="P678" i="11"/>
  <c r="O678" i="11"/>
  <c r="N678" i="11"/>
  <c r="M678" i="11"/>
  <c r="Q343" i="11"/>
  <c r="P343" i="11"/>
  <c r="O343" i="11"/>
  <c r="N343" i="11"/>
  <c r="M343" i="11"/>
  <c r="Q471" i="11"/>
  <c r="P471" i="11"/>
  <c r="O471" i="11"/>
  <c r="N471" i="11"/>
  <c r="M471" i="11"/>
  <c r="Q615" i="11"/>
  <c r="P615" i="11"/>
  <c r="O615" i="11"/>
  <c r="N615" i="11"/>
  <c r="M615" i="11"/>
  <c r="Q45" i="11"/>
  <c r="P45" i="11"/>
  <c r="O45" i="11"/>
  <c r="N45" i="11"/>
  <c r="M45" i="11"/>
  <c r="Q169" i="11"/>
  <c r="P169" i="11"/>
  <c r="O169" i="11"/>
  <c r="N169" i="11"/>
  <c r="M169" i="11"/>
  <c r="Q361" i="11"/>
  <c r="P361" i="11"/>
  <c r="O361" i="11"/>
  <c r="N361" i="11"/>
  <c r="M361" i="11"/>
  <c r="Q280" i="11"/>
  <c r="P280" i="11"/>
  <c r="O280" i="11"/>
  <c r="N280" i="11"/>
  <c r="M280" i="11"/>
  <c r="Q9" i="11"/>
  <c r="P9" i="11"/>
  <c r="O9" i="11"/>
  <c r="N9" i="11"/>
  <c r="M9" i="11"/>
  <c r="Q888" i="11"/>
  <c r="P888" i="11"/>
  <c r="O888" i="11"/>
  <c r="N888" i="11"/>
  <c r="M888" i="11"/>
  <c r="Q23" i="11"/>
  <c r="P23" i="11"/>
  <c r="O23" i="11"/>
  <c r="N23" i="11"/>
  <c r="M23" i="11"/>
  <c r="Q87" i="11"/>
  <c r="P87" i="11"/>
  <c r="O87" i="11"/>
  <c r="N87" i="11"/>
  <c r="M87" i="11"/>
  <c r="Q413" i="11"/>
  <c r="P413" i="11"/>
  <c r="O413" i="11"/>
  <c r="N413" i="11"/>
  <c r="M413" i="11"/>
  <c r="Q182" i="11"/>
  <c r="P182" i="11"/>
  <c r="O182" i="11"/>
  <c r="N182" i="11"/>
  <c r="M182" i="11"/>
  <c r="Q706" i="11"/>
  <c r="P706" i="11"/>
  <c r="O706" i="11"/>
  <c r="N706" i="11"/>
  <c r="M706" i="11"/>
  <c r="Q697" i="11"/>
  <c r="P697" i="11"/>
  <c r="O697" i="11"/>
  <c r="N697" i="11"/>
  <c r="M697" i="11"/>
  <c r="Q191" i="11"/>
  <c r="P191" i="11"/>
  <c r="O191" i="11"/>
  <c r="N191" i="11"/>
  <c r="M191" i="11"/>
  <c r="Q551" i="11"/>
  <c r="P551" i="11"/>
  <c r="O551" i="11"/>
  <c r="N551" i="11"/>
  <c r="M551" i="11"/>
  <c r="Q581" i="11"/>
  <c r="P581" i="11"/>
  <c r="O581" i="11"/>
  <c r="N581" i="11"/>
  <c r="M581" i="11"/>
  <c r="Q86" i="11"/>
  <c r="P86" i="11"/>
  <c r="O86" i="11"/>
  <c r="N86" i="11"/>
  <c r="M86" i="11"/>
  <c r="Q36" i="11"/>
  <c r="P36" i="11"/>
  <c r="O36" i="11"/>
  <c r="N36" i="11"/>
  <c r="M36" i="11"/>
  <c r="Q190" i="11"/>
  <c r="P190" i="11"/>
  <c r="O190" i="11"/>
  <c r="N190" i="11"/>
  <c r="M190" i="11"/>
  <c r="Q294" i="11"/>
  <c r="P294" i="11"/>
  <c r="O294" i="11"/>
  <c r="N294" i="11"/>
  <c r="M294" i="11"/>
  <c r="Q221" i="11"/>
  <c r="P221" i="11"/>
  <c r="O221" i="11"/>
  <c r="N221" i="11"/>
  <c r="M221" i="11"/>
  <c r="Q317" i="11"/>
  <c r="P317" i="11"/>
  <c r="O317" i="11"/>
  <c r="N317" i="11"/>
  <c r="M317" i="11"/>
  <c r="Q312" i="11"/>
  <c r="P312" i="11"/>
  <c r="O312" i="11"/>
  <c r="N312" i="11"/>
  <c r="M312" i="11"/>
  <c r="Q112" i="11"/>
  <c r="P112" i="11"/>
  <c r="O112" i="11"/>
  <c r="N112" i="11"/>
  <c r="M112" i="11"/>
  <c r="Q528" i="11"/>
  <c r="P528" i="11"/>
  <c r="O528" i="11"/>
  <c r="N528" i="11"/>
  <c r="M528" i="11"/>
  <c r="Q578" i="11"/>
  <c r="P578" i="11"/>
  <c r="O578" i="11"/>
  <c r="N578" i="11"/>
  <c r="M578" i="11"/>
  <c r="Q527" i="11"/>
  <c r="P527" i="11"/>
  <c r="O527" i="11"/>
  <c r="N527" i="11"/>
  <c r="M527" i="11"/>
  <c r="Q168" i="11"/>
  <c r="P168" i="11"/>
  <c r="O168" i="11"/>
  <c r="N168" i="11"/>
  <c r="M168" i="11"/>
  <c r="Q386" i="11"/>
  <c r="P386" i="11"/>
  <c r="O386" i="11"/>
  <c r="N386" i="11"/>
  <c r="M386" i="11"/>
  <c r="Q647" i="11"/>
  <c r="P647" i="11"/>
  <c r="O647" i="11"/>
  <c r="N647" i="11"/>
  <c r="M647" i="11"/>
  <c r="Q656" i="11"/>
  <c r="P656" i="11"/>
  <c r="O656" i="11"/>
  <c r="N656" i="11"/>
  <c r="M656" i="11"/>
  <c r="Q691" i="11"/>
  <c r="P691" i="11"/>
  <c r="O691" i="11"/>
  <c r="N691" i="11"/>
  <c r="M691" i="11"/>
  <c r="Q293" i="11"/>
  <c r="P293" i="11"/>
  <c r="O293" i="11"/>
  <c r="N293" i="11"/>
  <c r="M293" i="11"/>
  <c r="Q359" i="11"/>
  <c r="P359" i="11"/>
  <c r="O359" i="11"/>
  <c r="N359" i="11"/>
  <c r="M359" i="11"/>
  <c r="Q307" i="11"/>
  <c r="P307" i="11"/>
  <c r="O307" i="11"/>
  <c r="N307" i="11"/>
  <c r="M307" i="11"/>
  <c r="Q111" i="11"/>
  <c r="P111" i="11"/>
  <c r="O111" i="11"/>
  <c r="N111" i="11"/>
  <c r="M111" i="11"/>
  <c r="Q405" i="11"/>
  <c r="P405" i="11"/>
  <c r="O405" i="11"/>
  <c r="N405" i="11"/>
  <c r="M405" i="11"/>
  <c r="Q327" i="11"/>
  <c r="P327" i="11"/>
  <c r="O327" i="11"/>
  <c r="N327" i="11"/>
  <c r="M327" i="11"/>
  <c r="Q404" i="11"/>
  <c r="P404" i="11"/>
  <c r="O404" i="11"/>
  <c r="N404" i="11"/>
  <c r="M404" i="11"/>
  <c r="Q448" i="11"/>
  <c r="P448" i="11"/>
  <c r="O448" i="11"/>
  <c r="N448" i="11"/>
  <c r="M448" i="11"/>
  <c r="Q607" i="11"/>
  <c r="P607" i="11"/>
  <c r="O607" i="11"/>
  <c r="N607" i="11"/>
  <c r="M607" i="11"/>
  <c r="Q841" i="11"/>
  <c r="P841" i="11"/>
  <c r="O841" i="11"/>
  <c r="N841" i="11"/>
  <c r="M841" i="11"/>
  <c r="Q526" i="11"/>
  <c r="P526" i="11"/>
  <c r="O526" i="11"/>
  <c r="N526" i="11"/>
  <c r="M526" i="11"/>
  <c r="Q257" i="11"/>
  <c r="P257" i="11"/>
  <c r="O257" i="11"/>
  <c r="N257" i="11"/>
  <c r="M257" i="11"/>
  <c r="Q238" i="11"/>
  <c r="P238" i="11"/>
  <c r="O238" i="11"/>
  <c r="N238" i="11"/>
  <c r="M238" i="11"/>
  <c r="Q203" i="11"/>
  <c r="P203" i="11"/>
  <c r="O203" i="11"/>
  <c r="N203" i="11"/>
  <c r="M203" i="11"/>
  <c r="Q30" i="11"/>
  <c r="P30" i="11"/>
  <c r="O30" i="11"/>
  <c r="N30" i="11"/>
  <c r="M30" i="11"/>
  <c r="Q218" i="11"/>
  <c r="P218" i="11"/>
  <c r="O218" i="11"/>
  <c r="N218" i="11"/>
  <c r="M218" i="11"/>
  <c r="Q510" i="11"/>
  <c r="P510" i="11"/>
  <c r="O510" i="11"/>
  <c r="N510" i="11"/>
  <c r="M510" i="11"/>
  <c r="Q539" i="11"/>
  <c r="P539" i="11"/>
  <c r="O539" i="11"/>
  <c r="N539" i="11"/>
  <c r="M539" i="11"/>
  <c r="Q181" i="11"/>
  <c r="P181" i="11"/>
  <c r="O181" i="11"/>
  <c r="N181" i="11"/>
  <c r="M181" i="11"/>
  <c r="Q180" i="11"/>
  <c r="P180" i="11"/>
  <c r="O180" i="11"/>
  <c r="N180" i="11"/>
  <c r="M180" i="11"/>
  <c r="Q490" i="11"/>
  <c r="P490" i="11"/>
  <c r="O490" i="11"/>
  <c r="N490" i="11"/>
  <c r="M490" i="11"/>
  <c r="Q202" i="11"/>
  <c r="P202" i="11"/>
  <c r="O202" i="11"/>
  <c r="N202" i="11"/>
  <c r="M202" i="11"/>
  <c r="Q133" i="11"/>
  <c r="P133" i="11"/>
  <c r="O133" i="11"/>
  <c r="N133" i="11"/>
  <c r="M133" i="11"/>
  <c r="Q550" i="11"/>
  <c r="P550" i="11"/>
  <c r="O550" i="11"/>
  <c r="N550" i="11"/>
  <c r="M550" i="11"/>
  <c r="Q264" i="11"/>
  <c r="P264" i="11"/>
  <c r="O264" i="11"/>
  <c r="N264" i="11"/>
  <c r="M264" i="11"/>
  <c r="Q369" i="11"/>
  <c r="P369" i="11"/>
  <c r="O369" i="11"/>
  <c r="N369" i="11"/>
  <c r="M369" i="11"/>
  <c r="Q44" i="11"/>
  <c r="P44" i="11"/>
  <c r="O44" i="11"/>
  <c r="N44" i="11"/>
  <c r="M44" i="11"/>
  <c r="Q151" i="11"/>
  <c r="P151" i="11"/>
  <c r="O151" i="11"/>
  <c r="N151" i="11"/>
  <c r="M151" i="11"/>
  <c r="Q75" i="11"/>
  <c r="P75" i="11"/>
  <c r="O75" i="11"/>
  <c r="N75" i="11"/>
  <c r="M75" i="11"/>
  <c r="Q110" i="11"/>
  <c r="P110" i="11"/>
  <c r="O110" i="11"/>
  <c r="N110" i="11"/>
  <c r="M110" i="11"/>
  <c r="Q525" i="11"/>
  <c r="P525" i="11"/>
  <c r="O525" i="11"/>
  <c r="N525" i="11"/>
  <c r="M525" i="11"/>
  <c r="Q388" i="11"/>
  <c r="P388" i="11"/>
  <c r="O388" i="11"/>
  <c r="N388" i="11"/>
  <c r="M388" i="11"/>
  <c r="Q509" i="11"/>
  <c r="P509" i="11"/>
  <c r="O509" i="11"/>
  <c r="N509" i="11"/>
  <c r="M509" i="11"/>
  <c r="Q778" i="11"/>
  <c r="P778" i="11"/>
  <c r="O778" i="11"/>
  <c r="N778" i="11"/>
  <c r="M778" i="11"/>
  <c r="Q124" i="11"/>
  <c r="P124" i="11"/>
  <c r="O124" i="11"/>
  <c r="N124" i="11"/>
  <c r="M124" i="11"/>
  <c r="Q46" i="11"/>
  <c r="P46" i="11"/>
  <c r="O46" i="11"/>
  <c r="N46" i="11"/>
  <c r="M46" i="11"/>
  <c r="Q189" i="11"/>
  <c r="P189" i="11"/>
  <c r="O189" i="11"/>
  <c r="N189" i="11"/>
  <c r="M189" i="11"/>
  <c r="Q646" i="11"/>
  <c r="P646" i="11"/>
  <c r="O646" i="11"/>
  <c r="N646" i="11"/>
  <c r="M646" i="11"/>
  <c r="Q418" i="11"/>
  <c r="P418" i="11"/>
  <c r="O418" i="11"/>
  <c r="N418" i="11"/>
  <c r="M418" i="11"/>
  <c r="Q7" i="11"/>
  <c r="P7" i="11"/>
  <c r="O7" i="11"/>
  <c r="N7" i="11"/>
  <c r="M7" i="11"/>
  <c r="Q237" i="11"/>
  <c r="P237" i="11"/>
  <c r="O237" i="11"/>
  <c r="N237" i="11"/>
  <c r="M237" i="11"/>
  <c r="Q332" i="11"/>
  <c r="P332" i="11"/>
  <c r="O332" i="11"/>
  <c r="N332" i="11"/>
  <c r="M332" i="11"/>
  <c r="Q362" i="11"/>
  <c r="P362" i="11"/>
  <c r="O362" i="11"/>
  <c r="N362" i="11"/>
  <c r="M362" i="11"/>
  <c r="Q226" i="11"/>
  <c r="P226" i="11"/>
  <c r="O226" i="11"/>
  <c r="N226" i="11"/>
  <c r="M226" i="11"/>
  <c r="Q489" i="11"/>
  <c r="P489" i="11"/>
  <c r="O489" i="11"/>
  <c r="N489" i="11"/>
  <c r="M489" i="11"/>
  <c r="Q167" i="11"/>
  <c r="P167" i="11"/>
  <c r="O167" i="11"/>
  <c r="N167" i="11"/>
  <c r="M167" i="11"/>
  <c r="Q538" i="11"/>
  <c r="P538" i="11"/>
  <c r="O538" i="11"/>
  <c r="N538" i="11"/>
  <c r="M538" i="11"/>
  <c r="Q366" i="11"/>
  <c r="P366" i="11"/>
  <c r="O366" i="11"/>
  <c r="N366" i="11"/>
  <c r="M366" i="11"/>
  <c r="Q118" i="11"/>
  <c r="P118" i="11"/>
  <c r="O118" i="11"/>
  <c r="N118" i="11"/>
  <c r="M118" i="11"/>
  <c r="Q188" i="11"/>
  <c r="P188" i="11"/>
  <c r="O188" i="11"/>
  <c r="N188" i="11"/>
  <c r="M188" i="11"/>
  <c r="Q179" i="11"/>
  <c r="P179" i="11"/>
  <c r="O179" i="11"/>
  <c r="N179" i="11"/>
  <c r="M179" i="11"/>
  <c r="Q651" i="11"/>
  <c r="P651" i="11"/>
  <c r="O651" i="11"/>
  <c r="N651" i="11"/>
  <c r="M651" i="11"/>
  <c r="Q78" i="11"/>
  <c r="P78" i="11"/>
  <c r="O78" i="11"/>
  <c r="N78" i="11"/>
  <c r="M78" i="11"/>
  <c r="Q319" i="11"/>
  <c r="P319" i="11"/>
  <c r="O319" i="11"/>
  <c r="N319" i="11"/>
  <c r="M319" i="11"/>
  <c r="Q298" i="11"/>
  <c r="P298" i="11"/>
  <c r="O298" i="11"/>
  <c r="N298" i="11"/>
  <c r="M298" i="11"/>
  <c r="Q508" i="11"/>
  <c r="P508" i="11"/>
  <c r="O508" i="11"/>
  <c r="N508" i="11"/>
  <c r="M508" i="11"/>
  <c r="Q54" i="11"/>
  <c r="P54" i="11"/>
  <c r="O54" i="11"/>
  <c r="N54" i="11"/>
  <c r="M54" i="11"/>
  <c r="Q39" i="11"/>
  <c r="P39" i="11"/>
  <c r="O39" i="11"/>
  <c r="N39" i="11"/>
  <c r="M39" i="11"/>
  <c r="Q62" i="11"/>
  <c r="P62" i="11"/>
  <c r="O62" i="11"/>
  <c r="N62" i="11"/>
  <c r="M62" i="11"/>
  <c r="Q6" i="11"/>
  <c r="P6" i="11"/>
  <c r="O6" i="11"/>
  <c r="N6" i="11"/>
  <c r="M6" i="11"/>
  <c r="Q524" i="11"/>
  <c r="P524" i="11"/>
  <c r="O524" i="11"/>
  <c r="N524" i="11"/>
  <c r="M524" i="11"/>
  <c r="Q664" i="11"/>
  <c r="P664" i="11"/>
  <c r="O664" i="11"/>
  <c r="N664" i="11"/>
  <c r="M664" i="11"/>
  <c r="Q717" i="11"/>
  <c r="P717" i="11"/>
  <c r="O717" i="11"/>
  <c r="N717" i="11"/>
  <c r="M717" i="11"/>
  <c r="Q107" i="11"/>
  <c r="P107" i="11"/>
  <c r="O107" i="11"/>
  <c r="N107" i="11"/>
  <c r="M107" i="11"/>
  <c r="Q814" i="11"/>
  <c r="P814" i="11"/>
  <c r="O814" i="11"/>
  <c r="N814" i="11"/>
  <c r="M814" i="11"/>
  <c r="Q90" i="11"/>
  <c r="P90" i="11"/>
  <c r="O90" i="11"/>
  <c r="N90" i="11"/>
  <c r="M90" i="11"/>
  <c r="Q166" i="11"/>
  <c r="P166" i="11"/>
  <c r="O166" i="11"/>
  <c r="N166" i="11"/>
  <c r="M166" i="11"/>
  <c r="Q377" i="11"/>
  <c r="P377" i="11"/>
  <c r="O377" i="11"/>
  <c r="N377" i="11"/>
  <c r="M377" i="11"/>
  <c r="Q229" i="11"/>
  <c r="P229" i="11"/>
  <c r="O229" i="11"/>
  <c r="N229" i="11"/>
  <c r="M229" i="11"/>
  <c r="Q22" i="11"/>
  <c r="P22" i="11"/>
  <c r="O22" i="11"/>
  <c r="N22" i="11"/>
  <c r="M22" i="11"/>
  <c r="Q63" i="11"/>
  <c r="P63" i="11"/>
  <c r="O63" i="11"/>
  <c r="N63" i="11"/>
  <c r="M63" i="11"/>
  <c r="Q445" i="11"/>
  <c r="P445" i="11"/>
  <c r="O445" i="11"/>
  <c r="N445" i="11"/>
  <c r="M445" i="11"/>
  <c r="Q236" i="11"/>
  <c r="P236" i="11"/>
  <c r="O236" i="11"/>
  <c r="N236" i="11"/>
  <c r="M236" i="11"/>
  <c r="Q606" i="11"/>
  <c r="P606" i="11"/>
  <c r="O606" i="11"/>
  <c r="N606" i="11"/>
  <c r="M606" i="11"/>
  <c r="Q558" i="11"/>
  <c r="P558" i="11"/>
  <c r="O558" i="11"/>
  <c r="N558" i="11"/>
  <c r="M558" i="11"/>
  <c r="Q351" i="11"/>
  <c r="P351" i="11"/>
  <c r="O351" i="11"/>
  <c r="N351" i="11"/>
  <c r="M351" i="11"/>
  <c r="Q890" i="11"/>
  <c r="P890" i="11"/>
  <c r="O890" i="11"/>
  <c r="N890" i="11"/>
  <c r="M890" i="11"/>
  <c r="Q632" i="11"/>
  <c r="P632" i="11"/>
  <c r="O632" i="11"/>
  <c r="N632" i="11"/>
  <c r="M632" i="11"/>
  <c r="Q318" i="11"/>
  <c r="P318" i="11"/>
  <c r="O318" i="11"/>
  <c r="N318" i="11"/>
  <c r="M318" i="11"/>
  <c r="Q129" i="11"/>
  <c r="P129" i="11"/>
  <c r="O129" i="11"/>
  <c r="N129" i="11"/>
  <c r="M129" i="11"/>
  <c r="Q165" i="11"/>
  <c r="P165" i="11"/>
  <c r="O165" i="11"/>
  <c r="N165" i="11"/>
  <c r="M165" i="11"/>
  <c r="Q755" i="11"/>
  <c r="P755" i="11"/>
  <c r="O755" i="11"/>
  <c r="N755" i="11"/>
  <c r="M755" i="11"/>
  <c r="Q137" i="11"/>
  <c r="P137" i="11"/>
  <c r="O137" i="11"/>
  <c r="N137" i="11"/>
  <c r="M137" i="11"/>
  <c r="Q507" i="11"/>
  <c r="P507" i="11"/>
  <c r="O507" i="11"/>
  <c r="N507" i="11"/>
  <c r="M507" i="11"/>
  <c r="Q403" i="11"/>
  <c r="P403" i="11"/>
  <c r="O403" i="11"/>
  <c r="N403" i="11"/>
  <c r="M403" i="11"/>
  <c r="Q164" i="11"/>
  <c r="P164" i="11"/>
  <c r="O164" i="11"/>
  <c r="N164" i="11"/>
  <c r="M164" i="11"/>
  <c r="Q797" i="11"/>
  <c r="P797" i="11"/>
  <c r="O797" i="11"/>
  <c r="N797" i="11"/>
  <c r="M797" i="11"/>
  <c r="Q716" i="11"/>
  <c r="P716" i="11"/>
  <c r="O716" i="11"/>
  <c r="N716" i="11"/>
  <c r="M716" i="11"/>
  <c r="Q93" i="11"/>
  <c r="P93" i="11"/>
  <c r="O93" i="11"/>
  <c r="N93" i="11"/>
  <c r="M93" i="11"/>
  <c r="Q444" i="11"/>
  <c r="P444" i="11"/>
  <c r="O444" i="11"/>
  <c r="N444" i="11"/>
  <c r="M444" i="11"/>
  <c r="Q746" i="11"/>
  <c r="P746" i="11"/>
  <c r="O746" i="11"/>
  <c r="N746" i="11"/>
  <c r="M746" i="11"/>
  <c r="Q410" i="11"/>
  <c r="P410" i="11"/>
  <c r="O410" i="11"/>
  <c r="N410" i="11"/>
  <c r="M410" i="11"/>
  <c r="Q690" i="11"/>
  <c r="P690" i="11"/>
  <c r="O690" i="11"/>
  <c r="N690" i="11"/>
  <c r="M690" i="11"/>
  <c r="Q74" i="11"/>
  <c r="P74" i="11"/>
  <c r="O74" i="11"/>
  <c r="N74" i="11"/>
  <c r="M74" i="11"/>
  <c r="Q881" i="11"/>
  <c r="P881" i="11"/>
  <c r="O881" i="11"/>
  <c r="N881" i="11"/>
  <c r="M881" i="11"/>
  <c r="Q565" i="11"/>
  <c r="P565" i="11"/>
  <c r="O565" i="11"/>
  <c r="N565" i="11"/>
  <c r="M565" i="11"/>
  <c r="Q614" i="11"/>
  <c r="P614" i="11"/>
  <c r="O614" i="11"/>
  <c r="N614" i="11"/>
  <c r="M614" i="11"/>
  <c r="Q557" i="11"/>
  <c r="P557" i="11"/>
  <c r="O557" i="11"/>
  <c r="N557" i="11"/>
  <c r="M557" i="11"/>
  <c r="Q82" i="11"/>
  <c r="P82" i="11"/>
  <c r="O82" i="11"/>
  <c r="N82" i="11"/>
  <c r="M82" i="11"/>
  <c r="Q765" i="11"/>
  <c r="P765" i="11"/>
  <c r="O765" i="11"/>
  <c r="N765" i="11"/>
  <c r="M765" i="11"/>
  <c r="Q387" i="11"/>
  <c r="P387" i="11"/>
  <c r="O387" i="11"/>
  <c r="N387" i="11"/>
  <c r="M387" i="11"/>
  <c r="Q733" i="11"/>
  <c r="P733" i="11"/>
  <c r="O733" i="11"/>
  <c r="N733" i="11"/>
  <c r="M733" i="11"/>
  <c r="Q506" i="11"/>
  <c r="P506" i="11"/>
  <c r="O506" i="11"/>
  <c r="N506" i="11"/>
  <c r="M506" i="11"/>
  <c r="Q292" i="11"/>
  <c r="P292" i="11"/>
  <c r="O292" i="11"/>
  <c r="N292" i="11"/>
  <c r="M292" i="11"/>
  <c r="Q422" i="11"/>
  <c r="P422" i="11"/>
  <c r="O422" i="11"/>
  <c r="N422" i="11"/>
  <c r="M422" i="11"/>
  <c r="Q354" i="11"/>
  <c r="P354" i="11"/>
  <c r="O354" i="11"/>
  <c r="N354" i="11"/>
  <c r="M354" i="11"/>
  <c r="Q455" i="11"/>
  <c r="P455" i="11"/>
  <c r="O455" i="11"/>
  <c r="N455" i="11"/>
  <c r="M455" i="11"/>
  <c r="Q123" i="11"/>
  <c r="P123" i="11"/>
  <c r="O123" i="11"/>
  <c r="N123" i="11"/>
  <c r="M123" i="11"/>
  <c r="Q163" i="11"/>
  <c r="P163" i="11"/>
  <c r="O163" i="11"/>
  <c r="N163" i="11"/>
  <c r="M163" i="11"/>
  <c r="Q905" i="11"/>
  <c r="P905" i="11"/>
  <c r="O905" i="11"/>
  <c r="N905" i="11"/>
  <c r="M905" i="11"/>
  <c r="Q38" i="11"/>
  <c r="P38" i="11"/>
  <c r="O38" i="11"/>
  <c r="N38" i="11"/>
  <c r="M38" i="11"/>
  <c r="Q396" i="11"/>
  <c r="P396" i="11"/>
  <c r="O396" i="11"/>
  <c r="N396" i="11"/>
  <c r="M396" i="11"/>
  <c r="Q300" i="11"/>
  <c r="P300" i="11"/>
  <c r="O300" i="11"/>
  <c r="N300" i="11"/>
  <c r="M300" i="11"/>
  <c r="Q71" i="11"/>
  <c r="P71" i="11"/>
  <c r="O71" i="11"/>
  <c r="N71" i="11"/>
  <c r="M71" i="11"/>
  <c r="Q338" i="11"/>
  <c r="P338" i="11"/>
  <c r="O338" i="11"/>
  <c r="N338" i="11"/>
  <c r="M338" i="11"/>
  <c r="Q499" i="11"/>
  <c r="P499" i="11"/>
  <c r="O499" i="11"/>
  <c r="N499" i="11"/>
  <c r="M499" i="11"/>
  <c r="Q505" i="11"/>
  <c r="P505" i="11"/>
  <c r="O505" i="11"/>
  <c r="N505" i="11"/>
  <c r="M505" i="11"/>
  <c r="Q333" i="11"/>
  <c r="P333" i="11"/>
  <c r="O333" i="11"/>
  <c r="N333" i="11"/>
  <c r="M333" i="11"/>
  <c r="Q442" i="11"/>
  <c r="P442" i="11"/>
  <c r="O442" i="11"/>
  <c r="N442" i="11"/>
  <c r="M442" i="11"/>
  <c r="Q43" i="11"/>
  <c r="P43" i="11"/>
  <c r="O43" i="11"/>
  <c r="N43" i="11"/>
  <c r="M43" i="11"/>
  <c r="Q813" i="11"/>
  <c r="P813" i="11"/>
  <c r="O813" i="11"/>
  <c r="N813" i="11"/>
  <c r="M813" i="11"/>
  <c r="Q220" i="11"/>
  <c r="P220" i="11"/>
  <c r="O220" i="11"/>
  <c r="N220" i="11"/>
  <c r="M220" i="11"/>
  <c r="Q96" i="11"/>
  <c r="P96" i="11"/>
  <c r="O96" i="11"/>
  <c r="N96" i="11"/>
  <c r="M96" i="11"/>
  <c r="Q29" i="11"/>
  <c r="P29" i="11"/>
  <c r="O29" i="11"/>
  <c r="N29" i="11"/>
  <c r="M29" i="11"/>
  <c r="Q331" i="11"/>
  <c r="P331" i="11"/>
  <c r="O331" i="11"/>
  <c r="N331" i="11"/>
  <c r="M331" i="11"/>
  <c r="Q754" i="11"/>
  <c r="P754" i="11"/>
  <c r="O754" i="11"/>
  <c r="N754" i="11"/>
  <c r="M754" i="11"/>
  <c r="Q342" i="11"/>
  <c r="P342" i="11"/>
  <c r="O342" i="11"/>
  <c r="N342" i="11"/>
  <c r="M342" i="11"/>
  <c r="Q150" i="11"/>
  <c r="P150" i="11"/>
  <c r="O150" i="11"/>
  <c r="N150" i="11"/>
  <c r="M150" i="11"/>
  <c r="Q439" i="11"/>
  <c r="P439" i="11"/>
  <c r="O439" i="11"/>
  <c r="N439" i="11"/>
  <c r="M439" i="11"/>
  <c r="Q306" i="11"/>
  <c r="P306" i="11"/>
  <c r="O306" i="11"/>
  <c r="N306" i="11"/>
  <c r="M306" i="11"/>
  <c r="Q178" i="11"/>
  <c r="P178" i="11"/>
  <c r="O178" i="11"/>
  <c r="N178" i="11"/>
  <c r="M178" i="11"/>
  <c r="Q162" i="11"/>
  <c r="P162" i="11"/>
  <c r="O162" i="11"/>
  <c r="N162" i="11"/>
  <c r="M162" i="11"/>
  <c r="Q322" i="11"/>
  <c r="P322" i="11"/>
  <c r="O322" i="11"/>
  <c r="N322" i="11"/>
  <c r="M322" i="11"/>
  <c r="Q130" i="11"/>
  <c r="P130" i="11"/>
  <c r="O130" i="11"/>
  <c r="N130" i="11"/>
  <c r="M130" i="11"/>
  <c r="Q469" i="11"/>
  <c r="P469" i="11"/>
  <c r="O469" i="11"/>
  <c r="N469" i="11"/>
  <c r="M469" i="11"/>
  <c r="Q850" i="11"/>
  <c r="P850" i="11"/>
  <c r="O850" i="11"/>
  <c r="N850" i="11"/>
  <c r="M850" i="11"/>
  <c r="Q395" i="11"/>
  <c r="P395" i="11"/>
  <c r="O395" i="11"/>
  <c r="N395" i="11"/>
  <c r="M395" i="11"/>
  <c r="Q385" i="11"/>
  <c r="P385" i="11"/>
  <c r="O385" i="11"/>
  <c r="N385" i="11"/>
  <c r="M385" i="11"/>
  <c r="Q677" i="11"/>
  <c r="P677" i="11"/>
  <c r="O677" i="11"/>
  <c r="N677" i="11"/>
  <c r="M677" i="11"/>
  <c r="Q498" i="11"/>
  <c r="P498" i="11"/>
  <c r="O498" i="11"/>
  <c r="N498" i="11"/>
  <c r="M498" i="11"/>
  <c r="Q291" i="11"/>
  <c r="P291" i="11"/>
  <c r="O291" i="11"/>
  <c r="N291" i="11"/>
  <c r="M291" i="11"/>
  <c r="Q621" i="11"/>
  <c r="P621" i="11"/>
  <c r="O621" i="11"/>
  <c r="N621" i="11"/>
  <c r="M621" i="11"/>
  <c r="Q149" i="11"/>
  <c r="P149" i="11"/>
  <c r="O149" i="11"/>
  <c r="N149" i="11"/>
  <c r="M149" i="11"/>
  <c r="Q161" i="11"/>
  <c r="P161" i="11"/>
  <c r="O161" i="11"/>
  <c r="N161" i="11"/>
  <c r="M161" i="11"/>
  <c r="Q116" i="11"/>
  <c r="P116" i="11"/>
  <c r="O116" i="11"/>
  <c r="N116" i="11"/>
  <c r="M116" i="11"/>
  <c r="Q337" i="11"/>
  <c r="P337" i="11"/>
  <c r="O337" i="11"/>
  <c r="N337" i="11"/>
  <c r="M337" i="11"/>
  <c r="Q556" i="11"/>
  <c r="P556" i="11"/>
  <c r="O556" i="11"/>
  <c r="N556" i="11"/>
  <c r="M556" i="11"/>
  <c r="Q570" i="11"/>
  <c r="P570" i="11"/>
  <c r="O570" i="11"/>
  <c r="N570" i="11"/>
  <c r="M570" i="11"/>
  <c r="Q85" i="11"/>
  <c r="P85" i="11"/>
  <c r="O85" i="11"/>
  <c r="N85" i="11"/>
  <c r="M85" i="11"/>
  <c r="Q464" i="11"/>
  <c r="P464" i="11"/>
  <c r="O464" i="11"/>
  <c r="N464" i="11"/>
  <c r="M464" i="11"/>
  <c r="Q620" i="11"/>
  <c r="P620" i="11"/>
  <c r="O620" i="11"/>
  <c r="N620" i="11"/>
  <c r="M620" i="11"/>
  <c r="Q217" i="11"/>
  <c r="P217" i="11"/>
  <c r="O217" i="11"/>
  <c r="N217" i="11"/>
  <c r="M217" i="11"/>
  <c r="Q271" i="11"/>
  <c r="P271" i="11"/>
  <c r="O271" i="11"/>
  <c r="N271" i="11"/>
  <c r="M271" i="11"/>
  <c r="Q42" i="11"/>
  <c r="P42" i="11"/>
  <c r="O42" i="11"/>
  <c r="N42" i="11"/>
  <c r="M42" i="11"/>
  <c r="Q572" i="11"/>
  <c r="P572" i="11"/>
  <c r="O572" i="11"/>
  <c r="N572" i="11"/>
  <c r="M572" i="11"/>
  <c r="Q658" i="11"/>
  <c r="P658" i="11"/>
  <c r="O658" i="11"/>
  <c r="N658" i="11"/>
  <c r="M658" i="11"/>
  <c r="Q209" i="11"/>
  <c r="P209" i="11"/>
  <c r="O209" i="11"/>
  <c r="N209" i="11"/>
  <c r="M209" i="11"/>
  <c r="Q582" i="11"/>
  <c r="P582" i="11"/>
  <c r="O582" i="11"/>
  <c r="N582" i="11"/>
  <c r="M582" i="11"/>
  <c r="Q208" i="11"/>
  <c r="P208" i="11"/>
  <c r="O208" i="11"/>
  <c r="N208" i="11"/>
  <c r="M208" i="11"/>
  <c r="Q344" i="11"/>
  <c r="P344" i="11"/>
  <c r="O344" i="11"/>
  <c r="N344" i="11"/>
  <c r="M344" i="11"/>
  <c r="Q523" i="11"/>
  <c r="P523" i="11"/>
  <c r="O523" i="11"/>
  <c r="N523" i="11"/>
  <c r="M523" i="11"/>
  <c r="Q311" i="11"/>
  <c r="P311" i="11"/>
  <c r="O311" i="11"/>
  <c r="N311" i="11"/>
  <c r="M311" i="11"/>
  <c r="Q136" i="11"/>
  <c r="P136" i="11"/>
  <c r="O136" i="11"/>
  <c r="N136" i="11"/>
  <c r="M136" i="11"/>
  <c r="Q350" i="11"/>
  <c r="P350" i="11"/>
  <c r="O350" i="11"/>
  <c r="N350" i="11"/>
  <c r="M350" i="11"/>
  <c r="Q598" i="11"/>
  <c r="P598" i="11"/>
  <c r="O598" i="11"/>
  <c r="N598" i="11"/>
  <c r="M598" i="11"/>
  <c r="Q13" i="11"/>
  <c r="P13" i="11"/>
  <c r="O13" i="11"/>
  <c r="N13" i="11"/>
  <c r="M13" i="11"/>
  <c r="Q225" i="11"/>
  <c r="P225" i="11"/>
  <c r="O225" i="11"/>
  <c r="N225" i="11"/>
  <c r="M225" i="11"/>
  <c r="Q438" i="11"/>
  <c r="P438" i="11"/>
  <c r="O438" i="11"/>
  <c r="N438" i="11"/>
  <c r="M438" i="11"/>
  <c r="Q549" i="11"/>
  <c r="P549" i="11"/>
  <c r="O549" i="11"/>
  <c r="N549" i="11"/>
  <c r="M549" i="11"/>
  <c r="Q537" i="11"/>
  <c r="P537" i="11"/>
  <c r="O537" i="11"/>
  <c r="N537" i="11"/>
  <c r="M537" i="11"/>
  <c r="Q430" i="11"/>
  <c r="P430" i="11"/>
  <c r="O430" i="11"/>
  <c r="N430" i="11"/>
  <c r="M430" i="11"/>
  <c r="Q777" i="11"/>
  <c r="P777" i="11"/>
  <c r="O777" i="11"/>
  <c r="N777" i="11"/>
  <c r="M777" i="11"/>
  <c r="Q571" i="11"/>
  <c r="P571" i="11"/>
  <c r="O571" i="11"/>
  <c r="N571" i="11"/>
  <c r="M571" i="11"/>
  <c r="Q522" i="11"/>
  <c r="P522" i="11"/>
  <c r="O522" i="11"/>
  <c r="N522" i="11"/>
  <c r="M522" i="11"/>
  <c r="Q135" i="11"/>
  <c r="P135" i="11"/>
  <c r="O135" i="11"/>
  <c r="N135" i="11"/>
  <c r="M135" i="11"/>
  <c r="Q297" i="11"/>
  <c r="P297" i="11"/>
  <c r="O297" i="11"/>
  <c r="N297" i="11"/>
  <c r="M297" i="11"/>
  <c r="Q521" i="11"/>
  <c r="P521" i="11"/>
  <c r="O521" i="11"/>
  <c r="N521" i="11"/>
  <c r="M521" i="11"/>
  <c r="Q382" i="11"/>
  <c r="P382" i="11"/>
  <c r="O382" i="11"/>
  <c r="N382" i="11"/>
  <c r="M382" i="11"/>
  <c r="Q689" i="11"/>
  <c r="P689" i="11"/>
  <c r="O689" i="11"/>
  <c r="N689" i="11"/>
  <c r="M689" i="11"/>
  <c r="Q577" i="11"/>
  <c r="P577" i="11"/>
  <c r="O577" i="11"/>
  <c r="N577" i="11"/>
  <c r="M577" i="11"/>
  <c r="Q548" i="11"/>
  <c r="P548" i="11"/>
  <c r="O548" i="11"/>
  <c r="N548" i="11"/>
  <c r="M548" i="11"/>
  <c r="Q688" i="11"/>
  <c r="P688" i="11"/>
  <c r="O688" i="11"/>
  <c r="N688" i="11"/>
  <c r="M688" i="11"/>
  <c r="Q299" i="11"/>
  <c r="P299" i="11"/>
  <c r="O299" i="11"/>
  <c r="N299" i="11"/>
  <c r="M299" i="11"/>
  <c r="Q235" i="11"/>
  <c r="P235" i="11"/>
  <c r="O235" i="11"/>
  <c r="N235" i="11"/>
  <c r="M235" i="11"/>
  <c r="Q435" i="11"/>
  <c r="P435" i="11"/>
  <c r="O435" i="11"/>
  <c r="N435" i="11"/>
  <c r="M435" i="11"/>
  <c r="Q49" i="11"/>
  <c r="P49" i="11"/>
  <c r="O49" i="11"/>
  <c r="N49" i="11"/>
  <c r="M49" i="11"/>
  <c r="Q914" i="11"/>
  <c r="P914" i="11"/>
  <c r="O914" i="11"/>
  <c r="N914" i="11"/>
  <c r="M914" i="11"/>
  <c r="Q719" i="11"/>
  <c r="P719" i="11"/>
  <c r="O719" i="11"/>
  <c r="N719" i="11"/>
  <c r="M719" i="11"/>
  <c r="Q223" i="11"/>
  <c r="P223" i="11"/>
  <c r="O223" i="11"/>
  <c r="N223" i="11"/>
  <c r="M223" i="11"/>
  <c r="Q536" i="11"/>
  <c r="P536" i="11"/>
  <c r="O536" i="11"/>
  <c r="N536" i="11"/>
  <c r="M536" i="11"/>
  <c r="Q591" i="11"/>
  <c r="P591" i="11"/>
  <c r="O591" i="11"/>
  <c r="N591" i="11"/>
  <c r="M591" i="11"/>
  <c r="Q402" i="11"/>
  <c r="P402" i="11"/>
  <c r="O402" i="11"/>
  <c r="N402" i="11"/>
  <c r="M402" i="11"/>
  <c r="Q520" i="11"/>
  <c r="P520" i="11"/>
  <c r="O520" i="11"/>
  <c r="N520" i="11"/>
  <c r="M520" i="11"/>
  <c r="Q650" i="11"/>
  <c r="P650" i="11"/>
  <c r="O650" i="11"/>
  <c r="N650" i="11"/>
  <c r="M650" i="11"/>
  <c r="Q732" i="11"/>
  <c r="P732" i="11"/>
  <c r="O732" i="11"/>
  <c r="N732" i="11"/>
  <c r="M732" i="11"/>
  <c r="Q497" i="11"/>
  <c r="P497" i="11"/>
  <c r="O497" i="11"/>
  <c r="N497" i="11"/>
  <c r="M497" i="11"/>
  <c r="Q796" i="11"/>
  <c r="P796" i="11"/>
  <c r="O796" i="11"/>
  <c r="N796" i="11"/>
  <c r="M796" i="11"/>
  <c r="Q122" i="11"/>
  <c r="P122" i="11"/>
  <c r="O122" i="11"/>
  <c r="N122" i="11"/>
  <c r="M122" i="11"/>
  <c r="Q341" i="11"/>
  <c r="P341" i="11"/>
  <c r="O341" i="11"/>
  <c r="N341" i="11"/>
  <c r="M341" i="11"/>
  <c r="Q92" i="11"/>
  <c r="P92" i="11"/>
  <c r="O92" i="11"/>
  <c r="N92" i="11"/>
  <c r="M92" i="11"/>
  <c r="Q763" i="11"/>
  <c r="P763" i="11"/>
  <c r="O763" i="11"/>
  <c r="N763" i="11"/>
  <c r="M763" i="11"/>
  <c r="Q12" i="11"/>
  <c r="P12" i="11"/>
  <c r="O12" i="11"/>
  <c r="N12" i="11"/>
  <c r="M12" i="11"/>
  <c r="Q201" i="11"/>
  <c r="P201" i="11"/>
  <c r="O201" i="11"/>
  <c r="N201" i="11"/>
  <c r="M201" i="11"/>
  <c r="Q68" i="11"/>
  <c r="P68" i="11"/>
  <c r="O68" i="11"/>
  <c r="N68" i="11"/>
  <c r="M68" i="11"/>
  <c r="Q55" i="11"/>
  <c r="P55" i="11"/>
  <c r="O55" i="11"/>
  <c r="N55" i="11"/>
  <c r="M55" i="11"/>
  <c r="Q35" i="11"/>
  <c r="P35" i="11"/>
  <c r="O35" i="11"/>
  <c r="N35" i="11"/>
  <c r="M35" i="11"/>
  <c r="Q911" i="11"/>
  <c r="P911" i="11"/>
  <c r="O911" i="11"/>
  <c r="N911" i="11"/>
  <c r="M911" i="11"/>
  <c r="Q148" i="11"/>
  <c r="P148" i="11"/>
  <c r="O148" i="11"/>
  <c r="N148" i="11"/>
  <c r="M148" i="11"/>
  <c r="Q113" i="11"/>
  <c r="P113" i="11"/>
  <c r="O113" i="11"/>
  <c r="N113" i="11"/>
  <c r="M113" i="11"/>
  <c r="Q436" i="11"/>
  <c r="P436" i="11"/>
  <c r="O436" i="11"/>
  <c r="N436" i="11"/>
  <c r="M436" i="11"/>
  <c r="Q144" i="11"/>
  <c r="P144" i="11"/>
  <c r="O144" i="11"/>
  <c r="N144" i="11"/>
  <c r="M144" i="11"/>
  <c r="Q326" i="11"/>
  <c r="P326" i="11"/>
  <c r="O326" i="11"/>
  <c r="N326" i="11"/>
  <c r="M326" i="11"/>
  <c r="Q613" i="11"/>
  <c r="P613" i="11"/>
  <c r="O613" i="11"/>
  <c r="N613" i="11"/>
  <c r="M613" i="11"/>
  <c r="Q216" i="11"/>
  <c r="P216" i="11"/>
  <c r="O216" i="11"/>
  <c r="N216" i="11"/>
  <c r="M216" i="11"/>
  <c r="Q462" i="11"/>
  <c r="P462" i="11"/>
  <c r="O462" i="11"/>
  <c r="N462" i="11"/>
  <c r="M462" i="11"/>
  <c r="Q231" i="11"/>
  <c r="P231" i="11"/>
  <c r="O231" i="11"/>
  <c r="N231" i="11"/>
  <c r="M231" i="11"/>
  <c r="Q119" i="11"/>
  <c r="P119" i="11"/>
  <c r="O119" i="11"/>
  <c r="N119" i="11"/>
  <c r="M119" i="11"/>
  <c r="Q645" i="11"/>
  <c r="P645" i="11"/>
  <c r="O645" i="11"/>
  <c r="N645" i="11"/>
  <c r="M645" i="11"/>
  <c r="Q488" i="11"/>
  <c r="P488" i="11"/>
  <c r="O488" i="11"/>
  <c r="N488" i="11"/>
  <c r="M488" i="11"/>
  <c r="Q348" i="11"/>
  <c r="P348" i="11"/>
  <c r="O348" i="11"/>
  <c r="N348" i="11"/>
  <c r="M348" i="11"/>
  <c r="Q19" i="11"/>
  <c r="P19" i="11"/>
  <c r="O19" i="11"/>
  <c r="N19" i="11"/>
  <c r="M19" i="11"/>
  <c r="Q21" i="11"/>
  <c r="P21" i="11"/>
  <c r="O21" i="11"/>
  <c r="N21" i="11"/>
  <c r="M21" i="11"/>
  <c r="Q451" i="11"/>
  <c r="P451" i="11"/>
  <c r="O451" i="11"/>
  <c r="N451" i="11"/>
  <c r="M451" i="11"/>
  <c r="Q663" i="11"/>
  <c r="P663" i="11"/>
  <c r="O663" i="11"/>
  <c r="N663" i="11"/>
  <c r="M663" i="11"/>
  <c r="Q519" i="11"/>
  <c r="P519" i="11"/>
  <c r="O519" i="11"/>
  <c r="N519" i="11"/>
  <c r="M519" i="11"/>
  <c r="Q2" i="11"/>
  <c r="P2" i="11"/>
  <c r="O2" i="11"/>
  <c r="N2" i="11"/>
  <c r="M2" i="11"/>
  <c r="Q496" i="11"/>
  <c r="P496" i="11"/>
  <c r="O496" i="11"/>
  <c r="N496" i="11"/>
  <c r="M496" i="11"/>
  <c r="Q353" i="11"/>
  <c r="P353" i="11"/>
  <c r="O353" i="11"/>
  <c r="N353" i="11"/>
  <c r="M353" i="11"/>
  <c r="Q468" i="11"/>
  <c r="P468" i="11"/>
  <c r="O468" i="11"/>
  <c r="N468" i="11"/>
  <c r="M468" i="11"/>
  <c r="Q61" i="11"/>
  <c r="P61" i="11"/>
  <c r="O61" i="11"/>
  <c r="N61" i="11"/>
  <c r="M61" i="11"/>
  <c r="Q106" i="11"/>
  <c r="P106" i="11"/>
  <c r="O106" i="11"/>
  <c r="N106" i="11"/>
  <c r="M106" i="11"/>
  <c r="Q266" i="11"/>
  <c r="P266" i="11"/>
  <c r="O266" i="11"/>
  <c r="N266" i="11"/>
  <c r="M266" i="11"/>
  <c r="Q470" i="11"/>
  <c r="P470" i="11"/>
  <c r="O470" i="11"/>
  <c r="N470" i="11"/>
  <c r="M470" i="11"/>
  <c r="Q198" i="11"/>
  <c r="P198" i="11"/>
  <c r="O198" i="11"/>
  <c r="N198" i="11"/>
  <c r="M198" i="11"/>
  <c r="Q753" i="11"/>
  <c r="P753" i="11"/>
  <c r="O753" i="11"/>
  <c r="N753" i="11"/>
  <c r="M753" i="11"/>
  <c r="Q194" i="11"/>
  <c r="P194" i="11"/>
  <c r="O194" i="11"/>
  <c r="N194" i="11"/>
  <c r="M194" i="11"/>
  <c r="Q177" i="11"/>
  <c r="P177" i="11"/>
  <c r="O177" i="11"/>
  <c r="N177" i="11"/>
  <c r="M177" i="11"/>
  <c r="Q687" i="11"/>
  <c r="P687" i="11"/>
  <c r="O687" i="11"/>
  <c r="N687" i="11"/>
  <c r="M687" i="11"/>
  <c r="Q73" i="11"/>
  <c r="P73" i="11"/>
  <c r="O73" i="11"/>
  <c r="N73" i="11"/>
  <c r="M73" i="11"/>
  <c r="Q197" i="11"/>
  <c r="P197" i="11"/>
  <c r="O197" i="11"/>
  <c r="N197" i="11"/>
  <c r="M197" i="11"/>
  <c r="Q487" i="11"/>
  <c r="P487" i="11"/>
  <c r="O487" i="11"/>
  <c r="N487" i="11"/>
  <c r="M487" i="11"/>
  <c r="Q3" i="11"/>
  <c r="P3" i="11"/>
  <c r="O3" i="11"/>
  <c r="N3" i="11"/>
  <c r="M3" i="11"/>
  <c r="Q20" i="11"/>
  <c r="P20" i="11"/>
  <c r="O20" i="11"/>
  <c r="N20" i="11"/>
  <c r="M20" i="11"/>
  <c r="Q95" i="11"/>
  <c r="P95" i="11"/>
  <c r="O95" i="11"/>
  <c r="N95" i="11"/>
  <c r="M95" i="11"/>
  <c r="Q880" i="11"/>
  <c r="P880" i="11"/>
  <c r="O880" i="11"/>
  <c r="N880" i="11"/>
  <c r="M880" i="11"/>
  <c r="Q576" i="11"/>
  <c r="P576" i="11"/>
  <c r="O576" i="11"/>
  <c r="N576" i="11"/>
  <c r="M576" i="11"/>
  <c r="Q633" i="11"/>
  <c r="P633" i="11"/>
  <c r="O633" i="11"/>
  <c r="N633" i="11"/>
  <c r="M633" i="11"/>
  <c r="Q575" i="11"/>
  <c r="P575" i="11"/>
  <c r="O575" i="11"/>
  <c r="N575" i="11"/>
  <c r="M575" i="11"/>
  <c r="Q376" i="11"/>
  <c r="P376" i="11"/>
  <c r="O376" i="11"/>
  <c r="N376" i="11"/>
  <c r="M376" i="11"/>
  <c r="Q160" i="11"/>
  <c r="P160" i="11"/>
  <c r="O160" i="11"/>
  <c r="N160" i="11"/>
  <c r="M160" i="11"/>
  <c r="Q817" i="11"/>
  <c r="P817" i="11"/>
  <c r="O817" i="11"/>
  <c r="N817" i="11"/>
  <c r="M817" i="11"/>
  <c r="Q725" i="11"/>
  <c r="P725" i="11"/>
  <c r="O725" i="11"/>
  <c r="N725" i="11"/>
  <c r="M725" i="11"/>
  <c r="Q126" i="11"/>
  <c r="P126" i="11"/>
  <c r="O126" i="11"/>
  <c r="N126" i="11"/>
  <c r="M126" i="11"/>
  <c r="Q602" i="11"/>
  <c r="P602" i="11"/>
  <c r="O602" i="11"/>
  <c r="N602" i="11"/>
  <c r="M602" i="11"/>
  <c r="Q612" i="11"/>
  <c r="P612" i="11"/>
  <c r="O612" i="11"/>
  <c r="N612" i="11"/>
  <c r="M612" i="11"/>
  <c r="Q159" i="11"/>
  <c r="P159" i="11"/>
  <c r="O159" i="11"/>
  <c r="N159" i="11"/>
  <c r="M159" i="11"/>
  <c r="Q569" i="11"/>
  <c r="P569" i="11"/>
  <c r="O569" i="11"/>
  <c r="N569" i="11"/>
  <c r="M569" i="11"/>
  <c r="Q158" i="11"/>
  <c r="P158" i="11"/>
  <c r="O158" i="11"/>
  <c r="N158" i="11"/>
  <c r="M158" i="11"/>
  <c r="Q486" i="11"/>
  <c r="P486" i="11"/>
  <c r="O486" i="11"/>
  <c r="N486" i="11"/>
  <c r="M486" i="11"/>
  <c r="Q408" i="11"/>
  <c r="P408" i="11"/>
  <c r="O408" i="11"/>
  <c r="N408" i="11"/>
  <c r="M408" i="11"/>
  <c r="Q836" i="11"/>
  <c r="P836" i="11"/>
  <c r="O836" i="11"/>
  <c r="N836" i="11"/>
  <c r="M836" i="11"/>
  <c r="Q66" i="11"/>
  <c r="P66" i="11"/>
  <c r="O66" i="11"/>
  <c r="N66" i="11"/>
  <c r="M66" i="11"/>
  <c r="Q543" i="11"/>
  <c r="P543" i="11"/>
  <c r="O543" i="11"/>
  <c r="N543" i="11"/>
  <c r="M543" i="11"/>
  <c r="Q745" i="11"/>
  <c r="P745" i="11"/>
  <c r="O745" i="11"/>
  <c r="N745" i="11"/>
  <c r="M745" i="11"/>
  <c r="Q16" i="11"/>
  <c r="P16" i="11"/>
  <c r="O16" i="11"/>
  <c r="N16" i="11"/>
  <c r="M16" i="11"/>
  <c r="Q176" i="11"/>
  <c r="P176" i="11"/>
  <c r="O176" i="11"/>
  <c r="N176" i="11"/>
  <c r="M176" i="11"/>
  <c r="Q485" i="11"/>
  <c r="P485" i="11"/>
  <c r="O485" i="11"/>
  <c r="N485" i="11"/>
  <c r="M485" i="11"/>
  <c r="Q676" i="11"/>
  <c r="P676" i="11"/>
  <c r="O676" i="11"/>
  <c r="N676" i="11"/>
  <c r="M676" i="11"/>
  <c r="Q212" i="11"/>
  <c r="P212" i="11"/>
  <c r="O212" i="11"/>
  <c r="N212" i="11"/>
  <c r="M212" i="11"/>
  <c r="Q279" i="11"/>
  <c r="P279" i="11"/>
  <c r="O279" i="11"/>
  <c r="N279" i="11"/>
  <c r="M279" i="11"/>
  <c r="Q878" i="11"/>
  <c r="P878" i="11"/>
  <c r="O878" i="11"/>
  <c r="N878" i="11"/>
  <c r="M878" i="11"/>
  <c r="Q28" i="11"/>
  <c r="P28" i="11"/>
  <c r="O28" i="11"/>
  <c r="N28" i="11"/>
  <c r="M28" i="11"/>
  <c r="Q564" i="11"/>
  <c r="P564" i="11"/>
  <c r="O564" i="11"/>
  <c r="N564" i="11"/>
  <c r="M564" i="11"/>
  <c r="Q504" i="11"/>
  <c r="P504" i="11"/>
  <c r="O504" i="11"/>
  <c r="N504" i="11"/>
  <c r="M504" i="11"/>
  <c r="Q399" i="11"/>
  <c r="P399" i="11"/>
  <c r="O399" i="11"/>
  <c r="N399" i="11"/>
  <c r="M399" i="11"/>
  <c r="Q336" i="11"/>
  <c r="P336" i="11"/>
  <c r="O336" i="11"/>
  <c r="N336" i="11"/>
  <c r="M336" i="11"/>
  <c r="Q535" i="11"/>
  <c r="P535" i="11"/>
  <c r="O535" i="11"/>
  <c r="N535" i="11"/>
  <c r="M535" i="11"/>
  <c r="Q467" i="11"/>
  <c r="P467" i="11"/>
  <c r="O467" i="11"/>
  <c r="N467" i="11"/>
  <c r="M467" i="11"/>
  <c r="Q204" i="11"/>
  <c r="P204" i="11"/>
  <c r="O204" i="11"/>
  <c r="N204" i="11"/>
  <c r="M204" i="11"/>
  <c r="Q762" i="11"/>
  <c r="P762" i="11"/>
  <c r="O762" i="11"/>
  <c r="N762" i="11"/>
  <c r="M762" i="11"/>
  <c r="Q454" i="11"/>
  <c r="P454" i="11"/>
  <c r="O454" i="11"/>
  <c r="N454" i="11"/>
  <c r="M454" i="11"/>
  <c r="Q590" i="11"/>
  <c r="P590" i="11"/>
  <c r="O590" i="11"/>
  <c r="N590" i="11"/>
  <c r="M590" i="11"/>
  <c r="Q393" i="11"/>
  <c r="P393" i="11"/>
  <c r="O393" i="11"/>
  <c r="N393" i="11"/>
  <c r="M393" i="11"/>
  <c r="Q240" i="11"/>
  <c r="P240" i="11"/>
  <c r="O240" i="11"/>
  <c r="N240" i="11"/>
  <c r="M240" i="11"/>
  <c r="Q495" i="11"/>
  <c r="P495" i="11"/>
  <c r="O495" i="11"/>
  <c r="N495" i="11"/>
  <c r="M495" i="11"/>
  <c r="Q330" i="11"/>
  <c r="P330" i="11"/>
  <c r="O330" i="11"/>
  <c r="N330" i="11"/>
  <c r="M330" i="11"/>
  <c r="Q69" i="11"/>
  <c r="P69" i="11"/>
  <c r="O69" i="11"/>
  <c r="N69" i="11"/>
  <c r="M69" i="11"/>
  <c r="Q635" i="11"/>
  <c r="P635" i="11"/>
  <c r="O635" i="11"/>
  <c r="N635" i="11"/>
  <c r="M635" i="11"/>
  <c r="Q547" i="11"/>
  <c r="P547" i="11"/>
  <c r="O547" i="11"/>
  <c r="N547" i="11"/>
  <c r="M547" i="11"/>
  <c r="Q347" i="11"/>
  <c r="P347" i="11"/>
  <c r="O347" i="11"/>
  <c r="N347" i="11"/>
  <c r="M347" i="11"/>
  <c r="Q370" i="11"/>
  <c r="P370" i="11"/>
  <c r="O370" i="11"/>
  <c r="N370" i="11"/>
  <c r="M370" i="11"/>
  <c r="Q41" i="11"/>
  <c r="P41" i="11"/>
  <c r="O41" i="11"/>
  <c r="N41" i="11"/>
  <c r="M41" i="11"/>
  <c r="Q11" i="11"/>
  <c r="P11" i="11"/>
  <c r="O11" i="11"/>
  <c r="N11" i="11"/>
  <c r="M11" i="11"/>
  <c r="Q310" i="11"/>
  <c r="P310" i="11"/>
  <c r="O310" i="11"/>
  <c r="N310" i="11"/>
  <c r="M310" i="11"/>
  <c r="Q157" i="11"/>
  <c r="P157" i="11"/>
  <c r="O157" i="11"/>
  <c r="N157" i="11"/>
  <c r="M157" i="11"/>
  <c r="Q374" i="11"/>
  <c r="P374" i="11"/>
  <c r="O374" i="11"/>
  <c r="N374" i="11"/>
  <c r="M374" i="11"/>
  <c r="Q534" i="11"/>
  <c r="P534" i="11"/>
  <c r="O534" i="11"/>
  <c r="N534" i="11"/>
  <c r="M534" i="11"/>
  <c r="Q365" i="11"/>
  <c r="P365" i="11"/>
  <c r="O365" i="11"/>
  <c r="N365" i="11"/>
  <c r="M365" i="11"/>
  <c r="Q239" i="11"/>
  <c r="P239" i="11"/>
  <c r="O239" i="11"/>
  <c r="N239" i="11"/>
  <c r="M239" i="11"/>
  <c r="Q503" i="11"/>
  <c r="P503" i="11"/>
  <c r="O503" i="11"/>
  <c r="N503" i="11"/>
  <c r="M503" i="11"/>
  <c r="Q484" i="11"/>
  <c r="P484" i="11"/>
  <c r="O484" i="11"/>
  <c r="N484" i="11"/>
  <c r="M484" i="11"/>
  <c r="Q822" i="11"/>
  <c r="P822" i="11"/>
  <c r="O822" i="11"/>
  <c r="N822" i="11"/>
  <c r="M822" i="11"/>
  <c r="Q605" i="11"/>
  <c r="P605" i="11"/>
  <c r="O605" i="11"/>
  <c r="N605" i="11"/>
  <c r="M605" i="11"/>
  <c r="Q518" i="11"/>
  <c r="P518" i="11"/>
  <c r="O518" i="11"/>
  <c r="N518" i="11"/>
  <c r="M518" i="11"/>
  <c r="Q662" i="11"/>
  <c r="P662" i="11"/>
  <c r="O662" i="11"/>
  <c r="N662" i="11"/>
  <c r="M662" i="11"/>
  <c r="Q563" i="11"/>
  <c r="P563" i="11"/>
  <c r="O563" i="11"/>
  <c r="N563" i="11"/>
  <c r="M563" i="11"/>
  <c r="Q156" i="11"/>
  <c r="P156" i="11"/>
  <c r="O156" i="11"/>
  <c r="N156" i="11"/>
  <c r="M156" i="11"/>
  <c r="Q109" i="11"/>
  <c r="P109" i="11"/>
  <c r="O109" i="11"/>
  <c r="N109" i="11"/>
  <c r="M109" i="11"/>
  <c r="Q649" i="11"/>
  <c r="P649" i="11"/>
  <c r="O649" i="11"/>
  <c r="N649" i="11"/>
  <c r="M649" i="11"/>
  <c r="Q115" i="11"/>
  <c r="P115" i="11"/>
  <c r="O115" i="11"/>
  <c r="N115" i="11"/>
  <c r="M115" i="11"/>
  <c r="Q34" i="11"/>
  <c r="P34" i="11"/>
  <c r="O34" i="11"/>
  <c r="N34" i="11"/>
  <c r="M34" i="11"/>
  <c r="Q58" i="11"/>
  <c r="P58" i="11"/>
  <c r="O58" i="11"/>
  <c r="N58" i="11"/>
  <c r="M58" i="11"/>
  <c r="Q808" i="11"/>
  <c r="P808" i="11"/>
  <c r="O808" i="11"/>
  <c r="N808" i="11"/>
  <c r="M808" i="11"/>
  <c r="Q835" i="11"/>
  <c r="P835" i="11"/>
  <c r="O835" i="11"/>
  <c r="N835" i="11"/>
  <c r="M835" i="11"/>
  <c r="Q84" i="11"/>
  <c r="P84" i="11"/>
  <c r="O84" i="11"/>
  <c r="N84" i="11"/>
  <c r="M84" i="11"/>
  <c r="Q1016" i="11"/>
  <c r="P1016" i="11"/>
  <c r="O1016" i="11"/>
  <c r="N1016" i="11"/>
  <c r="M1016" i="11"/>
  <c r="Q415" i="11"/>
  <c r="P415" i="11"/>
  <c r="O415" i="11"/>
  <c r="N415" i="11"/>
  <c r="M415" i="11"/>
  <c r="Q381" i="11"/>
  <c r="P381" i="11"/>
  <c r="O381" i="11"/>
  <c r="N381" i="11"/>
  <c r="M381" i="11"/>
  <c r="Q289" i="11"/>
  <c r="P289" i="11"/>
  <c r="O289" i="11"/>
  <c r="N289" i="11"/>
  <c r="M289" i="11"/>
  <c r="Q641" i="11"/>
  <c r="P641" i="11"/>
  <c r="O641" i="11"/>
  <c r="N641" i="11"/>
  <c r="M641" i="11"/>
  <c r="Q555" i="11"/>
  <c r="P555" i="11"/>
  <c r="O555" i="11"/>
  <c r="N555" i="11"/>
  <c r="M555" i="11"/>
  <c r="Q409" i="11"/>
  <c r="P409" i="11"/>
  <c r="O409" i="11"/>
  <c r="N409" i="11"/>
  <c r="M409" i="11"/>
  <c r="Q715" i="11"/>
  <c r="P715" i="11"/>
  <c r="O715" i="11"/>
  <c r="N715" i="11"/>
  <c r="M715" i="11"/>
  <c r="Q175" i="11"/>
  <c r="P175" i="11"/>
  <c r="O175" i="11"/>
  <c r="N175" i="11"/>
  <c r="M175" i="11"/>
  <c r="Q193" i="11"/>
  <c r="P193" i="11"/>
  <c r="O193" i="11"/>
  <c r="N193" i="11"/>
  <c r="M193" i="11"/>
  <c r="Q121" i="11"/>
  <c r="P121" i="11"/>
  <c r="O121" i="11"/>
  <c r="N121" i="11"/>
  <c r="M121" i="11"/>
  <c r="Q604" i="11"/>
  <c r="P604" i="11"/>
  <c r="O604" i="11"/>
  <c r="N604" i="11"/>
  <c r="M604" i="11"/>
  <c r="Q696" i="11"/>
  <c r="P696" i="11"/>
  <c r="O696" i="11"/>
  <c r="N696" i="11"/>
  <c r="M696" i="11"/>
  <c r="Q619" i="11"/>
  <c r="P619" i="11"/>
  <c r="O619" i="11"/>
  <c r="N619" i="11"/>
  <c r="M619" i="11"/>
  <c r="Q412" i="11"/>
  <c r="P412" i="11"/>
  <c r="O412" i="11"/>
  <c r="N412" i="11"/>
  <c r="M412" i="11"/>
  <c r="Q459" i="11"/>
  <c r="P459" i="11"/>
  <c r="O459" i="11"/>
  <c r="N459" i="11"/>
  <c r="M459" i="11"/>
  <c r="Q187" i="11"/>
  <c r="P187" i="11"/>
  <c r="O187" i="11"/>
  <c r="N187" i="11"/>
  <c r="M187" i="11"/>
  <c r="Q48" i="11"/>
  <c r="P48" i="11"/>
  <c r="O48" i="11"/>
  <c r="N48" i="11"/>
  <c r="M48" i="11"/>
  <c r="Q200" i="11"/>
  <c r="P200" i="11"/>
  <c r="O200" i="11"/>
  <c r="N200" i="11"/>
  <c r="M200" i="11"/>
  <c r="Q517" i="11"/>
  <c r="P517" i="11"/>
  <c r="O517" i="11"/>
  <c r="N517" i="11"/>
  <c r="M517" i="11"/>
  <c r="Q143" i="11"/>
  <c r="P143" i="11"/>
  <c r="O143" i="11"/>
  <c r="N143" i="11"/>
  <c r="M143" i="11"/>
  <c r="Q316" i="11"/>
  <c r="P316" i="11"/>
  <c r="O316" i="11"/>
  <c r="N316" i="11"/>
  <c r="M316" i="11"/>
  <c r="Q272" i="11"/>
  <c r="P272" i="11"/>
  <c r="O272" i="11"/>
  <c r="N272" i="11"/>
  <c r="M272" i="11"/>
  <c r="Q494" i="11"/>
  <c r="P494" i="11"/>
  <c r="O494" i="11"/>
  <c r="N494" i="11"/>
  <c r="M494" i="11"/>
  <c r="Q786" i="11"/>
  <c r="P786" i="11"/>
  <c r="O786" i="11"/>
  <c r="N786" i="11"/>
  <c r="M786" i="11"/>
  <c r="Q568" i="11"/>
  <c r="P568" i="11"/>
  <c r="O568" i="11"/>
  <c r="N568" i="11"/>
  <c r="M568" i="11"/>
  <c r="Q684" i="11"/>
  <c r="P684" i="11"/>
  <c r="O684" i="11"/>
  <c r="N684" i="11"/>
  <c r="M684" i="11"/>
  <c r="Q516" i="11"/>
  <c r="P516" i="11"/>
  <c r="O516" i="11"/>
  <c r="N516" i="11"/>
  <c r="M516" i="11"/>
  <c r="Q105" i="11"/>
  <c r="P105" i="11"/>
  <c r="O105" i="11"/>
  <c r="N105" i="11"/>
  <c r="M105" i="11"/>
  <c r="Q378" i="11"/>
  <c r="P378" i="11"/>
  <c r="O378" i="11"/>
  <c r="N378" i="11"/>
  <c r="M378" i="11"/>
  <c r="Q132" i="11"/>
  <c r="P132" i="11"/>
  <c r="O132" i="11"/>
  <c r="N132" i="11"/>
  <c r="M132" i="11"/>
  <c r="Q174" i="11"/>
  <c r="P174" i="11"/>
  <c r="O174" i="11"/>
  <c r="N174" i="11"/>
  <c r="M174" i="11"/>
  <c r="Q305" i="11"/>
  <c r="P305" i="11"/>
  <c r="O305" i="11"/>
  <c r="N305" i="11"/>
  <c r="M305" i="11"/>
  <c r="Q142" i="11"/>
  <c r="P142" i="11"/>
  <c r="O142" i="11"/>
  <c r="N142" i="11"/>
  <c r="M142" i="11"/>
  <c r="Q795" i="11"/>
  <c r="P795" i="11"/>
  <c r="O795" i="11"/>
  <c r="N795" i="11"/>
  <c r="M795" i="11"/>
  <c r="Q640" i="11"/>
  <c r="P640" i="11"/>
  <c r="O640" i="11"/>
  <c r="N640" i="11"/>
  <c r="M640" i="11"/>
  <c r="Q821" i="11"/>
  <c r="P821" i="11"/>
  <c r="O821" i="11"/>
  <c r="N821" i="11"/>
  <c r="M821" i="11"/>
  <c r="Q879" i="11"/>
  <c r="P879" i="11"/>
  <c r="O879" i="11"/>
  <c r="N879" i="11"/>
  <c r="M879" i="11"/>
  <c r="Q173" i="11"/>
  <c r="P173" i="11"/>
  <c r="O173" i="11"/>
  <c r="N173" i="11"/>
  <c r="M173" i="11"/>
  <c r="Q493" i="11"/>
  <c r="P493" i="11"/>
  <c r="O493" i="11"/>
  <c r="N493" i="11"/>
  <c r="M493" i="11"/>
  <c r="Q533" i="11"/>
  <c r="P533" i="11"/>
  <c r="O533" i="11"/>
  <c r="N533" i="11"/>
  <c r="M533" i="11"/>
  <c r="Q782" i="11"/>
  <c r="P782" i="11"/>
  <c r="O782" i="11"/>
  <c r="N782" i="11"/>
  <c r="M782" i="11"/>
  <c r="Q172" i="11"/>
  <c r="P172" i="11"/>
  <c r="O172" i="11"/>
  <c r="N172" i="11"/>
  <c r="M172" i="11"/>
  <c r="Q186" i="11"/>
  <c r="P186" i="11"/>
  <c r="O186" i="11"/>
  <c r="N186" i="11"/>
  <c r="M186" i="11"/>
  <c r="Q108" i="11"/>
  <c r="P108" i="11"/>
  <c r="O108" i="11"/>
  <c r="N108" i="11"/>
  <c r="M108" i="11"/>
  <c r="Q196" i="11"/>
  <c r="P196" i="11"/>
  <c r="O196" i="11"/>
  <c r="N196" i="11"/>
  <c r="M196" i="11"/>
  <c r="Q371" i="11"/>
  <c r="P371" i="11"/>
  <c r="O371" i="11"/>
  <c r="N371" i="11"/>
  <c r="M371" i="11"/>
  <c r="Q675" i="11"/>
  <c r="P675" i="11"/>
  <c r="O675" i="11"/>
  <c r="N675" i="11"/>
  <c r="M675" i="11"/>
  <c r="Q574" i="11"/>
  <c r="P574" i="11"/>
  <c r="O574" i="11"/>
  <c r="N574" i="11"/>
  <c r="M574" i="11"/>
  <c r="Q120" i="11"/>
  <c r="P120" i="11"/>
  <c r="O120" i="11"/>
  <c r="N120" i="11"/>
  <c r="M120" i="11"/>
  <c r="Q234" i="11"/>
  <c r="P234" i="11"/>
  <c r="O234" i="11"/>
  <c r="N234" i="11"/>
  <c r="M234" i="11"/>
  <c r="Q458" i="11"/>
  <c r="P458" i="11"/>
  <c r="O458" i="11"/>
  <c r="N458" i="11"/>
  <c r="M458" i="11"/>
  <c r="Q631" i="11"/>
  <c r="P631" i="11"/>
  <c r="O631" i="11"/>
  <c r="N631" i="11"/>
  <c r="M631" i="11"/>
  <c r="Q483" i="11"/>
  <c r="P483" i="11"/>
  <c r="O483" i="11"/>
  <c r="N483" i="11"/>
  <c r="M483" i="11"/>
  <c r="Q117" i="11"/>
  <c r="P117" i="11"/>
  <c r="O117" i="11"/>
  <c r="N117" i="11"/>
  <c r="M117" i="11"/>
  <c r="Q88" i="11"/>
  <c r="P88" i="11"/>
  <c r="O88" i="11"/>
  <c r="N88" i="11"/>
  <c r="M88" i="11"/>
  <c r="Q639" i="11"/>
  <c r="P639" i="11"/>
  <c r="O639" i="11"/>
  <c r="N639" i="11"/>
  <c r="M639" i="11"/>
  <c r="Q128" i="11"/>
  <c r="P128" i="11"/>
  <c r="O128" i="11"/>
  <c r="N128" i="11"/>
  <c r="M128" i="11"/>
  <c r="Q924" i="11"/>
  <c r="P924" i="11"/>
  <c r="O924" i="11"/>
  <c r="N924" i="11"/>
  <c r="M924" i="11"/>
  <c r="Q674" i="11"/>
  <c r="P674" i="11"/>
  <c r="O674" i="11"/>
  <c r="N674" i="11"/>
  <c r="M674" i="11"/>
  <c r="Q816" i="11"/>
  <c r="P816" i="11"/>
  <c r="O816" i="11"/>
  <c r="N816" i="11"/>
  <c r="M816" i="11"/>
  <c r="Q40" i="11"/>
  <c r="P40" i="11"/>
  <c r="O40" i="11"/>
  <c r="N40" i="11"/>
  <c r="M40" i="11"/>
  <c r="Q502" i="11"/>
  <c r="P502" i="11"/>
  <c r="O502" i="11"/>
  <c r="N502" i="11"/>
  <c r="M502" i="11"/>
  <c r="Q65" i="11"/>
  <c r="P65" i="11"/>
  <c r="O65" i="11"/>
  <c r="N65" i="11"/>
  <c r="M65" i="11"/>
  <c r="Q33" i="11"/>
  <c r="P33" i="11"/>
  <c r="O33" i="11"/>
  <c r="N33" i="11"/>
  <c r="M33" i="11"/>
  <c r="Q661" i="11"/>
  <c r="P661" i="11"/>
  <c r="O661" i="11"/>
  <c r="N661" i="11"/>
  <c r="M661" i="11"/>
  <c r="Q141" i="11"/>
  <c r="P141" i="11"/>
  <c r="O141" i="11"/>
  <c r="N141" i="11"/>
  <c r="M141" i="11"/>
  <c r="Q360" i="11"/>
  <c r="P360" i="11"/>
  <c r="O360" i="11"/>
  <c r="N360" i="11"/>
  <c r="M360" i="11"/>
  <c r="Q171" i="11"/>
  <c r="P171" i="11"/>
  <c r="O171" i="11"/>
  <c r="N171" i="11"/>
  <c r="M171" i="11"/>
  <c r="Q72" i="11"/>
  <c r="P72" i="11"/>
  <c r="O72" i="11"/>
  <c r="N72" i="11"/>
  <c r="M72" i="11"/>
  <c r="Q325" i="11"/>
  <c r="P325" i="11"/>
  <c r="O325" i="11"/>
  <c r="N325" i="11"/>
  <c r="M325" i="11"/>
  <c r="Q27" i="11"/>
  <c r="P27" i="11"/>
  <c r="O27" i="11"/>
  <c r="N27" i="11"/>
  <c r="M27" i="11"/>
  <c r="Q206" i="11"/>
  <c r="P206" i="11"/>
  <c r="O206" i="11"/>
  <c r="N206" i="11"/>
  <c r="M206" i="11"/>
  <c r="Q695" i="11"/>
  <c r="P695" i="11"/>
  <c r="O695" i="11"/>
  <c r="N695" i="11"/>
  <c r="M695" i="11"/>
  <c r="Q776" i="11"/>
  <c r="P776" i="11"/>
  <c r="O776" i="11"/>
  <c r="N776" i="11"/>
  <c r="M776" i="11"/>
  <c r="Q321" i="11"/>
  <c r="P321" i="11"/>
  <c r="O321" i="11"/>
  <c r="N321" i="11"/>
  <c r="M321" i="11"/>
  <c r="Q245" i="11"/>
  <c r="P245" i="11"/>
  <c r="O245" i="11"/>
  <c r="N245" i="11"/>
  <c r="M245" i="11"/>
  <c r="Q215" i="11"/>
  <c r="P215" i="11"/>
  <c r="O215" i="11"/>
  <c r="N215" i="11"/>
  <c r="M215" i="11"/>
  <c r="Q147" i="11"/>
  <c r="P147" i="11"/>
  <c r="O147" i="11"/>
  <c r="N147" i="11"/>
  <c r="M147" i="11"/>
  <c r="Q373" i="11"/>
  <c r="P373" i="11"/>
  <c r="O373" i="11"/>
  <c r="N373" i="11"/>
  <c r="M373" i="11"/>
  <c r="Q364" i="11"/>
  <c r="P364" i="11"/>
  <c r="O364" i="11"/>
  <c r="N364" i="11"/>
  <c r="M364" i="11"/>
  <c r="Q453" i="11"/>
  <c r="P453" i="11"/>
  <c r="O453" i="11"/>
  <c r="N453" i="11"/>
  <c r="M453" i="11"/>
  <c r="Q532" i="11"/>
  <c r="P532" i="11"/>
  <c r="O532" i="11"/>
  <c r="N532" i="11"/>
  <c r="M532" i="11"/>
  <c r="Q618" i="11"/>
  <c r="P618" i="11"/>
  <c r="O618" i="11"/>
  <c r="N618" i="11"/>
  <c r="M618" i="11"/>
  <c r="Q358" i="11"/>
  <c r="P358" i="11"/>
  <c r="O358" i="11"/>
  <c r="N358" i="11"/>
  <c r="M358" i="11"/>
  <c r="Q10" i="11"/>
  <c r="P10" i="11"/>
  <c r="O10" i="11"/>
  <c r="N10" i="11"/>
  <c r="M10" i="11"/>
  <c r="Q345" i="11"/>
  <c r="P345" i="11"/>
  <c r="O345" i="11"/>
  <c r="N345" i="11"/>
  <c r="M345" i="11"/>
  <c r="Q673" i="11"/>
  <c r="P673" i="11"/>
  <c r="O673" i="11"/>
  <c r="N673" i="11"/>
  <c r="M673" i="11"/>
  <c r="Q339" i="11"/>
  <c r="P339" i="11"/>
  <c r="O339" i="11"/>
  <c r="N339" i="11"/>
  <c r="M339" i="11"/>
  <c r="Q52" i="11"/>
  <c r="P52" i="11"/>
  <c r="O52" i="11"/>
  <c r="N52" i="11"/>
  <c r="M52" i="11"/>
  <c r="Q546" i="11"/>
  <c r="P546" i="11"/>
  <c r="O546" i="11"/>
  <c r="N546" i="11"/>
  <c r="M546" i="11"/>
  <c r="Q628" i="11"/>
  <c r="P628" i="11"/>
  <c r="O628" i="11"/>
  <c r="N628" i="11"/>
  <c r="M628" i="11"/>
  <c r="Q80" i="11"/>
  <c r="P80" i="11"/>
  <c r="O80" i="11"/>
  <c r="N80" i="11"/>
  <c r="M80" i="11"/>
  <c r="Q375" i="11"/>
  <c r="P375" i="11"/>
  <c r="O375" i="11"/>
  <c r="N375" i="11"/>
  <c r="M375" i="11"/>
  <c r="Q324" i="11"/>
  <c r="P324" i="11"/>
  <c r="O324" i="11"/>
  <c r="N324" i="11"/>
  <c r="M324" i="11"/>
  <c r="Q349" i="11"/>
  <c r="P349" i="11"/>
  <c r="O349" i="11"/>
  <c r="N349" i="11"/>
  <c r="M349" i="11"/>
  <c r="Q567" i="11"/>
  <c r="P567" i="11"/>
  <c r="O567" i="11"/>
  <c r="N567" i="11"/>
  <c r="M567" i="11"/>
  <c r="Q617" i="11"/>
  <c r="P617" i="11"/>
  <c r="O617" i="11"/>
  <c r="N617" i="11"/>
  <c r="M617" i="11"/>
  <c r="Q437" i="11"/>
  <c r="P437" i="11"/>
  <c r="O437" i="11"/>
  <c r="N437" i="11"/>
  <c r="M437" i="11"/>
  <c r="Q501" i="11"/>
  <c r="P501" i="11"/>
  <c r="O501" i="11"/>
  <c r="N501" i="11"/>
  <c r="M501" i="11"/>
  <c r="Q686" i="11"/>
  <c r="P686" i="11"/>
  <c r="O686" i="11"/>
  <c r="N686" i="11"/>
  <c r="M686" i="11"/>
  <c r="Q542" i="11"/>
  <c r="P542" i="11"/>
  <c r="O542" i="11"/>
  <c r="N542" i="11"/>
  <c r="M542" i="11"/>
  <c r="Q274" i="11"/>
  <c r="P274" i="11"/>
  <c r="O274" i="11"/>
  <c r="N274" i="11"/>
  <c r="M274" i="11"/>
  <c r="Q562" i="11"/>
  <c r="P562" i="11"/>
  <c r="O562" i="11"/>
  <c r="N562" i="11"/>
  <c r="M562" i="11"/>
  <c r="Q94" i="11"/>
  <c r="P94" i="11"/>
  <c r="O94" i="11"/>
  <c r="N94" i="11"/>
  <c r="M94" i="11"/>
  <c r="Q125" i="11"/>
  <c r="P125" i="11"/>
  <c r="O125" i="11"/>
  <c r="N125" i="11"/>
  <c r="M125" i="11"/>
  <c r="Q834" i="11"/>
  <c r="P834" i="11"/>
  <c r="O834" i="11"/>
  <c r="N834" i="11"/>
  <c r="M834" i="11"/>
  <c r="Q296" i="11"/>
  <c r="P296" i="11"/>
  <c r="O296" i="11"/>
  <c r="N296" i="11"/>
  <c r="M296" i="11"/>
  <c r="Q304" i="11"/>
  <c r="P304" i="11"/>
  <c r="O304" i="11"/>
  <c r="N304" i="11"/>
  <c r="M304" i="11"/>
  <c r="Q804" i="11"/>
  <c r="P804" i="11"/>
  <c r="O804" i="11"/>
  <c r="N804" i="11"/>
  <c r="M804" i="11"/>
  <c r="Q515" i="11"/>
  <c r="P515" i="11"/>
  <c r="O515" i="11"/>
  <c r="N515" i="11"/>
  <c r="M515" i="11"/>
  <c r="Q247" i="11"/>
  <c r="P247" i="11"/>
  <c r="O247" i="11"/>
  <c r="N247" i="11"/>
  <c r="M247" i="11"/>
  <c r="Q463" i="11"/>
  <c r="P463" i="11"/>
  <c r="O463" i="11"/>
  <c r="N463" i="11"/>
  <c r="M463" i="11"/>
  <c r="Q561" i="11"/>
  <c r="P561" i="11"/>
  <c r="O561" i="11"/>
  <c r="N561" i="11"/>
  <c r="M561" i="11"/>
  <c r="Q588" i="11"/>
  <c r="P588" i="11"/>
  <c r="O588" i="11"/>
  <c r="N588" i="11"/>
  <c r="M588" i="11"/>
  <c r="Q637" i="11"/>
  <c r="P637" i="11"/>
  <c r="O637" i="11"/>
  <c r="N637" i="11"/>
  <c r="M637" i="11"/>
  <c r="Q452" i="11"/>
  <c r="P452" i="11"/>
  <c r="O452" i="11"/>
  <c r="N452" i="11"/>
  <c r="M452" i="11"/>
  <c r="Q417" i="11"/>
  <c r="P417" i="11"/>
  <c r="O417" i="11"/>
  <c r="N417" i="11"/>
  <c r="M417" i="11"/>
  <c r="Q207" i="11"/>
  <c r="P207" i="11"/>
  <c r="O207" i="11"/>
  <c r="N207" i="11"/>
  <c r="M207" i="11"/>
  <c r="Q531" i="11"/>
  <c r="P531" i="11"/>
  <c r="O531" i="11"/>
  <c r="N531" i="11"/>
  <c r="M531" i="11"/>
  <c r="Q833" i="11"/>
  <c r="P833" i="11"/>
  <c r="O833" i="11"/>
  <c r="N833" i="11"/>
  <c r="M833" i="11"/>
  <c r="Q241" i="11"/>
  <c r="P241" i="11"/>
  <c r="O241" i="11"/>
  <c r="N241" i="11"/>
  <c r="M241" i="11"/>
  <c r="Q492" i="11"/>
  <c r="P492" i="11"/>
  <c r="O492" i="11"/>
  <c r="N492" i="11"/>
  <c r="M492" i="11"/>
  <c r="Q303" i="11"/>
  <c r="P303" i="11"/>
  <c r="O303" i="11"/>
  <c r="N303" i="11"/>
  <c r="M303" i="11"/>
  <c r="Q807" i="11"/>
  <c r="P807" i="11"/>
  <c r="O807" i="11"/>
  <c r="N807" i="11"/>
  <c r="M807" i="11"/>
  <c r="Q363" i="11"/>
  <c r="P363" i="11"/>
  <c r="O363" i="11"/>
  <c r="N363" i="11"/>
  <c r="M363" i="11"/>
  <c r="Q407" i="11"/>
  <c r="P407" i="11"/>
  <c r="O407" i="11"/>
  <c r="N407" i="11"/>
  <c r="M407" i="11"/>
  <c r="Q731" i="11"/>
  <c r="P731" i="11"/>
  <c r="O731" i="11"/>
  <c r="N731" i="11"/>
  <c r="M731" i="11"/>
  <c r="Q79" i="11"/>
  <c r="P79" i="11"/>
  <c r="O79" i="11"/>
  <c r="N79" i="11"/>
  <c r="M79" i="11"/>
  <c r="Q514" i="11"/>
  <c r="P514" i="11"/>
  <c r="O514" i="11"/>
  <c r="N514" i="11"/>
  <c r="M514" i="11"/>
  <c r="Q513" i="11"/>
  <c r="P513" i="11"/>
  <c r="O513" i="11"/>
  <c r="N513" i="11"/>
  <c r="M513" i="11"/>
  <c r="Q315" i="11"/>
  <c r="P315" i="11"/>
  <c r="O315" i="11"/>
  <c r="N315" i="11"/>
  <c r="M315" i="11"/>
  <c r="Q15" i="11"/>
  <c r="P15" i="11"/>
  <c r="O15" i="11"/>
  <c r="N15" i="11"/>
  <c r="M15" i="11"/>
  <c r="Q752" i="11"/>
  <c r="P752" i="11"/>
  <c r="O752" i="11"/>
  <c r="N752" i="11"/>
  <c r="M752" i="11"/>
  <c r="Q638" i="11"/>
  <c r="P638" i="11"/>
  <c r="O638" i="11"/>
  <c r="N638" i="11"/>
  <c r="M638" i="11"/>
  <c r="Q411" i="11"/>
  <c r="P411" i="11"/>
  <c r="O411" i="11"/>
  <c r="N411" i="11"/>
  <c r="M411" i="11"/>
  <c r="Q384" i="11"/>
  <c r="P384" i="11"/>
  <c r="O384" i="11"/>
  <c r="N384" i="11"/>
  <c r="M384" i="11"/>
  <c r="Q32" i="11"/>
  <c r="P32" i="11"/>
  <c r="O32" i="11"/>
  <c r="N32" i="11"/>
  <c r="M32" i="11"/>
  <c r="Q672" i="11"/>
  <c r="P672" i="11"/>
  <c r="O672" i="11"/>
  <c r="N672" i="11"/>
  <c r="M672" i="11"/>
  <c r="Q589" i="11"/>
  <c r="P589" i="11"/>
  <c r="O589" i="11"/>
  <c r="N589" i="11"/>
  <c r="M589" i="11"/>
  <c r="Q323" i="11"/>
  <c r="P323" i="11"/>
  <c r="O323" i="11"/>
  <c r="N323" i="11"/>
  <c r="M323" i="11"/>
  <c r="Q832" i="11"/>
  <c r="P832" i="11"/>
  <c r="O832" i="11"/>
  <c r="N832" i="11"/>
  <c r="M832" i="11"/>
  <c r="Q81" i="11"/>
  <c r="P81" i="11"/>
  <c r="O81" i="11"/>
  <c r="N81" i="11"/>
  <c r="M81" i="11"/>
  <c r="Q314" i="11"/>
  <c r="P314" i="11"/>
  <c r="O314" i="11"/>
  <c r="N314" i="11"/>
  <c r="M314" i="11"/>
  <c r="Q705" i="11"/>
  <c r="P705" i="11"/>
  <c r="O705" i="11"/>
  <c r="N705" i="11"/>
  <c r="M705" i="11"/>
  <c r="Q465" i="11"/>
  <c r="P465" i="11"/>
  <c r="O465" i="11"/>
  <c r="N465" i="11"/>
  <c r="M465" i="11"/>
  <c r="Q60" i="11"/>
  <c r="P60" i="11"/>
  <c r="O60" i="11"/>
  <c r="N60" i="11"/>
  <c r="M60" i="11"/>
  <c r="Q482" i="11"/>
  <c r="P482" i="11"/>
  <c r="O482" i="11"/>
  <c r="N482" i="11"/>
  <c r="M482" i="11"/>
  <c r="Q398" i="11"/>
  <c r="P398" i="11"/>
  <c r="O398" i="11"/>
  <c r="N398" i="11"/>
  <c r="M398" i="11"/>
  <c r="Q47" i="11"/>
  <c r="P47" i="11"/>
  <c r="O47" i="11"/>
  <c r="N47" i="11"/>
  <c r="M47" i="11"/>
  <c r="Q302" i="11"/>
  <c r="P302" i="11"/>
  <c r="O302" i="11"/>
  <c r="N302" i="11"/>
  <c r="M302" i="11"/>
  <c r="Q472" i="11"/>
  <c r="P472" i="11"/>
  <c r="O472" i="11"/>
  <c r="N472" i="11"/>
  <c r="M472" i="11"/>
  <c r="Q140" i="11"/>
  <c r="P140" i="11"/>
  <c r="O140" i="11"/>
  <c r="N140" i="11"/>
  <c r="M140" i="11"/>
  <c r="Q685" i="11"/>
  <c r="P685" i="11"/>
  <c r="O685" i="11"/>
  <c r="N685" i="11"/>
  <c r="M685" i="11"/>
  <c r="Q335" i="11"/>
  <c r="P335" i="11"/>
  <c r="O335" i="11"/>
  <c r="N335" i="11"/>
  <c r="M335" i="11"/>
  <c r="Q441" i="11"/>
  <c r="P441" i="11"/>
  <c r="O441" i="11"/>
  <c r="N441" i="11"/>
  <c r="M441" i="11"/>
  <c r="Q288" i="11"/>
  <c r="P288" i="11"/>
  <c r="O288" i="11"/>
  <c r="N288" i="11"/>
  <c r="M288" i="11"/>
  <c r="Q730" i="11"/>
  <c r="P730" i="11"/>
  <c r="O730" i="11"/>
  <c r="N730" i="11"/>
  <c r="M730" i="11"/>
  <c r="Q530" i="11"/>
  <c r="P530" i="11"/>
  <c r="O530" i="11"/>
  <c r="N530" i="11"/>
  <c r="M530" i="11"/>
  <c r="Q785" i="11"/>
  <c r="P785" i="11"/>
  <c r="O785" i="11"/>
  <c r="N785" i="11"/>
  <c r="M785" i="11"/>
  <c r="Q357" i="11"/>
  <c r="P357" i="11"/>
  <c r="O357" i="11"/>
  <c r="N357" i="11"/>
  <c r="M357" i="11"/>
  <c r="Q560" i="11"/>
  <c r="P560" i="11"/>
  <c r="O560" i="11"/>
  <c r="N560" i="11"/>
  <c r="M560" i="11"/>
  <c r="Q104" i="11"/>
  <c r="P104" i="11"/>
  <c r="O104" i="11"/>
  <c r="N104" i="11"/>
  <c r="M104" i="11"/>
  <c r="Q857" i="11"/>
  <c r="P857" i="11"/>
  <c r="O857" i="11"/>
  <c r="N857" i="11"/>
  <c r="M857" i="11"/>
  <c r="Q14" i="11"/>
  <c r="P14" i="11"/>
  <c r="O14" i="11"/>
  <c r="N14" i="11"/>
  <c r="M14" i="11"/>
  <c r="Q18" i="11"/>
  <c r="P18" i="11"/>
  <c r="O18" i="11"/>
  <c r="N18" i="11"/>
  <c r="M18" i="11"/>
  <c r="Q432" i="11"/>
  <c r="P432" i="11"/>
  <c r="O432" i="11"/>
  <c r="N432" i="11"/>
  <c r="M432" i="11"/>
  <c r="Q70" i="11"/>
  <c r="P70" i="11"/>
  <c r="O70" i="11"/>
  <c r="N70" i="11"/>
  <c r="M70" i="11"/>
  <c r="Q630" i="11"/>
  <c r="P630" i="11"/>
  <c r="O630" i="11"/>
  <c r="N630" i="11"/>
  <c r="M630" i="11"/>
  <c r="Q146" i="11"/>
  <c r="P146" i="11"/>
  <c r="O146" i="11"/>
  <c r="N146" i="11"/>
  <c r="M146" i="11"/>
  <c r="Q583" i="11"/>
  <c r="P583" i="11"/>
  <c r="O583" i="11"/>
  <c r="N583" i="11"/>
  <c r="M583" i="11"/>
  <c r="Q155" i="11"/>
  <c r="P155" i="11"/>
  <c r="O155" i="11"/>
  <c r="N155" i="11"/>
  <c r="M155" i="11"/>
  <c r="Q97" i="11"/>
  <c r="P97" i="11"/>
  <c r="O97" i="11"/>
  <c r="N97" i="11"/>
  <c r="M97" i="11"/>
  <c r="Q627" i="11"/>
  <c r="P627" i="11"/>
  <c r="O627" i="11"/>
  <c r="N627" i="11"/>
  <c r="M627" i="11"/>
  <c r="Q660" i="11"/>
  <c r="P660" i="11"/>
  <c r="O660" i="11"/>
  <c r="N660" i="11"/>
  <c r="M660" i="11"/>
  <c r="Q340" i="11"/>
  <c r="P340" i="11"/>
  <c r="O340" i="11"/>
  <c r="N340" i="11"/>
  <c r="M340" i="11"/>
  <c r="Q392" i="11"/>
  <c r="P392" i="11"/>
  <c r="O392" i="11"/>
  <c r="N392" i="11"/>
  <c r="M392" i="11"/>
  <c r="Q99" i="11"/>
  <c r="P99" i="11"/>
  <c r="O99" i="11"/>
  <c r="N99" i="11"/>
  <c r="M99" i="11"/>
  <c r="Q301" i="11"/>
  <c r="P301" i="11"/>
  <c r="O301" i="11"/>
  <c r="N301" i="11"/>
  <c r="M301" i="11"/>
  <c r="Q729" i="11"/>
  <c r="P729" i="11"/>
  <c r="O729" i="11"/>
  <c r="N729" i="11"/>
  <c r="M729" i="11"/>
  <c r="Q428" i="11"/>
  <c r="P428" i="11"/>
  <c r="O428" i="11"/>
  <c r="N428" i="11"/>
  <c r="M428" i="11"/>
  <c r="Q309" i="11"/>
  <c r="P309" i="11"/>
  <c r="O309" i="11"/>
  <c r="N309" i="11"/>
  <c r="M309" i="11"/>
  <c r="Q597" i="11"/>
  <c r="P597" i="11"/>
  <c r="O597" i="11"/>
  <c r="N597" i="11"/>
  <c r="M597" i="11"/>
  <c r="Q114" i="11"/>
  <c r="P114" i="11"/>
  <c r="O114" i="11"/>
  <c r="N114" i="11"/>
  <c r="M114" i="11"/>
  <c r="Q491" i="11"/>
  <c r="P491" i="11"/>
  <c r="O491" i="11"/>
  <c r="N491" i="11"/>
  <c r="M491" i="11"/>
  <c r="Q37" i="11"/>
  <c r="P37" i="11"/>
  <c r="O37" i="11"/>
  <c r="N37" i="11"/>
  <c r="M37" i="11"/>
  <c r="Q794" i="11"/>
  <c r="P794" i="11"/>
  <c r="O794" i="11"/>
  <c r="N794" i="11"/>
  <c r="M794" i="11"/>
  <c r="Q295" i="11"/>
  <c r="P295" i="11"/>
  <c r="O295" i="11"/>
  <c r="N295" i="11"/>
  <c r="M295" i="11"/>
  <c r="P379" i="11"/>
  <c r="O379" i="11"/>
  <c r="N379" i="11"/>
  <c r="M379" i="11"/>
  <c r="T1061" i="10"/>
  <c r="S1061" i="10"/>
  <c r="R1061" i="10"/>
  <c r="Q1061" i="10"/>
  <c r="P1061" i="10"/>
  <c r="O1061" i="10"/>
  <c r="N1061" i="10"/>
  <c r="M1061" i="10"/>
  <c r="T1060" i="10"/>
  <c r="S1060" i="10"/>
  <c r="R1060" i="10"/>
  <c r="Q1060" i="10"/>
  <c r="P1060" i="10"/>
  <c r="O1060" i="10"/>
  <c r="N1060" i="10"/>
  <c r="M1060" i="10"/>
  <c r="T1059" i="10"/>
  <c r="S1059" i="10"/>
  <c r="R1059" i="10"/>
  <c r="Q1059" i="10"/>
  <c r="P1059" i="10"/>
  <c r="O1059" i="10"/>
  <c r="N1059" i="10"/>
  <c r="M1059" i="10"/>
  <c r="T1058" i="10"/>
  <c r="S1058" i="10"/>
  <c r="R1058" i="10"/>
  <c r="Q1058" i="10"/>
  <c r="P1058" i="10"/>
  <c r="O1058" i="10"/>
  <c r="V1058" i="10" s="1"/>
  <c r="W1058" i="10" s="1"/>
  <c r="X1058" i="10" s="1"/>
  <c r="Y1058" i="10" s="1"/>
  <c r="Z1058" i="10" s="1"/>
  <c r="N1058" i="10"/>
  <c r="M1058" i="10"/>
  <c r="T1057" i="10"/>
  <c r="S1057" i="10"/>
  <c r="R1057" i="10"/>
  <c r="Q1057" i="10"/>
  <c r="P1057" i="10"/>
  <c r="O1057" i="10"/>
  <c r="N1057" i="10"/>
  <c r="M1057" i="10"/>
  <c r="V1057" i="10" s="1"/>
  <c r="W1057" i="10" s="1"/>
  <c r="X1057" i="10" s="1"/>
  <c r="T1056" i="10"/>
  <c r="S1056" i="10"/>
  <c r="R1056" i="10"/>
  <c r="Q1056" i="10"/>
  <c r="P1056" i="10"/>
  <c r="O1056" i="10"/>
  <c r="N1056" i="10"/>
  <c r="M1056" i="10"/>
  <c r="T1055" i="10"/>
  <c r="S1055" i="10"/>
  <c r="R1055" i="10"/>
  <c r="Q1055" i="10"/>
  <c r="P1055" i="10"/>
  <c r="O1055" i="10"/>
  <c r="N1055" i="10"/>
  <c r="M1055" i="10"/>
  <c r="T1054" i="10"/>
  <c r="S1054" i="10"/>
  <c r="R1054" i="10"/>
  <c r="Q1054" i="10"/>
  <c r="P1054" i="10"/>
  <c r="O1054" i="10"/>
  <c r="N1054" i="10"/>
  <c r="M1054" i="10"/>
  <c r="T1053" i="10"/>
  <c r="S1053" i="10"/>
  <c r="R1053" i="10"/>
  <c r="Q1053" i="10"/>
  <c r="P1053" i="10"/>
  <c r="O1053" i="10"/>
  <c r="N1053" i="10"/>
  <c r="M1053" i="10"/>
  <c r="V1053" i="10" s="1"/>
  <c r="W1053" i="10" s="1"/>
  <c r="X1053" i="10" s="1"/>
  <c r="T1052" i="10"/>
  <c r="S1052" i="10"/>
  <c r="R1052" i="10"/>
  <c r="Q1052" i="10"/>
  <c r="P1052" i="10"/>
  <c r="O1052" i="10"/>
  <c r="N1052" i="10"/>
  <c r="M1052" i="10"/>
  <c r="T1051" i="10"/>
  <c r="S1051" i="10"/>
  <c r="R1051" i="10"/>
  <c r="Q1051" i="10"/>
  <c r="P1051" i="10"/>
  <c r="O1051" i="10"/>
  <c r="N1051" i="10"/>
  <c r="M1051" i="10"/>
  <c r="T1050" i="10"/>
  <c r="S1050" i="10"/>
  <c r="R1050" i="10"/>
  <c r="Q1050" i="10"/>
  <c r="P1050" i="10"/>
  <c r="O1050" i="10"/>
  <c r="N1050" i="10"/>
  <c r="M1050" i="10"/>
  <c r="T1049" i="10"/>
  <c r="S1049" i="10"/>
  <c r="R1049" i="10"/>
  <c r="Q1049" i="10"/>
  <c r="P1049" i="10"/>
  <c r="O1049" i="10"/>
  <c r="N1049" i="10"/>
  <c r="M1049" i="10"/>
  <c r="T1048" i="10"/>
  <c r="S1048" i="10"/>
  <c r="R1048" i="10"/>
  <c r="Q1048" i="10"/>
  <c r="P1048" i="10"/>
  <c r="O1048" i="10"/>
  <c r="N1048" i="10"/>
  <c r="M1048" i="10"/>
  <c r="T1047" i="10"/>
  <c r="S1047" i="10"/>
  <c r="R1047" i="10"/>
  <c r="Q1047" i="10"/>
  <c r="P1047" i="10"/>
  <c r="O1047" i="10"/>
  <c r="N1047" i="10"/>
  <c r="M1047" i="10"/>
  <c r="T1046" i="10"/>
  <c r="S1046" i="10"/>
  <c r="R1046" i="10"/>
  <c r="Q1046" i="10"/>
  <c r="P1046" i="10"/>
  <c r="O1046" i="10"/>
  <c r="N1046" i="10"/>
  <c r="M1046" i="10"/>
  <c r="T1045" i="10"/>
  <c r="S1045" i="10"/>
  <c r="R1045" i="10"/>
  <c r="Q1045" i="10"/>
  <c r="P1045" i="10"/>
  <c r="O1045" i="10"/>
  <c r="N1045" i="10"/>
  <c r="M1045" i="10"/>
  <c r="T1044" i="10"/>
  <c r="S1044" i="10"/>
  <c r="R1044" i="10"/>
  <c r="Q1044" i="10"/>
  <c r="P1044" i="10"/>
  <c r="O1044" i="10"/>
  <c r="N1044" i="10"/>
  <c r="M1044" i="10"/>
  <c r="T1043" i="10"/>
  <c r="S1043" i="10"/>
  <c r="R1043" i="10"/>
  <c r="Q1043" i="10"/>
  <c r="P1043" i="10"/>
  <c r="O1043" i="10"/>
  <c r="N1043" i="10"/>
  <c r="M1043" i="10"/>
  <c r="T1042" i="10"/>
  <c r="S1042" i="10"/>
  <c r="R1042" i="10"/>
  <c r="Q1042" i="10"/>
  <c r="P1042" i="10"/>
  <c r="O1042" i="10"/>
  <c r="N1042" i="10"/>
  <c r="M1042" i="10"/>
  <c r="T1041" i="10"/>
  <c r="S1041" i="10"/>
  <c r="R1041" i="10"/>
  <c r="Q1041" i="10"/>
  <c r="P1041" i="10"/>
  <c r="O1041" i="10"/>
  <c r="N1041" i="10"/>
  <c r="M1041" i="10"/>
  <c r="T1040" i="10"/>
  <c r="S1040" i="10"/>
  <c r="R1040" i="10"/>
  <c r="Q1040" i="10"/>
  <c r="P1040" i="10"/>
  <c r="O1040" i="10"/>
  <c r="N1040" i="10"/>
  <c r="M1040" i="10"/>
  <c r="T1039" i="10"/>
  <c r="S1039" i="10"/>
  <c r="R1039" i="10"/>
  <c r="Q1039" i="10"/>
  <c r="P1039" i="10"/>
  <c r="O1039" i="10"/>
  <c r="N1039" i="10"/>
  <c r="M1039" i="10"/>
  <c r="T1038" i="10"/>
  <c r="S1038" i="10"/>
  <c r="R1038" i="10"/>
  <c r="Q1038" i="10"/>
  <c r="P1038" i="10"/>
  <c r="O1038" i="10"/>
  <c r="N1038" i="10"/>
  <c r="M1038" i="10"/>
  <c r="T1037" i="10"/>
  <c r="S1037" i="10"/>
  <c r="R1037" i="10"/>
  <c r="Q1037" i="10"/>
  <c r="P1037" i="10"/>
  <c r="O1037" i="10"/>
  <c r="N1037" i="10"/>
  <c r="M1037" i="10"/>
  <c r="V1037" i="10" s="1"/>
  <c r="W1037" i="10" s="1"/>
  <c r="X1037" i="10" s="1"/>
  <c r="T1036" i="10"/>
  <c r="S1036" i="10"/>
  <c r="R1036" i="10"/>
  <c r="Q1036" i="10"/>
  <c r="P1036" i="10"/>
  <c r="O1036" i="10"/>
  <c r="N1036" i="10"/>
  <c r="M1036" i="10"/>
  <c r="T1035" i="10"/>
  <c r="S1035" i="10"/>
  <c r="R1035" i="10"/>
  <c r="Q1035" i="10"/>
  <c r="P1035" i="10"/>
  <c r="O1035" i="10"/>
  <c r="N1035" i="10"/>
  <c r="M1035" i="10"/>
  <c r="T1034" i="10"/>
  <c r="S1034" i="10"/>
  <c r="R1034" i="10"/>
  <c r="Q1034" i="10"/>
  <c r="P1034" i="10"/>
  <c r="O1034" i="10"/>
  <c r="N1034" i="10"/>
  <c r="M1034" i="10"/>
  <c r="T1033" i="10"/>
  <c r="S1033" i="10"/>
  <c r="R1033" i="10"/>
  <c r="Q1033" i="10"/>
  <c r="P1033" i="10"/>
  <c r="O1033" i="10"/>
  <c r="N1033" i="10"/>
  <c r="M1033" i="10"/>
  <c r="T1032" i="10"/>
  <c r="S1032" i="10"/>
  <c r="R1032" i="10"/>
  <c r="Q1032" i="10"/>
  <c r="P1032" i="10"/>
  <c r="O1032" i="10"/>
  <c r="N1032" i="10"/>
  <c r="M1032" i="10"/>
  <c r="T1031" i="10"/>
  <c r="S1031" i="10"/>
  <c r="R1031" i="10"/>
  <c r="Q1031" i="10"/>
  <c r="P1031" i="10"/>
  <c r="O1031" i="10"/>
  <c r="N1031" i="10"/>
  <c r="M1031" i="10"/>
  <c r="T1030" i="10"/>
  <c r="S1030" i="10"/>
  <c r="R1030" i="10"/>
  <c r="Q1030" i="10"/>
  <c r="P1030" i="10"/>
  <c r="O1030" i="10"/>
  <c r="N1030" i="10"/>
  <c r="M1030" i="10"/>
  <c r="T1029" i="10"/>
  <c r="S1029" i="10"/>
  <c r="R1029" i="10"/>
  <c r="Q1029" i="10"/>
  <c r="P1029" i="10"/>
  <c r="O1029" i="10"/>
  <c r="N1029" i="10"/>
  <c r="M1029" i="10"/>
  <c r="T1028" i="10"/>
  <c r="S1028" i="10"/>
  <c r="R1028" i="10"/>
  <c r="Q1028" i="10"/>
  <c r="P1028" i="10"/>
  <c r="O1028" i="10"/>
  <c r="N1028" i="10"/>
  <c r="M1028" i="10"/>
  <c r="T1027" i="10"/>
  <c r="S1027" i="10"/>
  <c r="R1027" i="10"/>
  <c r="Q1027" i="10"/>
  <c r="P1027" i="10"/>
  <c r="O1027" i="10"/>
  <c r="N1027" i="10"/>
  <c r="M1027" i="10"/>
  <c r="T1026" i="10"/>
  <c r="S1026" i="10"/>
  <c r="R1026" i="10"/>
  <c r="Q1026" i="10"/>
  <c r="P1026" i="10"/>
  <c r="O1026" i="10"/>
  <c r="N1026" i="10"/>
  <c r="M1026" i="10"/>
  <c r="T1025" i="10"/>
  <c r="S1025" i="10"/>
  <c r="R1025" i="10"/>
  <c r="Q1025" i="10"/>
  <c r="P1025" i="10"/>
  <c r="O1025" i="10"/>
  <c r="N1025" i="10"/>
  <c r="M1025" i="10"/>
  <c r="T1024" i="10"/>
  <c r="S1024" i="10"/>
  <c r="R1024" i="10"/>
  <c r="Q1024" i="10"/>
  <c r="P1024" i="10"/>
  <c r="O1024" i="10"/>
  <c r="N1024" i="10"/>
  <c r="M1024" i="10"/>
  <c r="T1023" i="10"/>
  <c r="S1023" i="10"/>
  <c r="R1023" i="10"/>
  <c r="Q1023" i="10"/>
  <c r="P1023" i="10"/>
  <c r="O1023" i="10"/>
  <c r="N1023" i="10"/>
  <c r="M1023" i="10"/>
  <c r="T1022" i="10"/>
  <c r="S1022" i="10"/>
  <c r="R1022" i="10"/>
  <c r="Q1022" i="10"/>
  <c r="P1022" i="10"/>
  <c r="O1022" i="10"/>
  <c r="N1022" i="10"/>
  <c r="M1022" i="10"/>
  <c r="T1021" i="10"/>
  <c r="S1021" i="10"/>
  <c r="R1021" i="10"/>
  <c r="Q1021" i="10"/>
  <c r="P1021" i="10"/>
  <c r="O1021" i="10"/>
  <c r="N1021" i="10"/>
  <c r="M1021" i="10"/>
  <c r="V1021" i="10" s="1"/>
  <c r="W1021" i="10" s="1"/>
  <c r="X1021" i="10" s="1"/>
  <c r="T1020" i="10"/>
  <c r="S1020" i="10"/>
  <c r="R1020" i="10"/>
  <c r="Q1020" i="10"/>
  <c r="P1020" i="10"/>
  <c r="O1020" i="10"/>
  <c r="N1020" i="10"/>
  <c r="M1020" i="10"/>
  <c r="T1019" i="10"/>
  <c r="S1019" i="10"/>
  <c r="R1019" i="10"/>
  <c r="Q1019" i="10"/>
  <c r="P1019" i="10"/>
  <c r="O1019" i="10"/>
  <c r="N1019" i="10"/>
  <c r="M1019" i="10"/>
  <c r="T1018" i="10"/>
  <c r="S1018" i="10"/>
  <c r="R1018" i="10"/>
  <c r="Q1018" i="10"/>
  <c r="P1018" i="10"/>
  <c r="O1018" i="10"/>
  <c r="N1018" i="10"/>
  <c r="M1018" i="10"/>
  <c r="T1017" i="10"/>
  <c r="S1017" i="10"/>
  <c r="R1017" i="10"/>
  <c r="Q1017" i="10"/>
  <c r="P1017" i="10"/>
  <c r="O1017" i="10"/>
  <c r="N1017" i="10"/>
  <c r="M1017" i="10"/>
  <c r="T1016" i="10"/>
  <c r="S1016" i="10"/>
  <c r="R1016" i="10"/>
  <c r="Q1016" i="10"/>
  <c r="P1016" i="10"/>
  <c r="O1016" i="10"/>
  <c r="N1016" i="10"/>
  <c r="M1016" i="10"/>
  <c r="T1015" i="10"/>
  <c r="S1015" i="10"/>
  <c r="R1015" i="10"/>
  <c r="Q1015" i="10"/>
  <c r="P1015" i="10"/>
  <c r="O1015" i="10"/>
  <c r="N1015" i="10"/>
  <c r="M1015" i="10"/>
  <c r="T1014" i="10"/>
  <c r="S1014" i="10"/>
  <c r="R1014" i="10"/>
  <c r="Q1014" i="10"/>
  <c r="P1014" i="10"/>
  <c r="O1014" i="10"/>
  <c r="N1014" i="10"/>
  <c r="M1014" i="10"/>
  <c r="T1013" i="10"/>
  <c r="S1013" i="10"/>
  <c r="R1013" i="10"/>
  <c r="Q1013" i="10"/>
  <c r="P1013" i="10"/>
  <c r="O1013" i="10"/>
  <c r="N1013" i="10"/>
  <c r="M1013" i="10"/>
  <c r="T1012" i="10"/>
  <c r="S1012" i="10"/>
  <c r="R1012" i="10"/>
  <c r="Q1012" i="10"/>
  <c r="P1012" i="10"/>
  <c r="O1012" i="10"/>
  <c r="N1012" i="10"/>
  <c r="M1012" i="10"/>
  <c r="T1011" i="10"/>
  <c r="S1011" i="10"/>
  <c r="R1011" i="10"/>
  <c r="Q1011" i="10"/>
  <c r="P1011" i="10"/>
  <c r="O1011" i="10"/>
  <c r="N1011" i="10"/>
  <c r="M1011" i="10"/>
  <c r="T1010" i="10"/>
  <c r="S1010" i="10"/>
  <c r="R1010" i="10"/>
  <c r="Q1010" i="10"/>
  <c r="V1010" i="10" s="1"/>
  <c r="W1010" i="10" s="1"/>
  <c r="X1010" i="10" s="1"/>
  <c r="Y1010" i="10" s="1"/>
  <c r="Z1010" i="10" s="1"/>
  <c r="P1010" i="10"/>
  <c r="O1010" i="10"/>
  <c r="N1010" i="10"/>
  <c r="M1010" i="10"/>
  <c r="T1009" i="10"/>
  <c r="S1009" i="10"/>
  <c r="R1009" i="10"/>
  <c r="Q1009" i="10"/>
  <c r="P1009" i="10"/>
  <c r="O1009" i="10"/>
  <c r="N1009" i="10"/>
  <c r="M1009" i="10"/>
  <c r="T1008" i="10"/>
  <c r="S1008" i="10"/>
  <c r="R1008" i="10"/>
  <c r="Q1008" i="10"/>
  <c r="P1008" i="10"/>
  <c r="O1008" i="10"/>
  <c r="N1008" i="10"/>
  <c r="M1008" i="10"/>
  <c r="V1008" i="10" s="1"/>
  <c r="W1008" i="10" s="1"/>
  <c r="X1008" i="10" s="1"/>
  <c r="AA1008" i="10" s="1"/>
  <c r="T1007" i="10"/>
  <c r="S1007" i="10"/>
  <c r="R1007" i="10"/>
  <c r="Q1007" i="10"/>
  <c r="P1007" i="10"/>
  <c r="O1007" i="10"/>
  <c r="N1007" i="10"/>
  <c r="M1007" i="10"/>
  <c r="T1006" i="10"/>
  <c r="S1006" i="10"/>
  <c r="R1006" i="10"/>
  <c r="Q1006" i="10"/>
  <c r="P1006" i="10"/>
  <c r="O1006" i="10"/>
  <c r="N1006" i="10"/>
  <c r="M1006" i="10"/>
  <c r="T1005" i="10"/>
  <c r="S1005" i="10"/>
  <c r="R1005" i="10"/>
  <c r="Q1005" i="10"/>
  <c r="P1005" i="10"/>
  <c r="O1005" i="10"/>
  <c r="N1005" i="10"/>
  <c r="M1005" i="10"/>
  <c r="V1005" i="10" s="1"/>
  <c r="W1005" i="10" s="1"/>
  <c r="X1005" i="10" s="1"/>
  <c r="T1004" i="10"/>
  <c r="S1004" i="10"/>
  <c r="R1004" i="10"/>
  <c r="Q1004" i="10"/>
  <c r="P1004" i="10"/>
  <c r="O1004" i="10"/>
  <c r="N1004" i="10"/>
  <c r="M1004" i="10"/>
  <c r="T1003" i="10"/>
  <c r="S1003" i="10"/>
  <c r="R1003" i="10"/>
  <c r="Q1003" i="10"/>
  <c r="P1003" i="10"/>
  <c r="O1003" i="10"/>
  <c r="N1003" i="10"/>
  <c r="M1003" i="10"/>
  <c r="T1002" i="10"/>
  <c r="S1002" i="10"/>
  <c r="R1002" i="10"/>
  <c r="Q1002" i="10"/>
  <c r="P1002" i="10"/>
  <c r="O1002" i="10"/>
  <c r="N1002" i="10"/>
  <c r="M1002" i="10"/>
  <c r="T1001" i="10"/>
  <c r="S1001" i="10"/>
  <c r="R1001" i="10"/>
  <c r="Q1001" i="10"/>
  <c r="P1001" i="10"/>
  <c r="O1001" i="10"/>
  <c r="N1001" i="10"/>
  <c r="M1001" i="10"/>
  <c r="T1000" i="10"/>
  <c r="S1000" i="10"/>
  <c r="R1000" i="10"/>
  <c r="Q1000" i="10"/>
  <c r="P1000" i="10"/>
  <c r="O1000" i="10"/>
  <c r="N1000" i="10"/>
  <c r="M1000" i="10"/>
  <c r="T999" i="10"/>
  <c r="S999" i="10"/>
  <c r="R999" i="10"/>
  <c r="Q999" i="10"/>
  <c r="P999" i="10"/>
  <c r="O999" i="10"/>
  <c r="N999" i="10"/>
  <c r="M999" i="10"/>
  <c r="T998" i="10"/>
  <c r="S998" i="10"/>
  <c r="R998" i="10"/>
  <c r="Q998" i="10"/>
  <c r="P998" i="10"/>
  <c r="O998" i="10"/>
  <c r="N998" i="10"/>
  <c r="M998" i="10"/>
  <c r="T997" i="10"/>
  <c r="S997" i="10"/>
  <c r="R997" i="10"/>
  <c r="Q997" i="10"/>
  <c r="P997" i="10"/>
  <c r="O997" i="10"/>
  <c r="N997" i="10"/>
  <c r="M997" i="10"/>
  <c r="T996" i="10"/>
  <c r="S996" i="10"/>
  <c r="R996" i="10"/>
  <c r="Q996" i="10"/>
  <c r="P996" i="10"/>
  <c r="O996" i="10"/>
  <c r="N996" i="10"/>
  <c r="M996" i="10"/>
  <c r="T995" i="10"/>
  <c r="S995" i="10"/>
  <c r="R995" i="10"/>
  <c r="Q995" i="10"/>
  <c r="P995" i="10"/>
  <c r="O995" i="10"/>
  <c r="N995" i="10"/>
  <c r="M995" i="10"/>
  <c r="V995" i="10" s="1"/>
  <c r="W995" i="10" s="1"/>
  <c r="X995" i="10" s="1"/>
  <c r="T994" i="10"/>
  <c r="S994" i="10"/>
  <c r="R994" i="10"/>
  <c r="Q994" i="10"/>
  <c r="P994" i="10"/>
  <c r="O994" i="10"/>
  <c r="N994" i="10"/>
  <c r="M994" i="10"/>
  <c r="T993" i="10"/>
  <c r="S993" i="10"/>
  <c r="R993" i="10"/>
  <c r="Q993" i="10"/>
  <c r="P993" i="10"/>
  <c r="O993" i="10"/>
  <c r="N993" i="10"/>
  <c r="M993" i="10"/>
  <c r="T992" i="10"/>
  <c r="S992" i="10"/>
  <c r="R992" i="10"/>
  <c r="Q992" i="10"/>
  <c r="P992" i="10"/>
  <c r="O992" i="10"/>
  <c r="N992" i="10"/>
  <c r="M992" i="10"/>
  <c r="T991" i="10"/>
  <c r="S991" i="10"/>
  <c r="R991" i="10"/>
  <c r="Q991" i="10"/>
  <c r="P991" i="10"/>
  <c r="O991" i="10"/>
  <c r="N991" i="10"/>
  <c r="M991" i="10"/>
  <c r="T990" i="10"/>
  <c r="S990" i="10"/>
  <c r="R990" i="10"/>
  <c r="Q990" i="10"/>
  <c r="P990" i="10"/>
  <c r="O990" i="10"/>
  <c r="N990" i="10"/>
  <c r="M990" i="10"/>
  <c r="T989" i="10"/>
  <c r="S989" i="10"/>
  <c r="R989" i="10"/>
  <c r="Q989" i="10"/>
  <c r="P989" i="10"/>
  <c r="O989" i="10"/>
  <c r="N989" i="10"/>
  <c r="M989" i="10"/>
  <c r="V989" i="10" s="1"/>
  <c r="W989" i="10" s="1"/>
  <c r="X989" i="10" s="1"/>
  <c r="T988" i="10"/>
  <c r="S988" i="10"/>
  <c r="R988" i="10"/>
  <c r="Q988" i="10"/>
  <c r="P988" i="10"/>
  <c r="O988" i="10"/>
  <c r="N988" i="10"/>
  <c r="M988" i="10"/>
  <c r="T987" i="10"/>
  <c r="S987" i="10"/>
  <c r="R987" i="10"/>
  <c r="Q987" i="10"/>
  <c r="P987" i="10"/>
  <c r="O987" i="10"/>
  <c r="N987" i="10"/>
  <c r="M987" i="10"/>
  <c r="T986" i="10"/>
  <c r="S986" i="10"/>
  <c r="R986" i="10"/>
  <c r="Q986" i="10"/>
  <c r="P986" i="10"/>
  <c r="O986" i="10"/>
  <c r="N986" i="10"/>
  <c r="M986" i="10"/>
  <c r="T985" i="10"/>
  <c r="S985" i="10"/>
  <c r="R985" i="10"/>
  <c r="Q985" i="10"/>
  <c r="P985" i="10"/>
  <c r="O985" i="10"/>
  <c r="N985" i="10"/>
  <c r="M985" i="10"/>
  <c r="T984" i="10"/>
  <c r="S984" i="10"/>
  <c r="R984" i="10"/>
  <c r="Q984" i="10"/>
  <c r="P984" i="10"/>
  <c r="O984" i="10"/>
  <c r="N984" i="10"/>
  <c r="M984" i="10"/>
  <c r="T983" i="10"/>
  <c r="S983" i="10"/>
  <c r="R983" i="10"/>
  <c r="Q983" i="10"/>
  <c r="P983" i="10"/>
  <c r="O983" i="10"/>
  <c r="N983" i="10"/>
  <c r="M983" i="10"/>
  <c r="T982" i="10"/>
  <c r="S982" i="10"/>
  <c r="R982" i="10"/>
  <c r="Q982" i="10"/>
  <c r="P982" i="10"/>
  <c r="O982" i="10"/>
  <c r="N982" i="10"/>
  <c r="M982" i="10"/>
  <c r="T981" i="10"/>
  <c r="S981" i="10"/>
  <c r="R981" i="10"/>
  <c r="Q981" i="10"/>
  <c r="P981" i="10"/>
  <c r="O981" i="10"/>
  <c r="N981" i="10"/>
  <c r="M981" i="10"/>
  <c r="T980" i="10"/>
  <c r="S980" i="10"/>
  <c r="R980" i="10"/>
  <c r="Q980" i="10"/>
  <c r="P980" i="10"/>
  <c r="O980" i="10"/>
  <c r="N980" i="10"/>
  <c r="M980" i="10"/>
  <c r="T979" i="10"/>
  <c r="S979" i="10"/>
  <c r="R979" i="10"/>
  <c r="Q979" i="10"/>
  <c r="P979" i="10"/>
  <c r="O979" i="10"/>
  <c r="N979" i="10"/>
  <c r="M979" i="10"/>
  <c r="T978" i="10"/>
  <c r="S978" i="10"/>
  <c r="R978" i="10"/>
  <c r="Q978" i="10"/>
  <c r="P978" i="10"/>
  <c r="O978" i="10"/>
  <c r="N978" i="10"/>
  <c r="M978" i="10"/>
  <c r="T977" i="10"/>
  <c r="S977" i="10"/>
  <c r="R977" i="10"/>
  <c r="Q977" i="10"/>
  <c r="P977" i="10"/>
  <c r="O977" i="10"/>
  <c r="N977" i="10"/>
  <c r="M977" i="10"/>
  <c r="V977" i="10" s="1"/>
  <c r="W977" i="10" s="1"/>
  <c r="X977" i="10" s="1"/>
  <c r="T976" i="10"/>
  <c r="S976" i="10"/>
  <c r="R976" i="10"/>
  <c r="Q976" i="10"/>
  <c r="P976" i="10"/>
  <c r="O976" i="10"/>
  <c r="N976" i="10"/>
  <c r="M976" i="10"/>
  <c r="T975" i="10"/>
  <c r="S975" i="10"/>
  <c r="R975" i="10"/>
  <c r="Q975" i="10"/>
  <c r="P975" i="10"/>
  <c r="O975" i="10"/>
  <c r="N975" i="10"/>
  <c r="M975" i="10"/>
  <c r="T974" i="10"/>
  <c r="S974" i="10"/>
  <c r="R974" i="10"/>
  <c r="Q974" i="10"/>
  <c r="P974" i="10"/>
  <c r="O974" i="10"/>
  <c r="N974" i="10"/>
  <c r="M974" i="10"/>
  <c r="T973" i="10"/>
  <c r="S973" i="10"/>
  <c r="R973" i="10"/>
  <c r="Q973" i="10"/>
  <c r="P973" i="10"/>
  <c r="O973" i="10"/>
  <c r="N973" i="10"/>
  <c r="V973" i="10" s="1"/>
  <c r="W973" i="10" s="1"/>
  <c r="X973" i="10" s="1"/>
  <c r="M973" i="10"/>
  <c r="T972" i="10"/>
  <c r="S972" i="10"/>
  <c r="R972" i="10"/>
  <c r="Q972" i="10"/>
  <c r="P972" i="10"/>
  <c r="O972" i="10"/>
  <c r="N972" i="10"/>
  <c r="M972" i="10"/>
  <c r="T971" i="10"/>
  <c r="S971" i="10"/>
  <c r="R971" i="10"/>
  <c r="Q971" i="10"/>
  <c r="P971" i="10"/>
  <c r="O971" i="10"/>
  <c r="N971" i="10"/>
  <c r="M971" i="10"/>
  <c r="T970" i="10"/>
  <c r="S970" i="10"/>
  <c r="R970" i="10"/>
  <c r="Q970" i="10"/>
  <c r="P970" i="10"/>
  <c r="O970" i="10"/>
  <c r="N970" i="10"/>
  <c r="M970" i="10"/>
  <c r="T969" i="10"/>
  <c r="S969" i="10"/>
  <c r="R969" i="10"/>
  <c r="Q969" i="10"/>
  <c r="P969" i="10"/>
  <c r="O969" i="10"/>
  <c r="N969" i="10"/>
  <c r="M969" i="10"/>
  <c r="T968" i="10"/>
  <c r="S968" i="10"/>
  <c r="R968" i="10"/>
  <c r="Q968" i="10"/>
  <c r="P968" i="10"/>
  <c r="O968" i="10"/>
  <c r="N968" i="10"/>
  <c r="M968" i="10"/>
  <c r="T967" i="10"/>
  <c r="S967" i="10"/>
  <c r="R967" i="10"/>
  <c r="Q967" i="10"/>
  <c r="P967" i="10"/>
  <c r="O967" i="10"/>
  <c r="N967" i="10"/>
  <c r="M967" i="10"/>
  <c r="T966" i="10"/>
  <c r="S966" i="10"/>
  <c r="R966" i="10"/>
  <c r="Q966" i="10"/>
  <c r="P966" i="10"/>
  <c r="O966" i="10"/>
  <c r="N966" i="10"/>
  <c r="M966" i="10"/>
  <c r="T965" i="10"/>
  <c r="S965" i="10"/>
  <c r="R965" i="10"/>
  <c r="Q965" i="10"/>
  <c r="P965" i="10"/>
  <c r="O965" i="10"/>
  <c r="N965" i="10"/>
  <c r="M965" i="10"/>
  <c r="T964" i="10"/>
  <c r="S964" i="10"/>
  <c r="R964" i="10"/>
  <c r="Q964" i="10"/>
  <c r="P964" i="10"/>
  <c r="O964" i="10"/>
  <c r="N964" i="10"/>
  <c r="M964" i="10"/>
  <c r="T963" i="10"/>
  <c r="S963" i="10"/>
  <c r="R963" i="10"/>
  <c r="Q963" i="10"/>
  <c r="P963" i="10"/>
  <c r="O963" i="10"/>
  <c r="N963" i="10"/>
  <c r="M963" i="10"/>
  <c r="T962" i="10"/>
  <c r="S962" i="10"/>
  <c r="R962" i="10"/>
  <c r="Q962" i="10"/>
  <c r="P962" i="10"/>
  <c r="O962" i="10"/>
  <c r="N962" i="10"/>
  <c r="M962" i="10"/>
  <c r="T961" i="10"/>
  <c r="S961" i="10"/>
  <c r="R961" i="10"/>
  <c r="Q961" i="10"/>
  <c r="P961" i="10"/>
  <c r="O961" i="10"/>
  <c r="N961" i="10"/>
  <c r="M961" i="10"/>
  <c r="T960" i="10"/>
  <c r="S960" i="10"/>
  <c r="R960" i="10"/>
  <c r="Q960" i="10"/>
  <c r="P960" i="10"/>
  <c r="O960" i="10"/>
  <c r="N960" i="10"/>
  <c r="M960" i="10"/>
  <c r="T959" i="10"/>
  <c r="S959" i="10"/>
  <c r="R959" i="10"/>
  <c r="Q959" i="10"/>
  <c r="P959" i="10"/>
  <c r="O959" i="10"/>
  <c r="N959" i="10"/>
  <c r="M959" i="10"/>
  <c r="T958" i="10"/>
  <c r="S958" i="10"/>
  <c r="R958" i="10"/>
  <c r="Q958" i="10"/>
  <c r="P958" i="10"/>
  <c r="O958" i="10"/>
  <c r="N958" i="10"/>
  <c r="M958" i="10"/>
  <c r="V958" i="10" s="1"/>
  <c r="W958" i="10" s="1"/>
  <c r="X958" i="10" s="1"/>
  <c r="T957" i="10"/>
  <c r="S957" i="10"/>
  <c r="R957" i="10"/>
  <c r="Q957" i="10"/>
  <c r="P957" i="10"/>
  <c r="O957" i="10"/>
  <c r="N957" i="10"/>
  <c r="V957" i="10" s="1"/>
  <c r="W957" i="10" s="1"/>
  <c r="X957" i="10" s="1"/>
  <c r="M957" i="10"/>
  <c r="T956" i="10"/>
  <c r="S956" i="10"/>
  <c r="R956" i="10"/>
  <c r="Q956" i="10"/>
  <c r="P956" i="10"/>
  <c r="O956" i="10"/>
  <c r="N956" i="10"/>
  <c r="M956" i="10"/>
  <c r="T955" i="10"/>
  <c r="S955" i="10"/>
  <c r="R955" i="10"/>
  <c r="Q955" i="10"/>
  <c r="P955" i="10"/>
  <c r="O955" i="10"/>
  <c r="N955" i="10"/>
  <c r="M955" i="10"/>
  <c r="T954" i="10"/>
  <c r="S954" i="10"/>
  <c r="R954" i="10"/>
  <c r="Q954" i="10"/>
  <c r="P954" i="10"/>
  <c r="O954" i="10"/>
  <c r="N954" i="10"/>
  <c r="M954" i="10"/>
  <c r="T953" i="10"/>
  <c r="S953" i="10"/>
  <c r="R953" i="10"/>
  <c r="Q953" i="10"/>
  <c r="P953" i="10"/>
  <c r="O953" i="10"/>
  <c r="N953" i="10"/>
  <c r="M953" i="10"/>
  <c r="T952" i="10"/>
  <c r="S952" i="10"/>
  <c r="R952" i="10"/>
  <c r="Q952" i="10"/>
  <c r="P952" i="10"/>
  <c r="O952" i="10"/>
  <c r="N952" i="10"/>
  <c r="M952" i="10"/>
  <c r="T951" i="10"/>
  <c r="S951" i="10"/>
  <c r="R951" i="10"/>
  <c r="Q951" i="10"/>
  <c r="P951" i="10"/>
  <c r="O951" i="10"/>
  <c r="N951" i="10"/>
  <c r="M951" i="10"/>
  <c r="T950" i="10"/>
  <c r="S950" i="10"/>
  <c r="R950" i="10"/>
  <c r="Q950" i="10"/>
  <c r="P950" i="10"/>
  <c r="O950" i="10"/>
  <c r="N950" i="10"/>
  <c r="M950" i="10"/>
  <c r="T949" i="10"/>
  <c r="S949" i="10"/>
  <c r="R949" i="10"/>
  <c r="Q949" i="10"/>
  <c r="P949" i="10"/>
  <c r="O949" i="10"/>
  <c r="N949" i="10"/>
  <c r="M949" i="10"/>
  <c r="T948" i="10"/>
  <c r="S948" i="10"/>
  <c r="R948" i="10"/>
  <c r="Q948" i="10"/>
  <c r="P948" i="10"/>
  <c r="O948" i="10"/>
  <c r="N948" i="10"/>
  <c r="M948" i="10"/>
  <c r="T947" i="10"/>
  <c r="S947" i="10"/>
  <c r="R947" i="10"/>
  <c r="Q947" i="10"/>
  <c r="P947" i="10"/>
  <c r="O947" i="10"/>
  <c r="N947" i="10"/>
  <c r="M947" i="10"/>
  <c r="T946" i="10"/>
  <c r="S946" i="10"/>
  <c r="R946" i="10"/>
  <c r="Q946" i="10"/>
  <c r="P946" i="10"/>
  <c r="O946" i="10"/>
  <c r="V946" i="10" s="1"/>
  <c r="W946" i="10" s="1"/>
  <c r="X946" i="10" s="1"/>
  <c r="Y946" i="10" s="1"/>
  <c r="Z946" i="10" s="1"/>
  <c r="N946" i="10"/>
  <c r="M946" i="10"/>
  <c r="T945" i="10"/>
  <c r="S945" i="10"/>
  <c r="R945" i="10"/>
  <c r="Q945" i="10"/>
  <c r="P945" i="10"/>
  <c r="O945" i="10"/>
  <c r="N945" i="10"/>
  <c r="M945" i="10"/>
  <c r="T944" i="10"/>
  <c r="S944" i="10"/>
  <c r="R944" i="10"/>
  <c r="Q944" i="10"/>
  <c r="P944" i="10"/>
  <c r="O944" i="10"/>
  <c r="N944" i="10"/>
  <c r="M944" i="10"/>
  <c r="T943" i="10"/>
  <c r="S943" i="10"/>
  <c r="R943" i="10"/>
  <c r="Q943" i="10"/>
  <c r="P943" i="10"/>
  <c r="O943" i="10"/>
  <c r="N943" i="10"/>
  <c r="M943" i="10"/>
  <c r="T942" i="10"/>
  <c r="S942" i="10"/>
  <c r="R942" i="10"/>
  <c r="Q942" i="10"/>
  <c r="P942" i="10"/>
  <c r="O942" i="10"/>
  <c r="N942" i="10"/>
  <c r="M942" i="10"/>
  <c r="T941" i="10"/>
  <c r="S941" i="10"/>
  <c r="R941" i="10"/>
  <c r="Q941" i="10"/>
  <c r="P941" i="10"/>
  <c r="O941" i="10"/>
  <c r="N941" i="10"/>
  <c r="M941" i="10"/>
  <c r="V941" i="10" s="1"/>
  <c r="W941" i="10" s="1"/>
  <c r="X941" i="10" s="1"/>
  <c r="T940" i="10"/>
  <c r="S940" i="10"/>
  <c r="R940" i="10"/>
  <c r="Q940" i="10"/>
  <c r="P940" i="10"/>
  <c r="O940" i="10"/>
  <c r="N940" i="10"/>
  <c r="M940" i="10"/>
  <c r="T939" i="10"/>
  <c r="S939" i="10"/>
  <c r="R939" i="10"/>
  <c r="Q939" i="10"/>
  <c r="P939" i="10"/>
  <c r="O939" i="10"/>
  <c r="N939" i="10"/>
  <c r="M939" i="10"/>
  <c r="T938" i="10"/>
  <c r="S938" i="10"/>
  <c r="R938" i="10"/>
  <c r="Q938" i="10"/>
  <c r="P938" i="10"/>
  <c r="O938" i="10"/>
  <c r="N938" i="10"/>
  <c r="M938" i="10"/>
  <c r="T937" i="10"/>
  <c r="S937" i="10"/>
  <c r="R937" i="10"/>
  <c r="Q937" i="10"/>
  <c r="P937" i="10"/>
  <c r="O937" i="10"/>
  <c r="N937" i="10"/>
  <c r="M937" i="10"/>
  <c r="T936" i="10"/>
  <c r="S936" i="10"/>
  <c r="R936" i="10"/>
  <c r="Q936" i="10"/>
  <c r="P936" i="10"/>
  <c r="O936" i="10"/>
  <c r="N936" i="10"/>
  <c r="M936" i="10"/>
  <c r="T935" i="10"/>
  <c r="S935" i="10"/>
  <c r="R935" i="10"/>
  <c r="Q935" i="10"/>
  <c r="P935" i="10"/>
  <c r="O935" i="10"/>
  <c r="N935" i="10"/>
  <c r="M935" i="10"/>
  <c r="T934" i="10"/>
  <c r="S934" i="10"/>
  <c r="R934" i="10"/>
  <c r="Q934" i="10"/>
  <c r="P934" i="10"/>
  <c r="O934" i="10"/>
  <c r="N934" i="10"/>
  <c r="M934" i="10"/>
  <c r="T933" i="10"/>
  <c r="S933" i="10"/>
  <c r="R933" i="10"/>
  <c r="Q933" i="10"/>
  <c r="P933" i="10"/>
  <c r="O933" i="10"/>
  <c r="N933" i="10"/>
  <c r="M933" i="10"/>
  <c r="T932" i="10"/>
  <c r="S932" i="10"/>
  <c r="R932" i="10"/>
  <c r="Q932" i="10"/>
  <c r="P932" i="10"/>
  <c r="O932" i="10"/>
  <c r="N932" i="10"/>
  <c r="M932" i="10"/>
  <c r="T931" i="10"/>
  <c r="S931" i="10"/>
  <c r="R931" i="10"/>
  <c r="Q931" i="10"/>
  <c r="P931" i="10"/>
  <c r="O931" i="10"/>
  <c r="N931" i="10"/>
  <c r="M931" i="10"/>
  <c r="T930" i="10"/>
  <c r="S930" i="10"/>
  <c r="R930" i="10"/>
  <c r="Q930" i="10"/>
  <c r="P930" i="10"/>
  <c r="O930" i="10"/>
  <c r="N930" i="10"/>
  <c r="M930" i="10"/>
  <c r="T929" i="10"/>
  <c r="S929" i="10"/>
  <c r="R929" i="10"/>
  <c r="Q929" i="10"/>
  <c r="P929" i="10"/>
  <c r="O929" i="10"/>
  <c r="N929" i="10"/>
  <c r="M929" i="10"/>
  <c r="V929" i="10" s="1"/>
  <c r="W929" i="10" s="1"/>
  <c r="X929" i="10" s="1"/>
  <c r="T928" i="10"/>
  <c r="S928" i="10"/>
  <c r="R928" i="10"/>
  <c r="Q928" i="10"/>
  <c r="P928" i="10"/>
  <c r="O928" i="10"/>
  <c r="N928" i="10"/>
  <c r="M928" i="10"/>
  <c r="T927" i="10"/>
  <c r="S927" i="10"/>
  <c r="R927" i="10"/>
  <c r="Q927" i="10"/>
  <c r="P927" i="10"/>
  <c r="O927" i="10"/>
  <c r="N927" i="10"/>
  <c r="M927" i="10"/>
  <c r="T926" i="10"/>
  <c r="S926" i="10"/>
  <c r="R926" i="10"/>
  <c r="Q926" i="10"/>
  <c r="P926" i="10"/>
  <c r="O926" i="10"/>
  <c r="N926" i="10"/>
  <c r="M926" i="10"/>
  <c r="T925" i="10"/>
  <c r="S925" i="10"/>
  <c r="R925" i="10"/>
  <c r="Q925" i="10"/>
  <c r="P925" i="10"/>
  <c r="O925" i="10"/>
  <c r="N925" i="10"/>
  <c r="M925" i="10"/>
  <c r="V925" i="10" s="1"/>
  <c r="W925" i="10" s="1"/>
  <c r="X925" i="10" s="1"/>
  <c r="T924" i="10"/>
  <c r="S924" i="10"/>
  <c r="R924" i="10"/>
  <c r="Q924" i="10"/>
  <c r="P924" i="10"/>
  <c r="O924" i="10"/>
  <c r="N924" i="10"/>
  <c r="M924" i="10"/>
  <c r="T923" i="10"/>
  <c r="S923" i="10"/>
  <c r="R923" i="10"/>
  <c r="Q923" i="10"/>
  <c r="P923" i="10"/>
  <c r="O923" i="10"/>
  <c r="N923" i="10"/>
  <c r="M923" i="10"/>
  <c r="T922" i="10"/>
  <c r="S922" i="10"/>
  <c r="R922" i="10"/>
  <c r="Q922" i="10"/>
  <c r="P922" i="10"/>
  <c r="O922" i="10"/>
  <c r="N922" i="10"/>
  <c r="M922" i="10"/>
  <c r="T921" i="10"/>
  <c r="S921" i="10"/>
  <c r="R921" i="10"/>
  <c r="Q921" i="10"/>
  <c r="P921" i="10"/>
  <c r="O921" i="10"/>
  <c r="N921" i="10"/>
  <c r="M921" i="10"/>
  <c r="T920" i="10"/>
  <c r="S920" i="10"/>
  <c r="R920" i="10"/>
  <c r="Q920" i="10"/>
  <c r="P920" i="10"/>
  <c r="O920" i="10"/>
  <c r="N920" i="10"/>
  <c r="M920" i="10"/>
  <c r="T919" i="10"/>
  <c r="S919" i="10"/>
  <c r="R919" i="10"/>
  <c r="Q919" i="10"/>
  <c r="P919" i="10"/>
  <c r="V919" i="10" s="1"/>
  <c r="W919" i="10" s="1"/>
  <c r="X919" i="10" s="1"/>
  <c r="O919" i="10"/>
  <c r="N919" i="10"/>
  <c r="M919" i="10"/>
  <c r="T918" i="10"/>
  <c r="S918" i="10"/>
  <c r="R918" i="10"/>
  <c r="Q918" i="10"/>
  <c r="P918" i="10"/>
  <c r="O918" i="10"/>
  <c r="N918" i="10"/>
  <c r="M918" i="10"/>
  <c r="T917" i="10"/>
  <c r="S917" i="10"/>
  <c r="R917" i="10"/>
  <c r="Q917" i="10"/>
  <c r="P917" i="10"/>
  <c r="O917" i="10"/>
  <c r="N917" i="10"/>
  <c r="M917" i="10"/>
  <c r="T916" i="10"/>
  <c r="S916" i="10"/>
  <c r="R916" i="10"/>
  <c r="Q916" i="10"/>
  <c r="P916" i="10"/>
  <c r="O916" i="10"/>
  <c r="N916" i="10"/>
  <c r="M916" i="10"/>
  <c r="T915" i="10"/>
  <c r="S915" i="10"/>
  <c r="R915" i="10"/>
  <c r="Q915" i="10"/>
  <c r="P915" i="10"/>
  <c r="V915" i="10" s="1"/>
  <c r="W915" i="10" s="1"/>
  <c r="X915" i="10" s="1"/>
  <c r="O915" i="10"/>
  <c r="N915" i="10"/>
  <c r="M915" i="10"/>
  <c r="T914" i="10"/>
  <c r="S914" i="10"/>
  <c r="R914" i="10"/>
  <c r="Q914" i="10"/>
  <c r="P914" i="10"/>
  <c r="O914" i="10"/>
  <c r="N914" i="10"/>
  <c r="M914" i="10"/>
  <c r="T913" i="10"/>
  <c r="S913" i="10"/>
  <c r="R913" i="10"/>
  <c r="Q913" i="10"/>
  <c r="P913" i="10"/>
  <c r="O913" i="10"/>
  <c r="N913" i="10"/>
  <c r="M913" i="10"/>
  <c r="T912" i="10"/>
  <c r="S912" i="10"/>
  <c r="R912" i="10"/>
  <c r="Q912" i="10"/>
  <c r="P912" i="10"/>
  <c r="O912" i="10"/>
  <c r="N912" i="10"/>
  <c r="M912" i="10"/>
  <c r="T911" i="10"/>
  <c r="S911" i="10"/>
  <c r="R911" i="10"/>
  <c r="Q911" i="10"/>
  <c r="P911" i="10"/>
  <c r="O911" i="10"/>
  <c r="N911" i="10"/>
  <c r="M911" i="10"/>
  <c r="T910" i="10"/>
  <c r="S910" i="10"/>
  <c r="R910" i="10"/>
  <c r="Q910" i="10"/>
  <c r="P910" i="10"/>
  <c r="O910" i="10"/>
  <c r="N910" i="10"/>
  <c r="M910" i="10"/>
  <c r="V910" i="10" s="1"/>
  <c r="W910" i="10" s="1"/>
  <c r="X910" i="10" s="1"/>
  <c r="V909" i="10"/>
  <c r="W909" i="10" s="1"/>
  <c r="X909" i="10" s="1"/>
  <c r="T909" i="10"/>
  <c r="S909" i="10"/>
  <c r="R909" i="10"/>
  <c r="Q909" i="10"/>
  <c r="P909" i="10"/>
  <c r="O909" i="10"/>
  <c r="N909" i="10"/>
  <c r="M909" i="10"/>
  <c r="T908" i="10"/>
  <c r="S908" i="10"/>
  <c r="R908" i="10"/>
  <c r="Q908" i="10"/>
  <c r="P908" i="10"/>
  <c r="O908" i="10"/>
  <c r="N908" i="10"/>
  <c r="M908" i="10"/>
  <c r="T907" i="10"/>
  <c r="S907" i="10"/>
  <c r="R907" i="10"/>
  <c r="Q907" i="10"/>
  <c r="P907" i="10"/>
  <c r="O907" i="10"/>
  <c r="N907" i="10"/>
  <c r="M907" i="10"/>
  <c r="T906" i="10"/>
  <c r="S906" i="10"/>
  <c r="R906" i="10"/>
  <c r="Q906" i="10"/>
  <c r="P906" i="10"/>
  <c r="O906" i="10"/>
  <c r="N906" i="10"/>
  <c r="M906" i="10"/>
  <c r="V906" i="10" s="1"/>
  <c r="W906" i="10" s="1"/>
  <c r="X906" i="10" s="1"/>
  <c r="T905" i="10"/>
  <c r="S905" i="10"/>
  <c r="R905" i="10"/>
  <c r="Q905" i="10"/>
  <c r="P905" i="10"/>
  <c r="O905" i="10"/>
  <c r="N905" i="10"/>
  <c r="M905" i="10"/>
  <c r="T904" i="10"/>
  <c r="S904" i="10"/>
  <c r="R904" i="10"/>
  <c r="Q904" i="10"/>
  <c r="P904" i="10"/>
  <c r="O904" i="10"/>
  <c r="N904" i="10"/>
  <c r="M904" i="10"/>
  <c r="V904" i="10" s="1"/>
  <c r="W904" i="10" s="1"/>
  <c r="X904" i="10" s="1"/>
  <c r="T903" i="10"/>
  <c r="S903" i="10"/>
  <c r="R903" i="10"/>
  <c r="Q903" i="10"/>
  <c r="P903" i="10"/>
  <c r="O903" i="10"/>
  <c r="N903" i="10"/>
  <c r="M903" i="10"/>
  <c r="T902" i="10"/>
  <c r="S902" i="10"/>
  <c r="R902" i="10"/>
  <c r="Q902" i="10"/>
  <c r="P902" i="10"/>
  <c r="O902" i="10"/>
  <c r="N902" i="10"/>
  <c r="M902" i="10"/>
  <c r="V902" i="10" s="1"/>
  <c r="W902" i="10" s="1"/>
  <c r="X902" i="10" s="1"/>
  <c r="T901" i="10"/>
  <c r="S901" i="10"/>
  <c r="R901" i="10"/>
  <c r="Q901" i="10"/>
  <c r="P901" i="10"/>
  <c r="O901" i="10"/>
  <c r="N901" i="10"/>
  <c r="M901" i="10"/>
  <c r="T900" i="10"/>
  <c r="S900" i="10"/>
  <c r="R900" i="10"/>
  <c r="Q900" i="10"/>
  <c r="P900" i="10"/>
  <c r="O900" i="10"/>
  <c r="N900" i="10"/>
  <c r="M900" i="10"/>
  <c r="V900" i="10" s="1"/>
  <c r="W900" i="10" s="1"/>
  <c r="X900" i="10" s="1"/>
  <c r="T899" i="10"/>
  <c r="S899" i="10"/>
  <c r="R899" i="10"/>
  <c r="Q899" i="10"/>
  <c r="P899" i="10"/>
  <c r="V899" i="10" s="1"/>
  <c r="W899" i="10" s="1"/>
  <c r="X899" i="10" s="1"/>
  <c r="O899" i="10"/>
  <c r="N899" i="10"/>
  <c r="M899" i="10"/>
  <c r="T898" i="10"/>
  <c r="S898" i="10"/>
  <c r="R898" i="10"/>
  <c r="Q898" i="10"/>
  <c r="P898" i="10"/>
  <c r="O898" i="10"/>
  <c r="N898" i="10"/>
  <c r="M898" i="10"/>
  <c r="T897" i="10"/>
  <c r="S897" i="10"/>
  <c r="R897" i="10"/>
  <c r="Q897" i="10"/>
  <c r="P897" i="10"/>
  <c r="O897" i="10"/>
  <c r="N897" i="10"/>
  <c r="M897" i="10"/>
  <c r="T896" i="10"/>
  <c r="S896" i="10"/>
  <c r="R896" i="10"/>
  <c r="Q896" i="10"/>
  <c r="P896" i="10"/>
  <c r="O896" i="10"/>
  <c r="N896" i="10"/>
  <c r="M896" i="10"/>
  <c r="T895" i="10"/>
  <c r="S895" i="10"/>
  <c r="R895" i="10"/>
  <c r="Q895" i="10"/>
  <c r="P895" i="10"/>
  <c r="O895" i="10"/>
  <c r="N895" i="10"/>
  <c r="M895" i="10"/>
  <c r="T894" i="10"/>
  <c r="S894" i="10"/>
  <c r="R894" i="10"/>
  <c r="Q894" i="10"/>
  <c r="P894" i="10"/>
  <c r="O894" i="10"/>
  <c r="N894" i="10"/>
  <c r="M894" i="10"/>
  <c r="V893" i="10"/>
  <c r="W893" i="10" s="1"/>
  <c r="X893" i="10" s="1"/>
  <c r="T893" i="10"/>
  <c r="S893" i="10"/>
  <c r="R893" i="10"/>
  <c r="Q893" i="10"/>
  <c r="P893" i="10"/>
  <c r="O893" i="10"/>
  <c r="N893" i="10"/>
  <c r="M893" i="10"/>
  <c r="T892" i="10"/>
  <c r="S892" i="10"/>
  <c r="R892" i="10"/>
  <c r="Q892" i="10"/>
  <c r="P892" i="10"/>
  <c r="O892" i="10"/>
  <c r="N892" i="10"/>
  <c r="M892" i="10"/>
  <c r="T891" i="10"/>
  <c r="S891" i="10"/>
  <c r="R891" i="10"/>
  <c r="Q891" i="10"/>
  <c r="P891" i="10"/>
  <c r="O891" i="10"/>
  <c r="N891" i="10"/>
  <c r="M891" i="10"/>
  <c r="T890" i="10"/>
  <c r="S890" i="10"/>
  <c r="R890" i="10"/>
  <c r="Q890" i="10"/>
  <c r="P890" i="10"/>
  <c r="O890" i="10"/>
  <c r="N890" i="10"/>
  <c r="M890" i="10"/>
  <c r="T889" i="10"/>
  <c r="S889" i="10"/>
  <c r="R889" i="10"/>
  <c r="Q889" i="10"/>
  <c r="P889" i="10"/>
  <c r="O889" i="10"/>
  <c r="N889" i="10"/>
  <c r="M889" i="10"/>
  <c r="T888" i="10"/>
  <c r="S888" i="10"/>
  <c r="R888" i="10"/>
  <c r="Q888" i="10"/>
  <c r="P888" i="10"/>
  <c r="O888" i="10"/>
  <c r="N888" i="10"/>
  <c r="M888" i="10"/>
  <c r="T887" i="10"/>
  <c r="S887" i="10"/>
  <c r="R887" i="10"/>
  <c r="Q887" i="10"/>
  <c r="P887" i="10"/>
  <c r="O887" i="10"/>
  <c r="N887" i="10"/>
  <c r="M887" i="10"/>
  <c r="T886" i="10"/>
  <c r="S886" i="10"/>
  <c r="R886" i="10"/>
  <c r="Q886" i="10"/>
  <c r="P886" i="10"/>
  <c r="O886" i="10"/>
  <c r="N886" i="10"/>
  <c r="M886" i="10"/>
  <c r="T885" i="10"/>
  <c r="S885" i="10"/>
  <c r="R885" i="10"/>
  <c r="Q885" i="10"/>
  <c r="P885" i="10"/>
  <c r="O885" i="10"/>
  <c r="N885" i="10"/>
  <c r="M885" i="10"/>
  <c r="T884" i="10"/>
  <c r="S884" i="10"/>
  <c r="R884" i="10"/>
  <c r="Q884" i="10"/>
  <c r="P884" i="10"/>
  <c r="O884" i="10"/>
  <c r="N884" i="10"/>
  <c r="M884" i="10"/>
  <c r="T883" i="10"/>
  <c r="S883" i="10"/>
  <c r="R883" i="10"/>
  <c r="Q883" i="10"/>
  <c r="P883" i="10"/>
  <c r="V883" i="10" s="1"/>
  <c r="W883" i="10" s="1"/>
  <c r="X883" i="10" s="1"/>
  <c r="O883" i="10"/>
  <c r="N883" i="10"/>
  <c r="M883" i="10"/>
  <c r="T882" i="10"/>
  <c r="S882" i="10"/>
  <c r="R882" i="10"/>
  <c r="Q882" i="10"/>
  <c r="P882" i="10"/>
  <c r="O882" i="10"/>
  <c r="N882" i="10"/>
  <c r="M882" i="10"/>
  <c r="T881" i="10"/>
  <c r="S881" i="10"/>
  <c r="R881" i="10"/>
  <c r="Q881" i="10"/>
  <c r="P881" i="10"/>
  <c r="O881" i="10"/>
  <c r="N881" i="10"/>
  <c r="M881" i="10"/>
  <c r="T880" i="10"/>
  <c r="S880" i="10"/>
  <c r="R880" i="10"/>
  <c r="Q880" i="10"/>
  <c r="P880" i="10"/>
  <c r="O880" i="10"/>
  <c r="N880" i="10"/>
  <c r="M880" i="10"/>
  <c r="T879" i="10"/>
  <c r="S879" i="10"/>
  <c r="R879" i="10"/>
  <c r="Q879" i="10"/>
  <c r="P879" i="10"/>
  <c r="O879" i="10"/>
  <c r="N879" i="10"/>
  <c r="M879" i="10"/>
  <c r="V879" i="10" s="1"/>
  <c r="W879" i="10" s="1"/>
  <c r="X879" i="10" s="1"/>
  <c r="T878" i="10"/>
  <c r="S878" i="10"/>
  <c r="R878" i="10"/>
  <c r="Q878" i="10"/>
  <c r="P878" i="10"/>
  <c r="O878" i="10"/>
  <c r="N878" i="10"/>
  <c r="M878" i="10"/>
  <c r="T877" i="10"/>
  <c r="S877" i="10"/>
  <c r="R877" i="10"/>
  <c r="Q877" i="10"/>
  <c r="P877" i="10"/>
  <c r="O877" i="10"/>
  <c r="N877" i="10"/>
  <c r="M877" i="10"/>
  <c r="V877" i="10" s="1"/>
  <c r="W877" i="10" s="1"/>
  <c r="X877" i="10" s="1"/>
  <c r="T876" i="10"/>
  <c r="S876" i="10"/>
  <c r="R876" i="10"/>
  <c r="Q876" i="10"/>
  <c r="P876" i="10"/>
  <c r="O876" i="10"/>
  <c r="N876" i="10"/>
  <c r="M876" i="10"/>
  <c r="T875" i="10"/>
  <c r="S875" i="10"/>
  <c r="R875" i="10"/>
  <c r="Q875" i="10"/>
  <c r="P875" i="10"/>
  <c r="O875" i="10"/>
  <c r="N875" i="10"/>
  <c r="M875" i="10"/>
  <c r="T874" i="10"/>
  <c r="S874" i="10"/>
  <c r="R874" i="10"/>
  <c r="Q874" i="10"/>
  <c r="P874" i="10"/>
  <c r="O874" i="10"/>
  <c r="N874" i="10"/>
  <c r="M874" i="10"/>
  <c r="T873" i="10"/>
  <c r="S873" i="10"/>
  <c r="R873" i="10"/>
  <c r="Q873" i="10"/>
  <c r="P873" i="10"/>
  <c r="O873" i="10"/>
  <c r="N873" i="10"/>
  <c r="M873" i="10"/>
  <c r="T872" i="10"/>
  <c r="S872" i="10"/>
  <c r="R872" i="10"/>
  <c r="Q872" i="10"/>
  <c r="P872" i="10"/>
  <c r="O872" i="10"/>
  <c r="N872" i="10"/>
  <c r="M872" i="10"/>
  <c r="T871" i="10"/>
  <c r="S871" i="10"/>
  <c r="R871" i="10"/>
  <c r="Q871" i="10"/>
  <c r="P871" i="10"/>
  <c r="O871" i="10"/>
  <c r="N871" i="10"/>
  <c r="M871" i="10"/>
  <c r="T870" i="10"/>
  <c r="S870" i="10"/>
  <c r="R870" i="10"/>
  <c r="Q870" i="10"/>
  <c r="P870" i="10"/>
  <c r="O870" i="10"/>
  <c r="N870" i="10"/>
  <c r="M870" i="10"/>
  <c r="T869" i="10"/>
  <c r="S869" i="10"/>
  <c r="R869" i="10"/>
  <c r="Q869" i="10"/>
  <c r="P869" i="10"/>
  <c r="O869" i="10"/>
  <c r="N869" i="10"/>
  <c r="M869" i="10"/>
  <c r="T868" i="10"/>
  <c r="S868" i="10"/>
  <c r="R868" i="10"/>
  <c r="Q868" i="10"/>
  <c r="P868" i="10"/>
  <c r="O868" i="10"/>
  <c r="N868" i="10"/>
  <c r="M868" i="10"/>
  <c r="T867" i="10"/>
  <c r="S867" i="10"/>
  <c r="R867" i="10"/>
  <c r="Q867" i="10"/>
  <c r="P867" i="10"/>
  <c r="O867" i="10"/>
  <c r="N867" i="10"/>
  <c r="M867" i="10"/>
  <c r="T866" i="10"/>
  <c r="S866" i="10"/>
  <c r="R866" i="10"/>
  <c r="Q866" i="10"/>
  <c r="P866" i="10"/>
  <c r="O866" i="10"/>
  <c r="N866" i="10"/>
  <c r="M866" i="10"/>
  <c r="T865" i="10"/>
  <c r="S865" i="10"/>
  <c r="R865" i="10"/>
  <c r="Q865" i="10"/>
  <c r="P865" i="10"/>
  <c r="O865" i="10"/>
  <c r="N865" i="10"/>
  <c r="M865" i="10"/>
  <c r="T864" i="10"/>
  <c r="S864" i="10"/>
  <c r="R864" i="10"/>
  <c r="Q864" i="10"/>
  <c r="P864" i="10"/>
  <c r="O864" i="10"/>
  <c r="N864" i="10"/>
  <c r="M864" i="10"/>
  <c r="T863" i="10"/>
  <c r="S863" i="10"/>
  <c r="R863" i="10"/>
  <c r="Q863" i="10"/>
  <c r="P863" i="10"/>
  <c r="O863" i="10"/>
  <c r="N863" i="10"/>
  <c r="M863" i="10"/>
  <c r="T862" i="10"/>
  <c r="S862" i="10"/>
  <c r="R862" i="10"/>
  <c r="Q862" i="10"/>
  <c r="P862" i="10"/>
  <c r="O862" i="10"/>
  <c r="N862" i="10"/>
  <c r="M862" i="10"/>
  <c r="T861" i="10"/>
  <c r="S861" i="10"/>
  <c r="R861" i="10"/>
  <c r="Q861" i="10"/>
  <c r="P861" i="10"/>
  <c r="O861" i="10"/>
  <c r="N861" i="10"/>
  <c r="M861" i="10"/>
  <c r="T860" i="10"/>
  <c r="S860" i="10"/>
  <c r="R860" i="10"/>
  <c r="Q860" i="10"/>
  <c r="P860" i="10"/>
  <c r="O860" i="10"/>
  <c r="N860" i="10"/>
  <c r="M860" i="10"/>
  <c r="T859" i="10"/>
  <c r="S859" i="10"/>
  <c r="R859" i="10"/>
  <c r="Q859" i="10"/>
  <c r="P859" i="10"/>
  <c r="O859" i="10"/>
  <c r="N859" i="10"/>
  <c r="M859" i="10"/>
  <c r="T858" i="10"/>
  <c r="S858" i="10"/>
  <c r="R858" i="10"/>
  <c r="Q858" i="10"/>
  <c r="P858" i="10"/>
  <c r="O858" i="10"/>
  <c r="N858" i="10"/>
  <c r="M858" i="10"/>
  <c r="T857" i="10"/>
  <c r="S857" i="10"/>
  <c r="R857" i="10"/>
  <c r="Q857" i="10"/>
  <c r="P857" i="10"/>
  <c r="O857" i="10"/>
  <c r="N857" i="10"/>
  <c r="M857" i="10"/>
  <c r="T856" i="10"/>
  <c r="S856" i="10"/>
  <c r="R856" i="10"/>
  <c r="Q856" i="10"/>
  <c r="P856" i="10"/>
  <c r="O856" i="10"/>
  <c r="N856" i="10"/>
  <c r="M856" i="10"/>
  <c r="T855" i="10"/>
  <c r="S855" i="10"/>
  <c r="R855" i="10"/>
  <c r="Q855" i="10"/>
  <c r="P855" i="10"/>
  <c r="O855" i="10"/>
  <c r="N855" i="10"/>
  <c r="M855" i="10"/>
  <c r="V855" i="10" s="1"/>
  <c r="W855" i="10" s="1"/>
  <c r="X855" i="10" s="1"/>
  <c r="T854" i="10"/>
  <c r="S854" i="10"/>
  <c r="R854" i="10"/>
  <c r="Q854" i="10"/>
  <c r="P854" i="10"/>
  <c r="O854" i="10"/>
  <c r="N854" i="10"/>
  <c r="M854" i="10"/>
  <c r="T853" i="10"/>
  <c r="S853" i="10"/>
  <c r="R853" i="10"/>
  <c r="Q853" i="10"/>
  <c r="P853" i="10"/>
  <c r="O853" i="10"/>
  <c r="N853" i="10"/>
  <c r="M853" i="10"/>
  <c r="T852" i="10"/>
  <c r="S852" i="10"/>
  <c r="R852" i="10"/>
  <c r="Q852" i="10"/>
  <c r="P852" i="10"/>
  <c r="O852" i="10"/>
  <c r="N852" i="10"/>
  <c r="M852" i="10"/>
  <c r="T851" i="10"/>
  <c r="S851" i="10"/>
  <c r="R851" i="10"/>
  <c r="Q851" i="10"/>
  <c r="P851" i="10"/>
  <c r="O851" i="10"/>
  <c r="N851" i="10"/>
  <c r="M851" i="10"/>
  <c r="T850" i="10"/>
  <c r="S850" i="10"/>
  <c r="R850" i="10"/>
  <c r="Q850" i="10"/>
  <c r="P850" i="10"/>
  <c r="O850" i="10"/>
  <c r="N850" i="10"/>
  <c r="M850" i="10"/>
  <c r="T849" i="10"/>
  <c r="S849" i="10"/>
  <c r="R849" i="10"/>
  <c r="Q849" i="10"/>
  <c r="P849" i="10"/>
  <c r="O849" i="10"/>
  <c r="N849" i="10"/>
  <c r="M849" i="10"/>
  <c r="V849" i="10" s="1"/>
  <c r="W849" i="10" s="1"/>
  <c r="X849" i="10" s="1"/>
  <c r="T848" i="10"/>
  <c r="S848" i="10"/>
  <c r="R848" i="10"/>
  <c r="Q848" i="10"/>
  <c r="P848" i="10"/>
  <c r="O848" i="10"/>
  <c r="N848" i="10"/>
  <c r="M848" i="10"/>
  <c r="T847" i="10"/>
  <c r="S847" i="10"/>
  <c r="R847" i="10"/>
  <c r="Q847" i="10"/>
  <c r="P847" i="10"/>
  <c r="O847" i="10"/>
  <c r="N847" i="10"/>
  <c r="M847" i="10"/>
  <c r="T846" i="10"/>
  <c r="S846" i="10"/>
  <c r="R846" i="10"/>
  <c r="Q846" i="10"/>
  <c r="P846" i="10"/>
  <c r="O846" i="10"/>
  <c r="N846" i="10"/>
  <c r="M846" i="10"/>
  <c r="T845" i="10"/>
  <c r="S845" i="10"/>
  <c r="R845" i="10"/>
  <c r="Q845" i="10"/>
  <c r="P845" i="10"/>
  <c r="O845" i="10"/>
  <c r="N845" i="10"/>
  <c r="M845" i="10"/>
  <c r="T844" i="10"/>
  <c r="S844" i="10"/>
  <c r="R844" i="10"/>
  <c r="Q844" i="10"/>
  <c r="P844" i="10"/>
  <c r="O844" i="10"/>
  <c r="N844" i="10"/>
  <c r="M844" i="10"/>
  <c r="T843" i="10"/>
  <c r="S843" i="10"/>
  <c r="R843" i="10"/>
  <c r="Q843" i="10"/>
  <c r="P843" i="10"/>
  <c r="O843" i="10"/>
  <c r="N843" i="10"/>
  <c r="M843" i="10"/>
  <c r="T842" i="10"/>
  <c r="S842" i="10"/>
  <c r="R842" i="10"/>
  <c r="Q842" i="10"/>
  <c r="P842" i="10"/>
  <c r="O842" i="10"/>
  <c r="N842" i="10"/>
  <c r="M842" i="10"/>
  <c r="T841" i="10"/>
  <c r="S841" i="10"/>
  <c r="R841" i="10"/>
  <c r="Q841" i="10"/>
  <c r="P841" i="10"/>
  <c r="O841" i="10"/>
  <c r="N841" i="10"/>
  <c r="M841" i="10"/>
  <c r="T840" i="10"/>
  <c r="S840" i="10"/>
  <c r="R840" i="10"/>
  <c r="Q840" i="10"/>
  <c r="P840" i="10"/>
  <c r="O840" i="10"/>
  <c r="N840" i="10"/>
  <c r="M840" i="10"/>
  <c r="T839" i="10"/>
  <c r="S839" i="10"/>
  <c r="R839" i="10"/>
  <c r="Q839" i="10"/>
  <c r="P839" i="10"/>
  <c r="O839" i="10"/>
  <c r="N839" i="10"/>
  <c r="M839" i="10"/>
  <c r="T838" i="10"/>
  <c r="S838" i="10"/>
  <c r="R838" i="10"/>
  <c r="Q838" i="10"/>
  <c r="P838" i="10"/>
  <c r="O838" i="10"/>
  <c r="N838" i="10"/>
  <c r="M838" i="10"/>
  <c r="T837" i="10"/>
  <c r="S837" i="10"/>
  <c r="R837" i="10"/>
  <c r="Q837" i="10"/>
  <c r="P837" i="10"/>
  <c r="O837" i="10"/>
  <c r="N837" i="10"/>
  <c r="M837" i="10"/>
  <c r="T836" i="10"/>
  <c r="S836" i="10"/>
  <c r="R836" i="10"/>
  <c r="Q836" i="10"/>
  <c r="P836" i="10"/>
  <c r="V836" i="10" s="1"/>
  <c r="W836" i="10" s="1"/>
  <c r="X836" i="10" s="1"/>
  <c r="O836" i="10"/>
  <c r="N836" i="10"/>
  <c r="M836" i="10"/>
  <c r="T835" i="10"/>
  <c r="S835" i="10"/>
  <c r="R835" i="10"/>
  <c r="Q835" i="10"/>
  <c r="P835" i="10"/>
  <c r="O835" i="10"/>
  <c r="N835" i="10"/>
  <c r="M835" i="10"/>
  <c r="T834" i="10"/>
  <c r="S834" i="10"/>
  <c r="R834" i="10"/>
  <c r="Q834" i="10"/>
  <c r="P834" i="10"/>
  <c r="O834" i="10"/>
  <c r="N834" i="10"/>
  <c r="M834" i="10"/>
  <c r="T833" i="10"/>
  <c r="S833" i="10"/>
  <c r="R833" i="10"/>
  <c r="Q833" i="10"/>
  <c r="P833" i="10"/>
  <c r="O833" i="10"/>
  <c r="N833" i="10"/>
  <c r="M833" i="10"/>
  <c r="T832" i="10"/>
  <c r="S832" i="10"/>
  <c r="R832" i="10"/>
  <c r="Q832" i="10"/>
  <c r="P832" i="10"/>
  <c r="O832" i="10"/>
  <c r="N832" i="10"/>
  <c r="M832" i="10"/>
  <c r="T831" i="10"/>
  <c r="S831" i="10"/>
  <c r="R831" i="10"/>
  <c r="Q831" i="10"/>
  <c r="P831" i="10"/>
  <c r="O831" i="10"/>
  <c r="N831" i="10"/>
  <c r="M831" i="10"/>
  <c r="T830" i="10"/>
  <c r="S830" i="10"/>
  <c r="R830" i="10"/>
  <c r="Q830" i="10"/>
  <c r="P830" i="10"/>
  <c r="V830" i="10" s="1"/>
  <c r="W830" i="10" s="1"/>
  <c r="X830" i="10" s="1"/>
  <c r="O830" i="10"/>
  <c r="N830" i="10"/>
  <c r="M830" i="10"/>
  <c r="T829" i="10"/>
  <c r="S829" i="10"/>
  <c r="R829" i="10"/>
  <c r="Q829" i="10"/>
  <c r="P829" i="10"/>
  <c r="O829" i="10"/>
  <c r="N829" i="10"/>
  <c r="M829" i="10"/>
  <c r="T828" i="10"/>
  <c r="S828" i="10"/>
  <c r="R828" i="10"/>
  <c r="Q828" i="10"/>
  <c r="P828" i="10"/>
  <c r="O828" i="10"/>
  <c r="N828" i="10"/>
  <c r="M828" i="10"/>
  <c r="T827" i="10"/>
  <c r="S827" i="10"/>
  <c r="R827" i="10"/>
  <c r="Q827" i="10"/>
  <c r="P827" i="10"/>
  <c r="O827" i="10"/>
  <c r="N827" i="10"/>
  <c r="M827" i="10"/>
  <c r="T826" i="10"/>
  <c r="S826" i="10"/>
  <c r="R826" i="10"/>
  <c r="Q826" i="10"/>
  <c r="P826" i="10"/>
  <c r="O826" i="10"/>
  <c r="N826" i="10"/>
  <c r="M826" i="10"/>
  <c r="T825" i="10"/>
  <c r="S825" i="10"/>
  <c r="R825" i="10"/>
  <c r="Q825" i="10"/>
  <c r="P825" i="10"/>
  <c r="O825" i="10"/>
  <c r="N825" i="10"/>
  <c r="M825" i="10"/>
  <c r="T824" i="10"/>
  <c r="S824" i="10"/>
  <c r="R824" i="10"/>
  <c r="Q824" i="10"/>
  <c r="P824" i="10"/>
  <c r="O824" i="10"/>
  <c r="N824" i="10"/>
  <c r="M824" i="10"/>
  <c r="T823" i="10"/>
  <c r="S823" i="10"/>
  <c r="R823" i="10"/>
  <c r="Q823" i="10"/>
  <c r="P823" i="10"/>
  <c r="O823" i="10"/>
  <c r="N823" i="10"/>
  <c r="M823" i="10"/>
  <c r="T822" i="10"/>
  <c r="S822" i="10"/>
  <c r="R822" i="10"/>
  <c r="Q822" i="10"/>
  <c r="P822" i="10"/>
  <c r="O822" i="10"/>
  <c r="N822" i="10"/>
  <c r="M822" i="10"/>
  <c r="T821" i="10"/>
  <c r="S821" i="10"/>
  <c r="R821" i="10"/>
  <c r="Q821" i="10"/>
  <c r="P821" i="10"/>
  <c r="O821" i="10"/>
  <c r="N821" i="10"/>
  <c r="M821" i="10"/>
  <c r="T820" i="10"/>
  <c r="S820" i="10"/>
  <c r="R820" i="10"/>
  <c r="Q820" i="10"/>
  <c r="P820" i="10"/>
  <c r="O820" i="10"/>
  <c r="N820" i="10"/>
  <c r="M820" i="10"/>
  <c r="V820" i="10" s="1"/>
  <c r="W820" i="10" s="1"/>
  <c r="X820" i="10" s="1"/>
  <c r="T819" i="10"/>
  <c r="S819" i="10"/>
  <c r="R819" i="10"/>
  <c r="Q819" i="10"/>
  <c r="P819" i="10"/>
  <c r="O819" i="10"/>
  <c r="N819" i="10"/>
  <c r="M819" i="10"/>
  <c r="T818" i="10"/>
  <c r="S818" i="10"/>
  <c r="R818" i="10"/>
  <c r="Q818" i="10"/>
  <c r="P818" i="10"/>
  <c r="O818" i="10"/>
  <c r="N818" i="10"/>
  <c r="M818" i="10"/>
  <c r="T817" i="10"/>
  <c r="S817" i="10"/>
  <c r="R817" i="10"/>
  <c r="Q817" i="10"/>
  <c r="P817" i="10"/>
  <c r="O817" i="10"/>
  <c r="N817" i="10"/>
  <c r="M817" i="10"/>
  <c r="T816" i="10"/>
  <c r="S816" i="10"/>
  <c r="R816" i="10"/>
  <c r="Q816" i="10"/>
  <c r="P816" i="10"/>
  <c r="O816" i="10"/>
  <c r="N816" i="10"/>
  <c r="V816" i="10" s="1"/>
  <c r="W816" i="10" s="1"/>
  <c r="X816" i="10" s="1"/>
  <c r="M816" i="10"/>
  <c r="T815" i="10"/>
  <c r="S815" i="10"/>
  <c r="R815" i="10"/>
  <c r="Q815" i="10"/>
  <c r="P815" i="10"/>
  <c r="O815" i="10"/>
  <c r="N815" i="10"/>
  <c r="M815" i="10"/>
  <c r="T814" i="10"/>
  <c r="S814" i="10"/>
  <c r="R814" i="10"/>
  <c r="Q814" i="10"/>
  <c r="P814" i="10"/>
  <c r="O814" i="10"/>
  <c r="N814" i="10"/>
  <c r="M814" i="10"/>
  <c r="T813" i="10"/>
  <c r="S813" i="10"/>
  <c r="R813" i="10"/>
  <c r="Q813" i="10"/>
  <c r="P813" i="10"/>
  <c r="O813" i="10"/>
  <c r="N813" i="10"/>
  <c r="M813" i="10"/>
  <c r="T812" i="10"/>
  <c r="S812" i="10"/>
  <c r="R812" i="10"/>
  <c r="Q812" i="10"/>
  <c r="P812" i="10"/>
  <c r="O812" i="10"/>
  <c r="N812" i="10"/>
  <c r="V812" i="10" s="1"/>
  <c r="W812" i="10" s="1"/>
  <c r="X812" i="10" s="1"/>
  <c r="M812" i="10"/>
  <c r="T811" i="10"/>
  <c r="S811" i="10"/>
  <c r="R811" i="10"/>
  <c r="Q811" i="10"/>
  <c r="P811" i="10"/>
  <c r="O811" i="10"/>
  <c r="N811" i="10"/>
  <c r="M811" i="10"/>
  <c r="T810" i="10"/>
  <c r="S810" i="10"/>
  <c r="R810" i="10"/>
  <c r="Q810" i="10"/>
  <c r="P810" i="10"/>
  <c r="O810" i="10"/>
  <c r="N810" i="10"/>
  <c r="V810" i="10" s="1"/>
  <c r="W810" i="10" s="1"/>
  <c r="X810" i="10" s="1"/>
  <c r="M810" i="10"/>
  <c r="T809" i="10"/>
  <c r="S809" i="10"/>
  <c r="R809" i="10"/>
  <c r="Q809" i="10"/>
  <c r="P809" i="10"/>
  <c r="O809" i="10"/>
  <c r="N809" i="10"/>
  <c r="M809" i="10"/>
  <c r="T808" i="10"/>
  <c r="S808" i="10"/>
  <c r="R808" i="10"/>
  <c r="Q808" i="10"/>
  <c r="P808" i="10"/>
  <c r="O808" i="10"/>
  <c r="N808" i="10"/>
  <c r="M808" i="10"/>
  <c r="T807" i="10"/>
  <c r="S807" i="10"/>
  <c r="R807" i="10"/>
  <c r="Q807" i="10"/>
  <c r="P807" i="10"/>
  <c r="O807" i="10"/>
  <c r="N807" i="10"/>
  <c r="M807" i="10"/>
  <c r="T806" i="10"/>
  <c r="S806" i="10"/>
  <c r="R806" i="10"/>
  <c r="Q806" i="10"/>
  <c r="P806" i="10"/>
  <c r="O806" i="10"/>
  <c r="N806" i="10"/>
  <c r="V806" i="10" s="1"/>
  <c r="W806" i="10" s="1"/>
  <c r="X806" i="10" s="1"/>
  <c r="M806" i="10"/>
  <c r="T805" i="10"/>
  <c r="S805" i="10"/>
  <c r="R805" i="10"/>
  <c r="Q805" i="10"/>
  <c r="P805" i="10"/>
  <c r="O805" i="10"/>
  <c r="N805" i="10"/>
  <c r="M805" i="10"/>
  <c r="T804" i="10"/>
  <c r="S804" i="10"/>
  <c r="R804" i="10"/>
  <c r="Q804" i="10"/>
  <c r="P804" i="10"/>
  <c r="O804" i="10"/>
  <c r="V804" i="10" s="1"/>
  <c r="W804" i="10" s="1"/>
  <c r="X804" i="10" s="1"/>
  <c r="N804" i="10"/>
  <c r="M804" i="10"/>
  <c r="T803" i="10"/>
  <c r="S803" i="10"/>
  <c r="R803" i="10"/>
  <c r="Q803" i="10"/>
  <c r="P803" i="10"/>
  <c r="O803" i="10"/>
  <c r="N803" i="10"/>
  <c r="M803" i="10"/>
  <c r="T802" i="10"/>
  <c r="S802" i="10"/>
  <c r="R802" i="10"/>
  <c r="Q802" i="10"/>
  <c r="P802" i="10"/>
  <c r="O802" i="10"/>
  <c r="N802" i="10"/>
  <c r="M802" i="10"/>
  <c r="T801" i="10"/>
  <c r="S801" i="10"/>
  <c r="R801" i="10"/>
  <c r="Q801" i="10"/>
  <c r="P801" i="10"/>
  <c r="O801" i="10"/>
  <c r="N801" i="10"/>
  <c r="M801" i="10"/>
  <c r="T800" i="10"/>
  <c r="S800" i="10"/>
  <c r="R800" i="10"/>
  <c r="Q800" i="10"/>
  <c r="P800" i="10"/>
  <c r="O800" i="10"/>
  <c r="N800" i="10"/>
  <c r="M800" i="10"/>
  <c r="T799" i="10"/>
  <c r="S799" i="10"/>
  <c r="R799" i="10"/>
  <c r="Q799" i="10"/>
  <c r="P799" i="10"/>
  <c r="O799" i="10"/>
  <c r="N799" i="10"/>
  <c r="M799" i="10"/>
  <c r="V799" i="10" s="1"/>
  <c r="W799" i="10" s="1"/>
  <c r="X799" i="10" s="1"/>
  <c r="T798" i="10"/>
  <c r="S798" i="10"/>
  <c r="R798" i="10"/>
  <c r="Q798" i="10"/>
  <c r="P798" i="10"/>
  <c r="O798" i="10"/>
  <c r="N798" i="10"/>
  <c r="M798" i="10"/>
  <c r="T797" i="10"/>
  <c r="S797" i="10"/>
  <c r="R797" i="10"/>
  <c r="Q797" i="10"/>
  <c r="P797" i="10"/>
  <c r="O797" i="10"/>
  <c r="N797" i="10"/>
  <c r="M797" i="10"/>
  <c r="V797" i="10" s="1"/>
  <c r="W797" i="10" s="1"/>
  <c r="X797" i="10" s="1"/>
  <c r="T796" i="10"/>
  <c r="S796" i="10"/>
  <c r="R796" i="10"/>
  <c r="Q796" i="10"/>
  <c r="P796" i="10"/>
  <c r="O796" i="10"/>
  <c r="N796" i="10"/>
  <c r="M796" i="10"/>
  <c r="T795" i="10"/>
  <c r="S795" i="10"/>
  <c r="R795" i="10"/>
  <c r="Q795" i="10"/>
  <c r="P795" i="10"/>
  <c r="O795" i="10"/>
  <c r="N795" i="10"/>
  <c r="M795" i="10"/>
  <c r="V795" i="10" s="1"/>
  <c r="W795" i="10" s="1"/>
  <c r="X795" i="10" s="1"/>
  <c r="T794" i="10"/>
  <c r="S794" i="10"/>
  <c r="R794" i="10"/>
  <c r="Q794" i="10"/>
  <c r="P794" i="10"/>
  <c r="O794" i="10"/>
  <c r="N794" i="10"/>
  <c r="M794" i="10"/>
  <c r="T793" i="10"/>
  <c r="S793" i="10"/>
  <c r="R793" i="10"/>
  <c r="Q793" i="10"/>
  <c r="P793" i="10"/>
  <c r="O793" i="10"/>
  <c r="N793" i="10"/>
  <c r="M793" i="10"/>
  <c r="T792" i="10"/>
  <c r="S792" i="10"/>
  <c r="R792" i="10"/>
  <c r="Q792" i="10"/>
  <c r="P792" i="10"/>
  <c r="V792" i="10" s="1"/>
  <c r="W792" i="10" s="1"/>
  <c r="X792" i="10" s="1"/>
  <c r="O792" i="10"/>
  <c r="N792" i="10"/>
  <c r="M792" i="10"/>
  <c r="T791" i="10"/>
  <c r="S791" i="10"/>
  <c r="R791" i="10"/>
  <c r="Q791" i="10"/>
  <c r="P791" i="10"/>
  <c r="O791" i="10"/>
  <c r="N791" i="10"/>
  <c r="M791" i="10"/>
  <c r="T790" i="10"/>
  <c r="S790" i="10"/>
  <c r="R790" i="10"/>
  <c r="Q790" i="10"/>
  <c r="P790" i="10"/>
  <c r="O790" i="10"/>
  <c r="N790" i="10"/>
  <c r="M790" i="10"/>
  <c r="T789" i="10"/>
  <c r="S789" i="10"/>
  <c r="R789" i="10"/>
  <c r="Q789" i="10"/>
  <c r="P789" i="10"/>
  <c r="O789" i="10"/>
  <c r="N789" i="10"/>
  <c r="M789" i="10"/>
  <c r="T788" i="10"/>
  <c r="S788" i="10"/>
  <c r="R788" i="10"/>
  <c r="Q788" i="10"/>
  <c r="P788" i="10"/>
  <c r="O788" i="10"/>
  <c r="N788" i="10"/>
  <c r="M788" i="10"/>
  <c r="V788" i="10" s="1"/>
  <c r="W788" i="10" s="1"/>
  <c r="X788" i="10" s="1"/>
  <c r="T787" i="10"/>
  <c r="S787" i="10"/>
  <c r="R787" i="10"/>
  <c r="Q787" i="10"/>
  <c r="P787" i="10"/>
  <c r="O787" i="10"/>
  <c r="N787" i="10"/>
  <c r="M787" i="10"/>
  <c r="T786" i="10"/>
  <c r="S786" i="10"/>
  <c r="R786" i="10"/>
  <c r="Q786" i="10"/>
  <c r="P786" i="10"/>
  <c r="O786" i="10"/>
  <c r="N786" i="10"/>
  <c r="M786" i="10"/>
  <c r="T785" i="10"/>
  <c r="S785" i="10"/>
  <c r="R785" i="10"/>
  <c r="Q785" i="10"/>
  <c r="P785" i="10"/>
  <c r="O785" i="10"/>
  <c r="N785" i="10"/>
  <c r="M785" i="10"/>
  <c r="T784" i="10"/>
  <c r="S784" i="10"/>
  <c r="R784" i="10"/>
  <c r="Q784" i="10"/>
  <c r="P784" i="10"/>
  <c r="O784" i="10"/>
  <c r="N784" i="10"/>
  <c r="M784" i="10"/>
  <c r="T783" i="10"/>
  <c r="S783" i="10"/>
  <c r="R783" i="10"/>
  <c r="Q783" i="10"/>
  <c r="P783" i="10"/>
  <c r="O783" i="10"/>
  <c r="N783" i="10"/>
  <c r="M783" i="10"/>
  <c r="T782" i="10"/>
  <c r="S782" i="10"/>
  <c r="R782" i="10"/>
  <c r="Q782" i="10"/>
  <c r="P782" i="10"/>
  <c r="O782" i="10"/>
  <c r="N782" i="10"/>
  <c r="M782" i="10"/>
  <c r="T781" i="10"/>
  <c r="S781" i="10"/>
  <c r="R781" i="10"/>
  <c r="Q781" i="10"/>
  <c r="P781" i="10"/>
  <c r="O781" i="10"/>
  <c r="N781" i="10"/>
  <c r="M781" i="10"/>
  <c r="T780" i="10"/>
  <c r="S780" i="10"/>
  <c r="R780" i="10"/>
  <c r="Q780" i="10"/>
  <c r="P780" i="10"/>
  <c r="O780" i="10"/>
  <c r="N780" i="10"/>
  <c r="M780" i="10"/>
  <c r="T779" i="10"/>
  <c r="S779" i="10"/>
  <c r="R779" i="10"/>
  <c r="Q779" i="10"/>
  <c r="P779" i="10"/>
  <c r="O779" i="10"/>
  <c r="N779" i="10"/>
  <c r="M779" i="10"/>
  <c r="T778" i="10"/>
  <c r="S778" i="10"/>
  <c r="R778" i="10"/>
  <c r="Q778" i="10"/>
  <c r="P778" i="10"/>
  <c r="O778" i="10"/>
  <c r="N778" i="10"/>
  <c r="M778" i="10"/>
  <c r="T777" i="10"/>
  <c r="S777" i="10"/>
  <c r="R777" i="10"/>
  <c r="Q777" i="10"/>
  <c r="P777" i="10"/>
  <c r="O777" i="10"/>
  <c r="N777" i="10"/>
  <c r="M777" i="10"/>
  <c r="V777" i="10" s="1"/>
  <c r="W777" i="10" s="1"/>
  <c r="X777" i="10" s="1"/>
  <c r="Y777" i="10" s="1"/>
  <c r="Z777" i="10" s="1"/>
  <c r="T776" i="10"/>
  <c r="S776" i="10"/>
  <c r="R776" i="10"/>
  <c r="Q776" i="10"/>
  <c r="P776" i="10"/>
  <c r="O776" i="10"/>
  <c r="N776" i="10"/>
  <c r="M776" i="10"/>
  <c r="T775" i="10"/>
  <c r="S775" i="10"/>
  <c r="R775" i="10"/>
  <c r="Q775" i="10"/>
  <c r="P775" i="10"/>
  <c r="O775" i="10"/>
  <c r="N775" i="10"/>
  <c r="M775" i="10"/>
  <c r="V775" i="10" s="1"/>
  <c r="W775" i="10" s="1"/>
  <c r="X775" i="10" s="1"/>
  <c r="T774" i="10"/>
  <c r="S774" i="10"/>
  <c r="R774" i="10"/>
  <c r="Q774" i="10"/>
  <c r="P774" i="10"/>
  <c r="O774" i="10"/>
  <c r="N774" i="10"/>
  <c r="M774" i="10"/>
  <c r="T773" i="10"/>
  <c r="S773" i="10"/>
  <c r="R773" i="10"/>
  <c r="Q773" i="10"/>
  <c r="P773" i="10"/>
  <c r="O773" i="10"/>
  <c r="N773" i="10"/>
  <c r="M773" i="10"/>
  <c r="V773" i="10" s="1"/>
  <c r="W773" i="10" s="1"/>
  <c r="X773" i="10" s="1"/>
  <c r="V772" i="10"/>
  <c r="W772" i="10" s="1"/>
  <c r="X772" i="10" s="1"/>
  <c r="T772" i="10"/>
  <c r="S772" i="10"/>
  <c r="R772" i="10"/>
  <c r="Q772" i="10"/>
  <c r="P772" i="10"/>
  <c r="O772" i="10"/>
  <c r="N772" i="10"/>
  <c r="M772" i="10"/>
  <c r="T771" i="10"/>
  <c r="S771" i="10"/>
  <c r="R771" i="10"/>
  <c r="Q771" i="10"/>
  <c r="P771" i="10"/>
  <c r="O771" i="10"/>
  <c r="N771" i="10"/>
  <c r="M771" i="10"/>
  <c r="V771" i="10" s="1"/>
  <c r="W771" i="10" s="1"/>
  <c r="X771" i="10" s="1"/>
  <c r="T770" i="10"/>
  <c r="S770" i="10"/>
  <c r="R770" i="10"/>
  <c r="Q770" i="10"/>
  <c r="P770" i="10"/>
  <c r="O770" i="10"/>
  <c r="N770" i="10"/>
  <c r="M770" i="10"/>
  <c r="T769" i="10"/>
  <c r="S769" i="10"/>
  <c r="R769" i="10"/>
  <c r="Q769" i="10"/>
  <c r="P769" i="10"/>
  <c r="O769" i="10"/>
  <c r="N769" i="10"/>
  <c r="M769" i="10"/>
  <c r="V769" i="10" s="1"/>
  <c r="W769" i="10" s="1"/>
  <c r="X769" i="10" s="1"/>
  <c r="T768" i="10"/>
  <c r="S768" i="10"/>
  <c r="R768" i="10"/>
  <c r="Q768" i="10"/>
  <c r="P768" i="10"/>
  <c r="O768" i="10"/>
  <c r="N768" i="10"/>
  <c r="M768" i="10"/>
  <c r="T767" i="10"/>
  <c r="S767" i="10"/>
  <c r="R767" i="10"/>
  <c r="Q767" i="10"/>
  <c r="P767" i="10"/>
  <c r="O767" i="10"/>
  <c r="N767" i="10"/>
  <c r="M767" i="10"/>
  <c r="T766" i="10"/>
  <c r="S766" i="10"/>
  <c r="R766" i="10"/>
  <c r="Q766" i="10"/>
  <c r="P766" i="10"/>
  <c r="O766" i="10"/>
  <c r="N766" i="10"/>
  <c r="M766" i="10"/>
  <c r="T765" i="10"/>
  <c r="S765" i="10"/>
  <c r="R765" i="10"/>
  <c r="Q765" i="10"/>
  <c r="P765" i="10"/>
  <c r="O765" i="10"/>
  <c r="N765" i="10"/>
  <c r="M765" i="10"/>
  <c r="V765" i="10" s="1"/>
  <c r="W765" i="10" s="1"/>
  <c r="X765" i="10" s="1"/>
  <c r="T764" i="10"/>
  <c r="S764" i="10"/>
  <c r="R764" i="10"/>
  <c r="Q764" i="10"/>
  <c r="P764" i="10"/>
  <c r="O764" i="10"/>
  <c r="N764" i="10"/>
  <c r="M764" i="10"/>
  <c r="T763" i="10"/>
  <c r="S763" i="10"/>
  <c r="R763" i="10"/>
  <c r="Q763" i="10"/>
  <c r="P763" i="10"/>
  <c r="O763" i="10"/>
  <c r="N763" i="10"/>
  <c r="M763" i="10"/>
  <c r="V763" i="10" s="1"/>
  <c r="W763" i="10" s="1"/>
  <c r="X763" i="10" s="1"/>
  <c r="T762" i="10"/>
  <c r="S762" i="10"/>
  <c r="R762" i="10"/>
  <c r="Q762" i="10"/>
  <c r="P762" i="10"/>
  <c r="O762" i="10"/>
  <c r="N762" i="10"/>
  <c r="M762" i="10"/>
  <c r="T761" i="10"/>
  <c r="S761" i="10"/>
  <c r="R761" i="10"/>
  <c r="Q761" i="10"/>
  <c r="P761" i="10"/>
  <c r="O761" i="10"/>
  <c r="N761" i="10"/>
  <c r="M761" i="10"/>
  <c r="T760" i="10"/>
  <c r="S760" i="10"/>
  <c r="R760" i="10"/>
  <c r="Q760" i="10"/>
  <c r="P760" i="10"/>
  <c r="O760" i="10"/>
  <c r="N760" i="10"/>
  <c r="M760" i="10"/>
  <c r="T759" i="10"/>
  <c r="S759" i="10"/>
  <c r="R759" i="10"/>
  <c r="Q759" i="10"/>
  <c r="P759" i="10"/>
  <c r="O759" i="10"/>
  <c r="N759" i="10"/>
  <c r="M759" i="10"/>
  <c r="T758" i="10"/>
  <c r="S758" i="10"/>
  <c r="R758" i="10"/>
  <c r="Q758" i="10"/>
  <c r="P758" i="10"/>
  <c r="O758" i="10"/>
  <c r="N758" i="10"/>
  <c r="V758" i="10" s="1"/>
  <c r="W758" i="10" s="1"/>
  <c r="X758" i="10" s="1"/>
  <c r="M758" i="10"/>
  <c r="T757" i="10"/>
  <c r="S757" i="10"/>
  <c r="R757" i="10"/>
  <c r="Q757" i="10"/>
  <c r="P757" i="10"/>
  <c r="O757" i="10"/>
  <c r="N757" i="10"/>
  <c r="M757" i="10"/>
  <c r="T756" i="10"/>
  <c r="S756" i="10"/>
  <c r="R756" i="10"/>
  <c r="Q756" i="10"/>
  <c r="P756" i="10"/>
  <c r="V756" i="10" s="1"/>
  <c r="W756" i="10" s="1"/>
  <c r="X756" i="10" s="1"/>
  <c r="O756" i="10"/>
  <c r="N756" i="10"/>
  <c r="M756" i="10"/>
  <c r="T755" i="10"/>
  <c r="S755" i="10"/>
  <c r="R755" i="10"/>
  <c r="Q755" i="10"/>
  <c r="P755" i="10"/>
  <c r="O755" i="10"/>
  <c r="N755" i="10"/>
  <c r="M755" i="10"/>
  <c r="T754" i="10"/>
  <c r="S754" i="10"/>
  <c r="R754" i="10"/>
  <c r="Q754" i="10"/>
  <c r="P754" i="10"/>
  <c r="V754" i="10" s="1"/>
  <c r="W754" i="10" s="1"/>
  <c r="X754" i="10" s="1"/>
  <c r="O754" i="10"/>
  <c r="N754" i="10"/>
  <c r="M754" i="10"/>
  <c r="T753" i="10"/>
  <c r="S753" i="10"/>
  <c r="R753" i="10"/>
  <c r="Q753" i="10"/>
  <c r="P753" i="10"/>
  <c r="O753" i="10"/>
  <c r="N753" i="10"/>
  <c r="M753" i="10"/>
  <c r="T752" i="10"/>
  <c r="S752" i="10"/>
  <c r="R752" i="10"/>
  <c r="Q752" i="10"/>
  <c r="P752" i="10"/>
  <c r="O752" i="10"/>
  <c r="N752" i="10"/>
  <c r="M752" i="10"/>
  <c r="T751" i="10"/>
  <c r="S751" i="10"/>
  <c r="R751" i="10"/>
  <c r="Q751" i="10"/>
  <c r="P751" i="10"/>
  <c r="O751" i="10"/>
  <c r="N751" i="10"/>
  <c r="M751" i="10"/>
  <c r="T750" i="10"/>
  <c r="S750" i="10"/>
  <c r="R750" i="10"/>
  <c r="Q750" i="10"/>
  <c r="P750" i="10"/>
  <c r="V750" i="10" s="1"/>
  <c r="W750" i="10" s="1"/>
  <c r="X750" i="10" s="1"/>
  <c r="O750" i="10"/>
  <c r="N750" i="10"/>
  <c r="M750" i="10"/>
  <c r="T749" i="10"/>
  <c r="S749" i="10"/>
  <c r="R749" i="10"/>
  <c r="Q749" i="10"/>
  <c r="P749" i="10"/>
  <c r="O749" i="10"/>
  <c r="N749" i="10"/>
  <c r="M749" i="10"/>
  <c r="T748" i="10"/>
  <c r="S748" i="10"/>
  <c r="R748" i="10"/>
  <c r="Q748" i="10"/>
  <c r="P748" i="10"/>
  <c r="O748" i="10"/>
  <c r="N748" i="10"/>
  <c r="M748" i="10"/>
  <c r="T747" i="10"/>
  <c r="S747" i="10"/>
  <c r="R747" i="10"/>
  <c r="Q747" i="10"/>
  <c r="P747" i="10"/>
  <c r="O747" i="10"/>
  <c r="N747" i="10"/>
  <c r="M747" i="10"/>
  <c r="T746" i="10"/>
  <c r="S746" i="10"/>
  <c r="R746" i="10"/>
  <c r="Q746" i="10"/>
  <c r="P746" i="10"/>
  <c r="O746" i="10"/>
  <c r="N746" i="10"/>
  <c r="M746" i="10"/>
  <c r="T745" i="10"/>
  <c r="S745" i="10"/>
  <c r="R745" i="10"/>
  <c r="Q745" i="10"/>
  <c r="P745" i="10"/>
  <c r="O745" i="10"/>
  <c r="N745" i="10"/>
  <c r="M745" i="10"/>
  <c r="T744" i="10"/>
  <c r="S744" i="10"/>
  <c r="R744" i="10"/>
  <c r="Q744" i="10"/>
  <c r="P744" i="10"/>
  <c r="O744" i="10"/>
  <c r="N744" i="10"/>
  <c r="M744" i="10"/>
  <c r="T743" i="10"/>
  <c r="S743" i="10"/>
  <c r="R743" i="10"/>
  <c r="Q743" i="10"/>
  <c r="P743" i="10"/>
  <c r="O743" i="10"/>
  <c r="N743" i="10"/>
  <c r="M743" i="10"/>
  <c r="T742" i="10"/>
  <c r="S742" i="10"/>
  <c r="R742" i="10"/>
  <c r="Q742" i="10"/>
  <c r="P742" i="10"/>
  <c r="O742" i="10"/>
  <c r="N742" i="10"/>
  <c r="M742" i="10"/>
  <c r="T741" i="10"/>
  <c r="S741" i="10"/>
  <c r="R741" i="10"/>
  <c r="Q741" i="10"/>
  <c r="P741" i="10"/>
  <c r="O741" i="10"/>
  <c r="N741" i="10"/>
  <c r="M741" i="10"/>
  <c r="T740" i="10"/>
  <c r="S740" i="10"/>
  <c r="R740" i="10"/>
  <c r="Q740" i="10"/>
  <c r="P740" i="10"/>
  <c r="O740" i="10"/>
  <c r="N740" i="10"/>
  <c r="M740" i="10"/>
  <c r="V740" i="10" s="1"/>
  <c r="W740" i="10" s="1"/>
  <c r="X740" i="10" s="1"/>
  <c r="T739" i="10"/>
  <c r="S739" i="10"/>
  <c r="R739" i="10"/>
  <c r="Q739" i="10"/>
  <c r="P739" i="10"/>
  <c r="O739" i="10"/>
  <c r="N739" i="10"/>
  <c r="M739" i="10"/>
  <c r="T738" i="10"/>
  <c r="S738" i="10"/>
  <c r="R738" i="10"/>
  <c r="Q738" i="10"/>
  <c r="P738" i="10"/>
  <c r="O738" i="10"/>
  <c r="N738" i="10"/>
  <c r="M738" i="10"/>
  <c r="T737" i="10"/>
  <c r="S737" i="10"/>
  <c r="R737" i="10"/>
  <c r="Q737" i="10"/>
  <c r="P737" i="10"/>
  <c r="O737" i="10"/>
  <c r="N737" i="10"/>
  <c r="M737" i="10"/>
  <c r="T736" i="10"/>
  <c r="S736" i="10"/>
  <c r="R736" i="10"/>
  <c r="Q736" i="10"/>
  <c r="P736" i="10"/>
  <c r="O736" i="10"/>
  <c r="N736" i="10"/>
  <c r="M736" i="10"/>
  <c r="T735" i="10"/>
  <c r="S735" i="10"/>
  <c r="R735" i="10"/>
  <c r="Q735" i="10"/>
  <c r="P735" i="10"/>
  <c r="O735" i="10"/>
  <c r="N735" i="10"/>
  <c r="M735" i="10"/>
  <c r="T734" i="10"/>
  <c r="S734" i="10"/>
  <c r="R734" i="10"/>
  <c r="Q734" i="10"/>
  <c r="P734" i="10"/>
  <c r="O734" i="10"/>
  <c r="N734" i="10"/>
  <c r="M734" i="10"/>
  <c r="T733" i="10"/>
  <c r="S733" i="10"/>
  <c r="R733" i="10"/>
  <c r="Q733" i="10"/>
  <c r="P733" i="10"/>
  <c r="O733" i="10"/>
  <c r="N733" i="10"/>
  <c r="M733" i="10"/>
  <c r="T732" i="10"/>
  <c r="S732" i="10"/>
  <c r="R732" i="10"/>
  <c r="Q732" i="10"/>
  <c r="P732" i="10"/>
  <c r="O732" i="10"/>
  <c r="N732" i="10"/>
  <c r="V732" i="10" s="1"/>
  <c r="W732" i="10" s="1"/>
  <c r="X732" i="10" s="1"/>
  <c r="M732" i="10"/>
  <c r="T731" i="10"/>
  <c r="S731" i="10"/>
  <c r="R731" i="10"/>
  <c r="Q731" i="10"/>
  <c r="P731" i="10"/>
  <c r="O731" i="10"/>
  <c r="N731" i="10"/>
  <c r="M731" i="10"/>
  <c r="T730" i="10"/>
  <c r="S730" i="10"/>
  <c r="R730" i="10"/>
  <c r="Q730" i="10"/>
  <c r="P730" i="10"/>
  <c r="O730" i="10"/>
  <c r="N730" i="10"/>
  <c r="V730" i="10" s="1"/>
  <c r="W730" i="10" s="1"/>
  <c r="X730" i="10" s="1"/>
  <c r="M730" i="10"/>
  <c r="T729" i="10"/>
  <c r="S729" i="10"/>
  <c r="R729" i="10"/>
  <c r="Q729" i="10"/>
  <c r="P729" i="10"/>
  <c r="O729" i="10"/>
  <c r="N729" i="10"/>
  <c r="M729" i="10"/>
  <c r="V729" i="10" s="1"/>
  <c r="W729" i="10" s="1"/>
  <c r="X729" i="10" s="1"/>
  <c r="Y729" i="10" s="1"/>
  <c r="Z729" i="10" s="1"/>
  <c r="T728" i="10"/>
  <c r="S728" i="10"/>
  <c r="R728" i="10"/>
  <c r="Q728" i="10"/>
  <c r="P728" i="10"/>
  <c r="O728" i="10"/>
  <c r="N728" i="10"/>
  <c r="M728" i="10"/>
  <c r="T727" i="10"/>
  <c r="S727" i="10"/>
  <c r="R727" i="10"/>
  <c r="Q727" i="10"/>
  <c r="P727" i="10"/>
  <c r="O727" i="10"/>
  <c r="N727" i="10"/>
  <c r="M727" i="10"/>
  <c r="T726" i="10"/>
  <c r="S726" i="10"/>
  <c r="R726" i="10"/>
  <c r="Q726" i="10"/>
  <c r="P726" i="10"/>
  <c r="O726" i="10"/>
  <c r="N726" i="10"/>
  <c r="M726" i="10"/>
  <c r="T725" i="10"/>
  <c r="S725" i="10"/>
  <c r="R725" i="10"/>
  <c r="Q725" i="10"/>
  <c r="P725" i="10"/>
  <c r="O725" i="10"/>
  <c r="N725" i="10"/>
  <c r="M725" i="10"/>
  <c r="T724" i="10"/>
  <c r="S724" i="10"/>
  <c r="R724" i="10"/>
  <c r="Q724" i="10"/>
  <c r="P724" i="10"/>
  <c r="O724" i="10"/>
  <c r="N724" i="10"/>
  <c r="M724" i="10"/>
  <c r="V724" i="10" s="1"/>
  <c r="W724" i="10" s="1"/>
  <c r="X724" i="10" s="1"/>
  <c r="T723" i="10"/>
  <c r="S723" i="10"/>
  <c r="R723" i="10"/>
  <c r="Q723" i="10"/>
  <c r="P723" i="10"/>
  <c r="O723" i="10"/>
  <c r="N723" i="10"/>
  <c r="M723" i="10"/>
  <c r="T722" i="10"/>
  <c r="S722" i="10"/>
  <c r="R722" i="10"/>
  <c r="Q722" i="10"/>
  <c r="P722" i="10"/>
  <c r="O722" i="10"/>
  <c r="N722" i="10"/>
  <c r="M722" i="10"/>
  <c r="T721" i="10"/>
  <c r="S721" i="10"/>
  <c r="R721" i="10"/>
  <c r="Q721" i="10"/>
  <c r="P721" i="10"/>
  <c r="O721" i="10"/>
  <c r="N721" i="10"/>
  <c r="M721" i="10"/>
  <c r="T720" i="10"/>
  <c r="S720" i="10"/>
  <c r="R720" i="10"/>
  <c r="Q720" i="10"/>
  <c r="P720" i="10"/>
  <c r="O720" i="10"/>
  <c r="N720" i="10"/>
  <c r="M720" i="10"/>
  <c r="T719" i="10"/>
  <c r="S719" i="10"/>
  <c r="R719" i="10"/>
  <c r="Q719" i="10"/>
  <c r="P719" i="10"/>
  <c r="O719" i="10"/>
  <c r="N719" i="10"/>
  <c r="M719" i="10"/>
  <c r="T718" i="10"/>
  <c r="S718" i="10"/>
  <c r="R718" i="10"/>
  <c r="Q718" i="10"/>
  <c r="P718" i="10"/>
  <c r="O718" i="10"/>
  <c r="N718" i="10"/>
  <c r="M718" i="10"/>
  <c r="T717" i="10"/>
  <c r="S717" i="10"/>
  <c r="R717" i="10"/>
  <c r="Q717" i="10"/>
  <c r="P717" i="10"/>
  <c r="O717" i="10"/>
  <c r="N717" i="10"/>
  <c r="M717" i="10"/>
  <c r="T716" i="10"/>
  <c r="S716" i="10"/>
  <c r="R716" i="10"/>
  <c r="Q716" i="10"/>
  <c r="P716" i="10"/>
  <c r="O716" i="10"/>
  <c r="N716" i="10"/>
  <c r="M716" i="10"/>
  <c r="T715" i="10"/>
  <c r="S715" i="10"/>
  <c r="R715" i="10"/>
  <c r="Q715" i="10"/>
  <c r="P715" i="10"/>
  <c r="O715" i="10"/>
  <c r="N715" i="10"/>
  <c r="M715" i="10"/>
  <c r="T714" i="10"/>
  <c r="S714" i="10"/>
  <c r="R714" i="10"/>
  <c r="Q714" i="10"/>
  <c r="P714" i="10"/>
  <c r="O714" i="10"/>
  <c r="N714" i="10"/>
  <c r="M714" i="10"/>
  <c r="T713" i="10"/>
  <c r="S713" i="10"/>
  <c r="R713" i="10"/>
  <c r="Q713" i="10"/>
  <c r="P713" i="10"/>
  <c r="O713" i="10"/>
  <c r="N713" i="10"/>
  <c r="M713" i="10"/>
  <c r="V713" i="10" s="1"/>
  <c r="W713" i="10" s="1"/>
  <c r="X713" i="10" s="1"/>
  <c r="Y713" i="10" s="1"/>
  <c r="Z713" i="10" s="1"/>
  <c r="T712" i="10"/>
  <c r="S712" i="10"/>
  <c r="R712" i="10"/>
  <c r="Q712" i="10"/>
  <c r="P712" i="10"/>
  <c r="O712" i="10"/>
  <c r="N712" i="10"/>
  <c r="M712" i="10"/>
  <c r="T711" i="10"/>
  <c r="S711" i="10"/>
  <c r="R711" i="10"/>
  <c r="Q711" i="10"/>
  <c r="P711" i="10"/>
  <c r="O711" i="10"/>
  <c r="N711" i="10"/>
  <c r="M711" i="10"/>
  <c r="V711" i="10" s="1"/>
  <c r="W711" i="10" s="1"/>
  <c r="X711" i="10" s="1"/>
  <c r="AA711" i="10" s="1"/>
  <c r="T710" i="10"/>
  <c r="S710" i="10"/>
  <c r="R710" i="10"/>
  <c r="Q710" i="10"/>
  <c r="P710" i="10"/>
  <c r="O710" i="10"/>
  <c r="N710" i="10"/>
  <c r="M710" i="10"/>
  <c r="T709" i="10"/>
  <c r="S709" i="10"/>
  <c r="R709" i="10"/>
  <c r="Q709" i="10"/>
  <c r="P709" i="10"/>
  <c r="O709" i="10"/>
  <c r="N709" i="10"/>
  <c r="M709" i="10"/>
  <c r="T708" i="10"/>
  <c r="S708" i="10"/>
  <c r="R708" i="10"/>
  <c r="Q708" i="10"/>
  <c r="P708" i="10"/>
  <c r="O708" i="10"/>
  <c r="N708" i="10"/>
  <c r="M708" i="10"/>
  <c r="V708" i="10" s="1"/>
  <c r="W708" i="10" s="1"/>
  <c r="X708" i="10" s="1"/>
  <c r="T707" i="10"/>
  <c r="S707" i="10"/>
  <c r="R707" i="10"/>
  <c r="Q707" i="10"/>
  <c r="P707" i="10"/>
  <c r="O707" i="10"/>
  <c r="N707" i="10"/>
  <c r="M707" i="10"/>
  <c r="T706" i="10"/>
  <c r="S706" i="10"/>
  <c r="R706" i="10"/>
  <c r="Q706" i="10"/>
  <c r="P706" i="10"/>
  <c r="O706" i="10"/>
  <c r="N706" i="10"/>
  <c r="M706" i="10"/>
  <c r="V706" i="10" s="1"/>
  <c r="W706" i="10" s="1"/>
  <c r="X706" i="10" s="1"/>
  <c r="T705" i="10"/>
  <c r="S705" i="10"/>
  <c r="R705" i="10"/>
  <c r="Q705" i="10"/>
  <c r="P705" i="10"/>
  <c r="O705" i="10"/>
  <c r="N705" i="10"/>
  <c r="M705" i="10"/>
  <c r="T704" i="10"/>
  <c r="S704" i="10"/>
  <c r="R704" i="10"/>
  <c r="Q704" i="10"/>
  <c r="P704" i="10"/>
  <c r="O704" i="10"/>
  <c r="N704" i="10"/>
  <c r="M704" i="10"/>
  <c r="T703" i="10"/>
  <c r="S703" i="10"/>
  <c r="R703" i="10"/>
  <c r="Q703" i="10"/>
  <c r="P703" i="10"/>
  <c r="O703" i="10"/>
  <c r="N703" i="10"/>
  <c r="M703" i="10"/>
  <c r="T702" i="10"/>
  <c r="S702" i="10"/>
  <c r="R702" i="10"/>
  <c r="Q702" i="10"/>
  <c r="P702" i="10"/>
  <c r="O702" i="10"/>
  <c r="N702" i="10"/>
  <c r="M702" i="10"/>
  <c r="T701" i="10"/>
  <c r="S701" i="10"/>
  <c r="R701" i="10"/>
  <c r="Q701" i="10"/>
  <c r="P701" i="10"/>
  <c r="O701" i="10"/>
  <c r="N701" i="10"/>
  <c r="M701" i="10"/>
  <c r="T700" i="10"/>
  <c r="S700" i="10"/>
  <c r="R700" i="10"/>
  <c r="Q700" i="10"/>
  <c r="P700" i="10"/>
  <c r="O700" i="10"/>
  <c r="N700" i="10"/>
  <c r="M700" i="10"/>
  <c r="T699" i="10"/>
  <c r="S699" i="10"/>
  <c r="R699" i="10"/>
  <c r="Q699" i="10"/>
  <c r="P699" i="10"/>
  <c r="O699" i="10"/>
  <c r="N699" i="10"/>
  <c r="M699" i="10"/>
  <c r="T698" i="10"/>
  <c r="S698" i="10"/>
  <c r="R698" i="10"/>
  <c r="Q698" i="10"/>
  <c r="P698" i="10"/>
  <c r="O698" i="10"/>
  <c r="N698" i="10"/>
  <c r="M698" i="10"/>
  <c r="T697" i="10"/>
  <c r="S697" i="10"/>
  <c r="R697" i="10"/>
  <c r="Q697" i="10"/>
  <c r="P697" i="10"/>
  <c r="O697" i="10"/>
  <c r="N697" i="10"/>
  <c r="M697" i="10"/>
  <c r="T696" i="10"/>
  <c r="S696" i="10"/>
  <c r="R696" i="10"/>
  <c r="Q696" i="10"/>
  <c r="V696" i="10" s="1"/>
  <c r="W696" i="10" s="1"/>
  <c r="X696" i="10" s="1"/>
  <c r="P696" i="10"/>
  <c r="O696" i="10"/>
  <c r="N696" i="10"/>
  <c r="M696" i="10"/>
  <c r="T695" i="10"/>
  <c r="S695" i="10"/>
  <c r="R695" i="10"/>
  <c r="Q695" i="10"/>
  <c r="P695" i="10"/>
  <c r="O695" i="10"/>
  <c r="N695" i="10"/>
  <c r="M695" i="10"/>
  <c r="T694" i="10"/>
  <c r="S694" i="10"/>
  <c r="R694" i="10"/>
  <c r="Q694" i="10"/>
  <c r="P694" i="10"/>
  <c r="O694" i="10"/>
  <c r="N694" i="10"/>
  <c r="M694" i="10"/>
  <c r="T693" i="10"/>
  <c r="S693" i="10"/>
  <c r="R693" i="10"/>
  <c r="Q693" i="10"/>
  <c r="P693" i="10"/>
  <c r="O693" i="10"/>
  <c r="N693" i="10"/>
  <c r="M693" i="10"/>
  <c r="T692" i="10"/>
  <c r="S692" i="10"/>
  <c r="R692" i="10"/>
  <c r="Q692" i="10"/>
  <c r="P692" i="10"/>
  <c r="O692" i="10"/>
  <c r="N692" i="10"/>
  <c r="M692" i="10"/>
  <c r="T691" i="10"/>
  <c r="S691" i="10"/>
  <c r="R691" i="10"/>
  <c r="Q691" i="10"/>
  <c r="P691" i="10"/>
  <c r="O691" i="10"/>
  <c r="N691" i="10"/>
  <c r="M691" i="10"/>
  <c r="T690" i="10"/>
  <c r="S690" i="10"/>
  <c r="R690" i="10"/>
  <c r="Q690" i="10"/>
  <c r="P690" i="10"/>
  <c r="O690" i="10"/>
  <c r="N690" i="10"/>
  <c r="M690" i="10"/>
  <c r="T689" i="10"/>
  <c r="S689" i="10"/>
  <c r="R689" i="10"/>
  <c r="Q689" i="10"/>
  <c r="P689" i="10"/>
  <c r="O689" i="10"/>
  <c r="N689" i="10"/>
  <c r="M689" i="10"/>
  <c r="T688" i="10"/>
  <c r="S688" i="10"/>
  <c r="R688" i="10"/>
  <c r="Q688" i="10"/>
  <c r="P688" i="10"/>
  <c r="O688" i="10"/>
  <c r="N688" i="10"/>
  <c r="M688" i="10"/>
  <c r="T687" i="10"/>
  <c r="S687" i="10"/>
  <c r="R687" i="10"/>
  <c r="Q687" i="10"/>
  <c r="P687" i="10"/>
  <c r="O687" i="10"/>
  <c r="N687" i="10"/>
  <c r="M687" i="10"/>
  <c r="T686" i="10"/>
  <c r="S686" i="10"/>
  <c r="R686" i="10"/>
  <c r="Q686" i="10"/>
  <c r="P686" i="10"/>
  <c r="O686" i="10"/>
  <c r="N686" i="10"/>
  <c r="M686" i="10"/>
  <c r="V686" i="10" s="1"/>
  <c r="W686" i="10" s="1"/>
  <c r="X686" i="10" s="1"/>
  <c r="T685" i="10"/>
  <c r="S685" i="10"/>
  <c r="R685" i="10"/>
  <c r="Q685" i="10"/>
  <c r="P685" i="10"/>
  <c r="O685" i="10"/>
  <c r="N685" i="10"/>
  <c r="M685" i="10"/>
  <c r="T684" i="10"/>
  <c r="S684" i="10"/>
  <c r="R684" i="10"/>
  <c r="Q684" i="10"/>
  <c r="P684" i="10"/>
  <c r="O684" i="10"/>
  <c r="N684" i="10"/>
  <c r="M684" i="10"/>
  <c r="T683" i="10"/>
  <c r="S683" i="10"/>
  <c r="R683" i="10"/>
  <c r="Q683" i="10"/>
  <c r="P683" i="10"/>
  <c r="O683" i="10"/>
  <c r="N683" i="10"/>
  <c r="M683" i="10"/>
  <c r="T682" i="10"/>
  <c r="S682" i="10"/>
  <c r="R682" i="10"/>
  <c r="Q682" i="10"/>
  <c r="P682" i="10"/>
  <c r="O682" i="10"/>
  <c r="N682" i="10"/>
  <c r="M682" i="10"/>
  <c r="T681" i="10"/>
  <c r="S681" i="10"/>
  <c r="R681" i="10"/>
  <c r="Q681" i="10"/>
  <c r="P681" i="10"/>
  <c r="O681" i="10"/>
  <c r="N681" i="10"/>
  <c r="M681" i="10"/>
  <c r="T680" i="10"/>
  <c r="S680" i="10"/>
  <c r="R680" i="10"/>
  <c r="Q680" i="10"/>
  <c r="P680" i="10"/>
  <c r="O680" i="10"/>
  <c r="N680" i="10"/>
  <c r="M680" i="10"/>
  <c r="T679" i="10"/>
  <c r="S679" i="10"/>
  <c r="R679" i="10"/>
  <c r="Q679" i="10"/>
  <c r="P679" i="10"/>
  <c r="O679" i="10"/>
  <c r="N679" i="10"/>
  <c r="M679" i="10"/>
  <c r="T678" i="10"/>
  <c r="S678" i="10"/>
  <c r="R678" i="10"/>
  <c r="Q678" i="10"/>
  <c r="P678" i="10"/>
  <c r="O678" i="10"/>
  <c r="N678" i="10"/>
  <c r="M678" i="10"/>
  <c r="V678" i="10" s="1"/>
  <c r="W678" i="10" s="1"/>
  <c r="X678" i="10" s="1"/>
  <c r="T677" i="10"/>
  <c r="S677" i="10"/>
  <c r="R677" i="10"/>
  <c r="Q677" i="10"/>
  <c r="P677" i="10"/>
  <c r="O677" i="10"/>
  <c r="N677" i="10"/>
  <c r="M677" i="10"/>
  <c r="T676" i="10"/>
  <c r="S676" i="10"/>
  <c r="R676" i="10"/>
  <c r="Q676" i="10"/>
  <c r="P676" i="10"/>
  <c r="O676" i="10"/>
  <c r="N676" i="10"/>
  <c r="M676" i="10"/>
  <c r="T675" i="10"/>
  <c r="S675" i="10"/>
  <c r="R675" i="10"/>
  <c r="Q675" i="10"/>
  <c r="P675" i="10"/>
  <c r="O675" i="10"/>
  <c r="N675" i="10"/>
  <c r="M675" i="10"/>
  <c r="T674" i="10"/>
  <c r="S674" i="10"/>
  <c r="R674" i="10"/>
  <c r="Q674" i="10"/>
  <c r="P674" i="10"/>
  <c r="O674" i="10"/>
  <c r="N674" i="10"/>
  <c r="M674" i="10"/>
  <c r="T673" i="10"/>
  <c r="S673" i="10"/>
  <c r="R673" i="10"/>
  <c r="Q673" i="10"/>
  <c r="P673" i="10"/>
  <c r="O673" i="10"/>
  <c r="N673" i="10"/>
  <c r="M673" i="10"/>
  <c r="T672" i="10"/>
  <c r="S672" i="10"/>
  <c r="R672" i="10"/>
  <c r="Q672" i="10"/>
  <c r="P672" i="10"/>
  <c r="O672" i="10"/>
  <c r="N672" i="10"/>
  <c r="M672" i="10"/>
  <c r="V672" i="10" s="1"/>
  <c r="W672" i="10" s="1"/>
  <c r="X672" i="10" s="1"/>
  <c r="T671" i="10"/>
  <c r="V671" i="10"/>
  <c r="W671" i="10" s="1"/>
  <c r="X671" i="10" s="1"/>
  <c r="S671" i="10"/>
  <c r="R671" i="10"/>
  <c r="Q671" i="10"/>
  <c r="P671" i="10"/>
  <c r="O671" i="10"/>
  <c r="N671" i="10"/>
  <c r="M671" i="10"/>
  <c r="T670" i="10"/>
  <c r="S670" i="10"/>
  <c r="R670" i="10"/>
  <c r="Q670" i="10"/>
  <c r="P670" i="10"/>
  <c r="O670" i="10"/>
  <c r="N670" i="10"/>
  <c r="M670" i="10"/>
  <c r="T669" i="10"/>
  <c r="S669" i="10"/>
  <c r="R669" i="10"/>
  <c r="Q669" i="10"/>
  <c r="P669" i="10"/>
  <c r="O669" i="10"/>
  <c r="N669" i="10"/>
  <c r="M669" i="10"/>
  <c r="T668" i="10"/>
  <c r="S668" i="10"/>
  <c r="R668" i="10"/>
  <c r="Q668" i="10"/>
  <c r="P668" i="10"/>
  <c r="O668" i="10"/>
  <c r="N668" i="10"/>
  <c r="M668" i="10"/>
  <c r="T667" i="10"/>
  <c r="S667" i="10"/>
  <c r="R667" i="10"/>
  <c r="Q667" i="10"/>
  <c r="P667" i="10"/>
  <c r="O667" i="10"/>
  <c r="N667" i="10"/>
  <c r="M667" i="10"/>
  <c r="T666" i="10"/>
  <c r="S666" i="10"/>
  <c r="R666" i="10"/>
  <c r="Q666" i="10"/>
  <c r="P666" i="10"/>
  <c r="O666" i="10"/>
  <c r="N666" i="10"/>
  <c r="M666" i="10"/>
  <c r="T665" i="10"/>
  <c r="S665" i="10"/>
  <c r="R665" i="10"/>
  <c r="Q665" i="10"/>
  <c r="P665" i="10"/>
  <c r="O665" i="10"/>
  <c r="N665" i="10"/>
  <c r="M665" i="10"/>
  <c r="V665" i="10" s="1"/>
  <c r="W665" i="10" s="1"/>
  <c r="X665" i="10" s="1"/>
  <c r="T664" i="10"/>
  <c r="S664" i="10"/>
  <c r="R664" i="10"/>
  <c r="Q664" i="10"/>
  <c r="P664" i="10"/>
  <c r="O664" i="10"/>
  <c r="N664" i="10"/>
  <c r="M664" i="10"/>
  <c r="T663" i="10"/>
  <c r="S663" i="10"/>
  <c r="R663" i="10"/>
  <c r="Q663" i="10"/>
  <c r="P663" i="10"/>
  <c r="O663" i="10"/>
  <c r="N663" i="10"/>
  <c r="M663" i="10"/>
  <c r="T662" i="10"/>
  <c r="S662" i="10"/>
  <c r="R662" i="10"/>
  <c r="Q662" i="10"/>
  <c r="P662" i="10"/>
  <c r="O662" i="10"/>
  <c r="N662" i="10"/>
  <c r="M662" i="10"/>
  <c r="T661" i="10"/>
  <c r="S661" i="10"/>
  <c r="R661" i="10"/>
  <c r="Q661" i="10"/>
  <c r="P661" i="10"/>
  <c r="O661" i="10"/>
  <c r="N661" i="10"/>
  <c r="M661" i="10"/>
  <c r="T660" i="10"/>
  <c r="S660" i="10"/>
  <c r="R660" i="10"/>
  <c r="Q660" i="10"/>
  <c r="P660" i="10"/>
  <c r="O660" i="10"/>
  <c r="N660" i="10"/>
  <c r="M660" i="10"/>
  <c r="T659" i="10"/>
  <c r="S659" i="10"/>
  <c r="R659" i="10"/>
  <c r="Q659" i="10"/>
  <c r="P659" i="10"/>
  <c r="O659" i="10"/>
  <c r="N659" i="10"/>
  <c r="M659" i="10"/>
  <c r="T658" i="10"/>
  <c r="S658" i="10"/>
  <c r="R658" i="10"/>
  <c r="Q658" i="10"/>
  <c r="P658" i="10"/>
  <c r="O658" i="10"/>
  <c r="N658" i="10"/>
  <c r="M658" i="10"/>
  <c r="T657" i="10"/>
  <c r="S657" i="10"/>
  <c r="R657" i="10"/>
  <c r="Q657" i="10"/>
  <c r="P657" i="10"/>
  <c r="O657" i="10"/>
  <c r="N657" i="10"/>
  <c r="M657" i="10"/>
  <c r="V657" i="10" s="1"/>
  <c r="W657" i="10" s="1"/>
  <c r="X657" i="10" s="1"/>
  <c r="T656" i="10"/>
  <c r="S656" i="10"/>
  <c r="R656" i="10"/>
  <c r="Q656" i="10"/>
  <c r="P656" i="10"/>
  <c r="O656" i="10"/>
  <c r="N656" i="10"/>
  <c r="M656" i="10"/>
  <c r="T655" i="10"/>
  <c r="S655" i="10"/>
  <c r="R655" i="10"/>
  <c r="Q655" i="10"/>
  <c r="P655" i="10"/>
  <c r="O655" i="10"/>
  <c r="N655" i="10"/>
  <c r="M655" i="10"/>
  <c r="T654" i="10"/>
  <c r="S654" i="10"/>
  <c r="R654" i="10"/>
  <c r="Q654" i="10"/>
  <c r="P654" i="10"/>
  <c r="O654" i="10"/>
  <c r="N654" i="10"/>
  <c r="M654" i="10"/>
  <c r="T653" i="10"/>
  <c r="S653" i="10"/>
  <c r="R653" i="10"/>
  <c r="Q653" i="10"/>
  <c r="P653" i="10"/>
  <c r="O653" i="10"/>
  <c r="N653" i="10"/>
  <c r="M653" i="10"/>
  <c r="V653" i="10" s="1"/>
  <c r="W653" i="10" s="1"/>
  <c r="X653" i="10" s="1"/>
  <c r="T652" i="10"/>
  <c r="S652" i="10"/>
  <c r="R652" i="10"/>
  <c r="Q652" i="10"/>
  <c r="P652" i="10"/>
  <c r="O652" i="10"/>
  <c r="N652" i="10"/>
  <c r="M652" i="10"/>
  <c r="T651" i="10"/>
  <c r="S651" i="10"/>
  <c r="R651" i="10"/>
  <c r="Q651" i="10"/>
  <c r="P651" i="10"/>
  <c r="O651" i="10"/>
  <c r="N651" i="10"/>
  <c r="M651" i="10"/>
  <c r="T650" i="10"/>
  <c r="S650" i="10"/>
  <c r="R650" i="10"/>
  <c r="Q650" i="10"/>
  <c r="P650" i="10"/>
  <c r="O650" i="10"/>
  <c r="N650" i="10"/>
  <c r="M650" i="10"/>
  <c r="T649" i="10"/>
  <c r="S649" i="10"/>
  <c r="R649" i="10"/>
  <c r="Q649" i="10"/>
  <c r="P649" i="10"/>
  <c r="O649" i="10"/>
  <c r="N649" i="10"/>
  <c r="M649" i="10"/>
  <c r="T648" i="10"/>
  <c r="S648" i="10"/>
  <c r="R648" i="10"/>
  <c r="Q648" i="10"/>
  <c r="P648" i="10"/>
  <c r="O648" i="10"/>
  <c r="N648" i="10"/>
  <c r="M648" i="10"/>
  <c r="T647" i="10"/>
  <c r="S647" i="10"/>
  <c r="R647" i="10"/>
  <c r="Q647" i="10"/>
  <c r="P647" i="10"/>
  <c r="O647" i="10"/>
  <c r="N647" i="10"/>
  <c r="M647" i="10"/>
  <c r="T646" i="10"/>
  <c r="S646" i="10"/>
  <c r="R646" i="10"/>
  <c r="Q646" i="10"/>
  <c r="P646" i="10"/>
  <c r="O646" i="10"/>
  <c r="N646" i="10"/>
  <c r="M646" i="10"/>
  <c r="T645" i="10"/>
  <c r="S645" i="10"/>
  <c r="R645" i="10"/>
  <c r="Q645" i="10"/>
  <c r="P645" i="10"/>
  <c r="O645" i="10"/>
  <c r="N645" i="10"/>
  <c r="M645" i="10"/>
  <c r="T644" i="10"/>
  <c r="S644" i="10"/>
  <c r="R644" i="10"/>
  <c r="Q644" i="10"/>
  <c r="P644" i="10"/>
  <c r="O644" i="10"/>
  <c r="N644" i="10"/>
  <c r="M644" i="10"/>
  <c r="T643" i="10"/>
  <c r="S643" i="10"/>
  <c r="R643" i="10"/>
  <c r="Q643" i="10"/>
  <c r="P643" i="10"/>
  <c r="O643" i="10"/>
  <c r="N643" i="10"/>
  <c r="M643" i="10"/>
  <c r="T642" i="10"/>
  <c r="S642" i="10"/>
  <c r="R642" i="10"/>
  <c r="Q642" i="10"/>
  <c r="P642" i="10"/>
  <c r="O642" i="10"/>
  <c r="N642" i="10"/>
  <c r="M642" i="10"/>
  <c r="T641" i="10"/>
  <c r="S641" i="10"/>
  <c r="R641" i="10"/>
  <c r="Q641" i="10"/>
  <c r="P641" i="10"/>
  <c r="O641" i="10"/>
  <c r="N641" i="10"/>
  <c r="M641" i="10"/>
  <c r="T640" i="10"/>
  <c r="S640" i="10"/>
  <c r="R640" i="10"/>
  <c r="Q640" i="10"/>
  <c r="P640" i="10"/>
  <c r="O640" i="10"/>
  <c r="N640" i="10"/>
  <c r="M640" i="10"/>
  <c r="T639" i="10"/>
  <c r="S639" i="10"/>
  <c r="R639" i="10"/>
  <c r="Q639" i="10"/>
  <c r="P639" i="10"/>
  <c r="O639" i="10"/>
  <c r="N639" i="10"/>
  <c r="M639" i="10"/>
  <c r="V639" i="10" s="1"/>
  <c r="W639" i="10" s="1"/>
  <c r="X639" i="10" s="1"/>
  <c r="T638" i="10"/>
  <c r="S638" i="10"/>
  <c r="R638" i="10"/>
  <c r="Q638" i="10"/>
  <c r="P638" i="10"/>
  <c r="O638" i="10"/>
  <c r="N638" i="10"/>
  <c r="M638" i="10"/>
  <c r="T637" i="10"/>
  <c r="S637" i="10"/>
  <c r="R637" i="10"/>
  <c r="Q637" i="10"/>
  <c r="P637" i="10"/>
  <c r="O637" i="10"/>
  <c r="N637" i="10"/>
  <c r="M637" i="10"/>
  <c r="V637" i="10" s="1"/>
  <c r="W637" i="10" s="1"/>
  <c r="X637" i="10" s="1"/>
  <c r="T636" i="10"/>
  <c r="S636" i="10"/>
  <c r="R636" i="10"/>
  <c r="Q636" i="10"/>
  <c r="P636" i="10"/>
  <c r="O636" i="10"/>
  <c r="N636" i="10"/>
  <c r="M636" i="10"/>
  <c r="T635" i="10"/>
  <c r="S635" i="10"/>
  <c r="R635" i="10"/>
  <c r="Q635" i="10"/>
  <c r="P635" i="10"/>
  <c r="O635" i="10"/>
  <c r="N635" i="10"/>
  <c r="M635" i="10"/>
  <c r="T634" i="10"/>
  <c r="S634" i="10"/>
  <c r="R634" i="10"/>
  <c r="Q634" i="10"/>
  <c r="P634" i="10"/>
  <c r="O634" i="10"/>
  <c r="N634" i="10"/>
  <c r="M634" i="10"/>
  <c r="T633" i="10"/>
  <c r="S633" i="10"/>
  <c r="R633" i="10"/>
  <c r="Q633" i="10"/>
  <c r="P633" i="10"/>
  <c r="O633" i="10"/>
  <c r="N633" i="10"/>
  <c r="M633" i="10"/>
  <c r="V633" i="10" s="1"/>
  <c r="W633" i="10" s="1"/>
  <c r="X633" i="10" s="1"/>
  <c r="T632" i="10"/>
  <c r="S632" i="10"/>
  <c r="R632" i="10"/>
  <c r="Q632" i="10"/>
  <c r="P632" i="10"/>
  <c r="O632" i="10"/>
  <c r="N632" i="10"/>
  <c r="M632" i="10"/>
  <c r="T631" i="10"/>
  <c r="S631" i="10"/>
  <c r="R631" i="10"/>
  <c r="Q631" i="10"/>
  <c r="P631" i="10"/>
  <c r="O631" i="10"/>
  <c r="N631" i="10"/>
  <c r="M631" i="10"/>
  <c r="T630" i="10"/>
  <c r="S630" i="10"/>
  <c r="R630" i="10"/>
  <c r="Q630" i="10"/>
  <c r="P630" i="10"/>
  <c r="O630" i="10"/>
  <c r="N630" i="10"/>
  <c r="M630" i="10"/>
  <c r="T629" i="10"/>
  <c r="S629" i="10"/>
  <c r="R629" i="10"/>
  <c r="Q629" i="10"/>
  <c r="P629" i="10"/>
  <c r="O629" i="10"/>
  <c r="N629" i="10"/>
  <c r="M629" i="10"/>
  <c r="V629" i="10" s="1"/>
  <c r="W629" i="10" s="1"/>
  <c r="X629" i="10" s="1"/>
  <c r="T628" i="10"/>
  <c r="S628" i="10"/>
  <c r="R628" i="10"/>
  <c r="Q628" i="10"/>
  <c r="P628" i="10"/>
  <c r="O628" i="10"/>
  <c r="N628" i="10"/>
  <c r="M628" i="10"/>
  <c r="T627" i="10"/>
  <c r="S627" i="10"/>
  <c r="R627" i="10"/>
  <c r="Q627" i="10"/>
  <c r="P627" i="10"/>
  <c r="O627" i="10"/>
  <c r="N627" i="10"/>
  <c r="M627" i="10"/>
  <c r="V627" i="10" s="1"/>
  <c r="W627" i="10" s="1"/>
  <c r="X627" i="10" s="1"/>
  <c r="T626" i="10"/>
  <c r="S626" i="10"/>
  <c r="R626" i="10"/>
  <c r="Q626" i="10"/>
  <c r="P626" i="10"/>
  <c r="O626" i="10"/>
  <c r="N626" i="10"/>
  <c r="M626" i="10"/>
  <c r="T625" i="10"/>
  <c r="S625" i="10"/>
  <c r="R625" i="10"/>
  <c r="Q625" i="10"/>
  <c r="P625" i="10"/>
  <c r="O625" i="10"/>
  <c r="N625" i="10"/>
  <c r="M625" i="10"/>
  <c r="T624" i="10"/>
  <c r="S624" i="10"/>
  <c r="R624" i="10"/>
  <c r="Q624" i="10"/>
  <c r="P624" i="10"/>
  <c r="O624" i="10"/>
  <c r="N624" i="10"/>
  <c r="M624" i="10"/>
  <c r="T623" i="10"/>
  <c r="S623" i="10"/>
  <c r="R623" i="10"/>
  <c r="Q623" i="10"/>
  <c r="P623" i="10"/>
  <c r="O623" i="10"/>
  <c r="N623" i="10"/>
  <c r="M623" i="10"/>
  <c r="T622" i="10"/>
  <c r="S622" i="10"/>
  <c r="R622" i="10"/>
  <c r="Q622" i="10"/>
  <c r="P622" i="10"/>
  <c r="O622" i="10"/>
  <c r="N622" i="10"/>
  <c r="M622" i="10"/>
  <c r="T621" i="10"/>
  <c r="S621" i="10"/>
  <c r="R621" i="10"/>
  <c r="Q621" i="10"/>
  <c r="P621" i="10"/>
  <c r="O621" i="10"/>
  <c r="N621" i="10"/>
  <c r="M621" i="10"/>
  <c r="V621" i="10" s="1"/>
  <c r="W621" i="10" s="1"/>
  <c r="X621" i="10" s="1"/>
  <c r="T620" i="10"/>
  <c r="S620" i="10"/>
  <c r="R620" i="10"/>
  <c r="Q620" i="10"/>
  <c r="P620" i="10"/>
  <c r="O620" i="10"/>
  <c r="N620" i="10"/>
  <c r="V620" i="10" s="1"/>
  <c r="W620" i="10" s="1"/>
  <c r="X620" i="10" s="1"/>
  <c r="M620" i="10"/>
  <c r="T619" i="10"/>
  <c r="S619" i="10"/>
  <c r="R619" i="10"/>
  <c r="Q619" i="10"/>
  <c r="P619" i="10"/>
  <c r="O619" i="10"/>
  <c r="N619" i="10"/>
  <c r="M619" i="10"/>
  <c r="T618" i="10"/>
  <c r="S618" i="10"/>
  <c r="R618" i="10"/>
  <c r="Q618" i="10"/>
  <c r="P618" i="10"/>
  <c r="O618" i="10"/>
  <c r="N618" i="10"/>
  <c r="M618" i="10"/>
  <c r="T617" i="10"/>
  <c r="S617" i="10"/>
  <c r="R617" i="10"/>
  <c r="Q617" i="10"/>
  <c r="P617" i="10"/>
  <c r="O617" i="10"/>
  <c r="N617" i="10"/>
  <c r="M617" i="10"/>
  <c r="T616" i="10"/>
  <c r="S616" i="10"/>
  <c r="R616" i="10"/>
  <c r="Q616" i="10"/>
  <c r="P616" i="10"/>
  <c r="O616" i="10"/>
  <c r="N616" i="10"/>
  <c r="M616" i="10"/>
  <c r="T615" i="10"/>
  <c r="S615" i="10"/>
  <c r="R615" i="10"/>
  <c r="Q615" i="10"/>
  <c r="P615" i="10"/>
  <c r="O615" i="10"/>
  <c r="N615" i="10"/>
  <c r="M615" i="10"/>
  <c r="T614" i="10"/>
  <c r="S614" i="10"/>
  <c r="R614" i="10"/>
  <c r="Q614" i="10"/>
  <c r="P614" i="10"/>
  <c r="O614" i="10"/>
  <c r="N614" i="10"/>
  <c r="V614" i="10" s="1"/>
  <c r="W614" i="10" s="1"/>
  <c r="X614" i="10" s="1"/>
  <c r="M614" i="10"/>
  <c r="T613" i="10"/>
  <c r="S613" i="10"/>
  <c r="R613" i="10"/>
  <c r="Q613" i="10"/>
  <c r="P613" i="10"/>
  <c r="O613" i="10"/>
  <c r="N613" i="10"/>
  <c r="M613" i="10"/>
  <c r="T612" i="10"/>
  <c r="S612" i="10"/>
  <c r="R612" i="10"/>
  <c r="Q612" i="10"/>
  <c r="P612" i="10"/>
  <c r="O612" i="10"/>
  <c r="N612" i="10"/>
  <c r="M612" i="10"/>
  <c r="T611" i="10"/>
  <c r="S611" i="10"/>
  <c r="R611" i="10"/>
  <c r="Q611" i="10"/>
  <c r="P611" i="10"/>
  <c r="O611" i="10"/>
  <c r="N611" i="10"/>
  <c r="M611" i="10"/>
  <c r="T610" i="10"/>
  <c r="S610" i="10"/>
  <c r="R610" i="10"/>
  <c r="Q610" i="10"/>
  <c r="P610" i="10"/>
  <c r="O610" i="10"/>
  <c r="N610" i="10"/>
  <c r="M610" i="10"/>
  <c r="T609" i="10"/>
  <c r="S609" i="10"/>
  <c r="R609" i="10"/>
  <c r="Q609" i="10"/>
  <c r="P609" i="10"/>
  <c r="O609" i="10"/>
  <c r="N609" i="10"/>
  <c r="M609" i="10"/>
  <c r="T608" i="10"/>
  <c r="S608" i="10"/>
  <c r="R608" i="10"/>
  <c r="Q608" i="10"/>
  <c r="P608" i="10"/>
  <c r="O608" i="10"/>
  <c r="N608" i="10"/>
  <c r="M608" i="10"/>
  <c r="T607" i="10"/>
  <c r="S607" i="10"/>
  <c r="R607" i="10"/>
  <c r="Q607" i="10"/>
  <c r="P607" i="10"/>
  <c r="O607" i="10"/>
  <c r="N607" i="10"/>
  <c r="M607" i="10"/>
  <c r="T606" i="10"/>
  <c r="S606" i="10"/>
  <c r="R606" i="10"/>
  <c r="Q606" i="10"/>
  <c r="P606" i="10"/>
  <c r="V606" i="10" s="1"/>
  <c r="W606" i="10" s="1"/>
  <c r="X606" i="10" s="1"/>
  <c r="O606" i="10"/>
  <c r="N606" i="10"/>
  <c r="M606" i="10"/>
  <c r="T605" i="10"/>
  <c r="S605" i="10"/>
  <c r="R605" i="10"/>
  <c r="Q605" i="10"/>
  <c r="P605" i="10"/>
  <c r="O605" i="10"/>
  <c r="N605" i="10"/>
  <c r="M605" i="10"/>
  <c r="V605" i="10" s="1"/>
  <c r="W605" i="10" s="1"/>
  <c r="X605" i="10" s="1"/>
  <c r="T604" i="10"/>
  <c r="S604" i="10"/>
  <c r="R604" i="10"/>
  <c r="Q604" i="10"/>
  <c r="P604" i="10"/>
  <c r="O604" i="10"/>
  <c r="N604" i="10"/>
  <c r="M604" i="10"/>
  <c r="T603" i="10"/>
  <c r="S603" i="10"/>
  <c r="R603" i="10"/>
  <c r="Q603" i="10"/>
  <c r="P603" i="10"/>
  <c r="O603" i="10"/>
  <c r="N603" i="10"/>
  <c r="M603" i="10"/>
  <c r="T602" i="10"/>
  <c r="S602" i="10"/>
  <c r="R602" i="10"/>
  <c r="Q602" i="10"/>
  <c r="P602" i="10"/>
  <c r="O602" i="10"/>
  <c r="N602" i="10"/>
  <c r="M602" i="10"/>
  <c r="T601" i="10"/>
  <c r="S601" i="10"/>
  <c r="R601" i="10"/>
  <c r="Q601" i="10"/>
  <c r="P601" i="10"/>
  <c r="O601" i="10"/>
  <c r="N601" i="10"/>
  <c r="M601" i="10"/>
  <c r="T600" i="10"/>
  <c r="S600" i="10"/>
  <c r="R600" i="10"/>
  <c r="Q600" i="10"/>
  <c r="P600" i="10"/>
  <c r="O600" i="10"/>
  <c r="N600" i="10"/>
  <c r="M600" i="10"/>
  <c r="T599" i="10"/>
  <c r="S599" i="10"/>
  <c r="R599" i="10"/>
  <c r="Q599" i="10"/>
  <c r="P599" i="10"/>
  <c r="O599" i="10"/>
  <c r="N599" i="10"/>
  <c r="M599" i="10"/>
  <c r="T598" i="10"/>
  <c r="S598" i="10"/>
  <c r="R598" i="10"/>
  <c r="Q598" i="10"/>
  <c r="P598" i="10"/>
  <c r="O598" i="10"/>
  <c r="N598" i="10"/>
  <c r="M598" i="10"/>
  <c r="T597" i="10"/>
  <c r="S597" i="10"/>
  <c r="R597" i="10"/>
  <c r="Q597" i="10"/>
  <c r="P597" i="10"/>
  <c r="O597" i="10"/>
  <c r="N597" i="10"/>
  <c r="M597" i="10"/>
  <c r="T596" i="10"/>
  <c r="S596" i="10"/>
  <c r="R596" i="10"/>
  <c r="Q596" i="10"/>
  <c r="P596" i="10"/>
  <c r="O596" i="10"/>
  <c r="N596" i="10"/>
  <c r="M596" i="10"/>
  <c r="T595" i="10"/>
  <c r="S595" i="10"/>
  <c r="R595" i="10"/>
  <c r="Q595" i="10"/>
  <c r="P595" i="10"/>
  <c r="O595" i="10"/>
  <c r="N595" i="10"/>
  <c r="M595" i="10"/>
  <c r="T594" i="10"/>
  <c r="S594" i="10"/>
  <c r="R594" i="10"/>
  <c r="Q594" i="10"/>
  <c r="P594" i="10"/>
  <c r="O594" i="10"/>
  <c r="N594" i="10"/>
  <c r="M594" i="10"/>
  <c r="T593" i="10"/>
  <c r="S593" i="10"/>
  <c r="R593" i="10"/>
  <c r="Q593" i="10"/>
  <c r="P593" i="10"/>
  <c r="O593" i="10"/>
  <c r="N593" i="10"/>
  <c r="M593" i="10"/>
  <c r="T592" i="10"/>
  <c r="S592" i="10"/>
  <c r="R592" i="10"/>
  <c r="Q592" i="10"/>
  <c r="P592" i="10"/>
  <c r="O592" i="10"/>
  <c r="N592" i="10"/>
  <c r="M592" i="10"/>
  <c r="T591" i="10"/>
  <c r="S591" i="10"/>
  <c r="R591" i="10"/>
  <c r="Q591" i="10"/>
  <c r="P591" i="10"/>
  <c r="O591" i="10"/>
  <c r="N591" i="10"/>
  <c r="M591" i="10"/>
  <c r="T590" i="10"/>
  <c r="S590" i="10"/>
  <c r="R590" i="10"/>
  <c r="Q590" i="10"/>
  <c r="P590" i="10"/>
  <c r="O590" i="10"/>
  <c r="N590" i="10"/>
  <c r="M590" i="10"/>
  <c r="V589" i="10"/>
  <c r="W589" i="10" s="1"/>
  <c r="X589" i="10" s="1"/>
  <c r="T589" i="10"/>
  <c r="S589" i="10"/>
  <c r="R589" i="10"/>
  <c r="Q589" i="10"/>
  <c r="P589" i="10"/>
  <c r="O589" i="10"/>
  <c r="N589" i="10"/>
  <c r="M589" i="10"/>
  <c r="T588" i="10"/>
  <c r="S588" i="10"/>
  <c r="R588" i="10"/>
  <c r="Q588" i="10"/>
  <c r="P588" i="10"/>
  <c r="O588" i="10"/>
  <c r="N588" i="10"/>
  <c r="M588" i="10"/>
  <c r="T587" i="10"/>
  <c r="S587" i="10"/>
  <c r="R587" i="10"/>
  <c r="Q587" i="10"/>
  <c r="P587" i="10"/>
  <c r="O587" i="10"/>
  <c r="N587" i="10"/>
  <c r="M587" i="10"/>
  <c r="T586" i="10"/>
  <c r="S586" i="10"/>
  <c r="R586" i="10"/>
  <c r="Q586" i="10"/>
  <c r="P586" i="10"/>
  <c r="O586" i="10"/>
  <c r="N586" i="10"/>
  <c r="M586" i="10"/>
  <c r="V586" i="10" s="1"/>
  <c r="W586" i="10" s="1"/>
  <c r="X586" i="10" s="1"/>
  <c r="T585" i="10"/>
  <c r="S585" i="10"/>
  <c r="R585" i="10"/>
  <c r="Q585" i="10"/>
  <c r="P585" i="10"/>
  <c r="O585" i="10"/>
  <c r="N585" i="10"/>
  <c r="M585" i="10"/>
  <c r="T584" i="10"/>
  <c r="S584" i="10"/>
  <c r="R584" i="10"/>
  <c r="Q584" i="10"/>
  <c r="P584" i="10"/>
  <c r="O584" i="10"/>
  <c r="N584" i="10"/>
  <c r="M584" i="10"/>
  <c r="T583" i="10"/>
  <c r="S583" i="10"/>
  <c r="R583" i="10"/>
  <c r="Q583" i="10"/>
  <c r="P583" i="10"/>
  <c r="O583" i="10"/>
  <c r="N583" i="10"/>
  <c r="M583" i="10"/>
  <c r="T582" i="10"/>
  <c r="S582" i="10"/>
  <c r="R582" i="10"/>
  <c r="Q582" i="10"/>
  <c r="P582" i="10"/>
  <c r="O582" i="10"/>
  <c r="N582" i="10"/>
  <c r="M582" i="10"/>
  <c r="T581" i="10"/>
  <c r="S581" i="10"/>
  <c r="R581" i="10"/>
  <c r="Q581" i="10"/>
  <c r="P581" i="10"/>
  <c r="O581" i="10"/>
  <c r="N581" i="10"/>
  <c r="M581" i="10"/>
  <c r="T580" i="10"/>
  <c r="S580" i="10"/>
  <c r="R580" i="10"/>
  <c r="Q580" i="10"/>
  <c r="P580" i="10"/>
  <c r="O580" i="10"/>
  <c r="N580" i="10"/>
  <c r="M580" i="10"/>
  <c r="V580" i="10" s="1"/>
  <c r="W580" i="10" s="1"/>
  <c r="X580" i="10" s="1"/>
  <c r="T579" i="10"/>
  <c r="S579" i="10"/>
  <c r="R579" i="10"/>
  <c r="Q579" i="10"/>
  <c r="P579" i="10"/>
  <c r="O579" i="10"/>
  <c r="N579" i="10"/>
  <c r="M579" i="10"/>
  <c r="T578" i="10"/>
  <c r="S578" i="10"/>
  <c r="R578" i="10"/>
  <c r="Q578" i="10"/>
  <c r="P578" i="10"/>
  <c r="O578" i="10"/>
  <c r="N578" i="10"/>
  <c r="M578" i="10"/>
  <c r="T577" i="10"/>
  <c r="S577" i="10"/>
  <c r="R577" i="10"/>
  <c r="Q577" i="10"/>
  <c r="P577" i="10"/>
  <c r="O577" i="10"/>
  <c r="N577" i="10"/>
  <c r="M577" i="10"/>
  <c r="T576" i="10"/>
  <c r="S576" i="10"/>
  <c r="R576" i="10"/>
  <c r="Q576" i="10"/>
  <c r="P576" i="10"/>
  <c r="O576" i="10"/>
  <c r="N576" i="10"/>
  <c r="M576" i="10"/>
  <c r="T575" i="10"/>
  <c r="S575" i="10"/>
  <c r="R575" i="10"/>
  <c r="Q575" i="10"/>
  <c r="P575" i="10"/>
  <c r="O575" i="10"/>
  <c r="N575" i="10"/>
  <c r="M575" i="10"/>
  <c r="V575" i="10" s="1"/>
  <c r="W575" i="10" s="1"/>
  <c r="X575" i="10" s="1"/>
  <c r="T574" i="10"/>
  <c r="S574" i="10"/>
  <c r="R574" i="10"/>
  <c r="Q574" i="10"/>
  <c r="P574" i="10"/>
  <c r="O574" i="10"/>
  <c r="N574" i="10"/>
  <c r="M574" i="10"/>
  <c r="T573" i="10"/>
  <c r="S573" i="10"/>
  <c r="R573" i="10"/>
  <c r="Q573" i="10"/>
  <c r="P573" i="10"/>
  <c r="O573" i="10"/>
  <c r="N573" i="10"/>
  <c r="V573" i="10" s="1"/>
  <c r="W573" i="10" s="1"/>
  <c r="X573" i="10" s="1"/>
  <c r="M573" i="10"/>
  <c r="T572" i="10"/>
  <c r="S572" i="10"/>
  <c r="R572" i="10"/>
  <c r="Q572" i="10"/>
  <c r="P572" i="10"/>
  <c r="O572" i="10"/>
  <c r="N572" i="10"/>
  <c r="M572" i="10"/>
  <c r="T571" i="10"/>
  <c r="S571" i="10"/>
  <c r="R571" i="10"/>
  <c r="Q571" i="10"/>
  <c r="P571" i="10"/>
  <c r="O571" i="10"/>
  <c r="N571" i="10"/>
  <c r="M571" i="10"/>
  <c r="T570" i="10"/>
  <c r="S570" i="10"/>
  <c r="R570" i="10"/>
  <c r="Q570" i="10"/>
  <c r="P570" i="10"/>
  <c r="O570" i="10"/>
  <c r="N570" i="10"/>
  <c r="M570" i="10"/>
  <c r="T569" i="10"/>
  <c r="S569" i="10"/>
  <c r="R569" i="10"/>
  <c r="Q569" i="10"/>
  <c r="P569" i="10"/>
  <c r="O569" i="10"/>
  <c r="N569" i="10"/>
  <c r="M569" i="10"/>
  <c r="T568" i="10"/>
  <c r="S568" i="10"/>
  <c r="R568" i="10"/>
  <c r="Q568" i="10"/>
  <c r="P568" i="10"/>
  <c r="O568" i="10"/>
  <c r="N568" i="10"/>
  <c r="M568" i="10"/>
  <c r="T567" i="10"/>
  <c r="S567" i="10"/>
  <c r="R567" i="10"/>
  <c r="Q567" i="10"/>
  <c r="P567" i="10"/>
  <c r="O567" i="10"/>
  <c r="N567" i="10"/>
  <c r="M567" i="10"/>
  <c r="T566" i="10"/>
  <c r="S566" i="10"/>
  <c r="R566" i="10"/>
  <c r="Q566" i="10"/>
  <c r="P566" i="10"/>
  <c r="O566" i="10"/>
  <c r="N566" i="10"/>
  <c r="M566" i="10"/>
  <c r="T565" i="10"/>
  <c r="S565" i="10"/>
  <c r="R565" i="10"/>
  <c r="Q565" i="10"/>
  <c r="P565" i="10"/>
  <c r="O565" i="10"/>
  <c r="N565" i="10"/>
  <c r="M565" i="10"/>
  <c r="T564" i="10"/>
  <c r="S564" i="10"/>
  <c r="R564" i="10"/>
  <c r="Q564" i="10"/>
  <c r="P564" i="10"/>
  <c r="O564" i="10"/>
  <c r="N564" i="10"/>
  <c r="M564" i="10"/>
  <c r="T563" i="10"/>
  <c r="S563" i="10"/>
  <c r="R563" i="10"/>
  <c r="Q563" i="10"/>
  <c r="P563" i="10"/>
  <c r="O563" i="10"/>
  <c r="N563" i="10"/>
  <c r="M563" i="10"/>
  <c r="T562" i="10"/>
  <c r="S562" i="10"/>
  <c r="R562" i="10"/>
  <c r="Q562" i="10"/>
  <c r="P562" i="10"/>
  <c r="O562" i="10"/>
  <c r="N562" i="10"/>
  <c r="M562" i="10"/>
  <c r="T561" i="10"/>
  <c r="S561" i="10"/>
  <c r="R561" i="10"/>
  <c r="Q561" i="10"/>
  <c r="P561" i="10"/>
  <c r="O561" i="10"/>
  <c r="N561" i="10"/>
  <c r="M561" i="10"/>
  <c r="T560" i="10"/>
  <c r="S560" i="10"/>
  <c r="R560" i="10"/>
  <c r="Q560" i="10"/>
  <c r="P560" i="10"/>
  <c r="O560" i="10"/>
  <c r="N560" i="10"/>
  <c r="M560" i="10"/>
  <c r="T559" i="10"/>
  <c r="S559" i="10"/>
  <c r="R559" i="10"/>
  <c r="Q559" i="10"/>
  <c r="P559" i="10"/>
  <c r="O559" i="10"/>
  <c r="N559" i="10"/>
  <c r="M559" i="10"/>
  <c r="T558" i="10"/>
  <c r="S558" i="10"/>
  <c r="R558" i="10"/>
  <c r="Q558" i="10"/>
  <c r="P558" i="10"/>
  <c r="O558" i="10"/>
  <c r="N558" i="10"/>
  <c r="M558" i="10"/>
  <c r="T557" i="10"/>
  <c r="S557" i="10"/>
  <c r="R557" i="10"/>
  <c r="Q557" i="10"/>
  <c r="V557" i="10" s="1"/>
  <c r="W557" i="10" s="1"/>
  <c r="X557" i="10" s="1"/>
  <c r="P557" i="10"/>
  <c r="O557" i="10"/>
  <c r="N557" i="10"/>
  <c r="M557" i="10"/>
  <c r="T556" i="10"/>
  <c r="S556" i="10"/>
  <c r="R556" i="10"/>
  <c r="Q556" i="10"/>
  <c r="P556" i="10"/>
  <c r="O556" i="10"/>
  <c r="N556" i="10"/>
  <c r="M556" i="10"/>
  <c r="T555" i="10"/>
  <c r="S555" i="10"/>
  <c r="R555" i="10"/>
  <c r="Q555" i="10"/>
  <c r="P555" i="10"/>
  <c r="O555" i="10"/>
  <c r="N555" i="10"/>
  <c r="M555" i="10"/>
  <c r="T554" i="10"/>
  <c r="S554" i="10"/>
  <c r="R554" i="10"/>
  <c r="Q554" i="10"/>
  <c r="P554" i="10"/>
  <c r="O554" i="10"/>
  <c r="N554" i="10"/>
  <c r="M554" i="10"/>
  <c r="T553" i="10"/>
  <c r="S553" i="10"/>
  <c r="R553" i="10"/>
  <c r="Q553" i="10"/>
  <c r="P553" i="10"/>
  <c r="O553" i="10"/>
  <c r="N553" i="10"/>
  <c r="M553" i="10"/>
  <c r="T552" i="10"/>
  <c r="S552" i="10"/>
  <c r="R552" i="10"/>
  <c r="Q552" i="10"/>
  <c r="P552" i="10"/>
  <c r="O552" i="10"/>
  <c r="N552" i="10"/>
  <c r="M552" i="10"/>
  <c r="T551" i="10"/>
  <c r="S551" i="10"/>
  <c r="R551" i="10"/>
  <c r="Q551" i="10"/>
  <c r="P551" i="10"/>
  <c r="O551" i="10"/>
  <c r="N551" i="10"/>
  <c r="M551" i="10"/>
  <c r="T550" i="10"/>
  <c r="S550" i="10"/>
  <c r="R550" i="10"/>
  <c r="Q550" i="10"/>
  <c r="P550" i="10"/>
  <c r="O550" i="10"/>
  <c r="N550" i="10"/>
  <c r="M550" i="10"/>
  <c r="T549" i="10"/>
  <c r="S549" i="10"/>
  <c r="R549" i="10"/>
  <c r="Q549" i="10"/>
  <c r="P549" i="10"/>
  <c r="O549" i="10"/>
  <c r="N549" i="10"/>
  <c r="M549" i="10"/>
  <c r="T548" i="10"/>
  <c r="S548" i="10"/>
  <c r="R548" i="10"/>
  <c r="Q548" i="10"/>
  <c r="P548" i="10"/>
  <c r="O548" i="10"/>
  <c r="N548" i="10"/>
  <c r="M548" i="10"/>
  <c r="T547" i="10"/>
  <c r="S547" i="10"/>
  <c r="R547" i="10"/>
  <c r="Q547" i="10"/>
  <c r="P547" i="10"/>
  <c r="O547" i="10"/>
  <c r="N547" i="10"/>
  <c r="M547" i="10"/>
  <c r="T546" i="10"/>
  <c r="S546" i="10"/>
  <c r="R546" i="10"/>
  <c r="Q546" i="10"/>
  <c r="P546" i="10"/>
  <c r="O546" i="10"/>
  <c r="N546" i="10"/>
  <c r="M546" i="10"/>
  <c r="T545" i="10"/>
  <c r="S545" i="10"/>
  <c r="R545" i="10"/>
  <c r="Q545" i="10"/>
  <c r="P545" i="10"/>
  <c r="O545" i="10"/>
  <c r="N545" i="10"/>
  <c r="M545" i="10"/>
  <c r="V545" i="10" s="1"/>
  <c r="W545" i="10" s="1"/>
  <c r="X545" i="10" s="1"/>
  <c r="T544" i="10"/>
  <c r="S544" i="10"/>
  <c r="R544" i="10"/>
  <c r="Q544" i="10"/>
  <c r="P544" i="10"/>
  <c r="O544" i="10"/>
  <c r="N544" i="10"/>
  <c r="M544" i="10"/>
  <c r="T543" i="10"/>
  <c r="S543" i="10"/>
  <c r="R543" i="10"/>
  <c r="Q543" i="10"/>
  <c r="P543" i="10"/>
  <c r="O543" i="10"/>
  <c r="N543" i="10"/>
  <c r="M543" i="10"/>
  <c r="T542" i="10"/>
  <c r="S542" i="10"/>
  <c r="R542" i="10"/>
  <c r="Q542" i="10"/>
  <c r="P542" i="10"/>
  <c r="O542" i="10"/>
  <c r="N542" i="10"/>
  <c r="M542" i="10"/>
  <c r="T541" i="10"/>
  <c r="S541" i="10"/>
  <c r="R541" i="10"/>
  <c r="Q541" i="10"/>
  <c r="P541" i="10"/>
  <c r="O541" i="10"/>
  <c r="N541" i="10"/>
  <c r="M541" i="10"/>
  <c r="V541" i="10" s="1"/>
  <c r="W541" i="10" s="1"/>
  <c r="X541" i="10" s="1"/>
  <c r="T540" i="10"/>
  <c r="S540" i="10"/>
  <c r="R540" i="10"/>
  <c r="Q540" i="10"/>
  <c r="P540" i="10"/>
  <c r="O540" i="10"/>
  <c r="N540" i="10"/>
  <c r="M540" i="10"/>
  <c r="T539" i="10"/>
  <c r="S539" i="10"/>
  <c r="R539" i="10"/>
  <c r="Q539" i="10"/>
  <c r="P539" i="10"/>
  <c r="O539" i="10"/>
  <c r="N539" i="10"/>
  <c r="M539" i="10"/>
  <c r="T538" i="10"/>
  <c r="S538" i="10"/>
  <c r="R538" i="10"/>
  <c r="Q538" i="10"/>
  <c r="P538" i="10"/>
  <c r="O538" i="10"/>
  <c r="N538" i="10"/>
  <c r="M538" i="10"/>
  <c r="T537" i="10"/>
  <c r="S537" i="10"/>
  <c r="R537" i="10"/>
  <c r="Q537" i="10"/>
  <c r="P537" i="10"/>
  <c r="O537" i="10"/>
  <c r="N537" i="10"/>
  <c r="M537" i="10"/>
  <c r="T536" i="10"/>
  <c r="S536" i="10"/>
  <c r="R536" i="10"/>
  <c r="Q536" i="10"/>
  <c r="P536" i="10"/>
  <c r="O536" i="10"/>
  <c r="N536" i="10"/>
  <c r="M536" i="10"/>
  <c r="T535" i="10"/>
  <c r="S535" i="10"/>
  <c r="R535" i="10"/>
  <c r="Q535" i="10"/>
  <c r="P535" i="10"/>
  <c r="O535" i="10"/>
  <c r="N535" i="10"/>
  <c r="M535" i="10"/>
  <c r="T534" i="10"/>
  <c r="S534" i="10"/>
  <c r="R534" i="10"/>
  <c r="Q534" i="10"/>
  <c r="P534" i="10"/>
  <c r="O534" i="10"/>
  <c r="N534" i="10"/>
  <c r="M534" i="10"/>
  <c r="T533" i="10"/>
  <c r="S533" i="10"/>
  <c r="R533" i="10"/>
  <c r="Q533" i="10"/>
  <c r="P533" i="10"/>
  <c r="O533" i="10"/>
  <c r="N533" i="10"/>
  <c r="M533" i="10"/>
  <c r="T532" i="10"/>
  <c r="S532" i="10"/>
  <c r="R532" i="10"/>
  <c r="Q532" i="10"/>
  <c r="P532" i="10"/>
  <c r="O532" i="10"/>
  <c r="N532" i="10"/>
  <c r="M532" i="10"/>
  <c r="T531" i="10"/>
  <c r="S531" i="10"/>
  <c r="R531" i="10"/>
  <c r="Q531" i="10"/>
  <c r="P531" i="10"/>
  <c r="O531" i="10"/>
  <c r="N531" i="10"/>
  <c r="M531" i="10"/>
  <c r="T530" i="10"/>
  <c r="S530" i="10"/>
  <c r="R530" i="10"/>
  <c r="Q530" i="10"/>
  <c r="P530" i="10"/>
  <c r="O530" i="10"/>
  <c r="N530" i="10"/>
  <c r="M530" i="10"/>
  <c r="T529" i="10"/>
  <c r="S529" i="10"/>
  <c r="R529" i="10"/>
  <c r="Q529" i="10"/>
  <c r="P529" i="10"/>
  <c r="O529" i="10"/>
  <c r="N529" i="10"/>
  <c r="M529" i="10"/>
  <c r="T528" i="10"/>
  <c r="S528" i="10"/>
  <c r="R528" i="10"/>
  <c r="Q528" i="10"/>
  <c r="P528" i="10"/>
  <c r="O528" i="10"/>
  <c r="N528" i="10"/>
  <c r="M528" i="10"/>
  <c r="T527" i="10"/>
  <c r="S527" i="10"/>
  <c r="R527" i="10"/>
  <c r="Q527" i="10"/>
  <c r="P527" i="10"/>
  <c r="O527" i="10"/>
  <c r="N527" i="10"/>
  <c r="M527" i="10"/>
  <c r="T526" i="10"/>
  <c r="S526" i="10"/>
  <c r="R526" i="10"/>
  <c r="Q526" i="10"/>
  <c r="P526" i="10"/>
  <c r="V526" i="10" s="1"/>
  <c r="W526" i="10" s="1"/>
  <c r="X526" i="10" s="1"/>
  <c r="O526" i="10"/>
  <c r="N526" i="10"/>
  <c r="M526" i="10"/>
  <c r="T525" i="10"/>
  <c r="S525" i="10"/>
  <c r="R525" i="10"/>
  <c r="Q525" i="10"/>
  <c r="P525" i="10"/>
  <c r="O525" i="10"/>
  <c r="N525" i="10"/>
  <c r="M525" i="10"/>
  <c r="T524" i="10"/>
  <c r="S524" i="10"/>
  <c r="R524" i="10"/>
  <c r="Q524" i="10"/>
  <c r="P524" i="10"/>
  <c r="O524" i="10"/>
  <c r="N524" i="10"/>
  <c r="M524" i="10"/>
  <c r="T523" i="10"/>
  <c r="S523" i="10"/>
  <c r="R523" i="10"/>
  <c r="Q523" i="10"/>
  <c r="P523" i="10"/>
  <c r="O523" i="10"/>
  <c r="N523" i="10"/>
  <c r="M523" i="10"/>
  <c r="T522" i="10"/>
  <c r="S522" i="10"/>
  <c r="R522" i="10"/>
  <c r="Q522" i="10"/>
  <c r="P522" i="10"/>
  <c r="O522" i="10"/>
  <c r="N522" i="10"/>
  <c r="M522" i="10"/>
  <c r="T521" i="10"/>
  <c r="S521" i="10"/>
  <c r="R521" i="10"/>
  <c r="Q521" i="10"/>
  <c r="P521" i="10"/>
  <c r="O521" i="10"/>
  <c r="N521" i="10"/>
  <c r="M521" i="10"/>
  <c r="T520" i="10"/>
  <c r="S520" i="10"/>
  <c r="R520" i="10"/>
  <c r="Q520" i="10"/>
  <c r="P520" i="10"/>
  <c r="O520" i="10"/>
  <c r="N520" i="10"/>
  <c r="M520" i="10"/>
  <c r="T519" i="10"/>
  <c r="S519" i="10"/>
  <c r="R519" i="10"/>
  <c r="Q519" i="10"/>
  <c r="P519" i="10"/>
  <c r="O519" i="10"/>
  <c r="N519" i="10"/>
  <c r="M519" i="10"/>
  <c r="T518" i="10"/>
  <c r="S518" i="10"/>
  <c r="R518" i="10"/>
  <c r="Q518" i="10"/>
  <c r="P518" i="10"/>
  <c r="O518" i="10"/>
  <c r="N518" i="10"/>
  <c r="M518" i="10"/>
  <c r="T517" i="10"/>
  <c r="S517" i="10"/>
  <c r="R517" i="10"/>
  <c r="Q517" i="10"/>
  <c r="P517" i="10"/>
  <c r="O517" i="10"/>
  <c r="N517" i="10"/>
  <c r="M517" i="10"/>
  <c r="T516" i="10"/>
  <c r="S516" i="10"/>
  <c r="R516" i="10"/>
  <c r="Q516" i="10"/>
  <c r="P516" i="10"/>
  <c r="O516" i="10"/>
  <c r="N516" i="10"/>
  <c r="M516" i="10"/>
  <c r="T515" i="10"/>
  <c r="S515" i="10"/>
  <c r="R515" i="10"/>
  <c r="Q515" i="10"/>
  <c r="P515" i="10"/>
  <c r="O515" i="10"/>
  <c r="N515" i="10"/>
  <c r="M515" i="10"/>
  <c r="T514" i="10"/>
  <c r="S514" i="10"/>
  <c r="R514" i="10"/>
  <c r="Q514" i="10"/>
  <c r="P514" i="10"/>
  <c r="O514" i="10"/>
  <c r="N514" i="10"/>
  <c r="M514" i="10"/>
  <c r="T513" i="10"/>
  <c r="S513" i="10"/>
  <c r="R513" i="10"/>
  <c r="Q513" i="10"/>
  <c r="P513" i="10"/>
  <c r="O513" i="10"/>
  <c r="N513" i="10"/>
  <c r="M513" i="10"/>
  <c r="T512" i="10"/>
  <c r="S512" i="10"/>
  <c r="R512" i="10"/>
  <c r="Q512" i="10"/>
  <c r="P512" i="10"/>
  <c r="O512" i="10"/>
  <c r="N512" i="10"/>
  <c r="M512" i="10"/>
  <c r="V512" i="10" s="1"/>
  <c r="W512" i="10" s="1"/>
  <c r="X512" i="10" s="1"/>
  <c r="T511" i="10"/>
  <c r="S511" i="10"/>
  <c r="R511" i="10"/>
  <c r="Q511" i="10"/>
  <c r="P511" i="10"/>
  <c r="O511" i="10"/>
  <c r="N511" i="10"/>
  <c r="M511" i="10"/>
  <c r="T510" i="10"/>
  <c r="S510" i="10"/>
  <c r="R510" i="10"/>
  <c r="Q510" i="10"/>
  <c r="P510" i="10"/>
  <c r="O510" i="10"/>
  <c r="N510" i="10"/>
  <c r="V510" i="10" s="1"/>
  <c r="W510" i="10" s="1"/>
  <c r="X510" i="10" s="1"/>
  <c r="M510" i="10"/>
  <c r="T509" i="10"/>
  <c r="S509" i="10"/>
  <c r="R509" i="10"/>
  <c r="Q509" i="10"/>
  <c r="P509" i="10"/>
  <c r="O509" i="10"/>
  <c r="N509" i="10"/>
  <c r="M509" i="10"/>
  <c r="T508" i="10"/>
  <c r="S508" i="10"/>
  <c r="R508" i="10"/>
  <c r="Q508" i="10"/>
  <c r="P508" i="10"/>
  <c r="O508" i="10"/>
  <c r="N508" i="10"/>
  <c r="M508" i="10"/>
  <c r="T507" i="10"/>
  <c r="S507" i="10"/>
  <c r="R507" i="10"/>
  <c r="Q507" i="10"/>
  <c r="P507" i="10"/>
  <c r="O507" i="10"/>
  <c r="N507" i="10"/>
  <c r="M507" i="10"/>
  <c r="T506" i="10"/>
  <c r="S506" i="10"/>
  <c r="R506" i="10"/>
  <c r="Q506" i="10"/>
  <c r="P506" i="10"/>
  <c r="O506" i="10"/>
  <c r="N506" i="10"/>
  <c r="M506" i="10"/>
  <c r="T505" i="10"/>
  <c r="S505" i="10"/>
  <c r="R505" i="10"/>
  <c r="Q505" i="10"/>
  <c r="P505" i="10"/>
  <c r="O505" i="10"/>
  <c r="N505" i="10"/>
  <c r="M505" i="10"/>
  <c r="T504" i="10"/>
  <c r="S504" i="10"/>
  <c r="R504" i="10"/>
  <c r="Q504" i="10"/>
  <c r="P504" i="10"/>
  <c r="O504" i="10"/>
  <c r="N504" i="10"/>
  <c r="V504" i="10" s="1"/>
  <c r="W504" i="10" s="1"/>
  <c r="X504" i="10" s="1"/>
  <c r="M504" i="10"/>
  <c r="T503" i="10"/>
  <c r="S503" i="10"/>
  <c r="R503" i="10"/>
  <c r="Q503" i="10"/>
  <c r="P503" i="10"/>
  <c r="O503" i="10"/>
  <c r="N503" i="10"/>
  <c r="M503" i="10"/>
  <c r="T502" i="10"/>
  <c r="S502" i="10"/>
  <c r="R502" i="10"/>
  <c r="Q502" i="10"/>
  <c r="P502" i="10"/>
  <c r="O502" i="10"/>
  <c r="N502" i="10"/>
  <c r="M502" i="10"/>
  <c r="T501" i="10"/>
  <c r="S501" i="10"/>
  <c r="R501" i="10"/>
  <c r="Q501" i="10"/>
  <c r="P501" i="10"/>
  <c r="O501" i="10"/>
  <c r="N501" i="10"/>
  <c r="M501" i="10"/>
  <c r="T500" i="10"/>
  <c r="S500" i="10"/>
  <c r="R500" i="10"/>
  <c r="Q500" i="10"/>
  <c r="P500" i="10"/>
  <c r="O500" i="10"/>
  <c r="N500" i="10"/>
  <c r="M500" i="10"/>
  <c r="T499" i="10"/>
  <c r="S499" i="10"/>
  <c r="R499" i="10"/>
  <c r="Q499" i="10"/>
  <c r="P499" i="10"/>
  <c r="O499" i="10"/>
  <c r="N499" i="10"/>
  <c r="M499" i="10"/>
  <c r="T498" i="10"/>
  <c r="S498" i="10"/>
  <c r="R498" i="10"/>
  <c r="Q498" i="10"/>
  <c r="P498" i="10"/>
  <c r="O498" i="10"/>
  <c r="N498" i="10"/>
  <c r="M498" i="10"/>
  <c r="T497" i="10"/>
  <c r="S497" i="10"/>
  <c r="R497" i="10"/>
  <c r="Q497" i="10"/>
  <c r="P497" i="10"/>
  <c r="O497" i="10"/>
  <c r="N497" i="10"/>
  <c r="M497" i="10"/>
  <c r="T496" i="10"/>
  <c r="S496" i="10"/>
  <c r="R496" i="10"/>
  <c r="Q496" i="10"/>
  <c r="P496" i="10"/>
  <c r="O496" i="10"/>
  <c r="N496" i="10"/>
  <c r="V496" i="10" s="1"/>
  <c r="W496" i="10" s="1"/>
  <c r="X496" i="10" s="1"/>
  <c r="M496" i="10"/>
  <c r="T495" i="10"/>
  <c r="S495" i="10"/>
  <c r="R495" i="10"/>
  <c r="Q495" i="10"/>
  <c r="P495" i="10"/>
  <c r="O495" i="10"/>
  <c r="N495" i="10"/>
  <c r="M495" i="10"/>
  <c r="T494" i="10"/>
  <c r="S494" i="10"/>
  <c r="R494" i="10"/>
  <c r="Q494" i="10"/>
  <c r="P494" i="10"/>
  <c r="O494" i="10"/>
  <c r="N494" i="10"/>
  <c r="M494" i="10"/>
  <c r="T493" i="10"/>
  <c r="S493" i="10"/>
  <c r="R493" i="10"/>
  <c r="Q493" i="10"/>
  <c r="P493" i="10"/>
  <c r="O493" i="10"/>
  <c r="N493" i="10"/>
  <c r="M493" i="10"/>
  <c r="T492" i="10"/>
  <c r="S492" i="10"/>
  <c r="R492" i="10"/>
  <c r="Q492" i="10"/>
  <c r="P492" i="10"/>
  <c r="O492" i="10"/>
  <c r="N492" i="10"/>
  <c r="V492" i="10" s="1"/>
  <c r="W492" i="10" s="1"/>
  <c r="X492" i="10" s="1"/>
  <c r="M492" i="10"/>
  <c r="T491" i="10"/>
  <c r="S491" i="10"/>
  <c r="R491" i="10"/>
  <c r="Q491" i="10"/>
  <c r="P491" i="10"/>
  <c r="O491" i="10"/>
  <c r="N491" i="10"/>
  <c r="M491" i="10"/>
  <c r="T490" i="10"/>
  <c r="S490" i="10"/>
  <c r="R490" i="10"/>
  <c r="Q490" i="10"/>
  <c r="P490" i="10"/>
  <c r="O490" i="10"/>
  <c r="N490" i="10"/>
  <c r="M490" i="10"/>
  <c r="T489" i="10"/>
  <c r="S489" i="10"/>
  <c r="R489" i="10"/>
  <c r="Q489" i="10"/>
  <c r="P489" i="10"/>
  <c r="O489" i="10"/>
  <c r="N489" i="10"/>
  <c r="M489" i="10"/>
  <c r="T488" i="10"/>
  <c r="S488" i="10"/>
  <c r="R488" i="10"/>
  <c r="Q488" i="10"/>
  <c r="P488" i="10"/>
  <c r="O488" i="10"/>
  <c r="N488" i="10"/>
  <c r="V488" i="10" s="1"/>
  <c r="W488" i="10" s="1"/>
  <c r="X488" i="10" s="1"/>
  <c r="M488" i="10"/>
  <c r="T487" i="10"/>
  <c r="S487" i="10"/>
  <c r="R487" i="10"/>
  <c r="Q487" i="10"/>
  <c r="P487" i="10"/>
  <c r="O487" i="10"/>
  <c r="N487" i="10"/>
  <c r="M487" i="10"/>
  <c r="T486" i="10"/>
  <c r="S486" i="10"/>
  <c r="R486" i="10"/>
  <c r="Q486" i="10"/>
  <c r="P486" i="10"/>
  <c r="O486" i="10"/>
  <c r="N486" i="10"/>
  <c r="M486" i="10"/>
  <c r="T485" i="10"/>
  <c r="S485" i="10"/>
  <c r="R485" i="10"/>
  <c r="Q485" i="10"/>
  <c r="P485" i="10"/>
  <c r="O485" i="10"/>
  <c r="N485" i="10"/>
  <c r="M485" i="10"/>
  <c r="T484" i="10"/>
  <c r="S484" i="10"/>
  <c r="R484" i="10"/>
  <c r="Q484" i="10"/>
  <c r="P484" i="10"/>
  <c r="O484" i="10"/>
  <c r="N484" i="10"/>
  <c r="M484" i="10"/>
  <c r="T483" i="10"/>
  <c r="S483" i="10"/>
  <c r="R483" i="10"/>
  <c r="Q483" i="10"/>
  <c r="P483" i="10"/>
  <c r="O483" i="10"/>
  <c r="N483" i="10"/>
  <c r="M483" i="10"/>
  <c r="T482" i="10"/>
  <c r="S482" i="10"/>
  <c r="R482" i="10"/>
  <c r="Q482" i="10"/>
  <c r="P482" i="10"/>
  <c r="O482" i="10"/>
  <c r="N482" i="10"/>
  <c r="V482" i="10" s="1"/>
  <c r="W482" i="10" s="1"/>
  <c r="X482" i="10" s="1"/>
  <c r="M482" i="10"/>
  <c r="T481" i="10"/>
  <c r="S481" i="10"/>
  <c r="R481" i="10"/>
  <c r="Q481" i="10"/>
  <c r="P481" i="10"/>
  <c r="O481" i="10"/>
  <c r="N481" i="10"/>
  <c r="M481" i="10"/>
  <c r="T480" i="10"/>
  <c r="S480" i="10"/>
  <c r="R480" i="10"/>
  <c r="Q480" i="10"/>
  <c r="P480" i="10"/>
  <c r="O480" i="10"/>
  <c r="N480" i="10"/>
  <c r="M480" i="10"/>
  <c r="T479" i="10"/>
  <c r="S479" i="10"/>
  <c r="R479" i="10"/>
  <c r="Q479" i="10"/>
  <c r="P479" i="10"/>
  <c r="O479" i="10"/>
  <c r="N479" i="10"/>
  <c r="M479" i="10"/>
  <c r="T478" i="10"/>
  <c r="S478" i="10"/>
  <c r="R478" i="10"/>
  <c r="Q478" i="10"/>
  <c r="P478" i="10"/>
  <c r="O478" i="10"/>
  <c r="N478" i="10"/>
  <c r="M478" i="10"/>
  <c r="T477" i="10"/>
  <c r="S477" i="10"/>
  <c r="R477" i="10"/>
  <c r="Q477" i="10"/>
  <c r="P477" i="10"/>
  <c r="O477" i="10"/>
  <c r="N477" i="10"/>
  <c r="M477" i="10"/>
  <c r="T476" i="10"/>
  <c r="S476" i="10"/>
  <c r="R476" i="10"/>
  <c r="Q476" i="10"/>
  <c r="P476" i="10"/>
  <c r="O476" i="10"/>
  <c r="N476" i="10"/>
  <c r="M476" i="10"/>
  <c r="T475" i="10"/>
  <c r="S475" i="10"/>
  <c r="R475" i="10"/>
  <c r="Q475" i="10"/>
  <c r="P475" i="10"/>
  <c r="O475" i="10"/>
  <c r="N475" i="10"/>
  <c r="M475" i="10"/>
  <c r="T474" i="10"/>
  <c r="S474" i="10"/>
  <c r="R474" i="10"/>
  <c r="Q474" i="10"/>
  <c r="P474" i="10"/>
  <c r="O474" i="10"/>
  <c r="N474" i="10"/>
  <c r="M474" i="10"/>
  <c r="T473" i="10"/>
  <c r="S473" i="10"/>
  <c r="R473" i="10"/>
  <c r="Q473" i="10"/>
  <c r="P473" i="10"/>
  <c r="O473" i="10"/>
  <c r="N473" i="10"/>
  <c r="M473" i="10"/>
  <c r="T472" i="10"/>
  <c r="S472" i="10"/>
  <c r="R472" i="10"/>
  <c r="Q472" i="10"/>
  <c r="P472" i="10"/>
  <c r="O472" i="10"/>
  <c r="N472" i="10"/>
  <c r="M472" i="10"/>
  <c r="T471" i="10"/>
  <c r="S471" i="10"/>
  <c r="R471" i="10"/>
  <c r="Q471" i="10"/>
  <c r="P471" i="10"/>
  <c r="O471" i="10"/>
  <c r="N471" i="10"/>
  <c r="M471" i="10"/>
  <c r="T470" i="10"/>
  <c r="S470" i="10"/>
  <c r="R470" i="10"/>
  <c r="Q470" i="10"/>
  <c r="P470" i="10"/>
  <c r="O470" i="10"/>
  <c r="N470" i="10"/>
  <c r="M470" i="10"/>
  <c r="T469" i="10"/>
  <c r="S469" i="10"/>
  <c r="R469" i="10"/>
  <c r="Q469" i="10"/>
  <c r="P469" i="10"/>
  <c r="O469" i="10"/>
  <c r="N469" i="10"/>
  <c r="M469" i="10"/>
  <c r="T468" i="10"/>
  <c r="S468" i="10"/>
  <c r="R468" i="10"/>
  <c r="Q468" i="10"/>
  <c r="P468" i="10"/>
  <c r="O468" i="10"/>
  <c r="N468" i="10"/>
  <c r="M468" i="10"/>
  <c r="T467" i="10"/>
  <c r="S467" i="10"/>
  <c r="R467" i="10"/>
  <c r="Q467" i="10"/>
  <c r="P467" i="10"/>
  <c r="O467" i="10"/>
  <c r="N467" i="10"/>
  <c r="M467" i="10"/>
  <c r="T466" i="10"/>
  <c r="S466" i="10"/>
  <c r="R466" i="10"/>
  <c r="Q466" i="10"/>
  <c r="P466" i="10"/>
  <c r="O466" i="10"/>
  <c r="N466" i="10"/>
  <c r="M466" i="10"/>
  <c r="T465" i="10"/>
  <c r="S465" i="10"/>
  <c r="R465" i="10"/>
  <c r="Q465" i="10"/>
  <c r="P465" i="10"/>
  <c r="O465" i="10"/>
  <c r="N465" i="10"/>
  <c r="M465" i="10"/>
  <c r="T464" i="10"/>
  <c r="S464" i="10"/>
  <c r="R464" i="10"/>
  <c r="Q464" i="10"/>
  <c r="P464" i="10"/>
  <c r="O464" i="10"/>
  <c r="V464" i="10" s="1"/>
  <c r="W464" i="10" s="1"/>
  <c r="X464" i="10" s="1"/>
  <c r="N464" i="10"/>
  <c r="M464" i="10"/>
  <c r="T463" i="10"/>
  <c r="S463" i="10"/>
  <c r="R463" i="10"/>
  <c r="Q463" i="10"/>
  <c r="P463" i="10"/>
  <c r="O463" i="10"/>
  <c r="N463" i="10"/>
  <c r="M463" i="10"/>
  <c r="V463" i="10" s="1"/>
  <c r="W463" i="10" s="1"/>
  <c r="X463" i="10" s="1"/>
  <c r="T462" i="10"/>
  <c r="S462" i="10"/>
  <c r="R462" i="10"/>
  <c r="Q462" i="10"/>
  <c r="P462" i="10"/>
  <c r="O462" i="10"/>
  <c r="N462" i="10"/>
  <c r="M462" i="10"/>
  <c r="T461" i="10"/>
  <c r="S461" i="10"/>
  <c r="R461" i="10"/>
  <c r="Q461" i="10"/>
  <c r="P461" i="10"/>
  <c r="O461" i="10"/>
  <c r="N461" i="10"/>
  <c r="M461" i="10"/>
  <c r="V461" i="10" s="1"/>
  <c r="W461" i="10" s="1"/>
  <c r="X461" i="10" s="1"/>
  <c r="T460" i="10"/>
  <c r="S460" i="10"/>
  <c r="R460" i="10"/>
  <c r="Q460" i="10"/>
  <c r="P460" i="10"/>
  <c r="O460" i="10"/>
  <c r="N460" i="10"/>
  <c r="M460" i="10"/>
  <c r="T459" i="10"/>
  <c r="S459" i="10"/>
  <c r="R459" i="10"/>
  <c r="Q459" i="10"/>
  <c r="P459" i="10"/>
  <c r="O459" i="10"/>
  <c r="N459" i="10"/>
  <c r="M459" i="10"/>
  <c r="V459" i="10" s="1"/>
  <c r="W459" i="10" s="1"/>
  <c r="X459" i="10" s="1"/>
  <c r="T458" i="10"/>
  <c r="S458" i="10"/>
  <c r="R458" i="10"/>
  <c r="Q458" i="10"/>
  <c r="P458" i="10"/>
  <c r="O458" i="10"/>
  <c r="N458" i="10"/>
  <c r="M458" i="10"/>
  <c r="T457" i="10"/>
  <c r="S457" i="10"/>
  <c r="R457" i="10"/>
  <c r="Q457" i="10"/>
  <c r="P457" i="10"/>
  <c r="O457" i="10"/>
  <c r="N457" i="10"/>
  <c r="M457" i="10"/>
  <c r="T456" i="10"/>
  <c r="S456" i="10"/>
  <c r="R456" i="10"/>
  <c r="Q456" i="10"/>
  <c r="P456" i="10"/>
  <c r="O456" i="10"/>
  <c r="N456" i="10"/>
  <c r="M456" i="10"/>
  <c r="T455" i="10"/>
  <c r="S455" i="10"/>
  <c r="R455" i="10"/>
  <c r="Q455" i="10"/>
  <c r="P455" i="10"/>
  <c r="O455" i="10"/>
  <c r="N455" i="10"/>
  <c r="M455" i="10"/>
  <c r="V455" i="10" s="1"/>
  <c r="W455" i="10" s="1"/>
  <c r="X455" i="10" s="1"/>
  <c r="T454" i="10"/>
  <c r="S454" i="10"/>
  <c r="R454" i="10"/>
  <c r="Q454" i="10"/>
  <c r="P454" i="10"/>
  <c r="O454" i="10"/>
  <c r="N454" i="10"/>
  <c r="M454" i="10"/>
  <c r="T453" i="10"/>
  <c r="S453" i="10"/>
  <c r="R453" i="10"/>
  <c r="Q453" i="10"/>
  <c r="P453" i="10"/>
  <c r="O453" i="10"/>
  <c r="N453" i="10"/>
  <c r="M453" i="10"/>
  <c r="T452" i="10"/>
  <c r="S452" i="10"/>
  <c r="R452" i="10"/>
  <c r="Q452" i="10"/>
  <c r="P452" i="10"/>
  <c r="O452" i="10"/>
  <c r="N452" i="10"/>
  <c r="M452" i="10"/>
  <c r="T451" i="10"/>
  <c r="S451" i="10"/>
  <c r="R451" i="10"/>
  <c r="Q451" i="10"/>
  <c r="P451" i="10"/>
  <c r="O451" i="10"/>
  <c r="N451" i="10"/>
  <c r="M451" i="10"/>
  <c r="T450" i="10"/>
  <c r="S450" i="10"/>
  <c r="R450" i="10"/>
  <c r="Q450" i="10"/>
  <c r="P450" i="10"/>
  <c r="O450" i="10"/>
  <c r="N450" i="10"/>
  <c r="M450" i="10"/>
  <c r="T449" i="10"/>
  <c r="S449" i="10"/>
  <c r="R449" i="10"/>
  <c r="Q449" i="10"/>
  <c r="P449" i="10"/>
  <c r="O449" i="10"/>
  <c r="N449" i="10"/>
  <c r="M449" i="10"/>
  <c r="V449" i="10" s="1"/>
  <c r="W449" i="10" s="1"/>
  <c r="X449" i="10" s="1"/>
  <c r="T448" i="10"/>
  <c r="S448" i="10"/>
  <c r="R448" i="10"/>
  <c r="Q448" i="10"/>
  <c r="P448" i="10"/>
  <c r="O448" i="10"/>
  <c r="N448" i="10"/>
  <c r="M448" i="10"/>
  <c r="V448" i="10" s="1"/>
  <c r="W448" i="10" s="1"/>
  <c r="X448" i="10" s="1"/>
  <c r="T447" i="10"/>
  <c r="S447" i="10"/>
  <c r="R447" i="10"/>
  <c r="Q447" i="10"/>
  <c r="P447" i="10"/>
  <c r="O447" i="10"/>
  <c r="N447" i="10"/>
  <c r="M447" i="10"/>
  <c r="T446" i="10"/>
  <c r="S446" i="10"/>
  <c r="R446" i="10"/>
  <c r="Q446" i="10"/>
  <c r="P446" i="10"/>
  <c r="O446" i="10"/>
  <c r="N446" i="10"/>
  <c r="M446" i="10"/>
  <c r="T445" i="10"/>
  <c r="S445" i="10"/>
  <c r="R445" i="10"/>
  <c r="Q445" i="10"/>
  <c r="P445" i="10"/>
  <c r="O445" i="10"/>
  <c r="N445" i="10"/>
  <c r="M445" i="10"/>
  <c r="T444" i="10"/>
  <c r="S444" i="10"/>
  <c r="R444" i="10"/>
  <c r="Q444" i="10"/>
  <c r="P444" i="10"/>
  <c r="O444" i="10"/>
  <c r="N444" i="10"/>
  <c r="M444" i="10"/>
  <c r="T443" i="10"/>
  <c r="S443" i="10"/>
  <c r="R443" i="10"/>
  <c r="Q443" i="10"/>
  <c r="P443" i="10"/>
  <c r="O443" i="10"/>
  <c r="N443" i="10"/>
  <c r="M443" i="10"/>
  <c r="T442" i="10"/>
  <c r="S442" i="10"/>
  <c r="R442" i="10"/>
  <c r="Q442" i="10"/>
  <c r="P442" i="10"/>
  <c r="V442" i="10" s="1"/>
  <c r="W442" i="10" s="1"/>
  <c r="X442" i="10" s="1"/>
  <c r="O442" i="10"/>
  <c r="N442" i="10"/>
  <c r="M442" i="10"/>
  <c r="T441" i="10"/>
  <c r="S441" i="10"/>
  <c r="R441" i="10"/>
  <c r="Q441" i="10"/>
  <c r="P441" i="10"/>
  <c r="O441" i="10"/>
  <c r="N441" i="10"/>
  <c r="V441" i="10" s="1"/>
  <c r="W441" i="10" s="1"/>
  <c r="X441" i="10" s="1"/>
  <c r="M441" i="10"/>
  <c r="T440" i="10"/>
  <c r="S440" i="10"/>
  <c r="R440" i="10"/>
  <c r="Q440" i="10"/>
  <c r="P440" i="10"/>
  <c r="O440" i="10"/>
  <c r="N440" i="10"/>
  <c r="M440" i="10"/>
  <c r="T439" i="10"/>
  <c r="S439" i="10"/>
  <c r="R439" i="10"/>
  <c r="Q439" i="10"/>
  <c r="P439" i="10"/>
  <c r="O439" i="10"/>
  <c r="N439" i="10"/>
  <c r="M439" i="10"/>
  <c r="T438" i="10"/>
  <c r="S438" i="10"/>
  <c r="R438" i="10"/>
  <c r="Q438" i="10"/>
  <c r="P438" i="10"/>
  <c r="O438" i="10"/>
  <c r="N438" i="10"/>
  <c r="M438" i="10"/>
  <c r="T437" i="10"/>
  <c r="S437" i="10"/>
  <c r="R437" i="10"/>
  <c r="Q437" i="10"/>
  <c r="P437" i="10"/>
  <c r="O437" i="10"/>
  <c r="N437" i="10"/>
  <c r="M437" i="10"/>
  <c r="T436" i="10"/>
  <c r="S436" i="10"/>
  <c r="R436" i="10"/>
  <c r="Q436" i="10"/>
  <c r="P436" i="10"/>
  <c r="V436" i="10" s="1"/>
  <c r="W436" i="10" s="1"/>
  <c r="X436" i="10" s="1"/>
  <c r="O436" i="10"/>
  <c r="N436" i="10"/>
  <c r="M436" i="10"/>
  <c r="T435" i="10"/>
  <c r="S435" i="10"/>
  <c r="R435" i="10"/>
  <c r="Q435" i="10"/>
  <c r="P435" i="10"/>
  <c r="O435" i="10"/>
  <c r="N435" i="10"/>
  <c r="M435" i="10"/>
  <c r="T434" i="10"/>
  <c r="S434" i="10"/>
  <c r="R434" i="10"/>
  <c r="Q434" i="10"/>
  <c r="P434" i="10"/>
  <c r="O434" i="10"/>
  <c r="N434" i="10"/>
  <c r="M434" i="10"/>
  <c r="T433" i="10"/>
  <c r="S433" i="10"/>
  <c r="R433" i="10"/>
  <c r="Q433" i="10"/>
  <c r="P433" i="10"/>
  <c r="O433" i="10"/>
  <c r="N433" i="10"/>
  <c r="M433" i="10"/>
  <c r="T432" i="10"/>
  <c r="S432" i="10"/>
  <c r="R432" i="10"/>
  <c r="Q432" i="10"/>
  <c r="P432" i="10"/>
  <c r="O432" i="10"/>
  <c r="V432" i="10" s="1"/>
  <c r="W432" i="10" s="1"/>
  <c r="X432" i="10" s="1"/>
  <c r="N432" i="10"/>
  <c r="M432" i="10"/>
  <c r="T431" i="10"/>
  <c r="S431" i="10"/>
  <c r="R431" i="10"/>
  <c r="Q431" i="10"/>
  <c r="P431" i="10"/>
  <c r="O431" i="10"/>
  <c r="N431" i="10"/>
  <c r="M431" i="10"/>
  <c r="T430" i="10"/>
  <c r="S430" i="10"/>
  <c r="R430" i="10"/>
  <c r="Q430" i="10"/>
  <c r="P430" i="10"/>
  <c r="O430" i="10"/>
  <c r="N430" i="10"/>
  <c r="M430" i="10"/>
  <c r="T429" i="10"/>
  <c r="S429" i="10"/>
  <c r="R429" i="10"/>
  <c r="Q429" i="10"/>
  <c r="P429" i="10"/>
  <c r="O429" i="10"/>
  <c r="N429" i="10"/>
  <c r="M429" i="10"/>
  <c r="T428" i="10"/>
  <c r="S428" i="10"/>
  <c r="R428" i="10"/>
  <c r="Q428" i="10"/>
  <c r="P428" i="10"/>
  <c r="O428" i="10"/>
  <c r="N428" i="10"/>
  <c r="M428" i="10"/>
  <c r="T427" i="10"/>
  <c r="S427" i="10"/>
  <c r="R427" i="10"/>
  <c r="Q427" i="10"/>
  <c r="P427" i="10"/>
  <c r="O427" i="10"/>
  <c r="N427" i="10"/>
  <c r="M427" i="10"/>
  <c r="T426" i="10"/>
  <c r="S426" i="10"/>
  <c r="R426" i="10"/>
  <c r="Q426" i="10"/>
  <c r="P426" i="10"/>
  <c r="O426" i="10"/>
  <c r="N426" i="10"/>
  <c r="M426" i="10"/>
  <c r="T425" i="10"/>
  <c r="S425" i="10"/>
  <c r="R425" i="10"/>
  <c r="Q425" i="10"/>
  <c r="P425" i="10"/>
  <c r="O425" i="10"/>
  <c r="N425" i="10"/>
  <c r="M425" i="10"/>
  <c r="T424" i="10"/>
  <c r="S424" i="10"/>
  <c r="R424" i="10"/>
  <c r="Q424" i="10"/>
  <c r="P424" i="10"/>
  <c r="O424" i="10"/>
  <c r="N424" i="10"/>
  <c r="M424" i="10"/>
  <c r="T423" i="10"/>
  <c r="S423" i="10"/>
  <c r="R423" i="10"/>
  <c r="Q423" i="10"/>
  <c r="P423" i="10"/>
  <c r="O423" i="10"/>
  <c r="N423" i="10"/>
  <c r="M423" i="10"/>
  <c r="T422" i="10"/>
  <c r="S422" i="10"/>
  <c r="R422" i="10"/>
  <c r="Q422" i="10"/>
  <c r="P422" i="10"/>
  <c r="O422" i="10"/>
  <c r="N422" i="10"/>
  <c r="M422" i="10"/>
  <c r="T421" i="10"/>
  <c r="S421" i="10"/>
  <c r="R421" i="10"/>
  <c r="Q421" i="10"/>
  <c r="P421" i="10"/>
  <c r="O421" i="10"/>
  <c r="N421" i="10"/>
  <c r="M421" i="10"/>
  <c r="T420" i="10"/>
  <c r="S420" i="10"/>
  <c r="R420" i="10"/>
  <c r="Q420" i="10"/>
  <c r="P420" i="10"/>
  <c r="O420" i="10"/>
  <c r="N420" i="10"/>
  <c r="M420" i="10"/>
  <c r="T419" i="10"/>
  <c r="S419" i="10"/>
  <c r="R419" i="10"/>
  <c r="Q419" i="10"/>
  <c r="P419" i="10"/>
  <c r="O419" i="10"/>
  <c r="V419" i="10" s="1"/>
  <c r="W419" i="10" s="1"/>
  <c r="X419" i="10" s="1"/>
  <c r="N419" i="10"/>
  <c r="M419" i="10"/>
  <c r="T418" i="10"/>
  <c r="S418" i="10"/>
  <c r="R418" i="10"/>
  <c r="Q418" i="10"/>
  <c r="P418" i="10"/>
  <c r="O418" i="10"/>
  <c r="N418" i="10"/>
  <c r="M418" i="10"/>
  <c r="T417" i="10"/>
  <c r="S417" i="10"/>
  <c r="R417" i="10"/>
  <c r="Q417" i="10"/>
  <c r="P417" i="10"/>
  <c r="O417" i="10"/>
  <c r="N417" i="10"/>
  <c r="M417" i="10"/>
  <c r="T416" i="10"/>
  <c r="S416" i="10"/>
  <c r="R416" i="10"/>
  <c r="Q416" i="10"/>
  <c r="P416" i="10"/>
  <c r="O416" i="10"/>
  <c r="N416" i="10"/>
  <c r="M416" i="10"/>
  <c r="V416" i="10" s="1"/>
  <c r="W416" i="10" s="1"/>
  <c r="X416" i="10" s="1"/>
  <c r="T415" i="10"/>
  <c r="S415" i="10"/>
  <c r="R415" i="10"/>
  <c r="Q415" i="10"/>
  <c r="P415" i="10"/>
  <c r="O415" i="10"/>
  <c r="N415" i="10"/>
  <c r="M415" i="10"/>
  <c r="T414" i="10"/>
  <c r="S414" i="10"/>
  <c r="R414" i="10"/>
  <c r="Q414" i="10"/>
  <c r="P414" i="10"/>
  <c r="O414" i="10"/>
  <c r="N414" i="10"/>
  <c r="M414" i="10"/>
  <c r="T413" i="10"/>
  <c r="S413" i="10"/>
  <c r="R413" i="10"/>
  <c r="Q413" i="10"/>
  <c r="P413" i="10"/>
  <c r="O413" i="10"/>
  <c r="N413" i="10"/>
  <c r="M413" i="10"/>
  <c r="T412" i="10"/>
  <c r="S412" i="10"/>
  <c r="R412" i="10"/>
  <c r="Q412" i="10"/>
  <c r="P412" i="10"/>
  <c r="O412" i="10"/>
  <c r="N412" i="10"/>
  <c r="M412" i="10"/>
  <c r="T411" i="10"/>
  <c r="S411" i="10"/>
  <c r="R411" i="10"/>
  <c r="Q411" i="10"/>
  <c r="P411" i="10"/>
  <c r="O411" i="10"/>
  <c r="N411" i="10"/>
  <c r="M411" i="10"/>
  <c r="T410" i="10"/>
  <c r="S410" i="10"/>
  <c r="R410" i="10"/>
  <c r="Q410" i="10"/>
  <c r="P410" i="10"/>
  <c r="O410" i="10"/>
  <c r="N410" i="10"/>
  <c r="M410" i="10"/>
  <c r="T409" i="10"/>
  <c r="S409" i="10"/>
  <c r="R409" i="10"/>
  <c r="Q409" i="10"/>
  <c r="P409" i="10"/>
  <c r="O409" i="10"/>
  <c r="N409" i="10"/>
  <c r="M409" i="10"/>
  <c r="T408" i="10"/>
  <c r="S408" i="10"/>
  <c r="R408" i="10"/>
  <c r="Q408" i="10"/>
  <c r="P408" i="10"/>
  <c r="O408" i="10"/>
  <c r="N408" i="10"/>
  <c r="M408" i="10"/>
  <c r="T407" i="10"/>
  <c r="S407" i="10"/>
  <c r="R407" i="10"/>
  <c r="Q407" i="10"/>
  <c r="P407" i="10"/>
  <c r="O407" i="10"/>
  <c r="N407" i="10"/>
  <c r="M407" i="10"/>
  <c r="T406" i="10"/>
  <c r="S406" i="10"/>
  <c r="R406" i="10"/>
  <c r="Q406" i="10"/>
  <c r="P406" i="10"/>
  <c r="O406" i="10"/>
  <c r="N406" i="10"/>
  <c r="M406" i="10"/>
  <c r="T405" i="10"/>
  <c r="S405" i="10"/>
  <c r="R405" i="10"/>
  <c r="Q405" i="10"/>
  <c r="P405" i="10"/>
  <c r="O405" i="10"/>
  <c r="N405" i="10"/>
  <c r="M405" i="10"/>
  <c r="T404" i="10"/>
  <c r="S404" i="10"/>
  <c r="R404" i="10"/>
  <c r="Q404" i="10"/>
  <c r="P404" i="10"/>
  <c r="O404" i="10"/>
  <c r="N404" i="10"/>
  <c r="M404" i="10"/>
  <c r="T403" i="10"/>
  <c r="S403" i="10"/>
  <c r="R403" i="10"/>
  <c r="Q403" i="10"/>
  <c r="P403" i="10"/>
  <c r="O403" i="10"/>
  <c r="N403" i="10"/>
  <c r="M403" i="10"/>
  <c r="T402" i="10"/>
  <c r="S402" i="10"/>
  <c r="R402" i="10"/>
  <c r="Q402" i="10"/>
  <c r="P402" i="10"/>
  <c r="O402" i="10"/>
  <c r="N402" i="10"/>
  <c r="M402" i="10"/>
  <c r="T401" i="10"/>
  <c r="S401" i="10"/>
  <c r="R401" i="10"/>
  <c r="Q401" i="10"/>
  <c r="P401" i="10"/>
  <c r="O401" i="10"/>
  <c r="N401" i="10"/>
  <c r="M401" i="10"/>
  <c r="T400" i="10"/>
  <c r="V400" i="10" s="1"/>
  <c r="W400" i="10" s="1"/>
  <c r="X400" i="10" s="1"/>
  <c r="S400" i="10"/>
  <c r="R400" i="10"/>
  <c r="Q400" i="10"/>
  <c r="P400" i="10"/>
  <c r="O400" i="10"/>
  <c r="N400" i="10"/>
  <c r="M400" i="10"/>
  <c r="T399" i="10"/>
  <c r="S399" i="10"/>
  <c r="R399" i="10"/>
  <c r="Q399" i="10"/>
  <c r="P399" i="10"/>
  <c r="O399" i="10"/>
  <c r="N399" i="10"/>
  <c r="M399" i="10"/>
  <c r="T398" i="10"/>
  <c r="S398" i="10"/>
  <c r="R398" i="10"/>
  <c r="Q398" i="10"/>
  <c r="P398" i="10"/>
  <c r="O398" i="10"/>
  <c r="N398" i="10"/>
  <c r="M398" i="10"/>
  <c r="T397" i="10"/>
  <c r="S397" i="10"/>
  <c r="R397" i="10"/>
  <c r="Q397" i="10"/>
  <c r="P397" i="10"/>
  <c r="O397" i="10"/>
  <c r="N397" i="10"/>
  <c r="M397" i="10"/>
  <c r="T396" i="10"/>
  <c r="S396" i="10"/>
  <c r="R396" i="10"/>
  <c r="Q396" i="10"/>
  <c r="P396" i="10"/>
  <c r="O396" i="10"/>
  <c r="N396" i="10"/>
  <c r="M396" i="10"/>
  <c r="T395" i="10"/>
  <c r="S395" i="10"/>
  <c r="R395" i="10"/>
  <c r="Q395" i="10"/>
  <c r="P395" i="10"/>
  <c r="O395" i="10"/>
  <c r="N395" i="10"/>
  <c r="M395" i="10"/>
  <c r="V395" i="10" s="1"/>
  <c r="W395" i="10" s="1"/>
  <c r="X395" i="10" s="1"/>
  <c r="T394" i="10"/>
  <c r="S394" i="10"/>
  <c r="R394" i="10"/>
  <c r="Q394" i="10"/>
  <c r="P394" i="10"/>
  <c r="O394" i="10"/>
  <c r="N394" i="10"/>
  <c r="M394" i="10"/>
  <c r="T393" i="10"/>
  <c r="S393" i="10"/>
  <c r="R393" i="10"/>
  <c r="Q393" i="10"/>
  <c r="P393" i="10"/>
  <c r="O393" i="10"/>
  <c r="N393" i="10"/>
  <c r="M393" i="10"/>
  <c r="T392" i="10"/>
  <c r="S392" i="10"/>
  <c r="R392" i="10"/>
  <c r="Q392" i="10"/>
  <c r="P392" i="10"/>
  <c r="O392" i="10"/>
  <c r="N392" i="10"/>
  <c r="M392" i="10"/>
  <c r="T391" i="10"/>
  <c r="S391" i="10"/>
  <c r="R391" i="10"/>
  <c r="Q391" i="10"/>
  <c r="P391" i="10"/>
  <c r="O391" i="10"/>
  <c r="N391" i="10"/>
  <c r="M391" i="10"/>
  <c r="V391" i="10" s="1"/>
  <c r="W391" i="10" s="1"/>
  <c r="X391" i="10" s="1"/>
  <c r="T390" i="10"/>
  <c r="S390" i="10"/>
  <c r="R390" i="10"/>
  <c r="Q390" i="10"/>
  <c r="P390" i="10"/>
  <c r="O390" i="10"/>
  <c r="N390" i="10"/>
  <c r="M390" i="10"/>
  <c r="T389" i="10"/>
  <c r="S389" i="10"/>
  <c r="R389" i="10"/>
  <c r="Q389" i="10"/>
  <c r="P389" i="10"/>
  <c r="O389" i="10"/>
  <c r="N389" i="10"/>
  <c r="M389" i="10"/>
  <c r="T388" i="10"/>
  <c r="S388" i="10"/>
  <c r="R388" i="10"/>
  <c r="Q388" i="10"/>
  <c r="P388" i="10"/>
  <c r="O388" i="10"/>
  <c r="N388" i="10"/>
  <c r="M388" i="10"/>
  <c r="T387" i="10"/>
  <c r="S387" i="10"/>
  <c r="R387" i="10"/>
  <c r="Q387" i="10"/>
  <c r="P387" i="10"/>
  <c r="O387" i="10"/>
  <c r="N387" i="10"/>
  <c r="M387" i="10"/>
  <c r="T386" i="10"/>
  <c r="S386" i="10"/>
  <c r="R386" i="10"/>
  <c r="Q386" i="10"/>
  <c r="P386" i="10"/>
  <c r="O386" i="10"/>
  <c r="N386" i="10"/>
  <c r="M386" i="10"/>
  <c r="T385" i="10"/>
  <c r="S385" i="10"/>
  <c r="R385" i="10"/>
  <c r="Q385" i="10"/>
  <c r="P385" i="10"/>
  <c r="O385" i="10"/>
  <c r="N385" i="10"/>
  <c r="M385" i="10"/>
  <c r="T384" i="10"/>
  <c r="S384" i="10"/>
  <c r="R384" i="10"/>
  <c r="Q384" i="10"/>
  <c r="P384" i="10"/>
  <c r="O384" i="10"/>
  <c r="N384" i="10"/>
  <c r="M384" i="10"/>
  <c r="V384" i="10" s="1"/>
  <c r="W384" i="10" s="1"/>
  <c r="X384" i="10" s="1"/>
  <c r="T383" i="10"/>
  <c r="S383" i="10"/>
  <c r="R383" i="10"/>
  <c r="Q383" i="10"/>
  <c r="P383" i="10"/>
  <c r="O383" i="10"/>
  <c r="N383" i="10"/>
  <c r="M383" i="10"/>
  <c r="T382" i="10"/>
  <c r="S382" i="10"/>
  <c r="R382" i="10"/>
  <c r="Q382" i="10"/>
  <c r="P382" i="10"/>
  <c r="O382" i="10"/>
  <c r="N382" i="10"/>
  <c r="M382" i="10"/>
  <c r="T381" i="10"/>
  <c r="S381" i="10"/>
  <c r="R381" i="10"/>
  <c r="Q381" i="10"/>
  <c r="P381" i="10"/>
  <c r="O381" i="10"/>
  <c r="N381" i="10"/>
  <c r="M381" i="10"/>
  <c r="T380" i="10"/>
  <c r="S380" i="10"/>
  <c r="R380" i="10"/>
  <c r="Q380" i="10"/>
  <c r="P380" i="10"/>
  <c r="O380" i="10"/>
  <c r="N380" i="10"/>
  <c r="M380" i="10"/>
  <c r="V380" i="10" s="1"/>
  <c r="W380" i="10" s="1"/>
  <c r="X380" i="10" s="1"/>
  <c r="T379" i="10"/>
  <c r="S379" i="10"/>
  <c r="R379" i="10"/>
  <c r="Q379" i="10"/>
  <c r="P379" i="10"/>
  <c r="O379" i="10"/>
  <c r="N379" i="10"/>
  <c r="M379" i="10"/>
  <c r="T378" i="10"/>
  <c r="S378" i="10"/>
  <c r="R378" i="10"/>
  <c r="Q378" i="10"/>
  <c r="P378" i="10"/>
  <c r="O378" i="10"/>
  <c r="N378" i="10"/>
  <c r="M378" i="10"/>
  <c r="T377" i="10"/>
  <c r="S377" i="10"/>
  <c r="R377" i="10"/>
  <c r="Q377" i="10"/>
  <c r="P377" i="10"/>
  <c r="O377" i="10"/>
  <c r="N377" i="10"/>
  <c r="M377" i="10"/>
  <c r="T376" i="10"/>
  <c r="S376" i="10"/>
  <c r="R376" i="10"/>
  <c r="Q376" i="10"/>
  <c r="P376" i="10"/>
  <c r="O376" i="10"/>
  <c r="N376" i="10"/>
  <c r="M376" i="10"/>
  <c r="V376" i="10" s="1"/>
  <c r="W376" i="10" s="1"/>
  <c r="X376" i="10" s="1"/>
  <c r="T375" i="10"/>
  <c r="S375" i="10"/>
  <c r="R375" i="10"/>
  <c r="Q375" i="10"/>
  <c r="P375" i="10"/>
  <c r="O375" i="10"/>
  <c r="N375" i="10"/>
  <c r="M375" i="10"/>
  <c r="T374" i="10"/>
  <c r="S374" i="10"/>
  <c r="R374" i="10"/>
  <c r="Q374" i="10"/>
  <c r="P374" i="10"/>
  <c r="O374" i="10"/>
  <c r="N374" i="10"/>
  <c r="M374" i="10"/>
  <c r="V374" i="10" s="1"/>
  <c r="W374" i="10" s="1"/>
  <c r="X374" i="10" s="1"/>
  <c r="T373" i="10"/>
  <c r="S373" i="10"/>
  <c r="R373" i="10"/>
  <c r="Q373" i="10"/>
  <c r="P373" i="10"/>
  <c r="O373" i="10"/>
  <c r="N373" i="10"/>
  <c r="M373" i="10"/>
  <c r="T372" i="10"/>
  <c r="S372" i="10"/>
  <c r="R372" i="10"/>
  <c r="Q372" i="10"/>
  <c r="P372" i="10"/>
  <c r="O372" i="10"/>
  <c r="N372" i="10"/>
  <c r="M372" i="10"/>
  <c r="T371" i="10"/>
  <c r="S371" i="10"/>
  <c r="R371" i="10"/>
  <c r="Q371" i="10"/>
  <c r="P371" i="10"/>
  <c r="O371" i="10"/>
  <c r="N371" i="10"/>
  <c r="M371" i="10"/>
  <c r="T370" i="10"/>
  <c r="S370" i="10"/>
  <c r="R370" i="10"/>
  <c r="Q370" i="10"/>
  <c r="P370" i="10"/>
  <c r="O370" i="10"/>
  <c r="N370" i="10"/>
  <c r="M370" i="10"/>
  <c r="T369" i="10"/>
  <c r="S369" i="10"/>
  <c r="R369" i="10"/>
  <c r="Q369" i="10"/>
  <c r="P369" i="10"/>
  <c r="O369" i="10"/>
  <c r="N369" i="10"/>
  <c r="M369" i="10"/>
  <c r="T368" i="10"/>
  <c r="S368" i="10"/>
  <c r="R368" i="10"/>
  <c r="Q368" i="10"/>
  <c r="P368" i="10"/>
  <c r="O368" i="10"/>
  <c r="N368" i="10"/>
  <c r="M368" i="10"/>
  <c r="T367" i="10"/>
  <c r="S367" i="10"/>
  <c r="R367" i="10"/>
  <c r="Q367" i="10"/>
  <c r="P367" i="10"/>
  <c r="O367" i="10"/>
  <c r="N367" i="10"/>
  <c r="M367" i="10"/>
  <c r="T366" i="10"/>
  <c r="S366" i="10"/>
  <c r="R366" i="10"/>
  <c r="Q366" i="10"/>
  <c r="P366" i="10"/>
  <c r="O366" i="10"/>
  <c r="N366" i="10"/>
  <c r="M366" i="10"/>
  <c r="T365" i="10"/>
  <c r="S365" i="10"/>
  <c r="R365" i="10"/>
  <c r="Q365" i="10"/>
  <c r="P365" i="10"/>
  <c r="O365" i="10"/>
  <c r="N365" i="10"/>
  <c r="M365" i="10"/>
  <c r="T364" i="10"/>
  <c r="S364" i="10"/>
  <c r="R364" i="10"/>
  <c r="Q364" i="10"/>
  <c r="P364" i="10"/>
  <c r="O364" i="10"/>
  <c r="N364" i="10"/>
  <c r="M364" i="10"/>
  <c r="T363" i="10"/>
  <c r="S363" i="10"/>
  <c r="R363" i="10"/>
  <c r="Q363" i="10"/>
  <c r="P363" i="10"/>
  <c r="O363" i="10"/>
  <c r="N363" i="10"/>
  <c r="M363" i="10"/>
  <c r="T362" i="10"/>
  <c r="S362" i="10"/>
  <c r="R362" i="10"/>
  <c r="Q362" i="10"/>
  <c r="P362" i="10"/>
  <c r="O362" i="10"/>
  <c r="N362" i="10"/>
  <c r="M362" i="10"/>
  <c r="T361" i="10"/>
  <c r="S361" i="10"/>
  <c r="R361" i="10"/>
  <c r="Q361" i="10"/>
  <c r="P361" i="10"/>
  <c r="O361" i="10"/>
  <c r="N361" i="10"/>
  <c r="M361" i="10"/>
  <c r="T360" i="10"/>
  <c r="S360" i="10"/>
  <c r="R360" i="10"/>
  <c r="Q360" i="10"/>
  <c r="P360" i="10"/>
  <c r="O360" i="10"/>
  <c r="N360" i="10"/>
  <c r="M360" i="10"/>
  <c r="T359" i="10"/>
  <c r="S359" i="10"/>
  <c r="R359" i="10"/>
  <c r="Q359" i="10"/>
  <c r="P359" i="10"/>
  <c r="O359" i="10"/>
  <c r="V359" i="10" s="1"/>
  <c r="W359" i="10" s="1"/>
  <c r="X359" i="10" s="1"/>
  <c r="N359" i="10"/>
  <c r="M359" i="10"/>
  <c r="T358" i="10"/>
  <c r="S358" i="10"/>
  <c r="R358" i="10"/>
  <c r="Q358" i="10"/>
  <c r="P358" i="10"/>
  <c r="O358" i="10"/>
  <c r="N358" i="10"/>
  <c r="M358" i="10"/>
  <c r="T357" i="10"/>
  <c r="S357" i="10"/>
  <c r="R357" i="10"/>
  <c r="Q357" i="10"/>
  <c r="P357" i="10"/>
  <c r="O357" i="10"/>
  <c r="N357" i="10"/>
  <c r="M357" i="10"/>
  <c r="T356" i="10"/>
  <c r="S356" i="10"/>
  <c r="R356" i="10"/>
  <c r="Q356" i="10"/>
  <c r="P356" i="10"/>
  <c r="O356" i="10"/>
  <c r="N356" i="10"/>
  <c r="M356" i="10"/>
  <c r="T355" i="10"/>
  <c r="S355" i="10"/>
  <c r="R355" i="10"/>
  <c r="Q355" i="10"/>
  <c r="P355" i="10"/>
  <c r="O355" i="10"/>
  <c r="N355" i="10"/>
  <c r="M355" i="10"/>
  <c r="T354" i="10"/>
  <c r="S354" i="10"/>
  <c r="R354" i="10"/>
  <c r="Q354" i="10"/>
  <c r="P354" i="10"/>
  <c r="O354" i="10"/>
  <c r="N354" i="10"/>
  <c r="M354" i="10"/>
  <c r="T353" i="10"/>
  <c r="S353" i="10"/>
  <c r="R353" i="10"/>
  <c r="Q353" i="10"/>
  <c r="P353" i="10"/>
  <c r="O353" i="10"/>
  <c r="N353" i="10"/>
  <c r="M353" i="10"/>
  <c r="T352" i="10"/>
  <c r="S352" i="10"/>
  <c r="R352" i="10"/>
  <c r="Q352" i="10"/>
  <c r="V352" i="10" s="1"/>
  <c r="W352" i="10" s="1"/>
  <c r="X352" i="10" s="1"/>
  <c r="P352" i="10"/>
  <c r="O352" i="10"/>
  <c r="N352" i="10"/>
  <c r="M352" i="10"/>
  <c r="T351" i="10"/>
  <c r="S351" i="10"/>
  <c r="R351" i="10"/>
  <c r="Q351" i="10"/>
  <c r="P351" i="10"/>
  <c r="O351" i="10"/>
  <c r="N351" i="10"/>
  <c r="M351" i="10"/>
  <c r="T350" i="10"/>
  <c r="S350" i="10"/>
  <c r="R350" i="10"/>
  <c r="Q350" i="10"/>
  <c r="P350" i="10"/>
  <c r="O350" i="10"/>
  <c r="N350" i="10"/>
  <c r="M350" i="10"/>
  <c r="T349" i="10"/>
  <c r="S349" i="10"/>
  <c r="R349" i="10"/>
  <c r="Q349" i="10"/>
  <c r="P349" i="10"/>
  <c r="O349" i="10"/>
  <c r="N349" i="10"/>
  <c r="M349" i="10"/>
  <c r="T348" i="10"/>
  <c r="S348" i="10"/>
  <c r="R348" i="10"/>
  <c r="Q348" i="10"/>
  <c r="P348" i="10"/>
  <c r="O348" i="10"/>
  <c r="N348" i="10"/>
  <c r="M348" i="10"/>
  <c r="T347" i="10"/>
  <c r="S347" i="10"/>
  <c r="R347" i="10"/>
  <c r="Q347" i="10"/>
  <c r="P347" i="10"/>
  <c r="O347" i="10"/>
  <c r="N347" i="10"/>
  <c r="M347" i="10"/>
  <c r="T346" i="10"/>
  <c r="S346" i="10"/>
  <c r="R346" i="10"/>
  <c r="Q346" i="10"/>
  <c r="P346" i="10"/>
  <c r="O346" i="10"/>
  <c r="N346" i="10"/>
  <c r="M346" i="10"/>
  <c r="T345" i="10"/>
  <c r="S345" i="10"/>
  <c r="R345" i="10"/>
  <c r="Q345" i="10"/>
  <c r="P345" i="10"/>
  <c r="O345" i="10"/>
  <c r="N345" i="10"/>
  <c r="M345" i="10"/>
  <c r="T344" i="10"/>
  <c r="S344" i="10"/>
  <c r="R344" i="10"/>
  <c r="Q344" i="10"/>
  <c r="P344" i="10"/>
  <c r="O344" i="10"/>
  <c r="N344" i="10"/>
  <c r="M344" i="10"/>
  <c r="T343" i="10"/>
  <c r="S343" i="10"/>
  <c r="R343" i="10"/>
  <c r="Q343" i="10"/>
  <c r="P343" i="10"/>
  <c r="O343" i="10"/>
  <c r="N343" i="10"/>
  <c r="M343" i="10"/>
  <c r="T342" i="10"/>
  <c r="S342" i="10"/>
  <c r="R342" i="10"/>
  <c r="Q342" i="10"/>
  <c r="P342" i="10"/>
  <c r="O342" i="10"/>
  <c r="N342" i="10"/>
  <c r="M342" i="10"/>
  <c r="T341" i="10"/>
  <c r="S341" i="10"/>
  <c r="R341" i="10"/>
  <c r="Q341" i="10"/>
  <c r="P341" i="10"/>
  <c r="O341" i="10"/>
  <c r="N341" i="10"/>
  <c r="M341" i="10"/>
  <c r="T340" i="10"/>
  <c r="S340" i="10"/>
  <c r="R340" i="10"/>
  <c r="Q340" i="10"/>
  <c r="P340" i="10"/>
  <c r="O340" i="10"/>
  <c r="N340" i="10"/>
  <c r="M340" i="10"/>
  <c r="T339" i="10"/>
  <c r="S339" i="10"/>
  <c r="R339" i="10"/>
  <c r="Q339" i="10"/>
  <c r="P339" i="10"/>
  <c r="O339" i="10"/>
  <c r="N339" i="10"/>
  <c r="M339" i="10"/>
  <c r="T338" i="10"/>
  <c r="S338" i="10"/>
  <c r="R338" i="10"/>
  <c r="Q338" i="10"/>
  <c r="P338" i="10"/>
  <c r="O338" i="10"/>
  <c r="N338" i="10"/>
  <c r="M338" i="10"/>
  <c r="V338" i="10" s="1"/>
  <c r="W338" i="10" s="1"/>
  <c r="X338" i="10" s="1"/>
  <c r="T337" i="10"/>
  <c r="S337" i="10"/>
  <c r="R337" i="10"/>
  <c r="Q337" i="10"/>
  <c r="P337" i="10"/>
  <c r="O337" i="10"/>
  <c r="N337" i="10"/>
  <c r="M337" i="10"/>
  <c r="T336" i="10"/>
  <c r="S336" i="10"/>
  <c r="R336" i="10"/>
  <c r="Q336" i="10"/>
  <c r="P336" i="10"/>
  <c r="O336" i="10"/>
  <c r="N336" i="10"/>
  <c r="M336" i="10"/>
  <c r="V336" i="10" s="1"/>
  <c r="W336" i="10" s="1"/>
  <c r="X336" i="10" s="1"/>
  <c r="T335" i="10"/>
  <c r="S335" i="10"/>
  <c r="R335" i="10"/>
  <c r="Q335" i="10"/>
  <c r="P335" i="10"/>
  <c r="O335" i="10"/>
  <c r="N335" i="10"/>
  <c r="M335" i="10"/>
  <c r="T334" i="10"/>
  <c r="S334" i="10"/>
  <c r="R334" i="10"/>
  <c r="Q334" i="10"/>
  <c r="P334" i="10"/>
  <c r="O334" i="10"/>
  <c r="N334" i="10"/>
  <c r="M334" i="10"/>
  <c r="T333" i="10"/>
  <c r="S333" i="10"/>
  <c r="R333" i="10"/>
  <c r="Q333" i="10"/>
  <c r="P333" i="10"/>
  <c r="O333" i="10"/>
  <c r="N333" i="10"/>
  <c r="M333" i="10"/>
  <c r="T332" i="10"/>
  <c r="S332" i="10"/>
  <c r="R332" i="10"/>
  <c r="Q332" i="10"/>
  <c r="P332" i="10"/>
  <c r="O332" i="10"/>
  <c r="N332" i="10"/>
  <c r="M332" i="10"/>
  <c r="T331" i="10"/>
  <c r="S331" i="10"/>
  <c r="R331" i="10"/>
  <c r="Q331" i="10"/>
  <c r="P331" i="10"/>
  <c r="O331" i="10"/>
  <c r="N331" i="10"/>
  <c r="M331" i="10"/>
  <c r="T330" i="10"/>
  <c r="S330" i="10"/>
  <c r="R330" i="10"/>
  <c r="Q330" i="10"/>
  <c r="P330" i="10"/>
  <c r="O330" i="10"/>
  <c r="N330" i="10"/>
  <c r="M330" i="10"/>
  <c r="T329" i="10"/>
  <c r="S329" i="10"/>
  <c r="R329" i="10"/>
  <c r="Q329" i="10"/>
  <c r="P329" i="10"/>
  <c r="O329" i="10"/>
  <c r="N329" i="10"/>
  <c r="M329" i="10"/>
  <c r="T328" i="10"/>
  <c r="S328" i="10"/>
  <c r="R328" i="10"/>
  <c r="Q328" i="10"/>
  <c r="P328" i="10"/>
  <c r="O328" i="10"/>
  <c r="N328" i="10"/>
  <c r="M328" i="10"/>
  <c r="T327" i="10"/>
  <c r="S327" i="10"/>
  <c r="R327" i="10"/>
  <c r="Q327" i="10"/>
  <c r="P327" i="10"/>
  <c r="O327" i="10"/>
  <c r="N327" i="10"/>
  <c r="M327" i="10"/>
  <c r="T326" i="10"/>
  <c r="S326" i="10"/>
  <c r="R326" i="10"/>
  <c r="Q326" i="10"/>
  <c r="P326" i="10"/>
  <c r="O326" i="10"/>
  <c r="N326" i="10"/>
  <c r="M326" i="10"/>
  <c r="V326" i="10" s="1"/>
  <c r="W326" i="10" s="1"/>
  <c r="X326" i="10" s="1"/>
  <c r="Y326" i="10" s="1"/>
  <c r="Z326" i="10" s="1"/>
  <c r="T325" i="10"/>
  <c r="S325" i="10"/>
  <c r="R325" i="10"/>
  <c r="Q325" i="10"/>
  <c r="P325" i="10"/>
  <c r="O325" i="10"/>
  <c r="N325" i="10"/>
  <c r="M325" i="10"/>
  <c r="T324" i="10"/>
  <c r="S324" i="10"/>
  <c r="R324" i="10"/>
  <c r="Q324" i="10"/>
  <c r="P324" i="10"/>
  <c r="O324" i="10"/>
  <c r="N324" i="10"/>
  <c r="M324" i="10"/>
  <c r="T323" i="10"/>
  <c r="S323" i="10"/>
  <c r="R323" i="10"/>
  <c r="Q323" i="10"/>
  <c r="P323" i="10"/>
  <c r="O323" i="10"/>
  <c r="N323" i="10"/>
  <c r="M323" i="10"/>
  <c r="T322" i="10"/>
  <c r="S322" i="10"/>
  <c r="R322" i="10"/>
  <c r="Q322" i="10"/>
  <c r="P322" i="10"/>
  <c r="O322" i="10"/>
  <c r="N322" i="10"/>
  <c r="M322" i="10"/>
  <c r="T321" i="10"/>
  <c r="S321" i="10"/>
  <c r="R321" i="10"/>
  <c r="Q321" i="10"/>
  <c r="P321" i="10"/>
  <c r="O321" i="10"/>
  <c r="N321" i="10"/>
  <c r="M321" i="10"/>
  <c r="T320" i="10"/>
  <c r="S320" i="10"/>
  <c r="R320" i="10"/>
  <c r="Q320" i="10"/>
  <c r="P320" i="10"/>
  <c r="O320" i="10"/>
  <c r="N320" i="10"/>
  <c r="M320" i="10"/>
  <c r="V320" i="10" s="1"/>
  <c r="W320" i="10" s="1"/>
  <c r="X320" i="10" s="1"/>
  <c r="T319" i="10"/>
  <c r="S319" i="10"/>
  <c r="R319" i="10"/>
  <c r="Q319" i="10"/>
  <c r="P319" i="10"/>
  <c r="O319" i="10"/>
  <c r="N319" i="10"/>
  <c r="M319" i="10"/>
  <c r="T318" i="10"/>
  <c r="S318" i="10"/>
  <c r="R318" i="10"/>
  <c r="Q318" i="10"/>
  <c r="P318" i="10"/>
  <c r="O318" i="10"/>
  <c r="N318" i="10"/>
  <c r="M318" i="10"/>
  <c r="T317" i="10"/>
  <c r="S317" i="10"/>
  <c r="R317" i="10"/>
  <c r="Q317" i="10"/>
  <c r="P317" i="10"/>
  <c r="O317" i="10"/>
  <c r="N317" i="10"/>
  <c r="M317" i="10"/>
  <c r="T316" i="10"/>
  <c r="S316" i="10"/>
  <c r="R316" i="10"/>
  <c r="Q316" i="10"/>
  <c r="P316" i="10"/>
  <c r="O316" i="10"/>
  <c r="N316" i="10"/>
  <c r="M316" i="10"/>
  <c r="T315" i="10"/>
  <c r="S315" i="10"/>
  <c r="R315" i="10"/>
  <c r="Q315" i="10"/>
  <c r="P315" i="10"/>
  <c r="O315" i="10"/>
  <c r="N315" i="10"/>
  <c r="M315" i="10"/>
  <c r="T314" i="10"/>
  <c r="S314" i="10"/>
  <c r="R314" i="10"/>
  <c r="Q314" i="10"/>
  <c r="P314" i="10"/>
  <c r="O314" i="10"/>
  <c r="N314" i="10"/>
  <c r="M314" i="10"/>
  <c r="V314" i="10" s="1"/>
  <c r="W314" i="10" s="1"/>
  <c r="X314" i="10" s="1"/>
  <c r="T313" i="10"/>
  <c r="S313" i="10"/>
  <c r="R313" i="10"/>
  <c r="Q313" i="10"/>
  <c r="P313" i="10"/>
  <c r="O313" i="10"/>
  <c r="N313" i="10"/>
  <c r="M313" i="10"/>
  <c r="T312" i="10"/>
  <c r="S312" i="10"/>
  <c r="R312" i="10"/>
  <c r="Q312" i="10"/>
  <c r="P312" i="10"/>
  <c r="O312" i="10"/>
  <c r="N312" i="10"/>
  <c r="M312" i="10"/>
  <c r="T311" i="10"/>
  <c r="S311" i="10"/>
  <c r="R311" i="10"/>
  <c r="Q311" i="10"/>
  <c r="P311" i="10"/>
  <c r="O311" i="10"/>
  <c r="N311" i="10"/>
  <c r="M311" i="10"/>
  <c r="T310" i="10"/>
  <c r="S310" i="10"/>
  <c r="R310" i="10"/>
  <c r="Q310" i="10"/>
  <c r="P310" i="10"/>
  <c r="O310" i="10"/>
  <c r="N310" i="10"/>
  <c r="M310" i="10"/>
  <c r="V310" i="10" s="1"/>
  <c r="W310" i="10" s="1"/>
  <c r="X310" i="10" s="1"/>
  <c r="T309" i="10"/>
  <c r="S309" i="10"/>
  <c r="R309" i="10"/>
  <c r="Q309" i="10"/>
  <c r="P309" i="10"/>
  <c r="O309" i="10"/>
  <c r="N309" i="10"/>
  <c r="M309" i="10"/>
  <c r="T308" i="10"/>
  <c r="S308" i="10"/>
  <c r="R308" i="10"/>
  <c r="Q308" i="10"/>
  <c r="P308" i="10"/>
  <c r="O308" i="10"/>
  <c r="N308" i="10"/>
  <c r="M308" i="10"/>
  <c r="V307" i="10"/>
  <c r="W307" i="10" s="1"/>
  <c r="X307" i="10" s="1"/>
  <c r="T307" i="10"/>
  <c r="S307" i="10"/>
  <c r="R307" i="10"/>
  <c r="Q307" i="10"/>
  <c r="P307" i="10"/>
  <c r="O307" i="10"/>
  <c r="N307" i="10"/>
  <c r="M307" i="10"/>
  <c r="T306" i="10"/>
  <c r="S306" i="10"/>
  <c r="R306" i="10"/>
  <c r="Q306" i="10"/>
  <c r="P306" i="10"/>
  <c r="O306" i="10"/>
  <c r="N306" i="10"/>
  <c r="M306" i="10"/>
  <c r="T305" i="10"/>
  <c r="S305" i="10"/>
  <c r="R305" i="10"/>
  <c r="Q305" i="10"/>
  <c r="P305" i="10"/>
  <c r="O305" i="10"/>
  <c r="N305" i="10"/>
  <c r="M305" i="10"/>
  <c r="T304" i="10"/>
  <c r="S304" i="10"/>
  <c r="R304" i="10"/>
  <c r="Q304" i="10"/>
  <c r="P304" i="10"/>
  <c r="O304" i="10"/>
  <c r="N304" i="10"/>
  <c r="M304" i="10"/>
  <c r="T303" i="10"/>
  <c r="S303" i="10"/>
  <c r="R303" i="10"/>
  <c r="Q303" i="10"/>
  <c r="P303" i="10"/>
  <c r="O303" i="10"/>
  <c r="N303" i="10"/>
  <c r="M303" i="10"/>
  <c r="T302" i="10"/>
  <c r="S302" i="10"/>
  <c r="R302" i="10"/>
  <c r="Q302" i="10"/>
  <c r="P302" i="10"/>
  <c r="O302" i="10"/>
  <c r="N302" i="10"/>
  <c r="M302" i="10"/>
  <c r="T301" i="10"/>
  <c r="S301" i="10"/>
  <c r="R301" i="10"/>
  <c r="Q301" i="10"/>
  <c r="P301" i="10"/>
  <c r="O301" i="10"/>
  <c r="N301" i="10"/>
  <c r="M301" i="10"/>
  <c r="T300" i="10"/>
  <c r="S300" i="10"/>
  <c r="R300" i="10"/>
  <c r="Q300" i="10"/>
  <c r="P300" i="10"/>
  <c r="O300" i="10"/>
  <c r="N300" i="10"/>
  <c r="M300" i="10"/>
  <c r="T299" i="10"/>
  <c r="S299" i="10"/>
  <c r="R299" i="10"/>
  <c r="Q299" i="10"/>
  <c r="P299" i="10"/>
  <c r="O299" i="10"/>
  <c r="N299" i="10"/>
  <c r="M299" i="10"/>
  <c r="T298" i="10"/>
  <c r="S298" i="10"/>
  <c r="R298" i="10"/>
  <c r="Q298" i="10"/>
  <c r="P298" i="10"/>
  <c r="O298" i="10"/>
  <c r="N298" i="10"/>
  <c r="M298" i="10"/>
  <c r="V298" i="10" s="1"/>
  <c r="W298" i="10" s="1"/>
  <c r="X298" i="10" s="1"/>
  <c r="T297" i="10"/>
  <c r="S297" i="10"/>
  <c r="R297" i="10"/>
  <c r="Q297" i="10"/>
  <c r="P297" i="10"/>
  <c r="O297" i="10"/>
  <c r="N297" i="10"/>
  <c r="V297" i="10" s="1"/>
  <c r="W297" i="10" s="1"/>
  <c r="X297" i="10" s="1"/>
  <c r="M297" i="10"/>
  <c r="T296" i="10"/>
  <c r="S296" i="10"/>
  <c r="R296" i="10"/>
  <c r="Q296" i="10"/>
  <c r="P296" i="10"/>
  <c r="O296" i="10"/>
  <c r="N296" i="10"/>
  <c r="M296" i="10"/>
  <c r="T295" i="10"/>
  <c r="S295" i="10"/>
  <c r="R295" i="10"/>
  <c r="Q295" i="10"/>
  <c r="P295" i="10"/>
  <c r="O295" i="10"/>
  <c r="N295" i="10"/>
  <c r="M295" i="10"/>
  <c r="V295" i="10" s="1"/>
  <c r="W295" i="10" s="1"/>
  <c r="X295" i="10" s="1"/>
  <c r="T294" i="10"/>
  <c r="S294" i="10"/>
  <c r="R294" i="10"/>
  <c r="Q294" i="10"/>
  <c r="P294" i="10"/>
  <c r="O294" i="10"/>
  <c r="N294" i="10"/>
  <c r="M294" i="10"/>
  <c r="T293" i="10"/>
  <c r="S293" i="10"/>
  <c r="R293" i="10"/>
  <c r="Q293" i="10"/>
  <c r="P293" i="10"/>
  <c r="O293" i="10"/>
  <c r="N293" i="10"/>
  <c r="M293" i="10"/>
  <c r="V293" i="10" s="1"/>
  <c r="W293" i="10" s="1"/>
  <c r="X293" i="10" s="1"/>
  <c r="T292" i="10"/>
  <c r="S292" i="10"/>
  <c r="R292" i="10"/>
  <c r="Q292" i="10"/>
  <c r="P292" i="10"/>
  <c r="O292" i="10"/>
  <c r="N292" i="10"/>
  <c r="M292" i="10"/>
  <c r="T291" i="10"/>
  <c r="S291" i="10"/>
  <c r="R291" i="10"/>
  <c r="Q291" i="10"/>
  <c r="P291" i="10"/>
  <c r="O291" i="10"/>
  <c r="N291" i="10"/>
  <c r="M291" i="10"/>
  <c r="T290" i="10"/>
  <c r="S290" i="10"/>
  <c r="R290" i="10"/>
  <c r="Q290" i="10"/>
  <c r="P290" i="10"/>
  <c r="O290" i="10"/>
  <c r="N290" i="10"/>
  <c r="M290" i="10"/>
  <c r="T289" i="10"/>
  <c r="S289" i="10"/>
  <c r="R289" i="10"/>
  <c r="Q289" i="10"/>
  <c r="P289" i="10"/>
  <c r="O289" i="10"/>
  <c r="N289" i="10"/>
  <c r="M289" i="10"/>
  <c r="T288" i="10"/>
  <c r="S288" i="10"/>
  <c r="R288" i="10"/>
  <c r="Q288" i="10"/>
  <c r="P288" i="10"/>
  <c r="O288" i="10"/>
  <c r="N288" i="10"/>
  <c r="M288" i="10"/>
  <c r="T287" i="10"/>
  <c r="S287" i="10"/>
  <c r="R287" i="10"/>
  <c r="Q287" i="10"/>
  <c r="P287" i="10"/>
  <c r="O287" i="10"/>
  <c r="N287" i="10"/>
  <c r="M287" i="10"/>
  <c r="V287" i="10" s="1"/>
  <c r="W287" i="10" s="1"/>
  <c r="X287" i="10" s="1"/>
  <c r="T286" i="10"/>
  <c r="S286" i="10"/>
  <c r="R286" i="10"/>
  <c r="Q286" i="10"/>
  <c r="P286" i="10"/>
  <c r="O286" i="10"/>
  <c r="N286" i="10"/>
  <c r="M286" i="10"/>
  <c r="T285" i="10"/>
  <c r="S285" i="10"/>
  <c r="R285" i="10"/>
  <c r="Q285" i="10"/>
  <c r="P285" i="10"/>
  <c r="O285" i="10"/>
  <c r="N285" i="10"/>
  <c r="M285" i="10"/>
  <c r="T284" i="10"/>
  <c r="S284" i="10"/>
  <c r="R284" i="10"/>
  <c r="Q284" i="10"/>
  <c r="P284" i="10"/>
  <c r="O284" i="10"/>
  <c r="N284" i="10"/>
  <c r="M284" i="10"/>
  <c r="T283" i="10"/>
  <c r="S283" i="10"/>
  <c r="R283" i="10"/>
  <c r="Q283" i="10"/>
  <c r="P283" i="10"/>
  <c r="O283" i="10"/>
  <c r="N283" i="10"/>
  <c r="M283" i="10"/>
  <c r="T282" i="10"/>
  <c r="S282" i="10"/>
  <c r="R282" i="10"/>
  <c r="Q282" i="10"/>
  <c r="P282" i="10"/>
  <c r="O282" i="10"/>
  <c r="N282" i="10"/>
  <c r="M282" i="10"/>
  <c r="T281" i="10"/>
  <c r="S281" i="10"/>
  <c r="R281" i="10"/>
  <c r="Q281" i="10"/>
  <c r="P281" i="10"/>
  <c r="O281" i="10"/>
  <c r="N281" i="10"/>
  <c r="M281" i="10"/>
  <c r="V281" i="10" s="1"/>
  <c r="W281" i="10" s="1"/>
  <c r="X281" i="10" s="1"/>
  <c r="T280" i="10"/>
  <c r="S280" i="10"/>
  <c r="R280" i="10"/>
  <c r="Q280" i="10"/>
  <c r="P280" i="10"/>
  <c r="O280" i="10"/>
  <c r="N280" i="10"/>
  <c r="M280" i="10"/>
  <c r="T279" i="10"/>
  <c r="S279" i="10"/>
  <c r="R279" i="10"/>
  <c r="Q279" i="10"/>
  <c r="P279" i="10"/>
  <c r="V279" i="10" s="1"/>
  <c r="W279" i="10" s="1"/>
  <c r="X279" i="10" s="1"/>
  <c r="O279" i="10"/>
  <c r="N279" i="10"/>
  <c r="M279" i="10"/>
  <c r="T278" i="10"/>
  <c r="S278" i="10"/>
  <c r="R278" i="10"/>
  <c r="Q278" i="10"/>
  <c r="P278" i="10"/>
  <c r="O278" i="10"/>
  <c r="N278" i="10"/>
  <c r="M278" i="10"/>
  <c r="T277" i="10"/>
  <c r="S277" i="10"/>
  <c r="R277" i="10"/>
  <c r="Q277" i="10"/>
  <c r="P277" i="10"/>
  <c r="O277" i="10"/>
  <c r="N277" i="10"/>
  <c r="M277" i="10"/>
  <c r="T276" i="10"/>
  <c r="S276" i="10"/>
  <c r="R276" i="10"/>
  <c r="Q276" i="10"/>
  <c r="P276" i="10"/>
  <c r="O276" i="10"/>
  <c r="N276" i="10"/>
  <c r="M276" i="10"/>
  <c r="T275" i="10"/>
  <c r="S275" i="10"/>
  <c r="R275" i="10"/>
  <c r="Q275" i="10"/>
  <c r="P275" i="10"/>
  <c r="V275" i="10" s="1"/>
  <c r="W275" i="10" s="1"/>
  <c r="X275" i="10" s="1"/>
  <c r="O275" i="10"/>
  <c r="N275" i="10"/>
  <c r="M275" i="10"/>
  <c r="T274" i="10"/>
  <c r="S274" i="10"/>
  <c r="R274" i="10"/>
  <c r="Q274" i="10"/>
  <c r="P274" i="10"/>
  <c r="O274" i="10"/>
  <c r="N274" i="10"/>
  <c r="M274" i="10"/>
  <c r="T273" i="10"/>
  <c r="S273" i="10"/>
  <c r="R273" i="10"/>
  <c r="Q273" i="10"/>
  <c r="P273" i="10"/>
  <c r="O273" i="10"/>
  <c r="N273" i="10"/>
  <c r="M273" i="10"/>
  <c r="T272" i="10"/>
  <c r="S272" i="10"/>
  <c r="R272" i="10"/>
  <c r="Q272" i="10"/>
  <c r="P272" i="10"/>
  <c r="O272" i="10"/>
  <c r="N272" i="10"/>
  <c r="M272" i="10"/>
  <c r="T271" i="10"/>
  <c r="S271" i="10"/>
  <c r="R271" i="10"/>
  <c r="Q271" i="10"/>
  <c r="P271" i="10"/>
  <c r="O271" i="10"/>
  <c r="N271" i="10"/>
  <c r="M271" i="10"/>
  <c r="T270" i="10"/>
  <c r="S270" i="10"/>
  <c r="R270" i="10"/>
  <c r="Q270" i="10"/>
  <c r="P270" i="10"/>
  <c r="O270" i="10"/>
  <c r="N270" i="10"/>
  <c r="M270" i="10"/>
  <c r="T269" i="10"/>
  <c r="S269" i="10"/>
  <c r="R269" i="10"/>
  <c r="Q269" i="10"/>
  <c r="P269" i="10"/>
  <c r="O269" i="10"/>
  <c r="N269" i="10"/>
  <c r="M269" i="10"/>
  <c r="T268" i="10"/>
  <c r="S268" i="10"/>
  <c r="R268" i="10"/>
  <c r="Q268" i="10"/>
  <c r="P268" i="10"/>
  <c r="O268" i="10"/>
  <c r="N268" i="10"/>
  <c r="M268" i="10"/>
  <c r="T267" i="10"/>
  <c r="S267" i="10"/>
  <c r="R267" i="10"/>
  <c r="Q267" i="10"/>
  <c r="P267" i="10"/>
  <c r="O267" i="10"/>
  <c r="N267" i="10"/>
  <c r="M267" i="10"/>
  <c r="V267" i="10" s="1"/>
  <c r="W267" i="10" s="1"/>
  <c r="X267" i="10" s="1"/>
  <c r="T266" i="10"/>
  <c r="S266" i="10"/>
  <c r="R266" i="10"/>
  <c r="Q266" i="10"/>
  <c r="P266" i="10"/>
  <c r="O266" i="10"/>
  <c r="N266" i="10"/>
  <c r="M266" i="10"/>
  <c r="T265" i="10"/>
  <c r="S265" i="10"/>
  <c r="R265" i="10"/>
  <c r="Q265" i="10"/>
  <c r="P265" i="10"/>
  <c r="O265" i="10"/>
  <c r="N265" i="10"/>
  <c r="M265" i="10"/>
  <c r="V265" i="10" s="1"/>
  <c r="W265" i="10" s="1"/>
  <c r="X265" i="10" s="1"/>
  <c r="T264" i="10"/>
  <c r="S264" i="10"/>
  <c r="R264" i="10"/>
  <c r="Q264" i="10"/>
  <c r="P264" i="10"/>
  <c r="O264" i="10"/>
  <c r="N264" i="10"/>
  <c r="M264" i="10"/>
  <c r="T263" i="10"/>
  <c r="S263" i="10"/>
  <c r="R263" i="10"/>
  <c r="Q263" i="10"/>
  <c r="P263" i="10"/>
  <c r="O263" i="10"/>
  <c r="N263" i="10"/>
  <c r="V263" i="10" s="1"/>
  <c r="W263" i="10" s="1"/>
  <c r="X263" i="10" s="1"/>
  <c r="M263" i="10"/>
  <c r="T262" i="10"/>
  <c r="S262" i="10"/>
  <c r="R262" i="10"/>
  <c r="Q262" i="10"/>
  <c r="P262" i="10"/>
  <c r="O262" i="10"/>
  <c r="N262" i="10"/>
  <c r="M262" i="10"/>
  <c r="T261" i="10"/>
  <c r="S261" i="10"/>
  <c r="R261" i="10"/>
  <c r="Q261" i="10"/>
  <c r="P261" i="10"/>
  <c r="O261" i="10"/>
  <c r="N261" i="10"/>
  <c r="M261" i="10"/>
  <c r="T260" i="10"/>
  <c r="S260" i="10"/>
  <c r="R260" i="10"/>
  <c r="Q260" i="10"/>
  <c r="P260" i="10"/>
  <c r="O260" i="10"/>
  <c r="N260" i="10"/>
  <c r="M260" i="10"/>
  <c r="T259" i="10"/>
  <c r="S259" i="10"/>
  <c r="R259" i="10"/>
  <c r="Q259" i="10"/>
  <c r="P259" i="10"/>
  <c r="O259" i="10"/>
  <c r="N259" i="10"/>
  <c r="M259" i="10"/>
  <c r="T258" i="10"/>
  <c r="S258" i="10"/>
  <c r="R258" i="10"/>
  <c r="Q258" i="10"/>
  <c r="P258" i="10"/>
  <c r="O258" i="10"/>
  <c r="N258" i="10"/>
  <c r="M258" i="10"/>
  <c r="T257" i="10"/>
  <c r="S257" i="10"/>
  <c r="R257" i="10"/>
  <c r="Q257" i="10"/>
  <c r="P257" i="10"/>
  <c r="O257" i="10"/>
  <c r="N257" i="10"/>
  <c r="M257" i="10"/>
  <c r="T256" i="10"/>
  <c r="S256" i="10"/>
  <c r="R256" i="10"/>
  <c r="Q256" i="10"/>
  <c r="P256" i="10"/>
  <c r="O256" i="10"/>
  <c r="N256" i="10"/>
  <c r="M256" i="10"/>
  <c r="T255" i="10"/>
  <c r="S255" i="10"/>
  <c r="R255" i="10"/>
  <c r="Q255" i="10"/>
  <c r="P255" i="10"/>
  <c r="O255" i="10"/>
  <c r="N255" i="10"/>
  <c r="M255" i="10"/>
  <c r="T254" i="10"/>
  <c r="S254" i="10"/>
  <c r="R254" i="10"/>
  <c r="Q254" i="10"/>
  <c r="P254" i="10"/>
  <c r="O254" i="10"/>
  <c r="N254" i="10"/>
  <c r="M254" i="10"/>
  <c r="V254" i="10" s="1"/>
  <c r="W254" i="10" s="1"/>
  <c r="X254" i="10" s="1"/>
  <c r="Y254" i="10" s="1"/>
  <c r="Z254" i="10" s="1"/>
  <c r="T253" i="10"/>
  <c r="S253" i="10"/>
  <c r="R253" i="10"/>
  <c r="Q253" i="10"/>
  <c r="P253" i="10"/>
  <c r="O253" i="10"/>
  <c r="V253" i="10" s="1"/>
  <c r="W253" i="10" s="1"/>
  <c r="X253" i="10" s="1"/>
  <c r="N253" i="10"/>
  <c r="M253" i="10"/>
  <c r="T252" i="10"/>
  <c r="S252" i="10"/>
  <c r="R252" i="10"/>
  <c r="Q252" i="10"/>
  <c r="P252" i="10"/>
  <c r="O252" i="10"/>
  <c r="N252" i="10"/>
  <c r="M252" i="10"/>
  <c r="T251" i="10"/>
  <c r="S251" i="10"/>
  <c r="R251" i="10"/>
  <c r="Q251" i="10"/>
  <c r="P251" i="10"/>
  <c r="O251" i="10"/>
  <c r="N251" i="10"/>
  <c r="M251" i="10"/>
  <c r="T250" i="10"/>
  <c r="S250" i="10"/>
  <c r="R250" i="10"/>
  <c r="Q250" i="10"/>
  <c r="P250" i="10"/>
  <c r="O250" i="10"/>
  <c r="N250" i="10"/>
  <c r="M250" i="10"/>
  <c r="T249" i="10"/>
  <c r="S249" i="10"/>
  <c r="R249" i="10"/>
  <c r="Q249" i="10"/>
  <c r="P249" i="10"/>
  <c r="O249" i="10"/>
  <c r="V249" i="10" s="1"/>
  <c r="W249" i="10" s="1"/>
  <c r="X249" i="10" s="1"/>
  <c r="N249" i="10"/>
  <c r="M249" i="10"/>
  <c r="T248" i="10"/>
  <c r="S248" i="10"/>
  <c r="R248" i="10"/>
  <c r="Q248" i="10"/>
  <c r="P248" i="10"/>
  <c r="O248" i="10"/>
  <c r="N248" i="10"/>
  <c r="M248" i="10"/>
  <c r="T247" i="10"/>
  <c r="S247" i="10"/>
  <c r="R247" i="10"/>
  <c r="Q247" i="10"/>
  <c r="P247" i="10"/>
  <c r="V247" i="10" s="1"/>
  <c r="W247" i="10" s="1"/>
  <c r="X247" i="10" s="1"/>
  <c r="O247" i="10"/>
  <c r="N247" i="10"/>
  <c r="M247" i="10"/>
  <c r="T246" i="10"/>
  <c r="S246" i="10"/>
  <c r="R246" i="10"/>
  <c r="Q246" i="10"/>
  <c r="P246" i="10"/>
  <c r="O246" i="10"/>
  <c r="N246" i="10"/>
  <c r="M246" i="10"/>
  <c r="T245" i="10"/>
  <c r="S245" i="10"/>
  <c r="R245" i="10"/>
  <c r="Q245" i="10"/>
  <c r="P245" i="10"/>
  <c r="O245" i="10"/>
  <c r="N245" i="10"/>
  <c r="M245" i="10"/>
  <c r="T244" i="10"/>
  <c r="S244" i="10"/>
  <c r="R244" i="10"/>
  <c r="Q244" i="10"/>
  <c r="P244" i="10"/>
  <c r="O244" i="10"/>
  <c r="N244" i="10"/>
  <c r="M244" i="10"/>
  <c r="T243" i="10"/>
  <c r="S243" i="10"/>
  <c r="R243" i="10"/>
  <c r="Q243" i="10"/>
  <c r="P243" i="10"/>
  <c r="O243" i="10"/>
  <c r="N243" i="10"/>
  <c r="M243" i="10"/>
  <c r="T242" i="10"/>
  <c r="S242" i="10"/>
  <c r="R242" i="10"/>
  <c r="Q242" i="10"/>
  <c r="P242" i="10"/>
  <c r="O242" i="10"/>
  <c r="N242" i="10"/>
  <c r="M242" i="10"/>
  <c r="T241" i="10"/>
  <c r="S241" i="10"/>
  <c r="R241" i="10"/>
  <c r="Q241" i="10"/>
  <c r="P241" i="10"/>
  <c r="O241" i="10"/>
  <c r="N241" i="10"/>
  <c r="M241" i="10"/>
  <c r="T240" i="10"/>
  <c r="S240" i="10"/>
  <c r="R240" i="10"/>
  <c r="Q240" i="10"/>
  <c r="P240" i="10"/>
  <c r="O240" i="10"/>
  <c r="N240" i="10"/>
  <c r="M240" i="10"/>
  <c r="T239" i="10"/>
  <c r="S239" i="10"/>
  <c r="R239" i="10"/>
  <c r="Q239" i="10"/>
  <c r="P239" i="10"/>
  <c r="O239" i="10"/>
  <c r="N239" i="10"/>
  <c r="M239" i="10"/>
  <c r="T238" i="10"/>
  <c r="S238" i="10"/>
  <c r="R238" i="10"/>
  <c r="Q238" i="10"/>
  <c r="P238" i="10"/>
  <c r="O238" i="10"/>
  <c r="N238" i="10"/>
  <c r="M238" i="10"/>
  <c r="T237" i="10"/>
  <c r="S237" i="10"/>
  <c r="R237" i="10"/>
  <c r="Q237" i="10"/>
  <c r="P237" i="10"/>
  <c r="O237" i="10"/>
  <c r="N237" i="10"/>
  <c r="M237" i="10"/>
  <c r="T236" i="10"/>
  <c r="S236" i="10"/>
  <c r="R236" i="10"/>
  <c r="Q236" i="10"/>
  <c r="P236" i="10"/>
  <c r="O236" i="10"/>
  <c r="N236" i="10"/>
  <c r="M236" i="10"/>
  <c r="T235" i="10"/>
  <c r="S235" i="10"/>
  <c r="R235" i="10"/>
  <c r="Q235" i="10"/>
  <c r="P235" i="10"/>
  <c r="O235" i="10"/>
  <c r="N235" i="10"/>
  <c r="M235" i="10"/>
  <c r="V235" i="10" s="1"/>
  <c r="W235" i="10" s="1"/>
  <c r="X235" i="10" s="1"/>
  <c r="T234" i="10"/>
  <c r="S234" i="10"/>
  <c r="R234" i="10"/>
  <c r="Q234" i="10"/>
  <c r="P234" i="10"/>
  <c r="O234" i="10"/>
  <c r="N234" i="10"/>
  <c r="M234" i="10"/>
  <c r="T233" i="10"/>
  <c r="S233" i="10"/>
  <c r="R233" i="10"/>
  <c r="Q233" i="10"/>
  <c r="P233" i="10"/>
  <c r="O233" i="10"/>
  <c r="N233" i="10"/>
  <c r="M233" i="10"/>
  <c r="V233" i="10" s="1"/>
  <c r="W233" i="10" s="1"/>
  <c r="X233" i="10" s="1"/>
  <c r="T232" i="10"/>
  <c r="S232" i="10"/>
  <c r="R232" i="10"/>
  <c r="Q232" i="10"/>
  <c r="P232" i="10"/>
  <c r="O232" i="10"/>
  <c r="N232" i="10"/>
  <c r="M232" i="10"/>
  <c r="T231" i="10"/>
  <c r="S231" i="10"/>
  <c r="R231" i="10"/>
  <c r="Q231" i="10"/>
  <c r="P231" i="10"/>
  <c r="O231" i="10"/>
  <c r="N231" i="10"/>
  <c r="V231" i="10" s="1"/>
  <c r="W231" i="10" s="1"/>
  <c r="X231" i="10" s="1"/>
  <c r="M231" i="10"/>
  <c r="T230" i="10"/>
  <c r="S230" i="10"/>
  <c r="R230" i="10"/>
  <c r="Q230" i="10"/>
  <c r="P230" i="10"/>
  <c r="O230" i="10"/>
  <c r="N230" i="10"/>
  <c r="M230" i="10"/>
  <c r="T229" i="10"/>
  <c r="S229" i="10"/>
  <c r="R229" i="10"/>
  <c r="Q229" i="10"/>
  <c r="P229" i="10"/>
  <c r="O229" i="10"/>
  <c r="N229" i="10"/>
  <c r="M229" i="10"/>
  <c r="T228" i="10"/>
  <c r="S228" i="10"/>
  <c r="R228" i="10"/>
  <c r="Q228" i="10"/>
  <c r="P228" i="10"/>
  <c r="O228" i="10"/>
  <c r="N228" i="10"/>
  <c r="M228" i="10"/>
  <c r="T227" i="10"/>
  <c r="S227" i="10"/>
  <c r="R227" i="10"/>
  <c r="Q227" i="10"/>
  <c r="P227" i="10"/>
  <c r="O227" i="10"/>
  <c r="N227" i="10"/>
  <c r="M227" i="10"/>
  <c r="T226" i="10"/>
  <c r="S226" i="10"/>
  <c r="R226" i="10"/>
  <c r="Q226" i="10"/>
  <c r="P226" i="10"/>
  <c r="O226" i="10"/>
  <c r="N226" i="10"/>
  <c r="M226" i="10"/>
  <c r="T225" i="10"/>
  <c r="S225" i="10"/>
  <c r="R225" i="10"/>
  <c r="Q225" i="10"/>
  <c r="P225" i="10"/>
  <c r="O225" i="10"/>
  <c r="N225" i="10"/>
  <c r="M225" i="10"/>
  <c r="T224" i="10"/>
  <c r="S224" i="10"/>
  <c r="R224" i="10"/>
  <c r="Q224" i="10"/>
  <c r="P224" i="10"/>
  <c r="O224" i="10"/>
  <c r="N224" i="10"/>
  <c r="M224" i="10"/>
  <c r="T223" i="10"/>
  <c r="S223" i="10"/>
  <c r="R223" i="10"/>
  <c r="Q223" i="10"/>
  <c r="P223" i="10"/>
  <c r="O223" i="10"/>
  <c r="N223" i="10"/>
  <c r="M223" i="10"/>
  <c r="T222" i="10"/>
  <c r="S222" i="10"/>
  <c r="R222" i="10"/>
  <c r="Q222" i="10"/>
  <c r="P222" i="10"/>
  <c r="O222" i="10"/>
  <c r="N222" i="10"/>
  <c r="M222" i="10"/>
  <c r="T221" i="10"/>
  <c r="S221" i="10"/>
  <c r="R221" i="10"/>
  <c r="Q221" i="10"/>
  <c r="P221" i="10"/>
  <c r="O221" i="10"/>
  <c r="V221" i="10" s="1"/>
  <c r="W221" i="10" s="1"/>
  <c r="X221" i="10" s="1"/>
  <c r="N221" i="10"/>
  <c r="M221" i="10"/>
  <c r="T220" i="10"/>
  <c r="S220" i="10"/>
  <c r="R220" i="10"/>
  <c r="Q220" i="10"/>
  <c r="P220" i="10"/>
  <c r="O220" i="10"/>
  <c r="N220" i="10"/>
  <c r="M220" i="10"/>
  <c r="T219" i="10"/>
  <c r="S219" i="10"/>
  <c r="R219" i="10"/>
  <c r="Q219" i="10"/>
  <c r="P219" i="10"/>
  <c r="O219" i="10"/>
  <c r="N219" i="10"/>
  <c r="M219" i="10"/>
  <c r="T218" i="10"/>
  <c r="S218" i="10"/>
  <c r="R218" i="10"/>
  <c r="Q218" i="10"/>
  <c r="P218" i="10"/>
  <c r="O218" i="10"/>
  <c r="N218" i="10"/>
  <c r="M218" i="10"/>
  <c r="T217" i="10"/>
  <c r="S217" i="10"/>
  <c r="R217" i="10"/>
  <c r="Q217" i="10"/>
  <c r="P217" i="10"/>
  <c r="O217" i="10"/>
  <c r="N217" i="10"/>
  <c r="M217" i="10"/>
  <c r="V217" i="10" s="1"/>
  <c r="W217" i="10" s="1"/>
  <c r="X217" i="10" s="1"/>
  <c r="T216" i="10"/>
  <c r="S216" i="10"/>
  <c r="R216" i="10"/>
  <c r="Q216" i="10"/>
  <c r="P216" i="10"/>
  <c r="O216" i="10"/>
  <c r="N216" i="10"/>
  <c r="M216" i="10"/>
  <c r="T215" i="10"/>
  <c r="S215" i="10"/>
  <c r="R215" i="10"/>
  <c r="Q215" i="10"/>
  <c r="P215" i="10"/>
  <c r="O215" i="10"/>
  <c r="N215" i="10"/>
  <c r="V215" i="10" s="1"/>
  <c r="W215" i="10" s="1"/>
  <c r="X215" i="10" s="1"/>
  <c r="M215" i="10"/>
  <c r="T214" i="10"/>
  <c r="S214" i="10"/>
  <c r="R214" i="10"/>
  <c r="Q214" i="10"/>
  <c r="P214" i="10"/>
  <c r="O214" i="10"/>
  <c r="N214" i="10"/>
  <c r="M214" i="10"/>
  <c r="T213" i="10"/>
  <c r="S213" i="10"/>
  <c r="R213" i="10"/>
  <c r="Q213" i="10"/>
  <c r="P213" i="10"/>
  <c r="O213" i="10"/>
  <c r="N213" i="10"/>
  <c r="M213" i="10"/>
  <c r="T212" i="10"/>
  <c r="S212" i="10"/>
  <c r="R212" i="10"/>
  <c r="Q212" i="10"/>
  <c r="P212" i="10"/>
  <c r="O212" i="10"/>
  <c r="N212" i="10"/>
  <c r="M212" i="10"/>
  <c r="T211" i="10"/>
  <c r="S211" i="10"/>
  <c r="R211" i="10"/>
  <c r="Q211" i="10"/>
  <c r="P211" i="10"/>
  <c r="O211" i="10"/>
  <c r="N211" i="10"/>
  <c r="M211" i="10"/>
  <c r="T210" i="10"/>
  <c r="S210" i="10"/>
  <c r="R210" i="10"/>
  <c r="Q210" i="10"/>
  <c r="P210" i="10"/>
  <c r="O210" i="10"/>
  <c r="N210" i="10"/>
  <c r="M210" i="10"/>
  <c r="T209" i="10"/>
  <c r="S209" i="10"/>
  <c r="R209" i="10"/>
  <c r="Q209" i="10"/>
  <c r="P209" i="10"/>
  <c r="O209" i="10"/>
  <c r="N209" i="10"/>
  <c r="M209" i="10"/>
  <c r="T208" i="10"/>
  <c r="S208" i="10"/>
  <c r="R208" i="10"/>
  <c r="Q208" i="10"/>
  <c r="P208" i="10"/>
  <c r="O208" i="10"/>
  <c r="N208" i="10"/>
  <c r="M208" i="10"/>
  <c r="T207" i="10"/>
  <c r="S207" i="10"/>
  <c r="R207" i="10"/>
  <c r="Q207" i="10"/>
  <c r="P207" i="10"/>
  <c r="O207" i="10"/>
  <c r="N207" i="10"/>
  <c r="M207" i="10"/>
  <c r="T206" i="10"/>
  <c r="S206" i="10"/>
  <c r="R206" i="10"/>
  <c r="Q206" i="10"/>
  <c r="P206" i="10"/>
  <c r="O206" i="10"/>
  <c r="N206" i="10"/>
  <c r="M206" i="10"/>
  <c r="V206" i="10" s="1"/>
  <c r="W206" i="10" s="1"/>
  <c r="X206" i="10" s="1"/>
  <c r="Y206" i="10" s="1"/>
  <c r="Z206" i="10" s="1"/>
  <c r="T205" i="10"/>
  <c r="S205" i="10"/>
  <c r="R205" i="10"/>
  <c r="Q205" i="10"/>
  <c r="P205" i="10"/>
  <c r="O205" i="10"/>
  <c r="V205" i="10" s="1"/>
  <c r="W205" i="10" s="1"/>
  <c r="X205" i="10" s="1"/>
  <c r="N205" i="10"/>
  <c r="M205" i="10"/>
  <c r="T204" i="10"/>
  <c r="S204" i="10"/>
  <c r="R204" i="10"/>
  <c r="Q204" i="10"/>
  <c r="P204" i="10"/>
  <c r="O204" i="10"/>
  <c r="N204" i="10"/>
  <c r="V204" i="10" s="1"/>
  <c r="W204" i="10" s="1"/>
  <c r="X204" i="10" s="1"/>
  <c r="AA204" i="10" s="1"/>
  <c r="M204" i="10"/>
  <c r="T203" i="10"/>
  <c r="S203" i="10"/>
  <c r="R203" i="10"/>
  <c r="Q203" i="10"/>
  <c r="P203" i="10"/>
  <c r="O203" i="10"/>
  <c r="N203" i="10"/>
  <c r="M203" i="10"/>
  <c r="T202" i="10"/>
  <c r="S202" i="10"/>
  <c r="R202" i="10"/>
  <c r="Q202" i="10"/>
  <c r="P202" i="10"/>
  <c r="O202" i="10"/>
  <c r="N202" i="10"/>
  <c r="M202" i="10"/>
  <c r="T201" i="10"/>
  <c r="S201" i="10"/>
  <c r="R201" i="10"/>
  <c r="Q201" i="10"/>
  <c r="P201" i="10"/>
  <c r="O201" i="10"/>
  <c r="N201" i="10"/>
  <c r="M201" i="10"/>
  <c r="V201" i="10" s="1"/>
  <c r="W201" i="10" s="1"/>
  <c r="X201" i="10" s="1"/>
  <c r="T200" i="10"/>
  <c r="S200" i="10"/>
  <c r="R200" i="10"/>
  <c r="Q200" i="10"/>
  <c r="V200" i="10" s="1"/>
  <c r="W200" i="10" s="1"/>
  <c r="X200" i="10" s="1"/>
  <c r="P200" i="10"/>
  <c r="O200" i="10"/>
  <c r="N200" i="10"/>
  <c r="M200" i="10"/>
  <c r="T199" i="10"/>
  <c r="V199" i="10"/>
  <c r="W199" i="10" s="1"/>
  <c r="X199" i="10" s="1"/>
  <c r="S199" i="10"/>
  <c r="R199" i="10"/>
  <c r="Q199" i="10"/>
  <c r="P199" i="10"/>
  <c r="O199" i="10"/>
  <c r="N199" i="10"/>
  <c r="M199" i="10"/>
  <c r="T198" i="10"/>
  <c r="S198" i="10"/>
  <c r="R198" i="10"/>
  <c r="Q198" i="10"/>
  <c r="P198" i="10"/>
  <c r="O198" i="10"/>
  <c r="N198" i="10"/>
  <c r="M198" i="10"/>
  <c r="T197" i="10"/>
  <c r="S197" i="10"/>
  <c r="R197" i="10"/>
  <c r="Q197" i="10"/>
  <c r="P197" i="10"/>
  <c r="O197" i="10"/>
  <c r="N197" i="10"/>
  <c r="M197" i="10"/>
  <c r="T196" i="10"/>
  <c r="S196" i="10"/>
  <c r="R196" i="10"/>
  <c r="Q196" i="10"/>
  <c r="P196" i="10"/>
  <c r="O196" i="10"/>
  <c r="N196" i="10"/>
  <c r="M196" i="10"/>
  <c r="T195" i="10"/>
  <c r="S195" i="10"/>
  <c r="R195" i="10"/>
  <c r="Q195" i="10"/>
  <c r="P195" i="10"/>
  <c r="O195" i="10"/>
  <c r="N195" i="10"/>
  <c r="M195" i="10"/>
  <c r="T194" i="10"/>
  <c r="S194" i="10"/>
  <c r="R194" i="10"/>
  <c r="Q194" i="10"/>
  <c r="P194" i="10"/>
  <c r="O194" i="10"/>
  <c r="N194" i="10"/>
  <c r="M194" i="10"/>
  <c r="T193" i="10"/>
  <c r="S193" i="10"/>
  <c r="R193" i="10"/>
  <c r="Q193" i="10"/>
  <c r="P193" i="10"/>
  <c r="O193" i="10"/>
  <c r="N193" i="10"/>
  <c r="M193" i="10"/>
  <c r="T192" i="10"/>
  <c r="S192" i="10"/>
  <c r="R192" i="10"/>
  <c r="Q192" i="10"/>
  <c r="P192" i="10"/>
  <c r="O192" i="10"/>
  <c r="N192" i="10"/>
  <c r="M192" i="10"/>
  <c r="V192" i="10" s="1"/>
  <c r="W192" i="10" s="1"/>
  <c r="X192" i="10" s="1"/>
  <c r="T191" i="10"/>
  <c r="S191" i="10"/>
  <c r="R191" i="10"/>
  <c r="Q191" i="10"/>
  <c r="P191" i="10"/>
  <c r="O191" i="10"/>
  <c r="N191" i="10"/>
  <c r="M191" i="10"/>
  <c r="T190" i="10"/>
  <c r="S190" i="10"/>
  <c r="R190" i="10"/>
  <c r="Q190" i="10"/>
  <c r="P190" i="10"/>
  <c r="O190" i="10"/>
  <c r="N190" i="10"/>
  <c r="M190" i="10"/>
  <c r="T189" i="10"/>
  <c r="S189" i="10"/>
  <c r="R189" i="10"/>
  <c r="Q189" i="10"/>
  <c r="P189" i="10"/>
  <c r="O189" i="10"/>
  <c r="N189" i="10"/>
  <c r="M189" i="10"/>
  <c r="T188" i="10"/>
  <c r="S188" i="10"/>
  <c r="R188" i="10"/>
  <c r="Q188" i="10"/>
  <c r="P188" i="10"/>
  <c r="O188" i="10"/>
  <c r="N188" i="10"/>
  <c r="M188" i="10"/>
  <c r="T187" i="10"/>
  <c r="S187" i="10"/>
  <c r="R187" i="10"/>
  <c r="Q187" i="10"/>
  <c r="P187" i="10"/>
  <c r="O187" i="10"/>
  <c r="N187" i="10"/>
  <c r="M187" i="10"/>
  <c r="T186" i="10"/>
  <c r="S186" i="10"/>
  <c r="R186" i="10"/>
  <c r="Q186" i="10"/>
  <c r="P186" i="10"/>
  <c r="O186" i="10"/>
  <c r="N186" i="10"/>
  <c r="M186" i="10"/>
  <c r="T185" i="10"/>
  <c r="S185" i="10"/>
  <c r="R185" i="10"/>
  <c r="Q185" i="10"/>
  <c r="P185" i="10"/>
  <c r="O185" i="10"/>
  <c r="N185" i="10"/>
  <c r="M185" i="10"/>
  <c r="V185" i="10" s="1"/>
  <c r="W185" i="10" s="1"/>
  <c r="X185" i="10" s="1"/>
  <c r="T184" i="10"/>
  <c r="S184" i="10"/>
  <c r="R184" i="10"/>
  <c r="Q184" i="10"/>
  <c r="V184" i="10" s="1"/>
  <c r="W184" i="10" s="1"/>
  <c r="X184" i="10" s="1"/>
  <c r="P184" i="10"/>
  <c r="O184" i="10"/>
  <c r="N184" i="10"/>
  <c r="M184" i="10"/>
  <c r="T183" i="10"/>
  <c r="S183" i="10"/>
  <c r="R183" i="10"/>
  <c r="Q183" i="10"/>
  <c r="P183" i="10"/>
  <c r="V183" i="10" s="1"/>
  <c r="W183" i="10" s="1"/>
  <c r="X183" i="10" s="1"/>
  <c r="AA183" i="10" s="1"/>
  <c r="O183" i="10"/>
  <c r="N183" i="10"/>
  <c r="M183" i="10"/>
  <c r="T182" i="10"/>
  <c r="S182" i="10"/>
  <c r="R182" i="10"/>
  <c r="Q182" i="10"/>
  <c r="P182" i="10"/>
  <c r="O182" i="10"/>
  <c r="N182" i="10"/>
  <c r="M182" i="10"/>
  <c r="T181" i="10"/>
  <c r="S181" i="10"/>
  <c r="R181" i="10"/>
  <c r="Q181" i="10"/>
  <c r="P181" i="10"/>
  <c r="O181" i="10"/>
  <c r="N181" i="10"/>
  <c r="M181" i="10"/>
  <c r="T180" i="10"/>
  <c r="S180" i="10"/>
  <c r="R180" i="10"/>
  <c r="Q180" i="10"/>
  <c r="P180" i="10"/>
  <c r="O180" i="10"/>
  <c r="N180" i="10"/>
  <c r="M180" i="10"/>
  <c r="T179" i="10"/>
  <c r="S179" i="10"/>
  <c r="R179" i="10"/>
  <c r="Q179" i="10"/>
  <c r="P179" i="10"/>
  <c r="V179" i="10" s="1"/>
  <c r="W179" i="10" s="1"/>
  <c r="X179" i="10" s="1"/>
  <c r="O179" i="10"/>
  <c r="N179" i="10"/>
  <c r="M179" i="10"/>
  <c r="T178" i="10"/>
  <c r="S178" i="10"/>
  <c r="R178" i="10"/>
  <c r="Q178" i="10"/>
  <c r="P178" i="10"/>
  <c r="O178" i="10"/>
  <c r="N178" i="10"/>
  <c r="M178" i="10"/>
  <c r="T177" i="10"/>
  <c r="S177" i="10"/>
  <c r="R177" i="10"/>
  <c r="Q177" i="10"/>
  <c r="P177" i="10"/>
  <c r="O177" i="10"/>
  <c r="N177" i="10"/>
  <c r="M177" i="10"/>
  <c r="T176" i="10"/>
  <c r="S176" i="10"/>
  <c r="R176" i="10"/>
  <c r="Q176" i="10"/>
  <c r="P176" i="10"/>
  <c r="O176" i="10"/>
  <c r="N176" i="10"/>
  <c r="M176" i="10"/>
  <c r="T175" i="10"/>
  <c r="S175" i="10"/>
  <c r="R175" i="10"/>
  <c r="Q175" i="10"/>
  <c r="P175" i="10"/>
  <c r="O175" i="10"/>
  <c r="N175" i="10"/>
  <c r="M175" i="10"/>
  <c r="T174" i="10"/>
  <c r="S174" i="10"/>
  <c r="R174" i="10"/>
  <c r="Q174" i="10"/>
  <c r="P174" i="10"/>
  <c r="O174" i="10"/>
  <c r="N174" i="10"/>
  <c r="M174" i="10"/>
  <c r="T173" i="10"/>
  <c r="S173" i="10"/>
  <c r="R173" i="10"/>
  <c r="Q173" i="10"/>
  <c r="P173" i="10"/>
  <c r="O173" i="10"/>
  <c r="N173" i="10"/>
  <c r="M173" i="10"/>
  <c r="T172" i="10"/>
  <c r="S172" i="10"/>
  <c r="R172" i="10"/>
  <c r="Q172" i="10"/>
  <c r="P172" i="10"/>
  <c r="O172" i="10"/>
  <c r="N172" i="10"/>
  <c r="M172" i="10"/>
  <c r="T171" i="10"/>
  <c r="S171" i="10"/>
  <c r="R171" i="10"/>
  <c r="Q171" i="10"/>
  <c r="P171" i="10"/>
  <c r="O171" i="10"/>
  <c r="N171" i="10"/>
  <c r="M171" i="10"/>
  <c r="T170" i="10"/>
  <c r="S170" i="10"/>
  <c r="R170" i="10"/>
  <c r="Q170" i="10"/>
  <c r="P170" i="10"/>
  <c r="O170" i="10"/>
  <c r="N170" i="10"/>
  <c r="M170" i="10"/>
  <c r="T169" i="10"/>
  <c r="S169" i="10"/>
  <c r="R169" i="10"/>
  <c r="Q169" i="10"/>
  <c r="P169" i="10"/>
  <c r="O169" i="10"/>
  <c r="N169" i="10"/>
  <c r="M169" i="10"/>
  <c r="V169" i="10" s="1"/>
  <c r="W169" i="10" s="1"/>
  <c r="X169" i="10" s="1"/>
  <c r="T168" i="10"/>
  <c r="S168" i="10"/>
  <c r="R168" i="10"/>
  <c r="Q168" i="10"/>
  <c r="P168" i="10"/>
  <c r="O168" i="10"/>
  <c r="N168" i="10"/>
  <c r="M168" i="10"/>
  <c r="T167" i="10"/>
  <c r="S167" i="10"/>
  <c r="R167" i="10"/>
  <c r="Q167" i="10"/>
  <c r="P167" i="10"/>
  <c r="O167" i="10"/>
  <c r="N167" i="10"/>
  <c r="V167" i="10" s="1"/>
  <c r="W167" i="10" s="1"/>
  <c r="X167" i="10" s="1"/>
  <c r="AA167" i="10" s="1"/>
  <c r="M167" i="10"/>
  <c r="T166" i="10"/>
  <c r="S166" i="10"/>
  <c r="R166" i="10"/>
  <c r="Q166" i="10"/>
  <c r="P166" i="10"/>
  <c r="O166" i="10"/>
  <c r="N166" i="10"/>
  <c r="M166" i="10"/>
  <c r="T165" i="10"/>
  <c r="S165" i="10"/>
  <c r="R165" i="10"/>
  <c r="Q165" i="10"/>
  <c r="P165" i="10"/>
  <c r="O165" i="10"/>
  <c r="N165" i="10"/>
  <c r="M165" i="10"/>
  <c r="T164" i="10"/>
  <c r="S164" i="10"/>
  <c r="R164" i="10"/>
  <c r="Q164" i="10"/>
  <c r="P164" i="10"/>
  <c r="O164" i="10"/>
  <c r="N164" i="10"/>
  <c r="M164" i="10"/>
  <c r="T163" i="10"/>
  <c r="S163" i="10"/>
  <c r="R163" i="10"/>
  <c r="Q163" i="10"/>
  <c r="P163" i="10"/>
  <c r="V163" i="10" s="1"/>
  <c r="W163" i="10" s="1"/>
  <c r="X163" i="10" s="1"/>
  <c r="O163" i="10"/>
  <c r="N163" i="10"/>
  <c r="M163" i="10"/>
  <c r="T162" i="10"/>
  <c r="S162" i="10"/>
  <c r="R162" i="10"/>
  <c r="Q162" i="10"/>
  <c r="P162" i="10"/>
  <c r="O162" i="10"/>
  <c r="N162" i="10"/>
  <c r="M162" i="10"/>
  <c r="T161" i="10"/>
  <c r="S161" i="10"/>
  <c r="R161" i="10"/>
  <c r="Q161" i="10"/>
  <c r="P161" i="10"/>
  <c r="O161" i="10"/>
  <c r="N161" i="10"/>
  <c r="M161" i="10"/>
  <c r="T160" i="10"/>
  <c r="S160" i="10"/>
  <c r="R160" i="10"/>
  <c r="Q160" i="10"/>
  <c r="P160" i="10"/>
  <c r="O160" i="10"/>
  <c r="N160" i="10"/>
  <c r="M160" i="10"/>
  <c r="T159" i="10"/>
  <c r="S159" i="10"/>
  <c r="R159" i="10"/>
  <c r="Q159" i="10"/>
  <c r="P159" i="10"/>
  <c r="O159" i="10"/>
  <c r="N159" i="10"/>
  <c r="M159" i="10"/>
  <c r="T158" i="10"/>
  <c r="S158" i="10"/>
  <c r="R158" i="10"/>
  <c r="Q158" i="10"/>
  <c r="P158" i="10"/>
  <c r="O158" i="10"/>
  <c r="N158" i="10"/>
  <c r="M158" i="10"/>
  <c r="T157" i="10"/>
  <c r="S157" i="10"/>
  <c r="R157" i="10"/>
  <c r="Q157" i="10"/>
  <c r="P157" i="10"/>
  <c r="O157" i="10"/>
  <c r="N157" i="10"/>
  <c r="M157" i="10"/>
  <c r="T156" i="10"/>
  <c r="S156" i="10"/>
  <c r="R156" i="10"/>
  <c r="Q156" i="10"/>
  <c r="P156" i="10"/>
  <c r="O156" i="10"/>
  <c r="N156" i="10"/>
  <c r="M156" i="10"/>
  <c r="T155" i="10"/>
  <c r="S155" i="10"/>
  <c r="R155" i="10"/>
  <c r="Q155" i="10"/>
  <c r="P155" i="10"/>
  <c r="O155" i="10"/>
  <c r="N155" i="10"/>
  <c r="M155" i="10"/>
  <c r="T154" i="10"/>
  <c r="S154" i="10"/>
  <c r="R154" i="10"/>
  <c r="Q154" i="10"/>
  <c r="P154" i="10"/>
  <c r="O154" i="10"/>
  <c r="N154" i="10"/>
  <c r="M154" i="10"/>
  <c r="T153" i="10"/>
  <c r="S153" i="10"/>
  <c r="R153" i="10"/>
  <c r="Q153" i="10"/>
  <c r="P153" i="10"/>
  <c r="O153" i="10"/>
  <c r="N153" i="10"/>
  <c r="M153" i="10"/>
  <c r="T152" i="10"/>
  <c r="S152" i="10"/>
  <c r="R152" i="10"/>
  <c r="Q152" i="10"/>
  <c r="P152" i="10"/>
  <c r="O152" i="10"/>
  <c r="N152" i="10"/>
  <c r="M152" i="10"/>
  <c r="T151" i="10"/>
  <c r="S151" i="10"/>
  <c r="R151" i="10"/>
  <c r="Q151" i="10"/>
  <c r="P151" i="10"/>
  <c r="O151" i="10"/>
  <c r="N151" i="10"/>
  <c r="M151" i="10"/>
  <c r="V151" i="10" s="1"/>
  <c r="W151" i="10" s="1"/>
  <c r="X151" i="10" s="1"/>
  <c r="T150" i="10"/>
  <c r="S150" i="10"/>
  <c r="R150" i="10"/>
  <c r="Q150" i="10"/>
  <c r="P150" i="10"/>
  <c r="O150" i="10"/>
  <c r="N150" i="10"/>
  <c r="M150" i="10"/>
  <c r="T149" i="10"/>
  <c r="S149" i="10"/>
  <c r="R149" i="10"/>
  <c r="Q149" i="10"/>
  <c r="P149" i="10"/>
  <c r="O149" i="10"/>
  <c r="N149" i="10"/>
  <c r="M149" i="10"/>
  <c r="T148" i="10"/>
  <c r="S148" i="10"/>
  <c r="R148" i="10"/>
  <c r="Q148" i="10"/>
  <c r="P148" i="10"/>
  <c r="O148" i="10"/>
  <c r="N148" i="10"/>
  <c r="M148" i="10"/>
  <c r="T147" i="10"/>
  <c r="S147" i="10"/>
  <c r="R147" i="10"/>
  <c r="Q147" i="10"/>
  <c r="P147" i="10"/>
  <c r="O147" i="10"/>
  <c r="N147" i="10"/>
  <c r="M147" i="10"/>
  <c r="T146" i="10"/>
  <c r="S146" i="10"/>
  <c r="R146" i="10"/>
  <c r="Q146" i="10"/>
  <c r="P146" i="10"/>
  <c r="O146" i="10"/>
  <c r="N146" i="10"/>
  <c r="M146" i="10"/>
  <c r="T145" i="10"/>
  <c r="S145" i="10"/>
  <c r="R145" i="10"/>
  <c r="Q145" i="10"/>
  <c r="P145" i="10"/>
  <c r="O145" i="10"/>
  <c r="N145" i="10"/>
  <c r="M145" i="10"/>
  <c r="T144" i="10"/>
  <c r="S144" i="10"/>
  <c r="R144" i="10"/>
  <c r="Q144" i="10"/>
  <c r="P144" i="10"/>
  <c r="O144" i="10"/>
  <c r="N144" i="10"/>
  <c r="M144" i="10"/>
  <c r="T143" i="10"/>
  <c r="S143" i="10"/>
  <c r="R143" i="10"/>
  <c r="Q143" i="10"/>
  <c r="P143" i="10"/>
  <c r="O143" i="10"/>
  <c r="N143" i="10"/>
  <c r="M143" i="10"/>
  <c r="T142" i="10"/>
  <c r="S142" i="10"/>
  <c r="R142" i="10"/>
  <c r="Q142" i="10"/>
  <c r="P142" i="10"/>
  <c r="O142" i="10"/>
  <c r="N142" i="10"/>
  <c r="M142" i="10"/>
  <c r="T141" i="10"/>
  <c r="S141" i="10"/>
  <c r="R141" i="10"/>
  <c r="Q141" i="10"/>
  <c r="P141" i="10"/>
  <c r="O141" i="10"/>
  <c r="N141" i="10"/>
  <c r="M141" i="10"/>
  <c r="T140" i="10"/>
  <c r="S140" i="10"/>
  <c r="R140" i="10"/>
  <c r="Q140" i="10"/>
  <c r="P140" i="10"/>
  <c r="O140" i="10"/>
  <c r="N140" i="10"/>
  <c r="M140" i="10"/>
  <c r="T139" i="10"/>
  <c r="S139" i="10"/>
  <c r="R139" i="10"/>
  <c r="Q139" i="10"/>
  <c r="P139" i="10"/>
  <c r="O139" i="10"/>
  <c r="N139" i="10"/>
  <c r="M139" i="10"/>
  <c r="T138" i="10"/>
  <c r="S138" i="10"/>
  <c r="R138" i="10"/>
  <c r="Q138" i="10"/>
  <c r="P138" i="10"/>
  <c r="O138" i="10"/>
  <c r="N138" i="10"/>
  <c r="M138" i="10"/>
  <c r="T137" i="10"/>
  <c r="S137" i="10"/>
  <c r="R137" i="10"/>
  <c r="Q137" i="10"/>
  <c r="P137" i="10"/>
  <c r="O137" i="10"/>
  <c r="N137" i="10"/>
  <c r="M137" i="10"/>
  <c r="T136" i="10"/>
  <c r="S136" i="10"/>
  <c r="R136" i="10"/>
  <c r="Q136" i="10"/>
  <c r="P136" i="10"/>
  <c r="O136" i="10"/>
  <c r="N136" i="10"/>
  <c r="M136" i="10"/>
  <c r="T135" i="10"/>
  <c r="S135" i="10"/>
  <c r="R135" i="10"/>
  <c r="Q135" i="10"/>
  <c r="P135" i="10"/>
  <c r="O135" i="10"/>
  <c r="N135" i="10"/>
  <c r="V135" i="10" s="1"/>
  <c r="W135" i="10" s="1"/>
  <c r="X135" i="10" s="1"/>
  <c r="M135" i="10"/>
  <c r="T134" i="10"/>
  <c r="S134" i="10"/>
  <c r="R134" i="10"/>
  <c r="Q134" i="10"/>
  <c r="P134" i="10"/>
  <c r="O134" i="10"/>
  <c r="N134" i="10"/>
  <c r="M134" i="10"/>
  <c r="T133" i="10"/>
  <c r="S133" i="10"/>
  <c r="R133" i="10"/>
  <c r="Q133" i="10"/>
  <c r="P133" i="10"/>
  <c r="O133" i="10"/>
  <c r="N133" i="10"/>
  <c r="M133" i="10"/>
  <c r="T132" i="10"/>
  <c r="S132" i="10"/>
  <c r="R132" i="10"/>
  <c r="Q132" i="10"/>
  <c r="P132" i="10"/>
  <c r="O132" i="10"/>
  <c r="N132" i="10"/>
  <c r="M132" i="10"/>
  <c r="T131" i="10"/>
  <c r="S131" i="10"/>
  <c r="R131" i="10"/>
  <c r="Q131" i="10"/>
  <c r="P131" i="10"/>
  <c r="O131" i="10"/>
  <c r="N131" i="10"/>
  <c r="M131" i="10"/>
  <c r="V131" i="10" s="1"/>
  <c r="W131" i="10" s="1"/>
  <c r="X131" i="10" s="1"/>
  <c r="T130" i="10"/>
  <c r="S130" i="10"/>
  <c r="R130" i="10"/>
  <c r="Q130" i="10"/>
  <c r="P130" i="10"/>
  <c r="O130" i="10"/>
  <c r="N130" i="10"/>
  <c r="M130" i="10"/>
  <c r="T129" i="10"/>
  <c r="S129" i="10"/>
  <c r="R129" i="10"/>
  <c r="Q129" i="10"/>
  <c r="P129" i="10"/>
  <c r="O129" i="10"/>
  <c r="N129" i="10"/>
  <c r="M129" i="10"/>
  <c r="T128" i="10"/>
  <c r="S128" i="10"/>
  <c r="R128" i="10"/>
  <c r="Q128" i="10"/>
  <c r="P128" i="10"/>
  <c r="O128" i="10"/>
  <c r="N128" i="10"/>
  <c r="M128" i="10"/>
  <c r="T127" i="10"/>
  <c r="S127" i="10"/>
  <c r="R127" i="10"/>
  <c r="Q127" i="10"/>
  <c r="P127" i="10"/>
  <c r="O127" i="10"/>
  <c r="N127" i="10"/>
  <c r="M127" i="10"/>
  <c r="T126" i="10"/>
  <c r="S126" i="10"/>
  <c r="R126" i="10"/>
  <c r="Q126" i="10"/>
  <c r="P126" i="10"/>
  <c r="O126" i="10"/>
  <c r="N126" i="10"/>
  <c r="M126" i="10"/>
  <c r="T125" i="10"/>
  <c r="S125" i="10"/>
  <c r="R125" i="10"/>
  <c r="Q125" i="10"/>
  <c r="P125" i="10"/>
  <c r="O125" i="10"/>
  <c r="N125" i="10"/>
  <c r="M125" i="10"/>
  <c r="T124" i="10"/>
  <c r="S124" i="10"/>
  <c r="R124" i="10"/>
  <c r="Q124" i="10"/>
  <c r="P124" i="10"/>
  <c r="O124" i="10"/>
  <c r="N124" i="10"/>
  <c r="M124" i="10"/>
  <c r="T123" i="10"/>
  <c r="S123" i="10"/>
  <c r="R123" i="10"/>
  <c r="Q123" i="10"/>
  <c r="P123" i="10"/>
  <c r="O123" i="10"/>
  <c r="N123" i="10"/>
  <c r="M123" i="10"/>
  <c r="T122" i="10"/>
  <c r="S122" i="10"/>
  <c r="R122" i="10"/>
  <c r="Q122" i="10"/>
  <c r="P122" i="10"/>
  <c r="O122" i="10"/>
  <c r="N122" i="10"/>
  <c r="M122" i="10"/>
  <c r="T121" i="10"/>
  <c r="S121" i="10"/>
  <c r="R121" i="10"/>
  <c r="Q121" i="10"/>
  <c r="P121" i="10"/>
  <c r="O121" i="10"/>
  <c r="N121" i="10"/>
  <c r="M121" i="10"/>
  <c r="T120" i="10"/>
  <c r="S120" i="10"/>
  <c r="R120" i="10"/>
  <c r="Q120" i="10"/>
  <c r="P120" i="10"/>
  <c r="O120" i="10"/>
  <c r="N120" i="10"/>
  <c r="M120" i="10"/>
  <c r="T119" i="10"/>
  <c r="S119" i="10"/>
  <c r="R119" i="10"/>
  <c r="Q119" i="10"/>
  <c r="P119" i="10"/>
  <c r="O119" i="10"/>
  <c r="N119" i="10"/>
  <c r="M119" i="10"/>
  <c r="T118" i="10"/>
  <c r="S118" i="10"/>
  <c r="R118" i="10"/>
  <c r="Q118" i="10"/>
  <c r="P118" i="10"/>
  <c r="O118" i="10"/>
  <c r="N118" i="10"/>
  <c r="M118" i="10"/>
  <c r="T117" i="10"/>
  <c r="V117" i="10" s="1"/>
  <c r="W117" i="10" s="1"/>
  <c r="X117" i="10" s="1"/>
  <c r="S117" i="10"/>
  <c r="R117" i="10"/>
  <c r="Q117" i="10"/>
  <c r="P117" i="10"/>
  <c r="O117" i="10"/>
  <c r="N117" i="10"/>
  <c r="M117" i="10"/>
  <c r="T116" i="10"/>
  <c r="S116" i="10"/>
  <c r="R116" i="10"/>
  <c r="Q116" i="10"/>
  <c r="P116" i="10"/>
  <c r="O116" i="10"/>
  <c r="N116" i="10"/>
  <c r="M116" i="10"/>
  <c r="T115" i="10"/>
  <c r="S115" i="10"/>
  <c r="R115" i="10"/>
  <c r="Q115" i="10"/>
  <c r="P115" i="10"/>
  <c r="O115" i="10"/>
  <c r="N115" i="10"/>
  <c r="M115" i="10"/>
  <c r="T114" i="10"/>
  <c r="S114" i="10"/>
  <c r="R114" i="10"/>
  <c r="Q114" i="10"/>
  <c r="P114" i="10"/>
  <c r="O114" i="10"/>
  <c r="N114" i="10"/>
  <c r="M114" i="10"/>
  <c r="V114" i="10" s="1"/>
  <c r="W114" i="10" s="1"/>
  <c r="X114" i="10" s="1"/>
  <c r="T113" i="10"/>
  <c r="S113" i="10"/>
  <c r="R113" i="10"/>
  <c r="Q113" i="10"/>
  <c r="P113" i="10"/>
  <c r="O113" i="10"/>
  <c r="N113" i="10"/>
  <c r="M113" i="10"/>
  <c r="T112" i="10"/>
  <c r="S112" i="10"/>
  <c r="R112" i="10"/>
  <c r="Q112" i="10"/>
  <c r="P112" i="10"/>
  <c r="O112" i="10"/>
  <c r="N112" i="10"/>
  <c r="M112" i="10"/>
  <c r="T111" i="10"/>
  <c r="S111" i="10"/>
  <c r="R111" i="10"/>
  <c r="Q111" i="10"/>
  <c r="P111" i="10"/>
  <c r="O111" i="10"/>
  <c r="N111" i="10"/>
  <c r="M111" i="10"/>
  <c r="T110" i="10"/>
  <c r="S110" i="10"/>
  <c r="R110" i="10"/>
  <c r="Q110" i="10"/>
  <c r="P110" i="10"/>
  <c r="O110" i="10"/>
  <c r="N110" i="10"/>
  <c r="M110" i="10"/>
  <c r="V110" i="10" s="1"/>
  <c r="W110" i="10" s="1"/>
  <c r="X110" i="10" s="1"/>
  <c r="T109" i="10"/>
  <c r="S109" i="10"/>
  <c r="R109" i="10"/>
  <c r="Q109" i="10"/>
  <c r="P109" i="10"/>
  <c r="O109" i="10"/>
  <c r="N109" i="10"/>
  <c r="M109" i="10"/>
  <c r="T108" i="10"/>
  <c r="S108" i="10"/>
  <c r="R108" i="10"/>
  <c r="Q108" i="10"/>
  <c r="P108" i="10"/>
  <c r="O108" i="10"/>
  <c r="N108" i="10"/>
  <c r="M108" i="10"/>
  <c r="V108" i="10" s="1"/>
  <c r="W108" i="10" s="1"/>
  <c r="X108" i="10" s="1"/>
  <c r="T107" i="10"/>
  <c r="S107" i="10"/>
  <c r="R107" i="10"/>
  <c r="Q107" i="10"/>
  <c r="P107" i="10"/>
  <c r="O107" i="10"/>
  <c r="N107" i="10"/>
  <c r="M107" i="10"/>
  <c r="T106" i="10"/>
  <c r="S106" i="10"/>
  <c r="R106" i="10"/>
  <c r="Q106" i="10"/>
  <c r="P106" i="10"/>
  <c r="O106" i="10"/>
  <c r="N106" i="10"/>
  <c r="M106" i="10"/>
  <c r="V106" i="10" s="1"/>
  <c r="W106" i="10" s="1"/>
  <c r="X106" i="10" s="1"/>
  <c r="T105" i="10"/>
  <c r="S105" i="10"/>
  <c r="R105" i="10"/>
  <c r="Q105" i="10"/>
  <c r="P105" i="10"/>
  <c r="O105" i="10"/>
  <c r="N105" i="10"/>
  <c r="M105" i="10"/>
  <c r="T104" i="10"/>
  <c r="S104" i="10"/>
  <c r="R104" i="10"/>
  <c r="Q104" i="10"/>
  <c r="P104" i="10"/>
  <c r="O104" i="10"/>
  <c r="N104" i="10"/>
  <c r="M104" i="10"/>
  <c r="V104" i="10" s="1"/>
  <c r="W104" i="10" s="1"/>
  <c r="X104" i="10" s="1"/>
  <c r="T103" i="10"/>
  <c r="S103" i="10"/>
  <c r="R103" i="10"/>
  <c r="Q103" i="10"/>
  <c r="P103" i="10"/>
  <c r="O103" i="10"/>
  <c r="N103" i="10"/>
  <c r="M103" i="10"/>
  <c r="T102" i="10"/>
  <c r="S102" i="10"/>
  <c r="R102" i="10"/>
  <c r="Q102" i="10"/>
  <c r="P102" i="10"/>
  <c r="O102" i="10"/>
  <c r="N102" i="10"/>
  <c r="M102" i="10"/>
  <c r="V102" i="10" s="1"/>
  <c r="W102" i="10" s="1"/>
  <c r="X102" i="10" s="1"/>
  <c r="V101" i="10"/>
  <c r="W101" i="10" s="1"/>
  <c r="X101" i="10" s="1"/>
  <c r="T101" i="10"/>
  <c r="S101" i="10"/>
  <c r="R101" i="10"/>
  <c r="Q101" i="10"/>
  <c r="P101" i="10"/>
  <c r="O101" i="10"/>
  <c r="N101" i="10"/>
  <c r="M101" i="10"/>
  <c r="T100" i="10"/>
  <c r="S100" i="10"/>
  <c r="R100" i="10"/>
  <c r="Q100" i="10"/>
  <c r="P100" i="10"/>
  <c r="O100" i="10"/>
  <c r="N100" i="10"/>
  <c r="M100" i="10"/>
  <c r="T99" i="10"/>
  <c r="S99" i="10"/>
  <c r="R99" i="10"/>
  <c r="Q99" i="10"/>
  <c r="P99" i="10"/>
  <c r="O99" i="10"/>
  <c r="N99" i="10"/>
  <c r="M99" i="10"/>
  <c r="V99" i="10" s="1"/>
  <c r="W99" i="10" s="1"/>
  <c r="X99" i="10" s="1"/>
  <c r="T98" i="10"/>
  <c r="S98" i="10"/>
  <c r="R98" i="10"/>
  <c r="Q98" i="10"/>
  <c r="P98" i="10"/>
  <c r="O98" i="10"/>
  <c r="N98" i="10"/>
  <c r="M98" i="10"/>
  <c r="V98" i="10" s="1"/>
  <c r="W98" i="10" s="1"/>
  <c r="X98" i="10" s="1"/>
  <c r="T97" i="10"/>
  <c r="S97" i="10"/>
  <c r="R97" i="10"/>
  <c r="Q97" i="10"/>
  <c r="P97" i="10"/>
  <c r="O97" i="10"/>
  <c r="N97" i="10"/>
  <c r="M97" i="10"/>
  <c r="V97" i="10" s="1"/>
  <c r="W97" i="10" s="1"/>
  <c r="X97" i="10" s="1"/>
  <c r="T96" i="10"/>
  <c r="S96" i="10"/>
  <c r="R96" i="10"/>
  <c r="Q96" i="10"/>
  <c r="P96" i="10"/>
  <c r="O96" i="10"/>
  <c r="N96" i="10"/>
  <c r="M96" i="10"/>
  <c r="T95" i="10"/>
  <c r="S95" i="10"/>
  <c r="R95" i="10"/>
  <c r="Q95" i="10"/>
  <c r="P95" i="10"/>
  <c r="O95" i="10"/>
  <c r="N95" i="10"/>
  <c r="M95" i="10"/>
  <c r="T94" i="10"/>
  <c r="S94" i="10"/>
  <c r="R94" i="10"/>
  <c r="Q94" i="10"/>
  <c r="P94" i="10"/>
  <c r="O94" i="10"/>
  <c r="N94" i="10"/>
  <c r="M94" i="10"/>
  <c r="V94" i="10" s="1"/>
  <c r="W94" i="10" s="1"/>
  <c r="X94" i="10" s="1"/>
  <c r="T93" i="10"/>
  <c r="S93" i="10"/>
  <c r="R93" i="10"/>
  <c r="Q93" i="10"/>
  <c r="P93" i="10"/>
  <c r="O93" i="10"/>
  <c r="N93" i="10"/>
  <c r="M93" i="10"/>
  <c r="T92" i="10"/>
  <c r="S92" i="10"/>
  <c r="R92" i="10"/>
  <c r="Q92" i="10"/>
  <c r="P92" i="10"/>
  <c r="O92" i="10"/>
  <c r="N92" i="10"/>
  <c r="M92" i="10"/>
  <c r="V92" i="10" s="1"/>
  <c r="W92" i="10" s="1"/>
  <c r="X92" i="10" s="1"/>
  <c r="T91" i="10"/>
  <c r="S91" i="10"/>
  <c r="R91" i="10"/>
  <c r="Q91" i="10"/>
  <c r="P91" i="10"/>
  <c r="O91" i="10"/>
  <c r="N91" i="10"/>
  <c r="M91" i="10"/>
  <c r="V91" i="10" s="1"/>
  <c r="W91" i="10" s="1"/>
  <c r="X91" i="10" s="1"/>
  <c r="T90" i="10"/>
  <c r="S90" i="10"/>
  <c r="R90" i="10"/>
  <c r="Q90" i="10"/>
  <c r="P90" i="10"/>
  <c r="O90" i="10"/>
  <c r="N90" i="10"/>
  <c r="M90" i="10"/>
  <c r="V90" i="10" s="1"/>
  <c r="W90" i="10" s="1"/>
  <c r="X90" i="10" s="1"/>
  <c r="T89" i="10"/>
  <c r="S89" i="10"/>
  <c r="R89" i="10"/>
  <c r="Q89" i="10"/>
  <c r="P89" i="10"/>
  <c r="O89" i="10"/>
  <c r="N89" i="10"/>
  <c r="M89" i="10"/>
  <c r="T88" i="10"/>
  <c r="S88" i="10"/>
  <c r="R88" i="10"/>
  <c r="Q88" i="10"/>
  <c r="P88" i="10"/>
  <c r="O88" i="10"/>
  <c r="N88" i="10"/>
  <c r="M88" i="10"/>
  <c r="V88" i="10" s="1"/>
  <c r="W88" i="10" s="1"/>
  <c r="X88" i="10" s="1"/>
  <c r="T87" i="10"/>
  <c r="S87" i="10"/>
  <c r="R87" i="10"/>
  <c r="Q87" i="10"/>
  <c r="P87" i="10"/>
  <c r="O87" i="10"/>
  <c r="N87" i="10"/>
  <c r="M87" i="10"/>
  <c r="V87" i="10" s="1"/>
  <c r="W87" i="10" s="1"/>
  <c r="X87" i="10" s="1"/>
  <c r="T86" i="10"/>
  <c r="S86" i="10"/>
  <c r="R86" i="10"/>
  <c r="Q86" i="10"/>
  <c r="P86" i="10"/>
  <c r="O86" i="10"/>
  <c r="N86" i="10"/>
  <c r="M86" i="10"/>
  <c r="V86" i="10" s="1"/>
  <c r="W86" i="10" s="1"/>
  <c r="X86" i="10" s="1"/>
  <c r="T85" i="10"/>
  <c r="S85" i="10"/>
  <c r="R85" i="10"/>
  <c r="Q85" i="10"/>
  <c r="P85" i="10"/>
  <c r="O85" i="10"/>
  <c r="N85" i="10"/>
  <c r="V85" i="10" s="1"/>
  <c r="W85" i="10" s="1"/>
  <c r="X85" i="10" s="1"/>
  <c r="M85" i="10"/>
  <c r="T84" i="10"/>
  <c r="S84" i="10"/>
  <c r="R84" i="10"/>
  <c r="Q84" i="10"/>
  <c r="P84" i="10"/>
  <c r="O84" i="10"/>
  <c r="N84" i="10"/>
  <c r="M84" i="10"/>
  <c r="T83" i="10"/>
  <c r="S83" i="10"/>
  <c r="R83" i="10"/>
  <c r="Q83" i="10"/>
  <c r="P83" i="10"/>
  <c r="O83" i="10"/>
  <c r="N83" i="10"/>
  <c r="M83" i="10"/>
  <c r="T82" i="10"/>
  <c r="S82" i="10"/>
  <c r="R82" i="10"/>
  <c r="Q82" i="10"/>
  <c r="P82" i="10"/>
  <c r="O82" i="10"/>
  <c r="N82" i="10"/>
  <c r="M82" i="10"/>
  <c r="T81" i="10"/>
  <c r="S81" i="10"/>
  <c r="R81" i="10"/>
  <c r="Q81" i="10"/>
  <c r="P81" i="10"/>
  <c r="O81" i="10"/>
  <c r="N81" i="10"/>
  <c r="M81" i="10"/>
  <c r="T80" i="10"/>
  <c r="S80" i="10"/>
  <c r="R80" i="10"/>
  <c r="Q80" i="10"/>
  <c r="P80" i="10"/>
  <c r="O80" i="10"/>
  <c r="N80" i="10"/>
  <c r="M80" i="10"/>
  <c r="T79" i="10"/>
  <c r="S79" i="10"/>
  <c r="R79" i="10"/>
  <c r="Q79" i="10"/>
  <c r="P79" i="10"/>
  <c r="O79" i="10"/>
  <c r="N79" i="10"/>
  <c r="M79" i="10"/>
  <c r="T78" i="10"/>
  <c r="S78" i="10"/>
  <c r="R78" i="10"/>
  <c r="Q78" i="10"/>
  <c r="P78" i="10"/>
  <c r="O78" i="10"/>
  <c r="N78" i="10"/>
  <c r="M78" i="10"/>
  <c r="T77" i="10"/>
  <c r="S77" i="10"/>
  <c r="R77" i="10"/>
  <c r="Q77" i="10"/>
  <c r="P77" i="10"/>
  <c r="O77" i="10"/>
  <c r="N77" i="10"/>
  <c r="M77" i="10"/>
  <c r="T76" i="10"/>
  <c r="S76" i="10"/>
  <c r="R76" i="10"/>
  <c r="Q76" i="10"/>
  <c r="P76" i="10"/>
  <c r="O76" i="10"/>
  <c r="N76" i="10"/>
  <c r="M76" i="10"/>
  <c r="T75" i="10"/>
  <c r="S75" i="10"/>
  <c r="R75" i="10"/>
  <c r="Q75" i="10"/>
  <c r="P75" i="10"/>
  <c r="O75" i="10"/>
  <c r="N75" i="10"/>
  <c r="M75" i="10"/>
  <c r="T74" i="10"/>
  <c r="S74" i="10"/>
  <c r="R74" i="10"/>
  <c r="Q74" i="10"/>
  <c r="P74" i="10"/>
  <c r="O74" i="10"/>
  <c r="N74" i="10"/>
  <c r="M74" i="10"/>
  <c r="T73" i="10"/>
  <c r="S73" i="10"/>
  <c r="R73" i="10"/>
  <c r="Q73" i="10"/>
  <c r="P73" i="10"/>
  <c r="O73" i="10"/>
  <c r="N73" i="10"/>
  <c r="M73" i="10"/>
  <c r="T72" i="10"/>
  <c r="S72" i="10"/>
  <c r="R72" i="10"/>
  <c r="Q72" i="10"/>
  <c r="P72" i="10"/>
  <c r="O72" i="10"/>
  <c r="N72" i="10"/>
  <c r="M72" i="10"/>
  <c r="T71" i="10"/>
  <c r="S71" i="10"/>
  <c r="R71" i="10"/>
  <c r="Q71" i="10"/>
  <c r="P71" i="10"/>
  <c r="O71" i="10"/>
  <c r="N71" i="10"/>
  <c r="M71" i="10"/>
  <c r="T70" i="10"/>
  <c r="S70" i="10"/>
  <c r="R70" i="10"/>
  <c r="Q70" i="10"/>
  <c r="P70" i="10"/>
  <c r="O70" i="10"/>
  <c r="N70" i="10"/>
  <c r="M70" i="10"/>
  <c r="T69" i="10"/>
  <c r="S69" i="10"/>
  <c r="R69" i="10"/>
  <c r="Q69" i="10"/>
  <c r="P69" i="10"/>
  <c r="O69" i="10"/>
  <c r="N69" i="10"/>
  <c r="M69" i="10"/>
  <c r="V69" i="10" s="1"/>
  <c r="W69" i="10" s="1"/>
  <c r="X69" i="10" s="1"/>
  <c r="T68" i="10"/>
  <c r="S68" i="10"/>
  <c r="R68" i="10"/>
  <c r="Q68" i="10"/>
  <c r="P68" i="10"/>
  <c r="O68" i="10"/>
  <c r="N68" i="10"/>
  <c r="M68" i="10"/>
  <c r="T67" i="10"/>
  <c r="S67" i="10"/>
  <c r="R67" i="10"/>
  <c r="Q67" i="10"/>
  <c r="P67" i="10"/>
  <c r="O67" i="10"/>
  <c r="N67" i="10"/>
  <c r="M67" i="10"/>
  <c r="V67" i="10" s="1"/>
  <c r="W67" i="10" s="1"/>
  <c r="X67" i="10" s="1"/>
  <c r="T66" i="10"/>
  <c r="S66" i="10"/>
  <c r="R66" i="10"/>
  <c r="Q66" i="10"/>
  <c r="P66" i="10"/>
  <c r="O66" i="10"/>
  <c r="N66" i="10"/>
  <c r="M66" i="10"/>
  <c r="T65" i="10"/>
  <c r="S65" i="10"/>
  <c r="R65" i="10"/>
  <c r="Q65" i="10"/>
  <c r="P65" i="10"/>
  <c r="O65" i="10"/>
  <c r="N65" i="10"/>
  <c r="M65" i="10"/>
  <c r="V65" i="10" s="1"/>
  <c r="W65" i="10" s="1"/>
  <c r="X65" i="10" s="1"/>
  <c r="T64" i="10"/>
  <c r="S64" i="10"/>
  <c r="R64" i="10"/>
  <c r="Q64" i="10"/>
  <c r="P64" i="10"/>
  <c r="O64" i="10"/>
  <c r="N64" i="10"/>
  <c r="M64" i="10"/>
  <c r="T63" i="10"/>
  <c r="S63" i="10"/>
  <c r="R63" i="10"/>
  <c r="Q63" i="10"/>
  <c r="P63" i="10"/>
  <c r="O63" i="10"/>
  <c r="N63" i="10"/>
  <c r="M63" i="10"/>
  <c r="T62" i="10"/>
  <c r="S62" i="10"/>
  <c r="R62" i="10"/>
  <c r="Q62" i="10"/>
  <c r="P62" i="10"/>
  <c r="O62" i="10"/>
  <c r="N62" i="10"/>
  <c r="M62" i="10"/>
  <c r="T61" i="10"/>
  <c r="S61" i="10"/>
  <c r="R61" i="10"/>
  <c r="Q61" i="10"/>
  <c r="P61" i="10"/>
  <c r="O61" i="10"/>
  <c r="N61" i="10"/>
  <c r="M61" i="10"/>
  <c r="T60" i="10"/>
  <c r="S60" i="10"/>
  <c r="R60" i="10"/>
  <c r="Q60" i="10"/>
  <c r="P60" i="10"/>
  <c r="O60" i="10"/>
  <c r="N60" i="10"/>
  <c r="M60" i="10"/>
  <c r="T59" i="10"/>
  <c r="S59" i="10"/>
  <c r="R59" i="10"/>
  <c r="Q59" i="10"/>
  <c r="P59" i="10"/>
  <c r="O59" i="10"/>
  <c r="N59" i="10"/>
  <c r="M59" i="10"/>
  <c r="V59" i="10" s="1"/>
  <c r="W59" i="10" s="1"/>
  <c r="X59" i="10" s="1"/>
  <c r="T58" i="10"/>
  <c r="S58" i="10"/>
  <c r="R58" i="10"/>
  <c r="Q58" i="10"/>
  <c r="P58" i="10"/>
  <c r="O58" i="10"/>
  <c r="N58" i="10"/>
  <c r="M58" i="10"/>
  <c r="T57" i="10"/>
  <c r="S57" i="10"/>
  <c r="R57" i="10"/>
  <c r="Q57" i="10"/>
  <c r="P57" i="10"/>
  <c r="O57" i="10"/>
  <c r="N57" i="10"/>
  <c r="M57" i="10"/>
  <c r="T56" i="10"/>
  <c r="S56" i="10"/>
  <c r="R56" i="10"/>
  <c r="Q56" i="10"/>
  <c r="P56" i="10"/>
  <c r="O56" i="10"/>
  <c r="N56" i="10"/>
  <c r="M56" i="10"/>
  <c r="T55" i="10"/>
  <c r="S55" i="10"/>
  <c r="R55" i="10"/>
  <c r="Q55" i="10"/>
  <c r="P55" i="10"/>
  <c r="O55" i="10"/>
  <c r="N55" i="10"/>
  <c r="M55" i="10"/>
  <c r="V55" i="10" s="1"/>
  <c r="W55" i="10" s="1"/>
  <c r="X55" i="10" s="1"/>
  <c r="T54" i="10"/>
  <c r="S54" i="10"/>
  <c r="R54" i="10"/>
  <c r="Q54" i="10"/>
  <c r="P54" i="10"/>
  <c r="O54" i="10"/>
  <c r="N54" i="10"/>
  <c r="M54" i="10"/>
  <c r="T53" i="10"/>
  <c r="S53" i="10"/>
  <c r="R53" i="10"/>
  <c r="Q53" i="10"/>
  <c r="P53" i="10"/>
  <c r="O53" i="10"/>
  <c r="N53" i="10"/>
  <c r="V53" i="10" s="1"/>
  <c r="W53" i="10" s="1"/>
  <c r="X53" i="10" s="1"/>
  <c r="M53" i="10"/>
  <c r="T52" i="10"/>
  <c r="S52" i="10"/>
  <c r="R52" i="10"/>
  <c r="Q52" i="10"/>
  <c r="P52" i="10"/>
  <c r="O52" i="10"/>
  <c r="N52" i="10"/>
  <c r="M52" i="10"/>
  <c r="T51" i="10"/>
  <c r="S51" i="10"/>
  <c r="R51" i="10"/>
  <c r="Q51" i="10"/>
  <c r="P51" i="10"/>
  <c r="O51" i="10"/>
  <c r="N51" i="10"/>
  <c r="M51" i="10"/>
  <c r="T50" i="10"/>
  <c r="S50" i="10"/>
  <c r="R50" i="10"/>
  <c r="Q50" i="10"/>
  <c r="P50" i="10"/>
  <c r="O50" i="10"/>
  <c r="N50" i="10"/>
  <c r="M50" i="10"/>
  <c r="T49" i="10"/>
  <c r="S49" i="10"/>
  <c r="R49" i="10"/>
  <c r="Q49" i="10"/>
  <c r="P49" i="10"/>
  <c r="O49" i="10"/>
  <c r="N49" i="10"/>
  <c r="M49" i="10"/>
  <c r="T48" i="10"/>
  <c r="S48" i="10"/>
  <c r="R48" i="10"/>
  <c r="Q48" i="10"/>
  <c r="P48" i="10"/>
  <c r="O48" i="10"/>
  <c r="N48" i="10"/>
  <c r="M48" i="10"/>
  <c r="T47" i="10"/>
  <c r="S47" i="10"/>
  <c r="R47" i="10"/>
  <c r="Q47" i="10"/>
  <c r="P47" i="10"/>
  <c r="O47" i="10"/>
  <c r="N47" i="10"/>
  <c r="M47" i="10"/>
  <c r="T46" i="10"/>
  <c r="S46" i="10"/>
  <c r="R46" i="10"/>
  <c r="Q46" i="10"/>
  <c r="P46" i="10"/>
  <c r="O46" i="10"/>
  <c r="N46" i="10"/>
  <c r="M46" i="10"/>
  <c r="T45" i="10"/>
  <c r="S45" i="10"/>
  <c r="R45" i="10"/>
  <c r="Q45" i="10"/>
  <c r="P45" i="10"/>
  <c r="O45" i="10"/>
  <c r="N45" i="10"/>
  <c r="V45" i="10" s="1"/>
  <c r="W45" i="10" s="1"/>
  <c r="X45" i="10" s="1"/>
  <c r="M45" i="10"/>
  <c r="T44" i="10"/>
  <c r="S44" i="10"/>
  <c r="R44" i="10"/>
  <c r="Q44" i="10"/>
  <c r="P44" i="10"/>
  <c r="O44" i="10"/>
  <c r="N44" i="10"/>
  <c r="M44" i="10"/>
  <c r="T43" i="10"/>
  <c r="S43" i="10"/>
  <c r="R43" i="10"/>
  <c r="Q43" i="10"/>
  <c r="P43" i="10"/>
  <c r="O43" i="10"/>
  <c r="N43" i="10"/>
  <c r="M43" i="10"/>
  <c r="T42" i="10"/>
  <c r="S42" i="10"/>
  <c r="R42" i="10"/>
  <c r="Q42" i="10"/>
  <c r="P42" i="10"/>
  <c r="O42" i="10"/>
  <c r="N42" i="10"/>
  <c r="M42" i="10"/>
  <c r="T41" i="10"/>
  <c r="S41" i="10"/>
  <c r="R41" i="10"/>
  <c r="Q41" i="10"/>
  <c r="P41" i="10"/>
  <c r="O41" i="10"/>
  <c r="N41" i="10"/>
  <c r="V41" i="10" s="1"/>
  <c r="W41" i="10" s="1"/>
  <c r="X41" i="10" s="1"/>
  <c r="M41" i="10"/>
  <c r="T40" i="10"/>
  <c r="S40" i="10"/>
  <c r="R40" i="10"/>
  <c r="Q40" i="10"/>
  <c r="P40" i="10"/>
  <c r="O40" i="10"/>
  <c r="N40" i="10"/>
  <c r="M40" i="10"/>
  <c r="T39" i="10"/>
  <c r="S39" i="10"/>
  <c r="R39" i="10"/>
  <c r="Q39" i="10"/>
  <c r="P39" i="10"/>
  <c r="O39" i="10"/>
  <c r="N39" i="10"/>
  <c r="M39" i="10"/>
  <c r="T38" i="10"/>
  <c r="S38" i="10"/>
  <c r="R38" i="10"/>
  <c r="Q38" i="10"/>
  <c r="P38" i="10"/>
  <c r="O38" i="10"/>
  <c r="N38" i="10"/>
  <c r="M38" i="10"/>
  <c r="T37" i="10"/>
  <c r="S37" i="10"/>
  <c r="R37" i="10"/>
  <c r="Q37" i="10"/>
  <c r="P37" i="10"/>
  <c r="O37" i="10"/>
  <c r="N37" i="10"/>
  <c r="M37" i="10"/>
  <c r="V37" i="10" s="1"/>
  <c r="W37" i="10" s="1"/>
  <c r="X37" i="10" s="1"/>
  <c r="T36" i="10"/>
  <c r="S36" i="10"/>
  <c r="R36" i="10"/>
  <c r="Q36" i="10"/>
  <c r="P36" i="10"/>
  <c r="O36" i="10"/>
  <c r="N36" i="10"/>
  <c r="M36" i="10"/>
  <c r="T35" i="10"/>
  <c r="S35" i="10"/>
  <c r="R35" i="10"/>
  <c r="Q35" i="10"/>
  <c r="P35" i="10"/>
  <c r="O35" i="10"/>
  <c r="N35" i="10"/>
  <c r="M35" i="10"/>
  <c r="T34" i="10"/>
  <c r="S34" i="10"/>
  <c r="R34" i="10"/>
  <c r="Q34" i="10"/>
  <c r="P34" i="10"/>
  <c r="O34" i="10"/>
  <c r="N34" i="10"/>
  <c r="M34" i="10"/>
  <c r="T33" i="10"/>
  <c r="S33" i="10"/>
  <c r="R33" i="10"/>
  <c r="Q33" i="10"/>
  <c r="P33" i="10"/>
  <c r="O33" i="10"/>
  <c r="N33" i="10"/>
  <c r="M33" i="10"/>
  <c r="T32" i="10"/>
  <c r="S32" i="10"/>
  <c r="R32" i="10"/>
  <c r="Q32" i="10"/>
  <c r="V32" i="10" s="1"/>
  <c r="W32" i="10" s="1"/>
  <c r="X32" i="10" s="1"/>
  <c r="P32" i="10"/>
  <c r="O32" i="10"/>
  <c r="N32" i="10"/>
  <c r="M32" i="10"/>
  <c r="T31" i="10"/>
  <c r="S31" i="10"/>
  <c r="R31" i="10"/>
  <c r="Q31" i="10"/>
  <c r="P31" i="10"/>
  <c r="O31" i="10"/>
  <c r="N31" i="10"/>
  <c r="M31" i="10"/>
  <c r="T30" i="10"/>
  <c r="S30" i="10"/>
  <c r="R30" i="10"/>
  <c r="Q30" i="10"/>
  <c r="P30" i="10"/>
  <c r="O30" i="10"/>
  <c r="N30" i="10"/>
  <c r="M30" i="10"/>
  <c r="T29" i="10"/>
  <c r="S29" i="10"/>
  <c r="R29" i="10"/>
  <c r="Q29" i="10"/>
  <c r="P29" i="10"/>
  <c r="O29" i="10"/>
  <c r="N29" i="10"/>
  <c r="M29" i="10"/>
  <c r="T28" i="10"/>
  <c r="S28" i="10"/>
  <c r="R28" i="10"/>
  <c r="Q28" i="10"/>
  <c r="P28" i="10"/>
  <c r="O28" i="10"/>
  <c r="N28" i="10"/>
  <c r="M28" i="10"/>
  <c r="T27" i="10"/>
  <c r="S27" i="10"/>
  <c r="R27" i="10"/>
  <c r="Q27" i="10"/>
  <c r="P27" i="10"/>
  <c r="O27" i="10"/>
  <c r="N27" i="10"/>
  <c r="M27" i="10"/>
  <c r="T26" i="10"/>
  <c r="S26" i="10"/>
  <c r="R26" i="10"/>
  <c r="Q26" i="10"/>
  <c r="P26" i="10"/>
  <c r="O26" i="10"/>
  <c r="N26" i="10"/>
  <c r="M26" i="10"/>
  <c r="T25" i="10"/>
  <c r="S25" i="10"/>
  <c r="R25" i="10"/>
  <c r="Q25" i="10"/>
  <c r="P25" i="10"/>
  <c r="O25" i="10"/>
  <c r="N25" i="10"/>
  <c r="M25" i="10"/>
  <c r="T24" i="10"/>
  <c r="S24" i="10"/>
  <c r="R24" i="10"/>
  <c r="Q24" i="10"/>
  <c r="P24" i="10"/>
  <c r="O24" i="10"/>
  <c r="N24" i="10"/>
  <c r="M24" i="10"/>
  <c r="T23" i="10"/>
  <c r="S23" i="10"/>
  <c r="R23" i="10"/>
  <c r="Q23" i="10"/>
  <c r="P23" i="10"/>
  <c r="O23" i="10"/>
  <c r="N23" i="10"/>
  <c r="M23" i="10"/>
  <c r="T22" i="10"/>
  <c r="S22" i="10"/>
  <c r="R22" i="10"/>
  <c r="Q22" i="10"/>
  <c r="P22" i="10"/>
  <c r="O22" i="10"/>
  <c r="N22" i="10"/>
  <c r="M22" i="10"/>
  <c r="T21" i="10"/>
  <c r="S21" i="10"/>
  <c r="R21" i="10"/>
  <c r="Q21" i="10"/>
  <c r="P21" i="10"/>
  <c r="O21" i="10"/>
  <c r="N21" i="10"/>
  <c r="V21" i="10" s="1"/>
  <c r="W21" i="10" s="1"/>
  <c r="X21" i="10" s="1"/>
  <c r="M21" i="10"/>
  <c r="T20" i="10"/>
  <c r="S20" i="10"/>
  <c r="R20" i="10"/>
  <c r="Q20" i="10"/>
  <c r="P20" i="10"/>
  <c r="O20" i="10"/>
  <c r="N20" i="10"/>
  <c r="M20" i="10"/>
  <c r="T19" i="10"/>
  <c r="S19" i="10"/>
  <c r="R19" i="10"/>
  <c r="Q19" i="10"/>
  <c r="P19" i="10"/>
  <c r="O19" i="10"/>
  <c r="N19" i="10"/>
  <c r="M19" i="10"/>
  <c r="T18" i="10"/>
  <c r="S18" i="10"/>
  <c r="R18" i="10"/>
  <c r="Q18" i="10"/>
  <c r="P18" i="10"/>
  <c r="O18" i="10"/>
  <c r="N18" i="10"/>
  <c r="M18" i="10"/>
  <c r="T17" i="10"/>
  <c r="S17" i="10"/>
  <c r="R17" i="10"/>
  <c r="Q17" i="10"/>
  <c r="P17" i="10"/>
  <c r="O17" i="10"/>
  <c r="N17" i="10"/>
  <c r="M17" i="10"/>
  <c r="T16" i="10"/>
  <c r="S16" i="10"/>
  <c r="R16" i="10"/>
  <c r="Q16" i="10"/>
  <c r="P16" i="10"/>
  <c r="O16" i="10"/>
  <c r="N16" i="10"/>
  <c r="M16" i="10"/>
  <c r="T15" i="10"/>
  <c r="S15" i="10"/>
  <c r="R15" i="10"/>
  <c r="Q15" i="10"/>
  <c r="P15" i="10"/>
  <c r="V15" i="10" s="1"/>
  <c r="W15" i="10" s="1"/>
  <c r="X15" i="10" s="1"/>
  <c r="O15" i="10"/>
  <c r="N15" i="10"/>
  <c r="M15" i="10"/>
  <c r="T14" i="10"/>
  <c r="S14" i="10"/>
  <c r="R14" i="10"/>
  <c r="Q14" i="10"/>
  <c r="P14" i="10"/>
  <c r="O14" i="10"/>
  <c r="N14" i="10"/>
  <c r="M14" i="10"/>
  <c r="T13" i="10"/>
  <c r="S13" i="10"/>
  <c r="R13" i="10"/>
  <c r="Q13" i="10"/>
  <c r="P13" i="10"/>
  <c r="O13" i="10"/>
  <c r="N13" i="10"/>
  <c r="M13" i="10"/>
  <c r="T12" i="10"/>
  <c r="S12" i="10"/>
  <c r="R12" i="10"/>
  <c r="Q12" i="10"/>
  <c r="P12" i="10"/>
  <c r="O12" i="10"/>
  <c r="N12" i="10"/>
  <c r="M12" i="10"/>
  <c r="T11" i="10"/>
  <c r="S11" i="10"/>
  <c r="R11" i="10"/>
  <c r="Q11" i="10"/>
  <c r="P11" i="10"/>
  <c r="O11" i="10"/>
  <c r="N11" i="10"/>
  <c r="M11" i="10"/>
  <c r="T10" i="10"/>
  <c r="S10" i="10"/>
  <c r="R10" i="10"/>
  <c r="Q10" i="10"/>
  <c r="P10" i="10"/>
  <c r="O10" i="10"/>
  <c r="N10" i="10"/>
  <c r="M10" i="10"/>
  <c r="T9" i="10"/>
  <c r="S9" i="10"/>
  <c r="R9" i="10"/>
  <c r="Q9" i="10"/>
  <c r="P9" i="10"/>
  <c r="O9" i="10"/>
  <c r="N9" i="10"/>
  <c r="M9" i="10"/>
  <c r="T8" i="10"/>
  <c r="S8" i="10"/>
  <c r="R8" i="10"/>
  <c r="Q8" i="10"/>
  <c r="P8" i="10"/>
  <c r="O8" i="10"/>
  <c r="N8" i="10"/>
  <c r="M8" i="10"/>
  <c r="T7" i="10"/>
  <c r="S7" i="10"/>
  <c r="R7" i="10"/>
  <c r="Q7" i="10"/>
  <c r="P7" i="10"/>
  <c r="O7" i="10"/>
  <c r="N7" i="10"/>
  <c r="M7" i="10"/>
  <c r="T6" i="10"/>
  <c r="S6" i="10"/>
  <c r="R6" i="10"/>
  <c r="Q6" i="10"/>
  <c r="P6" i="10"/>
  <c r="O6" i="10"/>
  <c r="N6" i="10"/>
  <c r="M6" i="10"/>
  <c r="T5" i="10"/>
  <c r="S5" i="10"/>
  <c r="R5" i="10"/>
  <c r="Q5" i="10"/>
  <c r="P5" i="10"/>
  <c r="O5" i="10"/>
  <c r="N5" i="10"/>
  <c r="M5" i="10"/>
  <c r="T4" i="10"/>
  <c r="S4" i="10"/>
  <c r="R4" i="10"/>
  <c r="Q4" i="10"/>
  <c r="P4" i="10"/>
  <c r="O4" i="10"/>
  <c r="N4" i="10"/>
  <c r="M4" i="10"/>
  <c r="T3" i="10"/>
  <c r="S3" i="10"/>
  <c r="R3" i="10"/>
  <c r="Q3" i="10"/>
  <c r="P3" i="10"/>
  <c r="O3" i="10"/>
  <c r="N3" i="10"/>
  <c r="M3" i="10"/>
  <c r="T2" i="10"/>
  <c r="S2" i="10"/>
  <c r="R2" i="10"/>
  <c r="Q2" i="10"/>
  <c r="P2" i="10"/>
  <c r="O2" i="10"/>
  <c r="N2" i="10"/>
  <c r="M2" i="10"/>
  <c r="U1061" i="9"/>
  <c r="T1061" i="9"/>
  <c r="S1061" i="9"/>
  <c r="R1061" i="9"/>
  <c r="Q1061" i="9"/>
  <c r="P1061" i="9"/>
  <c r="O1061" i="9"/>
  <c r="N1061" i="9"/>
  <c r="M1061" i="9"/>
  <c r="U1060" i="9"/>
  <c r="T1060" i="9"/>
  <c r="S1060" i="9"/>
  <c r="R1060" i="9"/>
  <c r="Q1060" i="9"/>
  <c r="P1060" i="9"/>
  <c r="O1060" i="9"/>
  <c r="N1060" i="9"/>
  <c r="M1060" i="9"/>
  <c r="U1059" i="9"/>
  <c r="T1059" i="9"/>
  <c r="S1059" i="9"/>
  <c r="R1059" i="9"/>
  <c r="Q1059" i="9"/>
  <c r="P1059" i="9"/>
  <c r="O1059" i="9"/>
  <c r="N1059" i="9"/>
  <c r="M1059" i="9"/>
  <c r="U1058" i="9"/>
  <c r="T1058" i="9"/>
  <c r="S1058" i="9"/>
  <c r="R1058" i="9"/>
  <c r="Q1058" i="9"/>
  <c r="P1058" i="9"/>
  <c r="O1058" i="9"/>
  <c r="N1058" i="9"/>
  <c r="M1058" i="9"/>
  <c r="U1057" i="9"/>
  <c r="T1057" i="9"/>
  <c r="S1057" i="9"/>
  <c r="R1057" i="9"/>
  <c r="Q1057" i="9"/>
  <c r="P1057" i="9"/>
  <c r="O1057" i="9"/>
  <c r="N1057" i="9"/>
  <c r="M1057" i="9"/>
  <c r="U1056" i="9"/>
  <c r="T1056" i="9"/>
  <c r="S1056" i="9"/>
  <c r="R1056" i="9"/>
  <c r="Q1056" i="9"/>
  <c r="P1056" i="9"/>
  <c r="O1056" i="9"/>
  <c r="N1056" i="9"/>
  <c r="M1056" i="9"/>
  <c r="U1055" i="9"/>
  <c r="T1055" i="9"/>
  <c r="S1055" i="9"/>
  <c r="R1055" i="9"/>
  <c r="Q1055" i="9"/>
  <c r="P1055" i="9"/>
  <c r="O1055" i="9"/>
  <c r="N1055" i="9"/>
  <c r="M1055" i="9"/>
  <c r="U1054" i="9"/>
  <c r="T1054" i="9"/>
  <c r="S1054" i="9"/>
  <c r="R1054" i="9"/>
  <c r="Q1054" i="9"/>
  <c r="P1054" i="9"/>
  <c r="O1054" i="9"/>
  <c r="N1054" i="9"/>
  <c r="M1054" i="9"/>
  <c r="U1053" i="9"/>
  <c r="T1053" i="9"/>
  <c r="S1053" i="9"/>
  <c r="R1053" i="9"/>
  <c r="Q1053" i="9"/>
  <c r="P1053" i="9"/>
  <c r="O1053" i="9"/>
  <c r="N1053" i="9"/>
  <c r="M1053" i="9"/>
  <c r="U1052" i="9"/>
  <c r="T1052" i="9"/>
  <c r="S1052" i="9"/>
  <c r="R1052" i="9"/>
  <c r="Q1052" i="9"/>
  <c r="P1052" i="9"/>
  <c r="O1052" i="9"/>
  <c r="N1052" i="9"/>
  <c r="M1052" i="9"/>
  <c r="U1051" i="9"/>
  <c r="T1051" i="9"/>
  <c r="S1051" i="9"/>
  <c r="R1051" i="9"/>
  <c r="Q1051" i="9"/>
  <c r="P1051" i="9"/>
  <c r="O1051" i="9"/>
  <c r="N1051" i="9"/>
  <c r="M1051" i="9"/>
  <c r="U1050" i="9"/>
  <c r="T1050" i="9"/>
  <c r="S1050" i="9"/>
  <c r="R1050" i="9"/>
  <c r="Q1050" i="9"/>
  <c r="P1050" i="9"/>
  <c r="O1050" i="9"/>
  <c r="N1050" i="9"/>
  <c r="M1050" i="9"/>
  <c r="U1049" i="9"/>
  <c r="T1049" i="9"/>
  <c r="S1049" i="9"/>
  <c r="R1049" i="9"/>
  <c r="Q1049" i="9"/>
  <c r="P1049" i="9"/>
  <c r="O1049" i="9"/>
  <c r="N1049" i="9"/>
  <c r="M1049" i="9"/>
  <c r="U1048" i="9"/>
  <c r="T1048" i="9"/>
  <c r="S1048" i="9"/>
  <c r="R1048" i="9"/>
  <c r="Q1048" i="9"/>
  <c r="P1048" i="9"/>
  <c r="O1048" i="9"/>
  <c r="N1048" i="9"/>
  <c r="M1048" i="9"/>
  <c r="W1048" i="9" s="1"/>
  <c r="X1048" i="9" s="1"/>
  <c r="Y1048" i="9" s="1"/>
  <c r="U1047" i="9"/>
  <c r="T1047" i="9"/>
  <c r="S1047" i="9"/>
  <c r="R1047" i="9"/>
  <c r="Q1047" i="9"/>
  <c r="P1047" i="9"/>
  <c r="O1047" i="9"/>
  <c r="N1047" i="9"/>
  <c r="M1047" i="9"/>
  <c r="U1046" i="9"/>
  <c r="T1046" i="9"/>
  <c r="S1046" i="9"/>
  <c r="R1046" i="9"/>
  <c r="Q1046" i="9"/>
  <c r="P1046" i="9"/>
  <c r="O1046" i="9"/>
  <c r="N1046" i="9"/>
  <c r="M1046" i="9"/>
  <c r="U1045" i="9"/>
  <c r="T1045" i="9"/>
  <c r="S1045" i="9"/>
  <c r="R1045" i="9"/>
  <c r="Q1045" i="9"/>
  <c r="P1045" i="9"/>
  <c r="O1045" i="9"/>
  <c r="N1045" i="9"/>
  <c r="M1045" i="9"/>
  <c r="U1044" i="9"/>
  <c r="T1044" i="9"/>
  <c r="S1044" i="9"/>
  <c r="R1044" i="9"/>
  <c r="Q1044" i="9"/>
  <c r="W1044" i="9" s="1"/>
  <c r="X1044" i="9" s="1"/>
  <c r="Y1044" i="9" s="1"/>
  <c r="P1044" i="9"/>
  <c r="O1044" i="9"/>
  <c r="N1044" i="9"/>
  <c r="M1044" i="9"/>
  <c r="U1043" i="9"/>
  <c r="T1043" i="9"/>
  <c r="S1043" i="9"/>
  <c r="R1043" i="9"/>
  <c r="Q1043" i="9"/>
  <c r="P1043" i="9"/>
  <c r="O1043" i="9"/>
  <c r="N1043" i="9"/>
  <c r="M1043" i="9"/>
  <c r="U1042" i="9"/>
  <c r="T1042" i="9"/>
  <c r="S1042" i="9"/>
  <c r="R1042" i="9"/>
  <c r="Q1042" i="9"/>
  <c r="P1042" i="9"/>
  <c r="O1042" i="9"/>
  <c r="N1042" i="9"/>
  <c r="M1042" i="9"/>
  <c r="U1041" i="9"/>
  <c r="T1041" i="9"/>
  <c r="S1041" i="9"/>
  <c r="R1041" i="9"/>
  <c r="Q1041" i="9"/>
  <c r="P1041" i="9"/>
  <c r="O1041" i="9"/>
  <c r="N1041" i="9"/>
  <c r="M1041" i="9"/>
  <c r="U1040" i="9"/>
  <c r="T1040" i="9"/>
  <c r="S1040" i="9"/>
  <c r="R1040" i="9"/>
  <c r="Q1040" i="9"/>
  <c r="P1040" i="9"/>
  <c r="O1040" i="9"/>
  <c r="N1040" i="9"/>
  <c r="M1040" i="9"/>
  <c r="U1039" i="9"/>
  <c r="T1039" i="9"/>
  <c r="S1039" i="9"/>
  <c r="R1039" i="9"/>
  <c r="Q1039" i="9"/>
  <c r="P1039" i="9"/>
  <c r="O1039" i="9"/>
  <c r="N1039" i="9"/>
  <c r="M1039" i="9"/>
  <c r="U1038" i="9"/>
  <c r="T1038" i="9"/>
  <c r="S1038" i="9"/>
  <c r="R1038" i="9"/>
  <c r="Q1038" i="9"/>
  <c r="P1038" i="9"/>
  <c r="O1038" i="9"/>
  <c r="N1038" i="9"/>
  <c r="M1038" i="9"/>
  <c r="U1037" i="9"/>
  <c r="T1037" i="9"/>
  <c r="S1037" i="9"/>
  <c r="R1037" i="9"/>
  <c r="Q1037" i="9"/>
  <c r="P1037" i="9"/>
  <c r="O1037" i="9"/>
  <c r="N1037" i="9"/>
  <c r="M1037" i="9"/>
  <c r="U1036" i="9"/>
  <c r="T1036" i="9"/>
  <c r="S1036" i="9"/>
  <c r="R1036" i="9"/>
  <c r="Q1036" i="9"/>
  <c r="P1036" i="9"/>
  <c r="O1036" i="9"/>
  <c r="N1036" i="9"/>
  <c r="M1036" i="9"/>
  <c r="U1035" i="9"/>
  <c r="T1035" i="9"/>
  <c r="S1035" i="9"/>
  <c r="R1035" i="9"/>
  <c r="Q1035" i="9"/>
  <c r="P1035" i="9"/>
  <c r="O1035" i="9"/>
  <c r="N1035" i="9"/>
  <c r="M1035" i="9"/>
  <c r="U1034" i="9"/>
  <c r="T1034" i="9"/>
  <c r="S1034" i="9"/>
  <c r="R1034" i="9"/>
  <c r="Q1034" i="9"/>
  <c r="P1034" i="9"/>
  <c r="O1034" i="9"/>
  <c r="N1034" i="9"/>
  <c r="M1034" i="9"/>
  <c r="U1033" i="9"/>
  <c r="T1033" i="9"/>
  <c r="S1033" i="9"/>
  <c r="R1033" i="9"/>
  <c r="Q1033" i="9"/>
  <c r="P1033" i="9"/>
  <c r="O1033" i="9"/>
  <c r="N1033" i="9"/>
  <c r="M1033" i="9"/>
  <c r="U1032" i="9"/>
  <c r="T1032" i="9"/>
  <c r="S1032" i="9"/>
  <c r="R1032" i="9"/>
  <c r="Q1032" i="9"/>
  <c r="P1032" i="9"/>
  <c r="O1032" i="9"/>
  <c r="N1032" i="9"/>
  <c r="M1032" i="9"/>
  <c r="W1032" i="9" s="1"/>
  <c r="X1032" i="9" s="1"/>
  <c r="Y1032" i="9" s="1"/>
  <c r="U1031" i="9"/>
  <c r="T1031" i="9"/>
  <c r="S1031" i="9"/>
  <c r="R1031" i="9"/>
  <c r="Q1031" i="9"/>
  <c r="P1031" i="9"/>
  <c r="O1031" i="9"/>
  <c r="N1031" i="9"/>
  <c r="M1031" i="9"/>
  <c r="U1030" i="9"/>
  <c r="T1030" i="9"/>
  <c r="S1030" i="9"/>
  <c r="R1030" i="9"/>
  <c r="Q1030" i="9"/>
  <c r="P1030" i="9"/>
  <c r="O1030" i="9"/>
  <c r="N1030" i="9"/>
  <c r="M1030" i="9"/>
  <c r="U1029" i="9"/>
  <c r="T1029" i="9"/>
  <c r="S1029" i="9"/>
  <c r="R1029" i="9"/>
  <c r="Q1029" i="9"/>
  <c r="P1029" i="9"/>
  <c r="O1029" i="9"/>
  <c r="N1029" i="9"/>
  <c r="M1029" i="9"/>
  <c r="U1028" i="9"/>
  <c r="T1028" i="9"/>
  <c r="S1028" i="9"/>
  <c r="R1028" i="9"/>
  <c r="Q1028" i="9"/>
  <c r="P1028" i="9"/>
  <c r="O1028" i="9"/>
  <c r="N1028" i="9"/>
  <c r="M1028" i="9"/>
  <c r="W1028" i="9" s="1"/>
  <c r="X1028" i="9" s="1"/>
  <c r="Y1028" i="9" s="1"/>
  <c r="U1027" i="9"/>
  <c r="T1027" i="9"/>
  <c r="S1027" i="9"/>
  <c r="R1027" i="9"/>
  <c r="Q1027" i="9"/>
  <c r="P1027" i="9"/>
  <c r="O1027" i="9"/>
  <c r="N1027" i="9"/>
  <c r="M1027" i="9"/>
  <c r="U1026" i="9"/>
  <c r="T1026" i="9"/>
  <c r="S1026" i="9"/>
  <c r="R1026" i="9"/>
  <c r="Q1026" i="9"/>
  <c r="P1026" i="9"/>
  <c r="O1026" i="9"/>
  <c r="N1026" i="9"/>
  <c r="M1026" i="9"/>
  <c r="U1025" i="9"/>
  <c r="T1025" i="9"/>
  <c r="S1025" i="9"/>
  <c r="R1025" i="9"/>
  <c r="Q1025" i="9"/>
  <c r="P1025" i="9"/>
  <c r="O1025" i="9"/>
  <c r="N1025" i="9"/>
  <c r="M1025" i="9"/>
  <c r="U1024" i="9"/>
  <c r="T1024" i="9"/>
  <c r="S1024" i="9"/>
  <c r="R1024" i="9"/>
  <c r="Q1024" i="9"/>
  <c r="P1024" i="9"/>
  <c r="O1024" i="9"/>
  <c r="N1024" i="9"/>
  <c r="M1024" i="9"/>
  <c r="U1023" i="9"/>
  <c r="T1023" i="9"/>
  <c r="S1023" i="9"/>
  <c r="R1023" i="9"/>
  <c r="Q1023" i="9"/>
  <c r="P1023" i="9"/>
  <c r="O1023" i="9"/>
  <c r="N1023" i="9"/>
  <c r="M1023" i="9"/>
  <c r="U1022" i="9"/>
  <c r="T1022" i="9"/>
  <c r="S1022" i="9"/>
  <c r="R1022" i="9"/>
  <c r="Q1022" i="9"/>
  <c r="P1022" i="9"/>
  <c r="O1022" i="9"/>
  <c r="N1022" i="9"/>
  <c r="M1022" i="9"/>
  <c r="U1021" i="9"/>
  <c r="T1021" i="9"/>
  <c r="S1021" i="9"/>
  <c r="R1021" i="9"/>
  <c r="Q1021" i="9"/>
  <c r="P1021" i="9"/>
  <c r="O1021" i="9"/>
  <c r="N1021" i="9"/>
  <c r="M1021" i="9"/>
  <c r="U1020" i="9"/>
  <c r="T1020" i="9"/>
  <c r="S1020" i="9"/>
  <c r="R1020" i="9"/>
  <c r="Q1020" i="9"/>
  <c r="P1020" i="9"/>
  <c r="O1020" i="9"/>
  <c r="N1020" i="9"/>
  <c r="M1020" i="9"/>
  <c r="U1019" i="9"/>
  <c r="T1019" i="9"/>
  <c r="S1019" i="9"/>
  <c r="R1019" i="9"/>
  <c r="Q1019" i="9"/>
  <c r="P1019" i="9"/>
  <c r="O1019" i="9"/>
  <c r="N1019" i="9"/>
  <c r="M1019" i="9"/>
  <c r="U1018" i="9"/>
  <c r="T1018" i="9"/>
  <c r="S1018" i="9"/>
  <c r="R1018" i="9"/>
  <c r="Q1018" i="9"/>
  <c r="P1018" i="9"/>
  <c r="O1018" i="9"/>
  <c r="N1018" i="9"/>
  <c r="M1018" i="9"/>
  <c r="U1017" i="9"/>
  <c r="T1017" i="9"/>
  <c r="S1017" i="9"/>
  <c r="R1017" i="9"/>
  <c r="Q1017" i="9"/>
  <c r="P1017" i="9"/>
  <c r="O1017" i="9"/>
  <c r="N1017" i="9"/>
  <c r="M1017" i="9"/>
  <c r="U1016" i="9"/>
  <c r="T1016" i="9"/>
  <c r="S1016" i="9"/>
  <c r="R1016" i="9"/>
  <c r="Q1016" i="9"/>
  <c r="P1016" i="9"/>
  <c r="O1016" i="9"/>
  <c r="N1016" i="9"/>
  <c r="M1016" i="9"/>
  <c r="U1015" i="9"/>
  <c r="T1015" i="9"/>
  <c r="S1015" i="9"/>
  <c r="R1015" i="9"/>
  <c r="Q1015" i="9"/>
  <c r="P1015" i="9"/>
  <c r="O1015" i="9"/>
  <c r="N1015" i="9"/>
  <c r="M1015" i="9"/>
  <c r="U1014" i="9"/>
  <c r="T1014" i="9"/>
  <c r="S1014" i="9"/>
  <c r="R1014" i="9"/>
  <c r="Q1014" i="9"/>
  <c r="P1014" i="9"/>
  <c r="O1014" i="9"/>
  <c r="N1014" i="9"/>
  <c r="M1014" i="9"/>
  <c r="U1013" i="9"/>
  <c r="T1013" i="9"/>
  <c r="S1013" i="9"/>
  <c r="R1013" i="9"/>
  <c r="Q1013" i="9"/>
  <c r="P1013" i="9"/>
  <c r="O1013" i="9"/>
  <c r="N1013" i="9"/>
  <c r="M1013" i="9"/>
  <c r="U1012" i="9"/>
  <c r="T1012" i="9"/>
  <c r="S1012" i="9"/>
  <c r="R1012" i="9"/>
  <c r="Q1012" i="9"/>
  <c r="P1012" i="9"/>
  <c r="O1012" i="9"/>
  <c r="N1012" i="9"/>
  <c r="M1012" i="9"/>
  <c r="U1011" i="9"/>
  <c r="T1011" i="9"/>
  <c r="S1011" i="9"/>
  <c r="R1011" i="9"/>
  <c r="Q1011" i="9"/>
  <c r="P1011" i="9"/>
  <c r="O1011" i="9"/>
  <c r="N1011" i="9"/>
  <c r="M1011" i="9"/>
  <c r="U1010" i="9"/>
  <c r="T1010" i="9"/>
  <c r="S1010" i="9"/>
  <c r="R1010" i="9"/>
  <c r="Q1010" i="9"/>
  <c r="P1010" i="9"/>
  <c r="O1010" i="9"/>
  <c r="N1010" i="9"/>
  <c r="M1010" i="9"/>
  <c r="U1009" i="9"/>
  <c r="T1009" i="9"/>
  <c r="S1009" i="9"/>
  <c r="R1009" i="9"/>
  <c r="Q1009" i="9"/>
  <c r="P1009" i="9"/>
  <c r="O1009" i="9"/>
  <c r="N1009" i="9"/>
  <c r="M1009" i="9"/>
  <c r="U1008" i="9"/>
  <c r="T1008" i="9"/>
  <c r="S1008" i="9"/>
  <c r="R1008" i="9"/>
  <c r="Q1008" i="9"/>
  <c r="P1008" i="9"/>
  <c r="O1008" i="9"/>
  <c r="N1008" i="9"/>
  <c r="M1008" i="9"/>
  <c r="U1007" i="9"/>
  <c r="T1007" i="9"/>
  <c r="S1007" i="9"/>
  <c r="R1007" i="9"/>
  <c r="Q1007" i="9"/>
  <c r="P1007" i="9"/>
  <c r="O1007" i="9"/>
  <c r="N1007" i="9"/>
  <c r="M1007" i="9"/>
  <c r="U1006" i="9"/>
  <c r="T1006" i="9"/>
  <c r="S1006" i="9"/>
  <c r="R1006" i="9"/>
  <c r="Q1006" i="9"/>
  <c r="P1006" i="9"/>
  <c r="O1006" i="9"/>
  <c r="N1006" i="9"/>
  <c r="M1006" i="9"/>
  <c r="U1005" i="9"/>
  <c r="T1005" i="9"/>
  <c r="S1005" i="9"/>
  <c r="R1005" i="9"/>
  <c r="Q1005" i="9"/>
  <c r="P1005" i="9"/>
  <c r="O1005" i="9"/>
  <c r="N1005" i="9"/>
  <c r="M1005" i="9"/>
  <c r="U1004" i="9"/>
  <c r="T1004" i="9"/>
  <c r="S1004" i="9"/>
  <c r="R1004" i="9"/>
  <c r="Q1004" i="9"/>
  <c r="P1004" i="9"/>
  <c r="O1004" i="9"/>
  <c r="N1004" i="9"/>
  <c r="M1004" i="9"/>
  <c r="U1003" i="9"/>
  <c r="T1003" i="9"/>
  <c r="S1003" i="9"/>
  <c r="R1003" i="9"/>
  <c r="Q1003" i="9"/>
  <c r="P1003" i="9"/>
  <c r="O1003" i="9"/>
  <c r="N1003" i="9"/>
  <c r="M1003" i="9"/>
  <c r="U1002" i="9"/>
  <c r="T1002" i="9"/>
  <c r="S1002" i="9"/>
  <c r="R1002" i="9"/>
  <c r="Q1002" i="9"/>
  <c r="P1002" i="9"/>
  <c r="O1002" i="9"/>
  <c r="N1002" i="9"/>
  <c r="M1002" i="9"/>
  <c r="W1002" i="9" s="1"/>
  <c r="X1002" i="9" s="1"/>
  <c r="Y1002" i="9" s="1"/>
  <c r="U1001" i="9"/>
  <c r="T1001" i="9"/>
  <c r="S1001" i="9"/>
  <c r="R1001" i="9"/>
  <c r="Q1001" i="9"/>
  <c r="P1001" i="9"/>
  <c r="O1001" i="9"/>
  <c r="N1001" i="9"/>
  <c r="M1001" i="9"/>
  <c r="U1000" i="9"/>
  <c r="T1000" i="9"/>
  <c r="S1000" i="9"/>
  <c r="R1000" i="9"/>
  <c r="Q1000" i="9"/>
  <c r="P1000" i="9"/>
  <c r="O1000" i="9"/>
  <c r="N1000" i="9"/>
  <c r="M1000" i="9"/>
  <c r="U999" i="9"/>
  <c r="T999" i="9"/>
  <c r="S999" i="9"/>
  <c r="R999" i="9"/>
  <c r="Q999" i="9"/>
  <c r="P999" i="9"/>
  <c r="O999" i="9"/>
  <c r="N999" i="9"/>
  <c r="M999" i="9"/>
  <c r="U998" i="9"/>
  <c r="T998" i="9"/>
  <c r="S998" i="9"/>
  <c r="R998" i="9"/>
  <c r="Q998" i="9"/>
  <c r="P998" i="9"/>
  <c r="O998" i="9"/>
  <c r="N998" i="9"/>
  <c r="M998" i="9"/>
  <c r="U997" i="9"/>
  <c r="T997" i="9"/>
  <c r="S997" i="9"/>
  <c r="R997" i="9"/>
  <c r="Q997" i="9"/>
  <c r="P997" i="9"/>
  <c r="O997" i="9"/>
  <c r="N997" i="9"/>
  <c r="M997" i="9"/>
  <c r="U996" i="9"/>
  <c r="T996" i="9"/>
  <c r="S996" i="9"/>
  <c r="R996" i="9"/>
  <c r="Q996" i="9"/>
  <c r="P996" i="9"/>
  <c r="O996" i="9"/>
  <c r="N996" i="9"/>
  <c r="M996" i="9"/>
  <c r="U995" i="9"/>
  <c r="T995" i="9"/>
  <c r="S995" i="9"/>
  <c r="R995" i="9"/>
  <c r="Q995" i="9"/>
  <c r="P995" i="9"/>
  <c r="O995" i="9"/>
  <c r="N995" i="9"/>
  <c r="M995" i="9"/>
  <c r="U994" i="9"/>
  <c r="T994" i="9"/>
  <c r="S994" i="9"/>
  <c r="R994" i="9"/>
  <c r="Q994" i="9"/>
  <c r="P994" i="9"/>
  <c r="O994" i="9"/>
  <c r="N994" i="9"/>
  <c r="M994" i="9"/>
  <c r="U993" i="9"/>
  <c r="T993" i="9"/>
  <c r="S993" i="9"/>
  <c r="R993" i="9"/>
  <c r="Q993" i="9"/>
  <c r="P993" i="9"/>
  <c r="O993" i="9"/>
  <c r="N993" i="9"/>
  <c r="M993" i="9"/>
  <c r="U992" i="9"/>
  <c r="T992" i="9"/>
  <c r="S992" i="9"/>
  <c r="R992" i="9"/>
  <c r="Q992" i="9"/>
  <c r="P992" i="9"/>
  <c r="O992" i="9"/>
  <c r="N992" i="9"/>
  <c r="M992" i="9"/>
  <c r="W992" i="9" s="1"/>
  <c r="X992" i="9" s="1"/>
  <c r="Y992" i="9" s="1"/>
  <c r="Z992" i="9" s="1"/>
  <c r="AA992" i="9" s="1"/>
  <c r="U991" i="9"/>
  <c r="T991" i="9"/>
  <c r="S991" i="9"/>
  <c r="R991" i="9"/>
  <c r="Q991" i="9"/>
  <c r="P991" i="9"/>
  <c r="O991" i="9"/>
  <c r="N991" i="9"/>
  <c r="M991" i="9"/>
  <c r="U990" i="9"/>
  <c r="T990" i="9"/>
  <c r="S990" i="9"/>
  <c r="R990" i="9"/>
  <c r="Q990" i="9"/>
  <c r="P990" i="9"/>
  <c r="O990" i="9"/>
  <c r="N990" i="9"/>
  <c r="M990" i="9"/>
  <c r="U989" i="9"/>
  <c r="T989" i="9"/>
  <c r="S989" i="9"/>
  <c r="R989" i="9"/>
  <c r="Q989" i="9"/>
  <c r="P989" i="9"/>
  <c r="O989" i="9"/>
  <c r="N989" i="9"/>
  <c r="M989" i="9"/>
  <c r="U988" i="9"/>
  <c r="T988" i="9"/>
  <c r="S988" i="9"/>
  <c r="R988" i="9"/>
  <c r="Q988" i="9"/>
  <c r="W988" i="9"/>
  <c r="X988" i="9" s="1"/>
  <c r="Y988" i="9" s="1"/>
  <c r="P988" i="9"/>
  <c r="O988" i="9"/>
  <c r="N988" i="9"/>
  <c r="M988" i="9"/>
  <c r="W987" i="9"/>
  <c r="X987" i="9" s="1"/>
  <c r="Y987" i="9" s="1"/>
  <c r="U987" i="9"/>
  <c r="T987" i="9"/>
  <c r="S987" i="9"/>
  <c r="R987" i="9"/>
  <c r="Q987" i="9"/>
  <c r="P987" i="9"/>
  <c r="O987" i="9"/>
  <c r="N987" i="9"/>
  <c r="M987" i="9"/>
  <c r="U986" i="9"/>
  <c r="T986" i="9"/>
  <c r="S986" i="9"/>
  <c r="R986" i="9"/>
  <c r="Q986" i="9"/>
  <c r="P986" i="9"/>
  <c r="O986" i="9"/>
  <c r="N986" i="9"/>
  <c r="M986" i="9"/>
  <c r="U985" i="9"/>
  <c r="T985" i="9"/>
  <c r="S985" i="9"/>
  <c r="R985" i="9"/>
  <c r="Q985" i="9"/>
  <c r="P985" i="9"/>
  <c r="O985" i="9"/>
  <c r="N985" i="9"/>
  <c r="M985" i="9"/>
  <c r="W985" i="9" s="1"/>
  <c r="X985" i="9" s="1"/>
  <c r="Y985" i="9" s="1"/>
  <c r="U984" i="9"/>
  <c r="T984" i="9"/>
  <c r="S984" i="9"/>
  <c r="R984" i="9"/>
  <c r="Q984" i="9"/>
  <c r="P984" i="9"/>
  <c r="O984" i="9"/>
  <c r="N984" i="9"/>
  <c r="M984" i="9"/>
  <c r="U983" i="9"/>
  <c r="T983" i="9"/>
  <c r="S983" i="9"/>
  <c r="R983" i="9"/>
  <c r="Q983" i="9"/>
  <c r="P983" i="9"/>
  <c r="O983" i="9"/>
  <c r="N983" i="9"/>
  <c r="M983" i="9"/>
  <c r="U982" i="9"/>
  <c r="T982" i="9"/>
  <c r="S982" i="9"/>
  <c r="R982" i="9"/>
  <c r="Q982" i="9"/>
  <c r="P982" i="9"/>
  <c r="O982" i="9"/>
  <c r="N982" i="9"/>
  <c r="M982" i="9"/>
  <c r="U981" i="9"/>
  <c r="T981" i="9"/>
  <c r="S981" i="9"/>
  <c r="R981" i="9"/>
  <c r="Q981" i="9"/>
  <c r="P981" i="9"/>
  <c r="O981" i="9"/>
  <c r="N981" i="9"/>
  <c r="M981" i="9"/>
  <c r="W980" i="9"/>
  <c r="X980" i="9" s="1"/>
  <c r="Y980" i="9" s="1"/>
  <c r="U980" i="9"/>
  <c r="T980" i="9"/>
  <c r="S980" i="9"/>
  <c r="R980" i="9"/>
  <c r="Q980" i="9"/>
  <c r="P980" i="9"/>
  <c r="O980" i="9"/>
  <c r="N980" i="9"/>
  <c r="M980" i="9"/>
  <c r="U979" i="9"/>
  <c r="T979" i="9"/>
  <c r="S979" i="9"/>
  <c r="R979" i="9"/>
  <c r="Q979" i="9"/>
  <c r="P979" i="9"/>
  <c r="O979" i="9"/>
  <c r="N979" i="9"/>
  <c r="M979" i="9"/>
  <c r="U978" i="9"/>
  <c r="T978" i="9"/>
  <c r="S978" i="9"/>
  <c r="R978" i="9"/>
  <c r="Q978" i="9"/>
  <c r="P978" i="9"/>
  <c r="O978" i="9"/>
  <c r="N978" i="9"/>
  <c r="M978" i="9"/>
  <c r="U977" i="9"/>
  <c r="T977" i="9"/>
  <c r="S977" i="9"/>
  <c r="R977" i="9"/>
  <c r="Q977" i="9"/>
  <c r="P977" i="9"/>
  <c r="O977" i="9"/>
  <c r="N977" i="9"/>
  <c r="M977" i="9"/>
  <c r="U976" i="9"/>
  <c r="T976" i="9"/>
  <c r="S976" i="9"/>
  <c r="R976" i="9"/>
  <c r="Q976" i="9"/>
  <c r="P976" i="9"/>
  <c r="O976" i="9"/>
  <c r="N976" i="9"/>
  <c r="M976" i="9"/>
  <c r="U975" i="9"/>
  <c r="T975" i="9"/>
  <c r="S975" i="9"/>
  <c r="R975" i="9"/>
  <c r="Q975" i="9"/>
  <c r="P975" i="9"/>
  <c r="O975" i="9"/>
  <c r="N975" i="9"/>
  <c r="M975" i="9"/>
  <c r="U974" i="9"/>
  <c r="T974" i="9"/>
  <c r="S974" i="9"/>
  <c r="R974" i="9"/>
  <c r="Q974" i="9"/>
  <c r="P974" i="9"/>
  <c r="O974" i="9"/>
  <c r="N974" i="9"/>
  <c r="M974" i="9"/>
  <c r="U973" i="9"/>
  <c r="T973" i="9"/>
  <c r="S973" i="9"/>
  <c r="R973" i="9"/>
  <c r="Q973" i="9"/>
  <c r="P973" i="9"/>
  <c r="O973" i="9"/>
  <c r="N973" i="9"/>
  <c r="M973" i="9"/>
  <c r="U972" i="9"/>
  <c r="T972" i="9"/>
  <c r="S972" i="9"/>
  <c r="R972" i="9"/>
  <c r="Q972" i="9"/>
  <c r="P972" i="9"/>
  <c r="O972" i="9"/>
  <c r="N972" i="9"/>
  <c r="M972" i="9"/>
  <c r="U971" i="9"/>
  <c r="T971" i="9"/>
  <c r="S971" i="9"/>
  <c r="R971" i="9"/>
  <c r="Q971" i="9"/>
  <c r="P971" i="9"/>
  <c r="O971" i="9"/>
  <c r="N971" i="9"/>
  <c r="M971" i="9"/>
  <c r="U970" i="9"/>
  <c r="T970" i="9"/>
  <c r="S970" i="9"/>
  <c r="R970" i="9"/>
  <c r="Q970" i="9"/>
  <c r="P970" i="9"/>
  <c r="O970" i="9"/>
  <c r="N970" i="9"/>
  <c r="M970" i="9"/>
  <c r="U969" i="9"/>
  <c r="T969" i="9"/>
  <c r="S969" i="9"/>
  <c r="R969" i="9"/>
  <c r="Q969" i="9"/>
  <c r="P969" i="9"/>
  <c r="O969" i="9"/>
  <c r="N969" i="9"/>
  <c r="M969" i="9"/>
  <c r="U968" i="9"/>
  <c r="T968" i="9"/>
  <c r="S968" i="9"/>
  <c r="R968" i="9"/>
  <c r="Q968" i="9"/>
  <c r="P968" i="9"/>
  <c r="O968" i="9"/>
  <c r="N968" i="9"/>
  <c r="M968" i="9"/>
  <c r="U967" i="9"/>
  <c r="T967" i="9"/>
  <c r="S967" i="9"/>
  <c r="R967" i="9"/>
  <c r="Q967" i="9"/>
  <c r="P967" i="9"/>
  <c r="O967" i="9"/>
  <c r="N967" i="9"/>
  <c r="M967" i="9"/>
  <c r="U966" i="9"/>
  <c r="T966" i="9"/>
  <c r="S966" i="9"/>
  <c r="R966" i="9"/>
  <c r="Q966" i="9"/>
  <c r="P966" i="9"/>
  <c r="O966" i="9"/>
  <c r="N966" i="9"/>
  <c r="M966" i="9"/>
  <c r="U965" i="9"/>
  <c r="T965" i="9"/>
  <c r="S965" i="9"/>
  <c r="R965" i="9"/>
  <c r="Q965" i="9"/>
  <c r="P965" i="9"/>
  <c r="O965" i="9"/>
  <c r="N965" i="9"/>
  <c r="M965" i="9"/>
  <c r="U964" i="9"/>
  <c r="T964" i="9"/>
  <c r="S964" i="9"/>
  <c r="R964" i="9"/>
  <c r="Q964" i="9"/>
  <c r="P964" i="9"/>
  <c r="O964" i="9"/>
  <c r="N964" i="9"/>
  <c r="M964" i="9"/>
  <c r="U963" i="9"/>
  <c r="T963" i="9"/>
  <c r="S963" i="9"/>
  <c r="R963" i="9"/>
  <c r="Q963" i="9"/>
  <c r="P963" i="9"/>
  <c r="O963" i="9"/>
  <c r="N963" i="9"/>
  <c r="M963" i="9"/>
  <c r="U962" i="9"/>
  <c r="T962" i="9"/>
  <c r="S962" i="9"/>
  <c r="R962" i="9"/>
  <c r="Q962" i="9"/>
  <c r="P962" i="9"/>
  <c r="O962" i="9"/>
  <c r="N962" i="9"/>
  <c r="M962" i="9"/>
  <c r="W962" i="9" s="1"/>
  <c r="X962" i="9" s="1"/>
  <c r="Y962" i="9" s="1"/>
  <c r="U961" i="9"/>
  <c r="T961" i="9"/>
  <c r="S961" i="9"/>
  <c r="R961" i="9"/>
  <c r="Q961" i="9"/>
  <c r="P961" i="9"/>
  <c r="O961" i="9"/>
  <c r="N961" i="9"/>
  <c r="M961" i="9"/>
  <c r="U960" i="9"/>
  <c r="T960" i="9"/>
  <c r="S960" i="9"/>
  <c r="R960" i="9"/>
  <c r="Q960" i="9"/>
  <c r="P960" i="9"/>
  <c r="O960" i="9"/>
  <c r="N960" i="9"/>
  <c r="M960" i="9"/>
  <c r="U959" i="9"/>
  <c r="T959" i="9"/>
  <c r="S959" i="9"/>
  <c r="R959" i="9"/>
  <c r="Q959" i="9"/>
  <c r="P959" i="9"/>
  <c r="O959" i="9"/>
  <c r="N959" i="9"/>
  <c r="M959" i="9"/>
  <c r="U958" i="9"/>
  <c r="T958" i="9"/>
  <c r="S958" i="9"/>
  <c r="R958" i="9"/>
  <c r="Q958" i="9"/>
  <c r="P958" i="9"/>
  <c r="O958" i="9"/>
  <c r="N958" i="9"/>
  <c r="M958" i="9"/>
  <c r="U957" i="9"/>
  <c r="T957" i="9"/>
  <c r="S957" i="9"/>
  <c r="R957" i="9"/>
  <c r="Q957" i="9"/>
  <c r="P957" i="9"/>
  <c r="O957" i="9"/>
  <c r="N957" i="9"/>
  <c r="M957" i="9"/>
  <c r="U956" i="9"/>
  <c r="T956" i="9"/>
  <c r="S956" i="9"/>
  <c r="R956" i="9"/>
  <c r="Q956" i="9"/>
  <c r="P956" i="9"/>
  <c r="O956" i="9"/>
  <c r="N956" i="9"/>
  <c r="M956" i="9"/>
  <c r="U955" i="9"/>
  <c r="T955" i="9"/>
  <c r="S955" i="9"/>
  <c r="R955" i="9"/>
  <c r="Q955" i="9"/>
  <c r="P955" i="9"/>
  <c r="O955" i="9"/>
  <c r="N955" i="9"/>
  <c r="M955" i="9"/>
  <c r="U954" i="9"/>
  <c r="T954" i="9"/>
  <c r="S954" i="9"/>
  <c r="R954" i="9"/>
  <c r="Q954" i="9"/>
  <c r="P954" i="9"/>
  <c r="O954" i="9"/>
  <c r="N954" i="9"/>
  <c r="M954" i="9"/>
  <c r="U953" i="9"/>
  <c r="T953" i="9"/>
  <c r="S953" i="9"/>
  <c r="R953" i="9"/>
  <c r="Q953" i="9"/>
  <c r="P953" i="9"/>
  <c r="O953" i="9"/>
  <c r="N953" i="9"/>
  <c r="M953" i="9"/>
  <c r="U952" i="9"/>
  <c r="T952" i="9"/>
  <c r="S952" i="9"/>
  <c r="R952" i="9"/>
  <c r="Q952" i="9"/>
  <c r="P952" i="9"/>
  <c r="O952" i="9"/>
  <c r="N952" i="9"/>
  <c r="M952" i="9"/>
  <c r="U951" i="9"/>
  <c r="T951" i="9"/>
  <c r="S951" i="9"/>
  <c r="R951" i="9"/>
  <c r="Q951" i="9"/>
  <c r="P951" i="9"/>
  <c r="O951" i="9"/>
  <c r="N951" i="9"/>
  <c r="M951" i="9"/>
  <c r="U950" i="9"/>
  <c r="T950" i="9"/>
  <c r="S950" i="9"/>
  <c r="R950" i="9"/>
  <c r="Q950" i="9"/>
  <c r="P950" i="9"/>
  <c r="O950" i="9"/>
  <c r="N950" i="9"/>
  <c r="M950" i="9"/>
  <c r="U949" i="9"/>
  <c r="T949" i="9"/>
  <c r="S949" i="9"/>
  <c r="R949" i="9"/>
  <c r="Q949" i="9"/>
  <c r="P949" i="9"/>
  <c r="O949" i="9"/>
  <c r="N949" i="9"/>
  <c r="M949" i="9"/>
  <c r="U948" i="9"/>
  <c r="T948" i="9"/>
  <c r="S948" i="9"/>
  <c r="R948" i="9"/>
  <c r="Q948" i="9"/>
  <c r="P948" i="9"/>
  <c r="O948" i="9"/>
  <c r="N948" i="9"/>
  <c r="M948" i="9"/>
  <c r="U947" i="9"/>
  <c r="T947" i="9"/>
  <c r="S947" i="9"/>
  <c r="R947" i="9"/>
  <c r="Q947" i="9"/>
  <c r="P947" i="9"/>
  <c r="O947" i="9"/>
  <c r="N947" i="9"/>
  <c r="M947" i="9"/>
  <c r="U946" i="9"/>
  <c r="T946" i="9"/>
  <c r="S946" i="9"/>
  <c r="R946" i="9"/>
  <c r="Q946" i="9"/>
  <c r="P946" i="9"/>
  <c r="O946" i="9"/>
  <c r="N946" i="9"/>
  <c r="M946" i="9"/>
  <c r="U945" i="9"/>
  <c r="T945" i="9"/>
  <c r="S945" i="9"/>
  <c r="R945" i="9"/>
  <c r="Q945" i="9"/>
  <c r="P945" i="9"/>
  <c r="O945" i="9"/>
  <c r="N945" i="9"/>
  <c r="M945" i="9"/>
  <c r="U944" i="9"/>
  <c r="T944" i="9"/>
  <c r="S944" i="9"/>
  <c r="R944" i="9"/>
  <c r="Q944" i="9"/>
  <c r="P944" i="9"/>
  <c r="O944" i="9"/>
  <c r="N944" i="9"/>
  <c r="M944" i="9"/>
  <c r="U943" i="9"/>
  <c r="T943" i="9"/>
  <c r="S943" i="9"/>
  <c r="R943" i="9"/>
  <c r="Q943" i="9"/>
  <c r="P943" i="9"/>
  <c r="O943" i="9"/>
  <c r="N943" i="9"/>
  <c r="M943" i="9"/>
  <c r="U942" i="9"/>
  <c r="T942" i="9"/>
  <c r="S942" i="9"/>
  <c r="R942" i="9"/>
  <c r="Q942" i="9"/>
  <c r="P942" i="9"/>
  <c r="O942" i="9"/>
  <c r="N942" i="9"/>
  <c r="M942" i="9"/>
  <c r="U941" i="9"/>
  <c r="T941" i="9"/>
  <c r="S941" i="9"/>
  <c r="R941" i="9"/>
  <c r="Q941" i="9"/>
  <c r="P941" i="9"/>
  <c r="O941" i="9"/>
  <c r="N941" i="9"/>
  <c r="M941" i="9"/>
  <c r="U940" i="9"/>
  <c r="T940" i="9"/>
  <c r="S940" i="9"/>
  <c r="R940" i="9"/>
  <c r="Q940" i="9"/>
  <c r="P940" i="9"/>
  <c r="O940" i="9"/>
  <c r="N940" i="9"/>
  <c r="M940" i="9"/>
  <c r="U939" i="9"/>
  <c r="T939" i="9"/>
  <c r="S939" i="9"/>
  <c r="R939" i="9"/>
  <c r="Q939" i="9"/>
  <c r="P939" i="9"/>
  <c r="O939" i="9"/>
  <c r="N939" i="9"/>
  <c r="M939" i="9"/>
  <c r="U938" i="9"/>
  <c r="T938" i="9"/>
  <c r="S938" i="9"/>
  <c r="R938" i="9"/>
  <c r="Q938" i="9"/>
  <c r="P938" i="9"/>
  <c r="O938" i="9"/>
  <c r="N938" i="9"/>
  <c r="M938" i="9"/>
  <c r="U937" i="9"/>
  <c r="T937" i="9"/>
  <c r="S937" i="9"/>
  <c r="R937" i="9"/>
  <c r="Q937" i="9"/>
  <c r="P937" i="9"/>
  <c r="O937" i="9"/>
  <c r="N937" i="9"/>
  <c r="M937" i="9"/>
  <c r="U936" i="9"/>
  <c r="T936" i="9"/>
  <c r="S936" i="9"/>
  <c r="R936" i="9"/>
  <c r="Q936" i="9"/>
  <c r="P936" i="9"/>
  <c r="O936" i="9"/>
  <c r="N936" i="9"/>
  <c r="M936" i="9"/>
  <c r="U935" i="9"/>
  <c r="T935" i="9"/>
  <c r="S935" i="9"/>
  <c r="R935" i="9"/>
  <c r="Q935" i="9"/>
  <c r="P935" i="9"/>
  <c r="O935" i="9"/>
  <c r="N935" i="9"/>
  <c r="M935" i="9"/>
  <c r="W935" i="9" s="1"/>
  <c r="X935" i="9" s="1"/>
  <c r="Y935" i="9" s="1"/>
  <c r="U934" i="9"/>
  <c r="T934" i="9"/>
  <c r="S934" i="9"/>
  <c r="R934" i="9"/>
  <c r="Q934" i="9"/>
  <c r="P934" i="9"/>
  <c r="O934" i="9"/>
  <c r="N934" i="9"/>
  <c r="M934" i="9"/>
  <c r="U933" i="9"/>
  <c r="T933" i="9"/>
  <c r="S933" i="9"/>
  <c r="R933" i="9"/>
  <c r="Q933" i="9"/>
  <c r="P933" i="9"/>
  <c r="O933" i="9"/>
  <c r="N933" i="9"/>
  <c r="M933" i="9"/>
  <c r="U932" i="9"/>
  <c r="T932" i="9"/>
  <c r="S932" i="9"/>
  <c r="R932" i="9"/>
  <c r="Q932" i="9"/>
  <c r="P932" i="9"/>
  <c r="O932" i="9"/>
  <c r="N932" i="9"/>
  <c r="M932" i="9"/>
  <c r="U931" i="9"/>
  <c r="T931" i="9"/>
  <c r="S931" i="9"/>
  <c r="R931" i="9"/>
  <c r="Q931" i="9"/>
  <c r="W931" i="9" s="1"/>
  <c r="X931" i="9" s="1"/>
  <c r="Y931" i="9" s="1"/>
  <c r="AB931" i="9" s="1"/>
  <c r="P931" i="9"/>
  <c r="O931" i="9"/>
  <c r="N931" i="9"/>
  <c r="M931" i="9"/>
  <c r="U930" i="9"/>
  <c r="T930" i="9"/>
  <c r="S930" i="9"/>
  <c r="R930" i="9"/>
  <c r="Q930" i="9"/>
  <c r="P930" i="9"/>
  <c r="O930" i="9"/>
  <c r="N930" i="9"/>
  <c r="M930" i="9"/>
  <c r="U929" i="9"/>
  <c r="T929" i="9"/>
  <c r="S929" i="9"/>
  <c r="R929" i="9"/>
  <c r="Q929" i="9"/>
  <c r="P929" i="9"/>
  <c r="O929" i="9"/>
  <c r="N929" i="9"/>
  <c r="M929" i="9"/>
  <c r="U928" i="9"/>
  <c r="T928" i="9"/>
  <c r="S928" i="9"/>
  <c r="R928" i="9"/>
  <c r="Q928" i="9"/>
  <c r="P928" i="9"/>
  <c r="O928" i="9"/>
  <c r="N928" i="9"/>
  <c r="M928" i="9"/>
  <c r="U927" i="9"/>
  <c r="T927" i="9"/>
  <c r="S927" i="9"/>
  <c r="R927" i="9"/>
  <c r="Q927" i="9"/>
  <c r="P927" i="9"/>
  <c r="O927" i="9"/>
  <c r="N927" i="9"/>
  <c r="M927" i="9"/>
  <c r="U926" i="9"/>
  <c r="T926" i="9"/>
  <c r="S926" i="9"/>
  <c r="R926" i="9"/>
  <c r="Q926" i="9"/>
  <c r="P926" i="9"/>
  <c r="O926" i="9"/>
  <c r="N926" i="9"/>
  <c r="M926" i="9"/>
  <c r="U925" i="9"/>
  <c r="T925" i="9"/>
  <c r="S925" i="9"/>
  <c r="R925" i="9"/>
  <c r="Q925" i="9"/>
  <c r="P925" i="9"/>
  <c r="O925" i="9"/>
  <c r="N925" i="9"/>
  <c r="M925" i="9"/>
  <c r="U924" i="9"/>
  <c r="T924" i="9"/>
  <c r="S924" i="9"/>
  <c r="R924" i="9"/>
  <c r="Q924" i="9"/>
  <c r="P924" i="9"/>
  <c r="W924" i="9" s="1"/>
  <c r="X924" i="9" s="1"/>
  <c r="Y924" i="9" s="1"/>
  <c r="O924" i="9"/>
  <c r="N924" i="9"/>
  <c r="M924" i="9"/>
  <c r="U923" i="9"/>
  <c r="T923" i="9"/>
  <c r="S923" i="9"/>
  <c r="R923" i="9"/>
  <c r="Q923" i="9"/>
  <c r="P923" i="9"/>
  <c r="O923" i="9"/>
  <c r="N923" i="9"/>
  <c r="M923" i="9"/>
  <c r="U922" i="9"/>
  <c r="T922" i="9"/>
  <c r="S922" i="9"/>
  <c r="R922" i="9"/>
  <c r="Q922" i="9"/>
  <c r="P922" i="9"/>
  <c r="O922" i="9"/>
  <c r="N922" i="9"/>
  <c r="M922" i="9"/>
  <c r="U921" i="9"/>
  <c r="T921" i="9"/>
  <c r="S921" i="9"/>
  <c r="R921" i="9"/>
  <c r="Q921" i="9"/>
  <c r="P921" i="9"/>
  <c r="O921" i="9"/>
  <c r="N921" i="9"/>
  <c r="M921" i="9"/>
  <c r="U920" i="9"/>
  <c r="T920" i="9"/>
  <c r="S920" i="9"/>
  <c r="R920" i="9"/>
  <c r="Q920" i="9"/>
  <c r="P920" i="9"/>
  <c r="O920" i="9"/>
  <c r="N920" i="9"/>
  <c r="M920" i="9"/>
  <c r="U919" i="9"/>
  <c r="T919" i="9"/>
  <c r="S919" i="9"/>
  <c r="R919" i="9"/>
  <c r="Q919" i="9"/>
  <c r="P919" i="9"/>
  <c r="O919" i="9"/>
  <c r="N919" i="9"/>
  <c r="M919" i="9"/>
  <c r="U918" i="9"/>
  <c r="T918" i="9"/>
  <c r="S918" i="9"/>
  <c r="R918" i="9"/>
  <c r="Q918" i="9"/>
  <c r="P918" i="9"/>
  <c r="O918" i="9"/>
  <c r="N918" i="9"/>
  <c r="M918" i="9"/>
  <c r="U917" i="9"/>
  <c r="T917" i="9"/>
  <c r="S917" i="9"/>
  <c r="R917" i="9"/>
  <c r="Q917" i="9"/>
  <c r="P917" i="9"/>
  <c r="O917" i="9"/>
  <c r="N917" i="9"/>
  <c r="M917" i="9"/>
  <c r="U916" i="9"/>
  <c r="T916" i="9"/>
  <c r="S916" i="9"/>
  <c r="R916" i="9"/>
  <c r="Q916" i="9"/>
  <c r="P916" i="9"/>
  <c r="O916" i="9"/>
  <c r="N916" i="9"/>
  <c r="M916" i="9"/>
  <c r="U915" i="9"/>
  <c r="T915" i="9"/>
  <c r="S915" i="9"/>
  <c r="R915" i="9"/>
  <c r="Q915" i="9"/>
  <c r="W915" i="9" s="1"/>
  <c r="X915" i="9" s="1"/>
  <c r="Y915" i="9" s="1"/>
  <c r="P915" i="9"/>
  <c r="O915" i="9"/>
  <c r="N915" i="9"/>
  <c r="M915" i="9"/>
  <c r="U914" i="9"/>
  <c r="T914" i="9"/>
  <c r="S914" i="9"/>
  <c r="R914" i="9"/>
  <c r="Q914" i="9"/>
  <c r="P914" i="9"/>
  <c r="O914" i="9"/>
  <c r="N914" i="9"/>
  <c r="M914" i="9"/>
  <c r="U913" i="9"/>
  <c r="T913" i="9"/>
  <c r="S913" i="9"/>
  <c r="R913" i="9"/>
  <c r="Q913" i="9"/>
  <c r="P913" i="9"/>
  <c r="O913" i="9"/>
  <c r="N913" i="9"/>
  <c r="M913" i="9"/>
  <c r="U912" i="9"/>
  <c r="T912" i="9"/>
  <c r="S912" i="9"/>
  <c r="R912" i="9"/>
  <c r="Q912" i="9"/>
  <c r="P912" i="9"/>
  <c r="O912" i="9"/>
  <c r="N912" i="9"/>
  <c r="M912" i="9"/>
  <c r="U911" i="9"/>
  <c r="T911" i="9"/>
  <c r="S911" i="9"/>
  <c r="R911" i="9"/>
  <c r="Q911" i="9"/>
  <c r="P911" i="9"/>
  <c r="O911" i="9"/>
  <c r="N911" i="9"/>
  <c r="M911" i="9"/>
  <c r="U910" i="9"/>
  <c r="T910" i="9"/>
  <c r="S910" i="9"/>
  <c r="R910" i="9"/>
  <c r="Q910" i="9"/>
  <c r="P910" i="9"/>
  <c r="O910" i="9"/>
  <c r="N910" i="9"/>
  <c r="M910" i="9"/>
  <c r="U909" i="9"/>
  <c r="T909" i="9"/>
  <c r="S909" i="9"/>
  <c r="R909" i="9"/>
  <c r="Q909" i="9"/>
  <c r="P909" i="9"/>
  <c r="O909" i="9"/>
  <c r="N909" i="9"/>
  <c r="M909" i="9"/>
  <c r="U908" i="9"/>
  <c r="T908" i="9"/>
  <c r="S908" i="9"/>
  <c r="R908" i="9"/>
  <c r="Q908" i="9"/>
  <c r="P908" i="9"/>
  <c r="O908" i="9"/>
  <c r="N908" i="9"/>
  <c r="M908" i="9"/>
  <c r="U907" i="9"/>
  <c r="T907" i="9"/>
  <c r="S907" i="9"/>
  <c r="R907" i="9"/>
  <c r="Q907" i="9"/>
  <c r="P907" i="9"/>
  <c r="O907" i="9"/>
  <c r="N907" i="9"/>
  <c r="M907" i="9"/>
  <c r="U906" i="9"/>
  <c r="T906" i="9"/>
  <c r="S906" i="9"/>
  <c r="R906" i="9"/>
  <c r="Q906" i="9"/>
  <c r="P906" i="9"/>
  <c r="O906" i="9"/>
  <c r="N906" i="9"/>
  <c r="M906" i="9"/>
  <c r="U905" i="9"/>
  <c r="T905" i="9"/>
  <c r="S905" i="9"/>
  <c r="R905" i="9"/>
  <c r="Q905" i="9"/>
  <c r="P905" i="9"/>
  <c r="O905" i="9"/>
  <c r="N905" i="9"/>
  <c r="M905" i="9"/>
  <c r="U904" i="9"/>
  <c r="T904" i="9"/>
  <c r="S904" i="9"/>
  <c r="R904" i="9"/>
  <c r="Q904" i="9"/>
  <c r="P904" i="9"/>
  <c r="O904" i="9"/>
  <c r="N904" i="9"/>
  <c r="M904" i="9"/>
  <c r="U903" i="9"/>
  <c r="T903" i="9"/>
  <c r="S903" i="9"/>
  <c r="R903" i="9"/>
  <c r="Q903" i="9"/>
  <c r="P903" i="9"/>
  <c r="O903" i="9"/>
  <c r="N903" i="9"/>
  <c r="M903" i="9"/>
  <c r="U902" i="9"/>
  <c r="T902" i="9"/>
  <c r="S902" i="9"/>
  <c r="R902" i="9"/>
  <c r="Q902" i="9"/>
  <c r="P902" i="9"/>
  <c r="O902" i="9"/>
  <c r="N902" i="9"/>
  <c r="M902" i="9"/>
  <c r="U901" i="9"/>
  <c r="T901" i="9"/>
  <c r="S901" i="9"/>
  <c r="R901" i="9"/>
  <c r="Q901" i="9"/>
  <c r="P901" i="9"/>
  <c r="O901" i="9"/>
  <c r="N901" i="9"/>
  <c r="M901" i="9"/>
  <c r="U900" i="9"/>
  <c r="T900" i="9"/>
  <c r="S900" i="9"/>
  <c r="R900" i="9"/>
  <c r="Q900" i="9"/>
  <c r="P900" i="9"/>
  <c r="O900" i="9"/>
  <c r="N900" i="9"/>
  <c r="M900" i="9"/>
  <c r="U899" i="9"/>
  <c r="T899" i="9"/>
  <c r="S899" i="9"/>
  <c r="R899" i="9"/>
  <c r="Q899" i="9"/>
  <c r="P899" i="9"/>
  <c r="O899" i="9"/>
  <c r="N899" i="9"/>
  <c r="M899" i="9"/>
  <c r="U898" i="9"/>
  <c r="T898" i="9"/>
  <c r="S898" i="9"/>
  <c r="R898" i="9"/>
  <c r="Q898" i="9"/>
  <c r="P898" i="9"/>
  <c r="O898" i="9"/>
  <c r="N898" i="9"/>
  <c r="M898" i="9"/>
  <c r="U897" i="9"/>
  <c r="T897" i="9"/>
  <c r="S897" i="9"/>
  <c r="R897" i="9"/>
  <c r="Q897" i="9"/>
  <c r="P897" i="9"/>
  <c r="O897" i="9"/>
  <c r="N897" i="9"/>
  <c r="M897" i="9"/>
  <c r="U896" i="9"/>
  <c r="T896" i="9"/>
  <c r="S896" i="9"/>
  <c r="R896" i="9"/>
  <c r="Q896" i="9"/>
  <c r="P896" i="9"/>
  <c r="O896" i="9"/>
  <c r="N896" i="9"/>
  <c r="M896" i="9"/>
  <c r="U895" i="9"/>
  <c r="T895" i="9"/>
  <c r="S895" i="9"/>
  <c r="R895" i="9"/>
  <c r="Q895" i="9"/>
  <c r="P895" i="9"/>
  <c r="O895" i="9"/>
  <c r="N895" i="9"/>
  <c r="M895" i="9"/>
  <c r="U894" i="9"/>
  <c r="T894" i="9"/>
  <c r="S894" i="9"/>
  <c r="R894" i="9"/>
  <c r="Q894" i="9"/>
  <c r="P894" i="9"/>
  <c r="O894" i="9"/>
  <c r="N894" i="9"/>
  <c r="M894" i="9"/>
  <c r="U893" i="9"/>
  <c r="T893" i="9"/>
  <c r="S893" i="9"/>
  <c r="R893" i="9"/>
  <c r="Q893" i="9"/>
  <c r="P893" i="9"/>
  <c r="O893" i="9"/>
  <c r="N893" i="9"/>
  <c r="M893" i="9"/>
  <c r="U892" i="9"/>
  <c r="T892" i="9"/>
  <c r="S892" i="9"/>
  <c r="R892" i="9"/>
  <c r="Q892" i="9"/>
  <c r="P892" i="9"/>
  <c r="O892" i="9"/>
  <c r="N892" i="9"/>
  <c r="M892" i="9"/>
  <c r="U891" i="9"/>
  <c r="T891" i="9"/>
  <c r="S891" i="9"/>
  <c r="R891" i="9"/>
  <c r="Q891" i="9"/>
  <c r="P891" i="9"/>
  <c r="O891" i="9"/>
  <c r="N891" i="9"/>
  <c r="M891" i="9"/>
  <c r="U890" i="9"/>
  <c r="T890" i="9"/>
  <c r="S890" i="9"/>
  <c r="R890" i="9"/>
  <c r="Q890" i="9"/>
  <c r="P890" i="9"/>
  <c r="O890" i="9"/>
  <c r="N890" i="9"/>
  <c r="M890" i="9"/>
  <c r="U889" i="9"/>
  <c r="T889" i="9"/>
  <c r="S889" i="9"/>
  <c r="R889" i="9"/>
  <c r="Q889" i="9"/>
  <c r="P889" i="9"/>
  <c r="O889" i="9"/>
  <c r="N889" i="9"/>
  <c r="M889" i="9"/>
  <c r="U888" i="9"/>
  <c r="T888" i="9"/>
  <c r="S888" i="9"/>
  <c r="R888" i="9"/>
  <c r="Q888" i="9"/>
  <c r="P888" i="9"/>
  <c r="O888" i="9"/>
  <c r="N888" i="9"/>
  <c r="M888" i="9"/>
  <c r="U887" i="9"/>
  <c r="T887" i="9"/>
  <c r="S887" i="9"/>
  <c r="R887" i="9"/>
  <c r="Q887" i="9"/>
  <c r="P887" i="9"/>
  <c r="O887" i="9"/>
  <c r="N887" i="9"/>
  <c r="W887" i="9" s="1"/>
  <c r="X887" i="9" s="1"/>
  <c r="Y887" i="9" s="1"/>
  <c r="M887" i="9"/>
  <c r="U886" i="9"/>
  <c r="T886" i="9"/>
  <c r="S886" i="9"/>
  <c r="R886" i="9"/>
  <c r="Q886" i="9"/>
  <c r="P886" i="9"/>
  <c r="O886" i="9"/>
  <c r="N886" i="9"/>
  <c r="M886" i="9"/>
  <c r="U885" i="9"/>
  <c r="T885" i="9"/>
  <c r="S885" i="9"/>
  <c r="R885" i="9"/>
  <c r="Q885" i="9"/>
  <c r="P885" i="9"/>
  <c r="O885" i="9"/>
  <c r="N885" i="9"/>
  <c r="M885" i="9"/>
  <c r="U884" i="9"/>
  <c r="T884" i="9"/>
  <c r="S884" i="9"/>
  <c r="R884" i="9"/>
  <c r="Q884" i="9"/>
  <c r="P884" i="9"/>
  <c r="O884" i="9"/>
  <c r="N884" i="9"/>
  <c r="M884" i="9"/>
  <c r="U883" i="9"/>
  <c r="T883" i="9"/>
  <c r="S883" i="9"/>
  <c r="R883" i="9"/>
  <c r="Q883" i="9"/>
  <c r="P883" i="9"/>
  <c r="O883" i="9"/>
  <c r="N883" i="9"/>
  <c r="M883" i="9"/>
  <c r="U882" i="9"/>
  <c r="T882" i="9"/>
  <c r="S882" i="9"/>
  <c r="R882" i="9"/>
  <c r="Q882" i="9"/>
  <c r="P882" i="9"/>
  <c r="O882" i="9"/>
  <c r="N882" i="9"/>
  <c r="M882" i="9"/>
  <c r="U881" i="9"/>
  <c r="T881" i="9"/>
  <c r="S881" i="9"/>
  <c r="R881" i="9"/>
  <c r="Q881" i="9"/>
  <c r="P881" i="9"/>
  <c r="O881" i="9"/>
  <c r="N881" i="9"/>
  <c r="M881" i="9"/>
  <c r="U880" i="9"/>
  <c r="T880" i="9"/>
  <c r="S880" i="9"/>
  <c r="R880" i="9"/>
  <c r="Q880" i="9"/>
  <c r="W880" i="9" s="1"/>
  <c r="X880" i="9" s="1"/>
  <c r="Y880" i="9" s="1"/>
  <c r="P880" i="9"/>
  <c r="O880" i="9"/>
  <c r="N880" i="9"/>
  <c r="M880" i="9"/>
  <c r="U879" i="9"/>
  <c r="T879" i="9"/>
  <c r="S879" i="9"/>
  <c r="R879" i="9"/>
  <c r="Q879" i="9"/>
  <c r="P879" i="9"/>
  <c r="O879" i="9"/>
  <c r="N879" i="9"/>
  <c r="M879" i="9"/>
  <c r="U878" i="9"/>
  <c r="T878" i="9"/>
  <c r="S878" i="9"/>
  <c r="R878" i="9"/>
  <c r="Q878" i="9"/>
  <c r="P878" i="9"/>
  <c r="O878" i="9"/>
  <c r="N878" i="9"/>
  <c r="M878" i="9"/>
  <c r="U877" i="9"/>
  <c r="T877" i="9"/>
  <c r="S877" i="9"/>
  <c r="R877" i="9"/>
  <c r="Q877" i="9"/>
  <c r="P877" i="9"/>
  <c r="O877" i="9"/>
  <c r="N877" i="9"/>
  <c r="M877" i="9"/>
  <c r="U876" i="9"/>
  <c r="T876" i="9"/>
  <c r="S876" i="9"/>
  <c r="R876" i="9"/>
  <c r="Q876" i="9"/>
  <c r="P876" i="9"/>
  <c r="O876" i="9"/>
  <c r="N876" i="9"/>
  <c r="M876" i="9"/>
  <c r="U875" i="9"/>
  <c r="T875" i="9"/>
  <c r="S875" i="9"/>
  <c r="R875" i="9"/>
  <c r="Q875" i="9"/>
  <c r="P875" i="9"/>
  <c r="O875" i="9"/>
  <c r="N875" i="9"/>
  <c r="M875" i="9"/>
  <c r="U874" i="9"/>
  <c r="T874" i="9"/>
  <c r="S874" i="9"/>
  <c r="R874" i="9"/>
  <c r="Q874" i="9"/>
  <c r="P874" i="9"/>
  <c r="O874" i="9"/>
  <c r="N874" i="9"/>
  <c r="M874" i="9"/>
  <c r="W874" i="9" s="1"/>
  <c r="X874" i="9" s="1"/>
  <c r="Y874" i="9" s="1"/>
  <c r="U873" i="9"/>
  <c r="T873" i="9"/>
  <c r="S873" i="9"/>
  <c r="R873" i="9"/>
  <c r="Q873" i="9"/>
  <c r="P873" i="9"/>
  <c r="O873" i="9"/>
  <c r="N873" i="9"/>
  <c r="M873" i="9"/>
  <c r="U872" i="9"/>
  <c r="T872" i="9"/>
  <c r="S872" i="9"/>
  <c r="R872" i="9"/>
  <c r="Q872" i="9"/>
  <c r="P872" i="9"/>
  <c r="O872" i="9"/>
  <c r="N872" i="9"/>
  <c r="M872" i="9"/>
  <c r="U871" i="9"/>
  <c r="T871" i="9"/>
  <c r="S871" i="9"/>
  <c r="R871" i="9"/>
  <c r="Q871" i="9"/>
  <c r="P871" i="9"/>
  <c r="O871" i="9"/>
  <c r="N871" i="9"/>
  <c r="M871" i="9"/>
  <c r="U870" i="9"/>
  <c r="T870" i="9"/>
  <c r="S870" i="9"/>
  <c r="R870" i="9"/>
  <c r="Q870" i="9"/>
  <c r="P870" i="9"/>
  <c r="O870" i="9"/>
  <c r="N870" i="9"/>
  <c r="M870" i="9"/>
  <c r="U869" i="9"/>
  <c r="T869" i="9"/>
  <c r="S869" i="9"/>
  <c r="R869" i="9"/>
  <c r="Q869" i="9"/>
  <c r="P869" i="9"/>
  <c r="O869" i="9"/>
  <c r="N869" i="9"/>
  <c r="M869" i="9"/>
  <c r="U868" i="9"/>
  <c r="T868" i="9"/>
  <c r="S868" i="9"/>
  <c r="R868" i="9"/>
  <c r="Q868" i="9"/>
  <c r="P868" i="9"/>
  <c r="O868" i="9"/>
  <c r="N868" i="9"/>
  <c r="M868" i="9"/>
  <c r="U867" i="9"/>
  <c r="T867" i="9"/>
  <c r="S867" i="9"/>
  <c r="R867" i="9"/>
  <c r="Q867" i="9"/>
  <c r="P867" i="9"/>
  <c r="O867" i="9"/>
  <c r="N867" i="9"/>
  <c r="M867" i="9"/>
  <c r="U866" i="9"/>
  <c r="T866" i="9"/>
  <c r="S866" i="9"/>
  <c r="R866" i="9"/>
  <c r="Q866" i="9"/>
  <c r="P866" i="9"/>
  <c r="O866" i="9"/>
  <c r="N866" i="9"/>
  <c r="M866" i="9"/>
  <c r="U865" i="9"/>
  <c r="T865" i="9"/>
  <c r="S865" i="9"/>
  <c r="R865" i="9"/>
  <c r="Q865" i="9"/>
  <c r="P865" i="9"/>
  <c r="O865" i="9"/>
  <c r="N865" i="9"/>
  <c r="M865" i="9"/>
  <c r="W865" i="9" s="1"/>
  <c r="X865" i="9" s="1"/>
  <c r="Y865" i="9" s="1"/>
  <c r="U864" i="9"/>
  <c r="T864" i="9"/>
  <c r="S864" i="9"/>
  <c r="R864" i="9"/>
  <c r="Q864" i="9"/>
  <c r="P864" i="9"/>
  <c r="O864" i="9"/>
  <c r="N864" i="9"/>
  <c r="M864" i="9"/>
  <c r="U863" i="9"/>
  <c r="T863" i="9"/>
  <c r="S863" i="9"/>
  <c r="R863" i="9"/>
  <c r="Q863" i="9"/>
  <c r="P863" i="9"/>
  <c r="O863" i="9"/>
  <c r="N863" i="9"/>
  <c r="M863" i="9"/>
  <c r="U862" i="9"/>
  <c r="T862" i="9"/>
  <c r="S862" i="9"/>
  <c r="R862" i="9"/>
  <c r="Q862" i="9"/>
  <c r="P862" i="9"/>
  <c r="O862" i="9"/>
  <c r="N862" i="9"/>
  <c r="M862" i="9"/>
  <c r="U861" i="9"/>
  <c r="T861" i="9"/>
  <c r="S861" i="9"/>
  <c r="R861" i="9"/>
  <c r="Q861" i="9"/>
  <c r="P861" i="9"/>
  <c r="O861" i="9"/>
  <c r="N861" i="9"/>
  <c r="M861" i="9"/>
  <c r="U860" i="9"/>
  <c r="T860" i="9"/>
  <c r="S860" i="9"/>
  <c r="R860" i="9"/>
  <c r="Q860" i="9"/>
  <c r="P860" i="9"/>
  <c r="O860" i="9"/>
  <c r="N860" i="9"/>
  <c r="M860" i="9"/>
  <c r="U859" i="9"/>
  <c r="T859" i="9"/>
  <c r="S859" i="9"/>
  <c r="R859" i="9"/>
  <c r="Q859" i="9"/>
  <c r="P859" i="9"/>
  <c r="O859" i="9"/>
  <c r="N859" i="9"/>
  <c r="M859" i="9"/>
  <c r="U858" i="9"/>
  <c r="T858" i="9"/>
  <c r="S858" i="9"/>
  <c r="R858" i="9"/>
  <c r="Q858" i="9"/>
  <c r="P858" i="9"/>
  <c r="O858" i="9"/>
  <c r="N858" i="9"/>
  <c r="M858" i="9"/>
  <c r="U857" i="9"/>
  <c r="T857" i="9"/>
  <c r="S857" i="9"/>
  <c r="R857" i="9"/>
  <c r="Q857" i="9"/>
  <c r="P857" i="9"/>
  <c r="O857" i="9"/>
  <c r="N857" i="9"/>
  <c r="M857" i="9"/>
  <c r="W857" i="9" s="1"/>
  <c r="X857" i="9" s="1"/>
  <c r="Y857" i="9" s="1"/>
  <c r="U856" i="9"/>
  <c r="T856" i="9"/>
  <c r="S856" i="9"/>
  <c r="R856" i="9"/>
  <c r="Q856" i="9"/>
  <c r="P856" i="9"/>
  <c r="O856" i="9"/>
  <c r="N856" i="9"/>
  <c r="M856" i="9"/>
  <c r="U855" i="9"/>
  <c r="T855" i="9"/>
  <c r="S855" i="9"/>
  <c r="R855" i="9"/>
  <c r="Q855" i="9"/>
  <c r="P855" i="9"/>
  <c r="O855" i="9"/>
  <c r="N855" i="9"/>
  <c r="M855" i="9"/>
  <c r="U854" i="9"/>
  <c r="T854" i="9"/>
  <c r="S854" i="9"/>
  <c r="R854" i="9"/>
  <c r="Q854" i="9"/>
  <c r="P854" i="9"/>
  <c r="O854" i="9"/>
  <c r="N854" i="9"/>
  <c r="M854" i="9"/>
  <c r="U853" i="9"/>
  <c r="T853" i="9"/>
  <c r="S853" i="9"/>
  <c r="R853" i="9"/>
  <c r="Q853" i="9"/>
  <c r="P853" i="9"/>
  <c r="O853" i="9"/>
  <c r="N853" i="9"/>
  <c r="M853" i="9"/>
  <c r="W853" i="9" s="1"/>
  <c r="X853" i="9" s="1"/>
  <c r="Y853" i="9" s="1"/>
  <c r="U852" i="9"/>
  <c r="W852" i="9" s="1"/>
  <c r="X852" i="9" s="1"/>
  <c r="Y852" i="9" s="1"/>
  <c r="T852" i="9"/>
  <c r="S852" i="9"/>
  <c r="R852" i="9"/>
  <c r="Q852" i="9"/>
  <c r="P852" i="9"/>
  <c r="O852" i="9"/>
  <c r="N852" i="9"/>
  <c r="M852" i="9"/>
  <c r="U851" i="9"/>
  <c r="T851" i="9"/>
  <c r="S851" i="9"/>
  <c r="R851" i="9"/>
  <c r="Q851" i="9"/>
  <c r="P851" i="9"/>
  <c r="O851" i="9"/>
  <c r="N851" i="9"/>
  <c r="W851" i="9" s="1"/>
  <c r="X851" i="9" s="1"/>
  <c r="Y851" i="9" s="1"/>
  <c r="M851" i="9"/>
  <c r="U850" i="9"/>
  <c r="T850" i="9"/>
  <c r="S850" i="9"/>
  <c r="R850" i="9"/>
  <c r="Q850" i="9"/>
  <c r="P850" i="9"/>
  <c r="O850" i="9"/>
  <c r="N850" i="9"/>
  <c r="M850" i="9"/>
  <c r="W850" i="9" s="1"/>
  <c r="X850" i="9" s="1"/>
  <c r="Y850" i="9" s="1"/>
  <c r="U849" i="9"/>
  <c r="T849" i="9"/>
  <c r="S849" i="9"/>
  <c r="R849" i="9"/>
  <c r="Q849" i="9"/>
  <c r="P849" i="9"/>
  <c r="O849" i="9"/>
  <c r="N849" i="9"/>
  <c r="M849" i="9"/>
  <c r="U848" i="9"/>
  <c r="T848" i="9"/>
  <c r="S848" i="9"/>
  <c r="R848" i="9"/>
  <c r="Q848" i="9"/>
  <c r="P848" i="9"/>
  <c r="O848" i="9"/>
  <c r="N848" i="9"/>
  <c r="M848" i="9"/>
  <c r="W848" i="9" s="1"/>
  <c r="X848" i="9" s="1"/>
  <c r="Y848" i="9" s="1"/>
  <c r="U847" i="9"/>
  <c r="T847" i="9"/>
  <c r="S847" i="9"/>
  <c r="R847" i="9"/>
  <c r="Q847" i="9"/>
  <c r="P847" i="9"/>
  <c r="O847" i="9"/>
  <c r="N847" i="9"/>
  <c r="M847" i="9"/>
  <c r="U846" i="9"/>
  <c r="T846" i="9"/>
  <c r="S846" i="9"/>
  <c r="R846" i="9"/>
  <c r="Q846" i="9"/>
  <c r="P846" i="9"/>
  <c r="O846" i="9"/>
  <c r="N846" i="9"/>
  <c r="M846" i="9"/>
  <c r="U845" i="9"/>
  <c r="T845" i="9"/>
  <c r="S845" i="9"/>
  <c r="R845" i="9"/>
  <c r="Q845" i="9"/>
  <c r="P845" i="9"/>
  <c r="O845" i="9"/>
  <c r="N845" i="9"/>
  <c r="M845" i="9"/>
  <c r="U844" i="9"/>
  <c r="T844" i="9"/>
  <c r="S844" i="9"/>
  <c r="R844" i="9"/>
  <c r="Q844" i="9"/>
  <c r="P844" i="9"/>
  <c r="O844" i="9"/>
  <c r="N844" i="9"/>
  <c r="M844" i="9"/>
  <c r="U843" i="9"/>
  <c r="T843" i="9"/>
  <c r="S843" i="9"/>
  <c r="R843" i="9"/>
  <c r="Q843" i="9"/>
  <c r="P843" i="9"/>
  <c r="O843" i="9"/>
  <c r="N843" i="9"/>
  <c r="M843" i="9"/>
  <c r="W843" i="9" s="1"/>
  <c r="X843" i="9" s="1"/>
  <c r="Y843" i="9" s="1"/>
  <c r="U842" i="9"/>
  <c r="T842" i="9"/>
  <c r="S842" i="9"/>
  <c r="R842" i="9"/>
  <c r="Q842" i="9"/>
  <c r="P842" i="9"/>
  <c r="O842" i="9"/>
  <c r="N842" i="9"/>
  <c r="M842" i="9"/>
  <c r="U841" i="9"/>
  <c r="T841" i="9"/>
  <c r="S841" i="9"/>
  <c r="R841" i="9"/>
  <c r="Q841" i="9"/>
  <c r="P841" i="9"/>
  <c r="O841" i="9"/>
  <c r="N841" i="9"/>
  <c r="M841" i="9"/>
  <c r="U840" i="9"/>
  <c r="T840" i="9"/>
  <c r="S840" i="9"/>
  <c r="R840" i="9"/>
  <c r="Q840" i="9"/>
  <c r="P840" i="9"/>
  <c r="O840" i="9"/>
  <c r="N840" i="9"/>
  <c r="M840" i="9"/>
  <c r="U839" i="9"/>
  <c r="T839" i="9"/>
  <c r="S839" i="9"/>
  <c r="R839" i="9"/>
  <c r="Q839" i="9"/>
  <c r="P839" i="9"/>
  <c r="O839" i="9"/>
  <c r="N839" i="9"/>
  <c r="M839" i="9"/>
  <c r="U838" i="9"/>
  <c r="T838" i="9"/>
  <c r="S838" i="9"/>
  <c r="R838" i="9"/>
  <c r="Q838" i="9"/>
  <c r="P838" i="9"/>
  <c r="O838" i="9"/>
  <c r="N838" i="9"/>
  <c r="M838" i="9"/>
  <c r="U837" i="9"/>
  <c r="T837" i="9"/>
  <c r="S837" i="9"/>
  <c r="R837" i="9"/>
  <c r="Q837" i="9"/>
  <c r="P837" i="9"/>
  <c r="W837" i="9" s="1"/>
  <c r="X837" i="9" s="1"/>
  <c r="Y837" i="9" s="1"/>
  <c r="O837" i="9"/>
  <c r="N837" i="9"/>
  <c r="M837" i="9"/>
  <c r="U836" i="9"/>
  <c r="T836" i="9"/>
  <c r="S836" i="9"/>
  <c r="R836" i="9"/>
  <c r="Q836" i="9"/>
  <c r="P836" i="9"/>
  <c r="O836" i="9"/>
  <c r="N836" i="9"/>
  <c r="W836" i="9" s="1"/>
  <c r="X836" i="9" s="1"/>
  <c r="Y836" i="9" s="1"/>
  <c r="M836" i="9"/>
  <c r="U835" i="9"/>
  <c r="T835" i="9"/>
  <c r="S835" i="9"/>
  <c r="R835" i="9"/>
  <c r="Q835" i="9"/>
  <c r="P835" i="9"/>
  <c r="O835" i="9"/>
  <c r="N835" i="9"/>
  <c r="M835" i="9"/>
  <c r="U834" i="9"/>
  <c r="T834" i="9"/>
  <c r="S834" i="9"/>
  <c r="R834" i="9"/>
  <c r="Q834" i="9"/>
  <c r="P834" i="9"/>
  <c r="O834" i="9"/>
  <c r="N834" i="9"/>
  <c r="M834" i="9"/>
  <c r="U833" i="9"/>
  <c r="T833" i="9"/>
  <c r="S833" i="9"/>
  <c r="R833" i="9"/>
  <c r="Q833" i="9"/>
  <c r="P833" i="9"/>
  <c r="O833" i="9"/>
  <c r="N833" i="9"/>
  <c r="M833" i="9"/>
  <c r="U832" i="9"/>
  <c r="T832" i="9"/>
  <c r="S832" i="9"/>
  <c r="R832" i="9"/>
  <c r="Q832" i="9"/>
  <c r="P832" i="9"/>
  <c r="O832" i="9"/>
  <c r="N832" i="9"/>
  <c r="M832" i="9"/>
  <c r="U831" i="9"/>
  <c r="T831" i="9"/>
  <c r="S831" i="9"/>
  <c r="R831" i="9"/>
  <c r="Q831" i="9"/>
  <c r="P831" i="9"/>
  <c r="O831" i="9"/>
  <c r="N831" i="9"/>
  <c r="M831" i="9"/>
  <c r="U830" i="9"/>
  <c r="T830" i="9"/>
  <c r="S830" i="9"/>
  <c r="R830" i="9"/>
  <c r="Q830" i="9"/>
  <c r="P830" i="9"/>
  <c r="O830" i="9"/>
  <c r="N830" i="9"/>
  <c r="M830" i="9"/>
  <c r="U829" i="9"/>
  <c r="T829" i="9"/>
  <c r="S829" i="9"/>
  <c r="R829" i="9"/>
  <c r="Q829" i="9"/>
  <c r="P829" i="9"/>
  <c r="O829" i="9"/>
  <c r="N829" i="9"/>
  <c r="M829" i="9"/>
  <c r="U828" i="9"/>
  <c r="T828" i="9"/>
  <c r="S828" i="9"/>
  <c r="R828" i="9"/>
  <c r="Q828" i="9"/>
  <c r="P828" i="9"/>
  <c r="O828" i="9"/>
  <c r="N828" i="9"/>
  <c r="M828" i="9"/>
  <c r="U827" i="9"/>
  <c r="T827" i="9"/>
  <c r="S827" i="9"/>
  <c r="R827" i="9"/>
  <c r="Q827" i="9"/>
  <c r="P827" i="9"/>
  <c r="O827" i="9"/>
  <c r="N827" i="9"/>
  <c r="M827" i="9"/>
  <c r="U826" i="9"/>
  <c r="T826" i="9"/>
  <c r="S826" i="9"/>
  <c r="R826" i="9"/>
  <c r="Q826" i="9"/>
  <c r="P826" i="9"/>
  <c r="O826" i="9"/>
  <c r="N826" i="9"/>
  <c r="M826" i="9"/>
  <c r="U825" i="9"/>
  <c r="T825" i="9"/>
  <c r="S825" i="9"/>
  <c r="R825" i="9"/>
  <c r="Q825" i="9"/>
  <c r="P825" i="9"/>
  <c r="O825" i="9"/>
  <c r="N825" i="9"/>
  <c r="M825" i="9"/>
  <c r="U824" i="9"/>
  <c r="T824" i="9"/>
  <c r="S824" i="9"/>
  <c r="R824" i="9"/>
  <c r="Q824" i="9"/>
  <c r="P824" i="9"/>
  <c r="O824" i="9"/>
  <c r="N824" i="9"/>
  <c r="M824" i="9"/>
  <c r="U823" i="9"/>
  <c r="T823" i="9"/>
  <c r="S823" i="9"/>
  <c r="R823" i="9"/>
  <c r="Q823" i="9"/>
  <c r="P823" i="9"/>
  <c r="O823" i="9"/>
  <c r="N823" i="9"/>
  <c r="M823" i="9"/>
  <c r="U822" i="9"/>
  <c r="T822" i="9"/>
  <c r="S822" i="9"/>
  <c r="R822" i="9"/>
  <c r="Q822" i="9"/>
  <c r="P822" i="9"/>
  <c r="O822" i="9"/>
  <c r="N822" i="9"/>
  <c r="M822" i="9"/>
  <c r="U821" i="9"/>
  <c r="T821" i="9"/>
  <c r="S821" i="9"/>
  <c r="R821" i="9"/>
  <c r="Q821" i="9"/>
  <c r="P821" i="9"/>
  <c r="O821" i="9"/>
  <c r="W821" i="9" s="1"/>
  <c r="X821" i="9" s="1"/>
  <c r="Y821" i="9" s="1"/>
  <c r="N821" i="9"/>
  <c r="M821" i="9"/>
  <c r="U820" i="9"/>
  <c r="T820" i="9"/>
  <c r="S820" i="9"/>
  <c r="R820" i="9"/>
  <c r="Q820" i="9"/>
  <c r="P820" i="9"/>
  <c r="O820" i="9"/>
  <c r="N820" i="9"/>
  <c r="M820" i="9"/>
  <c r="U819" i="9"/>
  <c r="T819" i="9"/>
  <c r="S819" i="9"/>
  <c r="R819" i="9"/>
  <c r="Q819" i="9"/>
  <c r="P819" i="9"/>
  <c r="O819" i="9"/>
  <c r="N819" i="9"/>
  <c r="M819" i="9"/>
  <c r="U818" i="9"/>
  <c r="T818" i="9"/>
  <c r="S818" i="9"/>
  <c r="R818" i="9"/>
  <c r="Q818" i="9"/>
  <c r="P818" i="9"/>
  <c r="O818" i="9"/>
  <c r="N818" i="9"/>
  <c r="M818" i="9"/>
  <c r="U817" i="9"/>
  <c r="T817" i="9"/>
  <c r="S817" i="9"/>
  <c r="R817" i="9"/>
  <c r="Q817" i="9"/>
  <c r="P817" i="9"/>
  <c r="O817" i="9"/>
  <c r="N817" i="9"/>
  <c r="M817" i="9"/>
  <c r="U816" i="9"/>
  <c r="T816" i="9"/>
  <c r="S816" i="9"/>
  <c r="R816" i="9"/>
  <c r="Q816" i="9"/>
  <c r="P816" i="9"/>
  <c r="O816" i="9"/>
  <c r="W816" i="9" s="1"/>
  <c r="X816" i="9" s="1"/>
  <c r="Y816" i="9" s="1"/>
  <c r="N816" i="9"/>
  <c r="M816" i="9"/>
  <c r="U815" i="9"/>
  <c r="T815" i="9"/>
  <c r="S815" i="9"/>
  <c r="R815" i="9"/>
  <c r="Q815" i="9"/>
  <c r="P815" i="9"/>
  <c r="O815" i="9"/>
  <c r="N815" i="9"/>
  <c r="M815" i="9"/>
  <c r="U814" i="9"/>
  <c r="T814" i="9"/>
  <c r="S814" i="9"/>
  <c r="R814" i="9"/>
  <c r="Q814" i="9"/>
  <c r="P814" i="9"/>
  <c r="O814" i="9"/>
  <c r="N814" i="9"/>
  <c r="M814" i="9"/>
  <c r="U813" i="9"/>
  <c r="T813" i="9"/>
  <c r="S813" i="9"/>
  <c r="R813" i="9"/>
  <c r="Q813" i="9"/>
  <c r="P813" i="9"/>
  <c r="O813" i="9"/>
  <c r="N813" i="9"/>
  <c r="M813" i="9"/>
  <c r="U812" i="9"/>
  <c r="T812" i="9"/>
  <c r="S812" i="9"/>
  <c r="R812" i="9"/>
  <c r="Q812" i="9"/>
  <c r="P812" i="9"/>
  <c r="O812" i="9"/>
  <c r="N812" i="9"/>
  <c r="M812" i="9"/>
  <c r="U811" i="9"/>
  <c r="T811" i="9"/>
  <c r="S811" i="9"/>
  <c r="R811" i="9"/>
  <c r="Q811" i="9"/>
  <c r="P811" i="9"/>
  <c r="O811" i="9"/>
  <c r="N811" i="9"/>
  <c r="M811" i="9"/>
  <c r="U810" i="9"/>
  <c r="T810" i="9"/>
  <c r="S810" i="9"/>
  <c r="R810" i="9"/>
  <c r="Q810" i="9"/>
  <c r="P810" i="9"/>
  <c r="O810" i="9"/>
  <c r="N810" i="9"/>
  <c r="M810" i="9"/>
  <c r="U809" i="9"/>
  <c r="T809" i="9"/>
  <c r="S809" i="9"/>
  <c r="R809" i="9"/>
  <c r="Q809" i="9"/>
  <c r="P809" i="9"/>
  <c r="O809" i="9"/>
  <c r="N809" i="9"/>
  <c r="W809" i="9" s="1"/>
  <c r="X809" i="9" s="1"/>
  <c r="Y809" i="9" s="1"/>
  <c r="M809" i="9"/>
  <c r="U808" i="9"/>
  <c r="T808" i="9"/>
  <c r="S808" i="9"/>
  <c r="R808" i="9"/>
  <c r="Q808" i="9"/>
  <c r="P808" i="9"/>
  <c r="O808" i="9"/>
  <c r="N808" i="9"/>
  <c r="M808" i="9"/>
  <c r="U807" i="9"/>
  <c r="T807" i="9"/>
  <c r="S807" i="9"/>
  <c r="R807" i="9"/>
  <c r="Q807" i="9"/>
  <c r="P807" i="9"/>
  <c r="O807" i="9"/>
  <c r="N807" i="9"/>
  <c r="M807" i="9"/>
  <c r="U806" i="9"/>
  <c r="T806" i="9"/>
  <c r="S806" i="9"/>
  <c r="R806" i="9"/>
  <c r="Q806" i="9"/>
  <c r="P806" i="9"/>
  <c r="O806" i="9"/>
  <c r="N806" i="9"/>
  <c r="M806" i="9"/>
  <c r="U805" i="9"/>
  <c r="T805" i="9"/>
  <c r="S805" i="9"/>
  <c r="R805" i="9"/>
  <c r="Q805" i="9"/>
  <c r="P805" i="9"/>
  <c r="O805" i="9"/>
  <c r="N805" i="9"/>
  <c r="M805" i="9"/>
  <c r="U804" i="9"/>
  <c r="T804" i="9"/>
  <c r="S804" i="9"/>
  <c r="R804" i="9"/>
  <c r="Q804" i="9"/>
  <c r="P804" i="9"/>
  <c r="O804" i="9"/>
  <c r="N804" i="9"/>
  <c r="M804" i="9"/>
  <c r="U803" i="9"/>
  <c r="T803" i="9"/>
  <c r="S803" i="9"/>
  <c r="R803" i="9"/>
  <c r="Q803" i="9"/>
  <c r="P803" i="9"/>
  <c r="O803" i="9"/>
  <c r="N803" i="9"/>
  <c r="M803" i="9"/>
  <c r="U802" i="9"/>
  <c r="T802" i="9"/>
  <c r="S802" i="9"/>
  <c r="R802" i="9"/>
  <c r="Q802" i="9"/>
  <c r="P802" i="9"/>
  <c r="O802" i="9"/>
  <c r="N802" i="9"/>
  <c r="M802" i="9"/>
  <c r="U801" i="9"/>
  <c r="T801" i="9"/>
  <c r="S801" i="9"/>
  <c r="R801" i="9"/>
  <c r="Q801" i="9"/>
  <c r="P801" i="9"/>
  <c r="O801" i="9"/>
  <c r="N801" i="9"/>
  <c r="M801" i="9"/>
  <c r="U800" i="9"/>
  <c r="T800" i="9"/>
  <c r="S800" i="9"/>
  <c r="R800" i="9"/>
  <c r="Q800" i="9"/>
  <c r="P800" i="9"/>
  <c r="O800" i="9"/>
  <c r="N800" i="9"/>
  <c r="M800" i="9"/>
  <c r="U799" i="9"/>
  <c r="T799" i="9"/>
  <c r="S799" i="9"/>
  <c r="R799" i="9"/>
  <c r="Q799" i="9"/>
  <c r="P799" i="9"/>
  <c r="O799" i="9"/>
  <c r="N799" i="9"/>
  <c r="M799" i="9"/>
  <c r="W799" i="9" s="1"/>
  <c r="X799" i="9" s="1"/>
  <c r="Y799" i="9" s="1"/>
  <c r="U798" i="9"/>
  <c r="T798" i="9"/>
  <c r="S798" i="9"/>
  <c r="R798" i="9"/>
  <c r="Q798" i="9"/>
  <c r="P798" i="9"/>
  <c r="O798" i="9"/>
  <c r="N798" i="9"/>
  <c r="M798" i="9"/>
  <c r="U797" i="9"/>
  <c r="T797" i="9"/>
  <c r="S797" i="9"/>
  <c r="R797" i="9"/>
  <c r="Q797" i="9"/>
  <c r="P797" i="9"/>
  <c r="O797" i="9"/>
  <c r="N797" i="9"/>
  <c r="M797" i="9"/>
  <c r="U796" i="9"/>
  <c r="T796" i="9"/>
  <c r="S796" i="9"/>
  <c r="R796" i="9"/>
  <c r="Q796" i="9"/>
  <c r="P796" i="9"/>
  <c r="O796" i="9"/>
  <c r="N796" i="9"/>
  <c r="M796" i="9"/>
  <c r="U795" i="9"/>
  <c r="T795" i="9"/>
  <c r="S795" i="9"/>
  <c r="R795" i="9"/>
  <c r="Q795" i="9"/>
  <c r="P795" i="9"/>
  <c r="O795" i="9"/>
  <c r="N795" i="9"/>
  <c r="M795" i="9"/>
  <c r="U794" i="9"/>
  <c r="T794" i="9"/>
  <c r="S794" i="9"/>
  <c r="R794" i="9"/>
  <c r="Q794" i="9"/>
  <c r="P794" i="9"/>
  <c r="O794" i="9"/>
  <c r="N794" i="9"/>
  <c r="M794" i="9"/>
  <c r="U793" i="9"/>
  <c r="T793" i="9"/>
  <c r="S793" i="9"/>
  <c r="R793" i="9"/>
  <c r="Q793" i="9"/>
  <c r="P793" i="9"/>
  <c r="O793" i="9"/>
  <c r="N793" i="9"/>
  <c r="M793" i="9"/>
  <c r="U792" i="9"/>
  <c r="T792" i="9"/>
  <c r="S792" i="9"/>
  <c r="R792" i="9"/>
  <c r="Q792" i="9"/>
  <c r="P792" i="9"/>
  <c r="O792" i="9"/>
  <c r="N792" i="9"/>
  <c r="M792" i="9"/>
  <c r="U791" i="9"/>
  <c r="T791" i="9"/>
  <c r="S791" i="9"/>
  <c r="R791" i="9"/>
  <c r="Q791" i="9"/>
  <c r="P791" i="9"/>
  <c r="O791" i="9"/>
  <c r="N791" i="9"/>
  <c r="M791" i="9"/>
  <c r="U790" i="9"/>
  <c r="T790" i="9"/>
  <c r="S790" i="9"/>
  <c r="R790" i="9"/>
  <c r="Q790" i="9"/>
  <c r="P790" i="9"/>
  <c r="O790" i="9"/>
  <c r="N790" i="9"/>
  <c r="M790" i="9"/>
  <c r="U789" i="9"/>
  <c r="T789" i="9"/>
  <c r="S789" i="9"/>
  <c r="R789" i="9"/>
  <c r="Q789" i="9"/>
  <c r="P789" i="9"/>
  <c r="O789" i="9"/>
  <c r="N789" i="9"/>
  <c r="M789" i="9"/>
  <c r="U788" i="9"/>
  <c r="T788" i="9"/>
  <c r="S788" i="9"/>
  <c r="R788" i="9"/>
  <c r="Q788" i="9"/>
  <c r="P788" i="9"/>
  <c r="O788" i="9"/>
  <c r="N788" i="9"/>
  <c r="M788" i="9"/>
  <c r="U787" i="9"/>
  <c r="T787" i="9"/>
  <c r="S787" i="9"/>
  <c r="R787" i="9"/>
  <c r="Q787" i="9"/>
  <c r="P787" i="9"/>
  <c r="O787" i="9"/>
  <c r="N787" i="9"/>
  <c r="M787" i="9"/>
  <c r="U786" i="9"/>
  <c r="T786" i="9"/>
  <c r="S786" i="9"/>
  <c r="R786" i="9"/>
  <c r="Q786" i="9"/>
  <c r="P786" i="9"/>
  <c r="O786" i="9"/>
  <c r="N786" i="9"/>
  <c r="M786" i="9"/>
  <c r="U785" i="9"/>
  <c r="T785" i="9"/>
  <c r="S785" i="9"/>
  <c r="R785" i="9"/>
  <c r="Q785" i="9"/>
  <c r="P785" i="9"/>
  <c r="O785" i="9"/>
  <c r="N785" i="9"/>
  <c r="M785" i="9"/>
  <c r="U784" i="9"/>
  <c r="T784" i="9"/>
  <c r="S784" i="9"/>
  <c r="R784" i="9"/>
  <c r="Q784" i="9"/>
  <c r="P784" i="9"/>
  <c r="O784" i="9"/>
  <c r="N784" i="9"/>
  <c r="M784" i="9"/>
  <c r="U783" i="9"/>
  <c r="T783" i="9"/>
  <c r="S783" i="9"/>
  <c r="R783" i="9"/>
  <c r="Q783" i="9"/>
  <c r="P783" i="9"/>
  <c r="O783" i="9"/>
  <c r="N783" i="9"/>
  <c r="M783" i="9"/>
  <c r="U782" i="9"/>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Q774" i="9"/>
  <c r="P774" i="9"/>
  <c r="O774" i="9"/>
  <c r="N774" i="9"/>
  <c r="M774" i="9"/>
  <c r="U773" i="9"/>
  <c r="T773" i="9"/>
  <c r="S773" i="9"/>
  <c r="R773" i="9"/>
  <c r="Q773" i="9"/>
  <c r="P773" i="9"/>
  <c r="O773" i="9"/>
  <c r="N773" i="9"/>
  <c r="M773" i="9"/>
  <c r="U772" i="9"/>
  <c r="T772" i="9"/>
  <c r="S772" i="9"/>
  <c r="R772" i="9"/>
  <c r="Q772" i="9"/>
  <c r="P772" i="9"/>
  <c r="O772" i="9"/>
  <c r="N772" i="9"/>
  <c r="M772" i="9"/>
  <c r="U771" i="9"/>
  <c r="T771" i="9"/>
  <c r="S771" i="9"/>
  <c r="R771" i="9"/>
  <c r="Q771" i="9"/>
  <c r="P771" i="9"/>
  <c r="O771" i="9"/>
  <c r="N771" i="9"/>
  <c r="M771" i="9"/>
  <c r="U770" i="9"/>
  <c r="T770" i="9"/>
  <c r="S770" i="9"/>
  <c r="R770" i="9"/>
  <c r="Q770" i="9"/>
  <c r="P770" i="9"/>
  <c r="O770" i="9"/>
  <c r="N770" i="9"/>
  <c r="M770" i="9"/>
  <c r="U769" i="9"/>
  <c r="T769" i="9"/>
  <c r="S769" i="9"/>
  <c r="R769" i="9"/>
  <c r="Q769" i="9"/>
  <c r="P769" i="9"/>
  <c r="O769" i="9"/>
  <c r="N769" i="9"/>
  <c r="M769" i="9"/>
  <c r="U768" i="9"/>
  <c r="T768" i="9"/>
  <c r="S768" i="9"/>
  <c r="R768" i="9"/>
  <c r="Q768" i="9"/>
  <c r="P768" i="9"/>
  <c r="O768" i="9"/>
  <c r="N768" i="9"/>
  <c r="M768" i="9"/>
  <c r="U767" i="9"/>
  <c r="T767" i="9"/>
  <c r="S767" i="9"/>
  <c r="R767" i="9"/>
  <c r="Q767" i="9"/>
  <c r="P767" i="9"/>
  <c r="O767" i="9"/>
  <c r="N767" i="9"/>
  <c r="M767" i="9"/>
  <c r="U766" i="9"/>
  <c r="T766" i="9"/>
  <c r="S766" i="9"/>
  <c r="R766" i="9"/>
  <c r="Q766" i="9"/>
  <c r="P766" i="9"/>
  <c r="O766" i="9"/>
  <c r="N766" i="9"/>
  <c r="M766" i="9"/>
  <c r="U765" i="9"/>
  <c r="T765" i="9"/>
  <c r="S765" i="9"/>
  <c r="R765" i="9"/>
  <c r="Q765" i="9"/>
  <c r="P765" i="9"/>
  <c r="O765" i="9"/>
  <c r="N765" i="9"/>
  <c r="M765" i="9"/>
  <c r="U764" i="9"/>
  <c r="T764" i="9"/>
  <c r="S764" i="9"/>
  <c r="R764" i="9"/>
  <c r="Q764" i="9"/>
  <c r="P764" i="9"/>
  <c r="O764" i="9"/>
  <c r="N764" i="9"/>
  <c r="W764" i="9" s="1"/>
  <c r="X764" i="9" s="1"/>
  <c r="Y764" i="9" s="1"/>
  <c r="M764" i="9"/>
  <c r="U763" i="9"/>
  <c r="T763" i="9"/>
  <c r="S763" i="9"/>
  <c r="R763" i="9"/>
  <c r="Q763" i="9"/>
  <c r="P763" i="9"/>
  <c r="O763" i="9"/>
  <c r="N763" i="9"/>
  <c r="M763" i="9"/>
  <c r="U762" i="9"/>
  <c r="T762" i="9"/>
  <c r="S762" i="9"/>
  <c r="R762" i="9"/>
  <c r="Q762" i="9"/>
  <c r="P762" i="9"/>
  <c r="O762" i="9"/>
  <c r="N762" i="9"/>
  <c r="M762" i="9"/>
  <c r="U761" i="9"/>
  <c r="T761" i="9"/>
  <c r="S761" i="9"/>
  <c r="R761" i="9"/>
  <c r="Q761" i="9"/>
  <c r="P761" i="9"/>
  <c r="O761" i="9"/>
  <c r="N761" i="9"/>
  <c r="M761" i="9"/>
  <c r="U760" i="9"/>
  <c r="T760" i="9"/>
  <c r="S760" i="9"/>
  <c r="R760" i="9"/>
  <c r="Q760" i="9"/>
  <c r="P760" i="9"/>
  <c r="O760" i="9"/>
  <c r="N760" i="9"/>
  <c r="M760" i="9"/>
  <c r="U759" i="9"/>
  <c r="T759" i="9"/>
  <c r="S759" i="9"/>
  <c r="R759" i="9"/>
  <c r="Q759" i="9"/>
  <c r="P759" i="9"/>
  <c r="O759" i="9"/>
  <c r="N759" i="9"/>
  <c r="M759" i="9"/>
  <c r="U758" i="9"/>
  <c r="T758" i="9"/>
  <c r="S758" i="9"/>
  <c r="R758" i="9"/>
  <c r="Q758" i="9"/>
  <c r="P758" i="9"/>
  <c r="O758" i="9"/>
  <c r="N758" i="9"/>
  <c r="M758" i="9"/>
  <c r="U757" i="9"/>
  <c r="T757" i="9"/>
  <c r="S757" i="9"/>
  <c r="R757" i="9"/>
  <c r="Q757" i="9"/>
  <c r="P757" i="9"/>
  <c r="O757" i="9"/>
  <c r="N757" i="9"/>
  <c r="M757" i="9"/>
  <c r="U756" i="9"/>
  <c r="T756" i="9"/>
  <c r="S756" i="9"/>
  <c r="R756" i="9"/>
  <c r="Q756" i="9"/>
  <c r="P756" i="9"/>
  <c r="O756" i="9"/>
  <c r="N756" i="9"/>
  <c r="M756" i="9"/>
  <c r="U755" i="9"/>
  <c r="T755" i="9"/>
  <c r="S755" i="9"/>
  <c r="R755" i="9"/>
  <c r="Q755" i="9"/>
  <c r="P755" i="9"/>
  <c r="O755" i="9"/>
  <c r="N755" i="9"/>
  <c r="M755" i="9"/>
  <c r="W755" i="9" s="1"/>
  <c r="X755" i="9" s="1"/>
  <c r="Y755" i="9" s="1"/>
  <c r="U754" i="9"/>
  <c r="T754" i="9"/>
  <c r="S754" i="9"/>
  <c r="R754" i="9"/>
  <c r="Q754" i="9"/>
  <c r="P754" i="9"/>
  <c r="O754" i="9"/>
  <c r="N754" i="9"/>
  <c r="M754" i="9"/>
  <c r="U753" i="9"/>
  <c r="T753" i="9"/>
  <c r="S753" i="9"/>
  <c r="R753" i="9"/>
  <c r="Q753" i="9"/>
  <c r="P753" i="9"/>
  <c r="O753" i="9"/>
  <c r="N753" i="9"/>
  <c r="M753" i="9"/>
  <c r="W753" i="9" s="1"/>
  <c r="X753" i="9" s="1"/>
  <c r="Y753" i="9" s="1"/>
  <c r="U752" i="9"/>
  <c r="T752" i="9"/>
  <c r="S752" i="9"/>
  <c r="R752" i="9"/>
  <c r="Q752" i="9"/>
  <c r="P752" i="9"/>
  <c r="O752" i="9"/>
  <c r="N752" i="9"/>
  <c r="W752" i="9" s="1"/>
  <c r="X752" i="9" s="1"/>
  <c r="Y752" i="9" s="1"/>
  <c r="M752" i="9"/>
  <c r="U751" i="9"/>
  <c r="T751" i="9"/>
  <c r="S751" i="9"/>
  <c r="R751" i="9"/>
  <c r="Q751" i="9"/>
  <c r="P751" i="9"/>
  <c r="O751" i="9"/>
  <c r="N751" i="9"/>
  <c r="M751" i="9"/>
  <c r="U750" i="9"/>
  <c r="T750" i="9"/>
  <c r="S750" i="9"/>
  <c r="R750" i="9"/>
  <c r="Q750" i="9"/>
  <c r="P750" i="9"/>
  <c r="O750" i="9"/>
  <c r="N750" i="9"/>
  <c r="M750" i="9"/>
  <c r="U749" i="9"/>
  <c r="T749" i="9"/>
  <c r="S749" i="9"/>
  <c r="R749" i="9"/>
  <c r="Q749" i="9"/>
  <c r="P749" i="9"/>
  <c r="O749" i="9"/>
  <c r="N749" i="9"/>
  <c r="M749" i="9"/>
  <c r="U748" i="9"/>
  <c r="T748" i="9"/>
  <c r="S748" i="9"/>
  <c r="R748" i="9"/>
  <c r="Q748" i="9"/>
  <c r="P748" i="9"/>
  <c r="O748" i="9"/>
  <c r="N748" i="9"/>
  <c r="M748" i="9"/>
  <c r="U747" i="9"/>
  <c r="T747" i="9"/>
  <c r="S747" i="9"/>
  <c r="R747" i="9"/>
  <c r="Q747" i="9"/>
  <c r="P747" i="9"/>
  <c r="O747" i="9"/>
  <c r="W747" i="9" s="1"/>
  <c r="X747" i="9" s="1"/>
  <c r="Y747" i="9" s="1"/>
  <c r="N747" i="9"/>
  <c r="M747" i="9"/>
  <c r="U746" i="9"/>
  <c r="T746" i="9"/>
  <c r="S746" i="9"/>
  <c r="R746" i="9"/>
  <c r="Q746" i="9"/>
  <c r="P746" i="9"/>
  <c r="O746" i="9"/>
  <c r="N746" i="9"/>
  <c r="M746" i="9"/>
  <c r="U745" i="9"/>
  <c r="T745" i="9"/>
  <c r="S745" i="9"/>
  <c r="R745" i="9"/>
  <c r="Q745" i="9"/>
  <c r="P745" i="9"/>
  <c r="O745" i="9"/>
  <c r="N745" i="9"/>
  <c r="M745" i="9"/>
  <c r="U744" i="9"/>
  <c r="T744" i="9"/>
  <c r="S744" i="9"/>
  <c r="R744" i="9"/>
  <c r="Q744" i="9"/>
  <c r="P744" i="9"/>
  <c r="O744" i="9"/>
  <c r="N744" i="9"/>
  <c r="M744" i="9"/>
  <c r="U743" i="9"/>
  <c r="T743" i="9"/>
  <c r="S743" i="9"/>
  <c r="R743" i="9"/>
  <c r="Q743" i="9"/>
  <c r="P743" i="9"/>
  <c r="O743" i="9"/>
  <c r="N743" i="9"/>
  <c r="M743" i="9"/>
  <c r="U742" i="9"/>
  <c r="T742" i="9"/>
  <c r="S742" i="9"/>
  <c r="R742" i="9"/>
  <c r="Q742" i="9"/>
  <c r="P742" i="9"/>
  <c r="O742" i="9"/>
  <c r="N742" i="9"/>
  <c r="M742" i="9"/>
  <c r="U741" i="9"/>
  <c r="T741" i="9"/>
  <c r="S741" i="9"/>
  <c r="R741" i="9"/>
  <c r="Q741" i="9"/>
  <c r="P741" i="9"/>
  <c r="O741" i="9"/>
  <c r="N741" i="9"/>
  <c r="M741" i="9"/>
  <c r="U740" i="9"/>
  <c r="T740" i="9"/>
  <c r="S740" i="9"/>
  <c r="R740" i="9"/>
  <c r="Q740" i="9"/>
  <c r="P740" i="9"/>
  <c r="O740" i="9"/>
  <c r="N740" i="9"/>
  <c r="M740" i="9"/>
  <c r="U739" i="9"/>
  <c r="T739" i="9"/>
  <c r="S739" i="9"/>
  <c r="R739" i="9"/>
  <c r="Q739" i="9"/>
  <c r="P739" i="9"/>
  <c r="O739" i="9"/>
  <c r="N739" i="9"/>
  <c r="M739" i="9"/>
  <c r="W739" i="9" s="1"/>
  <c r="X739" i="9" s="1"/>
  <c r="Y739" i="9" s="1"/>
  <c r="U738" i="9"/>
  <c r="T738" i="9"/>
  <c r="S738" i="9"/>
  <c r="R738" i="9"/>
  <c r="Q738" i="9"/>
  <c r="P738" i="9"/>
  <c r="O738" i="9"/>
  <c r="N738" i="9"/>
  <c r="M738" i="9"/>
  <c r="U737" i="9"/>
  <c r="T737" i="9"/>
  <c r="S737" i="9"/>
  <c r="R737" i="9"/>
  <c r="Q737" i="9"/>
  <c r="P737" i="9"/>
  <c r="O737" i="9"/>
  <c r="N737" i="9"/>
  <c r="M737" i="9"/>
  <c r="U736" i="9"/>
  <c r="T736" i="9"/>
  <c r="S736" i="9"/>
  <c r="R736" i="9"/>
  <c r="Q736" i="9"/>
  <c r="P736" i="9"/>
  <c r="O736" i="9"/>
  <c r="N736" i="9"/>
  <c r="M736" i="9"/>
  <c r="U735" i="9"/>
  <c r="T735" i="9"/>
  <c r="S735" i="9"/>
  <c r="R735" i="9"/>
  <c r="Q735" i="9"/>
  <c r="P735" i="9"/>
  <c r="O735" i="9"/>
  <c r="N735" i="9"/>
  <c r="M735" i="9"/>
  <c r="U734" i="9"/>
  <c r="T734" i="9"/>
  <c r="S734" i="9"/>
  <c r="R734" i="9"/>
  <c r="Q734" i="9"/>
  <c r="P734" i="9"/>
  <c r="O734" i="9"/>
  <c r="N734" i="9"/>
  <c r="M734" i="9"/>
  <c r="U733" i="9"/>
  <c r="T733" i="9"/>
  <c r="S733" i="9"/>
  <c r="R733" i="9"/>
  <c r="Q733" i="9"/>
  <c r="P733" i="9"/>
  <c r="O733" i="9"/>
  <c r="N733" i="9"/>
  <c r="M733" i="9"/>
  <c r="U732" i="9"/>
  <c r="T732" i="9"/>
  <c r="S732" i="9"/>
  <c r="R732" i="9"/>
  <c r="Q732" i="9"/>
  <c r="P732" i="9"/>
  <c r="O732" i="9"/>
  <c r="N732" i="9"/>
  <c r="M732" i="9"/>
  <c r="W731" i="9"/>
  <c r="X731" i="9" s="1"/>
  <c r="Y731" i="9" s="1"/>
  <c r="U731" i="9"/>
  <c r="T731" i="9"/>
  <c r="S731" i="9"/>
  <c r="R731" i="9"/>
  <c r="Q731" i="9"/>
  <c r="P731" i="9"/>
  <c r="O731" i="9"/>
  <c r="N731" i="9"/>
  <c r="M731" i="9"/>
  <c r="U730" i="9"/>
  <c r="T730" i="9"/>
  <c r="S730" i="9"/>
  <c r="R730" i="9"/>
  <c r="Q730" i="9"/>
  <c r="P730" i="9"/>
  <c r="O730" i="9"/>
  <c r="N730" i="9"/>
  <c r="M730" i="9"/>
  <c r="U729" i="9"/>
  <c r="T729" i="9"/>
  <c r="S729" i="9"/>
  <c r="R729" i="9"/>
  <c r="Q729" i="9"/>
  <c r="P729" i="9"/>
  <c r="O729" i="9"/>
  <c r="N729" i="9"/>
  <c r="M729" i="9"/>
  <c r="U728" i="9"/>
  <c r="T728" i="9"/>
  <c r="S728" i="9"/>
  <c r="R728" i="9"/>
  <c r="Q728" i="9"/>
  <c r="P728" i="9"/>
  <c r="O728" i="9"/>
  <c r="N728" i="9"/>
  <c r="M728" i="9"/>
  <c r="U727" i="9"/>
  <c r="T727" i="9"/>
  <c r="S727" i="9"/>
  <c r="R727" i="9"/>
  <c r="Q727" i="9"/>
  <c r="P727" i="9"/>
  <c r="O727" i="9"/>
  <c r="N727" i="9"/>
  <c r="M727" i="9"/>
  <c r="U726" i="9"/>
  <c r="T726" i="9"/>
  <c r="S726" i="9"/>
  <c r="R726" i="9"/>
  <c r="Q726" i="9"/>
  <c r="P726" i="9"/>
  <c r="O726" i="9"/>
  <c r="N726" i="9"/>
  <c r="M726" i="9"/>
  <c r="U725" i="9"/>
  <c r="T725" i="9"/>
  <c r="S725" i="9"/>
  <c r="R725" i="9"/>
  <c r="Q725" i="9"/>
  <c r="P725" i="9"/>
  <c r="O725" i="9"/>
  <c r="N725" i="9"/>
  <c r="M725" i="9"/>
  <c r="U724" i="9"/>
  <c r="T724" i="9"/>
  <c r="S724" i="9"/>
  <c r="R724" i="9"/>
  <c r="Q724" i="9"/>
  <c r="P724" i="9"/>
  <c r="O724" i="9"/>
  <c r="N724" i="9"/>
  <c r="M724" i="9"/>
  <c r="U723" i="9"/>
  <c r="T723" i="9"/>
  <c r="S723" i="9"/>
  <c r="R723" i="9"/>
  <c r="Q723" i="9"/>
  <c r="P723" i="9"/>
  <c r="O723" i="9"/>
  <c r="N723" i="9"/>
  <c r="M723" i="9"/>
  <c r="W723" i="9" s="1"/>
  <c r="X723" i="9" s="1"/>
  <c r="Y723" i="9" s="1"/>
  <c r="U722" i="9"/>
  <c r="T722" i="9"/>
  <c r="S722" i="9"/>
  <c r="R722" i="9"/>
  <c r="Q722" i="9"/>
  <c r="P722" i="9"/>
  <c r="O722" i="9"/>
  <c r="N722" i="9"/>
  <c r="M722" i="9"/>
  <c r="U721" i="9"/>
  <c r="T721" i="9"/>
  <c r="S721" i="9"/>
  <c r="R721" i="9"/>
  <c r="Q721" i="9"/>
  <c r="P721" i="9"/>
  <c r="O721" i="9"/>
  <c r="N721" i="9"/>
  <c r="M721" i="9"/>
  <c r="U720" i="9"/>
  <c r="T720" i="9"/>
  <c r="S720" i="9"/>
  <c r="R720" i="9"/>
  <c r="Q720" i="9"/>
  <c r="P720" i="9"/>
  <c r="O720" i="9"/>
  <c r="N720" i="9"/>
  <c r="M720" i="9"/>
  <c r="U719" i="9"/>
  <c r="T719" i="9"/>
  <c r="S719" i="9"/>
  <c r="R719" i="9"/>
  <c r="Q719" i="9"/>
  <c r="P719" i="9"/>
  <c r="O719" i="9"/>
  <c r="N719" i="9"/>
  <c r="M719" i="9"/>
  <c r="U718" i="9"/>
  <c r="T718" i="9"/>
  <c r="S718" i="9"/>
  <c r="R718" i="9"/>
  <c r="Q718" i="9"/>
  <c r="P718" i="9"/>
  <c r="O718" i="9"/>
  <c r="N718" i="9"/>
  <c r="M718" i="9"/>
  <c r="U717" i="9"/>
  <c r="T717" i="9"/>
  <c r="S717" i="9"/>
  <c r="R717" i="9"/>
  <c r="Q717" i="9"/>
  <c r="P717" i="9"/>
  <c r="O717" i="9"/>
  <c r="N717" i="9"/>
  <c r="M717" i="9"/>
  <c r="U716" i="9"/>
  <c r="T716" i="9"/>
  <c r="S716" i="9"/>
  <c r="R716" i="9"/>
  <c r="Q716" i="9"/>
  <c r="P716" i="9"/>
  <c r="O716" i="9"/>
  <c r="N716" i="9"/>
  <c r="W716" i="9" s="1"/>
  <c r="X716" i="9" s="1"/>
  <c r="Y716" i="9" s="1"/>
  <c r="M716" i="9"/>
  <c r="U715" i="9"/>
  <c r="T715" i="9"/>
  <c r="S715" i="9"/>
  <c r="R715" i="9"/>
  <c r="Q715" i="9"/>
  <c r="P715" i="9"/>
  <c r="O715" i="9"/>
  <c r="N715" i="9"/>
  <c r="M715" i="9"/>
  <c r="W715" i="9" s="1"/>
  <c r="X715" i="9" s="1"/>
  <c r="Y715" i="9" s="1"/>
  <c r="U714" i="9"/>
  <c r="T714" i="9"/>
  <c r="S714" i="9"/>
  <c r="R714" i="9"/>
  <c r="Q714" i="9"/>
  <c r="P714" i="9"/>
  <c r="O714" i="9"/>
  <c r="N714" i="9"/>
  <c r="M714" i="9"/>
  <c r="U713" i="9"/>
  <c r="T713" i="9"/>
  <c r="S713" i="9"/>
  <c r="R713" i="9"/>
  <c r="Q713" i="9"/>
  <c r="P713" i="9"/>
  <c r="O713" i="9"/>
  <c r="N713" i="9"/>
  <c r="M713" i="9"/>
  <c r="U712" i="9"/>
  <c r="T712" i="9"/>
  <c r="S712" i="9"/>
  <c r="R712" i="9"/>
  <c r="Q712" i="9"/>
  <c r="P712" i="9"/>
  <c r="O712" i="9"/>
  <c r="N712" i="9"/>
  <c r="M712" i="9"/>
  <c r="U711" i="9"/>
  <c r="T711" i="9"/>
  <c r="S711" i="9"/>
  <c r="R711" i="9"/>
  <c r="Q711" i="9"/>
  <c r="P711" i="9"/>
  <c r="O711" i="9"/>
  <c r="N711" i="9"/>
  <c r="M711" i="9"/>
  <c r="U710" i="9"/>
  <c r="T710" i="9"/>
  <c r="S710" i="9"/>
  <c r="R710" i="9"/>
  <c r="Q710" i="9"/>
  <c r="P710" i="9"/>
  <c r="O710" i="9"/>
  <c r="N710" i="9"/>
  <c r="M710" i="9"/>
  <c r="U709" i="9"/>
  <c r="T709" i="9"/>
  <c r="S709" i="9"/>
  <c r="R709" i="9"/>
  <c r="Q709" i="9"/>
  <c r="P709" i="9"/>
  <c r="O709" i="9"/>
  <c r="N709" i="9"/>
  <c r="M709" i="9"/>
  <c r="U708" i="9"/>
  <c r="T708" i="9"/>
  <c r="S708" i="9"/>
  <c r="R708" i="9"/>
  <c r="Q708" i="9"/>
  <c r="P708" i="9"/>
  <c r="O708" i="9"/>
  <c r="N708" i="9"/>
  <c r="M708" i="9"/>
  <c r="U707" i="9"/>
  <c r="T707" i="9"/>
  <c r="S707" i="9"/>
  <c r="R707" i="9"/>
  <c r="Q707" i="9"/>
  <c r="P707" i="9"/>
  <c r="O707" i="9"/>
  <c r="N707" i="9"/>
  <c r="W707" i="9" s="1"/>
  <c r="X707" i="9" s="1"/>
  <c r="Y707" i="9" s="1"/>
  <c r="M707" i="9"/>
  <c r="U706" i="9"/>
  <c r="T706" i="9"/>
  <c r="S706" i="9"/>
  <c r="R706" i="9"/>
  <c r="Q706" i="9"/>
  <c r="P706" i="9"/>
  <c r="O706" i="9"/>
  <c r="N706" i="9"/>
  <c r="M706" i="9"/>
  <c r="U705" i="9"/>
  <c r="T705" i="9"/>
  <c r="S705" i="9"/>
  <c r="R705" i="9"/>
  <c r="Q705" i="9"/>
  <c r="P705" i="9"/>
  <c r="O705" i="9"/>
  <c r="N705" i="9"/>
  <c r="M705" i="9"/>
  <c r="U704" i="9"/>
  <c r="T704" i="9"/>
  <c r="S704" i="9"/>
  <c r="R704" i="9"/>
  <c r="Q704" i="9"/>
  <c r="P704" i="9"/>
  <c r="O704" i="9"/>
  <c r="N704" i="9"/>
  <c r="M704" i="9"/>
  <c r="U703" i="9"/>
  <c r="T703" i="9"/>
  <c r="S703" i="9"/>
  <c r="R703" i="9"/>
  <c r="Q703" i="9"/>
  <c r="P703" i="9"/>
  <c r="O703" i="9"/>
  <c r="N703" i="9"/>
  <c r="M703" i="9"/>
  <c r="U702" i="9"/>
  <c r="T702" i="9"/>
  <c r="S702" i="9"/>
  <c r="R702" i="9"/>
  <c r="Q702" i="9"/>
  <c r="P702" i="9"/>
  <c r="O702" i="9"/>
  <c r="N702" i="9"/>
  <c r="M702" i="9"/>
  <c r="W702" i="9" s="1"/>
  <c r="X702" i="9" s="1"/>
  <c r="Y702" i="9" s="1"/>
  <c r="U701" i="9"/>
  <c r="T701" i="9"/>
  <c r="S701" i="9"/>
  <c r="R701" i="9"/>
  <c r="Q701" i="9"/>
  <c r="P701" i="9"/>
  <c r="O701" i="9"/>
  <c r="N701" i="9"/>
  <c r="M701" i="9"/>
  <c r="U700" i="9"/>
  <c r="T700" i="9"/>
  <c r="S700" i="9"/>
  <c r="R700" i="9"/>
  <c r="Q700" i="9"/>
  <c r="P700" i="9"/>
  <c r="O700" i="9"/>
  <c r="N700" i="9"/>
  <c r="M700" i="9"/>
  <c r="U699" i="9"/>
  <c r="T699" i="9"/>
  <c r="S699" i="9"/>
  <c r="R699" i="9"/>
  <c r="Q699" i="9"/>
  <c r="W699" i="9"/>
  <c r="X699" i="9" s="1"/>
  <c r="Y699" i="9" s="1"/>
  <c r="P699" i="9"/>
  <c r="O699" i="9"/>
  <c r="N699" i="9"/>
  <c r="M699" i="9"/>
  <c r="U698" i="9"/>
  <c r="T698" i="9"/>
  <c r="S698" i="9"/>
  <c r="R698" i="9"/>
  <c r="Q698" i="9"/>
  <c r="P698" i="9"/>
  <c r="O698" i="9"/>
  <c r="N698" i="9"/>
  <c r="M698" i="9"/>
  <c r="U697" i="9"/>
  <c r="T697" i="9"/>
  <c r="S697" i="9"/>
  <c r="R697" i="9"/>
  <c r="Q697" i="9"/>
  <c r="P697" i="9"/>
  <c r="O697" i="9"/>
  <c r="N697" i="9"/>
  <c r="M697" i="9"/>
  <c r="W697" i="9" s="1"/>
  <c r="X697" i="9" s="1"/>
  <c r="Y697" i="9" s="1"/>
  <c r="U696" i="9"/>
  <c r="T696" i="9"/>
  <c r="S696" i="9"/>
  <c r="R696" i="9"/>
  <c r="Q696" i="9"/>
  <c r="P696" i="9"/>
  <c r="O696" i="9"/>
  <c r="N696" i="9"/>
  <c r="M696" i="9"/>
  <c r="U695" i="9"/>
  <c r="T695" i="9"/>
  <c r="S695" i="9"/>
  <c r="R695" i="9"/>
  <c r="Q695" i="9"/>
  <c r="P695" i="9"/>
  <c r="O695" i="9"/>
  <c r="N695" i="9"/>
  <c r="M695" i="9"/>
  <c r="U694" i="9"/>
  <c r="T694" i="9"/>
  <c r="S694" i="9"/>
  <c r="R694" i="9"/>
  <c r="Q694" i="9"/>
  <c r="P694" i="9"/>
  <c r="O694" i="9"/>
  <c r="N694" i="9"/>
  <c r="W694" i="9" s="1"/>
  <c r="X694" i="9" s="1"/>
  <c r="Y694" i="9" s="1"/>
  <c r="M694" i="9"/>
  <c r="U693" i="9"/>
  <c r="T693" i="9"/>
  <c r="S693" i="9"/>
  <c r="R693" i="9"/>
  <c r="Q693" i="9"/>
  <c r="P693" i="9"/>
  <c r="O693" i="9"/>
  <c r="N693" i="9"/>
  <c r="M693" i="9"/>
  <c r="U692" i="9"/>
  <c r="T692" i="9"/>
  <c r="S692" i="9"/>
  <c r="R692" i="9"/>
  <c r="Q692" i="9"/>
  <c r="P692" i="9"/>
  <c r="O692" i="9"/>
  <c r="N692" i="9"/>
  <c r="M692" i="9"/>
  <c r="U691" i="9"/>
  <c r="T691" i="9"/>
  <c r="S691" i="9"/>
  <c r="W691" i="9" s="1"/>
  <c r="X691" i="9" s="1"/>
  <c r="Y691" i="9" s="1"/>
  <c r="R691" i="9"/>
  <c r="Q691" i="9"/>
  <c r="P691" i="9"/>
  <c r="O691" i="9"/>
  <c r="N691" i="9"/>
  <c r="M691" i="9"/>
  <c r="U690" i="9"/>
  <c r="T690" i="9"/>
  <c r="S690" i="9"/>
  <c r="R690" i="9"/>
  <c r="Q690" i="9"/>
  <c r="P690" i="9"/>
  <c r="O690" i="9"/>
  <c r="N690" i="9"/>
  <c r="M690" i="9"/>
  <c r="U689" i="9"/>
  <c r="T689" i="9"/>
  <c r="S689" i="9"/>
  <c r="R689" i="9"/>
  <c r="Q689" i="9"/>
  <c r="P689" i="9"/>
  <c r="O689" i="9"/>
  <c r="N689" i="9"/>
  <c r="M689" i="9"/>
  <c r="U688" i="9"/>
  <c r="T688" i="9"/>
  <c r="S688" i="9"/>
  <c r="R688" i="9"/>
  <c r="Q688" i="9"/>
  <c r="P688" i="9"/>
  <c r="O688" i="9"/>
  <c r="N688" i="9"/>
  <c r="M688" i="9"/>
  <c r="U687" i="9"/>
  <c r="T687" i="9"/>
  <c r="S687" i="9"/>
  <c r="R687" i="9"/>
  <c r="Q687" i="9"/>
  <c r="P687" i="9"/>
  <c r="O687" i="9"/>
  <c r="N687" i="9"/>
  <c r="M687" i="9"/>
  <c r="U686" i="9"/>
  <c r="T686" i="9"/>
  <c r="S686" i="9"/>
  <c r="R686" i="9"/>
  <c r="Q686" i="9"/>
  <c r="P686" i="9"/>
  <c r="O686" i="9"/>
  <c r="N686" i="9"/>
  <c r="M686" i="9"/>
  <c r="U685" i="9"/>
  <c r="T685" i="9"/>
  <c r="S685" i="9"/>
  <c r="R685" i="9"/>
  <c r="Q685" i="9"/>
  <c r="P685" i="9"/>
  <c r="O685" i="9"/>
  <c r="N685" i="9"/>
  <c r="M685" i="9"/>
  <c r="U684" i="9"/>
  <c r="T684" i="9"/>
  <c r="S684" i="9"/>
  <c r="R684" i="9"/>
  <c r="Q684" i="9"/>
  <c r="P684" i="9"/>
  <c r="O684" i="9"/>
  <c r="N684" i="9"/>
  <c r="M684" i="9"/>
  <c r="U683" i="9"/>
  <c r="T683" i="9"/>
  <c r="S683" i="9"/>
  <c r="R683" i="9"/>
  <c r="Q683" i="9"/>
  <c r="P683" i="9"/>
  <c r="O683" i="9"/>
  <c r="N683" i="9"/>
  <c r="M683" i="9"/>
  <c r="U682" i="9"/>
  <c r="T682" i="9"/>
  <c r="S682" i="9"/>
  <c r="R682" i="9"/>
  <c r="Q682" i="9"/>
  <c r="P682" i="9"/>
  <c r="O682" i="9"/>
  <c r="N682" i="9"/>
  <c r="M682" i="9"/>
  <c r="U681" i="9"/>
  <c r="T681" i="9"/>
  <c r="S681" i="9"/>
  <c r="R681" i="9"/>
  <c r="Q681" i="9"/>
  <c r="P681" i="9"/>
  <c r="O681" i="9"/>
  <c r="N681" i="9"/>
  <c r="M681" i="9"/>
  <c r="U680" i="9"/>
  <c r="T680" i="9"/>
  <c r="S680" i="9"/>
  <c r="R680" i="9"/>
  <c r="Q680" i="9"/>
  <c r="P680" i="9"/>
  <c r="O680" i="9"/>
  <c r="N680" i="9"/>
  <c r="M680" i="9"/>
  <c r="U679" i="9"/>
  <c r="T679" i="9"/>
  <c r="S679" i="9"/>
  <c r="R679" i="9"/>
  <c r="Q679" i="9"/>
  <c r="P679" i="9"/>
  <c r="O679" i="9"/>
  <c r="N679" i="9"/>
  <c r="M679" i="9"/>
  <c r="U678" i="9"/>
  <c r="T678" i="9"/>
  <c r="S678" i="9"/>
  <c r="R678" i="9"/>
  <c r="Q678" i="9"/>
  <c r="P678" i="9"/>
  <c r="O678" i="9"/>
  <c r="N678" i="9"/>
  <c r="W678" i="9" s="1"/>
  <c r="X678" i="9" s="1"/>
  <c r="Y678" i="9" s="1"/>
  <c r="Z678" i="9" s="1"/>
  <c r="AA678" i="9" s="1"/>
  <c r="M678" i="9"/>
  <c r="U677" i="9"/>
  <c r="T677" i="9"/>
  <c r="S677" i="9"/>
  <c r="R677" i="9"/>
  <c r="Q677" i="9"/>
  <c r="P677" i="9"/>
  <c r="O677" i="9"/>
  <c r="N677" i="9"/>
  <c r="M677" i="9"/>
  <c r="U676" i="9"/>
  <c r="T676" i="9"/>
  <c r="S676" i="9"/>
  <c r="R676" i="9"/>
  <c r="Q676" i="9"/>
  <c r="P676" i="9"/>
  <c r="O676" i="9"/>
  <c r="N676" i="9"/>
  <c r="M676" i="9"/>
  <c r="U675" i="9"/>
  <c r="T675" i="9"/>
  <c r="S675" i="9"/>
  <c r="R675" i="9"/>
  <c r="Q675" i="9"/>
  <c r="P675" i="9"/>
  <c r="O675" i="9"/>
  <c r="N675" i="9"/>
  <c r="M675" i="9"/>
  <c r="U674" i="9"/>
  <c r="T674" i="9"/>
  <c r="S674" i="9"/>
  <c r="R674" i="9"/>
  <c r="Q674" i="9"/>
  <c r="P674" i="9"/>
  <c r="O674" i="9"/>
  <c r="N674" i="9"/>
  <c r="M674" i="9"/>
  <c r="U673" i="9"/>
  <c r="T673" i="9"/>
  <c r="S673" i="9"/>
  <c r="R673" i="9"/>
  <c r="Q673" i="9"/>
  <c r="P673" i="9"/>
  <c r="O673" i="9"/>
  <c r="N673" i="9"/>
  <c r="M673" i="9"/>
  <c r="U672" i="9"/>
  <c r="T672" i="9"/>
  <c r="S672" i="9"/>
  <c r="R672" i="9"/>
  <c r="Q672" i="9"/>
  <c r="P672" i="9"/>
  <c r="O672" i="9"/>
  <c r="N672" i="9"/>
  <c r="M672" i="9"/>
  <c r="U671" i="9"/>
  <c r="T671" i="9"/>
  <c r="S671" i="9"/>
  <c r="R671" i="9"/>
  <c r="Q671" i="9"/>
  <c r="P671" i="9"/>
  <c r="O671" i="9"/>
  <c r="N671" i="9"/>
  <c r="M671" i="9"/>
  <c r="W671" i="9" s="1"/>
  <c r="X671" i="9" s="1"/>
  <c r="Y671" i="9" s="1"/>
  <c r="U670" i="9"/>
  <c r="T670" i="9"/>
  <c r="S670" i="9"/>
  <c r="R670" i="9"/>
  <c r="Q670" i="9"/>
  <c r="P670" i="9"/>
  <c r="O670" i="9"/>
  <c r="N670" i="9"/>
  <c r="M670" i="9"/>
  <c r="U669" i="9"/>
  <c r="T669" i="9"/>
  <c r="S669" i="9"/>
  <c r="R669" i="9"/>
  <c r="Q669" i="9"/>
  <c r="P669" i="9"/>
  <c r="O669" i="9"/>
  <c r="N669" i="9"/>
  <c r="M669" i="9"/>
  <c r="U668" i="9"/>
  <c r="T668" i="9"/>
  <c r="S668" i="9"/>
  <c r="R668" i="9"/>
  <c r="Q668" i="9"/>
  <c r="P668" i="9"/>
  <c r="O668" i="9"/>
  <c r="N668" i="9"/>
  <c r="M668" i="9"/>
  <c r="U667" i="9"/>
  <c r="T667" i="9"/>
  <c r="S667" i="9"/>
  <c r="R667" i="9"/>
  <c r="Q667" i="9"/>
  <c r="P667" i="9"/>
  <c r="O667" i="9"/>
  <c r="N667" i="9"/>
  <c r="M667" i="9"/>
  <c r="W666" i="9"/>
  <c r="X666" i="9" s="1"/>
  <c r="Y666" i="9" s="1"/>
  <c r="Z666" i="9" s="1"/>
  <c r="AA666" i="9" s="1"/>
  <c r="U666" i="9"/>
  <c r="T666" i="9"/>
  <c r="S666" i="9"/>
  <c r="R666" i="9"/>
  <c r="Q666" i="9"/>
  <c r="P666" i="9"/>
  <c r="O666" i="9"/>
  <c r="N666" i="9"/>
  <c r="M666" i="9"/>
  <c r="U665" i="9"/>
  <c r="T665" i="9"/>
  <c r="S665" i="9"/>
  <c r="R665" i="9"/>
  <c r="Q665" i="9"/>
  <c r="P665" i="9"/>
  <c r="O665" i="9"/>
  <c r="N665" i="9"/>
  <c r="M665" i="9"/>
  <c r="U664" i="9"/>
  <c r="T664" i="9"/>
  <c r="S664" i="9"/>
  <c r="R664" i="9"/>
  <c r="Q664" i="9"/>
  <c r="P664" i="9"/>
  <c r="O664" i="9"/>
  <c r="N664" i="9"/>
  <c r="M664" i="9"/>
  <c r="U663" i="9"/>
  <c r="T663" i="9"/>
  <c r="S663" i="9"/>
  <c r="R663" i="9"/>
  <c r="Q663" i="9"/>
  <c r="P663" i="9"/>
  <c r="O663" i="9"/>
  <c r="N663" i="9"/>
  <c r="M663" i="9"/>
  <c r="U662" i="9"/>
  <c r="T662" i="9"/>
  <c r="S662" i="9"/>
  <c r="R662" i="9"/>
  <c r="Q662" i="9"/>
  <c r="P662" i="9"/>
  <c r="O662" i="9"/>
  <c r="N662" i="9"/>
  <c r="M662" i="9"/>
  <c r="U661" i="9"/>
  <c r="T661" i="9"/>
  <c r="S661" i="9"/>
  <c r="R661" i="9"/>
  <c r="Q661" i="9"/>
  <c r="P661" i="9"/>
  <c r="O661" i="9"/>
  <c r="N661" i="9"/>
  <c r="M661" i="9"/>
  <c r="U660" i="9"/>
  <c r="T660" i="9"/>
  <c r="S660" i="9"/>
  <c r="R660" i="9"/>
  <c r="Q660" i="9"/>
  <c r="P660" i="9"/>
  <c r="O660" i="9"/>
  <c r="N660" i="9"/>
  <c r="M660" i="9"/>
  <c r="U659" i="9"/>
  <c r="T659" i="9"/>
  <c r="S659" i="9"/>
  <c r="R659" i="9"/>
  <c r="Q659" i="9"/>
  <c r="P659" i="9"/>
  <c r="O659" i="9"/>
  <c r="N659" i="9"/>
  <c r="M659" i="9"/>
  <c r="U658" i="9"/>
  <c r="T658" i="9"/>
  <c r="S658" i="9"/>
  <c r="R658" i="9"/>
  <c r="Q658" i="9"/>
  <c r="P658" i="9"/>
  <c r="O658" i="9"/>
  <c r="N658" i="9"/>
  <c r="M658" i="9"/>
  <c r="U657" i="9"/>
  <c r="T657" i="9"/>
  <c r="S657" i="9"/>
  <c r="R657" i="9"/>
  <c r="Q657" i="9"/>
  <c r="P657" i="9"/>
  <c r="O657" i="9"/>
  <c r="N657" i="9"/>
  <c r="M657" i="9"/>
  <c r="U656" i="9"/>
  <c r="T656" i="9"/>
  <c r="S656" i="9"/>
  <c r="R656" i="9"/>
  <c r="Q656" i="9"/>
  <c r="P656" i="9"/>
  <c r="O656" i="9"/>
  <c r="N656" i="9"/>
  <c r="M656" i="9"/>
  <c r="U655" i="9"/>
  <c r="T655" i="9"/>
  <c r="S655" i="9"/>
  <c r="R655" i="9"/>
  <c r="Q655" i="9"/>
  <c r="P655" i="9"/>
  <c r="O655" i="9"/>
  <c r="N655" i="9"/>
  <c r="M655" i="9"/>
  <c r="U654" i="9"/>
  <c r="T654" i="9"/>
  <c r="S654" i="9"/>
  <c r="R654" i="9"/>
  <c r="Q654" i="9"/>
  <c r="P654" i="9"/>
  <c r="O654" i="9"/>
  <c r="N654" i="9"/>
  <c r="M654" i="9"/>
  <c r="U653" i="9"/>
  <c r="T653" i="9"/>
  <c r="S653" i="9"/>
  <c r="R653" i="9"/>
  <c r="Q653" i="9"/>
  <c r="P653" i="9"/>
  <c r="O653" i="9"/>
  <c r="N653" i="9"/>
  <c r="M653" i="9"/>
  <c r="U652" i="9"/>
  <c r="T652" i="9"/>
  <c r="S652" i="9"/>
  <c r="R652" i="9"/>
  <c r="Q652" i="9"/>
  <c r="P652" i="9"/>
  <c r="O652" i="9"/>
  <c r="N652" i="9"/>
  <c r="M652" i="9"/>
  <c r="U651" i="9"/>
  <c r="T651" i="9"/>
  <c r="S651" i="9"/>
  <c r="R651" i="9"/>
  <c r="Q651" i="9"/>
  <c r="P651" i="9"/>
  <c r="O651" i="9"/>
  <c r="N651" i="9"/>
  <c r="M651" i="9"/>
  <c r="U650" i="9"/>
  <c r="T650" i="9"/>
  <c r="S650" i="9"/>
  <c r="R650" i="9"/>
  <c r="Q650" i="9"/>
  <c r="P650" i="9"/>
  <c r="O650" i="9"/>
  <c r="N650" i="9"/>
  <c r="M650" i="9"/>
  <c r="U649" i="9"/>
  <c r="T649" i="9"/>
  <c r="S649" i="9"/>
  <c r="R649" i="9"/>
  <c r="Q649" i="9"/>
  <c r="P649" i="9"/>
  <c r="O649" i="9"/>
  <c r="N649" i="9"/>
  <c r="M649" i="9"/>
  <c r="U648" i="9"/>
  <c r="T648" i="9"/>
  <c r="S648" i="9"/>
  <c r="R648" i="9"/>
  <c r="Q648" i="9"/>
  <c r="P648" i="9"/>
  <c r="O648" i="9"/>
  <c r="N648" i="9"/>
  <c r="M648" i="9"/>
  <c r="U647" i="9"/>
  <c r="T647" i="9"/>
  <c r="S647" i="9"/>
  <c r="R647" i="9"/>
  <c r="Q647" i="9"/>
  <c r="P647" i="9"/>
  <c r="O647" i="9"/>
  <c r="N647" i="9"/>
  <c r="M647" i="9"/>
  <c r="U646" i="9"/>
  <c r="T646" i="9"/>
  <c r="S646" i="9"/>
  <c r="R646" i="9"/>
  <c r="Q646" i="9"/>
  <c r="P646" i="9"/>
  <c r="O646" i="9"/>
  <c r="N646" i="9"/>
  <c r="M646" i="9"/>
  <c r="U645" i="9"/>
  <c r="T645" i="9"/>
  <c r="S645" i="9"/>
  <c r="R645" i="9"/>
  <c r="Q645" i="9"/>
  <c r="P645" i="9"/>
  <c r="O645" i="9"/>
  <c r="N645" i="9"/>
  <c r="M645" i="9"/>
  <c r="U644" i="9"/>
  <c r="T644" i="9"/>
  <c r="S644" i="9"/>
  <c r="R644" i="9"/>
  <c r="Q644" i="9"/>
  <c r="P644" i="9"/>
  <c r="O644" i="9"/>
  <c r="N644" i="9"/>
  <c r="M644" i="9"/>
  <c r="U643" i="9"/>
  <c r="T643" i="9"/>
  <c r="S643" i="9"/>
  <c r="R643" i="9"/>
  <c r="Q643" i="9"/>
  <c r="P643" i="9"/>
  <c r="O643" i="9"/>
  <c r="N643" i="9"/>
  <c r="M643" i="9"/>
  <c r="U642" i="9"/>
  <c r="T642" i="9"/>
  <c r="S642" i="9"/>
  <c r="R642" i="9"/>
  <c r="Q642" i="9"/>
  <c r="P642" i="9"/>
  <c r="O642" i="9"/>
  <c r="N642" i="9"/>
  <c r="M642" i="9"/>
  <c r="U641" i="9"/>
  <c r="T641" i="9"/>
  <c r="S641" i="9"/>
  <c r="R641" i="9"/>
  <c r="Q641" i="9"/>
  <c r="P641" i="9"/>
  <c r="O641" i="9"/>
  <c r="N641" i="9"/>
  <c r="M641" i="9"/>
  <c r="U640" i="9"/>
  <c r="T640" i="9"/>
  <c r="S640" i="9"/>
  <c r="R640" i="9"/>
  <c r="Q640" i="9"/>
  <c r="P640" i="9"/>
  <c r="O640" i="9"/>
  <c r="N640" i="9"/>
  <c r="M640" i="9"/>
  <c r="U639" i="9"/>
  <c r="T639" i="9"/>
  <c r="S639" i="9"/>
  <c r="R639" i="9"/>
  <c r="Q639" i="9"/>
  <c r="P639" i="9"/>
  <c r="O639" i="9"/>
  <c r="N639" i="9"/>
  <c r="M639" i="9"/>
  <c r="U638" i="9"/>
  <c r="T638" i="9"/>
  <c r="S638" i="9"/>
  <c r="R638" i="9"/>
  <c r="Q638" i="9"/>
  <c r="P638" i="9"/>
  <c r="O638" i="9"/>
  <c r="N638" i="9"/>
  <c r="M638" i="9"/>
  <c r="U637" i="9"/>
  <c r="T637" i="9"/>
  <c r="S637" i="9"/>
  <c r="R637" i="9"/>
  <c r="Q637" i="9"/>
  <c r="P637" i="9"/>
  <c r="O637" i="9"/>
  <c r="N637" i="9"/>
  <c r="M637" i="9"/>
  <c r="U636" i="9"/>
  <c r="T636" i="9"/>
  <c r="S636" i="9"/>
  <c r="R636" i="9"/>
  <c r="Q636" i="9"/>
  <c r="P636" i="9"/>
  <c r="O636" i="9"/>
  <c r="N636" i="9"/>
  <c r="M636" i="9"/>
  <c r="U635" i="9"/>
  <c r="T635" i="9"/>
  <c r="S635" i="9"/>
  <c r="R635" i="9"/>
  <c r="Q635" i="9"/>
  <c r="P635" i="9"/>
  <c r="O635" i="9"/>
  <c r="N635" i="9"/>
  <c r="M635" i="9"/>
  <c r="U634" i="9"/>
  <c r="T634" i="9"/>
  <c r="S634" i="9"/>
  <c r="R634" i="9"/>
  <c r="Q634" i="9"/>
  <c r="P634" i="9"/>
  <c r="O634" i="9"/>
  <c r="N634" i="9"/>
  <c r="M634" i="9"/>
  <c r="U633" i="9"/>
  <c r="T633" i="9"/>
  <c r="S633" i="9"/>
  <c r="R633" i="9"/>
  <c r="Q633" i="9"/>
  <c r="P633" i="9"/>
  <c r="O633" i="9"/>
  <c r="N633" i="9"/>
  <c r="M633" i="9"/>
  <c r="U632" i="9"/>
  <c r="T632" i="9"/>
  <c r="S632" i="9"/>
  <c r="R632" i="9"/>
  <c r="Q632" i="9"/>
  <c r="P632" i="9"/>
  <c r="O632" i="9"/>
  <c r="N632" i="9"/>
  <c r="M632" i="9"/>
  <c r="U631" i="9"/>
  <c r="T631" i="9"/>
  <c r="S631" i="9"/>
  <c r="R631" i="9"/>
  <c r="Q631" i="9"/>
  <c r="P631" i="9"/>
  <c r="O631" i="9"/>
  <c r="N631" i="9"/>
  <c r="M631" i="9"/>
  <c r="U630" i="9"/>
  <c r="T630" i="9"/>
  <c r="S630" i="9"/>
  <c r="R630" i="9"/>
  <c r="Q630" i="9"/>
  <c r="P630" i="9"/>
  <c r="O630" i="9"/>
  <c r="N630" i="9"/>
  <c r="M630" i="9"/>
  <c r="U629" i="9"/>
  <c r="T629" i="9"/>
  <c r="S629" i="9"/>
  <c r="R629" i="9"/>
  <c r="Q629" i="9"/>
  <c r="P629" i="9"/>
  <c r="O629" i="9"/>
  <c r="N629" i="9"/>
  <c r="M629" i="9"/>
  <c r="U628" i="9"/>
  <c r="T628" i="9"/>
  <c r="S628" i="9"/>
  <c r="R628" i="9"/>
  <c r="Q628" i="9"/>
  <c r="P628" i="9"/>
  <c r="O628" i="9"/>
  <c r="N628" i="9"/>
  <c r="M628" i="9"/>
  <c r="U627" i="9"/>
  <c r="T627" i="9"/>
  <c r="S627" i="9"/>
  <c r="R627" i="9"/>
  <c r="Q627" i="9"/>
  <c r="P627" i="9"/>
  <c r="O627" i="9"/>
  <c r="N627" i="9"/>
  <c r="M627" i="9"/>
  <c r="U626" i="9"/>
  <c r="T626" i="9"/>
  <c r="S626" i="9"/>
  <c r="R626" i="9"/>
  <c r="Q626" i="9"/>
  <c r="P626" i="9"/>
  <c r="O626" i="9"/>
  <c r="N626" i="9"/>
  <c r="M626" i="9"/>
  <c r="U625" i="9"/>
  <c r="T625" i="9"/>
  <c r="S625" i="9"/>
  <c r="R625" i="9"/>
  <c r="Q625" i="9"/>
  <c r="P625" i="9"/>
  <c r="O625" i="9"/>
  <c r="N625" i="9"/>
  <c r="M625" i="9"/>
  <c r="U624" i="9"/>
  <c r="T624" i="9"/>
  <c r="S624" i="9"/>
  <c r="R624" i="9"/>
  <c r="Q624" i="9"/>
  <c r="P624" i="9"/>
  <c r="O624" i="9"/>
  <c r="N624" i="9"/>
  <c r="M624" i="9"/>
  <c r="U623" i="9"/>
  <c r="T623" i="9"/>
  <c r="S623" i="9"/>
  <c r="R623" i="9"/>
  <c r="Q623" i="9"/>
  <c r="P623" i="9"/>
  <c r="O623" i="9"/>
  <c r="N623" i="9"/>
  <c r="M623" i="9"/>
  <c r="U622" i="9"/>
  <c r="T622" i="9"/>
  <c r="S622" i="9"/>
  <c r="R622" i="9"/>
  <c r="Q622" i="9"/>
  <c r="P622" i="9"/>
  <c r="O622" i="9"/>
  <c r="N622" i="9"/>
  <c r="M622" i="9"/>
  <c r="U621" i="9"/>
  <c r="T621" i="9"/>
  <c r="S621" i="9"/>
  <c r="R621" i="9"/>
  <c r="Q621" i="9"/>
  <c r="P621" i="9"/>
  <c r="O621" i="9"/>
  <c r="N621" i="9"/>
  <c r="M621" i="9"/>
  <c r="U620" i="9"/>
  <c r="T620" i="9"/>
  <c r="S620" i="9"/>
  <c r="R620" i="9"/>
  <c r="Q620" i="9"/>
  <c r="P620" i="9"/>
  <c r="O620" i="9"/>
  <c r="N620" i="9"/>
  <c r="M620" i="9"/>
  <c r="U619" i="9"/>
  <c r="T619" i="9"/>
  <c r="S619" i="9"/>
  <c r="R619" i="9"/>
  <c r="Q619" i="9"/>
  <c r="P619" i="9"/>
  <c r="O619" i="9"/>
  <c r="N619" i="9"/>
  <c r="M619" i="9"/>
  <c r="U618" i="9"/>
  <c r="T618" i="9"/>
  <c r="S618" i="9"/>
  <c r="R618" i="9"/>
  <c r="Q618" i="9"/>
  <c r="P618" i="9"/>
  <c r="O618" i="9"/>
  <c r="N618" i="9"/>
  <c r="M618" i="9"/>
  <c r="U617" i="9"/>
  <c r="T617" i="9"/>
  <c r="S617" i="9"/>
  <c r="R617" i="9"/>
  <c r="Q617" i="9"/>
  <c r="P617" i="9"/>
  <c r="O617" i="9"/>
  <c r="N617" i="9"/>
  <c r="M617" i="9"/>
  <c r="U616" i="9"/>
  <c r="T616" i="9"/>
  <c r="S616" i="9"/>
  <c r="R616" i="9"/>
  <c r="Q616" i="9"/>
  <c r="P616" i="9"/>
  <c r="O616" i="9"/>
  <c r="N616" i="9"/>
  <c r="M616" i="9"/>
  <c r="U615" i="9"/>
  <c r="T615" i="9"/>
  <c r="S615" i="9"/>
  <c r="R615" i="9"/>
  <c r="Q615" i="9"/>
  <c r="P615" i="9"/>
  <c r="O615" i="9"/>
  <c r="N615" i="9"/>
  <c r="M615" i="9"/>
  <c r="U614" i="9"/>
  <c r="T614" i="9"/>
  <c r="S614" i="9"/>
  <c r="R614" i="9"/>
  <c r="Q614" i="9"/>
  <c r="P614" i="9"/>
  <c r="O614" i="9"/>
  <c r="N614" i="9"/>
  <c r="M614" i="9"/>
  <c r="U613" i="9"/>
  <c r="T613" i="9"/>
  <c r="S613" i="9"/>
  <c r="R613" i="9"/>
  <c r="Q613" i="9"/>
  <c r="P613" i="9"/>
  <c r="O613" i="9"/>
  <c r="N613" i="9"/>
  <c r="M613" i="9"/>
  <c r="U612" i="9"/>
  <c r="T612" i="9"/>
  <c r="S612" i="9"/>
  <c r="R612" i="9"/>
  <c r="Q612" i="9"/>
  <c r="P612" i="9"/>
  <c r="O612" i="9"/>
  <c r="N612" i="9"/>
  <c r="M612" i="9"/>
  <c r="U611" i="9"/>
  <c r="T611" i="9"/>
  <c r="S611" i="9"/>
  <c r="R611" i="9"/>
  <c r="Q611" i="9"/>
  <c r="P611" i="9"/>
  <c r="O611" i="9"/>
  <c r="N611" i="9"/>
  <c r="W611" i="9" s="1"/>
  <c r="X611" i="9" s="1"/>
  <c r="Y611" i="9" s="1"/>
  <c r="M611" i="9"/>
  <c r="U610" i="9"/>
  <c r="T610" i="9"/>
  <c r="S610" i="9"/>
  <c r="R610" i="9"/>
  <c r="Q610" i="9"/>
  <c r="P610" i="9"/>
  <c r="O610" i="9"/>
  <c r="W610" i="9" s="1"/>
  <c r="X610" i="9" s="1"/>
  <c r="Y610" i="9" s="1"/>
  <c r="N610" i="9"/>
  <c r="M610" i="9"/>
  <c r="U609" i="9"/>
  <c r="T609" i="9"/>
  <c r="S609" i="9"/>
  <c r="R609" i="9"/>
  <c r="Q609" i="9"/>
  <c r="P609" i="9"/>
  <c r="O609" i="9"/>
  <c r="N609" i="9"/>
  <c r="W609" i="9" s="1"/>
  <c r="X609" i="9" s="1"/>
  <c r="Y609" i="9" s="1"/>
  <c r="M609" i="9"/>
  <c r="U608" i="9"/>
  <c r="T608" i="9"/>
  <c r="S608" i="9"/>
  <c r="R608" i="9"/>
  <c r="Q608" i="9"/>
  <c r="P608" i="9"/>
  <c r="O608" i="9"/>
  <c r="N608" i="9"/>
  <c r="M608" i="9"/>
  <c r="U607" i="9"/>
  <c r="T607" i="9"/>
  <c r="S607" i="9"/>
  <c r="R607" i="9"/>
  <c r="Q607" i="9"/>
  <c r="P607" i="9"/>
  <c r="O607" i="9"/>
  <c r="N607" i="9"/>
  <c r="M607" i="9"/>
  <c r="U606" i="9"/>
  <c r="T606" i="9"/>
  <c r="S606" i="9"/>
  <c r="R606" i="9"/>
  <c r="Q606" i="9"/>
  <c r="P606" i="9"/>
  <c r="O606" i="9"/>
  <c r="N606" i="9"/>
  <c r="M606" i="9"/>
  <c r="U605" i="9"/>
  <c r="T605" i="9"/>
  <c r="S605" i="9"/>
  <c r="R605" i="9"/>
  <c r="Q605" i="9"/>
  <c r="P605" i="9"/>
  <c r="O605" i="9"/>
  <c r="N605" i="9"/>
  <c r="M605" i="9"/>
  <c r="U604" i="9"/>
  <c r="T604" i="9"/>
  <c r="S604" i="9"/>
  <c r="R604" i="9"/>
  <c r="Q604" i="9"/>
  <c r="P604" i="9"/>
  <c r="O604" i="9"/>
  <c r="N604" i="9"/>
  <c r="M604" i="9"/>
  <c r="U603" i="9"/>
  <c r="T603" i="9"/>
  <c r="S603" i="9"/>
  <c r="R603" i="9"/>
  <c r="Q603" i="9"/>
  <c r="P603" i="9"/>
  <c r="O603" i="9"/>
  <c r="N603" i="9"/>
  <c r="W603" i="9" s="1"/>
  <c r="X603" i="9" s="1"/>
  <c r="Y603" i="9" s="1"/>
  <c r="M603" i="9"/>
  <c r="U602" i="9"/>
  <c r="T602" i="9"/>
  <c r="S602" i="9"/>
  <c r="R602" i="9"/>
  <c r="Q602" i="9"/>
  <c r="P602" i="9"/>
  <c r="O602" i="9"/>
  <c r="N602" i="9"/>
  <c r="M602" i="9"/>
  <c r="U601" i="9"/>
  <c r="T601" i="9"/>
  <c r="S601" i="9"/>
  <c r="R601" i="9"/>
  <c r="Q601" i="9"/>
  <c r="P601" i="9"/>
  <c r="O601" i="9"/>
  <c r="N601" i="9"/>
  <c r="M601" i="9"/>
  <c r="U600" i="9"/>
  <c r="T600" i="9"/>
  <c r="S600" i="9"/>
  <c r="R600" i="9"/>
  <c r="Q600" i="9"/>
  <c r="P600" i="9"/>
  <c r="O600" i="9"/>
  <c r="N600" i="9"/>
  <c r="M600" i="9"/>
  <c r="U599" i="9"/>
  <c r="T599" i="9"/>
  <c r="S599" i="9"/>
  <c r="R599" i="9"/>
  <c r="Q599" i="9"/>
  <c r="P599" i="9"/>
  <c r="O599" i="9"/>
  <c r="N599" i="9"/>
  <c r="M599" i="9"/>
  <c r="U598" i="9"/>
  <c r="T598" i="9"/>
  <c r="S598" i="9"/>
  <c r="R598" i="9"/>
  <c r="Q598" i="9"/>
  <c r="P598" i="9"/>
  <c r="O598" i="9"/>
  <c r="N598" i="9"/>
  <c r="M598" i="9"/>
  <c r="U597" i="9"/>
  <c r="T597" i="9"/>
  <c r="S597" i="9"/>
  <c r="R597" i="9"/>
  <c r="Q597" i="9"/>
  <c r="P597" i="9"/>
  <c r="O597" i="9"/>
  <c r="N597" i="9"/>
  <c r="M597" i="9"/>
  <c r="U596" i="9"/>
  <c r="T596" i="9"/>
  <c r="S596" i="9"/>
  <c r="R596" i="9"/>
  <c r="Q596" i="9"/>
  <c r="P596" i="9"/>
  <c r="O596" i="9"/>
  <c r="N596" i="9"/>
  <c r="M596" i="9"/>
  <c r="U595" i="9"/>
  <c r="T595" i="9"/>
  <c r="S595" i="9"/>
  <c r="R595" i="9"/>
  <c r="Q595" i="9"/>
  <c r="P595" i="9"/>
  <c r="O595" i="9"/>
  <c r="N595" i="9"/>
  <c r="M595" i="9"/>
  <c r="U594" i="9"/>
  <c r="T594" i="9"/>
  <c r="S594" i="9"/>
  <c r="R594" i="9"/>
  <c r="Q594" i="9"/>
  <c r="P594" i="9"/>
  <c r="O594" i="9"/>
  <c r="W594" i="9" s="1"/>
  <c r="X594" i="9" s="1"/>
  <c r="Y594" i="9" s="1"/>
  <c r="N594" i="9"/>
  <c r="M594" i="9"/>
  <c r="U593" i="9"/>
  <c r="T593" i="9"/>
  <c r="S593" i="9"/>
  <c r="R593" i="9"/>
  <c r="Q593" i="9"/>
  <c r="P593" i="9"/>
  <c r="O593" i="9"/>
  <c r="N593" i="9"/>
  <c r="W593" i="9" s="1"/>
  <c r="X593" i="9" s="1"/>
  <c r="Y593" i="9" s="1"/>
  <c r="M593" i="9"/>
  <c r="U592" i="9"/>
  <c r="T592" i="9"/>
  <c r="S592" i="9"/>
  <c r="R592" i="9"/>
  <c r="Q592" i="9"/>
  <c r="P592" i="9"/>
  <c r="O592" i="9"/>
  <c r="N592" i="9"/>
  <c r="M592" i="9"/>
  <c r="U591" i="9"/>
  <c r="T591" i="9"/>
  <c r="S591" i="9"/>
  <c r="R591" i="9"/>
  <c r="Q591" i="9"/>
  <c r="P591" i="9"/>
  <c r="O591" i="9"/>
  <c r="N591" i="9"/>
  <c r="M591" i="9"/>
  <c r="U590" i="9"/>
  <c r="T590" i="9"/>
  <c r="S590" i="9"/>
  <c r="R590" i="9"/>
  <c r="Q590" i="9"/>
  <c r="P590" i="9"/>
  <c r="O590" i="9"/>
  <c r="N590" i="9"/>
  <c r="M590" i="9"/>
  <c r="U589" i="9"/>
  <c r="T589" i="9"/>
  <c r="S589" i="9"/>
  <c r="R589" i="9"/>
  <c r="Q589" i="9"/>
  <c r="P589" i="9"/>
  <c r="O589" i="9"/>
  <c r="N589" i="9"/>
  <c r="M589" i="9"/>
  <c r="U588" i="9"/>
  <c r="T588" i="9"/>
  <c r="S588" i="9"/>
  <c r="R588" i="9"/>
  <c r="Q588" i="9"/>
  <c r="P588" i="9"/>
  <c r="O588" i="9"/>
  <c r="N588" i="9"/>
  <c r="M588" i="9"/>
  <c r="U587" i="9"/>
  <c r="T587" i="9"/>
  <c r="S587" i="9"/>
  <c r="R587" i="9"/>
  <c r="Q587" i="9"/>
  <c r="P587" i="9"/>
  <c r="O587" i="9"/>
  <c r="N587" i="9"/>
  <c r="W587" i="9" s="1"/>
  <c r="X587" i="9" s="1"/>
  <c r="Y587" i="9" s="1"/>
  <c r="M587" i="9"/>
  <c r="U586" i="9"/>
  <c r="T586" i="9"/>
  <c r="S586" i="9"/>
  <c r="R586" i="9"/>
  <c r="Q586" i="9"/>
  <c r="P586" i="9"/>
  <c r="O586" i="9"/>
  <c r="N586" i="9"/>
  <c r="M586" i="9"/>
  <c r="U585" i="9"/>
  <c r="T585" i="9"/>
  <c r="S585" i="9"/>
  <c r="R585" i="9"/>
  <c r="Q585" i="9"/>
  <c r="P585" i="9"/>
  <c r="O585" i="9"/>
  <c r="N585" i="9"/>
  <c r="M585" i="9"/>
  <c r="U584" i="9"/>
  <c r="T584" i="9"/>
  <c r="S584" i="9"/>
  <c r="R584" i="9"/>
  <c r="Q584" i="9"/>
  <c r="P584" i="9"/>
  <c r="O584" i="9"/>
  <c r="N584" i="9"/>
  <c r="M584" i="9"/>
  <c r="U583" i="9"/>
  <c r="T583" i="9"/>
  <c r="S583" i="9"/>
  <c r="R583" i="9"/>
  <c r="Q583" i="9"/>
  <c r="P583" i="9"/>
  <c r="O583" i="9"/>
  <c r="N583" i="9"/>
  <c r="M583" i="9"/>
  <c r="U582" i="9"/>
  <c r="T582" i="9"/>
  <c r="S582" i="9"/>
  <c r="R582" i="9"/>
  <c r="Q582" i="9"/>
  <c r="P582" i="9"/>
  <c r="O582" i="9"/>
  <c r="N582" i="9"/>
  <c r="M582" i="9"/>
  <c r="U581" i="9"/>
  <c r="T581" i="9"/>
  <c r="S581" i="9"/>
  <c r="R581" i="9"/>
  <c r="Q581" i="9"/>
  <c r="P581" i="9"/>
  <c r="O581" i="9"/>
  <c r="N581" i="9"/>
  <c r="M581" i="9"/>
  <c r="U580" i="9"/>
  <c r="T580" i="9"/>
  <c r="S580" i="9"/>
  <c r="R580" i="9"/>
  <c r="Q580" i="9"/>
  <c r="P580" i="9"/>
  <c r="O580" i="9"/>
  <c r="N580" i="9"/>
  <c r="M580" i="9"/>
  <c r="U579" i="9"/>
  <c r="T579" i="9"/>
  <c r="S579" i="9"/>
  <c r="R579" i="9"/>
  <c r="Q579" i="9"/>
  <c r="P579" i="9"/>
  <c r="O579" i="9"/>
  <c r="N579" i="9"/>
  <c r="M579" i="9"/>
  <c r="U578" i="9"/>
  <c r="T578" i="9"/>
  <c r="S578" i="9"/>
  <c r="R578" i="9"/>
  <c r="Q578" i="9"/>
  <c r="P578" i="9"/>
  <c r="O578" i="9"/>
  <c r="N578" i="9"/>
  <c r="M578" i="9"/>
  <c r="U577" i="9"/>
  <c r="T577" i="9"/>
  <c r="S577" i="9"/>
  <c r="R577" i="9"/>
  <c r="Q577" i="9"/>
  <c r="P577" i="9"/>
  <c r="O577" i="9"/>
  <c r="N577" i="9"/>
  <c r="M577" i="9"/>
  <c r="U576" i="9"/>
  <c r="T576" i="9"/>
  <c r="S576" i="9"/>
  <c r="R576" i="9"/>
  <c r="Q576" i="9"/>
  <c r="P576" i="9"/>
  <c r="O576" i="9"/>
  <c r="N576" i="9"/>
  <c r="M576" i="9"/>
  <c r="U575" i="9"/>
  <c r="T575" i="9"/>
  <c r="S575" i="9"/>
  <c r="R575" i="9"/>
  <c r="Q575" i="9"/>
  <c r="P575" i="9"/>
  <c r="O575" i="9"/>
  <c r="N575" i="9"/>
  <c r="M575" i="9"/>
  <c r="U574" i="9"/>
  <c r="T574" i="9"/>
  <c r="S574" i="9"/>
  <c r="R574" i="9"/>
  <c r="Q574" i="9"/>
  <c r="P574" i="9"/>
  <c r="O574" i="9"/>
  <c r="N574" i="9"/>
  <c r="M574" i="9"/>
  <c r="U573" i="9"/>
  <c r="T573" i="9"/>
  <c r="S573" i="9"/>
  <c r="R573" i="9"/>
  <c r="Q573" i="9"/>
  <c r="P573" i="9"/>
  <c r="O573" i="9"/>
  <c r="N573" i="9"/>
  <c r="M573" i="9"/>
  <c r="W573" i="9" s="1"/>
  <c r="X573" i="9" s="1"/>
  <c r="Y573" i="9" s="1"/>
  <c r="U572" i="9"/>
  <c r="T572" i="9"/>
  <c r="S572" i="9"/>
  <c r="R572" i="9"/>
  <c r="Q572" i="9"/>
  <c r="P572" i="9"/>
  <c r="O572" i="9"/>
  <c r="N572" i="9"/>
  <c r="M572" i="9"/>
  <c r="U571" i="9"/>
  <c r="T571" i="9"/>
  <c r="S571" i="9"/>
  <c r="R571" i="9"/>
  <c r="Q571" i="9"/>
  <c r="P571" i="9"/>
  <c r="O571" i="9"/>
  <c r="N571" i="9"/>
  <c r="M571" i="9"/>
  <c r="U570" i="9"/>
  <c r="T570" i="9"/>
  <c r="S570" i="9"/>
  <c r="R570" i="9"/>
  <c r="Q570" i="9"/>
  <c r="P570" i="9"/>
  <c r="O570" i="9"/>
  <c r="N570" i="9"/>
  <c r="M570" i="9"/>
  <c r="U569" i="9"/>
  <c r="T569" i="9"/>
  <c r="S569" i="9"/>
  <c r="R569" i="9"/>
  <c r="Q569" i="9"/>
  <c r="P569" i="9"/>
  <c r="O569" i="9"/>
  <c r="N569" i="9"/>
  <c r="M569" i="9"/>
  <c r="U568" i="9"/>
  <c r="T568" i="9"/>
  <c r="S568" i="9"/>
  <c r="R568" i="9"/>
  <c r="Q568" i="9"/>
  <c r="P568" i="9"/>
  <c r="O568" i="9"/>
  <c r="N568" i="9"/>
  <c r="M568" i="9"/>
  <c r="U567" i="9"/>
  <c r="T567" i="9"/>
  <c r="S567" i="9"/>
  <c r="R567" i="9"/>
  <c r="Q567" i="9"/>
  <c r="P567" i="9"/>
  <c r="O567" i="9"/>
  <c r="N567" i="9"/>
  <c r="M567" i="9"/>
  <c r="U566" i="9"/>
  <c r="T566" i="9"/>
  <c r="S566" i="9"/>
  <c r="R566" i="9"/>
  <c r="Q566" i="9"/>
  <c r="P566" i="9"/>
  <c r="O566" i="9"/>
  <c r="N566" i="9"/>
  <c r="M566" i="9"/>
  <c r="U565" i="9"/>
  <c r="T565" i="9"/>
  <c r="S565" i="9"/>
  <c r="R565" i="9"/>
  <c r="Q565" i="9"/>
  <c r="P565" i="9"/>
  <c r="O565" i="9"/>
  <c r="N565" i="9"/>
  <c r="M565" i="9"/>
  <c r="U564" i="9"/>
  <c r="T564" i="9"/>
  <c r="S564" i="9"/>
  <c r="R564" i="9"/>
  <c r="Q564" i="9"/>
  <c r="P564" i="9"/>
  <c r="O564" i="9"/>
  <c r="N564" i="9"/>
  <c r="M564" i="9"/>
  <c r="U563" i="9"/>
  <c r="T563" i="9"/>
  <c r="S563" i="9"/>
  <c r="R563" i="9"/>
  <c r="Q563" i="9"/>
  <c r="P563" i="9"/>
  <c r="O563" i="9"/>
  <c r="N563" i="9"/>
  <c r="M563" i="9"/>
  <c r="U562" i="9"/>
  <c r="T562" i="9"/>
  <c r="S562" i="9"/>
  <c r="R562" i="9"/>
  <c r="Q562" i="9"/>
  <c r="P562" i="9"/>
  <c r="O562" i="9"/>
  <c r="N562" i="9"/>
  <c r="M562" i="9"/>
  <c r="U561" i="9"/>
  <c r="T561" i="9"/>
  <c r="S561" i="9"/>
  <c r="R561" i="9"/>
  <c r="Q561" i="9"/>
  <c r="P561" i="9"/>
  <c r="O561" i="9"/>
  <c r="N561" i="9"/>
  <c r="M561" i="9"/>
  <c r="U560" i="9"/>
  <c r="T560" i="9"/>
  <c r="S560" i="9"/>
  <c r="R560" i="9"/>
  <c r="Q560" i="9"/>
  <c r="P560" i="9"/>
  <c r="O560" i="9"/>
  <c r="N560" i="9"/>
  <c r="M560" i="9"/>
  <c r="W560" i="9" s="1"/>
  <c r="X560" i="9" s="1"/>
  <c r="Y560" i="9" s="1"/>
  <c r="U559" i="9"/>
  <c r="T559" i="9"/>
  <c r="S559" i="9"/>
  <c r="R559" i="9"/>
  <c r="Q559" i="9"/>
  <c r="P559" i="9"/>
  <c r="O559" i="9"/>
  <c r="N559" i="9"/>
  <c r="M559" i="9"/>
  <c r="U558" i="9"/>
  <c r="T558" i="9"/>
  <c r="S558" i="9"/>
  <c r="R558" i="9"/>
  <c r="Q558" i="9"/>
  <c r="P558" i="9"/>
  <c r="O558" i="9"/>
  <c r="N558" i="9"/>
  <c r="M558" i="9"/>
  <c r="U557" i="9"/>
  <c r="T557" i="9"/>
  <c r="S557" i="9"/>
  <c r="R557" i="9"/>
  <c r="Q557" i="9"/>
  <c r="P557" i="9"/>
  <c r="O557" i="9"/>
  <c r="N557" i="9"/>
  <c r="M557" i="9"/>
  <c r="U556" i="9"/>
  <c r="T556" i="9"/>
  <c r="S556" i="9"/>
  <c r="R556" i="9"/>
  <c r="Q556" i="9"/>
  <c r="P556" i="9"/>
  <c r="O556" i="9"/>
  <c r="N556" i="9"/>
  <c r="M556" i="9"/>
  <c r="U555" i="9"/>
  <c r="T555" i="9"/>
  <c r="S555" i="9"/>
  <c r="R555" i="9"/>
  <c r="Q555" i="9"/>
  <c r="P555" i="9"/>
  <c r="O555" i="9"/>
  <c r="N555" i="9"/>
  <c r="M555" i="9"/>
  <c r="U554" i="9"/>
  <c r="T554" i="9"/>
  <c r="S554" i="9"/>
  <c r="R554" i="9"/>
  <c r="Q554" i="9"/>
  <c r="P554" i="9"/>
  <c r="O554" i="9"/>
  <c r="N554" i="9"/>
  <c r="M554" i="9"/>
  <c r="U553" i="9"/>
  <c r="T553" i="9"/>
  <c r="S553" i="9"/>
  <c r="R553" i="9"/>
  <c r="Q553" i="9"/>
  <c r="P553" i="9"/>
  <c r="O553" i="9"/>
  <c r="N553" i="9"/>
  <c r="M553" i="9"/>
  <c r="U552" i="9"/>
  <c r="T552" i="9"/>
  <c r="S552" i="9"/>
  <c r="R552" i="9"/>
  <c r="Q552" i="9"/>
  <c r="P552" i="9"/>
  <c r="O552" i="9"/>
  <c r="N552" i="9"/>
  <c r="M552" i="9"/>
  <c r="U551" i="9"/>
  <c r="T551" i="9"/>
  <c r="S551" i="9"/>
  <c r="R551" i="9"/>
  <c r="Q551" i="9"/>
  <c r="P551" i="9"/>
  <c r="O551" i="9"/>
  <c r="N551" i="9"/>
  <c r="M551" i="9"/>
  <c r="U550" i="9"/>
  <c r="T550" i="9"/>
  <c r="S550" i="9"/>
  <c r="R550" i="9"/>
  <c r="Q550" i="9"/>
  <c r="P550" i="9"/>
  <c r="O550" i="9"/>
  <c r="N550" i="9"/>
  <c r="M550" i="9"/>
  <c r="U549" i="9"/>
  <c r="T549" i="9"/>
  <c r="S549" i="9"/>
  <c r="R549" i="9"/>
  <c r="Q549" i="9"/>
  <c r="P549" i="9"/>
  <c r="O549" i="9"/>
  <c r="N549" i="9"/>
  <c r="M549" i="9"/>
  <c r="U548" i="9"/>
  <c r="T548" i="9"/>
  <c r="S548" i="9"/>
  <c r="R548" i="9"/>
  <c r="Q548" i="9"/>
  <c r="P548" i="9"/>
  <c r="O548" i="9"/>
  <c r="N548" i="9"/>
  <c r="M548" i="9"/>
  <c r="U547" i="9"/>
  <c r="T547" i="9"/>
  <c r="S547" i="9"/>
  <c r="R547" i="9"/>
  <c r="Q547" i="9"/>
  <c r="P547" i="9"/>
  <c r="O547" i="9"/>
  <c r="N547" i="9"/>
  <c r="M547" i="9"/>
  <c r="U546" i="9"/>
  <c r="T546" i="9"/>
  <c r="S546" i="9"/>
  <c r="R546" i="9"/>
  <c r="Q546" i="9"/>
  <c r="P546" i="9"/>
  <c r="O546" i="9"/>
  <c r="N546" i="9"/>
  <c r="M546" i="9"/>
  <c r="U545" i="9"/>
  <c r="T545" i="9"/>
  <c r="S545" i="9"/>
  <c r="R545" i="9"/>
  <c r="Q545" i="9"/>
  <c r="P545" i="9"/>
  <c r="O545" i="9"/>
  <c r="N545" i="9"/>
  <c r="M545" i="9"/>
  <c r="U544" i="9"/>
  <c r="T544" i="9"/>
  <c r="S544" i="9"/>
  <c r="R544" i="9"/>
  <c r="Q544" i="9"/>
  <c r="P544" i="9"/>
  <c r="O544" i="9"/>
  <c r="N544" i="9"/>
  <c r="W544" i="9" s="1"/>
  <c r="X544" i="9" s="1"/>
  <c r="Y544" i="9" s="1"/>
  <c r="M544" i="9"/>
  <c r="U543" i="9"/>
  <c r="T543" i="9"/>
  <c r="S543" i="9"/>
  <c r="R543" i="9"/>
  <c r="Q543" i="9"/>
  <c r="P543" i="9"/>
  <c r="O543" i="9"/>
  <c r="N543" i="9"/>
  <c r="M543" i="9"/>
  <c r="U542" i="9"/>
  <c r="T542" i="9"/>
  <c r="S542" i="9"/>
  <c r="R542" i="9"/>
  <c r="Q542" i="9"/>
  <c r="P542" i="9"/>
  <c r="O542" i="9"/>
  <c r="N542" i="9"/>
  <c r="M542" i="9"/>
  <c r="U541" i="9"/>
  <c r="T541" i="9"/>
  <c r="S541" i="9"/>
  <c r="R541" i="9"/>
  <c r="Q541" i="9"/>
  <c r="P541" i="9"/>
  <c r="O541" i="9"/>
  <c r="N541" i="9"/>
  <c r="M541" i="9"/>
  <c r="U540" i="9"/>
  <c r="T540" i="9"/>
  <c r="S540" i="9"/>
  <c r="R540" i="9"/>
  <c r="Q540" i="9"/>
  <c r="P540" i="9"/>
  <c r="O540" i="9"/>
  <c r="N540" i="9"/>
  <c r="M540" i="9"/>
  <c r="U539" i="9"/>
  <c r="T539" i="9"/>
  <c r="S539" i="9"/>
  <c r="R539" i="9"/>
  <c r="Q539" i="9"/>
  <c r="P539" i="9"/>
  <c r="O539" i="9"/>
  <c r="W539" i="9" s="1"/>
  <c r="X539" i="9" s="1"/>
  <c r="Y539" i="9" s="1"/>
  <c r="N539" i="9"/>
  <c r="M539" i="9"/>
  <c r="U538" i="9"/>
  <c r="T538" i="9"/>
  <c r="S538" i="9"/>
  <c r="R538" i="9"/>
  <c r="Q538" i="9"/>
  <c r="P538" i="9"/>
  <c r="O538" i="9"/>
  <c r="N538" i="9"/>
  <c r="M538" i="9"/>
  <c r="U537" i="9"/>
  <c r="T537" i="9"/>
  <c r="S537" i="9"/>
  <c r="R537" i="9"/>
  <c r="Q537" i="9"/>
  <c r="P537" i="9"/>
  <c r="O537" i="9"/>
  <c r="N537" i="9"/>
  <c r="M537" i="9"/>
  <c r="U536" i="9"/>
  <c r="T536" i="9"/>
  <c r="S536" i="9"/>
  <c r="R536" i="9"/>
  <c r="Q536" i="9"/>
  <c r="P536" i="9"/>
  <c r="O536" i="9"/>
  <c r="N536" i="9"/>
  <c r="M536" i="9"/>
  <c r="U535" i="9"/>
  <c r="T535" i="9"/>
  <c r="S535" i="9"/>
  <c r="R535" i="9"/>
  <c r="Q535" i="9"/>
  <c r="P535" i="9"/>
  <c r="O535" i="9"/>
  <c r="N535" i="9"/>
  <c r="M535" i="9"/>
  <c r="U534" i="9"/>
  <c r="T534" i="9"/>
  <c r="S534" i="9"/>
  <c r="R534" i="9"/>
  <c r="Q534" i="9"/>
  <c r="P534" i="9"/>
  <c r="O534" i="9"/>
  <c r="N534" i="9"/>
  <c r="M534" i="9"/>
  <c r="U533" i="9"/>
  <c r="T533" i="9"/>
  <c r="S533" i="9"/>
  <c r="R533" i="9"/>
  <c r="Q533" i="9"/>
  <c r="P533" i="9"/>
  <c r="O533" i="9"/>
  <c r="N533" i="9"/>
  <c r="M533" i="9"/>
  <c r="U532" i="9"/>
  <c r="T532" i="9"/>
  <c r="S532" i="9"/>
  <c r="R532" i="9"/>
  <c r="Q532" i="9"/>
  <c r="P532" i="9"/>
  <c r="O532" i="9"/>
  <c r="N532" i="9"/>
  <c r="M532" i="9"/>
  <c r="U531" i="9"/>
  <c r="T531" i="9"/>
  <c r="S531" i="9"/>
  <c r="R531" i="9"/>
  <c r="Q531" i="9"/>
  <c r="P531" i="9"/>
  <c r="O531" i="9"/>
  <c r="N531" i="9"/>
  <c r="M531" i="9"/>
  <c r="U530" i="9"/>
  <c r="W530" i="9" s="1"/>
  <c r="X530" i="9" s="1"/>
  <c r="Y530" i="9" s="1"/>
  <c r="T530" i="9"/>
  <c r="S530" i="9"/>
  <c r="R530" i="9"/>
  <c r="Q530" i="9"/>
  <c r="P530" i="9"/>
  <c r="O530" i="9"/>
  <c r="N530" i="9"/>
  <c r="M530" i="9"/>
  <c r="U529" i="9"/>
  <c r="T529" i="9"/>
  <c r="S529" i="9"/>
  <c r="R529" i="9"/>
  <c r="Q529" i="9"/>
  <c r="P529" i="9"/>
  <c r="O529" i="9"/>
  <c r="N529" i="9"/>
  <c r="M529" i="9"/>
  <c r="U528" i="9"/>
  <c r="T528" i="9"/>
  <c r="S528" i="9"/>
  <c r="R528" i="9"/>
  <c r="Q528" i="9"/>
  <c r="P528" i="9"/>
  <c r="O528" i="9"/>
  <c r="N528" i="9"/>
  <c r="M528" i="9"/>
  <c r="U527" i="9"/>
  <c r="T527" i="9"/>
  <c r="S527" i="9"/>
  <c r="R527" i="9"/>
  <c r="Q527" i="9"/>
  <c r="P527" i="9"/>
  <c r="O527" i="9"/>
  <c r="N527" i="9"/>
  <c r="M527" i="9"/>
  <c r="U526" i="9"/>
  <c r="T526" i="9"/>
  <c r="S526" i="9"/>
  <c r="R526" i="9"/>
  <c r="Q526" i="9"/>
  <c r="P526" i="9"/>
  <c r="O526" i="9"/>
  <c r="W526" i="9" s="1"/>
  <c r="X526" i="9" s="1"/>
  <c r="Y526" i="9" s="1"/>
  <c r="N526" i="9"/>
  <c r="M526" i="9"/>
  <c r="U525" i="9"/>
  <c r="T525" i="9"/>
  <c r="S525" i="9"/>
  <c r="R525" i="9"/>
  <c r="Q525" i="9"/>
  <c r="P525" i="9"/>
  <c r="O525" i="9"/>
  <c r="N525" i="9"/>
  <c r="M525" i="9"/>
  <c r="U524" i="9"/>
  <c r="T524" i="9"/>
  <c r="S524" i="9"/>
  <c r="R524" i="9"/>
  <c r="Q524" i="9"/>
  <c r="P524" i="9"/>
  <c r="O524" i="9"/>
  <c r="N524" i="9"/>
  <c r="M524" i="9"/>
  <c r="U523" i="9"/>
  <c r="T523" i="9"/>
  <c r="S523" i="9"/>
  <c r="R523" i="9"/>
  <c r="Q523" i="9"/>
  <c r="P523" i="9"/>
  <c r="O523" i="9"/>
  <c r="N523" i="9"/>
  <c r="M523" i="9"/>
  <c r="U522" i="9"/>
  <c r="T522" i="9"/>
  <c r="S522" i="9"/>
  <c r="R522" i="9"/>
  <c r="Q522" i="9"/>
  <c r="P522" i="9"/>
  <c r="O522" i="9"/>
  <c r="N522" i="9"/>
  <c r="M522" i="9"/>
  <c r="U521" i="9"/>
  <c r="T521" i="9"/>
  <c r="S521" i="9"/>
  <c r="R521" i="9"/>
  <c r="Q521" i="9"/>
  <c r="P521" i="9"/>
  <c r="O521" i="9"/>
  <c r="N521" i="9"/>
  <c r="M521" i="9"/>
  <c r="W521" i="9" s="1"/>
  <c r="X521" i="9" s="1"/>
  <c r="Y521" i="9" s="1"/>
  <c r="Z521" i="9" s="1"/>
  <c r="AA521" i="9" s="1"/>
  <c r="U520" i="9"/>
  <c r="T520" i="9"/>
  <c r="S520" i="9"/>
  <c r="R520" i="9"/>
  <c r="Q520" i="9"/>
  <c r="P520" i="9"/>
  <c r="O520" i="9"/>
  <c r="N520" i="9"/>
  <c r="M520" i="9"/>
  <c r="U519" i="9"/>
  <c r="T519" i="9"/>
  <c r="S519" i="9"/>
  <c r="R519" i="9"/>
  <c r="Q519" i="9"/>
  <c r="P519" i="9"/>
  <c r="O519" i="9"/>
  <c r="N519" i="9"/>
  <c r="M519" i="9"/>
  <c r="U518" i="9"/>
  <c r="T518" i="9"/>
  <c r="S518" i="9"/>
  <c r="R518" i="9"/>
  <c r="Q518" i="9"/>
  <c r="P518" i="9"/>
  <c r="O518" i="9"/>
  <c r="W518" i="9" s="1"/>
  <c r="X518" i="9" s="1"/>
  <c r="Y518" i="9" s="1"/>
  <c r="AB518" i="9" s="1"/>
  <c r="N518" i="9"/>
  <c r="M518" i="9"/>
  <c r="U517" i="9"/>
  <c r="T517" i="9"/>
  <c r="S517" i="9"/>
  <c r="R517" i="9"/>
  <c r="Q517" i="9"/>
  <c r="P517" i="9"/>
  <c r="O517" i="9"/>
  <c r="N517" i="9"/>
  <c r="W517" i="9" s="1"/>
  <c r="X517" i="9" s="1"/>
  <c r="Y517" i="9" s="1"/>
  <c r="M517" i="9"/>
  <c r="U516" i="9"/>
  <c r="T516" i="9"/>
  <c r="S516" i="9"/>
  <c r="R516" i="9"/>
  <c r="Q516" i="9"/>
  <c r="P516" i="9"/>
  <c r="O516" i="9"/>
  <c r="N516" i="9"/>
  <c r="M516" i="9"/>
  <c r="U515" i="9"/>
  <c r="T515" i="9"/>
  <c r="S515" i="9"/>
  <c r="R515" i="9"/>
  <c r="Q515" i="9"/>
  <c r="P515" i="9"/>
  <c r="O515" i="9"/>
  <c r="N515" i="9"/>
  <c r="M515" i="9"/>
  <c r="U514" i="9"/>
  <c r="T514" i="9"/>
  <c r="S514" i="9"/>
  <c r="R514" i="9"/>
  <c r="Q514" i="9"/>
  <c r="P514" i="9"/>
  <c r="O514" i="9"/>
  <c r="N514" i="9"/>
  <c r="M514" i="9"/>
  <c r="U513" i="9"/>
  <c r="T513" i="9"/>
  <c r="S513" i="9"/>
  <c r="R513" i="9"/>
  <c r="Q513" i="9"/>
  <c r="P513" i="9"/>
  <c r="O513" i="9"/>
  <c r="N513" i="9"/>
  <c r="M513" i="9"/>
  <c r="U512" i="9"/>
  <c r="T512" i="9"/>
  <c r="S512" i="9"/>
  <c r="R512" i="9"/>
  <c r="Q512" i="9"/>
  <c r="P512" i="9"/>
  <c r="O512" i="9"/>
  <c r="N512" i="9"/>
  <c r="M512" i="9"/>
  <c r="W512" i="9" s="1"/>
  <c r="X512" i="9" s="1"/>
  <c r="Y512" i="9" s="1"/>
  <c r="Z512" i="9" s="1"/>
  <c r="AA512" i="9" s="1"/>
  <c r="U511" i="9"/>
  <c r="T511" i="9"/>
  <c r="S511" i="9"/>
  <c r="R511" i="9"/>
  <c r="Q511" i="9"/>
  <c r="P511" i="9"/>
  <c r="O511" i="9"/>
  <c r="N511" i="9"/>
  <c r="M511" i="9"/>
  <c r="U510" i="9"/>
  <c r="T510" i="9"/>
  <c r="S510" i="9"/>
  <c r="R510" i="9"/>
  <c r="Q510" i="9"/>
  <c r="P510" i="9"/>
  <c r="O510" i="9"/>
  <c r="N510" i="9"/>
  <c r="M510" i="9"/>
  <c r="U509" i="9"/>
  <c r="T509" i="9"/>
  <c r="S509" i="9"/>
  <c r="R509" i="9"/>
  <c r="Q509" i="9"/>
  <c r="P509" i="9"/>
  <c r="O509" i="9"/>
  <c r="N509" i="9"/>
  <c r="M509" i="9"/>
  <c r="U508" i="9"/>
  <c r="T508" i="9"/>
  <c r="S508" i="9"/>
  <c r="R508" i="9"/>
  <c r="Q508" i="9"/>
  <c r="P508" i="9"/>
  <c r="O508" i="9"/>
  <c r="N508" i="9"/>
  <c r="M508" i="9"/>
  <c r="U507" i="9"/>
  <c r="T507" i="9"/>
  <c r="S507" i="9"/>
  <c r="R507" i="9"/>
  <c r="Q507" i="9"/>
  <c r="P507" i="9"/>
  <c r="O507" i="9"/>
  <c r="N507" i="9"/>
  <c r="M507" i="9"/>
  <c r="U506" i="9"/>
  <c r="T506" i="9"/>
  <c r="S506" i="9"/>
  <c r="R506" i="9"/>
  <c r="Q506" i="9"/>
  <c r="P506" i="9"/>
  <c r="O506" i="9"/>
  <c r="N506" i="9"/>
  <c r="M506" i="9"/>
  <c r="U505" i="9"/>
  <c r="T505" i="9"/>
  <c r="S505" i="9"/>
  <c r="R505" i="9"/>
  <c r="Q505" i="9"/>
  <c r="P505" i="9"/>
  <c r="O505" i="9"/>
  <c r="N505" i="9"/>
  <c r="M505" i="9"/>
  <c r="U504" i="9"/>
  <c r="T504" i="9"/>
  <c r="S504" i="9"/>
  <c r="R504" i="9"/>
  <c r="Q504" i="9"/>
  <c r="P504" i="9"/>
  <c r="O504" i="9"/>
  <c r="N504" i="9"/>
  <c r="M504" i="9"/>
  <c r="U503" i="9"/>
  <c r="T503" i="9"/>
  <c r="S503" i="9"/>
  <c r="R503" i="9"/>
  <c r="Q503" i="9"/>
  <c r="P503" i="9"/>
  <c r="O503" i="9"/>
  <c r="N503" i="9"/>
  <c r="M503" i="9"/>
  <c r="U502" i="9"/>
  <c r="T502" i="9"/>
  <c r="S502" i="9"/>
  <c r="R502" i="9"/>
  <c r="Q502" i="9"/>
  <c r="P502" i="9"/>
  <c r="O502" i="9"/>
  <c r="N502" i="9"/>
  <c r="M502" i="9"/>
  <c r="U501" i="9"/>
  <c r="T501" i="9"/>
  <c r="S501" i="9"/>
  <c r="R501" i="9"/>
  <c r="Q501" i="9"/>
  <c r="P501" i="9"/>
  <c r="O501" i="9"/>
  <c r="N501" i="9"/>
  <c r="M501" i="9"/>
  <c r="U500" i="9"/>
  <c r="T500" i="9"/>
  <c r="S500" i="9"/>
  <c r="R500" i="9"/>
  <c r="Q500" i="9"/>
  <c r="P500" i="9"/>
  <c r="O500" i="9"/>
  <c r="N500" i="9"/>
  <c r="M500" i="9"/>
  <c r="U499" i="9"/>
  <c r="T499" i="9"/>
  <c r="S499" i="9"/>
  <c r="R499" i="9"/>
  <c r="Q499" i="9"/>
  <c r="P499" i="9"/>
  <c r="O499" i="9"/>
  <c r="N499" i="9"/>
  <c r="M499" i="9"/>
  <c r="U498" i="9"/>
  <c r="T498" i="9"/>
  <c r="S498" i="9"/>
  <c r="R498" i="9"/>
  <c r="Q498" i="9"/>
  <c r="P498" i="9"/>
  <c r="O498" i="9"/>
  <c r="N498" i="9"/>
  <c r="M498" i="9"/>
  <c r="U497" i="9"/>
  <c r="T497" i="9"/>
  <c r="S497" i="9"/>
  <c r="R497" i="9"/>
  <c r="Q497" i="9"/>
  <c r="P497" i="9"/>
  <c r="O497" i="9"/>
  <c r="N497" i="9"/>
  <c r="M497" i="9"/>
  <c r="U496" i="9"/>
  <c r="T496" i="9"/>
  <c r="S496" i="9"/>
  <c r="R496" i="9"/>
  <c r="Q496" i="9"/>
  <c r="P496" i="9"/>
  <c r="O496" i="9"/>
  <c r="N496" i="9"/>
  <c r="M496" i="9"/>
  <c r="U495" i="9"/>
  <c r="T495" i="9"/>
  <c r="S495" i="9"/>
  <c r="R495" i="9"/>
  <c r="Q495" i="9"/>
  <c r="P495" i="9"/>
  <c r="O495" i="9"/>
  <c r="N495" i="9"/>
  <c r="M495" i="9"/>
  <c r="U494" i="9"/>
  <c r="T494" i="9"/>
  <c r="S494" i="9"/>
  <c r="R494" i="9"/>
  <c r="Q494" i="9"/>
  <c r="P494" i="9"/>
  <c r="O494" i="9"/>
  <c r="N494" i="9"/>
  <c r="M494" i="9"/>
  <c r="U493" i="9"/>
  <c r="T493" i="9"/>
  <c r="S493" i="9"/>
  <c r="R493" i="9"/>
  <c r="Q493" i="9"/>
  <c r="P493" i="9"/>
  <c r="O493" i="9"/>
  <c r="N493" i="9"/>
  <c r="M493" i="9"/>
  <c r="U492" i="9"/>
  <c r="T492" i="9"/>
  <c r="S492" i="9"/>
  <c r="R492" i="9"/>
  <c r="Q492" i="9"/>
  <c r="P492" i="9"/>
  <c r="O492" i="9"/>
  <c r="N492" i="9"/>
  <c r="M492" i="9"/>
  <c r="U491" i="9"/>
  <c r="T491" i="9"/>
  <c r="S491" i="9"/>
  <c r="R491" i="9"/>
  <c r="Q491" i="9"/>
  <c r="P491" i="9"/>
  <c r="O491" i="9"/>
  <c r="N491" i="9"/>
  <c r="M491" i="9"/>
  <c r="U490" i="9"/>
  <c r="T490" i="9"/>
  <c r="S490" i="9"/>
  <c r="R490" i="9"/>
  <c r="Q490" i="9"/>
  <c r="P490" i="9"/>
  <c r="O490" i="9"/>
  <c r="N490" i="9"/>
  <c r="W490" i="9" s="1"/>
  <c r="X490" i="9" s="1"/>
  <c r="Y490" i="9" s="1"/>
  <c r="M490" i="9"/>
  <c r="U489" i="9"/>
  <c r="T489" i="9"/>
  <c r="S489" i="9"/>
  <c r="R489" i="9"/>
  <c r="Q489" i="9"/>
  <c r="P489" i="9"/>
  <c r="O489" i="9"/>
  <c r="N489" i="9"/>
  <c r="M489" i="9"/>
  <c r="U488" i="9"/>
  <c r="T488" i="9"/>
  <c r="S488" i="9"/>
  <c r="R488" i="9"/>
  <c r="Q488" i="9"/>
  <c r="P488" i="9"/>
  <c r="O488" i="9"/>
  <c r="N488" i="9"/>
  <c r="M488" i="9"/>
  <c r="U487" i="9"/>
  <c r="T487" i="9"/>
  <c r="S487" i="9"/>
  <c r="R487" i="9"/>
  <c r="Q487" i="9"/>
  <c r="P487" i="9"/>
  <c r="O487" i="9"/>
  <c r="N487" i="9"/>
  <c r="M487" i="9"/>
  <c r="U486" i="9"/>
  <c r="T486" i="9"/>
  <c r="W486" i="9" s="1"/>
  <c r="X486" i="9" s="1"/>
  <c r="Y486" i="9" s="1"/>
  <c r="S486" i="9"/>
  <c r="R486" i="9"/>
  <c r="Q486" i="9"/>
  <c r="P486" i="9"/>
  <c r="O486" i="9"/>
  <c r="N486" i="9"/>
  <c r="M486" i="9"/>
  <c r="U485" i="9"/>
  <c r="T485" i="9"/>
  <c r="S485" i="9"/>
  <c r="R485" i="9"/>
  <c r="Q485" i="9"/>
  <c r="P485" i="9"/>
  <c r="O485" i="9"/>
  <c r="N485" i="9"/>
  <c r="M485" i="9"/>
  <c r="U484" i="9"/>
  <c r="T484" i="9"/>
  <c r="S484" i="9"/>
  <c r="R484" i="9"/>
  <c r="Q484" i="9"/>
  <c r="P484" i="9"/>
  <c r="O484" i="9"/>
  <c r="N484" i="9"/>
  <c r="M484" i="9"/>
  <c r="W484" i="9" s="1"/>
  <c r="X484" i="9" s="1"/>
  <c r="Y484" i="9" s="1"/>
  <c r="U483" i="9"/>
  <c r="T483" i="9"/>
  <c r="S483" i="9"/>
  <c r="R483" i="9"/>
  <c r="Q483" i="9"/>
  <c r="P483" i="9"/>
  <c r="O483" i="9"/>
  <c r="N483" i="9"/>
  <c r="M483" i="9"/>
  <c r="U482" i="9"/>
  <c r="T482" i="9"/>
  <c r="S482" i="9"/>
  <c r="R482" i="9"/>
  <c r="Q482" i="9"/>
  <c r="P482" i="9"/>
  <c r="O482" i="9"/>
  <c r="W482" i="9" s="1"/>
  <c r="X482" i="9" s="1"/>
  <c r="Y482" i="9" s="1"/>
  <c r="N482" i="9"/>
  <c r="M482" i="9"/>
  <c r="U481" i="9"/>
  <c r="T481" i="9"/>
  <c r="S481" i="9"/>
  <c r="R481" i="9"/>
  <c r="Q481" i="9"/>
  <c r="P481" i="9"/>
  <c r="O481" i="9"/>
  <c r="N481" i="9"/>
  <c r="M481" i="9"/>
  <c r="U480" i="9"/>
  <c r="T480" i="9"/>
  <c r="S480" i="9"/>
  <c r="R480" i="9"/>
  <c r="Q480" i="9"/>
  <c r="P480" i="9"/>
  <c r="O480" i="9"/>
  <c r="N480" i="9"/>
  <c r="M480" i="9"/>
  <c r="W480" i="9" s="1"/>
  <c r="X480" i="9" s="1"/>
  <c r="Y480" i="9" s="1"/>
  <c r="U479" i="9"/>
  <c r="T479" i="9"/>
  <c r="S479" i="9"/>
  <c r="R479" i="9"/>
  <c r="Q479" i="9"/>
  <c r="P479" i="9"/>
  <c r="O479" i="9"/>
  <c r="N479" i="9"/>
  <c r="M479" i="9"/>
  <c r="U478" i="9"/>
  <c r="T478" i="9"/>
  <c r="S478" i="9"/>
  <c r="R478" i="9"/>
  <c r="Q478" i="9"/>
  <c r="P478" i="9"/>
  <c r="O478" i="9"/>
  <c r="N478" i="9"/>
  <c r="M478" i="9"/>
  <c r="U477" i="9"/>
  <c r="T477" i="9"/>
  <c r="S477" i="9"/>
  <c r="R477" i="9"/>
  <c r="Q477" i="9"/>
  <c r="P477" i="9"/>
  <c r="O477" i="9"/>
  <c r="N477" i="9"/>
  <c r="M477" i="9"/>
  <c r="U476" i="9"/>
  <c r="T476" i="9"/>
  <c r="S476" i="9"/>
  <c r="R476" i="9"/>
  <c r="Q476" i="9"/>
  <c r="P476" i="9"/>
  <c r="O476" i="9"/>
  <c r="N476" i="9"/>
  <c r="M476" i="9"/>
  <c r="U475" i="9"/>
  <c r="T475" i="9"/>
  <c r="S475" i="9"/>
  <c r="R475" i="9"/>
  <c r="Q475" i="9"/>
  <c r="P475" i="9"/>
  <c r="O475" i="9"/>
  <c r="N475" i="9"/>
  <c r="W475" i="9" s="1"/>
  <c r="X475" i="9" s="1"/>
  <c r="Y475" i="9" s="1"/>
  <c r="M475" i="9"/>
  <c r="U474" i="9"/>
  <c r="T474" i="9"/>
  <c r="S474" i="9"/>
  <c r="R474" i="9"/>
  <c r="Q474" i="9"/>
  <c r="P474" i="9"/>
  <c r="O474" i="9"/>
  <c r="W474" i="9" s="1"/>
  <c r="X474" i="9" s="1"/>
  <c r="Y474" i="9" s="1"/>
  <c r="N474" i="9"/>
  <c r="M474" i="9"/>
  <c r="U473" i="9"/>
  <c r="T473" i="9"/>
  <c r="S473" i="9"/>
  <c r="R473" i="9"/>
  <c r="Q473" i="9"/>
  <c r="P473" i="9"/>
  <c r="O473" i="9"/>
  <c r="N473" i="9"/>
  <c r="M473" i="9"/>
  <c r="W473" i="9" s="1"/>
  <c r="X473" i="9" s="1"/>
  <c r="Y473" i="9" s="1"/>
  <c r="U472" i="9"/>
  <c r="T472" i="9"/>
  <c r="S472" i="9"/>
  <c r="R472" i="9"/>
  <c r="Q472" i="9"/>
  <c r="P472" i="9"/>
  <c r="O472" i="9"/>
  <c r="N472" i="9"/>
  <c r="M472" i="9"/>
  <c r="U471" i="9"/>
  <c r="T471" i="9"/>
  <c r="S471" i="9"/>
  <c r="R471" i="9"/>
  <c r="Q471" i="9"/>
  <c r="P471" i="9"/>
  <c r="O471" i="9"/>
  <c r="N471" i="9"/>
  <c r="M471" i="9"/>
  <c r="U470" i="9"/>
  <c r="T470" i="9"/>
  <c r="S470" i="9"/>
  <c r="R470" i="9"/>
  <c r="Q470" i="9"/>
  <c r="P470" i="9"/>
  <c r="O470" i="9"/>
  <c r="N470" i="9"/>
  <c r="M470" i="9"/>
  <c r="U469" i="9"/>
  <c r="T469" i="9"/>
  <c r="S469" i="9"/>
  <c r="R469" i="9"/>
  <c r="Q469" i="9"/>
  <c r="P469" i="9"/>
  <c r="O469" i="9"/>
  <c r="N469" i="9"/>
  <c r="M469" i="9"/>
  <c r="U468" i="9"/>
  <c r="T468" i="9"/>
  <c r="S468" i="9"/>
  <c r="R468" i="9"/>
  <c r="Q468" i="9"/>
  <c r="P468" i="9"/>
  <c r="O468" i="9"/>
  <c r="N468" i="9"/>
  <c r="M468" i="9"/>
  <c r="U467" i="9"/>
  <c r="T467" i="9"/>
  <c r="S467" i="9"/>
  <c r="R467" i="9"/>
  <c r="Q467" i="9"/>
  <c r="P467" i="9"/>
  <c r="O467" i="9"/>
  <c r="N467" i="9"/>
  <c r="M467" i="9"/>
  <c r="U466" i="9"/>
  <c r="T466" i="9"/>
  <c r="S466" i="9"/>
  <c r="R466" i="9"/>
  <c r="Q466" i="9"/>
  <c r="P466" i="9"/>
  <c r="O466" i="9"/>
  <c r="N466" i="9"/>
  <c r="M466" i="9"/>
  <c r="U465" i="9"/>
  <c r="T465" i="9"/>
  <c r="S465" i="9"/>
  <c r="R465" i="9"/>
  <c r="Q465" i="9"/>
  <c r="P465" i="9"/>
  <c r="O465" i="9"/>
  <c r="N465" i="9"/>
  <c r="M465" i="9"/>
  <c r="U464" i="9"/>
  <c r="T464" i="9"/>
  <c r="S464" i="9"/>
  <c r="R464" i="9"/>
  <c r="Q464" i="9"/>
  <c r="P464" i="9"/>
  <c r="O464" i="9"/>
  <c r="N464" i="9"/>
  <c r="M464" i="9"/>
  <c r="U463" i="9"/>
  <c r="T463" i="9"/>
  <c r="S463" i="9"/>
  <c r="R463" i="9"/>
  <c r="Q463" i="9"/>
  <c r="P463" i="9"/>
  <c r="O463" i="9"/>
  <c r="N463" i="9"/>
  <c r="M463" i="9"/>
  <c r="U462" i="9"/>
  <c r="T462" i="9"/>
  <c r="S462" i="9"/>
  <c r="R462" i="9"/>
  <c r="Q462" i="9"/>
  <c r="P462" i="9"/>
  <c r="O462" i="9"/>
  <c r="N462" i="9"/>
  <c r="M462" i="9"/>
  <c r="U461" i="9"/>
  <c r="T461" i="9"/>
  <c r="S461" i="9"/>
  <c r="R461" i="9"/>
  <c r="Q461" i="9"/>
  <c r="P461" i="9"/>
  <c r="O461" i="9"/>
  <c r="N461" i="9"/>
  <c r="M461" i="9"/>
  <c r="U460" i="9"/>
  <c r="T460" i="9"/>
  <c r="S460" i="9"/>
  <c r="R460" i="9"/>
  <c r="Q460" i="9"/>
  <c r="P460" i="9"/>
  <c r="O460" i="9"/>
  <c r="N460" i="9"/>
  <c r="M460" i="9"/>
  <c r="U459" i="9"/>
  <c r="T459" i="9"/>
  <c r="S459" i="9"/>
  <c r="R459" i="9"/>
  <c r="Q459" i="9"/>
  <c r="P459" i="9"/>
  <c r="O459" i="9"/>
  <c r="W459" i="9" s="1"/>
  <c r="X459" i="9" s="1"/>
  <c r="Y459" i="9" s="1"/>
  <c r="N459" i="9"/>
  <c r="M459" i="9"/>
  <c r="W458" i="9"/>
  <c r="X458" i="9" s="1"/>
  <c r="Y458" i="9" s="1"/>
  <c r="Z458" i="9" s="1"/>
  <c r="AA458" i="9" s="1"/>
  <c r="U458" i="9"/>
  <c r="T458" i="9"/>
  <c r="S458" i="9"/>
  <c r="R458" i="9"/>
  <c r="Q458" i="9"/>
  <c r="P458" i="9"/>
  <c r="O458" i="9"/>
  <c r="N458" i="9"/>
  <c r="M458" i="9"/>
  <c r="U457" i="9"/>
  <c r="T457" i="9"/>
  <c r="S457" i="9"/>
  <c r="R457" i="9"/>
  <c r="Q457" i="9"/>
  <c r="P457" i="9"/>
  <c r="O457" i="9"/>
  <c r="N457" i="9"/>
  <c r="M457" i="9"/>
  <c r="U456" i="9"/>
  <c r="T456" i="9"/>
  <c r="S456" i="9"/>
  <c r="R456" i="9"/>
  <c r="Q456" i="9"/>
  <c r="P456" i="9"/>
  <c r="O456" i="9"/>
  <c r="N456" i="9"/>
  <c r="M456" i="9"/>
  <c r="U455" i="9"/>
  <c r="T455" i="9"/>
  <c r="S455" i="9"/>
  <c r="R455" i="9"/>
  <c r="Q455" i="9"/>
  <c r="P455" i="9"/>
  <c r="O455" i="9"/>
  <c r="N455" i="9"/>
  <c r="M455" i="9"/>
  <c r="U454" i="9"/>
  <c r="T454" i="9"/>
  <c r="S454" i="9"/>
  <c r="R454" i="9"/>
  <c r="Q454" i="9"/>
  <c r="P454" i="9"/>
  <c r="O454" i="9"/>
  <c r="N454" i="9"/>
  <c r="M454" i="9"/>
  <c r="U453" i="9"/>
  <c r="T453" i="9"/>
  <c r="S453" i="9"/>
  <c r="R453" i="9"/>
  <c r="Q453" i="9"/>
  <c r="P453" i="9"/>
  <c r="O453" i="9"/>
  <c r="N453" i="9"/>
  <c r="M453" i="9"/>
  <c r="U452" i="9"/>
  <c r="T452" i="9"/>
  <c r="S452" i="9"/>
  <c r="R452" i="9"/>
  <c r="Q452" i="9"/>
  <c r="P452" i="9"/>
  <c r="O452" i="9"/>
  <c r="N452" i="9"/>
  <c r="M452" i="9"/>
  <c r="U451" i="9"/>
  <c r="T451" i="9"/>
  <c r="S451" i="9"/>
  <c r="R451" i="9"/>
  <c r="Q451" i="9"/>
  <c r="P451" i="9"/>
  <c r="O451" i="9"/>
  <c r="N451" i="9"/>
  <c r="M451" i="9"/>
  <c r="U450" i="9"/>
  <c r="T450" i="9"/>
  <c r="S450" i="9"/>
  <c r="R450" i="9"/>
  <c r="Q450" i="9"/>
  <c r="P450" i="9"/>
  <c r="O450" i="9"/>
  <c r="W450" i="9" s="1"/>
  <c r="X450" i="9" s="1"/>
  <c r="Y450" i="9" s="1"/>
  <c r="N450" i="9"/>
  <c r="M450" i="9"/>
  <c r="U449" i="9"/>
  <c r="T449" i="9"/>
  <c r="S449" i="9"/>
  <c r="R449" i="9"/>
  <c r="Q449" i="9"/>
  <c r="P449" i="9"/>
  <c r="O449" i="9"/>
  <c r="N449" i="9"/>
  <c r="M449" i="9"/>
  <c r="U448" i="9"/>
  <c r="T448" i="9"/>
  <c r="S448" i="9"/>
  <c r="R448" i="9"/>
  <c r="Q448" i="9"/>
  <c r="P448" i="9"/>
  <c r="O448" i="9"/>
  <c r="N448" i="9"/>
  <c r="M448" i="9"/>
  <c r="U447" i="9"/>
  <c r="T447" i="9"/>
  <c r="S447" i="9"/>
  <c r="R447" i="9"/>
  <c r="Q447" i="9"/>
  <c r="P447" i="9"/>
  <c r="O447" i="9"/>
  <c r="N447" i="9"/>
  <c r="M447" i="9"/>
  <c r="U446" i="9"/>
  <c r="T446" i="9"/>
  <c r="S446" i="9"/>
  <c r="R446" i="9"/>
  <c r="Q446" i="9"/>
  <c r="P446" i="9"/>
  <c r="O446" i="9"/>
  <c r="N446" i="9"/>
  <c r="M446" i="9"/>
  <c r="U445" i="9"/>
  <c r="T445" i="9"/>
  <c r="S445" i="9"/>
  <c r="R445" i="9"/>
  <c r="Q445" i="9"/>
  <c r="P445" i="9"/>
  <c r="O445" i="9"/>
  <c r="N445" i="9"/>
  <c r="M445" i="9"/>
  <c r="U444" i="9"/>
  <c r="T444" i="9"/>
  <c r="S444" i="9"/>
  <c r="R444" i="9"/>
  <c r="Q444" i="9"/>
  <c r="P444" i="9"/>
  <c r="O444" i="9"/>
  <c r="N444" i="9"/>
  <c r="M444" i="9"/>
  <c r="U443" i="9"/>
  <c r="T443" i="9"/>
  <c r="S443" i="9"/>
  <c r="R443" i="9"/>
  <c r="Q443" i="9"/>
  <c r="P443" i="9"/>
  <c r="O443" i="9"/>
  <c r="W443" i="9" s="1"/>
  <c r="X443" i="9" s="1"/>
  <c r="Y443" i="9" s="1"/>
  <c r="N443" i="9"/>
  <c r="M443" i="9"/>
  <c r="U442" i="9"/>
  <c r="T442" i="9"/>
  <c r="S442" i="9"/>
  <c r="R442" i="9"/>
  <c r="Q442" i="9"/>
  <c r="P442" i="9"/>
  <c r="O442" i="9"/>
  <c r="N442" i="9"/>
  <c r="M442" i="9"/>
  <c r="U441" i="9"/>
  <c r="T441" i="9"/>
  <c r="S441" i="9"/>
  <c r="R441" i="9"/>
  <c r="Q441" i="9"/>
  <c r="P441" i="9"/>
  <c r="O441" i="9"/>
  <c r="N441" i="9"/>
  <c r="M441" i="9"/>
  <c r="U440" i="9"/>
  <c r="T440" i="9"/>
  <c r="S440" i="9"/>
  <c r="R440" i="9"/>
  <c r="Q440" i="9"/>
  <c r="P440" i="9"/>
  <c r="O440" i="9"/>
  <c r="N440" i="9"/>
  <c r="M440" i="9"/>
  <c r="U439" i="9"/>
  <c r="T439" i="9"/>
  <c r="S439" i="9"/>
  <c r="R439" i="9"/>
  <c r="Q439" i="9"/>
  <c r="P439" i="9"/>
  <c r="O439" i="9"/>
  <c r="N439" i="9"/>
  <c r="M439" i="9"/>
  <c r="U438" i="9"/>
  <c r="T438" i="9"/>
  <c r="S438" i="9"/>
  <c r="R438" i="9"/>
  <c r="Q438" i="9"/>
  <c r="P438" i="9"/>
  <c r="O438" i="9"/>
  <c r="N438" i="9"/>
  <c r="M438" i="9"/>
  <c r="U437" i="9"/>
  <c r="T437" i="9"/>
  <c r="S437" i="9"/>
  <c r="R437" i="9"/>
  <c r="Q437" i="9"/>
  <c r="P437" i="9"/>
  <c r="O437" i="9"/>
  <c r="N437" i="9"/>
  <c r="M437" i="9"/>
  <c r="U436" i="9"/>
  <c r="T436" i="9"/>
  <c r="S436" i="9"/>
  <c r="R436" i="9"/>
  <c r="Q436" i="9"/>
  <c r="P436" i="9"/>
  <c r="O436" i="9"/>
  <c r="N436" i="9"/>
  <c r="M436" i="9"/>
  <c r="U435" i="9"/>
  <c r="T435" i="9"/>
  <c r="S435" i="9"/>
  <c r="R435" i="9"/>
  <c r="Q435" i="9"/>
  <c r="P435" i="9"/>
  <c r="O435" i="9"/>
  <c r="N435" i="9"/>
  <c r="M435" i="9"/>
  <c r="U434" i="9"/>
  <c r="T434" i="9"/>
  <c r="S434" i="9"/>
  <c r="R434" i="9"/>
  <c r="Q434" i="9"/>
  <c r="P434" i="9"/>
  <c r="O434" i="9"/>
  <c r="N434" i="9"/>
  <c r="M434" i="9"/>
  <c r="U433" i="9"/>
  <c r="T433" i="9"/>
  <c r="S433" i="9"/>
  <c r="R433" i="9"/>
  <c r="Q433" i="9"/>
  <c r="P433" i="9"/>
  <c r="O433" i="9"/>
  <c r="N433" i="9"/>
  <c r="M433" i="9"/>
  <c r="U432" i="9"/>
  <c r="T432" i="9"/>
  <c r="S432" i="9"/>
  <c r="R432" i="9"/>
  <c r="Q432" i="9"/>
  <c r="P432" i="9"/>
  <c r="O432" i="9"/>
  <c r="N432" i="9"/>
  <c r="M432" i="9"/>
  <c r="U431" i="9"/>
  <c r="T431" i="9"/>
  <c r="S431" i="9"/>
  <c r="R431" i="9"/>
  <c r="Q431" i="9"/>
  <c r="P431" i="9"/>
  <c r="O431" i="9"/>
  <c r="N431" i="9"/>
  <c r="M431" i="9"/>
  <c r="U430" i="9"/>
  <c r="T430" i="9"/>
  <c r="S430" i="9"/>
  <c r="R430" i="9"/>
  <c r="Q430" i="9"/>
  <c r="P430" i="9"/>
  <c r="O430" i="9"/>
  <c r="N430" i="9"/>
  <c r="M430" i="9"/>
  <c r="U429" i="9"/>
  <c r="T429" i="9"/>
  <c r="S429" i="9"/>
  <c r="R429" i="9"/>
  <c r="Q429" i="9"/>
  <c r="P429" i="9"/>
  <c r="O429" i="9"/>
  <c r="N429" i="9"/>
  <c r="M429" i="9"/>
  <c r="W429" i="9" s="1"/>
  <c r="X429" i="9" s="1"/>
  <c r="Y429" i="9" s="1"/>
  <c r="U428" i="9"/>
  <c r="T428" i="9"/>
  <c r="S428" i="9"/>
  <c r="R428" i="9"/>
  <c r="Q428" i="9"/>
  <c r="P428" i="9"/>
  <c r="O428" i="9"/>
  <c r="N428" i="9"/>
  <c r="M428" i="9"/>
  <c r="U427" i="9"/>
  <c r="T427" i="9"/>
  <c r="S427" i="9"/>
  <c r="R427" i="9"/>
  <c r="Q427" i="9"/>
  <c r="P427" i="9"/>
  <c r="O427" i="9"/>
  <c r="N427" i="9"/>
  <c r="M427" i="9"/>
  <c r="U426" i="9"/>
  <c r="W426" i="9" s="1"/>
  <c r="X426" i="9" s="1"/>
  <c r="Y426" i="9" s="1"/>
  <c r="T426" i="9"/>
  <c r="S426" i="9"/>
  <c r="R426" i="9"/>
  <c r="Q426" i="9"/>
  <c r="P426" i="9"/>
  <c r="O426" i="9"/>
  <c r="N426" i="9"/>
  <c r="M426" i="9"/>
  <c r="U425" i="9"/>
  <c r="T425" i="9"/>
  <c r="S425" i="9"/>
  <c r="R425" i="9"/>
  <c r="Q425" i="9"/>
  <c r="P425" i="9"/>
  <c r="O425" i="9"/>
  <c r="N425" i="9"/>
  <c r="M425" i="9"/>
  <c r="U424" i="9"/>
  <c r="T424" i="9"/>
  <c r="S424" i="9"/>
  <c r="R424" i="9"/>
  <c r="Q424" i="9"/>
  <c r="P424" i="9"/>
  <c r="O424" i="9"/>
  <c r="N424" i="9"/>
  <c r="M424" i="9"/>
  <c r="U423" i="9"/>
  <c r="T423" i="9"/>
  <c r="S423" i="9"/>
  <c r="R423" i="9"/>
  <c r="Q423" i="9"/>
  <c r="P423" i="9"/>
  <c r="O423" i="9"/>
  <c r="N423" i="9"/>
  <c r="M423" i="9"/>
  <c r="U422" i="9"/>
  <c r="T422" i="9"/>
  <c r="S422" i="9"/>
  <c r="R422" i="9"/>
  <c r="Q422" i="9"/>
  <c r="P422" i="9"/>
  <c r="O422" i="9"/>
  <c r="N422" i="9"/>
  <c r="M422" i="9"/>
  <c r="W422" i="9" s="1"/>
  <c r="X422" i="9" s="1"/>
  <c r="Y422" i="9" s="1"/>
  <c r="U421" i="9"/>
  <c r="T421" i="9"/>
  <c r="S421" i="9"/>
  <c r="R421" i="9"/>
  <c r="Q421" i="9"/>
  <c r="P421" i="9"/>
  <c r="O421" i="9"/>
  <c r="N421" i="9"/>
  <c r="M421" i="9"/>
  <c r="W421" i="9" s="1"/>
  <c r="X421" i="9" s="1"/>
  <c r="Y421" i="9" s="1"/>
  <c r="U420" i="9"/>
  <c r="T420" i="9"/>
  <c r="S420" i="9"/>
  <c r="R420" i="9"/>
  <c r="Q420" i="9"/>
  <c r="P420" i="9"/>
  <c r="O420" i="9"/>
  <c r="N420" i="9"/>
  <c r="M420" i="9"/>
  <c r="U419" i="9"/>
  <c r="T419" i="9"/>
  <c r="S419" i="9"/>
  <c r="R419" i="9"/>
  <c r="Q419" i="9"/>
  <c r="P419" i="9"/>
  <c r="O419" i="9"/>
  <c r="N419" i="9"/>
  <c r="M419" i="9"/>
  <c r="U418" i="9"/>
  <c r="T418" i="9"/>
  <c r="S418" i="9"/>
  <c r="R418" i="9"/>
  <c r="Q418" i="9"/>
  <c r="P418" i="9"/>
  <c r="O418" i="9"/>
  <c r="N418" i="9"/>
  <c r="M418" i="9"/>
  <c r="U417" i="9"/>
  <c r="T417" i="9"/>
  <c r="S417" i="9"/>
  <c r="R417" i="9"/>
  <c r="Q417" i="9"/>
  <c r="P417" i="9"/>
  <c r="O417" i="9"/>
  <c r="N417" i="9"/>
  <c r="M417" i="9"/>
  <c r="U416" i="9"/>
  <c r="T416" i="9"/>
  <c r="S416" i="9"/>
  <c r="R416" i="9"/>
  <c r="Q416" i="9"/>
  <c r="P416" i="9"/>
  <c r="O416" i="9"/>
  <c r="N416" i="9"/>
  <c r="M416" i="9"/>
  <c r="U415" i="9"/>
  <c r="T415" i="9"/>
  <c r="S415" i="9"/>
  <c r="R415" i="9"/>
  <c r="Q415" i="9"/>
  <c r="P415" i="9"/>
  <c r="O415" i="9"/>
  <c r="N415" i="9"/>
  <c r="M415" i="9"/>
  <c r="W415" i="9" s="1"/>
  <c r="X415" i="9" s="1"/>
  <c r="Y415" i="9" s="1"/>
  <c r="U414" i="9"/>
  <c r="T414" i="9"/>
  <c r="S414" i="9"/>
  <c r="R414" i="9"/>
  <c r="Q414" i="9"/>
  <c r="P414" i="9"/>
  <c r="O414" i="9"/>
  <c r="N414" i="9"/>
  <c r="M414" i="9"/>
  <c r="U413" i="9"/>
  <c r="T413" i="9"/>
  <c r="S413" i="9"/>
  <c r="R413" i="9"/>
  <c r="Q413" i="9"/>
  <c r="P413" i="9"/>
  <c r="O413" i="9"/>
  <c r="N413" i="9"/>
  <c r="M413" i="9"/>
  <c r="U412" i="9"/>
  <c r="T412" i="9"/>
  <c r="S412" i="9"/>
  <c r="R412" i="9"/>
  <c r="Q412" i="9"/>
  <c r="P412" i="9"/>
  <c r="O412" i="9"/>
  <c r="N412" i="9"/>
  <c r="M412" i="9"/>
  <c r="U411" i="9"/>
  <c r="T411" i="9"/>
  <c r="S411" i="9"/>
  <c r="R411" i="9"/>
  <c r="Q411" i="9"/>
  <c r="P411" i="9"/>
  <c r="O411" i="9"/>
  <c r="N411" i="9"/>
  <c r="M411" i="9"/>
  <c r="U410" i="9"/>
  <c r="T410" i="9"/>
  <c r="S410" i="9"/>
  <c r="R410" i="9"/>
  <c r="Q410" i="9"/>
  <c r="P410" i="9"/>
  <c r="O410" i="9"/>
  <c r="N410" i="9"/>
  <c r="M410" i="9"/>
  <c r="U409" i="9"/>
  <c r="T409" i="9"/>
  <c r="S409" i="9"/>
  <c r="R409" i="9"/>
  <c r="Q409" i="9"/>
  <c r="P409" i="9"/>
  <c r="O409" i="9"/>
  <c r="W409" i="9" s="1"/>
  <c r="X409" i="9" s="1"/>
  <c r="Y409" i="9" s="1"/>
  <c r="N409" i="9"/>
  <c r="M409" i="9"/>
  <c r="U408" i="9"/>
  <c r="T408" i="9"/>
  <c r="S408" i="9"/>
  <c r="R408" i="9"/>
  <c r="Q408" i="9"/>
  <c r="P408" i="9"/>
  <c r="O408" i="9"/>
  <c r="N408" i="9"/>
  <c r="M408" i="9"/>
  <c r="U407" i="9"/>
  <c r="T407" i="9"/>
  <c r="S407" i="9"/>
  <c r="R407" i="9"/>
  <c r="Q407" i="9"/>
  <c r="P407" i="9"/>
  <c r="O407" i="9"/>
  <c r="N407" i="9"/>
  <c r="M407" i="9"/>
  <c r="U406" i="9"/>
  <c r="T406" i="9"/>
  <c r="S406" i="9"/>
  <c r="R406" i="9"/>
  <c r="Q406" i="9"/>
  <c r="P406" i="9"/>
  <c r="O406" i="9"/>
  <c r="N406" i="9"/>
  <c r="M406" i="9"/>
  <c r="U405" i="9"/>
  <c r="T405" i="9"/>
  <c r="S405" i="9"/>
  <c r="R405" i="9"/>
  <c r="Q405" i="9"/>
  <c r="P405" i="9"/>
  <c r="O405" i="9"/>
  <c r="N405" i="9"/>
  <c r="M405" i="9"/>
  <c r="U404" i="9"/>
  <c r="T404" i="9"/>
  <c r="S404" i="9"/>
  <c r="R404" i="9"/>
  <c r="Q404" i="9"/>
  <c r="P404" i="9"/>
  <c r="O404" i="9"/>
  <c r="N404" i="9"/>
  <c r="M404" i="9"/>
  <c r="U403" i="9"/>
  <c r="T403" i="9"/>
  <c r="S403" i="9"/>
  <c r="R403" i="9"/>
  <c r="Q403" i="9"/>
  <c r="P403" i="9"/>
  <c r="O403" i="9"/>
  <c r="N403" i="9"/>
  <c r="W403" i="9" s="1"/>
  <c r="X403" i="9" s="1"/>
  <c r="Y403" i="9" s="1"/>
  <c r="M403" i="9"/>
  <c r="U402" i="9"/>
  <c r="T402" i="9"/>
  <c r="S402" i="9"/>
  <c r="R402" i="9"/>
  <c r="Q402" i="9"/>
  <c r="P402" i="9"/>
  <c r="O402" i="9"/>
  <c r="N402" i="9"/>
  <c r="M402" i="9"/>
  <c r="U401" i="9"/>
  <c r="T401" i="9"/>
  <c r="S401" i="9"/>
  <c r="R401" i="9"/>
  <c r="Q401" i="9"/>
  <c r="P401" i="9"/>
  <c r="O401" i="9"/>
  <c r="N401" i="9"/>
  <c r="M401" i="9"/>
  <c r="U400" i="9"/>
  <c r="T400" i="9"/>
  <c r="S400" i="9"/>
  <c r="R400" i="9"/>
  <c r="Q400" i="9"/>
  <c r="P400" i="9"/>
  <c r="O400" i="9"/>
  <c r="N400" i="9"/>
  <c r="M400" i="9"/>
  <c r="U399" i="9"/>
  <c r="T399" i="9"/>
  <c r="S399" i="9"/>
  <c r="R399" i="9"/>
  <c r="Q399" i="9"/>
  <c r="P399" i="9"/>
  <c r="O399" i="9"/>
  <c r="N399" i="9"/>
  <c r="M399" i="9"/>
  <c r="U398" i="9"/>
  <c r="T398" i="9"/>
  <c r="S398" i="9"/>
  <c r="R398" i="9"/>
  <c r="Q398" i="9"/>
  <c r="P398" i="9"/>
  <c r="O398" i="9"/>
  <c r="N398" i="9"/>
  <c r="M398" i="9"/>
  <c r="U397" i="9"/>
  <c r="T397" i="9"/>
  <c r="S397" i="9"/>
  <c r="R397" i="9"/>
  <c r="Q397" i="9"/>
  <c r="P397" i="9"/>
  <c r="O397" i="9"/>
  <c r="N397" i="9"/>
  <c r="M397" i="9"/>
  <c r="U396" i="9"/>
  <c r="T396" i="9"/>
  <c r="S396" i="9"/>
  <c r="R396" i="9"/>
  <c r="Q396" i="9"/>
  <c r="P396" i="9"/>
  <c r="O396" i="9"/>
  <c r="N396" i="9"/>
  <c r="M396" i="9"/>
  <c r="W396" i="9" s="1"/>
  <c r="X396" i="9" s="1"/>
  <c r="Y396" i="9" s="1"/>
  <c r="U395" i="9"/>
  <c r="T395" i="9"/>
  <c r="S395" i="9"/>
  <c r="R395" i="9"/>
  <c r="Q395" i="9"/>
  <c r="P395" i="9"/>
  <c r="O395" i="9"/>
  <c r="N395" i="9"/>
  <c r="W395" i="9" s="1"/>
  <c r="X395" i="9" s="1"/>
  <c r="Y395" i="9" s="1"/>
  <c r="M395" i="9"/>
  <c r="U394" i="9"/>
  <c r="T394" i="9"/>
  <c r="S394" i="9"/>
  <c r="R394" i="9"/>
  <c r="Q394" i="9"/>
  <c r="P394" i="9"/>
  <c r="O394" i="9"/>
  <c r="N394" i="9"/>
  <c r="M394" i="9"/>
  <c r="W393" i="9"/>
  <c r="X393" i="9" s="1"/>
  <c r="Y393" i="9" s="1"/>
  <c r="U393" i="9"/>
  <c r="T393" i="9"/>
  <c r="S393" i="9"/>
  <c r="R393" i="9"/>
  <c r="Q393" i="9"/>
  <c r="P393" i="9"/>
  <c r="O393" i="9"/>
  <c r="N393" i="9"/>
  <c r="M393" i="9"/>
  <c r="U392" i="9"/>
  <c r="T392" i="9"/>
  <c r="S392" i="9"/>
  <c r="R392" i="9"/>
  <c r="Q392" i="9"/>
  <c r="P392" i="9"/>
  <c r="O392" i="9"/>
  <c r="N392" i="9"/>
  <c r="M392" i="9"/>
  <c r="U391" i="9"/>
  <c r="T391" i="9"/>
  <c r="S391" i="9"/>
  <c r="R391" i="9"/>
  <c r="Q391" i="9"/>
  <c r="P391" i="9"/>
  <c r="O391" i="9"/>
  <c r="N391" i="9"/>
  <c r="M391" i="9"/>
  <c r="U390" i="9"/>
  <c r="T390" i="9"/>
  <c r="S390" i="9"/>
  <c r="R390" i="9"/>
  <c r="Q390" i="9"/>
  <c r="P390" i="9"/>
  <c r="O390" i="9"/>
  <c r="N390" i="9"/>
  <c r="M390" i="9"/>
  <c r="U389" i="9"/>
  <c r="T389" i="9"/>
  <c r="S389" i="9"/>
  <c r="R389" i="9"/>
  <c r="Q389" i="9"/>
  <c r="P389" i="9"/>
  <c r="O389" i="9"/>
  <c r="N389" i="9"/>
  <c r="M389" i="9"/>
  <c r="U388" i="9"/>
  <c r="T388" i="9"/>
  <c r="S388" i="9"/>
  <c r="R388" i="9"/>
  <c r="Q388" i="9"/>
  <c r="P388" i="9"/>
  <c r="O388" i="9"/>
  <c r="N388" i="9"/>
  <c r="M388" i="9"/>
  <c r="U387" i="9"/>
  <c r="T387" i="9"/>
  <c r="S387" i="9"/>
  <c r="R387" i="9"/>
  <c r="Q387" i="9"/>
  <c r="P387" i="9"/>
  <c r="O387" i="9"/>
  <c r="N387" i="9"/>
  <c r="M387" i="9"/>
  <c r="U386" i="9"/>
  <c r="T386" i="9"/>
  <c r="S386" i="9"/>
  <c r="R386" i="9"/>
  <c r="Q386" i="9"/>
  <c r="P386" i="9"/>
  <c r="O386" i="9"/>
  <c r="N386" i="9"/>
  <c r="M386" i="9"/>
  <c r="U385" i="9"/>
  <c r="T385" i="9"/>
  <c r="S385" i="9"/>
  <c r="R385" i="9"/>
  <c r="Q385" i="9"/>
  <c r="P385" i="9"/>
  <c r="O385" i="9"/>
  <c r="N385" i="9"/>
  <c r="M385" i="9"/>
  <c r="U384" i="9"/>
  <c r="T384" i="9"/>
  <c r="S384" i="9"/>
  <c r="R384" i="9"/>
  <c r="Q384" i="9"/>
  <c r="P384" i="9"/>
  <c r="O384" i="9"/>
  <c r="N384" i="9"/>
  <c r="M384" i="9"/>
  <c r="U383" i="9"/>
  <c r="T383" i="9"/>
  <c r="S383" i="9"/>
  <c r="R383" i="9"/>
  <c r="Q383" i="9"/>
  <c r="P383" i="9"/>
  <c r="O383" i="9"/>
  <c r="N383" i="9"/>
  <c r="M383" i="9"/>
  <c r="U382" i="9"/>
  <c r="T382" i="9"/>
  <c r="S382" i="9"/>
  <c r="R382" i="9"/>
  <c r="Q382" i="9"/>
  <c r="P382" i="9"/>
  <c r="O382" i="9"/>
  <c r="N382" i="9"/>
  <c r="M382" i="9"/>
  <c r="U381" i="9"/>
  <c r="T381" i="9"/>
  <c r="S381" i="9"/>
  <c r="R381" i="9"/>
  <c r="Q381" i="9"/>
  <c r="P381" i="9"/>
  <c r="O381" i="9"/>
  <c r="N381" i="9"/>
  <c r="M381" i="9"/>
  <c r="U380" i="9"/>
  <c r="T380" i="9"/>
  <c r="S380" i="9"/>
  <c r="R380" i="9"/>
  <c r="Q380" i="9"/>
  <c r="P380" i="9"/>
  <c r="O380" i="9"/>
  <c r="N380" i="9"/>
  <c r="M380" i="9"/>
  <c r="U379" i="9"/>
  <c r="T379" i="9"/>
  <c r="S379" i="9"/>
  <c r="R379" i="9"/>
  <c r="Q379" i="9"/>
  <c r="P379" i="9"/>
  <c r="O379" i="9"/>
  <c r="N379" i="9"/>
  <c r="M379" i="9"/>
  <c r="U378" i="9"/>
  <c r="T378" i="9"/>
  <c r="S378" i="9"/>
  <c r="R378" i="9"/>
  <c r="Q378" i="9"/>
  <c r="P378" i="9"/>
  <c r="O378" i="9"/>
  <c r="N378" i="9"/>
  <c r="M378" i="9"/>
  <c r="U377" i="9"/>
  <c r="T377" i="9"/>
  <c r="S377" i="9"/>
  <c r="R377" i="9"/>
  <c r="Q377" i="9"/>
  <c r="P377" i="9"/>
  <c r="O377" i="9"/>
  <c r="N377" i="9"/>
  <c r="M377" i="9"/>
  <c r="U376" i="9"/>
  <c r="T376" i="9"/>
  <c r="S376" i="9"/>
  <c r="R376" i="9"/>
  <c r="Q376" i="9"/>
  <c r="P376" i="9"/>
  <c r="O376" i="9"/>
  <c r="N376" i="9"/>
  <c r="M376" i="9"/>
  <c r="U375" i="9"/>
  <c r="T375" i="9"/>
  <c r="S375" i="9"/>
  <c r="R375" i="9"/>
  <c r="Q375" i="9"/>
  <c r="P375" i="9"/>
  <c r="O375" i="9"/>
  <c r="N375" i="9"/>
  <c r="M375" i="9"/>
  <c r="U374" i="9"/>
  <c r="T374" i="9"/>
  <c r="S374" i="9"/>
  <c r="R374" i="9"/>
  <c r="Q374" i="9"/>
  <c r="P374" i="9"/>
  <c r="O374" i="9"/>
  <c r="N374" i="9"/>
  <c r="M374" i="9"/>
  <c r="W374" i="9" s="1"/>
  <c r="X374" i="9" s="1"/>
  <c r="Y374" i="9" s="1"/>
  <c r="U373" i="9"/>
  <c r="T373" i="9"/>
  <c r="S373" i="9"/>
  <c r="R373" i="9"/>
  <c r="Q373" i="9"/>
  <c r="P373" i="9"/>
  <c r="O373" i="9"/>
  <c r="N373" i="9"/>
  <c r="M373" i="9"/>
  <c r="U372" i="9"/>
  <c r="T372" i="9"/>
  <c r="S372" i="9"/>
  <c r="R372" i="9"/>
  <c r="Q372" i="9"/>
  <c r="P372" i="9"/>
  <c r="O372" i="9"/>
  <c r="N372" i="9"/>
  <c r="M372" i="9"/>
  <c r="U371" i="9"/>
  <c r="T371" i="9"/>
  <c r="S371" i="9"/>
  <c r="R371" i="9"/>
  <c r="Q371" i="9"/>
  <c r="P371" i="9"/>
  <c r="O371" i="9"/>
  <c r="N371" i="9"/>
  <c r="M371" i="9"/>
  <c r="U370" i="9"/>
  <c r="T370" i="9"/>
  <c r="S370" i="9"/>
  <c r="R370" i="9"/>
  <c r="Q370" i="9"/>
  <c r="P370" i="9"/>
  <c r="O370" i="9"/>
  <c r="N370" i="9"/>
  <c r="M370" i="9"/>
  <c r="U369" i="9"/>
  <c r="T369" i="9"/>
  <c r="S369" i="9"/>
  <c r="R369" i="9"/>
  <c r="Q369" i="9"/>
  <c r="P369" i="9"/>
  <c r="O369" i="9"/>
  <c r="N369" i="9"/>
  <c r="M369" i="9"/>
  <c r="U368" i="9"/>
  <c r="T368" i="9"/>
  <c r="S368" i="9"/>
  <c r="R368" i="9"/>
  <c r="Q368" i="9"/>
  <c r="P368" i="9"/>
  <c r="O368" i="9"/>
  <c r="N368" i="9"/>
  <c r="M368" i="9"/>
  <c r="U367" i="9"/>
  <c r="T367" i="9"/>
  <c r="S367" i="9"/>
  <c r="R367" i="9"/>
  <c r="Q367" i="9"/>
  <c r="P367" i="9"/>
  <c r="O367" i="9"/>
  <c r="N367" i="9"/>
  <c r="M367" i="9"/>
  <c r="U366" i="9"/>
  <c r="T366" i="9"/>
  <c r="S366" i="9"/>
  <c r="R366" i="9"/>
  <c r="Q366" i="9"/>
  <c r="P366" i="9"/>
  <c r="O366" i="9"/>
  <c r="N366" i="9"/>
  <c r="M366" i="9"/>
  <c r="U365" i="9"/>
  <c r="T365" i="9"/>
  <c r="S365" i="9"/>
  <c r="R365" i="9"/>
  <c r="Q365" i="9"/>
  <c r="P365" i="9"/>
  <c r="O365" i="9"/>
  <c r="N365" i="9"/>
  <c r="M365" i="9"/>
  <c r="U364" i="9"/>
  <c r="T364" i="9"/>
  <c r="S364" i="9"/>
  <c r="R364" i="9"/>
  <c r="Q364" i="9"/>
  <c r="P364" i="9"/>
  <c r="O364" i="9"/>
  <c r="N364" i="9"/>
  <c r="M364" i="9"/>
  <c r="U363" i="9"/>
  <c r="T363" i="9"/>
  <c r="S363" i="9"/>
  <c r="R363" i="9"/>
  <c r="Q363" i="9"/>
  <c r="P363" i="9"/>
  <c r="O363" i="9"/>
  <c r="N363" i="9"/>
  <c r="M363" i="9"/>
  <c r="U362" i="9"/>
  <c r="T362" i="9"/>
  <c r="S362" i="9"/>
  <c r="R362" i="9"/>
  <c r="Q362" i="9"/>
  <c r="P362" i="9"/>
  <c r="O362" i="9"/>
  <c r="N362" i="9"/>
  <c r="M362" i="9"/>
  <c r="U361" i="9"/>
  <c r="T361" i="9"/>
  <c r="S361" i="9"/>
  <c r="R361" i="9"/>
  <c r="Q361" i="9"/>
  <c r="P361" i="9"/>
  <c r="O361" i="9"/>
  <c r="N361" i="9"/>
  <c r="M361" i="9"/>
  <c r="U360" i="9"/>
  <c r="T360" i="9"/>
  <c r="S360" i="9"/>
  <c r="R360" i="9"/>
  <c r="Q360" i="9"/>
  <c r="W360" i="9"/>
  <c r="X360" i="9" s="1"/>
  <c r="Y360" i="9" s="1"/>
  <c r="P360" i="9"/>
  <c r="O360" i="9"/>
  <c r="N360" i="9"/>
  <c r="M360" i="9"/>
  <c r="U359" i="9"/>
  <c r="T359" i="9"/>
  <c r="S359" i="9"/>
  <c r="R359" i="9"/>
  <c r="Q359" i="9"/>
  <c r="P359" i="9"/>
  <c r="O359" i="9"/>
  <c r="W359" i="9" s="1"/>
  <c r="X359" i="9" s="1"/>
  <c r="Y359" i="9" s="1"/>
  <c r="N359" i="9"/>
  <c r="M359" i="9"/>
  <c r="U358" i="9"/>
  <c r="T358" i="9"/>
  <c r="S358" i="9"/>
  <c r="R358" i="9"/>
  <c r="Q358" i="9"/>
  <c r="P358" i="9"/>
  <c r="O358" i="9"/>
  <c r="N358" i="9"/>
  <c r="M358" i="9"/>
  <c r="U357" i="9"/>
  <c r="T357" i="9"/>
  <c r="S357" i="9"/>
  <c r="R357" i="9"/>
  <c r="Q357" i="9"/>
  <c r="P357" i="9"/>
  <c r="O357" i="9"/>
  <c r="N357" i="9"/>
  <c r="M357" i="9"/>
  <c r="U356" i="9"/>
  <c r="T356" i="9"/>
  <c r="S356" i="9"/>
  <c r="R356" i="9"/>
  <c r="Q356" i="9"/>
  <c r="P356" i="9"/>
  <c r="O356" i="9"/>
  <c r="N356" i="9"/>
  <c r="M356" i="9"/>
  <c r="U355" i="9"/>
  <c r="T355" i="9"/>
  <c r="S355" i="9"/>
  <c r="R355" i="9"/>
  <c r="Q355" i="9"/>
  <c r="P355" i="9"/>
  <c r="O355" i="9"/>
  <c r="N355" i="9"/>
  <c r="M355" i="9"/>
  <c r="U354" i="9"/>
  <c r="T354" i="9"/>
  <c r="S354" i="9"/>
  <c r="R354" i="9"/>
  <c r="Q354" i="9"/>
  <c r="P354" i="9"/>
  <c r="O354" i="9"/>
  <c r="N354" i="9"/>
  <c r="M354" i="9"/>
  <c r="U353" i="9"/>
  <c r="T353" i="9"/>
  <c r="S353" i="9"/>
  <c r="R353" i="9"/>
  <c r="Q353" i="9"/>
  <c r="P353" i="9"/>
  <c r="O353" i="9"/>
  <c r="N353" i="9"/>
  <c r="M353" i="9"/>
  <c r="U352" i="9"/>
  <c r="T352" i="9"/>
  <c r="S352" i="9"/>
  <c r="R352" i="9"/>
  <c r="Q352" i="9"/>
  <c r="P352" i="9"/>
  <c r="O352" i="9"/>
  <c r="W352" i="9" s="1"/>
  <c r="X352" i="9" s="1"/>
  <c r="Y352" i="9" s="1"/>
  <c r="N352" i="9"/>
  <c r="M352" i="9"/>
  <c r="U351" i="9"/>
  <c r="T351" i="9"/>
  <c r="S351" i="9"/>
  <c r="R351" i="9"/>
  <c r="Q351" i="9"/>
  <c r="P351" i="9"/>
  <c r="O351" i="9"/>
  <c r="N351" i="9"/>
  <c r="M351" i="9"/>
  <c r="U350" i="9"/>
  <c r="T350" i="9"/>
  <c r="S350" i="9"/>
  <c r="R350" i="9"/>
  <c r="Q350" i="9"/>
  <c r="P350" i="9"/>
  <c r="O350" i="9"/>
  <c r="N350" i="9"/>
  <c r="M350" i="9"/>
  <c r="U349" i="9"/>
  <c r="T349" i="9"/>
  <c r="S349" i="9"/>
  <c r="R349" i="9"/>
  <c r="Q349" i="9"/>
  <c r="P349" i="9"/>
  <c r="O349" i="9"/>
  <c r="N349" i="9"/>
  <c r="M349" i="9"/>
  <c r="U348" i="9"/>
  <c r="T348" i="9"/>
  <c r="S348" i="9"/>
  <c r="R348" i="9"/>
  <c r="Q348" i="9"/>
  <c r="P348" i="9"/>
  <c r="O348" i="9"/>
  <c r="N348" i="9"/>
  <c r="M348" i="9"/>
  <c r="U347" i="9"/>
  <c r="T347" i="9"/>
  <c r="S347" i="9"/>
  <c r="R347" i="9"/>
  <c r="Q347" i="9"/>
  <c r="P347" i="9"/>
  <c r="O347" i="9"/>
  <c r="N347" i="9"/>
  <c r="M347" i="9"/>
  <c r="U346" i="9"/>
  <c r="T346" i="9"/>
  <c r="S346" i="9"/>
  <c r="R346" i="9"/>
  <c r="Q346" i="9"/>
  <c r="P346" i="9"/>
  <c r="O346" i="9"/>
  <c r="N346" i="9"/>
  <c r="M346" i="9"/>
  <c r="U345" i="9"/>
  <c r="T345" i="9"/>
  <c r="S345" i="9"/>
  <c r="R345" i="9"/>
  <c r="Q345" i="9"/>
  <c r="P345" i="9"/>
  <c r="O345" i="9"/>
  <c r="N345" i="9"/>
  <c r="M345" i="9"/>
  <c r="U344" i="9"/>
  <c r="T344" i="9"/>
  <c r="S344" i="9"/>
  <c r="R344" i="9"/>
  <c r="Q344" i="9"/>
  <c r="P344" i="9"/>
  <c r="O344" i="9"/>
  <c r="N344" i="9"/>
  <c r="M344" i="9"/>
  <c r="U343" i="9"/>
  <c r="T343" i="9"/>
  <c r="S343" i="9"/>
  <c r="R343" i="9"/>
  <c r="Q343" i="9"/>
  <c r="P343" i="9"/>
  <c r="O343" i="9"/>
  <c r="N343" i="9"/>
  <c r="M343" i="9"/>
  <c r="U342" i="9"/>
  <c r="T342" i="9"/>
  <c r="S342" i="9"/>
  <c r="R342" i="9"/>
  <c r="Q342" i="9"/>
  <c r="P342" i="9"/>
  <c r="O342" i="9"/>
  <c r="N342" i="9"/>
  <c r="M342" i="9"/>
  <c r="U341" i="9"/>
  <c r="T341" i="9"/>
  <c r="S341" i="9"/>
  <c r="R341" i="9"/>
  <c r="Q341" i="9"/>
  <c r="P341" i="9"/>
  <c r="O341" i="9"/>
  <c r="N341" i="9"/>
  <c r="M341" i="9"/>
  <c r="U340" i="9"/>
  <c r="T340" i="9"/>
  <c r="S340" i="9"/>
  <c r="R340" i="9"/>
  <c r="Q340" i="9"/>
  <c r="P340" i="9"/>
  <c r="O340" i="9"/>
  <c r="N340" i="9"/>
  <c r="M340" i="9"/>
  <c r="U339" i="9"/>
  <c r="T339" i="9"/>
  <c r="S339" i="9"/>
  <c r="R339" i="9"/>
  <c r="Q339" i="9"/>
  <c r="P339" i="9"/>
  <c r="O339" i="9"/>
  <c r="N339" i="9"/>
  <c r="M339" i="9"/>
  <c r="U338" i="9"/>
  <c r="T338" i="9"/>
  <c r="S338" i="9"/>
  <c r="R338" i="9"/>
  <c r="Q338" i="9"/>
  <c r="P338" i="9"/>
  <c r="O338" i="9"/>
  <c r="N338" i="9"/>
  <c r="M338" i="9"/>
  <c r="U337" i="9"/>
  <c r="T337" i="9"/>
  <c r="S337" i="9"/>
  <c r="R337" i="9"/>
  <c r="Q337" i="9"/>
  <c r="P337" i="9"/>
  <c r="O337" i="9"/>
  <c r="N337" i="9"/>
  <c r="M337" i="9"/>
  <c r="U336" i="9"/>
  <c r="T336" i="9"/>
  <c r="S336" i="9"/>
  <c r="R336" i="9"/>
  <c r="Q336" i="9"/>
  <c r="P336" i="9"/>
  <c r="O336" i="9"/>
  <c r="W336" i="9" s="1"/>
  <c r="X336" i="9" s="1"/>
  <c r="Y336" i="9" s="1"/>
  <c r="N336" i="9"/>
  <c r="M336" i="9"/>
  <c r="U335" i="9"/>
  <c r="T335" i="9"/>
  <c r="S335" i="9"/>
  <c r="R335" i="9"/>
  <c r="Q335" i="9"/>
  <c r="P335" i="9"/>
  <c r="O335" i="9"/>
  <c r="N335" i="9"/>
  <c r="M335" i="9"/>
  <c r="U334" i="9"/>
  <c r="T334" i="9"/>
  <c r="S334" i="9"/>
  <c r="R334" i="9"/>
  <c r="Q334" i="9"/>
  <c r="P334" i="9"/>
  <c r="O334" i="9"/>
  <c r="N334" i="9"/>
  <c r="M334" i="9"/>
  <c r="U333" i="9"/>
  <c r="T333" i="9"/>
  <c r="S333" i="9"/>
  <c r="R333" i="9"/>
  <c r="Q333" i="9"/>
  <c r="P333" i="9"/>
  <c r="O333" i="9"/>
  <c r="N333" i="9"/>
  <c r="M333" i="9"/>
  <c r="U332" i="9"/>
  <c r="T332" i="9"/>
  <c r="S332" i="9"/>
  <c r="R332" i="9"/>
  <c r="Q332" i="9"/>
  <c r="P332" i="9"/>
  <c r="O332" i="9"/>
  <c r="N332" i="9"/>
  <c r="M332" i="9"/>
  <c r="U331" i="9"/>
  <c r="T331" i="9"/>
  <c r="S331" i="9"/>
  <c r="R331" i="9"/>
  <c r="Q331" i="9"/>
  <c r="P331" i="9"/>
  <c r="O331" i="9"/>
  <c r="N331" i="9"/>
  <c r="M331" i="9"/>
  <c r="U330" i="9"/>
  <c r="T330" i="9"/>
  <c r="S330" i="9"/>
  <c r="R330" i="9"/>
  <c r="Q330" i="9"/>
  <c r="P330" i="9"/>
  <c r="O330" i="9"/>
  <c r="N330" i="9"/>
  <c r="M330" i="9"/>
  <c r="U329" i="9"/>
  <c r="T329" i="9"/>
  <c r="S329" i="9"/>
  <c r="R329" i="9"/>
  <c r="Q329" i="9"/>
  <c r="P329" i="9"/>
  <c r="O329" i="9"/>
  <c r="N329" i="9"/>
  <c r="M329" i="9"/>
  <c r="U328" i="9"/>
  <c r="T328" i="9"/>
  <c r="S328" i="9"/>
  <c r="R328" i="9"/>
  <c r="Q328" i="9"/>
  <c r="P328" i="9"/>
  <c r="O328" i="9"/>
  <c r="N328" i="9"/>
  <c r="M328" i="9"/>
  <c r="U327" i="9"/>
  <c r="T327" i="9"/>
  <c r="S327" i="9"/>
  <c r="R327" i="9"/>
  <c r="Q327" i="9"/>
  <c r="P327" i="9"/>
  <c r="O327" i="9"/>
  <c r="N327" i="9"/>
  <c r="M327" i="9"/>
  <c r="U326" i="9"/>
  <c r="T326" i="9"/>
  <c r="S326" i="9"/>
  <c r="R326" i="9"/>
  <c r="Q326" i="9"/>
  <c r="P326" i="9"/>
  <c r="O326" i="9"/>
  <c r="N326" i="9"/>
  <c r="M326" i="9"/>
  <c r="U325" i="9"/>
  <c r="T325" i="9"/>
  <c r="S325" i="9"/>
  <c r="R325" i="9"/>
  <c r="Q325" i="9"/>
  <c r="P325" i="9"/>
  <c r="O325" i="9"/>
  <c r="N325" i="9"/>
  <c r="M325" i="9"/>
  <c r="U324" i="9"/>
  <c r="T324" i="9"/>
  <c r="S324" i="9"/>
  <c r="R324" i="9"/>
  <c r="Q324" i="9"/>
  <c r="P324" i="9"/>
  <c r="O324" i="9"/>
  <c r="N324" i="9"/>
  <c r="M324" i="9"/>
  <c r="U323" i="9"/>
  <c r="T323" i="9"/>
  <c r="S323" i="9"/>
  <c r="R323" i="9"/>
  <c r="Q323" i="9"/>
  <c r="P323" i="9"/>
  <c r="O323" i="9"/>
  <c r="N323" i="9"/>
  <c r="M323" i="9"/>
  <c r="U322" i="9"/>
  <c r="T322" i="9"/>
  <c r="S322" i="9"/>
  <c r="R322" i="9"/>
  <c r="Q322" i="9"/>
  <c r="P322" i="9"/>
  <c r="O322" i="9"/>
  <c r="N322" i="9"/>
  <c r="M322" i="9"/>
  <c r="U321" i="9"/>
  <c r="T321" i="9"/>
  <c r="S321" i="9"/>
  <c r="R321" i="9"/>
  <c r="Q321" i="9"/>
  <c r="P321" i="9"/>
  <c r="O321" i="9"/>
  <c r="N321" i="9"/>
  <c r="M321" i="9"/>
  <c r="U320" i="9"/>
  <c r="T320" i="9"/>
  <c r="S320" i="9"/>
  <c r="R320" i="9"/>
  <c r="Q320" i="9"/>
  <c r="P320" i="9"/>
  <c r="O320" i="9"/>
  <c r="W320" i="9" s="1"/>
  <c r="X320" i="9" s="1"/>
  <c r="Y320" i="9" s="1"/>
  <c r="N320" i="9"/>
  <c r="M320" i="9"/>
  <c r="U319" i="9"/>
  <c r="T319" i="9"/>
  <c r="S319" i="9"/>
  <c r="R319" i="9"/>
  <c r="Q319" i="9"/>
  <c r="P319" i="9"/>
  <c r="O319" i="9"/>
  <c r="N319" i="9"/>
  <c r="M319" i="9"/>
  <c r="U318" i="9"/>
  <c r="T318" i="9"/>
  <c r="S318" i="9"/>
  <c r="R318" i="9"/>
  <c r="Q318" i="9"/>
  <c r="P318" i="9"/>
  <c r="O318" i="9"/>
  <c r="N318" i="9"/>
  <c r="M318" i="9"/>
  <c r="U317" i="9"/>
  <c r="T317" i="9"/>
  <c r="S317" i="9"/>
  <c r="R317" i="9"/>
  <c r="Q317" i="9"/>
  <c r="P317" i="9"/>
  <c r="O317" i="9"/>
  <c r="N317" i="9"/>
  <c r="M317" i="9"/>
  <c r="U316" i="9"/>
  <c r="T316" i="9"/>
  <c r="S316" i="9"/>
  <c r="R316" i="9"/>
  <c r="Q316" i="9"/>
  <c r="P316" i="9"/>
  <c r="O316" i="9"/>
  <c r="N316" i="9"/>
  <c r="M316" i="9"/>
  <c r="U315" i="9"/>
  <c r="T315" i="9"/>
  <c r="S315" i="9"/>
  <c r="R315" i="9"/>
  <c r="Q315" i="9"/>
  <c r="P315" i="9"/>
  <c r="O315" i="9"/>
  <c r="N315" i="9"/>
  <c r="M315" i="9"/>
  <c r="U314" i="9"/>
  <c r="T314" i="9"/>
  <c r="S314" i="9"/>
  <c r="R314" i="9"/>
  <c r="Q314" i="9"/>
  <c r="P314" i="9"/>
  <c r="O314" i="9"/>
  <c r="N314" i="9"/>
  <c r="M314" i="9"/>
  <c r="U313" i="9"/>
  <c r="T313" i="9"/>
  <c r="S313" i="9"/>
  <c r="R313" i="9"/>
  <c r="Q313" i="9"/>
  <c r="P313" i="9"/>
  <c r="O313" i="9"/>
  <c r="N313" i="9"/>
  <c r="M313" i="9"/>
  <c r="U312" i="9"/>
  <c r="T312" i="9"/>
  <c r="S312" i="9"/>
  <c r="R312" i="9"/>
  <c r="Q312" i="9"/>
  <c r="P312" i="9"/>
  <c r="O312" i="9"/>
  <c r="N312" i="9"/>
  <c r="M312" i="9"/>
  <c r="U311" i="9"/>
  <c r="T311" i="9"/>
  <c r="S311" i="9"/>
  <c r="R311" i="9"/>
  <c r="Q311" i="9"/>
  <c r="P311" i="9"/>
  <c r="O311" i="9"/>
  <c r="N311" i="9"/>
  <c r="M311" i="9"/>
  <c r="U310" i="9"/>
  <c r="T310" i="9"/>
  <c r="S310" i="9"/>
  <c r="R310" i="9"/>
  <c r="Q310" i="9"/>
  <c r="P310" i="9"/>
  <c r="O310" i="9"/>
  <c r="N310" i="9"/>
  <c r="M310" i="9"/>
  <c r="U309" i="9"/>
  <c r="T309" i="9"/>
  <c r="S309" i="9"/>
  <c r="R309" i="9"/>
  <c r="Q309" i="9"/>
  <c r="P309" i="9"/>
  <c r="O309" i="9"/>
  <c r="N309" i="9"/>
  <c r="M309" i="9"/>
  <c r="U308" i="9"/>
  <c r="T308" i="9"/>
  <c r="S308" i="9"/>
  <c r="R308" i="9"/>
  <c r="Q308" i="9"/>
  <c r="P308" i="9"/>
  <c r="O308" i="9"/>
  <c r="N308" i="9"/>
  <c r="M308" i="9"/>
  <c r="U307" i="9"/>
  <c r="T307" i="9"/>
  <c r="S307" i="9"/>
  <c r="R307" i="9"/>
  <c r="Q307" i="9"/>
  <c r="P307" i="9"/>
  <c r="O307" i="9"/>
  <c r="N307" i="9"/>
  <c r="M307" i="9"/>
  <c r="U306" i="9"/>
  <c r="T306" i="9"/>
  <c r="S306" i="9"/>
  <c r="R306" i="9"/>
  <c r="Q306" i="9"/>
  <c r="P306" i="9"/>
  <c r="O306" i="9"/>
  <c r="N306" i="9"/>
  <c r="M306" i="9"/>
  <c r="W306" i="9" s="1"/>
  <c r="X306" i="9" s="1"/>
  <c r="Y306" i="9" s="1"/>
  <c r="U305" i="9"/>
  <c r="T305" i="9"/>
  <c r="S305" i="9"/>
  <c r="R305" i="9"/>
  <c r="Q305" i="9"/>
  <c r="P305" i="9"/>
  <c r="O305" i="9"/>
  <c r="N305" i="9"/>
  <c r="M305" i="9"/>
  <c r="U304" i="9"/>
  <c r="T304" i="9"/>
  <c r="S304" i="9"/>
  <c r="R304" i="9"/>
  <c r="Q304" i="9"/>
  <c r="P304" i="9"/>
  <c r="O304" i="9"/>
  <c r="N304" i="9"/>
  <c r="M304" i="9"/>
  <c r="U303" i="9"/>
  <c r="T303" i="9"/>
  <c r="S303" i="9"/>
  <c r="R303" i="9"/>
  <c r="Q303" i="9"/>
  <c r="P303" i="9"/>
  <c r="O303" i="9"/>
  <c r="N303" i="9"/>
  <c r="M303" i="9"/>
  <c r="U302" i="9"/>
  <c r="T302" i="9"/>
  <c r="S302" i="9"/>
  <c r="R302" i="9"/>
  <c r="Q302" i="9"/>
  <c r="P302" i="9"/>
  <c r="O302" i="9"/>
  <c r="N302" i="9"/>
  <c r="M302" i="9"/>
  <c r="U301" i="9"/>
  <c r="T301" i="9"/>
  <c r="S301" i="9"/>
  <c r="R301" i="9"/>
  <c r="Q301" i="9"/>
  <c r="P301" i="9"/>
  <c r="O301" i="9"/>
  <c r="N301" i="9"/>
  <c r="M301" i="9"/>
  <c r="U300" i="9"/>
  <c r="T300" i="9"/>
  <c r="S300" i="9"/>
  <c r="R300" i="9"/>
  <c r="Q300" i="9"/>
  <c r="P300" i="9"/>
  <c r="O300" i="9"/>
  <c r="N300" i="9"/>
  <c r="M300" i="9"/>
  <c r="U299" i="9"/>
  <c r="T299" i="9"/>
  <c r="S299" i="9"/>
  <c r="R299" i="9"/>
  <c r="Q299" i="9"/>
  <c r="P299" i="9"/>
  <c r="O299" i="9"/>
  <c r="N299" i="9"/>
  <c r="M299" i="9"/>
  <c r="U298" i="9"/>
  <c r="T298" i="9"/>
  <c r="S298" i="9"/>
  <c r="R298" i="9"/>
  <c r="Q298" i="9"/>
  <c r="P298" i="9"/>
  <c r="O298" i="9"/>
  <c r="N298" i="9"/>
  <c r="M298" i="9"/>
  <c r="U297" i="9"/>
  <c r="T297" i="9"/>
  <c r="S297" i="9"/>
  <c r="R297" i="9"/>
  <c r="Q297" i="9"/>
  <c r="P297" i="9"/>
  <c r="O297" i="9"/>
  <c r="N297" i="9"/>
  <c r="M297" i="9"/>
  <c r="U296" i="9"/>
  <c r="T296" i="9"/>
  <c r="S296" i="9"/>
  <c r="R296" i="9"/>
  <c r="Q296" i="9"/>
  <c r="P296" i="9"/>
  <c r="O296" i="9"/>
  <c r="N296" i="9"/>
  <c r="M296" i="9"/>
  <c r="U295" i="9"/>
  <c r="T295" i="9"/>
  <c r="S295" i="9"/>
  <c r="R295" i="9"/>
  <c r="Q295" i="9"/>
  <c r="P295" i="9"/>
  <c r="O295" i="9"/>
  <c r="N295" i="9"/>
  <c r="M295" i="9"/>
  <c r="U294" i="9"/>
  <c r="T294" i="9"/>
  <c r="S294" i="9"/>
  <c r="R294" i="9"/>
  <c r="Q294" i="9"/>
  <c r="P294" i="9"/>
  <c r="O294" i="9"/>
  <c r="N294" i="9"/>
  <c r="W294" i="9" s="1"/>
  <c r="X294" i="9" s="1"/>
  <c r="Y294" i="9" s="1"/>
  <c r="M294" i="9"/>
  <c r="U293" i="9"/>
  <c r="T293" i="9"/>
  <c r="S293" i="9"/>
  <c r="R293" i="9"/>
  <c r="Q293" i="9"/>
  <c r="P293" i="9"/>
  <c r="O293" i="9"/>
  <c r="N293" i="9"/>
  <c r="M293" i="9"/>
  <c r="U292" i="9"/>
  <c r="T292" i="9"/>
  <c r="S292" i="9"/>
  <c r="R292" i="9"/>
  <c r="Q292" i="9"/>
  <c r="P292" i="9"/>
  <c r="O292" i="9"/>
  <c r="N292" i="9"/>
  <c r="M292" i="9"/>
  <c r="U291" i="9"/>
  <c r="T291" i="9"/>
  <c r="S291" i="9"/>
  <c r="R291" i="9"/>
  <c r="Q291" i="9"/>
  <c r="P291" i="9"/>
  <c r="O291" i="9"/>
  <c r="N291" i="9"/>
  <c r="M291" i="9"/>
  <c r="U290" i="9"/>
  <c r="T290" i="9"/>
  <c r="S290" i="9"/>
  <c r="R290" i="9"/>
  <c r="Q290" i="9"/>
  <c r="P290" i="9"/>
  <c r="O290" i="9"/>
  <c r="N290" i="9"/>
  <c r="M290" i="9"/>
  <c r="U289" i="9"/>
  <c r="T289" i="9"/>
  <c r="S289" i="9"/>
  <c r="R289" i="9"/>
  <c r="Q289" i="9"/>
  <c r="P289" i="9"/>
  <c r="O289" i="9"/>
  <c r="N289" i="9"/>
  <c r="M289" i="9"/>
  <c r="U288" i="9"/>
  <c r="T288" i="9"/>
  <c r="S288" i="9"/>
  <c r="R288" i="9"/>
  <c r="Q288" i="9"/>
  <c r="P288" i="9"/>
  <c r="O288" i="9"/>
  <c r="N288" i="9"/>
  <c r="M288" i="9"/>
  <c r="U287" i="9"/>
  <c r="T287" i="9"/>
  <c r="S287" i="9"/>
  <c r="R287" i="9"/>
  <c r="Q287" i="9"/>
  <c r="P287" i="9"/>
  <c r="O287" i="9"/>
  <c r="N287" i="9"/>
  <c r="M287" i="9"/>
  <c r="U286" i="9"/>
  <c r="T286" i="9"/>
  <c r="S286" i="9"/>
  <c r="R286" i="9"/>
  <c r="Q286" i="9"/>
  <c r="P286" i="9"/>
  <c r="O286" i="9"/>
  <c r="N286" i="9"/>
  <c r="M286" i="9"/>
  <c r="U285" i="9"/>
  <c r="T285" i="9"/>
  <c r="S285" i="9"/>
  <c r="R285" i="9"/>
  <c r="Q285" i="9"/>
  <c r="P285" i="9"/>
  <c r="O285" i="9"/>
  <c r="N285" i="9"/>
  <c r="M285" i="9"/>
  <c r="U284" i="9"/>
  <c r="T284" i="9"/>
  <c r="S284" i="9"/>
  <c r="R284" i="9"/>
  <c r="Q284" i="9"/>
  <c r="P284" i="9"/>
  <c r="O284" i="9"/>
  <c r="N284" i="9"/>
  <c r="M284" i="9"/>
  <c r="U283" i="9"/>
  <c r="T283" i="9"/>
  <c r="S283" i="9"/>
  <c r="R283" i="9"/>
  <c r="Q283" i="9"/>
  <c r="P283" i="9"/>
  <c r="O283" i="9"/>
  <c r="N283" i="9"/>
  <c r="M283" i="9"/>
  <c r="U282" i="9"/>
  <c r="T282" i="9"/>
  <c r="S282" i="9"/>
  <c r="R282" i="9"/>
  <c r="Q282" i="9"/>
  <c r="P282" i="9"/>
  <c r="O282" i="9"/>
  <c r="N282" i="9"/>
  <c r="M282" i="9"/>
  <c r="U281" i="9"/>
  <c r="T281" i="9"/>
  <c r="S281" i="9"/>
  <c r="R281" i="9"/>
  <c r="Q281" i="9"/>
  <c r="P281" i="9"/>
  <c r="O281" i="9"/>
  <c r="N281" i="9"/>
  <c r="M281" i="9"/>
  <c r="U280" i="9"/>
  <c r="T280" i="9"/>
  <c r="S280" i="9"/>
  <c r="R280" i="9"/>
  <c r="Q280" i="9"/>
  <c r="P280" i="9"/>
  <c r="O280" i="9"/>
  <c r="N280" i="9"/>
  <c r="M280" i="9"/>
  <c r="U279" i="9"/>
  <c r="T279" i="9"/>
  <c r="S279" i="9"/>
  <c r="R279" i="9"/>
  <c r="Q279" i="9"/>
  <c r="P279" i="9"/>
  <c r="O279" i="9"/>
  <c r="N279" i="9"/>
  <c r="M279" i="9"/>
  <c r="W279" i="9" s="1"/>
  <c r="X279" i="9" s="1"/>
  <c r="Y279" i="9" s="1"/>
  <c r="U278" i="9"/>
  <c r="T278" i="9"/>
  <c r="S278" i="9"/>
  <c r="R278" i="9"/>
  <c r="Q278" i="9"/>
  <c r="P278" i="9"/>
  <c r="O278" i="9"/>
  <c r="N278" i="9"/>
  <c r="M278" i="9"/>
  <c r="W278" i="9" s="1"/>
  <c r="X278" i="9" s="1"/>
  <c r="Y278" i="9" s="1"/>
  <c r="U277" i="9"/>
  <c r="T277" i="9"/>
  <c r="S277" i="9"/>
  <c r="R277" i="9"/>
  <c r="Q277" i="9"/>
  <c r="P277" i="9"/>
  <c r="O277" i="9"/>
  <c r="N277" i="9"/>
  <c r="M277" i="9"/>
  <c r="U276" i="9"/>
  <c r="T276" i="9"/>
  <c r="S276" i="9"/>
  <c r="R276" i="9"/>
  <c r="Q276" i="9"/>
  <c r="P276" i="9"/>
  <c r="O276" i="9"/>
  <c r="N276" i="9"/>
  <c r="M276" i="9"/>
  <c r="W276" i="9" s="1"/>
  <c r="X276" i="9" s="1"/>
  <c r="Y276" i="9" s="1"/>
  <c r="U275" i="9"/>
  <c r="T275" i="9"/>
  <c r="S275" i="9"/>
  <c r="R275" i="9"/>
  <c r="Q275" i="9"/>
  <c r="P275" i="9"/>
  <c r="O275" i="9"/>
  <c r="N275" i="9"/>
  <c r="M275" i="9"/>
  <c r="U274" i="9"/>
  <c r="T274" i="9"/>
  <c r="S274" i="9"/>
  <c r="R274" i="9"/>
  <c r="Q274" i="9"/>
  <c r="P274" i="9"/>
  <c r="O274" i="9"/>
  <c r="N274" i="9"/>
  <c r="M274" i="9"/>
  <c r="U273" i="9"/>
  <c r="T273" i="9"/>
  <c r="S273" i="9"/>
  <c r="R273" i="9"/>
  <c r="Q273" i="9"/>
  <c r="P273" i="9"/>
  <c r="O273" i="9"/>
  <c r="N273" i="9"/>
  <c r="M273" i="9"/>
  <c r="U272" i="9"/>
  <c r="T272" i="9"/>
  <c r="S272" i="9"/>
  <c r="R272" i="9"/>
  <c r="Q272" i="9"/>
  <c r="P272" i="9"/>
  <c r="O272" i="9"/>
  <c r="N272" i="9"/>
  <c r="M272" i="9"/>
  <c r="W272" i="9" s="1"/>
  <c r="X272" i="9" s="1"/>
  <c r="Y272" i="9" s="1"/>
  <c r="U271" i="9"/>
  <c r="T271" i="9"/>
  <c r="S271" i="9"/>
  <c r="R271" i="9"/>
  <c r="Q271" i="9"/>
  <c r="P271" i="9"/>
  <c r="O271" i="9"/>
  <c r="N271" i="9"/>
  <c r="M271" i="9"/>
  <c r="U270" i="9"/>
  <c r="T270" i="9"/>
  <c r="S270" i="9"/>
  <c r="R270" i="9"/>
  <c r="Q270" i="9"/>
  <c r="P270" i="9"/>
  <c r="O270" i="9"/>
  <c r="W270" i="9" s="1"/>
  <c r="X270" i="9" s="1"/>
  <c r="Y270" i="9" s="1"/>
  <c r="N270" i="9"/>
  <c r="M270" i="9"/>
  <c r="U269" i="9"/>
  <c r="T269" i="9"/>
  <c r="S269" i="9"/>
  <c r="R269" i="9"/>
  <c r="Q269" i="9"/>
  <c r="P269" i="9"/>
  <c r="O269" i="9"/>
  <c r="N269" i="9"/>
  <c r="M269" i="9"/>
  <c r="U268" i="9"/>
  <c r="T268" i="9"/>
  <c r="S268" i="9"/>
  <c r="R268" i="9"/>
  <c r="Q268" i="9"/>
  <c r="P268" i="9"/>
  <c r="O268" i="9"/>
  <c r="N268" i="9"/>
  <c r="M268" i="9"/>
  <c r="U267" i="9"/>
  <c r="T267" i="9"/>
  <c r="S267" i="9"/>
  <c r="R267" i="9"/>
  <c r="Q267" i="9"/>
  <c r="P267" i="9"/>
  <c r="O267" i="9"/>
  <c r="N267" i="9"/>
  <c r="M267" i="9"/>
  <c r="U266" i="9"/>
  <c r="T266" i="9"/>
  <c r="S266" i="9"/>
  <c r="R266" i="9"/>
  <c r="Q266" i="9"/>
  <c r="P266" i="9"/>
  <c r="O266" i="9"/>
  <c r="N266" i="9"/>
  <c r="M266" i="9"/>
  <c r="U265" i="9"/>
  <c r="T265" i="9"/>
  <c r="S265" i="9"/>
  <c r="R265" i="9"/>
  <c r="Q265" i="9"/>
  <c r="P265" i="9"/>
  <c r="O265" i="9"/>
  <c r="N265" i="9"/>
  <c r="M265" i="9"/>
  <c r="U264" i="9"/>
  <c r="T264" i="9"/>
  <c r="S264" i="9"/>
  <c r="R264" i="9"/>
  <c r="Q264" i="9"/>
  <c r="P264" i="9"/>
  <c r="O264" i="9"/>
  <c r="N264" i="9"/>
  <c r="M264" i="9"/>
  <c r="U263" i="9"/>
  <c r="T263" i="9"/>
  <c r="S263" i="9"/>
  <c r="R263" i="9"/>
  <c r="Q263" i="9"/>
  <c r="P263" i="9"/>
  <c r="O263" i="9"/>
  <c r="N263" i="9"/>
  <c r="M263" i="9"/>
  <c r="U262" i="9"/>
  <c r="T262" i="9"/>
  <c r="S262" i="9"/>
  <c r="R262" i="9"/>
  <c r="Q262" i="9"/>
  <c r="P262" i="9"/>
  <c r="O262" i="9"/>
  <c r="N262" i="9"/>
  <c r="M262" i="9"/>
  <c r="W262" i="9" s="1"/>
  <c r="X262" i="9" s="1"/>
  <c r="Y262" i="9" s="1"/>
  <c r="U261" i="9"/>
  <c r="T261" i="9"/>
  <c r="S261" i="9"/>
  <c r="R261" i="9"/>
  <c r="Q261" i="9"/>
  <c r="P261" i="9"/>
  <c r="O261" i="9"/>
  <c r="N261" i="9"/>
  <c r="M261" i="9"/>
  <c r="U260" i="9"/>
  <c r="T260" i="9"/>
  <c r="S260" i="9"/>
  <c r="R260" i="9"/>
  <c r="Q260" i="9"/>
  <c r="P260" i="9"/>
  <c r="O260" i="9"/>
  <c r="N260" i="9"/>
  <c r="M260" i="9"/>
  <c r="U259" i="9"/>
  <c r="T259" i="9"/>
  <c r="S259" i="9"/>
  <c r="R259" i="9"/>
  <c r="Q259" i="9"/>
  <c r="P259" i="9"/>
  <c r="O259" i="9"/>
  <c r="N259" i="9"/>
  <c r="M259" i="9"/>
  <c r="U258" i="9"/>
  <c r="T258" i="9"/>
  <c r="S258" i="9"/>
  <c r="R258" i="9"/>
  <c r="Q258" i="9"/>
  <c r="P258" i="9"/>
  <c r="O258" i="9"/>
  <c r="N258" i="9"/>
  <c r="M258" i="9"/>
  <c r="U257" i="9"/>
  <c r="T257" i="9"/>
  <c r="S257" i="9"/>
  <c r="R257" i="9"/>
  <c r="Q257" i="9"/>
  <c r="P257" i="9"/>
  <c r="O257" i="9"/>
  <c r="N257" i="9"/>
  <c r="M257" i="9"/>
  <c r="U256" i="9"/>
  <c r="T256" i="9"/>
  <c r="S256" i="9"/>
  <c r="R256" i="9"/>
  <c r="Q256" i="9"/>
  <c r="P256" i="9"/>
  <c r="O256" i="9"/>
  <c r="N256" i="9"/>
  <c r="M256" i="9"/>
  <c r="U255" i="9"/>
  <c r="T255" i="9"/>
  <c r="S255" i="9"/>
  <c r="R255" i="9"/>
  <c r="Q255" i="9"/>
  <c r="P255" i="9"/>
  <c r="O255" i="9"/>
  <c r="N255" i="9"/>
  <c r="M255" i="9"/>
  <c r="U254" i="9"/>
  <c r="T254" i="9"/>
  <c r="S254" i="9"/>
  <c r="R254" i="9"/>
  <c r="Q254" i="9"/>
  <c r="P254" i="9"/>
  <c r="O254" i="9"/>
  <c r="N254" i="9"/>
  <c r="M254" i="9"/>
  <c r="U253" i="9"/>
  <c r="T253" i="9"/>
  <c r="S253" i="9"/>
  <c r="R253" i="9"/>
  <c r="Q253" i="9"/>
  <c r="P253" i="9"/>
  <c r="O253" i="9"/>
  <c r="N253" i="9"/>
  <c r="M253" i="9"/>
  <c r="W253" i="9" s="1"/>
  <c r="X253" i="9" s="1"/>
  <c r="Y253" i="9" s="1"/>
  <c r="U252" i="9"/>
  <c r="T252" i="9"/>
  <c r="S252" i="9"/>
  <c r="R252" i="9"/>
  <c r="Q252" i="9"/>
  <c r="P252" i="9"/>
  <c r="O252" i="9"/>
  <c r="N252" i="9"/>
  <c r="M252" i="9"/>
  <c r="U251" i="9"/>
  <c r="T251" i="9"/>
  <c r="S251" i="9"/>
  <c r="R251" i="9"/>
  <c r="Q251" i="9"/>
  <c r="P251" i="9"/>
  <c r="O251" i="9"/>
  <c r="W251" i="9" s="1"/>
  <c r="X251" i="9" s="1"/>
  <c r="Y251" i="9" s="1"/>
  <c r="N251" i="9"/>
  <c r="M251" i="9"/>
  <c r="U250" i="9"/>
  <c r="T250" i="9"/>
  <c r="S250" i="9"/>
  <c r="R250" i="9"/>
  <c r="Q250" i="9"/>
  <c r="P250" i="9"/>
  <c r="O250" i="9"/>
  <c r="N250" i="9"/>
  <c r="M250" i="9"/>
  <c r="U249" i="9"/>
  <c r="T249" i="9"/>
  <c r="S249" i="9"/>
  <c r="R249" i="9"/>
  <c r="Q249" i="9"/>
  <c r="P249" i="9"/>
  <c r="O249" i="9"/>
  <c r="N249" i="9"/>
  <c r="M249" i="9"/>
  <c r="W249" i="9" s="1"/>
  <c r="X249" i="9" s="1"/>
  <c r="Y249" i="9" s="1"/>
  <c r="U248" i="9"/>
  <c r="T248" i="9"/>
  <c r="S248" i="9"/>
  <c r="R248" i="9"/>
  <c r="Q248" i="9"/>
  <c r="P248" i="9"/>
  <c r="O248" i="9"/>
  <c r="N248" i="9"/>
  <c r="M248" i="9"/>
  <c r="U247" i="9"/>
  <c r="T247" i="9"/>
  <c r="S247" i="9"/>
  <c r="R247" i="9"/>
  <c r="Q247" i="9"/>
  <c r="P247" i="9"/>
  <c r="O247" i="9"/>
  <c r="N247" i="9"/>
  <c r="M247" i="9"/>
  <c r="U246" i="9"/>
  <c r="T246" i="9"/>
  <c r="S246" i="9"/>
  <c r="R246" i="9"/>
  <c r="Q246" i="9"/>
  <c r="P246" i="9"/>
  <c r="O246" i="9"/>
  <c r="N246" i="9"/>
  <c r="M246" i="9"/>
  <c r="W246" i="9" s="1"/>
  <c r="X246" i="9" s="1"/>
  <c r="Y246" i="9" s="1"/>
  <c r="U245" i="9"/>
  <c r="T245" i="9"/>
  <c r="S245" i="9"/>
  <c r="R245" i="9"/>
  <c r="Q245" i="9"/>
  <c r="P245" i="9"/>
  <c r="O245" i="9"/>
  <c r="N245" i="9"/>
  <c r="M245" i="9"/>
  <c r="U244" i="9"/>
  <c r="T244" i="9"/>
  <c r="S244" i="9"/>
  <c r="R244" i="9"/>
  <c r="Q244" i="9"/>
  <c r="P244" i="9"/>
  <c r="O244" i="9"/>
  <c r="N244" i="9"/>
  <c r="M244" i="9"/>
  <c r="U243" i="9"/>
  <c r="T243" i="9"/>
  <c r="S243" i="9"/>
  <c r="R243" i="9"/>
  <c r="Q243" i="9"/>
  <c r="P243" i="9"/>
  <c r="O243" i="9"/>
  <c r="N243" i="9"/>
  <c r="M243" i="9"/>
  <c r="U242" i="9"/>
  <c r="T242" i="9"/>
  <c r="S242" i="9"/>
  <c r="R242" i="9"/>
  <c r="Q242" i="9"/>
  <c r="P242" i="9"/>
  <c r="O242" i="9"/>
  <c r="N242" i="9"/>
  <c r="M242" i="9"/>
  <c r="U241" i="9"/>
  <c r="T241" i="9"/>
  <c r="S241" i="9"/>
  <c r="R241" i="9"/>
  <c r="Q241" i="9"/>
  <c r="P241" i="9"/>
  <c r="O241" i="9"/>
  <c r="N241" i="9"/>
  <c r="M241" i="9"/>
  <c r="U240" i="9"/>
  <c r="T240" i="9"/>
  <c r="S240" i="9"/>
  <c r="R240" i="9"/>
  <c r="Q240" i="9"/>
  <c r="P240" i="9"/>
  <c r="O240" i="9"/>
  <c r="N240" i="9"/>
  <c r="M240" i="9"/>
  <c r="U239" i="9"/>
  <c r="T239" i="9"/>
  <c r="S239" i="9"/>
  <c r="R239" i="9"/>
  <c r="Q239" i="9"/>
  <c r="P239" i="9"/>
  <c r="O239" i="9"/>
  <c r="N239" i="9"/>
  <c r="M239" i="9"/>
  <c r="U238" i="9"/>
  <c r="T238" i="9"/>
  <c r="S238" i="9"/>
  <c r="R238" i="9"/>
  <c r="Q238" i="9"/>
  <c r="P238" i="9"/>
  <c r="O238" i="9"/>
  <c r="N238" i="9"/>
  <c r="M238" i="9"/>
  <c r="U237" i="9"/>
  <c r="T237" i="9"/>
  <c r="S237" i="9"/>
  <c r="R237" i="9"/>
  <c r="Q237" i="9"/>
  <c r="P237" i="9"/>
  <c r="O237" i="9"/>
  <c r="N237" i="9"/>
  <c r="M237" i="9"/>
  <c r="U236" i="9"/>
  <c r="T236" i="9"/>
  <c r="S236" i="9"/>
  <c r="R236" i="9"/>
  <c r="Q236" i="9"/>
  <c r="P236" i="9"/>
  <c r="O236" i="9"/>
  <c r="N236" i="9"/>
  <c r="M236" i="9"/>
  <c r="U235" i="9"/>
  <c r="T235" i="9"/>
  <c r="S235" i="9"/>
  <c r="R235" i="9"/>
  <c r="Q235" i="9"/>
  <c r="P235" i="9"/>
  <c r="O235" i="9"/>
  <c r="N235" i="9"/>
  <c r="M235" i="9"/>
  <c r="U234" i="9"/>
  <c r="T234" i="9"/>
  <c r="S234" i="9"/>
  <c r="R234" i="9"/>
  <c r="Q234" i="9"/>
  <c r="P234" i="9"/>
  <c r="O234" i="9"/>
  <c r="N234" i="9"/>
  <c r="M234" i="9"/>
  <c r="U233" i="9"/>
  <c r="T233" i="9"/>
  <c r="S233" i="9"/>
  <c r="R233" i="9"/>
  <c r="Q233" i="9"/>
  <c r="P233" i="9"/>
  <c r="O233" i="9"/>
  <c r="N233" i="9"/>
  <c r="M233" i="9"/>
  <c r="U232" i="9"/>
  <c r="T232" i="9"/>
  <c r="S232" i="9"/>
  <c r="R232" i="9"/>
  <c r="Q232" i="9"/>
  <c r="P232" i="9"/>
  <c r="O232" i="9"/>
  <c r="N232" i="9"/>
  <c r="M232" i="9"/>
  <c r="U231" i="9"/>
  <c r="T231" i="9"/>
  <c r="S231" i="9"/>
  <c r="R231" i="9"/>
  <c r="Q231" i="9"/>
  <c r="P231" i="9"/>
  <c r="O231" i="9"/>
  <c r="N231" i="9"/>
  <c r="M231" i="9"/>
  <c r="U230" i="9"/>
  <c r="T230" i="9"/>
  <c r="S230" i="9"/>
  <c r="R230" i="9"/>
  <c r="Q230" i="9"/>
  <c r="P230" i="9"/>
  <c r="O230" i="9"/>
  <c r="W230" i="9" s="1"/>
  <c r="X230" i="9" s="1"/>
  <c r="Y230" i="9" s="1"/>
  <c r="Z230" i="9" s="1"/>
  <c r="AA230" i="9" s="1"/>
  <c r="N230" i="9"/>
  <c r="M230" i="9"/>
  <c r="U229" i="9"/>
  <c r="T229" i="9"/>
  <c r="S229" i="9"/>
  <c r="R229" i="9"/>
  <c r="Q229" i="9"/>
  <c r="P229" i="9"/>
  <c r="O229" i="9"/>
  <c r="N229" i="9"/>
  <c r="M229" i="9"/>
  <c r="U228" i="9"/>
  <c r="T228" i="9"/>
  <c r="S228" i="9"/>
  <c r="R228" i="9"/>
  <c r="Q228" i="9"/>
  <c r="P228" i="9"/>
  <c r="O228" i="9"/>
  <c r="N228" i="9"/>
  <c r="M228" i="9"/>
  <c r="U227" i="9"/>
  <c r="T227" i="9"/>
  <c r="S227" i="9"/>
  <c r="R227" i="9"/>
  <c r="Q227" i="9"/>
  <c r="P227" i="9"/>
  <c r="O227" i="9"/>
  <c r="N227" i="9"/>
  <c r="M227" i="9"/>
  <c r="U226" i="9"/>
  <c r="T226" i="9"/>
  <c r="S226" i="9"/>
  <c r="R226" i="9"/>
  <c r="Q226" i="9"/>
  <c r="P226" i="9"/>
  <c r="O226" i="9"/>
  <c r="N226" i="9"/>
  <c r="M226" i="9"/>
  <c r="U225" i="9"/>
  <c r="T225" i="9"/>
  <c r="S225" i="9"/>
  <c r="R225" i="9"/>
  <c r="Q225" i="9"/>
  <c r="P225" i="9"/>
  <c r="O225" i="9"/>
  <c r="N225" i="9"/>
  <c r="M225" i="9"/>
  <c r="U224" i="9"/>
  <c r="T224" i="9"/>
  <c r="S224" i="9"/>
  <c r="R224" i="9"/>
  <c r="Q224" i="9"/>
  <c r="P224" i="9"/>
  <c r="O224" i="9"/>
  <c r="N224" i="9"/>
  <c r="M224" i="9"/>
  <c r="U223" i="9"/>
  <c r="T223" i="9"/>
  <c r="S223" i="9"/>
  <c r="R223" i="9"/>
  <c r="Q223" i="9"/>
  <c r="P223" i="9"/>
  <c r="O223" i="9"/>
  <c r="N223" i="9"/>
  <c r="M223" i="9"/>
  <c r="U222" i="9"/>
  <c r="T222" i="9"/>
  <c r="S222" i="9"/>
  <c r="R222" i="9"/>
  <c r="Q222" i="9"/>
  <c r="P222" i="9"/>
  <c r="O222" i="9"/>
  <c r="N222" i="9"/>
  <c r="M222" i="9"/>
  <c r="U221" i="9"/>
  <c r="T221" i="9"/>
  <c r="S221" i="9"/>
  <c r="R221" i="9"/>
  <c r="Q221" i="9"/>
  <c r="P221" i="9"/>
  <c r="O221" i="9"/>
  <c r="N221" i="9"/>
  <c r="M221" i="9"/>
  <c r="U220" i="9"/>
  <c r="T220" i="9"/>
  <c r="S220" i="9"/>
  <c r="R220" i="9"/>
  <c r="Q220" i="9"/>
  <c r="P220" i="9"/>
  <c r="O220" i="9"/>
  <c r="N220" i="9"/>
  <c r="M220" i="9"/>
  <c r="U219" i="9"/>
  <c r="T219" i="9"/>
  <c r="S219" i="9"/>
  <c r="R219" i="9"/>
  <c r="Q219" i="9"/>
  <c r="P219" i="9"/>
  <c r="O219" i="9"/>
  <c r="N219" i="9"/>
  <c r="W219" i="9" s="1"/>
  <c r="X219" i="9" s="1"/>
  <c r="Y219" i="9" s="1"/>
  <c r="M219" i="9"/>
  <c r="U218" i="9"/>
  <c r="T218" i="9"/>
  <c r="S218" i="9"/>
  <c r="R218" i="9"/>
  <c r="Q218" i="9"/>
  <c r="P218" i="9"/>
  <c r="O218" i="9"/>
  <c r="N218" i="9"/>
  <c r="M218" i="9"/>
  <c r="U217" i="9"/>
  <c r="T217" i="9"/>
  <c r="S217" i="9"/>
  <c r="R217" i="9"/>
  <c r="Q217" i="9"/>
  <c r="P217" i="9"/>
  <c r="O217" i="9"/>
  <c r="N217" i="9"/>
  <c r="M217" i="9"/>
  <c r="U216" i="9"/>
  <c r="T216" i="9"/>
  <c r="S216" i="9"/>
  <c r="R216" i="9"/>
  <c r="Q216" i="9"/>
  <c r="P216" i="9"/>
  <c r="O216" i="9"/>
  <c r="N216" i="9"/>
  <c r="M216" i="9"/>
  <c r="W216" i="9" s="1"/>
  <c r="X216" i="9" s="1"/>
  <c r="Y216" i="9" s="1"/>
  <c r="U215" i="9"/>
  <c r="T215" i="9"/>
  <c r="S215" i="9"/>
  <c r="R215" i="9"/>
  <c r="Q215" i="9"/>
  <c r="P215" i="9"/>
  <c r="O215" i="9"/>
  <c r="N215" i="9"/>
  <c r="M215" i="9"/>
  <c r="U214" i="9"/>
  <c r="T214" i="9"/>
  <c r="S214" i="9"/>
  <c r="R214" i="9"/>
  <c r="Q214" i="9"/>
  <c r="P214" i="9"/>
  <c r="O214" i="9"/>
  <c r="N214" i="9"/>
  <c r="M214" i="9"/>
  <c r="U213" i="9"/>
  <c r="T213" i="9"/>
  <c r="S213" i="9"/>
  <c r="R213" i="9"/>
  <c r="Q213" i="9"/>
  <c r="P213" i="9"/>
  <c r="O213" i="9"/>
  <c r="N213" i="9"/>
  <c r="M213" i="9"/>
  <c r="U212" i="9"/>
  <c r="T212" i="9"/>
  <c r="S212" i="9"/>
  <c r="R212" i="9"/>
  <c r="Q212" i="9"/>
  <c r="P212" i="9"/>
  <c r="O212" i="9"/>
  <c r="N212" i="9"/>
  <c r="M212" i="9"/>
  <c r="W212" i="9" s="1"/>
  <c r="X212" i="9" s="1"/>
  <c r="Y212" i="9" s="1"/>
  <c r="U211" i="9"/>
  <c r="T211" i="9"/>
  <c r="S211" i="9"/>
  <c r="R211" i="9"/>
  <c r="Q211" i="9"/>
  <c r="P211" i="9"/>
  <c r="O211" i="9"/>
  <c r="N211" i="9"/>
  <c r="M211" i="9"/>
  <c r="U210" i="9"/>
  <c r="T210" i="9"/>
  <c r="S210" i="9"/>
  <c r="R210" i="9"/>
  <c r="Q210" i="9"/>
  <c r="P210" i="9"/>
  <c r="O210" i="9"/>
  <c r="N210" i="9"/>
  <c r="M210" i="9"/>
  <c r="U209" i="9"/>
  <c r="T209" i="9"/>
  <c r="S209" i="9"/>
  <c r="R209" i="9"/>
  <c r="Q209" i="9"/>
  <c r="P209" i="9"/>
  <c r="O209" i="9"/>
  <c r="N209" i="9"/>
  <c r="M209" i="9"/>
  <c r="U208" i="9"/>
  <c r="T208" i="9"/>
  <c r="S208" i="9"/>
  <c r="R208" i="9"/>
  <c r="Q208" i="9"/>
  <c r="P208" i="9"/>
  <c r="O208" i="9"/>
  <c r="N208" i="9"/>
  <c r="M208" i="9"/>
  <c r="U207" i="9"/>
  <c r="T207" i="9"/>
  <c r="S207" i="9"/>
  <c r="R207" i="9"/>
  <c r="Q207" i="9"/>
  <c r="P207" i="9"/>
  <c r="O207" i="9"/>
  <c r="N207" i="9"/>
  <c r="M207" i="9"/>
  <c r="U206" i="9"/>
  <c r="T206" i="9"/>
  <c r="S206" i="9"/>
  <c r="R206" i="9"/>
  <c r="Q206" i="9"/>
  <c r="P206" i="9"/>
  <c r="O206" i="9"/>
  <c r="N206" i="9"/>
  <c r="M206" i="9"/>
  <c r="U205" i="9"/>
  <c r="T205" i="9"/>
  <c r="S205" i="9"/>
  <c r="R205" i="9"/>
  <c r="Q205" i="9"/>
  <c r="P205" i="9"/>
  <c r="O205" i="9"/>
  <c r="N205" i="9"/>
  <c r="M205" i="9"/>
  <c r="U204" i="9"/>
  <c r="T204" i="9"/>
  <c r="S204" i="9"/>
  <c r="R204" i="9"/>
  <c r="Q204" i="9"/>
  <c r="P204" i="9"/>
  <c r="O204" i="9"/>
  <c r="N204" i="9"/>
  <c r="M204" i="9"/>
  <c r="U203" i="9"/>
  <c r="T203" i="9"/>
  <c r="S203" i="9"/>
  <c r="R203" i="9"/>
  <c r="Q203" i="9"/>
  <c r="P203" i="9"/>
  <c r="O203" i="9"/>
  <c r="N203" i="9"/>
  <c r="W203" i="9" s="1"/>
  <c r="X203" i="9" s="1"/>
  <c r="Y203" i="9" s="1"/>
  <c r="M203" i="9"/>
  <c r="U202" i="9"/>
  <c r="T202" i="9"/>
  <c r="S202" i="9"/>
  <c r="R202" i="9"/>
  <c r="Q202" i="9"/>
  <c r="P202" i="9"/>
  <c r="O202" i="9"/>
  <c r="N202" i="9"/>
  <c r="M202" i="9"/>
  <c r="U201" i="9"/>
  <c r="T201" i="9"/>
  <c r="S201" i="9"/>
  <c r="R201" i="9"/>
  <c r="Q201" i="9"/>
  <c r="P201" i="9"/>
  <c r="O201" i="9"/>
  <c r="N201" i="9"/>
  <c r="M201" i="9"/>
  <c r="U200" i="9"/>
  <c r="T200" i="9"/>
  <c r="S200" i="9"/>
  <c r="R200" i="9"/>
  <c r="Q200" i="9"/>
  <c r="P200" i="9"/>
  <c r="O200" i="9"/>
  <c r="N200" i="9"/>
  <c r="M200" i="9"/>
  <c r="W200" i="9" s="1"/>
  <c r="X200" i="9" s="1"/>
  <c r="Y200" i="9" s="1"/>
  <c r="U199" i="9"/>
  <c r="T199" i="9"/>
  <c r="S199" i="9"/>
  <c r="R199" i="9"/>
  <c r="Q199" i="9"/>
  <c r="P199" i="9"/>
  <c r="O199" i="9"/>
  <c r="N199" i="9"/>
  <c r="M199" i="9"/>
  <c r="U198" i="9"/>
  <c r="T198" i="9"/>
  <c r="S198" i="9"/>
  <c r="R198" i="9"/>
  <c r="Q198" i="9"/>
  <c r="P198" i="9"/>
  <c r="O198" i="9"/>
  <c r="N198" i="9"/>
  <c r="M198" i="9"/>
  <c r="U197" i="9"/>
  <c r="T197" i="9"/>
  <c r="S197" i="9"/>
  <c r="R197" i="9"/>
  <c r="Q197" i="9"/>
  <c r="P197" i="9"/>
  <c r="O197" i="9"/>
  <c r="N197" i="9"/>
  <c r="M197" i="9"/>
  <c r="U196" i="9"/>
  <c r="T196" i="9"/>
  <c r="S196" i="9"/>
  <c r="R196" i="9"/>
  <c r="Q196" i="9"/>
  <c r="P196" i="9"/>
  <c r="O196" i="9"/>
  <c r="N196" i="9"/>
  <c r="M196" i="9"/>
  <c r="W196" i="9" s="1"/>
  <c r="X196" i="9" s="1"/>
  <c r="Y196" i="9" s="1"/>
  <c r="U195" i="9"/>
  <c r="T195" i="9"/>
  <c r="S195" i="9"/>
  <c r="R195" i="9"/>
  <c r="Q195" i="9"/>
  <c r="P195" i="9"/>
  <c r="O195" i="9"/>
  <c r="N195" i="9"/>
  <c r="M195" i="9"/>
  <c r="U194" i="9"/>
  <c r="T194" i="9"/>
  <c r="S194" i="9"/>
  <c r="R194" i="9"/>
  <c r="Q194" i="9"/>
  <c r="P194" i="9"/>
  <c r="O194" i="9"/>
  <c r="N194" i="9"/>
  <c r="M194" i="9"/>
  <c r="W194" i="9" s="1"/>
  <c r="X194" i="9" s="1"/>
  <c r="Y194" i="9" s="1"/>
  <c r="U193" i="9"/>
  <c r="T193" i="9"/>
  <c r="S193" i="9"/>
  <c r="R193" i="9"/>
  <c r="Q193" i="9"/>
  <c r="P193" i="9"/>
  <c r="O193" i="9"/>
  <c r="N193" i="9"/>
  <c r="M193" i="9"/>
  <c r="W193" i="9" s="1"/>
  <c r="X193" i="9" s="1"/>
  <c r="Y193" i="9" s="1"/>
  <c r="U192" i="9"/>
  <c r="T192" i="9"/>
  <c r="S192" i="9"/>
  <c r="R192" i="9"/>
  <c r="Q192" i="9"/>
  <c r="P192" i="9"/>
  <c r="O192" i="9"/>
  <c r="N192" i="9"/>
  <c r="M192" i="9"/>
  <c r="U191" i="9"/>
  <c r="T191" i="9"/>
  <c r="S191" i="9"/>
  <c r="R191" i="9"/>
  <c r="Q191" i="9"/>
  <c r="P191" i="9"/>
  <c r="O191" i="9"/>
  <c r="N191" i="9"/>
  <c r="M191" i="9"/>
  <c r="U190" i="9"/>
  <c r="T190" i="9"/>
  <c r="S190" i="9"/>
  <c r="R190" i="9"/>
  <c r="Q190" i="9"/>
  <c r="P190" i="9"/>
  <c r="O190" i="9"/>
  <c r="N190" i="9"/>
  <c r="M190" i="9"/>
  <c r="U189" i="9"/>
  <c r="T189" i="9"/>
  <c r="S189" i="9"/>
  <c r="R189" i="9"/>
  <c r="Q189" i="9"/>
  <c r="P189" i="9"/>
  <c r="O189" i="9"/>
  <c r="N189" i="9"/>
  <c r="M189" i="9"/>
  <c r="U188" i="9"/>
  <c r="T188" i="9"/>
  <c r="S188" i="9"/>
  <c r="R188" i="9"/>
  <c r="Q188" i="9"/>
  <c r="P188" i="9"/>
  <c r="O188" i="9"/>
  <c r="N188" i="9"/>
  <c r="M188" i="9"/>
  <c r="U187" i="9"/>
  <c r="T187" i="9"/>
  <c r="S187" i="9"/>
  <c r="R187" i="9"/>
  <c r="Q187" i="9"/>
  <c r="P187" i="9"/>
  <c r="O187" i="9"/>
  <c r="N187" i="9"/>
  <c r="M187" i="9"/>
  <c r="U186" i="9"/>
  <c r="T186" i="9"/>
  <c r="S186" i="9"/>
  <c r="R186" i="9"/>
  <c r="Q186" i="9"/>
  <c r="P186" i="9"/>
  <c r="O186" i="9"/>
  <c r="N186" i="9"/>
  <c r="M186" i="9"/>
  <c r="U185" i="9"/>
  <c r="T185" i="9"/>
  <c r="S185" i="9"/>
  <c r="R185" i="9"/>
  <c r="Q185" i="9"/>
  <c r="P185" i="9"/>
  <c r="O185" i="9"/>
  <c r="N185" i="9"/>
  <c r="M185" i="9"/>
  <c r="U184" i="9"/>
  <c r="T184" i="9"/>
  <c r="S184" i="9"/>
  <c r="R184" i="9"/>
  <c r="Q184" i="9"/>
  <c r="P184" i="9"/>
  <c r="O184" i="9"/>
  <c r="N184" i="9"/>
  <c r="M184" i="9"/>
  <c r="U183" i="9"/>
  <c r="T183" i="9"/>
  <c r="S183" i="9"/>
  <c r="R183" i="9"/>
  <c r="Q183" i="9"/>
  <c r="P183" i="9"/>
  <c r="O183" i="9"/>
  <c r="N183" i="9"/>
  <c r="M183" i="9"/>
  <c r="U182" i="9"/>
  <c r="T182" i="9"/>
  <c r="S182" i="9"/>
  <c r="R182" i="9"/>
  <c r="Q182" i="9"/>
  <c r="P182" i="9"/>
  <c r="O182" i="9"/>
  <c r="N182" i="9"/>
  <c r="M182" i="9"/>
  <c r="U181" i="9"/>
  <c r="T181" i="9"/>
  <c r="S181" i="9"/>
  <c r="R181" i="9"/>
  <c r="Q181" i="9"/>
  <c r="P181" i="9"/>
  <c r="O181" i="9"/>
  <c r="N181" i="9"/>
  <c r="M181" i="9"/>
  <c r="U180" i="9"/>
  <c r="T180" i="9"/>
  <c r="S180" i="9"/>
  <c r="R180" i="9"/>
  <c r="Q180" i="9"/>
  <c r="P180" i="9"/>
  <c r="O180" i="9"/>
  <c r="N180" i="9"/>
  <c r="M180" i="9"/>
  <c r="U179" i="9"/>
  <c r="T179" i="9"/>
  <c r="S179" i="9"/>
  <c r="R179" i="9"/>
  <c r="Q179" i="9"/>
  <c r="P179" i="9"/>
  <c r="O179" i="9"/>
  <c r="N179" i="9"/>
  <c r="M179" i="9"/>
  <c r="U178" i="9"/>
  <c r="T178" i="9"/>
  <c r="S178" i="9"/>
  <c r="R178" i="9"/>
  <c r="Q178" i="9"/>
  <c r="P178" i="9"/>
  <c r="O178" i="9"/>
  <c r="N178" i="9"/>
  <c r="W178" i="9" s="1"/>
  <c r="X178" i="9" s="1"/>
  <c r="Y178" i="9" s="1"/>
  <c r="M178" i="9"/>
  <c r="U177" i="9"/>
  <c r="T177" i="9"/>
  <c r="S177" i="9"/>
  <c r="R177" i="9"/>
  <c r="Q177" i="9"/>
  <c r="P177" i="9"/>
  <c r="O177" i="9"/>
  <c r="N177" i="9"/>
  <c r="M177" i="9"/>
  <c r="U176" i="9"/>
  <c r="T176" i="9"/>
  <c r="S176" i="9"/>
  <c r="R176" i="9"/>
  <c r="Q176" i="9"/>
  <c r="P176" i="9"/>
  <c r="O176" i="9"/>
  <c r="N176" i="9"/>
  <c r="M176" i="9"/>
  <c r="U175" i="9"/>
  <c r="T175" i="9"/>
  <c r="S175" i="9"/>
  <c r="R175" i="9"/>
  <c r="Q175" i="9"/>
  <c r="P175" i="9"/>
  <c r="O175" i="9"/>
  <c r="N175" i="9"/>
  <c r="M175" i="9"/>
  <c r="U174" i="9"/>
  <c r="T174" i="9"/>
  <c r="S174" i="9"/>
  <c r="R174" i="9"/>
  <c r="Q174" i="9"/>
  <c r="P174" i="9"/>
  <c r="O174" i="9"/>
  <c r="N174" i="9"/>
  <c r="M174" i="9"/>
  <c r="U173" i="9"/>
  <c r="T173" i="9"/>
  <c r="S173" i="9"/>
  <c r="R173" i="9"/>
  <c r="Q173" i="9"/>
  <c r="P173" i="9"/>
  <c r="O173" i="9"/>
  <c r="N173" i="9"/>
  <c r="W173" i="9" s="1"/>
  <c r="X173" i="9" s="1"/>
  <c r="Y173" i="9" s="1"/>
  <c r="M173" i="9"/>
  <c r="U172" i="9"/>
  <c r="T172" i="9"/>
  <c r="S172" i="9"/>
  <c r="R172" i="9"/>
  <c r="Q172" i="9"/>
  <c r="P172" i="9"/>
  <c r="O172" i="9"/>
  <c r="N172" i="9"/>
  <c r="M172" i="9"/>
  <c r="U171" i="9"/>
  <c r="T171" i="9"/>
  <c r="S171" i="9"/>
  <c r="R171" i="9"/>
  <c r="Q171" i="9"/>
  <c r="P171" i="9"/>
  <c r="O171" i="9"/>
  <c r="N171" i="9"/>
  <c r="M171" i="9"/>
  <c r="U170" i="9"/>
  <c r="T170" i="9"/>
  <c r="S170" i="9"/>
  <c r="R170" i="9"/>
  <c r="Q170" i="9"/>
  <c r="P170" i="9"/>
  <c r="O170" i="9"/>
  <c r="N170" i="9"/>
  <c r="M170" i="9"/>
  <c r="W170" i="9" s="1"/>
  <c r="X170" i="9" s="1"/>
  <c r="Y170" i="9" s="1"/>
  <c r="U169" i="9"/>
  <c r="T169" i="9"/>
  <c r="S169" i="9"/>
  <c r="R169" i="9"/>
  <c r="Q169" i="9"/>
  <c r="P169" i="9"/>
  <c r="O169" i="9"/>
  <c r="N169" i="9"/>
  <c r="M169" i="9"/>
  <c r="U168" i="9"/>
  <c r="T168" i="9"/>
  <c r="S168" i="9"/>
  <c r="R168" i="9"/>
  <c r="Q168" i="9"/>
  <c r="P168" i="9"/>
  <c r="O168" i="9"/>
  <c r="N168" i="9"/>
  <c r="M168" i="9"/>
  <c r="U167" i="9"/>
  <c r="T167" i="9"/>
  <c r="S167" i="9"/>
  <c r="R167" i="9"/>
  <c r="Q167" i="9"/>
  <c r="P167" i="9"/>
  <c r="O167" i="9"/>
  <c r="N167" i="9"/>
  <c r="M167" i="9"/>
  <c r="U166" i="9"/>
  <c r="T166" i="9"/>
  <c r="S166" i="9"/>
  <c r="R166" i="9"/>
  <c r="Q166" i="9"/>
  <c r="P166" i="9"/>
  <c r="O166" i="9"/>
  <c r="N166" i="9"/>
  <c r="M166" i="9"/>
  <c r="W166" i="9" s="1"/>
  <c r="X166" i="9" s="1"/>
  <c r="Y166" i="9" s="1"/>
  <c r="U165" i="9"/>
  <c r="T165" i="9"/>
  <c r="S165" i="9"/>
  <c r="R165" i="9"/>
  <c r="Q165" i="9"/>
  <c r="P165" i="9"/>
  <c r="O165" i="9"/>
  <c r="N165" i="9"/>
  <c r="M165" i="9"/>
  <c r="U164" i="9"/>
  <c r="T164" i="9"/>
  <c r="S164" i="9"/>
  <c r="R164" i="9"/>
  <c r="Q164" i="9"/>
  <c r="P164" i="9"/>
  <c r="O164" i="9"/>
  <c r="N164" i="9"/>
  <c r="M164" i="9"/>
  <c r="U163" i="9"/>
  <c r="T163" i="9"/>
  <c r="S163" i="9"/>
  <c r="R163" i="9"/>
  <c r="Q163" i="9"/>
  <c r="P163" i="9"/>
  <c r="O163" i="9"/>
  <c r="N163" i="9"/>
  <c r="M163" i="9"/>
  <c r="U162" i="9"/>
  <c r="T162" i="9"/>
  <c r="S162" i="9"/>
  <c r="R162" i="9"/>
  <c r="Q162" i="9"/>
  <c r="P162" i="9"/>
  <c r="O162" i="9"/>
  <c r="N162" i="9"/>
  <c r="M162" i="9"/>
  <c r="U161" i="9"/>
  <c r="T161" i="9"/>
  <c r="S161" i="9"/>
  <c r="R161" i="9"/>
  <c r="Q161" i="9"/>
  <c r="P161" i="9"/>
  <c r="O161" i="9"/>
  <c r="N161" i="9"/>
  <c r="M161" i="9"/>
  <c r="U160" i="9"/>
  <c r="T160" i="9"/>
  <c r="S160" i="9"/>
  <c r="R160" i="9"/>
  <c r="Q160" i="9"/>
  <c r="P160" i="9"/>
  <c r="O160" i="9"/>
  <c r="N160" i="9"/>
  <c r="M160" i="9"/>
  <c r="U159" i="9"/>
  <c r="T159" i="9"/>
  <c r="S159" i="9"/>
  <c r="R159" i="9"/>
  <c r="Q159" i="9"/>
  <c r="P159" i="9"/>
  <c r="O159" i="9"/>
  <c r="N159" i="9"/>
  <c r="M159" i="9"/>
  <c r="U158" i="9"/>
  <c r="T158" i="9"/>
  <c r="S158" i="9"/>
  <c r="R158" i="9"/>
  <c r="Q158" i="9"/>
  <c r="P158" i="9"/>
  <c r="O158" i="9"/>
  <c r="N158" i="9"/>
  <c r="M158" i="9"/>
  <c r="U157" i="9"/>
  <c r="T157" i="9"/>
  <c r="S157" i="9"/>
  <c r="R157" i="9"/>
  <c r="Q157" i="9"/>
  <c r="P157" i="9"/>
  <c r="O157" i="9"/>
  <c r="N157" i="9"/>
  <c r="M157" i="9"/>
  <c r="U156" i="9"/>
  <c r="T156" i="9"/>
  <c r="S156" i="9"/>
  <c r="R156" i="9"/>
  <c r="Q156" i="9"/>
  <c r="P156" i="9"/>
  <c r="O156" i="9"/>
  <c r="N156" i="9"/>
  <c r="M156" i="9"/>
  <c r="U155" i="9"/>
  <c r="T155" i="9"/>
  <c r="S155" i="9"/>
  <c r="R155" i="9"/>
  <c r="Q155" i="9"/>
  <c r="P155" i="9"/>
  <c r="O155" i="9"/>
  <c r="N155" i="9"/>
  <c r="M155" i="9"/>
  <c r="U154" i="9"/>
  <c r="T154" i="9"/>
  <c r="S154" i="9"/>
  <c r="R154" i="9"/>
  <c r="Q154" i="9"/>
  <c r="P154" i="9"/>
  <c r="O154" i="9"/>
  <c r="N154" i="9"/>
  <c r="M154" i="9"/>
  <c r="W154" i="9" s="1"/>
  <c r="X154" i="9" s="1"/>
  <c r="Y154" i="9" s="1"/>
  <c r="U153" i="9"/>
  <c r="T153" i="9"/>
  <c r="S153" i="9"/>
  <c r="R153" i="9"/>
  <c r="Q153" i="9"/>
  <c r="P153" i="9"/>
  <c r="O153" i="9"/>
  <c r="N153" i="9"/>
  <c r="M153" i="9"/>
  <c r="U152" i="9"/>
  <c r="T152" i="9"/>
  <c r="S152" i="9"/>
  <c r="R152" i="9"/>
  <c r="Q152" i="9"/>
  <c r="P152" i="9"/>
  <c r="O152" i="9"/>
  <c r="N152" i="9"/>
  <c r="M152" i="9"/>
  <c r="U151" i="9"/>
  <c r="T151" i="9"/>
  <c r="S151" i="9"/>
  <c r="R151" i="9"/>
  <c r="Q151" i="9"/>
  <c r="P151" i="9"/>
  <c r="O151" i="9"/>
  <c r="N151" i="9"/>
  <c r="M151" i="9"/>
  <c r="U150" i="9"/>
  <c r="T150" i="9"/>
  <c r="S150" i="9"/>
  <c r="R150" i="9"/>
  <c r="Q150" i="9"/>
  <c r="P150" i="9"/>
  <c r="O150" i="9"/>
  <c r="N150" i="9"/>
  <c r="M150" i="9"/>
  <c r="W150" i="9" s="1"/>
  <c r="X150" i="9" s="1"/>
  <c r="Y150" i="9" s="1"/>
  <c r="U149" i="9"/>
  <c r="T149" i="9"/>
  <c r="S149" i="9"/>
  <c r="R149" i="9"/>
  <c r="Q149" i="9"/>
  <c r="P149" i="9"/>
  <c r="O149" i="9"/>
  <c r="N149" i="9"/>
  <c r="M149" i="9"/>
  <c r="U148" i="9"/>
  <c r="T148" i="9"/>
  <c r="S148" i="9"/>
  <c r="R148" i="9"/>
  <c r="Q148" i="9"/>
  <c r="P148" i="9"/>
  <c r="O148" i="9"/>
  <c r="N148" i="9"/>
  <c r="M148" i="9"/>
  <c r="U147" i="9"/>
  <c r="T147" i="9"/>
  <c r="S147" i="9"/>
  <c r="R147" i="9"/>
  <c r="Q147" i="9"/>
  <c r="P147" i="9"/>
  <c r="O147" i="9"/>
  <c r="N147" i="9"/>
  <c r="M147" i="9"/>
  <c r="U146" i="9"/>
  <c r="T146" i="9"/>
  <c r="S146" i="9"/>
  <c r="R146" i="9"/>
  <c r="Q146" i="9"/>
  <c r="P146" i="9"/>
  <c r="O146" i="9"/>
  <c r="N146" i="9"/>
  <c r="M146" i="9"/>
  <c r="U145" i="9"/>
  <c r="T145" i="9"/>
  <c r="S145" i="9"/>
  <c r="R145" i="9"/>
  <c r="Q145" i="9"/>
  <c r="P145" i="9"/>
  <c r="O145" i="9"/>
  <c r="N145" i="9"/>
  <c r="M145" i="9"/>
  <c r="U144" i="9"/>
  <c r="T144" i="9"/>
  <c r="S144" i="9"/>
  <c r="R144" i="9"/>
  <c r="Q144" i="9"/>
  <c r="P144" i="9"/>
  <c r="O144" i="9"/>
  <c r="N144" i="9"/>
  <c r="M144" i="9"/>
  <c r="U143" i="9"/>
  <c r="T143" i="9"/>
  <c r="S143" i="9"/>
  <c r="R143" i="9"/>
  <c r="Q143" i="9"/>
  <c r="P143" i="9"/>
  <c r="O143" i="9"/>
  <c r="N143" i="9"/>
  <c r="M143" i="9"/>
  <c r="U142" i="9"/>
  <c r="T142" i="9"/>
  <c r="S142" i="9"/>
  <c r="R142" i="9"/>
  <c r="Q142" i="9"/>
  <c r="P142" i="9"/>
  <c r="O142" i="9"/>
  <c r="N142" i="9"/>
  <c r="M142" i="9"/>
  <c r="U141" i="9"/>
  <c r="T141" i="9"/>
  <c r="S141" i="9"/>
  <c r="R141" i="9"/>
  <c r="Q141" i="9"/>
  <c r="P141" i="9"/>
  <c r="O141" i="9"/>
  <c r="N141" i="9"/>
  <c r="W141" i="9" s="1"/>
  <c r="X141" i="9" s="1"/>
  <c r="Y141" i="9" s="1"/>
  <c r="M141" i="9"/>
  <c r="U140" i="9"/>
  <c r="T140" i="9"/>
  <c r="S140" i="9"/>
  <c r="R140" i="9"/>
  <c r="Q140" i="9"/>
  <c r="P140" i="9"/>
  <c r="O140" i="9"/>
  <c r="N140" i="9"/>
  <c r="M140" i="9"/>
  <c r="U139" i="9"/>
  <c r="T139" i="9"/>
  <c r="S139" i="9"/>
  <c r="R139" i="9"/>
  <c r="Q139" i="9"/>
  <c r="P139" i="9"/>
  <c r="O139" i="9"/>
  <c r="N139" i="9"/>
  <c r="M139" i="9"/>
  <c r="U138" i="9"/>
  <c r="T138" i="9"/>
  <c r="S138" i="9"/>
  <c r="R138" i="9"/>
  <c r="Q138" i="9"/>
  <c r="P138" i="9"/>
  <c r="O138" i="9"/>
  <c r="N138" i="9"/>
  <c r="M138" i="9"/>
  <c r="W138" i="9" s="1"/>
  <c r="X138" i="9" s="1"/>
  <c r="Y138" i="9" s="1"/>
  <c r="U137" i="9"/>
  <c r="T137" i="9"/>
  <c r="S137" i="9"/>
  <c r="R137" i="9"/>
  <c r="Q137" i="9"/>
  <c r="P137" i="9"/>
  <c r="O137" i="9"/>
  <c r="N137" i="9"/>
  <c r="M137" i="9"/>
  <c r="U136" i="9"/>
  <c r="T136" i="9"/>
  <c r="S136" i="9"/>
  <c r="R136" i="9"/>
  <c r="Q136" i="9"/>
  <c r="P136" i="9"/>
  <c r="O136" i="9"/>
  <c r="N136" i="9"/>
  <c r="M136" i="9"/>
  <c r="U135" i="9"/>
  <c r="T135" i="9"/>
  <c r="S135" i="9"/>
  <c r="R135" i="9"/>
  <c r="Q135" i="9"/>
  <c r="P135" i="9"/>
  <c r="O135" i="9"/>
  <c r="N135" i="9"/>
  <c r="M135" i="9"/>
  <c r="U134" i="9"/>
  <c r="T134" i="9"/>
  <c r="S134" i="9"/>
  <c r="R134" i="9"/>
  <c r="Q134" i="9"/>
  <c r="P134" i="9"/>
  <c r="O134" i="9"/>
  <c r="N134" i="9"/>
  <c r="M134" i="9"/>
  <c r="W134" i="9" s="1"/>
  <c r="X134" i="9" s="1"/>
  <c r="Y134" i="9" s="1"/>
  <c r="U133" i="9"/>
  <c r="T133" i="9"/>
  <c r="S133" i="9"/>
  <c r="R133" i="9"/>
  <c r="Q133" i="9"/>
  <c r="P133" i="9"/>
  <c r="O133" i="9"/>
  <c r="N133" i="9"/>
  <c r="M133" i="9"/>
  <c r="U132" i="9"/>
  <c r="T132" i="9"/>
  <c r="S132" i="9"/>
  <c r="R132" i="9"/>
  <c r="Q132" i="9"/>
  <c r="P132" i="9"/>
  <c r="O132" i="9"/>
  <c r="N132" i="9"/>
  <c r="M132" i="9"/>
  <c r="U131" i="9"/>
  <c r="T131" i="9"/>
  <c r="S131" i="9"/>
  <c r="R131" i="9"/>
  <c r="Q131" i="9"/>
  <c r="P131" i="9"/>
  <c r="O131" i="9"/>
  <c r="N131" i="9"/>
  <c r="M131" i="9"/>
  <c r="U130" i="9"/>
  <c r="T130" i="9"/>
  <c r="S130" i="9"/>
  <c r="R130" i="9"/>
  <c r="Q130" i="9"/>
  <c r="P130" i="9"/>
  <c r="O130" i="9"/>
  <c r="N130" i="9"/>
  <c r="M130" i="9"/>
  <c r="U129" i="9"/>
  <c r="T129" i="9"/>
  <c r="S129" i="9"/>
  <c r="R129" i="9"/>
  <c r="Q129" i="9"/>
  <c r="P129" i="9"/>
  <c r="O129" i="9"/>
  <c r="N129" i="9"/>
  <c r="M129" i="9"/>
  <c r="U128" i="9"/>
  <c r="T128" i="9"/>
  <c r="S128" i="9"/>
  <c r="R128" i="9"/>
  <c r="Q128" i="9"/>
  <c r="P128" i="9"/>
  <c r="O128" i="9"/>
  <c r="N128" i="9"/>
  <c r="M128" i="9"/>
  <c r="U127" i="9"/>
  <c r="T127" i="9"/>
  <c r="S127" i="9"/>
  <c r="R127" i="9"/>
  <c r="Q127" i="9"/>
  <c r="P127" i="9"/>
  <c r="O127" i="9"/>
  <c r="N127" i="9"/>
  <c r="M127" i="9"/>
  <c r="U126" i="9"/>
  <c r="T126" i="9"/>
  <c r="S126" i="9"/>
  <c r="R126" i="9"/>
  <c r="Q126" i="9"/>
  <c r="P126" i="9"/>
  <c r="O126" i="9"/>
  <c r="N126" i="9"/>
  <c r="M126" i="9"/>
  <c r="U125" i="9"/>
  <c r="T125" i="9"/>
  <c r="S125" i="9"/>
  <c r="R125" i="9"/>
  <c r="Q125" i="9"/>
  <c r="P125" i="9"/>
  <c r="O125" i="9"/>
  <c r="N125" i="9"/>
  <c r="M125" i="9"/>
  <c r="U124" i="9"/>
  <c r="T124" i="9"/>
  <c r="S124" i="9"/>
  <c r="R124" i="9"/>
  <c r="Q124" i="9"/>
  <c r="P124" i="9"/>
  <c r="O124" i="9"/>
  <c r="N124" i="9"/>
  <c r="M124" i="9"/>
  <c r="U123" i="9"/>
  <c r="T123" i="9"/>
  <c r="S123" i="9"/>
  <c r="R123" i="9"/>
  <c r="Q123" i="9"/>
  <c r="P123" i="9"/>
  <c r="O123" i="9"/>
  <c r="N123" i="9"/>
  <c r="M123" i="9"/>
  <c r="U122" i="9"/>
  <c r="T122" i="9"/>
  <c r="S122" i="9"/>
  <c r="R122" i="9"/>
  <c r="Q122" i="9"/>
  <c r="P122" i="9"/>
  <c r="O122" i="9"/>
  <c r="N122" i="9"/>
  <c r="M122" i="9"/>
  <c r="W122" i="9" s="1"/>
  <c r="X122" i="9" s="1"/>
  <c r="Y122" i="9" s="1"/>
  <c r="U121" i="9"/>
  <c r="T121" i="9"/>
  <c r="S121" i="9"/>
  <c r="R121" i="9"/>
  <c r="Q121" i="9"/>
  <c r="P121" i="9"/>
  <c r="O121" i="9"/>
  <c r="N121" i="9"/>
  <c r="M121" i="9"/>
  <c r="U120" i="9"/>
  <c r="T120" i="9"/>
  <c r="S120" i="9"/>
  <c r="R120" i="9"/>
  <c r="Q120" i="9"/>
  <c r="P120" i="9"/>
  <c r="O120" i="9"/>
  <c r="N120" i="9"/>
  <c r="M120" i="9"/>
  <c r="U119" i="9"/>
  <c r="T119" i="9"/>
  <c r="S119" i="9"/>
  <c r="R119" i="9"/>
  <c r="Q119" i="9"/>
  <c r="P119" i="9"/>
  <c r="O119" i="9"/>
  <c r="N119" i="9"/>
  <c r="M119" i="9"/>
  <c r="U118" i="9"/>
  <c r="T118" i="9"/>
  <c r="S118" i="9"/>
  <c r="R118" i="9"/>
  <c r="Q118" i="9"/>
  <c r="P118" i="9"/>
  <c r="O118" i="9"/>
  <c r="N118" i="9"/>
  <c r="M118" i="9"/>
  <c r="W118" i="9" s="1"/>
  <c r="X118" i="9" s="1"/>
  <c r="Y118" i="9" s="1"/>
  <c r="U117" i="9"/>
  <c r="T117" i="9"/>
  <c r="S117" i="9"/>
  <c r="R117" i="9"/>
  <c r="Q117" i="9"/>
  <c r="P117" i="9"/>
  <c r="O117" i="9"/>
  <c r="N117" i="9"/>
  <c r="M117" i="9"/>
  <c r="U116" i="9"/>
  <c r="T116" i="9"/>
  <c r="S116" i="9"/>
  <c r="R116" i="9"/>
  <c r="Q116" i="9"/>
  <c r="P116" i="9"/>
  <c r="O116" i="9"/>
  <c r="N116" i="9"/>
  <c r="M116" i="9"/>
  <c r="U115" i="9"/>
  <c r="T115" i="9"/>
  <c r="S115" i="9"/>
  <c r="R115" i="9"/>
  <c r="Q115" i="9"/>
  <c r="P115" i="9"/>
  <c r="O115" i="9"/>
  <c r="N115" i="9"/>
  <c r="M115" i="9"/>
  <c r="U114" i="9"/>
  <c r="T114" i="9"/>
  <c r="S114" i="9"/>
  <c r="R114" i="9"/>
  <c r="Q114" i="9"/>
  <c r="P114" i="9"/>
  <c r="O114" i="9"/>
  <c r="N114" i="9"/>
  <c r="M114" i="9"/>
  <c r="U113" i="9"/>
  <c r="T113" i="9"/>
  <c r="S113" i="9"/>
  <c r="R113" i="9"/>
  <c r="Q113" i="9"/>
  <c r="P113" i="9"/>
  <c r="O113" i="9"/>
  <c r="N113" i="9"/>
  <c r="M113" i="9"/>
  <c r="U112" i="9"/>
  <c r="T112" i="9"/>
  <c r="S112" i="9"/>
  <c r="R112" i="9"/>
  <c r="Q112" i="9"/>
  <c r="P112" i="9"/>
  <c r="O112" i="9"/>
  <c r="N112" i="9"/>
  <c r="M112" i="9"/>
  <c r="U111" i="9"/>
  <c r="T111" i="9"/>
  <c r="S111" i="9"/>
  <c r="R111" i="9"/>
  <c r="Q111" i="9"/>
  <c r="P111" i="9"/>
  <c r="O111" i="9"/>
  <c r="N111" i="9"/>
  <c r="M111" i="9"/>
  <c r="U110" i="9"/>
  <c r="T110" i="9"/>
  <c r="S110" i="9"/>
  <c r="R110" i="9"/>
  <c r="Q110" i="9"/>
  <c r="P110" i="9"/>
  <c r="O110" i="9"/>
  <c r="N110" i="9"/>
  <c r="M110" i="9"/>
  <c r="U109" i="9"/>
  <c r="T109" i="9"/>
  <c r="S109" i="9"/>
  <c r="R109" i="9"/>
  <c r="Q109" i="9"/>
  <c r="P109" i="9"/>
  <c r="O109" i="9"/>
  <c r="N109" i="9"/>
  <c r="M109" i="9"/>
  <c r="U108" i="9"/>
  <c r="T108" i="9"/>
  <c r="S108" i="9"/>
  <c r="R108" i="9"/>
  <c r="Q108" i="9"/>
  <c r="P108" i="9"/>
  <c r="O108" i="9"/>
  <c r="N108" i="9"/>
  <c r="M108" i="9"/>
  <c r="U107" i="9"/>
  <c r="T107" i="9"/>
  <c r="S107" i="9"/>
  <c r="R107" i="9"/>
  <c r="Q107" i="9"/>
  <c r="P107" i="9"/>
  <c r="O107" i="9"/>
  <c r="N107" i="9"/>
  <c r="M107" i="9"/>
  <c r="U106" i="9"/>
  <c r="T106" i="9"/>
  <c r="S106" i="9"/>
  <c r="R106" i="9"/>
  <c r="Q106" i="9"/>
  <c r="P106" i="9"/>
  <c r="O106" i="9"/>
  <c r="N106" i="9"/>
  <c r="M106" i="9"/>
  <c r="U105" i="9"/>
  <c r="T105" i="9"/>
  <c r="S105" i="9"/>
  <c r="R105" i="9"/>
  <c r="Q105" i="9"/>
  <c r="P105" i="9"/>
  <c r="O105" i="9"/>
  <c r="N105" i="9"/>
  <c r="M105" i="9"/>
  <c r="U104" i="9"/>
  <c r="T104" i="9"/>
  <c r="S104" i="9"/>
  <c r="R104" i="9"/>
  <c r="Q104" i="9"/>
  <c r="P104" i="9"/>
  <c r="W104" i="9" s="1"/>
  <c r="X104" i="9" s="1"/>
  <c r="Y104" i="9" s="1"/>
  <c r="O104" i="9"/>
  <c r="N104" i="9"/>
  <c r="M104" i="9"/>
  <c r="U103" i="9"/>
  <c r="T103" i="9"/>
  <c r="S103" i="9"/>
  <c r="R103" i="9"/>
  <c r="Q103" i="9"/>
  <c r="P103" i="9"/>
  <c r="O103" i="9"/>
  <c r="N103" i="9"/>
  <c r="M103" i="9"/>
  <c r="U102" i="9"/>
  <c r="T102" i="9"/>
  <c r="S102" i="9"/>
  <c r="R102" i="9"/>
  <c r="Q102" i="9"/>
  <c r="P102" i="9"/>
  <c r="O102" i="9"/>
  <c r="N102" i="9"/>
  <c r="M102" i="9"/>
  <c r="U101" i="9"/>
  <c r="T101" i="9"/>
  <c r="S101" i="9"/>
  <c r="R101" i="9"/>
  <c r="Q101" i="9"/>
  <c r="P101" i="9"/>
  <c r="O101" i="9"/>
  <c r="N101" i="9"/>
  <c r="M101" i="9"/>
  <c r="U100" i="9"/>
  <c r="T100" i="9"/>
  <c r="S100" i="9"/>
  <c r="R100" i="9"/>
  <c r="Q100" i="9"/>
  <c r="P100" i="9"/>
  <c r="O100" i="9"/>
  <c r="N100" i="9"/>
  <c r="M100" i="9"/>
  <c r="U99" i="9"/>
  <c r="T99" i="9"/>
  <c r="S99" i="9"/>
  <c r="R99" i="9"/>
  <c r="Q99" i="9"/>
  <c r="P99" i="9"/>
  <c r="O99" i="9"/>
  <c r="N99" i="9"/>
  <c r="M99" i="9"/>
  <c r="U98" i="9"/>
  <c r="T98" i="9"/>
  <c r="S98" i="9"/>
  <c r="R98" i="9"/>
  <c r="Q98" i="9"/>
  <c r="P98" i="9"/>
  <c r="O98" i="9"/>
  <c r="N98" i="9"/>
  <c r="M98" i="9"/>
  <c r="U97" i="9"/>
  <c r="T97" i="9"/>
  <c r="S97" i="9"/>
  <c r="R97" i="9"/>
  <c r="Q97" i="9"/>
  <c r="P97" i="9"/>
  <c r="O97" i="9"/>
  <c r="N97" i="9"/>
  <c r="M97" i="9"/>
  <c r="U96" i="9"/>
  <c r="T96" i="9"/>
  <c r="S96" i="9"/>
  <c r="R96" i="9"/>
  <c r="Q96" i="9"/>
  <c r="P96" i="9"/>
  <c r="O96" i="9"/>
  <c r="N96" i="9"/>
  <c r="M96" i="9"/>
  <c r="U95" i="9"/>
  <c r="T95" i="9"/>
  <c r="S95" i="9"/>
  <c r="R95" i="9"/>
  <c r="Q95" i="9"/>
  <c r="P95" i="9"/>
  <c r="O95" i="9"/>
  <c r="N95" i="9"/>
  <c r="M95" i="9"/>
  <c r="U94" i="9"/>
  <c r="T94" i="9"/>
  <c r="S94" i="9"/>
  <c r="R94" i="9"/>
  <c r="Q94" i="9"/>
  <c r="P94" i="9"/>
  <c r="O94" i="9"/>
  <c r="N94" i="9"/>
  <c r="M94" i="9"/>
  <c r="U93" i="9"/>
  <c r="T93" i="9"/>
  <c r="S93" i="9"/>
  <c r="R93" i="9"/>
  <c r="Q93" i="9"/>
  <c r="P93" i="9"/>
  <c r="O93" i="9"/>
  <c r="N93" i="9"/>
  <c r="M93" i="9"/>
  <c r="U92" i="9"/>
  <c r="T92" i="9"/>
  <c r="S92" i="9"/>
  <c r="R92" i="9"/>
  <c r="Q92" i="9"/>
  <c r="P92" i="9"/>
  <c r="O92" i="9"/>
  <c r="N92" i="9"/>
  <c r="M92" i="9"/>
  <c r="U91" i="9"/>
  <c r="T91" i="9"/>
  <c r="S91" i="9"/>
  <c r="R91" i="9"/>
  <c r="Q91" i="9"/>
  <c r="P91" i="9"/>
  <c r="O91" i="9"/>
  <c r="N91" i="9"/>
  <c r="M91" i="9"/>
  <c r="U90" i="9"/>
  <c r="T90" i="9"/>
  <c r="S90" i="9"/>
  <c r="R90" i="9"/>
  <c r="Q90" i="9"/>
  <c r="P90" i="9"/>
  <c r="O90" i="9"/>
  <c r="N90" i="9"/>
  <c r="M90" i="9"/>
  <c r="U89" i="9"/>
  <c r="T89" i="9"/>
  <c r="S89" i="9"/>
  <c r="R89" i="9"/>
  <c r="Q89" i="9"/>
  <c r="P89" i="9"/>
  <c r="O89" i="9"/>
  <c r="N89" i="9"/>
  <c r="M89" i="9"/>
  <c r="U88" i="9"/>
  <c r="T88" i="9"/>
  <c r="S88" i="9"/>
  <c r="R88" i="9"/>
  <c r="Q88" i="9"/>
  <c r="P88" i="9"/>
  <c r="O88" i="9"/>
  <c r="N88" i="9"/>
  <c r="M88" i="9"/>
  <c r="U87" i="9"/>
  <c r="T87" i="9"/>
  <c r="S87" i="9"/>
  <c r="R87" i="9"/>
  <c r="Q87" i="9"/>
  <c r="P87" i="9"/>
  <c r="O87" i="9"/>
  <c r="N87" i="9"/>
  <c r="M87" i="9"/>
  <c r="U86" i="9"/>
  <c r="T86" i="9"/>
  <c r="S86" i="9"/>
  <c r="R86" i="9"/>
  <c r="Q86" i="9"/>
  <c r="P86" i="9"/>
  <c r="O86" i="9"/>
  <c r="N86" i="9"/>
  <c r="M86" i="9"/>
  <c r="U85" i="9"/>
  <c r="T85" i="9"/>
  <c r="S85" i="9"/>
  <c r="R85" i="9"/>
  <c r="Q85" i="9"/>
  <c r="P85" i="9"/>
  <c r="O85" i="9"/>
  <c r="N85" i="9"/>
  <c r="M85" i="9"/>
  <c r="U84" i="9"/>
  <c r="T84" i="9"/>
  <c r="S84" i="9"/>
  <c r="R84" i="9"/>
  <c r="Q84" i="9"/>
  <c r="P84" i="9"/>
  <c r="O84" i="9"/>
  <c r="N84" i="9"/>
  <c r="M84" i="9"/>
  <c r="U83" i="9"/>
  <c r="T83" i="9"/>
  <c r="S83" i="9"/>
  <c r="R83" i="9"/>
  <c r="Q83" i="9"/>
  <c r="P83" i="9"/>
  <c r="O83" i="9"/>
  <c r="N83" i="9"/>
  <c r="M83" i="9"/>
  <c r="U82" i="9"/>
  <c r="T82" i="9"/>
  <c r="S82" i="9"/>
  <c r="R82" i="9"/>
  <c r="Q82" i="9"/>
  <c r="P82" i="9"/>
  <c r="O82" i="9"/>
  <c r="N82" i="9"/>
  <c r="M82" i="9"/>
  <c r="U81" i="9"/>
  <c r="T81" i="9"/>
  <c r="S81" i="9"/>
  <c r="R81" i="9"/>
  <c r="Q81" i="9"/>
  <c r="P81" i="9"/>
  <c r="O81" i="9"/>
  <c r="N81" i="9"/>
  <c r="M81" i="9"/>
  <c r="U80" i="9"/>
  <c r="T80" i="9"/>
  <c r="S80" i="9"/>
  <c r="R80" i="9"/>
  <c r="Q80" i="9"/>
  <c r="P80" i="9"/>
  <c r="O80" i="9"/>
  <c r="N80" i="9"/>
  <c r="M80" i="9"/>
  <c r="U79" i="9"/>
  <c r="T79" i="9"/>
  <c r="S79" i="9"/>
  <c r="R79" i="9"/>
  <c r="Q79" i="9"/>
  <c r="P79" i="9"/>
  <c r="O79" i="9"/>
  <c r="N79" i="9"/>
  <c r="M79" i="9"/>
  <c r="U78" i="9"/>
  <c r="T78" i="9"/>
  <c r="S78" i="9"/>
  <c r="R78" i="9"/>
  <c r="Q78" i="9"/>
  <c r="P78" i="9"/>
  <c r="O78" i="9"/>
  <c r="N78" i="9"/>
  <c r="M78" i="9"/>
  <c r="U77" i="9"/>
  <c r="T77" i="9"/>
  <c r="S77" i="9"/>
  <c r="R77" i="9"/>
  <c r="Q77" i="9"/>
  <c r="P77" i="9"/>
  <c r="O77" i="9"/>
  <c r="N77" i="9"/>
  <c r="M77" i="9"/>
  <c r="U76" i="9"/>
  <c r="T76" i="9"/>
  <c r="S76" i="9"/>
  <c r="R76" i="9"/>
  <c r="Q76" i="9"/>
  <c r="P76" i="9"/>
  <c r="O76" i="9"/>
  <c r="N76" i="9"/>
  <c r="M76" i="9"/>
  <c r="U75" i="9"/>
  <c r="T75" i="9"/>
  <c r="S75" i="9"/>
  <c r="R75" i="9"/>
  <c r="Q75" i="9"/>
  <c r="P75" i="9"/>
  <c r="O75" i="9"/>
  <c r="N75" i="9"/>
  <c r="M75" i="9"/>
  <c r="U74" i="9"/>
  <c r="T74" i="9"/>
  <c r="S74" i="9"/>
  <c r="R74" i="9"/>
  <c r="Q74" i="9"/>
  <c r="P74" i="9"/>
  <c r="O74" i="9"/>
  <c r="N74" i="9"/>
  <c r="M74" i="9"/>
  <c r="U73" i="9"/>
  <c r="T73" i="9"/>
  <c r="S73" i="9"/>
  <c r="R73" i="9"/>
  <c r="Q73" i="9"/>
  <c r="P73" i="9"/>
  <c r="O73" i="9"/>
  <c r="N73" i="9"/>
  <c r="M73" i="9"/>
  <c r="U72" i="9"/>
  <c r="T72" i="9"/>
  <c r="S72" i="9"/>
  <c r="R72" i="9"/>
  <c r="Q72" i="9"/>
  <c r="P72" i="9"/>
  <c r="O72" i="9"/>
  <c r="N72" i="9"/>
  <c r="M72" i="9"/>
  <c r="U71" i="9"/>
  <c r="T71" i="9"/>
  <c r="S71" i="9"/>
  <c r="R71" i="9"/>
  <c r="Q71" i="9"/>
  <c r="P71" i="9"/>
  <c r="O71" i="9"/>
  <c r="N71" i="9"/>
  <c r="M71" i="9"/>
  <c r="U70" i="9"/>
  <c r="T70" i="9"/>
  <c r="S70" i="9"/>
  <c r="R70" i="9"/>
  <c r="Q70" i="9"/>
  <c r="P70" i="9"/>
  <c r="O70" i="9"/>
  <c r="N70" i="9"/>
  <c r="M70" i="9"/>
  <c r="U69" i="9"/>
  <c r="T69" i="9"/>
  <c r="S69" i="9"/>
  <c r="R69" i="9"/>
  <c r="Q69" i="9"/>
  <c r="P69" i="9"/>
  <c r="O69" i="9"/>
  <c r="N69" i="9"/>
  <c r="M69" i="9"/>
  <c r="U68" i="9"/>
  <c r="T68" i="9"/>
  <c r="S68" i="9"/>
  <c r="R68" i="9"/>
  <c r="Q68" i="9"/>
  <c r="P68" i="9"/>
  <c r="O68" i="9"/>
  <c r="N68" i="9"/>
  <c r="M68" i="9"/>
  <c r="U67" i="9"/>
  <c r="T67" i="9"/>
  <c r="S67" i="9"/>
  <c r="R67" i="9"/>
  <c r="Q67" i="9"/>
  <c r="P67" i="9"/>
  <c r="O67" i="9"/>
  <c r="N67" i="9"/>
  <c r="M67" i="9"/>
  <c r="U66" i="9"/>
  <c r="T66" i="9"/>
  <c r="S66" i="9"/>
  <c r="R66" i="9"/>
  <c r="Q66" i="9"/>
  <c r="P66" i="9"/>
  <c r="O66" i="9"/>
  <c r="N66" i="9"/>
  <c r="M66" i="9"/>
  <c r="U65" i="9"/>
  <c r="T65" i="9"/>
  <c r="S65" i="9"/>
  <c r="R65" i="9"/>
  <c r="Q65" i="9"/>
  <c r="P65" i="9"/>
  <c r="O65" i="9"/>
  <c r="W65" i="9" s="1"/>
  <c r="X65" i="9" s="1"/>
  <c r="Y65" i="9" s="1"/>
  <c r="N65" i="9"/>
  <c r="M65" i="9"/>
  <c r="U64" i="9"/>
  <c r="T64" i="9"/>
  <c r="S64" i="9"/>
  <c r="R64" i="9"/>
  <c r="Q64" i="9"/>
  <c r="P64" i="9"/>
  <c r="O64" i="9"/>
  <c r="N64" i="9"/>
  <c r="M64" i="9"/>
  <c r="U63" i="9"/>
  <c r="T63" i="9"/>
  <c r="S63" i="9"/>
  <c r="R63" i="9"/>
  <c r="Q63" i="9"/>
  <c r="P63" i="9"/>
  <c r="O63" i="9"/>
  <c r="N63" i="9"/>
  <c r="M63" i="9"/>
  <c r="U62" i="9"/>
  <c r="T62" i="9"/>
  <c r="S62" i="9"/>
  <c r="R62" i="9"/>
  <c r="Q62" i="9"/>
  <c r="P62" i="9"/>
  <c r="O62" i="9"/>
  <c r="N62" i="9"/>
  <c r="M62" i="9"/>
  <c r="U61" i="9"/>
  <c r="T61" i="9"/>
  <c r="S61" i="9"/>
  <c r="R61" i="9"/>
  <c r="Q61" i="9"/>
  <c r="P61" i="9"/>
  <c r="O61" i="9"/>
  <c r="N61" i="9"/>
  <c r="M61" i="9"/>
  <c r="U60" i="9"/>
  <c r="T60" i="9"/>
  <c r="S60" i="9"/>
  <c r="R60" i="9"/>
  <c r="Q60" i="9"/>
  <c r="P60" i="9"/>
  <c r="O60" i="9"/>
  <c r="N60" i="9"/>
  <c r="M60" i="9"/>
  <c r="U59" i="9"/>
  <c r="T59" i="9"/>
  <c r="S59" i="9"/>
  <c r="R59" i="9"/>
  <c r="Q59" i="9"/>
  <c r="P59" i="9"/>
  <c r="O59" i="9"/>
  <c r="N59" i="9"/>
  <c r="M59" i="9"/>
  <c r="U58" i="9"/>
  <c r="T58" i="9"/>
  <c r="S58" i="9"/>
  <c r="R58" i="9"/>
  <c r="Q58" i="9"/>
  <c r="P58" i="9"/>
  <c r="O58" i="9"/>
  <c r="N58" i="9"/>
  <c r="M58" i="9"/>
  <c r="U57" i="9"/>
  <c r="T57" i="9"/>
  <c r="S57" i="9"/>
  <c r="R57" i="9"/>
  <c r="Q57" i="9"/>
  <c r="P57" i="9"/>
  <c r="O57" i="9"/>
  <c r="N57" i="9"/>
  <c r="M57" i="9"/>
  <c r="U56" i="9"/>
  <c r="T56" i="9"/>
  <c r="S56" i="9"/>
  <c r="R56" i="9"/>
  <c r="Q56" i="9"/>
  <c r="P56" i="9"/>
  <c r="O56" i="9"/>
  <c r="N56" i="9"/>
  <c r="M56" i="9"/>
  <c r="U55" i="9"/>
  <c r="T55" i="9"/>
  <c r="S55" i="9"/>
  <c r="R55" i="9"/>
  <c r="Q55" i="9"/>
  <c r="P55" i="9"/>
  <c r="O55" i="9"/>
  <c r="N55" i="9"/>
  <c r="M55" i="9"/>
  <c r="U54" i="9"/>
  <c r="T54" i="9"/>
  <c r="S54" i="9"/>
  <c r="R54" i="9"/>
  <c r="Q54" i="9"/>
  <c r="P54" i="9"/>
  <c r="O54" i="9"/>
  <c r="N54" i="9"/>
  <c r="M54" i="9"/>
  <c r="U53" i="9"/>
  <c r="T53" i="9"/>
  <c r="S53" i="9"/>
  <c r="R53" i="9"/>
  <c r="Q53" i="9"/>
  <c r="P53" i="9"/>
  <c r="O53" i="9"/>
  <c r="N53" i="9"/>
  <c r="M53" i="9"/>
  <c r="U52" i="9"/>
  <c r="T52" i="9"/>
  <c r="S52" i="9"/>
  <c r="R52" i="9"/>
  <c r="Q52" i="9"/>
  <c r="P52" i="9"/>
  <c r="O52" i="9"/>
  <c r="N52" i="9"/>
  <c r="M52" i="9"/>
  <c r="U51" i="9"/>
  <c r="T51" i="9"/>
  <c r="S51" i="9"/>
  <c r="R51" i="9"/>
  <c r="Q51" i="9"/>
  <c r="P51" i="9"/>
  <c r="O51" i="9"/>
  <c r="N51" i="9"/>
  <c r="M51" i="9"/>
  <c r="W51" i="9" s="1"/>
  <c r="X51" i="9" s="1"/>
  <c r="Y51" i="9" s="1"/>
  <c r="U50" i="9"/>
  <c r="T50" i="9"/>
  <c r="S50" i="9"/>
  <c r="R50" i="9"/>
  <c r="Q50" i="9"/>
  <c r="P50" i="9"/>
  <c r="O50" i="9"/>
  <c r="N50" i="9"/>
  <c r="M50" i="9"/>
  <c r="U49" i="9"/>
  <c r="T49" i="9"/>
  <c r="S49" i="9"/>
  <c r="R49" i="9"/>
  <c r="Q49" i="9"/>
  <c r="P49" i="9"/>
  <c r="O49" i="9"/>
  <c r="N49" i="9"/>
  <c r="M49" i="9"/>
  <c r="U48" i="9"/>
  <c r="T48" i="9"/>
  <c r="S48" i="9"/>
  <c r="R48" i="9"/>
  <c r="Q48" i="9"/>
  <c r="P48" i="9"/>
  <c r="O48" i="9"/>
  <c r="N48" i="9"/>
  <c r="M48" i="9"/>
  <c r="U47" i="9"/>
  <c r="T47" i="9"/>
  <c r="S47" i="9"/>
  <c r="R47" i="9"/>
  <c r="Q47" i="9"/>
  <c r="P47" i="9"/>
  <c r="O47" i="9"/>
  <c r="N47" i="9"/>
  <c r="M47" i="9"/>
  <c r="W47" i="9" s="1"/>
  <c r="X47" i="9" s="1"/>
  <c r="Y47" i="9" s="1"/>
  <c r="U46" i="9"/>
  <c r="T46" i="9"/>
  <c r="S46" i="9"/>
  <c r="R46" i="9"/>
  <c r="Q46" i="9"/>
  <c r="P46" i="9"/>
  <c r="O46" i="9"/>
  <c r="N46" i="9"/>
  <c r="M46" i="9"/>
  <c r="U45" i="9"/>
  <c r="T45" i="9"/>
  <c r="S45" i="9"/>
  <c r="R45" i="9"/>
  <c r="Q45" i="9"/>
  <c r="P45" i="9"/>
  <c r="O45" i="9"/>
  <c r="N45" i="9"/>
  <c r="M45" i="9"/>
  <c r="U44" i="9"/>
  <c r="T44" i="9"/>
  <c r="S44" i="9"/>
  <c r="R44" i="9"/>
  <c r="Q44" i="9"/>
  <c r="P44" i="9"/>
  <c r="O44" i="9"/>
  <c r="N44" i="9"/>
  <c r="M44" i="9"/>
  <c r="U43" i="9"/>
  <c r="T43" i="9"/>
  <c r="S43" i="9"/>
  <c r="R43" i="9"/>
  <c r="Q43" i="9"/>
  <c r="P43" i="9"/>
  <c r="O43" i="9"/>
  <c r="N43" i="9"/>
  <c r="M43" i="9"/>
  <c r="U42" i="9"/>
  <c r="T42" i="9"/>
  <c r="S42" i="9"/>
  <c r="R42" i="9"/>
  <c r="Q42" i="9"/>
  <c r="P42" i="9"/>
  <c r="O42" i="9"/>
  <c r="N42" i="9"/>
  <c r="M42" i="9"/>
  <c r="U41" i="9"/>
  <c r="T41" i="9"/>
  <c r="S41" i="9"/>
  <c r="R41" i="9"/>
  <c r="Q41" i="9"/>
  <c r="P41" i="9"/>
  <c r="O41" i="9"/>
  <c r="N41" i="9"/>
  <c r="M41" i="9"/>
  <c r="U40" i="9"/>
  <c r="T40" i="9"/>
  <c r="S40" i="9"/>
  <c r="R40" i="9"/>
  <c r="Q40" i="9"/>
  <c r="P40" i="9"/>
  <c r="O40" i="9"/>
  <c r="N40" i="9"/>
  <c r="M40" i="9"/>
  <c r="U39" i="9"/>
  <c r="T39" i="9"/>
  <c r="S39" i="9"/>
  <c r="R39" i="9"/>
  <c r="Q39" i="9"/>
  <c r="P39" i="9"/>
  <c r="O39" i="9"/>
  <c r="N39" i="9"/>
  <c r="M39" i="9"/>
  <c r="U38" i="9"/>
  <c r="T38" i="9"/>
  <c r="S38" i="9"/>
  <c r="R38" i="9"/>
  <c r="Q38" i="9"/>
  <c r="P38" i="9"/>
  <c r="O38" i="9"/>
  <c r="N38" i="9"/>
  <c r="M38" i="9"/>
  <c r="U37" i="9"/>
  <c r="T37" i="9"/>
  <c r="S37" i="9"/>
  <c r="R37" i="9"/>
  <c r="Q37" i="9"/>
  <c r="P37" i="9"/>
  <c r="O37" i="9"/>
  <c r="N37" i="9"/>
  <c r="M37" i="9"/>
  <c r="U36" i="9"/>
  <c r="T36" i="9"/>
  <c r="S36" i="9"/>
  <c r="R36" i="9"/>
  <c r="Q36" i="9"/>
  <c r="P36" i="9"/>
  <c r="O36" i="9"/>
  <c r="N36" i="9"/>
  <c r="M36" i="9"/>
  <c r="U35" i="9"/>
  <c r="T35" i="9"/>
  <c r="S35" i="9"/>
  <c r="R35" i="9"/>
  <c r="Q35" i="9"/>
  <c r="P35" i="9"/>
  <c r="O35" i="9"/>
  <c r="N35" i="9"/>
  <c r="M35" i="9"/>
  <c r="W35" i="9" s="1"/>
  <c r="X35" i="9" s="1"/>
  <c r="Y35" i="9" s="1"/>
  <c r="U34" i="9"/>
  <c r="T34" i="9"/>
  <c r="S34" i="9"/>
  <c r="R34" i="9"/>
  <c r="Q34" i="9"/>
  <c r="P34" i="9"/>
  <c r="O34" i="9"/>
  <c r="N34" i="9"/>
  <c r="M34" i="9"/>
  <c r="U33" i="9"/>
  <c r="T33" i="9"/>
  <c r="S33" i="9"/>
  <c r="R33" i="9"/>
  <c r="Q33" i="9"/>
  <c r="P33" i="9"/>
  <c r="O33" i="9"/>
  <c r="N33" i="9"/>
  <c r="M33" i="9"/>
  <c r="U32" i="9"/>
  <c r="T32" i="9"/>
  <c r="S32" i="9"/>
  <c r="R32" i="9"/>
  <c r="Q32" i="9"/>
  <c r="P32" i="9"/>
  <c r="O32" i="9"/>
  <c r="N32" i="9"/>
  <c r="M32" i="9"/>
  <c r="U31" i="9"/>
  <c r="T31" i="9"/>
  <c r="S31" i="9"/>
  <c r="R31" i="9"/>
  <c r="Q31" i="9"/>
  <c r="P31" i="9"/>
  <c r="O31" i="9"/>
  <c r="N31" i="9"/>
  <c r="M31" i="9"/>
  <c r="W31" i="9" s="1"/>
  <c r="X31" i="9" s="1"/>
  <c r="Y31" i="9" s="1"/>
  <c r="U30" i="9"/>
  <c r="T30" i="9"/>
  <c r="S30" i="9"/>
  <c r="R30" i="9"/>
  <c r="Q30" i="9"/>
  <c r="P30" i="9"/>
  <c r="O30" i="9"/>
  <c r="N30" i="9"/>
  <c r="M30" i="9"/>
  <c r="U29" i="9"/>
  <c r="T29" i="9"/>
  <c r="S29" i="9"/>
  <c r="R29" i="9"/>
  <c r="Q29" i="9"/>
  <c r="P29" i="9"/>
  <c r="O29" i="9"/>
  <c r="N29" i="9"/>
  <c r="M29" i="9"/>
  <c r="U28" i="9"/>
  <c r="T28" i="9"/>
  <c r="S28" i="9"/>
  <c r="R28" i="9"/>
  <c r="Q28" i="9"/>
  <c r="P28" i="9"/>
  <c r="O28" i="9"/>
  <c r="N28" i="9"/>
  <c r="M28" i="9"/>
  <c r="U27" i="9"/>
  <c r="T27" i="9"/>
  <c r="S27" i="9"/>
  <c r="R27" i="9"/>
  <c r="Q27" i="9"/>
  <c r="P27" i="9"/>
  <c r="O27" i="9"/>
  <c r="N27" i="9"/>
  <c r="M27" i="9"/>
  <c r="U26" i="9"/>
  <c r="T26" i="9"/>
  <c r="S26" i="9"/>
  <c r="R26" i="9"/>
  <c r="Q26" i="9"/>
  <c r="P26" i="9"/>
  <c r="O26" i="9"/>
  <c r="N26" i="9"/>
  <c r="M26" i="9"/>
  <c r="U25" i="9"/>
  <c r="T25" i="9"/>
  <c r="S25" i="9"/>
  <c r="R25" i="9"/>
  <c r="Q25" i="9"/>
  <c r="P25" i="9"/>
  <c r="O25" i="9"/>
  <c r="N25" i="9"/>
  <c r="M25" i="9"/>
  <c r="U24" i="9"/>
  <c r="T24" i="9"/>
  <c r="S24" i="9"/>
  <c r="R24" i="9"/>
  <c r="Q24" i="9"/>
  <c r="P24" i="9"/>
  <c r="O24" i="9"/>
  <c r="N24" i="9"/>
  <c r="M24" i="9"/>
  <c r="U23" i="9"/>
  <c r="T23" i="9"/>
  <c r="S23" i="9"/>
  <c r="R23" i="9"/>
  <c r="Q23" i="9"/>
  <c r="P23" i="9"/>
  <c r="O23" i="9"/>
  <c r="N23" i="9"/>
  <c r="M23" i="9"/>
  <c r="U22" i="9"/>
  <c r="T22" i="9"/>
  <c r="S22" i="9"/>
  <c r="R22" i="9"/>
  <c r="Q22" i="9"/>
  <c r="P22" i="9"/>
  <c r="O22" i="9"/>
  <c r="N22" i="9"/>
  <c r="M22" i="9"/>
  <c r="U21" i="9"/>
  <c r="T21" i="9"/>
  <c r="S21" i="9"/>
  <c r="R21" i="9"/>
  <c r="Q21" i="9"/>
  <c r="P21" i="9"/>
  <c r="O21" i="9"/>
  <c r="N21" i="9"/>
  <c r="M21" i="9"/>
  <c r="U20" i="9"/>
  <c r="T20" i="9"/>
  <c r="S20" i="9"/>
  <c r="R20" i="9"/>
  <c r="Q20" i="9"/>
  <c r="P20" i="9"/>
  <c r="O20" i="9"/>
  <c r="N20" i="9"/>
  <c r="M20" i="9"/>
  <c r="U19" i="9"/>
  <c r="T19" i="9"/>
  <c r="S19" i="9"/>
  <c r="R19" i="9"/>
  <c r="Q19" i="9"/>
  <c r="P19" i="9"/>
  <c r="O19" i="9"/>
  <c r="N19" i="9"/>
  <c r="M19" i="9"/>
  <c r="W19" i="9" s="1"/>
  <c r="X19" i="9" s="1"/>
  <c r="Y19" i="9" s="1"/>
  <c r="U18" i="9"/>
  <c r="T18" i="9"/>
  <c r="S18" i="9"/>
  <c r="R18" i="9"/>
  <c r="Q18" i="9"/>
  <c r="P18" i="9"/>
  <c r="O18" i="9"/>
  <c r="N18" i="9"/>
  <c r="M18" i="9"/>
  <c r="U17" i="9"/>
  <c r="T17" i="9"/>
  <c r="S17" i="9"/>
  <c r="R17" i="9"/>
  <c r="Q17" i="9"/>
  <c r="P17" i="9"/>
  <c r="O17" i="9"/>
  <c r="N17" i="9"/>
  <c r="M17" i="9"/>
  <c r="U16" i="9"/>
  <c r="T16" i="9"/>
  <c r="S16" i="9"/>
  <c r="R16" i="9"/>
  <c r="Q16" i="9"/>
  <c r="P16" i="9"/>
  <c r="O16" i="9"/>
  <c r="N16" i="9"/>
  <c r="M16" i="9"/>
  <c r="U15" i="9"/>
  <c r="T15" i="9"/>
  <c r="S15" i="9"/>
  <c r="R15" i="9"/>
  <c r="Q15" i="9"/>
  <c r="P15" i="9"/>
  <c r="O15" i="9"/>
  <c r="N15" i="9"/>
  <c r="M15" i="9"/>
  <c r="W15" i="9" s="1"/>
  <c r="X15" i="9" s="1"/>
  <c r="Y15" i="9" s="1"/>
  <c r="U14" i="9"/>
  <c r="T14" i="9"/>
  <c r="S14" i="9"/>
  <c r="R14" i="9"/>
  <c r="Q14" i="9"/>
  <c r="P14" i="9"/>
  <c r="O14" i="9"/>
  <c r="N14" i="9"/>
  <c r="M14" i="9"/>
  <c r="U13" i="9"/>
  <c r="T13" i="9"/>
  <c r="S13" i="9"/>
  <c r="R13" i="9"/>
  <c r="Q13" i="9"/>
  <c r="P13" i="9"/>
  <c r="O13" i="9"/>
  <c r="N13" i="9"/>
  <c r="M13" i="9"/>
  <c r="U12" i="9"/>
  <c r="T12" i="9"/>
  <c r="S12" i="9"/>
  <c r="R12" i="9"/>
  <c r="Q12" i="9"/>
  <c r="P12" i="9"/>
  <c r="O12" i="9"/>
  <c r="N12" i="9"/>
  <c r="M12" i="9"/>
  <c r="U11" i="9"/>
  <c r="T11" i="9"/>
  <c r="S11" i="9"/>
  <c r="R11" i="9"/>
  <c r="Q11" i="9"/>
  <c r="P11" i="9"/>
  <c r="O11" i="9"/>
  <c r="N11" i="9"/>
  <c r="M11" i="9"/>
  <c r="U10" i="9"/>
  <c r="T10" i="9"/>
  <c r="S10" i="9"/>
  <c r="R10" i="9"/>
  <c r="Q10" i="9"/>
  <c r="P10" i="9"/>
  <c r="O10" i="9"/>
  <c r="N10" i="9"/>
  <c r="M10" i="9"/>
  <c r="U9" i="9"/>
  <c r="T9" i="9"/>
  <c r="S9" i="9"/>
  <c r="R9" i="9"/>
  <c r="Q9" i="9"/>
  <c r="P9" i="9"/>
  <c r="O9" i="9"/>
  <c r="N9" i="9"/>
  <c r="M9" i="9"/>
  <c r="U8" i="9"/>
  <c r="T8" i="9"/>
  <c r="S8" i="9"/>
  <c r="R8" i="9"/>
  <c r="Q8" i="9"/>
  <c r="P8" i="9"/>
  <c r="O8" i="9"/>
  <c r="N8" i="9"/>
  <c r="M8" i="9"/>
  <c r="U7" i="9"/>
  <c r="T7" i="9"/>
  <c r="S7" i="9"/>
  <c r="R7" i="9"/>
  <c r="Q7" i="9"/>
  <c r="P7" i="9"/>
  <c r="O7" i="9"/>
  <c r="N7" i="9"/>
  <c r="M7" i="9"/>
  <c r="U6" i="9"/>
  <c r="T6" i="9"/>
  <c r="S6" i="9"/>
  <c r="R6" i="9"/>
  <c r="Q6" i="9"/>
  <c r="P6" i="9"/>
  <c r="O6" i="9"/>
  <c r="N6" i="9"/>
  <c r="M6" i="9"/>
  <c r="U5" i="9"/>
  <c r="T5" i="9"/>
  <c r="S5" i="9"/>
  <c r="R5" i="9"/>
  <c r="Q5" i="9"/>
  <c r="P5" i="9"/>
  <c r="O5" i="9"/>
  <c r="N5" i="9"/>
  <c r="M5" i="9"/>
  <c r="U4" i="9"/>
  <c r="T4" i="9"/>
  <c r="S4" i="9"/>
  <c r="R4" i="9"/>
  <c r="Q4" i="9"/>
  <c r="P4" i="9"/>
  <c r="O4" i="9"/>
  <c r="N4" i="9"/>
  <c r="M4" i="9"/>
  <c r="U3" i="9"/>
  <c r="T3" i="9"/>
  <c r="S3" i="9"/>
  <c r="R3" i="9"/>
  <c r="Q3" i="9"/>
  <c r="P3" i="9"/>
  <c r="O3" i="9"/>
  <c r="N3" i="9"/>
  <c r="M3" i="9"/>
  <c r="W3" i="9" s="1"/>
  <c r="X3" i="9" s="1"/>
  <c r="Y3" i="9" s="1"/>
  <c r="U2" i="9"/>
  <c r="T2" i="9"/>
  <c r="S2" i="9"/>
  <c r="R2" i="9"/>
  <c r="Q2" i="9"/>
  <c r="P2" i="9"/>
  <c r="O2" i="9"/>
  <c r="N2" i="9"/>
  <c r="M2" i="9"/>
  <c r="V1061" i="8"/>
  <c r="U1061" i="8"/>
  <c r="T1061" i="8"/>
  <c r="S1061" i="8"/>
  <c r="R1061" i="8"/>
  <c r="Q1061" i="8"/>
  <c r="P1061" i="8"/>
  <c r="O1061" i="8"/>
  <c r="N1061" i="8"/>
  <c r="M1061" i="8"/>
  <c r="V1060" i="8"/>
  <c r="U1060" i="8"/>
  <c r="T1060" i="8"/>
  <c r="S1060" i="8"/>
  <c r="R1060" i="8"/>
  <c r="Q1060" i="8"/>
  <c r="P1060" i="8"/>
  <c r="O1060" i="8"/>
  <c r="N1060" i="8"/>
  <c r="M1060" i="8"/>
  <c r="V1059" i="8"/>
  <c r="U1059" i="8"/>
  <c r="T1059" i="8"/>
  <c r="S1059" i="8"/>
  <c r="R1059" i="8"/>
  <c r="Q1059" i="8"/>
  <c r="P1059" i="8"/>
  <c r="O1059" i="8"/>
  <c r="N1059" i="8"/>
  <c r="M1059" i="8"/>
  <c r="V1058" i="8"/>
  <c r="U1058" i="8"/>
  <c r="T1058" i="8"/>
  <c r="S1058" i="8"/>
  <c r="R1058" i="8"/>
  <c r="Q1058" i="8"/>
  <c r="P1058" i="8"/>
  <c r="O1058" i="8"/>
  <c r="N1058" i="8"/>
  <c r="M1058" i="8"/>
  <c r="V1057" i="8"/>
  <c r="U1057" i="8"/>
  <c r="T1057" i="8"/>
  <c r="S1057" i="8"/>
  <c r="R1057" i="8"/>
  <c r="Q1057" i="8"/>
  <c r="P1057" i="8"/>
  <c r="O1057" i="8"/>
  <c r="N1057" i="8"/>
  <c r="M1057" i="8"/>
  <c r="V1056" i="8"/>
  <c r="U1056" i="8"/>
  <c r="T1056" i="8"/>
  <c r="S1056" i="8"/>
  <c r="R1056" i="8"/>
  <c r="Q1056" i="8"/>
  <c r="P1056" i="8"/>
  <c r="O1056" i="8"/>
  <c r="N1056" i="8"/>
  <c r="M1056" i="8"/>
  <c r="V1055" i="8"/>
  <c r="U1055" i="8"/>
  <c r="T1055" i="8"/>
  <c r="S1055" i="8"/>
  <c r="R1055" i="8"/>
  <c r="Q1055" i="8"/>
  <c r="P1055" i="8"/>
  <c r="O1055" i="8"/>
  <c r="N1055" i="8"/>
  <c r="X1055" i="8" s="1"/>
  <c r="Y1055" i="8" s="1"/>
  <c r="Z1055" i="8" s="1"/>
  <c r="M1055" i="8"/>
  <c r="V1054" i="8"/>
  <c r="U1054" i="8"/>
  <c r="T1054" i="8"/>
  <c r="S1054" i="8"/>
  <c r="R1054" i="8"/>
  <c r="Q1054" i="8"/>
  <c r="P1054" i="8"/>
  <c r="O1054" i="8"/>
  <c r="N1054" i="8"/>
  <c r="M1054" i="8"/>
  <c r="V1053" i="8"/>
  <c r="U1053" i="8"/>
  <c r="T1053" i="8"/>
  <c r="S1053" i="8"/>
  <c r="R1053" i="8"/>
  <c r="Q1053" i="8"/>
  <c r="P1053" i="8"/>
  <c r="O1053" i="8"/>
  <c r="N1053" i="8"/>
  <c r="X1053" i="8" s="1"/>
  <c r="Y1053" i="8" s="1"/>
  <c r="Z1053" i="8" s="1"/>
  <c r="M1053" i="8"/>
  <c r="V1052" i="8"/>
  <c r="U1052" i="8"/>
  <c r="T1052" i="8"/>
  <c r="S1052" i="8"/>
  <c r="R1052" i="8"/>
  <c r="Q1052" i="8"/>
  <c r="P1052" i="8"/>
  <c r="O1052" i="8"/>
  <c r="N1052" i="8"/>
  <c r="M1052" i="8"/>
  <c r="V1051" i="8"/>
  <c r="U1051" i="8"/>
  <c r="T1051" i="8"/>
  <c r="S1051" i="8"/>
  <c r="R1051" i="8"/>
  <c r="Q1051" i="8"/>
  <c r="P1051" i="8"/>
  <c r="O1051" i="8"/>
  <c r="N1051" i="8"/>
  <c r="M1051" i="8"/>
  <c r="V1050" i="8"/>
  <c r="U1050" i="8"/>
  <c r="T1050" i="8"/>
  <c r="S1050" i="8"/>
  <c r="R1050" i="8"/>
  <c r="Q1050" i="8"/>
  <c r="P1050" i="8"/>
  <c r="O1050" i="8"/>
  <c r="N1050" i="8"/>
  <c r="M1050" i="8"/>
  <c r="V1049" i="8"/>
  <c r="U1049" i="8"/>
  <c r="T1049" i="8"/>
  <c r="S1049" i="8"/>
  <c r="R1049" i="8"/>
  <c r="Q1049" i="8"/>
  <c r="P1049" i="8"/>
  <c r="O1049" i="8"/>
  <c r="N1049" i="8"/>
  <c r="M1049" i="8"/>
  <c r="V1048" i="8"/>
  <c r="U1048" i="8"/>
  <c r="T1048" i="8"/>
  <c r="S1048" i="8"/>
  <c r="R1048" i="8"/>
  <c r="Q1048" i="8"/>
  <c r="P1048" i="8"/>
  <c r="O1048" i="8"/>
  <c r="N1048" i="8"/>
  <c r="M1048" i="8"/>
  <c r="V1047" i="8"/>
  <c r="U1047" i="8"/>
  <c r="T1047" i="8"/>
  <c r="S1047" i="8"/>
  <c r="R1047" i="8"/>
  <c r="Q1047" i="8"/>
  <c r="P1047" i="8"/>
  <c r="O1047" i="8"/>
  <c r="N1047" i="8"/>
  <c r="M1047" i="8"/>
  <c r="V1046" i="8"/>
  <c r="U1046" i="8"/>
  <c r="T1046" i="8"/>
  <c r="S1046" i="8"/>
  <c r="R1046" i="8"/>
  <c r="Q1046" i="8"/>
  <c r="P1046" i="8"/>
  <c r="O1046" i="8"/>
  <c r="N1046" i="8"/>
  <c r="M1046" i="8"/>
  <c r="V1045" i="8"/>
  <c r="U1045" i="8"/>
  <c r="T1045" i="8"/>
  <c r="S1045" i="8"/>
  <c r="R1045" i="8"/>
  <c r="Q1045" i="8"/>
  <c r="P1045" i="8"/>
  <c r="O1045" i="8"/>
  <c r="N1045" i="8"/>
  <c r="M1045" i="8"/>
  <c r="V1044" i="8"/>
  <c r="U1044" i="8"/>
  <c r="T1044" i="8"/>
  <c r="S1044" i="8"/>
  <c r="R1044" i="8"/>
  <c r="Q1044" i="8"/>
  <c r="P1044" i="8"/>
  <c r="O1044" i="8"/>
  <c r="N1044" i="8"/>
  <c r="M1044" i="8"/>
  <c r="V1043" i="8"/>
  <c r="U1043" i="8"/>
  <c r="T1043" i="8"/>
  <c r="S1043" i="8"/>
  <c r="R1043" i="8"/>
  <c r="Q1043" i="8"/>
  <c r="P1043" i="8"/>
  <c r="O1043" i="8"/>
  <c r="N1043" i="8"/>
  <c r="M1043" i="8"/>
  <c r="V1042" i="8"/>
  <c r="U1042" i="8"/>
  <c r="T1042" i="8"/>
  <c r="S1042" i="8"/>
  <c r="R1042" i="8"/>
  <c r="Q1042" i="8"/>
  <c r="P1042" i="8"/>
  <c r="O1042" i="8"/>
  <c r="N1042" i="8"/>
  <c r="M1042" i="8"/>
  <c r="V1041" i="8"/>
  <c r="U1041" i="8"/>
  <c r="T1041" i="8"/>
  <c r="S1041" i="8"/>
  <c r="R1041" i="8"/>
  <c r="Q1041" i="8"/>
  <c r="P1041" i="8"/>
  <c r="O1041" i="8"/>
  <c r="N1041" i="8"/>
  <c r="M1041" i="8"/>
  <c r="V1040" i="8"/>
  <c r="U1040" i="8"/>
  <c r="T1040" i="8"/>
  <c r="S1040" i="8"/>
  <c r="R1040" i="8"/>
  <c r="Q1040" i="8"/>
  <c r="P1040" i="8"/>
  <c r="O1040" i="8"/>
  <c r="N1040" i="8"/>
  <c r="M1040" i="8"/>
  <c r="V1039" i="8"/>
  <c r="U1039" i="8"/>
  <c r="T1039" i="8"/>
  <c r="S1039" i="8"/>
  <c r="R1039" i="8"/>
  <c r="Q1039" i="8"/>
  <c r="P1039" i="8"/>
  <c r="X1039" i="8" s="1"/>
  <c r="Y1039" i="8" s="1"/>
  <c r="Z1039" i="8" s="1"/>
  <c r="O1039" i="8"/>
  <c r="N1039" i="8"/>
  <c r="M1039" i="8"/>
  <c r="V1038" i="8"/>
  <c r="U1038" i="8"/>
  <c r="T1038" i="8"/>
  <c r="S1038" i="8"/>
  <c r="R1038" i="8"/>
  <c r="Q1038" i="8"/>
  <c r="P1038" i="8"/>
  <c r="O1038" i="8"/>
  <c r="N1038" i="8"/>
  <c r="M1038" i="8"/>
  <c r="V1037" i="8"/>
  <c r="U1037" i="8"/>
  <c r="T1037" i="8"/>
  <c r="S1037" i="8"/>
  <c r="R1037" i="8"/>
  <c r="Q1037" i="8"/>
  <c r="P1037" i="8"/>
  <c r="O1037" i="8"/>
  <c r="N1037" i="8"/>
  <c r="M1037" i="8"/>
  <c r="X1037" i="8" s="1"/>
  <c r="Y1037" i="8" s="1"/>
  <c r="Z1037" i="8" s="1"/>
  <c r="V1036" i="8"/>
  <c r="U1036" i="8"/>
  <c r="T1036" i="8"/>
  <c r="S1036" i="8"/>
  <c r="R1036" i="8"/>
  <c r="Q1036" i="8"/>
  <c r="P1036" i="8"/>
  <c r="O1036" i="8"/>
  <c r="N1036" i="8"/>
  <c r="M1036" i="8"/>
  <c r="V1035" i="8"/>
  <c r="U1035" i="8"/>
  <c r="T1035" i="8"/>
  <c r="S1035" i="8"/>
  <c r="R1035" i="8"/>
  <c r="Q1035" i="8"/>
  <c r="P1035" i="8"/>
  <c r="O1035" i="8"/>
  <c r="N1035" i="8"/>
  <c r="M1035" i="8"/>
  <c r="V1034" i="8"/>
  <c r="U1034" i="8"/>
  <c r="T1034" i="8"/>
  <c r="S1034" i="8"/>
  <c r="R1034" i="8"/>
  <c r="Q1034" i="8"/>
  <c r="P1034" i="8"/>
  <c r="O1034" i="8"/>
  <c r="N1034" i="8"/>
  <c r="M1034" i="8"/>
  <c r="V1033" i="8"/>
  <c r="U1033" i="8"/>
  <c r="T1033" i="8"/>
  <c r="S1033" i="8"/>
  <c r="R1033" i="8"/>
  <c r="Q1033" i="8"/>
  <c r="P1033" i="8"/>
  <c r="O1033" i="8"/>
  <c r="N1033" i="8"/>
  <c r="M1033" i="8"/>
  <c r="V1032" i="8"/>
  <c r="U1032" i="8"/>
  <c r="T1032" i="8"/>
  <c r="S1032" i="8"/>
  <c r="R1032" i="8"/>
  <c r="Q1032" i="8"/>
  <c r="P1032" i="8"/>
  <c r="O1032" i="8"/>
  <c r="N1032" i="8"/>
  <c r="M1032" i="8"/>
  <c r="V1031" i="8"/>
  <c r="U1031" i="8"/>
  <c r="T1031" i="8"/>
  <c r="S1031" i="8"/>
  <c r="R1031" i="8"/>
  <c r="Q1031" i="8"/>
  <c r="P1031" i="8"/>
  <c r="O1031" i="8"/>
  <c r="N1031" i="8"/>
  <c r="M1031" i="8"/>
  <c r="V1030" i="8"/>
  <c r="U1030" i="8"/>
  <c r="T1030" i="8"/>
  <c r="S1030" i="8"/>
  <c r="R1030" i="8"/>
  <c r="Q1030" i="8"/>
  <c r="P1030" i="8"/>
  <c r="O1030" i="8"/>
  <c r="N1030" i="8"/>
  <c r="M1030" i="8"/>
  <c r="V1029" i="8"/>
  <c r="U1029" i="8"/>
  <c r="T1029" i="8"/>
  <c r="S1029" i="8"/>
  <c r="R1029" i="8"/>
  <c r="Q1029" i="8"/>
  <c r="P1029" i="8"/>
  <c r="O1029" i="8"/>
  <c r="N1029" i="8"/>
  <c r="M1029" i="8"/>
  <c r="V1028" i="8"/>
  <c r="U1028" i="8"/>
  <c r="T1028" i="8"/>
  <c r="S1028" i="8"/>
  <c r="R1028" i="8"/>
  <c r="Q1028" i="8"/>
  <c r="P1028" i="8"/>
  <c r="O1028" i="8"/>
  <c r="N1028" i="8"/>
  <c r="M1028" i="8"/>
  <c r="V1027" i="8"/>
  <c r="U1027" i="8"/>
  <c r="T1027" i="8"/>
  <c r="S1027" i="8"/>
  <c r="R1027" i="8"/>
  <c r="Q1027" i="8"/>
  <c r="P1027" i="8"/>
  <c r="O1027" i="8"/>
  <c r="N1027" i="8"/>
  <c r="M1027" i="8"/>
  <c r="V1026" i="8"/>
  <c r="U1026" i="8"/>
  <c r="T1026" i="8"/>
  <c r="S1026" i="8"/>
  <c r="R1026" i="8"/>
  <c r="Q1026" i="8"/>
  <c r="P1026" i="8"/>
  <c r="O1026" i="8"/>
  <c r="N1026" i="8"/>
  <c r="M1026" i="8"/>
  <c r="V1025" i="8"/>
  <c r="U1025" i="8"/>
  <c r="T1025" i="8"/>
  <c r="S1025" i="8"/>
  <c r="R1025" i="8"/>
  <c r="Q1025" i="8"/>
  <c r="P1025" i="8"/>
  <c r="O1025" i="8"/>
  <c r="N1025" i="8"/>
  <c r="M1025" i="8"/>
  <c r="V1024" i="8"/>
  <c r="U1024" i="8"/>
  <c r="T1024" i="8"/>
  <c r="S1024" i="8"/>
  <c r="R1024" i="8"/>
  <c r="Q1024" i="8"/>
  <c r="P1024" i="8"/>
  <c r="O1024" i="8"/>
  <c r="N1024" i="8"/>
  <c r="M1024" i="8"/>
  <c r="V1023" i="8"/>
  <c r="U1023" i="8"/>
  <c r="T1023" i="8"/>
  <c r="S1023" i="8"/>
  <c r="R1023" i="8"/>
  <c r="Q1023" i="8"/>
  <c r="P1023" i="8"/>
  <c r="O1023" i="8"/>
  <c r="N1023" i="8"/>
  <c r="M1023" i="8"/>
  <c r="X1023" i="8" s="1"/>
  <c r="Y1023" i="8" s="1"/>
  <c r="Z1023" i="8" s="1"/>
  <c r="V1022" i="8"/>
  <c r="X1022" i="8" s="1"/>
  <c r="Y1022" i="8" s="1"/>
  <c r="Z1022" i="8" s="1"/>
  <c r="U1022" i="8"/>
  <c r="T1022" i="8"/>
  <c r="S1022" i="8"/>
  <c r="R1022" i="8"/>
  <c r="Q1022" i="8"/>
  <c r="P1022" i="8"/>
  <c r="O1022" i="8"/>
  <c r="N1022" i="8"/>
  <c r="M1022" i="8"/>
  <c r="V1021" i="8"/>
  <c r="U1021" i="8"/>
  <c r="T1021" i="8"/>
  <c r="S1021" i="8"/>
  <c r="R1021" i="8"/>
  <c r="Q1021" i="8"/>
  <c r="X1021" i="8" s="1"/>
  <c r="Y1021" i="8" s="1"/>
  <c r="Z1021" i="8" s="1"/>
  <c r="P1021" i="8"/>
  <c r="O1021" i="8"/>
  <c r="N1021" i="8"/>
  <c r="M1021" i="8"/>
  <c r="V1020" i="8"/>
  <c r="U1020" i="8"/>
  <c r="T1020" i="8"/>
  <c r="S1020" i="8"/>
  <c r="R1020" i="8"/>
  <c r="Q1020" i="8"/>
  <c r="P1020" i="8"/>
  <c r="O1020" i="8"/>
  <c r="N1020" i="8"/>
  <c r="M1020" i="8"/>
  <c r="V1019" i="8"/>
  <c r="U1019" i="8"/>
  <c r="T1019" i="8"/>
  <c r="S1019" i="8"/>
  <c r="R1019" i="8"/>
  <c r="Q1019" i="8"/>
  <c r="P1019" i="8"/>
  <c r="O1019" i="8"/>
  <c r="N1019" i="8"/>
  <c r="M1019" i="8"/>
  <c r="V1018" i="8"/>
  <c r="U1018" i="8"/>
  <c r="T1018" i="8"/>
  <c r="S1018" i="8"/>
  <c r="R1018" i="8"/>
  <c r="Q1018" i="8"/>
  <c r="P1018" i="8"/>
  <c r="O1018" i="8"/>
  <c r="N1018" i="8"/>
  <c r="M1018" i="8"/>
  <c r="V1017" i="8"/>
  <c r="U1017" i="8"/>
  <c r="T1017" i="8"/>
  <c r="S1017" i="8"/>
  <c r="R1017" i="8"/>
  <c r="Q1017" i="8"/>
  <c r="P1017" i="8"/>
  <c r="O1017" i="8"/>
  <c r="N1017" i="8"/>
  <c r="M1017" i="8"/>
  <c r="V1016" i="8"/>
  <c r="U1016" i="8"/>
  <c r="T1016" i="8"/>
  <c r="S1016" i="8"/>
  <c r="R1016" i="8"/>
  <c r="Q1016" i="8"/>
  <c r="P1016" i="8"/>
  <c r="O1016" i="8"/>
  <c r="N1016" i="8"/>
  <c r="M1016" i="8"/>
  <c r="V1015" i="8"/>
  <c r="U1015" i="8"/>
  <c r="T1015" i="8"/>
  <c r="S1015" i="8"/>
  <c r="R1015" i="8"/>
  <c r="Q1015" i="8"/>
  <c r="P1015" i="8"/>
  <c r="O1015" i="8"/>
  <c r="N1015" i="8"/>
  <c r="M1015" i="8"/>
  <c r="V1014" i="8"/>
  <c r="U1014" i="8"/>
  <c r="T1014" i="8"/>
  <c r="S1014" i="8"/>
  <c r="R1014" i="8"/>
  <c r="Q1014" i="8"/>
  <c r="P1014" i="8"/>
  <c r="O1014" i="8"/>
  <c r="N1014" i="8"/>
  <c r="M1014" i="8"/>
  <c r="V1013" i="8"/>
  <c r="U1013" i="8"/>
  <c r="T1013" i="8"/>
  <c r="S1013" i="8"/>
  <c r="R1013" i="8"/>
  <c r="Q1013" i="8"/>
  <c r="P1013" i="8"/>
  <c r="O1013" i="8"/>
  <c r="N1013" i="8"/>
  <c r="M1013" i="8"/>
  <c r="V1012" i="8"/>
  <c r="U1012" i="8"/>
  <c r="T1012" i="8"/>
  <c r="S1012" i="8"/>
  <c r="R1012" i="8"/>
  <c r="Q1012" i="8"/>
  <c r="P1012" i="8"/>
  <c r="O1012" i="8"/>
  <c r="N1012" i="8"/>
  <c r="M1012" i="8"/>
  <c r="V1011" i="8"/>
  <c r="U1011" i="8"/>
  <c r="T1011" i="8"/>
  <c r="S1011" i="8"/>
  <c r="R1011" i="8"/>
  <c r="Q1011" i="8"/>
  <c r="P1011" i="8"/>
  <c r="O1011" i="8"/>
  <c r="N1011" i="8"/>
  <c r="M1011" i="8"/>
  <c r="V1010" i="8"/>
  <c r="U1010" i="8"/>
  <c r="T1010" i="8"/>
  <c r="S1010" i="8"/>
  <c r="R1010" i="8"/>
  <c r="Q1010" i="8"/>
  <c r="P1010" i="8"/>
  <c r="O1010" i="8"/>
  <c r="N1010" i="8"/>
  <c r="M1010" i="8"/>
  <c r="V1009" i="8"/>
  <c r="U1009" i="8"/>
  <c r="T1009" i="8"/>
  <c r="S1009" i="8"/>
  <c r="R1009" i="8"/>
  <c r="Q1009" i="8"/>
  <c r="P1009" i="8"/>
  <c r="O1009" i="8"/>
  <c r="N1009" i="8"/>
  <c r="M1009" i="8"/>
  <c r="V1008" i="8"/>
  <c r="U1008" i="8"/>
  <c r="T1008" i="8"/>
  <c r="S1008" i="8"/>
  <c r="R1008" i="8"/>
  <c r="Q1008" i="8"/>
  <c r="P1008" i="8"/>
  <c r="O1008" i="8"/>
  <c r="N1008" i="8"/>
  <c r="M1008" i="8"/>
  <c r="V1007" i="8"/>
  <c r="U1007" i="8"/>
  <c r="T1007" i="8"/>
  <c r="S1007" i="8"/>
  <c r="R1007" i="8"/>
  <c r="Q1007" i="8"/>
  <c r="P1007" i="8"/>
  <c r="O1007" i="8"/>
  <c r="X1007" i="8" s="1"/>
  <c r="Y1007" i="8" s="1"/>
  <c r="Z1007" i="8" s="1"/>
  <c r="N1007" i="8"/>
  <c r="M1007" i="8"/>
  <c r="V1006" i="8"/>
  <c r="U1006" i="8"/>
  <c r="T1006" i="8"/>
  <c r="S1006" i="8"/>
  <c r="R1006" i="8"/>
  <c r="Q1006" i="8"/>
  <c r="P1006" i="8"/>
  <c r="O1006" i="8"/>
  <c r="N1006" i="8"/>
  <c r="M1006" i="8"/>
  <c r="V1005" i="8"/>
  <c r="U1005" i="8"/>
  <c r="T1005" i="8"/>
  <c r="S1005" i="8"/>
  <c r="R1005" i="8"/>
  <c r="Q1005" i="8"/>
  <c r="P1005" i="8"/>
  <c r="O1005" i="8"/>
  <c r="N1005" i="8"/>
  <c r="M1005" i="8"/>
  <c r="X1005" i="8" s="1"/>
  <c r="Y1005" i="8" s="1"/>
  <c r="Z1005" i="8" s="1"/>
  <c r="V1004" i="8"/>
  <c r="U1004" i="8"/>
  <c r="T1004" i="8"/>
  <c r="S1004" i="8"/>
  <c r="R1004" i="8"/>
  <c r="Q1004" i="8"/>
  <c r="P1004" i="8"/>
  <c r="O1004" i="8"/>
  <c r="N1004" i="8"/>
  <c r="M1004" i="8"/>
  <c r="V1003" i="8"/>
  <c r="U1003" i="8"/>
  <c r="T1003" i="8"/>
  <c r="S1003" i="8"/>
  <c r="R1003" i="8"/>
  <c r="Q1003" i="8"/>
  <c r="P1003" i="8"/>
  <c r="O1003" i="8"/>
  <c r="N1003" i="8"/>
  <c r="M1003" i="8"/>
  <c r="V1002" i="8"/>
  <c r="U1002" i="8"/>
  <c r="T1002" i="8"/>
  <c r="S1002" i="8"/>
  <c r="R1002" i="8"/>
  <c r="Q1002" i="8"/>
  <c r="P1002" i="8"/>
  <c r="O1002" i="8"/>
  <c r="N1002" i="8"/>
  <c r="M1002" i="8"/>
  <c r="X1002" i="8" s="1"/>
  <c r="Y1002" i="8" s="1"/>
  <c r="Z1002" i="8" s="1"/>
  <c r="V1001" i="8"/>
  <c r="U1001" i="8"/>
  <c r="T1001" i="8"/>
  <c r="S1001" i="8"/>
  <c r="R1001" i="8"/>
  <c r="Q1001" i="8"/>
  <c r="P1001" i="8"/>
  <c r="O1001" i="8"/>
  <c r="N1001" i="8"/>
  <c r="M1001" i="8"/>
  <c r="V1000" i="8"/>
  <c r="U1000" i="8"/>
  <c r="T1000" i="8"/>
  <c r="S1000" i="8"/>
  <c r="R1000" i="8"/>
  <c r="Q1000" i="8"/>
  <c r="P1000" i="8"/>
  <c r="O1000" i="8"/>
  <c r="N1000" i="8"/>
  <c r="M1000" i="8"/>
  <c r="V999" i="8"/>
  <c r="U999" i="8"/>
  <c r="T999" i="8"/>
  <c r="S999" i="8"/>
  <c r="R999" i="8"/>
  <c r="Q999" i="8"/>
  <c r="P999" i="8"/>
  <c r="O999" i="8"/>
  <c r="N999" i="8"/>
  <c r="M999" i="8"/>
  <c r="V998" i="8"/>
  <c r="U998" i="8"/>
  <c r="T998" i="8"/>
  <c r="S998" i="8"/>
  <c r="R998" i="8"/>
  <c r="Q998" i="8"/>
  <c r="P998" i="8"/>
  <c r="O998" i="8"/>
  <c r="N998" i="8"/>
  <c r="M998" i="8"/>
  <c r="V997" i="8"/>
  <c r="U997" i="8"/>
  <c r="T997" i="8"/>
  <c r="S997" i="8"/>
  <c r="R997" i="8"/>
  <c r="Q997" i="8"/>
  <c r="P997" i="8"/>
  <c r="O997" i="8"/>
  <c r="N997" i="8"/>
  <c r="M997" i="8"/>
  <c r="V996" i="8"/>
  <c r="U996" i="8"/>
  <c r="T996" i="8"/>
  <c r="S996" i="8"/>
  <c r="R996" i="8"/>
  <c r="Q996" i="8"/>
  <c r="P996" i="8"/>
  <c r="O996" i="8"/>
  <c r="N996" i="8"/>
  <c r="M996" i="8"/>
  <c r="V995" i="8"/>
  <c r="U995" i="8"/>
  <c r="T995" i="8"/>
  <c r="S995" i="8"/>
  <c r="R995" i="8"/>
  <c r="Q995" i="8"/>
  <c r="P995" i="8"/>
  <c r="O995" i="8"/>
  <c r="N995" i="8"/>
  <c r="M995" i="8"/>
  <c r="V994" i="8"/>
  <c r="U994" i="8"/>
  <c r="T994" i="8"/>
  <c r="S994" i="8"/>
  <c r="R994" i="8"/>
  <c r="Q994" i="8"/>
  <c r="P994" i="8"/>
  <c r="O994" i="8"/>
  <c r="N994" i="8"/>
  <c r="M994" i="8"/>
  <c r="V993" i="8"/>
  <c r="U993" i="8"/>
  <c r="T993" i="8"/>
  <c r="S993" i="8"/>
  <c r="R993" i="8"/>
  <c r="Q993" i="8"/>
  <c r="P993" i="8"/>
  <c r="O993" i="8"/>
  <c r="N993" i="8"/>
  <c r="M993" i="8"/>
  <c r="V992" i="8"/>
  <c r="U992" i="8"/>
  <c r="T992" i="8"/>
  <c r="S992" i="8"/>
  <c r="R992" i="8"/>
  <c r="Q992" i="8"/>
  <c r="P992" i="8"/>
  <c r="O992" i="8"/>
  <c r="N992" i="8"/>
  <c r="M992" i="8"/>
  <c r="V991" i="8"/>
  <c r="U991" i="8"/>
  <c r="T991" i="8"/>
  <c r="X991" i="8" s="1"/>
  <c r="Y991" i="8" s="1"/>
  <c r="Z991" i="8" s="1"/>
  <c r="S991" i="8"/>
  <c r="R991" i="8"/>
  <c r="Q991" i="8"/>
  <c r="P991" i="8"/>
  <c r="O991" i="8"/>
  <c r="N991" i="8"/>
  <c r="M991" i="8"/>
  <c r="V990" i="8"/>
  <c r="U990" i="8"/>
  <c r="T990" i="8"/>
  <c r="S990" i="8"/>
  <c r="R990" i="8"/>
  <c r="Q990" i="8"/>
  <c r="P990" i="8"/>
  <c r="O990" i="8"/>
  <c r="N990" i="8"/>
  <c r="M990" i="8"/>
  <c r="V989" i="8"/>
  <c r="U989" i="8"/>
  <c r="T989" i="8"/>
  <c r="S989" i="8"/>
  <c r="R989" i="8"/>
  <c r="Q989" i="8"/>
  <c r="P989" i="8"/>
  <c r="O989" i="8"/>
  <c r="N989" i="8"/>
  <c r="M989" i="8"/>
  <c r="X989" i="8" s="1"/>
  <c r="Y989" i="8" s="1"/>
  <c r="Z989" i="8" s="1"/>
  <c r="V988" i="8"/>
  <c r="U988" i="8"/>
  <c r="T988" i="8"/>
  <c r="S988" i="8"/>
  <c r="R988" i="8"/>
  <c r="Q988" i="8"/>
  <c r="P988" i="8"/>
  <c r="O988" i="8"/>
  <c r="N988" i="8"/>
  <c r="M988" i="8"/>
  <c r="V987" i="8"/>
  <c r="U987" i="8"/>
  <c r="T987" i="8"/>
  <c r="S987" i="8"/>
  <c r="R987" i="8"/>
  <c r="Q987" i="8"/>
  <c r="P987" i="8"/>
  <c r="O987" i="8"/>
  <c r="N987" i="8"/>
  <c r="M987" i="8"/>
  <c r="V986" i="8"/>
  <c r="U986" i="8"/>
  <c r="T986" i="8"/>
  <c r="S986" i="8"/>
  <c r="R986" i="8"/>
  <c r="Q986" i="8"/>
  <c r="X986" i="8" s="1"/>
  <c r="Y986" i="8" s="1"/>
  <c r="Z986" i="8" s="1"/>
  <c r="AC986" i="8" s="1"/>
  <c r="P986" i="8"/>
  <c r="O986" i="8"/>
  <c r="N986" i="8"/>
  <c r="M986" i="8"/>
  <c r="V985" i="8"/>
  <c r="U985" i="8"/>
  <c r="T985" i="8"/>
  <c r="S985" i="8"/>
  <c r="R985" i="8"/>
  <c r="Q985" i="8"/>
  <c r="P985" i="8"/>
  <c r="O985" i="8"/>
  <c r="N985" i="8"/>
  <c r="M985" i="8"/>
  <c r="V984" i="8"/>
  <c r="U984" i="8"/>
  <c r="T984" i="8"/>
  <c r="S984" i="8"/>
  <c r="R984" i="8"/>
  <c r="Q984" i="8"/>
  <c r="P984" i="8"/>
  <c r="O984" i="8"/>
  <c r="N984" i="8"/>
  <c r="M984" i="8"/>
  <c r="V983" i="8"/>
  <c r="U983" i="8"/>
  <c r="T983" i="8"/>
  <c r="S983" i="8"/>
  <c r="R983" i="8"/>
  <c r="Q983" i="8"/>
  <c r="P983" i="8"/>
  <c r="O983" i="8"/>
  <c r="N983" i="8"/>
  <c r="M983" i="8"/>
  <c r="V982" i="8"/>
  <c r="U982" i="8"/>
  <c r="T982" i="8"/>
  <c r="S982" i="8"/>
  <c r="R982" i="8"/>
  <c r="Q982" i="8"/>
  <c r="P982" i="8"/>
  <c r="O982" i="8"/>
  <c r="N982" i="8"/>
  <c r="M982" i="8"/>
  <c r="V981" i="8"/>
  <c r="U981" i="8"/>
  <c r="T981" i="8"/>
  <c r="S981" i="8"/>
  <c r="R981" i="8"/>
  <c r="Q981" i="8"/>
  <c r="P981" i="8"/>
  <c r="O981" i="8"/>
  <c r="N981" i="8"/>
  <c r="M981" i="8"/>
  <c r="X981" i="8" s="1"/>
  <c r="Y981" i="8" s="1"/>
  <c r="Z981" i="8" s="1"/>
  <c r="V980" i="8"/>
  <c r="U980" i="8"/>
  <c r="T980" i="8"/>
  <c r="S980" i="8"/>
  <c r="R980" i="8"/>
  <c r="Q980" i="8"/>
  <c r="P980" i="8"/>
  <c r="O980" i="8"/>
  <c r="N980" i="8"/>
  <c r="M980" i="8"/>
  <c r="V979" i="8"/>
  <c r="U979" i="8"/>
  <c r="T979" i="8"/>
  <c r="S979" i="8"/>
  <c r="R979" i="8"/>
  <c r="Q979" i="8"/>
  <c r="P979" i="8"/>
  <c r="O979" i="8"/>
  <c r="N979" i="8"/>
  <c r="M979" i="8"/>
  <c r="V978" i="8"/>
  <c r="U978" i="8"/>
  <c r="T978" i="8"/>
  <c r="S978" i="8"/>
  <c r="R978" i="8"/>
  <c r="Q978" i="8"/>
  <c r="P978" i="8"/>
  <c r="O978" i="8"/>
  <c r="N978" i="8"/>
  <c r="M978" i="8"/>
  <c r="V977" i="8"/>
  <c r="U977" i="8"/>
  <c r="T977" i="8"/>
  <c r="S977" i="8"/>
  <c r="R977" i="8"/>
  <c r="Q977" i="8"/>
  <c r="P977" i="8"/>
  <c r="O977" i="8"/>
  <c r="N977" i="8"/>
  <c r="M977" i="8"/>
  <c r="V976" i="8"/>
  <c r="U976" i="8"/>
  <c r="T976" i="8"/>
  <c r="S976" i="8"/>
  <c r="R976" i="8"/>
  <c r="Q976" i="8"/>
  <c r="P976" i="8"/>
  <c r="O976" i="8"/>
  <c r="N976" i="8"/>
  <c r="M976" i="8"/>
  <c r="V975" i="8"/>
  <c r="U975" i="8"/>
  <c r="T975" i="8"/>
  <c r="S975" i="8"/>
  <c r="R975" i="8"/>
  <c r="Q975" i="8"/>
  <c r="P975" i="8"/>
  <c r="X975" i="8" s="1"/>
  <c r="Y975" i="8" s="1"/>
  <c r="Z975" i="8" s="1"/>
  <c r="O975" i="8"/>
  <c r="N975" i="8"/>
  <c r="M975" i="8"/>
  <c r="V974" i="8"/>
  <c r="U974" i="8"/>
  <c r="T974" i="8"/>
  <c r="S974" i="8"/>
  <c r="R974" i="8"/>
  <c r="Q974" i="8"/>
  <c r="P974" i="8"/>
  <c r="O974" i="8"/>
  <c r="N974" i="8"/>
  <c r="M974" i="8"/>
  <c r="V973" i="8"/>
  <c r="U973" i="8"/>
  <c r="T973" i="8"/>
  <c r="S973" i="8"/>
  <c r="R973" i="8"/>
  <c r="Q973" i="8"/>
  <c r="P973" i="8"/>
  <c r="O973" i="8"/>
  <c r="X973" i="8" s="1"/>
  <c r="Y973" i="8" s="1"/>
  <c r="Z973" i="8" s="1"/>
  <c r="N973" i="8"/>
  <c r="M973" i="8"/>
  <c r="V972" i="8"/>
  <c r="U972" i="8"/>
  <c r="T972" i="8"/>
  <c r="S972" i="8"/>
  <c r="R972" i="8"/>
  <c r="Q972" i="8"/>
  <c r="P972" i="8"/>
  <c r="O972" i="8"/>
  <c r="N972" i="8"/>
  <c r="M972" i="8"/>
  <c r="V971" i="8"/>
  <c r="U971" i="8"/>
  <c r="T971" i="8"/>
  <c r="S971" i="8"/>
  <c r="R971" i="8"/>
  <c r="Q971" i="8"/>
  <c r="P971" i="8"/>
  <c r="O971" i="8"/>
  <c r="N971" i="8"/>
  <c r="M971" i="8"/>
  <c r="V970" i="8"/>
  <c r="U970" i="8"/>
  <c r="T970" i="8"/>
  <c r="S970" i="8"/>
  <c r="R970" i="8"/>
  <c r="Q970" i="8"/>
  <c r="P970" i="8"/>
  <c r="O970" i="8"/>
  <c r="N970" i="8"/>
  <c r="M970" i="8"/>
  <c r="X970" i="8" s="1"/>
  <c r="Y970" i="8" s="1"/>
  <c r="Z970" i="8" s="1"/>
  <c r="AC970" i="8" s="1"/>
  <c r="V969" i="8"/>
  <c r="U969" i="8"/>
  <c r="T969" i="8"/>
  <c r="S969" i="8"/>
  <c r="R969" i="8"/>
  <c r="Q969" i="8"/>
  <c r="P969" i="8"/>
  <c r="O969" i="8"/>
  <c r="N969" i="8"/>
  <c r="M969" i="8"/>
  <c r="V968" i="8"/>
  <c r="U968" i="8"/>
  <c r="T968" i="8"/>
  <c r="S968" i="8"/>
  <c r="R968" i="8"/>
  <c r="Q968" i="8"/>
  <c r="P968" i="8"/>
  <c r="O968" i="8"/>
  <c r="N968" i="8"/>
  <c r="M968" i="8"/>
  <c r="V967" i="8"/>
  <c r="U967" i="8"/>
  <c r="T967" i="8"/>
  <c r="S967" i="8"/>
  <c r="R967" i="8"/>
  <c r="Q967" i="8"/>
  <c r="P967" i="8"/>
  <c r="O967" i="8"/>
  <c r="N967" i="8"/>
  <c r="M967" i="8"/>
  <c r="X967" i="8" s="1"/>
  <c r="Y967" i="8" s="1"/>
  <c r="Z967" i="8" s="1"/>
  <c r="V966" i="8"/>
  <c r="U966" i="8"/>
  <c r="T966" i="8"/>
  <c r="S966" i="8"/>
  <c r="R966" i="8"/>
  <c r="Q966" i="8"/>
  <c r="P966" i="8"/>
  <c r="O966" i="8"/>
  <c r="N966" i="8"/>
  <c r="M966" i="8"/>
  <c r="V965" i="8"/>
  <c r="U965" i="8"/>
  <c r="T965" i="8"/>
  <c r="S965" i="8"/>
  <c r="R965" i="8"/>
  <c r="Q965" i="8"/>
  <c r="P965" i="8"/>
  <c r="O965" i="8"/>
  <c r="N965" i="8"/>
  <c r="M965" i="8"/>
  <c r="V964" i="8"/>
  <c r="U964" i="8"/>
  <c r="T964" i="8"/>
  <c r="S964" i="8"/>
  <c r="R964" i="8"/>
  <c r="Q964" i="8"/>
  <c r="P964" i="8"/>
  <c r="O964" i="8"/>
  <c r="N964" i="8"/>
  <c r="M964" i="8"/>
  <c r="V963" i="8"/>
  <c r="U963" i="8"/>
  <c r="T963" i="8"/>
  <c r="S963" i="8"/>
  <c r="R963" i="8"/>
  <c r="Q963" i="8"/>
  <c r="P963" i="8"/>
  <c r="O963" i="8"/>
  <c r="N963" i="8"/>
  <c r="M963" i="8"/>
  <c r="V962" i="8"/>
  <c r="U962" i="8"/>
  <c r="T962" i="8"/>
  <c r="S962" i="8"/>
  <c r="R962" i="8"/>
  <c r="Q962" i="8"/>
  <c r="P962" i="8"/>
  <c r="O962" i="8"/>
  <c r="N962" i="8"/>
  <c r="M962" i="8"/>
  <c r="V961" i="8"/>
  <c r="U961" i="8"/>
  <c r="T961" i="8"/>
  <c r="S961" i="8"/>
  <c r="R961" i="8"/>
  <c r="Q961" i="8"/>
  <c r="P961" i="8"/>
  <c r="O961" i="8"/>
  <c r="N961" i="8"/>
  <c r="M961" i="8"/>
  <c r="V960" i="8"/>
  <c r="U960" i="8"/>
  <c r="T960" i="8"/>
  <c r="S960" i="8"/>
  <c r="R960" i="8"/>
  <c r="Q960" i="8"/>
  <c r="P960" i="8"/>
  <c r="O960" i="8"/>
  <c r="N960" i="8"/>
  <c r="M960" i="8"/>
  <c r="V959" i="8"/>
  <c r="U959" i="8"/>
  <c r="T959" i="8"/>
  <c r="S959" i="8"/>
  <c r="R959" i="8"/>
  <c r="Q959" i="8"/>
  <c r="P959" i="8"/>
  <c r="O959" i="8"/>
  <c r="N959" i="8"/>
  <c r="X959" i="8" s="1"/>
  <c r="Y959" i="8" s="1"/>
  <c r="Z959" i="8" s="1"/>
  <c r="M959" i="8"/>
  <c r="V958" i="8"/>
  <c r="U958" i="8"/>
  <c r="T958" i="8"/>
  <c r="S958" i="8"/>
  <c r="R958" i="8"/>
  <c r="Q958" i="8"/>
  <c r="P958" i="8"/>
  <c r="O958" i="8"/>
  <c r="N958" i="8"/>
  <c r="M958" i="8"/>
  <c r="V957" i="8"/>
  <c r="U957" i="8"/>
  <c r="T957" i="8"/>
  <c r="S957" i="8"/>
  <c r="R957" i="8"/>
  <c r="Q957" i="8"/>
  <c r="P957" i="8"/>
  <c r="O957" i="8"/>
  <c r="N957" i="8"/>
  <c r="X957" i="8" s="1"/>
  <c r="Y957" i="8" s="1"/>
  <c r="Z957" i="8" s="1"/>
  <c r="M957" i="8"/>
  <c r="V956" i="8"/>
  <c r="U956" i="8"/>
  <c r="T956" i="8"/>
  <c r="S956" i="8"/>
  <c r="R956" i="8"/>
  <c r="Q956" i="8"/>
  <c r="P956" i="8"/>
  <c r="O956" i="8"/>
  <c r="N956" i="8"/>
  <c r="M956" i="8"/>
  <c r="X956" i="8" s="1"/>
  <c r="Y956" i="8" s="1"/>
  <c r="Z956" i="8" s="1"/>
  <c r="V955" i="8"/>
  <c r="U955" i="8"/>
  <c r="T955" i="8"/>
  <c r="S955" i="8"/>
  <c r="R955" i="8"/>
  <c r="Q955" i="8"/>
  <c r="P955" i="8"/>
  <c r="O955" i="8"/>
  <c r="N955" i="8"/>
  <c r="X955" i="8" s="1"/>
  <c r="Y955" i="8" s="1"/>
  <c r="Z955" i="8" s="1"/>
  <c r="M955" i="8"/>
  <c r="V954" i="8"/>
  <c r="U954" i="8"/>
  <c r="T954" i="8"/>
  <c r="S954" i="8"/>
  <c r="R954" i="8"/>
  <c r="Q954" i="8"/>
  <c r="P954" i="8"/>
  <c r="O954" i="8"/>
  <c r="N954" i="8"/>
  <c r="X954" i="8" s="1"/>
  <c r="Y954" i="8" s="1"/>
  <c r="Z954" i="8" s="1"/>
  <c r="M954" i="8"/>
  <c r="V953" i="8"/>
  <c r="U953" i="8"/>
  <c r="T953" i="8"/>
  <c r="S953" i="8"/>
  <c r="R953" i="8"/>
  <c r="Q953" i="8"/>
  <c r="P953" i="8"/>
  <c r="O953" i="8"/>
  <c r="N953" i="8"/>
  <c r="M953" i="8"/>
  <c r="V952" i="8"/>
  <c r="U952" i="8"/>
  <c r="T952" i="8"/>
  <c r="S952" i="8"/>
  <c r="R952" i="8"/>
  <c r="Q952" i="8"/>
  <c r="P952" i="8"/>
  <c r="O952" i="8"/>
  <c r="N952" i="8"/>
  <c r="M952" i="8"/>
  <c r="V951" i="8"/>
  <c r="U951" i="8"/>
  <c r="T951" i="8"/>
  <c r="S951" i="8"/>
  <c r="R951" i="8"/>
  <c r="Q951" i="8"/>
  <c r="P951" i="8"/>
  <c r="O951" i="8"/>
  <c r="N951" i="8"/>
  <c r="M951" i="8"/>
  <c r="V950" i="8"/>
  <c r="U950" i="8"/>
  <c r="T950" i="8"/>
  <c r="S950" i="8"/>
  <c r="R950" i="8"/>
  <c r="Q950" i="8"/>
  <c r="P950" i="8"/>
  <c r="O950" i="8"/>
  <c r="N950" i="8"/>
  <c r="M950" i="8"/>
  <c r="V949" i="8"/>
  <c r="U949" i="8"/>
  <c r="T949" i="8"/>
  <c r="S949" i="8"/>
  <c r="R949" i="8"/>
  <c r="Q949" i="8"/>
  <c r="P949" i="8"/>
  <c r="O949" i="8"/>
  <c r="N949" i="8"/>
  <c r="M949" i="8"/>
  <c r="V948" i="8"/>
  <c r="U948" i="8"/>
  <c r="T948" i="8"/>
  <c r="S948" i="8"/>
  <c r="R948" i="8"/>
  <c r="Q948" i="8"/>
  <c r="P948" i="8"/>
  <c r="O948" i="8"/>
  <c r="N948" i="8"/>
  <c r="M948" i="8"/>
  <c r="V947" i="8"/>
  <c r="U947" i="8"/>
  <c r="T947" i="8"/>
  <c r="S947" i="8"/>
  <c r="R947" i="8"/>
  <c r="Q947" i="8"/>
  <c r="P947" i="8"/>
  <c r="O947" i="8"/>
  <c r="N947" i="8"/>
  <c r="M947" i="8"/>
  <c r="V946" i="8"/>
  <c r="U946" i="8"/>
  <c r="T946" i="8"/>
  <c r="S946" i="8"/>
  <c r="R946" i="8"/>
  <c r="Q946" i="8"/>
  <c r="P946" i="8"/>
  <c r="O946" i="8"/>
  <c r="N946" i="8"/>
  <c r="M946" i="8"/>
  <c r="V945" i="8"/>
  <c r="U945" i="8"/>
  <c r="T945" i="8"/>
  <c r="S945" i="8"/>
  <c r="R945" i="8"/>
  <c r="Q945" i="8"/>
  <c r="P945" i="8"/>
  <c r="O945" i="8"/>
  <c r="N945" i="8"/>
  <c r="M945" i="8"/>
  <c r="V944" i="8"/>
  <c r="U944" i="8"/>
  <c r="X944" i="8" s="1"/>
  <c r="Y944" i="8" s="1"/>
  <c r="Z944" i="8" s="1"/>
  <c r="T944" i="8"/>
  <c r="S944" i="8"/>
  <c r="R944" i="8"/>
  <c r="Q944" i="8"/>
  <c r="P944" i="8"/>
  <c r="O944" i="8"/>
  <c r="N944" i="8"/>
  <c r="M944" i="8"/>
  <c r="V943" i="8"/>
  <c r="U943" i="8"/>
  <c r="T943" i="8"/>
  <c r="S943" i="8"/>
  <c r="R943" i="8"/>
  <c r="Q943" i="8"/>
  <c r="P943" i="8"/>
  <c r="O943" i="8"/>
  <c r="N943" i="8"/>
  <c r="X943" i="8" s="1"/>
  <c r="Y943" i="8" s="1"/>
  <c r="Z943" i="8" s="1"/>
  <c r="M943" i="8"/>
  <c r="V942" i="8"/>
  <c r="U942" i="8"/>
  <c r="T942" i="8"/>
  <c r="S942" i="8"/>
  <c r="R942" i="8"/>
  <c r="Q942" i="8"/>
  <c r="P942" i="8"/>
  <c r="O942" i="8"/>
  <c r="N942" i="8"/>
  <c r="M942" i="8"/>
  <c r="V941" i="8"/>
  <c r="U941" i="8"/>
  <c r="T941" i="8"/>
  <c r="S941" i="8"/>
  <c r="R941" i="8"/>
  <c r="Q941" i="8"/>
  <c r="P941" i="8"/>
  <c r="O941" i="8"/>
  <c r="N941" i="8"/>
  <c r="X941" i="8" s="1"/>
  <c r="Y941" i="8" s="1"/>
  <c r="Z941" i="8" s="1"/>
  <c r="M941" i="8"/>
  <c r="V940" i="8"/>
  <c r="U940" i="8"/>
  <c r="T940" i="8"/>
  <c r="S940" i="8"/>
  <c r="R940" i="8"/>
  <c r="Q940" i="8"/>
  <c r="P940" i="8"/>
  <c r="O940" i="8"/>
  <c r="N940" i="8"/>
  <c r="M940" i="8"/>
  <c r="V939" i="8"/>
  <c r="U939" i="8"/>
  <c r="T939" i="8"/>
  <c r="S939" i="8"/>
  <c r="R939" i="8"/>
  <c r="Q939" i="8"/>
  <c r="P939" i="8"/>
  <c r="O939" i="8"/>
  <c r="N939" i="8"/>
  <c r="M939" i="8"/>
  <c r="V938" i="8"/>
  <c r="U938" i="8"/>
  <c r="T938" i="8"/>
  <c r="S938" i="8"/>
  <c r="R938" i="8"/>
  <c r="Q938" i="8"/>
  <c r="P938" i="8"/>
  <c r="O938" i="8"/>
  <c r="N938" i="8"/>
  <c r="X938" i="8" s="1"/>
  <c r="Y938" i="8" s="1"/>
  <c r="Z938" i="8" s="1"/>
  <c r="AC938" i="8" s="1"/>
  <c r="M938" i="8"/>
  <c r="V937" i="8"/>
  <c r="U937" i="8"/>
  <c r="T937" i="8"/>
  <c r="S937" i="8"/>
  <c r="R937" i="8"/>
  <c r="Q937" i="8"/>
  <c r="P937" i="8"/>
  <c r="O937" i="8"/>
  <c r="N937" i="8"/>
  <c r="M937" i="8"/>
  <c r="V936" i="8"/>
  <c r="U936" i="8"/>
  <c r="T936" i="8"/>
  <c r="S936" i="8"/>
  <c r="R936" i="8"/>
  <c r="Q936" i="8"/>
  <c r="P936" i="8"/>
  <c r="O936" i="8"/>
  <c r="N936" i="8"/>
  <c r="M936" i="8"/>
  <c r="V935" i="8"/>
  <c r="U935" i="8"/>
  <c r="T935" i="8"/>
  <c r="S935" i="8"/>
  <c r="R935" i="8"/>
  <c r="Q935" i="8"/>
  <c r="P935" i="8"/>
  <c r="O935" i="8"/>
  <c r="N935" i="8"/>
  <c r="M935" i="8"/>
  <c r="V934" i="8"/>
  <c r="U934" i="8"/>
  <c r="T934" i="8"/>
  <c r="S934" i="8"/>
  <c r="R934" i="8"/>
  <c r="Q934" i="8"/>
  <c r="P934" i="8"/>
  <c r="O934" i="8"/>
  <c r="N934" i="8"/>
  <c r="M934" i="8"/>
  <c r="V933" i="8"/>
  <c r="U933" i="8"/>
  <c r="T933" i="8"/>
  <c r="S933" i="8"/>
  <c r="R933" i="8"/>
  <c r="Q933" i="8"/>
  <c r="P933" i="8"/>
  <c r="O933" i="8"/>
  <c r="N933" i="8"/>
  <c r="M933" i="8"/>
  <c r="V932" i="8"/>
  <c r="U932" i="8"/>
  <c r="T932" i="8"/>
  <c r="S932" i="8"/>
  <c r="R932" i="8"/>
  <c r="Q932" i="8"/>
  <c r="P932" i="8"/>
  <c r="O932" i="8"/>
  <c r="N932" i="8"/>
  <c r="M932" i="8"/>
  <c r="V931" i="8"/>
  <c r="U931" i="8"/>
  <c r="T931" i="8"/>
  <c r="S931" i="8"/>
  <c r="R931" i="8"/>
  <c r="Q931" i="8"/>
  <c r="P931" i="8"/>
  <c r="O931" i="8"/>
  <c r="N931" i="8"/>
  <c r="M931" i="8"/>
  <c r="V930" i="8"/>
  <c r="U930" i="8"/>
  <c r="T930" i="8"/>
  <c r="S930" i="8"/>
  <c r="R930" i="8"/>
  <c r="Q930" i="8"/>
  <c r="P930" i="8"/>
  <c r="O930" i="8"/>
  <c r="N930" i="8"/>
  <c r="M930" i="8"/>
  <c r="V929" i="8"/>
  <c r="U929" i="8"/>
  <c r="T929" i="8"/>
  <c r="S929" i="8"/>
  <c r="R929" i="8"/>
  <c r="Q929" i="8"/>
  <c r="P929" i="8"/>
  <c r="O929" i="8"/>
  <c r="N929" i="8"/>
  <c r="M929" i="8"/>
  <c r="V928" i="8"/>
  <c r="U928" i="8"/>
  <c r="T928" i="8"/>
  <c r="S928" i="8"/>
  <c r="R928" i="8"/>
  <c r="Q928" i="8"/>
  <c r="P928" i="8"/>
  <c r="O928" i="8"/>
  <c r="N928" i="8"/>
  <c r="M928" i="8"/>
  <c r="V927" i="8"/>
  <c r="U927" i="8"/>
  <c r="T927" i="8"/>
  <c r="S927" i="8"/>
  <c r="R927" i="8"/>
  <c r="Q927" i="8"/>
  <c r="P927" i="8"/>
  <c r="O927" i="8"/>
  <c r="N927" i="8"/>
  <c r="M927" i="8"/>
  <c r="X927" i="8" s="1"/>
  <c r="Y927" i="8" s="1"/>
  <c r="Z927" i="8" s="1"/>
  <c r="V926" i="8"/>
  <c r="U926" i="8"/>
  <c r="T926" i="8"/>
  <c r="S926" i="8"/>
  <c r="R926" i="8"/>
  <c r="Q926" i="8"/>
  <c r="P926" i="8"/>
  <c r="O926" i="8"/>
  <c r="N926" i="8"/>
  <c r="M926" i="8"/>
  <c r="V925" i="8"/>
  <c r="U925" i="8"/>
  <c r="T925" i="8"/>
  <c r="S925" i="8"/>
  <c r="R925" i="8"/>
  <c r="Q925" i="8"/>
  <c r="P925" i="8"/>
  <c r="O925" i="8"/>
  <c r="N925" i="8"/>
  <c r="X925" i="8" s="1"/>
  <c r="Y925" i="8" s="1"/>
  <c r="Z925" i="8" s="1"/>
  <c r="M925" i="8"/>
  <c r="V924" i="8"/>
  <c r="U924" i="8"/>
  <c r="T924" i="8"/>
  <c r="S924" i="8"/>
  <c r="R924" i="8"/>
  <c r="Q924" i="8"/>
  <c r="P924" i="8"/>
  <c r="O924" i="8"/>
  <c r="N924" i="8"/>
  <c r="M924" i="8"/>
  <c r="V923" i="8"/>
  <c r="U923" i="8"/>
  <c r="T923" i="8"/>
  <c r="S923" i="8"/>
  <c r="R923" i="8"/>
  <c r="Q923" i="8"/>
  <c r="P923" i="8"/>
  <c r="O923" i="8"/>
  <c r="N923" i="8"/>
  <c r="M923" i="8"/>
  <c r="V922" i="8"/>
  <c r="U922" i="8"/>
  <c r="T922" i="8"/>
  <c r="S922" i="8"/>
  <c r="R922" i="8"/>
  <c r="Q922" i="8"/>
  <c r="P922" i="8"/>
  <c r="O922" i="8"/>
  <c r="N922" i="8"/>
  <c r="X922" i="8" s="1"/>
  <c r="Y922" i="8" s="1"/>
  <c r="Z922" i="8" s="1"/>
  <c r="AC922" i="8" s="1"/>
  <c r="M922" i="8"/>
  <c r="V921" i="8"/>
  <c r="U921" i="8"/>
  <c r="T921" i="8"/>
  <c r="S921" i="8"/>
  <c r="R921" i="8"/>
  <c r="Q921" i="8"/>
  <c r="P921" i="8"/>
  <c r="O921" i="8"/>
  <c r="N921" i="8"/>
  <c r="M921" i="8"/>
  <c r="V920" i="8"/>
  <c r="U920" i="8"/>
  <c r="T920" i="8"/>
  <c r="S920" i="8"/>
  <c r="R920" i="8"/>
  <c r="Q920" i="8"/>
  <c r="P920" i="8"/>
  <c r="O920" i="8"/>
  <c r="N920" i="8"/>
  <c r="M920" i="8"/>
  <c r="V919" i="8"/>
  <c r="U919" i="8"/>
  <c r="T919" i="8"/>
  <c r="S919" i="8"/>
  <c r="R919" i="8"/>
  <c r="Q919" i="8"/>
  <c r="P919" i="8"/>
  <c r="O919" i="8"/>
  <c r="N919" i="8"/>
  <c r="M919" i="8"/>
  <c r="V918" i="8"/>
  <c r="U918" i="8"/>
  <c r="T918" i="8"/>
  <c r="S918" i="8"/>
  <c r="R918" i="8"/>
  <c r="Q918" i="8"/>
  <c r="P918" i="8"/>
  <c r="O918" i="8"/>
  <c r="N918" i="8"/>
  <c r="M918" i="8"/>
  <c r="V917" i="8"/>
  <c r="U917" i="8"/>
  <c r="T917" i="8"/>
  <c r="S917" i="8"/>
  <c r="R917" i="8"/>
  <c r="Q917" i="8"/>
  <c r="P917" i="8"/>
  <c r="O917" i="8"/>
  <c r="N917" i="8"/>
  <c r="M917" i="8"/>
  <c r="V916" i="8"/>
  <c r="U916" i="8"/>
  <c r="T916" i="8"/>
  <c r="S916" i="8"/>
  <c r="R916" i="8"/>
  <c r="Q916" i="8"/>
  <c r="P916" i="8"/>
  <c r="O916" i="8"/>
  <c r="N916" i="8"/>
  <c r="M916" i="8"/>
  <c r="V915" i="8"/>
  <c r="U915" i="8"/>
  <c r="T915" i="8"/>
  <c r="S915" i="8"/>
  <c r="R915" i="8"/>
  <c r="Q915" i="8"/>
  <c r="P915" i="8"/>
  <c r="O915" i="8"/>
  <c r="N915" i="8"/>
  <c r="M915" i="8"/>
  <c r="V914" i="8"/>
  <c r="U914" i="8"/>
  <c r="T914" i="8"/>
  <c r="S914" i="8"/>
  <c r="R914" i="8"/>
  <c r="Q914" i="8"/>
  <c r="P914" i="8"/>
  <c r="O914" i="8"/>
  <c r="N914" i="8"/>
  <c r="M914" i="8"/>
  <c r="V913" i="8"/>
  <c r="U913" i="8"/>
  <c r="T913" i="8"/>
  <c r="S913" i="8"/>
  <c r="R913" i="8"/>
  <c r="Q913" i="8"/>
  <c r="P913" i="8"/>
  <c r="O913" i="8"/>
  <c r="N913" i="8"/>
  <c r="M913" i="8"/>
  <c r="V912" i="8"/>
  <c r="U912" i="8"/>
  <c r="T912" i="8"/>
  <c r="S912" i="8"/>
  <c r="R912" i="8"/>
  <c r="Q912" i="8"/>
  <c r="P912" i="8"/>
  <c r="O912" i="8"/>
  <c r="N912" i="8"/>
  <c r="M912" i="8"/>
  <c r="V911" i="8"/>
  <c r="U911" i="8"/>
  <c r="T911" i="8"/>
  <c r="S911" i="8"/>
  <c r="R911" i="8"/>
  <c r="Q911" i="8"/>
  <c r="P911" i="8"/>
  <c r="O911" i="8"/>
  <c r="N911" i="8"/>
  <c r="M911" i="8"/>
  <c r="V910" i="8"/>
  <c r="U910" i="8"/>
  <c r="T910" i="8"/>
  <c r="S910" i="8"/>
  <c r="R910" i="8"/>
  <c r="Q910" i="8"/>
  <c r="P910" i="8"/>
  <c r="O910" i="8"/>
  <c r="N910" i="8"/>
  <c r="M910" i="8"/>
  <c r="V909" i="8"/>
  <c r="U909" i="8"/>
  <c r="T909" i="8"/>
  <c r="S909" i="8"/>
  <c r="R909" i="8"/>
  <c r="Q909" i="8"/>
  <c r="P909" i="8"/>
  <c r="O909" i="8"/>
  <c r="N909" i="8"/>
  <c r="M909" i="8"/>
  <c r="X909" i="8" s="1"/>
  <c r="Y909" i="8" s="1"/>
  <c r="Z909" i="8" s="1"/>
  <c r="V908" i="8"/>
  <c r="U908" i="8"/>
  <c r="T908" i="8"/>
  <c r="S908" i="8"/>
  <c r="R908" i="8"/>
  <c r="Q908" i="8"/>
  <c r="P908" i="8"/>
  <c r="O908" i="8"/>
  <c r="N908" i="8"/>
  <c r="M908" i="8"/>
  <c r="X908" i="8" s="1"/>
  <c r="Y908" i="8" s="1"/>
  <c r="Z908" i="8" s="1"/>
  <c r="V907" i="8"/>
  <c r="U907" i="8"/>
  <c r="T907" i="8"/>
  <c r="S907" i="8"/>
  <c r="R907" i="8"/>
  <c r="Q907" i="8"/>
  <c r="P907" i="8"/>
  <c r="O907" i="8"/>
  <c r="N907" i="8"/>
  <c r="M907" i="8"/>
  <c r="V906" i="8"/>
  <c r="U906" i="8"/>
  <c r="T906" i="8"/>
  <c r="S906" i="8"/>
  <c r="R906" i="8"/>
  <c r="Q906" i="8"/>
  <c r="P906" i="8"/>
  <c r="O906" i="8"/>
  <c r="N906" i="8"/>
  <c r="M906" i="8"/>
  <c r="V905" i="8"/>
  <c r="U905" i="8"/>
  <c r="T905" i="8"/>
  <c r="S905" i="8"/>
  <c r="R905" i="8"/>
  <c r="Q905" i="8"/>
  <c r="P905" i="8"/>
  <c r="O905" i="8"/>
  <c r="N905" i="8"/>
  <c r="M905" i="8"/>
  <c r="V904" i="8"/>
  <c r="U904" i="8"/>
  <c r="T904" i="8"/>
  <c r="S904" i="8"/>
  <c r="R904" i="8"/>
  <c r="Q904" i="8"/>
  <c r="P904" i="8"/>
  <c r="O904" i="8"/>
  <c r="N904" i="8"/>
  <c r="M904" i="8"/>
  <c r="V903" i="8"/>
  <c r="U903" i="8"/>
  <c r="T903" i="8"/>
  <c r="S903" i="8"/>
  <c r="R903" i="8"/>
  <c r="Q903" i="8"/>
  <c r="P903" i="8"/>
  <c r="O903" i="8"/>
  <c r="N903" i="8"/>
  <c r="M903" i="8"/>
  <c r="V902" i="8"/>
  <c r="U902" i="8"/>
  <c r="T902" i="8"/>
  <c r="S902" i="8"/>
  <c r="R902" i="8"/>
  <c r="Q902" i="8"/>
  <c r="P902" i="8"/>
  <c r="O902" i="8"/>
  <c r="N902" i="8"/>
  <c r="M902" i="8"/>
  <c r="V901" i="8"/>
  <c r="U901" i="8"/>
  <c r="T901" i="8"/>
  <c r="S901" i="8"/>
  <c r="R901" i="8"/>
  <c r="Q901" i="8"/>
  <c r="P901" i="8"/>
  <c r="O901" i="8"/>
  <c r="N901" i="8"/>
  <c r="M901" i="8"/>
  <c r="V900" i="8"/>
  <c r="U900" i="8"/>
  <c r="T900" i="8"/>
  <c r="S900" i="8"/>
  <c r="R900" i="8"/>
  <c r="Q900" i="8"/>
  <c r="P900" i="8"/>
  <c r="O900" i="8"/>
  <c r="N900" i="8"/>
  <c r="M900" i="8"/>
  <c r="V899" i="8"/>
  <c r="U899" i="8"/>
  <c r="T899" i="8"/>
  <c r="S899" i="8"/>
  <c r="R899" i="8"/>
  <c r="Q899" i="8"/>
  <c r="P899" i="8"/>
  <c r="O899" i="8"/>
  <c r="N899" i="8"/>
  <c r="M899" i="8"/>
  <c r="V898" i="8"/>
  <c r="U898" i="8"/>
  <c r="T898" i="8"/>
  <c r="S898" i="8"/>
  <c r="R898" i="8"/>
  <c r="Q898" i="8"/>
  <c r="P898" i="8"/>
  <c r="O898" i="8"/>
  <c r="N898" i="8"/>
  <c r="M898" i="8"/>
  <c r="V897" i="8"/>
  <c r="U897" i="8"/>
  <c r="T897" i="8"/>
  <c r="S897" i="8"/>
  <c r="R897" i="8"/>
  <c r="Q897" i="8"/>
  <c r="P897" i="8"/>
  <c r="O897" i="8"/>
  <c r="N897" i="8"/>
  <c r="M897" i="8"/>
  <c r="V896" i="8"/>
  <c r="U896" i="8"/>
  <c r="T896" i="8"/>
  <c r="S896" i="8"/>
  <c r="R896" i="8"/>
  <c r="Q896" i="8"/>
  <c r="P896" i="8"/>
  <c r="O896" i="8"/>
  <c r="N896" i="8"/>
  <c r="M896" i="8"/>
  <c r="V895" i="8"/>
  <c r="U895" i="8"/>
  <c r="T895" i="8"/>
  <c r="S895" i="8"/>
  <c r="R895" i="8"/>
  <c r="Q895" i="8"/>
  <c r="P895" i="8"/>
  <c r="O895" i="8"/>
  <c r="N895" i="8"/>
  <c r="M895" i="8"/>
  <c r="V894" i="8"/>
  <c r="U894" i="8"/>
  <c r="T894" i="8"/>
  <c r="S894" i="8"/>
  <c r="R894" i="8"/>
  <c r="Q894" i="8"/>
  <c r="P894" i="8"/>
  <c r="O894" i="8"/>
  <c r="N894" i="8"/>
  <c r="M894" i="8"/>
  <c r="V893" i="8"/>
  <c r="U893" i="8"/>
  <c r="T893" i="8"/>
  <c r="S893" i="8"/>
  <c r="R893" i="8"/>
  <c r="Q893" i="8"/>
  <c r="P893" i="8"/>
  <c r="O893" i="8"/>
  <c r="N893" i="8"/>
  <c r="X893" i="8" s="1"/>
  <c r="Y893" i="8" s="1"/>
  <c r="Z893" i="8" s="1"/>
  <c r="M893" i="8"/>
  <c r="V892" i="8"/>
  <c r="U892" i="8"/>
  <c r="T892" i="8"/>
  <c r="S892" i="8"/>
  <c r="R892" i="8"/>
  <c r="Q892" i="8"/>
  <c r="P892" i="8"/>
  <c r="O892" i="8"/>
  <c r="N892" i="8"/>
  <c r="M892" i="8"/>
  <c r="V891" i="8"/>
  <c r="U891" i="8"/>
  <c r="T891" i="8"/>
  <c r="S891" i="8"/>
  <c r="R891" i="8"/>
  <c r="Q891" i="8"/>
  <c r="P891" i="8"/>
  <c r="O891" i="8"/>
  <c r="N891" i="8"/>
  <c r="M891" i="8"/>
  <c r="V890" i="8"/>
  <c r="U890" i="8"/>
  <c r="T890" i="8"/>
  <c r="S890" i="8"/>
  <c r="R890" i="8"/>
  <c r="Q890" i="8"/>
  <c r="P890" i="8"/>
  <c r="O890" i="8"/>
  <c r="N890" i="8"/>
  <c r="M890" i="8"/>
  <c r="V889" i="8"/>
  <c r="U889" i="8"/>
  <c r="T889" i="8"/>
  <c r="S889" i="8"/>
  <c r="R889" i="8"/>
  <c r="Q889" i="8"/>
  <c r="P889" i="8"/>
  <c r="O889" i="8"/>
  <c r="N889" i="8"/>
  <c r="M889" i="8"/>
  <c r="V888" i="8"/>
  <c r="U888" i="8"/>
  <c r="T888" i="8"/>
  <c r="S888" i="8"/>
  <c r="R888" i="8"/>
  <c r="Q888" i="8"/>
  <c r="P888" i="8"/>
  <c r="O888" i="8"/>
  <c r="N888" i="8"/>
  <c r="M888" i="8"/>
  <c r="V887" i="8"/>
  <c r="U887" i="8"/>
  <c r="T887" i="8"/>
  <c r="S887" i="8"/>
  <c r="R887" i="8"/>
  <c r="Q887" i="8"/>
  <c r="P887" i="8"/>
  <c r="O887" i="8"/>
  <c r="N887" i="8"/>
  <c r="M887" i="8"/>
  <c r="V886" i="8"/>
  <c r="U886" i="8"/>
  <c r="T886" i="8"/>
  <c r="S886" i="8"/>
  <c r="R886" i="8"/>
  <c r="Q886" i="8"/>
  <c r="P886" i="8"/>
  <c r="O886" i="8"/>
  <c r="N886" i="8"/>
  <c r="M886" i="8"/>
  <c r="V885" i="8"/>
  <c r="U885" i="8"/>
  <c r="T885" i="8"/>
  <c r="S885" i="8"/>
  <c r="R885" i="8"/>
  <c r="Q885" i="8"/>
  <c r="P885" i="8"/>
  <c r="O885" i="8"/>
  <c r="N885" i="8"/>
  <c r="M885" i="8"/>
  <c r="V884" i="8"/>
  <c r="U884" i="8"/>
  <c r="T884" i="8"/>
  <c r="S884" i="8"/>
  <c r="R884" i="8"/>
  <c r="Q884" i="8"/>
  <c r="X884" i="8" s="1"/>
  <c r="Y884" i="8" s="1"/>
  <c r="Z884" i="8" s="1"/>
  <c r="P884" i="8"/>
  <c r="O884" i="8"/>
  <c r="N884" i="8"/>
  <c r="M884" i="8"/>
  <c r="V883" i="8"/>
  <c r="U883" i="8"/>
  <c r="T883" i="8"/>
  <c r="S883" i="8"/>
  <c r="R883" i="8"/>
  <c r="Q883" i="8"/>
  <c r="P883" i="8"/>
  <c r="O883" i="8"/>
  <c r="N883" i="8"/>
  <c r="M883" i="8"/>
  <c r="V882" i="8"/>
  <c r="U882" i="8"/>
  <c r="T882" i="8"/>
  <c r="S882" i="8"/>
  <c r="R882" i="8"/>
  <c r="Q882" i="8"/>
  <c r="P882" i="8"/>
  <c r="O882" i="8"/>
  <c r="N882" i="8"/>
  <c r="M882" i="8"/>
  <c r="V881" i="8"/>
  <c r="U881" i="8"/>
  <c r="T881" i="8"/>
  <c r="S881" i="8"/>
  <c r="R881" i="8"/>
  <c r="Q881" i="8"/>
  <c r="P881" i="8"/>
  <c r="O881" i="8"/>
  <c r="N881" i="8"/>
  <c r="M881" i="8"/>
  <c r="V880" i="8"/>
  <c r="U880" i="8"/>
  <c r="T880" i="8"/>
  <c r="S880" i="8"/>
  <c r="R880" i="8"/>
  <c r="Q880" i="8"/>
  <c r="P880" i="8"/>
  <c r="O880" i="8"/>
  <c r="N880" i="8"/>
  <c r="M880" i="8"/>
  <c r="V879" i="8"/>
  <c r="U879" i="8"/>
  <c r="T879" i="8"/>
  <c r="S879" i="8"/>
  <c r="R879" i="8"/>
  <c r="Q879" i="8"/>
  <c r="P879" i="8"/>
  <c r="O879" i="8"/>
  <c r="N879" i="8"/>
  <c r="M879" i="8"/>
  <c r="V878" i="8"/>
  <c r="U878" i="8"/>
  <c r="T878" i="8"/>
  <c r="S878" i="8"/>
  <c r="R878" i="8"/>
  <c r="Q878" i="8"/>
  <c r="P878" i="8"/>
  <c r="O878" i="8"/>
  <c r="N878" i="8"/>
  <c r="M878" i="8"/>
  <c r="X878" i="8" s="1"/>
  <c r="Y878" i="8" s="1"/>
  <c r="Z878" i="8" s="1"/>
  <c r="V877" i="8"/>
  <c r="U877" i="8"/>
  <c r="T877" i="8"/>
  <c r="S877" i="8"/>
  <c r="R877" i="8"/>
  <c r="Q877" i="8"/>
  <c r="P877" i="8"/>
  <c r="O877" i="8"/>
  <c r="N877" i="8"/>
  <c r="M877" i="8"/>
  <c r="V876" i="8"/>
  <c r="U876" i="8"/>
  <c r="T876" i="8"/>
  <c r="S876" i="8"/>
  <c r="R876" i="8"/>
  <c r="Q876" i="8"/>
  <c r="P876" i="8"/>
  <c r="O876" i="8"/>
  <c r="N876" i="8"/>
  <c r="M876" i="8"/>
  <c r="V875" i="8"/>
  <c r="U875" i="8"/>
  <c r="T875" i="8"/>
  <c r="S875" i="8"/>
  <c r="R875" i="8"/>
  <c r="Q875" i="8"/>
  <c r="P875" i="8"/>
  <c r="O875" i="8"/>
  <c r="N875" i="8"/>
  <c r="M875" i="8"/>
  <c r="X875" i="8" s="1"/>
  <c r="Y875" i="8" s="1"/>
  <c r="Z875" i="8" s="1"/>
  <c r="V874" i="8"/>
  <c r="U874" i="8"/>
  <c r="T874" i="8"/>
  <c r="S874" i="8"/>
  <c r="R874" i="8"/>
  <c r="Q874" i="8"/>
  <c r="P874" i="8"/>
  <c r="O874" i="8"/>
  <c r="N874" i="8"/>
  <c r="M874" i="8"/>
  <c r="V873" i="8"/>
  <c r="U873" i="8"/>
  <c r="T873" i="8"/>
  <c r="S873" i="8"/>
  <c r="R873" i="8"/>
  <c r="Q873" i="8"/>
  <c r="P873" i="8"/>
  <c r="O873" i="8"/>
  <c r="N873" i="8"/>
  <c r="M873" i="8"/>
  <c r="V872" i="8"/>
  <c r="U872" i="8"/>
  <c r="T872" i="8"/>
  <c r="S872" i="8"/>
  <c r="R872" i="8"/>
  <c r="Q872" i="8"/>
  <c r="P872" i="8"/>
  <c r="O872" i="8"/>
  <c r="N872" i="8"/>
  <c r="M872" i="8"/>
  <c r="V871" i="8"/>
  <c r="U871" i="8"/>
  <c r="T871" i="8"/>
  <c r="S871" i="8"/>
  <c r="R871" i="8"/>
  <c r="Q871" i="8"/>
  <c r="P871" i="8"/>
  <c r="O871" i="8"/>
  <c r="N871" i="8"/>
  <c r="M871" i="8"/>
  <c r="V870" i="8"/>
  <c r="U870" i="8"/>
  <c r="T870" i="8"/>
  <c r="S870" i="8"/>
  <c r="R870" i="8"/>
  <c r="Q870" i="8"/>
  <c r="P870" i="8"/>
  <c r="O870" i="8"/>
  <c r="N870" i="8"/>
  <c r="X870" i="8" s="1"/>
  <c r="Y870" i="8" s="1"/>
  <c r="Z870" i="8" s="1"/>
  <c r="M870" i="8"/>
  <c r="V869" i="8"/>
  <c r="U869" i="8"/>
  <c r="T869" i="8"/>
  <c r="S869" i="8"/>
  <c r="R869" i="8"/>
  <c r="Q869" i="8"/>
  <c r="P869" i="8"/>
  <c r="O869" i="8"/>
  <c r="N869" i="8"/>
  <c r="M869" i="8"/>
  <c r="V868" i="8"/>
  <c r="U868" i="8"/>
  <c r="T868" i="8"/>
  <c r="S868" i="8"/>
  <c r="R868" i="8"/>
  <c r="Q868" i="8"/>
  <c r="P868" i="8"/>
  <c r="O868" i="8"/>
  <c r="N868" i="8"/>
  <c r="M868" i="8"/>
  <c r="V867" i="8"/>
  <c r="U867" i="8"/>
  <c r="T867" i="8"/>
  <c r="S867" i="8"/>
  <c r="R867" i="8"/>
  <c r="X867" i="8" s="1"/>
  <c r="Y867" i="8" s="1"/>
  <c r="Z867" i="8" s="1"/>
  <c r="AC867" i="8" s="1"/>
  <c r="Q867" i="8"/>
  <c r="P867" i="8"/>
  <c r="O867" i="8"/>
  <c r="N867" i="8"/>
  <c r="M867" i="8"/>
  <c r="V866" i="8"/>
  <c r="U866" i="8"/>
  <c r="T866" i="8"/>
  <c r="S866" i="8"/>
  <c r="R866" i="8"/>
  <c r="Q866" i="8"/>
  <c r="P866" i="8"/>
  <c r="O866" i="8"/>
  <c r="N866" i="8"/>
  <c r="M866" i="8"/>
  <c r="V865" i="8"/>
  <c r="U865" i="8"/>
  <c r="T865" i="8"/>
  <c r="S865" i="8"/>
  <c r="R865" i="8"/>
  <c r="Q865" i="8"/>
  <c r="P865" i="8"/>
  <c r="O865" i="8"/>
  <c r="N865" i="8"/>
  <c r="M865" i="8"/>
  <c r="V864" i="8"/>
  <c r="U864" i="8"/>
  <c r="T864" i="8"/>
  <c r="S864" i="8"/>
  <c r="R864" i="8"/>
  <c r="Q864" i="8"/>
  <c r="P864" i="8"/>
  <c r="O864" i="8"/>
  <c r="N864" i="8"/>
  <c r="M864" i="8"/>
  <c r="V863" i="8"/>
  <c r="U863" i="8"/>
  <c r="T863" i="8"/>
  <c r="S863" i="8"/>
  <c r="R863" i="8"/>
  <c r="Q863" i="8"/>
  <c r="P863" i="8"/>
  <c r="O863" i="8"/>
  <c r="N863" i="8"/>
  <c r="M863" i="8"/>
  <c r="V862" i="8"/>
  <c r="U862" i="8"/>
  <c r="T862" i="8"/>
  <c r="S862" i="8"/>
  <c r="R862" i="8"/>
  <c r="Q862" i="8"/>
  <c r="P862" i="8"/>
  <c r="O862" i="8"/>
  <c r="N862" i="8"/>
  <c r="M862" i="8"/>
  <c r="V861" i="8"/>
  <c r="U861" i="8"/>
  <c r="T861" i="8"/>
  <c r="S861" i="8"/>
  <c r="R861" i="8"/>
  <c r="Q861" i="8"/>
  <c r="P861" i="8"/>
  <c r="O861" i="8"/>
  <c r="N861" i="8"/>
  <c r="M861" i="8"/>
  <c r="V860" i="8"/>
  <c r="U860" i="8"/>
  <c r="T860" i="8"/>
  <c r="S860" i="8"/>
  <c r="R860" i="8"/>
  <c r="Q860" i="8"/>
  <c r="P860" i="8"/>
  <c r="O860" i="8"/>
  <c r="N860" i="8"/>
  <c r="M860" i="8"/>
  <c r="V859" i="8"/>
  <c r="U859" i="8"/>
  <c r="T859" i="8"/>
  <c r="S859" i="8"/>
  <c r="R859" i="8"/>
  <c r="Q859" i="8"/>
  <c r="P859" i="8"/>
  <c r="O859" i="8"/>
  <c r="N859" i="8"/>
  <c r="M859" i="8"/>
  <c r="V858" i="8"/>
  <c r="U858" i="8"/>
  <c r="T858" i="8"/>
  <c r="S858" i="8"/>
  <c r="R858" i="8"/>
  <c r="Q858" i="8"/>
  <c r="P858" i="8"/>
  <c r="O858" i="8"/>
  <c r="N858" i="8"/>
  <c r="M858" i="8"/>
  <c r="V857" i="8"/>
  <c r="U857" i="8"/>
  <c r="T857" i="8"/>
  <c r="S857" i="8"/>
  <c r="R857" i="8"/>
  <c r="Q857" i="8"/>
  <c r="P857" i="8"/>
  <c r="O857" i="8"/>
  <c r="N857" i="8"/>
  <c r="M857" i="8"/>
  <c r="V856" i="8"/>
  <c r="U856" i="8"/>
  <c r="T856" i="8"/>
  <c r="S856" i="8"/>
  <c r="R856" i="8"/>
  <c r="Q856" i="8"/>
  <c r="P856" i="8"/>
  <c r="O856" i="8"/>
  <c r="N856" i="8"/>
  <c r="M856" i="8"/>
  <c r="X856" i="8" s="1"/>
  <c r="Y856" i="8" s="1"/>
  <c r="Z856" i="8" s="1"/>
  <c r="V855" i="8"/>
  <c r="U855" i="8"/>
  <c r="T855" i="8"/>
  <c r="S855" i="8"/>
  <c r="R855" i="8"/>
  <c r="Q855" i="8"/>
  <c r="P855" i="8"/>
  <c r="O855" i="8"/>
  <c r="N855" i="8"/>
  <c r="M855" i="8"/>
  <c r="X854" i="8"/>
  <c r="Y854" i="8" s="1"/>
  <c r="Z854" i="8" s="1"/>
  <c r="V854" i="8"/>
  <c r="U854" i="8"/>
  <c r="T854" i="8"/>
  <c r="S854" i="8"/>
  <c r="R854" i="8"/>
  <c r="Q854" i="8"/>
  <c r="P854" i="8"/>
  <c r="O854" i="8"/>
  <c r="N854" i="8"/>
  <c r="M854" i="8"/>
  <c r="V853" i="8"/>
  <c r="U853" i="8"/>
  <c r="T853" i="8"/>
  <c r="S853" i="8"/>
  <c r="R853" i="8"/>
  <c r="Q853" i="8"/>
  <c r="P853" i="8"/>
  <c r="O853" i="8"/>
  <c r="N853" i="8"/>
  <c r="M853" i="8"/>
  <c r="X853" i="8" s="1"/>
  <c r="Y853" i="8" s="1"/>
  <c r="Z853" i="8" s="1"/>
  <c r="V852" i="8"/>
  <c r="U852" i="8"/>
  <c r="T852" i="8"/>
  <c r="S852" i="8"/>
  <c r="R852" i="8"/>
  <c r="Q852" i="8"/>
  <c r="P852" i="8"/>
  <c r="O852" i="8"/>
  <c r="N852" i="8"/>
  <c r="M852" i="8"/>
  <c r="X852" i="8" s="1"/>
  <c r="Y852" i="8" s="1"/>
  <c r="Z852" i="8" s="1"/>
  <c r="V851" i="8"/>
  <c r="U851" i="8"/>
  <c r="T851" i="8"/>
  <c r="S851" i="8"/>
  <c r="R851" i="8"/>
  <c r="Q851" i="8"/>
  <c r="P851" i="8"/>
  <c r="O851" i="8"/>
  <c r="N851" i="8"/>
  <c r="X851" i="8" s="1"/>
  <c r="Y851" i="8" s="1"/>
  <c r="Z851" i="8" s="1"/>
  <c r="M851" i="8"/>
  <c r="V850" i="8"/>
  <c r="U850" i="8"/>
  <c r="T850" i="8"/>
  <c r="S850" i="8"/>
  <c r="R850" i="8"/>
  <c r="Q850" i="8"/>
  <c r="P850" i="8"/>
  <c r="X850" i="8" s="1"/>
  <c r="Y850" i="8" s="1"/>
  <c r="Z850" i="8" s="1"/>
  <c r="O850" i="8"/>
  <c r="N850" i="8"/>
  <c r="M850" i="8"/>
  <c r="V849" i="8"/>
  <c r="U849" i="8"/>
  <c r="T849" i="8"/>
  <c r="S849" i="8"/>
  <c r="R849" i="8"/>
  <c r="Q849" i="8"/>
  <c r="P849" i="8"/>
  <c r="O849" i="8"/>
  <c r="N849" i="8"/>
  <c r="M849" i="8"/>
  <c r="X849" i="8" s="1"/>
  <c r="Y849" i="8" s="1"/>
  <c r="Z849" i="8" s="1"/>
  <c r="V848" i="8"/>
  <c r="U848" i="8"/>
  <c r="T848" i="8"/>
  <c r="S848" i="8"/>
  <c r="R848" i="8"/>
  <c r="Q848" i="8"/>
  <c r="P848" i="8"/>
  <c r="O848" i="8"/>
  <c r="N848" i="8"/>
  <c r="X848" i="8" s="1"/>
  <c r="Y848" i="8" s="1"/>
  <c r="Z848" i="8" s="1"/>
  <c r="M848" i="8"/>
  <c r="V847" i="8"/>
  <c r="X847" i="8"/>
  <c r="Y847" i="8" s="1"/>
  <c r="Z847" i="8" s="1"/>
  <c r="AC847" i="8" s="1"/>
  <c r="U847" i="8"/>
  <c r="T847" i="8"/>
  <c r="S847" i="8"/>
  <c r="R847" i="8"/>
  <c r="Q847" i="8"/>
  <c r="P847" i="8"/>
  <c r="O847" i="8"/>
  <c r="N847" i="8"/>
  <c r="M847" i="8"/>
  <c r="V846" i="8"/>
  <c r="U846" i="8"/>
  <c r="T846" i="8"/>
  <c r="S846" i="8"/>
  <c r="R846" i="8"/>
  <c r="Q846" i="8"/>
  <c r="P846" i="8"/>
  <c r="O846" i="8"/>
  <c r="N846" i="8"/>
  <c r="M846" i="8"/>
  <c r="V845" i="8"/>
  <c r="U845" i="8"/>
  <c r="T845" i="8"/>
  <c r="S845" i="8"/>
  <c r="R845" i="8"/>
  <c r="Q845" i="8"/>
  <c r="P845" i="8"/>
  <c r="O845" i="8"/>
  <c r="N845" i="8"/>
  <c r="M845" i="8"/>
  <c r="V844" i="8"/>
  <c r="U844" i="8"/>
  <c r="T844" i="8"/>
  <c r="S844" i="8"/>
  <c r="R844" i="8"/>
  <c r="Q844" i="8"/>
  <c r="P844" i="8"/>
  <c r="O844" i="8"/>
  <c r="N844" i="8"/>
  <c r="M844" i="8"/>
  <c r="V843" i="8"/>
  <c r="U843" i="8"/>
  <c r="T843" i="8"/>
  <c r="S843" i="8"/>
  <c r="R843" i="8"/>
  <c r="Q843" i="8"/>
  <c r="P843" i="8"/>
  <c r="O843" i="8"/>
  <c r="N843" i="8"/>
  <c r="M843" i="8"/>
  <c r="V842" i="8"/>
  <c r="U842" i="8"/>
  <c r="T842" i="8"/>
  <c r="S842" i="8"/>
  <c r="R842" i="8"/>
  <c r="Q842" i="8"/>
  <c r="P842" i="8"/>
  <c r="O842" i="8"/>
  <c r="N842" i="8"/>
  <c r="M842" i="8"/>
  <c r="V841" i="8"/>
  <c r="U841" i="8"/>
  <c r="T841" i="8"/>
  <c r="S841" i="8"/>
  <c r="R841" i="8"/>
  <c r="Q841" i="8"/>
  <c r="P841" i="8"/>
  <c r="O841" i="8"/>
  <c r="N841" i="8"/>
  <c r="M841" i="8"/>
  <c r="V840" i="8"/>
  <c r="U840" i="8"/>
  <c r="T840" i="8"/>
  <c r="S840" i="8"/>
  <c r="R840" i="8"/>
  <c r="Q840" i="8"/>
  <c r="P840" i="8"/>
  <c r="O840" i="8"/>
  <c r="N840" i="8"/>
  <c r="M840" i="8"/>
  <c r="V839" i="8"/>
  <c r="U839" i="8"/>
  <c r="T839" i="8"/>
  <c r="S839" i="8"/>
  <c r="R839" i="8"/>
  <c r="Q839" i="8"/>
  <c r="P839" i="8"/>
  <c r="O839" i="8"/>
  <c r="N839" i="8"/>
  <c r="M839" i="8"/>
  <c r="V838" i="8"/>
  <c r="U838" i="8"/>
  <c r="T838" i="8"/>
  <c r="S838" i="8"/>
  <c r="R838" i="8"/>
  <c r="Q838" i="8"/>
  <c r="P838" i="8"/>
  <c r="O838" i="8"/>
  <c r="N838" i="8"/>
  <c r="M838" i="8"/>
  <c r="V837" i="8"/>
  <c r="U837" i="8"/>
  <c r="T837" i="8"/>
  <c r="S837" i="8"/>
  <c r="R837" i="8"/>
  <c r="Q837" i="8"/>
  <c r="P837" i="8"/>
  <c r="O837" i="8"/>
  <c r="N837" i="8"/>
  <c r="M837" i="8"/>
  <c r="V836" i="8"/>
  <c r="U836" i="8"/>
  <c r="T836" i="8"/>
  <c r="S836" i="8"/>
  <c r="R836" i="8"/>
  <c r="Q836" i="8"/>
  <c r="P836" i="8"/>
  <c r="O836" i="8"/>
  <c r="N836" i="8"/>
  <c r="M836" i="8"/>
  <c r="V835" i="8"/>
  <c r="U835" i="8"/>
  <c r="T835" i="8"/>
  <c r="S835" i="8"/>
  <c r="R835" i="8"/>
  <c r="Q835" i="8"/>
  <c r="P835" i="8"/>
  <c r="O835" i="8"/>
  <c r="N835" i="8"/>
  <c r="M835" i="8"/>
  <c r="V834" i="8"/>
  <c r="U834" i="8"/>
  <c r="T834" i="8"/>
  <c r="S834" i="8"/>
  <c r="R834" i="8"/>
  <c r="Q834" i="8"/>
  <c r="P834" i="8"/>
  <c r="O834" i="8"/>
  <c r="N834" i="8"/>
  <c r="M834" i="8"/>
  <c r="V833" i="8"/>
  <c r="U833" i="8"/>
  <c r="T833" i="8"/>
  <c r="S833" i="8"/>
  <c r="R833" i="8"/>
  <c r="Q833" i="8"/>
  <c r="P833" i="8"/>
  <c r="O833" i="8"/>
  <c r="N833" i="8"/>
  <c r="M833" i="8"/>
  <c r="V832" i="8"/>
  <c r="U832" i="8"/>
  <c r="T832" i="8"/>
  <c r="S832" i="8"/>
  <c r="R832" i="8"/>
  <c r="Q832" i="8"/>
  <c r="P832" i="8"/>
  <c r="O832" i="8"/>
  <c r="N832" i="8"/>
  <c r="X832" i="8" s="1"/>
  <c r="Y832" i="8" s="1"/>
  <c r="Z832" i="8" s="1"/>
  <c r="M832" i="8"/>
  <c r="V831" i="8"/>
  <c r="X831" i="8" s="1"/>
  <c r="Y831" i="8" s="1"/>
  <c r="Z831" i="8" s="1"/>
  <c r="U831" i="8"/>
  <c r="T831" i="8"/>
  <c r="S831" i="8"/>
  <c r="R831" i="8"/>
  <c r="Q831" i="8"/>
  <c r="P831" i="8"/>
  <c r="O831" i="8"/>
  <c r="N831" i="8"/>
  <c r="M831" i="8"/>
  <c r="V830" i="8"/>
  <c r="U830" i="8"/>
  <c r="T830" i="8"/>
  <c r="S830" i="8"/>
  <c r="R830" i="8"/>
  <c r="Q830" i="8"/>
  <c r="P830" i="8"/>
  <c r="O830" i="8"/>
  <c r="N830" i="8"/>
  <c r="M830" i="8"/>
  <c r="V829" i="8"/>
  <c r="U829" i="8"/>
  <c r="T829" i="8"/>
  <c r="S829" i="8"/>
  <c r="R829" i="8"/>
  <c r="Q829" i="8"/>
  <c r="P829" i="8"/>
  <c r="O829" i="8"/>
  <c r="N829" i="8"/>
  <c r="M829" i="8"/>
  <c r="V828" i="8"/>
  <c r="U828" i="8"/>
  <c r="T828" i="8"/>
  <c r="S828" i="8"/>
  <c r="R828" i="8"/>
  <c r="Q828" i="8"/>
  <c r="P828" i="8"/>
  <c r="O828" i="8"/>
  <c r="N828" i="8"/>
  <c r="M828" i="8"/>
  <c r="V827" i="8"/>
  <c r="U827" i="8"/>
  <c r="T827" i="8"/>
  <c r="S827" i="8"/>
  <c r="R827" i="8"/>
  <c r="Q827" i="8"/>
  <c r="P827" i="8"/>
  <c r="O827" i="8"/>
  <c r="N827" i="8"/>
  <c r="M827" i="8"/>
  <c r="V826" i="8"/>
  <c r="U826" i="8"/>
  <c r="T826" i="8"/>
  <c r="S826" i="8"/>
  <c r="R826" i="8"/>
  <c r="Q826" i="8"/>
  <c r="P826" i="8"/>
  <c r="O826" i="8"/>
  <c r="N826" i="8"/>
  <c r="M826" i="8"/>
  <c r="V825" i="8"/>
  <c r="U825" i="8"/>
  <c r="T825" i="8"/>
  <c r="S825" i="8"/>
  <c r="R825" i="8"/>
  <c r="Q825" i="8"/>
  <c r="P825" i="8"/>
  <c r="O825" i="8"/>
  <c r="N825" i="8"/>
  <c r="M825" i="8"/>
  <c r="V824" i="8"/>
  <c r="U824" i="8"/>
  <c r="T824" i="8"/>
  <c r="S824" i="8"/>
  <c r="R824" i="8"/>
  <c r="Q824" i="8"/>
  <c r="P824" i="8"/>
  <c r="O824" i="8"/>
  <c r="N824" i="8"/>
  <c r="M824" i="8"/>
  <c r="V823" i="8"/>
  <c r="U823" i="8"/>
  <c r="T823" i="8"/>
  <c r="S823" i="8"/>
  <c r="R823" i="8"/>
  <c r="Q823" i="8"/>
  <c r="P823" i="8"/>
  <c r="O823" i="8"/>
  <c r="N823" i="8"/>
  <c r="M823" i="8"/>
  <c r="V822" i="8"/>
  <c r="U822" i="8"/>
  <c r="T822" i="8"/>
  <c r="S822" i="8"/>
  <c r="R822" i="8"/>
  <c r="Q822" i="8"/>
  <c r="P822" i="8"/>
  <c r="O822" i="8"/>
  <c r="N822" i="8"/>
  <c r="M822" i="8"/>
  <c r="V821" i="8"/>
  <c r="U821" i="8"/>
  <c r="T821" i="8"/>
  <c r="S821" i="8"/>
  <c r="R821" i="8"/>
  <c r="Q821" i="8"/>
  <c r="P821" i="8"/>
  <c r="O821" i="8"/>
  <c r="N821" i="8"/>
  <c r="M821" i="8"/>
  <c r="V820" i="8"/>
  <c r="U820" i="8"/>
  <c r="T820" i="8"/>
  <c r="S820" i="8"/>
  <c r="R820" i="8"/>
  <c r="Q820" i="8"/>
  <c r="P820" i="8"/>
  <c r="O820" i="8"/>
  <c r="N820" i="8"/>
  <c r="M820" i="8"/>
  <c r="V819" i="8"/>
  <c r="U819" i="8"/>
  <c r="T819" i="8"/>
  <c r="S819" i="8"/>
  <c r="R819" i="8"/>
  <c r="Q819" i="8"/>
  <c r="P819" i="8"/>
  <c r="O819" i="8"/>
  <c r="N819" i="8"/>
  <c r="M819" i="8"/>
  <c r="V818" i="8"/>
  <c r="U818" i="8"/>
  <c r="T818" i="8"/>
  <c r="S818" i="8"/>
  <c r="R818" i="8"/>
  <c r="Q818" i="8"/>
  <c r="P818" i="8"/>
  <c r="O818" i="8"/>
  <c r="N818" i="8"/>
  <c r="M818" i="8"/>
  <c r="V817" i="8"/>
  <c r="U817" i="8"/>
  <c r="T817" i="8"/>
  <c r="S817" i="8"/>
  <c r="R817" i="8"/>
  <c r="Q817" i="8"/>
  <c r="P817" i="8"/>
  <c r="O817" i="8"/>
  <c r="N817" i="8"/>
  <c r="M817" i="8"/>
  <c r="V816" i="8"/>
  <c r="U816" i="8"/>
  <c r="T816" i="8"/>
  <c r="S816" i="8"/>
  <c r="R816" i="8"/>
  <c r="Q816" i="8"/>
  <c r="P816" i="8"/>
  <c r="O816" i="8"/>
  <c r="N816" i="8"/>
  <c r="M816" i="8"/>
  <c r="V815" i="8"/>
  <c r="U815" i="8"/>
  <c r="T815" i="8"/>
  <c r="S815" i="8"/>
  <c r="R815" i="8"/>
  <c r="Q815" i="8"/>
  <c r="P815" i="8"/>
  <c r="O815" i="8"/>
  <c r="N815" i="8"/>
  <c r="M815" i="8"/>
  <c r="X815" i="8" s="1"/>
  <c r="Y815" i="8" s="1"/>
  <c r="Z815" i="8" s="1"/>
  <c r="V814" i="8"/>
  <c r="U814" i="8"/>
  <c r="T814" i="8"/>
  <c r="S814" i="8"/>
  <c r="R814" i="8"/>
  <c r="Q814" i="8"/>
  <c r="P814" i="8"/>
  <c r="O814" i="8"/>
  <c r="N814" i="8"/>
  <c r="M814" i="8"/>
  <c r="V813" i="8"/>
  <c r="U813" i="8"/>
  <c r="T813" i="8"/>
  <c r="S813" i="8"/>
  <c r="R813" i="8"/>
  <c r="Q813" i="8"/>
  <c r="P813" i="8"/>
  <c r="O813" i="8"/>
  <c r="N813" i="8"/>
  <c r="M813" i="8"/>
  <c r="V812" i="8"/>
  <c r="U812" i="8"/>
  <c r="T812" i="8"/>
  <c r="S812" i="8"/>
  <c r="R812" i="8"/>
  <c r="Q812" i="8"/>
  <c r="P812" i="8"/>
  <c r="O812" i="8"/>
  <c r="N812" i="8"/>
  <c r="M812" i="8"/>
  <c r="V811" i="8"/>
  <c r="U811" i="8"/>
  <c r="T811" i="8"/>
  <c r="S811" i="8"/>
  <c r="R811" i="8"/>
  <c r="Q811" i="8"/>
  <c r="P811" i="8"/>
  <c r="O811" i="8"/>
  <c r="N811" i="8"/>
  <c r="M811" i="8"/>
  <c r="V810" i="8"/>
  <c r="U810" i="8"/>
  <c r="T810" i="8"/>
  <c r="S810" i="8"/>
  <c r="R810" i="8"/>
  <c r="Q810" i="8"/>
  <c r="P810" i="8"/>
  <c r="O810" i="8"/>
  <c r="N810" i="8"/>
  <c r="M810" i="8"/>
  <c r="V809" i="8"/>
  <c r="U809" i="8"/>
  <c r="T809" i="8"/>
  <c r="S809" i="8"/>
  <c r="R809" i="8"/>
  <c r="Q809" i="8"/>
  <c r="P809" i="8"/>
  <c r="O809" i="8"/>
  <c r="N809" i="8"/>
  <c r="M809" i="8"/>
  <c r="V808" i="8"/>
  <c r="U808" i="8"/>
  <c r="T808" i="8"/>
  <c r="S808" i="8"/>
  <c r="R808" i="8"/>
  <c r="Q808" i="8"/>
  <c r="P808" i="8"/>
  <c r="O808" i="8"/>
  <c r="N808" i="8"/>
  <c r="M808" i="8"/>
  <c r="V807" i="8"/>
  <c r="U807" i="8"/>
  <c r="T807" i="8"/>
  <c r="S807" i="8"/>
  <c r="R807" i="8"/>
  <c r="Q807" i="8"/>
  <c r="P807" i="8"/>
  <c r="O807" i="8"/>
  <c r="N807" i="8"/>
  <c r="X807" i="8" s="1"/>
  <c r="Y807" i="8" s="1"/>
  <c r="Z807" i="8" s="1"/>
  <c r="M807" i="8"/>
  <c r="V806" i="8"/>
  <c r="U806" i="8"/>
  <c r="T806" i="8"/>
  <c r="S806" i="8"/>
  <c r="R806" i="8"/>
  <c r="Q806" i="8"/>
  <c r="P806" i="8"/>
  <c r="O806" i="8"/>
  <c r="N806" i="8"/>
  <c r="M806" i="8"/>
  <c r="V805" i="8"/>
  <c r="U805" i="8"/>
  <c r="T805" i="8"/>
  <c r="S805" i="8"/>
  <c r="R805" i="8"/>
  <c r="Q805" i="8"/>
  <c r="P805" i="8"/>
  <c r="O805" i="8"/>
  <c r="N805" i="8"/>
  <c r="M805" i="8"/>
  <c r="V804" i="8"/>
  <c r="U804" i="8"/>
  <c r="T804" i="8"/>
  <c r="S804" i="8"/>
  <c r="R804" i="8"/>
  <c r="Q804" i="8"/>
  <c r="P804" i="8"/>
  <c r="O804" i="8"/>
  <c r="N804" i="8"/>
  <c r="M804" i="8"/>
  <c r="V803" i="8"/>
  <c r="U803" i="8"/>
  <c r="T803" i="8"/>
  <c r="S803" i="8"/>
  <c r="R803" i="8"/>
  <c r="Q803" i="8"/>
  <c r="P803" i="8"/>
  <c r="O803" i="8"/>
  <c r="N803" i="8"/>
  <c r="M803" i="8"/>
  <c r="V802" i="8"/>
  <c r="U802" i="8"/>
  <c r="T802" i="8"/>
  <c r="S802" i="8"/>
  <c r="R802" i="8"/>
  <c r="Q802" i="8"/>
  <c r="P802" i="8"/>
  <c r="O802" i="8"/>
  <c r="N802" i="8"/>
  <c r="M802" i="8"/>
  <c r="V801" i="8"/>
  <c r="U801" i="8"/>
  <c r="T801" i="8"/>
  <c r="S801" i="8"/>
  <c r="R801" i="8"/>
  <c r="Q801" i="8"/>
  <c r="P801" i="8"/>
  <c r="O801" i="8"/>
  <c r="N801" i="8"/>
  <c r="M801" i="8"/>
  <c r="V800" i="8"/>
  <c r="U800" i="8"/>
  <c r="T800" i="8"/>
  <c r="S800" i="8"/>
  <c r="R800" i="8"/>
  <c r="Q800" i="8"/>
  <c r="P800" i="8"/>
  <c r="O800" i="8"/>
  <c r="N800" i="8"/>
  <c r="M800" i="8"/>
  <c r="V799" i="8"/>
  <c r="U799" i="8"/>
  <c r="T799" i="8"/>
  <c r="S799" i="8"/>
  <c r="R799" i="8"/>
  <c r="Q799" i="8"/>
  <c r="P799" i="8"/>
  <c r="O799" i="8"/>
  <c r="N799" i="8"/>
  <c r="M799" i="8"/>
  <c r="X799" i="8" s="1"/>
  <c r="Y799" i="8" s="1"/>
  <c r="Z799" i="8" s="1"/>
  <c r="V798" i="8"/>
  <c r="U798" i="8"/>
  <c r="T798" i="8"/>
  <c r="S798" i="8"/>
  <c r="R798" i="8"/>
  <c r="Q798" i="8"/>
  <c r="P798" i="8"/>
  <c r="O798" i="8"/>
  <c r="N798" i="8"/>
  <c r="M798" i="8"/>
  <c r="V797" i="8"/>
  <c r="U797" i="8"/>
  <c r="T797" i="8"/>
  <c r="S797" i="8"/>
  <c r="R797" i="8"/>
  <c r="Q797" i="8"/>
  <c r="P797" i="8"/>
  <c r="O797" i="8"/>
  <c r="N797" i="8"/>
  <c r="M797" i="8"/>
  <c r="V796" i="8"/>
  <c r="U796" i="8"/>
  <c r="T796" i="8"/>
  <c r="S796" i="8"/>
  <c r="R796" i="8"/>
  <c r="Q796" i="8"/>
  <c r="P796" i="8"/>
  <c r="O796" i="8"/>
  <c r="N796" i="8"/>
  <c r="M796" i="8"/>
  <c r="V795" i="8"/>
  <c r="U795" i="8"/>
  <c r="T795" i="8"/>
  <c r="S795" i="8"/>
  <c r="R795" i="8"/>
  <c r="Q795" i="8"/>
  <c r="P795" i="8"/>
  <c r="O795" i="8"/>
  <c r="N795" i="8"/>
  <c r="M795" i="8"/>
  <c r="V794" i="8"/>
  <c r="U794" i="8"/>
  <c r="T794" i="8"/>
  <c r="S794" i="8"/>
  <c r="R794" i="8"/>
  <c r="Q794" i="8"/>
  <c r="P794" i="8"/>
  <c r="O794" i="8"/>
  <c r="N794" i="8"/>
  <c r="M794" i="8"/>
  <c r="V793" i="8"/>
  <c r="U793" i="8"/>
  <c r="T793" i="8"/>
  <c r="S793" i="8"/>
  <c r="R793" i="8"/>
  <c r="Q793" i="8"/>
  <c r="P793" i="8"/>
  <c r="O793" i="8"/>
  <c r="N793" i="8"/>
  <c r="M793" i="8"/>
  <c r="V792" i="8"/>
  <c r="U792" i="8"/>
  <c r="T792" i="8"/>
  <c r="S792" i="8"/>
  <c r="R792" i="8"/>
  <c r="Q792" i="8"/>
  <c r="P792" i="8"/>
  <c r="O792" i="8"/>
  <c r="N792" i="8"/>
  <c r="M792" i="8"/>
  <c r="V791" i="8"/>
  <c r="U791" i="8"/>
  <c r="T791" i="8"/>
  <c r="S791" i="8"/>
  <c r="R791" i="8"/>
  <c r="Q791" i="8"/>
  <c r="P791" i="8"/>
  <c r="O791" i="8"/>
  <c r="N791" i="8"/>
  <c r="M791" i="8"/>
  <c r="V790" i="8"/>
  <c r="U790" i="8"/>
  <c r="T790" i="8"/>
  <c r="S790" i="8"/>
  <c r="R790" i="8"/>
  <c r="Q790" i="8"/>
  <c r="P790" i="8"/>
  <c r="O790" i="8"/>
  <c r="N790" i="8"/>
  <c r="M790" i="8"/>
  <c r="V789" i="8"/>
  <c r="U789" i="8"/>
  <c r="T789" i="8"/>
  <c r="S789" i="8"/>
  <c r="R789" i="8"/>
  <c r="Q789" i="8"/>
  <c r="P789" i="8"/>
  <c r="O789" i="8"/>
  <c r="N789" i="8"/>
  <c r="M789" i="8"/>
  <c r="V788" i="8"/>
  <c r="U788" i="8"/>
  <c r="T788" i="8"/>
  <c r="S788" i="8"/>
  <c r="R788" i="8"/>
  <c r="Q788" i="8"/>
  <c r="P788" i="8"/>
  <c r="O788" i="8"/>
  <c r="N788" i="8"/>
  <c r="M788" i="8"/>
  <c r="V787" i="8"/>
  <c r="U787" i="8"/>
  <c r="T787" i="8"/>
  <c r="S787" i="8"/>
  <c r="R787" i="8"/>
  <c r="Q787" i="8"/>
  <c r="P787" i="8"/>
  <c r="O787" i="8"/>
  <c r="N787" i="8"/>
  <c r="M787" i="8"/>
  <c r="V786" i="8"/>
  <c r="U786" i="8"/>
  <c r="T786" i="8"/>
  <c r="S786" i="8"/>
  <c r="R786" i="8"/>
  <c r="Q786" i="8"/>
  <c r="P786" i="8"/>
  <c r="O786" i="8"/>
  <c r="N786" i="8"/>
  <c r="M786" i="8"/>
  <c r="V785" i="8"/>
  <c r="U785" i="8"/>
  <c r="T785" i="8"/>
  <c r="S785" i="8"/>
  <c r="R785" i="8"/>
  <c r="Q785" i="8"/>
  <c r="P785" i="8"/>
  <c r="O785" i="8"/>
  <c r="N785" i="8"/>
  <c r="M785" i="8"/>
  <c r="V784" i="8"/>
  <c r="U784" i="8"/>
  <c r="T784" i="8"/>
  <c r="S784" i="8"/>
  <c r="R784" i="8"/>
  <c r="Q784" i="8"/>
  <c r="P784" i="8"/>
  <c r="O784" i="8"/>
  <c r="N784" i="8"/>
  <c r="M784" i="8"/>
  <c r="V783" i="8"/>
  <c r="U783" i="8"/>
  <c r="T783" i="8"/>
  <c r="S783" i="8"/>
  <c r="R783" i="8"/>
  <c r="Q783" i="8"/>
  <c r="P783" i="8"/>
  <c r="O783" i="8"/>
  <c r="N783" i="8"/>
  <c r="M783" i="8"/>
  <c r="V782" i="8"/>
  <c r="U782" i="8"/>
  <c r="T782" i="8"/>
  <c r="S782" i="8"/>
  <c r="R782" i="8"/>
  <c r="Q782" i="8"/>
  <c r="P782" i="8"/>
  <c r="O782" i="8"/>
  <c r="N782" i="8"/>
  <c r="M782" i="8"/>
  <c r="V781" i="8"/>
  <c r="U781" i="8"/>
  <c r="T781" i="8"/>
  <c r="S781" i="8"/>
  <c r="R781" i="8"/>
  <c r="Q781" i="8"/>
  <c r="P781" i="8"/>
  <c r="O781" i="8"/>
  <c r="N781" i="8"/>
  <c r="M781" i="8"/>
  <c r="V780" i="8"/>
  <c r="U780" i="8"/>
  <c r="T780" i="8"/>
  <c r="S780" i="8"/>
  <c r="R780" i="8"/>
  <c r="Q780" i="8"/>
  <c r="P780" i="8"/>
  <c r="O780" i="8"/>
  <c r="N780" i="8"/>
  <c r="M780" i="8"/>
  <c r="V779" i="8"/>
  <c r="U779" i="8"/>
  <c r="T779" i="8"/>
  <c r="S779" i="8"/>
  <c r="R779" i="8"/>
  <c r="Q779" i="8"/>
  <c r="P779" i="8"/>
  <c r="O779" i="8"/>
  <c r="N779" i="8"/>
  <c r="M779" i="8"/>
  <c r="V778" i="8"/>
  <c r="U778" i="8"/>
  <c r="T778" i="8"/>
  <c r="S778" i="8"/>
  <c r="R778" i="8"/>
  <c r="Q778" i="8"/>
  <c r="P778" i="8"/>
  <c r="O778" i="8"/>
  <c r="N778" i="8"/>
  <c r="M778" i="8"/>
  <c r="V777" i="8"/>
  <c r="U777" i="8"/>
  <c r="T777" i="8"/>
  <c r="S777" i="8"/>
  <c r="R777" i="8"/>
  <c r="Q777" i="8"/>
  <c r="P777" i="8"/>
  <c r="O777" i="8"/>
  <c r="N777" i="8"/>
  <c r="M777" i="8"/>
  <c r="V776" i="8"/>
  <c r="U776" i="8"/>
  <c r="T776" i="8"/>
  <c r="S776" i="8"/>
  <c r="R776" i="8"/>
  <c r="Q776" i="8"/>
  <c r="P776" i="8"/>
  <c r="O776" i="8"/>
  <c r="N776" i="8"/>
  <c r="M776" i="8"/>
  <c r="V775" i="8"/>
  <c r="U775" i="8"/>
  <c r="T775" i="8"/>
  <c r="S775" i="8"/>
  <c r="R775" i="8"/>
  <c r="Q775" i="8"/>
  <c r="P775" i="8"/>
  <c r="O775" i="8"/>
  <c r="N775" i="8"/>
  <c r="M775" i="8"/>
  <c r="V774" i="8"/>
  <c r="U774" i="8"/>
  <c r="T774" i="8"/>
  <c r="S774" i="8"/>
  <c r="R774" i="8"/>
  <c r="Q774" i="8"/>
  <c r="P774" i="8"/>
  <c r="O774" i="8"/>
  <c r="N774" i="8"/>
  <c r="M774" i="8"/>
  <c r="X774" i="8" s="1"/>
  <c r="Y774" i="8" s="1"/>
  <c r="Z774" i="8" s="1"/>
  <c r="V773" i="8"/>
  <c r="U773" i="8"/>
  <c r="T773" i="8"/>
  <c r="S773" i="8"/>
  <c r="R773" i="8"/>
  <c r="Q773" i="8"/>
  <c r="P773" i="8"/>
  <c r="O773" i="8"/>
  <c r="N773" i="8"/>
  <c r="M773" i="8"/>
  <c r="V772" i="8"/>
  <c r="U772" i="8"/>
  <c r="T772" i="8"/>
  <c r="S772" i="8"/>
  <c r="R772" i="8"/>
  <c r="Q772" i="8"/>
  <c r="P772" i="8"/>
  <c r="O772" i="8"/>
  <c r="N772" i="8"/>
  <c r="M772" i="8"/>
  <c r="V771" i="8"/>
  <c r="U771" i="8"/>
  <c r="T771" i="8"/>
  <c r="S771" i="8"/>
  <c r="R771" i="8"/>
  <c r="Q771" i="8"/>
  <c r="P771" i="8"/>
  <c r="O771" i="8"/>
  <c r="N771" i="8"/>
  <c r="M771" i="8"/>
  <c r="V770" i="8"/>
  <c r="U770" i="8"/>
  <c r="T770" i="8"/>
  <c r="X770" i="8" s="1"/>
  <c r="Y770" i="8" s="1"/>
  <c r="Z770" i="8" s="1"/>
  <c r="S770" i="8"/>
  <c r="R770" i="8"/>
  <c r="Q770" i="8"/>
  <c r="P770" i="8"/>
  <c r="O770" i="8"/>
  <c r="N770" i="8"/>
  <c r="M770" i="8"/>
  <c r="V769" i="8"/>
  <c r="U769" i="8"/>
  <c r="T769" i="8"/>
  <c r="S769" i="8"/>
  <c r="R769" i="8"/>
  <c r="Q769" i="8"/>
  <c r="P769" i="8"/>
  <c r="O769" i="8"/>
  <c r="N769" i="8"/>
  <c r="M769" i="8"/>
  <c r="V768" i="8"/>
  <c r="U768" i="8"/>
  <c r="T768" i="8"/>
  <c r="S768" i="8"/>
  <c r="R768" i="8"/>
  <c r="Q768" i="8"/>
  <c r="P768" i="8"/>
  <c r="O768" i="8"/>
  <c r="N768" i="8"/>
  <c r="M768" i="8"/>
  <c r="V767" i="8"/>
  <c r="U767" i="8"/>
  <c r="T767" i="8"/>
  <c r="S767" i="8"/>
  <c r="R767" i="8"/>
  <c r="Q767" i="8"/>
  <c r="P767" i="8"/>
  <c r="X767" i="8" s="1"/>
  <c r="Y767" i="8" s="1"/>
  <c r="Z767" i="8" s="1"/>
  <c r="O767" i="8"/>
  <c r="N767" i="8"/>
  <c r="M767" i="8"/>
  <c r="V766" i="8"/>
  <c r="U766" i="8"/>
  <c r="T766" i="8"/>
  <c r="S766" i="8"/>
  <c r="R766" i="8"/>
  <c r="Q766" i="8"/>
  <c r="P766" i="8"/>
  <c r="O766" i="8"/>
  <c r="N766" i="8"/>
  <c r="M766" i="8"/>
  <c r="V765" i="8"/>
  <c r="U765" i="8"/>
  <c r="T765" i="8"/>
  <c r="S765" i="8"/>
  <c r="R765" i="8"/>
  <c r="Q765" i="8"/>
  <c r="P765" i="8"/>
  <c r="O765" i="8"/>
  <c r="N765" i="8"/>
  <c r="M765" i="8"/>
  <c r="V764" i="8"/>
  <c r="U764" i="8"/>
  <c r="T764" i="8"/>
  <c r="S764" i="8"/>
  <c r="R764" i="8"/>
  <c r="Q764" i="8"/>
  <c r="P764" i="8"/>
  <c r="O764" i="8"/>
  <c r="N764" i="8"/>
  <c r="M764" i="8"/>
  <c r="V763" i="8"/>
  <c r="U763" i="8"/>
  <c r="T763" i="8"/>
  <c r="S763" i="8"/>
  <c r="R763" i="8"/>
  <c r="Q763" i="8"/>
  <c r="P763" i="8"/>
  <c r="O763" i="8"/>
  <c r="N763" i="8"/>
  <c r="M763" i="8"/>
  <c r="X763" i="8" s="1"/>
  <c r="Y763" i="8" s="1"/>
  <c r="Z763" i="8" s="1"/>
  <c r="V762" i="8"/>
  <c r="U762" i="8"/>
  <c r="T762" i="8"/>
  <c r="S762" i="8"/>
  <c r="R762" i="8"/>
  <c r="Q762" i="8"/>
  <c r="P762" i="8"/>
  <c r="O762" i="8"/>
  <c r="N762" i="8"/>
  <c r="M762" i="8"/>
  <c r="V761" i="8"/>
  <c r="U761" i="8"/>
  <c r="T761" i="8"/>
  <c r="S761" i="8"/>
  <c r="R761" i="8"/>
  <c r="Q761" i="8"/>
  <c r="P761" i="8"/>
  <c r="O761" i="8"/>
  <c r="N761" i="8"/>
  <c r="M761" i="8"/>
  <c r="V760" i="8"/>
  <c r="U760" i="8"/>
  <c r="T760" i="8"/>
  <c r="S760" i="8"/>
  <c r="R760" i="8"/>
  <c r="Q760" i="8"/>
  <c r="P760" i="8"/>
  <c r="O760" i="8"/>
  <c r="N760" i="8"/>
  <c r="M760" i="8"/>
  <c r="X760" i="8" s="1"/>
  <c r="Y760" i="8" s="1"/>
  <c r="Z760" i="8" s="1"/>
  <c r="V759" i="8"/>
  <c r="U759" i="8"/>
  <c r="T759" i="8"/>
  <c r="S759" i="8"/>
  <c r="R759" i="8"/>
  <c r="Q759" i="8"/>
  <c r="P759" i="8"/>
  <c r="O759" i="8"/>
  <c r="N759" i="8"/>
  <c r="M759" i="8"/>
  <c r="V758" i="8"/>
  <c r="U758" i="8"/>
  <c r="T758" i="8"/>
  <c r="S758" i="8"/>
  <c r="R758" i="8"/>
  <c r="Q758" i="8"/>
  <c r="P758" i="8"/>
  <c r="O758" i="8"/>
  <c r="N758" i="8"/>
  <c r="M758" i="8"/>
  <c r="V757" i="8"/>
  <c r="U757" i="8"/>
  <c r="T757" i="8"/>
  <c r="S757" i="8"/>
  <c r="R757" i="8"/>
  <c r="Q757" i="8"/>
  <c r="P757" i="8"/>
  <c r="O757" i="8"/>
  <c r="N757" i="8"/>
  <c r="M757" i="8"/>
  <c r="V756" i="8"/>
  <c r="U756" i="8"/>
  <c r="T756" i="8"/>
  <c r="S756" i="8"/>
  <c r="R756" i="8"/>
  <c r="Q756" i="8"/>
  <c r="P756" i="8"/>
  <c r="O756" i="8"/>
  <c r="N756" i="8"/>
  <c r="M756" i="8"/>
  <c r="V755" i="8"/>
  <c r="U755" i="8"/>
  <c r="T755" i="8"/>
  <c r="S755" i="8"/>
  <c r="R755" i="8"/>
  <c r="Q755" i="8"/>
  <c r="P755" i="8"/>
  <c r="O755" i="8"/>
  <c r="N755" i="8"/>
  <c r="M755" i="8"/>
  <c r="V754" i="8"/>
  <c r="U754" i="8"/>
  <c r="T754" i="8"/>
  <c r="S754" i="8"/>
  <c r="R754" i="8"/>
  <c r="Q754" i="8"/>
  <c r="P754" i="8"/>
  <c r="O754" i="8"/>
  <c r="N754" i="8"/>
  <c r="M754" i="8"/>
  <c r="V753" i="8"/>
  <c r="U753" i="8"/>
  <c r="T753" i="8"/>
  <c r="S753" i="8"/>
  <c r="R753" i="8"/>
  <c r="Q753" i="8"/>
  <c r="P753" i="8"/>
  <c r="O753" i="8"/>
  <c r="N753" i="8"/>
  <c r="M753" i="8"/>
  <c r="V752" i="8"/>
  <c r="U752" i="8"/>
  <c r="T752" i="8"/>
  <c r="S752" i="8"/>
  <c r="R752" i="8"/>
  <c r="Q752" i="8"/>
  <c r="P752" i="8"/>
  <c r="O752" i="8"/>
  <c r="N752" i="8"/>
  <c r="M752" i="8"/>
  <c r="X751" i="8"/>
  <c r="Y751" i="8" s="1"/>
  <c r="Z751" i="8" s="1"/>
  <c r="V751" i="8"/>
  <c r="U751" i="8"/>
  <c r="T751" i="8"/>
  <c r="S751" i="8"/>
  <c r="R751" i="8"/>
  <c r="Q751" i="8"/>
  <c r="P751" i="8"/>
  <c r="O751" i="8"/>
  <c r="N751" i="8"/>
  <c r="M751" i="8"/>
  <c r="V750" i="8"/>
  <c r="U750" i="8"/>
  <c r="T750" i="8"/>
  <c r="S750" i="8"/>
  <c r="R750" i="8"/>
  <c r="Q750" i="8"/>
  <c r="P750" i="8"/>
  <c r="O750" i="8"/>
  <c r="N750" i="8"/>
  <c r="M750" i="8"/>
  <c r="V749" i="8"/>
  <c r="U749" i="8"/>
  <c r="T749" i="8"/>
  <c r="S749" i="8"/>
  <c r="R749" i="8"/>
  <c r="Q749" i="8"/>
  <c r="P749" i="8"/>
  <c r="O749" i="8"/>
  <c r="N749" i="8"/>
  <c r="M749" i="8"/>
  <c r="V748" i="8"/>
  <c r="U748" i="8"/>
  <c r="T748" i="8"/>
  <c r="S748" i="8"/>
  <c r="R748" i="8"/>
  <c r="Q748" i="8"/>
  <c r="P748" i="8"/>
  <c r="O748" i="8"/>
  <c r="N748" i="8"/>
  <c r="M748" i="8"/>
  <c r="V747" i="8"/>
  <c r="U747" i="8"/>
  <c r="T747" i="8"/>
  <c r="S747" i="8"/>
  <c r="R747" i="8"/>
  <c r="Q747" i="8"/>
  <c r="P747" i="8"/>
  <c r="O747" i="8"/>
  <c r="N747" i="8"/>
  <c r="M747" i="8"/>
  <c r="V746" i="8"/>
  <c r="U746" i="8"/>
  <c r="T746" i="8"/>
  <c r="S746" i="8"/>
  <c r="R746" i="8"/>
  <c r="Q746" i="8"/>
  <c r="P746" i="8"/>
  <c r="O746" i="8"/>
  <c r="N746" i="8"/>
  <c r="M746" i="8"/>
  <c r="X746" i="8" s="1"/>
  <c r="Y746" i="8" s="1"/>
  <c r="Z746" i="8" s="1"/>
  <c r="AA746" i="8" s="1"/>
  <c r="AB746" i="8" s="1"/>
  <c r="V745" i="8"/>
  <c r="U745" i="8"/>
  <c r="T745" i="8"/>
  <c r="S745" i="8"/>
  <c r="R745" i="8"/>
  <c r="Q745" i="8"/>
  <c r="P745" i="8"/>
  <c r="O745" i="8"/>
  <c r="N745" i="8"/>
  <c r="M745" i="8"/>
  <c r="V744" i="8"/>
  <c r="U744" i="8"/>
  <c r="T744" i="8"/>
  <c r="S744" i="8"/>
  <c r="R744" i="8"/>
  <c r="Q744" i="8"/>
  <c r="P744" i="8"/>
  <c r="O744" i="8"/>
  <c r="N744" i="8"/>
  <c r="M744" i="8"/>
  <c r="V743" i="8"/>
  <c r="U743" i="8"/>
  <c r="T743" i="8"/>
  <c r="S743" i="8"/>
  <c r="R743" i="8"/>
  <c r="Q743" i="8"/>
  <c r="P743" i="8"/>
  <c r="O743" i="8"/>
  <c r="N743" i="8"/>
  <c r="M743" i="8"/>
  <c r="V742" i="8"/>
  <c r="U742" i="8"/>
  <c r="T742" i="8"/>
  <c r="S742" i="8"/>
  <c r="R742" i="8"/>
  <c r="Q742" i="8"/>
  <c r="P742" i="8"/>
  <c r="O742" i="8"/>
  <c r="N742" i="8"/>
  <c r="M742" i="8"/>
  <c r="V741" i="8"/>
  <c r="U741" i="8"/>
  <c r="T741" i="8"/>
  <c r="S741" i="8"/>
  <c r="R741" i="8"/>
  <c r="Q741" i="8"/>
  <c r="P741" i="8"/>
  <c r="O741" i="8"/>
  <c r="N741" i="8"/>
  <c r="M741" i="8"/>
  <c r="X741" i="8" s="1"/>
  <c r="Y741" i="8" s="1"/>
  <c r="Z741" i="8" s="1"/>
  <c r="V740" i="8"/>
  <c r="U740" i="8"/>
  <c r="T740" i="8"/>
  <c r="S740" i="8"/>
  <c r="R740" i="8"/>
  <c r="Q740" i="8"/>
  <c r="P740" i="8"/>
  <c r="O740" i="8"/>
  <c r="N740" i="8"/>
  <c r="M740" i="8"/>
  <c r="V739" i="8"/>
  <c r="U739" i="8"/>
  <c r="T739" i="8"/>
  <c r="S739" i="8"/>
  <c r="R739" i="8"/>
  <c r="Q739" i="8"/>
  <c r="P739" i="8"/>
  <c r="O739" i="8"/>
  <c r="N739" i="8"/>
  <c r="M739" i="8"/>
  <c r="V738" i="8"/>
  <c r="U738" i="8"/>
  <c r="T738" i="8"/>
  <c r="S738" i="8"/>
  <c r="R738" i="8"/>
  <c r="Q738" i="8"/>
  <c r="P738" i="8"/>
  <c r="O738" i="8"/>
  <c r="N738" i="8"/>
  <c r="M738" i="8"/>
  <c r="V737" i="8"/>
  <c r="U737" i="8"/>
  <c r="T737" i="8"/>
  <c r="S737" i="8"/>
  <c r="R737" i="8"/>
  <c r="Q737" i="8"/>
  <c r="P737" i="8"/>
  <c r="O737" i="8"/>
  <c r="N737" i="8"/>
  <c r="M737" i="8"/>
  <c r="V736" i="8"/>
  <c r="U736" i="8"/>
  <c r="T736" i="8"/>
  <c r="S736" i="8"/>
  <c r="R736" i="8"/>
  <c r="Q736" i="8"/>
  <c r="P736" i="8"/>
  <c r="O736" i="8"/>
  <c r="N736" i="8"/>
  <c r="M736" i="8"/>
  <c r="X735" i="8"/>
  <c r="Y735" i="8" s="1"/>
  <c r="Z735" i="8" s="1"/>
  <c r="V735" i="8"/>
  <c r="U735" i="8"/>
  <c r="T735" i="8"/>
  <c r="S735" i="8"/>
  <c r="R735" i="8"/>
  <c r="Q735" i="8"/>
  <c r="P735" i="8"/>
  <c r="O735" i="8"/>
  <c r="N735" i="8"/>
  <c r="M735" i="8"/>
  <c r="V734" i="8"/>
  <c r="U734" i="8"/>
  <c r="T734" i="8"/>
  <c r="S734" i="8"/>
  <c r="R734" i="8"/>
  <c r="Q734" i="8"/>
  <c r="P734" i="8"/>
  <c r="O734" i="8"/>
  <c r="N734" i="8"/>
  <c r="M734" i="8"/>
  <c r="V733" i="8"/>
  <c r="U733" i="8"/>
  <c r="T733" i="8"/>
  <c r="S733" i="8"/>
  <c r="R733" i="8"/>
  <c r="Q733" i="8"/>
  <c r="P733" i="8"/>
  <c r="O733" i="8"/>
  <c r="N733" i="8"/>
  <c r="M733" i="8"/>
  <c r="V732" i="8"/>
  <c r="U732" i="8"/>
  <c r="T732" i="8"/>
  <c r="S732" i="8"/>
  <c r="R732" i="8"/>
  <c r="Q732" i="8"/>
  <c r="P732" i="8"/>
  <c r="O732" i="8"/>
  <c r="N732" i="8"/>
  <c r="M732" i="8"/>
  <c r="V731" i="8"/>
  <c r="U731" i="8"/>
  <c r="T731" i="8"/>
  <c r="S731" i="8"/>
  <c r="R731" i="8"/>
  <c r="Q731" i="8"/>
  <c r="P731" i="8"/>
  <c r="O731" i="8"/>
  <c r="N731" i="8"/>
  <c r="M731" i="8"/>
  <c r="V730" i="8"/>
  <c r="U730" i="8"/>
  <c r="T730" i="8"/>
  <c r="S730" i="8"/>
  <c r="R730" i="8"/>
  <c r="Q730" i="8"/>
  <c r="P730" i="8"/>
  <c r="O730" i="8"/>
  <c r="N730" i="8"/>
  <c r="M730" i="8"/>
  <c r="V729" i="8"/>
  <c r="U729" i="8"/>
  <c r="T729" i="8"/>
  <c r="S729" i="8"/>
  <c r="R729" i="8"/>
  <c r="Q729" i="8"/>
  <c r="P729" i="8"/>
  <c r="O729" i="8"/>
  <c r="N729" i="8"/>
  <c r="M729" i="8"/>
  <c r="V728" i="8"/>
  <c r="U728" i="8"/>
  <c r="T728" i="8"/>
  <c r="S728" i="8"/>
  <c r="R728" i="8"/>
  <c r="Q728" i="8"/>
  <c r="P728" i="8"/>
  <c r="O728" i="8"/>
  <c r="N728" i="8"/>
  <c r="M728" i="8"/>
  <c r="V727" i="8"/>
  <c r="U727" i="8"/>
  <c r="T727" i="8"/>
  <c r="S727" i="8"/>
  <c r="R727" i="8"/>
  <c r="Q727" i="8"/>
  <c r="P727" i="8"/>
  <c r="O727" i="8"/>
  <c r="N727" i="8"/>
  <c r="M727" i="8"/>
  <c r="V726" i="8"/>
  <c r="U726" i="8"/>
  <c r="T726" i="8"/>
  <c r="S726" i="8"/>
  <c r="R726" i="8"/>
  <c r="Q726" i="8"/>
  <c r="P726" i="8"/>
  <c r="O726" i="8"/>
  <c r="N726" i="8"/>
  <c r="M726" i="8"/>
  <c r="V725" i="8"/>
  <c r="U725" i="8"/>
  <c r="T725" i="8"/>
  <c r="S725" i="8"/>
  <c r="R725" i="8"/>
  <c r="Q725" i="8"/>
  <c r="P725" i="8"/>
  <c r="O725" i="8"/>
  <c r="N725" i="8"/>
  <c r="M725" i="8"/>
  <c r="V724" i="8"/>
  <c r="U724" i="8"/>
  <c r="T724" i="8"/>
  <c r="S724" i="8"/>
  <c r="R724" i="8"/>
  <c r="Q724" i="8"/>
  <c r="P724" i="8"/>
  <c r="O724" i="8"/>
  <c r="N724" i="8"/>
  <c r="M724" i="8"/>
  <c r="V723" i="8"/>
  <c r="U723" i="8"/>
  <c r="T723" i="8"/>
  <c r="S723" i="8"/>
  <c r="X723" i="8" s="1"/>
  <c r="Y723" i="8" s="1"/>
  <c r="Z723" i="8" s="1"/>
  <c r="AC723" i="8" s="1"/>
  <c r="R723" i="8"/>
  <c r="Q723" i="8"/>
  <c r="P723" i="8"/>
  <c r="O723" i="8"/>
  <c r="N723" i="8"/>
  <c r="M723" i="8"/>
  <c r="V722" i="8"/>
  <c r="U722" i="8"/>
  <c r="T722" i="8"/>
  <c r="S722" i="8"/>
  <c r="R722" i="8"/>
  <c r="Q722" i="8"/>
  <c r="P722" i="8"/>
  <c r="O722" i="8"/>
  <c r="N722" i="8"/>
  <c r="M722" i="8"/>
  <c r="X722" i="8" s="1"/>
  <c r="Y722" i="8" s="1"/>
  <c r="Z722" i="8" s="1"/>
  <c r="V721" i="8"/>
  <c r="U721" i="8"/>
  <c r="T721" i="8"/>
  <c r="S721" i="8"/>
  <c r="R721" i="8"/>
  <c r="Q721" i="8"/>
  <c r="P721" i="8"/>
  <c r="O721" i="8"/>
  <c r="N721" i="8"/>
  <c r="M721" i="8"/>
  <c r="V720" i="8"/>
  <c r="U720" i="8"/>
  <c r="T720" i="8"/>
  <c r="S720" i="8"/>
  <c r="R720" i="8"/>
  <c r="Q720" i="8"/>
  <c r="P720" i="8"/>
  <c r="O720" i="8"/>
  <c r="N720" i="8"/>
  <c r="M720" i="8"/>
  <c r="V719" i="8"/>
  <c r="U719" i="8"/>
  <c r="T719" i="8"/>
  <c r="S719" i="8"/>
  <c r="R719" i="8"/>
  <c r="Q719" i="8"/>
  <c r="P719" i="8"/>
  <c r="O719" i="8"/>
  <c r="N719" i="8"/>
  <c r="M719" i="8"/>
  <c r="V718" i="8"/>
  <c r="U718" i="8"/>
  <c r="T718" i="8"/>
  <c r="S718" i="8"/>
  <c r="R718" i="8"/>
  <c r="Q718" i="8"/>
  <c r="P718" i="8"/>
  <c r="O718" i="8"/>
  <c r="N718" i="8"/>
  <c r="M718" i="8"/>
  <c r="X718" i="8" s="1"/>
  <c r="Y718" i="8" s="1"/>
  <c r="Z718" i="8" s="1"/>
  <c r="V717" i="8"/>
  <c r="U717" i="8"/>
  <c r="T717" i="8"/>
  <c r="S717" i="8"/>
  <c r="R717" i="8"/>
  <c r="Q717" i="8"/>
  <c r="P717" i="8"/>
  <c r="O717" i="8"/>
  <c r="N717" i="8"/>
  <c r="M717" i="8"/>
  <c r="V716" i="8"/>
  <c r="U716" i="8"/>
  <c r="T716" i="8"/>
  <c r="S716" i="8"/>
  <c r="R716" i="8"/>
  <c r="Q716" i="8"/>
  <c r="P716" i="8"/>
  <c r="O716" i="8"/>
  <c r="N716" i="8"/>
  <c r="M716" i="8"/>
  <c r="V715" i="8"/>
  <c r="U715" i="8"/>
  <c r="T715" i="8"/>
  <c r="S715" i="8"/>
  <c r="R715" i="8"/>
  <c r="Q715" i="8"/>
  <c r="P715" i="8"/>
  <c r="O715" i="8"/>
  <c r="N715" i="8"/>
  <c r="M715" i="8"/>
  <c r="V714" i="8"/>
  <c r="U714" i="8"/>
  <c r="T714" i="8"/>
  <c r="S714" i="8"/>
  <c r="R714" i="8"/>
  <c r="Q714" i="8"/>
  <c r="P714" i="8"/>
  <c r="O714" i="8"/>
  <c r="N714" i="8"/>
  <c r="M714" i="8"/>
  <c r="V713" i="8"/>
  <c r="U713" i="8"/>
  <c r="T713" i="8"/>
  <c r="S713" i="8"/>
  <c r="R713" i="8"/>
  <c r="Q713" i="8"/>
  <c r="P713" i="8"/>
  <c r="O713" i="8"/>
  <c r="N713" i="8"/>
  <c r="M713" i="8"/>
  <c r="X713" i="8" s="1"/>
  <c r="Y713" i="8" s="1"/>
  <c r="Z713" i="8" s="1"/>
  <c r="AA713" i="8" s="1"/>
  <c r="AB713" i="8" s="1"/>
  <c r="V712" i="8"/>
  <c r="U712" i="8"/>
  <c r="T712" i="8"/>
  <c r="S712" i="8"/>
  <c r="R712" i="8"/>
  <c r="Q712" i="8"/>
  <c r="P712" i="8"/>
  <c r="O712" i="8"/>
  <c r="N712" i="8"/>
  <c r="M712" i="8"/>
  <c r="V711" i="8"/>
  <c r="U711" i="8"/>
  <c r="T711" i="8"/>
  <c r="S711" i="8"/>
  <c r="R711" i="8"/>
  <c r="Q711" i="8"/>
  <c r="P711" i="8"/>
  <c r="O711" i="8"/>
  <c r="N711" i="8"/>
  <c r="M711" i="8"/>
  <c r="X711" i="8" s="1"/>
  <c r="Y711" i="8" s="1"/>
  <c r="Z711" i="8" s="1"/>
  <c r="V710" i="8"/>
  <c r="U710" i="8"/>
  <c r="T710" i="8"/>
  <c r="S710" i="8"/>
  <c r="R710" i="8"/>
  <c r="Q710" i="8"/>
  <c r="P710" i="8"/>
  <c r="O710" i="8"/>
  <c r="N710" i="8"/>
  <c r="M710" i="8"/>
  <c r="V709" i="8"/>
  <c r="U709" i="8"/>
  <c r="T709" i="8"/>
  <c r="S709" i="8"/>
  <c r="R709" i="8"/>
  <c r="Q709" i="8"/>
  <c r="P709" i="8"/>
  <c r="O709" i="8"/>
  <c r="N709" i="8"/>
  <c r="M709" i="8"/>
  <c r="V708" i="8"/>
  <c r="U708" i="8"/>
  <c r="T708" i="8"/>
  <c r="S708" i="8"/>
  <c r="R708" i="8"/>
  <c r="Q708" i="8"/>
  <c r="P708" i="8"/>
  <c r="O708" i="8"/>
  <c r="N708" i="8"/>
  <c r="M708" i="8"/>
  <c r="V707" i="8"/>
  <c r="U707" i="8"/>
  <c r="T707" i="8"/>
  <c r="S707" i="8"/>
  <c r="R707" i="8"/>
  <c r="Q707" i="8"/>
  <c r="P707" i="8"/>
  <c r="O707" i="8"/>
  <c r="N707" i="8"/>
  <c r="M707" i="8"/>
  <c r="V706" i="8"/>
  <c r="U706" i="8"/>
  <c r="T706" i="8"/>
  <c r="S706" i="8"/>
  <c r="R706" i="8"/>
  <c r="Q706" i="8"/>
  <c r="P706" i="8"/>
  <c r="O706" i="8"/>
  <c r="N706" i="8"/>
  <c r="M706" i="8"/>
  <c r="V705" i="8"/>
  <c r="U705" i="8"/>
  <c r="T705" i="8"/>
  <c r="S705" i="8"/>
  <c r="R705" i="8"/>
  <c r="Q705" i="8"/>
  <c r="P705" i="8"/>
  <c r="O705" i="8"/>
  <c r="N705" i="8"/>
  <c r="M705" i="8"/>
  <c r="V704" i="8"/>
  <c r="U704" i="8"/>
  <c r="T704" i="8"/>
  <c r="S704" i="8"/>
  <c r="R704" i="8"/>
  <c r="Q704" i="8"/>
  <c r="P704" i="8"/>
  <c r="O704" i="8"/>
  <c r="N704" i="8"/>
  <c r="M704" i="8"/>
  <c r="V703" i="8"/>
  <c r="U703" i="8"/>
  <c r="T703" i="8"/>
  <c r="S703" i="8"/>
  <c r="R703" i="8"/>
  <c r="Q703" i="8"/>
  <c r="P703" i="8"/>
  <c r="O703" i="8"/>
  <c r="N703" i="8"/>
  <c r="M703" i="8"/>
  <c r="V702" i="8"/>
  <c r="U702" i="8"/>
  <c r="T702" i="8"/>
  <c r="S702" i="8"/>
  <c r="R702" i="8"/>
  <c r="Q702" i="8"/>
  <c r="P702" i="8"/>
  <c r="O702" i="8"/>
  <c r="N702" i="8"/>
  <c r="M702" i="8"/>
  <c r="V701" i="8"/>
  <c r="U701" i="8"/>
  <c r="T701" i="8"/>
  <c r="S701" i="8"/>
  <c r="R701" i="8"/>
  <c r="Q701" i="8"/>
  <c r="P701" i="8"/>
  <c r="O701" i="8"/>
  <c r="N701" i="8"/>
  <c r="M701" i="8"/>
  <c r="V700" i="8"/>
  <c r="U700" i="8"/>
  <c r="T700" i="8"/>
  <c r="S700" i="8"/>
  <c r="R700" i="8"/>
  <c r="Q700" i="8"/>
  <c r="P700" i="8"/>
  <c r="O700" i="8"/>
  <c r="N700" i="8"/>
  <c r="M700" i="8"/>
  <c r="X700" i="8" s="1"/>
  <c r="Y700" i="8" s="1"/>
  <c r="Z700" i="8" s="1"/>
  <c r="V699" i="8"/>
  <c r="U699" i="8"/>
  <c r="T699" i="8"/>
  <c r="S699" i="8"/>
  <c r="R699" i="8"/>
  <c r="Q699" i="8"/>
  <c r="P699" i="8"/>
  <c r="O699" i="8"/>
  <c r="N699" i="8"/>
  <c r="M699" i="8"/>
  <c r="V698" i="8"/>
  <c r="U698" i="8"/>
  <c r="T698" i="8"/>
  <c r="S698" i="8"/>
  <c r="R698" i="8"/>
  <c r="Q698" i="8"/>
  <c r="P698" i="8"/>
  <c r="O698" i="8"/>
  <c r="N698" i="8"/>
  <c r="M698" i="8"/>
  <c r="V697" i="8"/>
  <c r="U697" i="8"/>
  <c r="T697" i="8"/>
  <c r="S697" i="8"/>
  <c r="R697" i="8"/>
  <c r="Q697" i="8"/>
  <c r="P697" i="8"/>
  <c r="O697" i="8"/>
  <c r="N697" i="8"/>
  <c r="M697" i="8"/>
  <c r="X697" i="8" s="1"/>
  <c r="Y697" i="8" s="1"/>
  <c r="Z697" i="8" s="1"/>
  <c r="V696" i="8"/>
  <c r="U696" i="8"/>
  <c r="T696" i="8"/>
  <c r="S696" i="8"/>
  <c r="R696" i="8"/>
  <c r="Q696" i="8"/>
  <c r="P696" i="8"/>
  <c r="O696" i="8"/>
  <c r="N696" i="8"/>
  <c r="M696" i="8"/>
  <c r="V695" i="8"/>
  <c r="U695" i="8"/>
  <c r="T695" i="8"/>
  <c r="S695" i="8"/>
  <c r="R695" i="8"/>
  <c r="Q695" i="8"/>
  <c r="P695" i="8"/>
  <c r="O695" i="8"/>
  <c r="N695" i="8"/>
  <c r="M695" i="8"/>
  <c r="V694" i="8"/>
  <c r="U694" i="8"/>
  <c r="T694" i="8"/>
  <c r="S694" i="8"/>
  <c r="R694" i="8"/>
  <c r="Q694" i="8"/>
  <c r="P694" i="8"/>
  <c r="O694" i="8"/>
  <c r="N694" i="8"/>
  <c r="M694" i="8"/>
  <c r="X694" i="8" s="1"/>
  <c r="Y694" i="8" s="1"/>
  <c r="Z694" i="8" s="1"/>
  <c r="V693" i="8"/>
  <c r="U693" i="8"/>
  <c r="T693" i="8"/>
  <c r="S693" i="8"/>
  <c r="R693" i="8"/>
  <c r="Q693" i="8"/>
  <c r="P693" i="8"/>
  <c r="O693" i="8"/>
  <c r="N693" i="8"/>
  <c r="M693" i="8"/>
  <c r="V692" i="8"/>
  <c r="U692" i="8"/>
  <c r="T692" i="8"/>
  <c r="S692" i="8"/>
  <c r="R692" i="8"/>
  <c r="Q692" i="8"/>
  <c r="P692" i="8"/>
  <c r="X692" i="8" s="1"/>
  <c r="Y692" i="8" s="1"/>
  <c r="Z692" i="8" s="1"/>
  <c r="O692" i="8"/>
  <c r="N692" i="8"/>
  <c r="M692" i="8"/>
  <c r="V691" i="8"/>
  <c r="U691" i="8"/>
  <c r="T691" i="8"/>
  <c r="S691" i="8"/>
  <c r="R691" i="8"/>
  <c r="Q691" i="8"/>
  <c r="P691" i="8"/>
  <c r="O691" i="8"/>
  <c r="N691" i="8"/>
  <c r="M691" i="8"/>
  <c r="V690" i="8"/>
  <c r="U690" i="8"/>
  <c r="T690" i="8"/>
  <c r="S690" i="8"/>
  <c r="R690" i="8"/>
  <c r="Q690" i="8"/>
  <c r="P690" i="8"/>
  <c r="O690" i="8"/>
  <c r="N690" i="8"/>
  <c r="M690" i="8"/>
  <c r="V689" i="8"/>
  <c r="U689" i="8"/>
  <c r="T689" i="8"/>
  <c r="S689" i="8"/>
  <c r="R689" i="8"/>
  <c r="Q689" i="8"/>
  <c r="P689" i="8"/>
  <c r="O689" i="8"/>
  <c r="N689" i="8"/>
  <c r="M689" i="8"/>
  <c r="V688" i="8"/>
  <c r="U688" i="8"/>
  <c r="T688" i="8"/>
  <c r="S688" i="8"/>
  <c r="R688" i="8"/>
  <c r="Q688" i="8"/>
  <c r="P688" i="8"/>
  <c r="O688" i="8"/>
  <c r="N688" i="8"/>
  <c r="M688" i="8"/>
  <c r="V687" i="8"/>
  <c r="U687" i="8"/>
  <c r="T687" i="8"/>
  <c r="S687" i="8"/>
  <c r="R687" i="8"/>
  <c r="Q687" i="8"/>
  <c r="P687" i="8"/>
  <c r="O687" i="8"/>
  <c r="N687" i="8"/>
  <c r="M687" i="8"/>
  <c r="V686" i="8"/>
  <c r="U686" i="8"/>
  <c r="T686" i="8"/>
  <c r="S686" i="8"/>
  <c r="R686" i="8"/>
  <c r="Q686" i="8"/>
  <c r="P686" i="8"/>
  <c r="O686" i="8"/>
  <c r="N686" i="8"/>
  <c r="M686" i="8"/>
  <c r="V685" i="8"/>
  <c r="U685" i="8"/>
  <c r="T685" i="8"/>
  <c r="S685" i="8"/>
  <c r="R685" i="8"/>
  <c r="Q685" i="8"/>
  <c r="P685" i="8"/>
  <c r="O685" i="8"/>
  <c r="N685" i="8"/>
  <c r="M685" i="8"/>
  <c r="V684" i="8"/>
  <c r="U684" i="8"/>
  <c r="T684" i="8"/>
  <c r="S684" i="8"/>
  <c r="R684" i="8"/>
  <c r="Q684" i="8"/>
  <c r="P684" i="8"/>
  <c r="O684" i="8"/>
  <c r="N684" i="8"/>
  <c r="M684" i="8"/>
  <c r="V683" i="8"/>
  <c r="U683" i="8"/>
  <c r="T683" i="8"/>
  <c r="S683" i="8"/>
  <c r="R683" i="8"/>
  <c r="Q683" i="8"/>
  <c r="P683" i="8"/>
  <c r="O683" i="8"/>
  <c r="N683" i="8"/>
  <c r="M683" i="8"/>
  <c r="V682" i="8"/>
  <c r="U682" i="8"/>
  <c r="T682" i="8"/>
  <c r="S682" i="8"/>
  <c r="R682" i="8"/>
  <c r="Q682" i="8"/>
  <c r="P682" i="8"/>
  <c r="O682" i="8"/>
  <c r="N682" i="8"/>
  <c r="M682" i="8"/>
  <c r="V681" i="8"/>
  <c r="U681" i="8"/>
  <c r="T681" i="8"/>
  <c r="S681" i="8"/>
  <c r="R681" i="8"/>
  <c r="Q681" i="8"/>
  <c r="P681" i="8"/>
  <c r="O681" i="8"/>
  <c r="N681" i="8"/>
  <c r="M681" i="8"/>
  <c r="V680" i="8"/>
  <c r="U680" i="8"/>
  <c r="T680" i="8"/>
  <c r="S680" i="8"/>
  <c r="R680" i="8"/>
  <c r="Q680" i="8"/>
  <c r="P680" i="8"/>
  <c r="O680" i="8"/>
  <c r="N680" i="8"/>
  <c r="M680" i="8"/>
  <c r="V679" i="8"/>
  <c r="U679" i="8"/>
  <c r="T679" i="8"/>
  <c r="S679" i="8"/>
  <c r="R679" i="8"/>
  <c r="Q679" i="8"/>
  <c r="P679" i="8"/>
  <c r="O679" i="8"/>
  <c r="N679" i="8"/>
  <c r="M679" i="8"/>
  <c r="V678" i="8"/>
  <c r="U678" i="8"/>
  <c r="T678" i="8"/>
  <c r="S678" i="8"/>
  <c r="R678" i="8"/>
  <c r="Q678" i="8"/>
  <c r="P678" i="8"/>
  <c r="O678" i="8"/>
  <c r="N678" i="8"/>
  <c r="M678" i="8"/>
  <c r="V677" i="8"/>
  <c r="U677" i="8"/>
  <c r="T677" i="8"/>
  <c r="S677" i="8"/>
  <c r="R677" i="8"/>
  <c r="Q677" i="8"/>
  <c r="P677" i="8"/>
  <c r="O677" i="8"/>
  <c r="N677" i="8"/>
  <c r="M677" i="8"/>
  <c r="X677" i="8" s="1"/>
  <c r="Y677" i="8" s="1"/>
  <c r="Z677" i="8" s="1"/>
  <c r="V676" i="8"/>
  <c r="U676" i="8"/>
  <c r="T676" i="8"/>
  <c r="S676" i="8"/>
  <c r="R676" i="8"/>
  <c r="Q676" i="8"/>
  <c r="P676" i="8"/>
  <c r="O676" i="8"/>
  <c r="N676" i="8"/>
  <c r="M676" i="8"/>
  <c r="V675" i="8"/>
  <c r="U675" i="8"/>
  <c r="T675" i="8"/>
  <c r="S675" i="8"/>
  <c r="R675" i="8"/>
  <c r="Q675" i="8"/>
  <c r="P675" i="8"/>
  <c r="O675" i="8"/>
  <c r="N675" i="8"/>
  <c r="X675" i="8" s="1"/>
  <c r="Y675" i="8" s="1"/>
  <c r="Z675" i="8" s="1"/>
  <c r="M675" i="8"/>
  <c r="V674" i="8"/>
  <c r="U674" i="8"/>
  <c r="T674" i="8"/>
  <c r="S674" i="8"/>
  <c r="R674" i="8"/>
  <c r="Q674" i="8"/>
  <c r="P674" i="8"/>
  <c r="O674" i="8"/>
  <c r="N674" i="8"/>
  <c r="M674" i="8"/>
  <c r="V673" i="8"/>
  <c r="U673" i="8"/>
  <c r="T673" i="8"/>
  <c r="S673" i="8"/>
  <c r="R673" i="8"/>
  <c r="Q673" i="8"/>
  <c r="P673" i="8"/>
  <c r="O673" i="8"/>
  <c r="N673" i="8"/>
  <c r="M673" i="8"/>
  <c r="V672" i="8"/>
  <c r="U672" i="8"/>
  <c r="T672" i="8"/>
  <c r="S672" i="8"/>
  <c r="R672" i="8"/>
  <c r="Q672" i="8"/>
  <c r="P672" i="8"/>
  <c r="O672" i="8"/>
  <c r="N672" i="8"/>
  <c r="M672" i="8"/>
  <c r="V671" i="8"/>
  <c r="U671" i="8"/>
  <c r="T671" i="8"/>
  <c r="S671" i="8"/>
  <c r="X671" i="8" s="1"/>
  <c r="Y671" i="8" s="1"/>
  <c r="Z671" i="8" s="1"/>
  <c r="R671" i="8"/>
  <c r="Q671" i="8"/>
  <c r="P671" i="8"/>
  <c r="O671" i="8"/>
  <c r="N671" i="8"/>
  <c r="M671" i="8"/>
  <c r="V670" i="8"/>
  <c r="U670" i="8"/>
  <c r="T670" i="8"/>
  <c r="S670" i="8"/>
  <c r="R670" i="8"/>
  <c r="Q670" i="8"/>
  <c r="P670" i="8"/>
  <c r="O670" i="8"/>
  <c r="N670" i="8"/>
  <c r="M670" i="8"/>
  <c r="V669" i="8"/>
  <c r="U669" i="8"/>
  <c r="T669" i="8"/>
  <c r="S669" i="8"/>
  <c r="R669" i="8"/>
  <c r="Q669" i="8"/>
  <c r="P669" i="8"/>
  <c r="O669" i="8"/>
  <c r="N669" i="8"/>
  <c r="M669" i="8"/>
  <c r="V668" i="8"/>
  <c r="U668" i="8"/>
  <c r="T668" i="8"/>
  <c r="S668" i="8"/>
  <c r="R668" i="8"/>
  <c r="Q668" i="8"/>
  <c r="P668" i="8"/>
  <c r="O668" i="8"/>
  <c r="N668" i="8"/>
  <c r="M668" i="8"/>
  <c r="V667" i="8"/>
  <c r="U667" i="8"/>
  <c r="T667" i="8"/>
  <c r="S667" i="8"/>
  <c r="R667" i="8"/>
  <c r="Q667" i="8"/>
  <c r="P667" i="8"/>
  <c r="O667" i="8"/>
  <c r="N667" i="8"/>
  <c r="M667" i="8"/>
  <c r="V666" i="8"/>
  <c r="U666" i="8"/>
  <c r="T666" i="8"/>
  <c r="S666" i="8"/>
  <c r="R666" i="8"/>
  <c r="Q666" i="8"/>
  <c r="P666" i="8"/>
  <c r="O666" i="8"/>
  <c r="N666" i="8"/>
  <c r="M666" i="8"/>
  <c r="V665" i="8"/>
  <c r="U665" i="8"/>
  <c r="T665" i="8"/>
  <c r="S665" i="8"/>
  <c r="R665" i="8"/>
  <c r="Q665" i="8"/>
  <c r="P665" i="8"/>
  <c r="O665" i="8"/>
  <c r="N665" i="8"/>
  <c r="M665" i="8"/>
  <c r="V664" i="8"/>
  <c r="U664" i="8"/>
  <c r="T664" i="8"/>
  <c r="S664" i="8"/>
  <c r="R664" i="8"/>
  <c r="Q664" i="8"/>
  <c r="P664" i="8"/>
  <c r="O664" i="8"/>
  <c r="N664" i="8"/>
  <c r="M664" i="8"/>
  <c r="X664" i="8" s="1"/>
  <c r="Y664" i="8" s="1"/>
  <c r="Z664" i="8" s="1"/>
  <c r="V663" i="8"/>
  <c r="U663" i="8"/>
  <c r="T663" i="8"/>
  <c r="S663" i="8"/>
  <c r="R663" i="8"/>
  <c r="Q663" i="8"/>
  <c r="P663" i="8"/>
  <c r="O663" i="8"/>
  <c r="N663" i="8"/>
  <c r="M663" i="8"/>
  <c r="V662" i="8"/>
  <c r="U662" i="8"/>
  <c r="T662" i="8"/>
  <c r="S662" i="8"/>
  <c r="R662" i="8"/>
  <c r="Q662" i="8"/>
  <c r="P662" i="8"/>
  <c r="O662" i="8"/>
  <c r="N662" i="8"/>
  <c r="M662" i="8"/>
  <c r="V661" i="8"/>
  <c r="U661" i="8"/>
  <c r="T661" i="8"/>
  <c r="S661" i="8"/>
  <c r="R661" i="8"/>
  <c r="Q661" i="8"/>
  <c r="P661" i="8"/>
  <c r="O661" i="8"/>
  <c r="N661" i="8"/>
  <c r="M661" i="8"/>
  <c r="V660" i="8"/>
  <c r="U660" i="8"/>
  <c r="T660" i="8"/>
  <c r="S660" i="8"/>
  <c r="R660" i="8"/>
  <c r="Q660" i="8"/>
  <c r="P660" i="8"/>
  <c r="O660" i="8"/>
  <c r="N660" i="8"/>
  <c r="M660" i="8"/>
  <c r="V659" i="8"/>
  <c r="U659" i="8"/>
  <c r="T659" i="8"/>
  <c r="S659" i="8"/>
  <c r="R659" i="8"/>
  <c r="Q659" i="8"/>
  <c r="P659" i="8"/>
  <c r="O659" i="8"/>
  <c r="N659" i="8"/>
  <c r="X659" i="8" s="1"/>
  <c r="Y659" i="8" s="1"/>
  <c r="Z659" i="8" s="1"/>
  <c r="M659" i="8"/>
  <c r="V658" i="8"/>
  <c r="U658" i="8"/>
  <c r="T658" i="8"/>
  <c r="S658" i="8"/>
  <c r="R658" i="8"/>
  <c r="Q658" i="8"/>
  <c r="P658" i="8"/>
  <c r="O658" i="8"/>
  <c r="N658" i="8"/>
  <c r="M658" i="8"/>
  <c r="V657" i="8"/>
  <c r="U657" i="8"/>
  <c r="T657" i="8"/>
  <c r="S657" i="8"/>
  <c r="R657" i="8"/>
  <c r="Q657" i="8"/>
  <c r="P657" i="8"/>
  <c r="X657" i="8" s="1"/>
  <c r="Y657" i="8" s="1"/>
  <c r="Z657" i="8" s="1"/>
  <c r="O657" i="8"/>
  <c r="N657" i="8"/>
  <c r="M657" i="8"/>
  <c r="V656" i="8"/>
  <c r="U656" i="8"/>
  <c r="T656" i="8"/>
  <c r="S656" i="8"/>
  <c r="R656" i="8"/>
  <c r="Q656" i="8"/>
  <c r="P656" i="8"/>
  <c r="O656" i="8"/>
  <c r="N656" i="8"/>
  <c r="M656" i="8"/>
  <c r="V655" i="8"/>
  <c r="U655" i="8"/>
  <c r="T655" i="8"/>
  <c r="S655" i="8"/>
  <c r="R655" i="8"/>
  <c r="Q655" i="8"/>
  <c r="P655" i="8"/>
  <c r="O655" i="8"/>
  <c r="N655" i="8"/>
  <c r="X655" i="8" s="1"/>
  <c r="Y655" i="8" s="1"/>
  <c r="Z655" i="8" s="1"/>
  <c r="M655" i="8"/>
  <c r="V654" i="8"/>
  <c r="U654" i="8"/>
  <c r="T654" i="8"/>
  <c r="S654" i="8"/>
  <c r="R654" i="8"/>
  <c r="Q654" i="8"/>
  <c r="P654" i="8"/>
  <c r="O654" i="8"/>
  <c r="N654" i="8"/>
  <c r="M654" i="8"/>
  <c r="V653" i="8"/>
  <c r="U653" i="8"/>
  <c r="T653" i="8"/>
  <c r="S653" i="8"/>
  <c r="R653" i="8"/>
  <c r="Q653" i="8"/>
  <c r="P653" i="8"/>
  <c r="O653" i="8"/>
  <c r="N653" i="8"/>
  <c r="M653" i="8"/>
  <c r="V652" i="8"/>
  <c r="U652" i="8"/>
  <c r="T652" i="8"/>
  <c r="S652" i="8"/>
  <c r="R652" i="8"/>
  <c r="Q652" i="8"/>
  <c r="P652" i="8"/>
  <c r="O652" i="8"/>
  <c r="N652" i="8"/>
  <c r="M652" i="8"/>
  <c r="V651" i="8"/>
  <c r="U651" i="8"/>
  <c r="T651" i="8"/>
  <c r="S651" i="8"/>
  <c r="R651" i="8"/>
  <c r="Q651" i="8"/>
  <c r="P651" i="8"/>
  <c r="O651" i="8"/>
  <c r="N651" i="8"/>
  <c r="M651" i="8"/>
  <c r="V650" i="8"/>
  <c r="U650" i="8"/>
  <c r="T650" i="8"/>
  <c r="S650" i="8"/>
  <c r="R650" i="8"/>
  <c r="Q650" i="8"/>
  <c r="P650" i="8"/>
  <c r="O650" i="8"/>
  <c r="N650" i="8"/>
  <c r="M650" i="8"/>
  <c r="X650" i="8" s="1"/>
  <c r="Y650" i="8" s="1"/>
  <c r="Z650" i="8" s="1"/>
  <c r="V649" i="8"/>
  <c r="U649" i="8"/>
  <c r="T649" i="8"/>
  <c r="S649" i="8"/>
  <c r="R649" i="8"/>
  <c r="Q649" i="8"/>
  <c r="P649" i="8"/>
  <c r="O649" i="8"/>
  <c r="N649" i="8"/>
  <c r="M649" i="8"/>
  <c r="V648" i="8"/>
  <c r="U648" i="8"/>
  <c r="T648" i="8"/>
  <c r="S648" i="8"/>
  <c r="R648" i="8"/>
  <c r="Q648" i="8"/>
  <c r="P648" i="8"/>
  <c r="O648" i="8"/>
  <c r="N648" i="8"/>
  <c r="M648" i="8"/>
  <c r="V647" i="8"/>
  <c r="U647" i="8"/>
  <c r="T647" i="8"/>
  <c r="S647" i="8"/>
  <c r="R647" i="8"/>
  <c r="Q647" i="8"/>
  <c r="P647" i="8"/>
  <c r="O647" i="8"/>
  <c r="N647" i="8"/>
  <c r="M647" i="8"/>
  <c r="V646" i="8"/>
  <c r="U646" i="8"/>
  <c r="T646" i="8"/>
  <c r="S646" i="8"/>
  <c r="R646" i="8"/>
  <c r="Q646" i="8"/>
  <c r="P646" i="8"/>
  <c r="O646" i="8"/>
  <c r="N646" i="8"/>
  <c r="M646" i="8"/>
  <c r="V645" i="8"/>
  <c r="U645" i="8"/>
  <c r="T645" i="8"/>
  <c r="S645" i="8"/>
  <c r="R645" i="8"/>
  <c r="Q645" i="8"/>
  <c r="P645" i="8"/>
  <c r="O645" i="8"/>
  <c r="N645" i="8"/>
  <c r="M645" i="8"/>
  <c r="V644" i="8"/>
  <c r="U644" i="8"/>
  <c r="T644" i="8"/>
  <c r="S644" i="8"/>
  <c r="R644" i="8"/>
  <c r="Q644" i="8"/>
  <c r="P644" i="8"/>
  <c r="O644" i="8"/>
  <c r="N644" i="8"/>
  <c r="M644" i="8"/>
  <c r="V643" i="8"/>
  <c r="U643" i="8"/>
  <c r="T643" i="8"/>
  <c r="S643" i="8"/>
  <c r="R643" i="8"/>
  <c r="Q643" i="8"/>
  <c r="P643" i="8"/>
  <c r="O643" i="8"/>
  <c r="N643" i="8"/>
  <c r="M643" i="8"/>
  <c r="X643" i="8" s="1"/>
  <c r="Y643" i="8" s="1"/>
  <c r="Z643" i="8" s="1"/>
  <c r="V642" i="8"/>
  <c r="U642" i="8"/>
  <c r="T642" i="8"/>
  <c r="S642" i="8"/>
  <c r="R642" i="8"/>
  <c r="Q642" i="8"/>
  <c r="P642" i="8"/>
  <c r="O642" i="8"/>
  <c r="N642" i="8"/>
  <c r="M642" i="8"/>
  <c r="V641" i="8"/>
  <c r="U641" i="8"/>
  <c r="T641" i="8"/>
  <c r="S641" i="8"/>
  <c r="R641" i="8"/>
  <c r="Q641" i="8"/>
  <c r="P641" i="8"/>
  <c r="O641" i="8"/>
  <c r="N641" i="8"/>
  <c r="M641" i="8"/>
  <c r="X641" i="8" s="1"/>
  <c r="Y641" i="8" s="1"/>
  <c r="Z641" i="8" s="1"/>
  <c r="V640" i="8"/>
  <c r="U640" i="8"/>
  <c r="T640" i="8"/>
  <c r="S640" i="8"/>
  <c r="R640" i="8"/>
  <c r="Q640" i="8"/>
  <c r="P640" i="8"/>
  <c r="O640" i="8"/>
  <c r="N640" i="8"/>
  <c r="M640" i="8"/>
  <c r="V639" i="8"/>
  <c r="U639" i="8"/>
  <c r="T639" i="8"/>
  <c r="S639" i="8"/>
  <c r="R639" i="8"/>
  <c r="Q639" i="8"/>
  <c r="P639" i="8"/>
  <c r="O639" i="8"/>
  <c r="N639" i="8"/>
  <c r="M639" i="8"/>
  <c r="X639" i="8" s="1"/>
  <c r="Y639" i="8" s="1"/>
  <c r="Z639" i="8" s="1"/>
  <c r="V638" i="8"/>
  <c r="U638" i="8"/>
  <c r="T638" i="8"/>
  <c r="S638" i="8"/>
  <c r="R638" i="8"/>
  <c r="Q638" i="8"/>
  <c r="P638" i="8"/>
  <c r="O638" i="8"/>
  <c r="N638" i="8"/>
  <c r="M638" i="8"/>
  <c r="V637" i="8"/>
  <c r="U637" i="8"/>
  <c r="T637" i="8"/>
  <c r="S637" i="8"/>
  <c r="R637" i="8"/>
  <c r="Q637" i="8"/>
  <c r="P637" i="8"/>
  <c r="O637" i="8"/>
  <c r="N637" i="8"/>
  <c r="M637" i="8"/>
  <c r="V636" i="8"/>
  <c r="U636" i="8"/>
  <c r="T636" i="8"/>
  <c r="S636" i="8"/>
  <c r="R636" i="8"/>
  <c r="Q636" i="8"/>
  <c r="P636" i="8"/>
  <c r="O636" i="8"/>
  <c r="N636" i="8"/>
  <c r="M636" i="8"/>
  <c r="V635" i="8"/>
  <c r="U635" i="8"/>
  <c r="T635" i="8"/>
  <c r="S635" i="8"/>
  <c r="R635" i="8"/>
  <c r="Q635" i="8"/>
  <c r="P635" i="8"/>
  <c r="O635" i="8"/>
  <c r="N635" i="8"/>
  <c r="M635" i="8"/>
  <c r="V634" i="8"/>
  <c r="U634" i="8"/>
  <c r="T634" i="8"/>
  <c r="S634" i="8"/>
  <c r="R634" i="8"/>
  <c r="Q634" i="8"/>
  <c r="P634" i="8"/>
  <c r="O634" i="8"/>
  <c r="N634" i="8"/>
  <c r="M634" i="8"/>
  <c r="X634" i="8" s="1"/>
  <c r="Y634" i="8" s="1"/>
  <c r="Z634" i="8" s="1"/>
  <c r="V633" i="8"/>
  <c r="U633" i="8"/>
  <c r="T633" i="8"/>
  <c r="S633" i="8"/>
  <c r="R633" i="8"/>
  <c r="Q633" i="8"/>
  <c r="P633" i="8"/>
  <c r="O633" i="8"/>
  <c r="N633" i="8"/>
  <c r="M633" i="8"/>
  <c r="V632" i="8"/>
  <c r="U632" i="8"/>
  <c r="T632" i="8"/>
  <c r="S632" i="8"/>
  <c r="R632" i="8"/>
  <c r="Q632" i="8"/>
  <c r="P632" i="8"/>
  <c r="O632" i="8"/>
  <c r="N632" i="8"/>
  <c r="M632" i="8"/>
  <c r="V631" i="8"/>
  <c r="U631" i="8"/>
  <c r="T631" i="8"/>
  <c r="S631" i="8"/>
  <c r="R631" i="8"/>
  <c r="Q631" i="8"/>
  <c r="P631" i="8"/>
  <c r="O631" i="8"/>
  <c r="N631" i="8"/>
  <c r="M631" i="8"/>
  <c r="X631" i="8" s="1"/>
  <c r="Y631" i="8" s="1"/>
  <c r="Z631" i="8" s="1"/>
  <c r="V630" i="8"/>
  <c r="U630" i="8"/>
  <c r="T630" i="8"/>
  <c r="S630" i="8"/>
  <c r="R630" i="8"/>
  <c r="Q630" i="8"/>
  <c r="P630" i="8"/>
  <c r="O630" i="8"/>
  <c r="N630" i="8"/>
  <c r="M630" i="8"/>
  <c r="V629" i="8"/>
  <c r="U629" i="8"/>
  <c r="T629" i="8"/>
  <c r="S629" i="8"/>
  <c r="R629" i="8"/>
  <c r="Q629" i="8"/>
  <c r="P629" i="8"/>
  <c r="O629" i="8"/>
  <c r="N629" i="8"/>
  <c r="M629" i="8"/>
  <c r="V628" i="8"/>
  <c r="U628" i="8"/>
  <c r="T628" i="8"/>
  <c r="S628" i="8"/>
  <c r="R628" i="8"/>
  <c r="Q628" i="8"/>
  <c r="P628" i="8"/>
  <c r="O628" i="8"/>
  <c r="N628" i="8"/>
  <c r="M628" i="8"/>
  <c r="V627" i="8"/>
  <c r="U627" i="8"/>
  <c r="T627" i="8"/>
  <c r="S627" i="8"/>
  <c r="R627" i="8"/>
  <c r="Q627" i="8"/>
  <c r="X627" i="8" s="1"/>
  <c r="Y627" i="8" s="1"/>
  <c r="Z627" i="8" s="1"/>
  <c r="P627" i="8"/>
  <c r="O627" i="8"/>
  <c r="N627" i="8"/>
  <c r="M627" i="8"/>
  <c r="V626" i="8"/>
  <c r="U626" i="8"/>
  <c r="T626" i="8"/>
  <c r="S626" i="8"/>
  <c r="R626" i="8"/>
  <c r="Q626" i="8"/>
  <c r="P626" i="8"/>
  <c r="O626" i="8"/>
  <c r="N626" i="8"/>
  <c r="M626" i="8"/>
  <c r="V625" i="8"/>
  <c r="X625" i="8" s="1"/>
  <c r="Y625" i="8" s="1"/>
  <c r="Z625" i="8" s="1"/>
  <c r="U625" i="8"/>
  <c r="T625" i="8"/>
  <c r="S625" i="8"/>
  <c r="R625" i="8"/>
  <c r="Q625" i="8"/>
  <c r="P625" i="8"/>
  <c r="O625" i="8"/>
  <c r="N625" i="8"/>
  <c r="M625" i="8"/>
  <c r="V624" i="8"/>
  <c r="U624" i="8"/>
  <c r="T624" i="8"/>
  <c r="S624" i="8"/>
  <c r="R624" i="8"/>
  <c r="Q624" i="8"/>
  <c r="P624" i="8"/>
  <c r="O624" i="8"/>
  <c r="N624" i="8"/>
  <c r="M624" i="8"/>
  <c r="V623" i="8"/>
  <c r="U623" i="8"/>
  <c r="T623" i="8"/>
  <c r="S623" i="8"/>
  <c r="R623" i="8"/>
  <c r="Q623" i="8"/>
  <c r="P623" i="8"/>
  <c r="O623" i="8"/>
  <c r="N623" i="8"/>
  <c r="X623" i="8" s="1"/>
  <c r="Y623" i="8" s="1"/>
  <c r="Z623" i="8" s="1"/>
  <c r="M623" i="8"/>
  <c r="V622" i="8"/>
  <c r="U622" i="8"/>
  <c r="T622" i="8"/>
  <c r="S622" i="8"/>
  <c r="R622" i="8"/>
  <c r="Q622" i="8"/>
  <c r="P622" i="8"/>
  <c r="O622" i="8"/>
  <c r="N622" i="8"/>
  <c r="M622" i="8"/>
  <c r="V621" i="8"/>
  <c r="U621" i="8"/>
  <c r="T621" i="8"/>
  <c r="S621" i="8"/>
  <c r="R621" i="8"/>
  <c r="Q621" i="8"/>
  <c r="P621" i="8"/>
  <c r="O621" i="8"/>
  <c r="N621" i="8"/>
  <c r="M621" i="8"/>
  <c r="V620" i="8"/>
  <c r="U620" i="8"/>
  <c r="T620" i="8"/>
  <c r="S620" i="8"/>
  <c r="R620" i="8"/>
  <c r="Q620" i="8"/>
  <c r="P620" i="8"/>
  <c r="O620" i="8"/>
  <c r="N620" i="8"/>
  <c r="M620" i="8"/>
  <c r="V619" i="8"/>
  <c r="U619" i="8"/>
  <c r="T619" i="8"/>
  <c r="S619" i="8"/>
  <c r="R619" i="8"/>
  <c r="Q619" i="8"/>
  <c r="P619" i="8"/>
  <c r="O619" i="8"/>
  <c r="N619" i="8"/>
  <c r="M619" i="8"/>
  <c r="V618" i="8"/>
  <c r="U618" i="8"/>
  <c r="T618" i="8"/>
  <c r="S618" i="8"/>
  <c r="R618" i="8"/>
  <c r="Q618" i="8"/>
  <c r="P618" i="8"/>
  <c r="O618" i="8"/>
  <c r="N618" i="8"/>
  <c r="M618" i="8"/>
  <c r="V617" i="8"/>
  <c r="U617" i="8"/>
  <c r="T617" i="8"/>
  <c r="S617" i="8"/>
  <c r="R617" i="8"/>
  <c r="Q617" i="8"/>
  <c r="P617" i="8"/>
  <c r="O617" i="8"/>
  <c r="N617" i="8"/>
  <c r="M617" i="8"/>
  <c r="V616" i="8"/>
  <c r="U616" i="8"/>
  <c r="T616" i="8"/>
  <c r="S616" i="8"/>
  <c r="R616" i="8"/>
  <c r="Q616" i="8"/>
  <c r="P616" i="8"/>
  <c r="O616" i="8"/>
  <c r="N616" i="8"/>
  <c r="M616" i="8"/>
  <c r="V615" i="8"/>
  <c r="U615" i="8"/>
  <c r="T615" i="8"/>
  <c r="S615" i="8"/>
  <c r="R615" i="8"/>
  <c r="Q615" i="8"/>
  <c r="P615" i="8"/>
  <c r="O615" i="8"/>
  <c r="N615" i="8"/>
  <c r="M615" i="8"/>
  <c r="V614" i="8"/>
  <c r="U614" i="8"/>
  <c r="T614" i="8"/>
  <c r="S614" i="8"/>
  <c r="R614" i="8"/>
  <c r="Q614" i="8"/>
  <c r="P614" i="8"/>
  <c r="O614" i="8"/>
  <c r="N614" i="8"/>
  <c r="M614" i="8"/>
  <c r="V613" i="8"/>
  <c r="U613" i="8"/>
  <c r="T613" i="8"/>
  <c r="S613" i="8"/>
  <c r="R613" i="8"/>
  <c r="Q613" i="8"/>
  <c r="P613" i="8"/>
  <c r="O613" i="8"/>
  <c r="N613" i="8"/>
  <c r="M613" i="8"/>
  <c r="V612" i="8"/>
  <c r="U612" i="8"/>
  <c r="T612" i="8"/>
  <c r="S612" i="8"/>
  <c r="R612" i="8"/>
  <c r="Q612" i="8"/>
  <c r="P612" i="8"/>
  <c r="O612" i="8"/>
  <c r="N612" i="8"/>
  <c r="M612" i="8"/>
  <c r="V611" i="8"/>
  <c r="U611" i="8"/>
  <c r="T611" i="8"/>
  <c r="S611" i="8"/>
  <c r="R611" i="8"/>
  <c r="Q611" i="8"/>
  <c r="P611" i="8"/>
  <c r="O611" i="8"/>
  <c r="N611" i="8"/>
  <c r="M611" i="8"/>
  <c r="X611" i="8" s="1"/>
  <c r="Y611" i="8" s="1"/>
  <c r="Z611" i="8" s="1"/>
  <c r="V610" i="8"/>
  <c r="U610" i="8"/>
  <c r="T610" i="8"/>
  <c r="S610" i="8"/>
  <c r="R610" i="8"/>
  <c r="Q610" i="8"/>
  <c r="P610" i="8"/>
  <c r="O610" i="8"/>
  <c r="N610" i="8"/>
  <c r="M610" i="8"/>
  <c r="V609" i="8"/>
  <c r="U609" i="8"/>
  <c r="T609" i="8"/>
  <c r="S609" i="8"/>
  <c r="R609" i="8"/>
  <c r="Q609" i="8"/>
  <c r="P609" i="8"/>
  <c r="O609" i="8"/>
  <c r="N609" i="8"/>
  <c r="X609" i="8" s="1"/>
  <c r="Y609" i="8" s="1"/>
  <c r="Z609" i="8" s="1"/>
  <c r="M609" i="8"/>
  <c r="V608" i="8"/>
  <c r="U608" i="8"/>
  <c r="T608" i="8"/>
  <c r="S608" i="8"/>
  <c r="R608" i="8"/>
  <c r="Q608" i="8"/>
  <c r="P608" i="8"/>
  <c r="O608" i="8"/>
  <c r="N608" i="8"/>
  <c r="M608" i="8"/>
  <c r="V607" i="8"/>
  <c r="U607" i="8"/>
  <c r="T607" i="8"/>
  <c r="S607" i="8"/>
  <c r="R607" i="8"/>
  <c r="Q607" i="8"/>
  <c r="P607" i="8"/>
  <c r="O607" i="8"/>
  <c r="N607" i="8"/>
  <c r="X607" i="8" s="1"/>
  <c r="Y607" i="8" s="1"/>
  <c r="Z607" i="8" s="1"/>
  <c r="M607" i="8"/>
  <c r="V606" i="8"/>
  <c r="U606" i="8"/>
  <c r="T606" i="8"/>
  <c r="S606" i="8"/>
  <c r="R606" i="8"/>
  <c r="Q606" i="8"/>
  <c r="P606" i="8"/>
  <c r="O606" i="8"/>
  <c r="N606" i="8"/>
  <c r="M606" i="8"/>
  <c r="V605" i="8"/>
  <c r="U605" i="8"/>
  <c r="T605" i="8"/>
  <c r="S605" i="8"/>
  <c r="R605" i="8"/>
  <c r="Q605" i="8"/>
  <c r="P605" i="8"/>
  <c r="O605" i="8"/>
  <c r="N605" i="8"/>
  <c r="M605" i="8"/>
  <c r="V604" i="8"/>
  <c r="U604" i="8"/>
  <c r="T604" i="8"/>
  <c r="S604" i="8"/>
  <c r="R604" i="8"/>
  <c r="Q604" i="8"/>
  <c r="P604" i="8"/>
  <c r="O604" i="8"/>
  <c r="N604" i="8"/>
  <c r="M604" i="8"/>
  <c r="V603" i="8"/>
  <c r="U603" i="8"/>
  <c r="T603" i="8"/>
  <c r="S603" i="8"/>
  <c r="R603" i="8"/>
  <c r="Q603" i="8"/>
  <c r="P603" i="8"/>
  <c r="O603" i="8"/>
  <c r="N603" i="8"/>
  <c r="M603" i="8"/>
  <c r="V602" i="8"/>
  <c r="U602" i="8"/>
  <c r="T602" i="8"/>
  <c r="S602" i="8"/>
  <c r="R602" i="8"/>
  <c r="Q602" i="8"/>
  <c r="P602" i="8"/>
  <c r="O602" i="8"/>
  <c r="N602" i="8"/>
  <c r="M602" i="8"/>
  <c r="V601" i="8"/>
  <c r="U601" i="8"/>
  <c r="T601" i="8"/>
  <c r="S601" i="8"/>
  <c r="R601" i="8"/>
  <c r="Q601" i="8"/>
  <c r="P601" i="8"/>
  <c r="O601" i="8"/>
  <c r="N601" i="8"/>
  <c r="M601" i="8"/>
  <c r="V600" i="8"/>
  <c r="U600" i="8"/>
  <c r="T600" i="8"/>
  <c r="S600" i="8"/>
  <c r="R600" i="8"/>
  <c r="Q600" i="8"/>
  <c r="P600" i="8"/>
  <c r="O600" i="8"/>
  <c r="N600" i="8"/>
  <c r="M600" i="8"/>
  <c r="V599" i="8"/>
  <c r="U599" i="8"/>
  <c r="T599" i="8"/>
  <c r="S599" i="8"/>
  <c r="R599" i="8"/>
  <c r="Q599" i="8"/>
  <c r="P599" i="8"/>
  <c r="O599" i="8"/>
  <c r="N599" i="8"/>
  <c r="M599" i="8"/>
  <c r="V598" i="8"/>
  <c r="U598" i="8"/>
  <c r="T598" i="8"/>
  <c r="S598" i="8"/>
  <c r="R598" i="8"/>
  <c r="Q598" i="8"/>
  <c r="P598" i="8"/>
  <c r="O598" i="8"/>
  <c r="N598" i="8"/>
  <c r="M598" i="8"/>
  <c r="V597" i="8"/>
  <c r="U597" i="8"/>
  <c r="T597" i="8"/>
  <c r="S597" i="8"/>
  <c r="R597" i="8"/>
  <c r="Q597" i="8"/>
  <c r="P597" i="8"/>
  <c r="O597" i="8"/>
  <c r="N597" i="8"/>
  <c r="M597" i="8"/>
  <c r="V596" i="8"/>
  <c r="U596" i="8"/>
  <c r="T596" i="8"/>
  <c r="S596" i="8"/>
  <c r="R596" i="8"/>
  <c r="Q596" i="8"/>
  <c r="P596" i="8"/>
  <c r="O596" i="8"/>
  <c r="N596" i="8"/>
  <c r="M596" i="8"/>
  <c r="V595" i="8"/>
  <c r="U595" i="8"/>
  <c r="T595" i="8"/>
  <c r="S595" i="8"/>
  <c r="R595" i="8"/>
  <c r="Q595" i="8"/>
  <c r="P595" i="8"/>
  <c r="O595" i="8"/>
  <c r="N595" i="8"/>
  <c r="M595" i="8"/>
  <c r="X595" i="8" s="1"/>
  <c r="Y595" i="8" s="1"/>
  <c r="Z595" i="8" s="1"/>
  <c r="V594" i="8"/>
  <c r="U594" i="8"/>
  <c r="T594" i="8"/>
  <c r="S594" i="8"/>
  <c r="R594" i="8"/>
  <c r="Q594" i="8"/>
  <c r="P594" i="8"/>
  <c r="O594" i="8"/>
  <c r="N594" i="8"/>
  <c r="M594" i="8"/>
  <c r="V593" i="8"/>
  <c r="U593" i="8"/>
  <c r="T593" i="8"/>
  <c r="S593" i="8"/>
  <c r="R593" i="8"/>
  <c r="Q593" i="8"/>
  <c r="P593" i="8"/>
  <c r="O593" i="8"/>
  <c r="N593" i="8"/>
  <c r="M593" i="8"/>
  <c r="X593" i="8" s="1"/>
  <c r="Y593" i="8" s="1"/>
  <c r="Z593" i="8" s="1"/>
  <c r="V592" i="8"/>
  <c r="U592" i="8"/>
  <c r="T592" i="8"/>
  <c r="S592" i="8"/>
  <c r="R592" i="8"/>
  <c r="Q592" i="8"/>
  <c r="P592" i="8"/>
  <c r="O592" i="8"/>
  <c r="N592" i="8"/>
  <c r="M592" i="8"/>
  <c r="V591" i="8"/>
  <c r="U591" i="8"/>
  <c r="T591" i="8"/>
  <c r="S591" i="8"/>
  <c r="R591" i="8"/>
  <c r="X591" i="8" s="1"/>
  <c r="Y591" i="8" s="1"/>
  <c r="Z591" i="8" s="1"/>
  <c r="Q591" i="8"/>
  <c r="P591" i="8"/>
  <c r="O591" i="8"/>
  <c r="N591" i="8"/>
  <c r="M591" i="8"/>
  <c r="V590" i="8"/>
  <c r="U590" i="8"/>
  <c r="T590" i="8"/>
  <c r="S590" i="8"/>
  <c r="R590" i="8"/>
  <c r="Q590" i="8"/>
  <c r="P590" i="8"/>
  <c r="O590" i="8"/>
  <c r="N590" i="8"/>
  <c r="M590" i="8"/>
  <c r="V589" i="8"/>
  <c r="U589" i="8"/>
  <c r="T589" i="8"/>
  <c r="S589" i="8"/>
  <c r="R589" i="8"/>
  <c r="Q589" i="8"/>
  <c r="P589" i="8"/>
  <c r="O589" i="8"/>
  <c r="N589" i="8"/>
  <c r="M589" i="8"/>
  <c r="X589" i="8" s="1"/>
  <c r="Y589" i="8" s="1"/>
  <c r="Z589" i="8" s="1"/>
  <c r="V588" i="8"/>
  <c r="U588" i="8"/>
  <c r="T588" i="8"/>
  <c r="S588" i="8"/>
  <c r="R588" i="8"/>
  <c r="Q588" i="8"/>
  <c r="P588" i="8"/>
  <c r="O588" i="8"/>
  <c r="N588" i="8"/>
  <c r="M588" i="8"/>
  <c r="V587" i="8"/>
  <c r="U587" i="8"/>
  <c r="T587" i="8"/>
  <c r="S587" i="8"/>
  <c r="R587" i="8"/>
  <c r="Q587" i="8"/>
  <c r="P587" i="8"/>
  <c r="O587" i="8"/>
  <c r="N587" i="8"/>
  <c r="M587" i="8"/>
  <c r="V586" i="8"/>
  <c r="U586" i="8"/>
  <c r="T586" i="8"/>
  <c r="S586" i="8"/>
  <c r="R586" i="8"/>
  <c r="Q586" i="8"/>
  <c r="P586" i="8"/>
  <c r="O586" i="8"/>
  <c r="N586" i="8"/>
  <c r="M586" i="8"/>
  <c r="V585" i="8"/>
  <c r="U585" i="8"/>
  <c r="T585" i="8"/>
  <c r="S585" i="8"/>
  <c r="R585" i="8"/>
  <c r="Q585" i="8"/>
  <c r="P585" i="8"/>
  <c r="O585" i="8"/>
  <c r="N585" i="8"/>
  <c r="M585" i="8"/>
  <c r="V584" i="8"/>
  <c r="U584" i="8"/>
  <c r="T584" i="8"/>
  <c r="S584" i="8"/>
  <c r="R584" i="8"/>
  <c r="Q584" i="8"/>
  <c r="P584" i="8"/>
  <c r="O584" i="8"/>
  <c r="N584" i="8"/>
  <c r="M584" i="8"/>
  <c r="V583" i="8"/>
  <c r="U583" i="8"/>
  <c r="T583" i="8"/>
  <c r="S583" i="8"/>
  <c r="R583" i="8"/>
  <c r="Q583" i="8"/>
  <c r="P583" i="8"/>
  <c r="O583" i="8"/>
  <c r="N583" i="8"/>
  <c r="M583" i="8"/>
  <c r="V582" i="8"/>
  <c r="U582" i="8"/>
  <c r="T582" i="8"/>
  <c r="S582" i="8"/>
  <c r="R582" i="8"/>
  <c r="Q582" i="8"/>
  <c r="P582" i="8"/>
  <c r="O582" i="8"/>
  <c r="N582" i="8"/>
  <c r="M582" i="8"/>
  <c r="V581" i="8"/>
  <c r="U581" i="8"/>
  <c r="T581" i="8"/>
  <c r="S581" i="8"/>
  <c r="R581" i="8"/>
  <c r="Q581" i="8"/>
  <c r="P581" i="8"/>
  <c r="O581" i="8"/>
  <c r="N581" i="8"/>
  <c r="M581" i="8"/>
  <c r="X581" i="8" s="1"/>
  <c r="Y581" i="8" s="1"/>
  <c r="Z581" i="8" s="1"/>
  <c r="V580" i="8"/>
  <c r="U580" i="8"/>
  <c r="T580" i="8"/>
  <c r="S580" i="8"/>
  <c r="R580" i="8"/>
  <c r="Q580" i="8"/>
  <c r="P580" i="8"/>
  <c r="O580" i="8"/>
  <c r="N580" i="8"/>
  <c r="M580" i="8"/>
  <c r="V579" i="8"/>
  <c r="U579" i="8"/>
  <c r="T579" i="8"/>
  <c r="S579" i="8"/>
  <c r="R579" i="8"/>
  <c r="Q579" i="8"/>
  <c r="P579" i="8"/>
  <c r="O579" i="8"/>
  <c r="N579" i="8"/>
  <c r="M579" i="8"/>
  <c r="X579" i="8" s="1"/>
  <c r="Y579" i="8" s="1"/>
  <c r="Z579" i="8" s="1"/>
  <c r="V578" i="8"/>
  <c r="U578" i="8"/>
  <c r="T578" i="8"/>
  <c r="S578" i="8"/>
  <c r="R578" i="8"/>
  <c r="Q578" i="8"/>
  <c r="P578" i="8"/>
  <c r="O578" i="8"/>
  <c r="N578" i="8"/>
  <c r="M578" i="8"/>
  <c r="V577" i="8"/>
  <c r="U577" i="8"/>
  <c r="T577" i="8"/>
  <c r="S577" i="8"/>
  <c r="R577" i="8"/>
  <c r="Q577" i="8"/>
  <c r="P577" i="8"/>
  <c r="O577" i="8"/>
  <c r="N577" i="8"/>
  <c r="M577" i="8"/>
  <c r="X577" i="8" s="1"/>
  <c r="Y577" i="8" s="1"/>
  <c r="Z577" i="8" s="1"/>
  <c r="V576" i="8"/>
  <c r="U576" i="8"/>
  <c r="T576" i="8"/>
  <c r="S576" i="8"/>
  <c r="R576" i="8"/>
  <c r="Q576" i="8"/>
  <c r="P576" i="8"/>
  <c r="O576" i="8"/>
  <c r="N576" i="8"/>
  <c r="M576" i="8"/>
  <c r="V575" i="8"/>
  <c r="U575" i="8"/>
  <c r="T575" i="8"/>
  <c r="S575" i="8"/>
  <c r="R575" i="8"/>
  <c r="Q575" i="8"/>
  <c r="P575" i="8"/>
  <c r="O575" i="8"/>
  <c r="N575" i="8"/>
  <c r="X575" i="8" s="1"/>
  <c r="Y575" i="8" s="1"/>
  <c r="Z575" i="8" s="1"/>
  <c r="AC575" i="8" s="1"/>
  <c r="M575" i="8"/>
  <c r="V574" i="8"/>
  <c r="U574" i="8"/>
  <c r="T574" i="8"/>
  <c r="S574" i="8"/>
  <c r="R574" i="8"/>
  <c r="Q574" i="8"/>
  <c r="P574" i="8"/>
  <c r="O574" i="8"/>
  <c r="N574" i="8"/>
  <c r="M574" i="8"/>
  <c r="V573" i="8"/>
  <c r="U573" i="8"/>
  <c r="T573" i="8"/>
  <c r="S573" i="8"/>
  <c r="R573" i="8"/>
  <c r="Q573" i="8"/>
  <c r="P573" i="8"/>
  <c r="O573" i="8"/>
  <c r="N573" i="8"/>
  <c r="M573" i="8"/>
  <c r="V572" i="8"/>
  <c r="U572" i="8"/>
  <c r="T572" i="8"/>
  <c r="S572" i="8"/>
  <c r="R572" i="8"/>
  <c r="Q572" i="8"/>
  <c r="P572" i="8"/>
  <c r="O572" i="8"/>
  <c r="N572" i="8"/>
  <c r="M572" i="8"/>
  <c r="V571" i="8"/>
  <c r="U571" i="8"/>
  <c r="T571" i="8"/>
  <c r="S571" i="8"/>
  <c r="R571" i="8"/>
  <c r="Q571" i="8"/>
  <c r="P571" i="8"/>
  <c r="O571" i="8"/>
  <c r="N571" i="8"/>
  <c r="M571" i="8"/>
  <c r="V570" i="8"/>
  <c r="U570" i="8"/>
  <c r="T570" i="8"/>
  <c r="S570" i="8"/>
  <c r="R570" i="8"/>
  <c r="Q570" i="8"/>
  <c r="P570" i="8"/>
  <c r="O570" i="8"/>
  <c r="N570" i="8"/>
  <c r="M570" i="8"/>
  <c r="V569" i="8"/>
  <c r="U569" i="8"/>
  <c r="T569" i="8"/>
  <c r="S569" i="8"/>
  <c r="R569" i="8"/>
  <c r="Q569" i="8"/>
  <c r="P569" i="8"/>
  <c r="O569" i="8"/>
  <c r="N569" i="8"/>
  <c r="M569" i="8"/>
  <c r="V568" i="8"/>
  <c r="U568" i="8"/>
  <c r="T568" i="8"/>
  <c r="S568" i="8"/>
  <c r="R568" i="8"/>
  <c r="Q568" i="8"/>
  <c r="P568" i="8"/>
  <c r="O568" i="8"/>
  <c r="N568" i="8"/>
  <c r="M568" i="8"/>
  <c r="V567" i="8"/>
  <c r="U567" i="8"/>
  <c r="T567" i="8"/>
  <c r="S567" i="8"/>
  <c r="R567" i="8"/>
  <c r="Q567" i="8"/>
  <c r="P567" i="8"/>
  <c r="O567" i="8"/>
  <c r="N567" i="8"/>
  <c r="M567" i="8"/>
  <c r="V566" i="8"/>
  <c r="U566" i="8"/>
  <c r="T566" i="8"/>
  <c r="S566" i="8"/>
  <c r="R566" i="8"/>
  <c r="Q566" i="8"/>
  <c r="P566" i="8"/>
  <c r="O566" i="8"/>
  <c r="N566" i="8"/>
  <c r="M566" i="8"/>
  <c r="V565" i="8"/>
  <c r="U565" i="8"/>
  <c r="T565" i="8"/>
  <c r="S565" i="8"/>
  <c r="R565" i="8"/>
  <c r="Q565" i="8"/>
  <c r="P565" i="8"/>
  <c r="O565" i="8"/>
  <c r="N565" i="8"/>
  <c r="M565" i="8"/>
  <c r="V564" i="8"/>
  <c r="U564" i="8"/>
  <c r="T564" i="8"/>
  <c r="S564" i="8"/>
  <c r="R564" i="8"/>
  <c r="Q564" i="8"/>
  <c r="P564" i="8"/>
  <c r="O564" i="8"/>
  <c r="N564" i="8"/>
  <c r="M564" i="8"/>
  <c r="V563" i="8"/>
  <c r="U563" i="8"/>
  <c r="T563" i="8"/>
  <c r="S563" i="8"/>
  <c r="R563" i="8"/>
  <c r="Q563" i="8"/>
  <c r="P563" i="8"/>
  <c r="O563" i="8"/>
  <c r="N563" i="8"/>
  <c r="M563" i="8"/>
  <c r="X563" i="8" s="1"/>
  <c r="Y563" i="8" s="1"/>
  <c r="Z563" i="8" s="1"/>
  <c r="V562" i="8"/>
  <c r="U562" i="8"/>
  <c r="T562" i="8"/>
  <c r="S562" i="8"/>
  <c r="R562" i="8"/>
  <c r="Q562" i="8"/>
  <c r="P562" i="8"/>
  <c r="O562" i="8"/>
  <c r="N562" i="8"/>
  <c r="M562" i="8"/>
  <c r="V561" i="8"/>
  <c r="U561" i="8"/>
  <c r="T561" i="8"/>
  <c r="S561" i="8"/>
  <c r="R561" i="8"/>
  <c r="Q561" i="8"/>
  <c r="P561" i="8"/>
  <c r="O561" i="8"/>
  <c r="N561" i="8"/>
  <c r="X561" i="8" s="1"/>
  <c r="Y561" i="8" s="1"/>
  <c r="Z561" i="8" s="1"/>
  <c r="M561" i="8"/>
  <c r="V560" i="8"/>
  <c r="U560" i="8"/>
  <c r="T560" i="8"/>
  <c r="S560" i="8"/>
  <c r="R560" i="8"/>
  <c r="Q560" i="8"/>
  <c r="P560" i="8"/>
  <c r="O560" i="8"/>
  <c r="N560" i="8"/>
  <c r="M560" i="8"/>
  <c r="V559" i="8"/>
  <c r="U559" i="8"/>
  <c r="T559" i="8"/>
  <c r="S559" i="8"/>
  <c r="R559" i="8"/>
  <c r="Q559" i="8"/>
  <c r="P559" i="8"/>
  <c r="X559" i="8" s="1"/>
  <c r="Y559" i="8" s="1"/>
  <c r="Z559" i="8" s="1"/>
  <c r="O559" i="8"/>
  <c r="N559" i="8"/>
  <c r="M559" i="8"/>
  <c r="V558" i="8"/>
  <c r="U558" i="8"/>
  <c r="T558" i="8"/>
  <c r="S558" i="8"/>
  <c r="R558" i="8"/>
  <c r="Q558" i="8"/>
  <c r="P558" i="8"/>
  <c r="O558" i="8"/>
  <c r="N558" i="8"/>
  <c r="M558" i="8"/>
  <c r="X558" i="8" s="1"/>
  <c r="Y558" i="8" s="1"/>
  <c r="Z558" i="8" s="1"/>
  <c r="V557" i="8"/>
  <c r="U557" i="8"/>
  <c r="T557" i="8"/>
  <c r="S557" i="8"/>
  <c r="R557" i="8"/>
  <c r="Q557" i="8"/>
  <c r="P557" i="8"/>
  <c r="O557" i="8"/>
  <c r="N557" i="8"/>
  <c r="M557" i="8"/>
  <c r="V556" i="8"/>
  <c r="U556" i="8"/>
  <c r="T556" i="8"/>
  <c r="S556" i="8"/>
  <c r="R556" i="8"/>
  <c r="Q556" i="8"/>
  <c r="P556" i="8"/>
  <c r="O556" i="8"/>
  <c r="N556" i="8"/>
  <c r="M556" i="8"/>
  <c r="V555" i="8"/>
  <c r="U555" i="8"/>
  <c r="T555" i="8"/>
  <c r="S555" i="8"/>
  <c r="R555" i="8"/>
  <c r="Q555" i="8"/>
  <c r="P555" i="8"/>
  <c r="O555" i="8"/>
  <c r="N555" i="8"/>
  <c r="M555" i="8"/>
  <c r="V554" i="8"/>
  <c r="U554" i="8"/>
  <c r="T554" i="8"/>
  <c r="S554" i="8"/>
  <c r="R554" i="8"/>
  <c r="Q554" i="8"/>
  <c r="P554" i="8"/>
  <c r="O554" i="8"/>
  <c r="N554" i="8"/>
  <c r="M554" i="8"/>
  <c r="V553" i="8"/>
  <c r="U553" i="8"/>
  <c r="T553" i="8"/>
  <c r="S553" i="8"/>
  <c r="R553" i="8"/>
  <c r="Q553" i="8"/>
  <c r="P553" i="8"/>
  <c r="O553" i="8"/>
  <c r="N553" i="8"/>
  <c r="M553" i="8"/>
  <c r="V552" i="8"/>
  <c r="U552" i="8"/>
  <c r="T552" i="8"/>
  <c r="S552" i="8"/>
  <c r="R552" i="8"/>
  <c r="Q552" i="8"/>
  <c r="P552" i="8"/>
  <c r="O552" i="8"/>
  <c r="N552" i="8"/>
  <c r="M552" i="8"/>
  <c r="V551" i="8"/>
  <c r="U551" i="8"/>
  <c r="T551" i="8"/>
  <c r="S551" i="8"/>
  <c r="R551" i="8"/>
  <c r="Q551" i="8"/>
  <c r="P551" i="8"/>
  <c r="O551" i="8"/>
  <c r="N551" i="8"/>
  <c r="M551" i="8"/>
  <c r="V550" i="8"/>
  <c r="U550" i="8"/>
  <c r="T550" i="8"/>
  <c r="S550" i="8"/>
  <c r="R550" i="8"/>
  <c r="Q550" i="8"/>
  <c r="P550" i="8"/>
  <c r="O550" i="8"/>
  <c r="N550" i="8"/>
  <c r="M550" i="8"/>
  <c r="V549" i="8"/>
  <c r="U549" i="8"/>
  <c r="T549" i="8"/>
  <c r="S549" i="8"/>
  <c r="R549" i="8"/>
  <c r="Q549" i="8"/>
  <c r="P549" i="8"/>
  <c r="O549" i="8"/>
  <c r="N549" i="8"/>
  <c r="M549" i="8"/>
  <c r="V548" i="8"/>
  <c r="U548" i="8"/>
  <c r="T548" i="8"/>
  <c r="S548" i="8"/>
  <c r="R548" i="8"/>
  <c r="Q548" i="8"/>
  <c r="P548" i="8"/>
  <c r="O548" i="8"/>
  <c r="N548" i="8"/>
  <c r="M548" i="8"/>
  <c r="V547" i="8"/>
  <c r="U547" i="8"/>
  <c r="T547" i="8"/>
  <c r="S547" i="8"/>
  <c r="R547" i="8"/>
  <c r="Q547" i="8"/>
  <c r="P547" i="8"/>
  <c r="O547" i="8"/>
  <c r="N547" i="8"/>
  <c r="M547" i="8"/>
  <c r="V546" i="8"/>
  <c r="U546" i="8"/>
  <c r="T546" i="8"/>
  <c r="S546" i="8"/>
  <c r="R546" i="8"/>
  <c r="Q546" i="8"/>
  <c r="P546" i="8"/>
  <c r="O546" i="8"/>
  <c r="N546" i="8"/>
  <c r="M546" i="8"/>
  <c r="V545" i="8"/>
  <c r="U545" i="8"/>
  <c r="T545" i="8"/>
  <c r="S545" i="8"/>
  <c r="R545" i="8"/>
  <c r="Q545" i="8"/>
  <c r="P545" i="8"/>
  <c r="O545" i="8"/>
  <c r="N545" i="8"/>
  <c r="M545" i="8"/>
  <c r="V544" i="8"/>
  <c r="U544" i="8"/>
  <c r="T544" i="8"/>
  <c r="S544" i="8"/>
  <c r="R544" i="8"/>
  <c r="Q544" i="8"/>
  <c r="P544" i="8"/>
  <c r="O544" i="8"/>
  <c r="N544" i="8"/>
  <c r="M544" i="8"/>
  <c r="V543" i="8"/>
  <c r="U543" i="8"/>
  <c r="T543" i="8"/>
  <c r="X543" i="8" s="1"/>
  <c r="Y543" i="8" s="1"/>
  <c r="Z543" i="8" s="1"/>
  <c r="S543" i="8"/>
  <c r="R543" i="8"/>
  <c r="Q543" i="8"/>
  <c r="P543" i="8"/>
  <c r="O543" i="8"/>
  <c r="N543" i="8"/>
  <c r="M543" i="8"/>
  <c r="V542" i="8"/>
  <c r="U542" i="8"/>
  <c r="T542" i="8"/>
  <c r="S542" i="8"/>
  <c r="R542" i="8"/>
  <c r="Q542" i="8"/>
  <c r="P542" i="8"/>
  <c r="O542" i="8"/>
  <c r="N542" i="8"/>
  <c r="M542" i="8"/>
  <c r="V541" i="8"/>
  <c r="X541" i="8" s="1"/>
  <c r="Y541" i="8" s="1"/>
  <c r="Z541" i="8" s="1"/>
  <c r="U541" i="8"/>
  <c r="T541" i="8"/>
  <c r="S541" i="8"/>
  <c r="R541" i="8"/>
  <c r="Q541" i="8"/>
  <c r="P541" i="8"/>
  <c r="O541" i="8"/>
  <c r="N541" i="8"/>
  <c r="M541" i="8"/>
  <c r="V540" i="8"/>
  <c r="U540" i="8"/>
  <c r="T540" i="8"/>
  <c r="S540" i="8"/>
  <c r="R540" i="8"/>
  <c r="Q540" i="8"/>
  <c r="P540" i="8"/>
  <c r="O540" i="8"/>
  <c r="N540" i="8"/>
  <c r="M540" i="8"/>
  <c r="V539" i="8"/>
  <c r="U539" i="8"/>
  <c r="T539" i="8"/>
  <c r="S539" i="8"/>
  <c r="R539" i="8"/>
  <c r="Q539" i="8"/>
  <c r="P539" i="8"/>
  <c r="O539" i="8"/>
  <c r="N539" i="8"/>
  <c r="X539" i="8" s="1"/>
  <c r="Y539" i="8" s="1"/>
  <c r="Z539" i="8" s="1"/>
  <c r="M539" i="8"/>
  <c r="V538" i="8"/>
  <c r="U538" i="8"/>
  <c r="T538" i="8"/>
  <c r="S538" i="8"/>
  <c r="R538" i="8"/>
  <c r="Q538" i="8"/>
  <c r="P538" i="8"/>
  <c r="O538" i="8"/>
  <c r="N538" i="8"/>
  <c r="M538" i="8"/>
  <c r="V537" i="8"/>
  <c r="U537" i="8"/>
  <c r="T537" i="8"/>
  <c r="S537" i="8"/>
  <c r="R537" i="8"/>
  <c r="Q537" i="8"/>
  <c r="P537" i="8"/>
  <c r="X537" i="8" s="1"/>
  <c r="Y537" i="8" s="1"/>
  <c r="Z537" i="8" s="1"/>
  <c r="O537" i="8"/>
  <c r="N537" i="8"/>
  <c r="M537" i="8"/>
  <c r="V536" i="8"/>
  <c r="U536" i="8"/>
  <c r="T536" i="8"/>
  <c r="S536" i="8"/>
  <c r="R536" i="8"/>
  <c r="Q536" i="8"/>
  <c r="P536" i="8"/>
  <c r="O536" i="8"/>
  <c r="N536" i="8"/>
  <c r="M536" i="8"/>
  <c r="V535" i="8"/>
  <c r="U535" i="8"/>
  <c r="T535" i="8"/>
  <c r="S535" i="8"/>
  <c r="R535" i="8"/>
  <c r="Q535" i="8"/>
  <c r="P535" i="8"/>
  <c r="O535" i="8"/>
  <c r="N535" i="8"/>
  <c r="M535" i="8"/>
  <c r="V534" i="8"/>
  <c r="U534" i="8"/>
  <c r="T534" i="8"/>
  <c r="S534" i="8"/>
  <c r="R534" i="8"/>
  <c r="Q534" i="8"/>
  <c r="P534" i="8"/>
  <c r="O534" i="8"/>
  <c r="N534" i="8"/>
  <c r="M534" i="8"/>
  <c r="X534" i="8" s="1"/>
  <c r="Y534" i="8" s="1"/>
  <c r="Z534" i="8" s="1"/>
  <c r="AC534" i="8" s="1"/>
  <c r="V533" i="8"/>
  <c r="U533" i="8"/>
  <c r="T533" i="8"/>
  <c r="S533" i="8"/>
  <c r="R533" i="8"/>
  <c r="Q533" i="8"/>
  <c r="P533" i="8"/>
  <c r="O533" i="8"/>
  <c r="N533" i="8"/>
  <c r="M533" i="8"/>
  <c r="V532" i="8"/>
  <c r="U532" i="8"/>
  <c r="T532" i="8"/>
  <c r="S532" i="8"/>
  <c r="R532" i="8"/>
  <c r="Q532" i="8"/>
  <c r="P532" i="8"/>
  <c r="O532" i="8"/>
  <c r="N532" i="8"/>
  <c r="M532" i="8"/>
  <c r="V531" i="8"/>
  <c r="U531" i="8"/>
  <c r="T531" i="8"/>
  <c r="S531" i="8"/>
  <c r="R531" i="8"/>
  <c r="Q531" i="8"/>
  <c r="P531" i="8"/>
  <c r="O531" i="8"/>
  <c r="N531" i="8"/>
  <c r="M531" i="8"/>
  <c r="V530" i="8"/>
  <c r="U530" i="8"/>
  <c r="T530" i="8"/>
  <c r="S530" i="8"/>
  <c r="R530" i="8"/>
  <c r="Q530" i="8"/>
  <c r="P530" i="8"/>
  <c r="O530" i="8"/>
  <c r="N530" i="8"/>
  <c r="M530" i="8"/>
  <c r="X530" i="8" s="1"/>
  <c r="Y530" i="8" s="1"/>
  <c r="Z530" i="8" s="1"/>
  <c r="V529" i="8"/>
  <c r="U529" i="8"/>
  <c r="T529" i="8"/>
  <c r="S529" i="8"/>
  <c r="R529" i="8"/>
  <c r="Q529" i="8"/>
  <c r="P529" i="8"/>
  <c r="O529" i="8"/>
  <c r="N529" i="8"/>
  <c r="M529" i="8"/>
  <c r="X529" i="8" s="1"/>
  <c r="Y529" i="8" s="1"/>
  <c r="Z529" i="8" s="1"/>
  <c r="V528" i="8"/>
  <c r="U528" i="8"/>
  <c r="T528" i="8"/>
  <c r="S528" i="8"/>
  <c r="R528" i="8"/>
  <c r="Q528" i="8"/>
  <c r="P528" i="8"/>
  <c r="O528" i="8"/>
  <c r="N528" i="8"/>
  <c r="M528" i="8"/>
  <c r="V527" i="8"/>
  <c r="U527" i="8"/>
  <c r="T527" i="8"/>
  <c r="S527" i="8"/>
  <c r="R527" i="8"/>
  <c r="Q527" i="8"/>
  <c r="P527" i="8"/>
  <c r="O527" i="8"/>
  <c r="N527" i="8"/>
  <c r="M527" i="8"/>
  <c r="X527" i="8" s="1"/>
  <c r="Y527" i="8" s="1"/>
  <c r="Z527" i="8" s="1"/>
  <c r="V526" i="8"/>
  <c r="U526" i="8"/>
  <c r="T526" i="8"/>
  <c r="S526" i="8"/>
  <c r="R526" i="8"/>
  <c r="Q526" i="8"/>
  <c r="P526" i="8"/>
  <c r="O526" i="8"/>
  <c r="N526" i="8"/>
  <c r="M526" i="8"/>
  <c r="V525" i="8"/>
  <c r="U525" i="8"/>
  <c r="T525" i="8"/>
  <c r="S525" i="8"/>
  <c r="R525" i="8"/>
  <c r="Q525" i="8"/>
  <c r="P525" i="8"/>
  <c r="O525" i="8"/>
  <c r="N525" i="8"/>
  <c r="M525" i="8"/>
  <c r="X525" i="8" s="1"/>
  <c r="Y525" i="8" s="1"/>
  <c r="Z525" i="8" s="1"/>
  <c r="V524" i="8"/>
  <c r="U524" i="8"/>
  <c r="T524" i="8"/>
  <c r="S524" i="8"/>
  <c r="R524" i="8"/>
  <c r="Q524" i="8"/>
  <c r="P524" i="8"/>
  <c r="O524" i="8"/>
  <c r="N524" i="8"/>
  <c r="M524" i="8"/>
  <c r="V523" i="8"/>
  <c r="U523" i="8"/>
  <c r="T523" i="8"/>
  <c r="S523" i="8"/>
  <c r="R523" i="8"/>
  <c r="Q523" i="8"/>
  <c r="P523" i="8"/>
  <c r="O523" i="8"/>
  <c r="N523" i="8"/>
  <c r="M523" i="8"/>
  <c r="V522" i="8"/>
  <c r="U522" i="8"/>
  <c r="T522" i="8"/>
  <c r="S522" i="8"/>
  <c r="R522" i="8"/>
  <c r="Q522" i="8"/>
  <c r="P522" i="8"/>
  <c r="O522" i="8"/>
  <c r="N522" i="8"/>
  <c r="M522" i="8"/>
  <c r="X522" i="8" s="1"/>
  <c r="Y522" i="8" s="1"/>
  <c r="Z522" i="8" s="1"/>
  <c r="V521" i="8"/>
  <c r="U521" i="8"/>
  <c r="T521" i="8"/>
  <c r="S521" i="8"/>
  <c r="R521" i="8"/>
  <c r="Q521" i="8"/>
  <c r="P521" i="8"/>
  <c r="O521" i="8"/>
  <c r="N521" i="8"/>
  <c r="M521" i="8"/>
  <c r="V520" i="8"/>
  <c r="U520" i="8"/>
  <c r="T520" i="8"/>
  <c r="S520" i="8"/>
  <c r="R520" i="8"/>
  <c r="Q520" i="8"/>
  <c r="P520" i="8"/>
  <c r="O520" i="8"/>
  <c r="N520" i="8"/>
  <c r="M520" i="8"/>
  <c r="V519" i="8"/>
  <c r="U519" i="8"/>
  <c r="T519" i="8"/>
  <c r="S519" i="8"/>
  <c r="R519" i="8"/>
  <c r="Q519" i="8"/>
  <c r="P519" i="8"/>
  <c r="O519" i="8"/>
  <c r="N519" i="8"/>
  <c r="M519" i="8"/>
  <c r="V518" i="8"/>
  <c r="U518" i="8"/>
  <c r="T518" i="8"/>
  <c r="S518" i="8"/>
  <c r="R518" i="8"/>
  <c r="Q518" i="8"/>
  <c r="P518" i="8"/>
  <c r="O518" i="8"/>
  <c r="N518" i="8"/>
  <c r="M518" i="8"/>
  <c r="V517" i="8"/>
  <c r="U517" i="8"/>
  <c r="T517" i="8"/>
  <c r="S517" i="8"/>
  <c r="R517" i="8"/>
  <c r="Q517" i="8"/>
  <c r="P517" i="8"/>
  <c r="O517" i="8"/>
  <c r="N517" i="8"/>
  <c r="M517" i="8"/>
  <c r="V516" i="8"/>
  <c r="U516" i="8"/>
  <c r="T516" i="8"/>
  <c r="S516" i="8"/>
  <c r="R516" i="8"/>
  <c r="Q516" i="8"/>
  <c r="P516" i="8"/>
  <c r="O516" i="8"/>
  <c r="N516" i="8"/>
  <c r="M516" i="8"/>
  <c r="V515" i="8"/>
  <c r="U515" i="8"/>
  <c r="T515" i="8"/>
  <c r="S515" i="8"/>
  <c r="R515" i="8"/>
  <c r="Q515" i="8"/>
  <c r="P515" i="8"/>
  <c r="O515" i="8"/>
  <c r="N515" i="8"/>
  <c r="M515" i="8"/>
  <c r="V514" i="8"/>
  <c r="U514" i="8"/>
  <c r="T514" i="8"/>
  <c r="S514" i="8"/>
  <c r="R514" i="8"/>
  <c r="Q514" i="8"/>
  <c r="P514" i="8"/>
  <c r="O514" i="8"/>
  <c r="N514" i="8"/>
  <c r="M514" i="8"/>
  <c r="X514" i="8" s="1"/>
  <c r="Y514" i="8" s="1"/>
  <c r="Z514" i="8" s="1"/>
  <c r="V513" i="8"/>
  <c r="X513" i="8"/>
  <c r="Y513" i="8" s="1"/>
  <c r="Z513" i="8" s="1"/>
  <c r="U513" i="8"/>
  <c r="T513" i="8"/>
  <c r="S513" i="8"/>
  <c r="R513" i="8"/>
  <c r="Q513" i="8"/>
  <c r="P513" i="8"/>
  <c r="O513" i="8"/>
  <c r="N513" i="8"/>
  <c r="M513" i="8"/>
  <c r="V512" i="8"/>
  <c r="U512" i="8"/>
  <c r="T512" i="8"/>
  <c r="S512" i="8"/>
  <c r="R512" i="8"/>
  <c r="Q512" i="8"/>
  <c r="P512" i="8"/>
  <c r="O512" i="8"/>
  <c r="N512" i="8"/>
  <c r="M512" i="8"/>
  <c r="V511" i="8"/>
  <c r="U511" i="8"/>
  <c r="T511" i="8"/>
  <c r="S511" i="8"/>
  <c r="R511" i="8"/>
  <c r="Q511" i="8"/>
  <c r="P511" i="8"/>
  <c r="O511" i="8"/>
  <c r="N511" i="8"/>
  <c r="M511" i="8"/>
  <c r="X511" i="8" s="1"/>
  <c r="Y511" i="8" s="1"/>
  <c r="Z511" i="8" s="1"/>
  <c r="V510" i="8"/>
  <c r="U510" i="8"/>
  <c r="T510" i="8"/>
  <c r="S510" i="8"/>
  <c r="R510" i="8"/>
  <c r="Q510" i="8"/>
  <c r="P510" i="8"/>
  <c r="O510" i="8"/>
  <c r="N510" i="8"/>
  <c r="M510" i="8"/>
  <c r="V509" i="8"/>
  <c r="U509" i="8"/>
  <c r="T509" i="8"/>
  <c r="S509" i="8"/>
  <c r="R509" i="8"/>
  <c r="Q509" i="8"/>
  <c r="P509" i="8"/>
  <c r="O509" i="8"/>
  <c r="N509" i="8"/>
  <c r="M509" i="8"/>
  <c r="X509" i="8" s="1"/>
  <c r="Y509" i="8" s="1"/>
  <c r="Z509" i="8" s="1"/>
  <c r="V508" i="8"/>
  <c r="U508" i="8"/>
  <c r="T508" i="8"/>
  <c r="S508" i="8"/>
  <c r="R508" i="8"/>
  <c r="Q508" i="8"/>
  <c r="P508" i="8"/>
  <c r="O508" i="8"/>
  <c r="N508" i="8"/>
  <c r="M508" i="8"/>
  <c r="V507" i="8"/>
  <c r="U507" i="8"/>
  <c r="T507" i="8"/>
  <c r="S507" i="8"/>
  <c r="R507" i="8"/>
  <c r="Q507" i="8"/>
  <c r="P507" i="8"/>
  <c r="O507" i="8"/>
  <c r="N507" i="8"/>
  <c r="M507" i="8"/>
  <c r="V506" i="8"/>
  <c r="U506" i="8"/>
  <c r="T506" i="8"/>
  <c r="S506" i="8"/>
  <c r="R506" i="8"/>
  <c r="Q506" i="8"/>
  <c r="P506" i="8"/>
  <c r="O506" i="8"/>
  <c r="N506" i="8"/>
  <c r="M506" i="8"/>
  <c r="V505" i="8"/>
  <c r="U505" i="8"/>
  <c r="T505" i="8"/>
  <c r="S505" i="8"/>
  <c r="R505" i="8"/>
  <c r="Q505" i="8"/>
  <c r="P505" i="8"/>
  <c r="O505" i="8"/>
  <c r="N505" i="8"/>
  <c r="M505" i="8"/>
  <c r="X505" i="8" s="1"/>
  <c r="Y505" i="8" s="1"/>
  <c r="Z505" i="8" s="1"/>
  <c r="V504" i="8"/>
  <c r="U504" i="8"/>
  <c r="T504" i="8"/>
  <c r="S504" i="8"/>
  <c r="R504" i="8"/>
  <c r="Q504" i="8"/>
  <c r="P504" i="8"/>
  <c r="O504" i="8"/>
  <c r="N504" i="8"/>
  <c r="M504" i="8"/>
  <c r="V503" i="8"/>
  <c r="U503" i="8"/>
  <c r="T503" i="8"/>
  <c r="S503" i="8"/>
  <c r="R503" i="8"/>
  <c r="Q503" i="8"/>
  <c r="P503" i="8"/>
  <c r="O503" i="8"/>
  <c r="N503" i="8"/>
  <c r="X503" i="8" s="1"/>
  <c r="Y503" i="8" s="1"/>
  <c r="Z503" i="8" s="1"/>
  <c r="M503" i="8"/>
  <c r="V502" i="8"/>
  <c r="U502" i="8"/>
  <c r="T502" i="8"/>
  <c r="S502" i="8"/>
  <c r="R502" i="8"/>
  <c r="Q502" i="8"/>
  <c r="P502" i="8"/>
  <c r="O502" i="8"/>
  <c r="N502" i="8"/>
  <c r="M502" i="8"/>
  <c r="V501" i="8"/>
  <c r="U501" i="8"/>
  <c r="T501" i="8"/>
  <c r="S501" i="8"/>
  <c r="R501" i="8"/>
  <c r="Q501" i="8"/>
  <c r="P501" i="8"/>
  <c r="O501" i="8"/>
  <c r="N501" i="8"/>
  <c r="M501" i="8"/>
  <c r="V500" i="8"/>
  <c r="U500" i="8"/>
  <c r="T500" i="8"/>
  <c r="S500" i="8"/>
  <c r="R500" i="8"/>
  <c r="Q500" i="8"/>
  <c r="P500" i="8"/>
  <c r="O500" i="8"/>
  <c r="X500" i="8" s="1"/>
  <c r="Y500" i="8" s="1"/>
  <c r="Z500" i="8" s="1"/>
  <c r="N500" i="8"/>
  <c r="M500" i="8"/>
  <c r="V499" i="8"/>
  <c r="U499" i="8"/>
  <c r="T499" i="8"/>
  <c r="S499" i="8"/>
  <c r="R499" i="8"/>
  <c r="Q499" i="8"/>
  <c r="P499" i="8"/>
  <c r="O499" i="8"/>
  <c r="N499" i="8"/>
  <c r="M499" i="8"/>
  <c r="V498" i="8"/>
  <c r="U498" i="8"/>
  <c r="T498" i="8"/>
  <c r="S498" i="8"/>
  <c r="R498" i="8"/>
  <c r="Q498" i="8"/>
  <c r="P498" i="8"/>
  <c r="O498" i="8"/>
  <c r="N498" i="8"/>
  <c r="M498" i="8"/>
  <c r="V497" i="8"/>
  <c r="U497" i="8"/>
  <c r="T497" i="8"/>
  <c r="S497" i="8"/>
  <c r="R497" i="8"/>
  <c r="Q497" i="8"/>
  <c r="P497" i="8"/>
  <c r="O497" i="8"/>
  <c r="N497" i="8"/>
  <c r="M497" i="8"/>
  <c r="X497" i="8" s="1"/>
  <c r="Y497" i="8" s="1"/>
  <c r="Z497" i="8" s="1"/>
  <c r="V496" i="8"/>
  <c r="U496" i="8"/>
  <c r="T496" i="8"/>
  <c r="S496" i="8"/>
  <c r="R496" i="8"/>
  <c r="Q496" i="8"/>
  <c r="P496" i="8"/>
  <c r="O496" i="8"/>
  <c r="N496" i="8"/>
  <c r="M496" i="8"/>
  <c r="V495" i="8"/>
  <c r="U495" i="8"/>
  <c r="T495" i="8"/>
  <c r="S495" i="8"/>
  <c r="R495" i="8"/>
  <c r="Q495" i="8"/>
  <c r="P495" i="8"/>
  <c r="O495" i="8"/>
  <c r="N495" i="8"/>
  <c r="M495" i="8"/>
  <c r="X495" i="8" s="1"/>
  <c r="Y495" i="8" s="1"/>
  <c r="Z495" i="8" s="1"/>
  <c r="V494" i="8"/>
  <c r="U494" i="8"/>
  <c r="T494" i="8"/>
  <c r="S494" i="8"/>
  <c r="R494" i="8"/>
  <c r="Q494" i="8"/>
  <c r="P494" i="8"/>
  <c r="O494" i="8"/>
  <c r="N494" i="8"/>
  <c r="M494" i="8"/>
  <c r="V493" i="8"/>
  <c r="U493" i="8"/>
  <c r="X493" i="8" s="1"/>
  <c r="Y493" i="8" s="1"/>
  <c r="Z493" i="8" s="1"/>
  <c r="T493" i="8"/>
  <c r="S493" i="8"/>
  <c r="R493" i="8"/>
  <c r="Q493" i="8"/>
  <c r="P493" i="8"/>
  <c r="O493" i="8"/>
  <c r="N493" i="8"/>
  <c r="M493" i="8"/>
  <c r="V492" i="8"/>
  <c r="U492" i="8"/>
  <c r="T492" i="8"/>
  <c r="S492" i="8"/>
  <c r="R492" i="8"/>
  <c r="Q492" i="8"/>
  <c r="P492" i="8"/>
  <c r="O492" i="8"/>
  <c r="N492" i="8"/>
  <c r="M492" i="8"/>
  <c r="V491" i="8"/>
  <c r="U491" i="8"/>
  <c r="T491" i="8"/>
  <c r="S491" i="8"/>
  <c r="R491" i="8"/>
  <c r="Q491" i="8"/>
  <c r="P491" i="8"/>
  <c r="O491" i="8"/>
  <c r="N491" i="8"/>
  <c r="M491" i="8"/>
  <c r="V490" i="8"/>
  <c r="U490" i="8"/>
  <c r="T490" i="8"/>
  <c r="S490" i="8"/>
  <c r="R490" i="8"/>
  <c r="Q490" i="8"/>
  <c r="P490" i="8"/>
  <c r="O490" i="8"/>
  <c r="N490" i="8"/>
  <c r="M490" i="8"/>
  <c r="V489" i="8"/>
  <c r="U489" i="8"/>
  <c r="T489" i="8"/>
  <c r="S489" i="8"/>
  <c r="R489" i="8"/>
  <c r="Q489" i="8"/>
  <c r="P489" i="8"/>
  <c r="O489" i="8"/>
  <c r="N489" i="8"/>
  <c r="M489" i="8"/>
  <c r="X489" i="8" s="1"/>
  <c r="Y489" i="8" s="1"/>
  <c r="Z489" i="8" s="1"/>
  <c r="V488" i="8"/>
  <c r="U488" i="8"/>
  <c r="T488" i="8"/>
  <c r="S488" i="8"/>
  <c r="R488" i="8"/>
  <c r="Q488" i="8"/>
  <c r="P488" i="8"/>
  <c r="O488" i="8"/>
  <c r="N488" i="8"/>
  <c r="M488" i="8"/>
  <c r="V487" i="8"/>
  <c r="U487" i="8"/>
  <c r="T487" i="8"/>
  <c r="S487" i="8"/>
  <c r="R487" i="8"/>
  <c r="Q487" i="8"/>
  <c r="P487" i="8"/>
  <c r="O487" i="8"/>
  <c r="N487" i="8"/>
  <c r="M487" i="8"/>
  <c r="V486" i="8"/>
  <c r="U486" i="8"/>
  <c r="T486" i="8"/>
  <c r="S486" i="8"/>
  <c r="R486" i="8"/>
  <c r="Q486" i="8"/>
  <c r="P486" i="8"/>
  <c r="O486" i="8"/>
  <c r="N486" i="8"/>
  <c r="M486" i="8"/>
  <c r="V485" i="8"/>
  <c r="U485" i="8"/>
  <c r="T485" i="8"/>
  <c r="S485" i="8"/>
  <c r="R485" i="8"/>
  <c r="Q485" i="8"/>
  <c r="P485" i="8"/>
  <c r="O485" i="8"/>
  <c r="N485" i="8"/>
  <c r="M485" i="8"/>
  <c r="V484" i="8"/>
  <c r="U484" i="8"/>
  <c r="T484" i="8"/>
  <c r="S484" i="8"/>
  <c r="R484" i="8"/>
  <c r="Q484" i="8"/>
  <c r="P484" i="8"/>
  <c r="O484" i="8"/>
  <c r="X484" i="8" s="1"/>
  <c r="Y484" i="8" s="1"/>
  <c r="Z484" i="8" s="1"/>
  <c r="N484" i="8"/>
  <c r="M484" i="8"/>
  <c r="V483" i="8"/>
  <c r="U483" i="8"/>
  <c r="T483" i="8"/>
  <c r="S483" i="8"/>
  <c r="R483" i="8"/>
  <c r="Q483" i="8"/>
  <c r="P483" i="8"/>
  <c r="O483" i="8"/>
  <c r="N483" i="8"/>
  <c r="M483" i="8"/>
  <c r="V482" i="8"/>
  <c r="U482" i="8"/>
  <c r="T482" i="8"/>
  <c r="S482" i="8"/>
  <c r="R482" i="8"/>
  <c r="Q482" i="8"/>
  <c r="P482" i="8"/>
  <c r="O482" i="8"/>
  <c r="N482" i="8"/>
  <c r="M482" i="8"/>
  <c r="V481" i="8"/>
  <c r="U481" i="8"/>
  <c r="T481" i="8"/>
  <c r="S481" i="8"/>
  <c r="R481" i="8"/>
  <c r="Q481" i="8"/>
  <c r="P481" i="8"/>
  <c r="O481" i="8"/>
  <c r="N481" i="8"/>
  <c r="X481" i="8" s="1"/>
  <c r="Y481" i="8" s="1"/>
  <c r="Z481" i="8" s="1"/>
  <c r="M481" i="8"/>
  <c r="V480" i="8"/>
  <c r="U480" i="8"/>
  <c r="T480" i="8"/>
  <c r="S480" i="8"/>
  <c r="R480" i="8"/>
  <c r="Q480" i="8"/>
  <c r="P480" i="8"/>
  <c r="O480" i="8"/>
  <c r="N480" i="8"/>
  <c r="M480" i="8"/>
  <c r="V479" i="8"/>
  <c r="U479" i="8"/>
  <c r="T479" i="8"/>
  <c r="S479" i="8"/>
  <c r="R479" i="8"/>
  <c r="Q479" i="8"/>
  <c r="P479" i="8"/>
  <c r="X479" i="8" s="1"/>
  <c r="Y479" i="8" s="1"/>
  <c r="Z479" i="8" s="1"/>
  <c r="O479" i="8"/>
  <c r="N479" i="8"/>
  <c r="M479" i="8"/>
  <c r="V478" i="8"/>
  <c r="U478" i="8"/>
  <c r="T478" i="8"/>
  <c r="S478" i="8"/>
  <c r="R478" i="8"/>
  <c r="Q478" i="8"/>
  <c r="P478" i="8"/>
  <c r="O478" i="8"/>
  <c r="N478" i="8"/>
  <c r="M478" i="8"/>
  <c r="V477" i="8"/>
  <c r="U477" i="8"/>
  <c r="T477" i="8"/>
  <c r="S477" i="8"/>
  <c r="R477" i="8"/>
  <c r="Q477" i="8"/>
  <c r="P477" i="8"/>
  <c r="O477" i="8"/>
  <c r="N477" i="8"/>
  <c r="X477" i="8" s="1"/>
  <c r="Y477" i="8" s="1"/>
  <c r="Z477" i="8" s="1"/>
  <c r="M477" i="8"/>
  <c r="V476" i="8"/>
  <c r="U476" i="8"/>
  <c r="T476" i="8"/>
  <c r="S476" i="8"/>
  <c r="R476" i="8"/>
  <c r="Q476" i="8"/>
  <c r="P476" i="8"/>
  <c r="O476" i="8"/>
  <c r="N476" i="8"/>
  <c r="M476" i="8"/>
  <c r="V475" i="8"/>
  <c r="U475" i="8"/>
  <c r="T475" i="8"/>
  <c r="S475" i="8"/>
  <c r="R475" i="8"/>
  <c r="Q475" i="8"/>
  <c r="P475" i="8"/>
  <c r="O475" i="8"/>
  <c r="N475" i="8"/>
  <c r="M475" i="8"/>
  <c r="V474" i="8"/>
  <c r="U474" i="8"/>
  <c r="T474" i="8"/>
  <c r="S474" i="8"/>
  <c r="R474" i="8"/>
  <c r="Q474" i="8"/>
  <c r="P474" i="8"/>
  <c r="O474" i="8"/>
  <c r="N474" i="8"/>
  <c r="M474" i="8"/>
  <c r="V473" i="8"/>
  <c r="U473" i="8"/>
  <c r="T473" i="8"/>
  <c r="S473" i="8"/>
  <c r="R473" i="8"/>
  <c r="Q473" i="8"/>
  <c r="P473" i="8"/>
  <c r="O473" i="8"/>
  <c r="N473" i="8"/>
  <c r="M473" i="8"/>
  <c r="V472" i="8"/>
  <c r="U472" i="8"/>
  <c r="T472" i="8"/>
  <c r="S472" i="8"/>
  <c r="R472" i="8"/>
  <c r="Q472" i="8"/>
  <c r="P472" i="8"/>
  <c r="O472" i="8"/>
  <c r="N472" i="8"/>
  <c r="M472" i="8"/>
  <c r="X472" i="8" s="1"/>
  <c r="Y472" i="8" s="1"/>
  <c r="Z472" i="8" s="1"/>
  <c r="V471" i="8"/>
  <c r="U471" i="8"/>
  <c r="T471" i="8"/>
  <c r="S471" i="8"/>
  <c r="R471" i="8"/>
  <c r="Q471" i="8"/>
  <c r="P471" i="8"/>
  <c r="O471" i="8"/>
  <c r="N471" i="8"/>
  <c r="M471" i="8"/>
  <c r="V470" i="8"/>
  <c r="U470" i="8"/>
  <c r="T470" i="8"/>
  <c r="S470" i="8"/>
  <c r="R470" i="8"/>
  <c r="Q470" i="8"/>
  <c r="P470" i="8"/>
  <c r="O470" i="8"/>
  <c r="N470" i="8"/>
  <c r="M470" i="8"/>
  <c r="V469" i="8"/>
  <c r="U469" i="8"/>
  <c r="T469" i="8"/>
  <c r="S469" i="8"/>
  <c r="R469" i="8"/>
  <c r="Q469" i="8"/>
  <c r="P469" i="8"/>
  <c r="O469" i="8"/>
  <c r="N469" i="8"/>
  <c r="M469" i="8"/>
  <c r="V468" i="8"/>
  <c r="U468" i="8"/>
  <c r="T468" i="8"/>
  <c r="S468" i="8"/>
  <c r="R468" i="8"/>
  <c r="Q468" i="8"/>
  <c r="P468" i="8"/>
  <c r="O468" i="8"/>
  <c r="N468" i="8"/>
  <c r="M468" i="8"/>
  <c r="V467" i="8"/>
  <c r="U467" i="8"/>
  <c r="T467" i="8"/>
  <c r="S467" i="8"/>
  <c r="R467" i="8"/>
  <c r="Q467" i="8"/>
  <c r="P467" i="8"/>
  <c r="O467" i="8"/>
  <c r="N467" i="8"/>
  <c r="M467" i="8"/>
  <c r="V466" i="8"/>
  <c r="U466" i="8"/>
  <c r="T466" i="8"/>
  <c r="S466" i="8"/>
  <c r="R466" i="8"/>
  <c r="Q466" i="8"/>
  <c r="P466" i="8"/>
  <c r="O466" i="8"/>
  <c r="N466" i="8"/>
  <c r="M466" i="8"/>
  <c r="V465" i="8"/>
  <c r="U465" i="8"/>
  <c r="T465" i="8"/>
  <c r="S465" i="8"/>
  <c r="R465" i="8"/>
  <c r="Q465" i="8"/>
  <c r="P465" i="8"/>
  <c r="O465" i="8"/>
  <c r="N465" i="8"/>
  <c r="M465" i="8"/>
  <c r="X465" i="8" s="1"/>
  <c r="Y465" i="8" s="1"/>
  <c r="Z465" i="8" s="1"/>
  <c r="V464" i="8"/>
  <c r="U464" i="8"/>
  <c r="T464" i="8"/>
  <c r="S464" i="8"/>
  <c r="R464" i="8"/>
  <c r="Q464" i="8"/>
  <c r="P464" i="8"/>
  <c r="O464" i="8"/>
  <c r="N464" i="8"/>
  <c r="M464" i="8"/>
  <c r="V463" i="8"/>
  <c r="U463" i="8"/>
  <c r="T463" i="8"/>
  <c r="S463" i="8"/>
  <c r="R463" i="8"/>
  <c r="Q463" i="8"/>
  <c r="P463" i="8"/>
  <c r="O463" i="8"/>
  <c r="N463" i="8"/>
  <c r="M463" i="8"/>
  <c r="X463" i="8" s="1"/>
  <c r="Y463" i="8" s="1"/>
  <c r="Z463" i="8" s="1"/>
  <c r="V462" i="8"/>
  <c r="U462" i="8"/>
  <c r="T462" i="8"/>
  <c r="S462" i="8"/>
  <c r="R462" i="8"/>
  <c r="Q462" i="8"/>
  <c r="P462" i="8"/>
  <c r="O462" i="8"/>
  <c r="N462" i="8"/>
  <c r="M462" i="8"/>
  <c r="V461" i="8"/>
  <c r="U461" i="8"/>
  <c r="T461" i="8"/>
  <c r="S461" i="8"/>
  <c r="R461" i="8"/>
  <c r="Q461" i="8"/>
  <c r="P461" i="8"/>
  <c r="O461" i="8"/>
  <c r="N461" i="8"/>
  <c r="M461" i="8"/>
  <c r="X461" i="8" s="1"/>
  <c r="Y461" i="8" s="1"/>
  <c r="Z461" i="8" s="1"/>
  <c r="V460" i="8"/>
  <c r="U460" i="8"/>
  <c r="T460" i="8"/>
  <c r="S460" i="8"/>
  <c r="R460" i="8"/>
  <c r="Q460" i="8"/>
  <c r="P460" i="8"/>
  <c r="O460" i="8"/>
  <c r="N460" i="8"/>
  <c r="M460" i="8"/>
  <c r="V459" i="8"/>
  <c r="U459" i="8"/>
  <c r="T459" i="8"/>
  <c r="S459" i="8"/>
  <c r="R459" i="8"/>
  <c r="Q459" i="8"/>
  <c r="P459" i="8"/>
  <c r="O459" i="8"/>
  <c r="N459" i="8"/>
  <c r="M459" i="8"/>
  <c r="V458" i="8"/>
  <c r="U458" i="8"/>
  <c r="T458" i="8"/>
  <c r="S458" i="8"/>
  <c r="R458" i="8"/>
  <c r="Q458" i="8"/>
  <c r="P458" i="8"/>
  <c r="O458" i="8"/>
  <c r="N458" i="8"/>
  <c r="M458" i="8"/>
  <c r="V457" i="8"/>
  <c r="U457" i="8"/>
  <c r="T457" i="8"/>
  <c r="S457" i="8"/>
  <c r="R457" i="8"/>
  <c r="Q457" i="8"/>
  <c r="P457" i="8"/>
  <c r="O457" i="8"/>
  <c r="N457" i="8"/>
  <c r="M457" i="8"/>
  <c r="V456" i="8"/>
  <c r="U456" i="8"/>
  <c r="T456" i="8"/>
  <c r="S456" i="8"/>
  <c r="R456" i="8"/>
  <c r="Q456" i="8"/>
  <c r="P456" i="8"/>
  <c r="O456" i="8"/>
  <c r="N456" i="8"/>
  <c r="M456" i="8"/>
  <c r="X456" i="8" s="1"/>
  <c r="Y456" i="8" s="1"/>
  <c r="Z456" i="8" s="1"/>
  <c r="V455" i="8"/>
  <c r="U455" i="8"/>
  <c r="T455" i="8"/>
  <c r="S455" i="8"/>
  <c r="R455" i="8"/>
  <c r="Q455" i="8"/>
  <c r="P455" i="8"/>
  <c r="O455" i="8"/>
  <c r="N455" i="8"/>
  <c r="M455" i="8"/>
  <c r="V454" i="8"/>
  <c r="U454" i="8"/>
  <c r="T454" i="8"/>
  <c r="S454" i="8"/>
  <c r="R454" i="8"/>
  <c r="Q454" i="8"/>
  <c r="P454" i="8"/>
  <c r="O454" i="8"/>
  <c r="N454" i="8"/>
  <c r="M454" i="8"/>
  <c r="V453" i="8"/>
  <c r="U453" i="8"/>
  <c r="T453" i="8"/>
  <c r="S453" i="8"/>
  <c r="R453" i="8"/>
  <c r="Q453" i="8"/>
  <c r="P453" i="8"/>
  <c r="O453" i="8"/>
  <c r="N453" i="8"/>
  <c r="X453" i="8" s="1"/>
  <c r="Y453" i="8" s="1"/>
  <c r="Z453" i="8" s="1"/>
  <c r="M453" i="8"/>
  <c r="V452" i="8"/>
  <c r="U452" i="8"/>
  <c r="T452" i="8"/>
  <c r="S452" i="8"/>
  <c r="R452" i="8"/>
  <c r="Q452" i="8"/>
  <c r="P452" i="8"/>
  <c r="O452" i="8"/>
  <c r="N452" i="8"/>
  <c r="M452" i="8"/>
  <c r="V451" i="8"/>
  <c r="U451" i="8"/>
  <c r="T451" i="8"/>
  <c r="S451" i="8"/>
  <c r="R451" i="8"/>
  <c r="Q451" i="8"/>
  <c r="P451" i="8"/>
  <c r="O451" i="8"/>
  <c r="N451" i="8"/>
  <c r="M451" i="8"/>
  <c r="V450" i="8"/>
  <c r="U450" i="8"/>
  <c r="T450" i="8"/>
  <c r="S450" i="8"/>
  <c r="R450" i="8"/>
  <c r="Q450" i="8"/>
  <c r="P450" i="8"/>
  <c r="O450" i="8"/>
  <c r="N450" i="8"/>
  <c r="M450" i="8"/>
  <c r="V449" i="8"/>
  <c r="U449" i="8"/>
  <c r="T449" i="8"/>
  <c r="S449" i="8"/>
  <c r="R449" i="8"/>
  <c r="Q449" i="8"/>
  <c r="X449" i="8" s="1"/>
  <c r="Y449" i="8" s="1"/>
  <c r="Z449" i="8" s="1"/>
  <c r="P449" i="8"/>
  <c r="O449" i="8"/>
  <c r="N449" i="8"/>
  <c r="M449" i="8"/>
  <c r="V448" i="8"/>
  <c r="U448" i="8"/>
  <c r="T448" i="8"/>
  <c r="S448" i="8"/>
  <c r="R448" i="8"/>
  <c r="Q448" i="8"/>
  <c r="P448" i="8"/>
  <c r="O448" i="8"/>
  <c r="N448" i="8"/>
  <c r="M448" i="8"/>
  <c r="V447" i="8"/>
  <c r="X447" i="8" s="1"/>
  <c r="Y447" i="8" s="1"/>
  <c r="Z447" i="8" s="1"/>
  <c r="U447" i="8"/>
  <c r="T447" i="8"/>
  <c r="S447" i="8"/>
  <c r="R447" i="8"/>
  <c r="Q447" i="8"/>
  <c r="P447" i="8"/>
  <c r="O447" i="8"/>
  <c r="N447" i="8"/>
  <c r="M447" i="8"/>
  <c r="V446" i="8"/>
  <c r="U446" i="8"/>
  <c r="T446" i="8"/>
  <c r="S446" i="8"/>
  <c r="R446" i="8"/>
  <c r="Q446" i="8"/>
  <c r="P446" i="8"/>
  <c r="O446" i="8"/>
  <c r="N446" i="8"/>
  <c r="M446" i="8"/>
  <c r="V445" i="8"/>
  <c r="U445" i="8"/>
  <c r="T445" i="8"/>
  <c r="S445" i="8"/>
  <c r="R445" i="8"/>
  <c r="Q445" i="8"/>
  <c r="P445" i="8"/>
  <c r="O445" i="8"/>
  <c r="N445" i="8"/>
  <c r="X445" i="8" s="1"/>
  <c r="Y445" i="8" s="1"/>
  <c r="Z445" i="8" s="1"/>
  <c r="M445" i="8"/>
  <c r="V444" i="8"/>
  <c r="U444" i="8"/>
  <c r="T444" i="8"/>
  <c r="S444" i="8"/>
  <c r="R444" i="8"/>
  <c r="Q444" i="8"/>
  <c r="P444" i="8"/>
  <c r="O444" i="8"/>
  <c r="N444" i="8"/>
  <c r="M444" i="8"/>
  <c r="V443" i="8"/>
  <c r="U443" i="8"/>
  <c r="T443" i="8"/>
  <c r="S443" i="8"/>
  <c r="R443" i="8"/>
  <c r="Q443" i="8"/>
  <c r="P443" i="8"/>
  <c r="O443" i="8"/>
  <c r="N443" i="8"/>
  <c r="M443" i="8"/>
  <c r="V442" i="8"/>
  <c r="U442" i="8"/>
  <c r="T442" i="8"/>
  <c r="S442" i="8"/>
  <c r="R442" i="8"/>
  <c r="Q442" i="8"/>
  <c r="P442" i="8"/>
  <c r="O442" i="8"/>
  <c r="N442" i="8"/>
  <c r="M442" i="8"/>
  <c r="V441" i="8"/>
  <c r="U441" i="8"/>
  <c r="T441" i="8"/>
  <c r="S441" i="8"/>
  <c r="R441" i="8"/>
  <c r="Q441" i="8"/>
  <c r="P441" i="8"/>
  <c r="O441" i="8"/>
  <c r="N441" i="8"/>
  <c r="M441" i="8"/>
  <c r="V440" i="8"/>
  <c r="U440" i="8"/>
  <c r="T440" i="8"/>
  <c r="S440" i="8"/>
  <c r="R440" i="8"/>
  <c r="Q440" i="8"/>
  <c r="P440" i="8"/>
  <c r="O440" i="8"/>
  <c r="N440" i="8"/>
  <c r="M440" i="8"/>
  <c r="V439" i="8"/>
  <c r="U439" i="8"/>
  <c r="T439" i="8"/>
  <c r="S439" i="8"/>
  <c r="R439" i="8"/>
  <c r="Q439" i="8"/>
  <c r="P439" i="8"/>
  <c r="O439" i="8"/>
  <c r="N439" i="8"/>
  <c r="M439" i="8"/>
  <c r="V438" i="8"/>
  <c r="U438" i="8"/>
  <c r="T438" i="8"/>
  <c r="S438" i="8"/>
  <c r="R438" i="8"/>
  <c r="Q438" i="8"/>
  <c r="P438" i="8"/>
  <c r="O438" i="8"/>
  <c r="N438" i="8"/>
  <c r="M438" i="8"/>
  <c r="V437" i="8"/>
  <c r="U437" i="8"/>
  <c r="T437" i="8"/>
  <c r="S437" i="8"/>
  <c r="R437" i="8"/>
  <c r="Q437" i="8"/>
  <c r="P437" i="8"/>
  <c r="O437" i="8"/>
  <c r="N437" i="8"/>
  <c r="M437" i="8"/>
  <c r="V436" i="8"/>
  <c r="U436" i="8"/>
  <c r="T436" i="8"/>
  <c r="S436" i="8"/>
  <c r="R436" i="8"/>
  <c r="Q436" i="8"/>
  <c r="P436" i="8"/>
  <c r="O436" i="8"/>
  <c r="N436" i="8"/>
  <c r="M436" i="8"/>
  <c r="V435" i="8"/>
  <c r="U435" i="8"/>
  <c r="T435" i="8"/>
  <c r="S435" i="8"/>
  <c r="R435" i="8"/>
  <c r="Q435" i="8"/>
  <c r="P435" i="8"/>
  <c r="O435" i="8"/>
  <c r="N435" i="8"/>
  <c r="M435" i="8"/>
  <c r="V434" i="8"/>
  <c r="U434" i="8"/>
  <c r="T434" i="8"/>
  <c r="S434" i="8"/>
  <c r="R434" i="8"/>
  <c r="Q434" i="8"/>
  <c r="P434" i="8"/>
  <c r="O434" i="8"/>
  <c r="N434" i="8"/>
  <c r="M434" i="8"/>
  <c r="V433" i="8"/>
  <c r="U433" i="8"/>
  <c r="T433" i="8"/>
  <c r="S433" i="8"/>
  <c r="R433" i="8"/>
  <c r="Q433" i="8"/>
  <c r="P433" i="8"/>
  <c r="O433" i="8"/>
  <c r="N433" i="8"/>
  <c r="M433" i="8"/>
  <c r="X433" i="8" s="1"/>
  <c r="Y433" i="8" s="1"/>
  <c r="Z433" i="8" s="1"/>
  <c r="V432" i="8"/>
  <c r="U432" i="8"/>
  <c r="T432" i="8"/>
  <c r="S432" i="8"/>
  <c r="R432" i="8"/>
  <c r="Q432" i="8"/>
  <c r="P432" i="8"/>
  <c r="O432" i="8"/>
  <c r="N432" i="8"/>
  <c r="M432" i="8"/>
  <c r="V431" i="8"/>
  <c r="U431" i="8"/>
  <c r="T431" i="8"/>
  <c r="S431" i="8"/>
  <c r="R431" i="8"/>
  <c r="Q431" i="8"/>
  <c r="P431" i="8"/>
  <c r="O431" i="8"/>
  <c r="N431" i="8"/>
  <c r="X431" i="8" s="1"/>
  <c r="Y431" i="8" s="1"/>
  <c r="Z431" i="8" s="1"/>
  <c r="M431" i="8"/>
  <c r="V430" i="8"/>
  <c r="X430" i="8" s="1"/>
  <c r="Y430" i="8" s="1"/>
  <c r="Z430" i="8" s="1"/>
  <c r="U430" i="8"/>
  <c r="T430" i="8"/>
  <c r="S430" i="8"/>
  <c r="R430" i="8"/>
  <c r="Q430" i="8"/>
  <c r="P430" i="8"/>
  <c r="O430" i="8"/>
  <c r="N430" i="8"/>
  <c r="M430" i="8"/>
  <c r="V429" i="8"/>
  <c r="U429" i="8"/>
  <c r="T429" i="8"/>
  <c r="S429" i="8"/>
  <c r="R429" i="8"/>
  <c r="Q429" i="8"/>
  <c r="P429" i="8"/>
  <c r="O429" i="8"/>
  <c r="N429" i="8"/>
  <c r="X429" i="8" s="1"/>
  <c r="Y429" i="8" s="1"/>
  <c r="Z429" i="8" s="1"/>
  <c r="M429" i="8"/>
  <c r="V428" i="8"/>
  <c r="U428" i="8"/>
  <c r="T428" i="8"/>
  <c r="S428" i="8"/>
  <c r="R428" i="8"/>
  <c r="Q428" i="8"/>
  <c r="P428" i="8"/>
  <c r="O428" i="8"/>
  <c r="N428" i="8"/>
  <c r="M428" i="8"/>
  <c r="V427" i="8"/>
  <c r="U427" i="8"/>
  <c r="T427" i="8"/>
  <c r="S427" i="8"/>
  <c r="R427" i="8"/>
  <c r="Q427" i="8"/>
  <c r="P427" i="8"/>
  <c r="O427" i="8"/>
  <c r="N427" i="8"/>
  <c r="M427" i="8"/>
  <c r="V426" i="8"/>
  <c r="U426" i="8"/>
  <c r="T426" i="8"/>
  <c r="S426" i="8"/>
  <c r="R426" i="8"/>
  <c r="Q426" i="8"/>
  <c r="P426" i="8"/>
  <c r="O426" i="8"/>
  <c r="N426" i="8"/>
  <c r="M426" i="8"/>
  <c r="V425" i="8"/>
  <c r="U425" i="8"/>
  <c r="T425" i="8"/>
  <c r="S425" i="8"/>
  <c r="R425" i="8"/>
  <c r="Q425" i="8"/>
  <c r="P425" i="8"/>
  <c r="O425" i="8"/>
  <c r="N425" i="8"/>
  <c r="M425" i="8"/>
  <c r="V424" i="8"/>
  <c r="U424" i="8"/>
  <c r="T424" i="8"/>
  <c r="S424" i="8"/>
  <c r="R424" i="8"/>
  <c r="Q424" i="8"/>
  <c r="P424" i="8"/>
  <c r="O424" i="8"/>
  <c r="N424" i="8"/>
  <c r="M424" i="8"/>
  <c r="V423" i="8"/>
  <c r="U423" i="8"/>
  <c r="T423" i="8"/>
  <c r="S423" i="8"/>
  <c r="R423" i="8"/>
  <c r="Q423" i="8"/>
  <c r="P423" i="8"/>
  <c r="O423" i="8"/>
  <c r="N423" i="8"/>
  <c r="M423" i="8"/>
  <c r="V422" i="8"/>
  <c r="U422" i="8"/>
  <c r="T422" i="8"/>
  <c r="S422" i="8"/>
  <c r="R422" i="8"/>
  <c r="Q422" i="8"/>
  <c r="P422" i="8"/>
  <c r="O422" i="8"/>
  <c r="N422" i="8"/>
  <c r="M422" i="8"/>
  <c r="V421" i="8"/>
  <c r="U421" i="8"/>
  <c r="T421" i="8"/>
  <c r="S421" i="8"/>
  <c r="R421" i="8"/>
  <c r="Q421" i="8"/>
  <c r="P421" i="8"/>
  <c r="O421" i="8"/>
  <c r="N421" i="8"/>
  <c r="M421" i="8"/>
  <c r="V420" i="8"/>
  <c r="U420" i="8"/>
  <c r="T420" i="8"/>
  <c r="S420" i="8"/>
  <c r="R420" i="8"/>
  <c r="Q420" i="8"/>
  <c r="P420" i="8"/>
  <c r="O420" i="8"/>
  <c r="N420" i="8"/>
  <c r="M420" i="8"/>
  <c r="V419" i="8"/>
  <c r="U419" i="8"/>
  <c r="T419" i="8"/>
  <c r="S419" i="8"/>
  <c r="R419" i="8"/>
  <c r="Q419" i="8"/>
  <c r="P419" i="8"/>
  <c r="O419" i="8"/>
  <c r="N419" i="8"/>
  <c r="M419" i="8"/>
  <c r="V418" i="8"/>
  <c r="U418" i="8"/>
  <c r="T418" i="8"/>
  <c r="S418" i="8"/>
  <c r="R418" i="8"/>
  <c r="Q418" i="8"/>
  <c r="P418" i="8"/>
  <c r="O418" i="8"/>
  <c r="N418" i="8"/>
  <c r="M418" i="8"/>
  <c r="V417" i="8"/>
  <c r="U417" i="8"/>
  <c r="T417" i="8"/>
  <c r="S417" i="8"/>
  <c r="R417" i="8"/>
  <c r="Q417" i="8"/>
  <c r="P417" i="8"/>
  <c r="O417" i="8"/>
  <c r="N417" i="8"/>
  <c r="M417" i="8"/>
  <c r="X417" i="8" s="1"/>
  <c r="Y417" i="8" s="1"/>
  <c r="Z417" i="8" s="1"/>
  <c r="V416" i="8"/>
  <c r="U416" i="8"/>
  <c r="T416" i="8"/>
  <c r="S416" i="8"/>
  <c r="R416" i="8"/>
  <c r="Q416" i="8"/>
  <c r="P416" i="8"/>
  <c r="O416" i="8"/>
  <c r="N416" i="8"/>
  <c r="M416" i="8"/>
  <c r="V415" i="8"/>
  <c r="U415" i="8"/>
  <c r="T415" i="8"/>
  <c r="S415" i="8"/>
  <c r="R415" i="8"/>
  <c r="Q415" i="8"/>
  <c r="P415" i="8"/>
  <c r="O415" i="8"/>
  <c r="N415" i="8"/>
  <c r="M415" i="8"/>
  <c r="X415" i="8" s="1"/>
  <c r="Y415" i="8" s="1"/>
  <c r="Z415" i="8" s="1"/>
  <c r="V414" i="8"/>
  <c r="X414" i="8" s="1"/>
  <c r="Y414" i="8" s="1"/>
  <c r="Z414" i="8" s="1"/>
  <c r="U414" i="8"/>
  <c r="T414" i="8"/>
  <c r="S414" i="8"/>
  <c r="R414" i="8"/>
  <c r="Q414" i="8"/>
  <c r="P414" i="8"/>
  <c r="O414" i="8"/>
  <c r="N414" i="8"/>
  <c r="M414" i="8"/>
  <c r="V413" i="8"/>
  <c r="U413" i="8"/>
  <c r="T413" i="8"/>
  <c r="X413" i="8" s="1"/>
  <c r="Y413" i="8" s="1"/>
  <c r="Z413" i="8" s="1"/>
  <c r="S413" i="8"/>
  <c r="R413" i="8"/>
  <c r="Q413" i="8"/>
  <c r="P413" i="8"/>
  <c r="O413" i="8"/>
  <c r="N413" i="8"/>
  <c r="M413" i="8"/>
  <c r="V412" i="8"/>
  <c r="U412" i="8"/>
  <c r="T412" i="8"/>
  <c r="S412" i="8"/>
  <c r="R412" i="8"/>
  <c r="Q412" i="8"/>
  <c r="P412" i="8"/>
  <c r="O412" i="8"/>
  <c r="N412" i="8"/>
  <c r="M412" i="8"/>
  <c r="V411" i="8"/>
  <c r="U411" i="8"/>
  <c r="T411" i="8"/>
  <c r="S411" i="8"/>
  <c r="R411" i="8"/>
  <c r="Q411" i="8"/>
  <c r="P411" i="8"/>
  <c r="O411" i="8"/>
  <c r="N411" i="8"/>
  <c r="M411" i="8"/>
  <c r="V410" i="8"/>
  <c r="U410" i="8"/>
  <c r="T410" i="8"/>
  <c r="S410" i="8"/>
  <c r="R410" i="8"/>
  <c r="Q410" i="8"/>
  <c r="P410" i="8"/>
  <c r="O410" i="8"/>
  <c r="N410" i="8"/>
  <c r="M410" i="8"/>
  <c r="V409" i="8"/>
  <c r="U409" i="8"/>
  <c r="T409" i="8"/>
  <c r="S409" i="8"/>
  <c r="R409" i="8"/>
  <c r="Q409" i="8"/>
  <c r="P409" i="8"/>
  <c r="O409" i="8"/>
  <c r="N409" i="8"/>
  <c r="M409" i="8"/>
  <c r="X409" i="8" s="1"/>
  <c r="Y409" i="8" s="1"/>
  <c r="Z409" i="8" s="1"/>
  <c r="V408" i="8"/>
  <c r="U408" i="8"/>
  <c r="T408" i="8"/>
  <c r="S408" i="8"/>
  <c r="R408" i="8"/>
  <c r="Q408" i="8"/>
  <c r="P408" i="8"/>
  <c r="O408" i="8"/>
  <c r="N408" i="8"/>
  <c r="M408" i="8"/>
  <c r="V407" i="8"/>
  <c r="U407" i="8"/>
  <c r="T407" i="8"/>
  <c r="S407" i="8"/>
  <c r="R407" i="8"/>
  <c r="Q407" i="8"/>
  <c r="P407" i="8"/>
  <c r="O407" i="8"/>
  <c r="N407" i="8"/>
  <c r="M407" i="8"/>
  <c r="V406" i="8"/>
  <c r="U406" i="8"/>
  <c r="T406" i="8"/>
  <c r="S406" i="8"/>
  <c r="R406" i="8"/>
  <c r="Q406" i="8"/>
  <c r="P406" i="8"/>
  <c r="O406" i="8"/>
  <c r="N406" i="8"/>
  <c r="M406" i="8"/>
  <c r="V405" i="8"/>
  <c r="U405" i="8"/>
  <c r="T405" i="8"/>
  <c r="S405" i="8"/>
  <c r="R405" i="8"/>
  <c r="Q405" i="8"/>
  <c r="P405" i="8"/>
  <c r="O405" i="8"/>
  <c r="N405" i="8"/>
  <c r="M405" i="8"/>
  <c r="V404" i="8"/>
  <c r="U404" i="8"/>
  <c r="T404" i="8"/>
  <c r="S404" i="8"/>
  <c r="R404" i="8"/>
  <c r="Q404" i="8"/>
  <c r="P404" i="8"/>
  <c r="O404" i="8"/>
  <c r="N404" i="8"/>
  <c r="M404" i="8"/>
  <c r="V403" i="8"/>
  <c r="U403" i="8"/>
  <c r="T403" i="8"/>
  <c r="S403" i="8"/>
  <c r="R403" i="8"/>
  <c r="Q403" i="8"/>
  <c r="P403" i="8"/>
  <c r="O403" i="8"/>
  <c r="N403" i="8"/>
  <c r="M403" i="8"/>
  <c r="V402" i="8"/>
  <c r="U402" i="8"/>
  <c r="T402" i="8"/>
  <c r="S402" i="8"/>
  <c r="R402" i="8"/>
  <c r="Q402" i="8"/>
  <c r="P402" i="8"/>
  <c r="O402" i="8"/>
  <c r="N402" i="8"/>
  <c r="M402" i="8"/>
  <c r="V401" i="8"/>
  <c r="U401" i="8"/>
  <c r="T401" i="8"/>
  <c r="S401" i="8"/>
  <c r="R401" i="8"/>
  <c r="Q401" i="8"/>
  <c r="P401" i="8"/>
  <c r="O401" i="8"/>
  <c r="N401" i="8"/>
  <c r="X401" i="8" s="1"/>
  <c r="Y401" i="8" s="1"/>
  <c r="Z401" i="8" s="1"/>
  <c r="M401" i="8"/>
  <c r="V400" i="8"/>
  <c r="U400" i="8"/>
  <c r="T400" i="8"/>
  <c r="S400" i="8"/>
  <c r="R400" i="8"/>
  <c r="Q400" i="8"/>
  <c r="P400" i="8"/>
  <c r="O400" i="8"/>
  <c r="N400" i="8"/>
  <c r="M400" i="8"/>
  <c r="V399" i="8"/>
  <c r="U399" i="8"/>
  <c r="T399" i="8"/>
  <c r="S399" i="8"/>
  <c r="R399" i="8"/>
  <c r="Q399" i="8"/>
  <c r="P399" i="8"/>
  <c r="O399" i="8"/>
  <c r="N399" i="8"/>
  <c r="M399" i="8"/>
  <c r="V398" i="8"/>
  <c r="U398" i="8"/>
  <c r="T398" i="8"/>
  <c r="S398" i="8"/>
  <c r="R398" i="8"/>
  <c r="Q398" i="8"/>
  <c r="P398" i="8"/>
  <c r="O398" i="8"/>
  <c r="N398" i="8"/>
  <c r="M398" i="8"/>
  <c r="X397" i="8"/>
  <c r="Y397" i="8" s="1"/>
  <c r="Z397" i="8" s="1"/>
  <c r="V397" i="8"/>
  <c r="U397" i="8"/>
  <c r="T397" i="8"/>
  <c r="S397" i="8"/>
  <c r="R397" i="8"/>
  <c r="Q397" i="8"/>
  <c r="P397" i="8"/>
  <c r="O397" i="8"/>
  <c r="N397" i="8"/>
  <c r="M397" i="8"/>
  <c r="V396" i="8"/>
  <c r="U396" i="8"/>
  <c r="T396" i="8"/>
  <c r="S396" i="8"/>
  <c r="R396" i="8"/>
  <c r="Q396" i="8"/>
  <c r="P396" i="8"/>
  <c r="O396" i="8"/>
  <c r="N396" i="8"/>
  <c r="M396" i="8"/>
  <c r="V395" i="8"/>
  <c r="U395" i="8"/>
  <c r="T395" i="8"/>
  <c r="S395" i="8"/>
  <c r="R395" i="8"/>
  <c r="Q395" i="8"/>
  <c r="P395" i="8"/>
  <c r="O395" i="8"/>
  <c r="N395" i="8"/>
  <c r="M395" i="8"/>
  <c r="V394" i="8"/>
  <c r="U394" i="8"/>
  <c r="T394" i="8"/>
  <c r="S394" i="8"/>
  <c r="R394" i="8"/>
  <c r="Q394" i="8"/>
  <c r="P394" i="8"/>
  <c r="O394" i="8"/>
  <c r="N394" i="8"/>
  <c r="M394" i="8"/>
  <c r="V393" i="8"/>
  <c r="U393" i="8"/>
  <c r="T393" i="8"/>
  <c r="S393" i="8"/>
  <c r="R393" i="8"/>
  <c r="Q393" i="8"/>
  <c r="P393" i="8"/>
  <c r="O393" i="8"/>
  <c r="N393" i="8"/>
  <c r="M393" i="8"/>
  <c r="V392" i="8"/>
  <c r="U392" i="8"/>
  <c r="T392" i="8"/>
  <c r="S392" i="8"/>
  <c r="R392" i="8"/>
  <c r="Q392" i="8"/>
  <c r="P392" i="8"/>
  <c r="O392" i="8"/>
  <c r="N392" i="8"/>
  <c r="M392" i="8"/>
  <c r="X392" i="8" s="1"/>
  <c r="Y392" i="8" s="1"/>
  <c r="Z392" i="8" s="1"/>
  <c r="AA392" i="8" s="1"/>
  <c r="AB392" i="8" s="1"/>
  <c r="V391" i="8"/>
  <c r="U391" i="8"/>
  <c r="T391" i="8"/>
  <c r="S391" i="8"/>
  <c r="R391" i="8"/>
  <c r="Q391" i="8"/>
  <c r="P391" i="8"/>
  <c r="O391" i="8"/>
  <c r="N391" i="8"/>
  <c r="M391" i="8"/>
  <c r="V390" i="8"/>
  <c r="U390" i="8"/>
  <c r="T390" i="8"/>
  <c r="S390" i="8"/>
  <c r="R390" i="8"/>
  <c r="Q390" i="8"/>
  <c r="P390" i="8"/>
  <c r="O390" i="8"/>
  <c r="N390" i="8"/>
  <c r="M390" i="8"/>
  <c r="V389" i="8"/>
  <c r="U389" i="8"/>
  <c r="T389" i="8"/>
  <c r="S389" i="8"/>
  <c r="R389" i="8"/>
  <c r="Q389" i="8"/>
  <c r="P389" i="8"/>
  <c r="O389" i="8"/>
  <c r="N389" i="8"/>
  <c r="M389" i="8"/>
  <c r="V388" i="8"/>
  <c r="U388" i="8"/>
  <c r="T388" i="8"/>
  <c r="S388" i="8"/>
  <c r="R388" i="8"/>
  <c r="Q388" i="8"/>
  <c r="P388" i="8"/>
  <c r="O388" i="8"/>
  <c r="N388" i="8"/>
  <c r="M388" i="8"/>
  <c r="V387" i="8"/>
  <c r="U387" i="8"/>
  <c r="T387" i="8"/>
  <c r="S387" i="8"/>
  <c r="R387" i="8"/>
  <c r="Q387" i="8"/>
  <c r="P387" i="8"/>
  <c r="O387" i="8"/>
  <c r="N387" i="8"/>
  <c r="M387" i="8"/>
  <c r="V386" i="8"/>
  <c r="U386" i="8"/>
  <c r="T386" i="8"/>
  <c r="S386" i="8"/>
  <c r="R386" i="8"/>
  <c r="Q386" i="8"/>
  <c r="P386" i="8"/>
  <c r="O386" i="8"/>
  <c r="N386" i="8"/>
  <c r="M386" i="8"/>
  <c r="V385" i="8"/>
  <c r="U385" i="8"/>
  <c r="T385" i="8"/>
  <c r="S385" i="8"/>
  <c r="R385" i="8"/>
  <c r="Q385" i="8"/>
  <c r="P385" i="8"/>
  <c r="O385" i="8"/>
  <c r="N385" i="8"/>
  <c r="M385" i="8"/>
  <c r="V384" i="8"/>
  <c r="U384" i="8"/>
  <c r="T384" i="8"/>
  <c r="S384" i="8"/>
  <c r="R384" i="8"/>
  <c r="Q384" i="8"/>
  <c r="P384" i="8"/>
  <c r="O384" i="8"/>
  <c r="N384" i="8"/>
  <c r="M384" i="8"/>
  <c r="V383" i="8"/>
  <c r="U383" i="8"/>
  <c r="T383" i="8"/>
  <c r="S383" i="8"/>
  <c r="R383" i="8"/>
  <c r="Q383" i="8"/>
  <c r="P383" i="8"/>
  <c r="O383" i="8"/>
  <c r="N383" i="8"/>
  <c r="M383" i="8"/>
  <c r="X383" i="8" s="1"/>
  <c r="Y383" i="8" s="1"/>
  <c r="Z383" i="8" s="1"/>
  <c r="V382" i="8"/>
  <c r="U382" i="8"/>
  <c r="T382" i="8"/>
  <c r="S382" i="8"/>
  <c r="R382" i="8"/>
  <c r="Q382" i="8"/>
  <c r="P382" i="8"/>
  <c r="O382" i="8"/>
  <c r="N382" i="8"/>
  <c r="M382" i="8"/>
  <c r="V381" i="8"/>
  <c r="U381" i="8"/>
  <c r="T381" i="8"/>
  <c r="S381" i="8"/>
  <c r="R381" i="8"/>
  <c r="Q381" i="8"/>
  <c r="P381" i="8"/>
  <c r="O381" i="8"/>
  <c r="N381" i="8"/>
  <c r="M381" i="8"/>
  <c r="X381" i="8" s="1"/>
  <c r="Y381" i="8" s="1"/>
  <c r="Z381" i="8" s="1"/>
  <c r="V380" i="8"/>
  <c r="U380" i="8"/>
  <c r="T380" i="8"/>
  <c r="S380" i="8"/>
  <c r="R380" i="8"/>
  <c r="Q380" i="8"/>
  <c r="P380" i="8"/>
  <c r="O380" i="8"/>
  <c r="N380" i="8"/>
  <c r="M380" i="8"/>
  <c r="V379" i="8"/>
  <c r="U379" i="8"/>
  <c r="T379" i="8"/>
  <c r="S379" i="8"/>
  <c r="R379" i="8"/>
  <c r="Q379" i="8"/>
  <c r="P379" i="8"/>
  <c r="O379" i="8"/>
  <c r="N379" i="8"/>
  <c r="M379" i="8"/>
  <c r="V378" i="8"/>
  <c r="U378" i="8"/>
  <c r="T378" i="8"/>
  <c r="S378" i="8"/>
  <c r="R378" i="8"/>
  <c r="Q378" i="8"/>
  <c r="P378" i="8"/>
  <c r="O378" i="8"/>
  <c r="N378" i="8"/>
  <c r="M378" i="8"/>
  <c r="V377" i="8"/>
  <c r="U377" i="8"/>
  <c r="T377" i="8"/>
  <c r="S377" i="8"/>
  <c r="R377" i="8"/>
  <c r="Q377" i="8"/>
  <c r="P377" i="8"/>
  <c r="O377" i="8"/>
  <c r="N377" i="8"/>
  <c r="M377" i="8"/>
  <c r="V376" i="8"/>
  <c r="U376" i="8"/>
  <c r="T376" i="8"/>
  <c r="S376" i="8"/>
  <c r="R376" i="8"/>
  <c r="Q376" i="8"/>
  <c r="P376" i="8"/>
  <c r="O376" i="8"/>
  <c r="N376" i="8"/>
  <c r="M376" i="8"/>
  <c r="X376" i="8" s="1"/>
  <c r="Y376" i="8" s="1"/>
  <c r="Z376" i="8" s="1"/>
  <c r="V375" i="8"/>
  <c r="U375" i="8"/>
  <c r="T375" i="8"/>
  <c r="S375" i="8"/>
  <c r="R375" i="8"/>
  <c r="Q375" i="8"/>
  <c r="P375" i="8"/>
  <c r="O375" i="8"/>
  <c r="N375" i="8"/>
  <c r="M375" i="8"/>
  <c r="V374" i="8"/>
  <c r="U374" i="8"/>
  <c r="T374" i="8"/>
  <c r="S374" i="8"/>
  <c r="R374" i="8"/>
  <c r="Q374" i="8"/>
  <c r="P374" i="8"/>
  <c r="O374" i="8"/>
  <c r="N374" i="8"/>
  <c r="M374" i="8"/>
  <c r="V373" i="8"/>
  <c r="U373" i="8"/>
  <c r="T373" i="8"/>
  <c r="S373" i="8"/>
  <c r="R373" i="8"/>
  <c r="Q373" i="8"/>
  <c r="P373" i="8"/>
  <c r="O373" i="8"/>
  <c r="N373" i="8"/>
  <c r="M373" i="8"/>
  <c r="V372" i="8"/>
  <c r="U372" i="8"/>
  <c r="X372" i="8" s="1"/>
  <c r="Y372" i="8" s="1"/>
  <c r="Z372" i="8" s="1"/>
  <c r="T372" i="8"/>
  <c r="S372" i="8"/>
  <c r="R372" i="8"/>
  <c r="Q372" i="8"/>
  <c r="P372" i="8"/>
  <c r="O372" i="8"/>
  <c r="N372" i="8"/>
  <c r="M372" i="8"/>
  <c r="V371" i="8"/>
  <c r="U371" i="8"/>
  <c r="T371" i="8"/>
  <c r="S371" i="8"/>
  <c r="R371" i="8"/>
  <c r="Q371" i="8"/>
  <c r="P371" i="8"/>
  <c r="O371" i="8"/>
  <c r="N371" i="8"/>
  <c r="M371" i="8"/>
  <c r="V370" i="8"/>
  <c r="U370" i="8"/>
  <c r="T370" i="8"/>
  <c r="S370" i="8"/>
  <c r="R370" i="8"/>
  <c r="Q370" i="8"/>
  <c r="P370" i="8"/>
  <c r="O370" i="8"/>
  <c r="N370" i="8"/>
  <c r="M370" i="8"/>
  <c r="V369" i="8"/>
  <c r="U369" i="8"/>
  <c r="T369" i="8"/>
  <c r="S369" i="8"/>
  <c r="R369" i="8"/>
  <c r="Q369" i="8"/>
  <c r="P369" i="8"/>
  <c r="O369" i="8"/>
  <c r="N369" i="8"/>
  <c r="M369" i="8"/>
  <c r="V368" i="8"/>
  <c r="U368" i="8"/>
  <c r="T368" i="8"/>
  <c r="S368" i="8"/>
  <c r="R368" i="8"/>
  <c r="Q368" i="8"/>
  <c r="P368" i="8"/>
  <c r="O368" i="8"/>
  <c r="N368" i="8"/>
  <c r="M368" i="8"/>
  <c r="V367" i="8"/>
  <c r="U367" i="8"/>
  <c r="T367" i="8"/>
  <c r="S367" i="8"/>
  <c r="R367" i="8"/>
  <c r="Q367" i="8"/>
  <c r="P367" i="8"/>
  <c r="O367" i="8"/>
  <c r="N367" i="8"/>
  <c r="M367" i="8"/>
  <c r="V366" i="8"/>
  <c r="U366" i="8"/>
  <c r="T366" i="8"/>
  <c r="S366" i="8"/>
  <c r="R366" i="8"/>
  <c r="Q366" i="8"/>
  <c r="P366" i="8"/>
  <c r="O366" i="8"/>
  <c r="X366" i="8" s="1"/>
  <c r="Y366" i="8" s="1"/>
  <c r="Z366" i="8" s="1"/>
  <c r="N366" i="8"/>
  <c r="M366" i="8"/>
  <c r="V365" i="8"/>
  <c r="U365" i="8"/>
  <c r="T365" i="8"/>
  <c r="S365" i="8"/>
  <c r="R365" i="8"/>
  <c r="Q365" i="8"/>
  <c r="P365" i="8"/>
  <c r="O365" i="8"/>
  <c r="N365" i="8"/>
  <c r="M365" i="8"/>
  <c r="X364" i="8"/>
  <c r="Y364" i="8" s="1"/>
  <c r="Z364" i="8" s="1"/>
  <c r="V364" i="8"/>
  <c r="U364" i="8"/>
  <c r="T364" i="8"/>
  <c r="S364" i="8"/>
  <c r="R364" i="8"/>
  <c r="Q364" i="8"/>
  <c r="P364" i="8"/>
  <c r="O364" i="8"/>
  <c r="N364" i="8"/>
  <c r="M364" i="8"/>
  <c r="V363" i="8"/>
  <c r="U363" i="8"/>
  <c r="T363" i="8"/>
  <c r="S363" i="8"/>
  <c r="R363" i="8"/>
  <c r="Q363" i="8"/>
  <c r="P363" i="8"/>
  <c r="O363" i="8"/>
  <c r="X363" i="8" s="1"/>
  <c r="Y363" i="8" s="1"/>
  <c r="Z363" i="8" s="1"/>
  <c r="N363" i="8"/>
  <c r="M363" i="8"/>
  <c r="V362" i="8"/>
  <c r="U362" i="8"/>
  <c r="T362" i="8"/>
  <c r="S362" i="8"/>
  <c r="R362" i="8"/>
  <c r="Q362" i="8"/>
  <c r="P362" i="8"/>
  <c r="O362" i="8"/>
  <c r="N362" i="8"/>
  <c r="M362" i="8"/>
  <c r="X361" i="8"/>
  <c r="Y361" i="8" s="1"/>
  <c r="Z361" i="8" s="1"/>
  <c r="V361" i="8"/>
  <c r="U361" i="8"/>
  <c r="T361" i="8"/>
  <c r="S361" i="8"/>
  <c r="R361" i="8"/>
  <c r="Q361" i="8"/>
  <c r="P361" i="8"/>
  <c r="O361" i="8"/>
  <c r="N361" i="8"/>
  <c r="M361" i="8"/>
  <c r="V360" i="8"/>
  <c r="U360" i="8"/>
  <c r="T360" i="8"/>
  <c r="S360" i="8"/>
  <c r="R360" i="8"/>
  <c r="Q360" i="8"/>
  <c r="P360" i="8"/>
  <c r="O360" i="8"/>
  <c r="N360" i="8"/>
  <c r="M360" i="8"/>
  <c r="V359" i="8"/>
  <c r="U359" i="8"/>
  <c r="T359" i="8"/>
  <c r="S359" i="8"/>
  <c r="R359" i="8"/>
  <c r="Q359" i="8"/>
  <c r="P359" i="8"/>
  <c r="O359" i="8"/>
  <c r="N359" i="8"/>
  <c r="M359" i="8"/>
  <c r="V358" i="8"/>
  <c r="U358" i="8"/>
  <c r="T358" i="8"/>
  <c r="S358" i="8"/>
  <c r="R358" i="8"/>
  <c r="Q358" i="8"/>
  <c r="P358" i="8"/>
  <c r="O358" i="8"/>
  <c r="N358" i="8"/>
  <c r="M358" i="8"/>
  <c r="V357" i="8"/>
  <c r="U357" i="8"/>
  <c r="T357" i="8"/>
  <c r="S357" i="8"/>
  <c r="R357" i="8"/>
  <c r="Q357" i="8"/>
  <c r="P357" i="8"/>
  <c r="O357" i="8"/>
  <c r="N357" i="8"/>
  <c r="M357" i="8"/>
  <c r="X357" i="8" s="1"/>
  <c r="Y357" i="8" s="1"/>
  <c r="Z357" i="8" s="1"/>
  <c r="V356" i="8"/>
  <c r="U356" i="8"/>
  <c r="T356" i="8"/>
  <c r="S356" i="8"/>
  <c r="R356" i="8"/>
  <c r="Q356" i="8"/>
  <c r="P356" i="8"/>
  <c r="O356" i="8"/>
  <c r="N356" i="8"/>
  <c r="M356" i="8"/>
  <c r="V355" i="8"/>
  <c r="U355" i="8"/>
  <c r="T355" i="8"/>
  <c r="S355" i="8"/>
  <c r="R355" i="8"/>
  <c r="Q355" i="8"/>
  <c r="P355" i="8"/>
  <c r="O355" i="8"/>
  <c r="N355" i="8"/>
  <c r="M355" i="8"/>
  <c r="V354" i="8"/>
  <c r="U354" i="8"/>
  <c r="T354" i="8"/>
  <c r="S354" i="8"/>
  <c r="R354" i="8"/>
  <c r="Q354" i="8"/>
  <c r="P354" i="8"/>
  <c r="O354" i="8"/>
  <c r="N354" i="8"/>
  <c r="M354" i="8"/>
  <c r="V353" i="8"/>
  <c r="U353" i="8"/>
  <c r="T353" i="8"/>
  <c r="S353" i="8"/>
  <c r="R353" i="8"/>
  <c r="Q353" i="8"/>
  <c r="P353" i="8"/>
  <c r="O353" i="8"/>
  <c r="N353" i="8"/>
  <c r="M353" i="8"/>
  <c r="V352" i="8"/>
  <c r="U352" i="8"/>
  <c r="T352" i="8"/>
  <c r="S352" i="8"/>
  <c r="R352" i="8"/>
  <c r="Q352" i="8"/>
  <c r="P352" i="8"/>
  <c r="O352" i="8"/>
  <c r="N352" i="8"/>
  <c r="M352" i="8"/>
  <c r="V351" i="8"/>
  <c r="U351" i="8"/>
  <c r="T351" i="8"/>
  <c r="S351" i="8"/>
  <c r="R351" i="8"/>
  <c r="Q351" i="8"/>
  <c r="P351" i="8"/>
  <c r="O351" i="8"/>
  <c r="N351" i="8"/>
  <c r="M351" i="8"/>
  <c r="V350" i="8"/>
  <c r="U350" i="8"/>
  <c r="T350" i="8"/>
  <c r="S350" i="8"/>
  <c r="R350" i="8"/>
  <c r="Q350" i="8"/>
  <c r="P350" i="8"/>
  <c r="O350" i="8"/>
  <c r="N350" i="8"/>
  <c r="M350" i="8"/>
  <c r="V349" i="8"/>
  <c r="U349" i="8"/>
  <c r="T349" i="8"/>
  <c r="S349" i="8"/>
  <c r="R349" i="8"/>
  <c r="Q349" i="8"/>
  <c r="P349" i="8"/>
  <c r="O349" i="8"/>
  <c r="N349" i="8"/>
  <c r="M349" i="8"/>
  <c r="V348" i="8"/>
  <c r="U348" i="8"/>
  <c r="T348" i="8"/>
  <c r="S348" i="8"/>
  <c r="R348" i="8"/>
  <c r="Q348" i="8"/>
  <c r="P348" i="8"/>
  <c r="O348" i="8"/>
  <c r="N348" i="8"/>
  <c r="M348" i="8"/>
  <c r="V347" i="8"/>
  <c r="U347" i="8"/>
  <c r="T347" i="8"/>
  <c r="S347" i="8"/>
  <c r="R347" i="8"/>
  <c r="Q347" i="8"/>
  <c r="P347" i="8"/>
  <c r="O347" i="8"/>
  <c r="N347" i="8"/>
  <c r="M347" i="8"/>
  <c r="V346" i="8"/>
  <c r="U346" i="8"/>
  <c r="T346" i="8"/>
  <c r="S346" i="8"/>
  <c r="R346" i="8"/>
  <c r="Q346" i="8"/>
  <c r="P346" i="8"/>
  <c r="O346" i="8"/>
  <c r="N346" i="8"/>
  <c r="M346" i="8"/>
  <c r="V345" i="8"/>
  <c r="U345" i="8"/>
  <c r="T345" i="8"/>
  <c r="S345" i="8"/>
  <c r="R345" i="8"/>
  <c r="Q345" i="8"/>
  <c r="P345" i="8"/>
  <c r="O345" i="8"/>
  <c r="N345" i="8"/>
  <c r="M345" i="8"/>
  <c r="X345" i="8" s="1"/>
  <c r="Y345" i="8" s="1"/>
  <c r="Z345" i="8" s="1"/>
  <c r="V344" i="8"/>
  <c r="U344" i="8"/>
  <c r="T344" i="8"/>
  <c r="S344" i="8"/>
  <c r="R344" i="8"/>
  <c r="Q344" i="8"/>
  <c r="P344" i="8"/>
  <c r="O344" i="8"/>
  <c r="N344" i="8"/>
  <c r="M344" i="8"/>
  <c r="V343" i="8"/>
  <c r="U343" i="8"/>
  <c r="T343" i="8"/>
  <c r="S343" i="8"/>
  <c r="R343" i="8"/>
  <c r="Q343" i="8"/>
  <c r="P343" i="8"/>
  <c r="O343" i="8"/>
  <c r="N343" i="8"/>
  <c r="M343" i="8"/>
  <c r="V342" i="8"/>
  <c r="U342" i="8"/>
  <c r="T342" i="8"/>
  <c r="S342" i="8"/>
  <c r="R342" i="8"/>
  <c r="Q342" i="8"/>
  <c r="P342" i="8"/>
  <c r="O342" i="8"/>
  <c r="N342" i="8"/>
  <c r="M342" i="8"/>
  <c r="V341" i="8"/>
  <c r="U341" i="8"/>
  <c r="T341" i="8"/>
  <c r="S341" i="8"/>
  <c r="R341" i="8"/>
  <c r="Q341" i="8"/>
  <c r="P341" i="8"/>
  <c r="O341" i="8"/>
  <c r="N341" i="8"/>
  <c r="M341" i="8"/>
  <c r="X341" i="8" s="1"/>
  <c r="Y341" i="8" s="1"/>
  <c r="Z341" i="8" s="1"/>
  <c r="V340" i="8"/>
  <c r="U340" i="8"/>
  <c r="T340" i="8"/>
  <c r="S340" i="8"/>
  <c r="R340" i="8"/>
  <c r="Q340" i="8"/>
  <c r="P340" i="8"/>
  <c r="O340" i="8"/>
  <c r="N340" i="8"/>
  <c r="M340" i="8"/>
  <c r="V339" i="8"/>
  <c r="U339" i="8"/>
  <c r="T339" i="8"/>
  <c r="S339" i="8"/>
  <c r="R339" i="8"/>
  <c r="Q339" i="8"/>
  <c r="P339" i="8"/>
  <c r="O339" i="8"/>
  <c r="N339" i="8"/>
  <c r="M339" i="8"/>
  <c r="V338" i="8"/>
  <c r="U338" i="8"/>
  <c r="T338" i="8"/>
  <c r="S338" i="8"/>
  <c r="R338" i="8"/>
  <c r="Q338" i="8"/>
  <c r="P338" i="8"/>
  <c r="O338" i="8"/>
  <c r="N338" i="8"/>
  <c r="M338" i="8"/>
  <c r="V337" i="8"/>
  <c r="U337" i="8"/>
  <c r="T337" i="8"/>
  <c r="S337" i="8"/>
  <c r="R337" i="8"/>
  <c r="Q337" i="8"/>
  <c r="P337" i="8"/>
  <c r="O337" i="8"/>
  <c r="X337" i="8" s="1"/>
  <c r="Y337" i="8" s="1"/>
  <c r="Z337" i="8" s="1"/>
  <c r="N337" i="8"/>
  <c r="M337" i="8"/>
  <c r="V336" i="8"/>
  <c r="U336" i="8"/>
  <c r="T336" i="8"/>
  <c r="S336" i="8"/>
  <c r="R336" i="8"/>
  <c r="Q336" i="8"/>
  <c r="P336" i="8"/>
  <c r="O336" i="8"/>
  <c r="N336" i="8"/>
  <c r="M336" i="8"/>
  <c r="V335" i="8"/>
  <c r="U335" i="8"/>
  <c r="T335" i="8"/>
  <c r="S335" i="8"/>
  <c r="R335" i="8"/>
  <c r="Q335" i="8"/>
  <c r="P335" i="8"/>
  <c r="O335" i="8"/>
  <c r="N335" i="8"/>
  <c r="M335" i="8"/>
  <c r="V334" i="8"/>
  <c r="U334" i="8"/>
  <c r="T334" i="8"/>
  <c r="S334" i="8"/>
  <c r="R334" i="8"/>
  <c r="Q334" i="8"/>
  <c r="P334" i="8"/>
  <c r="O334" i="8"/>
  <c r="N334" i="8"/>
  <c r="M334" i="8"/>
  <c r="V333" i="8"/>
  <c r="U333" i="8"/>
  <c r="T333" i="8"/>
  <c r="S333" i="8"/>
  <c r="R333" i="8"/>
  <c r="Q333" i="8"/>
  <c r="P333" i="8"/>
  <c r="O333" i="8"/>
  <c r="N333" i="8"/>
  <c r="M333" i="8"/>
  <c r="V332" i="8"/>
  <c r="U332" i="8"/>
  <c r="T332" i="8"/>
  <c r="S332" i="8"/>
  <c r="R332" i="8"/>
  <c r="Q332" i="8"/>
  <c r="X332" i="8" s="1"/>
  <c r="Y332" i="8" s="1"/>
  <c r="Z332" i="8" s="1"/>
  <c r="P332" i="8"/>
  <c r="O332" i="8"/>
  <c r="N332" i="8"/>
  <c r="M332" i="8"/>
  <c r="V331" i="8"/>
  <c r="U331" i="8"/>
  <c r="T331" i="8"/>
  <c r="S331" i="8"/>
  <c r="R331" i="8"/>
  <c r="Q331" i="8"/>
  <c r="P331" i="8"/>
  <c r="O331" i="8"/>
  <c r="N331" i="8"/>
  <c r="M331" i="8"/>
  <c r="V330" i="8"/>
  <c r="U330" i="8"/>
  <c r="T330" i="8"/>
  <c r="S330" i="8"/>
  <c r="R330" i="8"/>
  <c r="Q330" i="8"/>
  <c r="P330" i="8"/>
  <c r="O330" i="8"/>
  <c r="N330" i="8"/>
  <c r="M330" i="8"/>
  <c r="V329" i="8"/>
  <c r="U329" i="8"/>
  <c r="T329" i="8"/>
  <c r="S329" i="8"/>
  <c r="R329" i="8"/>
  <c r="Q329" i="8"/>
  <c r="P329" i="8"/>
  <c r="O329" i="8"/>
  <c r="N329" i="8"/>
  <c r="M329" i="8"/>
  <c r="X329" i="8" s="1"/>
  <c r="Y329" i="8" s="1"/>
  <c r="Z329" i="8" s="1"/>
  <c r="V328" i="8"/>
  <c r="U328" i="8"/>
  <c r="T328" i="8"/>
  <c r="S328" i="8"/>
  <c r="R328" i="8"/>
  <c r="Q328" i="8"/>
  <c r="P328" i="8"/>
  <c r="O328" i="8"/>
  <c r="N328" i="8"/>
  <c r="M328" i="8"/>
  <c r="X328" i="8" s="1"/>
  <c r="Y328" i="8" s="1"/>
  <c r="Z328" i="8" s="1"/>
  <c r="V327" i="8"/>
  <c r="U327" i="8"/>
  <c r="T327" i="8"/>
  <c r="S327" i="8"/>
  <c r="R327" i="8"/>
  <c r="Q327" i="8"/>
  <c r="P327" i="8"/>
  <c r="O327" i="8"/>
  <c r="N327" i="8"/>
  <c r="M327" i="8"/>
  <c r="V326" i="8"/>
  <c r="U326" i="8"/>
  <c r="T326" i="8"/>
  <c r="S326" i="8"/>
  <c r="R326" i="8"/>
  <c r="Q326" i="8"/>
  <c r="P326" i="8"/>
  <c r="O326" i="8"/>
  <c r="N326" i="8"/>
  <c r="M326" i="8"/>
  <c r="V325" i="8"/>
  <c r="U325" i="8"/>
  <c r="T325" i="8"/>
  <c r="S325" i="8"/>
  <c r="R325" i="8"/>
  <c r="Q325" i="8"/>
  <c r="P325" i="8"/>
  <c r="O325" i="8"/>
  <c r="N325" i="8"/>
  <c r="M325" i="8"/>
  <c r="X325" i="8" s="1"/>
  <c r="Y325" i="8" s="1"/>
  <c r="Z325" i="8" s="1"/>
  <c r="V324" i="8"/>
  <c r="U324" i="8"/>
  <c r="T324" i="8"/>
  <c r="S324" i="8"/>
  <c r="R324" i="8"/>
  <c r="Q324" i="8"/>
  <c r="P324" i="8"/>
  <c r="O324" i="8"/>
  <c r="N324" i="8"/>
  <c r="M324" i="8"/>
  <c r="V323" i="8"/>
  <c r="U323" i="8"/>
  <c r="T323" i="8"/>
  <c r="S323" i="8"/>
  <c r="R323" i="8"/>
  <c r="Q323" i="8"/>
  <c r="P323" i="8"/>
  <c r="O323" i="8"/>
  <c r="N323" i="8"/>
  <c r="M323" i="8"/>
  <c r="V322" i="8"/>
  <c r="U322" i="8"/>
  <c r="T322" i="8"/>
  <c r="S322" i="8"/>
  <c r="R322" i="8"/>
  <c r="Q322" i="8"/>
  <c r="P322" i="8"/>
  <c r="O322" i="8"/>
  <c r="N322" i="8"/>
  <c r="M322" i="8"/>
  <c r="V321" i="8"/>
  <c r="U321" i="8"/>
  <c r="T321" i="8"/>
  <c r="S321" i="8"/>
  <c r="R321" i="8"/>
  <c r="Q321" i="8"/>
  <c r="P321" i="8"/>
  <c r="O321" i="8"/>
  <c r="N321" i="8"/>
  <c r="M321" i="8"/>
  <c r="V320" i="8"/>
  <c r="U320" i="8"/>
  <c r="T320" i="8"/>
  <c r="S320" i="8"/>
  <c r="R320" i="8"/>
  <c r="Q320" i="8"/>
  <c r="P320" i="8"/>
  <c r="O320" i="8"/>
  <c r="N320" i="8"/>
  <c r="M320" i="8"/>
  <c r="X320" i="8" s="1"/>
  <c r="Y320" i="8" s="1"/>
  <c r="Z320" i="8" s="1"/>
  <c r="V319" i="8"/>
  <c r="U319" i="8"/>
  <c r="T319" i="8"/>
  <c r="S319" i="8"/>
  <c r="R319" i="8"/>
  <c r="Q319" i="8"/>
  <c r="P319" i="8"/>
  <c r="O319" i="8"/>
  <c r="N319" i="8"/>
  <c r="M319" i="8"/>
  <c r="V318" i="8"/>
  <c r="U318" i="8"/>
  <c r="T318" i="8"/>
  <c r="S318" i="8"/>
  <c r="R318" i="8"/>
  <c r="Q318" i="8"/>
  <c r="P318" i="8"/>
  <c r="O318" i="8"/>
  <c r="N318" i="8"/>
  <c r="M318" i="8"/>
  <c r="V317" i="8"/>
  <c r="U317" i="8"/>
  <c r="T317" i="8"/>
  <c r="S317" i="8"/>
  <c r="R317" i="8"/>
  <c r="Q317" i="8"/>
  <c r="P317" i="8"/>
  <c r="O317" i="8"/>
  <c r="N317" i="8"/>
  <c r="M317" i="8"/>
  <c r="V316" i="8"/>
  <c r="U316" i="8"/>
  <c r="T316" i="8"/>
  <c r="S316" i="8"/>
  <c r="R316" i="8"/>
  <c r="Q316" i="8"/>
  <c r="P316" i="8"/>
  <c r="O316" i="8"/>
  <c r="N316" i="8"/>
  <c r="M316" i="8"/>
  <c r="V315" i="8"/>
  <c r="U315" i="8"/>
  <c r="T315" i="8"/>
  <c r="S315" i="8"/>
  <c r="R315" i="8"/>
  <c r="Q315" i="8"/>
  <c r="P315" i="8"/>
  <c r="O315" i="8"/>
  <c r="N315" i="8"/>
  <c r="M315" i="8"/>
  <c r="V314" i="8"/>
  <c r="U314" i="8"/>
  <c r="T314" i="8"/>
  <c r="S314" i="8"/>
  <c r="R314" i="8"/>
  <c r="Q314" i="8"/>
  <c r="P314" i="8"/>
  <c r="O314" i="8"/>
  <c r="N314" i="8"/>
  <c r="M314" i="8"/>
  <c r="V313" i="8"/>
  <c r="U313" i="8"/>
  <c r="T313" i="8"/>
  <c r="X313" i="8" s="1"/>
  <c r="Y313" i="8" s="1"/>
  <c r="Z313" i="8" s="1"/>
  <c r="S313" i="8"/>
  <c r="R313" i="8"/>
  <c r="Q313" i="8"/>
  <c r="P313" i="8"/>
  <c r="O313" i="8"/>
  <c r="N313" i="8"/>
  <c r="M313" i="8"/>
  <c r="V312" i="8"/>
  <c r="U312" i="8"/>
  <c r="T312" i="8"/>
  <c r="S312" i="8"/>
  <c r="R312" i="8"/>
  <c r="Q312" i="8"/>
  <c r="P312" i="8"/>
  <c r="O312" i="8"/>
  <c r="N312" i="8"/>
  <c r="M312" i="8"/>
  <c r="V311" i="8"/>
  <c r="U311" i="8"/>
  <c r="T311" i="8"/>
  <c r="S311" i="8"/>
  <c r="R311" i="8"/>
  <c r="Q311" i="8"/>
  <c r="P311" i="8"/>
  <c r="O311" i="8"/>
  <c r="N311" i="8"/>
  <c r="M311" i="8"/>
  <c r="V310" i="8"/>
  <c r="U310" i="8"/>
  <c r="T310" i="8"/>
  <c r="S310" i="8"/>
  <c r="R310" i="8"/>
  <c r="Q310" i="8"/>
  <c r="P310" i="8"/>
  <c r="O310" i="8"/>
  <c r="N310" i="8"/>
  <c r="M310" i="8"/>
  <c r="V309" i="8"/>
  <c r="U309" i="8"/>
  <c r="T309" i="8"/>
  <c r="S309" i="8"/>
  <c r="R309" i="8"/>
  <c r="Q309" i="8"/>
  <c r="P309" i="8"/>
  <c r="O309" i="8"/>
  <c r="N309" i="8"/>
  <c r="M309" i="8"/>
  <c r="X309" i="8" s="1"/>
  <c r="Y309" i="8" s="1"/>
  <c r="Z309" i="8" s="1"/>
  <c r="V308" i="8"/>
  <c r="U308" i="8"/>
  <c r="T308" i="8"/>
  <c r="S308" i="8"/>
  <c r="R308" i="8"/>
  <c r="Q308" i="8"/>
  <c r="P308" i="8"/>
  <c r="O308" i="8"/>
  <c r="N308" i="8"/>
  <c r="M308" i="8"/>
  <c r="V307" i="8"/>
  <c r="U307" i="8"/>
  <c r="T307" i="8"/>
  <c r="S307" i="8"/>
  <c r="R307" i="8"/>
  <c r="Q307" i="8"/>
  <c r="P307" i="8"/>
  <c r="O307" i="8"/>
  <c r="N307" i="8"/>
  <c r="M307" i="8"/>
  <c r="V306" i="8"/>
  <c r="U306" i="8"/>
  <c r="T306" i="8"/>
  <c r="S306" i="8"/>
  <c r="R306" i="8"/>
  <c r="Q306" i="8"/>
  <c r="P306" i="8"/>
  <c r="O306" i="8"/>
  <c r="N306" i="8"/>
  <c r="M306" i="8"/>
  <c r="V305" i="8"/>
  <c r="U305" i="8"/>
  <c r="T305" i="8"/>
  <c r="S305" i="8"/>
  <c r="R305" i="8"/>
  <c r="Q305" i="8"/>
  <c r="P305" i="8"/>
  <c r="O305" i="8"/>
  <c r="N305" i="8"/>
  <c r="M305" i="8"/>
  <c r="V304" i="8"/>
  <c r="U304" i="8"/>
  <c r="T304" i="8"/>
  <c r="S304" i="8"/>
  <c r="R304" i="8"/>
  <c r="Q304" i="8"/>
  <c r="P304" i="8"/>
  <c r="O304" i="8"/>
  <c r="N304" i="8"/>
  <c r="M304" i="8"/>
  <c r="V303" i="8"/>
  <c r="U303" i="8"/>
  <c r="T303" i="8"/>
  <c r="S303" i="8"/>
  <c r="R303" i="8"/>
  <c r="Q303" i="8"/>
  <c r="P303" i="8"/>
  <c r="O303" i="8"/>
  <c r="N303" i="8"/>
  <c r="M303" i="8"/>
  <c r="V302" i="8"/>
  <c r="U302" i="8"/>
  <c r="T302" i="8"/>
  <c r="S302" i="8"/>
  <c r="R302" i="8"/>
  <c r="Q302" i="8"/>
  <c r="P302" i="8"/>
  <c r="O302" i="8"/>
  <c r="N302" i="8"/>
  <c r="M302" i="8"/>
  <c r="V301" i="8"/>
  <c r="U301" i="8"/>
  <c r="T301" i="8"/>
  <c r="S301" i="8"/>
  <c r="R301" i="8"/>
  <c r="Q301" i="8"/>
  <c r="P301" i="8"/>
  <c r="O301" i="8"/>
  <c r="N301" i="8"/>
  <c r="M301" i="8"/>
  <c r="V300" i="8"/>
  <c r="U300" i="8"/>
  <c r="T300" i="8"/>
  <c r="S300" i="8"/>
  <c r="R300" i="8"/>
  <c r="Q300" i="8"/>
  <c r="P300" i="8"/>
  <c r="O300" i="8"/>
  <c r="N300" i="8"/>
  <c r="M300" i="8"/>
  <c r="V299" i="8"/>
  <c r="U299" i="8"/>
  <c r="T299" i="8"/>
  <c r="S299" i="8"/>
  <c r="R299" i="8"/>
  <c r="X299" i="8" s="1"/>
  <c r="Y299" i="8" s="1"/>
  <c r="Z299" i="8" s="1"/>
  <c r="Q299" i="8"/>
  <c r="P299" i="8"/>
  <c r="O299" i="8"/>
  <c r="N299" i="8"/>
  <c r="M299" i="8"/>
  <c r="V298" i="8"/>
  <c r="U298" i="8"/>
  <c r="T298" i="8"/>
  <c r="S298" i="8"/>
  <c r="R298" i="8"/>
  <c r="Q298" i="8"/>
  <c r="P298" i="8"/>
  <c r="O298" i="8"/>
  <c r="N298" i="8"/>
  <c r="M298" i="8"/>
  <c r="V297" i="8"/>
  <c r="U297" i="8"/>
  <c r="T297" i="8"/>
  <c r="S297" i="8"/>
  <c r="R297" i="8"/>
  <c r="Q297" i="8"/>
  <c r="P297" i="8"/>
  <c r="O297" i="8"/>
  <c r="N297" i="8"/>
  <c r="M297" i="8"/>
  <c r="V296" i="8"/>
  <c r="U296" i="8"/>
  <c r="T296" i="8"/>
  <c r="S296" i="8"/>
  <c r="R296" i="8"/>
  <c r="Q296" i="8"/>
  <c r="P296" i="8"/>
  <c r="O296" i="8"/>
  <c r="N296" i="8"/>
  <c r="M296" i="8"/>
  <c r="V295" i="8"/>
  <c r="U295" i="8"/>
  <c r="T295" i="8"/>
  <c r="S295" i="8"/>
  <c r="R295" i="8"/>
  <c r="Q295" i="8"/>
  <c r="P295" i="8"/>
  <c r="O295" i="8"/>
  <c r="N295" i="8"/>
  <c r="M295" i="8"/>
  <c r="V294" i="8"/>
  <c r="U294" i="8"/>
  <c r="T294" i="8"/>
  <c r="S294" i="8"/>
  <c r="R294" i="8"/>
  <c r="Q294" i="8"/>
  <c r="P294" i="8"/>
  <c r="O294" i="8"/>
  <c r="N294" i="8"/>
  <c r="M294" i="8"/>
  <c r="V293" i="8"/>
  <c r="U293" i="8"/>
  <c r="T293" i="8"/>
  <c r="S293" i="8"/>
  <c r="R293" i="8"/>
  <c r="Q293" i="8"/>
  <c r="P293" i="8"/>
  <c r="O293" i="8"/>
  <c r="N293" i="8"/>
  <c r="M293" i="8"/>
  <c r="X293" i="8" s="1"/>
  <c r="Y293" i="8" s="1"/>
  <c r="Z293" i="8" s="1"/>
  <c r="V292" i="8"/>
  <c r="U292" i="8"/>
  <c r="T292" i="8"/>
  <c r="S292" i="8"/>
  <c r="R292" i="8"/>
  <c r="Q292" i="8"/>
  <c r="P292" i="8"/>
  <c r="O292" i="8"/>
  <c r="N292" i="8"/>
  <c r="M292" i="8"/>
  <c r="V291" i="8"/>
  <c r="U291" i="8"/>
  <c r="T291" i="8"/>
  <c r="S291" i="8"/>
  <c r="R291" i="8"/>
  <c r="Q291" i="8"/>
  <c r="P291" i="8"/>
  <c r="O291" i="8"/>
  <c r="N291" i="8"/>
  <c r="M291" i="8"/>
  <c r="V290" i="8"/>
  <c r="U290" i="8"/>
  <c r="T290" i="8"/>
  <c r="S290" i="8"/>
  <c r="R290" i="8"/>
  <c r="Q290" i="8"/>
  <c r="P290" i="8"/>
  <c r="O290" i="8"/>
  <c r="N290" i="8"/>
  <c r="M290" i="8"/>
  <c r="V289" i="8"/>
  <c r="U289" i="8"/>
  <c r="T289" i="8"/>
  <c r="S289" i="8"/>
  <c r="R289" i="8"/>
  <c r="Q289" i="8"/>
  <c r="P289" i="8"/>
  <c r="O289" i="8"/>
  <c r="N289" i="8"/>
  <c r="M289" i="8"/>
  <c r="V288" i="8"/>
  <c r="U288" i="8"/>
  <c r="T288" i="8"/>
  <c r="S288" i="8"/>
  <c r="R288" i="8"/>
  <c r="Q288" i="8"/>
  <c r="P288" i="8"/>
  <c r="O288" i="8"/>
  <c r="N288" i="8"/>
  <c r="M288" i="8"/>
  <c r="V287" i="8"/>
  <c r="U287" i="8"/>
  <c r="T287" i="8"/>
  <c r="S287" i="8"/>
  <c r="R287" i="8"/>
  <c r="Q287" i="8"/>
  <c r="P287" i="8"/>
  <c r="O287" i="8"/>
  <c r="N287" i="8"/>
  <c r="M287" i="8"/>
  <c r="V286" i="8"/>
  <c r="U286" i="8"/>
  <c r="T286" i="8"/>
  <c r="S286" i="8"/>
  <c r="R286" i="8"/>
  <c r="Q286" i="8"/>
  <c r="P286" i="8"/>
  <c r="O286" i="8"/>
  <c r="N286" i="8"/>
  <c r="M286" i="8"/>
  <c r="V285" i="8"/>
  <c r="U285" i="8"/>
  <c r="T285" i="8"/>
  <c r="S285" i="8"/>
  <c r="R285" i="8"/>
  <c r="Q285" i="8"/>
  <c r="P285" i="8"/>
  <c r="O285" i="8"/>
  <c r="N285" i="8"/>
  <c r="M285" i="8"/>
  <c r="V284" i="8"/>
  <c r="U284" i="8"/>
  <c r="T284" i="8"/>
  <c r="S284" i="8"/>
  <c r="R284" i="8"/>
  <c r="Q284" i="8"/>
  <c r="P284" i="8"/>
  <c r="O284" i="8"/>
  <c r="N284" i="8"/>
  <c r="M284" i="8"/>
  <c r="V283" i="8"/>
  <c r="U283" i="8"/>
  <c r="T283" i="8"/>
  <c r="S283" i="8"/>
  <c r="R283" i="8"/>
  <c r="Q283" i="8"/>
  <c r="P283" i="8"/>
  <c r="O283" i="8"/>
  <c r="N283" i="8"/>
  <c r="M283" i="8"/>
  <c r="V282" i="8"/>
  <c r="U282" i="8"/>
  <c r="T282" i="8"/>
  <c r="S282" i="8"/>
  <c r="R282" i="8"/>
  <c r="Q282" i="8"/>
  <c r="P282" i="8"/>
  <c r="O282" i="8"/>
  <c r="N282" i="8"/>
  <c r="M282" i="8"/>
  <c r="V281" i="8"/>
  <c r="U281" i="8"/>
  <c r="T281" i="8"/>
  <c r="S281" i="8"/>
  <c r="R281" i="8"/>
  <c r="Q281" i="8"/>
  <c r="P281" i="8"/>
  <c r="O281" i="8"/>
  <c r="N281" i="8"/>
  <c r="M281" i="8"/>
  <c r="V280" i="8"/>
  <c r="U280" i="8"/>
  <c r="T280" i="8"/>
  <c r="S280" i="8"/>
  <c r="R280" i="8"/>
  <c r="Q280" i="8"/>
  <c r="P280" i="8"/>
  <c r="O280" i="8"/>
  <c r="N280" i="8"/>
  <c r="M280" i="8"/>
  <c r="V279" i="8"/>
  <c r="U279" i="8"/>
  <c r="T279" i="8"/>
  <c r="S279" i="8"/>
  <c r="R279" i="8"/>
  <c r="Q279" i="8"/>
  <c r="P279" i="8"/>
  <c r="O279" i="8"/>
  <c r="N279" i="8"/>
  <c r="M279" i="8"/>
  <c r="V278" i="8"/>
  <c r="U278" i="8"/>
  <c r="T278" i="8"/>
  <c r="S278" i="8"/>
  <c r="R278" i="8"/>
  <c r="Q278" i="8"/>
  <c r="P278" i="8"/>
  <c r="O278" i="8"/>
  <c r="N278" i="8"/>
  <c r="M278" i="8"/>
  <c r="V277" i="8"/>
  <c r="U277" i="8"/>
  <c r="T277" i="8"/>
  <c r="S277" i="8"/>
  <c r="R277" i="8"/>
  <c r="Q277" i="8"/>
  <c r="P277" i="8"/>
  <c r="O277" i="8"/>
  <c r="N277" i="8"/>
  <c r="M277" i="8"/>
  <c r="X277" i="8" s="1"/>
  <c r="Y277" i="8" s="1"/>
  <c r="Z277" i="8" s="1"/>
  <c r="V276" i="8"/>
  <c r="U276" i="8"/>
  <c r="T276" i="8"/>
  <c r="S276" i="8"/>
  <c r="R276" i="8"/>
  <c r="Q276" i="8"/>
  <c r="P276" i="8"/>
  <c r="O276" i="8"/>
  <c r="N276" i="8"/>
  <c r="M276" i="8"/>
  <c r="X276" i="8" s="1"/>
  <c r="Y276" i="8" s="1"/>
  <c r="Z276" i="8" s="1"/>
  <c r="V275" i="8"/>
  <c r="U275" i="8"/>
  <c r="T275" i="8"/>
  <c r="S275" i="8"/>
  <c r="R275" i="8"/>
  <c r="Q275" i="8"/>
  <c r="P275" i="8"/>
  <c r="O275" i="8"/>
  <c r="N275" i="8"/>
  <c r="M275" i="8"/>
  <c r="V274" i="8"/>
  <c r="U274" i="8"/>
  <c r="T274" i="8"/>
  <c r="S274" i="8"/>
  <c r="R274" i="8"/>
  <c r="Q274" i="8"/>
  <c r="P274" i="8"/>
  <c r="O274" i="8"/>
  <c r="N274" i="8"/>
  <c r="M274" i="8"/>
  <c r="V273" i="8"/>
  <c r="U273" i="8"/>
  <c r="T273" i="8"/>
  <c r="S273" i="8"/>
  <c r="R273" i="8"/>
  <c r="Q273" i="8"/>
  <c r="P273" i="8"/>
  <c r="O273" i="8"/>
  <c r="N273" i="8"/>
  <c r="M273" i="8"/>
  <c r="V272" i="8"/>
  <c r="U272" i="8"/>
  <c r="T272" i="8"/>
  <c r="S272" i="8"/>
  <c r="R272" i="8"/>
  <c r="Q272" i="8"/>
  <c r="P272" i="8"/>
  <c r="O272" i="8"/>
  <c r="N272" i="8"/>
  <c r="M272" i="8"/>
  <c r="V271" i="8"/>
  <c r="U271" i="8"/>
  <c r="T271" i="8"/>
  <c r="S271" i="8"/>
  <c r="R271" i="8"/>
  <c r="Q271" i="8"/>
  <c r="P271" i="8"/>
  <c r="O271" i="8"/>
  <c r="N271" i="8"/>
  <c r="M271" i="8"/>
  <c r="V270" i="8"/>
  <c r="U270" i="8"/>
  <c r="T270" i="8"/>
  <c r="S270" i="8"/>
  <c r="R270" i="8"/>
  <c r="Q270" i="8"/>
  <c r="P270" i="8"/>
  <c r="O270" i="8"/>
  <c r="N270" i="8"/>
  <c r="M270" i="8"/>
  <c r="V269" i="8"/>
  <c r="U269" i="8"/>
  <c r="T269" i="8"/>
  <c r="S269" i="8"/>
  <c r="R269" i="8"/>
  <c r="Q269" i="8"/>
  <c r="P269" i="8"/>
  <c r="O269" i="8"/>
  <c r="N269" i="8"/>
  <c r="M269" i="8"/>
  <c r="V268" i="8"/>
  <c r="U268" i="8"/>
  <c r="T268" i="8"/>
  <c r="S268" i="8"/>
  <c r="R268" i="8"/>
  <c r="Q268" i="8"/>
  <c r="P268" i="8"/>
  <c r="O268" i="8"/>
  <c r="N268" i="8"/>
  <c r="M268" i="8"/>
  <c r="V267" i="8"/>
  <c r="U267" i="8"/>
  <c r="T267" i="8"/>
  <c r="S267" i="8"/>
  <c r="R267" i="8"/>
  <c r="Q267" i="8"/>
  <c r="P267" i="8"/>
  <c r="O267" i="8"/>
  <c r="N267" i="8"/>
  <c r="M267" i="8"/>
  <c r="V266" i="8"/>
  <c r="U266" i="8"/>
  <c r="T266" i="8"/>
  <c r="S266" i="8"/>
  <c r="R266" i="8"/>
  <c r="Q266" i="8"/>
  <c r="P266" i="8"/>
  <c r="O266" i="8"/>
  <c r="N266" i="8"/>
  <c r="M266" i="8"/>
  <c r="X265" i="8"/>
  <c r="Y265" i="8" s="1"/>
  <c r="Z265" i="8" s="1"/>
  <c r="V265" i="8"/>
  <c r="U265" i="8"/>
  <c r="T265" i="8"/>
  <c r="S265" i="8"/>
  <c r="R265" i="8"/>
  <c r="Q265" i="8"/>
  <c r="P265" i="8"/>
  <c r="O265" i="8"/>
  <c r="N265" i="8"/>
  <c r="M265" i="8"/>
  <c r="V264" i="8"/>
  <c r="U264" i="8"/>
  <c r="T264" i="8"/>
  <c r="S264" i="8"/>
  <c r="R264" i="8"/>
  <c r="Q264" i="8"/>
  <c r="P264" i="8"/>
  <c r="O264" i="8"/>
  <c r="N264" i="8"/>
  <c r="M264" i="8"/>
  <c r="V263" i="8"/>
  <c r="U263" i="8"/>
  <c r="T263" i="8"/>
  <c r="S263" i="8"/>
  <c r="R263" i="8"/>
  <c r="Q263" i="8"/>
  <c r="P263" i="8"/>
  <c r="O263" i="8"/>
  <c r="N263" i="8"/>
  <c r="M263" i="8"/>
  <c r="V262" i="8"/>
  <c r="U262" i="8"/>
  <c r="T262" i="8"/>
  <c r="S262" i="8"/>
  <c r="R262" i="8"/>
  <c r="Q262" i="8"/>
  <c r="P262" i="8"/>
  <c r="O262" i="8"/>
  <c r="N262" i="8"/>
  <c r="M262" i="8"/>
  <c r="V261" i="8"/>
  <c r="U261" i="8"/>
  <c r="T261" i="8"/>
  <c r="S261" i="8"/>
  <c r="R261" i="8"/>
  <c r="Q261" i="8"/>
  <c r="P261" i="8"/>
  <c r="O261" i="8"/>
  <c r="N261" i="8"/>
  <c r="M261" i="8"/>
  <c r="X261" i="8" s="1"/>
  <c r="Y261" i="8" s="1"/>
  <c r="Z261" i="8" s="1"/>
  <c r="V260" i="8"/>
  <c r="U260" i="8"/>
  <c r="T260" i="8"/>
  <c r="S260" i="8"/>
  <c r="R260" i="8"/>
  <c r="Q260" i="8"/>
  <c r="P260" i="8"/>
  <c r="O260" i="8"/>
  <c r="N260" i="8"/>
  <c r="M260" i="8"/>
  <c r="V259" i="8"/>
  <c r="U259" i="8"/>
  <c r="T259" i="8"/>
  <c r="S259" i="8"/>
  <c r="R259" i="8"/>
  <c r="Q259" i="8"/>
  <c r="P259" i="8"/>
  <c r="O259" i="8"/>
  <c r="N259" i="8"/>
  <c r="M259" i="8"/>
  <c r="V258" i="8"/>
  <c r="U258" i="8"/>
  <c r="T258" i="8"/>
  <c r="S258" i="8"/>
  <c r="R258" i="8"/>
  <c r="Q258" i="8"/>
  <c r="P258" i="8"/>
  <c r="O258" i="8"/>
  <c r="N258" i="8"/>
  <c r="M258" i="8"/>
  <c r="V257" i="8"/>
  <c r="U257" i="8"/>
  <c r="T257" i="8"/>
  <c r="S257" i="8"/>
  <c r="R257" i="8"/>
  <c r="Q257" i="8"/>
  <c r="P257" i="8"/>
  <c r="O257" i="8"/>
  <c r="N257" i="8"/>
  <c r="M257" i="8"/>
  <c r="V256" i="8"/>
  <c r="U256" i="8"/>
  <c r="T256" i="8"/>
  <c r="S256" i="8"/>
  <c r="R256" i="8"/>
  <c r="Q256" i="8"/>
  <c r="P256" i="8"/>
  <c r="O256" i="8"/>
  <c r="N256" i="8"/>
  <c r="M256" i="8"/>
  <c r="V255" i="8"/>
  <c r="U255" i="8"/>
  <c r="T255" i="8"/>
  <c r="S255" i="8"/>
  <c r="R255" i="8"/>
  <c r="Q255" i="8"/>
  <c r="P255" i="8"/>
  <c r="O255" i="8"/>
  <c r="N255" i="8"/>
  <c r="M255" i="8"/>
  <c r="V254" i="8"/>
  <c r="U254" i="8"/>
  <c r="T254" i="8"/>
  <c r="S254" i="8"/>
  <c r="R254" i="8"/>
  <c r="Q254" i="8"/>
  <c r="P254" i="8"/>
  <c r="O254" i="8"/>
  <c r="N254" i="8"/>
  <c r="M254" i="8"/>
  <c r="V253" i="8"/>
  <c r="U253" i="8"/>
  <c r="T253" i="8"/>
  <c r="S253" i="8"/>
  <c r="R253" i="8"/>
  <c r="Q253" i="8"/>
  <c r="P253" i="8"/>
  <c r="O253" i="8"/>
  <c r="N253" i="8"/>
  <c r="M253" i="8"/>
  <c r="V252" i="8"/>
  <c r="U252" i="8"/>
  <c r="T252" i="8"/>
  <c r="S252" i="8"/>
  <c r="R252" i="8"/>
  <c r="Q252" i="8"/>
  <c r="P252" i="8"/>
  <c r="O252" i="8"/>
  <c r="N252" i="8"/>
  <c r="M252" i="8"/>
  <c r="V251" i="8"/>
  <c r="U251" i="8"/>
  <c r="T251" i="8"/>
  <c r="S251" i="8"/>
  <c r="R251" i="8"/>
  <c r="Q251" i="8"/>
  <c r="P251" i="8"/>
  <c r="O251" i="8"/>
  <c r="N251" i="8"/>
  <c r="M251" i="8"/>
  <c r="V250" i="8"/>
  <c r="U250" i="8"/>
  <c r="T250" i="8"/>
  <c r="S250" i="8"/>
  <c r="R250" i="8"/>
  <c r="Q250" i="8"/>
  <c r="P250" i="8"/>
  <c r="O250" i="8"/>
  <c r="N250" i="8"/>
  <c r="M250" i="8"/>
  <c r="V249" i="8"/>
  <c r="U249" i="8"/>
  <c r="T249" i="8"/>
  <c r="S249" i="8"/>
  <c r="R249" i="8"/>
  <c r="Q249" i="8"/>
  <c r="P249" i="8"/>
  <c r="O249" i="8"/>
  <c r="N249" i="8"/>
  <c r="X249" i="8" s="1"/>
  <c r="Y249" i="8" s="1"/>
  <c r="Z249" i="8" s="1"/>
  <c r="M249" i="8"/>
  <c r="V248" i="8"/>
  <c r="U248" i="8"/>
  <c r="T248" i="8"/>
  <c r="S248" i="8"/>
  <c r="R248" i="8"/>
  <c r="Q248" i="8"/>
  <c r="P248" i="8"/>
  <c r="O248" i="8"/>
  <c r="N248" i="8"/>
  <c r="M248" i="8"/>
  <c r="V247" i="8"/>
  <c r="U247" i="8"/>
  <c r="T247" i="8"/>
  <c r="S247" i="8"/>
  <c r="R247" i="8"/>
  <c r="Q247" i="8"/>
  <c r="P247" i="8"/>
  <c r="O247" i="8"/>
  <c r="N247" i="8"/>
  <c r="M247" i="8"/>
  <c r="V246" i="8"/>
  <c r="U246" i="8"/>
  <c r="T246" i="8"/>
  <c r="S246" i="8"/>
  <c r="R246" i="8"/>
  <c r="Q246" i="8"/>
  <c r="P246" i="8"/>
  <c r="O246" i="8"/>
  <c r="N246" i="8"/>
  <c r="M246" i="8"/>
  <c r="V245" i="8"/>
  <c r="U245" i="8"/>
  <c r="X245" i="8" s="1"/>
  <c r="Y245" i="8" s="1"/>
  <c r="Z245" i="8" s="1"/>
  <c r="T245" i="8"/>
  <c r="S245" i="8"/>
  <c r="R245" i="8"/>
  <c r="Q245" i="8"/>
  <c r="P245" i="8"/>
  <c r="O245" i="8"/>
  <c r="N245" i="8"/>
  <c r="M245" i="8"/>
  <c r="V244" i="8"/>
  <c r="U244" i="8"/>
  <c r="T244" i="8"/>
  <c r="S244" i="8"/>
  <c r="R244" i="8"/>
  <c r="Q244" i="8"/>
  <c r="P244" i="8"/>
  <c r="O244" i="8"/>
  <c r="N244" i="8"/>
  <c r="M244" i="8"/>
  <c r="V243" i="8"/>
  <c r="U243" i="8"/>
  <c r="T243" i="8"/>
  <c r="S243" i="8"/>
  <c r="R243" i="8"/>
  <c r="Q243" i="8"/>
  <c r="P243" i="8"/>
  <c r="O243" i="8"/>
  <c r="N243" i="8"/>
  <c r="M243" i="8"/>
  <c r="X243" i="8" s="1"/>
  <c r="Y243" i="8" s="1"/>
  <c r="Z243" i="8" s="1"/>
  <c r="V242" i="8"/>
  <c r="U242" i="8"/>
  <c r="T242" i="8"/>
  <c r="S242" i="8"/>
  <c r="R242" i="8"/>
  <c r="Q242" i="8"/>
  <c r="P242" i="8"/>
  <c r="O242" i="8"/>
  <c r="N242" i="8"/>
  <c r="M242" i="8"/>
  <c r="V241" i="8"/>
  <c r="U241" i="8"/>
  <c r="T241" i="8"/>
  <c r="S241" i="8"/>
  <c r="R241" i="8"/>
  <c r="Q241" i="8"/>
  <c r="P241" i="8"/>
  <c r="O241" i="8"/>
  <c r="N241" i="8"/>
  <c r="M241" i="8"/>
  <c r="V240" i="8"/>
  <c r="U240" i="8"/>
  <c r="T240" i="8"/>
  <c r="S240" i="8"/>
  <c r="R240" i="8"/>
  <c r="Q240" i="8"/>
  <c r="P240" i="8"/>
  <c r="O240" i="8"/>
  <c r="N240" i="8"/>
  <c r="M240" i="8"/>
  <c r="V239" i="8"/>
  <c r="U239" i="8"/>
  <c r="T239" i="8"/>
  <c r="S239" i="8"/>
  <c r="R239" i="8"/>
  <c r="Q239" i="8"/>
  <c r="P239" i="8"/>
  <c r="X239" i="8" s="1"/>
  <c r="Y239" i="8" s="1"/>
  <c r="Z239" i="8" s="1"/>
  <c r="O239" i="8"/>
  <c r="N239" i="8"/>
  <c r="M239" i="8"/>
  <c r="V238" i="8"/>
  <c r="U238" i="8"/>
  <c r="T238" i="8"/>
  <c r="S238" i="8"/>
  <c r="R238" i="8"/>
  <c r="Q238" i="8"/>
  <c r="P238" i="8"/>
  <c r="O238" i="8"/>
  <c r="N238" i="8"/>
  <c r="M238" i="8"/>
  <c r="V237" i="8"/>
  <c r="U237" i="8"/>
  <c r="T237" i="8"/>
  <c r="S237" i="8"/>
  <c r="R237" i="8"/>
  <c r="Q237" i="8"/>
  <c r="P237" i="8"/>
  <c r="O237" i="8"/>
  <c r="N237" i="8"/>
  <c r="M237" i="8"/>
  <c r="V236" i="8"/>
  <c r="U236" i="8"/>
  <c r="T236" i="8"/>
  <c r="S236" i="8"/>
  <c r="R236" i="8"/>
  <c r="Q236" i="8"/>
  <c r="P236" i="8"/>
  <c r="O236" i="8"/>
  <c r="N236" i="8"/>
  <c r="M236" i="8"/>
  <c r="V235" i="8"/>
  <c r="U235" i="8"/>
  <c r="T235" i="8"/>
  <c r="S235" i="8"/>
  <c r="R235" i="8"/>
  <c r="Q235" i="8"/>
  <c r="P235" i="8"/>
  <c r="O235" i="8"/>
  <c r="N235" i="8"/>
  <c r="M235" i="8"/>
  <c r="V234" i="8"/>
  <c r="U234" i="8"/>
  <c r="T234" i="8"/>
  <c r="S234" i="8"/>
  <c r="R234" i="8"/>
  <c r="Q234" i="8"/>
  <c r="P234" i="8"/>
  <c r="O234" i="8"/>
  <c r="N234" i="8"/>
  <c r="M234" i="8"/>
  <c r="V233" i="8"/>
  <c r="U233" i="8"/>
  <c r="T233" i="8"/>
  <c r="S233" i="8"/>
  <c r="R233" i="8"/>
  <c r="Q233" i="8"/>
  <c r="P233" i="8"/>
  <c r="O233" i="8"/>
  <c r="N233" i="8"/>
  <c r="M233" i="8"/>
  <c r="V232" i="8"/>
  <c r="U232" i="8"/>
  <c r="T232" i="8"/>
  <c r="S232" i="8"/>
  <c r="R232" i="8"/>
  <c r="Q232" i="8"/>
  <c r="P232" i="8"/>
  <c r="O232" i="8"/>
  <c r="N232" i="8"/>
  <c r="M232" i="8"/>
  <c r="V231" i="8"/>
  <c r="U231" i="8"/>
  <c r="T231" i="8"/>
  <c r="S231" i="8"/>
  <c r="R231" i="8"/>
  <c r="Q231" i="8"/>
  <c r="P231" i="8"/>
  <c r="O231" i="8"/>
  <c r="N231" i="8"/>
  <c r="M231" i="8"/>
  <c r="V230" i="8"/>
  <c r="U230" i="8"/>
  <c r="T230" i="8"/>
  <c r="S230" i="8"/>
  <c r="R230" i="8"/>
  <c r="Q230" i="8"/>
  <c r="P230" i="8"/>
  <c r="O230" i="8"/>
  <c r="N230" i="8"/>
  <c r="M230" i="8"/>
  <c r="X230" i="8" s="1"/>
  <c r="Y230" i="8" s="1"/>
  <c r="Z230" i="8" s="1"/>
  <c r="AC230" i="8" s="1"/>
  <c r="V229" i="8"/>
  <c r="U229" i="8"/>
  <c r="T229" i="8"/>
  <c r="S229" i="8"/>
  <c r="R229" i="8"/>
  <c r="Q229" i="8"/>
  <c r="P229" i="8"/>
  <c r="O229" i="8"/>
  <c r="N229" i="8"/>
  <c r="X229" i="8" s="1"/>
  <c r="Y229" i="8" s="1"/>
  <c r="Z229" i="8" s="1"/>
  <c r="M229" i="8"/>
  <c r="V228" i="8"/>
  <c r="U228" i="8"/>
  <c r="T228" i="8"/>
  <c r="S228" i="8"/>
  <c r="R228" i="8"/>
  <c r="Q228" i="8"/>
  <c r="P228" i="8"/>
  <c r="O228" i="8"/>
  <c r="N228" i="8"/>
  <c r="M228" i="8"/>
  <c r="V227" i="8"/>
  <c r="U227" i="8"/>
  <c r="T227" i="8"/>
  <c r="S227" i="8"/>
  <c r="R227" i="8"/>
  <c r="Q227" i="8"/>
  <c r="P227" i="8"/>
  <c r="O227" i="8"/>
  <c r="N227" i="8"/>
  <c r="M227" i="8"/>
  <c r="V226" i="8"/>
  <c r="U226" i="8"/>
  <c r="T226" i="8"/>
  <c r="S226" i="8"/>
  <c r="R226" i="8"/>
  <c r="Q226" i="8"/>
  <c r="P226" i="8"/>
  <c r="O226" i="8"/>
  <c r="N226" i="8"/>
  <c r="M226" i="8"/>
  <c r="V225" i="8"/>
  <c r="U225" i="8"/>
  <c r="T225" i="8"/>
  <c r="S225" i="8"/>
  <c r="R225" i="8"/>
  <c r="Q225" i="8"/>
  <c r="P225" i="8"/>
  <c r="O225" i="8"/>
  <c r="N225" i="8"/>
  <c r="M225" i="8"/>
  <c r="V224" i="8"/>
  <c r="U224" i="8"/>
  <c r="T224" i="8"/>
  <c r="S224" i="8"/>
  <c r="R224" i="8"/>
  <c r="Q224" i="8"/>
  <c r="P224" i="8"/>
  <c r="O224" i="8"/>
  <c r="N224" i="8"/>
  <c r="M224" i="8"/>
  <c r="V223" i="8"/>
  <c r="U223" i="8"/>
  <c r="T223" i="8"/>
  <c r="S223" i="8"/>
  <c r="R223" i="8"/>
  <c r="Q223" i="8"/>
  <c r="P223" i="8"/>
  <c r="O223" i="8"/>
  <c r="N223" i="8"/>
  <c r="M223" i="8"/>
  <c r="V222" i="8"/>
  <c r="U222" i="8"/>
  <c r="T222" i="8"/>
  <c r="S222" i="8"/>
  <c r="R222" i="8"/>
  <c r="Q222" i="8"/>
  <c r="P222" i="8"/>
  <c r="O222" i="8"/>
  <c r="N222" i="8"/>
  <c r="M222" i="8"/>
  <c r="V221" i="8"/>
  <c r="U221" i="8"/>
  <c r="T221" i="8"/>
  <c r="S221" i="8"/>
  <c r="R221" i="8"/>
  <c r="Q221" i="8"/>
  <c r="P221" i="8"/>
  <c r="O221" i="8"/>
  <c r="N221" i="8"/>
  <c r="M221" i="8"/>
  <c r="V220" i="8"/>
  <c r="U220" i="8"/>
  <c r="T220" i="8"/>
  <c r="S220" i="8"/>
  <c r="R220" i="8"/>
  <c r="Q220" i="8"/>
  <c r="P220" i="8"/>
  <c r="O220" i="8"/>
  <c r="N220" i="8"/>
  <c r="M220" i="8"/>
  <c r="V219" i="8"/>
  <c r="U219" i="8"/>
  <c r="T219" i="8"/>
  <c r="S219" i="8"/>
  <c r="R219" i="8"/>
  <c r="Q219" i="8"/>
  <c r="P219" i="8"/>
  <c r="O219" i="8"/>
  <c r="N219" i="8"/>
  <c r="M219" i="8"/>
  <c r="X218" i="8"/>
  <c r="Y218" i="8" s="1"/>
  <c r="Z218" i="8" s="1"/>
  <c r="V218" i="8"/>
  <c r="U218" i="8"/>
  <c r="T218" i="8"/>
  <c r="S218" i="8"/>
  <c r="R218" i="8"/>
  <c r="Q218" i="8"/>
  <c r="P218" i="8"/>
  <c r="O218" i="8"/>
  <c r="N218" i="8"/>
  <c r="M218" i="8"/>
  <c r="V217" i="8"/>
  <c r="U217" i="8"/>
  <c r="T217" i="8"/>
  <c r="S217" i="8"/>
  <c r="R217" i="8"/>
  <c r="Q217" i="8"/>
  <c r="P217" i="8"/>
  <c r="O217" i="8"/>
  <c r="N217" i="8"/>
  <c r="M217" i="8"/>
  <c r="V216" i="8"/>
  <c r="U216" i="8"/>
  <c r="T216" i="8"/>
  <c r="S216" i="8"/>
  <c r="R216" i="8"/>
  <c r="Q216" i="8"/>
  <c r="P216" i="8"/>
  <c r="O216" i="8"/>
  <c r="N216" i="8"/>
  <c r="M216" i="8"/>
  <c r="V215" i="8"/>
  <c r="U215" i="8"/>
  <c r="T215" i="8"/>
  <c r="S215" i="8"/>
  <c r="R215" i="8"/>
  <c r="Q215" i="8"/>
  <c r="P215" i="8"/>
  <c r="O215" i="8"/>
  <c r="N215" i="8"/>
  <c r="M215" i="8"/>
  <c r="V214" i="8"/>
  <c r="U214" i="8"/>
  <c r="T214" i="8"/>
  <c r="S214" i="8"/>
  <c r="R214" i="8"/>
  <c r="Q214" i="8"/>
  <c r="P214" i="8"/>
  <c r="O214" i="8"/>
  <c r="N214" i="8"/>
  <c r="M214" i="8"/>
  <c r="V213" i="8"/>
  <c r="U213" i="8"/>
  <c r="T213" i="8"/>
  <c r="S213" i="8"/>
  <c r="R213" i="8"/>
  <c r="Q213" i="8"/>
  <c r="P213" i="8"/>
  <c r="O213" i="8"/>
  <c r="N213" i="8"/>
  <c r="M213" i="8"/>
  <c r="V212" i="8"/>
  <c r="U212" i="8"/>
  <c r="T212" i="8"/>
  <c r="S212" i="8"/>
  <c r="R212" i="8"/>
  <c r="Q212" i="8"/>
  <c r="P212" i="8"/>
  <c r="O212" i="8"/>
  <c r="N212" i="8"/>
  <c r="M212" i="8"/>
  <c r="V211" i="8"/>
  <c r="U211" i="8"/>
  <c r="T211" i="8"/>
  <c r="S211" i="8"/>
  <c r="R211" i="8"/>
  <c r="Q211" i="8"/>
  <c r="P211" i="8"/>
  <c r="O211" i="8"/>
  <c r="N211" i="8"/>
  <c r="M211" i="8"/>
  <c r="V210" i="8"/>
  <c r="U210" i="8"/>
  <c r="T210" i="8"/>
  <c r="S210" i="8"/>
  <c r="R210" i="8"/>
  <c r="Q210" i="8"/>
  <c r="P210" i="8"/>
  <c r="O210" i="8"/>
  <c r="N210" i="8"/>
  <c r="M210" i="8"/>
  <c r="V209" i="8"/>
  <c r="U209" i="8"/>
  <c r="T209" i="8"/>
  <c r="S209" i="8"/>
  <c r="R209" i="8"/>
  <c r="Q209" i="8"/>
  <c r="P209" i="8"/>
  <c r="O209" i="8"/>
  <c r="N209" i="8"/>
  <c r="M209" i="8"/>
  <c r="V208" i="8"/>
  <c r="U208" i="8"/>
  <c r="T208" i="8"/>
  <c r="S208" i="8"/>
  <c r="R208" i="8"/>
  <c r="Q208" i="8"/>
  <c r="P208" i="8"/>
  <c r="O208" i="8"/>
  <c r="N208" i="8"/>
  <c r="M208" i="8"/>
  <c r="V207" i="8"/>
  <c r="U207" i="8"/>
  <c r="T207" i="8"/>
  <c r="S207" i="8"/>
  <c r="R207" i="8"/>
  <c r="Q207" i="8"/>
  <c r="P207" i="8"/>
  <c r="O207" i="8"/>
  <c r="N207" i="8"/>
  <c r="M207" i="8"/>
  <c r="V206" i="8"/>
  <c r="U206" i="8"/>
  <c r="T206" i="8"/>
  <c r="S206" i="8"/>
  <c r="R206" i="8"/>
  <c r="Q206" i="8"/>
  <c r="P206" i="8"/>
  <c r="O206" i="8"/>
  <c r="N206" i="8"/>
  <c r="M206" i="8"/>
  <c r="V205" i="8"/>
  <c r="U205" i="8"/>
  <c r="T205" i="8"/>
  <c r="S205" i="8"/>
  <c r="R205" i="8"/>
  <c r="Q205" i="8"/>
  <c r="P205" i="8"/>
  <c r="O205" i="8"/>
  <c r="N205" i="8"/>
  <c r="M205" i="8"/>
  <c r="V204" i="8"/>
  <c r="U204" i="8"/>
  <c r="T204" i="8"/>
  <c r="S204" i="8"/>
  <c r="R204" i="8"/>
  <c r="Q204" i="8"/>
  <c r="P204" i="8"/>
  <c r="O204" i="8"/>
  <c r="N204" i="8"/>
  <c r="M204" i="8"/>
  <c r="V203" i="8"/>
  <c r="U203" i="8"/>
  <c r="T203" i="8"/>
  <c r="S203" i="8"/>
  <c r="R203" i="8"/>
  <c r="Q203" i="8"/>
  <c r="P203" i="8"/>
  <c r="O203" i="8"/>
  <c r="N203" i="8"/>
  <c r="M203" i="8"/>
  <c r="X203" i="8" s="1"/>
  <c r="Y203" i="8" s="1"/>
  <c r="Z203" i="8" s="1"/>
  <c r="V202" i="8"/>
  <c r="U202" i="8"/>
  <c r="T202" i="8"/>
  <c r="S202" i="8"/>
  <c r="R202" i="8"/>
  <c r="Q202" i="8"/>
  <c r="P202" i="8"/>
  <c r="X202" i="8" s="1"/>
  <c r="Y202" i="8" s="1"/>
  <c r="Z202" i="8" s="1"/>
  <c r="O202" i="8"/>
  <c r="N202" i="8"/>
  <c r="M202" i="8"/>
  <c r="V201" i="8"/>
  <c r="U201" i="8"/>
  <c r="X201" i="8" s="1"/>
  <c r="Y201" i="8" s="1"/>
  <c r="Z201" i="8" s="1"/>
  <c r="T201" i="8"/>
  <c r="S201" i="8"/>
  <c r="R201" i="8"/>
  <c r="Q201" i="8"/>
  <c r="P201" i="8"/>
  <c r="O201" i="8"/>
  <c r="N201" i="8"/>
  <c r="M201" i="8"/>
  <c r="V200" i="8"/>
  <c r="U200" i="8"/>
  <c r="T200" i="8"/>
  <c r="S200" i="8"/>
  <c r="R200" i="8"/>
  <c r="Q200" i="8"/>
  <c r="P200" i="8"/>
  <c r="O200" i="8"/>
  <c r="N200" i="8"/>
  <c r="M200" i="8"/>
  <c r="X200" i="8" s="1"/>
  <c r="Y200" i="8" s="1"/>
  <c r="Z200" i="8" s="1"/>
  <c r="AC200" i="8" s="1"/>
  <c r="V199" i="8"/>
  <c r="U199" i="8"/>
  <c r="T199" i="8"/>
  <c r="S199" i="8"/>
  <c r="R199" i="8"/>
  <c r="Q199" i="8"/>
  <c r="P199" i="8"/>
  <c r="O199" i="8"/>
  <c r="N199" i="8"/>
  <c r="M199" i="8"/>
  <c r="V198" i="8"/>
  <c r="U198" i="8"/>
  <c r="T198" i="8"/>
  <c r="S198" i="8"/>
  <c r="R198" i="8"/>
  <c r="Q198" i="8"/>
  <c r="P198" i="8"/>
  <c r="O198" i="8"/>
  <c r="N198" i="8"/>
  <c r="M198" i="8"/>
  <c r="V197" i="8"/>
  <c r="U197" i="8"/>
  <c r="T197" i="8"/>
  <c r="S197" i="8"/>
  <c r="R197" i="8"/>
  <c r="Q197" i="8"/>
  <c r="P197" i="8"/>
  <c r="X197" i="8" s="1"/>
  <c r="Y197" i="8" s="1"/>
  <c r="Z197" i="8" s="1"/>
  <c r="O197" i="8"/>
  <c r="N197" i="8"/>
  <c r="M197" i="8"/>
  <c r="V196" i="8"/>
  <c r="U196" i="8"/>
  <c r="T196" i="8"/>
  <c r="S196" i="8"/>
  <c r="R196" i="8"/>
  <c r="Q196" i="8"/>
  <c r="P196" i="8"/>
  <c r="O196" i="8"/>
  <c r="N196" i="8"/>
  <c r="M196" i="8"/>
  <c r="V195" i="8"/>
  <c r="U195" i="8"/>
  <c r="T195" i="8"/>
  <c r="S195" i="8"/>
  <c r="R195" i="8"/>
  <c r="Q195" i="8"/>
  <c r="P195" i="8"/>
  <c r="O195" i="8"/>
  <c r="N195" i="8"/>
  <c r="M195" i="8"/>
  <c r="V194" i="8"/>
  <c r="U194" i="8"/>
  <c r="T194" i="8"/>
  <c r="S194" i="8"/>
  <c r="R194" i="8"/>
  <c r="Q194" i="8"/>
  <c r="P194" i="8"/>
  <c r="O194" i="8"/>
  <c r="N194" i="8"/>
  <c r="M194" i="8"/>
  <c r="V193" i="8"/>
  <c r="U193" i="8"/>
  <c r="T193" i="8"/>
  <c r="S193" i="8"/>
  <c r="R193" i="8"/>
  <c r="Q193" i="8"/>
  <c r="P193" i="8"/>
  <c r="O193" i="8"/>
  <c r="X193" i="8" s="1"/>
  <c r="Y193" i="8" s="1"/>
  <c r="Z193" i="8" s="1"/>
  <c r="N193" i="8"/>
  <c r="M193" i="8"/>
  <c r="V192" i="8"/>
  <c r="U192" i="8"/>
  <c r="T192" i="8"/>
  <c r="S192" i="8"/>
  <c r="R192" i="8"/>
  <c r="Q192" i="8"/>
  <c r="P192" i="8"/>
  <c r="O192" i="8"/>
  <c r="N192" i="8"/>
  <c r="M192" i="8"/>
  <c r="V191" i="8"/>
  <c r="U191" i="8"/>
  <c r="T191" i="8"/>
  <c r="S191" i="8"/>
  <c r="R191" i="8"/>
  <c r="Q191" i="8"/>
  <c r="P191" i="8"/>
  <c r="O191" i="8"/>
  <c r="N191" i="8"/>
  <c r="M191" i="8"/>
  <c r="V190" i="8"/>
  <c r="U190" i="8"/>
  <c r="T190" i="8"/>
  <c r="S190" i="8"/>
  <c r="R190" i="8"/>
  <c r="Q190" i="8"/>
  <c r="P190" i="8"/>
  <c r="O190" i="8"/>
  <c r="N190" i="8"/>
  <c r="M190" i="8"/>
  <c r="V189" i="8"/>
  <c r="U189" i="8"/>
  <c r="T189" i="8"/>
  <c r="S189" i="8"/>
  <c r="R189" i="8"/>
  <c r="Q189" i="8"/>
  <c r="P189" i="8"/>
  <c r="O189" i="8"/>
  <c r="N189" i="8"/>
  <c r="M189" i="8"/>
  <c r="V188" i="8"/>
  <c r="U188" i="8"/>
  <c r="T188" i="8"/>
  <c r="S188" i="8"/>
  <c r="R188" i="8"/>
  <c r="Q188" i="8"/>
  <c r="P188" i="8"/>
  <c r="O188" i="8"/>
  <c r="N188" i="8"/>
  <c r="M188" i="8"/>
  <c r="X188" i="8" s="1"/>
  <c r="Y188" i="8" s="1"/>
  <c r="Z188" i="8" s="1"/>
  <c r="V187" i="8"/>
  <c r="U187" i="8"/>
  <c r="T187" i="8"/>
  <c r="S187" i="8"/>
  <c r="R187" i="8"/>
  <c r="Q187" i="8"/>
  <c r="P187" i="8"/>
  <c r="O187" i="8"/>
  <c r="N187" i="8"/>
  <c r="M187" i="8"/>
  <c r="V186" i="8"/>
  <c r="U186" i="8"/>
  <c r="T186" i="8"/>
  <c r="S186" i="8"/>
  <c r="R186" i="8"/>
  <c r="Q186" i="8"/>
  <c r="P186" i="8"/>
  <c r="O186" i="8"/>
  <c r="N186" i="8"/>
  <c r="M186" i="8"/>
  <c r="V185" i="8"/>
  <c r="U185" i="8"/>
  <c r="T185" i="8"/>
  <c r="S185" i="8"/>
  <c r="R185" i="8"/>
  <c r="Q185" i="8"/>
  <c r="P185" i="8"/>
  <c r="X185" i="8" s="1"/>
  <c r="Y185" i="8" s="1"/>
  <c r="Z185" i="8" s="1"/>
  <c r="O185" i="8"/>
  <c r="N185" i="8"/>
  <c r="M185" i="8"/>
  <c r="V184" i="8"/>
  <c r="U184" i="8"/>
  <c r="X184" i="8" s="1"/>
  <c r="Y184" i="8" s="1"/>
  <c r="Z184" i="8" s="1"/>
  <c r="T184" i="8"/>
  <c r="S184" i="8"/>
  <c r="R184" i="8"/>
  <c r="Q184" i="8"/>
  <c r="P184" i="8"/>
  <c r="O184" i="8"/>
  <c r="N184" i="8"/>
  <c r="M184" i="8"/>
  <c r="V183" i="8"/>
  <c r="U183" i="8"/>
  <c r="T183" i="8"/>
  <c r="S183" i="8"/>
  <c r="R183" i="8"/>
  <c r="Q183" i="8"/>
  <c r="P183" i="8"/>
  <c r="O183" i="8"/>
  <c r="N183" i="8"/>
  <c r="M183" i="8"/>
  <c r="X183" i="8" s="1"/>
  <c r="Y183" i="8" s="1"/>
  <c r="Z183" i="8" s="1"/>
  <c r="V182" i="8"/>
  <c r="U182" i="8"/>
  <c r="T182" i="8"/>
  <c r="S182" i="8"/>
  <c r="R182" i="8"/>
  <c r="Q182" i="8"/>
  <c r="P182" i="8"/>
  <c r="O182" i="8"/>
  <c r="N182" i="8"/>
  <c r="M182" i="8"/>
  <c r="X182" i="8" s="1"/>
  <c r="Y182" i="8" s="1"/>
  <c r="Z182" i="8" s="1"/>
  <c r="X181" i="8"/>
  <c r="Y181" i="8" s="1"/>
  <c r="Z181" i="8" s="1"/>
  <c r="V181" i="8"/>
  <c r="U181" i="8"/>
  <c r="T181" i="8"/>
  <c r="S181" i="8"/>
  <c r="R181" i="8"/>
  <c r="Q181" i="8"/>
  <c r="P181" i="8"/>
  <c r="O181" i="8"/>
  <c r="N181" i="8"/>
  <c r="M181" i="8"/>
  <c r="V180" i="8"/>
  <c r="U180" i="8"/>
  <c r="T180" i="8"/>
  <c r="S180" i="8"/>
  <c r="R180" i="8"/>
  <c r="Q180" i="8"/>
  <c r="P180" i="8"/>
  <c r="O180" i="8"/>
  <c r="N180" i="8"/>
  <c r="M180" i="8"/>
  <c r="V179" i="8"/>
  <c r="U179" i="8"/>
  <c r="T179" i="8"/>
  <c r="S179" i="8"/>
  <c r="R179" i="8"/>
  <c r="Q179" i="8"/>
  <c r="P179" i="8"/>
  <c r="O179" i="8"/>
  <c r="N179" i="8"/>
  <c r="M179" i="8"/>
  <c r="V178" i="8"/>
  <c r="U178" i="8"/>
  <c r="T178" i="8"/>
  <c r="S178" i="8"/>
  <c r="R178" i="8"/>
  <c r="Q178" i="8"/>
  <c r="P178" i="8"/>
  <c r="O178" i="8"/>
  <c r="N178" i="8"/>
  <c r="M178" i="8"/>
  <c r="X178" i="8" s="1"/>
  <c r="Y178" i="8" s="1"/>
  <c r="Z178" i="8" s="1"/>
  <c r="V177" i="8"/>
  <c r="U177" i="8"/>
  <c r="T177" i="8"/>
  <c r="S177" i="8"/>
  <c r="R177" i="8"/>
  <c r="Q177" i="8"/>
  <c r="P177" i="8"/>
  <c r="O177" i="8"/>
  <c r="N177" i="8"/>
  <c r="M177" i="8"/>
  <c r="V176" i="8"/>
  <c r="U176" i="8"/>
  <c r="T176" i="8"/>
  <c r="S176" i="8"/>
  <c r="R176" i="8"/>
  <c r="Q176" i="8"/>
  <c r="P176" i="8"/>
  <c r="O176" i="8"/>
  <c r="N176" i="8"/>
  <c r="M176" i="8"/>
  <c r="X176" i="8" s="1"/>
  <c r="Y176" i="8" s="1"/>
  <c r="Z176" i="8" s="1"/>
  <c r="V175" i="8"/>
  <c r="U175" i="8"/>
  <c r="T175" i="8"/>
  <c r="S175" i="8"/>
  <c r="R175" i="8"/>
  <c r="Q175" i="8"/>
  <c r="P175" i="8"/>
  <c r="O175" i="8"/>
  <c r="N175" i="8"/>
  <c r="M175" i="8"/>
  <c r="V174" i="8"/>
  <c r="U174" i="8"/>
  <c r="T174" i="8"/>
  <c r="S174" i="8"/>
  <c r="R174" i="8"/>
  <c r="Q174" i="8"/>
  <c r="P174" i="8"/>
  <c r="O174" i="8"/>
  <c r="N174" i="8"/>
  <c r="M174" i="8"/>
  <c r="V173" i="8"/>
  <c r="U173" i="8"/>
  <c r="T173" i="8"/>
  <c r="S173" i="8"/>
  <c r="R173" i="8"/>
  <c r="Q173" i="8"/>
  <c r="P173" i="8"/>
  <c r="O173" i="8"/>
  <c r="N173" i="8"/>
  <c r="M173" i="8"/>
  <c r="V172" i="8"/>
  <c r="U172" i="8"/>
  <c r="T172" i="8"/>
  <c r="S172" i="8"/>
  <c r="R172" i="8"/>
  <c r="Q172" i="8"/>
  <c r="P172" i="8"/>
  <c r="O172" i="8"/>
  <c r="N172" i="8"/>
  <c r="M172" i="8"/>
  <c r="V171" i="8"/>
  <c r="U171" i="8"/>
  <c r="T171" i="8"/>
  <c r="S171" i="8"/>
  <c r="R171" i="8"/>
  <c r="Q171" i="8"/>
  <c r="P171" i="8"/>
  <c r="O171" i="8"/>
  <c r="X171" i="8" s="1"/>
  <c r="Y171" i="8" s="1"/>
  <c r="Z171" i="8" s="1"/>
  <c r="N171" i="8"/>
  <c r="M171" i="8"/>
  <c r="V170" i="8"/>
  <c r="U170" i="8"/>
  <c r="T170" i="8"/>
  <c r="S170" i="8"/>
  <c r="R170" i="8"/>
  <c r="Q170" i="8"/>
  <c r="P170" i="8"/>
  <c r="O170" i="8"/>
  <c r="N170" i="8"/>
  <c r="M170" i="8"/>
  <c r="V169" i="8"/>
  <c r="U169" i="8"/>
  <c r="T169" i="8"/>
  <c r="S169" i="8"/>
  <c r="R169" i="8"/>
  <c r="Q169" i="8"/>
  <c r="P169" i="8"/>
  <c r="O169" i="8"/>
  <c r="N169" i="8"/>
  <c r="X169" i="8" s="1"/>
  <c r="Y169" i="8" s="1"/>
  <c r="Z169" i="8" s="1"/>
  <c r="M169" i="8"/>
  <c r="V168" i="8"/>
  <c r="U168" i="8"/>
  <c r="T168" i="8"/>
  <c r="S168" i="8"/>
  <c r="R168" i="8"/>
  <c r="Q168" i="8"/>
  <c r="P168" i="8"/>
  <c r="O168" i="8"/>
  <c r="N168" i="8"/>
  <c r="M168" i="8"/>
  <c r="V167" i="8"/>
  <c r="U167" i="8"/>
  <c r="T167" i="8"/>
  <c r="S167" i="8"/>
  <c r="R167" i="8"/>
  <c r="Q167" i="8"/>
  <c r="P167" i="8"/>
  <c r="O167" i="8"/>
  <c r="N167" i="8"/>
  <c r="M167" i="8"/>
  <c r="V166" i="8"/>
  <c r="U166" i="8"/>
  <c r="T166" i="8"/>
  <c r="S166" i="8"/>
  <c r="R166" i="8"/>
  <c r="Q166" i="8"/>
  <c r="P166" i="8"/>
  <c r="X166" i="8" s="1"/>
  <c r="Y166" i="8" s="1"/>
  <c r="Z166" i="8" s="1"/>
  <c r="O166" i="8"/>
  <c r="N166" i="8"/>
  <c r="M166" i="8"/>
  <c r="V165" i="8"/>
  <c r="U165" i="8"/>
  <c r="T165" i="8"/>
  <c r="S165" i="8"/>
  <c r="R165" i="8"/>
  <c r="Q165" i="8"/>
  <c r="P165" i="8"/>
  <c r="O165" i="8"/>
  <c r="N165" i="8"/>
  <c r="M165" i="8"/>
  <c r="V164" i="8"/>
  <c r="U164" i="8"/>
  <c r="T164" i="8"/>
  <c r="S164" i="8"/>
  <c r="R164" i="8"/>
  <c r="Q164" i="8"/>
  <c r="P164" i="8"/>
  <c r="O164" i="8"/>
  <c r="N164" i="8"/>
  <c r="M164" i="8"/>
  <c r="V163" i="8"/>
  <c r="U163" i="8"/>
  <c r="T163" i="8"/>
  <c r="S163" i="8"/>
  <c r="R163" i="8"/>
  <c r="Q163" i="8"/>
  <c r="P163" i="8"/>
  <c r="O163" i="8"/>
  <c r="N163" i="8"/>
  <c r="M163" i="8"/>
  <c r="V162" i="8"/>
  <c r="U162" i="8"/>
  <c r="T162" i="8"/>
  <c r="S162" i="8"/>
  <c r="R162" i="8"/>
  <c r="Q162" i="8"/>
  <c r="P162" i="8"/>
  <c r="X162" i="8" s="1"/>
  <c r="Y162" i="8" s="1"/>
  <c r="Z162" i="8" s="1"/>
  <c r="O162" i="8"/>
  <c r="N162" i="8"/>
  <c r="M162" i="8"/>
  <c r="V161" i="8"/>
  <c r="U161" i="8"/>
  <c r="T161" i="8"/>
  <c r="S161" i="8"/>
  <c r="R161" i="8"/>
  <c r="Q161" i="8"/>
  <c r="P161" i="8"/>
  <c r="O161" i="8"/>
  <c r="N161" i="8"/>
  <c r="M161" i="8"/>
  <c r="V160" i="8"/>
  <c r="U160" i="8"/>
  <c r="T160" i="8"/>
  <c r="S160" i="8"/>
  <c r="R160" i="8"/>
  <c r="Q160" i="8"/>
  <c r="P160" i="8"/>
  <c r="O160" i="8"/>
  <c r="N160" i="8"/>
  <c r="M160" i="8"/>
  <c r="X160" i="8" s="1"/>
  <c r="Y160" i="8" s="1"/>
  <c r="Z160" i="8" s="1"/>
  <c r="V159" i="8"/>
  <c r="U159" i="8"/>
  <c r="T159" i="8"/>
  <c r="S159" i="8"/>
  <c r="R159" i="8"/>
  <c r="Q159" i="8"/>
  <c r="P159" i="8"/>
  <c r="O159" i="8"/>
  <c r="N159" i="8"/>
  <c r="X159" i="8" s="1"/>
  <c r="Y159" i="8" s="1"/>
  <c r="Z159" i="8" s="1"/>
  <c r="M159" i="8"/>
  <c r="V158" i="8"/>
  <c r="U158" i="8"/>
  <c r="T158" i="8"/>
  <c r="S158" i="8"/>
  <c r="R158" i="8"/>
  <c r="Q158" i="8"/>
  <c r="P158" i="8"/>
  <c r="O158" i="8"/>
  <c r="N158" i="8"/>
  <c r="M158" i="8"/>
  <c r="V157" i="8"/>
  <c r="U157" i="8"/>
  <c r="T157" i="8"/>
  <c r="S157" i="8"/>
  <c r="R157" i="8"/>
  <c r="Q157" i="8"/>
  <c r="P157" i="8"/>
  <c r="O157" i="8"/>
  <c r="N157" i="8"/>
  <c r="M157" i="8"/>
  <c r="V156" i="8"/>
  <c r="U156" i="8"/>
  <c r="T156" i="8"/>
  <c r="S156" i="8"/>
  <c r="R156" i="8"/>
  <c r="Q156" i="8"/>
  <c r="P156" i="8"/>
  <c r="O156" i="8"/>
  <c r="N156" i="8"/>
  <c r="M156" i="8"/>
  <c r="V155" i="8"/>
  <c r="U155" i="8"/>
  <c r="T155" i="8"/>
  <c r="S155" i="8"/>
  <c r="R155" i="8"/>
  <c r="Q155" i="8"/>
  <c r="P155" i="8"/>
  <c r="O155" i="8"/>
  <c r="X155" i="8" s="1"/>
  <c r="Y155" i="8" s="1"/>
  <c r="Z155" i="8" s="1"/>
  <c r="N155" i="8"/>
  <c r="M155" i="8"/>
  <c r="V154" i="8"/>
  <c r="U154" i="8"/>
  <c r="T154" i="8"/>
  <c r="S154" i="8"/>
  <c r="R154" i="8"/>
  <c r="Q154" i="8"/>
  <c r="P154" i="8"/>
  <c r="X154" i="8" s="1"/>
  <c r="Y154" i="8" s="1"/>
  <c r="Z154" i="8" s="1"/>
  <c r="O154" i="8"/>
  <c r="N154" i="8"/>
  <c r="M154" i="8"/>
  <c r="V153" i="8"/>
  <c r="U153" i="8"/>
  <c r="T153" i="8"/>
  <c r="S153" i="8"/>
  <c r="R153" i="8"/>
  <c r="Q153" i="8"/>
  <c r="P153" i="8"/>
  <c r="O153" i="8"/>
  <c r="N153" i="8"/>
  <c r="M153" i="8"/>
  <c r="V152" i="8"/>
  <c r="U152" i="8"/>
  <c r="T152" i="8"/>
  <c r="S152" i="8"/>
  <c r="R152" i="8"/>
  <c r="Q152" i="8"/>
  <c r="P152" i="8"/>
  <c r="O152" i="8"/>
  <c r="N152" i="8"/>
  <c r="M152" i="8"/>
  <c r="V151" i="8"/>
  <c r="U151" i="8"/>
  <c r="T151" i="8"/>
  <c r="S151" i="8"/>
  <c r="R151" i="8"/>
  <c r="Q151" i="8"/>
  <c r="P151" i="8"/>
  <c r="O151" i="8"/>
  <c r="N151" i="8"/>
  <c r="M151" i="8"/>
  <c r="V150" i="8"/>
  <c r="U150" i="8"/>
  <c r="T150" i="8"/>
  <c r="S150" i="8"/>
  <c r="R150" i="8"/>
  <c r="Q150" i="8"/>
  <c r="P150" i="8"/>
  <c r="O150" i="8"/>
  <c r="N150" i="8"/>
  <c r="M150" i="8"/>
  <c r="X150" i="8" s="1"/>
  <c r="Y150" i="8" s="1"/>
  <c r="Z150" i="8" s="1"/>
  <c r="V149" i="8"/>
  <c r="U149" i="8"/>
  <c r="T149" i="8"/>
  <c r="S149" i="8"/>
  <c r="R149" i="8"/>
  <c r="Q149" i="8"/>
  <c r="P149" i="8"/>
  <c r="O149" i="8"/>
  <c r="N149" i="8"/>
  <c r="M149" i="8"/>
  <c r="V148" i="8"/>
  <c r="U148" i="8"/>
  <c r="T148" i="8"/>
  <c r="S148" i="8"/>
  <c r="R148" i="8"/>
  <c r="Q148" i="8"/>
  <c r="P148" i="8"/>
  <c r="O148" i="8"/>
  <c r="N148" i="8"/>
  <c r="M148" i="8"/>
  <c r="V147" i="8"/>
  <c r="U147" i="8"/>
  <c r="T147" i="8"/>
  <c r="S147" i="8"/>
  <c r="R147" i="8"/>
  <c r="Q147" i="8"/>
  <c r="P147" i="8"/>
  <c r="O147" i="8"/>
  <c r="N147" i="8"/>
  <c r="M147" i="8"/>
  <c r="V146" i="8"/>
  <c r="U146" i="8"/>
  <c r="T146" i="8"/>
  <c r="S146" i="8"/>
  <c r="R146" i="8"/>
  <c r="Q146" i="8"/>
  <c r="P146" i="8"/>
  <c r="O146" i="8"/>
  <c r="N146" i="8"/>
  <c r="M146" i="8"/>
  <c r="X146" i="8" s="1"/>
  <c r="Y146" i="8" s="1"/>
  <c r="Z146" i="8" s="1"/>
  <c r="V145" i="8"/>
  <c r="U145" i="8"/>
  <c r="T145" i="8"/>
  <c r="S145" i="8"/>
  <c r="R145" i="8"/>
  <c r="Q145" i="8"/>
  <c r="P145" i="8"/>
  <c r="O145" i="8"/>
  <c r="N145" i="8"/>
  <c r="M145" i="8"/>
  <c r="V144" i="8"/>
  <c r="U144" i="8"/>
  <c r="T144" i="8"/>
  <c r="S144" i="8"/>
  <c r="R144" i="8"/>
  <c r="Q144" i="8"/>
  <c r="P144" i="8"/>
  <c r="O144" i="8"/>
  <c r="N144" i="8"/>
  <c r="M144" i="8"/>
  <c r="V143" i="8"/>
  <c r="U143" i="8"/>
  <c r="T143" i="8"/>
  <c r="S143" i="8"/>
  <c r="R143" i="8"/>
  <c r="Q143" i="8"/>
  <c r="P143" i="8"/>
  <c r="O143" i="8"/>
  <c r="N143" i="8"/>
  <c r="M143" i="8"/>
  <c r="V142" i="8"/>
  <c r="U142" i="8"/>
  <c r="T142" i="8"/>
  <c r="S142" i="8"/>
  <c r="R142" i="8"/>
  <c r="Q142" i="8"/>
  <c r="P142" i="8"/>
  <c r="O142" i="8"/>
  <c r="N142" i="8"/>
  <c r="M142" i="8"/>
  <c r="V141" i="8"/>
  <c r="U141" i="8"/>
  <c r="T141" i="8"/>
  <c r="S141" i="8"/>
  <c r="R141" i="8"/>
  <c r="Q141" i="8"/>
  <c r="P141" i="8"/>
  <c r="O141" i="8"/>
  <c r="N141" i="8"/>
  <c r="M141" i="8"/>
  <c r="X141" i="8" s="1"/>
  <c r="Y141" i="8" s="1"/>
  <c r="Z141" i="8" s="1"/>
  <c r="V140" i="8"/>
  <c r="U140" i="8"/>
  <c r="T140" i="8"/>
  <c r="S140" i="8"/>
  <c r="R140" i="8"/>
  <c r="Q140" i="8"/>
  <c r="P140" i="8"/>
  <c r="O140" i="8"/>
  <c r="N140" i="8"/>
  <c r="M140" i="8"/>
  <c r="V139" i="8"/>
  <c r="U139" i="8"/>
  <c r="T139" i="8"/>
  <c r="S139" i="8"/>
  <c r="R139" i="8"/>
  <c r="Q139" i="8"/>
  <c r="P139" i="8"/>
  <c r="O139" i="8"/>
  <c r="N139" i="8"/>
  <c r="M139" i="8"/>
  <c r="V138" i="8"/>
  <c r="U138" i="8"/>
  <c r="T138" i="8"/>
  <c r="S138" i="8"/>
  <c r="R138" i="8"/>
  <c r="Q138" i="8"/>
  <c r="P138" i="8"/>
  <c r="O138" i="8"/>
  <c r="N138" i="8"/>
  <c r="M138" i="8"/>
  <c r="V137" i="8"/>
  <c r="U137" i="8"/>
  <c r="T137" i="8"/>
  <c r="S137" i="8"/>
  <c r="R137" i="8"/>
  <c r="Q137" i="8"/>
  <c r="P137" i="8"/>
  <c r="O137" i="8"/>
  <c r="N137" i="8"/>
  <c r="M137" i="8"/>
  <c r="V136" i="8"/>
  <c r="U136" i="8"/>
  <c r="T136" i="8"/>
  <c r="S136" i="8"/>
  <c r="R136" i="8"/>
  <c r="Q136" i="8"/>
  <c r="P136" i="8"/>
  <c r="X136" i="8" s="1"/>
  <c r="Y136" i="8" s="1"/>
  <c r="Z136" i="8" s="1"/>
  <c r="O136" i="8"/>
  <c r="N136" i="8"/>
  <c r="M136" i="8"/>
  <c r="V135" i="8"/>
  <c r="U135" i="8"/>
  <c r="T135" i="8"/>
  <c r="S135" i="8"/>
  <c r="R135" i="8"/>
  <c r="Q135" i="8"/>
  <c r="P135" i="8"/>
  <c r="O135" i="8"/>
  <c r="N135" i="8"/>
  <c r="M135" i="8"/>
  <c r="V134" i="8"/>
  <c r="U134" i="8"/>
  <c r="X134" i="8" s="1"/>
  <c r="Y134" i="8" s="1"/>
  <c r="Z134" i="8" s="1"/>
  <c r="T134" i="8"/>
  <c r="S134" i="8"/>
  <c r="R134" i="8"/>
  <c r="Q134" i="8"/>
  <c r="P134" i="8"/>
  <c r="O134" i="8"/>
  <c r="N134" i="8"/>
  <c r="M134" i="8"/>
  <c r="V133" i="8"/>
  <c r="U133" i="8"/>
  <c r="T133" i="8"/>
  <c r="S133" i="8"/>
  <c r="R133" i="8"/>
  <c r="Q133" i="8"/>
  <c r="P133" i="8"/>
  <c r="O133" i="8"/>
  <c r="N133" i="8"/>
  <c r="M133" i="8"/>
  <c r="V132" i="8"/>
  <c r="U132" i="8"/>
  <c r="T132" i="8"/>
  <c r="S132" i="8"/>
  <c r="R132" i="8"/>
  <c r="Q132" i="8"/>
  <c r="P132" i="8"/>
  <c r="O132" i="8"/>
  <c r="N132" i="8"/>
  <c r="M132" i="8"/>
  <c r="V131" i="8"/>
  <c r="U131" i="8"/>
  <c r="T131" i="8"/>
  <c r="S131" i="8"/>
  <c r="R131" i="8"/>
  <c r="Q131" i="8"/>
  <c r="P131" i="8"/>
  <c r="O131" i="8"/>
  <c r="N131" i="8"/>
  <c r="M131" i="8"/>
  <c r="V130" i="8"/>
  <c r="U130" i="8"/>
  <c r="T130" i="8"/>
  <c r="S130" i="8"/>
  <c r="R130" i="8"/>
  <c r="Q130" i="8"/>
  <c r="P130" i="8"/>
  <c r="O130" i="8"/>
  <c r="N130" i="8"/>
  <c r="X130" i="8" s="1"/>
  <c r="Y130" i="8" s="1"/>
  <c r="Z130" i="8" s="1"/>
  <c r="M130" i="8"/>
  <c r="V129" i="8"/>
  <c r="U129" i="8"/>
  <c r="T129" i="8"/>
  <c r="S129" i="8"/>
  <c r="R129" i="8"/>
  <c r="Q129" i="8"/>
  <c r="P129" i="8"/>
  <c r="O129" i="8"/>
  <c r="N129" i="8"/>
  <c r="M129" i="8"/>
  <c r="V128" i="8"/>
  <c r="U128" i="8"/>
  <c r="T128" i="8"/>
  <c r="S128" i="8"/>
  <c r="R128" i="8"/>
  <c r="Q128" i="8"/>
  <c r="P128" i="8"/>
  <c r="O128" i="8"/>
  <c r="N128" i="8"/>
  <c r="M128" i="8"/>
  <c r="V127" i="8"/>
  <c r="U127" i="8"/>
  <c r="T127" i="8"/>
  <c r="S127" i="8"/>
  <c r="R127" i="8"/>
  <c r="Q127" i="8"/>
  <c r="P127" i="8"/>
  <c r="O127" i="8"/>
  <c r="N127" i="8"/>
  <c r="M127" i="8"/>
  <c r="V126" i="8"/>
  <c r="U126" i="8"/>
  <c r="T126" i="8"/>
  <c r="S126" i="8"/>
  <c r="R126" i="8"/>
  <c r="Q126" i="8"/>
  <c r="P126" i="8"/>
  <c r="O126" i="8"/>
  <c r="N126" i="8"/>
  <c r="M126" i="8"/>
  <c r="V125" i="8"/>
  <c r="U125" i="8"/>
  <c r="T125" i="8"/>
  <c r="S125" i="8"/>
  <c r="R125" i="8"/>
  <c r="Q125" i="8"/>
  <c r="P125" i="8"/>
  <c r="O125" i="8"/>
  <c r="N125" i="8"/>
  <c r="M125" i="8"/>
  <c r="V124" i="8"/>
  <c r="U124" i="8"/>
  <c r="T124" i="8"/>
  <c r="S124" i="8"/>
  <c r="R124" i="8"/>
  <c r="Q124" i="8"/>
  <c r="P124" i="8"/>
  <c r="O124" i="8"/>
  <c r="N124" i="8"/>
  <c r="M124" i="8"/>
  <c r="X124" i="8" s="1"/>
  <c r="Y124" i="8" s="1"/>
  <c r="Z124" i="8" s="1"/>
  <c r="V123" i="8"/>
  <c r="U123" i="8"/>
  <c r="T123" i="8"/>
  <c r="S123" i="8"/>
  <c r="R123" i="8"/>
  <c r="Q123" i="8"/>
  <c r="P123" i="8"/>
  <c r="O123" i="8"/>
  <c r="N123" i="8"/>
  <c r="M123" i="8"/>
  <c r="V122" i="8"/>
  <c r="U122" i="8"/>
  <c r="T122" i="8"/>
  <c r="S122" i="8"/>
  <c r="R122" i="8"/>
  <c r="Q122" i="8"/>
  <c r="P122" i="8"/>
  <c r="O122" i="8"/>
  <c r="N122" i="8"/>
  <c r="M122" i="8"/>
  <c r="V121" i="8"/>
  <c r="U121" i="8"/>
  <c r="T121" i="8"/>
  <c r="S121" i="8"/>
  <c r="R121" i="8"/>
  <c r="Q121" i="8"/>
  <c r="P121" i="8"/>
  <c r="O121" i="8"/>
  <c r="N121" i="8"/>
  <c r="M121" i="8"/>
  <c r="V120" i="8"/>
  <c r="U120" i="8"/>
  <c r="T120" i="8"/>
  <c r="S120" i="8"/>
  <c r="R120" i="8"/>
  <c r="Q120" i="8"/>
  <c r="P120" i="8"/>
  <c r="X120" i="8" s="1"/>
  <c r="Y120" i="8" s="1"/>
  <c r="Z120" i="8" s="1"/>
  <c r="O120" i="8"/>
  <c r="N120" i="8"/>
  <c r="M120" i="8"/>
  <c r="V119" i="8"/>
  <c r="U119" i="8"/>
  <c r="T119" i="8"/>
  <c r="S119" i="8"/>
  <c r="R119" i="8"/>
  <c r="Q119" i="8"/>
  <c r="P119" i="8"/>
  <c r="O119" i="8"/>
  <c r="N119" i="8"/>
  <c r="M119" i="8"/>
  <c r="V118" i="8"/>
  <c r="U118" i="8"/>
  <c r="T118" i="8"/>
  <c r="S118" i="8"/>
  <c r="R118" i="8"/>
  <c r="Q118" i="8"/>
  <c r="P118" i="8"/>
  <c r="O118" i="8"/>
  <c r="N118" i="8"/>
  <c r="X118" i="8" s="1"/>
  <c r="Y118" i="8" s="1"/>
  <c r="Z118" i="8" s="1"/>
  <c r="M118" i="8"/>
  <c r="V117" i="8"/>
  <c r="U117" i="8"/>
  <c r="T117" i="8"/>
  <c r="S117" i="8"/>
  <c r="R117" i="8"/>
  <c r="Q117" i="8"/>
  <c r="P117" i="8"/>
  <c r="O117" i="8"/>
  <c r="N117" i="8"/>
  <c r="M117" i="8"/>
  <c r="V116" i="8"/>
  <c r="U116" i="8"/>
  <c r="T116" i="8"/>
  <c r="S116" i="8"/>
  <c r="R116" i="8"/>
  <c r="Q116" i="8"/>
  <c r="P116" i="8"/>
  <c r="O116" i="8"/>
  <c r="N116" i="8"/>
  <c r="M116" i="8"/>
  <c r="V115" i="8"/>
  <c r="U115" i="8"/>
  <c r="T115" i="8"/>
  <c r="S115" i="8"/>
  <c r="R115" i="8"/>
  <c r="Q115" i="8"/>
  <c r="P115" i="8"/>
  <c r="O115" i="8"/>
  <c r="N115" i="8"/>
  <c r="M115" i="8"/>
  <c r="V114" i="8"/>
  <c r="U114" i="8"/>
  <c r="T114" i="8"/>
  <c r="S114" i="8"/>
  <c r="R114" i="8"/>
  <c r="Q114" i="8"/>
  <c r="P114" i="8"/>
  <c r="O114" i="8"/>
  <c r="N114" i="8"/>
  <c r="X114" i="8" s="1"/>
  <c r="Y114" i="8" s="1"/>
  <c r="Z114" i="8" s="1"/>
  <c r="M114" i="8"/>
  <c r="V113" i="8"/>
  <c r="U113" i="8"/>
  <c r="T113" i="8"/>
  <c r="S113" i="8"/>
  <c r="R113" i="8"/>
  <c r="Q113" i="8"/>
  <c r="P113" i="8"/>
  <c r="O113" i="8"/>
  <c r="N113" i="8"/>
  <c r="M113" i="8"/>
  <c r="V112" i="8"/>
  <c r="U112" i="8"/>
  <c r="T112" i="8"/>
  <c r="S112" i="8"/>
  <c r="R112" i="8"/>
  <c r="Q112" i="8"/>
  <c r="P112" i="8"/>
  <c r="O112" i="8"/>
  <c r="N112" i="8"/>
  <c r="M112" i="8"/>
  <c r="V111" i="8"/>
  <c r="U111" i="8"/>
  <c r="T111" i="8"/>
  <c r="S111" i="8"/>
  <c r="R111" i="8"/>
  <c r="Q111" i="8"/>
  <c r="P111" i="8"/>
  <c r="O111" i="8"/>
  <c r="N111" i="8"/>
  <c r="M111" i="8"/>
  <c r="V110" i="8"/>
  <c r="U110" i="8"/>
  <c r="T110" i="8"/>
  <c r="S110" i="8"/>
  <c r="R110" i="8"/>
  <c r="Q110" i="8"/>
  <c r="P110" i="8"/>
  <c r="O110" i="8"/>
  <c r="N110" i="8"/>
  <c r="M110" i="8"/>
  <c r="V109" i="8"/>
  <c r="U109" i="8"/>
  <c r="T109" i="8"/>
  <c r="S109" i="8"/>
  <c r="R109" i="8"/>
  <c r="Q109" i="8"/>
  <c r="P109" i="8"/>
  <c r="O109" i="8"/>
  <c r="N109" i="8"/>
  <c r="M109" i="8"/>
  <c r="V108" i="8"/>
  <c r="U108" i="8"/>
  <c r="T108" i="8"/>
  <c r="S108" i="8"/>
  <c r="R108" i="8"/>
  <c r="Q108" i="8"/>
  <c r="P108" i="8"/>
  <c r="O108" i="8"/>
  <c r="N108" i="8"/>
  <c r="M108" i="8"/>
  <c r="V107" i="8"/>
  <c r="U107" i="8"/>
  <c r="T107" i="8"/>
  <c r="S107" i="8"/>
  <c r="R107" i="8"/>
  <c r="Q107" i="8"/>
  <c r="P107" i="8"/>
  <c r="O107" i="8"/>
  <c r="N107" i="8"/>
  <c r="M107" i="8"/>
  <c r="V106" i="8"/>
  <c r="U106" i="8"/>
  <c r="T106" i="8"/>
  <c r="S106" i="8"/>
  <c r="R106" i="8"/>
  <c r="Q106" i="8"/>
  <c r="P106" i="8"/>
  <c r="O106" i="8"/>
  <c r="N106" i="8"/>
  <c r="M106" i="8"/>
  <c r="V105" i="8"/>
  <c r="U105" i="8"/>
  <c r="T105" i="8"/>
  <c r="S105" i="8"/>
  <c r="R105" i="8"/>
  <c r="Q105" i="8"/>
  <c r="P105" i="8"/>
  <c r="O105" i="8"/>
  <c r="N105" i="8"/>
  <c r="M105" i="8"/>
  <c r="V104" i="8"/>
  <c r="U104" i="8"/>
  <c r="T104" i="8"/>
  <c r="S104" i="8"/>
  <c r="R104" i="8"/>
  <c r="Q104" i="8"/>
  <c r="P104" i="8"/>
  <c r="O104" i="8"/>
  <c r="N104" i="8"/>
  <c r="M104" i="8"/>
  <c r="X104" i="8" s="1"/>
  <c r="Y104" i="8" s="1"/>
  <c r="Z104" i="8" s="1"/>
  <c r="V103" i="8"/>
  <c r="U103" i="8"/>
  <c r="T103" i="8"/>
  <c r="S103" i="8"/>
  <c r="R103" i="8"/>
  <c r="Q103" i="8"/>
  <c r="P103" i="8"/>
  <c r="O103" i="8"/>
  <c r="N103" i="8"/>
  <c r="M103" i="8"/>
  <c r="V102" i="8"/>
  <c r="U102" i="8"/>
  <c r="T102" i="8"/>
  <c r="S102" i="8"/>
  <c r="R102" i="8"/>
  <c r="Q102" i="8"/>
  <c r="P102" i="8"/>
  <c r="O102" i="8"/>
  <c r="N102" i="8"/>
  <c r="M102" i="8"/>
  <c r="V101" i="8"/>
  <c r="U101" i="8"/>
  <c r="T101" i="8"/>
  <c r="S101" i="8"/>
  <c r="R101" i="8"/>
  <c r="Q101" i="8"/>
  <c r="P101" i="8"/>
  <c r="X101" i="8" s="1"/>
  <c r="Y101" i="8" s="1"/>
  <c r="Z101" i="8" s="1"/>
  <c r="O101" i="8"/>
  <c r="N101" i="8"/>
  <c r="M101" i="8"/>
  <c r="V100" i="8"/>
  <c r="U100" i="8"/>
  <c r="T100" i="8"/>
  <c r="S100" i="8"/>
  <c r="R100" i="8"/>
  <c r="Q100" i="8"/>
  <c r="P100" i="8"/>
  <c r="O100" i="8"/>
  <c r="N100" i="8"/>
  <c r="M100" i="8"/>
  <c r="V99" i="8"/>
  <c r="U99" i="8"/>
  <c r="T99" i="8"/>
  <c r="S99" i="8"/>
  <c r="R99" i="8"/>
  <c r="Q99" i="8"/>
  <c r="P99" i="8"/>
  <c r="O99" i="8"/>
  <c r="N99" i="8"/>
  <c r="M99" i="8"/>
  <c r="X99" i="8" s="1"/>
  <c r="Y99" i="8" s="1"/>
  <c r="Z99" i="8" s="1"/>
  <c r="V98" i="8"/>
  <c r="U98" i="8"/>
  <c r="T98" i="8"/>
  <c r="S98" i="8"/>
  <c r="R98" i="8"/>
  <c r="Q98" i="8"/>
  <c r="P98" i="8"/>
  <c r="O98" i="8"/>
  <c r="N98" i="8"/>
  <c r="X98" i="8" s="1"/>
  <c r="Y98" i="8" s="1"/>
  <c r="Z98" i="8" s="1"/>
  <c r="M98" i="8"/>
  <c r="V97" i="8"/>
  <c r="U97" i="8"/>
  <c r="T97" i="8"/>
  <c r="S97" i="8"/>
  <c r="R97" i="8"/>
  <c r="Q97" i="8"/>
  <c r="P97" i="8"/>
  <c r="O97" i="8"/>
  <c r="N97" i="8"/>
  <c r="M97" i="8"/>
  <c r="V96" i="8"/>
  <c r="U96" i="8"/>
  <c r="T96" i="8"/>
  <c r="S96" i="8"/>
  <c r="R96" i="8"/>
  <c r="Q96" i="8"/>
  <c r="P96" i="8"/>
  <c r="O96" i="8"/>
  <c r="N96" i="8"/>
  <c r="M96" i="8"/>
  <c r="V95" i="8"/>
  <c r="U95" i="8"/>
  <c r="T95" i="8"/>
  <c r="S95" i="8"/>
  <c r="R95" i="8"/>
  <c r="Q95" i="8"/>
  <c r="P95" i="8"/>
  <c r="O95" i="8"/>
  <c r="N95" i="8"/>
  <c r="M95" i="8"/>
  <c r="V94" i="8"/>
  <c r="U94" i="8"/>
  <c r="T94" i="8"/>
  <c r="S94" i="8"/>
  <c r="R94" i="8"/>
  <c r="Q94" i="8"/>
  <c r="P94" i="8"/>
  <c r="O94" i="8"/>
  <c r="N94" i="8"/>
  <c r="M94" i="8"/>
  <c r="V93" i="8"/>
  <c r="U93" i="8"/>
  <c r="T93" i="8"/>
  <c r="S93" i="8"/>
  <c r="R93" i="8"/>
  <c r="Q93" i="8"/>
  <c r="P93" i="8"/>
  <c r="O93" i="8"/>
  <c r="N93" i="8"/>
  <c r="M93" i="8"/>
  <c r="V92" i="8"/>
  <c r="U92" i="8"/>
  <c r="T92" i="8"/>
  <c r="S92" i="8"/>
  <c r="R92" i="8"/>
  <c r="Q92" i="8"/>
  <c r="P92" i="8"/>
  <c r="O92" i="8"/>
  <c r="N92" i="8"/>
  <c r="M92" i="8"/>
  <c r="V91" i="8"/>
  <c r="U91" i="8"/>
  <c r="T91" i="8"/>
  <c r="S91" i="8"/>
  <c r="R91" i="8"/>
  <c r="Q91" i="8"/>
  <c r="P91" i="8"/>
  <c r="O91" i="8"/>
  <c r="N91" i="8"/>
  <c r="M91" i="8"/>
  <c r="V90" i="8"/>
  <c r="U90" i="8"/>
  <c r="T90" i="8"/>
  <c r="S90" i="8"/>
  <c r="R90" i="8"/>
  <c r="Q90" i="8"/>
  <c r="P90" i="8"/>
  <c r="O90" i="8"/>
  <c r="N90" i="8"/>
  <c r="M90" i="8"/>
  <c r="V89" i="8"/>
  <c r="U89" i="8"/>
  <c r="T89" i="8"/>
  <c r="S89" i="8"/>
  <c r="R89" i="8"/>
  <c r="Q89" i="8"/>
  <c r="X89" i="8" s="1"/>
  <c r="Y89" i="8" s="1"/>
  <c r="Z89" i="8" s="1"/>
  <c r="P89" i="8"/>
  <c r="O89" i="8"/>
  <c r="N89" i="8"/>
  <c r="M89" i="8"/>
  <c r="V88" i="8"/>
  <c r="U88" i="8"/>
  <c r="T88" i="8"/>
  <c r="S88" i="8"/>
  <c r="R88" i="8"/>
  <c r="Q88" i="8"/>
  <c r="P88" i="8"/>
  <c r="O88" i="8"/>
  <c r="N88" i="8"/>
  <c r="M88" i="8"/>
  <c r="X88" i="8" s="1"/>
  <c r="Y88" i="8" s="1"/>
  <c r="Z88" i="8" s="1"/>
  <c r="V87" i="8"/>
  <c r="U87" i="8"/>
  <c r="T87" i="8"/>
  <c r="S87" i="8"/>
  <c r="R87" i="8"/>
  <c r="Q87" i="8"/>
  <c r="P87" i="8"/>
  <c r="O87" i="8"/>
  <c r="N87" i="8"/>
  <c r="M87" i="8"/>
  <c r="V86" i="8"/>
  <c r="U86" i="8"/>
  <c r="T86" i="8"/>
  <c r="S86" i="8"/>
  <c r="R86" i="8"/>
  <c r="Q86" i="8"/>
  <c r="P86" i="8"/>
  <c r="O86" i="8"/>
  <c r="N86" i="8"/>
  <c r="M86" i="8"/>
  <c r="V85" i="8"/>
  <c r="U85" i="8"/>
  <c r="T85" i="8"/>
  <c r="S85" i="8"/>
  <c r="R85" i="8"/>
  <c r="Q85" i="8"/>
  <c r="P85" i="8"/>
  <c r="O85" i="8"/>
  <c r="N85" i="8"/>
  <c r="M85" i="8"/>
  <c r="V84" i="8"/>
  <c r="U84" i="8"/>
  <c r="T84" i="8"/>
  <c r="S84" i="8"/>
  <c r="R84" i="8"/>
  <c r="Q84" i="8"/>
  <c r="P84" i="8"/>
  <c r="O84" i="8"/>
  <c r="N84" i="8"/>
  <c r="M84" i="8"/>
  <c r="V83" i="8"/>
  <c r="U83" i="8"/>
  <c r="T83" i="8"/>
  <c r="S83" i="8"/>
  <c r="R83" i="8"/>
  <c r="Q83" i="8"/>
  <c r="P83" i="8"/>
  <c r="O83" i="8"/>
  <c r="N83" i="8"/>
  <c r="M83" i="8"/>
  <c r="V82" i="8"/>
  <c r="U82" i="8"/>
  <c r="T82" i="8"/>
  <c r="S82" i="8"/>
  <c r="R82" i="8"/>
  <c r="Q82" i="8"/>
  <c r="P82" i="8"/>
  <c r="O82" i="8"/>
  <c r="N82" i="8"/>
  <c r="M82" i="8"/>
  <c r="V81" i="8"/>
  <c r="U81" i="8"/>
  <c r="T81" i="8"/>
  <c r="S81" i="8"/>
  <c r="R81" i="8"/>
  <c r="Q81" i="8"/>
  <c r="P81" i="8"/>
  <c r="O81" i="8"/>
  <c r="N81" i="8"/>
  <c r="M81" i="8"/>
  <c r="V80" i="8"/>
  <c r="U80" i="8"/>
  <c r="T80" i="8"/>
  <c r="S80" i="8"/>
  <c r="R80" i="8"/>
  <c r="Q80" i="8"/>
  <c r="P80" i="8"/>
  <c r="O80" i="8"/>
  <c r="N80" i="8"/>
  <c r="M80" i="8"/>
  <c r="V79" i="8"/>
  <c r="U79" i="8"/>
  <c r="T79" i="8"/>
  <c r="S79" i="8"/>
  <c r="R79" i="8"/>
  <c r="Q79" i="8"/>
  <c r="P79" i="8"/>
  <c r="O79" i="8"/>
  <c r="N79" i="8"/>
  <c r="M79" i="8"/>
  <c r="V78" i="8"/>
  <c r="U78" i="8"/>
  <c r="T78" i="8"/>
  <c r="S78" i="8"/>
  <c r="R78" i="8"/>
  <c r="Q78" i="8"/>
  <c r="P78" i="8"/>
  <c r="O78" i="8"/>
  <c r="N78" i="8"/>
  <c r="M78" i="8"/>
  <c r="V77" i="8"/>
  <c r="U77" i="8"/>
  <c r="T77" i="8"/>
  <c r="S77" i="8"/>
  <c r="R77" i="8"/>
  <c r="Q77" i="8"/>
  <c r="P77" i="8"/>
  <c r="O77" i="8"/>
  <c r="N77" i="8"/>
  <c r="M77" i="8"/>
  <c r="V76" i="8"/>
  <c r="U76" i="8"/>
  <c r="T76" i="8"/>
  <c r="S76" i="8"/>
  <c r="R76" i="8"/>
  <c r="Q76" i="8"/>
  <c r="P76" i="8"/>
  <c r="O76" i="8"/>
  <c r="N76" i="8"/>
  <c r="M76" i="8"/>
  <c r="V75" i="8"/>
  <c r="U75" i="8"/>
  <c r="T75" i="8"/>
  <c r="S75" i="8"/>
  <c r="R75" i="8"/>
  <c r="Q75" i="8"/>
  <c r="P75" i="8"/>
  <c r="O75" i="8"/>
  <c r="N75" i="8"/>
  <c r="M75" i="8"/>
  <c r="V74" i="8"/>
  <c r="U74" i="8"/>
  <c r="T74" i="8"/>
  <c r="S74" i="8"/>
  <c r="R74" i="8"/>
  <c r="Q74" i="8"/>
  <c r="P74" i="8"/>
  <c r="O74" i="8"/>
  <c r="N74" i="8"/>
  <c r="M74" i="8"/>
  <c r="V73" i="8"/>
  <c r="U73" i="8"/>
  <c r="T73" i="8"/>
  <c r="S73" i="8"/>
  <c r="R73" i="8"/>
  <c r="Q73" i="8"/>
  <c r="P73" i="8"/>
  <c r="X73" i="8" s="1"/>
  <c r="Y73" i="8" s="1"/>
  <c r="Z73" i="8" s="1"/>
  <c r="O73" i="8"/>
  <c r="N73" i="8"/>
  <c r="M73" i="8"/>
  <c r="V72" i="8"/>
  <c r="U72" i="8"/>
  <c r="T72" i="8"/>
  <c r="S72" i="8"/>
  <c r="R72" i="8"/>
  <c r="Q72" i="8"/>
  <c r="P72" i="8"/>
  <c r="O72" i="8"/>
  <c r="N72" i="8"/>
  <c r="M72" i="8"/>
  <c r="V71" i="8"/>
  <c r="U71" i="8"/>
  <c r="T71" i="8"/>
  <c r="S71" i="8"/>
  <c r="R71" i="8"/>
  <c r="Q71" i="8"/>
  <c r="P71" i="8"/>
  <c r="O71" i="8"/>
  <c r="N71" i="8"/>
  <c r="M71" i="8"/>
  <c r="V70" i="8"/>
  <c r="U70" i="8"/>
  <c r="T70" i="8"/>
  <c r="S70" i="8"/>
  <c r="R70" i="8"/>
  <c r="Q70" i="8"/>
  <c r="P70" i="8"/>
  <c r="O70" i="8"/>
  <c r="N70" i="8"/>
  <c r="M70" i="8"/>
  <c r="X70" i="8" s="1"/>
  <c r="Y70" i="8" s="1"/>
  <c r="Z70" i="8" s="1"/>
  <c r="V69" i="8"/>
  <c r="U69" i="8"/>
  <c r="T69" i="8"/>
  <c r="S69" i="8"/>
  <c r="R69" i="8"/>
  <c r="Q69" i="8"/>
  <c r="P69" i="8"/>
  <c r="O69" i="8"/>
  <c r="N69" i="8"/>
  <c r="X69" i="8" s="1"/>
  <c r="Y69" i="8" s="1"/>
  <c r="Z69" i="8" s="1"/>
  <c r="M69" i="8"/>
  <c r="V68" i="8"/>
  <c r="U68" i="8"/>
  <c r="T68" i="8"/>
  <c r="S68" i="8"/>
  <c r="R68" i="8"/>
  <c r="Q68" i="8"/>
  <c r="P68" i="8"/>
  <c r="O68" i="8"/>
  <c r="N68" i="8"/>
  <c r="M68" i="8"/>
  <c r="V67" i="8"/>
  <c r="U67" i="8"/>
  <c r="T67" i="8"/>
  <c r="S67" i="8"/>
  <c r="R67" i="8"/>
  <c r="Q67" i="8"/>
  <c r="P67" i="8"/>
  <c r="O67" i="8"/>
  <c r="N67" i="8"/>
  <c r="M67" i="8"/>
  <c r="V66" i="8"/>
  <c r="U66" i="8"/>
  <c r="T66" i="8"/>
  <c r="S66" i="8"/>
  <c r="R66" i="8"/>
  <c r="Q66" i="8"/>
  <c r="P66" i="8"/>
  <c r="O66" i="8"/>
  <c r="N66" i="8"/>
  <c r="X66" i="8" s="1"/>
  <c r="Y66" i="8" s="1"/>
  <c r="Z66" i="8" s="1"/>
  <c r="AC66" i="8" s="1"/>
  <c r="M66" i="8"/>
  <c r="V65" i="8"/>
  <c r="U65" i="8"/>
  <c r="T65" i="8"/>
  <c r="S65" i="8"/>
  <c r="R65" i="8"/>
  <c r="Q65" i="8"/>
  <c r="P65" i="8"/>
  <c r="O65" i="8"/>
  <c r="N65" i="8"/>
  <c r="M65" i="8"/>
  <c r="X65" i="8" s="1"/>
  <c r="Y65" i="8" s="1"/>
  <c r="Z65" i="8" s="1"/>
  <c r="V64" i="8"/>
  <c r="U64" i="8"/>
  <c r="T64" i="8"/>
  <c r="S64" i="8"/>
  <c r="R64" i="8"/>
  <c r="Q64" i="8"/>
  <c r="P64" i="8"/>
  <c r="O64" i="8"/>
  <c r="N64" i="8"/>
  <c r="M64" i="8"/>
  <c r="V63" i="8"/>
  <c r="U63" i="8"/>
  <c r="T63" i="8"/>
  <c r="S63" i="8"/>
  <c r="R63" i="8"/>
  <c r="Q63" i="8"/>
  <c r="P63" i="8"/>
  <c r="O63" i="8"/>
  <c r="N63" i="8"/>
  <c r="M63" i="8"/>
  <c r="V62" i="8"/>
  <c r="U62" i="8"/>
  <c r="T62" i="8"/>
  <c r="S62" i="8"/>
  <c r="R62" i="8"/>
  <c r="Q62" i="8"/>
  <c r="P62" i="8"/>
  <c r="O62" i="8"/>
  <c r="N62" i="8"/>
  <c r="M62" i="8"/>
  <c r="V61" i="8"/>
  <c r="U61" i="8"/>
  <c r="T61" i="8"/>
  <c r="S61" i="8"/>
  <c r="R61" i="8"/>
  <c r="Q61" i="8"/>
  <c r="P61" i="8"/>
  <c r="O61" i="8"/>
  <c r="N61" i="8"/>
  <c r="M61" i="8"/>
  <c r="V60" i="8"/>
  <c r="U60" i="8"/>
  <c r="T60" i="8"/>
  <c r="S60" i="8"/>
  <c r="R60" i="8"/>
  <c r="Q60" i="8"/>
  <c r="P60" i="8"/>
  <c r="O60" i="8"/>
  <c r="N60" i="8"/>
  <c r="M60" i="8"/>
  <c r="V59" i="8"/>
  <c r="U59" i="8"/>
  <c r="T59" i="8"/>
  <c r="S59" i="8"/>
  <c r="R59" i="8"/>
  <c r="Q59" i="8"/>
  <c r="P59" i="8"/>
  <c r="O59" i="8"/>
  <c r="N59" i="8"/>
  <c r="M59" i="8"/>
  <c r="V58" i="8"/>
  <c r="U58" i="8"/>
  <c r="T58" i="8"/>
  <c r="S58" i="8"/>
  <c r="R58" i="8"/>
  <c r="Q58" i="8"/>
  <c r="P58" i="8"/>
  <c r="O58" i="8"/>
  <c r="N58" i="8"/>
  <c r="M58" i="8"/>
  <c r="V57" i="8"/>
  <c r="U57" i="8"/>
  <c r="T57" i="8"/>
  <c r="S57" i="8"/>
  <c r="R57" i="8"/>
  <c r="Q57" i="8"/>
  <c r="P57" i="8"/>
  <c r="O57" i="8"/>
  <c r="N57" i="8"/>
  <c r="M57" i="8"/>
  <c r="X57" i="8" s="1"/>
  <c r="Y57" i="8" s="1"/>
  <c r="Z57" i="8" s="1"/>
  <c r="V56" i="8"/>
  <c r="U56" i="8"/>
  <c r="T56" i="8"/>
  <c r="S56" i="8"/>
  <c r="R56" i="8"/>
  <c r="Q56" i="8"/>
  <c r="P56" i="8"/>
  <c r="O56" i="8"/>
  <c r="N56" i="8"/>
  <c r="M56" i="8"/>
  <c r="V55" i="8"/>
  <c r="U55" i="8"/>
  <c r="T55" i="8"/>
  <c r="S55" i="8"/>
  <c r="R55" i="8"/>
  <c r="Q55" i="8"/>
  <c r="P55" i="8"/>
  <c r="O55" i="8"/>
  <c r="N55" i="8"/>
  <c r="X55" i="8" s="1"/>
  <c r="Y55" i="8" s="1"/>
  <c r="Z55" i="8" s="1"/>
  <c r="M55" i="8"/>
  <c r="V54" i="8"/>
  <c r="U54" i="8"/>
  <c r="T54" i="8"/>
  <c r="S54" i="8"/>
  <c r="R54" i="8"/>
  <c r="Q54" i="8"/>
  <c r="P54" i="8"/>
  <c r="O54" i="8"/>
  <c r="N54" i="8"/>
  <c r="M54" i="8"/>
  <c r="V53" i="8"/>
  <c r="U53" i="8"/>
  <c r="T53" i="8"/>
  <c r="S53" i="8"/>
  <c r="X53" i="8" s="1"/>
  <c r="Y53" i="8" s="1"/>
  <c r="Z53" i="8" s="1"/>
  <c r="R53" i="8"/>
  <c r="Q53" i="8"/>
  <c r="P53" i="8"/>
  <c r="O53" i="8"/>
  <c r="N53" i="8"/>
  <c r="M53" i="8"/>
  <c r="V52" i="8"/>
  <c r="U52" i="8"/>
  <c r="T52" i="8"/>
  <c r="S52" i="8"/>
  <c r="R52" i="8"/>
  <c r="Q52" i="8"/>
  <c r="P52" i="8"/>
  <c r="O52" i="8"/>
  <c r="N52" i="8"/>
  <c r="M52" i="8"/>
  <c r="X52" i="8" s="1"/>
  <c r="Y52" i="8" s="1"/>
  <c r="Z52" i="8" s="1"/>
  <c r="V51" i="8"/>
  <c r="U51" i="8"/>
  <c r="T51" i="8"/>
  <c r="S51" i="8"/>
  <c r="R51" i="8"/>
  <c r="Q51" i="8"/>
  <c r="P51" i="8"/>
  <c r="X51" i="8" s="1"/>
  <c r="Y51" i="8" s="1"/>
  <c r="Z51" i="8" s="1"/>
  <c r="O51" i="8"/>
  <c r="N51" i="8"/>
  <c r="M51" i="8"/>
  <c r="V50" i="8"/>
  <c r="U50" i="8"/>
  <c r="X50" i="8" s="1"/>
  <c r="Y50" i="8" s="1"/>
  <c r="Z50" i="8" s="1"/>
  <c r="T50" i="8"/>
  <c r="S50" i="8"/>
  <c r="R50" i="8"/>
  <c r="Q50" i="8"/>
  <c r="P50" i="8"/>
  <c r="O50" i="8"/>
  <c r="N50" i="8"/>
  <c r="M50" i="8"/>
  <c r="V49" i="8"/>
  <c r="U49" i="8"/>
  <c r="T49" i="8"/>
  <c r="S49" i="8"/>
  <c r="R49" i="8"/>
  <c r="Q49" i="8"/>
  <c r="P49" i="8"/>
  <c r="O49" i="8"/>
  <c r="N49" i="8"/>
  <c r="M49" i="8"/>
  <c r="X49" i="8" s="1"/>
  <c r="Y49" i="8" s="1"/>
  <c r="Z49" i="8" s="1"/>
  <c r="AC49" i="8" s="1"/>
  <c r="V48" i="8"/>
  <c r="U48" i="8"/>
  <c r="T48" i="8"/>
  <c r="S48" i="8"/>
  <c r="R48" i="8"/>
  <c r="Q48" i="8"/>
  <c r="P48" i="8"/>
  <c r="O48" i="8"/>
  <c r="N48" i="8"/>
  <c r="M48" i="8"/>
  <c r="V47" i="8"/>
  <c r="U47" i="8"/>
  <c r="T47" i="8"/>
  <c r="S47" i="8"/>
  <c r="R47" i="8"/>
  <c r="Q47" i="8"/>
  <c r="P47" i="8"/>
  <c r="O47" i="8"/>
  <c r="N47" i="8"/>
  <c r="M47" i="8"/>
  <c r="V46" i="8"/>
  <c r="U46" i="8"/>
  <c r="T46" i="8"/>
  <c r="S46" i="8"/>
  <c r="R46" i="8"/>
  <c r="Q46" i="8"/>
  <c r="P46" i="8"/>
  <c r="O46" i="8"/>
  <c r="N46" i="8"/>
  <c r="M46" i="8"/>
  <c r="V45" i="8"/>
  <c r="U45" i="8"/>
  <c r="T45" i="8"/>
  <c r="S45" i="8"/>
  <c r="R45" i="8"/>
  <c r="Q45" i="8"/>
  <c r="P45" i="8"/>
  <c r="O45" i="8"/>
  <c r="N45" i="8"/>
  <c r="M45" i="8"/>
  <c r="X45" i="8" s="1"/>
  <c r="Y45" i="8" s="1"/>
  <c r="Z45" i="8" s="1"/>
  <c r="V44" i="8"/>
  <c r="U44" i="8"/>
  <c r="T44" i="8"/>
  <c r="S44" i="8"/>
  <c r="R44" i="8"/>
  <c r="Q44" i="8"/>
  <c r="P44" i="8"/>
  <c r="O44" i="8"/>
  <c r="N44" i="8"/>
  <c r="M44" i="8"/>
  <c r="V43" i="8"/>
  <c r="U43" i="8"/>
  <c r="T43" i="8"/>
  <c r="S43" i="8"/>
  <c r="R43" i="8"/>
  <c r="Q43" i="8"/>
  <c r="P43" i="8"/>
  <c r="O43" i="8"/>
  <c r="N43" i="8"/>
  <c r="M43" i="8"/>
  <c r="V42" i="8"/>
  <c r="U42" i="8"/>
  <c r="T42" i="8"/>
  <c r="S42" i="8"/>
  <c r="R42" i="8"/>
  <c r="Q42" i="8"/>
  <c r="P42" i="8"/>
  <c r="O42" i="8"/>
  <c r="N42" i="8"/>
  <c r="M42" i="8"/>
  <c r="V41" i="8"/>
  <c r="U41" i="8"/>
  <c r="T41" i="8"/>
  <c r="S41" i="8"/>
  <c r="R41" i="8"/>
  <c r="Q41" i="8"/>
  <c r="P41" i="8"/>
  <c r="O41" i="8"/>
  <c r="N41" i="8"/>
  <c r="M41" i="8"/>
  <c r="V40" i="8"/>
  <c r="U40" i="8"/>
  <c r="T40" i="8"/>
  <c r="S40" i="8"/>
  <c r="R40" i="8"/>
  <c r="Q40" i="8"/>
  <c r="P40" i="8"/>
  <c r="O40" i="8"/>
  <c r="N40" i="8"/>
  <c r="M40" i="8"/>
  <c r="V39" i="8"/>
  <c r="U39" i="8"/>
  <c r="T39" i="8"/>
  <c r="S39" i="8"/>
  <c r="R39" i="8"/>
  <c r="Q39" i="8"/>
  <c r="P39" i="8"/>
  <c r="O39" i="8"/>
  <c r="N39" i="8"/>
  <c r="M39" i="8"/>
  <c r="V38" i="8"/>
  <c r="U38" i="8"/>
  <c r="T38" i="8"/>
  <c r="S38" i="8"/>
  <c r="R38" i="8"/>
  <c r="Q38" i="8"/>
  <c r="P38" i="8"/>
  <c r="O38" i="8"/>
  <c r="N38" i="8"/>
  <c r="M38" i="8"/>
  <c r="V37" i="8"/>
  <c r="U37" i="8"/>
  <c r="T37" i="8"/>
  <c r="S37" i="8"/>
  <c r="R37" i="8"/>
  <c r="Q37" i="8"/>
  <c r="P37" i="8"/>
  <c r="O37" i="8"/>
  <c r="N37" i="8"/>
  <c r="M37" i="8"/>
  <c r="V36" i="8"/>
  <c r="U36" i="8"/>
  <c r="T36" i="8"/>
  <c r="S36" i="8"/>
  <c r="R36" i="8"/>
  <c r="Q36" i="8"/>
  <c r="P36" i="8"/>
  <c r="O36" i="8"/>
  <c r="N36" i="8"/>
  <c r="M36" i="8"/>
  <c r="V35" i="8"/>
  <c r="U35" i="8"/>
  <c r="T35" i="8"/>
  <c r="S35" i="8"/>
  <c r="R35" i="8"/>
  <c r="Q35" i="8"/>
  <c r="P35" i="8"/>
  <c r="O35" i="8"/>
  <c r="N35" i="8"/>
  <c r="M35" i="8"/>
  <c r="V34" i="8"/>
  <c r="U34" i="8"/>
  <c r="T34" i="8"/>
  <c r="S34" i="8"/>
  <c r="R34" i="8"/>
  <c r="Q34" i="8"/>
  <c r="P34" i="8"/>
  <c r="O34" i="8"/>
  <c r="N34" i="8"/>
  <c r="M34" i="8"/>
  <c r="V33" i="8"/>
  <c r="U33" i="8"/>
  <c r="T33" i="8"/>
  <c r="S33" i="8"/>
  <c r="R33" i="8"/>
  <c r="Q33" i="8"/>
  <c r="P33" i="8"/>
  <c r="O33" i="8"/>
  <c r="N33" i="8"/>
  <c r="M33" i="8"/>
  <c r="V32" i="8"/>
  <c r="U32" i="8"/>
  <c r="T32" i="8"/>
  <c r="S32" i="8"/>
  <c r="R32" i="8"/>
  <c r="Q32" i="8"/>
  <c r="P32" i="8"/>
  <c r="O32" i="8"/>
  <c r="N32" i="8"/>
  <c r="M32" i="8"/>
  <c r="X31" i="8"/>
  <c r="Y31" i="8" s="1"/>
  <c r="Z31" i="8" s="1"/>
  <c r="V31" i="8"/>
  <c r="U31" i="8"/>
  <c r="T31" i="8"/>
  <c r="S31" i="8"/>
  <c r="R31" i="8"/>
  <c r="Q31" i="8"/>
  <c r="P31" i="8"/>
  <c r="O31" i="8"/>
  <c r="N31" i="8"/>
  <c r="M31" i="8"/>
  <c r="V30" i="8"/>
  <c r="U30" i="8"/>
  <c r="T30" i="8"/>
  <c r="S30" i="8"/>
  <c r="R30" i="8"/>
  <c r="Q30" i="8"/>
  <c r="P30" i="8"/>
  <c r="O30" i="8"/>
  <c r="N30" i="8"/>
  <c r="M30" i="8"/>
  <c r="V29" i="8"/>
  <c r="U29" i="8"/>
  <c r="T29" i="8"/>
  <c r="S29" i="8"/>
  <c r="R29" i="8"/>
  <c r="Q29" i="8"/>
  <c r="P29" i="8"/>
  <c r="O29" i="8"/>
  <c r="N29" i="8"/>
  <c r="M29" i="8"/>
  <c r="V28" i="8"/>
  <c r="U28" i="8"/>
  <c r="T28" i="8"/>
  <c r="S28" i="8"/>
  <c r="R28" i="8"/>
  <c r="Q28" i="8"/>
  <c r="P28" i="8"/>
  <c r="O28" i="8"/>
  <c r="N28" i="8"/>
  <c r="M28" i="8"/>
  <c r="V27" i="8"/>
  <c r="U27" i="8"/>
  <c r="T27" i="8"/>
  <c r="S27" i="8"/>
  <c r="R27" i="8"/>
  <c r="Q27" i="8"/>
  <c r="P27" i="8"/>
  <c r="O27" i="8"/>
  <c r="N27" i="8"/>
  <c r="M27" i="8"/>
  <c r="V26" i="8"/>
  <c r="U26" i="8"/>
  <c r="T26" i="8"/>
  <c r="S26" i="8"/>
  <c r="R26" i="8"/>
  <c r="Q26" i="8"/>
  <c r="P26" i="8"/>
  <c r="O26" i="8"/>
  <c r="N26" i="8"/>
  <c r="M26" i="8"/>
  <c r="V25" i="8"/>
  <c r="U25" i="8"/>
  <c r="T25" i="8"/>
  <c r="S25" i="8"/>
  <c r="R25" i="8"/>
  <c r="Q25" i="8"/>
  <c r="P25" i="8"/>
  <c r="O25" i="8"/>
  <c r="N25" i="8"/>
  <c r="M25" i="8"/>
  <c r="V24" i="8"/>
  <c r="U24" i="8"/>
  <c r="T24" i="8"/>
  <c r="S24" i="8"/>
  <c r="R24" i="8"/>
  <c r="Q24" i="8"/>
  <c r="P24" i="8"/>
  <c r="O24" i="8"/>
  <c r="N24" i="8"/>
  <c r="M24" i="8"/>
  <c r="X24" i="8" s="1"/>
  <c r="Y24" i="8" s="1"/>
  <c r="Z24" i="8" s="1"/>
  <c r="V23" i="8"/>
  <c r="U23" i="8"/>
  <c r="T23" i="8"/>
  <c r="S23" i="8"/>
  <c r="R23" i="8"/>
  <c r="Q23" i="8"/>
  <c r="P23" i="8"/>
  <c r="O23" i="8"/>
  <c r="N23" i="8"/>
  <c r="M23" i="8"/>
  <c r="V22" i="8"/>
  <c r="U22" i="8"/>
  <c r="T22" i="8"/>
  <c r="S22" i="8"/>
  <c r="R22" i="8"/>
  <c r="Q22" i="8"/>
  <c r="X22" i="8" s="1"/>
  <c r="Y22" i="8" s="1"/>
  <c r="Z22" i="8" s="1"/>
  <c r="P22" i="8"/>
  <c r="O22" i="8"/>
  <c r="N22" i="8"/>
  <c r="M22" i="8"/>
  <c r="V21" i="8"/>
  <c r="U21" i="8"/>
  <c r="T21" i="8"/>
  <c r="S21" i="8"/>
  <c r="R21" i="8"/>
  <c r="Q21" i="8"/>
  <c r="P21" i="8"/>
  <c r="O21" i="8"/>
  <c r="N21" i="8"/>
  <c r="X21" i="8" s="1"/>
  <c r="Y21" i="8" s="1"/>
  <c r="Z21" i="8" s="1"/>
  <c r="M21" i="8"/>
  <c r="V20" i="8"/>
  <c r="U20" i="8"/>
  <c r="T20" i="8"/>
  <c r="S20" i="8"/>
  <c r="R20" i="8"/>
  <c r="Q20" i="8"/>
  <c r="P20" i="8"/>
  <c r="O20" i="8"/>
  <c r="N20" i="8"/>
  <c r="M20" i="8"/>
  <c r="V19" i="8"/>
  <c r="U19" i="8"/>
  <c r="T19" i="8"/>
  <c r="S19" i="8"/>
  <c r="R19" i="8"/>
  <c r="Q19" i="8"/>
  <c r="P19" i="8"/>
  <c r="O19" i="8"/>
  <c r="N19" i="8"/>
  <c r="M19" i="8"/>
  <c r="V18" i="8"/>
  <c r="U18" i="8"/>
  <c r="T18" i="8"/>
  <c r="S18" i="8"/>
  <c r="R18" i="8"/>
  <c r="Q18" i="8"/>
  <c r="P18" i="8"/>
  <c r="O18" i="8"/>
  <c r="N18" i="8"/>
  <c r="M18" i="8"/>
  <c r="V17" i="8"/>
  <c r="U17" i="8"/>
  <c r="T17" i="8"/>
  <c r="S17" i="8"/>
  <c r="R17" i="8"/>
  <c r="Q17" i="8"/>
  <c r="P17" i="8"/>
  <c r="O17" i="8"/>
  <c r="N17" i="8"/>
  <c r="M17" i="8"/>
  <c r="V16" i="8"/>
  <c r="U16" i="8"/>
  <c r="T16" i="8"/>
  <c r="S16" i="8"/>
  <c r="R16" i="8"/>
  <c r="Q16" i="8"/>
  <c r="P16" i="8"/>
  <c r="O16" i="8"/>
  <c r="N16" i="8"/>
  <c r="M16" i="8"/>
  <c r="V15" i="8"/>
  <c r="U15" i="8"/>
  <c r="T15" i="8"/>
  <c r="S15" i="8"/>
  <c r="R15" i="8"/>
  <c r="Q15" i="8"/>
  <c r="P15" i="8"/>
  <c r="O15" i="8"/>
  <c r="N15" i="8"/>
  <c r="X15" i="8" s="1"/>
  <c r="Y15" i="8" s="1"/>
  <c r="Z15" i="8" s="1"/>
  <c r="M15" i="8"/>
  <c r="V14" i="8"/>
  <c r="U14" i="8"/>
  <c r="T14" i="8"/>
  <c r="S14" i="8"/>
  <c r="R14" i="8"/>
  <c r="Q14" i="8"/>
  <c r="P14" i="8"/>
  <c r="O14" i="8"/>
  <c r="N14" i="8"/>
  <c r="M14" i="8"/>
  <c r="V13" i="8"/>
  <c r="U13" i="8"/>
  <c r="T13" i="8"/>
  <c r="S13" i="8"/>
  <c r="R13" i="8"/>
  <c r="Q13" i="8"/>
  <c r="P13" i="8"/>
  <c r="O13" i="8"/>
  <c r="N13" i="8"/>
  <c r="M13" i="8"/>
  <c r="V12" i="8"/>
  <c r="U12" i="8"/>
  <c r="T12" i="8"/>
  <c r="S12" i="8"/>
  <c r="R12" i="8"/>
  <c r="Q12" i="8"/>
  <c r="P12" i="8"/>
  <c r="O12" i="8"/>
  <c r="N12" i="8"/>
  <c r="M12" i="8"/>
  <c r="V11" i="8"/>
  <c r="U11" i="8"/>
  <c r="T11" i="8"/>
  <c r="S11" i="8"/>
  <c r="R11" i="8"/>
  <c r="Q11" i="8"/>
  <c r="P11" i="8"/>
  <c r="O11" i="8"/>
  <c r="N11" i="8"/>
  <c r="M11" i="8"/>
  <c r="V10" i="8"/>
  <c r="U10" i="8"/>
  <c r="T10" i="8"/>
  <c r="S10" i="8"/>
  <c r="R10" i="8"/>
  <c r="Q10" i="8"/>
  <c r="P10" i="8"/>
  <c r="O10" i="8"/>
  <c r="N10" i="8"/>
  <c r="M10" i="8"/>
  <c r="X10" i="8" s="1"/>
  <c r="Y10" i="8" s="1"/>
  <c r="Z10" i="8" s="1"/>
  <c r="V9" i="8"/>
  <c r="U9" i="8"/>
  <c r="T9" i="8"/>
  <c r="S9" i="8"/>
  <c r="R9" i="8"/>
  <c r="Q9" i="8"/>
  <c r="P9" i="8"/>
  <c r="O9" i="8"/>
  <c r="N9" i="8"/>
  <c r="M9" i="8"/>
  <c r="V8" i="8"/>
  <c r="U8" i="8"/>
  <c r="T8" i="8"/>
  <c r="S8" i="8"/>
  <c r="R8" i="8"/>
  <c r="Q8" i="8"/>
  <c r="P8" i="8"/>
  <c r="O8" i="8"/>
  <c r="N8" i="8"/>
  <c r="M8" i="8"/>
  <c r="V7" i="8"/>
  <c r="U7" i="8"/>
  <c r="T7" i="8"/>
  <c r="S7" i="8"/>
  <c r="R7" i="8"/>
  <c r="Q7" i="8"/>
  <c r="P7" i="8"/>
  <c r="O7" i="8"/>
  <c r="N7" i="8"/>
  <c r="M7" i="8"/>
  <c r="V6" i="8"/>
  <c r="U6" i="8"/>
  <c r="T6" i="8"/>
  <c r="S6" i="8"/>
  <c r="R6" i="8"/>
  <c r="Q6" i="8"/>
  <c r="P6" i="8"/>
  <c r="O6" i="8"/>
  <c r="N6" i="8"/>
  <c r="M6" i="8"/>
  <c r="V5" i="8"/>
  <c r="U5" i="8"/>
  <c r="T5" i="8"/>
  <c r="S5" i="8"/>
  <c r="R5" i="8"/>
  <c r="Q5" i="8"/>
  <c r="P5" i="8"/>
  <c r="O5" i="8"/>
  <c r="N5" i="8"/>
  <c r="M5" i="8"/>
  <c r="V4" i="8"/>
  <c r="U4" i="8"/>
  <c r="T4" i="8"/>
  <c r="S4" i="8"/>
  <c r="R4" i="8"/>
  <c r="Q4" i="8"/>
  <c r="P4" i="8"/>
  <c r="O4" i="8"/>
  <c r="N4" i="8"/>
  <c r="M4" i="8"/>
  <c r="V3" i="8"/>
  <c r="U3" i="8"/>
  <c r="T3" i="8"/>
  <c r="S3" i="8"/>
  <c r="R3" i="8"/>
  <c r="Q3" i="8"/>
  <c r="P3" i="8"/>
  <c r="O3" i="8"/>
  <c r="N3" i="8"/>
  <c r="M3" i="8"/>
  <c r="V2" i="8"/>
  <c r="U2" i="8"/>
  <c r="T2" i="8"/>
  <c r="S2" i="8"/>
  <c r="R2" i="8"/>
  <c r="Q2" i="8"/>
  <c r="P2" i="8"/>
  <c r="O2" i="8"/>
  <c r="N2" i="8"/>
  <c r="M2" i="8"/>
  <c r="W1061" i="7"/>
  <c r="V1061" i="7"/>
  <c r="U1061" i="7"/>
  <c r="T1061" i="7"/>
  <c r="S1061" i="7"/>
  <c r="R1061" i="7"/>
  <c r="Q1061" i="7"/>
  <c r="P1061" i="7"/>
  <c r="O1061" i="7"/>
  <c r="N1061" i="7"/>
  <c r="M1061" i="7"/>
  <c r="Y1061" i="7" s="1"/>
  <c r="Z1061" i="7" s="1"/>
  <c r="AA1061" i="7" s="1"/>
  <c r="W1060" i="7"/>
  <c r="V1060" i="7"/>
  <c r="U1060" i="7"/>
  <c r="T1060" i="7"/>
  <c r="S1060" i="7"/>
  <c r="R1060" i="7"/>
  <c r="Q1060" i="7"/>
  <c r="P1060" i="7"/>
  <c r="O1060" i="7"/>
  <c r="N1060" i="7"/>
  <c r="M1060" i="7"/>
  <c r="W1059" i="7"/>
  <c r="V1059" i="7"/>
  <c r="U1059" i="7"/>
  <c r="T1059" i="7"/>
  <c r="S1059" i="7"/>
  <c r="R1059" i="7"/>
  <c r="Q1059" i="7"/>
  <c r="P1059" i="7"/>
  <c r="O1059" i="7"/>
  <c r="N1059" i="7"/>
  <c r="M1059" i="7"/>
  <c r="W1058" i="7"/>
  <c r="V1058" i="7"/>
  <c r="U1058" i="7"/>
  <c r="T1058" i="7"/>
  <c r="S1058" i="7"/>
  <c r="R1058" i="7"/>
  <c r="Q1058" i="7"/>
  <c r="P1058" i="7"/>
  <c r="O1058" i="7"/>
  <c r="N1058" i="7"/>
  <c r="M1058" i="7"/>
  <c r="W1057" i="7"/>
  <c r="V1057" i="7"/>
  <c r="U1057" i="7"/>
  <c r="T1057" i="7"/>
  <c r="S1057" i="7"/>
  <c r="R1057" i="7"/>
  <c r="Y1057" i="7" s="1"/>
  <c r="Z1057" i="7" s="1"/>
  <c r="AA1057" i="7" s="1"/>
  <c r="Q1057" i="7"/>
  <c r="P1057" i="7"/>
  <c r="O1057" i="7"/>
  <c r="N1057" i="7"/>
  <c r="M1057" i="7"/>
  <c r="W1056" i="7"/>
  <c r="V1056" i="7"/>
  <c r="U1056" i="7"/>
  <c r="T1056" i="7"/>
  <c r="S1056" i="7"/>
  <c r="R1056" i="7"/>
  <c r="Q1056" i="7"/>
  <c r="P1056" i="7"/>
  <c r="O1056" i="7"/>
  <c r="N1056" i="7"/>
  <c r="M1056" i="7"/>
  <c r="W1055" i="7"/>
  <c r="V1055" i="7"/>
  <c r="U1055" i="7"/>
  <c r="T1055" i="7"/>
  <c r="S1055" i="7"/>
  <c r="R1055" i="7"/>
  <c r="Q1055" i="7"/>
  <c r="P1055" i="7"/>
  <c r="O1055" i="7"/>
  <c r="N1055" i="7"/>
  <c r="M1055" i="7"/>
  <c r="W1054" i="7"/>
  <c r="V1054" i="7"/>
  <c r="U1054" i="7"/>
  <c r="T1054" i="7"/>
  <c r="S1054" i="7"/>
  <c r="R1054" i="7"/>
  <c r="Q1054" i="7"/>
  <c r="P1054" i="7"/>
  <c r="O1054" i="7"/>
  <c r="N1054" i="7"/>
  <c r="M1054" i="7"/>
  <c r="Y1054" i="7"/>
  <c r="Z1054" i="7" s="1"/>
  <c r="AA1054" i="7" s="1"/>
  <c r="W1053" i="7"/>
  <c r="V1053" i="7"/>
  <c r="U1053" i="7"/>
  <c r="T1053" i="7"/>
  <c r="S1053" i="7"/>
  <c r="R1053" i="7"/>
  <c r="Y1053" i="7" s="1"/>
  <c r="Z1053" i="7" s="1"/>
  <c r="AA1053" i="7" s="1"/>
  <c r="Q1053" i="7"/>
  <c r="P1053" i="7"/>
  <c r="O1053" i="7"/>
  <c r="N1053" i="7"/>
  <c r="M1053" i="7"/>
  <c r="W1052" i="7"/>
  <c r="V1052" i="7"/>
  <c r="U1052" i="7"/>
  <c r="T1052" i="7"/>
  <c r="S1052" i="7"/>
  <c r="R1052" i="7"/>
  <c r="Q1052" i="7"/>
  <c r="P1052" i="7"/>
  <c r="O1052" i="7"/>
  <c r="N1052" i="7"/>
  <c r="M1052" i="7"/>
  <c r="W1051" i="7"/>
  <c r="V1051" i="7"/>
  <c r="U1051" i="7"/>
  <c r="T1051" i="7"/>
  <c r="S1051" i="7"/>
  <c r="R1051" i="7"/>
  <c r="Q1051" i="7"/>
  <c r="P1051" i="7"/>
  <c r="O1051" i="7"/>
  <c r="N1051" i="7"/>
  <c r="M1051" i="7"/>
  <c r="W1050" i="7"/>
  <c r="V1050" i="7"/>
  <c r="U1050" i="7"/>
  <c r="T1050" i="7"/>
  <c r="S1050" i="7"/>
  <c r="R1050" i="7"/>
  <c r="Q1050" i="7"/>
  <c r="P1050" i="7"/>
  <c r="O1050" i="7"/>
  <c r="N1050" i="7"/>
  <c r="M1050" i="7"/>
  <c r="Y1050" i="7" s="1"/>
  <c r="Z1050" i="7" s="1"/>
  <c r="AA1050" i="7" s="1"/>
  <c r="W1049" i="7"/>
  <c r="V1049" i="7"/>
  <c r="U1049" i="7"/>
  <c r="T1049" i="7"/>
  <c r="S1049" i="7"/>
  <c r="R1049" i="7"/>
  <c r="Q1049" i="7"/>
  <c r="P1049" i="7"/>
  <c r="Y1049" i="7" s="1"/>
  <c r="Z1049" i="7" s="1"/>
  <c r="AA1049" i="7" s="1"/>
  <c r="O1049" i="7"/>
  <c r="N1049" i="7"/>
  <c r="M1049" i="7"/>
  <c r="W1048" i="7"/>
  <c r="V1048" i="7"/>
  <c r="U1048" i="7"/>
  <c r="T1048" i="7"/>
  <c r="S1048" i="7"/>
  <c r="R1048" i="7"/>
  <c r="Q1048" i="7"/>
  <c r="P1048" i="7"/>
  <c r="O1048" i="7"/>
  <c r="N1048" i="7"/>
  <c r="M1048" i="7"/>
  <c r="W1047" i="7"/>
  <c r="V1047" i="7"/>
  <c r="U1047" i="7"/>
  <c r="T1047" i="7"/>
  <c r="S1047" i="7"/>
  <c r="R1047" i="7"/>
  <c r="Q1047" i="7"/>
  <c r="P1047" i="7"/>
  <c r="O1047" i="7"/>
  <c r="N1047" i="7"/>
  <c r="M1047" i="7"/>
  <c r="Y1047" i="7" s="1"/>
  <c r="Z1047" i="7" s="1"/>
  <c r="AA1047" i="7" s="1"/>
  <c r="AB1047" i="7" s="1"/>
  <c r="AC1047" i="7" s="1"/>
  <c r="W1046" i="7"/>
  <c r="V1046" i="7"/>
  <c r="U1046" i="7"/>
  <c r="T1046" i="7"/>
  <c r="S1046" i="7"/>
  <c r="R1046" i="7"/>
  <c r="Q1046" i="7"/>
  <c r="P1046" i="7"/>
  <c r="O1046" i="7"/>
  <c r="N1046" i="7"/>
  <c r="M1046" i="7"/>
  <c r="W1045" i="7"/>
  <c r="V1045" i="7"/>
  <c r="U1045" i="7"/>
  <c r="T1045" i="7"/>
  <c r="S1045" i="7"/>
  <c r="R1045" i="7"/>
  <c r="Q1045" i="7"/>
  <c r="P1045" i="7"/>
  <c r="O1045" i="7"/>
  <c r="N1045" i="7"/>
  <c r="M1045" i="7"/>
  <c r="W1044" i="7"/>
  <c r="V1044" i="7"/>
  <c r="U1044" i="7"/>
  <c r="T1044" i="7"/>
  <c r="S1044" i="7"/>
  <c r="R1044" i="7"/>
  <c r="Q1044" i="7"/>
  <c r="P1044" i="7"/>
  <c r="O1044" i="7"/>
  <c r="N1044" i="7"/>
  <c r="M1044" i="7"/>
  <c r="W1043" i="7"/>
  <c r="V1043" i="7"/>
  <c r="U1043" i="7"/>
  <c r="T1043" i="7"/>
  <c r="S1043" i="7"/>
  <c r="R1043" i="7"/>
  <c r="Q1043" i="7"/>
  <c r="P1043" i="7"/>
  <c r="O1043" i="7"/>
  <c r="N1043" i="7"/>
  <c r="M1043" i="7"/>
  <c r="W1042" i="7"/>
  <c r="V1042" i="7"/>
  <c r="U1042" i="7"/>
  <c r="T1042" i="7"/>
  <c r="S1042" i="7"/>
  <c r="R1042" i="7"/>
  <c r="Q1042" i="7"/>
  <c r="P1042" i="7"/>
  <c r="O1042" i="7"/>
  <c r="N1042" i="7"/>
  <c r="M1042" i="7"/>
  <c r="W1041" i="7"/>
  <c r="V1041" i="7"/>
  <c r="U1041" i="7"/>
  <c r="T1041" i="7"/>
  <c r="S1041" i="7"/>
  <c r="R1041" i="7"/>
  <c r="Q1041" i="7"/>
  <c r="P1041" i="7"/>
  <c r="O1041" i="7"/>
  <c r="Y1041" i="7" s="1"/>
  <c r="Z1041" i="7" s="1"/>
  <c r="AA1041" i="7" s="1"/>
  <c r="N1041" i="7"/>
  <c r="M1041" i="7"/>
  <c r="W1040" i="7"/>
  <c r="V1040" i="7"/>
  <c r="U1040" i="7"/>
  <c r="T1040" i="7"/>
  <c r="S1040" i="7"/>
  <c r="R1040" i="7"/>
  <c r="Q1040" i="7"/>
  <c r="P1040" i="7"/>
  <c r="O1040" i="7"/>
  <c r="N1040" i="7"/>
  <c r="M1040" i="7"/>
  <c r="Y1040" i="7" s="1"/>
  <c r="Z1040" i="7" s="1"/>
  <c r="AA1040" i="7" s="1"/>
  <c r="W1039" i="7"/>
  <c r="V1039" i="7"/>
  <c r="U1039" i="7"/>
  <c r="T1039" i="7"/>
  <c r="S1039" i="7"/>
  <c r="R1039" i="7"/>
  <c r="Q1039" i="7"/>
  <c r="P1039" i="7"/>
  <c r="O1039" i="7"/>
  <c r="N1039" i="7"/>
  <c r="M1039" i="7"/>
  <c r="W1038" i="7"/>
  <c r="V1038" i="7"/>
  <c r="U1038" i="7"/>
  <c r="T1038" i="7"/>
  <c r="S1038" i="7"/>
  <c r="R1038" i="7"/>
  <c r="Q1038" i="7"/>
  <c r="P1038" i="7"/>
  <c r="O1038" i="7"/>
  <c r="N1038" i="7"/>
  <c r="M1038" i="7"/>
  <c r="Y1038" i="7" s="1"/>
  <c r="Z1038" i="7" s="1"/>
  <c r="AA1038" i="7" s="1"/>
  <c r="W1037" i="7"/>
  <c r="V1037" i="7"/>
  <c r="U1037" i="7"/>
  <c r="T1037" i="7"/>
  <c r="S1037" i="7"/>
  <c r="R1037" i="7"/>
  <c r="Q1037" i="7"/>
  <c r="P1037" i="7"/>
  <c r="O1037" i="7"/>
  <c r="N1037" i="7"/>
  <c r="M1037" i="7"/>
  <c r="Y1037" i="7" s="1"/>
  <c r="Z1037" i="7" s="1"/>
  <c r="AA1037" i="7" s="1"/>
  <c r="W1036" i="7"/>
  <c r="V1036" i="7"/>
  <c r="U1036" i="7"/>
  <c r="T1036" i="7"/>
  <c r="S1036" i="7"/>
  <c r="R1036" i="7"/>
  <c r="Q1036" i="7"/>
  <c r="P1036" i="7"/>
  <c r="O1036" i="7"/>
  <c r="N1036" i="7"/>
  <c r="M1036" i="7"/>
  <c r="W1035" i="7"/>
  <c r="V1035" i="7"/>
  <c r="U1035" i="7"/>
  <c r="T1035" i="7"/>
  <c r="S1035" i="7"/>
  <c r="R1035" i="7"/>
  <c r="Q1035" i="7"/>
  <c r="P1035" i="7"/>
  <c r="O1035" i="7"/>
  <c r="N1035" i="7"/>
  <c r="M1035" i="7"/>
  <c r="W1034" i="7"/>
  <c r="V1034" i="7"/>
  <c r="U1034" i="7"/>
  <c r="T1034" i="7"/>
  <c r="S1034" i="7"/>
  <c r="R1034" i="7"/>
  <c r="Q1034" i="7"/>
  <c r="P1034" i="7"/>
  <c r="O1034" i="7"/>
  <c r="N1034" i="7"/>
  <c r="M1034" i="7"/>
  <c r="W1033" i="7"/>
  <c r="V1033" i="7"/>
  <c r="U1033" i="7"/>
  <c r="T1033" i="7"/>
  <c r="S1033" i="7"/>
  <c r="R1033" i="7"/>
  <c r="Q1033" i="7"/>
  <c r="P1033" i="7"/>
  <c r="O1033" i="7"/>
  <c r="N1033" i="7"/>
  <c r="M1033" i="7"/>
  <c r="Y1033" i="7" s="1"/>
  <c r="Z1033" i="7" s="1"/>
  <c r="AA1033" i="7" s="1"/>
  <c r="W1032" i="7"/>
  <c r="V1032" i="7"/>
  <c r="U1032" i="7"/>
  <c r="T1032" i="7"/>
  <c r="S1032" i="7"/>
  <c r="R1032" i="7"/>
  <c r="Q1032" i="7"/>
  <c r="P1032" i="7"/>
  <c r="O1032" i="7"/>
  <c r="N1032" i="7"/>
  <c r="M1032" i="7"/>
  <c r="W1031" i="7"/>
  <c r="V1031" i="7"/>
  <c r="U1031" i="7"/>
  <c r="T1031" i="7"/>
  <c r="S1031" i="7"/>
  <c r="R1031" i="7"/>
  <c r="Q1031" i="7"/>
  <c r="P1031" i="7"/>
  <c r="O1031" i="7"/>
  <c r="N1031" i="7"/>
  <c r="M1031" i="7"/>
  <c r="W1030" i="7"/>
  <c r="V1030" i="7"/>
  <c r="U1030" i="7"/>
  <c r="T1030" i="7"/>
  <c r="S1030" i="7"/>
  <c r="R1030" i="7"/>
  <c r="Q1030" i="7"/>
  <c r="P1030" i="7"/>
  <c r="O1030" i="7"/>
  <c r="N1030" i="7"/>
  <c r="Y1030" i="7" s="1"/>
  <c r="Z1030" i="7" s="1"/>
  <c r="AA1030" i="7" s="1"/>
  <c r="M1030" i="7"/>
  <c r="W1029" i="7"/>
  <c r="V1029" i="7"/>
  <c r="U1029" i="7"/>
  <c r="T1029" i="7"/>
  <c r="S1029" i="7"/>
  <c r="R1029" i="7"/>
  <c r="Q1029" i="7"/>
  <c r="P1029" i="7"/>
  <c r="O1029" i="7"/>
  <c r="N1029" i="7"/>
  <c r="M1029" i="7"/>
  <c r="W1028" i="7"/>
  <c r="V1028" i="7"/>
  <c r="U1028" i="7"/>
  <c r="T1028" i="7"/>
  <c r="S1028" i="7"/>
  <c r="R1028" i="7"/>
  <c r="Q1028" i="7"/>
  <c r="P1028" i="7"/>
  <c r="O1028" i="7"/>
  <c r="N1028" i="7"/>
  <c r="M1028" i="7"/>
  <c r="W1027" i="7"/>
  <c r="V1027" i="7"/>
  <c r="U1027" i="7"/>
  <c r="T1027" i="7"/>
  <c r="S1027" i="7"/>
  <c r="R1027" i="7"/>
  <c r="Q1027" i="7"/>
  <c r="P1027" i="7"/>
  <c r="O1027" i="7"/>
  <c r="N1027" i="7"/>
  <c r="M1027" i="7"/>
  <c r="W1026" i="7"/>
  <c r="V1026" i="7"/>
  <c r="U1026" i="7"/>
  <c r="T1026" i="7"/>
  <c r="S1026" i="7"/>
  <c r="R1026" i="7"/>
  <c r="Q1026" i="7"/>
  <c r="P1026" i="7"/>
  <c r="O1026" i="7"/>
  <c r="N1026" i="7"/>
  <c r="M1026" i="7"/>
  <c r="W1025" i="7"/>
  <c r="V1025" i="7"/>
  <c r="U1025" i="7"/>
  <c r="T1025" i="7"/>
  <c r="S1025" i="7"/>
  <c r="R1025" i="7"/>
  <c r="Q1025" i="7"/>
  <c r="P1025" i="7"/>
  <c r="O1025" i="7"/>
  <c r="N1025" i="7"/>
  <c r="Y1025" i="7" s="1"/>
  <c r="Z1025" i="7" s="1"/>
  <c r="AA1025" i="7" s="1"/>
  <c r="M1025" i="7"/>
  <c r="W1024" i="7"/>
  <c r="V1024" i="7"/>
  <c r="U1024" i="7"/>
  <c r="T1024" i="7"/>
  <c r="S1024" i="7"/>
  <c r="R1024" i="7"/>
  <c r="Q1024" i="7"/>
  <c r="P1024" i="7"/>
  <c r="O1024" i="7"/>
  <c r="N1024" i="7"/>
  <c r="M1024" i="7"/>
  <c r="W1023" i="7"/>
  <c r="V1023" i="7"/>
  <c r="U1023" i="7"/>
  <c r="T1023" i="7"/>
  <c r="S1023" i="7"/>
  <c r="R1023" i="7"/>
  <c r="Q1023" i="7"/>
  <c r="P1023" i="7"/>
  <c r="O1023" i="7"/>
  <c r="N1023" i="7"/>
  <c r="M1023" i="7"/>
  <c r="W1022" i="7"/>
  <c r="V1022" i="7"/>
  <c r="U1022" i="7"/>
  <c r="T1022" i="7"/>
  <c r="S1022" i="7"/>
  <c r="R1022" i="7"/>
  <c r="Q1022" i="7"/>
  <c r="P1022" i="7"/>
  <c r="Y1022" i="7" s="1"/>
  <c r="Z1022" i="7" s="1"/>
  <c r="AA1022" i="7" s="1"/>
  <c r="O1022" i="7"/>
  <c r="N1022" i="7"/>
  <c r="M1022" i="7"/>
  <c r="W1021" i="7"/>
  <c r="V1021" i="7"/>
  <c r="U1021" i="7"/>
  <c r="T1021" i="7"/>
  <c r="S1021" i="7"/>
  <c r="R1021" i="7"/>
  <c r="Q1021" i="7"/>
  <c r="P1021" i="7"/>
  <c r="O1021" i="7"/>
  <c r="N1021" i="7"/>
  <c r="M1021" i="7"/>
  <c r="W1020" i="7"/>
  <c r="V1020" i="7"/>
  <c r="U1020" i="7"/>
  <c r="T1020" i="7"/>
  <c r="S1020" i="7"/>
  <c r="R1020" i="7"/>
  <c r="Q1020" i="7"/>
  <c r="P1020" i="7"/>
  <c r="O1020" i="7"/>
  <c r="N1020" i="7"/>
  <c r="M1020" i="7"/>
  <c r="W1019" i="7"/>
  <c r="V1019" i="7"/>
  <c r="U1019" i="7"/>
  <c r="T1019" i="7"/>
  <c r="S1019" i="7"/>
  <c r="R1019" i="7"/>
  <c r="Q1019" i="7"/>
  <c r="P1019" i="7"/>
  <c r="O1019" i="7"/>
  <c r="N1019" i="7"/>
  <c r="M1019" i="7"/>
  <c r="W1018" i="7"/>
  <c r="V1018" i="7"/>
  <c r="U1018" i="7"/>
  <c r="T1018" i="7"/>
  <c r="S1018" i="7"/>
  <c r="R1018" i="7"/>
  <c r="Q1018" i="7"/>
  <c r="P1018" i="7"/>
  <c r="O1018" i="7"/>
  <c r="N1018" i="7"/>
  <c r="M1018" i="7"/>
  <c r="Y1018" i="7" s="1"/>
  <c r="Z1018" i="7" s="1"/>
  <c r="AA1018" i="7" s="1"/>
  <c r="W1017" i="7"/>
  <c r="V1017" i="7"/>
  <c r="U1017" i="7"/>
  <c r="T1017" i="7"/>
  <c r="S1017" i="7"/>
  <c r="R1017" i="7"/>
  <c r="Q1017" i="7"/>
  <c r="P1017" i="7"/>
  <c r="O1017" i="7"/>
  <c r="N1017" i="7"/>
  <c r="M1017" i="7"/>
  <c r="Y1017" i="7" s="1"/>
  <c r="Z1017" i="7" s="1"/>
  <c r="AA1017" i="7" s="1"/>
  <c r="W1016" i="7"/>
  <c r="V1016" i="7"/>
  <c r="U1016" i="7"/>
  <c r="T1016" i="7"/>
  <c r="S1016" i="7"/>
  <c r="R1016" i="7"/>
  <c r="Q1016" i="7"/>
  <c r="P1016" i="7"/>
  <c r="O1016" i="7"/>
  <c r="N1016" i="7"/>
  <c r="M1016" i="7"/>
  <c r="W1015" i="7"/>
  <c r="V1015" i="7"/>
  <c r="U1015" i="7"/>
  <c r="T1015" i="7"/>
  <c r="S1015" i="7"/>
  <c r="R1015" i="7"/>
  <c r="Q1015" i="7"/>
  <c r="P1015" i="7"/>
  <c r="O1015" i="7"/>
  <c r="N1015" i="7"/>
  <c r="M1015" i="7"/>
  <c r="W1014" i="7"/>
  <c r="V1014" i="7"/>
  <c r="U1014" i="7"/>
  <c r="T1014" i="7"/>
  <c r="S1014" i="7"/>
  <c r="R1014" i="7"/>
  <c r="Q1014" i="7"/>
  <c r="P1014" i="7"/>
  <c r="O1014" i="7"/>
  <c r="N1014" i="7"/>
  <c r="M1014" i="7"/>
  <c r="W1013" i="7"/>
  <c r="V1013" i="7"/>
  <c r="U1013" i="7"/>
  <c r="T1013" i="7"/>
  <c r="S1013" i="7"/>
  <c r="R1013" i="7"/>
  <c r="Q1013" i="7"/>
  <c r="P1013" i="7"/>
  <c r="O1013" i="7"/>
  <c r="N1013" i="7"/>
  <c r="M1013" i="7"/>
  <c r="W1012" i="7"/>
  <c r="V1012" i="7"/>
  <c r="U1012" i="7"/>
  <c r="T1012" i="7"/>
  <c r="S1012" i="7"/>
  <c r="R1012" i="7"/>
  <c r="Q1012" i="7"/>
  <c r="P1012" i="7"/>
  <c r="O1012" i="7"/>
  <c r="N1012" i="7"/>
  <c r="M1012" i="7"/>
  <c r="W1011" i="7"/>
  <c r="V1011" i="7"/>
  <c r="U1011" i="7"/>
  <c r="T1011" i="7"/>
  <c r="S1011" i="7"/>
  <c r="R1011" i="7"/>
  <c r="Q1011" i="7"/>
  <c r="P1011" i="7"/>
  <c r="O1011" i="7"/>
  <c r="N1011" i="7"/>
  <c r="M1011" i="7"/>
  <c r="W1010" i="7"/>
  <c r="V1010" i="7"/>
  <c r="U1010" i="7"/>
  <c r="T1010" i="7"/>
  <c r="S1010" i="7"/>
  <c r="R1010" i="7"/>
  <c r="Q1010" i="7"/>
  <c r="P1010" i="7"/>
  <c r="O1010" i="7"/>
  <c r="N1010" i="7"/>
  <c r="M1010" i="7"/>
  <c r="W1009" i="7"/>
  <c r="V1009" i="7"/>
  <c r="U1009" i="7"/>
  <c r="T1009" i="7"/>
  <c r="S1009" i="7"/>
  <c r="R1009" i="7"/>
  <c r="Q1009" i="7"/>
  <c r="P1009" i="7"/>
  <c r="O1009" i="7"/>
  <c r="N1009" i="7"/>
  <c r="M1009" i="7"/>
  <c r="Y1009" i="7"/>
  <c r="Z1009" i="7" s="1"/>
  <c r="AA1009" i="7" s="1"/>
  <c r="W1008" i="7"/>
  <c r="V1008" i="7"/>
  <c r="U1008" i="7"/>
  <c r="T1008" i="7"/>
  <c r="S1008" i="7"/>
  <c r="R1008" i="7"/>
  <c r="Q1008" i="7"/>
  <c r="P1008" i="7"/>
  <c r="O1008" i="7"/>
  <c r="N1008" i="7"/>
  <c r="M1008" i="7"/>
  <c r="W1007" i="7"/>
  <c r="V1007" i="7"/>
  <c r="U1007" i="7"/>
  <c r="T1007" i="7"/>
  <c r="S1007" i="7"/>
  <c r="R1007" i="7"/>
  <c r="Q1007" i="7"/>
  <c r="P1007" i="7"/>
  <c r="O1007" i="7"/>
  <c r="N1007" i="7"/>
  <c r="M1007" i="7"/>
  <c r="W1006" i="7"/>
  <c r="V1006" i="7"/>
  <c r="U1006" i="7"/>
  <c r="T1006" i="7"/>
  <c r="S1006" i="7"/>
  <c r="R1006" i="7"/>
  <c r="Q1006" i="7"/>
  <c r="P1006" i="7"/>
  <c r="O1006" i="7"/>
  <c r="Y1006" i="7" s="1"/>
  <c r="Z1006" i="7" s="1"/>
  <c r="AA1006" i="7" s="1"/>
  <c r="N1006" i="7"/>
  <c r="M1006" i="7"/>
  <c r="W1005" i="7"/>
  <c r="V1005" i="7"/>
  <c r="U1005" i="7"/>
  <c r="T1005" i="7"/>
  <c r="S1005" i="7"/>
  <c r="R1005" i="7"/>
  <c r="Q1005" i="7"/>
  <c r="P1005" i="7"/>
  <c r="O1005" i="7"/>
  <c r="N1005" i="7"/>
  <c r="M1005" i="7"/>
  <c r="W1004" i="7"/>
  <c r="V1004" i="7"/>
  <c r="U1004" i="7"/>
  <c r="T1004" i="7"/>
  <c r="S1004" i="7"/>
  <c r="R1004" i="7"/>
  <c r="Q1004" i="7"/>
  <c r="P1004" i="7"/>
  <c r="O1004" i="7"/>
  <c r="N1004" i="7"/>
  <c r="M1004" i="7"/>
  <c r="W1003" i="7"/>
  <c r="V1003" i="7"/>
  <c r="U1003" i="7"/>
  <c r="T1003" i="7"/>
  <c r="S1003" i="7"/>
  <c r="R1003" i="7"/>
  <c r="Q1003" i="7"/>
  <c r="P1003" i="7"/>
  <c r="O1003" i="7"/>
  <c r="N1003" i="7"/>
  <c r="M1003" i="7"/>
  <c r="W1002" i="7"/>
  <c r="V1002" i="7"/>
  <c r="U1002" i="7"/>
  <c r="T1002" i="7"/>
  <c r="S1002" i="7"/>
  <c r="R1002" i="7"/>
  <c r="Q1002" i="7"/>
  <c r="P1002" i="7"/>
  <c r="O1002" i="7"/>
  <c r="N1002" i="7"/>
  <c r="M1002" i="7"/>
  <c r="W1001" i="7"/>
  <c r="V1001" i="7"/>
  <c r="U1001" i="7"/>
  <c r="T1001" i="7"/>
  <c r="S1001" i="7"/>
  <c r="R1001" i="7"/>
  <c r="Q1001" i="7"/>
  <c r="P1001" i="7"/>
  <c r="O1001" i="7"/>
  <c r="N1001" i="7"/>
  <c r="M1001" i="7"/>
  <c r="Y1001" i="7" s="1"/>
  <c r="Z1001" i="7" s="1"/>
  <c r="AA1001" i="7" s="1"/>
  <c r="W1000" i="7"/>
  <c r="V1000" i="7"/>
  <c r="U1000" i="7"/>
  <c r="T1000" i="7"/>
  <c r="S1000" i="7"/>
  <c r="R1000" i="7"/>
  <c r="Q1000" i="7"/>
  <c r="P1000" i="7"/>
  <c r="O1000" i="7"/>
  <c r="N1000" i="7"/>
  <c r="M1000" i="7"/>
  <c r="W999" i="7"/>
  <c r="V999" i="7"/>
  <c r="U999" i="7"/>
  <c r="T999" i="7"/>
  <c r="S999" i="7"/>
  <c r="R999" i="7"/>
  <c r="Q999" i="7"/>
  <c r="P999" i="7"/>
  <c r="O999" i="7"/>
  <c r="N999" i="7"/>
  <c r="M999" i="7"/>
  <c r="W998" i="7"/>
  <c r="V998" i="7"/>
  <c r="U998" i="7"/>
  <c r="T998" i="7"/>
  <c r="S998" i="7"/>
  <c r="R998" i="7"/>
  <c r="Q998" i="7"/>
  <c r="P998" i="7"/>
  <c r="O998" i="7"/>
  <c r="N998" i="7"/>
  <c r="M998" i="7"/>
  <c r="W997" i="7"/>
  <c r="V997" i="7"/>
  <c r="U997" i="7"/>
  <c r="T997" i="7"/>
  <c r="S997" i="7"/>
  <c r="R997" i="7"/>
  <c r="Q997" i="7"/>
  <c r="P997" i="7"/>
  <c r="O997" i="7"/>
  <c r="N997" i="7"/>
  <c r="M997" i="7"/>
  <c r="W996" i="7"/>
  <c r="V996" i="7"/>
  <c r="U996" i="7"/>
  <c r="T996" i="7"/>
  <c r="S996" i="7"/>
  <c r="R996" i="7"/>
  <c r="Q996" i="7"/>
  <c r="P996" i="7"/>
  <c r="O996" i="7"/>
  <c r="N996" i="7"/>
  <c r="M996" i="7"/>
  <c r="W995" i="7"/>
  <c r="V995" i="7"/>
  <c r="U995" i="7"/>
  <c r="T995" i="7"/>
  <c r="S995" i="7"/>
  <c r="R995" i="7"/>
  <c r="Q995" i="7"/>
  <c r="P995" i="7"/>
  <c r="O995" i="7"/>
  <c r="N995" i="7"/>
  <c r="M995" i="7"/>
  <c r="W994" i="7"/>
  <c r="V994" i="7"/>
  <c r="U994" i="7"/>
  <c r="T994" i="7"/>
  <c r="S994" i="7"/>
  <c r="R994" i="7"/>
  <c r="Q994" i="7"/>
  <c r="P994" i="7"/>
  <c r="O994" i="7"/>
  <c r="N994" i="7"/>
  <c r="M994" i="7"/>
  <c r="W993" i="7"/>
  <c r="V993" i="7"/>
  <c r="U993" i="7"/>
  <c r="T993" i="7"/>
  <c r="S993" i="7"/>
  <c r="R993" i="7"/>
  <c r="Q993" i="7"/>
  <c r="P993" i="7"/>
  <c r="Y993" i="7" s="1"/>
  <c r="Z993" i="7" s="1"/>
  <c r="AA993" i="7" s="1"/>
  <c r="O993" i="7"/>
  <c r="N993" i="7"/>
  <c r="M993" i="7"/>
  <c r="W992" i="7"/>
  <c r="V992" i="7"/>
  <c r="U992" i="7"/>
  <c r="T992" i="7"/>
  <c r="S992" i="7"/>
  <c r="R992" i="7"/>
  <c r="Q992" i="7"/>
  <c r="P992" i="7"/>
  <c r="O992" i="7"/>
  <c r="N992" i="7"/>
  <c r="M992" i="7"/>
  <c r="Y992" i="7" s="1"/>
  <c r="Z992" i="7" s="1"/>
  <c r="AA992" i="7" s="1"/>
  <c r="AD992" i="7" s="1"/>
  <c r="W991" i="7"/>
  <c r="V991" i="7"/>
  <c r="U991" i="7"/>
  <c r="T991" i="7"/>
  <c r="S991" i="7"/>
  <c r="R991" i="7"/>
  <c r="Q991" i="7"/>
  <c r="P991" i="7"/>
  <c r="O991" i="7"/>
  <c r="N991" i="7"/>
  <c r="M991" i="7"/>
  <c r="W990" i="7"/>
  <c r="V990" i="7"/>
  <c r="U990" i="7"/>
  <c r="T990" i="7"/>
  <c r="S990" i="7"/>
  <c r="R990" i="7"/>
  <c r="Q990" i="7"/>
  <c r="P990" i="7"/>
  <c r="O990" i="7"/>
  <c r="N990" i="7"/>
  <c r="M990" i="7"/>
  <c r="Y990" i="7" s="1"/>
  <c r="Z990" i="7" s="1"/>
  <c r="AA990" i="7" s="1"/>
  <c r="W989" i="7"/>
  <c r="V989" i="7"/>
  <c r="U989" i="7"/>
  <c r="T989" i="7"/>
  <c r="S989" i="7"/>
  <c r="R989" i="7"/>
  <c r="Q989" i="7"/>
  <c r="P989" i="7"/>
  <c r="O989" i="7"/>
  <c r="N989" i="7"/>
  <c r="M989" i="7"/>
  <c r="W988" i="7"/>
  <c r="V988" i="7"/>
  <c r="U988" i="7"/>
  <c r="T988" i="7"/>
  <c r="S988" i="7"/>
  <c r="R988" i="7"/>
  <c r="Q988" i="7"/>
  <c r="P988" i="7"/>
  <c r="O988" i="7"/>
  <c r="N988" i="7"/>
  <c r="M988" i="7"/>
  <c r="W987" i="7"/>
  <c r="V987" i="7"/>
  <c r="U987" i="7"/>
  <c r="T987" i="7"/>
  <c r="S987" i="7"/>
  <c r="R987" i="7"/>
  <c r="Q987" i="7"/>
  <c r="P987" i="7"/>
  <c r="O987" i="7"/>
  <c r="N987" i="7"/>
  <c r="M987" i="7"/>
  <c r="W986" i="7"/>
  <c r="V986" i="7"/>
  <c r="U986" i="7"/>
  <c r="T986" i="7"/>
  <c r="S986" i="7"/>
  <c r="R986" i="7"/>
  <c r="Q986" i="7"/>
  <c r="P986" i="7"/>
  <c r="O986" i="7"/>
  <c r="Y986" i="7" s="1"/>
  <c r="Z986" i="7" s="1"/>
  <c r="AA986" i="7" s="1"/>
  <c r="N986" i="7"/>
  <c r="M986" i="7"/>
  <c r="W985" i="7"/>
  <c r="V985" i="7"/>
  <c r="U985" i="7"/>
  <c r="T985" i="7"/>
  <c r="S985" i="7"/>
  <c r="R985" i="7"/>
  <c r="Q985" i="7"/>
  <c r="P985" i="7"/>
  <c r="O985" i="7"/>
  <c r="N985" i="7"/>
  <c r="M985" i="7"/>
  <c r="Y985" i="7"/>
  <c r="Z985" i="7" s="1"/>
  <c r="AA985" i="7" s="1"/>
  <c r="W984" i="7"/>
  <c r="V984" i="7"/>
  <c r="U984" i="7"/>
  <c r="T984" i="7"/>
  <c r="S984" i="7"/>
  <c r="R984" i="7"/>
  <c r="Q984" i="7"/>
  <c r="P984" i="7"/>
  <c r="O984" i="7"/>
  <c r="N984" i="7"/>
  <c r="M984" i="7"/>
  <c r="W983" i="7"/>
  <c r="V983" i="7"/>
  <c r="U983" i="7"/>
  <c r="T983" i="7"/>
  <c r="S983" i="7"/>
  <c r="R983" i="7"/>
  <c r="Q983" i="7"/>
  <c r="P983" i="7"/>
  <c r="O983" i="7"/>
  <c r="N983" i="7"/>
  <c r="M983" i="7"/>
  <c r="W982" i="7"/>
  <c r="V982" i="7"/>
  <c r="U982" i="7"/>
  <c r="T982" i="7"/>
  <c r="S982" i="7"/>
  <c r="R982" i="7"/>
  <c r="Q982" i="7"/>
  <c r="P982" i="7"/>
  <c r="O982" i="7"/>
  <c r="N982" i="7"/>
  <c r="Y982" i="7" s="1"/>
  <c r="Z982" i="7" s="1"/>
  <c r="AA982" i="7" s="1"/>
  <c r="M982" i="7"/>
  <c r="W981" i="7"/>
  <c r="V981" i="7"/>
  <c r="U981" i="7"/>
  <c r="T981" i="7"/>
  <c r="S981" i="7"/>
  <c r="R981" i="7"/>
  <c r="Q981" i="7"/>
  <c r="P981" i="7"/>
  <c r="O981" i="7"/>
  <c r="N981" i="7"/>
  <c r="M981" i="7"/>
  <c r="W980" i="7"/>
  <c r="V980" i="7"/>
  <c r="U980" i="7"/>
  <c r="T980" i="7"/>
  <c r="S980" i="7"/>
  <c r="R980" i="7"/>
  <c r="Q980" i="7"/>
  <c r="P980" i="7"/>
  <c r="O980" i="7"/>
  <c r="N980" i="7"/>
  <c r="M980" i="7"/>
  <c r="W979" i="7"/>
  <c r="V979" i="7"/>
  <c r="U979" i="7"/>
  <c r="T979" i="7"/>
  <c r="S979" i="7"/>
  <c r="R979" i="7"/>
  <c r="Q979" i="7"/>
  <c r="P979" i="7"/>
  <c r="O979" i="7"/>
  <c r="N979" i="7"/>
  <c r="M979" i="7"/>
  <c r="W978" i="7"/>
  <c r="V978" i="7"/>
  <c r="U978" i="7"/>
  <c r="T978" i="7"/>
  <c r="S978" i="7"/>
  <c r="R978" i="7"/>
  <c r="Y978" i="7" s="1"/>
  <c r="Z978" i="7" s="1"/>
  <c r="AA978" i="7" s="1"/>
  <c r="Q978" i="7"/>
  <c r="P978" i="7"/>
  <c r="O978" i="7"/>
  <c r="N978" i="7"/>
  <c r="M978" i="7"/>
  <c r="W977" i="7"/>
  <c r="V977" i="7"/>
  <c r="U977" i="7"/>
  <c r="T977" i="7"/>
  <c r="S977" i="7"/>
  <c r="R977" i="7"/>
  <c r="Q977" i="7"/>
  <c r="P977" i="7"/>
  <c r="O977" i="7"/>
  <c r="N977" i="7"/>
  <c r="M977" i="7"/>
  <c r="Y977" i="7" s="1"/>
  <c r="Z977" i="7" s="1"/>
  <c r="AA977" i="7" s="1"/>
  <c r="W976" i="7"/>
  <c r="V976" i="7"/>
  <c r="U976" i="7"/>
  <c r="T976" i="7"/>
  <c r="S976" i="7"/>
  <c r="R976" i="7"/>
  <c r="Q976" i="7"/>
  <c r="P976" i="7"/>
  <c r="O976" i="7"/>
  <c r="N976" i="7"/>
  <c r="M976" i="7"/>
  <c r="W975" i="7"/>
  <c r="V975" i="7"/>
  <c r="U975" i="7"/>
  <c r="T975" i="7"/>
  <c r="S975" i="7"/>
  <c r="R975" i="7"/>
  <c r="Q975" i="7"/>
  <c r="P975" i="7"/>
  <c r="O975" i="7"/>
  <c r="N975" i="7"/>
  <c r="M975" i="7"/>
  <c r="W974" i="7"/>
  <c r="V974" i="7"/>
  <c r="U974" i="7"/>
  <c r="T974" i="7"/>
  <c r="S974" i="7"/>
  <c r="R974" i="7"/>
  <c r="Q974" i="7"/>
  <c r="P974" i="7"/>
  <c r="O974" i="7"/>
  <c r="N974" i="7"/>
  <c r="M974" i="7"/>
  <c r="W973" i="7"/>
  <c r="V973" i="7"/>
  <c r="U973" i="7"/>
  <c r="T973" i="7"/>
  <c r="S973" i="7"/>
  <c r="R973" i="7"/>
  <c r="Q973" i="7"/>
  <c r="P973" i="7"/>
  <c r="O973" i="7"/>
  <c r="N973" i="7"/>
  <c r="M973" i="7"/>
  <c r="W972" i="7"/>
  <c r="V972" i="7"/>
  <c r="U972" i="7"/>
  <c r="T972" i="7"/>
  <c r="S972" i="7"/>
  <c r="R972" i="7"/>
  <c r="Q972" i="7"/>
  <c r="P972" i="7"/>
  <c r="O972" i="7"/>
  <c r="N972" i="7"/>
  <c r="M972" i="7"/>
  <c r="W971" i="7"/>
  <c r="V971" i="7"/>
  <c r="U971" i="7"/>
  <c r="T971" i="7"/>
  <c r="S971" i="7"/>
  <c r="R971" i="7"/>
  <c r="Q971" i="7"/>
  <c r="P971" i="7"/>
  <c r="O971" i="7"/>
  <c r="N971" i="7"/>
  <c r="M971" i="7"/>
  <c r="W970" i="7"/>
  <c r="V970" i="7"/>
  <c r="U970" i="7"/>
  <c r="T970" i="7"/>
  <c r="S970" i="7"/>
  <c r="R970" i="7"/>
  <c r="Q970" i="7"/>
  <c r="P970" i="7"/>
  <c r="O970" i="7"/>
  <c r="N970" i="7"/>
  <c r="M970" i="7"/>
  <c r="Y970" i="7" s="1"/>
  <c r="Z970" i="7" s="1"/>
  <c r="AA970" i="7" s="1"/>
  <c r="W969" i="7"/>
  <c r="V969" i="7"/>
  <c r="U969" i="7"/>
  <c r="T969" i="7"/>
  <c r="S969" i="7"/>
  <c r="R969" i="7"/>
  <c r="Q969" i="7"/>
  <c r="P969" i="7"/>
  <c r="O969" i="7"/>
  <c r="N969" i="7"/>
  <c r="M969" i="7"/>
  <c r="Y969" i="7" s="1"/>
  <c r="Z969" i="7" s="1"/>
  <c r="AA969" i="7" s="1"/>
  <c r="W968" i="7"/>
  <c r="V968" i="7"/>
  <c r="U968" i="7"/>
  <c r="T968" i="7"/>
  <c r="S968" i="7"/>
  <c r="R968" i="7"/>
  <c r="Q968" i="7"/>
  <c r="P968" i="7"/>
  <c r="O968" i="7"/>
  <c r="N968" i="7"/>
  <c r="M968" i="7"/>
  <c r="W967" i="7"/>
  <c r="V967" i="7"/>
  <c r="U967" i="7"/>
  <c r="T967" i="7"/>
  <c r="S967" i="7"/>
  <c r="R967" i="7"/>
  <c r="Q967" i="7"/>
  <c r="P967" i="7"/>
  <c r="O967" i="7"/>
  <c r="N967" i="7"/>
  <c r="M967" i="7"/>
  <c r="W966" i="7"/>
  <c r="V966" i="7"/>
  <c r="U966" i="7"/>
  <c r="Y966" i="7" s="1"/>
  <c r="Z966" i="7" s="1"/>
  <c r="AA966" i="7" s="1"/>
  <c r="T966" i="7"/>
  <c r="S966" i="7"/>
  <c r="R966" i="7"/>
  <c r="Q966" i="7"/>
  <c r="P966" i="7"/>
  <c r="O966" i="7"/>
  <c r="N966" i="7"/>
  <c r="M966" i="7"/>
  <c r="W965" i="7"/>
  <c r="V965" i="7"/>
  <c r="U965" i="7"/>
  <c r="T965" i="7"/>
  <c r="S965" i="7"/>
  <c r="R965" i="7"/>
  <c r="Q965" i="7"/>
  <c r="P965" i="7"/>
  <c r="O965" i="7"/>
  <c r="N965" i="7"/>
  <c r="M965" i="7"/>
  <c r="W964" i="7"/>
  <c r="V964" i="7"/>
  <c r="U964" i="7"/>
  <c r="T964" i="7"/>
  <c r="S964" i="7"/>
  <c r="R964" i="7"/>
  <c r="Q964" i="7"/>
  <c r="P964" i="7"/>
  <c r="O964" i="7"/>
  <c r="N964" i="7"/>
  <c r="M964" i="7"/>
  <c r="W963" i="7"/>
  <c r="V963" i="7"/>
  <c r="U963" i="7"/>
  <c r="T963" i="7"/>
  <c r="S963" i="7"/>
  <c r="R963" i="7"/>
  <c r="Q963" i="7"/>
  <c r="P963" i="7"/>
  <c r="O963" i="7"/>
  <c r="N963" i="7"/>
  <c r="M963" i="7"/>
  <c r="W962" i="7"/>
  <c r="V962" i="7"/>
  <c r="U962" i="7"/>
  <c r="T962" i="7"/>
  <c r="S962" i="7"/>
  <c r="R962" i="7"/>
  <c r="Q962" i="7"/>
  <c r="P962" i="7"/>
  <c r="O962" i="7"/>
  <c r="N962" i="7"/>
  <c r="M962" i="7"/>
  <c r="W961" i="7"/>
  <c r="V961" i="7"/>
  <c r="U961" i="7"/>
  <c r="T961" i="7"/>
  <c r="S961" i="7"/>
  <c r="R961" i="7"/>
  <c r="Q961" i="7"/>
  <c r="P961" i="7"/>
  <c r="O961" i="7"/>
  <c r="N961" i="7"/>
  <c r="M961" i="7"/>
  <c r="W960" i="7"/>
  <c r="V960" i="7"/>
  <c r="U960" i="7"/>
  <c r="T960" i="7"/>
  <c r="S960" i="7"/>
  <c r="R960" i="7"/>
  <c r="Q960" i="7"/>
  <c r="P960" i="7"/>
  <c r="O960" i="7"/>
  <c r="N960" i="7"/>
  <c r="M960" i="7"/>
  <c r="W959" i="7"/>
  <c r="V959" i="7"/>
  <c r="U959" i="7"/>
  <c r="T959" i="7"/>
  <c r="S959" i="7"/>
  <c r="R959" i="7"/>
  <c r="Q959" i="7"/>
  <c r="P959" i="7"/>
  <c r="O959" i="7"/>
  <c r="N959" i="7"/>
  <c r="M959" i="7"/>
  <c r="W958" i="7"/>
  <c r="V958" i="7"/>
  <c r="U958" i="7"/>
  <c r="T958" i="7"/>
  <c r="S958" i="7"/>
  <c r="R958" i="7"/>
  <c r="Q958" i="7"/>
  <c r="P958" i="7"/>
  <c r="O958" i="7"/>
  <c r="N958" i="7"/>
  <c r="M958" i="7"/>
  <c r="W957" i="7"/>
  <c r="V957" i="7"/>
  <c r="U957" i="7"/>
  <c r="T957" i="7"/>
  <c r="S957" i="7"/>
  <c r="R957" i="7"/>
  <c r="Q957" i="7"/>
  <c r="P957" i="7"/>
  <c r="O957" i="7"/>
  <c r="N957" i="7"/>
  <c r="M957" i="7"/>
  <c r="W956" i="7"/>
  <c r="V956" i="7"/>
  <c r="U956" i="7"/>
  <c r="T956" i="7"/>
  <c r="S956" i="7"/>
  <c r="R956" i="7"/>
  <c r="Q956" i="7"/>
  <c r="P956" i="7"/>
  <c r="O956" i="7"/>
  <c r="N956" i="7"/>
  <c r="M956" i="7"/>
  <c r="W955" i="7"/>
  <c r="V955" i="7"/>
  <c r="U955" i="7"/>
  <c r="T955" i="7"/>
  <c r="S955" i="7"/>
  <c r="R955" i="7"/>
  <c r="Q955" i="7"/>
  <c r="P955" i="7"/>
  <c r="O955" i="7"/>
  <c r="N955" i="7"/>
  <c r="M955" i="7"/>
  <c r="W954" i="7"/>
  <c r="V954" i="7"/>
  <c r="U954" i="7"/>
  <c r="T954" i="7"/>
  <c r="S954" i="7"/>
  <c r="R954" i="7"/>
  <c r="Q954" i="7"/>
  <c r="P954" i="7"/>
  <c r="O954" i="7"/>
  <c r="N954" i="7"/>
  <c r="M954" i="7"/>
  <c r="W953" i="7"/>
  <c r="V953" i="7"/>
  <c r="U953" i="7"/>
  <c r="T953" i="7"/>
  <c r="S953" i="7"/>
  <c r="R953" i="7"/>
  <c r="Q953" i="7"/>
  <c r="P953" i="7"/>
  <c r="O953" i="7"/>
  <c r="N953" i="7"/>
  <c r="M953" i="7"/>
  <c r="W952" i="7"/>
  <c r="V952" i="7"/>
  <c r="U952" i="7"/>
  <c r="T952" i="7"/>
  <c r="S952" i="7"/>
  <c r="R952" i="7"/>
  <c r="Q952" i="7"/>
  <c r="P952" i="7"/>
  <c r="O952" i="7"/>
  <c r="N952" i="7"/>
  <c r="M952" i="7"/>
  <c r="W951" i="7"/>
  <c r="V951" i="7"/>
  <c r="U951" i="7"/>
  <c r="T951" i="7"/>
  <c r="S951" i="7"/>
  <c r="R951" i="7"/>
  <c r="Q951" i="7"/>
  <c r="P951" i="7"/>
  <c r="O951" i="7"/>
  <c r="N951" i="7"/>
  <c r="M951" i="7"/>
  <c r="Y951" i="7" s="1"/>
  <c r="Z951" i="7" s="1"/>
  <c r="AA951" i="7" s="1"/>
  <c r="W950" i="7"/>
  <c r="V950" i="7"/>
  <c r="U950" i="7"/>
  <c r="T950" i="7"/>
  <c r="S950" i="7"/>
  <c r="R950" i="7"/>
  <c r="Q950" i="7"/>
  <c r="P950" i="7"/>
  <c r="O950" i="7"/>
  <c r="N950" i="7"/>
  <c r="M950" i="7"/>
  <c r="Y950" i="7" s="1"/>
  <c r="Z950" i="7" s="1"/>
  <c r="AA950" i="7" s="1"/>
  <c r="W949" i="7"/>
  <c r="V949" i="7"/>
  <c r="U949" i="7"/>
  <c r="T949" i="7"/>
  <c r="S949" i="7"/>
  <c r="R949" i="7"/>
  <c r="Q949" i="7"/>
  <c r="P949" i="7"/>
  <c r="O949" i="7"/>
  <c r="N949" i="7"/>
  <c r="M949" i="7"/>
  <c r="W948" i="7"/>
  <c r="V948" i="7"/>
  <c r="U948" i="7"/>
  <c r="T948" i="7"/>
  <c r="S948" i="7"/>
  <c r="R948" i="7"/>
  <c r="Q948" i="7"/>
  <c r="P948" i="7"/>
  <c r="O948" i="7"/>
  <c r="N948" i="7"/>
  <c r="M948" i="7"/>
  <c r="W947" i="7"/>
  <c r="V947" i="7"/>
  <c r="U947" i="7"/>
  <c r="T947" i="7"/>
  <c r="S947" i="7"/>
  <c r="R947" i="7"/>
  <c r="Q947" i="7"/>
  <c r="P947" i="7"/>
  <c r="O947" i="7"/>
  <c r="N947" i="7"/>
  <c r="M947" i="7"/>
  <c r="W946" i="7"/>
  <c r="V946" i="7"/>
  <c r="U946" i="7"/>
  <c r="T946" i="7"/>
  <c r="S946" i="7"/>
  <c r="R946" i="7"/>
  <c r="Q946" i="7"/>
  <c r="P946" i="7"/>
  <c r="O946" i="7"/>
  <c r="N946" i="7"/>
  <c r="M946" i="7"/>
  <c r="W945" i="7"/>
  <c r="V945" i="7"/>
  <c r="U945" i="7"/>
  <c r="T945" i="7"/>
  <c r="S945" i="7"/>
  <c r="R945" i="7"/>
  <c r="Q945" i="7"/>
  <c r="P945" i="7"/>
  <c r="O945" i="7"/>
  <c r="N945" i="7"/>
  <c r="M945" i="7"/>
  <c r="W944" i="7"/>
  <c r="V944" i="7"/>
  <c r="U944" i="7"/>
  <c r="T944" i="7"/>
  <c r="S944" i="7"/>
  <c r="R944" i="7"/>
  <c r="Q944" i="7"/>
  <c r="P944" i="7"/>
  <c r="O944" i="7"/>
  <c r="N944" i="7"/>
  <c r="M944" i="7"/>
  <c r="W943" i="7"/>
  <c r="V943" i="7"/>
  <c r="U943" i="7"/>
  <c r="T943" i="7"/>
  <c r="S943" i="7"/>
  <c r="R943" i="7"/>
  <c r="Q943" i="7"/>
  <c r="P943" i="7"/>
  <c r="O943" i="7"/>
  <c r="N943" i="7"/>
  <c r="M943" i="7"/>
  <c r="W942" i="7"/>
  <c r="V942" i="7"/>
  <c r="U942" i="7"/>
  <c r="T942" i="7"/>
  <c r="S942" i="7"/>
  <c r="R942" i="7"/>
  <c r="Q942" i="7"/>
  <c r="P942" i="7"/>
  <c r="O942" i="7"/>
  <c r="N942" i="7"/>
  <c r="M942" i="7"/>
  <c r="W941" i="7"/>
  <c r="V941" i="7"/>
  <c r="U941" i="7"/>
  <c r="T941" i="7"/>
  <c r="S941" i="7"/>
  <c r="R941" i="7"/>
  <c r="Q941" i="7"/>
  <c r="P941" i="7"/>
  <c r="O941" i="7"/>
  <c r="N941" i="7"/>
  <c r="M941" i="7"/>
  <c r="W940" i="7"/>
  <c r="V940" i="7"/>
  <c r="U940" i="7"/>
  <c r="T940" i="7"/>
  <c r="S940" i="7"/>
  <c r="R940" i="7"/>
  <c r="Q940" i="7"/>
  <c r="P940" i="7"/>
  <c r="O940" i="7"/>
  <c r="N940" i="7"/>
  <c r="M940" i="7"/>
  <c r="W939" i="7"/>
  <c r="V939" i="7"/>
  <c r="U939" i="7"/>
  <c r="T939" i="7"/>
  <c r="S939" i="7"/>
  <c r="R939" i="7"/>
  <c r="Q939" i="7"/>
  <c r="P939" i="7"/>
  <c r="O939" i="7"/>
  <c r="N939" i="7"/>
  <c r="M939" i="7"/>
  <c r="W938" i="7"/>
  <c r="V938" i="7"/>
  <c r="U938" i="7"/>
  <c r="T938" i="7"/>
  <c r="S938" i="7"/>
  <c r="R938" i="7"/>
  <c r="Q938" i="7"/>
  <c r="P938" i="7"/>
  <c r="O938" i="7"/>
  <c r="N938" i="7"/>
  <c r="M938" i="7"/>
  <c r="W937" i="7"/>
  <c r="V937" i="7"/>
  <c r="U937" i="7"/>
  <c r="T937" i="7"/>
  <c r="S937" i="7"/>
  <c r="R937" i="7"/>
  <c r="Q937" i="7"/>
  <c r="P937" i="7"/>
  <c r="O937" i="7"/>
  <c r="N937" i="7"/>
  <c r="Y937" i="7" s="1"/>
  <c r="Z937" i="7" s="1"/>
  <c r="AA937" i="7" s="1"/>
  <c r="M937" i="7"/>
  <c r="W936" i="7"/>
  <c r="V936" i="7"/>
  <c r="U936" i="7"/>
  <c r="T936" i="7"/>
  <c r="S936" i="7"/>
  <c r="R936" i="7"/>
  <c r="Q936" i="7"/>
  <c r="P936" i="7"/>
  <c r="O936" i="7"/>
  <c r="N936" i="7"/>
  <c r="M936" i="7"/>
  <c r="W935" i="7"/>
  <c r="V935" i="7"/>
  <c r="U935" i="7"/>
  <c r="T935" i="7"/>
  <c r="S935" i="7"/>
  <c r="R935" i="7"/>
  <c r="Q935" i="7"/>
  <c r="P935" i="7"/>
  <c r="O935" i="7"/>
  <c r="N935" i="7"/>
  <c r="M935" i="7"/>
  <c r="W934" i="7"/>
  <c r="V934" i="7"/>
  <c r="U934" i="7"/>
  <c r="T934" i="7"/>
  <c r="S934" i="7"/>
  <c r="R934" i="7"/>
  <c r="Q934" i="7"/>
  <c r="P934" i="7"/>
  <c r="O934" i="7"/>
  <c r="N934" i="7"/>
  <c r="M934" i="7"/>
  <c r="W933" i="7"/>
  <c r="V933" i="7"/>
  <c r="U933" i="7"/>
  <c r="T933" i="7"/>
  <c r="S933" i="7"/>
  <c r="R933" i="7"/>
  <c r="Q933" i="7"/>
  <c r="P933" i="7"/>
  <c r="O933" i="7"/>
  <c r="N933" i="7"/>
  <c r="M933" i="7"/>
  <c r="W932" i="7"/>
  <c r="V932" i="7"/>
  <c r="U932" i="7"/>
  <c r="T932" i="7"/>
  <c r="S932" i="7"/>
  <c r="R932" i="7"/>
  <c r="Q932" i="7"/>
  <c r="P932" i="7"/>
  <c r="O932" i="7"/>
  <c r="N932" i="7"/>
  <c r="M932" i="7"/>
  <c r="W931" i="7"/>
  <c r="V931" i="7"/>
  <c r="U931" i="7"/>
  <c r="T931" i="7"/>
  <c r="S931" i="7"/>
  <c r="R931" i="7"/>
  <c r="Q931" i="7"/>
  <c r="P931" i="7"/>
  <c r="O931" i="7"/>
  <c r="N931" i="7"/>
  <c r="M931" i="7"/>
  <c r="W930" i="7"/>
  <c r="V930" i="7"/>
  <c r="U930" i="7"/>
  <c r="T930" i="7"/>
  <c r="S930" i="7"/>
  <c r="R930" i="7"/>
  <c r="Q930" i="7"/>
  <c r="P930" i="7"/>
  <c r="O930" i="7"/>
  <c r="N930" i="7"/>
  <c r="M930" i="7"/>
  <c r="W929" i="7"/>
  <c r="V929" i="7"/>
  <c r="U929" i="7"/>
  <c r="T929" i="7"/>
  <c r="S929" i="7"/>
  <c r="R929" i="7"/>
  <c r="Q929" i="7"/>
  <c r="P929" i="7"/>
  <c r="O929" i="7"/>
  <c r="N929" i="7"/>
  <c r="M929" i="7"/>
  <c r="W928" i="7"/>
  <c r="V928" i="7"/>
  <c r="U928" i="7"/>
  <c r="T928" i="7"/>
  <c r="S928" i="7"/>
  <c r="R928" i="7"/>
  <c r="Q928" i="7"/>
  <c r="P928" i="7"/>
  <c r="O928" i="7"/>
  <c r="N928" i="7"/>
  <c r="M928" i="7"/>
  <c r="W927" i="7"/>
  <c r="V927" i="7"/>
  <c r="U927" i="7"/>
  <c r="T927" i="7"/>
  <c r="S927" i="7"/>
  <c r="R927" i="7"/>
  <c r="Q927" i="7"/>
  <c r="P927" i="7"/>
  <c r="O927" i="7"/>
  <c r="N927" i="7"/>
  <c r="M927" i="7"/>
  <c r="W926" i="7"/>
  <c r="V926" i="7"/>
  <c r="U926" i="7"/>
  <c r="T926" i="7"/>
  <c r="S926" i="7"/>
  <c r="R926" i="7"/>
  <c r="Q926" i="7"/>
  <c r="P926" i="7"/>
  <c r="O926" i="7"/>
  <c r="N926" i="7"/>
  <c r="M926" i="7"/>
  <c r="W925" i="7"/>
  <c r="V925" i="7"/>
  <c r="U925" i="7"/>
  <c r="T925" i="7"/>
  <c r="S925" i="7"/>
  <c r="R925" i="7"/>
  <c r="Q925" i="7"/>
  <c r="P925" i="7"/>
  <c r="O925" i="7"/>
  <c r="N925" i="7"/>
  <c r="M925" i="7"/>
  <c r="W924" i="7"/>
  <c r="V924" i="7"/>
  <c r="U924" i="7"/>
  <c r="T924" i="7"/>
  <c r="S924" i="7"/>
  <c r="R924" i="7"/>
  <c r="Q924" i="7"/>
  <c r="P924" i="7"/>
  <c r="O924" i="7"/>
  <c r="N924" i="7"/>
  <c r="M924" i="7"/>
  <c r="W923" i="7"/>
  <c r="V923" i="7"/>
  <c r="U923" i="7"/>
  <c r="T923" i="7"/>
  <c r="S923" i="7"/>
  <c r="R923" i="7"/>
  <c r="Q923" i="7"/>
  <c r="P923" i="7"/>
  <c r="O923" i="7"/>
  <c r="N923" i="7"/>
  <c r="M923" i="7"/>
  <c r="W922" i="7"/>
  <c r="V922" i="7"/>
  <c r="U922" i="7"/>
  <c r="T922" i="7"/>
  <c r="S922" i="7"/>
  <c r="R922" i="7"/>
  <c r="Q922" i="7"/>
  <c r="P922" i="7"/>
  <c r="O922" i="7"/>
  <c r="N922" i="7"/>
  <c r="M922" i="7"/>
  <c r="W921" i="7"/>
  <c r="V921" i="7"/>
  <c r="U921" i="7"/>
  <c r="T921" i="7"/>
  <c r="S921" i="7"/>
  <c r="R921" i="7"/>
  <c r="Q921" i="7"/>
  <c r="P921" i="7"/>
  <c r="O921" i="7"/>
  <c r="N921" i="7"/>
  <c r="M921" i="7"/>
  <c r="Y921" i="7" s="1"/>
  <c r="Z921" i="7" s="1"/>
  <c r="AA921" i="7" s="1"/>
  <c r="W920" i="7"/>
  <c r="V920" i="7"/>
  <c r="U920" i="7"/>
  <c r="T920" i="7"/>
  <c r="S920" i="7"/>
  <c r="R920" i="7"/>
  <c r="Q920" i="7"/>
  <c r="P920" i="7"/>
  <c r="O920" i="7"/>
  <c r="N920" i="7"/>
  <c r="M920" i="7"/>
  <c r="W919" i="7"/>
  <c r="V919" i="7"/>
  <c r="U919" i="7"/>
  <c r="T919" i="7"/>
  <c r="S919" i="7"/>
  <c r="R919" i="7"/>
  <c r="Q919" i="7"/>
  <c r="P919" i="7"/>
  <c r="O919" i="7"/>
  <c r="N919" i="7"/>
  <c r="M919" i="7"/>
  <c r="W918" i="7"/>
  <c r="V918" i="7"/>
  <c r="U918" i="7"/>
  <c r="T918" i="7"/>
  <c r="S918" i="7"/>
  <c r="R918" i="7"/>
  <c r="Q918" i="7"/>
  <c r="P918" i="7"/>
  <c r="O918" i="7"/>
  <c r="N918" i="7"/>
  <c r="M918" i="7"/>
  <c r="W917" i="7"/>
  <c r="V917" i="7"/>
  <c r="U917" i="7"/>
  <c r="T917" i="7"/>
  <c r="S917" i="7"/>
  <c r="R917" i="7"/>
  <c r="Q917" i="7"/>
  <c r="P917" i="7"/>
  <c r="O917" i="7"/>
  <c r="N917" i="7"/>
  <c r="M917" i="7"/>
  <c r="W916" i="7"/>
  <c r="V916" i="7"/>
  <c r="U916" i="7"/>
  <c r="T916" i="7"/>
  <c r="S916" i="7"/>
  <c r="R916" i="7"/>
  <c r="Q916" i="7"/>
  <c r="P916" i="7"/>
  <c r="O916" i="7"/>
  <c r="N916" i="7"/>
  <c r="M916" i="7"/>
  <c r="W915" i="7"/>
  <c r="V915" i="7"/>
  <c r="U915" i="7"/>
  <c r="T915" i="7"/>
  <c r="S915" i="7"/>
  <c r="R915" i="7"/>
  <c r="Q915" i="7"/>
  <c r="P915" i="7"/>
  <c r="O915" i="7"/>
  <c r="N915" i="7"/>
  <c r="M915" i="7"/>
  <c r="W914" i="7"/>
  <c r="V914" i="7"/>
  <c r="U914" i="7"/>
  <c r="T914" i="7"/>
  <c r="S914" i="7"/>
  <c r="R914" i="7"/>
  <c r="Q914" i="7"/>
  <c r="P914" i="7"/>
  <c r="O914" i="7"/>
  <c r="N914" i="7"/>
  <c r="M914" i="7"/>
  <c r="W913" i="7"/>
  <c r="V913" i="7"/>
  <c r="U913" i="7"/>
  <c r="T913" i="7"/>
  <c r="S913" i="7"/>
  <c r="R913" i="7"/>
  <c r="Q913" i="7"/>
  <c r="P913" i="7"/>
  <c r="O913" i="7"/>
  <c r="N913" i="7"/>
  <c r="M913" i="7"/>
  <c r="W912" i="7"/>
  <c r="V912" i="7"/>
  <c r="U912" i="7"/>
  <c r="T912" i="7"/>
  <c r="S912" i="7"/>
  <c r="R912" i="7"/>
  <c r="Q912" i="7"/>
  <c r="P912" i="7"/>
  <c r="O912" i="7"/>
  <c r="N912" i="7"/>
  <c r="M912" i="7"/>
  <c r="W911" i="7"/>
  <c r="V911" i="7"/>
  <c r="U911" i="7"/>
  <c r="T911" i="7"/>
  <c r="S911" i="7"/>
  <c r="R911" i="7"/>
  <c r="Q911" i="7"/>
  <c r="P911" i="7"/>
  <c r="O911" i="7"/>
  <c r="N911" i="7"/>
  <c r="M911" i="7"/>
  <c r="W910" i="7"/>
  <c r="V910" i="7"/>
  <c r="U910" i="7"/>
  <c r="T910" i="7"/>
  <c r="S910" i="7"/>
  <c r="R910" i="7"/>
  <c r="Q910" i="7"/>
  <c r="P910" i="7"/>
  <c r="O910" i="7"/>
  <c r="N910" i="7"/>
  <c r="M910" i="7"/>
  <c r="W909" i="7"/>
  <c r="V909" i="7"/>
  <c r="U909" i="7"/>
  <c r="T909" i="7"/>
  <c r="S909" i="7"/>
  <c r="R909" i="7"/>
  <c r="Q909" i="7"/>
  <c r="P909" i="7"/>
  <c r="O909" i="7"/>
  <c r="N909" i="7"/>
  <c r="M909" i="7"/>
  <c r="W908" i="7"/>
  <c r="V908" i="7"/>
  <c r="U908" i="7"/>
  <c r="T908" i="7"/>
  <c r="S908" i="7"/>
  <c r="R908" i="7"/>
  <c r="Q908" i="7"/>
  <c r="P908" i="7"/>
  <c r="O908" i="7"/>
  <c r="N908" i="7"/>
  <c r="M908" i="7"/>
  <c r="W907" i="7"/>
  <c r="V907" i="7"/>
  <c r="U907" i="7"/>
  <c r="T907" i="7"/>
  <c r="S907" i="7"/>
  <c r="R907" i="7"/>
  <c r="Q907" i="7"/>
  <c r="P907" i="7"/>
  <c r="O907" i="7"/>
  <c r="N907" i="7"/>
  <c r="M907" i="7"/>
  <c r="W906" i="7"/>
  <c r="V906" i="7"/>
  <c r="U906" i="7"/>
  <c r="T906" i="7"/>
  <c r="S906" i="7"/>
  <c r="R906" i="7"/>
  <c r="Q906" i="7"/>
  <c r="P906" i="7"/>
  <c r="O906" i="7"/>
  <c r="N906" i="7"/>
  <c r="M906" i="7"/>
  <c r="W905" i="7"/>
  <c r="V905" i="7"/>
  <c r="U905" i="7"/>
  <c r="T905" i="7"/>
  <c r="S905" i="7"/>
  <c r="R905" i="7"/>
  <c r="Q905" i="7"/>
  <c r="P905" i="7"/>
  <c r="O905" i="7"/>
  <c r="N905" i="7"/>
  <c r="M905" i="7"/>
  <c r="W904" i="7"/>
  <c r="V904" i="7"/>
  <c r="U904" i="7"/>
  <c r="T904" i="7"/>
  <c r="S904" i="7"/>
  <c r="R904" i="7"/>
  <c r="Q904" i="7"/>
  <c r="P904" i="7"/>
  <c r="O904" i="7"/>
  <c r="N904" i="7"/>
  <c r="M904" i="7"/>
  <c r="W903" i="7"/>
  <c r="V903" i="7"/>
  <c r="U903" i="7"/>
  <c r="T903" i="7"/>
  <c r="S903" i="7"/>
  <c r="R903" i="7"/>
  <c r="Q903" i="7"/>
  <c r="P903" i="7"/>
  <c r="O903" i="7"/>
  <c r="N903" i="7"/>
  <c r="M903" i="7"/>
  <c r="W902" i="7"/>
  <c r="V902" i="7"/>
  <c r="U902" i="7"/>
  <c r="T902" i="7"/>
  <c r="S902" i="7"/>
  <c r="R902" i="7"/>
  <c r="Q902" i="7"/>
  <c r="P902" i="7"/>
  <c r="O902" i="7"/>
  <c r="N902" i="7"/>
  <c r="M902" i="7"/>
  <c r="W901" i="7"/>
  <c r="V901" i="7"/>
  <c r="U901" i="7"/>
  <c r="T901" i="7"/>
  <c r="S901" i="7"/>
  <c r="R901" i="7"/>
  <c r="Q901" i="7"/>
  <c r="P901" i="7"/>
  <c r="O901" i="7"/>
  <c r="N901" i="7"/>
  <c r="M901" i="7"/>
  <c r="W900" i="7"/>
  <c r="V900" i="7"/>
  <c r="U900" i="7"/>
  <c r="T900" i="7"/>
  <c r="S900" i="7"/>
  <c r="R900" i="7"/>
  <c r="Q900" i="7"/>
  <c r="P900" i="7"/>
  <c r="O900" i="7"/>
  <c r="N900" i="7"/>
  <c r="M900" i="7"/>
  <c r="W899" i="7"/>
  <c r="V899" i="7"/>
  <c r="U899" i="7"/>
  <c r="T899" i="7"/>
  <c r="S899" i="7"/>
  <c r="R899" i="7"/>
  <c r="Q899" i="7"/>
  <c r="P899" i="7"/>
  <c r="O899" i="7"/>
  <c r="N899" i="7"/>
  <c r="M899" i="7"/>
  <c r="W898" i="7"/>
  <c r="V898" i="7"/>
  <c r="U898" i="7"/>
  <c r="T898" i="7"/>
  <c r="S898" i="7"/>
  <c r="R898" i="7"/>
  <c r="Q898" i="7"/>
  <c r="P898" i="7"/>
  <c r="O898" i="7"/>
  <c r="N898" i="7"/>
  <c r="M898" i="7"/>
  <c r="W897" i="7"/>
  <c r="V897" i="7"/>
  <c r="U897" i="7"/>
  <c r="T897" i="7"/>
  <c r="S897" i="7"/>
  <c r="R897" i="7"/>
  <c r="Q897" i="7"/>
  <c r="P897" i="7"/>
  <c r="O897" i="7"/>
  <c r="N897" i="7"/>
  <c r="M897" i="7"/>
  <c r="W896" i="7"/>
  <c r="V896" i="7"/>
  <c r="U896" i="7"/>
  <c r="T896" i="7"/>
  <c r="S896" i="7"/>
  <c r="R896" i="7"/>
  <c r="Q896" i="7"/>
  <c r="P896" i="7"/>
  <c r="O896" i="7"/>
  <c r="N896" i="7"/>
  <c r="M896" i="7"/>
  <c r="W895" i="7"/>
  <c r="V895" i="7"/>
  <c r="U895" i="7"/>
  <c r="T895" i="7"/>
  <c r="S895" i="7"/>
  <c r="R895" i="7"/>
  <c r="Q895" i="7"/>
  <c r="P895" i="7"/>
  <c r="O895" i="7"/>
  <c r="N895" i="7"/>
  <c r="M895" i="7"/>
  <c r="W894" i="7"/>
  <c r="V894" i="7"/>
  <c r="U894" i="7"/>
  <c r="T894" i="7"/>
  <c r="S894" i="7"/>
  <c r="R894" i="7"/>
  <c r="Q894" i="7"/>
  <c r="P894" i="7"/>
  <c r="O894" i="7"/>
  <c r="N894" i="7"/>
  <c r="M894" i="7"/>
  <c r="W893" i="7"/>
  <c r="V893" i="7"/>
  <c r="U893" i="7"/>
  <c r="T893" i="7"/>
  <c r="S893" i="7"/>
  <c r="R893" i="7"/>
  <c r="Q893" i="7"/>
  <c r="P893" i="7"/>
  <c r="O893" i="7"/>
  <c r="N893" i="7"/>
  <c r="M893" i="7"/>
  <c r="W892" i="7"/>
  <c r="V892" i="7"/>
  <c r="U892" i="7"/>
  <c r="T892" i="7"/>
  <c r="S892" i="7"/>
  <c r="R892" i="7"/>
  <c r="Q892" i="7"/>
  <c r="P892" i="7"/>
  <c r="O892" i="7"/>
  <c r="N892" i="7"/>
  <c r="M892" i="7"/>
  <c r="W891" i="7"/>
  <c r="V891" i="7"/>
  <c r="U891" i="7"/>
  <c r="T891" i="7"/>
  <c r="S891" i="7"/>
  <c r="R891" i="7"/>
  <c r="Q891" i="7"/>
  <c r="P891" i="7"/>
  <c r="O891" i="7"/>
  <c r="N891" i="7"/>
  <c r="M891" i="7"/>
  <c r="W890" i="7"/>
  <c r="V890" i="7"/>
  <c r="U890" i="7"/>
  <c r="T890" i="7"/>
  <c r="S890" i="7"/>
  <c r="R890" i="7"/>
  <c r="Q890" i="7"/>
  <c r="P890" i="7"/>
  <c r="O890" i="7"/>
  <c r="N890" i="7"/>
  <c r="M890" i="7"/>
  <c r="W889" i="7"/>
  <c r="V889" i="7"/>
  <c r="U889" i="7"/>
  <c r="T889" i="7"/>
  <c r="S889" i="7"/>
  <c r="R889" i="7"/>
  <c r="Q889" i="7"/>
  <c r="P889" i="7"/>
  <c r="O889" i="7"/>
  <c r="N889" i="7"/>
  <c r="M889" i="7"/>
  <c r="W888" i="7"/>
  <c r="V888" i="7"/>
  <c r="U888" i="7"/>
  <c r="T888" i="7"/>
  <c r="S888" i="7"/>
  <c r="R888" i="7"/>
  <c r="Q888" i="7"/>
  <c r="P888" i="7"/>
  <c r="O888" i="7"/>
  <c r="N888" i="7"/>
  <c r="M888" i="7"/>
  <c r="W887" i="7"/>
  <c r="V887" i="7"/>
  <c r="U887" i="7"/>
  <c r="T887" i="7"/>
  <c r="S887" i="7"/>
  <c r="R887" i="7"/>
  <c r="Q887" i="7"/>
  <c r="P887" i="7"/>
  <c r="O887" i="7"/>
  <c r="N887" i="7"/>
  <c r="M887" i="7"/>
  <c r="W886" i="7"/>
  <c r="V886" i="7"/>
  <c r="U886" i="7"/>
  <c r="T886" i="7"/>
  <c r="S886" i="7"/>
  <c r="R886" i="7"/>
  <c r="Q886" i="7"/>
  <c r="P886" i="7"/>
  <c r="O886" i="7"/>
  <c r="N886" i="7"/>
  <c r="M886" i="7"/>
  <c r="W885" i="7"/>
  <c r="V885" i="7"/>
  <c r="U885" i="7"/>
  <c r="T885" i="7"/>
  <c r="S885" i="7"/>
  <c r="R885" i="7"/>
  <c r="Q885" i="7"/>
  <c r="P885" i="7"/>
  <c r="O885" i="7"/>
  <c r="N885" i="7"/>
  <c r="M885" i="7"/>
  <c r="W884" i="7"/>
  <c r="V884" i="7"/>
  <c r="U884" i="7"/>
  <c r="T884" i="7"/>
  <c r="S884" i="7"/>
  <c r="R884" i="7"/>
  <c r="Q884" i="7"/>
  <c r="P884" i="7"/>
  <c r="O884" i="7"/>
  <c r="N884" i="7"/>
  <c r="M884" i="7"/>
  <c r="W883" i="7"/>
  <c r="V883" i="7"/>
  <c r="U883" i="7"/>
  <c r="T883" i="7"/>
  <c r="S883" i="7"/>
  <c r="R883" i="7"/>
  <c r="Q883" i="7"/>
  <c r="P883" i="7"/>
  <c r="O883" i="7"/>
  <c r="N883" i="7"/>
  <c r="M883" i="7"/>
  <c r="W882" i="7"/>
  <c r="V882" i="7"/>
  <c r="U882" i="7"/>
  <c r="T882" i="7"/>
  <c r="S882" i="7"/>
  <c r="R882" i="7"/>
  <c r="Q882" i="7"/>
  <c r="P882" i="7"/>
  <c r="O882" i="7"/>
  <c r="N882" i="7"/>
  <c r="M882" i="7"/>
  <c r="W881" i="7"/>
  <c r="V881" i="7"/>
  <c r="U881" i="7"/>
  <c r="T881" i="7"/>
  <c r="S881" i="7"/>
  <c r="R881" i="7"/>
  <c r="Q881" i="7"/>
  <c r="P881" i="7"/>
  <c r="O881" i="7"/>
  <c r="N881" i="7"/>
  <c r="M881" i="7"/>
  <c r="W880" i="7"/>
  <c r="V880" i="7"/>
  <c r="U880" i="7"/>
  <c r="T880" i="7"/>
  <c r="S880" i="7"/>
  <c r="R880" i="7"/>
  <c r="Q880" i="7"/>
  <c r="P880" i="7"/>
  <c r="O880" i="7"/>
  <c r="N880" i="7"/>
  <c r="M880" i="7"/>
  <c r="W879" i="7"/>
  <c r="V879" i="7"/>
  <c r="U879" i="7"/>
  <c r="T879" i="7"/>
  <c r="S879" i="7"/>
  <c r="R879" i="7"/>
  <c r="Q879" i="7"/>
  <c r="P879" i="7"/>
  <c r="O879" i="7"/>
  <c r="N879" i="7"/>
  <c r="M879" i="7"/>
  <c r="W878" i="7"/>
  <c r="V878" i="7"/>
  <c r="U878" i="7"/>
  <c r="T878" i="7"/>
  <c r="S878" i="7"/>
  <c r="R878" i="7"/>
  <c r="Q878" i="7"/>
  <c r="P878" i="7"/>
  <c r="O878" i="7"/>
  <c r="N878" i="7"/>
  <c r="M878" i="7"/>
  <c r="W877" i="7"/>
  <c r="V877" i="7"/>
  <c r="U877" i="7"/>
  <c r="T877" i="7"/>
  <c r="S877" i="7"/>
  <c r="R877" i="7"/>
  <c r="Q877" i="7"/>
  <c r="P877" i="7"/>
  <c r="O877" i="7"/>
  <c r="N877" i="7"/>
  <c r="M877" i="7"/>
  <c r="W876" i="7"/>
  <c r="V876" i="7"/>
  <c r="U876" i="7"/>
  <c r="T876" i="7"/>
  <c r="S876" i="7"/>
  <c r="R876" i="7"/>
  <c r="Q876" i="7"/>
  <c r="P876" i="7"/>
  <c r="O876" i="7"/>
  <c r="N876" i="7"/>
  <c r="M876" i="7"/>
  <c r="W875" i="7"/>
  <c r="V875" i="7"/>
  <c r="U875" i="7"/>
  <c r="T875" i="7"/>
  <c r="S875" i="7"/>
  <c r="R875" i="7"/>
  <c r="Q875" i="7"/>
  <c r="P875" i="7"/>
  <c r="O875" i="7"/>
  <c r="N875" i="7"/>
  <c r="M875" i="7"/>
  <c r="W874" i="7"/>
  <c r="V874" i="7"/>
  <c r="U874" i="7"/>
  <c r="T874" i="7"/>
  <c r="S874" i="7"/>
  <c r="R874" i="7"/>
  <c r="Q874" i="7"/>
  <c r="P874" i="7"/>
  <c r="O874" i="7"/>
  <c r="N874" i="7"/>
  <c r="M874" i="7"/>
  <c r="W873" i="7"/>
  <c r="V873" i="7"/>
  <c r="U873" i="7"/>
  <c r="T873" i="7"/>
  <c r="S873" i="7"/>
  <c r="R873" i="7"/>
  <c r="Q873" i="7"/>
  <c r="P873" i="7"/>
  <c r="O873" i="7"/>
  <c r="N873" i="7"/>
  <c r="M873" i="7"/>
  <c r="W872" i="7"/>
  <c r="V872" i="7"/>
  <c r="U872" i="7"/>
  <c r="T872" i="7"/>
  <c r="S872" i="7"/>
  <c r="R872" i="7"/>
  <c r="Q872" i="7"/>
  <c r="P872" i="7"/>
  <c r="O872" i="7"/>
  <c r="N872" i="7"/>
  <c r="M872" i="7"/>
  <c r="W871" i="7"/>
  <c r="V871" i="7"/>
  <c r="U871" i="7"/>
  <c r="T871" i="7"/>
  <c r="S871" i="7"/>
  <c r="R871" i="7"/>
  <c r="Q871" i="7"/>
  <c r="P871" i="7"/>
  <c r="O871" i="7"/>
  <c r="N871" i="7"/>
  <c r="M871" i="7"/>
  <c r="W870" i="7"/>
  <c r="V870" i="7"/>
  <c r="U870" i="7"/>
  <c r="T870" i="7"/>
  <c r="S870" i="7"/>
  <c r="R870" i="7"/>
  <c r="Q870" i="7"/>
  <c r="P870" i="7"/>
  <c r="O870" i="7"/>
  <c r="N870" i="7"/>
  <c r="M870" i="7"/>
  <c r="W869" i="7"/>
  <c r="V869" i="7"/>
  <c r="U869" i="7"/>
  <c r="T869" i="7"/>
  <c r="S869" i="7"/>
  <c r="R869" i="7"/>
  <c r="Q869" i="7"/>
  <c r="P869" i="7"/>
  <c r="O869" i="7"/>
  <c r="N869" i="7"/>
  <c r="M869" i="7"/>
  <c r="Y869" i="7" s="1"/>
  <c r="Z869" i="7" s="1"/>
  <c r="AA869" i="7" s="1"/>
  <c r="AD869" i="7" s="1"/>
  <c r="W868" i="7"/>
  <c r="V868" i="7"/>
  <c r="U868" i="7"/>
  <c r="T868" i="7"/>
  <c r="S868" i="7"/>
  <c r="R868" i="7"/>
  <c r="Q868" i="7"/>
  <c r="P868" i="7"/>
  <c r="O868" i="7"/>
  <c r="N868" i="7"/>
  <c r="M868" i="7"/>
  <c r="W867" i="7"/>
  <c r="V867" i="7"/>
  <c r="U867" i="7"/>
  <c r="T867" i="7"/>
  <c r="S867" i="7"/>
  <c r="R867" i="7"/>
  <c r="Q867" i="7"/>
  <c r="P867" i="7"/>
  <c r="O867" i="7"/>
  <c r="N867" i="7"/>
  <c r="M867" i="7"/>
  <c r="W866" i="7"/>
  <c r="V866" i="7"/>
  <c r="U866" i="7"/>
  <c r="T866" i="7"/>
  <c r="S866" i="7"/>
  <c r="R866" i="7"/>
  <c r="Q866" i="7"/>
  <c r="P866" i="7"/>
  <c r="O866" i="7"/>
  <c r="N866" i="7"/>
  <c r="M866" i="7"/>
  <c r="W865" i="7"/>
  <c r="V865" i="7"/>
  <c r="U865" i="7"/>
  <c r="T865" i="7"/>
  <c r="S865" i="7"/>
  <c r="R865" i="7"/>
  <c r="Q865" i="7"/>
  <c r="P865" i="7"/>
  <c r="O865" i="7"/>
  <c r="N865" i="7"/>
  <c r="M865" i="7"/>
  <c r="W864" i="7"/>
  <c r="V864" i="7"/>
  <c r="U864" i="7"/>
  <c r="T864" i="7"/>
  <c r="S864" i="7"/>
  <c r="R864" i="7"/>
  <c r="Q864" i="7"/>
  <c r="P864" i="7"/>
  <c r="O864" i="7"/>
  <c r="N864" i="7"/>
  <c r="M864" i="7"/>
  <c r="W863" i="7"/>
  <c r="V863" i="7"/>
  <c r="U863" i="7"/>
  <c r="T863" i="7"/>
  <c r="S863" i="7"/>
  <c r="R863" i="7"/>
  <c r="Q863" i="7"/>
  <c r="P863" i="7"/>
  <c r="O863" i="7"/>
  <c r="N863" i="7"/>
  <c r="M863" i="7"/>
  <c r="W862" i="7"/>
  <c r="V862" i="7"/>
  <c r="U862" i="7"/>
  <c r="T862" i="7"/>
  <c r="S862" i="7"/>
  <c r="R862" i="7"/>
  <c r="Q862" i="7"/>
  <c r="P862" i="7"/>
  <c r="O862" i="7"/>
  <c r="N862" i="7"/>
  <c r="M862" i="7"/>
  <c r="W861" i="7"/>
  <c r="V861" i="7"/>
  <c r="U861" i="7"/>
  <c r="T861" i="7"/>
  <c r="S861" i="7"/>
  <c r="R861" i="7"/>
  <c r="Q861" i="7"/>
  <c r="P861" i="7"/>
  <c r="O861" i="7"/>
  <c r="N861" i="7"/>
  <c r="M861" i="7"/>
  <c r="W860" i="7"/>
  <c r="V860" i="7"/>
  <c r="U860" i="7"/>
  <c r="T860" i="7"/>
  <c r="S860" i="7"/>
  <c r="R860" i="7"/>
  <c r="Q860" i="7"/>
  <c r="P860" i="7"/>
  <c r="O860" i="7"/>
  <c r="N860" i="7"/>
  <c r="M860" i="7"/>
  <c r="W859" i="7"/>
  <c r="V859" i="7"/>
  <c r="U859" i="7"/>
  <c r="T859" i="7"/>
  <c r="S859" i="7"/>
  <c r="R859" i="7"/>
  <c r="Q859" i="7"/>
  <c r="P859" i="7"/>
  <c r="O859" i="7"/>
  <c r="N859" i="7"/>
  <c r="M859" i="7"/>
  <c r="W858" i="7"/>
  <c r="V858" i="7"/>
  <c r="U858" i="7"/>
  <c r="T858" i="7"/>
  <c r="S858" i="7"/>
  <c r="R858" i="7"/>
  <c r="Q858" i="7"/>
  <c r="P858" i="7"/>
  <c r="O858" i="7"/>
  <c r="N858" i="7"/>
  <c r="M858" i="7"/>
  <c r="W857" i="7"/>
  <c r="V857" i="7"/>
  <c r="U857" i="7"/>
  <c r="T857" i="7"/>
  <c r="S857" i="7"/>
  <c r="R857" i="7"/>
  <c r="Q857" i="7"/>
  <c r="P857" i="7"/>
  <c r="O857" i="7"/>
  <c r="N857" i="7"/>
  <c r="M857" i="7"/>
  <c r="W856" i="7"/>
  <c r="V856" i="7"/>
  <c r="U856" i="7"/>
  <c r="T856" i="7"/>
  <c r="S856" i="7"/>
  <c r="R856" i="7"/>
  <c r="Q856" i="7"/>
  <c r="P856" i="7"/>
  <c r="O856" i="7"/>
  <c r="N856" i="7"/>
  <c r="M856" i="7"/>
  <c r="W855" i="7"/>
  <c r="V855" i="7"/>
  <c r="U855" i="7"/>
  <c r="T855" i="7"/>
  <c r="S855" i="7"/>
  <c r="R855" i="7"/>
  <c r="Q855" i="7"/>
  <c r="P855" i="7"/>
  <c r="O855" i="7"/>
  <c r="N855" i="7"/>
  <c r="M855" i="7"/>
  <c r="W854" i="7"/>
  <c r="V854" i="7"/>
  <c r="U854" i="7"/>
  <c r="T854" i="7"/>
  <c r="S854" i="7"/>
  <c r="R854" i="7"/>
  <c r="Q854" i="7"/>
  <c r="P854" i="7"/>
  <c r="O854" i="7"/>
  <c r="N854" i="7"/>
  <c r="M854" i="7"/>
  <c r="W853" i="7"/>
  <c r="V853" i="7"/>
  <c r="U853" i="7"/>
  <c r="T853" i="7"/>
  <c r="S853" i="7"/>
  <c r="R853" i="7"/>
  <c r="Q853" i="7"/>
  <c r="P853" i="7"/>
  <c r="O853" i="7"/>
  <c r="N853" i="7"/>
  <c r="M853" i="7"/>
  <c r="W852" i="7"/>
  <c r="V852" i="7"/>
  <c r="U852" i="7"/>
  <c r="T852" i="7"/>
  <c r="S852" i="7"/>
  <c r="R852" i="7"/>
  <c r="Q852" i="7"/>
  <c r="P852" i="7"/>
  <c r="O852" i="7"/>
  <c r="N852" i="7"/>
  <c r="M852" i="7"/>
  <c r="W851" i="7"/>
  <c r="V851" i="7"/>
  <c r="U851" i="7"/>
  <c r="T851" i="7"/>
  <c r="S851" i="7"/>
  <c r="R851" i="7"/>
  <c r="Q851" i="7"/>
  <c r="P851" i="7"/>
  <c r="O851" i="7"/>
  <c r="N851" i="7"/>
  <c r="M851" i="7"/>
  <c r="W850" i="7"/>
  <c r="V850" i="7"/>
  <c r="U850" i="7"/>
  <c r="T850" i="7"/>
  <c r="S850" i="7"/>
  <c r="R850" i="7"/>
  <c r="Q850" i="7"/>
  <c r="P850" i="7"/>
  <c r="O850" i="7"/>
  <c r="N850" i="7"/>
  <c r="M850" i="7"/>
  <c r="W849" i="7"/>
  <c r="V849" i="7"/>
  <c r="U849" i="7"/>
  <c r="T849" i="7"/>
  <c r="S849" i="7"/>
  <c r="R849" i="7"/>
  <c r="Q849" i="7"/>
  <c r="P849" i="7"/>
  <c r="O849" i="7"/>
  <c r="N849" i="7"/>
  <c r="M849" i="7"/>
  <c r="W848" i="7"/>
  <c r="V848" i="7"/>
  <c r="U848" i="7"/>
  <c r="T848" i="7"/>
  <c r="S848" i="7"/>
  <c r="R848" i="7"/>
  <c r="Q848" i="7"/>
  <c r="P848" i="7"/>
  <c r="O848" i="7"/>
  <c r="N848" i="7"/>
  <c r="M848" i="7"/>
  <c r="W847" i="7"/>
  <c r="V847" i="7"/>
  <c r="U847" i="7"/>
  <c r="T847" i="7"/>
  <c r="S847" i="7"/>
  <c r="R847" i="7"/>
  <c r="Q847" i="7"/>
  <c r="P847" i="7"/>
  <c r="O847" i="7"/>
  <c r="N847" i="7"/>
  <c r="M847" i="7"/>
  <c r="W846" i="7"/>
  <c r="V846" i="7"/>
  <c r="U846" i="7"/>
  <c r="T846" i="7"/>
  <c r="S846" i="7"/>
  <c r="R846" i="7"/>
  <c r="Q846" i="7"/>
  <c r="P846" i="7"/>
  <c r="O846" i="7"/>
  <c r="N846" i="7"/>
  <c r="M846" i="7"/>
  <c r="W845" i="7"/>
  <c r="V845" i="7"/>
  <c r="U845" i="7"/>
  <c r="T845" i="7"/>
  <c r="S845" i="7"/>
  <c r="R845" i="7"/>
  <c r="Q845" i="7"/>
  <c r="P845" i="7"/>
  <c r="O845" i="7"/>
  <c r="N845" i="7"/>
  <c r="M845" i="7"/>
  <c r="W844" i="7"/>
  <c r="V844" i="7"/>
  <c r="U844" i="7"/>
  <c r="T844" i="7"/>
  <c r="S844" i="7"/>
  <c r="R844" i="7"/>
  <c r="Q844" i="7"/>
  <c r="P844" i="7"/>
  <c r="O844" i="7"/>
  <c r="N844" i="7"/>
  <c r="M844" i="7"/>
  <c r="W843" i="7"/>
  <c r="V843" i="7"/>
  <c r="U843" i="7"/>
  <c r="T843" i="7"/>
  <c r="S843" i="7"/>
  <c r="R843" i="7"/>
  <c r="Q843" i="7"/>
  <c r="P843" i="7"/>
  <c r="O843" i="7"/>
  <c r="N843" i="7"/>
  <c r="M843" i="7"/>
  <c r="Y843" i="7" s="1"/>
  <c r="Z843" i="7" s="1"/>
  <c r="AA843" i="7" s="1"/>
  <c r="W842" i="7"/>
  <c r="V842" i="7"/>
  <c r="U842" i="7"/>
  <c r="T842" i="7"/>
  <c r="S842" i="7"/>
  <c r="R842" i="7"/>
  <c r="Q842" i="7"/>
  <c r="P842" i="7"/>
  <c r="O842" i="7"/>
  <c r="N842" i="7"/>
  <c r="M842" i="7"/>
  <c r="Y842" i="7" s="1"/>
  <c r="Z842" i="7" s="1"/>
  <c r="AA842" i="7" s="1"/>
  <c r="W841" i="7"/>
  <c r="V841" i="7"/>
  <c r="U841" i="7"/>
  <c r="T841" i="7"/>
  <c r="S841" i="7"/>
  <c r="R841" i="7"/>
  <c r="Q841" i="7"/>
  <c r="P841" i="7"/>
  <c r="O841" i="7"/>
  <c r="N841" i="7"/>
  <c r="M841" i="7"/>
  <c r="W840" i="7"/>
  <c r="V840" i="7"/>
  <c r="U840" i="7"/>
  <c r="T840" i="7"/>
  <c r="S840" i="7"/>
  <c r="R840" i="7"/>
  <c r="Q840" i="7"/>
  <c r="P840" i="7"/>
  <c r="O840" i="7"/>
  <c r="N840" i="7"/>
  <c r="M840" i="7"/>
  <c r="Y840" i="7" s="1"/>
  <c r="Z840" i="7" s="1"/>
  <c r="AA840" i="7" s="1"/>
  <c r="W839" i="7"/>
  <c r="V839" i="7"/>
  <c r="U839" i="7"/>
  <c r="T839" i="7"/>
  <c r="S839" i="7"/>
  <c r="R839" i="7"/>
  <c r="Q839" i="7"/>
  <c r="P839" i="7"/>
  <c r="O839" i="7"/>
  <c r="N839" i="7"/>
  <c r="M839" i="7"/>
  <c r="W838" i="7"/>
  <c r="V838" i="7"/>
  <c r="U838" i="7"/>
  <c r="T838" i="7"/>
  <c r="S838" i="7"/>
  <c r="R838" i="7"/>
  <c r="Q838" i="7"/>
  <c r="Y838" i="7" s="1"/>
  <c r="Z838" i="7" s="1"/>
  <c r="AA838" i="7" s="1"/>
  <c r="P838" i="7"/>
  <c r="O838" i="7"/>
  <c r="N838" i="7"/>
  <c r="M838" i="7"/>
  <c r="W837" i="7"/>
  <c r="V837" i="7"/>
  <c r="U837" i="7"/>
  <c r="T837" i="7"/>
  <c r="S837" i="7"/>
  <c r="R837" i="7"/>
  <c r="Q837" i="7"/>
  <c r="P837" i="7"/>
  <c r="O837" i="7"/>
  <c r="N837" i="7"/>
  <c r="M837" i="7"/>
  <c r="W836" i="7"/>
  <c r="V836" i="7"/>
  <c r="U836" i="7"/>
  <c r="T836" i="7"/>
  <c r="S836" i="7"/>
  <c r="R836" i="7"/>
  <c r="Q836" i="7"/>
  <c r="P836" i="7"/>
  <c r="O836" i="7"/>
  <c r="N836" i="7"/>
  <c r="M836" i="7"/>
  <c r="W835" i="7"/>
  <c r="V835" i="7"/>
  <c r="U835" i="7"/>
  <c r="T835" i="7"/>
  <c r="S835" i="7"/>
  <c r="R835" i="7"/>
  <c r="Q835" i="7"/>
  <c r="P835" i="7"/>
  <c r="O835" i="7"/>
  <c r="N835" i="7"/>
  <c r="M835" i="7"/>
  <c r="Y835" i="7"/>
  <c r="Z835" i="7" s="1"/>
  <c r="AA835" i="7" s="1"/>
  <c r="W834" i="7"/>
  <c r="V834" i="7"/>
  <c r="U834" i="7"/>
  <c r="T834" i="7"/>
  <c r="S834" i="7"/>
  <c r="R834" i="7"/>
  <c r="Q834" i="7"/>
  <c r="P834" i="7"/>
  <c r="O834" i="7"/>
  <c r="N834" i="7"/>
  <c r="M834" i="7"/>
  <c r="W833" i="7"/>
  <c r="V833" i="7"/>
  <c r="U833" i="7"/>
  <c r="T833" i="7"/>
  <c r="S833" i="7"/>
  <c r="R833" i="7"/>
  <c r="Q833" i="7"/>
  <c r="P833" i="7"/>
  <c r="O833" i="7"/>
  <c r="N833" i="7"/>
  <c r="M833" i="7"/>
  <c r="W832" i="7"/>
  <c r="V832" i="7"/>
  <c r="U832" i="7"/>
  <c r="T832" i="7"/>
  <c r="S832" i="7"/>
  <c r="R832" i="7"/>
  <c r="Q832" i="7"/>
  <c r="P832" i="7"/>
  <c r="O832" i="7"/>
  <c r="Y832" i="7" s="1"/>
  <c r="Z832" i="7" s="1"/>
  <c r="AA832" i="7" s="1"/>
  <c r="N832" i="7"/>
  <c r="M832" i="7"/>
  <c r="W831" i="7"/>
  <c r="V831" i="7"/>
  <c r="U831" i="7"/>
  <c r="T831" i="7"/>
  <c r="S831" i="7"/>
  <c r="R831" i="7"/>
  <c r="Q831" i="7"/>
  <c r="P831" i="7"/>
  <c r="O831" i="7"/>
  <c r="N831" i="7"/>
  <c r="M831" i="7"/>
  <c r="W830" i="7"/>
  <c r="V830" i="7"/>
  <c r="U830" i="7"/>
  <c r="T830" i="7"/>
  <c r="S830" i="7"/>
  <c r="R830" i="7"/>
  <c r="Q830" i="7"/>
  <c r="P830" i="7"/>
  <c r="O830" i="7"/>
  <c r="N830" i="7"/>
  <c r="M830" i="7"/>
  <c r="Y830" i="7" s="1"/>
  <c r="Z830" i="7" s="1"/>
  <c r="AA830" i="7" s="1"/>
  <c r="W829" i="7"/>
  <c r="V829" i="7"/>
  <c r="U829" i="7"/>
  <c r="T829" i="7"/>
  <c r="S829" i="7"/>
  <c r="R829" i="7"/>
  <c r="Q829" i="7"/>
  <c r="P829" i="7"/>
  <c r="O829" i="7"/>
  <c r="N829" i="7"/>
  <c r="M829" i="7"/>
  <c r="W828" i="7"/>
  <c r="V828" i="7"/>
  <c r="U828" i="7"/>
  <c r="T828" i="7"/>
  <c r="S828" i="7"/>
  <c r="R828" i="7"/>
  <c r="Q828" i="7"/>
  <c r="P828" i="7"/>
  <c r="O828" i="7"/>
  <c r="N828" i="7"/>
  <c r="M828" i="7"/>
  <c r="Y828" i="7" s="1"/>
  <c r="Z828" i="7" s="1"/>
  <c r="AA828" i="7" s="1"/>
  <c r="W827" i="7"/>
  <c r="V827" i="7"/>
  <c r="U827" i="7"/>
  <c r="T827" i="7"/>
  <c r="S827" i="7"/>
  <c r="R827" i="7"/>
  <c r="Q827" i="7"/>
  <c r="P827" i="7"/>
  <c r="O827" i="7"/>
  <c r="N827" i="7"/>
  <c r="M827" i="7"/>
  <c r="W826" i="7"/>
  <c r="V826" i="7"/>
  <c r="U826" i="7"/>
  <c r="T826" i="7"/>
  <c r="S826" i="7"/>
  <c r="R826" i="7"/>
  <c r="Q826" i="7"/>
  <c r="P826" i="7"/>
  <c r="O826" i="7"/>
  <c r="N826" i="7"/>
  <c r="M826" i="7"/>
  <c r="W825" i="7"/>
  <c r="V825" i="7"/>
  <c r="U825" i="7"/>
  <c r="T825" i="7"/>
  <c r="S825" i="7"/>
  <c r="R825" i="7"/>
  <c r="Q825" i="7"/>
  <c r="P825" i="7"/>
  <c r="O825" i="7"/>
  <c r="N825" i="7"/>
  <c r="M825" i="7"/>
  <c r="W824" i="7"/>
  <c r="V824" i="7"/>
  <c r="U824" i="7"/>
  <c r="T824" i="7"/>
  <c r="S824" i="7"/>
  <c r="R824" i="7"/>
  <c r="Q824" i="7"/>
  <c r="P824" i="7"/>
  <c r="O824" i="7"/>
  <c r="N824" i="7"/>
  <c r="M824" i="7"/>
  <c r="W823" i="7"/>
  <c r="V823" i="7"/>
  <c r="U823" i="7"/>
  <c r="T823" i="7"/>
  <c r="S823" i="7"/>
  <c r="R823" i="7"/>
  <c r="Q823" i="7"/>
  <c r="P823" i="7"/>
  <c r="O823" i="7"/>
  <c r="N823" i="7"/>
  <c r="M823" i="7"/>
  <c r="W822" i="7"/>
  <c r="V822" i="7"/>
  <c r="U822" i="7"/>
  <c r="T822" i="7"/>
  <c r="S822" i="7"/>
  <c r="R822" i="7"/>
  <c r="Q822" i="7"/>
  <c r="P822" i="7"/>
  <c r="O822" i="7"/>
  <c r="N822" i="7"/>
  <c r="M822" i="7"/>
  <c r="Y822" i="7" s="1"/>
  <c r="Z822" i="7" s="1"/>
  <c r="AA822" i="7" s="1"/>
  <c r="W821" i="7"/>
  <c r="V821" i="7"/>
  <c r="U821" i="7"/>
  <c r="T821" i="7"/>
  <c r="S821" i="7"/>
  <c r="R821" i="7"/>
  <c r="Q821" i="7"/>
  <c r="P821" i="7"/>
  <c r="O821" i="7"/>
  <c r="N821" i="7"/>
  <c r="M821" i="7"/>
  <c r="Y821" i="7" s="1"/>
  <c r="Z821" i="7" s="1"/>
  <c r="AA821" i="7" s="1"/>
  <c r="W820" i="7"/>
  <c r="V820" i="7"/>
  <c r="U820" i="7"/>
  <c r="T820" i="7"/>
  <c r="S820" i="7"/>
  <c r="R820" i="7"/>
  <c r="Q820" i="7"/>
  <c r="P820" i="7"/>
  <c r="O820" i="7"/>
  <c r="N820" i="7"/>
  <c r="Y820" i="7" s="1"/>
  <c r="Z820" i="7" s="1"/>
  <c r="AA820" i="7" s="1"/>
  <c r="M820" i="7"/>
  <c r="W819" i="7"/>
  <c r="V819" i="7"/>
  <c r="U819" i="7"/>
  <c r="T819" i="7"/>
  <c r="S819" i="7"/>
  <c r="R819" i="7"/>
  <c r="Q819" i="7"/>
  <c r="P819" i="7"/>
  <c r="O819" i="7"/>
  <c r="N819" i="7"/>
  <c r="M819" i="7"/>
  <c r="W818" i="7"/>
  <c r="V818" i="7"/>
  <c r="U818" i="7"/>
  <c r="T818" i="7"/>
  <c r="S818" i="7"/>
  <c r="R818" i="7"/>
  <c r="Q818" i="7"/>
  <c r="P818" i="7"/>
  <c r="O818" i="7"/>
  <c r="N818" i="7"/>
  <c r="M818" i="7"/>
  <c r="W817" i="7"/>
  <c r="V817" i="7"/>
  <c r="U817" i="7"/>
  <c r="T817" i="7"/>
  <c r="S817" i="7"/>
  <c r="R817" i="7"/>
  <c r="Q817" i="7"/>
  <c r="P817" i="7"/>
  <c r="O817" i="7"/>
  <c r="N817" i="7"/>
  <c r="M817" i="7"/>
  <c r="W816" i="7"/>
  <c r="V816" i="7"/>
  <c r="U816" i="7"/>
  <c r="T816" i="7"/>
  <c r="S816" i="7"/>
  <c r="R816" i="7"/>
  <c r="Q816" i="7"/>
  <c r="P816" i="7"/>
  <c r="O816" i="7"/>
  <c r="N816" i="7"/>
  <c r="M816" i="7"/>
  <c r="W815" i="7"/>
  <c r="V815" i="7"/>
  <c r="U815" i="7"/>
  <c r="T815" i="7"/>
  <c r="S815" i="7"/>
  <c r="R815" i="7"/>
  <c r="Q815" i="7"/>
  <c r="P815" i="7"/>
  <c r="O815" i="7"/>
  <c r="N815" i="7"/>
  <c r="M815" i="7"/>
  <c r="W814" i="7"/>
  <c r="V814" i="7"/>
  <c r="U814" i="7"/>
  <c r="T814" i="7"/>
  <c r="S814" i="7"/>
  <c r="R814" i="7"/>
  <c r="Q814" i="7"/>
  <c r="P814" i="7"/>
  <c r="O814" i="7"/>
  <c r="N814" i="7"/>
  <c r="M814" i="7"/>
  <c r="W813" i="7"/>
  <c r="V813" i="7"/>
  <c r="U813" i="7"/>
  <c r="T813" i="7"/>
  <c r="S813" i="7"/>
  <c r="R813" i="7"/>
  <c r="Q813" i="7"/>
  <c r="P813" i="7"/>
  <c r="O813" i="7"/>
  <c r="N813" i="7"/>
  <c r="M813" i="7"/>
  <c r="Y813" i="7" s="1"/>
  <c r="Z813" i="7" s="1"/>
  <c r="AA813" i="7" s="1"/>
  <c r="AB813" i="7" s="1"/>
  <c r="AC813" i="7" s="1"/>
  <c r="W812" i="7"/>
  <c r="V812" i="7"/>
  <c r="U812" i="7"/>
  <c r="T812" i="7"/>
  <c r="S812" i="7"/>
  <c r="R812" i="7"/>
  <c r="Q812" i="7"/>
  <c r="P812" i="7"/>
  <c r="O812" i="7"/>
  <c r="N812" i="7"/>
  <c r="M812" i="7"/>
  <c r="W811" i="7"/>
  <c r="V811" i="7"/>
  <c r="U811" i="7"/>
  <c r="T811" i="7"/>
  <c r="S811" i="7"/>
  <c r="R811" i="7"/>
  <c r="Q811" i="7"/>
  <c r="P811" i="7"/>
  <c r="O811" i="7"/>
  <c r="Y811" i="7" s="1"/>
  <c r="Z811" i="7" s="1"/>
  <c r="AA811" i="7" s="1"/>
  <c r="N811" i="7"/>
  <c r="M811" i="7"/>
  <c r="W810" i="7"/>
  <c r="V810" i="7"/>
  <c r="U810" i="7"/>
  <c r="T810" i="7"/>
  <c r="S810" i="7"/>
  <c r="R810" i="7"/>
  <c r="Q810" i="7"/>
  <c r="P810" i="7"/>
  <c r="O810" i="7"/>
  <c r="N810" i="7"/>
  <c r="M810" i="7"/>
  <c r="W809" i="7"/>
  <c r="V809" i="7"/>
  <c r="U809" i="7"/>
  <c r="T809" i="7"/>
  <c r="S809" i="7"/>
  <c r="R809" i="7"/>
  <c r="Q809" i="7"/>
  <c r="P809" i="7"/>
  <c r="O809" i="7"/>
  <c r="N809" i="7"/>
  <c r="M809" i="7"/>
  <c r="W808" i="7"/>
  <c r="V808" i="7"/>
  <c r="U808" i="7"/>
  <c r="T808" i="7"/>
  <c r="S808" i="7"/>
  <c r="R808" i="7"/>
  <c r="Q808" i="7"/>
  <c r="P808" i="7"/>
  <c r="O808" i="7"/>
  <c r="N808" i="7"/>
  <c r="M808" i="7"/>
  <c r="W807" i="7"/>
  <c r="V807" i="7"/>
  <c r="U807" i="7"/>
  <c r="T807" i="7"/>
  <c r="S807" i="7"/>
  <c r="R807" i="7"/>
  <c r="Q807" i="7"/>
  <c r="P807" i="7"/>
  <c r="O807" i="7"/>
  <c r="N807" i="7"/>
  <c r="M807" i="7"/>
  <c r="W806" i="7"/>
  <c r="V806" i="7"/>
  <c r="U806" i="7"/>
  <c r="T806" i="7"/>
  <c r="S806" i="7"/>
  <c r="R806" i="7"/>
  <c r="Q806" i="7"/>
  <c r="P806" i="7"/>
  <c r="O806" i="7"/>
  <c r="N806" i="7"/>
  <c r="M806" i="7"/>
  <c r="W805" i="7"/>
  <c r="V805" i="7"/>
  <c r="U805" i="7"/>
  <c r="T805" i="7"/>
  <c r="S805" i="7"/>
  <c r="R805" i="7"/>
  <c r="Q805" i="7"/>
  <c r="P805" i="7"/>
  <c r="O805" i="7"/>
  <c r="N805" i="7"/>
  <c r="M805" i="7"/>
  <c r="W804" i="7"/>
  <c r="V804" i="7"/>
  <c r="U804" i="7"/>
  <c r="T804" i="7"/>
  <c r="S804" i="7"/>
  <c r="R804" i="7"/>
  <c r="Q804" i="7"/>
  <c r="P804" i="7"/>
  <c r="O804" i="7"/>
  <c r="N804" i="7"/>
  <c r="M804" i="7"/>
  <c r="Y804" i="7" s="1"/>
  <c r="Z804" i="7" s="1"/>
  <c r="AA804" i="7" s="1"/>
  <c r="W803" i="7"/>
  <c r="V803" i="7"/>
  <c r="U803" i="7"/>
  <c r="T803" i="7"/>
  <c r="S803" i="7"/>
  <c r="R803" i="7"/>
  <c r="Q803" i="7"/>
  <c r="P803" i="7"/>
  <c r="O803" i="7"/>
  <c r="N803" i="7"/>
  <c r="Y803" i="7" s="1"/>
  <c r="Z803" i="7" s="1"/>
  <c r="AA803" i="7" s="1"/>
  <c r="M803" i="7"/>
  <c r="W802" i="7"/>
  <c r="V802" i="7"/>
  <c r="U802" i="7"/>
  <c r="T802" i="7"/>
  <c r="S802" i="7"/>
  <c r="R802" i="7"/>
  <c r="Q802" i="7"/>
  <c r="P802" i="7"/>
  <c r="O802" i="7"/>
  <c r="N802" i="7"/>
  <c r="M802" i="7"/>
  <c r="W801" i="7"/>
  <c r="V801" i="7"/>
  <c r="U801" i="7"/>
  <c r="T801" i="7"/>
  <c r="S801" i="7"/>
  <c r="R801" i="7"/>
  <c r="Q801" i="7"/>
  <c r="P801" i="7"/>
  <c r="O801" i="7"/>
  <c r="N801" i="7"/>
  <c r="M801" i="7"/>
  <c r="W800" i="7"/>
  <c r="V800" i="7"/>
  <c r="U800" i="7"/>
  <c r="T800" i="7"/>
  <c r="S800" i="7"/>
  <c r="R800" i="7"/>
  <c r="Q800" i="7"/>
  <c r="P800" i="7"/>
  <c r="O800" i="7"/>
  <c r="N800" i="7"/>
  <c r="M800" i="7"/>
  <c r="W799" i="7"/>
  <c r="V799" i="7"/>
  <c r="U799" i="7"/>
  <c r="T799" i="7"/>
  <c r="S799" i="7"/>
  <c r="R799" i="7"/>
  <c r="Q799" i="7"/>
  <c r="P799" i="7"/>
  <c r="O799" i="7"/>
  <c r="N799" i="7"/>
  <c r="M799" i="7"/>
  <c r="W798" i="7"/>
  <c r="V798" i="7"/>
  <c r="U798" i="7"/>
  <c r="T798" i="7"/>
  <c r="S798" i="7"/>
  <c r="R798" i="7"/>
  <c r="Q798" i="7"/>
  <c r="P798" i="7"/>
  <c r="O798" i="7"/>
  <c r="N798" i="7"/>
  <c r="M798" i="7"/>
  <c r="W797" i="7"/>
  <c r="V797" i="7"/>
  <c r="U797" i="7"/>
  <c r="T797" i="7"/>
  <c r="S797" i="7"/>
  <c r="R797" i="7"/>
  <c r="Q797" i="7"/>
  <c r="P797" i="7"/>
  <c r="O797" i="7"/>
  <c r="N797" i="7"/>
  <c r="M797" i="7"/>
  <c r="Y797" i="7"/>
  <c r="Z797" i="7" s="1"/>
  <c r="AA797" i="7" s="1"/>
  <c r="W796" i="7"/>
  <c r="V796" i="7"/>
  <c r="U796" i="7"/>
  <c r="T796" i="7"/>
  <c r="S796" i="7"/>
  <c r="R796" i="7"/>
  <c r="Q796" i="7"/>
  <c r="P796" i="7"/>
  <c r="O796" i="7"/>
  <c r="N796" i="7"/>
  <c r="M796" i="7"/>
  <c r="W795" i="7"/>
  <c r="V795" i="7"/>
  <c r="U795" i="7"/>
  <c r="T795" i="7"/>
  <c r="S795" i="7"/>
  <c r="R795" i="7"/>
  <c r="Q795" i="7"/>
  <c r="P795" i="7"/>
  <c r="O795" i="7"/>
  <c r="N795" i="7"/>
  <c r="Y795" i="7" s="1"/>
  <c r="Z795" i="7" s="1"/>
  <c r="AA795" i="7" s="1"/>
  <c r="M795" i="7"/>
  <c r="W794" i="7"/>
  <c r="V794" i="7"/>
  <c r="U794" i="7"/>
  <c r="T794" i="7"/>
  <c r="S794" i="7"/>
  <c r="R794" i="7"/>
  <c r="Q794" i="7"/>
  <c r="P794" i="7"/>
  <c r="O794" i="7"/>
  <c r="N794" i="7"/>
  <c r="M794" i="7"/>
  <c r="W793" i="7"/>
  <c r="V793" i="7"/>
  <c r="U793" i="7"/>
  <c r="T793" i="7"/>
  <c r="S793" i="7"/>
  <c r="R793" i="7"/>
  <c r="Q793" i="7"/>
  <c r="P793" i="7"/>
  <c r="O793" i="7"/>
  <c r="N793" i="7"/>
  <c r="M793" i="7"/>
  <c r="W792" i="7"/>
  <c r="V792" i="7"/>
  <c r="U792" i="7"/>
  <c r="T792" i="7"/>
  <c r="S792" i="7"/>
  <c r="R792" i="7"/>
  <c r="Q792" i="7"/>
  <c r="P792" i="7"/>
  <c r="O792" i="7"/>
  <c r="N792" i="7"/>
  <c r="M792" i="7"/>
  <c r="W791" i="7"/>
  <c r="V791" i="7"/>
  <c r="U791" i="7"/>
  <c r="T791" i="7"/>
  <c r="S791" i="7"/>
  <c r="R791" i="7"/>
  <c r="Q791" i="7"/>
  <c r="P791" i="7"/>
  <c r="O791" i="7"/>
  <c r="N791" i="7"/>
  <c r="M791" i="7"/>
  <c r="W790" i="7"/>
  <c r="V790" i="7"/>
  <c r="U790" i="7"/>
  <c r="T790" i="7"/>
  <c r="S790" i="7"/>
  <c r="R790" i="7"/>
  <c r="Q790" i="7"/>
  <c r="P790" i="7"/>
  <c r="O790" i="7"/>
  <c r="N790" i="7"/>
  <c r="M790" i="7"/>
  <c r="W789" i="7"/>
  <c r="V789" i="7"/>
  <c r="U789" i="7"/>
  <c r="T789" i="7"/>
  <c r="S789" i="7"/>
  <c r="R789" i="7"/>
  <c r="Q789" i="7"/>
  <c r="P789" i="7"/>
  <c r="O789" i="7"/>
  <c r="N789" i="7"/>
  <c r="M789" i="7"/>
  <c r="W788" i="7"/>
  <c r="V788" i="7"/>
  <c r="U788" i="7"/>
  <c r="T788" i="7"/>
  <c r="S788" i="7"/>
  <c r="R788" i="7"/>
  <c r="Q788" i="7"/>
  <c r="P788" i="7"/>
  <c r="O788" i="7"/>
  <c r="N788" i="7"/>
  <c r="M788" i="7"/>
  <c r="W787" i="7"/>
  <c r="V787" i="7"/>
  <c r="U787" i="7"/>
  <c r="T787" i="7"/>
  <c r="S787" i="7"/>
  <c r="R787" i="7"/>
  <c r="Q787" i="7"/>
  <c r="P787" i="7"/>
  <c r="O787" i="7"/>
  <c r="N787" i="7"/>
  <c r="M787" i="7"/>
  <c r="Y787" i="7"/>
  <c r="Z787" i="7" s="1"/>
  <c r="AA787" i="7" s="1"/>
  <c r="W786" i="7"/>
  <c r="V786" i="7"/>
  <c r="U786" i="7"/>
  <c r="T786" i="7"/>
  <c r="S786" i="7"/>
  <c r="R786" i="7"/>
  <c r="Q786" i="7"/>
  <c r="P786" i="7"/>
  <c r="O786" i="7"/>
  <c r="N786" i="7"/>
  <c r="M786" i="7"/>
  <c r="W785" i="7"/>
  <c r="V785" i="7"/>
  <c r="U785" i="7"/>
  <c r="T785" i="7"/>
  <c r="S785" i="7"/>
  <c r="R785" i="7"/>
  <c r="Q785" i="7"/>
  <c r="P785" i="7"/>
  <c r="O785" i="7"/>
  <c r="N785" i="7"/>
  <c r="M785" i="7"/>
  <c r="W784" i="7"/>
  <c r="V784" i="7"/>
  <c r="U784" i="7"/>
  <c r="T784" i="7"/>
  <c r="S784" i="7"/>
  <c r="R784" i="7"/>
  <c r="Q784" i="7"/>
  <c r="P784" i="7"/>
  <c r="O784" i="7"/>
  <c r="Y784" i="7" s="1"/>
  <c r="Z784" i="7" s="1"/>
  <c r="AA784" i="7" s="1"/>
  <c r="AD784" i="7" s="1"/>
  <c r="N784" i="7"/>
  <c r="M784" i="7"/>
  <c r="W783" i="7"/>
  <c r="V783" i="7"/>
  <c r="U783" i="7"/>
  <c r="T783" i="7"/>
  <c r="S783" i="7"/>
  <c r="R783" i="7"/>
  <c r="Q783" i="7"/>
  <c r="P783" i="7"/>
  <c r="O783" i="7"/>
  <c r="N783" i="7"/>
  <c r="M783" i="7"/>
  <c r="W782" i="7"/>
  <c r="V782" i="7"/>
  <c r="U782" i="7"/>
  <c r="T782" i="7"/>
  <c r="S782" i="7"/>
  <c r="R782" i="7"/>
  <c r="Q782" i="7"/>
  <c r="P782" i="7"/>
  <c r="O782" i="7"/>
  <c r="N782" i="7"/>
  <c r="M782" i="7"/>
  <c r="W781" i="7"/>
  <c r="V781" i="7"/>
  <c r="U781" i="7"/>
  <c r="T781" i="7"/>
  <c r="S781" i="7"/>
  <c r="R781" i="7"/>
  <c r="Q781" i="7"/>
  <c r="P781" i="7"/>
  <c r="O781" i="7"/>
  <c r="N781" i="7"/>
  <c r="M781" i="7"/>
  <c r="W780" i="7"/>
  <c r="V780" i="7"/>
  <c r="U780" i="7"/>
  <c r="T780" i="7"/>
  <c r="S780" i="7"/>
  <c r="R780" i="7"/>
  <c r="Q780" i="7"/>
  <c r="P780" i="7"/>
  <c r="O780" i="7"/>
  <c r="N780" i="7"/>
  <c r="M780" i="7"/>
  <c r="W779" i="7"/>
  <c r="V779" i="7"/>
  <c r="U779" i="7"/>
  <c r="T779" i="7"/>
  <c r="S779" i="7"/>
  <c r="R779" i="7"/>
  <c r="Q779" i="7"/>
  <c r="P779" i="7"/>
  <c r="O779" i="7"/>
  <c r="N779" i="7"/>
  <c r="M779" i="7"/>
  <c r="W778" i="7"/>
  <c r="V778" i="7"/>
  <c r="U778" i="7"/>
  <c r="T778" i="7"/>
  <c r="S778" i="7"/>
  <c r="R778" i="7"/>
  <c r="Q778" i="7"/>
  <c r="P778" i="7"/>
  <c r="O778" i="7"/>
  <c r="N778" i="7"/>
  <c r="M778" i="7"/>
  <c r="W777" i="7"/>
  <c r="V777" i="7"/>
  <c r="U777" i="7"/>
  <c r="T777" i="7"/>
  <c r="S777" i="7"/>
  <c r="R777" i="7"/>
  <c r="Q777" i="7"/>
  <c r="P777" i="7"/>
  <c r="O777" i="7"/>
  <c r="N777" i="7"/>
  <c r="M777" i="7"/>
  <c r="W776" i="7"/>
  <c r="V776" i="7"/>
  <c r="U776" i="7"/>
  <c r="T776" i="7"/>
  <c r="S776" i="7"/>
  <c r="R776" i="7"/>
  <c r="Q776" i="7"/>
  <c r="P776" i="7"/>
  <c r="O776" i="7"/>
  <c r="N776" i="7"/>
  <c r="M776" i="7"/>
  <c r="W775" i="7"/>
  <c r="V775" i="7"/>
  <c r="U775" i="7"/>
  <c r="T775" i="7"/>
  <c r="S775" i="7"/>
  <c r="R775" i="7"/>
  <c r="Q775" i="7"/>
  <c r="P775" i="7"/>
  <c r="O775" i="7"/>
  <c r="N775" i="7"/>
  <c r="M775" i="7"/>
  <c r="W774" i="7"/>
  <c r="V774" i="7"/>
  <c r="U774" i="7"/>
  <c r="T774" i="7"/>
  <c r="S774" i="7"/>
  <c r="R774" i="7"/>
  <c r="Q774" i="7"/>
  <c r="P774" i="7"/>
  <c r="O774" i="7"/>
  <c r="N774" i="7"/>
  <c r="M774" i="7"/>
  <c r="W773" i="7"/>
  <c r="V773" i="7"/>
  <c r="U773" i="7"/>
  <c r="T773" i="7"/>
  <c r="S773" i="7"/>
  <c r="R773" i="7"/>
  <c r="Q773" i="7"/>
  <c r="P773" i="7"/>
  <c r="O773" i="7"/>
  <c r="N773" i="7"/>
  <c r="M773" i="7"/>
  <c r="W772" i="7"/>
  <c r="V772" i="7"/>
  <c r="U772" i="7"/>
  <c r="T772" i="7"/>
  <c r="S772" i="7"/>
  <c r="R772" i="7"/>
  <c r="Q772" i="7"/>
  <c r="P772" i="7"/>
  <c r="O772" i="7"/>
  <c r="N772" i="7"/>
  <c r="M772" i="7"/>
  <c r="W771" i="7"/>
  <c r="V771" i="7"/>
  <c r="U771" i="7"/>
  <c r="T771" i="7"/>
  <c r="S771" i="7"/>
  <c r="R771" i="7"/>
  <c r="Q771" i="7"/>
  <c r="P771" i="7"/>
  <c r="O771" i="7"/>
  <c r="N771" i="7"/>
  <c r="M771" i="7"/>
  <c r="W770" i="7"/>
  <c r="V770" i="7"/>
  <c r="U770" i="7"/>
  <c r="T770" i="7"/>
  <c r="S770" i="7"/>
  <c r="R770" i="7"/>
  <c r="Q770" i="7"/>
  <c r="P770" i="7"/>
  <c r="O770" i="7"/>
  <c r="N770" i="7"/>
  <c r="M770" i="7"/>
  <c r="W769" i="7"/>
  <c r="V769" i="7"/>
  <c r="U769" i="7"/>
  <c r="T769" i="7"/>
  <c r="S769" i="7"/>
  <c r="R769" i="7"/>
  <c r="Q769" i="7"/>
  <c r="P769" i="7"/>
  <c r="O769" i="7"/>
  <c r="N769" i="7"/>
  <c r="M769" i="7"/>
  <c r="W768" i="7"/>
  <c r="V768" i="7"/>
  <c r="U768" i="7"/>
  <c r="T768" i="7"/>
  <c r="S768" i="7"/>
  <c r="R768" i="7"/>
  <c r="Q768" i="7"/>
  <c r="P768" i="7"/>
  <c r="O768" i="7"/>
  <c r="N768" i="7"/>
  <c r="M768" i="7"/>
  <c r="W767" i="7"/>
  <c r="V767" i="7"/>
  <c r="U767" i="7"/>
  <c r="T767" i="7"/>
  <c r="S767" i="7"/>
  <c r="R767" i="7"/>
  <c r="Q767" i="7"/>
  <c r="P767" i="7"/>
  <c r="O767" i="7"/>
  <c r="N767" i="7"/>
  <c r="M767" i="7"/>
  <c r="W766" i="7"/>
  <c r="V766" i="7"/>
  <c r="U766" i="7"/>
  <c r="T766" i="7"/>
  <c r="S766" i="7"/>
  <c r="R766" i="7"/>
  <c r="Q766" i="7"/>
  <c r="P766" i="7"/>
  <c r="O766" i="7"/>
  <c r="N766" i="7"/>
  <c r="M766" i="7"/>
  <c r="W765" i="7"/>
  <c r="V765" i="7"/>
  <c r="U765" i="7"/>
  <c r="T765" i="7"/>
  <c r="S765" i="7"/>
  <c r="R765" i="7"/>
  <c r="Q765" i="7"/>
  <c r="P765" i="7"/>
  <c r="O765" i="7"/>
  <c r="N765" i="7"/>
  <c r="M765" i="7"/>
  <c r="W764" i="7"/>
  <c r="V764" i="7"/>
  <c r="U764" i="7"/>
  <c r="T764" i="7"/>
  <c r="S764" i="7"/>
  <c r="R764" i="7"/>
  <c r="Q764" i="7"/>
  <c r="P764" i="7"/>
  <c r="O764" i="7"/>
  <c r="N764" i="7"/>
  <c r="M764" i="7"/>
  <c r="W763" i="7"/>
  <c r="V763" i="7"/>
  <c r="U763" i="7"/>
  <c r="T763" i="7"/>
  <c r="S763" i="7"/>
  <c r="R763" i="7"/>
  <c r="Q763" i="7"/>
  <c r="P763" i="7"/>
  <c r="O763" i="7"/>
  <c r="N763" i="7"/>
  <c r="M763" i="7"/>
  <c r="W762" i="7"/>
  <c r="V762" i="7"/>
  <c r="U762" i="7"/>
  <c r="T762" i="7"/>
  <c r="S762" i="7"/>
  <c r="R762" i="7"/>
  <c r="Q762" i="7"/>
  <c r="P762" i="7"/>
  <c r="O762" i="7"/>
  <c r="N762" i="7"/>
  <c r="M762" i="7"/>
  <c r="W761" i="7"/>
  <c r="V761" i="7"/>
  <c r="U761" i="7"/>
  <c r="T761" i="7"/>
  <c r="S761" i="7"/>
  <c r="R761" i="7"/>
  <c r="Q761" i="7"/>
  <c r="P761" i="7"/>
  <c r="O761" i="7"/>
  <c r="N761" i="7"/>
  <c r="M761" i="7"/>
  <c r="W760" i="7"/>
  <c r="V760" i="7"/>
  <c r="U760" i="7"/>
  <c r="T760" i="7"/>
  <c r="S760" i="7"/>
  <c r="R760" i="7"/>
  <c r="Q760" i="7"/>
  <c r="P760" i="7"/>
  <c r="O760" i="7"/>
  <c r="N760" i="7"/>
  <c r="M760" i="7"/>
  <c r="W759" i="7"/>
  <c r="V759" i="7"/>
  <c r="U759" i="7"/>
  <c r="T759" i="7"/>
  <c r="S759" i="7"/>
  <c r="R759" i="7"/>
  <c r="Q759" i="7"/>
  <c r="P759" i="7"/>
  <c r="O759" i="7"/>
  <c r="N759" i="7"/>
  <c r="M759" i="7"/>
  <c r="W758" i="7"/>
  <c r="V758" i="7"/>
  <c r="U758" i="7"/>
  <c r="T758" i="7"/>
  <c r="S758" i="7"/>
  <c r="R758" i="7"/>
  <c r="Q758" i="7"/>
  <c r="P758" i="7"/>
  <c r="O758" i="7"/>
  <c r="N758" i="7"/>
  <c r="M758" i="7"/>
  <c r="Y758" i="7" s="1"/>
  <c r="Z758" i="7" s="1"/>
  <c r="AA758" i="7" s="1"/>
  <c r="AB758" i="7" s="1"/>
  <c r="AC758" i="7" s="1"/>
  <c r="W757" i="7"/>
  <c r="V757" i="7"/>
  <c r="Y757" i="7" s="1"/>
  <c r="Z757" i="7" s="1"/>
  <c r="AA757" i="7" s="1"/>
  <c r="U757" i="7"/>
  <c r="T757" i="7"/>
  <c r="S757" i="7"/>
  <c r="R757" i="7"/>
  <c r="Q757" i="7"/>
  <c r="P757" i="7"/>
  <c r="O757" i="7"/>
  <c r="N757" i="7"/>
  <c r="M757" i="7"/>
  <c r="W756" i="7"/>
  <c r="V756" i="7"/>
  <c r="U756" i="7"/>
  <c r="T756" i="7"/>
  <c r="S756" i="7"/>
  <c r="R756" i="7"/>
  <c r="Q756" i="7"/>
  <c r="P756" i="7"/>
  <c r="O756" i="7"/>
  <c r="N756" i="7"/>
  <c r="M756" i="7"/>
  <c r="W755" i="7"/>
  <c r="V755" i="7"/>
  <c r="U755" i="7"/>
  <c r="T755" i="7"/>
  <c r="S755" i="7"/>
  <c r="R755" i="7"/>
  <c r="Q755" i="7"/>
  <c r="P755" i="7"/>
  <c r="O755" i="7"/>
  <c r="N755" i="7"/>
  <c r="M755" i="7"/>
  <c r="W754" i="7"/>
  <c r="V754" i="7"/>
  <c r="U754" i="7"/>
  <c r="T754" i="7"/>
  <c r="S754" i="7"/>
  <c r="R754" i="7"/>
  <c r="Q754" i="7"/>
  <c r="P754" i="7"/>
  <c r="O754" i="7"/>
  <c r="N754" i="7"/>
  <c r="M754" i="7"/>
  <c r="W753" i="7"/>
  <c r="V753" i="7"/>
  <c r="U753" i="7"/>
  <c r="T753" i="7"/>
  <c r="S753" i="7"/>
  <c r="R753" i="7"/>
  <c r="Q753" i="7"/>
  <c r="P753" i="7"/>
  <c r="O753" i="7"/>
  <c r="N753" i="7"/>
  <c r="M753" i="7"/>
  <c r="W752" i="7"/>
  <c r="V752" i="7"/>
  <c r="U752" i="7"/>
  <c r="T752" i="7"/>
  <c r="S752" i="7"/>
  <c r="R752" i="7"/>
  <c r="Q752" i="7"/>
  <c r="P752" i="7"/>
  <c r="O752" i="7"/>
  <c r="N752" i="7"/>
  <c r="M752" i="7"/>
  <c r="W751" i="7"/>
  <c r="V751" i="7"/>
  <c r="U751" i="7"/>
  <c r="T751" i="7"/>
  <c r="S751" i="7"/>
  <c r="R751" i="7"/>
  <c r="Q751" i="7"/>
  <c r="P751" i="7"/>
  <c r="O751" i="7"/>
  <c r="N751" i="7"/>
  <c r="M751" i="7"/>
  <c r="W750" i="7"/>
  <c r="V750" i="7"/>
  <c r="U750" i="7"/>
  <c r="T750" i="7"/>
  <c r="S750" i="7"/>
  <c r="R750" i="7"/>
  <c r="Q750" i="7"/>
  <c r="P750" i="7"/>
  <c r="O750" i="7"/>
  <c r="N750" i="7"/>
  <c r="M750" i="7"/>
  <c r="W749" i="7"/>
  <c r="V749" i="7"/>
  <c r="U749" i="7"/>
  <c r="T749" i="7"/>
  <c r="S749" i="7"/>
  <c r="R749" i="7"/>
  <c r="Q749" i="7"/>
  <c r="P749" i="7"/>
  <c r="O749" i="7"/>
  <c r="N749" i="7"/>
  <c r="M749" i="7"/>
  <c r="W748" i="7"/>
  <c r="V748" i="7"/>
  <c r="U748" i="7"/>
  <c r="T748" i="7"/>
  <c r="S748" i="7"/>
  <c r="R748" i="7"/>
  <c r="Q748" i="7"/>
  <c r="P748" i="7"/>
  <c r="O748" i="7"/>
  <c r="N748" i="7"/>
  <c r="M748" i="7"/>
  <c r="W747" i="7"/>
  <c r="V747" i="7"/>
  <c r="U747" i="7"/>
  <c r="T747" i="7"/>
  <c r="S747" i="7"/>
  <c r="R747" i="7"/>
  <c r="Q747" i="7"/>
  <c r="P747" i="7"/>
  <c r="O747" i="7"/>
  <c r="N747" i="7"/>
  <c r="M747" i="7"/>
  <c r="W746" i="7"/>
  <c r="V746" i="7"/>
  <c r="U746" i="7"/>
  <c r="T746" i="7"/>
  <c r="S746" i="7"/>
  <c r="R746" i="7"/>
  <c r="Q746" i="7"/>
  <c r="P746" i="7"/>
  <c r="O746" i="7"/>
  <c r="N746" i="7"/>
  <c r="M746" i="7"/>
  <c r="W745" i="7"/>
  <c r="V745" i="7"/>
  <c r="U745" i="7"/>
  <c r="T745" i="7"/>
  <c r="S745" i="7"/>
  <c r="R745" i="7"/>
  <c r="Q745" i="7"/>
  <c r="P745" i="7"/>
  <c r="O745" i="7"/>
  <c r="N745" i="7"/>
  <c r="M745" i="7"/>
  <c r="W744" i="7"/>
  <c r="V744" i="7"/>
  <c r="U744" i="7"/>
  <c r="T744" i="7"/>
  <c r="S744" i="7"/>
  <c r="R744" i="7"/>
  <c r="Q744" i="7"/>
  <c r="P744" i="7"/>
  <c r="O744" i="7"/>
  <c r="N744" i="7"/>
  <c r="M744" i="7"/>
  <c r="W743" i="7"/>
  <c r="V743" i="7"/>
  <c r="U743" i="7"/>
  <c r="T743" i="7"/>
  <c r="S743" i="7"/>
  <c r="R743" i="7"/>
  <c r="Q743" i="7"/>
  <c r="P743" i="7"/>
  <c r="O743" i="7"/>
  <c r="N743" i="7"/>
  <c r="Y743" i="7" s="1"/>
  <c r="Z743" i="7" s="1"/>
  <c r="AA743" i="7" s="1"/>
  <c r="M743" i="7"/>
  <c r="W742" i="7"/>
  <c r="V742" i="7"/>
  <c r="U742" i="7"/>
  <c r="T742" i="7"/>
  <c r="S742" i="7"/>
  <c r="R742" i="7"/>
  <c r="Q742" i="7"/>
  <c r="P742" i="7"/>
  <c r="O742" i="7"/>
  <c r="N742" i="7"/>
  <c r="M742" i="7"/>
  <c r="W741" i="7"/>
  <c r="V741" i="7"/>
  <c r="U741" i="7"/>
  <c r="T741" i="7"/>
  <c r="S741" i="7"/>
  <c r="R741" i="7"/>
  <c r="Q741" i="7"/>
  <c r="P741" i="7"/>
  <c r="O741" i="7"/>
  <c r="N741" i="7"/>
  <c r="M741" i="7"/>
  <c r="W740" i="7"/>
  <c r="V740" i="7"/>
  <c r="U740" i="7"/>
  <c r="T740" i="7"/>
  <c r="S740" i="7"/>
  <c r="R740" i="7"/>
  <c r="Q740" i="7"/>
  <c r="P740" i="7"/>
  <c r="O740" i="7"/>
  <c r="N740" i="7"/>
  <c r="Y740" i="7" s="1"/>
  <c r="Z740" i="7" s="1"/>
  <c r="AA740" i="7" s="1"/>
  <c r="AB740" i="7" s="1"/>
  <c r="AC740" i="7" s="1"/>
  <c r="M740" i="7"/>
  <c r="W739" i="7"/>
  <c r="V739" i="7"/>
  <c r="U739" i="7"/>
  <c r="T739" i="7"/>
  <c r="S739" i="7"/>
  <c r="R739" i="7"/>
  <c r="Q739" i="7"/>
  <c r="P739" i="7"/>
  <c r="O739" i="7"/>
  <c r="N739" i="7"/>
  <c r="M739" i="7"/>
  <c r="Y739" i="7" s="1"/>
  <c r="Z739" i="7" s="1"/>
  <c r="AA739" i="7" s="1"/>
  <c r="W738" i="7"/>
  <c r="V738" i="7"/>
  <c r="U738" i="7"/>
  <c r="T738" i="7"/>
  <c r="S738" i="7"/>
  <c r="R738" i="7"/>
  <c r="Q738" i="7"/>
  <c r="P738" i="7"/>
  <c r="O738" i="7"/>
  <c r="N738" i="7"/>
  <c r="M738" i="7"/>
  <c r="Y738" i="7" s="1"/>
  <c r="Z738" i="7" s="1"/>
  <c r="AA738" i="7" s="1"/>
  <c r="AB738" i="7" s="1"/>
  <c r="AC738" i="7" s="1"/>
  <c r="W737" i="7"/>
  <c r="V737" i="7"/>
  <c r="U737" i="7"/>
  <c r="T737" i="7"/>
  <c r="S737" i="7"/>
  <c r="R737" i="7"/>
  <c r="Q737" i="7"/>
  <c r="P737" i="7"/>
  <c r="O737" i="7"/>
  <c r="N737" i="7"/>
  <c r="M737" i="7"/>
  <c r="W736" i="7"/>
  <c r="V736" i="7"/>
  <c r="U736" i="7"/>
  <c r="T736" i="7"/>
  <c r="S736" i="7"/>
  <c r="R736" i="7"/>
  <c r="Q736" i="7"/>
  <c r="P736" i="7"/>
  <c r="O736" i="7"/>
  <c r="N736" i="7"/>
  <c r="Y736" i="7" s="1"/>
  <c r="Z736" i="7" s="1"/>
  <c r="AA736" i="7" s="1"/>
  <c r="M736" i="7"/>
  <c r="W735" i="7"/>
  <c r="V735" i="7"/>
  <c r="U735" i="7"/>
  <c r="T735" i="7"/>
  <c r="S735" i="7"/>
  <c r="R735" i="7"/>
  <c r="Q735" i="7"/>
  <c r="P735" i="7"/>
  <c r="O735" i="7"/>
  <c r="N735" i="7"/>
  <c r="M735" i="7"/>
  <c r="W734" i="7"/>
  <c r="V734" i="7"/>
  <c r="U734" i="7"/>
  <c r="T734" i="7"/>
  <c r="S734" i="7"/>
  <c r="R734" i="7"/>
  <c r="Q734" i="7"/>
  <c r="P734" i="7"/>
  <c r="O734" i="7"/>
  <c r="N734" i="7"/>
  <c r="M734" i="7"/>
  <c r="W733" i="7"/>
  <c r="V733" i="7"/>
  <c r="U733" i="7"/>
  <c r="T733" i="7"/>
  <c r="S733" i="7"/>
  <c r="R733" i="7"/>
  <c r="Q733" i="7"/>
  <c r="P733" i="7"/>
  <c r="O733" i="7"/>
  <c r="N733" i="7"/>
  <c r="M733" i="7"/>
  <c r="W732" i="7"/>
  <c r="V732" i="7"/>
  <c r="U732" i="7"/>
  <c r="T732" i="7"/>
  <c r="S732" i="7"/>
  <c r="R732" i="7"/>
  <c r="Q732" i="7"/>
  <c r="P732" i="7"/>
  <c r="O732" i="7"/>
  <c r="N732" i="7"/>
  <c r="M732" i="7"/>
  <c r="Y732" i="7" s="1"/>
  <c r="Z732" i="7" s="1"/>
  <c r="AA732" i="7" s="1"/>
  <c r="W731" i="7"/>
  <c r="V731" i="7"/>
  <c r="U731" i="7"/>
  <c r="T731" i="7"/>
  <c r="S731" i="7"/>
  <c r="R731" i="7"/>
  <c r="Q731" i="7"/>
  <c r="P731" i="7"/>
  <c r="O731" i="7"/>
  <c r="N731" i="7"/>
  <c r="M731" i="7"/>
  <c r="W730" i="7"/>
  <c r="V730" i="7"/>
  <c r="U730" i="7"/>
  <c r="T730" i="7"/>
  <c r="S730" i="7"/>
  <c r="R730" i="7"/>
  <c r="Q730" i="7"/>
  <c r="P730" i="7"/>
  <c r="O730" i="7"/>
  <c r="N730" i="7"/>
  <c r="M730" i="7"/>
  <c r="W729" i="7"/>
  <c r="V729" i="7"/>
  <c r="U729" i="7"/>
  <c r="T729" i="7"/>
  <c r="S729" i="7"/>
  <c r="R729" i="7"/>
  <c r="Q729" i="7"/>
  <c r="P729" i="7"/>
  <c r="O729" i="7"/>
  <c r="N729" i="7"/>
  <c r="M729" i="7"/>
  <c r="W728" i="7"/>
  <c r="V728" i="7"/>
  <c r="U728" i="7"/>
  <c r="T728" i="7"/>
  <c r="S728" i="7"/>
  <c r="R728" i="7"/>
  <c r="Q728" i="7"/>
  <c r="P728" i="7"/>
  <c r="O728" i="7"/>
  <c r="N728" i="7"/>
  <c r="M728" i="7"/>
  <c r="W727" i="7"/>
  <c r="V727" i="7"/>
  <c r="U727" i="7"/>
  <c r="T727" i="7"/>
  <c r="S727" i="7"/>
  <c r="R727" i="7"/>
  <c r="Q727" i="7"/>
  <c r="P727" i="7"/>
  <c r="O727" i="7"/>
  <c r="Y727" i="7" s="1"/>
  <c r="Z727" i="7" s="1"/>
  <c r="AA727" i="7" s="1"/>
  <c r="N727" i="7"/>
  <c r="M727" i="7"/>
  <c r="W726" i="7"/>
  <c r="V726" i="7"/>
  <c r="U726" i="7"/>
  <c r="T726" i="7"/>
  <c r="S726" i="7"/>
  <c r="R726" i="7"/>
  <c r="Q726" i="7"/>
  <c r="P726" i="7"/>
  <c r="O726" i="7"/>
  <c r="N726" i="7"/>
  <c r="M726" i="7"/>
  <c r="W725" i="7"/>
  <c r="V725" i="7"/>
  <c r="U725" i="7"/>
  <c r="T725" i="7"/>
  <c r="S725" i="7"/>
  <c r="R725" i="7"/>
  <c r="Q725" i="7"/>
  <c r="P725" i="7"/>
  <c r="O725" i="7"/>
  <c r="N725" i="7"/>
  <c r="M725" i="7"/>
  <c r="W724" i="7"/>
  <c r="V724" i="7"/>
  <c r="U724" i="7"/>
  <c r="T724" i="7"/>
  <c r="S724" i="7"/>
  <c r="R724" i="7"/>
  <c r="Q724" i="7"/>
  <c r="P724" i="7"/>
  <c r="O724" i="7"/>
  <c r="N724" i="7"/>
  <c r="M724" i="7"/>
  <c r="W723" i="7"/>
  <c r="V723" i="7"/>
  <c r="U723" i="7"/>
  <c r="T723" i="7"/>
  <c r="S723" i="7"/>
  <c r="R723" i="7"/>
  <c r="Q723" i="7"/>
  <c r="P723" i="7"/>
  <c r="O723" i="7"/>
  <c r="N723" i="7"/>
  <c r="M723" i="7"/>
  <c r="W722" i="7"/>
  <c r="V722" i="7"/>
  <c r="U722" i="7"/>
  <c r="T722" i="7"/>
  <c r="S722" i="7"/>
  <c r="R722" i="7"/>
  <c r="Q722" i="7"/>
  <c r="P722" i="7"/>
  <c r="O722" i="7"/>
  <c r="N722" i="7"/>
  <c r="M722" i="7"/>
  <c r="Y722" i="7" s="1"/>
  <c r="Z722" i="7" s="1"/>
  <c r="AA722" i="7" s="1"/>
  <c r="W721" i="7"/>
  <c r="V721" i="7"/>
  <c r="U721" i="7"/>
  <c r="T721" i="7"/>
  <c r="S721" i="7"/>
  <c r="R721" i="7"/>
  <c r="Q721" i="7"/>
  <c r="P721" i="7"/>
  <c r="O721" i="7"/>
  <c r="N721" i="7"/>
  <c r="M721" i="7"/>
  <c r="W720" i="7"/>
  <c r="V720" i="7"/>
  <c r="U720" i="7"/>
  <c r="T720" i="7"/>
  <c r="S720" i="7"/>
  <c r="R720" i="7"/>
  <c r="Q720" i="7"/>
  <c r="P720" i="7"/>
  <c r="O720" i="7"/>
  <c r="N720" i="7"/>
  <c r="M720" i="7"/>
  <c r="Y720" i="7" s="1"/>
  <c r="Z720" i="7" s="1"/>
  <c r="AA720" i="7" s="1"/>
  <c r="W719" i="7"/>
  <c r="V719" i="7"/>
  <c r="U719" i="7"/>
  <c r="T719" i="7"/>
  <c r="S719" i="7"/>
  <c r="R719" i="7"/>
  <c r="Y719" i="7" s="1"/>
  <c r="Z719" i="7" s="1"/>
  <c r="AA719" i="7" s="1"/>
  <c r="Q719" i="7"/>
  <c r="P719" i="7"/>
  <c r="O719" i="7"/>
  <c r="N719" i="7"/>
  <c r="M719" i="7"/>
  <c r="W718" i="7"/>
  <c r="V718" i="7"/>
  <c r="U718" i="7"/>
  <c r="T718" i="7"/>
  <c r="S718" i="7"/>
  <c r="R718" i="7"/>
  <c r="Q718" i="7"/>
  <c r="P718" i="7"/>
  <c r="O718" i="7"/>
  <c r="N718" i="7"/>
  <c r="M718" i="7"/>
  <c r="W717" i="7"/>
  <c r="V717" i="7"/>
  <c r="U717" i="7"/>
  <c r="T717" i="7"/>
  <c r="S717" i="7"/>
  <c r="R717" i="7"/>
  <c r="Q717" i="7"/>
  <c r="P717" i="7"/>
  <c r="O717" i="7"/>
  <c r="N717" i="7"/>
  <c r="M717" i="7"/>
  <c r="Y717" i="7" s="1"/>
  <c r="Z717" i="7" s="1"/>
  <c r="AA717" i="7" s="1"/>
  <c r="W716" i="7"/>
  <c r="V716" i="7"/>
  <c r="U716" i="7"/>
  <c r="T716" i="7"/>
  <c r="S716" i="7"/>
  <c r="R716" i="7"/>
  <c r="Q716" i="7"/>
  <c r="P716" i="7"/>
  <c r="O716" i="7"/>
  <c r="N716" i="7"/>
  <c r="M716" i="7"/>
  <c r="W715" i="7"/>
  <c r="V715" i="7"/>
  <c r="U715" i="7"/>
  <c r="T715" i="7"/>
  <c r="S715" i="7"/>
  <c r="R715" i="7"/>
  <c r="Q715" i="7"/>
  <c r="P715" i="7"/>
  <c r="O715" i="7"/>
  <c r="N715" i="7"/>
  <c r="M715" i="7"/>
  <c r="W714" i="7"/>
  <c r="V714" i="7"/>
  <c r="U714" i="7"/>
  <c r="T714" i="7"/>
  <c r="S714" i="7"/>
  <c r="R714" i="7"/>
  <c r="Q714" i="7"/>
  <c r="P714" i="7"/>
  <c r="O714" i="7"/>
  <c r="N714" i="7"/>
  <c r="M714" i="7"/>
  <c r="W713" i="7"/>
  <c r="V713" i="7"/>
  <c r="U713" i="7"/>
  <c r="T713" i="7"/>
  <c r="S713" i="7"/>
  <c r="R713" i="7"/>
  <c r="Q713" i="7"/>
  <c r="P713" i="7"/>
  <c r="O713" i="7"/>
  <c r="N713" i="7"/>
  <c r="M713" i="7"/>
  <c r="W712" i="7"/>
  <c r="V712" i="7"/>
  <c r="U712" i="7"/>
  <c r="T712" i="7"/>
  <c r="S712" i="7"/>
  <c r="R712" i="7"/>
  <c r="Q712" i="7"/>
  <c r="P712" i="7"/>
  <c r="O712" i="7"/>
  <c r="N712" i="7"/>
  <c r="M712" i="7"/>
  <c r="Y712" i="7" s="1"/>
  <c r="Z712" i="7" s="1"/>
  <c r="AA712" i="7" s="1"/>
  <c r="W711" i="7"/>
  <c r="V711" i="7"/>
  <c r="U711" i="7"/>
  <c r="T711" i="7"/>
  <c r="S711" i="7"/>
  <c r="R711" i="7"/>
  <c r="Q711" i="7"/>
  <c r="P711" i="7"/>
  <c r="O711" i="7"/>
  <c r="N711" i="7"/>
  <c r="M711" i="7"/>
  <c r="Y711" i="7" s="1"/>
  <c r="Z711" i="7" s="1"/>
  <c r="AA711" i="7" s="1"/>
  <c r="W710" i="7"/>
  <c r="V710" i="7"/>
  <c r="U710" i="7"/>
  <c r="Y710" i="7" s="1"/>
  <c r="Z710" i="7" s="1"/>
  <c r="AA710" i="7" s="1"/>
  <c r="T710" i="7"/>
  <c r="S710" i="7"/>
  <c r="R710" i="7"/>
  <c r="Q710" i="7"/>
  <c r="P710" i="7"/>
  <c r="O710" i="7"/>
  <c r="N710" i="7"/>
  <c r="M710" i="7"/>
  <c r="W709" i="7"/>
  <c r="V709" i="7"/>
  <c r="U709" i="7"/>
  <c r="T709" i="7"/>
  <c r="S709" i="7"/>
  <c r="R709" i="7"/>
  <c r="Q709" i="7"/>
  <c r="Y709" i="7" s="1"/>
  <c r="Z709" i="7" s="1"/>
  <c r="AA709" i="7" s="1"/>
  <c r="P709" i="7"/>
  <c r="O709" i="7"/>
  <c r="N709" i="7"/>
  <c r="M709" i="7"/>
  <c r="W708" i="7"/>
  <c r="V708" i="7"/>
  <c r="U708" i="7"/>
  <c r="T708" i="7"/>
  <c r="S708" i="7"/>
  <c r="R708" i="7"/>
  <c r="Q708" i="7"/>
  <c r="P708" i="7"/>
  <c r="O708" i="7"/>
  <c r="N708" i="7"/>
  <c r="M708" i="7"/>
  <c r="W707" i="7"/>
  <c r="V707" i="7"/>
  <c r="U707" i="7"/>
  <c r="T707" i="7"/>
  <c r="S707" i="7"/>
  <c r="R707" i="7"/>
  <c r="Q707" i="7"/>
  <c r="P707" i="7"/>
  <c r="O707" i="7"/>
  <c r="N707" i="7"/>
  <c r="M707" i="7"/>
  <c r="Y707" i="7" s="1"/>
  <c r="Z707" i="7" s="1"/>
  <c r="AA707" i="7" s="1"/>
  <c r="W706" i="7"/>
  <c r="V706" i="7"/>
  <c r="U706" i="7"/>
  <c r="T706" i="7"/>
  <c r="S706" i="7"/>
  <c r="R706" i="7"/>
  <c r="Q706" i="7"/>
  <c r="P706" i="7"/>
  <c r="O706" i="7"/>
  <c r="N706" i="7"/>
  <c r="M706" i="7"/>
  <c r="W705" i="7"/>
  <c r="V705" i="7"/>
  <c r="U705" i="7"/>
  <c r="T705" i="7"/>
  <c r="S705" i="7"/>
  <c r="R705" i="7"/>
  <c r="Q705" i="7"/>
  <c r="P705" i="7"/>
  <c r="O705" i="7"/>
  <c r="N705" i="7"/>
  <c r="M705" i="7"/>
  <c r="W704" i="7"/>
  <c r="V704" i="7"/>
  <c r="U704" i="7"/>
  <c r="T704" i="7"/>
  <c r="S704" i="7"/>
  <c r="R704" i="7"/>
  <c r="Q704" i="7"/>
  <c r="P704" i="7"/>
  <c r="O704" i="7"/>
  <c r="N704" i="7"/>
  <c r="M704" i="7"/>
  <c r="Y704" i="7" s="1"/>
  <c r="Z704" i="7" s="1"/>
  <c r="AA704" i="7" s="1"/>
  <c r="W703" i="7"/>
  <c r="V703" i="7"/>
  <c r="U703" i="7"/>
  <c r="T703" i="7"/>
  <c r="S703" i="7"/>
  <c r="R703" i="7"/>
  <c r="Q703" i="7"/>
  <c r="P703" i="7"/>
  <c r="O703" i="7"/>
  <c r="N703" i="7"/>
  <c r="M703" i="7"/>
  <c r="Y703" i="7" s="1"/>
  <c r="Z703" i="7" s="1"/>
  <c r="AA703" i="7" s="1"/>
  <c r="AD703" i="7" s="1"/>
  <c r="W702" i="7"/>
  <c r="V702" i="7"/>
  <c r="U702" i="7"/>
  <c r="T702" i="7"/>
  <c r="S702" i="7"/>
  <c r="R702" i="7"/>
  <c r="Q702" i="7"/>
  <c r="P702" i="7"/>
  <c r="O702" i="7"/>
  <c r="N702" i="7"/>
  <c r="M702" i="7"/>
  <c r="Y702" i="7" s="1"/>
  <c r="Z702" i="7" s="1"/>
  <c r="AA702" i="7" s="1"/>
  <c r="W701" i="7"/>
  <c r="V701" i="7"/>
  <c r="U701" i="7"/>
  <c r="T701" i="7"/>
  <c r="S701" i="7"/>
  <c r="R701" i="7"/>
  <c r="Q701" i="7"/>
  <c r="P701" i="7"/>
  <c r="O701" i="7"/>
  <c r="N701" i="7"/>
  <c r="M701" i="7"/>
  <c r="W700" i="7"/>
  <c r="V700" i="7"/>
  <c r="U700" i="7"/>
  <c r="T700" i="7"/>
  <c r="S700" i="7"/>
  <c r="R700" i="7"/>
  <c r="Q700" i="7"/>
  <c r="Y700" i="7" s="1"/>
  <c r="Z700" i="7" s="1"/>
  <c r="AA700" i="7" s="1"/>
  <c r="P700" i="7"/>
  <c r="O700" i="7"/>
  <c r="N700" i="7"/>
  <c r="M700" i="7"/>
  <c r="W699" i="7"/>
  <c r="V699" i="7"/>
  <c r="U699" i="7"/>
  <c r="T699" i="7"/>
  <c r="S699" i="7"/>
  <c r="R699" i="7"/>
  <c r="Q699" i="7"/>
  <c r="P699" i="7"/>
  <c r="O699" i="7"/>
  <c r="N699" i="7"/>
  <c r="M699" i="7"/>
  <c r="W698" i="7"/>
  <c r="V698" i="7"/>
  <c r="U698" i="7"/>
  <c r="T698" i="7"/>
  <c r="S698" i="7"/>
  <c r="R698" i="7"/>
  <c r="Q698" i="7"/>
  <c r="Y698" i="7" s="1"/>
  <c r="Z698" i="7" s="1"/>
  <c r="AA698" i="7" s="1"/>
  <c r="P698" i="7"/>
  <c r="O698" i="7"/>
  <c r="N698" i="7"/>
  <c r="M698" i="7"/>
  <c r="W697" i="7"/>
  <c r="V697" i="7"/>
  <c r="U697" i="7"/>
  <c r="T697" i="7"/>
  <c r="S697" i="7"/>
  <c r="R697" i="7"/>
  <c r="Q697" i="7"/>
  <c r="P697" i="7"/>
  <c r="O697" i="7"/>
  <c r="N697" i="7"/>
  <c r="M697" i="7"/>
  <c r="W696" i="7"/>
  <c r="V696" i="7"/>
  <c r="U696" i="7"/>
  <c r="T696" i="7"/>
  <c r="S696" i="7"/>
  <c r="R696" i="7"/>
  <c r="Q696" i="7"/>
  <c r="P696" i="7"/>
  <c r="O696" i="7"/>
  <c r="N696" i="7"/>
  <c r="Y696" i="7" s="1"/>
  <c r="Z696" i="7" s="1"/>
  <c r="AA696" i="7" s="1"/>
  <c r="M696" i="7"/>
  <c r="W695" i="7"/>
  <c r="V695" i="7"/>
  <c r="U695" i="7"/>
  <c r="T695" i="7"/>
  <c r="S695" i="7"/>
  <c r="R695" i="7"/>
  <c r="Q695" i="7"/>
  <c r="P695" i="7"/>
  <c r="O695" i="7"/>
  <c r="Y695" i="7" s="1"/>
  <c r="Z695" i="7" s="1"/>
  <c r="AA695" i="7" s="1"/>
  <c r="N695" i="7"/>
  <c r="M695" i="7"/>
  <c r="W694" i="7"/>
  <c r="V694" i="7"/>
  <c r="U694" i="7"/>
  <c r="T694" i="7"/>
  <c r="S694" i="7"/>
  <c r="R694" i="7"/>
  <c r="Q694" i="7"/>
  <c r="P694" i="7"/>
  <c r="Y694" i="7" s="1"/>
  <c r="Z694" i="7" s="1"/>
  <c r="AA694" i="7" s="1"/>
  <c r="AB694" i="7" s="1"/>
  <c r="AC694" i="7" s="1"/>
  <c r="O694" i="7"/>
  <c r="N694" i="7"/>
  <c r="M694" i="7"/>
  <c r="W693" i="7"/>
  <c r="V693" i="7"/>
  <c r="U693" i="7"/>
  <c r="T693" i="7"/>
  <c r="S693" i="7"/>
  <c r="R693" i="7"/>
  <c r="Q693" i="7"/>
  <c r="P693" i="7"/>
  <c r="O693" i="7"/>
  <c r="N693" i="7"/>
  <c r="M693" i="7"/>
  <c r="W692" i="7"/>
  <c r="V692" i="7"/>
  <c r="U692" i="7"/>
  <c r="T692" i="7"/>
  <c r="S692" i="7"/>
  <c r="R692" i="7"/>
  <c r="Q692" i="7"/>
  <c r="P692" i="7"/>
  <c r="O692" i="7"/>
  <c r="N692" i="7"/>
  <c r="M692" i="7"/>
  <c r="Y692" i="7" s="1"/>
  <c r="Z692" i="7" s="1"/>
  <c r="AA692" i="7" s="1"/>
  <c r="W691" i="7"/>
  <c r="V691" i="7"/>
  <c r="U691" i="7"/>
  <c r="T691" i="7"/>
  <c r="S691" i="7"/>
  <c r="R691" i="7"/>
  <c r="Q691" i="7"/>
  <c r="P691" i="7"/>
  <c r="O691" i="7"/>
  <c r="N691" i="7"/>
  <c r="M691" i="7"/>
  <c r="Y691" i="7" s="1"/>
  <c r="Z691" i="7" s="1"/>
  <c r="AA691" i="7" s="1"/>
  <c r="W690" i="7"/>
  <c r="V690" i="7"/>
  <c r="U690" i="7"/>
  <c r="T690" i="7"/>
  <c r="S690" i="7"/>
  <c r="R690" i="7"/>
  <c r="Q690" i="7"/>
  <c r="P690" i="7"/>
  <c r="O690" i="7"/>
  <c r="N690" i="7"/>
  <c r="M690" i="7"/>
  <c r="W689" i="7"/>
  <c r="V689" i="7"/>
  <c r="U689" i="7"/>
  <c r="T689" i="7"/>
  <c r="S689" i="7"/>
  <c r="R689" i="7"/>
  <c r="Q689" i="7"/>
  <c r="P689" i="7"/>
  <c r="O689" i="7"/>
  <c r="N689" i="7"/>
  <c r="M689" i="7"/>
  <c r="W688" i="7"/>
  <c r="V688" i="7"/>
  <c r="U688" i="7"/>
  <c r="T688" i="7"/>
  <c r="S688" i="7"/>
  <c r="R688" i="7"/>
  <c r="Q688" i="7"/>
  <c r="P688" i="7"/>
  <c r="O688" i="7"/>
  <c r="N688" i="7"/>
  <c r="Y688" i="7" s="1"/>
  <c r="Z688" i="7" s="1"/>
  <c r="AA688" i="7" s="1"/>
  <c r="M688" i="7"/>
  <c r="W687" i="7"/>
  <c r="V687" i="7"/>
  <c r="U687" i="7"/>
  <c r="T687" i="7"/>
  <c r="S687" i="7"/>
  <c r="R687" i="7"/>
  <c r="Q687" i="7"/>
  <c r="P687" i="7"/>
  <c r="O687" i="7"/>
  <c r="N687" i="7"/>
  <c r="M687" i="7"/>
  <c r="Y687" i="7" s="1"/>
  <c r="Z687" i="7" s="1"/>
  <c r="AA687" i="7" s="1"/>
  <c r="AD687" i="7" s="1"/>
  <c r="W686" i="7"/>
  <c r="V686" i="7"/>
  <c r="U686" i="7"/>
  <c r="T686" i="7"/>
  <c r="S686" i="7"/>
  <c r="R686" i="7"/>
  <c r="Q686" i="7"/>
  <c r="P686" i="7"/>
  <c r="Y686" i="7" s="1"/>
  <c r="Z686" i="7" s="1"/>
  <c r="AA686" i="7" s="1"/>
  <c r="AB686" i="7" s="1"/>
  <c r="AC686" i="7" s="1"/>
  <c r="O686" i="7"/>
  <c r="N686" i="7"/>
  <c r="M686" i="7"/>
  <c r="W685" i="7"/>
  <c r="V685" i="7"/>
  <c r="U685" i="7"/>
  <c r="T685" i="7"/>
  <c r="S685" i="7"/>
  <c r="R685" i="7"/>
  <c r="Q685" i="7"/>
  <c r="P685" i="7"/>
  <c r="O685" i="7"/>
  <c r="N685" i="7"/>
  <c r="M685" i="7"/>
  <c r="W684" i="7"/>
  <c r="V684" i="7"/>
  <c r="U684" i="7"/>
  <c r="T684" i="7"/>
  <c r="S684" i="7"/>
  <c r="R684" i="7"/>
  <c r="Q684" i="7"/>
  <c r="P684" i="7"/>
  <c r="O684" i="7"/>
  <c r="N684" i="7"/>
  <c r="M684" i="7"/>
  <c r="W683" i="7"/>
  <c r="V683" i="7"/>
  <c r="U683" i="7"/>
  <c r="T683" i="7"/>
  <c r="S683" i="7"/>
  <c r="R683" i="7"/>
  <c r="Q683" i="7"/>
  <c r="P683" i="7"/>
  <c r="O683" i="7"/>
  <c r="N683" i="7"/>
  <c r="M683" i="7"/>
  <c r="Y683" i="7" s="1"/>
  <c r="Z683" i="7" s="1"/>
  <c r="AA683" i="7" s="1"/>
  <c r="W682" i="7"/>
  <c r="V682" i="7"/>
  <c r="U682" i="7"/>
  <c r="T682" i="7"/>
  <c r="S682" i="7"/>
  <c r="R682" i="7"/>
  <c r="Q682" i="7"/>
  <c r="P682" i="7"/>
  <c r="O682" i="7"/>
  <c r="N682" i="7"/>
  <c r="Y682" i="7" s="1"/>
  <c r="Z682" i="7" s="1"/>
  <c r="AA682" i="7" s="1"/>
  <c r="M682" i="7"/>
  <c r="W681" i="7"/>
  <c r="V681" i="7"/>
  <c r="U681" i="7"/>
  <c r="T681" i="7"/>
  <c r="S681" i="7"/>
  <c r="R681" i="7"/>
  <c r="Q681" i="7"/>
  <c r="P681" i="7"/>
  <c r="O681" i="7"/>
  <c r="N681" i="7"/>
  <c r="M681" i="7"/>
  <c r="W680" i="7"/>
  <c r="V680" i="7"/>
  <c r="U680" i="7"/>
  <c r="T680" i="7"/>
  <c r="S680" i="7"/>
  <c r="R680" i="7"/>
  <c r="Q680" i="7"/>
  <c r="P680" i="7"/>
  <c r="O680" i="7"/>
  <c r="N680" i="7"/>
  <c r="M680" i="7"/>
  <c r="Y680" i="7" s="1"/>
  <c r="Z680" i="7" s="1"/>
  <c r="AA680" i="7" s="1"/>
  <c r="W679" i="7"/>
  <c r="V679" i="7"/>
  <c r="U679" i="7"/>
  <c r="T679" i="7"/>
  <c r="S679" i="7"/>
  <c r="R679" i="7"/>
  <c r="Q679" i="7"/>
  <c r="P679" i="7"/>
  <c r="O679" i="7"/>
  <c r="N679" i="7"/>
  <c r="Y679" i="7" s="1"/>
  <c r="Z679" i="7" s="1"/>
  <c r="AA679" i="7" s="1"/>
  <c r="M679" i="7"/>
  <c r="W678" i="7"/>
  <c r="V678" i="7"/>
  <c r="U678" i="7"/>
  <c r="T678" i="7"/>
  <c r="S678" i="7"/>
  <c r="R678" i="7"/>
  <c r="Q678" i="7"/>
  <c r="P678" i="7"/>
  <c r="O678" i="7"/>
  <c r="Y678" i="7" s="1"/>
  <c r="Z678" i="7" s="1"/>
  <c r="AA678" i="7" s="1"/>
  <c r="AB678" i="7" s="1"/>
  <c r="AC678" i="7" s="1"/>
  <c r="N678" i="7"/>
  <c r="M678" i="7"/>
  <c r="W677" i="7"/>
  <c r="V677" i="7"/>
  <c r="U677" i="7"/>
  <c r="T677" i="7"/>
  <c r="S677" i="7"/>
  <c r="R677" i="7"/>
  <c r="Q677" i="7"/>
  <c r="P677" i="7"/>
  <c r="O677" i="7"/>
  <c r="N677" i="7"/>
  <c r="M677" i="7"/>
  <c r="Y677" i="7" s="1"/>
  <c r="Z677" i="7" s="1"/>
  <c r="AA677" i="7" s="1"/>
  <c r="W676" i="7"/>
  <c r="V676" i="7"/>
  <c r="U676" i="7"/>
  <c r="T676" i="7"/>
  <c r="S676" i="7"/>
  <c r="R676" i="7"/>
  <c r="Q676" i="7"/>
  <c r="P676" i="7"/>
  <c r="O676" i="7"/>
  <c r="N676" i="7"/>
  <c r="M676" i="7"/>
  <c r="W675" i="7"/>
  <c r="V675" i="7"/>
  <c r="U675" i="7"/>
  <c r="T675" i="7"/>
  <c r="S675" i="7"/>
  <c r="R675" i="7"/>
  <c r="Q675" i="7"/>
  <c r="P675" i="7"/>
  <c r="O675" i="7"/>
  <c r="N675" i="7"/>
  <c r="M675" i="7"/>
  <c r="W674" i="7"/>
  <c r="V674" i="7"/>
  <c r="U674" i="7"/>
  <c r="T674" i="7"/>
  <c r="S674" i="7"/>
  <c r="R674" i="7"/>
  <c r="Q674" i="7"/>
  <c r="P674" i="7"/>
  <c r="O674" i="7"/>
  <c r="N674" i="7"/>
  <c r="M674" i="7"/>
  <c r="Y674" i="7" s="1"/>
  <c r="Z674" i="7" s="1"/>
  <c r="AA674" i="7" s="1"/>
  <c r="W673" i="7"/>
  <c r="V673" i="7"/>
  <c r="U673" i="7"/>
  <c r="T673" i="7"/>
  <c r="S673" i="7"/>
  <c r="R673" i="7"/>
  <c r="Q673" i="7"/>
  <c r="P673" i="7"/>
  <c r="O673" i="7"/>
  <c r="N673" i="7"/>
  <c r="M673" i="7"/>
  <c r="W672" i="7"/>
  <c r="V672" i="7"/>
  <c r="U672" i="7"/>
  <c r="T672" i="7"/>
  <c r="S672" i="7"/>
  <c r="R672" i="7"/>
  <c r="Q672" i="7"/>
  <c r="P672" i="7"/>
  <c r="Y672" i="7" s="1"/>
  <c r="Z672" i="7" s="1"/>
  <c r="AA672" i="7" s="1"/>
  <c r="O672" i="7"/>
  <c r="N672" i="7"/>
  <c r="M672" i="7"/>
  <c r="W671" i="7"/>
  <c r="V671" i="7"/>
  <c r="U671" i="7"/>
  <c r="T671" i="7"/>
  <c r="S671" i="7"/>
  <c r="R671" i="7"/>
  <c r="Q671" i="7"/>
  <c r="P671" i="7"/>
  <c r="Y671" i="7" s="1"/>
  <c r="Z671" i="7" s="1"/>
  <c r="AA671" i="7" s="1"/>
  <c r="O671" i="7"/>
  <c r="N671" i="7"/>
  <c r="M671" i="7"/>
  <c r="W670" i="7"/>
  <c r="V670" i="7"/>
  <c r="U670" i="7"/>
  <c r="T670" i="7"/>
  <c r="S670" i="7"/>
  <c r="R670" i="7"/>
  <c r="Q670" i="7"/>
  <c r="P670" i="7"/>
  <c r="O670" i="7"/>
  <c r="N670" i="7"/>
  <c r="M670" i="7"/>
  <c r="Y670" i="7" s="1"/>
  <c r="Z670" i="7" s="1"/>
  <c r="AA670" i="7" s="1"/>
  <c r="W669" i="7"/>
  <c r="V669" i="7"/>
  <c r="U669" i="7"/>
  <c r="T669" i="7"/>
  <c r="S669" i="7"/>
  <c r="R669" i="7"/>
  <c r="Q669" i="7"/>
  <c r="P669" i="7"/>
  <c r="O669" i="7"/>
  <c r="N669" i="7"/>
  <c r="M669" i="7"/>
  <c r="W668" i="7"/>
  <c r="V668" i="7"/>
  <c r="U668" i="7"/>
  <c r="T668" i="7"/>
  <c r="S668" i="7"/>
  <c r="R668" i="7"/>
  <c r="Q668" i="7"/>
  <c r="P668" i="7"/>
  <c r="O668" i="7"/>
  <c r="N668" i="7"/>
  <c r="M668" i="7"/>
  <c r="W667" i="7"/>
  <c r="V667" i="7"/>
  <c r="U667" i="7"/>
  <c r="T667" i="7"/>
  <c r="S667" i="7"/>
  <c r="R667" i="7"/>
  <c r="Q667" i="7"/>
  <c r="P667" i="7"/>
  <c r="O667" i="7"/>
  <c r="N667" i="7"/>
  <c r="M667" i="7"/>
  <c r="W666" i="7"/>
  <c r="V666" i="7"/>
  <c r="U666" i="7"/>
  <c r="T666" i="7"/>
  <c r="S666" i="7"/>
  <c r="R666" i="7"/>
  <c r="Q666" i="7"/>
  <c r="Y666" i="7" s="1"/>
  <c r="Z666" i="7" s="1"/>
  <c r="AA666" i="7" s="1"/>
  <c r="P666" i="7"/>
  <c r="O666" i="7"/>
  <c r="N666" i="7"/>
  <c r="M666" i="7"/>
  <c r="W665" i="7"/>
  <c r="V665" i="7"/>
  <c r="U665" i="7"/>
  <c r="T665" i="7"/>
  <c r="S665" i="7"/>
  <c r="R665" i="7"/>
  <c r="Q665" i="7"/>
  <c r="P665" i="7"/>
  <c r="O665" i="7"/>
  <c r="N665" i="7"/>
  <c r="M665" i="7"/>
  <c r="W664" i="7"/>
  <c r="V664" i="7"/>
  <c r="U664" i="7"/>
  <c r="T664" i="7"/>
  <c r="S664" i="7"/>
  <c r="R664" i="7"/>
  <c r="Q664" i="7"/>
  <c r="P664" i="7"/>
  <c r="O664" i="7"/>
  <c r="N664" i="7"/>
  <c r="M664" i="7"/>
  <c r="W663" i="7"/>
  <c r="V663" i="7"/>
  <c r="U663" i="7"/>
  <c r="T663" i="7"/>
  <c r="S663" i="7"/>
  <c r="R663" i="7"/>
  <c r="Q663" i="7"/>
  <c r="P663" i="7"/>
  <c r="O663" i="7"/>
  <c r="N663" i="7"/>
  <c r="M663" i="7"/>
  <c r="W662" i="7"/>
  <c r="V662" i="7"/>
  <c r="U662" i="7"/>
  <c r="T662" i="7"/>
  <c r="S662" i="7"/>
  <c r="R662" i="7"/>
  <c r="Q662" i="7"/>
  <c r="P662" i="7"/>
  <c r="O662" i="7"/>
  <c r="N662" i="7"/>
  <c r="M662" i="7"/>
  <c r="W661" i="7"/>
  <c r="V661" i="7"/>
  <c r="U661" i="7"/>
  <c r="T661" i="7"/>
  <c r="S661" i="7"/>
  <c r="R661" i="7"/>
  <c r="Q661" i="7"/>
  <c r="P661" i="7"/>
  <c r="O661" i="7"/>
  <c r="N661" i="7"/>
  <c r="M661" i="7"/>
  <c r="W660" i="7"/>
  <c r="V660" i="7"/>
  <c r="U660" i="7"/>
  <c r="T660" i="7"/>
  <c r="S660" i="7"/>
  <c r="R660" i="7"/>
  <c r="Q660" i="7"/>
  <c r="P660" i="7"/>
  <c r="O660" i="7"/>
  <c r="N660" i="7"/>
  <c r="M660" i="7"/>
  <c r="W659" i="7"/>
  <c r="V659" i="7"/>
  <c r="U659" i="7"/>
  <c r="T659" i="7"/>
  <c r="S659" i="7"/>
  <c r="R659" i="7"/>
  <c r="Q659" i="7"/>
  <c r="P659" i="7"/>
  <c r="O659" i="7"/>
  <c r="N659" i="7"/>
  <c r="M659" i="7"/>
  <c r="Y659" i="7" s="1"/>
  <c r="Z659" i="7" s="1"/>
  <c r="AA659" i="7" s="1"/>
  <c r="AB659" i="7" s="1"/>
  <c r="AC659" i="7" s="1"/>
  <c r="W658" i="7"/>
  <c r="V658" i="7"/>
  <c r="U658" i="7"/>
  <c r="T658" i="7"/>
  <c r="S658" i="7"/>
  <c r="R658" i="7"/>
  <c r="Q658" i="7"/>
  <c r="P658" i="7"/>
  <c r="O658" i="7"/>
  <c r="N658" i="7"/>
  <c r="M658" i="7"/>
  <c r="W657" i="7"/>
  <c r="V657" i="7"/>
  <c r="U657" i="7"/>
  <c r="T657" i="7"/>
  <c r="S657" i="7"/>
  <c r="R657" i="7"/>
  <c r="Q657" i="7"/>
  <c r="P657" i="7"/>
  <c r="O657" i="7"/>
  <c r="N657" i="7"/>
  <c r="M657" i="7"/>
  <c r="W656" i="7"/>
  <c r="V656" i="7"/>
  <c r="U656" i="7"/>
  <c r="T656" i="7"/>
  <c r="S656" i="7"/>
  <c r="R656" i="7"/>
  <c r="Q656" i="7"/>
  <c r="P656" i="7"/>
  <c r="O656" i="7"/>
  <c r="N656" i="7"/>
  <c r="M656" i="7"/>
  <c r="W655" i="7"/>
  <c r="V655" i="7"/>
  <c r="U655" i="7"/>
  <c r="T655" i="7"/>
  <c r="S655" i="7"/>
  <c r="R655" i="7"/>
  <c r="Q655" i="7"/>
  <c r="P655" i="7"/>
  <c r="O655" i="7"/>
  <c r="N655" i="7"/>
  <c r="M655" i="7"/>
  <c r="W654" i="7"/>
  <c r="V654" i="7"/>
  <c r="U654" i="7"/>
  <c r="T654" i="7"/>
  <c r="S654" i="7"/>
  <c r="R654" i="7"/>
  <c r="Q654" i="7"/>
  <c r="P654" i="7"/>
  <c r="O654" i="7"/>
  <c r="N654" i="7"/>
  <c r="M654" i="7"/>
  <c r="W653" i="7"/>
  <c r="V653" i="7"/>
  <c r="U653" i="7"/>
  <c r="T653" i="7"/>
  <c r="S653" i="7"/>
  <c r="R653" i="7"/>
  <c r="Q653" i="7"/>
  <c r="P653" i="7"/>
  <c r="O653" i="7"/>
  <c r="N653" i="7"/>
  <c r="M653" i="7"/>
  <c r="W652" i="7"/>
  <c r="V652" i="7"/>
  <c r="U652" i="7"/>
  <c r="T652" i="7"/>
  <c r="S652" i="7"/>
  <c r="R652" i="7"/>
  <c r="Q652" i="7"/>
  <c r="P652" i="7"/>
  <c r="O652" i="7"/>
  <c r="N652" i="7"/>
  <c r="M652" i="7"/>
  <c r="Y652" i="7" s="1"/>
  <c r="Z652" i="7" s="1"/>
  <c r="AA652" i="7" s="1"/>
  <c r="W651" i="7"/>
  <c r="V651" i="7"/>
  <c r="U651" i="7"/>
  <c r="T651" i="7"/>
  <c r="S651" i="7"/>
  <c r="R651" i="7"/>
  <c r="Q651" i="7"/>
  <c r="P651" i="7"/>
  <c r="O651" i="7"/>
  <c r="N651" i="7"/>
  <c r="M651" i="7"/>
  <c r="Y651" i="7" s="1"/>
  <c r="Z651" i="7" s="1"/>
  <c r="AA651" i="7" s="1"/>
  <c r="AB651" i="7" s="1"/>
  <c r="AC651" i="7" s="1"/>
  <c r="W650" i="7"/>
  <c r="V650" i="7"/>
  <c r="U650" i="7"/>
  <c r="T650" i="7"/>
  <c r="S650" i="7"/>
  <c r="R650" i="7"/>
  <c r="Q650" i="7"/>
  <c r="P650" i="7"/>
  <c r="O650" i="7"/>
  <c r="N650" i="7"/>
  <c r="M650" i="7"/>
  <c r="W649" i="7"/>
  <c r="V649" i="7"/>
  <c r="U649" i="7"/>
  <c r="T649" i="7"/>
  <c r="S649" i="7"/>
  <c r="R649" i="7"/>
  <c r="Q649" i="7"/>
  <c r="P649" i="7"/>
  <c r="O649" i="7"/>
  <c r="N649" i="7"/>
  <c r="M649" i="7"/>
  <c r="W648" i="7"/>
  <c r="V648" i="7"/>
  <c r="U648" i="7"/>
  <c r="T648" i="7"/>
  <c r="S648" i="7"/>
  <c r="R648" i="7"/>
  <c r="Q648" i="7"/>
  <c r="P648" i="7"/>
  <c r="O648" i="7"/>
  <c r="N648" i="7"/>
  <c r="M648" i="7"/>
  <c r="W647" i="7"/>
  <c r="V647" i="7"/>
  <c r="U647" i="7"/>
  <c r="T647" i="7"/>
  <c r="S647" i="7"/>
  <c r="R647" i="7"/>
  <c r="Q647" i="7"/>
  <c r="P647" i="7"/>
  <c r="O647" i="7"/>
  <c r="N647" i="7"/>
  <c r="M647" i="7"/>
  <c r="W646" i="7"/>
  <c r="V646" i="7"/>
  <c r="U646" i="7"/>
  <c r="T646" i="7"/>
  <c r="S646" i="7"/>
  <c r="R646" i="7"/>
  <c r="Q646" i="7"/>
  <c r="P646" i="7"/>
  <c r="O646" i="7"/>
  <c r="N646" i="7"/>
  <c r="M646" i="7"/>
  <c r="W645" i="7"/>
  <c r="V645" i="7"/>
  <c r="U645" i="7"/>
  <c r="T645" i="7"/>
  <c r="S645" i="7"/>
  <c r="R645" i="7"/>
  <c r="Q645" i="7"/>
  <c r="P645" i="7"/>
  <c r="O645" i="7"/>
  <c r="N645" i="7"/>
  <c r="M645" i="7"/>
  <c r="W644" i="7"/>
  <c r="V644" i="7"/>
  <c r="U644" i="7"/>
  <c r="T644" i="7"/>
  <c r="S644" i="7"/>
  <c r="R644" i="7"/>
  <c r="Q644" i="7"/>
  <c r="P644" i="7"/>
  <c r="Y644" i="7" s="1"/>
  <c r="Z644" i="7" s="1"/>
  <c r="AA644" i="7" s="1"/>
  <c r="O644" i="7"/>
  <c r="N644" i="7"/>
  <c r="M644" i="7"/>
  <c r="W643" i="7"/>
  <c r="V643" i="7"/>
  <c r="U643" i="7"/>
  <c r="T643" i="7"/>
  <c r="S643" i="7"/>
  <c r="R643" i="7"/>
  <c r="Q643" i="7"/>
  <c r="P643" i="7"/>
  <c r="O643" i="7"/>
  <c r="N643" i="7"/>
  <c r="M643" i="7"/>
  <c r="W642" i="7"/>
  <c r="V642" i="7"/>
  <c r="U642" i="7"/>
  <c r="T642" i="7"/>
  <c r="S642" i="7"/>
  <c r="R642" i="7"/>
  <c r="Q642" i="7"/>
  <c r="P642" i="7"/>
  <c r="O642" i="7"/>
  <c r="N642" i="7"/>
  <c r="M642" i="7"/>
  <c r="W641" i="7"/>
  <c r="V641" i="7"/>
  <c r="U641" i="7"/>
  <c r="T641" i="7"/>
  <c r="S641" i="7"/>
  <c r="R641" i="7"/>
  <c r="Q641" i="7"/>
  <c r="P641" i="7"/>
  <c r="O641" i="7"/>
  <c r="N641" i="7"/>
  <c r="M641" i="7"/>
  <c r="W640" i="7"/>
  <c r="V640" i="7"/>
  <c r="U640" i="7"/>
  <c r="T640" i="7"/>
  <c r="S640" i="7"/>
  <c r="R640" i="7"/>
  <c r="Q640" i="7"/>
  <c r="P640" i="7"/>
  <c r="O640" i="7"/>
  <c r="N640" i="7"/>
  <c r="Y640" i="7" s="1"/>
  <c r="Z640" i="7" s="1"/>
  <c r="AA640" i="7" s="1"/>
  <c r="M640" i="7"/>
  <c r="W639" i="7"/>
  <c r="V639" i="7"/>
  <c r="U639" i="7"/>
  <c r="T639" i="7"/>
  <c r="S639" i="7"/>
  <c r="R639" i="7"/>
  <c r="Q639" i="7"/>
  <c r="P639" i="7"/>
  <c r="O639" i="7"/>
  <c r="N639" i="7"/>
  <c r="Y639" i="7" s="1"/>
  <c r="Z639" i="7" s="1"/>
  <c r="AA639" i="7" s="1"/>
  <c r="M639" i="7"/>
  <c r="W638" i="7"/>
  <c r="V638" i="7"/>
  <c r="U638" i="7"/>
  <c r="T638" i="7"/>
  <c r="S638" i="7"/>
  <c r="R638" i="7"/>
  <c r="Q638" i="7"/>
  <c r="P638" i="7"/>
  <c r="O638" i="7"/>
  <c r="N638" i="7"/>
  <c r="M638" i="7"/>
  <c r="W637" i="7"/>
  <c r="V637" i="7"/>
  <c r="U637" i="7"/>
  <c r="T637" i="7"/>
  <c r="S637" i="7"/>
  <c r="R637" i="7"/>
  <c r="Q637" i="7"/>
  <c r="P637" i="7"/>
  <c r="O637" i="7"/>
  <c r="N637" i="7"/>
  <c r="M637" i="7"/>
  <c r="W636" i="7"/>
  <c r="V636" i="7"/>
  <c r="U636" i="7"/>
  <c r="T636" i="7"/>
  <c r="S636" i="7"/>
  <c r="R636" i="7"/>
  <c r="Q636" i="7"/>
  <c r="P636" i="7"/>
  <c r="O636" i="7"/>
  <c r="N636" i="7"/>
  <c r="M636" i="7"/>
  <c r="W635" i="7"/>
  <c r="V635" i="7"/>
  <c r="U635" i="7"/>
  <c r="T635" i="7"/>
  <c r="S635" i="7"/>
  <c r="R635" i="7"/>
  <c r="Q635" i="7"/>
  <c r="P635" i="7"/>
  <c r="O635" i="7"/>
  <c r="N635" i="7"/>
  <c r="M635" i="7"/>
  <c r="W634" i="7"/>
  <c r="V634" i="7"/>
  <c r="U634" i="7"/>
  <c r="T634" i="7"/>
  <c r="S634" i="7"/>
  <c r="R634" i="7"/>
  <c r="Q634" i="7"/>
  <c r="P634" i="7"/>
  <c r="O634" i="7"/>
  <c r="N634" i="7"/>
  <c r="M634" i="7"/>
  <c r="W633" i="7"/>
  <c r="V633" i="7"/>
  <c r="U633" i="7"/>
  <c r="T633" i="7"/>
  <c r="S633" i="7"/>
  <c r="R633" i="7"/>
  <c r="Q633" i="7"/>
  <c r="P633" i="7"/>
  <c r="O633" i="7"/>
  <c r="N633" i="7"/>
  <c r="M633" i="7"/>
  <c r="Y633" i="7" s="1"/>
  <c r="Z633" i="7" s="1"/>
  <c r="AA633" i="7" s="1"/>
  <c r="W632" i="7"/>
  <c r="V632" i="7"/>
  <c r="U632" i="7"/>
  <c r="T632" i="7"/>
  <c r="S632" i="7"/>
  <c r="R632" i="7"/>
  <c r="Q632" i="7"/>
  <c r="P632" i="7"/>
  <c r="O632" i="7"/>
  <c r="N632" i="7"/>
  <c r="M632" i="7"/>
  <c r="W631" i="7"/>
  <c r="V631" i="7"/>
  <c r="U631" i="7"/>
  <c r="T631" i="7"/>
  <c r="S631" i="7"/>
  <c r="R631" i="7"/>
  <c r="Q631" i="7"/>
  <c r="P631" i="7"/>
  <c r="O631" i="7"/>
  <c r="N631" i="7"/>
  <c r="M631" i="7"/>
  <c r="Y631" i="7" s="1"/>
  <c r="Z631" i="7" s="1"/>
  <c r="AA631" i="7" s="1"/>
  <c r="W630" i="7"/>
  <c r="V630" i="7"/>
  <c r="U630" i="7"/>
  <c r="T630" i="7"/>
  <c r="S630" i="7"/>
  <c r="R630" i="7"/>
  <c r="Q630" i="7"/>
  <c r="Y630" i="7" s="1"/>
  <c r="Z630" i="7" s="1"/>
  <c r="AA630" i="7" s="1"/>
  <c r="P630" i="7"/>
  <c r="O630" i="7"/>
  <c r="N630" i="7"/>
  <c r="M630" i="7"/>
  <c r="W629" i="7"/>
  <c r="V629" i="7"/>
  <c r="U629" i="7"/>
  <c r="T629" i="7"/>
  <c r="S629" i="7"/>
  <c r="R629" i="7"/>
  <c r="Q629" i="7"/>
  <c r="P629" i="7"/>
  <c r="O629" i="7"/>
  <c r="N629" i="7"/>
  <c r="M629" i="7"/>
  <c r="W628" i="7"/>
  <c r="V628" i="7"/>
  <c r="U628" i="7"/>
  <c r="T628" i="7"/>
  <c r="S628" i="7"/>
  <c r="R628" i="7"/>
  <c r="Q628" i="7"/>
  <c r="P628" i="7"/>
  <c r="O628" i="7"/>
  <c r="N628" i="7"/>
  <c r="M628" i="7"/>
  <c r="W627" i="7"/>
  <c r="V627" i="7"/>
  <c r="U627" i="7"/>
  <c r="T627" i="7"/>
  <c r="S627" i="7"/>
  <c r="R627" i="7"/>
  <c r="Q627" i="7"/>
  <c r="P627" i="7"/>
  <c r="O627" i="7"/>
  <c r="N627" i="7"/>
  <c r="M627" i="7"/>
  <c r="W626" i="7"/>
  <c r="V626" i="7"/>
  <c r="U626" i="7"/>
  <c r="T626" i="7"/>
  <c r="S626" i="7"/>
  <c r="R626" i="7"/>
  <c r="Q626" i="7"/>
  <c r="P626" i="7"/>
  <c r="O626" i="7"/>
  <c r="N626" i="7"/>
  <c r="M626" i="7"/>
  <c r="W625" i="7"/>
  <c r="V625" i="7"/>
  <c r="U625" i="7"/>
  <c r="T625" i="7"/>
  <c r="S625" i="7"/>
  <c r="R625" i="7"/>
  <c r="Q625" i="7"/>
  <c r="P625" i="7"/>
  <c r="O625" i="7"/>
  <c r="N625" i="7"/>
  <c r="M625" i="7"/>
  <c r="W624" i="7"/>
  <c r="V624" i="7"/>
  <c r="U624" i="7"/>
  <c r="T624" i="7"/>
  <c r="S624" i="7"/>
  <c r="R624" i="7"/>
  <c r="Q624" i="7"/>
  <c r="P624" i="7"/>
  <c r="O624" i="7"/>
  <c r="N624" i="7"/>
  <c r="M624" i="7"/>
  <c r="W623" i="7"/>
  <c r="V623" i="7"/>
  <c r="U623" i="7"/>
  <c r="T623" i="7"/>
  <c r="S623" i="7"/>
  <c r="R623" i="7"/>
  <c r="Q623" i="7"/>
  <c r="P623" i="7"/>
  <c r="O623" i="7"/>
  <c r="N623" i="7"/>
  <c r="M623" i="7"/>
  <c r="W622" i="7"/>
  <c r="V622" i="7"/>
  <c r="U622" i="7"/>
  <c r="T622" i="7"/>
  <c r="S622" i="7"/>
  <c r="R622" i="7"/>
  <c r="Q622" i="7"/>
  <c r="P622" i="7"/>
  <c r="O622" i="7"/>
  <c r="N622" i="7"/>
  <c r="M622" i="7"/>
  <c r="W621" i="7"/>
  <c r="V621" i="7"/>
  <c r="U621" i="7"/>
  <c r="T621" i="7"/>
  <c r="S621" i="7"/>
  <c r="R621" i="7"/>
  <c r="Q621" i="7"/>
  <c r="P621" i="7"/>
  <c r="O621" i="7"/>
  <c r="N621" i="7"/>
  <c r="M621" i="7"/>
  <c r="W620" i="7"/>
  <c r="V620" i="7"/>
  <c r="U620" i="7"/>
  <c r="T620" i="7"/>
  <c r="S620" i="7"/>
  <c r="R620" i="7"/>
  <c r="Q620" i="7"/>
  <c r="P620" i="7"/>
  <c r="Y620" i="7" s="1"/>
  <c r="Z620" i="7" s="1"/>
  <c r="AA620" i="7" s="1"/>
  <c r="O620" i="7"/>
  <c r="N620" i="7"/>
  <c r="M620" i="7"/>
  <c r="W619" i="7"/>
  <c r="V619" i="7"/>
  <c r="U619" i="7"/>
  <c r="T619" i="7"/>
  <c r="S619" i="7"/>
  <c r="R619" i="7"/>
  <c r="Q619" i="7"/>
  <c r="P619" i="7"/>
  <c r="O619" i="7"/>
  <c r="N619" i="7"/>
  <c r="M619" i="7"/>
  <c r="W618" i="7"/>
  <c r="V618" i="7"/>
  <c r="U618" i="7"/>
  <c r="T618" i="7"/>
  <c r="S618" i="7"/>
  <c r="R618" i="7"/>
  <c r="Q618" i="7"/>
  <c r="P618" i="7"/>
  <c r="O618" i="7"/>
  <c r="N618" i="7"/>
  <c r="M618" i="7"/>
  <c r="W617" i="7"/>
  <c r="V617" i="7"/>
  <c r="U617" i="7"/>
  <c r="T617" i="7"/>
  <c r="S617" i="7"/>
  <c r="R617" i="7"/>
  <c r="Q617" i="7"/>
  <c r="P617" i="7"/>
  <c r="O617" i="7"/>
  <c r="N617" i="7"/>
  <c r="M617" i="7"/>
  <c r="W616" i="7"/>
  <c r="V616" i="7"/>
  <c r="U616" i="7"/>
  <c r="T616" i="7"/>
  <c r="S616" i="7"/>
  <c r="R616" i="7"/>
  <c r="Q616" i="7"/>
  <c r="P616" i="7"/>
  <c r="O616" i="7"/>
  <c r="N616" i="7"/>
  <c r="M616" i="7"/>
  <c r="Y616" i="7" s="1"/>
  <c r="Z616" i="7" s="1"/>
  <c r="AA616" i="7" s="1"/>
  <c r="W615" i="7"/>
  <c r="V615" i="7"/>
  <c r="U615" i="7"/>
  <c r="T615" i="7"/>
  <c r="S615" i="7"/>
  <c r="R615" i="7"/>
  <c r="Q615" i="7"/>
  <c r="P615" i="7"/>
  <c r="O615" i="7"/>
  <c r="Y615" i="7" s="1"/>
  <c r="Z615" i="7" s="1"/>
  <c r="AA615" i="7" s="1"/>
  <c r="N615" i="7"/>
  <c r="M615" i="7"/>
  <c r="W614" i="7"/>
  <c r="V614" i="7"/>
  <c r="U614" i="7"/>
  <c r="T614" i="7"/>
  <c r="S614" i="7"/>
  <c r="R614" i="7"/>
  <c r="Q614" i="7"/>
  <c r="P614" i="7"/>
  <c r="O614" i="7"/>
  <c r="N614" i="7"/>
  <c r="M614" i="7"/>
  <c r="W613" i="7"/>
  <c r="V613" i="7"/>
  <c r="U613" i="7"/>
  <c r="T613" i="7"/>
  <c r="S613" i="7"/>
  <c r="R613" i="7"/>
  <c r="Q613" i="7"/>
  <c r="P613" i="7"/>
  <c r="O613" i="7"/>
  <c r="N613" i="7"/>
  <c r="M613" i="7"/>
  <c r="Y613" i="7" s="1"/>
  <c r="Z613" i="7" s="1"/>
  <c r="AA613" i="7" s="1"/>
  <c r="W612" i="7"/>
  <c r="V612" i="7"/>
  <c r="U612" i="7"/>
  <c r="T612" i="7"/>
  <c r="S612" i="7"/>
  <c r="R612" i="7"/>
  <c r="Q612" i="7"/>
  <c r="P612" i="7"/>
  <c r="O612" i="7"/>
  <c r="N612" i="7"/>
  <c r="M612" i="7"/>
  <c r="W611" i="7"/>
  <c r="V611" i="7"/>
  <c r="U611" i="7"/>
  <c r="T611" i="7"/>
  <c r="S611" i="7"/>
  <c r="R611" i="7"/>
  <c r="Q611" i="7"/>
  <c r="P611" i="7"/>
  <c r="O611" i="7"/>
  <c r="N611" i="7"/>
  <c r="M611" i="7"/>
  <c r="W610" i="7"/>
  <c r="V610" i="7"/>
  <c r="U610" i="7"/>
  <c r="T610" i="7"/>
  <c r="S610" i="7"/>
  <c r="R610" i="7"/>
  <c r="Q610" i="7"/>
  <c r="P610" i="7"/>
  <c r="O610" i="7"/>
  <c r="N610" i="7"/>
  <c r="M610" i="7"/>
  <c r="W609" i="7"/>
  <c r="V609" i="7"/>
  <c r="U609" i="7"/>
  <c r="T609" i="7"/>
  <c r="S609" i="7"/>
  <c r="R609" i="7"/>
  <c r="Q609" i="7"/>
  <c r="P609" i="7"/>
  <c r="O609" i="7"/>
  <c r="Y609" i="7" s="1"/>
  <c r="Z609" i="7" s="1"/>
  <c r="AA609" i="7" s="1"/>
  <c r="N609" i="7"/>
  <c r="M609" i="7"/>
  <c r="W608" i="7"/>
  <c r="V608" i="7"/>
  <c r="U608" i="7"/>
  <c r="T608" i="7"/>
  <c r="S608" i="7"/>
  <c r="R608" i="7"/>
  <c r="Q608" i="7"/>
  <c r="P608" i="7"/>
  <c r="O608" i="7"/>
  <c r="N608" i="7"/>
  <c r="M608" i="7"/>
  <c r="W607" i="7"/>
  <c r="V607" i="7"/>
  <c r="U607" i="7"/>
  <c r="T607" i="7"/>
  <c r="S607" i="7"/>
  <c r="R607" i="7"/>
  <c r="Q607" i="7"/>
  <c r="P607" i="7"/>
  <c r="O607" i="7"/>
  <c r="N607" i="7"/>
  <c r="M607" i="7"/>
  <c r="W606" i="7"/>
  <c r="V606" i="7"/>
  <c r="U606" i="7"/>
  <c r="T606" i="7"/>
  <c r="S606" i="7"/>
  <c r="R606" i="7"/>
  <c r="Q606" i="7"/>
  <c r="P606" i="7"/>
  <c r="Y606" i="7" s="1"/>
  <c r="Z606" i="7" s="1"/>
  <c r="AA606" i="7" s="1"/>
  <c r="O606" i="7"/>
  <c r="N606" i="7"/>
  <c r="M606" i="7"/>
  <c r="W605" i="7"/>
  <c r="V605" i="7"/>
  <c r="U605" i="7"/>
  <c r="T605" i="7"/>
  <c r="S605" i="7"/>
  <c r="R605" i="7"/>
  <c r="Q605" i="7"/>
  <c r="P605" i="7"/>
  <c r="O605" i="7"/>
  <c r="N605" i="7"/>
  <c r="M605" i="7"/>
  <c r="W604" i="7"/>
  <c r="V604" i="7"/>
  <c r="U604" i="7"/>
  <c r="T604" i="7"/>
  <c r="S604" i="7"/>
  <c r="R604" i="7"/>
  <c r="Q604" i="7"/>
  <c r="P604" i="7"/>
  <c r="O604" i="7"/>
  <c r="N604" i="7"/>
  <c r="Y604" i="7" s="1"/>
  <c r="Z604" i="7" s="1"/>
  <c r="AA604" i="7" s="1"/>
  <c r="M604" i="7"/>
  <c r="W603" i="7"/>
  <c r="V603" i="7"/>
  <c r="U603" i="7"/>
  <c r="T603" i="7"/>
  <c r="S603" i="7"/>
  <c r="R603" i="7"/>
  <c r="Q603" i="7"/>
  <c r="P603" i="7"/>
  <c r="O603" i="7"/>
  <c r="N603" i="7"/>
  <c r="M603" i="7"/>
  <c r="W602" i="7"/>
  <c r="V602" i="7"/>
  <c r="U602" i="7"/>
  <c r="T602" i="7"/>
  <c r="S602" i="7"/>
  <c r="R602" i="7"/>
  <c r="Q602" i="7"/>
  <c r="P602" i="7"/>
  <c r="O602" i="7"/>
  <c r="N602" i="7"/>
  <c r="M602" i="7"/>
  <c r="W601" i="7"/>
  <c r="V601" i="7"/>
  <c r="U601" i="7"/>
  <c r="T601" i="7"/>
  <c r="S601" i="7"/>
  <c r="R601" i="7"/>
  <c r="Q601" i="7"/>
  <c r="P601" i="7"/>
  <c r="O601" i="7"/>
  <c r="N601" i="7"/>
  <c r="M601" i="7"/>
  <c r="Y601" i="7" s="1"/>
  <c r="Z601" i="7" s="1"/>
  <c r="AA601" i="7" s="1"/>
  <c r="W600" i="7"/>
  <c r="V600" i="7"/>
  <c r="U600" i="7"/>
  <c r="T600" i="7"/>
  <c r="S600" i="7"/>
  <c r="R600" i="7"/>
  <c r="Q600" i="7"/>
  <c r="P600" i="7"/>
  <c r="O600" i="7"/>
  <c r="N600" i="7"/>
  <c r="M600" i="7"/>
  <c r="W599" i="7"/>
  <c r="V599" i="7"/>
  <c r="U599" i="7"/>
  <c r="T599" i="7"/>
  <c r="S599" i="7"/>
  <c r="R599" i="7"/>
  <c r="Q599" i="7"/>
  <c r="P599" i="7"/>
  <c r="O599" i="7"/>
  <c r="N599" i="7"/>
  <c r="M599" i="7"/>
  <c r="W598" i="7"/>
  <c r="V598" i="7"/>
  <c r="U598" i="7"/>
  <c r="T598" i="7"/>
  <c r="S598" i="7"/>
  <c r="R598" i="7"/>
  <c r="Q598" i="7"/>
  <c r="P598" i="7"/>
  <c r="O598" i="7"/>
  <c r="Y598" i="7" s="1"/>
  <c r="Z598" i="7" s="1"/>
  <c r="AA598" i="7" s="1"/>
  <c r="N598" i="7"/>
  <c r="M598" i="7"/>
  <c r="W597" i="7"/>
  <c r="V597" i="7"/>
  <c r="U597" i="7"/>
  <c r="T597" i="7"/>
  <c r="S597" i="7"/>
  <c r="R597" i="7"/>
  <c r="Q597" i="7"/>
  <c r="P597" i="7"/>
  <c r="O597" i="7"/>
  <c r="N597" i="7"/>
  <c r="M597" i="7"/>
  <c r="W596" i="7"/>
  <c r="V596" i="7"/>
  <c r="U596" i="7"/>
  <c r="T596" i="7"/>
  <c r="S596" i="7"/>
  <c r="R596" i="7"/>
  <c r="Q596" i="7"/>
  <c r="P596" i="7"/>
  <c r="O596" i="7"/>
  <c r="N596" i="7"/>
  <c r="M596" i="7"/>
  <c r="W595" i="7"/>
  <c r="V595" i="7"/>
  <c r="U595" i="7"/>
  <c r="T595" i="7"/>
  <c r="S595" i="7"/>
  <c r="R595" i="7"/>
  <c r="Q595" i="7"/>
  <c r="P595" i="7"/>
  <c r="O595" i="7"/>
  <c r="N595" i="7"/>
  <c r="M595" i="7"/>
  <c r="W594" i="7"/>
  <c r="V594" i="7"/>
  <c r="U594" i="7"/>
  <c r="T594" i="7"/>
  <c r="S594" i="7"/>
  <c r="R594" i="7"/>
  <c r="Q594" i="7"/>
  <c r="P594" i="7"/>
  <c r="O594" i="7"/>
  <c r="N594" i="7"/>
  <c r="M594" i="7"/>
  <c r="W593" i="7"/>
  <c r="V593" i="7"/>
  <c r="U593" i="7"/>
  <c r="T593" i="7"/>
  <c r="S593" i="7"/>
  <c r="R593" i="7"/>
  <c r="Q593" i="7"/>
  <c r="P593" i="7"/>
  <c r="O593" i="7"/>
  <c r="N593" i="7"/>
  <c r="M593" i="7"/>
  <c r="W592" i="7"/>
  <c r="V592" i="7"/>
  <c r="U592" i="7"/>
  <c r="T592" i="7"/>
  <c r="S592" i="7"/>
  <c r="R592" i="7"/>
  <c r="Q592" i="7"/>
  <c r="P592" i="7"/>
  <c r="O592" i="7"/>
  <c r="N592" i="7"/>
  <c r="M592" i="7"/>
  <c r="W591" i="7"/>
  <c r="V591" i="7"/>
  <c r="U591" i="7"/>
  <c r="T591" i="7"/>
  <c r="S591" i="7"/>
  <c r="R591" i="7"/>
  <c r="Q591" i="7"/>
  <c r="P591" i="7"/>
  <c r="O591" i="7"/>
  <c r="N591" i="7"/>
  <c r="M591" i="7"/>
  <c r="W590" i="7"/>
  <c r="V590" i="7"/>
  <c r="U590" i="7"/>
  <c r="T590" i="7"/>
  <c r="S590" i="7"/>
  <c r="R590" i="7"/>
  <c r="Q590" i="7"/>
  <c r="P590" i="7"/>
  <c r="Y590" i="7" s="1"/>
  <c r="Z590" i="7" s="1"/>
  <c r="AA590" i="7" s="1"/>
  <c r="O590" i="7"/>
  <c r="N590" i="7"/>
  <c r="M590" i="7"/>
  <c r="W589" i="7"/>
  <c r="V589" i="7"/>
  <c r="U589" i="7"/>
  <c r="T589" i="7"/>
  <c r="S589" i="7"/>
  <c r="R589" i="7"/>
  <c r="Q589" i="7"/>
  <c r="P589" i="7"/>
  <c r="O589" i="7"/>
  <c r="N589" i="7"/>
  <c r="M589" i="7"/>
  <c r="W588" i="7"/>
  <c r="V588" i="7"/>
  <c r="U588" i="7"/>
  <c r="T588" i="7"/>
  <c r="S588" i="7"/>
  <c r="R588" i="7"/>
  <c r="Q588" i="7"/>
  <c r="P588" i="7"/>
  <c r="O588" i="7"/>
  <c r="N588" i="7"/>
  <c r="M588" i="7"/>
  <c r="W587" i="7"/>
  <c r="V587" i="7"/>
  <c r="U587" i="7"/>
  <c r="T587" i="7"/>
  <c r="S587" i="7"/>
  <c r="R587" i="7"/>
  <c r="Q587" i="7"/>
  <c r="P587" i="7"/>
  <c r="O587" i="7"/>
  <c r="N587" i="7"/>
  <c r="M587" i="7"/>
  <c r="W586" i="7"/>
  <c r="V586" i="7"/>
  <c r="U586" i="7"/>
  <c r="T586" i="7"/>
  <c r="S586" i="7"/>
  <c r="R586" i="7"/>
  <c r="Q586" i="7"/>
  <c r="P586" i="7"/>
  <c r="O586" i="7"/>
  <c r="N586" i="7"/>
  <c r="M586" i="7"/>
  <c r="W585" i="7"/>
  <c r="V585" i="7"/>
  <c r="U585" i="7"/>
  <c r="T585" i="7"/>
  <c r="S585" i="7"/>
  <c r="R585" i="7"/>
  <c r="Q585" i="7"/>
  <c r="P585" i="7"/>
  <c r="O585" i="7"/>
  <c r="N585" i="7"/>
  <c r="M585" i="7"/>
  <c r="W584" i="7"/>
  <c r="V584" i="7"/>
  <c r="U584" i="7"/>
  <c r="T584" i="7"/>
  <c r="S584" i="7"/>
  <c r="R584" i="7"/>
  <c r="Q584" i="7"/>
  <c r="P584" i="7"/>
  <c r="O584" i="7"/>
  <c r="N584" i="7"/>
  <c r="M584" i="7"/>
  <c r="W583" i="7"/>
  <c r="V583" i="7"/>
  <c r="U583" i="7"/>
  <c r="T583" i="7"/>
  <c r="S583" i="7"/>
  <c r="R583" i="7"/>
  <c r="Q583" i="7"/>
  <c r="P583" i="7"/>
  <c r="O583" i="7"/>
  <c r="N583" i="7"/>
  <c r="M583" i="7"/>
  <c r="W582" i="7"/>
  <c r="V582" i="7"/>
  <c r="U582" i="7"/>
  <c r="T582" i="7"/>
  <c r="S582" i="7"/>
  <c r="R582" i="7"/>
  <c r="Q582" i="7"/>
  <c r="P582" i="7"/>
  <c r="O582" i="7"/>
  <c r="Y582" i="7" s="1"/>
  <c r="Z582" i="7" s="1"/>
  <c r="AA582" i="7" s="1"/>
  <c r="N582" i="7"/>
  <c r="M582" i="7"/>
  <c r="W581" i="7"/>
  <c r="V581" i="7"/>
  <c r="U581" i="7"/>
  <c r="T581" i="7"/>
  <c r="S581" i="7"/>
  <c r="R581" i="7"/>
  <c r="Q581" i="7"/>
  <c r="P581" i="7"/>
  <c r="O581" i="7"/>
  <c r="N581" i="7"/>
  <c r="M581" i="7"/>
  <c r="W580" i="7"/>
  <c r="V580" i="7"/>
  <c r="U580" i="7"/>
  <c r="T580" i="7"/>
  <c r="S580" i="7"/>
  <c r="R580" i="7"/>
  <c r="Q580" i="7"/>
  <c r="P580" i="7"/>
  <c r="O580" i="7"/>
  <c r="N580" i="7"/>
  <c r="M580" i="7"/>
  <c r="W579" i="7"/>
  <c r="V579" i="7"/>
  <c r="U579" i="7"/>
  <c r="T579" i="7"/>
  <c r="S579" i="7"/>
  <c r="R579" i="7"/>
  <c r="Q579" i="7"/>
  <c r="P579" i="7"/>
  <c r="O579" i="7"/>
  <c r="N579" i="7"/>
  <c r="M579" i="7"/>
  <c r="W578" i="7"/>
  <c r="V578" i="7"/>
  <c r="U578" i="7"/>
  <c r="T578" i="7"/>
  <c r="S578" i="7"/>
  <c r="R578" i="7"/>
  <c r="Q578" i="7"/>
  <c r="P578" i="7"/>
  <c r="O578" i="7"/>
  <c r="N578" i="7"/>
  <c r="M578" i="7"/>
  <c r="W577" i="7"/>
  <c r="V577" i="7"/>
  <c r="U577" i="7"/>
  <c r="T577" i="7"/>
  <c r="S577" i="7"/>
  <c r="R577" i="7"/>
  <c r="Q577" i="7"/>
  <c r="P577" i="7"/>
  <c r="O577" i="7"/>
  <c r="N577" i="7"/>
  <c r="M577" i="7"/>
  <c r="W576" i="7"/>
  <c r="V576" i="7"/>
  <c r="U576" i="7"/>
  <c r="T576" i="7"/>
  <c r="S576" i="7"/>
  <c r="R576" i="7"/>
  <c r="Q576" i="7"/>
  <c r="P576" i="7"/>
  <c r="O576" i="7"/>
  <c r="N576" i="7"/>
  <c r="M576" i="7"/>
  <c r="W575" i="7"/>
  <c r="V575" i="7"/>
  <c r="U575" i="7"/>
  <c r="T575" i="7"/>
  <c r="S575" i="7"/>
  <c r="R575" i="7"/>
  <c r="Q575" i="7"/>
  <c r="P575" i="7"/>
  <c r="O575" i="7"/>
  <c r="N575" i="7"/>
  <c r="M575" i="7"/>
  <c r="W574" i="7"/>
  <c r="V574" i="7"/>
  <c r="U574" i="7"/>
  <c r="T574" i="7"/>
  <c r="S574" i="7"/>
  <c r="R574" i="7"/>
  <c r="Q574" i="7"/>
  <c r="P574" i="7"/>
  <c r="O574" i="7"/>
  <c r="N574" i="7"/>
  <c r="M574" i="7"/>
  <c r="Y574" i="7" s="1"/>
  <c r="Z574" i="7" s="1"/>
  <c r="AA574" i="7" s="1"/>
  <c r="W573" i="7"/>
  <c r="V573" i="7"/>
  <c r="U573" i="7"/>
  <c r="T573" i="7"/>
  <c r="S573" i="7"/>
  <c r="R573" i="7"/>
  <c r="Q573" i="7"/>
  <c r="P573" i="7"/>
  <c r="O573" i="7"/>
  <c r="N573" i="7"/>
  <c r="Y573" i="7" s="1"/>
  <c r="Z573" i="7" s="1"/>
  <c r="AA573" i="7" s="1"/>
  <c r="M573" i="7"/>
  <c r="W572" i="7"/>
  <c r="V572" i="7"/>
  <c r="U572" i="7"/>
  <c r="T572" i="7"/>
  <c r="S572" i="7"/>
  <c r="R572" i="7"/>
  <c r="Q572" i="7"/>
  <c r="P572" i="7"/>
  <c r="O572" i="7"/>
  <c r="N572" i="7"/>
  <c r="M572" i="7"/>
  <c r="W571" i="7"/>
  <c r="V571" i="7"/>
  <c r="U571" i="7"/>
  <c r="T571" i="7"/>
  <c r="S571" i="7"/>
  <c r="R571" i="7"/>
  <c r="Q571" i="7"/>
  <c r="P571" i="7"/>
  <c r="O571" i="7"/>
  <c r="N571" i="7"/>
  <c r="M571" i="7"/>
  <c r="W570" i="7"/>
  <c r="V570" i="7"/>
  <c r="U570" i="7"/>
  <c r="T570" i="7"/>
  <c r="S570" i="7"/>
  <c r="R570" i="7"/>
  <c r="Y570" i="7" s="1"/>
  <c r="Z570" i="7" s="1"/>
  <c r="AA570" i="7" s="1"/>
  <c r="Q570" i="7"/>
  <c r="P570" i="7"/>
  <c r="O570" i="7"/>
  <c r="N570" i="7"/>
  <c r="M570" i="7"/>
  <c r="W569" i="7"/>
  <c r="V569" i="7"/>
  <c r="U569" i="7"/>
  <c r="T569" i="7"/>
  <c r="S569" i="7"/>
  <c r="R569" i="7"/>
  <c r="Q569" i="7"/>
  <c r="P569" i="7"/>
  <c r="O569" i="7"/>
  <c r="N569" i="7"/>
  <c r="M569" i="7"/>
  <c r="W568" i="7"/>
  <c r="V568" i="7"/>
  <c r="U568" i="7"/>
  <c r="T568" i="7"/>
  <c r="S568" i="7"/>
  <c r="R568" i="7"/>
  <c r="Q568" i="7"/>
  <c r="P568" i="7"/>
  <c r="O568" i="7"/>
  <c r="N568" i="7"/>
  <c r="M568" i="7"/>
  <c r="W567" i="7"/>
  <c r="V567" i="7"/>
  <c r="U567" i="7"/>
  <c r="T567" i="7"/>
  <c r="S567" i="7"/>
  <c r="R567" i="7"/>
  <c r="Q567" i="7"/>
  <c r="P567" i="7"/>
  <c r="O567" i="7"/>
  <c r="N567" i="7"/>
  <c r="M567" i="7"/>
  <c r="W566" i="7"/>
  <c r="V566" i="7"/>
  <c r="U566" i="7"/>
  <c r="T566" i="7"/>
  <c r="S566" i="7"/>
  <c r="R566" i="7"/>
  <c r="Q566" i="7"/>
  <c r="P566" i="7"/>
  <c r="O566" i="7"/>
  <c r="N566" i="7"/>
  <c r="M566" i="7"/>
  <c r="W565" i="7"/>
  <c r="V565" i="7"/>
  <c r="U565" i="7"/>
  <c r="T565" i="7"/>
  <c r="S565" i="7"/>
  <c r="R565" i="7"/>
  <c r="Q565" i="7"/>
  <c r="P565" i="7"/>
  <c r="O565" i="7"/>
  <c r="N565" i="7"/>
  <c r="M565" i="7"/>
  <c r="Y565" i="7" s="1"/>
  <c r="Z565" i="7" s="1"/>
  <c r="AA565" i="7" s="1"/>
  <c r="W564" i="7"/>
  <c r="V564" i="7"/>
  <c r="U564" i="7"/>
  <c r="T564" i="7"/>
  <c r="S564" i="7"/>
  <c r="R564" i="7"/>
  <c r="Q564" i="7"/>
  <c r="P564" i="7"/>
  <c r="O564" i="7"/>
  <c r="N564" i="7"/>
  <c r="M564" i="7"/>
  <c r="W563" i="7"/>
  <c r="V563" i="7"/>
  <c r="U563" i="7"/>
  <c r="T563" i="7"/>
  <c r="S563" i="7"/>
  <c r="R563" i="7"/>
  <c r="Q563" i="7"/>
  <c r="P563" i="7"/>
  <c r="O563" i="7"/>
  <c r="N563" i="7"/>
  <c r="M563" i="7"/>
  <c r="W562" i="7"/>
  <c r="V562" i="7"/>
  <c r="U562" i="7"/>
  <c r="T562" i="7"/>
  <c r="S562" i="7"/>
  <c r="R562" i="7"/>
  <c r="Q562" i="7"/>
  <c r="P562" i="7"/>
  <c r="O562" i="7"/>
  <c r="N562" i="7"/>
  <c r="M562" i="7"/>
  <c r="W561" i="7"/>
  <c r="V561" i="7"/>
  <c r="U561" i="7"/>
  <c r="T561" i="7"/>
  <c r="S561" i="7"/>
  <c r="R561" i="7"/>
  <c r="Q561" i="7"/>
  <c r="P561" i="7"/>
  <c r="O561" i="7"/>
  <c r="N561" i="7"/>
  <c r="M561" i="7"/>
  <c r="W560" i="7"/>
  <c r="V560" i="7"/>
  <c r="U560" i="7"/>
  <c r="T560" i="7"/>
  <c r="S560" i="7"/>
  <c r="R560" i="7"/>
  <c r="Q560" i="7"/>
  <c r="P560" i="7"/>
  <c r="O560" i="7"/>
  <c r="N560" i="7"/>
  <c r="M560" i="7"/>
  <c r="W559" i="7"/>
  <c r="V559" i="7"/>
  <c r="U559" i="7"/>
  <c r="T559" i="7"/>
  <c r="S559" i="7"/>
  <c r="R559" i="7"/>
  <c r="Q559" i="7"/>
  <c r="P559" i="7"/>
  <c r="O559" i="7"/>
  <c r="N559" i="7"/>
  <c r="M559" i="7"/>
  <c r="W558" i="7"/>
  <c r="V558" i="7"/>
  <c r="U558" i="7"/>
  <c r="T558" i="7"/>
  <c r="S558" i="7"/>
  <c r="R558" i="7"/>
  <c r="Q558" i="7"/>
  <c r="P558" i="7"/>
  <c r="O558" i="7"/>
  <c r="N558" i="7"/>
  <c r="M558" i="7"/>
  <c r="W557" i="7"/>
  <c r="V557" i="7"/>
  <c r="U557" i="7"/>
  <c r="T557" i="7"/>
  <c r="S557" i="7"/>
  <c r="R557" i="7"/>
  <c r="Q557" i="7"/>
  <c r="P557" i="7"/>
  <c r="O557" i="7"/>
  <c r="N557" i="7"/>
  <c r="M557" i="7"/>
  <c r="W556" i="7"/>
  <c r="V556" i="7"/>
  <c r="U556" i="7"/>
  <c r="T556" i="7"/>
  <c r="S556" i="7"/>
  <c r="R556" i="7"/>
  <c r="Q556" i="7"/>
  <c r="P556" i="7"/>
  <c r="O556" i="7"/>
  <c r="N556" i="7"/>
  <c r="M556" i="7"/>
  <c r="W555" i="7"/>
  <c r="V555" i="7"/>
  <c r="U555" i="7"/>
  <c r="T555" i="7"/>
  <c r="S555" i="7"/>
  <c r="R555" i="7"/>
  <c r="Q555" i="7"/>
  <c r="P555" i="7"/>
  <c r="O555" i="7"/>
  <c r="N555" i="7"/>
  <c r="M555" i="7"/>
  <c r="W554" i="7"/>
  <c r="V554" i="7"/>
  <c r="U554" i="7"/>
  <c r="T554" i="7"/>
  <c r="S554" i="7"/>
  <c r="R554" i="7"/>
  <c r="Q554" i="7"/>
  <c r="P554" i="7"/>
  <c r="O554" i="7"/>
  <c r="N554" i="7"/>
  <c r="M554" i="7"/>
  <c r="W553" i="7"/>
  <c r="V553" i="7"/>
  <c r="U553" i="7"/>
  <c r="T553" i="7"/>
  <c r="S553" i="7"/>
  <c r="R553" i="7"/>
  <c r="Q553" i="7"/>
  <c r="P553" i="7"/>
  <c r="O553" i="7"/>
  <c r="N553" i="7"/>
  <c r="M553" i="7"/>
  <c r="W552" i="7"/>
  <c r="V552" i="7"/>
  <c r="U552" i="7"/>
  <c r="T552" i="7"/>
  <c r="S552" i="7"/>
  <c r="R552" i="7"/>
  <c r="Q552" i="7"/>
  <c r="P552" i="7"/>
  <c r="O552" i="7"/>
  <c r="N552" i="7"/>
  <c r="M552" i="7"/>
  <c r="W551" i="7"/>
  <c r="V551" i="7"/>
  <c r="U551" i="7"/>
  <c r="T551" i="7"/>
  <c r="S551" i="7"/>
  <c r="R551" i="7"/>
  <c r="Q551" i="7"/>
  <c r="P551" i="7"/>
  <c r="O551" i="7"/>
  <c r="N551" i="7"/>
  <c r="M551" i="7"/>
  <c r="W550" i="7"/>
  <c r="V550" i="7"/>
  <c r="U550" i="7"/>
  <c r="T550" i="7"/>
  <c r="S550" i="7"/>
  <c r="R550" i="7"/>
  <c r="Q550" i="7"/>
  <c r="P550" i="7"/>
  <c r="O550" i="7"/>
  <c r="N550" i="7"/>
  <c r="M550" i="7"/>
  <c r="W549" i="7"/>
  <c r="V549" i="7"/>
  <c r="U549" i="7"/>
  <c r="T549" i="7"/>
  <c r="S549" i="7"/>
  <c r="R549" i="7"/>
  <c r="Q549" i="7"/>
  <c r="P549" i="7"/>
  <c r="O549" i="7"/>
  <c r="N549" i="7"/>
  <c r="M549" i="7"/>
  <c r="W548" i="7"/>
  <c r="V548" i="7"/>
  <c r="U548" i="7"/>
  <c r="T548" i="7"/>
  <c r="S548" i="7"/>
  <c r="R548" i="7"/>
  <c r="Q548" i="7"/>
  <c r="P548" i="7"/>
  <c r="O548" i="7"/>
  <c r="N548" i="7"/>
  <c r="M548" i="7"/>
  <c r="W547" i="7"/>
  <c r="V547" i="7"/>
  <c r="U547" i="7"/>
  <c r="T547" i="7"/>
  <c r="S547" i="7"/>
  <c r="R547" i="7"/>
  <c r="Q547" i="7"/>
  <c r="P547" i="7"/>
  <c r="O547" i="7"/>
  <c r="N547" i="7"/>
  <c r="M547" i="7"/>
  <c r="Y547" i="7" s="1"/>
  <c r="Z547" i="7" s="1"/>
  <c r="AA547" i="7" s="1"/>
  <c r="W546" i="7"/>
  <c r="V546" i="7"/>
  <c r="U546" i="7"/>
  <c r="T546" i="7"/>
  <c r="S546" i="7"/>
  <c r="R546" i="7"/>
  <c r="Q546" i="7"/>
  <c r="P546" i="7"/>
  <c r="O546" i="7"/>
  <c r="N546" i="7"/>
  <c r="M546" i="7"/>
  <c r="Y546" i="7" s="1"/>
  <c r="Z546" i="7" s="1"/>
  <c r="AA546" i="7" s="1"/>
  <c r="AD546" i="7" s="1"/>
  <c r="W545" i="7"/>
  <c r="V545" i="7"/>
  <c r="U545" i="7"/>
  <c r="T545" i="7"/>
  <c r="S545" i="7"/>
  <c r="R545" i="7"/>
  <c r="Q545" i="7"/>
  <c r="P545" i="7"/>
  <c r="O545" i="7"/>
  <c r="N545" i="7"/>
  <c r="M545" i="7"/>
  <c r="W544" i="7"/>
  <c r="V544" i="7"/>
  <c r="U544" i="7"/>
  <c r="T544" i="7"/>
  <c r="S544" i="7"/>
  <c r="R544" i="7"/>
  <c r="Q544" i="7"/>
  <c r="P544" i="7"/>
  <c r="O544" i="7"/>
  <c r="Y544" i="7" s="1"/>
  <c r="Z544" i="7" s="1"/>
  <c r="AA544" i="7" s="1"/>
  <c r="N544" i="7"/>
  <c r="M544" i="7"/>
  <c r="W543" i="7"/>
  <c r="V543" i="7"/>
  <c r="U543" i="7"/>
  <c r="T543" i="7"/>
  <c r="S543" i="7"/>
  <c r="R543" i="7"/>
  <c r="Q543" i="7"/>
  <c r="P543" i="7"/>
  <c r="O543" i="7"/>
  <c r="N543" i="7"/>
  <c r="M543" i="7"/>
  <c r="W542" i="7"/>
  <c r="V542" i="7"/>
  <c r="U542" i="7"/>
  <c r="T542" i="7"/>
  <c r="S542" i="7"/>
  <c r="R542" i="7"/>
  <c r="Q542" i="7"/>
  <c r="P542" i="7"/>
  <c r="O542" i="7"/>
  <c r="N542" i="7"/>
  <c r="M542" i="7"/>
  <c r="W541" i="7"/>
  <c r="V541" i="7"/>
  <c r="U541" i="7"/>
  <c r="T541" i="7"/>
  <c r="S541" i="7"/>
  <c r="R541" i="7"/>
  <c r="Q541" i="7"/>
  <c r="P541" i="7"/>
  <c r="Y541" i="7" s="1"/>
  <c r="Z541" i="7" s="1"/>
  <c r="AA541" i="7" s="1"/>
  <c r="O541" i="7"/>
  <c r="N541" i="7"/>
  <c r="M541" i="7"/>
  <c r="W540" i="7"/>
  <c r="V540" i="7"/>
  <c r="U540" i="7"/>
  <c r="T540" i="7"/>
  <c r="S540" i="7"/>
  <c r="R540" i="7"/>
  <c r="Q540" i="7"/>
  <c r="P540" i="7"/>
  <c r="O540" i="7"/>
  <c r="N540" i="7"/>
  <c r="M540" i="7"/>
  <c r="W539" i="7"/>
  <c r="V539" i="7"/>
  <c r="U539" i="7"/>
  <c r="T539" i="7"/>
  <c r="S539" i="7"/>
  <c r="R539" i="7"/>
  <c r="Q539" i="7"/>
  <c r="P539" i="7"/>
  <c r="O539" i="7"/>
  <c r="N539" i="7"/>
  <c r="M539" i="7"/>
  <c r="W538" i="7"/>
  <c r="V538" i="7"/>
  <c r="U538" i="7"/>
  <c r="T538" i="7"/>
  <c r="S538" i="7"/>
  <c r="R538" i="7"/>
  <c r="Q538" i="7"/>
  <c r="P538" i="7"/>
  <c r="O538" i="7"/>
  <c r="N538" i="7"/>
  <c r="M538" i="7"/>
  <c r="Y538" i="7" s="1"/>
  <c r="Z538" i="7" s="1"/>
  <c r="AA538" i="7" s="1"/>
  <c r="AD538" i="7" s="1"/>
  <c r="W537" i="7"/>
  <c r="V537" i="7"/>
  <c r="U537" i="7"/>
  <c r="T537" i="7"/>
  <c r="S537" i="7"/>
  <c r="R537" i="7"/>
  <c r="Q537" i="7"/>
  <c r="P537" i="7"/>
  <c r="O537" i="7"/>
  <c r="N537" i="7"/>
  <c r="M537" i="7"/>
  <c r="W536" i="7"/>
  <c r="V536" i="7"/>
  <c r="U536" i="7"/>
  <c r="T536" i="7"/>
  <c r="S536" i="7"/>
  <c r="R536" i="7"/>
  <c r="Q536" i="7"/>
  <c r="P536" i="7"/>
  <c r="O536" i="7"/>
  <c r="N536" i="7"/>
  <c r="M536" i="7"/>
  <c r="W535" i="7"/>
  <c r="V535" i="7"/>
  <c r="U535" i="7"/>
  <c r="T535" i="7"/>
  <c r="S535" i="7"/>
  <c r="R535" i="7"/>
  <c r="Q535" i="7"/>
  <c r="P535" i="7"/>
  <c r="O535" i="7"/>
  <c r="N535" i="7"/>
  <c r="M535" i="7"/>
  <c r="W534" i="7"/>
  <c r="V534" i="7"/>
  <c r="U534" i="7"/>
  <c r="T534" i="7"/>
  <c r="S534" i="7"/>
  <c r="R534" i="7"/>
  <c r="Q534" i="7"/>
  <c r="Y534" i="7" s="1"/>
  <c r="Z534" i="7" s="1"/>
  <c r="AA534" i="7" s="1"/>
  <c r="P534" i="7"/>
  <c r="O534" i="7"/>
  <c r="N534" i="7"/>
  <c r="M534" i="7"/>
  <c r="W533" i="7"/>
  <c r="V533" i="7"/>
  <c r="U533" i="7"/>
  <c r="T533" i="7"/>
  <c r="S533" i="7"/>
  <c r="R533" i="7"/>
  <c r="Q533" i="7"/>
  <c r="P533" i="7"/>
  <c r="O533" i="7"/>
  <c r="N533" i="7"/>
  <c r="M533" i="7"/>
  <c r="W532" i="7"/>
  <c r="V532" i="7"/>
  <c r="U532" i="7"/>
  <c r="T532" i="7"/>
  <c r="S532" i="7"/>
  <c r="R532" i="7"/>
  <c r="Q532" i="7"/>
  <c r="P532" i="7"/>
  <c r="O532" i="7"/>
  <c r="N532" i="7"/>
  <c r="M532" i="7"/>
  <c r="W531" i="7"/>
  <c r="V531" i="7"/>
  <c r="U531" i="7"/>
  <c r="T531" i="7"/>
  <c r="S531" i="7"/>
  <c r="R531" i="7"/>
  <c r="Q531" i="7"/>
  <c r="P531" i="7"/>
  <c r="O531" i="7"/>
  <c r="N531" i="7"/>
  <c r="M531" i="7"/>
  <c r="W530" i="7"/>
  <c r="V530" i="7"/>
  <c r="U530" i="7"/>
  <c r="T530" i="7"/>
  <c r="S530" i="7"/>
  <c r="R530" i="7"/>
  <c r="Q530" i="7"/>
  <c r="P530" i="7"/>
  <c r="O530" i="7"/>
  <c r="N530" i="7"/>
  <c r="Y530" i="7" s="1"/>
  <c r="Z530" i="7" s="1"/>
  <c r="AA530" i="7" s="1"/>
  <c r="M530" i="7"/>
  <c r="W529" i="7"/>
  <c r="V529" i="7"/>
  <c r="U529" i="7"/>
  <c r="T529" i="7"/>
  <c r="S529" i="7"/>
  <c r="R529" i="7"/>
  <c r="Q529" i="7"/>
  <c r="P529" i="7"/>
  <c r="O529" i="7"/>
  <c r="N529" i="7"/>
  <c r="M529" i="7"/>
  <c r="W528" i="7"/>
  <c r="V528" i="7"/>
  <c r="U528" i="7"/>
  <c r="T528" i="7"/>
  <c r="S528" i="7"/>
  <c r="R528" i="7"/>
  <c r="Q528" i="7"/>
  <c r="P528" i="7"/>
  <c r="O528" i="7"/>
  <c r="N528" i="7"/>
  <c r="M528" i="7"/>
  <c r="W527" i="7"/>
  <c r="V527" i="7"/>
  <c r="U527" i="7"/>
  <c r="T527" i="7"/>
  <c r="S527" i="7"/>
  <c r="R527" i="7"/>
  <c r="Q527" i="7"/>
  <c r="P527" i="7"/>
  <c r="O527" i="7"/>
  <c r="N527" i="7"/>
  <c r="M527" i="7"/>
  <c r="W526" i="7"/>
  <c r="V526" i="7"/>
  <c r="U526" i="7"/>
  <c r="T526" i="7"/>
  <c r="S526" i="7"/>
  <c r="R526" i="7"/>
  <c r="Q526" i="7"/>
  <c r="P526" i="7"/>
  <c r="O526" i="7"/>
  <c r="N526" i="7"/>
  <c r="M526" i="7"/>
  <c r="W525" i="7"/>
  <c r="V525" i="7"/>
  <c r="U525" i="7"/>
  <c r="T525" i="7"/>
  <c r="S525" i="7"/>
  <c r="R525" i="7"/>
  <c r="Q525" i="7"/>
  <c r="P525" i="7"/>
  <c r="O525" i="7"/>
  <c r="N525" i="7"/>
  <c r="M525" i="7"/>
  <c r="W524" i="7"/>
  <c r="V524" i="7"/>
  <c r="U524" i="7"/>
  <c r="T524" i="7"/>
  <c r="S524" i="7"/>
  <c r="R524" i="7"/>
  <c r="Q524" i="7"/>
  <c r="P524" i="7"/>
  <c r="O524" i="7"/>
  <c r="N524" i="7"/>
  <c r="M524" i="7"/>
  <c r="W523" i="7"/>
  <c r="V523" i="7"/>
  <c r="U523" i="7"/>
  <c r="T523" i="7"/>
  <c r="S523" i="7"/>
  <c r="R523" i="7"/>
  <c r="Q523" i="7"/>
  <c r="P523" i="7"/>
  <c r="O523" i="7"/>
  <c r="N523" i="7"/>
  <c r="M523" i="7"/>
  <c r="W522" i="7"/>
  <c r="V522" i="7"/>
  <c r="U522" i="7"/>
  <c r="T522" i="7"/>
  <c r="S522" i="7"/>
  <c r="R522" i="7"/>
  <c r="Q522" i="7"/>
  <c r="P522" i="7"/>
  <c r="O522" i="7"/>
  <c r="N522" i="7"/>
  <c r="M522" i="7"/>
  <c r="Y522" i="7" s="1"/>
  <c r="Z522" i="7" s="1"/>
  <c r="AA522" i="7" s="1"/>
  <c r="AD522" i="7" s="1"/>
  <c r="W521" i="7"/>
  <c r="V521" i="7"/>
  <c r="U521" i="7"/>
  <c r="T521" i="7"/>
  <c r="S521" i="7"/>
  <c r="R521" i="7"/>
  <c r="Q521" i="7"/>
  <c r="P521" i="7"/>
  <c r="O521" i="7"/>
  <c r="N521" i="7"/>
  <c r="M521" i="7"/>
  <c r="W520" i="7"/>
  <c r="V520" i="7"/>
  <c r="U520" i="7"/>
  <c r="T520" i="7"/>
  <c r="S520" i="7"/>
  <c r="R520" i="7"/>
  <c r="Q520" i="7"/>
  <c r="P520" i="7"/>
  <c r="O520" i="7"/>
  <c r="N520" i="7"/>
  <c r="M520" i="7"/>
  <c r="W519" i="7"/>
  <c r="V519" i="7"/>
  <c r="U519" i="7"/>
  <c r="T519" i="7"/>
  <c r="S519" i="7"/>
  <c r="R519" i="7"/>
  <c r="Q519" i="7"/>
  <c r="P519" i="7"/>
  <c r="O519" i="7"/>
  <c r="N519" i="7"/>
  <c r="M519" i="7"/>
  <c r="W518" i="7"/>
  <c r="V518" i="7"/>
  <c r="U518" i="7"/>
  <c r="T518" i="7"/>
  <c r="S518" i="7"/>
  <c r="R518" i="7"/>
  <c r="Q518" i="7"/>
  <c r="P518" i="7"/>
  <c r="O518" i="7"/>
  <c r="N518" i="7"/>
  <c r="M518" i="7"/>
  <c r="W517" i="7"/>
  <c r="V517" i="7"/>
  <c r="U517" i="7"/>
  <c r="T517" i="7"/>
  <c r="S517" i="7"/>
  <c r="R517" i="7"/>
  <c r="Q517" i="7"/>
  <c r="P517" i="7"/>
  <c r="O517" i="7"/>
  <c r="N517" i="7"/>
  <c r="M517" i="7"/>
  <c r="W516" i="7"/>
  <c r="V516" i="7"/>
  <c r="U516" i="7"/>
  <c r="T516" i="7"/>
  <c r="S516" i="7"/>
  <c r="R516" i="7"/>
  <c r="Q516" i="7"/>
  <c r="P516" i="7"/>
  <c r="O516" i="7"/>
  <c r="N516" i="7"/>
  <c r="M516" i="7"/>
  <c r="W515" i="7"/>
  <c r="V515" i="7"/>
  <c r="U515" i="7"/>
  <c r="T515" i="7"/>
  <c r="S515" i="7"/>
  <c r="R515" i="7"/>
  <c r="Q515" i="7"/>
  <c r="P515" i="7"/>
  <c r="O515" i="7"/>
  <c r="N515" i="7"/>
  <c r="M515" i="7"/>
  <c r="W514" i="7"/>
  <c r="V514" i="7"/>
  <c r="U514" i="7"/>
  <c r="T514" i="7"/>
  <c r="S514" i="7"/>
  <c r="R514" i="7"/>
  <c r="Q514" i="7"/>
  <c r="P514" i="7"/>
  <c r="O514" i="7"/>
  <c r="N514" i="7"/>
  <c r="M514" i="7"/>
  <c r="W513" i="7"/>
  <c r="V513" i="7"/>
  <c r="U513" i="7"/>
  <c r="T513" i="7"/>
  <c r="S513" i="7"/>
  <c r="R513" i="7"/>
  <c r="Q513" i="7"/>
  <c r="P513" i="7"/>
  <c r="O513" i="7"/>
  <c r="N513" i="7"/>
  <c r="M513" i="7"/>
  <c r="W512" i="7"/>
  <c r="V512" i="7"/>
  <c r="U512" i="7"/>
  <c r="T512" i="7"/>
  <c r="S512" i="7"/>
  <c r="R512" i="7"/>
  <c r="Q512" i="7"/>
  <c r="P512" i="7"/>
  <c r="O512" i="7"/>
  <c r="N512" i="7"/>
  <c r="M512" i="7"/>
  <c r="W511" i="7"/>
  <c r="V511" i="7"/>
  <c r="U511" i="7"/>
  <c r="T511" i="7"/>
  <c r="S511" i="7"/>
  <c r="R511" i="7"/>
  <c r="Q511" i="7"/>
  <c r="P511" i="7"/>
  <c r="O511" i="7"/>
  <c r="N511" i="7"/>
  <c r="M511" i="7"/>
  <c r="W510" i="7"/>
  <c r="V510" i="7"/>
  <c r="U510" i="7"/>
  <c r="T510" i="7"/>
  <c r="S510" i="7"/>
  <c r="R510" i="7"/>
  <c r="Q510" i="7"/>
  <c r="P510" i="7"/>
  <c r="O510" i="7"/>
  <c r="N510" i="7"/>
  <c r="M510" i="7"/>
  <c r="W509" i="7"/>
  <c r="V509" i="7"/>
  <c r="U509" i="7"/>
  <c r="T509" i="7"/>
  <c r="S509" i="7"/>
  <c r="R509" i="7"/>
  <c r="Q509" i="7"/>
  <c r="P509" i="7"/>
  <c r="O509" i="7"/>
  <c r="N509" i="7"/>
  <c r="M509" i="7"/>
  <c r="W508" i="7"/>
  <c r="V508" i="7"/>
  <c r="U508" i="7"/>
  <c r="T508" i="7"/>
  <c r="S508" i="7"/>
  <c r="R508" i="7"/>
  <c r="Q508" i="7"/>
  <c r="P508" i="7"/>
  <c r="O508" i="7"/>
  <c r="N508" i="7"/>
  <c r="M508" i="7"/>
  <c r="W507" i="7"/>
  <c r="V507" i="7"/>
  <c r="U507" i="7"/>
  <c r="T507" i="7"/>
  <c r="S507" i="7"/>
  <c r="R507" i="7"/>
  <c r="Q507" i="7"/>
  <c r="P507" i="7"/>
  <c r="O507" i="7"/>
  <c r="N507" i="7"/>
  <c r="M507" i="7"/>
  <c r="W506" i="7"/>
  <c r="V506" i="7"/>
  <c r="U506" i="7"/>
  <c r="T506" i="7"/>
  <c r="S506" i="7"/>
  <c r="R506" i="7"/>
  <c r="Q506" i="7"/>
  <c r="P506" i="7"/>
  <c r="O506" i="7"/>
  <c r="N506" i="7"/>
  <c r="M506" i="7"/>
  <c r="W505" i="7"/>
  <c r="V505" i="7"/>
  <c r="U505" i="7"/>
  <c r="T505" i="7"/>
  <c r="S505" i="7"/>
  <c r="R505" i="7"/>
  <c r="Q505" i="7"/>
  <c r="P505" i="7"/>
  <c r="O505" i="7"/>
  <c r="N505" i="7"/>
  <c r="M505" i="7"/>
  <c r="W504" i="7"/>
  <c r="V504" i="7"/>
  <c r="U504" i="7"/>
  <c r="T504" i="7"/>
  <c r="S504" i="7"/>
  <c r="R504" i="7"/>
  <c r="Q504" i="7"/>
  <c r="P504" i="7"/>
  <c r="O504" i="7"/>
  <c r="N504" i="7"/>
  <c r="M504" i="7"/>
  <c r="W503" i="7"/>
  <c r="V503" i="7"/>
  <c r="U503" i="7"/>
  <c r="T503" i="7"/>
  <c r="S503" i="7"/>
  <c r="R503" i="7"/>
  <c r="Q503" i="7"/>
  <c r="P503" i="7"/>
  <c r="O503" i="7"/>
  <c r="N503" i="7"/>
  <c r="M503" i="7"/>
  <c r="W502" i="7"/>
  <c r="V502" i="7"/>
  <c r="U502" i="7"/>
  <c r="T502" i="7"/>
  <c r="S502" i="7"/>
  <c r="R502" i="7"/>
  <c r="Q502" i="7"/>
  <c r="P502" i="7"/>
  <c r="O502" i="7"/>
  <c r="N502" i="7"/>
  <c r="M502" i="7"/>
  <c r="W501" i="7"/>
  <c r="V501" i="7"/>
  <c r="U501" i="7"/>
  <c r="T501" i="7"/>
  <c r="S501" i="7"/>
  <c r="R501" i="7"/>
  <c r="Q501" i="7"/>
  <c r="P501" i="7"/>
  <c r="O501" i="7"/>
  <c r="N501" i="7"/>
  <c r="M501" i="7"/>
  <c r="W500" i="7"/>
  <c r="V500" i="7"/>
  <c r="U500" i="7"/>
  <c r="T500" i="7"/>
  <c r="S500" i="7"/>
  <c r="R500" i="7"/>
  <c r="Q500" i="7"/>
  <c r="P500" i="7"/>
  <c r="O500" i="7"/>
  <c r="N500" i="7"/>
  <c r="M500" i="7"/>
  <c r="W499" i="7"/>
  <c r="V499" i="7"/>
  <c r="U499" i="7"/>
  <c r="T499" i="7"/>
  <c r="S499" i="7"/>
  <c r="R499" i="7"/>
  <c r="Q499" i="7"/>
  <c r="P499" i="7"/>
  <c r="O499" i="7"/>
  <c r="N499" i="7"/>
  <c r="M499" i="7"/>
  <c r="W498" i="7"/>
  <c r="V498" i="7"/>
  <c r="U498" i="7"/>
  <c r="T498" i="7"/>
  <c r="S498" i="7"/>
  <c r="R498" i="7"/>
  <c r="Q498" i="7"/>
  <c r="P498" i="7"/>
  <c r="O498" i="7"/>
  <c r="N498" i="7"/>
  <c r="M498" i="7"/>
  <c r="W497" i="7"/>
  <c r="V497" i="7"/>
  <c r="U497" i="7"/>
  <c r="T497" i="7"/>
  <c r="S497" i="7"/>
  <c r="R497" i="7"/>
  <c r="Q497" i="7"/>
  <c r="P497" i="7"/>
  <c r="Y497" i="7" s="1"/>
  <c r="Z497" i="7" s="1"/>
  <c r="AA497" i="7" s="1"/>
  <c r="O497" i="7"/>
  <c r="N497" i="7"/>
  <c r="M497" i="7"/>
  <c r="W496" i="7"/>
  <c r="V496" i="7"/>
  <c r="U496" i="7"/>
  <c r="T496" i="7"/>
  <c r="S496" i="7"/>
  <c r="R496" i="7"/>
  <c r="Q496" i="7"/>
  <c r="P496" i="7"/>
  <c r="O496" i="7"/>
  <c r="N496" i="7"/>
  <c r="M496" i="7"/>
  <c r="W495" i="7"/>
  <c r="V495" i="7"/>
  <c r="U495" i="7"/>
  <c r="T495" i="7"/>
  <c r="S495" i="7"/>
  <c r="R495" i="7"/>
  <c r="Q495" i="7"/>
  <c r="P495" i="7"/>
  <c r="O495" i="7"/>
  <c r="N495" i="7"/>
  <c r="M495" i="7"/>
  <c r="W494" i="7"/>
  <c r="V494" i="7"/>
  <c r="U494" i="7"/>
  <c r="T494" i="7"/>
  <c r="S494" i="7"/>
  <c r="R494" i="7"/>
  <c r="Q494" i="7"/>
  <c r="P494" i="7"/>
  <c r="O494" i="7"/>
  <c r="N494" i="7"/>
  <c r="M494" i="7"/>
  <c r="W493" i="7"/>
  <c r="V493" i="7"/>
  <c r="U493" i="7"/>
  <c r="T493" i="7"/>
  <c r="S493" i="7"/>
  <c r="R493" i="7"/>
  <c r="Q493" i="7"/>
  <c r="P493" i="7"/>
  <c r="O493" i="7"/>
  <c r="N493" i="7"/>
  <c r="M493" i="7"/>
  <c r="W492" i="7"/>
  <c r="V492" i="7"/>
  <c r="U492" i="7"/>
  <c r="T492" i="7"/>
  <c r="S492" i="7"/>
  <c r="R492" i="7"/>
  <c r="Q492" i="7"/>
  <c r="P492" i="7"/>
  <c r="O492" i="7"/>
  <c r="N492" i="7"/>
  <c r="M492" i="7"/>
  <c r="W491" i="7"/>
  <c r="V491" i="7"/>
  <c r="U491" i="7"/>
  <c r="T491" i="7"/>
  <c r="S491" i="7"/>
  <c r="R491" i="7"/>
  <c r="Q491" i="7"/>
  <c r="P491" i="7"/>
  <c r="O491" i="7"/>
  <c r="N491" i="7"/>
  <c r="M491" i="7"/>
  <c r="W490" i="7"/>
  <c r="V490" i="7"/>
  <c r="U490" i="7"/>
  <c r="T490" i="7"/>
  <c r="S490" i="7"/>
  <c r="R490" i="7"/>
  <c r="Q490" i="7"/>
  <c r="P490" i="7"/>
  <c r="O490" i="7"/>
  <c r="N490" i="7"/>
  <c r="M490" i="7"/>
  <c r="W489" i="7"/>
  <c r="V489" i="7"/>
  <c r="U489" i="7"/>
  <c r="T489" i="7"/>
  <c r="S489" i="7"/>
  <c r="R489" i="7"/>
  <c r="Q489" i="7"/>
  <c r="P489" i="7"/>
  <c r="O489" i="7"/>
  <c r="N489" i="7"/>
  <c r="M489" i="7"/>
  <c r="W488" i="7"/>
  <c r="V488" i="7"/>
  <c r="U488" i="7"/>
  <c r="T488" i="7"/>
  <c r="S488" i="7"/>
  <c r="R488" i="7"/>
  <c r="Q488" i="7"/>
  <c r="P488" i="7"/>
  <c r="O488" i="7"/>
  <c r="N488" i="7"/>
  <c r="M488" i="7"/>
  <c r="W487" i="7"/>
  <c r="V487" i="7"/>
  <c r="U487" i="7"/>
  <c r="T487" i="7"/>
  <c r="S487" i="7"/>
  <c r="R487" i="7"/>
  <c r="Q487" i="7"/>
  <c r="P487" i="7"/>
  <c r="O487" i="7"/>
  <c r="N487" i="7"/>
  <c r="M487" i="7"/>
  <c r="W486" i="7"/>
  <c r="V486" i="7"/>
  <c r="U486" i="7"/>
  <c r="T486" i="7"/>
  <c r="S486" i="7"/>
  <c r="R486" i="7"/>
  <c r="Q486" i="7"/>
  <c r="P486" i="7"/>
  <c r="O486" i="7"/>
  <c r="N486" i="7"/>
  <c r="M486" i="7"/>
  <c r="W485" i="7"/>
  <c r="V485" i="7"/>
  <c r="U485" i="7"/>
  <c r="T485" i="7"/>
  <c r="S485" i="7"/>
  <c r="R485" i="7"/>
  <c r="Q485" i="7"/>
  <c r="P485" i="7"/>
  <c r="O485" i="7"/>
  <c r="N485" i="7"/>
  <c r="M485" i="7"/>
  <c r="W484" i="7"/>
  <c r="V484" i="7"/>
  <c r="U484" i="7"/>
  <c r="T484" i="7"/>
  <c r="S484" i="7"/>
  <c r="R484" i="7"/>
  <c r="Q484" i="7"/>
  <c r="P484" i="7"/>
  <c r="O484" i="7"/>
  <c r="N484" i="7"/>
  <c r="M484" i="7"/>
  <c r="W483" i="7"/>
  <c r="V483" i="7"/>
  <c r="U483" i="7"/>
  <c r="T483" i="7"/>
  <c r="S483" i="7"/>
  <c r="R483" i="7"/>
  <c r="Q483" i="7"/>
  <c r="P483" i="7"/>
  <c r="O483" i="7"/>
  <c r="N483" i="7"/>
  <c r="M483" i="7"/>
  <c r="W482" i="7"/>
  <c r="V482" i="7"/>
  <c r="U482" i="7"/>
  <c r="T482" i="7"/>
  <c r="S482" i="7"/>
  <c r="R482" i="7"/>
  <c r="Q482" i="7"/>
  <c r="P482" i="7"/>
  <c r="O482" i="7"/>
  <c r="N482" i="7"/>
  <c r="M482" i="7"/>
  <c r="W481" i="7"/>
  <c r="V481" i="7"/>
  <c r="U481" i="7"/>
  <c r="T481" i="7"/>
  <c r="S481" i="7"/>
  <c r="R481" i="7"/>
  <c r="Q481" i="7"/>
  <c r="P481" i="7"/>
  <c r="O481" i="7"/>
  <c r="N481" i="7"/>
  <c r="M481" i="7"/>
  <c r="W480" i="7"/>
  <c r="V480" i="7"/>
  <c r="U480" i="7"/>
  <c r="T480" i="7"/>
  <c r="S480" i="7"/>
  <c r="R480" i="7"/>
  <c r="Q480" i="7"/>
  <c r="P480" i="7"/>
  <c r="O480" i="7"/>
  <c r="N480" i="7"/>
  <c r="M480" i="7"/>
  <c r="Y480" i="7" s="1"/>
  <c r="Z480" i="7" s="1"/>
  <c r="AA480" i="7" s="1"/>
  <c r="W479" i="7"/>
  <c r="V479" i="7"/>
  <c r="U479" i="7"/>
  <c r="T479" i="7"/>
  <c r="S479" i="7"/>
  <c r="R479" i="7"/>
  <c r="Q479" i="7"/>
  <c r="P479" i="7"/>
  <c r="O479" i="7"/>
  <c r="N479" i="7"/>
  <c r="M479" i="7"/>
  <c r="W478" i="7"/>
  <c r="V478" i="7"/>
  <c r="U478" i="7"/>
  <c r="T478" i="7"/>
  <c r="S478" i="7"/>
  <c r="R478" i="7"/>
  <c r="Q478" i="7"/>
  <c r="P478" i="7"/>
  <c r="O478" i="7"/>
  <c r="N478" i="7"/>
  <c r="M478" i="7"/>
  <c r="W477" i="7"/>
  <c r="V477" i="7"/>
  <c r="U477" i="7"/>
  <c r="T477" i="7"/>
  <c r="S477" i="7"/>
  <c r="R477" i="7"/>
  <c r="Q477" i="7"/>
  <c r="P477" i="7"/>
  <c r="O477" i="7"/>
  <c r="N477" i="7"/>
  <c r="M477" i="7"/>
  <c r="W476" i="7"/>
  <c r="V476" i="7"/>
  <c r="U476" i="7"/>
  <c r="T476" i="7"/>
  <c r="S476" i="7"/>
  <c r="R476" i="7"/>
  <c r="Q476" i="7"/>
  <c r="P476" i="7"/>
  <c r="O476" i="7"/>
  <c r="N476" i="7"/>
  <c r="M476" i="7"/>
  <c r="W475" i="7"/>
  <c r="V475" i="7"/>
  <c r="U475" i="7"/>
  <c r="T475" i="7"/>
  <c r="S475" i="7"/>
  <c r="R475" i="7"/>
  <c r="Q475" i="7"/>
  <c r="P475" i="7"/>
  <c r="O475" i="7"/>
  <c r="N475" i="7"/>
  <c r="M475" i="7"/>
  <c r="W474" i="7"/>
  <c r="V474" i="7"/>
  <c r="U474" i="7"/>
  <c r="T474" i="7"/>
  <c r="S474" i="7"/>
  <c r="R474" i="7"/>
  <c r="Q474" i="7"/>
  <c r="Y474" i="7" s="1"/>
  <c r="Z474" i="7" s="1"/>
  <c r="AA474" i="7" s="1"/>
  <c r="P474" i="7"/>
  <c r="O474" i="7"/>
  <c r="N474" i="7"/>
  <c r="M474" i="7"/>
  <c r="W473" i="7"/>
  <c r="V473" i="7"/>
  <c r="U473" i="7"/>
  <c r="T473" i="7"/>
  <c r="S473" i="7"/>
  <c r="R473" i="7"/>
  <c r="Q473" i="7"/>
  <c r="P473" i="7"/>
  <c r="O473" i="7"/>
  <c r="N473" i="7"/>
  <c r="M473" i="7"/>
  <c r="W472" i="7"/>
  <c r="V472" i="7"/>
  <c r="U472" i="7"/>
  <c r="T472" i="7"/>
  <c r="S472" i="7"/>
  <c r="R472" i="7"/>
  <c r="Q472" i="7"/>
  <c r="P472" i="7"/>
  <c r="O472" i="7"/>
  <c r="N472" i="7"/>
  <c r="M472" i="7"/>
  <c r="W471" i="7"/>
  <c r="V471" i="7"/>
  <c r="U471" i="7"/>
  <c r="T471" i="7"/>
  <c r="S471" i="7"/>
  <c r="R471" i="7"/>
  <c r="Q471" i="7"/>
  <c r="P471" i="7"/>
  <c r="O471" i="7"/>
  <c r="N471" i="7"/>
  <c r="M471" i="7"/>
  <c r="W470" i="7"/>
  <c r="V470" i="7"/>
  <c r="U470" i="7"/>
  <c r="T470" i="7"/>
  <c r="S470" i="7"/>
  <c r="R470" i="7"/>
  <c r="Q470" i="7"/>
  <c r="P470" i="7"/>
  <c r="O470" i="7"/>
  <c r="N470" i="7"/>
  <c r="M470" i="7"/>
  <c r="W469" i="7"/>
  <c r="V469" i="7"/>
  <c r="U469" i="7"/>
  <c r="T469" i="7"/>
  <c r="S469" i="7"/>
  <c r="R469" i="7"/>
  <c r="Q469" i="7"/>
  <c r="P469" i="7"/>
  <c r="O469" i="7"/>
  <c r="N469" i="7"/>
  <c r="M469" i="7"/>
  <c r="W468" i="7"/>
  <c r="V468" i="7"/>
  <c r="U468" i="7"/>
  <c r="T468" i="7"/>
  <c r="S468" i="7"/>
  <c r="R468" i="7"/>
  <c r="Q468" i="7"/>
  <c r="P468" i="7"/>
  <c r="O468" i="7"/>
  <c r="N468" i="7"/>
  <c r="M468" i="7"/>
  <c r="W467" i="7"/>
  <c r="V467" i="7"/>
  <c r="U467" i="7"/>
  <c r="T467" i="7"/>
  <c r="S467" i="7"/>
  <c r="R467" i="7"/>
  <c r="Q467" i="7"/>
  <c r="P467" i="7"/>
  <c r="O467" i="7"/>
  <c r="N467" i="7"/>
  <c r="M467" i="7"/>
  <c r="W466" i="7"/>
  <c r="V466" i="7"/>
  <c r="U466" i="7"/>
  <c r="T466" i="7"/>
  <c r="S466" i="7"/>
  <c r="R466" i="7"/>
  <c r="Q466" i="7"/>
  <c r="P466" i="7"/>
  <c r="O466" i="7"/>
  <c r="N466" i="7"/>
  <c r="M466" i="7"/>
  <c r="W465" i="7"/>
  <c r="V465" i="7"/>
  <c r="U465" i="7"/>
  <c r="T465" i="7"/>
  <c r="S465" i="7"/>
  <c r="R465" i="7"/>
  <c r="Q465" i="7"/>
  <c r="P465" i="7"/>
  <c r="O465" i="7"/>
  <c r="N465" i="7"/>
  <c r="M465" i="7"/>
  <c r="W464" i="7"/>
  <c r="V464" i="7"/>
  <c r="U464" i="7"/>
  <c r="T464" i="7"/>
  <c r="S464" i="7"/>
  <c r="R464" i="7"/>
  <c r="Q464" i="7"/>
  <c r="Y464" i="7" s="1"/>
  <c r="Z464" i="7" s="1"/>
  <c r="AA464" i="7" s="1"/>
  <c r="P464" i="7"/>
  <c r="O464" i="7"/>
  <c r="N464" i="7"/>
  <c r="M464" i="7"/>
  <c r="W463" i="7"/>
  <c r="V463" i="7"/>
  <c r="U463" i="7"/>
  <c r="T463" i="7"/>
  <c r="S463" i="7"/>
  <c r="R463" i="7"/>
  <c r="Q463" i="7"/>
  <c r="P463" i="7"/>
  <c r="O463" i="7"/>
  <c r="N463" i="7"/>
  <c r="M463" i="7"/>
  <c r="W462" i="7"/>
  <c r="V462" i="7"/>
  <c r="U462" i="7"/>
  <c r="T462" i="7"/>
  <c r="S462" i="7"/>
  <c r="R462" i="7"/>
  <c r="Q462" i="7"/>
  <c r="P462" i="7"/>
  <c r="O462" i="7"/>
  <c r="N462" i="7"/>
  <c r="M462" i="7"/>
  <c r="W461" i="7"/>
  <c r="V461" i="7"/>
  <c r="U461" i="7"/>
  <c r="T461" i="7"/>
  <c r="S461" i="7"/>
  <c r="R461" i="7"/>
  <c r="Q461" i="7"/>
  <c r="P461" i="7"/>
  <c r="O461" i="7"/>
  <c r="N461" i="7"/>
  <c r="M461" i="7"/>
  <c r="W460" i="7"/>
  <c r="V460" i="7"/>
  <c r="U460" i="7"/>
  <c r="T460" i="7"/>
  <c r="S460" i="7"/>
  <c r="R460" i="7"/>
  <c r="Q460" i="7"/>
  <c r="P460" i="7"/>
  <c r="O460" i="7"/>
  <c r="N460" i="7"/>
  <c r="M460" i="7"/>
  <c r="W459" i="7"/>
  <c r="V459" i="7"/>
  <c r="U459" i="7"/>
  <c r="T459" i="7"/>
  <c r="S459" i="7"/>
  <c r="R459" i="7"/>
  <c r="Q459" i="7"/>
  <c r="P459" i="7"/>
  <c r="O459" i="7"/>
  <c r="N459" i="7"/>
  <c r="M459" i="7"/>
  <c r="W458" i="7"/>
  <c r="V458" i="7"/>
  <c r="U458" i="7"/>
  <c r="T458" i="7"/>
  <c r="S458" i="7"/>
  <c r="R458" i="7"/>
  <c r="Q458" i="7"/>
  <c r="P458" i="7"/>
  <c r="O458" i="7"/>
  <c r="N458" i="7"/>
  <c r="M458" i="7"/>
  <c r="W457" i="7"/>
  <c r="V457" i="7"/>
  <c r="U457" i="7"/>
  <c r="T457" i="7"/>
  <c r="S457" i="7"/>
  <c r="R457" i="7"/>
  <c r="Q457" i="7"/>
  <c r="P457" i="7"/>
  <c r="O457" i="7"/>
  <c r="N457" i="7"/>
  <c r="M457" i="7"/>
  <c r="W456" i="7"/>
  <c r="V456" i="7"/>
  <c r="U456" i="7"/>
  <c r="T456" i="7"/>
  <c r="S456" i="7"/>
  <c r="R456" i="7"/>
  <c r="Q456" i="7"/>
  <c r="P456" i="7"/>
  <c r="O456" i="7"/>
  <c r="N456" i="7"/>
  <c r="M456" i="7"/>
  <c r="Y456" i="7" s="1"/>
  <c r="Z456" i="7" s="1"/>
  <c r="AA456" i="7" s="1"/>
  <c r="W455" i="7"/>
  <c r="V455" i="7"/>
  <c r="U455" i="7"/>
  <c r="T455" i="7"/>
  <c r="S455" i="7"/>
  <c r="R455" i="7"/>
  <c r="Q455" i="7"/>
  <c r="P455" i="7"/>
  <c r="O455" i="7"/>
  <c r="N455" i="7"/>
  <c r="M455" i="7"/>
  <c r="W454" i="7"/>
  <c r="V454" i="7"/>
  <c r="U454" i="7"/>
  <c r="T454" i="7"/>
  <c r="S454" i="7"/>
  <c r="R454" i="7"/>
  <c r="Q454" i="7"/>
  <c r="P454" i="7"/>
  <c r="O454" i="7"/>
  <c r="N454" i="7"/>
  <c r="M454" i="7"/>
  <c r="Y454" i="7" s="1"/>
  <c r="Z454" i="7" s="1"/>
  <c r="AA454" i="7" s="1"/>
  <c r="W453" i="7"/>
  <c r="V453" i="7"/>
  <c r="U453" i="7"/>
  <c r="T453" i="7"/>
  <c r="S453" i="7"/>
  <c r="R453" i="7"/>
  <c r="Q453" i="7"/>
  <c r="P453" i="7"/>
  <c r="O453" i="7"/>
  <c r="N453" i="7"/>
  <c r="M453" i="7"/>
  <c r="W452" i="7"/>
  <c r="V452" i="7"/>
  <c r="U452" i="7"/>
  <c r="T452" i="7"/>
  <c r="S452" i="7"/>
  <c r="R452" i="7"/>
  <c r="Q452" i="7"/>
  <c r="P452" i="7"/>
  <c r="O452" i="7"/>
  <c r="N452" i="7"/>
  <c r="Y452" i="7" s="1"/>
  <c r="Z452" i="7" s="1"/>
  <c r="AA452" i="7" s="1"/>
  <c r="M452" i="7"/>
  <c r="W451" i="7"/>
  <c r="V451" i="7"/>
  <c r="U451" i="7"/>
  <c r="T451" i="7"/>
  <c r="S451" i="7"/>
  <c r="R451" i="7"/>
  <c r="Q451" i="7"/>
  <c r="Y451" i="7" s="1"/>
  <c r="Z451" i="7" s="1"/>
  <c r="AA451" i="7" s="1"/>
  <c r="P451" i="7"/>
  <c r="O451" i="7"/>
  <c r="N451" i="7"/>
  <c r="M451" i="7"/>
  <c r="W450" i="7"/>
  <c r="V450" i="7"/>
  <c r="U450" i="7"/>
  <c r="T450" i="7"/>
  <c r="S450" i="7"/>
  <c r="R450" i="7"/>
  <c r="Q450" i="7"/>
  <c r="P450" i="7"/>
  <c r="O450" i="7"/>
  <c r="N450" i="7"/>
  <c r="M450" i="7"/>
  <c r="W449" i="7"/>
  <c r="V449" i="7"/>
  <c r="U449" i="7"/>
  <c r="T449" i="7"/>
  <c r="S449" i="7"/>
  <c r="R449" i="7"/>
  <c r="Q449" i="7"/>
  <c r="P449" i="7"/>
  <c r="O449" i="7"/>
  <c r="N449" i="7"/>
  <c r="M449" i="7"/>
  <c r="W448" i="7"/>
  <c r="V448" i="7"/>
  <c r="U448" i="7"/>
  <c r="T448" i="7"/>
  <c r="S448" i="7"/>
  <c r="R448" i="7"/>
  <c r="Q448" i="7"/>
  <c r="P448" i="7"/>
  <c r="O448" i="7"/>
  <c r="N448" i="7"/>
  <c r="M448" i="7"/>
  <c r="W447" i="7"/>
  <c r="V447" i="7"/>
  <c r="U447" i="7"/>
  <c r="T447" i="7"/>
  <c r="S447" i="7"/>
  <c r="R447" i="7"/>
  <c r="Q447" i="7"/>
  <c r="P447" i="7"/>
  <c r="O447" i="7"/>
  <c r="N447" i="7"/>
  <c r="M447" i="7"/>
  <c r="Y447" i="7" s="1"/>
  <c r="Z447" i="7" s="1"/>
  <c r="AA447" i="7" s="1"/>
  <c r="W446" i="7"/>
  <c r="V446" i="7"/>
  <c r="U446" i="7"/>
  <c r="T446" i="7"/>
  <c r="S446" i="7"/>
  <c r="R446" i="7"/>
  <c r="Q446" i="7"/>
  <c r="P446" i="7"/>
  <c r="O446" i="7"/>
  <c r="N446" i="7"/>
  <c r="M446" i="7"/>
  <c r="W445" i="7"/>
  <c r="V445" i="7"/>
  <c r="U445" i="7"/>
  <c r="T445" i="7"/>
  <c r="S445" i="7"/>
  <c r="R445" i="7"/>
  <c r="Q445" i="7"/>
  <c r="P445" i="7"/>
  <c r="O445" i="7"/>
  <c r="N445" i="7"/>
  <c r="M445" i="7"/>
  <c r="W444" i="7"/>
  <c r="V444" i="7"/>
  <c r="U444" i="7"/>
  <c r="T444" i="7"/>
  <c r="S444" i="7"/>
  <c r="R444" i="7"/>
  <c r="Q444" i="7"/>
  <c r="P444" i="7"/>
  <c r="O444" i="7"/>
  <c r="N444" i="7"/>
  <c r="M444" i="7"/>
  <c r="W443" i="7"/>
  <c r="V443" i="7"/>
  <c r="U443" i="7"/>
  <c r="T443" i="7"/>
  <c r="S443" i="7"/>
  <c r="R443" i="7"/>
  <c r="Q443" i="7"/>
  <c r="P443" i="7"/>
  <c r="O443" i="7"/>
  <c r="N443" i="7"/>
  <c r="M443" i="7"/>
  <c r="Y443" i="7" s="1"/>
  <c r="Z443" i="7" s="1"/>
  <c r="AA443" i="7" s="1"/>
  <c r="W442" i="7"/>
  <c r="V442" i="7"/>
  <c r="U442" i="7"/>
  <c r="T442" i="7"/>
  <c r="S442" i="7"/>
  <c r="R442" i="7"/>
  <c r="Q442" i="7"/>
  <c r="P442" i="7"/>
  <c r="O442" i="7"/>
  <c r="N442" i="7"/>
  <c r="M442" i="7"/>
  <c r="W441" i="7"/>
  <c r="V441" i="7"/>
  <c r="U441" i="7"/>
  <c r="T441" i="7"/>
  <c r="S441" i="7"/>
  <c r="R441" i="7"/>
  <c r="Q441" i="7"/>
  <c r="P441" i="7"/>
  <c r="O441" i="7"/>
  <c r="N441" i="7"/>
  <c r="M441" i="7"/>
  <c r="W440" i="7"/>
  <c r="V440" i="7"/>
  <c r="U440" i="7"/>
  <c r="T440" i="7"/>
  <c r="S440" i="7"/>
  <c r="R440" i="7"/>
  <c r="Q440" i="7"/>
  <c r="P440" i="7"/>
  <c r="O440" i="7"/>
  <c r="N440" i="7"/>
  <c r="M440" i="7"/>
  <c r="W439" i="7"/>
  <c r="V439" i="7"/>
  <c r="U439" i="7"/>
  <c r="T439" i="7"/>
  <c r="S439" i="7"/>
  <c r="R439" i="7"/>
  <c r="Q439" i="7"/>
  <c r="P439" i="7"/>
  <c r="O439" i="7"/>
  <c r="N439" i="7"/>
  <c r="M439" i="7"/>
  <c r="W438" i="7"/>
  <c r="V438" i="7"/>
  <c r="U438" i="7"/>
  <c r="T438" i="7"/>
  <c r="S438" i="7"/>
  <c r="R438" i="7"/>
  <c r="Q438" i="7"/>
  <c r="P438" i="7"/>
  <c r="O438" i="7"/>
  <c r="N438" i="7"/>
  <c r="M438" i="7"/>
  <c r="Y437" i="7"/>
  <c r="Z437" i="7" s="1"/>
  <c r="AA437" i="7" s="1"/>
  <c r="W437" i="7"/>
  <c r="V437" i="7"/>
  <c r="U437" i="7"/>
  <c r="T437" i="7"/>
  <c r="S437" i="7"/>
  <c r="R437" i="7"/>
  <c r="Q437" i="7"/>
  <c r="P437" i="7"/>
  <c r="O437" i="7"/>
  <c r="N437" i="7"/>
  <c r="M437" i="7"/>
  <c r="W436" i="7"/>
  <c r="V436" i="7"/>
  <c r="U436" i="7"/>
  <c r="T436" i="7"/>
  <c r="S436" i="7"/>
  <c r="R436" i="7"/>
  <c r="Q436" i="7"/>
  <c r="P436" i="7"/>
  <c r="O436" i="7"/>
  <c r="N436" i="7"/>
  <c r="M436" i="7"/>
  <c r="W435" i="7"/>
  <c r="V435" i="7"/>
  <c r="U435" i="7"/>
  <c r="T435" i="7"/>
  <c r="S435" i="7"/>
  <c r="R435" i="7"/>
  <c r="Q435" i="7"/>
  <c r="P435" i="7"/>
  <c r="O435" i="7"/>
  <c r="N435" i="7"/>
  <c r="M435" i="7"/>
  <c r="W434" i="7"/>
  <c r="V434" i="7"/>
  <c r="U434" i="7"/>
  <c r="T434" i="7"/>
  <c r="S434" i="7"/>
  <c r="R434" i="7"/>
  <c r="Q434" i="7"/>
  <c r="P434" i="7"/>
  <c r="O434" i="7"/>
  <c r="N434" i="7"/>
  <c r="M434" i="7"/>
  <c r="W433" i="7"/>
  <c r="V433" i="7"/>
  <c r="U433" i="7"/>
  <c r="T433" i="7"/>
  <c r="S433" i="7"/>
  <c r="R433" i="7"/>
  <c r="Q433" i="7"/>
  <c r="P433" i="7"/>
  <c r="O433" i="7"/>
  <c r="N433" i="7"/>
  <c r="M433" i="7"/>
  <c r="W432" i="7"/>
  <c r="V432" i="7"/>
  <c r="U432" i="7"/>
  <c r="T432" i="7"/>
  <c r="S432" i="7"/>
  <c r="R432" i="7"/>
  <c r="Q432" i="7"/>
  <c r="P432" i="7"/>
  <c r="O432" i="7"/>
  <c r="N432" i="7"/>
  <c r="M432" i="7"/>
  <c r="W431" i="7"/>
  <c r="V431" i="7"/>
  <c r="U431" i="7"/>
  <c r="T431" i="7"/>
  <c r="S431" i="7"/>
  <c r="R431" i="7"/>
  <c r="Q431" i="7"/>
  <c r="P431" i="7"/>
  <c r="O431" i="7"/>
  <c r="N431" i="7"/>
  <c r="M431" i="7"/>
  <c r="W430" i="7"/>
  <c r="V430" i="7"/>
  <c r="U430" i="7"/>
  <c r="T430" i="7"/>
  <c r="S430" i="7"/>
  <c r="R430" i="7"/>
  <c r="Q430" i="7"/>
  <c r="P430" i="7"/>
  <c r="O430" i="7"/>
  <c r="N430" i="7"/>
  <c r="M430" i="7"/>
  <c r="W429" i="7"/>
  <c r="V429" i="7"/>
  <c r="U429" i="7"/>
  <c r="T429" i="7"/>
  <c r="S429" i="7"/>
  <c r="R429" i="7"/>
  <c r="Q429" i="7"/>
  <c r="Y429" i="7" s="1"/>
  <c r="Z429" i="7" s="1"/>
  <c r="AA429" i="7" s="1"/>
  <c r="P429" i="7"/>
  <c r="O429" i="7"/>
  <c r="N429" i="7"/>
  <c r="M429" i="7"/>
  <c r="W428" i="7"/>
  <c r="V428" i="7"/>
  <c r="U428" i="7"/>
  <c r="T428" i="7"/>
  <c r="S428" i="7"/>
  <c r="R428" i="7"/>
  <c r="Q428" i="7"/>
  <c r="P428" i="7"/>
  <c r="O428" i="7"/>
  <c r="N428" i="7"/>
  <c r="M428" i="7"/>
  <c r="W427" i="7"/>
  <c r="V427" i="7"/>
  <c r="U427" i="7"/>
  <c r="T427" i="7"/>
  <c r="S427" i="7"/>
  <c r="R427" i="7"/>
  <c r="Q427" i="7"/>
  <c r="P427" i="7"/>
  <c r="O427" i="7"/>
  <c r="N427" i="7"/>
  <c r="M427" i="7"/>
  <c r="Y427" i="7" s="1"/>
  <c r="Z427" i="7" s="1"/>
  <c r="AA427" i="7" s="1"/>
  <c r="W426" i="7"/>
  <c r="V426" i="7"/>
  <c r="U426" i="7"/>
  <c r="T426" i="7"/>
  <c r="S426" i="7"/>
  <c r="R426" i="7"/>
  <c r="Q426" i="7"/>
  <c r="P426" i="7"/>
  <c r="O426" i="7"/>
  <c r="N426" i="7"/>
  <c r="M426" i="7"/>
  <c r="W425" i="7"/>
  <c r="V425" i="7"/>
  <c r="U425" i="7"/>
  <c r="T425" i="7"/>
  <c r="S425" i="7"/>
  <c r="R425" i="7"/>
  <c r="Q425" i="7"/>
  <c r="P425" i="7"/>
  <c r="O425" i="7"/>
  <c r="N425" i="7"/>
  <c r="M425" i="7"/>
  <c r="W424" i="7"/>
  <c r="V424" i="7"/>
  <c r="U424" i="7"/>
  <c r="T424" i="7"/>
  <c r="S424" i="7"/>
  <c r="R424" i="7"/>
  <c r="Q424" i="7"/>
  <c r="P424" i="7"/>
  <c r="O424" i="7"/>
  <c r="N424" i="7"/>
  <c r="M424" i="7"/>
  <c r="W423" i="7"/>
  <c r="V423" i="7"/>
  <c r="U423" i="7"/>
  <c r="T423" i="7"/>
  <c r="S423" i="7"/>
  <c r="R423" i="7"/>
  <c r="Q423" i="7"/>
  <c r="P423" i="7"/>
  <c r="O423" i="7"/>
  <c r="N423" i="7"/>
  <c r="M423" i="7"/>
  <c r="W422" i="7"/>
  <c r="V422" i="7"/>
  <c r="U422" i="7"/>
  <c r="T422" i="7"/>
  <c r="S422" i="7"/>
  <c r="R422" i="7"/>
  <c r="Q422" i="7"/>
  <c r="P422" i="7"/>
  <c r="O422" i="7"/>
  <c r="N422" i="7"/>
  <c r="M422" i="7"/>
  <c r="W421" i="7"/>
  <c r="V421" i="7"/>
  <c r="U421" i="7"/>
  <c r="T421" i="7"/>
  <c r="S421" i="7"/>
  <c r="R421" i="7"/>
  <c r="Q421" i="7"/>
  <c r="P421" i="7"/>
  <c r="O421" i="7"/>
  <c r="N421" i="7"/>
  <c r="M421" i="7"/>
  <c r="Y421" i="7" s="1"/>
  <c r="Z421" i="7" s="1"/>
  <c r="AA421" i="7" s="1"/>
  <c r="W420" i="7"/>
  <c r="V420" i="7"/>
  <c r="U420" i="7"/>
  <c r="T420" i="7"/>
  <c r="S420" i="7"/>
  <c r="R420" i="7"/>
  <c r="Q420" i="7"/>
  <c r="P420" i="7"/>
  <c r="O420" i="7"/>
  <c r="N420" i="7"/>
  <c r="M420" i="7"/>
  <c r="W419" i="7"/>
  <c r="V419" i="7"/>
  <c r="U419" i="7"/>
  <c r="T419" i="7"/>
  <c r="S419" i="7"/>
  <c r="R419" i="7"/>
  <c r="Q419" i="7"/>
  <c r="P419" i="7"/>
  <c r="O419" i="7"/>
  <c r="N419" i="7"/>
  <c r="M419" i="7"/>
  <c r="W418" i="7"/>
  <c r="V418" i="7"/>
  <c r="U418" i="7"/>
  <c r="T418" i="7"/>
  <c r="S418" i="7"/>
  <c r="R418" i="7"/>
  <c r="Q418" i="7"/>
  <c r="P418" i="7"/>
  <c r="O418" i="7"/>
  <c r="N418" i="7"/>
  <c r="M418" i="7"/>
  <c r="Y418" i="7" s="1"/>
  <c r="Z418" i="7" s="1"/>
  <c r="AA418" i="7" s="1"/>
  <c r="W417" i="7"/>
  <c r="V417" i="7"/>
  <c r="U417" i="7"/>
  <c r="T417" i="7"/>
  <c r="S417" i="7"/>
  <c r="R417" i="7"/>
  <c r="Q417" i="7"/>
  <c r="P417" i="7"/>
  <c r="O417" i="7"/>
  <c r="N417" i="7"/>
  <c r="M417" i="7"/>
  <c r="W416" i="7"/>
  <c r="V416" i="7"/>
  <c r="U416" i="7"/>
  <c r="T416" i="7"/>
  <c r="S416" i="7"/>
  <c r="R416" i="7"/>
  <c r="Q416" i="7"/>
  <c r="P416" i="7"/>
  <c r="O416" i="7"/>
  <c r="N416" i="7"/>
  <c r="M416" i="7"/>
  <c r="W415" i="7"/>
  <c r="V415" i="7"/>
  <c r="U415" i="7"/>
  <c r="T415" i="7"/>
  <c r="S415" i="7"/>
  <c r="R415" i="7"/>
  <c r="Q415" i="7"/>
  <c r="P415" i="7"/>
  <c r="O415" i="7"/>
  <c r="N415" i="7"/>
  <c r="M415" i="7"/>
  <c r="W414" i="7"/>
  <c r="V414" i="7"/>
  <c r="U414" i="7"/>
  <c r="T414" i="7"/>
  <c r="S414" i="7"/>
  <c r="R414" i="7"/>
  <c r="Q414" i="7"/>
  <c r="Y414" i="7" s="1"/>
  <c r="Z414" i="7" s="1"/>
  <c r="AA414" i="7" s="1"/>
  <c r="P414" i="7"/>
  <c r="O414" i="7"/>
  <c r="N414" i="7"/>
  <c r="M414" i="7"/>
  <c r="W413" i="7"/>
  <c r="V413" i="7"/>
  <c r="U413" i="7"/>
  <c r="T413" i="7"/>
  <c r="S413" i="7"/>
  <c r="R413" i="7"/>
  <c r="Q413" i="7"/>
  <c r="P413" i="7"/>
  <c r="O413" i="7"/>
  <c r="N413" i="7"/>
  <c r="M413" i="7"/>
  <c r="W412" i="7"/>
  <c r="V412" i="7"/>
  <c r="U412" i="7"/>
  <c r="T412" i="7"/>
  <c r="S412" i="7"/>
  <c r="R412" i="7"/>
  <c r="Q412" i="7"/>
  <c r="P412" i="7"/>
  <c r="O412" i="7"/>
  <c r="N412" i="7"/>
  <c r="M412" i="7"/>
  <c r="W411" i="7"/>
  <c r="V411" i="7"/>
  <c r="U411" i="7"/>
  <c r="T411" i="7"/>
  <c r="S411" i="7"/>
  <c r="R411" i="7"/>
  <c r="Q411" i="7"/>
  <c r="P411" i="7"/>
  <c r="O411" i="7"/>
  <c r="N411" i="7"/>
  <c r="M411" i="7"/>
  <c r="Y411" i="7" s="1"/>
  <c r="Z411" i="7" s="1"/>
  <c r="AA411" i="7" s="1"/>
  <c r="W410" i="7"/>
  <c r="V410" i="7"/>
  <c r="U410" i="7"/>
  <c r="T410" i="7"/>
  <c r="S410" i="7"/>
  <c r="R410" i="7"/>
  <c r="Q410" i="7"/>
  <c r="P410" i="7"/>
  <c r="O410" i="7"/>
  <c r="N410" i="7"/>
  <c r="M410" i="7"/>
  <c r="W409" i="7"/>
  <c r="V409" i="7"/>
  <c r="U409" i="7"/>
  <c r="T409" i="7"/>
  <c r="S409" i="7"/>
  <c r="R409" i="7"/>
  <c r="Q409" i="7"/>
  <c r="P409" i="7"/>
  <c r="O409" i="7"/>
  <c r="N409" i="7"/>
  <c r="M409" i="7"/>
  <c r="W408" i="7"/>
  <c r="V408" i="7"/>
  <c r="U408" i="7"/>
  <c r="T408" i="7"/>
  <c r="S408" i="7"/>
  <c r="R408" i="7"/>
  <c r="Q408" i="7"/>
  <c r="P408" i="7"/>
  <c r="O408" i="7"/>
  <c r="N408" i="7"/>
  <c r="M408" i="7"/>
  <c r="W407" i="7"/>
  <c r="V407" i="7"/>
  <c r="U407" i="7"/>
  <c r="T407" i="7"/>
  <c r="S407" i="7"/>
  <c r="R407" i="7"/>
  <c r="Q407" i="7"/>
  <c r="P407" i="7"/>
  <c r="O407" i="7"/>
  <c r="N407" i="7"/>
  <c r="M407" i="7"/>
  <c r="W406" i="7"/>
  <c r="V406" i="7"/>
  <c r="U406" i="7"/>
  <c r="T406" i="7"/>
  <c r="S406" i="7"/>
  <c r="R406" i="7"/>
  <c r="Q406" i="7"/>
  <c r="P406" i="7"/>
  <c r="O406" i="7"/>
  <c r="N406" i="7"/>
  <c r="M406" i="7"/>
  <c r="W405" i="7"/>
  <c r="V405" i="7"/>
  <c r="U405" i="7"/>
  <c r="T405" i="7"/>
  <c r="S405" i="7"/>
  <c r="R405" i="7"/>
  <c r="Q405" i="7"/>
  <c r="P405" i="7"/>
  <c r="O405" i="7"/>
  <c r="N405" i="7"/>
  <c r="M405" i="7"/>
  <c r="W404" i="7"/>
  <c r="V404" i="7"/>
  <c r="U404" i="7"/>
  <c r="T404" i="7"/>
  <c r="S404" i="7"/>
  <c r="R404" i="7"/>
  <c r="Q404" i="7"/>
  <c r="P404" i="7"/>
  <c r="O404" i="7"/>
  <c r="N404" i="7"/>
  <c r="M404" i="7"/>
  <c r="W403" i="7"/>
  <c r="V403" i="7"/>
  <c r="U403" i="7"/>
  <c r="T403" i="7"/>
  <c r="S403" i="7"/>
  <c r="R403" i="7"/>
  <c r="Q403" i="7"/>
  <c r="P403" i="7"/>
  <c r="O403" i="7"/>
  <c r="N403" i="7"/>
  <c r="M403" i="7"/>
  <c r="W402" i="7"/>
  <c r="V402" i="7"/>
  <c r="U402" i="7"/>
  <c r="T402" i="7"/>
  <c r="S402" i="7"/>
  <c r="R402" i="7"/>
  <c r="Q402" i="7"/>
  <c r="P402" i="7"/>
  <c r="O402" i="7"/>
  <c r="N402" i="7"/>
  <c r="M402" i="7"/>
  <c r="W401" i="7"/>
  <c r="V401" i="7"/>
  <c r="U401" i="7"/>
  <c r="T401" i="7"/>
  <c r="S401" i="7"/>
  <c r="R401" i="7"/>
  <c r="Q401" i="7"/>
  <c r="P401" i="7"/>
  <c r="O401" i="7"/>
  <c r="N401" i="7"/>
  <c r="M401" i="7"/>
  <c r="W400" i="7"/>
  <c r="V400" i="7"/>
  <c r="U400" i="7"/>
  <c r="T400" i="7"/>
  <c r="S400" i="7"/>
  <c r="R400" i="7"/>
  <c r="Q400" i="7"/>
  <c r="P400" i="7"/>
  <c r="O400" i="7"/>
  <c r="N400" i="7"/>
  <c r="M400" i="7"/>
  <c r="W399" i="7"/>
  <c r="V399" i="7"/>
  <c r="U399" i="7"/>
  <c r="T399" i="7"/>
  <c r="S399" i="7"/>
  <c r="R399" i="7"/>
  <c r="Q399" i="7"/>
  <c r="P399" i="7"/>
  <c r="O399" i="7"/>
  <c r="N399" i="7"/>
  <c r="M399" i="7"/>
  <c r="W398" i="7"/>
  <c r="V398" i="7"/>
  <c r="U398" i="7"/>
  <c r="T398" i="7"/>
  <c r="S398" i="7"/>
  <c r="R398" i="7"/>
  <c r="Q398" i="7"/>
  <c r="P398" i="7"/>
  <c r="O398" i="7"/>
  <c r="N398" i="7"/>
  <c r="M398" i="7"/>
  <c r="W397" i="7"/>
  <c r="V397" i="7"/>
  <c r="U397" i="7"/>
  <c r="T397" i="7"/>
  <c r="S397" i="7"/>
  <c r="R397" i="7"/>
  <c r="Q397" i="7"/>
  <c r="P397" i="7"/>
  <c r="O397" i="7"/>
  <c r="N397" i="7"/>
  <c r="M397" i="7"/>
  <c r="W396" i="7"/>
  <c r="V396" i="7"/>
  <c r="U396" i="7"/>
  <c r="T396" i="7"/>
  <c r="S396" i="7"/>
  <c r="R396" i="7"/>
  <c r="Q396" i="7"/>
  <c r="P396" i="7"/>
  <c r="O396" i="7"/>
  <c r="N396" i="7"/>
  <c r="M396" i="7"/>
  <c r="W395" i="7"/>
  <c r="V395" i="7"/>
  <c r="U395" i="7"/>
  <c r="T395" i="7"/>
  <c r="S395" i="7"/>
  <c r="R395" i="7"/>
  <c r="Q395" i="7"/>
  <c r="P395" i="7"/>
  <c r="O395" i="7"/>
  <c r="N395" i="7"/>
  <c r="M395" i="7"/>
  <c r="W394" i="7"/>
  <c r="V394" i="7"/>
  <c r="U394" i="7"/>
  <c r="T394" i="7"/>
  <c r="S394" i="7"/>
  <c r="R394" i="7"/>
  <c r="Q394" i="7"/>
  <c r="P394" i="7"/>
  <c r="O394" i="7"/>
  <c r="N394" i="7"/>
  <c r="M394" i="7"/>
  <c r="W393" i="7"/>
  <c r="V393" i="7"/>
  <c r="U393" i="7"/>
  <c r="T393" i="7"/>
  <c r="S393" i="7"/>
  <c r="R393" i="7"/>
  <c r="Q393" i="7"/>
  <c r="P393" i="7"/>
  <c r="O393" i="7"/>
  <c r="N393" i="7"/>
  <c r="M393" i="7"/>
  <c r="W392" i="7"/>
  <c r="V392" i="7"/>
  <c r="U392" i="7"/>
  <c r="T392" i="7"/>
  <c r="S392" i="7"/>
  <c r="R392" i="7"/>
  <c r="Q392" i="7"/>
  <c r="P392" i="7"/>
  <c r="O392" i="7"/>
  <c r="N392" i="7"/>
  <c r="M392" i="7"/>
  <c r="W391" i="7"/>
  <c r="V391" i="7"/>
  <c r="U391" i="7"/>
  <c r="T391" i="7"/>
  <c r="S391" i="7"/>
  <c r="R391" i="7"/>
  <c r="Q391" i="7"/>
  <c r="P391" i="7"/>
  <c r="O391" i="7"/>
  <c r="N391" i="7"/>
  <c r="M391" i="7"/>
  <c r="W390" i="7"/>
  <c r="V390" i="7"/>
  <c r="U390" i="7"/>
  <c r="T390" i="7"/>
  <c r="S390" i="7"/>
  <c r="R390" i="7"/>
  <c r="Q390" i="7"/>
  <c r="P390" i="7"/>
  <c r="O390" i="7"/>
  <c r="N390" i="7"/>
  <c r="M390" i="7"/>
  <c r="W389" i="7"/>
  <c r="V389" i="7"/>
  <c r="U389" i="7"/>
  <c r="T389" i="7"/>
  <c r="S389" i="7"/>
  <c r="R389" i="7"/>
  <c r="Q389" i="7"/>
  <c r="P389" i="7"/>
  <c r="O389" i="7"/>
  <c r="N389" i="7"/>
  <c r="M389" i="7"/>
  <c r="W388" i="7"/>
  <c r="V388" i="7"/>
  <c r="U388" i="7"/>
  <c r="T388" i="7"/>
  <c r="S388" i="7"/>
  <c r="R388" i="7"/>
  <c r="Q388" i="7"/>
  <c r="P388" i="7"/>
  <c r="O388" i="7"/>
  <c r="N388" i="7"/>
  <c r="M388" i="7"/>
  <c r="W387" i="7"/>
  <c r="V387" i="7"/>
  <c r="U387" i="7"/>
  <c r="T387" i="7"/>
  <c r="S387" i="7"/>
  <c r="R387" i="7"/>
  <c r="Q387" i="7"/>
  <c r="P387" i="7"/>
  <c r="O387" i="7"/>
  <c r="N387" i="7"/>
  <c r="M387" i="7"/>
  <c r="W386" i="7"/>
  <c r="V386" i="7"/>
  <c r="U386" i="7"/>
  <c r="T386" i="7"/>
  <c r="S386" i="7"/>
  <c r="R386" i="7"/>
  <c r="Q386" i="7"/>
  <c r="P386" i="7"/>
  <c r="O386" i="7"/>
  <c r="N386" i="7"/>
  <c r="M386" i="7"/>
  <c r="W385" i="7"/>
  <c r="V385" i="7"/>
  <c r="U385" i="7"/>
  <c r="T385" i="7"/>
  <c r="S385" i="7"/>
  <c r="R385" i="7"/>
  <c r="Q385" i="7"/>
  <c r="P385" i="7"/>
  <c r="O385" i="7"/>
  <c r="N385" i="7"/>
  <c r="M385" i="7"/>
  <c r="W384" i="7"/>
  <c r="V384" i="7"/>
  <c r="U384" i="7"/>
  <c r="T384" i="7"/>
  <c r="S384" i="7"/>
  <c r="R384" i="7"/>
  <c r="Q384" i="7"/>
  <c r="P384" i="7"/>
  <c r="O384" i="7"/>
  <c r="N384" i="7"/>
  <c r="M384" i="7"/>
  <c r="W383" i="7"/>
  <c r="V383" i="7"/>
  <c r="U383" i="7"/>
  <c r="T383" i="7"/>
  <c r="S383" i="7"/>
  <c r="R383" i="7"/>
  <c r="Q383" i="7"/>
  <c r="P383" i="7"/>
  <c r="O383" i="7"/>
  <c r="N383" i="7"/>
  <c r="M383" i="7"/>
  <c r="W382" i="7"/>
  <c r="V382" i="7"/>
  <c r="U382" i="7"/>
  <c r="T382" i="7"/>
  <c r="S382" i="7"/>
  <c r="R382" i="7"/>
  <c r="Q382" i="7"/>
  <c r="P382" i="7"/>
  <c r="O382" i="7"/>
  <c r="N382" i="7"/>
  <c r="M382" i="7"/>
  <c r="W381" i="7"/>
  <c r="V381" i="7"/>
  <c r="U381" i="7"/>
  <c r="T381" i="7"/>
  <c r="S381" i="7"/>
  <c r="R381" i="7"/>
  <c r="Q381" i="7"/>
  <c r="P381" i="7"/>
  <c r="O381" i="7"/>
  <c r="Y381" i="7" s="1"/>
  <c r="Z381" i="7" s="1"/>
  <c r="AA381" i="7" s="1"/>
  <c r="N381" i="7"/>
  <c r="M381" i="7"/>
  <c r="W380" i="7"/>
  <c r="V380" i="7"/>
  <c r="U380" i="7"/>
  <c r="T380" i="7"/>
  <c r="S380" i="7"/>
  <c r="R380" i="7"/>
  <c r="Q380" i="7"/>
  <c r="P380" i="7"/>
  <c r="O380" i="7"/>
  <c r="N380" i="7"/>
  <c r="M380" i="7"/>
  <c r="W379" i="7"/>
  <c r="V379" i="7"/>
  <c r="U379" i="7"/>
  <c r="T379" i="7"/>
  <c r="S379" i="7"/>
  <c r="R379" i="7"/>
  <c r="Q379" i="7"/>
  <c r="P379" i="7"/>
  <c r="O379" i="7"/>
  <c r="N379" i="7"/>
  <c r="Y379" i="7" s="1"/>
  <c r="Z379" i="7" s="1"/>
  <c r="AA379" i="7" s="1"/>
  <c r="M379" i="7"/>
  <c r="W378" i="7"/>
  <c r="V378" i="7"/>
  <c r="U378" i="7"/>
  <c r="T378" i="7"/>
  <c r="S378" i="7"/>
  <c r="R378" i="7"/>
  <c r="Q378" i="7"/>
  <c r="P378" i="7"/>
  <c r="O378" i="7"/>
  <c r="N378" i="7"/>
  <c r="M378" i="7"/>
  <c r="W377" i="7"/>
  <c r="V377" i="7"/>
  <c r="U377" i="7"/>
  <c r="T377" i="7"/>
  <c r="S377" i="7"/>
  <c r="R377" i="7"/>
  <c r="Q377" i="7"/>
  <c r="P377" i="7"/>
  <c r="O377" i="7"/>
  <c r="N377" i="7"/>
  <c r="M377" i="7"/>
  <c r="W376" i="7"/>
  <c r="V376" i="7"/>
  <c r="U376" i="7"/>
  <c r="T376" i="7"/>
  <c r="S376" i="7"/>
  <c r="R376" i="7"/>
  <c r="Q376" i="7"/>
  <c r="P376" i="7"/>
  <c r="O376" i="7"/>
  <c r="N376" i="7"/>
  <c r="M376" i="7"/>
  <c r="W375" i="7"/>
  <c r="V375" i="7"/>
  <c r="U375" i="7"/>
  <c r="T375" i="7"/>
  <c r="S375" i="7"/>
  <c r="R375" i="7"/>
  <c r="Q375" i="7"/>
  <c r="P375" i="7"/>
  <c r="O375" i="7"/>
  <c r="N375" i="7"/>
  <c r="M375" i="7"/>
  <c r="W374" i="7"/>
  <c r="V374" i="7"/>
  <c r="U374" i="7"/>
  <c r="T374" i="7"/>
  <c r="S374" i="7"/>
  <c r="R374" i="7"/>
  <c r="Q374" i="7"/>
  <c r="P374" i="7"/>
  <c r="O374" i="7"/>
  <c r="N374" i="7"/>
  <c r="M374" i="7"/>
  <c r="Y374" i="7" s="1"/>
  <c r="Z374" i="7" s="1"/>
  <c r="AA374" i="7" s="1"/>
  <c r="W373" i="7"/>
  <c r="V373" i="7"/>
  <c r="U373" i="7"/>
  <c r="T373" i="7"/>
  <c r="S373" i="7"/>
  <c r="R373" i="7"/>
  <c r="Q373" i="7"/>
  <c r="P373" i="7"/>
  <c r="O373" i="7"/>
  <c r="N373" i="7"/>
  <c r="M373" i="7"/>
  <c r="W372" i="7"/>
  <c r="V372" i="7"/>
  <c r="U372" i="7"/>
  <c r="T372" i="7"/>
  <c r="S372" i="7"/>
  <c r="R372" i="7"/>
  <c r="Q372" i="7"/>
  <c r="P372" i="7"/>
  <c r="O372" i="7"/>
  <c r="N372" i="7"/>
  <c r="M372" i="7"/>
  <c r="W371" i="7"/>
  <c r="V371" i="7"/>
  <c r="U371" i="7"/>
  <c r="T371" i="7"/>
  <c r="S371" i="7"/>
  <c r="R371" i="7"/>
  <c r="Q371" i="7"/>
  <c r="P371" i="7"/>
  <c r="O371" i="7"/>
  <c r="N371" i="7"/>
  <c r="M371" i="7"/>
  <c r="W370" i="7"/>
  <c r="V370" i="7"/>
  <c r="U370" i="7"/>
  <c r="T370" i="7"/>
  <c r="S370" i="7"/>
  <c r="R370" i="7"/>
  <c r="Q370" i="7"/>
  <c r="P370" i="7"/>
  <c r="O370" i="7"/>
  <c r="N370" i="7"/>
  <c r="M370" i="7"/>
  <c r="W369" i="7"/>
  <c r="V369" i="7"/>
  <c r="U369" i="7"/>
  <c r="T369" i="7"/>
  <c r="S369" i="7"/>
  <c r="R369" i="7"/>
  <c r="Q369" i="7"/>
  <c r="P369" i="7"/>
  <c r="O369" i="7"/>
  <c r="N369" i="7"/>
  <c r="M369" i="7"/>
  <c r="W368" i="7"/>
  <c r="V368" i="7"/>
  <c r="U368" i="7"/>
  <c r="T368" i="7"/>
  <c r="S368" i="7"/>
  <c r="R368" i="7"/>
  <c r="Q368" i="7"/>
  <c r="P368" i="7"/>
  <c r="O368" i="7"/>
  <c r="N368" i="7"/>
  <c r="M368" i="7"/>
  <c r="W367" i="7"/>
  <c r="V367" i="7"/>
  <c r="U367" i="7"/>
  <c r="T367" i="7"/>
  <c r="S367" i="7"/>
  <c r="R367" i="7"/>
  <c r="Q367" i="7"/>
  <c r="P367" i="7"/>
  <c r="O367" i="7"/>
  <c r="N367" i="7"/>
  <c r="M367" i="7"/>
  <c r="W366" i="7"/>
  <c r="V366" i="7"/>
  <c r="U366" i="7"/>
  <c r="T366" i="7"/>
  <c r="S366" i="7"/>
  <c r="R366" i="7"/>
  <c r="Q366" i="7"/>
  <c r="P366" i="7"/>
  <c r="O366" i="7"/>
  <c r="N366" i="7"/>
  <c r="M366" i="7"/>
  <c r="W365" i="7"/>
  <c r="V365" i="7"/>
  <c r="U365" i="7"/>
  <c r="T365" i="7"/>
  <c r="S365" i="7"/>
  <c r="R365" i="7"/>
  <c r="Q365" i="7"/>
  <c r="P365" i="7"/>
  <c r="O365" i="7"/>
  <c r="N365" i="7"/>
  <c r="M365" i="7"/>
  <c r="W364" i="7"/>
  <c r="V364" i="7"/>
  <c r="U364" i="7"/>
  <c r="T364" i="7"/>
  <c r="S364" i="7"/>
  <c r="R364" i="7"/>
  <c r="Q364" i="7"/>
  <c r="P364" i="7"/>
  <c r="O364" i="7"/>
  <c r="N364" i="7"/>
  <c r="M364" i="7"/>
  <c r="W363" i="7"/>
  <c r="V363" i="7"/>
  <c r="U363" i="7"/>
  <c r="T363" i="7"/>
  <c r="S363" i="7"/>
  <c r="R363" i="7"/>
  <c r="Q363" i="7"/>
  <c r="P363" i="7"/>
  <c r="O363" i="7"/>
  <c r="N363" i="7"/>
  <c r="M363" i="7"/>
  <c r="W362" i="7"/>
  <c r="V362" i="7"/>
  <c r="U362" i="7"/>
  <c r="T362" i="7"/>
  <c r="S362" i="7"/>
  <c r="R362" i="7"/>
  <c r="Q362" i="7"/>
  <c r="P362" i="7"/>
  <c r="O362" i="7"/>
  <c r="N362" i="7"/>
  <c r="M362" i="7"/>
  <c r="W361" i="7"/>
  <c r="V361" i="7"/>
  <c r="U361" i="7"/>
  <c r="T361" i="7"/>
  <c r="S361" i="7"/>
  <c r="R361" i="7"/>
  <c r="Q361" i="7"/>
  <c r="P361" i="7"/>
  <c r="O361" i="7"/>
  <c r="N361" i="7"/>
  <c r="M361" i="7"/>
  <c r="W360" i="7"/>
  <c r="V360" i="7"/>
  <c r="U360" i="7"/>
  <c r="T360" i="7"/>
  <c r="S360" i="7"/>
  <c r="R360" i="7"/>
  <c r="Q360" i="7"/>
  <c r="P360" i="7"/>
  <c r="O360" i="7"/>
  <c r="N360" i="7"/>
  <c r="M360" i="7"/>
  <c r="W359" i="7"/>
  <c r="V359" i="7"/>
  <c r="U359" i="7"/>
  <c r="T359" i="7"/>
  <c r="S359" i="7"/>
  <c r="R359" i="7"/>
  <c r="Q359" i="7"/>
  <c r="P359" i="7"/>
  <c r="O359" i="7"/>
  <c r="N359" i="7"/>
  <c r="M359" i="7"/>
  <c r="W358" i="7"/>
  <c r="V358" i="7"/>
  <c r="U358" i="7"/>
  <c r="T358" i="7"/>
  <c r="S358" i="7"/>
  <c r="R358" i="7"/>
  <c r="Q358" i="7"/>
  <c r="P358" i="7"/>
  <c r="O358" i="7"/>
  <c r="N358" i="7"/>
  <c r="M358" i="7"/>
  <c r="W357" i="7"/>
  <c r="V357" i="7"/>
  <c r="U357" i="7"/>
  <c r="T357" i="7"/>
  <c r="S357" i="7"/>
  <c r="R357" i="7"/>
  <c r="Q357" i="7"/>
  <c r="P357" i="7"/>
  <c r="O357" i="7"/>
  <c r="N357" i="7"/>
  <c r="M357" i="7"/>
  <c r="W356" i="7"/>
  <c r="V356" i="7"/>
  <c r="U356" i="7"/>
  <c r="T356" i="7"/>
  <c r="S356" i="7"/>
  <c r="R356" i="7"/>
  <c r="Q356" i="7"/>
  <c r="P356" i="7"/>
  <c r="O356" i="7"/>
  <c r="N356" i="7"/>
  <c r="M356" i="7"/>
  <c r="W355" i="7"/>
  <c r="V355" i="7"/>
  <c r="U355" i="7"/>
  <c r="T355" i="7"/>
  <c r="S355" i="7"/>
  <c r="R355" i="7"/>
  <c r="Q355" i="7"/>
  <c r="P355" i="7"/>
  <c r="O355" i="7"/>
  <c r="N355" i="7"/>
  <c r="M355" i="7"/>
  <c r="W354" i="7"/>
  <c r="V354" i="7"/>
  <c r="U354" i="7"/>
  <c r="T354" i="7"/>
  <c r="S354" i="7"/>
  <c r="R354" i="7"/>
  <c r="Q354" i="7"/>
  <c r="P354" i="7"/>
  <c r="O354" i="7"/>
  <c r="N354" i="7"/>
  <c r="M354" i="7"/>
  <c r="W353" i="7"/>
  <c r="V353" i="7"/>
  <c r="U353" i="7"/>
  <c r="T353" i="7"/>
  <c r="S353" i="7"/>
  <c r="R353" i="7"/>
  <c r="Q353" i="7"/>
  <c r="P353" i="7"/>
  <c r="O353" i="7"/>
  <c r="N353" i="7"/>
  <c r="M353" i="7"/>
  <c r="W352" i="7"/>
  <c r="V352" i="7"/>
  <c r="U352" i="7"/>
  <c r="T352" i="7"/>
  <c r="S352" i="7"/>
  <c r="R352" i="7"/>
  <c r="Q352" i="7"/>
  <c r="P352" i="7"/>
  <c r="O352" i="7"/>
  <c r="N352" i="7"/>
  <c r="M352" i="7"/>
  <c r="W351" i="7"/>
  <c r="V351" i="7"/>
  <c r="U351" i="7"/>
  <c r="T351" i="7"/>
  <c r="S351" i="7"/>
  <c r="R351" i="7"/>
  <c r="Q351" i="7"/>
  <c r="P351" i="7"/>
  <c r="O351" i="7"/>
  <c r="N351" i="7"/>
  <c r="M351" i="7"/>
  <c r="W350" i="7"/>
  <c r="V350" i="7"/>
  <c r="U350" i="7"/>
  <c r="T350" i="7"/>
  <c r="S350" i="7"/>
  <c r="R350" i="7"/>
  <c r="Q350" i="7"/>
  <c r="P350" i="7"/>
  <c r="O350" i="7"/>
  <c r="N350" i="7"/>
  <c r="M350" i="7"/>
  <c r="W349" i="7"/>
  <c r="V349" i="7"/>
  <c r="U349" i="7"/>
  <c r="T349" i="7"/>
  <c r="S349" i="7"/>
  <c r="R349" i="7"/>
  <c r="Q349" i="7"/>
  <c r="Y349" i="7" s="1"/>
  <c r="Z349" i="7" s="1"/>
  <c r="AA349" i="7" s="1"/>
  <c r="P349" i="7"/>
  <c r="O349" i="7"/>
  <c r="N349" i="7"/>
  <c r="M349" i="7"/>
  <c r="W348" i="7"/>
  <c r="V348" i="7"/>
  <c r="U348" i="7"/>
  <c r="T348" i="7"/>
  <c r="S348" i="7"/>
  <c r="R348" i="7"/>
  <c r="Q348" i="7"/>
  <c r="P348" i="7"/>
  <c r="O348" i="7"/>
  <c r="N348" i="7"/>
  <c r="M348" i="7"/>
  <c r="W347" i="7"/>
  <c r="V347" i="7"/>
  <c r="U347" i="7"/>
  <c r="T347" i="7"/>
  <c r="S347" i="7"/>
  <c r="R347" i="7"/>
  <c r="Q347" i="7"/>
  <c r="P347" i="7"/>
  <c r="O347" i="7"/>
  <c r="N347" i="7"/>
  <c r="M347" i="7"/>
  <c r="W346" i="7"/>
  <c r="V346" i="7"/>
  <c r="U346" i="7"/>
  <c r="T346" i="7"/>
  <c r="S346" i="7"/>
  <c r="R346" i="7"/>
  <c r="Q346" i="7"/>
  <c r="P346" i="7"/>
  <c r="O346" i="7"/>
  <c r="N346" i="7"/>
  <c r="M346" i="7"/>
  <c r="W345" i="7"/>
  <c r="V345" i="7"/>
  <c r="U345" i="7"/>
  <c r="T345" i="7"/>
  <c r="S345" i="7"/>
  <c r="R345" i="7"/>
  <c r="Q345" i="7"/>
  <c r="P345" i="7"/>
  <c r="O345" i="7"/>
  <c r="N345" i="7"/>
  <c r="M345" i="7"/>
  <c r="W344" i="7"/>
  <c r="V344" i="7"/>
  <c r="U344" i="7"/>
  <c r="T344" i="7"/>
  <c r="S344" i="7"/>
  <c r="R344" i="7"/>
  <c r="Q344" i="7"/>
  <c r="P344" i="7"/>
  <c r="O344" i="7"/>
  <c r="N344" i="7"/>
  <c r="M344" i="7"/>
  <c r="W343" i="7"/>
  <c r="V343" i="7"/>
  <c r="U343" i="7"/>
  <c r="T343" i="7"/>
  <c r="S343" i="7"/>
  <c r="R343" i="7"/>
  <c r="Q343" i="7"/>
  <c r="P343" i="7"/>
  <c r="O343" i="7"/>
  <c r="N343" i="7"/>
  <c r="M343" i="7"/>
  <c r="W342" i="7"/>
  <c r="V342" i="7"/>
  <c r="U342" i="7"/>
  <c r="T342" i="7"/>
  <c r="S342" i="7"/>
  <c r="R342" i="7"/>
  <c r="Q342" i="7"/>
  <c r="P342" i="7"/>
  <c r="O342" i="7"/>
  <c r="N342" i="7"/>
  <c r="M342" i="7"/>
  <c r="W341" i="7"/>
  <c r="V341" i="7"/>
  <c r="U341" i="7"/>
  <c r="T341" i="7"/>
  <c r="S341" i="7"/>
  <c r="R341" i="7"/>
  <c r="Q341" i="7"/>
  <c r="P341" i="7"/>
  <c r="O341" i="7"/>
  <c r="N341" i="7"/>
  <c r="M341" i="7"/>
  <c r="W340" i="7"/>
  <c r="V340" i="7"/>
  <c r="U340" i="7"/>
  <c r="T340" i="7"/>
  <c r="S340" i="7"/>
  <c r="R340" i="7"/>
  <c r="Q340" i="7"/>
  <c r="P340" i="7"/>
  <c r="O340" i="7"/>
  <c r="N340" i="7"/>
  <c r="M340" i="7"/>
  <c r="W339" i="7"/>
  <c r="V339" i="7"/>
  <c r="U339" i="7"/>
  <c r="T339" i="7"/>
  <c r="S339" i="7"/>
  <c r="R339" i="7"/>
  <c r="Q339" i="7"/>
  <c r="P339" i="7"/>
  <c r="O339" i="7"/>
  <c r="N339" i="7"/>
  <c r="M339" i="7"/>
  <c r="W338" i="7"/>
  <c r="V338" i="7"/>
  <c r="U338" i="7"/>
  <c r="T338" i="7"/>
  <c r="S338" i="7"/>
  <c r="R338" i="7"/>
  <c r="Q338" i="7"/>
  <c r="P338" i="7"/>
  <c r="O338" i="7"/>
  <c r="N338" i="7"/>
  <c r="M338" i="7"/>
  <c r="W337" i="7"/>
  <c r="V337" i="7"/>
  <c r="U337" i="7"/>
  <c r="T337" i="7"/>
  <c r="S337" i="7"/>
  <c r="R337" i="7"/>
  <c r="Q337" i="7"/>
  <c r="P337" i="7"/>
  <c r="O337" i="7"/>
  <c r="N337" i="7"/>
  <c r="M337" i="7"/>
  <c r="W336" i="7"/>
  <c r="V336" i="7"/>
  <c r="U336" i="7"/>
  <c r="T336" i="7"/>
  <c r="S336" i="7"/>
  <c r="R336" i="7"/>
  <c r="Q336" i="7"/>
  <c r="P336" i="7"/>
  <c r="O336" i="7"/>
  <c r="N336" i="7"/>
  <c r="M336" i="7"/>
  <c r="W335" i="7"/>
  <c r="V335" i="7"/>
  <c r="U335" i="7"/>
  <c r="T335" i="7"/>
  <c r="S335" i="7"/>
  <c r="R335" i="7"/>
  <c r="Q335" i="7"/>
  <c r="P335" i="7"/>
  <c r="O335" i="7"/>
  <c r="N335" i="7"/>
  <c r="M335" i="7"/>
  <c r="W334" i="7"/>
  <c r="V334" i="7"/>
  <c r="U334" i="7"/>
  <c r="T334" i="7"/>
  <c r="S334" i="7"/>
  <c r="R334" i="7"/>
  <c r="Q334" i="7"/>
  <c r="P334" i="7"/>
  <c r="O334" i="7"/>
  <c r="N334" i="7"/>
  <c r="M334" i="7"/>
  <c r="W333" i="7"/>
  <c r="V333" i="7"/>
  <c r="U333" i="7"/>
  <c r="T333" i="7"/>
  <c r="S333" i="7"/>
  <c r="R333" i="7"/>
  <c r="Q333" i="7"/>
  <c r="P333" i="7"/>
  <c r="O333" i="7"/>
  <c r="N333" i="7"/>
  <c r="M333" i="7"/>
  <c r="W332" i="7"/>
  <c r="V332" i="7"/>
  <c r="U332" i="7"/>
  <c r="T332" i="7"/>
  <c r="S332" i="7"/>
  <c r="R332" i="7"/>
  <c r="Q332" i="7"/>
  <c r="P332" i="7"/>
  <c r="O332" i="7"/>
  <c r="N332" i="7"/>
  <c r="M332" i="7"/>
  <c r="W331" i="7"/>
  <c r="V331" i="7"/>
  <c r="U331" i="7"/>
  <c r="T331" i="7"/>
  <c r="S331" i="7"/>
  <c r="R331" i="7"/>
  <c r="Q331" i="7"/>
  <c r="P331" i="7"/>
  <c r="O331" i="7"/>
  <c r="N331" i="7"/>
  <c r="M331" i="7"/>
  <c r="Y331" i="7" s="1"/>
  <c r="Z331" i="7" s="1"/>
  <c r="AA331" i="7" s="1"/>
  <c r="W330" i="7"/>
  <c r="V330" i="7"/>
  <c r="U330" i="7"/>
  <c r="T330" i="7"/>
  <c r="S330" i="7"/>
  <c r="R330" i="7"/>
  <c r="Q330" i="7"/>
  <c r="P330" i="7"/>
  <c r="O330" i="7"/>
  <c r="N330" i="7"/>
  <c r="M330" i="7"/>
  <c r="W329" i="7"/>
  <c r="V329" i="7"/>
  <c r="U329" i="7"/>
  <c r="T329" i="7"/>
  <c r="S329" i="7"/>
  <c r="R329" i="7"/>
  <c r="Q329" i="7"/>
  <c r="P329" i="7"/>
  <c r="O329" i="7"/>
  <c r="N329" i="7"/>
  <c r="M329" i="7"/>
  <c r="Y329" i="7" s="1"/>
  <c r="Z329" i="7" s="1"/>
  <c r="AA329" i="7" s="1"/>
  <c r="W328" i="7"/>
  <c r="V328" i="7"/>
  <c r="U328" i="7"/>
  <c r="T328" i="7"/>
  <c r="S328" i="7"/>
  <c r="R328" i="7"/>
  <c r="Q328" i="7"/>
  <c r="P328" i="7"/>
  <c r="O328" i="7"/>
  <c r="N328" i="7"/>
  <c r="M328" i="7"/>
  <c r="W327" i="7"/>
  <c r="V327" i="7"/>
  <c r="U327" i="7"/>
  <c r="T327" i="7"/>
  <c r="S327" i="7"/>
  <c r="R327" i="7"/>
  <c r="Q327" i="7"/>
  <c r="P327" i="7"/>
  <c r="O327" i="7"/>
  <c r="N327" i="7"/>
  <c r="M327" i="7"/>
  <c r="W326" i="7"/>
  <c r="V326" i="7"/>
  <c r="U326" i="7"/>
  <c r="T326" i="7"/>
  <c r="S326" i="7"/>
  <c r="R326" i="7"/>
  <c r="Q326" i="7"/>
  <c r="P326" i="7"/>
  <c r="O326" i="7"/>
  <c r="N326" i="7"/>
  <c r="M326" i="7"/>
  <c r="W325" i="7"/>
  <c r="V325" i="7"/>
  <c r="U325" i="7"/>
  <c r="T325" i="7"/>
  <c r="S325" i="7"/>
  <c r="R325" i="7"/>
  <c r="Q325" i="7"/>
  <c r="P325" i="7"/>
  <c r="O325" i="7"/>
  <c r="N325" i="7"/>
  <c r="M325" i="7"/>
  <c r="W324" i="7"/>
  <c r="V324" i="7"/>
  <c r="U324" i="7"/>
  <c r="T324" i="7"/>
  <c r="S324" i="7"/>
  <c r="R324" i="7"/>
  <c r="Q324" i="7"/>
  <c r="P324" i="7"/>
  <c r="O324" i="7"/>
  <c r="N324" i="7"/>
  <c r="M324" i="7"/>
  <c r="W323" i="7"/>
  <c r="V323" i="7"/>
  <c r="U323" i="7"/>
  <c r="T323" i="7"/>
  <c r="S323" i="7"/>
  <c r="R323" i="7"/>
  <c r="Q323" i="7"/>
  <c r="P323" i="7"/>
  <c r="O323" i="7"/>
  <c r="N323" i="7"/>
  <c r="Y323" i="7" s="1"/>
  <c r="Z323" i="7" s="1"/>
  <c r="AA323" i="7" s="1"/>
  <c r="M323" i="7"/>
  <c r="W322" i="7"/>
  <c r="V322" i="7"/>
  <c r="U322" i="7"/>
  <c r="T322" i="7"/>
  <c r="S322" i="7"/>
  <c r="R322" i="7"/>
  <c r="Q322" i="7"/>
  <c r="P322" i="7"/>
  <c r="O322" i="7"/>
  <c r="N322" i="7"/>
  <c r="M322" i="7"/>
  <c r="W321" i="7"/>
  <c r="V321" i="7"/>
  <c r="U321" i="7"/>
  <c r="Y321" i="7" s="1"/>
  <c r="Z321" i="7" s="1"/>
  <c r="AA321" i="7" s="1"/>
  <c r="T321" i="7"/>
  <c r="S321" i="7"/>
  <c r="R321" i="7"/>
  <c r="Q321" i="7"/>
  <c r="P321" i="7"/>
  <c r="O321" i="7"/>
  <c r="N321" i="7"/>
  <c r="M321" i="7"/>
  <c r="W320" i="7"/>
  <c r="V320" i="7"/>
  <c r="U320" i="7"/>
  <c r="T320" i="7"/>
  <c r="S320" i="7"/>
  <c r="R320" i="7"/>
  <c r="Q320" i="7"/>
  <c r="P320" i="7"/>
  <c r="O320" i="7"/>
  <c r="N320" i="7"/>
  <c r="M320" i="7"/>
  <c r="W319" i="7"/>
  <c r="V319" i="7"/>
  <c r="U319" i="7"/>
  <c r="T319" i="7"/>
  <c r="S319" i="7"/>
  <c r="R319" i="7"/>
  <c r="Q319" i="7"/>
  <c r="P319" i="7"/>
  <c r="O319" i="7"/>
  <c r="N319" i="7"/>
  <c r="M319" i="7"/>
  <c r="Y319" i="7" s="1"/>
  <c r="Z319" i="7" s="1"/>
  <c r="AA319" i="7" s="1"/>
  <c r="W318" i="7"/>
  <c r="V318" i="7"/>
  <c r="U318" i="7"/>
  <c r="T318" i="7"/>
  <c r="S318" i="7"/>
  <c r="R318" i="7"/>
  <c r="Q318" i="7"/>
  <c r="P318" i="7"/>
  <c r="O318" i="7"/>
  <c r="N318" i="7"/>
  <c r="M318" i="7"/>
  <c r="W317" i="7"/>
  <c r="V317" i="7"/>
  <c r="U317" i="7"/>
  <c r="T317" i="7"/>
  <c r="S317" i="7"/>
  <c r="R317" i="7"/>
  <c r="Q317" i="7"/>
  <c r="P317" i="7"/>
  <c r="O317" i="7"/>
  <c r="N317" i="7"/>
  <c r="Y317" i="7" s="1"/>
  <c r="Z317" i="7" s="1"/>
  <c r="AA317" i="7" s="1"/>
  <c r="M317" i="7"/>
  <c r="W316" i="7"/>
  <c r="V316" i="7"/>
  <c r="U316" i="7"/>
  <c r="T316" i="7"/>
  <c r="S316" i="7"/>
  <c r="R316" i="7"/>
  <c r="Q316" i="7"/>
  <c r="P316" i="7"/>
  <c r="O316" i="7"/>
  <c r="N316" i="7"/>
  <c r="M316" i="7"/>
  <c r="W315" i="7"/>
  <c r="V315" i="7"/>
  <c r="U315" i="7"/>
  <c r="T315" i="7"/>
  <c r="S315" i="7"/>
  <c r="R315" i="7"/>
  <c r="Q315" i="7"/>
  <c r="P315" i="7"/>
  <c r="O315" i="7"/>
  <c r="N315" i="7"/>
  <c r="M315" i="7"/>
  <c r="W314" i="7"/>
  <c r="V314" i="7"/>
  <c r="U314" i="7"/>
  <c r="T314" i="7"/>
  <c r="S314" i="7"/>
  <c r="R314" i="7"/>
  <c r="Q314" i="7"/>
  <c r="P314" i="7"/>
  <c r="O314" i="7"/>
  <c r="N314" i="7"/>
  <c r="M314" i="7"/>
  <c r="W313" i="7"/>
  <c r="V313" i="7"/>
  <c r="U313" i="7"/>
  <c r="T313" i="7"/>
  <c r="S313" i="7"/>
  <c r="R313" i="7"/>
  <c r="Q313" i="7"/>
  <c r="P313" i="7"/>
  <c r="O313" i="7"/>
  <c r="N313" i="7"/>
  <c r="M313" i="7"/>
  <c r="W312" i="7"/>
  <c r="V312" i="7"/>
  <c r="U312" i="7"/>
  <c r="T312" i="7"/>
  <c r="S312" i="7"/>
  <c r="R312" i="7"/>
  <c r="Q312" i="7"/>
  <c r="P312" i="7"/>
  <c r="O312" i="7"/>
  <c r="N312" i="7"/>
  <c r="M312" i="7"/>
  <c r="W311" i="7"/>
  <c r="V311" i="7"/>
  <c r="U311" i="7"/>
  <c r="T311" i="7"/>
  <c r="S311" i="7"/>
  <c r="R311" i="7"/>
  <c r="Q311" i="7"/>
  <c r="P311" i="7"/>
  <c r="O311" i="7"/>
  <c r="N311" i="7"/>
  <c r="Y311" i="7" s="1"/>
  <c r="Z311" i="7" s="1"/>
  <c r="AA311" i="7" s="1"/>
  <c r="M311" i="7"/>
  <c r="W310" i="7"/>
  <c r="V310" i="7"/>
  <c r="U310" i="7"/>
  <c r="T310" i="7"/>
  <c r="S310" i="7"/>
  <c r="R310" i="7"/>
  <c r="Q310" i="7"/>
  <c r="P310" i="7"/>
  <c r="O310" i="7"/>
  <c r="N310" i="7"/>
  <c r="Y310" i="7" s="1"/>
  <c r="Z310" i="7" s="1"/>
  <c r="AA310" i="7" s="1"/>
  <c r="M310" i="7"/>
  <c r="W309" i="7"/>
  <c r="V309" i="7"/>
  <c r="U309" i="7"/>
  <c r="T309" i="7"/>
  <c r="S309" i="7"/>
  <c r="R309" i="7"/>
  <c r="Q309" i="7"/>
  <c r="P309" i="7"/>
  <c r="O309" i="7"/>
  <c r="N309" i="7"/>
  <c r="M309" i="7"/>
  <c r="Y309" i="7" s="1"/>
  <c r="Z309" i="7" s="1"/>
  <c r="AA309" i="7" s="1"/>
  <c r="W308" i="7"/>
  <c r="V308" i="7"/>
  <c r="U308" i="7"/>
  <c r="T308" i="7"/>
  <c r="S308" i="7"/>
  <c r="R308" i="7"/>
  <c r="Q308" i="7"/>
  <c r="P308" i="7"/>
  <c r="O308" i="7"/>
  <c r="N308" i="7"/>
  <c r="M308" i="7"/>
  <c r="W307" i="7"/>
  <c r="V307" i="7"/>
  <c r="U307" i="7"/>
  <c r="T307" i="7"/>
  <c r="S307" i="7"/>
  <c r="R307" i="7"/>
  <c r="Q307" i="7"/>
  <c r="P307" i="7"/>
  <c r="O307" i="7"/>
  <c r="N307" i="7"/>
  <c r="M307" i="7"/>
  <c r="W306" i="7"/>
  <c r="V306" i="7"/>
  <c r="U306" i="7"/>
  <c r="T306" i="7"/>
  <c r="S306" i="7"/>
  <c r="R306" i="7"/>
  <c r="Q306" i="7"/>
  <c r="P306" i="7"/>
  <c r="O306" i="7"/>
  <c r="N306" i="7"/>
  <c r="M306" i="7"/>
  <c r="W305" i="7"/>
  <c r="V305" i="7"/>
  <c r="U305" i="7"/>
  <c r="T305" i="7"/>
  <c r="S305" i="7"/>
  <c r="R305" i="7"/>
  <c r="Q305" i="7"/>
  <c r="P305" i="7"/>
  <c r="O305" i="7"/>
  <c r="N305" i="7"/>
  <c r="M305" i="7"/>
  <c r="W304" i="7"/>
  <c r="V304" i="7"/>
  <c r="U304" i="7"/>
  <c r="T304" i="7"/>
  <c r="S304" i="7"/>
  <c r="R304" i="7"/>
  <c r="Q304" i="7"/>
  <c r="P304" i="7"/>
  <c r="O304" i="7"/>
  <c r="N304" i="7"/>
  <c r="M304" i="7"/>
  <c r="W303" i="7"/>
  <c r="V303" i="7"/>
  <c r="U303" i="7"/>
  <c r="T303" i="7"/>
  <c r="S303" i="7"/>
  <c r="R303" i="7"/>
  <c r="Q303" i="7"/>
  <c r="P303" i="7"/>
  <c r="O303" i="7"/>
  <c r="N303" i="7"/>
  <c r="M303" i="7"/>
  <c r="W302" i="7"/>
  <c r="V302" i="7"/>
  <c r="U302" i="7"/>
  <c r="T302" i="7"/>
  <c r="S302" i="7"/>
  <c r="R302" i="7"/>
  <c r="Q302" i="7"/>
  <c r="P302" i="7"/>
  <c r="O302" i="7"/>
  <c r="N302" i="7"/>
  <c r="Y302" i="7" s="1"/>
  <c r="Z302" i="7" s="1"/>
  <c r="AA302" i="7" s="1"/>
  <c r="M302" i="7"/>
  <c r="W301" i="7"/>
  <c r="V301" i="7"/>
  <c r="U301" i="7"/>
  <c r="T301" i="7"/>
  <c r="S301" i="7"/>
  <c r="R301" i="7"/>
  <c r="Q301" i="7"/>
  <c r="Y301" i="7" s="1"/>
  <c r="Z301" i="7" s="1"/>
  <c r="AA301" i="7" s="1"/>
  <c r="AD301" i="7" s="1"/>
  <c r="P301" i="7"/>
  <c r="O301" i="7"/>
  <c r="N301" i="7"/>
  <c r="M301" i="7"/>
  <c r="W300" i="7"/>
  <c r="V300" i="7"/>
  <c r="U300" i="7"/>
  <c r="T300" i="7"/>
  <c r="S300" i="7"/>
  <c r="R300" i="7"/>
  <c r="Q300" i="7"/>
  <c r="P300" i="7"/>
  <c r="O300" i="7"/>
  <c r="N300" i="7"/>
  <c r="M300" i="7"/>
  <c r="W299" i="7"/>
  <c r="V299" i="7"/>
  <c r="U299" i="7"/>
  <c r="T299" i="7"/>
  <c r="S299" i="7"/>
  <c r="R299" i="7"/>
  <c r="Q299" i="7"/>
  <c r="Y299" i="7" s="1"/>
  <c r="Z299" i="7" s="1"/>
  <c r="AA299" i="7" s="1"/>
  <c r="P299" i="7"/>
  <c r="O299" i="7"/>
  <c r="N299" i="7"/>
  <c r="M299" i="7"/>
  <c r="W298" i="7"/>
  <c r="V298" i="7"/>
  <c r="U298" i="7"/>
  <c r="T298" i="7"/>
  <c r="S298" i="7"/>
  <c r="R298" i="7"/>
  <c r="Q298" i="7"/>
  <c r="P298" i="7"/>
  <c r="O298" i="7"/>
  <c r="N298" i="7"/>
  <c r="M298" i="7"/>
  <c r="W297" i="7"/>
  <c r="V297" i="7"/>
  <c r="U297" i="7"/>
  <c r="T297" i="7"/>
  <c r="S297" i="7"/>
  <c r="R297" i="7"/>
  <c r="Q297" i="7"/>
  <c r="P297" i="7"/>
  <c r="O297" i="7"/>
  <c r="N297" i="7"/>
  <c r="M297" i="7"/>
  <c r="W296" i="7"/>
  <c r="V296" i="7"/>
  <c r="U296" i="7"/>
  <c r="T296" i="7"/>
  <c r="S296" i="7"/>
  <c r="R296" i="7"/>
  <c r="Q296" i="7"/>
  <c r="P296" i="7"/>
  <c r="O296" i="7"/>
  <c r="N296" i="7"/>
  <c r="M296" i="7"/>
  <c r="W295" i="7"/>
  <c r="V295" i="7"/>
  <c r="U295" i="7"/>
  <c r="T295" i="7"/>
  <c r="S295" i="7"/>
  <c r="R295" i="7"/>
  <c r="Q295" i="7"/>
  <c r="P295" i="7"/>
  <c r="O295" i="7"/>
  <c r="Y295" i="7" s="1"/>
  <c r="Z295" i="7" s="1"/>
  <c r="AA295" i="7" s="1"/>
  <c r="N295" i="7"/>
  <c r="M295" i="7"/>
  <c r="W294" i="7"/>
  <c r="V294" i="7"/>
  <c r="U294" i="7"/>
  <c r="T294" i="7"/>
  <c r="S294" i="7"/>
  <c r="R294" i="7"/>
  <c r="Q294" i="7"/>
  <c r="Y294" i="7" s="1"/>
  <c r="Z294" i="7" s="1"/>
  <c r="AA294" i="7" s="1"/>
  <c r="P294" i="7"/>
  <c r="O294" i="7"/>
  <c r="N294" i="7"/>
  <c r="M294" i="7"/>
  <c r="W293" i="7"/>
  <c r="V293" i="7"/>
  <c r="U293" i="7"/>
  <c r="T293" i="7"/>
  <c r="S293" i="7"/>
  <c r="R293" i="7"/>
  <c r="Q293" i="7"/>
  <c r="P293" i="7"/>
  <c r="O293" i="7"/>
  <c r="N293" i="7"/>
  <c r="M293" i="7"/>
  <c r="Y293" i="7" s="1"/>
  <c r="Z293" i="7" s="1"/>
  <c r="AA293" i="7" s="1"/>
  <c r="AD293" i="7" s="1"/>
  <c r="W292" i="7"/>
  <c r="V292" i="7"/>
  <c r="U292" i="7"/>
  <c r="T292" i="7"/>
  <c r="S292" i="7"/>
  <c r="R292" i="7"/>
  <c r="Q292" i="7"/>
  <c r="P292" i="7"/>
  <c r="O292" i="7"/>
  <c r="N292" i="7"/>
  <c r="M292" i="7"/>
  <c r="W291" i="7"/>
  <c r="V291" i="7"/>
  <c r="U291" i="7"/>
  <c r="T291" i="7"/>
  <c r="S291" i="7"/>
  <c r="R291" i="7"/>
  <c r="Q291" i="7"/>
  <c r="P291" i="7"/>
  <c r="O291" i="7"/>
  <c r="N291" i="7"/>
  <c r="M291" i="7"/>
  <c r="Y291" i="7" s="1"/>
  <c r="Z291" i="7" s="1"/>
  <c r="AA291" i="7" s="1"/>
  <c r="W290" i="7"/>
  <c r="V290" i="7"/>
  <c r="U290" i="7"/>
  <c r="T290" i="7"/>
  <c r="S290" i="7"/>
  <c r="R290" i="7"/>
  <c r="Q290" i="7"/>
  <c r="P290" i="7"/>
  <c r="O290" i="7"/>
  <c r="N290" i="7"/>
  <c r="M290" i="7"/>
  <c r="W289" i="7"/>
  <c r="V289" i="7"/>
  <c r="U289" i="7"/>
  <c r="T289" i="7"/>
  <c r="S289" i="7"/>
  <c r="R289" i="7"/>
  <c r="Q289" i="7"/>
  <c r="P289" i="7"/>
  <c r="O289" i="7"/>
  <c r="N289" i="7"/>
  <c r="M289" i="7"/>
  <c r="W288" i="7"/>
  <c r="V288" i="7"/>
  <c r="U288" i="7"/>
  <c r="T288" i="7"/>
  <c r="S288" i="7"/>
  <c r="R288" i="7"/>
  <c r="Q288" i="7"/>
  <c r="P288" i="7"/>
  <c r="O288" i="7"/>
  <c r="N288" i="7"/>
  <c r="M288" i="7"/>
  <c r="W287" i="7"/>
  <c r="V287" i="7"/>
  <c r="U287" i="7"/>
  <c r="T287" i="7"/>
  <c r="S287" i="7"/>
  <c r="R287" i="7"/>
  <c r="Q287" i="7"/>
  <c r="P287" i="7"/>
  <c r="O287" i="7"/>
  <c r="N287" i="7"/>
  <c r="M287" i="7"/>
  <c r="W286" i="7"/>
  <c r="V286" i="7"/>
  <c r="U286" i="7"/>
  <c r="T286" i="7"/>
  <c r="S286" i="7"/>
  <c r="R286" i="7"/>
  <c r="Q286" i="7"/>
  <c r="P286" i="7"/>
  <c r="O286" i="7"/>
  <c r="N286" i="7"/>
  <c r="M286" i="7"/>
  <c r="Y286" i="7" s="1"/>
  <c r="Z286" i="7" s="1"/>
  <c r="AA286" i="7" s="1"/>
  <c r="W285" i="7"/>
  <c r="V285" i="7"/>
  <c r="U285" i="7"/>
  <c r="T285" i="7"/>
  <c r="S285" i="7"/>
  <c r="R285" i="7"/>
  <c r="Q285" i="7"/>
  <c r="P285" i="7"/>
  <c r="O285" i="7"/>
  <c r="N285" i="7"/>
  <c r="Y285" i="7" s="1"/>
  <c r="Z285" i="7" s="1"/>
  <c r="AA285" i="7" s="1"/>
  <c r="M285" i="7"/>
  <c r="W284" i="7"/>
  <c r="V284" i="7"/>
  <c r="U284" i="7"/>
  <c r="T284" i="7"/>
  <c r="S284" i="7"/>
  <c r="R284" i="7"/>
  <c r="Q284" i="7"/>
  <c r="P284" i="7"/>
  <c r="O284" i="7"/>
  <c r="Y284" i="7" s="1"/>
  <c r="Z284" i="7" s="1"/>
  <c r="AA284" i="7" s="1"/>
  <c r="N284" i="7"/>
  <c r="M284" i="7"/>
  <c r="W283" i="7"/>
  <c r="V283" i="7"/>
  <c r="U283" i="7"/>
  <c r="T283" i="7"/>
  <c r="S283" i="7"/>
  <c r="R283" i="7"/>
  <c r="Q283" i="7"/>
  <c r="P283" i="7"/>
  <c r="O283" i="7"/>
  <c r="N283" i="7"/>
  <c r="M283" i="7"/>
  <c r="W282" i="7"/>
  <c r="V282" i="7"/>
  <c r="U282" i="7"/>
  <c r="T282" i="7"/>
  <c r="S282" i="7"/>
  <c r="R282" i="7"/>
  <c r="Q282" i="7"/>
  <c r="P282" i="7"/>
  <c r="O282" i="7"/>
  <c r="N282" i="7"/>
  <c r="M282" i="7"/>
  <c r="W281" i="7"/>
  <c r="V281" i="7"/>
  <c r="U281" i="7"/>
  <c r="T281" i="7"/>
  <c r="S281" i="7"/>
  <c r="R281" i="7"/>
  <c r="Q281" i="7"/>
  <c r="P281" i="7"/>
  <c r="O281" i="7"/>
  <c r="N281" i="7"/>
  <c r="M281" i="7"/>
  <c r="W280" i="7"/>
  <c r="V280" i="7"/>
  <c r="U280" i="7"/>
  <c r="T280" i="7"/>
  <c r="S280" i="7"/>
  <c r="R280" i="7"/>
  <c r="Q280" i="7"/>
  <c r="P280" i="7"/>
  <c r="O280" i="7"/>
  <c r="N280" i="7"/>
  <c r="M280" i="7"/>
  <c r="W279" i="7"/>
  <c r="Y279" i="7" s="1"/>
  <c r="Z279" i="7" s="1"/>
  <c r="AA279" i="7" s="1"/>
  <c r="V279" i="7"/>
  <c r="U279" i="7"/>
  <c r="T279" i="7"/>
  <c r="S279" i="7"/>
  <c r="R279" i="7"/>
  <c r="Q279" i="7"/>
  <c r="P279" i="7"/>
  <c r="O279" i="7"/>
  <c r="N279" i="7"/>
  <c r="M279" i="7"/>
  <c r="W278" i="7"/>
  <c r="V278" i="7"/>
  <c r="U278" i="7"/>
  <c r="T278" i="7"/>
  <c r="S278" i="7"/>
  <c r="R278" i="7"/>
  <c r="Q278" i="7"/>
  <c r="P278" i="7"/>
  <c r="O278" i="7"/>
  <c r="N278" i="7"/>
  <c r="M278" i="7"/>
  <c r="W277" i="7"/>
  <c r="V277" i="7"/>
  <c r="U277" i="7"/>
  <c r="T277" i="7"/>
  <c r="S277" i="7"/>
  <c r="R277" i="7"/>
  <c r="Q277" i="7"/>
  <c r="P277" i="7"/>
  <c r="O277" i="7"/>
  <c r="N277" i="7"/>
  <c r="M277" i="7"/>
  <c r="W276" i="7"/>
  <c r="V276" i="7"/>
  <c r="U276" i="7"/>
  <c r="T276" i="7"/>
  <c r="S276" i="7"/>
  <c r="R276" i="7"/>
  <c r="Q276" i="7"/>
  <c r="P276" i="7"/>
  <c r="O276" i="7"/>
  <c r="N276" i="7"/>
  <c r="M276" i="7"/>
  <c r="W275" i="7"/>
  <c r="V275" i="7"/>
  <c r="U275" i="7"/>
  <c r="T275" i="7"/>
  <c r="S275" i="7"/>
  <c r="R275" i="7"/>
  <c r="Q275" i="7"/>
  <c r="P275" i="7"/>
  <c r="O275" i="7"/>
  <c r="N275" i="7"/>
  <c r="Y275" i="7" s="1"/>
  <c r="Z275" i="7" s="1"/>
  <c r="AA275" i="7" s="1"/>
  <c r="M275" i="7"/>
  <c r="W274" i="7"/>
  <c r="V274" i="7"/>
  <c r="U274" i="7"/>
  <c r="T274" i="7"/>
  <c r="S274" i="7"/>
  <c r="R274" i="7"/>
  <c r="Q274" i="7"/>
  <c r="P274" i="7"/>
  <c r="O274" i="7"/>
  <c r="N274" i="7"/>
  <c r="M274" i="7"/>
  <c r="W273" i="7"/>
  <c r="V273" i="7"/>
  <c r="U273" i="7"/>
  <c r="T273" i="7"/>
  <c r="S273" i="7"/>
  <c r="R273" i="7"/>
  <c r="Q273" i="7"/>
  <c r="P273" i="7"/>
  <c r="O273" i="7"/>
  <c r="N273" i="7"/>
  <c r="M273" i="7"/>
  <c r="W272" i="7"/>
  <c r="V272" i="7"/>
  <c r="U272" i="7"/>
  <c r="T272" i="7"/>
  <c r="S272" i="7"/>
  <c r="R272" i="7"/>
  <c r="Q272" i="7"/>
  <c r="P272" i="7"/>
  <c r="O272" i="7"/>
  <c r="N272" i="7"/>
  <c r="M272" i="7"/>
  <c r="W271" i="7"/>
  <c r="V271" i="7"/>
  <c r="U271" i="7"/>
  <c r="T271" i="7"/>
  <c r="S271" i="7"/>
  <c r="R271" i="7"/>
  <c r="Q271" i="7"/>
  <c r="P271" i="7"/>
  <c r="O271" i="7"/>
  <c r="N271" i="7"/>
  <c r="M271" i="7"/>
  <c r="W270" i="7"/>
  <c r="V270" i="7"/>
  <c r="U270" i="7"/>
  <c r="T270" i="7"/>
  <c r="S270" i="7"/>
  <c r="R270" i="7"/>
  <c r="Q270" i="7"/>
  <c r="P270" i="7"/>
  <c r="O270" i="7"/>
  <c r="N270" i="7"/>
  <c r="M270" i="7"/>
  <c r="Y270" i="7" s="1"/>
  <c r="Z270" i="7" s="1"/>
  <c r="AA270" i="7" s="1"/>
  <c r="W269" i="7"/>
  <c r="V269" i="7"/>
  <c r="U269" i="7"/>
  <c r="T269" i="7"/>
  <c r="S269" i="7"/>
  <c r="R269" i="7"/>
  <c r="Q269" i="7"/>
  <c r="P269" i="7"/>
  <c r="O269" i="7"/>
  <c r="N269" i="7"/>
  <c r="M269" i="7"/>
  <c r="Y269" i="7" s="1"/>
  <c r="Z269" i="7" s="1"/>
  <c r="AA269" i="7" s="1"/>
  <c r="W268" i="7"/>
  <c r="V268" i="7"/>
  <c r="U268" i="7"/>
  <c r="T268" i="7"/>
  <c r="S268" i="7"/>
  <c r="R268" i="7"/>
  <c r="Q268" i="7"/>
  <c r="P268" i="7"/>
  <c r="O268" i="7"/>
  <c r="N268" i="7"/>
  <c r="M268" i="7"/>
  <c r="W267" i="7"/>
  <c r="V267" i="7"/>
  <c r="U267" i="7"/>
  <c r="T267" i="7"/>
  <c r="S267" i="7"/>
  <c r="R267" i="7"/>
  <c r="Q267" i="7"/>
  <c r="P267" i="7"/>
  <c r="O267" i="7"/>
  <c r="N267" i="7"/>
  <c r="M267" i="7"/>
  <c r="W266" i="7"/>
  <c r="V266" i="7"/>
  <c r="U266" i="7"/>
  <c r="T266" i="7"/>
  <c r="S266" i="7"/>
  <c r="R266" i="7"/>
  <c r="Q266" i="7"/>
  <c r="P266" i="7"/>
  <c r="O266" i="7"/>
  <c r="N266" i="7"/>
  <c r="M266" i="7"/>
  <c r="Y266" i="7" s="1"/>
  <c r="Z266" i="7" s="1"/>
  <c r="AA266" i="7" s="1"/>
  <c r="W265" i="7"/>
  <c r="V265" i="7"/>
  <c r="U265" i="7"/>
  <c r="T265" i="7"/>
  <c r="S265" i="7"/>
  <c r="R265" i="7"/>
  <c r="Q265" i="7"/>
  <c r="P265" i="7"/>
  <c r="O265" i="7"/>
  <c r="N265" i="7"/>
  <c r="M265" i="7"/>
  <c r="W264" i="7"/>
  <c r="V264" i="7"/>
  <c r="U264" i="7"/>
  <c r="T264" i="7"/>
  <c r="S264" i="7"/>
  <c r="R264" i="7"/>
  <c r="Q264" i="7"/>
  <c r="P264" i="7"/>
  <c r="O264" i="7"/>
  <c r="N264" i="7"/>
  <c r="M264" i="7"/>
  <c r="W263" i="7"/>
  <c r="V263" i="7"/>
  <c r="U263" i="7"/>
  <c r="T263" i="7"/>
  <c r="S263" i="7"/>
  <c r="R263" i="7"/>
  <c r="Q263" i="7"/>
  <c r="P263" i="7"/>
  <c r="O263" i="7"/>
  <c r="N263" i="7"/>
  <c r="M263" i="7"/>
  <c r="Y263" i="7" s="1"/>
  <c r="Z263" i="7" s="1"/>
  <c r="AA263" i="7" s="1"/>
  <c r="W262" i="7"/>
  <c r="V262" i="7"/>
  <c r="U262" i="7"/>
  <c r="T262" i="7"/>
  <c r="S262" i="7"/>
  <c r="R262" i="7"/>
  <c r="Q262" i="7"/>
  <c r="P262" i="7"/>
  <c r="O262" i="7"/>
  <c r="N262" i="7"/>
  <c r="M262" i="7"/>
  <c r="W261" i="7"/>
  <c r="V261" i="7"/>
  <c r="U261" i="7"/>
  <c r="T261" i="7"/>
  <c r="S261" i="7"/>
  <c r="R261" i="7"/>
  <c r="Q261" i="7"/>
  <c r="P261" i="7"/>
  <c r="O261" i="7"/>
  <c r="N261" i="7"/>
  <c r="M261" i="7"/>
  <c r="W260" i="7"/>
  <c r="V260" i="7"/>
  <c r="U260" i="7"/>
  <c r="T260" i="7"/>
  <c r="S260" i="7"/>
  <c r="R260" i="7"/>
  <c r="Q260" i="7"/>
  <c r="P260" i="7"/>
  <c r="O260" i="7"/>
  <c r="N260" i="7"/>
  <c r="M260" i="7"/>
  <c r="W259" i="7"/>
  <c r="V259" i="7"/>
  <c r="U259" i="7"/>
  <c r="T259" i="7"/>
  <c r="S259" i="7"/>
  <c r="R259" i="7"/>
  <c r="Q259" i="7"/>
  <c r="P259" i="7"/>
  <c r="O259" i="7"/>
  <c r="Y259" i="7" s="1"/>
  <c r="Z259" i="7" s="1"/>
  <c r="AA259" i="7" s="1"/>
  <c r="N259" i="7"/>
  <c r="M259" i="7"/>
  <c r="W258" i="7"/>
  <c r="V258" i="7"/>
  <c r="U258" i="7"/>
  <c r="T258" i="7"/>
  <c r="S258" i="7"/>
  <c r="R258" i="7"/>
  <c r="Q258" i="7"/>
  <c r="P258" i="7"/>
  <c r="O258" i="7"/>
  <c r="N258" i="7"/>
  <c r="M258" i="7"/>
  <c r="W257" i="7"/>
  <c r="V257" i="7"/>
  <c r="U257" i="7"/>
  <c r="T257" i="7"/>
  <c r="S257" i="7"/>
  <c r="R257" i="7"/>
  <c r="Q257" i="7"/>
  <c r="P257" i="7"/>
  <c r="O257" i="7"/>
  <c r="N257" i="7"/>
  <c r="M257" i="7"/>
  <c r="W256" i="7"/>
  <c r="V256" i="7"/>
  <c r="U256" i="7"/>
  <c r="T256" i="7"/>
  <c r="S256" i="7"/>
  <c r="R256" i="7"/>
  <c r="Q256" i="7"/>
  <c r="P256" i="7"/>
  <c r="O256" i="7"/>
  <c r="N256" i="7"/>
  <c r="M256" i="7"/>
  <c r="W255" i="7"/>
  <c r="V255" i="7"/>
  <c r="U255" i="7"/>
  <c r="T255" i="7"/>
  <c r="S255" i="7"/>
  <c r="R255" i="7"/>
  <c r="Q255" i="7"/>
  <c r="P255" i="7"/>
  <c r="O255" i="7"/>
  <c r="N255" i="7"/>
  <c r="M255" i="7"/>
  <c r="W254" i="7"/>
  <c r="V254" i="7"/>
  <c r="U254" i="7"/>
  <c r="T254" i="7"/>
  <c r="S254" i="7"/>
  <c r="R254" i="7"/>
  <c r="Q254" i="7"/>
  <c r="P254" i="7"/>
  <c r="O254" i="7"/>
  <c r="N254" i="7"/>
  <c r="M254" i="7"/>
  <c r="W253" i="7"/>
  <c r="V253" i="7"/>
  <c r="U253" i="7"/>
  <c r="T253" i="7"/>
  <c r="S253" i="7"/>
  <c r="R253" i="7"/>
  <c r="Q253" i="7"/>
  <c r="P253" i="7"/>
  <c r="O253" i="7"/>
  <c r="N253" i="7"/>
  <c r="M253" i="7"/>
  <c r="W252" i="7"/>
  <c r="V252" i="7"/>
  <c r="U252" i="7"/>
  <c r="T252" i="7"/>
  <c r="S252" i="7"/>
  <c r="R252" i="7"/>
  <c r="Q252" i="7"/>
  <c r="P252" i="7"/>
  <c r="O252" i="7"/>
  <c r="N252" i="7"/>
  <c r="M252" i="7"/>
  <c r="W251" i="7"/>
  <c r="V251" i="7"/>
  <c r="U251" i="7"/>
  <c r="T251" i="7"/>
  <c r="S251" i="7"/>
  <c r="R251" i="7"/>
  <c r="Q251" i="7"/>
  <c r="P251" i="7"/>
  <c r="O251" i="7"/>
  <c r="N251" i="7"/>
  <c r="M251" i="7"/>
  <c r="W250" i="7"/>
  <c r="V250" i="7"/>
  <c r="U250" i="7"/>
  <c r="T250" i="7"/>
  <c r="S250" i="7"/>
  <c r="R250" i="7"/>
  <c r="Q250" i="7"/>
  <c r="P250" i="7"/>
  <c r="O250" i="7"/>
  <c r="N250" i="7"/>
  <c r="M250" i="7"/>
  <c r="W249" i="7"/>
  <c r="V249" i="7"/>
  <c r="U249" i="7"/>
  <c r="T249" i="7"/>
  <c r="S249" i="7"/>
  <c r="R249" i="7"/>
  <c r="Q249" i="7"/>
  <c r="P249" i="7"/>
  <c r="O249" i="7"/>
  <c r="N249" i="7"/>
  <c r="M249" i="7"/>
  <c r="W248" i="7"/>
  <c r="V248" i="7"/>
  <c r="U248" i="7"/>
  <c r="T248" i="7"/>
  <c r="S248" i="7"/>
  <c r="R248" i="7"/>
  <c r="Q248" i="7"/>
  <c r="P248" i="7"/>
  <c r="O248" i="7"/>
  <c r="N248" i="7"/>
  <c r="M248" i="7"/>
  <c r="W247" i="7"/>
  <c r="V247" i="7"/>
  <c r="U247" i="7"/>
  <c r="T247" i="7"/>
  <c r="S247" i="7"/>
  <c r="R247" i="7"/>
  <c r="Q247" i="7"/>
  <c r="P247" i="7"/>
  <c r="O247" i="7"/>
  <c r="N247" i="7"/>
  <c r="M247" i="7"/>
  <c r="W246" i="7"/>
  <c r="V246" i="7"/>
  <c r="U246" i="7"/>
  <c r="T246" i="7"/>
  <c r="S246" i="7"/>
  <c r="R246" i="7"/>
  <c r="Q246" i="7"/>
  <c r="P246" i="7"/>
  <c r="O246" i="7"/>
  <c r="N246" i="7"/>
  <c r="M246" i="7"/>
  <c r="W245" i="7"/>
  <c r="V245" i="7"/>
  <c r="U245" i="7"/>
  <c r="T245" i="7"/>
  <c r="S245" i="7"/>
  <c r="R245" i="7"/>
  <c r="Q245" i="7"/>
  <c r="P245" i="7"/>
  <c r="O245" i="7"/>
  <c r="N245" i="7"/>
  <c r="M245" i="7"/>
  <c r="W244" i="7"/>
  <c r="V244" i="7"/>
  <c r="U244" i="7"/>
  <c r="T244" i="7"/>
  <c r="S244" i="7"/>
  <c r="R244" i="7"/>
  <c r="Q244" i="7"/>
  <c r="P244" i="7"/>
  <c r="O244" i="7"/>
  <c r="N244" i="7"/>
  <c r="M244" i="7"/>
  <c r="W243" i="7"/>
  <c r="V243" i="7"/>
  <c r="U243" i="7"/>
  <c r="T243" i="7"/>
  <c r="S243" i="7"/>
  <c r="R243" i="7"/>
  <c r="Q243" i="7"/>
  <c r="P243" i="7"/>
  <c r="O243" i="7"/>
  <c r="N243" i="7"/>
  <c r="M243" i="7"/>
  <c r="W242" i="7"/>
  <c r="V242" i="7"/>
  <c r="U242" i="7"/>
  <c r="T242" i="7"/>
  <c r="S242" i="7"/>
  <c r="R242" i="7"/>
  <c r="Q242" i="7"/>
  <c r="P242" i="7"/>
  <c r="O242" i="7"/>
  <c r="N242" i="7"/>
  <c r="M242" i="7"/>
  <c r="Y242" i="7" s="1"/>
  <c r="Z242" i="7" s="1"/>
  <c r="AA242" i="7" s="1"/>
  <c r="W241" i="7"/>
  <c r="V241" i="7"/>
  <c r="U241" i="7"/>
  <c r="T241" i="7"/>
  <c r="S241" i="7"/>
  <c r="R241" i="7"/>
  <c r="Q241" i="7"/>
  <c r="P241" i="7"/>
  <c r="O241" i="7"/>
  <c r="N241" i="7"/>
  <c r="M241" i="7"/>
  <c r="W240" i="7"/>
  <c r="V240" i="7"/>
  <c r="U240" i="7"/>
  <c r="T240" i="7"/>
  <c r="S240" i="7"/>
  <c r="R240" i="7"/>
  <c r="Q240" i="7"/>
  <c r="P240" i="7"/>
  <c r="O240" i="7"/>
  <c r="N240" i="7"/>
  <c r="M240" i="7"/>
  <c r="W239" i="7"/>
  <c r="Y239" i="7" s="1"/>
  <c r="Z239" i="7" s="1"/>
  <c r="AA239" i="7" s="1"/>
  <c r="V239" i="7"/>
  <c r="U239" i="7"/>
  <c r="T239" i="7"/>
  <c r="S239" i="7"/>
  <c r="R239" i="7"/>
  <c r="Q239" i="7"/>
  <c r="P239" i="7"/>
  <c r="O239" i="7"/>
  <c r="N239" i="7"/>
  <c r="M239" i="7"/>
  <c r="W238" i="7"/>
  <c r="V238" i="7"/>
  <c r="U238" i="7"/>
  <c r="T238" i="7"/>
  <c r="S238" i="7"/>
  <c r="R238" i="7"/>
  <c r="Q238" i="7"/>
  <c r="P238" i="7"/>
  <c r="O238" i="7"/>
  <c r="N238" i="7"/>
  <c r="M238" i="7"/>
  <c r="W237" i="7"/>
  <c r="V237" i="7"/>
  <c r="U237" i="7"/>
  <c r="T237" i="7"/>
  <c r="S237" i="7"/>
  <c r="R237" i="7"/>
  <c r="Q237" i="7"/>
  <c r="P237" i="7"/>
  <c r="O237" i="7"/>
  <c r="N237" i="7"/>
  <c r="M237" i="7"/>
  <c r="Y237" i="7" s="1"/>
  <c r="Z237" i="7" s="1"/>
  <c r="AA237" i="7" s="1"/>
  <c r="AD237" i="7" s="1"/>
  <c r="W236" i="7"/>
  <c r="V236" i="7"/>
  <c r="U236" i="7"/>
  <c r="T236" i="7"/>
  <c r="S236" i="7"/>
  <c r="R236" i="7"/>
  <c r="Q236" i="7"/>
  <c r="P236" i="7"/>
  <c r="O236" i="7"/>
  <c r="N236" i="7"/>
  <c r="M236" i="7"/>
  <c r="W235" i="7"/>
  <c r="V235" i="7"/>
  <c r="U235" i="7"/>
  <c r="T235" i="7"/>
  <c r="S235" i="7"/>
  <c r="R235" i="7"/>
  <c r="Q235" i="7"/>
  <c r="P235" i="7"/>
  <c r="O235" i="7"/>
  <c r="N235" i="7"/>
  <c r="M235" i="7"/>
  <c r="Y235" i="7" s="1"/>
  <c r="Z235" i="7" s="1"/>
  <c r="AA235" i="7" s="1"/>
  <c r="W234" i="7"/>
  <c r="V234" i="7"/>
  <c r="U234" i="7"/>
  <c r="T234" i="7"/>
  <c r="S234" i="7"/>
  <c r="R234" i="7"/>
  <c r="Q234" i="7"/>
  <c r="P234" i="7"/>
  <c r="O234" i="7"/>
  <c r="N234" i="7"/>
  <c r="M234" i="7"/>
  <c r="W233" i="7"/>
  <c r="V233" i="7"/>
  <c r="U233" i="7"/>
  <c r="T233" i="7"/>
  <c r="S233" i="7"/>
  <c r="R233" i="7"/>
  <c r="Q233" i="7"/>
  <c r="P233" i="7"/>
  <c r="O233" i="7"/>
  <c r="N233" i="7"/>
  <c r="M233" i="7"/>
  <c r="Y233" i="7" s="1"/>
  <c r="Z233" i="7" s="1"/>
  <c r="AA233" i="7" s="1"/>
  <c r="W232" i="7"/>
  <c r="V232" i="7"/>
  <c r="U232" i="7"/>
  <c r="T232" i="7"/>
  <c r="S232" i="7"/>
  <c r="R232" i="7"/>
  <c r="Q232" i="7"/>
  <c r="P232" i="7"/>
  <c r="O232" i="7"/>
  <c r="Y232" i="7" s="1"/>
  <c r="Z232" i="7" s="1"/>
  <c r="AA232" i="7" s="1"/>
  <c r="N232" i="7"/>
  <c r="M232" i="7"/>
  <c r="W231" i="7"/>
  <c r="V231" i="7"/>
  <c r="U231" i="7"/>
  <c r="T231" i="7"/>
  <c r="S231" i="7"/>
  <c r="R231" i="7"/>
  <c r="Q231" i="7"/>
  <c r="P231" i="7"/>
  <c r="Y231" i="7" s="1"/>
  <c r="Z231" i="7" s="1"/>
  <c r="AA231" i="7" s="1"/>
  <c r="O231" i="7"/>
  <c r="N231" i="7"/>
  <c r="M231" i="7"/>
  <c r="W230" i="7"/>
  <c r="V230" i="7"/>
  <c r="U230" i="7"/>
  <c r="T230" i="7"/>
  <c r="S230" i="7"/>
  <c r="R230" i="7"/>
  <c r="Q230" i="7"/>
  <c r="Y230" i="7" s="1"/>
  <c r="Z230" i="7" s="1"/>
  <c r="AA230" i="7" s="1"/>
  <c r="P230" i="7"/>
  <c r="O230" i="7"/>
  <c r="N230" i="7"/>
  <c r="M230" i="7"/>
  <c r="W229" i="7"/>
  <c r="V229" i="7"/>
  <c r="U229" i="7"/>
  <c r="T229" i="7"/>
  <c r="S229" i="7"/>
  <c r="R229" i="7"/>
  <c r="Q229" i="7"/>
  <c r="P229" i="7"/>
  <c r="O229" i="7"/>
  <c r="N229" i="7"/>
  <c r="M229" i="7"/>
  <c r="W228" i="7"/>
  <c r="V228" i="7"/>
  <c r="U228" i="7"/>
  <c r="T228" i="7"/>
  <c r="S228" i="7"/>
  <c r="R228" i="7"/>
  <c r="Q228" i="7"/>
  <c r="P228" i="7"/>
  <c r="O228" i="7"/>
  <c r="N228" i="7"/>
  <c r="M228" i="7"/>
  <c r="W227" i="7"/>
  <c r="V227" i="7"/>
  <c r="U227" i="7"/>
  <c r="T227" i="7"/>
  <c r="S227" i="7"/>
  <c r="R227" i="7"/>
  <c r="Q227" i="7"/>
  <c r="P227" i="7"/>
  <c r="O227" i="7"/>
  <c r="N227" i="7"/>
  <c r="M227" i="7"/>
  <c r="W226" i="7"/>
  <c r="V226" i="7"/>
  <c r="U226" i="7"/>
  <c r="T226" i="7"/>
  <c r="S226" i="7"/>
  <c r="R226" i="7"/>
  <c r="Q226" i="7"/>
  <c r="P226" i="7"/>
  <c r="O226" i="7"/>
  <c r="N226" i="7"/>
  <c r="M226" i="7"/>
  <c r="W225" i="7"/>
  <c r="V225" i="7"/>
  <c r="U225" i="7"/>
  <c r="T225" i="7"/>
  <c r="S225" i="7"/>
  <c r="R225" i="7"/>
  <c r="Q225" i="7"/>
  <c r="P225" i="7"/>
  <c r="O225" i="7"/>
  <c r="N225" i="7"/>
  <c r="M225" i="7"/>
  <c r="W224" i="7"/>
  <c r="V224" i="7"/>
  <c r="U224" i="7"/>
  <c r="T224" i="7"/>
  <c r="S224" i="7"/>
  <c r="R224" i="7"/>
  <c r="Q224" i="7"/>
  <c r="P224" i="7"/>
  <c r="O224" i="7"/>
  <c r="N224" i="7"/>
  <c r="M224" i="7"/>
  <c r="W223" i="7"/>
  <c r="V223" i="7"/>
  <c r="U223" i="7"/>
  <c r="T223" i="7"/>
  <c r="S223" i="7"/>
  <c r="R223" i="7"/>
  <c r="Q223" i="7"/>
  <c r="P223" i="7"/>
  <c r="O223" i="7"/>
  <c r="N223" i="7"/>
  <c r="M223" i="7"/>
  <c r="W222" i="7"/>
  <c r="V222" i="7"/>
  <c r="U222" i="7"/>
  <c r="T222" i="7"/>
  <c r="S222" i="7"/>
  <c r="R222" i="7"/>
  <c r="Q222" i="7"/>
  <c r="P222" i="7"/>
  <c r="O222" i="7"/>
  <c r="N222" i="7"/>
  <c r="M222" i="7"/>
  <c r="W221" i="7"/>
  <c r="V221" i="7"/>
  <c r="U221" i="7"/>
  <c r="T221" i="7"/>
  <c r="S221" i="7"/>
  <c r="R221" i="7"/>
  <c r="Q221" i="7"/>
  <c r="P221" i="7"/>
  <c r="O221" i="7"/>
  <c r="N221" i="7"/>
  <c r="M221" i="7"/>
  <c r="W220" i="7"/>
  <c r="V220" i="7"/>
  <c r="U220" i="7"/>
  <c r="T220" i="7"/>
  <c r="S220" i="7"/>
  <c r="R220" i="7"/>
  <c r="Q220" i="7"/>
  <c r="P220" i="7"/>
  <c r="O220" i="7"/>
  <c r="N220" i="7"/>
  <c r="M220" i="7"/>
  <c r="W219" i="7"/>
  <c r="V219" i="7"/>
  <c r="U219" i="7"/>
  <c r="T219" i="7"/>
  <c r="S219" i="7"/>
  <c r="R219" i="7"/>
  <c r="Q219" i="7"/>
  <c r="P219" i="7"/>
  <c r="O219" i="7"/>
  <c r="N219" i="7"/>
  <c r="M219" i="7"/>
  <c r="W218" i="7"/>
  <c r="V218" i="7"/>
  <c r="U218" i="7"/>
  <c r="T218" i="7"/>
  <c r="S218" i="7"/>
  <c r="R218" i="7"/>
  <c r="Q218" i="7"/>
  <c r="P218" i="7"/>
  <c r="O218" i="7"/>
  <c r="N218" i="7"/>
  <c r="M218" i="7"/>
  <c r="W217" i="7"/>
  <c r="V217" i="7"/>
  <c r="U217" i="7"/>
  <c r="T217" i="7"/>
  <c r="S217" i="7"/>
  <c r="R217" i="7"/>
  <c r="Q217" i="7"/>
  <c r="P217" i="7"/>
  <c r="O217" i="7"/>
  <c r="N217" i="7"/>
  <c r="M217" i="7"/>
  <c r="W216" i="7"/>
  <c r="V216" i="7"/>
  <c r="U216" i="7"/>
  <c r="T216" i="7"/>
  <c r="S216" i="7"/>
  <c r="R216" i="7"/>
  <c r="Q216" i="7"/>
  <c r="P216" i="7"/>
  <c r="O216" i="7"/>
  <c r="N216" i="7"/>
  <c r="M216" i="7"/>
  <c r="W215" i="7"/>
  <c r="V215" i="7"/>
  <c r="U215" i="7"/>
  <c r="T215" i="7"/>
  <c r="S215" i="7"/>
  <c r="R215" i="7"/>
  <c r="Q215" i="7"/>
  <c r="P215" i="7"/>
  <c r="O215" i="7"/>
  <c r="N215" i="7"/>
  <c r="M215" i="7"/>
  <c r="W214" i="7"/>
  <c r="V214" i="7"/>
  <c r="U214" i="7"/>
  <c r="T214" i="7"/>
  <c r="S214" i="7"/>
  <c r="R214" i="7"/>
  <c r="Q214" i="7"/>
  <c r="P214" i="7"/>
  <c r="O214" i="7"/>
  <c r="N214" i="7"/>
  <c r="M214" i="7"/>
  <c r="W213" i="7"/>
  <c r="V213" i="7"/>
  <c r="U213" i="7"/>
  <c r="T213" i="7"/>
  <c r="S213" i="7"/>
  <c r="R213" i="7"/>
  <c r="Q213" i="7"/>
  <c r="P213" i="7"/>
  <c r="O213" i="7"/>
  <c r="N213" i="7"/>
  <c r="M213" i="7"/>
  <c r="W212" i="7"/>
  <c r="V212" i="7"/>
  <c r="U212" i="7"/>
  <c r="T212" i="7"/>
  <c r="S212" i="7"/>
  <c r="R212" i="7"/>
  <c r="Q212" i="7"/>
  <c r="P212" i="7"/>
  <c r="O212" i="7"/>
  <c r="N212" i="7"/>
  <c r="M212" i="7"/>
  <c r="W211" i="7"/>
  <c r="V211" i="7"/>
  <c r="U211" i="7"/>
  <c r="T211" i="7"/>
  <c r="S211" i="7"/>
  <c r="R211" i="7"/>
  <c r="Q211" i="7"/>
  <c r="P211" i="7"/>
  <c r="O211" i="7"/>
  <c r="N211" i="7"/>
  <c r="M211" i="7"/>
  <c r="W210" i="7"/>
  <c r="V210" i="7"/>
  <c r="U210" i="7"/>
  <c r="T210" i="7"/>
  <c r="S210" i="7"/>
  <c r="R210" i="7"/>
  <c r="Q210" i="7"/>
  <c r="P210" i="7"/>
  <c r="O210" i="7"/>
  <c r="N210" i="7"/>
  <c r="M210" i="7"/>
  <c r="W209" i="7"/>
  <c r="V209" i="7"/>
  <c r="U209" i="7"/>
  <c r="T209" i="7"/>
  <c r="S209" i="7"/>
  <c r="R209" i="7"/>
  <c r="Q209" i="7"/>
  <c r="P209" i="7"/>
  <c r="O209" i="7"/>
  <c r="N209" i="7"/>
  <c r="M209" i="7"/>
  <c r="Y209" i="7" s="1"/>
  <c r="Z209" i="7" s="1"/>
  <c r="AA209" i="7" s="1"/>
  <c r="W208" i="7"/>
  <c r="V208" i="7"/>
  <c r="U208" i="7"/>
  <c r="T208" i="7"/>
  <c r="S208" i="7"/>
  <c r="R208" i="7"/>
  <c r="Q208" i="7"/>
  <c r="P208" i="7"/>
  <c r="O208" i="7"/>
  <c r="N208" i="7"/>
  <c r="M208" i="7"/>
  <c r="W207" i="7"/>
  <c r="V207" i="7"/>
  <c r="U207" i="7"/>
  <c r="T207" i="7"/>
  <c r="S207" i="7"/>
  <c r="R207" i="7"/>
  <c r="Q207" i="7"/>
  <c r="P207" i="7"/>
  <c r="O207" i="7"/>
  <c r="N207" i="7"/>
  <c r="M207" i="7"/>
  <c r="Y207" i="7" s="1"/>
  <c r="Z207" i="7" s="1"/>
  <c r="AA207" i="7" s="1"/>
  <c r="W206" i="7"/>
  <c r="V206" i="7"/>
  <c r="U206" i="7"/>
  <c r="T206" i="7"/>
  <c r="S206" i="7"/>
  <c r="R206" i="7"/>
  <c r="Q206" i="7"/>
  <c r="P206" i="7"/>
  <c r="O206" i="7"/>
  <c r="N206" i="7"/>
  <c r="M206" i="7"/>
  <c r="W205" i="7"/>
  <c r="V205" i="7"/>
  <c r="U205" i="7"/>
  <c r="T205" i="7"/>
  <c r="S205" i="7"/>
  <c r="R205" i="7"/>
  <c r="Q205" i="7"/>
  <c r="P205" i="7"/>
  <c r="O205" i="7"/>
  <c r="N205" i="7"/>
  <c r="M205" i="7"/>
  <c r="W204" i="7"/>
  <c r="V204" i="7"/>
  <c r="U204" i="7"/>
  <c r="T204" i="7"/>
  <c r="S204" i="7"/>
  <c r="R204" i="7"/>
  <c r="Q204" i="7"/>
  <c r="P204" i="7"/>
  <c r="O204" i="7"/>
  <c r="N204" i="7"/>
  <c r="M204" i="7"/>
  <c r="W203" i="7"/>
  <c r="V203" i="7"/>
  <c r="U203" i="7"/>
  <c r="T203" i="7"/>
  <c r="S203" i="7"/>
  <c r="R203" i="7"/>
  <c r="Q203" i="7"/>
  <c r="P203" i="7"/>
  <c r="O203" i="7"/>
  <c r="N203" i="7"/>
  <c r="M203" i="7"/>
  <c r="W202" i="7"/>
  <c r="V202" i="7"/>
  <c r="U202" i="7"/>
  <c r="T202" i="7"/>
  <c r="S202" i="7"/>
  <c r="R202" i="7"/>
  <c r="Q202" i="7"/>
  <c r="P202" i="7"/>
  <c r="O202" i="7"/>
  <c r="N202" i="7"/>
  <c r="M202" i="7"/>
  <c r="W201" i="7"/>
  <c r="V201" i="7"/>
  <c r="U201" i="7"/>
  <c r="T201" i="7"/>
  <c r="S201" i="7"/>
  <c r="R201" i="7"/>
  <c r="Q201" i="7"/>
  <c r="P201" i="7"/>
  <c r="O201" i="7"/>
  <c r="N201" i="7"/>
  <c r="M201" i="7"/>
  <c r="W200" i="7"/>
  <c r="V200" i="7"/>
  <c r="U200" i="7"/>
  <c r="T200" i="7"/>
  <c r="S200" i="7"/>
  <c r="R200" i="7"/>
  <c r="Q200" i="7"/>
  <c r="P200" i="7"/>
  <c r="O200" i="7"/>
  <c r="N200" i="7"/>
  <c r="M200" i="7"/>
  <c r="W199" i="7"/>
  <c r="V199" i="7"/>
  <c r="U199" i="7"/>
  <c r="T199" i="7"/>
  <c r="S199" i="7"/>
  <c r="R199" i="7"/>
  <c r="Q199" i="7"/>
  <c r="P199" i="7"/>
  <c r="O199" i="7"/>
  <c r="N199" i="7"/>
  <c r="M199" i="7"/>
  <c r="W198" i="7"/>
  <c r="V198" i="7"/>
  <c r="U198" i="7"/>
  <c r="T198" i="7"/>
  <c r="S198" i="7"/>
  <c r="R198" i="7"/>
  <c r="Q198" i="7"/>
  <c r="P198" i="7"/>
  <c r="O198" i="7"/>
  <c r="N198" i="7"/>
  <c r="M198" i="7"/>
  <c r="W197" i="7"/>
  <c r="V197" i="7"/>
  <c r="U197" i="7"/>
  <c r="T197" i="7"/>
  <c r="S197" i="7"/>
  <c r="R197" i="7"/>
  <c r="Q197" i="7"/>
  <c r="P197" i="7"/>
  <c r="O197" i="7"/>
  <c r="N197" i="7"/>
  <c r="M197" i="7"/>
  <c r="W196" i="7"/>
  <c r="V196" i="7"/>
  <c r="U196" i="7"/>
  <c r="T196" i="7"/>
  <c r="S196" i="7"/>
  <c r="R196" i="7"/>
  <c r="Q196" i="7"/>
  <c r="P196" i="7"/>
  <c r="O196" i="7"/>
  <c r="N196" i="7"/>
  <c r="M196" i="7"/>
  <c r="W195" i="7"/>
  <c r="V195" i="7"/>
  <c r="U195" i="7"/>
  <c r="T195" i="7"/>
  <c r="S195" i="7"/>
  <c r="R195" i="7"/>
  <c r="Q195" i="7"/>
  <c r="P195" i="7"/>
  <c r="O195" i="7"/>
  <c r="N195" i="7"/>
  <c r="M195" i="7"/>
  <c r="W194" i="7"/>
  <c r="V194" i="7"/>
  <c r="U194" i="7"/>
  <c r="T194" i="7"/>
  <c r="S194" i="7"/>
  <c r="R194" i="7"/>
  <c r="Q194" i="7"/>
  <c r="P194" i="7"/>
  <c r="O194" i="7"/>
  <c r="N194" i="7"/>
  <c r="M194" i="7"/>
  <c r="W193" i="7"/>
  <c r="V193" i="7"/>
  <c r="U193" i="7"/>
  <c r="T193" i="7"/>
  <c r="S193" i="7"/>
  <c r="R193" i="7"/>
  <c r="Q193" i="7"/>
  <c r="P193" i="7"/>
  <c r="O193" i="7"/>
  <c r="N193" i="7"/>
  <c r="M193" i="7"/>
  <c r="W192" i="7"/>
  <c r="V192" i="7"/>
  <c r="U192" i="7"/>
  <c r="T192" i="7"/>
  <c r="S192" i="7"/>
  <c r="R192" i="7"/>
  <c r="Q192" i="7"/>
  <c r="P192" i="7"/>
  <c r="O192" i="7"/>
  <c r="N192" i="7"/>
  <c r="M192" i="7"/>
  <c r="Y192" i="7" s="1"/>
  <c r="Z192" i="7" s="1"/>
  <c r="AA192" i="7" s="1"/>
  <c r="W191" i="7"/>
  <c r="V191" i="7"/>
  <c r="U191" i="7"/>
  <c r="T191" i="7"/>
  <c r="S191" i="7"/>
  <c r="R191" i="7"/>
  <c r="Q191" i="7"/>
  <c r="P191" i="7"/>
  <c r="O191" i="7"/>
  <c r="N191" i="7"/>
  <c r="M191" i="7"/>
  <c r="W190" i="7"/>
  <c r="V190" i="7"/>
  <c r="U190" i="7"/>
  <c r="T190" i="7"/>
  <c r="S190" i="7"/>
  <c r="R190" i="7"/>
  <c r="Q190" i="7"/>
  <c r="P190" i="7"/>
  <c r="O190" i="7"/>
  <c r="N190" i="7"/>
  <c r="M190" i="7"/>
  <c r="W189" i="7"/>
  <c r="V189" i="7"/>
  <c r="U189" i="7"/>
  <c r="T189" i="7"/>
  <c r="S189" i="7"/>
  <c r="R189" i="7"/>
  <c r="Q189" i="7"/>
  <c r="P189" i="7"/>
  <c r="O189" i="7"/>
  <c r="N189" i="7"/>
  <c r="M189" i="7"/>
  <c r="W188" i="7"/>
  <c r="V188" i="7"/>
  <c r="U188" i="7"/>
  <c r="T188" i="7"/>
  <c r="S188" i="7"/>
  <c r="R188" i="7"/>
  <c r="Q188" i="7"/>
  <c r="P188" i="7"/>
  <c r="O188" i="7"/>
  <c r="N188" i="7"/>
  <c r="M188" i="7"/>
  <c r="W187" i="7"/>
  <c r="V187" i="7"/>
  <c r="U187" i="7"/>
  <c r="T187" i="7"/>
  <c r="S187" i="7"/>
  <c r="R187" i="7"/>
  <c r="Q187" i="7"/>
  <c r="P187" i="7"/>
  <c r="O187" i="7"/>
  <c r="N187" i="7"/>
  <c r="M187" i="7"/>
  <c r="W186" i="7"/>
  <c r="V186" i="7"/>
  <c r="U186" i="7"/>
  <c r="T186" i="7"/>
  <c r="S186" i="7"/>
  <c r="R186" i="7"/>
  <c r="Q186" i="7"/>
  <c r="P186" i="7"/>
  <c r="O186" i="7"/>
  <c r="N186" i="7"/>
  <c r="M186" i="7"/>
  <c r="W185" i="7"/>
  <c r="V185" i="7"/>
  <c r="U185" i="7"/>
  <c r="T185" i="7"/>
  <c r="S185" i="7"/>
  <c r="R185" i="7"/>
  <c r="Q185" i="7"/>
  <c r="P185" i="7"/>
  <c r="O185" i="7"/>
  <c r="N185" i="7"/>
  <c r="M185" i="7"/>
  <c r="W184" i="7"/>
  <c r="V184" i="7"/>
  <c r="U184" i="7"/>
  <c r="T184" i="7"/>
  <c r="S184" i="7"/>
  <c r="R184" i="7"/>
  <c r="Q184" i="7"/>
  <c r="P184" i="7"/>
  <c r="O184" i="7"/>
  <c r="N184" i="7"/>
  <c r="M184" i="7"/>
  <c r="Y184" i="7" s="1"/>
  <c r="Z184" i="7" s="1"/>
  <c r="AA184" i="7" s="1"/>
  <c r="AB184" i="7" s="1"/>
  <c r="AC184" i="7" s="1"/>
  <c r="W183" i="7"/>
  <c r="V183" i="7"/>
  <c r="U183" i="7"/>
  <c r="T183" i="7"/>
  <c r="S183" i="7"/>
  <c r="R183" i="7"/>
  <c r="Q183" i="7"/>
  <c r="P183" i="7"/>
  <c r="O183" i="7"/>
  <c r="N183" i="7"/>
  <c r="M183" i="7"/>
  <c r="W182" i="7"/>
  <c r="V182" i="7"/>
  <c r="U182" i="7"/>
  <c r="T182" i="7"/>
  <c r="S182" i="7"/>
  <c r="R182" i="7"/>
  <c r="Q182" i="7"/>
  <c r="P182" i="7"/>
  <c r="O182" i="7"/>
  <c r="N182" i="7"/>
  <c r="M182" i="7"/>
  <c r="W181" i="7"/>
  <c r="V181" i="7"/>
  <c r="U181" i="7"/>
  <c r="T181" i="7"/>
  <c r="S181" i="7"/>
  <c r="R181" i="7"/>
  <c r="Q181" i="7"/>
  <c r="P181" i="7"/>
  <c r="O181" i="7"/>
  <c r="N181" i="7"/>
  <c r="M181" i="7"/>
  <c r="W180" i="7"/>
  <c r="V180" i="7"/>
  <c r="U180" i="7"/>
  <c r="T180" i="7"/>
  <c r="S180" i="7"/>
  <c r="R180" i="7"/>
  <c r="Q180" i="7"/>
  <c r="P180" i="7"/>
  <c r="O180" i="7"/>
  <c r="N180" i="7"/>
  <c r="M180" i="7"/>
  <c r="W179" i="7"/>
  <c r="V179" i="7"/>
  <c r="U179" i="7"/>
  <c r="T179" i="7"/>
  <c r="S179" i="7"/>
  <c r="R179" i="7"/>
  <c r="Q179" i="7"/>
  <c r="P179" i="7"/>
  <c r="O179" i="7"/>
  <c r="N179" i="7"/>
  <c r="M179" i="7"/>
  <c r="W178" i="7"/>
  <c r="V178" i="7"/>
  <c r="U178" i="7"/>
  <c r="T178" i="7"/>
  <c r="S178" i="7"/>
  <c r="R178" i="7"/>
  <c r="Q178" i="7"/>
  <c r="P178" i="7"/>
  <c r="O178" i="7"/>
  <c r="N178" i="7"/>
  <c r="M178" i="7"/>
  <c r="W177" i="7"/>
  <c r="V177" i="7"/>
  <c r="U177" i="7"/>
  <c r="T177" i="7"/>
  <c r="S177" i="7"/>
  <c r="R177" i="7"/>
  <c r="Q177" i="7"/>
  <c r="P177" i="7"/>
  <c r="O177" i="7"/>
  <c r="N177" i="7"/>
  <c r="M177" i="7"/>
  <c r="W176" i="7"/>
  <c r="V176" i="7"/>
  <c r="U176" i="7"/>
  <c r="T176" i="7"/>
  <c r="S176" i="7"/>
  <c r="R176" i="7"/>
  <c r="Q176" i="7"/>
  <c r="P176" i="7"/>
  <c r="O176" i="7"/>
  <c r="N176" i="7"/>
  <c r="M176" i="7"/>
  <c r="Y176" i="7"/>
  <c r="Z176" i="7" s="1"/>
  <c r="AA176" i="7" s="1"/>
  <c r="AD176" i="7" s="1"/>
  <c r="W175" i="7"/>
  <c r="V175" i="7"/>
  <c r="U175" i="7"/>
  <c r="T175" i="7"/>
  <c r="S175" i="7"/>
  <c r="R175" i="7"/>
  <c r="Q175" i="7"/>
  <c r="P175" i="7"/>
  <c r="O175" i="7"/>
  <c r="N175" i="7"/>
  <c r="M175" i="7"/>
  <c r="Y175" i="7" s="1"/>
  <c r="Z175" i="7" s="1"/>
  <c r="AA175" i="7" s="1"/>
  <c r="AB175" i="7" s="1"/>
  <c r="AC175" i="7" s="1"/>
  <c r="W174" i="7"/>
  <c r="V174" i="7"/>
  <c r="U174" i="7"/>
  <c r="T174" i="7"/>
  <c r="S174" i="7"/>
  <c r="R174" i="7"/>
  <c r="Q174" i="7"/>
  <c r="P174" i="7"/>
  <c r="O174" i="7"/>
  <c r="N174" i="7"/>
  <c r="M174" i="7"/>
  <c r="W173" i="7"/>
  <c r="V173" i="7"/>
  <c r="U173" i="7"/>
  <c r="T173" i="7"/>
  <c r="S173" i="7"/>
  <c r="R173" i="7"/>
  <c r="Q173" i="7"/>
  <c r="P173" i="7"/>
  <c r="O173" i="7"/>
  <c r="N173" i="7"/>
  <c r="M173" i="7"/>
  <c r="W172" i="7"/>
  <c r="V172" i="7"/>
  <c r="U172" i="7"/>
  <c r="T172" i="7"/>
  <c r="S172" i="7"/>
  <c r="R172" i="7"/>
  <c r="Q172" i="7"/>
  <c r="P172" i="7"/>
  <c r="O172" i="7"/>
  <c r="N172" i="7"/>
  <c r="M172" i="7"/>
  <c r="W171" i="7"/>
  <c r="V171" i="7"/>
  <c r="U171" i="7"/>
  <c r="T171" i="7"/>
  <c r="S171" i="7"/>
  <c r="R171" i="7"/>
  <c r="Q171" i="7"/>
  <c r="P171" i="7"/>
  <c r="O171" i="7"/>
  <c r="N171" i="7"/>
  <c r="M171" i="7"/>
  <c r="W170" i="7"/>
  <c r="V170" i="7"/>
  <c r="U170" i="7"/>
  <c r="T170" i="7"/>
  <c r="S170" i="7"/>
  <c r="R170" i="7"/>
  <c r="Q170" i="7"/>
  <c r="P170" i="7"/>
  <c r="O170" i="7"/>
  <c r="N170" i="7"/>
  <c r="M170" i="7"/>
  <c r="W169" i="7"/>
  <c r="V169" i="7"/>
  <c r="U169" i="7"/>
  <c r="T169" i="7"/>
  <c r="S169" i="7"/>
  <c r="R169" i="7"/>
  <c r="Q169" i="7"/>
  <c r="P169" i="7"/>
  <c r="O169" i="7"/>
  <c r="N169" i="7"/>
  <c r="M169" i="7"/>
  <c r="W168" i="7"/>
  <c r="V168" i="7"/>
  <c r="U168" i="7"/>
  <c r="T168" i="7"/>
  <c r="S168" i="7"/>
  <c r="R168" i="7"/>
  <c r="Q168" i="7"/>
  <c r="P168" i="7"/>
  <c r="O168" i="7"/>
  <c r="N168" i="7"/>
  <c r="M168" i="7"/>
  <c r="W167" i="7"/>
  <c r="V167" i="7"/>
  <c r="U167" i="7"/>
  <c r="T167" i="7"/>
  <c r="S167" i="7"/>
  <c r="R167" i="7"/>
  <c r="Q167" i="7"/>
  <c r="P167" i="7"/>
  <c r="O167" i="7"/>
  <c r="N167" i="7"/>
  <c r="M167" i="7"/>
  <c r="W166" i="7"/>
  <c r="V166" i="7"/>
  <c r="U166" i="7"/>
  <c r="T166" i="7"/>
  <c r="S166" i="7"/>
  <c r="R166" i="7"/>
  <c r="Q166" i="7"/>
  <c r="P166" i="7"/>
  <c r="O166" i="7"/>
  <c r="N166" i="7"/>
  <c r="M166" i="7"/>
  <c r="W165" i="7"/>
  <c r="V165" i="7"/>
  <c r="U165" i="7"/>
  <c r="T165" i="7"/>
  <c r="S165" i="7"/>
  <c r="R165" i="7"/>
  <c r="Q165" i="7"/>
  <c r="P165" i="7"/>
  <c r="O165" i="7"/>
  <c r="N165" i="7"/>
  <c r="M165" i="7"/>
  <c r="W164" i="7"/>
  <c r="V164" i="7"/>
  <c r="U164" i="7"/>
  <c r="T164" i="7"/>
  <c r="S164" i="7"/>
  <c r="R164" i="7"/>
  <c r="Q164" i="7"/>
  <c r="P164" i="7"/>
  <c r="O164" i="7"/>
  <c r="N164" i="7"/>
  <c r="M164" i="7"/>
  <c r="W163" i="7"/>
  <c r="V163" i="7"/>
  <c r="U163" i="7"/>
  <c r="T163" i="7"/>
  <c r="S163" i="7"/>
  <c r="R163" i="7"/>
  <c r="Q163" i="7"/>
  <c r="P163" i="7"/>
  <c r="O163" i="7"/>
  <c r="N163" i="7"/>
  <c r="M163" i="7"/>
  <c r="W162" i="7"/>
  <c r="V162" i="7"/>
  <c r="U162" i="7"/>
  <c r="T162" i="7"/>
  <c r="S162" i="7"/>
  <c r="R162" i="7"/>
  <c r="Q162" i="7"/>
  <c r="P162" i="7"/>
  <c r="O162" i="7"/>
  <c r="N162" i="7"/>
  <c r="M162" i="7"/>
  <c r="W161" i="7"/>
  <c r="V161" i="7"/>
  <c r="U161" i="7"/>
  <c r="T161" i="7"/>
  <c r="S161" i="7"/>
  <c r="R161" i="7"/>
  <c r="Q161" i="7"/>
  <c r="P161" i="7"/>
  <c r="O161" i="7"/>
  <c r="N161" i="7"/>
  <c r="M161" i="7"/>
  <c r="W160" i="7"/>
  <c r="V160" i="7"/>
  <c r="U160" i="7"/>
  <c r="T160" i="7"/>
  <c r="S160" i="7"/>
  <c r="R160" i="7"/>
  <c r="Q160" i="7"/>
  <c r="P160" i="7"/>
  <c r="O160" i="7"/>
  <c r="N160" i="7"/>
  <c r="Y160" i="7" s="1"/>
  <c r="Z160" i="7" s="1"/>
  <c r="AA160" i="7" s="1"/>
  <c r="M160" i="7"/>
  <c r="W159" i="7"/>
  <c r="V159" i="7"/>
  <c r="U159" i="7"/>
  <c r="T159" i="7"/>
  <c r="S159" i="7"/>
  <c r="R159" i="7"/>
  <c r="Q159" i="7"/>
  <c r="P159" i="7"/>
  <c r="O159" i="7"/>
  <c r="N159" i="7"/>
  <c r="M159" i="7"/>
  <c r="W158" i="7"/>
  <c r="V158" i="7"/>
  <c r="U158" i="7"/>
  <c r="T158" i="7"/>
  <c r="S158" i="7"/>
  <c r="R158" i="7"/>
  <c r="Q158" i="7"/>
  <c r="P158" i="7"/>
  <c r="O158" i="7"/>
  <c r="N158" i="7"/>
  <c r="M158" i="7"/>
  <c r="W157" i="7"/>
  <c r="V157" i="7"/>
  <c r="U157" i="7"/>
  <c r="T157" i="7"/>
  <c r="S157" i="7"/>
  <c r="R157" i="7"/>
  <c r="Q157" i="7"/>
  <c r="P157" i="7"/>
  <c r="O157" i="7"/>
  <c r="N157" i="7"/>
  <c r="M157" i="7"/>
  <c r="W156" i="7"/>
  <c r="V156" i="7"/>
  <c r="U156" i="7"/>
  <c r="T156" i="7"/>
  <c r="S156" i="7"/>
  <c r="R156" i="7"/>
  <c r="Q156" i="7"/>
  <c r="P156" i="7"/>
  <c r="O156" i="7"/>
  <c r="N156" i="7"/>
  <c r="M156" i="7"/>
  <c r="W155" i="7"/>
  <c r="V155" i="7"/>
  <c r="U155" i="7"/>
  <c r="T155" i="7"/>
  <c r="S155" i="7"/>
  <c r="R155" i="7"/>
  <c r="Q155" i="7"/>
  <c r="P155" i="7"/>
  <c r="O155" i="7"/>
  <c r="N155" i="7"/>
  <c r="M155" i="7"/>
  <c r="W154" i="7"/>
  <c r="V154" i="7"/>
  <c r="U154" i="7"/>
  <c r="T154" i="7"/>
  <c r="S154" i="7"/>
  <c r="R154" i="7"/>
  <c r="Q154" i="7"/>
  <c r="P154" i="7"/>
  <c r="O154" i="7"/>
  <c r="N154" i="7"/>
  <c r="M154" i="7"/>
  <c r="W153" i="7"/>
  <c r="V153" i="7"/>
  <c r="U153" i="7"/>
  <c r="T153" i="7"/>
  <c r="S153" i="7"/>
  <c r="R153" i="7"/>
  <c r="Q153" i="7"/>
  <c r="P153" i="7"/>
  <c r="O153" i="7"/>
  <c r="N153" i="7"/>
  <c r="M153" i="7"/>
  <c r="W152" i="7"/>
  <c r="V152" i="7"/>
  <c r="U152" i="7"/>
  <c r="T152" i="7"/>
  <c r="S152" i="7"/>
  <c r="R152" i="7"/>
  <c r="Q152" i="7"/>
  <c r="P152" i="7"/>
  <c r="O152" i="7"/>
  <c r="N152" i="7"/>
  <c r="M152" i="7"/>
  <c r="Y152" i="7" s="1"/>
  <c r="Z152" i="7" s="1"/>
  <c r="AA152" i="7" s="1"/>
  <c r="W151" i="7"/>
  <c r="V151" i="7"/>
  <c r="U151" i="7"/>
  <c r="T151" i="7"/>
  <c r="S151" i="7"/>
  <c r="R151" i="7"/>
  <c r="Q151" i="7"/>
  <c r="P151" i="7"/>
  <c r="O151" i="7"/>
  <c r="N151" i="7"/>
  <c r="M151" i="7"/>
  <c r="W150" i="7"/>
  <c r="V150" i="7"/>
  <c r="U150" i="7"/>
  <c r="T150" i="7"/>
  <c r="S150" i="7"/>
  <c r="R150" i="7"/>
  <c r="Q150" i="7"/>
  <c r="P150" i="7"/>
  <c r="O150" i="7"/>
  <c r="N150" i="7"/>
  <c r="M150" i="7"/>
  <c r="W149" i="7"/>
  <c r="V149" i="7"/>
  <c r="U149" i="7"/>
  <c r="T149" i="7"/>
  <c r="S149" i="7"/>
  <c r="R149" i="7"/>
  <c r="Q149" i="7"/>
  <c r="P149" i="7"/>
  <c r="O149" i="7"/>
  <c r="N149" i="7"/>
  <c r="M149" i="7"/>
  <c r="W148" i="7"/>
  <c r="V148" i="7"/>
  <c r="U148" i="7"/>
  <c r="T148" i="7"/>
  <c r="S148" i="7"/>
  <c r="R148" i="7"/>
  <c r="Q148" i="7"/>
  <c r="P148" i="7"/>
  <c r="O148" i="7"/>
  <c r="N148" i="7"/>
  <c r="M148" i="7"/>
  <c r="W147" i="7"/>
  <c r="V147" i="7"/>
  <c r="U147" i="7"/>
  <c r="T147" i="7"/>
  <c r="S147" i="7"/>
  <c r="R147" i="7"/>
  <c r="Q147" i="7"/>
  <c r="P147" i="7"/>
  <c r="O147" i="7"/>
  <c r="N147" i="7"/>
  <c r="M147" i="7"/>
  <c r="W146" i="7"/>
  <c r="V146" i="7"/>
  <c r="U146" i="7"/>
  <c r="T146" i="7"/>
  <c r="S146" i="7"/>
  <c r="R146" i="7"/>
  <c r="Q146" i="7"/>
  <c r="P146" i="7"/>
  <c r="O146" i="7"/>
  <c r="N146" i="7"/>
  <c r="M146" i="7"/>
  <c r="W145" i="7"/>
  <c r="V145" i="7"/>
  <c r="U145" i="7"/>
  <c r="T145" i="7"/>
  <c r="S145" i="7"/>
  <c r="R145" i="7"/>
  <c r="Q145" i="7"/>
  <c r="P145" i="7"/>
  <c r="O145" i="7"/>
  <c r="N145" i="7"/>
  <c r="M145" i="7"/>
  <c r="W144" i="7"/>
  <c r="V144" i="7"/>
  <c r="U144" i="7"/>
  <c r="T144" i="7"/>
  <c r="S144" i="7"/>
  <c r="R144" i="7"/>
  <c r="Q144" i="7"/>
  <c r="P144" i="7"/>
  <c r="O144" i="7"/>
  <c r="N144" i="7"/>
  <c r="M144" i="7"/>
  <c r="W143" i="7"/>
  <c r="V143" i="7"/>
  <c r="U143" i="7"/>
  <c r="T143" i="7"/>
  <c r="S143" i="7"/>
  <c r="R143" i="7"/>
  <c r="Q143" i="7"/>
  <c r="P143" i="7"/>
  <c r="O143" i="7"/>
  <c r="N143" i="7"/>
  <c r="M143" i="7"/>
  <c r="W142" i="7"/>
  <c r="V142" i="7"/>
  <c r="Y142" i="7" s="1"/>
  <c r="Z142" i="7" s="1"/>
  <c r="AA142" i="7" s="1"/>
  <c r="U142" i="7"/>
  <c r="T142" i="7"/>
  <c r="S142" i="7"/>
  <c r="R142" i="7"/>
  <c r="Q142" i="7"/>
  <c r="P142" i="7"/>
  <c r="O142" i="7"/>
  <c r="N142" i="7"/>
  <c r="M142" i="7"/>
  <c r="W141" i="7"/>
  <c r="V141" i="7"/>
  <c r="U141" i="7"/>
  <c r="T141" i="7"/>
  <c r="S141" i="7"/>
  <c r="R141" i="7"/>
  <c r="Q141" i="7"/>
  <c r="P141" i="7"/>
  <c r="O141" i="7"/>
  <c r="N141" i="7"/>
  <c r="M141" i="7"/>
  <c r="W140" i="7"/>
  <c r="V140" i="7"/>
  <c r="U140" i="7"/>
  <c r="T140" i="7"/>
  <c r="S140" i="7"/>
  <c r="R140" i="7"/>
  <c r="Q140" i="7"/>
  <c r="P140" i="7"/>
  <c r="O140" i="7"/>
  <c r="N140" i="7"/>
  <c r="M140" i="7"/>
  <c r="W139" i="7"/>
  <c r="V139" i="7"/>
  <c r="U139" i="7"/>
  <c r="T139" i="7"/>
  <c r="S139" i="7"/>
  <c r="R139" i="7"/>
  <c r="Q139" i="7"/>
  <c r="P139" i="7"/>
  <c r="O139" i="7"/>
  <c r="N139" i="7"/>
  <c r="M139" i="7"/>
  <c r="W138" i="7"/>
  <c r="V138" i="7"/>
  <c r="U138" i="7"/>
  <c r="T138" i="7"/>
  <c r="S138" i="7"/>
  <c r="R138" i="7"/>
  <c r="Q138" i="7"/>
  <c r="P138" i="7"/>
  <c r="O138" i="7"/>
  <c r="N138" i="7"/>
  <c r="M138" i="7"/>
  <c r="W137" i="7"/>
  <c r="V137" i="7"/>
  <c r="U137" i="7"/>
  <c r="T137" i="7"/>
  <c r="S137" i="7"/>
  <c r="R137" i="7"/>
  <c r="Q137" i="7"/>
  <c r="P137" i="7"/>
  <c r="O137" i="7"/>
  <c r="N137" i="7"/>
  <c r="M137" i="7"/>
  <c r="W136" i="7"/>
  <c r="V136" i="7"/>
  <c r="U136" i="7"/>
  <c r="T136" i="7"/>
  <c r="S136" i="7"/>
  <c r="R136" i="7"/>
  <c r="Q136" i="7"/>
  <c r="P136" i="7"/>
  <c r="O136" i="7"/>
  <c r="N136" i="7"/>
  <c r="M136" i="7"/>
  <c r="W135" i="7"/>
  <c r="V135" i="7"/>
  <c r="U135" i="7"/>
  <c r="T135" i="7"/>
  <c r="S135" i="7"/>
  <c r="R135" i="7"/>
  <c r="Q135" i="7"/>
  <c r="P135" i="7"/>
  <c r="O135" i="7"/>
  <c r="N135" i="7"/>
  <c r="M135" i="7"/>
  <c r="W134" i="7"/>
  <c r="V134" i="7"/>
  <c r="U134" i="7"/>
  <c r="T134" i="7"/>
  <c r="S134" i="7"/>
  <c r="R134" i="7"/>
  <c r="Q134" i="7"/>
  <c r="P134" i="7"/>
  <c r="O134" i="7"/>
  <c r="N134" i="7"/>
  <c r="M134" i="7"/>
  <c r="Y134" i="7" s="1"/>
  <c r="Z134" i="7" s="1"/>
  <c r="AA134" i="7" s="1"/>
  <c r="W133" i="7"/>
  <c r="V133" i="7"/>
  <c r="U133" i="7"/>
  <c r="T133" i="7"/>
  <c r="S133" i="7"/>
  <c r="R133" i="7"/>
  <c r="Q133" i="7"/>
  <c r="P133" i="7"/>
  <c r="O133" i="7"/>
  <c r="N133" i="7"/>
  <c r="M133" i="7"/>
  <c r="Y133" i="7" s="1"/>
  <c r="Z133" i="7" s="1"/>
  <c r="AA133" i="7" s="1"/>
  <c r="W132" i="7"/>
  <c r="V132" i="7"/>
  <c r="U132" i="7"/>
  <c r="T132" i="7"/>
  <c r="S132" i="7"/>
  <c r="R132" i="7"/>
  <c r="Q132" i="7"/>
  <c r="P132" i="7"/>
  <c r="O132" i="7"/>
  <c r="N132" i="7"/>
  <c r="M132" i="7"/>
  <c r="Y132" i="7" s="1"/>
  <c r="Z132" i="7" s="1"/>
  <c r="AA132" i="7" s="1"/>
  <c r="W131" i="7"/>
  <c r="V131" i="7"/>
  <c r="U131" i="7"/>
  <c r="T131" i="7"/>
  <c r="S131" i="7"/>
  <c r="R131" i="7"/>
  <c r="Q131" i="7"/>
  <c r="P131" i="7"/>
  <c r="O131" i="7"/>
  <c r="N131" i="7"/>
  <c r="M131" i="7"/>
  <c r="Y131" i="7" s="1"/>
  <c r="Z131" i="7" s="1"/>
  <c r="AA131" i="7" s="1"/>
  <c r="W130" i="7"/>
  <c r="V130" i="7"/>
  <c r="U130" i="7"/>
  <c r="T130" i="7"/>
  <c r="S130" i="7"/>
  <c r="R130" i="7"/>
  <c r="Q130" i="7"/>
  <c r="P130" i="7"/>
  <c r="O130" i="7"/>
  <c r="N130" i="7"/>
  <c r="M130" i="7"/>
  <c r="Y130" i="7" s="1"/>
  <c r="Z130" i="7" s="1"/>
  <c r="AA130" i="7" s="1"/>
  <c r="W129" i="7"/>
  <c r="V129" i="7"/>
  <c r="U129" i="7"/>
  <c r="T129" i="7"/>
  <c r="S129" i="7"/>
  <c r="R129" i="7"/>
  <c r="Q129" i="7"/>
  <c r="P129" i="7"/>
  <c r="O129" i="7"/>
  <c r="N129" i="7"/>
  <c r="M129" i="7"/>
  <c r="W128" i="7"/>
  <c r="V128" i="7"/>
  <c r="U128" i="7"/>
  <c r="T128" i="7"/>
  <c r="S128" i="7"/>
  <c r="R128" i="7"/>
  <c r="Q128" i="7"/>
  <c r="P128" i="7"/>
  <c r="O128" i="7"/>
  <c r="N128" i="7"/>
  <c r="Y128" i="7" s="1"/>
  <c r="Z128" i="7" s="1"/>
  <c r="AA128" i="7" s="1"/>
  <c r="M128" i="7"/>
  <c r="W127" i="7"/>
  <c r="V127" i="7"/>
  <c r="U127" i="7"/>
  <c r="T127" i="7"/>
  <c r="S127" i="7"/>
  <c r="R127" i="7"/>
  <c r="Q127" i="7"/>
  <c r="P127" i="7"/>
  <c r="O127" i="7"/>
  <c r="N127" i="7"/>
  <c r="M127" i="7"/>
  <c r="Y127" i="7" s="1"/>
  <c r="Z127" i="7" s="1"/>
  <c r="AA127" i="7" s="1"/>
  <c r="W126" i="7"/>
  <c r="V126" i="7"/>
  <c r="U126" i="7"/>
  <c r="T126" i="7"/>
  <c r="S126" i="7"/>
  <c r="R126" i="7"/>
  <c r="Q126" i="7"/>
  <c r="P126" i="7"/>
  <c r="O126" i="7"/>
  <c r="N126" i="7"/>
  <c r="M126" i="7"/>
  <c r="Y126" i="7" s="1"/>
  <c r="Z126" i="7" s="1"/>
  <c r="AA126" i="7" s="1"/>
  <c r="W125" i="7"/>
  <c r="V125" i="7"/>
  <c r="U125" i="7"/>
  <c r="T125" i="7"/>
  <c r="S125" i="7"/>
  <c r="R125" i="7"/>
  <c r="Q125" i="7"/>
  <c r="P125" i="7"/>
  <c r="O125" i="7"/>
  <c r="N125" i="7"/>
  <c r="M125" i="7"/>
  <c r="Y125" i="7"/>
  <c r="Z125" i="7" s="1"/>
  <c r="AA125" i="7" s="1"/>
  <c r="W124" i="7"/>
  <c r="V124" i="7"/>
  <c r="U124" i="7"/>
  <c r="T124" i="7"/>
  <c r="S124" i="7"/>
  <c r="R124" i="7"/>
  <c r="Q124" i="7"/>
  <c r="P124" i="7"/>
  <c r="O124" i="7"/>
  <c r="N124" i="7"/>
  <c r="M124" i="7"/>
  <c r="W123" i="7"/>
  <c r="V123" i="7"/>
  <c r="U123" i="7"/>
  <c r="T123" i="7"/>
  <c r="S123" i="7"/>
  <c r="R123" i="7"/>
  <c r="Q123" i="7"/>
  <c r="P123" i="7"/>
  <c r="O123" i="7"/>
  <c r="N123" i="7"/>
  <c r="M123" i="7"/>
  <c r="W122" i="7"/>
  <c r="V122" i="7"/>
  <c r="U122" i="7"/>
  <c r="T122" i="7"/>
  <c r="S122" i="7"/>
  <c r="R122" i="7"/>
  <c r="Q122" i="7"/>
  <c r="P122" i="7"/>
  <c r="O122" i="7"/>
  <c r="N122" i="7"/>
  <c r="M122" i="7"/>
  <c r="W121" i="7"/>
  <c r="V121" i="7"/>
  <c r="U121" i="7"/>
  <c r="T121" i="7"/>
  <c r="S121" i="7"/>
  <c r="R121" i="7"/>
  <c r="Q121" i="7"/>
  <c r="P121" i="7"/>
  <c r="O121" i="7"/>
  <c r="N121" i="7"/>
  <c r="M121" i="7"/>
  <c r="W120" i="7"/>
  <c r="V120" i="7"/>
  <c r="U120" i="7"/>
  <c r="T120" i="7"/>
  <c r="S120" i="7"/>
  <c r="R120" i="7"/>
  <c r="Q120" i="7"/>
  <c r="P120" i="7"/>
  <c r="O120" i="7"/>
  <c r="N120" i="7"/>
  <c r="M120" i="7"/>
  <c r="Y120" i="7" s="1"/>
  <c r="Z120" i="7" s="1"/>
  <c r="AA120" i="7" s="1"/>
  <c r="W119" i="7"/>
  <c r="V119" i="7"/>
  <c r="U119" i="7"/>
  <c r="T119" i="7"/>
  <c r="S119" i="7"/>
  <c r="R119" i="7"/>
  <c r="Q119" i="7"/>
  <c r="P119" i="7"/>
  <c r="O119" i="7"/>
  <c r="N119" i="7"/>
  <c r="M119" i="7"/>
  <c r="Y119" i="7" s="1"/>
  <c r="Z119" i="7" s="1"/>
  <c r="AA119" i="7" s="1"/>
  <c r="W118" i="7"/>
  <c r="V118" i="7"/>
  <c r="U118" i="7"/>
  <c r="T118" i="7"/>
  <c r="S118" i="7"/>
  <c r="R118" i="7"/>
  <c r="Q118" i="7"/>
  <c r="P118" i="7"/>
  <c r="O118" i="7"/>
  <c r="N118" i="7"/>
  <c r="M118" i="7"/>
  <c r="Y118" i="7"/>
  <c r="Z118" i="7" s="1"/>
  <c r="AA118" i="7" s="1"/>
  <c r="W117" i="7"/>
  <c r="V117" i="7"/>
  <c r="U117" i="7"/>
  <c r="T117" i="7"/>
  <c r="S117" i="7"/>
  <c r="R117" i="7"/>
  <c r="Q117" i="7"/>
  <c r="P117" i="7"/>
  <c r="O117" i="7"/>
  <c r="N117" i="7"/>
  <c r="M117" i="7"/>
  <c r="W116" i="7"/>
  <c r="V116" i="7"/>
  <c r="U116" i="7"/>
  <c r="T116" i="7"/>
  <c r="S116" i="7"/>
  <c r="R116" i="7"/>
  <c r="Q116" i="7"/>
  <c r="P116" i="7"/>
  <c r="O116" i="7"/>
  <c r="N116" i="7"/>
  <c r="M116" i="7"/>
  <c r="W115" i="7"/>
  <c r="V115" i="7"/>
  <c r="U115" i="7"/>
  <c r="T115" i="7"/>
  <c r="S115" i="7"/>
  <c r="R115" i="7"/>
  <c r="Q115" i="7"/>
  <c r="P115" i="7"/>
  <c r="O115" i="7"/>
  <c r="N115" i="7"/>
  <c r="M115" i="7"/>
  <c r="W114" i="7"/>
  <c r="V114" i="7"/>
  <c r="U114" i="7"/>
  <c r="T114" i="7"/>
  <c r="S114" i="7"/>
  <c r="R114" i="7"/>
  <c r="Q114" i="7"/>
  <c r="P114" i="7"/>
  <c r="O114" i="7"/>
  <c r="N114" i="7"/>
  <c r="M114" i="7"/>
  <c r="W113" i="7"/>
  <c r="V113" i="7"/>
  <c r="U113" i="7"/>
  <c r="T113" i="7"/>
  <c r="S113" i="7"/>
  <c r="R113" i="7"/>
  <c r="Q113" i="7"/>
  <c r="P113" i="7"/>
  <c r="O113" i="7"/>
  <c r="N113" i="7"/>
  <c r="M113" i="7"/>
  <c r="W112" i="7"/>
  <c r="V112" i="7"/>
  <c r="U112" i="7"/>
  <c r="T112" i="7"/>
  <c r="S112" i="7"/>
  <c r="R112" i="7"/>
  <c r="Q112" i="7"/>
  <c r="Y112" i="7" s="1"/>
  <c r="Z112" i="7" s="1"/>
  <c r="AA112" i="7" s="1"/>
  <c r="P112" i="7"/>
  <c r="O112" i="7"/>
  <c r="N112" i="7"/>
  <c r="M112" i="7"/>
  <c r="W111" i="7"/>
  <c r="V111" i="7"/>
  <c r="U111" i="7"/>
  <c r="T111" i="7"/>
  <c r="S111" i="7"/>
  <c r="R111" i="7"/>
  <c r="Q111" i="7"/>
  <c r="P111" i="7"/>
  <c r="O111" i="7"/>
  <c r="N111" i="7"/>
  <c r="M111" i="7"/>
  <c r="Y111" i="7"/>
  <c r="Z111" i="7" s="1"/>
  <c r="AA111" i="7" s="1"/>
  <c r="W110" i="7"/>
  <c r="V110" i="7"/>
  <c r="U110" i="7"/>
  <c r="T110" i="7"/>
  <c r="S110" i="7"/>
  <c r="R110" i="7"/>
  <c r="Q110" i="7"/>
  <c r="P110" i="7"/>
  <c r="O110" i="7"/>
  <c r="N110" i="7"/>
  <c r="M110" i="7"/>
  <c r="Y110" i="7" s="1"/>
  <c r="Z110" i="7" s="1"/>
  <c r="AA110" i="7" s="1"/>
  <c r="W109" i="7"/>
  <c r="V109" i="7"/>
  <c r="U109" i="7"/>
  <c r="T109" i="7"/>
  <c r="S109" i="7"/>
  <c r="R109" i="7"/>
  <c r="Q109" i="7"/>
  <c r="P109" i="7"/>
  <c r="O109" i="7"/>
  <c r="N109" i="7"/>
  <c r="M109" i="7"/>
  <c r="Y109" i="7" s="1"/>
  <c r="Z109" i="7" s="1"/>
  <c r="AA109" i="7" s="1"/>
  <c r="W108" i="7"/>
  <c r="V108" i="7"/>
  <c r="U108" i="7"/>
  <c r="T108" i="7"/>
  <c r="S108" i="7"/>
  <c r="R108" i="7"/>
  <c r="Q108" i="7"/>
  <c r="P108" i="7"/>
  <c r="O108" i="7"/>
  <c r="N108" i="7"/>
  <c r="M108" i="7"/>
  <c r="Y108" i="7" s="1"/>
  <c r="Z108" i="7" s="1"/>
  <c r="AA108" i="7" s="1"/>
  <c r="W107" i="7"/>
  <c r="V107" i="7"/>
  <c r="U107" i="7"/>
  <c r="T107" i="7"/>
  <c r="S107" i="7"/>
  <c r="R107" i="7"/>
  <c r="Q107" i="7"/>
  <c r="P107" i="7"/>
  <c r="O107" i="7"/>
  <c r="N107" i="7"/>
  <c r="M107" i="7"/>
  <c r="W106" i="7"/>
  <c r="V106" i="7"/>
  <c r="U106" i="7"/>
  <c r="T106" i="7"/>
  <c r="S106" i="7"/>
  <c r="R106" i="7"/>
  <c r="Q106" i="7"/>
  <c r="P106" i="7"/>
  <c r="O106" i="7"/>
  <c r="N106" i="7"/>
  <c r="M106" i="7"/>
  <c r="Y106" i="7" s="1"/>
  <c r="Z106" i="7" s="1"/>
  <c r="AA106" i="7" s="1"/>
  <c r="W105" i="7"/>
  <c r="V105" i="7"/>
  <c r="U105" i="7"/>
  <c r="T105" i="7"/>
  <c r="S105" i="7"/>
  <c r="R105" i="7"/>
  <c r="Q105" i="7"/>
  <c r="P105" i="7"/>
  <c r="O105" i="7"/>
  <c r="N105" i="7"/>
  <c r="M105" i="7"/>
  <c r="W104" i="7"/>
  <c r="V104" i="7"/>
  <c r="U104" i="7"/>
  <c r="T104" i="7"/>
  <c r="S104" i="7"/>
  <c r="R104" i="7"/>
  <c r="Q104" i="7"/>
  <c r="P104" i="7"/>
  <c r="O104" i="7"/>
  <c r="N104" i="7"/>
  <c r="M104" i="7"/>
  <c r="W103" i="7"/>
  <c r="V103" i="7"/>
  <c r="U103" i="7"/>
  <c r="T103" i="7"/>
  <c r="S103" i="7"/>
  <c r="R103" i="7"/>
  <c r="Q103" i="7"/>
  <c r="P103" i="7"/>
  <c r="O103" i="7"/>
  <c r="N103" i="7"/>
  <c r="M103" i="7"/>
  <c r="Y103" i="7" s="1"/>
  <c r="Z103" i="7" s="1"/>
  <c r="AA103" i="7" s="1"/>
  <c r="W102" i="7"/>
  <c r="V102" i="7"/>
  <c r="U102" i="7"/>
  <c r="T102" i="7"/>
  <c r="S102" i="7"/>
  <c r="R102" i="7"/>
  <c r="Q102" i="7"/>
  <c r="P102" i="7"/>
  <c r="O102" i="7"/>
  <c r="N102" i="7"/>
  <c r="Y102" i="7" s="1"/>
  <c r="Z102" i="7" s="1"/>
  <c r="AA102" i="7" s="1"/>
  <c r="M102" i="7"/>
  <c r="W101" i="7"/>
  <c r="V101" i="7"/>
  <c r="U101" i="7"/>
  <c r="T101" i="7"/>
  <c r="S101" i="7"/>
  <c r="R101" i="7"/>
  <c r="Q101" i="7"/>
  <c r="Y101" i="7" s="1"/>
  <c r="Z101" i="7" s="1"/>
  <c r="AA101" i="7" s="1"/>
  <c r="P101" i="7"/>
  <c r="O101" i="7"/>
  <c r="N101" i="7"/>
  <c r="M101" i="7"/>
  <c r="W100" i="7"/>
  <c r="V100" i="7"/>
  <c r="U100" i="7"/>
  <c r="T100" i="7"/>
  <c r="S100" i="7"/>
  <c r="R100" i="7"/>
  <c r="Q100" i="7"/>
  <c r="P100" i="7"/>
  <c r="O100" i="7"/>
  <c r="N100" i="7"/>
  <c r="M100" i="7"/>
  <c r="Y100" i="7" s="1"/>
  <c r="Z100" i="7" s="1"/>
  <c r="AA100" i="7" s="1"/>
  <c r="W99" i="7"/>
  <c r="V99" i="7"/>
  <c r="U99" i="7"/>
  <c r="T99" i="7"/>
  <c r="S99" i="7"/>
  <c r="R99" i="7"/>
  <c r="Q99" i="7"/>
  <c r="P99" i="7"/>
  <c r="O99" i="7"/>
  <c r="N99" i="7"/>
  <c r="M99" i="7"/>
  <c r="W98" i="7"/>
  <c r="V98" i="7"/>
  <c r="U98" i="7"/>
  <c r="T98" i="7"/>
  <c r="S98" i="7"/>
  <c r="R98" i="7"/>
  <c r="Q98" i="7"/>
  <c r="P98" i="7"/>
  <c r="O98" i="7"/>
  <c r="N98" i="7"/>
  <c r="M98" i="7"/>
  <c r="W97" i="7"/>
  <c r="V97" i="7"/>
  <c r="U97" i="7"/>
  <c r="T97" i="7"/>
  <c r="S97" i="7"/>
  <c r="R97" i="7"/>
  <c r="Q97" i="7"/>
  <c r="P97" i="7"/>
  <c r="O97" i="7"/>
  <c r="N97" i="7"/>
  <c r="M97" i="7"/>
  <c r="W96" i="7"/>
  <c r="V96" i="7"/>
  <c r="U96" i="7"/>
  <c r="T96" i="7"/>
  <c r="S96" i="7"/>
  <c r="R96" i="7"/>
  <c r="Q96" i="7"/>
  <c r="P96" i="7"/>
  <c r="O96" i="7"/>
  <c r="N96" i="7"/>
  <c r="M96" i="7"/>
  <c r="Y96" i="7"/>
  <c r="Z96" i="7" s="1"/>
  <c r="AA96" i="7" s="1"/>
  <c r="W95" i="7"/>
  <c r="V95" i="7"/>
  <c r="U95" i="7"/>
  <c r="T95" i="7"/>
  <c r="S95" i="7"/>
  <c r="R95" i="7"/>
  <c r="Q95" i="7"/>
  <c r="P95" i="7"/>
  <c r="O95" i="7"/>
  <c r="N95" i="7"/>
  <c r="M95" i="7"/>
  <c r="W94" i="7"/>
  <c r="V94" i="7"/>
  <c r="U94" i="7"/>
  <c r="T94" i="7"/>
  <c r="S94" i="7"/>
  <c r="R94" i="7"/>
  <c r="Q94" i="7"/>
  <c r="P94" i="7"/>
  <c r="O94" i="7"/>
  <c r="N94" i="7"/>
  <c r="M94" i="7"/>
  <c r="W93" i="7"/>
  <c r="V93" i="7"/>
  <c r="U93" i="7"/>
  <c r="T93" i="7"/>
  <c r="S93" i="7"/>
  <c r="R93" i="7"/>
  <c r="Q93" i="7"/>
  <c r="P93" i="7"/>
  <c r="O93" i="7"/>
  <c r="N93" i="7"/>
  <c r="M93" i="7"/>
  <c r="W92" i="7"/>
  <c r="V92" i="7"/>
  <c r="U92" i="7"/>
  <c r="T92" i="7"/>
  <c r="S92" i="7"/>
  <c r="R92" i="7"/>
  <c r="Q92" i="7"/>
  <c r="P92" i="7"/>
  <c r="O92" i="7"/>
  <c r="N92" i="7"/>
  <c r="M92" i="7"/>
  <c r="Y92" i="7" s="1"/>
  <c r="Z92" i="7" s="1"/>
  <c r="AA92" i="7" s="1"/>
  <c r="W91" i="7"/>
  <c r="V91" i="7"/>
  <c r="U91" i="7"/>
  <c r="T91" i="7"/>
  <c r="S91" i="7"/>
  <c r="Y91" i="7" s="1"/>
  <c r="Z91" i="7" s="1"/>
  <c r="AA91" i="7" s="1"/>
  <c r="R91" i="7"/>
  <c r="Q91" i="7"/>
  <c r="P91" i="7"/>
  <c r="O91" i="7"/>
  <c r="N91" i="7"/>
  <c r="M91" i="7"/>
  <c r="W90" i="7"/>
  <c r="V90" i="7"/>
  <c r="U90" i="7"/>
  <c r="T90" i="7"/>
  <c r="S90" i="7"/>
  <c r="R90" i="7"/>
  <c r="Q90" i="7"/>
  <c r="P90" i="7"/>
  <c r="O90" i="7"/>
  <c r="Y90" i="7" s="1"/>
  <c r="Z90" i="7" s="1"/>
  <c r="AA90" i="7" s="1"/>
  <c r="N90" i="7"/>
  <c r="M90" i="7"/>
  <c r="W89" i="7"/>
  <c r="V89" i="7"/>
  <c r="U89" i="7"/>
  <c r="T89" i="7"/>
  <c r="S89" i="7"/>
  <c r="R89" i="7"/>
  <c r="Q89" i="7"/>
  <c r="P89" i="7"/>
  <c r="O89" i="7"/>
  <c r="N89" i="7"/>
  <c r="M89" i="7"/>
  <c r="Y89" i="7" s="1"/>
  <c r="Z89" i="7" s="1"/>
  <c r="AA89" i="7" s="1"/>
  <c r="W88" i="7"/>
  <c r="V88" i="7"/>
  <c r="U88" i="7"/>
  <c r="T88" i="7"/>
  <c r="S88" i="7"/>
  <c r="R88" i="7"/>
  <c r="Q88" i="7"/>
  <c r="P88" i="7"/>
  <c r="O88" i="7"/>
  <c r="N88" i="7"/>
  <c r="M88" i="7"/>
  <c r="W87" i="7"/>
  <c r="V87" i="7"/>
  <c r="U87" i="7"/>
  <c r="T87" i="7"/>
  <c r="S87" i="7"/>
  <c r="R87" i="7"/>
  <c r="Q87" i="7"/>
  <c r="P87" i="7"/>
  <c r="O87" i="7"/>
  <c r="N87" i="7"/>
  <c r="M87" i="7"/>
  <c r="W86" i="7"/>
  <c r="V86" i="7"/>
  <c r="U86" i="7"/>
  <c r="T86" i="7"/>
  <c r="S86" i="7"/>
  <c r="R86" i="7"/>
  <c r="Q86" i="7"/>
  <c r="P86" i="7"/>
  <c r="O86" i="7"/>
  <c r="N86" i="7"/>
  <c r="M86" i="7"/>
  <c r="W85" i="7"/>
  <c r="V85" i="7"/>
  <c r="U85" i="7"/>
  <c r="T85" i="7"/>
  <c r="S85" i="7"/>
  <c r="R85" i="7"/>
  <c r="Q85" i="7"/>
  <c r="P85" i="7"/>
  <c r="O85" i="7"/>
  <c r="N85" i="7"/>
  <c r="M85" i="7"/>
  <c r="W84" i="7"/>
  <c r="V84" i="7"/>
  <c r="U84" i="7"/>
  <c r="T84" i="7"/>
  <c r="S84" i="7"/>
  <c r="R84" i="7"/>
  <c r="Q84" i="7"/>
  <c r="P84" i="7"/>
  <c r="O84" i="7"/>
  <c r="N84" i="7"/>
  <c r="Y84" i="7" s="1"/>
  <c r="Z84" i="7" s="1"/>
  <c r="AA84" i="7" s="1"/>
  <c r="M84" i="7"/>
  <c r="W83" i="7"/>
  <c r="V83" i="7"/>
  <c r="U83" i="7"/>
  <c r="T83" i="7"/>
  <c r="S83" i="7"/>
  <c r="R83" i="7"/>
  <c r="Q83" i="7"/>
  <c r="P83" i="7"/>
  <c r="O83" i="7"/>
  <c r="N83" i="7"/>
  <c r="M83" i="7"/>
  <c r="W82" i="7"/>
  <c r="V82" i="7"/>
  <c r="U82" i="7"/>
  <c r="T82" i="7"/>
  <c r="S82" i="7"/>
  <c r="R82" i="7"/>
  <c r="Q82" i="7"/>
  <c r="P82" i="7"/>
  <c r="Y82" i="7" s="1"/>
  <c r="Z82" i="7" s="1"/>
  <c r="AA82" i="7" s="1"/>
  <c r="O82" i="7"/>
  <c r="N82" i="7"/>
  <c r="M82" i="7"/>
  <c r="W81" i="7"/>
  <c r="V81" i="7"/>
  <c r="U81" i="7"/>
  <c r="T81" i="7"/>
  <c r="S81" i="7"/>
  <c r="R81" i="7"/>
  <c r="Q81" i="7"/>
  <c r="P81" i="7"/>
  <c r="O81" i="7"/>
  <c r="N81" i="7"/>
  <c r="M81" i="7"/>
  <c r="W80" i="7"/>
  <c r="V80" i="7"/>
  <c r="U80" i="7"/>
  <c r="T80" i="7"/>
  <c r="S80" i="7"/>
  <c r="R80" i="7"/>
  <c r="Q80" i="7"/>
  <c r="P80" i="7"/>
  <c r="O80" i="7"/>
  <c r="N80" i="7"/>
  <c r="M80" i="7"/>
  <c r="Y80" i="7" s="1"/>
  <c r="Z80" i="7" s="1"/>
  <c r="AA80" i="7" s="1"/>
  <c r="W79" i="7"/>
  <c r="V79" i="7"/>
  <c r="U79" i="7"/>
  <c r="T79" i="7"/>
  <c r="S79" i="7"/>
  <c r="R79" i="7"/>
  <c r="Q79" i="7"/>
  <c r="P79" i="7"/>
  <c r="O79" i="7"/>
  <c r="N79" i="7"/>
  <c r="M79" i="7"/>
  <c r="Y79" i="7"/>
  <c r="Z79" i="7" s="1"/>
  <c r="AA79" i="7" s="1"/>
  <c r="W78" i="7"/>
  <c r="V78" i="7"/>
  <c r="U78" i="7"/>
  <c r="T78" i="7"/>
  <c r="S78" i="7"/>
  <c r="R78" i="7"/>
  <c r="Q78" i="7"/>
  <c r="P78" i="7"/>
  <c r="O78" i="7"/>
  <c r="N78" i="7"/>
  <c r="M78" i="7"/>
  <c r="Y78" i="7" s="1"/>
  <c r="Z78" i="7" s="1"/>
  <c r="AA78" i="7" s="1"/>
  <c r="W77" i="7"/>
  <c r="V77" i="7"/>
  <c r="U77" i="7"/>
  <c r="T77" i="7"/>
  <c r="S77" i="7"/>
  <c r="R77" i="7"/>
  <c r="Q77" i="7"/>
  <c r="P77" i="7"/>
  <c r="O77" i="7"/>
  <c r="N77" i="7"/>
  <c r="M77" i="7"/>
  <c r="Y77" i="7" s="1"/>
  <c r="Z77" i="7" s="1"/>
  <c r="AA77" i="7" s="1"/>
  <c r="W76" i="7"/>
  <c r="V76" i="7"/>
  <c r="U76" i="7"/>
  <c r="T76" i="7"/>
  <c r="S76" i="7"/>
  <c r="R76" i="7"/>
  <c r="Q76" i="7"/>
  <c r="P76" i="7"/>
  <c r="O76" i="7"/>
  <c r="N76" i="7"/>
  <c r="M76" i="7"/>
  <c r="W75" i="7"/>
  <c r="V75" i="7"/>
  <c r="U75" i="7"/>
  <c r="T75" i="7"/>
  <c r="S75" i="7"/>
  <c r="R75" i="7"/>
  <c r="Q75" i="7"/>
  <c r="P75" i="7"/>
  <c r="O75" i="7"/>
  <c r="N75" i="7"/>
  <c r="M75" i="7"/>
  <c r="W74" i="7"/>
  <c r="V74" i="7"/>
  <c r="U74" i="7"/>
  <c r="T74" i="7"/>
  <c r="S74" i="7"/>
  <c r="R74" i="7"/>
  <c r="Q74" i="7"/>
  <c r="P74" i="7"/>
  <c r="O74" i="7"/>
  <c r="N74" i="7"/>
  <c r="M74" i="7"/>
  <c r="W73" i="7"/>
  <c r="V73" i="7"/>
  <c r="U73" i="7"/>
  <c r="T73" i="7"/>
  <c r="S73" i="7"/>
  <c r="R73" i="7"/>
  <c r="Q73" i="7"/>
  <c r="P73" i="7"/>
  <c r="O73" i="7"/>
  <c r="N73" i="7"/>
  <c r="M73" i="7"/>
  <c r="Y73" i="7" s="1"/>
  <c r="Z73" i="7" s="1"/>
  <c r="AA73" i="7" s="1"/>
  <c r="W72" i="7"/>
  <c r="V72" i="7"/>
  <c r="U72" i="7"/>
  <c r="T72" i="7"/>
  <c r="S72" i="7"/>
  <c r="R72" i="7"/>
  <c r="Q72" i="7"/>
  <c r="P72" i="7"/>
  <c r="O72" i="7"/>
  <c r="N72" i="7"/>
  <c r="M72" i="7"/>
  <c r="Y72" i="7" s="1"/>
  <c r="Z72" i="7" s="1"/>
  <c r="AA72" i="7" s="1"/>
  <c r="W71" i="7"/>
  <c r="V71" i="7"/>
  <c r="U71" i="7"/>
  <c r="T71" i="7"/>
  <c r="S71" i="7"/>
  <c r="R71" i="7"/>
  <c r="Q71" i="7"/>
  <c r="P71" i="7"/>
  <c r="Y71" i="7" s="1"/>
  <c r="Z71" i="7" s="1"/>
  <c r="AA71" i="7" s="1"/>
  <c r="O71" i="7"/>
  <c r="N71" i="7"/>
  <c r="M71" i="7"/>
  <c r="W70" i="7"/>
  <c r="V70" i="7"/>
  <c r="U70" i="7"/>
  <c r="T70" i="7"/>
  <c r="S70" i="7"/>
  <c r="R70" i="7"/>
  <c r="Q70" i="7"/>
  <c r="P70" i="7"/>
  <c r="O70" i="7"/>
  <c r="N70" i="7"/>
  <c r="M70" i="7"/>
  <c r="W69" i="7"/>
  <c r="V69" i="7"/>
  <c r="U69" i="7"/>
  <c r="T69" i="7"/>
  <c r="S69" i="7"/>
  <c r="R69" i="7"/>
  <c r="Q69" i="7"/>
  <c r="P69" i="7"/>
  <c r="O69" i="7"/>
  <c r="N69" i="7"/>
  <c r="M69" i="7"/>
  <c r="Y69" i="7" s="1"/>
  <c r="Z69" i="7" s="1"/>
  <c r="AA69" i="7" s="1"/>
  <c r="W68" i="7"/>
  <c r="V68" i="7"/>
  <c r="U68" i="7"/>
  <c r="T68" i="7"/>
  <c r="S68" i="7"/>
  <c r="R68" i="7"/>
  <c r="Q68" i="7"/>
  <c r="P68" i="7"/>
  <c r="O68" i="7"/>
  <c r="N68" i="7"/>
  <c r="M68" i="7"/>
  <c r="W67" i="7"/>
  <c r="V67" i="7"/>
  <c r="U67" i="7"/>
  <c r="T67" i="7"/>
  <c r="S67" i="7"/>
  <c r="R67" i="7"/>
  <c r="Q67" i="7"/>
  <c r="P67" i="7"/>
  <c r="O67" i="7"/>
  <c r="N67" i="7"/>
  <c r="M67" i="7"/>
  <c r="W66" i="7"/>
  <c r="V66" i="7"/>
  <c r="U66" i="7"/>
  <c r="T66" i="7"/>
  <c r="S66" i="7"/>
  <c r="R66" i="7"/>
  <c r="Q66" i="7"/>
  <c r="P66" i="7"/>
  <c r="O66" i="7"/>
  <c r="N66" i="7"/>
  <c r="M66" i="7"/>
  <c r="W65" i="7"/>
  <c r="V65" i="7"/>
  <c r="U65" i="7"/>
  <c r="T65" i="7"/>
  <c r="S65" i="7"/>
  <c r="R65" i="7"/>
  <c r="Q65" i="7"/>
  <c r="P65" i="7"/>
  <c r="O65" i="7"/>
  <c r="N65" i="7"/>
  <c r="Y65" i="7" s="1"/>
  <c r="Z65" i="7" s="1"/>
  <c r="AA65" i="7" s="1"/>
  <c r="M65" i="7"/>
  <c r="W64" i="7"/>
  <c r="V64" i="7"/>
  <c r="U64" i="7"/>
  <c r="T64" i="7"/>
  <c r="S64" i="7"/>
  <c r="R64" i="7"/>
  <c r="Q64" i="7"/>
  <c r="P64" i="7"/>
  <c r="Y64" i="7" s="1"/>
  <c r="Z64" i="7" s="1"/>
  <c r="AA64" i="7" s="1"/>
  <c r="O64" i="7"/>
  <c r="N64" i="7"/>
  <c r="M64" i="7"/>
  <c r="W63" i="7"/>
  <c r="V63" i="7"/>
  <c r="U63" i="7"/>
  <c r="Y63" i="7" s="1"/>
  <c r="Z63" i="7" s="1"/>
  <c r="AA63" i="7" s="1"/>
  <c r="T63" i="7"/>
  <c r="S63" i="7"/>
  <c r="R63" i="7"/>
  <c r="Q63" i="7"/>
  <c r="P63" i="7"/>
  <c r="O63" i="7"/>
  <c r="N63" i="7"/>
  <c r="M63" i="7"/>
  <c r="W62" i="7"/>
  <c r="V62" i="7"/>
  <c r="U62" i="7"/>
  <c r="T62" i="7"/>
  <c r="S62" i="7"/>
  <c r="R62" i="7"/>
  <c r="Q62" i="7"/>
  <c r="P62" i="7"/>
  <c r="O62" i="7"/>
  <c r="N62" i="7"/>
  <c r="M62" i="7"/>
  <c r="W61" i="7"/>
  <c r="V61" i="7"/>
  <c r="U61" i="7"/>
  <c r="T61" i="7"/>
  <c r="S61" i="7"/>
  <c r="R61" i="7"/>
  <c r="Q61" i="7"/>
  <c r="P61" i="7"/>
  <c r="O61" i="7"/>
  <c r="N61" i="7"/>
  <c r="M61" i="7"/>
  <c r="Y61" i="7"/>
  <c r="Z61" i="7" s="1"/>
  <c r="AA61" i="7" s="1"/>
  <c r="W60" i="7"/>
  <c r="V60" i="7"/>
  <c r="U60" i="7"/>
  <c r="T60" i="7"/>
  <c r="S60" i="7"/>
  <c r="R60" i="7"/>
  <c r="Q60" i="7"/>
  <c r="P60" i="7"/>
  <c r="O60" i="7"/>
  <c r="N60" i="7"/>
  <c r="M60" i="7"/>
  <c r="W59" i="7"/>
  <c r="V59" i="7"/>
  <c r="U59" i="7"/>
  <c r="T59" i="7"/>
  <c r="S59" i="7"/>
  <c r="Y59" i="7" s="1"/>
  <c r="Z59" i="7" s="1"/>
  <c r="AA59" i="7" s="1"/>
  <c r="R59" i="7"/>
  <c r="Q59" i="7"/>
  <c r="P59" i="7"/>
  <c r="O59" i="7"/>
  <c r="N59" i="7"/>
  <c r="M59" i="7"/>
  <c r="W58" i="7"/>
  <c r="V58" i="7"/>
  <c r="U58" i="7"/>
  <c r="T58" i="7"/>
  <c r="S58" i="7"/>
  <c r="R58" i="7"/>
  <c r="Q58" i="7"/>
  <c r="P58" i="7"/>
  <c r="O58" i="7"/>
  <c r="N58" i="7"/>
  <c r="M58" i="7"/>
  <c r="W57" i="7"/>
  <c r="V57" i="7"/>
  <c r="U57" i="7"/>
  <c r="T57" i="7"/>
  <c r="S57" i="7"/>
  <c r="R57" i="7"/>
  <c r="Q57" i="7"/>
  <c r="P57" i="7"/>
  <c r="O57" i="7"/>
  <c r="N57" i="7"/>
  <c r="M57" i="7"/>
  <c r="Y57" i="7" s="1"/>
  <c r="Z57" i="7" s="1"/>
  <c r="AA57" i="7" s="1"/>
  <c r="W56" i="7"/>
  <c r="V56" i="7"/>
  <c r="U56" i="7"/>
  <c r="T56" i="7"/>
  <c r="S56" i="7"/>
  <c r="R56" i="7"/>
  <c r="Q56" i="7"/>
  <c r="P56" i="7"/>
  <c r="Y56" i="7" s="1"/>
  <c r="Z56" i="7" s="1"/>
  <c r="AA56" i="7" s="1"/>
  <c r="O56" i="7"/>
  <c r="N56" i="7"/>
  <c r="M56" i="7"/>
  <c r="W55" i="7"/>
  <c r="V55" i="7"/>
  <c r="U55" i="7"/>
  <c r="T55" i="7"/>
  <c r="S55" i="7"/>
  <c r="R55" i="7"/>
  <c r="Q55" i="7"/>
  <c r="Y55" i="7" s="1"/>
  <c r="Z55" i="7" s="1"/>
  <c r="AA55" i="7" s="1"/>
  <c r="P55" i="7"/>
  <c r="O55" i="7"/>
  <c r="N55" i="7"/>
  <c r="M55" i="7"/>
  <c r="W54" i="7"/>
  <c r="V54" i="7"/>
  <c r="U54" i="7"/>
  <c r="T54" i="7"/>
  <c r="S54" i="7"/>
  <c r="R54" i="7"/>
  <c r="Q54" i="7"/>
  <c r="P54" i="7"/>
  <c r="O54" i="7"/>
  <c r="N54" i="7"/>
  <c r="M54" i="7"/>
  <c r="Y54" i="7" s="1"/>
  <c r="Z54" i="7" s="1"/>
  <c r="AA54" i="7" s="1"/>
  <c r="W53" i="7"/>
  <c r="V53" i="7"/>
  <c r="U53" i="7"/>
  <c r="T53" i="7"/>
  <c r="S53" i="7"/>
  <c r="R53" i="7"/>
  <c r="Q53" i="7"/>
  <c r="P53" i="7"/>
  <c r="O53" i="7"/>
  <c r="N53" i="7"/>
  <c r="M53" i="7"/>
  <c r="Y53" i="7" s="1"/>
  <c r="Z53" i="7" s="1"/>
  <c r="AA53" i="7" s="1"/>
  <c r="W52" i="7"/>
  <c r="V52" i="7"/>
  <c r="U52" i="7"/>
  <c r="T52" i="7"/>
  <c r="S52" i="7"/>
  <c r="R52" i="7"/>
  <c r="Q52" i="7"/>
  <c r="P52" i="7"/>
  <c r="O52" i="7"/>
  <c r="N52" i="7"/>
  <c r="M52" i="7"/>
  <c r="W51" i="7"/>
  <c r="V51" i="7"/>
  <c r="U51" i="7"/>
  <c r="T51" i="7"/>
  <c r="S51" i="7"/>
  <c r="R51" i="7"/>
  <c r="Q51" i="7"/>
  <c r="P51" i="7"/>
  <c r="O51" i="7"/>
  <c r="N51" i="7"/>
  <c r="M51" i="7"/>
  <c r="W50" i="7"/>
  <c r="V50" i="7"/>
  <c r="U50" i="7"/>
  <c r="T50" i="7"/>
  <c r="S50" i="7"/>
  <c r="R50" i="7"/>
  <c r="Q50" i="7"/>
  <c r="P50" i="7"/>
  <c r="O50" i="7"/>
  <c r="N50" i="7"/>
  <c r="M50" i="7"/>
  <c r="W49" i="7"/>
  <c r="V49" i="7"/>
  <c r="Y49" i="7" s="1"/>
  <c r="Z49" i="7" s="1"/>
  <c r="AA49" i="7" s="1"/>
  <c r="U49" i="7"/>
  <c r="T49" i="7"/>
  <c r="S49" i="7"/>
  <c r="R49" i="7"/>
  <c r="Q49" i="7"/>
  <c r="P49" i="7"/>
  <c r="O49" i="7"/>
  <c r="N49" i="7"/>
  <c r="M49" i="7"/>
  <c r="W48" i="7"/>
  <c r="V48" i="7"/>
  <c r="U48" i="7"/>
  <c r="T48" i="7"/>
  <c r="S48" i="7"/>
  <c r="R48" i="7"/>
  <c r="Q48" i="7"/>
  <c r="Y48" i="7" s="1"/>
  <c r="Z48" i="7" s="1"/>
  <c r="AA48" i="7" s="1"/>
  <c r="P48" i="7"/>
  <c r="O48" i="7"/>
  <c r="N48" i="7"/>
  <c r="M48" i="7"/>
  <c r="W47" i="7"/>
  <c r="V47" i="7"/>
  <c r="U47" i="7"/>
  <c r="T47" i="7"/>
  <c r="S47" i="7"/>
  <c r="R47" i="7"/>
  <c r="Q47" i="7"/>
  <c r="P47" i="7"/>
  <c r="O47" i="7"/>
  <c r="N47" i="7"/>
  <c r="M47" i="7"/>
  <c r="Y47" i="7" s="1"/>
  <c r="Z47" i="7" s="1"/>
  <c r="AA47" i="7" s="1"/>
  <c r="W46" i="7"/>
  <c r="V46" i="7"/>
  <c r="U46" i="7"/>
  <c r="T46" i="7"/>
  <c r="S46" i="7"/>
  <c r="R46" i="7"/>
  <c r="Q46" i="7"/>
  <c r="P46" i="7"/>
  <c r="O46" i="7"/>
  <c r="N46" i="7"/>
  <c r="M46" i="7"/>
  <c r="W45" i="7"/>
  <c r="V45" i="7"/>
  <c r="U45" i="7"/>
  <c r="T45" i="7"/>
  <c r="S45" i="7"/>
  <c r="R45" i="7"/>
  <c r="Q45" i="7"/>
  <c r="P45" i="7"/>
  <c r="O45" i="7"/>
  <c r="N45" i="7"/>
  <c r="M45" i="7"/>
  <c r="Y45" i="7" s="1"/>
  <c r="Z45" i="7" s="1"/>
  <c r="AA45" i="7" s="1"/>
  <c r="W44" i="7"/>
  <c r="V44" i="7"/>
  <c r="U44" i="7"/>
  <c r="T44" i="7"/>
  <c r="S44" i="7"/>
  <c r="R44" i="7"/>
  <c r="Q44" i="7"/>
  <c r="P44" i="7"/>
  <c r="O44" i="7"/>
  <c r="N44" i="7"/>
  <c r="M44" i="7"/>
  <c r="W43" i="7"/>
  <c r="V43" i="7"/>
  <c r="U43" i="7"/>
  <c r="T43" i="7"/>
  <c r="S43" i="7"/>
  <c r="R43" i="7"/>
  <c r="Q43" i="7"/>
  <c r="P43" i="7"/>
  <c r="O43" i="7"/>
  <c r="N43" i="7"/>
  <c r="M43" i="7"/>
  <c r="W42" i="7"/>
  <c r="V42" i="7"/>
  <c r="U42" i="7"/>
  <c r="T42" i="7"/>
  <c r="S42" i="7"/>
  <c r="R42" i="7"/>
  <c r="Q42" i="7"/>
  <c r="P42" i="7"/>
  <c r="O42" i="7"/>
  <c r="N42" i="7"/>
  <c r="M42" i="7"/>
  <c r="W41" i="7"/>
  <c r="V41" i="7"/>
  <c r="U41" i="7"/>
  <c r="T41" i="7"/>
  <c r="S41" i="7"/>
  <c r="R41" i="7"/>
  <c r="Q41" i="7"/>
  <c r="P41" i="7"/>
  <c r="O41" i="7"/>
  <c r="N41" i="7"/>
  <c r="M41" i="7"/>
  <c r="Y41" i="7" s="1"/>
  <c r="Z41" i="7" s="1"/>
  <c r="AA41" i="7" s="1"/>
  <c r="W40" i="7"/>
  <c r="V40" i="7"/>
  <c r="U40" i="7"/>
  <c r="T40" i="7"/>
  <c r="S40" i="7"/>
  <c r="R40" i="7"/>
  <c r="Q40" i="7"/>
  <c r="P40" i="7"/>
  <c r="O40" i="7"/>
  <c r="N40" i="7"/>
  <c r="M40" i="7"/>
  <c r="Y40" i="7" s="1"/>
  <c r="Z40" i="7" s="1"/>
  <c r="AA40" i="7" s="1"/>
  <c r="W39" i="7"/>
  <c r="V39" i="7"/>
  <c r="U39" i="7"/>
  <c r="T39" i="7"/>
  <c r="S39" i="7"/>
  <c r="R39" i="7"/>
  <c r="Q39" i="7"/>
  <c r="P39" i="7"/>
  <c r="O39" i="7"/>
  <c r="Y39" i="7" s="1"/>
  <c r="Z39" i="7" s="1"/>
  <c r="AA39" i="7" s="1"/>
  <c r="N39" i="7"/>
  <c r="M39" i="7"/>
  <c r="W38" i="7"/>
  <c r="V38" i="7"/>
  <c r="U38" i="7"/>
  <c r="T38" i="7"/>
  <c r="S38" i="7"/>
  <c r="R38" i="7"/>
  <c r="Q38" i="7"/>
  <c r="P38" i="7"/>
  <c r="O38" i="7"/>
  <c r="N38" i="7"/>
  <c r="M38" i="7"/>
  <c r="W37" i="7"/>
  <c r="V37" i="7"/>
  <c r="U37" i="7"/>
  <c r="T37" i="7"/>
  <c r="S37" i="7"/>
  <c r="R37" i="7"/>
  <c r="Q37" i="7"/>
  <c r="P37" i="7"/>
  <c r="O37" i="7"/>
  <c r="N37" i="7"/>
  <c r="M37" i="7"/>
  <c r="Y37" i="7" s="1"/>
  <c r="Z37" i="7" s="1"/>
  <c r="AA37" i="7" s="1"/>
  <c r="W36" i="7"/>
  <c r="V36" i="7"/>
  <c r="U36" i="7"/>
  <c r="T36" i="7"/>
  <c r="S36" i="7"/>
  <c r="R36" i="7"/>
  <c r="Q36" i="7"/>
  <c r="P36" i="7"/>
  <c r="O36" i="7"/>
  <c r="N36" i="7"/>
  <c r="M36" i="7"/>
  <c r="W35" i="7"/>
  <c r="V35" i="7"/>
  <c r="U35" i="7"/>
  <c r="T35" i="7"/>
  <c r="S35" i="7"/>
  <c r="R35" i="7"/>
  <c r="Q35" i="7"/>
  <c r="P35" i="7"/>
  <c r="O35" i="7"/>
  <c r="N35" i="7"/>
  <c r="M35" i="7"/>
  <c r="W34" i="7"/>
  <c r="V34" i="7"/>
  <c r="U34" i="7"/>
  <c r="T34" i="7"/>
  <c r="S34" i="7"/>
  <c r="R34" i="7"/>
  <c r="Q34" i="7"/>
  <c r="P34" i="7"/>
  <c r="O34" i="7"/>
  <c r="N34" i="7"/>
  <c r="M34" i="7"/>
  <c r="W33" i="7"/>
  <c r="V33" i="7"/>
  <c r="U33" i="7"/>
  <c r="T33" i="7"/>
  <c r="S33" i="7"/>
  <c r="R33" i="7"/>
  <c r="Q33" i="7"/>
  <c r="P33" i="7"/>
  <c r="O33" i="7"/>
  <c r="N33" i="7"/>
  <c r="Y33" i="7" s="1"/>
  <c r="Z33" i="7" s="1"/>
  <c r="AA33" i="7" s="1"/>
  <c r="M33" i="7"/>
  <c r="W32" i="7"/>
  <c r="V32" i="7"/>
  <c r="U32" i="7"/>
  <c r="T32" i="7"/>
  <c r="S32" i="7"/>
  <c r="R32" i="7"/>
  <c r="Q32" i="7"/>
  <c r="P32" i="7"/>
  <c r="O32" i="7"/>
  <c r="Y32" i="7" s="1"/>
  <c r="Z32" i="7" s="1"/>
  <c r="AA32" i="7" s="1"/>
  <c r="N32" i="7"/>
  <c r="M32" i="7"/>
  <c r="W31" i="7"/>
  <c r="V31" i="7"/>
  <c r="U31" i="7"/>
  <c r="Y31" i="7" s="1"/>
  <c r="Z31" i="7" s="1"/>
  <c r="AA31" i="7" s="1"/>
  <c r="T31" i="7"/>
  <c r="S31" i="7"/>
  <c r="R31" i="7"/>
  <c r="Q31" i="7"/>
  <c r="P31" i="7"/>
  <c r="O31" i="7"/>
  <c r="N31" i="7"/>
  <c r="M31" i="7"/>
  <c r="W30" i="7"/>
  <c r="V30" i="7"/>
  <c r="U30" i="7"/>
  <c r="T30" i="7"/>
  <c r="S30" i="7"/>
  <c r="R30" i="7"/>
  <c r="Q30" i="7"/>
  <c r="P30" i="7"/>
  <c r="O30" i="7"/>
  <c r="N30" i="7"/>
  <c r="M30" i="7"/>
  <c r="W29" i="7"/>
  <c r="V29" i="7"/>
  <c r="U29" i="7"/>
  <c r="T29" i="7"/>
  <c r="S29" i="7"/>
  <c r="R29" i="7"/>
  <c r="Q29" i="7"/>
  <c r="P29" i="7"/>
  <c r="O29" i="7"/>
  <c r="N29" i="7"/>
  <c r="M29" i="7"/>
  <c r="Y29" i="7"/>
  <c r="Z29" i="7" s="1"/>
  <c r="AA29" i="7" s="1"/>
  <c r="W28" i="7"/>
  <c r="V28" i="7"/>
  <c r="U28" i="7"/>
  <c r="T28" i="7"/>
  <c r="S28" i="7"/>
  <c r="R28" i="7"/>
  <c r="Q28" i="7"/>
  <c r="P28" i="7"/>
  <c r="O28" i="7"/>
  <c r="N28" i="7"/>
  <c r="M28" i="7"/>
  <c r="W27" i="7"/>
  <c r="V27" i="7"/>
  <c r="U27" i="7"/>
  <c r="T27" i="7"/>
  <c r="S27" i="7"/>
  <c r="R27" i="7"/>
  <c r="Q27" i="7"/>
  <c r="P27" i="7"/>
  <c r="O27" i="7"/>
  <c r="N27" i="7"/>
  <c r="M27" i="7"/>
  <c r="W26" i="7"/>
  <c r="V26" i="7"/>
  <c r="U26" i="7"/>
  <c r="T26" i="7"/>
  <c r="S26" i="7"/>
  <c r="R26" i="7"/>
  <c r="Q26" i="7"/>
  <c r="P26" i="7"/>
  <c r="O26" i="7"/>
  <c r="N26" i="7"/>
  <c r="M26" i="7"/>
  <c r="W25" i="7"/>
  <c r="V25" i="7"/>
  <c r="U25" i="7"/>
  <c r="T25" i="7"/>
  <c r="S25" i="7"/>
  <c r="R25" i="7"/>
  <c r="Q25" i="7"/>
  <c r="P25" i="7"/>
  <c r="O25" i="7"/>
  <c r="N25" i="7"/>
  <c r="M25" i="7"/>
  <c r="W24" i="7"/>
  <c r="V24" i="7"/>
  <c r="U24" i="7"/>
  <c r="T24" i="7"/>
  <c r="S24" i="7"/>
  <c r="R24" i="7"/>
  <c r="Q24" i="7"/>
  <c r="P24" i="7"/>
  <c r="O24" i="7"/>
  <c r="N24" i="7"/>
  <c r="M24" i="7"/>
  <c r="Y24" i="7" s="1"/>
  <c r="Z24" i="7" s="1"/>
  <c r="AA24" i="7" s="1"/>
  <c r="W23" i="7"/>
  <c r="V23" i="7"/>
  <c r="U23" i="7"/>
  <c r="T23" i="7"/>
  <c r="S23" i="7"/>
  <c r="R23" i="7"/>
  <c r="Q23" i="7"/>
  <c r="P23" i="7"/>
  <c r="O23" i="7"/>
  <c r="N23" i="7"/>
  <c r="M23" i="7"/>
  <c r="Y23" i="7" s="1"/>
  <c r="Z23" i="7" s="1"/>
  <c r="AA23" i="7" s="1"/>
  <c r="W22" i="7"/>
  <c r="V22" i="7"/>
  <c r="U22" i="7"/>
  <c r="T22" i="7"/>
  <c r="S22" i="7"/>
  <c r="R22" i="7"/>
  <c r="Q22" i="7"/>
  <c r="P22" i="7"/>
  <c r="O22" i="7"/>
  <c r="N22" i="7"/>
  <c r="M22" i="7"/>
  <c r="W21" i="7"/>
  <c r="V21" i="7"/>
  <c r="U21" i="7"/>
  <c r="T21" i="7"/>
  <c r="S21" i="7"/>
  <c r="R21" i="7"/>
  <c r="Q21" i="7"/>
  <c r="P21" i="7"/>
  <c r="O21" i="7"/>
  <c r="N21" i="7"/>
  <c r="M21" i="7"/>
  <c r="Y21" i="7" s="1"/>
  <c r="Z21" i="7" s="1"/>
  <c r="AA21" i="7" s="1"/>
  <c r="W20" i="7"/>
  <c r="V20" i="7"/>
  <c r="U20" i="7"/>
  <c r="T20" i="7"/>
  <c r="S20" i="7"/>
  <c r="R20" i="7"/>
  <c r="Q20" i="7"/>
  <c r="P20" i="7"/>
  <c r="O20" i="7"/>
  <c r="N20" i="7"/>
  <c r="M20" i="7"/>
  <c r="W19" i="7"/>
  <c r="V19" i="7"/>
  <c r="U19" i="7"/>
  <c r="T19" i="7"/>
  <c r="S19" i="7"/>
  <c r="R19" i="7"/>
  <c r="Q19" i="7"/>
  <c r="P19" i="7"/>
  <c r="O19" i="7"/>
  <c r="N19" i="7"/>
  <c r="M19" i="7"/>
  <c r="W18" i="7"/>
  <c r="V18" i="7"/>
  <c r="U18" i="7"/>
  <c r="T18" i="7"/>
  <c r="S18" i="7"/>
  <c r="R18" i="7"/>
  <c r="Q18" i="7"/>
  <c r="P18" i="7"/>
  <c r="O18" i="7"/>
  <c r="N18" i="7"/>
  <c r="M18" i="7"/>
  <c r="W17" i="7"/>
  <c r="V17" i="7"/>
  <c r="U17" i="7"/>
  <c r="T17" i="7"/>
  <c r="S17" i="7"/>
  <c r="R17" i="7"/>
  <c r="Q17" i="7"/>
  <c r="P17" i="7"/>
  <c r="O17" i="7"/>
  <c r="N17" i="7"/>
  <c r="M17" i="7"/>
  <c r="W16" i="7"/>
  <c r="V16" i="7"/>
  <c r="U16" i="7"/>
  <c r="T16" i="7"/>
  <c r="S16" i="7"/>
  <c r="R16" i="7"/>
  <c r="Q16" i="7"/>
  <c r="P16" i="7"/>
  <c r="O16" i="7"/>
  <c r="Y16" i="7" s="1"/>
  <c r="Z16" i="7" s="1"/>
  <c r="AA16" i="7" s="1"/>
  <c r="N16" i="7"/>
  <c r="M16" i="7"/>
  <c r="W15" i="7"/>
  <c r="V15" i="7"/>
  <c r="U15" i="7"/>
  <c r="T15" i="7"/>
  <c r="S15" i="7"/>
  <c r="R15" i="7"/>
  <c r="Q15" i="7"/>
  <c r="P15" i="7"/>
  <c r="O15" i="7"/>
  <c r="N15" i="7"/>
  <c r="M15" i="7"/>
  <c r="Y15" i="7" s="1"/>
  <c r="Z15" i="7" s="1"/>
  <c r="AA15" i="7" s="1"/>
  <c r="W14" i="7"/>
  <c r="V14" i="7"/>
  <c r="U14" i="7"/>
  <c r="T14" i="7"/>
  <c r="S14" i="7"/>
  <c r="R14" i="7"/>
  <c r="Q14" i="7"/>
  <c r="P14" i="7"/>
  <c r="O14" i="7"/>
  <c r="N14" i="7"/>
  <c r="M14" i="7"/>
  <c r="W13" i="7"/>
  <c r="V13" i="7"/>
  <c r="U13" i="7"/>
  <c r="T13" i="7"/>
  <c r="S13" i="7"/>
  <c r="R13" i="7"/>
  <c r="Q13" i="7"/>
  <c r="P13" i="7"/>
  <c r="O13" i="7"/>
  <c r="N13" i="7"/>
  <c r="M13" i="7"/>
  <c r="Y13" i="7" s="1"/>
  <c r="Z13" i="7" s="1"/>
  <c r="AA13" i="7" s="1"/>
  <c r="W12" i="7"/>
  <c r="V12" i="7"/>
  <c r="U12" i="7"/>
  <c r="T12" i="7"/>
  <c r="S12" i="7"/>
  <c r="R12" i="7"/>
  <c r="Q12" i="7"/>
  <c r="P12" i="7"/>
  <c r="O12" i="7"/>
  <c r="N12" i="7"/>
  <c r="M12" i="7"/>
  <c r="W11" i="7"/>
  <c r="V11" i="7"/>
  <c r="U11" i="7"/>
  <c r="T11" i="7"/>
  <c r="S11" i="7"/>
  <c r="R11" i="7"/>
  <c r="Q11" i="7"/>
  <c r="P11" i="7"/>
  <c r="O11" i="7"/>
  <c r="N11" i="7"/>
  <c r="M11" i="7"/>
  <c r="W10" i="7"/>
  <c r="V10" i="7"/>
  <c r="U10" i="7"/>
  <c r="T10" i="7"/>
  <c r="S10" i="7"/>
  <c r="R10" i="7"/>
  <c r="Q10" i="7"/>
  <c r="P10" i="7"/>
  <c r="O10" i="7"/>
  <c r="N10" i="7"/>
  <c r="M10" i="7"/>
  <c r="W9" i="7"/>
  <c r="V9" i="7"/>
  <c r="U9" i="7"/>
  <c r="T9" i="7"/>
  <c r="S9" i="7"/>
  <c r="R9" i="7"/>
  <c r="Q9" i="7"/>
  <c r="P9" i="7"/>
  <c r="O9" i="7"/>
  <c r="N9" i="7"/>
  <c r="M9" i="7"/>
  <c r="W8" i="7"/>
  <c r="V8" i="7"/>
  <c r="U8" i="7"/>
  <c r="T8" i="7"/>
  <c r="S8" i="7"/>
  <c r="R8" i="7"/>
  <c r="Q8" i="7"/>
  <c r="Y8" i="7" s="1"/>
  <c r="Z8" i="7" s="1"/>
  <c r="AA8" i="7" s="1"/>
  <c r="P8" i="7"/>
  <c r="O8" i="7"/>
  <c r="N8" i="7"/>
  <c r="M8" i="7"/>
  <c r="W7" i="7"/>
  <c r="V7" i="7"/>
  <c r="U7" i="7"/>
  <c r="T7" i="7"/>
  <c r="S7" i="7"/>
  <c r="R7" i="7"/>
  <c r="Q7" i="7"/>
  <c r="P7" i="7"/>
  <c r="O7" i="7"/>
  <c r="N7" i="7"/>
  <c r="M7" i="7"/>
  <c r="Y7" i="7" s="1"/>
  <c r="Z7" i="7" s="1"/>
  <c r="AA7" i="7" s="1"/>
  <c r="W6" i="7"/>
  <c r="V6" i="7"/>
  <c r="U6" i="7"/>
  <c r="T6" i="7"/>
  <c r="S6" i="7"/>
  <c r="R6" i="7"/>
  <c r="Q6" i="7"/>
  <c r="P6" i="7"/>
  <c r="O6" i="7"/>
  <c r="N6" i="7"/>
  <c r="M6" i="7"/>
  <c r="W5" i="7"/>
  <c r="V5" i="7"/>
  <c r="U5" i="7"/>
  <c r="T5" i="7"/>
  <c r="S5" i="7"/>
  <c r="R5" i="7"/>
  <c r="Q5" i="7"/>
  <c r="P5" i="7"/>
  <c r="O5" i="7"/>
  <c r="N5" i="7"/>
  <c r="M5" i="7"/>
  <c r="Y5" i="7" s="1"/>
  <c r="Z5" i="7" s="1"/>
  <c r="AA5" i="7" s="1"/>
  <c r="W4" i="7"/>
  <c r="V4" i="7"/>
  <c r="U4" i="7"/>
  <c r="T4" i="7"/>
  <c r="S4" i="7"/>
  <c r="R4" i="7"/>
  <c r="Q4" i="7"/>
  <c r="P4" i="7"/>
  <c r="O4" i="7"/>
  <c r="N4" i="7"/>
  <c r="M4" i="7"/>
  <c r="W3" i="7"/>
  <c r="V3" i="7"/>
  <c r="U3" i="7"/>
  <c r="T3" i="7"/>
  <c r="S3" i="7"/>
  <c r="R3" i="7"/>
  <c r="Q3" i="7"/>
  <c r="P3" i="7"/>
  <c r="O3" i="7"/>
  <c r="N3" i="7"/>
  <c r="M3" i="7"/>
  <c r="W2" i="7"/>
  <c r="V2" i="7"/>
  <c r="U2" i="7"/>
  <c r="T2" i="7"/>
  <c r="S2" i="7"/>
  <c r="R2" i="7"/>
  <c r="Q2" i="7"/>
  <c r="P2" i="7"/>
  <c r="O2" i="7"/>
  <c r="Y2" i="7" s="1"/>
  <c r="Z2" i="7" s="1"/>
  <c r="AA2" i="7" s="1"/>
  <c r="N2" i="7"/>
  <c r="M2" i="7"/>
  <c r="M2" i="6"/>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X1061" i="6"/>
  <c r="W1061" i="6"/>
  <c r="V1061" i="6"/>
  <c r="U1061" i="6"/>
  <c r="T1061" i="6"/>
  <c r="S1061" i="6"/>
  <c r="R1061" i="6"/>
  <c r="Q1061" i="6"/>
  <c r="P1061" i="6"/>
  <c r="O1061" i="6"/>
  <c r="N1061" i="6"/>
  <c r="X1060" i="6"/>
  <c r="W1060" i="6"/>
  <c r="V1060" i="6"/>
  <c r="U1060" i="6"/>
  <c r="T1060" i="6"/>
  <c r="S1060" i="6"/>
  <c r="R1060" i="6"/>
  <c r="Q1060" i="6"/>
  <c r="P1060" i="6"/>
  <c r="O1060" i="6"/>
  <c r="N1060" i="6"/>
  <c r="X1059" i="6"/>
  <c r="W1059" i="6"/>
  <c r="V1059" i="6"/>
  <c r="U1059" i="6"/>
  <c r="T1059" i="6"/>
  <c r="S1059" i="6"/>
  <c r="R1059" i="6"/>
  <c r="Q1059" i="6"/>
  <c r="P1059" i="6"/>
  <c r="O1059" i="6"/>
  <c r="N1059" i="6"/>
  <c r="X1058" i="6"/>
  <c r="W1058" i="6"/>
  <c r="V1058" i="6"/>
  <c r="U1058" i="6"/>
  <c r="T1058" i="6"/>
  <c r="S1058" i="6"/>
  <c r="R1058" i="6"/>
  <c r="Q1058" i="6"/>
  <c r="P1058" i="6"/>
  <c r="O1058" i="6"/>
  <c r="N1058" i="6"/>
  <c r="X1057" i="6"/>
  <c r="W1057" i="6"/>
  <c r="V1057" i="6"/>
  <c r="U1057" i="6"/>
  <c r="T1057" i="6"/>
  <c r="S1057" i="6"/>
  <c r="R1057" i="6"/>
  <c r="Q1057" i="6"/>
  <c r="P1057" i="6"/>
  <c r="O1057" i="6"/>
  <c r="N1057" i="6"/>
  <c r="X1056" i="6"/>
  <c r="W1056" i="6"/>
  <c r="V1056" i="6"/>
  <c r="U1056" i="6"/>
  <c r="T1056" i="6"/>
  <c r="S1056" i="6"/>
  <c r="R1056" i="6"/>
  <c r="Q1056" i="6"/>
  <c r="P1056" i="6"/>
  <c r="O1056" i="6"/>
  <c r="N1056" i="6"/>
  <c r="X1055" i="6"/>
  <c r="W1055" i="6"/>
  <c r="V1055" i="6"/>
  <c r="U1055" i="6"/>
  <c r="T1055" i="6"/>
  <c r="S1055" i="6"/>
  <c r="R1055" i="6"/>
  <c r="Q1055" i="6"/>
  <c r="P1055" i="6"/>
  <c r="O1055" i="6"/>
  <c r="N1055" i="6"/>
  <c r="X1054" i="6"/>
  <c r="W1054" i="6"/>
  <c r="V1054" i="6"/>
  <c r="U1054" i="6"/>
  <c r="T1054" i="6"/>
  <c r="S1054" i="6"/>
  <c r="R1054" i="6"/>
  <c r="Q1054" i="6"/>
  <c r="P1054" i="6"/>
  <c r="O1054" i="6"/>
  <c r="N1054" i="6"/>
  <c r="X1053" i="6"/>
  <c r="W1053" i="6"/>
  <c r="V1053" i="6"/>
  <c r="U1053" i="6"/>
  <c r="T1053" i="6"/>
  <c r="S1053" i="6"/>
  <c r="R1053" i="6"/>
  <c r="Q1053" i="6"/>
  <c r="P1053" i="6"/>
  <c r="O1053" i="6"/>
  <c r="N1053" i="6"/>
  <c r="X1052" i="6"/>
  <c r="W1052" i="6"/>
  <c r="V1052" i="6"/>
  <c r="U1052" i="6"/>
  <c r="T1052" i="6"/>
  <c r="S1052" i="6"/>
  <c r="R1052" i="6"/>
  <c r="Q1052" i="6"/>
  <c r="P1052" i="6"/>
  <c r="O1052" i="6"/>
  <c r="N1052" i="6"/>
  <c r="X1051" i="6"/>
  <c r="W1051" i="6"/>
  <c r="V1051" i="6"/>
  <c r="U1051" i="6"/>
  <c r="T1051" i="6"/>
  <c r="S1051" i="6"/>
  <c r="R1051" i="6"/>
  <c r="Q1051" i="6"/>
  <c r="P1051" i="6"/>
  <c r="O1051" i="6"/>
  <c r="N1051" i="6"/>
  <c r="X1050" i="6"/>
  <c r="W1050" i="6"/>
  <c r="V1050" i="6"/>
  <c r="U1050" i="6"/>
  <c r="T1050" i="6"/>
  <c r="S1050" i="6"/>
  <c r="R1050" i="6"/>
  <c r="Q1050" i="6"/>
  <c r="P1050" i="6"/>
  <c r="O1050" i="6"/>
  <c r="N1050" i="6"/>
  <c r="X1049" i="6"/>
  <c r="W1049" i="6"/>
  <c r="V1049" i="6"/>
  <c r="U1049" i="6"/>
  <c r="T1049" i="6"/>
  <c r="S1049" i="6"/>
  <c r="R1049" i="6"/>
  <c r="Q1049" i="6"/>
  <c r="P1049" i="6"/>
  <c r="O1049" i="6"/>
  <c r="N1049" i="6"/>
  <c r="X1048" i="6"/>
  <c r="W1048" i="6"/>
  <c r="V1048" i="6"/>
  <c r="U1048" i="6"/>
  <c r="T1048" i="6"/>
  <c r="S1048" i="6"/>
  <c r="R1048" i="6"/>
  <c r="Q1048" i="6"/>
  <c r="P1048" i="6"/>
  <c r="O1048" i="6"/>
  <c r="N1048" i="6"/>
  <c r="X1047" i="6"/>
  <c r="W1047" i="6"/>
  <c r="V1047" i="6"/>
  <c r="U1047" i="6"/>
  <c r="T1047" i="6"/>
  <c r="S1047" i="6"/>
  <c r="R1047" i="6"/>
  <c r="Q1047" i="6"/>
  <c r="P1047" i="6"/>
  <c r="O1047" i="6"/>
  <c r="N1047" i="6"/>
  <c r="X1046" i="6"/>
  <c r="W1046" i="6"/>
  <c r="V1046" i="6"/>
  <c r="U1046" i="6"/>
  <c r="T1046" i="6"/>
  <c r="S1046" i="6"/>
  <c r="R1046" i="6"/>
  <c r="Q1046" i="6"/>
  <c r="P1046" i="6"/>
  <c r="O1046" i="6"/>
  <c r="N1046" i="6"/>
  <c r="X1045" i="6"/>
  <c r="W1045" i="6"/>
  <c r="V1045" i="6"/>
  <c r="U1045" i="6"/>
  <c r="T1045" i="6"/>
  <c r="S1045" i="6"/>
  <c r="R1045" i="6"/>
  <c r="Q1045" i="6"/>
  <c r="P1045" i="6"/>
  <c r="O1045" i="6"/>
  <c r="N1045" i="6"/>
  <c r="X1044" i="6"/>
  <c r="W1044" i="6"/>
  <c r="V1044" i="6"/>
  <c r="U1044" i="6"/>
  <c r="T1044" i="6"/>
  <c r="S1044" i="6"/>
  <c r="R1044" i="6"/>
  <c r="Q1044" i="6"/>
  <c r="P1044" i="6"/>
  <c r="O1044" i="6"/>
  <c r="N1044" i="6"/>
  <c r="X1043" i="6"/>
  <c r="W1043" i="6"/>
  <c r="V1043" i="6"/>
  <c r="U1043" i="6"/>
  <c r="T1043" i="6"/>
  <c r="S1043" i="6"/>
  <c r="R1043" i="6"/>
  <c r="Q1043" i="6"/>
  <c r="P1043" i="6"/>
  <c r="O1043" i="6"/>
  <c r="N1043" i="6"/>
  <c r="X1042" i="6"/>
  <c r="W1042" i="6"/>
  <c r="V1042" i="6"/>
  <c r="U1042" i="6"/>
  <c r="T1042" i="6"/>
  <c r="S1042" i="6"/>
  <c r="R1042" i="6"/>
  <c r="Q1042" i="6"/>
  <c r="P1042" i="6"/>
  <c r="O1042" i="6"/>
  <c r="N1042" i="6"/>
  <c r="X1041" i="6"/>
  <c r="W1041" i="6"/>
  <c r="V1041" i="6"/>
  <c r="U1041" i="6"/>
  <c r="T1041" i="6"/>
  <c r="S1041" i="6"/>
  <c r="R1041" i="6"/>
  <c r="Q1041" i="6"/>
  <c r="P1041" i="6"/>
  <c r="O1041" i="6"/>
  <c r="N1041" i="6"/>
  <c r="X1040" i="6"/>
  <c r="W1040" i="6"/>
  <c r="V1040" i="6"/>
  <c r="U1040" i="6"/>
  <c r="T1040" i="6"/>
  <c r="S1040" i="6"/>
  <c r="R1040" i="6"/>
  <c r="Q1040" i="6"/>
  <c r="P1040" i="6"/>
  <c r="O1040" i="6"/>
  <c r="N1040" i="6"/>
  <c r="X1039" i="6"/>
  <c r="W1039" i="6"/>
  <c r="V1039" i="6"/>
  <c r="U1039" i="6"/>
  <c r="T1039" i="6"/>
  <c r="S1039" i="6"/>
  <c r="R1039" i="6"/>
  <c r="Q1039" i="6"/>
  <c r="P1039" i="6"/>
  <c r="O1039" i="6"/>
  <c r="N1039" i="6"/>
  <c r="X1038" i="6"/>
  <c r="W1038" i="6"/>
  <c r="V1038" i="6"/>
  <c r="U1038" i="6"/>
  <c r="T1038" i="6"/>
  <c r="S1038" i="6"/>
  <c r="R1038" i="6"/>
  <c r="Q1038" i="6"/>
  <c r="P1038" i="6"/>
  <c r="O1038" i="6"/>
  <c r="N1038" i="6"/>
  <c r="X1037" i="6"/>
  <c r="W1037" i="6"/>
  <c r="V1037" i="6"/>
  <c r="U1037" i="6"/>
  <c r="T1037" i="6"/>
  <c r="S1037" i="6"/>
  <c r="R1037" i="6"/>
  <c r="Q1037" i="6"/>
  <c r="P1037" i="6"/>
  <c r="O1037" i="6"/>
  <c r="N1037" i="6"/>
  <c r="X1036" i="6"/>
  <c r="W1036" i="6"/>
  <c r="V1036" i="6"/>
  <c r="U1036" i="6"/>
  <c r="T1036" i="6"/>
  <c r="S1036" i="6"/>
  <c r="R1036" i="6"/>
  <c r="Q1036" i="6"/>
  <c r="P1036" i="6"/>
  <c r="O1036" i="6"/>
  <c r="N1036" i="6"/>
  <c r="X1035" i="6"/>
  <c r="W1035" i="6"/>
  <c r="V1035" i="6"/>
  <c r="U1035" i="6"/>
  <c r="T1035" i="6"/>
  <c r="S1035" i="6"/>
  <c r="R1035" i="6"/>
  <c r="Q1035" i="6"/>
  <c r="P1035" i="6"/>
  <c r="O1035" i="6"/>
  <c r="N1035" i="6"/>
  <c r="X1034" i="6"/>
  <c r="W1034" i="6"/>
  <c r="V1034" i="6"/>
  <c r="U1034" i="6"/>
  <c r="T1034" i="6"/>
  <c r="S1034" i="6"/>
  <c r="R1034" i="6"/>
  <c r="Q1034" i="6"/>
  <c r="P1034" i="6"/>
  <c r="O1034" i="6"/>
  <c r="N1034" i="6"/>
  <c r="X1033" i="6"/>
  <c r="W1033" i="6"/>
  <c r="V1033" i="6"/>
  <c r="U1033" i="6"/>
  <c r="T1033" i="6"/>
  <c r="S1033" i="6"/>
  <c r="R1033" i="6"/>
  <c r="Q1033" i="6"/>
  <c r="P1033" i="6"/>
  <c r="O1033" i="6"/>
  <c r="N1033" i="6"/>
  <c r="X1032" i="6"/>
  <c r="W1032" i="6"/>
  <c r="V1032" i="6"/>
  <c r="U1032" i="6"/>
  <c r="T1032" i="6"/>
  <c r="S1032" i="6"/>
  <c r="R1032" i="6"/>
  <c r="Q1032" i="6"/>
  <c r="P1032" i="6"/>
  <c r="O1032" i="6"/>
  <c r="N1032" i="6"/>
  <c r="X1031" i="6"/>
  <c r="W1031" i="6"/>
  <c r="V1031" i="6"/>
  <c r="U1031" i="6"/>
  <c r="T1031" i="6"/>
  <c r="S1031" i="6"/>
  <c r="R1031" i="6"/>
  <c r="Q1031" i="6"/>
  <c r="P1031" i="6"/>
  <c r="O1031" i="6"/>
  <c r="N1031" i="6"/>
  <c r="X1030" i="6"/>
  <c r="W1030" i="6"/>
  <c r="V1030" i="6"/>
  <c r="U1030" i="6"/>
  <c r="T1030" i="6"/>
  <c r="S1030" i="6"/>
  <c r="R1030" i="6"/>
  <c r="Q1030" i="6"/>
  <c r="P1030" i="6"/>
  <c r="O1030" i="6"/>
  <c r="N1030" i="6"/>
  <c r="X1029" i="6"/>
  <c r="W1029" i="6"/>
  <c r="V1029" i="6"/>
  <c r="U1029" i="6"/>
  <c r="T1029" i="6"/>
  <c r="S1029" i="6"/>
  <c r="R1029" i="6"/>
  <c r="Q1029" i="6"/>
  <c r="P1029" i="6"/>
  <c r="O1029" i="6"/>
  <c r="N1029" i="6"/>
  <c r="X1028" i="6"/>
  <c r="W1028" i="6"/>
  <c r="V1028" i="6"/>
  <c r="U1028" i="6"/>
  <c r="T1028" i="6"/>
  <c r="S1028" i="6"/>
  <c r="R1028" i="6"/>
  <c r="Q1028" i="6"/>
  <c r="P1028" i="6"/>
  <c r="O1028" i="6"/>
  <c r="N1028" i="6"/>
  <c r="X1027" i="6"/>
  <c r="W1027" i="6"/>
  <c r="V1027" i="6"/>
  <c r="U1027" i="6"/>
  <c r="T1027" i="6"/>
  <c r="S1027" i="6"/>
  <c r="R1027" i="6"/>
  <c r="Q1027" i="6"/>
  <c r="P1027" i="6"/>
  <c r="O1027" i="6"/>
  <c r="N1027" i="6"/>
  <c r="X1026" i="6"/>
  <c r="W1026" i="6"/>
  <c r="V1026" i="6"/>
  <c r="U1026" i="6"/>
  <c r="T1026" i="6"/>
  <c r="S1026" i="6"/>
  <c r="R1026" i="6"/>
  <c r="Q1026" i="6"/>
  <c r="P1026" i="6"/>
  <c r="O1026" i="6"/>
  <c r="N1026" i="6"/>
  <c r="X1025" i="6"/>
  <c r="W1025" i="6"/>
  <c r="V1025" i="6"/>
  <c r="U1025" i="6"/>
  <c r="T1025" i="6"/>
  <c r="S1025" i="6"/>
  <c r="R1025" i="6"/>
  <c r="Q1025" i="6"/>
  <c r="P1025" i="6"/>
  <c r="O1025" i="6"/>
  <c r="N1025" i="6"/>
  <c r="X1024" i="6"/>
  <c r="W1024" i="6"/>
  <c r="V1024" i="6"/>
  <c r="U1024" i="6"/>
  <c r="T1024" i="6"/>
  <c r="S1024" i="6"/>
  <c r="R1024" i="6"/>
  <c r="Q1024" i="6"/>
  <c r="P1024" i="6"/>
  <c r="O1024" i="6"/>
  <c r="N1024" i="6"/>
  <c r="X1023" i="6"/>
  <c r="W1023" i="6"/>
  <c r="V1023" i="6"/>
  <c r="U1023" i="6"/>
  <c r="T1023" i="6"/>
  <c r="S1023" i="6"/>
  <c r="R1023" i="6"/>
  <c r="Q1023" i="6"/>
  <c r="P1023" i="6"/>
  <c r="O1023" i="6"/>
  <c r="N1023" i="6"/>
  <c r="X1022" i="6"/>
  <c r="W1022" i="6"/>
  <c r="V1022" i="6"/>
  <c r="U1022" i="6"/>
  <c r="T1022" i="6"/>
  <c r="S1022" i="6"/>
  <c r="R1022" i="6"/>
  <c r="Q1022" i="6"/>
  <c r="P1022" i="6"/>
  <c r="O1022" i="6"/>
  <c r="N1022" i="6"/>
  <c r="X1021" i="6"/>
  <c r="W1021" i="6"/>
  <c r="V1021" i="6"/>
  <c r="U1021" i="6"/>
  <c r="T1021" i="6"/>
  <c r="S1021" i="6"/>
  <c r="R1021" i="6"/>
  <c r="Q1021" i="6"/>
  <c r="P1021" i="6"/>
  <c r="O1021" i="6"/>
  <c r="N1021" i="6"/>
  <c r="X1020" i="6"/>
  <c r="W1020" i="6"/>
  <c r="V1020" i="6"/>
  <c r="U1020" i="6"/>
  <c r="T1020" i="6"/>
  <c r="S1020" i="6"/>
  <c r="R1020" i="6"/>
  <c r="Q1020" i="6"/>
  <c r="P1020" i="6"/>
  <c r="O1020" i="6"/>
  <c r="N1020" i="6"/>
  <c r="X1019" i="6"/>
  <c r="W1019" i="6"/>
  <c r="V1019" i="6"/>
  <c r="U1019" i="6"/>
  <c r="T1019" i="6"/>
  <c r="S1019" i="6"/>
  <c r="R1019" i="6"/>
  <c r="Q1019" i="6"/>
  <c r="P1019" i="6"/>
  <c r="O1019" i="6"/>
  <c r="N1019" i="6"/>
  <c r="X1018" i="6"/>
  <c r="W1018" i="6"/>
  <c r="V1018" i="6"/>
  <c r="U1018" i="6"/>
  <c r="T1018" i="6"/>
  <c r="S1018" i="6"/>
  <c r="R1018" i="6"/>
  <c r="Q1018" i="6"/>
  <c r="P1018" i="6"/>
  <c r="O1018" i="6"/>
  <c r="N1018" i="6"/>
  <c r="X1017" i="6"/>
  <c r="W1017" i="6"/>
  <c r="V1017" i="6"/>
  <c r="U1017" i="6"/>
  <c r="T1017" i="6"/>
  <c r="S1017" i="6"/>
  <c r="R1017" i="6"/>
  <c r="Q1017" i="6"/>
  <c r="P1017" i="6"/>
  <c r="O1017" i="6"/>
  <c r="N1017" i="6"/>
  <c r="X1016" i="6"/>
  <c r="W1016" i="6"/>
  <c r="V1016" i="6"/>
  <c r="U1016" i="6"/>
  <c r="T1016" i="6"/>
  <c r="S1016" i="6"/>
  <c r="R1016" i="6"/>
  <c r="Q1016" i="6"/>
  <c r="P1016" i="6"/>
  <c r="O1016" i="6"/>
  <c r="N1016" i="6"/>
  <c r="Z1016" i="6" s="1"/>
  <c r="AA1016" i="6" s="1"/>
  <c r="AB1016" i="6" s="1"/>
  <c r="X1015" i="6"/>
  <c r="W1015" i="6"/>
  <c r="V1015" i="6"/>
  <c r="U1015" i="6"/>
  <c r="T1015" i="6"/>
  <c r="S1015" i="6"/>
  <c r="R1015" i="6"/>
  <c r="Q1015" i="6"/>
  <c r="P1015" i="6"/>
  <c r="O1015" i="6"/>
  <c r="N1015" i="6"/>
  <c r="X1014" i="6"/>
  <c r="W1014" i="6"/>
  <c r="V1014" i="6"/>
  <c r="U1014" i="6"/>
  <c r="T1014" i="6"/>
  <c r="S1014" i="6"/>
  <c r="R1014" i="6"/>
  <c r="Q1014" i="6"/>
  <c r="P1014" i="6"/>
  <c r="O1014" i="6"/>
  <c r="N1014" i="6"/>
  <c r="X1013" i="6"/>
  <c r="W1013" i="6"/>
  <c r="V1013" i="6"/>
  <c r="U1013" i="6"/>
  <c r="T1013" i="6"/>
  <c r="S1013" i="6"/>
  <c r="R1013" i="6"/>
  <c r="Q1013" i="6"/>
  <c r="P1013" i="6"/>
  <c r="O1013" i="6"/>
  <c r="N1013" i="6"/>
  <c r="X1012" i="6"/>
  <c r="W1012" i="6"/>
  <c r="V1012" i="6"/>
  <c r="U1012" i="6"/>
  <c r="T1012" i="6"/>
  <c r="S1012" i="6"/>
  <c r="R1012" i="6"/>
  <c r="Q1012" i="6"/>
  <c r="P1012" i="6"/>
  <c r="O1012" i="6"/>
  <c r="N1012" i="6"/>
  <c r="X1011" i="6"/>
  <c r="W1011" i="6"/>
  <c r="V1011" i="6"/>
  <c r="U1011" i="6"/>
  <c r="T1011" i="6"/>
  <c r="S1011" i="6"/>
  <c r="R1011" i="6"/>
  <c r="Q1011" i="6"/>
  <c r="P1011" i="6"/>
  <c r="O1011" i="6"/>
  <c r="N1011" i="6"/>
  <c r="X1010" i="6"/>
  <c r="W1010" i="6"/>
  <c r="V1010" i="6"/>
  <c r="U1010" i="6"/>
  <c r="T1010" i="6"/>
  <c r="S1010" i="6"/>
  <c r="R1010" i="6"/>
  <c r="Q1010" i="6"/>
  <c r="P1010" i="6"/>
  <c r="O1010" i="6"/>
  <c r="N1010" i="6"/>
  <c r="X1009" i="6"/>
  <c r="W1009" i="6"/>
  <c r="V1009" i="6"/>
  <c r="U1009" i="6"/>
  <c r="T1009" i="6"/>
  <c r="S1009" i="6"/>
  <c r="R1009" i="6"/>
  <c r="Q1009" i="6"/>
  <c r="P1009" i="6"/>
  <c r="O1009" i="6"/>
  <c r="N1009" i="6"/>
  <c r="X1008" i="6"/>
  <c r="W1008" i="6"/>
  <c r="V1008" i="6"/>
  <c r="U1008" i="6"/>
  <c r="T1008" i="6"/>
  <c r="S1008" i="6"/>
  <c r="R1008" i="6"/>
  <c r="Q1008" i="6"/>
  <c r="P1008" i="6"/>
  <c r="O1008" i="6"/>
  <c r="N1008" i="6"/>
  <c r="X1007" i="6"/>
  <c r="W1007" i="6"/>
  <c r="V1007" i="6"/>
  <c r="U1007" i="6"/>
  <c r="T1007" i="6"/>
  <c r="S1007" i="6"/>
  <c r="R1007" i="6"/>
  <c r="Q1007" i="6"/>
  <c r="P1007" i="6"/>
  <c r="O1007" i="6"/>
  <c r="N1007" i="6"/>
  <c r="X1006" i="6"/>
  <c r="W1006" i="6"/>
  <c r="V1006" i="6"/>
  <c r="U1006" i="6"/>
  <c r="T1006" i="6"/>
  <c r="S1006" i="6"/>
  <c r="R1006" i="6"/>
  <c r="Q1006" i="6"/>
  <c r="P1006" i="6"/>
  <c r="O1006" i="6"/>
  <c r="N1006" i="6"/>
  <c r="X1005" i="6"/>
  <c r="W1005" i="6"/>
  <c r="V1005" i="6"/>
  <c r="U1005" i="6"/>
  <c r="T1005" i="6"/>
  <c r="S1005" i="6"/>
  <c r="R1005" i="6"/>
  <c r="Q1005" i="6"/>
  <c r="P1005" i="6"/>
  <c r="O1005" i="6"/>
  <c r="N1005" i="6"/>
  <c r="X1004" i="6"/>
  <c r="W1004" i="6"/>
  <c r="V1004" i="6"/>
  <c r="U1004" i="6"/>
  <c r="T1004" i="6"/>
  <c r="S1004" i="6"/>
  <c r="R1004" i="6"/>
  <c r="Q1004" i="6"/>
  <c r="P1004" i="6"/>
  <c r="O1004" i="6"/>
  <c r="N1004" i="6"/>
  <c r="X1003" i="6"/>
  <c r="W1003" i="6"/>
  <c r="V1003" i="6"/>
  <c r="U1003" i="6"/>
  <c r="T1003" i="6"/>
  <c r="S1003" i="6"/>
  <c r="R1003" i="6"/>
  <c r="Q1003" i="6"/>
  <c r="P1003" i="6"/>
  <c r="O1003" i="6"/>
  <c r="N1003" i="6"/>
  <c r="X1002" i="6"/>
  <c r="W1002" i="6"/>
  <c r="V1002" i="6"/>
  <c r="U1002" i="6"/>
  <c r="T1002" i="6"/>
  <c r="S1002" i="6"/>
  <c r="R1002" i="6"/>
  <c r="Q1002" i="6"/>
  <c r="P1002" i="6"/>
  <c r="O1002" i="6"/>
  <c r="N1002" i="6"/>
  <c r="X1001" i="6"/>
  <c r="W1001" i="6"/>
  <c r="V1001" i="6"/>
  <c r="U1001" i="6"/>
  <c r="T1001" i="6"/>
  <c r="S1001" i="6"/>
  <c r="R1001" i="6"/>
  <c r="Q1001" i="6"/>
  <c r="P1001" i="6"/>
  <c r="O1001" i="6"/>
  <c r="N1001" i="6"/>
  <c r="X1000" i="6"/>
  <c r="W1000" i="6"/>
  <c r="V1000" i="6"/>
  <c r="U1000" i="6"/>
  <c r="T1000" i="6"/>
  <c r="S1000" i="6"/>
  <c r="R1000" i="6"/>
  <c r="Q1000" i="6"/>
  <c r="P1000" i="6"/>
  <c r="O1000" i="6"/>
  <c r="N1000" i="6"/>
  <c r="X999" i="6"/>
  <c r="W999" i="6"/>
  <c r="V999" i="6"/>
  <c r="U999" i="6"/>
  <c r="T999" i="6"/>
  <c r="S999" i="6"/>
  <c r="R999" i="6"/>
  <c r="Q999" i="6"/>
  <c r="P999" i="6"/>
  <c r="O999" i="6"/>
  <c r="N999" i="6"/>
  <c r="X998" i="6"/>
  <c r="W998" i="6"/>
  <c r="V998" i="6"/>
  <c r="U998" i="6"/>
  <c r="T998" i="6"/>
  <c r="S998" i="6"/>
  <c r="R998" i="6"/>
  <c r="Q998" i="6"/>
  <c r="P998" i="6"/>
  <c r="O998" i="6"/>
  <c r="N998" i="6"/>
  <c r="X997" i="6"/>
  <c r="W997" i="6"/>
  <c r="V997" i="6"/>
  <c r="U997" i="6"/>
  <c r="T997" i="6"/>
  <c r="S997" i="6"/>
  <c r="R997" i="6"/>
  <c r="Q997" i="6"/>
  <c r="P997" i="6"/>
  <c r="O997" i="6"/>
  <c r="N997" i="6"/>
  <c r="X996" i="6"/>
  <c r="W996" i="6"/>
  <c r="V996" i="6"/>
  <c r="U996" i="6"/>
  <c r="T996" i="6"/>
  <c r="S996" i="6"/>
  <c r="R996" i="6"/>
  <c r="Q996" i="6"/>
  <c r="P996" i="6"/>
  <c r="O996" i="6"/>
  <c r="N996" i="6"/>
  <c r="X995" i="6"/>
  <c r="W995" i="6"/>
  <c r="V995" i="6"/>
  <c r="U995" i="6"/>
  <c r="T995" i="6"/>
  <c r="S995" i="6"/>
  <c r="R995" i="6"/>
  <c r="Q995" i="6"/>
  <c r="P995" i="6"/>
  <c r="O995" i="6"/>
  <c r="N995" i="6"/>
  <c r="X994" i="6"/>
  <c r="W994" i="6"/>
  <c r="V994" i="6"/>
  <c r="U994" i="6"/>
  <c r="T994" i="6"/>
  <c r="S994" i="6"/>
  <c r="R994" i="6"/>
  <c r="Q994" i="6"/>
  <c r="P994" i="6"/>
  <c r="O994" i="6"/>
  <c r="N994" i="6"/>
  <c r="X993" i="6"/>
  <c r="W993" i="6"/>
  <c r="V993" i="6"/>
  <c r="U993" i="6"/>
  <c r="T993" i="6"/>
  <c r="S993" i="6"/>
  <c r="R993" i="6"/>
  <c r="Q993" i="6"/>
  <c r="P993" i="6"/>
  <c r="O993" i="6"/>
  <c r="N993" i="6"/>
  <c r="X992" i="6"/>
  <c r="W992" i="6"/>
  <c r="V992" i="6"/>
  <c r="U992" i="6"/>
  <c r="T992" i="6"/>
  <c r="S992" i="6"/>
  <c r="R992" i="6"/>
  <c r="Q992" i="6"/>
  <c r="P992" i="6"/>
  <c r="O992" i="6"/>
  <c r="N992" i="6"/>
  <c r="X991" i="6"/>
  <c r="W991" i="6"/>
  <c r="V991" i="6"/>
  <c r="U991" i="6"/>
  <c r="T991" i="6"/>
  <c r="S991" i="6"/>
  <c r="R991" i="6"/>
  <c r="Q991" i="6"/>
  <c r="P991" i="6"/>
  <c r="O991" i="6"/>
  <c r="N991" i="6"/>
  <c r="X990" i="6"/>
  <c r="W990" i="6"/>
  <c r="V990" i="6"/>
  <c r="U990" i="6"/>
  <c r="T990" i="6"/>
  <c r="S990" i="6"/>
  <c r="R990" i="6"/>
  <c r="Q990" i="6"/>
  <c r="P990" i="6"/>
  <c r="O990" i="6"/>
  <c r="N990" i="6"/>
  <c r="X989" i="6"/>
  <c r="W989" i="6"/>
  <c r="V989" i="6"/>
  <c r="U989" i="6"/>
  <c r="T989" i="6"/>
  <c r="S989" i="6"/>
  <c r="R989" i="6"/>
  <c r="Q989" i="6"/>
  <c r="P989" i="6"/>
  <c r="O989" i="6"/>
  <c r="N989" i="6"/>
  <c r="X988" i="6"/>
  <c r="W988" i="6"/>
  <c r="V988" i="6"/>
  <c r="U988" i="6"/>
  <c r="T988" i="6"/>
  <c r="S988" i="6"/>
  <c r="R988" i="6"/>
  <c r="Q988" i="6"/>
  <c r="P988" i="6"/>
  <c r="O988" i="6"/>
  <c r="N988" i="6"/>
  <c r="X987" i="6"/>
  <c r="W987" i="6"/>
  <c r="V987" i="6"/>
  <c r="U987" i="6"/>
  <c r="T987" i="6"/>
  <c r="S987" i="6"/>
  <c r="R987" i="6"/>
  <c r="Q987" i="6"/>
  <c r="P987" i="6"/>
  <c r="O987" i="6"/>
  <c r="N987" i="6"/>
  <c r="X986" i="6"/>
  <c r="W986" i="6"/>
  <c r="V986" i="6"/>
  <c r="U986" i="6"/>
  <c r="T986" i="6"/>
  <c r="S986" i="6"/>
  <c r="R986" i="6"/>
  <c r="Q986" i="6"/>
  <c r="P986" i="6"/>
  <c r="O986" i="6"/>
  <c r="N986" i="6"/>
  <c r="X985" i="6"/>
  <c r="W985" i="6"/>
  <c r="V985" i="6"/>
  <c r="U985" i="6"/>
  <c r="T985" i="6"/>
  <c r="S985" i="6"/>
  <c r="R985" i="6"/>
  <c r="Q985" i="6"/>
  <c r="P985" i="6"/>
  <c r="O985" i="6"/>
  <c r="N985" i="6"/>
  <c r="X984" i="6"/>
  <c r="W984" i="6"/>
  <c r="V984" i="6"/>
  <c r="U984" i="6"/>
  <c r="T984" i="6"/>
  <c r="S984" i="6"/>
  <c r="R984" i="6"/>
  <c r="Q984" i="6"/>
  <c r="P984" i="6"/>
  <c r="O984" i="6"/>
  <c r="N984" i="6"/>
  <c r="X983" i="6"/>
  <c r="W983" i="6"/>
  <c r="V983" i="6"/>
  <c r="U983" i="6"/>
  <c r="T983" i="6"/>
  <c r="S983" i="6"/>
  <c r="R983" i="6"/>
  <c r="Q983" i="6"/>
  <c r="P983" i="6"/>
  <c r="O983" i="6"/>
  <c r="N983" i="6"/>
  <c r="X982" i="6"/>
  <c r="W982" i="6"/>
  <c r="V982" i="6"/>
  <c r="U982" i="6"/>
  <c r="T982" i="6"/>
  <c r="S982" i="6"/>
  <c r="R982" i="6"/>
  <c r="Q982" i="6"/>
  <c r="P982" i="6"/>
  <c r="O982" i="6"/>
  <c r="N982" i="6"/>
  <c r="X981" i="6"/>
  <c r="W981" i="6"/>
  <c r="V981" i="6"/>
  <c r="U981" i="6"/>
  <c r="T981" i="6"/>
  <c r="S981" i="6"/>
  <c r="R981" i="6"/>
  <c r="Q981" i="6"/>
  <c r="P981" i="6"/>
  <c r="O981" i="6"/>
  <c r="N981" i="6"/>
  <c r="X980" i="6"/>
  <c r="W980" i="6"/>
  <c r="V980" i="6"/>
  <c r="U980" i="6"/>
  <c r="T980" i="6"/>
  <c r="S980" i="6"/>
  <c r="R980" i="6"/>
  <c r="Q980" i="6"/>
  <c r="P980" i="6"/>
  <c r="O980" i="6"/>
  <c r="N980" i="6"/>
  <c r="X979" i="6"/>
  <c r="W979" i="6"/>
  <c r="V979" i="6"/>
  <c r="U979" i="6"/>
  <c r="T979" i="6"/>
  <c r="S979" i="6"/>
  <c r="R979" i="6"/>
  <c r="Q979" i="6"/>
  <c r="P979" i="6"/>
  <c r="O979" i="6"/>
  <c r="N979" i="6"/>
  <c r="X978" i="6"/>
  <c r="W978" i="6"/>
  <c r="V978" i="6"/>
  <c r="U978" i="6"/>
  <c r="T978" i="6"/>
  <c r="S978" i="6"/>
  <c r="R978" i="6"/>
  <c r="Q978" i="6"/>
  <c r="P978" i="6"/>
  <c r="O978" i="6"/>
  <c r="N978" i="6"/>
  <c r="X977" i="6"/>
  <c r="W977" i="6"/>
  <c r="V977" i="6"/>
  <c r="U977" i="6"/>
  <c r="T977" i="6"/>
  <c r="S977" i="6"/>
  <c r="R977" i="6"/>
  <c r="Q977" i="6"/>
  <c r="P977" i="6"/>
  <c r="O977" i="6"/>
  <c r="N977" i="6"/>
  <c r="X976" i="6"/>
  <c r="W976" i="6"/>
  <c r="V976" i="6"/>
  <c r="U976" i="6"/>
  <c r="T976" i="6"/>
  <c r="S976" i="6"/>
  <c r="R976" i="6"/>
  <c r="Q976" i="6"/>
  <c r="P976" i="6"/>
  <c r="O976" i="6"/>
  <c r="N976" i="6"/>
  <c r="X975" i="6"/>
  <c r="W975" i="6"/>
  <c r="V975" i="6"/>
  <c r="U975" i="6"/>
  <c r="T975" i="6"/>
  <c r="S975" i="6"/>
  <c r="R975" i="6"/>
  <c r="Q975" i="6"/>
  <c r="P975" i="6"/>
  <c r="O975" i="6"/>
  <c r="N975" i="6"/>
  <c r="X974" i="6"/>
  <c r="W974" i="6"/>
  <c r="V974" i="6"/>
  <c r="U974" i="6"/>
  <c r="T974" i="6"/>
  <c r="S974" i="6"/>
  <c r="R974" i="6"/>
  <c r="Q974" i="6"/>
  <c r="P974" i="6"/>
  <c r="O974" i="6"/>
  <c r="N974" i="6"/>
  <c r="X973" i="6"/>
  <c r="W973" i="6"/>
  <c r="V973" i="6"/>
  <c r="U973" i="6"/>
  <c r="T973" i="6"/>
  <c r="S973" i="6"/>
  <c r="R973" i="6"/>
  <c r="Q973" i="6"/>
  <c r="P973" i="6"/>
  <c r="O973" i="6"/>
  <c r="N973" i="6"/>
  <c r="X972" i="6"/>
  <c r="W972" i="6"/>
  <c r="V972" i="6"/>
  <c r="U972" i="6"/>
  <c r="T972" i="6"/>
  <c r="S972" i="6"/>
  <c r="R972" i="6"/>
  <c r="Q972" i="6"/>
  <c r="P972" i="6"/>
  <c r="O972" i="6"/>
  <c r="N972" i="6"/>
  <c r="X971" i="6"/>
  <c r="W971" i="6"/>
  <c r="V971" i="6"/>
  <c r="U971" i="6"/>
  <c r="T971" i="6"/>
  <c r="S971" i="6"/>
  <c r="R971" i="6"/>
  <c r="Q971" i="6"/>
  <c r="P971" i="6"/>
  <c r="O971" i="6"/>
  <c r="N971" i="6"/>
  <c r="X970" i="6"/>
  <c r="W970" i="6"/>
  <c r="V970" i="6"/>
  <c r="U970" i="6"/>
  <c r="T970" i="6"/>
  <c r="S970" i="6"/>
  <c r="R970" i="6"/>
  <c r="Q970" i="6"/>
  <c r="P970" i="6"/>
  <c r="O970" i="6"/>
  <c r="N970" i="6"/>
  <c r="X969" i="6"/>
  <c r="W969" i="6"/>
  <c r="V969" i="6"/>
  <c r="U969" i="6"/>
  <c r="T969" i="6"/>
  <c r="S969" i="6"/>
  <c r="R969" i="6"/>
  <c r="Q969" i="6"/>
  <c r="P969" i="6"/>
  <c r="O969" i="6"/>
  <c r="N969" i="6"/>
  <c r="X968" i="6"/>
  <c r="W968" i="6"/>
  <c r="V968" i="6"/>
  <c r="U968" i="6"/>
  <c r="T968" i="6"/>
  <c r="S968" i="6"/>
  <c r="R968" i="6"/>
  <c r="Q968" i="6"/>
  <c r="P968" i="6"/>
  <c r="O968" i="6"/>
  <c r="N968" i="6"/>
  <c r="X967" i="6"/>
  <c r="W967" i="6"/>
  <c r="V967" i="6"/>
  <c r="U967" i="6"/>
  <c r="T967" i="6"/>
  <c r="S967" i="6"/>
  <c r="R967" i="6"/>
  <c r="Q967" i="6"/>
  <c r="P967" i="6"/>
  <c r="O967" i="6"/>
  <c r="N967" i="6"/>
  <c r="X966" i="6"/>
  <c r="W966" i="6"/>
  <c r="V966" i="6"/>
  <c r="U966" i="6"/>
  <c r="T966" i="6"/>
  <c r="S966" i="6"/>
  <c r="R966" i="6"/>
  <c r="Q966" i="6"/>
  <c r="P966" i="6"/>
  <c r="O966" i="6"/>
  <c r="N966" i="6"/>
  <c r="X965" i="6"/>
  <c r="W965" i="6"/>
  <c r="V965" i="6"/>
  <c r="U965" i="6"/>
  <c r="T965" i="6"/>
  <c r="S965" i="6"/>
  <c r="R965" i="6"/>
  <c r="Q965" i="6"/>
  <c r="P965" i="6"/>
  <c r="O965" i="6"/>
  <c r="N965" i="6"/>
  <c r="X964" i="6"/>
  <c r="W964" i="6"/>
  <c r="V964" i="6"/>
  <c r="U964" i="6"/>
  <c r="T964" i="6"/>
  <c r="S964" i="6"/>
  <c r="R964" i="6"/>
  <c r="Q964" i="6"/>
  <c r="P964" i="6"/>
  <c r="O964" i="6"/>
  <c r="N964" i="6"/>
  <c r="X963" i="6"/>
  <c r="W963" i="6"/>
  <c r="V963" i="6"/>
  <c r="U963" i="6"/>
  <c r="T963" i="6"/>
  <c r="S963" i="6"/>
  <c r="R963" i="6"/>
  <c r="Q963" i="6"/>
  <c r="P963" i="6"/>
  <c r="O963" i="6"/>
  <c r="N963" i="6"/>
  <c r="X962" i="6"/>
  <c r="W962" i="6"/>
  <c r="V962" i="6"/>
  <c r="U962" i="6"/>
  <c r="T962" i="6"/>
  <c r="S962" i="6"/>
  <c r="R962" i="6"/>
  <c r="Q962" i="6"/>
  <c r="P962" i="6"/>
  <c r="O962" i="6"/>
  <c r="N962" i="6"/>
  <c r="X961" i="6"/>
  <c r="W961" i="6"/>
  <c r="V961" i="6"/>
  <c r="U961" i="6"/>
  <c r="T961" i="6"/>
  <c r="S961" i="6"/>
  <c r="R961" i="6"/>
  <c r="Q961" i="6"/>
  <c r="P961" i="6"/>
  <c r="O961" i="6"/>
  <c r="N961" i="6"/>
  <c r="X960" i="6"/>
  <c r="W960" i="6"/>
  <c r="V960" i="6"/>
  <c r="U960" i="6"/>
  <c r="T960" i="6"/>
  <c r="S960" i="6"/>
  <c r="R960" i="6"/>
  <c r="Q960" i="6"/>
  <c r="P960" i="6"/>
  <c r="O960" i="6"/>
  <c r="N960" i="6"/>
  <c r="X959" i="6"/>
  <c r="W959" i="6"/>
  <c r="V959" i="6"/>
  <c r="U959" i="6"/>
  <c r="T959" i="6"/>
  <c r="S959" i="6"/>
  <c r="R959" i="6"/>
  <c r="Q959" i="6"/>
  <c r="P959" i="6"/>
  <c r="O959" i="6"/>
  <c r="N959" i="6"/>
  <c r="X958" i="6"/>
  <c r="W958" i="6"/>
  <c r="V958" i="6"/>
  <c r="U958" i="6"/>
  <c r="T958" i="6"/>
  <c r="S958" i="6"/>
  <c r="R958" i="6"/>
  <c r="Q958" i="6"/>
  <c r="P958" i="6"/>
  <c r="O958" i="6"/>
  <c r="N958" i="6"/>
  <c r="X957" i="6"/>
  <c r="W957" i="6"/>
  <c r="V957" i="6"/>
  <c r="U957" i="6"/>
  <c r="T957" i="6"/>
  <c r="S957" i="6"/>
  <c r="R957" i="6"/>
  <c r="Q957" i="6"/>
  <c r="P957" i="6"/>
  <c r="O957" i="6"/>
  <c r="N957" i="6"/>
  <c r="X956" i="6"/>
  <c r="W956" i="6"/>
  <c r="V956" i="6"/>
  <c r="U956" i="6"/>
  <c r="T956" i="6"/>
  <c r="S956" i="6"/>
  <c r="R956" i="6"/>
  <c r="Q956" i="6"/>
  <c r="P956" i="6"/>
  <c r="O956" i="6"/>
  <c r="N956" i="6"/>
  <c r="X955" i="6"/>
  <c r="W955" i="6"/>
  <c r="V955" i="6"/>
  <c r="U955" i="6"/>
  <c r="T955" i="6"/>
  <c r="S955" i="6"/>
  <c r="R955" i="6"/>
  <c r="Q955" i="6"/>
  <c r="P955" i="6"/>
  <c r="O955" i="6"/>
  <c r="N955" i="6"/>
  <c r="X954" i="6"/>
  <c r="W954" i="6"/>
  <c r="V954" i="6"/>
  <c r="U954" i="6"/>
  <c r="T954" i="6"/>
  <c r="S954" i="6"/>
  <c r="R954" i="6"/>
  <c r="Q954" i="6"/>
  <c r="P954" i="6"/>
  <c r="O954" i="6"/>
  <c r="N954" i="6"/>
  <c r="X953" i="6"/>
  <c r="W953" i="6"/>
  <c r="V953" i="6"/>
  <c r="U953" i="6"/>
  <c r="T953" i="6"/>
  <c r="S953" i="6"/>
  <c r="R953" i="6"/>
  <c r="Q953" i="6"/>
  <c r="P953" i="6"/>
  <c r="O953" i="6"/>
  <c r="N953" i="6"/>
  <c r="X952" i="6"/>
  <c r="W952" i="6"/>
  <c r="V952" i="6"/>
  <c r="U952" i="6"/>
  <c r="T952" i="6"/>
  <c r="S952" i="6"/>
  <c r="R952" i="6"/>
  <c r="Q952" i="6"/>
  <c r="P952" i="6"/>
  <c r="O952" i="6"/>
  <c r="N952" i="6"/>
  <c r="X951" i="6"/>
  <c r="W951" i="6"/>
  <c r="V951" i="6"/>
  <c r="U951" i="6"/>
  <c r="T951" i="6"/>
  <c r="S951" i="6"/>
  <c r="R951" i="6"/>
  <c r="Q951" i="6"/>
  <c r="P951" i="6"/>
  <c r="O951" i="6"/>
  <c r="N951" i="6"/>
  <c r="X950" i="6"/>
  <c r="W950" i="6"/>
  <c r="V950" i="6"/>
  <c r="U950" i="6"/>
  <c r="T950" i="6"/>
  <c r="S950" i="6"/>
  <c r="R950" i="6"/>
  <c r="Q950" i="6"/>
  <c r="P950" i="6"/>
  <c r="O950" i="6"/>
  <c r="N950" i="6"/>
  <c r="X949" i="6"/>
  <c r="W949" i="6"/>
  <c r="V949" i="6"/>
  <c r="U949" i="6"/>
  <c r="T949" i="6"/>
  <c r="S949" i="6"/>
  <c r="R949" i="6"/>
  <c r="Q949" i="6"/>
  <c r="P949" i="6"/>
  <c r="O949" i="6"/>
  <c r="N949" i="6"/>
  <c r="X948" i="6"/>
  <c r="W948" i="6"/>
  <c r="V948" i="6"/>
  <c r="U948" i="6"/>
  <c r="T948" i="6"/>
  <c r="S948" i="6"/>
  <c r="R948" i="6"/>
  <c r="Q948" i="6"/>
  <c r="P948" i="6"/>
  <c r="O948" i="6"/>
  <c r="N948" i="6"/>
  <c r="X947" i="6"/>
  <c r="W947" i="6"/>
  <c r="V947" i="6"/>
  <c r="U947" i="6"/>
  <c r="T947" i="6"/>
  <c r="S947" i="6"/>
  <c r="R947" i="6"/>
  <c r="Q947" i="6"/>
  <c r="P947" i="6"/>
  <c r="O947" i="6"/>
  <c r="N947" i="6"/>
  <c r="X946" i="6"/>
  <c r="W946" i="6"/>
  <c r="V946" i="6"/>
  <c r="U946" i="6"/>
  <c r="T946" i="6"/>
  <c r="S946" i="6"/>
  <c r="R946" i="6"/>
  <c r="Q946" i="6"/>
  <c r="P946" i="6"/>
  <c r="O946" i="6"/>
  <c r="N946" i="6"/>
  <c r="X945" i="6"/>
  <c r="W945" i="6"/>
  <c r="V945" i="6"/>
  <c r="U945" i="6"/>
  <c r="T945" i="6"/>
  <c r="S945" i="6"/>
  <c r="R945" i="6"/>
  <c r="Q945" i="6"/>
  <c r="P945" i="6"/>
  <c r="O945" i="6"/>
  <c r="N945" i="6"/>
  <c r="X944" i="6"/>
  <c r="W944" i="6"/>
  <c r="V944" i="6"/>
  <c r="U944" i="6"/>
  <c r="T944" i="6"/>
  <c r="S944" i="6"/>
  <c r="R944" i="6"/>
  <c r="Q944" i="6"/>
  <c r="P944" i="6"/>
  <c r="O944" i="6"/>
  <c r="N944" i="6"/>
  <c r="X943" i="6"/>
  <c r="W943" i="6"/>
  <c r="V943" i="6"/>
  <c r="U943" i="6"/>
  <c r="T943" i="6"/>
  <c r="S943" i="6"/>
  <c r="R943" i="6"/>
  <c r="Q943" i="6"/>
  <c r="P943" i="6"/>
  <c r="O943" i="6"/>
  <c r="N943" i="6"/>
  <c r="X942" i="6"/>
  <c r="W942" i="6"/>
  <c r="V942" i="6"/>
  <c r="U942" i="6"/>
  <c r="T942" i="6"/>
  <c r="S942" i="6"/>
  <c r="R942" i="6"/>
  <c r="Q942" i="6"/>
  <c r="P942" i="6"/>
  <c r="O942" i="6"/>
  <c r="N942" i="6"/>
  <c r="X941" i="6"/>
  <c r="W941" i="6"/>
  <c r="V941" i="6"/>
  <c r="U941" i="6"/>
  <c r="T941" i="6"/>
  <c r="S941" i="6"/>
  <c r="R941" i="6"/>
  <c r="Q941" i="6"/>
  <c r="P941" i="6"/>
  <c r="O941" i="6"/>
  <c r="N941" i="6"/>
  <c r="X940" i="6"/>
  <c r="W940" i="6"/>
  <c r="V940" i="6"/>
  <c r="U940" i="6"/>
  <c r="T940" i="6"/>
  <c r="S940" i="6"/>
  <c r="R940" i="6"/>
  <c r="Q940" i="6"/>
  <c r="P940" i="6"/>
  <c r="O940" i="6"/>
  <c r="N940" i="6"/>
  <c r="X939" i="6"/>
  <c r="W939" i="6"/>
  <c r="V939" i="6"/>
  <c r="U939" i="6"/>
  <c r="T939" i="6"/>
  <c r="S939" i="6"/>
  <c r="R939" i="6"/>
  <c r="Q939" i="6"/>
  <c r="P939" i="6"/>
  <c r="O939" i="6"/>
  <c r="N939" i="6"/>
  <c r="X938" i="6"/>
  <c r="W938" i="6"/>
  <c r="V938" i="6"/>
  <c r="U938" i="6"/>
  <c r="T938" i="6"/>
  <c r="S938" i="6"/>
  <c r="R938" i="6"/>
  <c r="Q938" i="6"/>
  <c r="P938" i="6"/>
  <c r="O938" i="6"/>
  <c r="N938" i="6"/>
  <c r="X937" i="6"/>
  <c r="W937" i="6"/>
  <c r="V937" i="6"/>
  <c r="U937" i="6"/>
  <c r="T937" i="6"/>
  <c r="S937" i="6"/>
  <c r="R937" i="6"/>
  <c r="Q937" i="6"/>
  <c r="P937" i="6"/>
  <c r="O937" i="6"/>
  <c r="N937" i="6"/>
  <c r="X936" i="6"/>
  <c r="W936" i="6"/>
  <c r="V936" i="6"/>
  <c r="U936" i="6"/>
  <c r="T936" i="6"/>
  <c r="S936" i="6"/>
  <c r="R936" i="6"/>
  <c r="Q936" i="6"/>
  <c r="P936" i="6"/>
  <c r="O936" i="6"/>
  <c r="N936" i="6"/>
  <c r="X935" i="6"/>
  <c r="W935" i="6"/>
  <c r="V935" i="6"/>
  <c r="U935" i="6"/>
  <c r="T935" i="6"/>
  <c r="S935" i="6"/>
  <c r="R935" i="6"/>
  <c r="Q935" i="6"/>
  <c r="P935" i="6"/>
  <c r="O935" i="6"/>
  <c r="N935" i="6"/>
  <c r="X934" i="6"/>
  <c r="W934" i="6"/>
  <c r="V934" i="6"/>
  <c r="U934" i="6"/>
  <c r="T934" i="6"/>
  <c r="S934" i="6"/>
  <c r="R934" i="6"/>
  <c r="Q934" i="6"/>
  <c r="P934" i="6"/>
  <c r="O934" i="6"/>
  <c r="N934" i="6"/>
  <c r="X933" i="6"/>
  <c r="W933" i="6"/>
  <c r="V933" i="6"/>
  <c r="U933" i="6"/>
  <c r="T933" i="6"/>
  <c r="S933" i="6"/>
  <c r="R933" i="6"/>
  <c r="Q933" i="6"/>
  <c r="P933" i="6"/>
  <c r="O933" i="6"/>
  <c r="N933" i="6"/>
  <c r="X932" i="6"/>
  <c r="W932" i="6"/>
  <c r="V932" i="6"/>
  <c r="U932" i="6"/>
  <c r="T932" i="6"/>
  <c r="S932" i="6"/>
  <c r="R932" i="6"/>
  <c r="Q932" i="6"/>
  <c r="P932" i="6"/>
  <c r="O932" i="6"/>
  <c r="N932" i="6"/>
  <c r="X931" i="6"/>
  <c r="W931" i="6"/>
  <c r="V931" i="6"/>
  <c r="U931" i="6"/>
  <c r="T931" i="6"/>
  <c r="S931" i="6"/>
  <c r="R931" i="6"/>
  <c r="Q931" i="6"/>
  <c r="P931" i="6"/>
  <c r="O931" i="6"/>
  <c r="N931" i="6"/>
  <c r="X930" i="6"/>
  <c r="W930" i="6"/>
  <c r="V930" i="6"/>
  <c r="U930" i="6"/>
  <c r="T930" i="6"/>
  <c r="S930" i="6"/>
  <c r="R930" i="6"/>
  <c r="Q930" i="6"/>
  <c r="P930" i="6"/>
  <c r="O930" i="6"/>
  <c r="N930" i="6"/>
  <c r="X929" i="6"/>
  <c r="W929" i="6"/>
  <c r="V929" i="6"/>
  <c r="U929" i="6"/>
  <c r="T929" i="6"/>
  <c r="S929" i="6"/>
  <c r="R929" i="6"/>
  <c r="Q929" i="6"/>
  <c r="P929" i="6"/>
  <c r="O929" i="6"/>
  <c r="N929" i="6"/>
  <c r="X928" i="6"/>
  <c r="W928" i="6"/>
  <c r="V928" i="6"/>
  <c r="U928" i="6"/>
  <c r="T928" i="6"/>
  <c r="S928" i="6"/>
  <c r="R928" i="6"/>
  <c r="Q928" i="6"/>
  <c r="P928" i="6"/>
  <c r="O928" i="6"/>
  <c r="N928" i="6"/>
  <c r="X927" i="6"/>
  <c r="W927" i="6"/>
  <c r="V927" i="6"/>
  <c r="U927" i="6"/>
  <c r="T927" i="6"/>
  <c r="S927" i="6"/>
  <c r="R927" i="6"/>
  <c r="Q927" i="6"/>
  <c r="P927" i="6"/>
  <c r="O927" i="6"/>
  <c r="N927" i="6"/>
  <c r="X926" i="6"/>
  <c r="W926" i="6"/>
  <c r="V926" i="6"/>
  <c r="U926" i="6"/>
  <c r="T926" i="6"/>
  <c r="S926" i="6"/>
  <c r="R926" i="6"/>
  <c r="Q926" i="6"/>
  <c r="P926" i="6"/>
  <c r="O926" i="6"/>
  <c r="N926" i="6"/>
  <c r="X925" i="6"/>
  <c r="W925" i="6"/>
  <c r="V925" i="6"/>
  <c r="U925" i="6"/>
  <c r="T925" i="6"/>
  <c r="S925" i="6"/>
  <c r="R925" i="6"/>
  <c r="Q925" i="6"/>
  <c r="P925" i="6"/>
  <c r="O925" i="6"/>
  <c r="N925" i="6"/>
  <c r="X924" i="6"/>
  <c r="W924" i="6"/>
  <c r="V924" i="6"/>
  <c r="U924" i="6"/>
  <c r="T924" i="6"/>
  <c r="S924" i="6"/>
  <c r="R924" i="6"/>
  <c r="Q924" i="6"/>
  <c r="P924" i="6"/>
  <c r="O924" i="6"/>
  <c r="N924" i="6"/>
  <c r="X923" i="6"/>
  <c r="W923" i="6"/>
  <c r="V923" i="6"/>
  <c r="U923" i="6"/>
  <c r="T923" i="6"/>
  <c r="S923" i="6"/>
  <c r="R923" i="6"/>
  <c r="Q923" i="6"/>
  <c r="P923" i="6"/>
  <c r="O923" i="6"/>
  <c r="N923" i="6"/>
  <c r="X922" i="6"/>
  <c r="W922" i="6"/>
  <c r="V922" i="6"/>
  <c r="U922" i="6"/>
  <c r="T922" i="6"/>
  <c r="S922" i="6"/>
  <c r="R922" i="6"/>
  <c r="Q922" i="6"/>
  <c r="P922" i="6"/>
  <c r="O922" i="6"/>
  <c r="N922" i="6"/>
  <c r="X921" i="6"/>
  <c r="W921" i="6"/>
  <c r="V921" i="6"/>
  <c r="U921" i="6"/>
  <c r="T921" i="6"/>
  <c r="S921" i="6"/>
  <c r="R921" i="6"/>
  <c r="Q921" i="6"/>
  <c r="P921" i="6"/>
  <c r="O921" i="6"/>
  <c r="N921" i="6"/>
  <c r="X920" i="6"/>
  <c r="W920" i="6"/>
  <c r="V920" i="6"/>
  <c r="U920" i="6"/>
  <c r="T920" i="6"/>
  <c r="S920" i="6"/>
  <c r="R920" i="6"/>
  <c r="Q920" i="6"/>
  <c r="P920" i="6"/>
  <c r="O920" i="6"/>
  <c r="N920" i="6"/>
  <c r="X919" i="6"/>
  <c r="W919" i="6"/>
  <c r="V919" i="6"/>
  <c r="U919" i="6"/>
  <c r="T919" i="6"/>
  <c r="S919" i="6"/>
  <c r="R919" i="6"/>
  <c r="Q919" i="6"/>
  <c r="P919" i="6"/>
  <c r="O919" i="6"/>
  <c r="N919" i="6"/>
  <c r="X918" i="6"/>
  <c r="W918" i="6"/>
  <c r="V918" i="6"/>
  <c r="U918" i="6"/>
  <c r="T918" i="6"/>
  <c r="S918" i="6"/>
  <c r="R918" i="6"/>
  <c r="Q918" i="6"/>
  <c r="P918" i="6"/>
  <c r="O918" i="6"/>
  <c r="N918" i="6"/>
  <c r="X917" i="6"/>
  <c r="W917" i="6"/>
  <c r="V917" i="6"/>
  <c r="U917" i="6"/>
  <c r="T917" i="6"/>
  <c r="S917" i="6"/>
  <c r="R917" i="6"/>
  <c r="Q917" i="6"/>
  <c r="P917" i="6"/>
  <c r="O917" i="6"/>
  <c r="N917" i="6"/>
  <c r="X916" i="6"/>
  <c r="W916" i="6"/>
  <c r="V916" i="6"/>
  <c r="U916" i="6"/>
  <c r="T916" i="6"/>
  <c r="S916" i="6"/>
  <c r="R916" i="6"/>
  <c r="Q916" i="6"/>
  <c r="P916" i="6"/>
  <c r="O916" i="6"/>
  <c r="N916" i="6"/>
  <c r="X915" i="6"/>
  <c r="W915" i="6"/>
  <c r="V915" i="6"/>
  <c r="U915" i="6"/>
  <c r="T915" i="6"/>
  <c r="S915" i="6"/>
  <c r="R915" i="6"/>
  <c r="Q915" i="6"/>
  <c r="P915" i="6"/>
  <c r="O915" i="6"/>
  <c r="N915" i="6"/>
  <c r="X914" i="6"/>
  <c r="W914" i="6"/>
  <c r="V914" i="6"/>
  <c r="U914" i="6"/>
  <c r="T914" i="6"/>
  <c r="S914" i="6"/>
  <c r="R914" i="6"/>
  <c r="Q914" i="6"/>
  <c r="P914" i="6"/>
  <c r="O914" i="6"/>
  <c r="N914" i="6"/>
  <c r="X913" i="6"/>
  <c r="W913" i="6"/>
  <c r="V913" i="6"/>
  <c r="U913" i="6"/>
  <c r="T913" i="6"/>
  <c r="S913" i="6"/>
  <c r="R913" i="6"/>
  <c r="Q913" i="6"/>
  <c r="P913" i="6"/>
  <c r="O913" i="6"/>
  <c r="N913" i="6"/>
  <c r="X912" i="6"/>
  <c r="W912" i="6"/>
  <c r="V912" i="6"/>
  <c r="U912" i="6"/>
  <c r="T912" i="6"/>
  <c r="S912" i="6"/>
  <c r="R912" i="6"/>
  <c r="Q912" i="6"/>
  <c r="P912" i="6"/>
  <c r="O912" i="6"/>
  <c r="N912" i="6"/>
  <c r="X911" i="6"/>
  <c r="W911" i="6"/>
  <c r="V911" i="6"/>
  <c r="U911" i="6"/>
  <c r="T911" i="6"/>
  <c r="S911" i="6"/>
  <c r="R911" i="6"/>
  <c r="Q911" i="6"/>
  <c r="P911" i="6"/>
  <c r="O911" i="6"/>
  <c r="N911" i="6"/>
  <c r="X910" i="6"/>
  <c r="W910" i="6"/>
  <c r="V910" i="6"/>
  <c r="U910" i="6"/>
  <c r="T910" i="6"/>
  <c r="S910" i="6"/>
  <c r="R910" i="6"/>
  <c r="Q910" i="6"/>
  <c r="P910" i="6"/>
  <c r="O910" i="6"/>
  <c r="N910" i="6"/>
  <c r="X909" i="6"/>
  <c r="W909" i="6"/>
  <c r="V909" i="6"/>
  <c r="U909" i="6"/>
  <c r="T909" i="6"/>
  <c r="S909" i="6"/>
  <c r="R909" i="6"/>
  <c r="Q909" i="6"/>
  <c r="P909" i="6"/>
  <c r="O909" i="6"/>
  <c r="N909" i="6"/>
  <c r="X908" i="6"/>
  <c r="W908" i="6"/>
  <c r="V908" i="6"/>
  <c r="U908" i="6"/>
  <c r="T908" i="6"/>
  <c r="S908" i="6"/>
  <c r="R908" i="6"/>
  <c r="Q908" i="6"/>
  <c r="P908" i="6"/>
  <c r="O908" i="6"/>
  <c r="N908" i="6"/>
  <c r="X907" i="6"/>
  <c r="W907" i="6"/>
  <c r="V907" i="6"/>
  <c r="U907" i="6"/>
  <c r="T907" i="6"/>
  <c r="S907" i="6"/>
  <c r="R907" i="6"/>
  <c r="Q907" i="6"/>
  <c r="P907" i="6"/>
  <c r="O907" i="6"/>
  <c r="N907" i="6"/>
  <c r="X906" i="6"/>
  <c r="W906" i="6"/>
  <c r="V906" i="6"/>
  <c r="U906" i="6"/>
  <c r="T906" i="6"/>
  <c r="S906" i="6"/>
  <c r="R906" i="6"/>
  <c r="Q906" i="6"/>
  <c r="P906" i="6"/>
  <c r="O906" i="6"/>
  <c r="N906" i="6"/>
  <c r="X905" i="6"/>
  <c r="W905" i="6"/>
  <c r="V905" i="6"/>
  <c r="U905" i="6"/>
  <c r="T905" i="6"/>
  <c r="S905" i="6"/>
  <c r="R905" i="6"/>
  <c r="Q905" i="6"/>
  <c r="P905" i="6"/>
  <c r="O905" i="6"/>
  <c r="N905" i="6"/>
  <c r="X904" i="6"/>
  <c r="W904" i="6"/>
  <c r="V904" i="6"/>
  <c r="U904" i="6"/>
  <c r="T904" i="6"/>
  <c r="S904" i="6"/>
  <c r="R904" i="6"/>
  <c r="Q904" i="6"/>
  <c r="P904" i="6"/>
  <c r="O904" i="6"/>
  <c r="N904" i="6"/>
  <c r="X903" i="6"/>
  <c r="W903" i="6"/>
  <c r="V903" i="6"/>
  <c r="U903" i="6"/>
  <c r="T903" i="6"/>
  <c r="S903" i="6"/>
  <c r="R903" i="6"/>
  <c r="Q903" i="6"/>
  <c r="P903" i="6"/>
  <c r="O903" i="6"/>
  <c r="N903" i="6"/>
  <c r="X902" i="6"/>
  <c r="W902" i="6"/>
  <c r="V902" i="6"/>
  <c r="U902" i="6"/>
  <c r="T902" i="6"/>
  <c r="S902" i="6"/>
  <c r="R902" i="6"/>
  <c r="Q902" i="6"/>
  <c r="P902" i="6"/>
  <c r="O902" i="6"/>
  <c r="N902" i="6"/>
  <c r="X901" i="6"/>
  <c r="W901" i="6"/>
  <c r="V901" i="6"/>
  <c r="U901" i="6"/>
  <c r="T901" i="6"/>
  <c r="S901" i="6"/>
  <c r="R901" i="6"/>
  <c r="Q901" i="6"/>
  <c r="P901" i="6"/>
  <c r="O901" i="6"/>
  <c r="N901" i="6"/>
  <c r="X900" i="6"/>
  <c r="W900" i="6"/>
  <c r="V900" i="6"/>
  <c r="U900" i="6"/>
  <c r="T900" i="6"/>
  <c r="S900" i="6"/>
  <c r="R900" i="6"/>
  <c r="Q900" i="6"/>
  <c r="P900" i="6"/>
  <c r="O900" i="6"/>
  <c r="N900" i="6"/>
  <c r="X899" i="6"/>
  <c r="W899" i="6"/>
  <c r="V899" i="6"/>
  <c r="U899" i="6"/>
  <c r="T899" i="6"/>
  <c r="S899" i="6"/>
  <c r="R899" i="6"/>
  <c r="Q899" i="6"/>
  <c r="P899" i="6"/>
  <c r="O899" i="6"/>
  <c r="N899" i="6"/>
  <c r="X898" i="6"/>
  <c r="W898" i="6"/>
  <c r="V898" i="6"/>
  <c r="U898" i="6"/>
  <c r="T898" i="6"/>
  <c r="S898" i="6"/>
  <c r="R898" i="6"/>
  <c r="Q898" i="6"/>
  <c r="P898" i="6"/>
  <c r="O898" i="6"/>
  <c r="N898" i="6"/>
  <c r="X897" i="6"/>
  <c r="W897" i="6"/>
  <c r="V897" i="6"/>
  <c r="U897" i="6"/>
  <c r="T897" i="6"/>
  <c r="S897" i="6"/>
  <c r="R897" i="6"/>
  <c r="Q897" i="6"/>
  <c r="P897" i="6"/>
  <c r="O897" i="6"/>
  <c r="N897" i="6"/>
  <c r="X896" i="6"/>
  <c r="W896" i="6"/>
  <c r="V896" i="6"/>
  <c r="U896" i="6"/>
  <c r="T896" i="6"/>
  <c r="S896" i="6"/>
  <c r="R896" i="6"/>
  <c r="Q896" i="6"/>
  <c r="P896" i="6"/>
  <c r="O896" i="6"/>
  <c r="N896" i="6"/>
  <c r="X895" i="6"/>
  <c r="W895" i="6"/>
  <c r="V895" i="6"/>
  <c r="U895" i="6"/>
  <c r="T895" i="6"/>
  <c r="S895" i="6"/>
  <c r="R895" i="6"/>
  <c r="Q895" i="6"/>
  <c r="P895" i="6"/>
  <c r="O895" i="6"/>
  <c r="N895" i="6"/>
  <c r="X894" i="6"/>
  <c r="W894" i="6"/>
  <c r="V894" i="6"/>
  <c r="U894" i="6"/>
  <c r="T894" i="6"/>
  <c r="S894" i="6"/>
  <c r="R894" i="6"/>
  <c r="Q894" i="6"/>
  <c r="P894" i="6"/>
  <c r="O894" i="6"/>
  <c r="N894" i="6"/>
  <c r="X893" i="6"/>
  <c r="W893" i="6"/>
  <c r="V893" i="6"/>
  <c r="U893" i="6"/>
  <c r="T893" i="6"/>
  <c r="S893" i="6"/>
  <c r="R893" i="6"/>
  <c r="Q893" i="6"/>
  <c r="P893" i="6"/>
  <c r="O893" i="6"/>
  <c r="N893" i="6"/>
  <c r="X892" i="6"/>
  <c r="W892" i="6"/>
  <c r="V892" i="6"/>
  <c r="U892" i="6"/>
  <c r="T892" i="6"/>
  <c r="S892" i="6"/>
  <c r="R892" i="6"/>
  <c r="Q892" i="6"/>
  <c r="P892" i="6"/>
  <c r="O892" i="6"/>
  <c r="N892" i="6"/>
  <c r="X891" i="6"/>
  <c r="W891" i="6"/>
  <c r="V891" i="6"/>
  <c r="U891" i="6"/>
  <c r="T891" i="6"/>
  <c r="S891" i="6"/>
  <c r="R891" i="6"/>
  <c r="Q891" i="6"/>
  <c r="P891" i="6"/>
  <c r="O891" i="6"/>
  <c r="N891" i="6"/>
  <c r="X890" i="6"/>
  <c r="W890" i="6"/>
  <c r="V890" i="6"/>
  <c r="U890" i="6"/>
  <c r="T890" i="6"/>
  <c r="S890" i="6"/>
  <c r="R890" i="6"/>
  <c r="Q890" i="6"/>
  <c r="P890" i="6"/>
  <c r="O890" i="6"/>
  <c r="N890" i="6"/>
  <c r="X889" i="6"/>
  <c r="W889" i="6"/>
  <c r="V889" i="6"/>
  <c r="U889" i="6"/>
  <c r="T889" i="6"/>
  <c r="S889" i="6"/>
  <c r="R889" i="6"/>
  <c r="Q889" i="6"/>
  <c r="P889" i="6"/>
  <c r="O889" i="6"/>
  <c r="N889" i="6"/>
  <c r="X888" i="6"/>
  <c r="W888" i="6"/>
  <c r="V888" i="6"/>
  <c r="U888" i="6"/>
  <c r="T888" i="6"/>
  <c r="S888" i="6"/>
  <c r="R888" i="6"/>
  <c r="Q888" i="6"/>
  <c r="P888" i="6"/>
  <c r="O888" i="6"/>
  <c r="N888" i="6"/>
  <c r="X887" i="6"/>
  <c r="W887" i="6"/>
  <c r="V887" i="6"/>
  <c r="U887" i="6"/>
  <c r="T887" i="6"/>
  <c r="S887" i="6"/>
  <c r="R887" i="6"/>
  <c r="Q887" i="6"/>
  <c r="P887" i="6"/>
  <c r="O887" i="6"/>
  <c r="N887" i="6"/>
  <c r="X886" i="6"/>
  <c r="W886" i="6"/>
  <c r="V886" i="6"/>
  <c r="U886" i="6"/>
  <c r="T886" i="6"/>
  <c r="S886" i="6"/>
  <c r="R886" i="6"/>
  <c r="Q886" i="6"/>
  <c r="P886" i="6"/>
  <c r="O886" i="6"/>
  <c r="N886" i="6"/>
  <c r="X885" i="6"/>
  <c r="W885" i="6"/>
  <c r="V885" i="6"/>
  <c r="U885" i="6"/>
  <c r="T885" i="6"/>
  <c r="S885" i="6"/>
  <c r="R885" i="6"/>
  <c r="Q885" i="6"/>
  <c r="P885" i="6"/>
  <c r="O885" i="6"/>
  <c r="N885" i="6"/>
  <c r="X884" i="6"/>
  <c r="W884" i="6"/>
  <c r="V884" i="6"/>
  <c r="U884" i="6"/>
  <c r="T884" i="6"/>
  <c r="S884" i="6"/>
  <c r="R884" i="6"/>
  <c r="Q884" i="6"/>
  <c r="P884" i="6"/>
  <c r="O884" i="6"/>
  <c r="N884" i="6"/>
  <c r="X883" i="6"/>
  <c r="W883" i="6"/>
  <c r="V883" i="6"/>
  <c r="U883" i="6"/>
  <c r="T883" i="6"/>
  <c r="S883" i="6"/>
  <c r="R883" i="6"/>
  <c r="Q883" i="6"/>
  <c r="P883" i="6"/>
  <c r="O883" i="6"/>
  <c r="N883" i="6"/>
  <c r="X882" i="6"/>
  <c r="W882" i="6"/>
  <c r="V882" i="6"/>
  <c r="U882" i="6"/>
  <c r="T882" i="6"/>
  <c r="S882" i="6"/>
  <c r="R882" i="6"/>
  <c r="Q882" i="6"/>
  <c r="P882" i="6"/>
  <c r="O882" i="6"/>
  <c r="N882" i="6"/>
  <c r="X881" i="6"/>
  <c r="W881" i="6"/>
  <c r="V881" i="6"/>
  <c r="U881" i="6"/>
  <c r="T881" i="6"/>
  <c r="S881" i="6"/>
  <c r="R881" i="6"/>
  <c r="Q881" i="6"/>
  <c r="P881" i="6"/>
  <c r="O881" i="6"/>
  <c r="N881" i="6"/>
  <c r="X880" i="6"/>
  <c r="W880" i="6"/>
  <c r="V880" i="6"/>
  <c r="U880" i="6"/>
  <c r="T880" i="6"/>
  <c r="S880" i="6"/>
  <c r="R880" i="6"/>
  <c r="Q880" i="6"/>
  <c r="P880" i="6"/>
  <c r="O880" i="6"/>
  <c r="N880" i="6"/>
  <c r="X879" i="6"/>
  <c r="W879" i="6"/>
  <c r="V879" i="6"/>
  <c r="U879" i="6"/>
  <c r="T879" i="6"/>
  <c r="S879" i="6"/>
  <c r="R879" i="6"/>
  <c r="Q879" i="6"/>
  <c r="P879" i="6"/>
  <c r="O879" i="6"/>
  <c r="N879" i="6"/>
  <c r="X878" i="6"/>
  <c r="W878" i="6"/>
  <c r="V878" i="6"/>
  <c r="U878" i="6"/>
  <c r="T878" i="6"/>
  <c r="S878" i="6"/>
  <c r="R878" i="6"/>
  <c r="Q878" i="6"/>
  <c r="P878" i="6"/>
  <c r="O878" i="6"/>
  <c r="N878" i="6"/>
  <c r="X877" i="6"/>
  <c r="W877" i="6"/>
  <c r="V877" i="6"/>
  <c r="U877" i="6"/>
  <c r="T877" i="6"/>
  <c r="S877" i="6"/>
  <c r="R877" i="6"/>
  <c r="Q877" i="6"/>
  <c r="P877" i="6"/>
  <c r="O877" i="6"/>
  <c r="N877" i="6"/>
  <c r="X876" i="6"/>
  <c r="W876" i="6"/>
  <c r="V876" i="6"/>
  <c r="U876" i="6"/>
  <c r="T876" i="6"/>
  <c r="S876" i="6"/>
  <c r="R876" i="6"/>
  <c r="Q876" i="6"/>
  <c r="P876" i="6"/>
  <c r="O876" i="6"/>
  <c r="N876" i="6"/>
  <c r="X875" i="6"/>
  <c r="W875" i="6"/>
  <c r="V875" i="6"/>
  <c r="U875" i="6"/>
  <c r="T875" i="6"/>
  <c r="S875" i="6"/>
  <c r="R875" i="6"/>
  <c r="Q875" i="6"/>
  <c r="P875" i="6"/>
  <c r="O875" i="6"/>
  <c r="N875" i="6"/>
  <c r="X874" i="6"/>
  <c r="W874" i="6"/>
  <c r="V874" i="6"/>
  <c r="U874" i="6"/>
  <c r="T874" i="6"/>
  <c r="S874" i="6"/>
  <c r="R874" i="6"/>
  <c r="Q874" i="6"/>
  <c r="P874" i="6"/>
  <c r="O874" i="6"/>
  <c r="N874" i="6"/>
  <c r="X873" i="6"/>
  <c r="W873" i="6"/>
  <c r="V873" i="6"/>
  <c r="U873" i="6"/>
  <c r="T873" i="6"/>
  <c r="S873" i="6"/>
  <c r="R873" i="6"/>
  <c r="Q873" i="6"/>
  <c r="P873" i="6"/>
  <c r="O873" i="6"/>
  <c r="N873" i="6"/>
  <c r="X872" i="6"/>
  <c r="W872" i="6"/>
  <c r="V872" i="6"/>
  <c r="U872" i="6"/>
  <c r="T872" i="6"/>
  <c r="S872" i="6"/>
  <c r="R872" i="6"/>
  <c r="Q872" i="6"/>
  <c r="P872" i="6"/>
  <c r="O872" i="6"/>
  <c r="N872" i="6"/>
  <c r="X871" i="6"/>
  <c r="W871" i="6"/>
  <c r="V871" i="6"/>
  <c r="U871" i="6"/>
  <c r="T871" i="6"/>
  <c r="S871" i="6"/>
  <c r="R871" i="6"/>
  <c r="Q871" i="6"/>
  <c r="P871" i="6"/>
  <c r="O871" i="6"/>
  <c r="N871" i="6"/>
  <c r="X870" i="6"/>
  <c r="W870" i="6"/>
  <c r="V870" i="6"/>
  <c r="U870" i="6"/>
  <c r="T870" i="6"/>
  <c r="S870" i="6"/>
  <c r="R870" i="6"/>
  <c r="Q870" i="6"/>
  <c r="P870" i="6"/>
  <c r="O870" i="6"/>
  <c r="N870" i="6"/>
  <c r="X869" i="6"/>
  <c r="W869" i="6"/>
  <c r="V869" i="6"/>
  <c r="U869" i="6"/>
  <c r="T869" i="6"/>
  <c r="S869" i="6"/>
  <c r="R869" i="6"/>
  <c r="Q869" i="6"/>
  <c r="P869" i="6"/>
  <c r="O869" i="6"/>
  <c r="N869" i="6"/>
  <c r="X868" i="6"/>
  <c r="W868" i="6"/>
  <c r="V868" i="6"/>
  <c r="U868" i="6"/>
  <c r="T868" i="6"/>
  <c r="S868" i="6"/>
  <c r="R868" i="6"/>
  <c r="Q868" i="6"/>
  <c r="P868" i="6"/>
  <c r="O868" i="6"/>
  <c r="N868" i="6"/>
  <c r="X867" i="6"/>
  <c r="W867" i="6"/>
  <c r="V867" i="6"/>
  <c r="U867" i="6"/>
  <c r="T867" i="6"/>
  <c r="S867" i="6"/>
  <c r="R867" i="6"/>
  <c r="Q867" i="6"/>
  <c r="P867" i="6"/>
  <c r="O867" i="6"/>
  <c r="N867" i="6"/>
  <c r="X866" i="6"/>
  <c r="W866" i="6"/>
  <c r="V866" i="6"/>
  <c r="U866" i="6"/>
  <c r="T866" i="6"/>
  <c r="S866" i="6"/>
  <c r="R866" i="6"/>
  <c r="Q866" i="6"/>
  <c r="P866" i="6"/>
  <c r="O866" i="6"/>
  <c r="N866" i="6"/>
  <c r="X865" i="6"/>
  <c r="W865" i="6"/>
  <c r="V865" i="6"/>
  <c r="U865" i="6"/>
  <c r="T865" i="6"/>
  <c r="S865" i="6"/>
  <c r="R865" i="6"/>
  <c r="Q865" i="6"/>
  <c r="P865" i="6"/>
  <c r="O865" i="6"/>
  <c r="N865" i="6"/>
  <c r="X864" i="6"/>
  <c r="W864" i="6"/>
  <c r="V864" i="6"/>
  <c r="U864" i="6"/>
  <c r="T864" i="6"/>
  <c r="S864" i="6"/>
  <c r="R864" i="6"/>
  <c r="Q864" i="6"/>
  <c r="P864" i="6"/>
  <c r="O864" i="6"/>
  <c r="N864" i="6"/>
  <c r="X863" i="6"/>
  <c r="W863" i="6"/>
  <c r="V863" i="6"/>
  <c r="U863" i="6"/>
  <c r="T863" i="6"/>
  <c r="S863" i="6"/>
  <c r="R863" i="6"/>
  <c r="Q863" i="6"/>
  <c r="P863" i="6"/>
  <c r="O863" i="6"/>
  <c r="N863" i="6"/>
  <c r="X862" i="6"/>
  <c r="W862" i="6"/>
  <c r="V862" i="6"/>
  <c r="U862" i="6"/>
  <c r="T862" i="6"/>
  <c r="S862" i="6"/>
  <c r="R862" i="6"/>
  <c r="Q862" i="6"/>
  <c r="P862" i="6"/>
  <c r="O862" i="6"/>
  <c r="N862" i="6"/>
  <c r="X861" i="6"/>
  <c r="W861" i="6"/>
  <c r="V861" i="6"/>
  <c r="U861" i="6"/>
  <c r="T861" i="6"/>
  <c r="S861" i="6"/>
  <c r="R861" i="6"/>
  <c r="Q861" i="6"/>
  <c r="P861" i="6"/>
  <c r="O861" i="6"/>
  <c r="N861" i="6"/>
  <c r="X860" i="6"/>
  <c r="W860" i="6"/>
  <c r="V860" i="6"/>
  <c r="U860" i="6"/>
  <c r="T860" i="6"/>
  <c r="S860" i="6"/>
  <c r="R860" i="6"/>
  <c r="Q860" i="6"/>
  <c r="P860" i="6"/>
  <c r="O860" i="6"/>
  <c r="N860" i="6"/>
  <c r="X859" i="6"/>
  <c r="W859" i="6"/>
  <c r="V859" i="6"/>
  <c r="U859" i="6"/>
  <c r="T859" i="6"/>
  <c r="S859" i="6"/>
  <c r="R859" i="6"/>
  <c r="Q859" i="6"/>
  <c r="P859" i="6"/>
  <c r="O859" i="6"/>
  <c r="N859" i="6"/>
  <c r="X858" i="6"/>
  <c r="W858" i="6"/>
  <c r="V858" i="6"/>
  <c r="U858" i="6"/>
  <c r="T858" i="6"/>
  <c r="S858" i="6"/>
  <c r="R858" i="6"/>
  <c r="Q858" i="6"/>
  <c r="P858" i="6"/>
  <c r="O858" i="6"/>
  <c r="N858" i="6"/>
  <c r="X857" i="6"/>
  <c r="W857" i="6"/>
  <c r="V857" i="6"/>
  <c r="U857" i="6"/>
  <c r="T857" i="6"/>
  <c r="S857" i="6"/>
  <c r="R857" i="6"/>
  <c r="Q857" i="6"/>
  <c r="P857" i="6"/>
  <c r="O857" i="6"/>
  <c r="N857" i="6"/>
  <c r="X856" i="6"/>
  <c r="W856" i="6"/>
  <c r="V856" i="6"/>
  <c r="U856" i="6"/>
  <c r="T856" i="6"/>
  <c r="S856" i="6"/>
  <c r="R856" i="6"/>
  <c r="Q856" i="6"/>
  <c r="P856" i="6"/>
  <c r="O856" i="6"/>
  <c r="N856" i="6"/>
  <c r="X855" i="6"/>
  <c r="W855" i="6"/>
  <c r="V855" i="6"/>
  <c r="U855" i="6"/>
  <c r="T855" i="6"/>
  <c r="S855" i="6"/>
  <c r="R855" i="6"/>
  <c r="Q855" i="6"/>
  <c r="P855" i="6"/>
  <c r="O855" i="6"/>
  <c r="N855" i="6"/>
  <c r="X854" i="6"/>
  <c r="W854" i="6"/>
  <c r="V854" i="6"/>
  <c r="U854" i="6"/>
  <c r="T854" i="6"/>
  <c r="S854" i="6"/>
  <c r="R854" i="6"/>
  <c r="Q854" i="6"/>
  <c r="P854" i="6"/>
  <c r="O854" i="6"/>
  <c r="N854" i="6"/>
  <c r="X853" i="6"/>
  <c r="W853" i="6"/>
  <c r="V853" i="6"/>
  <c r="U853" i="6"/>
  <c r="T853" i="6"/>
  <c r="S853" i="6"/>
  <c r="R853" i="6"/>
  <c r="Q853" i="6"/>
  <c r="P853" i="6"/>
  <c r="O853" i="6"/>
  <c r="N853" i="6"/>
  <c r="X852" i="6"/>
  <c r="W852" i="6"/>
  <c r="V852" i="6"/>
  <c r="U852" i="6"/>
  <c r="T852" i="6"/>
  <c r="S852" i="6"/>
  <c r="R852" i="6"/>
  <c r="Q852" i="6"/>
  <c r="P852" i="6"/>
  <c r="O852" i="6"/>
  <c r="N852" i="6"/>
  <c r="X851" i="6"/>
  <c r="W851" i="6"/>
  <c r="V851" i="6"/>
  <c r="U851" i="6"/>
  <c r="T851" i="6"/>
  <c r="S851" i="6"/>
  <c r="R851" i="6"/>
  <c r="Q851" i="6"/>
  <c r="P851" i="6"/>
  <c r="O851" i="6"/>
  <c r="N851" i="6"/>
  <c r="X850" i="6"/>
  <c r="W850" i="6"/>
  <c r="V850" i="6"/>
  <c r="U850" i="6"/>
  <c r="T850" i="6"/>
  <c r="S850" i="6"/>
  <c r="R850" i="6"/>
  <c r="Q850" i="6"/>
  <c r="P850" i="6"/>
  <c r="O850" i="6"/>
  <c r="N850" i="6"/>
  <c r="X849" i="6"/>
  <c r="W849" i="6"/>
  <c r="V849" i="6"/>
  <c r="U849" i="6"/>
  <c r="T849" i="6"/>
  <c r="S849" i="6"/>
  <c r="R849" i="6"/>
  <c r="Q849" i="6"/>
  <c r="P849" i="6"/>
  <c r="O849" i="6"/>
  <c r="N849" i="6"/>
  <c r="X848" i="6"/>
  <c r="W848" i="6"/>
  <c r="V848" i="6"/>
  <c r="U848" i="6"/>
  <c r="T848" i="6"/>
  <c r="S848" i="6"/>
  <c r="R848" i="6"/>
  <c r="Q848" i="6"/>
  <c r="P848" i="6"/>
  <c r="O848" i="6"/>
  <c r="N848" i="6"/>
  <c r="X847" i="6"/>
  <c r="W847" i="6"/>
  <c r="V847" i="6"/>
  <c r="U847" i="6"/>
  <c r="T847" i="6"/>
  <c r="S847" i="6"/>
  <c r="R847" i="6"/>
  <c r="Q847" i="6"/>
  <c r="P847" i="6"/>
  <c r="O847" i="6"/>
  <c r="N847" i="6"/>
  <c r="X846" i="6"/>
  <c r="W846" i="6"/>
  <c r="V846" i="6"/>
  <c r="U846" i="6"/>
  <c r="T846" i="6"/>
  <c r="S846" i="6"/>
  <c r="R846" i="6"/>
  <c r="Q846" i="6"/>
  <c r="P846" i="6"/>
  <c r="O846" i="6"/>
  <c r="N846" i="6"/>
  <c r="X845" i="6"/>
  <c r="W845" i="6"/>
  <c r="V845" i="6"/>
  <c r="U845" i="6"/>
  <c r="T845" i="6"/>
  <c r="S845" i="6"/>
  <c r="R845" i="6"/>
  <c r="Q845" i="6"/>
  <c r="P845" i="6"/>
  <c r="O845" i="6"/>
  <c r="N845" i="6"/>
  <c r="X844" i="6"/>
  <c r="W844" i="6"/>
  <c r="V844" i="6"/>
  <c r="U844" i="6"/>
  <c r="T844" i="6"/>
  <c r="S844" i="6"/>
  <c r="R844" i="6"/>
  <c r="Q844" i="6"/>
  <c r="P844" i="6"/>
  <c r="O844" i="6"/>
  <c r="N844" i="6"/>
  <c r="X843" i="6"/>
  <c r="W843" i="6"/>
  <c r="V843" i="6"/>
  <c r="U843" i="6"/>
  <c r="T843" i="6"/>
  <c r="S843" i="6"/>
  <c r="R843" i="6"/>
  <c r="Q843" i="6"/>
  <c r="P843" i="6"/>
  <c r="O843" i="6"/>
  <c r="N843" i="6"/>
  <c r="X842" i="6"/>
  <c r="W842" i="6"/>
  <c r="V842" i="6"/>
  <c r="U842" i="6"/>
  <c r="T842" i="6"/>
  <c r="S842" i="6"/>
  <c r="R842" i="6"/>
  <c r="Q842" i="6"/>
  <c r="P842" i="6"/>
  <c r="O842" i="6"/>
  <c r="N842" i="6"/>
  <c r="X841" i="6"/>
  <c r="W841" i="6"/>
  <c r="V841" i="6"/>
  <c r="U841" i="6"/>
  <c r="T841" i="6"/>
  <c r="S841" i="6"/>
  <c r="R841" i="6"/>
  <c r="Q841" i="6"/>
  <c r="P841" i="6"/>
  <c r="O841" i="6"/>
  <c r="N841" i="6"/>
  <c r="X840" i="6"/>
  <c r="W840" i="6"/>
  <c r="V840" i="6"/>
  <c r="U840" i="6"/>
  <c r="T840" i="6"/>
  <c r="S840" i="6"/>
  <c r="R840" i="6"/>
  <c r="Q840" i="6"/>
  <c r="P840" i="6"/>
  <c r="O840" i="6"/>
  <c r="N840" i="6"/>
  <c r="X839" i="6"/>
  <c r="W839" i="6"/>
  <c r="V839" i="6"/>
  <c r="U839" i="6"/>
  <c r="T839" i="6"/>
  <c r="S839" i="6"/>
  <c r="R839" i="6"/>
  <c r="Q839" i="6"/>
  <c r="P839" i="6"/>
  <c r="O839" i="6"/>
  <c r="N839" i="6"/>
  <c r="X838" i="6"/>
  <c r="W838" i="6"/>
  <c r="V838" i="6"/>
  <c r="U838" i="6"/>
  <c r="T838" i="6"/>
  <c r="S838" i="6"/>
  <c r="R838" i="6"/>
  <c r="Q838" i="6"/>
  <c r="P838" i="6"/>
  <c r="O838" i="6"/>
  <c r="N838" i="6"/>
  <c r="X837" i="6"/>
  <c r="W837" i="6"/>
  <c r="V837" i="6"/>
  <c r="U837" i="6"/>
  <c r="T837" i="6"/>
  <c r="S837" i="6"/>
  <c r="R837" i="6"/>
  <c r="Q837" i="6"/>
  <c r="P837" i="6"/>
  <c r="O837" i="6"/>
  <c r="N837" i="6"/>
  <c r="X836" i="6"/>
  <c r="W836" i="6"/>
  <c r="V836" i="6"/>
  <c r="U836" i="6"/>
  <c r="T836" i="6"/>
  <c r="S836" i="6"/>
  <c r="R836" i="6"/>
  <c r="Q836" i="6"/>
  <c r="P836" i="6"/>
  <c r="O836" i="6"/>
  <c r="N836" i="6"/>
  <c r="X835" i="6"/>
  <c r="W835" i="6"/>
  <c r="V835" i="6"/>
  <c r="U835" i="6"/>
  <c r="T835" i="6"/>
  <c r="S835" i="6"/>
  <c r="R835" i="6"/>
  <c r="Q835" i="6"/>
  <c r="P835" i="6"/>
  <c r="O835" i="6"/>
  <c r="N835" i="6"/>
  <c r="X834" i="6"/>
  <c r="W834" i="6"/>
  <c r="V834" i="6"/>
  <c r="U834" i="6"/>
  <c r="T834" i="6"/>
  <c r="S834" i="6"/>
  <c r="R834" i="6"/>
  <c r="Q834" i="6"/>
  <c r="P834" i="6"/>
  <c r="O834" i="6"/>
  <c r="N834" i="6"/>
  <c r="X833" i="6"/>
  <c r="W833" i="6"/>
  <c r="V833" i="6"/>
  <c r="U833" i="6"/>
  <c r="T833" i="6"/>
  <c r="S833" i="6"/>
  <c r="R833" i="6"/>
  <c r="Q833" i="6"/>
  <c r="P833" i="6"/>
  <c r="O833" i="6"/>
  <c r="N833" i="6"/>
  <c r="X832" i="6"/>
  <c r="W832" i="6"/>
  <c r="V832" i="6"/>
  <c r="U832" i="6"/>
  <c r="T832" i="6"/>
  <c r="S832" i="6"/>
  <c r="R832" i="6"/>
  <c r="Q832" i="6"/>
  <c r="P832" i="6"/>
  <c r="O832" i="6"/>
  <c r="N832" i="6"/>
  <c r="X831" i="6"/>
  <c r="W831" i="6"/>
  <c r="V831" i="6"/>
  <c r="U831" i="6"/>
  <c r="T831" i="6"/>
  <c r="S831" i="6"/>
  <c r="R831" i="6"/>
  <c r="Q831" i="6"/>
  <c r="P831" i="6"/>
  <c r="O831" i="6"/>
  <c r="N831" i="6"/>
  <c r="X830" i="6"/>
  <c r="W830" i="6"/>
  <c r="V830" i="6"/>
  <c r="U830" i="6"/>
  <c r="T830" i="6"/>
  <c r="S830" i="6"/>
  <c r="R830" i="6"/>
  <c r="Q830" i="6"/>
  <c r="P830" i="6"/>
  <c r="O830" i="6"/>
  <c r="N830" i="6"/>
  <c r="X829" i="6"/>
  <c r="W829" i="6"/>
  <c r="V829" i="6"/>
  <c r="U829" i="6"/>
  <c r="T829" i="6"/>
  <c r="S829" i="6"/>
  <c r="R829" i="6"/>
  <c r="Q829" i="6"/>
  <c r="P829" i="6"/>
  <c r="O829" i="6"/>
  <c r="N829" i="6"/>
  <c r="X828" i="6"/>
  <c r="W828" i="6"/>
  <c r="V828" i="6"/>
  <c r="U828" i="6"/>
  <c r="T828" i="6"/>
  <c r="S828" i="6"/>
  <c r="R828" i="6"/>
  <c r="Q828" i="6"/>
  <c r="P828" i="6"/>
  <c r="O828" i="6"/>
  <c r="N828" i="6"/>
  <c r="X827" i="6"/>
  <c r="W827" i="6"/>
  <c r="V827" i="6"/>
  <c r="U827" i="6"/>
  <c r="T827" i="6"/>
  <c r="S827" i="6"/>
  <c r="R827" i="6"/>
  <c r="Q827" i="6"/>
  <c r="P827" i="6"/>
  <c r="O827" i="6"/>
  <c r="N827" i="6"/>
  <c r="X826" i="6"/>
  <c r="W826" i="6"/>
  <c r="V826" i="6"/>
  <c r="U826" i="6"/>
  <c r="T826" i="6"/>
  <c r="S826" i="6"/>
  <c r="R826" i="6"/>
  <c r="Q826" i="6"/>
  <c r="P826" i="6"/>
  <c r="O826" i="6"/>
  <c r="N826" i="6"/>
  <c r="X825" i="6"/>
  <c r="W825" i="6"/>
  <c r="V825" i="6"/>
  <c r="U825" i="6"/>
  <c r="T825" i="6"/>
  <c r="S825" i="6"/>
  <c r="R825" i="6"/>
  <c r="Q825" i="6"/>
  <c r="P825" i="6"/>
  <c r="O825" i="6"/>
  <c r="N825" i="6"/>
  <c r="X824" i="6"/>
  <c r="W824" i="6"/>
  <c r="V824" i="6"/>
  <c r="U824" i="6"/>
  <c r="T824" i="6"/>
  <c r="S824" i="6"/>
  <c r="R824" i="6"/>
  <c r="Q824" i="6"/>
  <c r="P824" i="6"/>
  <c r="O824" i="6"/>
  <c r="N824" i="6"/>
  <c r="X823" i="6"/>
  <c r="W823" i="6"/>
  <c r="V823" i="6"/>
  <c r="U823" i="6"/>
  <c r="T823" i="6"/>
  <c r="S823" i="6"/>
  <c r="R823" i="6"/>
  <c r="Q823" i="6"/>
  <c r="P823" i="6"/>
  <c r="O823" i="6"/>
  <c r="N823" i="6"/>
  <c r="X822" i="6"/>
  <c r="W822" i="6"/>
  <c r="V822" i="6"/>
  <c r="U822" i="6"/>
  <c r="T822" i="6"/>
  <c r="S822" i="6"/>
  <c r="R822" i="6"/>
  <c r="Q822" i="6"/>
  <c r="P822" i="6"/>
  <c r="O822" i="6"/>
  <c r="N822" i="6"/>
  <c r="X821" i="6"/>
  <c r="W821" i="6"/>
  <c r="V821" i="6"/>
  <c r="U821" i="6"/>
  <c r="T821" i="6"/>
  <c r="S821" i="6"/>
  <c r="R821" i="6"/>
  <c r="Q821" i="6"/>
  <c r="P821" i="6"/>
  <c r="O821" i="6"/>
  <c r="N821" i="6"/>
  <c r="X820" i="6"/>
  <c r="W820" i="6"/>
  <c r="V820" i="6"/>
  <c r="U820" i="6"/>
  <c r="T820" i="6"/>
  <c r="S820" i="6"/>
  <c r="R820" i="6"/>
  <c r="Q820" i="6"/>
  <c r="P820" i="6"/>
  <c r="O820" i="6"/>
  <c r="N820" i="6"/>
  <c r="X819" i="6"/>
  <c r="W819" i="6"/>
  <c r="V819" i="6"/>
  <c r="U819" i="6"/>
  <c r="T819" i="6"/>
  <c r="S819" i="6"/>
  <c r="R819" i="6"/>
  <c r="Q819" i="6"/>
  <c r="P819" i="6"/>
  <c r="O819" i="6"/>
  <c r="N819" i="6"/>
  <c r="X818" i="6"/>
  <c r="W818" i="6"/>
  <c r="V818" i="6"/>
  <c r="U818" i="6"/>
  <c r="T818" i="6"/>
  <c r="S818" i="6"/>
  <c r="R818" i="6"/>
  <c r="Q818" i="6"/>
  <c r="P818" i="6"/>
  <c r="O818" i="6"/>
  <c r="N818" i="6"/>
  <c r="X817" i="6"/>
  <c r="W817" i="6"/>
  <c r="V817" i="6"/>
  <c r="U817" i="6"/>
  <c r="T817" i="6"/>
  <c r="S817" i="6"/>
  <c r="R817" i="6"/>
  <c r="Q817" i="6"/>
  <c r="P817" i="6"/>
  <c r="O817" i="6"/>
  <c r="N817" i="6"/>
  <c r="X816" i="6"/>
  <c r="W816" i="6"/>
  <c r="V816" i="6"/>
  <c r="U816" i="6"/>
  <c r="T816" i="6"/>
  <c r="S816" i="6"/>
  <c r="R816" i="6"/>
  <c r="Q816" i="6"/>
  <c r="P816" i="6"/>
  <c r="O816" i="6"/>
  <c r="N816" i="6"/>
  <c r="X815" i="6"/>
  <c r="W815" i="6"/>
  <c r="V815" i="6"/>
  <c r="U815" i="6"/>
  <c r="T815" i="6"/>
  <c r="S815" i="6"/>
  <c r="R815" i="6"/>
  <c r="Q815" i="6"/>
  <c r="P815" i="6"/>
  <c r="O815" i="6"/>
  <c r="N815" i="6"/>
  <c r="X814" i="6"/>
  <c r="W814" i="6"/>
  <c r="V814" i="6"/>
  <c r="U814" i="6"/>
  <c r="T814" i="6"/>
  <c r="S814" i="6"/>
  <c r="R814" i="6"/>
  <c r="Q814" i="6"/>
  <c r="P814" i="6"/>
  <c r="O814" i="6"/>
  <c r="N814" i="6"/>
  <c r="X813" i="6"/>
  <c r="W813" i="6"/>
  <c r="V813" i="6"/>
  <c r="U813" i="6"/>
  <c r="T813" i="6"/>
  <c r="S813" i="6"/>
  <c r="R813" i="6"/>
  <c r="Q813" i="6"/>
  <c r="P813" i="6"/>
  <c r="O813" i="6"/>
  <c r="N813" i="6"/>
  <c r="X812" i="6"/>
  <c r="W812" i="6"/>
  <c r="V812" i="6"/>
  <c r="U812" i="6"/>
  <c r="T812" i="6"/>
  <c r="S812" i="6"/>
  <c r="R812" i="6"/>
  <c r="Q812" i="6"/>
  <c r="P812" i="6"/>
  <c r="O812" i="6"/>
  <c r="N812" i="6"/>
  <c r="X811" i="6"/>
  <c r="W811" i="6"/>
  <c r="V811" i="6"/>
  <c r="U811" i="6"/>
  <c r="T811" i="6"/>
  <c r="S811" i="6"/>
  <c r="R811" i="6"/>
  <c r="Q811" i="6"/>
  <c r="P811" i="6"/>
  <c r="O811" i="6"/>
  <c r="N811" i="6"/>
  <c r="X810" i="6"/>
  <c r="W810" i="6"/>
  <c r="V810" i="6"/>
  <c r="U810" i="6"/>
  <c r="T810" i="6"/>
  <c r="S810" i="6"/>
  <c r="R810" i="6"/>
  <c r="Q810" i="6"/>
  <c r="P810" i="6"/>
  <c r="O810" i="6"/>
  <c r="N810" i="6"/>
  <c r="X809" i="6"/>
  <c r="W809" i="6"/>
  <c r="V809" i="6"/>
  <c r="U809" i="6"/>
  <c r="T809" i="6"/>
  <c r="S809" i="6"/>
  <c r="R809" i="6"/>
  <c r="Q809" i="6"/>
  <c r="P809" i="6"/>
  <c r="O809" i="6"/>
  <c r="N809" i="6"/>
  <c r="X808" i="6"/>
  <c r="W808" i="6"/>
  <c r="V808" i="6"/>
  <c r="U808" i="6"/>
  <c r="T808" i="6"/>
  <c r="S808" i="6"/>
  <c r="R808" i="6"/>
  <c r="Q808" i="6"/>
  <c r="P808" i="6"/>
  <c r="O808" i="6"/>
  <c r="N808" i="6"/>
  <c r="X807" i="6"/>
  <c r="W807" i="6"/>
  <c r="V807" i="6"/>
  <c r="U807" i="6"/>
  <c r="T807" i="6"/>
  <c r="S807" i="6"/>
  <c r="R807" i="6"/>
  <c r="Q807" i="6"/>
  <c r="P807" i="6"/>
  <c r="O807" i="6"/>
  <c r="N807" i="6"/>
  <c r="X806" i="6"/>
  <c r="W806" i="6"/>
  <c r="V806" i="6"/>
  <c r="U806" i="6"/>
  <c r="T806" i="6"/>
  <c r="S806" i="6"/>
  <c r="R806" i="6"/>
  <c r="Q806" i="6"/>
  <c r="P806" i="6"/>
  <c r="O806" i="6"/>
  <c r="N806" i="6"/>
  <c r="X805" i="6"/>
  <c r="W805" i="6"/>
  <c r="V805" i="6"/>
  <c r="U805" i="6"/>
  <c r="T805" i="6"/>
  <c r="S805" i="6"/>
  <c r="R805" i="6"/>
  <c r="Q805" i="6"/>
  <c r="P805" i="6"/>
  <c r="O805" i="6"/>
  <c r="N805" i="6"/>
  <c r="X804" i="6"/>
  <c r="W804" i="6"/>
  <c r="V804" i="6"/>
  <c r="U804" i="6"/>
  <c r="T804" i="6"/>
  <c r="S804" i="6"/>
  <c r="R804" i="6"/>
  <c r="Q804" i="6"/>
  <c r="P804" i="6"/>
  <c r="O804" i="6"/>
  <c r="N804" i="6"/>
  <c r="X803" i="6"/>
  <c r="W803" i="6"/>
  <c r="V803" i="6"/>
  <c r="U803" i="6"/>
  <c r="T803" i="6"/>
  <c r="S803" i="6"/>
  <c r="R803" i="6"/>
  <c r="Q803" i="6"/>
  <c r="P803" i="6"/>
  <c r="O803" i="6"/>
  <c r="N803" i="6"/>
  <c r="X802" i="6"/>
  <c r="W802" i="6"/>
  <c r="V802" i="6"/>
  <c r="U802" i="6"/>
  <c r="T802" i="6"/>
  <c r="S802" i="6"/>
  <c r="R802" i="6"/>
  <c r="Q802" i="6"/>
  <c r="P802" i="6"/>
  <c r="O802" i="6"/>
  <c r="N802" i="6"/>
  <c r="X801" i="6"/>
  <c r="W801" i="6"/>
  <c r="V801" i="6"/>
  <c r="U801" i="6"/>
  <c r="T801" i="6"/>
  <c r="S801" i="6"/>
  <c r="R801" i="6"/>
  <c r="Q801" i="6"/>
  <c r="P801" i="6"/>
  <c r="O801" i="6"/>
  <c r="N801" i="6"/>
  <c r="X800" i="6"/>
  <c r="W800" i="6"/>
  <c r="V800" i="6"/>
  <c r="U800" i="6"/>
  <c r="T800" i="6"/>
  <c r="S800" i="6"/>
  <c r="R800" i="6"/>
  <c r="Q800" i="6"/>
  <c r="P800" i="6"/>
  <c r="O800" i="6"/>
  <c r="N800" i="6"/>
  <c r="X799" i="6"/>
  <c r="W799" i="6"/>
  <c r="V799" i="6"/>
  <c r="U799" i="6"/>
  <c r="T799" i="6"/>
  <c r="S799" i="6"/>
  <c r="R799" i="6"/>
  <c r="Q799" i="6"/>
  <c r="P799" i="6"/>
  <c r="O799" i="6"/>
  <c r="N799" i="6"/>
  <c r="X798" i="6"/>
  <c r="W798" i="6"/>
  <c r="V798" i="6"/>
  <c r="U798" i="6"/>
  <c r="T798" i="6"/>
  <c r="S798" i="6"/>
  <c r="R798" i="6"/>
  <c r="Q798" i="6"/>
  <c r="P798" i="6"/>
  <c r="O798" i="6"/>
  <c r="N798" i="6"/>
  <c r="X797" i="6"/>
  <c r="W797" i="6"/>
  <c r="V797" i="6"/>
  <c r="U797" i="6"/>
  <c r="T797" i="6"/>
  <c r="S797" i="6"/>
  <c r="R797" i="6"/>
  <c r="Q797" i="6"/>
  <c r="P797" i="6"/>
  <c r="O797" i="6"/>
  <c r="N797" i="6"/>
  <c r="X796" i="6"/>
  <c r="W796" i="6"/>
  <c r="V796" i="6"/>
  <c r="U796" i="6"/>
  <c r="T796" i="6"/>
  <c r="S796" i="6"/>
  <c r="R796" i="6"/>
  <c r="Q796" i="6"/>
  <c r="P796" i="6"/>
  <c r="O796" i="6"/>
  <c r="N796" i="6"/>
  <c r="X795" i="6"/>
  <c r="W795" i="6"/>
  <c r="V795" i="6"/>
  <c r="U795" i="6"/>
  <c r="T795" i="6"/>
  <c r="S795" i="6"/>
  <c r="R795" i="6"/>
  <c r="Q795" i="6"/>
  <c r="P795" i="6"/>
  <c r="O795" i="6"/>
  <c r="N795" i="6"/>
  <c r="X794" i="6"/>
  <c r="W794" i="6"/>
  <c r="V794" i="6"/>
  <c r="U794" i="6"/>
  <c r="T794" i="6"/>
  <c r="S794" i="6"/>
  <c r="R794" i="6"/>
  <c r="Q794" i="6"/>
  <c r="P794" i="6"/>
  <c r="O794" i="6"/>
  <c r="N794" i="6"/>
  <c r="X793" i="6"/>
  <c r="W793" i="6"/>
  <c r="V793" i="6"/>
  <c r="U793" i="6"/>
  <c r="T793" i="6"/>
  <c r="S793" i="6"/>
  <c r="R793" i="6"/>
  <c r="Q793" i="6"/>
  <c r="P793" i="6"/>
  <c r="O793" i="6"/>
  <c r="N793" i="6"/>
  <c r="X792" i="6"/>
  <c r="W792" i="6"/>
  <c r="V792" i="6"/>
  <c r="U792" i="6"/>
  <c r="T792" i="6"/>
  <c r="S792" i="6"/>
  <c r="R792" i="6"/>
  <c r="Q792" i="6"/>
  <c r="P792" i="6"/>
  <c r="O792" i="6"/>
  <c r="N792" i="6"/>
  <c r="X791" i="6"/>
  <c r="W791" i="6"/>
  <c r="V791" i="6"/>
  <c r="U791" i="6"/>
  <c r="T791" i="6"/>
  <c r="S791" i="6"/>
  <c r="R791" i="6"/>
  <c r="Q791" i="6"/>
  <c r="P791" i="6"/>
  <c r="O791" i="6"/>
  <c r="N791" i="6"/>
  <c r="X790" i="6"/>
  <c r="W790" i="6"/>
  <c r="V790" i="6"/>
  <c r="U790" i="6"/>
  <c r="T790" i="6"/>
  <c r="S790" i="6"/>
  <c r="R790" i="6"/>
  <c r="Q790" i="6"/>
  <c r="P790" i="6"/>
  <c r="O790" i="6"/>
  <c r="N790" i="6"/>
  <c r="X789" i="6"/>
  <c r="W789" i="6"/>
  <c r="V789" i="6"/>
  <c r="U789" i="6"/>
  <c r="T789" i="6"/>
  <c r="S789" i="6"/>
  <c r="R789" i="6"/>
  <c r="Q789" i="6"/>
  <c r="P789" i="6"/>
  <c r="O789" i="6"/>
  <c r="N789" i="6"/>
  <c r="X788" i="6"/>
  <c r="W788" i="6"/>
  <c r="V788" i="6"/>
  <c r="U788" i="6"/>
  <c r="T788" i="6"/>
  <c r="S788" i="6"/>
  <c r="R788" i="6"/>
  <c r="Q788" i="6"/>
  <c r="P788" i="6"/>
  <c r="O788" i="6"/>
  <c r="N788" i="6"/>
  <c r="X787" i="6"/>
  <c r="W787" i="6"/>
  <c r="V787" i="6"/>
  <c r="U787" i="6"/>
  <c r="T787" i="6"/>
  <c r="S787" i="6"/>
  <c r="R787" i="6"/>
  <c r="Q787" i="6"/>
  <c r="P787" i="6"/>
  <c r="O787" i="6"/>
  <c r="N787" i="6"/>
  <c r="X786" i="6"/>
  <c r="W786" i="6"/>
  <c r="V786" i="6"/>
  <c r="U786" i="6"/>
  <c r="T786" i="6"/>
  <c r="S786" i="6"/>
  <c r="R786" i="6"/>
  <c r="Q786" i="6"/>
  <c r="P786" i="6"/>
  <c r="O786" i="6"/>
  <c r="N786" i="6"/>
  <c r="X785" i="6"/>
  <c r="W785" i="6"/>
  <c r="V785" i="6"/>
  <c r="U785" i="6"/>
  <c r="T785" i="6"/>
  <c r="S785" i="6"/>
  <c r="R785" i="6"/>
  <c r="Q785" i="6"/>
  <c r="P785" i="6"/>
  <c r="O785" i="6"/>
  <c r="N785" i="6"/>
  <c r="X784" i="6"/>
  <c r="W784" i="6"/>
  <c r="V784" i="6"/>
  <c r="U784" i="6"/>
  <c r="T784" i="6"/>
  <c r="S784" i="6"/>
  <c r="R784" i="6"/>
  <c r="Q784" i="6"/>
  <c r="P784" i="6"/>
  <c r="O784" i="6"/>
  <c r="N784" i="6"/>
  <c r="X783" i="6"/>
  <c r="W783" i="6"/>
  <c r="V783" i="6"/>
  <c r="U783" i="6"/>
  <c r="T783" i="6"/>
  <c r="S783" i="6"/>
  <c r="R783" i="6"/>
  <c r="Q783" i="6"/>
  <c r="P783" i="6"/>
  <c r="O783" i="6"/>
  <c r="N783" i="6"/>
  <c r="X782" i="6"/>
  <c r="W782" i="6"/>
  <c r="V782" i="6"/>
  <c r="U782" i="6"/>
  <c r="T782" i="6"/>
  <c r="S782" i="6"/>
  <c r="R782" i="6"/>
  <c r="Q782" i="6"/>
  <c r="P782" i="6"/>
  <c r="O782" i="6"/>
  <c r="N782" i="6"/>
  <c r="X781" i="6"/>
  <c r="W781" i="6"/>
  <c r="V781" i="6"/>
  <c r="U781" i="6"/>
  <c r="T781" i="6"/>
  <c r="S781" i="6"/>
  <c r="R781" i="6"/>
  <c r="Q781" i="6"/>
  <c r="P781" i="6"/>
  <c r="O781" i="6"/>
  <c r="N781" i="6"/>
  <c r="X780" i="6"/>
  <c r="W780" i="6"/>
  <c r="V780" i="6"/>
  <c r="U780" i="6"/>
  <c r="T780" i="6"/>
  <c r="S780" i="6"/>
  <c r="R780" i="6"/>
  <c r="Q780" i="6"/>
  <c r="P780" i="6"/>
  <c r="O780" i="6"/>
  <c r="N780" i="6"/>
  <c r="X779" i="6"/>
  <c r="W779" i="6"/>
  <c r="V779" i="6"/>
  <c r="U779" i="6"/>
  <c r="T779" i="6"/>
  <c r="S779" i="6"/>
  <c r="R779" i="6"/>
  <c r="Q779" i="6"/>
  <c r="P779" i="6"/>
  <c r="O779" i="6"/>
  <c r="N779" i="6"/>
  <c r="X778" i="6"/>
  <c r="W778" i="6"/>
  <c r="V778" i="6"/>
  <c r="U778" i="6"/>
  <c r="T778" i="6"/>
  <c r="S778" i="6"/>
  <c r="R778" i="6"/>
  <c r="Q778" i="6"/>
  <c r="P778" i="6"/>
  <c r="O778" i="6"/>
  <c r="N778" i="6"/>
  <c r="X777" i="6"/>
  <c r="W777" i="6"/>
  <c r="V777" i="6"/>
  <c r="U777" i="6"/>
  <c r="T777" i="6"/>
  <c r="S777" i="6"/>
  <c r="R777" i="6"/>
  <c r="Q777" i="6"/>
  <c r="P777" i="6"/>
  <c r="O777" i="6"/>
  <c r="N777" i="6"/>
  <c r="X776" i="6"/>
  <c r="W776" i="6"/>
  <c r="V776" i="6"/>
  <c r="U776" i="6"/>
  <c r="T776" i="6"/>
  <c r="S776" i="6"/>
  <c r="R776" i="6"/>
  <c r="Q776" i="6"/>
  <c r="P776" i="6"/>
  <c r="O776" i="6"/>
  <c r="N776" i="6"/>
  <c r="X775" i="6"/>
  <c r="W775" i="6"/>
  <c r="V775" i="6"/>
  <c r="U775" i="6"/>
  <c r="T775" i="6"/>
  <c r="S775" i="6"/>
  <c r="R775" i="6"/>
  <c r="Q775" i="6"/>
  <c r="P775" i="6"/>
  <c r="O775" i="6"/>
  <c r="N775" i="6"/>
  <c r="X774" i="6"/>
  <c r="W774" i="6"/>
  <c r="V774" i="6"/>
  <c r="U774" i="6"/>
  <c r="T774" i="6"/>
  <c r="S774" i="6"/>
  <c r="R774" i="6"/>
  <c r="Q774" i="6"/>
  <c r="P774" i="6"/>
  <c r="O774" i="6"/>
  <c r="N774" i="6"/>
  <c r="X773" i="6"/>
  <c r="W773" i="6"/>
  <c r="V773" i="6"/>
  <c r="U773" i="6"/>
  <c r="T773" i="6"/>
  <c r="S773" i="6"/>
  <c r="R773" i="6"/>
  <c r="Q773" i="6"/>
  <c r="P773" i="6"/>
  <c r="O773" i="6"/>
  <c r="N773" i="6"/>
  <c r="X772" i="6"/>
  <c r="W772" i="6"/>
  <c r="V772" i="6"/>
  <c r="U772" i="6"/>
  <c r="T772" i="6"/>
  <c r="S772" i="6"/>
  <c r="R772" i="6"/>
  <c r="Q772" i="6"/>
  <c r="P772" i="6"/>
  <c r="O772" i="6"/>
  <c r="N772" i="6"/>
  <c r="X771" i="6"/>
  <c r="W771" i="6"/>
  <c r="V771" i="6"/>
  <c r="U771" i="6"/>
  <c r="T771" i="6"/>
  <c r="S771" i="6"/>
  <c r="R771" i="6"/>
  <c r="Q771" i="6"/>
  <c r="P771" i="6"/>
  <c r="O771" i="6"/>
  <c r="N771" i="6"/>
  <c r="X770" i="6"/>
  <c r="W770" i="6"/>
  <c r="V770" i="6"/>
  <c r="U770" i="6"/>
  <c r="T770" i="6"/>
  <c r="S770" i="6"/>
  <c r="R770" i="6"/>
  <c r="Q770" i="6"/>
  <c r="P770" i="6"/>
  <c r="O770" i="6"/>
  <c r="N770" i="6"/>
  <c r="X769" i="6"/>
  <c r="W769" i="6"/>
  <c r="V769" i="6"/>
  <c r="U769" i="6"/>
  <c r="T769" i="6"/>
  <c r="S769" i="6"/>
  <c r="R769" i="6"/>
  <c r="Q769" i="6"/>
  <c r="P769" i="6"/>
  <c r="O769" i="6"/>
  <c r="N769" i="6"/>
  <c r="X768" i="6"/>
  <c r="W768" i="6"/>
  <c r="V768" i="6"/>
  <c r="U768" i="6"/>
  <c r="T768" i="6"/>
  <c r="S768" i="6"/>
  <c r="R768" i="6"/>
  <c r="Q768" i="6"/>
  <c r="P768" i="6"/>
  <c r="O768" i="6"/>
  <c r="N768" i="6"/>
  <c r="X767" i="6"/>
  <c r="W767" i="6"/>
  <c r="V767" i="6"/>
  <c r="U767" i="6"/>
  <c r="T767" i="6"/>
  <c r="S767" i="6"/>
  <c r="R767" i="6"/>
  <c r="Q767" i="6"/>
  <c r="P767" i="6"/>
  <c r="O767" i="6"/>
  <c r="N767" i="6"/>
  <c r="X766" i="6"/>
  <c r="W766" i="6"/>
  <c r="V766" i="6"/>
  <c r="U766" i="6"/>
  <c r="T766" i="6"/>
  <c r="S766" i="6"/>
  <c r="R766" i="6"/>
  <c r="Q766" i="6"/>
  <c r="P766" i="6"/>
  <c r="O766" i="6"/>
  <c r="N766" i="6"/>
  <c r="X765" i="6"/>
  <c r="W765" i="6"/>
  <c r="V765" i="6"/>
  <c r="U765" i="6"/>
  <c r="T765" i="6"/>
  <c r="S765" i="6"/>
  <c r="R765" i="6"/>
  <c r="Q765" i="6"/>
  <c r="P765" i="6"/>
  <c r="O765" i="6"/>
  <c r="N765" i="6"/>
  <c r="X764" i="6"/>
  <c r="W764" i="6"/>
  <c r="V764" i="6"/>
  <c r="U764" i="6"/>
  <c r="T764" i="6"/>
  <c r="S764" i="6"/>
  <c r="R764" i="6"/>
  <c r="Q764" i="6"/>
  <c r="P764" i="6"/>
  <c r="O764" i="6"/>
  <c r="N764" i="6"/>
  <c r="X763" i="6"/>
  <c r="W763" i="6"/>
  <c r="V763" i="6"/>
  <c r="U763" i="6"/>
  <c r="T763" i="6"/>
  <c r="S763" i="6"/>
  <c r="R763" i="6"/>
  <c r="Q763" i="6"/>
  <c r="P763" i="6"/>
  <c r="O763" i="6"/>
  <c r="N763" i="6"/>
  <c r="X762" i="6"/>
  <c r="W762" i="6"/>
  <c r="V762" i="6"/>
  <c r="U762" i="6"/>
  <c r="T762" i="6"/>
  <c r="S762" i="6"/>
  <c r="R762" i="6"/>
  <c r="Q762" i="6"/>
  <c r="P762" i="6"/>
  <c r="O762" i="6"/>
  <c r="N762" i="6"/>
  <c r="X761" i="6"/>
  <c r="W761" i="6"/>
  <c r="V761" i="6"/>
  <c r="U761" i="6"/>
  <c r="T761" i="6"/>
  <c r="S761" i="6"/>
  <c r="R761" i="6"/>
  <c r="Q761" i="6"/>
  <c r="P761" i="6"/>
  <c r="O761" i="6"/>
  <c r="N761" i="6"/>
  <c r="X760" i="6"/>
  <c r="W760" i="6"/>
  <c r="V760" i="6"/>
  <c r="U760" i="6"/>
  <c r="T760" i="6"/>
  <c r="S760" i="6"/>
  <c r="R760" i="6"/>
  <c r="Q760" i="6"/>
  <c r="P760" i="6"/>
  <c r="O760" i="6"/>
  <c r="N760" i="6"/>
  <c r="X759" i="6"/>
  <c r="W759" i="6"/>
  <c r="V759" i="6"/>
  <c r="U759" i="6"/>
  <c r="T759" i="6"/>
  <c r="S759" i="6"/>
  <c r="R759" i="6"/>
  <c r="Q759" i="6"/>
  <c r="P759" i="6"/>
  <c r="O759" i="6"/>
  <c r="N759" i="6"/>
  <c r="X758" i="6"/>
  <c r="W758" i="6"/>
  <c r="V758" i="6"/>
  <c r="U758" i="6"/>
  <c r="T758" i="6"/>
  <c r="S758" i="6"/>
  <c r="R758" i="6"/>
  <c r="Q758" i="6"/>
  <c r="P758" i="6"/>
  <c r="O758" i="6"/>
  <c r="N758" i="6"/>
  <c r="X757" i="6"/>
  <c r="W757" i="6"/>
  <c r="V757" i="6"/>
  <c r="U757" i="6"/>
  <c r="T757" i="6"/>
  <c r="S757" i="6"/>
  <c r="R757" i="6"/>
  <c r="Q757" i="6"/>
  <c r="P757" i="6"/>
  <c r="O757" i="6"/>
  <c r="N757" i="6"/>
  <c r="X756" i="6"/>
  <c r="W756" i="6"/>
  <c r="V756" i="6"/>
  <c r="U756" i="6"/>
  <c r="T756" i="6"/>
  <c r="S756" i="6"/>
  <c r="R756" i="6"/>
  <c r="Q756" i="6"/>
  <c r="P756" i="6"/>
  <c r="O756" i="6"/>
  <c r="N756" i="6"/>
  <c r="X755" i="6"/>
  <c r="W755" i="6"/>
  <c r="V755" i="6"/>
  <c r="U755" i="6"/>
  <c r="T755" i="6"/>
  <c r="S755" i="6"/>
  <c r="R755" i="6"/>
  <c r="Q755" i="6"/>
  <c r="P755" i="6"/>
  <c r="O755" i="6"/>
  <c r="N755" i="6"/>
  <c r="X754" i="6"/>
  <c r="W754" i="6"/>
  <c r="V754" i="6"/>
  <c r="U754" i="6"/>
  <c r="T754" i="6"/>
  <c r="S754" i="6"/>
  <c r="R754" i="6"/>
  <c r="Q754" i="6"/>
  <c r="P754" i="6"/>
  <c r="O754" i="6"/>
  <c r="N754" i="6"/>
  <c r="X753" i="6"/>
  <c r="W753" i="6"/>
  <c r="V753" i="6"/>
  <c r="U753" i="6"/>
  <c r="T753" i="6"/>
  <c r="S753" i="6"/>
  <c r="R753" i="6"/>
  <c r="Q753" i="6"/>
  <c r="P753" i="6"/>
  <c r="O753" i="6"/>
  <c r="N753" i="6"/>
  <c r="X752" i="6"/>
  <c r="W752" i="6"/>
  <c r="V752" i="6"/>
  <c r="U752" i="6"/>
  <c r="T752" i="6"/>
  <c r="S752" i="6"/>
  <c r="R752" i="6"/>
  <c r="Q752" i="6"/>
  <c r="P752" i="6"/>
  <c r="O752" i="6"/>
  <c r="N752" i="6"/>
  <c r="X751" i="6"/>
  <c r="W751" i="6"/>
  <c r="V751" i="6"/>
  <c r="U751" i="6"/>
  <c r="T751" i="6"/>
  <c r="S751" i="6"/>
  <c r="R751" i="6"/>
  <c r="Q751" i="6"/>
  <c r="P751" i="6"/>
  <c r="O751" i="6"/>
  <c r="N751" i="6"/>
  <c r="X750" i="6"/>
  <c r="W750" i="6"/>
  <c r="V750" i="6"/>
  <c r="U750" i="6"/>
  <c r="T750" i="6"/>
  <c r="S750" i="6"/>
  <c r="R750" i="6"/>
  <c r="Q750" i="6"/>
  <c r="P750" i="6"/>
  <c r="O750" i="6"/>
  <c r="N750" i="6"/>
  <c r="X749" i="6"/>
  <c r="W749" i="6"/>
  <c r="V749" i="6"/>
  <c r="U749" i="6"/>
  <c r="T749" i="6"/>
  <c r="S749" i="6"/>
  <c r="R749" i="6"/>
  <c r="Q749" i="6"/>
  <c r="P749" i="6"/>
  <c r="O749" i="6"/>
  <c r="N749" i="6"/>
  <c r="X748" i="6"/>
  <c r="W748" i="6"/>
  <c r="V748" i="6"/>
  <c r="U748" i="6"/>
  <c r="T748" i="6"/>
  <c r="S748" i="6"/>
  <c r="R748" i="6"/>
  <c r="Q748" i="6"/>
  <c r="P748" i="6"/>
  <c r="O748" i="6"/>
  <c r="N748" i="6"/>
  <c r="X747" i="6"/>
  <c r="W747" i="6"/>
  <c r="V747" i="6"/>
  <c r="U747" i="6"/>
  <c r="T747" i="6"/>
  <c r="S747" i="6"/>
  <c r="R747" i="6"/>
  <c r="Q747" i="6"/>
  <c r="P747" i="6"/>
  <c r="O747" i="6"/>
  <c r="N747" i="6"/>
  <c r="X746" i="6"/>
  <c r="W746" i="6"/>
  <c r="V746" i="6"/>
  <c r="U746" i="6"/>
  <c r="T746" i="6"/>
  <c r="S746" i="6"/>
  <c r="R746" i="6"/>
  <c r="Q746" i="6"/>
  <c r="P746" i="6"/>
  <c r="O746" i="6"/>
  <c r="N746" i="6"/>
  <c r="X745" i="6"/>
  <c r="W745" i="6"/>
  <c r="V745" i="6"/>
  <c r="U745" i="6"/>
  <c r="T745" i="6"/>
  <c r="S745" i="6"/>
  <c r="R745" i="6"/>
  <c r="Q745" i="6"/>
  <c r="P745" i="6"/>
  <c r="O745" i="6"/>
  <c r="N745" i="6"/>
  <c r="X744" i="6"/>
  <c r="W744" i="6"/>
  <c r="V744" i="6"/>
  <c r="U744" i="6"/>
  <c r="T744" i="6"/>
  <c r="S744" i="6"/>
  <c r="R744" i="6"/>
  <c r="Q744" i="6"/>
  <c r="P744" i="6"/>
  <c r="O744" i="6"/>
  <c r="N744" i="6"/>
  <c r="X743" i="6"/>
  <c r="W743" i="6"/>
  <c r="V743" i="6"/>
  <c r="U743" i="6"/>
  <c r="T743" i="6"/>
  <c r="S743" i="6"/>
  <c r="R743" i="6"/>
  <c r="Q743" i="6"/>
  <c r="P743" i="6"/>
  <c r="O743" i="6"/>
  <c r="N743" i="6"/>
  <c r="X742" i="6"/>
  <c r="W742" i="6"/>
  <c r="V742" i="6"/>
  <c r="U742" i="6"/>
  <c r="T742" i="6"/>
  <c r="S742" i="6"/>
  <c r="R742" i="6"/>
  <c r="Q742" i="6"/>
  <c r="P742" i="6"/>
  <c r="O742" i="6"/>
  <c r="N742" i="6"/>
  <c r="X741" i="6"/>
  <c r="W741" i="6"/>
  <c r="V741" i="6"/>
  <c r="U741" i="6"/>
  <c r="T741" i="6"/>
  <c r="S741" i="6"/>
  <c r="R741" i="6"/>
  <c r="Q741" i="6"/>
  <c r="P741" i="6"/>
  <c r="O741" i="6"/>
  <c r="N741" i="6"/>
  <c r="X740" i="6"/>
  <c r="W740" i="6"/>
  <c r="V740" i="6"/>
  <c r="U740" i="6"/>
  <c r="T740" i="6"/>
  <c r="S740" i="6"/>
  <c r="R740" i="6"/>
  <c r="Q740" i="6"/>
  <c r="P740" i="6"/>
  <c r="O740" i="6"/>
  <c r="N740" i="6"/>
  <c r="X739" i="6"/>
  <c r="W739" i="6"/>
  <c r="V739" i="6"/>
  <c r="U739" i="6"/>
  <c r="T739" i="6"/>
  <c r="S739" i="6"/>
  <c r="R739" i="6"/>
  <c r="Q739" i="6"/>
  <c r="P739" i="6"/>
  <c r="O739" i="6"/>
  <c r="N739" i="6"/>
  <c r="X738" i="6"/>
  <c r="W738" i="6"/>
  <c r="V738" i="6"/>
  <c r="U738" i="6"/>
  <c r="T738" i="6"/>
  <c r="S738" i="6"/>
  <c r="R738" i="6"/>
  <c r="Q738" i="6"/>
  <c r="P738" i="6"/>
  <c r="O738" i="6"/>
  <c r="N738" i="6"/>
  <c r="X737" i="6"/>
  <c r="W737" i="6"/>
  <c r="V737" i="6"/>
  <c r="U737" i="6"/>
  <c r="T737" i="6"/>
  <c r="S737" i="6"/>
  <c r="R737" i="6"/>
  <c r="Q737" i="6"/>
  <c r="P737" i="6"/>
  <c r="O737" i="6"/>
  <c r="N737" i="6"/>
  <c r="X736" i="6"/>
  <c r="W736" i="6"/>
  <c r="V736" i="6"/>
  <c r="U736" i="6"/>
  <c r="T736" i="6"/>
  <c r="S736" i="6"/>
  <c r="R736" i="6"/>
  <c r="Q736" i="6"/>
  <c r="P736" i="6"/>
  <c r="O736" i="6"/>
  <c r="N736" i="6"/>
  <c r="X735" i="6"/>
  <c r="W735" i="6"/>
  <c r="V735" i="6"/>
  <c r="U735" i="6"/>
  <c r="T735" i="6"/>
  <c r="S735" i="6"/>
  <c r="R735" i="6"/>
  <c r="Q735" i="6"/>
  <c r="P735" i="6"/>
  <c r="O735" i="6"/>
  <c r="N735" i="6"/>
  <c r="X734" i="6"/>
  <c r="W734" i="6"/>
  <c r="V734" i="6"/>
  <c r="U734" i="6"/>
  <c r="T734" i="6"/>
  <c r="S734" i="6"/>
  <c r="R734" i="6"/>
  <c r="Q734" i="6"/>
  <c r="P734" i="6"/>
  <c r="O734" i="6"/>
  <c r="N734" i="6"/>
  <c r="X733" i="6"/>
  <c r="W733" i="6"/>
  <c r="V733" i="6"/>
  <c r="U733" i="6"/>
  <c r="T733" i="6"/>
  <c r="S733" i="6"/>
  <c r="R733" i="6"/>
  <c r="Q733" i="6"/>
  <c r="P733" i="6"/>
  <c r="O733" i="6"/>
  <c r="N733" i="6"/>
  <c r="X732" i="6"/>
  <c r="W732" i="6"/>
  <c r="V732" i="6"/>
  <c r="U732" i="6"/>
  <c r="T732" i="6"/>
  <c r="S732" i="6"/>
  <c r="R732" i="6"/>
  <c r="Q732" i="6"/>
  <c r="P732" i="6"/>
  <c r="O732" i="6"/>
  <c r="N732" i="6"/>
  <c r="X731" i="6"/>
  <c r="W731" i="6"/>
  <c r="V731" i="6"/>
  <c r="U731" i="6"/>
  <c r="T731" i="6"/>
  <c r="S731" i="6"/>
  <c r="R731" i="6"/>
  <c r="Q731" i="6"/>
  <c r="P731" i="6"/>
  <c r="O731" i="6"/>
  <c r="N731" i="6"/>
  <c r="X730" i="6"/>
  <c r="W730" i="6"/>
  <c r="V730" i="6"/>
  <c r="U730" i="6"/>
  <c r="T730" i="6"/>
  <c r="S730" i="6"/>
  <c r="R730" i="6"/>
  <c r="Q730" i="6"/>
  <c r="P730" i="6"/>
  <c r="O730" i="6"/>
  <c r="N730" i="6"/>
  <c r="X729" i="6"/>
  <c r="W729" i="6"/>
  <c r="V729" i="6"/>
  <c r="U729" i="6"/>
  <c r="T729" i="6"/>
  <c r="S729" i="6"/>
  <c r="R729" i="6"/>
  <c r="Q729" i="6"/>
  <c r="P729" i="6"/>
  <c r="O729" i="6"/>
  <c r="N729" i="6"/>
  <c r="X728" i="6"/>
  <c r="W728" i="6"/>
  <c r="V728" i="6"/>
  <c r="U728" i="6"/>
  <c r="T728" i="6"/>
  <c r="S728" i="6"/>
  <c r="R728" i="6"/>
  <c r="Q728" i="6"/>
  <c r="P728" i="6"/>
  <c r="O728" i="6"/>
  <c r="N728" i="6"/>
  <c r="X727" i="6"/>
  <c r="W727" i="6"/>
  <c r="V727" i="6"/>
  <c r="U727" i="6"/>
  <c r="T727" i="6"/>
  <c r="S727" i="6"/>
  <c r="R727" i="6"/>
  <c r="Q727" i="6"/>
  <c r="P727" i="6"/>
  <c r="O727" i="6"/>
  <c r="N727" i="6"/>
  <c r="X726" i="6"/>
  <c r="W726" i="6"/>
  <c r="V726" i="6"/>
  <c r="U726" i="6"/>
  <c r="T726" i="6"/>
  <c r="S726" i="6"/>
  <c r="R726" i="6"/>
  <c r="Q726" i="6"/>
  <c r="P726" i="6"/>
  <c r="O726" i="6"/>
  <c r="N726" i="6"/>
  <c r="X725" i="6"/>
  <c r="W725" i="6"/>
  <c r="V725" i="6"/>
  <c r="U725" i="6"/>
  <c r="T725" i="6"/>
  <c r="S725" i="6"/>
  <c r="R725" i="6"/>
  <c r="Q725" i="6"/>
  <c r="P725" i="6"/>
  <c r="O725" i="6"/>
  <c r="N725" i="6"/>
  <c r="X724" i="6"/>
  <c r="W724" i="6"/>
  <c r="V724" i="6"/>
  <c r="U724" i="6"/>
  <c r="T724" i="6"/>
  <c r="S724" i="6"/>
  <c r="R724" i="6"/>
  <c r="Q724" i="6"/>
  <c r="P724" i="6"/>
  <c r="O724" i="6"/>
  <c r="N724" i="6"/>
  <c r="X723" i="6"/>
  <c r="W723" i="6"/>
  <c r="V723" i="6"/>
  <c r="U723" i="6"/>
  <c r="T723" i="6"/>
  <c r="S723" i="6"/>
  <c r="R723" i="6"/>
  <c r="Q723" i="6"/>
  <c r="P723" i="6"/>
  <c r="O723" i="6"/>
  <c r="N723" i="6"/>
  <c r="X722" i="6"/>
  <c r="W722" i="6"/>
  <c r="V722" i="6"/>
  <c r="U722" i="6"/>
  <c r="T722" i="6"/>
  <c r="S722" i="6"/>
  <c r="R722" i="6"/>
  <c r="Q722" i="6"/>
  <c r="P722" i="6"/>
  <c r="O722" i="6"/>
  <c r="N722" i="6"/>
  <c r="X721" i="6"/>
  <c r="W721" i="6"/>
  <c r="V721" i="6"/>
  <c r="U721" i="6"/>
  <c r="T721" i="6"/>
  <c r="S721" i="6"/>
  <c r="R721" i="6"/>
  <c r="Q721" i="6"/>
  <c r="P721" i="6"/>
  <c r="O721" i="6"/>
  <c r="N721" i="6"/>
  <c r="X720" i="6"/>
  <c r="W720" i="6"/>
  <c r="V720" i="6"/>
  <c r="U720" i="6"/>
  <c r="T720" i="6"/>
  <c r="S720" i="6"/>
  <c r="R720" i="6"/>
  <c r="Q720" i="6"/>
  <c r="P720" i="6"/>
  <c r="O720" i="6"/>
  <c r="N720" i="6"/>
  <c r="X719" i="6"/>
  <c r="W719" i="6"/>
  <c r="V719" i="6"/>
  <c r="U719" i="6"/>
  <c r="T719" i="6"/>
  <c r="S719" i="6"/>
  <c r="R719" i="6"/>
  <c r="Q719" i="6"/>
  <c r="P719" i="6"/>
  <c r="O719" i="6"/>
  <c r="N719" i="6"/>
  <c r="X718" i="6"/>
  <c r="W718" i="6"/>
  <c r="V718" i="6"/>
  <c r="U718" i="6"/>
  <c r="T718" i="6"/>
  <c r="S718" i="6"/>
  <c r="R718" i="6"/>
  <c r="Q718" i="6"/>
  <c r="P718" i="6"/>
  <c r="O718" i="6"/>
  <c r="N718" i="6"/>
  <c r="X717" i="6"/>
  <c r="W717" i="6"/>
  <c r="V717" i="6"/>
  <c r="U717" i="6"/>
  <c r="T717" i="6"/>
  <c r="S717" i="6"/>
  <c r="R717" i="6"/>
  <c r="Q717" i="6"/>
  <c r="P717" i="6"/>
  <c r="O717" i="6"/>
  <c r="N717" i="6"/>
  <c r="X716" i="6"/>
  <c r="W716" i="6"/>
  <c r="V716" i="6"/>
  <c r="U716" i="6"/>
  <c r="T716" i="6"/>
  <c r="S716" i="6"/>
  <c r="R716" i="6"/>
  <c r="Q716" i="6"/>
  <c r="P716" i="6"/>
  <c r="O716" i="6"/>
  <c r="N716" i="6"/>
  <c r="X715" i="6"/>
  <c r="W715" i="6"/>
  <c r="V715" i="6"/>
  <c r="U715" i="6"/>
  <c r="T715" i="6"/>
  <c r="S715" i="6"/>
  <c r="R715" i="6"/>
  <c r="Q715" i="6"/>
  <c r="P715" i="6"/>
  <c r="O715" i="6"/>
  <c r="N715" i="6"/>
  <c r="X714" i="6"/>
  <c r="W714" i="6"/>
  <c r="V714" i="6"/>
  <c r="U714" i="6"/>
  <c r="T714" i="6"/>
  <c r="S714" i="6"/>
  <c r="R714" i="6"/>
  <c r="Q714" i="6"/>
  <c r="P714" i="6"/>
  <c r="O714" i="6"/>
  <c r="N714" i="6"/>
  <c r="X713" i="6"/>
  <c r="W713" i="6"/>
  <c r="V713" i="6"/>
  <c r="U713" i="6"/>
  <c r="T713" i="6"/>
  <c r="S713" i="6"/>
  <c r="R713" i="6"/>
  <c r="Q713" i="6"/>
  <c r="P713" i="6"/>
  <c r="O713" i="6"/>
  <c r="N713" i="6"/>
  <c r="X712" i="6"/>
  <c r="W712" i="6"/>
  <c r="V712" i="6"/>
  <c r="U712" i="6"/>
  <c r="T712" i="6"/>
  <c r="S712" i="6"/>
  <c r="R712" i="6"/>
  <c r="Q712" i="6"/>
  <c r="P712" i="6"/>
  <c r="O712" i="6"/>
  <c r="N712" i="6"/>
  <c r="X711" i="6"/>
  <c r="W711" i="6"/>
  <c r="V711" i="6"/>
  <c r="U711" i="6"/>
  <c r="T711" i="6"/>
  <c r="S711" i="6"/>
  <c r="R711" i="6"/>
  <c r="Q711" i="6"/>
  <c r="P711" i="6"/>
  <c r="O711" i="6"/>
  <c r="N711" i="6"/>
  <c r="X710" i="6"/>
  <c r="W710" i="6"/>
  <c r="V710" i="6"/>
  <c r="U710" i="6"/>
  <c r="T710" i="6"/>
  <c r="S710" i="6"/>
  <c r="R710" i="6"/>
  <c r="Q710" i="6"/>
  <c r="P710" i="6"/>
  <c r="O710" i="6"/>
  <c r="N710" i="6"/>
  <c r="X709" i="6"/>
  <c r="W709" i="6"/>
  <c r="V709" i="6"/>
  <c r="U709" i="6"/>
  <c r="T709" i="6"/>
  <c r="S709" i="6"/>
  <c r="R709" i="6"/>
  <c r="Q709" i="6"/>
  <c r="P709" i="6"/>
  <c r="O709" i="6"/>
  <c r="N709" i="6"/>
  <c r="X708" i="6"/>
  <c r="W708" i="6"/>
  <c r="V708" i="6"/>
  <c r="U708" i="6"/>
  <c r="T708" i="6"/>
  <c r="S708" i="6"/>
  <c r="R708" i="6"/>
  <c r="Q708" i="6"/>
  <c r="P708" i="6"/>
  <c r="O708" i="6"/>
  <c r="N708" i="6"/>
  <c r="X707" i="6"/>
  <c r="W707" i="6"/>
  <c r="V707" i="6"/>
  <c r="U707" i="6"/>
  <c r="T707" i="6"/>
  <c r="S707" i="6"/>
  <c r="R707" i="6"/>
  <c r="Q707" i="6"/>
  <c r="P707" i="6"/>
  <c r="O707" i="6"/>
  <c r="N707" i="6"/>
  <c r="X706" i="6"/>
  <c r="W706" i="6"/>
  <c r="V706" i="6"/>
  <c r="U706" i="6"/>
  <c r="T706" i="6"/>
  <c r="S706" i="6"/>
  <c r="R706" i="6"/>
  <c r="Q706" i="6"/>
  <c r="P706" i="6"/>
  <c r="O706" i="6"/>
  <c r="N706" i="6"/>
  <c r="X705" i="6"/>
  <c r="W705" i="6"/>
  <c r="V705" i="6"/>
  <c r="U705" i="6"/>
  <c r="T705" i="6"/>
  <c r="S705" i="6"/>
  <c r="R705" i="6"/>
  <c r="Q705" i="6"/>
  <c r="P705" i="6"/>
  <c r="O705" i="6"/>
  <c r="N705" i="6"/>
  <c r="X704" i="6"/>
  <c r="W704" i="6"/>
  <c r="V704" i="6"/>
  <c r="U704" i="6"/>
  <c r="T704" i="6"/>
  <c r="S704" i="6"/>
  <c r="R704" i="6"/>
  <c r="Q704" i="6"/>
  <c r="P704" i="6"/>
  <c r="O704" i="6"/>
  <c r="N704" i="6"/>
  <c r="X703" i="6"/>
  <c r="W703" i="6"/>
  <c r="V703" i="6"/>
  <c r="U703" i="6"/>
  <c r="T703" i="6"/>
  <c r="S703" i="6"/>
  <c r="R703" i="6"/>
  <c r="Q703" i="6"/>
  <c r="P703" i="6"/>
  <c r="O703" i="6"/>
  <c r="N703" i="6"/>
  <c r="X702" i="6"/>
  <c r="W702" i="6"/>
  <c r="V702" i="6"/>
  <c r="U702" i="6"/>
  <c r="T702" i="6"/>
  <c r="S702" i="6"/>
  <c r="R702" i="6"/>
  <c r="Q702" i="6"/>
  <c r="P702" i="6"/>
  <c r="O702" i="6"/>
  <c r="N702" i="6"/>
  <c r="X701" i="6"/>
  <c r="W701" i="6"/>
  <c r="V701" i="6"/>
  <c r="U701" i="6"/>
  <c r="T701" i="6"/>
  <c r="S701" i="6"/>
  <c r="R701" i="6"/>
  <c r="Q701" i="6"/>
  <c r="P701" i="6"/>
  <c r="O701" i="6"/>
  <c r="N701" i="6"/>
  <c r="X700" i="6"/>
  <c r="W700" i="6"/>
  <c r="V700" i="6"/>
  <c r="U700" i="6"/>
  <c r="T700" i="6"/>
  <c r="S700" i="6"/>
  <c r="R700" i="6"/>
  <c r="Q700" i="6"/>
  <c r="P700" i="6"/>
  <c r="O700" i="6"/>
  <c r="N700" i="6"/>
  <c r="X699" i="6"/>
  <c r="W699" i="6"/>
  <c r="V699" i="6"/>
  <c r="U699" i="6"/>
  <c r="T699" i="6"/>
  <c r="S699" i="6"/>
  <c r="R699" i="6"/>
  <c r="Q699" i="6"/>
  <c r="P699" i="6"/>
  <c r="O699" i="6"/>
  <c r="N699" i="6"/>
  <c r="X698" i="6"/>
  <c r="W698" i="6"/>
  <c r="V698" i="6"/>
  <c r="U698" i="6"/>
  <c r="T698" i="6"/>
  <c r="S698" i="6"/>
  <c r="R698" i="6"/>
  <c r="Q698" i="6"/>
  <c r="P698" i="6"/>
  <c r="O698" i="6"/>
  <c r="N698" i="6"/>
  <c r="X697" i="6"/>
  <c r="W697" i="6"/>
  <c r="V697" i="6"/>
  <c r="U697" i="6"/>
  <c r="T697" i="6"/>
  <c r="S697" i="6"/>
  <c r="R697" i="6"/>
  <c r="Q697" i="6"/>
  <c r="P697" i="6"/>
  <c r="O697" i="6"/>
  <c r="N697" i="6"/>
  <c r="X696" i="6"/>
  <c r="W696" i="6"/>
  <c r="V696" i="6"/>
  <c r="U696" i="6"/>
  <c r="T696" i="6"/>
  <c r="S696" i="6"/>
  <c r="R696" i="6"/>
  <c r="Q696" i="6"/>
  <c r="P696" i="6"/>
  <c r="O696" i="6"/>
  <c r="N696" i="6"/>
  <c r="X695" i="6"/>
  <c r="W695" i="6"/>
  <c r="V695" i="6"/>
  <c r="U695" i="6"/>
  <c r="T695" i="6"/>
  <c r="S695" i="6"/>
  <c r="R695" i="6"/>
  <c r="Q695" i="6"/>
  <c r="P695" i="6"/>
  <c r="O695" i="6"/>
  <c r="N695" i="6"/>
  <c r="X694" i="6"/>
  <c r="W694" i="6"/>
  <c r="V694" i="6"/>
  <c r="U694" i="6"/>
  <c r="T694" i="6"/>
  <c r="S694" i="6"/>
  <c r="R694" i="6"/>
  <c r="Q694" i="6"/>
  <c r="P694" i="6"/>
  <c r="O694" i="6"/>
  <c r="N694" i="6"/>
  <c r="X693" i="6"/>
  <c r="W693" i="6"/>
  <c r="V693" i="6"/>
  <c r="U693" i="6"/>
  <c r="T693" i="6"/>
  <c r="S693" i="6"/>
  <c r="R693" i="6"/>
  <c r="Q693" i="6"/>
  <c r="P693" i="6"/>
  <c r="O693" i="6"/>
  <c r="N693" i="6"/>
  <c r="X692" i="6"/>
  <c r="W692" i="6"/>
  <c r="V692" i="6"/>
  <c r="U692" i="6"/>
  <c r="T692" i="6"/>
  <c r="S692" i="6"/>
  <c r="R692" i="6"/>
  <c r="Q692" i="6"/>
  <c r="P692" i="6"/>
  <c r="O692" i="6"/>
  <c r="N692" i="6"/>
  <c r="X691" i="6"/>
  <c r="W691" i="6"/>
  <c r="V691" i="6"/>
  <c r="U691" i="6"/>
  <c r="T691" i="6"/>
  <c r="S691" i="6"/>
  <c r="R691" i="6"/>
  <c r="Q691" i="6"/>
  <c r="P691" i="6"/>
  <c r="O691" i="6"/>
  <c r="N691" i="6"/>
  <c r="X690" i="6"/>
  <c r="W690" i="6"/>
  <c r="V690" i="6"/>
  <c r="U690" i="6"/>
  <c r="T690" i="6"/>
  <c r="S690" i="6"/>
  <c r="R690" i="6"/>
  <c r="Q690" i="6"/>
  <c r="P690" i="6"/>
  <c r="O690" i="6"/>
  <c r="N690" i="6"/>
  <c r="X689" i="6"/>
  <c r="W689" i="6"/>
  <c r="V689" i="6"/>
  <c r="U689" i="6"/>
  <c r="T689" i="6"/>
  <c r="S689" i="6"/>
  <c r="R689" i="6"/>
  <c r="Q689" i="6"/>
  <c r="P689" i="6"/>
  <c r="O689" i="6"/>
  <c r="N689" i="6"/>
  <c r="X688" i="6"/>
  <c r="W688" i="6"/>
  <c r="V688" i="6"/>
  <c r="U688" i="6"/>
  <c r="T688" i="6"/>
  <c r="S688" i="6"/>
  <c r="R688" i="6"/>
  <c r="Q688" i="6"/>
  <c r="P688" i="6"/>
  <c r="O688" i="6"/>
  <c r="N688" i="6"/>
  <c r="X687" i="6"/>
  <c r="W687" i="6"/>
  <c r="V687" i="6"/>
  <c r="U687" i="6"/>
  <c r="T687" i="6"/>
  <c r="S687" i="6"/>
  <c r="R687" i="6"/>
  <c r="Q687" i="6"/>
  <c r="P687" i="6"/>
  <c r="O687" i="6"/>
  <c r="N687" i="6"/>
  <c r="X686" i="6"/>
  <c r="W686" i="6"/>
  <c r="V686" i="6"/>
  <c r="U686" i="6"/>
  <c r="T686" i="6"/>
  <c r="S686" i="6"/>
  <c r="R686" i="6"/>
  <c r="Q686" i="6"/>
  <c r="P686" i="6"/>
  <c r="O686" i="6"/>
  <c r="N686" i="6"/>
  <c r="X685" i="6"/>
  <c r="W685" i="6"/>
  <c r="V685" i="6"/>
  <c r="U685" i="6"/>
  <c r="T685" i="6"/>
  <c r="S685" i="6"/>
  <c r="R685" i="6"/>
  <c r="Q685" i="6"/>
  <c r="P685" i="6"/>
  <c r="O685" i="6"/>
  <c r="N685" i="6"/>
  <c r="X684" i="6"/>
  <c r="W684" i="6"/>
  <c r="V684" i="6"/>
  <c r="U684" i="6"/>
  <c r="T684" i="6"/>
  <c r="S684" i="6"/>
  <c r="R684" i="6"/>
  <c r="Q684" i="6"/>
  <c r="P684" i="6"/>
  <c r="O684" i="6"/>
  <c r="N684" i="6"/>
  <c r="X683" i="6"/>
  <c r="W683" i="6"/>
  <c r="V683" i="6"/>
  <c r="U683" i="6"/>
  <c r="T683" i="6"/>
  <c r="S683" i="6"/>
  <c r="R683" i="6"/>
  <c r="Q683" i="6"/>
  <c r="P683" i="6"/>
  <c r="O683" i="6"/>
  <c r="N683" i="6"/>
  <c r="X682" i="6"/>
  <c r="W682" i="6"/>
  <c r="V682" i="6"/>
  <c r="U682" i="6"/>
  <c r="T682" i="6"/>
  <c r="S682" i="6"/>
  <c r="R682" i="6"/>
  <c r="Q682" i="6"/>
  <c r="P682" i="6"/>
  <c r="O682" i="6"/>
  <c r="N682" i="6"/>
  <c r="X681" i="6"/>
  <c r="W681" i="6"/>
  <c r="V681" i="6"/>
  <c r="U681" i="6"/>
  <c r="T681" i="6"/>
  <c r="S681" i="6"/>
  <c r="R681" i="6"/>
  <c r="Q681" i="6"/>
  <c r="P681" i="6"/>
  <c r="O681" i="6"/>
  <c r="N681" i="6"/>
  <c r="X680" i="6"/>
  <c r="W680" i="6"/>
  <c r="V680" i="6"/>
  <c r="U680" i="6"/>
  <c r="T680" i="6"/>
  <c r="S680" i="6"/>
  <c r="R680" i="6"/>
  <c r="Q680" i="6"/>
  <c r="P680" i="6"/>
  <c r="O680" i="6"/>
  <c r="N680" i="6"/>
  <c r="X679" i="6"/>
  <c r="W679" i="6"/>
  <c r="V679" i="6"/>
  <c r="U679" i="6"/>
  <c r="T679" i="6"/>
  <c r="S679" i="6"/>
  <c r="R679" i="6"/>
  <c r="Q679" i="6"/>
  <c r="P679" i="6"/>
  <c r="O679" i="6"/>
  <c r="N679" i="6"/>
  <c r="X678" i="6"/>
  <c r="W678" i="6"/>
  <c r="V678" i="6"/>
  <c r="U678" i="6"/>
  <c r="T678" i="6"/>
  <c r="S678" i="6"/>
  <c r="R678" i="6"/>
  <c r="Q678" i="6"/>
  <c r="P678" i="6"/>
  <c r="O678" i="6"/>
  <c r="N678" i="6"/>
  <c r="X677" i="6"/>
  <c r="W677" i="6"/>
  <c r="V677" i="6"/>
  <c r="U677" i="6"/>
  <c r="T677" i="6"/>
  <c r="S677" i="6"/>
  <c r="R677" i="6"/>
  <c r="Q677" i="6"/>
  <c r="P677" i="6"/>
  <c r="O677" i="6"/>
  <c r="N677" i="6"/>
  <c r="X676" i="6"/>
  <c r="W676" i="6"/>
  <c r="V676" i="6"/>
  <c r="U676" i="6"/>
  <c r="T676" i="6"/>
  <c r="S676" i="6"/>
  <c r="R676" i="6"/>
  <c r="Q676" i="6"/>
  <c r="P676" i="6"/>
  <c r="O676" i="6"/>
  <c r="N676" i="6"/>
  <c r="X675" i="6"/>
  <c r="W675" i="6"/>
  <c r="V675" i="6"/>
  <c r="U675" i="6"/>
  <c r="T675" i="6"/>
  <c r="S675" i="6"/>
  <c r="R675" i="6"/>
  <c r="Q675" i="6"/>
  <c r="P675" i="6"/>
  <c r="O675" i="6"/>
  <c r="N675" i="6"/>
  <c r="X674" i="6"/>
  <c r="W674" i="6"/>
  <c r="V674" i="6"/>
  <c r="U674" i="6"/>
  <c r="T674" i="6"/>
  <c r="S674" i="6"/>
  <c r="R674" i="6"/>
  <c r="Q674" i="6"/>
  <c r="P674" i="6"/>
  <c r="O674" i="6"/>
  <c r="N674" i="6"/>
  <c r="X673" i="6"/>
  <c r="W673" i="6"/>
  <c r="V673" i="6"/>
  <c r="U673" i="6"/>
  <c r="T673" i="6"/>
  <c r="S673" i="6"/>
  <c r="R673" i="6"/>
  <c r="Q673" i="6"/>
  <c r="P673" i="6"/>
  <c r="O673" i="6"/>
  <c r="N673" i="6"/>
  <c r="X672" i="6"/>
  <c r="W672" i="6"/>
  <c r="V672" i="6"/>
  <c r="U672" i="6"/>
  <c r="T672" i="6"/>
  <c r="S672" i="6"/>
  <c r="R672" i="6"/>
  <c r="Q672" i="6"/>
  <c r="P672" i="6"/>
  <c r="O672" i="6"/>
  <c r="N672" i="6"/>
  <c r="X671" i="6"/>
  <c r="W671" i="6"/>
  <c r="V671" i="6"/>
  <c r="U671" i="6"/>
  <c r="T671" i="6"/>
  <c r="S671" i="6"/>
  <c r="R671" i="6"/>
  <c r="Q671" i="6"/>
  <c r="P671" i="6"/>
  <c r="O671" i="6"/>
  <c r="N671" i="6"/>
  <c r="X670" i="6"/>
  <c r="W670" i="6"/>
  <c r="V670" i="6"/>
  <c r="U670" i="6"/>
  <c r="T670" i="6"/>
  <c r="S670" i="6"/>
  <c r="R670" i="6"/>
  <c r="Q670" i="6"/>
  <c r="P670" i="6"/>
  <c r="O670" i="6"/>
  <c r="N670" i="6"/>
  <c r="X669" i="6"/>
  <c r="W669" i="6"/>
  <c r="V669" i="6"/>
  <c r="U669" i="6"/>
  <c r="T669" i="6"/>
  <c r="S669" i="6"/>
  <c r="R669" i="6"/>
  <c r="Q669" i="6"/>
  <c r="P669" i="6"/>
  <c r="O669" i="6"/>
  <c r="N669" i="6"/>
  <c r="X668" i="6"/>
  <c r="W668" i="6"/>
  <c r="V668" i="6"/>
  <c r="U668" i="6"/>
  <c r="T668" i="6"/>
  <c r="S668" i="6"/>
  <c r="R668" i="6"/>
  <c r="Q668" i="6"/>
  <c r="P668" i="6"/>
  <c r="O668" i="6"/>
  <c r="N668" i="6"/>
  <c r="X667" i="6"/>
  <c r="W667" i="6"/>
  <c r="V667" i="6"/>
  <c r="U667" i="6"/>
  <c r="T667" i="6"/>
  <c r="S667" i="6"/>
  <c r="R667" i="6"/>
  <c r="Q667" i="6"/>
  <c r="P667" i="6"/>
  <c r="O667" i="6"/>
  <c r="N667" i="6"/>
  <c r="X666" i="6"/>
  <c r="W666" i="6"/>
  <c r="V666" i="6"/>
  <c r="U666" i="6"/>
  <c r="T666" i="6"/>
  <c r="S666" i="6"/>
  <c r="R666" i="6"/>
  <c r="Q666" i="6"/>
  <c r="P666" i="6"/>
  <c r="O666" i="6"/>
  <c r="N666" i="6"/>
  <c r="X665" i="6"/>
  <c r="W665" i="6"/>
  <c r="V665" i="6"/>
  <c r="U665" i="6"/>
  <c r="T665" i="6"/>
  <c r="S665" i="6"/>
  <c r="R665" i="6"/>
  <c r="Q665" i="6"/>
  <c r="P665" i="6"/>
  <c r="O665" i="6"/>
  <c r="N665" i="6"/>
  <c r="X664" i="6"/>
  <c r="W664" i="6"/>
  <c r="V664" i="6"/>
  <c r="U664" i="6"/>
  <c r="T664" i="6"/>
  <c r="S664" i="6"/>
  <c r="R664" i="6"/>
  <c r="Q664" i="6"/>
  <c r="P664" i="6"/>
  <c r="O664" i="6"/>
  <c r="N664" i="6"/>
  <c r="X663" i="6"/>
  <c r="W663" i="6"/>
  <c r="V663" i="6"/>
  <c r="U663" i="6"/>
  <c r="T663" i="6"/>
  <c r="S663" i="6"/>
  <c r="R663" i="6"/>
  <c r="Q663" i="6"/>
  <c r="P663" i="6"/>
  <c r="O663" i="6"/>
  <c r="N663" i="6"/>
  <c r="X662" i="6"/>
  <c r="W662" i="6"/>
  <c r="V662" i="6"/>
  <c r="U662" i="6"/>
  <c r="T662" i="6"/>
  <c r="S662" i="6"/>
  <c r="R662" i="6"/>
  <c r="Q662" i="6"/>
  <c r="P662" i="6"/>
  <c r="O662" i="6"/>
  <c r="N662" i="6"/>
  <c r="X661" i="6"/>
  <c r="W661" i="6"/>
  <c r="V661" i="6"/>
  <c r="U661" i="6"/>
  <c r="T661" i="6"/>
  <c r="S661" i="6"/>
  <c r="R661" i="6"/>
  <c r="Q661" i="6"/>
  <c r="P661" i="6"/>
  <c r="O661" i="6"/>
  <c r="N661" i="6"/>
  <c r="X660" i="6"/>
  <c r="W660" i="6"/>
  <c r="V660" i="6"/>
  <c r="U660" i="6"/>
  <c r="T660" i="6"/>
  <c r="S660" i="6"/>
  <c r="R660" i="6"/>
  <c r="Q660" i="6"/>
  <c r="P660" i="6"/>
  <c r="O660" i="6"/>
  <c r="N660" i="6"/>
  <c r="X659" i="6"/>
  <c r="W659" i="6"/>
  <c r="V659" i="6"/>
  <c r="U659" i="6"/>
  <c r="T659" i="6"/>
  <c r="S659" i="6"/>
  <c r="R659" i="6"/>
  <c r="Q659" i="6"/>
  <c r="P659" i="6"/>
  <c r="O659" i="6"/>
  <c r="N659" i="6"/>
  <c r="X658" i="6"/>
  <c r="W658" i="6"/>
  <c r="V658" i="6"/>
  <c r="U658" i="6"/>
  <c r="T658" i="6"/>
  <c r="S658" i="6"/>
  <c r="R658" i="6"/>
  <c r="Q658" i="6"/>
  <c r="P658" i="6"/>
  <c r="O658" i="6"/>
  <c r="N658" i="6"/>
  <c r="X657" i="6"/>
  <c r="W657" i="6"/>
  <c r="V657" i="6"/>
  <c r="U657" i="6"/>
  <c r="T657" i="6"/>
  <c r="S657" i="6"/>
  <c r="R657" i="6"/>
  <c r="Q657" i="6"/>
  <c r="P657" i="6"/>
  <c r="O657" i="6"/>
  <c r="N657" i="6"/>
  <c r="X656" i="6"/>
  <c r="W656" i="6"/>
  <c r="V656" i="6"/>
  <c r="U656" i="6"/>
  <c r="T656" i="6"/>
  <c r="S656" i="6"/>
  <c r="R656" i="6"/>
  <c r="Q656" i="6"/>
  <c r="P656" i="6"/>
  <c r="O656" i="6"/>
  <c r="N656" i="6"/>
  <c r="X655" i="6"/>
  <c r="W655" i="6"/>
  <c r="V655" i="6"/>
  <c r="U655" i="6"/>
  <c r="T655" i="6"/>
  <c r="S655" i="6"/>
  <c r="R655" i="6"/>
  <c r="Q655" i="6"/>
  <c r="P655" i="6"/>
  <c r="O655" i="6"/>
  <c r="N655" i="6"/>
  <c r="X654" i="6"/>
  <c r="W654" i="6"/>
  <c r="V654" i="6"/>
  <c r="U654" i="6"/>
  <c r="T654" i="6"/>
  <c r="S654" i="6"/>
  <c r="R654" i="6"/>
  <c r="Q654" i="6"/>
  <c r="P654" i="6"/>
  <c r="O654" i="6"/>
  <c r="N654" i="6"/>
  <c r="X653" i="6"/>
  <c r="W653" i="6"/>
  <c r="V653" i="6"/>
  <c r="U653" i="6"/>
  <c r="T653" i="6"/>
  <c r="S653" i="6"/>
  <c r="R653" i="6"/>
  <c r="Q653" i="6"/>
  <c r="P653" i="6"/>
  <c r="O653" i="6"/>
  <c r="N653" i="6"/>
  <c r="X652" i="6"/>
  <c r="W652" i="6"/>
  <c r="V652" i="6"/>
  <c r="U652" i="6"/>
  <c r="T652" i="6"/>
  <c r="S652" i="6"/>
  <c r="R652" i="6"/>
  <c r="Q652" i="6"/>
  <c r="P652" i="6"/>
  <c r="O652" i="6"/>
  <c r="N652" i="6"/>
  <c r="X651" i="6"/>
  <c r="W651" i="6"/>
  <c r="V651" i="6"/>
  <c r="U651" i="6"/>
  <c r="T651" i="6"/>
  <c r="S651" i="6"/>
  <c r="R651" i="6"/>
  <c r="Q651" i="6"/>
  <c r="P651" i="6"/>
  <c r="O651" i="6"/>
  <c r="N651" i="6"/>
  <c r="X650" i="6"/>
  <c r="W650" i="6"/>
  <c r="V650" i="6"/>
  <c r="U650" i="6"/>
  <c r="T650" i="6"/>
  <c r="S650" i="6"/>
  <c r="R650" i="6"/>
  <c r="Q650" i="6"/>
  <c r="P650" i="6"/>
  <c r="O650" i="6"/>
  <c r="N650" i="6"/>
  <c r="X649" i="6"/>
  <c r="W649" i="6"/>
  <c r="V649" i="6"/>
  <c r="U649" i="6"/>
  <c r="T649" i="6"/>
  <c r="S649" i="6"/>
  <c r="R649" i="6"/>
  <c r="Q649" i="6"/>
  <c r="P649" i="6"/>
  <c r="O649" i="6"/>
  <c r="N649" i="6"/>
  <c r="X648" i="6"/>
  <c r="W648" i="6"/>
  <c r="V648" i="6"/>
  <c r="U648" i="6"/>
  <c r="T648" i="6"/>
  <c r="S648" i="6"/>
  <c r="R648" i="6"/>
  <c r="Q648" i="6"/>
  <c r="P648" i="6"/>
  <c r="O648" i="6"/>
  <c r="N648" i="6"/>
  <c r="X647" i="6"/>
  <c r="W647" i="6"/>
  <c r="V647" i="6"/>
  <c r="U647" i="6"/>
  <c r="T647" i="6"/>
  <c r="S647" i="6"/>
  <c r="R647" i="6"/>
  <c r="Q647" i="6"/>
  <c r="P647" i="6"/>
  <c r="O647" i="6"/>
  <c r="N647" i="6"/>
  <c r="X646" i="6"/>
  <c r="W646" i="6"/>
  <c r="V646" i="6"/>
  <c r="U646" i="6"/>
  <c r="T646" i="6"/>
  <c r="S646" i="6"/>
  <c r="R646" i="6"/>
  <c r="Q646" i="6"/>
  <c r="P646" i="6"/>
  <c r="O646" i="6"/>
  <c r="N646" i="6"/>
  <c r="X645" i="6"/>
  <c r="W645" i="6"/>
  <c r="V645" i="6"/>
  <c r="U645" i="6"/>
  <c r="T645" i="6"/>
  <c r="S645" i="6"/>
  <c r="R645" i="6"/>
  <c r="Q645" i="6"/>
  <c r="P645" i="6"/>
  <c r="O645" i="6"/>
  <c r="N645" i="6"/>
  <c r="X644" i="6"/>
  <c r="W644" i="6"/>
  <c r="V644" i="6"/>
  <c r="U644" i="6"/>
  <c r="T644" i="6"/>
  <c r="S644" i="6"/>
  <c r="R644" i="6"/>
  <c r="Q644" i="6"/>
  <c r="P644" i="6"/>
  <c r="O644" i="6"/>
  <c r="N644" i="6"/>
  <c r="X643" i="6"/>
  <c r="W643" i="6"/>
  <c r="V643" i="6"/>
  <c r="U643" i="6"/>
  <c r="T643" i="6"/>
  <c r="S643" i="6"/>
  <c r="R643" i="6"/>
  <c r="Q643" i="6"/>
  <c r="P643" i="6"/>
  <c r="O643" i="6"/>
  <c r="N643" i="6"/>
  <c r="X642" i="6"/>
  <c r="W642" i="6"/>
  <c r="V642" i="6"/>
  <c r="U642" i="6"/>
  <c r="T642" i="6"/>
  <c r="S642" i="6"/>
  <c r="R642" i="6"/>
  <c r="Q642" i="6"/>
  <c r="P642" i="6"/>
  <c r="O642" i="6"/>
  <c r="N642" i="6"/>
  <c r="X641" i="6"/>
  <c r="W641" i="6"/>
  <c r="V641" i="6"/>
  <c r="U641" i="6"/>
  <c r="T641" i="6"/>
  <c r="S641" i="6"/>
  <c r="R641" i="6"/>
  <c r="Q641" i="6"/>
  <c r="P641" i="6"/>
  <c r="O641" i="6"/>
  <c r="N641" i="6"/>
  <c r="X640" i="6"/>
  <c r="W640" i="6"/>
  <c r="V640" i="6"/>
  <c r="U640" i="6"/>
  <c r="T640" i="6"/>
  <c r="S640" i="6"/>
  <c r="R640" i="6"/>
  <c r="Q640" i="6"/>
  <c r="P640" i="6"/>
  <c r="O640" i="6"/>
  <c r="N640" i="6"/>
  <c r="X639" i="6"/>
  <c r="W639" i="6"/>
  <c r="V639" i="6"/>
  <c r="U639" i="6"/>
  <c r="T639" i="6"/>
  <c r="S639" i="6"/>
  <c r="R639" i="6"/>
  <c r="Q639" i="6"/>
  <c r="P639" i="6"/>
  <c r="O639" i="6"/>
  <c r="N639" i="6"/>
  <c r="X638" i="6"/>
  <c r="W638" i="6"/>
  <c r="V638" i="6"/>
  <c r="U638" i="6"/>
  <c r="T638" i="6"/>
  <c r="S638" i="6"/>
  <c r="R638" i="6"/>
  <c r="Q638" i="6"/>
  <c r="P638" i="6"/>
  <c r="O638" i="6"/>
  <c r="N638" i="6"/>
  <c r="X637" i="6"/>
  <c r="W637" i="6"/>
  <c r="V637" i="6"/>
  <c r="U637" i="6"/>
  <c r="T637" i="6"/>
  <c r="S637" i="6"/>
  <c r="R637" i="6"/>
  <c r="Q637" i="6"/>
  <c r="P637" i="6"/>
  <c r="O637" i="6"/>
  <c r="N637" i="6"/>
  <c r="X636" i="6"/>
  <c r="W636" i="6"/>
  <c r="V636" i="6"/>
  <c r="U636" i="6"/>
  <c r="T636" i="6"/>
  <c r="S636" i="6"/>
  <c r="R636" i="6"/>
  <c r="Q636" i="6"/>
  <c r="P636" i="6"/>
  <c r="O636" i="6"/>
  <c r="N636" i="6"/>
  <c r="X635" i="6"/>
  <c r="W635" i="6"/>
  <c r="V635" i="6"/>
  <c r="U635" i="6"/>
  <c r="T635" i="6"/>
  <c r="S635" i="6"/>
  <c r="R635" i="6"/>
  <c r="Q635" i="6"/>
  <c r="P635" i="6"/>
  <c r="O635" i="6"/>
  <c r="N635" i="6"/>
  <c r="X634" i="6"/>
  <c r="W634" i="6"/>
  <c r="V634" i="6"/>
  <c r="U634" i="6"/>
  <c r="T634" i="6"/>
  <c r="S634" i="6"/>
  <c r="R634" i="6"/>
  <c r="Q634" i="6"/>
  <c r="P634" i="6"/>
  <c r="O634" i="6"/>
  <c r="N634" i="6"/>
  <c r="X633" i="6"/>
  <c r="W633" i="6"/>
  <c r="V633" i="6"/>
  <c r="U633" i="6"/>
  <c r="T633" i="6"/>
  <c r="S633" i="6"/>
  <c r="R633" i="6"/>
  <c r="Q633" i="6"/>
  <c r="P633" i="6"/>
  <c r="O633" i="6"/>
  <c r="N633" i="6"/>
  <c r="X632" i="6"/>
  <c r="W632" i="6"/>
  <c r="V632" i="6"/>
  <c r="U632" i="6"/>
  <c r="T632" i="6"/>
  <c r="S632" i="6"/>
  <c r="R632" i="6"/>
  <c r="Q632" i="6"/>
  <c r="P632" i="6"/>
  <c r="O632" i="6"/>
  <c r="N632" i="6"/>
  <c r="X631" i="6"/>
  <c r="W631" i="6"/>
  <c r="V631" i="6"/>
  <c r="U631" i="6"/>
  <c r="T631" i="6"/>
  <c r="S631" i="6"/>
  <c r="R631" i="6"/>
  <c r="Q631" i="6"/>
  <c r="P631" i="6"/>
  <c r="O631" i="6"/>
  <c r="N631" i="6"/>
  <c r="X630" i="6"/>
  <c r="W630" i="6"/>
  <c r="V630" i="6"/>
  <c r="U630" i="6"/>
  <c r="T630" i="6"/>
  <c r="S630" i="6"/>
  <c r="R630" i="6"/>
  <c r="Q630" i="6"/>
  <c r="P630" i="6"/>
  <c r="O630" i="6"/>
  <c r="N630" i="6"/>
  <c r="X629" i="6"/>
  <c r="W629" i="6"/>
  <c r="V629" i="6"/>
  <c r="U629" i="6"/>
  <c r="T629" i="6"/>
  <c r="S629" i="6"/>
  <c r="R629" i="6"/>
  <c r="Q629" i="6"/>
  <c r="P629" i="6"/>
  <c r="O629" i="6"/>
  <c r="N629" i="6"/>
  <c r="X628" i="6"/>
  <c r="W628" i="6"/>
  <c r="V628" i="6"/>
  <c r="U628" i="6"/>
  <c r="T628" i="6"/>
  <c r="S628" i="6"/>
  <c r="R628" i="6"/>
  <c r="Q628" i="6"/>
  <c r="P628" i="6"/>
  <c r="O628" i="6"/>
  <c r="N628" i="6"/>
  <c r="X627" i="6"/>
  <c r="W627" i="6"/>
  <c r="V627" i="6"/>
  <c r="U627" i="6"/>
  <c r="T627" i="6"/>
  <c r="S627" i="6"/>
  <c r="R627" i="6"/>
  <c r="Q627" i="6"/>
  <c r="P627" i="6"/>
  <c r="O627" i="6"/>
  <c r="N627" i="6"/>
  <c r="X626" i="6"/>
  <c r="W626" i="6"/>
  <c r="V626" i="6"/>
  <c r="U626" i="6"/>
  <c r="T626" i="6"/>
  <c r="S626" i="6"/>
  <c r="R626" i="6"/>
  <c r="Q626" i="6"/>
  <c r="P626" i="6"/>
  <c r="O626" i="6"/>
  <c r="N626" i="6"/>
  <c r="X625" i="6"/>
  <c r="W625" i="6"/>
  <c r="V625" i="6"/>
  <c r="U625" i="6"/>
  <c r="T625" i="6"/>
  <c r="S625" i="6"/>
  <c r="R625" i="6"/>
  <c r="Q625" i="6"/>
  <c r="P625" i="6"/>
  <c r="O625" i="6"/>
  <c r="N625" i="6"/>
  <c r="X624" i="6"/>
  <c r="W624" i="6"/>
  <c r="V624" i="6"/>
  <c r="U624" i="6"/>
  <c r="T624" i="6"/>
  <c r="S624" i="6"/>
  <c r="R624" i="6"/>
  <c r="Q624" i="6"/>
  <c r="P624" i="6"/>
  <c r="O624" i="6"/>
  <c r="N624" i="6"/>
  <c r="X623" i="6"/>
  <c r="W623" i="6"/>
  <c r="V623" i="6"/>
  <c r="U623" i="6"/>
  <c r="T623" i="6"/>
  <c r="S623" i="6"/>
  <c r="R623" i="6"/>
  <c r="Q623" i="6"/>
  <c r="P623" i="6"/>
  <c r="O623" i="6"/>
  <c r="N623" i="6"/>
  <c r="X622" i="6"/>
  <c r="W622" i="6"/>
  <c r="V622" i="6"/>
  <c r="U622" i="6"/>
  <c r="T622" i="6"/>
  <c r="S622" i="6"/>
  <c r="R622" i="6"/>
  <c r="Q622" i="6"/>
  <c r="P622" i="6"/>
  <c r="O622" i="6"/>
  <c r="N622" i="6"/>
  <c r="X621" i="6"/>
  <c r="W621" i="6"/>
  <c r="V621" i="6"/>
  <c r="U621" i="6"/>
  <c r="T621" i="6"/>
  <c r="S621" i="6"/>
  <c r="R621" i="6"/>
  <c r="Q621" i="6"/>
  <c r="P621" i="6"/>
  <c r="O621" i="6"/>
  <c r="N621" i="6"/>
  <c r="X620" i="6"/>
  <c r="W620" i="6"/>
  <c r="V620" i="6"/>
  <c r="U620" i="6"/>
  <c r="T620" i="6"/>
  <c r="S620" i="6"/>
  <c r="R620" i="6"/>
  <c r="Q620" i="6"/>
  <c r="P620" i="6"/>
  <c r="O620" i="6"/>
  <c r="N620" i="6"/>
  <c r="X619" i="6"/>
  <c r="W619" i="6"/>
  <c r="V619" i="6"/>
  <c r="U619" i="6"/>
  <c r="T619" i="6"/>
  <c r="S619" i="6"/>
  <c r="R619" i="6"/>
  <c r="Q619" i="6"/>
  <c r="P619" i="6"/>
  <c r="O619" i="6"/>
  <c r="N619" i="6"/>
  <c r="X618" i="6"/>
  <c r="W618" i="6"/>
  <c r="V618" i="6"/>
  <c r="U618" i="6"/>
  <c r="T618" i="6"/>
  <c r="S618" i="6"/>
  <c r="R618" i="6"/>
  <c r="Q618" i="6"/>
  <c r="P618" i="6"/>
  <c r="O618" i="6"/>
  <c r="N618" i="6"/>
  <c r="X617" i="6"/>
  <c r="W617" i="6"/>
  <c r="V617" i="6"/>
  <c r="U617" i="6"/>
  <c r="T617" i="6"/>
  <c r="S617" i="6"/>
  <c r="R617" i="6"/>
  <c r="Q617" i="6"/>
  <c r="P617" i="6"/>
  <c r="O617" i="6"/>
  <c r="N617" i="6"/>
  <c r="X616" i="6"/>
  <c r="W616" i="6"/>
  <c r="V616" i="6"/>
  <c r="U616" i="6"/>
  <c r="T616" i="6"/>
  <c r="S616" i="6"/>
  <c r="R616" i="6"/>
  <c r="Q616" i="6"/>
  <c r="P616" i="6"/>
  <c r="O616" i="6"/>
  <c r="N616" i="6"/>
  <c r="X615" i="6"/>
  <c r="W615" i="6"/>
  <c r="V615" i="6"/>
  <c r="U615" i="6"/>
  <c r="T615" i="6"/>
  <c r="S615" i="6"/>
  <c r="R615" i="6"/>
  <c r="Q615" i="6"/>
  <c r="P615" i="6"/>
  <c r="O615" i="6"/>
  <c r="N615" i="6"/>
  <c r="X614" i="6"/>
  <c r="W614" i="6"/>
  <c r="V614" i="6"/>
  <c r="U614" i="6"/>
  <c r="T614" i="6"/>
  <c r="S614" i="6"/>
  <c r="R614" i="6"/>
  <c r="Q614" i="6"/>
  <c r="P614" i="6"/>
  <c r="O614" i="6"/>
  <c r="N614" i="6"/>
  <c r="X613" i="6"/>
  <c r="W613" i="6"/>
  <c r="V613" i="6"/>
  <c r="U613" i="6"/>
  <c r="T613" i="6"/>
  <c r="S613" i="6"/>
  <c r="R613" i="6"/>
  <c r="Q613" i="6"/>
  <c r="P613" i="6"/>
  <c r="O613" i="6"/>
  <c r="N613" i="6"/>
  <c r="X612" i="6"/>
  <c r="W612" i="6"/>
  <c r="V612" i="6"/>
  <c r="U612" i="6"/>
  <c r="T612" i="6"/>
  <c r="S612" i="6"/>
  <c r="R612" i="6"/>
  <c r="Q612" i="6"/>
  <c r="P612" i="6"/>
  <c r="O612" i="6"/>
  <c r="N612" i="6"/>
  <c r="X611" i="6"/>
  <c r="W611" i="6"/>
  <c r="V611" i="6"/>
  <c r="U611" i="6"/>
  <c r="T611" i="6"/>
  <c r="S611" i="6"/>
  <c r="R611" i="6"/>
  <c r="Q611" i="6"/>
  <c r="P611" i="6"/>
  <c r="O611" i="6"/>
  <c r="N611" i="6"/>
  <c r="X610" i="6"/>
  <c r="W610" i="6"/>
  <c r="V610" i="6"/>
  <c r="U610" i="6"/>
  <c r="T610" i="6"/>
  <c r="S610" i="6"/>
  <c r="R610" i="6"/>
  <c r="Q610" i="6"/>
  <c r="P610" i="6"/>
  <c r="O610" i="6"/>
  <c r="N610" i="6"/>
  <c r="X609" i="6"/>
  <c r="W609" i="6"/>
  <c r="V609" i="6"/>
  <c r="U609" i="6"/>
  <c r="T609" i="6"/>
  <c r="S609" i="6"/>
  <c r="R609" i="6"/>
  <c r="Q609" i="6"/>
  <c r="P609" i="6"/>
  <c r="O609" i="6"/>
  <c r="N609" i="6"/>
  <c r="X608" i="6"/>
  <c r="W608" i="6"/>
  <c r="V608" i="6"/>
  <c r="U608" i="6"/>
  <c r="T608" i="6"/>
  <c r="S608" i="6"/>
  <c r="R608" i="6"/>
  <c r="Q608" i="6"/>
  <c r="P608" i="6"/>
  <c r="O608" i="6"/>
  <c r="N608" i="6"/>
  <c r="X607" i="6"/>
  <c r="W607" i="6"/>
  <c r="V607" i="6"/>
  <c r="U607" i="6"/>
  <c r="T607" i="6"/>
  <c r="S607" i="6"/>
  <c r="R607" i="6"/>
  <c r="Q607" i="6"/>
  <c r="P607" i="6"/>
  <c r="O607" i="6"/>
  <c r="N607" i="6"/>
  <c r="X606" i="6"/>
  <c r="W606" i="6"/>
  <c r="V606" i="6"/>
  <c r="U606" i="6"/>
  <c r="T606" i="6"/>
  <c r="S606" i="6"/>
  <c r="R606" i="6"/>
  <c r="Q606" i="6"/>
  <c r="P606" i="6"/>
  <c r="O606" i="6"/>
  <c r="N606" i="6"/>
  <c r="X605" i="6"/>
  <c r="W605" i="6"/>
  <c r="V605" i="6"/>
  <c r="U605" i="6"/>
  <c r="T605" i="6"/>
  <c r="S605" i="6"/>
  <c r="R605" i="6"/>
  <c r="Q605" i="6"/>
  <c r="P605" i="6"/>
  <c r="O605" i="6"/>
  <c r="N605" i="6"/>
  <c r="X604" i="6"/>
  <c r="W604" i="6"/>
  <c r="V604" i="6"/>
  <c r="U604" i="6"/>
  <c r="T604" i="6"/>
  <c r="S604" i="6"/>
  <c r="R604" i="6"/>
  <c r="Q604" i="6"/>
  <c r="P604" i="6"/>
  <c r="O604" i="6"/>
  <c r="N604" i="6"/>
  <c r="X603" i="6"/>
  <c r="W603" i="6"/>
  <c r="V603" i="6"/>
  <c r="U603" i="6"/>
  <c r="T603" i="6"/>
  <c r="S603" i="6"/>
  <c r="R603" i="6"/>
  <c r="Q603" i="6"/>
  <c r="P603" i="6"/>
  <c r="O603" i="6"/>
  <c r="N603" i="6"/>
  <c r="X602" i="6"/>
  <c r="W602" i="6"/>
  <c r="V602" i="6"/>
  <c r="U602" i="6"/>
  <c r="T602" i="6"/>
  <c r="S602" i="6"/>
  <c r="R602" i="6"/>
  <c r="Q602" i="6"/>
  <c r="P602" i="6"/>
  <c r="O602" i="6"/>
  <c r="N602" i="6"/>
  <c r="X601" i="6"/>
  <c r="W601" i="6"/>
  <c r="V601" i="6"/>
  <c r="U601" i="6"/>
  <c r="T601" i="6"/>
  <c r="S601" i="6"/>
  <c r="R601" i="6"/>
  <c r="Q601" i="6"/>
  <c r="P601" i="6"/>
  <c r="O601" i="6"/>
  <c r="N601" i="6"/>
  <c r="X600" i="6"/>
  <c r="W600" i="6"/>
  <c r="V600" i="6"/>
  <c r="U600" i="6"/>
  <c r="T600" i="6"/>
  <c r="S600" i="6"/>
  <c r="R600" i="6"/>
  <c r="Q600" i="6"/>
  <c r="P600" i="6"/>
  <c r="O600" i="6"/>
  <c r="N600" i="6"/>
  <c r="X599" i="6"/>
  <c r="W599" i="6"/>
  <c r="V599" i="6"/>
  <c r="U599" i="6"/>
  <c r="T599" i="6"/>
  <c r="S599" i="6"/>
  <c r="R599" i="6"/>
  <c r="Q599" i="6"/>
  <c r="P599" i="6"/>
  <c r="O599" i="6"/>
  <c r="N599" i="6"/>
  <c r="X598" i="6"/>
  <c r="W598" i="6"/>
  <c r="V598" i="6"/>
  <c r="U598" i="6"/>
  <c r="T598" i="6"/>
  <c r="S598" i="6"/>
  <c r="R598" i="6"/>
  <c r="Q598" i="6"/>
  <c r="P598" i="6"/>
  <c r="O598" i="6"/>
  <c r="N598" i="6"/>
  <c r="X597" i="6"/>
  <c r="W597" i="6"/>
  <c r="V597" i="6"/>
  <c r="U597" i="6"/>
  <c r="T597" i="6"/>
  <c r="S597" i="6"/>
  <c r="R597" i="6"/>
  <c r="Q597" i="6"/>
  <c r="P597" i="6"/>
  <c r="O597" i="6"/>
  <c r="N597" i="6"/>
  <c r="X596" i="6"/>
  <c r="W596" i="6"/>
  <c r="V596" i="6"/>
  <c r="U596" i="6"/>
  <c r="T596" i="6"/>
  <c r="S596" i="6"/>
  <c r="R596" i="6"/>
  <c r="Q596" i="6"/>
  <c r="P596" i="6"/>
  <c r="O596" i="6"/>
  <c r="N596" i="6"/>
  <c r="X595" i="6"/>
  <c r="W595" i="6"/>
  <c r="V595" i="6"/>
  <c r="U595" i="6"/>
  <c r="T595" i="6"/>
  <c r="S595" i="6"/>
  <c r="R595" i="6"/>
  <c r="Q595" i="6"/>
  <c r="P595" i="6"/>
  <c r="O595" i="6"/>
  <c r="N595" i="6"/>
  <c r="X594" i="6"/>
  <c r="W594" i="6"/>
  <c r="V594" i="6"/>
  <c r="U594" i="6"/>
  <c r="T594" i="6"/>
  <c r="S594" i="6"/>
  <c r="R594" i="6"/>
  <c r="Q594" i="6"/>
  <c r="P594" i="6"/>
  <c r="O594" i="6"/>
  <c r="N594" i="6"/>
  <c r="X593" i="6"/>
  <c r="W593" i="6"/>
  <c r="V593" i="6"/>
  <c r="U593" i="6"/>
  <c r="T593" i="6"/>
  <c r="S593" i="6"/>
  <c r="R593" i="6"/>
  <c r="Q593" i="6"/>
  <c r="P593" i="6"/>
  <c r="O593" i="6"/>
  <c r="N593" i="6"/>
  <c r="X592" i="6"/>
  <c r="W592" i="6"/>
  <c r="V592" i="6"/>
  <c r="U592" i="6"/>
  <c r="T592" i="6"/>
  <c r="S592" i="6"/>
  <c r="R592" i="6"/>
  <c r="Q592" i="6"/>
  <c r="P592" i="6"/>
  <c r="O592" i="6"/>
  <c r="N592" i="6"/>
  <c r="X591" i="6"/>
  <c r="W591" i="6"/>
  <c r="V591" i="6"/>
  <c r="U591" i="6"/>
  <c r="T591" i="6"/>
  <c r="S591" i="6"/>
  <c r="R591" i="6"/>
  <c r="Q591" i="6"/>
  <c r="P591" i="6"/>
  <c r="O591" i="6"/>
  <c r="N591" i="6"/>
  <c r="X590" i="6"/>
  <c r="W590" i="6"/>
  <c r="V590" i="6"/>
  <c r="U590" i="6"/>
  <c r="T590" i="6"/>
  <c r="S590" i="6"/>
  <c r="R590" i="6"/>
  <c r="Q590" i="6"/>
  <c r="P590" i="6"/>
  <c r="O590" i="6"/>
  <c r="N590" i="6"/>
  <c r="X589" i="6"/>
  <c r="W589" i="6"/>
  <c r="V589" i="6"/>
  <c r="U589" i="6"/>
  <c r="T589" i="6"/>
  <c r="S589" i="6"/>
  <c r="R589" i="6"/>
  <c r="Q589" i="6"/>
  <c r="P589" i="6"/>
  <c r="O589" i="6"/>
  <c r="N589" i="6"/>
  <c r="X588" i="6"/>
  <c r="W588" i="6"/>
  <c r="V588" i="6"/>
  <c r="U588" i="6"/>
  <c r="T588" i="6"/>
  <c r="S588" i="6"/>
  <c r="R588" i="6"/>
  <c r="Q588" i="6"/>
  <c r="P588" i="6"/>
  <c r="O588" i="6"/>
  <c r="N588" i="6"/>
  <c r="X587" i="6"/>
  <c r="W587" i="6"/>
  <c r="V587" i="6"/>
  <c r="U587" i="6"/>
  <c r="T587" i="6"/>
  <c r="S587" i="6"/>
  <c r="R587" i="6"/>
  <c r="Q587" i="6"/>
  <c r="P587" i="6"/>
  <c r="O587" i="6"/>
  <c r="N587" i="6"/>
  <c r="X586" i="6"/>
  <c r="W586" i="6"/>
  <c r="V586" i="6"/>
  <c r="U586" i="6"/>
  <c r="T586" i="6"/>
  <c r="S586" i="6"/>
  <c r="R586" i="6"/>
  <c r="Q586" i="6"/>
  <c r="P586" i="6"/>
  <c r="O586" i="6"/>
  <c r="N586" i="6"/>
  <c r="X585" i="6"/>
  <c r="W585" i="6"/>
  <c r="V585" i="6"/>
  <c r="U585" i="6"/>
  <c r="T585" i="6"/>
  <c r="S585" i="6"/>
  <c r="R585" i="6"/>
  <c r="Q585" i="6"/>
  <c r="P585" i="6"/>
  <c r="O585" i="6"/>
  <c r="N585" i="6"/>
  <c r="X584" i="6"/>
  <c r="W584" i="6"/>
  <c r="V584" i="6"/>
  <c r="U584" i="6"/>
  <c r="T584" i="6"/>
  <c r="S584" i="6"/>
  <c r="R584" i="6"/>
  <c r="Q584" i="6"/>
  <c r="P584" i="6"/>
  <c r="O584" i="6"/>
  <c r="N584" i="6"/>
  <c r="X583" i="6"/>
  <c r="W583" i="6"/>
  <c r="V583" i="6"/>
  <c r="U583" i="6"/>
  <c r="T583" i="6"/>
  <c r="S583" i="6"/>
  <c r="R583" i="6"/>
  <c r="Q583" i="6"/>
  <c r="P583" i="6"/>
  <c r="O583" i="6"/>
  <c r="N583" i="6"/>
  <c r="X582" i="6"/>
  <c r="W582" i="6"/>
  <c r="V582" i="6"/>
  <c r="U582" i="6"/>
  <c r="T582" i="6"/>
  <c r="S582" i="6"/>
  <c r="R582" i="6"/>
  <c r="Q582" i="6"/>
  <c r="P582" i="6"/>
  <c r="O582" i="6"/>
  <c r="N582" i="6"/>
  <c r="X581" i="6"/>
  <c r="W581" i="6"/>
  <c r="V581" i="6"/>
  <c r="U581" i="6"/>
  <c r="T581" i="6"/>
  <c r="S581" i="6"/>
  <c r="R581" i="6"/>
  <c r="Q581" i="6"/>
  <c r="P581" i="6"/>
  <c r="O581" i="6"/>
  <c r="N581" i="6"/>
  <c r="X580" i="6"/>
  <c r="W580" i="6"/>
  <c r="V580" i="6"/>
  <c r="U580" i="6"/>
  <c r="T580" i="6"/>
  <c r="S580" i="6"/>
  <c r="R580" i="6"/>
  <c r="Q580" i="6"/>
  <c r="P580" i="6"/>
  <c r="O580" i="6"/>
  <c r="N580" i="6"/>
  <c r="X579" i="6"/>
  <c r="W579" i="6"/>
  <c r="V579" i="6"/>
  <c r="U579" i="6"/>
  <c r="T579" i="6"/>
  <c r="S579" i="6"/>
  <c r="R579" i="6"/>
  <c r="Q579" i="6"/>
  <c r="P579" i="6"/>
  <c r="O579" i="6"/>
  <c r="N579" i="6"/>
  <c r="X578" i="6"/>
  <c r="W578" i="6"/>
  <c r="V578" i="6"/>
  <c r="U578" i="6"/>
  <c r="T578" i="6"/>
  <c r="S578" i="6"/>
  <c r="R578" i="6"/>
  <c r="Q578" i="6"/>
  <c r="P578" i="6"/>
  <c r="O578" i="6"/>
  <c r="N578" i="6"/>
  <c r="X577" i="6"/>
  <c r="W577" i="6"/>
  <c r="V577" i="6"/>
  <c r="U577" i="6"/>
  <c r="T577" i="6"/>
  <c r="S577" i="6"/>
  <c r="R577" i="6"/>
  <c r="Q577" i="6"/>
  <c r="P577" i="6"/>
  <c r="O577" i="6"/>
  <c r="N577" i="6"/>
  <c r="X576" i="6"/>
  <c r="W576" i="6"/>
  <c r="V576" i="6"/>
  <c r="U576" i="6"/>
  <c r="T576" i="6"/>
  <c r="S576" i="6"/>
  <c r="R576" i="6"/>
  <c r="Q576" i="6"/>
  <c r="P576" i="6"/>
  <c r="O576" i="6"/>
  <c r="N576" i="6"/>
  <c r="X575" i="6"/>
  <c r="W575" i="6"/>
  <c r="V575" i="6"/>
  <c r="U575" i="6"/>
  <c r="T575" i="6"/>
  <c r="S575" i="6"/>
  <c r="R575" i="6"/>
  <c r="Q575" i="6"/>
  <c r="P575" i="6"/>
  <c r="O575" i="6"/>
  <c r="N575" i="6"/>
  <c r="X574" i="6"/>
  <c r="W574" i="6"/>
  <c r="V574" i="6"/>
  <c r="U574" i="6"/>
  <c r="T574" i="6"/>
  <c r="S574" i="6"/>
  <c r="R574" i="6"/>
  <c r="Q574" i="6"/>
  <c r="P574" i="6"/>
  <c r="O574" i="6"/>
  <c r="N574" i="6"/>
  <c r="X573" i="6"/>
  <c r="W573" i="6"/>
  <c r="V573" i="6"/>
  <c r="U573" i="6"/>
  <c r="T573" i="6"/>
  <c r="S573" i="6"/>
  <c r="R573" i="6"/>
  <c r="Q573" i="6"/>
  <c r="P573" i="6"/>
  <c r="O573" i="6"/>
  <c r="N573" i="6"/>
  <c r="X572" i="6"/>
  <c r="W572" i="6"/>
  <c r="V572" i="6"/>
  <c r="U572" i="6"/>
  <c r="T572" i="6"/>
  <c r="S572" i="6"/>
  <c r="R572" i="6"/>
  <c r="Q572" i="6"/>
  <c r="P572" i="6"/>
  <c r="O572" i="6"/>
  <c r="N572" i="6"/>
  <c r="X571" i="6"/>
  <c r="W571" i="6"/>
  <c r="V571" i="6"/>
  <c r="U571" i="6"/>
  <c r="T571" i="6"/>
  <c r="S571" i="6"/>
  <c r="R571" i="6"/>
  <c r="Q571" i="6"/>
  <c r="P571" i="6"/>
  <c r="O571" i="6"/>
  <c r="N571" i="6"/>
  <c r="X570" i="6"/>
  <c r="W570" i="6"/>
  <c r="V570" i="6"/>
  <c r="U570" i="6"/>
  <c r="T570" i="6"/>
  <c r="S570" i="6"/>
  <c r="R570" i="6"/>
  <c r="Q570" i="6"/>
  <c r="P570" i="6"/>
  <c r="O570" i="6"/>
  <c r="N570" i="6"/>
  <c r="X569" i="6"/>
  <c r="W569" i="6"/>
  <c r="V569" i="6"/>
  <c r="U569" i="6"/>
  <c r="T569" i="6"/>
  <c r="S569" i="6"/>
  <c r="R569" i="6"/>
  <c r="Q569" i="6"/>
  <c r="P569" i="6"/>
  <c r="O569" i="6"/>
  <c r="N569" i="6"/>
  <c r="X568" i="6"/>
  <c r="W568" i="6"/>
  <c r="V568" i="6"/>
  <c r="U568" i="6"/>
  <c r="T568" i="6"/>
  <c r="S568" i="6"/>
  <c r="R568" i="6"/>
  <c r="Q568" i="6"/>
  <c r="P568" i="6"/>
  <c r="O568" i="6"/>
  <c r="N568" i="6"/>
  <c r="X567" i="6"/>
  <c r="W567" i="6"/>
  <c r="V567" i="6"/>
  <c r="U567" i="6"/>
  <c r="T567" i="6"/>
  <c r="S567" i="6"/>
  <c r="R567" i="6"/>
  <c r="Q567" i="6"/>
  <c r="P567" i="6"/>
  <c r="O567" i="6"/>
  <c r="N567" i="6"/>
  <c r="X566" i="6"/>
  <c r="W566" i="6"/>
  <c r="V566" i="6"/>
  <c r="U566" i="6"/>
  <c r="T566" i="6"/>
  <c r="S566" i="6"/>
  <c r="R566" i="6"/>
  <c r="Q566" i="6"/>
  <c r="P566" i="6"/>
  <c r="O566" i="6"/>
  <c r="N566" i="6"/>
  <c r="X565" i="6"/>
  <c r="W565" i="6"/>
  <c r="V565" i="6"/>
  <c r="U565" i="6"/>
  <c r="T565" i="6"/>
  <c r="S565" i="6"/>
  <c r="R565" i="6"/>
  <c r="Q565" i="6"/>
  <c r="P565" i="6"/>
  <c r="O565" i="6"/>
  <c r="N565" i="6"/>
  <c r="X564" i="6"/>
  <c r="W564" i="6"/>
  <c r="V564" i="6"/>
  <c r="U564" i="6"/>
  <c r="T564" i="6"/>
  <c r="S564" i="6"/>
  <c r="R564" i="6"/>
  <c r="Q564" i="6"/>
  <c r="P564" i="6"/>
  <c r="O564" i="6"/>
  <c r="N564" i="6"/>
  <c r="X563" i="6"/>
  <c r="W563" i="6"/>
  <c r="V563" i="6"/>
  <c r="U563" i="6"/>
  <c r="T563" i="6"/>
  <c r="S563" i="6"/>
  <c r="R563" i="6"/>
  <c r="Q563" i="6"/>
  <c r="P563" i="6"/>
  <c r="O563" i="6"/>
  <c r="N563" i="6"/>
  <c r="X562" i="6"/>
  <c r="W562" i="6"/>
  <c r="V562" i="6"/>
  <c r="U562" i="6"/>
  <c r="T562" i="6"/>
  <c r="S562" i="6"/>
  <c r="R562" i="6"/>
  <c r="Q562" i="6"/>
  <c r="P562" i="6"/>
  <c r="O562" i="6"/>
  <c r="N562" i="6"/>
  <c r="X561" i="6"/>
  <c r="W561" i="6"/>
  <c r="V561" i="6"/>
  <c r="U561" i="6"/>
  <c r="T561" i="6"/>
  <c r="S561" i="6"/>
  <c r="R561" i="6"/>
  <c r="Q561" i="6"/>
  <c r="P561" i="6"/>
  <c r="O561" i="6"/>
  <c r="N561" i="6"/>
  <c r="X560" i="6"/>
  <c r="W560" i="6"/>
  <c r="V560" i="6"/>
  <c r="U560" i="6"/>
  <c r="T560" i="6"/>
  <c r="S560" i="6"/>
  <c r="R560" i="6"/>
  <c r="Q560" i="6"/>
  <c r="P560" i="6"/>
  <c r="O560" i="6"/>
  <c r="N560" i="6"/>
  <c r="X559" i="6"/>
  <c r="W559" i="6"/>
  <c r="V559" i="6"/>
  <c r="U559" i="6"/>
  <c r="T559" i="6"/>
  <c r="S559" i="6"/>
  <c r="R559" i="6"/>
  <c r="Q559" i="6"/>
  <c r="P559" i="6"/>
  <c r="O559" i="6"/>
  <c r="N559" i="6"/>
  <c r="X558" i="6"/>
  <c r="W558" i="6"/>
  <c r="V558" i="6"/>
  <c r="U558" i="6"/>
  <c r="T558" i="6"/>
  <c r="S558" i="6"/>
  <c r="R558" i="6"/>
  <c r="Q558" i="6"/>
  <c r="P558" i="6"/>
  <c r="O558" i="6"/>
  <c r="N558" i="6"/>
  <c r="X557" i="6"/>
  <c r="W557" i="6"/>
  <c r="V557" i="6"/>
  <c r="U557" i="6"/>
  <c r="T557" i="6"/>
  <c r="S557" i="6"/>
  <c r="R557" i="6"/>
  <c r="Q557" i="6"/>
  <c r="P557" i="6"/>
  <c r="O557" i="6"/>
  <c r="N557" i="6"/>
  <c r="X556" i="6"/>
  <c r="W556" i="6"/>
  <c r="V556" i="6"/>
  <c r="U556" i="6"/>
  <c r="T556" i="6"/>
  <c r="S556" i="6"/>
  <c r="R556" i="6"/>
  <c r="Q556" i="6"/>
  <c r="P556" i="6"/>
  <c r="O556" i="6"/>
  <c r="N556" i="6"/>
  <c r="X555" i="6"/>
  <c r="W555" i="6"/>
  <c r="V555" i="6"/>
  <c r="U555" i="6"/>
  <c r="T555" i="6"/>
  <c r="S555" i="6"/>
  <c r="R555" i="6"/>
  <c r="Q555" i="6"/>
  <c r="P555" i="6"/>
  <c r="O555" i="6"/>
  <c r="N555" i="6"/>
  <c r="X554" i="6"/>
  <c r="W554" i="6"/>
  <c r="V554" i="6"/>
  <c r="U554" i="6"/>
  <c r="T554" i="6"/>
  <c r="S554" i="6"/>
  <c r="R554" i="6"/>
  <c r="Q554" i="6"/>
  <c r="P554" i="6"/>
  <c r="O554" i="6"/>
  <c r="N554" i="6"/>
  <c r="X553" i="6"/>
  <c r="W553" i="6"/>
  <c r="V553" i="6"/>
  <c r="U553" i="6"/>
  <c r="T553" i="6"/>
  <c r="S553" i="6"/>
  <c r="R553" i="6"/>
  <c r="Q553" i="6"/>
  <c r="P553" i="6"/>
  <c r="O553" i="6"/>
  <c r="N553" i="6"/>
  <c r="X552" i="6"/>
  <c r="W552" i="6"/>
  <c r="V552" i="6"/>
  <c r="U552" i="6"/>
  <c r="T552" i="6"/>
  <c r="S552" i="6"/>
  <c r="R552" i="6"/>
  <c r="Q552" i="6"/>
  <c r="P552" i="6"/>
  <c r="O552" i="6"/>
  <c r="N552" i="6"/>
  <c r="X551" i="6"/>
  <c r="W551" i="6"/>
  <c r="V551" i="6"/>
  <c r="U551" i="6"/>
  <c r="T551" i="6"/>
  <c r="S551" i="6"/>
  <c r="R551" i="6"/>
  <c r="Q551" i="6"/>
  <c r="P551" i="6"/>
  <c r="O551" i="6"/>
  <c r="N551" i="6"/>
  <c r="X550" i="6"/>
  <c r="W550" i="6"/>
  <c r="V550" i="6"/>
  <c r="U550" i="6"/>
  <c r="T550" i="6"/>
  <c r="S550" i="6"/>
  <c r="R550" i="6"/>
  <c r="Q550" i="6"/>
  <c r="P550" i="6"/>
  <c r="O550" i="6"/>
  <c r="N550" i="6"/>
  <c r="X549" i="6"/>
  <c r="W549" i="6"/>
  <c r="V549" i="6"/>
  <c r="U549" i="6"/>
  <c r="T549" i="6"/>
  <c r="S549" i="6"/>
  <c r="R549" i="6"/>
  <c r="Q549" i="6"/>
  <c r="P549" i="6"/>
  <c r="O549" i="6"/>
  <c r="N549" i="6"/>
  <c r="X548" i="6"/>
  <c r="W548" i="6"/>
  <c r="V548" i="6"/>
  <c r="U548" i="6"/>
  <c r="T548" i="6"/>
  <c r="S548" i="6"/>
  <c r="R548" i="6"/>
  <c r="Q548" i="6"/>
  <c r="P548" i="6"/>
  <c r="O548" i="6"/>
  <c r="N548" i="6"/>
  <c r="X547" i="6"/>
  <c r="W547" i="6"/>
  <c r="V547" i="6"/>
  <c r="U547" i="6"/>
  <c r="T547" i="6"/>
  <c r="S547" i="6"/>
  <c r="R547" i="6"/>
  <c r="Q547" i="6"/>
  <c r="P547" i="6"/>
  <c r="O547" i="6"/>
  <c r="N547" i="6"/>
  <c r="X546" i="6"/>
  <c r="W546" i="6"/>
  <c r="V546" i="6"/>
  <c r="U546" i="6"/>
  <c r="T546" i="6"/>
  <c r="S546" i="6"/>
  <c r="R546" i="6"/>
  <c r="Q546" i="6"/>
  <c r="P546" i="6"/>
  <c r="O546" i="6"/>
  <c r="N546" i="6"/>
  <c r="X545" i="6"/>
  <c r="W545" i="6"/>
  <c r="V545" i="6"/>
  <c r="U545" i="6"/>
  <c r="T545" i="6"/>
  <c r="S545" i="6"/>
  <c r="R545" i="6"/>
  <c r="Q545" i="6"/>
  <c r="P545" i="6"/>
  <c r="O545" i="6"/>
  <c r="N545" i="6"/>
  <c r="X544" i="6"/>
  <c r="W544" i="6"/>
  <c r="V544" i="6"/>
  <c r="U544" i="6"/>
  <c r="T544" i="6"/>
  <c r="S544" i="6"/>
  <c r="R544" i="6"/>
  <c r="Q544" i="6"/>
  <c r="P544" i="6"/>
  <c r="O544" i="6"/>
  <c r="N544" i="6"/>
  <c r="X543" i="6"/>
  <c r="W543" i="6"/>
  <c r="V543" i="6"/>
  <c r="U543" i="6"/>
  <c r="T543" i="6"/>
  <c r="S543" i="6"/>
  <c r="R543" i="6"/>
  <c r="Q543" i="6"/>
  <c r="P543" i="6"/>
  <c r="O543" i="6"/>
  <c r="N543" i="6"/>
  <c r="X542" i="6"/>
  <c r="W542" i="6"/>
  <c r="V542" i="6"/>
  <c r="U542" i="6"/>
  <c r="T542" i="6"/>
  <c r="S542" i="6"/>
  <c r="R542" i="6"/>
  <c r="Q542" i="6"/>
  <c r="P542" i="6"/>
  <c r="O542" i="6"/>
  <c r="N542" i="6"/>
  <c r="X541" i="6"/>
  <c r="W541" i="6"/>
  <c r="V541" i="6"/>
  <c r="U541" i="6"/>
  <c r="T541" i="6"/>
  <c r="S541" i="6"/>
  <c r="R541" i="6"/>
  <c r="Q541" i="6"/>
  <c r="P541" i="6"/>
  <c r="O541" i="6"/>
  <c r="N541" i="6"/>
  <c r="X540" i="6"/>
  <c r="W540" i="6"/>
  <c r="V540" i="6"/>
  <c r="U540" i="6"/>
  <c r="T540" i="6"/>
  <c r="S540" i="6"/>
  <c r="R540" i="6"/>
  <c r="Q540" i="6"/>
  <c r="P540" i="6"/>
  <c r="O540" i="6"/>
  <c r="N540" i="6"/>
  <c r="X539" i="6"/>
  <c r="W539" i="6"/>
  <c r="V539" i="6"/>
  <c r="U539" i="6"/>
  <c r="T539" i="6"/>
  <c r="S539" i="6"/>
  <c r="R539" i="6"/>
  <c r="Q539" i="6"/>
  <c r="P539" i="6"/>
  <c r="O539" i="6"/>
  <c r="N539" i="6"/>
  <c r="X538" i="6"/>
  <c r="W538" i="6"/>
  <c r="V538" i="6"/>
  <c r="U538" i="6"/>
  <c r="T538" i="6"/>
  <c r="S538" i="6"/>
  <c r="R538" i="6"/>
  <c r="Q538" i="6"/>
  <c r="P538" i="6"/>
  <c r="O538" i="6"/>
  <c r="N538" i="6"/>
  <c r="X537" i="6"/>
  <c r="W537" i="6"/>
  <c r="V537" i="6"/>
  <c r="U537" i="6"/>
  <c r="T537" i="6"/>
  <c r="S537" i="6"/>
  <c r="R537" i="6"/>
  <c r="Q537" i="6"/>
  <c r="P537" i="6"/>
  <c r="O537" i="6"/>
  <c r="N537" i="6"/>
  <c r="X536" i="6"/>
  <c r="W536" i="6"/>
  <c r="V536" i="6"/>
  <c r="U536" i="6"/>
  <c r="T536" i="6"/>
  <c r="S536" i="6"/>
  <c r="R536" i="6"/>
  <c r="Q536" i="6"/>
  <c r="P536" i="6"/>
  <c r="O536" i="6"/>
  <c r="N536" i="6"/>
  <c r="X535" i="6"/>
  <c r="W535" i="6"/>
  <c r="V535" i="6"/>
  <c r="U535" i="6"/>
  <c r="T535" i="6"/>
  <c r="S535" i="6"/>
  <c r="R535" i="6"/>
  <c r="Q535" i="6"/>
  <c r="P535" i="6"/>
  <c r="O535" i="6"/>
  <c r="N535" i="6"/>
  <c r="X534" i="6"/>
  <c r="W534" i="6"/>
  <c r="V534" i="6"/>
  <c r="U534" i="6"/>
  <c r="T534" i="6"/>
  <c r="S534" i="6"/>
  <c r="R534" i="6"/>
  <c r="Q534" i="6"/>
  <c r="P534" i="6"/>
  <c r="O534" i="6"/>
  <c r="N534" i="6"/>
  <c r="X533" i="6"/>
  <c r="W533" i="6"/>
  <c r="V533" i="6"/>
  <c r="U533" i="6"/>
  <c r="T533" i="6"/>
  <c r="S533" i="6"/>
  <c r="R533" i="6"/>
  <c r="Q533" i="6"/>
  <c r="P533" i="6"/>
  <c r="O533" i="6"/>
  <c r="N533" i="6"/>
  <c r="X532" i="6"/>
  <c r="W532" i="6"/>
  <c r="V532" i="6"/>
  <c r="U532" i="6"/>
  <c r="T532" i="6"/>
  <c r="S532" i="6"/>
  <c r="R532" i="6"/>
  <c r="Q532" i="6"/>
  <c r="P532" i="6"/>
  <c r="O532" i="6"/>
  <c r="N532" i="6"/>
  <c r="X531" i="6"/>
  <c r="W531" i="6"/>
  <c r="V531" i="6"/>
  <c r="U531" i="6"/>
  <c r="T531" i="6"/>
  <c r="S531" i="6"/>
  <c r="R531" i="6"/>
  <c r="Q531" i="6"/>
  <c r="P531" i="6"/>
  <c r="O531" i="6"/>
  <c r="N531" i="6"/>
  <c r="X530" i="6"/>
  <c r="W530" i="6"/>
  <c r="V530" i="6"/>
  <c r="U530" i="6"/>
  <c r="T530" i="6"/>
  <c r="S530" i="6"/>
  <c r="R530" i="6"/>
  <c r="Q530" i="6"/>
  <c r="P530" i="6"/>
  <c r="O530" i="6"/>
  <c r="N530" i="6"/>
  <c r="X529" i="6"/>
  <c r="W529" i="6"/>
  <c r="V529" i="6"/>
  <c r="U529" i="6"/>
  <c r="T529" i="6"/>
  <c r="S529" i="6"/>
  <c r="R529" i="6"/>
  <c r="Q529" i="6"/>
  <c r="P529" i="6"/>
  <c r="O529" i="6"/>
  <c r="N529" i="6"/>
  <c r="X528" i="6"/>
  <c r="W528" i="6"/>
  <c r="V528" i="6"/>
  <c r="U528" i="6"/>
  <c r="T528" i="6"/>
  <c r="S528" i="6"/>
  <c r="R528" i="6"/>
  <c r="Q528" i="6"/>
  <c r="P528" i="6"/>
  <c r="O528" i="6"/>
  <c r="N528" i="6"/>
  <c r="X527" i="6"/>
  <c r="W527" i="6"/>
  <c r="V527" i="6"/>
  <c r="U527" i="6"/>
  <c r="T527" i="6"/>
  <c r="S527" i="6"/>
  <c r="R527" i="6"/>
  <c r="Q527" i="6"/>
  <c r="P527" i="6"/>
  <c r="O527" i="6"/>
  <c r="N527" i="6"/>
  <c r="X526" i="6"/>
  <c r="W526" i="6"/>
  <c r="V526" i="6"/>
  <c r="U526" i="6"/>
  <c r="T526" i="6"/>
  <c r="S526" i="6"/>
  <c r="R526" i="6"/>
  <c r="Q526" i="6"/>
  <c r="P526" i="6"/>
  <c r="O526" i="6"/>
  <c r="N526" i="6"/>
  <c r="X525" i="6"/>
  <c r="W525" i="6"/>
  <c r="V525" i="6"/>
  <c r="U525" i="6"/>
  <c r="T525" i="6"/>
  <c r="S525" i="6"/>
  <c r="R525" i="6"/>
  <c r="Q525" i="6"/>
  <c r="P525" i="6"/>
  <c r="O525" i="6"/>
  <c r="N525" i="6"/>
  <c r="X524" i="6"/>
  <c r="W524" i="6"/>
  <c r="V524" i="6"/>
  <c r="U524" i="6"/>
  <c r="T524" i="6"/>
  <c r="S524" i="6"/>
  <c r="R524" i="6"/>
  <c r="Q524" i="6"/>
  <c r="P524" i="6"/>
  <c r="O524" i="6"/>
  <c r="N524" i="6"/>
  <c r="X523" i="6"/>
  <c r="W523" i="6"/>
  <c r="V523" i="6"/>
  <c r="U523" i="6"/>
  <c r="T523" i="6"/>
  <c r="S523" i="6"/>
  <c r="R523" i="6"/>
  <c r="Q523" i="6"/>
  <c r="P523" i="6"/>
  <c r="O523" i="6"/>
  <c r="N523" i="6"/>
  <c r="X522" i="6"/>
  <c r="W522" i="6"/>
  <c r="V522" i="6"/>
  <c r="U522" i="6"/>
  <c r="T522" i="6"/>
  <c r="S522" i="6"/>
  <c r="R522" i="6"/>
  <c r="Q522" i="6"/>
  <c r="P522" i="6"/>
  <c r="O522" i="6"/>
  <c r="N522" i="6"/>
  <c r="X521" i="6"/>
  <c r="W521" i="6"/>
  <c r="V521" i="6"/>
  <c r="U521" i="6"/>
  <c r="T521" i="6"/>
  <c r="S521" i="6"/>
  <c r="R521" i="6"/>
  <c r="Q521" i="6"/>
  <c r="P521" i="6"/>
  <c r="O521" i="6"/>
  <c r="N521" i="6"/>
  <c r="X520" i="6"/>
  <c r="W520" i="6"/>
  <c r="V520" i="6"/>
  <c r="U520" i="6"/>
  <c r="T520" i="6"/>
  <c r="S520" i="6"/>
  <c r="R520" i="6"/>
  <c r="Q520" i="6"/>
  <c r="P520" i="6"/>
  <c r="O520" i="6"/>
  <c r="N520" i="6"/>
  <c r="X519" i="6"/>
  <c r="W519" i="6"/>
  <c r="V519" i="6"/>
  <c r="U519" i="6"/>
  <c r="T519" i="6"/>
  <c r="S519" i="6"/>
  <c r="R519" i="6"/>
  <c r="Q519" i="6"/>
  <c r="P519" i="6"/>
  <c r="O519" i="6"/>
  <c r="N519" i="6"/>
  <c r="X518" i="6"/>
  <c r="W518" i="6"/>
  <c r="V518" i="6"/>
  <c r="U518" i="6"/>
  <c r="T518" i="6"/>
  <c r="S518" i="6"/>
  <c r="R518" i="6"/>
  <c r="Q518" i="6"/>
  <c r="P518" i="6"/>
  <c r="O518" i="6"/>
  <c r="N518" i="6"/>
  <c r="X517" i="6"/>
  <c r="W517" i="6"/>
  <c r="V517" i="6"/>
  <c r="U517" i="6"/>
  <c r="T517" i="6"/>
  <c r="S517" i="6"/>
  <c r="R517" i="6"/>
  <c r="Q517" i="6"/>
  <c r="P517" i="6"/>
  <c r="O517" i="6"/>
  <c r="N517" i="6"/>
  <c r="X516" i="6"/>
  <c r="W516" i="6"/>
  <c r="V516" i="6"/>
  <c r="U516" i="6"/>
  <c r="T516" i="6"/>
  <c r="S516" i="6"/>
  <c r="R516" i="6"/>
  <c r="Q516" i="6"/>
  <c r="P516" i="6"/>
  <c r="O516" i="6"/>
  <c r="N516" i="6"/>
  <c r="X515" i="6"/>
  <c r="W515" i="6"/>
  <c r="V515" i="6"/>
  <c r="U515" i="6"/>
  <c r="T515" i="6"/>
  <c r="S515" i="6"/>
  <c r="R515" i="6"/>
  <c r="Q515" i="6"/>
  <c r="P515" i="6"/>
  <c r="O515" i="6"/>
  <c r="N515" i="6"/>
  <c r="X514" i="6"/>
  <c r="W514" i="6"/>
  <c r="V514" i="6"/>
  <c r="U514" i="6"/>
  <c r="T514" i="6"/>
  <c r="S514" i="6"/>
  <c r="R514" i="6"/>
  <c r="Q514" i="6"/>
  <c r="P514" i="6"/>
  <c r="O514" i="6"/>
  <c r="N514" i="6"/>
  <c r="X513" i="6"/>
  <c r="W513" i="6"/>
  <c r="V513" i="6"/>
  <c r="U513" i="6"/>
  <c r="T513" i="6"/>
  <c r="S513" i="6"/>
  <c r="R513" i="6"/>
  <c r="Q513" i="6"/>
  <c r="P513" i="6"/>
  <c r="O513" i="6"/>
  <c r="N513" i="6"/>
  <c r="X512" i="6"/>
  <c r="W512" i="6"/>
  <c r="V512" i="6"/>
  <c r="U512" i="6"/>
  <c r="T512" i="6"/>
  <c r="S512" i="6"/>
  <c r="R512" i="6"/>
  <c r="Q512" i="6"/>
  <c r="P512" i="6"/>
  <c r="O512" i="6"/>
  <c r="N512" i="6"/>
  <c r="X511" i="6"/>
  <c r="W511" i="6"/>
  <c r="V511" i="6"/>
  <c r="U511" i="6"/>
  <c r="T511" i="6"/>
  <c r="S511" i="6"/>
  <c r="R511" i="6"/>
  <c r="Q511" i="6"/>
  <c r="P511" i="6"/>
  <c r="O511" i="6"/>
  <c r="N511" i="6"/>
  <c r="X510" i="6"/>
  <c r="W510" i="6"/>
  <c r="V510" i="6"/>
  <c r="U510" i="6"/>
  <c r="T510" i="6"/>
  <c r="S510" i="6"/>
  <c r="R510" i="6"/>
  <c r="Q510" i="6"/>
  <c r="P510" i="6"/>
  <c r="O510" i="6"/>
  <c r="N510" i="6"/>
  <c r="X509" i="6"/>
  <c r="W509" i="6"/>
  <c r="V509" i="6"/>
  <c r="U509" i="6"/>
  <c r="T509" i="6"/>
  <c r="S509" i="6"/>
  <c r="R509" i="6"/>
  <c r="Q509" i="6"/>
  <c r="P509" i="6"/>
  <c r="O509" i="6"/>
  <c r="N509" i="6"/>
  <c r="X508" i="6"/>
  <c r="W508" i="6"/>
  <c r="V508" i="6"/>
  <c r="U508" i="6"/>
  <c r="T508" i="6"/>
  <c r="S508" i="6"/>
  <c r="R508" i="6"/>
  <c r="Q508" i="6"/>
  <c r="P508" i="6"/>
  <c r="O508" i="6"/>
  <c r="N508" i="6"/>
  <c r="X507" i="6"/>
  <c r="W507" i="6"/>
  <c r="V507" i="6"/>
  <c r="U507" i="6"/>
  <c r="T507" i="6"/>
  <c r="S507" i="6"/>
  <c r="R507" i="6"/>
  <c r="Q507" i="6"/>
  <c r="P507" i="6"/>
  <c r="O507" i="6"/>
  <c r="N507" i="6"/>
  <c r="X506" i="6"/>
  <c r="W506" i="6"/>
  <c r="V506" i="6"/>
  <c r="U506" i="6"/>
  <c r="T506" i="6"/>
  <c r="S506" i="6"/>
  <c r="R506" i="6"/>
  <c r="Q506" i="6"/>
  <c r="P506" i="6"/>
  <c r="O506" i="6"/>
  <c r="N506" i="6"/>
  <c r="X505" i="6"/>
  <c r="W505" i="6"/>
  <c r="V505" i="6"/>
  <c r="U505" i="6"/>
  <c r="T505" i="6"/>
  <c r="S505" i="6"/>
  <c r="R505" i="6"/>
  <c r="Q505" i="6"/>
  <c r="P505" i="6"/>
  <c r="O505" i="6"/>
  <c r="N505" i="6"/>
  <c r="X504" i="6"/>
  <c r="W504" i="6"/>
  <c r="V504" i="6"/>
  <c r="U504" i="6"/>
  <c r="T504" i="6"/>
  <c r="S504" i="6"/>
  <c r="R504" i="6"/>
  <c r="Q504" i="6"/>
  <c r="P504" i="6"/>
  <c r="O504" i="6"/>
  <c r="N504" i="6"/>
  <c r="X503" i="6"/>
  <c r="W503" i="6"/>
  <c r="V503" i="6"/>
  <c r="U503" i="6"/>
  <c r="T503" i="6"/>
  <c r="S503" i="6"/>
  <c r="R503" i="6"/>
  <c r="Q503" i="6"/>
  <c r="P503" i="6"/>
  <c r="O503" i="6"/>
  <c r="N503" i="6"/>
  <c r="X502" i="6"/>
  <c r="W502" i="6"/>
  <c r="V502" i="6"/>
  <c r="U502" i="6"/>
  <c r="T502" i="6"/>
  <c r="S502" i="6"/>
  <c r="R502" i="6"/>
  <c r="Q502" i="6"/>
  <c r="P502" i="6"/>
  <c r="O502" i="6"/>
  <c r="N502" i="6"/>
  <c r="X501" i="6"/>
  <c r="W501" i="6"/>
  <c r="V501" i="6"/>
  <c r="U501" i="6"/>
  <c r="T501" i="6"/>
  <c r="S501" i="6"/>
  <c r="R501" i="6"/>
  <c r="Q501" i="6"/>
  <c r="P501" i="6"/>
  <c r="O501" i="6"/>
  <c r="N501" i="6"/>
  <c r="X500" i="6"/>
  <c r="W500" i="6"/>
  <c r="V500" i="6"/>
  <c r="U500" i="6"/>
  <c r="T500" i="6"/>
  <c r="S500" i="6"/>
  <c r="R500" i="6"/>
  <c r="Q500" i="6"/>
  <c r="P500" i="6"/>
  <c r="O500" i="6"/>
  <c r="N500" i="6"/>
  <c r="X499" i="6"/>
  <c r="W499" i="6"/>
  <c r="V499" i="6"/>
  <c r="U499" i="6"/>
  <c r="T499" i="6"/>
  <c r="S499" i="6"/>
  <c r="R499" i="6"/>
  <c r="Q499" i="6"/>
  <c r="P499" i="6"/>
  <c r="O499" i="6"/>
  <c r="N499" i="6"/>
  <c r="X498" i="6"/>
  <c r="W498" i="6"/>
  <c r="V498" i="6"/>
  <c r="U498" i="6"/>
  <c r="T498" i="6"/>
  <c r="S498" i="6"/>
  <c r="R498" i="6"/>
  <c r="Q498" i="6"/>
  <c r="P498" i="6"/>
  <c r="O498" i="6"/>
  <c r="N498" i="6"/>
  <c r="X497" i="6"/>
  <c r="W497" i="6"/>
  <c r="V497" i="6"/>
  <c r="U497" i="6"/>
  <c r="T497" i="6"/>
  <c r="S497" i="6"/>
  <c r="R497" i="6"/>
  <c r="Q497" i="6"/>
  <c r="P497" i="6"/>
  <c r="O497" i="6"/>
  <c r="N497" i="6"/>
  <c r="X496" i="6"/>
  <c r="W496" i="6"/>
  <c r="V496" i="6"/>
  <c r="U496" i="6"/>
  <c r="T496" i="6"/>
  <c r="S496" i="6"/>
  <c r="R496" i="6"/>
  <c r="Q496" i="6"/>
  <c r="P496" i="6"/>
  <c r="O496" i="6"/>
  <c r="N496" i="6"/>
  <c r="X495" i="6"/>
  <c r="W495" i="6"/>
  <c r="V495" i="6"/>
  <c r="U495" i="6"/>
  <c r="T495" i="6"/>
  <c r="S495" i="6"/>
  <c r="R495" i="6"/>
  <c r="Q495" i="6"/>
  <c r="P495" i="6"/>
  <c r="O495" i="6"/>
  <c r="N495" i="6"/>
  <c r="X494" i="6"/>
  <c r="W494" i="6"/>
  <c r="V494" i="6"/>
  <c r="U494" i="6"/>
  <c r="T494" i="6"/>
  <c r="S494" i="6"/>
  <c r="R494" i="6"/>
  <c r="Q494" i="6"/>
  <c r="P494" i="6"/>
  <c r="O494" i="6"/>
  <c r="N494" i="6"/>
  <c r="X493" i="6"/>
  <c r="W493" i="6"/>
  <c r="V493" i="6"/>
  <c r="U493" i="6"/>
  <c r="T493" i="6"/>
  <c r="S493" i="6"/>
  <c r="R493" i="6"/>
  <c r="Q493" i="6"/>
  <c r="P493" i="6"/>
  <c r="O493" i="6"/>
  <c r="N493" i="6"/>
  <c r="X492" i="6"/>
  <c r="W492" i="6"/>
  <c r="V492" i="6"/>
  <c r="U492" i="6"/>
  <c r="T492" i="6"/>
  <c r="S492" i="6"/>
  <c r="R492" i="6"/>
  <c r="Q492" i="6"/>
  <c r="P492" i="6"/>
  <c r="O492" i="6"/>
  <c r="N492" i="6"/>
  <c r="X491" i="6"/>
  <c r="W491" i="6"/>
  <c r="V491" i="6"/>
  <c r="U491" i="6"/>
  <c r="T491" i="6"/>
  <c r="S491" i="6"/>
  <c r="R491" i="6"/>
  <c r="Q491" i="6"/>
  <c r="P491" i="6"/>
  <c r="O491" i="6"/>
  <c r="N491" i="6"/>
  <c r="X490" i="6"/>
  <c r="W490" i="6"/>
  <c r="V490" i="6"/>
  <c r="U490" i="6"/>
  <c r="T490" i="6"/>
  <c r="S490" i="6"/>
  <c r="R490" i="6"/>
  <c r="Q490" i="6"/>
  <c r="P490" i="6"/>
  <c r="O490" i="6"/>
  <c r="N490" i="6"/>
  <c r="X489" i="6"/>
  <c r="W489" i="6"/>
  <c r="V489" i="6"/>
  <c r="U489" i="6"/>
  <c r="T489" i="6"/>
  <c r="S489" i="6"/>
  <c r="R489" i="6"/>
  <c r="Q489" i="6"/>
  <c r="P489" i="6"/>
  <c r="O489" i="6"/>
  <c r="N489" i="6"/>
  <c r="X488" i="6"/>
  <c r="W488" i="6"/>
  <c r="V488" i="6"/>
  <c r="U488" i="6"/>
  <c r="T488" i="6"/>
  <c r="S488" i="6"/>
  <c r="R488" i="6"/>
  <c r="Q488" i="6"/>
  <c r="P488" i="6"/>
  <c r="O488" i="6"/>
  <c r="N488" i="6"/>
  <c r="X487" i="6"/>
  <c r="W487" i="6"/>
  <c r="V487" i="6"/>
  <c r="U487" i="6"/>
  <c r="T487" i="6"/>
  <c r="S487" i="6"/>
  <c r="R487" i="6"/>
  <c r="Q487" i="6"/>
  <c r="P487" i="6"/>
  <c r="O487" i="6"/>
  <c r="N487" i="6"/>
  <c r="X486" i="6"/>
  <c r="W486" i="6"/>
  <c r="V486" i="6"/>
  <c r="U486" i="6"/>
  <c r="T486" i="6"/>
  <c r="S486" i="6"/>
  <c r="R486" i="6"/>
  <c r="Q486" i="6"/>
  <c r="P486" i="6"/>
  <c r="O486" i="6"/>
  <c r="N486" i="6"/>
  <c r="X485" i="6"/>
  <c r="W485" i="6"/>
  <c r="V485" i="6"/>
  <c r="U485" i="6"/>
  <c r="T485" i="6"/>
  <c r="S485" i="6"/>
  <c r="R485" i="6"/>
  <c r="Q485" i="6"/>
  <c r="P485" i="6"/>
  <c r="O485" i="6"/>
  <c r="N485" i="6"/>
  <c r="X484" i="6"/>
  <c r="W484" i="6"/>
  <c r="V484" i="6"/>
  <c r="U484" i="6"/>
  <c r="T484" i="6"/>
  <c r="S484" i="6"/>
  <c r="R484" i="6"/>
  <c r="Q484" i="6"/>
  <c r="P484" i="6"/>
  <c r="O484" i="6"/>
  <c r="N484" i="6"/>
  <c r="X483" i="6"/>
  <c r="W483" i="6"/>
  <c r="V483" i="6"/>
  <c r="U483" i="6"/>
  <c r="T483" i="6"/>
  <c r="S483" i="6"/>
  <c r="R483" i="6"/>
  <c r="Q483" i="6"/>
  <c r="P483" i="6"/>
  <c r="O483" i="6"/>
  <c r="N483" i="6"/>
  <c r="X482" i="6"/>
  <c r="W482" i="6"/>
  <c r="V482" i="6"/>
  <c r="U482" i="6"/>
  <c r="T482" i="6"/>
  <c r="S482" i="6"/>
  <c r="R482" i="6"/>
  <c r="Q482" i="6"/>
  <c r="P482" i="6"/>
  <c r="O482" i="6"/>
  <c r="N482" i="6"/>
  <c r="X481" i="6"/>
  <c r="W481" i="6"/>
  <c r="V481" i="6"/>
  <c r="U481" i="6"/>
  <c r="T481" i="6"/>
  <c r="S481" i="6"/>
  <c r="R481" i="6"/>
  <c r="Q481" i="6"/>
  <c r="P481" i="6"/>
  <c r="O481" i="6"/>
  <c r="N481" i="6"/>
  <c r="X480" i="6"/>
  <c r="W480" i="6"/>
  <c r="V480" i="6"/>
  <c r="U480" i="6"/>
  <c r="T480" i="6"/>
  <c r="S480" i="6"/>
  <c r="R480" i="6"/>
  <c r="Q480" i="6"/>
  <c r="P480" i="6"/>
  <c r="O480" i="6"/>
  <c r="N480" i="6"/>
  <c r="X479" i="6"/>
  <c r="W479" i="6"/>
  <c r="V479" i="6"/>
  <c r="U479" i="6"/>
  <c r="T479" i="6"/>
  <c r="S479" i="6"/>
  <c r="R479" i="6"/>
  <c r="Q479" i="6"/>
  <c r="P479" i="6"/>
  <c r="O479" i="6"/>
  <c r="N479" i="6"/>
  <c r="X478" i="6"/>
  <c r="W478" i="6"/>
  <c r="V478" i="6"/>
  <c r="U478" i="6"/>
  <c r="T478" i="6"/>
  <c r="S478" i="6"/>
  <c r="R478" i="6"/>
  <c r="Q478" i="6"/>
  <c r="P478" i="6"/>
  <c r="O478" i="6"/>
  <c r="N478" i="6"/>
  <c r="X477" i="6"/>
  <c r="W477" i="6"/>
  <c r="V477" i="6"/>
  <c r="U477" i="6"/>
  <c r="T477" i="6"/>
  <c r="S477" i="6"/>
  <c r="R477" i="6"/>
  <c r="Q477" i="6"/>
  <c r="P477" i="6"/>
  <c r="O477" i="6"/>
  <c r="N477" i="6"/>
  <c r="X476" i="6"/>
  <c r="W476" i="6"/>
  <c r="V476" i="6"/>
  <c r="U476" i="6"/>
  <c r="T476" i="6"/>
  <c r="S476" i="6"/>
  <c r="R476" i="6"/>
  <c r="Q476" i="6"/>
  <c r="P476" i="6"/>
  <c r="O476" i="6"/>
  <c r="N476" i="6"/>
  <c r="X475" i="6"/>
  <c r="W475" i="6"/>
  <c r="V475" i="6"/>
  <c r="U475" i="6"/>
  <c r="T475" i="6"/>
  <c r="S475" i="6"/>
  <c r="R475" i="6"/>
  <c r="Q475" i="6"/>
  <c r="P475" i="6"/>
  <c r="O475" i="6"/>
  <c r="N475" i="6"/>
  <c r="X474" i="6"/>
  <c r="W474" i="6"/>
  <c r="V474" i="6"/>
  <c r="U474" i="6"/>
  <c r="T474" i="6"/>
  <c r="S474" i="6"/>
  <c r="R474" i="6"/>
  <c r="Q474" i="6"/>
  <c r="P474" i="6"/>
  <c r="O474" i="6"/>
  <c r="N474" i="6"/>
  <c r="X473" i="6"/>
  <c r="W473" i="6"/>
  <c r="V473" i="6"/>
  <c r="U473" i="6"/>
  <c r="T473" i="6"/>
  <c r="S473" i="6"/>
  <c r="R473" i="6"/>
  <c r="Q473" i="6"/>
  <c r="P473" i="6"/>
  <c r="O473" i="6"/>
  <c r="N473" i="6"/>
  <c r="X472" i="6"/>
  <c r="W472" i="6"/>
  <c r="V472" i="6"/>
  <c r="U472" i="6"/>
  <c r="T472" i="6"/>
  <c r="S472" i="6"/>
  <c r="R472" i="6"/>
  <c r="Q472" i="6"/>
  <c r="P472" i="6"/>
  <c r="O472" i="6"/>
  <c r="N472" i="6"/>
  <c r="X471" i="6"/>
  <c r="W471" i="6"/>
  <c r="V471" i="6"/>
  <c r="U471" i="6"/>
  <c r="T471" i="6"/>
  <c r="S471" i="6"/>
  <c r="R471" i="6"/>
  <c r="Q471" i="6"/>
  <c r="P471" i="6"/>
  <c r="O471" i="6"/>
  <c r="N471" i="6"/>
  <c r="X470" i="6"/>
  <c r="W470" i="6"/>
  <c r="V470" i="6"/>
  <c r="U470" i="6"/>
  <c r="T470" i="6"/>
  <c r="S470" i="6"/>
  <c r="R470" i="6"/>
  <c r="Q470" i="6"/>
  <c r="P470" i="6"/>
  <c r="O470" i="6"/>
  <c r="N470" i="6"/>
  <c r="X469" i="6"/>
  <c r="W469" i="6"/>
  <c r="V469" i="6"/>
  <c r="U469" i="6"/>
  <c r="T469" i="6"/>
  <c r="S469" i="6"/>
  <c r="R469" i="6"/>
  <c r="Q469" i="6"/>
  <c r="P469" i="6"/>
  <c r="O469" i="6"/>
  <c r="N469" i="6"/>
  <c r="X468" i="6"/>
  <c r="W468" i="6"/>
  <c r="V468" i="6"/>
  <c r="U468" i="6"/>
  <c r="T468" i="6"/>
  <c r="S468" i="6"/>
  <c r="R468" i="6"/>
  <c r="Q468" i="6"/>
  <c r="P468" i="6"/>
  <c r="O468" i="6"/>
  <c r="N468" i="6"/>
  <c r="X467" i="6"/>
  <c r="W467" i="6"/>
  <c r="V467" i="6"/>
  <c r="U467" i="6"/>
  <c r="T467" i="6"/>
  <c r="S467" i="6"/>
  <c r="R467" i="6"/>
  <c r="Q467" i="6"/>
  <c r="P467" i="6"/>
  <c r="O467" i="6"/>
  <c r="N467" i="6"/>
  <c r="X466" i="6"/>
  <c r="W466" i="6"/>
  <c r="V466" i="6"/>
  <c r="U466" i="6"/>
  <c r="T466" i="6"/>
  <c r="S466" i="6"/>
  <c r="R466" i="6"/>
  <c r="Q466" i="6"/>
  <c r="P466" i="6"/>
  <c r="O466" i="6"/>
  <c r="N466" i="6"/>
  <c r="X465" i="6"/>
  <c r="W465" i="6"/>
  <c r="V465" i="6"/>
  <c r="U465" i="6"/>
  <c r="T465" i="6"/>
  <c r="S465" i="6"/>
  <c r="R465" i="6"/>
  <c r="Q465" i="6"/>
  <c r="P465" i="6"/>
  <c r="O465" i="6"/>
  <c r="N465" i="6"/>
  <c r="X464" i="6"/>
  <c r="W464" i="6"/>
  <c r="V464" i="6"/>
  <c r="U464" i="6"/>
  <c r="T464" i="6"/>
  <c r="S464" i="6"/>
  <c r="R464" i="6"/>
  <c r="Q464" i="6"/>
  <c r="P464" i="6"/>
  <c r="O464" i="6"/>
  <c r="N464" i="6"/>
  <c r="X463" i="6"/>
  <c r="W463" i="6"/>
  <c r="V463" i="6"/>
  <c r="U463" i="6"/>
  <c r="T463" i="6"/>
  <c r="S463" i="6"/>
  <c r="R463" i="6"/>
  <c r="Q463" i="6"/>
  <c r="P463" i="6"/>
  <c r="O463" i="6"/>
  <c r="N463" i="6"/>
  <c r="X462" i="6"/>
  <c r="W462" i="6"/>
  <c r="V462" i="6"/>
  <c r="U462" i="6"/>
  <c r="T462" i="6"/>
  <c r="S462" i="6"/>
  <c r="R462" i="6"/>
  <c r="Q462" i="6"/>
  <c r="P462" i="6"/>
  <c r="O462" i="6"/>
  <c r="N462" i="6"/>
  <c r="X461" i="6"/>
  <c r="W461" i="6"/>
  <c r="V461" i="6"/>
  <c r="U461" i="6"/>
  <c r="T461" i="6"/>
  <c r="S461" i="6"/>
  <c r="R461" i="6"/>
  <c r="Q461" i="6"/>
  <c r="P461" i="6"/>
  <c r="O461" i="6"/>
  <c r="N461" i="6"/>
  <c r="X460" i="6"/>
  <c r="W460" i="6"/>
  <c r="V460" i="6"/>
  <c r="U460" i="6"/>
  <c r="T460" i="6"/>
  <c r="S460" i="6"/>
  <c r="R460" i="6"/>
  <c r="Q460" i="6"/>
  <c r="P460" i="6"/>
  <c r="O460" i="6"/>
  <c r="N460" i="6"/>
  <c r="X459" i="6"/>
  <c r="W459" i="6"/>
  <c r="V459" i="6"/>
  <c r="U459" i="6"/>
  <c r="T459" i="6"/>
  <c r="S459" i="6"/>
  <c r="R459" i="6"/>
  <c r="Q459" i="6"/>
  <c r="P459" i="6"/>
  <c r="O459" i="6"/>
  <c r="N459" i="6"/>
  <c r="X458" i="6"/>
  <c r="W458" i="6"/>
  <c r="V458" i="6"/>
  <c r="U458" i="6"/>
  <c r="T458" i="6"/>
  <c r="S458" i="6"/>
  <c r="R458" i="6"/>
  <c r="Q458" i="6"/>
  <c r="P458" i="6"/>
  <c r="O458" i="6"/>
  <c r="N458" i="6"/>
  <c r="X457" i="6"/>
  <c r="W457" i="6"/>
  <c r="V457" i="6"/>
  <c r="U457" i="6"/>
  <c r="T457" i="6"/>
  <c r="S457" i="6"/>
  <c r="R457" i="6"/>
  <c r="Q457" i="6"/>
  <c r="P457" i="6"/>
  <c r="O457" i="6"/>
  <c r="N457" i="6"/>
  <c r="X456" i="6"/>
  <c r="W456" i="6"/>
  <c r="V456" i="6"/>
  <c r="U456" i="6"/>
  <c r="T456" i="6"/>
  <c r="S456" i="6"/>
  <c r="R456" i="6"/>
  <c r="Q456" i="6"/>
  <c r="P456" i="6"/>
  <c r="O456" i="6"/>
  <c r="N456" i="6"/>
  <c r="X455" i="6"/>
  <c r="W455" i="6"/>
  <c r="V455" i="6"/>
  <c r="U455" i="6"/>
  <c r="T455" i="6"/>
  <c r="S455" i="6"/>
  <c r="R455" i="6"/>
  <c r="Q455" i="6"/>
  <c r="P455" i="6"/>
  <c r="O455" i="6"/>
  <c r="N455" i="6"/>
  <c r="X454" i="6"/>
  <c r="W454" i="6"/>
  <c r="V454" i="6"/>
  <c r="U454" i="6"/>
  <c r="T454" i="6"/>
  <c r="S454" i="6"/>
  <c r="R454" i="6"/>
  <c r="Q454" i="6"/>
  <c r="P454" i="6"/>
  <c r="O454" i="6"/>
  <c r="N454" i="6"/>
  <c r="X453" i="6"/>
  <c r="W453" i="6"/>
  <c r="V453" i="6"/>
  <c r="U453" i="6"/>
  <c r="T453" i="6"/>
  <c r="S453" i="6"/>
  <c r="R453" i="6"/>
  <c r="Q453" i="6"/>
  <c r="P453" i="6"/>
  <c r="O453" i="6"/>
  <c r="N453" i="6"/>
  <c r="X452" i="6"/>
  <c r="W452" i="6"/>
  <c r="V452" i="6"/>
  <c r="U452" i="6"/>
  <c r="T452" i="6"/>
  <c r="S452" i="6"/>
  <c r="R452" i="6"/>
  <c r="Q452" i="6"/>
  <c r="P452" i="6"/>
  <c r="O452" i="6"/>
  <c r="N452" i="6"/>
  <c r="X451" i="6"/>
  <c r="W451" i="6"/>
  <c r="V451" i="6"/>
  <c r="U451" i="6"/>
  <c r="T451" i="6"/>
  <c r="S451" i="6"/>
  <c r="R451" i="6"/>
  <c r="Q451" i="6"/>
  <c r="P451" i="6"/>
  <c r="O451" i="6"/>
  <c r="N451" i="6"/>
  <c r="X450" i="6"/>
  <c r="W450" i="6"/>
  <c r="V450" i="6"/>
  <c r="U450" i="6"/>
  <c r="T450" i="6"/>
  <c r="S450" i="6"/>
  <c r="R450" i="6"/>
  <c r="Q450" i="6"/>
  <c r="P450" i="6"/>
  <c r="O450" i="6"/>
  <c r="N450" i="6"/>
  <c r="X449" i="6"/>
  <c r="W449" i="6"/>
  <c r="V449" i="6"/>
  <c r="U449" i="6"/>
  <c r="T449" i="6"/>
  <c r="S449" i="6"/>
  <c r="R449" i="6"/>
  <c r="Q449" i="6"/>
  <c r="P449" i="6"/>
  <c r="O449" i="6"/>
  <c r="N449" i="6"/>
  <c r="X448" i="6"/>
  <c r="W448" i="6"/>
  <c r="V448" i="6"/>
  <c r="U448" i="6"/>
  <c r="T448" i="6"/>
  <c r="S448" i="6"/>
  <c r="R448" i="6"/>
  <c r="Q448" i="6"/>
  <c r="P448" i="6"/>
  <c r="O448" i="6"/>
  <c r="N448" i="6"/>
  <c r="X447" i="6"/>
  <c r="W447" i="6"/>
  <c r="V447" i="6"/>
  <c r="U447" i="6"/>
  <c r="T447" i="6"/>
  <c r="S447" i="6"/>
  <c r="R447" i="6"/>
  <c r="Q447" i="6"/>
  <c r="P447" i="6"/>
  <c r="O447" i="6"/>
  <c r="N447" i="6"/>
  <c r="X446" i="6"/>
  <c r="W446" i="6"/>
  <c r="V446" i="6"/>
  <c r="U446" i="6"/>
  <c r="T446" i="6"/>
  <c r="S446" i="6"/>
  <c r="R446" i="6"/>
  <c r="Q446" i="6"/>
  <c r="P446" i="6"/>
  <c r="O446" i="6"/>
  <c r="N446" i="6"/>
  <c r="X445" i="6"/>
  <c r="W445" i="6"/>
  <c r="V445" i="6"/>
  <c r="U445" i="6"/>
  <c r="T445" i="6"/>
  <c r="S445" i="6"/>
  <c r="R445" i="6"/>
  <c r="Q445" i="6"/>
  <c r="P445" i="6"/>
  <c r="O445" i="6"/>
  <c r="N445" i="6"/>
  <c r="X444" i="6"/>
  <c r="W444" i="6"/>
  <c r="V444" i="6"/>
  <c r="U444" i="6"/>
  <c r="T444" i="6"/>
  <c r="S444" i="6"/>
  <c r="R444" i="6"/>
  <c r="Q444" i="6"/>
  <c r="P444" i="6"/>
  <c r="O444" i="6"/>
  <c r="N444" i="6"/>
  <c r="X443" i="6"/>
  <c r="W443" i="6"/>
  <c r="V443" i="6"/>
  <c r="U443" i="6"/>
  <c r="T443" i="6"/>
  <c r="S443" i="6"/>
  <c r="R443" i="6"/>
  <c r="Q443" i="6"/>
  <c r="P443" i="6"/>
  <c r="O443" i="6"/>
  <c r="N443" i="6"/>
  <c r="X442" i="6"/>
  <c r="W442" i="6"/>
  <c r="V442" i="6"/>
  <c r="U442" i="6"/>
  <c r="T442" i="6"/>
  <c r="S442" i="6"/>
  <c r="R442" i="6"/>
  <c r="Q442" i="6"/>
  <c r="P442" i="6"/>
  <c r="O442" i="6"/>
  <c r="N442" i="6"/>
  <c r="X441" i="6"/>
  <c r="W441" i="6"/>
  <c r="V441" i="6"/>
  <c r="U441" i="6"/>
  <c r="T441" i="6"/>
  <c r="S441" i="6"/>
  <c r="R441" i="6"/>
  <c r="Q441" i="6"/>
  <c r="P441" i="6"/>
  <c r="O441" i="6"/>
  <c r="N441" i="6"/>
  <c r="X440" i="6"/>
  <c r="W440" i="6"/>
  <c r="V440" i="6"/>
  <c r="U440" i="6"/>
  <c r="T440" i="6"/>
  <c r="S440" i="6"/>
  <c r="R440" i="6"/>
  <c r="Q440" i="6"/>
  <c r="P440" i="6"/>
  <c r="O440" i="6"/>
  <c r="N440" i="6"/>
  <c r="X439" i="6"/>
  <c r="W439" i="6"/>
  <c r="V439" i="6"/>
  <c r="U439" i="6"/>
  <c r="T439" i="6"/>
  <c r="S439" i="6"/>
  <c r="R439" i="6"/>
  <c r="Q439" i="6"/>
  <c r="P439" i="6"/>
  <c r="O439" i="6"/>
  <c r="N439" i="6"/>
  <c r="X438" i="6"/>
  <c r="W438" i="6"/>
  <c r="V438" i="6"/>
  <c r="U438" i="6"/>
  <c r="T438" i="6"/>
  <c r="S438" i="6"/>
  <c r="R438" i="6"/>
  <c r="Q438" i="6"/>
  <c r="P438" i="6"/>
  <c r="O438" i="6"/>
  <c r="N438" i="6"/>
  <c r="X437" i="6"/>
  <c r="W437" i="6"/>
  <c r="V437" i="6"/>
  <c r="U437" i="6"/>
  <c r="T437" i="6"/>
  <c r="S437" i="6"/>
  <c r="R437" i="6"/>
  <c r="Q437" i="6"/>
  <c r="P437" i="6"/>
  <c r="O437" i="6"/>
  <c r="N437" i="6"/>
  <c r="X436" i="6"/>
  <c r="W436" i="6"/>
  <c r="V436" i="6"/>
  <c r="U436" i="6"/>
  <c r="T436" i="6"/>
  <c r="S436" i="6"/>
  <c r="R436" i="6"/>
  <c r="Q436" i="6"/>
  <c r="P436" i="6"/>
  <c r="O436" i="6"/>
  <c r="N436" i="6"/>
  <c r="X435" i="6"/>
  <c r="W435" i="6"/>
  <c r="V435" i="6"/>
  <c r="U435" i="6"/>
  <c r="T435" i="6"/>
  <c r="S435" i="6"/>
  <c r="R435" i="6"/>
  <c r="Q435" i="6"/>
  <c r="P435" i="6"/>
  <c r="O435" i="6"/>
  <c r="N435" i="6"/>
  <c r="X434" i="6"/>
  <c r="W434" i="6"/>
  <c r="V434" i="6"/>
  <c r="U434" i="6"/>
  <c r="T434" i="6"/>
  <c r="S434" i="6"/>
  <c r="R434" i="6"/>
  <c r="Q434" i="6"/>
  <c r="P434" i="6"/>
  <c r="O434" i="6"/>
  <c r="N434" i="6"/>
  <c r="X433" i="6"/>
  <c r="W433" i="6"/>
  <c r="V433" i="6"/>
  <c r="U433" i="6"/>
  <c r="T433" i="6"/>
  <c r="S433" i="6"/>
  <c r="R433" i="6"/>
  <c r="Q433" i="6"/>
  <c r="P433" i="6"/>
  <c r="O433" i="6"/>
  <c r="N433" i="6"/>
  <c r="X432" i="6"/>
  <c r="W432" i="6"/>
  <c r="V432" i="6"/>
  <c r="U432" i="6"/>
  <c r="T432" i="6"/>
  <c r="S432" i="6"/>
  <c r="R432" i="6"/>
  <c r="Q432" i="6"/>
  <c r="P432" i="6"/>
  <c r="O432" i="6"/>
  <c r="N432" i="6"/>
  <c r="X431" i="6"/>
  <c r="W431" i="6"/>
  <c r="V431" i="6"/>
  <c r="U431" i="6"/>
  <c r="T431" i="6"/>
  <c r="S431" i="6"/>
  <c r="R431" i="6"/>
  <c r="Q431" i="6"/>
  <c r="P431" i="6"/>
  <c r="O431" i="6"/>
  <c r="N431" i="6"/>
  <c r="X430" i="6"/>
  <c r="W430" i="6"/>
  <c r="V430" i="6"/>
  <c r="U430" i="6"/>
  <c r="T430" i="6"/>
  <c r="S430" i="6"/>
  <c r="R430" i="6"/>
  <c r="Q430" i="6"/>
  <c r="P430" i="6"/>
  <c r="O430" i="6"/>
  <c r="N430" i="6"/>
  <c r="X429" i="6"/>
  <c r="W429" i="6"/>
  <c r="V429" i="6"/>
  <c r="U429" i="6"/>
  <c r="T429" i="6"/>
  <c r="S429" i="6"/>
  <c r="R429" i="6"/>
  <c r="Q429" i="6"/>
  <c r="P429" i="6"/>
  <c r="O429" i="6"/>
  <c r="N429" i="6"/>
  <c r="X428" i="6"/>
  <c r="W428" i="6"/>
  <c r="V428" i="6"/>
  <c r="U428" i="6"/>
  <c r="T428" i="6"/>
  <c r="S428" i="6"/>
  <c r="R428" i="6"/>
  <c r="Q428" i="6"/>
  <c r="P428" i="6"/>
  <c r="O428" i="6"/>
  <c r="N428" i="6"/>
  <c r="X427" i="6"/>
  <c r="W427" i="6"/>
  <c r="V427" i="6"/>
  <c r="U427" i="6"/>
  <c r="T427" i="6"/>
  <c r="S427" i="6"/>
  <c r="R427" i="6"/>
  <c r="Q427" i="6"/>
  <c r="P427" i="6"/>
  <c r="O427" i="6"/>
  <c r="N427" i="6"/>
  <c r="X426" i="6"/>
  <c r="W426" i="6"/>
  <c r="V426" i="6"/>
  <c r="U426" i="6"/>
  <c r="T426" i="6"/>
  <c r="S426" i="6"/>
  <c r="R426" i="6"/>
  <c r="Q426" i="6"/>
  <c r="P426" i="6"/>
  <c r="O426" i="6"/>
  <c r="N426" i="6"/>
  <c r="X425" i="6"/>
  <c r="W425" i="6"/>
  <c r="V425" i="6"/>
  <c r="U425" i="6"/>
  <c r="T425" i="6"/>
  <c r="S425" i="6"/>
  <c r="R425" i="6"/>
  <c r="Q425" i="6"/>
  <c r="P425" i="6"/>
  <c r="O425" i="6"/>
  <c r="N425" i="6"/>
  <c r="X424" i="6"/>
  <c r="W424" i="6"/>
  <c r="V424" i="6"/>
  <c r="U424" i="6"/>
  <c r="T424" i="6"/>
  <c r="S424" i="6"/>
  <c r="R424" i="6"/>
  <c r="Q424" i="6"/>
  <c r="P424" i="6"/>
  <c r="O424" i="6"/>
  <c r="N424" i="6"/>
  <c r="X423" i="6"/>
  <c r="W423" i="6"/>
  <c r="V423" i="6"/>
  <c r="U423" i="6"/>
  <c r="T423" i="6"/>
  <c r="S423" i="6"/>
  <c r="R423" i="6"/>
  <c r="Q423" i="6"/>
  <c r="P423" i="6"/>
  <c r="O423" i="6"/>
  <c r="N423" i="6"/>
  <c r="X422" i="6"/>
  <c r="W422" i="6"/>
  <c r="V422" i="6"/>
  <c r="U422" i="6"/>
  <c r="T422" i="6"/>
  <c r="S422" i="6"/>
  <c r="R422" i="6"/>
  <c r="Q422" i="6"/>
  <c r="P422" i="6"/>
  <c r="O422" i="6"/>
  <c r="N422" i="6"/>
  <c r="X421" i="6"/>
  <c r="W421" i="6"/>
  <c r="V421" i="6"/>
  <c r="U421" i="6"/>
  <c r="T421" i="6"/>
  <c r="S421" i="6"/>
  <c r="R421" i="6"/>
  <c r="Q421" i="6"/>
  <c r="P421" i="6"/>
  <c r="O421" i="6"/>
  <c r="N421" i="6"/>
  <c r="X420" i="6"/>
  <c r="W420" i="6"/>
  <c r="V420" i="6"/>
  <c r="U420" i="6"/>
  <c r="T420" i="6"/>
  <c r="S420" i="6"/>
  <c r="R420" i="6"/>
  <c r="Q420" i="6"/>
  <c r="P420" i="6"/>
  <c r="O420" i="6"/>
  <c r="N420" i="6"/>
  <c r="X419" i="6"/>
  <c r="W419" i="6"/>
  <c r="V419" i="6"/>
  <c r="U419" i="6"/>
  <c r="T419" i="6"/>
  <c r="S419" i="6"/>
  <c r="R419" i="6"/>
  <c r="Q419" i="6"/>
  <c r="P419" i="6"/>
  <c r="O419" i="6"/>
  <c r="N419" i="6"/>
  <c r="X418" i="6"/>
  <c r="W418" i="6"/>
  <c r="V418" i="6"/>
  <c r="U418" i="6"/>
  <c r="T418" i="6"/>
  <c r="S418" i="6"/>
  <c r="R418" i="6"/>
  <c r="Q418" i="6"/>
  <c r="P418" i="6"/>
  <c r="O418" i="6"/>
  <c r="N418" i="6"/>
  <c r="X417" i="6"/>
  <c r="W417" i="6"/>
  <c r="V417" i="6"/>
  <c r="U417" i="6"/>
  <c r="T417" i="6"/>
  <c r="S417" i="6"/>
  <c r="R417" i="6"/>
  <c r="Q417" i="6"/>
  <c r="P417" i="6"/>
  <c r="O417" i="6"/>
  <c r="N417" i="6"/>
  <c r="X416" i="6"/>
  <c r="W416" i="6"/>
  <c r="V416" i="6"/>
  <c r="U416" i="6"/>
  <c r="T416" i="6"/>
  <c r="S416" i="6"/>
  <c r="R416" i="6"/>
  <c r="Q416" i="6"/>
  <c r="P416" i="6"/>
  <c r="O416" i="6"/>
  <c r="N416" i="6"/>
  <c r="X415" i="6"/>
  <c r="W415" i="6"/>
  <c r="V415" i="6"/>
  <c r="U415" i="6"/>
  <c r="T415" i="6"/>
  <c r="S415" i="6"/>
  <c r="R415" i="6"/>
  <c r="Q415" i="6"/>
  <c r="P415" i="6"/>
  <c r="O415" i="6"/>
  <c r="N415" i="6"/>
  <c r="X414" i="6"/>
  <c r="W414" i="6"/>
  <c r="V414" i="6"/>
  <c r="U414" i="6"/>
  <c r="T414" i="6"/>
  <c r="S414" i="6"/>
  <c r="R414" i="6"/>
  <c r="Q414" i="6"/>
  <c r="P414" i="6"/>
  <c r="O414" i="6"/>
  <c r="N414" i="6"/>
  <c r="X413" i="6"/>
  <c r="W413" i="6"/>
  <c r="V413" i="6"/>
  <c r="U413" i="6"/>
  <c r="T413" i="6"/>
  <c r="S413" i="6"/>
  <c r="R413" i="6"/>
  <c r="Q413" i="6"/>
  <c r="P413" i="6"/>
  <c r="O413" i="6"/>
  <c r="N413" i="6"/>
  <c r="X412" i="6"/>
  <c r="W412" i="6"/>
  <c r="V412" i="6"/>
  <c r="U412" i="6"/>
  <c r="T412" i="6"/>
  <c r="S412" i="6"/>
  <c r="R412" i="6"/>
  <c r="Q412" i="6"/>
  <c r="P412" i="6"/>
  <c r="O412" i="6"/>
  <c r="N412" i="6"/>
  <c r="X411" i="6"/>
  <c r="W411" i="6"/>
  <c r="V411" i="6"/>
  <c r="U411" i="6"/>
  <c r="T411" i="6"/>
  <c r="S411" i="6"/>
  <c r="R411" i="6"/>
  <c r="Q411" i="6"/>
  <c r="P411" i="6"/>
  <c r="O411" i="6"/>
  <c r="N411" i="6"/>
  <c r="X410" i="6"/>
  <c r="W410" i="6"/>
  <c r="V410" i="6"/>
  <c r="U410" i="6"/>
  <c r="T410" i="6"/>
  <c r="S410" i="6"/>
  <c r="R410" i="6"/>
  <c r="Q410" i="6"/>
  <c r="P410" i="6"/>
  <c r="O410" i="6"/>
  <c r="N410" i="6"/>
  <c r="X409" i="6"/>
  <c r="W409" i="6"/>
  <c r="V409" i="6"/>
  <c r="U409" i="6"/>
  <c r="T409" i="6"/>
  <c r="S409" i="6"/>
  <c r="R409" i="6"/>
  <c r="Q409" i="6"/>
  <c r="P409" i="6"/>
  <c r="O409" i="6"/>
  <c r="N409" i="6"/>
  <c r="X408" i="6"/>
  <c r="W408" i="6"/>
  <c r="V408" i="6"/>
  <c r="U408" i="6"/>
  <c r="T408" i="6"/>
  <c r="S408" i="6"/>
  <c r="R408" i="6"/>
  <c r="Q408" i="6"/>
  <c r="P408" i="6"/>
  <c r="O408" i="6"/>
  <c r="N408" i="6"/>
  <c r="X407" i="6"/>
  <c r="W407" i="6"/>
  <c r="V407" i="6"/>
  <c r="U407" i="6"/>
  <c r="T407" i="6"/>
  <c r="S407" i="6"/>
  <c r="R407" i="6"/>
  <c r="Q407" i="6"/>
  <c r="P407" i="6"/>
  <c r="O407" i="6"/>
  <c r="N407" i="6"/>
  <c r="X406" i="6"/>
  <c r="W406" i="6"/>
  <c r="V406" i="6"/>
  <c r="U406" i="6"/>
  <c r="T406" i="6"/>
  <c r="S406" i="6"/>
  <c r="R406" i="6"/>
  <c r="Q406" i="6"/>
  <c r="P406" i="6"/>
  <c r="O406" i="6"/>
  <c r="N406" i="6"/>
  <c r="X405" i="6"/>
  <c r="W405" i="6"/>
  <c r="V405" i="6"/>
  <c r="U405" i="6"/>
  <c r="T405" i="6"/>
  <c r="S405" i="6"/>
  <c r="R405" i="6"/>
  <c r="Q405" i="6"/>
  <c r="P405" i="6"/>
  <c r="O405" i="6"/>
  <c r="N405" i="6"/>
  <c r="X404" i="6"/>
  <c r="W404" i="6"/>
  <c r="V404" i="6"/>
  <c r="U404" i="6"/>
  <c r="T404" i="6"/>
  <c r="S404" i="6"/>
  <c r="R404" i="6"/>
  <c r="Q404" i="6"/>
  <c r="P404" i="6"/>
  <c r="O404" i="6"/>
  <c r="N404" i="6"/>
  <c r="X403" i="6"/>
  <c r="W403" i="6"/>
  <c r="V403" i="6"/>
  <c r="U403" i="6"/>
  <c r="T403" i="6"/>
  <c r="S403" i="6"/>
  <c r="R403" i="6"/>
  <c r="Q403" i="6"/>
  <c r="P403" i="6"/>
  <c r="O403" i="6"/>
  <c r="N403" i="6"/>
  <c r="X402" i="6"/>
  <c r="W402" i="6"/>
  <c r="V402" i="6"/>
  <c r="U402" i="6"/>
  <c r="T402" i="6"/>
  <c r="S402" i="6"/>
  <c r="R402" i="6"/>
  <c r="Q402" i="6"/>
  <c r="P402" i="6"/>
  <c r="O402" i="6"/>
  <c r="N402" i="6"/>
  <c r="X401" i="6"/>
  <c r="W401" i="6"/>
  <c r="V401" i="6"/>
  <c r="U401" i="6"/>
  <c r="T401" i="6"/>
  <c r="S401" i="6"/>
  <c r="R401" i="6"/>
  <c r="Q401" i="6"/>
  <c r="P401" i="6"/>
  <c r="O401" i="6"/>
  <c r="N401" i="6"/>
  <c r="X400" i="6"/>
  <c r="W400" i="6"/>
  <c r="V400" i="6"/>
  <c r="U400" i="6"/>
  <c r="T400" i="6"/>
  <c r="S400" i="6"/>
  <c r="R400" i="6"/>
  <c r="Q400" i="6"/>
  <c r="P400" i="6"/>
  <c r="O400" i="6"/>
  <c r="N400" i="6"/>
  <c r="X399" i="6"/>
  <c r="W399" i="6"/>
  <c r="V399" i="6"/>
  <c r="U399" i="6"/>
  <c r="T399" i="6"/>
  <c r="S399" i="6"/>
  <c r="R399" i="6"/>
  <c r="Q399" i="6"/>
  <c r="P399" i="6"/>
  <c r="O399" i="6"/>
  <c r="N399" i="6"/>
  <c r="X398" i="6"/>
  <c r="W398" i="6"/>
  <c r="V398" i="6"/>
  <c r="U398" i="6"/>
  <c r="T398" i="6"/>
  <c r="S398" i="6"/>
  <c r="R398" i="6"/>
  <c r="Q398" i="6"/>
  <c r="P398" i="6"/>
  <c r="O398" i="6"/>
  <c r="N398" i="6"/>
  <c r="X397" i="6"/>
  <c r="W397" i="6"/>
  <c r="V397" i="6"/>
  <c r="U397" i="6"/>
  <c r="T397" i="6"/>
  <c r="S397" i="6"/>
  <c r="R397" i="6"/>
  <c r="Q397" i="6"/>
  <c r="P397" i="6"/>
  <c r="O397" i="6"/>
  <c r="N397" i="6"/>
  <c r="X396" i="6"/>
  <c r="W396" i="6"/>
  <c r="V396" i="6"/>
  <c r="U396" i="6"/>
  <c r="T396" i="6"/>
  <c r="S396" i="6"/>
  <c r="R396" i="6"/>
  <c r="Q396" i="6"/>
  <c r="P396" i="6"/>
  <c r="O396" i="6"/>
  <c r="N396" i="6"/>
  <c r="X395" i="6"/>
  <c r="W395" i="6"/>
  <c r="V395" i="6"/>
  <c r="U395" i="6"/>
  <c r="T395" i="6"/>
  <c r="S395" i="6"/>
  <c r="R395" i="6"/>
  <c r="Q395" i="6"/>
  <c r="P395" i="6"/>
  <c r="O395" i="6"/>
  <c r="N395" i="6"/>
  <c r="X394" i="6"/>
  <c r="W394" i="6"/>
  <c r="V394" i="6"/>
  <c r="U394" i="6"/>
  <c r="T394" i="6"/>
  <c r="S394" i="6"/>
  <c r="R394" i="6"/>
  <c r="Q394" i="6"/>
  <c r="P394" i="6"/>
  <c r="O394" i="6"/>
  <c r="N394" i="6"/>
  <c r="X393" i="6"/>
  <c r="W393" i="6"/>
  <c r="V393" i="6"/>
  <c r="U393" i="6"/>
  <c r="T393" i="6"/>
  <c r="S393" i="6"/>
  <c r="R393" i="6"/>
  <c r="Q393" i="6"/>
  <c r="P393" i="6"/>
  <c r="O393" i="6"/>
  <c r="N393" i="6"/>
  <c r="X392" i="6"/>
  <c r="W392" i="6"/>
  <c r="V392" i="6"/>
  <c r="U392" i="6"/>
  <c r="T392" i="6"/>
  <c r="S392" i="6"/>
  <c r="R392" i="6"/>
  <c r="Q392" i="6"/>
  <c r="P392" i="6"/>
  <c r="O392" i="6"/>
  <c r="N392" i="6"/>
  <c r="X391" i="6"/>
  <c r="W391" i="6"/>
  <c r="V391" i="6"/>
  <c r="U391" i="6"/>
  <c r="T391" i="6"/>
  <c r="S391" i="6"/>
  <c r="R391" i="6"/>
  <c r="Q391" i="6"/>
  <c r="P391" i="6"/>
  <c r="O391" i="6"/>
  <c r="N391" i="6"/>
  <c r="X390" i="6"/>
  <c r="W390" i="6"/>
  <c r="V390" i="6"/>
  <c r="U390" i="6"/>
  <c r="T390" i="6"/>
  <c r="S390" i="6"/>
  <c r="R390" i="6"/>
  <c r="Q390" i="6"/>
  <c r="P390" i="6"/>
  <c r="O390" i="6"/>
  <c r="N390" i="6"/>
  <c r="X389" i="6"/>
  <c r="W389" i="6"/>
  <c r="V389" i="6"/>
  <c r="U389" i="6"/>
  <c r="T389" i="6"/>
  <c r="S389" i="6"/>
  <c r="R389" i="6"/>
  <c r="Q389" i="6"/>
  <c r="P389" i="6"/>
  <c r="O389" i="6"/>
  <c r="N389" i="6"/>
  <c r="X388" i="6"/>
  <c r="W388" i="6"/>
  <c r="V388" i="6"/>
  <c r="U388" i="6"/>
  <c r="T388" i="6"/>
  <c r="S388" i="6"/>
  <c r="R388" i="6"/>
  <c r="Q388" i="6"/>
  <c r="P388" i="6"/>
  <c r="O388" i="6"/>
  <c r="N388" i="6"/>
  <c r="X387" i="6"/>
  <c r="W387" i="6"/>
  <c r="V387" i="6"/>
  <c r="U387" i="6"/>
  <c r="T387" i="6"/>
  <c r="S387" i="6"/>
  <c r="R387" i="6"/>
  <c r="Q387" i="6"/>
  <c r="P387" i="6"/>
  <c r="O387" i="6"/>
  <c r="N387" i="6"/>
  <c r="X386" i="6"/>
  <c r="W386" i="6"/>
  <c r="V386" i="6"/>
  <c r="U386" i="6"/>
  <c r="T386" i="6"/>
  <c r="S386" i="6"/>
  <c r="R386" i="6"/>
  <c r="Q386" i="6"/>
  <c r="P386" i="6"/>
  <c r="O386" i="6"/>
  <c r="N386" i="6"/>
  <c r="X385" i="6"/>
  <c r="W385" i="6"/>
  <c r="V385" i="6"/>
  <c r="U385" i="6"/>
  <c r="T385" i="6"/>
  <c r="S385" i="6"/>
  <c r="R385" i="6"/>
  <c r="Q385" i="6"/>
  <c r="P385" i="6"/>
  <c r="O385" i="6"/>
  <c r="N385" i="6"/>
  <c r="X384" i="6"/>
  <c r="W384" i="6"/>
  <c r="V384" i="6"/>
  <c r="U384" i="6"/>
  <c r="T384" i="6"/>
  <c r="S384" i="6"/>
  <c r="R384" i="6"/>
  <c r="Q384" i="6"/>
  <c r="P384" i="6"/>
  <c r="O384" i="6"/>
  <c r="N384" i="6"/>
  <c r="X383" i="6"/>
  <c r="W383" i="6"/>
  <c r="V383" i="6"/>
  <c r="U383" i="6"/>
  <c r="T383" i="6"/>
  <c r="S383" i="6"/>
  <c r="R383" i="6"/>
  <c r="Q383" i="6"/>
  <c r="P383" i="6"/>
  <c r="O383" i="6"/>
  <c r="N383" i="6"/>
  <c r="X382" i="6"/>
  <c r="W382" i="6"/>
  <c r="V382" i="6"/>
  <c r="U382" i="6"/>
  <c r="T382" i="6"/>
  <c r="S382" i="6"/>
  <c r="R382" i="6"/>
  <c r="Q382" i="6"/>
  <c r="P382" i="6"/>
  <c r="O382" i="6"/>
  <c r="N382" i="6"/>
  <c r="X381" i="6"/>
  <c r="W381" i="6"/>
  <c r="V381" i="6"/>
  <c r="U381" i="6"/>
  <c r="T381" i="6"/>
  <c r="S381" i="6"/>
  <c r="R381" i="6"/>
  <c r="Q381" i="6"/>
  <c r="P381" i="6"/>
  <c r="O381" i="6"/>
  <c r="N381" i="6"/>
  <c r="X380" i="6"/>
  <c r="W380" i="6"/>
  <c r="V380" i="6"/>
  <c r="U380" i="6"/>
  <c r="T380" i="6"/>
  <c r="S380" i="6"/>
  <c r="R380" i="6"/>
  <c r="Q380" i="6"/>
  <c r="P380" i="6"/>
  <c r="O380" i="6"/>
  <c r="N380" i="6"/>
  <c r="X379" i="6"/>
  <c r="W379" i="6"/>
  <c r="V379" i="6"/>
  <c r="U379" i="6"/>
  <c r="T379" i="6"/>
  <c r="S379" i="6"/>
  <c r="R379" i="6"/>
  <c r="Q379" i="6"/>
  <c r="P379" i="6"/>
  <c r="O379" i="6"/>
  <c r="N379" i="6"/>
  <c r="X378" i="6"/>
  <c r="W378" i="6"/>
  <c r="V378" i="6"/>
  <c r="U378" i="6"/>
  <c r="T378" i="6"/>
  <c r="S378" i="6"/>
  <c r="R378" i="6"/>
  <c r="Q378" i="6"/>
  <c r="P378" i="6"/>
  <c r="O378" i="6"/>
  <c r="N378" i="6"/>
  <c r="X377" i="6"/>
  <c r="W377" i="6"/>
  <c r="V377" i="6"/>
  <c r="U377" i="6"/>
  <c r="T377" i="6"/>
  <c r="S377" i="6"/>
  <c r="R377" i="6"/>
  <c r="Q377" i="6"/>
  <c r="P377" i="6"/>
  <c r="O377" i="6"/>
  <c r="N377" i="6"/>
  <c r="X376" i="6"/>
  <c r="W376" i="6"/>
  <c r="V376" i="6"/>
  <c r="U376" i="6"/>
  <c r="T376" i="6"/>
  <c r="S376" i="6"/>
  <c r="R376" i="6"/>
  <c r="Q376" i="6"/>
  <c r="P376" i="6"/>
  <c r="O376" i="6"/>
  <c r="N376" i="6"/>
  <c r="X375" i="6"/>
  <c r="W375" i="6"/>
  <c r="V375" i="6"/>
  <c r="U375" i="6"/>
  <c r="T375" i="6"/>
  <c r="S375" i="6"/>
  <c r="R375" i="6"/>
  <c r="Q375" i="6"/>
  <c r="P375" i="6"/>
  <c r="O375" i="6"/>
  <c r="N375" i="6"/>
  <c r="X374" i="6"/>
  <c r="W374" i="6"/>
  <c r="V374" i="6"/>
  <c r="U374" i="6"/>
  <c r="T374" i="6"/>
  <c r="S374" i="6"/>
  <c r="R374" i="6"/>
  <c r="Q374" i="6"/>
  <c r="P374" i="6"/>
  <c r="O374" i="6"/>
  <c r="N374" i="6"/>
  <c r="X373" i="6"/>
  <c r="W373" i="6"/>
  <c r="V373" i="6"/>
  <c r="U373" i="6"/>
  <c r="T373" i="6"/>
  <c r="S373" i="6"/>
  <c r="R373" i="6"/>
  <c r="Q373" i="6"/>
  <c r="P373" i="6"/>
  <c r="O373" i="6"/>
  <c r="N373" i="6"/>
  <c r="X372" i="6"/>
  <c r="W372" i="6"/>
  <c r="V372" i="6"/>
  <c r="U372" i="6"/>
  <c r="T372" i="6"/>
  <c r="S372" i="6"/>
  <c r="R372" i="6"/>
  <c r="Q372" i="6"/>
  <c r="P372" i="6"/>
  <c r="O372" i="6"/>
  <c r="N372" i="6"/>
  <c r="X371" i="6"/>
  <c r="W371" i="6"/>
  <c r="V371" i="6"/>
  <c r="U371" i="6"/>
  <c r="T371" i="6"/>
  <c r="S371" i="6"/>
  <c r="R371" i="6"/>
  <c r="Q371" i="6"/>
  <c r="P371" i="6"/>
  <c r="O371" i="6"/>
  <c r="N371" i="6"/>
  <c r="X370" i="6"/>
  <c r="W370" i="6"/>
  <c r="V370" i="6"/>
  <c r="U370" i="6"/>
  <c r="T370" i="6"/>
  <c r="S370" i="6"/>
  <c r="R370" i="6"/>
  <c r="Q370" i="6"/>
  <c r="P370" i="6"/>
  <c r="O370" i="6"/>
  <c r="N370" i="6"/>
  <c r="X369" i="6"/>
  <c r="W369" i="6"/>
  <c r="V369" i="6"/>
  <c r="U369" i="6"/>
  <c r="T369" i="6"/>
  <c r="S369" i="6"/>
  <c r="R369" i="6"/>
  <c r="Q369" i="6"/>
  <c r="P369" i="6"/>
  <c r="O369" i="6"/>
  <c r="N369" i="6"/>
  <c r="X368" i="6"/>
  <c r="W368" i="6"/>
  <c r="V368" i="6"/>
  <c r="U368" i="6"/>
  <c r="T368" i="6"/>
  <c r="S368" i="6"/>
  <c r="R368" i="6"/>
  <c r="Q368" i="6"/>
  <c r="P368" i="6"/>
  <c r="O368" i="6"/>
  <c r="N368" i="6"/>
  <c r="X367" i="6"/>
  <c r="W367" i="6"/>
  <c r="V367" i="6"/>
  <c r="U367" i="6"/>
  <c r="T367" i="6"/>
  <c r="S367" i="6"/>
  <c r="R367" i="6"/>
  <c r="Q367" i="6"/>
  <c r="P367" i="6"/>
  <c r="O367" i="6"/>
  <c r="N367" i="6"/>
  <c r="X366" i="6"/>
  <c r="W366" i="6"/>
  <c r="V366" i="6"/>
  <c r="U366" i="6"/>
  <c r="T366" i="6"/>
  <c r="S366" i="6"/>
  <c r="R366" i="6"/>
  <c r="Q366" i="6"/>
  <c r="P366" i="6"/>
  <c r="O366" i="6"/>
  <c r="N366" i="6"/>
  <c r="X365" i="6"/>
  <c r="W365" i="6"/>
  <c r="V365" i="6"/>
  <c r="U365" i="6"/>
  <c r="T365" i="6"/>
  <c r="S365" i="6"/>
  <c r="R365" i="6"/>
  <c r="Q365" i="6"/>
  <c r="P365" i="6"/>
  <c r="O365" i="6"/>
  <c r="N365" i="6"/>
  <c r="X364" i="6"/>
  <c r="W364" i="6"/>
  <c r="V364" i="6"/>
  <c r="U364" i="6"/>
  <c r="T364" i="6"/>
  <c r="S364" i="6"/>
  <c r="R364" i="6"/>
  <c r="Q364" i="6"/>
  <c r="P364" i="6"/>
  <c r="O364" i="6"/>
  <c r="N364" i="6"/>
  <c r="X363" i="6"/>
  <c r="W363" i="6"/>
  <c r="V363" i="6"/>
  <c r="U363" i="6"/>
  <c r="T363" i="6"/>
  <c r="S363" i="6"/>
  <c r="R363" i="6"/>
  <c r="Q363" i="6"/>
  <c r="P363" i="6"/>
  <c r="O363" i="6"/>
  <c r="N363" i="6"/>
  <c r="X362" i="6"/>
  <c r="W362" i="6"/>
  <c r="V362" i="6"/>
  <c r="U362" i="6"/>
  <c r="T362" i="6"/>
  <c r="S362" i="6"/>
  <c r="R362" i="6"/>
  <c r="Q362" i="6"/>
  <c r="P362" i="6"/>
  <c r="O362" i="6"/>
  <c r="N362" i="6"/>
  <c r="X361" i="6"/>
  <c r="W361" i="6"/>
  <c r="V361" i="6"/>
  <c r="U361" i="6"/>
  <c r="T361" i="6"/>
  <c r="S361" i="6"/>
  <c r="R361" i="6"/>
  <c r="Q361" i="6"/>
  <c r="P361" i="6"/>
  <c r="O361" i="6"/>
  <c r="N361" i="6"/>
  <c r="X360" i="6"/>
  <c r="W360" i="6"/>
  <c r="V360" i="6"/>
  <c r="U360" i="6"/>
  <c r="T360" i="6"/>
  <c r="S360" i="6"/>
  <c r="R360" i="6"/>
  <c r="Q360" i="6"/>
  <c r="P360" i="6"/>
  <c r="O360" i="6"/>
  <c r="N360" i="6"/>
  <c r="X359" i="6"/>
  <c r="W359" i="6"/>
  <c r="V359" i="6"/>
  <c r="U359" i="6"/>
  <c r="T359" i="6"/>
  <c r="S359" i="6"/>
  <c r="R359" i="6"/>
  <c r="Q359" i="6"/>
  <c r="P359" i="6"/>
  <c r="O359" i="6"/>
  <c r="N359" i="6"/>
  <c r="X358" i="6"/>
  <c r="W358" i="6"/>
  <c r="V358" i="6"/>
  <c r="U358" i="6"/>
  <c r="T358" i="6"/>
  <c r="S358" i="6"/>
  <c r="R358" i="6"/>
  <c r="Q358" i="6"/>
  <c r="P358" i="6"/>
  <c r="O358" i="6"/>
  <c r="N358" i="6"/>
  <c r="X357" i="6"/>
  <c r="W357" i="6"/>
  <c r="V357" i="6"/>
  <c r="U357" i="6"/>
  <c r="T357" i="6"/>
  <c r="S357" i="6"/>
  <c r="R357" i="6"/>
  <c r="Q357" i="6"/>
  <c r="P357" i="6"/>
  <c r="O357" i="6"/>
  <c r="N357" i="6"/>
  <c r="X356" i="6"/>
  <c r="W356" i="6"/>
  <c r="V356" i="6"/>
  <c r="U356" i="6"/>
  <c r="T356" i="6"/>
  <c r="S356" i="6"/>
  <c r="R356" i="6"/>
  <c r="Q356" i="6"/>
  <c r="P356" i="6"/>
  <c r="O356" i="6"/>
  <c r="N356" i="6"/>
  <c r="X355" i="6"/>
  <c r="W355" i="6"/>
  <c r="V355" i="6"/>
  <c r="U355" i="6"/>
  <c r="T355" i="6"/>
  <c r="S355" i="6"/>
  <c r="R355" i="6"/>
  <c r="Q355" i="6"/>
  <c r="P355" i="6"/>
  <c r="O355" i="6"/>
  <c r="N355" i="6"/>
  <c r="X354" i="6"/>
  <c r="W354" i="6"/>
  <c r="V354" i="6"/>
  <c r="U354" i="6"/>
  <c r="T354" i="6"/>
  <c r="S354" i="6"/>
  <c r="R354" i="6"/>
  <c r="Q354" i="6"/>
  <c r="P354" i="6"/>
  <c r="O354" i="6"/>
  <c r="N354" i="6"/>
  <c r="X353" i="6"/>
  <c r="W353" i="6"/>
  <c r="V353" i="6"/>
  <c r="U353" i="6"/>
  <c r="T353" i="6"/>
  <c r="S353" i="6"/>
  <c r="R353" i="6"/>
  <c r="Q353" i="6"/>
  <c r="P353" i="6"/>
  <c r="O353" i="6"/>
  <c r="N353" i="6"/>
  <c r="X352" i="6"/>
  <c r="W352" i="6"/>
  <c r="V352" i="6"/>
  <c r="U352" i="6"/>
  <c r="T352" i="6"/>
  <c r="S352" i="6"/>
  <c r="R352" i="6"/>
  <c r="Q352" i="6"/>
  <c r="P352" i="6"/>
  <c r="O352" i="6"/>
  <c r="N352" i="6"/>
  <c r="X351" i="6"/>
  <c r="W351" i="6"/>
  <c r="V351" i="6"/>
  <c r="U351" i="6"/>
  <c r="T351" i="6"/>
  <c r="S351" i="6"/>
  <c r="R351" i="6"/>
  <c r="Q351" i="6"/>
  <c r="P351" i="6"/>
  <c r="O351" i="6"/>
  <c r="N351" i="6"/>
  <c r="X350" i="6"/>
  <c r="W350" i="6"/>
  <c r="V350" i="6"/>
  <c r="U350" i="6"/>
  <c r="T350" i="6"/>
  <c r="S350" i="6"/>
  <c r="R350" i="6"/>
  <c r="Q350" i="6"/>
  <c r="P350" i="6"/>
  <c r="O350" i="6"/>
  <c r="N350" i="6"/>
  <c r="X349" i="6"/>
  <c r="W349" i="6"/>
  <c r="V349" i="6"/>
  <c r="U349" i="6"/>
  <c r="T349" i="6"/>
  <c r="S349" i="6"/>
  <c r="R349" i="6"/>
  <c r="Q349" i="6"/>
  <c r="P349" i="6"/>
  <c r="O349" i="6"/>
  <c r="N349" i="6"/>
  <c r="X348" i="6"/>
  <c r="W348" i="6"/>
  <c r="V348" i="6"/>
  <c r="U348" i="6"/>
  <c r="T348" i="6"/>
  <c r="S348" i="6"/>
  <c r="R348" i="6"/>
  <c r="Q348" i="6"/>
  <c r="P348" i="6"/>
  <c r="O348" i="6"/>
  <c r="N348" i="6"/>
  <c r="X347" i="6"/>
  <c r="W347" i="6"/>
  <c r="V347" i="6"/>
  <c r="U347" i="6"/>
  <c r="T347" i="6"/>
  <c r="S347" i="6"/>
  <c r="R347" i="6"/>
  <c r="Q347" i="6"/>
  <c r="P347" i="6"/>
  <c r="O347" i="6"/>
  <c r="N347" i="6"/>
  <c r="X346" i="6"/>
  <c r="W346" i="6"/>
  <c r="V346" i="6"/>
  <c r="U346" i="6"/>
  <c r="T346" i="6"/>
  <c r="S346" i="6"/>
  <c r="R346" i="6"/>
  <c r="Q346" i="6"/>
  <c r="P346" i="6"/>
  <c r="O346" i="6"/>
  <c r="N346" i="6"/>
  <c r="X345" i="6"/>
  <c r="W345" i="6"/>
  <c r="V345" i="6"/>
  <c r="U345" i="6"/>
  <c r="T345" i="6"/>
  <c r="S345" i="6"/>
  <c r="R345" i="6"/>
  <c r="Q345" i="6"/>
  <c r="P345" i="6"/>
  <c r="O345" i="6"/>
  <c r="N345" i="6"/>
  <c r="X344" i="6"/>
  <c r="W344" i="6"/>
  <c r="V344" i="6"/>
  <c r="U344" i="6"/>
  <c r="T344" i="6"/>
  <c r="S344" i="6"/>
  <c r="R344" i="6"/>
  <c r="Q344" i="6"/>
  <c r="P344" i="6"/>
  <c r="O344" i="6"/>
  <c r="N344" i="6"/>
  <c r="X343" i="6"/>
  <c r="W343" i="6"/>
  <c r="V343" i="6"/>
  <c r="U343" i="6"/>
  <c r="T343" i="6"/>
  <c r="S343" i="6"/>
  <c r="R343" i="6"/>
  <c r="Q343" i="6"/>
  <c r="P343" i="6"/>
  <c r="O343" i="6"/>
  <c r="N343" i="6"/>
  <c r="X342" i="6"/>
  <c r="W342" i="6"/>
  <c r="V342" i="6"/>
  <c r="U342" i="6"/>
  <c r="T342" i="6"/>
  <c r="S342" i="6"/>
  <c r="R342" i="6"/>
  <c r="Q342" i="6"/>
  <c r="P342" i="6"/>
  <c r="O342" i="6"/>
  <c r="N342" i="6"/>
  <c r="X341" i="6"/>
  <c r="W341" i="6"/>
  <c r="V341" i="6"/>
  <c r="U341" i="6"/>
  <c r="T341" i="6"/>
  <c r="S341" i="6"/>
  <c r="R341" i="6"/>
  <c r="Q341" i="6"/>
  <c r="P341" i="6"/>
  <c r="O341" i="6"/>
  <c r="N341" i="6"/>
  <c r="X340" i="6"/>
  <c r="W340" i="6"/>
  <c r="V340" i="6"/>
  <c r="U340" i="6"/>
  <c r="T340" i="6"/>
  <c r="S340" i="6"/>
  <c r="R340" i="6"/>
  <c r="Q340" i="6"/>
  <c r="P340" i="6"/>
  <c r="O340" i="6"/>
  <c r="N340" i="6"/>
  <c r="X339" i="6"/>
  <c r="W339" i="6"/>
  <c r="V339" i="6"/>
  <c r="U339" i="6"/>
  <c r="T339" i="6"/>
  <c r="S339" i="6"/>
  <c r="R339" i="6"/>
  <c r="Q339" i="6"/>
  <c r="P339" i="6"/>
  <c r="O339" i="6"/>
  <c r="N339" i="6"/>
  <c r="X338" i="6"/>
  <c r="W338" i="6"/>
  <c r="V338" i="6"/>
  <c r="U338" i="6"/>
  <c r="T338" i="6"/>
  <c r="S338" i="6"/>
  <c r="R338" i="6"/>
  <c r="Q338" i="6"/>
  <c r="P338" i="6"/>
  <c r="O338" i="6"/>
  <c r="N338" i="6"/>
  <c r="X337" i="6"/>
  <c r="W337" i="6"/>
  <c r="V337" i="6"/>
  <c r="U337" i="6"/>
  <c r="T337" i="6"/>
  <c r="S337" i="6"/>
  <c r="R337" i="6"/>
  <c r="Q337" i="6"/>
  <c r="P337" i="6"/>
  <c r="O337" i="6"/>
  <c r="N337" i="6"/>
  <c r="X336" i="6"/>
  <c r="W336" i="6"/>
  <c r="V336" i="6"/>
  <c r="U336" i="6"/>
  <c r="T336" i="6"/>
  <c r="S336" i="6"/>
  <c r="R336" i="6"/>
  <c r="Q336" i="6"/>
  <c r="P336" i="6"/>
  <c r="O336" i="6"/>
  <c r="N336" i="6"/>
  <c r="X335" i="6"/>
  <c r="W335" i="6"/>
  <c r="V335" i="6"/>
  <c r="U335" i="6"/>
  <c r="T335" i="6"/>
  <c r="S335" i="6"/>
  <c r="R335" i="6"/>
  <c r="Q335" i="6"/>
  <c r="P335" i="6"/>
  <c r="O335" i="6"/>
  <c r="N335" i="6"/>
  <c r="X334" i="6"/>
  <c r="W334" i="6"/>
  <c r="V334" i="6"/>
  <c r="U334" i="6"/>
  <c r="T334" i="6"/>
  <c r="S334" i="6"/>
  <c r="R334" i="6"/>
  <c r="Q334" i="6"/>
  <c r="P334" i="6"/>
  <c r="O334" i="6"/>
  <c r="N334" i="6"/>
  <c r="X333" i="6"/>
  <c r="W333" i="6"/>
  <c r="V333" i="6"/>
  <c r="U333" i="6"/>
  <c r="T333" i="6"/>
  <c r="S333" i="6"/>
  <c r="R333" i="6"/>
  <c r="Q333" i="6"/>
  <c r="P333" i="6"/>
  <c r="O333" i="6"/>
  <c r="N333" i="6"/>
  <c r="X332" i="6"/>
  <c r="W332" i="6"/>
  <c r="V332" i="6"/>
  <c r="U332" i="6"/>
  <c r="T332" i="6"/>
  <c r="S332" i="6"/>
  <c r="R332" i="6"/>
  <c r="Q332" i="6"/>
  <c r="P332" i="6"/>
  <c r="O332" i="6"/>
  <c r="N332" i="6"/>
  <c r="X331" i="6"/>
  <c r="W331" i="6"/>
  <c r="V331" i="6"/>
  <c r="U331" i="6"/>
  <c r="T331" i="6"/>
  <c r="S331" i="6"/>
  <c r="R331" i="6"/>
  <c r="Q331" i="6"/>
  <c r="P331" i="6"/>
  <c r="O331" i="6"/>
  <c r="N331" i="6"/>
  <c r="X330" i="6"/>
  <c r="W330" i="6"/>
  <c r="V330" i="6"/>
  <c r="U330" i="6"/>
  <c r="T330" i="6"/>
  <c r="S330" i="6"/>
  <c r="R330" i="6"/>
  <c r="Q330" i="6"/>
  <c r="P330" i="6"/>
  <c r="O330" i="6"/>
  <c r="N330" i="6"/>
  <c r="X329" i="6"/>
  <c r="W329" i="6"/>
  <c r="V329" i="6"/>
  <c r="U329" i="6"/>
  <c r="T329" i="6"/>
  <c r="S329" i="6"/>
  <c r="R329" i="6"/>
  <c r="Q329" i="6"/>
  <c r="P329" i="6"/>
  <c r="O329" i="6"/>
  <c r="N329" i="6"/>
  <c r="X328" i="6"/>
  <c r="W328" i="6"/>
  <c r="V328" i="6"/>
  <c r="U328" i="6"/>
  <c r="T328" i="6"/>
  <c r="S328" i="6"/>
  <c r="R328" i="6"/>
  <c r="Q328" i="6"/>
  <c r="P328" i="6"/>
  <c r="O328" i="6"/>
  <c r="N328" i="6"/>
  <c r="X327" i="6"/>
  <c r="W327" i="6"/>
  <c r="V327" i="6"/>
  <c r="U327" i="6"/>
  <c r="T327" i="6"/>
  <c r="S327" i="6"/>
  <c r="R327" i="6"/>
  <c r="Q327" i="6"/>
  <c r="P327" i="6"/>
  <c r="O327" i="6"/>
  <c r="N327" i="6"/>
  <c r="X326" i="6"/>
  <c r="W326" i="6"/>
  <c r="V326" i="6"/>
  <c r="U326" i="6"/>
  <c r="T326" i="6"/>
  <c r="S326" i="6"/>
  <c r="R326" i="6"/>
  <c r="Q326" i="6"/>
  <c r="P326" i="6"/>
  <c r="O326" i="6"/>
  <c r="N326" i="6"/>
  <c r="X325" i="6"/>
  <c r="W325" i="6"/>
  <c r="V325" i="6"/>
  <c r="U325" i="6"/>
  <c r="T325" i="6"/>
  <c r="S325" i="6"/>
  <c r="R325" i="6"/>
  <c r="Q325" i="6"/>
  <c r="P325" i="6"/>
  <c r="O325" i="6"/>
  <c r="N325" i="6"/>
  <c r="X324" i="6"/>
  <c r="W324" i="6"/>
  <c r="V324" i="6"/>
  <c r="U324" i="6"/>
  <c r="T324" i="6"/>
  <c r="S324" i="6"/>
  <c r="R324" i="6"/>
  <c r="Q324" i="6"/>
  <c r="P324" i="6"/>
  <c r="O324" i="6"/>
  <c r="N324" i="6"/>
  <c r="X323" i="6"/>
  <c r="W323" i="6"/>
  <c r="V323" i="6"/>
  <c r="U323" i="6"/>
  <c r="T323" i="6"/>
  <c r="S323" i="6"/>
  <c r="R323" i="6"/>
  <c r="Q323" i="6"/>
  <c r="P323" i="6"/>
  <c r="O323" i="6"/>
  <c r="N323" i="6"/>
  <c r="X322" i="6"/>
  <c r="W322" i="6"/>
  <c r="V322" i="6"/>
  <c r="U322" i="6"/>
  <c r="T322" i="6"/>
  <c r="S322" i="6"/>
  <c r="R322" i="6"/>
  <c r="Q322" i="6"/>
  <c r="P322" i="6"/>
  <c r="O322" i="6"/>
  <c r="N322" i="6"/>
  <c r="X321" i="6"/>
  <c r="W321" i="6"/>
  <c r="V321" i="6"/>
  <c r="U321" i="6"/>
  <c r="T321" i="6"/>
  <c r="S321" i="6"/>
  <c r="R321" i="6"/>
  <c r="Q321" i="6"/>
  <c r="P321" i="6"/>
  <c r="O321" i="6"/>
  <c r="N321" i="6"/>
  <c r="X320" i="6"/>
  <c r="W320" i="6"/>
  <c r="V320" i="6"/>
  <c r="U320" i="6"/>
  <c r="T320" i="6"/>
  <c r="S320" i="6"/>
  <c r="R320" i="6"/>
  <c r="Q320" i="6"/>
  <c r="P320" i="6"/>
  <c r="O320" i="6"/>
  <c r="N320" i="6"/>
  <c r="X319" i="6"/>
  <c r="W319" i="6"/>
  <c r="V319" i="6"/>
  <c r="U319" i="6"/>
  <c r="T319" i="6"/>
  <c r="S319" i="6"/>
  <c r="R319" i="6"/>
  <c r="Q319" i="6"/>
  <c r="P319" i="6"/>
  <c r="O319" i="6"/>
  <c r="N319" i="6"/>
  <c r="X318" i="6"/>
  <c r="W318" i="6"/>
  <c r="V318" i="6"/>
  <c r="U318" i="6"/>
  <c r="T318" i="6"/>
  <c r="S318" i="6"/>
  <c r="R318" i="6"/>
  <c r="Q318" i="6"/>
  <c r="P318" i="6"/>
  <c r="O318" i="6"/>
  <c r="N318" i="6"/>
  <c r="X317" i="6"/>
  <c r="W317" i="6"/>
  <c r="V317" i="6"/>
  <c r="U317" i="6"/>
  <c r="T317" i="6"/>
  <c r="S317" i="6"/>
  <c r="R317" i="6"/>
  <c r="Q317" i="6"/>
  <c r="P317" i="6"/>
  <c r="O317" i="6"/>
  <c r="N317" i="6"/>
  <c r="X316" i="6"/>
  <c r="W316" i="6"/>
  <c r="V316" i="6"/>
  <c r="U316" i="6"/>
  <c r="T316" i="6"/>
  <c r="S316" i="6"/>
  <c r="R316" i="6"/>
  <c r="Q316" i="6"/>
  <c r="P316" i="6"/>
  <c r="O316" i="6"/>
  <c r="N316" i="6"/>
  <c r="X315" i="6"/>
  <c r="W315" i="6"/>
  <c r="V315" i="6"/>
  <c r="U315" i="6"/>
  <c r="T315" i="6"/>
  <c r="S315" i="6"/>
  <c r="R315" i="6"/>
  <c r="Q315" i="6"/>
  <c r="P315" i="6"/>
  <c r="O315" i="6"/>
  <c r="N315" i="6"/>
  <c r="X314" i="6"/>
  <c r="W314" i="6"/>
  <c r="V314" i="6"/>
  <c r="U314" i="6"/>
  <c r="T314" i="6"/>
  <c r="S314" i="6"/>
  <c r="R314" i="6"/>
  <c r="Q314" i="6"/>
  <c r="P314" i="6"/>
  <c r="O314" i="6"/>
  <c r="N314" i="6"/>
  <c r="X313" i="6"/>
  <c r="W313" i="6"/>
  <c r="V313" i="6"/>
  <c r="U313" i="6"/>
  <c r="T313" i="6"/>
  <c r="S313" i="6"/>
  <c r="R313" i="6"/>
  <c r="Q313" i="6"/>
  <c r="P313" i="6"/>
  <c r="O313" i="6"/>
  <c r="N313" i="6"/>
  <c r="X312" i="6"/>
  <c r="W312" i="6"/>
  <c r="V312" i="6"/>
  <c r="U312" i="6"/>
  <c r="T312" i="6"/>
  <c r="S312" i="6"/>
  <c r="R312" i="6"/>
  <c r="Q312" i="6"/>
  <c r="P312" i="6"/>
  <c r="O312" i="6"/>
  <c r="N312" i="6"/>
  <c r="X311" i="6"/>
  <c r="W311" i="6"/>
  <c r="V311" i="6"/>
  <c r="U311" i="6"/>
  <c r="T311" i="6"/>
  <c r="S311" i="6"/>
  <c r="R311" i="6"/>
  <c r="Q311" i="6"/>
  <c r="P311" i="6"/>
  <c r="O311" i="6"/>
  <c r="N311" i="6"/>
  <c r="X310" i="6"/>
  <c r="W310" i="6"/>
  <c r="V310" i="6"/>
  <c r="U310" i="6"/>
  <c r="T310" i="6"/>
  <c r="S310" i="6"/>
  <c r="R310" i="6"/>
  <c r="Q310" i="6"/>
  <c r="P310" i="6"/>
  <c r="O310" i="6"/>
  <c r="N310" i="6"/>
  <c r="X309" i="6"/>
  <c r="W309" i="6"/>
  <c r="V309" i="6"/>
  <c r="U309" i="6"/>
  <c r="T309" i="6"/>
  <c r="S309" i="6"/>
  <c r="R309" i="6"/>
  <c r="Q309" i="6"/>
  <c r="P309" i="6"/>
  <c r="O309" i="6"/>
  <c r="N309" i="6"/>
  <c r="X308" i="6"/>
  <c r="W308" i="6"/>
  <c r="V308" i="6"/>
  <c r="U308" i="6"/>
  <c r="T308" i="6"/>
  <c r="S308" i="6"/>
  <c r="R308" i="6"/>
  <c r="Q308" i="6"/>
  <c r="P308" i="6"/>
  <c r="O308" i="6"/>
  <c r="N308" i="6"/>
  <c r="X307" i="6"/>
  <c r="W307" i="6"/>
  <c r="V307" i="6"/>
  <c r="U307" i="6"/>
  <c r="T307" i="6"/>
  <c r="S307" i="6"/>
  <c r="R307" i="6"/>
  <c r="Q307" i="6"/>
  <c r="P307" i="6"/>
  <c r="O307" i="6"/>
  <c r="N307" i="6"/>
  <c r="X306" i="6"/>
  <c r="W306" i="6"/>
  <c r="V306" i="6"/>
  <c r="U306" i="6"/>
  <c r="T306" i="6"/>
  <c r="S306" i="6"/>
  <c r="R306" i="6"/>
  <c r="Q306" i="6"/>
  <c r="P306" i="6"/>
  <c r="O306" i="6"/>
  <c r="N306" i="6"/>
  <c r="X305" i="6"/>
  <c r="W305" i="6"/>
  <c r="V305" i="6"/>
  <c r="U305" i="6"/>
  <c r="T305" i="6"/>
  <c r="S305" i="6"/>
  <c r="R305" i="6"/>
  <c r="Q305" i="6"/>
  <c r="P305" i="6"/>
  <c r="O305" i="6"/>
  <c r="N305" i="6"/>
  <c r="X304" i="6"/>
  <c r="W304" i="6"/>
  <c r="V304" i="6"/>
  <c r="U304" i="6"/>
  <c r="T304" i="6"/>
  <c r="S304" i="6"/>
  <c r="R304" i="6"/>
  <c r="Q304" i="6"/>
  <c r="P304" i="6"/>
  <c r="O304" i="6"/>
  <c r="N304" i="6"/>
  <c r="X303" i="6"/>
  <c r="W303" i="6"/>
  <c r="V303" i="6"/>
  <c r="U303" i="6"/>
  <c r="T303" i="6"/>
  <c r="S303" i="6"/>
  <c r="R303" i="6"/>
  <c r="Q303" i="6"/>
  <c r="P303" i="6"/>
  <c r="O303" i="6"/>
  <c r="N303" i="6"/>
  <c r="X302" i="6"/>
  <c r="W302" i="6"/>
  <c r="V302" i="6"/>
  <c r="U302" i="6"/>
  <c r="T302" i="6"/>
  <c r="S302" i="6"/>
  <c r="R302" i="6"/>
  <c r="Q302" i="6"/>
  <c r="P302" i="6"/>
  <c r="O302" i="6"/>
  <c r="N302" i="6"/>
  <c r="X301" i="6"/>
  <c r="W301" i="6"/>
  <c r="V301" i="6"/>
  <c r="U301" i="6"/>
  <c r="T301" i="6"/>
  <c r="S301" i="6"/>
  <c r="R301" i="6"/>
  <c r="Q301" i="6"/>
  <c r="P301" i="6"/>
  <c r="O301" i="6"/>
  <c r="N301" i="6"/>
  <c r="X300" i="6"/>
  <c r="W300" i="6"/>
  <c r="V300" i="6"/>
  <c r="U300" i="6"/>
  <c r="T300" i="6"/>
  <c r="S300" i="6"/>
  <c r="R300" i="6"/>
  <c r="Q300" i="6"/>
  <c r="P300" i="6"/>
  <c r="O300" i="6"/>
  <c r="N300" i="6"/>
  <c r="X299" i="6"/>
  <c r="W299" i="6"/>
  <c r="V299" i="6"/>
  <c r="U299" i="6"/>
  <c r="T299" i="6"/>
  <c r="S299" i="6"/>
  <c r="R299" i="6"/>
  <c r="Q299" i="6"/>
  <c r="P299" i="6"/>
  <c r="O299" i="6"/>
  <c r="N299" i="6"/>
  <c r="X298" i="6"/>
  <c r="W298" i="6"/>
  <c r="V298" i="6"/>
  <c r="U298" i="6"/>
  <c r="T298" i="6"/>
  <c r="S298" i="6"/>
  <c r="R298" i="6"/>
  <c r="Q298" i="6"/>
  <c r="P298" i="6"/>
  <c r="O298" i="6"/>
  <c r="N298" i="6"/>
  <c r="X297" i="6"/>
  <c r="W297" i="6"/>
  <c r="V297" i="6"/>
  <c r="U297" i="6"/>
  <c r="T297" i="6"/>
  <c r="S297" i="6"/>
  <c r="R297" i="6"/>
  <c r="Q297" i="6"/>
  <c r="P297" i="6"/>
  <c r="O297" i="6"/>
  <c r="N297" i="6"/>
  <c r="X296" i="6"/>
  <c r="W296" i="6"/>
  <c r="V296" i="6"/>
  <c r="U296" i="6"/>
  <c r="T296" i="6"/>
  <c r="S296" i="6"/>
  <c r="R296" i="6"/>
  <c r="Q296" i="6"/>
  <c r="P296" i="6"/>
  <c r="O296" i="6"/>
  <c r="N296" i="6"/>
  <c r="X295" i="6"/>
  <c r="W295" i="6"/>
  <c r="V295" i="6"/>
  <c r="U295" i="6"/>
  <c r="T295" i="6"/>
  <c r="S295" i="6"/>
  <c r="R295" i="6"/>
  <c r="Q295" i="6"/>
  <c r="P295" i="6"/>
  <c r="O295" i="6"/>
  <c r="N295" i="6"/>
  <c r="X294" i="6"/>
  <c r="W294" i="6"/>
  <c r="V294" i="6"/>
  <c r="U294" i="6"/>
  <c r="T294" i="6"/>
  <c r="S294" i="6"/>
  <c r="R294" i="6"/>
  <c r="Q294" i="6"/>
  <c r="P294" i="6"/>
  <c r="O294" i="6"/>
  <c r="N294" i="6"/>
  <c r="X293" i="6"/>
  <c r="W293" i="6"/>
  <c r="V293" i="6"/>
  <c r="U293" i="6"/>
  <c r="T293" i="6"/>
  <c r="S293" i="6"/>
  <c r="R293" i="6"/>
  <c r="Q293" i="6"/>
  <c r="P293" i="6"/>
  <c r="O293" i="6"/>
  <c r="N293" i="6"/>
  <c r="X292" i="6"/>
  <c r="W292" i="6"/>
  <c r="V292" i="6"/>
  <c r="U292" i="6"/>
  <c r="T292" i="6"/>
  <c r="S292" i="6"/>
  <c r="R292" i="6"/>
  <c r="Q292" i="6"/>
  <c r="P292" i="6"/>
  <c r="O292" i="6"/>
  <c r="N292" i="6"/>
  <c r="X291" i="6"/>
  <c r="W291" i="6"/>
  <c r="V291" i="6"/>
  <c r="U291" i="6"/>
  <c r="T291" i="6"/>
  <c r="S291" i="6"/>
  <c r="R291" i="6"/>
  <c r="Q291" i="6"/>
  <c r="P291" i="6"/>
  <c r="O291" i="6"/>
  <c r="N291" i="6"/>
  <c r="X290" i="6"/>
  <c r="W290" i="6"/>
  <c r="V290" i="6"/>
  <c r="U290" i="6"/>
  <c r="T290" i="6"/>
  <c r="S290" i="6"/>
  <c r="R290" i="6"/>
  <c r="Q290" i="6"/>
  <c r="P290" i="6"/>
  <c r="O290" i="6"/>
  <c r="N290" i="6"/>
  <c r="X289" i="6"/>
  <c r="W289" i="6"/>
  <c r="V289" i="6"/>
  <c r="U289" i="6"/>
  <c r="T289" i="6"/>
  <c r="S289" i="6"/>
  <c r="R289" i="6"/>
  <c r="Q289" i="6"/>
  <c r="P289" i="6"/>
  <c r="O289" i="6"/>
  <c r="N289" i="6"/>
  <c r="X288" i="6"/>
  <c r="W288" i="6"/>
  <c r="V288" i="6"/>
  <c r="U288" i="6"/>
  <c r="T288" i="6"/>
  <c r="S288" i="6"/>
  <c r="R288" i="6"/>
  <c r="Q288" i="6"/>
  <c r="P288" i="6"/>
  <c r="O288" i="6"/>
  <c r="N288" i="6"/>
  <c r="X287" i="6"/>
  <c r="W287" i="6"/>
  <c r="V287" i="6"/>
  <c r="U287" i="6"/>
  <c r="T287" i="6"/>
  <c r="S287" i="6"/>
  <c r="R287" i="6"/>
  <c r="Q287" i="6"/>
  <c r="P287" i="6"/>
  <c r="O287" i="6"/>
  <c r="N287" i="6"/>
  <c r="X286" i="6"/>
  <c r="W286" i="6"/>
  <c r="V286" i="6"/>
  <c r="U286" i="6"/>
  <c r="T286" i="6"/>
  <c r="S286" i="6"/>
  <c r="R286" i="6"/>
  <c r="Q286" i="6"/>
  <c r="P286" i="6"/>
  <c r="O286" i="6"/>
  <c r="N286" i="6"/>
  <c r="X285" i="6"/>
  <c r="W285" i="6"/>
  <c r="V285" i="6"/>
  <c r="U285" i="6"/>
  <c r="T285" i="6"/>
  <c r="S285" i="6"/>
  <c r="R285" i="6"/>
  <c r="Q285" i="6"/>
  <c r="P285" i="6"/>
  <c r="O285" i="6"/>
  <c r="N285" i="6"/>
  <c r="X284" i="6"/>
  <c r="W284" i="6"/>
  <c r="V284" i="6"/>
  <c r="U284" i="6"/>
  <c r="T284" i="6"/>
  <c r="S284" i="6"/>
  <c r="R284" i="6"/>
  <c r="Q284" i="6"/>
  <c r="P284" i="6"/>
  <c r="O284" i="6"/>
  <c r="N284" i="6"/>
  <c r="X283" i="6"/>
  <c r="W283" i="6"/>
  <c r="V283" i="6"/>
  <c r="U283" i="6"/>
  <c r="T283" i="6"/>
  <c r="S283" i="6"/>
  <c r="R283" i="6"/>
  <c r="Q283" i="6"/>
  <c r="P283" i="6"/>
  <c r="O283" i="6"/>
  <c r="N283" i="6"/>
  <c r="X282" i="6"/>
  <c r="W282" i="6"/>
  <c r="V282" i="6"/>
  <c r="U282" i="6"/>
  <c r="T282" i="6"/>
  <c r="S282" i="6"/>
  <c r="R282" i="6"/>
  <c r="Q282" i="6"/>
  <c r="P282" i="6"/>
  <c r="O282" i="6"/>
  <c r="N282" i="6"/>
  <c r="X281" i="6"/>
  <c r="W281" i="6"/>
  <c r="V281" i="6"/>
  <c r="U281" i="6"/>
  <c r="T281" i="6"/>
  <c r="S281" i="6"/>
  <c r="R281" i="6"/>
  <c r="Q281" i="6"/>
  <c r="P281" i="6"/>
  <c r="O281" i="6"/>
  <c r="N281" i="6"/>
  <c r="X280" i="6"/>
  <c r="W280" i="6"/>
  <c r="V280" i="6"/>
  <c r="U280" i="6"/>
  <c r="T280" i="6"/>
  <c r="S280" i="6"/>
  <c r="R280" i="6"/>
  <c r="Q280" i="6"/>
  <c r="P280" i="6"/>
  <c r="O280" i="6"/>
  <c r="N280" i="6"/>
  <c r="X279" i="6"/>
  <c r="W279" i="6"/>
  <c r="V279" i="6"/>
  <c r="U279" i="6"/>
  <c r="T279" i="6"/>
  <c r="S279" i="6"/>
  <c r="R279" i="6"/>
  <c r="Q279" i="6"/>
  <c r="P279" i="6"/>
  <c r="O279" i="6"/>
  <c r="N279" i="6"/>
  <c r="X278" i="6"/>
  <c r="W278" i="6"/>
  <c r="V278" i="6"/>
  <c r="U278" i="6"/>
  <c r="T278" i="6"/>
  <c r="S278" i="6"/>
  <c r="R278" i="6"/>
  <c r="Q278" i="6"/>
  <c r="P278" i="6"/>
  <c r="O278" i="6"/>
  <c r="N278" i="6"/>
  <c r="X277" i="6"/>
  <c r="W277" i="6"/>
  <c r="V277" i="6"/>
  <c r="U277" i="6"/>
  <c r="T277" i="6"/>
  <c r="S277" i="6"/>
  <c r="R277" i="6"/>
  <c r="Q277" i="6"/>
  <c r="P277" i="6"/>
  <c r="O277" i="6"/>
  <c r="N277" i="6"/>
  <c r="X276" i="6"/>
  <c r="W276" i="6"/>
  <c r="V276" i="6"/>
  <c r="U276" i="6"/>
  <c r="T276" i="6"/>
  <c r="S276" i="6"/>
  <c r="R276" i="6"/>
  <c r="Q276" i="6"/>
  <c r="P276" i="6"/>
  <c r="O276" i="6"/>
  <c r="N276" i="6"/>
  <c r="X275" i="6"/>
  <c r="W275" i="6"/>
  <c r="V275" i="6"/>
  <c r="U275" i="6"/>
  <c r="T275" i="6"/>
  <c r="S275" i="6"/>
  <c r="R275" i="6"/>
  <c r="Q275" i="6"/>
  <c r="P275" i="6"/>
  <c r="O275" i="6"/>
  <c r="N275" i="6"/>
  <c r="X274" i="6"/>
  <c r="W274" i="6"/>
  <c r="V274" i="6"/>
  <c r="U274" i="6"/>
  <c r="T274" i="6"/>
  <c r="S274" i="6"/>
  <c r="R274" i="6"/>
  <c r="Q274" i="6"/>
  <c r="P274" i="6"/>
  <c r="O274" i="6"/>
  <c r="N274" i="6"/>
  <c r="X273" i="6"/>
  <c r="W273" i="6"/>
  <c r="V273" i="6"/>
  <c r="U273" i="6"/>
  <c r="T273" i="6"/>
  <c r="S273" i="6"/>
  <c r="R273" i="6"/>
  <c r="Q273" i="6"/>
  <c r="P273" i="6"/>
  <c r="O273" i="6"/>
  <c r="N273" i="6"/>
  <c r="X272" i="6"/>
  <c r="W272" i="6"/>
  <c r="V272" i="6"/>
  <c r="U272" i="6"/>
  <c r="T272" i="6"/>
  <c r="S272" i="6"/>
  <c r="R272" i="6"/>
  <c r="Q272" i="6"/>
  <c r="P272" i="6"/>
  <c r="O272" i="6"/>
  <c r="N272" i="6"/>
  <c r="X271" i="6"/>
  <c r="W271" i="6"/>
  <c r="V271" i="6"/>
  <c r="U271" i="6"/>
  <c r="T271" i="6"/>
  <c r="S271" i="6"/>
  <c r="R271" i="6"/>
  <c r="Q271" i="6"/>
  <c r="P271" i="6"/>
  <c r="O271" i="6"/>
  <c r="N271" i="6"/>
  <c r="X270" i="6"/>
  <c r="W270" i="6"/>
  <c r="V270" i="6"/>
  <c r="U270" i="6"/>
  <c r="T270" i="6"/>
  <c r="S270" i="6"/>
  <c r="R270" i="6"/>
  <c r="Q270" i="6"/>
  <c r="P270" i="6"/>
  <c r="O270" i="6"/>
  <c r="N270" i="6"/>
  <c r="X269" i="6"/>
  <c r="W269" i="6"/>
  <c r="V269" i="6"/>
  <c r="U269" i="6"/>
  <c r="T269" i="6"/>
  <c r="S269" i="6"/>
  <c r="R269" i="6"/>
  <c r="Q269" i="6"/>
  <c r="P269" i="6"/>
  <c r="O269" i="6"/>
  <c r="N269" i="6"/>
  <c r="X268" i="6"/>
  <c r="W268" i="6"/>
  <c r="V268" i="6"/>
  <c r="U268" i="6"/>
  <c r="T268" i="6"/>
  <c r="S268" i="6"/>
  <c r="R268" i="6"/>
  <c r="Q268" i="6"/>
  <c r="P268" i="6"/>
  <c r="O268" i="6"/>
  <c r="N268" i="6"/>
  <c r="X267" i="6"/>
  <c r="W267" i="6"/>
  <c r="V267" i="6"/>
  <c r="U267" i="6"/>
  <c r="T267" i="6"/>
  <c r="S267" i="6"/>
  <c r="R267" i="6"/>
  <c r="Q267" i="6"/>
  <c r="P267" i="6"/>
  <c r="O267" i="6"/>
  <c r="N267" i="6"/>
  <c r="X266" i="6"/>
  <c r="W266" i="6"/>
  <c r="V266" i="6"/>
  <c r="U266" i="6"/>
  <c r="T266" i="6"/>
  <c r="S266" i="6"/>
  <c r="R266" i="6"/>
  <c r="Q266" i="6"/>
  <c r="P266" i="6"/>
  <c r="O266" i="6"/>
  <c r="N266" i="6"/>
  <c r="X265" i="6"/>
  <c r="W265" i="6"/>
  <c r="V265" i="6"/>
  <c r="U265" i="6"/>
  <c r="T265" i="6"/>
  <c r="S265" i="6"/>
  <c r="R265" i="6"/>
  <c r="Q265" i="6"/>
  <c r="P265" i="6"/>
  <c r="O265" i="6"/>
  <c r="N265" i="6"/>
  <c r="X264" i="6"/>
  <c r="W264" i="6"/>
  <c r="V264" i="6"/>
  <c r="U264" i="6"/>
  <c r="T264" i="6"/>
  <c r="S264" i="6"/>
  <c r="R264" i="6"/>
  <c r="Q264" i="6"/>
  <c r="P264" i="6"/>
  <c r="O264" i="6"/>
  <c r="N264" i="6"/>
  <c r="X263" i="6"/>
  <c r="W263" i="6"/>
  <c r="V263" i="6"/>
  <c r="U263" i="6"/>
  <c r="T263" i="6"/>
  <c r="S263" i="6"/>
  <c r="R263" i="6"/>
  <c r="Q263" i="6"/>
  <c r="P263" i="6"/>
  <c r="O263" i="6"/>
  <c r="N263" i="6"/>
  <c r="X262" i="6"/>
  <c r="W262" i="6"/>
  <c r="V262" i="6"/>
  <c r="U262" i="6"/>
  <c r="T262" i="6"/>
  <c r="S262" i="6"/>
  <c r="R262" i="6"/>
  <c r="Q262" i="6"/>
  <c r="P262" i="6"/>
  <c r="O262" i="6"/>
  <c r="N262" i="6"/>
  <c r="X261" i="6"/>
  <c r="W261" i="6"/>
  <c r="V261" i="6"/>
  <c r="U261" i="6"/>
  <c r="T261" i="6"/>
  <c r="S261" i="6"/>
  <c r="R261" i="6"/>
  <c r="Q261" i="6"/>
  <c r="P261" i="6"/>
  <c r="O261" i="6"/>
  <c r="N261" i="6"/>
  <c r="X260" i="6"/>
  <c r="W260" i="6"/>
  <c r="V260" i="6"/>
  <c r="U260" i="6"/>
  <c r="T260" i="6"/>
  <c r="S260" i="6"/>
  <c r="R260" i="6"/>
  <c r="Q260" i="6"/>
  <c r="P260" i="6"/>
  <c r="O260" i="6"/>
  <c r="N260" i="6"/>
  <c r="X259" i="6"/>
  <c r="W259" i="6"/>
  <c r="V259" i="6"/>
  <c r="U259" i="6"/>
  <c r="T259" i="6"/>
  <c r="S259" i="6"/>
  <c r="R259" i="6"/>
  <c r="Q259" i="6"/>
  <c r="P259" i="6"/>
  <c r="O259" i="6"/>
  <c r="N259" i="6"/>
  <c r="X258" i="6"/>
  <c r="W258" i="6"/>
  <c r="V258" i="6"/>
  <c r="U258" i="6"/>
  <c r="T258" i="6"/>
  <c r="S258" i="6"/>
  <c r="R258" i="6"/>
  <c r="Q258" i="6"/>
  <c r="P258" i="6"/>
  <c r="O258" i="6"/>
  <c r="N258" i="6"/>
  <c r="X257" i="6"/>
  <c r="W257" i="6"/>
  <c r="V257" i="6"/>
  <c r="U257" i="6"/>
  <c r="T257" i="6"/>
  <c r="S257" i="6"/>
  <c r="R257" i="6"/>
  <c r="Q257" i="6"/>
  <c r="P257" i="6"/>
  <c r="O257" i="6"/>
  <c r="N257" i="6"/>
  <c r="X256" i="6"/>
  <c r="W256" i="6"/>
  <c r="V256" i="6"/>
  <c r="U256" i="6"/>
  <c r="T256" i="6"/>
  <c r="S256" i="6"/>
  <c r="R256" i="6"/>
  <c r="Q256" i="6"/>
  <c r="P256" i="6"/>
  <c r="O256" i="6"/>
  <c r="N256" i="6"/>
  <c r="X255" i="6"/>
  <c r="W255" i="6"/>
  <c r="V255" i="6"/>
  <c r="U255" i="6"/>
  <c r="T255" i="6"/>
  <c r="S255" i="6"/>
  <c r="R255" i="6"/>
  <c r="Q255" i="6"/>
  <c r="P255" i="6"/>
  <c r="O255" i="6"/>
  <c r="N255" i="6"/>
  <c r="X254" i="6"/>
  <c r="W254" i="6"/>
  <c r="V254" i="6"/>
  <c r="U254" i="6"/>
  <c r="T254" i="6"/>
  <c r="S254" i="6"/>
  <c r="R254" i="6"/>
  <c r="Q254" i="6"/>
  <c r="P254" i="6"/>
  <c r="O254" i="6"/>
  <c r="N254" i="6"/>
  <c r="X253" i="6"/>
  <c r="W253" i="6"/>
  <c r="V253" i="6"/>
  <c r="U253" i="6"/>
  <c r="T253" i="6"/>
  <c r="S253" i="6"/>
  <c r="R253" i="6"/>
  <c r="Q253" i="6"/>
  <c r="P253" i="6"/>
  <c r="O253" i="6"/>
  <c r="N253" i="6"/>
  <c r="X252" i="6"/>
  <c r="W252" i="6"/>
  <c r="V252" i="6"/>
  <c r="U252" i="6"/>
  <c r="T252" i="6"/>
  <c r="S252" i="6"/>
  <c r="R252" i="6"/>
  <c r="Q252" i="6"/>
  <c r="P252" i="6"/>
  <c r="O252" i="6"/>
  <c r="N252" i="6"/>
  <c r="X251" i="6"/>
  <c r="W251" i="6"/>
  <c r="V251" i="6"/>
  <c r="U251" i="6"/>
  <c r="T251" i="6"/>
  <c r="S251" i="6"/>
  <c r="R251" i="6"/>
  <c r="Q251" i="6"/>
  <c r="P251" i="6"/>
  <c r="O251" i="6"/>
  <c r="N251" i="6"/>
  <c r="X250" i="6"/>
  <c r="W250" i="6"/>
  <c r="V250" i="6"/>
  <c r="U250" i="6"/>
  <c r="T250" i="6"/>
  <c r="S250" i="6"/>
  <c r="R250" i="6"/>
  <c r="Q250" i="6"/>
  <c r="P250" i="6"/>
  <c r="O250" i="6"/>
  <c r="N250" i="6"/>
  <c r="X249" i="6"/>
  <c r="W249" i="6"/>
  <c r="V249" i="6"/>
  <c r="U249" i="6"/>
  <c r="T249" i="6"/>
  <c r="S249" i="6"/>
  <c r="R249" i="6"/>
  <c r="Q249" i="6"/>
  <c r="P249" i="6"/>
  <c r="O249" i="6"/>
  <c r="N249" i="6"/>
  <c r="X248" i="6"/>
  <c r="W248" i="6"/>
  <c r="V248" i="6"/>
  <c r="U248" i="6"/>
  <c r="T248" i="6"/>
  <c r="S248" i="6"/>
  <c r="R248" i="6"/>
  <c r="Q248" i="6"/>
  <c r="P248" i="6"/>
  <c r="O248" i="6"/>
  <c r="N248" i="6"/>
  <c r="X247" i="6"/>
  <c r="W247" i="6"/>
  <c r="V247" i="6"/>
  <c r="U247" i="6"/>
  <c r="T247" i="6"/>
  <c r="S247" i="6"/>
  <c r="R247" i="6"/>
  <c r="Q247" i="6"/>
  <c r="P247" i="6"/>
  <c r="O247" i="6"/>
  <c r="N247" i="6"/>
  <c r="X246" i="6"/>
  <c r="W246" i="6"/>
  <c r="V246" i="6"/>
  <c r="U246" i="6"/>
  <c r="T246" i="6"/>
  <c r="S246" i="6"/>
  <c r="R246" i="6"/>
  <c r="Q246" i="6"/>
  <c r="P246" i="6"/>
  <c r="O246" i="6"/>
  <c r="N246" i="6"/>
  <c r="X245" i="6"/>
  <c r="W245" i="6"/>
  <c r="V245" i="6"/>
  <c r="U245" i="6"/>
  <c r="T245" i="6"/>
  <c r="S245" i="6"/>
  <c r="R245" i="6"/>
  <c r="Q245" i="6"/>
  <c r="P245" i="6"/>
  <c r="O245" i="6"/>
  <c r="N245" i="6"/>
  <c r="X244" i="6"/>
  <c r="W244" i="6"/>
  <c r="V244" i="6"/>
  <c r="U244" i="6"/>
  <c r="T244" i="6"/>
  <c r="S244" i="6"/>
  <c r="R244" i="6"/>
  <c r="Q244" i="6"/>
  <c r="P244" i="6"/>
  <c r="O244" i="6"/>
  <c r="N244" i="6"/>
  <c r="X243" i="6"/>
  <c r="W243" i="6"/>
  <c r="V243" i="6"/>
  <c r="U243" i="6"/>
  <c r="T243" i="6"/>
  <c r="S243" i="6"/>
  <c r="R243" i="6"/>
  <c r="Q243" i="6"/>
  <c r="P243" i="6"/>
  <c r="O243" i="6"/>
  <c r="N243" i="6"/>
  <c r="X242" i="6"/>
  <c r="W242" i="6"/>
  <c r="V242" i="6"/>
  <c r="U242" i="6"/>
  <c r="T242" i="6"/>
  <c r="S242" i="6"/>
  <c r="R242" i="6"/>
  <c r="Q242" i="6"/>
  <c r="P242" i="6"/>
  <c r="O242" i="6"/>
  <c r="N242" i="6"/>
  <c r="X241" i="6"/>
  <c r="W241" i="6"/>
  <c r="V241" i="6"/>
  <c r="U241" i="6"/>
  <c r="T241" i="6"/>
  <c r="S241" i="6"/>
  <c r="R241" i="6"/>
  <c r="Q241" i="6"/>
  <c r="P241" i="6"/>
  <c r="O241" i="6"/>
  <c r="N241" i="6"/>
  <c r="X240" i="6"/>
  <c r="W240" i="6"/>
  <c r="V240" i="6"/>
  <c r="U240" i="6"/>
  <c r="T240" i="6"/>
  <c r="S240" i="6"/>
  <c r="R240" i="6"/>
  <c r="Q240" i="6"/>
  <c r="P240" i="6"/>
  <c r="O240" i="6"/>
  <c r="N240" i="6"/>
  <c r="X239" i="6"/>
  <c r="W239" i="6"/>
  <c r="V239" i="6"/>
  <c r="U239" i="6"/>
  <c r="T239" i="6"/>
  <c r="S239" i="6"/>
  <c r="R239" i="6"/>
  <c r="Q239" i="6"/>
  <c r="P239" i="6"/>
  <c r="O239" i="6"/>
  <c r="N239" i="6"/>
  <c r="X238" i="6"/>
  <c r="W238" i="6"/>
  <c r="V238" i="6"/>
  <c r="U238" i="6"/>
  <c r="T238" i="6"/>
  <c r="S238" i="6"/>
  <c r="R238" i="6"/>
  <c r="Q238" i="6"/>
  <c r="P238" i="6"/>
  <c r="O238" i="6"/>
  <c r="N238" i="6"/>
  <c r="X237" i="6"/>
  <c r="W237" i="6"/>
  <c r="V237" i="6"/>
  <c r="U237" i="6"/>
  <c r="T237" i="6"/>
  <c r="S237" i="6"/>
  <c r="R237" i="6"/>
  <c r="Q237" i="6"/>
  <c r="P237" i="6"/>
  <c r="O237" i="6"/>
  <c r="N237" i="6"/>
  <c r="X236" i="6"/>
  <c r="W236" i="6"/>
  <c r="V236" i="6"/>
  <c r="U236" i="6"/>
  <c r="T236" i="6"/>
  <c r="S236" i="6"/>
  <c r="R236" i="6"/>
  <c r="Q236" i="6"/>
  <c r="P236" i="6"/>
  <c r="O236" i="6"/>
  <c r="N236" i="6"/>
  <c r="X235" i="6"/>
  <c r="W235" i="6"/>
  <c r="V235" i="6"/>
  <c r="U235" i="6"/>
  <c r="T235" i="6"/>
  <c r="S235" i="6"/>
  <c r="R235" i="6"/>
  <c r="Q235" i="6"/>
  <c r="P235" i="6"/>
  <c r="O235" i="6"/>
  <c r="N235" i="6"/>
  <c r="X234" i="6"/>
  <c r="W234" i="6"/>
  <c r="V234" i="6"/>
  <c r="U234" i="6"/>
  <c r="T234" i="6"/>
  <c r="S234" i="6"/>
  <c r="R234" i="6"/>
  <c r="Q234" i="6"/>
  <c r="P234" i="6"/>
  <c r="O234" i="6"/>
  <c r="N234" i="6"/>
  <c r="X233" i="6"/>
  <c r="W233" i="6"/>
  <c r="V233" i="6"/>
  <c r="U233" i="6"/>
  <c r="T233" i="6"/>
  <c r="S233" i="6"/>
  <c r="R233" i="6"/>
  <c r="Q233" i="6"/>
  <c r="P233" i="6"/>
  <c r="O233" i="6"/>
  <c r="N233" i="6"/>
  <c r="X232" i="6"/>
  <c r="W232" i="6"/>
  <c r="V232" i="6"/>
  <c r="U232" i="6"/>
  <c r="T232" i="6"/>
  <c r="S232" i="6"/>
  <c r="R232" i="6"/>
  <c r="Q232" i="6"/>
  <c r="P232" i="6"/>
  <c r="O232" i="6"/>
  <c r="N232" i="6"/>
  <c r="X231" i="6"/>
  <c r="W231" i="6"/>
  <c r="V231" i="6"/>
  <c r="U231" i="6"/>
  <c r="T231" i="6"/>
  <c r="S231" i="6"/>
  <c r="R231" i="6"/>
  <c r="Q231" i="6"/>
  <c r="P231" i="6"/>
  <c r="O231" i="6"/>
  <c r="N231" i="6"/>
  <c r="X230" i="6"/>
  <c r="W230" i="6"/>
  <c r="V230" i="6"/>
  <c r="U230" i="6"/>
  <c r="T230" i="6"/>
  <c r="S230" i="6"/>
  <c r="R230" i="6"/>
  <c r="Q230" i="6"/>
  <c r="P230" i="6"/>
  <c r="O230" i="6"/>
  <c r="N230" i="6"/>
  <c r="X229" i="6"/>
  <c r="W229" i="6"/>
  <c r="V229" i="6"/>
  <c r="U229" i="6"/>
  <c r="T229" i="6"/>
  <c r="S229" i="6"/>
  <c r="R229" i="6"/>
  <c r="Q229" i="6"/>
  <c r="P229" i="6"/>
  <c r="O229" i="6"/>
  <c r="N229" i="6"/>
  <c r="X228" i="6"/>
  <c r="W228" i="6"/>
  <c r="V228" i="6"/>
  <c r="U228" i="6"/>
  <c r="T228" i="6"/>
  <c r="S228" i="6"/>
  <c r="R228" i="6"/>
  <c r="Q228" i="6"/>
  <c r="P228" i="6"/>
  <c r="O228" i="6"/>
  <c r="N228" i="6"/>
  <c r="X227" i="6"/>
  <c r="W227" i="6"/>
  <c r="V227" i="6"/>
  <c r="U227" i="6"/>
  <c r="T227" i="6"/>
  <c r="S227" i="6"/>
  <c r="R227" i="6"/>
  <c r="Q227" i="6"/>
  <c r="P227" i="6"/>
  <c r="O227" i="6"/>
  <c r="N227" i="6"/>
  <c r="X226" i="6"/>
  <c r="W226" i="6"/>
  <c r="V226" i="6"/>
  <c r="U226" i="6"/>
  <c r="T226" i="6"/>
  <c r="S226" i="6"/>
  <c r="R226" i="6"/>
  <c r="Q226" i="6"/>
  <c r="P226" i="6"/>
  <c r="O226" i="6"/>
  <c r="N226" i="6"/>
  <c r="X225" i="6"/>
  <c r="W225" i="6"/>
  <c r="V225" i="6"/>
  <c r="U225" i="6"/>
  <c r="T225" i="6"/>
  <c r="S225" i="6"/>
  <c r="R225" i="6"/>
  <c r="Q225" i="6"/>
  <c r="P225" i="6"/>
  <c r="O225" i="6"/>
  <c r="N225" i="6"/>
  <c r="X224" i="6"/>
  <c r="W224" i="6"/>
  <c r="V224" i="6"/>
  <c r="U224" i="6"/>
  <c r="T224" i="6"/>
  <c r="S224" i="6"/>
  <c r="R224" i="6"/>
  <c r="Q224" i="6"/>
  <c r="P224" i="6"/>
  <c r="O224" i="6"/>
  <c r="N224" i="6"/>
  <c r="X223" i="6"/>
  <c r="W223" i="6"/>
  <c r="V223" i="6"/>
  <c r="U223" i="6"/>
  <c r="T223" i="6"/>
  <c r="S223" i="6"/>
  <c r="R223" i="6"/>
  <c r="Q223" i="6"/>
  <c r="P223" i="6"/>
  <c r="O223" i="6"/>
  <c r="N223" i="6"/>
  <c r="X222" i="6"/>
  <c r="W222" i="6"/>
  <c r="V222" i="6"/>
  <c r="U222" i="6"/>
  <c r="T222" i="6"/>
  <c r="S222" i="6"/>
  <c r="R222" i="6"/>
  <c r="Q222" i="6"/>
  <c r="P222" i="6"/>
  <c r="O222" i="6"/>
  <c r="N222" i="6"/>
  <c r="X221" i="6"/>
  <c r="W221" i="6"/>
  <c r="V221" i="6"/>
  <c r="U221" i="6"/>
  <c r="T221" i="6"/>
  <c r="S221" i="6"/>
  <c r="R221" i="6"/>
  <c r="Q221" i="6"/>
  <c r="P221" i="6"/>
  <c r="O221" i="6"/>
  <c r="N221" i="6"/>
  <c r="X220" i="6"/>
  <c r="W220" i="6"/>
  <c r="V220" i="6"/>
  <c r="U220" i="6"/>
  <c r="T220" i="6"/>
  <c r="S220" i="6"/>
  <c r="R220" i="6"/>
  <c r="Q220" i="6"/>
  <c r="P220" i="6"/>
  <c r="O220" i="6"/>
  <c r="N220" i="6"/>
  <c r="X219" i="6"/>
  <c r="W219" i="6"/>
  <c r="V219" i="6"/>
  <c r="U219" i="6"/>
  <c r="T219" i="6"/>
  <c r="S219" i="6"/>
  <c r="R219" i="6"/>
  <c r="Q219" i="6"/>
  <c r="P219" i="6"/>
  <c r="O219" i="6"/>
  <c r="N219" i="6"/>
  <c r="X218" i="6"/>
  <c r="W218" i="6"/>
  <c r="V218" i="6"/>
  <c r="U218" i="6"/>
  <c r="T218" i="6"/>
  <c r="S218" i="6"/>
  <c r="R218" i="6"/>
  <c r="Q218" i="6"/>
  <c r="P218" i="6"/>
  <c r="O218" i="6"/>
  <c r="N218" i="6"/>
  <c r="X217" i="6"/>
  <c r="W217" i="6"/>
  <c r="V217" i="6"/>
  <c r="U217" i="6"/>
  <c r="T217" i="6"/>
  <c r="S217" i="6"/>
  <c r="R217" i="6"/>
  <c r="Q217" i="6"/>
  <c r="P217" i="6"/>
  <c r="O217" i="6"/>
  <c r="N217" i="6"/>
  <c r="X216" i="6"/>
  <c r="W216" i="6"/>
  <c r="V216" i="6"/>
  <c r="U216" i="6"/>
  <c r="T216" i="6"/>
  <c r="S216" i="6"/>
  <c r="R216" i="6"/>
  <c r="Q216" i="6"/>
  <c r="P216" i="6"/>
  <c r="O216" i="6"/>
  <c r="N216" i="6"/>
  <c r="X215" i="6"/>
  <c r="W215" i="6"/>
  <c r="V215" i="6"/>
  <c r="U215" i="6"/>
  <c r="T215" i="6"/>
  <c r="S215" i="6"/>
  <c r="R215" i="6"/>
  <c r="Q215" i="6"/>
  <c r="P215" i="6"/>
  <c r="O215" i="6"/>
  <c r="N215" i="6"/>
  <c r="X214" i="6"/>
  <c r="W214" i="6"/>
  <c r="V214" i="6"/>
  <c r="U214" i="6"/>
  <c r="T214" i="6"/>
  <c r="S214" i="6"/>
  <c r="R214" i="6"/>
  <c r="Q214" i="6"/>
  <c r="P214" i="6"/>
  <c r="O214" i="6"/>
  <c r="N214" i="6"/>
  <c r="X213" i="6"/>
  <c r="W213" i="6"/>
  <c r="V213" i="6"/>
  <c r="U213" i="6"/>
  <c r="T213" i="6"/>
  <c r="S213" i="6"/>
  <c r="R213" i="6"/>
  <c r="Q213" i="6"/>
  <c r="P213" i="6"/>
  <c r="O213" i="6"/>
  <c r="N213" i="6"/>
  <c r="X212" i="6"/>
  <c r="W212" i="6"/>
  <c r="V212" i="6"/>
  <c r="U212" i="6"/>
  <c r="T212" i="6"/>
  <c r="S212" i="6"/>
  <c r="R212" i="6"/>
  <c r="Q212" i="6"/>
  <c r="P212" i="6"/>
  <c r="O212" i="6"/>
  <c r="N212" i="6"/>
  <c r="X211" i="6"/>
  <c r="W211" i="6"/>
  <c r="V211" i="6"/>
  <c r="U211" i="6"/>
  <c r="T211" i="6"/>
  <c r="S211" i="6"/>
  <c r="R211" i="6"/>
  <c r="Q211" i="6"/>
  <c r="P211" i="6"/>
  <c r="O211" i="6"/>
  <c r="N211" i="6"/>
  <c r="X210" i="6"/>
  <c r="W210" i="6"/>
  <c r="V210" i="6"/>
  <c r="U210" i="6"/>
  <c r="T210" i="6"/>
  <c r="S210" i="6"/>
  <c r="R210" i="6"/>
  <c r="Q210" i="6"/>
  <c r="P210" i="6"/>
  <c r="O210" i="6"/>
  <c r="N210" i="6"/>
  <c r="X209" i="6"/>
  <c r="W209" i="6"/>
  <c r="V209" i="6"/>
  <c r="U209" i="6"/>
  <c r="T209" i="6"/>
  <c r="S209" i="6"/>
  <c r="R209" i="6"/>
  <c r="Q209" i="6"/>
  <c r="P209" i="6"/>
  <c r="O209" i="6"/>
  <c r="N209" i="6"/>
  <c r="X208" i="6"/>
  <c r="W208" i="6"/>
  <c r="V208" i="6"/>
  <c r="U208" i="6"/>
  <c r="T208" i="6"/>
  <c r="S208" i="6"/>
  <c r="R208" i="6"/>
  <c r="Q208" i="6"/>
  <c r="P208" i="6"/>
  <c r="O208" i="6"/>
  <c r="N208" i="6"/>
  <c r="X207" i="6"/>
  <c r="W207" i="6"/>
  <c r="V207" i="6"/>
  <c r="U207" i="6"/>
  <c r="T207" i="6"/>
  <c r="S207" i="6"/>
  <c r="R207" i="6"/>
  <c r="Q207" i="6"/>
  <c r="P207" i="6"/>
  <c r="O207" i="6"/>
  <c r="N207" i="6"/>
  <c r="X206" i="6"/>
  <c r="W206" i="6"/>
  <c r="V206" i="6"/>
  <c r="U206" i="6"/>
  <c r="T206" i="6"/>
  <c r="S206" i="6"/>
  <c r="R206" i="6"/>
  <c r="Q206" i="6"/>
  <c r="P206" i="6"/>
  <c r="O206" i="6"/>
  <c r="N206" i="6"/>
  <c r="X205" i="6"/>
  <c r="W205" i="6"/>
  <c r="V205" i="6"/>
  <c r="U205" i="6"/>
  <c r="T205" i="6"/>
  <c r="S205" i="6"/>
  <c r="R205" i="6"/>
  <c r="Q205" i="6"/>
  <c r="P205" i="6"/>
  <c r="O205" i="6"/>
  <c r="N205" i="6"/>
  <c r="X204" i="6"/>
  <c r="W204" i="6"/>
  <c r="V204" i="6"/>
  <c r="U204" i="6"/>
  <c r="T204" i="6"/>
  <c r="S204" i="6"/>
  <c r="R204" i="6"/>
  <c r="Q204" i="6"/>
  <c r="P204" i="6"/>
  <c r="O204" i="6"/>
  <c r="N204" i="6"/>
  <c r="X203" i="6"/>
  <c r="W203" i="6"/>
  <c r="V203" i="6"/>
  <c r="U203" i="6"/>
  <c r="T203" i="6"/>
  <c r="S203" i="6"/>
  <c r="R203" i="6"/>
  <c r="Q203" i="6"/>
  <c r="P203" i="6"/>
  <c r="O203" i="6"/>
  <c r="N203" i="6"/>
  <c r="X202" i="6"/>
  <c r="W202" i="6"/>
  <c r="V202" i="6"/>
  <c r="U202" i="6"/>
  <c r="T202" i="6"/>
  <c r="S202" i="6"/>
  <c r="R202" i="6"/>
  <c r="Q202" i="6"/>
  <c r="P202" i="6"/>
  <c r="O202" i="6"/>
  <c r="N202" i="6"/>
  <c r="Z202" i="6" s="1"/>
  <c r="AA202" i="6" s="1"/>
  <c r="AB202" i="6" s="1"/>
  <c r="X201" i="6"/>
  <c r="W201" i="6"/>
  <c r="V201" i="6"/>
  <c r="U201" i="6"/>
  <c r="T201" i="6"/>
  <c r="S201" i="6"/>
  <c r="R201" i="6"/>
  <c r="Q201" i="6"/>
  <c r="P201" i="6"/>
  <c r="O201" i="6"/>
  <c r="N201" i="6"/>
  <c r="X200" i="6"/>
  <c r="W200" i="6"/>
  <c r="V200" i="6"/>
  <c r="U200" i="6"/>
  <c r="T200" i="6"/>
  <c r="S200" i="6"/>
  <c r="R200" i="6"/>
  <c r="Q200" i="6"/>
  <c r="P200" i="6"/>
  <c r="O200" i="6"/>
  <c r="N200" i="6"/>
  <c r="X199" i="6"/>
  <c r="W199" i="6"/>
  <c r="V199" i="6"/>
  <c r="U199" i="6"/>
  <c r="T199" i="6"/>
  <c r="S199" i="6"/>
  <c r="R199" i="6"/>
  <c r="Q199" i="6"/>
  <c r="P199" i="6"/>
  <c r="O199" i="6"/>
  <c r="N199" i="6"/>
  <c r="X198" i="6"/>
  <c r="W198" i="6"/>
  <c r="V198" i="6"/>
  <c r="U198" i="6"/>
  <c r="T198" i="6"/>
  <c r="S198" i="6"/>
  <c r="R198" i="6"/>
  <c r="Q198" i="6"/>
  <c r="P198" i="6"/>
  <c r="O198" i="6"/>
  <c r="N198" i="6"/>
  <c r="X197" i="6"/>
  <c r="W197" i="6"/>
  <c r="V197" i="6"/>
  <c r="U197" i="6"/>
  <c r="T197" i="6"/>
  <c r="S197" i="6"/>
  <c r="R197" i="6"/>
  <c r="Q197" i="6"/>
  <c r="P197" i="6"/>
  <c r="O197" i="6"/>
  <c r="N197" i="6"/>
  <c r="X196" i="6"/>
  <c r="W196" i="6"/>
  <c r="V196" i="6"/>
  <c r="U196" i="6"/>
  <c r="T196" i="6"/>
  <c r="S196" i="6"/>
  <c r="R196" i="6"/>
  <c r="Q196" i="6"/>
  <c r="P196" i="6"/>
  <c r="O196" i="6"/>
  <c r="N196" i="6"/>
  <c r="X195" i="6"/>
  <c r="W195" i="6"/>
  <c r="V195" i="6"/>
  <c r="U195" i="6"/>
  <c r="T195" i="6"/>
  <c r="S195" i="6"/>
  <c r="R195" i="6"/>
  <c r="Q195" i="6"/>
  <c r="P195" i="6"/>
  <c r="O195" i="6"/>
  <c r="N195" i="6"/>
  <c r="X194" i="6"/>
  <c r="W194" i="6"/>
  <c r="V194" i="6"/>
  <c r="U194" i="6"/>
  <c r="T194" i="6"/>
  <c r="S194" i="6"/>
  <c r="R194" i="6"/>
  <c r="Q194" i="6"/>
  <c r="P194" i="6"/>
  <c r="O194" i="6"/>
  <c r="N194" i="6"/>
  <c r="X193" i="6"/>
  <c r="W193" i="6"/>
  <c r="V193" i="6"/>
  <c r="U193" i="6"/>
  <c r="T193" i="6"/>
  <c r="S193" i="6"/>
  <c r="R193" i="6"/>
  <c r="Q193" i="6"/>
  <c r="P193" i="6"/>
  <c r="O193" i="6"/>
  <c r="N193" i="6"/>
  <c r="X192" i="6"/>
  <c r="W192" i="6"/>
  <c r="V192" i="6"/>
  <c r="U192" i="6"/>
  <c r="T192" i="6"/>
  <c r="S192" i="6"/>
  <c r="R192" i="6"/>
  <c r="Q192" i="6"/>
  <c r="P192" i="6"/>
  <c r="O192" i="6"/>
  <c r="N192" i="6"/>
  <c r="X191" i="6"/>
  <c r="W191" i="6"/>
  <c r="V191" i="6"/>
  <c r="U191" i="6"/>
  <c r="T191" i="6"/>
  <c r="S191" i="6"/>
  <c r="R191" i="6"/>
  <c r="Q191" i="6"/>
  <c r="P191" i="6"/>
  <c r="O191" i="6"/>
  <c r="N191" i="6"/>
  <c r="X190" i="6"/>
  <c r="W190" i="6"/>
  <c r="V190" i="6"/>
  <c r="U190" i="6"/>
  <c r="T190" i="6"/>
  <c r="S190" i="6"/>
  <c r="R190" i="6"/>
  <c r="Q190" i="6"/>
  <c r="P190" i="6"/>
  <c r="O190" i="6"/>
  <c r="N190" i="6"/>
  <c r="X189" i="6"/>
  <c r="W189" i="6"/>
  <c r="V189" i="6"/>
  <c r="U189" i="6"/>
  <c r="T189" i="6"/>
  <c r="S189" i="6"/>
  <c r="R189" i="6"/>
  <c r="Q189" i="6"/>
  <c r="P189" i="6"/>
  <c r="O189" i="6"/>
  <c r="N189" i="6"/>
  <c r="X188" i="6"/>
  <c r="W188" i="6"/>
  <c r="V188" i="6"/>
  <c r="U188" i="6"/>
  <c r="T188" i="6"/>
  <c r="S188" i="6"/>
  <c r="R188" i="6"/>
  <c r="Q188" i="6"/>
  <c r="P188" i="6"/>
  <c r="O188" i="6"/>
  <c r="N188" i="6"/>
  <c r="X187" i="6"/>
  <c r="W187" i="6"/>
  <c r="V187" i="6"/>
  <c r="U187" i="6"/>
  <c r="T187" i="6"/>
  <c r="S187" i="6"/>
  <c r="R187" i="6"/>
  <c r="Q187" i="6"/>
  <c r="P187" i="6"/>
  <c r="O187" i="6"/>
  <c r="N187" i="6"/>
  <c r="X186" i="6"/>
  <c r="W186" i="6"/>
  <c r="V186" i="6"/>
  <c r="U186" i="6"/>
  <c r="T186" i="6"/>
  <c r="S186" i="6"/>
  <c r="R186" i="6"/>
  <c r="Q186" i="6"/>
  <c r="P186" i="6"/>
  <c r="O186" i="6"/>
  <c r="N186" i="6"/>
  <c r="X185" i="6"/>
  <c r="W185" i="6"/>
  <c r="V185" i="6"/>
  <c r="U185" i="6"/>
  <c r="T185" i="6"/>
  <c r="S185" i="6"/>
  <c r="R185" i="6"/>
  <c r="Q185" i="6"/>
  <c r="P185" i="6"/>
  <c r="O185" i="6"/>
  <c r="N185" i="6"/>
  <c r="X184" i="6"/>
  <c r="W184" i="6"/>
  <c r="V184" i="6"/>
  <c r="U184" i="6"/>
  <c r="T184" i="6"/>
  <c r="S184" i="6"/>
  <c r="R184" i="6"/>
  <c r="Q184" i="6"/>
  <c r="P184" i="6"/>
  <c r="O184" i="6"/>
  <c r="N184" i="6"/>
  <c r="X183" i="6"/>
  <c r="W183" i="6"/>
  <c r="V183" i="6"/>
  <c r="U183" i="6"/>
  <c r="T183" i="6"/>
  <c r="S183" i="6"/>
  <c r="R183" i="6"/>
  <c r="Q183" i="6"/>
  <c r="P183" i="6"/>
  <c r="O183" i="6"/>
  <c r="N183" i="6"/>
  <c r="X182" i="6"/>
  <c r="W182" i="6"/>
  <c r="V182" i="6"/>
  <c r="U182" i="6"/>
  <c r="T182" i="6"/>
  <c r="S182" i="6"/>
  <c r="R182" i="6"/>
  <c r="Q182" i="6"/>
  <c r="P182" i="6"/>
  <c r="O182" i="6"/>
  <c r="N182" i="6"/>
  <c r="X181" i="6"/>
  <c r="W181" i="6"/>
  <c r="V181" i="6"/>
  <c r="U181" i="6"/>
  <c r="T181" i="6"/>
  <c r="S181" i="6"/>
  <c r="R181" i="6"/>
  <c r="Q181" i="6"/>
  <c r="P181" i="6"/>
  <c r="O181" i="6"/>
  <c r="N181" i="6"/>
  <c r="X180" i="6"/>
  <c r="W180" i="6"/>
  <c r="V180" i="6"/>
  <c r="U180" i="6"/>
  <c r="T180" i="6"/>
  <c r="S180" i="6"/>
  <c r="R180" i="6"/>
  <c r="Q180" i="6"/>
  <c r="P180" i="6"/>
  <c r="O180" i="6"/>
  <c r="N180" i="6"/>
  <c r="X179" i="6"/>
  <c r="W179" i="6"/>
  <c r="V179" i="6"/>
  <c r="U179" i="6"/>
  <c r="T179" i="6"/>
  <c r="S179" i="6"/>
  <c r="R179" i="6"/>
  <c r="Q179" i="6"/>
  <c r="P179" i="6"/>
  <c r="O179" i="6"/>
  <c r="N179" i="6"/>
  <c r="X178" i="6"/>
  <c r="W178" i="6"/>
  <c r="V178" i="6"/>
  <c r="U178" i="6"/>
  <c r="T178" i="6"/>
  <c r="S178" i="6"/>
  <c r="R178" i="6"/>
  <c r="Q178" i="6"/>
  <c r="P178" i="6"/>
  <c r="O178" i="6"/>
  <c r="N178" i="6"/>
  <c r="X177" i="6"/>
  <c r="W177" i="6"/>
  <c r="V177" i="6"/>
  <c r="U177" i="6"/>
  <c r="T177" i="6"/>
  <c r="S177" i="6"/>
  <c r="R177" i="6"/>
  <c r="Q177" i="6"/>
  <c r="P177" i="6"/>
  <c r="O177" i="6"/>
  <c r="N177" i="6"/>
  <c r="X176" i="6"/>
  <c r="W176" i="6"/>
  <c r="V176" i="6"/>
  <c r="U176" i="6"/>
  <c r="T176" i="6"/>
  <c r="S176" i="6"/>
  <c r="R176" i="6"/>
  <c r="Q176" i="6"/>
  <c r="P176" i="6"/>
  <c r="O176" i="6"/>
  <c r="N176" i="6"/>
  <c r="X175" i="6"/>
  <c r="W175" i="6"/>
  <c r="V175" i="6"/>
  <c r="U175" i="6"/>
  <c r="T175" i="6"/>
  <c r="S175" i="6"/>
  <c r="R175" i="6"/>
  <c r="Q175" i="6"/>
  <c r="P175" i="6"/>
  <c r="O175" i="6"/>
  <c r="N175" i="6"/>
  <c r="X174" i="6"/>
  <c r="W174" i="6"/>
  <c r="V174" i="6"/>
  <c r="U174" i="6"/>
  <c r="T174" i="6"/>
  <c r="S174" i="6"/>
  <c r="R174" i="6"/>
  <c r="Q174" i="6"/>
  <c r="P174" i="6"/>
  <c r="O174" i="6"/>
  <c r="N174" i="6"/>
  <c r="X173" i="6"/>
  <c r="W173" i="6"/>
  <c r="V173" i="6"/>
  <c r="U173" i="6"/>
  <c r="T173" i="6"/>
  <c r="S173" i="6"/>
  <c r="R173" i="6"/>
  <c r="Q173" i="6"/>
  <c r="P173" i="6"/>
  <c r="O173" i="6"/>
  <c r="N173" i="6"/>
  <c r="X172" i="6"/>
  <c r="W172" i="6"/>
  <c r="V172" i="6"/>
  <c r="U172" i="6"/>
  <c r="T172" i="6"/>
  <c r="S172" i="6"/>
  <c r="R172" i="6"/>
  <c r="Q172" i="6"/>
  <c r="P172" i="6"/>
  <c r="O172" i="6"/>
  <c r="N172" i="6"/>
  <c r="X171" i="6"/>
  <c r="W171" i="6"/>
  <c r="V171" i="6"/>
  <c r="U171" i="6"/>
  <c r="T171" i="6"/>
  <c r="S171" i="6"/>
  <c r="R171" i="6"/>
  <c r="Q171" i="6"/>
  <c r="P171" i="6"/>
  <c r="O171" i="6"/>
  <c r="N171" i="6"/>
  <c r="X170" i="6"/>
  <c r="W170" i="6"/>
  <c r="V170" i="6"/>
  <c r="U170" i="6"/>
  <c r="T170" i="6"/>
  <c r="S170" i="6"/>
  <c r="R170" i="6"/>
  <c r="Q170" i="6"/>
  <c r="P170" i="6"/>
  <c r="O170" i="6"/>
  <c r="N170" i="6"/>
  <c r="X169" i="6"/>
  <c r="W169" i="6"/>
  <c r="V169" i="6"/>
  <c r="U169" i="6"/>
  <c r="T169" i="6"/>
  <c r="S169" i="6"/>
  <c r="R169" i="6"/>
  <c r="Q169" i="6"/>
  <c r="P169" i="6"/>
  <c r="O169" i="6"/>
  <c r="N169" i="6"/>
  <c r="X168" i="6"/>
  <c r="W168" i="6"/>
  <c r="V168" i="6"/>
  <c r="U168" i="6"/>
  <c r="T168" i="6"/>
  <c r="S168" i="6"/>
  <c r="R168" i="6"/>
  <c r="Q168" i="6"/>
  <c r="P168" i="6"/>
  <c r="O168" i="6"/>
  <c r="N168" i="6"/>
  <c r="X167" i="6"/>
  <c r="W167" i="6"/>
  <c r="V167" i="6"/>
  <c r="U167" i="6"/>
  <c r="T167" i="6"/>
  <c r="S167" i="6"/>
  <c r="R167" i="6"/>
  <c r="Q167" i="6"/>
  <c r="P167" i="6"/>
  <c r="O167" i="6"/>
  <c r="N167" i="6"/>
  <c r="X166" i="6"/>
  <c r="W166" i="6"/>
  <c r="V166" i="6"/>
  <c r="U166" i="6"/>
  <c r="T166" i="6"/>
  <c r="S166" i="6"/>
  <c r="R166" i="6"/>
  <c r="Q166" i="6"/>
  <c r="P166" i="6"/>
  <c r="O166" i="6"/>
  <c r="N166" i="6"/>
  <c r="X165" i="6"/>
  <c r="W165" i="6"/>
  <c r="V165" i="6"/>
  <c r="U165" i="6"/>
  <c r="T165" i="6"/>
  <c r="S165" i="6"/>
  <c r="R165" i="6"/>
  <c r="Q165" i="6"/>
  <c r="P165" i="6"/>
  <c r="O165" i="6"/>
  <c r="N165" i="6"/>
  <c r="X164" i="6"/>
  <c r="W164" i="6"/>
  <c r="V164" i="6"/>
  <c r="U164" i="6"/>
  <c r="T164" i="6"/>
  <c r="S164" i="6"/>
  <c r="R164" i="6"/>
  <c r="Q164" i="6"/>
  <c r="P164" i="6"/>
  <c r="O164" i="6"/>
  <c r="N164" i="6"/>
  <c r="X163" i="6"/>
  <c r="W163" i="6"/>
  <c r="V163" i="6"/>
  <c r="U163" i="6"/>
  <c r="T163" i="6"/>
  <c r="S163" i="6"/>
  <c r="R163" i="6"/>
  <c r="Q163" i="6"/>
  <c r="P163" i="6"/>
  <c r="O163" i="6"/>
  <c r="N163" i="6"/>
  <c r="X162" i="6"/>
  <c r="W162" i="6"/>
  <c r="V162" i="6"/>
  <c r="U162" i="6"/>
  <c r="T162" i="6"/>
  <c r="S162" i="6"/>
  <c r="R162" i="6"/>
  <c r="Q162" i="6"/>
  <c r="P162" i="6"/>
  <c r="O162" i="6"/>
  <c r="N162" i="6"/>
  <c r="X161" i="6"/>
  <c r="W161" i="6"/>
  <c r="V161" i="6"/>
  <c r="U161" i="6"/>
  <c r="T161" i="6"/>
  <c r="S161" i="6"/>
  <c r="R161" i="6"/>
  <c r="Q161" i="6"/>
  <c r="P161" i="6"/>
  <c r="O161" i="6"/>
  <c r="N161" i="6"/>
  <c r="X160" i="6"/>
  <c r="W160" i="6"/>
  <c r="V160" i="6"/>
  <c r="U160" i="6"/>
  <c r="T160" i="6"/>
  <c r="S160" i="6"/>
  <c r="R160" i="6"/>
  <c r="Q160" i="6"/>
  <c r="P160" i="6"/>
  <c r="O160" i="6"/>
  <c r="N160" i="6"/>
  <c r="X159" i="6"/>
  <c r="W159" i="6"/>
  <c r="V159" i="6"/>
  <c r="U159" i="6"/>
  <c r="T159" i="6"/>
  <c r="S159" i="6"/>
  <c r="R159" i="6"/>
  <c r="Q159" i="6"/>
  <c r="P159" i="6"/>
  <c r="O159" i="6"/>
  <c r="N159" i="6"/>
  <c r="X158" i="6"/>
  <c r="W158" i="6"/>
  <c r="V158" i="6"/>
  <c r="U158" i="6"/>
  <c r="T158" i="6"/>
  <c r="S158" i="6"/>
  <c r="R158" i="6"/>
  <c r="Q158" i="6"/>
  <c r="P158" i="6"/>
  <c r="O158" i="6"/>
  <c r="N158" i="6"/>
  <c r="X157" i="6"/>
  <c r="W157" i="6"/>
  <c r="V157" i="6"/>
  <c r="U157" i="6"/>
  <c r="T157" i="6"/>
  <c r="S157" i="6"/>
  <c r="R157" i="6"/>
  <c r="Q157" i="6"/>
  <c r="P157" i="6"/>
  <c r="O157" i="6"/>
  <c r="N157" i="6"/>
  <c r="X156" i="6"/>
  <c r="W156" i="6"/>
  <c r="V156" i="6"/>
  <c r="U156" i="6"/>
  <c r="T156" i="6"/>
  <c r="S156" i="6"/>
  <c r="R156" i="6"/>
  <c r="Q156" i="6"/>
  <c r="P156" i="6"/>
  <c r="O156" i="6"/>
  <c r="N156" i="6"/>
  <c r="X155" i="6"/>
  <c r="W155" i="6"/>
  <c r="V155" i="6"/>
  <c r="U155" i="6"/>
  <c r="T155" i="6"/>
  <c r="S155" i="6"/>
  <c r="R155" i="6"/>
  <c r="Q155" i="6"/>
  <c r="P155" i="6"/>
  <c r="O155" i="6"/>
  <c r="N155" i="6"/>
  <c r="X154" i="6"/>
  <c r="W154" i="6"/>
  <c r="V154" i="6"/>
  <c r="U154" i="6"/>
  <c r="T154" i="6"/>
  <c r="S154" i="6"/>
  <c r="R154" i="6"/>
  <c r="Q154" i="6"/>
  <c r="P154" i="6"/>
  <c r="O154" i="6"/>
  <c r="N154" i="6"/>
  <c r="X153" i="6"/>
  <c r="W153" i="6"/>
  <c r="V153" i="6"/>
  <c r="U153" i="6"/>
  <c r="T153" i="6"/>
  <c r="S153" i="6"/>
  <c r="R153" i="6"/>
  <c r="Q153" i="6"/>
  <c r="P153" i="6"/>
  <c r="O153" i="6"/>
  <c r="N153" i="6"/>
  <c r="X152" i="6"/>
  <c r="W152" i="6"/>
  <c r="V152" i="6"/>
  <c r="U152" i="6"/>
  <c r="T152" i="6"/>
  <c r="S152" i="6"/>
  <c r="R152" i="6"/>
  <c r="Q152" i="6"/>
  <c r="P152" i="6"/>
  <c r="O152" i="6"/>
  <c r="N152" i="6"/>
  <c r="X151" i="6"/>
  <c r="W151" i="6"/>
  <c r="V151" i="6"/>
  <c r="U151" i="6"/>
  <c r="T151" i="6"/>
  <c r="S151" i="6"/>
  <c r="R151" i="6"/>
  <c r="Q151" i="6"/>
  <c r="P151" i="6"/>
  <c r="O151" i="6"/>
  <c r="N151" i="6"/>
  <c r="X150" i="6"/>
  <c r="W150" i="6"/>
  <c r="V150" i="6"/>
  <c r="U150" i="6"/>
  <c r="T150" i="6"/>
  <c r="S150" i="6"/>
  <c r="R150" i="6"/>
  <c r="Q150" i="6"/>
  <c r="P150" i="6"/>
  <c r="O150" i="6"/>
  <c r="N150" i="6"/>
  <c r="X149" i="6"/>
  <c r="W149" i="6"/>
  <c r="V149" i="6"/>
  <c r="U149" i="6"/>
  <c r="T149" i="6"/>
  <c r="S149" i="6"/>
  <c r="R149" i="6"/>
  <c r="Q149" i="6"/>
  <c r="P149" i="6"/>
  <c r="O149" i="6"/>
  <c r="N149" i="6"/>
  <c r="X148" i="6"/>
  <c r="W148" i="6"/>
  <c r="V148" i="6"/>
  <c r="U148" i="6"/>
  <c r="T148" i="6"/>
  <c r="S148" i="6"/>
  <c r="R148" i="6"/>
  <c r="Q148" i="6"/>
  <c r="P148" i="6"/>
  <c r="O148" i="6"/>
  <c r="N148" i="6"/>
  <c r="X147" i="6"/>
  <c r="W147" i="6"/>
  <c r="V147" i="6"/>
  <c r="U147" i="6"/>
  <c r="T147" i="6"/>
  <c r="S147" i="6"/>
  <c r="R147" i="6"/>
  <c r="Q147" i="6"/>
  <c r="P147" i="6"/>
  <c r="O147" i="6"/>
  <c r="N147" i="6"/>
  <c r="X146" i="6"/>
  <c r="W146" i="6"/>
  <c r="V146" i="6"/>
  <c r="U146" i="6"/>
  <c r="T146" i="6"/>
  <c r="S146" i="6"/>
  <c r="R146" i="6"/>
  <c r="Q146" i="6"/>
  <c r="P146" i="6"/>
  <c r="O146" i="6"/>
  <c r="N146" i="6"/>
  <c r="X145" i="6"/>
  <c r="W145" i="6"/>
  <c r="V145" i="6"/>
  <c r="U145" i="6"/>
  <c r="T145" i="6"/>
  <c r="S145" i="6"/>
  <c r="R145" i="6"/>
  <c r="Q145" i="6"/>
  <c r="P145" i="6"/>
  <c r="O145" i="6"/>
  <c r="N145" i="6"/>
  <c r="X144" i="6"/>
  <c r="W144" i="6"/>
  <c r="V144" i="6"/>
  <c r="U144" i="6"/>
  <c r="T144" i="6"/>
  <c r="S144" i="6"/>
  <c r="R144" i="6"/>
  <c r="Q144" i="6"/>
  <c r="P144" i="6"/>
  <c r="O144" i="6"/>
  <c r="N144" i="6"/>
  <c r="X143" i="6"/>
  <c r="W143" i="6"/>
  <c r="V143" i="6"/>
  <c r="U143" i="6"/>
  <c r="T143" i="6"/>
  <c r="S143" i="6"/>
  <c r="R143" i="6"/>
  <c r="Q143" i="6"/>
  <c r="P143" i="6"/>
  <c r="O143" i="6"/>
  <c r="N143" i="6"/>
  <c r="X142" i="6"/>
  <c r="W142" i="6"/>
  <c r="V142" i="6"/>
  <c r="U142" i="6"/>
  <c r="T142" i="6"/>
  <c r="S142" i="6"/>
  <c r="R142" i="6"/>
  <c r="Q142" i="6"/>
  <c r="P142" i="6"/>
  <c r="O142" i="6"/>
  <c r="N142" i="6"/>
  <c r="X141" i="6"/>
  <c r="W141" i="6"/>
  <c r="V141" i="6"/>
  <c r="U141" i="6"/>
  <c r="T141" i="6"/>
  <c r="S141" i="6"/>
  <c r="R141" i="6"/>
  <c r="Q141" i="6"/>
  <c r="P141" i="6"/>
  <c r="O141" i="6"/>
  <c r="N141" i="6"/>
  <c r="X140" i="6"/>
  <c r="W140" i="6"/>
  <c r="V140" i="6"/>
  <c r="U140" i="6"/>
  <c r="T140" i="6"/>
  <c r="S140" i="6"/>
  <c r="R140" i="6"/>
  <c r="Q140" i="6"/>
  <c r="P140" i="6"/>
  <c r="O140" i="6"/>
  <c r="N140" i="6"/>
  <c r="X139" i="6"/>
  <c r="W139" i="6"/>
  <c r="V139" i="6"/>
  <c r="U139" i="6"/>
  <c r="T139" i="6"/>
  <c r="S139" i="6"/>
  <c r="R139" i="6"/>
  <c r="Q139" i="6"/>
  <c r="P139" i="6"/>
  <c r="O139" i="6"/>
  <c r="N139" i="6"/>
  <c r="X138" i="6"/>
  <c r="W138" i="6"/>
  <c r="V138" i="6"/>
  <c r="U138" i="6"/>
  <c r="T138" i="6"/>
  <c r="S138" i="6"/>
  <c r="R138" i="6"/>
  <c r="Q138" i="6"/>
  <c r="P138" i="6"/>
  <c r="O138" i="6"/>
  <c r="N138" i="6"/>
  <c r="X137" i="6"/>
  <c r="W137" i="6"/>
  <c r="V137" i="6"/>
  <c r="U137" i="6"/>
  <c r="T137" i="6"/>
  <c r="S137" i="6"/>
  <c r="R137" i="6"/>
  <c r="Q137" i="6"/>
  <c r="P137" i="6"/>
  <c r="O137" i="6"/>
  <c r="N137" i="6"/>
  <c r="X136" i="6"/>
  <c r="W136" i="6"/>
  <c r="V136" i="6"/>
  <c r="U136" i="6"/>
  <c r="T136" i="6"/>
  <c r="S136" i="6"/>
  <c r="R136" i="6"/>
  <c r="Q136" i="6"/>
  <c r="P136" i="6"/>
  <c r="O136" i="6"/>
  <c r="N136" i="6"/>
  <c r="X135" i="6"/>
  <c r="W135" i="6"/>
  <c r="V135" i="6"/>
  <c r="U135" i="6"/>
  <c r="T135" i="6"/>
  <c r="S135" i="6"/>
  <c r="R135" i="6"/>
  <c r="Q135" i="6"/>
  <c r="P135" i="6"/>
  <c r="O135" i="6"/>
  <c r="N135" i="6"/>
  <c r="X134" i="6"/>
  <c r="W134" i="6"/>
  <c r="V134" i="6"/>
  <c r="U134" i="6"/>
  <c r="T134" i="6"/>
  <c r="S134" i="6"/>
  <c r="R134" i="6"/>
  <c r="Q134" i="6"/>
  <c r="P134" i="6"/>
  <c r="O134" i="6"/>
  <c r="N134" i="6"/>
  <c r="X133" i="6"/>
  <c r="W133" i="6"/>
  <c r="V133" i="6"/>
  <c r="U133" i="6"/>
  <c r="T133" i="6"/>
  <c r="S133" i="6"/>
  <c r="R133" i="6"/>
  <c r="Q133" i="6"/>
  <c r="P133" i="6"/>
  <c r="O133" i="6"/>
  <c r="N133" i="6"/>
  <c r="X132" i="6"/>
  <c r="W132" i="6"/>
  <c r="V132" i="6"/>
  <c r="U132" i="6"/>
  <c r="T132" i="6"/>
  <c r="S132" i="6"/>
  <c r="R132" i="6"/>
  <c r="Q132" i="6"/>
  <c r="P132" i="6"/>
  <c r="O132" i="6"/>
  <c r="N132" i="6"/>
  <c r="X131" i="6"/>
  <c r="W131" i="6"/>
  <c r="V131" i="6"/>
  <c r="U131" i="6"/>
  <c r="T131" i="6"/>
  <c r="S131" i="6"/>
  <c r="R131" i="6"/>
  <c r="Q131" i="6"/>
  <c r="P131" i="6"/>
  <c r="O131" i="6"/>
  <c r="N131" i="6"/>
  <c r="X130" i="6"/>
  <c r="W130" i="6"/>
  <c r="V130" i="6"/>
  <c r="U130" i="6"/>
  <c r="T130" i="6"/>
  <c r="S130" i="6"/>
  <c r="R130" i="6"/>
  <c r="Q130" i="6"/>
  <c r="P130" i="6"/>
  <c r="O130" i="6"/>
  <c r="N130" i="6"/>
  <c r="X129" i="6"/>
  <c r="W129" i="6"/>
  <c r="V129" i="6"/>
  <c r="U129" i="6"/>
  <c r="T129" i="6"/>
  <c r="S129" i="6"/>
  <c r="R129" i="6"/>
  <c r="Q129" i="6"/>
  <c r="P129" i="6"/>
  <c r="O129" i="6"/>
  <c r="N129" i="6"/>
  <c r="X128" i="6"/>
  <c r="W128" i="6"/>
  <c r="V128" i="6"/>
  <c r="U128" i="6"/>
  <c r="T128" i="6"/>
  <c r="S128" i="6"/>
  <c r="R128" i="6"/>
  <c r="Q128" i="6"/>
  <c r="P128" i="6"/>
  <c r="O128" i="6"/>
  <c r="N128" i="6"/>
  <c r="X127" i="6"/>
  <c r="W127" i="6"/>
  <c r="V127" i="6"/>
  <c r="U127" i="6"/>
  <c r="T127" i="6"/>
  <c r="S127" i="6"/>
  <c r="R127" i="6"/>
  <c r="Q127" i="6"/>
  <c r="P127" i="6"/>
  <c r="O127" i="6"/>
  <c r="N127" i="6"/>
  <c r="X126" i="6"/>
  <c r="W126" i="6"/>
  <c r="V126" i="6"/>
  <c r="U126" i="6"/>
  <c r="T126" i="6"/>
  <c r="S126" i="6"/>
  <c r="R126" i="6"/>
  <c r="Q126" i="6"/>
  <c r="P126" i="6"/>
  <c r="O126" i="6"/>
  <c r="N126" i="6"/>
  <c r="X125" i="6"/>
  <c r="W125" i="6"/>
  <c r="V125" i="6"/>
  <c r="U125" i="6"/>
  <c r="T125" i="6"/>
  <c r="S125" i="6"/>
  <c r="R125" i="6"/>
  <c r="Q125" i="6"/>
  <c r="P125" i="6"/>
  <c r="O125" i="6"/>
  <c r="N125" i="6"/>
  <c r="X124" i="6"/>
  <c r="W124" i="6"/>
  <c r="V124" i="6"/>
  <c r="U124" i="6"/>
  <c r="T124" i="6"/>
  <c r="S124" i="6"/>
  <c r="R124" i="6"/>
  <c r="Q124" i="6"/>
  <c r="P124" i="6"/>
  <c r="O124" i="6"/>
  <c r="N124" i="6"/>
  <c r="X123" i="6"/>
  <c r="W123" i="6"/>
  <c r="V123" i="6"/>
  <c r="U123" i="6"/>
  <c r="T123" i="6"/>
  <c r="S123" i="6"/>
  <c r="R123" i="6"/>
  <c r="Q123" i="6"/>
  <c r="P123" i="6"/>
  <c r="O123" i="6"/>
  <c r="N123" i="6"/>
  <c r="X122" i="6"/>
  <c r="W122" i="6"/>
  <c r="V122" i="6"/>
  <c r="U122" i="6"/>
  <c r="T122" i="6"/>
  <c r="S122" i="6"/>
  <c r="R122" i="6"/>
  <c r="Q122" i="6"/>
  <c r="P122" i="6"/>
  <c r="O122" i="6"/>
  <c r="N122" i="6"/>
  <c r="X121" i="6"/>
  <c r="W121" i="6"/>
  <c r="V121" i="6"/>
  <c r="U121" i="6"/>
  <c r="T121" i="6"/>
  <c r="S121" i="6"/>
  <c r="R121" i="6"/>
  <c r="Q121" i="6"/>
  <c r="P121" i="6"/>
  <c r="O121" i="6"/>
  <c r="N121" i="6"/>
  <c r="X120" i="6"/>
  <c r="W120" i="6"/>
  <c r="V120" i="6"/>
  <c r="U120" i="6"/>
  <c r="T120" i="6"/>
  <c r="S120" i="6"/>
  <c r="R120" i="6"/>
  <c r="Q120" i="6"/>
  <c r="P120" i="6"/>
  <c r="O120" i="6"/>
  <c r="N120" i="6"/>
  <c r="X119" i="6"/>
  <c r="W119" i="6"/>
  <c r="V119" i="6"/>
  <c r="U119" i="6"/>
  <c r="T119" i="6"/>
  <c r="S119" i="6"/>
  <c r="R119" i="6"/>
  <c r="Q119" i="6"/>
  <c r="P119" i="6"/>
  <c r="O119" i="6"/>
  <c r="N119" i="6"/>
  <c r="X118" i="6"/>
  <c r="W118" i="6"/>
  <c r="V118" i="6"/>
  <c r="U118" i="6"/>
  <c r="T118" i="6"/>
  <c r="S118" i="6"/>
  <c r="R118" i="6"/>
  <c r="Q118" i="6"/>
  <c r="P118" i="6"/>
  <c r="O118" i="6"/>
  <c r="N118" i="6"/>
  <c r="X117" i="6"/>
  <c r="W117" i="6"/>
  <c r="V117" i="6"/>
  <c r="U117" i="6"/>
  <c r="T117" i="6"/>
  <c r="S117" i="6"/>
  <c r="R117" i="6"/>
  <c r="Q117" i="6"/>
  <c r="P117" i="6"/>
  <c r="O117" i="6"/>
  <c r="N117" i="6"/>
  <c r="X116" i="6"/>
  <c r="W116" i="6"/>
  <c r="V116" i="6"/>
  <c r="U116" i="6"/>
  <c r="T116" i="6"/>
  <c r="S116" i="6"/>
  <c r="R116" i="6"/>
  <c r="Q116" i="6"/>
  <c r="P116" i="6"/>
  <c r="O116" i="6"/>
  <c r="N116" i="6"/>
  <c r="X115" i="6"/>
  <c r="W115" i="6"/>
  <c r="V115" i="6"/>
  <c r="U115" i="6"/>
  <c r="T115" i="6"/>
  <c r="S115" i="6"/>
  <c r="R115" i="6"/>
  <c r="Q115" i="6"/>
  <c r="P115" i="6"/>
  <c r="O115" i="6"/>
  <c r="N115" i="6"/>
  <c r="X114" i="6"/>
  <c r="W114" i="6"/>
  <c r="V114" i="6"/>
  <c r="U114" i="6"/>
  <c r="T114" i="6"/>
  <c r="S114" i="6"/>
  <c r="R114" i="6"/>
  <c r="Q114" i="6"/>
  <c r="P114" i="6"/>
  <c r="O114" i="6"/>
  <c r="N114" i="6"/>
  <c r="X113" i="6"/>
  <c r="W113" i="6"/>
  <c r="V113" i="6"/>
  <c r="U113" i="6"/>
  <c r="T113" i="6"/>
  <c r="S113" i="6"/>
  <c r="R113" i="6"/>
  <c r="Q113" i="6"/>
  <c r="P113" i="6"/>
  <c r="O113" i="6"/>
  <c r="N113" i="6"/>
  <c r="X112" i="6"/>
  <c r="W112" i="6"/>
  <c r="V112" i="6"/>
  <c r="U112" i="6"/>
  <c r="T112" i="6"/>
  <c r="S112" i="6"/>
  <c r="R112" i="6"/>
  <c r="Q112" i="6"/>
  <c r="P112" i="6"/>
  <c r="O112" i="6"/>
  <c r="N112" i="6"/>
  <c r="X111" i="6"/>
  <c r="W111" i="6"/>
  <c r="V111" i="6"/>
  <c r="U111" i="6"/>
  <c r="T111" i="6"/>
  <c r="S111" i="6"/>
  <c r="R111" i="6"/>
  <c r="Q111" i="6"/>
  <c r="P111" i="6"/>
  <c r="O111" i="6"/>
  <c r="N111" i="6"/>
  <c r="X110" i="6"/>
  <c r="W110" i="6"/>
  <c r="V110" i="6"/>
  <c r="U110" i="6"/>
  <c r="T110" i="6"/>
  <c r="S110" i="6"/>
  <c r="R110" i="6"/>
  <c r="Q110" i="6"/>
  <c r="P110" i="6"/>
  <c r="O110" i="6"/>
  <c r="N110" i="6"/>
  <c r="X109" i="6"/>
  <c r="W109" i="6"/>
  <c r="V109" i="6"/>
  <c r="U109" i="6"/>
  <c r="T109" i="6"/>
  <c r="S109" i="6"/>
  <c r="R109" i="6"/>
  <c r="Q109" i="6"/>
  <c r="P109" i="6"/>
  <c r="O109" i="6"/>
  <c r="N109" i="6"/>
  <c r="X108" i="6"/>
  <c r="W108" i="6"/>
  <c r="V108" i="6"/>
  <c r="U108" i="6"/>
  <c r="T108" i="6"/>
  <c r="S108" i="6"/>
  <c r="R108" i="6"/>
  <c r="Q108" i="6"/>
  <c r="P108" i="6"/>
  <c r="O108" i="6"/>
  <c r="N108" i="6"/>
  <c r="X107" i="6"/>
  <c r="W107" i="6"/>
  <c r="V107" i="6"/>
  <c r="U107" i="6"/>
  <c r="T107" i="6"/>
  <c r="S107" i="6"/>
  <c r="R107" i="6"/>
  <c r="Q107" i="6"/>
  <c r="P107" i="6"/>
  <c r="O107" i="6"/>
  <c r="N107" i="6"/>
  <c r="X106" i="6"/>
  <c r="W106" i="6"/>
  <c r="V106" i="6"/>
  <c r="U106" i="6"/>
  <c r="T106" i="6"/>
  <c r="S106" i="6"/>
  <c r="R106" i="6"/>
  <c r="Q106" i="6"/>
  <c r="P106" i="6"/>
  <c r="O106" i="6"/>
  <c r="N106" i="6"/>
  <c r="X105" i="6"/>
  <c r="W105" i="6"/>
  <c r="V105" i="6"/>
  <c r="U105" i="6"/>
  <c r="T105" i="6"/>
  <c r="S105" i="6"/>
  <c r="R105" i="6"/>
  <c r="Q105" i="6"/>
  <c r="P105" i="6"/>
  <c r="O105" i="6"/>
  <c r="N105" i="6"/>
  <c r="X104" i="6"/>
  <c r="W104" i="6"/>
  <c r="V104" i="6"/>
  <c r="U104" i="6"/>
  <c r="T104" i="6"/>
  <c r="S104" i="6"/>
  <c r="R104" i="6"/>
  <c r="Q104" i="6"/>
  <c r="P104" i="6"/>
  <c r="O104" i="6"/>
  <c r="N104" i="6"/>
  <c r="X103" i="6"/>
  <c r="W103" i="6"/>
  <c r="V103" i="6"/>
  <c r="U103" i="6"/>
  <c r="T103" i="6"/>
  <c r="S103" i="6"/>
  <c r="R103" i="6"/>
  <c r="Q103" i="6"/>
  <c r="P103" i="6"/>
  <c r="O103" i="6"/>
  <c r="N103" i="6"/>
  <c r="X102" i="6"/>
  <c r="W102" i="6"/>
  <c r="V102" i="6"/>
  <c r="U102" i="6"/>
  <c r="T102" i="6"/>
  <c r="S102" i="6"/>
  <c r="R102" i="6"/>
  <c r="Q102" i="6"/>
  <c r="P102" i="6"/>
  <c r="O102" i="6"/>
  <c r="N102" i="6"/>
  <c r="X101" i="6"/>
  <c r="W101" i="6"/>
  <c r="V101" i="6"/>
  <c r="U101" i="6"/>
  <c r="T101" i="6"/>
  <c r="S101" i="6"/>
  <c r="R101" i="6"/>
  <c r="Q101" i="6"/>
  <c r="P101" i="6"/>
  <c r="O101" i="6"/>
  <c r="N101" i="6"/>
  <c r="X100" i="6"/>
  <c r="W100" i="6"/>
  <c r="V100" i="6"/>
  <c r="U100" i="6"/>
  <c r="T100" i="6"/>
  <c r="S100" i="6"/>
  <c r="R100" i="6"/>
  <c r="Q100" i="6"/>
  <c r="P100" i="6"/>
  <c r="O100" i="6"/>
  <c r="N100" i="6"/>
  <c r="X99" i="6"/>
  <c r="W99" i="6"/>
  <c r="V99" i="6"/>
  <c r="U99" i="6"/>
  <c r="T99" i="6"/>
  <c r="S99" i="6"/>
  <c r="R99" i="6"/>
  <c r="Q99" i="6"/>
  <c r="P99" i="6"/>
  <c r="O99" i="6"/>
  <c r="N99" i="6"/>
  <c r="X98" i="6"/>
  <c r="W98" i="6"/>
  <c r="V98" i="6"/>
  <c r="U98" i="6"/>
  <c r="T98" i="6"/>
  <c r="S98" i="6"/>
  <c r="R98" i="6"/>
  <c r="Q98" i="6"/>
  <c r="P98" i="6"/>
  <c r="O98" i="6"/>
  <c r="N98" i="6"/>
  <c r="X97" i="6"/>
  <c r="W97" i="6"/>
  <c r="V97" i="6"/>
  <c r="U97" i="6"/>
  <c r="T97" i="6"/>
  <c r="S97" i="6"/>
  <c r="R97" i="6"/>
  <c r="Q97" i="6"/>
  <c r="P97" i="6"/>
  <c r="O97" i="6"/>
  <c r="N97" i="6"/>
  <c r="X96" i="6"/>
  <c r="W96" i="6"/>
  <c r="V96" i="6"/>
  <c r="U96" i="6"/>
  <c r="T96" i="6"/>
  <c r="S96" i="6"/>
  <c r="R96" i="6"/>
  <c r="Q96" i="6"/>
  <c r="P96" i="6"/>
  <c r="O96" i="6"/>
  <c r="N96" i="6"/>
  <c r="X95" i="6"/>
  <c r="W95" i="6"/>
  <c r="V95" i="6"/>
  <c r="U95" i="6"/>
  <c r="T95" i="6"/>
  <c r="S95" i="6"/>
  <c r="R95" i="6"/>
  <c r="Q95" i="6"/>
  <c r="P95" i="6"/>
  <c r="O95" i="6"/>
  <c r="N95" i="6"/>
  <c r="X94" i="6"/>
  <c r="W94" i="6"/>
  <c r="V94" i="6"/>
  <c r="U94" i="6"/>
  <c r="T94" i="6"/>
  <c r="S94" i="6"/>
  <c r="R94" i="6"/>
  <c r="Q94" i="6"/>
  <c r="P94" i="6"/>
  <c r="O94" i="6"/>
  <c r="N94" i="6"/>
  <c r="X93" i="6"/>
  <c r="W93" i="6"/>
  <c r="V93" i="6"/>
  <c r="U93" i="6"/>
  <c r="T93" i="6"/>
  <c r="S93" i="6"/>
  <c r="R93" i="6"/>
  <c r="Q93" i="6"/>
  <c r="P93" i="6"/>
  <c r="O93" i="6"/>
  <c r="N93" i="6"/>
  <c r="X92" i="6"/>
  <c r="W92" i="6"/>
  <c r="V92" i="6"/>
  <c r="U92" i="6"/>
  <c r="T92" i="6"/>
  <c r="S92" i="6"/>
  <c r="R92" i="6"/>
  <c r="Q92" i="6"/>
  <c r="P92" i="6"/>
  <c r="O92" i="6"/>
  <c r="N92" i="6"/>
  <c r="X91" i="6"/>
  <c r="W91" i="6"/>
  <c r="V91" i="6"/>
  <c r="U91" i="6"/>
  <c r="T91" i="6"/>
  <c r="S91" i="6"/>
  <c r="R91" i="6"/>
  <c r="Q91" i="6"/>
  <c r="P91" i="6"/>
  <c r="O91" i="6"/>
  <c r="N91" i="6"/>
  <c r="X90" i="6"/>
  <c r="W90" i="6"/>
  <c r="V90" i="6"/>
  <c r="U90" i="6"/>
  <c r="T90" i="6"/>
  <c r="S90" i="6"/>
  <c r="R90" i="6"/>
  <c r="Q90" i="6"/>
  <c r="P90" i="6"/>
  <c r="O90" i="6"/>
  <c r="N90" i="6"/>
  <c r="X89" i="6"/>
  <c r="W89" i="6"/>
  <c r="V89" i="6"/>
  <c r="U89" i="6"/>
  <c r="T89" i="6"/>
  <c r="S89" i="6"/>
  <c r="R89" i="6"/>
  <c r="Q89" i="6"/>
  <c r="P89" i="6"/>
  <c r="O89" i="6"/>
  <c r="N89" i="6"/>
  <c r="X88" i="6"/>
  <c r="W88" i="6"/>
  <c r="V88" i="6"/>
  <c r="U88" i="6"/>
  <c r="T88" i="6"/>
  <c r="S88" i="6"/>
  <c r="R88" i="6"/>
  <c r="Q88" i="6"/>
  <c r="P88" i="6"/>
  <c r="O88" i="6"/>
  <c r="N88" i="6"/>
  <c r="X87" i="6"/>
  <c r="W87" i="6"/>
  <c r="V87" i="6"/>
  <c r="U87" i="6"/>
  <c r="T87" i="6"/>
  <c r="S87" i="6"/>
  <c r="R87" i="6"/>
  <c r="Q87" i="6"/>
  <c r="P87" i="6"/>
  <c r="O87" i="6"/>
  <c r="N87" i="6"/>
  <c r="X86" i="6"/>
  <c r="W86" i="6"/>
  <c r="V86" i="6"/>
  <c r="U86" i="6"/>
  <c r="T86" i="6"/>
  <c r="S86" i="6"/>
  <c r="R86" i="6"/>
  <c r="Q86" i="6"/>
  <c r="P86" i="6"/>
  <c r="O86" i="6"/>
  <c r="N86" i="6"/>
  <c r="X85" i="6"/>
  <c r="W85" i="6"/>
  <c r="V85" i="6"/>
  <c r="U85" i="6"/>
  <c r="T85" i="6"/>
  <c r="S85" i="6"/>
  <c r="R85" i="6"/>
  <c r="Q85" i="6"/>
  <c r="P85" i="6"/>
  <c r="O85" i="6"/>
  <c r="N85" i="6"/>
  <c r="X84" i="6"/>
  <c r="W84" i="6"/>
  <c r="V84" i="6"/>
  <c r="U84" i="6"/>
  <c r="T84" i="6"/>
  <c r="S84" i="6"/>
  <c r="R84" i="6"/>
  <c r="Q84" i="6"/>
  <c r="P84" i="6"/>
  <c r="O84" i="6"/>
  <c r="N84" i="6"/>
  <c r="X83" i="6"/>
  <c r="W83" i="6"/>
  <c r="V83" i="6"/>
  <c r="U83" i="6"/>
  <c r="T83" i="6"/>
  <c r="S83" i="6"/>
  <c r="R83" i="6"/>
  <c r="Q83" i="6"/>
  <c r="P83" i="6"/>
  <c r="O83" i="6"/>
  <c r="N83" i="6"/>
  <c r="X82" i="6"/>
  <c r="W82" i="6"/>
  <c r="V82" i="6"/>
  <c r="U82" i="6"/>
  <c r="T82" i="6"/>
  <c r="S82" i="6"/>
  <c r="R82" i="6"/>
  <c r="Q82" i="6"/>
  <c r="P82" i="6"/>
  <c r="O82" i="6"/>
  <c r="N82" i="6"/>
  <c r="X81" i="6"/>
  <c r="W81" i="6"/>
  <c r="V81" i="6"/>
  <c r="U81" i="6"/>
  <c r="T81" i="6"/>
  <c r="S81" i="6"/>
  <c r="R81" i="6"/>
  <c r="Q81" i="6"/>
  <c r="P81" i="6"/>
  <c r="O81" i="6"/>
  <c r="N81" i="6"/>
  <c r="X80" i="6"/>
  <c r="W80" i="6"/>
  <c r="V80" i="6"/>
  <c r="U80" i="6"/>
  <c r="T80" i="6"/>
  <c r="S80" i="6"/>
  <c r="R80" i="6"/>
  <c r="Q80" i="6"/>
  <c r="P80" i="6"/>
  <c r="O80" i="6"/>
  <c r="N80" i="6"/>
  <c r="X79" i="6"/>
  <c r="W79" i="6"/>
  <c r="V79" i="6"/>
  <c r="U79" i="6"/>
  <c r="T79" i="6"/>
  <c r="S79" i="6"/>
  <c r="R79" i="6"/>
  <c r="Q79" i="6"/>
  <c r="P79" i="6"/>
  <c r="O79" i="6"/>
  <c r="N79" i="6"/>
  <c r="X78" i="6"/>
  <c r="W78" i="6"/>
  <c r="V78" i="6"/>
  <c r="U78" i="6"/>
  <c r="T78" i="6"/>
  <c r="S78" i="6"/>
  <c r="R78" i="6"/>
  <c r="Q78" i="6"/>
  <c r="P78" i="6"/>
  <c r="O78" i="6"/>
  <c r="N78" i="6"/>
  <c r="X77" i="6"/>
  <c r="W77" i="6"/>
  <c r="V77" i="6"/>
  <c r="U77" i="6"/>
  <c r="T77" i="6"/>
  <c r="S77" i="6"/>
  <c r="R77" i="6"/>
  <c r="Q77" i="6"/>
  <c r="P77" i="6"/>
  <c r="O77" i="6"/>
  <c r="N77" i="6"/>
  <c r="X76" i="6"/>
  <c r="W76" i="6"/>
  <c r="V76" i="6"/>
  <c r="U76" i="6"/>
  <c r="T76" i="6"/>
  <c r="S76" i="6"/>
  <c r="R76" i="6"/>
  <c r="Q76" i="6"/>
  <c r="P76" i="6"/>
  <c r="O76" i="6"/>
  <c r="N76" i="6"/>
  <c r="X75" i="6"/>
  <c r="W75" i="6"/>
  <c r="V75" i="6"/>
  <c r="U75" i="6"/>
  <c r="T75" i="6"/>
  <c r="S75" i="6"/>
  <c r="R75" i="6"/>
  <c r="Q75" i="6"/>
  <c r="P75" i="6"/>
  <c r="O75" i="6"/>
  <c r="N75" i="6"/>
  <c r="X74" i="6"/>
  <c r="W74" i="6"/>
  <c r="V74" i="6"/>
  <c r="U74" i="6"/>
  <c r="T74" i="6"/>
  <c r="S74" i="6"/>
  <c r="R74" i="6"/>
  <c r="Q74" i="6"/>
  <c r="P74" i="6"/>
  <c r="O74" i="6"/>
  <c r="N74" i="6"/>
  <c r="X73" i="6"/>
  <c r="W73" i="6"/>
  <c r="V73" i="6"/>
  <c r="U73" i="6"/>
  <c r="T73" i="6"/>
  <c r="S73" i="6"/>
  <c r="R73" i="6"/>
  <c r="Q73" i="6"/>
  <c r="P73" i="6"/>
  <c r="O73" i="6"/>
  <c r="N73" i="6"/>
  <c r="X72" i="6"/>
  <c r="W72" i="6"/>
  <c r="V72" i="6"/>
  <c r="U72" i="6"/>
  <c r="T72" i="6"/>
  <c r="S72" i="6"/>
  <c r="R72" i="6"/>
  <c r="Q72" i="6"/>
  <c r="P72" i="6"/>
  <c r="O72" i="6"/>
  <c r="N72" i="6"/>
  <c r="X71" i="6"/>
  <c r="W71" i="6"/>
  <c r="V71" i="6"/>
  <c r="U71" i="6"/>
  <c r="T71" i="6"/>
  <c r="S71" i="6"/>
  <c r="R71" i="6"/>
  <c r="Q71" i="6"/>
  <c r="P71" i="6"/>
  <c r="O71" i="6"/>
  <c r="N71" i="6"/>
  <c r="X70" i="6"/>
  <c r="W70" i="6"/>
  <c r="V70" i="6"/>
  <c r="U70" i="6"/>
  <c r="T70" i="6"/>
  <c r="S70" i="6"/>
  <c r="R70" i="6"/>
  <c r="Q70" i="6"/>
  <c r="P70" i="6"/>
  <c r="O70" i="6"/>
  <c r="N70" i="6"/>
  <c r="X69" i="6"/>
  <c r="W69" i="6"/>
  <c r="V69" i="6"/>
  <c r="U69" i="6"/>
  <c r="T69" i="6"/>
  <c r="S69" i="6"/>
  <c r="R69" i="6"/>
  <c r="Q69" i="6"/>
  <c r="P69" i="6"/>
  <c r="O69" i="6"/>
  <c r="N69" i="6"/>
  <c r="X68" i="6"/>
  <c r="W68" i="6"/>
  <c r="V68" i="6"/>
  <c r="U68" i="6"/>
  <c r="T68" i="6"/>
  <c r="S68" i="6"/>
  <c r="R68" i="6"/>
  <c r="Q68" i="6"/>
  <c r="P68" i="6"/>
  <c r="O68" i="6"/>
  <c r="N68" i="6"/>
  <c r="X67" i="6"/>
  <c r="W67" i="6"/>
  <c r="V67" i="6"/>
  <c r="U67" i="6"/>
  <c r="T67" i="6"/>
  <c r="S67" i="6"/>
  <c r="R67" i="6"/>
  <c r="Q67" i="6"/>
  <c r="P67" i="6"/>
  <c r="O67" i="6"/>
  <c r="N67" i="6"/>
  <c r="X66" i="6"/>
  <c r="W66" i="6"/>
  <c r="V66" i="6"/>
  <c r="U66" i="6"/>
  <c r="T66" i="6"/>
  <c r="S66" i="6"/>
  <c r="R66" i="6"/>
  <c r="Q66" i="6"/>
  <c r="P66" i="6"/>
  <c r="O66" i="6"/>
  <c r="N66" i="6"/>
  <c r="X65" i="6"/>
  <c r="W65" i="6"/>
  <c r="V65" i="6"/>
  <c r="U65" i="6"/>
  <c r="T65" i="6"/>
  <c r="S65" i="6"/>
  <c r="R65" i="6"/>
  <c r="Q65" i="6"/>
  <c r="P65" i="6"/>
  <c r="O65" i="6"/>
  <c r="N65" i="6"/>
  <c r="X64" i="6"/>
  <c r="W64" i="6"/>
  <c r="V64" i="6"/>
  <c r="U64" i="6"/>
  <c r="T64" i="6"/>
  <c r="S64" i="6"/>
  <c r="R64" i="6"/>
  <c r="Q64" i="6"/>
  <c r="P64" i="6"/>
  <c r="O64" i="6"/>
  <c r="N64" i="6"/>
  <c r="X63" i="6"/>
  <c r="W63" i="6"/>
  <c r="V63" i="6"/>
  <c r="U63" i="6"/>
  <c r="T63" i="6"/>
  <c r="S63" i="6"/>
  <c r="R63" i="6"/>
  <c r="Q63" i="6"/>
  <c r="P63" i="6"/>
  <c r="O63" i="6"/>
  <c r="N63" i="6"/>
  <c r="X62" i="6"/>
  <c r="W62" i="6"/>
  <c r="V62" i="6"/>
  <c r="U62" i="6"/>
  <c r="T62" i="6"/>
  <c r="S62" i="6"/>
  <c r="R62" i="6"/>
  <c r="Q62" i="6"/>
  <c r="P62" i="6"/>
  <c r="O62" i="6"/>
  <c r="N62" i="6"/>
  <c r="X61" i="6"/>
  <c r="W61" i="6"/>
  <c r="V61" i="6"/>
  <c r="U61" i="6"/>
  <c r="T61" i="6"/>
  <c r="S61" i="6"/>
  <c r="R61" i="6"/>
  <c r="Q61" i="6"/>
  <c r="P61" i="6"/>
  <c r="O61" i="6"/>
  <c r="N61" i="6"/>
  <c r="X60" i="6"/>
  <c r="W60" i="6"/>
  <c r="V60" i="6"/>
  <c r="U60" i="6"/>
  <c r="T60" i="6"/>
  <c r="S60" i="6"/>
  <c r="R60" i="6"/>
  <c r="Q60" i="6"/>
  <c r="P60" i="6"/>
  <c r="O60" i="6"/>
  <c r="N60" i="6"/>
  <c r="X59" i="6"/>
  <c r="W59" i="6"/>
  <c r="V59" i="6"/>
  <c r="U59" i="6"/>
  <c r="T59" i="6"/>
  <c r="S59" i="6"/>
  <c r="R59" i="6"/>
  <c r="Q59" i="6"/>
  <c r="P59" i="6"/>
  <c r="O59" i="6"/>
  <c r="N59" i="6"/>
  <c r="X58" i="6"/>
  <c r="W58" i="6"/>
  <c r="V58" i="6"/>
  <c r="U58" i="6"/>
  <c r="T58" i="6"/>
  <c r="S58" i="6"/>
  <c r="R58" i="6"/>
  <c r="Q58" i="6"/>
  <c r="P58" i="6"/>
  <c r="O58" i="6"/>
  <c r="N58" i="6"/>
  <c r="X57" i="6"/>
  <c r="W57" i="6"/>
  <c r="V57" i="6"/>
  <c r="U57" i="6"/>
  <c r="T57" i="6"/>
  <c r="S57" i="6"/>
  <c r="R57" i="6"/>
  <c r="Q57" i="6"/>
  <c r="P57" i="6"/>
  <c r="O57" i="6"/>
  <c r="N57" i="6"/>
  <c r="X56" i="6"/>
  <c r="W56" i="6"/>
  <c r="V56" i="6"/>
  <c r="U56" i="6"/>
  <c r="T56" i="6"/>
  <c r="S56" i="6"/>
  <c r="R56" i="6"/>
  <c r="Q56" i="6"/>
  <c r="P56" i="6"/>
  <c r="O56" i="6"/>
  <c r="N56" i="6"/>
  <c r="X55" i="6"/>
  <c r="W55" i="6"/>
  <c r="V55" i="6"/>
  <c r="U55" i="6"/>
  <c r="T55" i="6"/>
  <c r="S55" i="6"/>
  <c r="R55" i="6"/>
  <c r="Q55" i="6"/>
  <c r="P55" i="6"/>
  <c r="O55" i="6"/>
  <c r="N55" i="6"/>
  <c r="X54" i="6"/>
  <c r="W54" i="6"/>
  <c r="V54" i="6"/>
  <c r="U54" i="6"/>
  <c r="T54" i="6"/>
  <c r="S54" i="6"/>
  <c r="R54" i="6"/>
  <c r="Q54" i="6"/>
  <c r="P54" i="6"/>
  <c r="O54" i="6"/>
  <c r="N54" i="6"/>
  <c r="X53" i="6"/>
  <c r="W53" i="6"/>
  <c r="V53" i="6"/>
  <c r="U53" i="6"/>
  <c r="T53" i="6"/>
  <c r="S53" i="6"/>
  <c r="R53" i="6"/>
  <c r="Q53" i="6"/>
  <c r="P53" i="6"/>
  <c r="O53" i="6"/>
  <c r="N53" i="6"/>
  <c r="X52" i="6"/>
  <c r="W52" i="6"/>
  <c r="V52" i="6"/>
  <c r="U52" i="6"/>
  <c r="T52" i="6"/>
  <c r="S52" i="6"/>
  <c r="R52" i="6"/>
  <c r="Q52" i="6"/>
  <c r="P52" i="6"/>
  <c r="O52" i="6"/>
  <c r="N52" i="6"/>
  <c r="X51" i="6"/>
  <c r="W51" i="6"/>
  <c r="V51" i="6"/>
  <c r="U51" i="6"/>
  <c r="T51" i="6"/>
  <c r="S51" i="6"/>
  <c r="R51" i="6"/>
  <c r="Q51" i="6"/>
  <c r="P51" i="6"/>
  <c r="O51" i="6"/>
  <c r="N51" i="6"/>
  <c r="X50" i="6"/>
  <c r="W50" i="6"/>
  <c r="V50" i="6"/>
  <c r="U50" i="6"/>
  <c r="T50" i="6"/>
  <c r="S50" i="6"/>
  <c r="R50" i="6"/>
  <c r="Q50" i="6"/>
  <c r="P50" i="6"/>
  <c r="O50" i="6"/>
  <c r="N50" i="6"/>
  <c r="X49" i="6"/>
  <c r="W49" i="6"/>
  <c r="V49" i="6"/>
  <c r="U49" i="6"/>
  <c r="T49" i="6"/>
  <c r="S49" i="6"/>
  <c r="R49" i="6"/>
  <c r="Q49" i="6"/>
  <c r="P49" i="6"/>
  <c r="O49" i="6"/>
  <c r="N49" i="6"/>
  <c r="X48" i="6"/>
  <c r="W48" i="6"/>
  <c r="V48" i="6"/>
  <c r="U48" i="6"/>
  <c r="T48" i="6"/>
  <c r="S48" i="6"/>
  <c r="R48" i="6"/>
  <c r="Q48" i="6"/>
  <c r="P48" i="6"/>
  <c r="O48" i="6"/>
  <c r="N48" i="6"/>
  <c r="X47" i="6"/>
  <c r="W47" i="6"/>
  <c r="V47" i="6"/>
  <c r="U47" i="6"/>
  <c r="T47" i="6"/>
  <c r="S47" i="6"/>
  <c r="R47" i="6"/>
  <c r="Q47" i="6"/>
  <c r="P47" i="6"/>
  <c r="O47" i="6"/>
  <c r="N47" i="6"/>
  <c r="X46" i="6"/>
  <c r="W46" i="6"/>
  <c r="V46" i="6"/>
  <c r="U46" i="6"/>
  <c r="T46" i="6"/>
  <c r="S46" i="6"/>
  <c r="R46" i="6"/>
  <c r="Q46" i="6"/>
  <c r="P46" i="6"/>
  <c r="O46" i="6"/>
  <c r="N46" i="6"/>
  <c r="X45" i="6"/>
  <c r="W45" i="6"/>
  <c r="V45" i="6"/>
  <c r="U45" i="6"/>
  <c r="T45" i="6"/>
  <c r="S45" i="6"/>
  <c r="R45" i="6"/>
  <c r="Q45" i="6"/>
  <c r="P45" i="6"/>
  <c r="O45" i="6"/>
  <c r="N45" i="6"/>
  <c r="X44" i="6"/>
  <c r="W44" i="6"/>
  <c r="V44" i="6"/>
  <c r="U44" i="6"/>
  <c r="T44" i="6"/>
  <c r="S44" i="6"/>
  <c r="R44" i="6"/>
  <c r="Q44" i="6"/>
  <c r="P44" i="6"/>
  <c r="O44" i="6"/>
  <c r="N44" i="6"/>
  <c r="X43" i="6"/>
  <c r="W43" i="6"/>
  <c r="V43" i="6"/>
  <c r="U43" i="6"/>
  <c r="T43" i="6"/>
  <c r="S43" i="6"/>
  <c r="R43" i="6"/>
  <c r="Q43" i="6"/>
  <c r="P43" i="6"/>
  <c r="O43" i="6"/>
  <c r="N43" i="6"/>
  <c r="X42" i="6"/>
  <c r="W42" i="6"/>
  <c r="V42" i="6"/>
  <c r="U42" i="6"/>
  <c r="T42" i="6"/>
  <c r="S42" i="6"/>
  <c r="R42" i="6"/>
  <c r="Q42" i="6"/>
  <c r="P42" i="6"/>
  <c r="O42" i="6"/>
  <c r="N42" i="6"/>
  <c r="X41" i="6"/>
  <c r="W41" i="6"/>
  <c r="V41" i="6"/>
  <c r="U41" i="6"/>
  <c r="T41" i="6"/>
  <c r="S41" i="6"/>
  <c r="R41" i="6"/>
  <c r="Q41" i="6"/>
  <c r="P41" i="6"/>
  <c r="O41" i="6"/>
  <c r="N41" i="6"/>
  <c r="X40" i="6"/>
  <c r="W40" i="6"/>
  <c r="V40" i="6"/>
  <c r="U40" i="6"/>
  <c r="T40" i="6"/>
  <c r="S40" i="6"/>
  <c r="R40" i="6"/>
  <c r="Q40" i="6"/>
  <c r="P40" i="6"/>
  <c r="O40" i="6"/>
  <c r="N40" i="6"/>
  <c r="X39" i="6"/>
  <c r="W39" i="6"/>
  <c r="V39" i="6"/>
  <c r="U39" i="6"/>
  <c r="T39" i="6"/>
  <c r="S39" i="6"/>
  <c r="R39" i="6"/>
  <c r="Q39" i="6"/>
  <c r="P39" i="6"/>
  <c r="O39" i="6"/>
  <c r="N39" i="6"/>
  <c r="X38" i="6"/>
  <c r="W38" i="6"/>
  <c r="V38" i="6"/>
  <c r="U38" i="6"/>
  <c r="T38" i="6"/>
  <c r="S38" i="6"/>
  <c r="R38" i="6"/>
  <c r="Q38" i="6"/>
  <c r="P38" i="6"/>
  <c r="O38" i="6"/>
  <c r="N38" i="6"/>
  <c r="X37" i="6"/>
  <c r="W37" i="6"/>
  <c r="V37" i="6"/>
  <c r="U37" i="6"/>
  <c r="T37" i="6"/>
  <c r="S37" i="6"/>
  <c r="R37" i="6"/>
  <c r="Q37" i="6"/>
  <c r="P37" i="6"/>
  <c r="O37" i="6"/>
  <c r="N37" i="6"/>
  <c r="X36" i="6"/>
  <c r="W36" i="6"/>
  <c r="V36" i="6"/>
  <c r="U36" i="6"/>
  <c r="T36" i="6"/>
  <c r="S36" i="6"/>
  <c r="R36" i="6"/>
  <c r="Q36" i="6"/>
  <c r="P36" i="6"/>
  <c r="O36" i="6"/>
  <c r="N36" i="6"/>
  <c r="X35" i="6"/>
  <c r="W35" i="6"/>
  <c r="V35" i="6"/>
  <c r="U35" i="6"/>
  <c r="T35" i="6"/>
  <c r="S35" i="6"/>
  <c r="R35" i="6"/>
  <c r="Q35" i="6"/>
  <c r="P35" i="6"/>
  <c r="O35" i="6"/>
  <c r="N35" i="6"/>
  <c r="X34" i="6"/>
  <c r="W34" i="6"/>
  <c r="V34" i="6"/>
  <c r="U34" i="6"/>
  <c r="T34" i="6"/>
  <c r="S34" i="6"/>
  <c r="R34" i="6"/>
  <c r="Q34" i="6"/>
  <c r="P34" i="6"/>
  <c r="O34" i="6"/>
  <c r="N34" i="6"/>
  <c r="X33" i="6"/>
  <c r="W33" i="6"/>
  <c r="V33" i="6"/>
  <c r="U33" i="6"/>
  <c r="T33" i="6"/>
  <c r="S33" i="6"/>
  <c r="R33" i="6"/>
  <c r="Q33" i="6"/>
  <c r="P33" i="6"/>
  <c r="O33" i="6"/>
  <c r="N33" i="6"/>
  <c r="X32" i="6"/>
  <c r="W32" i="6"/>
  <c r="V32" i="6"/>
  <c r="U32" i="6"/>
  <c r="T32" i="6"/>
  <c r="S32" i="6"/>
  <c r="R32" i="6"/>
  <c r="Q32" i="6"/>
  <c r="P32" i="6"/>
  <c r="O32" i="6"/>
  <c r="N32" i="6"/>
  <c r="X31" i="6"/>
  <c r="W31" i="6"/>
  <c r="V31" i="6"/>
  <c r="U31" i="6"/>
  <c r="T31" i="6"/>
  <c r="S31" i="6"/>
  <c r="R31" i="6"/>
  <c r="Q31" i="6"/>
  <c r="P31" i="6"/>
  <c r="O31" i="6"/>
  <c r="N31" i="6"/>
  <c r="X30" i="6"/>
  <c r="W30" i="6"/>
  <c r="V30" i="6"/>
  <c r="U30" i="6"/>
  <c r="T30" i="6"/>
  <c r="S30" i="6"/>
  <c r="R30" i="6"/>
  <c r="Q30" i="6"/>
  <c r="P30" i="6"/>
  <c r="O30" i="6"/>
  <c r="N30" i="6"/>
  <c r="X29" i="6"/>
  <c r="W29" i="6"/>
  <c r="V29" i="6"/>
  <c r="U29" i="6"/>
  <c r="T29" i="6"/>
  <c r="S29" i="6"/>
  <c r="R29" i="6"/>
  <c r="Q29" i="6"/>
  <c r="P29" i="6"/>
  <c r="O29" i="6"/>
  <c r="N29" i="6"/>
  <c r="X28" i="6"/>
  <c r="W28" i="6"/>
  <c r="V28" i="6"/>
  <c r="U28" i="6"/>
  <c r="T28" i="6"/>
  <c r="S28" i="6"/>
  <c r="R28" i="6"/>
  <c r="Q28" i="6"/>
  <c r="P28" i="6"/>
  <c r="O28" i="6"/>
  <c r="N28" i="6"/>
  <c r="X27" i="6"/>
  <c r="W27" i="6"/>
  <c r="V27" i="6"/>
  <c r="U27" i="6"/>
  <c r="T27" i="6"/>
  <c r="S27" i="6"/>
  <c r="R27" i="6"/>
  <c r="Q27" i="6"/>
  <c r="P27" i="6"/>
  <c r="O27" i="6"/>
  <c r="N27" i="6"/>
  <c r="X26" i="6"/>
  <c r="W26" i="6"/>
  <c r="V26" i="6"/>
  <c r="U26" i="6"/>
  <c r="T26" i="6"/>
  <c r="S26" i="6"/>
  <c r="R26" i="6"/>
  <c r="Q26" i="6"/>
  <c r="P26" i="6"/>
  <c r="O26" i="6"/>
  <c r="N26" i="6"/>
  <c r="X25" i="6"/>
  <c r="W25" i="6"/>
  <c r="V25" i="6"/>
  <c r="U25" i="6"/>
  <c r="T25" i="6"/>
  <c r="S25" i="6"/>
  <c r="R25" i="6"/>
  <c r="Q25" i="6"/>
  <c r="P25" i="6"/>
  <c r="O25" i="6"/>
  <c r="N25" i="6"/>
  <c r="X24" i="6"/>
  <c r="W24" i="6"/>
  <c r="V24" i="6"/>
  <c r="U24" i="6"/>
  <c r="T24" i="6"/>
  <c r="S24" i="6"/>
  <c r="R24" i="6"/>
  <c r="Q24" i="6"/>
  <c r="P24" i="6"/>
  <c r="O24" i="6"/>
  <c r="N24" i="6"/>
  <c r="X23" i="6"/>
  <c r="W23" i="6"/>
  <c r="V23" i="6"/>
  <c r="U23" i="6"/>
  <c r="T23" i="6"/>
  <c r="S23" i="6"/>
  <c r="R23" i="6"/>
  <c r="Q23" i="6"/>
  <c r="P23" i="6"/>
  <c r="O23" i="6"/>
  <c r="N23" i="6"/>
  <c r="X22" i="6"/>
  <c r="W22" i="6"/>
  <c r="V22" i="6"/>
  <c r="U22" i="6"/>
  <c r="T22" i="6"/>
  <c r="S22" i="6"/>
  <c r="R22" i="6"/>
  <c r="Q22" i="6"/>
  <c r="P22" i="6"/>
  <c r="O22" i="6"/>
  <c r="N22" i="6"/>
  <c r="X21" i="6"/>
  <c r="W21" i="6"/>
  <c r="V21" i="6"/>
  <c r="U21" i="6"/>
  <c r="T21" i="6"/>
  <c r="S21" i="6"/>
  <c r="R21" i="6"/>
  <c r="Q21" i="6"/>
  <c r="P21" i="6"/>
  <c r="O21" i="6"/>
  <c r="N21" i="6"/>
  <c r="X20" i="6"/>
  <c r="W20" i="6"/>
  <c r="V20" i="6"/>
  <c r="U20" i="6"/>
  <c r="T20" i="6"/>
  <c r="S20" i="6"/>
  <c r="R20" i="6"/>
  <c r="Q20" i="6"/>
  <c r="P20" i="6"/>
  <c r="O20" i="6"/>
  <c r="N20" i="6"/>
  <c r="X19" i="6"/>
  <c r="W19" i="6"/>
  <c r="V19" i="6"/>
  <c r="U19" i="6"/>
  <c r="T19" i="6"/>
  <c r="S19" i="6"/>
  <c r="R19" i="6"/>
  <c r="Q19" i="6"/>
  <c r="P19" i="6"/>
  <c r="O19" i="6"/>
  <c r="N19" i="6"/>
  <c r="X18" i="6"/>
  <c r="W18" i="6"/>
  <c r="V18" i="6"/>
  <c r="U18" i="6"/>
  <c r="T18" i="6"/>
  <c r="S18" i="6"/>
  <c r="R18" i="6"/>
  <c r="Q18" i="6"/>
  <c r="P18" i="6"/>
  <c r="O18" i="6"/>
  <c r="N18" i="6"/>
  <c r="X17" i="6"/>
  <c r="W17" i="6"/>
  <c r="V17" i="6"/>
  <c r="U17" i="6"/>
  <c r="T17" i="6"/>
  <c r="S17" i="6"/>
  <c r="R17" i="6"/>
  <c r="Q17" i="6"/>
  <c r="P17" i="6"/>
  <c r="O17" i="6"/>
  <c r="N17" i="6"/>
  <c r="X16" i="6"/>
  <c r="W16" i="6"/>
  <c r="V16" i="6"/>
  <c r="U16" i="6"/>
  <c r="T16" i="6"/>
  <c r="S16" i="6"/>
  <c r="R16" i="6"/>
  <c r="Q16" i="6"/>
  <c r="P16" i="6"/>
  <c r="O16" i="6"/>
  <c r="N16" i="6"/>
  <c r="X15" i="6"/>
  <c r="W15" i="6"/>
  <c r="V15" i="6"/>
  <c r="U15" i="6"/>
  <c r="T15" i="6"/>
  <c r="S15" i="6"/>
  <c r="R15" i="6"/>
  <c r="Q15" i="6"/>
  <c r="P15" i="6"/>
  <c r="O15" i="6"/>
  <c r="N15" i="6"/>
  <c r="X14" i="6"/>
  <c r="W14" i="6"/>
  <c r="V14" i="6"/>
  <c r="U14" i="6"/>
  <c r="T14" i="6"/>
  <c r="S14" i="6"/>
  <c r="R14" i="6"/>
  <c r="Q14" i="6"/>
  <c r="P14" i="6"/>
  <c r="O14" i="6"/>
  <c r="N14" i="6"/>
  <c r="X13" i="6"/>
  <c r="W13" i="6"/>
  <c r="V13" i="6"/>
  <c r="U13" i="6"/>
  <c r="T13" i="6"/>
  <c r="S13" i="6"/>
  <c r="R13" i="6"/>
  <c r="Q13" i="6"/>
  <c r="P13" i="6"/>
  <c r="O13" i="6"/>
  <c r="N13" i="6"/>
  <c r="X12" i="6"/>
  <c r="W12" i="6"/>
  <c r="V12" i="6"/>
  <c r="U12" i="6"/>
  <c r="T12" i="6"/>
  <c r="S12" i="6"/>
  <c r="R12" i="6"/>
  <c r="Q12" i="6"/>
  <c r="P12" i="6"/>
  <c r="O12" i="6"/>
  <c r="N12" i="6"/>
  <c r="X11" i="6"/>
  <c r="W11" i="6"/>
  <c r="V11" i="6"/>
  <c r="U11" i="6"/>
  <c r="T11" i="6"/>
  <c r="S11" i="6"/>
  <c r="R11" i="6"/>
  <c r="Q11" i="6"/>
  <c r="P11" i="6"/>
  <c r="O11" i="6"/>
  <c r="N11" i="6"/>
  <c r="X10" i="6"/>
  <c r="W10" i="6"/>
  <c r="V10" i="6"/>
  <c r="U10" i="6"/>
  <c r="T10" i="6"/>
  <c r="S10" i="6"/>
  <c r="R10" i="6"/>
  <c r="Q10" i="6"/>
  <c r="P10" i="6"/>
  <c r="O10" i="6"/>
  <c r="N10" i="6"/>
  <c r="X9" i="6"/>
  <c r="W9" i="6"/>
  <c r="V9" i="6"/>
  <c r="U9" i="6"/>
  <c r="T9" i="6"/>
  <c r="S9" i="6"/>
  <c r="R9" i="6"/>
  <c r="Q9" i="6"/>
  <c r="P9" i="6"/>
  <c r="O9" i="6"/>
  <c r="N9" i="6"/>
  <c r="X8" i="6"/>
  <c r="W8" i="6"/>
  <c r="V8" i="6"/>
  <c r="U8" i="6"/>
  <c r="T8" i="6"/>
  <c r="S8" i="6"/>
  <c r="R8" i="6"/>
  <c r="Q8" i="6"/>
  <c r="P8" i="6"/>
  <c r="O8" i="6"/>
  <c r="N8" i="6"/>
  <c r="X7" i="6"/>
  <c r="W7" i="6"/>
  <c r="V7" i="6"/>
  <c r="U7" i="6"/>
  <c r="T7" i="6"/>
  <c r="S7" i="6"/>
  <c r="R7" i="6"/>
  <c r="Q7" i="6"/>
  <c r="P7" i="6"/>
  <c r="O7" i="6"/>
  <c r="N7" i="6"/>
  <c r="X6" i="6"/>
  <c r="W6" i="6"/>
  <c r="V6" i="6"/>
  <c r="U6" i="6"/>
  <c r="T6" i="6"/>
  <c r="S6" i="6"/>
  <c r="R6" i="6"/>
  <c r="Q6" i="6"/>
  <c r="P6" i="6"/>
  <c r="O6" i="6"/>
  <c r="N6" i="6"/>
  <c r="X5" i="6"/>
  <c r="W5" i="6"/>
  <c r="V5" i="6"/>
  <c r="U5" i="6"/>
  <c r="T5" i="6"/>
  <c r="S5" i="6"/>
  <c r="R5" i="6"/>
  <c r="Q5" i="6"/>
  <c r="P5" i="6"/>
  <c r="O5" i="6"/>
  <c r="N5" i="6"/>
  <c r="X4" i="6"/>
  <c r="W4" i="6"/>
  <c r="V4" i="6"/>
  <c r="U4" i="6"/>
  <c r="T4" i="6"/>
  <c r="S4" i="6"/>
  <c r="R4" i="6"/>
  <c r="Q4" i="6"/>
  <c r="P4" i="6"/>
  <c r="O4" i="6"/>
  <c r="N4" i="6"/>
  <c r="X3" i="6"/>
  <c r="W3" i="6"/>
  <c r="V3" i="6"/>
  <c r="U3" i="6"/>
  <c r="T3" i="6"/>
  <c r="S3" i="6"/>
  <c r="R3" i="6"/>
  <c r="Q3" i="6"/>
  <c r="P3" i="6"/>
  <c r="O3" i="6"/>
  <c r="N3" i="6"/>
  <c r="X2" i="6"/>
  <c r="W2" i="6"/>
  <c r="V2" i="6"/>
  <c r="U2" i="6"/>
  <c r="T2" i="6"/>
  <c r="S2" i="6"/>
  <c r="R2" i="6"/>
  <c r="Q2" i="6"/>
  <c r="P2" i="6"/>
  <c r="O2" i="6"/>
  <c r="N2" i="6"/>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S379" i="11" l="1"/>
  <c r="S899" i="11"/>
  <c r="S717" i="11"/>
  <c r="S1022" i="11"/>
  <c r="S609" i="11"/>
  <c r="S177" i="11"/>
  <c r="S238" i="11"/>
  <c r="S749" i="11"/>
  <c r="U935" i="13"/>
  <c r="V935" i="13" s="1"/>
  <c r="W364" i="13"/>
  <c r="W183" i="13"/>
  <c r="W667" i="13"/>
  <c r="U667" i="13"/>
  <c r="V667" i="13" s="1"/>
  <c r="W983" i="13"/>
  <c r="U983" i="13"/>
  <c r="V983" i="13" s="1"/>
  <c r="W999" i="13"/>
  <c r="U999" i="13"/>
  <c r="V999" i="13" s="1"/>
  <c r="W849" i="13"/>
  <c r="U849" i="13"/>
  <c r="V849" i="13" s="1"/>
  <c r="W1031" i="13"/>
  <c r="U1031" i="13"/>
  <c r="V1031" i="13" s="1"/>
  <c r="W1015" i="13"/>
  <c r="U1015" i="13"/>
  <c r="V1015" i="13" s="1"/>
  <c r="U366" i="13"/>
  <c r="V366" i="13" s="1"/>
  <c r="W366" i="13"/>
  <c r="W564" i="13"/>
  <c r="U564" i="13"/>
  <c r="V564" i="13" s="1"/>
  <c r="W580" i="13"/>
  <c r="U580" i="13"/>
  <c r="V580" i="13" s="1"/>
  <c r="W596" i="13"/>
  <c r="U596" i="13"/>
  <c r="V596" i="13" s="1"/>
  <c r="W182" i="13"/>
  <c r="U182" i="13"/>
  <c r="V182" i="13" s="1"/>
  <c r="W533" i="13"/>
  <c r="U533" i="13"/>
  <c r="V533" i="13" s="1"/>
  <c r="U581" i="13"/>
  <c r="V581" i="13" s="1"/>
  <c r="W581" i="13"/>
  <c r="U728" i="13"/>
  <c r="V728" i="13" s="1"/>
  <c r="W728" i="13"/>
  <c r="W168" i="13"/>
  <c r="U168" i="13"/>
  <c r="V168" i="13" s="1"/>
  <c r="R4" i="13"/>
  <c r="S4" i="13" s="1"/>
  <c r="T4" i="13" s="1"/>
  <c r="W4" i="13" s="1"/>
  <c r="R31" i="13"/>
  <c r="S31" i="13" s="1"/>
  <c r="T31" i="13" s="1"/>
  <c r="W31" i="13" s="1"/>
  <c r="R34" i="13"/>
  <c r="S34" i="13" s="1"/>
  <c r="T34" i="13" s="1"/>
  <c r="W34" i="13" s="1"/>
  <c r="R72" i="13"/>
  <c r="S72" i="13" s="1"/>
  <c r="T72" i="13" s="1"/>
  <c r="U72" i="13" s="1"/>
  <c r="V72" i="13" s="1"/>
  <c r="R84" i="13"/>
  <c r="S84" i="13" s="1"/>
  <c r="T84" i="13" s="1"/>
  <c r="W84" i="13" s="1"/>
  <c r="R99" i="13"/>
  <c r="S99" i="13" s="1"/>
  <c r="T99" i="13" s="1"/>
  <c r="U99" i="13" s="1"/>
  <c r="V99" i="13" s="1"/>
  <c r="R103" i="13"/>
  <c r="S103" i="13" s="1"/>
  <c r="T103" i="13" s="1"/>
  <c r="W103" i="13" s="1"/>
  <c r="R111" i="13"/>
  <c r="S111" i="13" s="1"/>
  <c r="T111" i="13" s="1"/>
  <c r="W111" i="13" s="1"/>
  <c r="R137" i="13"/>
  <c r="S137" i="13" s="1"/>
  <c r="T137" i="13" s="1"/>
  <c r="W137" i="13" s="1"/>
  <c r="R141" i="13"/>
  <c r="S141" i="13" s="1"/>
  <c r="T141" i="13" s="1"/>
  <c r="W141" i="13" s="1"/>
  <c r="R201" i="13"/>
  <c r="S201" i="13" s="1"/>
  <c r="T201" i="13" s="1"/>
  <c r="U201" i="13" s="1"/>
  <c r="V201" i="13" s="1"/>
  <c r="R205" i="13"/>
  <c r="S205" i="13" s="1"/>
  <c r="T205" i="13" s="1"/>
  <c r="W205" i="13" s="1"/>
  <c r="R248" i="13"/>
  <c r="S248" i="13" s="1"/>
  <c r="T248" i="13" s="1"/>
  <c r="W248" i="13" s="1"/>
  <c r="R259" i="13"/>
  <c r="S259" i="13" s="1"/>
  <c r="T259" i="13" s="1"/>
  <c r="W259" i="13" s="1"/>
  <c r="R270" i="13"/>
  <c r="S270" i="13" s="1"/>
  <c r="T270" i="13" s="1"/>
  <c r="W270" i="13" s="1"/>
  <c r="R277" i="13"/>
  <c r="S277" i="13" s="1"/>
  <c r="T277" i="13" s="1"/>
  <c r="W277" i="13" s="1"/>
  <c r="R288" i="13"/>
  <c r="S288" i="13" s="1"/>
  <c r="T288" i="13" s="1"/>
  <c r="W288" i="13" s="1"/>
  <c r="R295" i="13"/>
  <c r="S295" i="13" s="1"/>
  <c r="T295" i="13" s="1"/>
  <c r="W295" i="13" s="1"/>
  <c r="R299" i="13"/>
  <c r="S299" i="13" s="1"/>
  <c r="T299" i="13" s="1"/>
  <c r="W299" i="13" s="1"/>
  <c r="R317" i="13"/>
  <c r="S317" i="13" s="1"/>
  <c r="T317" i="13" s="1"/>
  <c r="W317" i="13" s="1"/>
  <c r="R393" i="13"/>
  <c r="S393" i="13" s="1"/>
  <c r="T393" i="13" s="1"/>
  <c r="W393" i="13" s="1"/>
  <c r="R404" i="13"/>
  <c r="S404" i="13" s="1"/>
  <c r="T404" i="13" s="1"/>
  <c r="W404" i="13" s="1"/>
  <c r="R422" i="13"/>
  <c r="S422" i="13" s="1"/>
  <c r="T422" i="13" s="1"/>
  <c r="W422" i="13" s="1"/>
  <c r="R426" i="13"/>
  <c r="S426" i="13" s="1"/>
  <c r="T426" i="13" s="1"/>
  <c r="W426" i="13" s="1"/>
  <c r="R433" i="13"/>
  <c r="S433" i="13" s="1"/>
  <c r="T433" i="13" s="1"/>
  <c r="W433" i="13" s="1"/>
  <c r="R466" i="13"/>
  <c r="S466" i="13" s="1"/>
  <c r="T466" i="13" s="1"/>
  <c r="W466" i="13" s="1"/>
  <c r="R517" i="13"/>
  <c r="S517" i="13" s="1"/>
  <c r="T517" i="13" s="1"/>
  <c r="W517" i="13" s="1"/>
  <c r="R571" i="13"/>
  <c r="S571" i="13" s="1"/>
  <c r="T571" i="13" s="1"/>
  <c r="W571" i="13" s="1"/>
  <c r="R575" i="13"/>
  <c r="S575" i="13" s="1"/>
  <c r="T575" i="13" s="1"/>
  <c r="U575" i="13" s="1"/>
  <c r="V575" i="13" s="1"/>
  <c r="R585" i="13"/>
  <c r="S585" i="13" s="1"/>
  <c r="T585" i="13" s="1"/>
  <c r="U585" i="13" s="1"/>
  <c r="V585" i="13" s="1"/>
  <c r="R607" i="13"/>
  <c r="S607" i="13" s="1"/>
  <c r="T607" i="13" s="1"/>
  <c r="U607" i="13" s="1"/>
  <c r="V607" i="13" s="1"/>
  <c r="R614" i="13"/>
  <c r="S614" i="13" s="1"/>
  <c r="T614" i="13" s="1"/>
  <c r="W614" i="13" s="1"/>
  <c r="R618" i="13"/>
  <c r="S618" i="13" s="1"/>
  <c r="T618" i="13" s="1"/>
  <c r="W618" i="13" s="1"/>
  <c r="R644" i="13"/>
  <c r="S644" i="13" s="1"/>
  <c r="T644" i="13" s="1"/>
  <c r="W644" i="13" s="1"/>
  <c r="R659" i="13"/>
  <c r="S659" i="13" s="1"/>
  <c r="T659" i="13" s="1"/>
  <c r="U659" i="13" s="1"/>
  <c r="V659" i="13" s="1"/>
  <c r="R666" i="13"/>
  <c r="S666" i="13" s="1"/>
  <c r="T666" i="13" s="1"/>
  <c r="W666" i="13" s="1"/>
  <c r="R687" i="13"/>
  <c r="S687" i="13" s="1"/>
  <c r="T687" i="13" s="1"/>
  <c r="W687" i="13" s="1"/>
  <c r="R763" i="13"/>
  <c r="S763" i="13" s="1"/>
  <c r="T763" i="13" s="1"/>
  <c r="U763" i="13" s="1"/>
  <c r="V763" i="13" s="1"/>
  <c r="R770" i="13"/>
  <c r="S770" i="13" s="1"/>
  <c r="T770" i="13" s="1"/>
  <c r="W770" i="13" s="1"/>
  <c r="R774" i="13"/>
  <c r="S774" i="13" s="1"/>
  <c r="T774" i="13" s="1"/>
  <c r="U774" i="13" s="1"/>
  <c r="V774" i="13" s="1"/>
  <c r="R820" i="13"/>
  <c r="S820" i="13" s="1"/>
  <c r="T820" i="13" s="1"/>
  <c r="W820" i="13" s="1"/>
  <c r="R859" i="13"/>
  <c r="S859" i="13" s="1"/>
  <c r="T859" i="13" s="1"/>
  <c r="R884" i="13"/>
  <c r="S884" i="13" s="1"/>
  <c r="T884" i="13" s="1"/>
  <c r="W884" i="13" s="1"/>
  <c r="R892" i="13"/>
  <c r="S892" i="13" s="1"/>
  <c r="T892" i="13" s="1"/>
  <c r="W892" i="13" s="1"/>
  <c r="R907" i="13"/>
  <c r="S907" i="13" s="1"/>
  <c r="T907" i="13" s="1"/>
  <c r="W907" i="13" s="1"/>
  <c r="R929" i="13"/>
  <c r="S929" i="13" s="1"/>
  <c r="T929" i="13" s="1"/>
  <c r="U929" i="13" s="1"/>
  <c r="V929" i="13" s="1"/>
  <c r="R965" i="13"/>
  <c r="S965" i="13" s="1"/>
  <c r="T965" i="13" s="1"/>
  <c r="W965" i="13" s="1"/>
  <c r="R1037" i="13"/>
  <c r="S1037" i="13" s="1"/>
  <c r="T1037" i="13" s="1"/>
  <c r="W1037" i="13" s="1"/>
  <c r="R1051" i="13"/>
  <c r="S1051" i="13" s="1"/>
  <c r="T1051" i="13" s="1"/>
  <c r="W1051" i="13" s="1"/>
  <c r="R107" i="13"/>
  <c r="S107" i="13" s="1"/>
  <c r="T107" i="13" s="1"/>
  <c r="W107" i="13" s="1"/>
  <c r="R118" i="13"/>
  <c r="S118" i="13" s="1"/>
  <c r="T118" i="13" s="1"/>
  <c r="W118" i="13" s="1"/>
  <c r="R156" i="13"/>
  <c r="S156" i="13" s="1"/>
  <c r="T156" i="13" s="1"/>
  <c r="W156" i="13" s="1"/>
  <c r="R216" i="13"/>
  <c r="S216" i="13" s="1"/>
  <c r="T216" i="13" s="1"/>
  <c r="W216" i="13" s="1"/>
  <c r="R313" i="13"/>
  <c r="S313" i="13" s="1"/>
  <c r="T313" i="13" s="1"/>
  <c r="U313" i="13" s="1"/>
  <c r="V313" i="13" s="1"/>
  <c r="R325" i="13"/>
  <c r="S325" i="13" s="1"/>
  <c r="T325" i="13" s="1"/>
  <c r="W325" i="13" s="1"/>
  <c r="R470" i="13"/>
  <c r="S470" i="13" s="1"/>
  <c r="T470" i="13" s="1"/>
  <c r="W470" i="13" s="1"/>
  <c r="R542" i="13"/>
  <c r="S542" i="13" s="1"/>
  <c r="T542" i="13" s="1"/>
  <c r="U542" i="13" s="1"/>
  <c r="V542" i="13" s="1"/>
  <c r="R553" i="13"/>
  <c r="S553" i="13" s="1"/>
  <c r="T553" i="13" s="1"/>
  <c r="W553" i="13" s="1"/>
  <c r="R633" i="13"/>
  <c r="S633" i="13" s="1"/>
  <c r="T633" i="13" s="1"/>
  <c r="U633" i="13" s="1"/>
  <c r="V633" i="13" s="1"/>
  <c r="R648" i="13"/>
  <c r="S648" i="13" s="1"/>
  <c r="T648" i="13" s="1"/>
  <c r="W648" i="13" s="1"/>
  <c r="W719" i="13"/>
  <c r="R831" i="13"/>
  <c r="S831" i="13" s="1"/>
  <c r="T831" i="13" s="1"/>
  <c r="R866" i="13"/>
  <c r="S866" i="13" s="1"/>
  <c r="T866" i="13" s="1"/>
  <c r="W866" i="13" s="1"/>
  <c r="R885" i="13"/>
  <c r="S885" i="13" s="1"/>
  <c r="T885" i="13" s="1"/>
  <c r="W885" i="13" s="1"/>
  <c r="R933" i="13"/>
  <c r="S933" i="13" s="1"/>
  <c r="T933" i="13" s="1"/>
  <c r="W933" i="13" s="1"/>
  <c r="R1001" i="13"/>
  <c r="S1001" i="13" s="1"/>
  <c r="T1001" i="13" s="1"/>
  <c r="W1001" i="13" s="1"/>
  <c r="U1047" i="13"/>
  <c r="V1047" i="13" s="1"/>
  <c r="R20" i="13"/>
  <c r="S20" i="13" s="1"/>
  <c r="T20" i="13" s="1"/>
  <c r="W20" i="13" s="1"/>
  <c r="R47" i="13"/>
  <c r="S47" i="13" s="1"/>
  <c r="T47" i="13" s="1"/>
  <c r="W47" i="13" s="1"/>
  <c r="R50" i="13"/>
  <c r="S50" i="13" s="1"/>
  <c r="T50" i="13" s="1"/>
  <c r="W50" i="13" s="1"/>
  <c r="R81" i="13"/>
  <c r="S81" i="13" s="1"/>
  <c r="T81" i="13" s="1"/>
  <c r="W81" i="13" s="1"/>
  <c r="R88" i="13"/>
  <c r="S88" i="13" s="1"/>
  <c r="T88" i="13" s="1"/>
  <c r="W88" i="13" s="1"/>
  <c r="R100" i="13"/>
  <c r="S100" i="13" s="1"/>
  <c r="T100" i="13" s="1"/>
  <c r="U100" i="13" s="1"/>
  <c r="V100" i="13" s="1"/>
  <c r="R115" i="13"/>
  <c r="S115" i="13" s="1"/>
  <c r="T115" i="13" s="1"/>
  <c r="U115" i="13" s="1"/>
  <c r="V115" i="13" s="1"/>
  <c r="R119" i="13"/>
  <c r="S119" i="13" s="1"/>
  <c r="T119" i="13" s="1"/>
  <c r="W119" i="13" s="1"/>
  <c r="R127" i="13"/>
  <c r="S127" i="13" s="1"/>
  <c r="T127" i="13" s="1"/>
  <c r="W127" i="13" s="1"/>
  <c r="R134" i="13"/>
  <c r="S134" i="13" s="1"/>
  <c r="T134" i="13" s="1"/>
  <c r="W134" i="13" s="1"/>
  <c r="R142" i="13"/>
  <c r="S142" i="13" s="1"/>
  <c r="T142" i="13" s="1"/>
  <c r="U142" i="13" s="1"/>
  <c r="V142" i="13" s="1"/>
  <c r="R184" i="13"/>
  <c r="S184" i="13" s="1"/>
  <c r="T184" i="13" s="1"/>
  <c r="W184" i="13" s="1"/>
  <c r="R195" i="13"/>
  <c r="S195" i="13" s="1"/>
  <c r="T195" i="13" s="1"/>
  <c r="U195" i="13" s="1"/>
  <c r="V195" i="13" s="1"/>
  <c r="R206" i="13"/>
  <c r="S206" i="13" s="1"/>
  <c r="T206" i="13" s="1"/>
  <c r="W206" i="13" s="1"/>
  <c r="R274" i="13"/>
  <c r="S274" i="13" s="1"/>
  <c r="T274" i="13" s="1"/>
  <c r="W274" i="13" s="1"/>
  <c r="R318" i="13"/>
  <c r="S318" i="13" s="1"/>
  <c r="T318" i="13" s="1"/>
  <c r="U318" i="13" s="1"/>
  <c r="V318" i="13" s="1"/>
  <c r="R340" i="13"/>
  <c r="S340" i="13" s="1"/>
  <c r="T340" i="13" s="1"/>
  <c r="W340" i="13" s="1"/>
  <c r="R412" i="13"/>
  <c r="S412" i="13" s="1"/>
  <c r="T412" i="13" s="1"/>
  <c r="W412" i="13" s="1"/>
  <c r="R423" i="13"/>
  <c r="S423" i="13" s="1"/>
  <c r="T423" i="13" s="1"/>
  <c r="W423" i="13" s="1"/>
  <c r="R463" i="13"/>
  <c r="S463" i="13" s="1"/>
  <c r="T463" i="13" s="1"/>
  <c r="U463" i="13" s="1"/>
  <c r="V463" i="13" s="1"/>
  <c r="R499" i="13"/>
  <c r="S499" i="13" s="1"/>
  <c r="T499" i="13" s="1"/>
  <c r="U499" i="13" s="1"/>
  <c r="V499" i="13" s="1"/>
  <c r="R535" i="13"/>
  <c r="S535" i="13" s="1"/>
  <c r="T535" i="13" s="1"/>
  <c r="W535" i="13" s="1"/>
  <c r="R586" i="13"/>
  <c r="S586" i="13" s="1"/>
  <c r="T586" i="13" s="1"/>
  <c r="W586" i="13" s="1"/>
  <c r="R593" i="13"/>
  <c r="S593" i="13" s="1"/>
  <c r="T593" i="13" s="1"/>
  <c r="W593" i="13" s="1"/>
  <c r="R604" i="13"/>
  <c r="S604" i="13" s="1"/>
  <c r="T604" i="13" s="1"/>
  <c r="W604" i="13" s="1"/>
  <c r="R622" i="13"/>
  <c r="S622" i="13" s="1"/>
  <c r="T622" i="13" s="1"/>
  <c r="W622" i="13" s="1"/>
  <c r="R641" i="13"/>
  <c r="S641" i="13" s="1"/>
  <c r="T641" i="13" s="1"/>
  <c r="W641" i="13" s="1"/>
  <c r="R799" i="13"/>
  <c r="S799" i="13" s="1"/>
  <c r="T799" i="13" s="1"/>
  <c r="R893" i="13"/>
  <c r="S893" i="13" s="1"/>
  <c r="T893" i="13" s="1"/>
  <c r="W893" i="13" s="1"/>
  <c r="R955" i="13"/>
  <c r="S955" i="13" s="1"/>
  <c r="T955" i="13" s="1"/>
  <c r="W955" i="13" s="1"/>
  <c r="R969" i="13"/>
  <c r="S969" i="13" s="1"/>
  <c r="T969" i="13" s="1"/>
  <c r="U969" i="13" s="1"/>
  <c r="V969" i="13" s="1"/>
  <c r="R991" i="13"/>
  <c r="S991" i="13" s="1"/>
  <c r="T991" i="13" s="1"/>
  <c r="W991" i="13" s="1"/>
  <c r="R1009" i="13"/>
  <c r="S1009" i="13" s="1"/>
  <c r="T1009" i="13" s="1"/>
  <c r="R1034" i="13"/>
  <c r="S1034" i="13" s="1"/>
  <c r="T1034" i="13" s="1"/>
  <c r="W1034" i="13" s="1"/>
  <c r="R1048" i="13"/>
  <c r="S1048" i="13" s="1"/>
  <c r="T1048" i="13" s="1"/>
  <c r="W1048" i="13" s="1"/>
  <c r="R9" i="13"/>
  <c r="S9" i="13" s="1"/>
  <c r="T9" i="13" s="1"/>
  <c r="U9" i="13" s="1"/>
  <c r="V9" i="13" s="1"/>
  <c r="R24" i="13"/>
  <c r="S24" i="13" s="1"/>
  <c r="T24" i="13" s="1"/>
  <c r="U24" i="13" s="1"/>
  <c r="V24" i="13" s="1"/>
  <c r="R54" i="13"/>
  <c r="S54" i="13" s="1"/>
  <c r="T54" i="13" s="1"/>
  <c r="U54" i="13" s="1"/>
  <c r="V54" i="13" s="1"/>
  <c r="R108" i="13"/>
  <c r="S108" i="13" s="1"/>
  <c r="T108" i="13" s="1"/>
  <c r="W108" i="13" s="1"/>
  <c r="R171" i="13"/>
  <c r="S171" i="13" s="1"/>
  <c r="T171" i="13" s="1"/>
  <c r="W171" i="13" s="1"/>
  <c r="R192" i="13"/>
  <c r="S192" i="13" s="1"/>
  <c r="T192" i="13" s="1"/>
  <c r="R213" i="13"/>
  <c r="S213" i="13" s="1"/>
  <c r="T213" i="13" s="1"/>
  <c r="U213" i="13" s="1"/>
  <c r="V213" i="13" s="1"/>
  <c r="R224" i="13"/>
  <c r="S224" i="13" s="1"/>
  <c r="T224" i="13" s="1"/>
  <c r="W224" i="13" s="1"/>
  <c r="R231" i="13"/>
  <c r="S231" i="13" s="1"/>
  <c r="T231" i="13" s="1"/>
  <c r="W231" i="13" s="1"/>
  <c r="R235" i="13"/>
  <c r="S235" i="13" s="1"/>
  <c r="T235" i="13" s="1"/>
  <c r="U235" i="13" s="1"/>
  <c r="V235" i="13" s="1"/>
  <c r="R281" i="13"/>
  <c r="S281" i="13" s="1"/>
  <c r="T281" i="13" s="1"/>
  <c r="W281" i="13" s="1"/>
  <c r="R285" i="13"/>
  <c r="S285" i="13" s="1"/>
  <c r="T285" i="13" s="1"/>
  <c r="W285" i="13" s="1"/>
  <c r="R314" i="13"/>
  <c r="S314" i="13" s="1"/>
  <c r="T314" i="13" s="1"/>
  <c r="W314" i="13" s="1"/>
  <c r="R326" i="13"/>
  <c r="S326" i="13" s="1"/>
  <c r="T326" i="13" s="1"/>
  <c r="W326" i="13" s="1"/>
  <c r="R330" i="13"/>
  <c r="S330" i="13" s="1"/>
  <c r="T330" i="13" s="1"/>
  <c r="W330" i="13" s="1"/>
  <c r="R358" i="13"/>
  <c r="S358" i="13" s="1"/>
  <c r="T358" i="13" s="1"/>
  <c r="U358" i="13" s="1"/>
  <c r="V358" i="13" s="1"/>
  <c r="R362" i="13"/>
  <c r="S362" i="13" s="1"/>
  <c r="T362" i="13" s="1"/>
  <c r="U362" i="13" s="1"/>
  <c r="V362" i="13" s="1"/>
  <c r="R390" i="13"/>
  <c r="S390" i="13" s="1"/>
  <c r="T390" i="13" s="1"/>
  <c r="W390" i="13" s="1"/>
  <c r="R394" i="13"/>
  <c r="S394" i="13" s="1"/>
  <c r="T394" i="13" s="1"/>
  <c r="W394" i="13" s="1"/>
  <c r="R401" i="13"/>
  <c r="S401" i="13" s="1"/>
  <c r="T401" i="13" s="1"/>
  <c r="W401" i="13" s="1"/>
  <c r="R434" i="13"/>
  <c r="S434" i="13" s="1"/>
  <c r="T434" i="13" s="1"/>
  <c r="W434" i="13" s="1"/>
  <c r="R489" i="13"/>
  <c r="S489" i="13" s="1"/>
  <c r="T489" i="13" s="1"/>
  <c r="W489" i="13" s="1"/>
  <c r="R500" i="13"/>
  <c r="S500" i="13" s="1"/>
  <c r="T500" i="13" s="1"/>
  <c r="W500" i="13" s="1"/>
  <c r="R543" i="13"/>
  <c r="S543" i="13" s="1"/>
  <c r="T543" i="13" s="1"/>
  <c r="U543" i="13" s="1"/>
  <c r="V543" i="13" s="1"/>
  <c r="R561" i="13"/>
  <c r="S561" i="13" s="1"/>
  <c r="T561" i="13" s="1"/>
  <c r="W561" i="13" s="1"/>
  <c r="R572" i="13"/>
  <c r="S572" i="13" s="1"/>
  <c r="T572" i="13" s="1"/>
  <c r="U572" i="13" s="1"/>
  <c r="V572" i="13" s="1"/>
  <c r="R576" i="13"/>
  <c r="S576" i="13" s="1"/>
  <c r="T576" i="13" s="1"/>
  <c r="W576" i="13" s="1"/>
  <c r="R600" i="13"/>
  <c r="S600" i="13" s="1"/>
  <c r="T600" i="13" s="1"/>
  <c r="W600" i="13" s="1"/>
  <c r="R608" i="13"/>
  <c r="S608" i="13" s="1"/>
  <c r="T608" i="13" s="1"/>
  <c r="W608" i="13" s="1"/>
  <c r="R615" i="13"/>
  <c r="S615" i="13" s="1"/>
  <c r="T615" i="13" s="1"/>
  <c r="W615" i="13" s="1"/>
  <c r="R619" i="13"/>
  <c r="S619" i="13" s="1"/>
  <c r="T619" i="13" s="1"/>
  <c r="W619" i="13" s="1"/>
  <c r="R660" i="13"/>
  <c r="S660" i="13" s="1"/>
  <c r="T660" i="13" s="1"/>
  <c r="W660" i="13" s="1"/>
  <c r="R670" i="13"/>
  <c r="S670" i="13" s="1"/>
  <c r="T670" i="13" s="1"/>
  <c r="W670" i="13" s="1"/>
  <c r="R695" i="13"/>
  <c r="S695" i="13" s="1"/>
  <c r="T695" i="13" s="1"/>
  <c r="U695" i="13" s="1"/>
  <c r="V695" i="13" s="1"/>
  <c r="R771" i="13"/>
  <c r="S771" i="13" s="1"/>
  <c r="T771" i="13" s="1"/>
  <c r="W771" i="13" s="1"/>
  <c r="R832" i="13"/>
  <c r="S832" i="13" s="1"/>
  <c r="T832" i="13" s="1"/>
  <c r="U832" i="13" s="1"/>
  <c r="V832" i="13" s="1"/>
  <c r="R839" i="13"/>
  <c r="S839" i="13" s="1"/>
  <c r="T839" i="13" s="1"/>
  <c r="W839" i="13" s="1"/>
  <c r="R919" i="13"/>
  <c r="S919" i="13" s="1"/>
  <c r="T919" i="13" s="1"/>
  <c r="W919" i="13" s="1"/>
  <c r="R941" i="13"/>
  <c r="S941" i="13" s="1"/>
  <c r="T941" i="13" s="1"/>
  <c r="W941" i="13" s="1"/>
  <c r="R959" i="13"/>
  <c r="S959" i="13" s="1"/>
  <c r="T959" i="13" s="1"/>
  <c r="W959" i="13" s="1"/>
  <c r="R977" i="13"/>
  <c r="S977" i="13" s="1"/>
  <c r="T977" i="13" s="1"/>
  <c r="R1002" i="13"/>
  <c r="S1002" i="13" s="1"/>
  <c r="T1002" i="13" s="1"/>
  <c r="W1002" i="13" s="1"/>
  <c r="R1016" i="13"/>
  <c r="S1016" i="13" s="1"/>
  <c r="T1016" i="13" s="1"/>
  <c r="W1016" i="13" s="1"/>
  <c r="R419" i="13"/>
  <c r="S419" i="13" s="1"/>
  <c r="T419" i="13" s="1"/>
  <c r="U419" i="13" s="1"/>
  <c r="V419" i="13" s="1"/>
  <c r="R507" i="13"/>
  <c r="S507" i="13" s="1"/>
  <c r="T507" i="13" s="1"/>
  <c r="W507" i="13" s="1"/>
  <c r="U821" i="13"/>
  <c r="V821" i="13" s="1"/>
  <c r="R900" i="13"/>
  <c r="S900" i="13" s="1"/>
  <c r="T900" i="13" s="1"/>
  <c r="W900" i="13" s="1"/>
  <c r="R5" i="13"/>
  <c r="S5" i="13" s="1"/>
  <c r="T5" i="13" s="1"/>
  <c r="U5" i="13" s="1"/>
  <c r="V5" i="13" s="1"/>
  <c r="R17" i="13"/>
  <c r="S17" i="13" s="1"/>
  <c r="T17" i="13" s="1"/>
  <c r="U17" i="13" s="1"/>
  <c r="V17" i="13" s="1"/>
  <c r="R36" i="13"/>
  <c r="S36" i="13" s="1"/>
  <c r="T36" i="13" s="1"/>
  <c r="W36" i="13" s="1"/>
  <c r="R78" i="13"/>
  <c r="S78" i="13" s="1"/>
  <c r="T78" i="13" s="1"/>
  <c r="W78" i="13" s="1"/>
  <c r="R97" i="13"/>
  <c r="S97" i="13" s="1"/>
  <c r="T97" i="13" s="1"/>
  <c r="W97" i="13" s="1"/>
  <c r="R104" i="13"/>
  <c r="S104" i="13" s="1"/>
  <c r="T104" i="13" s="1"/>
  <c r="W104" i="13" s="1"/>
  <c r="R116" i="13"/>
  <c r="S116" i="13" s="1"/>
  <c r="T116" i="13" s="1"/>
  <c r="U116" i="13" s="1"/>
  <c r="V116" i="13" s="1"/>
  <c r="R131" i="13"/>
  <c r="S131" i="13" s="1"/>
  <c r="T131" i="13" s="1"/>
  <c r="U131" i="13" s="1"/>
  <c r="V131" i="13" s="1"/>
  <c r="R135" i="13"/>
  <c r="S135" i="13" s="1"/>
  <c r="T135" i="13" s="1"/>
  <c r="U135" i="13" s="1"/>
  <c r="V135" i="13" s="1"/>
  <c r="R249" i="13"/>
  <c r="S249" i="13" s="1"/>
  <c r="T249" i="13" s="1"/>
  <c r="U249" i="13" s="1"/>
  <c r="V249" i="13" s="1"/>
  <c r="R253" i="13"/>
  <c r="S253" i="13" s="1"/>
  <c r="T253" i="13" s="1"/>
  <c r="W253" i="13" s="1"/>
  <c r="R282" i="13"/>
  <c r="S282" i="13" s="1"/>
  <c r="T282" i="13" s="1"/>
  <c r="W282" i="13" s="1"/>
  <c r="R322" i="13"/>
  <c r="S322" i="13" s="1"/>
  <c r="T322" i="13" s="1"/>
  <c r="W322" i="13" s="1"/>
  <c r="R438" i="13"/>
  <c r="S438" i="13" s="1"/>
  <c r="T438" i="13" s="1"/>
  <c r="W438" i="13" s="1"/>
  <c r="R504" i="13"/>
  <c r="S504" i="13" s="1"/>
  <c r="T504" i="13" s="1"/>
  <c r="W504" i="13" s="1"/>
  <c r="R649" i="13"/>
  <c r="S649" i="13" s="1"/>
  <c r="T649" i="13" s="1"/>
  <c r="U649" i="13" s="1"/>
  <c r="V649" i="13" s="1"/>
  <c r="R756" i="13"/>
  <c r="S756" i="13" s="1"/>
  <c r="T756" i="13" s="1"/>
  <c r="W756" i="13" s="1"/>
  <c r="R767" i="13"/>
  <c r="S767" i="13" s="1"/>
  <c r="T767" i="13" s="1"/>
  <c r="U767" i="13" s="1"/>
  <c r="V767" i="13" s="1"/>
  <c r="R775" i="13"/>
  <c r="S775" i="13" s="1"/>
  <c r="T775" i="13" s="1"/>
  <c r="W775" i="13" s="1"/>
  <c r="U789" i="13"/>
  <c r="V789" i="13" s="1"/>
  <c r="R871" i="13"/>
  <c r="S871" i="13" s="1"/>
  <c r="T871" i="13" s="1"/>
  <c r="R1020" i="13"/>
  <c r="S1020" i="13" s="1"/>
  <c r="T1020" i="13" s="1"/>
  <c r="W1020" i="13" s="1"/>
  <c r="W1041" i="13"/>
  <c r="R25" i="13"/>
  <c r="S25" i="13" s="1"/>
  <c r="T25" i="13" s="1"/>
  <c r="U25" i="13" s="1"/>
  <c r="V25" i="13" s="1"/>
  <c r="R40" i="13"/>
  <c r="S40" i="13" s="1"/>
  <c r="T40" i="13" s="1"/>
  <c r="W40" i="13" s="1"/>
  <c r="R153" i="13"/>
  <c r="S153" i="13" s="1"/>
  <c r="T153" i="13" s="1"/>
  <c r="W153" i="13" s="1"/>
  <c r="R175" i="13"/>
  <c r="S175" i="13" s="1"/>
  <c r="T175" i="13" s="1"/>
  <c r="W175" i="13" s="1"/>
  <c r="R210" i="13"/>
  <c r="S210" i="13" s="1"/>
  <c r="T210" i="13" s="1"/>
  <c r="W210" i="13" s="1"/>
  <c r="R250" i="13"/>
  <c r="S250" i="13" s="1"/>
  <c r="T250" i="13" s="1"/>
  <c r="W250" i="13" s="1"/>
  <c r="R264" i="13"/>
  <c r="S264" i="13" s="1"/>
  <c r="T264" i="13" s="1"/>
  <c r="W264" i="13" s="1"/>
  <c r="R304" i="13"/>
  <c r="S304" i="13" s="1"/>
  <c r="T304" i="13" s="1"/>
  <c r="W304" i="13" s="1"/>
  <c r="R311" i="13"/>
  <c r="S311" i="13" s="1"/>
  <c r="T311" i="13" s="1"/>
  <c r="W311" i="13" s="1"/>
  <c r="R315" i="13"/>
  <c r="S315" i="13" s="1"/>
  <c r="T315" i="13" s="1"/>
  <c r="W315" i="13" s="1"/>
  <c r="R380" i="13"/>
  <c r="S380" i="13" s="1"/>
  <c r="T380" i="13" s="1"/>
  <c r="W380" i="13" s="1"/>
  <c r="R391" i="13"/>
  <c r="S391" i="13" s="1"/>
  <c r="T391" i="13" s="1"/>
  <c r="W391" i="13" s="1"/>
  <c r="R431" i="13"/>
  <c r="S431" i="13" s="1"/>
  <c r="T431" i="13" s="1"/>
  <c r="W431" i="13" s="1"/>
  <c r="R467" i="13"/>
  <c r="S467" i="13" s="1"/>
  <c r="T467" i="13" s="1"/>
  <c r="U467" i="13" s="1"/>
  <c r="V467" i="13" s="1"/>
  <c r="R523" i="13"/>
  <c r="S523" i="13" s="1"/>
  <c r="T523" i="13" s="1"/>
  <c r="W523" i="13" s="1"/>
  <c r="R540" i="13"/>
  <c r="S540" i="13" s="1"/>
  <c r="T540" i="13" s="1"/>
  <c r="R590" i="13"/>
  <c r="S590" i="13" s="1"/>
  <c r="T590" i="13" s="1"/>
  <c r="R627" i="13"/>
  <c r="S627" i="13" s="1"/>
  <c r="T627" i="13" s="1"/>
  <c r="W627" i="13" s="1"/>
  <c r="R657" i="13"/>
  <c r="S657" i="13" s="1"/>
  <c r="T657" i="13" s="1"/>
  <c r="U657" i="13" s="1"/>
  <c r="V657" i="13" s="1"/>
  <c r="R724" i="13"/>
  <c r="S724" i="13" s="1"/>
  <c r="T724" i="13" s="1"/>
  <c r="W724" i="13" s="1"/>
  <c r="R746" i="13"/>
  <c r="S746" i="13" s="1"/>
  <c r="T746" i="13" s="1"/>
  <c r="U746" i="13" s="1"/>
  <c r="V746" i="13" s="1"/>
  <c r="R757" i="13"/>
  <c r="S757" i="13" s="1"/>
  <c r="T757" i="13" s="1"/>
  <c r="W757" i="13" s="1"/>
  <c r="R768" i="13"/>
  <c r="S768" i="13" s="1"/>
  <c r="T768" i="13" s="1"/>
  <c r="W768" i="13" s="1"/>
  <c r="R790" i="13"/>
  <c r="S790" i="13" s="1"/>
  <c r="T790" i="13" s="1"/>
  <c r="W790" i="13" s="1"/>
  <c r="R901" i="13"/>
  <c r="S901" i="13" s="1"/>
  <c r="T901" i="13" s="1"/>
  <c r="W901" i="13" s="1"/>
  <c r="R930" i="13"/>
  <c r="S930" i="13" s="1"/>
  <c r="T930" i="13" s="1"/>
  <c r="W930" i="13" s="1"/>
  <c r="R974" i="13"/>
  <c r="S974" i="13" s="1"/>
  <c r="T974" i="13" s="1"/>
  <c r="U974" i="13" s="1"/>
  <c r="V974" i="13" s="1"/>
  <c r="R981" i="13"/>
  <c r="S981" i="13" s="1"/>
  <c r="T981" i="13" s="1"/>
  <c r="W981" i="13" s="1"/>
  <c r="R988" i="13"/>
  <c r="S988" i="13" s="1"/>
  <c r="T988" i="13" s="1"/>
  <c r="U988" i="13" s="1"/>
  <c r="V988" i="13" s="1"/>
  <c r="R10" i="13"/>
  <c r="S10" i="13" s="1"/>
  <c r="T10" i="13" s="1"/>
  <c r="U10" i="13" s="1"/>
  <c r="V10" i="13" s="1"/>
  <c r="R29" i="13"/>
  <c r="S29" i="13" s="1"/>
  <c r="T29" i="13" s="1"/>
  <c r="W29" i="13" s="1"/>
  <c r="R105" i="13"/>
  <c r="S105" i="13" s="1"/>
  <c r="T105" i="13" s="1"/>
  <c r="W105" i="13" s="1"/>
  <c r="R109" i="13"/>
  <c r="S109" i="13" s="1"/>
  <c r="T109" i="13" s="1"/>
  <c r="W109" i="13" s="1"/>
  <c r="R143" i="13"/>
  <c r="S143" i="13" s="1"/>
  <c r="T143" i="13" s="1"/>
  <c r="U143" i="13" s="1"/>
  <c r="V143" i="13" s="1"/>
  <c r="R179" i="13"/>
  <c r="S179" i="13" s="1"/>
  <c r="T179" i="13" s="1"/>
  <c r="W179" i="13" s="1"/>
  <c r="R189" i="13"/>
  <c r="S189" i="13" s="1"/>
  <c r="T189" i="13" s="1"/>
  <c r="U189" i="13" s="1"/>
  <c r="V189" i="13" s="1"/>
  <c r="R217" i="13"/>
  <c r="S217" i="13" s="1"/>
  <c r="T217" i="13" s="1"/>
  <c r="U217" i="13" s="1"/>
  <c r="V217" i="13" s="1"/>
  <c r="R221" i="13"/>
  <c r="S221" i="13" s="1"/>
  <c r="T221" i="13" s="1"/>
  <c r="U221" i="13" s="1"/>
  <c r="V221" i="13" s="1"/>
  <c r="R331" i="13"/>
  <c r="S331" i="13" s="1"/>
  <c r="T331" i="13" s="1"/>
  <c r="W331" i="13" s="1"/>
  <c r="R402" i="13"/>
  <c r="S402" i="13" s="1"/>
  <c r="T402" i="13" s="1"/>
  <c r="W402" i="13" s="1"/>
  <c r="R457" i="13"/>
  <c r="S457" i="13" s="1"/>
  <c r="T457" i="13" s="1"/>
  <c r="W457" i="13" s="1"/>
  <c r="R468" i="13"/>
  <c r="S468" i="13" s="1"/>
  <c r="T468" i="13" s="1"/>
  <c r="W468" i="13" s="1"/>
  <c r="R486" i="13"/>
  <c r="S486" i="13" s="1"/>
  <c r="T486" i="13" s="1"/>
  <c r="W486" i="13" s="1"/>
  <c r="R490" i="13"/>
  <c r="S490" i="13" s="1"/>
  <c r="T490" i="13" s="1"/>
  <c r="W490" i="13" s="1"/>
  <c r="R497" i="13"/>
  <c r="S497" i="13" s="1"/>
  <c r="T497" i="13" s="1"/>
  <c r="W497" i="13" s="1"/>
  <c r="R536" i="13"/>
  <c r="S536" i="13" s="1"/>
  <c r="T536" i="13" s="1"/>
  <c r="W536" i="13" s="1"/>
  <c r="R558" i="13"/>
  <c r="S558" i="13" s="1"/>
  <c r="T558" i="13" s="1"/>
  <c r="U558" i="13" s="1"/>
  <c r="V558" i="13" s="1"/>
  <c r="R587" i="13"/>
  <c r="S587" i="13" s="1"/>
  <c r="T587" i="13" s="1"/>
  <c r="W587" i="13" s="1"/>
  <c r="R601" i="13"/>
  <c r="S601" i="13" s="1"/>
  <c r="T601" i="13" s="1"/>
  <c r="W601" i="13" s="1"/>
  <c r="R620" i="13"/>
  <c r="S620" i="13" s="1"/>
  <c r="T620" i="13" s="1"/>
  <c r="U620" i="13" s="1"/>
  <c r="V620" i="13" s="1"/>
  <c r="R638" i="13"/>
  <c r="S638" i="13" s="1"/>
  <c r="T638" i="13" s="1"/>
  <c r="W638" i="13" s="1"/>
  <c r="R703" i="13"/>
  <c r="S703" i="13" s="1"/>
  <c r="T703" i="13" s="1"/>
  <c r="U703" i="13" s="1"/>
  <c r="V703" i="13" s="1"/>
  <c r="R826" i="13"/>
  <c r="S826" i="13" s="1"/>
  <c r="T826" i="13" s="1"/>
  <c r="W826" i="13" s="1"/>
  <c r="R836" i="13"/>
  <c r="S836" i="13" s="1"/>
  <c r="T836" i="13" s="1"/>
  <c r="W836" i="13" s="1"/>
  <c r="R882" i="13"/>
  <c r="S882" i="13" s="1"/>
  <c r="T882" i="13" s="1"/>
  <c r="W882" i="13" s="1"/>
  <c r="R909" i="13"/>
  <c r="S909" i="13" s="1"/>
  <c r="T909" i="13" s="1"/>
  <c r="W909" i="13" s="1"/>
  <c r="R949" i="13"/>
  <c r="S949" i="13" s="1"/>
  <c r="T949" i="13" s="1"/>
  <c r="U949" i="13" s="1"/>
  <c r="V949" i="13" s="1"/>
  <c r="R956" i="13"/>
  <c r="S956" i="13" s="1"/>
  <c r="T956" i="13" s="1"/>
  <c r="W956" i="13" s="1"/>
  <c r="R1035" i="13"/>
  <c r="S1035" i="13" s="1"/>
  <c r="T1035" i="13" s="1"/>
  <c r="W1035" i="13" s="1"/>
  <c r="R14" i="13"/>
  <c r="S14" i="13" s="1"/>
  <c r="T14" i="13" s="1"/>
  <c r="U14" i="13" s="1"/>
  <c r="V14" i="13" s="1"/>
  <c r="R21" i="13"/>
  <c r="S21" i="13" s="1"/>
  <c r="T21" i="13" s="1"/>
  <c r="W21" i="13" s="1"/>
  <c r="R33" i="13"/>
  <c r="S33" i="13" s="1"/>
  <c r="T33" i="13" s="1"/>
  <c r="U33" i="13" s="1"/>
  <c r="V33" i="13" s="1"/>
  <c r="R52" i="13"/>
  <c r="S52" i="13" s="1"/>
  <c r="T52" i="13" s="1"/>
  <c r="U52" i="13" s="1"/>
  <c r="V52" i="13" s="1"/>
  <c r="R70" i="13"/>
  <c r="S70" i="13" s="1"/>
  <c r="T70" i="13" s="1"/>
  <c r="W70" i="13" s="1"/>
  <c r="R90" i="13"/>
  <c r="S90" i="13" s="1"/>
  <c r="T90" i="13" s="1"/>
  <c r="W90" i="13" s="1"/>
  <c r="R94" i="13"/>
  <c r="S94" i="13" s="1"/>
  <c r="T94" i="13" s="1"/>
  <c r="W94" i="13" s="1"/>
  <c r="R113" i="13"/>
  <c r="S113" i="13" s="1"/>
  <c r="T113" i="13" s="1"/>
  <c r="W113" i="13" s="1"/>
  <c r="R120" i="13"/>
  <c r="S120" i="13" s="1"/>
  <c r="T120" i="13" s="1"/>
  <c r="W120" i="13" s="1"/>
  <c r="R132" i="13"/>
  <c r="S132" i="13" s="1"/>
  <c r="T132" i="13" s="1"/>
  <c r="U132" i="13" s="1"/>
  <c r="V132" i="13" s="1"/>
  <c r="R176" i="13"/>
  <c r="S176" i="13" s="1"/>
  <c r="T176" i="13" s="1"/>
  <c r="U176" i="13" s="1"/>
  <c r="V176" i="13" s="1"/>
  <c r="R185" i="13"/>
  <c r="S185" i="13" s="1"/>
  <c r="T185" i="13" s="1"/>
  <c r="U185" i="13" s="1"/>
  <c r="V185" i="13" s="1"/>
  <c r="R218" i="13"/>
  <c r="S218" i="13" s="1"/>
  <c r="T218" i="13" s="1"/>
  <c r="U218" i="13" s="1"/>
  <c r="V218" i="13" s="1"/>
  <c r="R232" i="13"/>
  <c r="S232" i="13" s="1"/>
  <c r="T232" i="13" s="1"/>
  <c r="W232" i="13" s="1"/>
  <c r="R283" i="13"/>
  <c r="S283" i="13" s="1"/>
  <c r="T283" i="13" s="1"/>
  <c r="W283" i="13" s="1"/>
  <c r="R323" i="13"/>
  <c r="S323" i="13" s="1"/>
  <c r="T323" i="13" s="1"/>
  <c r="U323" i="13" s="1"/>
  <c r="V323" i="13" s="1"/>
  <c r="R387" i="13"/>
  <c r="S387" i="13" s="1"/>
  <c r="T387" i="13" s="1"/>
  <c r="U387" i="13" s="1"/>
  <c r="V387" i="13" s="1"/>
  <c r="R505" i="13"/>
  <c r="S505" i="13" s="1"/>
  <c r="T505" i="13" s="1"/>
  <c r="U505" i="13" s="1"/>
  <c r="V505" i="13" s="1"/>
  <c r="R671" i="13"/>
  <c r="S671" i="13" s="1"/>
  <c r="T671" i="13" s="1"/>
  <c r="U671" i="13" s="1"/>
  <c r="V671" i="13" s="1"/>
  <c r="R675" i="13"/>
  <c r="S675" i="13" s="1"/>
  <c r="T675" i="13" s="1"/>
  <c r="W675" i="13" s="1"/>
  <c r="R725" i="13"/>
  <c r="S725" i="13" s="1"/>
  <c r="T725" i="13" s="1"/>
  <c r="W725" i="13" s="1"/>
  <c r="R804" i="13"/>
  <c r="S804" i="13" s="1"/>
  <c r="T804" i="13" s="1"/>
  <c r="W804" i="13" s="1"/>
  <c r="R819" i="13"/>
  <c r="S819" i="13" s="1"/>
  <c r="T819" i="13" s="1"/>
  <c r="W819" i="13" s="1"/>
  <c r="R837" i="13"/>
  <c r="S837" i="13" s="1"/>
  <c r="T837" i="13" s="1"/>
  <c r="W837" i="13" s="1"/>
  <c r="R841" i="13"/>
  <c r="S841" i="13" s="1"/>
  <c r="T841" i="13" s="1"/>
  <c r="W841" i="13" s="1"/>
  <c r="R850" i="13"/>
  <c r="S850" i="13" s="1"/>
  <c r="T850" i="13" s="1"/>
  <c r="U850" i="13" s="1"/>
  <c r="V850" i="13" s="1"/>
  <c r="R883" i="13"/>
  <c r="S883" i="13" s="1"/>
  <c r="T883" i="13" s="1"/>
  <c r="W883" i="13" s="1"/>
  <c r="R2" i="13"/>
  <c r="S2" i="13" s="1"/>
  <c r="T2" i="13" s="1"/>
  <c r="W2" i="13" s="1"/>
  <c r="R41" i="13"/>
  <c r="S41" i="13" s="1"/>
  <c r="T41" i="13" s="1"/>
  <c r="W41" i="13" s="1"/>
  <c r="R56" i="13"/>
  <c r="S56" i="13" s="1"/>
  <c r="T56" i="13" s="1"/>
  <c r="W56" i="13" s="1"/>
  <c r="R71" i="13"/>
  <c r="S71" i="13" s="1"/>
  <c r="T71" i="13" s="1"/>
  <c r="W71" i="13" s="1"/>
  <c r="R79" i="13"/>
  <c r="S79" i="13" s="1"/>
  <c r="T79" i="13" s="1"/>
  <c r="U79" i="13" s="1"/>
  <c r="V79" i="13" s="1"/>
  <c r="R147" i="13"/>
  <c r="S147" i="13" s="1"/>
  <c r="T147" i="13" s="1"/>
  <c r="U147" i="13" s="1"/>
  <c r="V147" i="13" s="1"/>
  <c r="R186" i="13"/>
  <c r="S186" i="13" s="1"/>
  <c r="T186" i="13" s="1"/>
  <c r="W186" i="13" s="1"/>
  <c r="R200" i="13"/>
  <c r="S200" i="13" s="1"/>
  <c r="T200" i="13" s="1"/>
  <c r="W200" i="13" s="1"/>
  <c r="R290" i="13"/>
  <c r="S290" i="13" s="1"/>
  <c r="T290" i="13" s="1"/>
  <c r="W290" i="13" s="1"/>
  <c r="R356" i="13"/>
  <c r="S356" i="13" s="1"/>
  <c r="T356" i="13" s="1"/>
  <c r="W356" i="13" s="1"/>
  <c r="R370" i="13"/>
  <c r="S370" i="13" s="1"/>
  <c r="T370" i="13" s="1"/>
  <c r="W370" i="13" s="1"/>
  <c r="R388" i="13"/>
  <c r="S388" i="13" s="1"/>
  <c r="T388" i="13" s="1"/>
  <c r="U388" i="13" s="1"/>
  <c r="V388" i="13" s="1"/>
  <c r="R406" i="13"/>
  <c r="S406" i="13" s="1"/>
  <c r="T406" i="13" s="1"/>
  <c r="W406" i="13" s="1"/>
  <c r="R410" i="13"/>
  <c r="S410" i="13" s="1"/>
  <c r="T410" i="13" s="1"/>
  <c r="W410" i="13" s="1"/>
  <c r="R417" i="13"/>
  <c r="S417" i="13" s="1"/>
  <c r="T417" i="13" s="1"/>
  <c r="W417" i="13" s="1"/>
  <c r="R450" i="13"/>
  <c r="S450" i="13" s="1"/>
  <c r="T450" i="13" s="1"/>
  <c r="W450" i="13" s="1"/>
  <c r="R509" i="13"/>
  <c r="S509" i="13" s="1"/>
  <c r="T509" i="13" s="1"/>
  <c r="U509" i="13" s="1"/>
  <c r="V509" i="13" s="1"/>
  <c r="R520" i="13"/>
  <c r="S520" i="13" s="1"/>
  <c r="T520" i="13" s="1"/>
  <c r="U520" i="13" s="1"/>
  <c r="V520" i="13" s="1"/>
  <c r="R559" i="13"/>
  <c r="S559" i="13" s="1"/>
  <c r="T559" i="13" s="1"/>
  <c r="U559" i="13" s="1"/>
  <c r="V559" i="13" s="1"/>
  <c r="R573" i="13"/>
  <c r="S573" i="13" s="1"/>
  <c r="T573" i="13" s="1"/>
  <c r="W573" i="13" s="1"/>
  <c r="R591" i="13"/>
  <c r="S591" i="13" s="1"/>
  <c r="T591" i="13" s="1"/>
  <c r="U591" i="13" s="1"/>
  <c r="V591" i="13" s="1"/>
  <c r="R639" i="13"/>
  <c r="S639" i="13" s="1"/>
  <c r="T639" i="13" s="1"/>
  <c r="U639" i="13" s="1"/>
  <c r="V639" i="13" s="1"/>
  <c r="R665" i="13"/>
  <c r="S665" i="13" s="1"/>
  <c r="T665" i="13" s="1"/>
  <c r="W665" i="13" s="1"/>
  <c r="R715" i="13"/>
  <c r="S715" i="13" s="1"/>
  <c r="T715" i="13" s="1"/>
  <c r="U715" i="13" s="1"/>
  <c r="V715" i="13" s="1"/>
  <c r="R765" i="13"/>
  <c r="S765" i="13" s="1"/>
  <c r="T765" i="13" s="1"/>
  <c r="W765" i="13" s="1"/>
  <c r="R787" i="13"/>
  <c r="S787" i="13" s="1"/>
  <c r="T787" i="13" s="1"/>
  <c r="W787" i="13" s="1"/>
  <c r="R805" i="13"/>
  <c r="S805" i="13" s="1"/>
  <c r="T805" i="13" s="1"/>
  <c r="R861" i="13"/>
  <c r="S861" i="13" s="1"/>
  <c r="T861" i="13" s="1"/>
  <c r="U861" i="13" s="1"/>
  <c r="V861" i="13" s="1"/>
  <c r="R887" i="13"/>
  <c r="S887" i="13" s="1"/>
  <c r="T887" i="13" s="1"/>
  <c r="W887" i="13" s="1"/>
  <c r="R913" i="13"/>
  <c r="S913" i="13" s="1"/>
  <c r="T913" i="13" s="1"/>
  <c r="U913" i="13" s="1"/>
  <c r="V913" i="13" s="1"/>
  <c r="R924" i="13"/>
  <c r="S924" i="13" s="1"/>
  <c r="T924" i="13" s="1"/>
  <c r="W924" i="13" s="1"/>
  <c r="R971" i="13"/>
  <c r="S971" i="13" s="1"/>
  <c r="T971" i="13" s="1"/>
  <c r="U971" i="13" s="1"/>
  <c r="V971" i="13" s="1"/>
  <c r="R989" i="13"/>
  <c r="S989" i="13" s="1"/>
  <c r="T989" i="13" s="1"/>
  <c r="W989" i="13" s="1"/>
  <c r="R1007" i="13"/>
  <c r="S1007" i="13" s="1"/>
  <c r="T1007" i="13" s="1"/>
  <c r="W1007" i="13" s="1"/>
  <c r="R1017" i="13"/>
  <c r="S1017" i="13" s="1"/>
  <c r="T1017" i="13" s="1"/>
  <c r="W1017" i="13" s="1"/>
  <c r="R1057" i="13"/>
  <c r="S1057" i="13" s="1"/>
  <c r="T1057" i="13" s="1"/>
  <c r="U1057" i="13" s="1"/>
  <c r="V1057" i="13" s="1"/>
  <c r="R26" i="13"/>
  <c r="S26" i="13" s="1"/>
  <c r="T26" i="13" s="1"/>
  <c r="U26" i="13" s="1"/>
  <c r="V26" i="13" s="1"/>
  <c r="R45" i="13"/>
  <c r="S45" i="13" s="1"/>
  <c r="T45" i="13" s="1"/>
  <c r="W45" i="13" s="1"/>
  <c r="R121" i="13"/>
  <c r="S121" i="13" s="1"/>
  <c r="T121" i="13" s="1"/>
  <c r="W121" i="13" s="1"/>
  <c r="R125" i="13"/>
  <c r="S125" i="13" s="1"/>
  <c r="T125" i="13" s="1"/>
  <c r="W125" i="13" s="1"/>
  <c r="R140" i="13"/>
  <c r="S140" i="13" s="1"/>
  <c r="T140" i="13" s="1"/>
  <c r="U140" i="13" s="1"/>
  <c r="V140" i="13" s="1"/>
  <c r="R144" i="13"/>
  <c r="S144" i="13" s="1"/>
  <c r="T144" i="13" s="1"/>
  <c r="W144" i="13" s="1"/>
  <c r="R190" i="13"/>
  <c r="S190" i="13" s="1"/>
  <c r="T190" i="13" s="1"/>
  <c r="U190" i="13" s="1"/>
  <c r="V190" i="13" s="1"/>
  <c r="R211" i="13"/>
  <c r="S211" i="13" s="1"/>
  <c r="T211" i="13" s="1"/>
  <c r="U211" i="13" s="1"/>
  <c r="V211" i="13" s="1"/>
  <c r="R222" i="13"/>
  <c r="S222" i="13" s="1"/>
  <c r="T222" i="13" s="1"/>
  <c r="U222" i="13" s="1"/>
  <c r="V222" i="13" s="1"/>
  <c r="R229" i="13"/>
  <c r="S229" i="13" s="1"/>
  <c r="T229" i="13" s="1"/>
  <c r="W229" i="13" s="1"/>
  <c r="R240" i="13"/>
  <c r="S240" i="13" s="1"/>
  <c r="T240" i="13" s="1"/>
  <c r="W240" i="13" s="1"/>
  <c r="R247" i="13"/>
  <c r="S247" i="13" s="1"/>
  <c r="T247" i="13" s="1"/>
  <c r="W247" i="13" s="1"/>
  <c r="R251" i="13"/>
  <c r="S251" i="13" s="1"/>
  <c r="T251" i="13" s="1"/>
  <c r="W251" i="13" s="1"/>
  <c r="R297" i="13"/>
  <c r="S297" i="13" s="1"/>
  <c r="T297" i="13" s="1"/>
  <c r="U297" i="13" s="1"/>
  <c r="V297" i="13" s="1"/>
  <c r="R301" i="13"/>
  <c r="S301" i="13" s="1"/>
  <c r="T301" i="13" s="1"/>
  <c r="U301" i="13" s="1"/>
  <c r="V301" i="13" s="1"/>
  <c r="R324" i="13"/>
  <c r="S324" i="13" s="1"/>
  <c r="T324" i="13" s="1"/>
  <c r="W324" i="13" s="1"/>
  <c r="R399" i="13"/>
  <c r="S399" i="13" s="1"/>
  <c r="T399" i="13" s="1"/>
  <c r="W399" i="13" s="1"/>
  <c r="R435" i="13"/>
  <c r="S435" i="13" s="1"/>
  <c r="T435" i="13" s="1"/>
  <c r="W435" i="13" s="1"/>
  <c r="R476" i="13"/>
  <c r="S476" i="13" s="1"/>
  <c r="T476" i="13" s="1"/>
  <c r="U476" i="13" s="1"/>
  <c r="V476" i="13" s="1"/>
  <c r="R487" i="13"/>
  <c r="S487" i="13" s="1"/>
  <c r="T487" i="13" s="1"/>
  <c r="U487" i="13" s="1"/>
  <c r="V487" i="13" s="1"/>
  <c r="R598" i="13"/>
  <c r="S598" i="13" s="1"/>
  <c r="T598" i="13" s="1"/>
  <c r="W598" i="13" s="1"/>
  <c r="R602" i="13"/>
  <c r="S602" i="13" s="1"/>
  <c r="T602" i="13" s="1"/>
  <c r="U602" i="13" s="1"/>
  <c r="V602" i="13" s="1"/>
  <c r="R616" i="13"/>
  <c r="S616" i="13" s="1"/>
  <c r="T616" i="13" s="1"/>
  <c r="U616" i="13" s="1"/>
  <c r="V616" i="13" s="1"/>
  <c r="R735" i="13"/>
  <c r="S735" i="13" s="1"/>
  <c r="T735" i="13" s="1"/>
  <c r="U735" i="13" s="1"/>
  <c r="V735" i="13" s="1"/>
  <c r="R747" i="13"/>
  <c r="S747" i="13" s="1"/>
  <c r="T747" i="13" s="1"/>
  <c r="W747" i="13" s="1"/>
  <c r="R754" i="13"/>
  <c r="S754" i="13" s="1"/>
  <c r="T754" i="13" s="1"/>
  <c r="W754" i="13" s="1"/>
  <c r="R758" i="13"/>
  <c r="S758" i="13" s="1"/>
  <c r="T758" i="13" s="1"/>
  <c r="W758" i="13" s="1"/>
  <c r="R772" i="13"/>
  <c r="S772" i="13" s="1"/>
  <c r="T772" i="13" s="1"/>
  <c r="W772" i="13" s="1"/>
  <c r="R783" i="13"/>
  <c r="S783" i="13" s="1"/>
  <c r="T783" i="13" s="1"/>
  <c r="R865" i="13"/>
  <c r="S865" i="13" s="1"/>
  <c r="T865" i="13" s="1"/>
  <c r="U865" i="13" s="1"/>
  <c r="V865" i="13" s="1"/>
  <c r="R891" i="13"/>
  <c r="S891" i="13" s="1"/>
  <c r="T891" i="13" s="1"/>
  <c r="W891" i="13" s="1"/>
  <c r="R957" i="13"/>
  <c r="S957" i="13" s="1"/>
  <c r="T957" i="13" s="1"/>
  <c r="W957" i="13" s="1"/>
  <c r="R975" i="13"/>
  <c r="S975" i="13" s="1"/>
  <c r="T975" i="13" s="1"/>
  <c r="W975" i="13" s="1"/>
  <c r="R985" i="13"/>
  <c r="S985" i="13" s="1"/>
  <c r="T985" i="13" s="1"/>
  <c r="W985" i="13" s="1"/>
  <c r="R1025" i="13"/>
  <c r="S1025" i="13" s="1"/>
  <c r="T1025" i="13" s="1"/>
  <c r="U1025" i="13" s="1"/>
  <c r="V1025" i="13" s="1"/>
  <c r="R1032" i="13"/>
  <c r="S1032" i="13" s="1"/>
  <c r="T1032" i="13" s="1"/>
  <c r="W1032" i="13" s="1"/>
  <c r="R1050" i="13"/>
  <c r="S1050" i="13" s="1"/>
  <c r="T1050" i="13" s="1"/>
  <c r="U1050" i="13" s="1"/>
  <c r="V1050" i="13" s="1"/>
  <c r="R7" i="13"/>
  <c r="S7" i="13" s="1"/>
  <c r="T7" i="13" s="1"/>
  <c r="W7" i="13" s="1"/>
  <c r="R11" i="13"/>
  <c r="S11" i="13" s="1"/>
  <c r="T11" i="13" s="1"/>
  <c r="W11" i="13" s="1"/>
  <c r="R30" i="13"/>
  <c r="S30" i="13" s="1"/>
  <c r="T30" i="13" s="1"/>
  <c r="U30" i="13" s="1"/>
  <c r="V30" i="13" s="1"/>
  <c r="R37" i="13"/>
  <c r="S37" i="13" s="1"/>
  <c r="T37" i="13" s="1"/>
  <c r="W37" i="13" s="1"/>
  <c r="R49" i="13"/>
  <c r="S49" i="13" s="1"/>
  <c r="T49" i="13" s="1"/>
  <c r="W49" i="13" s="1"/>
  <c r="R75" i="13"/>
  <c r="S75" i="13" s="1"/>
  <c r="T75" i="13" s="1"/>
  <c r="U75" i="13" s="1"/>
  <c r="V75" i="13" s="1"/>
  <c r="R86" i="13"/>
  <c r="S86" i="13" s="1"/>
  <c r="T86" i="13" s="1"/>
  <c r="U86" i="13" s="1"/>
  <c r="V86" i="13" s="1"/>
  <c r="R106" i="13"/>
  <c r="S106" i="13" s="1"/>
  <c r="T106" i="13" s="1"/>
  <c r="W106" i="13" s="1"/>
  <c r="R110" i="13"/>
  <c r="S110" i="13" s="1"/>
  <c r="T110" i="13" s="1"/>
  <c r="W110" i="13" s="1"/>
  <c r="R129" i="13"/>
  <c r="S129" i="13" s="1"/>
  <c r="T129" i="13" s="1"/>
  <c r="W129" i="13" s="1"/>
  <c r="R155" i="13"/>
  <c r="S155" i="13" s="1"/>
  <c r="T155" i="13" s="1"/>
  <c r="U155" i="13" s="1"/>
  <c r="V155" i="13" s="1"/>
  <c r="R163" i="13"/>
  <c r="S163" i="13" s="1"/>
  <c r="T163" i="13" s="1"/>
  <c r="U163" i="13" s="1"/>
  <c r="V163" i="13" s="1"/>
  <c r="R208" i="13"/>
  <c r="S208" i="13" s="1"/>
  <c r="T208" i="13" s="1"/>
  <c r="R258" i="13"/>
  <c r="S258" i="13" s="1"/>
  <c r="T258" i="13" s="1"/>
  <c r="W258" i="13" s="1"/>
  <c r="R312" i="13"/>
  <c r="S312" i="13" s="1"/>
  <c r="T312" i="13" s="1"/>
  <c r="U312" i="13" s="1"/>
  <c r="V312" i="13" s="1"/>
  <c r="R320" i="13"/>
  <c r="S320" i="13" s="1"/>
  <c r="T320" i="13" s="1"/>
  <c r="W320" i="13" s="1"/>
  <c r="R332" i="13"/>
  <c r="S332" i="13" s="1"/>
  <c r="T332" i="13" s="1"/>
  <c r="W332" i="13" s="1"/>
  <c r="R374" i="13"/>
  <c r="S374" i="13" s="1"/>
  <c r="T374" i="13" s="1"/>
  <c r="U374" i="13" s="1"/>
  <c r="V374" i="13" s="1"/>
  <c r="R425" i="13"/>
  <c r="S425" i="13" s="1"/>
  <c r="T425" i="13" s="1"/>
  <c r="W425" i="13" s="1"/>
  <c r="R436" i="13"/>
  <c r="S436" i="13" s="1"/>
  <c r="T436" i="13" s="1"/>
  <c r="W436" i="13" s="1"/>
  <c r="R454" i="13"/>
  <c r="S454" i="13" s="1"/>
  <c r="T454" i="13" s="1"/>
  <c r="W454" i="13" s="1"/>
  <c r="R458" i="13"/>
  <c r="S458" i="13" s="1"/>
  <c r="T458" i="13" s="1"/>
  <c r="W458" i="13" s="1"/>
  <c r="R465" i="13"/>
  <c r="S465" i="13" s="1"/>
  <c r="T465" i="13" s="1"/>
  <c r="W465" i="13" s="1"/>
  <c r="R498" i="13"/>
  <c r="S498" i="13" s="1"/>
  <c r="T498" i="13" s="1"/>
  <c r="W498" i="13" s="1"/>
  <c r="R537" i="13"/>
  <c r="S537" i="13" s="1"/>
  <c r="T537" i="13" s="1"/>
  <c r="W537" i="13" s="1"/>
  <c r="R541" i="13"/>
  <c r="S541" i="13" s="1"/>
  <c r="T541" i="13" s="1"/>
  <c r="W541" i="13" s="1"/>
  <c r="R548" i="13"/>
  <c r="S548" i="13" s="1"/>
  <c r="T548" i="13" s="1"/>
  <c r="W548" i="13" s="1"/>
  <c r="R566" i="13"/>
  <c r="S566" i="13" s="1"/>
  <c r="T566" i="13" s="1"/>
  <c r="U566" i="13" s="1"/>
  <c r="V566" i="13" s="1"/>
  <c r="R584" i="13"/>
  <c r="S584" i="13" s="1"/>
  <c r="T584" i="13" s="1"/>
  <c r="W584" i="13" s="1"/>
  <c r="R588" i="13"/>
  <c r="S588" i="13" s="1"/>
  <c r="T588" i="13" s="1"/>
  <c r="W588" i="13" s="1"/>
  <c r="R595" i="13"/>
  <c r="S595" i="13" s="1"/>
  <c r="T595" i="13" s="1"/>
  <c r="W595" i="13" s="1"/>
  <c r="R643" i="13"/>
  <c r="S643" i="13" s="1"/>
  <c r="T643" i="13" s="1"/>
  <c r="W643" i="13" s="1"/>
  <c r="R654" i="13"/>
  <c r="S654" i="13" s="1"/>
  <c r="T654" i="13" s="1"/>
  <c r="W654" i="13" s="1"/>
  <c r="R672" i="13"/>
  <c r="S672" i="13" s="1"/>
  <c r="T672" i="13" s="1"/>
  <c r="W672" i="13" s="1"/>
  <c r="R743" i="13"/>
  <c r="S743" i="13" s="1"/>
  <c r="T743" i="13" s="1"/>
  <c r="W743" i="13" s="1"/>
  <c r="R773" i="13"/>
  <c r="S773" i="13" s="1"/>
  <c r="T773" i="13" s="1"/>
  <c r="W773" i="13" s="1"/>
  <c r="R816" i="13"/>
  <c r="S816" i="13" s="1"/>
  <c r="T816" i="13" s="1"/>
  <c r="W816" i="13" s="1"/>
  <c r="R823" i="13"/>
  <c r="S823" i="13" s="1"/>
  <c r="T823" i="13" s="1"/>
  <c r="W823" i="13" s="1"/>
  <c r="R827" i="13"/>
  <c r="S827" i="13" s="1"/>
  <c r="T827" i="13" s="1"/>
  <c r="W827" i="13" s="1"/>
  <c r="R876" i="13"/>
  <c r="S876" i="13" s="1"/>
  <c r="T876" i="13" s="1"/>
  <c r="W876" i="13" s="1"/>
  <c r="R917" i="13"/>
  <c r="S917" i="13" s="1"/>
  <c r="T917" i="13" s="1"/>
  <c r="W917" i="13" s="1"/>
  <c r="R939" i="13"/>
  <c r="S939" i="13" s="1"/>
  <c r="T939" i="13" s="1"/>
  <c r="U939" i="13" s="1"/>
  <c r="V939" i="13" s="1"/>
  <c r="U967" i="13"/>
  <c r="V967" i="13" s="1"/>
  <c r="R993" i="13"/>
  <c r="S993" i="13" s="1"/>
  <c r="T993" i="13" s="1"/>
  <c r="U993" i="13" s="1"/>
  <c r="V993" i="13" s="1"/>
  <c r="R1000" i="13"/>
  <c r="S1000" i="13" s="1"/>
  <c r="T1000" i="13" s="1"/>
  <c r="W1000" i="13" s="1"/>
  <c r="R1018" i="13"/>
  <c r="S1018" i="13" s="1"/>
  <c r="T1018" i="13" s="1"/>
  <c r="W1018" i="13" s="1"/>
  <c r="R1061" i="13"/>
  <c r="S1061" i="13" s="1"/>
  <c r="T1061" i="13" s="1"/>
  <c r="W1061" i="13" s="1"/>
  <c r="R22" i="13"/>
  <c r="S22" i="13" s="1"/>
  <c r="T22" i="13" s="1"/>
  <c r="U22" i="13" s="1"/>
  <c r="V22" i="13" s="1"/>
  <c r="R42" i="13"/>
  <c r="S42" i="13" s="1"/>
  <c r="T42" i="13" s="1"/>
  <c r="U42" i="13" s="1"/>
  <c r="V42" i="13" s="1"/>
  <c r="R61" i="13"/>
  <c r="S61" i="13" s="1"/>
  <c r="T61" i="13" s="1"/>
  <c r="W61" i="13" s="1"/>
  <c r="R76" i="13"/>
  <c r="S76" i="13" s="1"/>
  <c r="T76" i="13" s="1"/>
  <c r="W76" i="13" s="1"/>
  <c r="R148" i="13"/>
  <c r="S148" i="13" s="1"/>
  <c r="T148" i="13" s="1"/>
  <c r="U148" i="13" s="1"/>
  <c r="V148" i="13" s="1"/>
  <c r="R151" i="13"/>
  <c r="S151" i="13" s="1"/>
  <c r="T151" i="13" s="1"/>
  <c r="U151" i="13" s="1"/>
  <c r="V151" i="13" s="1"/>
  <c r="R173" i="13"/>
  <c r="S173" i="13" s="1"/>
  <c r="T173" i="13" s="1"/>
  <c r="W173" i="13" s="1"/>
  <c r="R226" i="13"/>
  <c r="S226" i="13" s="1"/>
  <c r="T226" i="13" s="1"/>
  <c r="W226" i="13" s="1"/>
  <c r="R266" i="13"/>
  <c r="S266" i="13" s="1"/>
  <c r="T266" i="13" s="1"/>
  <c r="U266" i="13" s="1"/>
  <c r="V266" i="13" s="1"/>
  <c r="R280" i="13"/>
  <c r="S280" i="13" s="1"/>
  <c r="T280" i="13" s="1"/>
  <c r="W280" i="13" s="1"/>
  <c r="R291" i="13"/>
  <c r="S291" i="13" s="1"/>
  <c r="T291" i="13" s="1"/>
  <c r="W291" i="13" s="1"/>
  <c r="R302" i="13"/>
  <c r="S302" i="13" s="1"/>
  <c r="T302" i="13" s="1"/>
  <c r="U302" i="13" s="1"/>
  <c r="V302" i="13" s="1"/>
  <c r="R309" i="13"/>
  <c r="S309" i="13" s="1"/>
  <c r="T309" i="13" s="1"/>
  <c r="U309" i="13" s="1"/>
  <c r="V309" i="13" s="1"/>
  <c r="R316" i="13"/>
  <c r="S316" i="13" s="1"/>
  <c r="T316" i="13" s="1"/>
  <c r="W316" i="13" s="1"/>
  <c r="R354" i="13"/>
  <c r="S354" i="13" s="1"/>
  <c r="T354" i="13" s="1"/>
  <c r="R385" i="13"/>
  <c r="S385" i="13" s="1"/>
  <c r="T385" i="13" s="1"/>
  <c r="W385" i="13" s="1"/>
  <c r="R418" i="13"/>
  <c r="S418" i="13" s="1"/>
  <c r="T418" i="13" s="1"/>
  <c r="U418" i="13" s="1"/>
  <c r="V418" i="13" s="1"/>
  <c r="R473" i="13"/>
  <c r="S473" i="13" s="1"/>
  <c r="T473" i="13" s="1"/>
  <c r="U473" i="13" s="1"/>
  <c r="V473" i="13" s="1"/>
  <c r="R484" i="13"/>
  <c r="S484" i="13" s="1"/>
  <c r="T484" i="13" s="1"/>
  <c r="U484" i="13" s="1"/>
  <c r="V484" i="13" s="1"/>
  <c r="R534" i="13"/>
  <c r="S534" i="13" s="1"/>
  <c r="T534" i="13" s="1"/>
  <c r="R574" i="13"/>
  <c r="S574" i="13" s="1"/>
  <c r="T574" i="13" s="1"/>
  <c r="U574" i="13" s="1"/>
  <c r="V574" i="13" s="1"/>
  <c r="R606" i="13"/>
  <c r="S606" i="13" s="1"/>
  <c r="T606" i="13" s="1"/>
  <c r="U606" i="13" s="1"/>
  <c r="V606" i="13" s="1"/>
  <c r="R625" i="13"/>
  <c r="S625" i="13" s="1"/>
  <c r="T625" i="13" s="1"/>
  <c r="W625" i="13" s="1"/>
  <c r="R632" i="13"/>
  <c r="S632" i="13" s="1"/>
  <c r="T632" i="13" s="1"/>
  <c r="W632" i="13" s="1"/>
  <c r="R640" i="13"/>
  <c r="S640" i="13" s="1"/>
  <c r="T640" i="13" s="1"/>
  <c r="W640" i="13" s="1"/>
  <c r="R655" i="13"/>
  <c r="S655" i="13" s="1"/>
  <c r="T655" i="13" s="1"/>
  <c r="U655" i="13" s="1"/>
  <c r="V655" i="13" s="1"/>
  <c r="R744" i="13"/>
  <c r="S744" i="13" s="1"/>
  <c r="T744" i="13" s="1"/>
  <c r="U744" i="13" s="1"/>
  <c r="V744" i="13" s="1"/>
  <c r="R802" i="13"/>
  <c r="S802" i="13" s="1"/>
  <c r="T802" i="13" s="1"/>
  <c r="W802" i="13" s="1"/>
  <c r="R824" i="13"/>
  <c r="S824" i="13" s="1"/>
  <c r="T824" i="13" s="1"/>
  <c r="W824" i="13" s="1"/>
  <c r="R855" i="13"/>
  <c r="S855" i="13" s="1"/>
  <c r="T855" i="13" s="1"/>
  <c r="R936" i="13"/>
  <c r="S936" i="13" s="1"/>
  <c r="T936" i="13" s="1"/>
  <c r="W936" i="13" s="1"/>
  <c r="R997" i="13"/>
  <c r="S997" i="13" s="1"/>
  <c r="T997" i="13" s="1"/>
  <c r="W997" i="13" s="1"/>
  <c r="R1004" i="13"/>
  <c r="S1004" i="13" s="1"/>
  <c r="T1004" i="13" s="1"/>
  <c r="W1004" i="13" s="1"/>
  <c r="R1022" i="13"/>
  <c r="S1022" i="13" s="1"/>
  <c r="T1022" i="13" s="1"/>
  <c r="U1022" i="13" s="1"/>
  <c r="V1022" i="13" s="1"/>
  <c r="R23" i="13"/>
  <c r="S23" i="13" s="1"/>
  <c r="T23" i="13" s="1"/>
  <c r="W23" i="13" s="1"/>
  <c r="R27" i="13"/>
  <c r="S27" i="13" s="1"/>
  <c r="T27" i="13" s="1"/>
  <c r="W27" i="13" s="1"/>
  <c r="R46" i="13"/>
  <c r="S46" i="13" s="1"/>
  <c r="T46" i="13" s="1"/>
  <c r="U46" i="13" s="1"/>
  <c r="V46" i="13" s="1"/>
  <c r="R53" i="13"/>
  <c r="S53" i="13" s="1"/>
  <c r="T53" i="13" s="1"/>
  <c r="W53" i="13" s="1"/>
  <c r="R65" i="13"/>
  <c r="S65" i="13" s="1"/>
  <c r="T65" i="13" s="1"/>
  <c r="W65" i="13" s="1"/>
  <c r="R91" i="13"/>
  <c r="S91" i="13" s="1"/>
  <c r="T91" i="13" s="1"/>
  <c r="W91" i="13" s="1"/>
  <c r="R102" i="13"/>
  <c r="S102" i="13" s="1"/>
  <c r="T102" i="13" s="1"/>
  <c r="W102" i="13" s="1"/>
  <c r="R122" i="13"/>
  <c r="S122" i="13" s="1"/>
  <c r="T122" i="13" s="1"/>
  <c r="W122" i="13" s="1"/>
  <c r="R126" i="13"/>
  <c r="S126" i="13" s="1"/>
  <c r="T126" i="13" s="1"/>
  <c r="U126" i="13" s="1"/>
  <c r="V126" i="13" s="1"/>
  <c r="R233" i="13"/>
  <c r="S233" i="13" s="1"/>
  <c r="T233" i="13" s="1"/>
  <c r="W233" i="13" s="1"/>
  <c r="R237" i="13"/>
  <c r="S237" i="13" s="1"/>
  <c r="T237" i="13" s="1"/>
  <c r="W237" i="13" s="1"/>
  <c r="R321" i="13"/>
  <c r="S321" i="13" s="1"/>
  <c r="T321" i="13" s="1"/>
  <c r="W321" i="13" s="1"/>
  <c r="R336" i="13"/>
  <c r="S336" i="13" s="1"/>
  <c r="T336" i="13" s="1"/>
  <c r="U336" i="13" s="1"/>
  <c r="V336" i="13" s="1"/>
  <c r="R347" i="13"/>
  <c r="S347" i="13" s="1"/>
  <c r="T347" i="13" s="1"/>
  <c r="U347" i="13" s="1"/>
  <c r="V347" i="13" s="1"/>
  <c r="R350" i="13"/>
  <c r="S350" i="13" s="1"/>
  <c r="T350" i="13" s="1"/>
  <c r="U350" i="13" s="1"/>
  <c r="V350" i="13" s="1"/>
  <c r="R375" i="13"/>
  <c r="S375" i="13" s="1"/>
  <c r="T375" i="13" s="1"/>
  <c r="W375" i="13" s="1"/>
  <c r="R403" i="13"/>
  <c r="S403" i="13" s="1"/>
  <c r="T403" i="13" s="1"/>
  <c r="U403" i="13" s="1"/>
  <c r="V403" i="13" s="1"/>
  <c r="R444" i="13"/>
  <c r="S444" i="13" s="1"/>
  <c r="T444" i="13" s="1"/>
  <c r="W444" i="13" s="1"/>
  <c r="R455" i="13"/>
  <c r="S455" i="13" s="1"/>
  <c r="T455" i="13" s="1"/>
  <c r="W455" i="13" s="1"/>
  <c r="R495" i="13"/>
  <c r="S495" i="13" s="1"/>
  <c r="T495" i="13" s="1"/>
  <c r="W495" i="13" s="1"/>
  <c r="R510" i="13"/>
  <c r="S510" i="13" s="1"/>
  <c r="T510" i="13" s="1"/>
  <c r="U510" i="13" s="1"/>
  <c r="V510" i="13" s="1"/>
  <c r="R521" i="13"/>
  <c r="S521" i="13" s="1"/>
  <c r="T521" i="13" s="1"/>
  <c r="W521" i="13" s="1"/>
  <c r="R560" i="13"/>
  <c r="S560" i="13" s="1"/>
  <c r="T560" i="13" s="1"/>
  <c r="W560" i="13" s="1"/>
  <c r="R599" i="13"/>
  <c r="S599" i="13" s="1"/>
  <c r="T599" i="13" s="1"/>
  <c r="W599" i="13" s="1"/>
  <c r="R603" i="13"/>
  <c r="S603" i="13" s="1"/>
  <c r="T603" i="13" s="1"/>
  <c r="W603" i="13" s="1"/>
  <c r="R733" i="13"/>
  <c r="S733" i="13" s="1"/>
  <c r="T733" i="13" s="1"/>
  <c r="W733" i="13" s="1"/>
  <c r="R755" i="13"/>
  <c r="S755" i="13" s="1"/>
  <c r="T755" i="13" s="1"/>
  <c r="W755" i="13" s="1"/>
  <c r="R781" i="13"/>
  <c r="S781" i="13" s="1"/>
  <c r="T781" i="13" s="1"/>
  <c r="U781" i="13" s="1"/>
  <c r="V781" i="13" s="1"/>
  <c r="R792" i="13"/>
  <c r="S792" i="13" s="1"/>
  <c r="T792" i="13" s="1"/>
  <c r="U792" i="13" s="1"/>
  <c r="V792" i="13" s="1"/>
  <c r="R806" i="13"/>
  <c r="S806" i="13" s="1"/>
  <c r="T806" i="13" s="1"/>
  <c r="U806" i="13" s="1"/>
  <c r="V806" i="13" s="1"/>
  <c r="R813" i="13"/>
  <c r="S813" i="13" s="1"/>
  <c r="T813" i="13" s="1"/>
  <c r="W813" i="13" s="1"/>
  <c r="R848" i="13"/>
  <c r="S848" i="13" s="1"/>
  <c r="T848" i="13" s="1"/>
  <c r="W848" i="13" s="1"/>
  <c r="R862" i="13"/>
  <c r="S862" i="13" s="1"/>
  <c r="T862" i="13" s="1"/>
  <c r="U862" i="13" s="1"/>
  <c r="V862" i="13" s="1"/>
  <c r="R877" i="13"/>
  <c r="S877" i="13" s="1"/>
  <c r="T877" i="13" s="1"/>
  <c r="U877" i="13" s="1"/>
  <c r="V877" i="13" s="1"/>
  <c r="R903" i="13"/>
  <c r="S903" i="13" s="1"/>
  <c r="T903" i="13" s="1"/>
  <c r="W903" i="13" s="1"/>
  <c r="R972" i="13"/>
  <c r="S972" i="13" s="1"/>
  <c r="T972" i="13" s="1"/>
  <c r="W972" i="13" s="1"/>
  <c r="R990" i="13"/>
  <c r="S990" i="13" s="1"/>
  <c r="T990" i="13" s="1"/>
  <c r="U990" i="13" s="1"/>
  <c r="V990" i="13" s="1"/>
  <c r="U48" i="13"/>
  <c r="V48" i="13" s="1"/>
  <c r="W48" i="13"/>
  <c r="W77" i="13"/>
  <c r="U77" i="13"/>
  <c r="V77" i="13" s="1"/>
  <c r="W101" i="13"/>
  <c r="U101" i="13"/>
  <c r="V101" i="13" s="1"/>
  <c r="W139" i="13"/>
  <c r="U139" i="13"/>
  <c r="V139" i="13" s="1"/>
  <c r="U177" i="13"/>
  <c r="V177" i="13" s="1"/>
  <c r="W177" i="13"/>
  <c r="W43" i="13"/>
  <c r="U43" i="13"/>
  <c r="V43" i="13" s="1"/>
  <c r="W74" i="13"/>
  <c r="U74" i="13"/>
  <c r="V74" i="13" s="1"/>
  <c r="U83" i="13"/>
  <c r="V83" i="13" s="1"/>
  <c r="W83" i="13"/>
  <c r="W98" i="13"/>
  <c r="U98" i="13"/>
  <c r="V98" i="13" s="1"/>
  <c r="W124" i="13"/>
  <c r="U124" i="13"/>
  <c r="V124" i="13" s="1"/>
  <c r="W15" i="13"/>
  <c r="U15" i="13"/>
  <c r="V15" i="13" s="1"/>
  <c r="U64" i="13"/>
  <c r="V64" i="13" s="1"/>
  <c r="W64" i="13"/>
  <c r="U67" i="13"/>
  <c r="V67" i="13" s="1"/>
  <c r="W67" i="13"/>
  <c r="W93" i="13"/>
  <c r="U93" i="13"/>
  <c r="V93" i="13" s="1"/>
  <c r="W117" i="13"/>
  <c r="U117" i="13"/>
  <c r="V117" i="13" s="1"/>
  <c r="W59" i="13"/>
  <c r="U59" i="13"/>
  <c r="V59" i="13" s="1"/>
  <c r="W62" i="13"/>
  <c r="U62" i="13"/>
  <c r="V62" i="13" s="1"/>
  <c r="W68" i="13"/>
  <c r="U68" i="13"/>
  <c r="V68" i="13" s="1"/>
  <c r="W114" i="13"/>
  <c r="U114" i="13"/>
  <c r="V114" i="13" s="1"/>
  <c r="U161" i="13"/>
  <c r="V161" i="13" s="1"/>
  <c r="W161" i="13"/>
  <c r="U80" i="13"/>
  <c r="V80" i="13" s="1"/>
  <c r="W80" i="13"/>
  <c r="W87" i="13"/>
  <c r="U87" i="13"/>
  <c r="V87" i="13" s="1"/>
  <c r="W172" i="13"/>
  <c r="U172" i="13"/>
  <c r="V172" i="13" s="1"/>
  <c r="W18" i="13"/>
  <c r="U18" i="13"/>
  <c r="V18" i="13" s="1"/>
  <c r="W130" i="13"/>
  <c r="U130" i="13"/>
  <c r="V130" i="13" s="1"/>
  <c r="W133" i="13"/>
  <c r="U133" i="13"/>
  <c r="V133" i="13" s="1"/>
  <c r="W136" i="13"/>
  <c r="U136" i="13"/>
  <c r="V136" i="13" s="1"/>
  <c r="U145" i="13"/>
  <c r="V145" i="13" s="1"/>
  <c r="W145" i="13"/>
  <c r="U164" i="13"/>
  <c r="V164" i="13" s="1"/>
  <c r="W164" i="13"/>
  <c r="U96" i="13"/>
  <c r="V96" i="13" s="1"/>
  <c r="W96" i="13"/>
  <c r="U165" i="13"/>
  <c r="V165" i="13" s="1"/>
  <c r="W165" i="13"/>
  <c r="U167" i="13"/>
  <c r="V167" i="13" s="1"/>
  <c r="W167" i="13"/>
  <c r="W6" i="13"/>
  <c r="U6" i="13"/>
  <c r="V6" i="13" s="1"/>
  <c r="W12" i="13"/>
  <c r="U12" i="13"/>
  <c r="V12" i="13" s="1"/>
  <c r="U146" i="13"/>
  <c r="V146" i="13" s="1"/>
  <c r="W146" i="13"/>
  <c r="U13" i="13"/>
  <c r="V13" i="13" s="1"/>
  <c r="W13" i="13"/>
  <c r="W63" i="13"/>
  <c r="U63" i="13"/>
  <c r="V63" i="13" s="1"/>
  <c r="U112" i="13"/>
  <c r="V112" i="13" s="1"/>
  <c r="W112" i="13"/>
  <c r="W3" i="13"/>
  <c r="U3" i="13"/>
  <c r="V3" i="13" s="1"/>
  <c r="W28" i="13"/>
  <c r="U28" i="13"/>
  <c r="V28" i="13" s="1"/>
  <c r="W57" i="13"/>
  <c r="U57" i="13"/>
  <c r="V57" i="13" s="1"/>
  <c r="W152" i="13"/>
  <c r="U152" i="13"/>
  <c r="V152" i="13" s="1"/>
  <c r="W159" i="13"/>
  <c r="U159" i="13"/>
  <c r="V159" i="13" s="1"/>
  <c r="U128" i="13"/>
  <c r="V128" i="13" s="1"/>
  <c r="W128" i="13"/>
  <c r="U149" i="13"/>
  <c r="V149" i="13" s="1"/>
  <c r="W149" i="13"/>
  <c r="W174" i="13"/>
  <c r="U174" i="13"/>
  <c r="V174" i="13" s="1"/>
  <c r="U19" i="13"/>
  <c r="V19" i="13" s="1"/>
  <c r="W19" i="13"/>
  <c r="W38" i="13"/>
  <c r="U38" i="13"/>
  <c r="V38" i="13" s="1"/>
  <c r="W44" i="13"/>
  <c r="U44" i="13"/>
  <c r="V44" i="13" s="1"/>
  <c r="W150" i="13"/>
  <c r="U150" i="13"/>
  <c r="V150" i="13" s="1"/>
  <c r="U16" i="13"/>
  <c r="V16" i="13" s="1"/>
  <c r="W16" i="13"/>
  <c r="W69" i="13"/>
  <c r="U69" i="13"/>
  <c r="V69" i="13" s="1"/>
  <c r="W73" i="13"/>
  <c r="U73" i="13"/>
  <c r="V73" i="13" s="1"/>
  <c r="W95" i="13"/>
  <c r="U95" i="13"/>
  <c r="V95" i="13" s="1"/>
  <c r="W35" i="13"/>
  <c r="U35" i="13"/>
  <c r="V35" i="13" s="1"/>
  <c r="W39" i="13"/>
  <c r="U39" i="13"/>
  <c r="V39" i="13" s="1"/>
  <c r="W60" i="13"/>
  <c r="U60" i="13"/>
  <c r="V60" i="13" s="1"/>
  <c r="W66" i="13"/>
  <c r="U66" i="13"/>
  <c r="V66" i="13" s="1"/>
  <c r="W92" i="13"/>
  <c r="U92" i="13"/>
  <c r="V92" i="13" s="1"/>
  <c r="U32" i="13"/>
  <c r="V32" i="13" s="1"/>
  <c r="W32" i="13"/>
  <c r="W58" i="13"/>
  <c r="U58" i="13"/>
  <c r="V58" i="13" s="1"/>
  <c r="W85" i="13"/>
  <c r="U85" i="13"/>
  <c r="V85" i="13" s="1"/>
  <c r="W89" i="13"/>
  <c r="U89" i="13"/>
  <c r="V89" i="13" s="1"/>
  <c r="W123" i="13"/>
  <c r="U123" i="13"/>
  <c r="V123" i="13" s="1"/>
  <c r="W188" i="13"/>
  <c r="U188" i="13"/>
  <c r="V188" i="13" s="1"/>
  <c r="W8" i="13"/>
  <c r="U8" i="13"/>
  <c r="V8" i="13" s="1"/>
  <c r="W51" i="13"/>
  <c r="U51" i="13"/>
  <c r="V51" i="13" s="1"/>
  <c r="W55" i="13"/>
  <c r="U55" i="13"/>
  <c r="V55" i="13" s="1"/>
  <c r="W82" i="13"/>
  <c r="U82" i="13"/>
  <c r="V82" i="13" s="1"/>
  <c r="W157" i="13"/>
  <c r="U157" i="13"/>
  <c r="V157" i="13" s="1"/>
  <c r="R170" i="13"/>
  <c r="S170" i="13" s="1"/>
  <c r="T170" i="13" s="1"/>
  <c r="W227" i="13"/>
  <c r="U227" i="13"/>
  <c r="V227" i="13" s="1"/>
  <c r="W286" i="13"/>
  <c r="U286" i="13"/>
  <c r="V286" i="13" s="1"/>
  <c r="W328" i="13"/>
  <c r="U328" i="13"/>
  <c r="V328" i="13" s="1"/>
  <c r="U241" i="13"/>
  <c r="V241" i="13" s="1"/>
  <c r="W241" i="13"/>
  <c r="U244" i="13"/>
  <c r="V244" i="13" s="1"/>
  <c r="W244" i="13"/>
  <c r="W265" i="13"/>
  <c r="U265" i="13"/>
  <c r="V265" i="13" s="1"/>
  <c r="W294" i="13"/>
  <c r="U294" i="13"/>
  <c r="V294" i="13" s="1"/>
  <c r="W300" i="13"/>
  <c r="U300" i="13"/>
  <c r="V300" i="13" s="1"/>
  <c r="W303" i="13"/>
  <c r="U303" i="13"/>
  <c r="V303" i="13" s="1"/>
  <c r="W357" i="13"/>
  <c r="U357" i="13"/>
  <c r="V357" i="13" s="1"/>
  <c r="W360" i="13"/>
  <c r="U360" i="13"/>
  <c r="V360" i="13" s="1"/>
  <c r="R138" i="13"/>
  <c r="S138" i="13" s="1"/>
  <c r="T138" i="13" s="1"/>
  <c r="W242" i="13"/>
  <c r="U242" i="13"/>
  <c r="V242" i="13" s="1"/>
  <c r="W245" i="13"/>
  <c r="U245" i="13"/>
  <c r="V245" i="13" s="1"/>
  <c r="W254" i="13"/>
  <c r="U254" i="13"/>
  <c r="V254" i="13" s="1"/>
  <c r="W298" i="13"/>
  <c r="U298" i="13"/>
  <c r="V298" i="13" s="1"/>
  <c r="U209" i="13"/>
  <c r="V209" i="13" s="1"/>
  <c r="W209" i="13"/>
  <c r="U212" i="13"/>
  <c r="V212" i="13" s="1"/>
  <c r="W212" i="13"/>
  <c r="W219" i="13"/>
  <c r="U219" i="13"/>
  <c r="V219" i="13" s="1"/>
  <c r="W262" i="13"/>
  <c r="U262" i="13"/>
  <c r="V262" i="13" s="1"/>
  <c r="W268" i="13"/>
  <c r="U268" i="13"/>
  <c r="V268" i="13" s="1"/>
  <c r="W271" i="13"/>
  <c r="U271" i="13"/>
  <c r="V271" i="13" s="1"/>
  <c r="W307" i="13"/>
  <c r="U307" i="13"/>
  <c r="V307" i="13" s="1"/>
  <c r="W346" i="13"/>
  <c r="U346" i="13"/>
  <c r="V346" i="13" s="1"/>
  <c r="U352" i="13"/>
  <c r="V352" i="13" s="1"/>
  <c r="W352" i="13"/>
  <c r="W263" i="13"/>
  <c r="U263" i="13"/>
  <c r="V263" i="13" s="1"/>
  <c r="W272" i="13"/>
  <c r="U272" i="13"/>
  <c r="V272" i="13" s="1"/>
  <c r="W319" i="13"/>
  <c r="U319" i="13"/>
  <c r="V319" i="13" s="1"/>
  <c r="U349" i="13"/>
  <c r="V349" i="13" s="1"/>
  <c r="W349" i="13"/>
  <c r="U166" i="13"/>
  <c r="V166" i="13" s="1"/>
  <c r="U198" i="13"/>
  <c r="V198" i="13" s="1"/>
  <c r="W230" i="13"/>
  <c r="U230" i="13"/>
  <c r="V230" i="13" s="1"/>
  <c r="W236" i="13"/>
  <c r="U236" i="13"/>
  <c r="V236" i="13" s="1"/>
  <c r="W239" i="13"/>
  <c r="U239" i="13"/>
  <c r="V239" i="13" s="1"/>
  <c r="W269" i="13"/>
  <c r="U269" i="13"/>
  <c r="V269" i="13" s="1"/>
  <c r="W275" i="13"/>
  <c r="U275" i="13"/>
  <c r="V275" i="13" s="1"/>
  <c r="R178" i="13"/>
  <c r="S178" i="13" s="1"/>
  <c r="T178" i="13" s="1"/>
  <c r="W199" i="13"/>
  <c r="U199" i="13"/>
  <c r="V199" i="13" s="1"/>
  <c r="W202" i="13"/>
  <c r="U202" i="13"/>
  <c r="V202" i="13" s="1"/>
  <c r="W204" i="13"/>
  <c r="U204" i="13"/>
  <c r="V204" i="13" s="1"/>
  <c r="W207" i="13"/>
  <c r="U207" i="13"/>
  <c r="V207" i="13" s="1"/>
  <c r="W234" i="13"/>
  <c r="U234" i="13"/>
  <c r="V234" i="13" s="1"/>
  <c r="U289" i="13"/>
  <c r="V289" i="13" s="1"/>
  <c r="W289" i="13"/>
  <c r="U292" i="13"/>
  <c r="V292" i="13" s="1"/>
  <c r="W292" i="13"/>
  <c r="W243" i="13"/>
  <c r="U243" i="13"/>
  <c r="V243" i="13" s="1"/>
  <c r="W293" i="13"/>
  <c r="U293" i="13"/>
  <c r="V293" i="13" s="1"/>
  <c r="U193" i="13"/>
  <c r="V193" i="13" s="1"/>
  <c r="W193" i="13"/>
  <c r="U257" i="13"/>
  <c r="V257" i="13" s="1"/>
  <c r="W257" i="13"/>
  <c r="U260" i="13"/>
  <c r="V260" i="13" s="1"/>
  <c r="W260" i="13"/>
  <c r="W267" i="13"/>
  <c r="U267" i="13"/>
  <c r="V267" i="13" s="1"/>
  <c r="W296" i="13"/>
  <c r="U296" i="13"/>
  <c r="V296" i="13" s="1"/>
  <c r="W310" i="13"/>
  <c r="U310" i="13"/>
  <c r="V310" i="13" s="1"/>
  <c r="U329" i="13"/>
  <c r="V329" i="13" s="1"/>
  <c r="W329" i="13"/>
  <c r="W338" i="13"/>
  <c r="U338" i="13"/>
  <c r="V338" i="13" s="1"/>
  <c r="W344" i="13"/>
  <c r="U344" i="13"/>
  <c r="V344" i="13" s="1"/>
  <c r="U180" i="13"/>
  <c r="V180" i="13" s="1"/>
  <c r="W180" i="13"/>
  <c r="R194" i="13"/>
  <c r="S194" i="13" s="1"/>
  <c r="T194" i="13" s="1"/>
  <c r="U196" i="13"/>
  <c r="V196" i="13" s="1"/>
  <c r="W196" i="13"/>
  <c r="W261" i="13"/>
  <c r="U261" i="13"/>
  <c r="V261" i="13" s="1"/>
  <c r="U341" i="13"/>
  <c r="V341" i="13" s="1"/>
  <c r="W341" i="13"/>
  <c r="R154" i="13"/>
  <c r="S154" i="13" s="1"/>
  <c r="T154" i="13" s="1"/>
  <c r="R181" i="13"/>
  <c r="S181" i="13" s="1"/>
  <c r="T181" i="13" s="1"/>
  <c r="R197" i="13"/>
  <c r="S197" i="13" s="1"/>
  <c r="T197" i="13" s="1"/>
  <c r="U225" i="13"/>
  <c r="V225" i="13" s="1"/>
  <c r="W225" i="13"/>
  <c r="U228" i="13"/>
  <c r="V228" i="13" s="1"/>
  <c r="W228" i="13"/>
  <c r="W278" i="13"/>
  <c r="U278" i="13"/>
  <c r="V278" i="13" s="1"/>
  <c r="W284" i="13"/>
  <c r="U284" i="13"/>
  <c r="V284" i="13" s="1"/>
  <c r="W287" i="13"/>
  <c r="U287" i="13"/>
  <c r="V287" i="13" s="1"/>
  <c r="U351" i="13"/>
  <c r="V351" i="13" s="1"/>
  <c r="W351" i="13"/>
  <c r="R158" i="13"/>
  <c r="S158" i="13" s="1"/>
  <c r="T158" i="13" s="1"/>
  <c r="R160" i="13"/>
  <c r="S160" i="13" s="1"/>
  <c r="T160" i="13" s="1"/>
  <c r="W191" i="13"/>
  <c r="U191" i="13"/>
  <c r="V191" i="13" s="1"/>
  <c r="R203" i="13"/>
  <c r="S203" i="13" s="1"/>
  <c r="T203" i="13" s="1"/>
  <c r="W238" i="13"/>
  <c r="U238" i="13"/>
  <c r="V238" i="13" s="1"/>
  <c r="W279" i="13"/>
  <c r="U279" i="13"/>
  <c r="V279" i="13" s="1"/>
  <c r="R162" i="13"/>
  <c r="S162" i="13" s="1"/>
  <c r="T162" i="13" s="1"/>
  <c r="W246" i="13"/>
  <c r="U246" i="13"/>
  <c r="V246" i="13" s="1"/>
  <c r="W252" i="13"/>
  <c r="U252" i="13"/>
  <c r="V252" i="13" s="1"/>
  <c r="W255" i="13"/>
  <c r="U255" i="13"/>
  <c r="V255" i="13" s="1"/>
  <c r="W256" i="13"/>
  <c r="U256" i="13"/>
  <c r="V256" i="13" s="1"/>
  <c r="U305" i="13"/>
  <c r="V305" i="13" s="1"/>
  <c r="W305" i="13"/>
  <c r="U308" i="13"/>
  <c r="V308" i="13" s="1"/>
  <c r="W308" i="13"/>
  <c r="W169" i="13"/>
  <c r="W214" i="13"/>
  <c r="U214" i="13"/>
  <c r="V214" i="13" s="1"/>
  <c r="W220" i="13"/>
  <c r="U220" i="13"/>
  <c r="V220" i="13" s="1"/>
  <c r="W223" i="13"/>
  <c r="U223" i="13"/>
  <c r="V223" i="13" s="1"/>
  <c r="W306" i="13"/>
  <c r="U306" i="13"/>
  <c r="V306" i="13" s="1"/>
  <c r="U333" i="13"/>
  <c r="V333" i="13" s="1"/>
  <c r="W333" i="13"/>
  <c r="R187" i="13"/>
  <c r="S187" i="13" s="1"/>
  <c r="T187" i="13" s="1"/>
  <c r="W215" i="13"/>
  <c r="U215" i="13"/>
  <c r="V215" i="13" s="1"/>
  <c r="U273" i="13"/>
  <c r="V273" i="13" s="1"/>
  <c r="W273" i="13"/>
  <c r="U276" i="13"/>
  <c r="V276" i="13" s="1"/>
  <c r="W276" i="13"/>
  <c r="U334" i="13"/>
  <c r="V334" i="13" s="1"/>
  <c r="W334" i="13"/>
  <c r="R359" i="13"/>
  <c r="S359" i="13" s="1"/>
  <c r="T359" i="13" s="1"/>
  <c r="U372" i="13"/>
  <c r="V372" i="13" s="1"/>
  <c r="W474" i="13"/>
  <c r="U474" i="13"/>
  <c r="V474" i="13" s="1"/>
  <c r="W511" i="13"/>
  <c r="U511" i="13"/>
  <c r="V511" i="13" s="1"/>
  <c r="U513" i="13"/>
  <c r="V513" i="13" s="1"/>
  <c r="W513" i="13"/>
  <c r="W516" i="13"/>
  <c r="U516" i="13"/>
  <c r="V516" i="13" s="1"/>
  <c r="U522" i="13"/>
  <c r="V522" i="13" s="1"/>
  <c r="W522" i="13"/>
  <c r="R335" i="13"/>
  <c r="S335" i="13" s="1"/>
  <c r="T335" i="13" s="1"/>
  <c r="W367" i="13"/>
  <c r="U367" i="13"/>
  <c r="V367" i="13" s="1"/>
  <c r="W378" i="13"/>
  <c r="U378" i="13"/>
  <c r="V378" i="13" s="1"/>
  <c r="W424" i="13"/>
  <c r="U424" i="13"/>
  <c r="V424" i="13" s="1"/>
  <c r="W427" i="13"/>
  <c r="U427" i="13"/>
  <c r="V427" i="13" s="1"/>
  <c r="W430" i="13"/>
  <c r="U430" i="13"/>
  <c r="V430" i="13" s="1"/>
  <c r="U464" i="13"/>
  <c r="V464" i="13" s="1"/>
  <c r="W464" i="13"/>
  <c r="W471" i="13"/>
  <c r="U471" i="13"/>
  <c r="V471" i="13" s="1"/>
  <c r="W508" i="13"/>
  <c r="U508" i="13"/>
  <c r="V508" i="13" s="1"/>
  <c r="R342" i="13"/>
  <c r="S342" i="13" s="1"/>
  <c r="T342" i="13" s="1"/>
  <c r="W381" i="13"/>
  <c r="U381" i="13"/>
  <c r="V381" i="13" s="1"/>
  <c r="U384" i="13"/>
  <c r="V384" i="13" s="1"/>
  <c r="W384" i="13"/>
  <c r="W421" i="13"/>
  <c r="U421" i="13"/>
  <c r="V421" i="13" s="1"/>
  <c r="W428" i="13"/>
  <c r="U428" i="13"/>
  <c r="V428" i="13" s="1"/>
  <c r="W461" i="13"/>
  <c r="U461" i="13"/>
  <c r="V461" i="13" s="1"/>
  <c r="U483" i="13"/>
  <c r="V483" i="13" s="1"/>
  <c r="W483" i="13"/>
  <c r="U525" i="13"/>
  <c r="V525" i="13" s="1"/>
  <c r="W525" i="13"/>
  <c r="W528" i="13"/>
  <c r="U528" i="13"/>
  <c r="V528" i="13" s="1"/>
  <c r="R327" i="13"/>
  <c r="S327" i="13" s="1"/>
  <c r="T327" i="13" s="1"/>
  <c r="R337" i="13"/>
  <c r="S337" i="13" s="1"/>
  <c r="T337" i="13" s="1"/>
  <c r="W440" i="13"/>
  <c r="U440" i="13"/>
  <c r="V440" i="13" s="1"/>
  <c r="W443" i="13"/>
  <c r="U443" i="13"/>
  <c r="V443" i="13" s="1"/>
  <c r="W446" i="13"/>
  <c r="U446" i="13"/>
  <c r="V446" i="13" s="1"/>
  <c r="U480" i="13"/>
  <c r="V480" i="13" s="1"/>
  <c r="W480" i="13"/>
  <c r="U400" i="13"/>
  <c r="V400" i="13" s="1"/>
  <c r="W400" i="13"/>
  <c r="W407" i="13"/>
  <c r="U407" i="13"/>
  <c r="V407" i="13" s="1"/>
  <c r="W437" i="13"/>
  <c r="U437" i="13"/>
  <c r="V437" i="13" s="1"/>
  <c r="W441" i="13"/>
  <c r="U441" i="13"/>
  <c r="V441" i="13" s="1"/>
  <c r="W447" i="13"/>
  <c r="U447" i="13"/>
  <c r="V447" i="13" s="1"/>
  <c r="W477" i="13"/>
  <c r="U477" i="13"/>
  <c r="V477" i="13" s="1"/>
  <c r="W481" i="13"/>
  <c r="U481" i="13"/>
  <c r="V481" i="13" s="1"/>
  <c r="U348" i="13"/>
  <c r="V348" i="13" s="1"/>
  <c r="W373" i="13"/>
  <c r="U373" i="13"/>
  <c r="V373" i="13" s="1"/>
  <c r="W376" i="13"/>
  <c r="U376" i="13"/>
  <c r="V376" i="13" s="1"/>
  <c r="W397" i="13"/>
  <c r="U397" i="13"/>
  <c r="V397" i="13" s="1"/>
  <c r="R353" i="13"/>
  <c r="S353" i="13" s="1"/>
  <c r="T353" i="13" s="1"/>
  <c r="W377" i="13"/>
  <c r="U377" i="13"/>
  <c r="V377" i="13" s="1"/>
  <c r="W379" i="13"/>
  <c r="U379" i="13"/>
  <c r="V379" i="13" s="1"/>
  <c r="W456" i="13"/>
  <c r="U456" i="13"/>
  <c r="V456" i="13" s="1"/>
  <c r="W459" i="13"/>
  <c r="U459" i="13"/>
  <c r="V459" i="13" s="1"/>
  <c r="W462" i="13"/>
  <c r="U462" i="13"/>
  <c r="V462" i="13" s="1"/>
  <c r="U496" i="13"/>
  <c r="V496" i="13" s="1"/>
  <c r="W496" i="13"/>
  <c r="U514" i="13"/>
  <c r="V514" i="13" s="1"/>
  <c r="W514" i="13"/>
  <c r="U518" i="13"/>
  <c r="V518" i="13" s="1"/>
  <c r="W518" i="13"/>
  <c r="R343" i="13"/>
  <c r="S343" i="13" s="1"/>
  <c r="T343" i="13" s="1"/>
  <c r="R345" i="13"/>
  <c r="S345" i="13" s="1"/>
  <c r="T345" i="13" s="1"/>
  <c r="W382" i="13"/>
  <c r="W386" i="13"/>
  <c r="U386" i="13"/>
  <c r="V386" i="13" s="1"/>
  <c r="U416" i="13"/>
  <c r="V416" i="13" s="1"/>
  <c r="W416" i="13"/>
  <c r="W420" i="13"/>
  <c r="U420" i="13"/>
  <c r="V420" i="13" s="1"/>
  <c r="W453" i="13"/>
  <c r="U453" i="13"/>
  <c r="V453" i="13" s="1"/>
  <c r="W460" i="13"/>
  <c r="U460" i="13"/>
  <c r="V460" i="13" s="1"/>
  <c r="W493" i="13"/>
  <c r="U493" i="13"/>
  <c r="V493" i="13" s="1"/>
  <c r="U526" i="13"/>
  <c r="V526" i="13" s="1"/>
  <c r="W526" i="13"/>
  <c r="U529" i="13"/>
  <c r="V529" i="13" s="1"/>
  <c r="W529" i="13"/>
  <c r="W577" i="13"/>
  <c r="U577" i="13"/>
  <c r="V577" i="13" s="1"/>
  <c r="U371" i="13"/>
  <c r="V371" i="13" s="1"/>
  <c r="W371" i="13"/>
  <c r="W383" i="13"/>
  <c r="U383" i="13"/>
  <c r="V383" i="13" s="1"/>
  <c r="W413" i="13"/>
  <c r="U413" i="13"/>
  <c r="V413" i="13" s="1"/>
  <c r="U355" i="13"/>
  <c r="V355" i="13" s="1"/>
  <c r="W355" i="13"/>
  <c r="W365" i="13"/>
  <c r="U365" i="13"/>
  <c r="V365" i="13" s="1"/>
  <c r="U368" i="13"/>
  <c r="V368" i="13" s="1"/>
  <c r="W368" i="13"/>
  <c r="W442" i="13"/>
  <c r="U442" i="13"/>
  <c r="V442" i="13" s="1"/>
  <c r="W472" i="13"/>
  <c r="U472" i="13"/>
  <c r="V472" i="13" s="1"/>
  <c r="W475" i="13"/>
  <c r="U475" i="13"/>
  <c r="V475" i="13" s="1"/>
  <c r="W478" i="13"/>
  <c r="U478" i="13"/>
  <c r="V478" i="13" s="1"/>
  <c r="W482" i="13"/>
  <c r="U482" i="13"/>
  <c r="V482" i="13" s="1"/>
  <c r="W369" i="13"/>
  <c r="U369" i="13"/>
  <c r="V369" i="13" s="1"/>
  <c r="W392" i="13"/>
  <c r="U392" i="13"/>
  <c r="V392" i="13" s="1"/>
  <c r="W395" i="13"/>
  <c r="U395" i="13"/>
  <c r="V395" i="13" s="1"/>
  <c r="W398" i="13"/>
  <c r="U398" i="13"/>
  <c r="V398" i="13" s="1"/>
  <c r="U432" i="13"/>
  <c r="V432" i="13" s="1"/>
  <c r="W432" i="13"/>
  <c r="W439" i="13"/>
  <c r="U439" i="13"/>
  <c r="V439" i="13" s="1"/>
  <c r="W469" i="13"/>
  <c r="U469" i="13"/>
  <c r="V469" i="13" s="1"/>
  <c r="W479" i="13"/>
  <c r="U479" i="13"/>
  <c r="V479" i="13" s="1"/>
  <c r="W503" i="13"/>
  <c r="U503" i="13"/>
  <c r="V503" i="13" s="1"/>
  <c r="U506" i="13"/>
  <c r="V506" i="13" s="1"/>
  <c r="W506" i="13"/>
  <c r="U339" i="13"/>
  <c r="V339" i="13" s="1"/>
  <c r="W389" i="13"/>
  <c r="U389" i="13"/>
  <c r="V389" i="13" s="1"/>
  <c r="W396" i="13"/>
  <c r="U396" i="13"/>
  <c r="V396" i="13" s="1"/>
  <c r="W429" i="13"/>
  <c r="U429" i="13"/>
  <c r="V429" i="13" s="1"/>
  <c r="U451" i="13"/>
  <c r="V451" i="13" s="1"/>
  <c r="W451" i="13"/>
  <c r="W524" i="13"/>
  <c r="U524" i="13"/>
  <c r="V524" i="13" s="1"/>
  <c r="R361" i="13"/>
  <c r="S361" i="13" s="1"/>
  <c r="T361" i="13" s="1"/>
  <c r="W488" i="13"/>
  <c r="U488" i="13"/>
  <c r="V488" i="13" s="1"/>
  <c r="W491" i="13"/>
  <c r="U491" i="13"/>
  <c r="V491" i="13" s="1"/>
  <c r="W494" i="13"/>
  <c r="U494" i="13"/>
  <c r="V494" i="13" s="1"/>
  <c r="W501" i="13"/>
  <c r="U501" i="13"/>
  <c r="V501" i="13" s="1"/>
  <c r="W554" i="13"/>
  <c r="U554" i="13"/>
  <c r="V554" i="13" s="1"/>
  <c r="W363" i="13"/>
  <c r="U363" i="13"/>
  <c r="V363" i="13" s="1"/>
  <c r="W408" i="13"/>
  <c r="U408" i="13"/>
  <c r="V408" i="13" s="1"/>
  <c r="W411" i="13"/>
  <c r="U411" i="13"/>
  <c r="V411" i="13" s="1"/>
  <c r="W414" i="13"/>
  <c r="U414" i="13"/>
  <c r="V414" i="13" s="1"/>
  <c r="U448" i="13"/>
  <c r="V448" i="13" s="1"/>
  <c r="W448" i="13"/>
  <c r="W452" i="13"/>
  <c r="U452" i="13"/>
  <c r="V452" i="13" s="1"/>
  <c r="W485" i="13"/>
  <c r="U485" i="13"/>
  <c r="V485" i="13" s="1"/>
  <c r="W492" i="13"/>
  <c r="U492" i="13"/>
  <c r="V492" i="13" s="1"/>
  <c r="U530" i="13"/>
  <c r="V530" i="13" s="1"/>
  <c r="W530" i="13"/>
  <c r="W405" i="13"/>
  <c r="U405" i="13"/>
  <c r="V405" i="13" s="1"/>
  <c r="W409" i="13"/>
  <c r="U409" i="13"/>
  <c r="V409" i="13" s="1"/>
  <c r="W415" i="13"/>
  <c r="U415" i="13"/>
  <c r="V415" i="13" s="1"/>
  <c r="W445" i="13"/>
  <c r="U445" i="13"/>
  <c r="V445" i="13" s="1"/>
  <c r="W449" i="13"/>
  <c r="U449" i="13"/>
  <c r="V449" i="13" s="1"/>
  <c r="R515" i="13"/>
  <c r="S515" i="13" s="1"/>
  <c r="T515" i="13" s="1"/>
  <c r="R551" i="13"/>
  <c r="S551" i="13" s="1"/>
  <c r="T551" i="13" s="1"/>
  <c r="W656" i="13"/>
  <c r="U656" i="13"/>
  <c r="V656" i="13" s="1"/>
  <c r="W658" i="13"/>
  <c r="U658" i="13"/>
  <c r="V658" i="13" s="1"/>
  <c r="W661" i="13"/>
  <c r="U661" i="13"/>
  <c r="V661" i="13" s="1"/>
  <c r="W664" i="13"/>
  <c r="U664" i="13"/>
  <c r="V664" i="13" s="1"/>
  <c r="R544" i="13"/>
  <c r="S544" i="13" s="1"/>
  <c r="T544" i="13" s="1"/>
  <c r="W565" i="13"/>
  <c r="W637" i="13"/>
  <c r="U637" i="13"/>
  <c r="V637" i="13" s="1"/>
  <c r="W650" i="13"/>
  <c r="U650" i="13"/>
  <c r="V650" i="13" s="1"/>
  <c r="W662" i="13"/>
  <c r="U662" i="13"/>
  <c r="V662" i="13" s="1"/>
  <c r="U679" i="13"/>
  <c r="V679" i="13" s="1"/>
  <c r="W679" i="13"/>
  <c r="W694" i="13"/>
  <c r="U694" i="13"/>
  <c r="V694" i="13" s="1"/>
  <c r="U700" i="13"/>
  <c r="V700" i="13" s="1"/>
  <c r="W700" i="13"/>
  <c r="W582" i="13"/>
  <c r="U582" i="13"/>
  <c r="V582" i="13" s="1"/>
  <c r="W610" i="13"/>
  <c r="U610" i="13"/>
  <c r="V610" i="13" s="1"/>
  <c r="U623" i="13"/>
  <c r="V623" i="13" s="1"/>
  <c r="W623" i="13"/>
  <c r="W628" i="13"/>
  <c r="U628" i="13"/>
  <c r="V628" i="13" s="1"/>
  <c r="W635" i="13"/>
  <c r="U635" i="13"/>
  <c r="V635" i="13" s="1"/>
  <c r="W647" i="13"/>
  <c r="U647" i="13"/>
  <c r="V647" i="13" s="1"/>
  <c r="W697" i="13"/>
  <c r="U697" i="13"/>
  <c r="V697" i="13" s="1"/>
  <c r="W710" i="13"/>
  <c r="U710" i="13"/>
  <c r="V710" i="13" s="1"/>
  <c r="W721" i="13"/>
  <c r="U721" i="13"/>
  <c r="V721" i="13" s="1"/>
  <c r="R519" i="13"/>
  <c r="S519" i="13" s="1"/>
  <c r="T519" i="13" s="1"/>
  <c r="U532" i="13"/>
  <c r="V532" i="13" s="1"/>
  <c r="W611" i="13"/>
  <c r="U611" i="13"/>
  <c r="V611" i="13" s="1"/>
  <c r="W613" i="13"/>
  <c r="U613" i="13"/>
  <c r="V613" i="13" s="1"/>
  <c r="U673" i="13"/>
  <c r="V673" i="13" s="1"/>
  <c r="W673" i="13"/>
  <c r="U676" i="13"/>
  <c r="V676" i="13" s="1"/>
  <c r="W676" i="13"/>
  <c r="W617" i="13"/>
  <c r="U617" i="13"/>
  <c r="V617" i="13" s="1"/>
  <c r="W546" i="13"/>
  <c r="U556" i="13"/>
  <c r="V556" i="13" s="1"/>
  <c r="W569" i="13"/>
  <c r="U569" i="13"/>
  <c r="V569" i="13" s="1"/>
  <c r="W653" i="13"/>
  <c r="U653" i="13"/>
  <c r="V653" i="13" s="1"/>
  <c r="W692" i="13"/>
  <c r="U692" i="13"/>
  <c r="V692" i="13" s="1"/>
  <c r="R502" i="13"/>
  <c r="S502" i="13" s="1"/>
  <c r="T502" i="13" s="1"/>
  <c r="R527" i="13"/>
  <c r="S527" i="13" s="1"/>
  <c r="T527" i="13" s="1"/>
  <c r="R547" i="13"/>
  <c r="S547" i="13" s="1"/>
  <c r="T547" i="13" s="1"/>
  <c r="W605" i="13"/>
  <c r="U605" i="13"/>
  <c r="V605" i="13" s="1"/>
  <c r="W651" i="13"/>
  <c r="U651" i="13"/>
  <c r="V651" i="13" s="1"/>
  <c r="W663" i="13"/>
  <c r="U663" i="13"/>
  <c r="V663" i="13" s="1"/>
  <c r="W689" i="13"/>
  <c r="U689" i="13"/>
  <c r="V689" i="13" s="1"/>
  <c r="W713" i="13"/>
  <c r="U713" i="13"/>
  <c r="V713" i="13" s="1"/>
  <c r="R531" i="13"/>
  <c r="S531" i="13" s="1"/>
  <c r="T531" i="13" s="1"/>
  <c r="R538" i="13"/>
  <c r="S538" i="13" s="1"/>
  <c r="T538" i="13" s="1"/>
  <c r="R552" i="13"/>
  <c r="S552" i="13" s="1"/>
  <c r="T552" i="13" s="1"/>
  <c r="W624" i="13"/>
  <c r="U624" i="13"/>
  <c r="V624" i="13" s="1"/>
  <c r="W626" i="13"/>
  <c r="U626" i="13"/>
  <c r="V626" i="13" s="1"/>
  <c r="U636" i="13"/>
  <c r="V636" i="13" s="1"/>
  <c r="W636" i="13"/>
  <c r="W686" i="13"/>
  <c r="U686" i="13"/>
  <c r="V686" i="13" s="1"/>
  <c r="W702" i="13"/>
  <c r="U702" i="13"/>
  <c r="V702" i="13" s="1"/>
  <c r="R567" i="13"/>
  <c r="S567" i="13" s="1"/>
  <c r="T567" i="13" s="1"/>
  <c r="R592" i="13"/>
  <c r="S592" i="13" s="1"/>
  <c r="T592" i="13" s="1"/>
  <c r="W609" i="13"/>
  <c r="U609" i="13"/>
  <c r="V609" i="13" s="1"/>
  <c r="W629" i="13"/>
  <c r="U629" i="13"/>
  <c r="V629" i="13" s="1"/>
  <c r="U668" i="13"/>
  <c r="V668" i="13" s="1"/>
  <c r="W668" i="13"/>
  <c r="W726" i="13"/>
  <c r="U726" i="13"/>
  <c r="V726" i="13" s="1"/>
  <c r="W740" i="13"/>
  <c r="U740" i="13"/>
  <c r="V740" i="13" s="1"/>
  <c r="W549" i="13"/>
  <c r="R555" i="13"/>
  <c r="S555" i="13" s="1"/>
  <c r="T555" i="13" s="1"/>
  <c r="R570" i="13"/>
  <c r="S570" i="13" s="1"/>
  <c r="T570" i="13" s="1"/>
  <c r="W594" i="13"/>
  <c r="U594" i="13"/>
  <c r="V594" i="13" s="1"/>
  <c r="W630" i="13"/>
  <c r="U630" i="13"/>
  <c r="V630" i="13" s="1"/>
  <c r="W711" i="13"/>
  <c r="U711" i="13"/>
  <c r="V711" i="13" s="1"/>
  <c r="W705" i="13"/>
  <c r="U705" i="13"/>
  <c r="V705" i="13" s="1"/>
  <c r="U512" i="13"/>
  <c r="V512" i="13" s="1"/>
  <c r="W557" i="13"/>
  <c r="U557" i="13"/>
  <c r="V557" i="13" s="1"/>
  <c r="W597" i="13"/>
  <c r="U597" i="13"/>
  <c r="V597" i="13" s="1"/>
  <c r="U652" i="13"/>
  <c r="V652" i="13" s="1"/>
  <c r="W652" i="13"/>
  <c r="W545" i="13"/>
  <c r="U545" i="13"/>
  <c r="V545" i="13" s="1"/>
  <c r="W583" i="13"/>
  <c r="U583" i="13"/>
  <c r="V583" i="13" s="1"/>
  <c r="W589" i="13"/>
  <c r="U589" i="13"/>
  <c r="V589" i="13" s="1"/>
  <c r="W621" i="13"/>
  <c r="U621" i="13"/>
  <c r="V621" i="13" s="1"/>
  <c r="W642" i="13"/>
  <c r="U642" i="13"/>
  <c r="V642" i="13" s="1"/>
  <c r="W645" i="13"/>
  <c r="U645" i="13"/>
  <c r="V645" i="13" s="1"/>
  <c r="U684" i="13"/>
  <c r="V684" i="13" s="1"/>
  <c r="W684" i="13"/>
  <c r="U712" i="13"/>
  <c r="V712" i="13" s="1"/>
  <c r="W712" i="13"/>
  <c r="W760" i="13"/>
  <c r="U760" i="13"/>
  <c r="V760" i="13" s="1"/>
  <c r="R539" i="13"/>
  <c r="S539" i="13" s="1"/>
  <c r="T539" i="13" s="1"/>
  <c r="W612" i="13"/>
  <c r="U612" i="13"/>
  <c r="V612" i="13" s="1"/>
  <c r="W634" i="13"/>
  <c r="U634" i="13"/>
  <c r="V634" i="13" s="1"/>
  <c r="W646" i="13"/>
  <c r="U646" i="13"/>
  <c r="V646" i="13" s="1"/>
  <c r="W681" i="13"/>
  <c r="U681" i="13"/>
  <c r="V681" i="13" s="1"/>
  <c r="W562" i="13"/>
  <c r="W578" i="13"/>
  <c r="U578" i="13"/>
  <c r="V578" i="13" s="1"/>
  <c r="W631" i="13"/>
  <c r="U631" i="13"/>
  <c r="V631" i="13" s="1"/>
  <c r="W678" i="13"/>
  <c r="U678" i="13"/>
  <c r="V678" i="13" s="1"/>
  <c r="W550" i="13"/>
  <c r="R563" i="13"/>
  <c r="S563" i="13" s="1"/>
  <c r="T563" i="13" s="1"/>
  <c r="W568" i="13"/>
  <c r="U568" i="13"/>
  <c r="V568" i="13" s="1"/>
  <c r="R579" i="13"/>
  <c r="S579" i="13" s="1"/>
  <c r="T579" i="13" s="1"/>
  <c r="W669" i="13"/>
  <c r="U669" i="13"/>
  <c r="V669" i="13" s="1"/>
  <c r="W742" i="13"/>
  <c r="U742" i="13"/>
  <c r="V742" i="13" s="1"/>
  <c r="W776" i="13"/>
  <c r="U776" i="13"/>
  <c r="V776" i="13" s="1"/>
  <c r="R699" i="13"/>
  <c r="S699" i="13" s="1"/>
  <c r="T699" i="13" s="1"/>
  <c r="R701" i="13"/>
  <c r="S701" i="13" s="1"/>
  <c r="T701" i="13" s="1"/>
  <c r="U709" i="13"/>
  <c r="V709" i="13" s="1"/>
  <c r="R717" i="13"/>
  <c r="S717" i="13" s="1"/>
  <c r="T717" i="13" s="1"/>
  <c r="U734" i="13"/>
  <c r="V734" i="13" s="1"/>
  <c r="W809" i="13"/>
  <c r="U809" i="13"/>
  <c r="V809" i="13" s="1"/>
  <c r="U812" i="13"/>
  <c r="V812" i="13" s="1"/>
  <c r="W812" i="13"/>
  <c r="U847" i="13"/>
  <c r="V847" i="13" s="1"/>
  <c r="W847" i="13"/>
  <c r="R677" i="13"/>
  <c r="S677" i="13" s="1"/>
  <c r="T677" i="13" s="1"/>
  <c r="R683" i="13"/>
  <c r="S683" i="13" s="1"/>
  <c r="T683" i="13" s="1"/>
  <c r="R685" i="13"/>
  <c r="S685" i="13" s="1"/>
  <c r="T685" i="13" s="1"/>
  <c r="R691" i="13"/>
  <c r="S691" i="13" s="1"/>
  <c r="T691" i="13" s="1"/>
  <c r="R693" i="13"/>
  <c r="S693" i="13" s="1"/>
  <c r="T693" i="13" s="1"/>
  <c r="R722" i="13"/>
  <c r="S722" i="13" s="1"/>
  <c r="T722" i="13" s="1"/>
  <c r="W729" i="13"/>
  <c r="U729" i="13"/>
  <c r="V729" i="13" s="1"/>
  <c r="R810" i="13"/>
  <c r="S810" i="13" s="1"/>
  <c r="T810" i="13" s="1"/>
  <c r="W815" i="13"/>
  <c r="W707" i="13"/>
  <c r="U707" i="13"/>
  <c r="V707" i="13" s="1"/>
  <c r="R730" i="13"/>
  <c r="S730" i="13" s="1"/>
  <c r="T730" i="13" s="1"/>
  <c r="W737" i="13"/>
  <c r="U737" i="13"/>
  <c r="V737" i="13" s="1"/>
  <c r="W777" i="13"/>
  <c r="U777" i="13"/>
  <c r="V777" i="13" s="1"/>
  <c r="U780" i="13"/>
  <c r="V780" i="13" s="1"/>
  <c r="W780" i="13"/>
  <c r="W807" i="13"/>
  <c r="U807" i="13"/>
  <c r="V807" i="13" s="1"/>
  <c r="W822" i="13"/>
  <c r="U822" i="13"/>
  <c r="V822" i="13" s="1"/>
  <c r="W830" i="13"/>
  <c r="U830" i="13"/>
  <c r="V830" i="13" s="1"/>
  <c r="W833" i="13"/>
  <c r="U833" i="13"/>
  <c r="V833" i="13" s="1"/>
  <c r="U842" i="13"/>
  <c r="V842" i="13" s="1"/>
  <c r="W842" i="13"/>
  <c r="W920" i="13"/>
  <c r="U920" i="13"/>
  <c r="V920" i="13" s="1"/>
  <c r="W922" i="13"/>
  <c r="U922" i="13"/>
  <c r="V922" i="13" s="1"/>
  <c r="W925" i="13"/>
  <c r="U925" i="13"/>
  <c r="V925" i="13" s="1"/>
  <c r="U732" i="13"/>
  <c r="V732" i="13" s="1"/>
  <c r="W732" i="13"/>
  <c r="W738" i="13"/>
  <c r="U738" i="13"/>
  <c r="V738" i="13" s="1"/>
  <c r="W745" i="13"/>
  <c r="U745" i="13"/>
  <c r="V745" i="13" s="1"/>
  <c r="W778" i="13"/>
  <c r="U778" i="13"/>
  <c r="V778" i="13" s="1"/>
  <c r="W834" i="13"/>
  <c r="U834" i="13"/>
  <c r="V834" i="13" s="1"/>
  <c r="U843" i="13"/>
  <c r="V843" i="13" s="1"/>
  <c r="W843" i="13"/>
  <c r="U845" i="13"/>
  <c r="V845" i="13" s="1"/>
  <c r="W845" i="13"/>
  <c r="W857" i="13"/>
  <c r="U857" i="13"/>
  <c r="V857" i="13" s="1"/>
  <c r="R720" i="13"/>
  <c r="S720" i="13" s="1"/>
  <c r="T720" i="13" s="1"/>
  <c r="W727" i="13"/>
  <c r="U727" i="13"/>
  <c r="V727" i="13" s="1"/>
  <c r="U748" i="13"/>
  <c r="V748" i="13" s="1"/>
  <c r="W748" i="13"/>
  <c r="W784" i="13"/>
  <c r="U784" i="13"/>
  <c r="V784" i="13" s="1"/>
  <c r="W795" i="13"/>
  <c r="U795" i="13"/>
  <c r="V795" i="13" s="1"/>
  <c r="W798" i="13"/>
  <c r="U798" i="13"/>
  <c r="V798" i="13" s="1"/>
  <c r="W801" i="13"/>
  <c r="U801" i="13"/>
  <c r="V801" i="13" s="1"/>
  <c r="W1039" i="13"/>
  <c r="U1039" i="13"/>
  <c r="V1039" i="13" s="1"/>
  <c r="W1044" i="13"/>
  <c r="U1044" i="13"/>
  <c r="V1044" i="13" s="1"/>
  <c r="R741" i="13"/>
  <c r="S741" i="13" s="1"/>
  <c r="T741" i="13" s="1"/>
  <c r="W749" i="13"/>
  <c r="U749" i="13"/>
  <c r="V749" i="13" s="1"/>
  <c r="W751" i="13"/>
  <c r="R706" i="13"/>
  <c r="S706" i="13" s="1"/>
  <c r="T706" i="13" s="1"/>
  <c r="W752" i="13"/>
  <c r="U752" i="13"/>
  <c r="V752" i="13" s="1"/>
  <c r="W766" i="13"/>
  <c r="U766" i="13"/>
  <c r="V766" i="13" s="1"/>
  <c r="W769" i="13"/>
  <c r="U769" i="13"/>
  <c r="V769" i="13" s="1"/>
  <c r="R704" i="13"/>
  <c r="S704" i="13" s="1"/>
  <c r="T704" i="13" s="1"/>
  <c r="R723" i="13"/>
  <c r="S723" i="13" s="1"/>
  <c r="T723" i="13" s="1"/>
  <c r="R736" i="13"/>
  <c r="S736" i="13" s="1"/>
  <c r="T736" i="13" s="1"/>
  <c r="W825" i="13"/>
  <c r="U825" i="13"/>
  <c r="V825" i="13" s="1"/>
  <c r="U828" i="13"/>
  <c r="V828" i="13" s="1"/>
  <c r="W828" i="13"/>
  <c r="W1012" i="13"/>
  <c r="U1012" i="13"/>
  <c r="V1012" i="13" s="1"/>
  <c r="R674" i="13"/>
  <c r="S674" i="13" s="1"/>
  <c r="T674" i="13" s="1"/>
  <c r="W829" i="13"/>
  <c r="U829" i="13"/>
  <c r="V829" i="13" s="1"/>
  <c r="R680" i="13"/>
  <c r="S680" i="13" s="1"/>
  <c r="T680" i="13" s="1"/>
  <c r="R688" i="13"/>
  <c r="S688" i="13" s="1"/>
  <c r="T688" i="13" s="1"/>
  <c r="R696" i="13"/>
  <c r="S696" i="13" s="1"/>
  <c r="T696" i="13" s="1"/>
  <c r="R739" i="13"/>
  <c r="S739" i="13" s="1"/>
  <c r="T739" i="13" s="1"/>
  <c r="W793" i="13"/>
  <c r="U793" i="13"/>
  <c r="V793" i="13" s="1"/>
  <c r="U796" i="13"/>
  <c r="V796" i="13" s="1"/>
  <c r="W796" i="13"/>
  <c r="W835" i="13"/>
  <c r="U835" i="13"/>
  <c r="V835" i="13" s="1"/>
  <c r="W838" i="13"/>
  <c r="U838" i="13"/>
  <c r="V838" i="13" s="1"/>
  <c r="W888" i="13"/>
  <c r="U888" i="13"/>
  <c r="V888" i="13" s="1"/>
  <c r="W890" i="13"/>
  <c r="U890" i="13"/>
  <c r="V890" i="13" s="1"/>
  <c r="R690" i="13"/>
  <c r="S690" i="13" s="1"/>
  <c r="T690" i="13" s="1"/>
  <c r="R698" i="13"/>
  <c r="S698" i="13" s="1"/>
  <c r="T698" i="13" s="1"/>
  <c r="W708" i="13"/>
  <c r="U708" i="13"/>
  <c r="V708" i="13" s="1"/>
  <c r="R794" i="13"/>
  <c r="S794" i="13" s="1"/>
  <c r="T794" i="13" s="1"/>
  <c r="W797" i="13"/>
  <c r="U797" i="13"/>
  <c r="V797" i="13" s="1"/>
  <c r="W808" i="13"/>
  <c r="U808" i="13"/>
  <c r="V808" i="13" s="1"/>
  <c r="W980" i="13"/>
  <c r="U980" i="13"/>
  <c r="V980" i="13" s="1"/>
  <c r="R682" i="13"/>
  <c r="S682" i="13" s="1"/>
  <c r="T682" i="13" s="1"/>
  <c r="W761" i="13"/>
  <c r="U761" i="13"/>
  <c r="V761" i="13" s="1"/>
  <c r="U764" i="13"/>
  <c r="V764" i="13" s="1"/>
  <c r="W764" i="13"/>
  <c r="W791" i="13"/>
  <c r="U791" i="13"/>
  <c r="V791" i="13" s="1"/>
  <c r="W800" i="13"/>
  <c r="U800" i="13"/>
  <c r="V800" i="13" s="1"/>
  <c r="W803" i="13"/>
  <c r="U803" i="13"/>
  <c r="V803" i="13" s="1"/>
  <c r="W811" i="13"/>
  <c r="U811" i="13"/>
  <c r="V811" i="13" s="1"/>
  <c r="W814" i="13"/>
  <c r="U814" i="13"/>
  <c r="V814" i="13" s="1"/>
  <c r="W817" i="13"/>
  <c r="U817" i="13"/>
  <c r="V817" i="13" s="1"/>
  <c r="U718" i="13"/>
  <c r="V718" i="13" s="1"/>
  <c r="R762" i="13"/>
  <c r="S762" i="13" s="1"/>
  <c r="T762" i="13" s="1"/>
  <c r="W788" i="13"/>
  <c r="U788" i="13"/>
  <c r="V788" i="13" s="1"/>
  <c r="W818" i="13"/>
  <c r="U818" i="13"/>
  <c r="V818" i="13" s="1"/>
  <c r="W852" i="13"/>
  <c r="U852" i="13"/>
  <c r="V852" i="13" s="1"/>
  <c r="R714" i="13"/>
  <c r="S714" i="13" s="1"/>
  <c r="T714" i="13" s="1"/>
  <c r="W731" i="13"/>
  <c r="U731" i="13"/>
  <c r="V731" i="13" s="1"/>
  <c r="W759" i="13"/>
  <c r="U759" i="13"/>
  <c r="V759" i="13" s="1"/>
  <c r="W779" i="13"/>
  <c r="U779" i="13"/>
  <c r="V779" i="13" s="1"/>
  <c r="W782" i="13"/>
  <c r="U782" i="13"/>
  <c r="V782" i="13" s="1"/>
  <c r="W785" i="13"/>
  <c r="U785" i="13"/>
  <c r="V785" i="13" s="1"/>
  <c r="U844" i="13"/>
  <c r="V844" i="13" s="1"/>
  <c r="W844" i="13"/>
  <c r="W951" i="13"/>
  <c r="U951" i="13"/>
  <c r="V951" i="13" s="1"/>
  <c r="W786" i="13"/>
  <c r="U786" i="13"/>
  <c r="V786" i="13" s="1"/>
  <c r="U716" i="13"/>
  <c r="V716" i="13" s="1"/>
  <c r="W716" i="13"/>
  <c r="W750" i="13"/>
  <c r="U750" i="13"/>
  <c r="V750" i="13" s="1"/>
  <c r="W753" i="13"/>
  <c r="U753" i="13"/>
  <c r="V753" i="13" s="1"/>
  <c r="W868" i="13"/>
  <c r="U868" i="13"/>
  <c r="V868" i="13" s="1"/>
  <c r="W908" i="13"/>
  <c r="U908" i="13"/>
  <c r="V908" i="13" s="1"/>
  <c r="W911" i="13"/>
  <c r="U911" i="13"/>
  <c r="V911" i="13" s="1"/>
  <c r="W940" i="13"/>
  <c r="U940" i="13"/>
  <c r="V940" i="13" s="1"/>
  <c r="W943" i="13"/>
  <c r="U943" i="13"/>
  <c r="V943" i="13" s="1"/>
  <c r="W945" i="13"/>
  <c r="R963" i="13"/>
  <c r="S963" i="13" s="1"/>
  <c r="T963" i="13" s="1"/>
  <c r="R966" i="13"/>
  <c r="S966" i="13" s="1"/>
  <c r="T966" i="13" s="1"/>
  <c r="R995" i="13"/>
  <c r="S995" i="13" s="1"/>
  <c r="T995" i="13" s="1"/>
  <c r="R998" i="13"/>
  <c r="S998" i="13" s="1"/>
  <c r="T998" i="13" s="1"/>
  <c r="R1027" i="13"/>
  <c r="S1027" i="13" s="1"/>
  <c r="T1027" i="13" s="1"/>
  <c r="R1030" i="13"/>
  <c r="S1030" i="13" s="1"/>
  <c r="T1030" i="13" s="1"/>
  <c r="R1059" i="13"/>
  <c r="S1059" i="13" s="1"/>
  <c r="T1059" i="13" s="1"/>
  <c r="W860" i="13"/>
  <c r="U860" i="13"/>
  <c r="V860" i="13" s="1"/>
  <c r="W896" i="13"/>
  <c r="U896" i="13"/>
  <c r="V896" i="13" s="1"/>
  <c r="W923" i="13"/>
  <c r="U923" i="13"/>
  <c r="V923" i="13" s="1"/>
  <c r="W928" i="13"/>
  <c r="U928" i="13"/>
  <c r="V928" i="13" s="1"/>
  <c r="W1036" i="13"/>
  <c r="U1036" i="13"/>
  <c r="V1036" i="13" s="1"/>
  <c r="R869" i="13"/>
  <c r="S869" i="13" s="1"/>
  <c r="T869" i="13" s="1"/>
  <c r="R872" i="13"/>
  <c r="S872" i="13" s="1"/>
  <c r="T872" i="13" s="1"/>
  <c r="W952" i="13"/>
  <c r="U952" i="13"/>
  <c r="V952" i="13" s="1"/>
  <c r="W954" i="13"/>
  <c r="U954" i="13"/>
  <c r="V954" i="13" s="1"/>
  <c r="W960" i="13"/>
  <c r="U960" i="13"/>
  <c r="V960" i="13" s="1"/>
  <c r="W986" i="13"/>
  <c r="U986" i="13"/>
  <c r="V986" i="13" s="1"/>
  <c r="W992" i="13"/>
  <c r="U992" i="13"/>
  <c r="V992" i="13" s="1"/>
  <c r="W1013" i="13"/>
  <c r="U1013" i="13"/>
  <c r="V1013" i="13" s="1"/>
  <c r="W1021" i="13"/>
  <c r="U1021" i="13"/>
  <c r="V1021" i="13" s="1"/>
  <c r="W1024" i="13"/>
  <c r="U1024" i="13"/>
  <c r="V1024" i="13" s="1"/>
  <c r="W1033" i="13"/>
  <c r="U1033" i="13"/>
  <c r="V1033" i="13" s="1"/>
  <c r="W1045" i="13"/>
  <c r="U1045" i="13"/>
  <c r="V1045" i="13" s="1"/>
  <c r="W1053" i="13"/>
  <c r="U1053" i="13"/>
  <c r="V1053" i="13" s="1"/>
  <c r="W1056" i="13"/>
  <c r="U1056" i="13"/>
  <c r="V1056" i="13" s="1"/>
  <c r="W853" i="13"/>
  <c r="U853" i="13"/>
  <c r="V853" i="13" s="1"/>
  <c r="W874" i="13"/>
  <c r="U874" i="13"/>
  <c r="V874" i="13" s="1"/>
  <c r="W914" i="13"/>
  <c r="U914" i="13"/>
  <c r="V914" i="13" s="1"/>
  <c r="W946" i="13"/>
  <c r="U946" i="13"/>
  <c r="V946" i="13" s="1"/>
  <c r="W984" i="13"/>
  <c r="U984" i="13"/>
  <c r="V984" i="13" s="1"/>
  <c r="W987" i="13"/>
  <c r="U987" i="13"/>
  <c r="V987" i="13" s="1"/>
  <c r="W1019" i="13"/>
  <c r="U1019" i="13"/>
  <c r="V1019" i="13" s="1"/>
  <c r="U1054" i="13"/>
  <c r="V1054" i="13" s="1"/>
  <c r="W1054" i="13"/>
  <c r="W846" i="13"/>
  <c r="R851" i="13"/>
  <c r="S851" i="13" s="1"/>
  <c r="T851" i="13" s="1"/>
  <c r="R856" i="13"/>
  <c r="S856" i="13" s="1"/>
  <c r="T856" i="13" s="1"/>
  <c r="W875" i="13"/>
  <c r="U875" i="13"/>
  <c r="V875" i="13" s="1"/>
  <c r="U958" i="13"/>
  <c r="V958" i="13" s="1"/>
  <c r="W958" i="13"/>
  <c r="W858" i="13"/>
  <c r="U858" i="13"/>
  <c r="V858" i="13" s="1"/>
  <c r="R867" i="13"/>
  <c r="S867" i="13" s="1"/>
  <c r="T867" i="13" s="1"/>
  <c r="R886" i="13"/>
  <c r="S886" i="13" s="1"/>
  <c r="T886" i="13" s="1"/>
  <c r="R889" i="13"/>
  <c r="S889" i="13" s="1"/>
  <c r="T889" i="13" s="1"/>
  <c r="R915" i="13"/>
  <c r="S915" i="13" s="1"/>
  <c r="T915" i="13" s="1"/>
  <c r="R918" i="13"/>
  <c r="S918" i="13" s="1"/>
  <c r="T918" i="13" s="1"/>
  <c r="R921" i="13"/>
  <c r="S921" i="13" s="1"/>
  <c r="T921" i="13" s="1"/>
  <c r="R947" i="13"/>
  <c r="S947" i="13" s="1"/>
  <c r="T947" i="13" s="1"/>
  <c r="R950" i="13"/>
  <c r="S950" i="13" s="1"/>
  <c r="T950" i="13" s="1"/>
  <c r="R870" i="13"/>
  <c r="S870" i="13" s="1"/>
  <c r="T870" i="13" s="1"/>
  <c r="W880" i="13"/>
  <c r="U880" i="13"/>
  <c r="V880" i="13" s="1"/>
  <c r="U894" i="13"/>
  <c r="V894" i="13" s="1"/>
  <c r="W894" i="13"/>
  <c r="U926" i="13"/>
  <c r="V926" i="13" s="1"/>
  <c r="W926" i="13"/>
  <c r="W932" i="13"/>
  <c r="U932" i="13"/>
  <c r="V932" i="13" s="1"/>
  <c r="W978" i="13"/>
  <c r="U978" i="13"/>
  <c r="V978" i="13" s="1"/>
  <c r="W1010" i="13"/>
  <c r="U1010" i="13"/>
  <c r="V1010" i="13" s="1"/>
  <c r="W1042" i="13"/>
  <c r="U1042" i="13"/>
  <c r="V1042" i="13" s="1"/>
  <c r="R840" i="13"/>
  <c r="S840" i="13" s="1"/>
  <c r="T840" i="13" s="1"/>
  <c r="R854" i="13"/>
  <c r="S854" i="13" s="1"/>
  <c r="T854" i="13" s="1"/>
  <c r="R873" i="13"/>
  <c r="S873" i="13" s="1"/>
  <c r="T873" i="13" s="1"/>
  <c r="W895" i="13"/>
  <c r="U895" i="13"/>
  <c r="V895" i="13" s="1"/>
  <c r="W897" i="13"/>
  <c r="W927" i="13"/>
  <c r="U927" i="13"/>
  <c r="V927" i="13" s="1"/>
  <c r="R953" i="13"/>
  <c r="S953" i="13" s="1"/>
  <c r="T953" i="13" s="1"/>
  <c r="R979" i="13"/>
  <c r="S979" i="13" s="1"/>
  <c r="T979" i="13" s="1"/>
  <c r="R982" i="13"/>
  <c r="S982" i="13" s="1"/>
  <c r="T982" i="13" s="1"/>
  <c r="R1011" i="13"/>
  <c r="S1011" i="13" s="1"/>
  <c r="T1011" i="13" s="1"/>
  <c r="R1014" i="13"/>
  <c r="S1014" i="13" s="1"/>
  <c r="T1014" i="13" s="1"/>
  <c r="R1043" i="13"/>
  <c r="S1043" i="13" s="1"/>
  <c r="T1043" i="13" s="1"/>
  <c r="R1046" i="13"/>
  <c r="S1046" i="13" s="1"/>
  <c r="T1046" i="13" s="1"/>
  <c r="W864" i="13"/>
  <c r="U864" i="13"/>
  <c r="V864" i="13" s="1"/>
  <c r="W904" i="13"/>
  <c r="U904" i="13"/>
  <c r="V904" i="13" s="1"/>
  <c r="W906" i="13"/>
  <c r="U906" i="13"/>
  <c r="V906" i="13" s="1"/>
  <c r="W938" i="13"/>
  <c r="U938" i="13"/>
  <c r="V938" i="13" s="1"/>
  <c r="W961" i="13"/>
  <c r="W964" i="13"/>
  <c r="U964" i="13"/>
  <c r="V964" i="13" s="1"/>
  <c r="W996" i="13"/>
  <c r="U996" i="13"/>
  <c r="V996" i="13" s="1"/>
  <c r="W1023" i="13"/>
  <c r="U1023" i="13"/>
  <c r="V1023" i="13" s="1"/>
  <c r="W1028" i="13"/>
  <c r="U1028" i="13"/>
  <c r="V1028" i="13" s="1"/>
  <c r="W1055" i="13"/>
  <c r="U1055" i="13"/>
  <c r="V1055" i="13" s="1"/>
  <c r="W1060" i="13"/>
  <c r="U1060" i="13"/>
  <c r="V1060" i="13" s="1"/>
  <c r="W912" i="13"/>
  <c r="U912" i="13"/>
  <c r="V912" i="13" s="1"/>
  <c r="W944" i="13"/>
  <c r="U944" i="13"/>
  <c r="V944" i="13" s="1"/>
  <c r="W1052" i="13"/>
  <c r="U1052" i="13"/>
  <c r="V1052" i="13" s="1"/>
  <c r="W970" i="13"/>
  <c r="U970" i="13"/>
  <c r="V970" i="13" s="1"/>
  <c r="W973" i="13"/>
  <c r="U973" i="13"/>
  <c r="V973" i="13" s="1"/>
  <c r="W976" i="13"/>
  <c r="U976" i="13"/>
  <c r="V976" i="13" s="1"/>
  <c r="W1005" i="13"/>
  <c r="U1005" i="13"/>
  <c r="V1005" i="13" s="1"/>
  <c r="W1008" i="13"/>
  <c r="U1008" i="13"/>
  <c r="V1008" i="13" s="1"/>
  <c r="W1029" i="13"/>
  <c r="U1029" i="13"/>
  <c r="V1029" i="13" s="1"/>
  <c r="W1040" i="13"/>
  <c r="U1040" i="13"/>
  <c r="V1040" i="13" s="1"/>
  <c r="W1049" i="13"/>
  <c r="U1049" i="13"/>
  <c r="V1049" i="13" s="1"/>
  <c r="U878" i="13"/>
  <c r="V878" i="13" s="1"/>
  <c r="W878" i="13"/>
  <c r="W898" i="13"/>
  <c r="U898" i="13"/>
  <c r="V898" i="13" s="1"/>
  <c r="W968" i="13"/>
  <c r="U968" i="13"/>
  <c r="V968" i="13" s="1"/>
  <c r="W1003" i="13"/>
  <c r="U1003" i="13"/>
  <c r="V1003" i="13" s="1"/>
  <c r="U1006" i="13"/>
  <c r="V1006" i="13" s="1"/>
  <c r="W1006" i="13"/>
  <c r="U1038" i="13"/>
  <c r="V1038" i="13" s="1"/>
  <c r="W1038" i="13"/>
  <c r="R879" i="13"/>
  <c r="S879" i="13" s="1"/>
  <c r="T879" i="13" s="1"/>
  <c r="U884" i="13"/>
  <c r="V884" i="13" s="1"/>
  <c r="W881" i="13"/>
  <c r="R899" i="13"/>
  <c r="S899" i="13" s="1"/>
  <c r="T899" i="13" s="1"/>
  <c r="R905" i="13"/>
  <c r="S905" i="13" s="1"/>
  <c r="T905" i="13" s="1"/>
  <c r="R931" i="13"/>
  <c r="S931" i="13" s="1"/>
  <c r="T931" i="13" s="1"/>
  <c r="R934" i="13"/>
  <c r="S934" i="13" s="1"/>
  <c r="T934" i="13" s="1"/>
  <c r="R937" i="13"/>
  <c r="S937" i="13" s="1"/>
  <c r="T937" i="13" s="1"/>
  <c r="R863" i="13"/>
  <c r="S863" i="13" s="1"/>
  <c r="T863" i="13" s="1"/>
  <c r="R902" i="13"/>
  <c r="S902" i="13" s="1"/>
  <c r="T902" i="13" s="1"/>
  <c r="U910" i="13"/>
  <c r="V910" i="13" s="1"/>
  <c r="W910" i="13"/>
  <c r="W916" i="13"/>
  <c r="U916" i="13"/>
  <c r="V916" i="13" s="1"/>
  <c r="U942" i="13"/>
  <c r="V942" i="13" s="1"/>
  <c r="W942" i="13"/>
  <c r="W948" i="13"/>
  <c r="U948" i="13"/>
  <c r="V948" i="13" s="1"/>
  <c r="W962" i="13"/>
  <c r="U962" i="13"/>
  <c r="V962" i="13" s="1"/>
  <c r="W994" i="13"/>
  <c r="U994" i="13"/>
  <c r="V994" i="13" s="1"/>
  <c r="W1026" i="13"/>
  <c r="U1026" i="13"/>
  <c r="V1026" i="13" s="1"/>
  <c r="W1058" i="13"/>
  <c r="U1058" i="13"/>
  <c r="V1058" i="13" s="1"/>
  <c r="O959" i="12"/>
  <c r="P959" i="12" s="1"/>
  <c r="Q959" i="12" s="1"/>
  <c r="T959" i="12" s="1"/>
  <c r="O911" i="12"/>
  <c r="P911" i="12" s="1"/>
  <c r="Q911" i="12" s="1"/>
  <c r="O815" i="12"/>
  <c r="P815" i="12" s="1"/>
  <c r="Q815" i="12" s="1"/>
  <c r="T815" i="12" s="1"/>
  <c r="O896" i="12"/>
  <c r="P896" i="12" s="1"/>
  <c r="Q896" i="12" s="1"/>
  <c r="O112" i="12"/>
  <c r="P112" i="12" s="1"/>
  <c r="Q112" i="12" s="1"/>
  <c r="R112" i="12" s="1"/>
  <c r="S112" i="12" s="1"/>
  <c r="O336" i="12"/>
  <c r="P336" i="12" s="1"/>
  <c r="Q336" i="12" s="1"/>
  <c r="T336" i="12" s="1"/>
  <c r="T932" i="12"/>
  <c r="R932" i="12"/>
  <c r="S932" i="12" s="1"/>
  <c r="O60" i="12"/>
  <c r="P60" i="12" s="1"/>
  <c r="Q60" i="12" s="1"/>
  <c r="R60" i="12" s="1"/>
  <c r="S60" i="12" s="1"/>
  <c r="O335" i="12"/>
  <c r="P335" i="12" s="1"/>
  <c r="Q335" i="12" s="1"/>
  <c r="T335" i="12" s="1"/>
  <c r="O672" i="12"/>
  <c r="P672" i="12" s="1"/>
  <c r="Q672" i="12" s="1"/>
  <c r="R672" i="12" s="1"/>
  <c r="S672" i="12" s="1"/>
  <c r="O895" i="12"/>
  <c r="P895" i="12" s="1"/>
  <c r="Q895" i="12" s="1"/>
  <c r="T895" i="12" s="1"/>
  <c r="O908" i="12"/>
  <c r="P908" i="12" s="1"/>
  <c r="Q908" i="12" s="1"/>
  <c r="T908" i="12" s="1"/>
  <c r="O960" i="12"/>
  <c r="P960" i="12" s="1"/>
  <c r="Q960" i="12" s="1"/>
  <c r="T960" i="12" s="1"/>
  <c r="O988" i="12"/>
  <c r="P988" i="12" s="1"/>
  <c r="Q988" i="12" s="1"/>
  <c r="T988" i="12" s="1"/>
  <c r="O12" i="12"/>
  <c r="P12" i="12" s="1"/>
  <c r="Q12" i="12" s="1"/>
  <c r="T12" i="12" s="1"/>
  <c r="O63" i="12"/>
  <c r="P63" i="12" s="1"/>
  <c r="Q63" i="12" s="1"/>
  <c r="T63" i="12" s="1"/>
  <c r="O76" i="12"/>
  <c r="P76" i="12" s="1"/>
  <c r="Q76" i="12" s="1"/>
  <c r="T76" i="12" s="1"/>
  <c r="O127" i="12"/>
  <c r="P127" i="12" s="1"/>
  <c r="Q127" i="12" s="1"/>
  <c r="R127" i="12" s="1"/>
  <c r="S127" i="12" s="1"/>
  <c r="O236" i="12"/>
  <c r="P236" i="12" s="1"/>
  <c r="Q236" i="12" s="1"/>
  <c r="R236" i="12" s="1"/>
  <c r="S236" i="12" s="1"/>
  <c r="O399" i="12"/>
  <c r="P399" i="12" s="1"/>
  <c r="Q399" i="12" s="1"/>
  <c r="R399" i="12" s="1"/>
  <c r="S399" i="12" s="1"/>
  <c r="O476" i="12"/>
  <c r="P476" i="12" s="1"/>
  <c r="Q476" i="12" s="1"/>
  <c r="R476" i="12" s="1"/>
  <c r="S476" i="12" s="1"/>
  <c r="O527" i="12"/>
  <c r="P527" i="12" s="1"/>
  <c r="Q527" i="12" s="1"/>
  <c r="R527" i="12" s="1"/>
  <c r="S527" i="12" s="1"/>
  <c r="O620" i="12"/>
  <c r="P620" i="12" s="1"/>
  <c r="Q620" i="12" s="1"/>
  <c r="R620" i="12" s="1"/>
  <c r="S620" i="12" s="1"/>
  <c r="O687" i="12"/>
  <c r="P687" i="12" s="1"/>
  <c r="Q687" i="12" s="1"/>
  <c r="R687" i="12" s="1"/>
  <c r="S687" i="12" s="1"/>
  <c r="O847" i="12"/>
  <c r="P847" i="12" s="1"/>
  <c r="Q847" i="12" s="1"/>
  <c r="T847" i="12" s="1"/>
  <c r="O924" i="12"/>
  <c r="P924" i="12" s="1"/>
  <c r="Q924" i="12" s="1"/>
  <c r="T924" i="12" s="1"/>
  <c r="O976" i="12"/>
  <c r="P976" i="12" s="1"/>
  <c r="Q976" i="12" s="1"/>
  <c r="R976" i="12" s="1"/>
  <c r="S976" i="12" s="1"/>
  <c r="O991" i="12"/>
  <c r="P991" i="12" s="1"/>
  <c r="Q991" i="12" s="1"/>
  <c r="T991" i="12" s="1"/>
  <c r="O1020" i="12"/>
  <c r="P1020" i="12" s="1"/>
  <c r="Q1020" i="12" s="1"/>
  <c r="T1020" i="12" s="1"/>
  <c r="O64" i="12"/>
  <c r="P64" i="12" s="1"/>
  <c r="Q64" i="12" s="1"/>
  <c r="R64" i="12" s="1"/>
  <c r="S64" i="12" s="1"/>
  <c r="O128" i="12"/>
  <c r="P128" i="12" s="1"/>
  <c r="Q128" i="12" s="1"/>
  <c r="R128" i="12" s="1"/>
  <c r="S128" i="12" s="1"/>
  <c r="O528" i="12"/>
  <c r="P528" i="12" s="1"/>
  <c r="Q528" i="12" s="1"/>
  <c r="T528" i="12" s="1"/>
  <c r="O848" i="12"/>
  <c r="P848" i="12" s="1"/>
  <c r="Q848" i="12" s="1"/>
  <c r="R848" i="12" s="1"/>
  <c r="S848" i="12" s="1"/>
  <c r="O992" i="12"/>
  <c r="P992" i="12" s="1"/>
  <c r="Q992" i="12" s="1"/>
  <c r="R992" i="12" s="1"/>
  <c r="S992" i="12" s="1"/>
  <c r="O351" i="12"/>
  <c r="P351" i="12" s="1"/>
  <c r="Q351" i="12" s="1"/>
  <c r="R351" i="12" s="1"/>
  <c r="S351" i="12" s="1"/>
  <c r="O703" i="12"/>
  <c r="P703" i="12" s="1"/>
  <c r="Q703" i="12" s="1"/>
  <c r="R703" i="12" s="1"/>
  <c r="S703" i="12" s="1"/>
  <c r="O783" i="12"/>
  <c r="P783" i="12" s="1"/>
  <c r="Q783" i="12" s="1"/>
  <c r="R783" i="12" s="1"/>
  <c r="S783" i="12" s="1"/>
  <c r="O1007" i="12"/>
  <c r="P1007" i="12" s="1"/>
  <c r="Q1007" i="12" s="1"/>
  <c r="T1007" i="12" s="1"/>
  <c r="O15" i="12"/>
  <c r="P15" i="12" s="1"/>
  <c r="Q15" i="12" s="1"/>
  <c r="T15" i="12" s="1"/>
  <c r="O191" i="12"/>
  <c r="P191" i="12" s="1"/>
  <c r="Q191" i="12" s="1"/>
  <c r="T191" i="12" s="1"/>
  <c r="O543" i="12"/>
  <c r="P543" i="12" s="1"/>
  <c r="Q543" i="12" s="1"/>
  <c r="T543" i="12" s="1"/>
  <c r="O704" i="12"/>
  <c r="P704" i="12" s="1"/>
  <c r="Q704" i="12" s="1"/>
  <c r="R704" i="12" s="1"/>
  <c r="S704" i="12" s="1"/>
  <c r="O719" i="12"/>
  <c r="P719" i="12" s="1"/>
  <c r="Q719" i="12" s="1"/>
  <c r="R719" i="12" s="1"/>
  <c r="S719" i="12" s="1"/>
  <c r="O1008" i="12"/>
  <c r="P1008" i="12" s="1"/>
  <c r="Q1008" i="12" s="1"/>
  <c r="R1008" i="12" s="1"/>
  <c r="S1008" i="12" s="1"/>
  <c r="O1023" i="12"/>
  <c r="P1023" i="12" s="1"/>
  <c r="Q1023" i="12" s="1"/>
  <c r="T1023" i="12" s="1"/>
  <c r="O1047" i="12"/>
  <c r="P1047" i="12" s="1"/>
  <c r="Q1047" i="12" s="1"/>
  <c r="T1047" i="12" s="1"/>
  <c r="O79" i="12"/>
  <c r="P79" i="12" s="1"/>
  <c r="Q79" i="12" s="1"/>
  <c r="T79" i="12" s="1"/>
  <c r="O192" i="12"/>
  <c r="P192" i="12" s="1"/>
  <c r="Q192" i="12" s="1"/>
  <c r="T192" i="12" s="1"/>
  <c r="O303" i="12"/>
  <c r="P303" i="12" s="1"/>
  <c r="Q303" i="12" s="1"/>
  <c r="T303" i="12" s="1"/>
  <c r="O492" i="12"/>
  <c r="P492" i="12" s="1"/>
  <c r="Q492" i="12" s="1"/>
  <c r="T492" i="12" s="1"/>
  <c r="O544" i="12"/>
  <c r="P544" i="12" s="1"/>
  <c r="Q544" i="12" s="1"/>
  <c r="R544" i="12" s="1"/>
  <c r="S544" i="12" s="1"/>
  <c r="O927" i="12"/>
  <c r="P927" i="12" s="1"/>
  <c r="Q927" i="12" s="1"/>
  <c r="T927" i="12" s="1"/>
  <c r="O1024" i="12"/>
  <c r="P1024" i="12" s="1"/>
  <c r="Q1024" i="12" s="1"/>
  <c r="T1024" i="12" s="1"/>
  <c r="O224" i="12"/>
  <c r="P224" i="12" s="1"/>
  <c r="Q224" i="12" s="1"/>
  <c r="T224" i="12" s="1"/>
  <c r="O28" i="12"/>
  <c r="P28" i="12" s="1"/>
  <c r="Q28" i="12" s="1"/>
  <c r="T28" i="12" s="1"/>
  <c r="O80" i="12"/>
  <c r="P80" i="12" s="1"/>
  <c r="Q80" i="12" s="1"/>
  <c r="T80" i="12" s="1"/>
  <c r="O304" i="12"/>
  <c r="P304" i="12" s="1"/>
  <c r="Q304" i="12" s="1"/>
  <c r="R304" i="12" s="1"/>
  <c r="S304" i="12" s="1"/>
  <c r="O428" i="12"/>
  <c r="P428" i="12" s="1"/>
  <c r="Q428" i="12" s="1"/>
  <c r="T428" i="12" s="1"/>
  <c r="O480" i="12"/>
  <c r="P480" i="12" s="1"/>
  <c r="Q480" i="12" s="1"/>
  <c r="T480" i="12" s="1"/>
  <c r="O812" i="12"/>
  <c r="P812" i="12" s="1"/>
  <c r="Q812" i="12" s="1"/>
  <c r="T812" i="12" s="1"/>
  <c r="O863" i="12"/>
  <c r="P863" i="12" s="1"/>
  <c r="Q863" i="12" s="1"/>
  <c r="T863" i="12" s="1"/>
  <c r="O876" i="12"/>
  <c r="P876" i="12" s="1"/>
  <c r="Q876" i="12" s="1"/>
  <c r="T876" i="12" s="1"/>
  <c r="O252" i="12"/>
  <c r="P252" i="12" s="1"/>
  <c r="Q252" i="12" s="1"/>
  <c r="R252" i="12" s="1"/>
  <c r="S252" i="12" s="1"/>
  <c r="O267" i="12"/>
  <c r="P267" i="12" s="1"/>
  <c r="Q267" i="12" s="1"/>
  <c r="T267" i="12" s="1"/>
  <c r="O416" i="12"/>
  <c r="P416" i="12" s="1"/>
  <c r="Q416" i="12" s="1"/>
  <c r="T416" i="12" s="1"/>
  <c r="O559" i="12"/>
  <c r="P559" i="12" s="1"/>
  <c r="Q559" i="12" s="1"/>
  <c r="R559" i="12" s="1"/>
  <c r="S559" i="12" s="1"/>
  <c r="O572" i="12"/>
  <c r="P572" i="12" s="1"/>
  <c r="Q572" i="12" s="1"/>
  <c r="T572" i="12" s="1"/>
  <c r="O268" i="12"/>
  <c r="P268" i="12" s="1"/>
  <c r="Q268" i="12" s="1"/>
  <c r="T268" i="12" s="1"/>
  <c r="O367" i="12"/>
  <c r="P367" i="12" s="1"/>
  <c r="Q367" i="12" s="1"/>
  <c r="T367" i="12" s="1"/>
  <c r="O560" i="12"/>
  <c r="P560" i="12" s="1"/>
  <c r="Q560" i="12" s="1"/>
  <c r="T560" i="12" s="1"/>
  <c r="O799" i="12"/>
  <c r="P799" i="12" s="1"/>
  <c r="Q799" i="12" s="1"/>
  <c r="T799" i="12" s="1"/>
  <c r="O943" i="12"/>
  <c r="P943" i="12" s="1"/>
  <c r="Q943" i="12" s="1"/>
  <c r="T943" i="12" s="1"/>
  <c r="O1039" i="12"/>
  <c r="P1039" i="12" s="1"/>
  <c r="Q1039" i="12" s="1"/>
  <c r="T1039" i="12" s="1"/>
  <c r="O31" i="12"/>
  <c r="P31" i="12" s="1"/>
  <c r="Q31" i="12" s="1"/>
  <c r="R31" i="12" s="1"/>
  <c r="S31" i="12" s="1"/>
  <c r="O44" i="12"/>
  <c r="P44" i="12" s="1"/>
  <c r="Q44" i="12" s="1"/>
  <c r="T44" i="12" s="1"/>
  <c r="O95" i="12"/>
  <c r="P95" i="12" s="1"/>
  <c r="Q95" i="12" s="1"/>
  <c r="R95" i="12" s="1"/>
  <c r="S95" i="12" s="1"/>
  <c r="O319" i="12"/>
  <c r="P319" i="12" s="1"/>
  <c r="Q319" i="12" s="1"/>
  <c r="R319" i="12" s="1"/>
  <c r="S319" i="12" s="1"/>
  <c r="O735" i="12"/>
  <c r="P735" i="12" s="1"/>
  <c r="Q735" i="12" s="1"/>
  <c r="R735" i="12" s="1"/>
  <c r="S735" i="12" s="1"/>
  <c r="O764" i="12"/>
  <c r="P764" i="12" s="1"/>
  <c r="Q764" i="12" s="1"/>
  <c r="T764" i="12" s="1"/>
  <c r="O879" i="12"/>
  <c r="P879" i="12" s="1"/>
  <c r="Q879" i="12" s="1"/>
  <c r="T879" i="12" s="1"/>
  <c r="O172" i="12"/>
  <c r="P172" i="12" s="1"/>
  <c r="Q172" i="12" s="1"/>
  <c r="R172" i="12" s="1"/>
  <c r="S172" i="12" s="1"/>
  <c r="O380" i="12"/>
  <c r="P380" i="12" s="1"/>
  <c r="Q380" i="12" s="1"/>
  <c r="T380" i="12" s="1"/>
  <c r="O431" i="12"/>
  <c r="P431" i="12" s="1"/>
  <c r="Q431" i="12" s="1"/>
  <c r="R431" i="12" s="1"/>
  <c r="S431" i="12" s="1"/>
  <c r="T776" i="12"/>
  <c r="O816" i="12"/>
  <c r="P816" i="12" s="1"/>
  <c r="Q816" i="12" s="1"/>
  <c r="T816" i="12" s="1"/>
  <c r="O1055" i="12"/>
  <c r="P1055" i="12" s="1"/>
  <c r="Q1055" i="12" s="1"/>
  <c r="T1055" i="12" s="1"/>
  <c r="O108" i="12"/>
  <c r="P108" i="12" s="1"/>
  <c r="Q108" i="12" s="1"/>
  <c r="R108" i="12" s="1"/>
  <c r="S108" i="12" s="1"/>
  <c r="O256" i="12"/>
  <c r="P256" i="12" s="1"/>
  <c r="Q256" i="12" s="1"/>
  <c r="T256" i="12" s="1"/>
  <c r="O284" i="12"/>
  <c r="P284" i="12" s="1"/>
  <c r="Q284" i="12" s="1"/>
  <c r="R284" i="12" s="1"/>
  <c r="S284" i="12" s="1"/>
  <c r="O332" i="12"/>
  <c r="P332" i="12" s="1"/>
  <c r="Q332" i="12" s="1"/>
  <c r="R332" i="12" s="1"/>
  <c r="S332" i="12" s="1"/>
  <c r="O432" i="12"/>
  <c r="P432" i="12" s="1"/>
  <c r="Q432" i="12" s="1"/>
  <c r="T432" i="12" s="1"/>
  <c r="O460" i="12"/>
  <c r="P460" i="12" s="1"/>
  <c r="Q460" i="12" s="1"/>
  <c r="R460" i="12" s="1"/>
  <c r="S460" i="12" s="1"/>
  <c r="O656" i="12"/>
  <c r="P656" i="12" s="1"/>
  <c r="Q656" i="12" s="1"/>
  <c r="T656" i="12" s="1"/>
  <c r="O751" i="12"/>
  <c r="P751" i="12" s="1"/>
  <c r="Q751" i="12" s="1"/>
  <c r="T751" i="12" s="1"/>
  <c r="O47" i="12"/>
  <c r="P47" i="12" s="1"/>
  <c r="Q47" i="12" s="1"/>
  <c r="R47" i="12" s="1"/>
  <c r="S47" i="12" s="1"/>
  <c r="O159" i="12"/>
  <c r="P159" i="12" s="1"/>
  <c r="Q159" i="12" s="1"/>
  <c r="T159" i="12" s="1"/>
  <c r="O576" i="12"/>
  <c r="P576" i="12" s="1"/>
  <c r="Q576" i="12" s="1"/>
  <c r="T576" i="12" s="1"/>
  <c r="O767" i="12"/>
  <c r="P767" i="12" s="1"/>
  <c r="Q767" i="12" s="1"/>
  <c r="T767" i="12" s="1"/>
  <c r="O48" i="12"/>
  <c r="P48" i="12" s="1"/>
  <c r="Q48" i="12" s="1"/>
  <c r="T48" i="12" s="1"/>
  <c r="O124" i="12"/>
  <c r="P124" i="12" s="1"/>
  <c r="Q124" i="12" s="1"/>
  <c r="T124" i="12" s="1"/>
  <c r="O160" i="12"/>
  <c r="P160" i="12" s="1"/>
  <c r="Q160" i="12" s="1"/>
  <c r="R160" i="12" s="1"/>
  <c r="S160" i="12" s="1"/>
  <c r="O175" i="12"/>
  <c r="P175" i="12" s="1"/>
  <c r="Q175" i="12" s="1"/>
  <c r="R175" i="12" s="1"/>
  <c r="S175" i="12" s="1"/>
  <c r="O383" i="12"/>
  <c r="P383" i="12" s="1"/>
  <c r="Q383" i="12" s="1"/>
  <c r="T383" i="12" s="1"/>
  <c r="O511" i="12"/>
  <c r="P511" i="12" s="1"/>
  <c r="Q511" i="12" s="1"/>
  <c r="T511" i="12" s="1"/>
  <c r="O524" i="12"/>
  <c r="P524" i="12" s="1"/>
  <c r="Q524" i="12" s="1"/>
  <c r="T524" i="12" s="1"/>
  <c r="O671" i="12"/>
  <c r="P671" i="12" s="1"/>
  <c r="Q671" i="12" s="1"/>
  <c r="T671" i="12" s="1"/>
  <c r="O684" i="12"/>
  <c r="P684" i="12" s="1"/>
  <c r="Q684" i="12" s="1"/>
  <c r="T684" i="12" s="1"/>
  <c r="O831" i="12"/>
  <c r="P831" i="12" s="1"/>
  <c r="Q831" i="12" s="1"/>
  <c r="T831" i="12" s="1"/>
  <c r="R274" i="12"/>
  <c r="S274" i="12" s="1"/>
  <c r="T274" i="12"/>
  <c r="T166" i="12"/>
  <c r="R166" i="12"/>
  <c r="S166" i="12" s="1"/>
  <c r="T609" i="12"/>
  <c r="R609" i="12"/>
  <c r="S609" i="12" s="1"/>
  <c r="R942" i="12"/>
  <c r="S942" i="12" s="1"/>
  <c r="T942" i="12"/>
  <c r="O995" i="12"/>
  <c r="P995" i="12" s="1"/>
  <c r="Q995" i="12" s="1"/>
  <c r="T995" i="12" s="1"/>
  <c r="O963" i="12"/>
  <c r="P963" i="12" s="1"/>
  <c r="Q963" i="12" s="1"/>
  <c r="T963" i="12" s="1"/>
  <c r="O899" i="12"/>
  <c r="P899" i="12" s="1"/>
  <c r="Q899" i="12" s="1"/>
  <c r="T899" i="12" s="1"/>
  <c r="O867" i="12"/>
  <c r="P867" i="12" s="1"/>
  <c r="Q867" i="12" s="1"/>
  <c r="R867" i="12" s="1"/>
  <c r="S867" i="12" s="1"/>
  <c r="O819" i="12"/>
  <c r="P819" i="12" s="1"/>
  <c r="Q819" i="12" s="1"/>
  <c r="T819" i="12" s="1"/>
  <c r="O803" i="12"/>
  <c r="P803" i="12" s="1"/>
  <c r="Q803" i="12" s="1"/>
  <c r="T803" i="12" s="1"/>
  <c r="O787" i="12"/>
  <c r="P787" i="12" s="1"/>
  <c r="Q787" i="12" s="1"/>
  <c r="T787" i="12" s="1"/>
  <c r="O755" i="12"/>
  <c r="P755" i="12" s="1"/>
  <c r="Q755" i="12" s="1"/>
  <c r="T755" i="12" s="1"/>
  <c r="O707" i="12"/>
  <c r="P707" i="12" s="1"/>
  <c r="Q707" i="12" s="1"/>
  <c r="T707" i="12" s="1"/>
  <c r="O659" i="12"/>
  <c r="P659" i="12" s="1"/>
  <c r="Q659" i="12" s="1"/>
  <c r="R659" i="12" s="1"/>
  <c r="S659" i="12" s="1"/>
  <c r="O643" i="12"/>
  <c r="P643" i="12" s="1"/>
  <c r="Q643" i="12" s="1"/>
  <c r="T643" i="12" s="1"/>
  <c r="O627" i="12"/>
  <c r="P627" i="12" s="1"/>
  <c r="Q627" i="12" s="1"/>
  <c r="T627" i="12" s="1"/>
  <c r="O595" i="12"/>
  <c r="P595" i="12" s="1"/>
  <c r="Q595" i="12" s="1"/>
  <c r="T595" i="12" s="1"/>
  <c r="O579" i="12"/>
  <c r="P579" i="12" s="1"/>
  <c r="Q579" i="12" s="1"/>
  <c r="R579" i="12" s="1"/>
  <c r="S579" i="12" s="1"/>
  <c r="O563" i="12"/>
  <c r="P563" i="12" s="1"/>
  <c r="Q563" i="12" s="1"/>
  <c r="T563" i="12" s="1"/>
  <c r="O547" i="12"/>
  <c r="P547" i="12" s="1"/>
  <c r="Q547" i="12" s="1"/>
  <c r="T547" i="12" s="1"/>
  <c r="O531" i="12"/>
  <c r="P531" i="12" s="1"/>
  <c r="Q531" i="12" s="1"/>
  <c r="R531" i="12" s="1"/>
  <c r="S531" i="12" s="1"/>
  <c r="O515" i="12"/>
  <c r="P515" i="12" s="1"/>
  <c r="Q515" i="12" s="1"/>
  <c r="R515" i="12" s="1"/>
  <c r="S515" i="12" s="1"/>
  <c r="O499" i="12"/>
  <c r="P499" i="12" s="1"/>
  <c r="Q499" i="12" s="1"/>
  <c r="T499" i="12" s="1"/>
  <c r="O483" i="12"/>
  <c r="P483" i="12" s="1"/>
  <c r="Q483" i="12" s="1"/>
  <c r="T483" i="12" s="1"/>
  <c r="O467" i="12"/>
  <c r="P467" i="12" s="1"/>
  <c r="Q467" i="12" s="1"/>
  <c r="T467" i="12" s="1"/>
  <c r="O451" i="12"/>
  <c r="P451" i="12" s="1"/>
  <c r="Q451" i="12" s="1"/>
  <c r="R451" i="12" s="1"/>
  <c r="S451" i="12" s="1"/>
  <c r="O435" i="12"/>
  <c r="P435" i="12" s="1"/>
  <c r="Q435" i="12" s="1"/>
  <c r="T435" i="12" s="1"/>
  <c r="O371" i="12"/>
  <c r="P371" i="12" s="1"/>
  <c r="Q371" i="12" s="1"/>
  <c r="R371" i="12" s="1"/>
  <c r="S371" i="12" s="1"/>
  <c r="O355" i="12"/>
  <c r="P355" i="12" s="1"/>
  <c r="Q355" i="12" s="1"/>
  <c r="R355" i="12" s="1"/>
  <c r="S355" i="12" s="1"/>
  <c r="O339" i="12"/>
  <c r="P339" i="12" s="1"/>
  <c r="Q339" i="12" s="1"/>
  <c r="R339" i="12" s="1"/>
  <c r="S339" i="12" s="1"/>
  <c r="O291" i="12"/>
  <c r="P291" i="12" s="1"/>
  <c r="Q291" i="12" s="1"/>
  <c r="T291" i="12" s="1"/>
  <c r="O259" i="12"/>
  <c r="P259" i="12" s="1"/>
  <c r="Q259" i="12" s="1"/>
  <c r="R259" i="12" s="1"/>
  <c r="S259" i="12" s="1"/>
  <c r="O243" i="12"/>
  <c r="P243" i="12" s="1"/>
  <c r="Q243" i="12" s="1"/>
  <c r="R243" i="12" s="1"/>
  <c r="S243" i="12" s="1"/>
  <c r="O227" i="12"/>
  <c r="P227" i="12" s="1"/>
  <c r="Q227" i="12" s="1"/>
  <c r="T227" i="12" s="1"/>
  <c r="O211" i="12"/>
  <c r="P211" i="12" s="1"/>
  <c r="Q211" i="12" s="1"/>
  <c r="R211" i="12" s="1"/>
  <c r="S211" i="12" s="1"/>
  <c r="O195" i="12"/>
  <c r="P195" i="12" s="1"/>
  <c r="Q195" i="12" s="1"/>
  <c r="T195" i="12" s="1"/>
  <c r="O179" i="12"/>
  <c r="P179" i="12" s="1"/>
  <c r="Q179" i="12" s="1"/>
  <c r="T179" i="12" s="1"/>
  <c r="O163" i="12"/>
  <c r="P163" i="12" s="1"/>
  <c r="Q163" i="12" s="1"/>
  <c r="T163" i="12" s="1"/>
  <c r="O147" i="12"/>
  <c r="P147" i="12" s="1"/>
  <c r="Q147" i="12" s="1"/>
  <c r="T147" i="12" s="1"/>
  <c r="O131" i="12"/>
  <c r="P131" i="12" s="1"/>
  <c r="Q131" i="12" s="1"/>
  <c r="T131" i="12" s="1"/>
  <c r="O99" i="12"/>
  <c r="P99" i="12" s="1"/>
  <c r="Q99" i="12" s="1"/>
  <c r="T99" i="12" s="1"/>
  <c r="O83" i="12"/>
  <c r="P83" i="12" s="1"/>
  <c r="Q83" i="12" s="1"/>
  <c r="T83" i="12" s="1"/>
  <c r="O67" i="12"/>
  <c r="P67" i="12" s="1"/>
  <c r="Q67" i="12" s="1"/>
  <c r="T67" i="12" s="1"/>
  <c r="O51" i="12"/>
  <c r="P51" i="12" s="1"/>
  <c r="Q51" i="12" s="1"/>
  <c r="T51" i="12" s="1"/>
  <c r="O35" i="12"/>
  <c r="P35" i="12" s="1"/>
  <c r="Q35" i="12" s="1"/>
  <c r="R35" i="12" s="1"/>
  <c r="S35" i="12" s="1"/>
  <c r="O19" i="12"/>
  <c r="P19" i="12" s="1"/>
  <c r="Q19" i="12" s="1"/>
  <c r="R19" i="12" s="1"/>
  <c r="S19" i="12" s="1"/>
  <c r="O3" i="12"/>
  <c r="P3" i="12" s="1"/>
  <c r="Q3" i="12" s="1"/>
  <c r="R3" i="12" s="1"/>
  <c r="S3" i="12" s="1"/>
  <c r="O1031" i="12"/>
  <c r="P1031" i="12" s="1"/>
  <c r="Q1031" i="12" s="1"/>
  <c r="T1031" i="12" s="1"/>
  <c r="O1015" i="12"/>
  <c r="P1015" i="12" s="1"/>
  <c r="Q1015" i="12" s="1"/>
  <c r="T1015" i="12" s="1"/>
  <c r="O999" i="12"/>
  <c r="P999" i="12" s="1"/>
  <c r="Q999" i="12" s="1"/>
  <c r="T999" i="12" s="1"/>
  <c r="O983" i="12"/>
  <c r="P983" i="12" s="1"/>
  <c r="Q983" i="12" s="1"/>
  <c r="T983" i="12" s="1"/>
  <c r="O967" i="12"/>
  <c r="P967" i="12" s="1"/>
  <c r="Q967" i="12" s="1"/>
  <c r="T967" i="12" s="1"/>
  <c r="O935" i="12"/>
  <c r="P935" i="12" s="1"/>
  <c r="Q935" i="12" s="1"/>
  <c r="T935" i="12" s="1"/>
  <c r="O919" i="12"/>
  <c r="P919" i="12" s="1"/>
  <c r="Q919" i="12" s="1"/>
  <c r="T919" i="12" s="1"/>
  <c r="O903" i="12"/>
  <c r="P903" i="12" s="1"/>
  <c r="Q903" i="12" s="1"/>
  <c r="T903" i="12" s="1"/>
  <c r="O887" i="12"/>
  <c r="P887" i="12" s="1"/>
  <c r="Q887" i="12" s="1"/>
  <c r="T887" i="12" s="1"/>
  <c r="O871" i="12"/>
  <c r="P871" i="12" s="1"/>
  <c r="Q871" i="12" s="1"/>
  <c r="T871" i="12" s="1"/>
  <c r="O855" i="12"/>
  <c r="P855" i="12" s="1"/>
  <c r="Q855" i="12" s="1"/>
  <c r="T855" i="12" s="1"/>
  <c r="T418" i="12"/>
  <c r="O823" i="12"/>
  <c r="P823" i="12" s="1"/>
  <c r="Q823" i="12" s="1"/>
  <c r="T823" i="12" s="1"/>
  <c r="O807" i="12"/>
  <c r="P807" i="12" s="1"/>
  <c r="Q807" i="12" s="1"/>
  <c r="T807" i="12" s="1"/>
  <c r="O791" i="12"/>
  <c r="P791" i="12" s="1"/>
  <c r="Q791" i="12" s="1"/>
  <c r="R791" i="12" s="1"/>
  <c r="S791" i="12" s="1"/>
  <c r="O775" i="12"/>
  <c r="P775" i="12" s="1"/>
  <c r="Q775" i="12" s="1"/>
  <c r="T775" i="12" s="1"/>
  <c r="O759" i="12"/>
  <c r="P759" i="12" s="1"/>
  <c r="Q759" i="12" s="1"/>
  <c r="R759" i="12" s="1"/>
  <c r="S759" i="12" s="1"/>
  <c r="O743" i="12"/>
  <c r="P743" i="12" s="1"/>
  <c r="Q743" i="12" s="1"/>
  <c r="T743" i="12" s="1"/>
  <c r="O727" i="12"/>
  <c r="P727" i="12" s="1"/>
  <c r="Q727" i="12" s="1"/>
  <c r="R727" i="12" s="1"/>
  <c r="S727" i="12" s="1"/>
  <c r="O711" i="12"/>
  <c r="P711" i="12" s="1"/>
  <c r="Q711" i="12" s="1"/>
  <c r="R711" i="12" s="1"/>
  <c r="S711" i="12" s="1"/>
  <c r="O695" i="12"/>
  <c r="P695" i="12" s="1"/>
  <c r="Q695" i="12" s="1"/>
  <c r="R695" i="12" s="1"/>
  <c r="S695" i="12" s="1"/>
  <c r="O519" i="12"/>
  <c r="P519" i="12" s="1"/>
  <c r="Q519" i="12" s="1"/>
  <c r="R519" i="12" s="1"/>
  <c r="S519" i="12" s="1"/>
  <c r="O503" i="12"/>
  <c r="P503" i="12" s="1"/>
  <c r="Q503" i="12" s="1"/>
  <c r="R503" i="12" s="1"/>
  <c r="S503" i="12" s="1"/>
  <c r="O487" i="12"/>
  <c r="P487" i="12" s="1"/>
  <c r="Q487" i="12" s="1"/>
  <c r="R487" i="12" s="1"/>
  <c r="S487" i="12" s="1"/>
  <c r="O471" i="12"/>
  <c r="P471" i="12" s="1"/>
  <c r="Q471" i="12" s="1"/>
  <c r="R471" i="12" s="1"/>
  <c r="S471" i="12" s="1"/>
  <c r="O455" i="12"/>
  <c r="P455" i="12" s="1"/>
  <c r="Q455" i="12" s="1"/>
  <c r="R455" i="12" s="1"/>
  <c r="S455" i="12" s="1"/>
  <c r="O439" i="12"/>
  <c r="P439" i="12" s="1"/>
  <c r="Q439" i="12" s="1"/>
  <c r="T439" i="12" s="1"/>
  <c r="O423" i="12"/>
  <c r="P423" i="12" s="1"/>
  <c r="Q423" i="12" s="1"/>
  <c r="R423" i="12" s="1"/>
  <c r="S423" i="12" s="1"/>
  <c r="O407" i="12"/>
  <c r="P407" i="12" s="1"/>
  <c r="Q407" i="12" s="1"/>
  <c r="R407" i="12" s="1"/>
  <c r="S407" i="12" s="1"/>
  <c r="O391" i="12"/>
  <c r="P391" i="12" s="1"/>
  <c r="Q391" i="12" s="1"/>
  <c r="R391" i="12" s="1"/>
  <c r="S391" i="12" s="1"/>
  <c r="O375" i="12"/>
  <c r="P375" i="12" s="1"/>
  <c r="Q375" i="12" s="1"/>
  <c r="T375" i="12" s="1"/>
  <c r="O359" i="12"/>
  <c r="P359" i="12" s="1"/>
  <c r="Q359" i="12" s="1"/>
  <c r="T359" i="12" s="1"/>
  <c r="O343" i="12"/>
  <c r="P343" i="12" s="1"/>
  <c r="Q343" i="12" s="1"/>
  <c r="T343" i="12" s="1"/>
  <c r="O327" i="12"/>
  <c r="P327" i="12" s="1"/>
  <c r="Q327" i="12" s="1"/>
  <c r="T327" i="12" s="1"/>
  <c r="O295" i="12"/>
  <c r="P295" i="12" s="1"/>
  <c r="Q295" i="12" s="1"/>
  <c r="T295" i="12" s="1"/>
  <c r="O279" i="12"/>
  <c r="P279" i="12" s="1"/>
  <c r="Q279" i="12" s="1"/>
  <c r="R279" i="12" s="1"/>
  <c r="S279" i="12" s="1"/>
  <c r="O263" i="12"/>
  <c r="P263" i="12" s="1"/>
  <c r="Q263" i="12" s="1"/>
  <c r="R263" i="12" s="1"/>
  <c r="S263" i="12" s="1"/>
  <c r="O215" i="12"/>
  <c r="P215" i="12" s="1"/>
  <c r="Q215" i="12" s="1"/>
  <c r="T215" i="12" s="1"/>
  <c r="O199" i="12"/>
  <c r="P199" i="12" s="1"/>
  <c r="Q199" i="12" s="1"/>
  <c r="T199" i="12" s="1"/>
  <c r="O183" i="12"/>
  <c r="P183" i="12" s="1"/>
  <c r="Q183" i="12" s="1"/>
  <c r="T183" i="12" s="1"/>
  <c r="O167" i="12"/>
  <c r="P167" i="12" s="1"/>
  <c r="Q167" i="12" s="1"/>
  <c r="T167" i="12" s="1"/>
  <c r="O151" i="12"/>
  <c r="P151" i="12" s="1"/>
  <c r="Q151" i="12" s="1"/>
  <c r="T151" i="12" s="1"/>
  <c r="O119" i="12"/>
  <c r="P119" i="12" s="1"/>
  <c r="Q119" i="12" s="1"/>
  <c r="T119" i="12" s="1"/>
  <c r="O39" i="12"/>
  <c r="P39" i="12" s="1"/>
  <c r="Q39" i="12" s="1"/>
  <c r="R39" i="12" s="1"/>
  <c r="S39" i="12" s="1"/>
  <c r="O23" i="12"/>
  <c r="P23" i="12" s="1"/>
  <c r="Q23" i="12" s="1"/>
  <c r="R23" i="12" s="1"/>
  <c r="S23" i="12" s="1"/>
  <c r="O7" i="12"/>
  <c r="P7" i="12" s="1"/>
  <c r="Q7" i="12" s="1"/>
  <c r="R7" i="12" s="1"/>
  <c r="S7" i="12" s="1"/>
  <c r="O1051" i="12"/>
  <c r="P1051" i="12" s="1"/>
  <c r="Q1051" i="12" s="1"/>
  <c r="T1051" i="12" s="1"/>
  <c r="O1035" i="12"/>
  <c r="P1035" i="12" s="1"/>
  <c r="Q1035" i="12" s="1"/>
  <c r="T1035" i="12" s="1"/>
  <c r="O1019" i="12"/>
  <c r="P1019" i="12" s="1"/>
  <c r="Q1019" i="12" s="1"/>
  <c r="T1019" i="12" s="1"/>
  <c r="O1003" i="12"/>
  <c r="P1003" i="12" s="1"/>
  <c r="Q1003" i="12" s="1"/>
  <c r="T1003" i="12" s="1"/>
  <c r="O987" i="12"/>
  <c r="P987" i="12" s="1"/>
  <c r="Q987" i="12" s="1"/>
  <c r="T987" i="12" s="1"/>
  <c r="O971" i="12"/>
  <c r="P971" i="12" s="1"/>
  <c r="Q971" i="12" s="1"/>
  <c r="T971" i="12" s="1"/>
  <c r="O955" i="12"/>
  <c r="P955" i="12" s="1"/>
  <c r="Q955" i="12" s="1"/>
  <c r="R955" i="12" s="1"/>
  <c r="S955" i="12" s="1"/>
  <c r="O939" i="12"/>
  <c r="P939" i="12" s="1"/>
  <c r="Q939" i="12" s="1"/>
  <c r="T939" i="12" s="1"/>
  <c r="O923" i="12"/>
  <c r="P923" i="12" s="1"/>
  <c r="Q923" i="12" s="1"/>
  <c r="T923" i="12" s="1"/>
  <c r="O907" i="12"/>
  <c r="P907" i="12" s="1"/>
  <c r="Q907" i="12" s="1"/>
  <c r="R907" i="12" s="1"/>
  <c r="S907" i="12" s="1"/>
  <c r="O891" i="12"/>
  <c r="P891" i="12" s="1"/>
  <c r="Q891" i="12" s="1"/>
  <c r="T891" i="12" s="1"/>
  <c r="O875" i="12"/>
  <c r="P875" i="12" s="1"/>
  <c r="Q875" i="12" s="1"/>
  <c r="T875" i="12" s="1"/>
  <c r="O859" i="12"/>
  <c r="P859" i="12" s="1"/>
  <c r="Q859" i="12" s="1"/>
  <c r="T859" i="12" s="1"/>
  <c r="O843" i="12"/>
  <c r="P843" i="12" s="1"/>
  <c r="Q843" i="12" s="1"/>
  <c r="T843" i="12" s="1"/>
  <c r="O827" i="12"/>
  <c r="P827" i="12" s="1"/>
  <c r="Q827" i="12" s="1"/>
  <c r="R827" i="12" s="1"/>
  <c r="S827" i="12" s="1"/>
  <c r="O811" i="12"/>
  <c r="P811" i="12" s="1"/>
  <c r="Q811" i="12" s="1"/>
  <c r="R811" i="12" s="1"/>
  <c r="S811" i="12" s="1"/>
  <c r="O795" i="12"/>
  <c r="P795" i="12" s="1"/>
  <c r="Q795" i="12" s="1"/>
  <c r="R795" i="12" s="1"/>
  <c r="S795" i="12" s="1"/>
  <c r="O779" i="12"/>
  <c r="P779" i="12" s="1"/>
  <c r="Q779" i="12" s="1"/>
  <c r="R779" i="12" s="1"/>
  <c r="S779" i="12" s="1"/>
  <c r="O763" i="12"/>
  <c r="P763" i="12" s="1"/>
  <c r="Q763" i="12" s="1"/>
  <c r="R763" i="12" s="1"/>
  <c r="S763" i="12" s="1"/>
  <c r="O747" i="12"/>
  <c r="P747" i="12" s="1"/>
  <c r="Q747" i="12" s="1"/>
  <c r="T747" i="12" s="1"/>
  <c r="O715" i="12"/>
  <c r="P715" i="12" s="1"/>
  <c r="Q715" i="12" s="1"/>
  <c r="T715" i="12" s="1"/>
  <c r="O699" i="12"/>
  <c r="P699" i="12" s="1"/>
  <c r="Q699" i="12" s="1"/>
  <c r="T699" i="12" s="1"/>
  <c r="O683" i="12"/>
  <c r="P683" i="12" s="1"/>
  <c r="Q683" i="12" s="1"/>
  <c r="R683" i="12" s="1"/>
  <c r="S683" i="12" s="1"/>
  <c r="O667" i="12"/>
  <c r="P667" i="12" s="1"/>
  <c r="Q667" i="12" s="1"/>
  <c r="T667" i="12" s="1"/>
  <c r="O651" i="12"/>
  <c r="P651" i="12" s="1"/>
  <c r="Q651" i="12" s="1"/>
  <c r="R651" i="12" s="1"/>
  <c r="S651" i="12" s="1"/>
  <c r="O635" i="12"/>
  <c r="P635" i="12" s="1"/>
  <c r="Q635" i="12" s="1"/>
  <c r="R635" i="12" s="1"/>
  <c r="S635" i="12" s="1"/>
  <c r="O619" i="12"/>
  <c r="P619" i="12" s="1"/>
  <c r="Q619" i="12" s="1"/>
  <c r="R619" i="12" s="1"/>
  <c r="S619" i="12" s="1"/>
  <c r="O603" i="12"/>
  <c r="P603" i="12" s="1"/>
  <c r="Q603" i="12" s="1"/>
  <c r="T603" i="12" s="1"/>
  <c r="O587" i="12"/>
  <c r="P587" i="12" s="1"/>
  <c r="Q587" i="12" s="1"/>
  <c r="T587" i="12" s="1"/>
  <c r="O571" i="12"/>
  <c r="P571" i="12" s="1"/>
  <c r="Q571" i="12" s="1"/>
  <c r="T571" i="12" s="1"/>
  <c r="O523" i="12"/>
  <c r="P523" i="12" s="1"/>
  <c r="Q523" i="12" s="1"/>
  <c r="T523" i="12" s="1"/>
  <c r="O507" i="12"/>
  <c r="P507" i="12" s="1"/>
  <c r="Q507" i="12" s="1"/>
  <c r="R507" i="12" s="1"/>
  <c r="S507" i="12" s="1"/>
  <c r="O491" i="12"/>
  <c r="P491" i="12" s="1"/>
  <c r="Q491" i="12" s="1"/>
  <c r="R491" i="12" s="1"/>
  <c r="S491" i="12" s="1"/>
  <c r="O475" i="12"/>
  <c r="P475" i="12" s="1"/>
  <c r="Q475" i="12" s="1"/>
  <c r="T475" i="12" s="1"/>
  <c r="O459" i="12"/>
  <c r="P459" i="12" s="1"/>
  <c r="Q459" i="12" s="1"/>
  <c r="T459" i="12" s="1"/>
  <c r="O443" i="12"/>
  <c r="P443" i="12" s="1"/>
  <c r="Q443" i="12" s="1"/>
  <c r="T443" i="12" s="1"/>
  <c r="O427" i="12"/>
  <c r="P427" i="12" s="1"/>
  <c r="Q427" i="12" s="1"/>
  <c r="T427" i="12" s="1"/>
  <c r="O363" i="12"/>
  <c r="P363" i="12" s="1"/>
  <c r="Q363" i="12" s="1"/>
  <c r="T363" i="12" s="1"/>
  <c r="O347" i="12"/>
  <c r="P347" i="12" s="1"/>
  <c r="Q347" i="12" s="1"/>
  <c r="T347" i="12" s="1"/>
  <c r="O315" i="12"/>
  <c r="P315" i="12" s="1"/>
  <c r="Q315" i="12" s="1"/>
  <c r="R315" i="12" s="1"/>
  <c r="S315" i="12" s="1"/>
  <c r="O299" i="12"/>
  <c r="P299" i="12" s="1"/>
  <c r="Q299" i="12" s="1"/>
  <c r="R299" i="12" s="1"/>
  <c r="S299" i="12" s="1"/>
  <c r="O283" i="12"/>
  <c r="P283" i="12" s="1"/>
  <c r="Q283" i="12" s="1"/>
  <c r="T283" i="12" s="1"/>
  <c r="O251" i="12"/>
  <c r="P251" i="12" s="1"/>
  <c r="Q251" i="12" s="1"/>
  <c r="R251" i="12" s="1"/>
  <c r="S251" i="12" s="1"/>
  <c r="O235" i="12"/>
  <c r="P235" i="12" s="1"/>
  <c r="Q235" i="12" s="1"/>
  <c r="T235" i="12" s="1"/>
  <c r="O219" i="12"/>
  <c r="P219" i="12" s="1"/>
  <c r="Q219" i="12" s="1"/>
  <c r="T219" i="12" s="1"/>
  <c r="O203" i="12"/>
  <c r="P203" i="12" s="1"/>
  <c r="Q203" i="12" s="1"/>
  <c r="T203" i="12" s="1"/>
  <c r="O187" i="12"/>
  <c r="P187" i="12" s="1"/>
  <c r="Q187" i="12" s="1"/>
  <c r="R187" i="12" s="1"/>
  <c r="S187" i="12" s="1"/>
  <c r="O139" i="12"/>
  <c r="P139" i="12" s="1"/>
  <c r="Q139" i="12" s="1"/>
  <c r="R139" i="12" s="1"/>
  <c r="S139" i="12" s="1"/>
  <c r="O123" i="12"/>
  <c r="P123" i="12" s="1"/>
  <c r="Q123" i="12" s="1"/>
  <c r="T123" i="12" s="1"/>
  <c r="O91" i="12"/>
  <c r="P91" i="12" s="1"/>
  <c r="Q91" i="12" s="1"/>
  <c r="T91" i="12" s="1"/>
  <c r="O75" i="12"/>
  <c r="P75" i="12" s="1"/>
  <c r="Q75" i="12" s="1"/>
  <c r="R75" i="12" s="1"/>
  <c r="S75" i="12" s="1"/>
  <c r="R747" i="12"/>
  <c r="S747" i="12" s="1"/>
  <c r="T134" i="12"/>
  <c r="R134" i="12"/>
  <c r="S134" i="12" s="1"/>
  <c r="O27" i="12"/>
  <c r="P27" i="12" s="1"/>
  <c r="Q27" i="12" s="1"/>
  <c r="R27" i="12" s="1"/>
  <c r="S27" i="12" s="1"/>
  <c r="R493" i="12"/>
  <c r="S493" i="12" s="1"/>
  <c r="O11" i="12"/>
  <c r="P11" i="12" s="1"/>
  <c r="Q11" i="12" s="1"/>
  <c r="T11" i="12" s="1"/>
  <c r="R193" i="12"/>
  <c r="S193" i="12" s="1"/>
  <c r="O535" i="12"/>
  <c r="P535" i="12" s="1"/>
  <c r="Q535" i="12" s="1"/>
  <c r="T535" i="12" s="1"/>
  <c r="O71" i="12"/>
  <c r="P71" i="12" s="1"/>
  <c r="Q71" i="12" s="1"/>
  <c r="R71" i="12" s="1"/>
  <c r="S71" i="12" s="1"/>
  <c r="O143" i="12"/>
  <c r="P143" i="12" s="1"/>
  <c r="Q143" i="12" s="1"/>
  <c r="T143" i="12" s="1"/>
  <c r="O663" i="12"/>
  <c r="P663" i="12" s="1"/>
  <c r="Q663" i="12" s="1"/>
  <c r="R663" i="12" s="1"/>
  <c r="S663" i="12" s="1"/>
  <c r="R556" i="12"/>
  <c r="S556" i="12" s="1"/>
  <c r="O583" i="12"/>
  <c r="P583" i="12" s="1"/>
  <c r="Q583" i="12" s="1"/>
  <c r="T583" i="12" s="1"/>
  <c r="T689" i="12"/>
  <c r="R1028" i="12"/>
  <c r="S1028" i="12" s="1"/>
  <c r="R117" i="12"/>
  <c r="S117" i="12" s="1"/>
  <c r="T894" i="12"/>
  <c r="R196" i="12"/>
  <c r="S196" i="12" s="1"/>
  <c r="R385" i="12"/>
  <c r="S385" i="12" s="1"/>
  <c r="O567" i="12"/>
  <c r="P567" i="12" s="1"/>
  <c r="Q567" i="12" s="1"/>
  <c r="T567" i="12" s="1"/>
  <c r="O675" i="12"/>
  <c r="P675" i="12" s="1"/>
  <c r="Q675" i="12" s="1"/>
  <c r="R675" i="12" s="1"/>
  <c r="S675" i="12" s="1"/>
  <c r="O111" i="12"/>
  <c r="P111" i="12" s="1"/>
  <c r="Q111" i="12" s="1"/>
  <c r="R111" i="12" s="1"/>
  <c r="S111" i="12" s="1"/>
  <c r="R221" i="12"/>
  <c r="S221" i="12" s="1"/>
  <c r="R996" i="12"/>
  <c r="S996" i="12" s="1"/>
  <c r="R306" i="12"/>
  <c r="S306" i="12" s="1"/>
  <c r="O551" i="12"/>
  <c r="P551" i="12" s="1"/>
  <c r="Q551" i="12" s="1"/>
  <c r="R551" i="12" s="1"/>
  <c r="S551" i="12" s="1"/>
  <c r="R577" i="12"/>
  <c r="S577" i="12" s="1"/>
  <c r="O631" i="12"/>
  <c r="P631" i="12" s="1"/>
  <c r="Q631" i="12" s="1"/>
  <c r="R709" i="12"/>
  <c r="S709" i="12" s="1"/>
  <c r="O387" i="12"/>
  <c r="P387" i="12" s="1"/>
  <c r="Q387" i="12" s="1"/>
  <c r="R387" i="12" s="1"/>
  <c r="S387" i="12" s="1"/>
  <c r="O615" i="12"/>
  <c r="P615" i="12" s="1"/>
  <c r="Q615" i="12" s="1"/>
  <c r="T615" i="12" s="1"/>
  <c r="O839" i="12"/>
  <c r="P839" i="12" s="1"/>
  <c r="Q839" i="12" s="1"/>
  <c r="T839" i="12" s="1"/>
  <c r="O1060" i="12"/>
  <c r="P1060" i="12" s="1"/>
  <c r="Q1060" i="12" s="1"/>
  <c r="T1060" i="12" s="1"/>
  <c r="O59" i="12"/>
  <c r="P59" i="12" s="1"/>
  <c r="Q59" i="12" s="1"/>
  <c r="T59" i="12" s="1"/>
  <c r="O43" i="12"/>
  <c r="P43" i="12" s="1"/>
  <c r="Q43" i="12" s="1"/>
  <c r="T43" i="12" s="1"/>
  <c r="O87" i="12"/>
  <c r="P87" i="12" s="1"/>
  <c r="Q87" i="12" s="1"/>
  <c r="T87" i="12" s="1"/>
  <c r="T176" i="12"/>
  <c r="R461" i="12"/>
  <c r="S461" i="12" s="1"/>
  <c r="O599" i="12"/>
  <c r="P599" i="12" s="1"/>
  <c r="Q599" i="12" s="1"/>
  <c r="R599" i="12" s="1"/>
  <c r="S599" i="12" s="1"/>
  <c r="R964" i="12"/>
  <c r="S964" i="12" s="1"/>
  <c r="R644" i="12"/>
  <c r="S644" i="12" s="1"/>
  <c r="T644" i="12"/>
  <c r="T801" i="12"/>
  <c r="R801" i="12"/>
  <c r="S801" i="12" s="1"/>
  <c r="R853" i="12"/>
  <c r="S853" i="12" s="1"/>
  <c r="T853" i="12"/>
  <c r="T785" i="12"/>
  <c r="R785" i="12"/>
  <c r="S785" i="12" s="1"/>
  <c r="T366" i="12"/>
  <c r="T401" i="12"/>
  <c r="T669" i="12"/>
  <c r="R205" i="12"/>
  <c r="S205" i="12" s="1"/>
  <c r="R725" i="12"/>
  <c r="S725" i="12" s="1"/>
  <c r="R686" i="12"/>
  <c r="S686" i="12" s="1"/>
  <c r="R557" i="12"/>
  <c r="S557" i="12" s="1"/>
  <c r="T290" i="12"/>
  <c r="T516" i="12"/>
  <c r="R900" i="12"/>
  <c r="S900" i="12" s="1"/>
  <c r="T404" i="12"/>
  <c r="R102" i="12"/>
  <c r="S102" i="12" s="1"/>
  <c r="R798" i="12"/>
  <c r="S798" i="12" s="1"/>
  <c r="R208" i="12"/>
  <c r="S208" i="12" s="1"/>
  <c r="R145" i="12"/>
  <c r="S145" i="12" s="1"/>
  <c r="R202" i="12"/>
  <c r="S202" i="12" s="1"/>
  <c r="R472" i="12"/>
  <c r="S472" i="12" s="1"/>
  <c r="T744" i="12"/>
  <c r="T760" i="12"/>
  <c r="R650" i="12"/>
  <c r="S650" i="12" s="1"/>
  <c r="R948" i="12"/>
  <c r="S948" i="12" s="1"/>
  <c r="T9" i="12"/>
  <c r="R9" i="12"/>
  <c r="S9" i="12" s="1"/>
  <c r="T16" i="12"/>
  <c r="R16" i="12"/>
  <c r="S16" i="12" s="1"/>
  <c r="T40" i="12"/>
  <c r="R40" i="12"/>
  <c r="S40" i="12" s="1"/>
  <c r="T62" i="12"/>
  <c r="R62" i="12"/>
  <c r="S62" i="12" s="1"/>
  <c r="T121" i="12"/>
  <c r="R121" i="12"/>
  <c r="S121" i="12" s="1"/>
  <c r="T13" i="12"/>
  <c r="R13" i="12"/>
  <c r="S13" i="12" s="1"/>
  <c r="T38" i="12"/>
  <c r="R38" i="12"/>
  <c r="S38" i="12" s="1"/>
  <c r="T66" i="12"/>
  <c r="R66" i="12"/>
  <c r="S66" i="12" s="1"/>
  <c r="T153" i="12"/>
  <c r="R153" i="12"/>
  <c r="S153" i="12" s="1"/>
  <c r="T169" i="12"/>
  <c r="R169" i="12"/>
  <c r="S169" i="12" s="1"/>
  <c r="R10" i="12"/>
  <c r="S10" i="12" s="1"/>
  <c r="T10" i="12"/>
  <c r="T25" i="12"/>
  <c r="R25" i="12"/>
  <c r="S25" i="12" s="1"/>
  <c r="T32" i="12"/>
  <c r="R32" i="12"/>
  <c r="S32" i="12" s="1"/>
  <c r="T56" i="12"/>
  <c r="R56" i="12"/>
  <c r="S56" i="12" s="1"/>
  <c r="T148" i="12"/>
  <c r="R148" i="12"/>
  <c r="S148" i="12" s="1"/>
  <c r="T156" i="12"/>
  <c r="R156" i="12"/>
  <c r="S156" i="12" s="1"/>
  <c r="T29" i="12"/>
  <c r="R29" i="12"/>
  <c r="S29" i="12" s="1"/>
  <c r="T54" i="12"/>
  <c r="R54" i="12"/>
  <c r="S54" i="12" s="1"/>
  <c r="T73" i="12"/>
  <c r="R73" i="12"/>
  <c r="S73" i="12" s="1"/>
  <c r="T106" i="12"/>
  <c r="R106" i="12"/>
  <c r="S106" i="12" s="1"/>
  <c r="T142" i="12"/>
  <c r="R142" i="12"/>
  <c r="S142" i="12" s="1"/>
  <c r="R4" i="12"/>
  <c r="S4" i="12" s="1"/>
  <c r="T4" i="12"/>
  <c r="R26" i="12"/>
  <c r="S26" i="12" s="1"/>
  <c r="T26" i="12"/>
  <c r="T41" i="12"/>
  <c r="R41" i="12"/>
  <c r="S41" i="12" s="1"/>
  <c r="T70" i="12"/>
  <c r="R70" i="12"/>
  <c r="S70" i="12" s="1"/>
  <c r="T85" i="12"/>
  <c r="R85" i="12"/>
  <c r="S85" i="12" s="1"/>
  <c r="T45" i="12"/>
  <c r="R45" i="12"/>
  <c r="S45" i="12" s="1"/>
  <c r="R20" i="12"/>
  <c r="S20" i="12" s="1"/>
  <c r="T20" i="12"/>
  <c r="T42" i="12"/>
  <c r="R42" i="12"/>
  <c r="S42" i="12" s="1"/>
  <c r="T57" i="12"/>
  <c r="R57" i="12"/>
  <c r="S57" i="12" s="1"/>
  <c r="T92" i="12"/>
  <c r="R92" i="12"/>
  <c r="S92" i="12" s="1"/>
  <c r="T137" i="12"/>
  <c r="R137" i="12"/>
  <c r="S137" i="12" s="1"/>
  <c r="T17" i="12"/>
  <c r="R17" i="12"/>
  <c r="S17" i="12" s="1"/>
  <c r="T61" i="12"/>
  <c r="R61" i="12"/>
  <c r="S61" i="12" s="1"/>
  <c r="T82" i="12"/>
  <c r="R82" i="12"/>
  <c r="S82" i="12" s="1"/>
  <c r="T164" i="12"/>
  <c r="R164" i="12"/>
  <c r="S164" i="12" s="1"/>
  <c r="T101" i="12"/>
  <c r="R101" i="12"/>
  <c r="S101" i="12" s="1"/>
  <c r="T2" i="12"/>
  <c r="R2" i="12"/>
  <c r="S2" i="12" s="1"/>
  <c r="R36" i="12"/>
  <c r="S36" i="12" s="1"/>
  <c r="T36" i="12"/>
  <c r="R55" i="12"/>
  <c r="S55" i="12" s="1"/>
  <c r="T55" i="12"/>
  <c r="T58" i="12"/>
  <c r="R58" i="12"/>
  <c r="S58" i="12" s="1"/>
  <c r="T5" i="12"/>
  <c r="R5" i="12"/>
  <c r="S5" i="12" s="1"/>
  <c r="T14" i="12"/>
  <c r="R14" i="12"/>
  <c r="S14" i="12" s="1"/>
  <c r="T33" i="12"/>
  <c r="R33" i="12"/>
  <c r="S33" i="12" s="1"/>
  <c r="T98" i="12"/>
  <c r="R98" i="12"/>
  <c r="S98" i="12" s="1"/>
  <c r="T18" i="12"/>
  <c r="R18" i="12"/>
  <c r="S18" i="12" s="1"/>
  <c r="R52" i="12"/>
  <c r="S52" i="12" s="1"/>
  <c r="T52" i="12"/>
  <c r="R93" i="12"/>
  <c r="S93" i="12" s="1"/>
  <c r="T93" i="12"/>
  <c r="T132" i="12"/>
  <c r="R132" i="12"/>
  <c r="S132" i="12" s="1"/>
  <c r="T21" i="12"/>
  <c r="R21" i="12"/>
  <c r="S21" i="12" s="1"/>
  <c r="T30" i="12"/>
  <c r="R30" i="12"/>
  <c r="S30" i="12" s="1"/>
  <c r="T49" i="12"/>
  <c r="R49" i="12"/>
  <c r="S49" i="12" s="1"/>
  <c r="T126" i="12"/>
  <c r="R126" i="12"/>
  <c r="S126" i="12" s="1"/>
  <c r="T233" i="12"/>
  <c r="R233" i="12"/>
  <c r="S233" i="12" s="1"/>
  <c r="T8" i="12"/>
  <c r="R8" i="12"/>
  <c r="S8" i="12" s="1"/>
  <c r="T34" i="12"/>
  <c r="R34" i="12"/>
  <c r="S34" i="12" s="1"/>
  <c r="T90" i="12"/>
  <c r="R90" i="12"/>
  <c r="S90" i="12" s="1"/>
  <c r="T138" i="12"/>
  <c r="R138" i="12"/>
  <c r="S138" i="12" s="1"/>
  <c r="T6" i="12"/>
  <c r="R6" i="12"/>
  <c r="S6" i="12" s="1"/>
  <c r="T37" i="12"/>
  <c r="R37" i="12"/>
  <c r="S37" i="12" s="1"/>
  <c r="T46" i="12"/>
  <c r="R46" i="12"/>
  <c r="S46" i="12" s="1"/>
  <c r="T74" i="12"/>
  <c r="R74" i="12"/>
  <c r="S74" i="12" s="1"/>
  <c r="T77" i="12"/>
  <c r="R77" i="12"/>
  <c r="S77" i="12" s="1"/>
  <c r="T81" i="12"/>
  <c r="R81" i="12"/>
  <c r="S81" i="12" s="1"/>
  <c r="R84" i="12"/>
  <c r="S84" i="12" s="1"/>
  <c r="T84" i="12"/>
  <c r="T105" i="12"/>
  <c r="R105" i="12"/>
  <c r="S105" i="12" s="1"/>
  <c r="T180" i="12"/>
  <c r="R180" i="12"/>
  <c r="S180" i="12" s="1"/>
  <c r="T24" i="12"/>
  <c r="R24" i="12"/>
  <c r="S24" i="12" s="1"/>
  <c r="T50" i="12"/>
  <c r="R50" i="12"/>
  <c r="S50" i="12" s="1"/>
  <c r="T68" i="12"/>
  <c r="R68" i="12"/>
  <c r="S68" i="12" s="1"/>
  <c r="T78" i="12"/>
  <c r="R78" i="12"/>
  <c r="S78" i="12" s="1"/>
  <c r="R96" i="12"/>
  <c r="S96" i="12" s="1"/>
  <c r="T96" i="12"/>
  <c r="T114" i="12"/>
  <c r="R114" i="12"/>
  <c r="S114" i="12" s="1"/>
  <c r="T22" i="12"/>
  <c r="R22" i="12"/>
  <c r="S22" i="12" s="1"/>
  <c r="T53" i="12"/>
  <c r="R53" i="12"/>
  <c r="S53" i="12" s="1"/>
  <c r="T65" i="12"/>
  <c r="R65" i="12"/>
  <c r="S65" i="12" s="1"/>
  <c r="T69" i="12"/>
  <c r="R69" i="12"/>
  <c r="S69" i="12" s="1"/>
  <c r="T94" i="12"/>
  <c r="R94" i="12"/>
  <c r="S94" i="12" s="1"/>
  <c r="T361" i="12"/>
  <c r="R361" i="12"/>
  <c r="S361" i="12" s="1"/>
  <c r="R97" i="12"/>
  <c r="S97" i="12" s="1"/>
  <c r="O133" i="12"/>
  <c r="P133" i="12" s="1"/>
  <c r="Q133" i="12" s="1"/>
  <c r="R150" i="12"/>
  <c r="S150" i="12" s="1"/>
  <c r="R177" i="12"/>
  <c r="S177" i="12" s="1"/>
  <c r="T186" i="12"/>
  <c r="R186" i="12"/>
  <c r="S186" i="12" s="1"/>
  <c r="T209" i="12"/>
  <c r="R209" i="12"/>
  <c r="S209" i="12" s="1"/>
  <c r="R230" i="12"/>
  <c r="S230" i="12" s="1"/>
  <c r="T230" i="12"/>
  <c r="T248" i="12"/>
  <c r="R248" i="12"/>
  <c r="S248" i="12" s="1"/>
  <c r="R250" i="12"/>
  <c r="S250" i="12" s="1"/>
  <c r="T250" i="12"/>
  <c r="T253" i="12"/>
  <c r="R253" i="12"/>
  <c r="S253" i="12" s="1"/>
  <c r="T358" i="12"/>
  <c r="R358" i="12"/>
  <c r="S358" i="12" s="1"/>
  <c r="T140" i="12"/>
  <c r="R140" i="12"/>
  <c r="S140" i="12" s="1"/>
  <c r="R184" i="12"/>
  <c r="S184" i="12" s="1"/>
  <c r="T184" i="12"/>
  <c r="R198" i="12"/>
  <c r="S198" i="12" s="1"/>
  <c r="T198" i="12"/>
  <c r="T201" i="12"/>
  <c r="R201" i="12"/>
  <c r="S201" i="12" s="1"/>
  <c r="T204" i="12"/>
  <c r="R204" i="12"/>
  <c r="S204" i="12" s="1"/>
  <c r="T210" i="12"/>
  <c r="R210" i="12"/>
  <c r="S210" i="12" s="1"/>
  <c r="T216" i="12"/>
  <c r="R216" i="12"/>
  <c r="S216" i="12" s="1"/>
  <c r="T218" i="12"/>
  <c r="R218" i="12"/>
  <c r="S218" i="12" s="1"/>
  <c r="T278" i="12"/>
  <c r="R278" i="12"/>
  <c r="S278" i="12" s="1"/>
  <c r="R301" i="12"/>
  <c r="S301" i="12" s="1"/>
  <c r="T301" i="12"/>
  <c r="T410" i="12"/>
  <c r="R410" i="12"/>
  <c r="S410" i="12" s="1"/>
  <c r="T110" i="12"/>
  <c r="R110" i="12"/>
  <c r="S110" i="12" s="1"/>
  <c r="O141" i="12"/>
  <c r="P141" i="12" s="1"/>
  <c r="Q141" i="12" s="1"/>
  <c r="O100" i="12"/>
  <c r="P100" i="12" s="1"/>
  <c r="Q100" i="12" s="1"/>
  <c r="R161" i="12"/>
  <c r="S161" i="12" s="1"/>
  <c r="T181" i="12"/>
  <c r="R181" i="12"/>
  <c r="S181" i="12" s="1"/>
  <c r="T190" i="12"/>
  <c r="R190" i="12"/>
  <c r="S190" i="12" s="1"/>
  <c r="R314" i="12"/>
  <c r="S314" i="12" s="1"/>
  <c r="T314" i="12"/>
  <c r="T116" i="12"/>
  <c r="R116" i="12"/>
  <c r="S116" i="12" s="1"/>
  <c r="O89" i="12"/>
  <c r="P89" i="12" s="1"/>
  <c r="Q89" i="12" s="1"/>
  <c r="O113" i="12"/>
  <c r="P113" i="12" s="1"/>
  <c r="Q113" i="12" s="1"/>
  <c r="O115" i="12"/>
  <c r="P115" i="12" s="1"/>
  <c r="Q115" i="12" s="1"/>
  <c r="O129" i="12"/>
  <c r="P129" i="12" s="1"/>
  <c r="Q129" i="12" s="1"/>
  <c r="O173" i="12"/>
  <c r="P173" i="12" s="1"/>
  <c r="Q173" i="12" s="1"/>
  <c r="T178" i="12"/>
  <c r="R178" i="12"/>
  <c r="S178" i="12" s="1"/>
  <c r="T234" i="12"/>
  <c r="R234" i="12"/>
  <c r="S234" i="12" s="1"/>
  <c r="T237" i="12"/>
  <c r="R237" i="12"/>
  <c r="S237" i="12" s="1"/>
  <c r="O240" i="12"/>
  <c r="P240" i="12" s="1"/>
  <c r="Q240" i="12" s="1"/>
  <c r="T257" i="12"/>
  <c r="R257" i="12"/>
  <c r="S257" i="12" s="1"/>
  <c r="T264" i="12"/>
  <c r="R264" i="12"/>
  <c r="S264" i="12" s="1"/>
  <c r="R266" i="12"/>
  <c r="S266" i="12" s="1"/>
  <c r="T266" i="12"/>
  <c r="T269" i="12"/>
  <c r="R269" i="12"/>
  <c r="S269" i="12" s="1"/>
  <c r="T281" i="12"/>
  <c r="R281" i="12"/>
  <c r="S281" i="12" s="1"/>
  <c r="T328" i="12"/>
  <c r="R328" i="12"/>
  <c r="S328" i="12" s="1"/>
  <c r="T346" i="12"/>
  <c r="R346" i="12"/>
  <c r="S346" i="12" s="1"/>
  <c r="O120" i="12"/>
  <c r="P120" i="12" s="1"/>
  <c r="Q120" i="12" s="1"/>
  <c r="R213" i="12"/>
  <c r="S213" i="12" s="1"/>
  <c r="T213" i="12"/>
  <c r="T326" i="12"/>
  <c r="R326" i="12"/>
  <c r="S326" i="12" s="1"/>
  <c r="R331" i="12"/>
  <c r="S331" i="12" s="1"/>
  <c r="T331" i="12"/>
  <c r="O109" i="12"/>
  <c r="P109" i="12" s="1"/>
  <c r="Q109" i="12" s="1"/>
  <c r="R136" i="12"/>
  <c r="S136" i="12" s="1"/>
  <c r="T136" i="12"/>
  <c r="O146" i="12"/>
  <c r="P146" i="12" s="1"/>
  <c r="Q146" i="12" s="1"/>
  <c r="O157" i="12"/>
  <c r="P157" i="12" s="1"/>
  <c r="Q157" i="12" s="1"/>
  <c r="O168" i="12"/>
  <c r="P168" i="12" s="1"/>
  <c r="Q168" i="12" s="1"/>
  <c r="T170" i="12"/>
  <c r="R170" i="12"/>
  <c r="S170" i="12" s="1"/>
  <c r="T182" i="12"/>
  <c r="R182" i="12"/>
  <c r="S182" i="12" s="1"/>
  <c r="T185" i="12"/>
  <c r="R185" i="12"/>
  <c r="S185" i="12" s="1"/>
  <c r="T225" i="12"/>
  <c r="R225" i="12"/>
  <c r="S225" i="12" s="1"/>
  <c r="T276" i="12"/>
  <c r="R276" i="12"/>
  <c r="S276" i="12" s="1"/>
  <c r="T297" i="12"/>
  <c r="R297" i="12"/>
  <c r="S297" i="12" s="1"/>
  <c r="T308" i="12"/>
  <c r="R308" i="12"/>
  <c r="S308" i="12" s="1"/>
  <c r="R104" i="12"/>
  <c r="S104" i="12" s="1"/>
  <c r="T104" i="12"/>
  <c r="O107" i="12"/>
  <c r="P107" i="12" s="1"/>
  <c r="Q107" i="12" s="1"/>
  <c r="O118" i="12"/>
  <c r="P118" i="12" s="1"/>
  <c r="Q118" i="12" s="1"/>
  <c r="O125" i="12"/>
  <c r="P125" i="12" s="1"/>
  <c r="Q125" i="12" s="1"/>
  <c r="O149" i="12"/>
  <c r="P149" i="12" s="1"/>
  <c r="Q149" i="12" s="1"/>
  <c r="O152" i="12"/>
  <c r="P152" i="12" s="1"/>
  <c r="Q152" i="12" s="1"/>
  <c r="O162" i="12"/>
  <c r="P162" i="12" s="1"/>
  <c r="Q162" i="12" s="1"/>
  <c r="O165" i="12"/>
  <c r="P165" i="12" s="1"/>
  <c r="Q165" i="12" s="1"/>
  <c r="O171" i="12"/>
  <c r="P171" i="12" s="1"/>
  <c r="Q171" i="12" s="1"/>
  <c r="T220" i="12"/>
  <c r="R220" i="12"/>
  <c r="S220" i="12" s="1"/>
  <c r="R282" i="12"/>
  <c r="S282" i="12" s="1"/>
  <c r="T282" i="12"/>
  <c r="T122" i="12"/>
  <c r="R122" i="12"/>
  <c r="S122" i="12" s="1"/>
  <c r="T154" i="12"/>
  <c r="R154" i="12"/>
  <c r="S154" i="12" s="1"/>
  <c r="R214" i="12"/>
  <c r="S214" i="12" s="1"/>
  <c r="T214" i="12"/>
  <c r="T228" i="12"/>
  <c r="R228" i="12"/>
  <c r="S228" i="12" s="1"/>
  <c r="T241" i="12"/>
  <c r="R241" i="12"/>
  <c r="S241" i="12" s="1"/>
  <c r="R285" i="12"/>
  <c r="S285" i="12" s="1"/>
  <c r="T285" i="12"/>
  <c r="O86" i="12"/>
  <c r="P86" i="12" s="1"/>
  <c r="Q86" i="12" s="1"/>
  <c r="O155" i="12"/>
  <c r="P155" i="12" s="1"/>
  <c r="Q155" i="12" s="1"/>
  <c r="T174" i="12"/>
  <c r="R174" i="12"/>
  <c r="S174" i="12" s="1"/>
  <c r="R229" i="12"/>
  <c r="S229" i="12" s="1"/>
  <c r="T229" i="12"/>
  <c r="R246" i="12"/>
  <c r="S246" i="12" s="1"/>
  <c r="T246" i="12"/>
  <c r="T309" i="12"/>
  <c r="R309" i="12"/>
  <c r="S309" i="12" s="1"/>
  <c r="T312" i="12"/>
  <c r="R312" i="12"/>
  <c r="S312" i="12" s="1"/>
  <c r="T249" i="12"/>
  <c r="R249" i="12"/>
  <c r="S249" i="12" s="1"/>
  <c r="T280" i="12"/>
  <c r="R280" i="12"/>
  <c r="S280" i="12" s="1"/>
  <c r="O88" i="12"/>
  <c r="P88" i="12" s="1"/>
  <c r="Q88" i="12" s="1"/>
  <c r="T212" i="12"/>
  <c r="R212" i="12"/>
  <c r="S212" i="12" s="1"/>
  <c r="T217" i="12"/>
  <c r="R217" i="12"/>
  <c r="S217" i="12" s="1"/>
  <c r="T262" i="12"/>
  <c r="R262" i="12"/>
  <c r="S262" i="12" s="1"/>
  <c r="T277" i="12"/>
  <c r="R277" i="12"/>
  <c r="S277" i="12" s="1"/>
  <c r="T289" i="12"/>
  <c r="R289" i="12"/>
  <c r="S289" i="12" s="1"/>
  <c r="O103" i="12"/>
  <c r="P103" i="12" s="1"/>
  <c r="Q103" i="12" s="1"/>
  <c r="O135" i="12"/>
  <c r="P135" i="12" s="1"/>
  <c r="Q135" i="12" s="1"/>
  <c r="T144" i="12"/>
  <c r="T158" i="12"/>
  <c r="R158" i="12"/>
  <c r="S158" i="12" s="1"/>
  <c r="T226" i="12"/>
  <c r="O72" i="12"/>
  <c r="P72" i="12" s="1"/>
  <c r="Q72" i="12" s="1"/>
  <c r="T188" i="12"/>
  <c r="R188" i="12"/>
  <c r="S188" i="12" s="1"/>
  <c r="T194" i="12"/>
  <c r="R194" i="12"/>
  <c r="S194" i="12" s="1"/>
  <c r="T200" i="12"/>
  <c r="R200" i="12"/>
  <c r="S200" i="12" s="1"/>
  <c r="T206" i="12"/>
  <c r="R206" i="12"/>
  <c r="S206" i="12" s="1"/>
  <c r="T244" i="12"/>
  <c r="R244" i="12"/>
  <c r="S244" i="12" s="1"/>
  <c r="R298" i="12"/>
  <c r="S298" i="12" s="1"/>
  <c r="T298" i="12"/>
  <c r="R330" i="12"/>
  <c r="S330" i="12" s="1"/>
  <c r="T330" i="12"/>
  <c r="O130" i="12"/>
  <c r="P130" i="12" s="1"/>
  <c r="Q130" i="12" s="1"/>
  <c r="O189" i="12"/>
  <c r="P189" i="12" s="1"/>
  <c r="Q189" i="12" s="1"/>
  <c r="T197" i="12"/>
  <c r="R197" i="12"/>
  <c r="S197" i="12" s="1"/>
  <c r="T242" i="12"/>
  <c r="R242" i="12"/>
  <c r="S242" i="12" s="1"/>
  <c r="R245" i="12"/>
  <c r="S245" i="12" s="1"/>
  <c r="T245" i="12"/>
  <c r="T265" i="12"/>
  <c r="R265" i="12"/>
  <c r="S265" i="12" s="1"/>
  <c r="T313" i="12"/>
  <c r="R313" i="12"/>
  <c r="S313" i="12" s="1"/>
  <c r="T318" i="12"/>
  <c r="R318" i="12"/>
  <c r="S318" i="12" s="1"/>
  <c r="O260" i="12"/>
  <c r="P260" i="12" s="1"/>
  <c r="Q260" i="12" s="1"/>
  <c r="O316" i="12"/>
  <c r="P316" i="12" s="1"/>
  <c r="Q316" i="12" s="1"/>
  <c r="O344" i="12"/>
  <c r="P344" i="12" s="1"/>
  <c r="Q344" i="12" s="1"/>
  <c r="T369" i="12"/>
  <c r="R369" i="12"/>
  <c r="S369" i="12" s="1"/>
  <c r="R374" i="12"/>
  <c r="S374" i="12" s="1"/>
  <c r="O258" i="12"/>
  <c r="P258" i="12" s="1"/>
  <c r="Q258" i="12" s="1"/>
  <c r="O275" i="12"/>
  <c r="P275" i="12" s="1"/>
  <c r="Q275" i="12" s="1"/>
  <c r="T323" i="12"/>
  <c r="R323" i="12"/>
  <c r="S323" i="12" s="1"/>
  <c r="T349" i="12"/>
  <c r="R349" i="12"/>
  <c r="S349" i="12" s="1"/>
  <c r="T522" i="12"/>
  <c r="R522" i="12"/>
  <c r="S522" i="12" s="1"/>
  <c r="O232" i="12"/>
  <c r="P232" i="12" s="1"/>
  <c r="Q232" i="12" s="1"/>
  <c r="O288" i="12"/>
  <c r="P288" i="12" s="1"/>
  <c r="Q288" i="12" s="1"/>
  <c r="T352" i="12"/>
  <c r="R352" i="12"/>
  <c r="S352" i="12" s="1"/>
  <c r="R386" i="12"/>
  <c r="S386" i="12" s="1"/>
  <c r="T386" i="12"/>
  <c r="O390" i="12"/>
  <c r="P390" i="12" s="1"/>
  <c r="Q390" i="12" s="1"/>
  <c r="T392" i="12"/>
  <c r="R392" i="12"/>
  <c r="S392" i="12" s="1"/>
  <c r="O419" i="12"/>
  <c r="P419" i="12" s="1"/>
  <c r="Q419" i="12" s="1"/>
  <c r="T422" i="12"/>
  <c r="R422" i="12"/>
  <c r="S422" i="12" s="1"/>
  <c r="T570" i="12"/>
  <c r="R570" i="12"/>
  <c r="S570" i="12" s="1"/>
  <c r="O254" i="12"/>
  <c r="P254" i="12" s="1"/>
  <c r="Q254" i="12" s="1"/>
  <c r="R342" i="12"/>
  <c r="S342" i="12" s="1"/>
  <c r="T342" i="12"/>
  <c r="T350" i="12"/>
  <c r="R350" i="12"/>
  <c r="S350" i="12" s="1"/>
  <c r="R370" i="12"/>
  <c r="S370" i="12" s="1"/>
  <c r="T370" i="12"/>
  <c r="T372" i="12"/>
  <c r="R372" i="12"/>
  <c r="S372" i="12" s="1"/>
  <c r="T398" i="12"/>
  <c r="R398" i="12"/>
  <c r="S398" i="12" s="1"/>
  <c r="T429" i="12"/>
  <c r="R429" i="12"/>
  <c r="S429" i="12" s="1"/>
  <c r="R449" i="12"/>
  <c r="S449" i="12" s="1"/>
  <c r="T449" i="12"/>
  <c r="O222" i="12"/>
  <c r="P222" i="12" s="1"/>
  <c r="Q222" i="12" s="1"/>
  <c r="O239" i="12"/>
  <c r="P239" i="12" s="1"/>
  <c r="Q239" i="12" s="1"/>
  <c r="O271" i="12"/>
  <c r="P271" i="12" s="1"/>
  <c r="Q271" i="12" s="1"/>
  <c r="O307" i="12"/>
  <c r="P307" i="12" s="1"/>
  <c r="Q307" i="12" s="1"/>
  <c r="R321" i="12"/>
  <c r="S321" i="12" s="1"/>
  <c r="O324" i="12"/>
  <c r="P324" i="12" s="1"/>
  <c r="Q324" i="12" s="1"/>
  <c r="O334" i="12"/>
  <c r="P334" i="12" s="1"/>
  <c r="Q334" i="12" s="1"/>
  <c r="O353" i="12"/>
  <c r="P353" i="12" s="1"/>
  <c r="Q353" i="12" s="1"/>
  <c r="T426" i="12"/>
  <c r="R426" i="12"/>
  <c r="S426" i="12" s="1"/>
  <c r="T438" i="12"/>
  <c r="R438" i="12"/>
  <c r="S438" i="12" s="1"/>
  <c r="O286" i="12"/>
  <c r="P286" i="12" s="1"/>
  <c r="Q286" i="12" s="1"/>
  <c r="O300" i="12"/>
  <c r="P300" i="12" s="1"/>
  <c r="Q300" i="12" s="1"/>
  <c r="R345" i="12"/>
  <c r="S345" i="12" s="1"/>
  <c r="T345" i="12"/>
  <c r="O356" i="12"/>
  <c r="P356" i="12" s="1"/>
  <c r="Q356" i="12" s="1"/>
  <c r="R378" i="12"/>
  <c r="S378" i="12" s="1"/>
  <c r="O381" i="12"/>
  <c r="P381" i="12" s="1"/>
  <c r="Q381" i="12" s="1"/>
  <c r="T411" i="12"/>
  <c r="R411" i="12"/>
  <c r="S411" i="12" s="1"/>
  <c r="O261" i="12"/>
  <c r="P261" i="12" s="1"/>
  <c r="Q261" i="12" s="1"/>
  <c r="R317" i="12"/>
  <c r="S317" i="12" s="1"/>
  <c r="T317" i="12"/>
  <c r="O322" i="12"/>
  <c r="P322" i="12" s="1"/>
  <c r="Q322" i="12" s="1"/>
  <c r="R348" i="12"/>
  <c r="S348" i="12" s="1"/>
  <c r="T348" i="12"/>
  <c r="T384" i="12"/>
  <c r="R517" i="12"/>
  <c r="S517" i="12" s="1"/>
  <c r="T517" i="12"/>
  <c r="T329" i="12"/>
  <c r="R329" i="12"/>
  <c r="S329" i="12" s="1"/>
  <c r="O362" i="12"/>
  <c r="P362" i="12" s="1"/>
  <c r="Q362" i="12" s="1"/>
  <c r="R430" i="12"/>
  <c r="S430" i="12" s="1"/>
  <c r="T430" i="12"/>
  <c r="R273" i="12"/>
  <c r="S273" i="12" s="1"/>
  <c r="O320" i="12"/>
  <c r="P320" i="12" s="1"/>
  <c r="Q320" i="12" s="1"/>
  <c r="O325" i="12"/>
  <c r="P325" i="12" s="1"/>
  <c r="Q325" i="12" s="1"/>
  <c r="O340" i="12"/>
  <c r="P340" i="12" s="1"/>
  <c r="Q340" i="12" s="1"/>
  <c r="O365" i="12"/>
  <c r="P365" i="12" s="1"/>
  <c r="Q365" i="12" s="1"/>
  <c r="T376" i="12"/>
  <c r="R376" i="12"/>
  <c r="S376" i="12" s="1"/>
  <c r="O382" i="12"/>
  <c r="P382" i="12" s="1"/>
  <c r="Q382" i="12" s="1"/>
  <c r="T393" i="12"/>
  <c r="R393" i="12"/>
  <c r="S393" i="12" s="1"/>
  <c r="R414" i="12"/>
  <c r="S414" i="12" s="1"/>
  <c r="T414" i="12"/>
  <c r="O231" i="12"/>
  <c r="P231" i="12" s="1"/>
  <c r="Q231" i="12" s="1"/>
  <c r="T293" i="12"/>
  <c r="R293" i="12"/>
  <c r="S293" i="12" s="1"/>
  <c r="T302" i="12"/>
  <c r="R354" i="12"/>
  <c r="S354" i="12" s="1"/>
  <c r="T354" i="12"/>
  <c r="T373" i="12"/>
  <c r="O397" i="12"/>
  <c r="P397" i="12" s="1"/>
  <c r="Q397" i="12" s="1"/>
  <c r="T406" i="12"/>
  <c r="R406" i="12"/>
  <c r="S406" i="12" s="1"/>
  <c r="T408" i="12"/>
  <c r="O415" i="12"/>
  <c r="P415" i="12" s="1"/>
  <c r="Q415" i="12" s="1"/>
  <c r="O255" i="12"/>
  <c r="P255" i="12" s="1"/>
  <c r="Q255" i="12" s="1"/>
  <c r="O272" i="12"/>
  <c r="P272" i="12" s="1"/>
  <c r="Q272" i="12" s="1"/>
  <c r="T337" i="12"/>
  <c r="R337" i="12"/>
  <c r="S337" i="12" s="1"/>
  <c r="R357" i="12"/>
  <c r="S357" i="12" s="1"/>
  <c r="T357" i="12"/>
  <c r="T403" i="12"/>
  <c r="R403" i="12"/>
  <c r="S403" i="12" s="1"/>
  <c r="T409" i="12"/>
  <c r="R409" i="12"/>
  <c r="S409" i="12" s="1"/>
  <c r="T474" i="12"/>
  <c r="R474" i="12"/>
  <c r="S474" i="12" s="1"/>
  <c r="T338" i="12"/>
  <c r="R338" i="12"/>
  <c r="S338" i="12" s="1"/>
  <c r="R400" i="12"/>
  <c r="S400" i="12" s="1"/>
  <c r="T400" i="12"/>
  <c r="T518" i="12"/>
  <c r="R518" i="12"/>
  <c r="S518" i="12" s="1"/>
  <c r="O223" i="12"/>
  <c r="P223" i="12" s="1"/>
  <c r="Q223" i="12" s="1"/>
  <c r="O238" i="12"/>
  <c r="P238" i="12" s="1"/>
  <c r="Q238" i="12" s="1"/>
  <c r="O247" i="12"/>
  <c r="P247" i="12" s="1"/>
  <c r="Q247" i="12" s="1"/>
  <c r="O287" i="12"/>
  <c r="P287" i="12" s="1"/>
  <c r="Q287" i="12" s="1"/>
  <c r="O294" i="12"/>
  <c r="P294" i="12" s="1"/>
  <c r="Q294" i="12" s="1"/>
  <c r="R305" i="12"/>
  <c r="S305" i="12" s="1"/>
  <c r="T310" i="12"/>
  <c r="R310" i="12"/>
  <c r="S310" i="12" s="1"/>
  <c r="R360" i="12"/>
  <c r="S360" i="12" s="1"/>
  <c r="T360" i="12"/>
  <c r="T377" i="12"/>
  <c r="R377" i="12"/>
  <c r="S377" i="12" s="1"/>
  <c r="T442" i="12"/>
  <c r="R442" i="12"/>
  <c r="S442" i="12" s="1"/>
  <c r="R466" i="12"/>
  <c r="S466" i="12" s="1"/>
  <c r="T466" i="12"/>
  <c r="O270" i="12"/>
  <c r="P270" i="12" s="1"/>
  <c r="Q270" i="12" s="1"/>
  <c r="O292" i="12"/>
  <c r="P292" i="12" s="1"/>
  <c r="Q292" i="12" s="1"/>
  <c r="O341" i="12"/>
  <c r="P341" i="12" s="1"/>
  <c r="Q341" i="12" s="1"/>
  <c r="T368" i="12"/>
  <c r="R368" i="12"/>
  <c r="S368" i="12" s="1"/>
  <c r="T445" i="12"/>
  <c r="R445" i="12"/>
  <c r="S445" i="12" s="1"/>
  <c r="T448" i="12"/>
  <c r="R448" i="12"/>
  <c r="S448" i="12" s="1"/>
  <c r="O207" i="12"/>
  <c r="P207" i="12" s="1"/>
  <c r="Q207" i="12" s="1"/>
  <c r="R296" i="12"/>
  <c r="S296" i="12" s="1"/>
  <c r="O311" i="12"/>
  <c r="P311" i="12" s="1"/>
  <c r="Q311" i="12" s="1"/>
  <c r="R333" i="12"/>
  <c r="S333" i="12" s="1"/>
  <c r="T333" i="12"/>
  <c r="T394" i="12"/>
  <c r="R394" i="12"/>
  <c r="S394" i="12" s="1"/>
  <c r="T413" i="12"/>
  <c r="R413" i="12"/>
  <c r="S413" i="12" s="1"/>
  <c r="R446" i="12"/>
  <c r="S446" i="12" s="1"/>
  <c r="T446" i="12"/>
  <c r="T454" i="12"/>
  <c r="R454" i="12"/>
  <c r="S454" i="12" s="1"/>
  <c r="T510" i="12"/>
  <c r="R510" i="12"/>
  <c r="S510" i="12" s="1"/>
  <c r="T513" i="12"/>
  <c r="R513" i="12"/>
  <c r="S513" i="12" s="1"/>
  <c r="T534" i="12"/>
  <c r="R534" i="12"/>
  <c r="S534" i="12" s="1"/>
  <c r="T804" i="12"/>
  <c r="R804" i="12"/>
  <c r="S804" i="12" s="1"/>
  <c r="R849" i="12"/>
  <c r="S849" i="12" s="1"/>
  <c r="T849" i="12"/>
  <c r="T1059" i="12"/>
  <c r="R1059" i="12"/>
  <c r="S1059" i="12" s="1"/>
  <c r="O364" i="12"/>
  <c r="P364" i="12" s="1"/>
  <c r="Q364" i="12" s="1"/>
  <c r="O436" i="12"/>
  <c r="P436" i="12" s="1"/>
  <c r="Q436" i="12" s="1"/>
  <c r="O450" i="12"/>
  <c r="P450" i="12" s="1"/>
  <c r="Q450" i="12" s="1"/>
  <c r="T469" i="12"/>
  <c r="R469" i="12"/>
  <c r="S469" i="12" s="1"/>
  <c r="T482" i="12"/>
  <c r="T529" i="12"/>
  <c r="R529" i="12"/>
  <c r="S529" i="12" s="1"/>
  <c r="T549" i="12"/>
  <c r="T658" i="12"/>
  <c r="R658" i="12"/>
  <c r="S658" i="12" s="1"/>
  <c r="T678" i="12"/>
  <c r="R678" i="12"/>
  <c r="S678" i="12" s="1"/>
  <c r="T769" i="12"/>
  <c r="R769" i="12"/>
  <c r="S769" i="12" s="1"/>
  <c r="T458" i="12"/>
  <c r="R458" i="12"/>
  <c r="S458" i="12" s="1"/>
  <c r="T496" i="12"/>
  <c r="R496" i="12"/>
  <c r="S496" i="12" s="1"/>
  <c r="T574" i="12"/>
  <c r="R574" i="12"/>
  <c r="S574" i="12" s="1"/>
  <c r="T621" i="12"/>
  <c r="R621" i="12"/>
  <c r="S621" i="12" s="1"/>
  <c r="T766" i="12"/>
  <c r="R766" i="12"/>
  <c r="S766" i="12" s="1"/>
  <c r="O420" i="12"/>
  <c r="P420" i="12" s="1"/>
  <c r="Q420" i="12" s="1"/>
  <c r="T433" i="12"/>
  <c r="R440" i="12"/>
  <c r="S440" i="12" s="1"/>
  <c r="R550" i="12"/>
  <c r="S550" i="12" s="1"/>
  <c r="T550" i="12"/>
  <c r="T601" i="12"/>
  <c r="R601" i="12"/>
  <c r="S601" i="12" s="1"/>
  <c r="R612" i="12"/>
  <c r="S612" i="12" s="1"/>
  <c r="T612" i="12"/>
  <c r="T417" i="12"/>
  <c r="O434" i="12"/>
  <c r="P434" i="12" s="1"/>
  <c r="Q434" i="12" s="1"/>
  <c r="O441" i="12"/>
  <c r="P441" i="12" s="1"/>
  <c r="Q441" i="12" s="1"/>
  <c r="T453" i="12"/>
  <c r="R453" i="12"/>
  <c r="S453" i="12" s="1"/>
  <c r="R477" i="12"/>
  <c r="S477" i="12" s="1"/>
  <c r="R532" i="12"/>
  <c r="S532" i="12" s="1"/>
  <c r="T532" i="12"/>
  <c r="T538" i="12"/>
  <c r="R538" i="12"/>
  <c r="S538" i="12" s="1"/>
  <c r="T637" i="12"/>
  <c r="R637" i="12"/>
  <c r="S637" i="12" s="1"/>
  <c r="T676" i="12"/>
  <c r="R676" i="12"/>
  <c r="S676" i="12" s="1"/>
  <c r="T717" i="12"/>
  <c r="R717" i="12"/>
  <c r="S717" i="12" s="1"/>
  <c r="O396" i="12"/>
  <c r="P396" i="12" s="1"/>
  <c r="Q396" i="12" s="1"/>
  <c r="R405" i="12"/>
  <c r="S405" i="12" s="1"/>
  <c r="R424" i="12"/>
  <c r="S424" i="12" s="1"/>
  <c r="R488" i="12"/>
  <c r="S488" i="12" s="1"/>
  <c r="R533" i="12"/>
  <c r="S533" i="12" s="1"/>
  <c r="T533" i="12"/>
  <c r="R708" i="12"/>
  <c r="S708" i="12" s="1"/>
  <c r="T708" i="12"/>
  <c r="O389" i="12"/>
  <c r="P389" i="12" s="1"/>
  <c r="Q389" i="12" s="1"/>
  <c r="O412" i="12"/>
  <c r="P412" i="12" s="1"/>
  <c r="Q412" i="12" s="1"/>
  <c r="O425" i="12"/>
  <c r="P425" i="12" s="1"/>
  <c r="Q425" i="12" s="1"/>
  <c r="O489" i="12"/>
  <c r="P489" i="12" s="1"/>
  <c r="Q489" i="12" s="1"/>
  <c r="T502" i="12"/>
  <c r="R502" i="12"/>
  <c r="S502" i="12" s="1"/>
  <c r="T646" i="12"/>
  <c r="R646" i="12"/>
  <c r="S646" i="12" s="1"/>
  <c r="T705" i="12"/>
  <c r="R705" i="12"/>
  <c r="S705" i="12" s="1"/>
  <c r="T714" i="12"/>
  <c r="R714" i="12"/>
  <c r="S714" i="12" s="1"/>
  <c r="T494" i="12"/>
  <c r="R494" i="12"/>
  <c r="S494" i="12" s="1"/>
  <c r="T500" i="12"/>
  <c r="R500" i="12"/>
  <c r="S500" i="12" s="1"/>
  <c r="T530" i="12"/>
  <c r="R530" i="12"/>
  <c r="S530" i="12" s="1"/>
  <c r="R598" i="12"/>
  <c r="S598" i="12" s="1"/>
  <c r="T598" i="12"/>
  <c r="R628" i="12"/>
  <c r="S628" i="12" s="1"/>
  <c r="T628" i="12"/>
  <c r="T634" i="12"/>
  <c r="R634" i="12"/>
  <c r="S634" i="12" s="1"/>
  <c r="O444" i="12"/>
  <c r="P444" i="12" s="1"/>
  <c r="Q444" i="12" s="1"/>
  <c r="T464" i="12"/>
  <c r="R464" i="12"/>
  <c r="S464" i="12" s="1"/>
  <c r="O495" i="12"/>
  <c r="P495" i="12" s="1"/>
  <c r="Q495" i="12" s="1"/>
  <c r="T497" i="12"/>
  <c r="R497" i="12"/>
  <c r="S497" i="12" s="1"/>
  <c r="T505" i="12"/>
  <c r="R505" i="12"/>
  <c r="S505" i="12" s="1"/>
  <c r="R581" i="12"/>
  <c r="S581" i="12" s="1"/>
  <c r="T581" i="12"/>
  <c r="T590" i="12"/>
  <c r="R590" i="12"/>
  <c r="S590" i="12" s="1"/>
  <c r="R596" i="12"/>
  <c r="S596" i="12" s="1"/>
  <c r="T596" i="12"/>
  <c r="T788" i="12"/>
  <c r="R788" i="12"/>
  <c r="S788" i="12" s="1"/>
  <c r="T437" i="12"/>
  <c r="R437" i="12"/>
  <c r="S437" i="12" s="1"/>
  <c r="O473" i="12"/>
  <c r="P473" i="12" s="1"/>
  <c r="Q473" i="12" s="1"/>
  <c r="T486" i="12"/>
  <c r="R486" i="12"/>
  <c r="S486" i="12" s="1"/>
  <c r="O498" i="12"/>
  <c r="P498" i="12" s="1"/>
  <c r="Q498" i="12" s="1"/>
  <c r="T508" i="12"/>
  <c r="R508" i="12"/>
  <c r="S508" i="12" s="1"/>
  <c r="T525" i="12"/>
  <c r="R566" i="12"/>
  <c r="S566" i="12" s="1"/>
  <c r="T566" i="12"/>
  <c r="T662" i="12"/>
  <c r="R662" i="12"/>
  <c r="S662" i="12" s="1"/>
  <c r="T680" i="12"/>
  <c r="R680" i="12"/>
  <c r="S680" i="12" s="1"/>
  <c r="T478" i="12"/>
  <c r="R478" i="12"/>
  <c r="S478" i="12" s="1"/>
  <c r="T484" i="12"/>
  <c r="R484" i="12"/>
  <c r="S484" i="12" s="1"/>
  <c r="T506" i="12"/>
  <c r="R506" i="12"/>
  <c r="S506" i="12" s="1"/>
  <c r="T554" i="12"/>
  <c r="R554" i="12"/>
  <c r="S554" i="12" s="1"/>
  <c r="O379" i="12"/>
  <c r="P379" i="12" s="1"/>
  <c r="Q379" i="12" s="1"/>
  <c r="O421" i="12"/>
  <c r="P421" i="12" s="1"/>
  <c r="Q421" i="12" s="1"/>
  <c r="R456" i="12"/>
  <c r="S456" i="12" s="1"/>
  <c r="O479" i="12"/>
  <c r="P479" i="12" s="1"/>
  <c r="Q479" i="12" s="1"/>
  <c r="T481" i="12"/>
  <c r="R481" i="12"/>
  <c r="S481" i="12" s="1"/>
  <c r="T501" i="12"/>
  <c r="R501" i="12"/>
  <c r="S501" i="12" s="1"/>
  <c r="O509" i="12"/>
  <c r="P509" i="12" s="1"/>
  <c r="Q509" i="12" s="1"/>
  <c r="T514" i="12"/>
  <c r="R514" i="12"/>
  <c r="S514" i="12" s="1"/>
  <c r="R548" i="12"/>
  <c r="S548" i="12" s="1"/>
  <c r="T548" i="12"/>
  <c r="T605" i="12"/>
  <c r="R605" i="12"/>
  <c r="S605" i="12" s="1"/>
  <c r="T611" i="12"/>
  <c r="R611" i="12"/>
  <c r="S611" i="12" s="1"/>
  <c r="R647" i="12"/>
  <c r="S647" i="12" s="1"/>
  <c r="T647" i="12"/>
  <c r="T697" i="12"/>
  <c r="R697" i="12"/>
  <c r="S697" i="12" s="1"/>
  <c r="O388" i="12"/>
  <c r="P388" i="12" s="1"/>
  <c r="Q388" i="12" s="1"/>
  <c r="T457" i="12"/>
  <c r="R457" i="12"/>
  <c r="S457" i="12" s="1"/>
  <c r="T470" i="12"/>
  <c r="R470" i="12"/>
  <c r="S470" i="12" s="1"/>
  <c r="T490" i="12"/>
  <c r="R490" i="12"/>
  <c r="S490" i="12" s="1"/>
  <c r="O512" i="12"/>
  <c r="P512" i="12" s="1"/>
  <c r="Q512" i="12" s="1"/>
  <c r="O395" i="12"/>
  <c r="P395" i="12" s="1"/>
  <c r="Q395" i="12" s="1"/>
  <c r="O447" i="12"/>
  <c r="P447" i="12" s="1"/>
  <c r="Q447" i="12" s="1"/>
  <c r="T462" i="12"/>
  <c r="R462" i="12"/>
  <c r="S462" i="12" s="1"/>
  <c r="T468" i="12"/>
  <c r="R468" i="12"/>
  <c r="S468" i="12" s="1"/>
  <c r="T552" i="12"/>
  <c r="R552" i="12"/>
  <c r="S552" i="12" s="1"/>
  <c r="R564" i="12"/>
  <c r="S564" i="12" s="1"/>
  <c r="T564" i="12"/>
  <c r="R597" i="12"/>
  <c r="S597" i="12" s="1"/>
  <c r="T597" i="12"/>
  <c r="T614" i="12"/>
  <c r="R614" i="12"/>
  <c r="S614" i="12" s="1"/>
  <c r="T402" i="12"/>
  <c r="O452" i="12"/>
  <c r="P452" i="12" s="1"/>
  <c r="Q452" i="12" s="1"/>
  <c r="R463" i="12"/>
  <c r="S463" i="12" s="1"/>
  <c r="T463" i="12"/>
  <c r="T465" i="12"/>
  <c r="R465" i="12"/>
  <c r="S465" i="12" s="1"/>
  <c r="T485" i="12"/>
  <c r="R485" i="12"/>
  <c r="S485" i="12" s="1"/>
  <c r="T521" i="12"/>
  <c r="R521" i="12"/>
  <c r="S521" i="12" s="1"/>
  <c r="T540" i="12"/>
  <c r="R540" i="12"/>
  <c r="S540" i="12" s="1"/>
  <c r="T630" i="12"/>
  <c r="R630" i="12"/>
  <c r="S630" i="12" s="1"/>
  <c r="T721" i="12"/>
  <c r="R721" i="12"/>
  <c r="S721" i="12" s="1"/>
  <c r="O520" i="12"/>
  <c r="P520" i="12" s="1"/>
  <c r="Q520" i="12" s="1"/>
  <c r="O594" i="12"/>
  <c r="P594" i="12" s="1"/>
  <c r="Q594" i="12" s="1"/>
  <c r="T606" i="12"/>
  <c r="R606" i="12"/>
  <c r="S606" i="12" s="1"/>
  <c r="O655" i="12"/>
  <c r="P655" i="12" s="1"/>
  <c r="Q655" i="12" s="1"/>
  <c r="R657" i="12"/>
  <c r="S657" i="12" s="1"/>
  <c r="O679" i="12"/>
  <c r="P679" i="12" s="1"/>
  <c r="Q679" i="12" s="1"/>
  <c r="T778" i="12"/>
  <c r="R778" i="12"/>
  <c r="S778" i="12" s="1"/>
  <c r="T901" i="12"/>
  <c r="R901" i="12"/>
  <c r="S901" i="12" s="1"/>
  <c r="O537" i="12"/>
  <c r="P537" i="12" s="1"/>
  <c r="Q537" i="12" s="1"/>
  <c r="O539" i="12"/>
  <c r="P539" i="12" s="1"/>
  <c r="Q539" i="12" s="1"/>
  <c r="O573" i="12"/>
  <c r="P573" i="12" s="1"/>
  <c r="Q573" i="12" s="1"/>
  <c r="O578" i="12"/>
  <c r="P578" i="12" s="1"/>
  <c r="Q578" i="12" s="1"/>
  <c r="T632" i="12"/>
  <c r="R632" i="12"/>
  <c r="S632" i="12" s="1"/>
  <c r="O640" i="12"/>
  <c r="P640" i="12" s="1"/>
  <c r="Q640" i="12" s="1"/>
  <c r="T645" i="12"/>
  <c r="R645" i="12"/>
  <c r="S645" i="12" s="1"/>
  <c r="R692" i="12"/>
  <c r="S692" i="12" s="1"/>
  <c r="T692" i="12"/>
  <c r="T810" i="12"/>
  <c r="R810" i="12"/>
  <c r="S810" i="12" s="1"/>
  <c r="O541" i="12"/>
  <c r="P541" i="12" s="1"/>
  <c r="Q541" i="12" s="1"/>
  <c r="O585" i="12"/>
  <c r="P585" i="12" s="1"/>
  <c r="Q585" i="12" s="1"/>
  <c r="O592" i="12"/>
  <c r="P592" i="12" s="1"/>
  <c r="Q592" i="12" s="1"/>
  <c r="T622" i="12"/>
  <c r="R622" i="12"/>
  <c r="S622" i="12" s="1"/>
  <c r="O674" i="12"/>
  <c r="P674" i="12" s="1"/>
  <c r="Q674" i="12" s="1"/>
  <c r="R681" i="12"/>
  <c r="S681" i="12" s="1"/>
  <c r="T681" i="12"/>
  <c r="R728" i="12"/>
  <c r="S728" i="12" s="1"/>
  <c r="T728" i="12"/>
  <c r="T740" i="12"/>
  <c r="R740" i="12"/>
  <c r="S740" i="12" s="1"/>
  <c r="R808" i="12"/>
  <c r="S808" i="12" s="1"/>
  <c r="T808" i="12"/>
  <c r="R841" i="12"/>
  <c r="S841" i="12" s="1"/>
  <c r="T841" i="12"/>
  <c r="O562" i="12"/>
  <c r="P562" i="12" s="1"/>
  <c r="Q562" i="12" s="1"/>
  <c r="T582" i="12"/>
  <c r="R589" i="12"/>
  <c r="S589" i="12" s="1"/>
  <c r="O617" i="12"/>
  <c r="P617" i="12" s="1"/>
  <c r="Q617" i="12" s="1"/>
  <c r="T660" i="12"/>
  <c r="T698" i="12"/>
  <c r="R698" i="12"/>
  <c r="S698" i="12" s="1"/>
  <c r="T797" i="12"/>
  <c r="R797" i="12"/>
  <c r="S797" i="12" s="1"/>
  <c r="O555" i="12"/>
  <c r="P555" i="12" s="1"/>
  <c r="Q555" i="12" s="1"/>
  <c r="O569" i="12"/>
  <c r="P569" i="12" s="1"/>
  <c r="Q569" i="12" s="1"/>
  <c r="T648" i="12"/>
  <c r="R648" i="12"/>
  <c r="S648" i="12" s="1"/>
  <c r="T661" i="12"/>
  <c r="R661" i="12"/>
  <c r="S661" i="12" s="1"/>
  <c r="T677" i="12"/>
  <c r="R677" i="12"/>
  <c r="S677" i="12" s="1"/>
  <c r="T682" i="12"/>
  <c r="R682" i="12"/>
  <c r="S682" i="12" s="1"/>
  <c r="T685" i="12"/>
  <c r="R685" i="12"/>
  <c r="S685" i="12" s="1"/>
  <c r="T746" i="12"/>
  <c r="R746" i="12"/>
  <c r="S746" i="12" s="1"/>
  <c r="T820" i="12"/>
  <c r="R820" i="12"/>
  <c r="S820" i="12" s="1"/>
  <c r="T580" i="12"/>
  <c r="O604" i="12"/>
  <c r="P604" i="12" s="1"/>
  <c r="Q604" i="12" s="1"/>
  <c r="T638" i="12"/>
  <c r="R638" i="12"/>
  <c r="S638" i="12" s="1"/>
  <c r="O553" i="12"/>
  <c r="P553" i="12" s="1"/>
  <c r="Q553" i="12" s="1"/>
  <c r="O607" i="12"/>
  <c r="P607" i="12" s="1"/>
  <c r="Q607" i="12" s="1"/>
  <c r="O633" i="12"/>
  <c r="P633" i="12" s="1"/>
  <c r="Q633" i="12" s="1"/>
  <c r="T610" i="12"/>
  <c r="R610" i="12"/>
  <c r="S610" i="12" s="1"/>
  <c r="R653" i="12"/>
  <c r="S653" i="12" s="1"/>
  <c r="T664" i="12"/>
  <c r="R664" i="12"/>
  <c r="S664" i="12" s="1"/>
  <c r="O688" i="12"/>
  <c r="P688" i="12" s="1"/>
  <c r="Q688" i="12" s="1"/>
  <c r="O504" i="12"/>
  <c r="P504" i="12" s="1"/>
  <c r="Q504" i="12" s="1"/>
  <c r="O526" i="12"/>
  <c r="P526" i="12" s="1"/>
  <c r="Q526" i="12" s="1"/>
  <c r="O542" i="12"/>
  <c r="P542" i="12" s="1"/>
  <c r="Q542" i="12" s="1"/>
  <c r="O558" i="12"/>
  <c r="P558" i="12" s="1"/>
  <c r="Q558" i="12" s="1"/>
  <c r="T654" i="12"/>
  <c r="R654" i="12"/>
  <c r="S654" i="12" s="1"/>
  <c r="T666" i="12"/>
  <c r="T691" i="12"/>
  <c r="R691" i="12"/>
  <c r="S691" i="12" s="1"/>
  <c r="T756" i="12"/>
  <c r="R756" i="12"/>
  <c r="S756" i="12" s="1"/>
  <c r="T786" i="12"/>
  <c r="R786" i="12"/>
  <c r="S786" i="12" s="1"/>
  <c r="O588" i="12"/>
  <c r="P588" i="12" s="1"/>
  <c r="Q588" i="12" s="1"/>
  <c r="O623" i="12"/>
  <c r="P623" i="12" s="1"/>
  <c r="Q623" i="12" s="1"/>
  <c r="R625" i="12"/>
  <c r="S625" i="12" s="1"/>
  <c r="O649" i="12"/>
  <c r="P649" i="12" s="1"/>
  <c r="Q649" i="12" s="1"/>
  <c r="O694" i="12"/>
  <c r="P694" i="12" s="1"/>
  <c r="Q694" i="12" s="1"/>
  <c r="T702" i="12"/>
  <c r="R702" i="12"/>
  <c r="S702" i="12" s="1"/>
  <c r="T710" i="12"/>
  <c r="R710" i="12"/>
  <c r="S710" i="12" s="1"/>
  <c r="O742" i="12"/>
  <c r="P742" i="12" s="1"/>
  <c r="Q742" i="12" s="1"/>
  <c r="T546" i="12"/>
  <c r="R546" i="12"/>
  <c r="S546" i="12" s="1"/>
  <c r="T600" i="12"/>
  <c r="R600" i="12"/>
  <c r="S600" i="12" s="1"/>
  <c r="T626" i="12"/>
  <c r="R626" i="12"/>
  <c r="S626" i="12" s="1"/>
  <c r="T724" i="12"/>
  <c r="R724" i="12"/>
  <c r="S724" i="12" s="1"/>
  <c r="T753" i="12"/>
  <c r="R753" i="12"/>
  <c r="S753" i="12" s="1"/>
  <c r="T762" i="12"/>
  <c r="R762" i="12"/>
  <c r="S762" i="12" s="1"/>
  <c r="T836" i="12"/>
  <c r="R836" i="12"/>
  <c r="S836" i="12" s="1"/>
  <c r="O536" i="12"/>
  <c r="P536" i="12" s="1"/>
  <c r="Q536" i="12" s="1"/>
  <c r="R602" i="12"/>
  <c r="S602" i="12" s="1"/>
  <c r="O608" i="12"/>
  <c r="P608" i="12" s="1"/>
  <c r="Q608" i="12" s="1"/>
  <c r="T613" i="12"/>
  <c r="R613" i="12"/>
  <c r="S613" i="12" s="1"/>
  <c r="T636" i="12"/>
  <c r="R636" i="12"/>
  <c r="S636" i="12" s="1"/>
  <c r="T670" i="12"/>
  <c r="R670" i="12"/>
  <c r="S670" i="12" s="1"/>
  <c r="T718" i="12"/>
  <c r="R718" i="12"/>
  <c r="S718" i="12" s="1"/>
  <c r="T739" i="12"/>
  <c r="R739" i="12"/>
  <c r="S739" i="12" s="1"/>
  <c r="T822" i="12"/>
  <c r="R822" i="12"/>
  <c r="S822" i="12" s="1"/>
  <c r="O561" i="12"/>
  <c r="P561" i="12" s="1"/>
  <c r="Q561" i="12" s="1"/>
  <c r="O584" i="12"/>
  <c r="P584" i="12" s="1"/>
  <c r="Q584" i="12" s="1"/>
  <c r="O591" i="12"/>
  <c r="P591" i="12" s="1"/>
  <c r="Q591" i="12" s="1"/>
  <c r="O639" i="12"/>
  <c r="P639" i="12" s="1"/>
  <c r="Q639" i="12" s="1"/>
  <c r="R641" i="12"/>
  <c r="S641" i="12" s="1"/>
  <c r="O665" i="12"/>
  <c r="P665" i="12" s="1"/>
  <c r="Q665" i="12" s="1"/>
  <c r="T833" i="12"/>
  <c r="R833" i="12"/>
  <c r="S833" i="12" s="1"/>
  <c r="T642" i="12"/>
  <c r="R642" i="12"/>
  <c r="S642" i="12" s="1"/>
  <c r="T673" i="12"/>
  <c r="R673" i="12"/>
  <c r="S673" i="12" s="1"/>
  <c r="T700" i="12"/>
  <c r="R700" i="12"/>
  <c r="S700" i="12" s="1"/>
  <c r="T730" i="12"/>
  <c r="R730" i="12"/>
  <c r="S730" i="12" s="1"/>
  <c r="O545" i="12"/>
  <c r="P545" i="12" s="1"/>
  <c r="Q545" i="12" s="1"/>
  <c r="T565" i="12"/>
  <c r="O568" i="12"/>
  <c r="P568" i="12" s="1"/>
  <c r="Q568" i="12" s="1"/>
  <c r="O575" i="12"/>
  <c r="P575" i="12" s="1"/>
  <c r="Q575" i="12" s="1"/>
  <c r="R586" i="12"/>
  <c r="S586" i="12" s="1"/>
  <c r="R593" i="12"/>
  <c r="S593" i="12" s="1"/>
  <c r="T616" i="12"/>
  <c r="R616" i="12"/>
  <c r="S616" i="12" s="1"/>
  <c r="R618" i="12"/>
  <c r="S618" i="12" s="1"/>
  <c r="O624" i="12"/>
  <c r="P624" i="12" s="1"/>
  <c r="Q624" i="12" s="1"/>
  <c r="T629" i="12"/>
  <c r="R629" i="12"/>
  <c r="S629" i="12" s="1"/>
  <c r="O652" i="12"/>
  <c r="P652" i="12" s="1"/>
  <c r="Q652" i="12" s="1"/>
  <c r="O668" i="12"/>
  <c r="P668" i="12" s="1"/>
  <c r="Q668" i="12" s="1"/>
  <c r="T772" i="12"/>
  <c r="R772" i="12"/>
  <c r="S772" i="12" s="1"/>
  <c r="O696" i="12"/>
  <c r="P696" i="12" s="1"/>
  <c r="Q696" i="12" s="1"/>
  <c r="T745" i="12"/>
  <c r="R745" i="12"/>
  <c r="S745" i="12" s="1"/>
  <c r="T789" i="12"/>
  <c r="R789" i="12"/>
  <c r="S789" i="12" s="1"/>
  <c r="O800" i="12"/>
  <c r="P800" i="12" s="1"/>
  <c r="Q800" i="12" s="1"/>
  <c r="T824" i="12"/>
  <c r="T1056" i="12"/>
  <c r="R1056" i="12"/>
  <c r="S1056" i="12" s="1"/>
  <c r="T726" i="12"/>
  <c r="R726" i="12"/>
  <c r="S726" i="12" s="1"/>
  <c r="T729" i="12"/>
  <c r="R729" i="12"/>
  <c r="S729" i="12" s="1"/>
  <c r="T781" i="12"/>
  <c r="R781" i="12"/>
  <c r="S781" i="12" s="1"/>
  <c r="T794" i="12"/>
  <c r="R794" i="12"/>
  <c r="S794" i="12" s="1"/>
  <c r="T825" i="12"/>
  <c r="R825" i="12"/>
  <c r="S825" i="12" s="1"/>
  <c r="R846" i="12"/>
  <c r="S846" i="12" s="1"/>
  <c r="T846" i="12"/>
  <c r="T870" i="12"/>
  <c r="R870" i="12"/>
  <c r="S870" i="12" s="1"/>
  <c r="T980" i="12"/>
  <c r="R980" i="12"/>
  <c r="S980" i="12" s="1"/>
  <c r="T1050" i="12"/>
  <c r="R1050" i="12"/>
  <c r="S1050" i="12" s="1"/>
  <c r="T748" i="12"/>
  <c r="R748" i="12"/>
  <c r="S748" i="12" s="1"/>
  <c r="R750" i="12"/>
  <c r="S750" i="12" s="1"/>
  <c r="T770" i="12"/>
  <c r="R770" i="12"/>
  <c r="S770" i="12" s="1"/>
  <c r="T806" i="12"/>
  <c r="R806" i="12"/>
  <c r="S806" i="12" s="1"/>
  <c r="T962" i="12"/>
  <c r="R962" i="12"/>
  <c r="S962" i="12" s="1"/>
  <c r="R712" i="12"/>
  <c r="S712" i="12" s="1"/>
  <c r="T731" i="12"/>
  <c r="T773" i="12"/>
  <c r="R773" i="12"/>
  <c r="S773" i="12" s="1"/>
  <c r="T784" i="12"/>
  <c r="R784" i="12"/>
  <c r="S784" i="12" s="1"/>
  <c r="T828" i="12"/>
  <c r="R828" i="12"/>
  <c r="S828" i="12" s="1"/>
  <c r="R830" i="12"/>
  <c r="S830" i="12" s="1"/>
  <c r="T969" i="12"/>
  <c r="R969" i="12"/>
  <c r="S969" i="12" s="1"/>
  <c r="O720" i="12"/>
  <c r="P720" i="12" s="1"/>
  <c r="Q720" i="12" s="1"/>
  <c r="T732" i="12"/>
  <c r="R732" i="12"/>
  <c r="S732" i="12" s="1"/>
  <c r="R734" i="12"/>
  <c r="S734" i="12" s="1"/>
  <c r="O765" i="12"/>
  <c r="P765" i="12" s="1"/>
  <c r="Q765" i="12" s="1"/>
  <c r="T809" i="12"/>
  <c r="R809" i="12"/>
  <c r="S809" i="12" s="1"/>
  <c r="R844" i="12"/>
  <c r="S844" i="12" s="1"/>
  <c r="T844" i="12"/>
  <c r="O713" i="12"/>
  <c r="P713" i="12" s="1"/>
  <c r="Q713" i="12" s="1"/>
  <c r="T754" i="12"/>
  <c r="R754" i="12"/>
  <c r="S754" i="12" s="1"/>
  <c r="T790" i="12"/>
  <c r="R790" i="12"/>
  <c r="S790" i="12" s="1"/>
  <c r="T954" i="12"/>
  <c r="R954" i="12"/>
  <c r="S954" i="12" s="1"/>
  <c r="T1044" i="12"/>
  <c r="R1044" i="12"/>
  <c r="S1044" i="12" s="1"/>
  <c r="O693" i="12"/>
  <c r="P693" i="12" s="1"/>
  <c r="Q693" i="12" s="1"/>
  <c r="T757" i="12"/>
  <c r="R757" i="12"/>
  <c r="S757" i="12" s="1"/>
  <c r="O768" i="12"/>
  <c r="P768" i="12" s="1"/>
  <c r="Q768" i="12" s="1"/>
  <c r="T792" i="12"/>
  <c r="R814" i="12"/>
  <c r="S814" i="12" s="1"/>
  <c r="T834" i="12"/>
  <c r="R834" i="12"/>
  <c r="S834" i="12" s="1"/>
  <c r="R845" i="12"/>
  <c r="S845" i="12" s="1"/>
  <c r="T845" i="12"/>
  <c r="T1026" i="12"/>
  <c r="R1026" i="12"/>
  <c r="S1026" i="12" s="1"/>
  <c r="R737" i="12"/>
  <c r="S737" i="12" s="1"/>
  <c r="O749" i="12"/>
  <c r="P749" i="12" s="1"/>
  <c r="Q749" i="12" s="1"/>
  <c r="T793" i="12"/>
  <c r="R793" i="12"/>
  <c r="S793" i="12" s="1"/>
  <c r="T837" i="12"/>
  <c r="R837" i="12"/>
  <c r="S837" i="12" s="1"/>
  <c r="R850" i="12"/>
  <c r="S850" i="12" s="1"/>
  <c r="T850" i="12"/>
  <c r="T951" i="12"/>
  <c r="R951" i="12"/>
  <c r="S951" i="12" s="1"/>
  <c r="T1027" i="12"/>
  <c r="R1027" i="12"/>
  <c r="S1027" i="12" s="1"/>
  <c r="T1030" i="12"/>
  <c r="R1030" i="12"/>
  <c r="S1030" i="12" s="1"/>
  <c r="T1033" i="12"/>
  <c r="R1033" i="12"/>
  <c r="S1033" i="12" s="1"/>
  <c r="T1036" i="12"/>
  <c r="R1036" i="12"/>
  <c r="S1036" i="12" s="1"/>
  <c r="R1038" i="12"/>
  <c r="S1038" i="12" s="1"/>
  <c r="T1038" i="12"/>
  <c r="O701" i="12"/>
  <c r="P701" i="12" s="1"/>
  <c r="Q701" i="12" s="1"/>
  <c r="T706" i="12"/>
  <c r="T722" i="12"/>
  <c r="T738" i="12"/>
  <c r="R738" i="12"/>
  <c r="S738" i="12" s="1"/>
  <c r="O771" i="12"/>
  <c r="P771" i="12" s="1"/>
  <c r="Q771" i="12" s="1"/>
  <c r="O774" i="12"/>
  <c r="P774" i="12" s="1"/>
  <c r="Q774" i="12" s="1"/>
  <c r="R817" i="12"/>
  <c r="S817" i="12" s="1"/>
  <c r="O829" i="12"/>
  <c r="P829" i="12" s="1"/>
  <c r="Q829" i="12" s="1"/>
  <c r="T840" i="12"/>
  <c r="R840" i="12"/>
  <c r="S840" i="12" s="1"/>
  <c r="R842" i="12"/>
  <c r="S842" i="12" s="1"/>
  <c r="T842" i="12"/>
  <c r="T930" i="12"/>
  <c r="R930" i="12"/>
  <c r="S930" i="12" s="1"/>
  <c r="T733" i="12"/>
  <c r="R733" i="12"/>
  <c r="S733" i="12" s="1"/>
  <c r="T741" i="12"/>
  <c r="R741" i="12"/>
  <c r="S741" i="12" s="1"/>
  <c r="O752" i="12"/>
  <c r="P752" i="12" s="1"/>
  <c r="Q752" i="12" s="1"/>
  <c r="T796" i="12"/>
  <c r="R796" i="12"/>
  <c r="S796" i="12" s="1"/>
  <c r="T818" i="12"/>
  <c r="R818" i="12"/>
  <c r="S818" i="12" s="1"/>
  <c r="T716" i="12"/>
  <c r="R716" i="12"/>
  <c r="S716" i="12" s="1"/>
  <c r="O723" i="12"/>
  <c r="P723" i="12" s="1"/>
  <c r="Q723" i="12" s="1"/>
  <c r="T777" i="12"/>
  <c r="R777" i="12"/>
  <c r="S777" i="12" s="1"/>
  <c r="T821" i="12"/>
  <c r="R821" i="12"/>
  <c r="S821" i="12" s="1"/>
  <c r="T758" i="12"/>
  <c r="R758" i="12"/>
  <c r="S758" i="12" s="1"/>
  <c r="O813" i="12"/>
  <c r="P813" i="12" s="1"/>
  <c r="Q813" i="12" s="1"/>
  <c r="T826" i="12"/>
  <c r="R826" i="12"/>
  <c r="S826" i="12" s="1"/>
  <c r="T916" i="12"/>
  <c r="R916" i="12"/>
  <c r="S916" i="12" s="1"/>
  <c r="T922" i="12"/>
  <c r="R922" i="12"/>
  <c r="S922" i="12" s="1"/>
  <c r="T1012" i="12"/>
  <c r="R1012" i="12"/>
  <c r="S1012" i="12" s="1"/>
  <c r="O690" i="12"/>
  <c r="P690" i="12" s="1"/>
  <c r="Q690" i="12" s="1"/>
  <c r="O736" i="12"/>
  <c r="P736" i="12" s="1"/>
  <c r="Q736" i="12" s="1"/>
  <c r="T780" i="12"/>
  <c r="R780" i="12"/>
  <c r="S780" i="12" s="1"/>
  <c r="R782" i="12"/>
  <c r="S782" i="12" s="1"/>
  <c r="T802" i="12"/>
  <c r="R802" i="12"/>
  <c r="S802" i="12" s="1"/>
  <c r="O832" i="12"/>
  <c r="P832" i="12" s="1"/>
  <c r="Q832" i="12" s="1"/>
  <c r="O835" i="12"/>
  <c r="P835" i="12" s="1"/>
  <c r="Q835" i="12" s="1"/>
  <c r="T994" i="12"/>
  <c r="R994" i="12"/>
  <c r="S994" i="12" s="1"/>
  <c r="T761" i="12"/>
  <c r="R761" i="12"/>
  <c r="S761" i="12" s="1"/>
  <c r="T805" i="12"/>
  <c r="R805" i="12"/>
  <c r="S805" i="12" s="1"/>
  <c r="O838" i="12"/>
  <c r="P838" i="12" s="1"/>
  <c r="Q838" i="12" s="1"/>
  <c r="T998" i="12"/>
  <c r="R998" i="12"/>
  <c r="S998" i="12" s="1"/>
  <c r="T1001" i="12"/>
  <c r="R1001" i="12"/>
  <c r="S1001" i="12" s="1"/>
  <c r="T1004" i="12"/>
  <c r="R1004" i="12"/>
  <c r="S1004" i="12" s="1"/>
  <c r="R1006" i="12"/>
  <c r="S1006" i="12" s="1"/>
  <c r="T1006" i="12"/>
  <c r="T858" i="12"/>
  <c r="R858" i="12"/>
  <c r="S858" i="12" s="1"/>
  <c r="T861" i="12"/>
  <c r="R861" i="12"/>
  <c r="S861" i="12" s="1"/>
  <c r="O873" i="12"/>
  <c r="P873" i="12" s="1"/>
  <c r="Q873" i="12" s="1"/>
  <c r="O928" i="12"/>
  <c r="P928" i="12" s="1"/>
  <c r="Q928" i="12" s="1"/>
  <c r="O931" i="12"/>
  <c r="P931" i="12" s="1"/>
  <c r="Q931" i="12" s="1"/>
  <c r="O934" i="12"/>
  <c r="P934" i="12" s="1"/>
  <c r="Q934" i="12" s="1"/>
  <c r="O937" i="12"/>
  <c r="P937" i="12" s="1"/>
  <c r="Q937" i="12" s="1"/>
  <c r="O966" i="12"/>
  <c r="P966" i="12" s="1"/>
  <c r="Q966" i="12" s="1"/>
  <c r="T972" i="12"/>
  <c r="R972" i="12"/>
  <c r="S972" i="12" s="1"/>
  <c r="T974" i="12"/>
  <c r="R977" i="12"/>
  <c r="S977" i="12" s="1"/>
  <c r="T977" i="12"/>
  <c r="R1009" i="12"/>
  <c r="S1009" i="12" s="1"/>
  <c r="T1009" i="12"/>
  <c r="R1041" i="12"/>
  <c r="S1041" i="12" s="1"/>
  <c r="T1041" i="12"/>
  <c r="T851" i="12"/>
  <c r="R851" i="12"/>
  <c r="S851" i="12" s="1"/>
  <c r="T878" i="12"/>
  <c r="R881" i="12"/>
  <c r="S881" i="12" s="1"/>
  <c r="T881" i="12"/>
  <c r="T898" i="12"/>
  <c r="R898" i="12"/>
  <c r="S898" i="12" s="1"/>
  <c r="T940" i="12"/>
  <c r="R940" i="12"/>
  <c r="S940" i="12" s="1"/>
  <c r="R945" i="12"/>
  <c r="S945" i="12" s="1"/>
  <c r="T945" i="12"/>
  <c r="T986" i="12"/>
  <c r="R986" i="12"/>
  <c r="S986" i="12" s="1"/>
  <c r="T989" i="12"/>
  <c r="R989" i="12"/>
  <c r="S989" i="12" s="1"/>
  <c r="T1018" i="12"/>
  <c r="R1018" i="12"/>
  <c r="S1018" i="12" s="1"/>
  <c r="T1021" i="12"/>
  <c r="R1021" i="12"/>
  <c r="S1021" i="12" s="1"/>
  <c r="T1053" i="12"/>
  <c r="R1053" i="12"/>
  <c r="S1053" i="12" s="1"/>
  <c r="R884" i="12"/>
  <c r="S884" i="12" s="1"/>
  <c r="T896" i="12"/>
  <c r="R896" i="12"/>
  <c r="S896" i="12" s="1"/>
  <c r="T902" i="12"/>
  <c r="R902" i="12"/>
  <c r="S902" i="12" s="1"/>
  <c r="O905" i="12"/>
  <c r="P905" i="12" s="1"/>
  <c r="Q905" i="12" s="1"/>
  <c r="T910" i="12"/>
  <c r="R913" i="12"/>
  <c r="S913" i="12" s="1"/>
  <c r="T913" i="12"/>
  <c r="T957" i="12"/>
  <c r="R957" i="12"/>
  <c r="S957" i="12" s="1"/>
  <c r="T981" i="12"/>
  <c r="R981" i="12"/>
  <c r="S981" i="12" s="1"/>
  <c r="T984" i="12"/>
  <c r="R984" i="12"/>
  <c r="S984" i="12" s="1"/>
  <c r="T1013" i="12"/>
  <c r="R1013" i="12"/>
  <c r="S1013" i="12" s="1"/>
  <c r="T1016" i="12"/>
  <c r="R1016" i="12"/>
  <c r="S1016" i="12" s="1"/>
  <c r="T1045" i="12"/>
  <c r="R1045" i="12"/>
  <c r="S1045" i="12" s="1"/>
  <c r="T1048" i="12"/>
  <c r="R1048" i="12"/>
  <c r="S1048" i="12" s="1"/>
  <c r="T925" i="12"/>
  <c r="R925" i="12"/>
  <c r="S925" i="12" s="1"/>
  <c r="T949" i="12"/>
  <c r="R949" i="12"/>
  <c r="S949" i="12" s="1"/>
  <c r="T952" i="12"/>
  <c r="R952" i="12"/>
  <c r="S952" i="12" s="1"/>
  <c r="R1057" i="12"/>
  <c r="S1057" i="12" s="1"/>
  <c r="T1057" i="12"/>
  <c r="O854" i="12"/>
  <c r="P854" i="12" s="1"/>
  <c r="Q854" i="12" s="1"/>
  <c r="T856" i="12"/>
  <c r="R856" i="12"/>
  <c r="S856" i="12" s="1"/>
  <c r="T920" i="12"/>
  <c r="R920" i="12"/>
  <c r="S920" i="12" s="1"/>
  <c r="O857" i="12"/>
  <c r="P857" i="12" s="1"/>
  <c r="Q857" i="12" s="1"/>
  <c r="T885" i="12"/>
  <c r="R885" i="12"/>
  <c r="S885" i="12" s="1"/>
  <c r="T888" i="12"/>
  <c r="R888" i="12"/>
  <c r="S888" i="12" s="1"/>
  <c r="T890" i="12"/>
  <c r="R890" i="12"/>
  <c r="S890" i="12" s="1"/>
  <c r="T893" i="12"/>
  <c r="R893" i="12"/>
  <c r="S893" i="12" s="1"/>
  <c r="T860" i="12"/>
  <c r="R860" i="12"/>
  <c r="S860" i="12" s="1"/>
  <c r="T862" i="12"/>
  <c r="T917" i="12"/>
  <c r="R917" i="12"/>
  <c r="S917" i="12" s="1"/>
  <c r="T975" i="12"/>
  <c r="R975" i="12"/>
  <c r="S975" i="12" s="1"/>
  <c r="T978" i="12"/>
  <c r="R978" i="12"/>
  <c r="S978" i="12" s="1"/>
  <c r="T1010" i="12"/>
  <c r="R1010" i="12"/>
  <c r="S1010" i="12" s="1"/>
  <c r="T1042" i="12"/>
  <c r="R1042" i="12"/>
  <c r="S1042" i="12" s="1"/>
  <c r="R865" i="12"/>
  <c r="S865" i="12" s="1"/>
  <c r="T865" i="12"/>
  <c r="T882" i="12"/>
  <c r="R882" i="12"/>
  <c r="S882" i="12" s="1"/>
  <c r="T946" i="12"/>
  <c r="R946" i="12"/>
  <c r="S946" i="12" s="1"/>
  <c r="O979" i="12"/>
  <c r="P979" i="12" s="1"/>
  <c r="Q979" i="12" s="1"/>
  <c r="O982" i="12"/>
  <c r="P982" i="12" s="1"/>
  <c r="Q982" i="12" s="1"/>
  <c r="T985" i="12"/>
  <c r="R985" i="12"/>
  <c r="S985" i="12" s="1"/>
  <c r="O1011" i="12"/>
  <c r="P1011" i="12" s="1"/>
  <c r="Q1011" i="12" s="1"/>
  <c r="O1014" i="12"/>
  <c r="P1014" i="12" s="1"/>
  <c r="Q1014" i="12" s="1"/>
  <c r="T1017" i="12"/>
  <c r="R1017" i="12"/>
  <c r="S1017" i="12" s="1"/>
  <c r="O1040" i="12"/>
  <c r="P1040" i="12" s="1"/>
  <c r="Q1040" i="12" s="1"/>
  <c r="O1043" i="12"/>
  <c r="P1043" i="12" s="1"/>
  <c r="Q1043" i="12" s="1"/>
  <c r="O1046" i="12"/>
  <c r="P1046" i="12" s="1"/>
  <c r="Q1046" i="12" s="1"/>
  <c r="T1049" i="12"/>
  <c r="R1049" i="12"/>
  <c r="S1049" i="12" s="1"/>
  <c r="T1052" i="12"/>
  <c r="R1052" i="12"/>
  <c r="S1052" i="12" s="1"/>
  <c r="T1054" i="12"/>
  <c r="R868" i="12"/>
  <c r="S868" i="12" s="1"/>
  <c r="O880" i="12"/>
  <c r="P880" i="12" s="1"/>
  <c r="Q880" i="12" s="1"/>
  <c r="O883" i="12"/>
  <c r="P883" i="12" s="1"/>
  <c r="Q883" i="12" s="1"/>
  <c r="O886" i="12"/>
  <c r="P886" i="12" s="1"/>
  <c r="Q886" i="12" s="1"/>
  <c r="T911" i="12"/>
  <c r="R911" i="12"/>
  <c r="S911" i="12" s="1"/>
  <c r="T914" i="12"/>
  <c r="R914" i="12"/>
  <c r="S914" i="12" s="1"/>
  <c r="O944" i="12"/>
  <c r="P944" i="12" s="1"/>
  <c r="Q944" i="12" s="1"/>
  <c r="O947" i="12"/>
  <c r="P947" i="12" s="1"/>
  <c r="Q947" i="12" s="1"/>
  <c r="O950" i="12"/>
  <c r="P950" i="12" s="1"/>
  <c r="Q950" i="12" s="1"/>
  <c r="O953" i="12"/>
  <c r="P953" i="12" s="1"/>
  <c r="Q953" i="12" s="1"/>
  <c r="T956" i="12"/>
  <c r="R956" i="12"/>
  <c r="S956" i="12" s="1"/>
  <c r="T958" i="12"/>
  <c r="R961" i="12"/>
  <c r="S961" i="12" s="1"/>
  <c r="T961" i="12"/>
  <c r="T990" i="12"/>
  <c r="R993" i="12"/>
  <c r="S993" i="12" s="1"/>
  <c r="T993" i="12"/>
  <c r="T1022" i="12"/>
  <c r="R1025" i="12"/>
  <c r="S1025" i="12" s="1"/>
  <c r="T1025" i="12"/>
  <c r="O912" i="12"/>
  <c r="P912" i="12" s="1"/>
  <c r="Q912" i="12" s="1"/>
  <c r="O915" i="12"/>
  <c r="P915" i="12" s="1"/>
  <c r="Q915" i="12" s="1"/>
  <c r="O918" i="12"/>
  <c r="P918" i="12" s="1"/>
  <c r="Q918" i="12" s="1"/>
  <c r="O921" i="12"/>
  <c r="P921" i="12" s="1"/>
  <c r="Q921" i="12" s="1"/>
  <c r="T926" i="12"/>
  <c r="R929" i="12"/>
  <c r="S929" i="12" s="1"/>
  <c r="T929" i="12"/>
  <c r="T1002" i="12"/>
  <c r="R1002" i="12"/>
  <c r="S1002" i="12" s="1"/>
  <c r="T1005" i="12"/>
  <c r="R1005" i="12"/>
  <c r="S1005" i="12" s="1"/>
  <c r="T1034" i="12"/>
  <c r="R1034" i="12"/>
  <c r="S1034" i="12" s="1"/>
  <c r="T1037" i="12"/>
  <c r="R1037" i="12"/>
  <c r="S1037" i="12" s="1"/>
  <c r="T1061" i="12"/>
  <c r="R1061" i="12"/>
  <c r="S1061" i="12" s="1"/>
  <c r="O889" i="12"/>
  <c r="P889" i="12" s="1"/>
  <c r="Q889" i="12" s="1"/>
  <c r="T965" i="12"/>
  <c r="R965" i="12"/>
  <c r="S965" i="12" s="1"/>
  <c r="T968" i="12"/>
  <c r="R968" i="12"/>
  <c r="S968" i="12" s="1"/>
  <c r="T970" i="12"/>
  <c r="R970" i="12"/>
  <c r="S970" i="12" s="1"/>
  <c r="T973" i="12"/>
  <c r="R973" i="12"/>
  <c r="S973" i="12" s="1"/>
  <c r="T997" i="12"/>
  <c r="R997" i="12"/>
  <c r="S997" i="12" s="1"/>
  <c r="T1000" i="12"/>
  <c r="R1000" i="12"/>
  <c r="S1000" i="12" s="1"/>
  <c r="T1029" i="12"/>
  <c r="R1029" i="12"/>
  <c r="S1029" i="12" s="1"/>
  <c r="T1032" i="12"/>
  <c r="R1032" i="12"/>
  <c r="S1032" i="12" s="1"/>
  <c r="T869" i="12"/>
  <c r="R869" i="12"/>
  <c r="S869" i="12" s="1"/>
  <c r="T872" i="12"/>
  <c r="R872" i="12"/>
  <c r="S872" i="12" s="1"/>
  <c r="T874" i="12"/>
  <c r="R874" i="12"/>
  <c r="S874" i="12" s="1"/>
  <c r="T877" i="12"/>
  <c r="R877" i="12"/>
  <c r="S877" i="12" s="1"/>
  <c r="T892" i="12"/>
  <c r="R892" i="12"/>
  <c r="S892" i="12" s="1"/>
  <c r="R897" i="12"/>
  <c r="S897" i="12" s="1"/>
  <c r="T897" i="12"/>
  <c r="T933" i="12"/>
  <c r="R933" i="12"/>
  <c r="S933" i="12" s="1"/>
  <c r="T936" i="12"/>
  <c r="R936" i="12"/>
  <c r="S936" i="12" s="1"/>
  <c r="T938" i="12"/>
  <c r="R938" i="12"/>
  <c r="S938" i="12" s="1"/>
  <c r="T941" i="12"/>
  <c r="R941" i="12"/>
  <c r="S941" i="12" s="1"/>
  <c r="R852" i="12"/>
  <c r="S852" i="12" s="1"/>
  <c r="T866" i="12"/>
  <c r="R866" i="12"/>
  <c r="S866" i="12" s="1"/>
  <c r="T906" i="12"/>
  <c r="R906" i="12"/>
  <c r="S906" i="12" s="1"/>
  <c r="T909" i="12"/>
  <c r="R909" i="12"/>
  <c r="S909" i="12" s="1"/>
  <c r="O864" i="12"/>
  <c r="P864" i="12" s="1"/>
  <c r="Q864" i="12" s="1"/>
  <c r="T904" i="12"/>
  <c r="R904" i="12"/>
  <c r="S904" i="12" s="1"/>
  <c r="T1058" i="12"/>
  <c r="R1058" i="12"/>
  <c r="S1058" i="12" s="1"/>
  <c r="S324" i="11"/>
  <c r="S606" i="11"/>
  <c r="S332" i="11"/>
  <c r="T464" i="11" s="1"/>
  <c r="U464" i="11" s="1"/>
  <c r="V464" i="11" s="1"/>
  <c r="W464" i="11" s="1"/>
  <c r="S956" i="11"/>
  <c r="S358" i="11"/>
  <c r="S661" i="11"/>
  <c r="S75" i="11"/>
  <c r="S210" i="11"/>
  <c r="T573" i="11" s="1"/>
  <c r="U573" i="11" s="1"/>
  <c r="V573" i="11" s="1"/>
  <c r="W573" i="11" s="1"/>
  <c r="S667" i="11"/>
  <c r="T720" i="11" s="1"/>
  <c r="U720" i="11" s="1"/>
  <c r="S27" i="11"/>
  <c r="S774" i="11"/>
  <c r="S1054" i="11"/>
  <c r="S68" i="11"/>
  <c r="S29" i="11"/>
  <c r="S264" i="11"/>
  <c r="S584" i="11"/>
  <c r="S464" i="11"/>
  <c r="S1047" i="11"/>
  <c r="S245" i="11"/>
  <c r="S782" i="11"/>
  <c r="S266" i="11"/>
  <c r="S897" i="11"/>
  <c r="S235" i="11"/>
  <c r="S527" i="11"/>
  <c r="T511" i="11" s="1"/>
  <c r="U511" i="11" s="1"/>
  <c r="S192" i="11"/>
  <c r="T546" i="11" s="1"/>
  <c r="U546" i="11" s="1"/>
  <c r="S416" i="11"/>
  <c r="S65" i="11"/>
  <c r="S158" i="11"/>
  <c r="S572" i="11"/>
  <c r="S764" i="11"/>
  <c r="S708" i="11"/>
  <c r="S497" i="11"/>
  <c r="S577" i="11"/>
  <c r="S350" i="11"/>
  <c r="S716" i="11"/>
  <c r="S293" i="11"/>
  <c r="S222" i="11"/>
  <c r="S353" i="11"/>
  <c r="S326" i="11"/>
  <c r="S405" i="11"/>
  <c r="S698" i="11"/>
  <c r="T721" i="11" s="1"/>
  <c r="U721" i="11" s="1"/>
  <c r="S779" i="11"/>
  <c r="S139" i="11"/>
  <c r="S381" i="11"/>
  <c r="S279" i="11"/>
  <c r="S194" i="11"/>
  <c r="S506" i="11"/>
  <c r="S797" i="11"/>
  <c r="S538" i="11"/>
  <c r="S447" i="11"/>
  <c r="S233" i="11"/>
  <c r="S910" i="11"/>
  <c r="S70" i="11"/>
  <c r="S531" i="11"/>
  <c r="S349" i="11"/>
  <c r="S351" i="11"/>
  <c r="T430" i="11" s="1"/>
  <c r="U430" i="11" s="1"/>
  <c r="S280" i="11"/>
  <c r="T533" i="11" s="1"/>
  <c r="U533" i="11" s="1"/>
  <c r="V533" i="11" s="1"/>
  <c r="W533" i="11" s="1"/>
  <c r="S679" i="11"/>
  <c r="S666" i="11"/>
  <c r="S766" i="11"/>
  <c r="S389" i="11"/>
  <c r="T774" i="11" s="1"/>
  <c r="U774" i="11" s="1"/>
  <c r="S611" i="11"/>
  <c r="S35" i="11"/>
  <c r="S122" i="11"/>
  <c r="S13" i="11"/>
  <c r="S946" i="11"/>
  <c r="S452" i="11"/>
  <c r="S924" i="11"/>
  <c r="S631" i="11"/>
  <c r="S821" i="11"/>
  <c r="S105" i="11"/>
  <c r="S696" i="11"/>
  <c r="T178" i="11" s="1"/>
  <c r="U178" i="11" s="1"/>
  <c r="S635" i="11"/>
  <c r="T218" i="11" s="1"/>
  <c r="U218" i="11" s="1"/>
  <c r="S753" i="11"/>
  <c r="S144" i="11"/>
  <c r="S891" i="11"/>
  <c r="S1040" i="11"/>
  <c r="S108" i="11"/>
  <c r="S575" i="11"/>
  <c r="S732" i="11"/>
  <c r="S914" i="11"/>
  <c r="S689" i="11"/>
  <c r="S333" i="11"/>
  <c r="S278" i="11"/>
  <c r="S48" i="11"/>
  <c r="S649" i="11"/>
  <c r="S535" i="11"/>
  <c r="S496" i="11"/>
  <c r="T279" i="11" s="1"/>
  <c r="U279" i="11" s="1"/>
  <c r="S231" i="11"/>
  <c r="T290" i="11" s="1"/>
  <c r="U290" i="11" s="1"/>
  <c r="S736" i="11"/>
  <c r="S948" i="11"/>
  <c r="S657" i="11"/>
  <c r="S432" i="11"/>
  <c r="S207" i="11"/>
  <c r="S568" i="11"/>
  <c r="S11" i="11"/>
  <c r="S55" i="11"/>
  <c r="S647" i="11"/>
  <c r="S1021" i="11"/>
  <c r="S851" i="11"/>
  <c r="S1036" i="11"/>
  <c r="S858" i="11"/>
  <c r="S815" i="11"/>
  <c r="S228" i="11"/>
  <c r="T981" i="11" s="1"/>
  <c r="U981" i="11" s="1"/>
  <c r="S480" i="11"/>
  <c r="T997" i="11" s="1"/>
  <c r="U997" i="11" s="1"/>
  <c r="S887" i="11"/>
  <c r="S199" i="11"/>
  <c r="S120" i="11"/>
  <c r="S212" i="11"/>
  <c r="S160" i="11"/>
  <c r="S468" i="11"/>
  <c r="S344" i="11"/>
  <c r="S292" i="11"/>
  <c r="S137" i="11"/>
  <c r="S509" i="11"/>
  <c r="S1011" i="11"/>
  <c r="S274" i="11"/>
  <c r="S515" i="11"/>
  <c r="S360" i="11"/>
  <c r="S193" i="11"/>
  <c r="S161" i="11"/>
  <c r="S150" i="11"/>
  <c r="S508" i="11"/>
  <c r="S203" i="11"/>
  <c r="S9" i="11"/>
  <c r="S500" i="11"/>
  <c r="S699" i="11"/>
  <c r="S246" i="11"/>
  <c r="S958" i="11"/>
  <c r="S960" i="11"/>
  <c r="S630" i="11"/>
  <c r="S833" i="11"/>
  <c r="T70" i="11" s="1"/>
  <c r="U70" i="11" s="1"/>
  <c r="V70" i="11" s="1"/>
  <c r="W70" i="11" s="1"/>
  <c r="S735" i="11"/>
  <c r="T572" i="11" s="1"/>
  <c r="U572" i="11" s="1"/>
  <c r="V572" i="11" s="1"/>
  <c r="W572" i="11" s="1"/>
  <c r="S738" i="11"/>
  <c r="S406" i="11"/>
  <c r="S918" i="11"/>
  <c r="T800" i="11" s="1"/>
  <c r="U800" i="11" s="1"/>
  <c r="S296" i="11"/>
  <c r="T83" i="11" s="1"/>
  <c r="U83" i="11" s="1"/>
  <c r="V83" i="11" s="1"/>
  <c r="W83" i="11" s="1"/>
  <c r="S336" i="11"/>
  <c r="S462" i="11"/>
  <c r="S322" i="11"/>
  <c r="S44" i="11"/>
  <c r="S327" i="11"/>
  <c r="T500" i="11" s="1"/>
  <c r="U500" i="11" s="1"/>
  <c r="V500" i="11" s="1"/>
  <c r="W500" i="11" s="1"/>
  <c r="S100" i="11"/>
  <c r="S869" i="11"/>
  <c r="S227" i="11"/>
  <c r="S721" i="11"/>
  <c r="S1009" i="11"/>
  <c r="S417" i="11"/>
  <c r="S95" i="11"/>
  <c r="S471" i="11"/>
  <c r="T538" i="11" s="1"/>
  <c r="U538" i="11" s="1"/>
  <c r="V538" i="11" s="1"/>
  <c r="W538" i="11" s="1"/>
  <c r="S434" i="11"/>
  <c r="S14" i="11"/>
  <c r="T26" i="11" s="1"/>
  <c r="U26" i="11" s="1"/>
  <c r="S685" i="11"/>
  <c r="T37" i="11" s="1"/>
  <c r="U37" i="11" s="1"/>
  <c r="S79" i="11"/>
  <c r="S321" i="11"/>
  <c r="S695" i="11"/>
  <c r="S33" i="11"/>
  <c r="S502" i="11"/>
  <c r="S459" i="11"/>
  <c r="S240" i="11"/>
  <c r="T222" i="11" s="1"/>
  <c r="U222" i="11" s="1"/>
  <c r="S817" i="11"/>
  <c r="S522" i="11"/>
  <c r="T332" i="11" s="1"/>
  <c r="U332" i="11" s="1"/>
  <c r="S598" i="11"/>
  <c r="S116" i="11"/>
  <c r="S565" i="11"/>
  <c r="S74" i="11"/>
  <c r="S444" i="11"/>
  <c r="T416" i="11" s="1"/>
  <c r="U416" i="11" s="1"/>
  <c r="X416" i="11" s="1"/>
  <c r="S165" i="11"/>
  <c r="T425" i="11" s="1"/>
  <c r="U425" i="11" s="1"/>
  <c r="V425" i="11" s="1"/>
  <c r="W425" i="11" s="1"/>
  <c r="S318" i="11"/>
  <c r="T427" i="11" s="1"/>
  <c r="U427" i="11" s="1"/>
  <c r="V427" i="11" s="1"/>
  <c r="W427" i="11" s="1"/>
  <c r="S188" i="11"/>
  <c r="S578" i="11"/>
  <c r="S925" i="11"/>
  <c r="S308" i="11"/>
  <c r="S183" i="11"/>
  <c r="S423" i="11"/>
  <c r="S224" i="11"/>
  <c r="S1020" i="11"/>
  <c r="S845" i="11"/>
  <c r="S593" i="11"/>
  <c r="T647" i="11" s="1"/>
  <c r="U647" i="11" s="1"/>
  <c r="V647" i="11" s="1"/>
  <c r="W647" i="11" s="1"/>
  <c r="S1002" i="11"/>
  <c r="S965" i="11"/>
  <c r="S873" i="11"/>
  <c r="S441" i="11"/>
  <c r="T35" i="11" s="1"/>
  <c r="U35" i="11" s="1"/>
  <c r="V35" i="11" s="1"/>
  <c r="W35" i="11" s="1"/>
  <c r="S513" i="11"/>
  <c r="T60" i="11" s="1"/>
  <c r="U60" i="11" s="1"/>
  <c r="S637" i="11"/>
  <c r="T75" i="11" s="1"/>
  <c r="U75" i="11" s="1"/>
  <c r="S375" i="11"/>
  <c r="S684" i="11"/>
  <c r="S409" i="11"/>
  <c r="S518" i="11"/>
  <c r="S126" i="11"/>
  <c r="S850" i="11"/>
  <c r="S218" i="11"/>
  <c r="S24" i="11"/>
  <c r="S579" i="11"/>
  <c r="S758" i="11"/>
  <c r="T670" i="11" s="1"/>
  <c r="U670" i="11" s="1"/>
  <c r="S440" i="11"/>
  <c r="S870" i="11"/>
  <c r="S670" i="11"/>
  <c r="T679" i="11" s="1"/>
  <c r="U679" i="11" s="1"/>
  <c r="S230" i="11"/>
  <c r="S957" i="11"/>
  <c r="T690" i="11" s="1"/>
  <c r="U690" i="11" s="1"/>
  <c r="S937" i="11"/>
  <c r="T734" i="11" s="1"/>
  <c r="U734" i="11" s="1"/>
  <c r="V734" i="11" s="1"/>
  <c r="W734" i="11" s="1"/>
  <c r="S594" i="11"/>
  <c r="T736" i="11" s="1"/>
  <c r="U736" i="11" s="1"/>
  <c r="V736" i="11" s="1"/>
  <c r="W736" i="11" s="1"/>
  <c r="S1003" i="11"/>
  <c r="S400" i="11"/>
  <c r="S479" i="11"/>
  <c r="S603" i="11"/>
  <c r="S1006" i="11"/>
  <c r="S114" i="11"/>
  <c r="S309" i="11"/>
  <c r="T9" i="11" s="1"/>
  <c r="U9" i="11" s="1"/>
  <c r="S785" i="11"/>
  <c r="S730" i="11"/>
  <c r="T33" i="11" s="1"/>
  <c r="U33" i="11" s="1"/>
  <c r="S628" i="11"/>
  <c r="S345" i="11"/>
  <c r="S171" i="11"/>
  <c r="T122" i="11" s="1"/>
  <c r="U122" i="11" s="1"/>
  <c r="S3" i="11"/>
  <c r="T264" i="11" s="1"/>
  <c r="U264" i="11" s="1"/>
  <c r="X264" i="11" s="1"/>
  <c r="S348" i="11"/>
  <c r="T286" i="11" s="1"/>
  <c r="U286" i="11" s="1"/>
  <c r="S92" i="11"/>
  <c r="T306" i="11" s="1"/>
  <c r="U306" i="11" s="1"/>
  <c r="S382" i="11"/>
  <c r="S136" i="11"/>
  <c r="S582" i="11"/>
  <c r="S319" i="11"/>
  <c r="T452" i="11" s="1"/>
  <c r="U452" i="11" s="1"/>
  <c r="S999" i="11"/>
  <c r="T576" i="11" s="1"/>
  <c r="U576" i="11" s="1"/>
  <c r="S1014" i="11"/>
  <c r="S837" i="11"/>
  <c r="S799" i="11"/>
  <c r="S1060" i="11"/>
  <c r="S863" i="11"/>
  <c r="T887" i="11" s="1"/>
  <c r="U887" i="11" s="1"/>
  <c r="S939" i="11"/>
  <c r="S976" i="11"/>
  <c r="S903" i="11"/>
  <c r="S398" i="11"/>
  <c r="S832" i="11"/>
  <c r="T49" i="11" s="1"/>
  <c r="U49" i="11" s="1"/>
  <c r="S241" i="11"/>
  <c r="T69" i="11" s="1"/>
  <c r="U69" i="11" s="1"/>
  <c r="S463" i="11"/>
  <c r="S304" i="11"/>
  <c r="S617" i="11"/>
  <c r="S325" i="11"/>
  <c r="T120" i="11" s="1"/>
  <c r="U120" i="11" s="1"/>
  <c r="S128" i="11"/>
  <c r="S676" i="11"/>
  <c r="T238" i="11" s="1"/>
  <c r="U238" i="11" s="1"/>
  <c r="S486" i="11"/>
  <c r="S576" i="11"/>
  <c r="S733" i="11"/>
  <c r="S765" i="11"/>
  <c r="T406" i="11" s="1"/>
  <c r="U406" i="11" s="1"/>
  <c r="S93" i="11"/>
  <c r="T417" i="11" s="1"/>
  <c r="U417" i="11" s="1"/>
  <c r="V417" i="11" s="1"/>
  <c r="W417" i="11" s="1"/>
  <c r="S445" i="11"/>
  <c r="T434" i="11" s="1"/>
  <c r="U434" i="11" s="1"/>
  <c r="V434" i="11" s="1"/>
  <c r="W434" i="11" s="1"/>
  <c r="S166" i="11"/>
  <c r="S110" i="11"/>
  <c r="S539" i="11"/>
  <c r="T488" i="11" s="1"/>
  <c r="U488" i="11" s="1"/>
  <c r="S317" i="11"/>
  <c r="T516" i="11" s="1"/>
  <c r="U516" i="11" s="1"/>
  <c r="S190" i="11"/>
  <c r="S889" i="11"/>
  <c r="T579" i="11" s="1"/>
  <c r="U579" i="11" s="1"/>
  <c r="S623" i="11"/>
  <c r="S390" i="11"/>
  <c r="S273" i="11"/>
  <c r="T628" i="11" s="1"/>
  <c r="U628" i="11" s="1"/>
  <c r="S59" i="11"/>
  <c r="S652" i="11"/>
  <c r="T708" i="11" s="1"/>
  <c r="U708" i="11" s="1"/>
  <c r="S720" i="11"/>
  <c r="S265" i="11"/>
  <c r="T732" i="11" s="1"/>
  <c r="U732" i="11" s="1"/>
  <c r="S634" i="11"/>
  <c r="S15" i="11"/>
  <c r="S407" i="11"/>
  <c r="S339" i="11"/>
  <c r="S574" i="11"/>
  <c r="S21" i="11"/>
  <c r="T284" i="11" s="1"/>
  <c r="U284" i="11" s="1"/>
  <c r="V284" i="11" s="1"/>
  <c r="W284" i="11" s="1"/>
  <c r="S688" i="11"/>
  <c r="T324" i="11" s="1"/>
  <c r="U324" i="11" s="1"/>
  <c r="S311" i="11"/>
  <c r="T344" i="11" s="1"/>
  <c r="U344" i="11" s="1"/>
  <c r="V344" i="11" s="1"/>
  <c r="W344" i="11" s="1"/>
  <c r="S85" i="11"/>
  <c r="S556" i="11"/>
  <c r="S221" i="11"/>
  <c r="S734" i="11"/>
  <c r="S25" i="11"/>
  <c r="S680" i="11"/>
  <c r="T577" i="11" s="1"/>
  <c r="U577" i="11" s="1"/>
  <c r="S947" i="11"/>
  <c r="S1056" i="11"/>
  <c r="S788" i="11"/>
  <c r="S1037" i="11"/>
  <c r="S76" i="11"/>
  <c r="S912" i="11"/>
  <c r="S89" i="11"/>
  <c r="S826" i="11"/>
  <c r="T717" i="11" s="1"/>
  <c r="U717" i="11" s="1"/>
  <c r="S1055" i="11"/>
  <c r="T747" i="11" s="1"/>
  <c r="U747" i="11" s="1"/>
  <c r="S871" i="11"/>
  <c r="S737" i="11"/>
  <c r="S995" i="11"/>
  <c r="S819" i="11"/>
  <c r="T782" i="11" s="1"/>
  <c r="U782" i="11" s="1"/>
  <c r="S710" i="11"/>
  <c r="S984" i="11"/>
  <c r="S397" i="11"/>
  <c r="T947" i="11" s="1"/>
  <c r="U947" i="11" s="1"/>
  <c r="S802" i="11"/>
  <c r="T965" i="11" s="1"/>
  <c r="U965" i="11" s="1"/>
  <c r="S954" i="11"/>
  <c r="S392" i="11"/>
  <c r="S97" i="11"/>
  <c r="S140" i="11"/>
  <c r="S302" i="11"/>
  <c r="S314" i="11"/>
  <c r="S206" i="11"/>
  <c r="T118" i="11" s="1"/>
  <c r="U118" i="11" s="1"/>
  <c r="S305" i="11"/>
  <c r="T158" i="11" s="1"/>
  <c r="U158" i="11" s="1"/>
  <c r="V158" i="11" s="1"/>
  <c r="W158" i="11" s="1"/>
  <c r="S132" i="11"/>
  <c r="T160" i="11" s="1"/>
  <c r="U160" i="11" s="1"/>
  <c r="V160" i="11" s="1"/>
  <c r="W160" i="11" s="1"/>
  <c r="S175" i="11"/>
  <c r="S178" i="11"/>
  <c r="T375" i="11" s="1"/>
  <c r="U375" i="11" s="1"/>
  <c r="S778" i="11"/>
  <c r="S343" i="11"/>
  <c r="S152" i="11"/>
  <c r="S281" i="11"/>
  <c r="S242" i="11"/>
  <c r="S134" i="11"/>
  <c r="S917" i="11"/>
  <c r="T666" i="11" s="1"/>
  <c r="U666" i="11" s="1"/>
  <c r="V666" i="11" s="1"/>
  <c r="W666" i="11" s="1"/>
  <c r="S846" i="11"/>
  <c r="T695" i="11" s="1"/>
  <c r="U695" i="11" s="1"/>
  <c r="S456" i="11"/>
  <c r="S922" i="11"/>
  <c r="T730" i="11" s="1"/>
  <c r="U730" i="11" s="1"/>
  <c r="S702" i="11"/>
  <c r="S789" i="11"/>
  <c r="S185" i="11"/>
  <c r="T832" i="11" s="1"/>
  <c r="U832" i="11" s="1"/>
  <c r="V832" i="11" s="1"/>
  <c r="W832" i="11" s="1"/>
  <c r="S893" i="11"/>
  <c r="S660" i="11"/>
  <c r="S384" i="11"/>
  <c r="S638" i="11"/>
  <c r="S731" i="11"/>
  <c r="T63" i="11" s="1"/>
  <c r="U63" i="11" s="1"/>
  <c r="S363" i="11"/>
  <c r="T65" i="11" s="1"/>
  <c r="U65" i="11" s="1"/>
  <c r="S562" i="11"/>
  <c r="S542" i="11"/>
  <c r="S453" i="11"/>
  <c r="S373" i="11"/>
  <c r="S776" i="11"/>
  <c r="T116" i="11" s="1"/>
  <c r="U116" i="11" s="1"/>
  <c r="S412" i="11"/>
  <c r="S28" i="11"/>
  <c r="S223" i="11"/>
  <c r="S571" i="11"/>
  <c r="T333" i="11" s="1"/>
  <c r="U333" i="11" s="1"/>
  <c r="V333" i="11" s="1"/>
  <c r="W333" i="11" s="1"/>
  <c r="S338" i="11"/>
  <c r="T391" i="11" s="1"/>
  <c r="U391" i="11" s="1"/>
  <c r="V391" i="11" s="1"/>
  <c r="W391" i="11" s="1"/>
  <c r="S881" i="11"/>
  <c r="S690" i="11"/>
  <c r="S129" i="11"/>
  <c r="S179" i="11"/>
  <c r="S86" i="11"/>
  <c r="S970" i="11"/>
  <c r="S772" i="11"/>
  <c r="S700" i="11"/>
  <c r="S872" i="11"/>
  <c r="S839" i="11"/>
  <c r="T861" i="11" s="1"/>
  <c r="U861" i="11" s="1"/>
  <c r="V861" i="11" s="1"/>
  <c r="W861" i="11" s="1"/>
  <c r="S368" i="11"/>
  <c r="S944" i="11"/>
  <c r="S655" i="11"/>
  <c r="S18" i="11"/>
  <c r="T25" i="11" s="1"/>
  <c r="U25" i="11" s="1"/>
  <c r="X25" i="11" s="1"/>
  <c r="S303" i="11"/>
  <c r="T67" i="11" s="1"/>
  <c r="U67" i="11" s="1"/>
  <c r="V67" i="11" s="1"/>
  <c r="W67" i="11" s="1"/>
  <c r="S501" i="11"/>
  <c r="T91" i="11" s="1"/>
  <c r="U91" i="11" s="1"/>
  <c r="S117" i="11"/>
  <c r="T136" i="11" s="1"/>
  <c r="U136" i="11" s="1"/>
  <c r="S415" i="11"/>
  <c r="S239" i="11"/>
  <c r="T207" i="11" s="1"/>
  <c r="U207" i="11" s="1"/>
  <c r="S123" i="11"/>
  <c r="T398" i="11" s="1"/>
  <c r="U398" i="11" s="1"/>
  <c r="V398" i="11" s="1"/>
  <c r="W398" i="11" s="1"/>
  <c r="S755" i="11"/>
  <c r="S63" i="11"/>
  <c r="S664" i="11"/>
  <c r="T444" i="11" s="1"/>
  <c r="U444" i="11" s="1"/>
  <c r="S1000" i="11"/>
  <c r="S669" i="11"/>
  <c r="T664" i="11" s="1"/>
  <c r="U664" i="11" s="1"/>
  <c r="S982" i="11"/>
  <c r="T702" i="11" s="1"/>
  <c r="U702" i="11" s="1"/>
  <c r="S1024" i="11"/>
  <c r="S1046" i="11"/>
  <c r="S251" i="11"/>
  <c r="S529" i="11"/>
  <c r="S648" i="11"/>
  <c r="T995" i="11" s="1"/>
  <c r="U995" i="11" s="1"/>
  <c r="S945" i="11"/>
  <c r="T1011" i="11" s="1"/>
  <c r="U1011" i="11" s="1"/>
  <c r="S877" i="11"/>
  <c r="S1035" i="11"/>
  <c r="T1054" i="11" s="1"/>
  <c r="U1054" i="11" s="1"/>
  <c r="S58" i="11"/>
  <c r="T194" i="11" s="1"/>
  <c r="U194" i="11" s="1"/>
  <c r="S484" i="11"/>
  <c r="S725" i="11"/>
  <c r="S20" i="11"/>
  <c r="S341" i="11"/>
  <c r="S438" i="11"/>
  <c r="S754" i="11"/>
  <c r="S202" i="11"/>
  <c r="T484" i="11" s="1"/>
  <c r="U484" i="11" s="1"/>
  <c r="V484" i="11" s="1"/>
  <c r="W484" i="11" s="1"/>
  <c r="S528" i="11"/>
  <c r="S581" i="11"/>
  <c r="T522" i="11" s="1"/>
  <c r="U522" i="11" s="1"/>
  <c r="S191" i="11"/>
  <c r="S50" i="11"/>
  <c r="S909" i="11"/>
  <c r="T560" i="11" s="1"/>
  <c r="U560" i="11" s="1"/>
  <c r="S747" i="11"/>
  <c r="T640" i="11" s="1"/>
  <c r="U640" i="11" s="1"/>
  <c r="S853" i="11"/>
  <c r="S936" i="11"/>
  <c r="S211" i="11"/>
  <c r="T821" i="11" s="1"/>
  <c r="U821" i="11" s="1"/>
  <c r="V821" i="11" s="1"/>
  <c r="W821" i="11" s="1"/>
  <c r="S929" i="11"/>
  <c r="S790" i="11"/>
  <c r="T863" i="11" s="1"/>
  <c r="U863" i="11" s="1"/>
  <c r="S842" i="11"/>
  <c r="S567" i="11"/>
  <c r="S80" i="11"/>
  <c r="S374" i="11"/>
  <c r="S488" i="11"/>
  <c r="S148" i="11"/>
  <c r="S719" i="11"/>
  <c r="S621" i="11"/>
  <c r="S39" i="11"/>
  <c r="S298" i="11"/>
  <c r="T451" i="11" s="1"/>
  <c r="U451" i="11" s="1"/>
  <c r="V451" i="11" s="1"/>
  <c r="W451" i="11" s="1"/>
  <c r="S169" i="11"/>
  <c r="T535" i="11" s="1"/>
  <c r="U535" i="11" s="1"/>
  <c r="V535" i="11" s="1"/>
  <c r="W535" i="11" s="1"/>
  <c r="S895" i="11"/>
  <c r="S986" i="11"/>
  <c r="S540" i="11"/>
  <c r="S980" i="11"/>
  <c r="T649" i="11" s="1"/>
  <c r="U649" i="11" s="1"/>
  <c r="V649" i="11" s="1"/>
  <c r="W649" i="11" s="1"/>
  <c r="S827" i="11"/>
  <c r="S861" i="11"/>
  <c r="S983" i="11"/>
  <c r="S544" i="11"/>
  <c r="S906" i="11"/>
  <c r="S989" i="11"/>
  <c r="S855" i="11"/>
  <c r="T799" i="11" s="1"/>
  <c r="U799" i="11" s="1"/>
  <c r="V799" i="11" s="1"/>
  <c r="W799" i="11" s="1"/>
  <c r="S681" i="11"/>
  <c r="S53" i="11"/>
  <c r="T837" i="11" s="1"/>
  <c r="U837" i="11" s="1"/>
  <c r="S270" i="11"/>
  <c r="S1026" i="11"/>
  <c r="T886" i="11" s="1"/>
  <c r="U886" i="11" s="1"/>
  <c r="S820" i="11"/>
  <c r="S1019" i="11"/>
  <c r="S491" i="11"/>
  <c r="S428" i="11"/>
  <c r="S357" i="11"/>
  <c r="S288" i="11"/>
  <c r="S143" i="11"/>
  <c r="S835" i="11"/>
  <c r="S467" i="11"/>
  <c r="S61" i="11"/>
  <c r="S19" i="11"/>
  <c r="S236" i="11"/>
  <c r="S124" i="11"/>
  <c r="T471" i="11" s="1"/>
  <c r="U471" i="11" s="1"/>
  <c r="V471" i="11" s="1"/>
  <c r="W471" i="11" s="1"/>
  <c r="S510" i="11"/>
  <c r="S448" i="11"/>
  <c r="S615" i="11"/>
  <c r="S261" i="11"/>
  <c r="T589" i="11" s="1"/>
  <c r="U589" i="11" s="1"/>
  <c r="S798" i="11"/>
  <c r="S553" i="11"/>
  <c r="S844" i="11"/>
  <c r="S596" i="11"/>
  <c r="S653" i="11"/>
  <c r="S838" i="11"/>
  <c r="S346" i="11"/>
  <c r="S803" i="11"/>
  <c r="T1009" i="11" s="1"/>
  <c r="U1009" i="11" s="1"/>
  <c r="S51" i="11"/>
  <c r="S812" i="11"/>
  <c r="S391" i="11"/>
  <c r="S597" i="11"/>
  <c r="S530" i="11"/>
  <c r="S47" i="11"/>
  <c r="S323" i="11"/>
  <c r="T50" i="11" s="1"/>
  <c r="U50" i="11" s="1"/>
  <c r="V50" i="11" s="1"/>
  <c r="W50" i="11" s="1"/>
  <c r="S247" i="11"/>
  <c r="T79" i="11" s="1"/>
  <c r="U79" i="11" s="1"/>
  <c r="S804" i="11"/>
  <c r="S437" i="11"/>
  <c r="S10" i="11"/>
  <c r="T105" i="11" s="1"/>
  <c r="U105" i="11" s="1"/>
  <c r="V105" i="11" s="1"/>
  <c r="W105" i="11" s="1"/>
  <c r="S365" i="11"/>
  <c r="S762" i="11"/>
  <c r="S905" i="11"/>
  <c r="S614" i="11"/>
  <c r="T409" i="11" s="1"/>
  <c r="U409" i="11" s="1"/>
  <c r="S558" i="11"/>
  <c r="S54" i="11"/>
  <c r="S366" i="11"/>
  <c r="S369" i="11"/>
  <c r="S127" i="11"/>
  <c r="S5" i="11"/>
  <c r="S214" i="11"/>
  <c r="S248" i="11"/>
  <c r="S205" i="11"/>
  <c r="T759" i="11" s="1"/>
  <c r="U759" i="11" s="1"/>
  <c r="S659" i="11"/>
  <c r="S276" i="11"/>
  <c r="S752" i="11"/>
  <c r="S673" i="11"/>
  <c r="S364" i="11"/>
  <c r="T110" i="11" s="1"/>
  <c r="U110" i="11" s="1"/>
  <c r="S72" i="11"/>
  <c r="S816" i="11"/>
  <c r="S533" i="11"/>
  <c r="T150" i="11" s="1"/>
  <c r="U150" i="11" s="1"/>
  <c r="V150" i="11" s="1"/>
  <c r="W150" i="11" s="1"/>
  <c r="S174" i="11"/>
  <c r="S602" i="11"/>
  <c r="S536" i="11"/>
  <c r="S777" i="11"/>
  <c r="S291" i="11"/>
  <c r="T365" i="11" s="1"/>
  <c r="U365" i="11" s="1"/>
  <c r="S677" i="11"/>
  <c r="S377" i="11"/>
  <c r="T438" i="11" s="1"/>
  <c r="U438" i="11" s="1"/>
  <c r="V438" i="11" s="1"/>
  <c r="W438" i="11" s="1"/>
  <c r="S181" i="11"/>
  <c r="T487" i="11" s="1"/>
  <c r="U487" i="11" s="1"/>
  <c r="S592" i="11"/>
  <c r="S757" i="11"/>
  <c r="S449" i="11"/>
  <c r="T676" i="11" s="1"/>
  <c r="U676" i="11" s="1"/>
  <c r="S184" i="11"/>
  <c r="S260" i="11"/>
  <c r="S284" i="11"/>
  <c r="S254" i="11"/>
  <c r="S259" i="11"/>
  <c r="T815" i="11" s="1"/>
  <c r="U815" i="11" s="1"/>
  <c r="S1048" i="11"/>
  <c r="S340" i="11"/>
  <c r="T15" i="11" s="1"/>
  <c r="U15" i="11" s="1"/>
  <c r="S627" i="11"/>
  <c r="S472" i="11"/>
  <c r="T39" i="11" s="1"/>
  <c r="U39" i="11" s="1"/>
  <c r="S81" i="11"/>
  <c r="T48" i="11" s="1"/>
  <c r="U48" i="11" s="1"/>
  <c r="V48" i="11" s="1"/>
  <c r="W48" i="11" s="1"/>
  <c r="S315" i="11"/>
  <c r="T59" i="11" s="1"/>
  <c r="U59" i="11" s="1"/>
  <c r="X59" i="11" s="1"/>
  <c r="S561" i="11"/>
  <c r="T77" i="11" s="1"/>
  <c r="U77" i="11" s="1"/>
  <c r="V77" i="11" s="1"/>
  <c r="W77" i="11" s="1"/>
  <c r="S675" i="11"/>
  <c r="T143" i="11" s="1"/>
  <c r="U143" i="11" s="1"/>
  <c r="S200" i="11"/>
  <c r="S1016" i="11"/>
  <c r="T190" i="11" s="1"/>
  <c r="U190" i="11" s="1"/>
  <c r="S216" i="11"/>
  <c r="T292" i="11" s="1"/>
  <c r="U292" i="11" s="1"/>
  <c r="S650" i="11"/>
  <c r="S548" i="11"/>
  <c r="T325" i="11" s="1"/>
  <c r="U325" i="11" s="1"/>
  <c r="V325" i="11" s="1"/>
  <c r="W325" i="11" s="1"/>
  <c r="S96" i="11"/>
  <c r="S396" i="11"/>
  <c r="S182" i="11"/>
  <c r="S394" i="11"/>
  <c r="S828" i="11"/>
  <c r="T689" i="11" s="1"/>
  <c r="U689" i="11" s="1"/>
  <c r="V689" i="11" s="1"/>
  <c r="W689" i="11" s="1"/>
  <c r="S599" i="11"/>
  <c r="S98" i="11"/>
  <c r="T764" i="11" s="1"/>
  <c r="U764" i="11" s="1"/>
  <c r="S692" i="11"/>
  <c r="S625" i="11"/>
  <c r="S973" i="11"/>
  <c r="T889" i="11" s="1"/>
  <c r="U889" i="11" s="1"/>
  <c r="S728" i="11"/>
  <c r="S99" i="11"/>
  <c r="T13" i="11" s="1"/>
  <c r="U13" i="11" s="1"/>
  <c r="S705" i="11"/>
  <c r="S411" i="11"/>
  <c r="T55" i="11" s="1"/>
  <c r="U55" i="11" s="1"/>
  <c r="S807" i="11"/>
  <c r="S94" i="11"/>
  <c r="T86" i="11" s="1"/>
  <c r="U86" i="11" s="1"/>
  <c r="S686" i="11"/>
  <c r="S52" i="11"/>
  <c r="S532" i="11"/>
  <c r="T108" i="11" s="1"/>
  <c r="U108" i="11" s="1"/>
  <c r="V108" i="11" s="1"/>
  <c r="W108" i="11" s="1"/>
  <c r="S142" i="11"/>
  <c r="S786" i="11"/>
  <c r="T166" i="11" s="1"/>
  <c r="U166" i="11" s="1"/>
  <c r="S197" i="11"/>
  <c r="T266" i="11" s="1"/>
  <c r="U266" i="11" s="1"/>
  <c r="V266" i="11" s="1"/>
  <c r="W266" i="11" s="1"/>
  <c r="S217" i="11"/>
  <c r="S130" i="11"/>
  <c r="S651" i="11"/>
  <c r="S167" i="11"/>
  <c r="T460" i="11" s="1"/>
  <c r="U460" i="11" s="1"/>
  <c r="S550" i="11"/>
  <c r="T482" i="11" s="1"/>
  <c r="U482" i="11" s="1"/>
  <c r="V482" i="11" s="1"/>
  <c r="W482" i="11" s="1"/>
  <c r="S678" i="11"/>
  <c r="T540" i="11" s="1"/>
  <c r="U540" i="11" s="1"/>
  <c r="V540" i="11" s="1"/>
  <c r="W540" i="11" s="1"/>
  <c r="S904" i="11"/>
  <c r="S425" i="11"/>
  <c r="T574" i="11" s="1"/>
  <c r="U574" i="11" s="1"/>
  <c r="S103" i="11"/>
  <c r="T594" i="11" s="1"/>
  <c r="U594" i="11" s="1"/>
  <c r="S898" i="11"/>
  <c r="S475" i="11"/>
  <c r="S101" i="11"/>
  <c r="T700" i="11" s="1"/>
  <c r="U700" i="11" s="1"/>
  <c r="S286" i="11"/>
  <c r="S585" i="11"/>
  <c r="T716" i="11" s="1"/>
  <c r="U716" i="11" s="1"/>
  <c r="S383" i="11"/>
  <c r="S800" i="11"/>
  <c r="T844" i="11" s="1"/>
  <c r="U844" i="11" s="1"/>
  <c r="V844" i="11" s="1"/>
  <c r="W844" i="11" s="1"/>
  <c r="S443" i="11"/>
  <c r="T851" i="11" s="1"/>
  <c r="U851" i="11" s="1"/>
  <c r="S145" i="11"/>
  <c r="S953" i="11"/>
  <c r="T1046" i="11" s="1"/>
  <c r="U1046" i="11" s="1"/>
  <c r="S583" i="11"/>
  <c r="T20" i="11" s="1"/>
  <c r="U20" i="11" s="1"/>
  <c r="S641" i="11"/>
  <c r="T186" i="11" s="1"/>
  <c r="U186" i="11" s="1"/>
  <c r="S482" i="11"/>
  <c r="S465" i="11"/>
  <c r="S492" i="11"/>
  <c r="T68" i="11" s="1"/>
  <c r="U68" i="11" s="1"/>
  <c r="S546" i="11"/>
  <c r="T100" i="11" s="1"/>
  <c r="U100" i="11" s="1"/>
  <c r="S295" i="11"/>
  <c r="S37" i="11"/>
  <c r="S104" i="11"/>
  <c r="T28" i="11" s="1"/>
  <c r="U28" i="11" s="1"/>
  <c r="S125" i="11"/>
  <c r="T85" i="11" s="1"/>
  <c r="U85" i="11" s="1"/>
  <c r="S589" i="11"/>
  <c r="T51" i="11" s="1"/>
  <c r="U51" i="11" s="1"/>
  <c r="S32" i="11"/>
  <c r="T53" i="11" s="1"/>
  <c r="U53" i="11" s="1"/>
  <c r="S729" i="11"/>
  <c r="T11" i="11" s="1"/>
  <c r="U11" i="11" s="1"/>
  <c r="S335" i="11"/>
  <c r="S588" i="11"/>
  <c r="T76" i="11" s="1"/>
  <c r="U76" i="11" s="1"/>
  <c r="S147" i="11"/>
  <c r="S172" i="11"/>
  <c r="T148" i="11" s="1"/>
  <c r="U148" i="11" s="1"/>
  <c r="S146" i="11"/>
  <c r="T21" i="11" s="1"/>
  <c r="U21" i="11" s="1"/>
  <c r="S514" i="11"/>
  <c r="T61" i="11" s="1"/>
  <c r="U61" i="11" s="1"/>
  <c r="S155" i="11"/>
  <c r="T19" i="11" s="1"/>
  <c r="U19" i="11" s="1"/>
  <c r="S60" i="11"/>
  <c r="T44" i="11" s="1"/>
  <c r="U44" i="11" s="1"/>
  <c r="S88" i="11"/>
  <c r="S794" i="11"/>
  <c r="T1060" i="11" s="1"/>
  <c r="U1060" i="11" s="1"/>
  <c r="S834" i="11"/>
  <c r="S141" i="11"/>
  <c r="T124" i="11" s="1"/>
  <c r="U124" i="11" s="1"/>
  <c r="S857" i="11"/>
  <c r="T27" i="11" s="1"/>
  <c r="U27" i="11" s="1"/>
  <c r="S560" i="11"/>
  <c r="T29" i="11" s="1"/>
  <c r="U29" i="11" s="1"/>
  <c r="S672" i="11"/>
  <c r="T52" i="11" s="1"/>
  <c r="U52" i="11" s="1"/>
  <c r="S301" i="11"/>
  <c r="S215" i="11"/>
  <c r="S41" i="11"/>
  <c r="T214" i="11" s="1"/>
  <c r="U214" i="11" s="1"/>
  <c r="S297" i="11"/>
  <c r="S220" i="11"/>
  <c r="T384" i="11" s="1"/>
  <c r="U384" i="11" s="1"/>
  <c r="S493" i="11"/>
  <c r="T151" i="11" s="1"/>
  <c r="U151" i="11" s="1"/>
  <c r="S109" i="11"/>
  <c r="S516" i="11"/>
  <c r="S494" i="11"/>
  <c r="S822" i="11"/>
  <c r="S176" i="11"/>
  <c r="T240" i="11" s="1"/>
  <c r="U240" i="11" s="1"/>
  <c r="S187" i="11"/>
  <c r="T174" i="11" s="1"/>
  <c r="U174" i="11" s="1"/>
  <c r="S836" i="11"/>
  <c r="T245" i="11" s="1"/>
  <c r="U245" i="11" s="1"/>
  <c r="S687" i="11"/>
  <c r="S674" i="11"/>
  <c r="S84" i="11"/>
  <c r="T191" i="11" s="1"/>
  <c r="U191" i="11" s="1"/>
  <c r="S347" i="11"/>
  <c r="T216" i="11" s="1"/>
  <c r="U216" i="11" s="1"/>
  <c r="S590" i="11"/>
  <c r="T224" i="11" s="1"/>
  <c r="U224" i="11" s="1"/>
  <c r="S234" i="11"/>
  <c r="T140" i="11" s="1"/>
  <c r="U140" i="11" s="1"/>
  <c r="S196" i="11"/>
  <c r="T145" i="11" s="1"/>
  <c r="U145" i="11" s="1"/>
  <c r="S504" i="11"/>
  <c r="T232" i="11" s="1"/>
  <c r="U232" i="11" s="1"/>
  <c r="S613" i="11"/>
  <c r="T293" i="11" s="1"/>
  <c r="U293" i="11" s="1"/>
  <c r="S289" i="11"/>
  <c r="T187" i="11" s="1"/>
  <c r="U187" i="11" s="1"/>
  <c r="S745" i="11"/>
  <c r="T242" i="11" s="1"/>
  <c r="U242" i="11" s="1"/>
  <c r="S66" i="11"/>
  <c r="S618" i="11"/>
  <c r="S121" i="11"/>
  <c r="S563" i="11"/>
  <c r="T200" i="11" s="1"/>
  <c r="U200" i="11" s="1"/>
  <c r="S503" i="11"/>
  <c r="S408" i="11"/>
  <c r="T246" i="11" s="1"/>
  <c r="U246" i="11" s="1"/>
  <c r="S402" i="11"/>
  <c r="T314" i="11" s="1"/>
  <c r="U314" i="11" s="1"/>
  <c r="S430" i="11"/>
  <c r="S371" i="11"/>
  <c r="T144" i="11" s="1"/>
  <c r="U144" i="11" s="1"/>
  <c r="S715" i="11"/>
  <c r="T183" i="11" s="1"/>
  <c r="U183" i="11" s="1"/>
  <c r="S880" i="11"/>
  <c r="S663" i="11"/>
  <c r="S458" i="11"/>
  <c r="T139" i="11" s="1"/>
  <c r="U139" i="11" s="1"/>
  <c r="S495" i="11"/>
  <c r="T221" i="11" s="1"/>
  <c r="U221" i="11" s="1"/>
  <c r="S485" i="11"/>
  <c r="T239" i="11" s="1"/>
  <c r="U239" i="11" s="1"/>
  <c r="S639" i="11"/>
  <c r="T134" i="11" s="1"/>
  <c r="U134" i="11" s="1"/>
  <c r="S808" i="11"/>
  <c r="S310" i="11"/>
  <c r="T212" i="11" s="1"/>
  <c r="U212" i="11" s="1"/>
  <c r="S370" i="11"/>
  <c r="S393" i="11"/>
  <c r="T223" i="11" s="1"/>
  <c r="U223" i="11" s="1"/>
  <c r="S173" i="11"/>
  <c r="T152" i="11" s="1"/>
  <c r="U152" i="11" s="1"/>
  <c r="S795" i="11"/>
  <c r="S604" i="11"/>
  <c r="T179" i="11" s="1"/>
  <c r="U179" i="11" s="1"/>
  <c r="S115" i="11"/>
  <c r="S159" i="11"/>
  <c r="S201" i="11"/>
  <c r="S40" i="11"/>
  <c r="T129" i="11" s="1"/>
  <c r="U129" i="11" s="1"/>
  <c r="S272" i="11"/>
  <c r="S156" i="11"/>
  <c r="T199" i="11" s="1"/>
  <c r="U199" i="11" s="1"/>
  <c r="S330" i="11"/>
  <c r="S399" i="11"/>
  <c r="S796" i="11"/>
  <c r="T309" i="11" s="1"/>
  <c r="U309" i="11" s="1"/>
  <c r="S209" i="11"/>
  <c r="T349" i="11" s="1"/>
  <c r="U349" i="11" s="1"/>
  <c r="S612" i="11"/>
  <c r="T251" i="11" s="1"/>
  <c r="U251" i="11" s="1"/>
  <c r="S376" i="11"/>
  <c r="S451" i="11"/>
  <c r="S12" i="11"/>
  <c r="T304" i="11" s="1"/>
  <c r="U304" i="11" s="1"/>
  <c r="S523" i="11"/>
  <c r="T345" i="11" s="1"/>
  <c r="U345" i="11" s="1"/>
  <c r="S498" i="11"/>
  <c r="T366" i="11" s="1"/>
  <c r="U366" i="11" s="1"/>
  <c r="S455" i="11"/>
  <c r="T399" i="11" s="1"/>
  <c r="U399" i="11" s="1"/>
  <c r="S164" i="11"/>
  <c r="S470" i="11"/>
  <c r="T273" i="11" s="1"/>
  <c r="U273" i="11" s="1"/>
  <c r="S225" i="11"/>
  <c r="T339" i="11" s="1"/>
  <c r="U339" i="11" s="1"/>
  <c r="S439" i="11"/>
  <c r="T377" i="11" s="1"/>
  <c r="U377" i="11" s="1"/>
  <c r="S557" i="11"/>
  <c r="T408" i="11" s="1"/>
  <c r="U408" i="11" s="1"/>
  <c r="S746" i="11"/>
  <c r="T415" i="11" s="1"/>
  <c r="U415" i="11" s="1"/>
  <c r="S316" i="11"/>
  <c r="S204" i="11"/>
  <c r="T227" i="11" s="1"/>
  <c r="U227" i="11" s="1"/>
  <c r="S564" i="11"/>
  <c r="T233" i="11" s="1"/>
  <c r="U233" i="11" s="1"/>
  <c r="S73" i="11"/>
  <c r="S645" i="11"/>
  <c r="T288" i="11" s="1"/>
  <c r="U288" i="11" s="1"/>
  <c r="S521" i="11"/>
  <c r="S422" i="11"/>
  <c r="S507" i="11"/>
  <c r="T422" i="11" s="1"/>
  <c r="U422" i="11" s="1"/>
  <c r="S90" i="11"/>
  <c r="T440" i="11" s="1"/>
  <c r="U440" i="11" s="1"/>
  <c r="S107" i="11"/>
  <c r="T442" i="11" s="1"/>
  <c r="U442" i="11" s="1"/>
  <c r="S118" i="11"/>
  <c r="S299" i="11"/>
  <c r="S395" i="11"/>
  <c r="T369" i="11" s="1"/>
  <c r="U369" i="11" s="1"/>
  <c r="S43" i="11"/>
  <c r="T386" i="11" s="1"/>
  <c r="U386" i="11" s="1"/>
  <c r="S605" i="11"/>
  <c r="T203" i="11" s="1"/>
  <c r="U203" i="11" s="1"/>
  <c r="S534" i="11"/>
  <c r="T209" i="11" s="1"/>
  <c r="U209" i="11" s="1"/>
  <c r="S198" i="11"/>
  <c r="S520" i="11"/>
  <c r="S271" i="11"/>
  <c r="T353" i="11" s="1"/>
  <c r="U353" i="11" s="1"/>
  <c r="S6" i="11"/>
  <c r="S555" i="11"/>
  <c r="S543" i="11"/>
  <c r="S569" i="11"/>
  <c r="S113" i="11"/>
  <c r="T297" i="11" s="1"/>
  <c r="U297" i="11" s="1"/>
  <c r="S306" i="11"/>
  <c r="T376" i="11" s="1"/>
  <c r="U376" i="11" s="1"/>
  <c r="S640" i="11"/>
  <c r="T155" i="11" s="1"/>
  <c r="U155" i="11" s="1"/>
  <c r="S378" i="11"/>
  <c r="S69" i="11"/>
  <c r="S454" i="11"/>
  <c r="T225" i="11" s="1"/>
  <c r="U225" i="11" s="1"/>
  <c r="S519" i="11"/>
  <c r="T281" i="11" s="1"/>
  <c r="U281" i="11" s="1"/>
  <c r="S208" i="11"/>
  <c r="S42" i="11"/>
  <c r="S385" i="11"/>
  <c r="T368" i="11" s="1"/>
  <c r="U368" i="11" s="1"/>
  <c r="S300" i="11"/>
  <c r="T393" i="11" s="1"/>
  <c r="U393" i="11" s="1"/>
  <c r="S237" i="11"/>
  <c r="T465" i="11" s="1"/>
  <c r="U465" i="11" s="1"/>
  <c r="S106" i="11"/>
  <c r="S436" i="11"/>
  <c r="S549" i="11"/>
  <c r="S337" i="11"/>
  <c r="T360" i="11" s="1"/>
  <c r="U360" i="11" s="1"/>
  <c r="S342" i="11"/>
  <c r="T379" i="11" s="1"/>
  <c r="U379" i="11" s="1"/>
  <c r="S499" i="11"/>
  <c r="T390" i="11" s="1"/>
  <c r="U390" i="11" s="1"/>
  <c r="S38" i="11"/>
  <c r="S483" i="11"/>
  <c r="T137" i="11" s="1"/>
  <c r="U137" i="11" s="1"/>
  <c r="S34" i="11"/>
  <c r="S662" i="11"/>
  <c r="T201" i="11" s="1"/>
  <c r="U201" i="11" s="1"/>
  <c r="S633" i="11"/>
  <c r="T259" i="11" s="1"/>
  <c r="U259" i="11" s="1"/>
  <c r="S487" i="11"/>
  <c r="T265" i="11" s="1"/>
  <c r="U265" i="11" s="1"/>
  <c r="S135" i="11"/>
  <c r="S813" i="11"/>
  <c r="T385" i="11" s="1"/>
  <c r="U385" i="11" s="1"/>
  <c r="S354" i="11"/>
  <c r="T400" i="11" s="1"/>
  <c r="U400" i="11" s="1"/>
  <c r="S82" i="11"/>
  <c r="T407" i="11" s="1"/>
  <c r="U407" i="11" s="1"/>
  <c r="S410" i="11"/>
  <c r="S814" i="11"/>
  <c r="T441" i="11" s="1"/>
  <c r="U441" i="11" s="1"/>
  <c r="S2" i="11"/>
  <c r="S435" i="11"/>
  <c r="T321" i="11" s="1"/>
  <c r="U321" i="11" s="1"/>
  <c r="S469" i="11"/>
  <c r="T371" i="11" s="1"/>
  <c r="U371" i="11" s="1"/>
  <c r="S517" i="11"/>
  <c r="T171" i="11" s="1"/>
  <c r="U171" i="11" s="1"/>
  <c r="S619" i="11"/>
  <c r="T177" i="11" s="1"/>
  <c r="U177" i="11" s="1"/>
  <c r="S878" i="11"/>
  <c r="T235" i="11" s="1"/>
  <c r="U235" i="11" s="1"/>
  <c r="S16" i="11"/>
  <c r="S591" i="11"/>
  <c r="T315" i="11" s="1"/>
  <c r="U315" i="11" s="1"/>
  <c r="S537" i="11"/>
  <c r="T336" i="11" s="1"/>
  <c r="U336" i="11" s="1"/>
  <c r="S620" i="11"/>
  <c r="S632" i="11"/>
  <c r="T428" i="11" s="1"/>
  <c r="U428" i="11" s="1"/>
  <c r="S62" i="11"/>
  <c r="T447" i="11" s="1"/>
  <c r="U447" i="11" s="1"/>
  <c r="S763" i="11"/>
  <c r="S149" i="11"/>
  <c r="T363" i="11" s="1"/>
  <c r="U363" i="11" s="1"/>
  <c r="S442" i="11"/>
  <c r="S186" i="11"/>
  <c r="T147" i="11" s="1"/>
  <c r="U147" i="11" s="1"/>
  <c r="S879" i="11"/>
  <c r="S157" i="11"/>
  <c r="T211" i="11" s="1"/>
  <c r="U211" i="11" s="1"/>
  <c r="S547" i="11"/>
  <c r="T217" i="11" s="1"/>
  <c r="U217" i="11" s="1"/>
  <c r="S911" i="11"/>
  <c r="T299" i="11" s="1"/>
  <c r="U299" i="11" s="1"/>
  <c r="S49" i="11"/>
  <c r="S658" i="11"/>
  <c r="T350" i="11" s="1"/>
  <c r="U350" i="11" s="1"/>
  <c r="S162" i="11"/>
  <c r="T374" i="11" s="1"/>
  <c r="U374" i="11" s="1"/>
  <c r="S71" i="11"/>
  <c r="T392" i="11" s="1"/>
  <c r="U392" i="11" s="1"/>
  <c r="S22" i="11"/>
  <c r="T436" i="11" s="1"/>
  <c r="U436" i="11" s="1"/>
  <c r="S646" i="11"/>
  <c r="T468" i="11" s="1"/>
  <c r="U468" i="11" s="1"/>
  <c r="S490" i="11"/>
  <c r="T485" i="11" s="1"/>
  <c r="U485" i="11" s="1"/>
  <c r="S30" i="11"/>
  <c r="T491" i="11" s="1"/>
  <c r="U491" i="11" s="1"/>
  <c r="S119" i="11"/>
  <c r="T289" i="11" s="1"/>
  <c r="U289" i="11" s="1"/>
  <c r="S570" i="11"/>
  <c r="T358" i="11" s="1"/>
  <c r="U358" i="11" s="1"/>
  <c r="S489" i="11"/>
  <c r="S359" i="11"/>
  <c r="S926" i="11"/>
  <c r="T575" i="11" s="1"/>
  <c r="U575" i="11" s="1"/>
  <c r="S691" i="11"/>
  <c r="T506" i="11" s="1"/>
  <c r="U506" i="11" s="1"/>
  <c r="S387" i="11"/>
  <c r="S524" i="11"/>
  <c r="T445" i="11" s="1"/>
  <c r="U445" i="11" s="1"/>
  <c r="S388" i="11"/>
  <c r="S841" i="11"/>
  <c r="S23" i="11"/>
  <c r="T530" i="11" s="1"/>
  <c r="U530" i="11" s="1"/>
  <c r="S644" i="11"/>
  <c r="T570" i="11" s="1"/>
  <c r="U570" i="11" s="1"/>
  <c r="S362" i="11"/>
  <c r="T463" i="11" s="1"/>
  <c r="U463" i="11" s="1"/>
  <c r="S418" i="11"/>
  <c r="T467" i="11" s="1"/>
  <c r="U467" i="11" s="1"/>
  <c r="S163" i="11"/>
  <c r="T397" i="11" s="1"/>
  <c r="U397" i="11" s="1"/>
  <c r="S229" i="11"/>
  <c r="T437" i="11" s="1"/>
  <c r="U437" i="11" s="1"/>
  <c r="S307" i="11"/>
  <c r="T503" i="11" s="1"/>
  <c r="U503" i="11" s="1"/>
  <c r="S843" i="11"/>
  <c r="T584" i="11" s="1"/>
  <c r="U584" i="11" s="1"/>
  <c r="S697" i="11"/>
  <c r="S505" i="11"/>
  <c r="T389" i="11" s="1"/>
  <c r="U389" i="11" s="1"/>
  <c r="S226" i="11"/>
  <c r="T462" i="11" s="1"/>
  <c r="U462" i="11" s="1"/>
  <c r="S87" i="11"/>
  <c r="T529" i="11" s="1"/>
  <c r="U529" i="11" s="1"/>
  <c r="S890" i="11"/>
  <c r="S78" i="11"/>
  <c r="T453" i="11" s="1"/>
  <c r="U453" i="11" s="1"/>
  <c r="S7" i="11"/>
  <c r="S526" i="11"/>
  <c r="T495" i="11" s="1"/>
  <c r="U495" i="11" s="1"/>
  <c r="S112" i="11"/>
  <c r="T514" i="11" s="1"/>
  <c r="U514" i="11" s="1"/>
  <c r="S189" i="11"/>
  <c r="T469" i="11" s="1"/>
  <c r="U469" i="11" s="1"/>
  <c r="S331" i="11"/>
  <c r="T381" i="11" s="1"/>
  <c r="U381" i="11" s="1"/>
  <c r="S607" i="11"/>
  <c r="T497" i="11" s="1"/>
  <c r="U497" i="11" s="1"/>
  <c r="S403" i="11"/>
  <c r="S386" i="11"/>
  <c r="T509" i="11" s="1"/>
  <c r="U509" i="11" s="1"/>
  <c r="S361" i="11"/>
  <c r="T534" i="11" s="1"/>
  <c r="U534" i="11" s="1"/>
  <c r="S111" i="11"/>
  <c r="T502" i="11" s="1"/>
  <c r="U502" i="11" s="1"/>
  <c r="S703" i="11"/>
  <c r="T544" i="11" s="1"/>
  <c r="U544" i="11" s="1"/>
  <c r="S195" i="11"/>
  <c r="T655" i="11" s="1"/>
  <c r="U655" i="11" s="1"/>
  <c r="S294" i="11"/>
  <c r="T518" i="11" s="1"/>
  <c r="U518" i="11" s="1"/>
  <c r="S551" i="11"/>
  <c r="T523" i="11" s="1"/>
  <c r="U523" i="11" s="1"/>
  <c r="S616" i="11"/>
  <c r="T578" i="11" s="1"/>
  <c r="U578" i="11" s="1"/>
  <c r="S783" i="11"/>
  <c r="T607" i="11" s="1"/>
  <c r="U607" i="11" s="1"/>
  <c r="S267" i="11"/>
  <c r="T631" i="11" s="1"/>
  <c r="U631" i="11" s="1"/>
  <c r="S151" i="11"/>
  <c r="S413" i="11"/>
  <c r="T528" i="11" s="1"/>
  <c r="U528" i="11" s="1"/>
  <c r="S773" i="11"/>
  <c r="T646" i="11" s="1"/>
  <c r="U646" i="11" s="1"/>
  <c r="S656" i="11"/>
  <c r="T507" i="11" s="1"/>
  <c r="U507" i="11" s="1"/>
  <c r="S328" i="11"/>
  <c r="S852" i="11"/>
  <c r="S896" i="11"/>
  <c r="T558" i="11" s="1"/>
  <c r="U558" i="11" s="1"/>
  <c r="S552" i="11"/>
  <c r="T598" i="11" s="1"/>
  <c r="U598" i="11" s="1"/>
  <c r="S252" i="11"/>
  <c r="S1001" i="11"/>
  <c r="S883" i="11"/>
  <c r="T650" i="11" s="1"/>
  <c r="U650" i="11" s="1"/>
  <c r="S133" i="11"/>
  <c r="T483" i="11" s="1"/>
  <c r="U483" i="11" s="1"/>
  <c r="S257" i="11"/>
  <c r="T494" i="11" s="1"/>
  <c r="U494" i="11" s="1"/>
  <c r="S313" i="11"/>
  <c r="T542" i="11" s="1"/>
  <c r="U542" i="11" s="1"/>
  <c r="S707" i="11"/>
  <c r="S992" i="11"/>
  <c r="T609" i="11" s="1"/>
  <c r="U609" i="11" s="1"/>
  <c r="S756" i="11"/>
  <c r="T552" i="11" s="1"/>
  <c r="U552" i="11" s="1"/>
  <c r="S859" i="11"/>
  <c r="T562" i="11" s="1"/>
  <c r="U562" i="11" s="1"/>
  <c r="S892" i="11"/>
  <c r="T590" i="11" s="1"/>
  <c r="U590" i="11" s="1"/>
  <c r="S1017" i="11"/>
  <c r="S934" i="11"/>
  <c r="T656" i="11" s="1"/>
  <c r="U656" i="11" s="1"/>
  <c r="S1013" i="11"/>
  <c r="T684" i="11" s="1"/>
  <c r="U684" i="11" s="1"/>
  <c r="S46" i="11"/>
  <c r="T470" i="11" s="1"/>
  <c r="U470" i="11" s="1"/>
  <c r="S706" i="11"/>
  <c r="T526" i="11" s="1"/>
  <c r="U526" i="11" s="1"/>
  <c r="S888" i="11"/>
  <c r="T531" i="11" s="1"/>
  <c r="U531" i="11" s="1"/>
  <c r="S329" i="11"/>
  <c r="T603" i="11" s="1"/>
  <c r="U603" i="11" s="1"/>
  <c r="S608" i="11"/>
  <c r="T614" i="11" s="1"/>
  <c r="U614" i="11" s="1"/>
  <c r="S809" i="11"/>
  <c r="T619" i="11" s="1"/>
  <c r="U619" i="11" s="1"/>
  <c r="S404" i="11"/>
  <c r="T499" i="11" s="1"/>
  <c r="U499" i="11" s="1"/>
  <c r="S45" i="11"/>
  <c r="T536" i="11" s="1"/>
  <c r="U536" i="11" s="1"/>
  <c r="S232" i="11"/>
  <c r="T593" i="11" s="1"/>
  <c r="U593" i="11" s="1"/>
  <c r="S665" i="11"/>
  <c r="T621" i="11" s="1"/>
  <c r="U621" i="11" s="1"/>
  <c r="S168" i="11"/>
  <c r="T510" i="11" s="1"/>
  <c r="U510" i="11" s="1"/>
  <c r="S312" i="11"/>
  <c r="T515" i="11" s="1"/>
  <c r="U515" i="11" s="1"/>
  <c r="S622" i="11"/>
  <c r="S525" i="11"/>
  <c r="T475" i="11" s="1"/>
  <c r="U475" i="11" s="1"/>
  <c r="S36" i="11"/>
  <c r="T520" i="11" s="1"/>
  <c r="U520" i="11" s="1"/>
  <c r="S668" i="11"/>
  <c r="T611" i="11" s="1"/>
  <c r="U611" i="11" s="1"/>
  <c r="S180" i="11"/>
  <c r="T486" i="11" s="1"/>
  <c r="U486" i="11" s="1"/>
  <c r="S987" i="11"/>
  <c r="S866" i="11"/>
  <c r="S352" i="11"/>
  <c r="T660" i="11" s="1"/>
  <c r="U660" i="11" s="1"/>
  <c r="S424" i="11"/>
  <c r="S56" i="11"/>
  <c r="T555" i="11" s="1"/>
  <c r="U555" i="11" s="1"/>
  <c r="S433" i="11"/>
  <c r="T565" i="11" s="1"/>
  <c r="U565" i="11" s="1"/>
  <c r="S955" i="11"/>
  <c r="T596" i="11" s="1"/>
  <c r="U596" i="11" s="1"/>
  <c r="S275" i="11"/>
  <c r="T651" i="11" s="1"/>
  <c r="U651" i="11" s="1"/>
  <c r="S748" i="11"/>
  <c r="S977" i="11"/>
  <c r="T737" i="11" s="1"/>
  <c r="U737" i="11" s="1"/>
  <c r="S935" i="11"/>
  <c r="T710" i="11" s="1"/>
  <c r="U710" i="11" s="1"/>
  <c r="S269" i="11"/>
  <c r="S949" i="11"/>
  <c r="S860" i="11"/>
  <c r="T691" i="11" s="1"/>
  <c r="U691" i="11" s="1"/>
  <c r="S908" i="11"/>
  <c r="T705" i="11" s="1"/>
  <c r="U705" i="11" s="1"/>
  <c r="S767" i="11"/>
  <c r="S1050" i="11"/>
  <c r="T677" i="11" s="1"/>
  <c r="U677" i="11" s="1"/>
  <c r="S636" i="11"/>
  <c r="T680" i="11" s="1"/>
  <c r="U680" i="11" s="1"/>
  <c r="S1039" i="11"/>
  <c r="T653" i="11" s="1"/>
  <c r="U653" i="11" s="1"/>
  <c r="S213" i="11"/>
  <c r="T582" i="11" s="1"/>
  <c r="U582" i="11" s="1"/>
  <c r="S927" i="11"/>
  <c r="T622" i="11" s="1"/>
  <c r="U622" i="11" s="1"/>
  <c r="S380" i="11"/>
  <c r="T758" i="11" s="1"/>
  <c r="U758" i="11" s="1"/>
  <c r="S805" i="11"/>
  <c r="T638" i="11" s="1"/>
  <c r="U638" i="11" s="1"/>
  <c r="S624" i="11"/>
  <c r="S282" i="11"/>
  <c r="T762" i="11" s="1"/>
  <c r="U762" i="11" s="1"/>
  <c r="S426" i="11"/>
  <c r="T657" i="11" s="1"/>
  <c r="U657" i="11" s="1"/>
  <c r="S967" i="11"/>
  <c r="T731" i="11" s="1"/>
  <c r="U731" i="11" s="1"/>
  <c r="S1023" i="11"/>
  <c r="T652" i="11" s="1"/>
  <c r="U652" i="11" s="1"/>
  <c r="S854" i="11"/>
  <c r="S928" i="11"/>
  <c r="T706" i="11" s="1"/>
  <c r="U706" i="11" s="1"/>
  <c r="S1049" i="11"/>
  <c r="T692" i="11" s="1"/>
  <c r="U692" i="11" s="1"/>
  <c r="S988" i="11"/>
  <c r="T697" i="11" s="1"/>
  <c r="U697" i="11" s="1"/>
  <c r="S414" i="11"/>
  <c r="T699" i="11" s="1"/>
  <c r="U699" i="11" s="1"/>
  <c r="S907" i="11"/>
  <c r="T766" i="11" s="1"/>
  <c r="U766" i="11" s="1"/>
  <c r="S787" i="11"/>
  <c r="S830" i="11"/>
  <c r="T665" i="11" s="1"/>
  <c r="U665" i="11" s="1"/>
  <c r="S915" i="11"/>
  <c r="T687" i="11" s="1"/>
  <c r="U687" i="11" s="1"/>
  <c r="S1004" i="11"/>
  <c r="S554" i="11"/>
  <c r="T753" i="11" s="1"/>
  <c r="U753" i="11" s="1"/>
  <c r="S290" i="11"/>
  <c r="T606" i="11" s="1"/>
  <c r="U606" i="11" s="1"/>
  <c r="S882" i="11"/>
  <c r="T641" i="11" s="1"/>
  <c r="U641" i="11" s="1"/>
  <c r="S1012" i="11"/>
  <c r="T668" i="11" s="1"/>
  <c r="U668" i="11" s="1"/>
  <c r="S818" i="11"/>
  <c r="S1005" i="11"/>
  <c r="T770" i="11" s="1"/>
  <c r="U770" i="11" s="1"/>
  <c r="S67" i="11"/>
  <c r="S968" i="11"/>
  <c r="T830" i="11" s="1"/>
  <c r="U830" i="11" s="1"/>
  <c r="S994" i="11"/>
  <c r="T669" i="11" s="1"/>
  <c r="U669" i="11" s="1"/>
  <c r="S847" i="11"/>
  <c r="S258" i="11"/>
  <c r="S249" i="11"/>
  <c r="T772" i="11" s="1"/>
  <c r="U772" i="11" s="1"/>
  <c r="S138" i="11"/>
  <c r="T794" i="11" s="1"/>
  <c r="U794" i="11" s="1"/>
  <c r="S1018" i="11"/>
  <c r="T661" i="11" s="1"/>
  <c r="U661" i="11" s="1"/>
  <c r="S83" i="11"/>
  <c r="T803" i="11" s="1"/>
  <c r="U803" i="11" s="1"/>
  <c r="S473" i="11"/>
  <c r="S219" i="11"/>
  <c r="T733" i="11" s="1"/>
  <c r="U733" i="11" s="1"/>
  <c r="S367" i="11"/>
  <c r="T829" i="11" s="1"/>
  <c r="U829" i="11" s="1"/>
  <c r="S938" i="11"/>
  <c r="T790" i="11" s="1"/>
  <c r="U790" i="11" s="1"/>
  <c r="S759" i="11"/>
  <c r="T795" i="11" s="1"/>
  <c r="U795" i="11" s="1"/>
  <c r="S334" i="11"/>
  <c r="S862" i="11"/>
  <c r="T749" i="11" s="1"/>
  <c r="U749" i="11" s="1"/>
  <c r="S824" i="11"/>
  <c r="S450" i="11"/>
  <c r="T805" i="11" s="1"/>
  <c r="U805" i="11" s="1"/>
  <c r="S971" i="11"/>
  <c r="T816" i="11" s="1"/>
  <c r="U816" i="11" s="1"/>
  <c r="S268" i="11"/>
  <c r="S993" i="11"/>
  <c r="T645" i="11" s="1"/>
  <c r="U645" i="11" s="1"/>
  <c r="S981" i="11"/>
  <c r="S57" i="11"/>
  <c r="S884" i="11"/>
  <c r="T725" i="11" s="1"/>
  <c r="U725" i="11" s="1"/>
  <c r="S919" i="11"/>
  <c r="T802" i="11" s="1"/>
  <c r="U802" i="11" s="1"/>
  <c r="S964" i="11"/>
  <c r="T757" i="11" s="1"/>
  <c r="U757" i="11" s="1"/>
  <c r="S580" i="11"/>
  <c r="T773" i="11" s="1"/>
  <c r="U773" i="11" s="1"/>
  <c r="S250" i="11"/>
  <c r="T825" i="11" s="1"/>
  <c r="U825" i="11" s="1"/>
  <c r="S283" i="11"/>
  <c r="T884" i="11" s="1"/>
  <c r="U884" i="11" s="1"/>
  <c r="S153" i="11"/>
  <c r="T833" i="11" s="1"/>
  <c r="U833" i="11" s="1"/>
  <c r="S320" i="11"/>
  <c r="S709" i="11"/>
  <c r="T779" i="11" s="1"/>
  <c r="U779" i="11" s="1"/>
  <c r="S419" i="11"/>
  <c r="T785" i="11" s="1"/>
  <c r="U785" i="11" s="1"/>
  <c r="S17" i="11"/>
  <c r="T819" i="11" s="1"/>
  <c r="U819" i="11" s="1"/>
  <c r="S743" i="11"/>
  <c r="S255" i="11"/>
  <c r="T879" i="11" s="1"/>
  <c r="U879" i="11" s="1"/>
  <c r="S511" i="11"/>
  <c r="S711" i="11"/>
  <c r="T827" i="11" s="1"/>
  <c r="U827" i="11" s="1"/>
  <c r="S848" i="11"/>
  <c r="T858" i="11" s="1"/>
  <c r="U858" i="11" s="1"/>
  <c r="S810" i="11"/>
  <c r="S701" i="11"/>
  <c r="T777" i="11" s="1"/>
  <c r="U777" i="11" s="1"/>
  <c r="S712" i="11"/>
  <c r="T835" i="11" s="1"/>
  <c r="U835" i="11" s="1"/>
  <c r="S972" i="11"/>
  <c r="T845" i="11" s="1"/>
  <c r="U845" i="11" s="1"/>
  <c r="S1025" i="11"/>
  <c r="T847" i="11" s="1"/>
  <c r="U847" i="11" s="1"/>
  <c r="S742" i="11"/>
  <c r="T811" i="11" s="1"/>
  <c r="U811" i="11" s="1"/>
  <c r="S825" i="11"/>
  <c r="T817" i="11" s="1"/>
  <c r="U817" i="11" s="1"/>
  <c r="S894" i="11"/>
  <c r="T860" i="11" s="1"/>
  <c r="U860" i="11" s="1"/>
  <c r="S780" i="11"/>
  <c r="S460" i="11"/>
  <c r="S750" i="11"/>
  <c r="S916" i="11"/>
  <c r="S477" i="11"/>
  <c r="T871" i="11" s="1"/>
  <c r="U871" i="11" s="1"/>
  <c r="S671" i="11"/>
  <c r="T895" i="11" s="1"/>
  <c r="U895" i="11" s="1"/>
  <c r="S831" i="11"/>
  <c r="T841" i="11" s="1"/>
  <c r="U841" i="11" s="1"/>
  <c r="S457" i="11"/>
  <c r="T850" i="11" s="1"/>
  <c r="U850" i="11" s="1"/>
  <c r="S427" i="11"/>
  <c r="T898" i="11" s="1"/>
  <c r="U898" i="11" s="1"/>
  <c r="S1058" i="11"/>
  <c r="T911" i="11" s="1"/>
  <c r="U911" i="11" s="1"/>
  <c r="S952" i="11"/>
  <c r="T914" i="11" s="1"/>
  <c r="U914" i="11" s="1"/>
  <c r="S961" i="11"/>
  <c r="T927" i="11" s="1"/>
  <c r="U927" i="11" s="1"/>
  <c r="S962" i="11"/>
  <c r="S978" i="11"/>
  <c r="T943" i="11" s="1"/>
  <c r="U943" i="11" s="1"/>
  <c r="S751" i="11"/>
  <c r="T946" i="11" s="1"/>
  <c r="U946" i="11" s="1"/>
  <c r="S966" i="11"/>
  <c r="S466" i="11"/>
  <c r="S1034" i="11"/>
  <c r="S587" i="11"/>
  <c r="S744" i="11"/>
  <c r="S1045" i="11"/>
  <c r="T994" i="11" s="1"/>
  <c r="U994" i="11" s="1"/>
  <c r="S770" i="11"/>
  <c r="S991" i="11"/>
  <c r="S154" i="11"/>
  <c r="S829" i="11"/>
  <c r="T854" i="11" s="1"/>
  <c r="U854" i="11" s="1"/>
  <c r="S682" i="11"/>
  <c r="T866" i="11" s="1"/>
  <c r="U866" i="11" s="1"/>
  <c r="S586" i="11"/>
  <c r="T890" i="11" s="1"/>
  <c r="U890" i="11" s="1"/>
  <c r="S446" i="11"/>
  <c r="S1027" i="11"/>
  <c r="T904" i="11" s="1"/>
  <c r="U904" i="11" s="1"/>
  <c r="S1032" i="11"/>
  <c r="T917" i="11" s="1"/>
  <c r="U917" i="11" s="1"/>
  <c r="S693" i="11"/>
  <c r="S626" i="11"/>
  <c r="S760" i="11"/>
  <c r="T936" i="11" s="1"/>
  <c r="U936" i="11" s="1"/>
  <c r="S474" i="11"/>
  <c r="S77" i="11"/>
  <c r="T968" i="11" s="1"/>
  <c r="U968" i="11" s="1"/>
  <c r="S793" i="11"/>
  <c r="T984" i="11" s="1"/>
  <c r="U984" i="11" s="1"/>
  <c r="S91" i="11"/>
  <c r="T1000" i="11" s="1"/>
  <c r="U1000" i="11" s="1"/>
  <c r="S963" i="11"/>
  <c r="T1016" i="11" s="1"/>
  <c r="U1016" i="11" s="1"/>
  <c r="S1010" i="11"/>
  <c r="S481" i="11"/>
  <c r="T1047" i="11" s="1"/>
  <c r="U1047" i="11" s="1"/>
  <c r="S713" i="11"/>
  <c r="S941" i="11"/>
  <c r="T907" i="11" s="1"/>
  <c r="U907" i="11" s="1"/>
  <c r="S420" i="11"/>
  <c r="S801" i="11"/>
  <c r="T939" i="11" s="1"/>
  <c r="U939" i="11" s="1"/>
  <c r="S761" i="11"/>
  <c r="T955" i="11" s="1"/>
  <c r="U955" i="11" s="1"/>
  <c r="S875" i="11"/>
  <c r="T971" i="11" s="1"/>
  <c r="U971" i="11" s="1"/>
  <c r="S512" i="11"/>
  <c r="T987" i="11" s="1"/>
  <c r="U987" i="11" s="1"/>
  <c r="S974" i="11"/>
  <c r="T1003" i="11" s="1"/>
  <c r="U1003" i="11" s="1"/>
  <c r="S643" i="11"/>
  <c r="T1019" i="11" s="1"/>
  <c r="U1019" i="11" s="1"/>
  <c r="S372" i="11"/>
  <c r="T870" i="11" s="1"/>
  <c r="U870" i="11" s="1"/>
  <c r="S781" i="11"/>
  <c r="S775" i="11"/>
  <c r="T897" i="11" s="1"/>
  <c r="U897" i="11" s="1"/>
  <c r="S26" i="11"/>
  <c r="T1035" i="11" s="1"/>
  <c r="U1035" i="11" s="1"/>
  <c r="S811" i="11"/>
  <c r="S1038" i="11"/>
  <c r="T853" i="11" s="1"/>
  <c r="U853" i="11" s="1"/>
  <c r="S950" i="11"/>
  <c r="T857" i="11" s="1"/>
  <c r="U857" i="11" s="1"/>
  <c r="S951" i="11"/>
  <c r="T878" i="11" s="1"/>
  <c r="U878" i="11" s="1"/>
  <c r="S431" i="11"/>
  <c r="T893" i="11" s="1"/>
  <c r="U893" i="11" s="1"/>
  <c r="S1028" i="11"/>
  <c r="T910" i="11" s="1"/>
  <c r="U910" i="11" s="1"/>
  <c r="S1051" i="11"/>
  <c r="S1043" i="11"/>
  <c r="T926" i="11" s="1"/>
  <c r="U926" i="11" s="1"/>
  <c r="S1052" i="11"/>
  <c r="T929" i="11" s="1"/>
  <c r="U929" i="11" s="1"/>
  <c r="S923" i="11"/>
  <c r="S1061" i="11"/>
  <c r="S769" i="11"/>
  <c r="T958" i="11" s="1"/>
  <c r="U958" i="11" s="1"/>
  <c r="S1033" i="11"/>
  <c r="T961" i="11" s="1"/>
  <c r="U961" i="11" s="1"/>
  <c r="S876" i="11"/>
  <c r="T974" i="11" s="1"/>
  <c r="U974" i="11" s="1"/>
  <c r="S985" i="11"/>
  <c r="S461" i="11"/>
  <c r="T1006" i="11" s="1"/>
  <c r="U1006" i="11" s="1"/>
  <c r="S64" i="11"/>
  <c r="T1022" i="11" s="1"/>
  <c r="U1022" i="11" s="1"/>
  <c r="S724" i="11"/>
  <c r="S8" i="11"/>
  <c r="S541" i="11"/>
  <c r="T869" i="11" s="1"/>
  <c r="U869" i="11" s="1"/>
  <c r="S1015" i="11"/>
  <c r="T873" i="11" s="1"/>
  <c r="U873" i="11" s="1"/>
  <c r="S573" i="11"/>
  <c r="S868" i="11"/>
  <c r="S642" i="11"/>
  <c r="T916" i="11" s="1"/>
  <c r="U916" i="11" s="1"/>
  <c r="S990" i="11"/>
  <c r="T932" i="11" s="1"/>
  <c r="U932" i="11" s="1"/>
  <c r="S704" i="11"/>
  <c r="T948" i="11" s="1"/>
  <c r="U948" i="11" s="1"/>
  <c r="S285" i="11"/>
  <c r="T964" i="11" s="1"/>
  <c r="U964" i="11" s="1"/>
  <c r="S867" i="11"/>
  <c r="T980" i="11" s="1"/>
  <c r="U980" i="11" s="1"/>
  <c r="S277" i="11"/>
  <c r="S610" i="11"/>
  <c r="T1012" i="11" s="1"/>
  <c r="U1012" i="11" s="1"/>
  <c r="S1057" i="11"/>
  <c r="S741" i="11"/>
  <c r="S595" i="11"/>
  <c r="T877" i="11" s="1"/>
  <c r="U877" i="11" s="1"/>
  <c r="S1041" i="11"/>
  <c r="T881" i="11" s="1"/>
  <c r="U881" i="11" s="1"/>
  <c r="S262" i="11"/>
  <c r="T896" i="11" s="1"/>
  <c r="U896" i="11" s="1"/>
  <c r="S1042" i="11"/>
  <c r="T903" i="11" s="1"/>
  <c r="U903" i="11" s="1"/>
  <c r="S714" i="11"/>
  <c r="T906" i="11" s="1"/>
  <c r="U906" i="11" s="1"/>
  <c r="S102" i="11"/>
  <c r="T919" i="11" s="1"/>
  <c r="U919" i="11" s="1"/>
  <c r="S943" i="11"/>
  <c r="T922" i="11" s="1"/>
  <c r="U922" i="11" s="1"/>
  <c r="S170" i="11"/>
  <c r="T935" i="11" s="1"/>
  <c r="U935" i="11" s="1"/>
  <c r="S823" i="11"/>
  <c r="T938" i="11" s="1"/>
  <c r="U938" i="11" s="1"/>
  <c r="S726" i="11"/>
  <c r="T951" i="11" s="1"/>
  <c r="U951" i="11" s="1"/>
  <c r="S131" i="11"/>
  <c r="T954" i="11" s="1"/>
  <c r="U954" i="11" s="1"/>
  <c r="S849" i="11"/>
  <c r="T967" i="11" s="1"/>
  <c r="U967" i="11" s="1"/>
  <c r="S1044" i="11"/>
  <c r="T970" i="11" s="1"/>
  <c r="U970" i="11" s="1"/>
  <c r="S901" i="11"/>
  <c r="T983" i="11" s="1"/>
  <c r="U983" i="11" s="1"/>
  <c r="S969" i="11"/>
  <c r="T986" i="11" s="1"/>
  <c r="U986" i="11" s="1"/>
  <c r="S421" i="11"/>
  <c r="T999" i="11" s="1"/>
  <c r="U999" i="11" s="1"/>
  <c r="S740" i="11"/>
  <c r="T1002" i="11" s="1"/>
  <c r="U1002" i="11" s="1"/>
  <c r="S601" i="11"/>
  <c r="S933" i="11"/>
  <c r="T1018" i="11" s="1"/>
  <c r="U1018" i="11" s="1"/>
  <c r="S913" i="11"/>
  <c r="T1061" i="11" s="1"/>
  <c r="U1061" i="11" s="1"/>
  <c r="S959" i="11"/>
  <c r="T856" i="11" s="1"/>
  <c r="U856" i="11" s="1"/>
  <c r="S931" i="11"/>
  <c r="S902" i="11"/>
  <c r="T989" i="11" s="1"/>
  <c r="U989" i="11" s="1"/>
  <c r="S975" i="11"/>
  <c r="T1005" i="11" s="1"/>
  <c r="U1005" i="11" s="1"/>
  <c r="S1059" i="11"/>
  <c r="T1021" i="11" s="1"/>
  <c r="U1021" i="11" s="1"/>
  <c r="S718" i="11"/>
  <c r="T1034" i="11" s="1"/>
  <c r="U1034" i="11" s="1"/>
  <c r="S244" i="11"/>
  <c r="T1037" i="11" s="1"/>
  <c r="U1037" i="11" s="1"/>
  <c r="S654" i="11"/>
  <c r="T864" i="11" s="1"/>
  <c r="U864" i="11" s="1"/>
  <c r="S722" i="11"/>
  <c r="T888" i="11" s="1"/>
  <c r="U888" i="11" s="1"/>
  <c r="S864" i="11"/>
  <c r="S942" i="11"/>
  <c r="T912" i="11" s="1"/>
  <c r="U912" i="11" s="1"/>
  <c r="S997" i="11"/>
  <c r="T925" i="11" s="1"/>
  <c r="U925" i="11" s="1"/>
  <c r="S865" i="11"/>
  <c r="T928" i="11" s="1"/>
  <c r="U928" i="11" s="1"/>
  <c r="S886" i="11"/>
  <c r="S476" i="11"/>
  <c r="T944" i="11" s="1"/>
  <c r="U944" i="11" s="1"/>
  <c r="S784" i="11"/>
  <c r="S874" i="11"/>
  <c r="T960" i="11" s="1"/>
  <c r="U960" i="11" s="1"/>
  <c r="S856" i="11"/>
  <c r="T976" i="11" s="1"/>
  <c r="U976" i="11" s="1"/>
  <c r="S727" i="11"/>
  <c r="T992" i="11" s="1"/>
  <c r="U992" i="11" s="1"/>
  <c r="S355" i="11"/>
  <c r="T1008" i="11" s="1"/>
  <c r="U1008" i="11" s="1"/>
  <c r="S478" i="11"/>
  <c r="T1024" i="11" s="1"/>
  <c r="U1024" i="11" s="1"/>
  <c r="S256" i="11"/>
  <c r="T1040" i="11" s="1"/>
  <c r="U1040" i="11" s="1"/>
  <c r="S998" i="11"/>
  <c r="T1048" i="11" s="1"/>
  <c r="U1048" i="11" s="1"/>
  <c r="S1031" i="11"/>
  <c r="T899" i="11" s="1"/>
  <c r="U899" i="11" s="1"/>
  <c r="S600" i="11"/>
  <c r="T915" i="11" s="1"/>
  <c r="U915" i="11" s="1"/>
  <c r="S1008" i="11"/>
  <c r="T931" i="11" s="1"/>
  <c r="U931" i="11" s="1"/>
  <c r="S806" i="11"/>
  <c r="T842" i="11" s="1"/>
  <c r="U842" i="11" s="1"/>
  <c r="S996" i="11"/>
  <c r="T880" i="11" s="1"/>
  <c r="U880" i="11" s="1"/>
  <c r="S253" i="11"/>
  <c r="S1007" i="11"/>
  <c r="T891" i="11" s="1"/>
  <c r="U891" i="11" s="1"/>
  <c r="S900" i="11"/>
  <c r="T902" i="11" s="1"/>
  <c r="U902" i="11" s="1"/>
  <c r="S940" i="11"/>
  <c r="T905" i="11" s="1"/>
  <c r="U905" i="11" s="1"/>
  <c r="S768" i="11"/>
  <c r="S401" i="11"/>
  <c r="T921" i="11" s="1"/>
  <c r="U921" i="11" s="1"/>
  <c r="S545" i="11"/>
  <c r="T934" i="11" s="1"/>
  <c r="U934" i="11" s="1"/>
  <c r="S885" i="11"/>
  <c r="S979" i="11"/>
  <c r="T950" i="11" s="1"/>
  <c r="U950" i="11" s="1"/>
  <c r="S1053" i="11"/>
  <c r="T953" i="11" s="1"/>
  <c r="U953" i="11" s="1"/>
  <c r="S629" i="11"/>
  <c r="T966" i="11" s="1"/>
  <c r="U966" i="11" s="1"/>
  <c r="S792" i="11"/>
  <c r="T969" i="11" s="1"/>
  <c r="U969" i="11" s="1"/>
  <c r="S1029" i="11"/>
  <c r="T982" i="11" s="1"/>
  <c r="U982" i="11" s="1"/>
  <c r="S683" i="11"/>
  <c r="T998" i="11" s="1"/>
  <c r="U998" i="11" s="1"/>
  <c r="S932" i="11"/>
  <c r="T1014" i="11" s="1"/>
  <c r="U1014" i="11" s="1"/>
  <c r="S356" i="11"/>
  <c r="T1056" i="11" s="1"/>
  <c r="U1056" i="11" s="1"/>
  <c r="S429" i="11"/>
  <c r="T985" i="11" s="1"/>
  <c r="U985" i="11" s="1"/>
  <c r="S4" i="11"/>
  <c r="T1001" i="11" s="1"/>
  <c r="U1001" i="11" s="1"/>
  <c r="S694" i="11"/>
  <c r="T1017" i="11" s="1"/>
  <c r="U1017" i="11" s="1"/>
  <c r="S771" i="11"/>
  <c r="T1033" i="11" s="1"/>
  <c r="U1033" i="11" s="1"/>
  <c r="S791" i="11"/>
  <c r="T883" i="11" s="1"/>
  <c r="U883" i="11" s="1"/>
  <c r="S920" i="11"/>
  <c r="T908" i="11" s="1"/>
  <c r="U908" i="11" s="1"/>
  <c r="S739" i="11"/>
  <c r="T924" i="11" s="1"/>
  <c r="U924" i="11" s="1"/>
  <c r="S723" i="11"/>
  <c r="T940" i="11" s="1"/>
  <c r="U940" i="11" s="1"/>
  <c r="S930" i="11"/>
  <c r="T956" i="11" s="1"/>
  <c r="U956" i="11" s="1"/>
  <c r="S263" i="11"/>
  <c r="T972" i="11" s="1"/>
  <c r="U972" i="11" s="1"/>
  <c r="S840" i="11"/>
  <c r="T988" i="11" s="1"/>
  <c r="U988" i="11" s="1"/>
  <c r="S31" i="11"/>
  <c r="T1004" i="11" s="1"/>
  <c r="U1004" i="11" s="1"/>
  <c r="S243" i="11"/>
  <c r="T1020" i="11" s="1"/>
  <c r="U1020" i="11" s="1"/>
  <c r="S566" i="11"/>
  <c r="T1023" i="11" s="1"/>
  <c r="U1023" i="11" s="1"/>
  <c r="S559" i="11"/>
  <c r="T1036" i="11" s="1"/>
  <c r="U1036" i="11" s="1"/>
  <c r="S921" i="11"/>
  <c r="T1039" i="11" s="1"/>
  <c r="U1039" i="11" s="1"/>
  <c r="S1030" i="11"/>
  <c r="T1042" i="11" s="1"/>
  <c r="U1042" i="11" s="1"/>
  <c r="S287" i="11"/>
  <c r="T1045" i="11" s="1"/>
  <c r="U1045" i="11" s="1"/>
  <c r="Y169" i="10"/>
  <c r="Z169" i="10" s="1"/>
  <c r="AA169" i="10"/>
  <c r="Y185" i="10"/>
  <c r="Z185" i="10" s="1"/>
  <c r="AA185" i="10"/>
  <c r="V56" i="10"/>
  <c r="W56" i="10" s="1"/>
  <c r="X56" i="10" s="1"/>
  <c r="AA56" i="10" s="1"/>
  <c r="V141" i="10"/>
  <c r="W141" i="10" s="1"/>
  <c r="X141" i="10" s="1"/>
  <c r="Y141" i="10" s="1"/>
  <c r="Z141" i="10" s="1"/>
  <c r="V186" i="10"/>
  <c r="W186" i="10" s="1"/>
  <c r="X186" i="10" s="1"/>
  <c r="AA186" i="10" s="1"/>
  <c r="V16" i="10"/>
  <c r="W16" i="10" s="1"/>
  <c r="X16" i="10" s="1"/>
  <c r="Y16" i="10" s="1"/>
  <c r="Z16" i="10" s="1"/>
  <c r="V70" i="10"/>
  <c r="W70" i="10" s="1"/>
  <c r="X70" i="10" s="1"/>
  <c r="AA70" i="10" s="1"/>
  <c r="V72" i="10"/>
  <c r="W72" i="10" s="1"/>
  <c r="X72" i="10" s="1"/>
  <c r="Y72" i="10" s="1"/>
  <c r="Z72" i="10" s="1"/>
  <c r="V74" i="10"/>
  <c r="W74" i="10" s="1"/>
  <c r="X74" i="10" s="1"/>
  <c r="AA74" i="10" s="1"/>
  <c r="V76" i="10"/>
  <c r="W76" i="10" s="1"/>
  <c r="X76" i="10" s="1"/>
  <c r="AA76" i="10" s="1"/>
  <c r="V78" i="10"/>
  <c r="W78" i="10" s="1"/>
  <c r="X78" i="10" s="1"/>
  <c r="Y78" i="10" s="1"/>
  <c r="Z78" i="10" s="1"/>
  <c r="V82" i="10"/>
  <c r="W82" i="10" s="1"/>
  <c r="X82" i="10" s="1"/>
  <c r="AA82" i="10" s="1"/>
  <c r="V84" i="10"/>
  <c r="W84" i="10" s="1"/>
  <c r="X84" i="10" s="1"/>
  <c r="Y84" i="10" s="1"/>
  <c r="Z84" i="10" s="1"/>
  <c r="V147" i="10"/>
  <c r="W147" i="10" s="1"/>
  <c r="X147" i="10" s="1"/>
  <c r="AA147" i="10" s="1"/>
  <c r="V180" i="10"/>
  <c r="W180" i="10" s="1"/>
  <c r="X180" i="10" s="1"/>
  <c r="AA180" i="10" s="1"/>
  <c r="V207" i="10"/>
  <c r="W207" i="10" s="1"/>
  <c r="X207" i="10" s="1"/>
  <c r="Y207" i="10" s="1"/>
  <c r="Z207" i="10" s="1"/>
  <c r="V226" i="10"/>
  <c r="W226" i="10" s="1"/>
  <c r="X226" i="10" s="1"/>
  <c r="AA226" i="10" s="1"/>
  <c r="V234" i="10"/>
  <c r="W234" i="10" s="1"/>
  <c r="X234" i="10" s="1"/>
  <c r="AA234" i="10" s="1"/>
  <c r="V255" i="10"/>
  <c r="W255" i="10" s="1"/>
  <c r="X255" i="10" s="1"/>
  <c r="Y255" i="10" s="1"/>
  <c r="Z255" i="10" s="1"/>
  <c r="V276" i="10"/>
  <c r="W276" i="10" s="1"/>
  <c r="X276" i="10" s="1"/>
  <c r="AA276" i="10" s="1"/>
  <c r="V357" i="10"/>
  <c r="W357" i="10" s="1"/>
  <c r="X357" i="10" s="1"/>
  <c r="V377" i="10"/>
  <c r="W377" i="10" s="1"/>
  <c r="X377" i="10" s="1"/>
  <c r="AA377" i="10" s="1"/>
  <c r="V385" i="10"/>
  <c r="W385" i="10" s="1"/>
  <c r="X385" i="10" s="1"/>
  <c r="AA385" i="10" s="1"/>
  <c r="V466" i="10"/>
  <c r="W466" i="10" s="1"/>
  <c r="X466" i="10" s="1"/>
  <c r="Y466" i="10" s="1"/>
  <c r="Z466" i="10" s="1"/>
  <c r="V470" i="10"/>
  <c r="W470" i="10" s="1"/>
  <c r="X470" i="10" s="1"/>
  <c r="AA470" i="10" s="1"/>
  <c r="V472" i="10"/>
  <c r="W472" i="10" s="1"/>
  <c r="X472" i="10" s="1"/>
  <c r="Y472" i="10" s="1"/>
  <c r="Z472" i="10" s="1"/>
  <c r="V476" i="10"/>
  <c r="W476" i="10" s="1"/>
  <c r="X476" i="10" s="1"/>
  <c r="AA476" i="10" s="1"/>
  <c r="V478" i="10"/>
  <c r="W478" i="10" s="1"/>
  <c r="X478" i="10" s="1"/>
  <c r="Y478" i="10" s="1"/>
  <c r="Z478" i="10" s="1"/>
  <c r="V484" i="10"/>
  <c r="W484" i="10" s="1"/>
  <c r="X484" i="10" s="1"/>
  <c r="Y484" i="10" s="1"/>
  <c r="Z484" i="10" s="1"/>
  <c r="V486" i="10"/>
  <c r="W486" i="10" s="1"/>
  <c r="X486" i="10" s="1"/>
  <c r="AA486" i="10" s="1"/>
  <c r="V490" i="10"/>
  <c r="W490" i="10" s="1"/>
  <c r="X490" i="10" s="1"/>
  <c r="AA490" i="10" s="1"/>
  <c r="V494" i="10"/>
  <c r="W494" i="10" s="1"/>
  <c r="X494" i="10" s="1"/>
  <c r="Y494" i="10" s="1"/>
  <c r="Z494" i="10" s="1"/>
  <c r="V506" i="10"/>
  <c r="W506" i="10" s="1"/>
  <c r="X506" i="10" s="1"/>
  <c r="Y506" i="10" s="1"/>
  <c r="Z506" i="10" s="1"/>
  <c r="V543" i="10"/>
  <c r="W543" i="10" s="1"/>
  <c r="X543" i="10" s="1"/>
  <c r="AA543" i="10" s="1"/>
  <c r="V562" i="10"/>
  <c r="W562" i="10" s="1"/>
  <c r="X562" i="10" s="1"/>
  <c r="V623" i="10"/>
  <c r="W623" i="10" s="1"/>
  <c r="X623" i="10" s="1"/>
  <c r="AA623" i="10" s="1"/>
  <c r="V625" i="10"/>
  <c r="W625" i="10" s="1"/>
  <c r="X625" i="10" s="1"/>
  <c r="Y625" i="10" s="1"/>
  <c r="Z625" i="10" s="1"/>
  <c r="V640" i="10"/>
  <c r="W640" i="10" s="1"/>
  <c r="X640" i="10" s="1"/>
  <c r="AA640" i="10" s="1"/>
  <c r="V654" i="10"/>
  <c r="W654" i="10" s="1"/>
  <c r="X654" i="10" s="1"/>
  <c r="AA654" i="10" s="1"/>
  <c r="V662" i="10"/>
  <c r="W662" i="10" s="1"/>
  <c r="X662" i="10" s="1"/>
  <c r="Y662" i="10" s="1"/>
  <c r="Z662" i="10" s="1"/>
  <c r="V761" i="10"/>
  <c r="W761" i="10" s="1"/>
  <c r="X761" i="10" s="1"/>
  <c r="V794" i="10"/>
  <c r="W794" i="10" s="1"/>
  <c r="X794" i="10" s="1"/>
  <c r="AA794" i="10" s="1"/>
  <c r="V796" i="10"/>
  <c r="W796" i="10" s="1"/>
  <c r="X796" i="10" s="1"/>
  <c r="AA796" i="10" s="1"/>
  <c r="V851" i="10"/>
  <c r="W851" i="10" s="1"/>
  <c r="X851" i="10" s="1"/>
  <c r="AA851" i="10" s="1"/>
  <c r="V857" i="10"/>
  <c r="W857" i="10" s="1"/>
  <c r="X857" i="10" s="1"/>
  <c r="Y857" i="10" s="1"/>
  <c r="Z857" i="10" s="1"/>
  <c r="V867" i="10"/>
  <c r="W867" i="10" s="1"/>
  <c r="X867" i="10" s="1"/>
  <c r="AA867" i="10" s="1"/>
  <c r="V871" i="10"/>
  <c r="W871" i="10" s="1"/>
  <c r="X871" i="10" s="1"/>
  <c r="Y871" i="10" s="1"/>
  <c r="Z871" i="10" s="1"/>
  <c r="V927" i="10"/>
  <c r="W927" i="10" s="1"/>
  <c r="X927" i="10" s="1"/>
  <c r="AA927" i="10" s="1"/>
  <c r="V948" i="10"/>
  <c r="W948" i="10" s="1"/>
  <c r="X948" i="10" s="1"/>
  <c r="AA948" i="10" s="1"/>
  <c r="V950" i="10"/>
  <c r="W950" i="10" s="1"/>
  <c r="X950" i="10" s="1"/>
  <c r="Y950" i="10" s="1"/>
  <c r="Z950" i="10" s="1"/>
  <c r="V952" i="10"/>
  <c r="W952" i="10" s="1"/>
  <c r="X952" i="10" s="1"/>
  <c r="Y952" i="10" s="1"/>
  <c r="Z952" i="10" s="1"/>
  <c r="V967" i="10"/>
  <c r="W967" i="10" s="1"/>
  <c r="X967" i="10" s="1"/>
  <c r="AA967" i="10" s="1"/>
  <c r="V1006" i="10"/>
  <c r="W1006" i="10" s="1"/>
  <c r="X1006" i="10" s="1"/>
  <c r="AA1006" i="10" s="1"/>
  <c r="V1029" i="10"/>
  <c r="W1029" i="10" s="1"/>
  <c r="X1029" i="10" s="1"/>
  <c r="AA1029" i="10" s="1"/>
  <c r="V1042" i="10"/>
  <c r="W1042" i="10" s="1"/>
  <c r="X1042" i="10" s="1"/>
  <c r="V1060" i="10"/>
  <c r="W1060" i="10" s="1"/>
  <c r="X1060" i="10" s="1"/>
  <c r="AA1060" i="10" s="1"/>
  <c r="V100" i="10"/>
  <c r="W100" i="10" s="1"/>
  <c r="X100" i="10" s="1"/>
  <c r="AA100" i="10" s="1"/>
  <c r="V300" i="10"/>
  <c r="W300" i="10" s="1"/>
  <c r="X300" i="10" s="1"/>
  <c r="AA300" i="10" s="1"/>
  <c r="V373" i="10"/>
  <c r="W373" i="10" s="1"/>
  <c r="X373" i="10" s="1"/>
  <c r="V452" i="10"/>
  <c r="W452" i="10" s="1"/>
  <c r="X452" i="10" s="1"/>
  <c r="Y452" i="10" s="1"/>
  <c r="Z452" i="10" s="1"/>
  <c r="V458" i="10"/>
  <c r="W458" i="10" s="1"/>
  <c r="X458" i="10" s="1"/>
  <c r="AA458" i="10" s="1"/>
  <c r="V468" i="10"/>
  <c r="W468" i="10" s="1"/>
  <c r="X468" i="10" s="1"/>
  <c r="Y468" i="10" s="1"/>
  <c r="Z468" i="10" s="1"/>
  <c r="V474" i="10"/>
  <c r="W474" i="10" s="1"/>
  <c r="X474" i="10" s="1"/>
  <c r="AA474" i="10" s="1"/>
  <c r="V525" i="10"/>
  <c r="W525" i="10" s="1"/>
  <c r="X525" i="10" s="1"/>
  <c r="AA525" i="10" s="1"/>
  <c r="V560" i="10"/>
  <c r="W560" i="10" s="1"/>
  <c r="X560" i="10" s="1"/>
  <c r="AA560" i="10" s="1"/>
  <c r="V574" i="10"/>
  <c r="W574" i="10" s="1"/>
  <c r="X574" i="10" s="1"/>
  <c r="AA574" i="10" s="1"/>
  <c r="V670" i="10"/>
  <c r="W670" i="10" s="1"/>
  <c r="X670" i="10" s="1"/>
  <c r="AA670" i="10" s="1"/>
  <c r="V728" i="10"/>
  <c r="W728" i="10" s="1"/>
  <c r="X728" i="10" s="1"/>
  <c r="Y728" i="10" s="1"/>
  <c r="Z728" i="10" s="1"/>
  <c r="V742" i="10"/>
  <c r="W742" i="10" s="1"/>
  <c r="X742" i="10" s="1"/>
  <c r="Y742" i="10" s="1"/>
  <c r="Z742" i="10" s="1"/>
  <c r="V798" i="10"/>
  <c r="W798" i="10" s="1"/>
  <c r="X798" i="10" s="1"/>
  <c r="AA798" i="10" s="1"/>
  <c r="V861" i="10"/>
  <c r="W861" i="10" s="1"/>
  <c r="X861" i="10" s="1"/>
  <c r="AA861" i="10" s="1"/>
  <c r="V963" i="10"/>
  <c r="W963" i="10" s="1"/>
  <c r="X963" i="10" s="1"/>
  <c r="AA963" i="10" s="1"/>
  <c r="V994" i="10"/>
  <c r="W994" i="10" s="1"/>
  <c r="X994" i="10" s="1"/>
  <c r="V188" i="10"/>
  <c r="W188" i="10" s="1"/>
  <c r="X188" i="10" s="1"/>
  <c r="V64" i="10"/>
  <c r="W64" i="10" s="1"/>
  <c r="X64" i="10" s="1"/>
  <c r="AA64" i="10" s="1"/>
  <c r="V116" i="10"/>
  <c r="W116" i="10" s="1"/>
  <c r="X116" i="10" s="1"/>
  <c r="AA116" i="10" s="1"/>
  <c r="V118" i="10"/>
  <c r="W118" i="10" s="1"/>
  <c r="X118" i="10" s="1"/>
  <c r="Y118" i="10" s="1"/>
  <c r="Z118" i="10" s="1"/>
  <c r="V120" i="10"/>
  <c r="W120" i="10" s="1"/>
  <c r="X120" i="10" s="1"/>
  <c r="AA120" i="10" s="1"/>
  <c r="V122" i="10"/>
  <c r="W122" i="10" s="1"/>
  <c r="X122" i="10" s="1"/>
  <c r="Y122" i="10" s="1"/>
  <c r="Z122" i="10" s="1"/>
  <c r="V126" i="10"/>
  <c r="W126" i="10" s="1"/>
  <c r="X126" i="10" s="1"/>
  <c r="AA126" i="10" s="1"/>
  <c r="V128" i="10"/>
  <c r="W128" i="10" s="1"/>
  <c r="X128" i="10" s="1"/>
  <c r="AA128" i="10" s="1"/>
  <c r="V153" i="10"/>
  <c r="W153" i="10" s="1"/>
  <c r="X153" i="10" s="1"/>
  <c r="Y153" i="10" s="1"/>
  <c r="Z153" i="10" s="1"/>
  <c r="V211" i="10"/>
  <c r="W211" i="10" s="1"/>
  <c r="X211" i="10" s="1"/>
  <c r="Y211" i="10" s="1"/>
  <c r="Z211" i="10" s="1"/>
  <c r="V219" i="10"/>
  <c r="W219" i="10" s="1"/>
  <c r="X219" i="10" s="1"/>
  <c r="AA219" i="10" s="1"/>
  <c r="V232" i="10"/>
  <c r="W232" i="10" s="1"/>
  <c r="X232" i="10" s="1"/>
  <c r="Y232" i="10" s="1"/>
  <c r="Z232" i="10" s="1"/>
  <c r="V236" i="10"/>
  <c r="W236" i="10" s="1"/>
  <c r="X236" i="10" s="1"/>
  <c r="V238" i="10"/>
  <c r="W238" i="10" s="1"/>
  <c r="X238" i="10" s="1"/>
  <c r="V259" i="10"/>
  <c r="W259" i="10" s="1"/>
  <c r="X259" i="10" s="1"/>
  <c r="AA259" i="10" s="1"/>
  <c r="V304" i="10"/>
  <c r="W304" i="10" s="1"/>
  <c r="X304" i="10" s="1"/>
  <c r="AA304" i="10" s="1"/>
  <c r="V308" i="10"/>
  <c r="W308" i="10" s="1"/>
  <c r="X308" i="10" s="1"/>
  <c r="Y308" i="10" s="1"/>
  <c r="Z308" i="10" s="1"/>
  <c r="V348" i="10"/>
  <c r="W348" i="10" s="1"/>
  <c r="X348" i="10" s="1"/>
  <c r="Y348" i="10" s="1"/>
  <c r="Z348" i="10" s="1"/>
  <c r="V350" i="10"/>
  <c r="W350" i="10" s="1"/>
  <c r="X350" i="10" s="1"/>
  <c r="AA350" i="10" s="1"/>
  <c r="V387" i="10"/>
  <c r="W387" i="10" s="1"/>
  <c r="X387" i="10" s="1"/>
  <c r="AA387" i="10" s="1"/>
  <c r="V393" i="10"/>
  <c r="W393" i="10" s="1"/>
  <c r="X393" i="10" s="1"/>
  <c r="AA393" i="10" s="1"/>
  <c r="V401" i="10"/>
  <c r="W401" i="10" s="1"/>
  <c r="X401" i="10" s="1"/>
  <c r="AA401" i="10" s="1"/>
  <c r="V480" i="10"/>
  <c r="W480" i="10" s="1"/>
  <c r="X480" i="10" s="1"/>
  <c r="AA480" i="10" s="1"/>
  <c r="V498" i="10"/>
  <c r="W498" i="10" s="1"/>
  <c r="X498" i="10" s="1"/>
  <c r="Y498" i="10" s="1"/>
  <c r="Z498" i="10" s="1"/>
  <c r="V500" i="10"/>
  <c r="W500" i="10" s="1"/>
  <c r="X500" i="10" s="1"/>
  <c r="Y500" i="10" s="1"/>
  <c r="Z500" i="10" s="1"/>
  <c r="V508" i="10"/>
  <c r="W508" i="10" s="1"/>
  <c r="X508" i="10" s="1"/>
  <c r="Y508" i="10" s="1"/>
  <c r="Z508" i="10" s="1"/>
  <c r="V547" i="10"/>
  <c r="W547" i="10" s="1"/>
  <c r="X547" i="10" s="1"/>
  <c r="AA547" i="10" s="1"/>
  <c r="V551" i="10"/>
  <c r="W551" i="10" s="1"/>
  <c r="X551" i="10" s="1"/>
  <c r="AA551" i="10" s="1"/>
  <c r="V578" i="10"/>
  <c r="W578" i="10" s="1"/>
  <c r="X578" i="10" s="1"/>
  <c r="V596" i="10"/>
  <c r="W596" i="10" s="1"/>
  <c r="X596" i="10" s="1"/>
  <c r="AA596" i="10" s="1"/>
  <c r="V641" i="10"/>
  <c r="W641" i="10" s="1"/>
  <c r="X641" i="10" s="1"/>
  <c r="Y641" i="10" s="1"/>
  <c r="Z641" i="10" s="1"/>
  <c r="V656" i="10"/>
  <c r="W656" i="10" s="1"/>
  <c r="X656" i="10" s="1"/>
  <c r="Y656" i="10" s="1"/>
  <c r="Z656" i="10" s="1"/>
  <c r="V676" i="10"/>
  <c r="W676" i="10" s="1"/>
  <c r="X676" i="10" s="1"/>
  <c r="AA676" i="10" s="1"/>
  <c r="V680" i="10"/>
  <c r="W680" i="10" s="1"/>
  <c r="X680" i="10" s="1"/>
  <c r="Y680" i="10" s="1"/>
  <c r="Z680" i="10" s="1"/>
  <c r="V684" i="10"/>
  <c r="W684" i="10" s="1"/>
  <c r="X684" i="10" s="1"/>
  <c r="AA684" i="10" s="1"/>
  <c r="V715" i="10"/>
  <c r="W715" i="10" s="1"/>
  <c r="X715" i="10" s="1"/>
  <c r="AA715" i="10" s="1"/>
  <c r="V734" i="10"/>
  <c r="W734" i="10" s="1"/>
  <c r="X734" i="10" s="1"/>
  <c r="AA734" i="10" s="1"/>
  <c r="V779" i="10"/>
  <c r="W779" i="10" s="1"/>
  <c r="X779" i="10" s="1"/>
  <c r="AA779" i="10" s="1"/>
  <c r="V781" i="10"/>
  <c r="W781" i="10" s="1"/>
  <c r="X781" i="10" s="1"/>
  <c r="AA781" i="10" s="1"/>
  <c r="V808" i="10"/>
  <c r="W808" i="10" s="1"/>
  <c r="X808" i="10" s="1"/>
  <c r="Y808" i="10" s="1"/>
  <c r="Z808" i="10" s="1"/>
  <c r="V814" i="10"/>
  <c r="W814" i="10" s="1"/>
  <c r="X814" i="10" s="1"/>
  <c r="AA814" i="10" s="1"/>
  <c r="V822" i="10"/>
  <c r="W822" i="10" s="1"/>
  <c r="X822" i="10" s="1"/>
  <c r="AA822" i="10" s="1"/>
  <c r="V881" i="10"/>
  <c r="W881" i="10" s="1"/>
  <c r="X881" i="10" s="1"/>
  <c r="Y881" i="10" s="1"/>
  <c r="Z881" i="10" s="1"/>
  <c r="V960" i="10"/>
  <c r="W960" i="10" s="1"/>
  <c r="X960" i="10" s="1"/>
  <c r="V981" i="10"/>
  <c r="W981" i="10" s="1"/>
  <c r="X981" i="10" s="1"/>
  <c r="AA981" i="10" s="1"/>
  <c r="V1027" i="10"/>
  <c r="W1027" i="10" s="1"/>
  <c r="X1027" i="10" s="1"/>
  <c r="Y1027" i="10" s="1"/>
  <c r="Z1027" i="10" s="1"/>
  <c r="V1039" i="10"/>
  <c r="W1039" i="10" s="1"/>
  <c r="X1039" i="10" s="1"/>
  <c r="AA1039" i="10" s="1"/>
  <c r="V3" i="10"/>
  <c r="W3" i="10" s="1"/>
  <c r="X3" i="10" s="1"/>
  <c r="Y3" i="10" s="1"/>
  <c r="Z3" i="10" s="1"/>
  <c r="V7" i="10"/>
  <c r="W7" i="10" s="1"/>
  <c r="X7" i="10" s="1"/>
  <c r="Y7" i="10" s="1"/>
  <c r="Z7" i="10" s="1"/>
  <c r="V11" i="10"/>
  <c r="W11" i="10" s="1"/>
  <c r="X11" i="10" s="1"/>
  <c r="AA11" i="10" s="1"/>
  <c r="V13" i="10"/>
  <c r="W13" i="10" s="1"/>
  <c r="X13" i="10" s="1"/>
  <c r="AA13" i="10" s="1"/>
  <c r="V17" i="10"/>
  <c r="W17" i="10" s="1"/>
  <c r="X17" i="10" s="1"/>
  <c r="AA17" i="10" s="1"/>
  <c r="V19" i="10"/>
  <c r="W19" i="10" s="1"/>
  <c r="X19" i="10" s="1"/>
  <c r="AA19" i="10" s="1"/>
  <c r="V80" i="10"/>
  <c r="W80" i="10" s="1"/>
  <c r="X80" i="10" s="1"/>
  <c r="AA80" i="10" s="1"/>
  <c r="V124" i="10"/>
  <c r="W124" i="10" s="1"/>
  <c r="X124" i="10" s="1"/>
  <c r="Y124" i="10" s="1"/>
  <c r="Z124" i="10" s="1"/>
  <c r="V132" i="10"/>
  <c r="W132" i="10" s="1"/>
  <c r="X132" i="10" s="1"/>
  <c r="AA132" i="10" s="1"/>
  <c r="V181" i="10"/>
  <c r="W181" i="10" s="1"/>
  <c r="X181" i="10" s="1"/>
  <c r="AA181" i="10" s="1"/>
  <c r="V194" i="10"/>
  <c r="W194" i="10" s="1"/>
  <c r="X194" i="10" s="1"/>
  <c r="AA194" i="10" s="1"/>
  <c r="V202" i="10"/>
  <c r="W202" i="10" s="1"/>
  <c r="X202" i="10" s="1"/>
  <c r="AA202" i="10" s="1"/>
  <c r="V240" i="10"/>
  <c r="W240" i="10" s="1"/>
  <c r="X240" i="10" s="1"/>
  <c r="AA240" i="10" s="1"/>
  <c r="V271" i="10"/>
  <c r="W271" i="10" s="1"/>
  <c r="X271" i="10" s="1"/>
  <c r="Y271" i="10" s="1"/>
  <c r="Z271" i="10" s="1"/>
  <c r="V273" i="10"/>
  <c r="W273" i="10" s="1"/>
  <c r="X273" i="10" s="1"/>
  <c r="AA273" i="10" s="1"/>
  <c r="V330" i="10"/>
  <c r="W330" i="10" s="1"/>
  <c r="X330" i="10" s="1"/>
  <c r="AA330" i="10" s="1"/>
  <c r="V354" i="10"/>
  <c r="W354" i="10" s="1"/>
  <c r="X354" i="10" s="1"/>
  <c r="AA354" i="10" s="1"/>
  <c r="V407" i="10"/>
  <c r="W407" i="10" s="1"/>
  <c r="X407" i="10" s="1"/>
  <c r="AA407" i="10" s="1"/>
  <c r="V411" i="10"/>
  <c r="W411" i="10" s="1"/>
  <c r="X411" i="10" s="1"/>
  <c r="AA411" i="10" s="1"/>
  <c r="V413" i="10"/>
  <c r="W413" i="10" s="1"/>
  <c r="X413" i="10" s="1"/>
  <c r="Y413" i="10" s="1"/>
  <c r="Z413" i="10" s="1"/>
  <c r="V415" i="10"/>
  <c r="W415" i="10" s="1"/>
  <c r="X415" i="10" s="1"/>
  <c r="AA415" i="10" s="1"/>
  <c r="V516" i="10"/>
  <c r="W516" i="10" s="1"/>
  <c r="X516" i="10" s="1"/>
  <c r="AA516" i="10" s="1"/>
  <c r="V522" i="10"/>
  <c r="W522" i="10" s="1"/>
  <c r="X522" i="10" s="1"/>
  <c r="AA522" i="10" s="1"/>
  <c r="V559" i="10"/>
  <c r="W559" i="10" s="1"/>
  <c r="X559" i="10" s="1"/>
  <c r="AA559" i="10" s="1"/>
  <c r="V576" i="10"/>
  <c r="W576" i="10" s="1"/>
  <c r="X576" i="10" s="1"/>
  <c r="V604" i="10"/>
  <c r="W604" i="10" s="1"/>
  <c r="X604" i="10" s="1"/>
  <c r="AA604" i="10" s="1"/>
  <c r="V643" i="10"/>
  <c r="W643" i="10" s="1"/>
  <c r="X643" i="10" s="1"/>
  <c r="AA643" i="10" s="1"/>
  <c r="V649" i="10"/>
  <c r="W649" i="10" s="1"/>
  <c r="X649" i="10" s="1"/>
  <c r="Y649" i="10" s="1"/>
  <c r="Z649" i="10" s="1"/>
  <c r="V725" i="10"/>
  <c r="W725" i="10" s="1"/>
  <c r="X725" i="10" s="1"/>
  <c r="AA725" i="10" s="1"/>
  <c r="V789" i="10"/>
  <c r="W789" i="10" s="1"/>
  <c r="X789" i="10" s="1"/>
  <c r="AA789" i="10" s="1"/>
  <c r="V898" i="10"/>
  <c r="W898" i="10" s="1"/>
  <c r="X898" i="10" s="1"/>
  <c r="V912" i="10"/>
  <c r="W912" i="10" s="1"/>
  <c r="X912" i="10" s="1"/>
  <c r="V933" i="10"/>
  <c r="W933" i="10" s="1"/>
  <c r="X933" i="10" s="1"/>
  <c r="Y933" i="10" s="1"/>
  <c r="Z933" i="10" s="1"/>
  <c r="V991" i="10"/>
  <c r="W991" i="10" s="1"/>
  <c r="X991" i="10" s="1"/>
  <c r="Y991" i="10" s="1"/>
  <c r="Z991" i="10" s="1"/>
  <c r="V1012" i="10"/>
  <c r="W1012" i="10" s="1"/>
  <c r="X1012" i="10" s="1"/>
  <c r="AA1012" i="10" s="1"/>
  <c r="V1016" i="10"/>
  <c r="W1016" i="10" s="1"/>
  <c r="X1016" i="10" s="1"/>
  <c r="AA1016" i="10" s="1"/>
  <c r="V1020" i="10"/>
  <c r="W1020" i="10" s="1"/>
  <c r="X1020" i="10" s="1"/>
  <c r="AA1020" i="10" s="1"/>
  <c r="V48" i="10"/>
  <c r="W48" i="10" s="1"/>
  <c r="X48" i="10" s="1"/>
  <c r="AA48" i="10" s="1"/>
  <c r="V228" i="10"/>
  <c r="W228" i="10" s="1"/>
  <c r="X228" i="10" s="1"/>
  <c r="AA228" i="10" s="1"/>
  <c r="V9" i="10"/>
  <c r="W9" i="10" s="1"/>
  <c r="X9" i="10" s="1"/>
  <c r="AA9" i="10" s="1"/>
  <c r="V23" i="10"/>
  <c r="W23" i="10" s="1"/>
  <c r="X23" i="10" s="1"/>
  <c r="AA23" i="10" s="1"/>
  <c r="V27" i="10"/>
  <c r="W27" i="10" s="1"/>
  <c r="X27" i="10" s="1"/>
  <c r="AA27" i="10" s="1"/>
  <c r="V33" i="10"/>
  <c r="W33" i="10" s="1"/>
  <c r="X33" i="10" s="1"/>
  <c r="AA33" i="10" s="1"/>
  <c r="V35" i="10"/>
  <c r="W35" i="10" s="1"/>
  <c r="X35" i="10" s="1"/>
  <c r="AA35" i="10" s="1"/>
  <c r="V96" i="10"/>
  <c r="W96" i="10" s="1"/>
  <c r="X96" i="10" s="1"/>
  <c r="Y96" i="10" s="1"/>
  <c r="Z96" i="10" s="1"/>
  <c r="V138" i="10"/>
  <c r="W138" i="10" s="1"/>
  <c r="X138" i="10" s="1"/>
  <c r="AA138" i="10" s="1"/>
  <c r="V142" i="10"/>
  <c r="W142" i="10" s="1"/>
  <c r="X142" i="10" s="1"/>
  <c r="Y142" i="10" s="1"/>
  <c r="Z142" i="10" s="1"/>
  <c r="V269" i="10"/>
  <c r="W269" i="10" s="1"/>
  <c r="X269" i="10" s="1"/>
  <c r="Y269" i="10" s="1"/>
  <c r="Z269" i="10" s="1"/>
  <c r="V389" i="10"/>
  <c r="W389" i="10" s="1"/>
  <c r="X389" i="10" s="1"/>
  <c r="V417" i="10"/>
  <c r="W417" i="10" s="1"/>
  <c r="X417" i="10" s="1"/>
  <c r="AA417" i="10" s="1"/>
  <c r="V423" i="10"/>
  <c r="W423" i="10" s="1"/>
  <c r="X423" i="10" s="1"/>
  <c r="AA423" i="10" s="1"/>
  <c r="V427" i="10"/>
  <c r="W427" i="10" s="1"/>
  <c r="X427" i="10" s="1"/>
  <c r="AA427" i="10" s="1"/>
  <c r="V429" i="10"/>
  <c r="W429" i="10" s="1"/>
  <c r="X429" i="10" s="1"/>
  <c r="AA429" i="10" s="1"/>
  <c r="V431" i="10"/>
  <c r="W431" i="10" s="1"/>
  <c r="X431" i="10" s="1"/>
  <c r="AA431" i="10" s="1"/>
  <c r="V561" i="10"/>
  <c r="W561" i="10" s="1"/>
  <c r="X561" i="10" s="1"/>
  <c r="Y561" i="10" s="1"/>
  <c r="Z561" i="10" s="1"/>
  <c r="V590" i="10"/>
  <c r="W590" i="10" s="1"/>
  <c r="X590" i="10" s="1"/>
  <c r="Y590" i="10" s="1"/>
  <c r="Z590" i="10" s="1"/>
  <c r="V655" i="10"/>
  <c r="W655" i="10" s="1"/>
  <c r="X655" i="10" s="1"/>
  <c r="Y655" i="10" s="1"/>
  <c r="Z655" i="10" s="1"/>
  <c r="V698" i="10"/>
  <c r="W698" i="10" s="1"/>
  <c r="X698" i="10" s="1"/>
  <c r="AA698" i="10" s="1"/>
  <c r="V746" i="10"/>
  <c r="W746" i="10" s="1"/>
  <c r="X746" i="10" s="1"/>
  <c r="AA746" i="10" s="1"/>
  <c r="V748" i="10"/>
  <c r="W748" i="10" s="1"/>
  <c r="X748" i="10" s="1"/>
  <c r="AA748" i="10" s="1"/>
  <c r="V752" i="10"/>
  <c r="W752" i="10" s="1"/>
  <c r="X752" i="10" s="1"/>
  <c r="AA752" i="10" s="1"/>
  <c r="V791" i="10"/>
  <c r="W791" i="10" s="1"/>
  <c r="X791" i="10" s="1"/>
  <c r="V826" i="10"/>
  <c r="W826" i="10" s="1"/>
  <c r="X826" i="10" s="1"/>
  <c r="AA826" i="10" s="1"/>
  <c r="V828" i="10"/>
  <c r="W828" i="10" s="1"/>
  <c r="X828" i="10" s="1"/>
  <c r="AA828" i="10" s="1"/>
  <c r="V848" i="10"/>
  <c r="W848" i="10" s="1"/>
  <c r="X848" i="10" s="1"/>
  <c r="AA848" i="10" s="1"/>
  <c r="V885" i="10"/>
  <c r="W885" i="10" s="1"/>
  <c r="X885" i="10" s="1"/>
  <c r="AA885" i="10" s="1"/>
  <c r="V943" i="10"/>
  <c r="W943" i="10" s="1"/>
  <c r="X943" i="10" s="1"/>
  <c r="Y943" i="10" s="1"/>
  <c r="Z943" i="10" s="1"/>
  <c r="V964" i="10"/>
  <c r="W964" i="10" s="1"/>
  <c r="X964" i="10" s="1"/>
  <c r="AA964" i="10" s="1"/>
  <c r="V966" i="10"/>
  <c r="W966" i="10" s="1"/>
  <c r="X966" i="10" s="1"/>
  <c r="AA966" i="10" s="1"/>
  <c r="V970" i="10"/>
  <c r="W970" i="10" s="1"/>
  <c r="X970" i="10" s="1"/>
  <c r="AA970" i="10" s="1"/>
  <c r="V972" i="10"/>
  <c r="W972" i="10" s="1"/>
  <c r="X972" i="10" s="1"/>
  <c r="AA972" i="10" s="1"/>
  <c r="V1022" i="10"/>
  <c r="W1022" i="10" s="1"/>
  <c r="X1022" i="10" s="1"/>
  <c r="AA1022" i="10" s="1"/>
  <c r="V1041" i="10"/>
  <c r="W1041" i="10" s="1"/>
  <c r="X1041" i="10" s="1"/>
  <c r="Y1041" i="10" s="1"/>
  <c r="Z1041" i="10" s="1"/>
  <c r="V1045" i="10"/>
  <c r="W1045" i="10" s="1"/>
  <c r="X1045" i="10" s="1"/>
  <c r="AA1045" i="10" s="1"/>
  <c r="V5" i="10"/>
  <c r="W5" i="10" s="1"/>
  <c r="X5" i="10" s="1"/>
  <c r="Y5" i="10" s="1"/>
  <c r="Z5" i="10" s="1"/>
  <c r="V25" i="10"/>
  <c r="W25" i="10" s="1"/>
  <c r="X25" i="10" s="1"/>
  <c r="AA25" i="10" s="1"/>
  <c r="V29" i="10"/>
  <c r="W29" i="10" s="1"/>
  <c r="X29" i="10" s="1"/>
  <c r="AA29" i="10" s="1"/>
  <c r="V39" i="10"/>
  <c r="W39" i="10" s="1"/>
  <c r="X39" i="10" s="1"/>
  <c r="AA39" i="10" s="1"/>
  <c r="V43" i="10"/>
  <c r="W43" i="10" s="1"/>
  <c r="X43" i="10" s="1"/>
  <c r="AA43" i="10" s="1"/>
  <c r="V49" i="10"/>
  <c r="W49" i="10" s="1"/>
  <c r="X49" i="10" s="1"/>
  <c r="AA49" i="10" s="1"/>
  <c r="V51" i="10"/>
  <c r="W51" i="10" s="1"/>
  <c r="X51" i="10" s="1"/>
  <c r="AA51" i="10" s="1"/>
  <c r="V112" i="10"/>
  <c r="W112" i="10" s="1"/>
  <c r="X112" i="10" s="1"/>
  <c r="Y112" i="10" s="1"/>
  <c r="Z112" i="10" s="1"/>
  <c r="V130" i="10"/>
  <c r="W130" i="10" s="1"/>
  <c r="X130" i="10" s="1"/>
  <c r="AA130" i="10" s="1"/>
  <c r="V154" i="10"/>
  <c r="W154" i="10" s="1"/>
  <c r="X154" i="10" s="1"/>
  <c r="Y154" i="10" s="1"/>
  <c r="Z154" i="10" s="1"/>
  <c r="V166" i="10"/>
  <c r="W166" i="10" s="1"/>
  <c r="X166" i="10" s="1"/>
  <c r="AA166" i="10" s="1"/>
  <c r="V173" i="10"/>
  <c r="W173" i="10" s="1"/>
  <c r="X173" i="10" s="1"/>
  <c r="AA173" i="10" s="1"/>
  <c r="V196" i="10"/>
  <c r="W196" i="10" s="1"/>
  <c r="X196" i="10" s="1"/>
  <c r="AA196" i="10" s="1"/>
  <c r="V223" i="10"/>
  <c r="W223" i="10" s="1"/>
  <c r="X223" i="10" s="1"/>
  <c r="AA223" i="10" s="1"/>
  <c r="V225" i="10"/>
  <c r="W225" i="10" s="1"/>
  <c r="X225" i="10" s="1"/>
  <c r="AA225" i="10" s="1"/>
  <c r="V242" i="10"/>
  <c r="W242" i="10" s="1"/>
  <c r="X242" i="10" s="1"/>
  <c r="Y242" i="10" s="1"/>
  <c r="Z242" i="10" s="1"/>
  <c r="V250" i="10"/>
  <c r="W250" i="10" s="1"/>
  <c r="X250" i="10" s="1"/>
  <c r="AA250" i="10" s="1"/>
  <c r="V283" i="10"/>
  <c r="W283" i="10" s="1"/>
  <c r="X283" i="10" s="1"/>
  <c r="AA283" i="10" s="1"/>
  <c r="V346" i="10"/>
  <c r="W346" i="10" s="1"/>
  <c r="X346" i="10" s="1"/>
  <c r="AA346" i="10" s="1"/>
  <c r="V364" i="10"/>
  <c r="W364" i="10" s="1"/>
  <c r="X364" i="10" s="1"/>
  <c r="Y364" i="10" s="1"/>
  <c r="Z364" i="10" s="1"/>
  <c r="V403" i="10"/>
  <c r="W403" i="10" s="1"/>
  <c r="X403" i="10" s="1"/>
  <c r="AA403" i="10" s="1"/>
  <c r="V425" i="10"/>
  <c r="W425" i="10" s="1"/>
  <c r="X425" i="10" s="1"/>
  <c r="AA425" i="10" s="1"/>
  <c r="V433" i="10"/>
  <c r="W433" i="10" s="1"/>
  <c r="X433" i="10" s="1"/>
  <c r="AA433" i="10" s="1"/>
  <c r="V439" i="10"/>
  <c r="W439" i="10" s="1"/>
  <c r="X439" i="10" s="1"/>
  <c r="Y439" i="10" s="1"/>
  <c r="Z439" i="10" s="1"/>
  <c r="V443" i="10"/>
  <c r="W443" i="10" s="1"/>
  <c r="X443" i="10" s="1"/>
  <c r="AA443" i="10" s="1"/>
  <c r="V445" i="10"/>
  <c r="W445" i="10" s="1"/>
  <c r="X445" i="10" s="1"/>
  <c r="AA445" i="10" s="1"/>
  <c r="V447" i="10"/>
  <c r="W447" i="10" s="1"/>
  <c r="X447" i="10" s="1"/>
  <c r="AA447" i="10" s="1"/>
  <c r="V532" i="10"/>
  <c r="W532" i="10" s="1"/>
  <c r="X532" i="10" s="1"/>
  <c r="AA532" i="10" s="1"/>
  <c r="V538" i="10"/>
  <c r="W538" i="10" s="1"/>
  <c r="X538" i="10" s="1"/>
  <c r="AA538" i="10" s="1"/>
  <c r="V563" i="10"/>
  <c r="W563" i="10" s="1"/>
  <c r="X563" i="10" s="1"/>
  <c r="Y563" i="10" s="1"/>
  <c r="Z563" i="10" s="1"/>
  <c r="V594" i="10"/>
  <c r="W594" i="10" s="1"/>
  <c r="X594" i="10" s="1"/>
  <c r="Y594" i="10" s="1"/>
  <c r="Z594" i="10" s="1"/>
  <c r="V612" i="10"/>
  <c r="W612" i="10" s="1"/>
  <c r="X612" i="10" s="1"/>
  <c r="Y612" i="10" s="1"/>
  <c r="Z612" i="10" s="1"/>
  <c r="V690" i="10"/>
  <c r="W690" i="10" s="1"/>
  <c r="X690" i="10" s="1"/>
  <c r="AA690" i="10" s="1"/>
  <c r="V727" i="10"/>
  <c r="W727" i="10" s="1"/>
  <c r="X727" i="10" s="1"/>
  <c r="V744" i="10"/>
  <c r="W744" i="10" s="1"/>
  <c r="X744" i="10" s="1"/>
  <c r="Y744" i="10" s="1"/>
  <c r="Z744" i="10" s="1"/>
  <c r="V793" i="10"/>
  <c r="W793" i="10" s="1"/>
  <c r="X793" i="10" s="1"/>
  <c r="V824" i="10"/>
  <c r="W824" i="10" s="1"/>
  <c r="X824" i="10" s="1"/>
  <c r="Y824" i="10" s="1"/>
  <c r="Z824" i="10" s="1"/>
  <c r="V838" i="10"/>
  <c r="W838" i="10" s="1"/>
  <c r="X838" i="10" s="1"/>
  <c r="AA838" i="10" s="1"/>
  <c r="V842" i="10"/>
  <c r="W842" i="10" s="1"/>
  <c r="X842" i="10" s="1"/>
  <c r="AA842" i="10" s="1"/>
  <c r="V844" i="10"/>
  <c r="W844" i="10" s="1"/>
  <c r="X844" i="10" s="1"/>
  <c r="AA844" i="10" s="1"/>
  <c r="V850" i="10"/>
  <c r="W850" i="10" s="1"/>
  <c r="X850" i="10" s="1"/>
  <c r="V895" i="10"/>
  <c r="W895" i="10" s="1"/>
  <c r="X895" i="10" s="1"/>
  <c r="AA895" i="10" s="1"/>
  <c r="V916" i="10"/>
  <c r="W916" i="10" s="1"/>
  <c r="X916" i="10" s="1"/>
  <c r="AA916" i="10" s="1"/>
  <c r="V918" i="10"/>
  <c r="W918" i="10" s="1"/>
  <c r="X918" i="10" s="1"/>
  <c r="AA918" i="10" s="1"/>
  <c r="V922" i="10"/>
  <c r="W922" i="10" s="1"/>
  <c r="X922" i="10" s="1"/>
  <c r="AA922" i="10" s="1"/>
  <c r="V924" i="10"/>
  <c r="W924" i="10" s="1"/>
  <c r="X924" i="10" s="1"/>
  <c r="Y924" i="10" s="1"/>
  <c r="Z924" i="10" s="1"/>
  <c r="V935" i="10"/>
  <c r="W935" i="10" s="1"/>
  <c r="X935" i="10" s="1"/>
  <c r="AA935" i="10" s="1"/>
  <c r="V962" i="10"/>
  <c r="W962" i="10" s="1"/>
  <c r="X962" i="10" s="1"/>
  <c r="V974" i="10"/>
  <c r="W974" i="10" s="1"/>
  <c r="X974" i="10" s="1"/>
  <c r="AA974" i="10" s="1"/>
  <c r="V993" i="10"/>
  <c r="W993" i="10" s="1"/>
  <c r="X993" i="10" s="1"/>
  <c r="Y993" i="10" s="1"/>
  <c r="Z993" i="10" s="1"/>
  <c r="V1024" i="10"/>
  <c r="W1024" i="10" s="1"/>
  <c r="X1024" i="10" s="1"/>
  <c r="V592" i="10"/>
  <c r="W592" i="10" s="1"/>
  <c r="X592" i="10" s="1"/>
  <c r="V926" i="10"/>
  <c r="W926" i="10" s="1"/>
  <c r="X926" i="10" s="1"/>
  <c r="AA926" i="10" s="1"/>
  <c r="V945" i="10"/>
  <c r="W945" i="10" s="1"/>
  <c r="X945" i="10" s="1"/>
  <c r="Y945" i="10" s="1"/>
  <c r="Z945" i="10" s="1"/>
  <c r="AA946" i="10"/>
  <c r="V979" i="10"/>
  <c r="W979" i="10" s="1"/>
  <c r="X979" i="10" s="1"/>
  <c r="AA979" i="10" s="1"/>
  <c r="V1055" i="10"/>
  <c r="W1055" i="10" s="1"/>
  <c r="X1055" i="10" s="1"/>
  <c r="AA1055" i="10" s="1"/>
  <c r="AA1058" i="10"/>
  <c r="V31" i="10"/>
  <c r="W31" i="10" s="1"/>
  <c r="X31" i="10" s="1"/>
  <c r="AA31" i="10" s="1"/>
  <c r="V57" i="10"/>
  <c r="W57" i="10" s="1"/>
  <c r="X57" i="10" s="1"/>
  <c r="AA57" i="10" s="1"/>
  <c r="V61" i="10"/>
  <c r="W61" i="10" s="1"/>
  <c r="X61" i="10" s="1"/>
  <c r="AA61" i="10" s="1"/>
  <c r="V71" i="10"/>
  <c r="W71" i="10" s="1"/>
  <c r="X71" i="10" s="1"/>
  <c r="AA71" i="10" s="1"/>
  <c r="V75" i="10"/>
  <c r="W75" i="10" s="1"/>
  <c r="X75" i="10" s="1"/>
  <c r="Y75" i="10" s="1"/>
  <c r="Z75" i="10" s="1"/>
  <c r="V81" i="10"/>
  <c r="W81" i="10" s="1"/>
  <c r="X81" i="10" s="1"/>
  <c r="AA81" i="10" s="1"/>
  <c r="V83" i="10"/>
  <c r="W83" i="10" s="1"/>
  <c r="X83" i="10" s="1"/>
  <c r="AA83" i="10" s="1"/>
  <c r="V187" i="10"/>
  <c r="W187" i="10" s="1"/>
  <c r="X187" i="10" s="1"/>
  <c r="AA187" i="10" s="1"/>
  <c r="V208" i="10"/>
  <c r="W208" i="10" s="1"/>
  <c r="X208" i="10" s="1"/>
  <c r="AA208" i="10" s="1"/>
  <c r="V244" i="10"/>
  <c r="W244" i="10" s="1"/>
  <c r="X244" i="10" s="1"/>
  <c r="Y244" i="10" s="1"/>
  <c r="Z244" i="10" s="1"/>
  <c r="V252" i="10"/>
  <c r="W252" i="10" s="1"/>
  <c r="X252" i="10" s="1"/>
  <c r="AA252" i="10" s="1"/>
  <c r="V256" i="10"/>
  <c r="W256" i="10" s="1"/>
  <c r="X256" i="10" s="1"/>
  <c r="Y256" i="10" s="1"/>
  <c r="Z256" i="10" s="1"/>
  <c r="V285" i="10"/>
  <c r="W285" i="10" s="1"/>
  <c r="X285" i="10" s="1"/>
  <c r="AA285" i="10" s="1"/>
  <c r="V289" i="10"/>
  <c r="W289" i="10" s="1"/>
  <c r="X289" i="10" s="1"/>
  <c r="AA289" i="10" s="1"/>
  <c r="V368" i="10"/>
  <c r="W368" i="10" s="1"/>
  <c r="X368" i="10" s="1"/>
  <c r="AA368" i="10" s="1"/>
  <c r="V405" i="10"/>
  <c r="W405" i="10" s="1"/>
  <c r="X405" i="10" s="1"/>
  <c r="Y405" i="10" s="1"/>
  <c r="Z405" i="10" s="1"/>
  <c r="V435" i="10"/>
  <c r="W435" i="10" s="1"/>
  <c r="X435" i="10" s="1"/>
  <c r="AA435" i="10" s="1"/>
  <c r="V457" i="10"/>
  <c r="W457" i="10" s="1"/>
  <c r="X457" i="10" s="1"/>
  <c r="AA457" i="10" s="1"/>
  <c r="V465" i="10"/>
  <c r="W465" i="10" s="1"/>
  <c r="X465" i="10" s="1"/>
  <c r="Y465" i="10" s="1"/>
  <c r="Z465" i="10" s="1"/>
  <c r="V471" i="10"/>
  <c r="W471" i="10" s="1"/>
  <c r="X471" i="10" s="1"/>
  <c r="Y471" i="10" s="1"/>
  <c r="Z471" i="10" s="1"/>
  <c r="V481" i="10"/>
  <c r="W481" i="10" s="1"/>
  <c r="X481" i="10" s="1"/>
  <c r="Y481" i="10" s="1"/>
  <c r="Z481" i="10" s="1"/>
  <c r="V499" i="10"/>
  <c r="W499" i="10" s="1"/>
  <c r="X499" i="10" s="1"/>
  <c r="Y499" i="10" s="1"/>
  <c r="Z499" i="10" s="1"/>
  <c r="V530" i="10"/>
  <c r="W530" i="10" s="1"/>
  <c r="X530" i="10" s="1"/>
  <c r="V577" i="10"/>
  <c r="W577" i="10" s="1"/>
  <c r="X577" i="10" s="1"/>
  <c r="Y577" i="10" s="1"/>
  <c r="Z577" i="10" s="1"/>
  <c r="V610" i="10"/>
  <c r="W610" i="10" s="1"/>
  <c r="X610" i="10" s="1"/>
  <c r="V692" i="10"/>
  <c r="W692" i="10" s="1"/>
  <c r="X692" i="10" s="1"/>
  <c r="Y692" i="10" s="1"/>
  <c r="Z692" i="10" s="1"/>
  <c r="V731" i="10"/>
  <c r="W731" i="10" s="1"/>
  <c r="X731" i="10" s="1"/>
  <c r="Y731" i="10" s="1"/>
  <c r="Z731" i="10" s="1"/>
  <c r="V735" i="10"/>
  <c r="W735" i="10" s="1"/>
  <c r="X735" i="10" s="1"/>
  <c r="AA735" i="10" s="1"/>
  <c r="V737" i="10"/>
  <c r="W737" i="10" s="1"/>
  <c r="X737" i="10" s="1"/>
  <c r="AA737" i="10" s="1"/>
  <c r="V739" i="10"/>
  <c r="W739" i="10" s="1"/>
  <c r="X739" i="10" s="1"/>
  <c r="Y739" i="10" s="1"/>
  <c r="Z739" i="10" s="1"/>
  <c r="V805" i="10"/>
  <c r="W805" i="10" s="1"/>
  <c r="X805" i="10" s="1"/>
  <c r="AA805" i="10" s="1"/>
  <c r="V807" i="10"/>
  <c r="W807" i="10" s="1"/>
  <c r="X807" i="10" s="1"/>
  <c r="AA807" i="10" s="1"/>
  <c r="V809" i="10"/>
  <c r="W809" i="10" s="1"/>
  <c r="X809" i="10" s="1"/>
  <c r="Y809" i="10" s="1"/>
  <c r="Z809" i="10" s="1"/>
  <c r="V811" i="10"/>
  <c r="W811" i="10" s="1"/>
  <c r="X811" i="10" s="1"/>
  <c r="AA811" i="10" s="1"/>
  <c r="V817" i="10"/>
  <c r="W817" i="10" s="1"/>
  <c r="X817" i="10" s="1"/>
  <c r="AA817" i="10" s="1"/>
  <c r="V840" i="10"/>
  <c r="W840" i="10" s="1"/>
  <c r="X840" i="10" s="1"/>
  <c r="AA840" i="10" s="1"/>
  <c r="V846" i="10"/>
  <c r="W846" i="10" s="1"/>
  <c r="X846" i="10" s="1"/>
  <c r="AA846" i="10" s="1"/>
  <c r="V862" i="10"/>
  <c r="W862" i="10" s="1"/>
  <c r="X862" i="10" s="1"/>
  <c r="AA862" i="10" s="1"/>
  <c r="V868" i="10"/>
  <c r="W868" i="10" s="1"/>
  <c r="X868" i="10" s="1"/>
  <c r="AA868" i="10" s="1"/>
  <c r="V876" i="10"/>
  <c r="W876" i="10" s="1"/>
  <c r="X876" i="10" s="1"/>
  <c r="AA876" i="10" s="1"/>
  <c r="V897" i="10"/>
  <c r="W897" i="10" s="1"/>
  <c r="X897" i="10" s="1"/>
  <c r="Y897" i="10" s="1"/>
  <c r="Z897" i="10" s="1"/>
  <c r="V931" i="10"/>
  <c r="W931" i="10" s="1"/>
  <c r="X931" i="10" s="1"/>
  <c r="AA931" i="10" s="1"/>
  <c r="V976" i="10"/>
  <c r="W976" i="10" s="1"/>
  <c r="X976" i="10" s="1"/>
  <c r="V997" i="10"/>
  <c r="W997" i="10" s="1"/>
  <c r="X997" i="10" s="1"/>
  <c r="AA997" i="10" s="1"/>
  <c r="V1028" i="10"/>
  <c r="W1028" i="10" s="1"/>
  <c r="X1028" i="10" s="1"/>
  <c r="AA1028" i="10" s="1"/>
  <c r="V1030" i="10"/>
  <c r="W1030" i="10" s="1"/>
  <c r="X1030" i="10" s="1"/>
  <c r="AA1030" i="10" s="1"/>
  <c r="V1034" i="10"/>
  <c r="W1034" i="10" s="1"/>
  <c r="X1034" i="10" s="1"/>
  <c r="AA1034" i="10" s="1"/>
  <c r="V1043" i="10"/>
  <c r="W1043" i="10" s="1"/>
  <c r="X1043" i="10" s="1"/>
  <c r="AA1043" i="10" s="1"/>
  <c r="V1061" i="10"/>
  <c r="W1061" i="10" s="1"/>
  <c r="X1061" i="10" s="1"/>
  <c r="Y1061" i="10" s="1"/>
  <c r="Z1061" i="10" s="1"/>
  <c r="V47" i="10"/>
  <c r="W47" i="10" s="1"/>
  <c r="X47" i="10" s="1"/>
  <c r="Y47" i="10" s="1"/>
  <c r="Z47" i="10" s="1"/>
  <c r="V73" i="10"/>
  <c r="W73" i="10" s="1"/>
  <c r="X73" i="10" s="1"/>
  <c r="AA73" i="10" s="1"/>
  <c r="V136" i="10"/>
  <c r="W136" i="10" s="1"/>
  <c r="X136" i="10" s="1"/>
  <c r="Y136" i="10" s="1"/>
  <c r="Z136" i="10" s="1"/>
  <c r="V227" i="10"/>
  <c r="W227" i="10" s="1"/>
  <c r="X227" i="10" s="1"/>
  <c r="AA227" i="10" s="1"/>
  <c r="V248" i="10"/>
  <c r="W248" i="10" s="1"/>
  <c r="X248" i="10" s="1"/>
  <c r="AA248" i="10" s="1"/>
  <c r="V299" i="10"/>
  <c r="W299" i="10" s="1"/>
  <c r="X299" i="10" s="1"/>
  <c r="Y299" i="10" s="1"/>
  <c r="Z299" i="10" s="1"/>
  <c r="V303" i="10"/>
  <c r="W303" i="10" s="1"/>
  <c r="X303" i="10" s="1"/>
  <c r="Y303" i="10" s="1"/>
  <c r="Z303" i="10" s="1"/>
  <c r="V386" i="10"/>
  <c r="W386" i="10" s="1"/>
  <c r="X386" i="10" s="1"/>
  <c r="AA386" i="10" s="1"/>
  <c r="V388" i="10"/>
  <c r="W388" i="10" s="1"/>
  <c r="X388" i="10" s="1"/>
  <c r="Y388" i="10" s="1"/>
  <c r="Z388" i="10" s="1"/>
  <c r="V421" i="10"/>
  <c r="W421" i="10" s="1"/>
  <c r="X421" i="10" s="1"/>
  <c r="Y421" i="10" s="1"/>
  <c r="Z421" i="10" s="1"/>
  <c r="V451" i="10"/>
  <c r="W451" i="10" s="1"/>
  <c r="X451" i="10" s="1"/>
  <c r="AA451" i="10" s="1"/>
  <c r="V473" i="10"/>
  <c r="W473" i="10" s="1"/>
  <c r="X473" i="10" s="1"/>
  <c r="Y473" i="10" s="1"/>
  <c r="Z473" i="10" s="1"/>
  <c r="V477" i="10"/>
  <c r="W477" i="10" s="1"/>
  <c r="X477" i="10" s="1"/>
  <c r="AA477" i="10" s="1"/>
  <c r="V479" i="10"/>
  <c r="W479" i="10" s="1"/>
  <c r="X479" i="10" s="1"/>
  <c r="Y479" i="10" s="1"/>
  <c r="Z479" i="10" s="1"/>
  <c r="V528" i="10"/>
  <c r="W528" i="10" s="1"/>
  <c r="X528" i="10" s="1"/>
  <c r="V579" i="10"/>
  <c r="W579" i="10" s="1"/>
  <c r="X579" i="10" s="1"/>
  <c r="Y579" i="10" s="1"/>
  <c r="Z579" i="10" s="1"/>
  <c r="V587" i="10"/>
  <c r="W587" i="10" s="1"/>
  <c r="X587" i="10" s="1"/>
  <c r="AA587" i="10" s="1"/>
  <c r="V608" i="10"/>
  <c r="W608" i="10" s="1"/>
  <c r="X608" i="10" s="1"/>
  <c r="V628" i="10"/>
  <c r="W628" i="10" s="1"/>
  <c r="X628" i="10" s="1"/>
  <c r="AA628" i="10" s="1"/>
  <c r="Y711" i="10"/>
  <c r="Z711" i="10" s="1"/>
  <c r="V741" i="10"/>
  <c r="W741" i="10" s="1"/>
  <c r="X741" i="10" s="1"/>
  <c r="AA741" i="10" s="1"/>
  <c r="V821" i="10"/>
  <c r="W821" i="10" s="1"/>
  <c r="X821" i="10" s="1"/>
  <c r="Y821" i="10" s="1"/>
  <c r="Z821" i="10" s="1"/>
  <c r="V858" i="10"/>
  <c r="W858" i="10" s="1"/>
  <c r="X858" i="10" s="1"/>
  <c r="AA858" i="10" s="1"/>
  <c r="V866" i="10"/>
  <c r="W866" i="10" s="1"/>
  <c r="X866" i="10" s="1"/>
  <c r="Y866" i="10" s="1"/>
  <c r="Z866" i="10" s="1"/>
  <c r="V914" i="10"/>
  <c r="W914" i="10" s="1"/>
  <c r="X914" i="10" s="1"/>
  <c r="V928" i="10"/>
  <c r="W928" i="10" s="1"/>
  <c r="X928" i="10" s="1"/>
  <c r="V949" i="10"/>
  <c r="W949" i="10" s="1"/>
  <c r="X949" i="10" s="1"/>
  <c r="AA949" i="10" s="1"/>
  <c r="V1007" i="10"/>
  <c r="W1007" i="10" s="1"/>
  <c r="X1007" i="10" s="1"/>
  <c r="Y1007" i="10" s="1"/>
  <c r="Z1007" i="10" s="1"/>
  <c r="V1026" i="10"/>
  <c r="W1026" i="10" s="1"/>
  <c r="X1026" i="10" s="1"/>
  <c r="V1038" i="10"/>
  <c r="W1038" i="10" s="1"/>
  <c r="X1038" i="10" s="1"/>
  <c r="AA1038" i="10" s="1"/>
  <c r="V77" i="10"/>
  <c r="W77" i="10" s="1"/>
  <c r="X77" i="10" s="1"/>
  <c r="AA77" i="10" s="1"/>
  <c r="V63" i="10"/>
  <c r="W63" i="10" s="1"/>
  <c r="X63" i="10" s="1"/>
  <c r="Y63" i="10" s="1"/>
  <c r="Z63" i="10" s="1"/>
  <c r="V89" i="10"/>
  <c r="W89" i="10" s="1"/>
  <c r="X89" i="10" s="1"/>
  <c r="AA89" i="10" s="1"/>
  <c r="V93" i="10"/>
  <c r="W93" i="10" s="1"/>
  <c r="X93" i="10" s="1"/>
  <c r="AA93" i="10" s="1"/>
  <c r="V103" i="10"/>
  <c r="W103" i="10" s="1"/>
  <c r="X103" i="10" s="1"/>
  <c r="Y103" i="10" s="1"/>
  <c r="Z103" i="10" s="1"/>
  <c r="V107" i="10"/>
  <c r="W107" i="10" s="1"/>
  <c r="X107" i="10" s="1"/>
  <c r="AA107" i="10" s="1"/>
  <c r="V113" i="10"/>
  <c r="W113" i="10" s="1"/>
  <c r="X113" i="10" s="1"/>
  <c r="AA113" i="10" s="1"/>
  <c r="V115" i="10"/>
  <c r="W115" i="10" s="1"/>
  <c r="X115" i="10" s="1"/>
  <c r="AA115" i="10" s="1"/>
  <c r="V148" i="10"/>
  <c r="W148" i="10" s="1"/>
  <c r="X148" i="10" s="1"/>
  <c r="AA148" i="10" s="1"/>
  <c r="V193" i="10"/>
  <c r="W193" i="10" s="1"/>
  <c r="X193" i="10" s="1"/>
  <c r="AA193" i="10" s="1"/>
  <c r="V210" i="10"/>
  <c r="W210" i="10" s="1"/>
  <c r="X210" i="10" s="1"/>
  <c r="AA210" i="10" s="1"/>
  <c r="V218" i="10"/>
  <c r="W218" i="10" s="1"/>
  <c r="X218" i="10" s="1"/>
  <c r="Y218" i="10" s="1"/>
  <c r="Z218" i="10" s="1"/>
  <c r="V258" i="10"/>
  <c r="W258" i="10" s="1"/>
  <c r="X258" i="10" s="1"/>
  <c r="AA258" i="10" s="1"/>
  <c r="V266" i="10"/>
  <c r="W266" i="10" s="1"/>
  <c r="X266" i="10" s="1"/>
  <c r="AA266" i="10" s="1"/>
  <c r="V291" i="10"/>
  <c r="W291" i="10" s="1"/>
  <c r="X291" i="10" s="1"/>
  <c r="Y291" i="10" s="1"/>
  <c r="Z291" i="10" s="1"/>
  <c r="V319" i="10"/>
  <c r="W319" i="10" s="1"/>
  <c r="X319" i="10" s="1"/>
  <c r="Y319" i="10" s="1"/>
  <c r="Z319" i="10" s="1"/>
  <c r="V327" i="10"/>
  <c r="W327" i="10" s="1"/>
  <c r="X327" i="10" s="1"/>
  <c r="AA327" i="10" s="1"/>
  <c r="V333" i="10"/>
  <c r="W333" i="10" s="1"/>
  <c r="X333" i="10" s="1"/>
  <c r="AA333" i="10" s="1"/>
  <c r="V378" i="10"/>
  <c r="W378" i="10" s="1"/>
  <c r="X378" i="10" s="1"/>
  <c r="AA378" i="10" s="1"/>
  <c r="V390" i="10"/>
  <c r="W390" i="10" s="1"/>
  <c r="X390" i="10" s="1"/>
  <c r="AA390" i="10" s="1"/>
  <c r="V396" i="10"/>
  <c r="W396" i="10" s="1"/>
  <c r="X396" i="10" s="1"/>
  <c r="Y396" i="10" s="1"/>
  <c r="Z396" i="10" s="1"/>
  <c r="V437" i="10"/>
  <c r="W437" i="10" s="1"/>
  <c r="X437" i="10" s="1"/>
  <c r="Y437" i="10" s="1"/>
  <c r="Z437" i="10" s="1"/>
  <c r="V467" i="10"/>
  <c r="W467" i="10" s="1"/>
  <c r="X467" i="10" s="1"/>
  <c r="AA467" i="10" s="1"/>
  <c r="V509" i="10"/>
  <c r="W509" i="10" s="1"/>
  <c r="X509" i="10" s="1"/>
  <c r="AA509" i="10" s="1"/>
  <c r="V515" i="10"/>
  <c r="W515" i="10" s="1"/>
  <c r="X515" i="10" s="1"/>
  <c r="V542" i="10"/>
  <c r="W542" i="10" s="1"/>
  <c r="X542" i="10" s="1"/>
  <c r="Y542" i="10" s="1"/>
  <c r="Z542" i="10" s="1"/>
  <c r="V591" i="10"/>
  <c r="W591" i="10" s="1"/>
  <c r="X591" i="10" s="1"/>
  <c r="AA591" i="10" s="1"/>
  <c r="V622" i="10"/>
  <c r="W622" i="10" s="1"/>
  <c r="X622" i="10" s="1"/>
  <c r="AA622" i="10" s="1"/>
  <c r="V630" i="10"/>
  <c r="W630" i="10" s="1"/>
  <c r="X630" i="10" s="1"/>
  <c r="AA630" i="10" s="1"/>
  <c r="V632" i="10"/>
  <c r="W632" i="10" s="1"/>
  <c r="X632" i="10" s="1"/>
  <c r="Y632" i="10" s="1"/>
  <c r="Z632" i="10" s="1"/>
  <c r="V667" i="10"/>
  <c r="W667" i="10" s="1"/>
  <c r="X667" i="10" s="1"/>
  <c r="AA667" i="10" s="1"/>
  <c r="V673" i="10"/>
  <c r="W673" i="10" s="1"/>
  <c r="X673" i="10" s="1"/>
  <c r="AA673" i="10" s="1"/>
  <c r="V710" i="10"/>
  <c r="W710" i="10" s="1"/>
  <c r="X710" i="10" s="1"/>
  <c r="Y710" i="10" s="1"/>
  <c r="Z710" i="10" s="1"/>
  <c r="AA713" i="10"/>
  <c r="V743" i="10"/>
  <c r="W743" i="10" s="1"/>
  <c r="X743" i="10" s="1"/>
  <c r="V762" i="10"/>
  <c r="W762" i="10" s="1"/>
  <c r="X762" i="10" s="1"/>
  <c r="AA762" i="10" s="1"/>
  <c r="V764" i="10"/>
  <c r="W764" i="10" s="1"/>
  <c r="X764" i="10" s="1"/>
  <c r="Y764" i="10" s="1"/>
  <c r="Z764" i="10" s="1"/>
  <c r="AA777" i="10"/>
  <c r="V823" i="10"/>
  <c r="W823" i="10" s="1"/>
  <c r="X823" i="10" s="1"/>
  <c r="V880" i="10"/>
  <c r="W880" i="10" s="1"/>
  <c r="X880" i="10" s="1"/>
  <c r="V901" i="10"/>
  <c r="W901" i="10" s="1"/>
  <c r="X901" i="10" s="1"/>
  <c r="Y901" i="10" s="1"/>
  <c r="Z901" i="10" s="1"/>
  <c r="V959" i="10"/>
  <c r="W959" i="10" s="1"/>
  <c r="X959" i="10" s="1"/>
  <c r="AA959" i="10" s="1"/>
  <c r="V980" i="10"/>
  <c r="W980" i="10" s="1"/>
  <c r="X980" i="10" s="1"/>
  <c r="AA980" i="10" s="1"/>
  <c r="V982" i="10"/>
  <c r="W982" i="10" s="1"/>
  <c r="X982" i="10" s="1"/>
  <c r="AA982" i="10" s="1"/>
  <c r="V986" i="10"/>
  <c r="W986" i="10" s="1"/>
  <c r="X986" i="10" s="1"/>
  <c r="AA986" i="10" s="1"/>
  <c r="Y1008" i="10"/>
  <c r="Z1008" i="10" s="1"/>
  <c r="V79" i="10"/>
  <c r="W79" i="10" s="1"/>
  <c r="X79" i="10" s="1"/>
  <c r="Y79" i="10" s="1"/>
  <c r="Z79" i="10" s="1"/>
  <c r="V105" i="10"/>
  <c r="W105" i="10" s="1"/>
  <c r="X105" i="10" s="1"/>
  <c r="AA105" i="10" s="1"/>
  <c r="V109" i="10"/>
  <c r="W109" i="10" s="1"/>
  <c r="X109" i="10" s="1"/>
  <c r="AA109" i="10" s="1"/>
  <c r="V119" i="10"/>
  <c r="W119" i="10" s="1"/>
  <c r="X119" i="10" s="1"/>
  <c r="AA119" i="10" s="1"/>
  <c r="V168" i="10"/>
  <c r="W168" i="10" s="1"/>
  <c r="X168" i="10" s="1"/>
  <c r="V170" i="10"/>
  <c r="W170" i="10" s="1"/>
  <c r="X170" i="10" s="1"/>
  <c r="AA170" i="10" s="1"/>
  <c r="V268" i="10"/>
  <c r="W268" i="10" s="1"/>
  <c r="X268" i="10" s="1"/>
  <c r="V270" i="10"/>
  <c r="W270" i="10" s="1"/>
  <c r="X270" i="10" s="1"/>
  <c r="V301" i="10"/>
  <c r="W301" i="10" s="1"/>
  <c r="X301" i="10" s="1"/>
  <c r="Y301" i="10" s="1"/>
  <c r="Z301" i="10" s="1"/>
  <c r="V309" i="10"/>
  <c r="W309" i="10" s="1"/>
  <c r="X309" i="10" s="1"/>
  <c r="Y309" i="10" s="1"/>
  <c r="Z309" i="10" s="1"/>
  <c r="V329" i="10"/>
  <c r="W329" i="10" s="1"/>
  <c r="X329" i="10" s="1"/>
  <c r="AA329" i="10" s="1"/>
  <c r="V343" i="10"/>
  <c r="W343" i="10" s="1"/>
  <c r="X343" i="10" s="1"/>
  <c r="Y343" i="10" s="1"/>
  <c r="Z343" i="10" s="1"/>
  <c r="V347" i="10"/>
  <c r="W347" i="10" s="1"/>
  <c r="X347" i="10" s="1"/>
  <c r="AA347" i="10" s="1"/>
  <c r="V351" i="10"/>
  <c r="W351" i="10" s="1"/>
  <c r="X351" i="10" s="1"/>
  <c r="Y351" i="10" s="1"/>
  <c r="Z351" i="10" s="1"/>
  <c r="V453" i="10"/>
  <c r="W453" i="10" s="1"/>
  <c r="X453" i="10" s="1"/>
  <c r="Y453" i="10" s="1"/>
  <c r="Z453" i="10" s="1"/>
  <c r="V483" i="10"/>
  <c r="W483" i="10" s="1"/>
  <c r="X483" i="10" s="1"/>
  <c r="AA483" i="10" s="1"/>
  <c r="V487" i="10"/>
  <c r="W487" i="10" s="1"/>
  <c r="X487" i="10" s="1"/>
  <c r="AA487" i="10" s="1"/>
  <c r="V493" i="10"/>
  <c r="W493" i="10" s="1"/>
  <c r="X493" i="10" s="1"/>
  <c r="Y493" i="10" s="1"/>
  <c r="Z493" i="10" s="1"/>
  <c r="V548" i="10"/>
  <c r="W548" i="10" s="1"/>
  <c r="X548" i="10" s="1"/>
  <c r="AA548" i="10" s="1"/>
  <c r="V593" i="10"/>
  <c r="W593" i="10" s="1"/>
  <c r="X593" i="10" s="1"/>
  <c r="Y593" i="10" s="1"/>
  <c r="Z593" i="10" s="1"/>
  <c r="V595" i="10"/>
  <c r="W595" i="10" s="1"/>
  <c r="X595" i="10" s="1"/>
  <c r="AA595" i="10" s="1"/>
  <c r="V597" i="10"/>
  <c r="W597" i="10" s="1"/>
  <c r="X597" i="10" s="1"/>
  <c r="Y597" i="10" s="1"/>
  <c r="Z597" i="10" s="1"/>
  <c r="V603" i="10"/>
  <c r="W603" i="10" s="1"/>
  <c r="X603" i="10" s="1"/>
  <c r="AA603" i="10" s="1"/>
  <c r="V626" i="10"/>
  <c r="W626" i="10" s="1"/>
  <c r="X626" i="10" s="1"/>
  <c r="V691" i="10"/>
  <c r="W691" i="10" s="1"/>
  <c r="X691" i="10" s="1"/>
  <c r="Y691" i="10" s="1"/>
  <c r="Z691" i="10" s="1"/>
  <c r="V693" i="10"/>
  <c r="W693" i="10" s="1"/>
  <c r="X693" i="10" s="1"/>
  <c r="AA693" i="10" s="1"/>
  <c r="V745" i="10"/>
  <c r="W745" i="10" s="1"/>
  <c r="X745" i="10" s="1"/>
  <c r="V760" i="10"/>
  <c r="W760" i="10" s="1"/>
  <c r="X760" i="10" s="1"/>
  <c r="Y760" i="10" s="1"/>
  <c r="Z760" i="10" s="1"/>
  <c r="V774" i="10"/>
  <c r="W774" i="10" s="1"/>
  <c r="X774" i="10" s="1"/>
  <c r="AA774" i="10" s="1"/>
  <c r="V825" i="10"/>
  <c r="W825" i="10" s="1"/>
  <c r="X825" i="10" s="1"/>
  <c r="V911" i="10"/>
  <c r="W911" i="10" s="1"/>
  <c r="X911" i="10" s="1"/>
  <c r="Y911" i="10" s="1"/>
  <c r="Z911" i="10" s="1"/>
  <c r="V932" i="10"/>
  <c r="W932" i="10" s="1"/>
  <c r="X932" i="10" s="1"/>
  <c r="AA932" i="10" s="1"/>
  <c r="V934" i="10"/>
  <c r="W934" i="10" s="1"/>
  <c r="X934" i="10" s="1"/>
  <c r="Y934" i="10" s="1"/>
  <c r="Z934" i="10" s="1"/>
  <c r="V938" i="10"/>
  <c r="W938" i="10" s="1"/>
  <c r="X938" i="10" s="1"/>
  <c r="Y938" i="10" s="1"/>
  <c r="Z938" i="10" s="1"/>
  <c r="V951" i="10"/>
  <c r="W951" i="10" s="1"/>
  <c r="X951" i="10" s="1"/>
  <c r="AA951" i="10" s="1"/>
  <c r="V990" i="10"/>
  <c r="W990" i="10" s="1"/>
  <c r="X990" i="10" s="1"/>
  <c r="AA990" i="10" s="1"/>
  <c r="V1009" i="10"/>
  <c r="W1009" i="10" s="1"/>
  <c r="X1009" i="10" s="1"/>
  <c r="Y1009" i="10" s="1"/>
  <c r="Z1009" i="10" s="1"/>
  <c r="AA1010" i="10"/>
  <c r="V1040" i="10"/>
  <c r="W1040" i="10" s="1"/>
  <c r="X1040" i="10" s="1"/>
  <c r="V1059" i="10"/>
  <c r="W1059" i="10" s="1"/>
  <c r="X1059" i="10" s="1"/>
  <c r="AA1059" i="10" s="1"/>
  <c r="V2" i="10"/>
  <c r="W2" i="10" s="1"/>
  <c r="X2" i="10" s="1"/>
  <c r="AA2" i="10" s="1"/>
  <c r="V4" i="10"/>
  <c r="W4" i="10" s="1"/>
  <c r="X4" i="10" s="1"/>
  <c r="Y4" i="10" s="1"/>
  <c r="Z4" i="10" s="1"/>
  <c r="V6" i="10"/>
  <c r="W6" i="10" s="1"/>
  <c r="X6" i="10" s="1"/>
  <c r="AA6" i="10" s="1"/>
  <c r="V8" i="10"/>
  <c r="W8" i="10" s="1"/>
  <c r="X8" i="10" s="1"/>
  <c r="AA8" i="10" s="1"/>
  <c r="V10" i="10"/>
  <c r="W10" i="10" s="1"/>
  <c r="X10" i="10" s="1"/>
  <c r="AA10" i="10" s="1"/>
  <c r="V12" i="10"/>
  <c r="W12" i="10" s="1"/>
  <c r="X12" i="10" s="1"/>
  <c r="AA12" i="10" s="1"/>
  <c r="V14" i="10"/>
  <c r="W14" i="10" s="1"/>
  <c r="X14" i="10" s="1"/>
  <c r="Y14" i="10" s="1"/>
  <c r="Z14" i="10" s="1"/>
  <c r="V18" i="10"/>
  <c r="W18" i="10" s="1"/>
  <c r="X18" i="10" s="1"/>
  <c r="Y18" i="10" s="1"/>
  <c r="Z18" i="10" s="1"/>
  <c r="V20" i="10"/>
  <c r="W20" i="10" s="1"/>
  <c r="X20" i="10" s="1"/>
  <c r="AA20" i="10" s="1"/>
  <c r="V95" i="10"/>
  <c r="W95" i="10" s="1"/>
  <c r="X95" i="10" s="1"/>
  <c r="Y95" i="10" s="1"/>
  <c r="Z95" i="10" s="1"/>
  <c r="V121" i="10"/>
  <c r="W121" i="10" s="1"/>
  <c r="X121" i="10" s="1"/>
  <c r="AA121" i="10" s="1"/>
  <c r="V164" i="10"/>
  <c r="W164" i="10" s="1"/>
  <c r="X164" i="10" s="1"/>
  <c r="AA164" i="10" s="1"/>
  <c r="V176" i="10"/>
  <c r="W176" i="10" s="1"/>
  <c r="X176" i="10" s="1"/>
  <c r="AA176" i="10" s="1"/>
  <c r="V189" i="10"/>
  <c r="W189" i="10" s="1"/>
  <c r="X189" i="10" s="1"/>
  <c r="AA189" i="10" s="1"/>
  <c r="V212" i="10"/>
  <c r="W212" i="10" s="1"/>
  <c r="X212" i="10" s="1"/>
  <c r="Y212" i="10" s="1"/>
  <c r="Z212" i="10" s="1"/>
  <c r="V239" i="10"/>
  <c r="W239" i="10" s="1"/>
  <c r="X239" i="10" s="1"/>
  <c r="AA239" i="10" s="1"/>
  <c r="V241" i="10"/>
  <c r="W241" i="10" s="1"/>
  <c r="X241" i="10" s="1"/>
  <c r="AA241" i="10" s="1"/>
  <c r="V260" i="10"/>
  <c r="W260" i="10" s="1"/>
  <c r="X260" i="10" s="1"/>
  <c r="AA260" i="10" s="1"/>
  <c r="V272" i="10"/>
  <c r="W272" i="10" s="1"/>
  <c r="X272" i="10" s="1"/>
  <c r="Y272" i="10" s="1"/>
  <c r="Z272" i="10" s="1"/>
  <c r="V278" i="10"/>
  <c r="W278" i="10" s="1"/>
  <c r="X278" i="10" s="1"/>
  <c r="AA278" i="10" s="1"/>
  <c r="V345" i="10"/>
  <c r="W345" i="10" s="1"/>
  <c r="X345" i="10" s="1"/>
  <c r="AA345" i="10" s="1"/>
  <c r="V353" i="10"/>
  <c r="W353" i="10" s="1"/>
  <c r="X353" i="10" s="1"/>
  <c r="AA353" i="10" s="1"/>
  <c r="V402" i="10"/>
  <c r="W402" i="10" s="1"/>
  <c r="X402" i="10" s="1"/>
  <c r="AA402" i="10" s="1"/>
  <c r="V404" i="10"/>
  <c r="W404" i="10" s="1"/>
  <c r="X404" i="10" s="1"/>
  <c r="Y404" i="10" s="1"/>
  <c r="Z404" i="10" s="1"/>
  <c r="V406" i="10"/>
  <c r="W406" i="10" s="1"/>
  <c r="X406" i="10" s="1"/>
  <c r="AA406" i="10" s="1"/>
  <c r="V412" i="10"/>
  <c r="W412" i="10" s="1"/>
  <c r="X412" i="10" s="1"/>
  <c r="AA412" i="10" s="1"/>
  <c r="V469" i="10"/>
  <c r="W469" i="10" s="1"/>
  <c r="X469" i="10" s="1"/>
  <c r="AA469" i="10" s="1"/>
  <c r="V519" i="10"/>
  <c r="W519" i="10" s="1"/>
  <c r="X519" i="10" s="1"/>
  <c r="AA519" i="10" s="1"/>
  <c r="V607" i="10"/>
  <c r="W607" i="10" s="1"/>
  <c r="X607" i="10" s="1"/>
  <c r="AA607" i="10" s="1"/>
  <c r="V644" i="10"/>
  <c r="W644" i="10" s="1"/>
  <c r="X644" i="10" s="1"/>
  <c r="AA644" i="10" s="1"/>
  <c r="V714" i="10"/>
  <c r="W714" i="10" s="1"/>
  <c r="X714" i="10" s="1"/>
  <c r="AA714" i="10" s="1"/>
  <c r="V716" i="10"/>
  <c r="W716" i="10" s="1"/>
  <c r="X716" i="10" s="1"/>
  <c r="AA716" i="10" s="1"/>
  <c r="V747" i="10"/>
  <c r="W747" i="10" s="1"/>
  <c r="X747" i="10" s="1"/>
  <c r="Y747" i="10" s="1"/>
  <c r="Z747" i="10" s="1"/>
  <c r="V751" i="10"/>
  <c r="W751" i="10" s="1"/>
  <c r="X751" i="10" s="1"/>
  <c r="AA751" i="10" s="1"/>
  <c r="V755" i="10"/>
  <c r="W755" i="10" s="1"/>
  <c r="X755" i="10" s="1"/>
  <c r="AA755" i="10" s="1"/>
  <c r="V766" i="10"/>
  <c r="W766" i="10" s="1"/>
  <c r="X766" i="10" s="1"/>
  <c r="AA766" i="10" s="1"/>
  <c r="V778" i="10"/>
  <c r="W778" i="10" s="1"/>
  <c r="X778" i="10" s="1"/>
  <c r="AA778" i="10" s="1"/>
  <c r="V780" i="10"/>
  <c r="W780" i="10" s="1"/>
  <c r="X780" i="10" s="1"/>
  <c r="AA780" i="10" s="1"/>
  <c r="V827" i="10"/>
  <c r="W827" i="10" s="1"/>
  <c r="X827" i="10" s="1"/>
  <c r="AA827" i="10" s="1"/>
  <c r="V829" i="10"/>
  <c r="W829" i="10" s="1"/>
  <c r="X829" i="10" s="1"/>
  <c r="Y829" i="10" s="1"/>
  <c r="Z829" i="10" s="1"/>
  <c r="V833" i="10"/>
  <c r="W833" i="10" s="1"/>
  <c r="X833" i="10" s="1"/>
  <c r="AA833" i="10" s="1"/>
  <c r="V884" i="10"/>
  <c r="W884" i="10" s="1"/>
  <c r="X884" i="10" s="1"/>
  <c r="AA884" i="10" s="1"/>
  <c r="V888" i="10"/>
  <c r="W888" i="10" s="1"/>
  <c r="X888" i="10" s="1"/>
  <c r="AA888" i="10" s="1"/>
  <c r="V890" i="10"/>
  <c r="W890" i="10" s="1"/>
  <c r="X890" i="10" s="1"/>
  <c r="AA890" i="10" s="1"/>
  <c r="V892" i="10"/>
  <c r="W892" i="10" s="1"/>
  <c r="X892" i="10" s="1"/>
  <c r="Y892" i="10" s="1"/>
  <c r="Z892" i="10" s="1"/>
  <c r="V942" i="10"/>
  <c r="W942" i="10" s="1"/>
  <c r="X942" i="10" s="1"/>
  <c r="AA942" i="10" s="1"/>
  <c r="V961" i="10"/>
  <c r="W961" i="10" s="1"/>
  <c r="X961" i="10" s="1"/>
  <c r="AA961" i="10" s="1"/>
  <c r="V22" i="10"/>
  <c r="W22" i="10" s="1"/>
  <c r="X22" i="10" s="1"/>
  <c r="AA22" i="10" s="1"/>
  <c r="V24" i="10"/>
  <c r="W24" i="10" s="1"/>
  <c r="X24" i="10" s="1"/>
  <c r="AA24" i="10" s="1"/>
  <c r="V26" i="10"/>
  <c r="W26" i="10" s="1"/>
  <c r="X26" i="10" s="1"/>
  <c r="Y26" i="10" s="1"/>
  <c r="Z26" i="10" s="1"/>
  <c r="V28" i="10"/>
  <c r="W28" i="10" s="1"/>
  <c r="X28" i="10" s="1"/>
  <c r="Y28" i="10" s="1"/>
  <c r="Z28" i="10" s="1"/>
  <c r="V30" i="10"/>
  <c r="W30" i="10" s="1"/>
  <c r="X30" i="10" s="1"/>
  <c r="Y30" i="10" s="1"/>
  <c r="Z30" i="10" s="1"/>
  <c r="V34" i="10"/>
  <c r="W34" i="10" s="1"/>
  <c r="X34" i="10" s="1"/>
  <c r="AA34" i="10" s="1"/>
  <c r="V36" i="10"/>
  <c r="W36" i="10" s="1"/>
  <c r="X36" i="10" s="1"/>
  <c r="AA36" i="10" s="1"/>
  <c r="V111" i="10"/>
  <c r="W111" i="10" s="1"/>
  <c r="X111" i="10" s="1"/>
  <c r="Y111" i="10" s="1"/>
  <c r="Z111" i="10" s="1"/>
  <c r="V137" i="10"/>
  <c r="W137" i="10" s="1"/>
  <c r="X137" i="10" s="1"/>
  <c r="Y137" i="10" s="1"/>
  <c r="Z137" i="10" s="1"/>
  <c r="V172" i="10"/>
  <c r="W172" i="10" s="1"/>
  <c r="X172" i="10" s="1"/>
  <c r="AA172" i="10" s="1"/>
  <c r="V195" i="10"/>
  <c r="W195" i="10" s="1"/>
  <c r="X195" i="10" s="1"/>
  <c r="AA195" i="10" s="1"/>
  <c r="V203" i="10"/>
  <c r="W203" i="10" s="1"/>
  <c r="X203" i="10" s="1"/>
  <c r="AA203" i="10" s="1"/>
  <c r="V216" i="10"/>
  <c r="W216" i="10" s="1"/>
  <c r="X216" i="10" s="1"/>
  <c r="Y216" i="10" s="1"/>
  <c r="Z216" i="10" s="1"/>
  <c r="V220" i="10"/>
  <c r="W220" i="10" s="1"/>
  <c r="X220" i="10" s="1"/>
  <c r="V222" i="10"/>
  <c r="W222" i="10" s="1"/>
  <c r="X222" i="10" s="1"/>
  <c r="V237" i="10"/>
  <c r="W237" i="10" s="1"/>
  <c r="X237" i="10" s="1"/>
  <c r="AA237" i="10" s="1"/>
  <c r="V264" i="10"/>
  <c r="W264" i="10" s="1"/>
  <c r="X264" i="10" s="1"/>
  <c r="AA264" i="10" s="1"/>
  <c r="V305" i="10"/>
  <c r="W305" i="10" s="1"/>
  <c r="X305" i="10" s="1"/>
  <c r="Y305" i="10" s="1"/>
  <c r="Z305" i="10" s="1"/>
  <c r="V311" i="10"/>
  <c r="W311" i="10" s="1"/>
  <c r="X311" i="10" s="1"/>
  <c r="AA311" i="10" s="1"/>
  <c r="V394" i="10"/>
  <c r="W394" i="10" s="1"/>
  <c r="X394" i="10" s="1"/>
  <c r="AA394" i="10" s="1"/>
  <c r="V418" i="10"/>
  <c r="W418" i="10" s="1"/>
  <c r="X418" i="10" s="1"/>
  <c r="AA418" i="10" s="1"/>
  <c r="V422" i="10"/>
  <c r="W422" i="10" s="1"/>
  <c r="X422" i="10" s="1"/>
  <c r="Y422" i="10" s="1"/>
  <c r="Z422" i="10" s="1"/>
  <c r="V424" i="10"/>
  <c r="W424" i="10" s="1"/>
  <c r="X424" i="10" s="1"/>
  <c r="AA424" i="10" s="1"/>
  <c r="V428" i="10"/>
  <c r="W428" i="10" s="1"/>
  <c r="X428" i="10" s="1"/>
  <c r="AA428" i="10" s="1"/>
  <c r="V430" i="10"/>
  <c r="W430" i="10" s="1"/>
  <c r="X430" i="10" s="1"/>
  <c r="AA430" i="10" s="1"/>
  <c r="V546" i="10"/>
  <c r="W546" i="10" s="1"/>
  <c r="X546" i="10" s="1"/>
  <c r="V609" i="10"/>
  <c r="W609" i="10" s="1"/>
  <c r="X609" i="10" s="1"/>
  <c r="AA609" i="10" s="1"/>
  <c r="V624" i="10"/>
  <c r="W624" i="10" s="1"/>
  <c r="X624" i="10" s="1"/>
  <c r="AA624" i="10" s="1"/>
  <c r="V638" i="10"/>
  <c r="W638" i="10" s="1"/>
  <c r="X638" i="10" s="1"/>
  <c r="AA638" i="10" s="1"/>
  <c r="V646" i="10"/>
  <c r="W646" i="10" s="1"/>
  <c r="X646" i="10" s="1"/>
  <c r="AA646" i="10" s="1"/>
  <c r="V650" i="10"/>
  <c r="W650" i="10" s="1"/>
  <c r="X650" i="10" s="1"/>
  <c r="AA650" i="10" s="1"/>
  <c r="V699" i="10"/>
  <c r="W699" i="10" s="1"/>
  <c r="X699" i="10" s="1"/>
  <c r="Y699" i="10" s="1"/>
  <c r="Z699" i="10" s="1"/>
  <c r="V701" i="10"/>
  <c r="W701" i="10" s="1"/>
  <c r="X701" i="10" s="1"/>
  <c r="V712" i="10"/>
  <c r="W712" i="10" s="1"/>
  <c r="X712" i="10" s="1"/>
  <c r="Y712" i="10" s="1"/>
  <c r="Z712" i="10" s="1"/>
  <c r="V757" i="10"/>
  <c r="W757" i="10" s="1"/>
  <c r="X757" i="10" s="1"/>
  <c r="AA757" i="10" s="1"/>
  <c r="V776" i="10"/>
  <c r="W776" i="10" s="1"/>
  <c r="X776" i="10" s="1"/>
  <c r="Y776" i="10" s="1"/>
  <c r="Z776" i="10" s="1"/>
  <c r="V837" i="10"/>
  <c r="W837" i="10" s="1"/>
  <c r="X837" i="10" s="1"/>
  <c r="AA837" i="10" s="1"/>
  <c r="V839" i="10"/>
  <c r="W839" i="10" s="1"/>
  <c r="X839" i="10" s="1"/>
  <c r="AA839" i="10" s="1"/>
  <c r="V841" i="10"/>
  <c r="W841" i="10" s="1"/>
  <c r="X841" i="10" s="1"/>
  <c r="Y841" i="10" s="1"/>
  <c r="Z841" i="10" s="1"/>
  <c r="V843" i="10"/>
  <c r="W843" i="10" s="1"/>
  <c r="X843" i="10" s="1"/>
  <c r="AA843" i="10" s="1"/>
  <c r="V894" i="10"/>
  <c r="W894" i="10" s="1"/>
  <c r="X894" i="10" s="1"/>
  <c r="Y894" i="10" s="1"/>
  <c r="Z894" i="10" s="1"/>
  <c r="V913" i="10"/>
  <c r="W913" i="10" s="1"/>
  <c r="X913" i="10" s="1"/>
  <c r="AA913" i="10" s="1"/>
  <c r="V947" i="10"/>
  <c r="W947" i="10" s="1"/>
  <c r="X947" i="10" s="1"/>
  <c r="AA947" i="10" s="1"/>
  <c r="V978" i="10"/>
  <c r="W978" i="10" s="1"/>
  <c r="X978" i="10" s="1"/>
  <c r="V992" i="10"/>
  <c r="W992" i="10" s="1"/>
  <c r="X992" i="10" s="1"/>
  <c r="V1013" i="10"/>
  <c r="W1013" i="10" s="1"/>
  <c r="X1013" i="10" s="1"/>
  <c r="AA1013" i="10" s="1"/>
  <c r="V1044" i="10"/>
  <c r="W1044" i="10" s="1"/>
  <c r="X1044" i="10" s="1"/>
  <c r="AA1044" i="10" s="1"/>
  <c r="V1046" i="10"/>
  <c r="W1046" i="10" s="1"/>
  <c r="X1046" i="10" s="1"/>
  <c r="AA1046" i="10" s="1"/>
  <c r="V1050" i="10"/>
  <c r="W1050" i="10" s="1"/>
  <c r="X1050" i="10" s="1"/>
  <c r="AA1050" i="10" s="1"/>
  <c r="V1052" i="10"/>
  <c r="W1052" i="10" s="1"/>
  <c r="X1052" i="10" s="1"/>
  <c r="AA1052" i="10" s="1"/>
  <c r="V38" i="10"/>
  <c r="W38" i="10" s="1"/>
  <c r="X38" i="10" s="1"/>
  <c r="AA38" i="10" s="1"/>
  <c r="V40" i="10"/>
  <c r="W40" i="10" s="1"/>
  <c r="X40" i="10" s="1"/>
  <c r="Y40" i="10" s="1"/>
  <c r="Z40" i="10" s="1"/>
  <c r="V42" i="10"/>
  <c r="W42" i="10" s="1"/>
  <c r="X42" i="10" s="1"/>
  <c r="AA42" i="10" s="1"/>
  <c r="V44" i="10"/>
  <c r="W44" i="10" s="1"/>
  <c r="X44" i="10" s="1"/>
  <c r="AA44" i="10" s="1"/>
  <c r="V46" i="10"/>
  <c r="W46" i="10" s="1"/>
  <c r="X46" i="10" s="1"/>
  <c r="Y46" i="10" s="1"/>
  <c r="Z46" i="10" s="1"/>
  <c r="V50" i="10"/>
  <c r="W50" i="10" s="1"/>
  <c r="X50" i="10" s="1"/>
  <c r="AA50" i="10" s="1"/>
  <c r="V52" i="10"/>
  <c r="W52" i="10" s="1"/>
  <c r="X52" i="10" s="1"/>
  <c r="AA52" i="10" s="1"/>
  <c r="V125" i="10"/>
  <c r="W125" i="10" s="1"/>
  <c r="X125" i="10" s="1"/>
  <c r="AA125" i="10" s="1"/>
  <c r="V159" i="10"/>
  <c r="W159" i="10" s="1"/>
  <c r="X159" i="10" s="1"/>
  <c r="Y159" i="10" s="1"/>
  <c r="Z159" i="10" s="1"/>
  <c r="V165" i="10"/>
  <c r="W165" i="10" s="1"/>
  <c r="X165" i="10" s="1"/>
  <c r="AA165" i="10" s="1"/>
  <c r="V178" i="10"/>
  <c r="W178" i="10" s="1"/>
  <c r="X178" i="10" s="1"/>
  <c r="AA178" i="10" s="1"/>
  <c r="Y204" i="10"/>
  <c r="Z204" i="10" s="1"/>
  <c r="V224" i="10"/>
  <c r="W224" i="10" s="1"/>
  <c r="X224" i="10" s="1"/>
  <c r="AA224" i="10" s="1"/>
  <c r="V230" i="10"/>
  <c r="W230" i="10" s="1"/>
  <c r="X230" i="10" s="1"/>
  <c r="AA230" i="10" s="1"/>
  <c r="V251" i="10"/>
  <c r="W251" i="10" s="1"/>
  <c r="X251" i="10" s="1"/>
  <c r="AA251" i="10" s="1"/>
  <c r="V274" i="10"/>
  <c r="W274" i="10" s="1"/>
  <c r="X274" i="10" s="1"/>
  <c r="Y274" i="10" s="1"/>
  <c r="Z274" i="10" s="1"/>
  <c r="V282" i="10"/>
  <c r="W282" i="10" s="1"/>
  <c r="X282" i="10" s="1"/>
  <c r="Y282" i="10" s="1"/>
  <c r="Z282" i="10" s="1"/>
  <c r="V286" i="10"/>
  <c r="W286" i="10" s="1"/>
  <c r="X286" i="10" s="1"/>
  <c r="V365" i="10"/>
  <c r="W365" i="10" s="1"/>
  <c r="X365" i="10" s="1"/>
  <c r="AA365" i="10" s="1"/>
  <c r="V369" i="10"/>
  <c r="W369" i="10" s="1"/>
  <c r="X369" i="10" s="1"/>
  <c r="AA369" i="10" s="1"/>
  <c r="V434" i="10"/>
  <c r="W434" i="10" s="1"/>
  <c r="X434" i="10" s="1"/>
  <c r="Y434" i="10" s="1"/>
  <c r="Z434" i="10" s="1"/>
  <c r="V438" i="10"/>
  <c r="W438" i="10" s="1"/>
  <c r="X438" i="10" s="1"/>
  <c r="Y438" i="10" s="1"/>
  <c r="Z438" i="10" s="1"/>
  <c r="V440" i="10"/>
  <c r="W440" i="10" s="1"/>
  <c r="X440" i="10" s="1"/>
  <c r="Y440" i="10" s="1"/>
  <c r="Z440" i="10" s="1"/>
  <c r="V444" i="10"/>
  <c r="W444" i="10" s="1"/>
  <c r="X444" i="10" s="1"/>
  <c r="AA444" i="10" s="1"/>
  <c r="V446" i="10"/>
  <c r="W446" i="10" s="1"/>
  <c r="X446" i="10" s="1"/>
  <c r="Y446" i="10" s="1"/>
  <c r="Z446" i="10" s="1"/>
  <c r="V531" i="10"/>
  <c r="W531" i="10" s="1"/>
  <c r="X531" i="10" s="1"/>
  <c r="AA531" i="10" s="1"/>
  <c r="V544" i="10"/>
  <c r="W544" i="10" s="1"/>
  <c r="X544" i="10" s="1"/>
  <c r="V564" i="10"/>
  <c r="W564" i="10" s="1"/>
  <c r="X564" i="10" s="1"/>
  <c r="AA564" i="10" s="1"/>
  <c r="V570" i="10"/>
  <c r="W570" i="10" s="1"/>
  <c r="X570" i="10" s="1"/>
  <c r="AA570" i="10" s="1"/>
  <c r="V611" i="10"/>
  <c r="W611" i="10" s="1"/>
  <c r="X611" i="10" s="1"/>
  <c r="Y611" i="10" s="1"/>
  <c r="Z611" i="10" s="1"/>
  <c r="V613" i="10"/>
  <c r="W613" i="10" s="1"/>
  <c r="X613" i="10" s="1"/>
  <c r="AA613" i="10" s="1"/>
  <c r="V615" i="10"/>
  <c r="W615" i="10" s="1"/>
  <c r="X615" i="10" s="1"/>
  <c r="AA615" i="10" s="1"/>
  <c r="V642" i="10"/>
  <c r="W642" i="10" s="1"/>
  <c r="X642" i="10" s="1"/>
  <c r="V703" i="10"/>
  <c r="W703" i="10" s="1"/>
  <c r="X703" i="10" s="1"/>
  <c r="AA703" i="10" s="1"/>
  <c r="V705" i="10"/>
  <c r="W705" i="10" s="1"/>
  <c r="X705" i="10" s="1"/>
  <c r="AA705" i="10" s="1"/>
  <c r="V726" i="10"/>
  <c r="W726" i="10" s="1"/>
  <c r="X726" i="10" s="1"/>
  <c r="AA726" i="10" s="1"/>
  <c r="V782" i="10"/>
  <c r="W782" i="10" s="1"/>
  <c r="X782" i="10" s="1"/>
  <c r="AA782" i="10" s="1"/>
  <c r="V786" i="10"/>
  <c r="W786" i="10" s="1"/>
  <c r="X786" i="10" s="1"/>
  <c r="AA786" i="10" s="1"/>
  <c r="V790" i="10"/>
  <c r="W790" i="10" s="1"/>
  <c r="X790" i="10" s="1"/>
  <c r="AA790" i="10" s="1"/>
  <c r="V930" i="10"/>
  <c r="W930" i="10" s="1"/>
  <c r="X930" i="10" s="1"/>
  <c r="V944" i="10"/>
  <c r="W944" i="10" s="1"/>
  <c r="X944" i="10" s="1"/>
  <c r="V965" i="10"/>
  <c r="W965" i="10" s="1"/>
  <c r="X965" i="10" s="1"/>
  <c r="AA965" i="10" s="1"/>
  <c r="V1054" i="10"/>
  <c r="W1054" i="10" s="1"/>
  <c r="X1054" i="10" s="1"/>
  <c r="AA1054" i="10" s="1"/>
  <c r="V1056" i="10"/>
  <c r="W1056" i="10" s="1"/>
  <c r="X1056" i="10" s="1"/>
  <c r="V54" i="10"/>
  <c r="W54" i="10" s="1"/>
  <c r="X54" i="10" s="1"/>
  <c r="AA54" i="10" s="1"/>
  <c r="V58" i="10"/>
  <c r="W58" i="10" s="1"/>
  <c r="X58" i="10" s="1"/>
  <c r="AA58" i="10" s="1"/>
  <c r="V60" i="10"/>
  <c r="W60" i="10" s="1"/>
  <c r="X60" i="10" s="1"/>
  <c r="AA60" i="10" s="1"/>
  <c r="V62" i="10"/>
  <c r="W62" i="10" s="1"/>
  <c r="X62" i="10" s="1"/>
  <c r="AA62" i="10" s="1"/>
  <c r="V66" i="10"/>
  <c r="W66" i="10" s="1"/>
  <c r="X66" i="10" s="1"/>
  <c r="Y66" i="10" s="1"/>
  <c r="Z66" i="10" s="1"/>
  <c r="V68" i="10"/>
  <c r="W68" i="10" s="1"/>
  <c r="X68" i="10" s="1"/>
  <c r="Y68" i="10" s="1"/>
  <c r="Z68" i="10" s="1"/>
  <c r="AA206" i="10"/>
  <c r="V243" i="10"/>
  <c r="W243" i="10" s="1"/>
  <c r="X243" i="10" s="1"/>
  <c r="AA243" i="10" s="1"/>
  <c r="AA254" i="10"/>
  <c r="V284" i="10"/>
  <c r="W284" i="10" s="1"/>
  <c r="X284" i="10" s="1"/>
  <c r="AA284" i="10" s="1"/>
  <c r="V288" i="10"/>
  <c r="W288" i="10" s="1"/>
  <c r="X288" i="10" s="1"/>
  <c r="AA288" i="10" s="1"/>
  <c r="V375" i="10"/>
  <c r="W375" i="10" s="1"/>
  <c r="X375" i="10" s="1"/>
  <c r="AA375" i="10" s="1"/>
  <c r="V379" i="10"/>
  <c r="W379" i="10" s="1"/>
  <c r="X379" i="10" s="1"/>
  <c r="AA379" i="10" s="1"/>
  <c r="V381" i="10"/>
  <c r="W381" i="10" s="1"/>
  <c r="X381" i="10" s="1"/>
  <c r="AA381" i="10" s="1"/>
  <c r="V410" i="10"/>
  <c r="W410" i="10" s="1"/>
  <c r="X410" i="10" s="1"/>
  <c r="AA410" i="10" s="1"/>
  <c r="V420" i="10"/>
  <c r="W420" i="10" s="1"/>
  <c r="X420" i="10" s="1"/>
  <c r="Y420" i="10" s="1"/>
  <c r="Z420" i="10" s="1"/>
  <c r="V426" i="10"/>
  <c r="W426" i="10" s="1"/>
  <c r="X426" i="10" s="1"/>
  <c r="AA426" i="10" s="1"/>
  <c r="V450" i="10"/>
  <c r="W450" i="10" s="1"/>
  <c r="X450" i="10" s="1"/>
  <c r="AA450" i="10" s="1"/>
  <c r="V454" i="10"/>
  <c r="W454" i="10" s="1"/>
  <c r="X454" i="10" s="1"/>
  <c r="AA454" i="10" s="1"/>
  <c r="V456" i="10"/>
  <c r="W456" i="10" s="1"/>
  <c r="X456" i="10" s="1"/>
  <c r="AA456" i="10" s="1"/>
  <c r="V460" i="10"/>
  <c r="W460" i="10" s="1"/>
  <c r="X460" i="10" s="1"/>
  <c r="AA460" i="10" s="1"/>
  <c r="V462" i="10"/>
  <c r="W462" i="10" s="1"/>
  <c r="X462" i="10" s="1"/>
  <c r="AA462" i="10" s="1"/>
  <c r="V558" i="10"/>
  <c r="W558" i="10" s="1"/>
  <c r="X558" i="10" s="1"/>
  <c r="AA558" i="10" s="1"/>
  <c r="V568" i="10"/>
  <c r="W568" i="10" s="1"/>
  <c r="X568" i="10" s="1"/>
  <c r="Y568" i="10" s="1"/>
  <c r="Z568" i="10" s="1"/>
  <c r="V658" i="10"/>
  <c r="W658" i="10" s="1"/>
  <c r="X658" i="10" s="1"/>
  <c r="Y658" i="10" s="1"/>
  <c r="Z658" i="10" s="1"/>
  <c r="V664" i="10"/>
  <c r="W664" i="10" s="1"/>
  <c r="X664" i="10" s="1"/>
  <c r="AA664" i="10" s="1"/>
  <c r="AA729" i="10"/>
  <c r="V759" i="10"/>
  <c r="W759" i="10" s="1"/>
  <c r="X759" i="10" s="1"/>
  <c r="V882" i="10"/>
  <c r="W882" i="10" s="1"/>
  <c r="X882" i="10" s="1"/>
  <c r="V896" i="10"/>
  <c r="W896" i="10" s="1"/>
  <c r="X896" i="10" s="1"/>
  <c r="V917" i="10"/>
  <c r="W917" i="10" s="1"/>
  <c r="X917" i="10" s="1"/>
  <c r="AA917" i="10" s="1"/>
  <c r="V975" i="10"/>
  <c r="W975" i="10" s="1"/>
  <c r="X975" i="10" s="1"/>
  <c r="Y975" i="10" s="1"/>
  <c r="Z975" i="10" s="1"/>
  <c r="V996" i="10"/>
  <c r="W996" i="10" s="1"/>
  <c r="X996" i="10" s="1"/>
  <c r="AA996" i="10" s="1"/>
  <c r="V998" i="10"/>
  <c r="W998" i="10" s="1"/>
  <c r="X998" i="10" s="1"/>
  <c r="AA998" i="10" s="1"/>
  <c r="V1011" i="10"/>
  <c r="W1011" i="10" s="1"/>
  <c r="X1011" i="10" s="1"/>
  <c r="AA1011" i="10" s="1"/>
  <c r="V1023" i="10"/>
  <c r="W1023" i="10" s="1"/>
  <c r="X1023" i="10" s="1"/>
  <c r="AA1023" i="10" s="1"/>
  <c r="V1025" i="10"/>
  <c r="W1025" i="10" s="1"/>
  <c r="X1025" i="10" s="1"/>
  <c r="Y1025" i="10" s="1"/>
  <c r="Z1025" i="10" s="1"/>
  <c r="AA45" i="10"/>
  <c r="Y45" i="10"/>
  <c r="Z45" i="10" s="1"/>
  <c r="AA53" i="10"/>
  <c r="Y53" i="10"/>
  <c r="Z53" i="10" s="1"/>
  <c r="AA91" i="10"/>
  <c r="Y91" i="10"/>
  <c r="Z91" i="10" s="1"/>
  <c r="AA114" i="10"/>
  <c r="Y114" i="10"/>
  <c r="Z114" i="10" s="1"/>
  <c r="AA267" i="10"/>
  <c r="Y267" i="10"/>
  <c r="Z267" i="10" s="1"/>
  <c r="AA69" i="10"/>
  <c r="Y69" i="10"/>
  <c r="Z69" i="10" s="1"/>
  <c r="Y15" i="10"/>
  <c r="Z15" i="10" s="1"/>
  <c r="AA15" i="10"/>
  <c r="AA85" i="10"/>
  <c r="Y85" i="10"/>
  <c r="Z85" i="10" s="1"/>
  <c r="AA86" i="10"/>
  <c r="Y86" i="10"/>
  <c r="Z86" i="10" s="1"/>
  <c r="AA101" i="10"/>
  <c r="Y101" i="10"/>
  <c r="Z101" i="10" s="1"/>
  <c r="Y131" i="10"/>
  <c r="Z131" i="10" s="1"/>
  <c r="AA131" i="10"/>
  <c r="AA65" i="10"/>
  <c r="Y65" i="10"/>
  <c r="Z65" i="10" s="1"/>
  <c r="AA102" i="10"/>
  <c r="Y102" i="10"/>
  <c r="Z102" i="10" s="1"/>
  <c r="AA117" i="10"/>
  <c r="Y117" i="10"/>
  <c r="Z117" i="10" s="1"/>
  <c r="AA88" i="10"/>
  <c r="Y88" i="10"/>
  <c r="Z88" i="10" s="1"/>
  <c r="AA67" i="10"/>
  <c r="Y67" i="10"/>
  <c r="Z67" i="10" s="1"/>
  <c r="AA97" i="10"/>
  <c r="Y97" i="10"/>
  <c r="Z97" i="10" s="1"/>
  <c r="AA104" i="10"/>
  <c r="Y104" i="10"/>
  <c r="Z104" i="10" s="1"/>
  <c r="AA135" i="10"/>
  <c r="Y135" i="10"/>
  <c r="Z135" i="10" s="1"/>
  <c r="AA151" i="10"/>
  <c r="Y151" i="10"/>
  <c r="Z151" i="10" s="1"/>
  <c r="AA90" i="10"/>
  <c r="Y90" i="10"/>
  <c r="Z90" i="10" s="1"/>
  <c r="AA99" i="10"/>
  <c r="Y99" i="10"/>
  <c r="Z99" i="10" s="1"/>
  <c r="AA106" i="10"/>
  <c r="Y106" i="10"/>
  <c r="Z106" i="10" s="1"/>
  <c r="AA92" i="10"/>
  <c r="Y92" i="10"/>
  <c r="Z92" i="10" s="1"/>
  <c r="AA55" i="10"/>
  <c r="Y55" i="10"/>
  <c r="Z55" i="10" s="1"/>
  <c r="AA108" i="10"/>
  <c r="Y108" i="10"/>
  <c r="Z108" i="10" s="1"/>
  <c r="Y94" i="10"/>
  <c r="Z94" i="10" s="1"/>
  <c r="AA94" i="10"/>
  <c r="AA41" i="10"/>
  <c r="Y41" i="10"/>
  <c r="Z41" i="10" s="1"/>
  <c r="AA87" i="10"/>
  <c r="Y87" i="10"/>
  <c r="Z87" i="10" s="1"/>
  <c r="Y110" i="10"/>
  <c r="Z110" i="10" s="1"/>
  <c r="AA110" i="10"/>
  <c r="AA298" i="10"/>
  <c r="Y298" i="10"/>
  <c r="Z298" i="10" s="1"/>
  <c r="AA32" i="10"/>
  <c r="Y32" i="10"/>
  <c r="Z32" i="10" s="1"/>
  <c r="AA314" i="10"/>
  <c r="Y314" i="10"/>
  <c r="Z314" i="10" s="1"/>
  <c r="AA21" i="10"/>
  <c r="Y21" i="10"/>
  <c r="Z21" i="10" s="1"/>
  <c r="AA59" i="10"/>
  <c r="Y59" i="10"/>
  <c r="Z59" i="10" s="1"/>
  <c r="AA163" i="10"/>
  <c r="Y163" i="10"/>
  <c r="Z163" i="10" s="1"/>
  <c r="AA37" i="10"/>
  <c r="Y37" i="10"/>
  <c r="Z37" i="10" s="1"/>
  <c r="AA98" i="10"/>
  <c r="Y98" i="10"/>
  <c r="Z98" i="10" s="1"/>
  <c r="V143" i="10"/>
  <c r="W143" i="10" s="1"/>
  <c r="X143" i="10" s="1"/>
  <c r="V146" i="10"/>
  <c r="W146" i="10" s="1"/>
  <c r="X146" i="10" s="1"/>
  <c r="V177" i="10"/>
  <c r="W177" i="10" s="1"/>
  <c r="X177" i="10" s="1"/>
  <c r="V190" i="10"/>
  <c r="W190" i="10" s="1"/>
  <c r="X190" i="10" s="1"/>
  <c r="V197" i="10"/>
  <c r="W197" i="10" s="1"/>
  <c r="X197" i="10" s="1"/>
  <c r="Y253" i="10"/>
  <c r="Z253" i="10" s="1"/>
  <c r="AA253" i="10"/>
  <c r="AA307" i="10"/>
  <c r="Y307" i="10"/>
  <c r="Z307" i="10" s="1"/>
  <c r="AA320" i="10"/>
  <c r="Y320" i="10"/>
  <c r="Z320" i="10" s="1"/>
  <c r="V139" i="10"/>
  <c r="W139" i="10" s="1"/>
  <c r="X139" i="10" s="1"/>
  <c r="V262" i="10"/>
  <c r="W262" i="10" s="1"/>
  <c r="X262" i="10" s="1"/>
  <c r="AA263" i="10"/>
  <c r="Y263" i="10"/>
  <c r="Z263" i="10" s="1"/>
  <c r="V296" i="10"/>
  <c r="W296" i="10" s="1"/>
  <c r="X296" i="10" s="1"/>
  <c r="AA297" i="10"/>
  <c r="Y297" i="10"/>
  <c r="Z297" i="10" s="1"/>
  <c r="V313" i="10"/>
  <c r="W313" i="10" s="1"/>
  <c r="X313" i="10" s="1"/>
  <c r="V134" i="10"/>
  <c r="W134" i="10" s="1"/>
  <c r="X134" i="10" s="1"/>
  <c r="V155" i="10"/>
  <c r="W155" i="10" s="1"/>
  <c r="X155" i="10" s="1"/>
  <c r="V158" i="10"/>
  <c r="W158" i="10" s="1"/>
  <c r="X158" i="10" s="1"/>
  <c r="Y183" i="10"/>
  <c r="Z183" i="10" s="1"/>
  <c r="V209" i="10"/>
  <c r="W209" i="10" s="1"/>
  <c r="X209" i="10" s="1"/>
  <c r="V245" i="10"/>
  <c r="W245" i="10" s="1"/>
  <c r="X245" i="10" s="1"/>
  <c r="AA336" i="10"/>
  <c r="Y336" i="10"/>
  <c r="Z336" i="10" s="1"/>
  <c r="V152" i="10"/>
  <c r="W152" i="10" s="1"/>
  <c r="X152" i="10" s="1"/>
  <c r="AA192" i="10"/>
  <c r="Y192" i="10"/>
  <c r="Z192" i="10" s="1"/>
  <c r="AA217" i="10"/>
  <c r="Y217" i="10"/>
  <c r="Z217" i="10" s="1"/>
  <c r="V145" i="10"/>
  <c r="W145" i="10" s="1"/>
  <c r="X145" i="10" s="1"/>
  <c r="Y167" i="10"/>
  <c r="Z167" i="10" s="1"/>
  <c r="V174" i="10"/>
  <c r="W174" i="10" s="1"/>
  <c r="X174" i="10" s="1"/>
  <c r="Y221" i="10"/>
  <c r="Z221" i="10" s="1"/>
  <c r="AA221" i="10"/>
  <c r="V257" i="10"/>
  <c r="W257" i="10" s="1"/>
  <c r="X257" i="10" s="1"/>
  <c r="AA293" i="10"/>
  <c r="Y293" i="10"/>
  <c r="Z293" i="10" s="1"/>
  <c r="AA310" i="10"/>
  <c r="Y310" i="10"/>
  <c r="Z310" i="10" s="1"/>
  <c r="AA400" i="10"/>
  <c r="Y400" i="10"/>
  <c r="Z400" i="10" s="1"/>
  <c r="V160" i="10"/>
  <c r="W160" i="10" s="1"/>
  <c r="X160" i="10" s="1"/>
  <c r="AA179" i="10"/>
  <c r="Y179" i="10"/>
  <c r="Z179" i="10" s="1"/>
  <c r="AA231" i="10"/>
  <c r="Y231" i="10"/>
  <c r="Z231" i="10" s="1"/>
  <c r="AA265" i="10"/>
  <c r="Y265" i="10"/>
  <c r="Z265" i="10" s="1"/>
  <c r="V123" i="10"/>
  <c r="W123" i="10" s="1"/>
  <c r="X123" i="10" s="1"/>
  <c r="V129" i="10"/>
  <c r="W129" i="10" s="1"/>
  <c r="X129" i="10" s="1"/>
  <c r="V133" i="10"/>
  <c r="W133" i="10" s="1"/>
  <c r="X133" i="10" s="1"/>
  <c r="V171" i="10"/>
  <c r="W171" i="10" s="1"/>
  <c r="X171" i="10" s="1"/>
  <c r="V213" i="10"/>
  <c r="W213" i="10" s="1"/>
  <c r="X213" i="10" s="1"/>
  <c r="V312" i="10"/>
  <c r="W312" i="10" s="1"/>
  <c r="X312" i="10" s="1"/>
  <c r="AA184" i="10"/>
  <c r="Y184" i="10"/>
  <c r="Z184" i="10" s="1"/>
  <c r="AA279" i="10"/>
  <c r="Y279" i="10"/>
  <c r="Z279" i="10" s="1"/>
  <c r="V150" i="10"/>
  <c r="W150" i="10" s="1"/>
  <c r="X150" i="10" s="1"/>
  <c r="V261" i="10"/>
  <c r="W261" i="10" s="1"/>
  <c r="X261" i="10" s="1"/>
  <c r="V162" i="10"/>
  <c r="W162" i="10" s="1"/>
  <c r="X162" i="10" s="1"/>
  <c r="V198" i="10"/>
  <c r="W198" i="10" s="1"/>
  <c r="X198" i="10" s="1"/>
  <c r="AA199" i="10"/>
  <c r="Y199" i="10"/>
  <c r="Z199" i="10" s="1"/>
  <c r="AA233" i="10"/>
  <c r="Y233" i="10"/>
  <c r="Z233" i="10" s="1"/>
  <c r="V290" i="10"/>
  <c r="W290" i="10" s="1"/>
  <c r="X290" i="10" s="1"/>
  <c r="V144" i="10"/>
  <c r="W144" i="10" s="1"/>
  <c r="X144" i="10" s="1"/>
  <c r="V157" i="10"/>
  <c r="W157" i="10" s="1"/>
  <c r="X157" i="10" s="1"/>
  <c r="V191" i="10"/>
  <c r="W191" i="10" s="1"/>
  <c r="X191" i="10" s="1"/>
  <c r="V321" i="10"/>
  <c r="W321" i="10" s="1"/>
  <c r="X321" i="10" s="1"/>
  <c r="V246" i="10"/>
  <c r="W246" i="10" s="1"/>
  <c r="X246" i="10" s="1"/>
  <c r="AA247" i="10"/>
  <c r="Y247" i="10"/>
  <c r="Z247" i="10" s="1"/>
  <c r="AA281" i="10"/>
  <c r="Y281" i="10"/>
  <c r="Z281" i="10" s="1"/>
  <c r="V292" i="10"/>
  <c r="W292" i="10" s="1"/>
  <c r="X292" i="10" s="1"/>
  <c r="V229" i="10"/>
  <c r="W229" i="10" s="1"/>
  <c r="X229" i="10" s="1"/>
  <c r="V149" i="10"/>
  <c r="W149" i="10" s="1"/>
  <c r="X149" i="10" s="1"/>
  <c r="AA201" i="10"/>
  <c r="Y201" i="10"/>
  <c r="Z201" i="10" s="1"/>
  <c r="AA235" i="10"/>
  <c r="Y235" i="10"/>
  <c r="Z235" i="10" s="1"/>
  <c r="V280" i="10"/>
  <c r="W280" i="10" s="1"/>
  <c r="X280" i="10" s="1"/>
  <c r="V294" i="10"/>
  <c r="W294" i="10" s="1"/>
  <c r="X294" i="10" s="1"/>
  <c r="AA295" i="10"/>
  <c r="Y295" i="10"/>
  <c r="Z295" i="10" s="1"/>
  <c r="AA338" i="10"/>
  <c r="Y338" i="10"/>
  <c r="Z338" i="10" s="1"/>
  <c r="V127" i="10"/>
  <c r="W127" i="10" s="1"/>
  <c r="X127" i="10" s="1"/>
  <c r="V140" i="10"/>
  <c r="W140" i="10" s="1"/>
  <c r="X140" i="10" s="1"/>
  <c r="V156" i="10"/>
  <c r="W156" i="10" s="1"/>
  <c r="X156" i="10" s="1"/>
  <c r="V161" i="10"/>
  <c r="W161" i="10" s="1"/>
  <c r="X161" i="10" s="1"/>
  <c r="V175" i="10"/>
  <c r="W175" i="10" s="1"/>
  <c r="X175" i="10" s="1"/>
  <c r="Y205" i="10"/>
  <c r="Z205" i="10" s="1"/>
  <c r="AA205" i="10"/>
  <c r="V277" i="10"/>
  <c r="W277" i="10" s="1"/>
  <c r="X277" i="10" s="1"/>
  <c r="AA287" i="10"/>
  <c r="Y287" i="10"/>
  <c r="Z287" i="10" s="1"/>
  <c r="V182" i="10"/>
  <c r="W182" i="10" s="1"/>
  <c r="X182" i="10" s="1"/>
  <c r="AA200" i="10"/>
  <c r="Y200" i="10"/>
  <c r="Z200" i="10" s="1"/>
  <c r="V214" i="10"/>
  <c r="W214" i="10" s="1"/>
  <c r="X214" i="10" s="1"/>
  <c r="AA215" i="10"/>
  <c r="Y215" i="10"/>
  <c r="Z215" i="10" s="1"/>
  <c r="AA249" i="10"/>
  <c r="Y249" i="10"/>
  <c r="Z249" i="10" s="1"/>
  <c r="AA275" i="10"/>
  <c r="Y275" i="10"/>
  <c r="Z275" i="10" s="1"/>
  <c r="V316" i="10"/>
  <c r="W316" i="10" s="1"/>
  <c r="X316" i="10" s="1"/>
  <c r="AA441" i="10"/>
  <c r="Y441" i="10"/>
  <c r="Z441" i="10" s="1"/>
  <c r="V302" i="10"/>
  <c r="W302" i="10" s="1"/>
  <c r="X302" i="10" s="1"/>
  <c r="V344" i="10"/>
  <c r="W344" i="10" s="1"/>
  <c r="X344" i="10" s="1"/>
  <c r="V367" i="10"/>
  <c r="W367" i="10" s="1"/>
  <c r="X367" i="10" s="1"/>
  <c r="AA496" i="10"/>
  <c r="Y496" i="10"/>
  <c r="Z496" i="10" s="1"/>
  <c r="V339" i="10"/>
  <c r="W339" i="10" s="1"/>
  <c r="X339" i="10" s="1"/>
  <c r="V372" i="10"/>
  <c r="W372" i="10" s="1"/>
  <c r="X372" i="10" s="1"/>
  <c r="AA459" i="10"/>
  <c r="Y459" i="10"/>
  <c r="Z459" i="10" s="1"/>
  <c r="V315" i="10"/>
  <c r="W315" i="10" s="1"/>
  <c r="X315" i="10" s="1"/>
  <c r="V349" i="10"/>
  <c r="W349" i="10" s="1"/>
  <c r="X349" i="10" s="1"/>
  <c r="V362" i="10"/>
  <c r="W362" i="10" s="1"/>
  <c r="X362" i="10" s="1"/>
  <c r="AA482" i="10"/>
  <c r="Y482" i="10"/>
  <c r="Z482" i="10" s="1"/>
  <c r="V323" i="10"/>
  <c r="W323" i="10" s="1"/>
  <c r="X323" i="10" s="1"/>
  <c r="V398" i="10"/>
  <c r="W398" i="10" s="1"/>
  <c r="X398" i="10" s="1"/>
  <c r="V408" i="10"/>
  <c r="W408" i="10" s="1"/>
  <c r="X408" i="10" s="1"/>
  <c r="AA461" i="10"/>
  <c r="Y461" i="10"/>
  <c r="Z461" i="10" s="1"/>
  <c r="AA526" i="10"/>
  <c r="Y526" i="10"/>
  <c r="Z526" i="10" s="1"/>
  <c r="AA606" i="10"/>
  <c r="Y606" i="10"/>
  <c r="Z606" i="10" s="1"/>
  <c r="AA391" i="10"/>
  <c r="Y391" i="10"/>
  <c r="Z391" i="10" s="1"/>
  <c r="AA416" i="10"/>
  <c r="Y416" i="10"/>
  <c r="Z416" i="10" s="1"/>
  <c r="Y436" i="10"/>
  <c r="Z436" i="10" s="1"/>
  <c r="AA436" i="10"/>
  <c r="AA510" i="10"/>
  <c r="Y510" i="10"/>
  <c r="Z510" i="10" s="1"/>
  <c r="AA575" i="10"/>
  <c r="Y575" i="10"/>
  <c r="Z575" i="10" s="1"/>
  <c r="V322" i="10"/>
  <c r="W322" i="10" s="1"/>
  <c r="X322" i="10" s="1"/>
  <c r="V332" i="10"/>
  <c r="W332" i="10" s="1"/>
  <c r="X332" i="10" s="1"/>
  <c r="V356" i="10"/>
  <c r="W356" i="10" s="1"/>
  <c r="X356" i="10" s="1"/>
  <c r="AA374" i="10"/>
  <c r="Y374" i="10"/>
  <c r="Z374" i="10" s="1"/>
  <c r="AA432" i="10"/>
  <c r="Y432" i="10"/>
  <c r="Z432" i="10" s="1"/>
  <c r="AA463" i="10"/>
  <c r="Y463" i="10"/>
  <c r="Z463" i="10" s="1"/>
  <c r="AA352" i="10"/>
  <c r="Y352" i="10"/>
  <c r="Z352" i="10" s="1"/>
  <c r="V383" i="10"/>
  <c r="W383" i="10" s="1"/>
  <c r="X383" i="10" s="1"/>
  <c r="AA448" i="10"/>
  <c r="Y448" i="10"/>
  <c r="Z448" i="10" s="1"/>
  <c r="V335" i="10"/>
  <c r="W335" i="10" s="1"/>
  <c r="X335" i="10" s="1"/>
  <c r="V341" i="10"/>
  <c r="W341" i="10" s="1"/>
  <c r="X341" i="10" s="1"/>
  <c r="V361" i="10"/>
  <c r="W361" i="10" s="1"/>
  <c r="X361" i="10" s="1"/>
  <c r="V366" i="10"/>
  <c r="W366" i="10" s="1"/>
  <c r="X366" i="10" s="1"/>
  <c r="AA376" i="10"/>
  <c r="Y376" i="10"/>
  <c r="Z376" i="10" s="1"/>
  <c r="AA449" i="10"/>
  <c r="Y449" i="10"/>
  <c r="Z449" i="10" s="1"/>
  <c r="AA464" i="10"/>
  <c r="Y464" i="10"/>
  <c r="Z464" i="10" s="1"/>
  <c r="V306" i="10"/>
  <c r="W306" i="10" s="1"/>
  <c r="X306" i="10" s="1"/>
  <c r="V318" i="10"/>
  <c r="W318" i="10" s="1"/>
  <c r="X318" i="10" s="1"/>
  <c r="V328" i="10"/>
  <c r="W328" i="10" s="1"/>
  <c r="X328" i="10" s="1"/>
  <c r="AA384" i="10"/>
  <c r="Y384" i="10"/>
  <c r="Z384" i="10" s="1"/>
  <c r="AA395" i="10"/>
  <c r="Y395" i="10"/>
  <c r="Z395" i="10" s="1"/>
  <c r="Y488" i="10"/>
  <c r="Z488" i="10" s="1"/>
  <c r="AA488" i="10"/>
  <c r="AA504" i="10"/>
  <c r="Y504" i="10"/>
  <c r="Z504" i="10" s="1"/>
  <c r="AA512" i="10"/>
  <c r="Y512" i="10"/>
  <c r="Z512" i="10" s="1"/>
  <c r="V331" i="10"/>
  <c r="W331" i="10" s="1"/>
  <c r="X331" i="10" s="1"/>
  <c r="V340" i="10"/>
  <c r="W340" i="10" s="1"/>
  <c r="X340" i="10" s="1"/>
  <c r="V358" i="10"/>
  <c r="W358" i="10" s="1"/>
  <c r="X358" i="10" s="1"/>
  <c r="V371" i="10"/>
  <c r="W371" i="10" s="1"/>
  <c r="X371" i="10" s="1"/>
  <c r="V414" i="10"/>
  <c r="W414" i="10" s="1"/>
  <c r="X414" i="10" s="1"/>
  <c r="AA419" i="10"/>
  <c r="Y419" i="10"/>
  <c r="Z419" i="10" s="1"/>
  <c r="V325" i="10"/>
  <c r="W325" i="10" s="1"/>
  <c r="X325" i="10" s="1"/>
  <c r="V363" i="10"/>
  <c r="W363" i="10" s="1"/>
  <c r="X363" i="10" s="1"/>
  <c r="V397" i="10"/>
  <c r="W397" i="10" s="1"/>
  <c r="X397" i="10" s="1"/>
  <c r="AA442" i="10"/>
  <c r="Y442" i="10"/>
  <c r="Z442" i="10" s="1"/>
  <c r="V337" i="10"/>
  <c r="W337" i="10" s="1"/>
  <c r="X337" i="10" s="1"/>
  <c r="AA359" i="10"/>
  <c r="Y359" i="10"/>
  <c r="Z359" i="10" s="1"/>
  <c r="AA380" i="10"/>
  <c r="Y380" i="10"/>
  <c r="Z380" i="10" s="1"/>
  <c r="V334" i="10"/>
  <c r="W334" i="10" s="1"/>
  <c r="X334" i="10" s="1"/>
  <c r="V360" i="10"/>
  <c r="W360" i="10" s="1"/>
  <c r="X360" i="10" s="1"/>
  <c r="V399" i="10"/>
  <c r="W399" i="10" s="1"/>
  <c r="X399" i="10" s="1"/>
  <c r="Y492" i="10"/>
  <c r="Z492" i="10" s="1"/>
  <c r="AA492" i="10"/>
  <c r="V317" i="10"/>
  <c r="W317" i="10" s="1"/>
  <c r="X317" i="10" s="1"/>
  <c r="V324" i="10"/>
  <c r="W324" i="10" s="1"/>
  <c r="X324" i="10" s="1"/>
  <c r="AA326" i="10"/>
  <c r="V342" i="10"/>
  <c r="W342" i="10" s="1"/>
  <c r="X342" i="10" s="1"/>
  <c r="V355" i="10"/>
  <c r="W355" i="10" s="1"/>
  <c r="X355" i="10" s="1"/>
  <c r="V370" i="10"/>
  <c r="W370" i="10" s="1"/>
  <c r="X370" i="10" s="1"/>
  <c r="V382" i="10"/>
  <c r="W382" i="10" s="1"/>
  <c r="X382" i="10" s="1"/>
  <c r="V392" i="10"/>
  <c r="W392" i="10" s="1"/>
  <c r="X392" i="10" s="1"/>
  <c r="V409" i="10"/>
  <c r="W409" i="10" s="1"/>
  <c r="X409" i="10" s="1"/>
  <c r="AA455" i="10"/>
  <c r="Y455" i="10"/>
  <c r="Z455" i="10" s="1"/>
  <c r="AA494" i="10"/>
  <c r="AA614" i="10"/>
  <c r="Y614" i="10"/>
  <c r="Z614" i="10" s="1"/>
  <c r="AA633" i="10"/>
  <c r="Y633" i="10"/>
  <c r="Z633" i="10" s="1"/>
  <c r="AA708" i="10"/>
  <c r="Y708" i="10"/>
  <c r="Z708" i="10" s="1"/>
  <c r="AA580" i="10"/>
  <c r="Y580" i="10"/>
  <c r="Z580" i="10" s="1"/>
  <c r="AA605" i="10"/>
  <c r="Y605" i="10"/>
  <c r="Z605" i="10" s="1"/>
  <c r="AA639" i="10"/>
  <c r="Y639" i="10"/>
  <c r="Z639" i="10" s="1"/>
  <c r="V524" i="10"/>
  <c r="W524" i="10" s="1"/>
  <c r="X524" i="10" s="1"/>
  <c r="V529" i="10"/>
  <c r="W529" i="10" s="1"/>
  <c r="X529" i="10" s="1"/>
  <c r="V534" i="10"/>
  <c r="W534" i="10" s="1"/>
  <c r="X534" i="10" s="1"/>
  <c r="V553" i="10"/>
  <c r="W553" i="10" s="1"/>
  <c r="X553" i="10" s="1"/>
  <c r="V599" i="10"/>
  <c r="W599" i="10" s="1"/>
  <c r="X599" i="10" s="1"/>
  <c r="V616" i="10"/>
  <c r="W616" i="10" s="1"/>
  <c r="X616" i="10" s="1"/>
  <c r="V635" i="10"/>
  <c r="W635" i="10" s="1"/>
  <c r="X635" i="10" s="1"/>
  <c r="V645" i="10"/>
  <c r="W645" i="10" s="1"/>
  <c r="X645" i="10" s="1"/>
  <c r="V652" i="10"/>
  <c r="W652" i="10" s="1"/>
  <c r="X652" i="10" s="1"/>
  <c r="Y678" i="10"/>
  <c r="Z678" i="10" s="1"/>
  <c r="AA678" i="10"/>
  <c r="AA773" i="10"/>
  <c r="Y773" i="10"/>
  <c r="Z773" i="10" s="1"/>
  <c r="AA806" i="10"/>
  <c r="Y806" i="10"/>
  <c r="Z806" i="10" s="1"/>
  <c r="AA653" i="10"/>
  <c r="Y653" i="10"/>
  <c r="Z653" i="10" s="1"/>
  <c r="Y672" i="10"/>
  <c r="Z672" i="10" s="1"/>
  <c r="AA672" i="10"/>
  <c r="V511" i="10"/>
  <c r="W511" i="10" s="1"/>
  <c r="X511" i="10" s="1"/>
  <c r="V536" i="10"/>
  <c r="W536" i="10" s="1"/>
  <c r="X536" i="10" s="1"/>
  <c r="V555" i="10"/>
  <c r="W555" i="10" s="1"/>
  <c r="X555" i="10" s="1"/>
  <c r="V565" i="10"/>
  <c r="W565" i="10" s="1"/>
  <c r="X565" i="10" s="1"/>
  <c r="V572" i="10"/>
  <c r="W572" i="10" s="1"/>
  <c r="X572" i="10" s="1"/>
  <c r="V582" i="10"/>
  <c r="W582" i="10" s="1"/>
  <c r="X582" i="10" s="1"/>
  <c r="V601" i="10"/>
  <c r="W601" i="10" s="1"/>
  <c r="X601" i="10" s="1"/>
  <c r="V618" i="10"/>
  <c r="W618" i="10" s="1"/>
  <c r="X618" i="10" s="1"/>
  <c r="V647" i="10"/>
  <c r="W647" i="10" s="1"/>
  <c r="X647" i="10" s="1"/>
  <c r="AA686" i="10"/>
  <c r="Y686" i="10"/>
  <c r="Z686" i="10" s="1"/>
  <c r="AA775" i="10"/>
  <c r="Y775" i="10"/>
  <c r="Z775" i="10" s="1"/>
  <c r="V502" i="10"/>
  <c r="W502" i="10" s="1"/>
  <c r="X502" i="10" s="1"/>
  <c r="V505" i="10"/>
  <c r="W505" i="10" s="1"/>
  <c r="X505" i="10" s="1"/>
  <c r="V521" i="10"/>
  <c r="W521" i="10" s="1"/>
  <c r="X521" i="10" s="1"/>
  <c r="AA573" i="10"/>
  <c r="Y573" i="10"/>
  <c r="Z573" i="10" s="1"/>
  <c r="V666" i="10"/>
  <c r="W666" i="10" s="1"/>
  <c r="X666" i="10" s="1"/>
  <c r="V497" i="10"/>
  <c r="W497" i="10" s="1"/>
  <c r="X497" i="10" s="1"/>
  <c r="V567" i="10"/>
  <c r="W567" i="10" s="1"/>
  <c r="X567" i="10" s="1"/>
  <c r="V584" i="10"/>
  <c r="W584" i="10" s="1"/>
  <c r="X584" i="10" s="1"/>
  <c r="AA620" i="10"/>
  <c r="Y620" i="10"/>
  <c r="Z620" i="10" s="1"/>
  <c r="AA586" i="10"/>
  <c r="Y586" i="10"/>
  <c r="Z586" i="10" s="1"/>
  <c r="AA621" i="10"/>
  <c r="Y621" i="10"/>
  <c r="Z621" i="10" s="1"/>
  <c r="V668" i="10"/>
  <c r="W668" i="10" s="1"/>
  <c r="X668" i="10" s="1"/>
  <c r="V485" i="10"/>
  <c r="W485" i="10" s="1"/>
  <c r="X485" i="10" s="1"/>
  <c r="V491" i="10"/>
  <c r="W491" i="10" s="1"/>
  <c r="X491" i="10" s="1"/>
  <c r="V501" i="10"/>
  <c r="W501" i="10" s="1"/>
  <c r="X501" i="10" s="1"/>
  <c r="V518" i="10"/>
  <c r="W518" i="10" s="1"/>
  <c r="X518" i="10" s="1"/>
  <c r="V523" i="10"/>
  <c r="W523" i="10" s="1"/>
  <c r="X523" i="10" s="1"/>
  <c r="V533" i="10"/>
  <c r="W533" i="10" s="1"/>
  <c r="X533" i="10" s="1"/>
  <c r="V540" i="10"/>
  <c r="W540" i="10" s="1"/>
  <c r="X540" i="10" s="1"/>
  <c r="Y545" i="10"/>
  <c r="Z545" i="10" s="1"/>
  <c r="AA545" i="10"/>
  <c r="V550" i="10"/>
  <c r="W550" i="10" s="1"/>
  <c r="X550" i="10" s="1"/>
  <c r="V569" i="10"/>
  <c r="W569" i="10" s="1"/>
  <c r="X569" i="10" s="1"/>
  <c r="V651" i="10"/>
  <c r="W651" i="10" s="1"/>
  <c r="X651" i="10" s="1"/>
  <c r="AA541" i="10"/>
  <c r="Y541" i="10"/>
  <c r="Z541" i="10" s="1"/>
  <c r="AA657" i="10"/>
  <c r="Y657" i="10"/>
  <c r="Z657" i="10" s="1"/>
  <c r="V661" i="10"/>
  <c r="W661" i="10" s="1"/>
  <c r="X661" i="10" s="1"/>
  <c r="Y671" i="10"/>
  <c r="Z671" i="10" s="1"/>
  <c r="AA671" i="10"/>
  <c r="V507" i="10"/>
  <c r="W507" i="10" s="1"/>
  <c r="X507" i="10" s="1"/>
  <c r="V535" i="10"/>
  <c r="W535" i="10" s="1"/>
  <c r="X535" i="10" s="1"/>
  <c r="V552" i="10"/>
  <c r="W552" i="10" s="1"/>
  <c r="X552" i="10" s="1"/>
  <c r="V571" i="10"/>
  <c r="W571" i="10" s="1"/>
  <c r="X571" i="10" s="1"/>
  <c r="V581" i="10"/>
  <c r="W581" i="10" s="1"/>
  <c r="X581" i="10" s="1"/>
  <c r="V588" i="10"/>
  <c r="W588" i="10" s="1"/>
  <c r="X588" i="10" s="1"/>
  <c r="V598" i="10"/>
  <c r="W598" i="10" s="1"/>
  <c r="X598" i="10" s="1"/>
  <c r="V617" i="10"/>
  <c r="W617" i="10" s="1"/>
  <c r="X617" i="10" s="1"/>
  <c r="AA627" i="10"/>
  <c r="Y627" i="10"/>
  <c r="Z627" i="10" s="1"/>
  <c r="V634" i="10"/>
  <c r="W634" i="10" s="1"/>
  <c r="X634" i="10" s="1"/>
  <c r="V554" i="10"/>
  <c r="W554" i="10" s="1"/>
  <c r="X554" i="10" s="1"/>
  <c r="AA589" i="10"/>
  <c r="Y589" i="10"/>
  <c r="Z589" i="10" s="1"/>
  <c r="AA665" i="10"/>
  <c r="Y665" i="10"/>
  <c r="Z665" i="10" s="1"/>
  <c r="AA706" i="10"/>
  <c r="Y706" i="10"/>
  <c r="Z706" i="10" s="1"/>
  <c r="V475" i="10"/>
  <c r="W475" i="10" s="1"/>
  <c r="X475" i="10" s="1"/>
  <c r="V495" i="10"/>
  <c r="W495" i="10" s="1"/>
  <c r="X495" i="10" s="1"/>
  <c r="V517" i="10"/>
  <c r="W517" i="10" s="1"/>
  <c r="X517" i="10" s="1"/>
  <c r="V520" i="10"/>
  <c r="W520" i="10" s="1"/>
  <c r="X520" i="10" s="1"/>
  <c r="V537" i="10"/>
  <c r="W537" i="10" s="1"/>
  <c r="X537" i="10" s="1"/>
  <c r="Y547" i="10"/>
  <c r="Z547" i="10" s="1"/>
  <c r="V583" i="10"/>
  <c r="W583" i="10" s="1"/>
  <c r="X583" i="10" s="1"/>
  <c r="V600" i="10"/>
  <c r="W600" i="10" s="1"/>
  <c r="X600" i="10" s="1"/>
  <c r="V619" i="10"/>
  <c r="W619" i="10" s="1"/>
  <c r="X619" i="10" s="1"/>
  <c r="AA629" i="10"/>
  <c r="Y629" i="10"/>
  <c r="Z629" i="10" s="1"/>
  <c r="V636" i="10"/>
  <c r="W636" i="10" s="1"/>
  <c r="X636" i="10" s="1"/>
  <c r="V513" i="10"/>
  <c r="W513" i="10" s="1"/>
  <c r="X513" i="10" s="1"/>
  <c r="V514" i="10"/>
  <c r="W514" i="10" s="1"/>
  <c r="X514" i="10" s="1"/>
  <c r="AA637" i="10"/>
  <c r="Y637" i="10"/>
  <c r="Z637" i="10" s="1"/>
  <c r="V489" i="10"/>
  <c r="W489" i="10" s="1"/>
  <c r="X489" i="10" s="1"/>
  <c r="V527" i="10"/>
  <c r="W527" i="10" s="1"/>
  <c r="X527" i="10" s="1"/>
  <c r="V539" i="10"/>
  <c r="W539" i="10" s="1"/>
  <c r="X539" i="10" s="1"/>
  <c r="V549" i="10"/>
  <c r="W549" i="10" s="1"/>
  <c r="X549" i="10" s="1"/>
  <c r="V556" i="10"/>
  <c r="W556" i="10" s="1"/>
  <c r="X556" i="10" s="1"/>
  <c r="V566" i="10"/>
  <c r="W566" i="10" s="1"/>
  <c r="X566" i="10" s="1"/>
  <c r="V585" i="10"/>
  <c r="W585" i="10" s="1"/>
  <c r="X585" i="10" s="1"/>
  <c r="V602" i="10"/>
  <c r="W602" i="10" s="1"/>
  <c r="X602" i="10" s="1"/>
  <c r="V631" i="10"/>
  <c r="W631" i="10" s="1"/>
  <c r="X631" i="10" s="1"/>
  <c r="V648" i="10"/>
  <c r="W648" i="10" s="1"/>
  <c r="X648" i="10" s="1"/>
  <c r="V660" i="10"/>
  <c r="W660" i="10" s="1"/>
  <c r="X660" i="10" s="1"/>
  <c r="V503" i="10"/>
  <c r="W503" i="10" s="1"/>
  <c r="X503" i="10" s="1"/>
  <c r="AA557" i="10"/>
  <c r="Y557" i="10"/>
  <c r="Z557" i="10" s="1"/>
  <c r="V674" i="10"/>
  <c r="W674" i="10" s="1"/>
  <c r="X674" i="10" s="1"/>
  <c r="V683" i="10"/>
  <c r="W683" i="10" s="1"/>
  <c r="X683" i="10" s="1"/>
  <c r="V702" i="10"/>
  <c r="W702" i="10" s="1"/>
  <c r="X702" i="10" s="1"/>
  <c r="V704" i="10"/>
  <c r="W704" i="10" s="1"/>
  <c r="X704" i="10" s="1"/>
  <c r="V709" i="10"/>
  <c r="W709" i="10" s="1"/>
  <c r="X709" i="10" s="1"/>
  <c r="V717" i="10"/>
  <c r="W717" i="10" s="1"/>
  <c r="X717" i="10" s="1"/>
  <c r="V722" i="10"/>
  <c r="W722" i="10" s="1"/>
  <c r="X722" i="10" s="1"/>
  <c r="V753" i="10"/>
  <c r="W753" i="10" s="1"/>
  <c r="X753" i="10" s="1"/>
  <c r="AA763" i="10"/>
  <c r="Y763" i="10"/>
  <c r="Z763" i="10" s="1"/>
  <c r="AA788" i="10"/>
  <c r="Y788" i="10"/>
  <c r="Z788" i="10" s="1"/>
  <c r="AA799" i="10"/>
  <c r="Y799" i="10"/>
  <c r="Z799" i="10" s="1"/>
  <c r="AA816" i="10"/>
  <c r="Y816" i="10"/>
  <c r="Z816" i="10" s="1"/>
  <c r="V835" i="10"/>
  <c r="W835" i="10" s="1"/>
  <c r="X835" i="10" s="1"/>
  <c r="V845" i="10"/>
  <c r="W845" i="10" s="1"/>
  <c r="X845" i="10" s="1"/>
  <c r="V679" i="10"/>
  <c r="W679" i="10" s="1"/>
  <c r="X679" i="10" s="1"/>
  <c r="V852" i="10"/>
  <c r="W852" i="10" s="1"/>
  <c r="X852" i="10" s="1"/>
  <c r="V689" i="10"/>
  <c r="W689" i="10" s="1"/>
  <c r="X689" i="10" s="1"/>
  <c r="V719" i="10"/>
  <c r="W719" i="10" s="1"/>
  <c r="X719" i="10" s="1"/>
  <c r="V736" i="10"/>
  <c r="W736" i="10" s="1"/>
  <c r="X736" i="10" s="1"/>
  <c r="AA765" i="10"/>
  <c r="Y765" i="10"/>
  <c r="Z765" i="10" s="1"/>
  <c r="V770" i="10"/>
  <c r="W770" i="10" s="1"/>
  <c r="X770" i="10" s="1"/>
  <c r="Y792" i="10"/>
  <c r="Z792" i="10" s="1"/>
  <c r="AA792" i="10"/>
  <c r="V801" i="10"/>
  <c r="W801" i="10" s="1"/>
  <c r="X801" i="10" s="1"/>
  <c r="AA836" i="10"/>
  <c r="Y836" i="10"/>
  <c r="Z836" i="10" s="1"/>
  <c r="AA855" i="10"/>
  <c r="Y855" i="10"/>
  <c r="Z855" i="10" s="1"/>
  <c r="V695" i="10"/>
  <c r="W695" i="10" s="1"/>
  <c r="X695" i="10" s="1"/>
  <c r="V721" i="10"/>
  <c r="W721" i="10" s="1"/>
  <c r="X721" i="10" s="1"/>
  <c r="AA756" i="10"/>
  <c r="Y756" i="10"/>
  <c r="Z756" i="10" s="1"/>
  <c r="V767" i="10"/>
  <c r="W767" i="10" s="1"/>
  <c r="X767" i="10" s="1"/>
  <c r="V784" i="10"/>
  <c r="W784" i="10" s="1"/>
  <c r="X784" i="10" s="1"/>
  <c r="V803" i="10"/>
  <c r="W803" i="10" s="1"/>
  <c r="X803" i="10" s="1"/>
  <c r="V813" i="10"/>
  <c r="W813" i="10" s="1"/>
  <c r="X813" i="10" s="1"/>
  <c r="V818" i="10"/>
  <c r="W818" i="10" s="1"/>
  <c r="X818" i="10" s="1"/>
  <c r="V663" i="10"/>
  <c r="W663" i="10" s="1"/>
  <c r="X663" i="10" s="1"/>
  <c r="V682" i="10"/>
  <c r="W682" i="10" s="1"/>
  <c r="X682" i="10" s="1"/>
  <c r="V685" i="10"/>
  <c r="W685" i="10" s="1"/>
  <c r="X685" i="10" s="1"/>
  <c r="V723" i="10"/>
  <c r="W723" i="10" s="1"/>
  <c r="X723" i="10" s="1"/>
  <c r="V733" i="10"/>
  <c r="W733" i="10" s="1"/>
  <c r="X733" i="10" s="1"/>
  <c r="V738" i="10"/>
  <c r="W738" i="10" s="1"/>
  <c r="X738" i="10" s="1"/>
  <c r="AA769" i="10"/>
  <c r="Y769" i="10"/>
  <c r="Z769" i="10" s="1"/>
  <c r="AA804" i="10"/>
  <c r="Y804" i="10"/>
  <c r="Z804" i="10" s="1"/>
  <c r="V815" i="10"/>
  <c r="W815" i="10" s="1"/>
  <c r="X815" i="10" s="1"/>
  <c r="AA830" i="10"/>
  <c r="Y830" i="10"/>
  <c r="Z830" i="10" s="1"/>
  <c r="V832" i="10"/>
  <c r="W832" i="10" s="1"/>
  <c r="X832" i="10" s="1"/>
  <c r="AA1005" i="10"/>
  <c r="Y1005" i="10"/>
  <c r="Z1005" i="10" s="1"/>
  <c r="V669" i="10"/>
  <c r="W669" i="10" s="1"/>
  <c r="X669" i="10" s="1"/>
  <c r="V677" i="10"/>
  <c r="W677" i="10" s="1"/>
  <c r="X677" i="10" s="1"/>
  <c r="V688" i="10"/>
  <c r="W688" i="10" s="1"/>
  <c r="X688" i="10" s="1"/>
  <c r="Y696" i="10"/>
  <c r="Z696" i="10" s="1"/>
  <c r="AA696" i="10"/>
  <c r="AA724" i="10"/>
  <c r="Y724" i="10"/>
  <c r="Z724" i="10" s="1"/>
  <c r="AA750" i="10"/>
  <c r="Y750" i="10"/>
  <c r="Z750" i="10" s="1"/>
  <c r="AA758" i="10"/>
  <c r="Y758" i="10"/>
  <c r="Z758" i="10" s="1"/>
  <c r="AA771" i="10"/>
  <c r="Y771" i="10"/>
  <c r="Z771" i="10" s="1"/>
  <c r="V681" i="10"/>
  <c r="W681" i="10" s="1"/>
  <c r="X681" i="10" s="1"/>
  <c r="V694" i="10"/>
  <c r="W694" i="10" s="1"/>
  <c r="X694" i="10" s="1"/>
  <c r="V697" i="10"/>
  <c r="W697" i="10" s="1"/>
  <c r="X697" i="10" s="1"/>
  <c r="V700" i="10"/>
  <c r="W700" i="10" s="1"/>
  <c r="X700" i="10" s="1"/>
  <c r="AA772" i="10"/>
  <c r="Y772" i="10"/>
  <c r="Z772" i="10" s="1"/>
  <c r="V783" i="10"/>
  <c r="W783" i="10" s="1"/>
  <c r="X783" i="10" s="1"/>
  <c r="V800" i="10"/>
  <c r="W800" i="10" s="1"/>
  <c r="X800" i="10" s="1"/>
  <c r="AA810" i="10"/>
  <c r="Y810" i="10"/>
  <c r="Z810" i="10" s="1"/>
  <c r="V819" i="10"/>
  <c r="W819" i="10" s="1"/>
  <c r="X819" i="10" s="1"/>
  <c r="V834" i="10"/>
  <c r="W834" i="10" s="1"/>
  <c r="X834" i="10" s="1"/>
  <c r="V675" i="10"/>
  <c r="W675" i="10" s="1"/>
  <c r="X675" i="10" s="1"/>
  <c r="V707" i="10"/>
  <c r="W707" i="10" s="1"/>
  <c r="X707" i="10" s="1"/>
  <c r="V720" i="10"/>
  <c r="W720" i="10" s="1"/>
  <c r="X720" i="10" s="1"/>
  <c r="V687" i="10"/>
  <c r="W687" i="10" s="1"/>
  <c r="X687" i="10" s="1"/>
  <c r="V718" i="10"/>
  <c r="W718" i="10" s="1"/>
  <c r="X718" i="10" s="1"/>
  <c r="AA730" i="10"/>
  <c r="Y730" i="10"/>
  <c r="Z730" i="10" s="1"/>
  <c r="V749" i="10"/>
  <c r="W749" i="10" s="1"/>
  <c r="X749" i="10" s="1"/>
  <c r="AA754" i="10"/>
  <c r="Y754" i="10"/>
  <c r="Z754" i="10" s="1"/>
  <c r="V785" i="10"/>
  <c r="W785" i="10" s="1"/>
  <c r="X785" i="10" s="1"/>
  <c r="AA795" i="10"/>
  <c r="Y795" i="10"/>
  <c r="Z795" i="10" s="1"/>
  <c r="AA812" i="10"/>
  <c r="Y812" i="10"/>
  <c r="Z812" i="10" s="1"/>
  <c r="AA820" i="10"/>
  <c r="Y820" i="10"/>
  <c r="Z820" i="10" s="1"/>
  <c r="V831" i="10"/>
  <c r="W831" i="10" s="1"/>
  <c r="X831" i="10" s="1"/>
  <c r="V853" i="10"/>
  <c r="W853" i="10" s="1"/>
  <c r="X853" i="10" s="1"/>
  <c r="V659" i="10"/>
  <c r="W659" i="10" s="1"/>
  <c r="X659" i="10" s="1"/>
  <c r="Y849" i="10"/>
  <c r="Z849" i="10" s="1"/>
  <c r="AA849" i="10"/>
  <c r="AA732" i="10"/>
  <c r="Y732" i="10"/>
  <c r="Z732" i="10" s="1"/>
  <c r="AA740" i="10"/>
  <c r="Y740" i="10"/>
  <c r="Z740" i="10" s="1"/>
  <c r="V768" i="10"/>
  <c r="W768" i="10" s="1"/>
  <c r="X768" i="10" s="1"/>
  <c r="V787" i="10"/>
  <c r="W787" i="10" s="1"/>
  <c r="X787" i="10" s="1"/>
  <c r="AA797" i="10"/>
  <c r="Y797" i="10"/>
  <c r="Z797" i="10" s="1"/>
  <c r="V802" i="10"/>
  <c r="W802" i="10" s="1"/>
  <c r="X802" i="10" s="1"/>
  <c r="AA877" i="10"/>
  <c r="Y877" i="10"/>
  <c r="Z877" i="10" s="1"/>
  <c r="V878" i="10"/>
  <c r="W878" i="10" s="1"/>
  <c r="X878" i="10" s="1"/>
  <c r="V907" i="10"/>
  <c r="W907" i="10" s="1"/>
  <c r="X907" i="10" s="1"/>
  <c r="Y929" i="10"/>
  <c r="Z929" i="10" s="1"/>
  <c r="AA929" i="10"/>
  <c r="V953" i="10"/>
  <c r="W953" i="10" s="1"/>
  <c r="X953" i="10" s="1"/>
  <c r="V999" i="10"/>
  <c r="W999" i="10" s="1"/>
  <c r="X999" i="10" s="1"/>
  <c r="V1035" i="10"/>
  <c r="W1035" i="10" s="1"/>
  <c r="X1035" i="10" s="1"/>
  <c r="Y1057" i="10"/>
  <c r="Z1057" i="10" s="1"/>
  <c r="AA1057" i="10"/>
  <c r="AA900" i="10"/>
  <c r="Y900" i="10"/>
  <c r="Z900" i="10" s="1"/>
  <c r="AA915" i="10"/>
  <c r="Y915" i="10"/>
  <c r="Z915" i="10" s="1"/>
  <c r="AA925" i="10"/>
  <c r="Y925" i="10"/>
  <c r="Z925" i="10" s="1"/>
  <c r="V936" i="10"/>
  <c r="W936" i="10" s="1"/>
  <c r="X936" i="10" s="1"/>
  <c r="V1018" i="10"/>
  <c r="W1018" i="10" s="1"/>
  <c r="X1018" i="10" s="1"/>
  <c r="AA1053" i="10"/>
  <c r="Y1053" i="10"/>
  <c r="Z1053" i="10" s="1"/>
  <c r="V865" i="10"/>
  <c r="W865" i="10" s="1"/>
  <c r="X865" i="10" s="1"/>
  <c r="V873" i="10"/>
  <c r="W873" i="10" s="1"/>
  <c r="X873" i="10" s="1"/>
  <c r="V955" i="10"/>
  <c r="W955" i="10" s="1"/>
  <c r="X955" i="10" s="1"/>
  <c r="Y977" i="10"/>
  <c r="Z977" i="10" s="1"/>
  <c r="AA977" i="10"/>
  <c r="V1001" i="10"/>
  <c r="W1001" i="10" s="1"/>
  <c r="X1001" i="10" s="1"/>
  <c r="V1047" i="10"/>
  <c r="W1047" i="10" s="1"/>
  <c r="X1047" i="10" s="1"/>
  <c r="AA879" i="10"/>
  <c r="Y879" i="10"/>
  <c r="Z879" i="10" s="1"/>
  <c r="AA902" i="10"/>
  <c r="Y902" i="10"/>
  <c r="Z902" i="10" s="1"/>
  <c r="AA973" i="10"/>
  <c r="Y973" i="10"/>
  <c r="Z973" i="10" s="1"/>
  <c r="V984" i="10"/>
  <c r="W984" i="10" s="1"/>
  <c r="X984" i="10" s="1"/>
  <c r="V875" i="10"/>
  <c r="W875" i="10" s="1"/>
  <c r="X875" i="10" s="1"/>
  <c r="V921" i="10"/>
  <c r="W921" i="10" s="1"/>
  <c r="X921" i="10" s="1"/>
  <c r="V1003" i="10"/>
  <c r="W1003" i="10" s="1"/>
  <c r="X1003" i="10" s="1"/>
  <c r="V1049" i="10"/>
  <c r="W1049" i="10" s="1"/>
  <c r="X1049" i="10" s="1"/>
  <c r="V870" i="10"/>
  <c r="W870" i="10" s="1"/>
  <c r="X870" i="10" s="1"/>
  <c r="AA883" i="10"/>
  <c r="Y883" i="10"/>
  <c r="Z883" i="10" s="1"/>
  <c r="AA893" i="10"/>
  <c r="Y893" i="10"/>
  <c r="Z893" i="10" s="1"/>
  <c r="AA904" i="10"/>
  <c r="Y904" i="10"/>
  <c r="Z904" i="10" s="1"/>
  <c r="AA910" i="10"/>
  <c r="Y910" i="10"/>
  <c r="Z910" i="10" s="1"/>
  <c r="AA919" i="10"/>
  <c r="Y919" i="10"/>
  <c r="Z919" i="10" s="1"/>
  <c r="V940" i="10"/>
  <c r="W940" i="10" s="1"/>
  <c r="X940" i="10" s="1"/>
  <c r="AA1021" i="10"/>
  <c r="Y1021" i="10"/>
  <c r="Z1021" i="10" s="1"/>
  <c r="V1032" i="10"/>
  <c r="W1032" i="10" s="1"/>
  <c r="X1032" i="10" s="1"/>
  <c r="V856" i="10"/>
  <c r="W856" i="10" s="1"/>
  <c r="X856" i="10" s="1"/>
  <c r="V887" i="10"/>
  <c r="W887" i="10" s="1"/>
  <c r="X887" i="10" s="1"/>
  <c r="V923" i="10"/>
  <c r="W923" i="10" s="1"/>
  <c r="X923" i="10" s="1"/>
  <c r="V969" i="10"/>
  <c r="W969" i="10" s="1"/>
  <c r="X969" i="10" s="1"/>
  <c r="V1015" i="10"/>
  <c r="W1015" i="10" s="1"/>
  <c r="X1015" i="10" s="1"/>
  <c r="V1051" i="10"/>
  <c r="W1051" i="10" s="1"/>
  <c r="X1051" i="10" s="1"/>
  <c r="AA906" i="10"/>
  <c r="Y906" i="10"/>
  <c r="Z906" i="10" s="1"/>
  <c r="AA941" i="10"/>
  <c r="Y941" i="10"/>
  <c r="Z941" i="10" s="1"/>
  <c r="AA958" i="10"/>
  <c r="Y958" i="10"/>
  <c r="Z958" i="10" s="1"/>
  <c r="V988" i="10"/>
  <c r="W988" i="10" s="1"/>
  <c r="X988" i="10" s="1"/>
  <c r="V864" i="10"/>
  <c r="W864" i="10" s="1"/>
  <c r="X864" i="10" s="1"/>
  <c r="V889" i="10"/>
  <c r="W889" i="10" s="1"/>
  <c r="X889" i="10" s="1"/>
  <c r="V971" i="10"/>
  <c r="W971" i="10" s="1"/>
  <c r="X971" i="10" s="1"/>
  <c r="V1017" i="10"/>
  <c r="W1017" i="10" s="1"/>
  <c r="X1017" i="10" s="1"/>
  <c r="V860" i="10"/>
  <c r="W860" i="10" s="1"/>
  <c r="X860" i="10" s="1"/>
  <c r="V872" i="10"/>
  <c r="W872" i="10" s="1"/>
  <c r="X872" i="10" s="1"/>
  <c r="V908" i="10"/>
  <c r="W908" i="10" s="1"/>
  <c r="X908" i="10" s="1"/>
  <c r="V954" i="10"/>
  <c r="W954" i="10" s="1"/>
  <c r="X954" i="10" s="1"/>
  <c r="AA989" i="10"/>
  <c r="Y989" i="10"/>
  <c r="Z989" i="10" s="1"/>
  <c r="V1000" i="10"/>
  <c r="W1000" i="10" s="1"/>
  <c r="X1000" i="10" s="1"/>
  <c r="V1036" i="10"/>
  <c r="W1036" i="10" s="1"/>
  <c r="X1036" i="10" s="1"/>
  <c r="V854" i="10"/>
  <c r="W854" i="10" s="1"/>
  <c r="X854" i="10" s="1"/>
  <c r="V891" i="10"/>
  <c r="W891" i="10" s="1"/>
  <c r="X891" i="10" s="1"/>
  <c r="V937" i="10"/>
  <c r="W937" i="10" s="1"/>
  <c r="X937" i="10" s="1"/>
  <c r="V983" i="10"/>
  <c r="W983" i="10" s="1"/>
  <c r="X983" i="10" s="1"/>
  <c r="V1019" i="10"/>
  <c r="W1019" i="10" s="1"/>
  <c r="X1019" i="10" s="1"/>
  <c r="V847" i="10"/>
  <c r="W847" i="10" s="1"/>
  <c r="X847" i="10" s="1"/>
  <c r="V874" i="10"/>
  <c r="W874" i="10" s="1"/>
  <c r="X874" i="10" s="1"/>
  <c r="AA899" i="10"/>
  <c r="Y899" i="10"/>
  <c r="Z899" i="10" s="1"/>
  <c r="AA909" i="10"/>
  <c r="Y909" i="10"/>
  <c r="Z909" i="10" s="1"/>
  <c r="V920" i="10"/>
  <c r="W920" i="10" s="1"/>
  <c r="X920" i="10" s="1"/>
  <c r="V956" i="10"/>
  <c r="W956" i="10" s="1"/>
  <c r="X956" i="10" s="1"/>
  <c r="V1002" i="10"/>
  <c r="W1002" i="10" s="1"/>
  <c r="X1002" i="10" s="1"/>
  <c r="AA1037" i="10"/>
  <c r="Y1037" i="10"/>
  <c r="Z1037" i="10" s="1"/>
  <c r="V1048" i="10"/>
  <c r="W1048" i="10" s="1"/>
  <c r="X1048" i="10" s="1"/>
  <c r="V869" i="10"/>
  <c r="W869" i="10" s="1"/>
  <c r="X869" i="10" s="1"/>
  <c r="V903" i="10"/>
  <c r="W903" i="10" s="1"/>
  <c r="X903" i="10" s="1"/>
  <c r="V939" i="10"/>
  <c r="W939" i="10" s="1"/>
  <c r="X939" i="10" s="1"/>
  <c r="V985" i="10"/>
  <c r="W985" i="10" s="1"/>
  <c r="X985" i="10" s="1"/>
  <c r="AA995" i="10"/>
  <c r="Y995" i="10"/>
  <c r="Z995" i="10" s="1"/>
  <c r="V1031" i="10"/>
  <c r="W1031" i="10" s="1"/>
  <c r="X1031" i="10" s="1"/>
  <c r="V859" i="10"/>
  <c r="W859" i="10" s="1"/>
  <c r="X859" i="10" s="1"/>
  <c r="V863" i="10"/>
  <c r="W863" i="10" s="1"/>
  <c r="X863" i="10" s="1"/>
  <c r="V886" i="10"/>
  <c r="W886" i="10" s="1"/>
  <c r="X886" i="10" s="1"/>
  <c r="AA957" i="10"/>
  <c r="Y957" i="10"/>
  <c r="Z957" i="10" s="1"/>
  <c r="V968" i="10"/>
  <c r="W968" i="10" s="1"/>
  <c r="X968" i="10" s="1"/>
  <c r="V1004" i="10"/>
  <c r="W1004" i="10" s="1"/>
  <c r="X1004" i="10" s="1"/>
  <c r="V1014" i="10"/>
  <c r="W1014" i="10" s="1"/>
  <c r="X1014" i="10" s="1"/>
  <c r="V905" i="10"/>
  <c r="W905" i="10" s="1"/>
  <c r="X905" i="10" s="1"/>
  <c r="V987" i="10"/>
  <c r="W987" i="10" s="1"/>
  <c r="X987" i="10" s="1"/>
  <c r="V1033" i="10"/>
  <c r="W1033" i="10" s="1"/>
  <c r="X1033" i="10" s="1"/>
  <c r="AB874" i="9"/>
  <c r="Z874" i="9"/>
  <c r="AA874" i="9" s="1"/>
  <c r="Z915" i="9"/>
  <c r="AA915" i="9" s="1"/>
  <c r="AB915" i="9"/>
  <c r="Z809" i="9"/>
  <c r="AA809" i="9" s="1"/>
  <c r="AB809" i="9"/>
  <c r="W6" i="9"/>
  <c r="X6" i="9" s="1"/>
  <c r="Y6" i="9" s="1"/>
  <c r="Z6" i="9" s="1"/>
  <c r="AA6" i="9" s="1"/>
  <c r="W22" i="9"/>
  <c r="X22" i="9" s="1"/>
  <c r="Y22" i="9" s="1"/>
  <c r="Z22" i="9" s="1"/>
  <c r="AA22" i="9" s="1"/>
  <c r="W38" i="9"/>
  <c r="X38" i="9" s="1"/>
  <c r="Y38" i="9" s="1"/>
  <c r="AB38" i="9" s="1"/>
  <c r="W54" i="9"/>
  <c r="X54" i="9" s="1"/>
  <c r="Y54" i="9" s="1"/>
  <c r="AB54" i="9" s="1"/>
  <c r="W61" i="9"/>
  <c r="X61" i="9" s="1"/>
  <c r="Y61" i="9" s="1"/>
  <c r="Z61" i="9" s="1"/>
  <c r="AA61" i="9" s="1"/>
  <c r="W70" i="9"/>
  <c r="X70" i="9" s="1"/>
  <c r="Y70" i="9" s="1"/>
  <c r="AB70" i="9" s="1"/>
  <c r="W114" i="9"/>
  <c r="X114" i="9" s="1"/>
  <c r="Y114" i="9" s="1"/>
  <c r="Z114" i="9" s="1"/>
  <c r="AA114" i="9" s="1"/>
  <c r="W130" i="9"/>
  <c r="X130" i="9" s="1"/>
  <c r="Y130" i="9" s="1"/>
  <c r="Z130" i="9" s="1"/>
  <c r="AA130" i="9" s="1"/>
  <c r="W146" i="9"/>
  <c r="X146" i="9" s="1"/>
  <c r="Y146" i="9" s="1"/>
  <c r="Z146" i="9" s="1"/>
  <c r="AA146" i="9" s="1"/>
  <c r="W162" i="9"/>
  <c r="X162" i="9" s="1"/>
  <c r="Y162" i="9" s="1"/>
  <c r="Z162" i="9" s="1"/>
  <c r="AA162" i="9" s="1"/>
  <c r="W180" i="9"/>
  <c r="X180" i="9" s="1"/>
  <c r="Y180" i="9" s="1"/>
  <c r="Z180" i="9" s="1"/>
  <c r="AA180" i="9" s="1"/>
  <c r="W187" i="9"/>
  <c r="X187" i="9" s="1"/>
  <c r="Y187" i="9" s="1"/>
  <c r="Z187" i="9" s="1"/>
  <c r="AA187" i="9" s="1"/>
  <c r="W254" i="9"/>
  <c r="X254" i="9" s="1"/>
  <c r="Y254" i="9" s="1"/>
  <c r="W256" i="9"/>
  <c r="X256" i="9" s="1"/>
  <c r="Y256" i="9" s="1"/>
  <c r="Z256" i="9" s="1"/>
  <c r="AA256" i="9" s="1"/>
  <c r="W263" i="9"/>
  <c r="X263" i="9" s="1"/>
  <c r="Y263" i="9" s="1"/>
  <c r="AB263" i="9" s="1"/>
  <c r="W309" i="9"/>
  <c r="X309" i="9" s="1"/>
  <c r="Y309" i="9" s="1"/>
  <c r="Z309" i="9" s="1"/>
  <c r="AA309" i="9" s="1"/>
  <c r="W316" i="9"/>
  <c r="X316" i="9" s="1"/>
  <c r="Y316" i="9" s="1"/>
  <c r="AB316" i="9" s="1"/>
  <c r="W325" i="9"/>
  <c r="X325" i="9" s="1"/>
  <c r="Y325" i="9" s="1"/>
  <c r="Z325" i="9" s="1"/>
  <c r="AA325" i="9" s="1"/>
  <c r="W332" i="9"/>
  <c r="X332" i="9" s="1"/>
  <c r="Y332" i="9" s="1"/>
  <c r="AB332" i="9" s="1"/>
  <c r="W341" i="9"/>
  <c r="X341" i="9" s="1"/>
  <c r="Y341" i="9" s="1"/>
  <c r="Z341" i="9" s="1"/>
  <c r="AA341" i="9" s="1"/>
  <c r="W348" i="9"/>
  <c r="X348" i="9" s="1"/>
  <c r="Y348" i="9" s="1"/>
  <c r="AB348" i="9" s="1"/>
  <c r="W355" i="9"/>
  <c r="X355" i="9" s="1"/>
  <c r="Y355" i="9" s="1"/>
  <c r="Z355" i="9" s="1"/>
  <c r="AA355" i="9" s="1"/>
  <c r="W376" i="9"/>
  <c r="X376" i="9" s="1"/>
  <c r="Y376" i="9" s="1"/>
  <c r="AB376" i="9" s="1"/>
  <c r="W399" i="9"/>
  <c r="X399" i="9" s="1"/>
  <c r="Y399" i="9" s="1"/>
  <c r="AB399" i="9" s="1"/>
  <c r="W464" i="9"/>
  <c r="X464" i="9" s="1"/>
  <c r="Y464" i="9" s="1"/>
  <c r="AB464" i="9" s="1"/>
  <c r="W487" i="9"/>
  <c r="X487" i="9" s="1"/>
  <c r="Y487" i="9" s="1"/>
  <c r="AB487" i="9" s="1"/>
  <c r="W494" i="9"/>
  <c r="X494" i="9" s="1"/>
  <c r="Y494" i="9" s="1"/>
  <c r="AB494" i="9" s="1"/>
  <c r="W510" i="9"/>
  <c r="X510" i="9" s="1"/>
  <c r="Y510" i="9" s="1"/>
  <c r="AB510" i="9" s="1"/>
  <c r="W571" i="9"/>
  <c r="X571" i="9" s="1"/>
  <c r="Y571" i="9" s="1"/>
  <c r="AB571" i="9" s="1"/>
  <c r="W578" i="9"/>
  <c r="X578" i="9" s="1"/>
  <c r="Y578" i="9" s="1"/>
  <c r="AB578" i="9" s="1"/>
  <c r="W658" i="9"/>
  <c r="X658" i="9" s="1"/>
  <c r="Y658" i="9" s="1"/>
  <c r="Z658" i="9" s="1"/>
  <c r="AA658" i="9" s="1"/>
  <c r="W675" i="9"/>
  <c r="X675" i="9" s="1"/>
  <c r="Y675" i="9" s="1"/>
  <c r="Z675" i="9" s="1"/>
  <c r="AA675" i="9" s="1"/>
  <c r="W709" i="9"/>
  <c r="X709" i="9" s="1"/>
  <c r="Y709" i="9" s="1"/>
  <c r="Z709" i="9" s="1"/>
  <c r="AA709" i="9" s="1"/>
  <c r="W806" i="9"/>
  <c r="X806" i="9" s="1"/>
  <c r="Y806" i="9" s="1"/>
  <c r="AB806" i="9" s="1"/>
  <c r="W844" i="9"/>
  <c r="X844" i="9" s="1"/>
  <c r="Y844" i="9" s="1"/>
  <c r="AB844" i="9" s="1"/>
  <c r="W875" i="9"/>
  <c r="X875" i="9" s="1"/>
  <c r="Y875" i="9" s="1"/>
  <c r="AB875" i="9" s="1"/>
  <c r="W914" i="9"/>
  <c r="X914" i="9" s="1"/>
  <c r="Y914" i="9" s="1"/>
  <c r="Z914" i="9" s="1"/>
  <c r="AA914" i="9" s="1"/>
  <c r="W1016" i="9"/>
  <c r="X1016" i="9" s="1"/>
  <c r="Y1016" i="9" s="1"/>
  <c r="Z1016" i="9" s="1"/>
  <c r="AA1016" i="9" s="1"/>
  <c r="W8" i="9"/>
  <c r="X8" i="9" s="1"/>
  <c r="Y8" i="9" s="1"/>
  <c r="AB8" i="9" s="1"/>
  <c r="W24" i="9"/>
  <c r="X24" i="9" s="1"/>
  <c r="Y24" i="9" s="1"/>
  <c r="AB24" i="9" s="1"/>
  <c r="W40" i="9"/>
  <c r="X40" i="9" s="1"/>
  <c r="Y40" i="9" s="1"/>
  <c r="AB40" i="9" s="1"/>
  <c r="W56" i="9"/>
  <c r="X56" i="9" s="1"/>
  <c r="Y56" i="9" s="1"/>
  <c r="Z56" i="9" s="1"/>
  <c r="AA56" i="9" s="1"/>
  <c r="W63" i="9"/>
  <c r="X63" i="9" s="1"/>
  <c r="Y63" i="9" s="1"/>
  <c r="AB63" i="9" s="1"/>
  <c r="W72" i="9"/>
  <c r="X72" i="9" s="1"/>
  <c r="Y72" i="9" s="1"/>
  <c r="Z72" i="9" s="1"/>
  <c r="AA72" i="9" s="1"/>
  <c r="W88" i="9"/>
  <c r="X88" i="9" s="1"/>
  <c r="Y88" i="9" s="1"/>
  <c r="AB88" i="9" s="1"/>
  <c r="W127" i="9"/>
  <c r="X127" i="9" s="1"/>
  <c r="Y127" i="9" s="1"/>
  <c r="Z127" i="9" s="1"/>
  <c r="AA127" i="9" s="1"/>
  <c r="W128" i="9"/>
  <c r="X128" i="9" s="1"/>
  <c r="Y128" i="9" s="1"/>
  <c r="Z128" i="9" s="1"/>
  <c r="AA128" i="9" s="1"/>
  <c r="W143" i="9"/>
  <c r="X143" i="9" s="1"/>
  <c r="Y143" i="9" s="1"/>
  <c r="Z143" i="9" s="1"/>
  <c r="AA143" i="9" s="1"/>
  <c r="W144" i="9"/>
  <c r="X144" i="9" s="1"/>
  <c r="Y144" i="9" s="1"/>
  <c r="Z144" i="9" s="1"/>
  <c r="AA144" i="9" s="1"/>
  <c r="W159" i="9"/>
  <c r="X159" i="9" s="1"/>
  <c r="Y159" i="9" s="1"/>
  <c r="Z159" i="9" s="1"/>
  <c r="AA159" i="9" s="1"/>
  <c r="W160" i="9"/>
  <c r="X160" i="9" s="1"/>
  <c r="Y160" i="9" s="1"/>
  <c r="Z160" i="9" s="1"/>
  <c r="AA160" i="9" s="1"/>
  <c r="W175" i="9"/>
  <c r="X175" i="9" s="1"/>
  <c r="Y175" i="9" s="1"/>
  <c r="Z175" i="9" s="1"/>
  <c r="AA175" i="9" s="1"/>
  <c r="W176" i="9"/>
  <c r="X176" i="9" s="1"/>
  <c r="Y176" i="9" s="1"/>
  <c r="Z176" i="9" s="1"/>
  <c r="AA176" i="9" s="1"/>
  <c r="W182" i="9"/>
  <c r="X182" i="9" s="1"/>
  <c r="Y182" i="9" s="1"/>
  <c r="Z182" i="9" s="1"/>
  <c r="AA182" i="9" s="1"/>
  <c r="W189" i="9"/>
  <c r="X189" i="9" s="1"/>
  <c r="Y189" i="9" s="1"/>
  <c r="AB189" i="9" s="1"/>
  <c r="W258" i="9"/>
  <c r="X258" i="9" s="1"/>
  <c r="Y258" i="9" s="1"/>
  <c r="Z258" i="9" s="1"/>
  <c r="AA258" i="9" s="1"/>
  <c r="W265" i="9"/>
  <c r="X265" i="9" s="1"/>
  <c r="Y265" i="9" s="1"/>
  <c r="Z265" i="9" s="1"/>
  <c r="AA265" i="9" s="1"/>
  <c r="W286" i="9"/>
  <c r="X286" i="9" s="1"/>
  <c r="Y286" i="9" s="1"/>
  <c r="Z286" i="9" s="1"/>
  <c r="AA286" i="9" s="1"/>
  <c r="W288" i="9"/>
  <c r="X288" i="9" s="1"/>
  <c r="Y288" i="9" s="1"/>
  <c r="Z288" i="9" s="1"/>
  <c r="AA288" i="9" s="1"/>
  <c r="W295" i="9"/>
  <c r="X295" i="9" s="1"/>
  <c r="Y295" i="9" s="1"/>
  <c r="Z295" i="9" s="1"/>
  <c r="AA295" i="9" s="1"/>
  <c r="W311" i="9"/>
  <c r="X311" i="9" s="1"/>
  <c r="Y311" i="9" s="1"/>
  <c r="AB311" i="9" s="1"/>
  <c r="W314" i="9"/>
  <c r="X314" i="9" s="1"/>
  <c r="Y314" i="9" s="1"/>
  <c r="Z314" i="9" s="1"/>
  <c r="AA314" i="9" s="1"/>
  <c r="W327" i="9"/>
  <c r="X327" i="9" s="1"/>
  <c r="Y327" i="9" s="1"/>
  <c r="AB327" i="9" s="1"/>
  <c r="W330" i="9"/>
  <c r="X330" i="9" s="1"/>
  <c r="Y330" i="9" s="1"/>
  <c r="AB330" i="9" s="1"/>
  <c r="W343" i="9"/>
  <c r="X343" i="9" s="1"/>
  <c r="Y343" i="9" s="1"/>
  <c r="AB343" i="9" s="1"/>
  <c r="W346" i="9"/>
  <c r="X346" i="9" s="1"/>
  <c r="Y346" i="9" s="1"/>
  <c r="Z346" i="9" s="1"/>
  <c r="AA346" i="9" s="1"/>
  <c r="W357" i="9"/>
  <c r="X357" i="9" s="1"/>
  <c r="Y357" i="9" s="1"/>
  <c r="Z357" i="9" s="1"/>
  <c r="AA357" i="9" s="1"/>
  <c r="W378" i="9"/>
  <c r="X378" i="9" s="1"/>
  <c r="Y378" i="9" s="1"/>
  <c r="Z378" i="9" s="1"/>
  <c r="AA378" i="9" s="1"/>
  <c r="W394" i="9"/>
  <c r="X394" i="9" s="1"/>
  <c r="Y394" i="9" s="1"/>
  <c r="AB394" i="9" s="1"/>
  <c r="W401" i="9"/>
  <c r="X401" i="9" s="1"/>
  <c r="Y401" i="9" s="1"/>
  <c r="AB401" i="9" s="1"/>
  <c r="AB458" i="9"/>
  <c r="W489" i="9"/>
  <c r="X489" i="9" s="1"/>
  <c r="Y489" i="9" s="1"/>
  <c r="AB489" i="9" s="1"/>
  <c r="W496" i="9"/>
  <c r="X496" i="9" s="1"/>
  <c r="Y496" i="9" s="1"/>
  <c r="AB496" i="9" s="1"/>
  <c r="W503" i="9"/>
  <c r="X503" i="9" s="1"/>
  <c r="Y503" i="9" s="1"/>
  <c r="AB503" i="9" s="1"/>
  <c r="W527" i="9"/>
  <c r="X527" i="9" s="1"/>
  <c r="Y527" i="9" s="1"/>
  <c r="AB527" i="9" s="1"/>
  <c r="W531" i="9"/>
  <c r="X531" i="9" s="1"/>
  <c r="Y531" i="9" s="1"/>
  <c r="AB531" i="9" s="1"/>
  <c r="W538" i="9"/>
  <c r="X538" i="9" s="1"/>
  <c r="Y538" i="9" s="1"/>
  <c r="AB538" i="9" s="1"/>
  <c r="W566" i="9"/>
  <c r="X566" i="9" s="1"/>
  <c r="Y566" i="9" s="1"/>
  <c r="Z566" i="9" s="1"/>
  <c r="AA566" i="9" s="1"/>
  <c r="W589" i="9"/>
  <c r="X589" i="9" s="1"/>
  <c r="Y589" i="9" s="1"/>
  <c r="AB589" i="9" s="1"/>
  <c r="W605" i="9"/>
  <c r="X605" i="9" s="1"/>
  <c r="Y605" i="9" s="1"/>
  <c r="AB605" i="9" s="1"/>
  <c r="W679" i="9"/>
  <c r="X679" i="9" s="1"/>
  <c r="Y679" i="9" s="1"/>
  <c r="AB679" i="9" s="1"/>
  <c r="W718" i="9"/>
  <c r="X718" i="9" s="1"/>
  <c r="Y718" i="9" s="1"/>
  <c r="Z718" i="9" s="1"/>
  <c r="AA718" i="9" s="1"/>
  <c r="W725" i="9"/>
  <c r="X725" i="9" s="1"/>
  <c r="Y725" i="9" s="1"/>
  <c r="Z725" i="9" s="1"/>
  <c r="AA725" i="9" s="1"/>
  <c r="W921" i="9"/>
  <c r="X921" i="9" s="1"/>
  <c r="Y921" i="9" s="1"/>
  <c r="AB921" i="9" s="1"/>
  <c r="W942" i="9"/>
  <c r="X942" i="9" s="1"/>
  <c r="Y942" i="9" s="1"/>
  <c r="Z942" i="9" s="1"/>
  <c r="AA942" i="9" s="1"/>
  <c r="W981" i="9"/>
  <c r="X981" i="9" s="1"/>
  <c r="Y981" i="9" s="1"/>
  <c r="Z981" i="9" s="1"/>
  <c r="AA981" i="9" s="1"/>
  <c r="W17" i="9"/>
  <c r="X17" i="9" s="1"/>
  <c r="Y17" i="9" s="1"/>
  <c r="AB17" i="9" s="1"/>
  <c r="W33" i="9"/>
  <c r="X33" i="9" s="1"/>
  <c r="Y33" i="9" s="1"/>
  <c r="AB33" i="9" s="1"/>
  <c r="W49" i="9"/>
  <c r="X49" i="9" s="1"/>
  <c r="Y49" i="9" s="1"/>
  <c r="AB49" i="9" s="1"/>
  <c r="W81" i="9"/>
  <c r="X81" i="9" s="1"/>
  <c r="Y81" i="9" s="1"/>
  <c r="AB81" i="9" s="1"/>
  <c r="W97" i="9"/>
  <c r="X97" i="9" s="1"/>
  <c r="Y97" i="9" s="1"/>
  <c r="AB97" i="9" s="1"/>
  <c r="W120" i="9"/>
  <c r="X120" i="9" s="1"/>
  <c r="Y120" i="9" s="1"/>
  <c r="Z120" i="9" s="1"/>
  <c r="AA120" i="9" s="1"/>
  <c r="W136" i="9"/>
  <c r="X136" i="9" s="1"/>
  <c r="Y136" i="9" s="1"/>
  <c r="Z136" i="9" s="1"/>
  <c r="AA136" i="9" s="1"/>
  <c r="W152" i="9"/>
  <c r="X152" i="9" s="1"/>
  <c r="Y152" i="9" s="1"/>
  <c r="AB152" i="9" s="1"/>
  <c r="W157" i="9"/>
  <c r="X157" i="9" s="1"/>
  <c r="Y157" i="9" s="1"/>
  <c r="AB157" i="9" s="1"/>
  <c r="W168" i="9"/>
  <c r="X168" i="9" s="1"/>
  <c r="Y168" i="9" s="1"/>
  <c r="Z168" i="9" s="1"/>
  <c r="AA168" i="9" s="1"/>
  <c r="W191" i="9"/>
  <c r="X191" i="9" s="1"/>
  <c r="Y191" i="9" s="1"/>
  <c r="AB191" i="9" s="1"/>
  <c r="W192" i="9"/>
  <c r="X192" i="9" s="1"/>
  <c r="Y192" i="9" s="1"/>
  <c r="Z192" i="9" s="1"/>
  <c r="AA192" i="9" s="1"/>
  <c r="W198" i="9"/>
  <c r="X198" i="9" s="1"/>
  <c r="Y198" i="9" s="1"/>
  <c r="AB198" i="9" s="1"/>
  <c r="W205" i="9"/>
  <c r="X205" i="9" s="1"/>
  <c r="Y205" i="9" s="1"/>
  <c r="Z205" i="9" s="1"/>
  <c r="AA205" i="9" s="1"/>
  <c r="W214" i="9"/>
  <c r="X214" i="9" s="1"/>
  <c r="Y214" i="9" s="1"/>
  <c r="Z214" i="9" s="1"/>
  <c r="AA214" i="9" s="1"/>
  <c r="W221" i="9"/>
  <c r="X221" i="9" s="1"/>
  <c r="Y221" i="9" s="1"/>
  <c r="Z221" i="9" s="1"/>
  <c r="AA221" i="9" s="1"/>
  <c r="W274" i="9"/>
  <c r="X274" i="9" s="1"/>
  <c r="Y274" i="9" s="1"/>
  <c r="Z274" i="9" s="1"/>
  <c r="AA274" i="9" s="1"/>
  <c r="W281" i="9"/>
  <c r="X281" i="9" s="1"/>
  <c r="Y281" i="9" s="1"/>
  <c r="Z281" i="9" s="1"/>
  <c r="AA281" i="9" s="1"/>
  <c r="W302" i="9"/>
  <c r="X302" i="9" s="1"/>
  <c r="Y302" i="9" s="1"/>
  <c r="AB302" i="9" s="1"/>
  <c r="W304" i="9"/>
  <c r="X304" i="9" s="1"/>
  <c r="Y304" i="9" s="1"/>
  <c r="Z304" i="9" s="1"/>
  <c r="AA304" i="9" s="1"/>
  <c r="W318" i="9"/>
  <c r="X318" i="9" s="1"/>
  <c r="Y318" i="9" s="1"/>
  <c r="Z318" i="9" s="1"/>
  <c r="AA318" i="9" s="1"/>
  <c r="W334" i="9"/>
  <c r="X334" i="9" s="1"/>
  <c r="Y334" i="9" s="1"/>
  <c r="Z334" i="9" s="1"/>
  <c r="AA334" i="9" s="1"/>
  <c r="W364" i="9"/>
  <c r="X364" i="9" s="1"/>
  <c r="Y364" i="9" s="1"/>
  <c r="Z364" i="9" s="1"/>
  <c r="AA364" i="9" s="1"/>
  <c r="W380" i="9"/>
  <c r="X380" i="9" s="1"/>
  <c r="Y380" i="9" s="1"/>
  <c r="Z380" i="9" s="1"/>
  <c r="AA380" i="9" s="1"/>
  <c r="W427" i="9"/>
  <c r="X427" i="9" s="1"/>
  <c r="Y427" i="9" s="1"/>
  <c r="AB427" i="9" s="1"/>
  <c r="W431" i="9"/>
  <c r="X431" i="9" s="1"/>
  <c r="Y431" i="9" s="1"/>
  <c r="AB431" i="9" s="1"/>
  <c r="W445" i="9"/>
  <c r="X445" i="9" s="1"/>
  <c r="Y445" i="9" s="1"/>
  <c r="AB445" i="9" s="1"/>
  <c r="W524" i="9"/>
  <c r="X524" i="9" s="1"/>
  <c r="Y524" i="9" s="1"/>
  <c r="AB524" i="9" s="1"/>
  <c r="W545" i="9"/>
  <c r="X545" i="9" s="1"/>
  <c r="Y545" i="9" s="1"/>
  <c r="AB545" i="9" s="1"/>
  <c r="W554" i="9"/>
  <c r="X554" i="9" s="1"/>
  <c r="Y554" i="9" s="1"/>
  <c r="AB554" i="9" s="1"/>
  <c r="W576" i="9"/>
  <c r="X576" i="9" s="1"/>
  <c r="Y576" i="9" s="1"/>
  <c r="Z576" i="9" s="1"/>
  <c r="AA576" i="9" s="1"/>
  <c r="W580" i="9"/>
  <c r="X580" i="9" s="1"/>
  <c r="Y580" i="9" s="1"/>
  <c r="AB580" i="9" s="1"/>
  <c r="W582" i="9"/>
  <c r="X582" i="9" s="1"/>
  <c r="Y582" i="9" s="1"/>
  <c r="Z582" i="9" s="1"/>
  <c r="AA582" i="9" s="1"/>
  <c r="W596" i="9"/>
  <c r="X596" i="9" s="1"/>
  <c r="Y596" i="9" s="1"/>
  <c r="Z596" i="9" s="1"/>
  <c r="AA596" i="9" s="1"/>
  <c r="W598" i="9"/>
  <c r="X598" i="9" s="1"/>
  <c r="Y598" i="9" s="1"/>
  <c r="AB598" i="9" s="1"/>
  <c r="W612" i="9"/>
  <c r="X612" i="9" s="1"/>
  <c r="Y612" i="9" s="1"/>
  <c r="Z612" i="9" s="1"/>
  <c r="AA612" i="9" s="1"/>
  <c r="W614" i="9"/>
  <c r="X614" i="9" s="1"/>
  <c r="Y614" i="9" s="1"/>
  <c r="AB614" i="9" s="1"/>
  <c r="W674" i="9"/>
  <c r="X674" i="9" s="1"/>
  <c r="Y674" i="9" s="1"/>
  <c r="Z674" i="9" s="1"/>
  <c r="AA674" i="9" s="1"/>
  <c r="W690" i="9"/>
  <c r="X690" i="9" s="1"/>
  <c r="Y690" i="9" s="1"/>
  <c r="Z690" i="9" s="1"/>
  <c r="AA690" i="9" s="1"/>
  <c r="W732" i="9"/>
  <c r="X732" i="9" s="1"/>
  <c r="Y732" i="9" s="1"/>
  <c r="AB732" i="9" s="1"/>
  <c r="W827" i="9"/>
  <c r="X827" i="9" s="1"/>
  <c r="Y827" i="9" s="1"/>
  <c r="AB827" i="9" s="1"/>
  <c r="W860" i="9"/>
  <c r="X860" i="9" s="1"/>
  <c r="Y860" i="9" s="1"/>
  <c r="AB860" i="9" s="1"/>
  <c r="W867" i="9"/>
  <c r="X867" i="9" s="1"/>
  <c r="Y867" i="9" s="1"/>
  <c r="Z867" i="9" s="1"/>
  <c r="AA867" i="9" s="1"/>
  <c r="W995" i="9"/>
  <c r="X995" i="9" s="1"/>
  <c r="Y995" i="9" s="1"/>
  <c r="Z995" i="9" s="1"/>
  <c r="AA995" i="9" s="1"/>
  <c r="W1011" i="9"/>
  <c r="X1011" i="9" s="1"/>
  <c r="Y1011" i="9" s="1"/>
  <c r="Z1011" i="9" s="1"/>
  <c r="AA1011" i="9" s="1"/>
  <c r="W10" i="9"/>
  <c r="X10" i="9" s="1"/>
  <c r="Y10" i="9" s="1"/>
  <c r="Z10" i="9" s="1"/>
  <c r="AA10" i="9" s="1"/>
  <c r="W26" i="9"/>
  <c r="X26" i="9" s="1"/>
  <c r="Y26" i="9" s="1"/>
  <c r="Z26" i="9" s="1"/>
  <c r="AA26" i="9" s="1"/>
  <c r="W42" i="9"/>
  <c r="X42" i="9" s="1"/>
  <c r="Y42" i="9" s="1"/>
  <c r="AB42" i="9" s="1"/>
  <c r="W58" i="9"/>
  <c r="X58" i="9" s="1"/>
  <c r="Y58" i="9" s="1"/>
  <c r="Z58" i="9" s="1"/>
  <c r="AA58" i="9" s="1"/>
  <c r="W74" i="9"/>
  <c r="X74" i="9" s="1"/>
  <c r="Y74" i="9" s="1"/>
  <c r="Z74" i="9" s="1"/>
  <c r="AA74" i="9" s="1"/>
  <c r="W113" i="9"/>
  <c r="X113" i="9" s="1"/>
  <c r="Y113" i="9" s="1"/>
  <c r="Z113" i="9" s="1"/>
  <c r="AA113" i="9" s="1"/>
  <c r="W129" i="9"/>
  <c r="X129" i="9" s="1"/>
  <c r="Y129" i="9" s="1"/>
  <c r="Z129" i="9" s="1"/>
  <c r="AA129" i="9" s="1"/>
  <c r="W145" i="9"/>
  <c r="X145" i="9" s="1"/>
  <c r="Y145" i="9" s="1"/>
  <c r="Z145" i="9" s="1"/>
  <c r="AA145" i="9" s="1"/>
  <c r="W161" i="9"/>
  <c r="X161" i="9" s="1"/>
  <c r="Y161" i="9" s="1"/>
  <c r="Z161" i="9" s="1"/>
  <c r="AA161" i="9" s="1"/>
  <c r="W177" i="9"/>
  <c r="X177" i="9" s="1"/>
  <c r="Y177" i="9" s="1"/>
  <c r="AB177" i="9" s="1"/>
  <c r="W184" i="9"/>
  <c r="X184" i="9" s="1"/>
  <c r="Y184" i="9" s="1"/>
  <c r="Z184" i="9" s="1"/>
  <c r="AA184" i="9" s="1"/>
  <c r="W207" i="9"/>
  <c r="X207" i="9" s="1"/>
  <c r="Y207" i="9" s="1"/>
  <c r="Z207" i="9" s="1"/>
  <c r="AA207" i="9" s="1"/>
  <c r="W208" i="9"/>
  <c r="X208" i="9" s="1"/>
  <c r="Y208" i="9" s="1"/>
  <c r="AB208" i="9" s="1"/>
  <c r="W210" i="9"/>
  <c r="X210" i="9" s="1"/>
  <c r="Y210" i="9" s="1"/>
  <c r="Z210" i="9" s="1"/>
  <c r="AA210" i="9" s="1"/>
  <c r="W223" i="9"/>
  <c r="X223" i="9" s="1"/>
  <c r="Y223" i="9" s="1"/>
  <c r="Z223" i="9" s="1"/>
  <c r="AA223" i="9" s="1"/>
  <c r="W224" i="9"/>
  <c r="X224" i="9" s="1"/>
  <c r="Y224" i="9" s="1"/>
  <c r="Z224" i="9" s="1"/>
  <c r="AA224" i="9" s="1"/>
  <c r="W260" i="9"/>
  <c r="X260" i="9" s="1"/>
  <c r="Y260" i="9" s="1"/>
  <c r="AB260" i="9" s="1"/>
  <c r="W290" i="9"/>
  <c r="X290" i="9" s="1"/>
  <c r="Y290" i="9" s="1"/>
  <c r="Z290" i="9" s="1"/>
  <c r="AA290" i="9" s="1"/>
  <c r="W297" i="9"/>
  <c r="X297" i="9" s="1"/>
  <c r="Y297" i="9" s="1"/>
  <c r="Z297" i="9" s="1"/>
  <c r="AA297" i="9" s="1"/>
  <c r="W313" i="9"/>
  <c r="X313" i="9" s="1"/>
  <c r="Y313" i="9" s="1"/>
  <c r="Z313" i="9" s="1"/>
  <c r="AA313" i="9" s="1"/>
  <c r="W329" i="9"/>
  <c r="X329" i="9" s="1"/>
  <c r="Y329" i="9" s="1"/>
  <c r="Z329" i="9" s="1"/>
  <c r="AA329" i="9" s="1"/>
  <c r="W345" i="9"/>
  <c r="X345" i="9" s="1"/>
  <c r="Y345" i="9" s="1"/>
  <c r="Z345" i="9" s="1"/>
  <c r="AA345" i="9" s="1"/>
  <c r="W392" i="9"/>
  <c r="X392" i="9" s="1"/>
  <c r="Y392" i="9" s="1"/>
  <c r="AB392" i="9" s="1"/>
  <c r="W417" i="9"/>
  <c r="X417" i="9" s="1"/>
  <c r="Y417" i="9" s="1"/>
  <c r="AB417" i="9" s="1"/>
  <c r="W424" i="9"/>
  <c r="X424" i="9" s="1"/>
  <c r="Y424" i="9" s="1"/>
  <c r="Z424" i="9" s="1"/>
  <c r="AA424" i="9" s="1"/>
  <c r="W440" i="9"/>
  <c r="X440" i="9" s="1"/>
  <c r="Y440" i="9" s="1"/>
  <c r="AB440" i="9" s="1"/>
  <c r="W466" i="9"/>
  <c r="X466" i="9" s="1"/>
  <c r="Y466" i="9" s="1"/>
  <c r="Z466" i="9" s="1"/>
  <c r="AA466" i="9" s="1"/>
  <c r="W468" i="9"/>
  <c r="X468" i="9" s="1"/>
  <c r="Y468" i="9" s="1"/>
  <c r="Z468" i="9" s="1"/>
  <c r="AA468" i="9" s="1"/>
  <c r="W505" i="9"/>
  <c r="X505" i="9" s="1"/>
  <c r="Y505" i="9" s="1"/>
  <c r="AB505" i="9" s="1"/>
  <c r="W529" i="9"/>
  <c r="X529" i="9" s="1"/>
  <c r="Y529" i="9" s="1"/>
  <c r="AB529" i="9" s="1"/>
  <c r="W540" i="9"/>
  <c r="X540" i="9" s="1"/>
  <c r="Y540" i="9" s="1"/>
  <c r="Z540" i="9" s="1"/>
  <c r="AA540" i="9" s="1"/>
  <c r="W561" i="9"/>
  <c r="X561" i="9" s="1"/>
  <c r="Y561" i="9" s="1"/>
  <c r="AB561" i="9" s="1"/>
  <c r="W592" i="9"/>
  <c r="X592" i="9" s="1"/>
  <c r="Y592" i="9" s="1"/>
  <c r="AB592" i="9" s="1"/>
  <c r="W608" i="9"/>
  <c r="X608" i="9" s="1"/>
  <c r="Y608" i="9" s="1"/>
  <c r="Z608" i="9" s="1"/>
  <c r="AA608" i="9" s="1"/>
  <c r="W667" i="9"/>
  <c r="X667" i="9" s="1"/>
  <c r="Y667" i="9" s="1"/>
  <c r="Z667" i="9" s="1"/>
  <c r="AA667" i="9" s="1"/>
  <c r="W734" i="9"/>
  <c r="X734" i="9" s="1"/>
  <c r="Y734" i="9" s="1"/>
  <c r="AB734" i="9" s="1"/>
  <c r="W741" i="9"/>
  <c r="X741" i="9" s="1"/>
  <c r="Y741" i="9" s="1"/>
  <c r="Z741" i="9" s="1"/>
  <c r="AA741" i="9" s="1"/>
  <c r="W762" i="9"/>
  <c r="X762" i="9" s="1"/>
  <c r="Y762" i="9" s="1"/>
  <c r="Z762" i="9" s="1"/>
  <c r="AA762" i="9" s="1"/>
  <c r="W825" i="9"/>
  <c r="X825" i="9" s="1"/>
  <c r="Y825" i="9" s="1"/>
  <c r="Z825" i="9" s="1"/>
  <c r="AA825" i="9" s="1"/>
  <c r="W839" i="9"/>
  <c r="X839" i="9" s="1"/>
  <c r="Y839" i="9" s="1"/>
  <c r="AB839" i="9" s="1"/>
  <c r="W869" i="9"/>
  <c r="X869" i="9" s="1"/>
  <c r="Y869" i="9" s="1"/>
  <c r="Z869" i="9" s="1"/>
  <c r="AA869" i="9" s="1"/>
  <c r="W881" i="9"/>
  <c r="X881" i="9" s="1"/>
  <c r="Y881" i="9" s="1"/>
  <c r="AB881" i="9" s="1"/>
  <c r="W895" i="9"/>
  <c r="X895" i="9" s="1"/>
  <c r="Y895" i="9" s="1"/>
  <c r="W983" i="9"/>
  <c r="X983" i="9" s="1"/>
  <c r="Y983" i="9" s="1"/>
  <c r="Z983" i="9" s="1"/>
  <c r="AA983" i="9" s="1"/>
  <c r="W1004" i="9"/>
  <c r="X1004" i="9" s="1"/>
  <c r="Y1004" i="9" s="1"/>
  <c r="Z1004" i="9" s="1"/>
  <c r="AA1004" i="9" s="1"/>
  <c r="W1020" i="9"/>
  <c r="X1020" i="9" s="1"/>
  <c r="Y1020" i="9" s="1"/>
  <c r="Z1020" i="9" s="1"/>
  <c r="AA1020" i="9" s="1"/>
  <c r="W350" i="9"/>
  <c r="X350" i="9" s="1"/>
  <c r="Y350" i="9" s="1"/>
  <c r="Z350" i="9" s="1"/>
  <c r="AA350" i="9" s="1"/>
  <c r="W362" i="9"/>
  <c r="X362" i="9" s="1"/>
  <c r="Y362" i="9" s="1"/>
  <c r="Z362" i="9" s="1"/>
  <c r="AA362" i="9" s="1"/>
  <c r="W591" i="9"/>
  <c r="X591" i="9" s="1"/>
  <c r="Y591" i="9" s="1"/>
  <c r="AB591" i="9" s="1"/>
  <c r="W600" i="9"/>
  <c r="X600" i="9" s="1"/>
  <c r="Y600" i="9" s="1"/>
  <c r="AB600" i="9" s="1"/>
  <c r="W607" i="9"/>
  <c r="X607" i="9" s="1"/>
  <c r="Y607" i="9" s="1"/>
  <c r="AB607" i="9" s="1"/>
  <c r="W616" i="9"/>
  <c r="X616" i="9" s="1"/>
  <c r="Y616" i="9" s="1"/>
  <c r="AB616" i="9" s="1"/>
  <c r="W748" i="9"/>
  <c r="X748" i="9" s="1"/>
  <c r="Y748" i="9" s="1"/>
  <c r="Z748" i="9" s="1"/>
  <c r="AA748" i="9" s="1"/>
  <c r="W993" i="9"/>
  <c r="X993" i="9" s="1"/>
  <c r="Y993" i="9" s="1"/>
  <c r="Z993" i="9" s="1"/>
  <c r="AA993" i="9" s="1"/>
  <c r="W12" i="9"/>
  <c r="X12" i="9" s="1"/>
  <c r="Y12" i="9" s="1"/>
  <c r="AB12" i="9" s="1"/>
  <c r="W28" i="9"/>
  <c r="X28" i="9" s="1"/>
  <c r="Y28" i="9" s="1"/>
  <c r="AB28" i="9" s="1"/>
  <c r="W44" i="9"/>
  <c r="X44" i="9" s="1"/>
  <c r="Y44" i="9" s="1"/>
  <c r="AB44" i="9" s="1"/>
  <c r="W60" i="9"/>
  <c r="X60" i="9" s="1"/>
  <c r="Y60" i="9" s="1"/>
  <c r="Z60" i="9" s="1"/>
  <c r="AA60" i="9" s="1"/>
  <c r="W67" i="9"/>
  <c r="X67" i="9" s="1"/>
  <c r="Y67" i="9" s="1"/>
  <c r="AB67" i="9" s="1"/>
  <c r="W76" i="9"/>
  <c r="X76" i="9" s="1"/>
  <c r="Y76" i="9" s="1"/>
  <c r="Z76" i="9" s="1"/>
  <c r="AA76" i="9" s="1"/>
  <c r="W92" i="9"/>
  <c r="X92" i="9" s="1"/>
  <c r="Y92" i="9" s="1"/>
  <c r="Z92" i="9" s="1"/>
  <c r="AA92" i="9" s="1"/>
  <c r="W131" i="9"/>
  <c r="X131" i="9" s="1"/>
  <c r="Y131" i="9" s="1"/>
  <c r="Z131" i="9" s="1"/>
  <c r="AA131" i="9" s="1"/>
  <c r="W147" i="9"/>
  <c r="X147" i="9" s="1"/>
  <c r="Y147" i="9" s="1"/>
  <c r="Z147" i="9" s="1"/>
  <c r="AA147" i="9" s="1"/>
  <c r="W163" i="9"/>
  <c r="X163" i="9" s="1"/>
  <c r="Y163" i="9" s="1"/>
  <c r="AB163" i="9" s="1"/>
  <c r="W186" i="9"/>
  <c r="X186" i="9" s="1"/>
  <c r="Y186" i="9" s="1"/>
  <c r="AB186" i="9" s="1"/>
  <c r="W209" i="9"/>
  <c r="X209" i="9" s="1"/>
  <c r="Y209" i="9" s="1"/>
  <c r="Z209" i="9" s="1"/>
  <c r="AA209" i="9" s="1"/>
  <c r="W267" i="9"/>
  <c r="X267" i="9" s="1"/>
  <c r="Y267" i="9" s="1"/>
  <c r="AB267" i="9" s="1"/>
  <c r="W269" i="9"/>
  <c r="X269" i="9" s="1"/>
  <c r="Y269" i="9" s="1"/>
  <c r="AB269" i="9" s="1"/>
  <c r="W292" i="9"/>
  <c r="X292" i="9" s="1"/>
  <c r="Y292" i="9" s="1"/>
  <c r="AB292" i="9" s="1"/>
  <c r="W315" i="9"/>
  <c r="X315" i="9" s="1"/>
  <c r="Y315" i="9" s="1"/>
  <c r="Z315" i="9" s="1"/>
  <c r="AA315" i="9" s="1"/>
  <c r="W331" i="9"/>
  <c r="X331" i="9" s="1"/>
  <c r="Y331" i="9" s="1"/>
  <c r="Z331" i="9" s="1"/>
  <c r="AA331" i="9" s="1"/>
  <c r="W347" i="9"/>
  <c r="X347" i="9" s="1"/>
  <c r="Y347" i="9" s="1"/>
  <c r="Z347" i="9" s="1"/>
  <c r="AA347" i="9" s="1"/>
  <c r="W375" i="9"/>
  <c r="X375" i="9" s="1"/>
  <c r="Y375" i="9" s="1"/>
  <c r="Z375" i="9" s="1"/>
  <c r="AA375" i="9" s="1"/>
  <c r="W405" i="9"/>
  <c r="X405" i="9" s="1"/>
  <c r="Y405" i="9" s="1"/>
  <c r="Z405" i="9" s="1"/>
  <c r="AA405" i="9" s="1"/>
  <c r="W412" i="9"/>
  <c r="X412" i="9" s="1"/>
  <c r="Y412" i="9" s="1"/>
  <c r="Z412" i="9" s="1"/>
  <c r="AA412" i="9" s="1"/>
  <c r="W419" i="9"/>
  <c r="X419" i="9" s="1"/>
  <c r="Y419" i="9" s="1"/>
  <c r="AB419" i="9" s="1"/>
  <c r="W433" i="9"/>
  <c r="X433" i="9" s="1"/>
  <c r="Y433" i="9" s="1"/>
  <c r="AB433" i="9" s="1"/>
  <c r="W438" i="9"/>
  <c r="X438" i="9" s="1"/>
  <c r="Y438" i="9" s="1"/>
  <c r="AB438" i="9" s="1"/>
  <c r="W456" i="9"/>
  <c r="X456" i="9" s="1"/>
  <c r="Y456" i="9" s="1"/>
  <c r="Z456" i="9" s="1"/>
  <c r="AA456" i="9" s="1"/>
  <c r="W461" i="9"/>
  <c r="X461" i="9" s="1"/>
  <c r="Y461" i="9" s="1"/>
  <c r="AB461" i="9" s="1"/>
  <c r="W491" i="9"/>
  <c r="X491" i="9" s="1"/>
  <c r="Y491" i="9" s="1"/>
  <c r="AB491" i="9" s="1"/>
  <c r="W498" i="9"/>
  <c r="X498" i="9" s="1"/>
  <c r="Y498" i="9" s="1"/>
  <c r="AB498" i="9" s="1"/>
  <c r="W501" i="9"/>
  <c r="X501" i="9" s="1"/>
  <c r="Y501" i="9" s="1"/>
  <c r="AB501" i="9" s="1"/>
  <c r="W535" i="9"/>
  <c r="X535" i="9" s="1"/>
  <c r="Y535" i="9" s="1"/>
  <c r="AB535" i="9" s="1"/>
  <c r="W577" i="9"/>
  <c r="X577" i="9" s="1"/>
  <c r="Y577" i="9" s="1"/>
  <c r="Z577" i="9" s="1"/>
  <c r="AA577" i="9" s="1"/>
  <c r="W655" i="9"/>
  <c r="X655" i="9" s="1"/>
  <c r="Y655" i="9" s="1"/>
  <c r="Z655" i="9" s="1"/>
  <c r="AA655" i="9" s="1"/>
  <c r="W657" i="9"/>
  <c r="X657" i="9" s="1"/>
  <c r="Y657" i="9" s="1"/>
  <c r="Z657" i="9" s="1"/>
  <c r="AA657" i="9" s="1"/>
  <c r="W662" i="9"/>
  <c r="X662" i="9" s="1"/>
  <c r="Y662" i="9" s="1"/>
  <c r="Z662" i="9" s="1"/>
  <c r="AA662" i="9" s="1"/>
  <c r="W683" i="9"/>
  <c r="X683" i="9" s="1"/>
  <c r="Y683" i="9" s="1"/>
  <c r="Z683" i="9" s="1"/>
  <c r="AA683" i="9" s="1"/>
  <c r="W750" i="9"/>
  <c r="X750" i="9" s="1"/>
  <c r="Y750" i="9" s="1"/>
  <c r="Z750" i="9" s="1"/>
  <c r="AA750" i="9" s="1"/>
  <c r="W757" i="9"/>
  <c r="X757" i="9" s="1"/>
  <c r="Y757" i="9" s="1"/>
  <c r="AB757" i="9" s="1"/>
  <c r="W810" i="9"/>
  <c r="X810" i="9" s="1"/>
  <c r="Y810" i="9" s="1"/>
  <c r="Z810" i="9" s="1"/>
  <c r="AA810" i="9" s="1"/>
  <c r="W817" i="9"/>
  <c r="X817" i="9" s="1"/>
  <c r="Y817" i="9" s="1"/>
  <c r="AB817" i="9" s="1"/>
  <c r="W876" i="9"/>
  <c r="X876" i="9" s="1"/>
  <c r="Y876" i="9" s="1"/>
  <c r="AB876" i="9" s="1"/>
  <c r="Z931" i="9"/>
  <c r="AA931" i="9" s="1"/>
  <c r="W5" i="9"/>
  <c r="X5" i="9" s="1"/>
  <c r="Y5" i="9" s="1"/>
  <c r="AB5" i="9" s="1"/>
  <c r="W21" i="9"/>
  <c r="X21" i="9" s="1"/>
  <c r="Y21" i="9" s="1"/>
  <c r="Z21" i="9" s="1"/>
  <c r="AA21" i="9" s="1"/>
  <c r="W37" i="9"/>
  <c r="X37" i="9" s="1"/>
  <c r="Y37" i="9" s="1"/>
  <c r="AB37" i="9" s="1"/>
  <c r="W53" i="9"/>
  <c r="X53" i="9" s="1"/>
  <c r="Y53" i="9" s="1"/>
  <c r="Z53" i="9" s="1"/>
  <c r="AA53" i="9" s="1"/>
  <c r="W140" i="9"/>
  <c r="X140" i="9" s="1"/>
  <c r="Y140" i="9" s="1"/>
  <c r="Z140" i="9" s="1"/>
  <c r="AA140" i="9" s="1"/>
  <c r="W156" i="9"/>
  <c r="X156" i="9" s="1"/>
  <c r="Y156" i="9" s="1"/>
  <c r="Z156" i="9" s="1"/>
  <c r="AA156" i="9" s="1"/>
  <c r="W172" i="9"/>
  <c r="X172" i="9" s="1"/>
  <c r="Y172" i="9" s="1"/>
  <c r="Z172" i="9" s="1"/>
  <c r="AA172" i="9" s="1"/>
  <c r="W179" i="9"/>
  <c r="X179" i="9" s="1"/>
  <c r="Y179" i="9" s="1"/>
  <c r="Z179" i="9" s="1"/>
  <c r="AA179" i="9" s="1"/>
  <c r="W202" i="9"/>
  <c r="X202" i="9" s="1"/>
  <c r="Y202" i="9" s="1"/>
  <c r="Z202" i="9" s="1"/>
  <c r="AA202" i="9" s="1"/>
  <c r="W218" i="9"/>
  <c r="X218" i="9" s="1"/>
  <c r="Y218" i="9" s="1"/>
  <c r="Z218" i="9" s="1"/>
  <c r="AA218" i="9" s="1"/>
  <c r="W283" i="9"/>
  <c r="X283" i="9" s="1"/>
  <c r="Y283" i="9" s="1"/>
  <c r="Z283" i="9" s="1"/>
  <c r="AA283" i="9" s="1"/>
  <c r="W285" i="9"/>
  <c r="X285" i="9" s="1"/>
  <c r="Y285" i="9" s="1"/>
  <c r="Z285" i="9" s="1"/>
  <c r="AA285" i="9" s="1"/>
  <c r="W308" i="9"/>
  <c r="X308" i="9" s="1"/>
  <c r="Y308" i="9" s="1"/>
  <c r="Z308" i="9" s="1"/>
  <c r="AA308" i="9" s="1"/>
  <c r="W398" i="9"/>
  <c r="X398" i="9" s="1"/>
  <c r="Y398" i="9" s="1"/>
  <c r="Z398" i="9" s="1"/>
  <c r="AA398" i="9" s="1"/>
  <c r="W449" i="9"/>
  <c r="X449" i="9" s="1"/>
  <c r="Y449" i="9" s="1"/>
  <c r="Z449" i="9" s="1"/>
  <c r="AA449" i="9" s="1"/>
  <c r="W477" i="9"/>
  <c r="X477" i="9" s="1"/>
  <c r="Y477" i="9" s="1"/>
  <c r="Z477" i="9" s="1"/>
  <c r="AA477" i="9" s="1"/>
  <c r="W500" i="9"/>
  <c r="X500" i="9" s="1"/>
  <c r="Y500" i="9" s="1"/>
  <c r="Z500" i="9" s="1"/>
  <c r="AA500" i="9" s="1"/>
  <c r="W563" i="9"/>
  <c r="X563" i="9" s="1"/>
  <c r="Y563" i="9" s="1"/>
  <c r="AB563" i="9" s="1"/>
  <c r="W824" i="9"/>
  <c r="X824" i="9" s="1"/>
  <c r="Y824" i="9" s="1"/>
  <c r="W925" i="9"/>
  <c r="X925" i="9" s="1"/>
  <c r="Y925" i="9" s="1"/>
  <c r="Z925" i="9" s="1"/>
  <c r="AA925" i="9" s="1"/>
  <c r="W14" i="9"/>
  <c r="X14" i="9" s="1"/>
  <c r="Y14" i="9" s="1"/>
  <c r="Z14" i="9" s="1"/>
  <c r="AA14" i="9" s="1"/>
  <c r="W30" i="9"/>
  <c r="X30" i="9" s="1"/>
  <c r="Y30" i="9" s="1"/>
  <c r="AB30" i="9" s="1"/>
  <c r="W46" i="9"/>
  <c r="X46" i="9" s="1"/>
  <c r="Y46" i="9" s="1"/>
  <c r="AB46" i="9" s="1"/>
  <c r="W62" i="9"/>
  <c r="X62" i="9" s="1"/>
  <c r="Y62" i="9" s="1"/>
  <c r="AB62" i="9" s="1"/>
  <c r="W69" i="9"/>
  <c r="X69" i="9" s="1"/>
  <c r="Y69" i="9" s="1"/>
  <c r="Z69" i="9" s="1"/>
  <c r="AA69" i="9" s="1"/>
  <c r="W133" i="9"/>
  <c r="X133" i="9" s="1"/>
  <c r="Y133" i="9" s="1"/>
  <c r="Z133" i="9" s="1"/>
  <c r="AA133" i="9" s="1"/>
  <c r="W149" i="9"/>
  <c r="X149" i="9" s="1"/>
  <c r="Y149" i="9" s="1"/>
  <c r="Z149" i="9" s="1"/>
  <c r="AA149" i="9" s="1"/>
  <c r="W165" i="9"/>
  <c r="X165" i="9" s="1"/>
  <c r="Y165" i="9" s="1"/>
  <c r="AB165" i="9" s="1"/>
  <c r="W188" i="9"/>
  <c r="X188" i="9" s="1"/>
  <c r="Y188" i="9" s="1"/>
  <c r="AB188" i="9" s="1"/>
  <c r="W195" i="9"/>
  <c r="X195" i="9" s="1"/>
  <c r="Y195" i="9" s="1"/>
  <c r="Z195" i="9" s="1"/>
  <c r="AA195" i="9" s="1"/>
  <c r="W211" i="9"/>
  <c r="X211" i="9" s="1"/>
  <c r="Y211" i="9" s="1"/>
  <c r="Z211" i="9" s="1"/>
  <c r="AA211" i="9" s="1"/>
  <c r="W248" i="9"/>
  <c r="X248" i="9" s="1"/>
  <c r="Y248" i="9" s="1"/>
  <c r="AB248" i="9" s="1"/>
  <c r="W299" i="9"/>
  <c r="X299" i="9" s="1"/>
  <c r="Y299" i="9" s="1"/>
  <c r="AB299" i="9" s="1"/>
  <c r="W301" i="9"/>
  <c r="X301" i="9" s="1"/>
  <c r="Y301" i="9" s="1"/>
  <c r="Z301" i="9" s="1"/>
  <c r="AA301" i="9" s="1"/>
  <c r="W317" i="9"/>
  <c r="X317" i="9" s="1"/>
  <c r="Y317" i="9" s="1"/>
  <c r="Z317" i="9" s="1"/>
  <c r="AA317" i="9" s="1"/>
  <c r="W324" i="9"/>
  <c r="X324" i="9" s="1"/>
  <c r="Y324" i="9" s="1"/>
  <c r="Z324" i="9" s="1"/>
  <c r="AA324" i="9" s="1"/>
  <c r="W333" i="9"/>
  <c r="X333" i="9" s="1"/>
  <c r="Y333" i="9" s="1"/>
  <c r="Z333" i="9" s="1"/>
  <c r="AA333" i="9" s="1"/>
  <c r="W340" i="9"/>
  <c r="X340" i="9" s="1"/>
  <c r="Y340" i="9" s="1"/>
  <c r="AB340" i="9" s="1"/>
  <c r="W349" i="9"/>
  <c r="X349" i="9" s="1"/>
  <c r="Y349" i="9" s="1"/>
  <c r="Z349" i="9" s="1"/>
  <c r="AA349" i="9" s="1"/>
  <c r="W361" i="9"/>
  <c r="X361" i="9" s="1"/>
  <c r="Y361" i="9" s="1"/>
  <c r="Z361" i="9" s="1"/>
  <c r="AA361" i="9" s="1"/>
  <c r="W370" i="9"/>
  <c r="X370" i="9" s="1"/>
  <c r="Y370" i="9" s="1"/>
  <c r="Z370" i="9" s="1"/>
  <c r="AA370" i="9" s="1"/>
  <c r="W377" i="9"/>
  <c r="X377" i="9" s="1"/>
  <c r="Y377" i="9" s="1"/>
  <c r="Z377" i="9" s="1"/>
  <c r="AA377" i="9" s="1"/>
  <c r="W407" i="9"/>
  <c r="X407" i="9" s="1"/>
  <c r="Y407" i="9" s="1"/>
  <c r="AB407" i="9" s="1"/>
  <c r="W408" i="9"/>
  <c r="X408" i="9" s="1"/>
  <c r="Y408" i="9" s="1"/>
  <c r="AB408" i="9" s="1"/>
  <c r="W410" i="9"/>
  <c r="X410" i="9" s="1"/>
  <c r="Y410" i="9" s="1"/>
  <c r="AB410" i="9" s="1"/>
  <c r="W428" i="9"/>
  <c r="X428" i="9" s="1"/>
  <c r="Y428" i="9" s="1"/>
  <c r="Z428" i="9" s="1"/>
  <c r="AA428" i="9" s="1"/>
  <c r="W444" i="9"/>
  <c r="X444" i="9" s="1"/>
  <c r="Y444" i="9" s="1"/>
  <c r="Z444" i="9" s="1"/>
  <c r="AA444" i="9" s="1"/>
  <c r="W463" i="9"/>
  <c r="X463" i="9" s="1"/>
  <c r="Y463" i="9" s="1"/>
  <c r="Z463" i="9" s="1"/>
  <c r="AA463" i="9" s="1"/>
  <c r="W493" i="9"/>
  <c r="X493" i="9" s="1"/>
  <c r="Y493" i="9" s="1"/>
  <c r="AB493" i="9" s="1"/>
  <c r="W502" i="9"/>
  <c r="X502" i="9" s="1"/>
  <c r="Y502" i="9" s="1"/>
  <c r="AB502" i="9" s="1"/>
  <c r="W572" i="9"/>
  <c r="X572" i="9" s="1"/>
  <c r="Y572" i="9" s="1"/>
  <c r="AB572" i="9" s="1"/>
  <c r="W579" i="9"/>
  <c r="X579" i="9" s="1"/>
  <c r="Y579" i="9" s="1"/>
  <c r="W820" i="9"/>
  <c r="X820" i="9" s="1"/>
  <c r="Y820" i="9" s="1"/>
  <c r="Z820" i="9" s="1"/>
  <c r="AA820" i="9" s="1"/>
  <c r="W841" i="9"/>
  <c r="X841" i="9" s="1"/>
  <c r="Y841" i="9" s="1"/>
  <c r="Z841" i="9" s="1"/>
  <c r="AA841" i="9" s="1"/>
  <c r="W855" i="9"/>
  <c r="X855" i="9" s="1"/>
  <c r="Y855" i="9" s="1"/>
  <c r="AB855" i="9" s="1"/>
  <c r="W913" i="9"/>
  <c r="X913" i="9" s="1"/>
  <c r="Y913" i="9" s="1"/>
  <c r="AB913" i="9" s="1"/>
  <c r="W999" i="9"/>
  <c r="X999" i="9" s="1"/>
  <c r="Y999" i="9" s="1"/>
  <c r="Z999" i="9" s="1"/>
  <c r="AA999" i="9" s="1"/>
  <c r="W1008" i="9"/>
  <c r="X1008" i="9" s="1"/>
  <c r="Y1008" i="9" s="1"/>
  <c r="Z1008" i="9" s="1"/>
  <c r="AA1008" i="9" s="1"/>
  <c r="W1024" i="9"/>
  <c r="X1024" i="9" s="1"/>
  <c r="Y1024" i="9" s="1"/>
  <c r="Z1024" i="9" s="1"/>
  <c r="AA1024" i="9" s="1"/>
  <c r="W1047" i="9"/>
  <c r="X1047" i="9" s="1"/>
  <c r="Y1047" i="9" s="1"/>
  <c r="Z1047" i="9" s="1"/>
  <c r="AA1047" i="9" s="1"/>
  <c r="W7" i="9"/>
  <c r="X7" i="9" s="1"/>
  <c r="Y7" i="9" s="1"/>
  <c r="AB7" i="9" s="1"/>
  <c r="W23" i="9"/>
  <c r="X23" i="9" s="1"/>
  <c r="Y23" i="9" s="1"/>
  <c r="Z23" i="9" s="1"/>
  <c r="AA23" i="9" s="1"/>
  <c r="W39" i="9"/>
  <c r="X39" i="9" s="1"/>
  <c r="Y39" i="9" s="1"/>
  <c r="Z39" i="9" s="1"/>
  <c r="AA39" i="9" s="1"/>
  <c r="W55" i="9"/>
  <c r="X55" i="9" s="1"/>
  <c r="Y55" i="9" s="1"/>
  <c r="AB55" i="9" s="1"/>
  <c r="W142" i="9"/>
  <c r="X142" i="9" s="1"/>
  <c r="Y142" i="9" s="1"/>
  <c r="Z142" i="9" s="1"/>
  <c r="AA142" i="9" s="1"/>
  <c r="W181" i="9"/>
  <c r="X181" i="9" s="1"/>
  <c r="Y181" i="9" s="1"/>
  <c r="AB181" i="9" s="1"/>
  <c r="W204" i="9"/>
  <c r="X204" i="9" s="1"/>
  <c r="Y204" i="9" s="1"/>
  <c r="AB204" i="9" s="1"/>
  <c r="W220" i="9"/>
  <c r="X220" i="9" s="1"/>
  <c r="Y220" i="9" s="1"/>
  <c r="AB220" i="9" s="1"/>
  <c r="W227" i="9"/>
  <c r="X227" i="9" s="1"/>
  <c r="Y227" i="9" s="1"/>
  <c r="Z227" i="9" s="1"/>
  <c r="AA227" i="9" s="1"/>
  <c r="W257" i="9"/>
  <c r="X257" i="9" s="1"/>
  <c r="Y257" i="9" s="1"/>
  <c r="Z257" i="9" s="1"/>
  <c r="AA257" i="9" s="1"/>
  <c r="W264" i="9"/>
  <c r="X264" i="9" s="1"/>
  <c r="Y264" i="9" s="1"/>
  <c r="Z264" i="9" s="1"/>
  <c r="AA264" i="9" s="1"/>
  <c r="W356" i="9"/>
  <c r="X356" i="9" s="1"/>
  <c r="Y356" i="9" s="1"/>
  <c r="Z356" i="9" s="1"/>
  <c r="AA356" i="9" s="1"/>
  <c r="W479" i="9"/>
  <c r="X479" i="9" s="1"/>
  <c r="Y479" i="9" s="1"/>
  <c r="AB479" i="9" s="1"/>
  <c r="W516" i="9"/>
  <c r="X516" i="9" s="1"/>
  <c r="Y516" i="9" s="1"/>
  <c r="Z516" i="9" s="1"/>
  <c r="AA516" i="9" s="1"/>
  <c r="W588" i="9"/>
  <c r="X588" i="9" s="1"/>
  <c r="Y588" i="9" s="1"/>
  <c r="AB588" i="9" s="1"/>
  <c r="W595" i="9"/>
  <c r="X595" i="9" s="1"/>
  <c r="Y595" i="9" s="1"/>
  <c r="AB595" i="9" s="1"/>
  <c r="W602" i="9"/>
  <c r="X602" i="9" s="1"/>
  <c r="Y602" i="9" s="1"/>
  <c r="Z602" i="9" s="1"/>
  <c r="AA602" i="9" s="1"/>
  <c r="W604" i="9"/>
  <c r="X604" i="9" s="1"/>
  <c r="Y604" i="9" s="1"/>
  <c r="Z604" i="9" s="1"/>
  <c r="AA604" i="9" s="1"/>
  <c r="W618" i="9"/>
  <c r="X618" i="9" s="1"/>
  <c r="Y618" i="9" s="1"/>
  <c r="Z618" i="9" s="1"/>
  <c r="AA618" i="9" s="1"/>
  <c r="W689" i="9"/>
  <c r="X689" i="9" s="1"/>
  <c r="Y689" i="9" s="1"/>
  <c r="AB689" i="9" s="1"/>
  <c r="W717" i="9"/>
  <c r="X717" i="9" s="1"/>
  <c r="Y717" i="9" s="1"/>
  <c r="Z717" i="9" s="1"/>
  <c r="AA717" i="9" s="1"/>
  <c r="W833" i="9"/>
  <c r="X833" i="9" s="1"/>
  <c r="Y833" i="9" s="1"/>
  <c r="AB833" i="9" s="1"/>
  <c r="W838" i="9"/>
  <c r="X838" i="9" s="1"/>
  <c r="Y838" i="9" s="1"/>
  <c r="AB838" i="9" s="1"/>
  <c r="W866" i="9"/>
  <c r="X866" i="9" s="1"/>
  <c r="Y866" i="9" s="1"/>
  <c r="Z866" i="9" s="1"/>
  <c r="AA866" i="9" s="1"/>
  <c r="W878" i="9"/>
  <c r="X878" i="9" s="1"/>
  <c r="Y878" i="9" s="1"/>
  <c r="AB878" i="9" s="1"/>
  <c r="W920" i="9"/>
  <c r="X920" i="9" s="1"/>
  <c r="Y920" i="9" s="1"/>
  <c r="AB920" i="9" s="1"/>
  <c r="W930" i="9"/>
  <c r="X930" i="9" s="1"/>
  <c r="Y930" i="9" s="1"/>
  <c r="AB930" i="9" s="1"/>
  <c r="W1001" i="9"/>
  <c r="X1001" i="9" s="1"/>
  <c r="Y1001" i="9" s="1"/>
  <c r="Z1001" i="9" s="1"/>
  <c r="AA1001" i="9" s="1"/>
  <c r="W16" i="9"/>
  <c r="X16" i="9" s="1"/>
  <c r="Y16" i="9" s="1"/>
  <c r="AB16" i="9" s="1"/>
  <c r="W32" i="9"/>
  <c r="X32" i="9" s="1"/>
  <c r="Y32" i="9" s="1"/>
  <c r="Z32" i="9" s="1"/>
  <c r="AA32" i="9" s="1"/>
  <c r="W48" i="9"/>
  <c r="X48" i="9" s="1"/>
  <c r="Y48" i="9" s="1"/>
  <c r="AB48" i="9" s="1"/>
  <c r="W64" i="9"/>
  <c r="X64" i="9" s="1"/>
  <c r="Y64" i="9" s="1"/>
  <c r="AB64" i="9" s="1"/>
  <c r="W71" i="9"/>
  <c r="X71" i="9" s="1"/>
  <c r="Y71" i="9" s="1"/>
  <c r="AB71" i="9" s="1"/>
  <c r="W119" i="9"/>
  <c r="X119" i="9" s="1"/>
  <c r="Y119" i="9" s="1"/>
  <c r="AB119" i="9" s="1"/>
  <c r="W158" i="9"/>
  <c r="X158" i="9" s="1"/>
  <c r="Y158" i="9" s="1"/>
  <c r="AB158" i="9" s="1"/>
  <c r="W174" i="9"/>
  <c r="X174" i="9" s="1"/>
  <c r="Y174" i="9" s="1"/>
  <c r="Z174" i="9" s="1"/>
  <c r="AA174" i="9" s="1"/>
  <c r="W197" i="9"/>
  <c r="X197" i="9" s="1"/>
  <c r="Y197" i="9" s="1"/>
  <c r="Z197" i="9" s="1"/>
  <c r="AA197" i="9" s="1"/>
  <c r="W213" i="9"/>
  <c r="X213" i="9" s="1"/>
  <c r="Y213" i="9" s="1"/>
  <c r="AB213" i="9" s="1"/>
  <c r="W236" i="9"/>
  <c r="X236" i="9" s="1"/>
  <c r="Y236" i="9" s="1"/>
  <c r="AB236" i="9" s="1"/>
  <c r="W239" i="9"/>
  <c r="X239" i="9" s="1"/>
  <c r="Y239" i="9" s="1"/>
  <c r="Z239" i="9" s="1"/>
  <c r="AA239" i="9" s="1"/>
  <c r="W273" i="9"/>
  <c r="X273" i="9" s="1"/>
  <c r="Y273" i="9" s="1"/>
  <c r="AB273" i="9" s="1"/>
  <c r="W280" i="9"/>
  <c r="X280" i="9" s="1"/>
  <c r="Y280" i="9" s="1"/>
  <c r="Z280" i="9" s="1"/>
  <c r="AA280" i="9" s="1"/>
  <c r="W310" i="9"/>
  <c r="X310" i="9" s="1"/>
  <c r="Y310" i="9" s="1"/>
  <c r="Z310" i="9" s="1"/>
  <c r="AA310" i="9" s="1"/>
  <c r="W319" i="9"/>
  <c r="X319" i="9" s="1"/>
  <c r="Y319" i="9" s="1"/>
  <c r="Z319" i="9" s="1"/>
  <c r="AA319" i="9" s="1"/>
  <c r="W322" i="9"/>
  <c r="X322" i="9" s="1"/>
  <c r="Y322" i="9" s="1"/>
  <c r="Z322" i="9" s="1"/>
  <c r="AA322" i="9" s="1"/>
  <c r="W335" i="9"/>
  <c r="X335" i="9" s="1"/>
  <c r="Y335" i="9" s="1"/>
  <c r="Z335" i="9" s="1"/>
  <c r="AA335" i="9" s="1"/>
  <c r="W338" i="9"/>
  <c r="X338" i="9" s="1"/>
  <c r="Y338" i="9" s="1"/>
  <c r="Z338" i="9" s="1"/>
  <c r="AA338" i="9" s="1"/>
  <c r="W351" i="9"/>
  <c r="X351" i="9" s="1"/>
  <c r="Y351" i="9" s="1"/>
  <c r="AB351" i="9" s="1"/>
  <c r="W363" i="9"/>
  <c r="X363" i="9" s="1"/>
  <c r="Y363" i="9" s="1"/>
  <c r="AB363" i="9" s="1"/>
  <c r="W400" i="9"/>
  <c r="X400" i="9" s="1"/>
  <c r="Y400" i="9" s="1"/>
  <c r="Z400" i="9" s="1"/>
  <c r="AA400" i="9" s="1"/>
  <c r="W416" i="9"/>
  <c r="X416" i="9" s="1"/>
  <c r="Y416" i="9" s="1"/>
  <c r="AB416" i="9" s="1"/>
  <c r="W430" i="9"/>
  <c r="X430" i="9" s="1"/>
  <c r="Y430" i="9" s="1"/>
  <c r="AB430" i="9" s="1"/>
  <c r="W442" i="9"/>
  <c r="X442" i="9" s="1"/>
  <c r="Y442" i="9" s="1"/>
  <c r="Z442" i="9" s="1"/>
  <c r="AA442" i="9" s="1"/>
  <c r="W454" i="9"/>
  <c r="X454" i="9" s="1"/>
  <c r="Y454" i="9" s="1"/>
  <c r="AB454" i="9" s="1"/>
  <c r="W465" i="9"/>
  <c r="X465" i="9" s="1"/>
  <c r="Y465" i="9" s="1"/>
  <c r="Z465" i="9" s="1"/>
  <c r="AA465" i="9" s="1"/>
  <c r="W488" i="9"/>
  <c r="X488" i="9" s="1"/>
  <c r="Y488" i="9" s="1"/>
  <c r="AB488" i="9" s="1"/>
  <c r="W495" i="9"/>
  <c r="X495" i="9" s="1"/>
  <c r="Y495" i="9" s="1"/>
  <c r="AB495" i="9" s="1"/>
  <c r="W581" i="9"/>
  <c r="X581" i="9" s="1"/>
  <c r="Y581" i="9" s="1"/>
  <c r="AB581" i="9" s="1"/>
  <c r="W597" i="9"/>
  <c r="X597" i="9" s="1"/>
  <c r="Y597" i="9" s="1"/>
  <c r="Z597" i="9" s="1"/>
  <c r="AA597" i="9" s="1"/>
  <c r="W613" i="9"/>
  <c r="X613" i="9" s="1"/>
  <c r="Y613" i="9" s="1"/>
  <c r="AB613" i="9" s="1"/>
  <c r="W659" i="9"/>
  <c r="X659" i="9" s="1"/>
  <c r="Y659" i="9" s="1"/>
  <c r="Z659" i="9" s="1"/>
  <c r="AA659" i="9" s="1"/>
  <c r="W724" i="9"/>
  <c r="X724" i="9" s="1"/>
  <c r="Y724" i="9" s="1"/>
  <c r="Z724" i="9" s="1"/>
  <c r="AA724" i="9" s="1"/>
  <c r="W761" i="9"/>
  <c r="X761" i="9" s="1"/>
  <c r="Y761" i="9" s="1"/>
  <c r="Z761" i="9" s="1"/>
  <c r="AA761" i="9" s="1"/>
  <c r="W805" i="9"/>
  <c r="X805" i="9" s="1"/>
  <c r="Y805" i="9" s="1"/>
  <c r="AB805" i="9" s="1"/>
  <c r="W822" i="9"/>
  <c r="X822" i="9" s="1"/>
  <c r="Y822" i="9" s="1"/>
  <c r="AB822" i="9" s="1"/>
  <c r="W918" i="9"/>
  <c r="X918" i="9" s="1"/>
  <c r="Y918" i="9" s="1"/>
  <c r="AB918" i="9" s="1"/>
  <c r="W9" i="9"/>
  <c r="X9" i="9" s="1"/>
  <c r="Y9" i="9" s="1"/>
  <c r="Z9" i="9" s="1"/>
  <c r="AA9" i="9" s="1"/>
  <c r="W25" i="9"/>
  <c r="X25" i="9" s="1"/>
  <c r="Y25" i="9" s="1"/>
  <c r="AB25" i="9" s="1"/>
  <c r="W41" i="9"/>
  <c r="X41" i="9" s="1"/>
  <c r="Y41" i="9" s="1"/>
  <c r="AB41" i="9" s="1"/>
  <c r="W57" i="9"/>
  <c r="X57" i="9" s="1"/>
  <c r="Y57" i="9" s="1"/>
  <c r="AB57" i="9" s="1"/>
  <c r="W135" i="9"/>
  <c r="X135" i="9" s="1"/>
  <c r="Y135" i="9" s="1"/>
  <c r="Z135" i="9" s="1"/>
  <c r="AA135" i="9" s="1"/>
  <c r="W151" i="9"/>
  <c r="X151" i="9" s="1"/>
  <c r="Y151" i="9" s="1"/>
  <c r="Z151" i="9" s="1"/>
  <c r="AA151" i="9" s="1"/>
  <c r="W167" i="9"/>
  <c r="X167" i="9" s="1"/>
  <c r="Y167" i="9" s="1"/>
  <c r="AB167" i="9" s="1"/>
  <c r="W190" i="9"/>
  <c r="X190" i="9" s="1"/>
  <c r="Y190" i="9" s="1"/>
  <c r="Z190" i="9" s="1"/>
  <c r="AA190" i="9" s="1"/>
  <c r="W243" i="9"/>
  <c r="X243" i="9" s="1"/>
  <c r="Y243" i="9" s="1"/>
  <c r="Z243" i="9" s="1"/>
  <c r="AA243" i="9" s="1"/>
  <c r="W250" i="9"/>
  <c r="X250" i="9" s="1"/>
  <c r="Y250" i="9" s="1"/>
  <c r="Z250" i="9" s="1"/>
  <c r="AA250" i="9" s="1"/>
  <c r="W289" i="9"/>
  <c r="X289" i="9" s="1"/>
  <c r="Y289" i="9" s="1"/>
  <c r="Z289" i="9" s="1"/>
  <c r="AA289" i="9" s="1"/>
  <c r="W296" i="9"/>
  <c r="X296" i="9" s="1"/>
  <c r="Y296" i="9" s="1"/>
  <c r="AB296" i="9" s="1"/>
  <c r="W326" i="9"/>
  <c r="X326" i="9" s="1"/>
  <c r="Y326" i="9" s="1"/>
  <c r="Z326" i="9" s="1"/>
  <c r="AA326" i="9" s="1"/>
  <c r="W342" i="9"/>
  <c r="X342" i="9" s="1"/>
  <c r="Y342" i="9" s="1"/>
  <c r="AB342" i="9" s="1"/>
  <c r="W354" i="9"/>
  <c r="X354" i="9" s="1"/>
  <c r="Y354" i="9" s="1"/>
  <c r="AB354" i="9" s="1"/>
  <c r="W402" i="9"/>
  <c r="X402" i="9" s="1"/>
  <c r="Y402" i="9" s="1"/>
  <c r="AB402" i="9" s="1"/>
  <c r="W423" i="9"/>
  <c r="X423" i="9" s="1"/>
  <c r="Y423" i="9" s="1"/>
  <c r="AB423" i="9" s="1"/>
  <c r="W439" i="9"/>
  <c r="X439" i="9" s="1"/>
  <c r="Y439" i="9" s="1"/>
  <c r="AB439" i="9" s="1"/>
  <c r="W446" i="9"/>
  <c r="X446" i="9" s="1"/>
  <c r="Y446" i="9" s="1"/>
  <c r="Z446" i="9" s="1"/>
  <c r="AA446" i="9" s="1"/>
  <c r="W467" i="9"/>
  <c r="X467" i="9" s="1"/>
  <c r="Y467" i="9" s="1"/>
  <c r="AB467" i="9" s="1"/>
  <c r="W481" i="9"/>
  <c r="X481" i="9" s="1"/>
  <c r="Y481" i="9" s="1"/>
  <c r="AB481" i="9" s="1"/>
  <c r="W532" i="9"/>
  <c r="X532" i="9" s="1"/>
  <c r="Y532" i="9" s="1"/>
  <c r="Z532" i="9" s="1"/>
  <c r="AA532" i="9" s="1"/>
  <c r="W546" i="9"/>
  <c r="X546" i="9" s="1"/>
  <c r="Y546" i="9" s="1"/>
  <c r="Z546" i="9" s="1"/>
  <c r="AA546" i="9" s="1"/>
  <c r="W590" i="9"/>
  <c r="X590" i="9" s="1"/>
  <c r="Y590" i="9" s="1"/>
  <c r="AB590" i="9" s="1"/>
  <c r="W606" i="9"/>
  <c r="X606" i="9" s="1"/>
  <c r="Y606" i="9" s="1"/>
  <c r="Z606" i="9" s="1"/>
  <c r="AA606" i="9" s="1"/>
  <c r="W668" i="9"/>
  <c r="X668" i="9" s="1"/>
  <c r="Y668" i="9" s="1"/>
  <c r="Z668" i="9" s="1"/>
  <c r="AA668" i="9" s="1"/>
  <c r="W682" i="9"/>
  <c r="X682" i="9" s="1"/>
  <c r="Y682" i="9" s="1"/>
  <c r="Z682" i="9" s="1"/>
  <c r="AA682" i="9" s="1"/>
  <c r="W705" i="9"/>
  <c r="X705" i="9" s="1"/>
  <c r="Y705" i="9" s="1"/>
  <c r="AB705" i="9" s="1"/>
  <c r="W719" i="9"/>
  <c r="X719" i="9" s="1"/>
  <c r="Y719" i="9" s="1"/>
  <c r="Z719" i="9" s="1"/>
  <c r="AA719" i="9" s="1"/>
  <c r="W726" i="9"/>
  <c r="X726" i="9" s="1"/>
  <c r="Y726" i="9" s="1"/>
  <c r="AB726" i="9" s="1"/>
  <c r="W733" i="9"/>
  <c r="X733" i="9" s="1"/>
  <c r="Y733" i="9" s="1"/>
  <c r="AB733" i="9" s="1"/>
  <c r="W847" i="9"/>
  <c r="X847" i="9" s="1"/>
  <c r="Y847" i="9" s="1"/>
  <c r="AB847" i="9" s="1"/>
  <c r="W922" i="9"/>
  <c r="X922" i="9" s="1"/>
  <c r="Y922" i="9" s="1"/>
  <c r="AB922" i="9" s="1"/>
  <c r="W943" i="9"/>
  <c r="X943" i="9" s="1"/>
  <c r="Y943" i="9" s="1"/>
  <c r="Z943" i="9" s="1"/>
  <c r="AA943" i="9" s="1"/>
  <c r="W2" i="9"/>
  <c r="X2" i="9" s="1"/>
  <c r="Y2" i="9" s="1"/>
  <c r="Z2" i="9" s="1"/>
  <c r="AA2" i="9" s="1"/>
  <c r="W18" i="9"/>
  <c r="X18" i="9" s="1"/>
  <c r="Y18" i="9" s="1"/>
  <c r="Z18" i="9" s="1"/>
  <c r="AA18" i="9" s="1"/>
  <c r="W34" i="9"/>
  <c r="X34" i="9" s="1"/>
  <c r="Y34" i="9" s="1"/>
  <c r="AB34" i="9" s="1"/>
  <c r="W50" i="9"/>
  <c r="X50" i="9" s="1"/>
  <c r="Y50" i="9" s="1"/>
  <c r="AB50" i="9" s="1"/>
  <c r="W66" i="9"/>
  <c r="X66" i="9" s="1"/>
  <c r="Y66" i="9" s="1"/>
  <c r="AB66" i="9" s="1"/>
  <c r="W82" i="9"/>
  <c r="X82" i="9" s="1"/>
  <c r="Y82" i="9" s="1"/>
  <c r="AB82" i="9" s="1"/>
  <c r="W112" i="9"/>
  <c r="X112" i="9" s="1"/>
  <c r="Y112" i="9" s="1"/>
  <c r="Z112" i="9" s="1"/>
  <c r="AA112" i="9" s="1"/>
  <c r="W183" i="9"/>
  <c r="X183" i="9" s="1"/>
  <c r="Y183" i="9" s="1"/>
  <c r="Z183" i="9" s="1"/>
  <c r="AA183" i="9" s="1"/>
  <c r="W206" i="9"/>
  <c r="X206" i="9" s="1"/>
  <c r="Y206" i="9" s="1"/>
  <c r="Z206" i="9" s="1"/>
  <c r="AA206" i="9" s="1"/>
  <c r="W222" i="9"/>
  <c r="X222" i="9" s="1"/>
  <c r="Y222" i="9" s="1"/>
  <c r="Z222" i="9" s="1"/>
  <c r="AA222" i="9" s="1"/>
  <c r="W245" i="9"/>
  <c r="X245" i="9" s="1"/>
  <c r="Y245" i="9" s="1"/>
  <c r="Z245" i="9" s="1"/>
  <c r="AA245" i="9" s="1"/>
  <c r="W252" i="9"/>
  <c r="X252" i="9" s="1"/>
  <c r="Y252" i="9" s="1"/>
  <c r="Z252" i="9" s="1"/>
  <c r="AA252" i="9" s="1"/>
  <c r="W255" i="9"/>
  <c r="X255" i="9" s="1"/>
  <c r="Y255" i="9" s="1"/>
  <c r="Z255" i="9" s="1"/>
  <c r="AA255" i="9" s="1"/>
  <c r="W259" i="9"/>
  <c r="X259" i="9" s="1"/>
  <c r="Y259" i="9" s="1"/>
  <c r="Z259" i="9" s="1"/>
  <c r="AA259" i="9" s="1"/>
  <c r="W266" i="9"/>
  <c r="X266" i="9" s="1"/>
  <c r="Y266" i="9" s="1"/>
  <c r="Z266" i="9" s="1"/>
  <c r="AA266" i="9" s="1"/>
  <c r="W305" i="9"/>
  <c r="X305" i="9" s="1"/>
  <c r="Y305" i="9" s="1"/>
  <c r="Z305" i="9" s="1"/>
  <c r="AA305" i="9" s="1"/>
  <c r="W321" i="9"/>
  <c r="X321" i="9" s="1"/>
  <c r="Y321" i="9" s="1"/>
  <c r="Z321" i="9" s="1"/>
  <c r="AA321" i="9" s="1"/>
  <c r="W337" i="9"/>
  <c r="X337" i="9" s="1"/>
  <c r="Y337" i="9" s="1"/>
  <c r="Z337" i="9" s="1"/>
  <c r="AA337" i="9" s="1"/>
  <c r="W381" i="9"/>
  <c r="X381" i="9" s="1"/>
  <c r="Y381" i="9" s="1"/>
  <c r="Z381" i="9" s="1"/>
  <c r="AA381" i="9" s="1"/>
  <c r="W414" i="9"/>
  <c r="X414" i="9" s="1"/>
  <c r="Y414" i="9" s="1"/>
  <c r="AB414" i="9" s="1"/>
  <c r="W432" i="9"/>
  <c r="X432" i="9" s="1"/>
  <c r="Y432" i="9" s="1"/>
  <c r="Z432" i="9" s="1"/>
  <c r="AA432" i="9" s="1"/>
  <c r="W455" i="9"/>
  <c r="X455" i="9" s="1"/>
  <c r="Y455" i="9" s="1"/>
  <c r="AB455" i="9" s="1"/>
  <c r="W460" i="9"/>
  <c r="X460" i="9" s="1"/>
  <c r="Y460" i="9" s="1"/>
  <c r="AB460" i="9" s="1"/>
  <c r="W483" i="9"/>
  <c r="X483" i="9" s="1"/>
  <c r="Y483" i="9" s="1"/>
  <c r="AB483" i="9" s="1"/>
  <c r="W497" i="9"/>
  <c r="X497" i="9" s="1"/>
  <c r="Y497" i="9" s="1"/>
  <c r="AB497" i="9" s="1"/>
  <c r="W525" i="9"/>
  <c r="X525" i="9" s="1"/>
  <c r="Y525" i="9" s="1"/>
  <c r="AB525" i="9" s="1"/>
  <c r="W583" i="9"/>
  <c r="X583" i="9" s="1"/>
  <c r="Y583" i="9" s="1"/>
  <c r="Z583" i="9" s="1"/>
  <c r="AA583" i="9" s="1"/>
  <c r="W599" i="9"/>
  <c r="X599" i="9" s="1"/>
  <c r="Y599" i="9" s="1"/>
  <c r="Z599" i="9" s="1"/>
  <c r="AA599" i="9" s="1"/>
  <c r="W615" i="9"/>
  <c r="X615" i="9" s="1"/>
  <c r="Y615" i="9" s="1"/>
  <c r="AB615" i="9" s="1"/>
  <c r="W647" i="9"/>
  <c r="X647" i="9" s="1"/>
  <c r="Y647" i="9" s="1"/>
  <c r="AB647" i="9" s="1"/>
  <c r="W654" i="9"/>
  <c r="X654" i="9" s="1"/>
  <c r="Y654" i="9" s="1"/>
  <c r="AB654" i="9" s="1"/>
  <c r="W740" i="9"/>
  <c r="X740" i="9" s="1"/>
  <c r="Y740" i="9" s="1"/>
  <c r="AB740" i="9" s="1"/>
  <c r="W759" i="9"/>
  <c r="X759" i="9" s="1"/>
  <c r="Y759" i="9" s="1"/>
  <c r="Z759" i="9" s="1"/>
  <c r="AA759" i="9" s="1"/>
  <c r="W840" i="9"/>
  <c r="X840" i="9" s="1"/>
  <c r="Y840" i="9" s="1"/>
  <c r="Z840" i="9" s="1"/>
  <c r="AA840" i="9" s="1"/>
  <c r="W892" i="9"/>
  <c r="X892" i="9" s="1"/>
  <c r="Y892" i="9" s="1"/>
  <c r="AB892" i="9" s="1"/>
  <c r="W934" i="9"/>
  <c r="X934" i="9" s="1"/>
  <c r="Y934" i="9" s="1"/>
  <c r="Z934" i="9" s="1"/>
  <c r="AA934" i="9" s="1"/>
  <c r="W1012" i="9"/>
  <c r="X1012" i="9" s="1"/>
  <c r="Y1012" i="9" s="1"/>
  <c r="AB1012" i="9" s="1"/>
  <c r="W11" i="9"/>
  <c r="X11" i="9" s="1"/>
  <c r="Y11" i="9" s="1"/>
  <c r="AB11" i="9" s="1"/>
  <c r="W27" i="9"/>
  <c r="X27" i="9" s="1"/>
  <c r="Y27" i="9" s="1"/>
  <c r="Z27" i="9" s="1"/>
  <c r="AA27" i="9" s="1"/>
  <c r="W43" i="9"/>
  <c r="X43" i="9" s="1"/>
  <c r="Y43" i="9" s="1"/>
  <c r="AB43" i="9" s="1"/>
  <c r="W59" i="9"/>
  <c r="X59" i="9" s="1"/>
  <c r="Y59" i="9" s="1"/>
  <c r="AB59" i="9" s="1"/>
  <c r="W73" i="9"/>
  <c r="X73" i="9" s="1"/>
  <c r="Y73" i="9" s="1"/>
  <c r="AB73" i="9" s="1"/>
  <c r="W121" i="9"/>
  <c r="X121" i="9" s="1"/>
  <c r="Y121" i="9" s="1"/>
  <c r="Z121" i="9" s="1"/>
  <c r="AA121" i="9" s="1"/>
  <c r="W137" i="9"/>
  <c r="X137" i="9" s="1"/>
  <c r="Y137" i="9" s="1"/>
  <c r="Z137" i="9" s="1"/>
  <c r="AA137" i="9" s="1"/>
  <c r="W153" i="9"/>
  <c r="X153" i="9" s="1"/>
  <c r="Y153" i="9" s="1"/>
  <c r="AB153" i="9" s="1"/>
  <c r="W169" i="9"/>
  <c r="X169" i="9" s="1"/>
  <c r="Y169" i="9" s="1"/>
  <c r="Z169" i="9" s="1"/>
  <c r="AA169" i="9" s="1"/>
  <c r="W199" i="9"/>
  <c r="X199" i="9" s="1"/>
  <c r="Y199" i="9" s="1"/>
  <c r="Z199" i="9" s="1"/>
  <c r="AA199" i="9" s="1"/>
  <c r="W215" i="9"/>
  <c r="X215" i="9" s="1"/>
  <c r="Y215" i="9" s="1"/>
  <c r="AB215" i="9" s="1"/>
  <c r="W261" i="9"/>
  <c r="X261" i="9" s="1"/>
  <c r="Y261" i="9" s="1"/>
  <c r="Z261" i="9" s="1"/>
  <c r="AA261" i="9" s="1"/>
  <c r="W268" i="9"/>
  <c r="X268" i="9" s="1"/>
  <c r="Y268" i="9" s="1"/>
  <c r="Z268" i="9" s="1"/>
  <c r="AA268" i="9" s="1"/>
  <c r="W271" i="9"/>
  <c r="X271" i="9" s="1"/>
  <c r="Y271" i="9" s="1"/>
  <c r="AB271" i="9" s="1"/>
  <c r="W275" i="9"/>
  <c r="X275" i="9" s="1"/>
  <c r="Y275" i="9" s="1"/>
  <c r="Z275" i="9" s="1"/>
  <c r="AA275" i="9" s="1"/>
  <c r="W282" i="9"/>
  <c r="X282" i="9" s="1"/>
  <c r="Y282" i="9" s="1"/>
  <c r="Z282" i="9" s="1"/>
  <c r="AA282" i="9" s="1"/>
  <c r="W312" i="9"/>
  <c r="X312" i="9" s="1"/>
  <c r="Y312" i="9" s="1"/>
  <c r="Z312" i="9" s="1"/>
  <c r="AA312" i="9" s="1"/>
  <c r="W328" i="9"/>
  <c r="X328" i="9" s="1"/>
  <c r="Y328" i="9" s="1"/>
  <c r="Z328" i="9" s="1"/>
  <c r="AA328" i="9" s="1"/>
  <c r="W344" i="9"/>
  <c r="X344" i="9" s="1"/>
  <c r="Y344" i="9" s="1"/>
  <c r="Z344" i="9" s="1"/>
  <c r="AA344" i="9" s="1"/>
  <c r="W353" i="9"/>
  <c r="X353" i="9" s="1"/>
  <c r="Y353" i="9" s="1"/>
  <c r="Z353" i="9" s="1"/>
  <c r="AA353" i="9" s="1"/>
  <c r="W404" i="9"/>
  <c r="X404" i="9" s="1"/>
  <c r="Y404" i="9" s="1"/>
  <c r="AB404" i="9" s="1"/>
  <c r="W418" i="9"/>
  <c r="X418" i="9" s="1"/>
  <c r="Y418" i="9" s="1"/>
  <c r="AB418" i="9" s="1"/>
  <c r="W425" i="9"/>
  <c r="X425" i="9" s="1"/>
  <c r="Y425" i="9" s="1"/>
  <c r="AB425" i="9" s="1"/>
  <c r="W469" i="9"/>
  <c r="X469" i="9" s="1"/>
  <c r="Y469" i="9" s="1"/>
  <c r="Z469" i="9" s="1"/>
  <c r="AA469" i="9" s="1"/>
  <c r="W470" i="9"/>
  <c r="X470" i="9" s="1"/>
  <c r="Y470" i="9" s="1"/>
  <c r="Z470" i="9" s="1"/>
  <c r="AA470" i="9" s="1"/>
  <c r="W476" i="9"/>
  <c r="X476" i="9" s="1"/>
  <c r="Y476" i="9" s="1"/>
  <c r="Z476" i="9" s="1"/>
  <c r="AA476" i="9" s="1"/>
  <c r="W499" i="9"/>
  <c r="X499" i="9" s="1"/>
  <c r="Y499" i="9" s="1"/>
  <c r="AB499" i="9" s="1"/>
  <c r="W534" i="9"/>
  <c r="X534" i="9" s="1"/>
  <c r="Y534" i="9" s="1"/>
  <c r="AB534" i="9" s="1"/>
  <c r="W693" i="9"/>
  <c r="X693" i="9" s="1"/>
  <c r="Y693" i="9" s="1"/>
  <c r="Z693" i="9" s="1"/>
  <c r="AA693" i="9" s="1"/>
  <c r="W742" i="9"/>
  <c r="X742" i="9" s="1"/>
  <c r="Y742" i="9" s="1"/>
  <c r="Z742" i="9" s="1"/>
  <c r="AA742" i="9" s="1"/>
  <c r="W749" i="9"/>
  <c r="X749" i="9" s="1"/>
  <c r="Y749" i="9" s="1"/>
  <c r="AB749" i="9" s="1"/>
  <c r="W854" i="9"/>
  <c r="X854" i="9" s="1"/>
  <c r="Y854" i="9" s="1"/>
  <c r="AB854" i="9" s="1"/>
  <c r="W870" i="9"/>
  <c r="X870" i="9" s="1"/>
  <c r="Y870" i="9" s="1"/>
  <c r="Z870" i="9" s="1"/>
  <c r="AA870" i="9" s="1"/>
  <c r="W984" i="9"/>
  <c r="X984" i="9" s="1"/>
  <c r="Y984" i="9" s="1"/>
  <c r="Z984" i="9" s="1"/>
  <c r="AA984" i="9" s="1"/>
  <c r="W989" i="9"/>
  <c r="X989" i="9" s="1"/>
  <c r="Y989" i="9" s="1"/>
  <c r="Z989" i="9" s="1"/>
  <c r="AA989" i="9" s="1"/>
  <c r="W1005" i="9"/>
  <c r="X1005" i="9" s="1"/>
  <c r="Y1005" i="9" s="1"/>
  <c r="Z1005" i="9" s="1"/>
  <c r="AA1005" i="9" s="1"/>
  <c r="W20" i="9"/>
  <c r="X20" i="9" s="1"/>
  <c r="Y20" i="9" s="1"/>
  <c r="Z20" i="9" s="1"/>
  <c r="AA20" i="9" s="1"/>
  <c r="W36" i="9"/>
  <c r="X36" i="9" s="1"/>
  <c r="Y36" i="9" s="1"/>
  <c r="Z36" i="9" s="1"/>
  <c r="AA36" i="9" s="1"/>
  <c r="W52" i="9"/>
  <c r="X52" i="9" s="1"/>
  <c r="Y52" i="9" s="1"/>
  <c r="AB52" i="9" s="1"/>
  <c r="W68" i="9"/>
  <c r="X68" i="9" s="1"/>
  <c r="Y68" i="9" s="1"/>
  <c r="AB68" i="9" s="1"/>
  <c r="W185" i="9"/>
  <c r="X185" i="9" s="1"/>
  <c r="Y185" i="9" s="1"/>
  <c r="Z185" i="9" s="1"/>
  <c r="AA185" i="9" s="1"/>
  <c r="W240" i="9"/>
  <c r="X240" i="9" s="1"/>
  <c r="Y240" i="9" s="1"/>
  <c r="W277" i="9"/>
  <c r="X277" i="9" s="1"/>
  <c r="Y277" i="9" s="1"/>
  <c r="Z277" i="9" s="1"/>
  <c r="AA277" i="9" s="1"/>
  <c r="W284" i="9"/>
  <c r="X284" i="9" s="1"/>
  <c r="Y284" i="9" s="1"/>
  <c r="AB284" i="9" s="1"/>
  <c r="W287" i="9"/>
  <c r="X287" i="9" s="1"/>
  <c r="Y287" i="9" s="1"/>
  <c r="Z287" i="9" s="1"/>
  <c r="AA287" i="9" s="1"/>
  <c r="W291" i="9"/>
  <c r="X291" i="9" s="1"/>
  <c r="Y291" i="9" s="1"/>
  <c r="Z291" i="9" s="1"/>
  <c r="AA291" i="9" s="1"/>
  <c r="W298" i="9"/>
  <c r="X298" i="9" s="1"/>
  <c r="Y298" i="9" s="1"/>
  <c r="AB298" i="9" s="1"/>
  <c r="W323" i="9"/>
  <c r="X323" i="9" s="1"/>
  <c r="Y323" i="9" s="1"/>
  <c r="AB323" i="9" s="1"/>
  <c r="W339" i="9"/>
  <c r="X339" i="9" s="1"/>
  <c r="Y339" i="9" s="1"/>
  <c r="Z339" i="9" s="1"/>
  <c r="AA339" i="9" s="1"/>
  <c r="W358" i="9"/>
  <c r="X358" i="9" s="1"/>
  <c r="Y358" i="9" s="1"/>
  <c r="Z358" i="9" s="1"/>
  <c r="AA358" i="9" s="1"/>
  <c r="W397" i="9"/>
  <c r="X397" i="9" s="1"/>
  <c r="Y397" i="9" s="1"/>
  <c r="AB397" i="9" s="1"/>
  <c r="W411" i="9"/>
  <c r="X411" i="9" s="1"/>
  <c r="Y411" i="9" s="1"/>
  <c r="Z411" i="9" s="1"/>
  <c r="AA411" i="9" s="1"/>
  <c r="W420" i="9"/>
  <c r="X420" i="9" s="1"/>
  <c r="Y420" i="9" s="1"/>
  <c r="AB420" i="9" s="1"/>
  <c r="W457" i="9"/>
  <c r="X457" i="9" s="1"/>
  <c r="Y457" i="9" s="1"/>
  <c r="W485" i="9"/>
  <c r="X485" i="9" s="1"/>
  <c r="Y485" i="9" s="1"/>
  <c r="Z485" i="9" s="1"/>
  <c r="AA485" i="9" s="1"/>
  <c r="W492" i="9"/>
  <c r="X492" i="9" s="1"/>
  <c r="Y492" i="9" s="1"/>
  <c r="AB492" i="9" s="1"/>
  <c r="W508" i="9"/>
  <c r="X508" i="9" s="1"/>
  <c r="Y508" i="9" s="1"/>
  <c r="Z508" i="9" s="1"/>
  <c r="AA508" i="9" s="1"/>
  <c r="W585" i="9"/>
  <c r="X585" i="9" s="1"/>
  <c r="Y585" i="9" s="1"/>
  <c r="AB585" i="9" s="1"/>
  <c r="W601" i="9"/>
  <c r="X601" i="9" s="1"/>
  <c r="Y601" i="9" s="1"/>
  <c r="AB601" i="9" s="1"/>
  <c r="W617" i="9"/>
  <c r="X617" i="9" s="1"/>
  <c r="Y617" i="9" s="1"/>
  <c r="Z617" i="9" s="1"/>
  <c r="AA617" i="9" s="1"/>
  <c r="W670" i="9"/>
  <c r="X670" i="9" s="1"/>
  <c r="Y670" i="9" s="1"/>
  <c r="Z670" i="9" s="1"/>
  <c r="AA670" i="9" s="1"/>
  <c r="W686" i="9"/>
  <c r="X686" i="9" s="1"/>
  <c r="Y686" i="9" s="1"/>
  <c r="AB686" i="9" s="1"/>
  <c r="W714" i="9"/>
  <c r="X714" i="9" s="1"/>
  <c r="Y714" i="9" s="1"/>
  <c r="Z714" i="9" s="1"/>
  <c r="AA714" i="9" s="1"/>
  <c r="W728" i="9"/>
  <c r="X728" i="9" s="1"/>
  <c r="Y728" i="9" s="1"/>
  <c r="AB728" i="9" s="1"/>
  <c r="W756" i="9"/>
  <c r="X756" i="9" s="1"/>
  <c r="Y756" i="9" s="1"/>
  <c r="Z756" i="9" s="1"/>
  <c r="AA756" i="9" s="1"/>
  <c r="W763" i="9"/>
  <c r="X763" i="9" s="1"/>
  <c r="Y763" i="9" s="1"/>
  <c r="Z763" i="9" s="1"/>
  <c r="AA763" i="9" s="1"/>
  <c r="W823" i="9"/>
  <c r="X823" i="9" s="1"/>
  <c r="Y823" i="9" s="1"/>
  <c r="AB823" i="9" s="1"/>
  <c r="W842" i="9"/>
  <c r="X842" i="9" s="1"/>
  <c r="Y842" i="9" s="1"/>
  <c r="Z842" i="9" s="1"/>
  <c r="AA842" i="9" s="1"/>
  <c r="W864" i="9"/>
  <c r="X864" i="9" s="1"/>
  <c r="Y864" i="9" s="1"/>
  <c r="Z864" i="9" s="1"/>
  <c r="AA864" i="9" s="1"/>
  <c r="W970" i="9"/>
  <c r="X970" i="9" s="1"/>
  <c r="Y970" i="9" s="1"/>
  <c r="Z970" i="9" s="1"/>
  <c r="AA970" i="9" s="1"/>
  <c r="W991" i="9"/>
  <c r="X991" i="9" s="1"/>
  <c r="Y991" i="9" s="1"/>
  <c r="Z991" i="9" s="1"/>
  <c r="AA991" i="9" s="1"/>
  <c r="W4" i="9"/>
  <c r="X4" i="9" s="1"/>
  <c r="Y4" i="9" s="1"/>
  <c r="AB4" i="9" s="1"/>
  <c r="W13" i="9"/>
  <c r="X13" i="9" s="1"/>
  <c r="Y13" i="9" s="1"/>
  <c r="AB13" i="9" s="1"/>
  <c r="W29" i="9"/>
  <c r="X29" i="9" s="1"/>
  <c r="Y29" i="9" s="1"/>
  <c r="AB29" i="9" s="1"/>
  <c r="W45" i="9"/>
  <c r="X45" i="9" s="1"/>
  <c r="Y45" i="9" s="1"/>
  <c r="Z45" i="9" s="1"/>
  <c r="AA45" i="9" s="1"/>
  <c r="W105" i="9"/>
  <c r="X105" i="9" s="1"/>
  <c r="Y105" i="9" s="1"/>
  <c r="Z105" i="9" s="1"/>
  <c r="AA105" i="9" s="1"/>
  <c r="W123" i="9"/>
  <c r="X123" i="9" s="1"/>
  <c r="Y123" i="9" s="1"/>
  <c r="AB123" i="9" s="1"/>
  <c r="W132" i="9"/>
  <c r="X132" i="9" s="1"/>
  <c r="Y132" i="9" s="1"/>
  <c r="Z132" i="9" s="1"/>
  <c r="AA132" i="9" s="1"/>
  <c r="W139" i="9"/>
  <c r="X139" i="9" s="1"/>
  <c r="Y139" i="9" s="1"/>
  <c r="Z139" i="9" s="1"/>
  <c r="AA139" i="9" s="1"/>
  <c r="W148" i="9"/>
  <c r="X148" i="9" s="1"/>
  <c r="Y148" i="9" s="1"/>
  <c r="AB148" i="9" s="1"/>
  <c r="W155" i="9"/>
  <c r="X155" i="9" s="1"/>
  <c r="Y155" i="9" s="1"/>
  <c r="Z155" i="9" s="1"/>
  <c r="AA155" i="9" s="1"/>
  <c r="W164" i="9"/>
  <c r="X164" i="9" s="1"/>
  <c r="Y164" i="9" s="1"/>
  <c r="Z164" i="9" s="1"/>
  <c r="AA164" i="9" s="1"/>
  <c r="W171" i="9"/>
  <c r="X171" i="9" s="1"/>
  <c r="Y171" i="9" s="1"/>
  <c r="Z171" i="9" s="1"/>
  <c r="AA171" i="9" s="1"/>
  <c r="W201" i="9"/>
  <c r="X201" i="9" s="1"/>
  <c r="Y201" i="9" s="1"/>
  <c r="AB201" i="9" s="1"/>
  <c r="W217" i="9"/>
  <c r="X217" i="9" s="1"/>
  <c r="Y217" i="9" s="1"/>
  <c r="Z217" i="9" s="1"/>
  <c r="AA217" i="9" s="1"/>
  <c r="W226" i="9"/>
  <c r="X226" i="9" s="1"/>
  <c r="Y226" i="9" s="1"/>
  <c r="AB226" i="9" s="1"/>
  <c r="W247" i="9"/>
  <c r="X247" i="9" s="1"/>
  <c r="Y247" i="9" s="1"/>
  <c r="Z247" i="9" s="1"/>
  <c r="AA247" i="9" s="1"/>
  <c r="W293" i="9"/>
  <c r="X293" i="9" s="1"/>
  <c r="Y293" i="9" s="1"/>
  <c r="Z293" i="9" s="1"/>
  <c r="AA293" i="9" s="1"/>
  <c r="W300" i="9"/>
  <c r="X300" i="9" s="1"/>
  <c r="Y300" i="9" s="1"/>
  <c r="Z300" i="9" s="1"/>
  <c r="AA300" i="9" s="1"/>
  <c r="W303" i="9"/>
  <c r="X303" i="9" s="1"/>
  <c r="Y303" i="9" s="1"/>
  <c r="AB303" i="9" s="1"/>
  <c r="W307" i="9"/>
  <c r="X307" i="9" s="1"/>
  <c r="Y307" i="9" s="1"/>
  <c r="Z307" i="9" s="1"/>
  <c r="AA307" i="9" s="1"/>
  <c r="W406" i="9"/>
  <c r="X406" i="9" s="1"/>
  <c r="Y406" i="9" s="1"/>
  <c r="AB406" i="9" s="1"/>
  <c r="W413" i="9"/>
  <c r="X413" i="9" s="1"/>
  <c r="Y413" i="9" s="1"/>
  <c r="AB413" i="9" s="1"/>
  <c r="W434" i="9"/>
  <c r="X434" i="9" s="1"/>
  <c r="Y434" i="9" s="1"/>
  <c r="Z434" i="9" s="1"/>
  <c r="AA434" i="9" s="1"/>
  <c r="W471" i="9"/>
  <c r="X471" i="9" s="1"/>
  <c r="Y471" i="9" s="1"/>
  <c r="Z471" i="9" s="1"/>
  <c r="AA471" i="9" s="1"/>
  <c r="W472" i="9"/>
  <c r="X472" i="9" s="1"/>
  <c r="Y472" i="9" s="1"/>
  <c r="AB472" i="9" s="1"/>
  <c r="W478" i="9"/>
  <c r="X478" i="9" s="1"/>
  <c r="Y478" i="9" s="1"/>
  <c r="AB478" i="9" s="1"/>
  <c r="W536" i="9"/>
  <c r="X536" i="9" s="1"/>
  <c r="Y536" i="9" s="1"/>
  <c r="AB536" i="9" s="1"/>
  <c r="W548" i="9"/>
  <c r="X548" i="9" s="1"/>
  <c r="Y548" i="9" s="1"/>
  <c r="AB548" i="9" s="1"/>
  <c r="W550" i="9"/>
  <c r="X550" i="9" s="1"/>
  <c r="Y550" i="9" s="1"/>
  <c r="Z550" i="9" s="1"/>
  <c r="AA550" i="9" s="1"/>
  <c r="W562" i="9"/>
  <c r="X562" i="9" s="1"/>
  <c r="Y562" i="9" s="1"/>
  <c r="Z562" i="9" s="1"/>
  <c r="AA562" i="9" s="1"/>
  <c r="W663" i="9"/>
  <c r="X663" i="9" s="1"/>
  <c r="Y663" i="9" s="1"/>
  <c r="Z663" i="9" s="1"/>
  <c r="AA663" i="9" s="1"/>
  <c r="W737" i="9"/>
  <c r="X737" i="9" s="1"/>
  <c r="Y737" i="9" s="1"/>
  <c r="Z737" i="9" s="1"/>
  <c r="AA737" i="9" s="1"/>
  <c r="W751" i="9"/>
  <c r="X751" i="9" s="1"/>
  <c r="Y751" i="9" s="1"/>
  <c r="Z751" i="9" s="1"/>
  <c r="AA751" i="9" s="1"/>
  <c r="W758" i="9"/>
  <c r="X758" i="9" s="1"/>
  <c r="Y758" i="9" s="1"/>
  <c r="AB758" i="9" s="1"/>
  <c r="W811" i="9"/>
  <c r="X811" i="9" s="1"/>
  <c r="Y811" i="9" s="1"/>
  <c r="AB811" i="9" s="1"/>
  <c r="W884" i="9"/>
  <c r="X884" i="9" s="1"/>
  <c r="Y884" i="9" s="1"/>
  <c r="AB884" i="9" s="1"/>
  <c r="W938" i="9"/>
  <c r="X938" i="9" s="1"/>
  <c r="Y938" i="9" s="1"/>
  <c r="Z938" i="9" s="1"/>
  <c r="AA938" i="9" s="1"/>
  <c r="W1007" i="9"/>
  <c r="X1007" i="9" s="1"/>
  <c r="Y1007" i="9" s="1"/>
  <c r="Z1007" i="9" s="1"/>
  <c r="AA1007" i="9" s="1"/>
  <c r="W1053" i="9"/>
  <c r="X1053" i="9" s="1"/>
  <c r="Y1053" i="9" s="1"/>
  <c r="Z1053" i="9" s="1"/>
  <c r="AA1053" i="9" s="1"/>
  <c r="AB65" i="9"/>
  <c r="Z65" i="9"/>
  <c r="AA65" i="9" s="1"/>
  <c r="AB3" i="9"/>
  <c r="Z3" i="9"/>
  <c r="AA3" i="9" s="1"/>
  <c r="AB19" i="9"/>
  <c r="Z19" i="9"/>
  <c r="AA19" i="9" s="1"/>
  <c r="AB35" i="9"/>
  <c r="Z35" i="9"/>
  <c r="AA35" i="9" s="1"/>
  <c r="AB51" i="9"/>
  <c r="Z51" i="9"/>
  <c r="AA51" i="9" s="1"/>
  <c r="Z104" i="9"/>
  <c r="AA104" i="9" s="1"/>
  <c r="AB104" i="9"/>
  <c r="AB15" i="9"/>
  <c r="Z15" i="9"/>
  <c r="AA15" i="9" s="1"/>
  <c r="AB31" i="9"/>
  <c r="Z31" i="9"/>
  <c r="AA31" i="9" s="1"/>
  <c r="AB47" i="9"/>
  <c r="Z47" i="9"/>
  <c r="AA47" i="9" s="1"/>
  <c r="W86" i="9"/>
  <c r="X86" i="9" s="1"/>
  <c r="Y86" i="9" s="1"/>
  <c r="Z196" i="9"/>
  <c r="AA196" i="9" s="1"/>
  <c r="AB196" i="9"/>
  <c r="Z212" i="9"/>
  <c r="AA212" i="9" s="1"/>
  <c r="AB212" i="9"/>
  <c r="W75" i="9"/>
  <c r="X75" i="9" s="1"/>
  <c r="Y75" i="9" s="1"/>
  <c r="W91" i="9"/>
  <c r="X91" i="9" s="1"/>
  <c r="Y91" i="9" s="1"/>
  <c r="Z193" i="9"/>
  <c r="AA193" i="9" s="1"/>
  <c r="AB193" i="9"/>
  <c r="W80" i="9"/>
  <c r="X80" i="9" s="1"/>
  <c r="Y80" i="9" s="1"/>
  <c r="W96" i="9"/>
  <c r="X96" i="9" s="1"/>
  <c r="Y96" i="9" s="1"/>
  <c r="W115" i="9"/>
  <c r="X115" i="9" s="1"/>
  <c r="Y115" i="9" s="1"/>
  <c r="Z118" i="9"/>
  <c r="AA118" i="9" s="1"/>
  <c r="AB118" i="9"/>
  <c r="W126" i="9"/>
  <c r="X126" i="9" s="1"/>
  <c r="Y126" i="9" s="1"/>
  <c r="Z134" i="9"/>
  <c r="AA134" i="9" s="1"/>
  <c r="AB134" i="9"/>
  <c r="Z150" i="9"/>
  <c r="AA150" i="9" s="1"/>
  <c r="AB150" i="9"/>
  <c r="Z166" i="9"/>
  <c r="AA166" i="9" s="1"/>
  <c r="AB166" i="9"/>
  <c r="W85" i="9"/>
  <c r="X85" i="9" s="1"/>
  <c r="Y85" i="9" s="1"/>
  <c r="W101" i="9"/>
  <c r="X101" i="9" s="1"/>
  <c r="Y101" i="9" s="1"/>
  <c r="W109" i="9"/>
  <c r="X109" i="9" s="1"/>
  <c r="Y109" i="9" s="1"/>
  <c r="W90" i="9"/>
  <c r="X90" i="9" s="1"/>
  <c r="Y90" i="9" s="1"/>
  <c r="Z178" i="9"/>
  <c r="AA178" i="9" s="1"/>
  <c r="AB178" i="9"/>
  <c r="W79" i="9"/>
  <c r="X79" i="9" s="1"/>
  <c r="Y79" i="9" s="1"/>
  <c r="W95" i="9"/>
  <c r="X95" i="9" s="1"/>
  <c r="Y95" i="9" s="1"/>
  <c r="Z194" i="9"/>
  <c r="AA194" i="9" s="1"/>
  <c r="AB194" i="9"/>
  <c r="W84" i="9"/>
  <c r="X84" i="9" s="1"/>
  <c r="Y84" i="9" s="1"/>
  <c r="W100" i="9"/>
  <c r="X100" i="9" s="1"/>
  <c r="Y100" i="9" s="1"/>
  <c r="W108" i="9"/>
  <c r="X108" i="9" s="1"/>
  <c r="Y108" i="9" s="1"/>
  <c r="W89" i="9"/>
  <c r="X89" i="9" s="1"/>
  <c r="Y89" i="9" s="1"/>
  <c r="W111" i="9"/>
  <c r="X111" i="9" s="1"/>
  <c r="Y111" i="9" s="1"/>
  <c r="Z203" i="9"/>
  <c r="AA203" i="9" s="1"/>
  <c r="AB203" i="9"/>
  <c r="Z219" i="9"/>
  <c r="AA219" i="9" s="1"/>
  <c r="AB219" i="9"/>
  <c r="W78" i="9"/>
  <c r="X78" i="9" s="1"/>
  <c r="Y78" i="9" s="1"/>
  <c r="W94" i="9"/>
  <c r="X94" i="9" s="1"/>
  <c r="Y94" i="9" s="1"/>
  <c r="W117" i="9"/>
  <c r="X117" i="9" s="1"/>
  <c r="Y117" i="9" s="1"/>
  <c r="Z200" i="9"/>
  <c r="AA200" i="9" s="1"/>
  <c r="AB200" i="9"/>
  <c r="Z216" i="9"/>
  <c r="AA216" i="9" s="1"/>
  <c r="AB216" i="9"/>
  <c r="W83" i="9"/>
  <c r="X83" i="9" s="1"/>
  <c r="Y83" i="9" s="1"/>
  <c r="W99" i="9"/>
  <c r="X99" i="9" s="1"/>
  <c r="Y99" i="9" s="1"/>
  <c r="W125" i="9"/>
  <c r="X125" i="9" s="1"/>
  <c r="Y125" i="9" s="1"/>
  <c r="Z141" i="9"/>
  <c r="AA141" i="9" s="1"/>
  <c r="AB141" i="9"/>
  <c r="Z173" i="9"/>
  <c r="AA173" i="9" s="1"/>
  <c r="AB173" i="9"/>
  <c r="Z122" i="9"/>
  <c r="AA122" i="9" s="1"/>
  <c r="AB122" i="9"/>
  <c r="Z138" i="9"/>
  <c r="AA138" i="9" s="1"/>
  <c r="AB138" i="9"/>
  <c r="Z154" i="9"/>
  <c r="AA154" i="9" s="1"/>
  <c r="AB154" i="9"/>
  <c r="Z170" i="9"/>
  <c r="AA170" i="9" s="1"/>
  <c r="AB170" i="9"/>
  <c r="W77" i="9"/>
  <c r="X77" i="9" s="1"/>
  <c r="Y77" i="9" s="1"/>
  <c r="W93" i="9"/>
  <c r="X93" i="9" s="1"/>
  <c r="Y93" i="9" s="1"/>
  <c r="W103" i="9"/>
  <c r="X103" i="9" s="1"/>
  <c r="Y103" i="9" s="1"/>
  <c r="W107" i="9"/>
  <c r="X107" i="9" s="1"/>
  <c r="Y107" i="9" s="1"/>
  <c r="W98" i="9"/>
  <c r="X98" i="9" s="1"/>
  <c r="Y98" i="9" s="1"/>
  <c r="W87" i="9"/>
  <c r="X87" i="9" s="1"/>
  <c r="Y87" i="9" s="1"/>
  <c r="W110" i="9"/>
  <c r="X110" i="9" s="1"/>
  <c r="Y110" i="9" s="1"/>
  <c r="W116" i="9"/>
  <c r="X116" i="9" s="1"/>
  <c r="Y116" i="9" s="1"/>
  <c r="W106" i="9"/>
  <c r="X106" i="9" s="1"/>
  <c r="Y106" i="9" s="1"/>
  <c r="W124" i="9"/>
  <c r="X124" i="9" s="1"/>
  <c r="Y124" i="9" s="1"/>
  <c r="W102" i="9"/>
  <c r="X102" i="9" s="1"/>
  <c r="Y102" i="9" s="1"/>
  <c r="W228" i="9"/>
  <c r="X228" i="9" s="1"/>
  <c r="Y228" i="9" s="1"/>
  <c r="Z279" i="9"/>
  <c r="AA279" i="9" s="1"/>
  <c r="AB279" i="9"/>
  <c r="W232" i="9"/>
  <c r="X232" i="9" s="1"/>
  <c r="Y232" i="9" s="1"/>
  <c r="W244" i="9"/>
  <c r="X244" i="9" s="1"/>
  <c r="Y244" i="9" s="1"/>
  <c r="Z276" i="9"/>
  <c r="AA276" i="9" s="1"/>
  <c r="AB276" i="9"/>
  <c r="W241" i="9"/>
  <c r="X241" i="9" s="1"/>
  <c r="Y241" i="9" s="1"/>
  <c r="Z249" i="9"/>
  <c r="AA249" i="9" s="1"/>
  <c r="AB249" i="9"/>
  <c r="Z359" i="9"/>
  <c r="AA359" i="9" s="1"/>
  <c r="AB359" i="9"/>
  <c r="AB230" i="9"/>
  <c r="W235" i="9"/>
  <c r="X235" i="9" s="1"/>
  <c r="Y235" i="9" s="1"/>
  <c r="W238" i="9"/>
  <c r="X238" i="9" s="1"/>
  <c r="Y238" i="9" s="1"/>
  <c r="W231" i="9"/>
  <c r="X231" i="9" s="1"/>
  <c r="Y231" i="9" s="1"/>
  <c r="W225" i="9"/>
  <c r="X225" i="9" s="1"/>
  <c r="Y225" i="9" s="1"/>
  <c r="W237" i="9"/>
  <c r="X237" i="9" s="1"/>
  <c r="Y237" i="9" s="1"/>
  <c r="Z254" i="9"/>
  <c r="AA254" i="9" s="1"/>
  <c r="AB254" i="9"/>
  <c r="Z270" i="9"/>
  <c r="AA270" i="9" s="1"/>
  <c r="AB270" i="9"/>
  <c r="W234" i="9"/>
  <c r="X234" i="9" s="1"/>
  <c r="Y234" i="9" s="1"/>
  <c r="Z246" i="9"/>
  <c r="AA246" i="9" s="1"/>
  <c r="AB246" i="9"/>
  <c r="Z251" i="9"/>
  <c r="AA251" i="9" s="1"/>
  <c r="AB251" i="9"/>
  <c r="Z262" i="9"/>
  <c r="AA262" i="9" s="1"/>
  <c r="AB262" i="9"/>
  <c r="Z272" i="9"/>
  <c r="AA272" i="9" s="1"/>
  <c r="AB272" i="9"/>
  <c r="Z278" i="9"/>
  <c r="AA278" i="9" s="1"/>
  <c r="AB278" i="9"/>
  <c r="Z294" i="9"/>
  <c r="AA294" i="9" s="1"/>
  <c r="AB294" i="9"/>
  <c r="AB374" i="9"/>
  <c r="Z374" i="9"/>
  <c r="AA374" i="9" s="1"/>
  <c r="Z253" i="9"/>
  <c r="AA253" i="9" s="1"/>
  <c r="AB253" i="9"/>
  <c r="Z320" i="9"/>
  <c r="AA320" i="9" s="1"/>
  <c r="AB320" i="9"/>
  <c r="Z336" i="9"/>
  <c r="AA336" i="9" s="1"/>
  <c r="AB336" i="9"/>
  <c r="W229" i="9"/>
  <c r="X229" i="9" s="1"/>
  <c r="Y229" i="9" s="1"/>
  <c r="W233" i="9"/>
  <c r="X233" i="9" s="1"/>
  <c r="Y233" i="9" s="1"/>
  <c r="W242" i="9"/>
  <c r="X242" i="9" s="1"/>
  <c r="Y242" i="9" s="1"/>
  <c r="Z306" i="9"/>
  <c r="AA306" i="9" s="1"/>
  <c r="AB306" i="9"/>
  <c r="Z352" i="9"/>
  <c r="AA352" i="9" s="1"/>
  <c r="AB352" i="9"/>
  <c r="Z360" i="9"/>
  <c r="AA360" i="9" s="1"/>
  <c r="AB360" i="9"/>
  <c r="W391" i="9"/>
  <c r="X391" i="9" s="1"/>
  <c r="Y391" i="9" s="1"/>
  <c r="AB429" i="9"/>
  <c r="Z429" i="9"/>
  <c r="AA429" i="9" s="1"/>
  <c r="W367" i="9"/>
  <c r="X367" i="9" s="1"/>
  <c r="Y367" i="9" s="1"/>
  <c r="W372" i="9"/>
  <c r="X372" i="9" s="1"/>
  <c r="Y372" i="9" s="1"/>
  <c r="W382" i="9"/>
  <c r="X382" i="9" s="1"/>
  <c r="Y382" i="9" s="1"/>
  <c r="W388" i="9"/>
  <c r="X388" i="9" s="1"/>
  <c r="Y388" i="9" s="1"/>
  <c r="AB415" i="9"/>
  <c r="Z415" i="9"/>
  <c r="AA415" i="9" s="1"/>
  <c r="AB396" i="9"/>
  <c r="Z396" i="9"/>
  <c r="AA396" i="9" s="1"/>
  <c r="AB422" i="9"/>
  <c r="Z422" i="9"/>
  <c r="AA422" i="9" s="1"/>
  <c r="W385" i="9"/>
  <c r="X385" i="9" s="1"/>
  <c r="Y385" i="9" s="1"/>
  <c r="W366" i="9"/>
  <c r="X366" i="9" s="1"/>
  <c r="Y366" i="9" s="1"/>
  <c r="W371" i="9"/>
  <c r="X371" i="9" s="1"/>
  <c r="Y371" i="9" s="1"/>
  <c r="W390" i="9"/>
  <c r="X390" i="9" s="1"/>
  <c r="Y390" i="9" s="1"/>
  <c r="W365" i="9"/>
  <c r="X365" i="9" s="1"/>
  <c r="Y365" i="9" s="1"/>
  <c r="AB421" i="9"/>
  <c r="Z421" i="9"/>
  <c r="AA421" i="9" s="1"/>
  <c r="W384" i="9"/>
  <c r="X384" i="9" s="1"/>
  <c r="Y384" i="9" s="1"/>
  <c r="W387" i="9"/>
  <c r="X387" i="9" s="1"/>
  <c r="Y387" i="9" s="1"/>
  <c r="AB403" i="9"/>
  <c r="Z403" i="9"/>
  <c r="AA403" i="9" s="1"/>
  <c r="W369" i="9"/>
  <c r="X369" i="9" s="1"/>
  <c r="Y369" i="9" s="1"/>
  <c r="AB426" i="9"/>
  <c r="Z426" i="9"/>
  <c r="AA426" i="9" s="1"/>
  <c r="W389" i="9"/>
  <c r="X389" i="9" s="1"/>
  <c r="Y389" i="9" s="1"/>
  <c r="AB395" i="9"/>
  <c r="Z395" i="9"/>
  <c r="AA395" i="9" s="1"/>
  <c r="W379" i="9"/>
  <c r="X379" i="9" s="1"/>
  <c r="Y379" i="9" s="1"/>
  <c r="W383" i="9"/>
  <c r="X383" i="9" s="1"/>
  <c r="Y383" i="9" s="1"/>
  <c r="W386" i="9"/>
  <c r="X386" i="9" s="1"/>
  <c r="Y386" i="9" s="1"/>
  <c r="AB393" i="9"/>
  <c r="Z393" i="9"/>
  <c r="AA393" i="9" s="1"/>
  <c r="AB443" i="9"/>
  <c r="Z443" i="9"/>
  <c r="AA443" i="9" s="1"/>
  <c r="W368" i="9"/>
  <c r="X368" i="9" s="1"/>
  <c r="Y368" i="9" s="1"/>
  <c r="W373" i="9"/>
  <c r="X373" i="9" s="1"/>
  <c r="Y373" i="9" s="1"/>
  <c r="AB409" i="9"/>
  <c r="Z409" i="9"/>
  <c r="AA409" i="9" s="1"/>
  <c r="W436" i="9"/>
  <c r="X436" i="9" s="1"/>
  <c r="Y436" i="9" s="1"/>
  <c r="AB474" i="9"/>
  <c r="Z474" i="9"/>
  <c r="AA474" i="9" s="1"/>
  <c r="AB490" i="9"/>
  <c r="Z490" i="9"/>
  <c r="AA490" i="9" s="1"/>
  <c r="AB517" i="9"/>
  <c r="Z517" i="9"/>
  <c r="AA517" i="9" s="1"/>
  <c r="AB450" i="9"/>
  <c r="Z450" i="9"/>
  <c r="AA450" i="9" s="1"/>
  <c r="AB459" i="9"/>
  <c r="Z459" i="9"/>
  <c r="AA459" i="9" s="1"/>
  <c r="AB475" i="9"/>
  <c r="Z475" i="9"/>
  <c r="AA475" i="9" s="1"/>
  <c r="W435" i="9"/>
  <c r="X435" i="9" s="1"/>
  <c r="Y435" i="9" s="1"/>
  <c r="W447" i="9"/>
  <c r="X447" i="9" s="1"/>
  <c r="Y447" i="9" s="1"/>
  <c r="AB480" i="9"/>
  <c r="Z480" i="9"/>
  <c r="AA480" i="9" s="1"/>
  <c r="W452" i="9"/>
  <c r="X452" i="9" s="1"/>
  <c r="Y452" i="9" s="1"/>
  <c r="AB486" i="9"/>
  <c r="Z486" i="9"/>
  <c r="AA486" i="9" s="1"/>
  <c r="AB482" i="9"/>
  <c r="Z482" i="9"/>
  <c r="AA482" i="9" s="1"/>
  <c r="W451" i="9"/>
  <c r="X451" i="9" s="1"/>
  <c r="Y451" i="9" s="1"/>
  <c r="W441" i="9"/>
  <c r="X441" i="9" s="1"/>
  <c r="Y441" i="9" s="1"/>
  <c r="AB484" i="9"/>
  <c r="Z484" i="9"/>
  <c r="AA484" i="9" s="1"/>
  <c r="W437" i="9"/>
  <c r="X437" i="9" s="1"/>
  <c r="Y437" i="9" s="1"/>
  <c r="W448" i="9"/>
  <c r="X448" i="9" s="1"/>
  <c r="Y448" i="9" s="1"/>
  <c r="AB473" i="9"/>
  <c r="Z473" i="9"/>
  <c r="AA473" i="9" s="1"/>
  <c r="W453" i="9"/>
  <c r="X453" i="9" s="1"/>
  <c r="Y453" i="9" s="1"/>
  <c r="W462" i="9"/>
  <c r="X462" i="9" s="1"/>
  <c r="Y462" i="9" s="1"/>
  <c r="W520" i="9"/>
  <c r="X520" i="9" s="1"/>
  <c r="Y520" i="9" s="1"/>
  <c r="AB539" i="9"/>
  <c r="Z539" i="9"/>
  <c r="AA539" i="9" s="1"/>
  <c r="Z518" i="9"/>
  <c r="AA518" i="9" s="1"/>
  <c r="W519" i="9"/>
  <c r="X519" i="9" s="1"/>
  <c r="Y519" i="9" s="1"/>
  <c r="W515" i="9"/>
  <c r="X515" i="9" s="1"/>
  <c r="Y515" i="9" s="1"/>
  <c r="W511" i="9"/>
  <c r="X511" i="9" s="1"/>
  <c r="Y511" i="9" s="1"/>
  <c r="W523" i="9"/>
  <c r="X523" i="9" s="1"/>
  <c r="Y523" i="9" s="1"/>
  <c r="AB530" i="9"/>
  <c r="Z530" i="9"/>
  <c r="AA530" i="9" s="1"/>
  <c r="W507" i="9"/>
  <c r="X507" i="9" s="1"/>
  <c r="Y507" i="9" s="1"/>
  <c r="AB526" i="9"/>
  <c r="Z526" i="9"/>
  <c r="AA526" i="9" s="1"/>
  <c r="W514" i="9"/>
  <c r="X514" i="9" s="1"/>
  <c r="Y514" i="9" s="1"/>
  <c r="AB521" i="9"/>
  <c r="W528" i="9"/>
  <c r="X528" i="9" s="1"/>
  <c r="Y528" i="9" s="1"/>
  <c r="W506" i="9"/>
  <c r="X506" i="9" s="1"/>
  <c r="Y506" i="9" s="1"/>
  <c r="W522" i="9"/>
  <c r="X522" i="9" s="1"/>
  <c r="Y522" i="9" s="1"/>
  <c r="AB512" i="9"/>
  <c r="W504" i="9"/>
  <c r="X504" i="9" s="1"/>
  <c r="Y504" i="9" s="1"/>
  <c r="AB544" i="9"/>
  <c r="Z544" i="9"/>
  <c r="AA544" i="9" s="1"/>
  <c r="AB560" i="9"/>
  <c r="Z560" i="9"/>
  <c r="AA560" i="9" s="1"/>
  <c r="W509" i="9"/>
  <c r="X509" i="9" s="1"/>
  <c r="Y509" i="9" s="1"/>
  <c r="W513" i="9"/>
  <c r="X513" i="9" s="1"/>
  <c r="Y513" i="9" s="1"/>
  <c r="W553" i="9"/>
  <c r="X553" i="9" s="1"/>
  <c r="Y553" i="9" s="1"/>
  <c r="W537" i="9"/>
  <c r="X537" i="9" s="1"/>
  <c r="Y537" i="9" s="1"/>
  <c r="W569" i="9"/>
  <c r="X569" i="9" s="1"/>
  <c r="Y569" i="9" s="1"/>
  <c r="Z699" i="9"/>
  <c r="AA699" i="9" s="1"/>
  <c r="AB699" i="9"/>
  <c r="W556" i="9"/>
  <c r="X556" i="9" s="1"/>
  <c r="Y556" i="9" s="1"/>
  <c r="W586" i="9"/>
  <c r="X586" i="9" s="1"/>
  <c r="Y586" i="9" s="1"/>
  <c r="AB594" i="9"/>
  <c r="Z594" i="9"/>
  <c r="AA594" i="9" s="1"/>
  <c r="AB610" i="9"/>
  <c r="Z610" i="9"/>
  <c r="AA610" i="9" s="1"/>
  <c r="W543" i="9"/>
  <c r="X543" i="9" s="1"/>
  <c r="Y543" i="9" s="1"/>
  <c r="W574" i="9"/>
  <c r="X574" i="9" s="1"/>
  <c r="Y574" i="9" s="1"/>
  <c r="W547" i="9"/>
  <c r="X547" i="9" s="1"/>
  <c r="Y547" i="9" s="1"/>
  <c r="W552" i="9"/>
  <c r="X552" i="9" s="1"/>
  <c r="Y552" i="9" s="1"/>
  <c r="W559" i="9"/>
  <c r="X559" i="9" s="1"/>
  <c r="Y559" i="9" s="1"/>
  <c r="Z691" i="9"/>
  <c r="AA691" i="9" s="1"/>
  <c r="AB691" i="9"/>
  <c r="W542" i="9"/>
  <c r="X542" i="9" s="1"/>
  <c r="Y542" i="9" s="1"/>
  <c r="W565" i="9"/>
  <c r="X565" i="9" s="1"/>
  <c r="Y565" i="9" s="1"/>
  <c r="W568" i="9"/>
  <c r="X568" i="9" s="1"/>
  <c r="Y568" i="9" s="1"/>
  <c r="AB593" i="9"/>
  <c r="Z593" i="9"/>
  <c r="AA593" i="9" s="1"/>
  <c r="AB609" i="9"/>
  <c r="Z609" i="9"/>
  <c r="AA609" i="9" s="1"/>
  <c r="W541" i="9"/>
  <c r="X541" i="9" s="1"/>
  <c r="Y541" i="9" s="1"/>
  <c r="W551" i="9"/>
  <c r="X551" i="9" s="1"/>
  <c r="Y551" i="9" s="1"/>
  <c r="W555" i="9"/>
  <c r="X555" i="9" s="1"/>
  <c r="Y555" i="9" s="1"/>
  <c r="W558" i="9"/>
  <c r="X558" i="9" s="1"/>
  <c r="Y558" i="9" s="1"/>
  <c r="Z707" i="9"/>
  <c r="AA707" i="9" s="1"/>
  <c r="AB707" i="9"/>
  <c r="W533" i="9"/>
  <c r="X533" i="9" s="1"/>
  <c r="Y533" i="9" s="1"/>
  <c r="AB573" i="9"/>
  <c r="Z573" i="9"/>
  <c r="AA573" i="9" s="1"/>
  <c r="AB587" i="9"/>
  <c r="Z587" i="9"/>
  <c r="AA587" i="9" s="1"/>
  <c r="AB603" i="9"/>
  <c r="Z603" i="9"/>
  <c r="AA603" i="9" s="1"/>
  <c r="AB611" i="9"/>
  <c r="Z611" i="9"/>
  <c r="AA611" i="9" s="1"/>
  <c r="W584" i="9"/>
  <c r="X584" i="9" s="1"/>
  <c r="Y584" i="9" s="1"/>
  <c r="Z694" i="9"/>
  <c r="AA694" i="9" s="1"/>
  <c r="AB694" i="9"/>
  <c r="W557" i="9"/>
  <c r="X557" i="9" s="1"/>
  <c r="Y557" i="9" s="1"/>
  <c r="W564" i="9"/>
  <c r="X564" i="9" s="1"/>
  <c r="Y564" i="9" s="1"/>
  <c r="W567" i="9"/>
  <c r="X567" i="9" s="1"/>
  <c r="Y567" i="9" s="1"/>
  <c r="W570" i="9"/>
  <c r="X570" i="9" s="1"/>
  <c r="Y570" i="9" s="1"/>
  <c r="W549" i="9"/>
  <c r="X549" i="9" s="1"/>
  <c r="Y549" i="9" s="1"/>
  <c r="W575" i="9"/>
  <c r="X575" i="9" s="1"/>
  <c r="Y575" i="9" s="1"/>
  <c r="Z671" i="9"/>
  <c r="AA671" i="9" s="1"/>
  <c r="AB671" i="9"/>
  <c r="W649" i="9"/>
  <c r="X649" i="9" s="1"/>
  <c r="Y649" i="9" s="1"/>
  <c r="W660" i="9"/>
  <c r="X660" i="9" s="1"/>
  <c r="Y660" i="9" s="1"/>
  <c r="AB678" i="9"/>
  <c r="W729" i="9"/>
  <c r="X729" i="9" s="1"/>
  <c r="Y729" i="9" s="1"/>
  <c r="Z739" i="9"/>
  <c r="AA739" i="9" s="1"/>
  <c r="AB739" i="9"/>
  <c r="W743" i="9"/>
  <c r="X743" i="9" s="1"/>
  <c r="Y743" i="9" s="1"/>
  <c r="W760" i="9"/>
  <c r="X760" i="9" s="1"/>
  <c r="Y760" i="9" s="1"/>
  <c r="W619" i="9"/>
  <c r="X619" i="9" s="1"/>
  <c r="Y619" i="9" s="1"/>
  <c r="W627" i="9"/>
  <c r="X627" i="9" s="1"/>
  <c r="Y627" i="9" s="1"/>
  <c r="W635" i="9"/>
  <c r="X635" i="9" s="1"/>
  <c r="Y635" i="9" s="1"/>
  <c r="W643" i="9"/>
  <c r="X643" i="9" s="1"/>
  <c r="Y643" i="9" s="1"/>
  <c r="W669" i="9"/>
  <c r="X669" i="9" s="1"/>
  <c r="Y669" i="9" s="1"/>
  <c r="W754" i="9"/>
  <c r="X754" i="9" s="1"/>
  <c r="Y754" i="9" s="1"/>
  <c r="W804" i="9"/>
  <c r="X804" i="9" s="1"/>
  <c r="Y804" i="9" s="1"/>
  <c r="W664" i="9"/>
  <c r="X664" i="9" s="1"/>
  <c r="Y664" i="9" s="1"/>
  <c r="Z697" i="9"/>
  <c r="AA697" i="9" s="1"/>
  <c r="AB697" i="9"/>
  <c r="Z702" i="9"/>
  <c r="AA702" i="9" s="1"/>
  <c r="AB702" i="9"/>
  <c r="Z747" i="9"/>
  <c r="AA747" i="9" s="1"/>
  <c r="AB747" i="9"/>
  <c r="W626" i="9"/>
  <c r="X626" i="9" s="1"/>
  <c r="Y626" i="9" s="1"/>
  <c r="W634" i="9"/>
  <c r="X634" i="9" s="1"/>
  <c r="Y634" i="9" s="1"/>
  <c r="W642" i="9"/>
  <c r="X642" i="9" s="1"/>
  <c r="Y642" i="9" s="1"/>
  <c r="W648" i="9"/>
  <c r="X648" i="9" s="1"/>
  <c r="Y648" i="9" s="1"/>
  <c r="W700" i="9"/>
  <c r="X700" i="9" s="1"/>
  <c r="Y700" i="9" s="1"/>
  <c r="W703" i="9"/>
  <c r="X703" i="9" s="1"/>
  <c r="Y703" i="9" s="1"/>
  <c r="W706" i="9"/>
  <c r="X706" i="9" s="1"/>
  <c r="Y706" i="9" s="1"/>
  <c r="W712" i="9"/>
  <c r="X712" i="9" s="1"/>
  <c r="Y712" i="9" s="1"/>
  <c r="W653" i="9"/>
  <c r="X653" i="9" s="1"/>
  <c r="Y653" i="9" s="1"/>
  <c r="W745" i="9"/>
  <c r="X745" i="9" s="1"/>
  <c r="Y745" i="9" s="1"/>
  <c r="Z755" i="9"/>
  <c r="AA755" i="9" s="1"/>
  <c r="AB755" i="9"/>
  <c r="AB852" i="9"/>
  <c r="Z852" i="9"/>
  <c r="AA852" i="9" s="1"/>
  <c r="W625" i="9"/>
  <c r="X625" i="9" s="1"/>
  <c r="Y625" i="9" s="1"/>
  <c r="W633" i="9"/>
  <c r="X633" i="9" s="1"/>
  <c r="Y633" i="9" s="1"/>
  <c r="W641" i="9"/>
  <c r="X641" i="9" s="1"/>
  <c r="Y641" i="9" s="1"/>
  <c r="W720" i="9"/>
  <c r="X720" i="9" s="1"/>
  <c r="Y720" i="9" s="1"/>
  <c r="AB666" i="9"/>
  <c r="Z753" i="9"/>
  <c r="AA753" i="9" s="1"/>
  <c r="AB753" i="9"/>
  <c r="W624" i="9"/>
  <c r="X624" i="9" s="1"/>
  <c r="Y624" i="9" s="1"/>
  <c r="W632" i="9"/>
  <c r="X632" i="9" s="1"/>
  <c r="Y632" i="9" s="1"/>
  <c r="W640" i="9"/>
  <c r="X640" i="9" s="1"/>
  <c r="Y640" i="9" s="1"/>
  <c r="W652" i="9"/>
  <c r="X652" i="9" s="1"/>
  <c r="Y652" i="9" s="1"/>
  <c r="W673" i="9"/>
  <c r="X673" i="9" s="1"/>
  <c r="Y673" i="9" s="1"/>
  <c r="W681" i="9"/>
  <c r="X681" i="9" s="1"/>
  <c r="Y681" i="9" s="1"/>
  <c r="W685" i="9"/>
  <c r="X685" i="9" s="1"/>
  <c r="Y685" i="9" s="1"/>
  <c r="W711" i="9"/>
  <c r="X711" i="9" s="1"/>
  <c r="Y711" i="9" s="1"/>
  <c r="Z764" i="9"/>
  <c r="AA764" i="9" s="1"/>
  <c r="AB764" i="9"/>
  <c r="AB821" i="9"/>
  <c r="Z821" i="9"/>
  <c r="AA821" i="9" s="1"/>
  <c r="AB865" i="9"/>
  <c r="Z865" i="9"/>
  <c r="AA865" i="9" s="1"/>
  <c r="W623" i="9"/>
  <c r="X623" i="9" s="1"/>
  <c r="Y623" i="9" s="1"/>
  <c r="W631" i="9"/>
  <c r="X631" i="9" s="1"/>
  <c r="Y631" i="9" s="1"/>
  <c r="W639" i="9"/>
  <c r="X639" i="9" s="1"/>
  <c r="Y639" i="9" s="1"/>
  <c r="W646" i="9"/>
  <c r="X646" i="9" s="1"/>
  <c r="Y646" i="9" s="1"/>
  <c r="W677" i="9"/>
  <c r="X677" i="9" s="1"/>
  <c r="Y677" i="9" s="1"/>
  <c r="W696" i="9"/>
  <c r="X696" i="9" s="1"/>
  <c r="Y696" i="9" s="1"/>
  <c r="W708" i="9"/>
  <c r="X708" i="9" s="1"/>
  <c r="Y708" i="9" s="1"/>
  <c r="W722" i="9"/>
  <c r="X722" i="9" s="1"/>
  <c r="Y722" i="9" s="1"/>
  <c r="W736" i="9"/>
  <c r="X736" i="9" s="1"/>
  <c r="Y736" i="9" s="1"/>
  <c r="W651" i="9"/>
  <c r="X651" i="9" s="1"/>
  <c r="Y651" i="9" s="1"/>
  <c r="W672" i="9"/>
  <c r="X672" i="9" s="1"/>
  <c r="Y672" i="9" s="1"/>
  <c r="Z715" i="9"/>
  <c r="AA715" i="9" s="1"/>
  <c r="AB715" i="9"/>
  <c r="W622" i="9"/>
  <c r="X622" i="9" s="1"/>
  <c r="Y622" i="9" s="1"/>
  <c r="W630" i="9"/>
  <c r="X630" i="9" s="1"/>
  <c r="Y630" i="9" s="1"/>
  <c r="W638" i="9"/>
  <c r="X638" i="9" s="1"/>
  <c r="Y638" i="9" s="1"/>
  <c r="W692" i="9"/>
  <c r="X692" i="9" s="1"/>
  <c r="Y692" i="9" s="1"/>
  <c r="W730" i="9"/>
  <c r="X730" i="9" s="1"/>
  <c r="Y730" i="9" s="1"/>
  <c r="W744" i="9"/>
  <c r="X744" i="9" s="1"/>
  <c r="Y744" i="9" s="1"/>
  <c r="W800" i="9"/>
  <c r="X800" i="9" s="1"/>
  <c r="Y800" i="9" s="1"/>
  <c r="W645" i="9"/>
  <c r="X645" i="9" s="1"/>
  <c r="Y645" i="9" s="1"/>
  <c r="W661" i="9"/>
  <c r="X661" i="9" s="1"/>
  <c r="Y661" i="9" s="1"/>
  <c r="W688" i="9"/>
  <c r="X688" i="9" s="1"/>
  <c r="Y688" i="9" s="1"/>
  <c r="W713" i="9"/>
  <c r="X713" i="9" s="1"/>
  <c r="Y713" i="9" s="1"/>
  <c r="Z716" i="9"/>
  <c r="AA716" i="9" s="1"/>
  <c r="AB716" i="9"/>
  <c r="Z723" i="9"/>
  <c r="AA723" i="9" s="1"/>
  <c r="AB723" i="9"/>
  <c r="W727" i="9"/>
  <c r="X727" i="9" s="1"/>
  <c r="Y727" i="9" s="1"/>
  <c r="W621" i="9"/>
  <c r="X621" i="9" s="1"/>
  <c r="Y621" i="9" s="1"/>
  <c r="W629" i="9"/>
  <c r="X629" i="9" s="1"/>
  <c r="Y629" i="9" s="1"/>
  <c r="W637" i="9"/>
  <c r="X637" i="9" s="1"/>
  <c r="Y637" i="9" s="1"/>
  <c r="W650" i="9"/>
  <c r="X650" i="9" s="1"/>
  <c r="Y650" i="9" s="1"/>
  <c r="W656" i="9"/>
  <c r="X656" i="9" s="1"/>
  <c r="Y656" i="9" s="1"/>
  <c r="W676" i="9"/>
  <c r="X676" i="9" s="1"/>
  <c r="Y676" i="9" s="1"/>
  <c r="W680" i="9"/>
  <c r="X680" i="9" s="1"/>
  <c r="Y680" i="9" s="1"/>
  <c r="W684" i="9"/>
  <c r="X684" i="9" s="1"/>
  <c r="Y684" i="9" s="1"/>
  <c r="W695" i="9"/>
  <c r="X695" i="9" s="1"/>
  <c r="Y695" i="9" s="1"/>
  <c r="W738" i="9"/>
  <c r="X738" i="9" s="1"/>
  <c r="Y738" i="9" s="1"/>
  <c r="Z752" i="9"/>
  <c r="AA752" i="9" s="1"/>
  <c r="AB752" i="9"/>
  <c r="AB799" i="9"/>
  <c r="Z799" i="9"/>
  <c r="AA799" i="9" s="1"/>
  <c r="W665" i="9"/>
  <c r="X665" i="9" s="1"/>
  <c r="Y665" i="9" s="1"/>
  <c r="W698" i="9"/>
  <c r="X698" i="9" s="1"/>
  <c r="Y698" i="9" s="1"/>
  <c r="W701" i="9"/>
  <c r="X701" i="9" s="1"/>
  <c r="Y701" i="9" s="1"/>
  <c r="W710" i="9"/>
  <c r="X710" i="9" s="1"/>
  <c r="Y710" i="9" s="1"/>
  <c r="W721" i="9"/>
  <c r="X721" i="9" s="1"/>
  <c r="Y721" i="9" s="1"/>
  <c r="Z731" i="9"/>
  <c r="AA731" i="9" s="1"/>
  <c r="AB731" i="9"/>
  <c r="W735" i="9"/>
  <c r="X735" i="9" s="1"/>
  <c r="Y735" i="9" s="1"/>
  <c r="W620" i="9"/>
  <c r="X620" i="9" s="1"/>
  <c r="Y620" i="9" s="1"/>
  <c r="W628" i="9"/>
  <c r="X628" i="9" s="1"/>
  <c r="Y628" i="9" s="1"/>
  <c r="W636" i="9"/>
  <c r="X636" i="9" s="1"/>
  <c r="Y636" i="9" s="1"/>
  <c r="W644" i="9"/>
  <c r="X644" i="9" s="1"/>
  <c r="Y644" i="9" s="1"/>
  <c r="W687" i="9"/>
  <c r="X687" i="9" s="1"/>
  <c r="Y687" i="9" s="1"/>
  <c r="W704" i="9"/>
  <c r="X704" i="9" s="1"/>
  <c r="Y704" i="9" s="1"/>
  <c r="W746" i="9"/>
  <c r="X746" i="9" s="1"/>
  <c r="Y746" i="9" s="1"/>
  <c r="AB853" i="9"/>
  <c r="Z853" i="9"/>
  <c r="AA853" i="9" s="1"/>
  <c r="W767" i="9"/>
  <c r="X767" i="9" s="1"/>
  <c r="Y767" i="9" s="1"/>
  <c r="W771" i="9"/>
  <c r="X771" i="9" s="1"/>
  <c r="Y771" i="9" s="1"/>
  <c r="W775" i="9"/>
  <c r="X775" i="9" s="1"/>
  <c r="Y775" i="9" s="1"/>
  <c r="W779" i="9"/>
  <c r="X779" i="9" s="1"/>
  <c r="Y779" i="9" s="1"/>
  <c r="W783" i="9"/>
  <c r="X783" i="9" s="1"/>
  <c r="Y783" i="9" s="1"/>
  <c r="W787" i="9"/>
  <c r="X787" i="9" s="1"/>
  <c r="Y787" i="9" s="1"/>
  <c r="W791" i="9"/>
  <c r="X791" i="9" s="1"/>
  <c r="Y791" i="9" s="1"/>
  <c r="W795" i="9"/>
  <c r="X795" i="9" s="1"/>
  <c r="Y795" i="9" s="1"/>
  <c r="W814" i="9"/>
  <c r="X814" i="9" s="1"/>
  <c r="Y814" i="9" s="1"/>
  <c r="W828" i="9"/>
  <c r="X828" i="9" s="1"/>
  <c r="Y828" i="9" s="1"/>
  <c r="AB843" i="9"/>
  <c r="Z843" i="9"/>
  <c r="AA843" i="9" s="1"/>
  <c r="W802" i="9"/>
  <c r="X802" i="9" s="1"/>
  <c r="Y802" i="9" s="1"/>
  <c r="AB851" i="9"/>
  <c r="Z851" i="9"/>
  <c r="AA851" i="9" s="1"/>
  <c r="AB857" i="9"/>
  <c r="Z857" i="9"/>
  <c r="AA857" i="9" s="1"/>
  <c r="Z980" i="9"/>
  <c r="AA980" i="9" s="1"/>
  <c r="AB980" i="9"/>
  <c r="W862" i="9"/>
  <c r="X862" i="9" s="1"/>
  <c r="Y862" i="9" s="1"/>
  <c r="W883" i="9"/>
  <c r="X883" i="9" s="1"/>
  <c r="Y883" i="9" s="1"/>
  <c r="W766" i="9"/>
  <c r="X766" i="9" s="1"/>
  <c r="Y766" i="9" s="1"/>
  <c r="W770" i="9"/>
  <c r="X770" i="9" s="1"/>
  <c r="Y770" i="9" s="1"/>
  <c r="W774" i="9"/>
  <c r="X774" i="9" s="1"/>
  <c r="Y774" i="9" s="1"/>
  <c r="W778" i="9"/>
  <c r="X778" i="9" s="1"/>
  <c r="Y778" i="9" s="1"/>
  <c r="W782" i="9"/>
  <c r="X782" i="9" s="1"/>
  <c r="Y782" i="9" s="1"/>
  <c r="W786" i="9"/>
  <c r="X786" i="9" s="1"/>
  <c r="Y786" i="9" s="1"/>
  <c r="W790" i="9"/>
  <c r="X790" i="9" s="1"/>
  <c r="Y790" i="9" s="1"/>
  <c r="W794" i="9"/>
  <c r="X794" i="9" s="1"/>
  <c r="Y794" i="9" s="1"/>
  <c r="W798" i="9"/>
  <c r="X798" i="9" s="1"/>
  <c r="Y798" i="9" s="1"/>
  <c r="W830" i="9"/>
  <c r="X830" i="9" s="1"/>
  <c r="Y830" i="9" s="1"/>
  <c r="W845" i="9"/>
  <c r="X845" i="9" s="1"/>
  <c r="Y845" i="9" s="1"/>
  <c r="W813" i="9"/>
  <c r="X813" i="9" s="1"/>
  <c r="Y813" i="9" s="1"/>
  <c r="W859" i="9"/>
  <c r="X859" i="9" s="1"/>
  <c r="Y859" i="9" s="1"/>
  <c r="W871" i="9"/>
  <c r="X871" i="9" s="1"/>
  <c r="Y871" i="9" s="1"/>
  <c r="W819" i="9"/>
  <c r="X819" i="9" s="1"/>
  <c r="Y819" i="9" s="1"/>
  <c r="AB837" i="9"/>
  <c r="Z837" i="9"/>
  <c r="AA837" i="9" s="1"/>
  <c r="AB848" i="9"/>
  <c r="Z848" i="9"/>
  <c r="AA848" i="9" s="1"/>
  <c r="AB850" i="9"/>
  <c r="Z850" i="9"/>
  <c r="AA850" i="9" s="1"/>
  <c r="AB887" i="9"/>
  <c r="Z887" i="9"/>
  <c r="AA887" i="9" s="1"/>
  <c r="W801" i="9"/>
  <c r="X801" i="9" s="1"/>
  <c r="Y801" i="9" s="1"/>
  <c r="W835" i="9"/>
  <c r="X835" i="9" s="1"/>
  <c r="Y835" i="9" s="1"/>
  <c r="W856" i="9"/>
  <c r="X856" i="9" s="1"/>
  <c r="Y856" i="9" s="1"/>
  <c r="AB880" i="9"/>
  <c r="Z880" i="9"/>
  <c r="AA880" i="9" s="1"/>
  <c r="W765" i="9"/>
  <c r="X765" i="9" s="1"/>
  <c r="Y765" i="9" s="1"/>
  <c r="W769" i="9"/>
  <c r="X769" i="9" s="1"/>
  <c r="Y769" i="9" s="1"/>
  <c r="W773" i="9"/>
  <c r="X773" i="9" s="1"/>
  <c r="Y773" i="9" s="1"/>
  <c r="W777" i="9"/>
  <c r="X777" i="9" s="1"/>
  <c r="Y777" i="9" s="1"/>
  <c r="W781" i="9"/>
  <c r="X781" i="9" s="1"/>
  <c r="Y781" i="9" s="1"/>
  <c r="W785" i="9"/>
  <c r="X785" i="9" s="1"/>
  <c r="Y785" i="9" s="1"/>
  <c r="W789" i="9"/>
  <c r="X789" i="9" s="1"/>
  <c r="Y789" i="9" s="1"/>
  <c r="W793" i="9"/>
  <c r="X793" i="9" s="1"/>
  <c r="Y793" i="9" s="1"/>
  <c r="W797" i="9"/>
  <c r="X797" i="9" s="1"/>
  <c r="Y797" i="9" s="1"/>
  <c r="W808" i="9"/>
  <c r="X808" i="9" s="1"/>
  <c r="Y808" i="9" s="1"/>
  <c r="W861" i="9"/>
  <c r="X861" i="9" s="1"/>
  <c r="Y861" i="9" s="1"/>
  <c r="W812" i="9"/>
  <c r="X812" i="9" s="1"/>
  <c r="Y812" i="9" s="1"/>
  <c r="W815" i="9"/>
  <c r="X815" i="9" s="1"/>
  <c r="Y815" i="9" s="1"/>
  <c r="W818" i="9"/>
  <c r="X818" i="9" s="1"/>
  <c r="Y818" i="9" s="1"/>
  <c r="W829" i="9"/>
  <c r="X829" i="9" s="1"/>
  <c r="Y829" i="9" s="1"/>
  <c r="AB836" i="9"/>
  <c r="Z836" i="9"/>
  <c r="AA836" i="9" s="1"/>
  <c r="W826" i="9"/>
  <c r="X826" i="9" s="1"/>
  <c r="Y826" i="9" s="1"/>
  <c r="W768" i="9"/>
  <c r="X768" i="9" s="1"/>
  <c r="Y768" i="9" s="1"/>
  <c r="W772" i="9"/>
  <c r="X772" i="9" s="1"/>
  <c r="Y772" i="9" s="1"/>
  <c r="W776" i="9"/>
  <c r="X776" i="9" s="1"/>
  <c r="Y776" i="9" s="1"/>
  <c r="W780" i="9"/>
  <c r="X780" i="9" s="1"/>
  <c r="Y780" i="9" s="1"/>
  <c r="W784" i="9"/>
  <c r="X784" i="9" s="1"/>
  <c r="Y784" i="9" s="1"/>
  <c r="W788" i="9"/>
  <c r="X788" i="9" s="1"/>
  <c r="Y788" i="9" s="1"/>
  <c r="W792" i="9"/>
  <c r="X792" i="9" s="1"/>
  <c r="Y792" i="9" s="1"/>
  <c r="W796" i="9"/>
  <c r="X796" i="9" s="1"/>
  <c r="Y796" i="9" s="1"/>
  <c r="W807" i="9"/>
  <c r="X807" i="9" s="1"/>
  <c r="Y807" i="9" s="1"/>
  <c r="W832" i="9"/>
  <c r="X832" i="9" s="1"/>
  <c r="Y832" i="9" s="1"/>
  <c r="W834" i="9"/>
  <c r="X834" i="9" s="1"/>
  <c r="Y834" i="9" s="1"/>
  <c r="W849" i="9"/>
  <c r="X849" i="9" s="1"/>
  <c r="Y849" i="9" s="1"/>
  <c r="W858" i="9"/>
  <c r="X858" i="9" s="1"/>
  <c r="Y858" i="9" s="1"/>
  <c r="W803" i="9"/>
  <c r="X803" i="9" s="1"/>
  <c r="Y803" i="9" s="1"/>
  <c r="W863" i="9"/>
  <c r="X863" i="9" s="1"/>
  <c r="Y863" i="9" s="1"/>
  <c r="AB816" i="9"/>
  <c r="Z816" i="9"/>
  <c r="AA816" i="9" s="1"/>
  <c r="W831" i="9"/>
  <c r="X831" i="9" s="1"/>
  <c r="Y831" i="9" s="1"/>
  <c r="W846" i="9"/>
  <c r="X846" i="9" s="1"/>
  <c r="Y846" i="9" s="1"/>
  <c r="W885" i="9"/>
  <c r="X885" i="9" s="1"/>
  <c r="Y885" i="9" s="1"/>
  <c r="AB924" i="9"/>
  <c r="Z924" i="9"/>
  <c r="AA924" i="9" s="1"/>
  <c r="W868" i="9"/>
  <c r="X868" i="9" s="1"/>
  <c r="Y868" i="9" s="1"/>
  <c r="W888" i="9"/>
  <c r="X888" i="9" s="1"/>
  <c r="Y888" i="9" s="1"/>
  <c r="W891" i="9"/>
  <c r="X891" i="9" s="1"/>
  <c r="Y891" i="9" s="1"/>
  <c r="W897" i="9"/>
  <c r="X897" i="9" s="1"/>
  <c r="Y897" i="9" s="1"/>
  <c r="W929" i="9"/>
  <c r="X929" i="9" s="1"/>
  <c r="Y929" i="9" s="1"/>
  <c r="W894" i="9"/>
  <c r="X894" i="9" s="1"/>
  <c r="Y894" i="9" s="1"/>
  <c r="W879" i="9"/>
  <c r="X879" i="9" s="1"/>
  <c r="Y879" i="9" s="1"/>
  <c r="W905" i="9"/>
  <c r="X905" i="9" s="1"/>
  <c r="Y905" i="9" s="1"/>
  <c r="W928" i="9"/>
  <c r="X928" i="9" s="1"/>
  <c r="Y928" i="9" s="1"/>
  <c r="W873" i="9"/>
  <c r="X873" i="9" s="1"/>
  <c r="Y873" i="9" s="1"/>
  <c r="W893" i="9"/>
  <c r="X893" i="9" s="1"/>
  <c r="Y893" i="9" s="1"/>
  <c r="Z987" i="9"/>
  <c r="AA987" i="9" s="1"/>
  <c r="AB987" i="9"/>
  <c r="Z935" i="9"/>
  <c r="AA935" i="9" s="1"/>
  <c r="AB935" i="9"/>
  <c r="W890" i="9"/>
  <c r="X890" i="9" s="1"/>
  <c r="Y890" i="9" s="1"/>
  <c r="W872" i="9"/>
  <c r="X872" i="9" s="1"/>
  <c r="Y872" i="9" s="1"/>
  <c r="W916" i="9"/>
  <c r="X916" i="9" s="1"/>
  <c r="Y916" i="9" s="1"/>
  <c r="W877" i="9"/>
  <c r="X877" i="9" s="1"/>
  <c r="Y877" i="9" s="1"/>
  <c r="W886" i="9"/>
  <c r="X886" i="9" s="1"/>
  <c r="Y886" i="9" s="1"/>
  <c r="W919" i="9"/>
  <c r="X919" i="9" s="1"/>
  <c r="Y919" i="9" s="1"/>
  <c r="W882" i="9"/>
  <c r="X882" i="9" s="1"/>
  <c r="Y882" i="9" s="1"/>
  <c r="W889" i="9"/>
  <c r="X889" i="9" s="1"/>
  <c r="Y889" i="9" s="1"/>
  <c r="W900" i="9"/>
  <c r="X900" i="9" s="1"/>
  <c r="Y900" i="9" s="1"/>
  <c r="W908" i="9"/>
  <c r="X908" i="9" s="1"/>
  <c r="Y908" i="9" s="1"/>
  <c r="W939" i="9"/>
  <c r="X939" i="9" s="1"/>
  <c r="Y939" i="9" s="1"/>
  <c r="W1000" i="9"/>
  <c r="X1000" i="9" s="1"/>
  <c r="Y1000" i="9" s="1"/>
  <c r="Z1044" i="9"/>
  <c r="AA1044" i="9" s="1"/>
  <c r="AB1044" i="9"/>
  <c r="W946" i="9"/>
  <c r="X946" i="9" s="1"/>
  <c r="Y946" i="9" s="1"/>
  <c r="W899" i="9"/>
  <c r="X899" i="9" s="1"/>
  <c r="Y899" i="9" s="1"/>
  <c r="W907" i="9"/>
  <c r="X907" i="9" s="1"/>
  <c r="Y907" i="9" s="1"/>
  <c r="W923" i="9"/>
  <c r="X923" i="9" s="1"/>
  <c r="Y923" i="9" s="1"/>
  <c r="W958" i="9"/>
  <c r="X958" i="9" s="1"/>
  <c r="Y958" i="9" s="1"/>
  <c r="W997" i="9"/>
  <c r="X997" i="9" s="1"/>
  <c r="Y997" i="9" s="1"/>
  <c r="Z1032" i="9"/>
  <c r="AA1032" i="9" s="1"/>
  <c r="AB1032" i="9"/>
  <c r="W1040" i="9"/>
  <c r="X1040" i="9" s="1"/>
  <c r="Y1040" i="9" s="1"/>
  <c r="W898" i="9"/>
  <c r="X898" i="9" s="1"/>
  <c r="Y898" i="9" s="1"/>
  <c r="W906" i="9"/>
  <c r="X906" i="9" s="1"/>
  <c r="Y906" i="9" s="1"/>
  <c r="W933" i="9"/>
  <c r="X933" i="9" s="1"/>
  <c r="Y933" i="9" s="1"/>
  <c r="Z1002" i="9"/>
  <c r="AA1002" i="9" s="1"/>
  <c r="AB1002" i="9"/>
  <c r="Z1028" i="9"/>
  <c r="AA1028" i="9" s="1"/>
  <c r="AB1028" i="9"/>
  <c r="W932" i="9"/>
  <c r="X932" i="9" s="1"/>
  <c r="Y932" i="9" s="1"/>
  <c r="W937" i="9"/>
  <c r="X937" i="9" s="1"/>
  <c r="Y937" i="9" s="1"/>
  <c r="Z1048" i="9"/>
  <c r="AA1048" i="9" s="1"/>
  <c r="AB1048" i="9"/>
  <c r="W896" i="9"/>
  <c r="X896" i="9" s="1"/>
  <c r="Y896" i="9" s="1"/>
  <c r="W904" i="9"/>
  <c r="X904" i="9" s="1"/>
  <c r="Y904" i="9" s="1"/>
  <c r="W912" i="9"/>
  <c r="X912" i="9" s="1"/>
  <c r="Y912" i="9" s="1"/>
  <c r="Z985" i="9"/>
  <c r="AA985" i="9" s="1"/>
  <c r="AB985" i="9"/>
  <c r="W954" i="9"/>
  <c r="X954" i="9" s="1"/>
  <c r="Y954" i="9" s="1"/>
  <c r="W903" i="9"/>
  <c r="X903" i="9" s="1"/>
  <c r="Y903" i="9" s="1"/>
  <c r="W911" i="9"/>
  <c r="X911" i="9" s="1"/>
  <c r="Y911" i="9" s="1"/>
  <c r="W927" i="9"/>
  <c r="X927" i="9" s="1"/>
  <c r="Y927" i="9" s="1"/>
  <c r="W936" i="9"/>
  <c r="X936" i="9" s="1"/>
  <c r="Y936" i="9" s="1"/>
  <c r="Z988" i="9"/>
  <c r="AA988" i="9" s="1"/>
  <c r="AB988" i="9"/>
  <c r="W1036" i="9"/>
  <c r="X1036" i="9" s="1"/>
  <c r="Y1036" i="9" s="1"/>
  <c r="W902" i="9"/>
  <c r="X902" i="9" s="1"/>
  <c r="Y902" i="9" s="1"/>
  <c r="W910" i="9"/>
  <c r="X910" i="9" s="1"/>
  <c r="Y910" i="9" s="1"/>
  <c r="W940" i="9"/>
  <c r="X940" i="9" s="1"/>
  <c r="Y940" i="9" s="1"/>
  <c r="W950" i="9"/>
  <c r="X950" i="9" s="1"/>
  <c r="Y950" i="9" s="1"/>
  <c r="W996" i="9"/>
  <c r="X996" i="9" s="1"/>
  <c r="Y996" i="9" s="1"/>
  <c r="W926" i="9"/>
  <c r="X926" i="9" s="1"/>
  <c r="Y926" i="9" s="1"/>
  <c r="AB962" i="9"/>
  <c r="Z962" i="9"/>
  <c r="AA962" i="9" s="1"/>
  <c r="W979" i="9"/>
  <c r="X979" i="9" s="1"/>
  <c r="Y979" i="9" s="1"/>
  <c r="W901" i="9"/>
  <c r="X901" i="9" s="1"/>
  <c r="Y901" i="9" s="1"/>
  <c r="W909" i="9"/>
  <c r="X909" i="9" s="1"/>
  <c r="Y909" i="9" s="1"/>
  <c r="W917" i="9"/>
  <c r="X917" i="9" s="1"/>
  <c r="Y917" i="9" s="1"/>
  <c r="W1014" i="9"/>
  <c r="X1014" i="9" s="1"/>
  <c r="Y1014" i="9" s="1"/>
  <c r="W1017" i="9"/>
  <c r="X1017" i="9" s="1"/>
  <c r="Y1017" i="9" s="1"/>
  <c r="W1023" i="9"/>
  <c r="X1023" i="9" s="1"/>
  <c r="Y1023" i="9" s="1"/>
  <c r="W945" i="9"/>
  <c r="X945" i="9" s="1"/>
  <c r="Y945" i="9" s="1"/>
  <c r="W953" i="9"/>
  <c r="X953" i="9" s="1"/>
  <c r="Y953" i="9" s="1"/>
  <c r="W961" i="9"/>
  <c r="X961" i="9" s="1"/>
  <c r="Y961" i="9" s="1"/>
  <c r="W969" i="9"/>
  <c r="X969" i="9" s="1"/>
  <c r="Y969" i="9" s="1"/>
  <c r="W977" i="9"/>
  <c r="X977" i="9" s="1"/>
  <c r="Y977" i="9" s="1"/>
  <c r="W1026" i="9"/>
  <c r="X1026" i="9" s="1"/>
  <c r="Y1026" i="9" s="1"/>
  <c r="W1029" i="9"/>
  <c r="X1029" i="9" s="1"/>
  <c r="Y1029" i="9" s="1"/>
  <c r="W1035" i="9"/>
  <c r="X1035" i="9" s="1"/>
  <c r="Y1035" i="9" s="1"/>
  <c r="W998" i="9"/>
  <c r="X998" i="9" s="1"/>
  <c r="Y998" i="9" s="1"/>
  <c r="W1038" i="9"/>
  <c r="X1038" i="9" s="1"/>
  <c r="Y1038" i="9" s="1"/>
  <c r="W1041" i="9"/>
  <c r="X1041" i="9" s="1"/>
  <c r="Y1041" i="9" s="1"/>
  <c r="W944" i="9"/>
  <c r="X944" i="9" s="1"/>
  <c r="Y944" i="9" s="1"/>
  <c r="W952" i="9"/>
  <c r="X952" i="9" s="1"/>
  <c r="Y952" i="9" s="1"/>
  <c r="W960" i="9"/>
  <c r="X960" i="9" s="1"/>
  <c r="Y960" i="9" s="1"/>
  <c r="W968" i="9"/>
  <c r="X968" i="9" s="1"/>
  <c r="Y968" i="9" s="1"/>
  <c r="W976" i="9"/>
  <c r="X976" i="9" s="1"/>
  <c r="Y976" i="9" s="1"/>
  <c r="W1050" i="9"/>
  <c r="X1050" i="9" s="1"/>
  <c r="Y1050" i="9" s="1"/>
  <c r="W951" i="9"/>
  <c r="X951" i="9" s="1"/>
  <c r="Y951" i="9" s="1"/>
  <c r="W959" i="9"/>
  <c r="X959" i="9" s="1"/>
  <c r="Y959" i="9" s="1"/>
  <c r="W967" i="9"/>
  <c r="X967" i="9" s="1"/>
  <c r="Y967" i="9" s="1"/>
  <c r="W975" i="9"/>
  <c r="X975" i="9" s="1"/>
  <c r="Y975" i="9" s="1"/>
  <c r="W994" i="9"/>
  <c r="X994" i="9" s="1"/>
  <c r="Y994" i="9" s="1"/>
  <c r="W1010" i="9"/>
  <c r="X1010" i="9" s="1"/>
  <c r="Y1010" i="9" s="1"/>
  <c r="W1013" i="9"/>
  <c r="X1013" i="9" s="1"/>
  <c r="Y1013" i="9" s="1"/>
  <c r="W1019" i="9"/>
  <c r="X1019" i="9" s="1"/>
  <c r="Y1019" i="9" s="1"/>
  <c r="W1022" i="9"/>
  <c r="X1022" i="9" s="1"/>
  <c r="Y1022" i="9" s="1"/>
  <c r="W1025" i="9"/>
  <c r="X1025" i="9" s="1"/>
  <c r="Y1025" i="9" s="1"/>
  <c r="W1031" i="9"/>
  <c r="X1031" i="9" s="1"/>
  <c r="Y1031" i="9" s="1"/>
  <c r="W966" i="9"/>
  <c r="X966" i="9" s="1"/>
  <c r="Y966" i="9" s="1"/>
  <c r="W974" i="9"/>
  <c r="X974" i="9" s="1"/>
  <c r="Y974" i="9" s="1"/>
  <c r="W1034" i="9"/>
  <c r="X1034" i="9" s="1"/>
  <c r="Y1034" i="9" s="1"/>
  <c r="W1037" i="9"/>
  <c r="X1037" i="9" s="1"/>
  <c r="Y1037" i="9" s="1"/>
  <c r="W1043" i="9"/>
  <c r="X1043" i="9" s="1"/>
  <c r="Y1043" i="9" s="1"/>
  <c r="W1052" i="9"/>
  <c r="X1052" i="9" s="1"/>
  <c r="Y1052" i="9" s="1"/>
  <c r="W990" i="9"/>
  <c r="X990" i="9" s="1"/>
  <c r="Y990" i="9" s="1"/>
  <c r="AB992" i="9"/>
  <c r="W1046" i="9"/>
  <c r="X1046" i="9" s="1"/>
  <c r="Y1046" i="9" s="1"/>
  <c r="W1049" i="9"/>
  <c r="X1049" i="9" s="1"/>
  <c r="Y1049" i="9" s="1"/>
  <c r="W941" i="9"/>
  <c r="X941" i="9" s="1"/>
  <c r="Y941" i="9" s="1"/>
  <c r="W949" i="9"/>
  <c r="X949" i="9" s="1"/>
  <c r="Y949" i="9" s="1"/>
  <c r="W957" i="9"/>
  <c r="X957" i="9" s="1"/>
  <c r="Y957" i="9" s="1"/>
  <c r="W965" i="9"/>
  <c r="X965" i="9" s="1"/>
  <c r="Y965" i="9" s="1"/>
  <c r="W973" i="9"/>
  <c r="X973" i="9" s="1"/>
  <c r="Y973" i="9" s="1"/>
  <c r="W1003" i="9"/>
  <c r="X1003" i="9" s="1"/>
  <c r="Y1003" i="9" s="1"/>
  <c r="W1006" i="9"/>
  <c r="X1006" i="9" s="1"/>
  <c r="Y1006" i="9" s="1"/>
  <c r="W1009" i="9"/>
  <c r="X1009" i="9" s="1"/>
  <c r="Y1009" i="9" s="1"/>
  <c r="W1015" i="9"/>
  <c r="X1015" i="9" s="1"/>
  <c r="Y1015" i="9" s="1"/>
  <c r="W948" i="9"/>
  <c r="X948" i="9" s="1"/>
  <c r="Y948" i="9" s="1"/>
  <c r="W956" i="9"/>
  <c r="X956" i="9" s="1"/>
  <c r="Y956" i="9" s="1"/>
  <c r="W964" i="9"/>
  <c r="X964" i="9" s="1"/>
  <c r="Y964" i="9" s="1"/>
  <c r="W972" i="9"/>
  <c r="X972" i="9" s="1"/>
  <c r="Y972" i="9" s="1"/>
  <c r="W986" i="9"/>
  <c r="X986" i="9" s="1"/>
  <c r="Y986" i="9" s="1"/>
  <c r="W1018" i="9"/>
  <c r="X1018" i="9" s="1"/>
  <c r="Y1018" i="9" s="1"/>
  <c r="W1021" i="9"/>
  <c r="X1021" i="9" s="1"/>
  <c r="Y1021" i="9" s="1"/>
  <c r="W1027" i="9"/>
  <c r="X1027" i="9" s="1"/>
  <c r="Y1027" i="9" s="1"/>
  <c r="W978" i="9"/>
  <c r="X978" i="9" s="1"/>
  <c r="Y978" i="9" s="1"/>
  <c r="W1030" i="9"/>
  <c r="X1030" i="9" s="1"/>
  <c r="Y1030" i="9" s="1"/>
  <c r="W1033" i="9"/>
  <c r="X1033" i="9" s="1"/>
  <c r="Y1033" i="9" s="1"/>
  <c r="W1039" i="9"/>
  <c r="X1039" i="9" s="1"/>
  <c r="Y1039" i="9" s="1"/>
  <c r="W1057" i="9"/>
  <c r="X1057" i="9" s="1"/>
  <c r="Y1057" i="9" s="1"/>
  <c r="W947" i="9"/>
  <c r="X947" i="9" s="1"/>
  <c r="Y947" i="9" s="1"/>
  <c r="W955" i="9"/>
  <c r="X955" i="9" s="1"/>
  <c r="Y955" i="9" s="1"/>
  <c r="W963" i="9"/>
  <c r="X963" i="9" s="1"/>
  <c r="Y963" i="9" s="1"/>
  <c r="W971" i="9"/>
  <c r="X971" i="9" s="1"/>
  <c r="Y971" i="9" s="1"/>
  <c r="W1042" i="9"/>
  <c r="X1042" i="9" s="1"/>
  <c r="Y1042" i="9" s="1"/>
  <c r="W1045" i="9"/>
  <c r="X1045" i="9" s="1"/>
  <c r="Y1045" i="9" s="1"/>
  <c r="W1051" i="9"/>
  <c r="X1051" i="9" s="1"/>
  <c r="Y1051" i="9" s="1"/>
  <c r="W982" i="9"/>
  <c r="X982" i="9" s="1"/>
  <c r="Y982" i="9" s="1"/>
  <c r="W1055" i="9"/>
  <c r="X1055" i="9" s="1"/>
  <c r="Y1055" i="9" s="1"/>
  <c r="W1058" i="9"/>
  <c r="X1058" i="9" s="1"/>
  <c r="Y1058" i="9" s="1"/>
  <c r="W1061" i="9"/>
  <c r="X1061" i="9" s="1"/>
  <c r="Y1061" i="9" s="1"/>
  <c r="W1054" i="9"/>
  <c r="X1054" i="9" s="1"/>
  <c r="Y1054" i="9" s="1"/>
  <c r="W1060" i="9"/>
  <c r="X1060" i="9" s="1"/>
  <c r="Y1060" i="9" s="1"/>
  <c r="W1056" i="9"/>
  <c r="X1056" i="9" s="1"/>
  <c r="Y1056" i="9" s="1"/>
  <c r="W1059" i="9"/>
  <c r="X1059" i="9" s="1"/>
  <c r="Y1059" i="9" s="1"/>
  <c r="AA847" i="8"/>
  <c r="AB847" i="8" s="1"/>
  <c r="AC559" i="8"/>
  <c r="AA559" i="8"/>
  <c r="AB559" i="8" s="1"/>
  <c r="AC1002" i="8"/>
  <c r="AA1002" i="8"/>
  <c r="AB1002" i="8" s="1"/>
  <c r="AC954" i="8"/>
  <c r="AA954" i="8"/>
  <c r="AB954" i="8" s="1"/>
  <c r="X27" i="8"/>
  <c r="Y27" i="8" s="1"/>
  <c r="Z27" i="8" s="1"/>
  <c r="AC27" i="8" s="1"/>
  <c r="X6" i="8"/>
  <c r="Y6" i="8" s="1"/>
  <c r="Z6" i="8" s="1"/>
  <c r="AC6" i="8" s="1"/>
  <c r="X8" i="8"/>
  <c r="Y8" i="8" s="1"/>
  <c r="Z8" i="8" s="1"/>
  <c r="AC8" i="8" s="1"/>
  <c r="X30" i="8"/>
  <c r="Y30" i="8" s="1"/>
  <c r="Z30" i="8" s="1"/>
  <c r="AC30" i="8" s="1"/>
  <c r="X35" i="8"/>
  <c r="Y35" i="8" s="1"/>
  <c r="Z35" i="8" s="1"/>
  <c r="AC35" i="8" s="1"/>
  <c r="X43" i="8"/>
  <c r="Y43" i="8" s="1"/>
  <c r="Z43" i="8" s="1"/>
  <c r="AC43" i="8" s="1"/>
  <c r="X163" i="8"/>
  <c r="Y163" i="8" s="1"/>
  <c r="Z163" i="8" s="1"/>
  <c r="AA163" i="8" s="1"/>
  <c r="AB163" i="8" s="1"/>
  <c r="X174" i="8"/>
  <c r="Y174" i="8" s="1"/>
  <c r="Z174" i="8" s="1"/>
  <c r="AC174" i="8" s="1"/>
  <c r="X220" i="8"/>
  <c r="Y220" i="8" s="1"/>
  <c r="Z220" i="8" s="1"/>
  <c r="AC220" i="8" s="1"/>
  <c r="X225" i="8"/>
  <c r="Y225" i="8" s="1"/>
  <c r="Z225" i="8" s="1"/>
  <c r="AC225" i="8" s="1"/>
  <c r="X233" i="8"/>
  <c r="Y233" i="8" s="1"/>
  <c r="Z233" i="8" s="1"/>
  <c r="X312" i="8"/>
  <c r="Y312" i="8" s="1"/>
  <c r="Z312" i="8" s="1"/>
  <c r="AC312" i="8" s="1"/>
  <c r="X369" i="8"/>
  <c r="Y369" i="8" s="1"/>
  <c r="Z369" i="8" s="1"/>
  <c r="AC369" i="8" s="1"/>
  <c r="X412" i="8"/>
  <c r="Y412" i="8" s="1"/>
  <c r="Z412" i="8" s="1"/>
  <c r="AC412" i="8" s="1"/>
  <c r="X421" i="8"/>
  <c r="Y421" i="8" s="1"/>
  <c r="Z421" i="8" s="1"/>
  <c r="AC421" i="8" s="1"/>
  <c r="X470" i="8"/>
  <c r="Y470" i="8" s="1"/>
  <c r="Z470" i="8" s="1"/>
  <c r="AC470" i="8" s="1"/>
  <c r="X510" i="8"/>
  <c r="Y510" i="8" s="1"/>
  <c r="Z510" i="8" s="1"/>
  <c r="AC510" i="8" s="1"/>
  <c r="X517" i="8"/>
  <c r="Y517" i="8" s="1"/>
  <c r="Z517" i="8" s="1"/>
  <c r="AC517" i="8" s="1"/>
  <c r="X542" i="8"/>
  <c r="Y542" i="8" s="1"/>
  <c r="Z542" i="8" s="1"/>
  <c r="AC542" i="8" s="1"/>
  <c r="X550" i="8"/>
  <c r="Y550" i="8" s="1"/>
  <c r="Z550" i="8" s="1"/>
  <c r="AA550" i="8" s="1"/>
  <c r="AB550" i="8" s="1"/>
  <c r="X587" i="8"/>
  <c r="Y587" i="8" s="1"/>
  <c r="Z587" i="8" s="1"/>
  <c r="AC587" i="8" s="1"/>
  <c r="X608" i="8"/>
  <c r="Y608" i="8" s="1"/>
  <c r="Z608" i="8" s="1"/>
  <c r="AC608" i="8" s="1"/>
  <c r="X615" i="8"/>
  <c r="Y615" i="8" s="1"/>
  <c r="Z615" i="8" s="1"/>
  <c r="AC615" i="8" s="1"/>
  <c r="X648" i="8"/>
  <c r="Y648" i="8" s="1"/>
  <c r="Z648" i="8" s="1"/>
  <c r="AC648" i="8" s="1"/>
  <c r="X684" i="8"/>
  <c r="Y684" i="8" s="1"/>
  <c r="Z684" i="8" s="1"/>
  <c r="AC684" i="8" s="1"/>
  <c r="X717" i="8"/>
  <c r="Y717" i="8" s="1"/>
  <c r="Z717" i="8" s="1"/>
  <c r="AC717" i="8" s="1"/>
  <c r="X742" i="8"/>
  <c r="Y742" i="8" s="1"/>
  <c r="Z742" i="8" s="1"/>
  <c r="X756" i="8"/>
  <c r="Y756" i="8" s="1"/>
  <c r="Z756" i="8" s="1"/>
  <c r="AC756" i="8" s="1"/>
  <c r="X783" i="8"/>
  <c r="Y783" i="8" s="1"/>
  <c r="Z783" i="8" s="1"/>
  <c r="AC783" i="8" s="1"/>
  <c r="X813" i="8"/>
  <c r="Y813" i="8" s="1"/>
  <c r="Z813" i="8" s="1"/>
  <c r="AC813" i="8" s="1"/>
  <c r="X826" i="8"/>
  <c r="Y826" i="8" s="1"/>
  <c r="Z826" i="8" s="1"/>
  <c r="X892" i="8"/>
  <c r="Y892" i="8" s="1"/>
  <c r="Z892" i="8" s="1"/>
  <c r="AA892" i="8" s="1"/>
  <c r="AB892" i="8" s="1"/>
  <c r="X906" i="8"/>
  <c r="Y906" i="8" s="1"/>
  <c r="Z906" i="8" s="1"/>
  <c r="AC906" i="8" s="1"/>
  <c r="X915" i="8"/>
  <c r="Y915" i="8" s="1"/>
  <c r="Z915" i="8" s="1"/>
  <c r="AC915" i="8" s="1"/>
  <c r="X934" i="8"/>
  <c r="Y934" i="8" s="1"/>
  <c r="Z934" i="8" s="1"/>
  <c r="AC934" i="8" s="1"/>
  <c r="X946" i="8"/>
  <c r="Y946" i="8" s="1"/>
  <c r="Z946" i="8" s="1"/>
  <c r="AC946" i="8" s="1"/>
  <c r="X977" i="8"/>
  <c r="Y977" i="8" s="1"/>
  <c r="Z977" i="8" s="1"/>
  <c r="AC977" i="8" s="1"/>
  <c r="X987" i="8"/>
  <c r="Y987" i="8" s="1"/>
  <c r="Z987" i="8" s="1"/>
  <c r="AC987" i="8" s="1"/>
  <c r="X1004" i="8"/>
  <c r="Y1004" i="8" s="1"/>
  <c r="Z1004" i="8" s="1"/>
  <c r="AC1004" i="8" s="1"/>
  <c r="X1018" i="8"/>
  <c r="Y1018" i="8" s="1"/>
  <c r="Z1018" i="8" s="1"/>
  <c r="AC1018" i="8" s="1"/>
  <c r="X1027" i="8"/>
  <c r="Y1027" i="8" s="1"/>
  <c r="Z1027" i="8" s="1"/>
  <c r="AC1027" i="8" s="1"/>
  <c r="X1041" i="8"/>
  <c r="Y1041" i="8" s="1"/>
  <c r="Z1041" i="8" s="1"/>
  <c r="AC1041" i="8" s="1"/>
  <c r="X1051" i="8"/>
  <c r="Y1051" i="8" s="1"/>
  <c r="Z1051" i="8" s="1"/>
  <c r="X1060" i="8"/>
  <c r="Y1060" i="8" s="1"/>
  <c r="Z1060" i="8" s="1"/>
  <c r="AC1060" i="8" s="1"/>
  <c r="X16" i="8"/>
  <c r="Y16" i="8" s="1"/>
  <c r="Z16" i="8" s="1"/>
  <c r="AC16" i="8" s="1"/>
  <c r="X38" i="8"/>
  <c r="Y38" i="8" s="1"/>
  <c r="Z38" i="8" s="1"/>
  <c r="AC38" i="8" s="1"/>
  <c r="X40" i="8"/>
  <c r="Y40" i="8" s="1"/>
  <c r="Z40" i="8" s="1"/>
  <c r="AC40" i="8" s="1"/>
  <c r="X48" i="8"/>
  <c r="Y48" i="8" s="1"/>
  <c r="Z48" i="8" s="1"/>
  <c r="AC48" i="8" s="1"/>
  <c r="X61" i="8"/>
  <c r="Y61" i="8" s="1"/>
  <c r="Z61" i="8" s="1"/>
  <c r="AA61" i="8" s="1"/>
  <c r="AB61" i="8" s="1"/>
  <c r="X75" i="8"/>
  <c r="Y75" i="8" s="1"/>
  <c r="Z75" i="8" s="1"/>
  <c r="AC75" i="8" s="1"/>
  <c r="X110" i="8"/>
  <c r="Y110" i="8" s="1"/>
  <c r="Z110" i="8" s="1"/>
  <c r="AC110" i="8" s="1"/>
  <c r="X113" i="8"/>
  <c r="Y113" i="8" s="1"/>
  <c r="Z113" i="8" s="1"/>
  <c r="AC113" i="8" s="1"/>
  <c r="X116" i="8"/>
  <c r="Y116" i="8" s="1"/>
  <c r="Z116" i="8" s="1"/>
  <c r="AA116" i="8" s="1"/>
  <c r="AB116" i="8" s="1"/>
  <c r="X191" i="8"/>
  <c r="Y191" i="8" s="1"/>
  <c r="Z191" i="8" s="1"/>
  <c r="AA191" i="8" s="1"/>
  <c r="AB191" i="8" s="1"/>
  <c r="X227" i="8"/>
  <c r="Y227" i="8" s="1"/>
  <c r="Z227" i="8" s="1"/>
  <c r="AC227" i="8" s="1"/>
  <c r="X241" i="8"/>
  <c r="Y241" i="8" s="1"/>
  <c r="Z241" i="8" s="1"/>
  <c r="AC241" i="8" s="1"/>
  <c r="X260" i="8"/>
  <c r="Y260" i="8" s="1"/>
  <c r="Z260" i="8" s="1"/>
  <c r="AA260" i="8" s="1"/>
  <c r="AB260" i="8" s="1"/>
  <c r="X285" i="8"/>
  <c r="Y285" i="8" s="1"/>
  <c r="Z285" i="8" s="1"/>
  <c r="AC285" i="8" s="1"/>
  <c r="X356" i="8"/>
  <c r="Y356" i="8" s="1"/>
  <c r="Z356" i="8" s="1"/>
  <c r="AA356" i="8" s="1"/>
  <c r="AB356" i="8" s="1"/>
  <c r="X359" i="8"/>
  <c r="Y359" i="8" s="1"/>
  <c r="Z359" i="8" s="1"/>
  <c r="AC359" i="8" s="1"/>
  <c r="X423" i="8"/>
  <c r="Y423" i="8" s="1"/>
  <c r="Z423" i="8" s="1"/>
  <c r="AC423" i="8" s="1"/>
  <c r="X434" i="8"/>
  <c r="Y434" i="8" s="1"/>
  <c r="Z434" i="8" s="1"/>
  <c r="AC434" i="8" s="1"/>
  <c r="X442" i="8"/>
  <c r="Y442" i="8" s="1"/>
  <c r="Z442" i="8" s="1"/>
  <c r="AC442" i="8" s="1"/>
  <c r="X467" i="8"/>
  <c r="Y467" i="8" s="1"/>
  <c r="Z467" i="8" s="1"/>
  <c r="AA467" i="8" s="1"/>
  <c r="AB467" i="8" s="1"/>
  <c r="X475" i="8"/>
  <c r="Y475" i="8" s="1"/>
  <c r="Z475" i="8" s="1"/>
  <c r="AC475" i="8" s="1"/>
  <c r="X496" i="8"/>
  <c r="Y496" i="8" s="1"/>
  <c r="Z496" i="8" s="1"/>
  <c r="AA496" i="8" s="1"/>
  <c r="AB496" i="8" s="1"/>
  <c r="X508" i="8"/>
  <c r="Y508" i="8" s="1"/>
  <c r="Z508" i="8" s="1"/>
  <c r="AC508" i="8" s="1"/>
  <c r="X545" i="8"/>
  <c r="Y545" i="8" s="1"/>
  <c r="Z545" i="8" s="1"/>
  <c r="AC545" i="8" s="1"/>
  <c r="X601" i="8"/>
  <c r="Y601" i="8" s="1"/>
  <c r="Z601" i="8" s="1"/>
  <c r="AC601" i="8" s="1"/>
  <c r="X612" i="8"/>
  <c r="Y612" i="8" s="1"/>
  <c r="Z612" i="8" s="1"/>
  <c r="AA612" i="8" s="1"/>
  <c r="AB612" i="8" s="1"/>
  <c r="X620" i="8"/>
  <c r="Y620" i="8" s="1"/>
  <c r="Z620" i="8" s="1"/>
  <c r="AC620" i="8" s="1"/>
  <c r="X645" i="8"/>
  <c r="Y645" i="8" s="1"/>
  <c r="Z645" i="8" s="1"/>
  <c r="AA645" i="8" s="1"/>
  <c r="AB645" i="8" s="1"/>
  <c r="X653" i="8"/>
  <c r="Y653" i="8" s="1"/>
  <c r="Z653" i="8" s="1"/>
  <c r="AC653" i="8" s="1"/>
  <c r="X667" i="8"/>
  <c r="Y667" i="8" s="1"/>
  <c r="Z667" i="8" s="1"/>
  <c r="AC667" i="8" s="1"/>
  <c r="X681" i="8"/>
  <c r="Y681" i="8" s="1"/>
  <c r="Z681" i="8" s="1"/>
  <c r="AC681" i="8" s="1"/>
  <c r="X686" i="8"/>
  <c r="Y686" i="8" s="1"/>
  <c r="Z686" i="8" s="1"/>
  <c r="AA686" i="8" s="1"/>
  <c r="AB686" i="8" s="1"/>
  <c r="X785" i="8"/>
  <c r="Y785" i="8" s="1"/>
  <c r="Z785" i="8" s="1"/>
  <c r="AA785" i="8" s="1"/>
  <c r="AB785" i="8" s="1"/>
  <c r="X793" i="8"/>
  <c r="Y793" i="8" s="1"/>
  <c r="Z793" i="8" s="1"/>
  <c r="AC793" i="8" s="1"/>
  <c r="X845" i="8"/>
  <c r="Y845" i="8" s="1"/>
  <c r="Z845" i="8" s="1"/>
  <c r="AA845" i="8" s="1"/>
  <c r="AB845" i="8" s="1"/>
  <c r="X869" i="8"/>
  <c r="Y869" i="8" s="1"/>
  <c r="Z869" i="8" s="1"/>
  <c r="AC869" i="8" s="1"/>
  <c r="X889" i="8"/>
  <c r="Y889" i="8" s="1"/>
  <c r="Z889" i="8" s="1"/>
  <c r="AA889" i="8" s="1"/>
  <c r="AB889" i="8" s="1"/>
  <c r="X936" i="8"/>
  <c r="Y936" i="8" s="1"/>
  <c r="Z936" i="8" s="1"/>
  <c r="AA936" i="8" s="1"/>
  <c r="AB936" i="8" s="1"/>
  <c r="X939" i="8"/>
  <c r="Y939" i="8" s="1"/>
  <c r="Z939" i="8" s="1"/>
  <c r="AC939" i="8" s="1"/>
  <c r="X1008" i="8"/>
  <c r="Y1008" i="8" s="1"/>
  <c r="Z1008" i="8" s="1"/>
  <c r="AC1008" i="8" s="1"/>
  <c r="X1043" i="8"/>
  <c r="Y1043" i="8" s="1"/>
  <c r="Z1043" i="8" s="1"/>
  <c r="AA1043" i="8" s="1"/>
  <c r="AB1043" i="8" s="1"/>
  <c r="X5" i="8"/>
  <c r="Y5" i="8" s="1"/>
  <c r="Z5" i="8" s="1"/>
  <c r="AC5" i="8" s="1"/>
  <c r="X32" i="8"/>
  <c r="Y32" i="8" s="1"/>
  <c r="Z32" i="8" s="1"/>
  <c r="AC32" i="8" s="1"/>
  <c r="X63" i="8"/>
  <c r="Y63" i="8" s="1"/>
  <c r="Z63" i="8" s="1"/>
  <c r="AC63" i="8" s="1"/>
  <c r="X105" i="8"/>
  <c r="Y105" i="8" s="1"/>
  <c r="Z105" i="8" s="1"/>
  <c r="AC105" i="8" s="1"/>
  <c r="X122" i="8"/>
  <c r="Y122" i="8" s="1"/>
  <c r="Z122" i="8" s="1"/>
  <c r="AC122" i="8" s="1"/>
  <c r="X127" i="8"/>
  <c r="Y127" i="8" s="1"/>
  <c r="Z127" i="8" s="1"/>
  <c r="AC127" i="8" s="1"/>
  <c r="X157" i="8"/>
  <c r="Y157" i="8" s="1"/>
  <c r="Z157" i="8" s="1"/>
  <c r="AA157" i="8" s="1"/>
  <c r="AB157" i="8" s="1"/>
  <c r="X179" i="8"/>
  <c r="Y179" i="8" s="1"/>
  <c r="Z179" i="8" s="1"/>
  <c r="AC179" i="8" s="1"/>
  <c r="X271" i="8"/>
  <c r="Y271" i="8" s="1"/>
  <c r="Z271" i="8" s="1"/>
  <c r="AC271" i="8" s="1"/>
  <c r="X279" i="8"/>
  <c r="Y279" i="8" s="1"/>
  <c r="Z279" i="8" s="1"/>
  <c r="AA279" i="8" s="1"/>
  <c r="AB279" i="8" s="1"/>
  <c r="X339" i="8"/>
  <c r="Y339" i="8" s="1"/>
  <c r="Z339" i="8" s="1"/>
  <c r="AC339" i="8" s="1"/>
  <c r="X342" i="8"/>
  <c r="Y342" i="8" s="1"/>
  <c r="Z342" i="8" s="1"/>
  <c r="X395" i="8"/>
  <c r="Y395" i="8" s="1"/>
  <c r="Z395" i="8" s="1"/>
  <c r="AC395" i="8" s="1"/>
  <c r="X404" i="8"/>
  <c r="Y404" i="8" s="1"/>
  <c r="Z404" i="8" s="1"/>
  <c r="AA404" i="8" s="1"/>
  <c r="AB404" i="8" s="1"/>
  <c r="X416" i="8"/>
  <c r="Y416" i="8" s="1"/>
  <c r="Z416" i="8" s="1"/>
  <c r="AA416" i="8" s="1"/>
  <c r="AB416" i="8" s="1"/>
  <c r="X428" i="8"/>
  <c r="Y428" i="8" s="1"/>
  <c r="Z428" i="8" s="1"/>
  <c r="AC428" i="8" s="1"/>
  <c r="X437" i="8"/>
  <c r="Y437" i="8" s="1"/>
  <c r="Z437" i="8" s="1"/>
  <c r="AC437" i="8" s="1"/>
  <c r="X486" i="8"/>
  <c r="Y486" i="8" s="1"/>
  <c r="Z486" i="8" s="1"/>
  <c r="AC486" i="8" s="1"/>
  <c r="X526" i="8"/>
  <c r="Y526" i="8" s="1"/>
  <c r="Z526" i="8" s="1"/>
  <c r="AC526" i="8" s="1"/>
  <c r="X547" i="8"/>
  <c r="Y547" i="8" s="1"/>
  <c r="Z547" i="8" s="1"/>
  <c r="AC547" i="8" s="1"/>
  <c r="X555" i="8"/>
  <c r="Y555" i="8" s="1"/>
  <c r="Z555" i="8" s="1"/>
  <c r="AC555" i="8" s="1"/>
  <c r="X594" i="8"/>
  <c r="Y594" i="8" s="1"/>
  <c r="Z594" i="8" s="1"/>
  <c r="AC594" i="8" s="1"/>
  <c r="X598" i="8"/>
  <c r="Y598" i="8" s="1"/>
  <c r="Z598" i="8" s="1"/>
  <c r="AC598" i="8" s="1"/>
  <c r="X606" i="8"/>
  <c r="Y606" i="8" s="1"/>
  <c r="Z606" i="8" s="1"/>
  <c r="AC606" i="8" s="1"/>
  <c r="X624" i="8"/>
  <c r="Y624" i="8" s="1"/>
  <c r="Z624" i="8" s="1"/>
  <c r="AC624" i="8" s="1"/>
  <c r="X739" i="8"/>
  <c r="Y739" i="8" s="1"/>
  <c r="Z739" i="8" s="1"/>
  <c r="AC739" i="8" s="1"/>
  <c r="X758" i="8"/>
  <c r="Y758" i="8" s="1"/>
  <c r="Z758" i="8" s="1"/>
  <c r="AA758" i="8" s="1"/>
  <c r="AB758" i="8" s="1"/>
  <c r="X766" i="8"/>
  <c r="Y766" i="8" s="1"/>
  <c r="Z766" i="8" s="1"/>
  <c r="AC766" i="8" s="1"/>
  <c r="X829" i="8"/>
  <c r="Y829" i="8" s="1"/>
  <c r="Z829" i="8" s="1"/>
  <c r="AC829" i="8" s="1"/>
  <c r="X861" i="8"/>
  <c r="Y861" i="8" s="1"/>
  <c r="Z861" i="8" s="1"/>
  <c r="AC861" i="8" s="1"/>
  <c r="X929" i="8"/>
  <c r="Y929" i="8" s="1"/>
  <c r="Z929" i="8" s="1"/>
  <c r="AC929" i="8" s="1"/>
  <c r="X960" i="8"/>
  <c r="Y960" i="8" s="1"/>
  <c r="Z960" i="8" s="1"/>
  <c r="AC960" i="8" s="1"/>
  <c r="X998" i="8"/>
  <c r="Y998" i="8" s="1"/>
  <c r="Z998" i="8" s="1"/>
  <c r="AC998" i="8" s="1"/>
  <c r="X1001" i="8"/>
  <c r="Y1001" i="8" s="1"/>
  <c r="Z1001" i="8" s="1"/>
  <c r="AA1001" i="8" s="1"/>
  <c r="AB1001" i="8" s="1"/>
  <c r="X1020" i="8"/>
  <c r="Y1020" i="8" s="1"/>
  <c r="Z1020" i="8" s="1"/>
  <c r="AC1020" i="8" s="1"/>
  <c r="X1034" i="8"/>
  <c r="Y1034" i="8" s="1"/>
  <c r="Z1034" i="8" s="1"/>
  <c r="AC1034" i="8" s="1"/>
  <c r="X1038" i="8"/>
  <c r="Y1038" i="8" s="1"/>
  <c r="Z1038" i="8" s="1"/>
  <c r="AC1038" i="8" s="1"/>
  <c r="X117" i="8"/>
  <c r="Y117" i="8" s="1"/>
  <c r="Z117" i="8" s="1"/>
  <c r="AC117" i="8" s="1"/>
  <c r="X346" i="8"/>
  <c r="Y346" i="8" s="1"/>
  <c r="Z346" i="8" s="1"/>
  <c r="AC346" i="8" s="1"/>
  <c r="X446" i="8"/>
  <c r="Y446" i="8" s="1"/>
  <c r="Z446" i="8" s="1"/>
  <c r="AC446" i="8" s="1"/>
  <c r="X519" i="8"/>
  <c r="Y519" i="8" s="1"/>
  <c r="Z519" i="8" s="1"/>
  <c r="AC519" i="8" s="1"/>
  <c r="X531" i="8"/>
  <c r="Y531" i="8" s="1"/>
  <c r="Z531" i="8" s="1"/>
  <c r="AA531" i="8" s="1"/>
  <c r="AB531" i="8" s="1"/>
  <c r="X540" i="8"/>
  <c r="Y540" i="8" s="1"/>
  <c r="Z540" i="8" s="1"/>
  <c r="AC540" i="8" s="1"/>
  <c r="X678" i="8"/>
  <c r="Y678" i="8" s="1"/>
  <c r="Z678" i="8" s="1"/>
  <c r="AC678" i="8" s="1"/>
  <c r="X835" i="8"/>
  <c r="Y835" i="8" s="1"/>
  <c r="Z835" i="8" s="1"/>
  <c r="AA835" i="8" s="1"/>
  <c r="AB835" i="8" s="1"/>
  <c r="X859" i="8"/>
  <c r="Y859" i="8" s="1"/>
  <c r="Z859" i="8" s="1"/>
  <c r="AA859" i="8" s="1"/>
  <c r="AB859" i="8" s="1"/>
  <c r="X886" i="8"/>
  <c r="Y886" i="8" s="1"/>
  <c r="Z886" i="8" s="1"/>
  <c r="AC886" i="8" s="1"/>
  <c r="X897" i="8"/>
  <c r="Y897" i="8" s="1"/>
  <c r="Z897" i="8" s="1"/>
  <c r="AC897" i="8" s="1"/>
  <c r="X898" i="8"/>
  <c r="Y898" i="8" s="1"/>
  <c r="Z898" i="8" s="1"/>
  <c r="AC898" i="8" s="1"/>
  <c r="X933" i="8"/>
  <c r="Y933" i="8" s="1"/>
  <c r="Z933" i="8" s="1"/>
  <c r="AC933" i="8" s="1"/>
  <c r="X950" i="8"/>
  <c r="Y950" i="8" s="1"/>
  <c r="Z950" i="8" s="1"/>
  <c r="AA950" i="8" s="1"/>
  <c r="AB950" i="8" s="1"/>
  <c r="X953" i="8"/>
  <c r="Y953" i="8" s="1"/>
  <c r="Z953" i="8" s="1"/>
  <c r="AA953" i="8" s="1"/>
  <c r="AB953" i="8" s="1"/>
  <c r="X964" i="8"/>
  <c r="Y964" i="8" s="1"/>
  <c r="Z964" i="8" s="1"/>
  <c r="AA964" i="8" s="1"/>
  <c r="AB964" i="8" s="1"/>
  <c r="X1010" i="8"/>
  <c r="Y1010" i="8" s="1"/>
  <c r="Z1010" i="8" s="1"/>
  <c r="AC1010" i="8" s="1"/>
  <c r="X26" i="8"/>
  <c r="Y26" i="8" s="1"/>
  <c r="Z26" i="8" s="1"/>
  <c r="AC26" i="8" s="1"/>
  <c r="X37" i="8"/>
  <c r="Y37" i="8" s="1"/>
  <c r="Z37" i="8" s="1"/>
  <c r="AA37" i="8" s="1"/>
  <c r="AB37" i="8" s="1"/>
  <c r="X67" i="8"/>
  <c r="Y67" i="8" s="1"/>
  <c r="Z67" i="8" s="1"/>
  <c r="AA67" i="8" s="1"/>
  <c r="AB67" i="8" s="1"/>
  <c r="X86" i="8"/>
  <c r="Y86" i="8" s="1"/>
  <c r="Z86" i="8" s="1"/>
  <c r="AA86" i="8" s="1"/>
  <c r="AB86" i="8" s="1"/>
  <c r="X93" i="8"/>
  <c r="Y93" i="8" s="1"/>
  <c r="Z93" i="8" s="1"/>
  <c r="AA93" i="8" s="1"/>
  <c r="AB93" i="8" s="1"/>
  <c r="X107" i="8"/>
  <c r="Y107" i="8" s="1"/>
  <c r="Z107" i="8" s="1"/>
  <c r="AA107" i="8" s="1"/>
  <c r="AB107" i="8" s="1"/>
  <c r="X132" i="8"/>
  <c r="Y132" i="8" s="1"/>
  <c r="Z132" i="8" s="1"/>
  <c r="AC132" i="8" s="1"/>
  <c r="X206" i="8"/>
  <c r="Y206" i="8" s="1"/>
  <c r="Z206" i="8" s="1"/>
  <c r="AC206" i="8" s="1"/>
  <c r="X213" i="8"/>
  <c r="Y213" i="8" s="1"/>
  <c r="Z213" i="8" s="1"/>
  <c r="AA213" i="8" s="1"/>
  <c r="AB213" i="8" s="1"/>
  <c r="X292" i="8"/>
  <c r="Y292" i="8" s="1"/>
  <c r="Z292" i="8" s="1"/>
  <c r="AC292" i="8" s="1"/>
  <c r="X303" i="8"/>
  <c r="Y303" i="8" s="1"/>
  <c r="Z303" i="8" s="1"/>
  <c r="AA303" i="8" s="1"/>
  <c r="AB303" i="8" s="1"/>
  <c r="X322" i="8"/>
  <c r="Y322" i="8" s="1"/>
  <c r="Z322" i="8" s="1"/>
  <c r="AC322" i="8" s="1"/>
  <c r="X336" i="8"/>
  <c r="Y336" i="8" s="1"/>
  <c r="Z336" i="8" s="1"/>
  <c r="AC336" i="8" s="1"/>
  <c r="X399" i="8"/>
  <c r="Y399" i="8" s="1"/>
  <c r="Z399" i="8" s="1"/>
  <c r="AA399" i="8" s="1"/>
  <c r="AB399" i="8" s="1"/>
  <c r="X420" i="8"/>
  <c r="Y420" i="8" s="1"/>
  <c r="Z420" i="8" s="1"/>
  <c r="AC420" i="8" s="1"/>
  <c r="X425" i="8"/>
  <c r="Y425" i="8" s="1"/>
  <c r="Z425" i="8" s="1"/>
  <c r="AC425" i="8" s="1"/>
  <c r="X439" i="8"/>
  <c r="Y439" i="8" s="1"/>
  <c r="Z439" i="8" s="1"/>
  <c r="AC439" i="8" s="1"/>
  <c r="X450" i="8"/>
  <c r="Y450" i="8" s="1"/>
  <c r="Z450" i="8" s="1"/>
  <c r="AC450" i="8" s="1"/>
  <c r="X458" i="8"/>
  <c r="Y458" i="8" s="1"/>
  <c r="Z458" i="8" s="1"/>
  <c r="AC458" i="8" s="1"/>
  <c r="X483" i="8"/>
  <c r="Y483" i="8" s="1"/>
  <c r="Z483" i="8" s="1"/>
  <c r="AC483" i="8" s="1"/>
  <c r="X491" i="8"/>
  <c r="Y491" i="8" s="1"/>
  <c r="Z491" i="8" s="1"/>
  <c r="AC491" i="8" s="1"/>
  <c r="X512" i="8"/>
  <c r="Y512" i="8" s="1"/>
  <c r="Z512" i="8" s="1"/>
  <c r="AA512" i="8" s="1"/>
  <c r="AB512" i="8" s="1"/>
  <c r="X524" i="8"/>
  <c r="Y524" i="8" s="1"/>
  <c r="Z524" i="8" s="1"/>
  <c r="AC524" i="8" s="1"/>
  <c r="X562" i="8"/>
  <c r="Y562" i="8" s="1"/>
  <c r="Z562" i="8" s="1"/>
  <c r="AA562" i="8" s="1"/>
  <c r="AB562" i="8" s="1"/>
  <c r="X617" i="8"/>
  <c r="Y617" i="8" s="1"/>
  <c r="Z617" i="8" s="1"/>
  <c r="AA617" i="8" s="1"/>
  <c r="AB617" i="8" s="1"/>
  <c r="X628" i="8"/>
  <c r="Y628" i="8" s="1"/>
  <c r="Z628" i="8" s="1"/>
  <c r="AA628" i="8" s="1"/>
  <c r="AB628" i="8" s="1"/>
  <c r="X636" i="8"/>
  <c r="Y636" i="8" s="1"/>
  <c r="Z636" i="8" s="1"/>
  <c r="AA636" i="8" s="1"/>
  <c r="AB636" i="8" s="1"/>
  <c r="X661" i="8"/>
  <c r="Y661" i="8" s="1"/>
  <c r="Z661" i="8" s="1"/>
  <c r="AA661" i="8" s="1"/>
  <c r="AB661" i="8" s="1"/>
  <c r="X669" i="8"/>
  <c r="Y669" i="8" s="1"/>
  <c r="Z669" i="8" s="1"/>
  <c r="AC669" i="8" s="1"/>
  <c r="X691" i="8"/>
  <c r="Y691" i="8" s="1"/>
  <c r="Z691" i="8" s="1"/>
  <c r="AC691" i="8" s="1"/>
  <c r="X699" i="8"/>
  <c r="Y699" i="8" s="1"/>
  <c r="Z699" i="8" s="1"/>
  <c r="AC699" i="8" s="1"/>
  <c r="X702" i="8"/>
  <c r="Y702" i="8" s="1"/>
  <c r="Z702" i="8" s="1"/>
  <c r="AC702" i="8" s="1"/>
  <c r="X708" i="8"/>
  <c r="Y708" i="8" s="1"/>
  <c r="Z708" i="8" s="1"/>
  <c r="AA708" i="8" s="1"/>
  <c r="AB708" i="8" s="1"/>
  <c r="X716" i="8"/>
  <c r="Y716" i="8" s="1"/>
  <c r="Z716" i="8" s="1"/>
  <c r="AC716" i="8" s="1"/>
  <c r="X719" i="8"/>
  <c r="Y719" i="8" s="1"/>
  <c r="Z719" i="8" s="1"/>
  <c r="AC719" i="8" s="1"/>
  <c r="X772" i="8"/>
  <c r="Y772" i="8" s="1"/>
  <c r="Z772" i="8" s="1"/>
  <c r="AA772" i="8" s="1"/>
  <c r="AB772" i="8" s="1"/>
  <c r="X931" i="8"/>
  <c r="Y931" i="8" s="1"/>
  <c r="Z931" i="8" s="1"/>
  <c r="AC931" i="8" s="1"/>
  <c r="X962" i="8"/>
  <c r="Y962" i="8" s="1"/>
  <c r="Z962" i="8" s="1"/>
  <c r="AC962" i="8" s="1"/>
  <c r="X972" i="8"/>
  <c r="Y972" i="8" s="1"/>
  <c r="Z972" i="8" s="1"/>
  <c r="AC972" i="8" s="1"/>
  <c r="X1000" i="8"/>
  <c r="Y1000" i="8" s="1"/>
  <c r="Z1000" i="8" s="1"/>
  <c r="X1024" i="8"/>
  <c r="Y1024" i="8" s="1"/>
  <c r="Z1024" i="8" s="1"/>
  <c r="AC1024" i="8" s="1"/>
  <c r="X1036" i="8"/>
  <c r="Y1036" i="8" s="1"/>
  <c r="Z1036" i="8" s="1"/>
  <c r="AC1036" i="8" s="1"/>
  <c r="X1057" i="8"/>
  <c r="Y1057" i="8" s="1"/>
  <c r="Z1057" i="8" s="1"/>
  <c r="AC1057" i="8" s="1"/>
  <c r="X13" i="8"/>
  <c r="Y13" i="8" s="1"/>
  <c r="Z13" i="8" s="1"/>
  <c r="AA13" i="8" s="1"/>
  <c r="AB13" i="8" s="1"/>
  <c r="X42" i="8"/>
  <c r="Y42" i="8" s="1"/>
  <c r="Z42" i="8" s="1"/>
  <c r="AC42" i="8" s="1"/>
  <c r="X74" i="8"/>
  <c r="Y74" i="8" s="1"/>
  <c r="Z74" i="8" s="1"/>
  <c r="AA74" i="8" s="1"/>
  <c r="AB74" i="8" s="1"/>
  <c r="X82" i="8"/>
  <c r="Y82" i="8" s="1"/>
  <c r="Z82" i="8" s="1"/>
  <c r="AC82" i="8" s="1"/>
  <c r="X129" i="8"/>
  <c r="Y129" i="8" s="1"/>
  <c r="Z129" i="8" s="1"/>
  <c r="AC129" i="8" s="1"/>
  <c r="X138" i="8"/>
  <c r="Y138" i="8" s="1"/>
  <c r="Z138" i="8" s="1"/>
  <c r="AC138" i="8" s="1"/>
  <c r="X143" i="8"/>
  <c r="Y143" i="8" s="1"/>
  <c r="Z143" i="8" s="1"/>
  <c r="AC143" i="8" s="1"/>
  <c r="X152" i="8"/>
  <c r="Y152" i="8" s="1"/>
  <c r="Z152" i="8" s="1"/>
  <c r="AC152" i="8" s="1"/>
  <c r="X173" i="8"/>
  <c r="Y173" i="8" s="1"/>
  <c r="Z173" i="8" s="1"/>
  <c r="AC173" i="8" s="1"/>
  <c r="X186" i="8"/>
  <c r="Y186" i="8" s="1"/>
  <c r="Z186" i="8" s="1"/>
  <c r="AC186" i="8" s="1"/>
  <c r="X222" i="8"/>
  <c r="Y222" i="8" s="1"/>
  <c r="Z222" i="8" s="1"/>
  <c r="AC222" i="8" s="1"/>
  <c r="X308" i="8"/>
  <c r="Y308" i="8" s="1"/>
  <c r="Z308" i="8" s="1"/>
  <c r="AA308" i="8" s="1"/>
  <c r="AB308" i="8" s="1"/>
  <c r="X311" i="8"/>
  <c r="Y311" i="8" s="1"/>
  <c r="Z311" i="8" s="1"/>
  <c r="AC311" i="8" s="1"/>
  <c r="X373" i="8"/>
  <c r="Y373" i="8" s="1"/>
  <c r="Z373" i="8" s="1"/>
  <c r="AC373" i="8" s="1"/>
  <c r="X411" i="8"/>
  <c r="Y411" i="8" s="1"/>
  <c r="Z411" i="8" s="1"/>
  <c r="AC411" i="8" s="1"/>
  <c r="X432" i="8"/>
  <c r="Y432" i="8" s="1"/>
  <c r="Z432" i="8" s="1"/>
  <c r="AA432" i="8" s="1"/>
  <c r="AB432" i="8" s="1"/>
  <c r="X444" i="8"/>
  <c r="Y444" i="8" s="1"/>
  <c r="Z444" i="8" s="1"/>
  <c r="AC444" i="8" s="1"/>
  <c r="X502" i="8"/>
  <c r="Y502" i="8" s="1"/>
  <c r="Z502" i="8" s="1"/>
  <c r="AC502" i="8" s="1"/>
  <c r="X576" i="8"/>
  <c r="Y576" i="8" s="1"/>
  <c r="Z576" i="8" s="1"/>
  <c r="AC576" i="8" s="1"/>
  <c r="X603" i="8"/>
  <c r="Y603" i="8" s="1"/>
  <c r="Z603" i="8" s="1"/>
  <c r="AC603" i="8" s="1"/>
  <c r="X610" i="8"/>
  <c r="Y610" i="8" s="1"/>
  <c r="Z610" i="8" s="1"/>
  <c r="AC610" i="8" s="1"/>
  <c r="X614" i="8"/>
  <c r="Y614" i="8" s="1"/>
  <c r="Z614" i="8" s="1"/>
  <c r="AC614" i="8" s="1"/>
  <c r="X622" i="8"/>
  <c r="Y622" i="8" s="1"/>
  <c r="Z622" i="8" s="1"/>
  <c r="AC622" i="8" s="1"/>
  <c r="X640" i="8"/>
  <c r="Y640" i="8" s="1"/>
  <c r="Z640" i="8" s="1"/>
  <c r="AC640" i="8" s="1"/>
  <c r="X647" i="8"/>
  <c r="Y647" i="8" s="1"/>
  <c r="Z647" i="8" s="1"/>
  <c r="AC647" i="8" s="1"/>
  <c r="X676" i="8"/>
  <c r="Y676" i="8" s="1"/>
  <c r="Z676" i="8" s="1"/>
  <c r="AA676" i="8" s="1"/>
  <c r="AB676" i="8" s="1"/>
  <c r="X732" i="8"/>
  <c r="Y732" i="8" s="1"/>
  <c r="Z732" i="8" s="1"/>
  <c r="X749" i="8"/>
  <c r="Y749" i="8" s="1"/>
  <c r="Z749" i="8" s="1"/>
  <c r="AC749" i="8" s="1"/>
  <c r="X755" i="8"/>
  <c r="Y755" i="8" s="1"/>
  <c r="Z755" i="8" s="1"/>
  <c r="AC755" i="8" s="1"/>
  <c r="X788" i="8"/>
  <c r="Y788" i="8" s="1"/>
  <c r="Z788" i="8" s="1"/>
  <c r="AC788" i="8" s="1"/>
  <c r="X795" i="8"/>
  <c r="Y795" i="8" s="1"/>
  <c r="Z795" i="8" s="1"/>
  <c r="AA795" i="8" s="1"/>
  <c r="AB795" i="8" s="1"/>
  <c r="X804" i="8"/>
  <c r="Y804" i="8" s="1"/>
  <c r="Z804" i="8" s="1"/>
  <c r="AC804" i="8" s="1"/>
  <c r="X863" i="8"/>
  <c r="Y863" i="8" s="1"/>
  <c r="Z863" i="8" s="1"/>
  <c r="AC863" i="8" s="1"/>
  <c r="AA867" i="8"/>
  <c r="AB867" i="8" s="1"/>
  <c r="X888" i="8"/>
  <c r="Y888" i="8" s="1"/>
  <c r="Z888" i="8" s="1"/>
  <c r="X891" i="8"/>
  <c r="Y891" i="8" s="1"/>
  <c r="Z891" i="8" s="1"/>
  <c r="AA891" i="8" s="1"/>
  <c r="AB891" i="8" s="1"/>
  <c r="X900" i="8"/>
  <c r="Y900" i="8" s="1"/>
  <c r="Z900" i="8" s="1"/>
  <c r="AC900" i="8" s="1"/>
  <c r="X905" i="8"/>
  <c r="Y905" i="8" s="1"/>
  <c r="Z905" i="8" s="1"/>
  <c r="AA905" i="8" s="1"/>
  <c r="AB905" i="8" s="1"/>
  <c r="X952" i="8"/>
  <c r="Y952" i="8" s="1"/>
  <c r="Z952" i="8" s="1"/>
  <c r="X993" i="8"/>
  <c r="Y993" i="8" s="1"/>
  <c r="Z993" i="8" s="1"/>
  <c r="AC993" i="8" s="1"/>
  <c r="X1012" i="8"/>
  <c r="Y1012" i="8" s="1"/>
  <c r="Z1012" i="8" s="1"/>
  <c r="AC1012" i="8" s="1"/>
  <c r="X1050" i="8"/>
  <c r="Y1050" i="8" s="1"/>
  <c r="Z1050" i="8" s="1"/>
  <c r="X1061" i="8"/>
  <c r="Y1061" i="8" s="1"/>
  <c r="Z1061" i="8" s="1"/>
  <c r="AA1061" i="8" s="1"/>
  <c r="AB1061" i="8" s="1"/>
  <c r="X7" i="8"/>
  <c r="Y7" i="8" s="1"/>
  <c r="Z7" i="8" s="1"/>
  <c r="AC7" i="8" s="1"/>
  <c r="X29" i="8"/>
  <c r="Y29" i="8" s="1"/>
  <c r="Z29" i="8" s="1"/>
  <c r="AC29" i="8" s="1"/>
  <c r="X102" i="8"/>
  <c r="Y102" i="8" s="1"/>
  <c r="Z102" i="8" s="1"/>
  <c r="AC102" i="8" s="1"/>
  <c r="X109" i="8"/>
  <c r="Y109" i="8" s="1"/>
  <c r="Z109" i="8" s="1"/>
  <c r="X112" i="8"/>
  <c r="Y112" i="8" s="1"/>
  <c r="Z112" i="8" s="1"/>
  <c r="AA112" i="8" s="1"/>
  <c r="AB112" i="8" s="1"/>
  <c r="X119" i="8"/>
  <c r="Y119" i="8" s="1"/>
  <c r="Z119" i="8" s="1"/>
  <c r="AC119" i="8" s="1"/>
  <c r="X133" i="8"/>
  <c r="Y133" i="8" s="1"/>
  <c r="Z133" i="8" s="1"/>
  <c r="AC133" i="8" s="1"/>
  <c r="X140" i="8"/>
  <c r="Y140" i="8" s="1"/>
  <c r="Z140" i="8" s="1"/>
  <c r="AA140" i="8" s="1"/>
  <c r="AB140" i="8" s="1"/>
  <c r="X196" i="8"/>
  <c r="Y196" i="8" s="1"/>
  <c r="Z196" i="8" s="1"/>
  <c r="AA196" i="8" s="1"/>
  <c r="AB196" i="8" s="1"/>
  <c r="X259" i="8"/>
  <c r="Y259" i="8" s="1"/>
  <c r="Z259" i="8" s="1"/>
  <c r="AC259" i="8" s="1"/>
  <c r="X262" i="8"/>
  <c r="Y262" i="8" s="1"/>
  <c r="Z262" i="8" s="1"/>
  <c r="AC262" i="8" s="1"/>
  <c r="X282" i="8"/>
  <c r="Y282" i="8" s="1"/>
  <c r="Z282" i="8" s="1"/>
  <c r="AC282" i="8" s="1"/>
  <c r="X358" i="8"/>
  <c r="Y358" i="8" s="1"/>
  <c r="Z358" i="8" s="1"/>
  <c r="X368" i="8"/>
  <c r="Y368" i="8" s="1"/>
  <c r="Z368" i="8" s="1"/>
  <c r="AA368" i="8" s="1"/>
  <c r="AB368" i="8" s="1"/>
  <c r="X422" i="8"/>
  <c r="Y422" i="8" s="1"/>
  <c r="Z422" i="8" s="1"/>
  <c r="AC422" i="8" s="1"/>
  <c r="X462" i="8"/>
  <c r="Y462" i="8" s="1"/>
  <c r="Z462" i="8" s="1"/>
  <c r="AC462" i="8" s="1"/>
  <c r="X469" i="8"/>
  <c r="Y469" i="8" s="1"/>
  <c r="Z469" i="8" s="1"/>
  <c r="AC469" i="8" s="1"/>
  <c r="X488" i="8"/>
  <c r="Y488" i="8" s="1"/>
  <c r="Z488" i="8" s="1"/>
  <c r="AC488" i="8" s="1"/>
  <c r="X516" i="8"/>
  <c r="Y516" i="8" s="1"/>
  <c r="Z516" i="8" s="1"/>
  <c r="AC516" i="8" s="1"/>
  <c r="X521" i="8"/>
  <c r="Y521" i="8" s="1"/>
  <c r="Z521" i="8" s="1"/>
  <c r="AA521" i="8" s="1"/>
  <c r="AB521" i="8" s="1"/>
  <c r="X557" i="8"/>
  <c r="Y557" i="8" s="1"/>
  <c r="Z557" i="8" s="1"/>
  <c r="AA557" i="8" s="1"/>
  <c r="AB557" i="8" s="1"/>
  <c r="X583" i="8"/>
  <c r="Y583" i="8" s="1"/>
  <c r="Z583" i="8" s="1"/>
  <c r="AC583" i="8" s="1"/>
  <c r="X600" i="8"/>
  <c r="Y600" i="8" s="1"/>
  <c r="Z600" i="8" s="1"/>
  <c r="AC600" i="8" s="1"/>
  <c r="X666" i="8"/>
  <c r="Y666" i="8" s="1"/>
  <c r="Z666" i="8" s="1"/>
  <c r="AC666" i="8" s="1"/>
  <c r="X710" i="8"/>
  <c r="Y710" i="8" s="1"/>
  <c r="Z710" i="8" s="1"/>
  <c r="AC710" i="8" s="1"/>
  <c r="X721" i="8"/>
  <c r="Y721" i="8" s="1"/>
  <c r="Z721" i="8" s="1"/>
  <c r="AA721" i="8" s="1"/>
  <c r="AB721" i="8" s="1"/>
  <c r="X729" i="8"/>
  <c r="Y729" i="8" s="1"/>
  <c r="Z729" i="8" s="1"/>
  <c r="AA729" i="8" s="1"/>
  <c r="AB729" i="8" s="1"/>
  <c r="X768" i="8"/>
  <c r="Y768" i="8" s="1"/>
  <c r="Z768" i="8" s="1"/>
  <c r="AC768" i="8" s="1"/>
  <c r="X782" i="8"/>
  <c r="Y782" i="8" s="1"/>
  <c r="Z782" i="8" s="1"/>
  <c r="AC782" i="8" s="1"/>
  <c r="X798" i="8"/>
  <c r="Y798" i="8" s="1"/>
  <c r="Z798" i="8" s="1"/>
  <c r="AC798" i="8" s="1"/>
  <c r="X812" i="8"/>
  <c r="Y812" i="8" s="1"/>
  <c r="Z812" i="8" s="1"/>
  <c r="AC812" i="8" s="1"/>
  <c r="X818" i="8"/>
  <c r="Y818" i="8" s="1"/>
  <c r="Z818" i="8" s="1"/>
  <c r="AC818" i="8" s="1"/>
  <c r="X874" i="8"/>
  <c r="Y874" i="8" s="1"/>
  <c r="Z874" i="8" s="1"/>
  <c r="X913" i="8"/>
  <c r="Y913" i="8" s="1"/>
  <c r="Z913" i="8" s="1"/>
  <c r="AC913" i="8" s="1"/>
  <c r="X914" i="8"/>
  <c r="Y914" i="8" s="1"/>
  <c r="Z914" i="8" s="1"/>
  <c r="AC914" i="8" s="1"/>
  <c r="X924" i="8"/>
  <c r="Y924" i="8" s="1"/>
  <c r="Z924" i="8" s="1"/>
  <c r="AA924" i="8" s="1"/>
  <c r="AB924" i="8" s="1"/>
  <c r="X945" i="8"/>
  <c r="Y945" i="8" s="1"/>
  <c r="Z945" i="8" s="1"/>
  <c r="AC945" i="8" s="1"/>
  <c r="X976" i="8"/>
  <c r="Y976" i="8" s="1"/>
  <c r="Z976" i="8" s="1"/>
  <c r="AC976" i="8" s="1"/>
  <c r="X997" i="8"/>
  <c r="Y997" i="8" s="1"/>
  <c r="Z997" i="8" s="1"/>
  <c r="AC997" i="8" s="1"/>
  <c r="X1003" i="8"/>
  <c r="Y1003" i="8" s="1"/>
  <c r="Z1003" i="8" s="1"/>
  <c r="AC1003" i="8" s="1"/>
  <c r="X1017" i="8"/>
  <c r="Y1017" i="8" s="1"/>
  <c r="Z1017" i="8" s="1"/>
  <c r="AA1017" i="8" s="1"/>
  <c r="AB1017" i="8" s="1"/>
  <c r="X1026" i="8"/>
  <c r="Y1026" i="8" s="1"/>
  <c r="Z1026" i="8" s="1"/>
  <c r="AC1026" i="8" s="1"/>
  <c r="X1040" i="8"/>
  <c r="Y1040" i="8" s="1"/>
  <c r="Z1040" i="8" s="1"/>
  <c r="AC1040" i="8" s="1"/>
  <c r="X1059" i="8"/>
  <c r="Y1059" i="8" s="1"/>
  <c r="Z1059" i="8" s="1"/>
  <c r="AC1059" i="8" s="1"/>
  <c r="X12" i="8"/>
  <c r="Y12" i="8" s="1"/>
  <c r="Z12" i="8" s="1"/>
  <c r="AA12" i="8" s="1"/>
  <c r="AB12" i="8" s="1"/>
  <c r="X47" i="8"/>
  <c r="Y47" i="8" s="1"/>
  <c r="Z47" i="8" s="1"/>
  <c r="AC47" i="8" s="1"/>
  <c r="X115" i="8"/>
  <c r="Y115" i="8" s="1"/>
  <c r="Z115" i="8" s="1"/>
  <c r="AC115" i="8" s="1"/>
  <c r="X148" i="8"/>
  <c r="Y148" i="8" s="1"/>
  <c r="Z148" i="8" s="1"/>
  <c r="AC148" i="8" s="1"/>
  <c r="X168" i="8"/>
  <c r="Y168" i="8" s="1"/>
  <c r="Z168" i="8" s="1"/>
  <c r="AC168" i="8" s="1"/>
  <c r="X235" i="8"/>
  <c r="Y235" i="8" s="1"/>
  <c r="Z235" i="8" s="1"/>
  <c r="AC235" i="8" s="1"/>
  <c r="X273" i="8"/>
  <c r="Y273" i="8" s="1"/>
  <c r="Z273" i="8" s="1"/>
  <c r="AC273" i="8" s="1"/>
  <c r="X344" i="8"/>
  <c r="Y344" i="8" s="1"/>
  <c r="Z344" i="8" s="1"/>
  <c r="AC344" i="8" s="1"/>
  <c r="X350" i="8"/>
  <c r="Y350" i="8" s="1"/>
  <c r="Z350" i="8" s="1"/>
  <c r="AC350" i="8" s="1"/>
  <c r="X355" i="8"/>
  <c r="Y355" i="8" s="1"/>
  <c r="Z355" i="8" s="1"/>
  <c r="AA355" i="8" s="1"/>
  <c r="AB355" i="8" s="1"/>
  <c r="X375" i="8"/>
  <c r="Y375" i="8" s="1"/>
  <c r="Z375" i="8" s="1"/>
  <c r="AA375" i="8" s="1"/>
  <c r="AB375" i="8" s="1"/>
  <c r="X382" i="8"/>
  <c r="Y382" i="8" s="1"/>
  <c r="Z382" i="8" s="1"/>
  <c r="AC382" i="8" s="1"/>
  <c r="X394" i="8"/>
  <c r="Y394" i="8" s="1"/>
  <c r="Z394" i="8" s="1"/>
  <c r="X436" i="8"/>
  <c r="Y436" i="8" s="1"/>
  <c r="Z436" i="8" s="1"/>
  <c r="AA436" i="8" s="1"/>
  <c r="AB436" i="8" s="1"/>
  <c r="X441" i="8"/>
  <c r="Y441" i="8" s="1"/>
  <c r="Z441" i="8" s="1"/>
  <c r="AC441" i="8" s="1"/>
  <c r="X455" i="8"/>
  <c r="Y455" i="8" s="1"/>
  <c r="Z455" i="8" s="1"/>
  <c r="AC455" i="8" s="1"/>
  <c r="X466" i="8"/>
  <c r="Y466" i="8" s="1"/>
  <c r="Z466" i="8" s="1"/>
  <c r="AC466" i="8" s="1"/>
  <c r="X474" i="8"/>
  <c r="Y474" i="8" s="1"/>
  <c r="Z474" i="8" s="1"/>
  <c r="AC474" i="8" s="1"/>
  <c r="X499" i="8"/>
  <c r="Y499" i="8" s="1"/>
  <c r="Z499" i="8" s="1"/>
  <c r="AA499" i="8" s="1"/>
  <c r="AB499" i="8" s="1"/>
  <c r="X507" i="8"/>
  <c r="Y507" i="8" s="1"/>
  <c r="Z507" i="8" s="1"/>
  <c r="AC507" i="8" s="1"/>
  <c r="X528" i="8"/>
  <c r="Y528" i="8" s="1"/>
  <c r="Z528" i="8" s="1"/>
  <c r="AA528" i="8" s="1"/>
  <c r="AB528" i="8" s="1"/>
  <c r="X574" i="8"/>
  <c r="Y574" i="8" s="1"/>
  <c r="Z574" i="8" s="1"/>
  <c r="AA574" i="8" s="1"/>
  <c r="AB574" i="8" s="1"/>
  <c r="X633" i="8"/>
  <c r="Y633" i="8" s="1"/>
  <c r="Z633" i="8" s="1"/>
  <c r="AC633" i="8" s="1"/>
  <c r="X644" i="8"/>
  <c r="Y644" i="8" s="1"/>
  <c r="Z644" i="8" s="1"/>
  <c r="AA644" i="8" s="1"/>
  <c r="AB644" i="8" s="1"/>
  <c r="X652" i="8"/>
  <c r="Y652" i="8" s="1"/>
  <c r="Z652" i="8" s="1"/>
  <c r="AC652" i="8" s="1"/>
  <c r="X680" i="8"/>
  <c r="Y680" i="8" s="1"/>
  <c r="Z680" i="8" s="1"/>
  <c r="AA680" i="8" s="1"/>
  <c r="AB680" i="8" s="1"/>
  <c r="X685" i="8"/>
  <c r="Y685" i="8" s="1"/>
  <c r="Z685" i="8" s="1"/>
  <c r="AC685" i="8" s="1"/>
  <c r="X688" i="8"/>
  <c r="Y688" i="8" s="1"/>
  <c r="Z688" i="8" s="1"/>
  <c r="AC688" i="8" s="1"/>
  <c r="X715" i="8"/>
  <c r="Y715" i="8" s="1"/>
  <c r="Z715" i="8" s="1"/>
  <c r="AC715" i="8" s="1"/>
  <c r="X790" i="8"/>
  <c r="Y790" i="8" s="1"/>
  <c r="Z790" i="8" s="1"/>
  <c r="AC790" i="8" s="1"/>
  <c r="X883" i="8"/>
  <c r="Y883" i="8" s="1"/>
  <c r="Z883" i="8" s="1"/>
  <c r="AC883" i="8" s="1"/>
  <c r="X885" i="8"/>
  <c r="Y885" i="8" s="1"/>
  <c r="Z885" i="8" s="1"/>
  <c r="AC885" i="8" s="1"/>
  <c r="X902" i="8"/>
  <c r="Y902" i="8" s="1"/>
  <c r="Z902" i="8" s="1"/>
  <c r="AC902" i="8" s="1"/>
  <c r="X935" i="8"/>
  <c r="Y935" i="8" s="1"/>
  <c r="Z935" i="8" s="1"/>
  <c r="AC935" i="8" s="1"/>
  <c r="X980" i="8"/>
  <c r="Y980" i="8" s="1"/>
  <c r="Z980" i="8" s="1"/>
  <c r="AC980" i="8" s="1"/>
  <c r="X1014" i="8"/>
  <c r="Y1014" i="8" s="1"/>
  <c r="Z1014" i="8" s="1"/>
  <c r="AA1014" i="8" s="1"/>
  <c r="AB1014" i="8" s="1"/>
  <c r="X1054" i="8"/>
  <c r="Y1054" i="8" s="1"/>
  <c r="Z1054" i="8" s="1"/>
  <c r="AC1054" i="8" s="1"/>
  <c r="X4" i="8"/>
  <c r="Y4" i="8" s="1"/>
  <c r="Z4" i="8" s="1"/>
  <c r="AA4" i="8" s="1"/>
  <c r="AB4" i="8" s="1"/>
  <c r="X23" i="8"/>
  <c r="Y23" i="8" s="1"/>
  <c r="Z23" i="8" s="1"/>
  <c r="AC23" i="8" s="1"/>
  <c r="X20" i="8"/>
  <c r="Y20" i="8" s="1"/>
  <c r="Z20" i="8" s="1"/>
  <c r="AC20" i="8" s="1"/>
  <c r="X28" i="8"/>
  <c r="Y28" i="8" s="1"/>
  <c r="Z28" i="8" s="1"/>
  <c r="AA28" i="8" s="1"/>
  <c r="AB28" i="8" s="1"/>
  <c r="X39" i="8"/>
  <c r="Y39" i="8" s="1"/>
  <c r="Z39" i="8" s="1"/>
  <c r="AC39" i="8" s="1"/>
  <c r="X59" i="8"/>
  <c r="Y59" i="8" s="1"/>
  <c r="Z59" i="8" s="1"/>
  <c r="AC59" i="8" s="1"/>
  <c r="X72" i="8"/>
  <c r="Y72" i="8" s="1"/>
  <c r="Z72" i="8" s="1"/>
  <c r="AA72" i="8" s="1"/>
  <c r="AB72" i="8" s="1"/>
  <c r="X79" i="8"/>
  <c r="Y79" i="8" s="1"/>
  <c r="Z79" i="8" s="1"/>
  <c r="AC79" i="8" s="1"/>
  <c r="X145" i="8"/>
  <c r="Y145" i="8" s="1"/>
  <c r="Z145" i="8" s="1"/>
  <c r="AC145" i="8" s="1"/>
  <c r="X156" i="8"/>
  <c r="Y156" i="8" s="1"/>
  <c r="Z156" i="8" s="1"/>
  <c r="AA156" i="8" s="1"/>
  <c r="AB156" i="8" s="1"/>
  <c r="X234" i="8"/>
  <c r="Y234" i="8" s="1"/>
  <c r="Z234" i="8" s="1"/>
  <c r="AA234" i="8" s="1"/>
  <c r="AB234" i="8" s="1"/>
  <c r="X256" i="8"/>
  <c r="Y256" i="8" s="1"/>
  <c r="Z256" i="8" s="1"/>
  <c r="AA256" i="8" s="1"/>
  <c r="AB256" i="8" s="1"/>
  <c r="X284" i="8"/>
  <c r="Y284" i="8" s="1"/>
  <c r="Z284" i="8" s="1"/>
  <c r="AA284" i="8" s="1"/>
  <c r="AB284" i="8" s="1"/>
  <c r="X324" i="8"/>
  <c r="Y324" i="8" s="1"/>
  <c r="Z324" i="8" s="1"/>
  <c r="X380" i="8"/>
  <c r="Y380" i="8" s="1"/>
  <c r="Z380" i="8" s="1"/>
  <c r="AC380" i="8" s="1"/>
  <c r="X419" i="8"/>
  <c r="Y419" i="8" s="1"/>
  <c r="Z419" i="8" s="1"/>
  <c r="AA419" i="8" s="1"/>
  <c r="AB419" i="8" s="1"/>
  <c r="X427" i="8"/>
  <c r="Y427" i="8" s="1"/>
  <c r="Z427" i="8" s="1"/>
  <c r="AC427" i="8" s="1"/>
  <c r="X448" i="8"/>
  <c r="Y448" i="8" s="1"/>
  <c r="Z448" i="8" s="1"/>
  <c r="AA448" i="8" s="1"/>
  <c r="AB448" i="8" s="1"/>
  <c r="X460" i="8"/>
  <c r="Y460" i="8" s="1"/>
  <c r="Z460" i="8" s="1"/>
  <c r="AA460" i="8" s="1"/>
  <c r="AB460" i="8" s="1"/>
  <c r="X518" i="8"/>
  <c r="Y518" i="8" s="1"/>
  <c r="Z518" i="8" s="1"/>
  <c r="AC518" i="8" s="1"/>
  <c r="X588" i="8"/>
  <c r="Y588" i="8" s="1"/>
  <c r="Z588" i="8" s="1"/>
  <c r="X597" i="8"/>
  <c r="Y597" i="8" s="1"/>
  <c r="Z597" i="8" s="1"/>
  <c r="AA597" i="8" s="1"/>
  <c r="AB597" i="8" s="1"/>
  <c r="X605" i="8"/>
  <c r="Y605" i="8" s="1"/>
  <c r="Z605" i="8" s="1"/>
  <c r="AC605" i="8" s="1"/>
  <c r="X619" i="8"/>
  <c r="Y619" i="8" s="1"/>
  <c r="Z619" i="8" s="1"/>
  <c r="AC619" i="8" s="1"/>
  <c r="X626" i="8"/>
  <c r="Y626" i="8" s="1"/>
  <c r="Z626" i="8" s="1"/>
  <c r="AC626" i="8" s="1"/>
  <c r="X630" i="8"/>
  <c r="Y630" i="8" s="1"/>
  <c r="Z630" i="8" s="1"/>
  <c r="AC630" i="8" s="1"/>
  <c r="X638" i="8"/>
  <c r="Y638" i="8" s="1"/>
  <c r="Z638" i="8" s="1"/>
  <c r="AA638" i="8" s="1"/>
  <c r="AB638" i="8" s="1"/>
  <c r="X656" i="8"/>
  <c r="Y656" i="8" s="1"/>
  <c r="Z656" i="8" s="1"/>
  <c r="AA656" i="8" s="1"/>
  <c r="AB656" i="8" s="1"/>
  <c r="X663" i="8"/>
  <c r="Y663" i="8" s="1"/>
  <c r="Z663" i="8" s="1"/>
  <c r="AA663" i="8" s="1"/>
  <c r="AB663" i="8" s="1"/>
  <c r="X765" i="8"/>
  <c r="Y765" i="8" s="1"/>
  <c r="Z765" i="8" s="1"/>
  <c r="AC765" i="8" s="1"/>
  <c r="X773" i="8"/>
  <c r="Y773" i="8" s="1"/>
  <c r="Z773" i="8" s="1"/>
  <c r="AA773" i="8" s="1"/>
  <c r="AB773" i="8" s="1"/>
  <c r="X784" i="8"/>
  <c r="Y784" i="8" s="1"/>
  <c r="Z784" i="8" s="1"/>
  <c r="AC784" i="8" s="1"/>
  <c r="X814" i="8"/>
  <c r="Y814" i="8" s="1"/>
  <c r="Z814" i="8" s="1"/>
  <c r="AC814" i="8" s="1"/>
  <c r="X862" i="8"/>
  <c r="Y862" i="8" s="1"/>
  <c r="Z862" i="8" s="1"/>
  <c r="AC862" i="8" s="1"/>
  <c r="X907" i="8"/>
  <c r="Y907" i="8" s="1"/>
  <c r="Z907" i="8" s="1"/>
  <c r="AA907" i="8" s="1"/>
  <c r="AB907" i="8" s="1"/>
  <c r="X916" i="8"/>
  <c r="Y916" i="8" s="1"/>
  <c r="Z916" i="8" s="1"/>
  <c r="AC916" i="8" s="1"/>
  <c r="X921" i="8"/>
  <c r="Y921" i="8" s="1"/>
  <c r="Z921" i="8" s="1"/>
  <c r="AA921" i="8" s="1"/>
  <c r="AB921" i="8" s="1"/>
  <c r="X947" i="8"/>
  <c r="Y947" i="8" s="1"/>
  <c r="Z947" i="8" s="1"/>
  <c r="AA947" i="8" s="1"/>
  <c r="AB947" i="8" s="1"/>
  <c r="X958" i="8"/>
  <c r="Y958" i="8" s="1"/>
  <c r="Z958" i="8" s="1"/>
  <c r="AC958" i="8" s="1"/>
  <c r="X966" i="8"/>
  <c r="Y966" i="8" s="1"/>
  <c r="Z966" i="8" s="1"/>
  <c r="AA966" i="8" s="1"/>
  <c r="AB966" i="8" s="1"/>
  <c r="X969" i="8"/>
  <c r="Y969" i="8" s="1"/>
  <c r="Z969" i="8" s="1"/>
  <c r="AC969" i="8" s="1"/>
  <c r="X978" i="8"/>
  <c r="Y978" i="8" s="1"/>
  <c r="Z978" i="8" s="1"/>
  <c r="AC978" i="8" s="1"/>
  <c r="X990" i="8"/>
  <c r="Y990" i="8" s="1"/>
  <c r="Z990" i="8" s="1"/>
  <c r="AC990" i="8" s="1"/>
  <c r="X1019" i="8"/>
  <c r="Y1019" i="8" s="1"/>
  <c r="Z1019" i="8" s="1"/>
  <c r="AC1019" i="8" s="1"/>
  <c r="X1028" i="8"/>
  <c r="Y1028" i="8" s="1"/>
  <c r="Z1028" i="8" s="1"/>
  <c r="AC1028" i="8" s="1"/>
  <c r="X1042" i="8"/>
  <c r="Y1042" i="8" s="1"/>
  <c r="Z1042" i="8" s="1"/>
  <c r="AC1042" i="8" s="1"/>
  <c r="X1052" i="8"/>
  <c r="Y1052" i="8" s="1"/>
  <c r="Z1052" i="8" s="1"/>
  <c r="AA1052" i="8" s="1"/>
  <c r="AB1052" i="8" s="1"/>
  <c r="X9" i="8"/>
  <c r="Y9" i="8" s="1"/>
  <c r="Z9" i="8" s="1"/>
  <c r="AC9" i="8" s="1"/>
  <c r="X36" i="8"/>
  <c r="Y36" i="8" s="1"/>
  <c r="Z36" i="8" s="1"/>
  <c r="AC36" i="8" s="1"/>
  <c r="X56" i="8"/>
  <c r="Y56" i="8" s="1"/>
  <c r="Z56" i="8" s="1"/>
  <c r="AA56" i="8" s="1"/>
  <c r="AB56" i="8" s="1"/>
  <c r="X71" i="8"/>
  <c r="Y71" i="8" s="1"/>
  <c r="Z71" i="8" s="1"/>
  <c r="AC71" i="8" s="1"/>
  <c r="X95" i="8"/>
  <c r="Y95" i="8" s="1"/>
  <c r="Z95" i="8" s="1"/>
  <c r="AC95" i="8" s="1"/>
  <c r="X121" i="8"/>
  <c r="Y121" i="8" s="1"/>
  <c r="Z121" i="8" s="1"/>
  <c r="AC121" i="8" s="1"/>
  <c r="X126" i="8"/>
  <c r="Y126" i="8" s="1"/>
  <c r="Z126" i="8" s="1"/>
  <c r="AA126" i="8" s="1"/>
  <c r="AB126" i="8" s="1"/>
  <c r="X135" i="8"/>
  <c r="Y135" i="8" s="1"/>
  <c r="Z135" i="8" s="1"/>
  <c r="AC135" i="8" s="1"/>
  <c r="X149" i="8"/>
  <c r="Y149" i="8" s="1"/>
  <c r="Z149" i="8" s="1"/>
  <c r="AC149" i="8" s="1"/>
  <c r="X164" i="8"/>
  <c r="Y164" i="8" s="1"/>
  <c r="Z164" i="8" s="1"/>
  <c r="AC164" i="8" s="1"/>
  <c r="X190" i="8"/>
  <c r="Y190" i="8" s="1"/>
  <c r="Z190" i="8" s="1"/>
  <c r="AA190" i="8" s="1"/>
  <c r="AB190" i="8" s="1"/>
  <c r="X207" i="8"/>
  <c r="Y207" i="8" s="1"/>
  <c r="Z207" i="8" s="1"/>
  <c r="AC207" i="8" s="1"/>
  <c r="X237" i="8"/>
  <c r="Y237" i="8" s="1"/>
  <c r="Z237" i="8" s="1"/>
  <c r="AC237" i="8" s="1"/>
  <c r="X242" i="8"/>
  <c r="Y242" i="8" s="1"/>
  <c r="Z242" i="8" s="1"/>
  <c r="AC242" i="8" s="1"/>
  <c r="X275" i="8"/>
  <c r="Y275" i="8" s="1"/>
  <c r="Z275" i="8" s="1"/>
  <c r="AC275" i="8" s="1"/>
  <c r="X327" i="8"/>
  <c r="Y327" i="8" s="1"/>
  <c r="Z327" i="8" s="1"/>
  <c r="AC327" i="8" s="1"/>
  <c r="X352" i="8"/>
  <c r="Y352" i="8" s="1"/>
  <c r="Z352" i="8" s="1"/>
  <c r="AC352" i="8" s="1"/>
  <c r="X438" i="8"/>
  <c r="Y438" i="8" s="1"/>
  <c r="Z438" i="8" s="1"/>
  <c r="AA438" i="8" s="1"/>
  <c r="AB438" i="8" s="1"/>
  <c r="X478" i="8"/>
  <c r="Y478" i="8" s="1"/>
  <c r="Z478" i="8" s="1"/>
  <c r="AC478" i="8" s="1"/>
  <c r="X485" i="8"/>
  <c r="Y485" i="8" s="1"/>
  <c r="Z485" i="8" s="1"/>
  <c r="AA485" i="8" s="1"/>
  <c r="AB485" i="8" s="1"/>
  <c r="X504" i="8"/>
  <c r="Y504" i="8" s="1"/>
  <c r="Z504" i="8" s="1"/>
  <c r="AC504" i="8" s="1"/>
  <c r="X533" i="8"/>
  <c r="Y533" i="8" s="1"/>
  <c r="Z533" i="8" s="1"/>
  <c r="AA533" i="8" s="1"/>
  <c r="AB533" i="8" s="1"/>
  <c r="X538" i="8"/>
  <c r="Y538" i="8" s="1"/>
  <c r="Z538" i="8" s="1"/>
  <c r="AC538" i="8" s="1"/>
  <c r="X546" i="8"/>
  <c r="Y546" i="8" s="1"/>
  <c r="Z546" i="8" s="1"/>
  <c r="AC546" i="8" s="1"/>
  <c r="X616" i="8"/>
  <c r="Y616" i="8" s="1"/>
  <c r="Z616" i="8" s="1"/>
  <c r="AC616" i="8" s="1"/>
  <c r="X682" i="8"/>
  <c r="Y682" i="8" s="1"/>
  <c r="Z682" i="8" s="1"/>
  <c r="AC682" i="8" s="1"/>
  <c r="X690" i="8"/>
  <c r="Y690" i="8" s="1"/>
  <c r="Z690" i="8" s="1"/>
  <c r="AA690" i="8" s="1"/>
  <c r="AB690" i="8" s="1"/>
  <c r="X745" i="8"/>
  <c r="Y745" i="8" s="1"/>
  <c r="Z745" i="8" s="1"/>
  <c r="AA745" i="8" s="1"/>
  <c r="AB745" i="8" s="1"/>
  <c r="X771" i="8"/>
  <c r="Y771" i="8" s="1"/>
  <c r="Z771" i="8" s="1"/>
  <c r="X806" i="8"/>
  <c r="Y806" i="8" s="1"/>
  <c r="Z806" i="8" s="1"/>
  <c r="AC806" i="8" s="1"/>
  <c r="X828" i="8"/>
  <c r="Y828" i="8" s="1"/>
  <c r="Z828" i="8" s="1"/>
  <c r="AC828" i="8" s="1"/>
  <c r="X904" i="8"/>
  <c r="Y904" i="8" s="1"/>
  <c r="Z904" i="8" s="1"/>
  <c r="X928" i="8"/>
  <c r="Y928" i="8" s="1"/>
  <c r="Z928" i="8" s="1"/>
  <c r="AC928" i="8" s="1"/>
  <c r="X988" i="8"/>
  <c r="Y988" i="8" s="1"/>
  <c r="Z988" i="8" s="1"/>
  <c r="AC988" i="8" s="1"/>
  <c r="X1016" i="8"/>
  <c r="Y1016" i="8" s="1"/>
  <c r="Z1016" i="8" s="1"/>
  <c r="AA1016" i="8" s="1"/>
  <c r="AB1016" i="8" s="1"/>
  <c r="X1033" i="8"/>
  <c r="Y1033" i="8" s="1"/>
  <c r="Z1033" i="8" s="1"/>
  <c r="AA1033" i="8" s="1"/>
  <c r="AB1033" i="8" s="1"/>
  <c r="X17" i="8"/>
  <c r="Y17" i="8" s="1"/>
  <c r="Z17" i="8" s="1"/>
  <c r="AC17" i="8" s="1"/>
  <c r="X25" i="8"/>
  <c r="Y25" i="8" s="1"/>
  <c r="Z25" i="8" s="1"/>
  <c r="AA25" i="8" s="1"/>
  <c r="AB25" i="8" s="1"/>
  <c r="X131" i="8"/>
  <c r="Y131" i="8" s="1"/>
  <c r="Z131" i="8" s="1"/>
  <c r="AC131" i="8" s="1"/>
  <c r="X142" i="8"/>
  <c r="Y142" i="8" s="1"/>
  <c r="Z142" i="8" s="1"/>
  <c r="AA142" i="8" s="1"/>
  <c r="AB142" i="8" s="1"/>
  <c r="X161" i="8"/>
  <c r="Y161" i="8" s="1"/>
  <c r="Z161" i="8" s="1"/>
  <c r="AC161" i="8" s="1"/>
  <c r="X170" i="8"/>
  <c r="Y170" i="8" s="1"/>
  <c r="Z170" i="8" s="1"/>
  <c r="AC170" i="8" s="1"/>
  <c r="X175" i="8"/>
  <c r="Y175" i="8" s="1"/>
  <c r="Z175" i="8" s="1"/>
  <c r="AC175" i="8" s="1"/>
  <c r="X198" i="8"/>
  <c r="Y198" i="8" s="1"/>
  <c r="Z198" i="8" s="1"/>
  <c r="AC198" i="8" s="1"/>
  <c r="X212" i="8"/>
  <c r="Y212" i="8" s="1"/>
  <c r="Z212" i="8" s="1"/>
  <c r="AA212" i="8" s="1"/>
  <c r="AB212" i="8" s="1"/>
  <c r="X219" i="8"/>
  <c r="Y219" i="8" s="1"/>
  <c r="Z219" i="8" s="1"/>
  <c r="AC219" i="8" s="1"/>
  <c r="X223" i="8"/>
  <c r="Y223" i="8" s="1"/>
  <c r="Z223" i="8" s="1"/>
  <c r="AA223" i="8" s="1"/>
  <c r="AB223" i="8" s="1"/>
  <c r="X231" i="8"/>
  <c r="Y231" i="8" s="1"/>
  <c r="Z231" i="8" s="1"/>
  <c r="AC231" i="8" s="1"/>
  <c r="X291" i="8"/>
  <c r="Y291" i="8" s="1"/>
  <c r="Z291" i="8" s="1"/>
  <c r="AC291" i="8" s="1"/>
  <c r="X362" i="8"/>
  <c r="Y362" i="8" s="1"/>
  <c r="Z362" i="8" s="1"/>
  <c r="AC362" i="8" s="1"/>
  <c r="X365" i="8"/>
  <c r="Y365" i="8" s="1"/>
  <c r="Z365" i="8" s="1"/>
  <c r="AC365" i="8" s="1"/>
  <c r="X367" i="8"/>
  <c r="Y367" i="8" s="1"/>
  <c r="Z367" i="8" s="1"/>
  <c r="AC367" i="8" s="1"/>
  <c r="X391" i="8"/>
  <c r="Y391" i="8" s="1"/>
  <c r="Z391" i="8" s="1"/>
  <c r="AC391" i="8" s="1"/>
  <c r="X398" i="8"/>
  <c r="Y398" i="8" s="1"/>
  <c r="Z398" i="8" s="1"/>
  <c r="AC398" i="8" s="1"/>
  <c r="X410" i="8"/>
  <c r="Y410" i="8" s="1"/>
  <c r="Z410" i="8" s="1"/>
  <c r="X424" i="8"/>
  <c r="Y424" i="8" s="1"/>
  <c r="Z424" i="8" s="1"/>
  <c r="AC424" i="8" s="1"/>
  <c r="X452" i="8"/>
  <c r="Y452" i="8" s="1"/>
  <c r="Z452" i="8" s="1"/>
  <c r="AC452" i="8" s="1"/>
  <c r="X457" i="8"/>
  <c r="Y457" i="8" s="1"/>
  <c r="Z457" i="8" s="1"/>
  <c r="AC457" i="8" s="1"/>
  <c r="X471" i="8"/>
  <c r="Y471" i="8" s="1"/>
  <c r="Z471" i="8" s="1"/>
  <c r="AC471" i="8" s="1"/>
  <c r="X482" i="8"/>
  <c r="Y482" i="8" s="1"/>
  <c r="Z482" i="8" s="1"/>
  <c r="AC482" i="8" s="1"/>
  <c r="X490" i="8"/>
  <c r="Y490" i="8" s="1"/>
  <c r="Z490" i="8" s="1"/>
  <c r="AC490" i="8" s="1"/>
  <c r="X515" i="8"/>
  <c r="Y515" i="8" s="1"/>
  <c r="Z515" i="8" s="1"/>
  <c r="AA515" i="8" s="1"/>
  <c r="AB515" i="8" s="1"/>
  <c r="X523" i="8"/>
  <c r="Y523" i="8" s="1"/>
  <c r="Z523" i="8" s="1"/>
  <c r="AA523" i="8" s="1"/>
  <c r="AB523" i="8" s="1"/>
  <c r="X602" i="8"/>
  <c r="Y602" i="8" s="1"/>
  <c r="Z602" i="8" s="1"/>
  <c r="AC602" i="8" s="1"/>
  <c r="X649" i="8"/>
  <c r="Y649" i="8" s="1"/>
  <c r="Z649" i="8" s="1"/>
  <c r="AC649" i="8" s="1"/>
  <c r="X660" i="8"/>
  <c r="Y660" i="8" s="1"/>
  <c r="Z660" i="8" s="1"/>
  <c r="AA660" i="8" s="1"/>
  <c r="AB660" i="8" s="1"/>
  <c r="X668" i="8"/>
  <c r="Y668" i="8" s="1"/>
  <c r="Z668" i="8" s="1"/>
  <c r="AC668" i="8" s="1"/>
  <c r="X698" i="8"/>
  <c r="Y698" i="8" s="1"/>
  <c r="Z698" i="8" s="1"/>
  <c r="AA698" i="8" s="1"/>
  <c r="AB698" i="8" s="1"/>
  <c r="X724" i="8"/>
  <c r="Y724" i="8" s="1"/>
  <c r="Z724" i="8" s="1"/>
  <c r="AC724" i="8" s="1"/>
  <c r="X731" i="8"/>
  <c r="Y731" i="8" s="1"/>
  <c r="Z731" i="8" s="1"/>
  <c r="AA731" i="8" s="1"/>
  <c r="AB731" i="8" s="1"/>
  <c r="X748" i="8"/>
  <c r="Y748" i="8" s="1"/>
  <c r="Z748" i="8" s="1"/>
  <c r="AC748" i="8" s="1"/>
  <c r="X805" i="8"/>
  <c r="Y805" i="8" s="1"/>
  <c r="Z805" i="8" s="1"/>
  <c r="AC805" i="8" s="1"/>
  <c r="X827" i="8"/>
  <c r="Y827" i="8" s="1"/>
  <c r="Z827" i="8" s="1"/>
  <c r="AC827" i="8" s="1"/>
  <c r="X868" i="8"/>
  <c r="Y868" i="8" s="1"/>
  <c r="Z868" i="8" s="1"/>
  <c r="AA868" i="8" s="1"/>
  <c r="AB868" i="8" s="1"/>
  <c r="X877" i="8"/>
  <c r="Y877" i="8" s="1"/>
  <c r="Z877" i="8" s="1"/>
  <c r="AC877" i="8" s="1"/>
  <c r="X918" i="8"/>
  <c r="Y918" i="8" s="1"/>
  <c r="Z918" i="8" s="1"/>
  <c r="AC918" i="8" s="1"/>
  <c r="X968" i="8"/>
  <c r="Y968" i="8" s="1"/>
  <c r="Z968" i="8" s="1"/>
  <c r="X1009" i="8"/>
  <c r="Y1009" i="8" s="1"/>
  <c r="Z1009" i="8" s="1"/>
  <c r="AC1009" i="8" s="1"/>
  <c r="X1030" i="8"/>
  <c r="Y1030" i="8" s="1"/>
  <c r="Z1030" i="8" s="1"/>
  <c r="AC1030" i="8" s="1"/>
  <c r="X1044" i="8"/>
  <c r="Y1044" i="8" s="1"/>
  <c r="Z1044" i="8" s="1"/>
  <c r="AC1044" i="8" s="1"/>
  <c r="X2" i="8"/>
  <c r="Y2" i="8" s="1"/>
  <c r="Z2" i="8" s="1"/>
  <c r="AC2" i="8" s="1"/>
  <c r="X33" i="8"/>
  <c r="Y33" i="8" s="1"/>
  <c r="Z33" i="8" s="1"/>
  <c r="AC33" i="8" s="1"/>
  <c r="X41" i="8"/>
  <c r="Y41" i="8" s="1"/>
  <c r="Z41" i="8" s="1"/>
  <c r="AC41" i="8" s="1"/>
  <c r="X85" i="8"/>
  <c r="Y85" i="8" s="1"/>
  <c r="Z85" i="8" s="1"/>
  <c r="AA85" i="8" s="1"/>
  <c r="AB85" i="8" s="1"/>
  <c r="X106" i="8"/>
  <c r="Y106" i="8" s="1"/>
  <c r="Z106" i="8" s="1"/>
  <c r="AC106" i="8" s="1"/>
  <c r="X123" i="8"/>
  <c r="Y123" i="8" s="1"/>
  <c r="Z123" i="8" s="1"/>
  <c r="AA123" i="8" s="1"/>
  <c r="AB123" i="8" s="1"/>
  <c r="X128" i="8"/>
  <c r="Y128" i="8" s="1"/>
  <c r="Z128" i="8" s="1"/>
  <c r="AA128" i="8" s="1"/>
  <c r="AB128" i="8" s="1"/>
  <c r="X165" i="8"/>
  <c r="Y165" i="8" s="1"/>
  <c r="Z165" i="8" s="1"/>
  <c r="AA165" i="8" s="1"/>
  <c r="AB165" i="8" s="1"/>
  <c r="X172" i="8"/>
  <c r="Y172" i="8" s="1"/>
  <c r="Z172" i="8" s="1"/>
  <c r="AA172" i="8" s="1"/>
  <c r="AB172" i="8" s="1"/>
  <c r="X205" i="8"/>
  <c r="Y205" i="8" s="1"/>
  <c r="Z205" i="8" s="1"/>
  <c r="AA205" i="8" s="1"/>
  <c r="AB205" i="8" s="1"/>
  <c r="X302" i="8"/>
  <c r="Y302" i="8" s="1"/>
  <c r="Z302" i="8" s="1"/>
  <c r="AC302" i="8" s="1"/>
  <c r="X307" i="8"/>
  <c r="Y307" i="8" s="1"/>
  <c r="Z307" i="8" s="1"/>
  <c r="AC307" i="8" s="1"/>
  <c r="X335" i="8"/>
  <c r="Y335" i="8" s="1"/>
  <c r="Z335" i="8" s="1"/>
  <c r="AA335" i="8" s="1"/>
  <c r="AB335" i="8" s="1"/>
  <c r="X360" i="8"/>
  <c r="Y360" i="8" s="1"/>
  <c r="Z360" i="8" s="1"/>
  <c r="AA360" i="8" s="1"/>
  <c r="AB360" i="8" s="1"/>
  <c r="X384" i="8"/>
  <c r="Y384" i="8" s="1"/>
  <c r="Z384" i="8" s="1"/>
  <c r="AA384" i="8" s="1"/>
  <c r="AB384" i="8" s="1"/>
  <c r="X405" i="8"/>
  <c r="Y405" i="8" s="1"/>
  <c r="Z405" i="8" s="1"/>
  <c r="AA405" i="8" s="1"/>
  <c r="AB405" i="8" s="1"/>
  <c r="X435" i="8"/>
  <c r="Y435" i="8" s="1"/>
  <c r="Z435" i="8" s="1"/>
  <c r="AC435" i="8" s="1"/>
  <c r="X443" i="8"/>
  <c r="Y443" i="8" s="1"/>
  <c r="Z443" i="8" s="1"/>
  <c r="AC443" i="8" s="1"/>
  <c r="X464" i="8"/>
  <c r="Y464" i="8" s="1"/>
  <c r="Z464" i="8" s="1"/>
  <c r="AA464" i="8" s="1"/>
  <c r="AB464" i="8" s="1"/>
  <c r="X476" i="8"/>
  <c r="Y476" i="8" s="1"/>
  <c r="Z476" i="8" s="1"/>
  <c r="AC476" i="8" s="1"/>
  <c r="X544" i="8"/>
  <c r="Y544" i="8" s="1"/>
  <c r="Z544" i="8" s="1"/>
  <c r="AC544" i="8" s="1"/>
  <c r="X556" i="8"/>
  <c r="Y556" i="8" s="1"/>
  <c r="Z556" i="8" s="1"/>
  <c r="AA556" i="8" s="1"/>
  <c r="AB556" i="8" s="1"/>
  <c r="X573" i="8"/>
  <c r="Y573" i="8" s="1"/>
  <c r="Z573" i="8" s="1"/>
  <c r="AA573" i="8" s="1"/>
  <c r="AB573" i="8" s="1"/>
  <c r="X592" i="8"/>
  <c r="Y592" i="8" s="1"/>
  <c r="Z592" i="8" s="1"/>
  <c r="AC592" i="8" s="1"/>
  <c r="X613" i="8"/>
  <c r="Y613" i="8" s="1"/>
  <c r="Z613" i="8" s="1"/>
  <c r="AA613" i="8" s="1"/>
  <c r="AB613" i="8" s="1"/>
  <c r="X621" i="8"/>
  <c r="Y621" i="8" s="1"/>
  <c r="Z621" i="8" s="1"/>
  <c r="AC621" i="8" s="1"/>
  <c r="X635" i="8"/>
  <c r="Y635" i="8" s="1"/>
  <c r="Z635" i="8" s="1"/>
  <c r="AC635" i="8" s="1"/>
  <c r="X642" i="8"/>
  <c r="Y642" i="8" s="1"/>
  <c r="Z642" i="8" s="1"/>
  <c r="AA642" i="8" s="1"/>
  <c r="AB642" i="8" s="1"/>
  <c r="X646" i="8"/>
  <c r="Y646" i="8" s="1"/>
  <c r="Z646" i="8" s="1"/>
  <c r="AA646" i="8" s="1"/>
  <c r="AB646" i="8" s="1"/>
  <c r="X654" i="8"/>
  <c r="Y654" i="8" s="1"/>
  <c r="Z654" i="8" s="1"/>
  <c r="AC654" i="8" s="1"/>
  <c r="X672" i="8"/>
  <c r="Y672" i="8" s="1"/>
  <c r="Z672" i="8" s="1"/>
  <c r="AC672" i="8" s="1"/>
  <c r="X687" i="8"/>
  <c r="Y687" i="8" s="1"/>
  <c r="Z687" i="8" s="1"/>
  <c r="AC687" i="8" s="1"/>
  <c r="X701" i="8"/>
  <c r="Y701" i="8" s="1"/>
  <c r="Z701" i="8" s="1"/>
  <c r="AC701" i="8" s="1"/>
  <c r="X778" i="8"/>
  <c r="Y778" i="8" s="1"/>
  <c r="Z778" i="8" s="1"/>
  <c r="AA778" i="8" s="1"/>
  <c r="AB778" i="8" s="1"/>
  <c r="X787" i="8"/>
  <c r="Y787" i="8" s="1"/>
  <c r="Z787" i="8" s="1"/>
  <c r="AC787" i="8" s="1"/>
  <c r="X822" i="8"/>
  <c r="Y822" i="8" s="1"/>
  <c r="Z822" i="8" s="1"/>
  <c r="AC822" i="8" s="1"/>
  <c r="X824" i="8"/>
  <c r="Y824" i="8" s="1"/>
  <c r="Z824" i="8" s="1"/>
  <c r="AA824" i="8" s="1"/>
  <c r="AB824" i="8" s="1"/>
  <c r="X846" i="8"/>
  <c r="Y846" i="8" s="1"/>
  <c r="Z846" i="8" s="1"/>
  <c r="AC846" i="8" s="1"/>
  <c r="X876" i="8"/>
  <c r="Y876" i="8" s="1"/>
  <c r="Z876" i="8" s="1"/>
  <c r="AC876" i="8" s="1"/>
  <c r="X887" i="8"/>
  <c r="Y887" i="8" s="1"/>
  <c r="Z887" i="8" s="1"/>
  <c r="AC887" i="8" s="1"/>
  <c r="X890" i="8"/>
  <c r="Y890" i="8" s="1"/>
  <c r="Z890" i="8" s="1"/>
  <c r="X901" i="8"/>
  <c r="Y901" i="8" s="1"/>
  <c r="Z901" i="8" s="1"/>
  <c r="AC901" i="8" s="1"/>
  <c r="X923" i="8"/>
  <c r="Y923" i="8" s="1"/>
  <c r="Z923" i="8" s="1"/>
  <c r="AC923" i="8" s="1"/>
  <c r="X930" i="8"/>
  <c r="Y930" i="8" s="1"/>
  <c r="Z930" i="8" s="1"/>
  <c r="AA930" i="8" s="1"/>
  <c r="AB930" i="8" s="1"/>
  <c r="X940" i="8"/>
  <c r="Y940" i="8" s="1"/>
  <c r="Z940" i="8" s="1"/>
  <c r="AC940" i="8" s="1"/>
  <c r="X951" i="8"/>
  <c r="Y951" i="8" s="1"/>
  <c r="Z951" i="8" s="1"/>
  <c r="AA951" i="8" s="1"/>
  <c r="AB951" i="8" s="1"/>
  <c r="X961" i="8"/>
  <c r="Y961" i="8" s="1"/>
  <c r="Z961" i="8" s="1"/>
  <c r="AA961" i="8" s="1"/>
  <c r="AB961" i="8" s="1"/>
  <c r="X971" i="8"/>
  <c r="Y971" i="8" s="1"/>
  <c r="Z971" i="8" s="1"/>
  <c r="AC971" i="8" s="1"/>
  <c r="X1035" i="8"/>
  <c r="Y1035" i="8" s="1"/>
  <c r="Z1035" i="8" s="1"/>
  <c r="AC1035" i="8" s="1"/>
  <c r="X1056" i="8"/>
  <c r="Y1056" i="8" s="1"/>
  <c r="Z1056" i="8" s="1"/>
  <c r="AA1056" i="8" s="1"/>
  <c r="AB1056" i="8" s="1"/>
  <c r="X18" i="8"/>
  <c r="Y18" i="8" s="1"/>
  <c r="Z18" i="8" s="1"/>
  <c r="AA18" i="8" s="1"/>
  <c r="AB18" i="8" s="1"/>
  <c r="X97" i="8"/>
  <c r="Y97" i="8" s="1"/>
  <c r="Z97" i="8" s="1"/>
  <c r="AC97" i="8" s="1"/>
  <c r="X108" i="8"/>
  <c r="Y108" i="8" s="1"/>
  <c r="Z108" i="8" s="1"/>
  <c r="AA108" i="8" s="1"/>
  <c r="AB108" i="8" s="1"/>
  <c r="X111" i="8"/>
  <c r="Y111" i="8" s="1"/>
  <c r="Z111" i="8" s="1"/>
  <c r="X137" i="8"/>
  <c r="Y137" i="8" s="1"/>
  <c r="Z137" i="8" s="1"/>
  <c r="AC137" i="8" s="1"/>
  <c r="X151" i="8"/>
  <c r="Y151" i="8" s="1"/>
  <c r="Z151" i="8" s="1"/>
  <c r="AC151" i="8" s="1"/>
  <c r="X158" i="8"/>
  <c r="Y158" i="8" s="1"/>
  <c r="Z158" i="8" s="1"/>
  <c r="AC158" i="8" s="1"/>
  <c r="X180" i="8"/>
  <c r="Y180" i="8" s="1"/>
  <c r="Z180" i="8" s="1"/>
  <c r="AA180" i="8" s="1"/>
  <c r="AB180" i="8" s="1"/>
  <c r="X195" i="8"/>
  <c r="Y195" i="8" s="1"/>
  <c r="Z195" i="8" s="1"/>
  <c r="AC195" i="8" s="1"/>
  <c r="X217" i="8"/>
  <c r="Y217" i="8" s="1"/>
  <c r="Z217" i="8" s="1"/>
  <c r="AC217" i="8" s="1"/>
  <c r="X221" i="8"/>
  <c r="Y221" i="8" s="1"/>
  <c r="Z221" i="8" s="1"/>
  <c r="AA221" i="8" s="1"/>
  <c r="AB221" i="8" s="1"/>
  <c r="X340" i="8"/>
  <c r="Y340" i="8" s="1"/>
  <c r="Z340" i="8" s="1"/>
  <c r="X396" i="8"/>
  <c r="Y396" i="8" s="1"/>
  <c r="Z396" i="8" s="1"/>
  <c r="AC396" i="8" s="1"/>
  <c r="X454" i="8"/>
  <c r="Y454" i="8" s="1"/>
  <c r="Z454" i="8" s="1"/>
  <c r="AC454" i="8" s="1"/>
  <c r="X494" i="8"/>
  <c r="Y494" i="8" s="1"/>
  <c r="Z494" i="8" s="1"/>
  <c r="AA494" i="8" s="1"/>
  <c r="AB494" i="8" s="1"/>
  <c r="X501" i="8"/>
  <c r="Y501" i="8" s="1"/>
  <c r="Z501" i="8" s="1"/>
  <c r="AC501" i="8" s="1"/>
  <c r="X520" i="8"/>
  <c r="Y520" i="8" s="1"/>
  <c r="Z520" i="8" s="1"/>
  <c r="AC520" i="8" s="1"/>
  <c r="X578" i="8"/>
  <c r="Y578" i="8" s="1"/>
  <c r="Z578" i="8" s="1"/>
  <c r="AC578" i="8" s="1"/>
  <c r="X599" i="8"/>
  <c r="Y599" i="8" s="1"/>
  <c r="Z599" i="8" s="1"/>
  <c r="AC599" i="8" s="1"/>
  <c r="X632" i="8"/>
  <c r="Y632" i="8" s="1"/>
  <c r="Z632" i="8" s="1"/>
  <c r="AC632" i="8" s="1"/>
  <c r="X695" i="8"/>
  <c r="Y695" i="8" s="1"/>
  <c r="Z695" i="8" s="1"/>
  <c r="AC695" i="8" s="1"/>
  <c r="X714" i="8"/>
  <c r="Y714" i="8" s="1"/>
  <c r="Z714" i="8" s="1"/>
  <c r="X726" i="8"/>
  <c r="Y726" i="8" s="1"/>
  <c r="Z726" i="8" s="1"/>
  <c r="AC726" i="8" s="1"/>
  <c r="X734" i="8"/>
  <c r="Y734" i="8" s="1"/>
  <c r="Z734" i="8" s="1"/>
  <c r="AC734" i="8" s="1"/>
  <c r="X740" i="8"/>
  <c r="Y740" i="8" s="1"/>
  <c r="Z740" i="8" s="1"/>
  <c r="AC740" i="8" s="1"/>
  <c r="X830" i="8"/>
  <c r="Y830" i="8" s="1"/>
  <c r="Z830" i="8" s="1"/>
  <c r="AC830" i="8" s="1"/>
  <c r="X873" i="8"/>
  <c r="Y873" i="8" s="1"/>
  <c r="Z873" i="8" s="1"/>
  <c r="AA873" i="8" s="1"/>
  <c r="AB873" i="8" s="1"/>
  <c r="X899" i="8"/>
  <c r="Y899" i="8" s="1"/>
  <c r="Z899" i="8" s="1"/>
  <c r="AC899" i="8" s="1"/>
  <c r="X920" i="8"/>
  <c r="Y920" i="8" s="1"/>
  <c r="Z920" i="8" s="1"/>
  <c r="X926" i="8"/>
  <c r="Y926" i="8" s="1"/>
  <c r="Z926" i="8" s="1"/>
  <c r="AA926" i="8" s="1"/>
  <c r="AB926" i="8" s="1"/>
  <c r="X982" i="8"/>
  <c r="Y982" i="8" s="1"/>
  <c r="Z982" i="8" s="1"/>
  <c r="AC982" i="8" s="1"/>
  <c r="X985" i="8"/>
  <c r="Y985" i="8" s="1"/>
  <c r="Z985" i="8" s="1"/>
  <c r="AA985" i="8" s="1"/>
  <c r="AB985" i="8" s="1"/>
  <c r="X992" i="8"/>
  <c r="Y992" i="8" s="1"/>
  <c r="Z992" i="8" s="1"/>
  <c r="AC992" i="8" s="1"/>
  <c r="X1011" i="8"/>
  <c r="Y1011" i="8" s="1"/>
  <c r="Z1011" i="8" s="1"/>
  <c r="AA1011" i="8" s="1"/>
  <c r="AB1011" i="8" s="1"/>
  <c r="X1032" i="8"/>
  <c r="Y1032" i="8" s="1"/>
  <c r="Z1032" i="8" s="1"/>
  <c r="AA1032" i="8" s="1"/>
  <c r="AB1032" i="8" s="1"/>
  <c r="X1049" i="8"/>
  <c r="Y1049" i="8" s="1"/>
  <c r="Z1049" i="8" s="1"/>
  <c r="AA1049" i="8" s="1"/>
  <c r="AB1049" i="8" s="1"/>
  <c r="X3" i="8"/>
  <c r="Y3" i="8" s="1"/>
  <c r="Z3" i="8" s="1"/>
  <c r="AA3" i="8" s="1"/>
  <c r="AB3" i="8" s="1"/>
  <c r="X11" i="8"/>
  <c r="Y11" i="8" s="1"/>
  <c r="Z11" i="8" s="1"/>
  <c r="AC11" i="8" s="1"/>
  <c r="X34" i="8"/>
  <c r="Y34" i="8" s="1"/>
  <c r="Z34" i="8" s="1"/>
  <c r="AC34" i="8" s="1"/>
  <c r="X46" i="8"/>
  <c r="Y46" i="8" s="1"/>
  <c r="Z46" i="8" s="1"/>
  <c r="AC46" i="8" s="1"/>
  <c r="X54" i="8"/>
  <c r="Y54" i="8" s="1"/>
  <c r="Z54" i="8" s="1"/>
  <c r="AA54" i="8" s="1"/>
  <c r="AB54" i="8" s="1"/>
  <c r="X58" i="8"/>
  <c r="Y58" i="8" s="1"/>
  <c r="Z58" i="8" s="1"/>
  <c r="AC58" i="8" s="1"/>
  <c r="X87" i="8"/>
  <c r="Y87" i="8" s="1"/>
  <c r="Z87" i="8" s="1"/>
  <c r="AC87" i="8" s="1"/>
  <c r="X125" i="8"/>
  <c r="Y125" i="8" s="1"/>
  <c r="Z125" i="8" s="1"/>
  <c r="AC125" i="8" s="1"/>
  <c r="X147" i="8"/>
  <c r="Y147" i="8" s="1"/>
  <c r="Z147" i="8" s="1"/>
  <c r="AC147" i="8" s="1"/>
  <c r="X177" i="8"/>
  <c r="Y177" i="8" s="1"/>
  <c r="Z177" i="8" s="1"/>
  <c r="AC177" i="8" s="1"/>
  <c r="X244" i="8"/>
  <c r="Y244" i="8" s="1"/>
  <c r="Z244" i="8" s="1"/>
  <c r="AA244" i="8" s="1"/>
  <c r="AB244" i="8" s="1"/>
  <c r="X247" i="8"/>
  <c r="Y247" i="8" s="1"/>
  <c r="Z247" i="8" s="1"/>
  <c r="AA247" i="8" s="1"/>
  <c r="AB247" i="8" s="1"/>
  <c r="X253" i="8"/>
  <c r="Y253" i="8" s="1"/>
  <c r="Z253" i="8" s="1"/>
  <c r="AC253" i="8" s="1"/>
  <c r="X281" i="8"/>
  <c r="Y281" i="8" s="1"/>
  <c r="Z281" i="8" s="1"/>
  <c r="AC281" i="8" s="1"/>
  <c r="X343" i="8"/>
  <c r="Y343" i="8" s="1"/>
  <c r="Z343" i="8" s="1"/>
  <c r="AC343" i="8" s="1"/>
  <c r="X393" i="8"/>
  <c r="Y393" i="8" s="1"/>
  <c r="Z393" i="8" s="1"/>
  <c r="AC393" i="8" s="1"/>
  <c r="X440" i="8"/>
  <c r="Y440" i="8" s="1"/>
  <c r="Z440" i="8" s="1"/>
  <c r="AC440" i="8" s="1"/>
  <c r="X468" i="8"/>
  <c r="Y468" i="8" s="1"/>
  <c r="Z468" i="8" s="1"/>
  <c r="AC468" i="8" s="1"/>
  <c r="X473" i="8"/>
  <c r="Y473" i="8" s="1"/>
  <c r="Z473" i="8" s="1"/>
  <c r="AC473" i="8" s="1"/>
  <c r="X487" i="8"/>
  <c r="Y487" i="8" s="1"/>
  <c r="Z487" i="8" s="1"/>
  <c r="AA487" i="8" s="1"/>
  <c r="AB487" i="8" s="1"/>
  <c r="X498" i="8"/>
  <c r="Y498" i="8" s="1"/>
  <c r="Z498" i="8" s="1"/>
  <c r="AC498" i="8" s="1"/>
  <c r="X506" i="8"/>
  <c r="Y506" i="8" s="1"/>
  <c r="Z506" i="8" s="1"/>
  <c r="AC506" i="8" s="1"/>
  <c r="X553" i="8"/>
  <c r="Y553" i="8" s="1"/>
  <c r="Z553" i="8" s="1"/>
  <c r="AA553" i="8" s="1"/>
  <c r="AB553" i="8" s="1"/>
  <c r="X590" i="8"/>
  <c r="Y590" i="8" s="1"/>
  <c r="Z590" i="8" s="1"/>
  <c r="X618" i="8"/>
  <c r="Y618" i="8" s="1"/>
  <c r="Z618" i="8" s="1"/>
  <c r="AA618" i="8" s="1"/>
  <c r="AB618" i="8" s="1"/>
  <c r="X665" i="8"/>
  <c r="Y665" i="8" s="1"/>
  <c r="Z665" i="8" s="1"/>
  <c r="AC665" i="8" s="1"/>
  <c r="X674" i="8"/>
  <c r="Y674" i="8" s="1"/>
  <c r="Z674" i="8" s="1"/>
  <c r="AC674" i="8" s="1"/>
  <c r="X679" i="8"/>
  <c r="Y679" i="8" s="1"/>
  <c r="Z679" i="8" s="1"/>
  <c r="AC679" i="8" s="1"/>
  <c r="X703" i="8"/>
  <c r="Y703" i="8" s="1"/>
  <c r="Z703" i="8" s="1"/>
  <c r="AA703" i="8" s="1"/>
  <c r="AB703" i="8" s="1"/>
  <c r="X720" i="8"/>
  <c r="Y720" i="8" s="1"/>
  <c r="Z720" i="8" s="1"/>
  <c r="AC720" i="8" s="1"/>
  <c r="X764" i="8"/>
  <c r="Y764" i="8" s="1"/>
  <c r="Z764" i="8" s="1"/>
  <c r="AC764" i="8" s="1"/>
  <c r="X781" i="8"/>
  <c r="Y781" i="8" s="1"/>
  <c r="Z781" i="8" s="1"/>
  <c r="AC781" i="8" s="1"/>
  <c r="X797" i="8"/>
  <c r="Y797" i="8" s="1"/>
  <c r="Z797" i="8" s="1"/>
  <c r="AC797" i="8" s="1"/>
  <c r="X810" i="8"/>
  <c r="Y810" i="8" s="1"/>
  <c r="Z810" i="8" s="1"/>
  <c r="AA810" i="8" s="1"/>
  <c r="AB810" i="8" s="1"/>
  <c r="X841" i="8"/>
  <c r="Y841" i="8" s="1"/>
  <c r="Z841" i="8" s="1"/>
  <c r="AC841" i="8" s="1"/>
  <c r="X843" i="8"/>
  <c r="Y843" i="8" s="1"/>
  <c r="Z843" i="8" s="1"/>
  <c r="AC843" i="8" s="1"/>
  <c r="X932" i="8"/>
  <c r="Y932" i="8" s="1"/>
  <c r="Z932" i="8" s="1"/>
  <c r="AC932" i="8" s="1"/>
  <c r="X963" i="8"/>
  <c r="Y963" i="8" s="1"/>
  <c r="Z963" i="8" s="1"/>
  <c r="AC963" i="8" s="1"/>
  <c r="X996" i="8"/>
  <c r="Y996" i="8" s="1"/>
  <c r="Z996" i="8" s="1"/>
  <c r="AA996" i="8" s="1"/>
  <c r="AB996" i="8" s="1"/>
  <c r="X1006" i="8"/>
  <c r="Y1006" i="8" s="1"/>
  <c r="Z1006" i="8" s="1"/>
  <c r="AC1006" i="8" s="1"/>
  <c r="X1025" i="8"/>
  <c r="Y1025" i="8" s="1"/>
  <c r="Z1025" i="8" s="1"/>
  <c r="AC1025" i="8" s="1"/>
  <c r="X1058" i="8"/>
  <c r="Y1058" i="8" s="1"/>
  <c r="Z1058" i="8" s="1"/>
  <c r="AC1058" i="8" s="1"/>
  <c r="X14" i="8"/>
  <c r="Y14" i="8" s="1"/>
  <c r="Z14" i="8" s="1"/>
  <c r="AA14" i="8" s="1"/>
  <c r="AB14" i="8" s="1"/>
  <c r="X19" i="8"/>
  <c r="Y19" i="8" s="1"/>
  <c r="Z19" i="8" s="1"/>
  <c r="AC19" i="8" s="1"/>
  <c r="X139" i="8"/>
  <c r="Y139" i="8" s="1"/>
  <c r="Z139" i="8" s="1"/>
  <c r="AC139" i="8" s="1"/>
  <c r="X144" i="8"/>
  <c r="Y144" i="8" s="1"/>
  <c r="Z144" i="8" s="1"/>
  <c r="AC144" i="8" s="1"/>
  <c r="X153" i="8"/>
  <c r="Y153" i="8" s="1"/>
  <c r="Z153" i="8" s="1"/>
  <c r="AA153" i="8" s="1"/>
  <c r="AB153" i="8" s="1"/>
  <c r="X167" i="8"/>
  <c r="Y167" i="8" s="1"/>
  <c r="Z167" i="8" s="1"/>
  <c r="AA167" i="8" s="1"/>
  <c r="AB167" i="8" s="1"/>
  <c r="X187" i="8"/>
  <c r="Y187" i="8" s="1"/>
  <c r="Z187" i="8" s="1"/>
  <c r="AC187" i="8" s="1"/>
  <c r="X189" i="8"/>
  <c r="Y189" i="8" s="1"/>
  <c r="Z189" i="8" s="1"/>
  <c r="AC189" i="8" s="1"/>
  <c r="X204" i="8"/>
  <c r="Y204" i="8" s="1"/>
  <c r="Z204" i="8" s="1"/>
  <c r="AC204" i="8" s="1"/>
  <c r="X267" i="8"/>
  <c r="Y267" i="8" s="1"/>
  <c r="Z267" i="8" s="1"/>
  <c r="AA267" i="8" s="1"/>
  <c r="AB267" i="8" s="1"/>
  <c r="X297" i="8"/>
  <c r="Y297" i="8" s="1"/>
  <c r="Z297" i="8" s="1"/>
  <c r="AA297" i="8" s="1"/>
  <c r="AB297" i="8" s="1"/>
  <c r="X326" i="8"/>
  <c r="Y326" i="8" s="1"/>
  <c r="Z326" i="8" s="1"/>
  <c r="X349" i="8"/>
  <c r="Y349" i="8" s="1"/>
  <c r="Z349" i="8" s="1"/>
  <c r="AC349" i="8" s="1"/>
  <c r="X379" i="8"/>
  <c r="Y379" i="8" s="1"/>
  <c r="Z379" i="8" s="1"/>
  <c r="AA379" i="8" s="1"/>
  <c r="AB379" i="8" s="1"/>
  <c r="X400" i="8"/>
  <c r="Y400" i="8" s="1"/>
  <c r="Z400" i="8" s="1"/>
  <c r="AA400" i="8" s="1"/>
  <c r="AB400" i="8" s="1"/>
  <c r="X418" i="8"/>
  <c r="Y418" i="8" s="1"/>
  <c r="Z418" i="8" s="1"/>
  <c r="AC418" i="8" s="1"/>
  <c r="X426" i="8"/>
  <c r="Y426" i="8" s="1"/>
  <c r="Z426" i="8" s="1"/>
  <c r="AC426" i="8" s="1"/>
  <c r="X451" i="8"/>
  <c r="Y451" i="8" s="1"/>
  <c r="Z451" i="8" s="1"/>
  <c r="AC451" i="8" s="1"/>
  <c r="X459" i="8"/>
  <c r="Y459" i="8" s="1"/>
  <c r="Z459" i="8" s="1"/>
  <c r="AC459" i="8" s="1"/>
  <c r="X480" i="8"/>
  <c r="Y480" i="8" s="1"/>
  <c r="Z480" i="8" s="1"/>
  <c r="AA480" i="8" s="1"/>
  <c r="AB480" i="8" s="1"/>
  <c r="X492" i="8"/>
  <c r="Y492" i="8" s="1"/>
  <c r="Z492" i="8" s="1"/>
  <c r="AA492" i="8" s="1"/>
  <c r="AB492" i="8" s="1"/>
  <c r="X532" i="8"/>
  <c r="Y532" i="8" s="1"/>
  <c r="Z532" i="8" s="1"/>
  <c r="AA532" i="8" s="1"/>
  <c r="AB532" i="8" s="1"/>
  <c r="X596" i="8"/>
  <c r="Y596" i="8" s="1"/>
  <c r="Z596" i="8" s="1"/>
  <c r="AA596" i="8" s="1"/>
  <c r="AB596" i="8" s="1"/>
  <c r="X604" i="8"/>
  <c r="Y604" i="8" s="1"/>
  <c r="Z604" i="8" s="1"/>
  <c r="AC604" i="8" s="1"/>
  <c r="X629" i="8"/>
  <c r="Y629" i="8" s="1"/>
  <c r="Z629" i="8" s="1"/>
  <c r="AA629" i="8" s="1"/>
  <c r="AB629" i="8" s="1"/>
  <c r="X637" i="8"/>
  <c r="Y637" i="8" s="1"/>
  <c r="Z637" i="8" s="1"/>
  <c r="AC637" i="8" s="1"/>
  <c r="X651" i="8"/>
  <c r="Y651" i="8" s="1"/>
  <c r="Z651" i="8" s="1"/>
  <c r="AC651" i="8" s="1"/>
  <c r="X658" i="8"/>
  <c r="Y658" i="8" s="1"/>
  <c r="Z658" i="8" s="1"/>
  <c r="AC658" i="8" s="1"/>
  <c r="X662" i="8"/>
  <c r="Y662" i="8" s="1"/>
  <c r="Z662" i="8" s="1"/>
  <c r="AC662" i="8" s="1"/>
  <c r="X670" i="8"/>
  <c r="Y670" i="8" s="1"/>
  <c r="Z670" i="8" s="1"/>
  <c r="AA670" i="8" s="1"/>
  <c r="AB670" i="8" s="1"/>
  <c r="X750" i="8"/>
  <c r="Y750" i="8" s="1"/>
  <c r="Z750" i="8" s="1"/>
  <c r="AA750" i="8" s="1"/>
  <c r="AB750" i="8" s="1"/>
  <c r="X864" i="8"/>
  <c r="Y864" i="8" s="1"/>
  <c r="Z864" i="8" s="1"/>
  <c r="AC864" i="8" s="1"/>
  <c r="X865" i="8"/>
  <c r="Y865" i="8" s="1"/>
  <c r="Z865" i="8" s="1"/>
  <c r="AA865" i="8" s="1"/>
  <c r="AB865" i="8" s="1"/>
  <c r="X881" i="8"/>
  <c r="Y881" i="8" s="1"/>
  <c r="Z881" i="8" s="1"/>
  <c r="AA881" i="8" s="1"/>
  <c r="AB881" i="8" s="1"/>
  <c r="X882" i="8"/>
  <c r="Y882" i="8" s="1"/>
  <c r="Z882" i="8" s="1"/>
  <c r="AA882" i="8" s="1"/>
  <c r="AB882" i="8" s="1"/>
  <c r="X917" i="8"/>
  <c r="Y917" i="8" s="1"/>
  <c r="Z917" i="8" s="1"/>
  <c r="AA917" i="8" s="1"/>
  <c r="AB917" i="8" s="1"/>
  <c r="X937" i="8"/>
  <c r="Y937" i="8" s="1"/>
  <c r="Z937" i="8" s="1"/>
  <c r="AC937" i="8" s="1"/>
  <c r="X979" i="8"/>
  <c r="Y979" i="8" s="1"/>
  <c r="Z979" i="8" s="1"/>
  <c r="AA979" i="8" s="1"/>
  <c r="AB979" i="8" s="1"/>
  <c r="X984" i="8"/>
  <c r="Y984" i="8" s="1"/>
  <c r="Z984" i="8" s="1"/>
  <c r="X994" i="8"/>
  <c r="Y994" i="8" s="1"/>
  <c r="Z994" i="8" s="1"/>
  <c r="AA994" i="8" s="1"/>
  <c r="AB994" i="8" s="1"/>
  <c r="X1048" i="8"/>
  <c r="Y1048" i="8" s="1"/>
  <c r="Z1048" i="8" s="1"/>
  <c r="AC15" i="8"/>
  <c r="AA15" i="8"/>
  <c r="AB15" i="8" s="1"/>
  <c r="AC101" i="8"/>
  <c r="AA101" i="8"/>
  <c r="AB101" i="8" s="1"/>
  <c r="AC51" i="8"/>
  <c r="AA51" i="8"/>
  <c r="AB51" i="8" s="1"/>
  <c r="AC31" i="8"/>
  <c r="AA31" i="8"/>
  <c r="AB31" i="8" s="1"/>
  <c r="AC104" i="8"/>
  <c r="AA104" i="8"/>
  <c r="AB104" i="8" s="1"/>
  <c r="AC55" i="8"/>
  <c r="AA55" i="8"/>
  <c r="AB55" i="8" s="1"/>
  <c r="AA45" i="8"/>
  <c r="AB45" i="8" s="1"/>
  <c r="AC45" i="8"/>
  <c r="AC99" i="8"/>
  <c r="AA99" i="8"/>
  <c r="AB99" i="8" s="1"/>
  <c r="AC22" i="8"/>
  <c r="AA22" i="8"/>
  <c r="AB22" i="8" s="1"/>
  <c r="AC50" i="8"/>
  <c r="AA50" i="8"/>
  <c r="AB50" i="8" s="1"/>
  <c r="AC89" i="8"/>
  <c r="AA89" i="8"/>
  <c r="AB89" i="8" s="1"/>
  <c r="AC98" i="8"/>
  <c r="AA98" i="8"/>
  <c r="AB98" i="8" s="1"/>
  <c r="AC53" i="8"/>
  <c r="AA53" i="8"/>
  <c r="AB53" i="8" s="1"/>
  <c r="AC21" i="8"/>
  <c r="AA21" i="8"/>
  <c r="AB21" i="8" s="1"/>
  <c r="AC24" i="8"/>
  <c r="AA24" i="8"/>
  <c r="AB24" i="8" s="1"/>
  <c r="AC88" i="8"/>
  <c r="AA88" i="8"/>
  <c r="AB88" i="8" s="1"/>
  <c r="AA57" i="8"/>
  <c r="AB57" i="8" s="1"/>
  <c r="AC57" i="8"/>
  <c r="AC70" i="8"/>
  <c r="AA70" i="8"/>
  <c r="AB70" i="8" s="1"/>
  <c r="AC52" i="8"/>
  <c r="AA52" i="8"/>
  <c r="AB52" i="8" s="1"/>
  <c r="AC73" i="8"/>
  <c r="AA73" i="8"/>
  <c r="AB73" i="8" s="1"/>
  <c r="AA10" i="8"/>
  <c r="AB10" i="8" s="1"/>
  <c r="AC10" i="8"/>
  <c r="AA65" i="8"/>
  <c r="AB65" i="8" s="1"/>
  <c r="AC65" i="8"/>
  <c r="AC69" i="8"/>
  <c r="AA69" i="8"/>
  <c r="AB69" i="8" s="1"/>
  <c r="X44" i="8"/>
  <c r="Y44" i="8" s="1"/>
  <c r="Z44" i="8" s="1"/>
  <c r="X94" i="8"/>
  <c r="Y94" i="8" s="1"/>
  <c r="Z94" i="8" s="1"/>
  <c r="AC203" i="8"/>
  <c r="AA203" i="8"/>
  <c r="AB203" i="8" s="1"/>
  <c r="AC176" i="8"/>
  <c r="AA176" i="8"/>
  <c r="AB176" i="8" s="1"/>
  <c r="AC182" i="8"/>
  <c r="AA182" i="8"/>
  <c r="AB182" i="8" s="1"/>
  <c r="AA49" i="8"/>
  <c r="AB49" i="8" s="1"/>
  <c r="AA66" i="8"/>
  <c r="AB66" i="8" s="1"/>
  <c r="X80" i="8"/>
  <c r="Y80" i="8" s="1"/>
  <c r="Z80" i="8" s="1"/>
  <c r="AC178" i="8"/>
  <c r="AA178" i="8"/>
  <c r="AB178" i="8" s="1"/>
  <c r="AC197" i="8"/>
  <c r="AA197" i="8"/>
  <c r="AB197" i="8" s="1"/>
  <c r="AC243" i="8"/>
  <c r="AA243" i="8"/>
  <c r="AB243" i="8" s="1"/>
  <c r="AA276" i="8"/>
  <c r="AB276" i="8" s="1"/>
  <c r="AC276" i="8"/>
  <c r="X90" i="8"/>
  <c r="Y90" i="8" s="1"/>
  <c r="Z90" i="8" s="1"/>
  <c r="AC118" i="8"/>
  <c r="AA118" i="8"/>
  <c r="AB118" i="8" s="1"/>
  <c r="AC159" i="8"/>
  <c r="AA159" i="8"/>
  <c r="AB159" i="8" s="1"/>
  <c r="AC233" i="8"/>
  <c r="AA233" i="8"/>
  <c r="AB233" i="8" s="1"/>
  <c r="X68" i="8"/>
  <c r="Y68" i="8" s="1"/>
  <c r="Z68" i="8" s="1"/>
  <c r="AC181" i="8"/>
  <c r="AA181" i="8"/>
  <c r="AB181" i="8" s="1"/>
  <c r="AC185" i="8"/>
  <c r="AA185" i="8"/>
  <c r="AB185" i="8" s="1"/>
  <c r="AC193" i="8"/>
  <c r="AA193" i="8"/>
  <c r="AB193" i="8" s="1"/>
  <c r="X64" i="8"/>
  <c r="Y64" i="8" s="1"/>
  <c r="Z64" i="8" s="1"/>
  <c r="X96" i="8"/>
  <c r="Y96" i="8" s="1"/>
  <c r="Z96" i="8" s="1"/>
  <c r="AC202" i="8"/>
  <c r="AA202" i="8"/>
  <c r="AB202" i="8" s="1"/>
  <c r="X92" i="8"/>
  <c r="Y92" i="8" s="1"/>
  <c r="Z92" i="8" s="1"/>
  <c r="AC114" i="8"/>
  <c r="AA114" i="8"/>
  <c r="AB114" i="8" s="1"/>
  <c r="AC134" i="8"/>
  <c r="AA134" i="8"/>
  <c r="AB134" i="8" s="1"/>
  <c r="AC218" i="8"/>
  <c r="AA218" i="8"/>
  <c r="AB218" i="8" s="1"/>
  <c r="AC328" i="8"/>
  <c r="AA328" i="8"/>
  <c r="AB328" i="8" s="1"/>
  <c r="X62" i="8"/>
  <c r="Y62" i="8" s="1"/>
  <c r="Z62" i="8" s="1"/>
  <c r="X78" i="8"/>
  <c r="Y78" i="8" s="1"/>
  <c r="Z78" i="8" s="1"/>
  <c r="X60" i="8"/>
  <c r="Y60" i="8" s="1"/>
  <c r="Z60" i="8" s="1"/>
  <c r="AC155" i="8"/>
  <c r="AA155" i="8"/>
  <c r="AB155" i="8" s="1"/>
  <c r="AC184" i="8"/>
  <c r="AA184" i="8"/>
  <c r="AB184" i="8" s="1"/>
  <c r="AC130" i="8"/>
  <c r="AA130" i="8"/>
  <c r="AB130" i="8" s="1"/>
  <c r="AC150" i="8"/>
  <c r="AA150" i="8"/>
  <c r="AB150" i="8" s="1"/>
  <c r="AC201" i="8"/>
  <c r="AA201" i="8"/>
  <c r="AB201" i="8" s="1"/>
  <c r="X77" i="8"/>
  <c r="Y77" i="8" s="1"/>
  <c r="Z77" i="8" s="1"/>
  <c r="X84" i="8"/>
  <c r="Y84" i="8" s="1"/>
  <c r="Z84" i="8" s="1"/>
  <c r="AC120" i="8"/>
  <c r="AA120" i="8"/>
  <c r="AB120" i="8" s="1"/>
  <c r="AA141" i="8"/>
  <c r="AB141" i="8" s="1"/>
  <c r="AC141" i="8"/>
  <c r="AC183" i="8"/>
  <c r="AA183" i="8"/>
  <c r="AB183" i="8" s="1"/>
  <c r="X83" i="8"/>
  <c r="Y83" i="8" s="1"/>
  <c r="Z83" i="8" s="1"/>
  <c r="AC166" i="8"/>
  <c r="AA166" i="8"/>
  <c r="AB166" i="8" s="1"/>
  <c r="AC171" i="8"/>
  <c r="AA171" i="8"/>
  <c r="AB171" i="8" s="1"/>
  <c r="AC188" i="8"/>
  <c r="AA188" i="8"/>
  <c r="AB188" i="8" s="1"/>
  <c r="X100" i="8"/>
  <c r="Y100" i="8" s="1"/>
  <c r="Z100" i="8" s="1"/>
  <c r="AA124" i="8"/>
  <c r="AB124" i="8" s="1"/>
  <c r="AC124" i="8"/>
  <c r="AC146" i="8"/>
  <c r="AA146" i="8"/>
  <c r="AB146" i="8" s="1"/>
  <c r="X91" i="8"/>
  <c r="Y91" i="8" s="1"/>
  <c r="Z91" i="8" s="1"/>
  <c r="AC136" i="8"/>
  <c r="AA136" i="8"/>
  <c r="AB136" i="8" s="1"/>
  <c r="AC160" i="8"/>
  <c r="AA160" i="8"/>
  <c r="AB160" i="8" s="1"/>
  <c r="AC169" i="8"/>
  <c r="AA169" i="8"/>
  <c r="AB169" i="8" s="1"/>
  <c r="X76" i="8"/>
  <c r="Y76" i="8" s="1"/>
  <c r="Z76" i="8" s="1"/>
  <c r="X81" i="8"/>
  <c r="Y81" i="8" s="1"/>
  <c r="Z81" i="8" s="1"/>
  <c r="X103" i="8"/>
  <c r="Y103" i="8" s="1"/>
  <c r="Z103" i="8" s="1"/>
  <c r="AC154" i="8"/>
  <c r="AA154" i="8"/>
  <c r="AB154" i="8" s="1"/>
  <c r="AC162" i="8"/>
  <c r="AA162" i="8"/>
  <c r="AB162" i="8" s="1"/>
  <c r="X238" i="8"/>
  <c r="Y238" i="8" s="1"/>
  <c r="Z238" i="8" s="1"/>
  <c r="X246" i="8"/>
  <c r="Y246" i="8" s="1"/>
  <c r="Z246" i="8" s="1"/>
  <c r="X250" i="8"/>
  <c r="Y250" i="8" s="1"/>
  <c r="Z250" i="8" s="1"/>
  <c r="X251" i="8"/>
  <c r="Y251" i="8" s="1"/>
  <c r="Z251" i="8" s="1"/>
  <c r="X257" i="8"/>
  <c r="Y257" i="8" s="1"/>
  <c r="Z257" i="8" s="1"/>
  <c r="X269" i="8"/>
  <c r="Y269" i="8" s="1"/>
  <c r="Z269" i="8" s="1"/>
  <c r="X280" i="8"/>
  <c r="Y280" i="8" s="1"/>
  <c r="Z280" i="8" s="1"/>
  <c r="X287" i="8"/>
  <c r="Y287" i="8" s="1"/>
  <c r="Z287" i="8" s="1"/>
  <c r="X295" i="8"/>
  <c r="Y295" i="8" s="1"/>
  <c r="Z295" i="8" s="1"/>
  <c r="X310" i="8"/>
  <c r="Y310" i="8" s="1"/>
  <c r="Z310" i="8" s="1"/>
  <c r="X315" i="8"/>
  <c r="Y315" i="8" s="1"/>
  <c r="Z315" i="8" s="1"/>
  <c r="X385" i="8"/>
  <c r="Y385" i="8" s="1"/>
  <c r="Z385" i="8" s="1"/>
  <c r="AA415" i="8"/>
  <c r="AB415" i="8" s="1"/>
  <c r="AC415" i="8"/>
  <c r="AC563" i="8"/>
  <c r="AA563" i="8"/>
  <c r="AB563" i="8" s="1"/>
  <c r="AC332" i="8"/>
  <c r="AA332" i="8"/>
  <c r="AB332" i="8" s="1"/>
  <c r="X209" i="8"/>
  <c r="Y209" i="8" s="1"/>
  <c r="Z209" i="8" s="1"/>
  <c r="X290" i="8"/>
  <c r="Y290" i="8" s="1"/>
  <c r="Z290" i="8" s="1"/>
  <c r="AA293" i="8"/>
  <c r="AB293" i="8" s="1"/>
  <c r="AC293" i="8"/>
  <c r="AC320" i="8"/>
  <c r="AA320" i="8"/>
  <c r="AB320" i="8" s="1"/>
  <c r="AC376" i="8"/>
  <c r="AA376" i="8"/>
  <c r="AB376" i="8" s="1"/>
  <c r="AC401" i="8"/>
  <c r="AA401" i="8"/>
  <c r="AB401" i="8" s="1"/>
  <c r="X323" i="8"/>
  <c r="Y323" i="8" s="1"/>
  <c r="Z323" i="8" s="1"/>
  <c r="AA357" i="8"/>
  <c r="AB357" i="8" s="1"/>
  <c r="AC357" i="8"/>
  <c r="X208" i="8"/>
  <c r="Y208" i="8" s="1"/>
  <c r="Z208" i="8" s="1"/>
  <c r="X224" i="8"/>
  <c r="Y224" i="8" s="1"/>
  <c r="Z224" i="8" s="1"/>
  <c r="X228" i="8"/>
  <c r="Y228" i="8" s="1"/>
  <c r="Z228" i="8" s="1"/>
  <c r="X264" i="8"/>
  <c r="Y264" i="8" s="1"/>
  <c r="Z264" i="8" s="1"/>
  <c r="X294" i="8"/>
  <c r="Y294" i="8" s="1"/>
  <c r="Z294" i="8" s="1"/>
  <c r="AC299" i="8"/>
  <c r="AA299" i="8"/>
  <c r="AB299" i="8" s="1"/>
  <c r="X305" i="8"/>
  <c r="Y305" i="8" s="1"/>
  <c r="Z305" i="8" s="1"/>
  <c r="X317" i="8"/>
  <c r="Y317" i="8" s="1"/>
  <c r="Z317" i="8" s="1"/>
  <c r="AC361" i="8"/>
  <c r="AA361" i="8"/>
  <c r="AB361" i="8" s="1"/>
  <c r="AC414" i="8"/>
  <c r="AA414" i="8"/>
  <c r="AB414" i="8" s="1"/>
  <c r="AC239" i="8"/>
  <c r="AA239" i="8"/>
  <c r="AB239" i="8" s="1"/>
  <c r="AA325" i="8"/>
  <c r="AB325" i="8" s="1"/>
  <c r="AC325" i="8"/>
  <c r="X334" i="8"/>
  <c r="Y334" i="8" s="1"/>
  <c r="Z334" i="8" s="1"/>
  <c r="AC381" i="8"/>
  <c r="AA381" i="8"/>
  <c r="AB381" i="8" s="1"/>
  <c r="X232" i="8"/>
  <c r="Y232" i="8" s="1"/>
  <c r="Z232" i="8" s="1"/>
  <c r="X240" i="8"/>
  <c r="Y240" i="8" s="1"/>
  <c r="Z240" i="8" s="1"/>
  <c r="X268" i="8"/>
  <c r="Y268" i="8" s="1"/>
  <c r="Z268" i="8" s="1"/>
  <c r="X274" i="8"/>
  <c r="Y274" i="8" s="1"/>
  <c r="Z274" i="8" s="1"/>
  <c r="AA277" i="8"/>
  <c r="AB277" i="8" s="1"/>
  <c r="AC277" i="8"/>
  <c r="X286" i="8"/>
  <c r="Y286" i="8" s="1"/>
  <c r="Z286" i="8" s="1"/>
  <c r="X304" i="8"/>
  <c r="Y304" i="8" s="1"/>
  <c r="Z304" i="8" s="1"/>
  <c r="X314" i="8"/>
  <c r="Y314" i="8" s="1"/>
  <c r="Z314" i="8" s="1"/>
  <c r="AC329" i="8"/>
  <c r="AA329" i="8"/>
  <c r="AB329" i="8" s="1"/>
  <c r="AC337" i="8"/>
  <c r="AA337" i="8"/>
  <c r="AB337" i="8" s="1"/>
  <c r="X351" i="8"/>
  <c r="Y351" i="8" s="1"/>
  <c r="Z351" i="8" s="1"/>
  <c r="X354" i="8"/>
  <c r="Y354" i="8" s="1"/>
  <c r="Z354" i="8" s="1"/>
  <c r="AC364" i="8"/>
  <c r="AA364" i="8"/>
  <c r="AB364" i="8" s="1"/>
  <c r="X331" i="8"/>
  <c r="Y331" i="8" s="1"/>
  <c r="Z331" i="8" s="1"/>
  <c r="AC397" i="8"/>
  <c r="AA397" i="8"/>
  <c r="AB397" i="8" s="1"/>
  <c r="X211" i="8"/>
  <c r="Y211" i="8" s="1"/>
  <c r="Z211" i="8" s="1"/>
  <c r="X248" i="8"/>
  <c r="Y248" i="8" s="1"/>
  <c r="Z248" i="8" s="1"/>
  <c r="X255" i="8"/>
  <c r="Y255" i="8" s="1"/>
  <c r="Z255" i="8" s="1"/>
  <c r="X263" i="8"/>
  <c r="Y263" i="8" s="1"/>
  <c r="Z263" i="8" s="1"/>
  <c r="X278" i="8"/>
  <c r="Y278" i="8" s="1"/>
  <c r="Z278" i="8" s="1"/>
  <c r="X283" i="8"/>
  <c r="Y283" i="8" s="1"/>
  <c r="Z283" i="8" s="1"/>
  <c r="X289" i="8"/>
  <c r="Y289" i="8" s="1"/>
  <c r="Z289" i="8" s="1"/>
  <c r="X301" i="8"/>
  <c r="Y301" i="8" s="1"/>
  <c r="Z301" i="8" s="1"/>
  <c r="X319" i="8"/>
  <c r="Y319" i="8" s="1"/>
  <c r="Z319" i="8" s="1"/>
  <c r="X348" i="8"/>
  <c r="Y348" i="8" s="1"/>
  <c r="Z348" i="8" s="1"/>
  <c r="AA200" i="8"/>
  <c r="AB200" i="8" s="1"/>
  <c r="AA230" i="8"/>
  <c r="AB230" i="8" s="1"/>
  <c r="AC363" i="8"/>
  <c r="AA363" i="8"/>
  <c r="AB363" i="8" s="1"/>
  <c r="AC413" i="8"/>
  <c r="AA413" i="8"/>
  <c r="AB413" i="8" s="1"/>
  <c r="X236" i="8"/>
  <c r="Y236" i="8" s="1"/>
  <c r="Z236" i="8" s="1"/>
  <c r="X252" i="8"/>
  <c r="Y252" i="8" s="1"/>
  <c r="Z252" i="8" s="1"/>
  <c r="X258" i="8"/>
  <c r="Y258" i="8" s="1"/>
  <c r="Z258" i="8" s="1"/>
  <c r="AA261" i="8"/>
  <c r="AB261" i="8" s="1"/>
  <c r="AC261" i="8"/>
  <c r="X270" i="8"/>
  <c r="Y270" i="8" s="1"/>
  <c r="Z270" i="8" s="1"/>
  <c r="X288" i="8"/>
  <c r="Y288" i="8" s="1"/>
  <c r="Z288" i="8" s="1"/>
  <c r="X298" i="8"/>
  <c r="Y298" i="8" s="1"/>
  <c r="Z298" i="8" s="1"/>
  <c r="X316" i="8"/>
  <c r="Y316" i="8" s="1"/>
  <c r="Z316" i="8" s="1"/>
  <c r="AA383" i="8"/>
  <c r="AB383" i="8" s="1"/>
  <c r="AC383" i="8"/>
  <c r="X199" i="8"/>
  <c r="Y199" i="8" s="1"/>
  <c r="Z199" i="8" s="1"/>
  <c r="AC265" i="8"/>
  <c r="AA265" i="8"/>
  <c r="AB265" i="8" s="1"/>
  <c r="X333" i="8"/>
  <c r="Y333" i="8" s="1"/>
  <c r="Z333" i="8" s="1"/>
  <c r="AC366" i="8"/>
  <c r="AA366" i="8"/>
  <c r="AB366" i="8" s="1"/>
  <c r="X216" i="8"/>
  <c r="Y216" i="8" s="1"/>
  <c r="Z216" i="8" s="1"/>
  <c r="X226" i="8"/>
  <c r="Y226" i="8" s="1"/>
  <c r="Z226" i="8" s="1"/>
  <c r="AA229" i="8"/>
  <c r="AB229" i="8" s="1"/>
  <c r="AC229" i="8"/>
  <c r="X266" i="8"/>
  <c r="Y266" i="8" s="1"/>
  <c r="Z266" i="8" s="1"/>
  <c r="X296" i="8"/>
  <c r="Y296" i="8" s="1"/>
  <c r="Z296" i="8" s="1"/>
  <c r="AA341" i="8"/>
  <c r="AB341" i="8" s="1"/>
  <c r="AC341" i="8"/>
  <c r="AC372" i="8"/>
  <c r="AA372" i="8"/>
  <c r="AB372" i="8" s="1"/>
  <c r="X192" i="8"/>
  <c r="Y192" i="8" s="1"/>
  <c r="Z192" i="8" s="1"/>
  <c r="X194" i="8"/>
  <c r="Y194" i="8" s="1"/>
  <c r="Z194" i="8" s="1"/>
  <c r="X210" i="8"/>
  <c r="Y210" i="8" s="1"/>
  <c r="Z210" i="8" s="1"/>
  <c r="X215" i="8"/>
  <c r="Y215" i="8" s="1"/>
  <c r="Z215" i="8" s="1"/>
  <c r="X330" i="8"/>
  <c r="Y330" i="8" s="1"/>
  <c r="Z330" i="8" s="1"/>
  <c r="AC345" i="8"/>
  <c r="AA345" i="8"/>
  <c r="AB345" i="8" s="1"/>
  <c r="X353" i="8"/>
  <c r="Y353" i="8" s="1"/>
  <c r="Z353" i="8" s="1"/>
  <c r="AA245" i="8"/>
  <c r="AB245" i="8" s="1"/>
  <c r="AC245" i="8"/>
  <c r="X254" i="8"/>
  <c r="Y254" i="8" s="1"/>
  <c r="Z254" i="8" s="1"/>
  <c r="X272" i="8"/>
  <c r="Y272" i="8" s="1"/>
  <c r="Z272" i="8" s="1"/>
  <c r="X300" i="8"/>
  <c r="Y300" i="8" s="1"/>
  <c r="Z300" i="8" s="1"/>
  <c r="X306" i="8"/>
  <c r="Y306" i="8" s="1"/>
  <c r="Z306" i="8" s="1"/>
  <c r="AA309" i="8"/>
  <c r="AB309" i="8" s="1"/>
  <c r="AC309" i="8"/>
  <c r="X318" i="8"/>
  <c r="Y318" i="8" s="1"/>
  <c r="Z318" i="8" s="1"/>
  <c r="X347" i="8"/>
  <c r="Y347" i="8" s="1"/>
  <c r="Z347" i="8" s="1"/>
  <c r="X370" i="8"/>
  <c r="Y370" i="8" s="1"/>
  <c r="Z370" i="8" s="1"/>
  <c r="X214" i="8"/>
  <c r="Y214" i="8" s="1"/>
  <c r="Z214" i="8" s="1"/>
  <c r="AC249" i="8"/>
  <c r="AA249" i="8"/>
  <c r="AB249" i="8" s="1"/>
  <c r="AC313" i="8"/>
  <c r="AA313" i="8"/>
  <c r="AB313" i="8" s="1"/>
  <c r="X321" i="8"/>
  <c r="Y321" i="8" s="1"/>
  <c r="Z321" i="8" s="1"/>
  <c r="X338" i="8"/>
  <c r="Y338" i="8" s="1"/>
  <c r="Z338" i="8" s="1"/>
  <c r="AC477" i="8"/>
  <c r="AA477" i="8"/>
  <c r="AB477" i="8" s="1"/>
  <c r="AC513" i="8"/>
  <c r="AA513" i="8"/>
  <c r="AB513" i="8" s="1"/>
  <c r="AC577" i="8"/>
  <c r="AA577" i="8"/>
  <c r="AB577" i="8" s="1"/>
  <c r="X408" i="8"/>
  <c r="Y408" i="8" s="1"/>
  <c r="Z408" i="8" s="1"/>
  <c r="AA431" i="8"/>
  <c r="AB431" i="8" s="1"/>
  <c r="AC431" i="8"/>
  <c r="AC493" i="8"/>
  <c r="AA493" i="8"/>
  <c r="AB493" i="8" s="1"/>
  <c r="AC514" i="8"/>
  <c r="AA514" i="8"/>
  <c r="AB514" i="8" s="1"/>
  <c r="AC529" i="8"/>
  <c r="AA529" i="8"/>
  <c r="AB529" i="8" s="1"/>
  <c r="AA447" i="8"/>
  <c r="AB447" i="8" s="1"/>
  <c r="AC447" i="8"/>
  <c r="X374" i="8"/>
  <c r="Y374" i="8" s="1"/>
  <c r="Z374" i="8" s="1"/>
  <c r="AC417" i="8"/>
  <c r="AA417" i="8"/>
  <c r="AB417" i="8" s="1"/>
  <c r="AC509" i="8"/>
  <c r="AA509" i="8"/>
  <c r="AB509" i="8" s="1"/>
  <c r="AC530" i="8"/>
  <c r="AA530" i="8"/>
  <c r="AB530" i="8" s="1"/>
  <c r="AA539" i="8"/>
  <c r="AB539" i="8" s="1"/>
  <c r="AC539" i="8"/>
  <c r="X389" i="8"/>
  <c r="Y389" i="8" s="1"/>
  <c r="Z389" i="8" s="1"/>
  <c r="X402" i="8"/>
  <c r="Y402" i="8" s="1"/>
  <c r="Z402" i="8" s="1"/>
  <c r="AC430" i="8"/>
  <c r="AA430" i="8"/>
  <c r="AB430" i="8" s="1"/>
  <c r="AA463" i="8"/>
  <c r="AB463" i="8" s="1"/>
  <c r="AC463" i="8"/>
  <c r="AC579" i="8"/>
  <c r="AA579" i="8"/>
  <c r="AB579" i="8" s="1"/>
  <c r="AC433" i="8"/>
  <c r="AA433" i="8"/>
  <c r="AB433" i="8" s="1"/>
  <c r="AC484" i="8"/>
  <c r="AA484" i="8"/>
  <c r="AB484" i="8" s="1"/>
  <c r="AC525" i="8"/>
  <c r="AA525" i="8"/>
  <c r="AB525" i="8" s="1"/>
  <c r="X386" i="8"/>
  <c r="Y386" i="8" s="1"/>
  <c r="Z386" i="8" s="1"/>
  <c r="X407" i="8"/>
  <c r="Y407" i="8" s="1"/>
  <c r="Z407" i="8" s="1"/>
  <c r="AA479" i="8"/>
  <c r="AB479" i="8" s="1"/>
  <c r="AC479" i="8"/>
  <c r="X371" i="8"/>
  <c r="Y371" i="8" s="1"/>
  <c r="Z371" i="8" s="1"/>
  <c r="AC449" i="8"/>
  <c r="AA449" i="8"/>
  <c r="AB449" i="8" s="1"/>
  <c r="AC500" i="8"/>
  <c r="AA500" i="8"/>
  <c r="AB500" i="8" s="1"/>
  <c r="AC503" i="8"/>
  <c r="AA503" i="8"/>
  <c r="AB503" i="8" s="1"/>
  <c r="AA495" i="8"/>
  <c r="AB495" i="8" s="1"/>
  <c r="AC495" i="8"/>
  <c r="AC541" i="8"/>
  <c r="AA541" i="8"/>
  <c r="AB541" i="8" s="1"/>
  <c r="AC561" i="8"/>
  <c r="AA561" i="8"/>
  <c r="AB561" i="8" s="1"/>
  <c r="X403" i="8"/>
  <c r="Y403" i="8" s="1"/>
  <c r="Z403" i="8" s="1"/>
  <c r="AC429" i="8"/>
  <c r="AA429" i="8"/>
  <c r="AB429" i="8" s="1"/>
  <c r="AC465" i="8"/>
  <c r="AA465" i="8"/>
  <c r="AB465" i="8" s="1"/>
  <c r="AC522" i="8"/>
  <c r="AA522" i="8"/>
  <c r="AB522" i="8" s="1"/>
  <c r="X388" i="8"/>
  <c r="Y388" i="8" s="1"/>
  <c r="Z388" i="8" s="1"/>
  <c r="X406" i="8"/>
  <c r="Y406" i="8" s="1"/>
  <c r="Z406" i="8" s="1"/>
  <c r="AC489" i="8"/>
  <c r="AA489" i="8"/>
  <c r="AB489" i="8" s="1"/>
  <c r="AA511" i="8"/>
  <c r="AB511" i="8" s="1"/>
  <c r="AC511" i="8"/>
  <c r="X378" i="8"/>
  <c r="Y378" i="8" s="1"/>
  <c r="Z378" i="8" s="1"/>
  <c r="X387" i="8"/>
  <c r="Y387" i="8" s="1"/>
  <c r="Z387" i="8" s="1"/>
  <c r="AC409" i="8"/>
  <c r="AA409" i="8"/>
  <c r="AB409" i="8" s="1"/>
  <c r="AC445" i="8"/>
  <c r="AA445" i="8"/>
  <c r="AB445" i="8" s="1"/>
  <c r="AC453" i="8"/>
  <c r="AA453" i="8"/>
  <c r="AB453" i="8" s="1"/>
  <c r="AC456" i="8"/>
  <c r="AA456" i="8"/>
  <c r="AB456" i="8" s="1"/>
  <c r="AC481" i="8"/>
  <c r="AA481" i="8"/>
  <c r="AB481" i="8" s="1"/>
  <c r="AC558" i="8"/>
  <c r="AA558" i="8"/>
  <c r="AB558" i="8" s="1"/>
  <c r="X390" i="8"/>
  <c r="Y390" i="8" s="1"/>
  <c r="Z390" i="8" s="1"/>
  <c r="AC505" i="8"/>
  <c r="AA505" i="8"/>
  <c r="AB505" i="8" s="1"/>
  <c r="AA527" i="8"/>
  <c r="AB527" i="8" s="1"/>
  <c r="AC527" i="8"/>
  <c r="AC537" i="8"/>
  <c r="AA537" i="8"/>
  <c r="AB537" i="8" s="1"/>
  <c r="AC543" i="8"/>
  <c r="AA543" i="8"/>
  <c r="AB543" i="8" s="1"/>
  <c r="AC591" i="8"/>
  <c r="AA591" i="8"/>
  <c r="AB591" i="8" s="1"/>
  <c r="X377" i="8"/>
  <c r="Y377" i="8" s="1"/>
  <c r="Z377" i="8" s="1"/>
  <c r="AC392" i="8"/>
  <c r="AC461" i="8"/>
  <c r="AA461" i="8"/>
  <c r="AB461" i="8" s="1"/>
  <c r="AC472" i="8"/>
  <c r="AA472" i="8"/>
  <c r="AB472" i="8" s="1"/>
  <c r="AC497" i="8"/>
  <c r="AA497" i="8"/>
  <c r="AB497" i="8" s="1"/>
  <c r="X570" i="8"/>
  <c r="Y570" i="8" s="1"/>
  <c r="Z570" i="8" s="1"/>
  <c r="X551" i="8"/>
  <c r="Y551" i="8" s="1"/>
  <c r="Z551" i="8" s="1"/>
  <c r="AA581" i="8"/>
  <c r="AB581" i="8" s="1"/>
  <c r="AC581" i="8"/>
  <c r="AC607" i="8"/>
  <c r="AA607" i="8"/>
  <c r="AB607" i="8" s="1"/>
  <c r="AC643" i="8"/>
  <c r="AA643" i="8"/>
  <c r="AB643" i="8" s="1"/>
  <c r="AC664" i="8"/>
  <c r="AA664" i="8"/>
  <c r="AB664" i="8" s="1"/>
  <c r="X584" i="8"/>
  <c r="Y584" i="8" s="1"/>
  <c r="Z584" i="8" s="1"/>
  <c r="AC631" i="8"/>
  <c r="AA631" i="8"/>
  <c r="AB631" i="8" s="1"/>
  <c r="AC623" i="8"/>
  <c r="AA623" i="8"/>
  <c r="AB623" i="8" s="1"/>
  <c r="AC634" i="8"/>
  <c r="AA634" i="8"/>
  <c r="AB634" i="8" s="1"/>
  <c r="AC659" i="8"/>
  <c r="AA659" i="8"/>
  <c r="AB659" i="8" s="1"/>
  <c r="X566" i="8"/>
  <c r="Y566" i="8" s="1"/>
  <c r="Z566" i="8" s="1"/>
  <c r="AC639" i="8"/>
  <c r="AA639" i="8"/>
  <c r="AB639" i="8" s="1"/>
  <c r="AC650" i="8"/>
  <c r="AA650" i="8"/>
  <c r="AB650" i="8" s="1"/>
  <c r="AC718" i="8"/>
  <c r="AA718" i="8"/>
  <c r="AB718" i="8" s="1"/>
  <c r="X549" i="8"/>
  <c r="Y549" i="8" s="1"/>
  <c r="Z549" i="8" s="1"/>
  <c r="X569" i="8"/>
  <c r="Y569" i="8" s="1"/>
  <c r="Z569" i="8" s="1"/>
  <c r="X580" i="8"/>
  <c r="Y580" i="8" s="1"/>
  <c r="Z580" i="8" s="1"/>
  <c r="AC593" i="8"/>
  <c r="AA593" i="8"/>
  <c r="AB593" i="8" s="1"/>
  <c r="AC675" i="8"/>
  <c r="AA675" i="8"/>
  <c r="AB675" i="8" s="1"/>
  <c r="AC694" i="8"/>
  <c r="AA694" i="8"/>
  <c r="AB694" i="8" s="1"/>
  <c r="AC655" i="8"/>
  <c r="AA655" i="8"/>
  <c r="AB655" i="8" s="1"/>
  <c r="X572" i="8"/>
  <c r="Y572" i="8" s="1"/>
  <c r="Z572" i="8" s="1"/>
  <c r="X586" i="8"/>
  <c r="Y586" i="8" s="1"/>
  <c r="Z586" i="8" s="1"/>
  <c r="AC609" i="8"/>
  <c r="AA609" i="8"/>
  <c r="AB609" i="8" s="1"/>
  <c r="X565" i="8"/>
  <c r="Y565" i="8" s="1"/>
  <c r="Z565" i="8" s="1"/>
  <c r="AC671" i="8"/>
  <c r="AA671" i="8"/>
  <c r="AB671" i="8" s="1"/>
  <c r="X548" i="8"/>
  <c r="Y548" i="8" s="1"/>
  <c r="Z548" i="8" s="1"/>
  <c r="X568" i="8"/>
  <c r="Y568" i="8" s="1"/>
  <c r="Z568" i="8" s="1"/>
  <c r="AC589" i="8"/>
  <c r="AA589" i="8"/>
  <c r="AB589" i="8" s="1"/>
  <c r="AC625" i="8"/>
  <c r="AA625" i="8"/>
  <c r="AB625" i="8" s="1"/>
  <c r="AC692" i="8"/>
  <c r="AA692" i="8"/>
  <c r="AB692" i="8" s="1"/>
  <c r="AC700" i="8"/>
  <c r="AA700" i="8"/>
  <c r="AB700" i="8" s="1"/>
  <c r="AC742" i="8"/>
  <c r="AA742" i="8"/>
  <c r="AB742" i="8" s="1"/>
  <c r="AC595" i="8"/>
  <c r="AA595" i="8"/>
  <c r="AB595" i="8" s="1"/>
  <c r="AC677" i="8"/>
  <c r="AA677" i="8"/>
  <c r="AB677" i="8" s="1"/>
  <c r="AA534" i="8"/>
  <c r="AB534" i="8" s="1"/>
  <c r="X582" i="8"/>
  <c r="Y582" i="8" s="1"/>
  <c r="Z582" i="8" s="1"/>
  <c r="AC641" i="8"/>
  <c r="AA641" i="8"/>
  <c r="AB641" i="8" s="1"/>
  <c r="X571" i="8"/>
  <c r="Y571" i="8" s="1"/>
  <c r="Z571" i="8" s="1"/>
  <c r="AC611" i="8"/>
  <c r="AA611" i="8"/>
  <c r="AB611" i="8" s="1"/>
  <c r="X536" i="8"/>
  <c r="Y536" i="8" s="1"/>
  <c r="Z536" i="8" s="1"/>
  <c r="X554" i="8"/>
  <c r="Y554" i="8" s="1"/>
  <c r="Z554" i="8" s="1"/>
  <c r="X564" i="8"/>
  <c r="Y564" i="8" s="1"/>
  <c r="Z564" i="8" s="1"/>
  <c r="X585" i="8"/>
  <c r="Y585" i="8" s="1"/>
  <c r="Z585" i="8" s="1"/>
  <c r="AC657" i="8"/>
  <c r="AA657" i="8"/>
  <c r="AB657" i="8" s="1"/>
  <c r="AC697" i="8"/>
  <c r="AA697" i="8"/>
  <c r="AB697" i="8" s="1"/>
  <c r="X535" i="8"/>
  <c r="Y535" i="8" s="1"/>
  <c r="Z535" i="8" s="1"/>
  <c r="X552" i="8"/>
  <c r="Y552" i="8" s="1"/>
  <c r="Z552" i="8" s="1"/>
  <c r="X560" i="8"/>
  <c r="Y560" i="8" s="1"/>
  <c r="Z560" i="8" s="1"/>
  <c r="X567" i="8"/>
  <c r="Y567" i="8" s="1"/>
  <c r="Z567" i="8" s="1"/>
  <c r="AA575" i="8"/>
  <c r="AB575" i="8" s="1"/>
  <c r="AC627" i="8"/>
  <c r="AA627" i="8"/>
  <c r="AB627" i="8" s="1"/>
  <c r="X683" i="8"/>
  <c r="Y683" i="8" s="1"/>
  <c r="Z683" i="8" s="1"/>
  <c r="X791" i="8"/>
  <c r="Y791" i="8" s="1"/>
  <c r="Z791" i="8" s="1"/>
  <c r="X803" i="8"/>
  <c r="Y803" i="8" s="1"/>
  <c r="Z803" i="8" s="1"/>
  <c r="X809" i="8"/>
  <c r="Y809" i="8" s="1"/>
  <c r="Z809" i="8" s="1"/>
  <c r="AC832" i="8"/>
  <c r="AA832" i="8"/>
  <c r="AB832" i="8" s="1"/>
  <c r="X836" i="8"/>
  <c r="Y836" i="8" s="1"/>
  <c r="Z836" i="8" s="1"/>
  <c r="AA852" i="8"/>
  <c r="AB852" i="8" s="1"/>
  <c r="AC852" i="8"/>
  <c r="AC856" i="8"/>
  <c r="AA856" i="8"/>
  <c r="AB856" i="8" s="1"/>
  <c r="X709" i="8"/>
  <c r="Y709" i="8" s="1"/>
  <c r="Z709" i="8" s="1"/>
  <c r="X727" i="8"/>
  <c r="Y727" i="8" s="1"/>
  <c r="Z727" i="8" s="1"/>
  <c r="X754" i="8"/>
  <c r="Y754" i="8" s="1"/>
  <c r="Z754" i="8" s="1"/>
  <c r="AC760" i="8"/>
  <c r="AA760" i="8"/>
  <c r="AB760" i="8" s="1"/>
  <c r="AC774" i="8"/>
  <c r="AA774" i="8"/>
  <c r="AB774" i="8" s="1"/>
  <c r="X838" i="8"/>
  <c r="Y838" i="8" s="1"/>
  <c r="Z838" i="8" s="1"/>
  <c r="AC722" i="8"/>
  <c r="AA722" i="8"/>
  <c r="AB722" i="8" s="1"/>
  <c r="X737" i="8"/>
  <c r="Y737" i="8" s="1"/>
  <c r="Z737" i="8" s="1"/>
  <c r="AC751" i="8"/>
  <c r="AA751" i="8"/>
  <c r="AB751" i="8" s="1"/>
  <c r="X801" i="8"/>
  <c r="Y801" i="8" s="1"/>
  <c r="Z801" i="8" s="1"/>
  <c r="AC815" i="8"/>
  <c r="AA815" i="8"/>
  <c r="AB815" i="8" s="1"/>
  <c r="AC763" i="8"/>
  <c r="AA763" i="8"/>
  <c r="AB763" i="8" s="1"/>
  <c r="X844" i="8"/>
  <c r="Y844" i="8" s="1"/>
  <c r="Z844" i="8" s="1"/>
  <c r="X857" i="8"/>
  <c r="Y857" i="8" s="1"/>
  <c r="Z857" i="8" s="1"/>
  <c r="AC955" i="8"/>
  <c r="AA955" i="8"/>
  <c r="AB955" i="8" s="1"/>
  <c r="AC1037" i="8"/>
  <c r="AA1037" i="8"/>
  <c r="AB1037" i="8" s="1"/>
  <c r="X752" i="8"/>
  <c r="Y752" i="8" s="1"/>
  <c r="Z752" i="8" s="1"/>
  <c r="X775" i="8"/>
  <c r="Y775" i="8" s="1"/>
  <c r="Z775" i="8" s="1"/>
  <c r="X816" i="8"/>
  <c r="Y816" i="8" s="1"/>
  <c r="Z816" i="8" s="1"/>
  <c r="AC851" i="8"/>
  <c r="AA851" i="8"/>
  <c r="AB851" i="8" s="1"/>
  <c r="X733" i="8"/>
  <c r="Y733" i="8" s="1"/>
  <c r="Z733" i="8" s="1"/>
  <c r="X738" i="8"/>
  <c r="Y738" i="8" s="1"/>
  <c r="Z738" i="8" s="1"/>
  <c r="X744" i="8"/>
  <c r="Y744" i="8" s="1"/>
  <c r="Z744" i="8" s="1"/>
  <c r="X802" i="8"/>
  <c r="Y802" i="8" s="1"/>
  <c r="Z802" i="8" s="1"/>
  <c r="X808" i="8"/>
  <c r="Y808" i="8" s="1"/>
  <c r="Z808" i="8" s="1"/>
  <c r="X707" i="8"/>
  <c r="Y707" i="8" s="1"/>
  <c r="Z707" i="8" s="1"/>
  <c r="AC711" i="8"/>
  <c r="AA711" i="8"/>
  <c r="AB711" i="8" s="1"/>
  <c r="X725" i="8"/>
  <c r="Y725" i="8" s="1"/>
  <c r="Z725" i="8" s="1"/>
  <c r="AC735" i="8"/>
  <c r="AA735" i="8"/>
  <c r="AB735" i="8" s="1"/>
  <c r="AC746" i="8"/>
  <c r="X789" i="8"/>
  <c r="Y789" i="8" s="1"/>
  <c r="Z789" i="8" s="1"/>
  <c r="AC799" i="8"/>
  <c r="AA799" i="8"/>
  <c r="AB799" i="8" s="1"/>
  <c r="X837" i="8"/>
  <c r="Y837" i="8" s="1"/>
  <c r="Z837" i="8" s="1"/>
  <c r="AC1051" i="8"/>
  <c r="AA1051" i="8"/>
  <c r="AB1051" i="8" s="1"/>
  <c r="X706" i="8"/>
  <c r="Y706" i="8" s="1"/>
  <c r="Z706" i="8" s="1"/>
  <c r="X712" i="8"/>
  <c r="Y712" i="8" s="1"/>
  <c r="Z712" i="8" s="1"/>
  <c r="X747" i="8"/>
  <c r="Y747" i="8" s="1"/>
  <c r="Z747" i="8" s="1"/>
  <c r="X762" i="8"/>
  <c r="Y762" i="8" s="1"/>
  <c r="Z762" i="8" s="1"/>
  <c r="X811" i="8"/>
  <c r="Y811" i="8" s="1"/>
  <c r="Z811" i="8" s="1"/>
  <c r="X820" i="8"/>
  <c r="Y820" i="8" s="1"/>
  <c r="Z820" i="8" s="1"/>
  <c r="X823" i="8"/>
  <c r="Y823" i="8" s="1"/>
  <c r="Z823" i="8" s="1"/>
  <c r="X840" i="8"/>
  <c r="Y840" i="8" s="1"/>
  <c r="Z840" i="8" s="1"/>
  <c r="X860" i="8"/>
  <c r="Y860" i="8" s="1"/>
  <c r="Z860" i="8" s="1"/>
  <c r="X736" i="8"/>
  <c r="Y736" i="8" s="1"/>
  <c r="Z736" i="8" s="1"/>
  <c r="X759" i="8"/>
  <c r="Y759" i="8" s="1"/>
  <c r="Z759" i="8" s="1"/>
  <c r="X777" i="8"/>
  <c r="Y777" i="8" s="1"/>
  <c r="Z777" i="8" s="1"/>
  <c r="X800" i="8"/>
  <c r="Y800" i="8" s="1"/>
  <c r="Z800" i="8" s="1"/>
  <c r="AC850" i="8"/>
  <c r="AA850" i="8"/>
  <c r="AB850" i="8" s="1"/>
  <c r="AC854" i="8"/>
  <c r="AA854" i="8"/>
  <c r="AB854" i="8" s="1"/>
  <c r="X696" i="8"/>
  <c r="Y696" i="8" s="1"/>
  <c r="Z696" i="8" s="1"/>
  <c r="AA723" i="8"/>
  <c r="AB723" i="8" s="1"/>
  <c r="X728" i="8"/>
  <c r="Y728" i="8" s="1"/>
  <c r="Z728" i="8" s="1"/>
  <c r="X786" i="8"/>
  <c r="Y786" i="8" s="1"/>
  <c r="Z786" i="8" s="1"/>
  <c r="X792" i="8"/>
  <c r="Y792" i="8" s="1"/>
  <c r="Z792" i="8" s="1"/>
  <c r="X705" i="8"/>
  <c r="Y705" i="8" s="1"/>
  <c r="Z705" i="8" s="1"/>
  <c r="X769" i="8"/>
  <c r="Y769" i="8" s="1"/>
  <c r="Z769" i="8" s="1"/>
  <c r="X796" i="8"/>
  <c r="Y796" i="8" s="1"/>
  <c r="Z796" i="8" s="1"/>
  <c r="X833" i="8"/>
  <c r="Y833" i="8" s="1"/>
  <c r="Z833" i="8" s="1"/>
  <c r="AC807" i="8"/>
  <c r="AA807" i="8"/>
  <c r="AB807" i="8" s="1"/>
  <c r="X673" i="8"/>
  <c r="Y673" i="8" s="1"/>
  <c r="Z673" i="8" s="1"/>
  <c r="X693" i="8"/>
  <c r="Y693" i="8" s="1"/>
  <c r="Z693" i="8" s="1"/>
  <c r="X743" i="8"/>
  <c r="Y743" i="8" s="1"/>
  <c r="Z743" i="8" s="1"/>
  <c r="X761" i="8"/>
  <c r="Y761" i="8" s="1"/>
  <c r="Z761" i="8" s="1"/>
  <c r="X819" i="8"/>
  <c r="Y819" i="8" s="1"/>
  <c r="Z819" i="8" s="1"/>
  <c r="X825" i="8"/>
  <c r="Y825" i="8" s="1"/>
  <c r="Z825" i="8" s="1"/>
  <c r="X834" i="8"/>
  <c r="Y834" i="8" s="1"/>
  <c r="Z834" i="8" s="1"/>
  <c r="AC849" i="8"/>
  <c r="AA849" i="8"/>
  <c r="AB849" i="8" s="1"/>
  <c r="AC853" i="8"/>
  <c r="AA853" i="8"/>
  <c r="AB853" i="8" s="1"/>
  <c r="AC713" i="8"/>
  <c r="AC741" i="8"/>
  <c r="AA741" i="8"/>
  <c r="AB741" i="8" s="1"/>
  <c r="AC770" i="8"/>
  <c r="AA770" i="8"/>
  <c r="AB770" i="8" s="1"/>
  <c r="X776" i="8"/>
  <c r="Y776" i="8" s="1"/>
  <c r="Z776" i="8" s="1"/>
  <c r="AC956" i="8"/>
  <c r="AA956" i="8"/>
  <c r="AB956" i="8" s="1"/>
  <c r="X753" i="8"/>
  <c r="Y753" i="8" s="1"/>
  <c r="Z753" i="8" s="1"/>
  <c r="X757" i="8"/>
  <c r="Y757" i="8" s="1"/>
  <c r="Z757" i="8" s="1"/>
  <c r="AC767" i="8"/>
  <c r="AA767" i="8"/>
  <c r="AB767" i="8" s="1"/>
  <c r="X780" i="8"/>
  <c r="Y780" i="8" s="1"/>
  <c r="Z780" i="8" s="1"/>
  <c r="X817" i="8"/>
  <c r="Y817" i="8" s="1"/>
  <c r="Z817" i="8" s="1"/>
  <c r="X821" i="8"/>
  <c r="Y821" i="8" s="1"/>
  <c r="Z821" i="8" s="1"/>
  <c r="AC831" i="8"/>
  <c r="AA831" i="8"/>
  <c r="AB831" i="8" s="1"/>
  <c r="X842" i="8"/>
  <c r="Y842" i="8" s="1"/>
  <c r="Z842" i="8" s="1"/>
  <c r="X858" i="8"/>
  <c r="Y858" i="8" s="1"/>
  <c r="Z858" i="8" s="1"/>
  <c r="X689" i="8"/>
  <c r="Y689" i="8" s="1"/>
  <c r="Z689" i="8" s="1"/>
  <c r="X704" i="8"/>
  <c r="Y704" i="8" s="1"/>
  <c r="Z704" i="8" s="1"/>
  <c r="X730" i="8"/>
  <c r="Y730" i="8" s="1"/>
  <c r="Z730" i="8" s="1"/>
  <c r="X779" i="8"/>
  <c r="Y779" i="8" s="1"/>
  <c r="Z779" i="8" s="1"/>
  <c r="X794" i="8"/>
  <c r="Y794" i="8" s="1"/>
  <c r="Z794" i="8" s="1"/>
  <c r="AC848" i="8"/>
  <c r="AA848" i="8"/>
  <c r="AB848" i="8" s="1"/>
  <c r="AC908" i="8"/>
  <c r="AA908" i="8"/>
  <c r="AB908" i="8" s="1"/>
  <c r="X919" i="8"/>
  <c r="Y919" i="8" s="1"/>
  <c r="Z919" i="8" s="1"/>
  <c r="AC957" i="8"/>
  <c r="AA957" i="8"/>
  <c r="AB957" i="8" s="1"/>
  <c r="AC1023" i="8"/>
  <c r="AA1023" i="8"/>
  <c r="AB1023" i="8" s="1"/>
  <c r="X866" i="8"/>
  <c r="Y866" i="8" s="1"/>
  <c r="Z866" i="8" s="1"/>
  <c r="AC875" i="8"/>
  <c r="AA875" i="8"/>
  <c r="AB875" i="8" s="1"/>
  <c r="X880" i="8"/>
  <c r="Y880" i="8" s="1"/>
  <c r="Z880" i="8" s="1"/>
  <c r="AC925" i="8"/>
  <c r="AA925" i="8"/>
  <c r="AB925" i="8" s="1"/>
  <c r="X999" i="8"/>
  <c r="Y999" i="8" s="1"/>
  <c r="Z999" i="8" s="1"/>
  <c r="X872" i="8"/>
  <c r="Y872" i="8" s="1"/>
  <c r="Z872" i="8" s="1"/>
  <c r="AA970" i="8"/>
  <c r="AB970" i="8" s="1"/>
  <c r="AC991" i="8"/>
  <c r="AA991" i="8"/>
  <c r="AB991" i="8" s="1"/>
  <c r="X1013" i="8"/>
  <c r="Y1013" i="8" s="1"/>
  <c r="Z1013" i="8" s="1"/>
  <c r="X895" i="8"/>
  <c r="Y895" i="8" s="1"/>
  <c r="Z895" i="8" s="1"/>
  <c r="X912" i="8"/>
  <c r="Y912" i="8" s="1"/>
  <c r="Z912" i="8" s="1"/>
  <c r="AC967" i="8"/>
  <c r="AA967" i="8"/>
  <c r="AB967" i="8" s="1"/>
  <c r="AA938" i="8"/>
  <c r="AB938" i="8" s="1"/>
  <c r="AC959" i="8"/>
  <c r="AA959" i="8"/>
  <c r="AB959" i="8" s="1"/>
  <c r="AC981" i="8"/>
  <c r="AA981" i="8"/>
  <c r="AB981" i="8" s="1"/>
  <c r="AC1005" i="8"/>
  <c r="AA1005" i="8"/>
  <c r="AB1005" i="8" s="1"/>
  <c r="X1047" i="8"/>
  <c r="Y1047" i="8" s="1"/>
  <c r="Z1047" i="8" s="1"/>
  <c r="X855" i="8"/>
  <c r="Y855" i="8" s="1"/>
  <c r="Z855" i="8" s="1"/>
  <c r="AC893" i="8"/>
  <c r="AA893" i="8"/>
  <c r="AB893" i="8" s="1"/>
  <c r="AC1022" i="8"/>
  <c r="AA1022" i="8"/>
  <c r="AB1022" i="8" s="1"/>
  <c r="AC1039" i="8"/>
  <c r="AA1039" i="8"/>
  <c r="AB1039" i="8" s="1"/>
  <c r="AC870" i="8"/>
  <c r="AA870" i="8"/>
  <c r="AB870" i="8" s="1"/>
  <c r="X894" i="8"/>
  <c r="Y894" i="8" s="1"/>
  <c r="Z894" i="8" s="1"/>
  <c r="AC927" i="8"/>
  <c r="AA927" i="8"/>
  <c r="AB927" i="8" s="1"/>
  <c r="X949" i="8"/>
  <c r="Y949" i="8" s="1"/>
  <c r="Z949" i="8" s="1"/>
  <c r="AC973" i="8"/>
  <c r="AA973" i="8"/>
  <c r="AB973" i="8" s="1"/>
  <c r="AC1053" i="8"/>
  <c r="AA1053" i="8"/>
  <c r="AB1053" i="8" s="1"/>
  <c r="X871" i="8"/>
  <c r="Y871" i="8" s="1"/>
  <c r="Z871" i="8" s="1"/>
  <c r="X879" i="8"/>
  <c r="Y879" i="8" s="1"/>
  <c r="Z879" i="8" s="1"/>
  <c r="AC944" i="8"/>
  <c r="AA944" i="8"/>
  <c r="AB944" i="8" s="1"/>
  <c r="X995" i="8"/>
  <c r="Y995" i="8" s="1"/>
  <c r="Z995" i="8" s="1"/>
  <c r="AC941" i="8"/>
  <c r="AA941" i="8"/>
  <c r="AB941" i="8" s="1"/>
  <c r="X1015" i="8"/>
  <c r="Y1015" i="8" s="1"/>
  <c r="Z1015" i="8" s="1"/>
  <c r="X1029" i="8"/>
  <c r="Y1029" i="8" s="1"/>
  <c r="Z1029" i="8" s="1"/>
  <c r="X903" i="8"/>
  <c r="Y903" i="8" s="1"/>
  <c r="Z903" i="8" s="1"/>
  <c r="X911" i="8"/>
  <c r="Y911" i="8" s="1"/>
  <c r="Z911" i="8" s="1"/>
  <c r="X942" i="8"/>
  <c r="Y942" i="8" s="1"/>
  <c r="Z942" i="8" s="1"/>
  <c r="AA986" i="8"/>
  <c r="AB986" i="8" s="1"/>
  <c r="AC1007" i="8"/>
  <c r="AA1007" i="8"/>
  <c r="AB1007" i="8" s="1"/>
  <c r="X1046" i="8"/>
  <c r="Y1046" i="8" s="1"/>
  <c r="Z1046" i="8" s="1"/>
  <c r="AC878" i="8"/>
  <c r="AA878" i="8"/>
  <c r="AB878" i="8" s="1"/>
  <c r="AC884" i="8"/>
  <c r="AA884" i="8"/>
  <c r="AB884" i="8" s="1"/>
  <c r="X974" i="8"/>
  <c r="Y974" i="8" s="1"/>
  <c r="Z974" i="8" s="1"/>
  <c r="X983" i="8"/>
  <c r="Y983" i="8" s="1"/>
  <c r="Z983" i="8" s="1"/>
  <c r="AC1021" i="8"/>
  <c r="AA1021" i="8"/>
  <c r="AB1021" i="8" s="1"/>
  <c r="X839" i="8"/>
  <c r="Y839" i="8" s="1"/>
  <c r="Z839" i="8" s="1"/>
  <c r="AC909" i="8"/>
  <c r="AA909" i="8"/>
  <c r="AB909" i="8" s="1"/>
  <c r="AC975" i="8"/>
  <c r="AA975" i="8"/>
  <c r="AB975" i="8" s="1"/>
  <c r="AC1055" i="8"/>
  <c r="AA1055" i="8"/>
  <c r="AB1055" i="8" s="1"/>
  <c r="X910" i="8"/>
  <c r="Y910" i="8" s="1"/>
  <c r="Z910" i="8" s="1"/>
  <c r="X948" i="8"/>
  <c r="Y948" i="8" s="1"/>
  <c r="Z948" i="8" s="1"/>
  <c r="X896" i="8"/>
  <c r="Y896" i="8" s="1"/>
  <c r="Z896" i="8" s="1"/>
  <c r="AA922" i="8"/>
  <c r="AB922" i="8" s="1"/>
  <c r="AC943" i="8"/>
  <c r="AA943" i="8"/>
  <c r="AB943" i="8" s="1"/>
  <c r="X965" i="8"/>
  <c r="Y965" i="8" s="1"/>
  <c r="Z965" i="8" s="1"/>
  <c r="AC989" i="8"/>
  <c r="AA989" i="8"/>
  <c r="AB989" i="8" s="1"/>
  <c r="X1031" i="8"/>
  <c r="Y1031" i="8" s="1"/>
  <c r="Z1031" i="8" s="1"/>
  <c r="X1045" i="8"/>
  <c r="Y1045" i="8" s="1"/>
  <c r="Z1045" i="8" s="1"/>
  <c r="AD670" i="7"/>
  <c r="AB670" i="7"/>
  <c r="AC670" i="7" s="1"/>
  <c r="AB710" i="7"/>
  <c r="AC710" i="7" s="1"/>
  <c r="AD710" i="7"/>
  <c r="AB821" i="7"/>
  <c r="AC821" i="7" s="1"/>
  <c r="AD821" i="7"/>
  <c r="AB838" i="7"/>
  <c r="AC838" i="7" s="1"/>
  <c r="AD838" i="7"/>
  <c r="AD840" i="7"/>
  <c r="AB840" i="7"/>
  <c r="AC840" i="7" s="1"/>
  <c r="AB830" i="7"/>
  <c r="AC830" i="7" s="1"/>
  <c r="AD830" i="7"/>
  <c r="AB590" i="7"/>
  <c r="AC590" i="7" s="1"/>
  <c r="AD590" i="7"/>
  <c r="AD456" i="7"/>
  <c r="AB456" i="7"/>
  <c r="AC456" i="7" s="1"/>
  <c r="AD269" i="7"/>
  <c r="AB269" i="7"/>
  <c r="AC269" i="7" s="1"/>
  <c r="AD497" i="7"/>
  <c r="AB497" i="7"/>
  <c r="AC497" i="7" s="1"/>
  <c r="AD679" i="7"/>
  <c r="AB679" i="7"/>
  <c r="AC679" i="7" s="1"/>
  <c r="AB131" i="7"/>
  <c r="AC131" i="7" s="1"/>
  <c r="AD131" i="7"/>
  <c r="AD285" i="7"/>
  <c r="AB285" i="7"/>
  <c r="AC285" i="7" s="1"/>
  <c r="AD317" i="7"/>
  <c r="AB317" i="7"/>
  <c r="AC317" i="7" s="1"/>
  <c r="AD727" i="7"/>
  <c r="AB727" i="7"/>
  <c r="AC727" i="7" s="1"/>
  <c r="AB757" i="7"/>
  <c r="AC757" i="7" s="1"/>
  <c r="AD757" i="7"/>
  <c r="AB739" i="7"/>
  <c r="AC739" i="7" s="1"/>
  <c r="AD739" i="7"/>
  <c r="AB329" i="7"/>
  <c r="AC329" i="7" s="1"/>
  <c r="AD329" i="7"/>
  <c r="AB454" i="7"/>
  <c r="AC454" i="7" s="1"/>
  <c r="AD454" i="7"/>
  <c r="AD601" i="7"/>
  <c r="AB601" i="7"/>
  <c r="AC601" i="7" s="1"/>
  <c r="AB130" i="7"/>
  <c r="AC130" i="7" s="1"/>
  <c r="AD130" i="7"/>
  <c r="AD207" i="7"/>
  <c r="AB207" i="7"/>
  <c r="AC207" i="7" s="1"/>
  <c r="AB582" i="7"/>
  <c r="AC582" i="7" s="1"/>
  <c r="AD582" i="7"/>
  <c r="AD309" i="7"/>
  <c r="AB309" i="7"/>
  <c r="AC309" i="7" s="1"/>
  <c r="AD534" i="7"/>
  <c r="AB534" i="7"/>
  <c r="AC534" i="7" s="1"/>
  <c r="AB630" i="7"/>
  <c r="AC630" i="7" s="1"/>
  <c r="AD630" i="7"/>
  <c r="AB613" i="7"/>
  <c r="AC613" i="7" s="1"/>
  <c r="AD613" i="7"/>
  <c r="Y12" i="7"/>
  <c r="Z12" i="7" s="1"/>
  <c r="AA12" i="7" s="1"/>
  <c r="AD12" i="7" s="1"/>
  <c r="Y19" i="7"/>
  <c r="Z19" i="7" s="1"/>
  <c r="AA19" i="7" s="1"/>
  <c r="AB19" i="7" s="1"/>
  <c r="AC19" i="7" s="1"/>
  <c r="Y85" i="7"/>
  <c r="Z85" i="7" s="1"/>
  <c r="AA85" i="7" s="1"/>
  <c r="AD85" i="7" s="1"/>
  <c r="Y95" i="7"/>
  <c r="Z95" i="7" s="1"/>
  <c r="AA95" i="7" s="1"/>
  <c r="AD95" i="7" s="1"/>
  <c r="Y122" i="7"/>
  <c r="Z122" i="7" s="1"/>
  <c r="AA122" i="7" s="1"/>
  <c r="AD122" i="7" s="1"/>
  <c r="Y170" i="7"/>
  <c r="Z170" i="7" s="1"/>
  <c r="AA170" i="7" s="1"/>
  <c r="AB170" i="7" s="1"/>
  <c r="AC170" i="7" s="1"/>
  <c r="Y289" i="7"/>
  <c r="Z289" i="7" s="1"/>
  <c r="AA289" i="7" s="1"/>
  <c r="AB289" i="7" s="1"/>
  <c r="AC289" i="7" s="1"/>
  <c r="Y389" i="7"/>
  <c r="Z389" i="7" s="1"/>
  <c r="AA389" i="7" s="1"/>
  <c r="AB389" i="7" s="1"/>
  <c r="AC389" i="7" s="1"/>
  <c r="Y413" i="7"/>
  <c r="Z413" i="7" s="1"/>
  <c r="AA413" i="7" s="1"/>
  <c r="AD413" i="7" s="1"/>
  <c r="Y455" i="7"/>
  <c r="Z455" i="7" s="1"/>
  <c r="AA455" i="7" s="1"/>
  <c r="AD455" i="7" s="1"/>
  <c r="Y567" i="7"/>
  <c r="Z567" i="7" s="1"/>
  <c r="AA567" i="7" s="1"/>
  <c r="AD567" i="7" s="1"/>
  <c r="Y571" i="7"/>
  <c r="Z571" i="7" s="1"/>
  <c r="AA571" i="7" s="1"/>
  <c r="AD571" i="7" s="1"/>
  <c r="Y632" i="7"/>
  <c r="Z632" i="7" s="1"/>
  <c r="AA632" i="7" s="1"/>
  <c r="AD632" i="7" s="1"/>
  <c r="Y729" i="7"/>
  <c r="Z729" i="7" s="1"/>
  <c r="AA729" i="7" s="1"/>
  <c r="AD729" i="7" s="1"/>
  <c r="Y839" i="7"/>
  <c r="Z839" i="7" s="1"/>
  <c r="AA839" i="7" s="1"/>
  <c r="AB839" i="7" s="1"/>
  <c r="AC839" i="7" s="1"/>
  <c r="Y853" i="7"/>
  <c r="Z853" i="7" s="1"/>
  <c r="AA853" i="7" s="1"/>
  <c r="AB853" i="7" s="1"/>
  <c r="AC853" i="7" s="1"/>
  <c r="Y999" i="7"/>
  <c r="Z999" i="7" s="1"/>
  <c r="AA999" i="7" s="1"/>
  <c r="AB999" i="7" s="1"/>
  <c r="AC999" i="7" s="1"/>
  <c r="Y1016" i="7"/>
  <c r="Z1016" i="7" s="1"/>
  <c r="AA1016" i="7" s="1"/>
  <c r="AD1016" i="7" s="1"/>
  <c r="Y1023" i="7"/>
  <c r="Z1023" i="7" s="1"/>
  <c r="AA1023" i="7" s="1"/>
  <c r="Y1044" i="7"/>
  <c r="Z1044" i="7" s="1"/>
  <c r="AA1044" i="7" s="1"/>
  <c r="AD1044" i="7" s="1"/>
  <c r="Y22" i="7"/>
  <c r="Z22" i="7" s="1"/>
  <c r="AA22" i="7" s="1"/>
  <c r="AD22" i="7" s="1"/>
  <c r="Y26" i="7"/>
  <c r="Z26" i="7" s="1"/>
  <c r="AA26" i="7" s="1"/>
  <c r="AD26" i="7" s="1"/>
  <c r="Y36" i="7"/>
  <c r="Z36" i="7" s="1"/>
  <c r="AA36" i="7" s="1"/>
  <c r="AB36" i="7" s="1"/>
  <c r="AC36" i="7" s="1"/>
  <c r="Y74" i="7"/>
  <c r="Z74" i="7" s="1"/>
  <c r="AA74" i="7" s="1"/>
  <c r="AB74" i="7" s="1"/>
  <c r="AC74" i="7" s="1"/>
  <c r="Y93" i="7"/>
  <c r="Z93" i="7" s="1"/>
  <c r="AA93" i="7" s="1"/>
  <c r="AD93" i="7" s="1"/>
  <c r="Y105" i="7"/>
  <c r="Z105" i="7" s="1"/>
  <c r="AA105" i="7" s="1"/>
  <c r="AD105" i="7" s="1"/>
  <c r="Y255" i="7"/>
  <c r="Z255" i="7" s="1"/>
  <c r="AA255" i="7" s="1"/>
  <c r="AD255" i="7" s="1"/>
  <c r="Y341" i="7"/>
  <c r="Z341" i="7" s="1"/>
  <c r="AA341" i="7" s="1"/>
  <c r="AD341" i="7" s="1"/>
  <c r="Y448" i="7"/>
  <c r="Z448" i="7" s="1"/>
  <c r="AA448" i="7" s="1"/>
  <c r="AB448" i="7" s="1"/>
  <c r="AC448" i="7" s="1"/>
  <c r="Y500" i="7"/>
  <c r="Z500" i="7" s="1"/>
  <c r="AA500" i="7" s="1"/>
  <c r="Y523" i="7"/>
  <c r="Z523" i="7" s="1"/>
  <c r="AA523" i="7" s="1"/>
  <c r="AD523" i="7" s="1"/>
  <c r="Y648" i="7"/>
  <c r="Z648" i="7" s="1"/>
  <c r="AA648" i="7" s="1"/>
  <c r="AD648" i="7" s="1"/>
  <c r="Y726" i="7"/>
  <c r="Z726" i="7" s="1"/>
  <c r="AA726" i="7" s="1"/>
  <c r="Y885" i="7"/>
  <c r="Z885" i="7" s="1"/>
  <c r="AA885" i="7" s="1"/>
  <c r="AD885" i="7" s="1"/>
  <c r="Y954" i="7"/>
  <c r="Z954" i="7" s="1"/>
  <c r="AA954" i="7" s="1"/>
  <c r="AD954" i="7" s="1"/>
  <c r="Y964" i="7"/>
  <c r="Z964" i="7" s="1"/>
  <c r="AA964" i="7" s="1"/>
  <c r="AD964" i="7" s="1"/>
  <c r="Y137" i="7"/>
  <c r="Z137" i="7" s="1"/>
  <c r="AA137" i="7" s="1"/>
  <c r="AD137" i="7" s="1"/>
  <c r="Y138" i="7"/>
  <c r="Z138" i="7" s="1"/>
  <c r="AA138" i="7" s="1"/>
  <c r="AB138" i="7" s="1"/>
  <c r="AC138" i="7" s="1"/>
  <c r="Y223" i="7"/>
  <c r="Z223" i="7" s="1"/>
  <c r="AA223" i="7" s="1"/>
  <c r="AD223" i="7" s="1"/>
  <c r="Y234" i="7"/>
  <c r="Z234" i="7" s="1"/>
  <c r="AA234" i="7" s="1"/>
  <c r="AD234" i="7" s="1"/>
  <c r="Y274" i="7"/>
  <c r="Z274" i="7" s="1"/>
  <c r="AA274" i="7" s="1"/>
  <c r="AD274" i="7" s="1"/>
  <c r="Y281" i="7"/>
  <c r="Z281" i="7" s="1"/>
  <c r="AA281" i="7" s="1"/>
  <c r="AD281" i="7" s="1"/>
  <c r="Y332" i="7"/>
  <c r="Z332" i="7" s="1"/>
  <c r="AA332" i="7" s="1"/>
  <c r="AD332" i="7" s="1"/>
  <c r="Y404" i="7"/>
  <c r="Z404" i="7" s="1"/>
  <c r="AA404" i="7" s="1"/>
  <c r="AB404" i="7" s="1"/>
  <c r="AC404" i="7" s="1"/>
  <c r="Y560" i="7"/>
  <c r="Z560" i="7" s="1"/>
  <c r="AA560" i="7" s="1"/>
  <c r="AB560" i="7" s="1"/>
  <c r="AC560" i="7" s="1"/>
  <c r="Y584" i="7"/>
  <c r="Z584" i="7" s="1"/>
  <c r="AA584" i="7" s="1"/>
  <c r="AD584" i="7" s="1"/>
  <c r="Y664" i="7"/>
  <c r="Z664" i="7" s="1"/>
  <c r="AA664" i="7" s="1"/>
  <c r="AD664" i="7" s="1"/>
  <c r="Y721" i="7"/>
  <c r="Z721" i="7" s="1"/>
  <c r="AA721" i="7" s="1"/>
  <c r="AD721" i="7" s="1"/>
  <c r="Y768" i="7"/>
  <c r="Z768" i="7" s="1"/>
  <c r="AA768" i="7" s="1"/>
  <c r="AD768" i="7" s="1"/>
  <c r="Y800" i="7"/>
  <c r="Z800" i="7" s="1"/>
  <c r="AA800" i="7" s="1"/>
  <c r="AD800" i="7" s="1"/>
  <c r="Y901" i="7"/>
  <c r="Z901" i="7" s="1"/>
  <c r="AA901" i="7" s="1"/>
  <c r="AD901" i="7" s="1"/>
  <c r="Y971" i="7"/>
  <c r="Z971" i="7" s="1"/>
  <c r="AA971" i="7" s="1"/>
  <c r="AD971" i="7" s="1"/>
  <c r="Y66" i="7"/>
  <c r="Z66" i="7" s="1"/>
  <c r="AA66" i="7" s="1"/>
  <c r="AB66" i="7" s="1"/>
  <c r="AC66" i="7" s="1"/>
  <c r="Y68" i="7"/>
  <c r="Z68" i="7" s="1"/>
  <c r="AA68" i="7" s="1"/>
  <c r="AB68" i="7" s="1"/>
  <c r="AC68" i="7" s="1"/>
  <c r="Y113" i="7"/>
  <c r="Z113" i="7" s="1"/>
  <c r="AA113" i="7" s="1"/>
  <c r="AD113" i="7" s="1"/>
  <c r="Y135" i="7"/>
  <c r="Z135" i="7" s="1"/>
  <c r="AA135" i="7" s="1"/>
  <c r="AD135" i="7" s="1"/>
  <c r="Y144" i="7"/>
  <c r="Z144" i="7" s="1"/>
  <c r="AA144" i="7" s="1"/>
  <c r="AB144" i="7" s="1"/>
  <c r="AC144" i="7" s="1"/>
  <c r="Y146" i="7"/>
  <c r="Z146" i="7" s="1"/>
  <c r="AA146" i="7" s="1"/>
  <c r="AB146" i="7" s="1"/>
  <c r="AC146" i="7" s="1"/>
  <c r="Y226" i="7"/>
  <c r="Z226" i="7" s="1"/>
  <c r="AA226" i="7" s="1"/>
  <c r="AD226" i="7" s="1"/>
  <c r="Y313" i="7"/>
  <c r="Z313" i="7" s="1"/>
  <c r="AA313" i="7" s="1"/>
  <c r="AD313" i="7" s="1"/>
  <c r="Y363" i="7"/>
  <c r="Z363" i="7" s="1"/>
  <c r="AA363" i="7" s="1"/>
  <c r="AB363" i="7" s="1"/>
  <c r="AC363" i="7" s="1"/>
  <c r="Y365" i="7"/>
  <c r="Z365" i="7" s="1"/>
  <c r="AA365" i="7" s="1"/>
  <c r="AD365" i="7" s="1"/>
  <c r="Y436" i="7"/>
  <c r="Z436" i="7" s="1"/>
  <c r="AA436" i="7" s="1"/>
  <c r="AB436" i="7" s="1"/>
  <c r="AC436" i="7" s="1"/>
  <c r="Y476" i="7"/>
  <c r="Z476" i="7" s="1"/>
  <c r="AA476" i="7" s="1"/>
  <c r="Y556" i="7"/>
  <c r="Z556" i="7" s="1"/>
  <c r="AA556" i="7" s="1"/>
  <c r="AD556" i="7" s="1"/>
  <c r="Y591" i="7"/>
  <c r="Z591" i="7" s="1"/>
  <c r="AA591" i="7" s="1"/>
  <c r="Y597" i="7"/>
  <c r="Z597" i="7" s="1"/>
  <c r="AA597" i="7" s="1"/>
  <c r="AD597" i="7" s="1"/>
  <c r="Y623" i="7"/>
  <c r="Z623" i="7" s="1"/>
  <c r="AA623" i="7" s="1"/>
  <c r="AD623" i="7" s="1"/>
  <c r="Y831" i="7"/>
  <c r="Z831" i="7" s="1"/>
  <c r="AA831" i="7" s="1"/>
  <c r="AD831" i="7" s="1"/>
  <c r="Y917" i="7"/>
  <c r="Z917" i="7" s="1"/>
  <c r="AA917" i="7" s="1"/>
  <c r="Y995" i="7"/>
  <c r="Z995" i="7" s="1"/>
  <c r="AA995" i="7" s="1"/>
  <c r="AD995" i="7" s="1"/>
  <c r="Y1015" i="7"/>
  <c r="Z1015" i="7" s="1"/>
  <c r="AA1015" i="7" s="1"/>
  <c r="Y51" i="7"/>
  <c r="Z51" i="7" s="1"/>
  <c r="AA51" i="7" s="1"/>
  <c r="AD51" i="7" s="1"/>
  <c r="Y17" i="7"/>
  <c r="Z17" i="7" s="1"/>
  <c r="AA17" i="7" s="1"/>
  <c r="AD17" i="7" s="1"/>
  <c r="Y4" i="7"/>
  <c r="Z4" i="7" s="1"/>
  <c r="AA4" i="7" s="1"/>
  <c r="AD4" i="7" s="1"/>
  <c r="Y11" i="7"/>
  <c r="Z11" i="7" s="1"/>
  <c r="AA11" i="7" s="1"/>
  <c r="AB11" i="7" s="1"/>
  <c r="AC11" i="7" s="1"/>
  <c r="Y46" i="7"/>
  <c r="Z46" i="7" s="1"/>
  <c r="AA46" i="7" s="1"/>
  <c r="AB46" i="7" s="1"/>
  <c r="AC46" i="7" s="1"/>
  <c r="Y121" i="7"/>
  <c r="Z121" i="7" s="1"/>
  <c r="AA121" i="7" s="1"/>
  <c r="AB121" i="7" s="1"/>
  <c r="AC121" i="7" s="1"/>
  <c r="Y225" i="7"/>
  <c r="Z225" i="7" s="1"/>
  <c r="AA225" i="7" s="1"/>
  <c r="AB225" i="7" s="1"/>
  <c r="AC225" i="7" s="1"/>
  <c r="Y241" i="7"/>
  <c r="Z241" i="7" s="1"/>
  <c r="AA241" i="7" s="1"/>
  <c r="AD241" i="7" s="1"/>
  <c r="Y298" i="7"/>
  <c r="Z298" i="7" s="1"/>
  <c r="AA298" i="7" s="1"/>
  <c r="AD298" i="7" s="1"/>
  <c r="Y303" i="7"/>
  <c r="Z303" i="7" s="1"/>
  <c r="AA303" i="7" s="1"/>
  <c r="AD303" i="7" s="1"/>
  <c r="Y356" i="7"/>
  <c r="Z356" i="7" s="1"/>
  <c r="AA356" i="7" s="1"/>
  <c r="AD356" i="7" s="1"/>
  <c r="Y559" i="7"/>
  <c r="Z559" i="7" s="1"/>
  <c r="AA559" i="7" s="1"/>
  <c r="Y752" i="7"/>
  <c r="Z752" i="7" s="1"/>
  <c r="AA752" i="7" s="1"/>
  <c r="AD752" i="7" s="1"/>
  <c r="Y844" i="7"/>
  <c r="Z844" i="7" s="1"/>
  <c r="AA844" i="7" s="1"/>
  <c r="AD844" i="7" s="1"/>
  <c r="Y28" i="7"/>
  <c r="Z28" i="7" s="1"/>
  <c r="AA28" i="7" s="1"/>
  <c r="AB28" i="7" s="1"/>
  <c r="AC28" i="7" s="1"/>
  <c r="Y76" i="7"/>
  <c r="Z76" i="7" s="1"/>
  <c r="AA76" i="7" s="1"/>
  <c r="AB76" i="7" s="1"/>
  <c r="AC76" i="7" s="1"/>
  <c r="Y153" i="7"/>
  <c r="Z153" i="7" s="1"/>
  <c r="AA153" i="7" s="1"/>
  <c r="AD153" i="7" s="1"/>
  <c r="Y193" i="7"/>
  <c r="Z193" i="7" s="1"/>
  <c r="AA193" i="7" s="1"/>
  <c r="AD193" i="7" s="1"/>
  <c r="Y347" i="7"/>
  <c r="Z347" i="7" s="1"/>
  <c r="AA347" i="7" s="1"/>
  <c r="AD347" i="7" s="1"/>
  <c r="Y499" i="7"/>
  <c r="Z499" i="7" s="1"/>
  <c r="AA499" i="7" s="1"/>
  <c r="AB499" i="7" s="1"/>
  <c r="AC499" i="7" s="1"/>
  <c r="Y760" i="7"/>
  <c r="Z760" i="7" s="1"/>
  <c r="AA760" i="7" s="1"/>
  <c r="Y963" i="7"/>
  <c r="Z963" i="7" s="1"/>
  <c r="AA963" i="7" s="1"/>
  <c r="AD963" i="7" s="1"/>
  <c r="Y984" i="7"/>
  <c r="Z984" i="7" s="1"/>
  <c r="AA984" i="7" s="1"/>
  <c r="AD984" i="7" s="1"/>
  <c r="Y1008" i="7"/>
  <c r="Z1008" i="7" s="1"/>
  <c r="AA1008" i="7" s="1"/>
  <c r="AD1008" i="7" s="1"/>
  <c r="Y1032" i="7"/>
  <c r="Z1032" i="7" s="1"/>
  <c r="AA1032" i="7" s="1"/>
  <c r="Y1059" i="7"/>
  <c r="Z1059" i="7" s="1"/>
  <c r="AA1059" i="7" s="1"/>
  <c r="AD1059" i="7" s="1"/>
  <c r="Y14" i="7"/>
  <c r="Z14" i="7" s="1"/>
  <c r="AA14" i="7" s="1"/>
  <c r="AD14" i="7" s="1"/>
  <c r="Y18" i="7"/>
  <c r="Z18" i="7" s="1"/>
  <c r="AA18" i="7" s="1"/>
  <c r="AD18" i="7" s="1"/>
  <c r="Y35" i="7"/>
  <c r="Z35" i="7" s="1"/>
  <c r="AA35" i="7" s="1"/>
  <c r="AD35" i="7" s="1"/>
  <c r="Y43" i="7"/>
  <c r="Z43" i="7" s="1"/>
  <c r="AA43" i="7" s="1"/>
  <c r="AD43" i="7" s="1"/>
  <c r="Y94" i="7"/>
  <c r="Z94" i="7" s="1"/>
  <c r="AA94" i="7" s="1"/>
  <c r="AD94" i="7" s="1"/>
  <c r="Y141" i="7"/>
  <c r="Z141" i="7" s="1"/>
  <c r="AA141" i="7" s="1"/>
  <c r="AB141" i="7" s="1"/>
  <c r="AC141" i="7" s="1"/>
  <c r="Y305" i="7"/>
  <c r="Z305" i="7" s="1"/>
  <c r="AA305" i="7" s="1"/>
  <c r="AD305" i="7" s="1"/>
  <c r="Y328" i="7"/>
  <c r="Z328" i="7" s="1"/>
  <c r="AA328" i="7" s="1"/>
  <c r="AB328" i="7" s="1"/>
  <c r="AC328" i="7" s="1"/>
  <c r="Y340" i="7"/>
  <c r="Z340" i="7" s="1"/>
  <c r="AA340" i="7" s="1"/>
  <c r="AD340" i="7" s="1"/>
  <c r="Y420" i="7"/>
  <c r="Z420" i="7" s="1"/>
  <c r="AA420" i="7" s="1"/>
  <c r="AD420" i="7" s="1"/>
  <c r="Y467" i="7"/>
  <c r="Z467" i="7" s="1"/>
  <c r="AA467" i="7" s="1"/>
  <c r="AB467" i="7" s="1"/>
  <c r="AC467" i="7" s="1"/>
  <c r="Y496" i="7"/>
  <c r="Z496" i="7" s="1"/>
  <c r="AA496" i="7" s="1"/>
  <c r="AD496" i="7" s="1"/>
  <c r="Y536" i="7"/>
  <c r="Z536" i="7" s="1"/>
  <c r="AA536" i="7" s="1"/>
  <c r="AB536" i="7" s="1"/>
  <c r="AC536" i="7" s="1"/>
  <c r="Y933" i="7"/>
  <c r="Z933" i="7" s="1"/>
  <c r="AA933" i="7" s="1"/>
  <c r="AD933" i="7" s="1"/>
  <c r="Y991" i="7"/>
  <c r="Z991" i="7" s="1"/>
  <c r="AA991" i="7" s="1"/>
  <c r="AB991" i="7" s="1"/>
  <c r="AC991" i="7" s="1"/>
  <c r="Y58" i="7"/>
  <c r="Z58" i="7" s="1"/>
  <c r="AA58" i="7" s="1"/>
  <c r="AD58" i="7" s="1"/>
  <c r="Y60" i="7"/>
  <c r="Z60" i="7" s="1"/>
  <c r="AA60" i="7" s="1"/>
  <c r="AD60" i="7" s="1"/>
  <c r="Y88" i="7"/>
  <c r="Z88" i="7" s="1"/>
  <c r="AA88" i="7" s="1"/>
  <c r="AD88" i="7" s="1"/>
  <c r="Y218" i="7"/>
  <c r="Z218" i="7" s="1"/>
  <c r="AA218" i="7" s="1"/>
  <c r="AD218" i="7" s="1"/>
  <c r="Y271" i="7"/>
  <c r="Z271" i="7" s="1"/>
  <c r="AA271" i="7" s="1"/>
  <c r="AB271" i="7" s="1"/>
  <c r="AC271" i="7" s="1"/>
  <c r="Y405" i="7"/>
  <c r="Z405" i="7" s="1"/>
  <c r="AA405" i="7" s="1"/>
  <c r="AD405" i="7" s="1"/>
  <c r="Y445" i="7"/>
  <c r="Z445" i="7" s="1"/>
  <c r="AA445" i="7" s="1"/>
  <c r="AB445" i="7" s="1"/>
  <c r="AC445" i="7" s="1"/>
  <c r="Y705" i="7"/>
  <c r="Z705" i="7" s="1"/>
  <c r="AA705" i="7" s="1"/>
  <c r="AD705" i="7" s="1"/>
  <c r="Y713" i="7"/>
  <c r="Z713" i="7" s="1"/>
  <c r="AA713" i="7" s="1"/>
  <c r="AD713" i="7" s="1"/>
  <c r="Y816" i="7"/>
  <c r="Z816" i="7" s="1"/>
  <c r="AA816" i="7" s="1"/>
  <c r="AB816" i="7" s="1"/>
  <c r="AC816" i="7" s="1"/>
  <c r="Y1004" i="7"/>
  <c r="Z1004" i="7" s="1"/>
  <c r="AA1004" i="7" s="1"/>
  <c r="AD1004" i="7" s="1"/>
  <c r="Y1011" i="7"/>
  <c r="Z1011" i="7" s="1"/>
  <c r="AA1011" i="7" s="1"/>
  <c r="AB1011" i="7" s="1"/>
  <c r="AC1011" i="7" s="1"/>
  <c r="Y1039" i="7"/>
  <c r="Z1039" i="7" s="1"/>
  <c r="AA1039" i="7" s="1"/>
  <c r="AB1039" i="7" s="1"/>
  <c r="AC1039" i="7" s="1"/>
  <c r="Y9" i="7"/>
  <c r="Z9" i="7" s="1"/>
  <c r="AA9" i="7" s="1"/>
  <c r="AD9" i="7" s="1"/>
  <c r="Y38" i="7"/>
  <c r="Z38" i="7" s="1"/>
  <c r="AA38" i="7" s="1"/>
  <c r="AB38" i="7" s="1"/>
  <c r="AC38" i="7" s="1"/>
  <c r="Y70" i="7"/>
  <c r="Z70" i="7" s="1"/>
  <c r="AA70" i="7" s="1"/>
  <c r="AD70" i="7" s="1"/>
  <c r="Y81" i="7"/>
  <c r="Z81" i="7" s="1"/>
  <c r="AA81" i="7" s="1"/>
  <c r="AD81" i="7" s="1"/>
  <c r="Y86" i="7"/>
  <c r="Z86" i="7" s="1"/>
  <c r="AA86" i="7" s="1"/>
  <c r="AD86" i="7" s="1"/>
  <c r="Y104" i="7"/>
  <c r="Z104" i="7" s="1"/>
  <c r="AA104" i="7" s="1"/>
  <c r="AD104" i="7" s="1"/>
  <c r="Y250" i="7"/>
  <c r="Z250" i="7" s="1"/>
  <c r="AA250" i="7" s="1"/>
  <c r="AD250" i="7" s="1"/>
  <c r="Y290" i="7"/>
  <c r="Z290" i="7" s="1"/>
  <c r="AA290" i="7" s="1"/>
  <c r="AD290" i="7" s="1"/>
  <c r="Y475" i="7"/>
  <c r="Z475" i="7" s="1"/>
  <c r="AA475" i="7" s="1"/>
  <c r="AD475" i="7" s="1"/>
  <c r="Y512" i="7"/>
  <c r="Z512" i="7" s="1"/>
  <c r="AA512" i="7" s="1"/>
  <c r="AD512" i="7" s="1"/>
  <c r="Y572" i="7"/>
  <c r="Z572" i="7" s="1"/>
  <c r="AA572" i="7" s="1"/>
  <c r="AD572" i="7" s="1"/>
  <c r="Y576" i="7"/>
  <c r="Z576" i="7" s="1"/>
  <c r="AA576" i="7" s="1"/>
  <c r="AD576" i="7" s="1"/>
  <c r="Y600" i="7"/>
  <c r="Z600" i="7" s="1"/>
  <c r="AA600" i="7" s="1"/>
  <c r="Y638" i="7"/>
  <c r="Z638" i="7" s="1"/>
  <c r="AA638" i="7" s="1"/>
  <c r="AD638" i="7" s="1"/>
  <c r="Y649" i="7"/>
  <c r="Z649" i="7" s="1"/>
  <c r="AA649" i="7" s="1"/>
  <c r="AD649" i="7" s="1"/>
  <c r="Y792" i="7"/>
  <c r="Z792" i="7" s="1"/>
  <c r="AA792" i="7" s="1"/>
  <c r="AD792" i="7" s="1"/>
  <c r="Y823" i="7"/>
  <c r="Z823" i="7" s="1"/>
  <c r="AA823" i="7" s="1"/>
  <c r="AD823" i="7" s="1"/>
  <c r="Y973" i="7"/>
  <c r="Z973" i="7" s="1"/>
  <c r="AA973" i="7" s="1"/>
  <c r="AD973" i="7" s="1"/>
  <c r="Y1021" i="7"/>
  <c r="Z1021" i="7" s="1"/>
  <c r="AA1021" i="7" s="1"/>
  <c r="AD1021" i="7" s="1"/>
  <c r="Y1028" i="7"/>
  <c r="Z1028" i="7" s="1"/>
  <c r="AA1028" i="7" s="1"/>
  <c r="AD1028" i="7" s="1"/>
  <c r="Y3" i="7"/>
  <c r="Z3" i="7" s="1"/>
  <c r="AA3" i="7" s="1"/>
  <c r="AD3" i="7" s="1"/>
  <c r="Y50" i="7"/>
  <c r="Z50" i="7" s="1"/>
  <c r="AA50" i="7" s="1"/>
  <c r="AB50" i="7" s="1"/>
  <c r="AC50" i="7" s="1"/>
  <c r="Y98" i="7"/>
  <c r="Z98" i="7" s="1"/>
  <c r="AA98" i="7" s="1"/>
  <c r="AD98" i="7" s="1"/>
  <c r="Y150" i="7"/>
  <c r="Z150" i="7" s="1"/>
  <c r="AA150" i="7" s="1"/>
  <c r="AD150" i="7" s="1"/>
  <c r="Y178" i="7"/>
  <c r="Z178" i="7" s="1"/>
  <c r="AA178" i="7" s="1"/>
  <c r="AD178" i="7" s="1"/>
  <c r="Y199" i="7"/>
  <c r="Z199" i="7" s="1"/>
  <c r="AA199" i="7" s="1"/>
  <c r="AB199" i="7" s="1"/>
  <c r="AC199" i="7" s="1"/>
  <c r="Y247" i="7"/>
  <c r="Z247" i="7" s="1"/>
  <c r="AA247" i="7" s="1"/>
  <c r="AD247" i="7" s="1"/>
  <c r="Y337" i="7"/>
  <c r="Z337" i="7" s="1"/>
  <c r="AA337" i="7" s="1"/>
  <c r="AD337" i="7" s="1"/>
  <c r="Y552" i="7"/>
  <c r="Z552" i="7" s="1"/>
  <c r="AA552" i="7" s="1"/>
  <c r="AD552" i="7" s="1"/>
  <c r="Y583" i="7"/>
  <c r="Z583" i="7" s="1"/>
  <c r="AA583" i="7" s="1"/>
  <c r="AD583" i="7" s="1"/>
  <c r="Y656" i="7"/>
  <c r="Z656" i="7" s="1"/>
  <c r="AA656" i="7" s="1"/>
  <c r="AB656" i="7" s="1"/>
  <c r="AC656" i="7" s="1"/>
  <c r="Y697" i="7"/>
  <c r="Z697" i="7" s="1"/>
  <c r="AA697" i="7" s="1"/>
  <c r="AD697" i="7" s="1"/>
  <c r="Y730" i="7"/>
  <c r="Z730" i="7" s="1"/>
  <c r="AA730" i="7" s="1"/>
  <c r="AD730" i="7" s="1"/>
  <c r="Y976" i="7"/>
  <c r="Z976" i="7" s="1"/>
  <c r="AA976" i="7" s="1"/>
  <c r="AD976" i="7" s="1"/>
  <c r="Y987" i="7"/>
  <c r="Z987" i="7" s="1"/>
  <c r="AA987" i="7" s="1"/>
  <c r="AD987" i="7" s="1"/>
  <c r="Y1007" i="7"/>
  <c r="Z1007" i="7" s="1"/>
  <c r="AA1007" i="7" s="1"/>
  <c r="Y20" i="7"/>
  <c r="Z20" i="7" s="1"/>
  <c r="AA20" i="7" s="1"/>
  <c r="AB20" i="7" s="1"/>
  <c r="AC20" i="7" s="1"/>
  <c r="Y27" i="7"/>
  <c r="Z27" i="7" s="1"/>
  <c r="AA27" i="7" s="1"/>
  <c r="AD27" i="7" s="1"/>
  <c r="Y129" i="7"/>
  <c r="Z129" i="7" s="1"/>
  <c r="AA129" i="7" s="1"/>
  <c r="AD129" i="7" s="1"/>
  <c r="Y143" i="7"/>
  <c r="Z143" i="7" s="1"/>
  <c r="AA143" i="7" s="1"/>
  <c r="AD143" i="7" s="1"/>
  <c r="Y145" i="7"/>
  <c r="Z145" i="7" s="1"/>
  <c r="AA145" i="7" s="1"/>
  <c r="AD145" i="7" s="1"/>
  <c r="Y161" i="7"/>
  <c r="Z161" i="7" s="1"/>
  <c r="AA161" i="7" s="1"/>
  <c r="AD161" i="7" s="1"/>
  <c r="Y324" i="7"/>
  <c r="Z324" i="7" s="1"/>
  <c r="AA324" i="7" s="1"/>
  <c r="AD324" i="7" s="1"/>
  <c r="Y396" i="7"/>
  <c r="Z396" i="7" s="1"/>
  <c r="AA396" i="7" s="1"/>
  <c r="AD396" i="7" s="1"/>
  <c r="Y460" i="7"/>
  <c r="Z460" i="7" s="1"/>
  <c r="AA460" i="7" s="1"/>
  <c r="AD460" i="7" s="1"/>
  <c r="Y531" i="7"/>
  <c r="Z531" i="7" s="1"/>
  <c r="AA531" i="7" s="1"/>
  <c r="AD531" i="7" s="1"/>
  <c r="Y983" i="7"/>
  <c r="Z983" i="7" s="1"/>
  <c r="AA983" i="7" s="1"/>
  <c r="AB983" i="7" s="1"/>
  <c r="AC983" i="7" s="1"/>
  <c r="Y1000" i="7"/>
  <c r="Z1000" i="7" s="1"/>
  <c r="AA1000" i="7" s="1"/>
  <c r="AD1000" i="7" s="1"/>
  <c r="Y1031" i="7"/>
  <c r="Z1031" i="7" s="1"/>
  <c r="AA1031" i="7" s="1"/>
  <c r="AD1031" i="7" s="1"/>
  <c r="Y1056" i="7"/>
  <c r="Z1056" i="7" s="1"/>
  <c r="AA1056" i="7" s="1"/>
  <c r="Y6" i="7"/>
  <c r="Z6" i="7" s="1"/>
  <c r="AA6" i="7" s="1"/>
  <c r="AB6" i="7" s="1"/>
  <c r="AC6" i="7" s="1"/>
  <c r="Y52" i="7"/>
  <c r="Z52" i="7" s="1"/>
  <c r="AA52" i="7" s="1"/>
  <c r="AD52" i="7" s="1"/>
  <c r="Y151" i="7"/>
  <c r="Z151" i="7" s="1"/>
  <c r="AA151" i="7" s="1"/>
  <c r="AD151" i="7" s="1"/>
  <c r="Y174" i="7"/>
  <c r="Z174" i="7" s="1"/>
  <c r="AA174" i="7" s="1"/>
  <c r="AD174" i="7" s="1"/>
  <c r="Y282" i="7"/>
  <c r="Z282" i="7" s="1"/>
  <c r="AA282" i="7" s="1"/>
  <c r="AD282" i="7" s="1"/>
  <c r="Y355" i="7"/>
  <c r="Z355" i="7" s="1"/>
  <c r="AA355" i="7" s="1"/>
  <c r="AB355" i="7" s="1"/>
  <c r="AC355" i="7" s="1"/>
  <c r="Y357" i="7"/>
  <c r="Z357" i="7" s="1"/>
  <c r="AA357" i="7" s="1"/>
  <c r="AD357" i="7" s="1"/>
  <c r="Y575" i="7"/>
  <c r="Z575" i="7" s="1"/>
  <c r="AA575" i="7" s="1"/>
  <c r="AD575" i="7" s="1"/>
  <c r="Y579" i="7"/>
  <c r="Z579" i="7" s="1"/>
  <c r="AA579" i="7" s="1"/>
  <c r="AB579" i="7" s="1"/>
  <c r="AC579" i="7" s="1"/>
  <c r="Y614" i="7"/>
  <c r="Z614" i="7" s="1"/>
  <c r="AA614" i="7" s="1"/>
  <c r="Y815" i="7"/>
  <c r="Z815" i="7" s="1"/>
  <c r="AA815" i="7" s="1"/>
  <c r="AD815" i="7" s="1"/>
  <c r="Y1024" i="7"/>
  <c r="Z1024" i="7" s="1"/>
  <c r="AA1024" i="7" s="1"/>
  <c r="AD1024" i="7" s="1"/>
  <c r="AD1047" i="7"/>
  <c r="Y10" i="7"/>
  <c r="Z10" i="7" s="1"/>
  <c r="AA10" i="7" s="1"/>
  <c r="AD10" i="7" s="1"/>
  <c r="Y30" i="7"/>
  <c r="Z30" i="7" s="1"/>
  <c r="AA30" i="7" s="1"/>
  <c r="AD30" i="7" s="1"/>
  <c r="Y62" i="7"/>
  <c r="Z62" i="7" s="1"/>
  <c r="AA62" i="7" s="1"/>
  <c r="AD62" i="7" s="1"/>
  <c r="Y136" i="7"/>
  <c r="Z136" i="7" s="1"/>
  <c r="AA136" i="7" s="1"/>
  <c r="AD136" i="7" s="1"/>
  <c r="Y167" i="7"/>
  <c r="Z167" i="7" s="1"/>
  <c r="AA167" i="7" s="1"/>
  <c r="AD167" i="7" s="1"/>
  <c r="AB176" i="7"/>
  <c r="AC176" i="7" s="1"/>
  <c r="Y217" i="7"/>
  <c r="Z217" i="7" s="1"/>
  <c r="AA217" i="7" s="1"/>
  <c r="AD217" i="7" s="1"/>
  <c r="Y258" i="7"/>
  <c r="Z258" i="7" s="1"/>
  <c r="AA258" i="7" s="1"/>
  <c r="AD258" i="7" s="1"/>
  <c r="Y314" i="7"/>
  <c r="Z314" i="7" s="1"/>
  <c r="AA314" i="7" s="1"/>
  <c r="AD314" i="7" s="1"/>
  <c r="Y488" i="7"/>
  <c r="Z488" i="7" s="1"/>
  <c r="AA488" i="7" s="1"/>
  <c r="AD488" i="7" s="1"/>
  <c r="Y551" i="7"/>
  <c r="Z551" i="7" s="1"/>
  <c r="AA551" i="7" s="1"/>
  <c r="AD551" i="7" s="1"/>
  <c r="Y568" i="7"/>
  <c r="Z568" i="7" s="1"/>
  <c r="AA568" i="7" s="1"/>
  <c r="AD568" i="7" s="1"/>
  <c r="Y607" i="7"/>
  <c r="Z607" i="7" s="1"/>
  <c r="AA607" i="7" s="1"/>
  <c r="AD607" i="7" s="1"/>
  <c r="Y624" i="7"/>
  <c r="Z624" i="7" s="1"/>
  <c r="AA624" i="7" s="1"/>
  <c r="AD624" i="7" s="1"/>
  <c r="Y744" i="7"/>
  <c r="Z744" i="7" s="1"/>
  <c r="AA744" i="7" s="1"/>
  <c r="AD744" i="7" s="1"/>
  <c r="Y762" i="7"/>
  <c r="Z762" i="7" s="1"/>
  <c r="AA762" i="7" s="1"/>
  <c r="AB762" i="7" s="1"/>
  <c r="AC762" i="7" s="1"/>
  <c r="Y808" i="7"/>
  <c r="Z808" i="7" s="1"/>
  <c r="AA808" i="7" s="1"/>
  <c r="AB808" i="7" s="1"/>
  <c r="AC808" i="7" s="1"/>
  <c r="Y965" i="7"/>
  <c r="Z965" i="7" s="1"/>
  <c r="AA965" i="7" s="1"/>
  <c r="AB965" i="7" s="1"/>
  <c r="AC965" i="7" s="1"/>
  <c r="Y1048" i="7"/>
  <c r="Z1048" i="7" s="1"/>
  <c r="AA1048" i="7" s="1"/>
  <c r="AD1048" i="7" s="1"/>
  <c r="Y34" i="7"/>
  <c r="Z34" i="7" s="1"/>
  <c r="AA34" i="7" s="1"/>
  <c r="AB34" i="7" s="1"/>
  <c r="AC34" i="7" s="1"/>
  <c r="Y42" i="7"/>
  <c r="Z42" i="7" s="1"/>
  <c r="AA42" i="7" s="1"/>
  <c r="AB42" i="7" s="1"/>
  <c r="AC42" i="7" s="1"/>
  <c r="Y44" i="7"/>
  <c r="Z44" i="7" s="1"/>
  <c r="AA44" i="7" s="1"/>
  <c r="AB44" i="7" s="1"/>
  <c r="AC44" i="7" s="1"/>
  <c r="Y67" i="7"/>
  <c r="Z67" i="7" s="1"/>
  <c r="AA67" i="7" s="1"/>
  <c r="AB67" i="7" s="1"/>
  <c r="AC67" i="7" s="1"/>
  <c r="Y114" i="7"/>
  <c r="Z114" i="7" s="1"/>
  <c r="AA114" i="7" s="1"/>
  <c r="AD114" i="7" s="1"/>
  <c r="Y117" i="7"/>
  <c r="Z117" i="7" s="1"/>
  <c r="AA117" i="7" s="1"/>
  <c r="AD117" i="7" s="1"/>
  <c r="Y168" i="7"/>
  <c r="Z168" i="7" s="1"/>
  <c r="AA168" i="7" s="1"/>
  <c r="AB168" i="7" s="1"/>
  <c r="AC168" i="7" s="1"/>
  <c r="Y202" i="7"/>
  <c r="Z202" i="7" s="1"/>
  <c r="AA202" i="7" s="1"/>
  <c r="AD202" i="7" s="1"/>
  <c r="Y287" i="7"/>
  <c r="Z287" i="7" s="1"/>
  <c r="AA287" i="7" s="1"/>
  <c r="AD287" i="7" s="1"/>
  <c r="Y320" i="7"/>
  <c r="Z320" i="7" s="1"/>
  <c r="AA320" i="7" s="1"/>
  <c r="AD320" i="7" s="1"/>
  <c r="Y373" i="7"/>
  <c r="Z373" i="7" s="1"/>
  <c r="AA373" i="7" s="1"/>
  <c r="AD373" i="7" s="1"/>
  <c r="Y397" i="7"/>
  <c r="Z397" i="7" s="1"/>
  <c r="AA397" i="7" s="1"/>
  <c r="AB397" i="7" s="1"/>
  <c r="AC397" i="7" s="1"/>
  <c r="Y459" i="7"/>
  <c r="Z459" i="7" s="1"/>
  <c r="AA459" i="7" s="1"/>
  <c r="AD459" i="7" s="1"/>
  <c r="Y564" i="7"/>
  <c r="Z564" i="7" s="1"/>
  <c r="AA564" i="7" s="1"/>
  <c r="AD564" i="7" s="1"/>
  <c r="Y592" i="7"/>
  <c r="Z592" i="7" s="1"/>
  <c r="AA592" i="7" s="1"/>
  <c r="AB592" i="7" s="1"/>
  <c r="AC592" i="7" s="1"/>
  <c r="Y818" i="7"/>
  <c r="Z818" i="7" s="1"/>
  <c r="AA818" i="7" s="1"/>
  <c r="AD818" i="7" s="1"/>
  <c r="Y824" i="7"/>
  <c r="Z824" i="7" s="1"/>
  <c r="AA824" i="7" s="1"/>
  <c r="AD824" i="7" s="1"/>
  <c r="Y948" i="7"/>
  <c r="Z948" i="7" s="1"/>
  <c r="AA948" i="7" s="1"/>
  <c r="AB948" i="7" s="1"/>
  <c r="AC948" i="7" s="1"/>
  <c r="Y972" i="7"/>
  <c r="Z972" i="7" s="1"/>
  <c r="AA972" i="7" s="1"/>
  <c r="AD972" i="7" s="1"/>
  <c r="Y979" i="7"/>
  <c r="Z979" i="7" s="1"/>
  <c r="AA979" i="7" s="1"/>
  <c r="AB979" i="7" s="1"/>
  <c r="AC979" i="7" s="1"/>
  <c r="Y1027" i="7"/>
  <c r="Z1027" i="7" s="1"/>
  <c r="AA1027" i="7" s="1"/>
  <c r="AD1027" i="7" s="1"/>
  <c r="Y25" i="7"/>
  <c r="Z25" i="7" s="1"/>
  <c r="AA25" i="7" s="1"/>
  <c r="AD25" i="7" s="1"/>
  <c r="Y87" i="7"/>
  <c r="Z87" i="7" s="1"/>
  <c r="AA87" i="7" s="1"/>
  <c r="AB87" i="7" s="1"/>
  <c r="AC87" i="7" s="1"/>
  <c r="Y97" i="7"/>
  <c r="Z97" i="7" s="1"/>
  <c r="AA97" i="7" s="1"/>
  <c r="AD97" i="7" s="1"/>
  <c r="Y154" i="7"/>
  <c r="Z154" i="7" s="1"/>
  <c r="AA154" i="7" s="1"/>
  <c r="AD154" i="7" s="1"/>
  <c r="Y177" i="7"/>
  <c r="Z177" i="7" s="1"/>
  <c r="AA177" i="7" s="1"/>
  <c r="AD177" i="7" s="1"/>
  <c r="Y348" i="7"/>
  <c r="Z348" i="7" s="1"/>
  <c r="AA348" i="7" s="1"/>
  <c r="AD348" i="7" s="1"/>
  <c r="Y392" i="7"/>
  <c r="Z392" i="7" s="1"/>
  <c r="AA392" i="7" s="1"/>
  <c r="AD392" i="7" s="1"/>
  <c r="Y408" i="7"/>
  <c r="Z408" i="7" s="1"/>
  <c r="AA408" i="7" s="1"/>
  <c r="AD408" i="7" s="1"/>
  <c r="Y504" i="7"/>
  <c r="Z504" i="7" s="1"/>
  <c r="AA504" i="7" s="1"/>
  <c r="AB504" i="7" s="1"/>
  <c r="AC504" i="7" s="1"/>
  <c r="Y728" i="7"/>
  <c r="Z728" i="7" s="1"/>
  <c r="AA728" i="7" s="1"/>
  <c r="AD728" i="7" s="1"/>
  <c r="Y742" i="7"/>
  <c r="Z742" i="7" s="1"/>
  <c r="AA742" i="7" s="1"/>
  <c r="AB742" i="7" s="1"/>
  <c r="AC742" i="7" s="1"/>
  <c r="Y750" i="7"/>
  <c r="Z750" i="7" s="1"/>
  <c r="AA750" i="7" s="1"/>
  <c r="AD750" i="7" s="1"/>
  <c r="Y968" i="7"/>
  <c r="Z968" i="7" s="1"/>
  <c r="AA968" i="7" s="1"/>
  <c r="Y975" i="7"/>
  <c r="Z975" i="7" s="1"/>
  <c r="AA975" i="7" s="1"/>
  <c r="AB975" i="7" s="1"/>
  <c r="AC975" i="7" s="1"/>
  <c r="Y996" i="7"/>
  <c r="Z996" i="7" s="1"/>
  <c r="AA996" i="7" s="1"/>
  <c r="AD996" i="7" s="1"/>
  <c r="Y1055" i="7"/>
  <c r="Z1055" i="7" s="1"/>
  <c r="AA1055" i="7" s="1"/>
  <c r="Y1060" i="7"/>
  <c r="Z1060" i="7" s="1"/>
  <c r="AA1060" i="7" s="1"/>
  <c r="AD1060" i="7" s="1"/>
  <c r="AD41" i="7"/>
  <c r="AB41" i="7"/>
  <c r="AC41" i="7" s="1"/>
  <c r="AD71" i="7"/>
  <c r="AB71" i="7"/>
  <c r="AC71" i="7" s="1"/>
  <c r="AD63" i="7"/>
  <c r="AB63" i="7"/>
  <c r="AC63" i="7" s="1"/>
  <c r="AD108" i="7"/>
  <c r="AB108" i="7"/>
  <c r="AC108" i="7" s="1"/>
  <c r="AD49" i="7"/>
  <c r="AB49" i="7"/>
  <c r="AC49" i="7" s="1"/>
  <c r="AD79" i="7"/>
  <c r="AB79" i="7"/>
  <c r="AC79" i="7" s="1"/>
  <c r="AD120" i="7"/>
  <c r="AB120" i="7"/>
  <c r="AC120" i="7" s="1"/>
  <c r="AD133" i="7"/>
  <c r="AB133" i="7"/>
  <c r="AC133" i="7" s="1"/>
  <c r="AD33" i="7"/>
  <c r="AB33" i="7"/>
  <c r="AC33" i="7" s="1"/>
  <c r="AD2" i="7"/>
  <c r="AB2" i="7"/>
  <c r="AC2" i="7" s="1"/>
  <c r="AD57" i="7"/>
  <c r="AB57" i="7"/>
  <c r="AC57" i="7" s="1"/>
  <c r="AD91" i="7"/>
  <c r="AB91" i="7"/>
  <c r="AC91" i="7" s="1"/>
  <c r="AD231" i="7"/>
  <c r="AB231" i="7"/>
  <c r="AC231" i="7" s="1"/>
  <c r="AD5" i="7"/>
  <c r="AB5" i="7"/>
  <c r="AC5" i="7" s="1"/>
  <c r="AD13" i="7"/>
  <c r="AB13" i="7"/>
  <c r="AC13" i="7" s="1"/>
  <c r="AD21" i="7"/>
  <c r="AB21" i="7"/>
  <c r="AC21" i="7" s="1"/>
  <c r="AD29" i="7"/>
  <c r="AB29" i="7"/>
  <c r="AC29" i="7" s="1"/>
  <c r="AD54" i="7"/>
  <c r="AB54" i="7"/>
  <c r="AC54" i="7" s="1"/>
  <c r="AD65" i="7"/>
  <c r="AB65" i="7"/>
  <c r="AC65" i="7" s="1"/>
  <c r="AD111" i="7"/>
  <c r="AB111" i="7"/>
  <c r="AC111" i="7" s="1"/>
  <c r="AD37" i="7"/>
  <c r="AB37" i="7"/>
  <c r="AC37" i="7" s="1"/>
  <c r="AD73" i="7"/>
  <c r="AB73" i="7"/>
  <c r="AC73" i="7" s="1"/>
  <c r="AD45" i="7"/>
  <c r="AB45" i="7"/>
  <c r="AC45" i="7" s="1"/>
  <c r="AD78" i="7"/>
  <c r="AB78" i="7"/>
  <c r="AC78" i="7" s="1"/>
  <c r="AD82" i="7"/>
  <c r="AB82" i="7"/>
  <c r="AC82" i="7" s="1"/>
  <c r="AD119" i="7"/>
  <c r="AB119" i="7"/>
  <c r="AC119" i="7" s="1"/>
  <c r="AD127" i="7"/>
  <c r="AB127" i="7"/>
  <c r="AC127" i="7" s="1"/>
  <c r="AD132" i="7"/>
  <c r="AB132" i="7"/>
  <c r="AC132" i="7" s="1"/>
  <c r="AD53" i="7"/>
  <c r="AB53" i="7"/>
  <c r="AC53" i="7" s="1"/>
  <c r="AD59" i="7"/>
  <c r="AB59" i="7"/>
  <c r="AC59" i="7" s="1"/>
  <c r="AD90" i="7"/>
  <c r="AB90" i="7"/>
  <c r="AC90" i="7" s="1"/>
  <c r="AD102" i="7"/>
  <c r="AB102" i="7"/>
  <c r="AC102" i="7" s="1"/>
  <c r="AD230" i="7"/>
  <c r="AB230" i="7"/>
  <c r="AC230" i="7" s="1"/>
  <c r="AB8" i="7"/>
  <c r="AC8" i="7" s="1"/>
  <c r="AD8" i="7"/>
  <c r="AD16" i="7"/>
  <c r="AB16" i="7"/>
  <c r="AC16" i="7" s="1"/>
  <c r="AD24" i="7"/>
  <c r="AB24" i="7"/>
  <c r="AC24" i="7" s="1"/>
  <c r="AD32" i="7"/>
  <c r="AB32" i="7"/>
  <c r="AC32" i="7" s="1"/>
  <c r="AD61" i="7"/>
  <c r="AB61" i="7"/>
  <c r="AC61" i="7" s="1"/>
  <c r="AD106" i="7"/>
  <c r="AB106" i="7"/>
  <c r="AC106" i="7" s="1"/>
  <c r="AD110" i="7"/>
  <c r="AB110" i="7"/>
  <c r="AC110" i="7" s="1"/>
  <c r="AD152" i="7"/>
  <c r="AB152" i="7"/>
  <c r="AC152" i="7" s="1"/>
  <c r="AB160" i="7"/>
  <c r="AC160" i="7" s="1"/>
  <c r="AD160" i="7"/>
  <c r="AD40" i="7"/>
  <c r="AB40" i="7"/>
  <c r="AC40" i="7" s="1"/>
  <c r="AD69" i="7"/>
  <c r="AB69" i="7"/>
  <c r="AC69" i="7" s="1"/>
  <c r="AD233" i="7"/>
  <c r="AB233" i="7"/>
  <c r="AC233" i="7" s="1"/>
  <c r="AD48" i="7"/>
  <c r="AB48" i="7"/>
  <c r="AC48" i="7" s="1"/>
  <c r="AB77" i="7"/>
  <c r="AC77" i="7" s="1"/>
  <c r="AD77" i="7"/>
  <c r="AD84" i="7"/>
  <c r="AB84" i="7"/>
  <c r="AC84" i="7" s="1"/>
  <c r="AB118" i="7"/>
  <c r="AC118" i="7" s="1"/>
  <c r="AD118" i="7"/>
  <c r="AD126" i="7"/>
  <c r="AB126" i="7"/>
  <c r="AC126" i="7" s="1"/>
  <c r="AD142" i="7"/>
  <c r="AB142" i="7"/>
  <c r="AC142" i="7" s="1"/>
  <c r="AD56" i="7"/>
  <c r="AB56" i="7"/>
  <c r="AC56" i="7" s="1"/>
  <c r="AD101" i="7"/>
  <c r="AB101" i="7"/>
  <c r="AC101" i="7" s="1"/>
  <c r="AD134" i="7"/>
  <c r="AB134" i="7"/>
  <c r="AC134" i="7" s="1"/>
  <c r="AB7" i="7"/>
  <c r="AC7" i="7" s="1"/>
  <c r="AD7" i="7"/>
  <c r="AD15" i="7"/>
  <c r="AB15" i="7"/>
  <c r="AC15" i="7" s="1"/>
  <c r="AD23" i="7"/>
  <c r="AB23" i="7"/>
  <c r="AC23" i="7" s="1"/>
  <c r="AD31" i="7"/>
  <c r="AB31" i="7"/>
  <c r="AC31" i="7" s="1"/>
  <c r="AD64" i="7"/>
  <c r="AB64" i="7"/>
  <c r="AC64" i="7" s="1"/>
  <c r="AD89" i="7"/>
  <c r="AB89" i="7"/>
  <c r="AC89" i="7" s="1"/>
  <c r="AD109" i="7"/>
  <c r="AB109" i="7"/>
  <c r="AC109" i="7" s="1"/>
  <c r="AD192" i="7"/>
  <c r="AB192" i="7"/>
  <c r="AC192" i="7" s="1"/>
  <c r="AD39" i="7"/>
  <c r="AB39" i="7"/>
  <c r="AC39" i="7" s="1"/>
  <c r="AD72" i="7"/>
  <c r="AB72" i="7"/>
  <c r="AC72" i="7" s="1"/>
  <c r="AD112" i="7"/>
  <c r="AB112" i="7"/>
  <c r="AC112" i="7" s="1"/>
  <c r="AD47" i="7"/>
  <c r="AB47" i="7"/>
  <c r="AC47" i="7" s="1"/>
  <c r="AD80" i="7"/>
  <c r="AB80" i="7"/>
  <c r="AC80" i="7" s="1"/>
  <c r="AD125" i="7"/>
  <c r="AB125" i="7"/>
  <c r="AC125" i="7" s="1"/>
  <c r="AD128" i="7"/>
  <c r="AB128" i="7"/>
  <c r="AC128" i="7" s="1"/>
  <c r="AD55" i="7"/>
  <c r="AB55" i="7"/>
  <c r="AC55" i="7" s="1"/>
  <c r="AD92" i="7"/>
  <c r="AB92" i="7"/>
  <c r="AC92" i="7" s="1"/>
  <c r="AB96" i="7"/>
  <c r="AC96" i="7" s="1"/>
  <c r="AD96" i="7"/>
  <c r="AD100" i="7"/>
  <c r="AB100" i="7"/>
  <c r="AC100" i="7" s="1"/>
  <c r="AD103" i="7"/>
  <c r="AB103" i="7"/>
  <c r="AC103" i="7" s="1"/>
  <c r="Y107" i="7"/>
  <c r="Z107" i="7" s="1"/>
  <c r="AA107" i="7" s="1"/>
  <c r="AB284" i="7"/>
  <c r="AC284" i="7" s="1"/>
  <c r="AD284" i="7"/>
  <c r="Y183" i="7"/>
  <c r="Z183" i="7" s="1"/>
  <c r="AA183" i="7" s="1"/>
  <c r="Y191" i="7"/>
  <c r="Z191" i="7" s="1"/>
  <c r="AA191" i="7" s="1"/>
  <c r="AD232" i="7"/>
  <c r="AB232" i="7"/>
  <c r="AC232" i="7" s="1"/>
  <c r="Y99" i="7"/>
  <c r="Z99" i="7" s="1"/>
  <c r="AA99" i="7" s="1"/>
  <c r="Y123" i="7"/>
  <c r="Z123" i="7" s="1"/>
  <c r="AA123" i="7" s="1"/>
  <c r="Y124" i="7"/>
  <c r="Z124" i="7" s="1"/>
  <c r="AA124" i="7" s="1"/>
  <c r="Y165" i="7"/>
  <c r="Z165" i="7" s="1"/>
  <c r="AA165" i="7" s="1"/>
  <c r="Y166" i="7"/>
  <c r="Z166" i="7" s="1"/>
  <c r="AA166" i="7" s="1"/>
  <c r="Y190" i="7"/>
  <c r="Z190" i="7" s="1"/>
  <c r="AA190" i="7" s="1"/>
  <c r="Y194" i="7"/>
  <c r="Z194" i="7" s="1"/>
  <c r="AA194" i="7" s="1"/>
  <c r="Y201" i="7"/>
  <c r="Z201" i="7" s="1"/>
  <c r="AA201" i="7" s="1"/>
  <c r="Y215" i="7"/>
  <c r="Z215" i="7" s="1"/>
  <c r="AA215" i="7" s="1"/>
  <c r="Y164" i="7"/>
  <c r="Z164" i="7" s="1"/>
  <c r="AA164" i="7" s="1"/>
  <c r="AB270" i="7"/>
  <c r="AC270" i="7" s="1"/>
  <c r="AD270" i="7"/>
  <c r="AD286" i="7"/>
  <c r="AB286" i="7"/>
  <c r="AC286" i="7" s="1"/>
  <c r="AD209" i="7"/>
  <c r="AB209" i="7"/>
  <c r="AC209" i="7" s="1"/>
  <c r="Y185" i="7"/>
  <c r="Z185" i="7" s="1"/>
  <c r="AA185" i="7" s="1"/>
  <c r="Y189" i="7"/>
  <c r="Z189" i="7" s="1"/>
  <c r="AA189" i="7" s="1"/>
  <c r="Y163" i="7"/>
  <c r="Z163" i="7" s="1"/>
  <c r="AA163" i="7" s="1"/>
  <c r="Y210" i="7"/>
  <c r="Z210" i="7" s="1"/>
  <c r="AA210" i="7" s="1"/>
  <c r="AD239" i="7"/>
  <c r="AB239" i="7"/>
  <c r="AC239" i="7" s="1"/>
  <c r="AD299" i="7"/>
  <c r="AB299" i="7"/>
  <c r="AC299" i="7" s="1"/>
  <c r="Y83" i="7"/>
  <c r="Z83" i="7" s="1"/>
  <c r="AA83" i="7" s="1"/>
  <c r="Y162" i="7"/>
  <c r="Z162" i="7" s="1"/>
  <c r="AA162" i="7" s="1"/>
  <c r="Y169" i="7"/>
  <c r="Z169" i="7" s="1"/>
  <c r="AA169" i="7" s="1"/>
  <c r="Y155" i="7"/>
  <c r="Z155" i="7" s="1"/>
  <c r="AA155" i="7" s="1"/>
  <c r="Y159" i="7"/>
  <c r="Z159" i="7" s="1"/>
  <c r="AA159" i="7" s="1"/>
  <c r="Y179" i="7"/>
  <c r="Z179" i="7" s="1"/>
  <c r="AA179" i="7" s="1"/>
  <c r="Y188" i="7"/>
  <c r="Z188" i="7" s="1"/>
  <c r="AA188" i="7" s="1"/>
  <c r="Y252" i="7"/>
  <c r="Z252" i="7" s="1"/>
  <c r="AA252" i="7" s="1"/>
  <c r="AD263" i="7"/>
  <c r="AB263" i="7"/>
  <c r="AC263" i="7" s="1"/>
  <c r="AD310" i="7"/>
  <c r="AB310" i="7"/>
  <c r="AC310" i="7" s="1"/>
  <c r="AD319" i="7"/>
  <c r="AB319" i="7"/>
  <c r="AC319" i="7" s="1"/>
  <c r="AB443" i="7"/>
  <c r="AC443" i="7" s="1"/>
  <c r="AD443" i="7"/>
  <c r="AD447" i="7"/>
  <c r="AB447" i="7"/>
  <c r="AC447" i="7" s="1"/>
  <c r="AD451" i="7"/>
  <c r="AB451" i="7"/>
  <c r="AC451" i="7" s="1"/>
  <c r="AD464" i="7"/>
  <c r="AB464" i="7"/>
  <c r="AC464" i="7" s="1"/>
  <c r="Y140" i="7"/>
  <c r="Z140" i="7" s="1"/>
  <c r="AA140" i="7" s="1"/>
  <c r="AD294" i="7"/>
  <c r="AB294" i="7"/>
  <c r="AC294" i="7" s="1"/>
  <c r="AD421" i="7"/>
  <c r="AB421" i="7"/>
  <c r="AC421" i="7" s="1"/>
  <c r="Y75" i="7"/>
  <c r="Z75" i="7" s="1"/>
  <c r="AA75" i="7" s="1"/>
  <c r="Y115" i="7"/>
  <c r="Z115" i="7" s="1"/>
  <c r="AA115" i="7" s="1"/>
  <c r="Y116" i="7"/>
  <c r="Z116" i="7" s="1"/>
  <c r="AA116" i="7" s="1"/>
  <c r="Y139" i="7"/>
  <c r="Z139" i="7" s="1"/>
  <c r="AA139" i="7" s="1"/>
  <c r="Y148" i="7"/>
  <c r="Z148" i="7" s="1"/>
  <c r="AA148" i="7" s="1"/>
  <c r="Y149" i="7"/>
  <c r="Z149" i="7" s="1"/>
  <c r="AA149" i="7" s="1"/>
  <c r="AD302" i="7"/>
  <c r="AB302" i="7"/>
  <c r="AC302" i="7" s="1"/>
  <c r="AD429" i="7"/>
  <c r="AB429" i="7"/>
  <c r="AC429" i="7" s="1"/>
  <c r="Y147" i="7"/>
  <c r="Z147" i="7" s="1"/>
  <c r="AA147" i="7" s="1"/>
  <c r="Y158" i="7"/>
  <c r="Z158" i="7" s="1"/>
  <c r="AA158" i="7" s="1"/>
  <c r="AD184" i="7"/>
  <c r="Y187" i="7"/>
  <c r="Z187" i="7" s="1"/>
  <c r="AA187" i="7" s="1"/>
  <c r="AD235" i="7"/>
  <c r="AB235" i="7"/>
  <c r="AC235" i="7" s="1"/>
  <c r="AD242" i="7"/>
  <c r="AB242" i="7"/>
  <c r="AC242" i="7" s="1"/>
  <c r="Y249" i="7"/>
  <c r="Z249" i="7" s="1"/>
  <c r="AA249" i="7" s="1"/>
  <c r="Y257" i="7"/>
  <c r="Z257" i="7" s="1"/>
  <c r="AA257" i="7" s="1"/>
  <c r="AD175" i="7"/>
  <c r="Y186" i="7"/>
  <c r="Z186" i="7" s="1"/>
  <c r="AA186" i="7" s="1"/>
  <c r="AD266" i="7"/>
  <c r="AB266" i="7"/>
  <c r="AC266" i="7" s="1"/>
  <c r="AD279" i="7"/>
  <c r="AB279" i="7"/>
  <c r="AC279" i="7" s="1"/>
  <c r="AD381" i="7"/>
  <c r="AB381" i="7"/>
  <c r="AC381" i="7" s="1"/>
  <c r="AD639" i="7"/>
  <c r="AB639" i="7"/>
  <c r="AC639" i="7" s="1"/>
  <c r="Y181" i="7"/>
  <c r="Z181" i="7" s="1"/>
  <c r="AA181" i="7" s="1"/>
  <c r="Y182" i="7"/>
  <c r="Z182" i="7" s="1"/>
  <c r="AA182" i="7" s="1"/>
  <c r="Y243" i="7"/>
  <c r="Z243" i="7" s="1"/>
  <c r="AA243" i="7" s="1"/>
  <c r="Y267" i="7"/>
  <c r="Z267" i="7" s="1"/>
  <c r="AA267" i="7" s="1"/>
  <c r="Y278" i="7"/>
  <c r="Z278" i="7" s="1"/>
  <c r="AA278" i="7" s="1"/>
  <c r="Y304" i="7"/>
  <c r="Z304" i="7" s="1"/>
  <c r="AA304" i="7" s="1"/>
  <c r="Y308" i="7"/>
  <c r="Z308" i="7" s="1"/>
  <c r="AA308" i="7" s="1"/>
  <c r="AD732" i="7"/>
  <c r="AB732" i="7"/>
  <c r="AC732" i="7" s="1"/>
  <c r="AD736" i="7"/>
  <c r="AB736" i="7"/>
  <c r="AC736" i="7" s="1"/>
  <c r="Y180" i="7"/>
  <c r="Z180" i="7" s="1"/>
  <c r="AA180" i="7" s="1"/>
  <c r="AD259" i="7"/>
  <c r="AB259" i="7"/>
  <c r="AC259" i="7" s="1"/>
  <c r="AD323" i="7"/>
  <c r="AB323" i="7"/>
  <c r="AC323" i="7" s="1"/>
  <c r="AB411" i="7"/>
  <c r="AC411" i="7" s="1"/>
  <c r="AD411" i="7"/>
  <c r="Y428" i="7"/>
  <c r="Z428" i="7" s="1"/>
  <c r="AA428" i="7" s="1"/>
  <c r="AD437" i="7"/>
  <c r="AB437" i="7"/>
  <c r="AC437" i="7" s="1"/>
  <c r="Y229" i="7"/>
  <c r="Z229" i="7" s="1"/>
  <c r="AA229" i="7" s="1"/>
  <c r="Y251" i="7"/>
  <c r="Z251" i="7" s="1"/>
  <c r="AA251" i="7" s="1"/>
  <c r="Y277" i="7"/>
  <c r="Z277" i="7" s="1"/>
  <c r="AA277" i="7" s="1"/>
  <c r="Y283" i="7"/>
  <c r="Z283" i="7" s="1"/>
  <c r="AA283" i="7" s="1"/>
  <c r="AD321" i="7"/>
  <c r="AB321" i="7"/>
  <c r="AC321" i="7" s="1"/>
  <c r="Y333" i="7"/>
  <c r="Z333" i="7" s="1"/>
  <c r="AA333" i="7" s="1"/>
  <c r="AB237" i="7"/>
  <c r="AC237" i="7" s="1"/>
  <c r="AB301" i="7"/>
  <c r="AC301" i="7" s="1"/>
  <c r="AD331" i="7"/>
  <c r="AB331" i="7"/>
  <c r="AC331" i="7" s="1"/>
  <c r="Y272" i="7"/>
  <c r="Z272" i="7" s="1"/>
  <c r="AA272" i="7" s="1"/>
  <c r="Y288" i="7"/>
  <c r="Z288" i="7" s="1"/>
  <c r="AA288" i="7" s="1"/>
  <c r="Y292" i="7"/>
  <c r="Z292" i="7" s="1"/>
  <c r="AA292" i="7" s="1"/>
  <c r="Y307" i="7"/>
  <c r="Z307" i="7" s="1"/>
  <c r="AA307" i="7" s="1"/>
  <c r="AD379" i="7"/>
  <c r="AB379" i="7"/>
  <c r="AC379" i="7" s="1"/>
  <c r="Y228" i="7"/>
  <c r="Z228" i="7" s="1"/>
  <c r="AA228" i="7" s="1"/>
  <c r="Y276" i="7"/>
  <c r="Z276" i="7" s="1"/>
  <c r="AA276" i="7" s="1"/>
  <c r="AD311" i="7"/>
  <c r="AB311" i="7"/>
  <c r="AC311" i="7" s="1"/>
  <c r="Y238" i="7"/>
  <c r="Z238" i="7" s="1"/>
  <c r="AA238" i="7" s="1"/>
  <c r="Y240" i="7"/>
  <c r="Z240" i="7" s="1"/>
  <c r="AA240" i="7" s="1"/>
  <c r="Y312" i="7"/>
  <c r="Z312" i="7" s="1"/>
  <c r="AA312" i="7" s="1"/>
  <c r="Y316" i="7"/>
  <c r="Z316" i="7" s="1"/>
  <c r="AA316" i="7" s="1"/>
  <c r="Y197" i="7"/>
  <c r="Z197" i="7" s="1"/>
  <c r="AA197" i="7" s="1"/>
  <c r="Y198" i="7"/>
  <c r="Z198" i="7" s="1"/>
  <c r="AA198" i="7" s="1"/>
  <c r="Y227" i="7"/>
  <c r="Z227" i="7" s="1"/>
  <c r="AA227" i="7" s="1"/>
  <c r="Y246" i="7"/>
  <c r="Z246" i="7" s="1"/>
  <c r="AA246" i="7" s="1"/>
  <c r="Y248" i="7"/>
  <c r="Z248" i="7" s="1"/>
  <c r="AA248" i="7" s="1"/>
  <c r="Y264" i="7"/>
  <c r="Z264" i="7" s="1"/>
  <c r="AA264" i="7" s="1"/>
  <c r="Y273" i="7"/>
  <c r="Z273" i="7" s="1"/>
  <c r="AA273" i="7" s="1"/>
  <c r="AD291" i="7"/>
  <c r="AB291" i="7"/>
  <c r="AC291" i="7" s="1"/>
  <c r="AB374" i="7"/>
  <c r="AC374" i="7" s="1"/>
  <c r="AD374" i="7"/>
  <c r="Y196" i="7"/>
  <c r="Z196" i="7" s="1"/>
  <c r="AA196" i="7" s="1"/>
  <c r="Y200" i="7"/>
  <c r="Z200" i="7" s="1"/>
  <c r="AA200" i="7" s="1"/>
  <c r="Y205" i="7"/>
  <c r="Z205" i="7" s="1"/>
  <c r="AA205" i="7" s="1"/>
  <c r="Y206" i="7"/>
  <c r="Z206" i="7" s="1"/>
  <c r="AA206" i="7" s="1"/>
  <c r="Y221" i="7"/>
  <c r="Z221" i="7" s="1"/>
  <c r="AA221" i="7" s="1"/>
  <c r="Y222" i="7"/>
  <c r="Z222" i="7" s="1"/>
  <c r="AA222" i="7" s="1"/>
  <c r="Y245" i="7"/>
  <c r="Z245" i="7" s="1"/>
  <c r="AA245" i="7" s="1"/>
  <c r="Y256" i="7"/>
  <c r="Z256" i="7" s="1"/>
  <c r="AA256" i="7" s="1"/>
  <c r="Y262" i="7"/>
  <c r="Z262" i="7" s="1"/>
  <c r="AA262" i="7" s="1"/>
  <c r="AD275" i="7"/>
  <c r="AB275" i="7"/>
  <c r="AC275" i="7" s="1"/>
  <c r="AD295" i="7"/>
  <c r="AB295" i="7"/>
  <c r="AC295" i="7" s="1"/>
  <c r="AD349" i="7"/>
  <c r="AB349" i="7"/>
  <c r="AC349" i="7" s="1"/>
  <c r="Y394" i="7"/>
  <c r="Z394" i="7" s="1"/>
  <c r="AA394" i="7" s="1"/>
  <c r="Y172" i="7"/>
  <c r="Z172" i="7" s="1"/>
  <c r="AA172" i="7" s="1"/>
  <c r="Y173" i="7"/>
  <c r="Z173" i="7" s="1"/>
  <c r="AA173" i="7" s="1"/>
  <c r="Y195" i="7"/>
  <c r="Z195" i="7" s="1"/>
  <c r="AA195" i="7" s="1"/>
  <c r="Y204" i="7"/>
  <c r="Z204" i="7" s="1"/>
  <c r="AA204" i="7" s="1"/>
  <c r="Y208" i="7"/>
  <c r="Z208" i="7" s="1"/>
  <c r="AA208" i="7" s="1"/>
  <c r="Y213" i="7"/>
  <c r="Z213" i="7" s="1"/>
  <c r="AA213" i="7" s="1"/>
  <c r="Y214" i="7"/>
  <c r="Z214" i="7" s="1"/>
  <c r="AA214" i="7" s="1"/>
  <c r="Y220" i="7"/>
  <c r="Z220" i="7" s="1"/>
  <c r="AA220" i="7" s="1"/>
  <c r="Y224" i="7"/>
  <c r="Z224" i="7" s="1"/>
  <c r="AA224" i="7" s="1"/>
  <c r="Y236" i="7"/>
  <c r="Z236" i="7" s="1"/>
  <c r="AA236" i="7" s="1"/>
  <c r="Y254" i="7"/>
  <c r="Z254" i="7" s="1"/>
  <c r="AA254" i="7" s="1"/>
  <c r="Y261" i="7"/>
  <c r="Z261" i="7" s="1"/>
  <c r="AA261" i="7" s="1"/>
  <c r="Y296" i="7"/>
  <c r="Z296" i="7" s="1"/>
  <c r="AA296" i="7" s="1"/>
  <c r="Y300" i="7"/>
  <c r="Z300" i="7" s="1"/>
  <c r="AA300" i="7" s="1"/>
  <c r="Y315" i="7"/>
  <c r="Z315" i="7" s="1"/>
  <c r="AA315" i="7" s="1"/>
  <c r="Y322" i="7"/>
  <c r="Z322" i="7" s="1"/>
  <c r="AA322" i="7" s="1"/>
  <c r="Y325" i="7"/>
  <c r="Z325" i="7" s="1"/>
  <c r="AA325" i="7" s="1"/>
  <c r="Y203" i="7"/>
  <c r="Z203" i="7" s="1"/>
  <c r="AA203" i="7" s="1"/>
  <c r="Y212" i="7"/>
  <c r="Z212" i="7" s="1"/>
  <c r="AA212" i="7" s="1"/>
  <c r="Y216" i="7"/>
  <c r="Z216" i="7" s="1"/>
  <c r="AA216" i="7" s="1"/>
  <c r="Y219" i="7"/>
  <c r="Z219" i="7" s="1"/>
  <c r="AA219" i="7" s="1"/>
  <c r="Y253" i="7"/>
  <c r="Z253" i="7" s="1"/>
  <c r="AA253" i="7" s="1"/>
  <c r="AB427" i="7"/>
  <c r="AC427" i="7" s="1"/>
  <c r="AD427" i="7"/>
  <c r="Y156" i="7"/>
  <c r="Z156" i="7" s="1"/>
  <c r="AA156" i="7" s="1"/>
  <c r="Y157" i="7"/>
  <c r="Z157" i="7" s="1"/>
  <c r="AA157" i="7" s="1"/>
  <c r="Y171" i="7"/>
  <c r="Z171" i="7" s="1"/>
  <c r="AA171" i="7" s="1"/>
  <c r="Y211" i="7"/>
  <c r="Z211" i="7" s="1"/>
  <c r="AA211" i="7" s="1"/>
  <c r="Y244" i="7"/>
  <c r="Z244" i="7" s="1"/>
  <c r="AA244" i="7" s="1"/>
  <c r="Y268" i="7"/>
  <c r="Z268" i="7" s="1"/>
  <c r="AA268" i="7" s="1"/>
  <c r="Y339" i="7"/>
  <c r="Z339" i="7" s="1"/>
  <c r="AA339" i="7" s="1"/>
  <c r="AD414" i="7"/>
  <c r="AB414" i="7"/>
  <c r="AC414" i="7" s="1"/>
  <c r="Y260" i="7"/>
  <c r="Z260" i="7" s="1"/>
  <c r="AA260" i="7" s="1"/>
  <c r="Y265" i="7"/>
  <c r="Z265" i="7" s="1"/>
  <c r="AA265" i="7" s="1"/>
  <c r="Y280" i="7"/>
  <c r="Z280" i="7" s="1"/>
  <c r="AA280" i="7" s="1"/>
  <c r="AB293" i="7"/>
  <c r="AC293" i="7" s="1"/>
  <c r="Y297" i="7"/>
  <c r="Z297" i="7" s="1"/>
  <c r="AA297" i="7" s="1"/>
  <c r="Y306" i="7"/>
  <c r="Z306" i="7" s="1"/>
  <c r="AA306" i="7" s="1"/>
  <c r="AD418" i="7"/>
  <c r="AB418" i="7"/>
  <c r="AC418" i="7" s="1"/>
  <c r="Y435" i="7"/>
  <c r="Z435" i="7" s="1"/>
  <c r="AA435" i="7" s="1"/>
  <c r="Y326" i="7"/>
  <c r="Z326" i="7" s="1"/>
  <c r="AA326" i="7" s="1"/>
  <c r="Y327" i="7"/>
  <c r="Z327" i="7" s="1"/>
  <c r="AA327" i="7" s="1"/>
  <c r="Y375" i="7"/>
  <c r="Z375" i="7" s="1"/>
  <c r="AA375" i="7" s="1"/>
  <c r="Y385" i="7"/>
  <c r="Z385" i="7" s="1"/>
  <c r="AA385" i="7" s="1"/>
  <c r="Y401" i="7"/>
  <c r="Z401" i="7" s="1"/>
  <c r="AA401" i="7" s="1"/>
  <c r="Y441" i="7"/>
  <c r="Z441" i="7" s="1"/>
  <c r="AA441" i="7" s="1"/>
  <c r="Y330" i="7"/>
  <c r="Z330" i="7" s="1"/>
  <c r="AA330" i="7" s="1"/>
  <c r="Y371" i="7"/>
  <c r="Z371" i="7" s="1"/>
  <c r="AA371" i="7" s="1"/>
  <c r="Y384" i="7"/>
  <c r="Z384" i="7" s="1"/>
  <c r="AA384" i="7" s="1"/>
  <c r="Y424" i="7"/>
  <c r="Z424" i="7" s="1"/>
  <c r="AA424" i="7" s="1"/>
  <c r="Y444" i="7"/>
  <c r="Z444" i="7" s="1"/>
  <c r="AA444" i="7" s="1"/>
  <c r="Y478" i="7"/>
  <c r="Z478" i="7" s="1"/>
  <c r="AA478" i="7" s="1"/>
  <c r="Y537" i="7"/>
  <c r="Z537" i="7" s="1"/>
  <c r="AA537" i="7" s="1"/>
  <c r="AD570" i="7"/>
  <c r="AB570" i="7"/>
  <c r="AC570" i="7" s="1"/>
  <c r="AB574" i="7"/>
  <c r="AC574" i="7" s="1"/>
  <c r="AD574" i="7"/>
  <c r="AD719" i="7"/>
  <c r="AB719" i="7"/>
  <c r="AC719" i="7" s="1"/>
  <c r="Y318" i="7"/>
  <c r="Z318" i="7" s="1"/>
  <c r="AA318" i="7" s="1"/>
  <c r="Y370" i="7"/>
  <c r="Z370" i="7" s="1"/>
  <c r="AA370" i="7" s="1"/>
  <c r="Y372" i="7"/>
  <c r="Z372" i="7" s="1"/>
  <c r="AA372" i="7" s="1"/>
  <c r="Y393" i="7"/>
  <c r="Z393" i="7" s="1"/>
  <c r="AA393" i="7" s="1"/>
  <c r="Y407" i="7"/>
  <c r="Z407" i="7" s="1"/>
  <c r="AA407" i="7" s="1"/>
  <c r="Y430" i="7"/>
  <c r="Z430" i="7" s="1"/>
  <c r="AA430" i="7" s="1"/>
  <c r="Y434" i="7"/>
  <c r="Z434" i="7" s="1"/>
  <c r="AA434" i="7" s="1"/>
  <c r="Y440" i="7"/>
  <c r="Z440" i="7" s="1"/>
  <c r="AA440" i="7" s="1"/>
  <c r="Y383" i="7"/>
  <c r="Z383" i="7" s="1"/>
  <c r="AA383" i="7" s="1"/>
  <c r="Y400" i="7"/>
  <c r="Z400" i="7" s="1"/>
  <c r="AA400" i="7" s="1"/>
  <c r="Y417" i="7"/>
  <c r="Z417" i="7" s="1"/>
  <c r="AA417" i="7" s="1"/>
  <c r="Y335" i="7"/>
  <c r="Z335" i="7" s="1"/>
  <c r="AA335" i="7" s="1"/>
  <c r="Y369" i="7"/>
  <c r="Z369" i="7" s="1"/>
  <c r="AA369" i="7" s="1"/>
  <c r="Y412" i="7"/>
  <c r="Z412" i="7" s="1"/>
  <c r="AA412" i="7" s="1"/>
  <c r="Y423" i="7"/>
  <c r="Z423" i="7" s="1"/>
  <c r="AA423" i="7" s="1"/>
  <c r="Y446" i="7"/>
  <c r="Z446" i="7" s="1"/>
  <c r="AA446" i="7" s="1"/>
  <c r="Y472" i="7"/>
  <c r="Z472" i="7" s="1"/>
  <c r="AA472" i="7" s="1"/>
  <c r="Y334" i="7"/>
  <c r="Z334" i="7" s="1"/>
  <c r="AA334" i="7" s="1"/>
  <c r="Y336" i="7"/>
  <c r="Z336" i="7" s="1"/>
  <c r="AA336" i="7" s="1"/>
  <c r="Y338" i="7"/>
  <c r="Z338" i="7" s="1"/>
  <c r="AA338" i="7" s="1"/>
  <c r="Y382" i="7"/>
  <c r="Z382" i="7" s="1"/>
  <c r="AA382" i="7" s="1"/>
  <c r="Y433" i="7"/>
  <c r="Z433" i="7" s="1"/>
  <c r="AA433" i="7" s="1"/>
  <c r="Y481" i="7"/>
  <c r="Z481" i="7" s="1"/>
  <c r="AA481" i="7" s="1"/>
  <c r="Y345" i="7"/>
  <c r="Z345" i="7" s="1"/>
  <c r="AA345" i="7" s="1"/>
  <c r="Y346" i="7"/>
  <c r="Z346" i="7" s="1"/>
  <c r="AA346" i="7" s="1"/>
  <c r="Y399" i="7"/>
  <c r="Z399" i="7" s="1"/>
  <c r="AA399" i="7" s="1"/>
  <c r="Y406" i="7"/>
  <c r="Z406" i="7" s="1"/>
  <c r="AA406" i="7" s="1"/>
  <c r="Y439" i="7"/>
  <c r="Z439" i="7" s="1"/>
  <c r="AA439" i="7" s="1"/>
  <c r="Y353" i="7"/>
  <c r="Z353" i="7" s="1"/>
  <c r="AA353" i="7" s="1"/>
  <c r="Y354" i="7"/>
  <c r="Z354" i="7" s="1"/>
  <c r="AA354" i="7" s="1"/>
  <c r="Y368" i="7"/>
  <c r="Z368" i="7" s="1"/>
  <c r="AA368" i="7" s="1"/>
  <c r="Y378" i="7"/>
  <c r="Z378" i="7" s="1"/>
  <c r="AA378" i="7" s="1"/>
  <c r="Y380" i="7"/>
  <c r="Z380" i="7" s="1"/>
  <c r="AA380" i="7" s="1"/>
  <c r="Y410" i="7"/>
  <c r="Z410" i="7" s="1"/>
  <c r="AA410" i="7" s="1"/>
  <c r="Y449" i="7"/>
  <c r="Z449" i="7" s="1"/>
  <c r="AA449" i="7" s="1"/>
  <c r="Y514" i="7"/>
  <c r="Z514" i="7" s="1"/>
  <c r="AA514" i="7" s="1"/>
  <c r="AD616" i="7"/>
  <c r="AB616" i="7"/>
  <c r="AC616" i="7" s="1"/>
  <c r="Y343" i="7"/>
  <c r="Z343" i="7" s="1"/>
  <c r="AA343" i="7" s="1"/>
  <c r="Y344" i="7"/>
  <c r="Z344" i="7" s="1"/>
  <c r="AA344" i="7" s="1"/>
  <c r="Y361" i="7"/>
  <c r="Z361" i="7" s="1"/>
  <c r="AA361" i="7" s="1"/>
  <c r="Y362" i="7"/>
  <c r="Z362" i="7" s="1"/>
  <c r="AA362" i="7" s="1"/>
  <c r="Y367" i="7"/>
  <c r="Z367" i="7" s="1"/>
  <c r="AA367" i="7" s="1"/>
  <c r="Y391" i="7"/>
  <c r="Z391" i="7" s="1"/>
  <c r="AA391" i="7" s="1"/>
  <c r="Y416" i="7"/>
  <c r="Z416" i="7" s="1"/>
  <c r="AA416" i="7" s="1"/>
  <c r="AD452" i="7"/>
  <c r="AB452" i="7"/>
  <c r="AC452" i="7" s="1"/>
  <c r="AD544" i="7"/>
  <c r="AB544" i="7"/>
  <c r="AC544" i="7" s="1"/>
  <c r="AD631" i="7"/>
  <c r="AB631" i="7"/>
  <c r="AC631" i="7" s="1"/>
  <c r="Y342" i="7"/>
  <c r="Z342" i="7" s="1"/>
  <c r="AA342" i="7" s="1"/>
  <c r="Y351" i="7"/>
  <c r="Z351" i="7" s="1"/>
  <c r="AA351" i="7" s="1"/>
  <c r="Y352" i="7"/>
  <c r="Z352" i="7" s="1"/>
  <c r="AA352" i="7" s="1"/>
  <c r="Y366" i="7"/>
  <c r="Z366" i="7" s="1"/>
  <c r="AA366" i="7" s="1"/>
  <c r="Y377" i="7"/>
  <c r="Z377" i="7" s="1"/>
  <c r="AA377" i="7" s="1"/>
  <c r="Y403" i="7"/>
  <c r="Z403" i="7" s="1"/>
  <c r="AA403" i="7" s="1"/>
  <c r="Y422" i="7"/>
  <c r="Z422" i="7" s="1"/>
  <c r="AA422" i="7" s="1"/>
  <c r="Y426" i="7"/>
  <c r="Z426" i="7" s="1"/>
  <c r="AA426" i="7" s="1"/>
  <c r="Y432" i="7"/>
  <c r="Z432" i="7" s="1"/>
  <c r="AA432" i="7" s="1"/>
  <c r="Y453" i="7"/>
  <c r="Z453" i="7" s="1"/>
  <c r="AA453" i="7" s="1"/>
  <c r="Y350" i="7"/>
  <c r="Z350" i="7" s="1"/>
  <c r="AA350" i="7" s="1"/>
  <c r="Y359" i="7"/>
  <c r="Z359" i="7" s="1"/>
  <c r="AA359" i="7" s="1"/>
  <c r="Y360" i="7"/>
  <c r="Z360" i="7" s="1"/>
  <c r="AA360" i="7" s="1"/>
  <c r="Y364" i="7"/>
  <c r="Z364" i="7" s="1"/>
  <c r="AA364" i="7" s="1"/>
  <c r="Y390" i="7"/>
  <c r="Z390" i="7" s="1"/>
  <c r="AA390" i="7" s="1"/>
  <c r="Y398" i="7"/>
  <c r="Z398" i="7" s="1"/>
  <c r="AA398" i="7" s="1"/>
  <c r="Y409" i="7"/>
  <c r="Z409" i="7" s="1"/>
  <c r="AA409" i="7" s="1"/>
  <c r="AD474" i="7"/>
  <c r="AB474" i="7"/>
  <c r="AC474" i="7" s="1"/>
  <c r="AD480" i="7"/>
  <c r="AB480" i="7"/>
  <c r="AC480" i="7" s="1"/>
  <c r="AD530" i="7"/>
  <c r="AB530" i="7"/>
  <c r="AC530" i="7" s="1"/>
  <c r="AD547" i="7"/>
  <c r="AB547" i="7"/>
  <c r="AC547" i="7" s="1"/>
  <c r="Y358" i="7"/>
  <c r="Z358" i="7" s="1"/>
  <c r="AA358" i="7" s="1"/>
  <c r="Y387" i="7"/>
  <c r="Z387" i="7" s="1"/>
  <c r="AA387" i="7" s="1"/>
  <c r="Y402" i="7"/>
  <c r="Z402" i="7" s="1"/>
  <c r="AA402" i="7" s="1"/>
  <c r="Y415" i="7"/>
  <c r="Z415" i="7" s="1"/>
  <c r="AA415" i="7" s="1"/>
  <c r="Y438" i="7"/>
  <c r="Z438" i="7" s="1"/>
  <c r="AA438" i="7" s="1"/>
  <c r="Y442" i="7"/>
  <c r="Z442" i="7" s="1"/>
  <c r="AA442" i="7" s="1"/>
  <c r="Y376" i="7"/>
  <c r="Z376" i="7" s="1"/>
  <c r="AA376" i="7" s="1"/>
  <c r="Y386" i="7"/>
  <c r="Z386" i="7" s="1"/>
  <c r="AA386" i="7" s="1"/>
  <c r="Y388" i="7"/>
  <c r="Z388" i="7" s="1"/>
  <c r="AA388" i="7" s="1"/>
  <c r="Y425" i="7"/>
  <c r="Z425" i="7" s="1"/>
  <c r="AA425" i="7" s="1"/>
  <c r="Y395" i="7"/>
  <c r="Z395" i="7" s="1"/>
  <c r="AA395" i="7" s="1"/>
  <c r="Y419" i="7"/>
  <c r="Z419" i="7" s="1"/>
  <c r="AA419" i="7" s="1"/>
  <c r="Y431" i="7"/>
  <c r="Z431" i="7" s="1"/>
  <c r="AA431" i="7" s="1"/>
  <c r="Y470" i="7"/>
  <c r="Z470" i="7" s="1"/>
  <c r="AA470" i="7" s="1"/>
  <c r="Y473" i="7"/>
  <c r="Z473" i="7" s="1"/>
  <c r="AA473" i="7" s="1"/>
  <c r="Y498" i="7"/>
  <c r="Z498" i="7" s="1"/>
  <c r="AA498" i="7" s="1"/>
  <c r="Y561" i="7"/>
  <c r="Z561" i="7" s="1"/>
  <c r="AA561" i="7" s="1"/>
  <c r="AD565" i="7"/>
  <c r="AB565" i="7"/>
  <c r="AC565" i="7" s="1"/>
  <c r="Y588" i="7"/>
  <c r="Z588" i="7" s="1"/>
  <c r="AA588" i="7" s="1"/>
  <c r="AD671" i="7"/>
  <c r="AB671" i="7"/>
  <c r="AC671" i="7" s="1"/>
  <c r="AD696" i="7"/>
  <c r="AB696" i="7"/>
  <c r="AC696" i="7" s="1"/>
  <c r="AB822" i="7"/>
  <c r="AC822" i="7" s="1"/>
  <c r="AD822" i="7"/>
  <c r="Y457" i="7"/>
  <c r="Z457" i="7" s="1"/>
  <c r="AA457" i="7" s="1"/>
  <c r="Y458" i="7"/>
  <c r="Z458" i="7" s="1"/>
  <c r="AA458" i="7" s="1"/>
  <c r="Y469" i="7"/>
  <c r="Z469" i="7" s="1"/>
  <c r="AA469" i="7" s="1"/>
  <c r="Y471" i="7"/>
  <c r="Z471" i="7" s="1"/>
  <c r="AA471" i="7" s="1"/>
  <c r="Y494" i="7"/>
  <c r="Z494" i="7" s="1"/>
  <c r="AA494" i="7" s="1"/>
  <c r="Y510" i="7"/>
  <c r="Z510" i="7" s="1"/>
  <c r="AA510" i="7" s="1"/>
  <c r="Y511" i="7"/>
  <c r="Z511" i="7" s="1"/>
  <c r="AA511" i="7" s="1"/>
  <c r="AD541" i="7"/>
  <c r="AB541" i="7"/>
  <c r="AC541" i="7" s="1"/>
  <c r="AD606" i="7"/>
  <c r="AB606" i="7"/>
  <c r="AC606" i="7" s="1"/>
  <c r="Y462" i="7"/>
  <c r="Z462" i="7" s="1"/>
  <c r="AA462" i="7" s="1"/>
  <c r="Y465" i="7"/>
  <c r="Z465" i="7" s="1"/>
  <c r="AA465" i="7" s="1"/>
  <c r="Y466" i="7"/>
  <c r="Z466" i="7" s="1"/>
  <c r="AA466" i="7" s="1"/>
  <c r="Y493" i="7"/>
  <c r="Z493" i="7" s="1"/>
  <c r="AA493" i="7" s="1"/>
  <c r="Y495" i="7"/>
  <c r="Z495" i="7" s="1"/>
  <c r="AA495" i="7" s="1"/>
  <c r="Y509" i="7"/>
  <c r="Z509" i="7" s="1"/>
  <c r="AA509" i="7" s="1"/>
  <c r="Y521" i="7"/>
  <c r="Z521" i="7" s="1"/>
  <c r="AA521" i="7" s="1"/>
  <c r="Y529" i="7"/>
  <c r="Z529" i="7" s="1"/>
  <c r="AA529" i="7" s="1"/>
  <c r="Y578" i="7"/>
  <c r="Z578" i="7" s="1"/>
  <c r="AA578" i="7" s="1"/>
  <c r="AD704" i="7"/>
  <c r="AB704" i="7"/>
  <c r="AC704" i="7" s="1"/>
  <c r="Y461" i="7"/>
  <c r="Z461" i="7" s="1"/>
  <c r="AA461" i="7" s="1"/>
  <c r="Y463" i="7"/>
  <c r="Z463" i="7" s="1"/>
  <c r="AA463" i="7" s="1"/>
  <c r="Y468" i="7"/>
  <c r="Z468" i="7" s="1"/>
  <c r="AA468" i="7" s="1"/>
  <c r="Y550" i="7"/>
  <c r="Z550" i="7" s="1"/>
  <c r="AA550" i="7" s="1"/>
  <c r="Y569" i="7"/>
  <c r="Z569" i="7" s="1"/>
  <c r="AA569" i="7" s="1"/>
  <c r="AD573" i="7"/>
  <c r="AB573" i="7"/>
  <c r="AC573" i="7" s="1"/>
  <c r="Y492" i="7"/>
  <c r="Z492" i="7" s="1"/>
  <c r="AA492" i="7" s="1"/>
  <c r="Y508" i="7"/>
  <c r="Z508" i="7" s="1"/>
  <c r="AA508" i="7" s="1"/>
  <c r="Y535" i="7"/>
  <c r="Z535" i="7" s="1"/>
  <c r="AA535" i="7" s="1"/>
  <c r="Y545" i="7"/>
  <c r="Z545" i="7" s="1"/>
  <c r="AA545" i="7" s="1"/>
  <c r="Y595" i="7"/>
  <c r="Z595" i="7" s="1"/>
  <c r="AA595" i="7" s="1"/>
  <c r="Y599" i="7"/>
  <c r="Z599" i="7" s="1"/>
  <c r="AA599" i="7" s="1"/>
  <c r="AD604" i="7"/>
  <c r="AB604" i="7"/>
  <c r="AC604" i="7" s="1"/>
  <c r="AD683" i="7"/>
  <c r="AB683" i="7"/>
  <c r="AC683" i="7" s="1"/>
  <c r="Y490" i="7"/>
  <c r="Z490" i="7" s="1"/>
  <c r="AA490" i="7" s="1"/>
  <c r="Y491" i="7"/>
  <c r="Z491" i="7" s="1"/>
  <c r="AA491" i="7" s="1"/>
  <c r="Y507" i="7"/>
  <c r="Z507" i="7" s="1"/>
  <c r="AA507" i="7" s="1"/>
  <c r="Y555" i="7"/>
  <c r="Z555" i="7" s="1"/>
  <c r="AA555" i="7" s="1"/>
  <c r="Y586" i="7"/>
  <c r="Z586" i="7" s="1"/>
  <c r="AA586" i="7" s="1"/>
  <c r="Y596" i="7"/>
  <c r="Z596" i="7" s="1"/>
  <c r="AA596" i="7" s="1"/>
  <c r="Y605" i="7"/>
  <c r="Z605" i="7" s="1"/>
  <c r="AA605" i="7" s="1"/>
  <c r="Y622" i="7"/>
  <c r="Z622" i="7" s="1"/>
  <c r="AA622" i="7" s="1"/>
  <c r="AD640" i="7"/>
  <c r="AB640" i="7"/>
  <c r="AC640" i="7" s="1"/>
  <c r="Y486" i="7"/>
  <c r="Z486" i="7" s="1"/>
  <c r="AA486" i="7" s="1"/>
  <c r="Y489" i="7"/>
  <c r="Z489" i="7" s="1"/>
  <c r="AA489" i="7" s="1"/>
  <c r="Y506" i="7"/>
  <c r="Z506" i="7" s="1"/>
  <c r="AA506" i="7" s="1"/>
  <c r="Y518" i="7"/>
  <c r="Z518" i="7" s="1"/>
  <c r="AA518" i="7" s="1"/>
  <c r="Y519" i="7"/>
  <c r="Z519" i="7" s="1"/>
  <c r="AA519" i="7" s="1"/>
  <c r="Y540" i="7"/>
  <c r="Z540" i="7" s="1"/>
  <c r="AA540" i="7" s="1"/>
  <c r="Y577" i="7"/>
  <c r="Z577" i="7" s="1"/>
  <c r="AA577" i="7" s="1"/>
  <c r="Y581" i="7"/>
  <c r="Z581" i="7" s="1"/>
  <c r="AA581" i="7" s="1"/>
  <c r="Y587" i="7"/>
  <c r="Z587" i="7" s="1"/>
  <c r="AA587" i="7" s="1"/>
  <c r="AD712" i="7"/>
  <c r="AB712" i="7"/>
  <c r="AC712" i="7" s="1"/>
  <c r="Y485" i="7"/>
  <c r="Z485" i="7" s="1"/>
  <c r="AA485" i="7" s="1"/>
  <c r="Y487" i="7"/>
  <c r="Z487" i="7" s="1"/>
  <c r="AA487" i="7" s="1"/>
  <c r="Y517" i="7"/>
  <c r="Z517" i="7" s="1"/>
  <c r="AA517" i="7" s="1"/>
  <c r="Y520" i="7"/>
  <c r="Z520" i="7" s="1"/>
  <c r="AA520" i="7" s="1"/>
  <c r="AB538" i="7"/>
  <c r="AC538" i="7" s="1"/>
  <c r="Y549" i="7"/>
  <c r="Z549" i="7" s="1"/>
  <c r="AA549" i="7" s="1"/>
  <c r="Y554" i="7"/>
  <c r="Z554" i="7" s="1"/>
  <c r="AA554" i="7" s="1"/>
  <c r="AB717" i="7"/>
  <c r="AC717" i="7" s="1"/>
  <c r="AD717" i="7"/>
  <c r="AD720" i="7"/>
  <c r="AB720" i="7"/>
  <c r="AC720" i="7" s="1"/>
  <c r="Y505" i="7"/>
  <c r="Z505" i="7" s="1"/>
  <c r="AA505" i="7" s="1"/>
  <c r="Y526" i="7"/>
  <c r="Z526" i="7" s="1"/>
  <c r="AA526" i="7" s="1"/>
  <c r="Y527" i="7"/>
  <c r="Z527" i="7" s="1"/>
  <c r="AA527" i="7" s="1"/>
  <c r="Y528" i="7"/>
  <c r="Z528" i="7" s="1"/>
  <c r="AA528" i="7" s="1"/>
  <c r="Y533" i="7"/>
  <c r="Z533" i="7" s="1"/>
  <c r="AA533" i="7" s="1"/>
  <c r="AD598" i="7"/>
  <c r="AB598" i="7"/>
  <c r="AC598" i="7" s="1"/>
  <c r="AD609" i="7"/>
  <c r="AB609" i="7"/>
  <c r="AC609" i="7" s="1"/>
  <c r="AD672" i="7"/>
  <c r="AB672" i="7"/>
  <c r="AC672" i="7" s="1"/>
  <c r="AD695" i="7"/>
  <c r="AB695" i="7"/>
  <c r="AC695" i="7" s="1"/>
  <c r="Y484" i="7"/>
  <c r="Z484" i="7" s="1"/>
  <c r="AA484" i="7" s="1"/>
  <c r="Y516" i="7"/>
  <c r="Z516" i="7" s="1"/>
  <c r="AA516" i="7" s="1"/>
  <c r="Y539" i="7"/>
  <c r="Z539" i="7" s="1"/>
  <c r="AA539" i="7" s="1"/>
  <c r="Y558" i="7"/>
  <c r="Z558" i="7" s="1"/>
  <c r="AA558" i="7" s="1"/>
  <c r="Y563" i="7"/>
  <c r="Z563" i="7" s="1"/>
  <c r="AA563" i="7" s="1"/>
  <c r="Y585" i="7"/>
  <c r="Z585" i="7" s="1"/>
  <c r="AA585" i="7" s="1"/>
  <c r="Y589" i="7"/>
  <c r="Z589" i="7" s="1"/>
  <c r="AA589" i="7" s="1"/>
  <c r="Y612" i="7"/>
  <c r="Z612" i="7" s="1"/>
  <c r="AA612" i="7" s="1"/>
  <c r="Y641" i="7"/>
  <c r="Z641" i="7" s="1"/>
  <c r="AA641" i="7" s="1"/>
  <c r="AD711" i="7"/>
  <c r="AB711" i="7"/>
  <c r="AC711" i="7" s="1"/>
  <c r="Y450" i="7"/>
  <c r="Z450" i="7" s="1"/>
  <c r="AA450" i="7" s="1"/>
  <c r="Y482" i="7"/>
  <c r="Z482" i="7" s="1"/>
  <c r="AA482" i="7" s="1"/>
  <c r="Y483" i="7"/>
  <c r="Z483" i="7" s="1"/>
  <c r="AA483" i="7" s="1"/>
  <c r="Y515" i="7"/>
  <c r="Z515" i="7" s="1"/>
  <c r="AA515" i="7" s="1"/>
  <c r="Y525" i="7"/>
  <c r="Z525" i="7" s="1"/>
  <c r="AA525" i="7" s="1"/>
  <c r="Y553" i="7"/>
  <c r="Z553" i="7" s="1"/>
  <c r="AA553" i="7" s="1"/>
  <c r="Y617" i="7"/>
  <c r="Z617" i="7" s="1"/>
  <c r="AA617" i="7" s="1"/>
  <c r="Y625" i="7"/>
  <c r="Z625" i="7" s="1"/>
  <c r="AA625" i="7" s="1"/>
  <c r="AD633" i="7"/>
  <c r="AB633" i="7"/>
  <c r="AC633" i="7" s="1"/>
  <c r="Y543" i="7"/>
  <c r="Z543" i="7" s="1"/>
  <c r="AA543" i="7" s="1"/>
  <c r="Y580" i="7"/>
  <c r="Z580" i="7" s="1"/>
  <c r="AA580" i="7" s="1"/>
  <c r="AD644" i="7"/>
  <c r="AB644" i="7"/>
  <c r="AC644" i="7" s="1"/>
  <c r="AD652" i="7"/>
  <c r="AB652" i="7"/>
  <c r="AC652" i="7" s="1"/>
  <c r="AD680" i="7"/>
  <c r="AB680" i="7"/>
  <c r="AC680" i="7" s="1"/>
  <c r="Y477" i="7"/>
  <c r="Z477" i="7" s="1"/>
  <c r="AA477" i="7" s="1"/>
  <c r="Y479" i="7"/>
  <c r="Z479" i="7" s="1"/>
  <c r="AA479" i="7" s="1"/>
  <c r="Y502" i="7"/>
  <c r="Z502" i="7" s="1"/>
  <c r="AA502" i="7" s="1"/>
  <c r="Y503" i="7"/>
  <c r="Z503" i="7" s="1"/>
  <c r="AA503" i="7" s="1"/>
  <c r="AB522" i="7"/>
  <c r="AC522" i="7" s="1"/>
  <c r="Y532" i="7"/>
  <c r="Z532" i="7" s="1"/>
  <c r="AA532" i="7" s="1"/>
  <c r="Y548" i="7"/>
  <c r="Z548" i="7" s="1"/>
  <c r="AA548" i="7" s="1"/>
  <c r="Y562" i="7"/>
  <c r="Z562" i="7" s="1"/>
  <c r="AA562" i="7" s="1"/>
  <c r="Y566" i="7"/>
  <c r="Z566" i="7" s="1"/>
  <c r="AA566" i="7" s="1"/>
  <c r="Y593" i="7"/>
  <c r="Z593" i="7" s="1"/>
  <c r="AA593" i="7" s="1"/>
  <c r="Y608" i="7"/>
  <c r="Z608" i="7" s="1"/>
  <c r="AA608" i="7" s="1"/>
  <c r="AD615" i="7"/>
  <c r="AB615" i="7"/>
  <c r="AC615" i="7" s="1"/>
  <c r="Y501" i="7"/>
  <c r="Z501" i="7" s="1"/>
  <c r="AA501" i="7" s="1"/>
  <c r="Y513" i="7"/>
  <c r="Z513" i="7" s="1"/>
  <c r="AA513" i="7" s="1"/>
  <c r="Y524" i="7"/>
  <c r="Z524" i="7" s="1"/>
  <c r="AA524" i="7" s="1"/>
  <c r="Y542" i="7"/>
  <c r="Z542" i="7" s="1"/>
  <c r="AA542" i="7" s="1"/>
  <c r="AB546" i="7"/>
  <c r="AC546" i="7" s="1"/>
  <c r="Y557" i="7"/>
  <c r="Z557" i="7" s="1"/>
  <c r="AA557" i="7" s="1"/>
  <c r="AD620" i="7"/>
  <c r="AB620" i="7"/>
  <c r="AC620" i="7" s="1"/>
  <c r="Y628" i="7"/>
  <c r="Z628" i="7" s="1"/>
  <c r="AA628" i="7" s="1"/>
  <c r="AD698" i="7"/>
  <c r="AB698" i="7"/>
  <c r="AC698" i="7" s="1"/>
  <c r="AB702" i="7"/>
  <c r="AC702" i="7" s="1"/>
  <c r="AD702" i="7"/>
  <c r="Y645" i="7"/>
  <c r="Z645" i="7" s="1"/>
  <c r="AA645" i="7" s="1"/>
  <c r="AD651" i="7"/>
  <c r="Y657" i="7"/>
  <c r="Z657" i="7" s="1"/>
  <c r="AA657" i="7" s="1"/>
  <c r="Y660" i="7"/>
  <c r="Z660" i="7" s="1"/>
  <c r="AA660" i="7" s="1"/>
  <c r="AB687" i="7"/>
  <c r="AC687" i="7" s="1"/>
  <c r="AD740" i="7"/>
  <c r="AD686" i="7"/>
  <c r="Y602" i="7"/>
  <c r="Z602" i="7" s="1"/>
  <c r="AA602" i="7" s="1"/>
  <c r="Y603" i="7"/>
  <c r="Z603" i="7" s="1"/>
  <c r="AA603" i="7" s="1"/>
  <c r="Y636" i="7"/>
  <c r="Z636" i="7" s="1"/>
  <c r="AA636" i="7" s="1"/>
  <c r="Y637" i="7"/>
  <c r="Z637" i="7" s="1"/>
  <c r="AA637" i="7" s="1"/>
  <c r="Y643" i="7"/>
  <c r="Z643" i="7" s="1"/>
  <c r="AA643" i="7" s="1"/>
  <c r="AD666" i="7"/>
  <c r="AB666" i="7"/>
  <c r="AC666" i="7" s="1"/>
  <c r="AB677" i="7"/>
  <c r="AC677" i="7" s="1"/>
  <c r="AD677" i="7"/>
  <c r="AD692" i="7"/>
  <c r="AB692" i="7"/>
  <c r="AC692" i="7" s="1"/>
  <c r="AD707" i="7"/>
  <c r="AB707" i="7"/>
  <c r="AC707" i="7" s="1"/>
  <c r="AD722" i="7"/>
  <c r="AB722" i="7"/>
  <c r="AC722" i="7" s="1"/>
  <c r="AD804" i="7"/>
  <c r="AB804" i="7"/>
  <c r="AC804" i="7" s="1"/>
  <c r="AD842" i="7"/>
  <c r="AB842" i="7"/>
  <c r="AC842" i="7" s="1"/>
  <c r="Y635" i="7"/>
  <c r="Z635" i="7" s="1"/>
  <c r="AA635" i="7" s="1"/>
  <c r="Y634" i="7"/>
  <c r="Z634" i="7" s="1"/>
  <c r="AA634" i="7" s="1"/>
  <c r="Y642" i="7"/>
  <c r="Z642" i="7" s="1"/>
  <c r="AA642" i="7" s="1"/>
  <c r="AD682" i="7"/>
  <c r="AB682" i="7"/>
  <c r="AC682" i="7" s="1"/>
  <c r="Y701" i="7"/>
  <c r="Z701" i="7" s="1"/>
  <c r="AA701" i="7" s="1"/>
  <c r="Y716" i="7"/>
  <c r="Z716" i="7" s="1"/>
  <c r="AA716" i="7" s="1"/>
  <c r="Y735" i="7"/>
  <c r="Z735" i="7" s="1"/>
  <c r="AA735" i="7" s="1"/>
  <c r="AD738" i="7"/>
  <c r="AD832" i="7"/>
  <c r="AB832" i="7"/>
  <c r="AC832" i="7" s="1"/>
  <c r="Y594" i="7"/>
  <c r="Z594" i="7" s="1"/>
  <c r="AA594" i="7" s="1"/>
  <c r="Y618" i="7"/>
  <c r="Z618" i="7" s="1"/>
  <c r="AA618" i="7" s="1"/>
  <c r="Y619" i="7"/>
  <c r="Z619" i="7" s="1"/>
  <c r="AA619" i="7" s="1"/>
  <c r="Y658" i="7"/>
  <c r="Z658" i="7" s="1"/>
  <c r="AA658" i="7" s="1"/>
  <c r="Y676" i="7"/>
  <c r="Z676" i="7" s="1"/>
  <c r="AA676" i="7" s="1"/>
  <c r="AD691" i="7"/>
  <c r="AB691" i="7"/>
  <c r="AC691" i="7" s="1"/>
  <c r="Y706" i="7"/>
  <c r="Z706" i="7" s="1"/>
  <c r="AA706" i="7" s="1"/>
  <c r="Y725" i="7"/>
  <c r="Z725" i="7" s="1"/>
  <c r="AA725" i="7" s="1"/>
  <c r="AD758" i="7"/>
  <c r="Y776" i="7"/>
  <c r="Z776" i="7" s="1"/>
  <c r="AA776" i="7" s="1"/>
  <c r="AD787" i="7"/>
  <c r="AB787" i="7"/>
  <c r="AC787" i="7" s="1"/>
  <c r="AD811" i="7"/>
  <c r="AB811" i="7"/>
  <c r="AC811" i="7" s="1"/>
  <c r="Y621" i="7"/>
  <c r="Z621" i="7" s="1"/>
  <c r="AA621" i="7" s="1"/>
  <c r="Y650" i="7"/>
  <c r="Z650" i="7" s="1"/>
  <c r="AA650" i="7" s="1"/>
  <c r="Y673" i="7"/>
  <c r="Z673" i="7" s="1"/>
  <c r="AA673" i="7" s="1"/>
  <c r="Y689" i="7"/>
  <c r="Z689" i="7" s="1"/>
  <c r="AA689" i="7" s="1"/>
  <c r="AD694" i="7"/>
  <c r="Y669" i="7"/>
  <c r="Z669" i="7" s="1"/>
  <c r="AA669" i="7" s="1"/>
  <c r="Y685" i="7"/>
  <c r="Z685" i="7" s="1"/>
  <c r="AA685" i="7" s="1"/>
  <c r="AD700" i="7"/>
  <c r="AB700" i="7"/>
  <c r="AC700" i="7" s="1"/>
  <c r="Y715" i="7"/>
  <c r="Z715" i="7" s="1"/>
  <c r="AA715" i="7" s="1"/>
  <c r="AD743" i="7"/>
  <c r="AB743" i="7"/>
  <c r="AC743" i="7" s="1"/>
  <c r="AD828" i="7"/>
  <c r="AB828" i="7"/>
  <c r="AC828" i="7" s="1"/>
  <c r="Y663" i="7"/>
  <c r="Z663" i="7" s="1"/>
  <c r="AA663" i="7" s="1"/>
  <c r="Y734" i="7"/>
  <c r="Z734" i="7" s="1"/>
  <c r="AA734" i="7" s="1"/>
  <c r="Y662" i="7"/>
  <c r="Z662" i="7" s="1"/>
  <c r="AA662" i="7" s="1"/>
  <c r="Y675" i="7"/>
  <c r="Z675" i="7" s="1"/>
  <c r="AA675" i="7" s="1"/>
  <c r="Y690" i="7"/>
  <c r="Z690" i="7" s="1"/>
  <c r="AA690" i="7" s="1"/>
  <c r="AB709" i="7"/>
  <c r="AC709" i="7" s="1"/>
  <c r="AD709" i="7"/>
  <c r="Y724" i="7"/>
  <c r="Z724" i="7" s="1"/>
  <c r="AA724" i="7" s="1"/>
  <c r="Y665" i="7"/>
  <c r="Z665" i="7" s="1"/>
  <c r="AA665" i="7" s="1"/>
  <c r="Y668" i="7"/>
  <c r="Z668" i="7" s="1"/>
  <c r="AA668" i="7" s="1"/>
  <c r="AD678" i="7"/>
  <c r="AB703" i="7"/>
  <c r="AC703" i="7" s="1"/>
  <c r="AB784" i="7"/>
  <c r="AC784" i="7" s="1"/>
  <c r="Y610" i="7"/>
  <c r="Z610" i="7" s="1"/>
  <c r="AA610" i="7" s="1"/>
  <c r="Y611" i="7"/>
  <c r="Z611" i="7" s="1"/>
  <c r="AA611" i="7" s="1"/>
  <c r="Y661" i="7"/>
  <c r="Z661" i="7" s="1"/>
  <c r="AA661" i="7" s="1"/>
  <c r="Y684" i="7"/>
  <c r="Z684" i="7" s="1"/>
  <c r="AA684" i="7" s="1"/>
  <c r="Y699" i="7"/>
  <c r="Z699" i="7" s="1"/>
  <c r="AA699" i="7" s="1"/>
  <c r="Y714" i="7"/>
  <c r="Z714" i="7" s="1"/>
  <c r="AA714" i="7" s="1"/>
  <c r="Y718" i="7"/>
  <c r="Z718" i="7" s="1"/>
  <c r="AA718" i="7" s="1"/>
  <c r="Y626" i="7"/>
  <c r="Z626" i="7" s="1"/>
  <c r="AA626" i="7" s="1"/>
  <c r="Y627" i="7"/>
  <c r="Z627" i="7" s="1"/>
  <c r="AA627" i="7" s="1"/>
  <c r="Y654" i="7"/>
  <c r="Z654" i="7" s="1"/>
  <c r="AA654" i="7" s="1"/>
  <c r="Y655" i="7"/>
  <c r="Z655" i="7" s="1"/>
  <c r="AA655" i="7" s="1"/>
  <c r="Y681" i="7"/>
  <c r="Z681" i="7" s="1"/>
  <c r="AA681" i="7" s="1"/>
  <c r="AD688" i="7"/>
  <c r="AB688" i="7"/>
  <c r="AC688" i="7" s="1"/>
  <c r="Y737" i="7"/>
  <c r="Z737" i="7" s="1"/>
  <c r="AA737" i="7" s="1"/>
  <c r="Y629" i="7"/>
  <c r="Z629" i="7" s="1"/>
  <c r="AA629" i="7" s="1"/>
  <c r="Y646" i="7"/>
  <c r="Z646" i="7" s="1"/>
  <c r="AA646" i="7" s="1"/>
  <c r="Y647" i="7"/>
  <c r="Z647" i="7" s="1"/>
  <c r="AA647" i="7" s="1"/>
  <c r="Y653" i="7"/>
  <c r="Z653" i="7" s="1"/>
  <c r="AA653" i="7" s="1"/>
  <c r="AD659" i="7"/>
  <c r="Y667" i="7"/>
  <c r="Z667" i="7" s="1"/>
  <c r="AA667" i="7" s="1"/>
  <c r="AD674" i="7"/>
  <c r="AB674" i="7"/>
  <c r="AC674" i="7" s="1"/>
  <c r="Y693" i="7"/>
  <c r="Z693" i="7" s="1"/>
  <c r="AA693" i="7" s="1"/>
  <c r="Y708" i="7"/>
  <c r="Z708" i="7" s="1"/>
  <c r="AA708" i="7" s="1"/>
  <c r="AB797" i="7"/>
  <c r="AC797" i="7" s="1"/>
  <c r="AD797" i="7"/>
  <c r="Y763" i="7"/>
  <c r="Z763" i="7" s="1"/>
  <c r="AA763" i="7" s="1"/>
  <c r="Y788" i="7"/>
  <c r="Z788" i="7" s="1"/>
  <c r="AA788" i="7" s="1"/>
  <c r="Y873" i="7"/>
  <c r="Z873" i="7" s="1"/>
  <c r="AA873" i="7" s="1"/>
  <c r="AD1041" i="7"/>
  <c r="AB1041" i="7"/>
  <c r="AC1041" i="7" s="1"/>
  <c r="AD921" i="7"/>
  <c r="AB921" i="7"/>
  <c r="AC921" i="7" s="1"/>
  <c r="AD950" i="7"/>
  <c r="AB950" i="7"/>
  <c r="AC950" i="7" s="1"/>
  <c r="AD1053" i="7"/>
  <c r="AB1053" i="7"/>
  <c r="AC1053" i="7" s="1"/>
  <c r="Y741" i="7"/>
  <c r="Z741" i="7" s="1"/>
  <c r="AA741" i="7" s="1"/>
  <c r="Y759" i="7"/>
  <c r="Z759" i="7" s="1"/>
  <c r="AA759" i="7" s="1"/>
  <c r="Y761" i="7"/>
  <c r="Z761" i="7" s="1"/>
  <c r="AA761" i="7" s="1"/>
  <c r="Y782" i="7"/>
  <c r="Z782" i="7" s="1"/>
  <c r="AA782" i="7" s="1"/>
  <c r="Y786" i="7"/>
  <c r="Z786" i="7" s="1"/>
  <c r="AA786" i="7" s="1"/>
  <c r="Y756" i="7"/>
  <c r="Z756" i="7" s="1"/>
  <c r="AA756" i="7" s="1"/>
  <c r="Y781" i="7"/>
  <c r="Z781" i="7" s="1"/>
  <c r="AA781" i="7" s="1"/>
  <c r="Y783" i="7"/>
  <c r="Z783" i="7" s="1"/>
  <c r="AA783" i="7" s="1"/>
  <c r="Y785" i="7"/>
  <c r="Z785" i="7" s="1"/>
  <c r="AA785" i="7" s="1"/>
  <c r="Y817" i="7"/>
  <c r="Z817" i="7" s="1"/>
  <c r="AA817" i="7" s="1"/>
  <c r="Y834" i="7"/>
  <c r="Z834" i="7" s="1"/>
  <c r="AA834" i="7" s="1"/>
  <c r="AD1057" i="7"/>
  <c r="AB1057" i="7"/>
  <c r="AC1057" i="7" s="1"/>
  <c r="Y755" i="7"/>
  <c r="Z755" i="7" s="1"/>
  <c r="AA755" i="7" s="1"/>
  <c r="Y780" i="7"/>
  <c r="Z780" i="7" s="1"/>
  <c r="AA780" i="7" s="1"/>
  <c r="Y796" i="7"/>
  <c r="Z796" i="7" s="1"/>
  <c r="AA796" i="7" s="1"/>
  <c r="AD803" i="7"/>
  <c r="AB803" i="7"/>
  <c r="AC803" i="7" s="1"/>
  <c r="Y810" i="7"/>
  <c r="Z810" i="7" s="1"/>
  <c r="AA810" i="7" s="1"/>
  <c r="AD813" i="7"/>
  <c r="AD937" i="7"/>
  <c r="AB937" i="7"/>
  <c r="AC937" i="7" s="1"/>
  <c r="AD977" i="7"/>
  <c r="AB977" i="7"/>
  <c r="AC977" i="7" s="1"/>
  <c r="AD1040" i="7"/>
  <c r="AB1040" i="7"/>
  <c r="AC1040" i="7" s="1"/>
  <c r="Y748" i="7"/>
  <c r="Z748" i="7" s="1"/>
  <c r="AA748" i="7" s="1"/>
  <c r="Y749" i="7"/>
  <c r="Z749" i="7" s="1"/>
  <c r="AA749" i="7" s="1"/>
  <c r="Y779" i="7"/>
  <c r="Z779" i="7" s="1"/>
  <c r="AA779" i="7" s="1"/>
  <c r="Y814" i="7"/>
  <c r="Z814" i="7" s="1"/>
  <c r="AA814" i="7" s="1"/>
  <c r="Y827" i="7"/>
  <c r="Z827" i="7" s="1"/>
  <c r="AA827" i="7" s="1"/>
  <c r="Y889" i="7"/>
  <c r="Z889" i="7" s="1"/>
  <c r="AA889" i="7" s="1"/>
  <c r="Y747" i="7"/>
  <c r="Z747" i="7" s="1"/>
  <c r="AA747" i="7" s="1"/>
  <c r="Y754" i="7"/>
  <c r="Z754" i="7" s="1"/>
  <c r="AA754" i="7" s="1"/>
  <c r="Y837" i="7"/>
  <c r="Z837" i="7" s="1"/>
  <c r="AA837" i="7" s="1"/>
  <c r="AD843" i="7"/>
  <c r="AB843" i="7"/>
  <c r="AC843" i="7" s="1"/>
  <c r="Y845" i="7"/>
  <c r="Z845" i="7" s="1"/>
  <c r="AA845" i="7" s="1"/>
  <c r="Y731" i="7"/>
  <c r="Z731" i="7" s="1"/>
  <c r="AA731" i="7" s="1"/>
  <c r="Y751" i="7"/>
  <c r="Z751" i="7" s="1"/>
  <c r="AA751" i="7" s="1"/>
  <c r="Y753" i="7"/>
  <c r="Z753" i="7" s="1"/>
  <c r="AA753" i="7" s="1"/>
  <c r="Y774" i="7"/>
  <c r="Z774" i="7" s="1"/>
  <c r="AA774" i="7" s="1"/>
  <c r="Y778" i="7"/>
  <c r="Z778" i="7" s="1"/>
  <c r="AA778" i="7" s="1"/>
  <c r="Y809" i="7"/>
  <c r="Z809" i="7" s="1"/>
  <c r="AA809" i="7" s="1"/>
  <c r="Y833" i="7"/>
  <c r="Z833" i="7" s="1"/>
  <c r="AA833" i="7" s="1"/>
  <c r="AB869" i="7"/>
  <c r="AC869" i="7" s="1"/>
  <c r="Y733" i="7"/>
  <c r="Z733" i="7" s="1"/>
  <c r="AA733" i="7" s="1"/>
  <c r="Y745" i="7"/>
  <c r="Z745" i="7" s="1"/>
  <c r="AA745" i="7" s="1"/>
  <c r="Y746" i="7"/>
  <c r="Z746" i="7" s="1"/>
  <c r="AA746" i="7" s="1"/>
  <c r="Y773" i="7"/>
  <c r="Z773" i="7" s="1"/>
  <c r="AA773" i="7" s="1"/>
  <c r="Y775" i="7"/>
  <c r="Z775" i="7" s="1"/>
  <c r="AA775" i="7" s="1"/>
  <c r="Y777" i="7"/>
  <c r="Z777" i="7" s="1"/>
  <c r="AA777" i="7" s="1"/>
  <c r="AD795" i="7"/>
  <c r="AB795" i="7"/>
  <c r="AC795" i="7" s="1"/>
  <c r="Y802" i="7"/>
  <c r="Z802" i="7" s="1"/>
  <c r="AA802" i="7" s="1"/>
  <c r="AD820" i="7"/>
  <c r="AB820" i="7"/>
  <c r="AC820" i="7" s="1"/>
  <c r="AD969" i="7"/>
  <c r="AB969" i="7"/>
  <c r="AC969" i="7" s="1"/>
  <c r="AD1018" i="7"/>
  <c r="AB1018" i="7"/>
  <c r="AC1018" i="7" s="1"/>
  <c r="AD1022" i="7"/>
  <c r="AB1022" i="7"/>
  <c r="AC1022" i="7" s="1"/>
  <c r="Y772" i="7"/>
  <c r="Z772" i="7" s="1"/>
  <c r="AA772" i="7" s="1"/>
  <c r="Y806" i="7"/>
  <c r="Z806" i="7" s="1"/>
  <c r="AA806" i="7" s="1"/>
  <c r="Y807" i="7"/>
  <c r="Z807" i="7" s="1"/>
  <c r="AA807" i="7" s="1"/>
  <c r="Y857" i="7"/>
  <c r="Z857" i="7" s="1"/>
  <c r="AA857" i="7" s="1"/>
  <c r="Y723" i="7"/>
  <c r="Z723" i="7" s="1"/>
  <c r="AA723" i="7" s="1"/>
  <c r="Y771" i="7"/>
  <c r="Z771" i="7" s="1"/>
  <c r="AA771" i="7" s="1"/>
  <c r="Y826" i="7"/>
  <c r="Z826" i="7" s="1"/>
  <c r="AA826" i="7" s="1"/>
  <c r="Y836" i="7"/>
  <c r="Z836" i="7" s="1"/>
  <c r="AA836" i="7" s="1"/>
  <c r="Y848" i="7"/>
  <c r="Z848" i="7" s="1"/>
  <c r="AA848" i="7" s="1"/>
  <c r="AD993" i="7"/>
  <c r="AB993" i="7"/>
  <c r="AC993" i="7" s="1"/>
  <c r="AD1001" i="7"/>
  <c r="AB1001" i="7"/>
  <c r="AC1001" i="7" s="1"/>
  <c r="Y801" i="7"/>
  <c r="Z801" i="7" s="1"/>
  <c r="AA801" i="7" s="1"/>
  <c r="Y905" i="7"/>
  <c r="Z905" i="7" s="1"/>
  <c r="AA905" i="7" s="1"/>
  <c r="AD1009" i="7"/>
  <c r="AB1009" i="7"/>
  <c r="AC1009" i="7" s="1"/>
  <c r="Y766" i="7"/>
  <c r="Z766" i="7" s="1"/>
  <c r="AA766" i="7" s="1"/>
  <c r="Y770" i="7"/>
  <c r="Z770" i="7" s="1"/>
  <c r="AA770" i="7" s="1"/>
  <c r="Y794" i="7"/>
  <c r="Z794" i="7" s="1"/>
  <c r="AA794" i="7" s="1"/>
  <c r="Y805" i="7"/>
  <c r="Z805" i="7" s="1"/>
  <c r="AA805" i="7" s="1"/>
  <c r="Y812" i="7"/>
  <c r="Z812" i="7" s="1"/>
  <c r="AA812" i="7" s="1"/>
  <c r="Y819" i="7"/>
  <c r="Z819" i="7" s="1"/>
  <c r="AA819" i="7" s="1"/>
  <c r="AD1017" i="7"/>
  <c r="AB1017" i="7"/>
  <c r="AC1017" i="7" s="1"/>
  <c r="Y765" i="7"/>
  <c r="Z765" i="7" s="1"/>
  <c r="AA765" i="7" s="1"/>
  <c r="Y767" i="7"/>
  <c r="Z767" i="7" s="1"/>
  <c r="AA767" i="7" s="1"/>
  <c r="Y769" i="7"/>
  <c r="Z769" i="7" s="1"/>
  <c r="AA769" i="7" s="1"/>
  <c r="Y790" i="7"/>
  <c r="Z790" i="7" s="1"/>
  <c r="AA790" i="7" s="1"/>
  <c r="Y798" i="7"/>
  <c r="Z798" i="7" s="1"/>
  <c r="AA798" i="7" s="1"/>
  <c r="Y799" i="7"/>
  <c r="Z799" i="7" s="1"/>
  <c r="AA799" i="7" s="1"/>
  <c r="Y829" i="7"/>
  <c r="Z829" i="7" s="1"/>
  <c r="AA829" i="7" s="1"/>
  <c r="AD1025" i="7"/>
  <c r="AB1025" i="7"/>
  <c r="AC1025" i="7" s="1"/>
  <c r="Y764" i="7"/>
  <c r="Z764" i="7" s="1"/>
  <c r="AA764" i="7" s="1"/>
  <c r="Y789" i="7"/>
  <c r="Z789" i="7" s="1"/>
  <c r="AA789" i="7" s="1"/>
  <c r="Y791" i="7"/>
  <c r="Z791" i="7" s="1"/>
  <c r="AA791" i="7" s="1"/>
  <c r="Y793" i="7"/>
  <c r="Z793" i="7" s="1"/>
  <c r="AA793" i="7" s="1"/>
  <c r="Y825" i="7"/>
  <c r="Z825" i="7" s="1"/>
  <c r="AA825" i="7" s="1"/>
  <c r="AD835" i="7"/>
  <c r="AB835" i="7"/>
  <c r="AC835" i="7" s="1"/>
  <c r="AD951" i="7"/>
  <c r="AB951" i="7"/>
  <c r="AC951" i="7" s="1"/>
  <c r="Y858" i="7"/>
  <c r="Z858" i="7" s="1"/>
  <c r="AA858" i="7" s="1"/>
  <c r="Y874" i="7"/>
  <c r="Z874" i="7" s="1"/>
  <c r="AA874" i="7" s="1"/>
  <c r="Y890" i="7"/>
  <c r="Z890" i="7" s="1"/>
  <c r="AA890" i="7" s="1"/>
  <c r="Y891" i="7"/>
  <c r="Z891" i="7" s="1"/>
  <c r="AA891" i="7" s="1"/>
  <c r="Y906" i="7"/>
  <c r="Z906" i="7" s="1"/>
  <c r="AA906" i="7" s="1"/>
  <c r="Y907" i="7"/>
  <c r="Z907" i="7" s="1"/>
  <c r="AA907" i="7" s="1"/>
  <c r="Y922" i="7"/>
  <c r="Z922" i="7" s="1"/>
  <c r="AA922" i="7" s="1"/>
  <c r="Y923" i="7"/>
  <c r="Z923" i="7" s="1"/>
  <c r="AA923" i="7" s="1"/>
  <c r="Y938" i="7"/>
  <c r="Z938" i="7" s="1"/>
  <c r="AA938" i="7" s="1"/>
  <c r="Y939" i="7"/>
  <c r="Z939" i="7" s="1"/>
  <c r="AA939" i="7" s="1"/>
  <c r="Y952" i="7"/>
  <c r="Z952" i="7" s="1"/>
  <c r="AA952" i="7" s="1"/>
  <c r="Y959" i="7"/>
  <c r="Z959" i="7" s="1"/>
  <c r="AA959" i="7" s="1"/>
  <c r="Y1005" i="7"/>
  <c r="Z1005" i="7" s="1"/>
  <c r="AA1005" i="7" s="1"/>
  <c r="Y1036" i="7"/>
  <c r="Z1036" i="7" s="1"/>
  <c r="AA1036" i="7" s="1"/>
  <c r="Y1058" i="7"/>
  <c r="Z1058" i="7" s="1"/>
  <c r="AA1058" i="7" s="1"/>
  <c r="AD978" i="7"/>
  <c r="AB978" i="7"/>
  <c r="AC978" i="7" s="1"/>
  <c r="AD982" i="7"/>
  <c r="AB982" i="7"/>
  <c r="AC982" i="7" s="1"/>
  <c r="Y841" i="7"/>
  <c r="Z841" i="7" s="1"/>
  <c r="AA841" i="7" s="1"/>
  <c r="Y856" i="7"/>
  <c r="Z856" i="7" s="1"/>
  <c r="AA856" i="7" s="1"/>
  <c r="Y872" i="7"/>
  <c r="Z872" i="7" s="1"/>
  <c r="AA872" i="7" s="1"/>
  <c r="Y888" i="7"/>
  <c r="Z888" i="7" s="1"/>
  <c r="AA888" i="7" s="1"/>
  <c r="Y904" i="7"/>
  <c r="Z904" i="7" s="1"/>
  <c r="AA904" i="7" s="1"/>
  <c r="Y920" i="7"/>
  <c r="Z920" i="7" s="1"/>
  <c r="AA920" i="7" s="1"/>
  <c r="Y936" i="7"/>
  <c r="Z936" i="7" s="1"/>
  <c r="AA936" i="7" s="1"/>
  <c r="Y958" i="7"/>
  <c r="Z958" i="7" s="1"/>
  <c r="AA958" i="7" s="1"/>
  <c r="Y1013" i="7"/>
  <c r="Z1013" i="7" s="1"/>
  <c r="AA1013" i="7" s="1"/>
  <c r="Y854" i="7"/>
  <c r="Z854" i="7" s="1"/>
  <c r="AA854" i="7" s="1"/>
  <c r="Y855" i="7"/>
  <c r="Z855" i="7" s="1"/>
  <c r="AA855" i="7" s="1"/>
  <c r="Y870" i="7"/>
  <c r="Z870" i="7" s="1"/>
  <c r="AA870" i="7" s="1"/>
  <c r="Y871" i="7"/>
  <c r="Z871" i="7" s="1"/>
  <c r="AA871" i="7" s="1"/>
  <c r="Y886" i="7"/>
  <c r="Z886" i="7" s="1"/>
  <c r="AA886" i="7" s="1"/>
  <c r="Y887" i="7"/>
  <c r="Z887" i="7" s="1"/>
  <c r="AA887" i="7" s="1"/>
  <c r="Y902" i="7"/>
  <c r="Z902" i="7" s="1"/>
  <c r="AA902" i="7" s="1"/>
  <c r="Y903" i="7"/>
  <c r="Z903" i="7" s="1"/>
  <c r="AA903" i="7" s="1"/>
  <c r="Y918" i="7"/>
  <c r="Z918" i="7" s="1"/>
  <c r="AA918" i="7" s="1"/>
  <c r="Y919" i="7"/>
  <c r="Z919" i="7" s="1"/>
  <c r="AA919" i="7" s="1"/>
  <c r="Y934" i="7"/>
  <c r="Z934" i="7" s="1"/>
  <c r="AA934" i="7" s="1"/>
  <c r="Y935" i="7"/>
  <c r="Z935" i="7" s="1"/>
  <c r="AA935" i="7" s="1"/>
  <c r="Y949" i="7"/>
  <c r="Z949" i="7" s="1"/>
  <c r="AA949" i="7" s="1"/>
  <c r="AD985" i="7"/>
  <c r="AB985" i="7"/>
  <c r="AC985" i="7" s="1"/>
  <c r="Y1026" i="7"/>
  <c r="Z1026" i="7" s="1"/>
  <c r="AA1026" i="7" s="1"/>
  <c r="AD1030" i="7"/>
  <c r="AB1030" i="7"/>
  <c r="AC1030" i="7" s="1"/>
  <c r="Y1035" i="7"/>
  <c r="Z1035" i="7" s="1"/>
  <c r="AA1035" i="7" s="1"/>
  <c r="AD1061" i="7"/>
  <c r="AB1061" i="7"/>
  <c r="AC1061" i="7" s="1"/>
  <c r="AD986" i="7"/>
  <c r="AB986" i="7"/>
  <c r="AC986" i="7" s="1"/>
  <c r="AD990" i="7"/>
  <c r="AB990" i="7"/>
  <c r="AC990" i="7" s="1"/>
  <c r="AD1033" i="7"/>
  <c r="AB1033" i="7"/>
  <c r="AC1033" i="7" s="1"/>
  <c r="Y1052" i="7"/>
  <c r="Z1052" i="7" s="1"/>
  <c r="AA1052" i="7" s="1"/>
  <c r="Y851" i="7"/>
  <c r="Z851" i="7" s="1"/>
  <c r="AA851" i="7" s="1"/>
  <c r="Y852" i="7"/>
  <c r="Z852" i="7" s="1"/>
  <c r="AA852" i="7" s="1"/>
  <c r="Y867" i="7"/>
  <c r="Z867" i="7" s="1"/>
  <c r="AA867" i="7" s="1"/>
  <c r="Y868" i="7"/>
  <c r="Z868" i="7" s="1"/>
  <c r="AA868" i="7" s="1"/>
  <c r="Y883" i="7"/>
  <c r="Z883" i="7" s="1"/>
  <c r="AA883" i="7" s="1"/>
  <c r="Y884" i="7"/>
  <c r="Z884" i="7" s="1"/>
  <c r="AA884" i="7" s="1"/>
  <c r="Y900" i="7"/>
  <c r="Z900" i="7" s="1"/>
  <c r="AA900" i="7" s="1"/>
  <c r="Y916" i="7"/>
  <c r="Z916" i="7" s="1"/>
  <c r="AA916" i="7" s="1"/>
  <c r="Y932" i="7"/>
  <c r="Z932" i="7" s="1"/>
  <c r="AA932" i="7" s="1"/>
  <c r="Y962" i="7"/>
  <c r="Z962" i="7" s="1"/>
  <c r="AA962" i="7" s="1"/>
  <c r="Y981" i="7"/>
  <c r="Z981" i="7" s="1"/>
  <c r="AA981" i="7" s="1"/>
  <c r="Y1012" i="7"/>
  <c r="Z1012" i="7" s="1"/>
  <c r="AA1012" i="7" s="1"/>
  <c r="Y1034" i="7"/>
  <c r="Z1034" i="7" s="1"/>
  <c r="AA1034" i="7" s="1"/>
  <c r="AD1038" i="7"/>
  <c r="AB1038" i="7"/>
  <c r="AC1038" i="7" s="1"/>
  <c r="Y1043" i="7"/>
  <c r="Z1043" i="7" s="1"/>
  <c r="AA1043" i="7" s="1"/>
  <c r="Y850" i="7"/>
  <c r="Z850" i="7" s="1"/>
  <c r="AA850" i="7" s="1"/>
  <c r="Y866" i="7"/>
  <c r="Z866" i="7" s="1"/>
  <c r="AA866" i="7" s="1"/>
  <c r="Y882" i="7"/>
  <c r="Z882" i="7" s="1"/>
  <c r="AA882" i="7" s="1"/>
  <c r="Y898" i="7"/>
  <c r="Z898" i="7" s="1"/>
  <c r="AA898" i="7" s="1"/>
  <c r="Y899" i="7"/>
  <c r="Z899" i="7" s="1"/>
  <c r="AA899" i="7" s="1"/>
  <c r="Y914" i="7"/>
  <c r="Z914" i="7" s="1"/>
  <c r="AA914" i="7" s="1"/>
  <c r="Y915" i="7"/>
  <c r="Z915" i="7" s="1"/>
  <c r="AA915" i="7" s="1"/>
  <c r="Y930" i="7"/>
  <c r="Z930" i="7" s="1"/>
  <c r="AA930" i="7" s="1"/>
  <c r="Y931" i="7"/>
  <c r="Z931" i="7" s="1"/>
  <c r="AA931" i="7" s="1"/>
  <c r="Y947" i="7"/>
  <c r="Z947" i="7" s="1"/>
  <c r="AA947" i="7" s="1"/>
  <c r="Y957" i="7"/>
  <c r="Z957" i="7" s="1"/>
  <c r="AA957" i="7" s="1"/>
  <c r="Y994" i="7"/>
  <c r="Z994" i="7" s="1"/>
  <c r="AA994" i="7" s="1"/>
  <c r="Y998" i="7"/>
  <c r="Z998" i="7" s="1"/>
  <c r="AA998" i="7" s="1"/>
  <c r="Y1003" i="7"/>
  <c r="Z1003" i="7" s="1"/>
  <c r="AA1003" i="7" s="1"/>
  <c r="Y1029" i="7"/>
  <c r="Z1029" i="7" s="1"/>
  <c r="AA1029" i="7" s="1"/>
  <c r="Y846" i="7"/>
  <c r="Z846" i="7" s="1"/>
  <c r="AA846" i="7" s="1"/>
  <c r="Y849" i="7"/>
  <c r="Z849" i="7" s="1"/>
  <c r="AA849" i="7" s="1"/>
  <c r="Y865" i="7"/>
  <c r="Z865" i="7" s="1"/>
  <c r="AA865" i="7" s="1"/>
  <c r="Y881" i="7"/>
  <c r="Z881" i="7" s="1"/>
  <c r="AA881" i="7" s="1"/>
  <c r="Y897" i="7"/>
  <c r="Z897" i="7" s="1"/>
  <c r="AA897" i="7" s="1"/>
  <c r="Y913" i="7"/>
  <c r="Z913" i="7" s="1"/>
  <c r="AA913" i="7" s="1"/>
  <c r="Y929" i="7"/>
  <c r="Z929" i="7" s="1"/>
  <c r="AA929" i="7" s="1"/>
  <c r="Y945" i="7"/>
  <c r="Z945" i="7" s="1"/>
  <c r="AA945" i="7" s="1"/>
  <c r="Y946" i="7"/>
  <c r="Z946" i="7" s="1"/>
  <c r="AA946" i="7" s="1"/>
  <c r="Y961" i="7"/>
  <c r="Z961" i="7" s="1"/>
  <c r="AA961" i="7" s="1"/>
  <c r="Y967" i="7"/>
  <c r="Z967" i="7" s="1"/>
  <c r="AA967" i="7" s="1"/>
  <c r="Y847" i="7"/>
  <c r="Z847" i="7" s="1"/>
  <c r="AA847" i="7" s="1"/>
  <c r="Y989" i="7"/>
  <c r="Z989" i="7" s="1"/>
  <c r="AA989" i="7" s="1"/>
  <c r="AB992" i="7"/>
  <c r="AC992" i="7" s="1"/>
  <c r="Y1020" i="7"/>
  <c r="Z1020" i="7" s="1"/>
  <c r="AA1020" i="7" s="1"/>
  <c r="Y1042" i="7"/>
  <c r="Z1042" i="7" s="1"/>
  <c r="AA1042" i="7" s="1"/>
  <c r="Y1046" i="7"/>
  <c r="Z1046" i="7" s="1"/>
  <c r="AA1046" i="7" s="1"/>
  <c r="Y864" i="7"/>
  <c r="Z864" i="7" s="1"/>
  <c r="AA864" i="7" s="1"/>
  <c r="Y880" i="7"/>
  <c r="Z880" i="7" s="1"/>
  <c r="AA880" i="7" s="1"/>
  <c r="Y896" i="7"/>
  <c r="Z896" i="7" s="1"/>
  <c r="AA896" i="7" s="1"/>
  <c r="Y912" i="7"/>
  <c r="Z912" i="7" s="1"/>
  <c r="AA912" i="7" s="1"/>
  <c r="Y928" i="7"/>
  <c r="Z928" i="7" s="1"/>
  <c r="AA928" i="7" s="1"/>
  <c r="Y944" i="7"/>
  <c r="Z944" i="7" s="1"/>
  <c r="AA944" i="7" s="1"/>
  <c r="Y956" i="7"/>
  <c r="Z956" i="7" s="1"/>
  <c r="AA956" i="7" s="1"/>
  <c r="Y980" i="7"/>
  <c r="Z980" i="7" s="1"/>
  <c r="AA980" i="7" s="1"/>
  <c r="AD1006" i="7"/>
  <c r="AB1006" i="7"/>
  <c r="AC1006" i="7" s="1"/>
  <c r="AD1037" i="7"/>
  <c r="AB1037" i="7"/>
  <c r="AC1037" i="7" s="1"/>
  <c r="Y862" i="7"/>
  <c r="Z862" i="7" s="1"/>
  <c r="AA862" i="7" s="1"/>
  <c r="Y863" i="7"/>
  <c r="Z863" i="7" s="1"/>
  <c r="AA863" i="7" s="1"/>
  <c r="Y878" i="7"/>
  <c r="Z878" i="7" s="1"/>
  <c r="AA878" i="7" s="1"/>
  <c r="Y879" i="7"/>
  <c r="Z879" i="7" s="1"/>
  <c r="AA879" i="7" s="1"/>
  <c r="Y894" i="7"/>
  <c r="Z894" i="7" s="1"/>
  <c r="AA894" i="7" s="1"/>
  <c r="Y895" i="7"/>
  <c r="Z895" i="7" s="1"/>
  <c r="AA895" i="7" s="1"/>
  <c r="Y910" i="7"/>
  <c r="Z910" i="7" s="1"/>
  <c r="AA910" i="7" s="1"/>
  <c r="Y911" i="7"/>
  <c r="Z911" i="7" s="1"/>
  <c r="AA911" i="7" s="1"/>
  <c r="Y926" i="7"/>
  <c r="Z926" i="7" s="1"/>
  <c r="AA926" i="7" s="1"/>
  <c r="Y927" i="7"/>
  <c r="Z927" i="7" s="1"/>
  <c r="AA927" i="7" s="1"/>
  <c r="Y942" i="7"/>
  <c r="Z942" i="7" s="1"/>
  <c r="AA942" i="7" s="1"/>
  <c r="Y943" i="7"/>
  <c r="Z943" i="7" s="1"/>
  <c r="AA943" i="7" s="1"/>
  <c r="AD966" i="7"/>
  <c r="AB966" i="7"/>
  <c r="AC966" i="7" s="1"/>
  <c r="Y1002" i="7"/>
  <c r="Z1002" i="7" s="1"/>
  <c r="AA1002" i="7" s="1"/>
  <c r="AD1049" i="7"/>
  <c r="AB1049" i="7"/>
  <c r="AC1049" i="7" s="1"/>
  <c r="Y1051" i="7"/>
  <c r="Z1051" i="7" s="1"/>
  <c r="AA1051" i="7" s="1"/>
  <c r="Y955" i="7"/>
  <c r="Z955" i="7" s="1"/>
  <c r="AA955" i="7" s="1"/>
  <c r="Y960" i="7"/>
  <c r="Z960" i="7" s="1"/>
  <c r="AA960" i="7" s="1"/>
  <c r="Y997" i="7"/>
  <c r="Z997" i="7" s="1"/>
  <c r="AA997" i="7" s="1"/>
  <c r="AD1050" i="7"/>
  <c r="AB1050" i="7"/>
  <c r="AC1050" i="7" s="1"/>
  <c r="AD1054" i="7"/>
  <c r="AB1054" i="7"/>
  <c r="AC1054" i="7" s="1"/>
  <c r="Y861" i="7"/>
  <c r="Z861" i="7" s="1"/>
  <c r="AA861" i="7" s="1"/>
  <c r="Y877" i="7"/>
  <c r="Z877" i="7" s="1"/>
  <c r="AA877" i="7" s="1"/>
  <c r="Y893" i="7"/>
  <c r="Z893" i="7" s="1"/>
  <c r="AA893" i="7" s="1"/>
  <c r="Y909" i="7"/>
  <c r="Z909" i="7" s="1"/>
  <c r="AA909" i="7" s="1"/>
  <c r="Y925" i="7"/>
  <c r="Z925" i="7" s="1"/>
  <c r="AA925" i="7" s="1"/>
  <c r="Y941" i="7"/>
  <c r="Z941" i="7" s="1"/>
  <c r="AA941" i="7" s="1"/>
  <c r="Y953" i="7"/>
  <c r="Z953" i="7" s="1"/>
  <c r="AA953" i="7" s="1"/>
  <c r="Y988" i="7"/>
  <c r="Z988" i="7" s="1"/>
  <c r="AA988" i="7" s="1"/>
  <c r="Y1014" i="7"/>
  <c r="Z1014" i="7" s="1"/>
  <c r="AA1014" i="7" s="1"/>
  <c r="Y1019" i="7"/>
  <c r="Z1019" i="7" s="1"/>
  <c r="AA1019" i="7" s="1"/>
  <c r="Y1045" i="7"/>
  <c r="Z1045" i="7" s="1"/>
  <c r="AA1045" i="7" s="1"/>
  <c r="Y859" i="7"/>
  <c r="Z859" i="7" s="1"/>
  <c r="AA859" i="7" s="1"/>
  <c r="Y860" i="7"/>
  <c r="Z860" i="7" s="1"/>
  <c r="AA860" i="7" s="1"/>
  <c r="Y875" i="7"/>
  <c r="Z875" i="7" s="1"/>
  <c r="AA875" i="7" s="1"/>
  <c r="Y876" i="7"/>
  <c r="Z876" i="7" s="1"/>
  <c r="AA876" i="7" s="1"/>
  <c r="Y892" i="7"/>
  <c r="Z892" i="7" s="1"/>
  <c r="AA892" i="7" s="1"/>
  <c r="Y908" i="7"/>
  <c r="Z908" i="7" s="1"/>
  <c r="AA908" i="7" s="1"/>
  <c r="Y924" i="7"/>
  <c r="Z924" i="7" s="1"/>
  <c r="AA924" i="7" s="1"/>
  <c r="Y940" i="7"/>
  <c r="Z940" i="7" s="1"/>
  <c r="AA940" i="7" s="1"/>
  <c r="AD970" i="7"/>
  <c r="AB970" i="7"/>
  <c r="AC970" i="7" s="1"/>
  <c r="Y974" i="7"/>
  <c r="Z974" i="7" s="1"/>
  <c r="AA974" i="7" s="1"/>
  <c r="Y1010" i="7"/>
  <c r="Z1010" i="7" s="1"/>
  <c r="AA1010" i="7" s="1"/>
  <c r="Z212" i="6"/>
  <c r="AA212" i="6" s="1"/>
  <c r="AB212" i="6" s="1"/>
  <c r="AE212" i="6" s="1"/>
  <c r="Z228" i="6"/>
  <c r="AA228" i="6" s="1"/>
  <c r="AB228" i="6" s="1"/>
  <c r="Z308" i="6"/>
  <c r="AA308" i="6" s="1"/>
  <c r="AB308" i="6" s="1"/>
  <c r="Z324" i="6"/>
  <c r="AA324" i="6" s="1"/>
  <c r="AB324" i="6" s="1"/>
  <c r="Z366" i="6"/>
  <c r="AA366" i="6" s="1"/>
  <c r="AB366" i="6" s="1"/>
  <c r="AE366" i="6" s="1"/>
  <c r="Z170" i="6"/>
  <c r="AA170" i="6" s="1"/>
  <c r="AB170" i="6" s="1"/>
  <c r="AE170" i="6" s="1"/>
  <c r="Z186" i="6"/>
  <c r="AA186" i="6" s="1"/>
  <c r="AB186" i="6" s="1"/>
  <c r="AE186" i="6" s="1"/>
  <c r="Z746" i="6"/>
  <c r="AA746" i="6" s="1"/>
  <c r="AB746" i="6" s="1"/>
  <c r="AC746" i="6" s="1"/>
  <c r="AD746" i="6" s="1"/>
  <c r="Z157" i="6"/>
  <c r="AA157" i="6" s="1"/>
  <c r="AB157" i="6" s="1"/>
  <c r="AE157" i="6" s="1"/>
  <c r="Z263" i="6"/>
  <c r="AA263" i="6" s="1"/>
  <c r="AB263" i="6" s="1"/>
  <c r="AE263" i="6" s="1"/>
  <c r="Z694" i="6"/>
  <c r="AA694" i="6" s="1"/>
  <c r="AB694" i="6" s="1"/>
  <c r="AE694" i="6" s="1"/>
  <c r="Z111" i="6"/>
  <c r="AA111" i="6" s="1"/>
  <c r="AB111" i="6" s="1"/>
  <c r="AE111" i="6" s="1"/>
  <c r="Z463" i="6"/>
  <c r="AA463" i="6" s="1"/>
  <c r="AB463" i="6" s="1"/>
  <c r="AE463" i="6" s="1"/>
  <c r="Z453" i="6"/>
  <c r="AA453" i="6" s="1"/>
  <c r="AB453" i="6" s="1"/>
  <c r="AE453" i="6" s="1"/>
  <c r="Z872" i="6"/>
  <c r="AA872" i="6" s="1"/>
  <c r="AB872" i="6" s="1"/>
  <c r="AE872" i="6" s="1"/>
  <c r="Z968" i="6"/>
  <c r="AA968" i="6" s="1"/>
  <c r="AB968" i="6" s="1"/>
  <c r="AE968" i="6" s="1"/>
  <c r="Z984" i="6"/>
  <c r="AA984" i="6" s="1"/>
  <c r="AB984" i="6" s="1"/>
  <c r="AE984" i="6" s="1"/>
  <c r="Z478" i="6"/>
  <c r="AA478" i="6" s="1"/>
  <c r="AB478" i="6" s="1"/>
  <c r="Z482" i="6"/>
  <c r="AA482" i="6" s="1"/>
  <c r="AB482" i="6" s="1"/>
  <c r="AE482" i="6" s="1"/>
  <c r="Z536" i="6"/>
  <c r="AA536" i="6" s="1"/>
  <c r="AB536" i="6" s="1"/>
  <c r="AE536" i="6" s="1"/>
  <c r="Z507" i="6"/>
  <c r="AA507" i="6" s="1"/>
  <c r="AB507" i="6" s="1"/>
  <c r="AE507" i="6" s="1"/>
  <c r="Z712" i="6"/>
  <c r="AA712" i="6" s="1"/>
  <c r="AB712" i="6" s="1"/>
  <c r="AC712" i="6" s="1"/>
  <c r="AD712" i="6" s="1"/>
  <c r="Z767" i="6"/>
  <c r="AA767" i="6" s="1"/>
  <c r="AB767" i="6" s="1"/>
  <c r="AE767" i="6" s="1"/>
  <c r="Z51" i="6"/>
  <c r="AA51" i="6" s="1"/>
  <c r="AB51" i="6" s="1"/>
  <c r="AC51" i="6" s="1"/>
  <c r="AD51" i="6" s="1"/>
  <c r="Z83" i="6"/>
  <c r="AA83" i="6" s="1"/>
  <c r="AB83" i="6" s="1"/>
  <c r="AC83" i="6" s="1"/>
  <c r="AD83" i="6" s="1"/>
  <c r="Z420" i="6"/>
  <c r="AA420" i="6" s="1"/>
  <c r="AB420" i="6" s="1"/>
  <c r="AE420" i="6" s="1"/>
  <c r="Z593" i="6"/>
  <c r="AA593" i="6" s="1"/>
  <c r="AB593" i="6" s="1"/>
  <c r="AE593" i="6" s="1"/>
  <c r="Z657" i="6"/>
  <c r="AA657" i="6" s="1"/>
  <c r="AB657" i="6" s="1"/>
  <c r="AC657" i="6" s="1"/>
  <c r="AD657" i="6" s="1"/>
  <c r="Z700" i="6"/>
  <c r="AA700" i="6" s="1"/>
  <c r="AB700" i="6" s="1"/>
  <c r="AE700" i="6" s="1"/>
  <c r="Z1032" i="6"/>
  <c r="AA1032" i="6" s="1"/>
  <c r="AB1032" i="6" s="1"/>
  <c r="AC1032" i="6" s="1"/>
  <c r="AD1032" i="6" s="1"/>
  <c r="Z1048" i="6"/>
  <c r="AA1048" i="6" s="1"/>
  <c r="AB1048" i="6" s="1"/>
  <c r="AC1048" i="6" s="1"/>
  <c r="AD1048" i="6" s="1"/>
  <c r="Z67" i="6"/>
  <c r="AA67" i="6" s="1"/>
  <c r="AB67" i="6" s="1"/>
  <c r="AC67" i="6" s="1"/>
  <c r="AD67" i="6" s="1"/>
  <c r="Z115" i="6"/>
  <c r="AA115" i="6" s="1"/>
  <c r="AB115" i="6" s="1"/>
  <c r="AC115" i="6" s="1"/>
  <c r="AD115" i="6" s="1"/>
  <c r="Z131" i="6"/>
  <c r="AA131" i="6" s="1"/>
  <c r="AB131" i="6" s="1"/>
  <c r="Z577" i="6"/>
  <c r="AA577" i="6" s="1"/>
  <c r="AB577" i="6" s="1"/>
  <c r="AE577" i="6" s="1"/>
  <c r="Z628" i="6"/>
  <c r="AA628" i="6" s="1"/>
  <c r="AB628" i="6" s="1"/>
  <c r="AE628" i="6" s="1"/>
  <c r="Z882" i="6"/>
  <c r="AA882" i="6" s="1"/>
  <c r="AB882" i="6" s="1"/>
  <c r="AE882" i="6" s="1"/>
  <c r="Z362" i="6"/>
  <c r="AA362" i="6" s="1"/>
  <c r="AB362" i="6" s="1"/>
  <c r="AC362" i="6" s="1"/>
  <c r="AD362" i="6" s="1"/>
  <c r="Z517" i="6"/>
  <c r="AA517" i="6" s="1"/>
  <c r="AB517" i="6" s="1"/>
  <c r="AC517" i="6" s="1"/>
  <c r="AD517" i="6" s="1"/>
  <c r="Z153" i="6"/>
  <c r="AA153" i="6" s="1"/>
  <c r="AB153" i="6" s="1"/>
  <c r="AE153" i="6" s="1"/>
  <c r="Z224" i="6"/>
  <c r="AA224" i="6" s="1"/>
  <c r="AB224" i="6" s="1"/>
  <c r="AE224" i="6" s="1"/>
  <c r="Z276" i="6"/>
  <c r="AA276" i="6" s="1"/>
  <c r="AB276" i="6" s="1"/>
  <c r="AE276" i="6" s="1"/>
  <c r="Z304" i="6"/>
  <c r="AA304" i="6" s="1"/>
  <c r="AB304" i="6" s="1"/>
  <c r="AE304" i="6" s="1"/>
  <c r="Z331" i="6"/>
  <c r="AA331" i="6" s="1"/>
  <c r="AB331" i="6" s="1"/>
  <c r="AC331" i="6" s="1"/>
  <c r="AD331" i="6" s="1"/>
  <c r="Z336" i="6"/>
  <c r="AA336" i="6" s="1"/>
  <c r="AB336" i="6" s="1"/>
  <c r="AE336" i="6" s="1"/>
  <c r="Z352" i="6"/>
  <c r="AA352" i="6" s="1"/>
  <c r="AB352" i="6" s="1"/>
  <c r="AC352" i="6" s="1"/>
  <c r="AD352" i="6" s="1"/>
  <c r="Z772" i="6"/>
  <c r="AA772" i="6" s="1"/>
  <c r="AB772" i="6" s="1"/>
  <c r="AC772" i="6" s="1"/>
  <c r="AD772" i="6" s="1"/>
  <c r="Z79" i="6"/>
  <c r="AA79" i="6" s="1"/>
  <c r="AB79" i="6" s="1"/>
  <c r="AE79" i="6" s="1"/>
  <c r="Z95" i="6"/>
  <c r="AA95" i="6" s="1"/>
  <c r="AB95" i="6" s="1"/>
  <c r="AE95" i="6" s="1"/>
  <c r="Z275" i="6"/>
  <c r="AA275" i="6" s="1"/>
  <c r="AB275" i="6" s="1"/>
  <c r="Z1028" i="6"/>
  <c r="AA1028" i="6" s="1"/>
  <c r="AB1028" i="6" s="1"/>
  <c r="AE1028" i="6" s="1"/>
  <c r="Z19" i="6"/>
  <c r="AA19" i="6" s="1"/>
  <c r="AB19" i="6" s="1"/>
  <c r="AC19" i="6" s="1"/>
  <c r="AD19" i="6" s="1"/>
  <c r="Z127" i="6"/>
  <c r="AA127" i="6" s="1"/>
  <c r="AB127" i="6" s="1"/>
  <c r="AC127" i="6" s="1"/>
  <c r="AD127" i="6" s="1"/>
  <c r="Z810" i="6"/>
  <c r="AA810" i="6" s="1"/>
  <c r="AB810" i="6" s="1"/>
  <c r="AE810" i="6" s="1"/>
  <c r="Z855" i="6"/>
  <c r="AA855" i="6" s="1"/>
  <c r="AB855" i="6" s="1"/>
  <c r="AE855" i="6" s="1"/>
  <c r="Z871" i="6"/>
  <c r="AA871" i="6" s="1"/>
  <c r="AB871" i="6" s="1"/>
  <c r="AE871" i="6" s="1"/>
  <c r="Z1015" i="6"/>
  <c r="AA1015" i="6" s="1"/>
  <c r="AB1015" i="6" s="1"/>
  <c r="AE1015" i="6" s="1"/>
  <c r="Z34" i="6"/>
  <c r="AA34" i="6" s="1"/>
  <c r="AB34" i="6" s="1"/>
  <c r="AC34" i="6" s="1"/>
  <c r="AD34" i="6" s="1"/>
  <c r="Z515" i="6"/>
  <c r="AA515" i="6" s="1"/>
  <c r="AB515" i="6" s="1"/>
  <c r="AC515" i="6" s="1"/>
  <c r="AD515" i="6" s="1"/>
  <c r="Z606" i="6"/>
  <c r="AA606" i="6" s="1"/>
  <c r="AB606" i="6" s="1"/>
  <c r="AE606" i="6" s="1"/>
  <c r="Z627" i="6"/>
  <c r="AA627" i="6" s="1"/>
  <c r="AB627" i="6" s="1"/>
  <c r="AE627" i="6" s="1"/>
  <c r="Z692" i="6"/>
  <c r="AA692" i="6" s="1"/>
  <c r="AB692" i="6" s="1"/>
  <c r="AC692" i="6" s="1"/>
  <c r="AD692" i="6" s="1"/>
  <c r="Z797" i="6"/>
  <c r="AA797" i="6" s="1"/>
  <c r="AB797" i="6" s="1"/>
  <c r="AE797" i="6" s="1"/>
  <c r="Z866" i="6"/>
  <c r="AA866" i="6" s="1"/>
  <c r="AB866" i="6" s="1"/>
  <c r="AE866" i="6" s="1"/>
  <c r="Z1045" i="6"/>
  <c r="AA1045" i="6" s="1"/>
  <c r="AB1045" i="6" s="1"/>
  <c r="AC1045" i="6" s="1"/>
  <c r="AD1045" i="6" s="1"/>
  <c r="Z240" i="6"/>
  <c r="AA240" i="6" s="1"/>
  <c r="AB240" i="6" s="1"/>
  <c r="Z300" i="6"/>
  <c r="AA300" i="6" s="1"/>
  <c r="AB300" i="6" s="1"/>
  <c r="AE300" i="6" s="1"/>
  <c r="Z329" i="6"/>
  <c r="AA329" i="6" s="1"/>
  <c r="AB329" i="6" s="1"/>
  <c r="AE329" i="6" s="1"/>
  <c r="Z470" i="6"/>
  <c r="AA470" i="6" s="1"/>
  <c r="AB470" i="6" s="1"/>
  <c r="AE470" i="6" s="1"/>
  <c r="Z396" i="6"/>
  <c r="AA396" i="6" s="1"/>
  <c r="AB396" i="6" s="1"/>
  <c r="AE396" i="6" s="1"/>
  <c r="Z415" i="6"/>
  <c r="AA415" i="6" s="1"/>
  <c r="AB415" i="6" s="1"/>
  <c r="AC415" i="6" s="1"/>
  <c r="AD415" i="6" s="1"/>
  <c r="Z441" i="6"/>
  <c r="AA441" i="6" s="1"/>
  <c r="AB441" i="6" s="1"/>
  <c r="AC441" i="6" s="1"/>
  <c r="AD441" i="6" s="1"/>
  <c r="Z778" i="6"/>
  <c r="AA778" i="6" s="1"/>
  <c r="AB778" i="6" s="1"/>
  <c r="AE778" i="6" s="1"/>
  <c r="Z159" i="6"/>
  <c r="AA159" i="6" s="1"/>
  <c r="AB159" i="6" s="1"/>
  <c r="AC159" i="6" s="1"/>
  <c r="AD159" i="6" s="1"/>
  <c r="Z370" i="6"/>
  <c r="AA370" i="6" s="1"/>
  <c r="AB370" i="6" s="1"/>
  <c r="AE370" i="6" s="1"/>
  <c r="Z447" i="6"/>
  <c r="AA447" i="6" s="1"/>
  <c r="AB447" i="6" s="1"/>
  <c r="AE447" i="6" s="1"/>
  <c r="Z540" i="6"/>
  <c r="AA540" i="6" s="1"/>
  <c r="AB540" i="6" s="1"/>
  <c r="AE540" i="6" s="1"/>
  <c r="Z544" i="6"/>
  <c r="AA544" i="6" s="1"/>
  <c r="AB544" i="6" s="1"/>
  <c r="AE544" i="6" s="1"/>
  <c r="Z30" i="6"/>
  <c r="AA30" i="6" s="1"/>
  <c r="AB30" i="6" s="1"/>
  <c r="AC30" i="6" s="1"/>
  <c r="AD30" i="6" s="1"/>
  <c r="Z15" i="6"/>
  <c r="AA15" i="6" s="1"/>
  <c r="AB15" i="6" s="1"/>
  <c r="AE15" i="6" s="1"/>
  <c r="Z623" i="6"/>
  <c r="AA623" i="6" s="1"/>
  <c r="AB623" i="6" s="1"/>
  <c r="AE623" i="6" s="1"/>
  <c r="Z739" i="6"/>
  <c r="AA739" i="6" s="1"/>
  <c r="AB739" i="6" s="1"/>
  <c r="AC739" i="6" s="1"/>
  <c r="AD739" i="6" s="1"/>
  <c r="Z421" i="6"/>
  <c r="AA421" i="6" s="1"/>
  <c r="AB421" i="6" s="1"/>
  <c r="AE421" i="6" s="1"/>
  <c r="Z546" i="6"/>
  <c r="AA546" i="6" s="1"/>
  <c r="AB546" i="6" s="1"/>
  <c r="AE546" i="6" s="1"/>
  <c r="Z735" i="6"/>
  <c r="AA735" i="6" s="1"/>
  <c r="AB735" i="6" s="1"/>
  <c r="AE735" i="6" s="1"/>
  <c r="Z1012" i="6"/>
  <c r="AA1012" i="6" s="1"/>
  <c r="AB1012" i="6" s="1"/>
  <c r="AE1012" i="6" s="1"/>
  <c r="Z219" i="6"/>
  <c r="AA219" i="6" s="1"/>
  <c r="AB219" i="6" s="1"/>
  <c r="AC219" i="6" s="1"/>
  <c r="AD219" i="6" s="1"/>
  <c r="Z397" i="6"/>
  <c r="AA397" i="6" s="1"/>
  <c r="AB397" i="6" s="1"/>
  <c r="AC397" i="6" s="1"/>
  <c r="AD397" i="6" s="1"/>
  <c r="Z469" i="6"/>
  <c r="AA469" i="6" s="1"/>
  <c r="AB469" i="6" s="1"/>
  <c r="AE469" i="6" s="1"/>
  <c r="Z706" i="6"/>
  <c r="AA706" i="6" s="1"/>
  <c r="AB706" i="6" s="1"/>
  <c r="AE706" i="6" s="1"/>
  <c r="Z785" i="6"/>
  <c r="AA785" i="6" s="1"/>
  <c r="AB785" i="6" s="1"/>
  <c r="AE785" i="6" s="1"/>
  <c r="Z833" i="6"/>
  <c r="AA833" i="6" s="1"/>
  <c r="AB833" i="6" s="1"/>
  <c r="AC833" i="6" s="1"/>
  <c r="AD833" i="6" s="1"/>
  <c r="Z511" i="6"/>
  <c r="AA511" i="6" s="1"/>
  <c r="AB511" i="6" s="1"/>
  <c r="AE511" i="6" s="1"/>
  <c r="Z648" i="6"/>
  <c r="AA648" i="6" s="1"/>
  <c r="AB648" i="6" s="1"/>
  <c r="AE648" i="6" s="1"/>
  <c r="Z898" i="6"/>
  <c r="AA898" i="6" s="1"/>
  <c r="AB898" i="6" s="1"/>
  <c r="AE898" i="6" s="1"/>
  <c r="Z962" i="6"/>
  <c r="AA962" i="6" s="1"/>
  <c r="AB962" i="6" s="1"/>
  <c r="AE962" i="6" s="1"/>
  <c r="Z1044" i="6"/>
  <c r="AA1044" i="6" s="1"/>
  <c r="AB1044" i="6" s="1"/>
  <c r="AC1044" i="6" s="1"/>
  <c r="AD1044" i="6" s="1"/>
  <c r="Z437" i="6"/>
  <c r="AA437" i="6" s="1"/>
  <c r="AB437" i="6" s="1"/>
  <c r="AE437" i="6" s="1"/>
  <c r="Z578" i="6"/>
  <c r="AA578" i="6" s="1"/>
  <c r="AB578" i="6" s="1"/>
  <c r="AE578" i="6" s="1"/>
  <c r="Z1000" i="6"/>
  <c r="AA1000" i="6" s="1"/>
  <c r="AB1000" i="6" s="1"/>
  <c r="AC1000" i="6" s="1"/>
  <c r="AD1000" i="6" s="1"/>
  <c r="Z1026" i="6"/>
  <c r="AA1026" i="6" s="1"/>
  <c r="AB1026" i="6" s="1"/>
  <c r="AE1026" i="6" s="1"/>
  <c r="Z1034" i="6"/>
  <c r="AA1034" i="6" s="1"/>
  <c r="AB1034" i="6" s="1"/>
  <c r="AC1034" i="6" s="1"/>
  <c r="AD1034" i="6" s="1"/>
  <c r="Z356" i="6"/>
  <c r="AA356" i="6" s="1"/>
  <c r="AB356" i="6" s="1"/>
  <c r="AE356" i="6" s="1"/>
  <c r="Z485" i="6"/>
  <c r="AA485" i="6" s="1"/>
  <c r="AB485" i="6" s="1"/>
  <c r="AE485" i="6" s="1"/>
  <c r="Z27" i="6"/>
  <c r="AA27" i="6" s="1"/>
  <c r="AB27" i="6" s="1"/>
  <c r="AC27" i="6" s="1"/>
  <c r="AD27" i="6" s="1"/>
  <c r="Z529" i="6"/>
  <c r="AA529" i="6" s="1"/>
  <c r="AB529" i="6" s="1"/>
  <c r="AE529" i="6" s="1"/>
  <c r="Z547" i="6"/>
  <c r="AA547" i="6" s="1"/>
  <c r="AB547" i="6" s="1"/>
  <c r="AE547" i="6" s="1"/>
  <c r="Z342" i="6"/>
  <c r="AA342" i="6" s="1"/>
  <c r="AB342" i="6" s="1"/>
  <c r="AE342" i="6" s="1"/>
  <c r="Z513" i="6"/>
  <c r="AA513" i="6" s="1"/>
  <c r="AB513" i="6" s="1"/>
  <c r="AE513" i="6" s="1"/>
  <c r="Z786" i="6"/>
  <c r="AA786" i="6" s="1"/>
  <c r="AB786" i="6" s="1"/>
  <c r="AC786" i="6" s="1"/>
  <c r="AD786" i="6" s="1"/>
  <c r="Z57" i="6"/>
  <c r="AA57" i="6" s="1"/>
  <c r="AB57" i="6" s="1"/>
  <c r="AE57" i="6" s="1"/>
  <c r="Z150" i="6"/>
  <c r="AA150" i="6" s="1"/>
  <c r="AB150" i="6" s="1"/>
  <c r="AE150" i="6" s="1"/>
  <c r="Z479" i="6"/>
  <c r="AA479" i="6" s="1"/>
  <c r="AB479" i="6" s="1"/>
  <c r="AE479" i="6" s="1"/>
  <c r="Z762" i="6"/>
  <c r="AA762" i="6" s="1"/>
  <c r="AB762" i="6" s="1"/>
  <c r="AE762" i="6" s="1"/>
  <c r="Z952" i="6"/>
  <c r="AA952" i="6" s="1"/>
  <c r="AB952" i="6" s="1"/>
  <c r="AE952" i="6" s="1"/>
  <c r="Z179" i="6"/>
  <c r="AA179" i="6" s="1"/>
  <c r="AB179" i="6" s="1"/>
  <c r="AC179" i="6" s="1"/>
  <c r="AD179" i="6" s="1"/>
  <c r="Z260" i="6"/>
  <c r="AA260" i="6" s="1"/>
  <c r="AB260" i="6" s="1"/>
  <c r="AE260" i="6" s="1"/>
  <c r="Z372" i="6"/>
  <c r="AA372" i="6" s="1"/>
  <c r="AB372" i="6" s="1"/>
  <c r="AE372" i="6" s="1"/>
  <c r="Z676" i="6"/>
  <c r="AA676" i="6" s="1"/>
  <c r="AB676" i="6" s="1"/>
  <c r="AE676" i="6" s="1"/>
  <c r="Z171" i="6"/>
  <c r="AA171" i="6" s="1"/>
  <c r="AB171" i="6" s="1"/>
  <c r="AE171" i="6" s="1"/>
  <c r="Z340" i="6"/>
  <c r="AA340" i="6" s="1"/>
  <c r="AB340" i="6" s="1"/>
  <c r="AE340" i="6" s="1"/>
  <c r="Z495" i="6"/>
  <c r="AA495" i="6" s="1"/>
  <c r="AB495" i="6" s="1"/>
  <c r="AE495" i="6" s="1"/>
  <c r="Z557" i="6"/>
  <c r="AA557" i="6" s="1"/>
  <c r="AB557" i="6" s="1"/>
  <c r="AC557" i="6" s="1"/>
  <c r="AD557" i="6" s="1"/>
  <c r="Z573" i="6"/>
  <c r="AA573" i="6" s="1"/>
  <c r="AB573" i="6" s="1"/>
  <c r="AC573" i="6" s="1"/>
  <c r="AD573" i="6" s="1"/>
  <c r="Z737" i="6"/>
  <c r="AA737" i="6" s="1"/>
  <c r="AB737" i="6" s="1"/>
  <c r="AE737" i="6" s="1"/>
  <c r="Z843" i="6"/>
  <c r="AA843" i="6" s="1"/>
  <c r="AB843" i="6" s="1"/>
  <c r="AC843" i="6" s="1"/>
  <c r="AD843" i="6" s="1"/>
  <c r="Z71" i="6"/>
  <c r="AA71" i="6" s="1"/>
  <c r="AB71" i="6" s="1"/>
  <c r="AE71" i="6" s="1"/>
  <c r="Z85" i="6"/>
  <c r="AA85" i="6" s="1"/>
  <c r="AB85" i="6" s="1"/>
  <c r="AE85" i="6" s="1"/>
  <c r="Z237" i="6"/>
  <c r="AA237" i="6" s="1"/>
  <c r="AB237" i="6" s="1"/>
  <c r="AC237" i="6" s="1"/>
  <c r="AD237" i="6" s="1"/>
  <c r="Z292" i="6"/>
  <c r="AA292" i="6" s="1"/>
  <c r="AB292" i="6" s="1"/>
  <c r="AC292" i="6" s="1"/>
  <c r="AD292" i="6" s="1"/>
  <c r="Z328" i="6"/>
  <c r="AA328" i="6" s="1"/>
  <c r="AB328" i="6" s="1"/>
  <c r="AE328" i="6" s="1"/>
  <c r="Z541" i="6"/>
  <c r="AA541" i="6" s="1"/>
  <c r="AB541" i="6" s="1"/>
  <c r="AC541" i="6" s="1"/>
  <c r="AD541" i="6" s="1"/>
  <c r="Z859" i="6"/>
  <c r="AA859" i="6" s="1"/>
  <c r="AB859" i="6" s="1"/>
  <c r="AC859" i="6" s="1"/>
  <c r="AD859" i="6" s="1"/>
  <c r="Z909" i="6"/>
  <c r="AA909" i="6" s="1"/>
  <c r="AB909" i="6" s="1"/>
  <c r="AE909" i="6" s="1"/>
  <c r="Z1041" i="6"/>
  <c r="AA1041" i="6" s="1"/>
  <c r="AB1041" i="6" s="1"/>
  <c r="AC1041" i="6" s="1"/>
  <c r="AD1041" i="6" s="1"/>
  <c r="Z35" i="6"/>
  <c r="AA35" i="6" s="1"/>
  <c r="AB35" i="6" s="1"/>
  <c r="AC35" i="6" s="1"/>
  <c r="AD35" i="6" s="1"/>
  <c r="Z176" i="6"/>
  <c r="AA176" i="6" s="1"/>
  <c r="AB176" i="6" s="1"/>
  <c r="AE176" i="6" s="1"/>
  <c r="Z191" i="6"/>
  <c r="AA191" i="6" s="1"/>
  <c r="AB191" i="6" s="1"/>
  <c r="AE191" i="6" s="1"/>
  <c r="Z490" i="6"/>
  <c r="AA490" i="6" s="1"/>
  <c r="AB490" i="6" s="1"/>
  <c r="AC490" i="6" s="1"/>
  <c r="AD490" i="6" s="1"/>
  <c r="Z527" i="6"/>
  <c r="AA527" i="6" s="1"/>
  <c r="AB527" i="6" s="1"/>
  <c r="AE527" i="6" s="1"/>
  <c r="Z941" i="6"/>
  <c r="AA941" i="6" s="1"/>
  <c r="AB941" i="6" s="1"/>
  <c r="AE941" i="6" s="1"/>
  <c r="Z143" i="6"/>
  <c r="AA143" i="6" s="1"/>
  <c r="AB143" i="6" s="1"/>
  <c r="AE143" i="6" s="1"/>
  <c r="Z175" i="6"/>
  <c r="AA175" i="6" s="1"/>
  <c r="AB175" i="6" s="1"/>
  <c r="AE175" i="6" s="1"/>
  <c r="Z207" i="6"/>
  <c r="AA207" i="6" s="1"/>
  <c r="AB207" i="6" s="1"/>
  <c r="AE207" i="6" s="1"/>
  <c r="Z368" i="6"/>
  <c r="AA368" i="6" s="1"/>
  <c r="AB368" i="6" s="1"/>
  <c r="AC368" i="6" s="1"/>
  <c r="AD368" i="6" s="1"/>
  <c r="Z492" i="6"/>
  <c r="AA492" i="6" s="1"/>
  <c r="AB492" i="6" s="1"/>
  <c r="AE492" i="6" s="1"/>
  <c r="Z930" i="6"/>
  <c r="AA930" i="6" s="1"/>
  <c r="AB930" i="6" s="1"/>
  <c r="AE930" i="6" s="1"/>
  <c r="Z946" i="6"/>
  <c r="AA946" i="6" s="1"/>
  <c r="AB946" i="6" s="1"/>
  <c r="AE946" i="6" s="1"/>
  <c r="Z5" i="6"/>
  <c r="AA5" i="6" s="1"/>
  <c r="AB5" i="6" s="1"/>
  <c r="AE5" i="6" s="1"/>
  <c r="Z244" i="6"/>
  <c r="AA244" i="6" s="1"/>
  <c r="AB244" i="6" s="1"/>
  <c r="AC244" i="6" s="1"/>
  <c r="AD244" i="6" s="1"/>
  <c r="Z256" i="6"/>
  <c r="AA256" i="6" s="1"/>
  <c r="AB256" i="6" s="1"/>
  <c r="AC256" i="6" s="1"/>
  <c r="AD256" i="6" s="1"/>
  <c r="Z612" i="6"/>
  <c r="AA612" i="6" s="1"/>
  <c r="AB612" i="6" s="1"/>
  <c r="AE612" i="6" s="1"/>
  <c r="Z914" i="6"/>
  <c r="AA914" i="6" s="1"/>
  <c r="AB914" i="6" s="1"/>
  <c r="AE914" i="6" s="1"/>
  <c r="Z533" i="6"/>
  <c r="AA533" i="6" s="1"/>
  <c r="AB533" i="6" s="1"/>
  <c r="AE533" i="6" s="1"/>
  <c r="Z553" i="6"/>
  <c r="AA553" i="6" s="1"/>
  <c r="AB553" i="6" s="1"/>
  <c r="AC553" i="6" s="1"/>
  <c r="AD553" i="6" s="1"/>
  <c r="Z99" i="6"/>
  <c r="AA99" i="6" s="1"/>
  <c r="AB99" i="6" s="1"/>
  <c r="AC99" i="6" s="1"/>
  <c r="AD99" i="6" s="1"/>
  <c r="Z272" i="6"/>
  <c r="AA272" i="6" s="1"/>
  <c r="AB272" i="6" s="1"/>
  <c r="AE272" i="6" s="1"/>
  <c r="Z288" i="6"/>
  <c r="AA288" i="6" s="1"/>
  <c r="AB288" i="6" s="1"/>
  <c r="AE288" i="6" s="1"/>
  <c r="Z353" i="6"/>
  <c r="AA353" i="6" s="1"/>
  <c r="AB353" i="6" s="1"/>
  <c r="AE353" i="6" s="1"/>
  <c r="Z501" i="6"/>
  <c r="AA501" i="6" s="1"/>
  <c r="AB501" i="6" s="1"/>
  <c r="AC501" i="6" s="1"/>
  <c r="AD501" i="6" s="1"/>
  <c r="Z1010" i="6"/>
  <c r="AA1010" i="6" s="1"/>
  <c r="AB1010" i="6" s="1"/>
  <c r="AE1010" i="6" s="1"/>
  <c r="Z410" i="6"/>
  <c r="AA410" i="6" s="1"/>
  <c r="AB410" i="6" s="1"/>
  <c r="AE410" i="6" s="1"/>
  <c r="Z431" i="6"/>
  <c r="AA431" i="6" s="1"/>
  <c r="AB431" i="6" s="1"/>
  <c r="AC431" i="6" s="1"/>
  <c r="AD431" i="6" s="1"/>
  <c r="Z822" i="6"/>
  <c r="AA822" i="6" s="1"/>
  <c r="AB822" i="6" s="1"/>
  <c r="AE822" i="6" s="1"/>
  <c r="Z904" i="6"/>
  <c r="AA904" i="6" s="1"/>
  <c r="AB904" i="6" s="1"/>
  <c r="AE904" i="6" s="1"/>
  <c r="Z923" i="6"/>
  <c r="AA923" i="6" s="1"/>
  <c r="AB923" i="6" s="1"/>
  <c r="AC923" i="6" s="1"/>
  <c r="AD923" i="6" s="1"/>
  <c r="Z1060" i="6"/>
  <c r="AA1060" i="6" s="1"/>
  <c r="AB1060" i="6" s="1"/>
  <c r="AE1060" i="6" s="1"/>
  <c r="Z317" i="6"/>
  <c r="AA317" i="6" s="1"/>
  <c r="AB317" i="6" s="1"/>
  <c r="AE317" i="6" s="1"/>
  <c r="Z320" i="6"/>
  <c r="AA320" i="6" s="1"/>
  <c r="AB320" i="6" s="1"/>
  <c r="AE320" i="6" s="1"/>
  <c r="Z31" i="6"/>
  <c r="AA31" i="6" s="1"/>
  <c r="AB31" i="6" s="1"/>
  <c r="AE31" i="6" s="1"/>
  <c r="Z72" i="6"/>
  <c r="AA72" i="6" s="1"/>
  <c r="AB72" i="6" s="1"/>
  <c r="AC72" i="6" s="1"/>
  <c r="AD72" i="6" s="1"/>
  <c r="Z84" i="6"/>
  <c r="AA84" i="6" s="1"/>
  <c r="AB84" i="6" s="1"/>
  <c r="AE84" i="6" s="1"/>
  <c r="Z22" i="6"/>
  <c r="AA22" i="6" s="1"/>
  <c r="AB22" i="6" s="1"/>
  <c r="AE22" i="6" s="1"/>
  <c r="Z26" i="6"/>
  <c r="AA26" i="6" s="1"/>
  <c r="AB26" i="6" s="1"/>
  <c r="AE26" i="6" s="1"/>
  <c r="Z41" i="6"/>
  <c r="AA41" i="6" s="1"/>
  <c r="AB41" i="6" s="1"/>
  <c r="AC41" i="6" s="1"/>
  <c r="AD41" i="6" s="1"/>
  <c r="Z88" i="6"/>
  <c r="AA88" i="6" s="1"/>
  <c r="AB88" i="6" s="1"/>
  <c r="AC88" i="6" s="1"/>
  <c r="AD88" i="6" s="1"/>
  <c r="Z100" i="6"/>
  <c r="AA100" i="6" s="1"/>
  <c r="AB100" i="6" s="1"/>
  <c r="AE100" i="6" s="1"/>
  <c r="Z104" i="6"/>
  <c r="AA104" i="6" s="1"/>
  <c r="AB104" i="6" s="1"/>
  <c r="AC104" i="6" s="1"/>
  <c r="AD104" i="6" s="1"/>
  <c r="Z113" i="6"/>
  <c r="AA113" i="6" s="1"/>
  <c r="AB113" i="6" s="1"/>
  <c r="AE113" i="6" s="1"/>
  <c r="Z134" i="6"/>
  <c r="AA134" i="6" s="1"/>
  <c r="AB134" i="6" s="1"/>
  <c r="AE134" i="6" s="1"/>
  <c r="Z137" i="6"/>
  <c r="AA137" i="6" s="1"/>
  <c r="AB137" i="6" s="1"/>
  <c r="AC137" i="6" s="1"/>
  <c r="AD137" i="6" s="1"/>
  <c r="Z141" i="6"/>
  <c r="AA141" i="6" s="1"/>
  <c r="AB141" i="6" s="1"/>
  <c r="AC141" i="6" s="1"/>
  <c r="AD141" i="6" s="1"/>
  <c r="Z174" i="6"/>
  <c r="AA174" i="6" s="1"/>
  <c r="AB174" i="6" s="1"/>
  <c r="AE174" i="6" s="1"/>
  <c r="Z238" i="6"/>
  <c r="AA238" i="6" s="1"/>
  <c r="AB238" i="6" s="1"/>
  <c r="AC238" i="6" s="1"/>
  <c r="AD238" i="6" s="1"/>
  <c r="Z245" i="6"/>
  <c r="AA245" i="6" s="1"/>
  <c r="AB245" i="6" s="1"/>
  <c r="AC245" i="6" s="1"/>
  <c r="AD245" i="6" s="1"/>
  <c r="Z255" i="6"/>
  <c r="AA255" i="6" s="1"/>
  <c r="AB255" i="6" s="1"/>
  <c r="AE255" i="6" s="1"/>
  <c r="Z259" i="6"/>
  <c r="AA259" i="6" s="1"/>
  <c r="AB259" i="6" s="1"/>
  <c r="AC259" i="6" s="1"/>
  <c r="AD259" i="6" s="1"/>
  <c r="Z280" i="6"/>
  <c r="AA280" i="6" s="1"/>
  <c r="AB280" i="6" s="1"/>
  <c r="AE280" i="6" s="1"/>
  <c r="Z303" i="6"/>
  <c r="AA303" i="6" s="1"/>
  <c r="AB303" i="6" s="1"/>
  <c r="AE303" i="6" s="1"/>
  <c r="Z305" i="6"/>
  <c r="AA305" i="6" s="1"/>
  <c r="AB305" i="6" s="1"/>
  <c r="AE305" i="6" s="1"/>
  <c r="Z354" i="6"/>
  <c r="AA354" i="6" s="1"/>
  <c r="AB354" i="6" s="1"/>
  <c r="AE354" i="6" s="1"/>
  <c r="Z373" i="6"/>
  <c r="AA373" i="6" s="1"/>
  <c r="AB373" i="6" s="1"/>
  <c r="AC373" i="6" s="1"/>
  <c r="AD373" i="6" s="1"/>
  <c r="Z401" i="6"/>
  <c r="AA401" i="6" s="1"/>
  <c r="AB401" i="6" s="1"/>
  <c r="AE401" i="6" s="1"/>
  <c r="Z455" i="6"/>
  <c r="AA455" i="6" s="1"/>
  <c r="AB455" i="6" s="1"/>
  <c r="AE455" i="6" s="1"/>
  <c r="Z466" i="6"/>
  <c r="AA466" i="6" s="1"/>
  <c r="AB466" i="6" s="1"/>
  <c r="AE466" i="6" s="1"/>
  <c r="Z499" i="6"/>
  <c r="AA499" i="6" s="1"/>
  <c r="AB499" i="6" s="1"/>
  <c r="AE499" i="6" s="1"/>
  <c r="Z506" i="6"/>
  <c r="AA506" i="6" s="1"/>
  <c r="AB506" i="6" s="1"/>
  <c r="AE506" i="6" s="1"/>
  <c r="Z528" i="6"/>
  <c r="AA528" i="6" s="1"/>
  <c r="AB528" i="6" s="1"/>
  <c r="AE528" i="6" s="1"/>
  <c r="Z532" i="6"/>
  <c r="AA532" i="6" s="1"/>
  <c r="AB532" i="6" s="1"/>
  <c r="AE532" i="6" s="1"/>
  <c r="Z569" i="6"/>
  <c r="AA569" i="6" s="1"/>
  <c r="AB569" i="6" s="1"/>
  <c r="AC569" i="6" s="1"/>
  <c r="AD569" i="6" s="1"/>
  <c r="Z590" i="6"/>
  <c r="AA590" i="6" s="1"/>
  <c r="AB590" i="6" s="1"/>
  <c r="AE590" i="6" s="1"/>
  <c r="Z611" i="6"/>
  <c r="AA611" i="6" s="1"/>
  <c r="AB611" i="6" s="1"/>
  <c r="AE611" i="6" s="1"/>
  <c r="Z625" i="6"/>
  <c r="AA625" i="6" s="1"/>
  <c r="AB625" i="6" s="1"/>
  <c r="AE625" i="6" s="1"/>
  <c r="Z640" i="6"/>
  <c r="AA640" i="6" s="1"/>
  <c r="AB640" i="6" s="1"/>
  <c r="Z646" i="6"/>
  <c r="AA646" i="6" s="1"/>
  <c r="AB646" i="6" s="1"/>
  <c r="AE646" i="6" s="1"/>
  <c r="Z661" i="6"/>
  <c r="AA661" i="6" s="1"/>
  <c r="AB661" i="6" s="1"/>
  <c r="AE661" i="6" s="1"/>
  <c r="Z686" i="6"/>
  <c r="AA686" i="6" s="1"/>
  <c r="AB686" i="6" s="1"/>
  <c r="AE686" i="6" s="1"/>
  <c r="Z719" i="6"/>
  <c r="AA719" i="6" s="1"/>
  <c r="AB719" i="6" s="1"/>
  <c r="AE719" i="6" s="1"/>
  <c r="Z756" i="6"/>
  <c r="AA756" i="6" s="1"/>
  <c r="AB756" i="6" s="1"/>
  <c r="AC756" i="6" s="1"/>
  <c r="AD756" i="6" s="1"/>
  <c r="Z764" i="6"/>
  <c r="AA764" i="6" s="1"/>
  <c r="AB764" i="6" s="1"/>
  <c r="AE764" i="6" s="1"/>
  <c r="Z768" i="6"/>
  <c r="AA768" i="6" s="1"/>
  <c r="AB768" i="6" s="1"/>
  <c r="AE768" i="6" s="1"/>
  <c r="Z793" i="6"/>
  <c r="AA793" i="6" s="1"/>
  <c r="AB793" i="6" s="1"/>
  <c r="Z927" i="6"/>
  <c r="AA927" i="6" s="1"/>
  <c r="AB927" i="6" s="1"/>
  <c r="AE927" i="6" s="1"/>
  <c r="Z935" i="6"/>
  <c r="AA935" i="6" s="1"/>
  <c r="AB935" i="6" s="1"/>
  <c r="AE935" i="6" s="1"/>
  <c r="Z949" i="6"/>
  <c r="AA949" i="6" s="1"/>
  <c r="AB949" i="6" s="1"/>
  <c r="AE949" i="6" s="1"/>
  <c r="Z974" i="6"/>
  <c r="AA974" i="6" s="1"/>
  <c r="AB974" i="6" s="1"/>
  <c r="AE974" i="6" s="1"/>
  <c r="Z987" i="6"/>
  <c r="AA987" i="6" s="1"/>
  <c r="AB987" i="6" s="1"/>
  <c r="AE987" i="6" s="1"/>
  <c r="Z1058" i="6"/>
  <c r="AA1058" i="6" s="1"/>
  <c r="AB1058" i="6" s="1"/>
  <c r="AE1058" i="6" s="1"/>
  <c r="Z38" i="6"/>
  <c r="AA38" i="6" s="1"/>
  <c r="AB38" i="6" s="1"/>
  <c r="AC38" i="6" s="1"/>
  <c r="AD38" i="6" s="1"/>
  <c r="Z42" i="6"/>
  <c r="AA42" i="6" s="1"/>
  <c r="AB42" i="6" s="1"/>
  <c r="AE42" i="6" s="1"/>
  <c r="Z46" i="6"/>
  <c r="AA46" i="6" s="1"/>
  <c r="AB46" i="6" s="1"/>
  <c r="AE46" i="6" s="1"/>
  <c r="Z50" i="6"/>
  <c r="AA50" i="6" s="1"/>
  <c r="AB50" i="6" s="1"/>
  <c r="AC50" i="6" s="1"/>
  <c r="AD50" i="6" s="1"/>
  <c r="Z87" i="6"/>
  <c r="AA87" i="6" s="1"/>
  <c r="AB87" i="6" s="1"/>
  <c r="AE87" i="6" s="1"/>
  <c r="Z166" i="6"/>
  <c r="AA166" i="6" s="1"/>
  <c r="AB166" i="6" s="1"/>
  <c r="AE166" i="6" s="1"/>
  <c r="Z169" i="6"/>
  <c r="AA169" i="6" s="1"/>
  <c r="AB169" i="6" s="1"/>
  <c r="AE169" i="6" s="1"/>
  <c r="Z181" i="6"/>
  <c r="AA181" i="6" s="1"/>
  <c r="AB181" i="6" s="1"/>
  <c r="AE181" i="6" s="1"/>
  <c r="Z199" i="6"/>
  <c r="AA199" i="6" s="1"/>
  <c r="AB199" i="6" s="1"/>
  <c r="AE199" i="6" s="1"/>
  <c r="Z261" i="6"/>
  <c r="AA261" i="6" s="1"/>
  <c r="AB261" i="6" s="1"/>
  <c r="AE261" i="6" s="1"/>
  <c r="Z296" i="6"/>
  <c r="AA296" i="6" s="1"/>
  <c r="AB296" i="6" s="1"/>
  <c r="AE296" i="6" s="1"/>
  <c r="Z319" i="6"/>
  <c r="AA319" i="6" s="1"/>
  <c r="AB319" i="6" s="1"/>
  <c r="AC319" i="6" s="1"/>
  <c r="AD319" i="6" s="1"/>
  <c r="Z321" i="6"/>
  <c r="AA321" i="6" s="1"/>
  <c r="AB321" i="6" s="1"/>
  <c r="AC321" i="6" s="1"/>
  <c r="AD321" i="6" s="1"/>
  <c r="Z445" i="6"/>
  <c r="AA445" i="6" s="1"/>
  <c r="AB445" i="6" s="1"/>
  <c r="AE445" i="6" s="1"/>
  <c r="Z471" i="6"/>
  <c r="AA471" i="6" s="1"/>
  <c r="AB471" i="6" s="1"/>
  <c r="AE471" i="6" s="1"/>
  <c r="Z522" i="6"/>
  <c r="AA522" i="6" s="1"/>
  <c r="AB522" i="6" s="1"/>
  <c r="AC522" i="6" s="1"/>
  <c r="AD522" i="6" s="1"/>
  <c r="Z751" i="6"/>
  <c r="AA751" i="6" s="1"/>
  <c r="AB751" i="6" s="1"/>
  <c r="AE751" i="6" s="1"/>
  <c r="Z838" i="6"/>
  <c r="AA838" i="6" s="1"/>
  <c r="AB838" i="6" s="1"/>
  <c r="AE838" i="6" s="1"/>
  <c r="Z876" i="6"/>
  <c r="AA876" i="6" s="1"/>
  <c r="AB876" i="6" s="1"/>
  <c r="AC876" i="6" s="1"/>
  <c r="AD876" i="6" s="1"/>
  <c r="Z956" i="6"/>
  <c r="AA956" i="6" s="1"/>
  <c r="AB956" i="6" s="1"/>
  <c r="AC956" i="6" s="1"/>
  <c r="AD956" i="6" s="1"/>
  <c r="Z990" i="6"/>
  <c r="AA990" i="6" s="1"/>
  <c r="AB990" i="6" s="1"/>
  <c r="AE990" i="6" s="1"/>
  <c r="Z1005" i="6"/>
  <c r="AA1005" i="6" s="1"/>
  <c r="AB1005" i="6" s="1"/>
  <c r="AE1005" i="6" s="1"/>
  <c r="Z1024" i="6"/>
  <c r="AA1024" i="6" s="1"/>
  <c r="AB1024" i="6" s="1"/>
  <c r="AE1024" i="6" s="1"/>
  <c r="Z1037" i="6"/>
  <c r="AA1037" i="6" s="1"/>
  <c r="AB1037" i="6" s="1"/>
  <c r="AE1037" i="6" s="1"/>
  <c r="Z1053" i="6"/>
  <c r="AA1053" i="6" s="1"/>
  <c r="AB1053" i="6" s="1"/>
  <c r="AC1053" i="6" s="1"/>
  <c r="AD1053" i="6" s="1"/>
  <c r="Z108" i="6"/>
  <c r="AA108" i="6" s="1"/>
  <c r="AB108" i="6" s="1"/>
  <c r="AE108" i="6" s="1"/>
  <c r="Z116" i="6"/>
  <c r="AA116" i="6" s="1"/>
  <c r="AB116" i="6" s="1"/>
  <c r="AE116" i="6" s="1"/>
  <c r="Z120" i="6"/>
  <c r="AA120" i="6" s="1"/>
  <c r="AB120" i="6" s="1"/>
  <c r="AE120" i="6" s="1"/>
  <c r="Z129" i="6"/>
  <c r="AA129" i="6" s="1"/>
  <c r="AB129" i="6" s="1"/>
  <c r="AC129" i="6" s="1"/>
  <c r="AD129" i="6" s="1"/>
  <c r="Z43" i="6"/>
  <c r="AA43" i="6" s="1"/>
  <c r="AB43" i="6" s="1"/>
  <c r="AE43" i="6" s="1"/>
  <c r="Z54" i="6"/>
  <c r="AA54" i="6" s="1"/>
  <c r="AB54" i="6" s="1"/>
  <c r="AC54" i="6" s="1"/>
  <c r="AD54" i="6" s="1"/>
  <c r="Z58" i="6"/>
  <c r="AA58" i="6" s="1"/>
  <c r="AB58" i="6" s="1"/>
  <c r="AE58" i="6" s="1"/>
  <c r="Z62" i="6"/>
  <c r="AA62" i="6" s="1"/>
  <c r="AB62" i="6" s="1"/>
  <c r="AE62" i="6" s="1"/>
  <c r="Z66" i="6"/>
  <c r="AA66" i="6" s="1"/>
  <c r="AB66" i="6" s="1"/>
  <c r="AE66" i="6" s="1"/>
  <c r="Z80" i="6"/>
  <c r="AA80" i="6" s="1"/>
  <c r="AB80" i="6" s="1"/>
  <c r="AC80" i="6" s="1"/>
  <c r="AD80" i="6" s="1"/>
  <c r="Z101" i="6"/>
  <c r="AA101" i="6" s="1"/>
  <c r="AB101" i="6" s="1"/>
  <c r="AE101" i="6" s="1"/>
  <c r="Z178" i="6"/>
  <c r="AA178" i="6" s="1"/>
  <c r="AB178" i="6" s="1"/>
  <c r="AE178" i="6" s="1"/>
  <c r="Z195" i="6"/>
  <c r="AA195" i="6" s="1"/>
  <c r="AB195" i="6" s="1"/>
  <c r="AC195" i="6" s="1"/>
  <c r="AD195" i="6" s="1"/>
  <c r="Z203" i="6"/>
  <c r="AA203" i="6" s="1"/>
  <c r="AB203" i="6" s="1"/>
  <c r="AE203" i="6" s="1"/>
  <c r="Z209" i="6"/>
  <c r="AA209" i="6" s="1"/>
  <c r="AB209" i="6" s="1"/>
  <c r="AC209" i="6" s="1"/>
  <c r="AD209" i="6" s="1"/>
  <c r="Z233" i="6"/>
  <c r="AA233" i="6" s="1"/>
  <c r="AB233" i="6" s="1"/>
  <c r="AE233" i="6" s="1"/>
  <c r="Z250" i="6"/>
  <c r="AA250" i="6" s="1"/>
  <c r="AB250" i="6" s="1"/>
  <c r="AC250" i="6" s="1"/>
  <c r="AD250" i="6" s="1"/>
  <c r="Z254" i="6"/>
  <c r="AA254" i="6" s="1"/>
  <c r="AB254" i="6" s="1"/>
  <c r="AC254" i="6" s="1"/>
  <c r="AD254" i="6" s="1"/>
  <c r="Z279" i="6"/>
  <c r="AA279" i="6" s="1"/>
  <c r="AB279" i="6" s="1"/>
  <c r="AE279" i="6" s="1"/>
  <c r="Z316" i="6"/>
  <c r="AA316" i="6" s="1"/>
  <c r="AB316" i="6" s="1"/>
  <c r="AE316" i="6" s="1"/>
  <c r="Z333" i="6"/>
  <c r="AA333" i="6" s="1"/>
  <c r="AB333" i="6" s="1"/>
  <c r="AE333" i="6" s="1"/>
  <c r="Z345" i="6"/>
  <c r="AA345" i="6" s="1"/>
  <c r="AB345" i="6" s="1"/>
  <c r="AE345" i="6" s="1"/>
  <c r="Z347" i="6"/>
  <c r="AA347" i="6" s="1"/>
  <c r="AB347" i="6" s="1"/>
  <c r="AC347" i="6" s="1"/>
  <c r="AD347" i="6" s="1"/>
  <c r="Z358" i="6"/>
  <c r="AA358" i="6" s="1"/>
  <c r="AB358" i="6" s="1"/>
  <c r="AC358" i="6" s="1"/>
  <c r="AD358" i="6" s="1"/>
  <c r="Z378" i="6"/>
  <c r="AA378" i="6" s="1"/>
  <c r="AB378" i="6" s="1"/>
  <c r="AE378" i="6" s="1"/>
  <c r="Z382" i="6"/>
  <c r="AA382" i="6" s="1"/>
  <c r="AB382" i="6" s="1"/>
  <c r="AE382" i="6" s="1"/>
  <c r="Z390" i="6"/>
  <c r="AA390" i="6" s="1"/>
  <c r="AB390" i="6" s="1"/>
  <c r="AE390" i="6" s="1"/>
  <c r="Z405" i="6"/>
  <c r="AA405" i="6" s="1"/>
  <c r="AB405" i="6" s="1"/>
  <c r="AE405" i="6" s="1"/>
  <c r="Z411" i="6"/>
  <c r="AA411" i="6" s="1"/>
  <c r="AB411" i="6" s="1"/>
  <c r="AE411" i="6" s="1"/>
  <c r="Z457" i="6"/>
  <c r="AA457" i="6" s="1"/>
  <c r="AB457" i="6" s="1"/>
  <c r="AC457" i="6" s="1"/>
  <c r="AD457" i="6" s="1"/>
  <c r="Z486" i="6"/>
  <c r="AA486" i="6" s="1"/>
  <c r="AB486" i="6" s="1"/>
  <c r="AE486" i="6" s="1"/>
  <c r="Z494" i="6"/>
  <c r="AA494" i="6" s="1"/>
  <c r="AB494" i="6" s="1"/>
  <c r="AE494" i="6" s="1"/>
  <c r="Z508" i="6"/>
  <c r="AA508" i="6" s="1"/>
  <c r="AB508" i="6" s="1"/>
  <c r="AE508" i="6" s="1"/>
  <c r="Z523" i="6"/>
  <c r="AA523" i="6" s="1"/>
  <c r="AB523" i="6" s="1"/>
  <c r="AE523" i="6" s="1"/>
  <c r="Z524" i="6"/>
  <c r="AA524" i="6" s="1"/>
  <c r="AB524" i="6" s="1"/>
  <c r="AE524" i="6" s="1"/>
  <c r="Z581" i="6"/>
  <c r="AA581" i="6" s="1"/>
  <c r="AB581" i="6" s="1"/>
  <c r="AE581" i="6" s="1"/>
  <c r="Z635" i="6"/>
  <c r="AA635" i="6" s="1"/>
  <c r="AB635" i="6" s="1"/>
  <c r="AC635" i="6" s="1"/>
  <c r="AD635" i="6" s="1"/>
  <c r="Z641" i="6"/>
  <c r="AA641" i="6" s="1"/>
  <c r="AB641" i="6" s="1"/>
  <c r="AE641" i="6" s="1"/>
  <c r="Z662" i="6"/>
  <c r="AA662" i="6" s="1"/>
  <c r="AB662" i="6" s="1"/>
  <c r="AC662" i="6" s="1"/>
  <c r="AD662" i="6" s="1"/>
  <c r="Z681" i="6"/>
  <c r="AA681" i="6" s="1"/>
  <c r="AB681" i="6" s="1"/>
  <c r="AE681" i="6" s="1"/>
  <c r="Z695" i="6"/>
  <c r="AA695" i="6" s="1"/>
  <c r="AB695" i="6" s="1"/>
  <c r="AE695" i="6" s="1"/>
  <c r="Z698" i="6"/>
  <c r="AA698" i="6" s="1"/>
  <c r="AB698" i="6" s="1"/>
  <c r="AC698" i="6" s="1"/>
  <c r="AD698" i="6" s="1"/>
  <c r="Z702" i="6"/>
  <c r="AA702" i="6" s="1"/>
  <c r="AB702" i="6" s="1"/>
  <c r="AE702" i="6" s="1"/>
  <c r="Z753" i="6"/>
  <c r="AA753" i="6" s="1"/>
  <c r="AB753" i="6" s="1"/>
  <c r="AE753" i="6" s="1"/>
  <c r="Z826" i="6"/>
  <c r="AA826" i="6" s="1"/>
  <c r="AB826" i="6" s="1"/>
  <c r="AC826" i="6" s="1"/>
  <c r="AD826" i="6" s="1"/>
  <c r="Z851" i="6"/>
  <c r="AA851" i="6" s="1"/>
  <c r="AB851" i="6" s="1"/>
  <c r="AC851" i="6" s="1"/>
  <c r="AD851" i="6" s="1"/>
  <c r="Z880" i="6"/>
  <c r="AA880" i="6" s="1"/>
  <c r="AB880" i="6" s="1"/>
  <c r="AE880" i="6" s="1"/>
  <c r="Z910" i="6"/>
  <c r="AA910" i="6" s="1"/>
  <c r="AB910" i="6" s="1"/>
  <c r="AE910" i="6" s="1"/>
  <c r="Z939" i="6"/>
  <c r="AA939" i="6" s="1"/>
  <c r="AB939" i="6" s="1"/>
  <c r="Z977" i="6"/>
  <c r="AA977" i="6" s="1"/>
  <c r="AB977" i="6" s="1"/>
  <c r="AC977" i="6" s="1"/>
  <c r="AD977" i="6" s="1"/>
  <c r="Z1003" i="6"/>
  <c r="AA1003" i="6" s="1"/>
  <c r="AB1003" i="6" s="1"/>
  <c r="AE1003" i="6" s="1"/>
  <c r="Z1055" i="6"/>
  <c r="AA1055" i="6" s="1"/>
  <c r="AB1055" i="6" s="1"/>
  <c r="AC1055" i="6" s="1"/>
  <c r="AD1055" i="6" s="1"/>
  <c r="Z8" i="6"/>
  <c r="AA8" i="6" s="1"/>
  <c r="AB8" i="6" s="1"/>
  <c r="AC8" i="6" s="1"/>
  <c r="AD8" i="6" s="1"/>
  <c r="Z70" i="6"/>
  <c r="AA70" i="6" s="1"/>
  <c r="AB70" i="6" s="1"/>
  <c r="AE70" i="6" s="1"/>
  <c r="Z103" i="6"/>
  <c r="AA103" i="6" s="1"/>
  <c r="AB103" i="6" s="1"/>
  <c r="AC103" i="6" s="1"/>
  <c r="AD103" i="6" s="1"/>
  <c r="Z124" i="6"/>
  <c r="AA124" i="6" s="1"/>
  <c r="AB124" i="6" s="1"/>
  <c r="AE124" i="6" s="1"/>
  <c r="Z132" i="6"/>
  <c r="AA132" i="6" s="1"/>
  <c r="AB132" i="6" s="1"/>
  <c r="AE132" i="6" s="1"/>
  <c r="Z136" i="6"/>
  <c r="AA136" i="6" s="1"/>
  <c r="AB136" i="6" s="1"/>
  <c r="AC136" i="6" s="1"/>
  <c r="AD136" i="6" s="1"/>
  <c r="Z145" i="6"/>
  <c r="AA145" i="6" s="1"/>
  <c r="AB145" i="6" s="1"/>
  <c r="AC145" i="6" s="1"/>
  <c r="AD145" i="6" s="1"/>
  <c r="Z173" i="6"/>
  <c r="AA173" i="6" s="1"/>
  <c r="AB173" i="6" s="1"/>
  <c r="AE173" i="6" s="1"/>
  <c r="Z190" i="6"/>
  <c r="AA190" i="6" s="1"/>
  <c r="AB190" i="6" s="1"/>
  <c r="AE190" i="6" s="1"/>
  <c r="Z204" i="6"/>
  <c r="AA204" i="6" s="1"/>
  <c r="AB204" i="6" s="1"/>
  <c r="AE204" i="6" s="1"/>
  <c r="Z225" i="6"/>
  <c r="AA225" i="6" s="1"/>
  <c r="AB225" i="6" s="1"/>
  <c r="AE225" i="6" s="1"/>
  <c r="Z235" i="6"/>
  <c r="AA235" i="6" s="1"/>
  <c r="AB235" i="6" s="1"/>
  <c r="AC235" i="6" s="1"/>
  <c r="AD235" i="6" s="1"/>
  <c r="Z258" i="6"/>
  <c r="AA258" i="6" s="1"/>
  <c r="AB258" i="6" s="1"/>
  <c r="AE258" i="6" s="1"/>
  <c r="Z277" i="6"/>
  <c r="AA277" i="6" s="1"/>
  <c r="AB277" i="6" s="1"/>
  <c r="AE277" i="6" s="1"/>
  <c r="Z291" i="6"/>
  <c r="AA291" i="6" s="1"/>
  <c r="AB291" i="6" s="1"/>
  <c r="AC291" i="6" s="1"/>
  <c r="AD291" i="6" s="1"/>
  <c r="Z312" i="6"/>
  <c r="AA312" i="6" s="1"/>
  <c r="AB312" i="6" s="1"/>
  <c r="AE312" i="6" s="1"/>
  <c r="Z335" i="6"/>
  <c r="AA335" i="6" s="1"/>
  <c r="AB335" i="6" s="1"/>
  <c r="AE335" i="6" s="1"/>
  <c r="Z337" i="6"/>
  <c r="AA337" i="6" s="1"/>
  <c r="AB337" i="6" s="1"/>
  <c r="AE337" i="6" s="1"/>
  <c r="Z417" i="6"/>
  <c r="AA417" i="6" s="1"/>
  <c r="AB417" i="6" s="1"/>
  <c r="AE417" i="6" s="1"/>
  <c r="Z436" i="6"/>
  <c r="AA436" i="6" s="1"/>
  <c r="AB436" i="6" s="1"/>
  <c r="AE436" i="6" s="1"/>
  <c r="Z461" i="6"/>
  <c r="AA461" i="6" s="1"/>
  <c r="AB461" i="6" s="1"/>
  <c r="AE461" i="6" s="1"/>
  <c r="Z487" i="6"/>
  <c r="AA487" i="6" s="1"/>
  <c r="AB487" i="6" s="1"/>
  <c r="AE487" i="6" s="1"/>
  <c r="Z498" i="6"/>
  <c r="AA498" i="6" s="1"/>
  <c r="AB498" i="6" s="1"/>
  <c r="AE498" i="6" s="1"/>
  <c r="Z531" i="6"/>
  <c r="AA531" i="6" s="1"/>
  <c r="AB531" i="6" s="1"/>
  <c r="AC531" i="6" s="1"/>
  <c r="AD531" i="6" s="1"/>
  <c r="Z538" i="6"/>
  <c r="AA538" i="6" s="1"/>
  <c r="AB538" i="6" s="1"/>
  <c r="AE538" i="6" s="1"/>
  <c r="Z548" i="6"/>
  <c r="AA548" i="6" s="1"/>
  <c r="AB548" i="6" s="1"/>
  <c r="AE548" i="6" s="1"/>
  <c r="Z560" i="6"/>
  <c r="AA560" i="6" s="1"/>
  <c r="AB560" i="6" s="1"/>
  <c r="AE560" i="6" s="1"/>
  <c r="Z704" i="6"/>
  <c r="AA704" i="6" s="1"/>
  <c r="AB704" i="6" s="1"/>
  <c r="AC704" i="6" s="1"/>
  <c r="AD704" i="6" s="1"/>
  <c r="Z769" i="6"/>
  <c r="AA769" i="6" s="1"/>
  <c r="AB769" i="6" s="1"/>
  <c r="AE769" i="6" s="1"/>
  <c r="Z780" i="6"/>
  <c r="AA780" i="6" s="1"/>
  <c r="AB780" i="6" s="1"/>
  <c r="AE780" i="6" s="1"/>
  <c r="Z985" i="6"/>
  <c r="AA985" i="6" s="1"/>
  <c r="AB985" i="6" s="1"/>
  <c r="AE985" i="6" s="1"/>
  <c r="Z59" i="6"/>
  <c r="AA59" i="6" s="1"/>
  <c r="AB59" i="6" s="1"/>
  <c r="AE59" i="6" s="1"/>
  <c r="Z74" i="6"/>
  <c r="AA74" i="6" s="1"/>
  <c r="AB74" i="6" s="1"/>
  <c r="AE74" i="6" s="1"/>
  <c r="Z78" i="6"/>
  <c r="AA78" i="6" s="1"/>
  <c r="AB78" i="6" s="1"/>
  <c r="AE78" i="6" s="1"/>
  <c r="Z9" i="6"/>
  <c r="AA9" i="6" s="1"/>
  <c r="AB9" i="6" s="1"/>
  <c r="AE9" i="6" s="1"/>
  <c r="Z10" i="6"/>
  <c r="AA10" i="6" s="1"/>
  <c r="AB10" i="6" s="1"/>
  <c r="AE10" i="6" s="1"/>
  <c r="Z29" i="6"/>
  <c r="AA29" i="6" s="1"/>
  <c r="AB29" i="6" s="1"/>
  <c r="AE29" i="6" s="1"/>
  <c r="Z75" i="6"/>
  <c r="AA75" i="6" s="1"/>
  <c r="AB75" i="6" s="1"/>
  <c r="AE75" i="6" s="1"/>
  <c r="Z82" i="6"/>
  <c r="AA82" i="6" s="1"/>
  <c r="AB82" i="6" s="1"/>
  <c r="AE82" i="6" s="1"/>
  <c r="Z96" i="6"/>
  <c r="AA96" i="6" s="1"/>
  <c r="AB96" i="6" s="1"/>
  <c r="AC96" i="6" s="1"/>
  <c r="AD96" i="6" s="1"/>
  <c r="Z122" i="6"/>
  <c r="AA122" i="6" s="1"/>
  <c r="AB122" i="6" s="1"/>
  <c r="AE122" i="6" s="1"/>
  <c r="Z148" i="6"/>
  <c r="AA148" i="6" s="1"/>
  <c r="AB148" i="6" s="1"/>
  <c r="AE148" i="6" s="1"/>
  <c r="Z152" i="6"/>
  <c r="AA152" i="6" s="1"/>
  <c r="AB152" i="6" s="1"/>
  <c r="AE152" i="6" s="1"/>
  <c r="Z161" i="6"/>
  <c r="AA161" i="6" s="1"/>
  <c r="AB161" i="6" s="1"/>
  <c r="AC161" i="6" s="1"/>
  <c r="AD161" i="6" s="1"/>
  <c r="Z187" i="6"/>
  <c r="AA187" i="6" s="1"/>
  <c r="AB187" i="6" s="1"/>
  <c r="AE187" i="6" s="1"/>
  <c r="Z197" i="6"/>
  <c r="AA197" i="6" s="1"/>
  <c r="AB197" i="6" s="1"/>
  <c r="AC197" i="6" s="1"/>
  <c r="AD197" i="6" s="1"/>
  <c r="Z246" i="6"/>
  <c r="AA246" i="6" s="1"/>
  <c r="AB246" i="6" s="1"/>
  <c r="AE246" i="6" s="1"/>
  <c r="Z266" i="6"/>
  <c r="AA266" i="6" s="1"/>
  <c r="AB266" i="6" s="1"/>
  <c r="AE266" i="6" s="1"/>
  <c r="Z270" i="6"/>
  <c r="AA270" i="6" s="1"/>
  <c r="AB270" i="6" s="1"/>
  <c r="AE270" i="6" s="1"/>
  <c r="Z295" i="6"/>
  <c r="AA295" i="6" s="1"/>
  <c r="AB295" i="6" s="1"/>
  <c r="AE295" i="6" s="1"/>
  <c r="Z332" i="6"/>
  <c r="AA332" i="6" s="1"/>
  <c r="AB332" i="6" s="1"/>
  <c r="AC332" i="6" s="1"/>
  <c r="AD332" i="6" s="1"/>
  <c r="Z349" i="6"/>
  <c r="AA349" i="6" s="1"/>
  <c r="AB349" i="6" s="1"/>
  <c r="AE349" i="6" s="1"/>
  <c r="Z361" i="6"/>
  <c r="AA361" i="6" s="1"/>
  <c r="AB361" i="6" s="1"/>
  <c r="AE361" i="6" s="1"/>
  <c r="Z363" i="6"/>
  <c r="AA363" i="6" s="1"/>
  <c r="AB363" i="6" s="1"/>
  <c r="AC363" i="6" s="1"/>
  <c r="AD363" i="6" s="1"/>
  <c r="Z374" i="6"/>
  <c r="AA374" i="6" s="1"/>
  <c r="AB374" i="6" s="1"/>
  <c r="AC374" i="6" s="1"/>
  <c r="AD374" i="6" s="1"/>
  <c r="Z412" i="6"/>
  <c r="AA412" i="6" s="1"/>
  <c r="AB412" i="6" s="1"/>
  <c r="AE412" i="6" s="1"/>
  <c r="Z419" i="6"/>
  <c r="AA419" i="6" s="1"/>
  <c r="AB419" i="6" s="1"/>
  <c r="AE419" i="6" s="1"/>
  <c r="Z440" i="6"/>
  <c r="AA440" i="6" s="1"/>
  <c r="AB440" i="6" s="1"/>
  <c r="AC440" i="6" s="1"/>
  <c r="AD440" i="6" s="1"/>
  <c r="Z473" i="6"/>
  <c r="AA473" i="6" s="1"/>
  <c r="AB473" i="6" s="1"/>
  <c r="AE473" i="6" s="1"/>
  <c r="Z502" i="6"/>
  <c r="AA502" i="6" s="1"/>
  <c r="AB502" i="6" s="1"/>
  <c r="AC502" i="6" s="1"/>
  <c r="AD502" i="6" s="1"/>
  <c r="Z510" i="6"/>
  <c r="AA510" i="6" s="1"/>
  <c r="AB510" i="6" s="1"/>
  <c r="AE510" i="6" s="1"/>
  <c r="Z543" i="6"/>
  <c r="AA543" i="6" s="1"/>
  <c r="AB543" i="6" s="1"/>
  <c r="AC543" i="6" s="1"/>
  <c r="AD543" i="6" s="1"/>
  <c r="Z564" i="6"/>
  <c r="AA564" i="6" s="1"/>
  <c r="AB564" i="6" s="1"/>
  <c r="AC564" i="6" s="1"/>
  <c r="AD564" i="6" s="1"/>
  <c r="Z576" i="6"/>
  <c r="AA576" i="6" s="1"/>
  <c r="AB576" i="6" s="1"/>
  <c r="Z582" i="6"/>
  <c r="AA582" i="6" s="1"/>
  <c r="AB582" i="6" s="1"/>
  <c r="AE582" i="6" s="1"/>
  <c r="Z644" i="6"/>
  <c r="AA644" i="6" s="1"/>
  <c r="AB644" i="6" s="1"/>
  <c r="AE644" i="6" s="1"/>
  <c r="Z726" i="6"/>
  <c r="AA726" i="6" s="1"/>
  <c r="AB726" i="6" s="1"/>
  <c r="AC726" i="6" s="1"/>
  <c r="AD726" i="6" s="1"/>
  <c r="Z788" i="6"/>
  <c r="AA788" i="6" s="1"/>
  <c r="AB788" i="6" s="1"/>
  <c r="AE788" i="6" s="1"/>
  <c r="Z800" i="6"/>
  <c r="AA800" i="6" s="1"/>
  <c r="AB800" i="6" s="1"/>
  <c r="Z829" i="6"/>
  <c r="AA829" i="6" s="1"/>
  <c r="AB829" i="6" s="1"/>
  <c r="AC829" i="6" s="1"/>
  <c r="AD829" i="6" s="1"/>
  <c r="Z846" i="6"/>
  <c r="AA846" i="6" s="1"/>
  <c r="AB846" i="6" s="1"/>
  <c r="AE846" i="6" s="1"/>
  <c r="Z877" i="6"/>
  <c r="AA877" i="6" s="1"/>
  <c r="AB877" i="6" s="1"/>
  <c r="AE877" i="6" s="1"/>
  <c r="Z892" i="6"/>
  <c r="AA892" i="6" s="1"/>
  <c r="AB892" i="6" s="1"/>
  <c r="AE892" i="6" s="1"/>
  <c r="Z920" i="6"/>
  <c r="AA920" i="6" s="1"/>
  <c r="AB920" i="6" s="1"/>
  <c r="AE920" i="6" s="1"/>
  <c r="Z951" i="6"/>
  <c r="AA951" i="6" s="1"/>
  <c r="AB951" i="6" s="1"/>
  <c r="AE951" i="6" s="1"/>
  <c r="Z957" i="6"/>
  <c r="AA957" i="6" s="1"/>
  <c r="AB957" i="6" s="1"/>
  <c r="AE957" i="6" s="1"/>
  <c r="Z1031" i="6"/>
  <c r="AA1031" i="6" s="1"/>
  <c r="AB1031" i="6" s="1"/>
  <c r="AE1031" i="6" s="1"/>
  <c r="Z1050" i="6"/>
  <c r="AA1050" i="6" s="1"/>
  <c r="AB1050" i="6" s="1"/>
  <c r="AC1050" i="6" s="1"/>
  <c r="AD1050" i="6" s="1"/>
  <c r="Z1057" i="6"/>
  <c r="AA1057" i="6" s="1"/>
  <c r="AB1057" i="6" s="1"/>
  <c r="AC1057" i="6" s="1"/>
  <c r="AD1057" i="6" s="1"/>
  <c r="Z45" i="6"/>
  <c r="AA45" i="6" s="1"/>
  <c r="AB45" i="6" s="1"/>
  <c r="AE45" i="6" s="1"/>
  <c r="Z86" i="6"/>
  <c r="AA86" i="6" s="1"/>
  <c r="AB86" i="6" s="1"/>
  <c r="AE86" i="6" s="1"/>
  <c r="Z90" i="6"/>
  <c r="AA90" i="6" s="1"/>
  <c r="AB90" i="6" s="1"/>
  <c r="AE90" i="6" s="1"/>
  <c r="Z94" i="6"/>
  <c r="AA94" i="6" s="1"/>
  <c r="AB94" i="6" s="1"/>
  <c r="AE94" i="6" s="1"/>
  <c r="Z119" i="6"/>
  <c r="AA119" i="6" s="1"/>
  <c r="AB119" i="6" s="1"/>
  <c r="AE119" i="6" s="1"/>
  <c r="Z164" i="6"/>
  <c r="AA164" i="6" s="1"/>
  <c r="AB164" i="6" s="1"/>
  <c r="AC164" i="6" s="1"/>
  <c r="AD164" i="6" s="1"/>
  <c r="Z168" i="6"/>
  <c r="AA168" i="6" s="1"/>
  <c r="AB168" i="6" s="1"/>
  <c r="AC168" i="6" s="1"/>
  <c r="AD168" i="6" s="1"/>
  <c r="Z194" i="6"/>
  <c r="AA194" i="6" s="1"/>
  <c r="AB194" i="6" s="1"/>
  <c r="AE194" i="6" s="1"/>
  <c r="Z274" i="6"/>
  <c r="AA274" i="6" s="1"/>
  <c r="AB274" i="6" s="1"/>
  <c r="AE274" i="6" s="1"/>
  <c r="Z293" i="6"/>
  <c r="AA293" i="6" s="1"/>
  <c r="AB293" i="6" s="1"/>
  <c r="AE293" i="6" s="1"/>
  <c r="Z307" i="6"/>
  <c r="AA307" i="6" s="1"/>
  <c r="AB307" i="6" s="1"/>
  <c r="AE307" i="6" s="1"/>
  <c r="Z351" i="6"/>
  <c r="AA351" i="6" s="1"/>
  <c r="AB351" i="6" s="1"/>
  <c r="AE351" i="6" s="1"/>
  <c r="Z426" i="6"/>
  <c r="AA426" i="6" s="1"/>
  <c r="AB426" i="6" s="1"/>
  <c r="AC426" i="6" s="1"/>
  <c r="AD426" i="6" s="1"/>
  <c r="Z448" i="6"/>
  <c r="AA448" i="6" s="1"/>
  <c r="AB448" i="6" s="1"/>
  <c r="AE448" i="6" s="1"/>
  <c r="Z452" i="6"/>
  <c r="AA452" i="6" s="1"/>
  <c r="AB452" i="6" s="1"/>
  <c r="AE452" i="6" s="1"/>
  <c r="Z477" i="6"/>
  <c r="AA477" i="6" s="1"/>
  <c r="AB477" i="6" s="1"/>
  <c r="AE477" i="6" s="1"/>
  <c r="Z503" i="6"/>
  <c r="AA503" i="6" s="1"/>
  <c r="AB503" i="6" s="1"/>
  <c r="AE503" i="6" s="1"/>
  <c r="Z514" i="6"/>
  <c r="AA514" i="6" s="1"/>
  <c r="AB514" i="6" s="1"/>
  <c r="AE514" i="6" s="1"/>
  <c r="Z561" i="6"/>
  <c r="AA561" i="6" s="1"/>
  <c r="AB561" i="6" s="1"/>
  <c r="AE561" i="6" s="1"/>
  <c r="Z597" i="6"/>
  <c r="AA597" i="6" s="1"/>
  <c r="AB597" i="6" s="1"/>
  <c r="AE597" i="6" s="1"/>
  <c r="Z647" i="6"/>
  <c r="AA647" i="6" s="1"/>
  <c r="AB647" i="6" s="1"/>
  <c r="AE647" i="6" s="1"/>
  <c r="Z651" i="6"/>
  <c r="AA651" i="6" s="1"/>
  <c r="AB651" i="6" s="1"/>
  <c r="AE651" i="6" s="1"/>
  <c r="Z678" i="6"/>
  <c r="AA678" i="6" s="1"/>
  <c r="AB678" i="6" s="1"/>
  <c r="AC678" i="6" s="1"/>
  <c r="AD678" i="6" s="1"/>
  <c r="Z714" i="6"/>
  <c r="AA714" i="6" s="1"/>
  <c r="AB714" i="6" s="1"/>
  <c r="AC714" i="6" s="1"/>
  <c r="AD714" i="6" s="1"/>
  <c r="Z858" i="6"/>
  <c r="AA858" i="6" s="1"/>
  <c r="AB858" i="6" s="1"/>
  <c r="AE858" i="6" s="1"/>
  <c r="Z913" i="6"/>
  <c r="AA913" i="6" s="1"/>
  <c r="AB913" i="6" s="1"/>
  <c r="AE913" i="6" s="1"/>
  <c r="Z972" i="6"/>
  <c r="AA972" i="6" s="1"/>
  <c r="AB972" i="6" s="1"/>
  <c r="AE972" i="6" s="1"/>
  <c r="Z973" i="6"/>
  <c r="AA973" i="6" s="1"/>
  <c r="AB973" i="6" s="1"/>
  <c r="AE973" i="6" s="1"/>
  <c r="Z1021" i="6"/>
  <c r="AA1021" i="6" s="1"/>
  <c r="AB1021" i="6" s="1"/>
  <c r="AE1021" i="6" s="1"/>
  <c r="Z1052" i="6"/>
  <c r="AA1052" i="6" s="1"/>
  <c r="AB1052" i="6" s="1"/>
  <c r="AE1052" i="6" s="1"/>
  <c r="Z140" i="6"/>
  <c r="AA140" i="6" s="1"/>
  <c r="AB140" i="6" s="1"/>
  <c r="AE140" i="6" s="1"/>
  <c r="Z25" i="6"/>
  <c r="AA25" i="6" s="1"/>
  <c r="AB25" i="6" s="1"/>
  <c r="AC25" i="6" s="1"/>
  <c r="AD25" i="6" s="1"/>
  <c r="Z33" i="6"/>
  <c r="AA33" i="6" s="1"/>
  <c r="AB33" i="6" s="1"/>
  <c r="AE33" i="6" s="1"/>
  <c r="Z61" i="6"/>
  <c r="AA61" i="6" s="1"/>
  <c r="AB61" i="6" s="1"/>
  <c r="AE61" i="6" s="1"/>
  <c r="Z91" i="6"/>
  <c r="AA91" i="6" s="1"/>
  <c r="AB91" i="6" s="1"/>
  <c r="AE91" i="6" s="1"/>
  <c r="Z98" i="6"/>
  <c r="AA98" i="6" s="1"/>
  <c r="AB98" i="6" s="1"/>
  <c r="AE98" i="6" s="1"/>
  <c r="Z112" i="6"/>
  <c r="AA112" i="6" s="1"/>
  <c r="AB112" i="6" s="1"/>
  <c r="AC112" i="6" s="1"/>
  <c r="AD112" i="6" s="1"/>
  <c r="Z138" i="6"/>
  <c r="AA138" i="6" s="1"/>
  <c r="AB138" i="6" s="1"/>
  <c r="AE138" i="6" s="1"/>
  <c r="Z156" i="6"/>
  <c r="AA156" i="6" s="1"/>
  <c r="AB156" i="6" s="1"/>
  <c r="AE156" i="6" s="1"/>
  <c r="Z182" i="6"/>
  <c r="AA182" i="6" s="1"/>
  <c r="AB182" i="6" s="1"/>
  <c r="AC182" i="6" s="1"/>
  <c r="AD182" i="6" s="1"/>
  <c r="Z185" i="6"/>
  <c r="AA185" i="6" s="1"/>
  <c r="AB185" i="6" s="1"/>
  <c r="AC185" i="6" s="1"/>
  <c r="AD185" i="6" s="1"/>
  <c r="Z192" i="6"/>
  <c r="AA192" i="6" s="1"/>
  <c r="AB192" i="6" s="1"/>
  <c r="AC192" i="6" s="1"/>
  <c r="AD192" i="6" s="1"/>
  <c r="Z206" i="6"/>
  <c r="AA206" i="6" s="1"/>
  <c r="AB206" i="6" s="1"/>
  <c r="AC206" i="6" s="1"/>
  <c r="AD206" i="6" s="1"/>
  <c r="Z249" i="6"/>
  <c r="AA249" i="6" s="1"/>
  <c r="AB249" i="6" s="1"/>
  <c r="AC249" i="6" s="1"/>
  <c r="AD249" i="6" s="1"/>
  <c r="Z251" i="6"/>
  <c r="AA251" i="6" s="1"/>
  <c r="AB251" i="6" s="1"/>
  <c r="AC251" i="6" s="1"/>
  <c r="AD251" i="6" s="1"/>
  <c r="Z262" i="6"/>
  <c r="AA262" i="6" s="1"/>
  <c r="AB262" i="6" s="1"/>
  <c r="AC262" i="6" s="1"/>
  <c r="AD262" i="6" s="1"/>
  <c r="Z282" i="6"/>
  <c r="AA282" i="6" s="1"/>
  <c r="AB282" i="6" s="1"/>
  <c r="AE282" i="6" s="1"/>
  <c r="Z286" i="6"/>
  <c r="AA286" i="6" s="1"/>
  <c r="AB286" i="6" s="1"/>
  <c r="AE286" i="6" s="1"/>
  <c r="Z311" i="6"/>
  <c r="AA311" i="6" s="1"/>
  <c r="AB311" i="6" s="1"/>
  <c r="AE311" i="6" s="1"/>
  <c r="Z348" i="6"/>
  <c r="AA348" i="6" s="1"/>
  <c r="AB348" i="6" s="1"/>
  <c r="AE348" i="6" s="1"/>
  <c r="Z365" i="6"/>
  <c r="AA365" i="6" s="1"/>
  <c r="AB365" i="6" s="1"/>
  <c r="AC365" i="6" s="1"/>
  <c r="AD365" i="6" s="1"/>
  <c r="Z377" i="6"/>
  <c r="AA377" i="6" s="1"/>
  <c r="AB377" i="6" s="1"/>
  <c r="AC377" i="6" s="1"/>
  <c r="AD377" i="6" s="1"/>
  <c r="Z379" i="6"/>
  <c r="AA379" i="6" s="1"/>
  <c r="AB379" i="6" s="1"/>
  <c r="AE379" i="6" s="1"/>
  <c r="Z389" i="6"/>
  <c r="AA389" i="6" s="1"/>
  <c r="AB389" i="6" s="1"/>
  <c r="AE389" i="6" s="1"/>
  <c r="Z393" i="6"/>
  <c r="AA393" i="6" s="1"/>
  <c r="AB393" i="6" s="1"/>
  <c r="AE393" i="6" s="1"/>
  <c r="Z407" i="6"/>
  <c r="AA407" i="6" s="1"/>
  <c r="AB407" i="6" s="1"/>
  <c r="AE407" i="6" s="1"/>
  <c r="Z414" i="6"/>
  <c r="AA414" i="6" s="1"/>
  <c r="AB414" i="6" s="1"/>
  <c r="Z427" i="6"/>
  <c r="AA427" i="6" s="1"/>
  <c r="AB427" i="6" s="1"/>
  <c r="AE427" i="6" s="1"/>
  <c r="Z433" i="6"/>
  <c r="AA433" i="6" s="1"/>
  <c r="AB433" i="6" s="1"/>
  <c r="AE433" i="6" s="1"/>
  <c r="Z456" i="6"/>
  <c r="AA456" i="6" s="1"/>
  <c r="AB456" i="6" s="1"/>
  <c r="AE456" i="6" s="1"/>
  <c r="Z489" i="6"/>
  <c r="AA489" i="6" s="1"/>
  <c r="AB489" i="6" s="1"/>
  <c r="AC489" i="6" s="1"/>
  <c r="AD489" i="6" s="1"/>
  <c r="Z518" i="6"/>
  <c r="AA518" i="6" s="1"/>
  <c r="AB518" i="6" s="1"/>
  <c r="AC518" i="6" s="1"/>
  <c r="AD518" i="6" s="1"/>
  <c r="Z526" i="6"/>
  <c r="AA526" i="6" s="1"/>
  <c r="AB526" i="6" s="1"/>
  <c r="AC526" i="6" s="1"/>
  <c r="AD526" i="6" s="1"/>
  <c r="Z601" i="6"/>
  <c r="AA601" i="6" s="1"/>
  <c r="AB601" i="6" s="1"/>
  <c r="AE601" i="6" s="1"/>
  <c r="Z638" i="6"/>
  <c r="AA638" i="6" s="1"/>
  <c r="AB638" i="6" s="1"/>
  <c r="AE638" i="6" s="1"/>
  <c r="Z659" i="6"/>
  <c r="AA659" i="6" s="1"/>
  <c r="AB659" i="6" s="1"/>
  <c r="Z697" i="6"/>
  <c r="AA697" i="6" s="1"/>
  <c r="AB697" i="6" s="1"/>
  <c r="AE697" i="6" s="1"/>
  <c r="Z730" i="6"/>
  <c r="AA730" i="6" s="1"/>
  <c r="AB730" i="6" s="1"/>
  <c r="AC730" i="6" s="1"/>
  <c r="AD730" i="6" s="1"/>
  <c r="Z783" i="6"/>
  <c r="AA783" i="6" s="1"/>
  <c r="AB783" i="6" s="1"/>
  <c r="AE783" i="6" s="1"/>
  <c r="Z792" i="6"/>
  <c r="AA792" i="6" s="1"/>
  <c r="AB792" i="6" s="1"/>
  <c r="AE792" i="6" s="1"/>
  <c r="Z804" i="6"/>
  <c r="AA804" i="6" s="1"/>
  <c r="AB804" i="6" s="1"/>
  <c r="AE804" i="6" s="1"/>
  <c r="Z834" i="6"/>
  <c r="AA834" i="6" s="1"/>
  <c r="AB834" i="6" s="1"/>
  <c r="AE834" i="6" s="1"/>
  <c r="Z921" i="6"/>
  <c r="AA921" i="6" s="1"/>
  <c r="AB921" i="6" s="1"/>
  <c r="AE921" i="6" s="1"/>
  <c r="Z929" i="6"/>
  <c r="AA929" i="6" s="1"/>
  <c r="AB929" i="6" s="1"/>
  <c r="AE929" i="6" s="1"/>
  <c r="Z936" i="6"/>
  <c r="AA936" i="6" s="1"/>
  <c r="AB936" i="6" s="1"/>
  <c r="AE936" i="6" s="1"/>
  <c r="Z978" i="6"/>
  <c r="AA978" i="6" s="1"/>
  <c r="AB978" i="6" s="1"/>
  <c r="AE978" i="6" s="1"/>
  <c r="Z1007" i="6"/>
  <c r="AA1007" i="6" s="1"/>
  <c r="AB1007" i="6" s="1"/>
  <c r="AE1007" i="6" s="1"/>
  <c r="Z1009" i="6"/>
  <c r="AA1009" i="6" s="1"/>
  <c r="AB1009" i="6" s="1"/>
  <c r="AC1009" i="6" s="1"/>
  <c r="AD1009" i="6" s="1"/>
  <c r="Z1056" i="6"/>
  <c r="AA1056" i="6" s="1"/>
  <c r="AB1056" i="6" s="1"/>
  <c r="AE1056" i="6" s="1"/>
  <c r="Z4" i="6"/>
  <c r="AA4" i="6" s="1"/>
  <c r="AB4" i="6" s="1"/>
  <c r="AC4" i="6" s="1"/>
  <c r="AD4" i="6" s="1"/>
  <c r="Z24" i="6"/>
  <c r="AA24" i="6" s="1"/>
  <c r="AB24" i="6" s="1"/>
  <c r="AE24" i="6" s="1"/>
  <c r="Z73" i="6"/>
  <c r="AA73" i="6" s="1"/>
  <c r="AB73" i="6" s="1"/>
  <c r="AE73" i="6" s="1"/>
  <c r="Z77" i="6"/>
  <c r="AA77" i="6" s="1"/>
  <c r="AB77" i="6" s="1"/>
  <c r="AE77" i="6" s="1"/>
  <c r="Z102" i="6"/>
  <c r="AA102" i="6" s="1"/>
  <c r="AB102" i="6" s="1"/>
  <c r="AE102" i="6" s="1"/>
  <c r="Z106" i="6"/>
  <c r="AA106" i="6" s="1"/>
  <c r="AB106" i="6" s="1"/>
  <c r="AE106" i="6" s="1"/>
  <c r="Z110" i="6"/>
  <c r="AA110" i="6" s="1"/>
  <c r="AB110" i="6" s="1"/>
  <c r="AE110" i="6" s="1"/>
  <c r="Z117" i="6"/>
  <c r="AA117" i="6" s="1"/>
  <c r="AB117" i="6" s="1"/>
  <c r="AE117" i="6" s="1"/>
  <c r="Z135" i="6"/>
  <c r="AA135" i="6" s="1"/>
  <c r="AB135" i="6" s="1"/>
  <c r="AC135" i="6" s="1"/>
  <c r="AD135" i="6" s="1"/>
  <c r="Z154" i="6"/>
  <c r="AA154" i="6" s="1"/>
  <c r="AB154" i="6" s="1"/>
  <c r="AE154" i="6" s="1"/>
  <c r="Z189" i="6"/>
  <c r="AA189" i="6" s="1"/>
  <c r="AB189" i="6" s="1"/>
  <c r="AE189" i="6" s="1"/>
  <c r="Z213" i="6"/>
  <c r="AA213" i="6" s="1"/>
  <c r="AB213" i="6" s="1"/>
  <c r="AE213" i="6" s="1"/>
  <c r="Z232" i="6"/>
  <c r="AA232" i="6" s="1"/>
  <c r="AB232" i="6" s="1"/>
  <c r="AE232" i="6" s="1"/>
  <c r="Z290" i="6"/>
  <c r="AA290" i="6" s="1"/>
  <c r="AB290" i="6" s="1"/>
  <c r="AE290" i="6" s="1"/>
  <c r="Z309" i="6"/>
  <c r="AA309" i="6" s="1"/>
  <c r="AB309" i="6" s="1"/>
  <c r="AE309" i="6" s="1"/>
  <c r="Z323" i="6"/>
  <c r="AA323" i="6" s="1"/>
  <c r="AB323" i="6" s="1"/>
  <c r="AC323" i="6" s="1"/>
  <c r="AD323" i="6" s="1"/>
  <c r="Z344" i="6"/>
  <c r="AA344" i="6" s="1"/>
  <c r="AB344" i="6" s="1"/>
  <c r="AE344" i="6" s="1"/>
  <c r="Z367" i="6"/>
  <c r="AA367" i="6" s="1"/>
  <c r="AB367" i="6" s="1"/>
  <c r="AE367" i="6" s="1"/>
  <c r="Z369" i="6"/>
  <c r="AA369" i="6" s="1"/>
  <c r="AB369" i="6" s="1"/>
  <c r="AE369" i="6" s="1"/>
  <c r="Z386" i="6"/>
  <c r="AA386" i="6" s="1"/>
  <c r="AB386" i="6" s="1"/>
  <c r="AE386" i="6" s="1"/>
  <c r="Z442" i="6"/>
  <c r="AA442" i="6" s="1"/>
  <c r="AB442" i="6" s="1"/>
  <c r="AE442" i="6" s="1"/>
  <c r="Z464" i="6"/>
  <c r="AA464" i="6" s="1"/>
  <c r="AB464" i="6" s="1"/>
  <c r="AE464" i="6" s="1"/>
  <c r="Z468" i="6"/>
  <c r="AA468" i="6" s="1"/>
  <c r="AB468" i="6" s="1"/>
  <c r="AE468" i="6" s="1"/>
  <c r="Z493" i="6"/>
  <c r="AA493" i="6" s="1"/>
  <c r="AB493" i="6" s="1"/>
  <c r="AE493" i="6" s="1"/>
  <c r="Z519" i="6"/>
  <c r="AA519" i="6" s="1"/>
  <c r="AB519" i="6" s="1"/>
  <c r="AE519" i="6" s="1"/>
  <c r="Z530" i="6"/>
  <c r="AA530" i="6" s="1"/>
  <c r="AB530" i="6" s="1"/>
  <c r="AE530" i="6" s="1"/>
  <c r="Z559" i="6"/>
  <c r="AA559" i="6" s="1"/>
  <c r="AB559" i="6" s="1"/>
  <c r="AE559" i="6" s="1"/>
  <c r="Z571" i="6"/>
  <c r="AA571" i="6" s="1"/>
  <c r="AB571" i="6" s="1"/>
  <c r="AE571" i="6" s="1"/>
  <c r="Z584" i="6"/>
  <c r="AA584" i="6" s="1"/>
  <c r="AB584" i="6" s="1"/>
  <c r="AE584" i="6" s="1"/>
  <c r="Z626" i="6"/>
  <c r="AA626" i="6" s="1"/>
  <c r="AB626" i="6" s="1"/>
  <c r="AE626" i="6" s="1"/>
  <c r="Z660" i="6"/>
  <c r="AA660" i="6" s="1"/>
  <c r="AB660" i="6" s="1"/>
  <c r="AE660" i="6" s="1"/>
  <c r="Z673" i="6"/>
  <c r="AA673" i="6" s="1"/>
  <c r="AB673" i="6" s="1"/>
  <c r="AE673" i="6" s="1"/>
  <c r="Z688" i="6"/>
  <c r="AA688" i="6" s="1"/>
  <c r="AB688" i="6" s="1"/>
  <c r="AC688" i="6" s="1"/>
  <c r="AD688" i="6" s="1"/>
  <c r="Z701" i="6"/>
  <c r="AA701" i="6" s="1"/>
  <c r="AB701" i="6" s="1"/>
  <c r="AE701" i="6" s="1"/>
  <c r="Z705" i="6"/>
  <c r="AA705" i="6" s="1"/>
  <c r="AB705" i="6" s="1"/>
  <c r="AC705" i="6" s="1"/>
  <c r="AD705" i="6" s="1"/>
  <c r="Z721" i="6"/>
  <c r="AA721" i="6" s="1"/>
  <c r="AB721" i="6" s="1"/>
  <c r="AE721" i="6" s="1"/>
  <c r="Z725" i="6"/>
  <c r="AA725" i="6" s="1"/>
  <c r="AB725" i="6" s="1"/>
  <c r="AC725" i="6" s="1"/>
  <c r="AD725" i="6" s="1"/>
  <c r="Z729" i="6"/>
  <c r="AA729" i="6" s="1"/>
  <c r="AB729" i="6" s="1"/>
  <c r="Z816" i="6"/>
  <c r="AA816" i="6" s="1"/>
  <c r="AB816" i="6" s="1"/>
  <c r="AE816" i="6" s="1"/>
  <c r="Z893" i="6"/>
  <c r="AA893" i="6" s="1"/>
  <c r="AB893" i="6" s="1"/>
  <c r="AC893" i="6" s="1"/>
  <c r="AD893" i="6" s="1"/>
  <c r="Z967" i="6"/>
  <c r="AA967" i="6" s="1"/>
  <c r="AB967" i="6" s="1"/>
  <c r="AE967" i="6" s="1"/>
  <c r="Z988" i="6"/>
  <c r="AA988" i="6" s="1"/>
  <c r="AB988" i="6" s="1"/>
  <c r="AE988" i="6" s="1"/>
  <c r="Z989" i="6"/>
  <c r="AA989" i="6" s="1"/>
  <c r="AB989" i="6" s="1"/>
  <c r="AE989" i="6" s="1"/>
  <c r="Z7" i="6"/>
  <c r="AA7" i="6" s="1"/>
  <c r="AB7" i="6" s="1"/>
  <c r="AC7" i="6" s="1"/>
  <c r="AD7" i="6" s="1"/>
  <c r="Z32" i="6"/>
  <c r="AA32" i="6" s="1"/>
  <c r="AB32" i="6" s="1"/>
  <c r="AE32" i="6" s="1"/>
  <c r="Z49" i="6"/>
  <c r="AA49" i="6" s="1"/>
  <c r="AB49" i="6" s="1"/>
  <c r="AC49" i="6" s="1"/>
  <c r="AD49" i="6" s="1"/>
  <c r="Z63" i="6"/>
  <c r="AA63" i="6" s="1"/>
  <c r="AB63" i="6" s="1"/>
  <c r="AE63" i="6" s="1"/>
  <c r="Z107" i="6"/>
  <c r="AA107" i="6" s="1"/>
  <c r="AB107" i="6" s="1"/>
  <c r="AC107" i="6" s="1"/>
  <c r="AD107" i="6" s="1"/>
  <c r="Z114" i="6"/>
  <c r="AA114" i="6" s="1"/>
  <c r="AB114" i="6" s="1"/>
  <c r="AE114" i="6" s="1"/>
  <c r="Z128" i="6"/>
  <c r="AA128" i="6" s="1"/>
  <c r="AB128" i="6" s="1"/>
  <c r="AE128" i="6" s="1"/>
  <c r="Z151" i="6"/>
  <c r="AA151" i="6" s="1"/>
  <c r="AB151" i="6" s="1"/>
  <c r="AE151" i="6" s="1"/>
  <c r="Z223" i="6"/>
  <c r="AA223" i="6" s="1"/>
  <c r="AB223" i="6" s="1"/>
  <c r="AC223" i="6" s="1"/>
  <c r="AD223" i="6" s="1"/>
  <c r="Z253" i="6"/>
  <c r="AA253" i="6" s="1"/>
  <c r="AB253" i="6" s="1"/>
  <c r="AE253" i="6" s="1"/>
  <c r="Z265" i="6"/>
  <c r="AA265" i="6" s="1"/>
  <c r="AB265" i="6" s="1"/>
  <c r="AE265" i="6" s="1"/>
  <c r="Z267" i="6"/>
  <c r="AA267" i="6" s="1"/>
  <c r="AB267" i="6" s="1"/>
  <c r="AC267" i="6" s="1"/>
  <c r="AD267" i="6" s="1"/>
  <c r="Z278" i="6"/>
  <c r="AA278" i="6" s="1"/>
  <c r="AB278" i="6" s="1"/>
  <c r="AC278" i="6" s="1"/>
  <c r="AD278" i="6" s="1"/>
  <c r="Z298" i="6"/>
  <c r="AA298" i="6" s="1"/>
  <c r="AB298" i="6" s="1"/>
  <c r="AE298" i="6" s="1"/>
  <c r="Z302" i="6"/>
  <c r="AA302" i="6" s="1"/>
  <c r="AB302" i="6" s="1"/>
  <c r="AE302" i="6" s="1"/>
  <c r="Z327" i="6"/>
  <c r="AA327" i="6" s="1"/>
  <c r="AB327" i="6" s="1"/>
  <c r="AE327" i="6" s="1"/>
  <c r="Z364" i="6"/>
  <c r="AA364" i="6" s="1"/>
  <c r="AB364" i="6" s="1"/>
  <c r="AC364" i="6" s="1"/>
  <c r="AD364" i="6" s="1"/>
  <c r="Z381" i="6"/>
  <c r="AA381" i="6" s="1"/>
  <c r="AB381" i="6" s="1"/>
  <c r="AC381" i="6" s="1"/>
  <c r="AD381" i="6" s="1"/>
  <c r="Z418" i="6"/>
  <c r="AA418" i="6" s="1"/>
  <c r="AB418" i="6" s="1"/>
  <c r="AC418" i="6" s="1"/>
  <c r="AD418" i="6" s="1"/>
  <c r="Z443" i="6"/>
  <c r="AA443" i="6" s="1"/>
  <c r="AB443" i="6" s="1"/>
  <c r="AE443" i="6" s="1"/>
  <c r="Z449" i="6"/>
  <c r="AA449" i="6" s="1"/>
  <c r="AB449" i="6" s="1"/>
  <c r="AE449" i="6" s="1"/>
  <c r="Z472" i="6"/>
  <c r="AA472" i="6" s="1"/>
  <c r="AB472" i="6" s="1"/>
  <c r="AC472" i="6" s="1"/>
  <c r="AD472" i="6" s="1"/>
  <c r="Z505" i="6"/>
  <c r="AA505" i="6" s="1"/>
  <c r="AB505" i="6" s="1"/>
  <c r="AC505" i="6" s="1"/>
  <c r="AD505" i="6" s="1"/>
  <c r="Z534" i="6"/>
  <c r="AA534" i="6" s="1"/>
  <c r="AB534" i="6" s="1"/>
  <c r="AE534" i="6" s="1"/>
  <c r="Z598" i="6"/>
  <c r="AA598" i="6" s="1"/>
  <c r="AB598" i="6" s="1"/>
  <c r="AE598" i="6" s="1"/>
  <c r="Z667" i="6"/>
  <c r="AA667" i="6" s="1"/>
  <c r="AB667" i="6" s="1"/>
  <c r="AE667" i="6" s="1"/>
  <c r="Z696" i="6"/>
  <c r="AA696" i="6" s="1"/>
  <c r="AB696" i="6" s="1"/>
  <c r="AE696" i="6" s="1"/>
  <c r="Z733" i="6"/>
  <c r="AA733" i="6" s="1"/>
  <c r="AB733" i="6" s="1"/>
  <c r="AE733" i="6" s="1"/>
  <c r="Z795" i="6"/>
  <c r="AA795" i="6" s="1"/>
  <c r="AB795" i="6" s="1"/>
  <c r="AE795" i="6" s="1"/>
  <c r="Z799" i="6"/>
  <c r="AA799" i="6" s="1"/>
  <c r="AB799" i="6" s="1"/>
  <c r="AE799" i="6" s="1"/>
  <c r="Z820" i="6"/>
  <c r="AA820" i="6" s="1"/>
  <c r="AB820" i="6" s="1"/>
  <c r="AE820" i="6" s="1"/>
  <c r="Z832" i="6"/>
  <c r="AA832" i="6" s="1"/>
  <c r="AB832" i="6" s="1"/>
  <c r="AE832" i="6" s="1"/>
  <c r="Z908" i="6"/>
  <c r="AA908" i="6" s="1"/>
  <c r="AB908" i="6" s="1"/>
  <c r="AE908" i="6" s="1"/>
  <c r="Z937" i="6"/>
  <c r="AA937" i="6" s="1"/>
  <c r="AB937" i="6" s="1"/>
  <c r="AE937" i="6" s="1"/>
  <c r="Z994" i="6"/>
  <c r="AA994" i="6" s="1"/>
  <c r="AB994" i="6" s="1"/>
  <c r="AC994" i="6" s="1"/>
  <c r="AD994" i="6" s="1"/>
  <c r="Z997" i="6"/>
  <c r="AA997" i="6" s="1"/>
  <c r="AB997" i="6" s="1"/>
  <c r="AE997" i="6" s="1"/>
  <c r="Z1047" i="6"/>
  <c r="AA1047" i="6" s="1"/>
  <c r="AB1047" i="6" s="1"/>
  <c r="AE1047" i="6" s="1"/>
  <c r="Z1054" i="6"/>
  <c r="AA1054" i="6" s="1"/>
  <c r="AB1054" i="6" s="1"/>
  <c r="AE1054" i="6" s="1"/>
  <c r="Z65" i="6"/>
  <c r="AA65" i="6" s="1"/>
  <c r="AB65" i="6" s="1"/>
  <c r="AC65" i="6" s="1"/>
  <c r="AD65" i="6" s="1"/>
  <c r="Z89" i="6"/>
  <c r="AA89" i="6" s="1"/>
  <c r="AB89" i="6" s="1"/>
  <c r="AE89" i="6" s="1"/>
  <c r="Z93" i="6"/>
  <c r="AA93" i="6" s="1"/>
  <c r="AB93" i="6" s="1"/>
  <c r="AE93" i="6" s="1"/>
  <c r="Z126" i="6"/>
  <c r="AA126" i="6" s="1"/>
  <c r="AB126" i="6" s="1"/>
  <c r="AE126" i="6" s="1"/>
  <c r="Z133" i="6"/>
  <c r="AA133" i="6" s="1"/>
  <c r="AB133" i="6" s="1"/>
  <c r="AC133" i="6" s="1"/>
  <c r="AD133" i="6" s="1"/>
  <c r="Z147" i="6"/>
  <c r="AA147" i="6" s="1"/>
  <c r="AB147" i="6" s="1"/>
  <c r="AE147" i="6" s="1"/>
  <c r="Z167" i="6"/>
  <c r="AA167" i="6" s="1"/>
  <c r="AB167" i="6" s="1"/>
  <c r="AE167" i="6" s="1"/>
  <c r="Z172" i="6"/>
  <c r="AA172" i="6" s="1"/>
  <c r="AB172" i="6" s="1"/>
  <c r="AE172" i="6" s="1"/>
  <c r="Z177" i="6"/>
  <c r="AA177" i="6" s="1"/>
  <c r="AB177" i="6" s="1"/>
  <c r="AE177" i="6" s="1"/>
  <c r="Z198" i="6"/>
  <c r="AA198" i="6" s="1"/>
  <c r="AB198" i="6" s="1"/>
  <c r="AC198" i="6" s="1"/>
  <c r="AD198" i="6" s="1"/>
  <c r="Z201" i="6"/>
  <c r="AA201" i="6" s="1"/>
  <c r="AB201" i="6" s="1"/>
  <c r="AE201" i="6" s="1"/>
  <c r="Z227" i="6"/>
  <c r="AA227" i="6" s="1"/>
  <c r="AB227" i="6" s="1"/>
  <c r="AE227" i="6" s="1"/>
  <c r="Z257" i="6"/>
  <c r="AA257" i="6" s="1"/>
  <c r="AB257" i="6" s="1"/>
  <c r="AC257" i="6" s="1"/>
  <c r="AD257" i="6" s="1"/>
  <c r="Z306" i="6"/>
  <c r="AA306" i="6" s="1"/>
  <c r="AB306" i="6" s="1"/>
  <c r="AE306" i="6" s="1"/>
  <c r="Z325" i="6"/>
  <c r="AA325" i="6" s="1"/>
  <c r="AB325" i="6" s="1"/>
  <c r="AE325" i="6" s="1"/>
  <c r="Z339" i="6"/>
  <c r="AA339" i="6" s="1"/>
  <c r="AB339" i="6" s="1"/>
  <c r="AE339" i="6" s="1"/>
  <c r="Z360" i="6"/>
  <c r="AA360" i="6" s="1"/>
  <c r="AB360" i="6" s="1"/>
  <c r="AE360" i="6" s="1"/>
  <c r="Z383" i="6"/>
  <c r="AA383" i="6" s="1"/>
  <c r="AB383" i="6" s="1"/>
  <c r="AC383" i="6" s="1"/>
  <c r="AD383" i="6" s="1"/>
  <c r="Z391" i="6"/>
  <c r="AA391" i="6" s="1"/>
  <c r="AB391" i="6" s="1"/>
  <c r="AC391" i="6" s="1"/>
  <c r="AD391" i="6" s="1"/>
  <c r="Z409" i="6"/>
  <c r="AA409" i="6" s="1"/>
  <c r="AB409" i="6" s="1"/>
  <c r="AE409" i="6" s="1"/>
  <c r="Z451" i="6"/>
  <c r="AA451" i="6" s="1"/>
  <c r="AB451" i="6" s="1"/>
  <c r="AE451" i="6" s="1"/>
  <c r="Z458" i="6"/>
  <c r="AA458" i="6" s="1"/>
  <c r="AB458" i="6" s="1"/>
  <c r="AE458" i="6" s="1"/>
  <c r="Z480" i="6"/>
  <c r="AA480" i="6" s="1"/>
  <c r="AB480" i="6" s="1"/>
  <c r="AE480" i="6" s="1"/>
  <c r="Z484" i="6"/>
  <c r="AA484" i="6" s="1"/>
  <c r="AB484" i="6" s="1"/>
  <c r="AC484" i="6" s="1"/>
  <c r="AD484" i="6" s="1"/>
  <c r="Z509" i="6"/>
  <c r="AA509" i="6" s="1"/>
  <c r="AB509" i="6" s="1"/>
  <c r="AE509" i="6" s="1"/>
  <c r="Z535" i="6"/>
  <c r="AA535" i="6" s="1"/>
  <c r="AB535" i="6" s="1"/>
  <c r="AE535" i="6" s="1"/>
  <c r="Z621" i="6"/>
  <c r="AA621" i="6" s="1"/>
  <c r="AB621" i="6" s="1"/>
  <c r="Z654" i="6"/>
  <c r="AA654" i="6" s="1"/>
  <c r="AB654" i="6" s="1"/>
  <c r="AE654" i="6" s="1"/>
  <c r="Z675" i="6"/>
  <c r="AA675" i="6" s="1"/>
  <c r="AB675" i="6" s="1"/>
  <c r="AE675" i="6" s="1"/>
  <c r="Z689" i="6"/>
  <c r="AA689" i="6" s="1"/>
  <c r="AB689" i="6" s="1"/>
  <c r="AE689" i="6" s="1"/>
  <c r="Z774" i="6"/>
  <c r="AA774" i="6" s="1"/>
  <c r="AB774" i="6" s="1"/>
  <c r="AE774" i="6" s="1"/>
  <c r="Z801" i="6"/>
  <c r="AA801" i="6" s="1"/>
  <c r="AB801" i="6" s="1"/>
  <c r="AE801" i="6" s="1"/>
  <c r="Z841" i="6"/>
  <c r="AA841" i="6" s="1"/>
  <c r="AB841" i="6" s="1"/>
  <c r="AE841" i="6" s="1"/>
  <c r="Z850" i="6"/>
  <c r="AA850" i="6" s="1"/>
  <c r="AB850" i="6" s="1"/>
  <c r="AC850" i="6" s="1"/>
  <c r="AD850" i="6" s="1"/>
  <c r="Z875" i="6"/>
  <c r="AA875" i="6" s="1"/>
  <c r="AB875" i="6" s="1"/>
  <c r="AC875" i="6" s="1"/>
  <c r="AD875" i="6" s="1"/>
  <c r="Z912" i="6"/>
  <c r="AA912" i="6" s="1"/>
  <c r="AB912" i="6" s="1"/>
  <c r="AE912" i="6" s="1"/>
  <c r="Z1002" i="6"/>
  <c r="AA1002" i="6" s="1"/>
  <c r="AB1002" i="6" s="1"/>
  <c r="AE1002" i="6" s="1"/>
  <c r="Z21" i="6"/>
  <c r="AA21" i="6" s="1"/>
  <c r="AB21" i="6" s="1"/>
  <c r="AE21" i="6" s="1"/>
  <c r="Z28" i="6"/>
  <c r="AA28" i="6" s="1"/>
  <c r="AB28" i="6" s="1"/>
  <c r="AE28" i="6" s="1"/>
  <c r="Z36" i="6"/>
  <c r="AA36" i="6" s="1"/>
  <c r="AB36" i="6" s="1"/>
  <c r="AE36" i="6" s="1"/>
  <c r="Z40" i="6"/>
  <c r="AA40" i="6" s="1"/>
  <c r="AB40" i="6" s="1"/>
  <c r="AC40" i="6" s="1"/>
  <c r="AD40" i="6" s="1"/>
  <c r="Z48" i="6"/>
  <c r="AA48" i="6" s="1"/>
  <c r="AB48" i="6" s="1"/>
  <c r="AE48" i="6" s="1"/>
  <c r="Z44" i="6"/>
  <c r="AA44" i="6" s="1"/>
  <c r="AB44" i="6" s="1"/>
  <c r="AC44" i="6" s="1"/>
  <c r="AD44" i="6" s="1"/>
  <c r="Z52" i="6"/>
  <c r="AA52" i="6" s="1"/>
  <c r="AB52" i="6" s="1"/>
  <c r="AE52" i="6" s="1"/>
  <c r="Z56" i="6"/>
  <c r="AA56" i="6" s="1"/>
  <c r="AB56" i="6" s="1"/>
  <c r="AE56" i="6" s="1"/>
  <c r="Z64" i="6"/>
  <c r="AA64" i="6" s="1"/>
  <c r="AB64" i="6" s="1"/>
  <c r="AE64" i="6" s="1"/>
  <c r="Z81" i="6"/>
  <c r="AA81" i="6" s="1"/>
  <c r="AB81" i="6" s="1"/>
  <c r="AE81" i="6" s="1"/>
  <c r="Z123" i="6"/>
  <c r="AA123" i="6" s="1"/>
  <c r="AB123" i="6" s="1"/>
  <c r="AE123" i="6" s="1"/>
  <c r="Z130" i="6"/>
  <c r="AA130" i="6" s="1"/>
  <c r="AB130" i="6" s="1"/>
  <c r="AC130" i="6" s="1"/>
  <c r="AD130" i="6" s="1"/>
  <c r="Z144" i="6"/>
  <c r="AA144" i="6" s="1"/>
  <c r="AB144" i="6" s="1"/>
  <c r="AE144" i="6" s="1"/>
  <c r="Z149" i="6"/>
  <c r="AA149" i="6" s="1"/>
  <c r="AB149" i="6" s="1"/>
  <c r="AE149" i="6" s="1"/>
  <c r="Z180" i="6"/>
  <c r="AA180" i="6" s="1"/>
  <c r="AB180" i="6" s="1"/>
  <c r="AC180" i="6" s="1"/>
  <c r="AD180" i="6" s="1"/>
  <c r="Z184" i="6"/>
  <c r="AA184" i="6" s="1"/>
  <c r="AB184" i="6" s="1"/>
  <c r="AE184" i="6" s="1"/>
  <c r="Z205" i="6"/>
  <c r="AA205" i="6" s="1"/>
  <c r="AB205" i="6" s="1"/>
  <c r="AC205" i="6" s="1"/>
  <c r="AD205" i="6" s="1"/>
  <c r="Z218" i="6"/>
  <c r="AA218" i="6" s="1"/>
  <c r="AB218" i="6" s="1"/>
  <c r="AE218" i="6" s="1"/>
  <c r="Z252" i="6"/>
  <c r="AA252" i="6" s="1"/>
  <c r="AB252" i="6" s="1"/>
  <c r="AC252" i="6" s="1"/>
  <c r="AD252" i="6" s="1"/>
  <c r="Z269" i="6"/>
  <c r="AA269" i="6" s="1"/>
  <c r="AB269" i="6" s="1"/>
  <c r="AE269" i="6" s="1"/>
  <c r="Z281" i="6"/>
  <c r="AA281" i="6" s="1"/>
  <c r="AB281" i="6" s="1"/>
  <c r="AE281" i="6" s="1"/>
  <c r="Z283" i="6"/>
  <c r="AA283" i="6" s="1"/>
  <c r="AB283" i="6" s="1"/>
  <c r="AC283" i="6" s="1"/>
  <c r="AD283" i="6" s="1"/>
  <c r="Z294" i="6"/>
  <c r="AA294" i="6" s="1"/>
  <c r="AB294" i="6" s="1"/>
  <c r="AC294" i="6" s="1"/>
  <c r="AD294" i="6" s="1"/>
  <c r="Z314" i="6"/>
  <c r="AA314" i="6" s="1"/>
  <c r="AB314" i="6" s="1"/>
  <c r="AC314" i="6" s="1"/>
  <c r="AD314" i="6" s="1"/>
  <c r="Z318" i="6"/>
  <c r="AA318" i="6" s="1"/>
  <c r="AB318" i="6" s="1"/>
  <c r="AE318" i="6" s="1"/>
  <c r="Z343" i="6"/>
  <c r="AA343" i="6" s="1"/>
  <c r="AB343" i="6" s="1"/>
  <c r="AE343" i="6" s="1"/>
  <c r="Z380" i="6"/>
  <c r="AA380" i="6" s="1"/>
  <c r="AB380" i="6" s="1"/>
  <c r="AE380" i="6" s="1"/>
  <c r="Z399" i="6"/>
  <c r="AA399" i="6" s="1"/>
  <c r="AB399" i="6" s="1"/>
  <c r="AE399" i="6" s="1"/>
  <c r="Z444" i="6"/>
  <c r="AA444" i="6" s="1"/>
  <c r="AB444" i="6" s="1"/>
  <c r="AE444" i="6" s="1"/>
  <c r="Z459" i="6"/>
  <c r="AA459" i="6" s="1"/>
  <c r="AB459" i="6" s="1"/>
  <c r="AE459" i="6" s="1"/>
  <c r="Z465" i="6"/>
  <c r="AA465" i="6" s="1"/>
  <c r="AB465" i="6" s="1"/>
  <c r="AC465" i="6" s="1"/>
  <c r="AD465" i="6" s="1"/>
  <c r="Z488" i="6"/>
  <c r="AA488" i="6" s="1"/>
  <c r="AB488" i="6" s="1"/>
  <c r="AE488" i="6" s="1"/>
  <c r="Z521" i="6"/>
  <c r="AA521" i="6" s="1"/>
  <c r="AB521" i="6" s="1"/>
  <c r="AC521" i="6" s="1"/>
  <c r="AD521" i="6" s="1"/>
  <c r="Z550" i="6"/>
  <c r="AA550" i="6" s="1"/>
  <c r="AB550" i="6" s="1"/>
  <c r="AE550" i="6" s="1"/>
  <c r="Z580" i="6"/>
  <c r="AA580" i="6" s="1"/>
  <c r="AB580" i="6" s="1"/>
  <c r="AE580" i="6" s="1"/>
  <c r="Z629" i="6"/>
  <c r="AA629" i="6" s="1"/>
  <c r="AB629" i="6" s="1"/>
  <c r="AE629" i="6" s="1"/>
  <c r="Z642" i="6"/>
  <c r="AA642" i="6" s="1"/>
  <c r="AB642" i="6" s="1"/>
  <c r="AC642" i="6" s="1"/>
  <c r="AD642" i="6" s="1"/>
  <c r="Z840" i="6"/>
  <c r="AA840" i="6" s="1"/>
  <c r="AB840" i="6" s="1"/>
  <c r="AE840" i="6" s="1"/>
  <c r="Z891" i="6"/>
  <c r="AA891" i="6" s="1"/>
  <c r="AB891" i="6" s="1"/>
  <c r="AC891" i="6" s="1"/>
  <c r="AD891" i="6" s="1"/>
  <c r="Z903" i="6"/>
  <c r="AA903" i="6" s="1"/>
  <c r="AB903" i="6" s="1"/>
  <c r="AE903" i="6" s="1"/>
  <c r="Z924" i="6"/>
  <c r="AA924" i="6" s="1"/>
  <c r="AB924" i="6" s="1"/>
  <c r="AC924" i="6" s="1"/>
  <c r="AD924" i="6" s="1"/>
  <c r="Z945" i="6"/>
  <c r="AA945" i="6" s="1"/>
  <c r="AB945" i="6" s="1"/>
  <c r="AE945" i="6" s="1"/>
  <c r="Z979" i="6"/>
  <c r="AA979" i="6" s="1"/>
  <c r="AB979" i="6" s="1"/>
  <c r="AC979" i="6" s="1"/>
  <c r="AD979" i="6" s="1"/>
  <c r="Z983" i="6"/>
  <c r="AA983" i="6" s="1"/>
  <c r="AB983" i="6" s="1"/>
  <c r="AE983" i="6" s="1"/>
  <c r="Z1023" i="6"/>
  <c r="AA1023" i="6" s="1"/>
  <c r="AB1023" i="6" s="1"/>
  <c r="AE1023" i="6" s="1"/>
  <c r="Z1025" i="6"/>
  <c r="AA1025" i="6" s="1"/>
  <c r="AB1025" i="6" s="1"/>
  <c r="AC1025" i="6" s="1"/>
  <c r="AD1025" i="6" s="1"/>
  <c r="Z2" i="6"/>
  <c r="AA2" i="6" s="1"/>
  <c r="AB2" i="6" s="1"/>
  <c r="AC2" i="6" s="1"/>
  <c r="AD2" i="6" s="1"/>
  <c r="Z6" i="6"/>
  <c r="AA6" i="6" s="1"/>
  <c r="AB6" i="6" s="1"/>
  <c r="AE6" i="6" s="1"/>
  <c r="Z11" i="6"/>
  <c r="AA11" i="6" s="1"/>
  <c r="AB11" i="6" s="1"/>
  <c r="AE11" i="6" s="1"/>
  <c r="Z60" i="6"/>
  <c r="AA60" i="6" s="1"/>
  <c r="AB60" i="6" s="1"/>
  <c r="AE60" i="6" s="1"/>
  <c r="Z68" i="6"/>
  <c r="AA68" i="6" s="1"/>
  <c r="AB68" i="6" s="1"/>
  <c r="AE68" i="6" s="1"/>
  <c r="Z105" i="6"/>
  <c r="AA105" i="6" s="1"/>
  <c r="AB105" i="6" s="1"/>
  <c r="AE105" i="6" s="1"/>
  <c r="Z109" i="6"/>
  <c r="AA109" i="6" s="1"/>
  <c r="AB109" i="6" s="1"/>
  <c r="AE109" i="6" s="1"/>
  <c r="Z142" i="6"/>
  <c r="AA142" i="6" s="1"/>
  <c r="AB142" i="6" s="1"/>
  <c r="AC142" i="6" s="1"/>
  <c r="AD142" i="6" s="1"/>
  <c r="Z160" i="6"/>
  <c r="AA160" i="6" s="1"/>
  <c r="AB160" i="6" s="1"/>
  <c r="AC160" i="6" s="1"/>
  <c r="AD160" i="6" s="1"/>
  <c r="Z163" i="6"/>
  <c r="AA163" i="6" s="1"/>
  <c r="AB163" i="6" s="1"/>
  <c r="AC163" i="6" s="1"/>
  <c r="AD163" i="6" s="1"/>
  <c r="Z208" i="6"/>
  <c r="AA208" i="6" s="1"/>
  <c r="AB208" i="6" s="1"/>
  <c r="AE208" i="6" s="1"/>
  <c r="Z222" i="6"/>
  <c r="AA222" i="6" s="1"/>
  <c r="AB222" i="6" s="1"/>
  <c r="AE222" i="6" s="1"/>
  <c r="Z229" i="6"/>
  <c r="AA229" i="6" s="1"/>
  <c r="AB229" i="6" s="1"/>
  <c r="AE229" i="6" s="1"/>
  <c r="Z248" i="6"/>
  <c r="AA248" i="6" s="1"/>
  <c r="AB248" i="6" s="1"/>
  <c r="AC248" i="6" s="1"/>
  <c r="AD248" i="6" s="1"/>
  <c r="Z271" i="6"/>
  <c r="AA271" i="6" s="1"/>
  <c r="AB271" i="6" s="1"/>
  <c r="AC271" i="6" s="1"/>
  <c r="AD271" i="6" s="1"/>
  <c r="Z273" i="6"/>
  <c r="AA273" i="6" s="1"/>
  <c r="AB273" i="6" s="1"/>
  <c r="AC273" i="6" s="1"/>
  <c r="AD273" i="6" s="1"/>
  <c r="Z322" i="6"/>
  <c r="AA322" i="6" s="1"/>
  <c r="AB322" i="6" s="1"/>
  <c r="AE322" i="6" s="1"/>
  <c r="Z341" i="6"/>
  <c r="AA341" i="6" s="1"/>
  <c r="AB341" i="6" s="1"/>
  <c r="AE341" i="6" s="1"/>
  <c r="Z355" i="6"/>
  <c r="AA355" i="6" s="1"/>
  <c r="AB355" i="6" s="1"/>
  <c r="AE355" i="6" s="1"/>
  <c r="Z376" i="6"/>
  <c r="AA376" i="6" s="1"/>
  <c r="AB376" i="6" s="1"/>
  <c r="AE376" i="6" s="1"/>
  <c r="Z394" i="6"/>
  <c r="AA394" i="6" s="1"/>
  <c r="AB394" i="6" s="1"/>
  <c r="AC394" i="6" s="1"/>
  <c r="AD394" i="6" s="1"/>
  <c r="Z423" i="6"/>
  <c r="AA423" i="6" s="1"/>
  <c r="AB423" i="6" s="1"/>
  <c r="AE423" i="6" s="1"/>
  <c r="Z434" i="6"/>
  <c r="AA434" i="6" s="1"/>
  <c r="AB434" i="6" s="1"/>
  <c r="AE434" i="6" s="1"/>
  <c r="Z467" i="6"/>
  <c r="AA467" i="6" s="1"/>
  <c r="AB467" i="6" s="1"/>
  <c r="AE467" i="6" s="1"/>
  <c r="Z474" i="6"/>
  <c r="AA474" i="6" s="1"/>
  <c r="AB474" i="6" s="1"/>
  <c r="AE474" i="6" s="1"/>
  <c r="Z496" i="6"/>
  <c r="AA496" i="6" s="1"/>
  <c r="AB496" i="6" s="1"/>
  <c r="AE496" i="6" s="1"/>
  <c r="Z500" i="6"/>
  <c r="AA500" i="6" s="1"/>
  <c r="AB500" i="6" s="1"/>
  <c r="AE500" i="6" s="1"/>
  <c r="Z525" i="6"/>
  <c r="AA525" i="6" s="1"/>
  <c r="AB525" i="6" s="1"/>
  <c r="AC525" i="6" s="1"/>
  <c r="AD525" i="6" s="1"/>
  <c r="Z574" i="6"/>
  <c r="AA574" i="6" s="1"/>
  <c r="AB574" i="6" s="1"/>
  <c r="AE574" i="6" s="1"/>
  <c r="Z587" i="6"/>
  <c r="AA587" i="6" s="1"/>
  <c r="AB587" i="6" s="1"/>
  <c r="AE587" i="6" s="1"/>
  <c r="Z614" i="6"/>
  <c r="AA614" i="6" s="1"/>
  <c r="AB614" i="6" s="1"/>
  <c r="AC614" i="6" s="1"/>
  <c r="AD614" i="6" s="1"/>
  <c r="Z637" i="6"/>
  <c r="AA637" i="6" s="1"/>
  <c r="AB637" i="6" s="1"/>
  <c r="AC637" i="6" s="1"/>
  <c r="AD637" i="6" s="1"/>
  <c r="Z691" i="6"/>
  <c r="AA691" i="6" s="1"/>
  <c r="AB691" i="6" s="1"/>
  <c r="AE691" i="6" s="1"/>
  <c r="Z708" i="6"/>
  <c r="AA708" i="6" s="1"/>
  <c r="AB708" i="6" s="1"/>
  <c r="AC708" i="6" s="1"/>
  <c r="AD708" i="6" s="1"/>
  <c r="Z765" i="6"/>
  <c r="AA765" i="6" s="1"/>
  <c r="AB765" i="6" s="1"/>
  <c r="AE765" i="6" s="1"/>
  <c r="Z815" i="6"/>
  <c r="AA815" i="6" s="1"/>
  <c r="AB815" i="6" s="1"/>
  <c r="AE815" i="6" s="1"/>
  <c r="Z817" i="6"/>
  <c r="AA817" i="6" s="1"/>
  <c r="AB817" i="6" s="1"/>
  <c r="AE817" i="6" s="1"/>
  <c r="Z844" i="6"/>
  <c r="AA844" i="6" s="1"/>
  <c r="AB844" i="6" s="1"/>
  <c r="AE844" i="6" s="1"/>
  <c r="Z878" i="6"/>
  <c r="AA878" i="6" s="1"/>
  <c r="AB878" i="6" s="1"/>
  <c r="AC878" i="6" s="1"/>
  <c r="AD878" i="6" s="1"/>
  <c r="Z958" i="6"/>
  <c r="AA958" i="6" s="1"/>
  <c r="AB958" i="6" s="1"/>
  <c r="AE958" i="6" s="1"/>
  <c r="Z971" i="6"/>
  <c r="AA971" i="6" s="1"/>
  <c r="AB971" i="6" s="1"/>
  <c r="AC971" i="6" s="1"/>
  <c r="AD971" i="6" s="1"/>
  <c r="Z1042" i="6"/>
  <c r="AA1042" i="6" s="1"/>
  <c r="AB1042" i="6" s="1"/>
  <c r="AE1042" i="6" s="1"/>
  <c r="Z37" i="6"/>
  <c r="AA37" i="6" s="1"/>
  <c r="AB37" i="6" s="1"/>
  <c r="AE37" i="6" s="1"/>
  <c r="Z76" i="6"/>
  <c r="AA76" i="6" s="1"/>
  <c r="AB76" i="6" s="1"/>
  <c r="AE76" i="6" s="1"/>
  <c r="Z97" i="6"/>
  <c r="AA97" i="6" s="1"/>
  <c r="AB97" i="6" s="1"/>
  <c r="AE97" i="6" s="1"/>
  <c r="Z139" i="6"/>
  <c r="AA139" i="6" s="1"/>
  <c r="AB139" i="6" s="1"/>
  <c r="AE139" i="6" s="1"/>
  <c r="Z146" i="6"/>
  <c r="AA146" i="6" s="1"/>
  <c r="AB146" i="6" s="1"/>
  <c r="AC146" i="6" s="1"/>
  <c r="AD146" i="6" s="1"/>
  <c r="Z158" i="6"/>
  <c r="AA158" i="6" s="1"/>
  <c r="AB158" i="6" s="1"/>
  <c r="AE158" i="6" s="1"/>
  <c r="Z165" i="6"/>
  <c r="AA165" i="6" s="1"/>
  <c r="AB165" i="6" s="1"/>
  <c r="AE165" i="6" s="1"/>
  <c r="Z193" i="6"/>
  <c r="AA193" i="6" s="1"/>
  <c r="AB193" i="6" s="1"/>
  <c r="AC193" i="6" s="1"/>
  <c r="AD193" i="6" s="1"/>
  <c r="Z239" i="6"/>
  <c r="AA239" i="6" s="1"/>
  <c r="AB239" i="6" s="1"/>
  <c r="AE239" i="6" s="1"/>
  <c r="Z243" i="6"/>
  <c r="AA243" i="6" s="1"/>
  <c r="AB243" i="6" s="1"/>
  <c r="Z268" i="6"/>
  <c r="AA268" i="6" s="1"/>
  <c r="AB268" i="6" s="1"/>
  <c r="AE268" i="6" s="1"/>
  <c r="Z285" i="6"/>
  <c r="AA285" i="6" s="1"/>
  <c r="AB285" i="6" s="1"/>
  <c r="AC285" i="6" s="1"/>
  <c r="AD285" i="6" s="1"/>
  <c r="Z297" i="6"/>
  <c r="AA297" i="6" s="1"/>
  <c r="AB297" i="6" s="1"/>
  <c r="AC297" i="6" s="1"/>
  <c r="AD297" i="6" s="1"/>
  <c r="Z299" i="6"/>
  <c r="AA299" i="6" s="1"/>
  <c r="AB299" i="6" s="1"/>
  <c r="AE299" i="6" s="1"/>
  <c r="Z310" i="6"/>
  <c r="AA310" i="6" s="1"/>
  <c r="AB310" i="6" s="1"/>
  <c r="AC310" i="6" s="1"/>
  <c r="AD310" i="6" s="1"/>
  <c r="Z330" i="6"/>
  <c r="AA330" i="6" s="1"/>
  <c r="AB330" i="6" s="1"/>
  <c r="AE330" i="6" s="1"/>
  <c r="Z334" i="6"/>
  <c r="AA334" i="6" s="1"/>
  <c r="AB334" i="6" s="1"/>
  <c r="AC334" i="6" s="1"/>
  <c r="AD334" i="6" s="1"/>
  <c r="Z359" i="6"/>
  <c r="AA359" i="6" s="1"/>
  <c r="AB359" i="6" s="1"/>
  <c r="AE359" i="6" s="1"/>
  <c r="Z388" i="6"/>
  <c r="AA388" i="6" s="1"/>
  <c r="AB388" i="6" s="1"/>
  <c r="AC388" i="6" s="1"/>
  <c r="AD388" i="6" s="1"/>
  <c r="Z404" i="6"/>
  <c r="AA404" i="6" s="1"/>
  <c r="AB404" i="6" s="1"/>
  <c r="AC404" i="6" s="1"/>
  <c r="AD404" i="6" s="1"/>
  <c r="Z408" i="6"/>
  <c r="AA408" i="6" s="1"/>
  <c r="AB408" i="6" s="1"/>
  <c r="Z438" i="6"/>
  <c r="AA438" i="6" s="1"/>
  <c r="AB438" i="6" s="1"/>
  <c r="AC438" i="6" s="1"/>
  <c r="AD438" i="6" s="1"/>
  <c r="Z446" i="6"/>
  <c r="AA446" i="6" s="1"/>
  <c r="AB446" i="6" s="1"/>
  <c r="AC446" i="6" s="1"/>
  <c r="AD446" i="6" s="1"/>
  <c r="Z460" i="6"/>
  <c r="AA460" i="6" s="1"/>
  <c r="AB460" i="6" s="1"/>
  <c r="AE460" i="6" s="1"/>
  <c r="Z475" i="6"/>
  <c r="AA475" i="6" s="1"/>
  <c r="AB475" i="6" s="1"/>
  <c r="AE475" i="6" s="1"/>
  <c r="Z481" i="6"/>
  <c r="AA481" i="6" s="1"/>
  <c r="AB481" i="6" s="1"/>
  <c r="AE481" i="6" s="1"/>
  <c r="Z504" i="6"/>
  <c r="AA504" i="6" s="1"/>
  <c r="AB504" i="6" s="1"/>
  <c r="AE504" i="6" s="1"/>
  <c r="Z537" i="6"/>
  <c r="AA537" i="6" s="1"/>
  <c r="AB537" i="6" s="1"/>
  <c r="AC537" i="6" s="1"/>
  <c r="AD537" i="6" s="1"/>
  <c r="Z545" i="6"/>
  <c r="AA545" i="6" s="1"/>
  <c r="AB545" i="6" s="1"/>
  <c r="AC545" i="6" s="1"/>
  <c r="AD545" i="6" s="1"/>
  <c r="Z583" i="6"/>
  <c r="AA583" i="6" s="1"/>
  <c r="AB583" i="6" s="1"/>
  <c r="AE583" i="6" s="1"/>
  <c r="Z595" i="6"/>
  <c r="AA595" i="6" s="1"/>
  <c r="AB595" i="6" s="1"/>
  <c r="Z620" i="6"/>
  <c r="AA620" i="6" s="1"/>
  <c r="AB620" i="6" s="1"/>
  <c r="AE620" i="6" s="1"/>
  <c r="Z645" i="6"/>
  <c r="AA645" i="6" s="1"/>
  <c r="AB645" i="6" s="1"/>
  <c r="AE645" i="6" s="1"/>
  <c r="Z716" i="6"/>
  <c r="AA716" i="6" s="1"/>
  <c r="AB716" i="6" s="1"/>
  <c r="AC716" i="6" s="1"/>
  <c r="AD716" i="6" s="1"/>
  <c r="Z722" i="6"/>
  <c r="AA722" i="6" s="1"/>
  <c r="AB722" i="6" s="1"/>
  <c r="AE722" i="6" s="1"/>
  <c r="Z724" i="6"/>
  <c r="AA724" i="6" s="1"/>
  <c r="AB724" i="6" s="1"/>
  <c r="AC724" i="6" s="1"/>
  <c r="AD724" i="6" s="1"/>
  <c r="Z770" i="6"/>
  <c r="AA770" i="6" s="1"/>
  <c r="AB770" i="6" s="1"/>
  <c r="AE770" i="6" s="1"/>
  <c r="Z790" i="6"/>
  <c r="AA790" i="6" s="1"/>
  <c r="AB790" i="6" s="1"/>
  <c r="AE790" i="6" s="1"/>
  <c r="Z827" i="6"/>
  <c r="AA827" i="6" s="1"/>
  <c r="AB827" i="6" s="1"/>
  <c r="AE827" i="6" s="1"/>
  <c r="Z890" i="6"/>
  <c r="AA890" i="6" s="1"/>
  <c r="AB890" i="6" s="1"/>
  <c r="AC890" i="6" s="1"/>
  <c r="AD890" i="6" s="1"/>
  <c r="Z999" i="6"/>
  <c r="AA999" i="6" s="1"/>
  <c r="AB999" i="6" s="1"/>
  <c r="Z1013" i="6"/>
  <c r="AA1013" i="6" s="1"/>
  <c r="AB1013" i="6" s="1"/>
  <c r="AE1013" i="6" s="1"/>
  <c r="Z53" i="6"/>
  <c r="AA53" i="6" s="1"/>
  <c r="AB53" i="6" s="1"/>
  <c r="AC53" i="6" s="1"/>
  <c r="AD53" i="6" s="1"/>
  <c r="Z118" i="6"/>
  <c r="AA118" i="6" s="1"/>
  <c r="AB118" i="6" s="1"/>
  <c r="AE118" i="6" s="1"/>
  <c r="Z121" i="6"/>
  <c r="AA121" i="6" s="1"/>
  <c r="AB121" i="6" s="1"/>
  <c r="AE121" i="6" s="1"/>
  <c r="Z125" i="6"/>
  <c r="AA125" i="6" s="1"/>
  <c r="AB125" i="6" s="1"/>
  <c r="AE125" i="6" s="1"/>
  <c r="Z155" i="6"/>
  <c r="AA155" i="6" s="1"/>
  <c r="AB155" i="6" s="1"/>
  <c r="AE155" i="6" s="1"/>
  <c r="Z162" i="6"/>
  <c r="AA162" i="6" s="1"/>
  <c r="AB162" i="6" s="1"/>
  <c r="AE162" i="6" s="1"/>
  <c r="Z188" i="6"/>
  <c r="AA188" i="6" s="1"/>
  <c r="AB188" i="6" s="1"/>
  <c r="AE188" i="6" s="1"/>
  <c r="Z196" i="6"/>
  <c r="AA196" i="6" s="1"/>
  <c r="AB196" i="6" s="1"/>
  <c r="AE196" i="6" s="1"/>
  <c r="Z200" i="6"/>
  <c r="AA200" i="6" s="1"/>
  <c r="AB200" i="6" s="1"/>
  <c r="AC200" i="6" s="1"/>
  <c r="AD200" i="6" s="1"/>
  <c r="Z226" i="6"/>
  <c r="AA226" i="6" s="1"/>
  <c r="AB226" i="6" s="1"/>
  <c r="AC226" i="6" s="1"/>
  <c r="AD226" i="6" s="1"/>
  <c r="Z264" i="6"/>
  <c r="AA264" i="6" s="1"/>
  <c r="AB264" i="6" s="1"/>
  <c r="AC264" i="6" s="1"/>
  <c r="AD264" i="6" s="1"/>
  <c r="Z287" i="6"/>
  <c r="AA287" i="6" s="1"/>
  <c r="AB287" i="6" s="1"/>
  <c r="AE287" i="6" s="1"/>
  <c r="Z289" i="6"/>
  <c r="AA289" i="6" s="1"/>
  <c r="AB289" i="6" s="1"/>
  <c r="AE289" i="6" s="1"/>
  <c r="Z338" i="6"/>
  <c r="AA338" i="6" s="1"/>
  <c r="AB338" i="6" s="1"/>
  <c r="AC338" i="6" s="1"/>
  <c r="AD338" i="6" s="1"/>
  <c r="Z357" i="6"/>
  <c r="AA357" i="6" s="1"/>
  <c r="AB357" i="6" s="1"/>
  <c r="AC357" i="6" s="1"/>
  <c r="AD357" i="6" s="1"/>
  <c r="Z371" i="6"/>
  <c r="AA371" i="6" s="1"/>
  <c r="AB371" i="6" s="1"/>
  <c r="AC371" i="6" s="1"/>
  <c r="AD371" i="6" s="1"/>
  <c r="Z439" i="6"/>
  <c r="AA439" i="6" s="1"/>
  <c r="AB439" i="6" s="1"/>
  <c r="AE439" i="6" s="1"/>
  <c r="Z450" i="6"/>
  <c r="AA450" i="6" s="1"/>
  <c r="AB450" i="6" s="1"/>
  <c r="AE450" i="6" s="1"/>
  <c r="Z483" i="6"/>
  <c r="AA483" i="6" s="1"/>
  <c r="AB483" i="6" s="1"/>
  <c r="AC483" i="6" s="1"/>
  <c r="AD483" i="6" s="1"/>
  <c r="Z512" i="6"/>
  <c r="AA512" i="6" s="1"/>
  <c r="AB512" i="6" s="1"/>
  <c r="AC512" i="6" s="1"/>
  <c r="AD512" i="6" s="1"/>
  <c r="Z516" i="6"/>
  <c r="AA516" i="6" s="1"/>
  <c r="AB516" i="6" s="1"/>
  <c r="AC516" i="6" s="1"/>
  <c r="AD516" i="6" s="1"/>
  <c r="Z554" i="6"/>
  <c r="AA554" i="6" s="1"/>
  <c r="AB554" i="6" s="1"/>
  <c r="AE554" i="6" s="1"/>
  <c r="Z596" i="6"/>
  <c r="AA596" i="6" s="1"/>
  <c r="AB596" i="6" s="1"/>
  <c r="AE596" i="6" s="1"/>
  <c r="Z609" i="6"/>
  <c r="AA609" i="6" s="1"/>
  <c r="AB609" i="6" s="1"/>
  <c r="AE609" i="6" s="1"/>
  <c r="Z630" i="6"/>
  <c r="AA630" i="6" s="1"/>
  <c r="AB630" i="6" s="1"/>
  <c r="AE630" i="6" s="1"/>
  <c r="Z670" i="6"/>
  <c r="AA670" i="6" s="1"/>
  <c r="AB670" i="6" s="1"/>
  <c r="AC670" i="6" s="1"/>
  <c r="AD670" i="6" s="1"/>
  <c r="Z740" i="6"/>
  <c r="AA740" i="6" s="1"/>
  <c r="AB740" i="6" s="1"/>
  <c r="AE740" i="6" s="1"/>
  <c r="Z752" i="6"/>
  <c r="AA752" i="6" s="1"/>
  <c r="AB752" i="6" s="1"/>
  <c r="Z798" i="6"/>
  <c r="AA798" i="6" s="1"/>
  <c r="AB798" i="6" s="1"/>
  <c r="AE798" i="6" s="1"/>
  <c r="Z1018" i="6"/>
  <c r="AA1018" i="6" s="1"/>
  <c r="AB1018" i="6" s="1"/>
  <c r="AC1018" i="6" s="1"/>
  <c r="AD1018" i="6" s="1"/>
  <c r="Z1033" i="6"/>
  <c r="AA1033" i="6" s="1"/>
  <c r="AB1033" i="6" s="1"/>
  <c r="AC1033" i="6" s="1"/>
  <c r="AD1033" i="6" s="1"/>
  <c r="Z3" i="6"/>
  <c r="AA3" i="6" s="1"/>
  <c r="AB3" i="6" s="1"/>
  <c r="AE3" i="6" s="1"/>
  <c r="Z39" i="6"/>
  <c r="AA39" i="6" s="1"/>
  <c r="AB39" i="6" s="1"/>
  <c r="AE39" i="6" s="1"/>
  <c r="Z47" i="6"/>
  <c r="AA47" i="6" s="1"/>
  <c r="AB47" i="6" s="1"/>
  <c r="AE47" i="6" s="1"/>
  <c r="Z55" i="6"/>
  <c r="AA55" i="6" s="1"/>
  <c r="AB55" i="6" s="1"/>
  <c r="AE55" i="6" s="1"/>
  <c r="Z69" i="6"/>
  <c r="AA69" i="6" s="1"/>
  <c r="AB69" i="6" s="1"/>
  <c r="AE69" i="6" s="1"/>
  <c r="Z92" i="6"/>
  <c r="AA92" i="6" s="1"/>
  <c r="AB92" i="6" s="1"/>
  <c r="AC92" i="6" s="1"/>
  <c r="AD92" i="6" s="1"/>
  <c r="Z183" i="6"/>
  <c r="AA183" i="6" s="1"/>
  <c r="AB183" i="6" s="1"/>
  <c r="AE183" i="6" s="1"/>
  <c r="Z247" i="6"/>
  <c r="AA247" i="6" s="1"/>
  <c r="AB247" i="6" s="1"/>
  <c r="AE247" i="6" s="1"/>
  <c r="Z284" i="6"/>
  <c r="AA284" i="6" s="1"/>
  <c r="AB284" i="6" s="1"/>
  <c r="AC284" i="6" s="1"/>
  <c r="AD284" i="6" s="1"/>
  <c r="Z301" i="6"/>
  <c r="AA301" i="6" s="1"/>
  <c r="AB301" i="6" s="1"/>
  <c r="AC301" i="6" s="1"/>
  <c r="AD301" i="6" s="1"/>
  <c r="Z313" i="6"/>
  <c r="AA313" i="6" s="1"/>
  <c r="AB313" i="6" s="1"/>
  <c r="AC313" i="6" s="1"/>
  <c r="AD313" i="6" s="1"/>
  <c r="Z315" i="6"/>
  <c r="AA315" i="6" s="1"/>
  <c r="AB315" i="6" s="1"/>
  <c r="AC315" i="6" s="1"/>
  <c r="AD315" i="6" s="1"/>
  <c r="Z326" i="6"/>
  <c r="AA326" i="6" s="1"/>
  <c r="AB326" i="6" s="1"/>
  <c r="AE326" i="6" s="1"/>
  <c r="Z346" i="6"/>
  <c r="AA346" i="6" s="1"/>
  <c r="AB346" i="6" s="1"/>
  <c r="AE346" i="6" s="1"/>
  <c r="Z350" i="6"/>
  <c r="AA350" i="6" s="1"/>
  <c r="AB350" i="6" s="1"/>
  <c r="AC350" i="6" s="1"/>
  <c r="AD350" i="6" s="1"/>
  <c r="Z375" i="6"/>
  <c r="AA375" i="6" s="1"/>
  <c r="AB375" i="6" s="1"/>
  <c r="AE375" i="6" s="1"/>
  <c r="Z385" i="6"/>
  <c r="AA385" i="6" s="1"/>
  <c r="AB385" i="6" s="1"/>
  <c r="AE385" i="6" s="1"/>
  <c r="Z387" i="6"/>
  <c r="AA387" i="6" s="1"/>
  <c r="AB387" i="6" s="1"/>
  <c r="AE387" i="6" s="1"/>
  <c r="Z425" i="6"/>
  <c r="AA425" i="6" s="1"/>
  <c r="AB425" i="6" s="1"/>
  <c r="AC425" i="6" s="1"/>
  <c r="AD425" i="6" s="1"/>
  <c r="Z454" i="6"/>
  <c r="AA454" i="6" s="1"/>
  <c r="AB454" i="6" s="1"/>
  <c r="AE454" i="6" s="1"/>
  <c r="Z462" i="6"/>
  <c r="AA462" i="6" s="1"/>
  <c r="AB462" i="6" s="1"/>
  <c r="AC462" i="6" s="1"/>
  <c r="AD462" i="6" s="1"/>
  <c r="Z476" i="6"/>
  <c r="AA476" i="6" s="1"/>
  <c r="AB476" i="6" s="1"/>
  <c r="AE476" i="6" s="1"/>
  <c r="Z491" i="6"/>
  <c r="AA491" i="6" s="1"/>
  <c r="AB491" i="6" s="1"/>
  <c r="AE491" i="6" s="1"/>
  <c r="Z497" i="6"/>
  <c r="AA497" i="6" s="1"/>
  <c r="AB497" i="6" s="1"/>
  <c r="AE497" i="6" s="1"/>
  <c r="Z520" i="6"/>
  <c r="AA520" i="6" s="1"/>
  <c r="AB520" i="6" s="1"/>
  <c r="AE520" i="6" s="1"/>
  <c r="Z551" i="6"/>
  <c r="AA551" i="6" s="1"/>
  <c r="AB551" i="6" s="1"/>
  <c r="AE551" i="6" s="1"/>
  <c r="Z603" i="6"/>
  <c r="AA603" i="6" s="1"/>
  <c r="AB603" i="6" s="1"/>
  <c r="AE603" i="6" s="1"/>
  <c r="Z632" i="6"/>
  <c r="AA632" i="6" s="1"/>
  <c r="AB632" i="6" s="1"/>
  <c r="AE632" i="6" s="1"/>
  <c r="Z794" i="6"/>
  <c r="AA794" i="6" s="1"/>
  <c r="AB794" i="6" s="1"/>
  <c r="AC794" i="6" s="1"/>
  <c r="AD794" i="6" s="1"/>
  <c r="Z860" i="6"/>
  <c r="AA860" i="6" s="1"/>
  <c r="AB860" i="6" s="1"/>
  <c r="AE860" i="6" s="1"/>
  <c r="Z861" i="6"/>
  <c r="AA861" i="6" s="1"/>
  <c r="AB861" i="6" s="1"/>
  <c r="AE861" i="6" s="1"/>
  <c r="Z894" i="6"/>
  <c r="AA894" i="6" s="1"/>
  <c r="AB894" i="6" s="1"/>
  <c r="AE894" i="6" s="1"/>
  <c r="Z907" i="6"/>
  <c r="AA907" i="6" s="1"/>
  <c r="AB907" i="6" s="1"/>
  <c r="AC907" i="6" s="1"/>
  <c r="AD907" i="6" s="1"/>
  <c r="Z919" i="6"/>
  <c r="AA919" i="6" s="1"/>
  <c r="AB919" i="6" s="1"/>
  <c r="AE919" i="6" s="1"/>
  <c r="Z982" i="6"/>
  <c r="AA982" i="6" s="1"/>
  <c r="AB982" i="6" s="1"/>
  <c r="AC982" i="6" s="1"/>
  <c r="AD982" i="6" s="1"/>
  <c r="Z1020" i="6"/>
  <c r="AA1020" i="6" s="1"/>
  <c r="AB1020" i="6" s="1"/>
  <c r="AC1020" i="6" s="1"/>
  <c r="AD1020" i="6" s="1"/>
  <c r="Z1039" i="6"/>
  <c r="AA1039" i="6" s="1"/>
  <c r="AB1039" i="6" s="1"/>
  <c r="AE1039" i="6" s="1"/>
  <c r="Z20" i="6"/>
  <c r="AA20" i="6" s="1"/>
  <c r="AB20" i="6" s="1"/>
  <c r="AC131" i="6"/>
  <c r="AD131" i="6" s="1"/>
  <c r="AE131" i="6"/>
  <c r="Z18" i="6"/>
  <c r="AA18" i="6" s="1"/>
  <c r="AB18" i="6" s="1"/>
  <c r="Z14" i="6"/>
  <c r="AA14" i="6" s="1"/>
  <c r="AB14" i="6" s="1"/>
  <c r="Z16" i="6"/>
  <c r="AA16" i="6" s="1"/>
  <c r="AB16" i="6" s="1"/>
  <c r="Z17" i="6"/>
  <c r="AA17" i="6" s="1"/>
  <c r="AB17" i="6" s="1"/>
  <c r="AE202" i="6"/>
  <c r="AC202" i="6"/>
  <c r="AD202" i="6" s="1"/>
  <c r="Z12" i="6"/>
  <c r="AA12" i="6" s="1"/>
  <c r="AB12" i="6" s="1"/>
  <c r="Z13" i="6"/>
  <c r="AA13" i="6" s="1"/>
  <c r="AB13" i="6" s="1"/>
  <c r="Z23" i="6"/>
  <c r="AA23" i="6" s="1"/>
  <c r="AB23" i="6" s="1"/>
  <c r="Z217" i="6"/>
  <c r="AA217" i="6" s="1"/>
  <c r="AB217" i="6" s="1"/>
  <c r="Z221" i="6"/>
  <c r="AA221" i="6" s="1"/>
  <c r="AB221" i="6" s="1"/>
  <c r="Z241" i="6"/>
  <c r="AA241" i="6" s="1"/>
  <c r="AB241" i="6" s="1"/>
  <c r="Z220" i="6"/>
  <c r="AA220" i="6" s="1"/>
  <c r="AB220" i="6" s="1"/>
  <c r="Z234" i="6"/>
  <c r="AA234" i="6" s="1"/>
  <c r="AB234" i="6" s="1"/>
  <c r="Z216" i="6"/>
  <c r="AA216" i="6" s="1"/>
  <c r="AB216" i="6" s="1"/>
  <c r="AE244" i="6"/>
  <c r="Z211" i="6"/>
  <c r="AA211" i="6" s="1"/>
  <c r="AB211" i="6" s="1"/>
  <c r="Z215" i="6"/>
  <c r="AA215" i="6" s="1"/>
  <c r="AB215" i="6" s="1"/>
  <c r="Z210" i="6"/>
  <c r="AA210" i="6" s="1"/>
  <c r="AB210" i="6" s="1"/>
  <c r="AE292" i="6"/>
  <c r="AE308" i="6"/>
  <c r="AC308" i="6"/>
  <c r="AD308" i="6" s="1"/>
  <c r="Z231" i="6"/>
  <c r="AA231" i="6" s="1"/>
  <c r="AB231" i="6" s="1"/>
  <c r="AE324" i="6"/>
  <c r="AC324" i="6"/>
  <c r="AD324" i="6" s="1"/>
  <c r="Z214" i="6"/>
  <c r="AA214" i="6" s="1"/>
  <c r="AB214" i="6" s="1"/>
  <c r="AE240" i="6"/>
  <c r="AC240" i="6"/>
  <c r="AD240" i="6" s="1"/>
  <c r="Z236" i="6"/>
  <c r="AA236" i="6" s="1"/>
  <c r="AB236" i="6" s="1"/>
  <c r="Z242" i="6"/>
  <c r="AA242" i="6" s="1"/>
  <c r="AB242" i="6" s="1"/>
  <c r="AE275" i="6"/>
  <c r="AC275" i="6"/>
  <c r="AD275" i="6" s="1"/>
  <c r="AE228" i="6"/>
  <c r="AC228" i="6"/>
  <c r="AD228" i="6" s="1"/>
  <c r="Z230" i="6"/>
  <c r="AA230" i="6" s="1"/>
  <c r="AB230" i="6" s="1"/>
  <c r="Z413" i="6"/>
  <c r="AA413" i="6" s="1"/>
  <c r="AB413" i="6" s="1"/>
  <c r="Z428" i="6"/>
  <c r="AA428" i="6" s="1"/>
  <c r="AB428" i="6" s="1"/>
  <c r="AC437" i="6"/>
  <c r="AD437" i="6" s="1"/>
  <c r="Z432" i="6"/>
  <c r="AA432" i="6" s="1"/>
  <c r="AB432" i="6" s="1"/>
  <c r="Z424" i="6"/>
  <c r="AA424" i="6" s="1"/>
  <c r="AB424" i="6" s="1"/>
  <c r="Z430" i="6"/>
  <c r="AA430" i="6" s="1"/>
  <c r="AB430" i="6" s="1"/>
  <c r="Z429" i="6"/>
  <c r="AA429" i="6" s="1"/>
  <c r="AB429" i="6" s="1"/>
  <c r="Z435" i="6"/>
  <c r="AA435" i="6" s="1"/>
  <c r="AB435" i="6" s="1"/>
  <c r="Z392" i="6"/>
  <c r="AA392" i="6" s="1"/>
  <c r="AB392" i="6" s="1"/>
  <c r="Z416" i="6"/>
  <c r="AA416" i="6" s="1"/>
  <c r="AB416" i="6" s="1"/>
  <c r="Z422" i="6"/>
  <c r="AA422" i="6" s="1"/>
  <c r="AB422" i="6" s="1"/>
  <c r="Z384" i="6"/>
  <c r="AA384" i="6" s="1"/>
  <c r="AB384" i="6" s="1"/>
  <c r="Z395" i="6"/>
  <c r="AA395" i="6" s="1"/>
  <c r="AB395" i="6" s="1"/>
  <c r="Z398" i="6"/>
  <c r="AA398" i="6" s="1"/>
  <c r="AB398" i="6" s="1"/>
  <c r="Z403" i="6"/>
  <c r="AA403" i="6" s="1"/>
  <c r="AB403" i="6" s="1"/>
  <c r="Z406" i="6"/>
  <c r="AA406" i="6" s="1"/>
  <c r="AB406" i="6" s="1"/>
  <c r="AC478" i="6"/>
  <c r="AD478" i="6" s="1"/>
  <c r="AE478" i="6"/>
  <c r="Z400" i="6"/>
  <c r="AA400" i="6" s="1"/>
  <c r="AB400" i="6" s="1"/>
  <c r="Z402" i="6"/>
  <c r="AA402" i="6" s="1"/>
  <c r="AB402" i="6" s="1"/>
  <c r="Z604" i="6"/>
  <c r="AA604" i="6" s="1"/>
  <c r="AB604" i="6" s="1"/>
  <c r="Z575" i="6"/>
  <c r="AA575" i="6" s="1"/>
  <c r="AB575" i="6" s="1"/>
  <c r="Z639" i="6"/>
  <c r="AA639" i="6" s="1"/>
  <c r="AB639" i="6" s="1"/>
  <c r="Z556" i="6"/>
  <c r="AA556" i="6" s="1"/>
  <c r="AB556" i="6" s="1"/>
  <c r="Z589" i="6"/>
  <c r="AA589" i="6" s="1"/>
  <c r="AB589" i="6" s="1"/>
  <c r="Z617" i="6"/>
  <c r="AA617" i="6" s="1"/>
  <c r="AB617" i="6" s="1"/>
  <c r="Z618" i="6"/>
  <c r="AA618" i="6" s="1"/>
  <c r="AB618" i="6" s="1"/>
  <c r="Z624" i="6"/>
  <c r="AA624" i="6" s="1"/>
  <c r="AB624" i="6" s="1"/>
  <c r="Z653" i="6"/>
  <c r="AA653" i="6" s="1"/>
  <c r="AB653" i="6" s="1"/>
  <c r="Z668" i="6"/>
  <c r="AA668" i="6" s="1"/>
  <c r="AB668" i="6" s="1"/>
  <c r="Z682" i="6"/>
  <c r="AA682" i="6" s="1"/>
  <c r="AB682" i="6" s="1"/>
  <c r="Z539" i="6"/>
  <c r="AA539" i="6" s="1"/>
  <c r="AB539" i="6" s="1"/>
  <c r="Z687" i="6"/>
  <c r="AA687" i="6" s="1"/>
  <c r="AB687" i="6" s="1"/>
  <c r="Z549" i="6"/>
  <c r="AA549" i="6" s="1"/>
  <c r="AB549" i="6" s="1"/>
  <c r="Z552" i="6"/>
  <c r="AA552" i="6" s="1"/>
  <c r="AB552" i="6" s="1"/>
  <c r="Z555" i="6"/>
  <c r="AA555" i="6" s="1"/>
  <c r="AB555" i="6" s="1"/>
  <c r="Z565" i="6"/>
  <c r="AA565" i="6" s="1"/>
  <c r="AB565" i="6" s="1"/>
  <c r="Z567" i="6"/>
  <c r="AA567" i="6" s="1"/>
  <c r="AB567" i="6" s="1"/>
  <c r="Z588" i="6"/>
  <c r="AA588" i="6" s="1"/>
  <c r="AB588" i="6" s="1"/>
  <c r="Z610" i="6"/>
  <c r="AA610" i="6" s="1"/>
  <c r="AB610" i="6" s="1"/>
  <c r="Z616" i="6"/>
  <c r="AA616" i="6" s="1"/>
  <c r="AB616" i="6" s="1"/>
  <c r="Z631" i="6"/>
  <c r="AA631" i="6" s="1"/>
  <c r="AB631" i="6" s="1"/>
  <c r="Z652" i="6"/>
  <c r="AA652" i="6" s="1"/>
  <c r="AB652" i="6" s="1"/>
  <c r="Z674" i="6"/>
  <c r="AA674" i="6" s="1"/>
  <c r="AB674" i="6" s="1"/>
  <c r="Z680" i="6"/>
  <c r="AA680" i="6" s="1"/>
  <c r="AB680" i="6" s="1"/>
  <c r="Z563" i="6"/>
  <c r="AA563" i="6" s="1"/>
  <c r="AB563" i="6" s="1"/>
  <c r="Z602" i="6"/>
  <c r="AA602" i="6" s="1"/>
  <c r="AB602" i="6" s="1"/>
  <c r="Z608" i="6"/>
  <c r="AA608" i="6" s="1"/>
  <c r="AB608" i="6" s="1"/>
  <c r="Z665" i="6"/>
  <c r="AA665" i="6" s="1"/>
  <c r="AB665" i="6" s="1"/>
  <c r="Z666" i="6"/>
  <c r="AA666" i="6" s="1"/>
  <c r="AB666" i="6" s="1"/>
  <c r="Z672" i="6"/>
  <c r="AA672" i="6" s="1"/>
  <c r="AB672" i="6" s="1"/>
  <c r="Z579" i="6"/>
  <c r="AA579" i="6" s="1"/>
  <c r="AB579" i="6" s="1"/>
  <c r="Z622" i="6"/>
  <c r="AA622" i="6" s="1"/>
  <c r="AB622" i="6" s="1"/>
  <c r="Z643" i="6"/>
  <c r="AA643" i="6" s="1"/>
  <c r="AB643" i="6" s="1"/>
  <c r="Z679" i="6"/>
  <c r="AA679" i="6" s="1"/>
  <c r="AB679" i="6" s="1"/>
  <c r="Z572" i="6"/>
  <c r="AA572" i="6" s="1"/>
  <c r="AB572" i="6" s="1"/>
  <c r="Z594" i="6"/>
  <c r="AA594" i="6" s="1"/>
  <c r="AB594" i="6" s="1"/>
  <c r="Z600" i="6"/>
  <c r="AA600" i="6" s="1"/>
  <c r="AB600" i="6" s="1"/>
  <c r="Z615" i="6"/>
  <c r="AA615" i="6" s="1"/>
  <c r="AB615" i="6" s="1"/>
  <c r="Z636" i="6"/>
  <c r="AA636" i="6" s="1"/>
  <c r="AB636" i="6" s="1"/>
  <c r="Z658" i="6"/>
  <c r="AA658" i="6" s="1"/>
  <c r="AB658" i="6" s="1"/>
  <c r="Z664" i="6"/>
  <c r="AA664" i="6" s="1"/>
  <c r="AB664" i="6" s="1"/>
  <c r="Z685" i="6"/>
  <c r="AA685" i="6" s="1"/>
  <c r="AB685" i="6" s="1"/>
  <c r="Z566" i="6"/>
  <c r="AA566" i="6" s="1"/>
  <c r="AB566" i="6" s="1"/>
  <c r="Z607" i="6"/>
  <c r="AA607" i="6" s="1"/>
  <c r="AB607" i="6" s="1"/>
  <c r="Z671" i="6"/>
  <c r="AA671" i="6" s="1"/>
  <c r="AB671" i="6" s="1"/>
  <c r="Z542" i="6"/>
  <c r="AA542" i="6" s="1"/>
  <c r="AB542" i="6" s="1"/>
  <c r="Z562" i="6"/>
  <c r="AA562" i="6" s="1"/>
  <c r="AB562" i="6" s="1"/>
  <c r="Z585" i="6"/>
  <c r="AA585" i="6" s="1"/>
  <c r="AB585" i="6" s="1"/>
  <c r="Z586" i="6"/>
  <c r="AA586" i="6" s="1"/>
  <c r="AB586" i="6" s="1"/>
  <c r="Z592" i="6"/>
  <c r="AA592" i="6" s="1"/>
  <c r="AB592" i="6" s="1"/>
  <c r="Z649" i="6"/>
  <c r="AA649" i="6" s="1"/>
  <c r="AB649" i="6" s="1"/>
  <c r="Z650" i="6"/>
  <c r="AA650" i="6" s="1"/>
  <c r="AB650" i="6" s="1"/>
  <c r="Z656" i="6"/>
  <c r="AA656" i="6" s="1"/>
  <c r="AB656" i="6" s="1"/>
  <c r="Z690" i="6"/>
  <c r="AA690" i="6" s="1"/>
  <c r="AB690" i="6" s="1"/>
  <c r="Z613" i="6"/>
  <c r="AA613" i="6" s="1"/>
  <c r="AB613" i="6" s="1"/>
  <c r="Z677" i="6"/>
  <c r="AA677" i="6" s="1"/>
  <c r="AB677" i="6" s="1"/>
  <c r="AC762" i="6"/>
  <c r="AD762" i="6" s="1"/>
  <c r="Z599" i="6"/>
  <c r="AA599" i="6" s="1"/>
  <c r="AB599" i="6" s="1"/>
  <c r="Z663" i="6"/>
  <c r="AA663" i="6" s="1"/>
  <c r="AB663" i="6" s="1"/>
  <c r="Z684" i="6"/>
  <c r="AA684" i="6" s="1"/>
  <c r="AB684" i="6" s="1"/>
  <c r="Z558" i="6"/>
  <c r="AA558" i="6" s="1"/>
  <c r="AB558" i="6" s="1"/>
  <c r="Z570" i="6"/>
  <c r="AA570" i="6" s="1"/>
  <c r="AB570" i="6" s="1"/>
  <c r="Z591" i="6"/>
  <c r="AA591" i="6" s="1"/>
  <c r="AB591" i="6" s="1"/>
  <c r="Z655" i="6"/>
  <c r="AA655" i="6" s="1"/>
  <c r="AB655" i="6" s="1"/>
  <c r="Z683" i="6"/>
  <c r="AA683" i="6" s="1"/>
  <c r="AB683" i="6" s="1"/>
  <c r="Z568" i="6"/>
  <c r="AA568" i="6" s="1"/>
  <c r="AB568" i="6" s="1"/>
  <c r="Z605" i="6"/>
  <c r="AA605" i="6" s="1"/>
  <c r="AB605" i="6" s="1"/>
  <c r="Z619" i="6"/>
  <c r="AA619" i="6" s="1"/>
  <c r="AB619" i="6" s="1"/>
  <c r="Z633" i="6"/>
  <c r="AA633" i="6" s="1"/>
  <c r="AB633" i="6" s="1"/>
  <c r="Z634" i="6"/>
  <c r="AA634" i="6" s="1"/>
  <c r="AB634" i="6" s="1"/>
  <c r="Z669" i="6"/>
  <c r="AA669" i="6" s="1"/>
  <c r="AB669" i="6" s="1"/>
  <c r="Z738" i="6"/>
  <c r="AA738" i="6" s="1"/>
  <c r="AB738" i="6" s="1"/>
  <c r="Z743" i="6"/>
  <c r="AA743" i="6" s="1"/>
  <c r="AB743" i="6" s="1"/>
  <c r="Z744" i="6"/>
  <c r="AA744" i="6" s="1"/>
  <c r="AB744" i="6" s="1"/>
  <c r="Z750" i="6"/>
  <c r="AA750" i="6" s="1"/>
  <c r="AB750" i="6" s="1"/>
  <c r="Z757" i="6"/>
  <c r="AA757" i="6" s="1"/>
  <c r="AB757" i="6" s="1"/>
  <c r="Z771" i="6"/>
  <c r="AA771" i="6" s="1"/>
  <c r="AB771" i="6" s="1"/>
  <c r="Z802" i="6"/>
  <c r="AA802" i="6" s="1"/>
  <c r="AB802" i="6" s="1"/>
  <c r="Z807" i="6"/>
  <c r="AA807" i="6" s="1"/>
  <c r="AB807" i="6" s="1"/>
  <c r="Z808" i="6"/>
  <c r="AA808" i="6" s="1"/>
  <c r="AB808" i="6" s="1"/>
  <c r="Z814" i="6"/>
  <c r="AA814" i="6" s="1"/>
  <c r="AB814" i="6" s="1"/>
  <c r="Z821" i="6"/>
  <c r="AA821" i="6" s="1"/>
  <c r="AB821" i="6" s="1"/>
  <c r="Z888" i="6"/>
  <c r="AA888" i="6" s="1"/>
  <c r="AB888" i="6" s="1"/>
  <c r="Z699" i="6"/>
  <c r="AA699" i="6" s="1"/>
  <c r="AB699" i="6" s="1"/>
  <c r="Z749" i="6"/>
  <c r="AA749" i="6" s="1"/>
  <c r="AB749" i="6" s="1"/>
  <c r="Z777" i="6"/>
  <c r="AA777" i="6" s="1"/>
  <c r="AB777" i="6" s="1"/>
  <c r="Z813" i="6"/>
  <c r="AA813" i="6" s="1"/>
  <c r="AB813" i="6" s="1"/>
  <c r="Z839" i="6"/>
  <c r="AA839" i="6" s="1"/>
  <c r="AB839" i="6" s="1"/>
  <c r="Z845" i="6"/>
  <c r="AA845" i="6" s="1"/>
  <c r="AB845" i="6" s="1"/>
  <c r="Z742" i="6"/>
  <c r="AA742" i="6" s="1"/>
  <c r="AB742" i="6" s="1"/>
  <c r="Z763" i="6"/>
  <c r="AA763" i="6" s="1"/>
  <c r="AB763" i="6" s="1"/>
  <c r="Z784" i="6"/>
  <c r="AA784" i="6" s="1"/>
  <c r="AB784" i="6" s="1"/>
  <c r="Z806" i="6"/>
  <c r="AA806" i="6" s="1"/>
  <c r="AB806" i="6" s="1"/>
  <c r="Z718" i="6"/>
  <c r="AA718" i="6" s="1"/>
  <c r="AB718" i="6" s="1"/>
  <c r="Z727" i="6"/>
  <c r="AA727" i="6" s="1"/>
  <c r="AB727" i="6" s="1"/>
  <c r="Z728" i="6"/>
  <c r="AA728" i="6" s="1"/>
  <c r="AB728" i="6" s="1"/>
  <c r="Z734" i="6"/>
  <c r="AA734" i="6" s="1"/>
  <c r="AB734" i="6" s="1"/>
  <c r="Z741" i="6"/>
  <c r="AA741" i="6" s="1"/>
  <c r="AB741" i="6" s="1"/>
  <c r="Z755" i="6"/>
  <c r="AA755" i="6" s="1"/>
  <c r="AB755" i="6" s="1"/>
  <c r="Z791" i="6"/>
  <c r="AA791" i="6" s="1"/>
  <c r="AB791" i="6" s="1"/>
  <c r="Z805" i="6"/>
  <c r="AA805" i="6" s="1"/>
  <c r="AB805" i="6" s="1"/>
  <c r="Z819" i="6"/>
  <c r="AA819" i="6" s="1"/>
  <c r="AB819" i="6" s="1"/>
  <c r="Z717" i="6"/>
  <c r="AA717" i="6" s="1"/>
  <c r="AB717" i="6" s="1"/>
  <c r="AE739" i="6"/>
  <c r="Z812" i="6"/>
  <c r="AA812" i="6" s="1"/>
  <c r="AB812" i="6" s="1"/>
  <c r="Z693" i="6"/>
  <c r="AA693" i="6" s="1"/>
  <c r="AB693" i="6" s="1"/>
  <c r="Z748" i="6"/>
  <c r="AA748" i="6" s="1"/>
  <c r="AB748" i="6" s="1"/>
  <c r="Z761" i="6"/>
  <c r="AA761" i="6" s="1"/>
  <c r="AB761" i="6" s="1"/>
  <c r="Z825" i="6"/>
  <c r="AA825" i="6" s="1"/>
  <c r="AB825" i="6" s="1"/>
  <c r="Z831" i="6"/>
  <c r="AA831" i="6" s="1"/>
  <c r="AB831" i="6" s="1"/>
  <c r="Z703" i="6"/>
  <c r="AA703" i="6" s="1"/>
  <c r="AB703" i="6" s="1"/>
  <c r="Z713" i="6"/>
  <c r="AA713" i="6" s="1"/>
  <c r="AB713" i="6" s="1"/>
  <c r="Z715" i="6"/>
  <c r="AA715" i="6" s="1"/>
  <c r="AB715" i="6" s="1"/>
  <c r="Z747" i="6"/>
  <c r="AA747" i="6" s="1"/>
  <c r="AB747" i="6" s="1"/>
  <c r="Z811" i="6"/>
  <c r="AA811" i="6" s="1"/>
  <c r="AB811" i="6" s="1"/>
  <c r="Z856" i="6"/>
  <c r="AA856" i="6" s="1"/>
  <c r="AB856" i="6" s="1"/>
  <c r="Z775" i="6"/>
  <c r="AA775" i="6" s="1"/>
  <c r="AB775" i="6" s="1"/>
  <c r="Z776" i="6"/>
  <c r="AA776" i="6" s="1"/>
  <c r="AB776" i="6" s="1"/>
  <c r="Z782" i="6"/>
  <c r="AA782" i="6" s="1"/>
  <c r="AB782" i="6" s="1"/>
  <c r="Z789" i="6"/>
  <c r="AA789" i="6" s="1"/>
  <c r="AB789" i="6" s="1"/>
  <c r="Z803" i="6"/>
  <c r="AA803" i="6" s="1"/>
  <c r="AB803" i="6" s="1"/>
  <c r="Z707" i="6"/>
  <c r="AA707" i="6" s="1"/>
  <c r="AB707" i="6" s="1"/>
  <c r="Z709" i="6"/>
  <c r="AA709" i="6" s="1"/>
  <c r="AB709" i="6" s="1"/>
  <c r="Z711" i="6"/>
  <c r="AA711" i="6" s="1"/>
  <c r="AB711" i="6" s="1"/>
  <c r="Z796" i="6"/>
  <c r="AA796" i="6" s="1"/>
  <c r="AB796" i="6" s="1"/>
  <c r="Z710" i="6"/>
  <c r="AA710" i="6" s="1"/>
  <c r="AB710" i="6" s="1"/>
  <c r="Z732" i="6"/>
  <c r="AA732" i="6" s="1"/>
  <c r="AB732" i="6" s="1"/>
  <c r="Z745" i="6"/>
  <c r="AA745" i="6" s="1"/>
  <c r="AB745" i="6" s="1"/>
  <c r="Z781" i="6"/>
  <c r="AA781" i="6" s="1"/>
  <c r="AB781" i="6" s="1"/>
  <c r="Z809" i="6"/>
  <c r="AA809" i="6" s="1"/>
  <c r="AB809" i="6" s="1"/>
  <c r="Z830" i="6"/>
  <c r="AA830" i="6" s="1"/>
  <c r="AB830" i="6" s="1"/>
  <c r="Z836" i="6"/>
  <c r="AA836" i="6" s="1"/>
  <c r="AB836" i="6" s="1"/>
  <c r="Z842" i="6"/>
  <c r="AA842" i="6" s="1"/>
  <c r="AB842" i="6" s="1"/>
  <c r="Z731" i="6"/>
  <c r="AA731" i="6" s="1"/>
  <c r="AB731" i="6" s="1"/>
  <c r="Z723" i="6"/>
  <c r="AA723" i="6" s="1"/>
  <c r="AB723" i="6" s="1"/>
  <c r="Z754" i="6"/>
  <c r="AA754" i="6" s="1"/>
  <c r="AB754" i="6" s="1"/>
  <c r="Z759" i="6"/>
  <c r="AA759" i="6" s="1"/>
  <c r="AB759" i="6" s="1"/>
  <c r="Z760" i="6"/>
  <c r="AA760" i="6" s="1"/>
  <c r="AB760" i="6" s="1"/>
  <c r="Z766" i="6"/>
  <c r="AA766" i="6" s="1"/>
  <c r="AB766" i="6" s="1"/>
  <c r="Z773" i="6"/>
  <c r="AA773" i="6" s="1"/>
  <c r="AB773" i="6" s="1"/>
  <c r="Z787" i="6"/>
  <c r="AA787" i="6" s="1"/>
  <c r="AB787" i="6" s="1"/>
  <c r="Z818" i="6"/>
  <c r="AA818" i="6" s="1"/>
  <c r="AB818" i="6" s="1"/>
  <c r="Z823" i="6"/>
  <c r="AA823" i="6" s="1"/>
  <c r="AB823" i="6" s="1"/>
  <c r="Z824" i="6"/>
  <c r="AA824" i="6" s="1"/>
  <c r="AB824" i="6" s="1"/>
  <c r="Z835" i="6"/>
  <c r="AA835" i="6" s="1"/>
  <c r="AB835" i="6" s="1"/>
  <c r="Z847" i="6"/>
  <c r="AA847" i="6" s="1"/>
  <c r="AB847" i="6" s="1"/>
  <c r="Z720" i="6"/>
  <c r="AA720" i="6" s="1"/>
  <c r="AB720" i="6" s="1"/>
  <c r="Z736" i="6"/>
  <c r="AA736" i="6" s="1"/>
  <c r="AB736" i="6" s="1"/>
  <c r="Z758" i="6"/>
  <c r="AA758" i="6" s="1"/>
  <c r="AB758" i="6" s="1"/>
  <c r="Z779" i="6"/>
  <c r="AA779" i="6" s="1"/>
  <c r="AB779" i="6" s="1"/>
  <c r="Z828" i="6"/>
  <c r="AA828" i="6" s="1"/>
  <c r="AB828" i="6" s="1"/>
  <c r="Z862" i="6"/>
  <c r="AA862" i="6" s="1"/>
  <c r="AB862" i="6" s="1"/>
  <c r="Z873" i="6"/>
  <c r="AA873" i="6" s="1"/>
  <c r="AB873" i="6" s="1"/>
  <c r="Z881" i="6"/>
  <c r="AA881" i="6" s="1"/>
  <c r="AB881" i="6" s="1"/>
  <c r="Z897" i="6"/>
  <c r="AA897" i="6" s="1"/>
  <c r="AB897" i="6" s="1"/>
  <c r="Z905" i="6"/>
  <c r="AA905" i="6" s="1"/>
  <c r="AB905" i="6" s="1"/>
  <c r="Z933" i="6"/>
  <c r="AA933" i="6" s="1"/>
  <c r="AB933" i="6" s="1"/>
  <c r="Z940" i="6"/>
  <c r="AA940" i="6" s="1"/>
  <c r="AB940" i="6" s="1"/>
  <c r="Z955" i="6"/>
  <c r="AA955" i="6" s="1"/>
  <c r="AB955" i="6" s="1"/>
  <c r="Z961" i="6"/>
  <c r="AA961" i="6" s="1"/>
  <c r="AB961" i="6" s="1"/>
  <c r="Z969" i="6"/>
  <c r="AA969" i="6" s="1"/>
  <c r="AB969" i="6" s="1"/>
  <c r="Z1038" i="6"/>
  <c r="AA1038" i="6" s="1"/>
  <c r="AB1038" i="6" s="1"/>
  <c r="Z918" i="6"/>
  <c r="AA918" i="6" s="1"/>
  <c r="AB918" i="6" s="1"/>
  <c r="Z948" i="6"/>
  <c r="AA948" i="6" s="1"/>
  <c r="AB948" i="6" s="1"/>
  <c r="Z954" i="6"/>
  <c r="AA954" i="6" s="1"/>
  <c r="AB954" i="6" s="1"/>
  <c r="Z976" i="6"/>
  <c r="AA976" i="6" s="1"/>
  <c r="AB976" i="6" s="1"/>
  <c r="Z1019" i="6"/>
  <c r="AA1019" i="6" s="1"/>
  <c r="AB1019" i="6" s="1"/>
  <c r="Z857" i="6"/>
  <c r="AA857" i="6" s="1"/>
  <c r="AB857" i="6" s="1"/>
  <c r="Z889" i="6"/>
  <c r="AA889" i="6" s="1"/>
  <c r="AB889" i="6" s="1"/>
  <c r="Z926" i="6"/>
  <c r="AA926" i="6" s="1"/>
  <c r="AB926" i="6" s="1"/>
  <c r="Z947" i="6"/>
  <c r="AA947" i="6" s="1"/>
  <c r="AB947" i="6" s="1"/>
  <c r="Z993" i="6"/>
  <c r="AA993" i="6" s="1"/>
  <c r="AB993" i="6" s="1"/>
  <c r="Z1006" i="6"/>
  <c r="AA1006" i="6" s="1"/>
  <c r="AB1006" i="6" s="1"/>
  <c r="Z1043" i="6"/>
  <c r="AA1043" i="6" s="1"/>
  <c r="AB1043" i="6" s="1"/>
  <c r="Z1049" i="6"/>
  <c r="AA1049" i="6" s="1"/>
  <c r="AB1049" i="6" s="1"/>
  <c r="Z1061" i="6"/>
  <c r="AA1061" i="6" s="1"/>
  <c r="AB1061" i="6" s="1"/>
  <c r="Z854" i="6"/>
  <c r="AA854" i="6" s="1"/>
  <c r="AB854" i="6" s="1"/>
  <c r="Z870" i="6"/>
  <c r="AA870" i="6" s="1"/>
  <c r="AB870" i="6" s="1"/>
  <c r="Z896" i="6"/>
  <c r="AA896" i="6" s="1"/>
  <c r="AB896" i="6" s="1"/>
  <c r="Z911" i="6"/>
  <c r="AA911" i="6" s="1"/>
  <c r="AB911" i="6" s="1"/>
  <c r="Z960" i="6"/>
  <c r="AA960" i="6" s="1"/>
  <c r="AB960" i="6" s="1"/>
  <c r="Z975" i="6"/>
  <c r="AA975" i="6" s="1"/>
  <c r="AB975" i="6" s="1"/>
  <c r="Z1030" i="6"/>
  <c r="AA1030" i="6" s="1"/>
  <c r="AB1030" i="6" s="1"/>
  <c r="Z1036" i="6"/>
  <c r="AA1036" i="6" s="1"/>
  <c r="AB1036" i="6" s="1"/>
  <c r="AC909" i="6"/>
  <c r="AD909" i="6" s="1"/>
  <c r="Z917" i="6"/>
  <c r="AA917" i="6" s="1"/>
  <c r="AB917" i="6" s="1"/>
  <c r="Z953" i="6"/>
  <c r="AA953" i="6" s="1"/>
  <c r="AB953" i="6" s="1"/>
  <c r="AE1016" i="6"/>
  <c r="AC1016" i="6"/>
  <c r="AD1016" i="6" s="1"/>
  <c r="Z853" i="6"/>
  <c r="AA853" i="6" s="1"/>
  <c r="AB853" i="6" s="1"/>
  <c r="Z869" i="6"/>
  <c r="AA869" i="6" s="1"/>
  <c r="AB869" i="6" s="1"/>
  <c r="Z879" i="6"/>
  <c r="AA879" i="6" s="1"/>
  <c r="AB879" i="6" s="1"/>
  <c r="Z887" i="6"/>
  <c r="AA887" i="6" s="1"/>
  <c r="AB887" i="6" s="1"/>
  <c r="Z902" i="6"/>
  <c r="AA902" i="6" s="1"/>
  <c r="AB902" i="6" s="1"/>
  <c r="Z932" i="6"/>
  <c r="AA932" i="6" s="1"/>
  <c r="AB932" i="6" s="1"/>
  <c r="Z938" i="6"/>
  <c r="AA938" i="6" s="1"/>
  <c r="AB938" i="6" s="1"/>
  <c r="Z966" i="6"/>
  <c r="AA966" i="6" s="1"/>
  <c r="AB966" i="6" s="1"/>
  <c r="Z980" i="6"/>
  <c r="AA980" i="6" s="1"/>
  <c r="AB980" i="6" s="1"/>
  <c r="Z981" i="6"/>
  <c r="AA981" i="6" s="1"/>
  <c r="AB981" i="6" s="1"/>
  <c r="Z986" i="6"/>
  <c r="AA986" i="6" s="1"/>
  <c r="AB986" i="6" s="1"/>
  <c r="Z992" i="6"/>
  <c r="AA992" i="6" s="1"/>
  <c r="AB992" i="6" s="1"/>
  <c r="Z998" i="6"/>
  <c r="AA998" i="6" s="1"/>
  <c r="AB998" i="6" s="1"/>
  <c r="Z1004" i="6"/>
  <c r="AA1004" i="6" s="1"/>
  <c r="AB1004" i="6" s="1"/>
  <c r="Z1011" i="6"/>
  <c r="AA1011" i="6" s="1"/>
  <c r="AB1011" i="6" s="1"/>
  <c r="Z1017" i="6"/>
  <c r="AA1017" i="6" s="1"/>
  <c r="AB1017" i="6" s="1"/>
  <c r="Z931" i="6"/>
  <c r="AA931" i="6" s="1"/>
  <c r="AB931" i="6" s="1"/>
  <c r="Z849" i="6"/>
  <c r="AA849" i="6" s="1"/>
  <c r="AB849" i="6" s="1"/>
  <c r="Z886" i="6"/>
  <c r="AA886" i="6" s="1"/>
  <c r="AB886" i="6" s="1"/>
  <c r="Z895" i="6"/>
  <c r="AA895" i="6" s="1"/>
  <c r="AB895" i="6" s="1"/>
  <c r="Z925" i="6"/>
  <c r="AA925" i="6" s="1"/>
  <c r="AB925" i="6" s="1"/>
  <c r="Z959" i="6"/>
  <c r="AA959" i="6" s="1"/>
  <c r="AB959" i="6" s="1"/>
  <c r="Z848" i="6"/>
  <c r="AA848" i="6" s="1"/>
  <c r="AB848" i="6" s="1"/>
  <c r="Z852" i="6"/>
  <c r="AA852" i="6" s="1"/>
  <c r="AB852" i="6" s="1"/>
  <c r="Z901" i="6"/>
  <c r="AA901" i="6" s="1"/>
  <c r="AB901" i="6" s="1"/>
  <c r="Z1035" i="6"/>
  <c r="AA1035" i="6" s="1"/>
  <c r="AB1035" i="6" s="1"/>
  <c r="Z1059" i="6"/>
  <c r="AA1059" i="6" s="1"/>
  <c r="AB1059" i="6" s="1"/>
  <c r="Z868" i="6"/>
  <c r="AA868" i="6" s="1"/>
  <c r="AB868" i="6" s="1"/>
  <c r="Z885" i="6"/>
  <c r="AA885" i="6" s="1"/>
  <c r="AB885" i="6" s="1"/>
  <c r="Z916" i="6"/>
  <c r="AA916" i="6" s="1"/>
  <c r="AB916" i="6" s="1"/>
  <c r="Z922" i="6"/>
  <c r="AA922" i="6" s="1"/>
  <c r="AB922" i="6" s="1"/>
  <c r="Z944" i="6"/>
  <c r="AA944" i="6" s="1"/>
  <c r="AB944" i="6" s="1"/>
  <c r="Z950" i="6"/>
  <c r="AA950" i="6" s="1"/>
  <c r="AB950" i="6" s="1"/>
  <c r="Z991" i="6"/>
  <c r="AA991" i="6" s="1"/>
  <c r="AB991" i="6" s="1"/>
  <c r="Z1022" i="6"/>
  <c r="AA1022" i="6" s="1"/>
  <c r="AB1022" i="6" s="1"/>
  <c r="Z1040" i="6"/>
  <c r="AA1040" i="6" s="1"/>
  <c r="AB1040" i="6" s="1"/>
  <c r="Z915" i="6"/>
  <c r="AA915" i="6" s="1"/>
  <c r="AB915" i="6" s="1"/>
  <c r="Z1029" i="6"/>
  <c r="AA1029" i="6" s="1"/>
  <c r="AB1029" i="6" s="1"/>
  <c r="Z1046" i="6"/>
  <c r="AA1046" i="6" s="1"/>
  <c r="AB1046" i="6" s="1"/>
  <c r="Z865" i="6"/>
  <c r="AA865" i="6" s="1"/>
  <c r="AB865" i="6" s="1"/>
  <c r="Z928" i="6"/>
  <c r="AA928" i="6" s="1"/>
  <c r="AB928" i="6" s="1"/>
  <c r="Z943" i="6"/>
  <c r="AA943" i="6" s="1"/>
  <c r="AB943" i="6" s="1"/>
  <c r="Z964" i="6"/>
  <c r="AA964" i="6" s="1"/>
  <c r="AB964" i="6" s="1"/>
  <c r="Z965" i="6"/>
  <c r="AA965" i="6" s="1"/>
  <c r="AB965" i="6" s="1"/>
  <c r="Z996" i="6"/>
  <c r="AA996" i="6" s="1"/>
  <c r="AB996" i="6" s="1"/>
  <c r="Z867" i="6"/>
  <c r="AA867" i="6" s="1"/>
  <c r="AB867" i="6" s="1"/>
  <c r="Z1014" i="6"/>
  <c r="AA1014" i="6" s="1"/>
  <c r="AB1014" i="6" s="1"/>
  <c r="Z1027" i="6"/>
  <c r="AA1027" i="6" s="1"/>
  <c r="AB1027" i="6" s="1"/>
  <c r="Z874" i="6"/>
  <c r="AA874" i="6" s="1"/>
  <c r="AB874" i="6" s="1"/>
  <c r="Z884" i="6"/>
  <c r="AA884" i="6" s="1"/>
  <c r="AB884" i="6" s="1"/>
  <c r="Z900" i="6"/>
  <c r="AA900" i="6" s="1"/>
  <c r="AB900" i="6" s="1"/>
  <c r="Z906" i="6"/>
  <c r="AA906" i="6" s="1"/>
  <c r="AB906" i="6" s="1"/>
  <c r="Z934" i="6"/>
  <c r="AA934" i="6" s="1"/>
  <c r="AB934" i="6" s="1"/>
  <c r="Z970" i="6"/>
  <c r="AA970" i="6" s="1"/>
  <c r="AB970" i="6" s="1"/>
  <c r="Z1008" i="6"/>
  <c r="AA1008" i="6" s="1"/>
  <c r="AB1008" i="6" s="1"/>
  <c r="Z837" i="6"/>
  <c r="AA837" i="6" s="1"/>
  <c r="AB837" i="6" s="1"/>
  <c r="Z863" i="6"/>
  <c r="AA863" i="6" s="1"/>
  <c r="AB863" i="6" s="1"/>
  <c r="Z864" i="6"/>
  <c r="AA864" i="6" s="1"/>
  <c r="AB864" i="6" s="1"/>
  <c r="Z883" i="6"/>
  <c r="AA883" i="6" s="1"/>
  <c r="AB883" i="6" s="1"/>
  <c r="Z899" i="6"/>
  <c r="AA899" i="6" s="1"/>
  <c r="AB899" i="6" s="1"/>
  <c r="Z942" i="6"/>
  <c r="AA942" i="6" s="1"/>
  <c r="AB942" i="6" s="1"/>
  <c r="Z963" i="6"/>
  <c r="AA963" i="6" s="1"/>
  <c r="AB963" i="6" s="1"/>
  <c r="Z995" i="6"/>
  <c r="AA995" i="6" s="1"/>
  <c r="AB995" i="6" s="1"/>
  <c r="Z1001" i="6"/>
  <c r="AA1001" i="6" s="1"/>
  <c r="AB1001" i="6" s="1"/>
  <c r="Z1051" i="6"/>
  <c r="AA1051" i="6" s="1"/>
  <c r="AB1051" i="6" s="1"/>
  <c r="T937" i="11" l="1"/>
  <c r="U937" i="11" s="1"/>
  <c r="T942" i="11"/>
  <c r="U942" i="11" s="1"/>
  <c r="T920" i="11"/>
  <c r="U920" i="11" s="1"/>
  <c r="T580" i="11"/>
  <c r="U580" i="11" s="1"/>
  <c r="T355" i="11"/>
  <c r="U355" i="11" s="1"/>
  <c r="T347" i="11"/>
  <c r="U347" i="11" s="1"/>
  <c r="T220" i="11"/>
  <c r="U220" i="11" s="1"/>
  <c r="T198" i="11"/>
  <c r="U198" i="11" s="1"/>
  <c r="T43" i="11"/>
  <c r="U43" i="11" s="1"/>
  <c r="T172" i="11"/>
  <c r="U172" i="11" s="1"/>
  <c r="T551" i="11"/>
  <c r="U551" i="11" s="1"/>
  <c r="V551" i="11" s="1"/>
  <c r="W551" i="11" s="1"/>
  <c r="T824" i="11"/>
  <c r="U824" i="11" s="1"/>
  <c r="T81" i="11"/>
  <c r="U81" i="11" s="1"/>
  <c r="T595" i="11"/>
  <c r="U595" i="11" s="1"/>
  <c r="V595" i="11" s="1"/>
  <c r="W595" i="11" s="1"/>
  <c r="T1052" i="11"/>
  <c r="U1052" i="11" s="1"/>
  <c r="X1052" i="11" s="1"/>
  <c r="T557" i="11"/>
  <c r="U557" i="11" s="1"/>
  <c r="X557" i="11" s="1"/>
  <c r="T673" i="11"/>
  <c r="U673" i="11" s="1"/>
  <c r="V673" i="11" s="1"/>
  <c r="W673" i="11" s="1"/>
  <c r="T1027" i="11"/>
  <c r="U1027" i="11" s="1"/>
  <c r="T411" i="11"/>
  <c r="U411" i="11" s="1"/>
  <c r="T834" i="11"/>
  <c r="U834" i="11" s="1"/>
  <c r="V834" i="11" s="1"/>
  <c r="W834" i="11" s="1"/>
  <c r="T751" i="11"/>
  <c r="U751" i="11" s="1"/>
  <c r="T519" i="11"/>
  <c r="U519" i="11" s="1"/>
  <c r="T78" i="11"/>
  <c r="U78" i="11" s="1"/>
  <c r="T328" i="11"/>
  <c r="U328" i="11" s="1"/>
  <c r="V328" i="11" s="1"/>
  <c r="W328" i="11" s="1"/>
  <c r="T97" i="11"/>
  <c r="U97" i="11" s="1"/>
  <c r="X97" i="11" s="1"/>
  <c r="T456" i="11"/>
  <c r="U456" i="11" s="1"/>
  <c r="V456" i="11" s="1"/>
  <c r="W456" i="11" s="1"/>
  <c r="T62" i="11"/>
  <c r="U62" i="11" s="1"/>
  <c r="T230" i="11"/>
  <c r="U230" i="11" s="1"/>
  <c r="T378" i="11"/>
  <c r="U378" i="11" s="1"/>
  <c r="T1013" i="11"/>
  <c r="U1013" i="11" s="1"/>
  <c r="V1013" i="11" s="1"/>
  <c r="W1013" i="11" s="1"/>
  <c r="T738" i="11"/>
  <c r="U738" i="11" s="1"/>
  <c r="X738" i="11" s="1"/>
  <c r="T271" i="11"/>
  <c r="U271" i="11" s="1"/>
  <c r="X271" i="11" s="1"/>
  <c r="T568" i="11"/>
  <c r="U568" i="11" s="1"/>
  <c r="T798" i="11"/>
  <c r="U798" i="11" s="1"/>
  <c r="V798" i="11" s="1"/>
  <c r="W798" i="11" s="1"/>
  <c r="T654" i="11"/>
  <c r="U654" i="11" s="1"/>
  <c r="T119" i="11"/>
  <c r="U119" i="11" s="1"/>
  <c r="X119" i="11" s="1"/>
  <c r="T900" i="11"/>
  <c r="U900" i="11" s="1"/>
  <c r="T913" i="11"/>
  <c r="U913" i="11" s="1"/>
  <c r="T901" i="11"/>
  <c r="U901" i="11" s="1"/>
  <c r="T718" i="11"/>
  <c r="U718" i="11" s="1"/>
  <c r="T241" i="11"/>
  <c r="U241" i="11" s="1"/>
  <c r="T195" i="11"/>
  <c r="U195" i="11" s="1"/>
  <c r="T219" i="11"/>
  <c r="U219" i="11" s="1"/>
  <c r="T323" i="11"/>
  <c r="U323" i="11" s="1"/>
  <c r="T261" i="11"/>
  <c r="U261" i="11" s="1"/>
  <c r="T330" i="11"/>
  <c r="U330" i="11" s="1"/>
  <c r="X330" i="11" s="1"/>
  <c r="T112" i="11"/>
  <c r="U112" i="11" s="1"/>
  <c r="X112" i="11" s="1"/>
  <c r="T454" i="11"/>
  <c r="U454" i="11" s="1"/>
  <c r="X454" i="11" s="1"/>
  <c r="T862" i="11"/>
  <c r="U862" i="11" s="1"/>
  <c r="T367" i="11"/>
  <c r="U367" i="11" s="1"/>
  <c r="V367" i="11" s="1"/>
  <c r="W367" i="11" s="1"/>
  <c r="T678" i="11"/>
  <c r="U678" i="11" s="1"/>
  <c r="X678" i="11" s="1"/>
  <c r="T41" i="11"/>
  <c r="U41" i="11" s="1"/>
  <c r="X41" i="11" s="1"/>
  <c r="T498" i="11"/>
  <c r="U498" i="11" s="1"/>
  <c r="V498" i="11" s="1"/>
  <c r="W498" i="11" s="1"/>
  <c r="T852" i="11"/>
  <c r="U852" i="11" s="1"/>
  <c r="V852" i="11" s="1"/>
  <c r="W852" i="11" s="1"/>
  <c r="T448" i="11"/>
  <c r="U448" i="11" s="1"/>
  <c r="V448" i="11" s="1"/>
  <c r="W448" i="11" s="1"/>
  <c r="T553" i="11"/>
  <c r="U553" i="11" s="1"/>
  <c r="V553" i="11" s="1"/>
  <c r="W553" i="11" s="1"/>
  <c r="T828" i="11"/>
  <c r="U828" i="11" s="1"/>
  <c r="X828" i="11" s="1"/>
  <c r="T317" i="11"/>
  <c r="U317" i="11" s="1"/>
  <c r="X317" i="11" s="1"/>
  <c r="T812" i="11"/>
  <c r="U812" i="11" s="1"/>
  <c r="X812" i="11" s="1"/>
  <c r="T47" i="11"/>
  <c r="U47" i="11" s="1"/>
  <c r="X47" i="11" s="1"/>
  <c r="T663" i="11"/>
  <c r="U663" i="11" s="1"/>
  <c r="X663" i="11" s="1"/>
  <c r="T142" i="11"/>
  <c r="U142" i="11" s="1"/>
  <c r="X142" i="11" s="1"/>
  <c r="T476" i="11"/>
  <c r="U476" i="11" s="1"/>
  <c r="V476" i="11" s="1"/>
  <c r="W476" i="11" s="1"/>
  <c r="T42" i="11"/>
  <c r="U42" i="11" s="1"/>
  <c r="X42" i="11" s="1"/>
  <c r="T681" i="11"/>
  <c r="U681" i="11" s="1"/>
  <c r="V681" i="11" s="1"/>
  <c r="W681" i="11" s="1"/>
  <c r="T599" i="11"/>
  <c r="U599" i="11" s="1"/>
  <c r="V599" i="11" s="1"/>
  <c r="W599" i="11" s="1"/>
  <c r="T781" i="11"/>
  <c r="U781" i="11" s="1"/>
  <c r="T123" i="11"/>
  <c r="U123" i="11" s="1"/>
  <c r="T659" i="11"/>
  <c r="U659" i="11" s="1"/>
  <c r="X659" i="11" s="1"/>
  <c r="T229" i="11"/>
  <c r="U229" i="11" s="1"/>
  <c r="V229" i="11" s="1"/>
  <c r="W229" i="11" s="1"/>
  <c r="T162" i="11"/>
  <c r="U162" i="11" s="1"/>
  <c r="T95" i="11"/>
  <c r="U95" i="11" s="1"/>
  <c r="T294" i="11"/>
  <c r="U294" i="11" s="1"/>
  <c r="T322" i="11"/>
  <c r="U322" i="11" s="1"/>
  <c r="T477" i="11"/>
  <c r="U477" i="11" s="1"/>
  <c r="V477" i="11" s="1"/>
  <c r="W477" i="11" s="1"/>
  <c r="T1059" i="11"/>
  <c r="U1059" i="11" s="1"/>
  <c r="V1059" i="11" s="1"/>
  <c r="W1059" i="11" s="1"/>
  <c r="T478" i="11"/>
  <c r="U478" i="11" s="1"/>
  <c r="T282" i="11"/>
  <c r="U282" i="11" s="1"/>
  <c r="X282" i="11" s="1"/>
  <c r="T537" i="11"/>
  <c r="U537" i="11" s="1"/>
  <c r="X537" i="11" s="1"/>
  <c r="T181" i="11"/>
  <c r="U181" i="11" s="1"/>
  <c r="V181" i="11" s="1"/>
  <c r="W181" i="11" s="1"/>
  <c r="T973" i="11"/>
  <c r="U973" i="11" s="1"/>
  <c r="T885" i="11"/>
  <c r="U885" i="11" s="1"/>
  <c r="T923" i="11"/>
  <c r="U923" i="11" s="1"/>
  <c r="T701" i="11"/>
  <c r="U701" i="11" s="1"/>
  <c r="T742" i="11"/>
  <c r="U742" i="11" s="1"/>
  <c r="T547" i="11"/>
  <c r="U547" i="11" s="1"/>
  <c r="T496" i="11"/>
  <c r="U496" i="11" s="1"/>
  <c r="T161" i="11"/>
  <c r="U161" i="11" s="1"/>
  <c r="T457" i="11"/>
  <c r="U457" i="11" s="1"/>
  <c r="T303" i="11"/>
  <c r="U303" i="11" s="1"/>
  <c r="T875" i="11"/>
  <c r="U875" i="11" s="1"/>
  <c r="T372" i="11"/>
  <c r="U372" i="11" s="1"/>
  <c r="V372" i="11" s="1"/>
  <c r="W372" i="11" s="1"/>
  <c r="T822" i="11"/>
  <c r="U822" i="11" s="1"/>
  <c r="V822" i="11" s="1"/>
  <c r="W822" i="11" s="1"/>
  <c r="T618" i="11"/>
  <c r="U618" i="11" s="1"/>
  <c r="V618" i="11" s="1"/>
  <c r="W618" i="11" s="1"/>
  <c r="T32" i="11"/>
  <c r="U32" i="11" s="1"/>
  <c r="X32" i="11" s="1"/>
  <c r="T489" i="11"/>
  <c r="U489" i="11" s="1"/>
  <c r="X489" i="11" s="1"/>
  <c r="T364" i="11"/>
  <c r="U364" i="11" s="1"/>
  <c r="X364" i="11" s="1"/>
  <c r="T524" i="11"/>
  <c r="U524" i="11" s="1"/>
  <c r="T783" i="11"/>
  <c r="U783" i="11" s="1"/>
  <c r="V783" i="11" s="1"/>
  <c r="W783" i="11" s="1"/>
  <c r="T234" i="11"/>
  <c r="U234" i="11" s="1"/>
  <c r="X234" i="11" s="1"/>
  <c r="T40" i="11"/>
  <c r="U40" i="11" s="1"/>
  <c r="V40" i="11" s="1"/>
  <c r="W40" i="11" s="1"/>
  <c r="T648" i="11"/>
  <c r="U648" i="11" s="1"/>
  <c r="T102" i="11"/>
  <c r="U102" i="11" s="1"/>
  <c r="T439" i="11"/>
  <c r="U439" i="11" s="1"/>
  <c r="T1058" i="11"/>
  <c r="U1058" i="11" s="1"/>
  <c r="T804" i="11"/>
  <c r="U804" i="11" s="1"/>
  <c r="T412" i="11"/>
  <c r="U412" i="11" s="1"/>
  <c r="V412" i="11" s="1"/>
  <c r="W412" i="11" s="1"/>
  <c r="T771" i="11"/>
  <c r="U771" i="11" s="1"/>
  <c r="T80" i="11"/>
  <c r="U80" i="11" s="1"/>
  <c r="V80" i="11" s="1"/>
  <c r="W80" i="11" s="1"/>
  <c r="T617" i="11"/>
  <c r="U617" i="11" s="1"/>
  <c r="V617" i="11" s="1"/>
  <c r="W617" i="11" s="1"/>
  <c r="T197" i="11"/>
  <c r="U197" i="11" s="1"/>
  <c r="V197" i="11" s="1"/>
  <c r="W197" i="11" s="1"/>
  <c r="T154" i="11"/>
  <c r="U154" i="11" s="1"/>
  <c r="V154" i="11" s="1"/>
  <c r="W154" i="11" s="1"/>
  <c r="T71" i="11"/>
  <c r="U71" i="11" s="1"/>
  <c r="T278" i="11"/>
  <c r="U278" i="11" s="1"/>
  <c r="T610" i="11"/>
  <c r="U610" i="11" s="1"/>
  <c r="V610" i="11" s="1"/>
  <c r="W610" i="11" s="1"/>
  <c r="T125" i="11"/>
  <c r="U125" i="11" s="1"/>
  <c r="V125" i="11" s="1"/>
  <c r="W125" i="11" s="1"/>
  <c r="T168" i="11"/>
  <c r="U168" i="11" s="1"/>
  <c r="T918" i="11"/>
  <c r="U918" i="11" s="1"/>
  <c r="T466" i="11"/>
  <c r="U466" i="11" s="1"/>
  <c r="T474" i="11"/>
  <c r="U474" i="11" s="1"/>
  <c r="T320" i="11"/>
  <c r="U320" i="11" s="1"/>
  <c r="T395" i="11"/>
  <c r="U395" i="11" s="1"/>
  <c r="T420" i="11"/>
  <c r="U420" i="11" s="1"/>
  <c r="T250" i="11"/>
  <c r="U250" i="11" s="1"/>
  <c r="T113" i="11"/>
  <c r="U113" i="11" s="1"/>
  <c r="T36" i="11"/>
  <c r="U36" i="11" s="1"/>
  <c r="X36" i="11" s="1"/>
  <c r="T354" i="11"/>
  <c r="U354" i="11" s="1"/>
  <c r="V354" i="11" s="1"/>
  <c r="W354" i="11" s="1"/>
  <c r="T334" i="11"/>
  <c r="U334" i="11" s="1"/>
  <c r="X334" i="11" s="1"/>
  <c r="T549" i="11"/>
  <c r="U549" i="11" s="1"/>
  <c r="T7" i="11"/>
  <c r="T810" i="11"/>
  <c r="U810" i="11" s="1"/>
  <c r="T318" i="11"/>
  <c r="U318" i="11" s="1"/>
  <c r="X318" i="11" s="1"/>
  <c r="T745" i="11"/>
  <c r="U745" i="11" s="1"/>
  <c r="T979" i="11"/>
  <c r="U979" i="11" s="1"/>
  <c r="T176" i="11"/>
  <c r="U176" i="11" s="1"/>
  <c r="V176" i="11" s="1"/>
  <c r="W176" i="11" s="1"/>
  <c r="T723" i="11"/>
  <c r="U723" i="11" s="1"/>
  <c r="T38" i="11"/>
  <c r="U38" i="11" s="1"/>
  <c r="V38" i="11" s="1"/>
  <c r="W38" i="11" s="1"/>
  <c r="T644" i="11"/>
  <c r="U644" i="11" s="1"/>
  <c r="V644" i="11" s="1"/>
  <c r="W644" i="11" s="1"/>
  <c r="T64" i="11"/>
  <c r="U64" i="11" s="1"/>
  <c r="T1051" i="11"/>
  <c r="U1051" i="11" s="1"/>
  <c r="V1051" i="11" s="1"/>
  <c r="W1051" i="11" s="1"/>
  <c r="T104" i="11"/>
  <c r="U104" i="11" s="1"/>
  <c r="T674" i="11"/>
  <c r="U674" i="11" s="1"/>
  <c r="V674" i="11" s="1"/>
  <c r="W674" i="11" s="1"/>
  <c r="T788" i="11"/>
  <c r="U788" i="11" s="1"/>
  <c r="V788" i="11" s="1"/>
  <c r="W788" i="11" s="1"/>
  <c r="T410" i="11"/>
  <c r="U410" i="11" s="1"/>
  <c r="V410" i="11" s="1"/>
  <c r="W410" i="11" s="1"/>
  <c r="T262" i="11"/>
  <c r="U262" i="11" s="1"/>
  <c r="X262" i="11" s="1"/>
  <c r="T88" i="11"/>
  <c r="U88" i="11" s="1"/>
  <c r="V88" i="11" s="1"/>
  <c r="W88" i="11" s="1"/>
  <c r="T601" i="11"/>
  <c r="U601" i="11" s="1"/>
  <c r="X601" i="11" s="1"/>
  <c r="T173" i="11"/>
  <c r="U173" i="11" s="1"/>
  <c r="V173" i="11" s="1"/>
  <c r="W173" i="11" s="1"/>
  <c r="T138" i="11"/>
  <c r="U138" i="11" s="1"/>
  <c r="T23" i="11"/>
  <c r="U23" i="11" s="1"/>
  <c r="T735" i="11"/>
  <c r="U735" i="11" s="1"/>
  <c r="T274" i="11"/>
  <c r="U274" i="11" s="1"/>
  <c r="T106" i="11"/>
  <c r="U106" i="11" s="1"/>
  <c r="V106" i="11" s="1"/>
  <c r="W106" i="11" s="1"/>
  <c r="T501" i="11"/>
  <c r="U501" i="11" s="1"/>
  <c r="T957" i="11"/>
  <c r="U957" i="11" s="1"/>
  <c r="T874" i="11"/>
  <c r="U874" i="11" s="1"/>
  <c r="T865" i="11"/>
  <c r="U865" i="11" s="1"/>
  <c r="T196" i="11"/>
  <c r="U196" i="11" s="1"/>
  <c r="X196" i="11" s="1"/>
  <c r="T335" i="11"/>
  <c r="U335" i="11" s="1"/>
  <c r="X335" i="11" s="1"/>
  <c r="T12" i="11"/>
  <c r="U12" i="11" s="1"/>
  <c r="X12" i="11" s="1"/>
  <c r="T698" i="11"/>
  <c r="U698" i="11" s="1"/>
  <c r="X698" i="11" s="1"/>
  <c r="T17" i="11"/>
  <c r="U17" i="11" s="1"/>
  <c r="T316" i="11"/>
  <c r="U316" i="11" s="1"/>
  <c r="V316" i="11" s="1"/>
  <c r="W316" i="11" s="1"/>
  <c r="T480" i="11"/>
  <c r="U480" i="11" s="1"/>
  <c r="T1050" i="11"/>
  <c r="U1050" i="11" s="1"/>
  <c r="T433" i="11"/>
  <c r="U433" i="11" s="1"/>
  <c r="T298" i="11"/>
  <c r="U298" i="11" s="1"/>
  <c r="T513" i="11"/>
  <c r="U513" i="11" s="1"/>
  <c r="T711" i="11"/>
  <c r="U711" i="11" s="1"/>
  <c r="T892" i="11"/>
  <c r="U892" i="11" s="1"/>
  <c r="T18" i="11"/>
  <c r="U18" i="11" s="1"/>
  <c r="X18" i="11" s="1"/>
  <c r="T635" i="11"/>
  <c r="U635" i="11" s="1"/>
  <c r="V635" i="11" s="1"/>
  <c r="W635" i="11" s="1"/>
  <c r="T58" i="11"/>
  <c r="U58" i="11" s="1"/>
  <c r="T894" i="11"/>
  <c r="U894" i="11" s="1"/>
  <c r="X894" i="11" s="1"/>
  <c r="T99" i="11"/>
  <c r="U99" i="11" s="1"/>
  <c r="X99" i="11" s="1"/>
  <c r="T672" i="11"/>
  <c r="U672" i="11" s="1"/>
  <c r="X672" i="11" s="1"/>
  <c r="T714" i="11"/>
  <c r="U714" i="11" s="1"/>
  <c r="T361" i="11"/>
  <c r="U361" i="11" s="1"/>
  <c r="V361" i="11" s="1"/>
  <c r="W361" i="11" s="1"/>
  <c r="T73" i="11"/>
  <c r="U73" i="11" s="1"/>
  <c r="V73" i="11" s="1"/>
  <c r="W73" i="11" s="1"/>
  <c r="T662" i="11"/>
  <c r="U662" i="11" s="1"/>
  <c r="X662" i="11" s="1"/>
  <c r="T587" i="11"/>
  <c r="U587" i="11" s="1"/>
  <c r="V587" i="11" s="1"/>
  <c r="W587" i="11" s="1"/>
  <c r="T831" i="11"/>
  <c r="U831" i="11" s="1"/>
  <c r="T132" i="11"/>
  <c r="U132" i="11" s="1"/>
  <c r="V132" i="11" s="1"/>
  <c r="W132" i="11" s="1"/>
  <c r="T849" i="11"/>
  <c r="U849" i="11" s="1"/>
  <c r="T505" i="11"/>
  <c r="U505" i="11" s="1"/>
  <c r="V505" i="11" s="1"/>
  <c r="W505" i="11" s="1"/>
  <c r="T149" i="11"/>
  <c r="U149" i="11" s="1"/>
  <c r="T627" i="11"/>
  <c r="U627" i="11" s="1"/>
  <c r="T1055" i="11"/>
  <c r="U1055" i="11" s="1"/>
  <c r="T1026" i="11"/>
  <c r="U1026" i="11" s="1"/>
  <c r="T826" i="11"/>
  <c r="U826" i="11" s="1"/>
  <c r="X826" i="11" s="1"/>
  <c r="T566" i="11"/>
  <c r="U566" i="11" s="1"/>
  <c r="X566" i="11" s="1"/>
  <c r="T550" i="11"/>
  <c r="U550" i="11" s="1"/>
  <c r="X550" i="11" s="1"/>
  <c r="T429" i="11"/>
  <c r="U429" i="11" s="1"/>
  <c r="T405" i="11"/>
  <c r="U405" i="11" s="1"/>
  <c r="T131" i="11"/>
  <c r="U131" i="11" s="1"/>
  <c r="T813" i="11"/>
  <c r="U813" i="11" s="1"/>
  <c r="V813" i="11" s="1"/>
  <c r="W813" i="11" s="1"/>
  <c r="T252" i="11"/>
  <c r="U252" i="11" s="1"/>
  <c r="T458" i="11"/>
  <c r="U458" i="11" s="1"/>
  <c r="V458" i="11" s="1"/>
  <c r="W458" i="11" s="1"/>
  <c r="T1041" i="11"/>
  <c r="U1041" i="11" s="1"/>
  <c r="V1041" i="11" s="1"/>
  <c r="W1041" i="11" s="1"/>
  <c r="T285" i="11"/>
  <c r="U285" i="11" s="1"/>
  <c r="T761" i="11"/>
  <c r="U761" i="11" s="1"/>
  <c r="V761" i="11" s="1"/>
  <c r="W761" i="11" s="1"/>
  <c r="T287" i="11"/>
  <c r="U287" i="11" s="1"/>
  <c r="V287" i="11" s="1"/>
  <c r="W287" i="11" s="1"/>
  <c r="T111" i="11"/>
  <c r="U111" i="11" s="1"/>
  <c r="T14" i="11"/>
  <c r="U14" i="11" s="1"/>
  <c r="T608" i="11"/>
  <c r="U608" i="11" s="1"/>
  <c r="T949" i="11"/>
  <c r="U949" i="11" s="1"/>
  <c r="X949" i="11" s="1"/>
  <c r="T341" i="11"/>
  <c r="U341" i="11" s="1"/>
  <c r="X341" i="11" s="1"/>
  <c r="T963" i="11"/>
  <c r="U963" i="11" s="1"/>
  <c r="V963" i="11" s="1"/>
  <c r="W963" i="11" s="1"/>
  <c r="T22" i="11"/>
  <c r="U22" i="11" s="1"/>
  <c r="V22" i="11" s="1"/>
  <c r="W22" i="11" s="1"/>
  <c r="T473" i="11"/>
  <c r="U473" i="11" s="1"/>
  <c r="T561" i="11"/>
  <c r="U561" i="11" s="1"/>
  <c r="T388" i="11"/>
  <c r="U388" i="11" s="1"/>
  <c r="T74" i="11"/>
  <c r="U74" i="11" s="1"/>
  <c r="T809" i="11"/>
  <c r="U809" i="11" s="1"/>
  <c r="T418" i="11"/>
  <c r="U418" i="11" s="1"/>
  <c r="V418" i="11" s="1"/>
  <c r="W418" i="11" s="1"/>
  <c r="T114" i="11"/>
  <c r="U114" i="11" s="1"/>
  <c r="T941" i="11"/>
  <c r="U941" i="11" s="1"/>
  <c r="T1015" i="11"/>
  <c r="U1015" i="11" s="1"/>
  <c r="T1053" i="11"/>
  <c r="U1053" i="11" s="1"/>
  <c r="T1032" i="11"/>
  <c r="U1032" i="11" s="1"/>
  <c r="T1010" i="11"/>
  <c r="U1010" i="11" s="1"/>
  <c r="T685" i="11"/>
  <c r="U685" i="11" s="1"/>
  <c r="X685" i="11" s="1"/>
  <c r="T249" i="11"/>
  <c r="U249" i="11" s="1"/>
  <c r="V249" i="11" s="1"/>
  <c r="W249" i="11" s="1"/>
  <c r="T401" i="11"/>
  <c r="U401" i="11" s="1"/>
  <c r="X401" i="11" s="1"/>
  <c r="T156" i="11"/>
  <c r="U156" i="11" s="1"/>
  <c r="T157" i="11"/>
  <c r="U157" i="11" s="1"/>
  <c r="V157" i="11" s="1"/>
  <c r="W157" i="11" s="1"/>
  <c r="T683" i="11"/>
  <c r="U683" i="11" s="1"/>
  <c r="V683" i="11" s="1"/>
  <c r="W683" i="11" s="1"/>
  <c r="T1057" i="11"/>
  <c r="U1057" i="11" s="1"/>
  <c r="V1057" i="11" s="1"/>
  <c r="W1057" i="11" s="1"/>
  <c r="T159" i="11"/>
  <c r="U159" i="11" s="1"/>
  <c r="T449" i="11"/>
  <c r="U449" i="11" s="1"/>
  <c r="T1025" i="11"/>
  <c r="U1025" i="11" s="1"/>
  <c r="V1025" i="11" s="1"/>
  <c r="W1025" i="11" s="1"/>
  <c r="T276" i="11"/>
  <c r="U276" i="11" s="1"/>
  <c r="T756" i="11"/>
  <c r="U756" i="11" s="1"/>
  <c r="V756" i="11" s="1"/>
  <c r="W756" i="11" s="1"/>
  <c r="T210" i="11"/>
  <c r="U210" i="11" s="1"/>
  <c r="T380" i="11"/>
  <c r="U380" i="11" s="1"/>
  <c r="X380" i="11" s="1"/>
  <c r="T792" i="11"/>
  <c r="U792" i="11" s="1"/>
  <c r="T109" i="11"/>
  <c r="U109" i="11" s="1"/>
  <c r="T642" i="11"/>
  <c r="U642" i="11" s="1"/>
  <c r="V642" i="11" s="1"/>
  <c r="W642" i="11" s="1"/>
  <c r="T1049" i="11"/>
  <c r="U1049" i="11" s="1"/>
  <c r="V1049" i="11" s="1"/>
  <c r="W1049" i="11" s="1"/>
  <c r="T597" i="11"/>
  <c r="U597" i="11" s="1"/>
  <c r="V597" i="11" s="1"/>
  <c r="W597" i="11" s="1"/>
  <c r="T404" i="11"/>
  <c r="U404" i="11" s="1"/>
  <c r="T807" i="11"/>
  <c r="U807" i="11" s="1"/>
  <c r="T31" i="11"/>
  <c r="U31" i="11" s="1"/>
  <c r="T630" i="11"/>
  <c r="U630" i="11" s="1"/>
  <c r="V630" i="11" s="1"/>
  <c r="W630" i="11" s="1"/>
  <c r="T634" i="11"/>
  <c r="U634" i="11" s="1"/>
  <c r="V634" i="11" s="1"/>
  <c r="W634" i="11" s="1"/>
  <c r="T755" i="11"/>
  <c r="U755" i="11" s="1"/>
  <c r="V755" i="11" s="1"/>
  <c r="W755" i="11" s="1"/>
  <c r="T872" i="11"/>
  <c r="U872" i="11" s="1"/>
  <c r="V872" i="11" s="1"/>
  <c r="W872" i="11" s="1"/>
  <c r="T423" i="11"/>
  <c r="U423" i="11" s="1"/>
  <c r="T508" i="11"/>
  <c r="U508" i="11" s="1"/>
  <c r="T327" i="11"/>
  <c r="U327" i="11" s="1"/>
  <c r="T1044" i="11"/>
  <c r="U1044" i="11" s="1"/>
  <c r="T581" i="11"/>
  <c r="U581" i="11" s="1"/>
  <c r="T342" i="11"/>
  <c r="U342" i="11" s="1"/>
  <c r="T846" i="11"/>
  <c r="U846" i="11" s="1"/>
  <c r="V846" i="11" s="1"/>
  <c r="W846" i="11" s="1"/>
  <c r="T432" i="11"/>
  <c r="U432" i="11" s="1"/>
  <c r="V432" i="11" s="1"/>
  <c r="W432" i="11" s="1"/>
  <c r="T682" i="11"/>
  <c r="U682" i="11" s="1"/>
  <c r="V682" i="11" s="1"/>
  <c r="W682" i="11" s="1"/>
  <c r="T930" i="11"/>
  <c r="U930" i="11" s="1"/>
  <c r="T1030" i="11"/>
  <c r="U1030" i="11" s="1"/>
  <c r="T1038" i="11"/>
  <c r="U1038" i="11" s="1"/>
  <c r="T1007" i="11"/>
  <c r="U1007" i="11" s="1"/>
  <c r="T801" i="11"/>
  <c r="U801" i="11" s="1"/>
  <c r="T709" i="11"/>
  <c r="U709" i="11" s="1"/>
  <c r="T636" i="11"/>
  <c r="U636" i="11" s="1"/>
  <c r="T637" i="11"/>
  <c r="U637" i="11" s="1"/>
  <c r="T153" i="11"/>
  <c r="U153" i="11" s="1"/>
  <c r="T280" i="11"/>
  <c r="U280" i="11" s="1"/>
  <c r="T337" i="11"/>
  <c r="U337" i="11" s="1"/>
  <c r="T243" i="11"/>
  <c r="U243" i="11" s="1"/>
  <c r="T329" i="11"/>
  <c r="U329" i="11" s="1"/>
  <c r="T206" i="11"/>
  <c r="U206" i="11" s="1"/>
  <c r="X206" i="11" s="1"/>
  <c r="T268" i="11"/>
  <c r="U268" i="11" s="1"/>
  <c r="X268" i="11" s="1"/>
  <c r="T703" i="11"/>
  <c r="U703" i="11" s="1"/>
  <c r="V703" i="11" s="1"/>
  <c r="W703" i="11" s="1"/>
  <c r="T527" i="11"/>
  <c r="U527" i="11" s="1"/>
  <c r="T431" i="11"/>
  <c r="U431" i="11" s="1"/>
  <c r="T228" i="11"/>
  <c r="U228" i="11" s="1"/>
  <c r="X228" i="11" s="1"/>
  <c r="T752" i="11"/>
  <c r="U752" i="11" s="1"/>
  <c r="V752" i="11" s="1"/>
  <c r="W752" i="11" s="1"/>
  <c r="T98" i="11"/>
  <c r="U98" i="11" s="1"/>
  <c r="X98" i="11" s="1"/>
  <c r="T338" i="11"/>
  <c r="U338" i="11" s="1"/>
  <c r="V338" i="11" s="1"/>
  <c r="W338" i="11" s="1"/>
  <c r="T613" i="11"/>
  <c r="U613" i="11" s="1"/>
  <c r="V613" i="11" s="1"/>
  <c r="W613" i="11" s="1"/>
  <c r="T763" i="11"/>
  <c r="U763" i="11" s="1"/>
  <c r="T89" i="11"/>
  <c r="U89" i="11" s="1"/>
  <c r="V89" i="11" s="1"/>
  <c r="W89" i="11" s="1"/>
  <c r="T632" i="11"/>
  <c r="U632" i="11" s="1"/>
  <c r="T588" i="11"/>
  <c r="U588" i="11" s="1"/>
  <c r="X588" i="11" s="1"/>
  <c r="T715" i="11"/>
  <c r="U715" i="11" s="1"/>
  <c r="T260" i="11"/>
  <c r="U260" i="11" s="1"/>
  <c r="T778" i="11"/>
  <c r="U778" i="11" s="1"/>
  <c r="V778" i="11" s="1"/>
  <c r="W778" i="11" s="1"/>
  <c r="T545" i="11"/>
  <c r="U545" i="11" s="1"/>
  <c r="V545" i="11" s="1"/>
  <c r="W545" i="11" s="1"/>
  <c r="T625" i="11"/>
  <c r="U625" i="11" s="1"/>
  <c r="X625" i="11" s="1"/>
  <c r="T255" i="11"/>
  <c r="U255" i="11" s="1"/>
  <c r="V255" i="11" s="1"/>
  <c r="W255" i="11" s="1"/>
  <c r="T686" i="11"/>
  <c r="U686" i="11" s="1"/>
  <c r="T768" i="11"/>
  <c r="U768" i="11" s="1"/>
  <c r="X768" i="11" s="1"/>
  <c r="T402" i="11"/>
  <c r="U402" i="11" s="1"/>
  <c r="X402" i="11" s="1"/>
  <c r="T301" i="11"/>
  <c r="U301" i="11" s="1"/>
  <c r="T319" i="11"/>
  <c r="U319" i="11" s="1"/>
  <c r="T340" i="11"/>
  <c r="U340" i="11" s="1"/>
  <c r="V340" i="11" s="1"/>
  <c r="W340" i="11" s="1"/>
  <c r="T459" i="11"/>
  <c r="U459" i="11" s="1"/>
  <c r="T326" i="11"/>
  <c r="U326" i="11" s="1"/>
  <c r="X326" i="11" s="1"/>
  <c r="T356" i="11"/>
  <c r="U356" i="11" s="1"/>
  <c r="V356" i="11" s="1"/>
  <c r="W356" i="11" s="1"/>
  <c r="T96" i="11"/>
  <c r="U96" i="11" s="1"/>
  <c r="V96" i="11" s="1"/>
  <c r="W96" i="11" s="1"/>
  <c r="T493" i="11"/>
  <c r="U493" i="11" s="1"/>
  <c r="V493" i="11" s="1"/>
  <c r="W493" i="11" s="1"/>
  <c r="T823" i="11"/>
  <c r="U823" i="11" s="1"/>
  <c r="T1031" i="11"/>
  <c r="U1031" i="11" s="1"/>
  <c r="V1031" i="11" s="1"/>
  <c r="W1031" i="11" s="1"/>
  <c r="T820" i="11"/>
  <c r="U820" i="11" s="1"/>
  <c r="X820" i="11" s="1"/>
  <c r="T791" i="11"/>
  <c r="U791" i="11" s="1"/>
  <c r="V791" i="11" s="1"/>
  <c r="W791" i="11" s="1"/>
  <c r="T616" i="11"/>
  <c r="U616" i="11" s="1"/>
  <c r="T626" i="11"/>
  <c r="U626" i="11" s="1"/>
  <c r="T504" i="11"/>
  <c r="U504" i="11" s="1"/>
  <c r="T296" i="11"/>
  <c r="U296" i="11" s="1"/>
  <c r="T185" i="11"/>
  <c r="U185" i="11" s="1"/>
  <c r="T283" i="11"/>
  <c r="U283" i="11" s="1"/>
  <c r="T101" i="11"/>
  <c r="U101" i="11" s="1"/>
  <c r="T394" i="11"/>
  <c r="U394" i="11" s="1"/>
  <c r="T808" i="11"/>
  <c r="U808" i="11" s="1"/>
  <c r="V808" i="11" s="1"/>
  <c r="W808" i="11" s="1"/>
  <c r="T130" i="11"/>
  <c r="U130" i="11" s="1"/>
  <c r="V130" i="11" s="1"/>
  <c r="W130" i="11" s="1"/>
  <c r="T993" i="11"/>
  <c r="U993" i="11" s="1"/>
  <c r="V993" i="11" s="1"/>
  <c r="W993" i="11" s="1"/>
  <c r="T192" i="11"/>
  <c r="U192" i="11" s="1"/>
  <c r="T750" i="11"/>
  <c r="U750" i="11" s="1"/>
  <c r="T94" i="11"/>
  <c r="U94" i="11" s="1"/>
  <c r="V94" i="11" s="1"/>
  <c r="W94" i="11" s="1"/>
  <c r="T307" i="11"/>
  <c r="U307" i="11" s="1"/>
  <c r="V307" i="11" s="1"/>
  <c r="W307" i="11" s="1"/>
  <c r="T615" i="11"/>
  <c r="U615" i="11" s="1"/>
  <c r="V615" i="11" s="1"/>
  <c r="W615" i="11" s="1"/>
  <c r="T87" i="11"/>
  <c r="U87" i="11" s="1"/>
  <c r="T604" i="11"/>
  <c r="U604" i="11" s="1"/>
  <c r="V604" i="11" s="1"/>
  <c r="W604" i="11" s="1"/>
  <c r="T247" i="11"/>
  <c r="U247" i="11" s="1"/>
  <c r="T767" i="11"/>
  <c r="U767" i="11" s="1"/>
  <c r="V767" i="11" s="1"/>
  <c r="W767" i="11" s="1"/>
  <c r="T490" i="11"/>
  <c r="U490" i="11" s="1"/>
  <c r="V490" i="11" s="1"/>
  <c r="W490" i="11" s="1"/>
  <c r="T612" i="11"/>
  <c r="U612" i="11" s="1"/>
  <c r="T559" i="11"/>
  <c r="U559" i="11" s="1"/>
  <c r="V559" i="11" s="1"/>
  <c r="W559" i="11" s="1"/>
  <c r="T754" i="11"/>
  <c r="U754" i="11" s="1"/>
  <c r="T346" i="11"/>
  <c r="U346" i="11" s="1"/>
  <c r="X346" i="11" s="1"/>
  <c r="T213" i="11"/>
  <c r="U213" i="11" s="1"/>
  <c r="V213" i="11" s="1"/>
  <c r="W213" i="11" s="1"/>
  <c r="T311" i="11"/>
  <c r="U311" i="11" s="1"/>
  <c r="X311" i="11" s="1"/>
  <c r="T308" i="11"/>
  <c r="U308" i="11" s="1"/>
  <c r="T419" i="11"/>
  <c r="U419" i="11" s="1"/>
  <c r="V419" i="11" s="1"/>
  <c r="W419" i="11" s="1"/>
  <c r="T310" i="11"/>
  <c r="U310" i="11" s="1"/>
  <c r="V310" i="11" s="1"/>
  <c r="W310" i="11" s="1"/>
  <c r="T567" i="11"/>
  <c r="U567" i="11" s="1"/>
  <c r="V567" i="11" s="1"/>
  <c r="W567" i="11" s="1"/>
  <c r="T269" i="11"/>
  <c r="U269" i="11" s="1"/>
  <c r="V269" i="11" s="1"/>
  <c r="W269" i="11" s="1"/>
  <c r="T675" i="11"/>
  <c r="U675" i="11" s="1"/>
  <c r="T1028" i="11"/>
  <c r="U1028" i="11" s="1"/>
  <c r="T990" i="11"/>
  <c r="U990" i="11" s="1"/>
  <c r="T991" i="11"/>
  <c r="U991" i="11" s="1"/>
  <c r="T793" i="11"/>
  <c r="U793" i="11" s="1"/>
  <c r="T840" i="11"/>
  <c r="U840" i="11" s="1"/>
  <c r="T743" i="11"/>
  <c r="U743" i="11" s="1"/>
  <c r="T525" i="11"/>
  <c r="U525" i="11" s="1"/>
  <c r="T461" i="11"/>
  <c r="U461" i="11" s="1"/>
  <c r="T387" i="11"/>
  <c r="U387" i="11" s="1"/>
  <c r="T414" i="11"/>
  <c r="U414" i="11" s="1"/>
  <c r="T275" i="11"/>
  <c r="U275" i="11" s="1"/>
  <c r="T446" i="11"/>
  <c r="U446" i="11" s="1"/>
  <c r="T267" i="11"/>
  <c r="U267" i="11" s="1"/>
  <c r="X267" i="11" s="1"/>
  <c r="T257" i="11"/>
  <c r="U257" i="11" s="1"/>
  <c r="X257" i="11" s="1"/>
  <c r="T215" i="11"/>
  <c r="U215" i="11" s="1"/>
  <c r="V215" i="11" s="1"/>
  <c r="W215" i="11" s="1"/>
  <c r="T180" i="11"/>
  <c r="U180" i="11" s="1"/>
  <c r="T84" i="11"/>
  <c r="U84" i="11" s="1"/>
  <c r="T2" i="11"/>
  <c r="T694" i="11"/>
  <c r="U694" i="11" s="1"/>
  <c r="T90" i="11"/>
  <c r="U90" i="11" s="1"/>
  <c r="T383" i="11"/>
  <c r="U383" i="11" s="1"/>
  <c r="V383" i="11" s="1"/>
  <c r="W383" i="11" s="1"/>
  <c r="T786" i="11"/>
  <c r="U786" i="11" s="1"/>
  <c r="T121" i="11"/>
  <c r="U121" i="11" s="1"/>
  <c r="V121" i="11" s="1"/>
  <c r="W121" i="11" s="1"/>
  <c r="T396" i="11"/>
  <c r="U396" i="11" s="1"/>
  <c r="V396" i="11" s="1"/>
  <c r="W396" i="11" s="1"/>
  <c r="T855" i="11"/>
  <c r="U855" i="11" s="1"/>
  <c r="T170" i="11"/>
  <c r="U170" i="11" s="1"/>
  <c r="X170" i="11" s="1"/>
  <c r="T724" i="11"/>
  <c r="U724" i="11" s="1"/>
  <c r="T1043" i="11"/>
  <c r="U1043" i="11" s="1"/>
  <c r="T263" i="11"/>
  <c r="U263" i="11" s="1"/>
  <c r="V263" i="11" s="1"/>
  <c r="W263" i="11" s="1"/>
  <c r="T435" i="11"/>
  <c r="U435" i="11" s="1"/>
  <c r="X435" i="11" s="1"/>
  <c r="T586" i="11"/>
  <c r="U586" i="11" s="1"/>
  <c r="V586" i="11" s="1"/>
  <c r="W586" i="11" s="1"/>
  <c r="T548" i="11"/>
  <c r="U548" i="11" s="1"/>
  <c r="V548" i="11" s="1"/>
  <c r="W548" i="11" s="1"/>
  <c r="T843" i="11"/>
  <c r="U843" i="11" s="1"/>
  <c r="V843" i="11" s="1"/>
  <c r="W843" i="11" s="1"/>
  <c r="T564" i="11"/>
  <c r="U564" i="11" s="1"/>
  <c r="V564" i="11" s="1"/>
  <c r="W564" i="11" s="1"/>
  <c r="T688" i="11"/>
  <c r="U688" i="11" s="1"/>
  <c r="T729" i="11"/>
  <c r="U729" i="11" s="1"/>
  <c r="X729" i="11" s="1"/>
  <c r="T867" i="11"/>
  <c r="U867" i="11" s="1"/>
  <c r="T370" i="11"/>
  <c r="U370" i="11" s="1"/>
  <c r="V370" i="11" s="1"/>
  <c r="W370" i="11" s="1"/>
  <c r="T592" i="11"/>
  <c r="U592" i="11" s="1"/>
  <c r="V592" i="11" s="1"/>
  <c r="W592" i="11" s="1"/>
  <c r="T175" i="11"/>
  <c r="U175" i="11" s="1"/>
  <c r="X175" i="11" s="1"/>
  <c r="T543" i="11"/>
  <c r="U543" i="11" s="1"/>
  <c r="V543" i="11" s="1"/>
  <c r="W543" i="11" s="1"/>
  <c r="T744" i="11"/>
  <c r="U744" i="11" s="1"/>
  <c r="V744" i="11" s="1"/>
  <c r="W744" i="11" s="1"/>
  <c r="T277" i="11"/>
  <c r="U277" i="11" s="1"/>
  <c r="T165" i="11"/>
  <c r="U165" i="11" s="1"/>
  <c r="T258" i="11"/>
  <c r="U258" i="11" s="1"/>
  <c r="X258" i="11" s="1"/>
  <c r="T300" i="11"/>
  <c r="U300" i="11" s="1"/>
  <c r="X300" i="11" s="1"/>
  <c r="T403" i="11"/>
  <c r="U403" i="11" s="1"/>
  <c r="X403" i="11" s="1"/>
  <c r="T719" i="11"/>
  <c r="U719" i="11" s="1"/>
  <c r="V719" i="11" s="1"/>
  <c r="W719" i="11" s="1"/>
  <c r="T481" i="11"/>
  <c r="U481" i="11" s="1"/>
  <c r="T671" i="11"/>
  <c r="U671" i="11" s="1"/>
  <c r="V671" i="11" s="1"/>
  <c r="W671" i="11" s="1"/>
  <c r="T977" i="11"/>
  <c r="U977" i="11" s="1"/>
  <c r="T909" i="11"/>
  <c r="U909" i="11" s="1"/>
  <c r="T882" i="11"/>
  <c r="U882" i="11" s="1"/>
  <c r="T978" i="11"/>
  <c r="U978" i="11" s="1"/>
  <c r="T787" i="11"/>
  <c r="U787" i="11" s="1"/>
  <c r="T107" i="11"/>
  <c r="U107" i="11" s="1"/>
  <c r="T4" i="11"/>
  <c r="T643" i="11"/>
  <c r="U643" i="11" s="1"/>
  <c r="T775" i="11"/>
  <c r="U775" i="11" s="1"/>
  <c r="T226" i="11"/>
  <c r="U226" i="11" s="1"/>
  <c r="T806" i="11"/>
  <c r="U806" i="11" s="1"/>
  <c r="V806" i="11" s="1"/>
  <c r="W806" i="11" s="1"/>
  <c r="T34" i="11"/>
  <c r="U34" i="11" s="1"/>
  <c r="X34" i="11" s="1"/>
  <c r="T658" i="11"/>
  <c r="U658" i="11" s="1"/>
  <c r="V658" i="11" s="1"/>
  <c r="W658" i="11" s="1"/>
  <c r="T254" i="11"/>
  <c r="U254" i="11" s="1"/>
  <c r="X254" i="11" s="1"/>
  <c r="T424" i="11"/>
  <c r="U424" i="11" s="1"/>
  <c r="T521" i="11"/>
  <c r="U521" i="11" s="1"/>
  <c r="V521" i="11" s="1"/>
  <c r="W521" i="11" s="1"/>
  <c r="T539" i="11"/>
  <c r="U539" i="11" s="1"/>
  <c r="X539" i="11" s="1"/>
  <c r="T814" i="11"/>
  <c r="U814" i="11" s="1"/>
  <c r="T541" i="11"/>
  <c r="U541" i="11" s="1"/>
  <c r="T133" i="11"/>
  <c r="U133" i="11" s="1"/>
  <c r="V133" i="11" s="1"/>
  <c r="W133" i="11" s="1"/>
  <c r="T836" i="11"/>
  <c r="U836" i="11" s="1"/>
  <c r="T253" i="11"/>
  <c r="U253" i="11" s="1"/>
  <c r="T583" i="11"/>
  <c r="U583" i="11" s="1"/>
  <c r="T128" i="11"/>
  <c r="U128" i="11" s="1"/>
  <c r="T707" i="11"/>
  <c r="U707" i="11" s="1"/>
  <c r="V707" i="11" s="1"/>
  <c r="W707" i="11" s="1"/>
  <c r="T256" i="11"/>
  <c r="U256" i="11" s="1"/>
  <c r="T72" i="11"/>
  <c r="U72" i="11" s="1"/>
  <c r="V72" i="11" s="1"/>
  <c r="W72" i="11" s="1"/>
  <c r="T146" i="11"/>
  <c r="U146" i="11" s="1"/>
  <c r="X146" i="11" s="1"/>
  <c r="T796" i="11"/>
  <c r="U796" i="11" s="1"/>
  <c r="V796" i="11" s="1"/>
  <c r="W796" i="11" s="1"/>
  <c r="T270" i="11"/>
  <c r="U270" i="11" s="1"/>
  <c r="V270" i="11" s="1"/>
  <c r="W270" i="11" s="1"/>
  <c r="T639" i="11"/>
  <c r="U639" i="11" s="1"/>
  <c r="T382" i="11"/>
  <c r="U382" i="11" s="1"/>
  <c r="X382" i="11" s="1"/>
  <c r="T620" i="11"/>
  <c r="U620" i="11" s="1"/>
  <c r="V620" i="11" s="1"/>
  <c r="W620" i="11" s="1"/>
  <c r="T748" i="11"/>
  <c r="U748" i="11" s="1"/>
  <c r="X748" i="11" s="1"/>
  <c r="T996" i="11"/>
  <c r="U996" i="11" s="1"/>
  <c r="T952" i="11"/>
  <c r="U952" i="11" s="1"/>
  <c r="T975" i="11"/>
  <c r="U975" i="11" s="1"/>
  <c r="T769" i="11"/>
  <c r="U769" i="11" s="1"/>
  <c r="T784" i="11"/>
  <c r="U784" i="11" s="1"/>
  <c r="T741" i="11"/>
  <c r="U741" i="11" s="1"/>
  <c r="T624" i="11"/>
  <c r="U624" i="11" s="1"/>
  <c r="T305" i="11"/>
  <c r="U305" i="11" s="1"/>
  <c r="T313" i="11"/>
  <c r="U313" i="11" s="1"/>
  <c r="X313" i="11" s="1"/>
  <c r="T193" i="11"/>
  <c r="U193" i="11" s="1"/>
  <c r="X193" i="11" s="1"/>
  <c r="T244" i="11"/>
  <c r="U244" i="11" s="1"/>
  <c r="V244" i="11" s="1"/>
  <c r="W244" i="11" s="1"/>
  <c r="T204" i="11"/>
  <c r="U204" i="11" s="1"/>
  <c r="T135" i="11"/>
  <c r="U135" i="11" s="1"/>
  <c r="T66" i="11"/>
  <c r="U66" i="11" s="1"/>
  <c r="X66" i="11" s="1"/>
  <c r="T312" i="11"/>
  <c r="U312" i="11" s="1"/>
  <c r="V312" i="11" s="1"/>
  <c r="W312" i="11" s="1"/>
  <c r="T696" i="11"/>
  <c r="U696" i="11" s="1"/>
  <c r="V696" i="11" s="1"/>
  <c r="W696" i="11" s="1"/>
  <c r="T103" i="11"/>
  <c r="U103" i="11" s="1"/>
  <c r="V103" i="11" s="1"/>
  <c r="W103" i="11" s="1"/>
  <c r="T208" i="11"/>
  <c r="U208" i="11" s="1"/>
  <c r="T722" i="11"/>
  <c r="U722" i="11" s="1"/>
  <c r="T30" i="11"/>
  <c r="U30" i="11" s="1"/>
  <c r="X30" i="11" s="1"/>
  <c r="T848" i="11"/>
  <c r="U848" i="11" s="1"/>
  <c r="V848" i="11" s="1"/>
  <c r="W848" i="11" s="1"/>
  <c r="T205" i="11"/>
  <c r="U205" i="11" s="1"/>
  <c r="V205" i="11" s="1"/>
  <c r="W205" i="11" s="1"/>
  <c r="T455" i="11"/>
  <c r="U455" i="11" s="1"/>
  <c r="T56" i="11"/>
  <c r="U56" i="11" s="1"/>
  <c r="V56" i="11" s="1"/>
  <c r="W56" i="11" s="1"/>
  <c r="T472" i="11"/>
  <c r="U472" i="11" s="1"/>
  <c r="V472" i="11" s="1"/>
  <c r="W472" i="11" s="1"/>
  <c r="T517" i="11"/>
  <c r="U517" i="11" s="1"/>
  <c r="V517" i="11" s="1"/>
  <c r="W517" i="11" s="1"/>
  <c r="T623" i="11"/>
  <c r="U623" i="11" s="1"/>
  <c r="X623" i="11" s="1"/>
  <c r="T789" i="11"/>
  <c r="U789" i="11" s="1"/>
  <c r="T202" i="11"/>
  <c r="U202" i="11" s="1"/>
  <c r="T556" i="11"/>
  <c r="U556" i="11" s="1"/>
  <c r="X556" i="11" s="1"/>
  <c r="T126" i="11"/>
  <c r="U126" i="11" s="1"/>
  <c r="T479" i="11"/>
  <c r="U479" i="11" s="1"/>
  <c r="X479" i="11" s="1"/>
  <c r="T532" i="11"/>
  <c r="U532" i="11" s="1"/>
  <c r="T237" i="11"/>
  <c r="U237" i="11" s="1"/>
  <c r="T24" i="11"/>
  <c r="U24" i="11" s="1"/>
  <c r="V24" i="11" s="1"/>
  <c r="W24" i="11" s="1"/>
  <c r="T839" i="11"/>
  <c r="U839" i="11" s="1"/>
  <c r="T236" i="11"/>
  <c r="U236" i="11" s="1"/>
  <c r="T351" i="11"/>
  <c r="U351" i="11" s="1"/>
  <c r="X351" i="11" s="1"/>
  <c r="T302" i="11"/>
  <c r="U302" i="11" s="1"/>
  <c r="T443" i="11"/>
  <c r="U443" i="11" s="1"/>
  <c r="V443" i="11" s="1"/>
  <c r="W443" i="11" s="1"/>
  <c r="T962" i="11"/>
  <c r="U962" i="11" s="1"/>
  <c r="X962" i="11" s="1"/>
  <c r="T876" i="11"/>
  <c r="U876" i="11" s="1"/>
  <c r="V876" i="11" s="1"/>
  <c r="W876" i="11" s="1"/>
  <c r="T704" i="11"/>
  <c r="U704" i="11" s="1"/>
  <c r="X704" i="11" s="1"/>
  <c r="T780" i="11"/>
  <c r="U780" i="11" s="1"/>
  <c r="T591" i="11"/>
  <c r="U591" i="11" s="1"/>
  <c r="T421" i="11"/>
  <c r="U421" i="11" s="1"/>
  <c r="T272" i="11"/>
  <c r="U272" i="11" s="1"/>
  <c r="T169" i="11"/>
  <c r="U169" i="11" s="1"/>
  <c r="T167" i="11"/>
  <c r="U167" i="11" s="1"/>
  <c r="T57" i="11"/>
  <c r="U57" i="11" s="1"/>
  <c r="T633" i="11"/>
  <c r="U633" i="11" s="1"/>
  <c r="V633" i="11" s="1"/>
  <c r="W633" i="11" s="1"/>
  <c r="T10" i="11"/>
  <c r="U10" i="11" s="1"/>
  <c r="V10" i="11" s="1"/>
  <c r="W10" i="11" s="1"/>
  <c r="T602" i="11"/>
  <c r="U602" i="11" s="1"/>
  <c r="T426" i="11"/>
  <c r="U426" i="11" s="1"/>
  <c r="T54" i="11"/>
  <c r="U54" i="11" s="1"/>
  <c r="V54" i="11" s="1"/>
  <c r="W54" i="11" s="1"/>
  <c r="T776" i="11"/>
  <c r="U776" i="11" s="1"/>
  <c r="T359" i="11"/>
  <c r="U359" i="11" s="1"/>
  <c r="V359" i="11" s="1"/>
  <c r="W359" i="11" s="1"/>
  <c r="T585" i="11"/>
  <c r="U585" i="11" s="1"/>
  <c r="X585" i="11" s="1"/>
  <c r="T93" i="11"/>
  <c r="U93" i="11" s="1"/>
  <c r="V93" i="11" s="1"/>
  <c r="W93" i="11" s="1"/>
  <c r="T348" i="11"/>
  <c r="U348" i="11" s="1"/>
  <c r="T760" i="11"/>
  <c r="U760" i="11" s="1"/>
  <c r="T184" i="11"/>
  <c r="U184" i="11" s="1"/>
  <c r="T554" i="11"/>
  <c r="U554" i="11" s="1"/>
  <c r="V554" i="11" s="1"/>
  <c r="W554" i="11" s="1"/>
  <c r="T117" i="11"/>
  <c r="U117" i="11" s="1"/>
  <c r="T373" i="11"/>
  <c r="U373" i="11" s="1"/>
  <c r="T492" i="11"/>
  <c r="U492" i="11" s="1"/>
  <c r="T141" i="11"/>
  <c r="U141" i="11" s="1"/>
  <c r="V141" i="11" s="1"/>
  <c r="W141" i="11" s="1"/>
  <c r="T818" i="11"/>
  <c r="U818" i="11" s="1"/>
  <c r="V818" i="11" s="1"/>
  <c r="W818" i="11" s="1"/>
  <c r="T571" i="11"/>
  <c r="U571" i="11" s="1"/>
  <c r="T727" i="11"/>
  <c r="U727" i="11" s="1"/>
  <c r="T188" i="11"/>
  <c r="U188" i="11" s="1"/>
  <c r="T248" i="11"/>
  <c r="U248" i="11" s="1"/>
  <c r="V248" i="11" s="1"/>
  <c r="W248" i="11" s="1"/>
  <c r="T739" i="11"/>
  <c r="U739" i="11" s="1"/>
  <c r="X739" i="11" s="1"/>
  <c r="T667" i="11"/>
  <c r="U667" i="11" s="1"/>
  <c r="V667" i="11" s="1"/>
  <c r="W667" i="11" s="1"/>
  <c r="T362" i="11"/>
  <c r="U362" i="11" s="1"/>
  <c r="V362" i="11" s="1"/>
  <c r="W362" i="11" s="1"/>
  <c r="T945" i="11"/>
  <c r="U945" i="11" s="1"/>
  <c r="T933" i="11"/>
  <c r="U933" i="11" s="1"/>
  <c r="T959" i="11"/>
  <c r="U959" i="11" s="1"/>
  <c r="T859" i="11"/>
  <c r="U859" i="11" s="1"/>
  <c r="T693" i="11"/>
  <c r="U693" i="11" s="1"/>
  <c r="T726" i="11"/>
  <c r="U726" i="11" s="1"/>
  <c r="T712" i="11"/>
  <c r="U712" i="11" s="1"/>
  <c r="T600" i="11"/>
  <c r="U600" i="11" s="1"/>
  <c r="T331" i="11"/>
  <c r="U331" i="11" s="1"/>
  <c r="T352" i="11"/>
  <c r="U352" i="11" s="1"/>
  <c r="T231" i="11"/>
  <c r="U231" i="11" s="1"/>
  <c r="T163" i="11"/>
  <c r="U163" i="11" s="1"/>
  <c r="T45" i="11"/>
  <c r="U45" i="11" s="1"/>
  <c r="T563" i="11"/>
  <c r="U563" i="11" s="1"/>
  <c r="V563" i="11" s="1"/>
  <c r="W563" i="11" s="1"/>
  <c r="T46" i="11"/>
  <c r="U46" i="11" s="1"/>
  <c r="V46" i="11" s="1"/>
  <c r="W46" i="11" s="1"/>
  <c r="T605" i="11"/>
  <c r="U605" i="11" s="1"/>
  <c r="X605" i="11" s="1"/>
  <c r="T868" i="11"/>
  <c r="U868" i="11" s="1"/>
  <c r="X868" i="11" s="1"/>
  <c r="T92" i="11"/>
  <c r="U92" i="11" s="1"/>
  <c r="T629" i="11"/>
  <c r="U629" i="11" s="1"/>
  <c r="V629" i="11" s="1"/>
  <c r="W629" i="11" s="1"/>
  <c r="T569" i="11"/>
  <c r="U569" i="11" s="1"/>
  <c r="V569" i="11" s="1"/>
  <c r="W569" i="11" s="1"/>
  <c r="T728" i="11"/>
  <c r="U728" i="11" s="1"/>
  <c r="T189" i="11"/>
  <c r="U189" i="11" s="1"/>
  <c r="T413" i="11"/>
  <c r="U413" i="11" s="1"/>
  <c r="V413" i="11" s="1"/>
  <c r="W413" i="11" s="1"/>
  <c r="T16" i="11"/>
  <c r="U16" i="11" s="1"/>
  <c r="T182" i="11"/>
  <c r="U182" i="11" s="1"/>
  <c r="X182" i="11" s="1"/>
  <c r="T765" i="11"/>
  <c r="U765" i="11" s="1"/>
  <c r="V765" i="11" s="1"/>
  <c r="W765" i="11" s="1"/>
  <c r="T357" i="11"/>
  <c r="U357" i="11" s="1"/>
  <c r="T82" i="11"/>
  <c r="U82" i="11" s="1"/>
  <c r="V82" i="11" s="1"/>
  <c r="W82" i="11" s="1"/>
  <c r="T343" i="11"/>
  <c r="U343" i="11" s="1"/>
  <c r="V343" i="11" s="1"/>
  <c r="W343" i="11" s="1"/>
  <c r="T740" i="11"/>
  <c r="U740" i="11" s="1"/>
  <c r="V740" i="11" s="1"/>
  <c r="W740" i="11" s="1"/>
  <c r="T164" i="11"/>
  <c r="U164" i="11" s="1"/>
  <c r="X164" i="11" s="1"/>
  <c r="T512" i="11"/>
  <c r="U512" i="11" s="1"/>
  <c r="X512" i="11" s="1"/>
  <c r="T115" i="11"/>
  <c r="U115" i="11" s="1"/>
  <c r="V115" i="11" s="1"/>
  <c r="W115" i="11" s="1"/>
  <c r="T291" i="11"/>
  <c r="U291" i="11" s="1"/>
  <c r="T450" i="11"/>
  <c r="U450" i="11" s="1"/>
  <c r="V450" i="11" s="1"/>
  <c r="W450" i="11" s="1"/>
  <c r="T1029" i="11"/>
  <c r="U1029" i="11" s="1"/>
  <c r="V1029" i="11" s="1"/>
  <c r="W1029" i="11" s="1"/>
  <c r="T746" i="11"/>
  <c r="U746" i="11" s="1"/>
  <c r="X746" i="11" s="1"/>
  <c r="T295" i="11"/>
  <c r="U295" i="11" s="1"/>
  <c r="X295" i="11" s="1"/>
  <c r="T713" i="11"/>
  <c r="U713" i="11" s="1"/>
  <c r="T838" i="11"/>
  <c r="U838" i="11" s="1"/>
  <c r="V838" i="11" s="1"/>
  <c r="W838" i="11" s="1"/>
  <c r="T127" i="11"/>
  <c r="U127" i="11" s="1"/>
  <c r="V127" i="11" s="1"/>
  <c r="W127" i="11" s="1"/>
  <c r="T797" i="11"/>
  <c r="U797" i="11" s="1"/>
  <c r="T5" i="11"/>
  <c r="U5" i="11" s="1"/>
  <c r="V5" i="11" s="1"/>
  <c r="W5" i="11" s="1"/>
  <c r="T3" i="11"/>
  <c r="U3" i="11" s="1"/>
  <c r="X13" i="11"/>
  <c r="X172" i="11"/>
  <c r="X824" i="11"/>
  <c r="X81" i="11"/>
  <c r="X1027" i="11"/>
  <c r="X136" i="11"/>
  <c r="X751" i="11"/>
  <c r="X519" i="11"/>
  <c r="X78" i="11"/>
  <c r="X62" i="11"/>
  <c r="X291" i="11"/>
  <c r="X1029" i="11"/>
  <c r="X713" i="11"/>
  <c r="X797" i="11"/>
  <c r="X143" i="11"/>
  <c r="X487" i="11"/>
  <c r="X759" i="11"/>
  <c r="X79" i="11"/>
  <c r="X589" i="11"/>
  <c r="X977" i="11"/>
  <c r="X640" i="11"/>
  <c r="X1011" i="11"/>
  <c r="X91" i="11"/>
  <c r="X747" i="11"/>
  <c r="X324" i="11"/>
  <c r="X516" i="11"/>
  <c r="X69" i="11"/>
  <c r="X306" i="11"/>
  <c r="X75" i="11"/>
  <c r="X37" i="11"/>
  <c r="X230" i="11"/>
  <c r="X378" i="11"/>
  <c r="X568" i="11"/>
  <c r="X654" i="11"/>
  <c r="X460" i="11"/>
  <c r="X886" i="11"/>
  <c r="X560" i="11"/>
  <c r="X995" i="11"/>
  <c r="X823" i="11"/>
  <c r="X118" i="11"/>
  <c r="X717" i="11"/>
  <c r="X488" i="11"/>
  <c r="X49" i="11"/>
  <c r="X286" i="11"/>
  <c r="X690" i="11"/>
  <c r="X60" i="11"/>
  <c r="X26" i="11"/>
  <c r="X997" i="11"/>
  <c r="X290" i="11"/>
  <c r="X218" i="11"/>
  <c r="X721" i="11"/>
  <c r="X546" i="11"/>
  <c r="X720" i="11"/>
  <c r="X800" i="11"/>
  <c r="X981" i="11"/>
  <c r="X279" i="11"/>
  <c r="X178" i="11"/>
  <c r="X430" i="11"/>
  <c r="X501" i="11"/>
  <c r="X511" i="11"/>
  <c r="X875" i="11"/>
  <c r="X365" i="11"/>
  <c r="X837" i="11"/>
  <c r="X524" i="11"/>
  <c r="T8" i="11"/>
  <c r="U8" i="11" s="1"/>
  <c r="X8" i="11" s="1"/>
  <c r="X730" i="11"/>
  <c r="X102" i="11"/>
  <c r="X439" i="11"/>
  <c r="X122" i="11"/>
  <c r="X679" i="11"/>
  <c r="X804" i="11"/>
  <c r="X781" i="11"/>
  <c r="X123" i="11"/>
  <c r="X162" i="11"/>
  <c r="X95" i="11"/>
  <c r="X294" i="11"/>
  <c r="X322" i="11"/>
  <c r="X851" i="11"/>
  <c r="X764" i="11"/>
  <c r="X39" i="11"/>
  <c r="X549" i="11"/>
  <c r="X810" i="11"/>
  <c r="X745" i="11"/>
  <c r="X979" i="11"/>
  <c r="X723" i="11"/>
  <c r="X104" i="11"/>
  <c r="X771" i="11"/>
  <c r="X71" i="11"/>
  <c r="X278" i="11"/>
  <c r="X17" i="11"/>
  <c r="X480" i="11"/>
  <c r="X1050" i="11"/>
  <c r="X433" i="11"/>
  <c r="X298" i="11"/>
  <c r="X513" i="11"/>
  <c r="X711" i="11"/>
  <c r="X892" i="11"/>
  <c r="X116" i="11"/>
  <c r="X58" i="11"/>
  <c r="X714" i="11"/>
  <c r="X138" i="11"/>
  <c r="X23" i="11"/>
  <c r="X735" i="11"/>
  <c r="X274" i="11"/>
  <c r="X252" i="11"/>
  <c r="X111" i="11"/>
  <c r="X14" i="11"/>
  <c r="X608" i="11"/>
  <c r="X406" i="11"/>
  <c r="X887" i="11"/>
  <c r="X33" i="11"/>
  <c r="X670" i="11"/>
  <c r="X831" i="11"/>
  <c r="X849" i="11"/>
  <c r="X149" i="11"/>
  <c r="X627" i="11"/>
  <c r="X159" i="11"/>
  <c r="X449" i="11"/>
  <c r="X276" i="11"/>
  <c r="X210" i="11"/>
  <c r="X664" i="11"/>
  <c r="X792" i="11"/>
  <c r="X109" i="11"/>
  <c r="X732" i="11"/>
  <c r="X332" i="11"/>
  <c r="X473" i="11"/>
  <c r="X561" i="11"/>
  <c r="X388" i="11"/>
  <c r="X74" i="11"/>
  <c r="X809" i="11"/>
  <c r="X114" i="11"/>
  <c r="X815" i="11"/>
  <c r="X431" i="11"/>
  <c r="X1009" i="11"/>
  <c r="X763" i="11"/>
  <c r="X632" i="11"/>
  <c r="X965" i="11"/>
  <c r="X260" i="11"/>
  <c r="X778" i="11"/>
  <c r="X9" i="11"/>
  <c r="X545" i="11"/>
  <c r="X423" i="11"/>
  <c r="X508" i="11"/>
  <c r="X327" i="11"/>
  <c r="X1044" i="11"/>
  <c r="X581" i="11"/>
  <c r="X342" i="11"/>
  <c r="X700" i="11"/>
  <c r="X101" i="11"/>
  <c r="X394" i="11"/>
  <c r="X409" i="11"/>
  <c r="X192" i="11"/>
  <c r="X750" i="11"/>
  <c r="X94" i="11"/>
  <c r="X444" i="11"/>
  <c r="X947" i="11"/>
  <c r="X708" i="11"/>
  <c r="X612" i="11"/>
  <c r="X222" i="11"/>
  <c r="X686" i="11"/>
  <c r="X301" i="11"/>
  <c r="X319" i="11"/>
  <c r="X459" i="11"/>
  <c r="X493" i="11"/>
  <c r="X694" i="11"/>
  <c r="X90" i="11"/>
  <c r="X786" i="11"/>
  <c r="X855" i="11"/>
  <c r="X724" i="11"/>
  <c r="X1043" i="11"/>
  <c r="X65" i="11"/>
  <c r="X238" i="11"/>
  <c r="X867" i="11"/>
  <c r="X754" i="11"/>
  <c r="X308" i="11"/>
  <c r="X310" i="11"/>
  <c r="X567" i="11"/>
  <c r="X643" i="11"/>
  <c r="X86" i="11"/>
  <c r="X110" i="11"/>
  <c r="X226" i="11"/>
  <c r="X863" i="11"/>
  <c r="X424" i="11"/>
  <c r="X814" i="11"/>
  <c r="X541" i="11"/>
  <c r="X576" i="11"/>
  <c r="X836" i="11"/>
  <c r="X583" i="11"/>
  <c r="X128" i="11"/>
  <c r="X277" i="11"/>
  <c r="X165" i="11"/>
  <c r="X481" i="11"/>
  <c r="X208" i="11"/>
  <c r="X455" i="11"/>
  <c r="X782" i="11"/>
  <c r="X120" i="11"/>
  <c r="X452" i="11"/>
  <c r="X789" i="11"/>
  <c r="X202" i="11"/>
  <c r="X126" i="11"/>
  <c r="X256" i="11"/>
  <c r="X639" i="11"/>
  <c r="X443" i="11"/>
  <c r="X574" i="11"/>
  <c r="X55" i="11"/>
  <c r="X292" i="11"/>
  <c r="X676" i="11"/>
  <c r="X57" i="11"/>
  <c r="X602" i="11"/>
  <c r="X194" i="11"/>
  <c r="X207" i="11"/>
  <c r="X776" i="11"/>
  <c r="X348" i="11"/>
  <c r="X760" i="11"/>
  <c r="X117" i="11"/>
  <c r="X532" i="11"/>
  <c r="X237" i="11"/>
  <c r="X839" i="11"/>
  <c r="X774" i="11"/>
  <c r="X236" i="11"/>
  <c r="X302" i="11"/>
  <c r="X620" i="11"/>
  <c r="X46" i="11"/>
  <c r="X190" i="11"/>
  <c r="X92" i="11"/>
  <c r="T6" i="11"/>
  <c r="U6" i="11" s="1"/>
  <c r="X6" i="11" s="1"/>
  <c r="X728" i="11"/>
  <c r="X1054" i="11"/>
  <c r="X189" i="11"/>
  <c r="X357" i="11"/>
  <c r="X579" i="11"/>
  <c r="X373" i="11"/>
  <c r="X492" i="11"/>
  <c r="X818" i="11"/>
  <c r="X571" i="11"/>
  <c r="X727" i="11"/>
  <c r="X188" i="11"/>
  <c r="W832" i="13"/>
  <c r="U466" i="13"/>
  <c r="V466" i="13" s="1"/>
  <c r="U991" i="13"/>
  <c r="V991" i="13" s="1"/>
  <c r="W774" i="13"/>
  <c r="W715" i="13"/>
  <c r="W671" i="13"/>
  <c r="U997" i="13"/>
  <c r="V997" i="13" s="1"/>
  <c r="U553" i="13"/>
  <c r="V553" i="13" s="1"/>
  <c r="U401" i="13"/>
  <c r="V401" i="13" s="1"/>
  <c r="U1061" i="13"/>
  <c r="V1061" i="13" s="1"/>
  <c r="U536" i="13"/>
  <c r="V536" i="13" s="1"/>
  <c r="W33" i="13"/>
  <c r="U141" i="13"/>
  <c r="V141" i="13" s="1"/>
  <c r="U97" i="13"/>
  <c r="V97" i="13" s="1"/>
  <c r="U1032" i="13"/>
  <c r="V1032" i="13" s="1"/>
  <c r="W467" i="13"/>
  <c r="U586" i="13"/>
  <c r="V586" i="13" s="1"/>
  <c r="U595" i="13"/>
  <c r="V595" i="13" s="1"/>
  <c r="W806" i="13"/>
  <c r="W10" i="13"/>
  <c r="U770" i="13"/>
  <c r="V770" i="13" s="1"/>
  <c r="W633" i="13"/>
  <c r="W201" i="13"/>
  <c r="U1001" i="13"/>
  <c r="V1001" i="13" s="1"/>
  <c r="U885" i="13"/>
  <c r="V885" i="13" s="1"/>
  <c r="U901" i="13"/>
  <c r="V901" i="13" s="1"/>
  <c r="U1034" i="13"/>
  <c r="V1034" i="13" s="1"/>
  <c r="U900" i="13"/>
  <c r="V900" i="13" s="1"/>
  <c r="U672" i="13"/>
  <c r="V672" i="13" s="1"/>
  <c r="U941" i="13"/>
  <c r="V941" i="13" s="1"/>
  <c r="W575" i="13"/>
  <c r="U907" i="13"/>
  <c r="V907" i="13" s="1"/>
  <c r="U622" i="13"/>
  <c r="V622" i="13" s="1"/>
  <c r="W763" i="13"/>
  <c r="U200" i="13"/>
  <c r="V200" i="13" s="1"/>
  <c r="W939" i="13"/>
  <c r="U981" i="13"/>
  <c r="V981" i="13" s="1"/>
  <c r="W969" i="13"/>
  <c r="U687" i="13"/>
  <c r="V687" i="13" s="1"/>
  <c r="W649" i="13"/>
  <c r="U393" i="13"/>
  <c r="V393" i="13" s="1"/>
  <c r="U1017" i="13"/>
  <c r="V1017" i="13" s="1"/>
  <c r="W949" i="13"/>
  <c r="U619" i="13"/>
  <c r="V619" i="13" s="1"/>
  <c r="U385" i="13"/>
  <c r="V385" i="13" s="1"/>
  <c r="W312" i="13"/>
  <c r="U108" i="13"/>
  <c r="V108" i="13" s="1"/>
  <c r="W487" i="13"/>
  <c r="W347" i="13"/>
  <c r="W115" i="13"/>
  <c r="U125" i="13"/>
  <c r="V125" i="13" s="1"/>
  <c r="U909" i="13"/>
  <c r="V909" i="13" s="1"/>
  <c r="U422" i="13"/>
  <c r="V422" i="13" s="1"/>
  <c r="U666" i="13"/>
  <c r="V666" i="13" s="1"/>
  <c r="U790" i="13"/>
  <c r="V790" i="13" s="1"/>
  <c r="U1035" i="13"/>
  <c r="V1035" i="13" s="1"/>
  <c r="U84" i="13"/>
  <c r="V84" i="13" s="1"/>
  <c r="W195" i="13"/>
  <c r="U891" i="13"/>
  <c r="V891" i="13" s="1"/>
  <c r="U216" i="13"/>
  <c r="V216" i="13" s="1"/>
  <c r="W463" i="13"/>
  <c r="W744" i="13"/>
  <c r="U311" i="13"/>
  <c r="V311" i="13" s="1"/>
  <c r="U601" i="13"/>
  <c r="V601" i="13" s="1"/>
  <c r="U325" i="13"/>
  <c r="V325" i="13" s="1"/>
  <c r="U820" i="13"/>
  <c r="V820" i="13" s="1"/>
  <c r="U412" i="13"/>
  <c r="V412" i="13" s="1"/>
  <c r="W362" i="13"/>
  <c r="U615" i="13"/>
  <c r="V615" i="13" s="1"/>
  <c r="U433" i="13"/>
  <c r="V433" i="13" s="1"/>
  <c r="U370" i="13"/>
  <c r="V370" i="13" s="1"/>
  <c r="U81" i="13"/>
  <c r="V81" i="13" s="1"/>
  <c r="W988" i="13"/>
  <c r="U603" i="13"/>
  <c r="V603" i="13" s="1"/>
  <c r="U457" i="13"/>
  <c r="V457" i="13" s="1"/>
  <c r="W559" i="13"/>
  <c r="U330" i="13"/>
  <c r="V330" i="13" s="1"/>
  <c r="U47" i="13"/>
  <c r="V47" i="13" s="1"/>
  <c r="U670" i="13"/>
  <c r="V670" i="13" s="1"/>
  <c r="U537" i="13"/>
  <c r="V537" i="13" s="1"/>
  <c r="W865" i="13"/>
  <c r="U156" i="13"/>
  <c r="V156" i="13" s="1"/>
  <c r="U103" i="13"/>
  <c r="V103" i="13" s="1"/>
  <c r="W309" i="13"/>
  <c r="W9" i="13"/>
  <c r="W313" i="13"/>
  <c r="U468" i="13"/>
  <c r="V468" i="13" s="1"/>
  <c r="U733" i="13"/>
  <c r="V733" i="13" s="1"/>
  <c r="U315" i="13"/>
  <c r="V315" i="13" s="1"/>
  <c r="W1057" i="13"/>
  <c r="U957" i="13"/>
  <c r="V957" i="13" s="1"/>
  <c r="U660" i="13"/>
  <c r="V660" i="13" s="1"/>
  <c r="U423" i="13"/>
  <c r="V423" i="13" s="1"/>
  <c r="U930" i="13"/>
  <c r="V930" i="13" s="1"/>
  <c r="U756" i="13"/>
  <c r="V756" i="13" s="1"/>
  <c r="U956" i="13"/>
  <c r="V956" i="13" s="1"/>
  <c r="W99" i="13"/>
  <c r="U404" i="13"/>
  <c r="V404" i="13" s="1"/>
  <c r="U573" i="13"/>
  <c r="V573" i="13" s="1"/>
  <c r="U802" i="13"/>
  <c r="V802" i="13" s="1"/>
  <c r="W358" i="13"/>
  <c r="U1048" i="13"/>
  <c r="V1048" i="13" s="1"/>
  <c r="U50" i="13"/>
  <c r="V50" i="13" s="1"/>
  <c r="W418" i="13"/>
  <c r="U535" i="13"/>
  <c r="V535" i="13" s="1"/>
  <c r="W542" i="13"/>
  <c r="U137" i="13"/>
  <c r="V137" i="13" s="1"/>
  <c r="W1050" i="13"/>
  <c r="U765" i="13"/>
  <c r="V765" i="13" s="1"/>
  <c r="U593" i="13"/>
  <c r="V593" i="13" s="1"/>
  <c r="U434" i="13"/>
  <c r="V434" i="13" s="1"/>
  <c r="U29" i="13"/>
  <c r="V29" i="13" s="1"/>
  <c r="U1020" i="13"/>
  <c r="V1020" i="13" s="1"/>
  <c r="U675" i="13"/>
  <c r="V675" i="13" s="1"/>
  <c r="U598" i="13"/>
  <c r="V598" i="13" s="1"/>
  <c r="W558" i="13"/>
  <c r="U839" i="13"/>
  <c r="V839" i="13" s="1"/>
  <c r="U517" i="13"/>
  <c r="V517" i="13" s="1"/>
  <c r="U523" i="13"/>
  <c r="V523" i="13" s="1"/>
  <c r="W350" i="13"/>
  <c r="U104" i="13"/>
  <c r="V104" i="13" s="1"/>
  <c r="U813" i="13"/>
  <c r="V813" i="13" s="1"/>
  <c r="U171" i="13"/>
  <c r="V171" i="13" s="1"/>
  <c r="U320" i="13"/>
  <c r="V320" i="13" s="1"/>
  <c r="W22" i="13"/>
  <c r="W52" i="13"/>
  <c r="U643" i="13"/>
  <c r="V643" i="13" s="1"/>
  <c r="U119" i="13"/>
  <c r="V119" i="13" s="1"/>
  <c r="W140" i="13"/>
  <c r="U1004" i="13"/>
  <c r="V1004" i="13" s="1"/>
  <c r="U290" i="13"/>
  <c r="V290" i="13" s="1"/>
  <c r="W185" i="13"/>
  <c r="U989" i="13"/>
  <c r="V989" i="13" s="1"/>
  <c r="W659" i="13"/>
  <c r="W100" i="13"/>
  <c r="U394" i="13"/>
  <c r="V394" i="13" s="1"/>
  <c r="U936" i="13"/>
  <c r="V936" i="13" s="1"/>
  <c r="W505" i="13"/>
  <c r="U431" i="13"/>
  <c r="V431" i="13" s="1"/>
  <c r="U771" i="13"/>
  <c r="V771" i="13" s="1"/>
  <c r="U588" i="13"/>
  <c r="V588" i="13" s="1"/>
  <c r="W792" i="13"/>
  <c r="U892" i="13"/>
  <c r="V892" i="13" s="1"/>
  <c r="U919" i="13"/>
  <c r="V919" i="13" s="1"/>
  <c r="W509" i="13"/>
  <c r="W266" i="13"/>
  <c r="U882" i="13"/>
  <c r="V882" i="13" s="1"/>
  <c r="U768" i="13"/>
  <c r="V768" i="13" s="1"/>
  <c r="W318" i="13"/>
  <c r="U648" i="13"/>
  <c r="V648" i="13" s="1"/>
  <c r="W1025" i="13"/>
  <c r="U571" i="13"/>
  <c r="V571" i="13" s="1"/>
  <c r="W476" i="13"/>
  <c r="U78" i="13"/>
  <c r="V78" i="13" s="1"/>
  <c r="U665" i="13"/>
  <c r="V665" i="13" s="1"/>
  <c r="W54" i="13"/>
  <c r="W781" i="13"/>
  <c r="U604" i="13"/>
  <c r="V604" i="13" s="1"/>
  <c r="W1022" i="13"/>
  <c r="U426" i="13"/>
  <c r="V426" i="13" s="1"/>
  <c r="W24" i="13"/>
  <c r="U775" i="13"/>
  <c r="V775" i="13" s="1"/>
  <c r="U985" i="13"/>
  <c r="V985" i="13" s="1"/>
  <c r="U584" i="13"/>
  <c r="V584" i="13" s="1"/>
  <c r="U490" i="13"/>
  <c r="V490" i="13" s="1"/>
  <c r="U1000" i="13"/>
  <c r="V1000" i="13" s="1"/>
  <c r="W639" i="13"/>
  <c r="U111" i="13"/>
  <c r="V111" i="13" s="1"/>
  <c r="W971" i="13"/>
  <c r="W695" i="13"/>
  <c r="W974" i="13"/>
  <c r="W566" i="13"/>
  <c r="W993" i="13"/>
  <c r="U975" i="13"/>
  <c r="V975" i="13" s="1"/>
  <c r="U237" i="13"/>
  <c r="V237" i="13" s="1"/>
  <c r="U486" i="13"/>
  <c r="V486" i="13" s="1"/>
  <c r="U380" i="13"/>
  <c r="V380" i="13" s="1"/>
  <c r="W79" i="13"/>
  <c r="W767" i="13"/>
  <c r="U755" i="13"/>
  <c r="V755" i="13" s="1"/>
  <c r="U824" i="13"/>
  <c r="V824" i="13" s="1"/>
  <c r="U399" i="13"/>
  <c r="V399" i="13" s="1"/>
  <c r="W17" i="13"/>
  <c r="W26" i="13"/>
  <c r="W591" i="13"/>
  <c r="W163" i="13"/>
  <c r="U587" i="13"/>
  <c r="V587" i="13" s="1"/>
  <c r="U489" i="13"/>
  <c r="V489" i="13" s="1"/>
  <c r="U787" i="13"/>
  <c r="V787" i="13" s="1"/>
  <c r="U205" i="13"/>
  <c r="V205" i="13" s="1"/>
  <c r="U127" i="13"/>
  <c r="V127" i="13" s="1"/>
  <c r="U654" i="13"/>
  <c r="V654" i="13" s="1"/>
  <c r="U725" i="13"/>
  <c r="V725" i="13" s="1"/>
  <c r="W602" i="13"/>
  <c r="U848" i="13"/>
  <c r="V848" i="13" s="1"/>
  <c r="U258" i="13"/>
  <c r="V258" i="13" s="1"/>
  <c r="U186" i="13"/>
  <c r="V186" i="13" s="1"/>
  <c r="U332" i="13"/>
  <c r="V332" i="13" s="1"/>
  <c r="U21" i="13"/>
  <c r="V21" i="13" s="1"/>
  <c r="W116" i="13"/>
  <c r="W297" i="13"/>
  <c r="U144" i="13"/>
  <c r="V144" i="13" s="1"/>
  <c r="W336" i="13"/>
  <c r="U121" i="13"/>
  <c r="V121" i="13" s="1"/>
  <c r="U1018" i="13"/>
  <c r="V1018" i="13" s="1"/>
  <c r="U497" i="13"/>
  <c r="V497" i="13" s="1"/>
  <c r="W217" i="13"/>
  <c r="W473" i="13"/>
  <c r="U917" i="13"/>
  <c r="V917" i="13" s="1"/>
  <c r="W616" i="13"/>
  <c r="W520" i="13"/>
  <c r="U326" i="13"/>
  <c r="V326" i="13" s="1"/>
  <c r="U304" i="13"/>
  <c r="V304" i="13" s="1"/>
  <c r="W72" i="13"/>
  <c r="U1007" i="13"/>
  <c r="V1007" i="13" s="1"/>
  <c r="U804" i="13"/>
  <c r="V804" i="13" s="1"/>
  <c r="U402" i="13"/>
  <c r="V402" i="13" s="1"/>
  <c r="U20" i="13"/>
  <c r="V20" i="13" s="1"/>
  <c r="U599" i="13"/>
  <c r="V599" i="13" s="1"/>
  <c r="W862" i="13"/>
  <c r="U500" i="13"/>
  <c r="V500" i="13" s="1"/>
  <c r="U504" i="13"/>
  <c r="V504" i="13" s="1"/>
  <c r="W213" i="13"/>
  <c r="U134" i="13"/>
  <c r="V134" i="13" s="1"/>
  <c r="W655" i="13"/>
  <c r="U608" i="13"/>
  <c r="V608" i="13" s="1"/>
  <c r="U390" i="13"/>
  <c r="V390" i="13" s="1"/>
  <c r="U470" i="13"/>
  <c r="V470" i="13" s="1"/>
  <c r="W387" i="13"/>
  <c r="U391" i="13"/>
  <c r="V391" i="13" s="1"/>
  <c r="U331" i="13"/>
  <c r="V331" i="13" s="1"/>
  <c r="U299" i="13"/>
  <c r="V299" i="13" s="1"/>
  <c r="U314" i="13"/>
  <c r="V314" i="13" s="1"/>
  <c r="U102" i="13"/>
  <c r="V102" i="13" s="1"/>
  <c r="U438" i="13"/>
  <c r="V438" i="13" s="1"/>
  <c r="U264" i="13"/>
  <c r="V264" i="13" s="1"/>
  <c r="U118" i="13"/>
  <c r="V118" i="13" s="1"/>
  <c r="U88" i="13"/>
  <c r="V88" i="13" s="1"/>
  <c r="U866" i="13"/>
  <c r="V866" i="13" s="1"/>
  <c r="U876" i="13"/>
  <c r="V876" i="13" s="1"/>
  <c r="U507" i="13"/>
  <c r="V507" i="13" s="1"/>
  <c r="U106" i="13"/>
  <c r="V106" i="13" s="1"/>
  <c r="U2" i="13"/>
  <c r="V2" i="13" s="1"/>
  <c r="U498" i="13"/>
  <c r="V498" i="13" s="1"/>
  <c r="U34" i="13"/>
  <c r="V34" i="13" s="1"/>
  <c r="W657" i="13"/>
  <c r="U640" i="13"/>
  <c r="V640" i="13" s="1"/>
  <c r="U560" i="13"/>
  <c r="V560" i="13" s="1"/>
  <c r="W499" i="13"/>
  <c r="U251" i="13"/>
  <c r="V251" i="13" s="1"/>
  <c r="W222" i="13"/>
  <c r="W735" i="13"/>
  <c r="W585" i="13"/>
  <c r="W929" i="13"/>
  <c r="W543" i="13"/>
  <c r="W877" i="13"/>
  <c r="W620" i="13"/>
  <c r="U259" i="13"/>
  <c r="V259" i="13" s="1"/>
  <c r="U743" i="13"/>
  <c r="V743" i="13" s="1"/>
  <c r="U819" i="13"/>
  <c r="V819" i="13" s="1"/>
  <c r="U224" i="13"/>
  <c r="V224" i="13" s="1"/>
  <c r="W142" i="13"/>
  <c r="W861" i="13"/>
  <c r="U627" i="13"/>
  <c r="V627" i="13" s="1"/>
  <c r="U641" i="13"/>
  <c r="V641" i="13" s="1"/>
  <c r="W388" i="13"/>
  <c r="U959" i="13"/>
  <c r="V959" i="13" s="1"/>
  <c r="U11" i="13"/>
  <c r="V11" i="13" s="1"/>
  <c r="W30" i="13"/>
  <c r="W147" i="13"/>
  <c r="U129" i="13"/>
  <c r="V129" i="13" s="1"/>
  <c r="U109" i="13"/>
  <c r="V109" i="13" s="1"/>
  <c r="U541" i="13"/>
  <c r="V541" i="13" s="1"/>
  <c r="U444" i="13"/>
  <c r="V444" i="13" s="1"/>
  <c r="W131" i="13"/>
  <c r="W484" i="13"/>
  <c r="W190" i="13"/>
  <c r="U435" i="13"/>
  <c r="V435" i="13" s="1"/>
  <c r="W42" i="13"/>
  <c r="W374" i="13"/>
  <c r="U105" i="13"/>
  <c r="V105" i="13" s="1"/>
  <c r="U425" i="13"/>
  <c r="V425" i="13" s="1"/>
  <c r="W323" i="13"/>
  <c r="W301" i="13"/>
  <c r="U375" i="13"/>
  <c r="V375" i="13" s="1"/>
  <c r="U70" i="13"/>
  <c r="V70" i="13" s="1"/>
  <c r="W135" i="13"/>
  <c r="U71" i="13"/>
  <c r="V71" i="13" s="1"/>
  <c r="U356" i="13"/>
  <c r="V356" i="13" s="1"/>
  <c r="U837" i="13"/>
  <c r="V837" i="13" s="1"/>
  <c r="W249" i="13"/>
  <c r="U61" i="13"/>
  <c r="V61" i="13" s="1"/>
  <c r="U638" i="13"/>
  <c r="V638" i="13" s="1"/>
  <c r="U903" i="13"/>
  <c r="V903" i="13" s="1"/>
  <c r="W607" i="13"/>
  <c r="U270" i="13"/>
  <c r="V270" i="13" s="1"/>
  <c r="U37" i="13"/>
  <c r="V37" i="13" s="1"/>
  <c r="W218" i="13"/>
  <c r="U317" i="13"/>
  <c r="V317" i="13" s="1"/>
  <c r="U248" i="13"/>
  <c r="V248" i="13" s="1"/>
  <c r="U280" i="13"/>
  <c r="V280" i="13" s="1"/>
  <c r="W221" i="13"/>
  <c r="U23" i="13"/>
  <c r="V23" i="13" s="1"/>
  <c r="U7" i="13"/>
  <c r="V7" i="13" s="1"/>
  <c r="W25" i="13"/>
  <c r="U965" i="13"/>
  <c r="V965" i="13" s="1"/>
  <c r="U184" i="13"/>
  <c r="V184" i="13" s="1"/>
  <c r="W189" i="13"/>
  <c r="U561" i="13"/>
  <c r="V561" i="13" s="1"/>
  <c r="U747" i="13"/>
  <c r="V747" i="13" s="1"/>
  <c r="U179" i="13"/>
  <c r="V179" i="13" s="1"/>
  <c r="U153" i="13"/>
  <c r="V153" i="13" s="1"/>
  <c r="W14" i="13"/>
  <c r="U122" i="13"/>
  <c r="V122" i="13" s="1"/>
  <c r="W86" i="13"/>
  <c r="W46" i="13"/>
  <c r="U406" i="13"/>
  <c r="V406" i="13" s="1"/>
  <c r="U113" i="13"/>
  <c r="V113" i="13" s="1"/>
  <c r="U231" i="13"/>
  <c r="V231" i="13" s="1"/>
  <c r="U773" i="13"/>
  <c r="V773" i="13" s="1"/>
  <c r="U340" i="13"/>
  <c r="V340" i="13" s="1"/>
  <c r="U110" i="13"/>
  <c r="V110" i="13" s="1"/>
  <c r="W5" i="13"/>
  <c r="U436" i="13"/>
  <c r="V436" i="13" s="1"/>
  <c r="W126" i="13"/>
  <c r="U41" i="13"/>
  <c r="V41" i="13" s="1"/>
  <c r="U887" i="13"/>
  <c r="V887" i="13" s="1"/>
  <c r="U283" i="13"/>
  <c r="V283" i="13" s="1"/>
  <c r="W235" i="13"/>
  <c r="W155" i="13"/>
  <c r="U724" i="13"/>
  <c r="V724" i="13" s="1"/>
  <c r="U410" i="13"/>
  <c r="V410" i="13" s="1"/>
  <c r="U548" i="13"/>
  <c r="V548" i="13" s="1"/>
  <c r="U455" i="13"/>
  <c r="V455" i="13" s="1"/>
  <c r="W574" i="13"/>
  <c r="U27" i="13"/>
  <c r="V27" i="13" s="1"/>
  <c r="U45" i="13"/>
  <c r="V45" i="13" s="1"/>
  <c r="W143" i="13"/>
  <c r="U49" i="13"/>
  <c r="V49" i="13" s="1"/>
  <c r="U40" i="13"/>
  <c r="V40" i="13" s="1"/>
  <c r="W606" i="13"/>
  <c r="U614" i="13"/>
  <c r="V614" i="13" s="1"/>
  <c r="U253" i="13"/>
  <c r="V253" i="13" s="1"/>
  <c r="U1002" i="13"/>
  <c r="V1002" i="13" s="1"/>
  <c r="U816" i="13"/>
  <c r="V816" i="13" s="1"/>
  <c r="U120" i="13"/>
  <c r="V120" i="13" s="1"/>
  <c r="W211" i="13"/>
  <c r="U94" i="13"/>
  <c r="V94" i="13" s="1"/>
  <c r="W913" i="13"/>
  <c r="U893" i="13"/>
  <c r="V893" i="13" s="1"/>
  <c r="W703" i="13"/>
  <c r="U53" i="13"/>
  <c r="V53" i="13" s="1"/>
  <c r="U972" i="13"/>
  <c r="V972" i="13" s="1"/>
  <c r="W572" i="13"/>
  <c r="U229" i="13"/>
  <c r="V229" i="13" s="1"/>
  <c r="W151" i="13"/>
  <c r="U175" i="13"/>
  <c r="V175" i="13" s="1"/>
  <c r="U1037" i="13"/>
  <c r="V1037" i="13" s="1"/>
  <c r="U495" i="13"/>
  <c r="V495" i="13" s="1"/>
  <c r="W302" i="13"/>
  <c r="U233" i="13"/>
  <c r="V233" i="13" s="1"/>
  <c r="U277" i="13"/>
  <c r="V277" i="13" s="1"/>
  <c r="U841" i="13"/>
  <c r="V841" i="13" s="1"/>
  <c r="U754" i="13"/>
  <c r="V754" i="13" s="1"/>
  <c r="U454" i="13"/>
  <c r="V454" i="13" s="1"/>
  <c r="W148" i="13"/>
  <c r="W132" i="13"/>
  <c r="W75" i="13"/>
  <c r="U4" i="13"/>
  <c r="V4" i="13" s="1"/>
  <c r="U600" i="13"/>
  <c r="V600" i="13" s="1"/>
  <c r="U465" i="13"/>
  <c r="V465" i="13" s="1"/>
  <c r="U291" i="13"/>
  <c r="V291" i="13" s="1"/>
  <c r="U206" i="13"/>
  <c r="V206" i="13" s="1"/>
  <c r="U173" i="13"/>
  <c r="V173" i="13" s="1"/>
  <c r="U933" i="13"/>
  <c r="V933" i="13" s="1"/>
  <c r="U1051" i="13"/>
  <c r="V1051" i="13" s="1"/>
  <c r="U955" i="13"/>
  <c r="V955" i="13" s="1"/>
  <c r="U458" i="13"/>
  <c r="V458" i="13" s="1"/>
  <c r="U226" i="13"/>
  <c r="V226" i="13" s="1"/>
  <c r="U977" i="13"/>
  <c r="V977" i="13" s="1"/>
  <c r="W977" i="13"/>
  <c r="U799" i="13"/>
  <c r="V799" i="13" s="1"/>
  <c r="W799" i="13"/>
  <c r="U924" i="13"/>
  <c r="V924" i="13" s="1"/>
  <c r="U576" i="13"/>
  <c r="V576" i="13" s="1"/>
  <c r="U450" i="13"/>
  <c r="V450" i="13" s="1"/>
  <c r="W176" i="13"/>
  <c r="U285" i="13"/>
  <c r="V285" i="13" s="1"/>
  <c r="U534" i="13"/>
  <c r="V534" i="13" s="1"/>
  <c r="W534" i="13"/>
  <c r="U831" i="13"/>
  <c r="V831" i="13" s="1"/>
  <c r="W831" i="13"/>
  <c r="U826" i="13"/>
  <c r="V826" i="13" s="1"/>
  <c r="U836" i="13"/>
  <c r="V836" i="13" s="1"/>
  <c r="U322" i="13"/>
  <c r="V322" i="13" s="1"/>
  <c r="U295" i="13"/>
  <c r="V295" i="13" s="1"/>
  <c r="U107" i="13"/>
  <c r="V107" i="13" s="1"/>
  <c r="W805" i="13"/>
  <c r="U805" i="13"/>
  <c r="V805" i="13" s="1"/>
  <c r="U590" i="13"/>
  <c r="V590" i="13" s="1"/>
  <c r="W590" i="13"/>
  <c r="U823" i="13"/>
  <c r="V823" i="13" s="1"/>
  <c r="U772" i="13"/>
  <c r="V772" i="13" s="1"/>
  <c r="W403" i="13"/>
  <c r="U281" i="13"/>
  <c r="V281" i="13" s="1"/>
  <c r="W540" i="13"/>
  <c r="U540" i="13"/>
  <c r="V540" i="13" s="1"/>
  <c r="U192" i="13"/>
  <c r="V192" i="13" s="1"/>
  <c r="W192" i="13"/>
  <c r="U883" i="13"/>
  <c r="V883" i="13" s="1"/>
  <c r="W850" i="13"/>
  <c r="W419" i="13"/>
  <c r="U321" i="13"/>
  <c r="V321" i="13" s="1"/>
  <c r="U36" i="13"/>
  <c r="V36" i="13" s="1"/>
  <c r="U76" i="13"/>
  <c r="V76" i="13" s="1"/>
  <c r="U56" i="13"/>
  <c r="V56" i="13" s="1"/>
  <c r="U90" i="13"/>
  <c r="V90" i="13" s="1"/>
  <c r="U757" i="13"/>
  <c r="V757" i="13" s="1"/>
  <c r="W510" i="13"/>
  <c r="U521" i="13"/>
  <c r="V521" i="13" s="1"/>
  <c r="W871" i="13"/>
  <c r="U871" i="13"/>
  <c r="V871" i="13" s="1"/>
  <c r="U859" i="13"/>
  <c r="V859" i="13" s="1"/>
  <c r="W859" i="13"/>
  <c r="U288" i="13"/>
  <c r="V288" i="13" s="1"/>
  <c r="U91" i="13"/>
  <c r="V91" i="13" s="1"/>
  <c r="W354" i="13"/>
  <c r="U354" i="13"/>
  <c r="V354" i="13" s="1"/>
  <c r="U644" i="13"/>
  <c r="V644" i="13" s="1"/>
  <c r="U250" i="13"/>
  <c r="V250" i="13" s="1"/>
  <c r="W855" i="13"/>
  <c r="U855" i="13"/>
  <c r="V855" i="13" s="1"/>
  <c r="U208" i="13"/>
  <c r="V208" i="13" s="1"/>
  <c r="W208" i="13"/>
  <c r="U1016" i="13"/>
  <c r="V1016" i="13" s="1"/>
  <c r="U417" i="13"/>
  <c r="V417" i="13" s="1"/>
  <c r="U282" i="13"/>
  <c r="V282" i="13" s="1"/>
  <c r="U274" i="13"/>
  <c r="V274" i="13" s="1"/>
  <c r="U65" i="13"/>
  <c r="V65" i="13" s="1"/>
  <c r="W746" i="13"/>
  <c r="U758" i="13"/>
  <c r="V758" i="13" s="1"/>
  <c r="U625" i="13"/>
  <c r="V625" i="13" s="1"/>
  <c r="W990" i="13"/>
  <c r="U632" i="13"/>
  <c r="V632" i="13" s="1"/>
  <c r="U240" i="13"/>
  <c r="V240" i="13" s="1"/>
  <c r="U210" i="13"/>
  <c r="V210" i="13" s="1"/>
  <c r="U31" i="13"/>
  <c r="V31" i="13" s="1"/>
  <c r="U827" i="13"/>
  <c r="V827" i="13" s="1"/>
  <c r="U618" i="13"/>
  <c r="V618" i="13" s="1"/>
  <c r="U247" i="13"/>
  <c r="V247" i="13" s="1"/>
  <c r="U232" i="13"/>
  <c r="V232" i="13" s="1"/>
  <c r="U324" i="13"/>
  <c r="V324" i="13" s="1"/>
  <c r="U316" i="13"/>
  <c r="V316" i="13" s="1"/>
  <c r="U1009" i="13"/>
  <c r="V1009" i="13" s="1"/>
  <c r="W1009" i="13"/>
  <c r="U783" i="13"/>
  <c r="V783" i="13" s="1"/>
  <c r="W783" i="13"/>
  <c r="W918" i="13"/>
  <c r="U918" i="13"/>
  <c r="V918" i="13" s="1"/>
  <c r="W995" i="13"/>
  <c r="U995" i="13"/>
  <c r="V995" i="13" s="1"/>
  <c r="W691" i="13"/>
  <c r="U691" i="13"/>
  <c r="V691" i="13" s="1"/>
  <c r="W519" i="13"/>
  <c r="U519" i="13"/>
  <c r="V519" i="13" s="1"/>
  <c r="W902" i="13"/>
  <c r="U902" i="13"/>
  <c r="V902" i="13" s="1"/>
  <c r="W915" i="13"/>
  <c r="U915" i="13"/>
  <c r="V915" i="13" s="1"/>
  <c r="W966" i="13"/>
  <c r="U966" i="13"/>
  <c r="V966" i="13" s="1"/>
  <c r="W685" i="13"/>
  <c r="U685" i="13"/>
  <c r="V685" i="13" s="1"/>
  <c r="W717" i="13"/>
  <c r="U717" i="13"/>
  <c r="V717" i="13" s="1"/>
  <c r="W353" i="13"/>
  <c r="U353" i="13"/>
  <c r="V353" i="13" s="1"/>
  <c r="W170" i="13"/>
  <c r="U170" i="13"/>
  <c r="V170" i="13" s="1"/>
  <c r="W863" i="13"/>
  <c r="U863" i="13"/>
  <c r="V863" i="13" s="1"/>
  <c r="W963" i="13"/>
  <c r="U963" i="13"/>
  <c r="V963" i="13" s="1"/>
  <c r="U714" i="13"/>
  <c r="V714" i="13" s="1"/>
  <c r="W714" i="13"/>
  <c r="W794" i="13"/>
  <c r="U794" i="13"/>
  <c r="V794" i="13" s="1"/>
  <c r="W736" i="13"/>
  <c r="U736" i="13"/>
  <c r="V736" i="13" s="1"/>
  <c r="U706" i="13"/>
  <c r="V706" i="13" s="1"/>
  <c r="W706" i="13"/>
  <c r="W683" i="13"/>
  <c r="U683" i="13"/>
  <c r="V683" i="13" s="1"/>
  <c r="W563" i="13"/>
  <c r="U563" i="13"/>
  <c r="V563" i="13" s="1"/>
  <c r="W544" i="13"/>
  <c r="U544" i="13"/>
  <c r="V544" i="13" s="1"/>
  <c r="U181" i="13"/>
  <c r="V181" i="13" s="1"/>
  <c r="W181" i="13"/>
  <c r="W937" i="13"/>
  <c r="U937" i="13"/>
  <c r="V937" i="13" s="1"/>
  <c r="W723" i="13"/>
  <c r="U723" i="13"/>
  <c r="V723" i="13" s="1"/>
  <c r="W677" i="13"/>
  <c r="U677" i="13"/>
  <c r="V677" i="13" s="1"/>
  <c r="U701" i="13"/>
  <c r="V701" i="13" s="1"/>
  <c r="W701" i="13"/>
  <c r="W592" i="13"/>
  <c r="U592" i="13"/>
  <c r="V592" i="13" s="1"/>
  <c r="U345" i="13"/>
  <c r="V345" i="13" s="1"/>
  <c r="W345" i="13"/>
  <c r="U154" i="13"/>
  <c r="V154" i="13" s="1"/>
  <c r="W154" i="13"/>
  <c r="W934" i="13"/>
  <c r="U934" i="13"/>
  <c r="V934" i="13" s="1"/>
  <c r="W889" i="13"/>
  <c r="U889" i="13"/>
  <c r="V889" i="13" s="1"/>
  <c r="W872" i="13"/>
  <c r="U872" i="13"/>
  <c r="V872" i="13" s="1"/>
  <c r="W704" i="13"/>
  <c r="U704" i="13"/>
  <c r="V704" i="13" s="1"/>
  <c r="W699" i="13"/>
  <c r="U699" i="13"/>
  <c r="V699" i="13" s="1"/>
  <c r="W567" i="13"/>
  <c r="U567" i="13"/>
  <c r="V567" i="13" s="1"/>
  <c r="U361" i="13"/>
  <c r="V361" i="13" s="1"/>
  <c r="W361" i="13"/>
  <c r="W343" i="13"/>
  <c r="U343" i="13"/>
  <c r="V343" i="13" s="1"/>
  <c r="W203" i="13"/>
  <c r="U203" i="13"/>
  <c r="V203" i="13" s="1"/>
  <c r="W931" i="13"/>
  <c r="U931" i="13"/>
  <c r="V931" i="13" s="1"/>
  <c r="W886" i="13"/>
  <c r="U886" i="13"/>
  <c r="V886" i="13" s="1"/>
  <c r="W869" i="13"/>
  <c r="U869" i="13"/>
  <c r="V869" i="13" s="1"/>
  <c r="U698" i="13"/>
  <c r="V698" i="13" s="1"/>
  <c r="W698" i="13"/>
  <c r="U342" i="13"/>
  <c r="V342" i="13" s="1"/>
  <c r="W342" i="13"/>
  <c r="U162" i="13"/>
  <c r="V162" i="13" s="1"/>
  <c r="W162" i="13"/>
  <c r="W905" i="13"/>
  <c r="U905" i="13"/>
  <c r="V905" i="13" s="1"/>
  <c r="W867" i="13"/>
  <c r="U867" i="13"/>
  <c r="V867" i="13" s="1"/>
  <c r="U690" i="13"/>
  <c r="V690" i="13" s="1"/>
  <c r="W690" i="13"/>
  <c r="W720" i="13"/>
  <c r="U720" i="13"/>
  <c r="V720" i="13" s="1"/>
  <c r="W552" i="13"/>
  <c r="U552" i="13"/>
  <c r="V552" i="13" s="1"/>
  <c r="W194" i="13"/>
  <c r="U194" i="13"/>
  <c r="V194" i="13" s="1"/>
  <c r="W899" i="13"/>
  <c r="U899" i="13"/>
  <c r="V899" i="13" s="1"/>
  <c r="U682" i="13"/>
  <c r="V682" i="13" s="1"/>
  <c r="W682" i="13"/>
  <c r="U674" i="13"/>
  <c r="V674" i="13" s="1"/>
  <c r="W674" i="13"/>
  <c r="W539" i="13"/>
  <c r="U539" i="13"/>
  <c r="V539" i="13" s="1"/>
  <c r="W538" i="13"/>
  <c r="U538" i="13"/>
  <c r="V538" i="13" s="1"/>
  <c r="U160" i="13"/>
  <c r="V160" i="13" s="1"/>
  <c r="W160" i="13"/>
  <c r="W570" i="13"/>
  <c r="U570" i="13"/>
  <c r="V570" i="13" s="1"/>
  <c r="U531" i="13"/>
  <c r="V531" i="13" s="1"/>
  <c r="W531" i="13"/>
  <c r="W335" i="13"/>
  <c r="U335" i="13"/>
  <c r="V335" i="13" s="1"/>
  <c r="W359" i="13"/>
  <c r="U359" i="13"/>
  <c r="V359" i="13" s="1"/>
  <c r="W158" i="13"/>
  <c r="U158" i="13"/>
  <c r="V158" i="13" s="1"/>
  <c r="W1046" i="13"/>
  <c r="U1046" i="13"/>
  <c r="V1046" i="13" s="1"/>
  <c r="W337" i="13"/>
  <c r="U337" i="13"/>
  <c r="V337" i="13" s="1"/>
  <c r="W1043" i="13"/>
  <c r="U1043" i="13"/>
  <c r="V1043" i="13" s="1"/>
  <c r="W327" i="13"/>
  <c r="U327" i="13"/>
  <c r="V327" i="13" s="1"/>
  <c r="W187" i="13"/>
  <c r="U187" i="13"/>
  <c r="V187" i="13" s="1"/>
  <c r="U178" i="13"/>
  <c r="V178" i="13" s="1"/>
  <c r="W178" i="13"/>
  <c r="W879" i="13"/>
  <c r="U879" i="13"/>
  <c r="V879" i="13" s="1"/>
  <c r="W1014" i="13"/>
  <c r="U1014" i="13"/>
  <c r="V1014" i="13" s="1"/>
  <c r="W873" i="13"/>
  <c r="U873" i="13"/>
  <c r="V873" i="13" s="1"/>
  <c r="W741" i="13"/>
  <c r="U741" i="13"/>
  <c r="V741" i="13" s="1"/>
  <c r="W810" i="13"/>
  <c r="U810" i="13"/>
  <c r="V810" i="13" s="1"/>
  <c r="W555" i="13"/>
  <c r="U555" i="13"/>
  <c r="V555" i="13" s="1"/>
  <c r="W547" i="13"/>
  <c r="U547" i="13"/>
  <c r="V547" i="13" s="1"/>
  <c r="W1011" i="13"/>
  <c r="U1011" i="13"/>
  <c r="V1011" i="13" s="1"/>
  <c r="W854" i="13"/>
  <c r="U854" i="13"/>
  <c r="V854" i="13" s="1"/>
  <c r="W870" i="13"/>
  <c r="U870" i="13"/>
  <c r="V870" i="13" s="1"/>
  <c r="W1059" i="13"/>
  <c r="U1059" i="13"/>
  <c r="V1059" i="13" s="1"/>
  <c r="W739" i="13"/>
  <c r="U739" i="13"/>
  <c r="V739" i="13" s="1"/>
  <c r="U527" i="13"/>
  <c r="V527" i="13" s="1"/>
  <c r="W527" i="13"/>
  <c r="W982" i="13"/>
  <c r="U982" i="13"/>
  <c r="V982" i="13" s="1"/>
  <c r="U840" i="13"/>
  <c r="V840" i="13" s="1"/>
  <c r="W840" i="13"/>
  <c r="W950" i="13"/>
  <c r="U950" i="13"/>
  <c r="V950" i="13" s="1"/>
  <c r="W856" i="13"/>
  <c r="U856" i="13"/>
  <c r="V856" i="13" s="1"/>
  <c r="W1030" i="13"/>
  <c r="U1030" i="13"/>
  <c r="V1030" i="13" s="1"/>
  <c r="U696" i="13"/>
  <c r="V696" i="13" s="1"/>
  <c r="W696" i="13"/>
  <c r="U730" i="13"/>
  <c r="V730" i="13" s="1"/>
  <c r="W730" i="13"/>
  <c r="U502" i="13"/>
  <c r="V502" i="13" s="1"/>
  <c r="W502" i="13"/>
  <c r="W551" i="13"/>
  <c r="U551" i="13"/>
  <c r="V551" i="13" s="1"/>
  <c r="W138" i="13"/>
  <c r="U138" i="13"/>
  <c r="V138" i="13" s="1"/>
  <c r="W979" i="13"/>
  <c r="U979" i="13"/>
  <c r="V979" i="13" s="1"/>
  <c r="W947" i="13"/>
  <c r="U947" i="13"/>
  <c r="V947" i="13" s="1"/>
  <c r="W851" i="13"/>
  <c r="U851" i="13"/>
  <c r="V851" i="13" s="1"/>
  <c r="W1027" i="13"/>
  <c r="U1027" i="13"/>
  <c r="V1027" i="13" s="1"/>
  <c r="U688" i="13"/>
  <c r="V688" i="13" s="1"/>
  <c r="W688" i="13"/>
  <c r="W722" i="13"/>
  <c r="U722" i="13"/>
  <c r="V722" i="13" s="1"/>
  <c r="W515" i="13"/>
  <c r="U515" i="13"/>
  <c r="V515" i="13" s="1"/>
  <c r="W953" i="13"/>
  <c r="U953" i="13"/>
  <c r="V953" i="13" s="1"/>
  <c r="W921" i="13"/>
  <c r="U921" i="13"/>
  <c r="V921" i="13" s="1"/>
  <c r="W998" i="13"/>
  <c r="U998" i="13"/>
  <c r="V998" i="13" s="1"/>
  <c r="W762" i="13"/>
  <c r="U762" i="13"/>
  <c r="V762" i="13" s="1"/>
  <c r="U680" i="13"/>
  <c r="V680" i="13" s="1"/>
  <c r="W680" i="13"/>
  <c r="W693" i="13"/>
  <c r="U693" i="13"/>
  <c r="V693" i="13" s="1"/>
  <c r="W579" i="13"/>
  <c r="U579" i="13"/>
  <c r="V579" i="13" s="1"/>
  <c r="W197" i="13"/>
  <c r="U197" i="13"/>
  <c r="V197" i="13" s="1"/>
  <c r="R815" i="12"/>
  <c r="S815" i="12" s="1"/>
  <c r="T976" i="12"/>
  <c r="T992" i="12"/>
  <c r="R924" i="12"/>
  <c r="S924" i="12" s="1"/>
  <c r="R1055" i="12"/>
  <c r="S1055" i="12" s="1"/>
  <c r="T1008" i="12"/>
  <c r="R895" i="12"/>
  <c r="S895" i="12" s="1"/>
  <c r="R1007" i="12"/>
  <c r="S1007" i="12" s="1"/>
  <c r="R903" i="12"/>
  <c r="S903" i="12" s="1"/>
  <c r="R879" i="12"/>
  <c r="S879" i="12" s="1"/>
  <c r="R959" i="12"/>
  <c r="S959" i="12" s="1"/>
  <c r="R943" i="12"/>
  <c r="S943" i="12" s="1"/>
  <c r="R767" i="12"/>
  <c r="S767" i="12" s="1"/>
  <c r="T759" i="12"/>
  <c r="R1019" i="12"/>
  <c r="S1019" i="12" s="1"/>
  <c r="R1003" i="12"/>
  <c r="S1003" i="12" s="1"/>
  <c r="R855" i="12"/>
  <c r="S855" i="12" s="1"/>
  <c r="T672" i="12"/>
  <c r="T907" i="12"/>
  <c r="R999" i="12"/>
  <c r="S999" i="12" s="1"/>
  <c r="R803" i="12"/>
  <c r="S803" i="12" s="1"/>
  <c r="R899" i="12"/>
  <c r="S899" i="12" s="1"/>
  <c r="R799" i="12"/>
  <c r="S799" i="12" s="1"/>
  <c r="T451" i="12"/>
  <c r="R587" i="12"/>
  <c r="S587" i="12" s="1"/>
  <c r="T551" i="12"/>
  <c r="R428" i="12"/>
  <c r="S428" i="12" s="1"/>
  <c r="T332" i="12"/>
  <c r="R859" i="12"/>
  <c r="S859" i="12" s="1"/>
  <c r="T704" i="12"/>
  <c r="R439" i="12"/>
  <c r="S439" i="12" s="1"/>
  <c r="R991" i="12"/>
  <c r="S991" i="12" s="1"/>
  <c r="R908" i="12"/>
  <c r="S908" i="12" s="1"/>
  <c r="R528" i="12"/>
  <c r="S528" i="12" s="1"/>
  <c r="R1031" i="12"/>
  <c r="S1031" i="12" s="1"/>
  <c r="T719" i="12"/>
  <c r="R576" i="12"/>
  <c r="S576" i="12" s="1"/>
  <c r="R919" i="12"/>
  <c r="S919" i="12" s="1"/>
  <c r="T867" i="12"/>
  <c r="R684" i="12"/>
  <c r="S684" i="12" s="1"/>
  <c r="R971" i="12"/>
  <c r="S971" i="12" s="1"/>
  <c r="T31" i="12"/>
  <c r="R416" i="12"/>
  <c r="S416" i="12" s="1"/>
  <c r="R987" i="12"/>
  <c r="S987" i="12" s="1"/>
  <c r="R480" i="12"/>
  <c r="S480" i="12" s="1"/>
  <c r="T304" i="12"/>
  <c r="R927" i="12"/>
  <c r="S927" i="12" s="1"/>
  <c r="T620" i="12"/>
  <c r="R699" i="12"/>
  <c r="S699" i="12" s="1"/>
  <c r="T279" i="12"/>
  <c r="T727" i="12"/>
  <c r="R572" i="12"/>
  <c r="S572" i="12" s="1"/>
  <c r="T711" i="12"/>
  <c r="T559" i="12"/>
  <c r="R887" i="12"/>
  <c r="S887" i="12" s="1"/>
  <c r="T431" i="12"/>
  <c r="R1024" i="12"/>
  <c r="S1024" i="12" s="1"/>
  <c r="R967" i="12"/>
  <c r="S967" i="12" s="1"/>
  <c r="R831" i="12"/>
  <c r="S831" i="12" s="1"/>
  <c r="T460" i="12"/>
  <c r="R755" i="12"/>
  <c r="S755" i="12" s="1"/>
  <c r="R812" i="12"/>
  <c r="S812" i="12" s="1"/>
  <c r="R823" i="12"/>
  <c r="S823" i="12" s="1"/>
  <c r="R939" i="12"/>
  <c r="S939" i="12" s="1"/>
  <c r="T783" i="12"/>
  <c r="R995" i="12"/>
  <c r="S995" i="12" s="1"/>
  <c r="R935" i="12"/>
  <c r="S935" i="12" s="1"/>
  <c r="R1020" i="12"/>
  <c r="S1020" i="12" s="1"/>
  <c r="R863" i="12"/>
  <c r="S863" i="12" s="1"/>
  <c r="R267" i="12"/>
  <c r="S267" i="12" s="1"/>
  <c r="R459" i="12"/>
  <c r="S459" i="12" s="1"/>
  <c r="R627" i="12"/>
  <c r="S627" i="12" s="1"/>
  <c r="R923" i="12"/>
  <c r="S923" i="12" s="1"/>
  <c r="R560" i="12"/>
  <c r="S560" i="12" s="1"/>
  <c r="R963" i="12"/>
  <c r="S963" i="12" s="1"/>
  <c r="T635" i="12"/>
  <c r="T515" i="12"/>
  <c r="R816" i="12"/>
  <c r="S816" i="12" s="1"/>
  <c r="T955" i="12"/>
  <c r="R983" i="12"/>
  <c r="S983" i="12" s="1"/>
  <c r="T544" i="12"/>
  <c r="R380" i="12"/>
  <c r="S380" i="12" s="1"/>
  <c r="T519" i="12"/>
  <c r="T527" i="12"/>
  <c r="R383" i="12"/>
  <c r="S383" i="12" s="1"/>
  <c r="T695" i="12"/>
  <c r="T599" i="12"/>
  <c r="T476" i="12"/>
  <c r="R443" i="12"/>
  <c r="S443" i="12" s="1"/>
  <c r="R595" i="12"/>
  <c r="S595" i="12" s="1"/>
  <c r="T351" i="12"/>
  <c r="T236" i="12"/>
  <c r="R871" i="12"/>
  <c r="S871" i="12" s="1"/>
  <c r="R1039" i="12"/>
  <c r="S1039" i="12" s="1"/>
  <c r="R563" i="12"/>
  <c r="S563" i="12" s="1"/>
  <c r="R819" i="12"/>
  <c r="S819" i="12" s="1"/>
  <c r="R524" i="12"/>
  <c r="S524" i="12" s="1"/>
  <c r="R847" i="12"/>
  <c r="S847" i="12" s="1"/>
  <c r="R467" i="12"/>
  <c r="S467" i="12" s="1"/>
  <c r="R875" i="12"/>
  <c r="S875" i="12" s="1"/>
  <c r="R543" i="12"/>
  <c r="S543" i="12" s="1"/>
  <c r="R335" i="12"/>
  <c r="S335" i="12" s="1"/>
  <c r="T243" i="12"/>
  <c r="R80" i="12"/>
  <c r="S80" i="12" s="1"/>
  <c r="R1060" i="12"/>
  <c r="S1060" i="12" s="1"/>
  <c r="T848" i="12"/>
  <c r="R76" i="12"/>
  <c r="S76" i="12" s="1"/>
  <c r="R743" i="12"/>
  <c r="S743" i="12" s="1"/>
  <c r="T687" i="12"/>
  <c r="R891" i="12"/>
  <c r="S891" i="12" s="1"/>
  <c r="T619" i="12"/>
  <c r="R327" i="12"/>
  <c r="S327" i="12" s="1"/>
  <c r="R1015" i="12"/>
  <c r="S1015" i="12" s="1"/>
  <c r="R303" i="12"/>
  <c r="S303" i="12" s="1"/>
  <c r="T172" i="12"/>
  <c r="R523" i="12"/>
  <c r="S523" i="12" s="1"/>
  <c r="R615" i="12"/>
  <c r="S615" i="12" s="1"/>
  <c r="T399" i="12"/>
  <c r="T252" i="12"/>
  <c r="T175" i="12"/>
  <c r="R192" i="12"/>
  <c r="S192" i="12" s="1"/>
  <c r="T60" i="12"/>
  <c r="T251" i="12"/>
  <c r="R876" i="12"/>
  <c r="S876" i="12" s="1"/>
  <c r="R1047" i="12"/>
  <c r="S1047" i="12" s="1"/>
  <c r="T791" i="12"/>
  <c r="R960" i="12"/>
  <c r="S960" i="12" s="1"/>
  <c r="T507" i="12"/>
  <c r="R988" i="12"/>
  <c r="S988" i="12" s="1"/>
  <c r="R807" i="12"/>
  <c r="S807" i="12" s="1"/>
  <c r="T491" i="12"/>
  <c r="T64" i="12"/>
  <c r="T455" i="12"/>
  <c r="R1023" i="12"/>
  <c r="S1023" i="12" s="1"/>
  <c r="R1051" i="12"/>
  <c r="S1051" i="12" s="1"/>
  <c r="R751" i="12"/>
  <c r="S751" i="12" s="1"/>
  <c r="R63" i="12"/>
  <c r="S63" i="12" s="1"/>
  <c r="T811" i="12"/>
  <c r="R256" i="12"/>
  <c r="S256" i="12" s="1"/>
  <c r="T127" i="12"/>
  <c r="T531" i="12"/>
  <c r="T579" i="12"/>
  <c r="R715" i="12"/>
  <c r="S715" i="12" s="1"/>
  <c r="R483" i="12"/>
  <c r="S483" i="12" s="1"/>
  <c r="T315" i="12"/>
  <c r="R667" i="12"/>
  <c r="S667" i="12" s="1"/>
  <c r="R427" i="12"/>
  <c r="S427" i="12" s="1"/>
  <c r="R191" i="12"/>
  <c r="S191" i="12" s="1"/>
  <c r="R511" i="12"/>
  <c r="S511" i="12" s="1"/>
  <c r="R367" i="12"/>
  <c r="S367" i="12" s="1"/>
  <c r="R179" i="12"/>
  <c r="S179" i="12" s="1"/>
  <c r="R583" i="12"/>
  <c r="S583" i="12" s="1"/>
  <c r="T23" i="12"/>
  <c r="T75" i="12"/>
  <c r="T471" i="12"/>
  <c r="T763" i="12"/>
  <c r="T683" i="12"/>
  <c r="R656" i="12"/>
  <c r="S656" i="12" s="1"/>
  <c r="T7" i="12"/>
  <c r="T659" i="12"/>
  <c r="R707" i="12"/>
  <c r="S707" i="12" s="1"/>
  <c r="T795" i="12"/>
  <c r="R499" i="12"/>
  <c r="S499" i="12" s="1"/>
  <c r="T339" i="12"/>
  <c r="R123" i="12"/>
  <c r="S123" i="12" s="1"/>
  <c r="T651" i="12"/>
  <c r="R671" i="12"/>
  <c r="S671" i="12" s="1"/>
  <c r="R492" i="12"/>
  <c r="S492" i="12" s="1"/>
  <c r="R295" i="12"/>
  <c r="S295" i="12" s="1"/>
  <c r="R375" i="12"/>
  <c r="S375" i="12" s="1"/>
  <c r="R28" i="12"/>
  <c r="S28" i="12" s="1"/>
  <c r="T735" i="12"/>
  <c r="T703" i="12"/>
  <c r="R215" i="12"/>
  <c r="S215" i="12" s="1"/>
  <c r="T259" i="12"/>
  <c r="T407" i="12"/>
  <c r="R336" i="12"/>
  <c r="S336" i="12" s="1"/>
  <c r="R547" i="12"/>
  <c r="S547" i="12" s="1"/>
  <c r="R183" i="12"/>
  <c r="S183" i="12" s="1"/>
  <c r="R167" i="12"/>
  <c r="S167" i="12" s="1"/>
  <c r="T355" i="12"/>
  <c r="R535" i="12"/>
  <c r="S535" i="12" s="1"/>
  <c r="R143" i="12"/>
  <c r="S143" i="12" s="1"/>
  <c r="R131" i="12"/>
  <c r="S131" i="12" s="1"/>
  <c r="T35" i="12"/>
  <c r="T19" i="12"/>
  <c r="T827" i="12"/>
  <c r="T139" i="12"/>
  <c r="R159" i="12"/>
  <c r="S159" i="12" s="1"/>
  <c r="T71" i="12"/>
  <c r="T663" i="12"/>
  <c r="T391" i="12"/>
  <c r="R79" i="12"/>
  <c r="S79" i="12" s="1"/>
  <c r="T128" i="12"/>
  <c r="T299" i="12"/>
  <c r="R643" i="12"/>
  <c r="S643" i="12" s="1"/>
  <c r="T319" i="12"/>
  <c r="R163" i="12"/>
  <c r="S163" i="12" s="1"/>
  <c r="T371" i="12"/>
  <c r="R343" i="12"/>
  <c r="S343" i="12" s="1"/>
  <c r="R224" i="12"/>
  <c r="S224" i="12" s="1"/>
  <c r="R764" i="12"/>
  <c r="S764" i="12" s="1"/>
  <c r="R12" i="12"/>
  <c r="S12" i="12" s="1"/>
  <c r="R775" i="12"/>
  <c r="S775" i="12" s="1"/>
  <c r="R475" i="12"/>
  <c r="S475" i="12" s="1"/>
  <c r="T47" i="12"/>
  <c r="R1035" i="12"/>
  <c r="S1035" i="12" s="1"/>
  <c r="T108" i="12"/>
  <c r="T263" i="12"/>
  <c r="R51" i="12"/>
  <c r="S51" i="12" s="1"/>
  <c r="R99" i="12"/>
  <c r="S99" i="12" s="1"/>
  <c r="T160" i="12"/>
  <c r="T284" i="12"/>
  <c r="R151" i="12"/>
  <c r="S151" i="12" s="1"/>
  <c r="T95" i="12"/>
  <c r="R603" i="12"/>
  <c r="S603" i="12" s="1"/>
  <c r="R235" i="12"/>
  <c r="S235" i="12" s="1"/>
  <c r="T187" i="12"/>
  <c r="R268" i="12"/>
  <c r="S268" i="12" s="1"/>
  <c r="T112" i="12"/>
  <c r="T387" i="12"/>
  <c r="R432" i="12"/>
  <c r="S432" i="12" s="1"/>
  <c r="R219" i="12"/>
  <c r="S219" i="12" s="1"/>
  <c r="R124" i="12"/>
  <c r="S124" i="12" s="1"/>
  <c r="R363" i="12"/>
  <c r="S363" i="12" s="1"/>
  <c r="R119" i="12"/>
  <c r="S119" i="12" s="1"/>
  <c r="R567" i="12"/>
  <c r="S567" i="12" s="1"/>
  <c r="R347" i="12"/>
  <c r="S347" i="12" s="1"/>
  <c r="R195" i="12"/>
  <c r="S195" i="12" s="1"/>
  <c r="R59" i="12"/>
  <c r="S59" i="12" s="1"/>
  <c r="R44" i="12"/>
  <c r="S44" i="12" s="1"/>
  <c r="T211" i="12"/>
  <c r="R283" i="12"/>
  <c r="S283" i="12" s="1"/>
  <c r="R227" i="12"/>
  <c r="S227" i="12" s="1"/>
  <c r="R359" i="12"/>
  <c r="S359" i="12" s="1"/>
  <c r="R147" i="12"/>
  <c r="S147" i="12" s="1"/>
  <c r="T3" i="12"/>
  <c r="R83" i="12"/>
  <c r="S83" i="12" s="1"/>
  <c r="R48" i="12"/>
  <c r="S48" i="12" s="1"/>
  <c r="R15" i="12"/>
  <c r="S15" i="12" s="1"/>
  <c r="T39" i="12"/>
  <c r="R571" i="12"/>
  <c r="S571" i="12" s="1"/>
  <c r="T503" i="12"/>
  <c r="R839" i="12"/>
  <c r="S839" i="12" s="1"/>
  <c r="R43" i="12"/>
  <c r="S43" i="12" s="1"/>
  <c r="T423" i="12"/>
  <c r="R435" i="12"/>
  <c r="S435" i="12" s="1"/>
  <c r="R67" i="12"/>
  <c r="S67" i="12" s="1"/>
  <c r="T487" i="12"/>
  <c r="R199" i="12"/>
  <c r="S199" i="12" s="1"/>
  <c r="R787" i="12"/>
  <c r="S787" i="12" s="1"/>
  <c r="T779" i="12"/>
  <c r="R843" i="12"/>
  <c r="S843" i="12" s="1"/>
  <c r="T27" i="12"/>
  <c r="R91" i="12"/>
  <c r="S91" i="12" s="1"/>
  <c r="R291" i="12"/>
  <c r="S291" i="12" s="1"/>
  <c r="R203" i="12"/>
  <c r="S203" i="12" s="1"/>
  <c r="R11" i="12"/>
  <c r="S11" i="12" s="1"/>
  <c r="R631" i="12"/>
  <c r="S631" i="12" s="1"/>
  <c r="T631" i="12"/>
  <c r="T111" i="12"/>
  <c r="R87" i="12"/>
  <c r="S87" i="12" s="1"/>
  <c r="T675" i="12"/>
  <c r="T639" i="12"/>
  <c r="R639" i="12"/>
  <c r="S639" i="12" s="1"/>
  <c r="T623" i="12"/>
  <c r="R623" i="12"/>
  <c r="S623" i="12" s="1"/>
  <c r="T633" i="12"/>
  <c r="R633" i="12"/>
  <c r="S633" i="12" s="1"/>
  <c r="T655" i="12"/>
  <c r="R655" i="12"/>
  <c r="S655" i="12" s="1"/>
  <c r="T362" i="12"/>
  <c r="R362" i="12"/>
  <c r="S362" i="12" s="1"/>
  <c r="R171" i="12"/>
  <c r="S171" i="12" s="1"/>
  <c r="T171" i="12"/>
  <c r="R157" i="12"/>
  <c r="S157" i="12" s="1"/>
  <c r="T157" i="12"/>
  <c r="T607" i="12"/>
  <c r="R607" i="12"/>
  <c r="S607" i="12" s="1"/>
  <c r="T365" i="12"/>
  <c r="R365" i="12"/>
  <c r="S365" i="12" s="1"/>
  <c r="T288" i="12"/>
  <c r="R288" i="12"/>
  <c r="S288" i="12" s="1"/>
  <c r="T165" i="12"/>
  <c r="R165" i="12"/>
  <c r="S165" i="12" s="1"/>
  <c r="T979" i="12"/>
  <c r="R979" i="12"/>
  <c r="S979" i="12" s="1"/>
  <c r="T624" i="12"/>
  <c r="R624" i="12"/>
  <c r="S624" i="12" s="1"/>
  <c r="T584" i="12"/>
  <c r="R584" i="12"/>
  <c r="S584" i="12" s="1"/>
  <c r="T588" i="12"/>
  <c r="R588" i="12"/>
  <c r="S588" i="12" s="1"/>
  <c r="T542" i="12"/>
  <c r="R542" i="12"/>
  <c r="S542" i="12" s="1"/>
  <c r="T553" i="12"/>
  <c r="R553" i="12"/>
  <c r="S553" i="12" s="1"/>
  <c r="T592" i="12"/>
  <c r="R592" i="12"/>
  <c r="S592" i="12" s="1"/>
  <c r="T578" i="12"/>
  <c r="R578" i="12"/>
  <c r="S578" i="12" s="1"/>
  <c r="T255" i="12"/>
  <c r="R255" i="12"/>
  <c r="S255" i="12" s="1"/>
  <c r="T232" i="12"/>
  <c r="R232" i="12"/>
  <c r="S232" i="12" s="1"/>
  <c r="T344" i="12"/>
  <c r="R344" i="12"/>
  <c r="S344" i="12" s="1"/>
  <c r="T162" i="12"/>
  <c r="R162" i="12"/>
  <c r="S162" i="12" s="1"/>
  <c r="R141" i="12"/>
  <c r="S141" i="12" s="1"/>
  <c r="T141" i="12"/>
  <c r="T921" i="12"/>
  <c r="R921" i="12"/>
  <c r="S921" i="12" s="1"/>
  <c r="T953" i="12"/>
  <c r="R953" i="12"/>
  <c r="S953" i="12" s="1"/>
  <c r="T774" i="12"/>
  <c r="R774" i="12"/>
  <c r="S774" i="12" s="1"/>
  <c r="T561" i="12"/>
  <c r="R561" i="12"/>
  <c r="S561" i="12" s="1"/>
  <c r="T536" i="12"/>
  <c r="R536" i="12"/>
  <c r="S536" i="12" s="1"/>
  <c r="R526" i="12"/>
  <c r="S526" i="12" s="1"/>
  <c r="T526" i="12"/>
  <c r="T585" i="12"/>
  <c r="R585" i="12"/>
  <c r="S585" i="12" s="1"/>
  <c r="T573" i="12"/>
  <c r="R573" i="12"/>
  <c r="S573" i="12" s="1"/>
  <c r="T594" i="12"/>
  <c r="R594" i="12"/>
  <c r="S594" i="12" s="1"/>
  <c r="R479" i="12"/>
  <c r="S479" i="12" s="1"/>
  <c r="T479" i="12"/>
  <c r="T489" i="12"/>
  <c r="R489" i="12"/>
  <c r="S489" i="12" s="1"/>
  <c r="T341" i="12"/>
  <c r="R341" i="12"/>
  <c r="S341" i="12" s="1"/>
  <c r="T419" i="12"/>
  <c r="R419" i="12"/>
  <c r="S419" i="12" s="1"/>
  <c r="R316" i="12"/>
  <c r="S316" i="12" s="1"/>
  <c r="T316" i="12"/>
  <c r="T918" i="12"/>
  <c r="R918" i="12"/>
  <c r="S918" i="12" s="1"/>
  <c r="T950" i="12"/>
  <c r="R950" i="12"/>
  <c r="S950" i="12" s="1"/>
  <c r="T1046" i="12"/>
  <c r="R1046" i="12"/>
  <c r="S1046" i="12" s="1"/>
  <c r="T723" i="12"/>
  <c r="R723" i="12"/>
  <c r="S723" i="12" s="1"/>
  <c r="T771" i="12"/>
  <c r="R771" i="12"/>
  <c r="S771" i="12" s="1"/>
  <c r="T800" i="12"/>
  <c r="R800" i="12"/>
  <c r="S800" i="12" s="1"/>
  <c r="T504" i="12"/>
  <c r="R504" i="12"/>
  <c r="S504" i="12" s="1"/>
  <c r="T562" i="12"/>
  <c r="R562" i="12"/>
  <c r="S562" i="12" s="1"/>
  <c r="T541" i="12"/>
  <c r="R541" i="12"/>
  <c r="S541" i="12" s="1"/>
  <c r="T539" i="12"/>
  <c r="R539" i="12"/>
  <c r="S539" i="12" s="1"/>
  <c r="T512" i="12"/>
  <c r="R512" i="12"/>
  <c r="S512" i="12" s="1"/>
  <c r="T425" i="12"/>
  <c r="R425" i="12"/>
  <c r="S425" i="12" s="1"/>
  <c r="T292" i="12"/>
  <c r="R292" i="12"/>
  <c r="S292" i="12" s="1"/>
  <c r="T340" i="12"/>
  <c r="R340" i="12"/>
  <c r="S340" i="12" s="1"/>
  <c r="T260" i="12"/>
  <c r="R260" i="12"/>
  <c r="S260" i="12" s="1"/>
  <c r="T135" i="12"/>
  <c r="R135" i="12"/>
  <c r="S135" i="12" s="1"/>
  <c r="R109" i="12"/>
  <c r="S109" i="12" s="1"/>
  <c r="T109" i="12"/>
  <c r="T591" i="12"/>
  <c r="R591" i="12"/>
  <c r="S591" i="12" s="1"/>
  <c r="T915" i="12"/>
  <c r="R915" i="12"/>
  <c r="S915" i="12" s="1"/>
  <c r="T947" i="12"/>
  <c r="R947" i="12"/>
  <c r="S947" i="12" s="1"/>
  <c r="T1043" i="12"/>
  <c r="R1043" i="12"/>
  <c r="S1043" i="12" s="1"/>
  <c r="T537" i="12"/>
  <c r="R537" i="12"/>
  <c r="S537" i="12" s="1"/>
  <c r="R520" i="12"/>
  <c r="S520" i="12" s="1"/>
  <c r="T520" i="12"/>
  <c r="T412" i="12"/>
  <c r="R412" i="12"/>
  <c r="S412" i="12" s="1"/>
  <c r="T420" i="12"/>
  <c r="R420" i="12"/>
  <c r="S420" i="12" s="1"/>
  <c r="R270" i="12"/>
  <c r="S270" i="12" s="1"/>
  <c r="T270" i="12"/>
  <c r="T325" i="12"/>
  <c r="R325" i="12"/>
  <c r="S325" i="12" s="1"/>
  <c r="T353" i="12"/>
  <c r="R353" i="12"/>
  <c r="S353" i="12" s="1"/>
  <c r="T103" i="12"/>
  <c r="R103" i="12"/>
  <c r="S103" i="12" s="1"/>
  <c r="R152" i="12"/>
  <c r="S152" i="12" s="1"/>
  <c r="T152" i="12"/>
  <c r="T173" i="12"/>
  <c r="R173" i="12"/>
  <c r="S173" i="12" s="1"/>
  <c r="T912" i="12"/>
  <c r="R912" i="12"/>
  <c r="S912" i="12" s="1"/>
  <c r="T944" i="12"/>
  <c r="R944" i="12"/>
  <c r="S944" i="12" s="1"/>
  <c r="T1040" i="12"/>
  <c r="R1040" i="12"/>
  <c r="S1040" i="12" s="1"/>
  <c r="T835" i="12"/>
  <c r="R835" i="12"/>
  <c r="S835" i="12" s="1"/>
  <c r="T765" i="12"/>
  <c r="R765" i="12"/>
  <c r="S765" i="12" s="1"/>
  <c r="T742" i="12"/>
  <c r="R742" i="12"/>
  <c r="S742" i="12" s="1"/>
  <c r="T444" i="12"/>
  <c r="R444" i="12"/>
  <c r="S444" i="12" s="1"/>
  <c r="T389" i="12"/>
  <c r="R389" i="12"/>
  <c r="S389" i="12" s="1"/>
  <c r="T231" i="12"/>
  <c r="R231" i="12"/>
  <c r="S231" i="12" s="1"/>
  <c r="T320" i="12"/>
  <c r="R320" i="12"/>
  <c r="S320" i="12" s="1"/>
  <c r="T381" i="12"/>
  <c r="R381" i="12"/>
  <c r="S381" i="12" s="1"/>
  <c r="T334" i="12"/>
  <c r="R334" i="12"/>
  <c r="S334" i="12" s="1"/>
  <c r="T149" i="12"/>
  <c r="R149" i="12"/>
  <c r="S149" i="12" s="1"/>
  <c r="T129" i="12"/>
  <c r="R129" i="12"/>
  <c r="S129" i="12" s="1"/>
  <c r="T966" i="12"/>
  <c r="R966" i="12"/>
  <c r="S966" i="12" s="1"/>
  <c r="T832" i="12"/>
  <c r="R832" i="12"/>
  <c r="S832" i="12" s="1"/>
  <c r="T813" i="12"/>
  <c r="R813" i="12"/>
  <c r="S813" i="12" s="1"/>
  <c r="R498" i="12"/>
  <c r="S498" i="12" s="1"/>
  <c r="T498" i="12"/>
  <c r="R415" i="12"/>
  <c r="S415" i="12" s="1"/>
  <c r="T415" i="12"/>
  <c r="T324" i="12"/>
  <c r="R324" i="12"/>
  <c r="S324" i="12" s="1"/>
  <c r="T189" i="12"/>
  <c r="R189" i="12"/>
  <c r="S189" i="12" s="1"/>
  <c r="R125" i="12"/>
  <c r="S125" i="12" s="1"/>
  <c r="T125" i="12"/>
  <c r="T115" i="12"/>
  <c r="R115" i="12"/>
  <c r="S115" i="12" s="1"/>
  <c r="T133" i="12"/>
  <c r="R133" i="12"/>
  <c r="S133" i="12" s="1"/>
  <c r="T857" i="12"/>
  <c r="R857" i="12"/>
  <c r="S857" i="12" s="1"/>
  <c r="T937" i="12"/>
  <c r="R937" i="12"/>
  <c r="S937" i="12" s="1"/>
  <c r="T575" i="12"/>
  <c r="R575" i="12"/>
  <c r="S575" i="12" s="1"/>
  <c r="T604" i="12"/>
  <c r="R604" i="12"/>
  <c r="S604" i="12" s="1"/>
  <c r="T421" i="12"/>
  <c r="R421" i="12"/>
  <c r="S421" i="12" s="1"/>
  <c r="T396" i="12"/>
  <c r="R396" i="12"/>
  <c r="S396" i="12" s="1"/>
  <c r="T441" i="12"/>
  <c r="R441" i="12"/>
  <c r="S441" i="12" s="1"/>
  <c r="T294" i="12"/>
  <c r="R294" i="12"/>
  <c r="S294" i="12" s="1"/>
  <c r="T390" i="12"/>
  <c r="R390" i="12"/>
  <c r="S390" i="12" s="1"/>
  <c r="T130" i="12"/>
  <c r="R130" i="12"/>
  <c r="S130" i="12" s="1"/>
  <c r="R88" i="12"/>
  <c r="S88" i="12" s="1"/>
  <c r="T88" i="12"/>
  <c r="T118" i="12"/>
  <c r="R118" i="12"/>
  <c r="S118" i="12" s="1"/>
  <c r="T113" i="12"/>
  <c r="R113" i="12"/>
  <c r="S113" i="12" s="1"/>
  <c r="T558" i="12"/>
  <c r="R558" i="12"/>
  <c r="S558" i="12" s="1"/>
  <c r="T934" i="12"/>
  <c r="R934" i="12"/>
  <c r="S934" i="12" s="1"/>
  <c r="T701" i="12"/>
  <c r="R701" i="12"/>
  <c r="S701" i="12" s="1"/>
  <c r="T696" i="12"/>
  <c r="R696" i="12"/>
  <c r="S696" i="12" s="1"/>
  <c r="T688" i="12"/>
  <c r="R688" i="12"/>
  <c r="S688" i="12" s="1"/>
  <c r="R379" i="12"/>
  <c r="S379" i="12" s="1"/>
  <c r="T379" i="12"/>
  <c r="R434" i="12"/>
  <c r="S434" i="12" s="1"/>
  <c r="T434" i="12"/>
  <c r="T287" i="12"/>
  <c r="R287" i="12"/>
  <c r="S287" i="12" s="1"/>
  <c r="T307" i="12"/>
  <c r="R307" i="12"/>
  <c r="S307" i="12" s="1"/>
  <c r="R107" i="12"/>
  <c r="S107" i="12" s="1"/>
  <c r="T107" i="12"/>
  <c r="T89" i="12"/>
  <c r="R89" i="12"/>
  <c r="S89" i="12" s="1"/>
  <c r="T752" i="12"/>
  <c r="R752" i="12"/>
  <c r="S752" i="12" s="1"/>
  <c r="T617" i="12"/>
  <c r="R617" i="12"/>
  <c r="S617" i="12" s="1"/>
  <c r="R495" i="12"/>
  <c r="S495" i="12" s="1"/>
  <c r="T495" i="12"/>
  <c r="T272" i="12"/>
  <c r="R272" i="12"/>
  <c r="S272" i="12" s="1"/>
  <c r="T261" i="12"/>
  <c r="R261" i="12"/>
  <c r="S261" i="12" s="1"/>
  <c r="T146" i="12"/>
  <c r="R146" i="12"/>
  <c r="S146" i="12" s="1"/>
  <c r="T931" i="12"/>
  <c r="R931" i="12"/>
  <c r="S931" i="12" s="1"/>
  <c r="T768" i="12"/>
  <c r="R768" i="12"/>
  <c r="S768" i="12" s="1"/>
  <c r="T568" i="12"/>
  <c r="R568" i="12"/>
  <c r="S568" i="12" s="1"/>
  <c r="T569" i="12"/>
  <c r="R569" i="12"/>
  <c r="S569" i="12" s="1"/>
  <c r="R452" i="12"/>
  <c r="S452" i="12" s="1"/>
  <c r="T452" i="12"/>
  <c r="T311" i="12"/>
  <c r="R311" i="12"/>
  <c r="S311" i="12" s="1"/>
  <c r="R247" i="12"/>
  <c r="S247" i="12" s="1"/>
  <c r="T247" i="12"/>
  <c r="T356" i="12"/>
  <c r="R356" i="12"/>
  <c r="S356" i="12" s="1"/>
  <c r="T864" i="12"/>
  <c r="R864" i="12"/>
  <c r="S864" i="12" s="1"/>
  <c r="T889" i="12"/>
  <c r="R889" i="12"/>
  <c r="S889" i="12" s="1"/>
  <c r="T886" i="12"/>
  <c r="R886" i="12"/>
  <c r="S886" i="12" s="1"/>
  <c r="T1014" i="12"/>
  <c r="R1014" i="12"/>
  <c r="S1014" i="12" s="1"/>
  <c r="T905" i="12"/>
  <c r="R905" i="12"/>
  <c r="S905" i="12" s="1"/>
  <c r="T928" i="12"/>
  <c r="R928" i="12"/>
  <c r="S928" i="12" s="1"/>
  <c r="T694" i="12"/>
  <c r="R694" i="12"/>
  <c r="S694" i="12" s="1"/>
  <c r="T555" i="12"/>
  <c r="R555" i="12"/>
  <c r="S555" i="12" s="1"/>
  <c r="R238" i="12"/>
  <c r="S238" i="12" s="1"/>
  <c r="T238" i="12"/>
  <c r="T397" i="12"/>
  <c r="R397" i="12"/>
  <c r="S397" i="12" s="1"/>
  <c r="T271" i="12"/>
  <c r="R271" i="12"/>
  <c r="S271" i="12" s="1"/>
  <c r="R155" i="12"/>
  <c r="S155" i="12" s="1"/>
  <c r="T155" i="12"/>
  <c r="R120" i="12"/>
  <c r="S120" i="12" s="1"/>
  <c r="T120" i="12"/>
  <c r="R100" i="12"/>
  <c r="S100" i="12" s="1"/>
  <c r="T100" i="12"/>
  <c r="T982" i="12"/>
  <c r="R982" i="12"/>
  <c r="S982" i="12" s="1"/>
  <c r="T883" i="12"/>
  <c r="R883" i="12"/>
  <c r="S883" i="12" s="1"/>
  <c r="T1011" i="12"/>
  <c r="R1011" i="12"/>
  <c r="S1011" i="12" s="1"/>
  <c r="T873" i="12"/>
  <c r="R873" i="12"/>
  <c r="S873" i="12" s="1"/>
  <c r="T720" i="12"/>
  <c r="R720" i="12"/>
  <c r="S720" i="12" s="1"/>
  <c r="T545" i="12"/>
  <c r="R545" i="12"/>
  <c r="S545" i="12" s="1"/>
  <c r="T473" i="12"/>
  <c r="R473" i="12"/>
  <c r="S473" i="12" s="1"/>
  <c r="R450" i="12"/>
  <c r="S450" i="12" s="1"/>
  <c r="T450" i="12"/>
  <c r="T207" i="12"/>
  <c r="R207" i="12"/>
  <c r="S207" i="12" s="1"/>
  <c r="T223" i="12"/>
  <c r="R223" i="12"/>
  <c r="S223" i="12" s="1"/>
  <c r="T239" i="12"/>
  <c r="R239" i="12"/>
  <c r="S239" i="12" s="1"/>
  <c r="T86" i="12"/>
  <c r="R86" i="12"/>
  <c r="S86" i="12" s="1"/>
  <c r="T240" i="12"/>
  <c r="R240" i="12"/>
  <c r="S240" i="12" s="1"/>
  <c r="T854" i="12"/>
  <c r="R854" i="12"/>
  <c r="S854" i="12" s="1"/>
  <c r="T608" i="12"/>
  <c r="R608" i="12"/>
  <c r="S608" i="12" s="1"/>
  <c r="T880" i="12"/>
  <c r="R880" i="12"/>
  <c r="S880" i="12" s="1"/>
  <c r="T838" i="12"/>
  <c r="R838" i="12"/>
  <c r="S838" i="12" s="1"/>
  <c r="T736" i="12"/>
  <c r="R736" i="12"/>
  <c r="S736" i="12" s="1"/>
  <c r="T713" i="12"/>
  <c r="R713" i="12"/>
  <c r="S713" i="12" s="1"/>
  <c r="T388" i="12"/>
  <c r="R388" i="12"/>
  <c r="S388" i="12" s="1"/>
  <c r="T436" i="12"/>
  <c r="R436" i="12"/>
  <c r="S436" i="12" s="1"/>
  <c r="R300" i="12"/>
  <c r="S300" i="12" s="1"/>
  <c r="T300" i="12"/>
  <c r="R222" i="12"/>
  <c r="S222" i="12" s="1"/>
  <c r="T222" i="12"/>
  <c r="T275" i="12"/>
  <c r="R275" i="12"/>
  <c r="S275" i="12" s="1"/>
  <c r="T72" i="12"/>
  <c r="R72" i="12"/>
  <c r="S72" i="12" s="1"/>
  <c r="R690" i="12"/>
  <c r="S690" i="12" s="1"/>
  <c r="T690" i="12"/>
  <c r="T829" i="12"/>
  <c r="R829" i="12"/>
  <c r="S829" i="12" s="1"/>
  <c r="T749" i="12"/>
  <c r="R749" i="12"/>
  <c r="S749" i="12" s="1"/>
  <c r="R668" i="12"/>
  <c r="S668" i="12" s="1"/>
  <c r="T668" i="12"/>
  <c r="T665" i="12"/>
  <c r="R665" i="12"/>
  <c r="S665" i="12" s="1"/>
  <c r="T649" i="12"/>
  <c r="R649" i="12"/>
  <c r="S649" i="12" s="1"/>
  <c r="T679" i="12"/>
  <c r="R679" i="12"/>
  <c r="S679" i="12" s="1"/>
  <c r="R447" i="12"/>
  <c r="S447" i="12" s="1"/>
  <c r="T447" i="12"/>
  <c r="T509" i="12"/>
  <c r="R509" i="12"/>
  <c r="S509" i="12" s="1"/>
  <c r="T364" i="12"/>
  <c r="R364" i="12"/>
  <c r="S364" i="12" s="1"/>
  <c r="T382" i="12"/>
  <c r="R382" i="12"/>
  <c r="S382" i="12" s="1"/>
  <c r="T322" i="12"/>
  <c r="R322" i="12"/>
  <c r="S322" i="12" s="1"/>
  <c r="R286" i="12"/>
  <c r="S286" i="12" s="1"/>
  <c r="T286" i="12"/>
  <c r="R254" i="12"/>
  <c r="S254" i="12" s="1"/>
  <c r="T254" i="12"/>
  <c r="T258" i="12"/>
  <c r="R258" i="12"/>
  <c r="S258" i="12" s="1"/>
  <c r="T693" i="12"/>
  <c r="R693" i="12"/>
  <c r="S693" i="12" s="1"/>
  <c r="T652" i="12"/>
  <c r="R652" i="12"/>
  <c r="S652" i="12" s="1"/>
  <c r="T674" i="12"/>
  <c r="R674" i="12"/>
  <c r="S674" i="12" s="1"/>
  <c r="T640" i="12"/>
  <c r="R640" i="12"/>
  <c r="S640" i="12" s="1"/>
  <c r="R395" i="12"/>
  <c r="S395" i="12" s="1"/>
  <c r="T395" i="12"/>
  <c r="R168" i="12"/>
  <c r="S168" i="12" s="1"/>
  <c r="T168" i="12"/>
  <c r="V627" i="11"/>
  <c r="W627" i="11" s="1"/>
  <c r="V727" i="11"/>
  <c r="W727" i="11" s="1"/>
  <c r="X464" i="11"/>
  <c r="X418" i="11"/>
  <c r="V720" i="11"/>
  <c r="W720" i="11" s="1"/>
  <c r="V997" i="11"/>
  <c r="W997" i="11" s="1"/>
  <c r="V721" i="11"/>
  <c r="W721" i="11" s="1"/>
  <c r="V546" i="11"/>
  <c r="W546" i="11" s="1"/>
  <c r="X533" i="11"/>
  <c r="V290" i="11"/>
  <c r="W290" i="11" s="1"/>
  <c r="V735" i="11"/>
  <c r="W735" i="11" s="1"/>
  <c r="V746" i="11"/>
  <c r="W746" i="11" s="1"/>
  <c r="X477" i="11"/>
  <c r="V492" i="11"/>
  <c r="W492" i="11" s="1"/>
  <c r="V218" i="11"/>
  <c r="W218" i="11" s="1"/>
  <c r="X83" i="11"/>
  <c r="X1051" i="11"/>
  <c r="V291" i="11"/>
  <c r="W291" i="11" s="1"/>
  <c r="X838" i="11"/>
  <c r="X127" i="11"/>
  <c r="V295" i="11"/>
  <c r="W295" i="11" s="1"/>
  <c r="V713" i="11"/>
  <c r="W713" i="11" s="1"/>
  <c r="X450" i="11"/>
  <c r="V797" i="11"/>
  <c r="W797" i="11" s="1"/>
  <c r="X573" i="11"/>
  <c r="V981" i="11"/>
  <c r="W981" i="11" s="1"/>
  <c r="V511" i="11"/>
  <c r="W511" i="11" s="1"/>
  <c r="V519" i="11"/>
  <c r="W519" i="11" s="1"/>
  <c r="V430" i="11"/>
  <c r="W430" i="11" s="1"/>
  <c r="V473" i="11"/>
  <c r="W473" i="11" s="1"/>
  <c r="V279" i="11"/>
  <c r="W279" i="11" s="1"/>
  <c r="V114" i="11"/>
  <c r="W114" i="11" s="1"/>
  <c r="V781" i="11"/>
  <c r="W781" i="11" s="1"/>
  <c r="V732" i="11"/>
  <c r="W732" i="11" s="1"/>
  <c r="V1054" i="11"/>
  <c r="W1054" i="11" s="1"/>
  <c r="X356" i="11"/>
  <c r="V326" i="11"/>
  <c r="W326" i="11" s="1"/>
  <c r="X340" i="11"/>
  <c r="V601" i="11"/>
  <c r="W601" i="11" s="1"/>
  <c r="X852" i="11"/>
  <c r="X1025" i="11"/>
  <c r="X756" i="11"/>
  <c r="X1057" i="11"/>
  <c r="X284" i="11"/>
  <c r="V488" i="11"/>
  <c r="W488" i="11" s="1"/>
  <c r="V717" i="11"/>
  <c r="W717" i="11" s="1"/>
  <c r="V887" i="11"/>
  <c r="W887" i="11" s="1"/>
  <c r="V831" i="11"/>
  <c r="W831" i="11" s="1"/>
  <c r="V849" i="11"/>
  <c r="W849" i="11" s="1"/>
  <c r="V662" i="11"/>
  <c r="W662" i="11" s="1"/>
  <c r="X505" i="11"/>
  <c r="X587" i="11"/>
  <c r="V319" i="11"/>
  <c r="W319" i="11" s="1"/>
  <c r="V686" i="11"/>
  <c r="W686" i="11" s="1"/>
  <c r="V750" i="11"/>
  <c r="W750" i="11" s="1"/>
  <c r="V301" i="11"/>
  <c r="W301" i="11" s="1"/>
  <c r="X130" i="11"/>
  <c r="V768" i="11"/>
  <c r="W768" i="11" s="1"/>
  <c r="V612" i="11"/>
  <c r="W612" i="11" s="1"/>
  <c r="V222" i="11"/>
  <c r="W222" i="11" s="1"/>
  <c r="V402" i="11"/>
  <c r="W402" i="11" s="1"/>
  <c r="X490" i="11"/>
  <c r="V409" i="11"/>
  <c r="W409" i="11" s="1"/>
  <c r="X328" i="11"/>
  <c r="V639" i="11"/>
  <c r="W639" i="11" s="1"/>
  <c r="X572" i="11"/>
  <c r="V294" i="11"/>
  <c r="W294" i="11" s="1"/>
  <c r="V342" i="11"/>
  <c r="W342" i="11" s="1"/>
  <c r="V763" i="11"/>
  <c r="W763" i="11" s="1"/>
  <c r="V654" i="11"/>
  <c r="W654" i="11" s="1"/>
  <c r="V327" i="11"/>
  <c r="W327" i="11" s="1"/>
  <c r="V760" i="11"/>
  <c r="W760" i="11" s="1"/>
  <c r="V664" i="11"/>
  <c r="W664" i="11" s="1"/>
  <c r="X683" i="11"/>
  <c r="V380" i="11"/>
  <c r="W380" i="11" s="1"/>
  <c r="V792" i="11"/>
  <c r="W792" i="11" s="1"/>
  <c r="X22" i="11"/>
  <c r="V804" i="11"/>
  <c r="W804" i="11" s="1"/>
  <c r="X412" i="11"/>
  <c r="V322" i="11"/>
  <c r="W322" i="11" s="1"/>
  <c r="V659" i="11"/>
  <c r="W659" i="11" s="1"/>
  <c r="V730" i="11"/>
  <c r="W730" i="11" s="1"/>
  <c r="V679" i="11"/>
  <c r="W679" i="11" s="1"/>
  <c r="X599" i="11"/>
  <c r="V119" i="11"/>
  <c r="W119" i="11" s="1"/>
  <c r="X89" i="11"/>
  <c r="V979" i="11"/>
  <c r="W979" i="11" s="1"/>
  <c r="V416" i="11"/>
  <c r="W416" i="11" s="1"/>
  <c r="V800" i="11"/>
  <c r="W800" i="11" s="1"/>
  <c r="X35" i="11"/>
  <c r="V828" i="11"/>
  <c r="W828" i="11" s="1"/>
  <c r="X681" i="11"/>
  <c r="V302" i="11"/>
  <c r="W302" i="11" s="1"/>
  <c r="V771" i="11"/>
  <c r="W771" i="11" s="1"/>
  <c r="V728" i="11"/>
  <c r="W728" i="11" s="1"/>
  <c r="X1041" i="11"/>
  <c r="X82" i="11"/>
  <c r="V868" i="11"/>
  <c r="W868" i="11" s="1"/>
  <c r="X666" i="11"/>
  <c r="X761" i="11"/>
  <c r="X647" i="11"/>
  <c r="X141" i="11"/>
  <c r="V608" i="11"/>
  <c r="W608" i="11" s="1"/>
  <c r="V571" i="11"/>
  <c r="W571" i="11" s="1"/>
  <c r="V670" i="11"/>
  <c r="W670" i="11" s="1"/>
  <c r="X861" i="11"/>
  <c r="V579" i="11"/>
  <c r="W579" i="11" s="1"/>
  <c r="X132" i="11"/>
  <c r="V949" i="11"/>
  <c r="W949" i="11" s="1"/>
  <c r="V406" i="11"/>
  <c r="W406" i="11" s="1"/>
  <c r="V373" i="11"/>
  <c r="W373" i="11" s="1"/>
  <c r="X765" i="11"/>
  <c r="V33" i="11"/>
  <c r="W33" i="11" s="1"/>
  <c r="X343" i="11"/>
  <c r="X229" i="11"/>
  <c r="X70" i="11"/>
  <c r="X413" i="11"/>
  <c r="V439" i="11"/>
  <c r="W439" i="11" s="1"/>
  <c r="V188" i="11"/>
  <c r="W188" i="11" s="1"/>
  <c r="V149" i="11"/>
  <c r="W149" i="11" s="1"/>
  <c r="X73" i="11"/>
  <c r="X125" i="11"/>
  <c r="V278" i="11"/>
  <c r="W278" i="11" s="1"/>
  <c r="V789" i="11"/>
  <c r="W789" i="11" s="1"/>
  <c r="X629" i="11"/>
  <c r="V449" i="11"/>
  <c r="W449" i="11" s="1"/>
  <c r="X287" i="11"/>
  <c r="V810" i="11"/>
  <c r="W810" i="11" s="1"/>
  <c r="V723" i="11"/>
  <c r="W723" i="11" s="1"/>
  <c r="V71" i="11"/>
  <c r="W71" i="11" s="1"/>
  <c r="V745" i="11"/>
  <c r="W745" i="11" s="1"/>
  <c r="X644" i="11"/>
  <c r="X538" i="11"/>
  <c r="X173" i="11"/>
  <c r="V711" i="11"/>
  <c r="W711" i="11" s="1"/>
  <c r="V274" i="11"/>
  <c r="W274" i="11" s="1"/>
  <c r="X106" i="11"/>
  <c r="V210" i="11"/>
  <c r="W210" i="11" s="1"/>
  <c r="V276" i="11"/>
  <c r="W276" i="11" s="1"/>
  <c r="X821" i="11"/>
  <c r="V764" i="11"/>
  <c r="W764" i="11" s="1"/>
  <c r="X569" i="11"/>
  <c r="X54" i="11"/>
  <c r="X498" i="11"/>
  <c r="V382" i="11"/>
  <c r="W382" i="11" s="1"/>
  <c r="X799" i="11"/>
  <c r="X361" i="11"/>
  <c r="X88" i="11"/>
  <c r="V602" i="11"/>
  <c r="W602" i="11" s="1"/>
  <c r="V892" i="11"/>
  <c r="W892" i="11" s="1"/>
  <c r="V714" i="11"/>
  <c r="W714" i="11" s="1"/>
  <c r="V138" i="11"/>
  <c r="W138" i="11" s="1"/>
  <c r="V776" i="11"/>
  <c r="W776" i="11" s="1"/>
  <c r="V262" i="11"/>
  <c r="W262" i="11" s="1"/>
  <c r="V117" i="11"/>
  <c r="W117" i="11" s="1"/>
  <c r="V1050" i="11"/>
  <c r="W1050" i="11" s="1"/>
  <c r="V23" i="11"/>
  <c r="W23" i="11" s="1"/>
  <c r="V568" i="11"/>
  <c r="W568" i="11" s="1"/>
  <c r="X734" i="11"/>
  <c r="V589" i="11"/>
  <c r="W589" i="11" s="1"/>
  <c r="X535" i="11"/>
  <c r="X843" i="11"/>
  <c r="V729" i="11"/>
  <c r="W729" i="11" s="1"/>
  <c r="V59" i="11"/>
  <c r="W59" i="11" s="1"/>
  <c r="X367" i="11"/>
  <c r="X548" i="11"/>
  <c r="X564" i="11"/>
  <c r="V724" i="11"/>
  <c r="W724" i="11" s="1"/>
  <c r="V977" i="11"/>
  <c r="W977" i="11" s="1"/>
  <c r="V1011" i="11"/>
  <c r="W1011" i="11" s="1"/>
  <c r="V378" i="11"/>
  <c r="W378" i="11" s="1"/>
  <c r="V759" i="11"/>
  <c r="W759" i="11" s="1"/>
  <c r="V640" i="11"/>
  <c r="W640" i="11" s="1"/>
  <c r="X427" i="11"/>
  <c r="V230" i="11"/>
  <c r="W230" i="11" s="1"/>
  <c r="V694" i="11"/>
  <c r="W694" i="11" s="1"/>
  <c r="V238" i="11"/>
  <c r="W238" i="11" s="1"/>
  <c r="X344" i="11"/>
  <c r="X563" i="11"/>
  <c r="X248" i="11"/>
  <c r="V189" i="11"/>
  <c r="W189" i="11" s="1"/>
  <c r="V357" i="11"/>
  <c r="W357" i="11" s="1"/>
  <c r="X160" i="11"/>
  <c r="V49" i="11"/>
  <c r="W49" i="11" s="1"/>
  <c r="V75" i="11"/>
  <c r="W75" i="11" s="1"/>
  <c r="X540" i="11"/>
  <c r="V1027" i="11"/>
  <c r="W1027" i="11" s="1"/>
  <c r="X834" i="11"/>
  <c r="V823" i="11"/>
  <c r="W823" i="11" s="1"/>
  <c r="X451" i="11"/>
  <c r="X370" i="11"/>
  <c r="V814" i="11"/>
  <c r="W814" i="11" s="1"/>
  <c r="V175" i="11"/>
  <c r="W175" i="11" s="1"/>
  <c r="X592" i="11"/>
  <c r="X133" i="11"/>
  <c r="V539" i="11"/>
  <c r="W539" i="11" s="1"/>
  <c r="V867" i="11"/>
  <c r="W867" i="11" s="1"/>
  <c r="V541" i="11"/>
  <c r="W541" i="11" s="1"/>
  <c r="X521" i="11"/>
  <c r="V576" i="11"/>
  <c r="W576" i="11" s="1"/>
  <c r="V172" i="11"/>
  <c r="W172" i="11" s="1"/>
  <c r="V836" i="11"/>
  <c r="W836" i="11" s="1"/>
  <c r="V782" i="11"/>
  <c r="W782" i="11" s="1"/>
  <c r="X719" i="11"/>
  <c r="V452" i="11"/>
  <c r="W452" i="11" s="1"/>
  <c r="V583" i="11"/>
  <c r="W583" i="11" s="1"/>
  <c r="X633" i="11"/>
  <c r="V99" i="11"/>
  <c r="W99" i="11" s="1"/>
  <c r="V194" i="11"/>
  <c r="W194" i="11" s="1"/>
  <c r="X417" i="11"/>
  <c r="V102" i="11"/>
  <c r="W102" i="11" s="1"/>
  <c r="X844" i="11"/>
  <c r="X484" i="11"/>
  <c r="X813" i="11"/>
  <c r="X434" i="11"/>
  <c r="V14" i="11"/>
  <c r="W14" i="11" s="1"/>
  <c r="V123" i="11"/>
  <c r="W123" i="11" s="1"/>
  <c r="X38" i="11"/>
  <c r="V433" i="11"/>
  <c r="W433" i="11" s="1"/>
  <c r="V348" i="11"/>
  <c r="W348" i="11" s="1"/>
  <c r="V146" i="11"/>
  <c r="W146" i="11" s="1"/>
  <c r="V13" i="11"/>
  <c r="W13" i="11" s="1"/>
  <c r="V202" i="11"/>
  <c r="W202" i="11" s="1"/>
  <c r="V698" i="11"/>
  <c r="W698" i="11" s="1"/>
  <c r="V455" i="11"/>
  <c r="W455" i="11" s="1"/>
  <c r="X266" i="11"/>
  <c r="V122" i="11"/>
  <c r="W122" i="11" s="1"/>
  <c r="V128" i="11"/>
  <c r="W128" i="11" s="1"/>
  <c r="X696" i="11"/>
  <c r="X471" i="11"/>
  <c r="V318" i="11"/>
  <c r="W318" i="11" s="1"/>
  <c r="X56" i="11"/>
  <c r="V676" i="11"/>
  <c r="W676" i="11" s="1"/>
  <c r="V162" i="11"/>
  <c r="W162" i="11" s="1"/>
  <c r="X359" i="11"/>
  <c r="V851" i="11"/>
  <c r="W851" i="11" s="1"/>
  <c r="V549" i="11"/>
  <c r="W549" i="11" s="1"/>
  <c r="V120" i="11"/>
  <c r="W120" i="11" s="1"/>
  <c r="V513" i="11"/>
  <c r="W513" i="11" s="1"/>
  <c r="V126" i="11"/>
  <c r="W126" i="11" s="1"/>
  <c r="X333" i="11"/>
  <c r="X67" i="11"/>
  <c r="X689" i="11"/>
  <c r="X176" i="11"/>
  <c r="V116" i="11"/>
  <c r="W116" i="11" s="1"/>
  <c r="V37" i="11"/>
  <c r="W37" i="11" s="1"/>
  <c r="V95" i="11"/>
  <c r="W95" i="11" s="1"/>
  <c r="X448" i="11"/>
  <c r="X553" i="11"/>
  <c r="V118" i="11"/>
  <c r="W118" i="11" s="1"/>
  <c r="X458" i="11"/>
  <c r="V678" i="11"/>
  <c r="W678" i="11" s="1"/>
  <c r="V286" i="11"/>
  <c r="W286" i="11" s="1"/>
  <c r="X105" i="11"/>
  <c r="V298" i="11"/>
  <c r="W298" i="11" s="1"/>
  <c r="V92" i="11"/>
  <c r="W92" i="11" s="1"/>
  <c r="V41" i="11"/>
  <c r="W41" i="11" s="1"/>
  <c r="V207" i="11"/>
  <c r="W207" i="11" s="1"/>
  <c r="V886" i="11"/>
  <c r="W886" i="11" s="1"/>
  <c r="V277" i="11"/>
  <c r="W277" i="11" s="1"/>
  <c r="V91" i="11"/>
  <c r="W91" i="11" s="1"/>
  <c r="X744" i="11"/>
  <c r="V537" i="11"/>
  <c r="W537" i="11" s="1"/>
  <c r="V324" i="11"/>
  <c r="W324" i="11" s="1"/>
  <c r="X438" i="11"/>
  <c r="V97" i="11"/>
  <c r="W97" i="11" s="1"/>
  <c r="V182" i="11"/>
  <c r="W182" i="11" s="1"/>
  <c r="X80" i="11"/>
  <c r="V560" i="11"/>
  <c r="W560" i="11" s="1"/>
  <c r="V69" i="11"/>
  <c r="W69" i="11" s="1"/>
  <c r="V516" i="11"/>
  <c r="W516" i="11" s="1"/>
  <c r="V39" i="11"/>
  <c r="W39" i="11" s="1"/>
  <c r="X96" i="11"/>
  <c r="V78" i="11"/>
  <c r="W78" i="11" s="1"/>
  <c r="V165" i="11"/>
  <c r="W165" i="11" s="1"/>
  <c r="V747" i="11"/>
  <c r="W747" i="11" s="1"/>
  <c r="X456" i="11"/>
  <c r="X391" i="11"/>
  <c r="V995" i="11"/>
  <c r="W995" i="11" s="1"/>
  <c r="V748" i="11"/>
  <c r="W748" i="11" s="1"/>
  <c r="V62" i="11"/>
  <c r="W62" i="11" s="1"/>
  <c r="V460" i="11"/>
  <c r="W460" i="11" s="1"/>
  <c r="V751" i="11"/>
  <c r="W751" i="11" s="1"/>
  <c r="X832" i="11"/>
  <c r="X543" i="11"/>
  <c r="V487" i="11"/>
  <c r="W487" i="11" s="1"/>
  <c r="V306" i="11"/>
  <c r="W306" i="11" s="1"/>
  <c r="X158" i="11"/>
  <c r="X736" i="11"/>
  <c r="X50" i="11"/>
  <c r="X822" i="11"/>
  <c r="V663" i="11"/>
  <c r="W663" i="11" s="1"/>
  <c r="X559" i="11"/>
  <c r="V25" i="11"/>
  <c r="W25" i="11" s="1"/>
  <c r="V875" i="11"/>
  <c r="W875" i="11" s="1"/>
  <c r="V524" i="11"/>
  <c r="W524" i="11" s="1"/>
  <c r="V311" i="11"/>
  <c r="W311" i="11" s="1"/>
  <c r="V459" i="11"/>
  <c r="W459" i="11" s="1"/>
  <c r="V346" i="11"/>
  <c r="W346" i="11" s="1"/>
  <c r="V812" i="11"/>
  <c r="W812" i="11" s="1"/>
  <c r="X316" i="11"/>
  <c r="X10" i="11"/>
  <c r="X77" i="11"/>
  <c r="X610" i="11"/>
  <c r="V754" i="11"/>
  <c r="W754" i="11" s="1"/>
  <c r="V489" i="11"/>
  <c r="W489" i="11" s="1"/>
  <c r="X213" i="11"/>
  <c r="X783" i="11"/>
  <c r="X108" i="11"/>
  <c r="V837" i="11"/>
  <c r="W837" i="11" s="1"/>
  <c r="V264" i="11"/>
  <c r="W264" i="11" s="1"/>
  <c r="V317" i="11"/>
  <c r="W317" i="11" s="1"/>
  <c r="V308" i="11"/>
  <c r="W308" i="11" s="1"/>
  <c r="V190" i="11"/>
  <c r="W190" i="11" s="1"/>
  <c r="X425" i="11"/>
  <c r="V26" i="11"/>
  <c r="W26" i="11" s="1"/>
  <c r="X419" i="11"/>
  <c r="V690" i="11"/>
  <c r="W690" i="11" s="1"/>
  <c r="V364" i="11"/>
  <c r="W364" i="11" s="1"/>
  <c r="V774" i="11"/>
  <c r="W774" i="11" s="1"/>
  <c r="X500" i="11"/>
  <c r="X383" i="11"/>
  <c r="X798" i="11"/>
  <c r="V588" i="11"/>
  <c r="W588" i="11" s="1"/>
  <c r="V481" i="11"/>
  <c r="W481" i="11" s="1"/>
  <c r="V256" i="11"/>
  <c r="W256" i="11" s="1"/>
  <c r="V1043" i="11"/>
  <c r="W1043" i="11" s="1"/>
  <c r="V159" i="11"/>
  <c r="W159" i="11" s="1"/>
  <c r="X24" i="11"/>
  <c r="X270" i="11"/>
  <c r="V479" i="11"/>
  <c r="W479" i="11" s="1"/>
  <c r="V855" i="11"/>
  <c r="W855" i="11" s="1"/>
  <c r="X767" i="11"/>
  <c r="X396" i="11"/>
  <c r="X707" i="11"/>
  <c r="X40" i="11"/>
  <c r="V839" i="11"/>
  <c r="W839" i="11" s="1"/>
  <c r="V351" i="11"/>
  <c r="W351" i="11" s="1"/>
  <c r="X634" i="11"/>
  <c r="V236" i="11"/>
  <c r="W236" i="11" s="1"/>
  <c r="V237" i="11"/>
  <c r="W237" i="11" s="1"/>
  <c r="V786" i="11"/>
  <c r="W786" i="11" s="1"/>
  <c r="V532" i="11"/>
  <c r="W532" i="11" s="1"/>
  <c r="X630" i="11"/>
  <c r="X604" i="11"/>
  <c r="V508" i="11"/>
  <c r="W508" i="11" s="1"/>
  <c r="V643" i="11"/>
  <c r="W643" i="11" s="1"/>
  <c r="V444" i="11"/>
  <c r="W444" i="11" s="1"/>
  <c r="V17" i="11"/>
  <c r="W17" i="11" s="1"/>
  <c r="V79" i="11"/>
  <c r="W79" i="11" s="1"/>
  <c r="V109" i="11"/>
  <c r="W109" i="11" s="1"/>
  <c r="V90" i="11"/>
  <c r="W90" i="11" s="1"/>
  <c r="V501" i="11"/>
  <c r="W501" i="11" s="1"/>
  <c r="V178" i="11"/>
  <c r="W178" i="11" s="1"/>
  <c r="V480" i="11"/>
  <c r="W480" i="11" s="1"/>
  <c r="V74" i="11"/>
  <c r="W74" i="11" s="1"/>
  <c r="V292" i="11"/>
  <c r="W292" i="11" s="1"/>
  <c r="V332" i="11"/>
  <c r="W332" i="11" s="1"/>
  <c r="V423" i="11"/>
  <c r="W423" i="11" s="1"/>
  <c r="V65" i="11"/>
  <c r="W65" i="11" s="1"/>
  <c r="V9" i="11"/>
  <c r="W9" i="11" s="1"/>
  <c r="V965" i="11"/>
  <c r="W965" i="11" s="1"/>
  <c r="X848" i="11"/>
  <c r="V863" i="11"/>
  <c r="W863" i="11" s="1"/>
  <c r="V424" i="11"/>
  <c r="W424" i="11" s="1"/>
  <c r="X255" i="11"/>
  <c r="X398" i="11"/>
  <c r="V252" i="11"/>
  <c r="W252" i="11" s="1"/>
  <c r="V192" i="11"/>
  <c r="W192" i="11" s="1"/>
  <c r="V561" i="11"/>
  <c r="W561" i="11" s="1"/>
  <c r="X157" i="11"/>
  <c r="V60" i="11"/>
  <c r="W60" i="11" s="1"/>
  <c r="V574" i="11"/>
  <c r="W574" i="11" s="1"/>
  <c r="X312" i="11"/>
  <c r="V142" i="11"/>
  <c r="W142" i="11" s="1"/>
  <c r="V234" i="11"/>
  <c r="W234" i="11" s="1"/>
  <c r="V47" i="11"/>
  <c r="W47" i="11" s="1"/>
  <c r="V208" i="11"/>
  <c r="W208" i="11" s="1"/>
  <c r="V55" i="11"/>
  <c r="W55" i="11" s="1"/>
  <c r="V110" i="11"/>
  <c r="W110" i="11" s="1"/>
  <c r="X205" i="11"/>
  <c r="V632" i="11"/>
  <c r="W632" i="11" s="1"/>
  <c r="V809" i="11"/>
  <c r="W809" i="11" s="1"/>
  <c r="X649" i="11"/>
  <c r="V708" i="11"/>
  <c r="W708" i="11" s="1"/>
  <c r="X872" i="11"/>
  <c r="V947" i="11"/>
  <c r="W947" i="11" s="1"/>
  <c r="V1044" i="11"/>
  <c r="W1044" i="11" s="1"/>
  <c r="X325" i="11"/>
  <c r="V260" i="11"/>
  <c r="W260" i="11" s="1"/>
  <c r="V388" i="11"/>
  <c r="W388" i="11" s="1"/>
  <c r="V254" i="11"/>
  <c r="W254" i="11" s="1"/>
  <c r="X755" i="11"/>
  <c r="V581" i="11"/>
  <c r="W581" i="11" s="1"/>
  <c r="V30" i="11"/>
  <c r="W30" i="11" s="1"/>
  <c r="X103" i="11"/>
  <c r="V86" i="11"/>
  <c r="W86" i="11" s="1"/>
  <c r="X551" i="11"/>
  <c r="V431" i="11"/>
  <c r="W431" i="11" s="1"/>
  <c r="X48" i="11"/>
  <c r="X527" i="11"/>
  <c r="V527" i="11"/>
  <c r="W527" i="11" s="1"/>
  <c r="V64" i="11"/>
  <c r="W64" i="11" s="1"/>
  <c r="X64" i="11"/>
  <c r="V695" i="11"/>
  <c r="W695" i="11" s="1"/>
  <c r="X695" i="11"/>
  <c r="X150" i="11"/>
  <c r="V815" i="11"/>
  <c r="W815" i="11" s="1"/>
  <c r="V700" i="11"/>
  <c r="W700" i="11" s="1"/>
  <c r="V81" i="11"/>
  <c r="W81" i="11" s="1"/>
  <c r="X404" i="11"/>
  <c r="V404" i="11"/>
  <c r="W404" i="11" s="1"/>
  <c r="X807" i="11"/>
  <c r="V807" i="11"/>
  <c r="W807" i="11" s="1"/>
  <c r="V1009" i="11"/>
  <c r="W1009" i="11" s="1"/>
  <c r="X594" i="11"/>
  <c r="V594" i="11"/>
  <c r="W594" i="11" s="1"/>
  <c r="V775" i="11"/>
  <c r="W775" i="11" s="1"/>
  <c r="X775" i="11"/>
  <c r="X87" i="11"/>
  <c r="V87" i="11"/>
  <c r="W87" i="11" s="1"/>
  <c r="X715" i="11"/>
  <c r="V715" i="11"/>
  <c r="W715" i="11" s="1"/>
  <c r="X31" i="11"/>
  <c r="V31" i="11"/>
  <c r="W31" i="11" s="1"/>
  <c r="V101" i="11"/>
  <c r="W101" i="11" s="1"/>
  <c r="V722" i="11"/>
  <c r="W722" i="11" s="1"/>
  <c r="X722" i="11"/>
  <c r="X577" i="11"/>
  <c r="V577" i="11"/>
  <c r="W577" i="11" s="1"/>
  <c r="X247" i="11"/>
  <c r="V247" i="11"/>
  <c r="W247" i="11" s="1"/>
  <c r="X63" i="11"/>
  <c r="V63" i="11"/>
  <c r="W63" i="11" s="1"/>
  <c r="V688" i="11"/>
  <c r="W688" i="11" s="1"/>
  <c r="X688" i="11"/>
  <c r="X3" i="11"/>
  <c r="V3" i="11"/>
  <c r="W3" i="11" s="1"/>
  <c r="V18" i="11"/>
  <c r="W18" i="11" s="1"/>
  <c r="X628" i="11"/>
  <c r="V628" i="11"/>
  <c r="W628" i="11" s="1"/>
  <c r="X426" i="11"/>
  <c r="V426" i="11"/>
  <c r="W426" i="11" s="1"/>
  <c r="V253" i="11"/>
  <c r="W253" i="11" s="1"/>
  <c r="X253" i="11"/>
  <c r="V394" i="11"/>
  <c r="W394" i="11" s="1"/>
  <c r="X338" i="11"/>
  <c r="X752" i="11"/>
  <c r="X372" i="11"/>
  <c r="V365" i="11"/>
  <c r="W365" i="11" s="1"/>
  <c r="V226" i="11"/>
  <c r="W226" i="11" s="1"/>
  <c r="V57" i="11"/>
  <c r="W57" i="11" s="1"/>
  <c r="V889" i="11"/>
  <c r="W889" i="11" s="1"/>
  <c r="X889" i="11"/>
  <c r="V375" i="11"/>
  <c r="W375" i="11" s="1"/>
  <c r="X375" i="11"/>
  <c r="X635" i="11"/>
  <c r="V104" i="11"/>
  <c r="W104" i="11" s="1"/>
  <c r="V98" i="11"/>
  <c r="W98" i="11" s="1"/>
  <c r="V1046" i="11"/>
  <c r="W1046" i="11" s="1"/>
  <c r="X1046" i="11"/>
  <c r="X862" i="11"/>
  <c r="V862" i="11"/>
  <c r="W862" i="11" s="1"/>
  <c r="X411" i="11"/>
  <c r="V411" i="11"/>
  <c r="W411" i="11" s="1"/>
  <c r="V16" i="11"/>
  <c r="W16" i="11" s="1"/>
  <c r="X16" i="11"/>
  <c r="X184" i="11"/>
  <c r="V184" i="11"/>
  <c r="W184" i="11" s="1"/>
  <c r="X613" i="11"/>
  <c r="X482" i="11"/>
  <c r="V143" i="11"/>
  <c r="W143" i="11" s="1"/>
  <c r="X673" i="11"/>
  <c r="V111" i="11"/>
  <c r="W111" i="11" s="1"/>
  <c r="X1059" i="11"/>
  <c r="V824" i="11"/>
  <c r="W824" i="11" s="1"/>
  <c r="V228" i="11"/>
  <c r="W228" i="11" s="1"/>
  <c r="X522" i="11"/>
  <c r="V522" i="11"/>
  <c r="W522" i="11" s="1"/>
  <c r="V170" i="11"/>
  <c r="W170" i="11" s="1"/>
  <c r="V66" i="11"/>
  <c r="W66" i="11" s="1"/>
  <c r="X121" i="11"/>
  <c r="V58" i="11"/>
  <c r="W58" i="11" s="1"/>
  <c r="X166" i="11"/>
  <c r="V166" i="11"/>
  <c r="W166" i="11" s="1"/>
  <c r="X15" i="11"/>
  <c r="V15" i="11"/>
  <c r="W15" i="11" s="1"/>
  <c r="V136" i="11"/>
  <c r="W136" i="11" s="1"/>
  <c r="V716" i="11"/>
  <c r="W716" i="11" s="1"/>
  <c r="X716" i="11"/>
  <c r="V285" i="11"/>
  <c r="W285" i="11" s="1"/>
  <c r="X285" i="11"/>
  <c r="V702" i="11"/>
  <c r="W702" i="11" s="1"/>
  <c r="X702" i="11"/>
  <c r="X648" i="11"/>
  <c r="V648" i="11"/>
  <c r="W648" i="11" s="1"/>
  <c r="X1058" i="11"/>
  <c r="V1058" i="11"/>
  <c r="W1058" i="11" s="1"/>
  <c r="X908" i="11"/>
  <c r="V908" i="11"/>
  <c r="W908" i="11" s="1"/>
  <c r="X953" i="11"/>
  <c r="V953" i="11"/>
  <c r="W953" i="11" s="1"/>
  <c r="X1048" i="11"/>
  <c r="V1048" i="11"/>
  <c r="W1048" i="11" s="1"/>
  <c r="X1037" i="11"/>
  <c r="V1037" i="11"/>
  <c r="W1037" i="11" s="1"/>
  <c r="X954" i="11"/>
  <c r="V954" i="11"/>
  <c r="W954" i="11" s="1"/>
  <c r="V964" i="11"/>
  <c r="W964" i="11" s="1"/>
  <c r="X964" i="11"/>
  <c r="X961" i="11"/>
  <c r="V961" i="11"/>
  <c r="W961" i="11" s="1"/>
  <c r="X1016" i="11"/>
  <c r="V1016" i="11"/>
  <c r="W1016" i="11" s="1"/>
  <c r="X1007" i="11"/>
  <c r="V1007" i="11"/>
  <c r="W1007" i="11" s="1"/>
  <c r="V858" i="11"/>
  <c r="W858" i="11" s="1"/>
  <c r="X858" i="11"/>
  <c r="X701" i="11"/>
  <c r="V701" i="11"/>
  <c r="W701" i="11" s="1"/>
  <c r="V770" i="11"/>
  <c r="W770" i="11" s="1"/>
  <c r="X770" i="11"/>
  <c r="X687" i="11"/>
  <c r="V687" i="11"/>
  <c r="W687" i="11" s="1"/>
  <c r="X706" i="11"/>
  <c r="V706" i="11"/>
  <c r="W706" i="11" s="1"/>
  <c r="X596" i="11"/>
  <c r="V596" i="11"/>
  <c r="W596" i="11" s="1"/>
  <c r="X534" i="11"/>
  <c r="V534" i="11"/>
  <c r="W534" i="11" s="1"/>
  <c r="V495" i="11"/>
  <c r="W495" i="11" s="1"/>
  <c r="X495" i="11"/>
  <c r="X389" i="11"/>
  <c r="V389" i="11"/>
  <c r="W389" i="11" s="1"/>
  <c r="V467" i="11"/>
  <c r="W467" i="11" s="1"/>
  <c r="X467" i="11"/>
  <c r="V468" i="11"/>
  <c r="W468" i="11" s="1"/>
  <c r="X468" i="11"/>
  <c r="X171" i="11"/>
  <c r="V171" i="11"/>
  <c r="W171" i="11" s="1"/>
  <c r="X465" i="11"/>
  <c r="V465" i="11"/>
  <c r="W465" i="11" s="1"/>
  <c r="X243" i="11"/>
  <c r="V243" i="11"/>
  <c r="W243" i="11" s="1"/>
  <c r="X288" i="11"/>
  <c r="V288" i="11"/>
  <c r="W288" i="11" s="1"/>
  <c r="X339" i="11"/>
  <c r="V339" i="11"/>
  <c r="W339" i="11" s="1"/>
  <c r="X261" i="11"/>
  <c r="V261" i="11"/>
  <c r="W261" i="11" s="1"/>
  <c r="V191" i="11"/>
  <c r="W191" i="11" s="1"/>
  <c r="X191" i="11"/>
  <c r="X52" i="11"/>
  <c r="V52" i="11"/>
  <c r="W52" i="11" s="1"/>
  <c r="X76" i="11"/>
  <c r="V76" i="11"/>
  <c r="W76" i="11" s="1"/>
  <c r="X883" i="11"/>
  <c r="V883" i="11"/>
  <c r="W883" i="11" s="1"/>
  <c r="X950" i="11"/>
  <c r="V950" i="11"/>
  <c r="W950" i="11" s="1"/>
  <c r="X1040" i="11"/>
  <c r="V1040" i="11"/>
  <c r="W1040" i="11" s="1"/>
  <c r="X1034" i="11"/>
  <c r="V1034" i="11"/>
  <c r="W1034" i="11" s="1"/>
  <c r="V951" i="11"/>
  <c r="W951" i="11" s="1"/>
  <c r="X951" i="11"/>
  <c r="V948" i="11"/>
  <c r="W948" i="11" s="1"/>
  <c r="X948" i="11"/>
  <c r="X958" i="11"/>
  <c r="V958" i="11"/>
  <c r="W958" i="11" s="1"/>
  <c r="X897" i="11"/>
  <c r="V897" i="11"/>
  <c r="W897" i="11" s="1"/>
  <c r="X1000" i="11"/>
  <c r="V1000" i="11"/>
  <c r="W1000" i="11" s="1"/>
  <c r="X994" i="11"/>
  <c r="V994" i="11"/>
  <c r="W994" i="11" s="1"/>
  <c r="V827" i="11"/>
  <c r="W827" i="11" s="1"/>
  <c r="X827" i="11"/>
  <c r="V665" i="11"/>
  <c r="W665" i="11" s="1"/>
  <c r="X665" i="11"/>
  <c r="X565" i="11"/>
  <c r="V565" i="11"/>
  <c r="W565" i="11" s="1"/>
  <c r="X381" i="11"/>
  <c r="V381" i="11"/>
  <c r="W381" i="11" s="1"/>
  <c r="X466" i="11"/>
  <c r="V466" i="11"/>
  <c r="W466" i="11" s="1"/>
  <c r="V463" i="11"/>
  <c r="W463" i="11" s="1"/>
  <c r="X463" i="11"/>
  <c r="X436" i="11"/>
  <c r="V436" i="11"/>
  <c r="W436" i="11" s="1"/>
  <c r="X400" i="11"/>
  <c r="V400" i="11"/>
  <c r="W400" i="11" s="1"/>
  <c r="X395" i="11"/>
  <c r="V395" i="11"/>
  <c r="W395" i="11" s="1"/>
  <c r="X185" i="11"/>
  <c r="V185" i="11"/>
  <c r="W185" i="11" s="1"/>
  <c r="X273" i="11"/>
  <c r="V273" i="11"/>
  <c r="W273" i="11" s="1"/>
  <c r="X246" i="11"/>
  <c r="V246" i="11"/>
  <c r="W246" i="11" s="1"/>
  <c r="X131" i="11"/>
  <c r="V131" i="11"/>
  <c r="W131" i="11" s="1"/>
  <c r="X29" i="11"/>
  <c r="V29" i="11"/>
  <c r="W29" i="11" s="1"/>
  <c r="X44" i="11"/>
  <c r="V44" i="11"/>
  <c r="W44" i="11" s="1"/>
  <c r="X937" i="11"/>
  <c r="V937" i="11"/>
  <c r="W937" i="11" s="1"/>
  <c r="X1024" i="11"/>
  <c r="V1024" i="11"/>
  <c r="W1024" i="11" s="1"/>
  <c r="X1021" i="11"/>
  <c r="V1021" i="11"/>
  <c r="W1021" i="11" s="1"/>
  <c r="X938" i="11"/>
  <c r="V938" i="11"/>
  <c r="W938" i="11" s="1"/>
  <c r="V932" i="11"/>
  <c r="W932" i="11" s="1"/>
  <c r="X932" i="11"/>
  <c r="X945" i="11"/>
  <c r="V945" i="11"/>
  <c r="W945" i="11" s="1"/>
  <c r="X882" i="11"/>
  <c r="V882" i="11"/>
  <c r="W882" i="11" s="1"/>
  <c r="X984" i="11"/>
  <c r="V984" i="11"/>
  <c r="W984" i="11" s="1"/>
  <c r="X991" i="11"/>
  <c r="V991" i="11"/>
  <c r="W991" i="11" s="1"/>
  <c r="V785" i="11"/>
  <c r="W785" i="11" s="1"/>
  <c r="X785" i="11"/>
  <c r="X726" i="11"/>
  <c r="V726" i="11"/>
  <c r="W726" i="11" s="1"/>
  <c r="V566" i="11"/>
  <c r="W566" i="11" s="1"/>
  <c r="X758" i="11"/>
  <c r="V758" i="11"/>
  <c r="W758" i="11" s="1"/>
  <c r="V691" i="11"/>
  <c r="W691" i="11" s="1"/>
  <c r="X691" i="11"/>
  <c r="X555" i="11"/>
  <c r="V555" i="11"/>
  <c r="W555" i="11" s="1"/>
  <c r="X600" i="11"/>
  <c r="V600" i="11"/>
  <c r="W600" i="11" s="1"/>
  <c r="X609" i="11"/>
  <c r="V609" i="11"/>
  <c r="W609" i="11" s="1"/>
  <c r="X626" i="11"/>
  <c r="V626" i="11"/>
  <c r="W626" i="11" s="1"/>
  <c r="V453" i="11"/>
  <c r="W453" i="11" s="1"/>
  <c r="X453" i="11"/>
  <c r="X392" i="11"/>
  <c r="V392" i="11"/>
  <c r="W392" i="11" s="1"/>
  <c r="V385" i="11"/>
  <c r="W385" i="11" s="1"/>
  <c r="X385" i="11"/>
  <c r="X390" i="11"/>
  <c r="V390" i="11"/>
  <c r="W390" i="11" s="1"/>
  <c r="X233" i="11"/>
  <c r="V233" i="11"/>
  <c r="W233" i="11" s="1"/>
  <c r="X27" i="11"/>
  <c r="V27" i="11"/>
  <c r="W27" i="11" s="1"/>
  <c r="X19" i="11"/>
  <c r="V19" i="11"/>
  <c r="W19" i="11" s="1"/>
  <c r="X85" i="11"/>
  <c r="V85" i="11"/>
  <c r="W85" i="11" s="1"/>
  <c r="V934" i="11"/>
  <c r="W934" i="11" s="1"/>
  <c r="X934" i="11"/>
  <c r="X1008" i="11"/>
  <c r="V1008" i="11"/>
  <c r="W1008" i="11" s="1"/>
  <c r="X1005" i="11"/>
  <c r="V1005" i="11"/>
  <c r="W1005" i="11" s="1"/>
  <c r="V935" i="11"/>
  <c r="W935" i="11" s="1"/>
  <c r="X935" i="11"/>
  <c r="V916" i="11"/>
  <c r="W916" i="11" s="1"/>
  <c r="X916" i="11"/>
  <c r="X942" i="11"/>
  <c r="V942" i="11"/>
  <c r="W942" i="11" s="1"/>
  <c r="X870" i="11"/>
  <c r="V870" i="11"/>
  <c r="W870" i="11" s="1"/>
  <c r="X968" i="11"/>
  <c r="V968" i="11"/>
  <c r="W968" i="11" s="1"/>
  <c r="X978" i="11"/>
  <c r="V978" i="11"/>
  <c r="W978" i="11" s="1"/>
  <c r="X779" i="11"/>
  <c r="V779" i="11"/>
  <c r="W779" i="11" s="1"/>
  <c r="V773" i="11"/>
  <c r="W773" i="11" s="1"/>
  <c r="X773" i="11"/>
  <c r="X803" i="11"/>
  <c r="V803" i="11"/>
  <c r="W803" i="11" s="1"/>
  <c r="X766" i="11"/>
  <c r="V766" i="11"/>
  <c r="W766" i="11" s="1"/>
  <c r="X731" i="11"/>
  <c r="V731" i="11"/>
  <c r="W731" i="11" s="1"/>
  <c r="V622" i="11"/>
  <c r="W622" i="11" s="1"/>
  <c r="X622" i="11"/>
  <c r="X737" i="11"/>
  <c r="V737" i="11"/>
  <c r="W737" i="11" s="1"/>
  <c r="X590" i="11"/>
  <c r="V590" i="11"/>
  <c r="W590" i="11" s="1"/>
  <c r="X598" i="11"/>
  <c r="V598" i="11"/>
  <c r="W598" i="11" s="1"/>
  <c r="X655" i="11"/>
  <c r="V655" i="11"/>
  <c r="W655" i="11" s="1"/>
  <c r="X429" i="11"/>
  <c r="V429" i="11"/>
  <c r="W429" i="11" s="1"/>
  <c r="X374" i="11"/>
  <c r="V374" i="11"/>
  <c r="W374" i="11" s="1"/>
  <c r="V331" i="11"/>
  <c r="W331" i="11" s="1"/>
  <c r="X331" i="11"/>
  <c r="X379" i="11"/>
  <c r="V379" i="11"/>
  <c r="W379" i="11" s="1"/>
  <c r="V393" i="11"/>
  <c r="W393" i="11" s="1"/>
  <c r="X393" i="11"/>
  <c r="V227" i="11"/>
  <c r="W227" i="11" s="1"/>
  <c r="X227" i="11"/>
  <c r="X349" i="11"/>
  <c r="V349" i="11"/>
  <c r="W349" i="11" s="1"/>
  <c r="X183" i="11"/>
  <c r="V183" i="11"/>
  <c r="W183" i="11" s="1"/>
  <c r="X11" i="11"/>
  <c r="V11" i="11"/>
  <c r="W11" i="11" s="1"/>
  <c r="X1045" i="11"/>
  <c r="V1045" i="11"/>
  <c r="W1045" i="11" s="1"/>
  <c r="X921" i="11"/>
  <c r="V921" i="11"/>
  <c r="W921" i="11" s="1"/>
  <c r="X992" i="11"/>
  <c r="V992" i="11"/>
  <c r="W992" i="11" s="1"/>
  <c r="X989" i="11"/>
  <c r="V989" i="11"/>
  <c r="W989" i="11" s="1"/>
  <c r="X922" i="11"/>
  <c r="V922" i="11"/>
  <c r="W922" i="11" s="1"/>
  <c r="V900" i="11"/>
  <c r="W900" i="11" s="1"/>
  <c r="X900" i="11"/>
  <c r="X929" i="11"/>
  <c r="V929" i="11"/>
  <c r="W929" i="11" s="1"/>
  <c r="X952" i="11"/>
  <c r="V952" i="11"/>
  <c r="W952" i="11" s="1"/>
  <c r="X975" i="11"/>
  <c r="V975" i="11"/>
  <c r="W975" i="11" s="1"/>
  <c r="X860" i="11"/>
  <c r="V860" i="11"/>
  <c r="W860" i="11" s="1"/>
  <c r="V757" i="11"/>
  <c r="W757" i="11" s="1"/>
  <c r="X757" i="11"/>
  <c r="X661" i="11"/>
  <c r="V661" i="11"/>
  <c r="W661" i="11" s="1"/>
  <c r="X582" i="11"/>
  <c r="V582" i="11"/>
  <c r="W582" i="11" s="1"/>
  <c r="X562" i="11"/>
  <c r="V562" i="11"/>
  <c r="W562" i="11" s="1"/>
  <c r="X547" i="11"/>
  <c r="V547" i="11"/>
  <c r="W547" i="11" s="1"/>
  <c r="X558" i="11"/>
  <c r="V558" i="11"/>
  <c r="W558" i="11" s="1"/>
  <c r="X544" i="11"/>
  <c r="V544" i="11"/>
  <c r="W544" i="11" s="1"/>
  <c r="X575" i="11"/>
  <c r="V575" i="11"/>
  <c r="W575" i="11" s="1"/>
  <c r="X350" i="11"/>
  <c r="V350" i="11"/>
  <c r="W350" i="11" s="1"/>
  <c r="V265" i="11"/>
  <c r="W265" i="11" s="1"/>
  <c r="X265" i="11"/>
  <c r="X360" i="11"/>
  <c r="V360" i="11"/>
  <c r="W360" i="11" s="1"/>
  <c r="X368" i="11"/>
  <c r="V368" i="11"/>
  <c r="W368" i="11" s="1"/>
  <c r="X386" i="11"/>
  <c r="V386" i="11"/>
  <c r="W386" i="11" s="1"/>
  <c r="X169" i="11"/>
  <c r="V169" i="11"/>
  <c r="W169" i="11" s="1"/>
  <c r="X303" i="11"/>
  <c r="V303" i="11"/>
  <c r="W303" i="11" s="1"/>
  <c r="X223" i="11"/>
  <c r="V223" i="11"/>
  <c r="W223" i="11" s="1"/>
  <c r="X144" i="11"/>
  <c r="V144" i="11"/>
  <c r="W144" i="11" s="1"/>
  <c r="X200" i="11"/>
  <c r="V200" i="11"/>
  <c r="W200" i="11" s="1"/>
  <c r="X113" i="11"/>
  <c r="V113" i="11"/>
  <c r="W113" i="11" s="1"/>
  <c r="X1042" i="11"/>
  <c r="V1042" i="11"/>
  <c r="W1042" i="11" s="1"/>
  <c r="V918" i="11"/>
  <c r="W918" i="11" s="1"/>
  <c r="X918" i="11"/>
  <c r="X976" i="11"/>
  <c r="V976" i="11"/>
  <c r="W976" i="11" s="1"/>
  <c r="X973" i="11"/>
  <c r="V973" i="11"/>
  <c r="W973" i="11" s="1"/>
  <c r="V919" i="11"/>
  <c r="W919" i="11" s="1"/>
  <c r="X919" i="11"/>
  <c r="V885" i="11"/>
  <c r="W885" i="11" s="1"/>
  <c r="X885" i="11"/>
  <c r="X926" i="11"/>
  <c r="V926" i="11"/>
  <c r="W926" i="11" s="1"/>
  <c r="X1019" i="11"/>
  <c r="V1019" i="11"/>
  <c r="W1019" i="11" s="1"/>
  <c r="X936" i="11"/>
  <c r="V936" i="11"/>
  <c r="W936" i="11" s="1"/>
  <c r="X817" i="11"/>
  <c r="V817" i="11"/>
  <c r="W817" i="11" s="1"/>
  <c r="X693" i="11"/>
  <c r="V693" i="11"/>
  <c r="W693" i="11" s="1"/>
  <c r="X794" i="11"/>
  <c r="V794" i="11"/>
  <c r="W794" i="11" s="1"/>
  <c r="X668" i="11"/>
  <c r="V668" i="11"/>
  <c r="W668" i="11" s="1"/>
  <c r="X699" i="11"/>
  <c r="V699" i="11"/>
  <c r="W699" i="11" s="1"/>
  <c r="X680" i="11"/>
  <c r="V680" i="11"/>
  <c r="W680" i="11" s="1"/>
  <c r="X780" i="11"/>
  <c r="V780" i="11"/>
  <c r="W780" i="11" s="1"/>
  <c r="X552" i="11"/>
  <c r="V552" i="11"/>
  <c r="W552" i="11" s="1"/>
  <c r="X542" i="11"/>
  <c r="V542" i="11"/>
  <c r="W542" i="11" s="1"/>
  <c r="X502" i="11"/>
  <c r="V502" i="11"/>
  <c r="W502" i="11" s="1"/>
  <c r="X530" i="11"/>
  <c r="V530" i="11"/>
  <c r="W530" i="11" s="1"/>
  <c r="X320" i="11"/>
  <c r="V320" i="11"/>
  <c r="W320" i="11" s="1"/>
  <c r="V387" i="11"/>
  <c r="W387" i="11" s="1"/>
  <c r="X387" i="11"/>
  <c r="V259" i="11"/>
  <c r="W259" i="11" s="1"/>
  <c r="X259" i="11"/>
  <c r="X337" i="11"/>
  <c r="V337" i="11"/>
  <c r="W337" i="11" s="1"/>
  <c r="X352" i="11"/>
  <c r="V352" i="11"/>
  <c r="W352" i="11" s="1"/>
  <c r="X369" i="11"/>
  <c r="V369" i="11"/>
  <c r="W369" i="11" s="1"/>
  <c r="V239" i="11"/>
  <c r="W239" i="11" s="1"/>
  <c r="X239" i="11"/>
  <c r="X180" i="11"/>
  <c r="V180" i="11"/>
  <c r="W180" i="11" s="1"/>
  <c r="X1060" i="11"/>
  <c r="V1060" i="11"/>
  <c r="W1060" i="11" s="1"/>
  <c r="X1039" i="11"/>
  <c r="V1039" i="11"/>
  <c r="W1039" i="11" s="1"/>
  <c r="X1033" i="11"/>
  <c r="V1033" i="11"/>
  <c r="W1033" i="11" s="1"/>
  <c r="X905" i="11"/>
  <c r="V905" i="11"/>
  <c r="W905" i="11" s="1"/>
  <c r="X960" i="11"/>
  <c r="V960" i="11"/>
  <c r="W960" i="11" s="1"/>
  <c r="X856" i="11"/>
  <c r="V856" i="11"/>
  <c r="W856" i="11" s="1"/>
  <c r="X906" i="11"/>
  <c r="V906" i="11"/>
  <c r="W906" i="11" s="1"/>
  <c r="X873" i="11"/>
  <c r="V873" i="11"/>
  <c r="W873" i="11" s="1"/>
  <c r="X913" i="11"/>
  <c r="V913" i="11"/>
  <c r="W913" i="11" s="1"/>
  <c r="X1003" i="11"/>
  <c r="V1003" i="11"/>
  <c r="W1003" i="11" s="1"/>
  <c r="X933" i="11"/>
  <c r="V933" i="11"/>
  <c r="W933" i="11" s="1"/>
  <c r="X959" i="11"/>
  <c r="V959" i="11"/>
  <c r="W959" i="11" s="1"/>
  <c r="X895" i="11"/>
  <c r="V895" i="11"/>
  <c r="W895" i="11" s="1"/>
  <c r="X811" i="11"/>
  <c r="V811" i="11"/>
  <c r="W811" i="11" s="1"/>
  <c r="X801" i="11"/>
  <c r="V801" i="11"/>
  <c r="W801" i="11" s="1"/>
  <c r="X795" i="11"/>
  <c r="V795" i="11"/>
  <c r="W795" i="11" s="1"/>
  <c r="X772" i="11"/>
  <c r="V772" i="11"/>
  <c r="W772" i="11" s="1"/>
  <c r="X641" i="11"/>
  <c r="V641" i="11"/>
  <c r="W641" i="11" s="1"/>
  <c r="X697" i="11"/>
  <c r="V697" i="11"/>
  <c r="W697" i="11" s="1"/>
  <c r="X657" i="11"/>
  <c r="V657" i="11"/>
  <c r="W657" i="11" s="1"/>
  <c r="X677" i="11"/>
  <c r="V677" i="11"/>
  <c r="W677" i="11" s="1"/>
  <c r="X619" i="11"/>
  <c r="V619" i="11"/>
  <c r="W619" i="11" s="1"/>
  <c r="X494" i="11"/>
  <c r="V494" i="11"/>
  <c r="W494" i="11" s="1"/>
  <c r="X624" i="11"/>
  <c r="V624" i="11"/>
  <c r="W624" i="11" s="1"/>
  <c r="X496" i="11"/>
  <c r="V496" i="11"/>
  <c r="W496" i="11" s="1"/>
  <c r="X299" i="11"/>
  <c r="V299" i="11"/>
  <c r="W299" i="11" s="1"/>
  <c r="X363" i="11"/>
  <c r="V363" i="11"/>
  <c r="W363" i="11" s="1"/>
  <c r="X201" i="11"/>
  <c r="V201" i="11"/>
  <c r="W201" i="11" s="1"/>
  <c r="V296" i="11"/>
  <c r="W296" i="11" s="1"/>
  <c r="X296" i="11"/>
  <c r="X347" i="11"/>
  <c r="V347" i="11"/>
  <c r="W347" i="11" s="1"/>
  <c r="X446" i="11"/>
  <c r="V446" i="11"/>
  <c r="W446" i="11" s="1"/>
  <c r="X323" i="11"/>
  <c r="V323" i="11"/>
  <c r="W323" i="11" s="1"/>
  <c r="X212" i="11"/>
  <c r="V212" i="11"/>
  <c r="W212" i="11" s="1"/>
  <c r="X107" i="11"/>
  <c r="V107" i="11"/>
  <c r="W107" i="11" s="1"/>
  <c r="X293" i="11"/>
  <c r="V293" i="11"/>
  <c r="W293" i="11" s="1"/>
  <c r="X100" i="11"/>
  <c r="V100" i="11"/>
  <c r="W100" i="11" s="1"/>
  <c r="X1036" i="11"/>
  <c r="V1036" i="11"/>
  <c r="W1036" i="11" s="1"/>
  <c r="X1017" i="11"/>
  <c r="V1017" i="11"/>
  <c r="W1017" i="11" s="1"/>
  <c r="V902" i="11"/>
  <c r="W902" i="11" s="1"/>
  <c r="X902" i="11"/>
  <c r="X957" i="11"/>
  <c r="V957" i="11"/>
  <c r="W957" i="11" s="1"/>
  <c r="X1061" i="11"/>
  <c r="V1061" i="11"/>
  <c r="W1061" i="11" s="1"/>
  <c r="V903" i="11"/>
  <c r="W903" i="11" s="1"/>
  <c r="X903" i="11"/>
  <c r="X869" i="11"/>
  <c r="V869" i="11"/>
  <c r="W869" i="11" s="1"/>
  <c r="X910" i="11"/>
  <c r="V910" i="11"/>
  <c r="W910" i="11" s="1"/>
  <c r="X987" i="11"/>
  <c r="V987" i="11"/>
  <c r="W987" i="11" s="1"/>
  <c r="X920" i="11"/>
  <c r="V920" i="11"/>
  <c r="W920" i="11" s="1"/>
  <c r="X946" i="11"/>
  <c r="V946" i="11"/>
  <c r="W946" i="11" s="1"/>
  <c r="X871" i="11"/>
  <c r="V871" i="11"/>
  <c r="W871" i="11" s="1"/>
  <c r="V847" i="11"/>
  <c r="W847" i="11" s="1"/>
  <c r="X847" i="11"/>
  <c r="X790" i="11"/>
  <c r="V790" i="11"/>
  <c r="W790" i="11" s="1"/>
  <c r="V709" i="11"/>
  <c r="W709" i="11" s="1"/>
  <c r="X709" i="11"/>
  <c r="V606" i="11"/>
  <c r="W606" i="11" s="1"/>
  <c r="X606" i="11"/>
  <c r="X692" i="11"/>
  <c r="V692" i="11"/>
  <c r="W692" i="11" s="1"/>
  <c r="X762" i="11"/>
  <c r="V762" i="11"/>
  <c r="W762" i="11" s="1"/>
  <c r="V653" i="11"/>
  <c r="W653" i="11" s="1"/>
  <c r="X653" i="11"/>
  <c r="V675" i="11"/>
  <c r="W675" i="11" s="1"/>
  <c r="X675" i="11"/>
  <c r="X614" i="11"/>
  <c r="V614" i="11"/>
  <c r="W614" i="11" s="1"/>
  <c r="X591" i="11"/>
  <c r="V591" i="11"/>
  <c r="W591" i="11" s="1"/>
  <c r="X509" i="11"/>
  <c r="V509" i="11"/>
  <c r="W509" i="11" s="1"/>
  <c r="X525" i="11"/>
  <c r="V525" i="11"/>
  <c r="W525" i="11" s="1"/>
  <c r="V474" i="11"/>
  <c r="W474" i="11" s="1"/>
  <c r="X474" i="11"/>
  <c r="X217" i="11"/>
  <c r="V217" i="11"/>
  <c r="W217" i="11" s="1"/>
  <c r="X305" i="11"/>
  <c r="V305" i="11"/>
  <c r="W305" i="11" s="1"/>
  <c r="X195" i="11"/>
  <c r="V195" i="11"/>
  <c r="W195" i="11" s="1"/>
  <c r="X275" i="11"/>
  <c r="V275" i="11"/>
  <c r="W275" i="11" s="1"/>
  <c r="X281" i="11"/>
  <c r="V281" i="11"/>
  <c r="W281" i="11" s="1"/>
  <c r="X353" i="11"/>
  <c r="V353" i="11"/>
  <c r="W353" i="11" s="1"/>
  <c r="X420" i="11"/>
  <c r="V420" i="11"/>
  <c r="W420" i="11" s="1"/>
  <c r="X250" i="11"/>
  <c r="V250" i="11"/>
  <c r="W250" i="11" s="1"/>
  <c r="V221" i="11"/>
  <c r="W221" i="11" s="1"/>
  <c r="X221" i="11"/>
  <c r="X28" i="11"/>
  <c r="V28" i="11"/>
  <c r="W28" i="11" s="1"/>
  <c r="X20" i="11"/>
  <c r="V20" i="11"/>
  <c r="W20" i="11" s="1"/>
  <c r="X1023" i="11"/>
  <c r="V1023" i="11"/>
  <c r="W1023" i="11" s="1"/>
  <c r="X1001" i="11"/>
  <c r="V1001" i="11"/>
  <c r="W1001" i="11" s="1"/>
  <c r="X891" i="11"/>
  <c r="V891" i="11"/>
  <c r="W891" i="11" s="1"/>
  <c r="X944" i="11"/>
  <c r="V944" i="11"/>
  <c r="W944" i="11" s="1"/>
  <c r="X1018" i="11"/>
  <c r="V1018" i="11"/>
  <c r="W1018" i="11" s="1"/>
  <c r="X896" i="11"/>
  <c r="V896" i="11"/>
  <c r="W896" i="11" s="1"/>
  <c r="X893" i="11"/>
  <c r="V893" i="11"/>
  <c r="W893" i="11" s="1"/>
  <c r="X971" i="11"/>
  <c r="V971" i="11"/>
  <c r="W971" i="11" s="1"/>
  <c r="X917" i="11"/>
  <c r="V917" i="11"/>
  <c r="W917" i="11" s="1"/>
  <c r="X943" i="11"/>
  <c r="V943" i="11"/>
  <c r="W943" i="11" s="1"/>
  <c r="X793" i="11"/>
  <c r="V793" i="11"/>
  <c r="W793" i="11" s="1"/>
  <c r="X845" i="11"/>
  <c r="V845" i="11"/>
  <c r="W845" i="11" s="1"/>
  <c r="X859" i="11"/>
  <c r="V859" i="11"/>
  <c r="W859" i="11" s="1"/>
  <c r="X712" i="11"/>
  <c r="V712" i="11"/>
  <c r="W712" i="11" s="1"/>
  <c r="X603" i="11"/>
  <c r="V603" i="11"/>
  <c r="W603" i="11" s="1"/>
  <c r="V507" i="11"/>
  <c r="W507" i="11" s="1"/>
  <c r="X507" i="11"/>
  <c r="X631" i="11"/>
  <c r="V631" i="11"/>
  <c r="W631" i="11" s="1"/>
  <c r="X421" i="11"/>
  <c r="V421" i="11"/>
  <c r="W421" i="11" s="1"/>
  <c r="X469" i="11"/>
  <c r="V469" i="11"/>
  <c r="W469" i="11" s="1"/>
  <c r="X584" i="11"/>
  <c r="V584" i="11"/>
  <c r="W584" i="11" s="1"/>
  <c r="V445" i="11"/>
  <c r="W445" i="11" s="1"/>
  <c r="X445" i="11"/>
  <c r="X506" i="11"/>
  <c r="V506" i="11"/>
  <c r="W506" i="11" s="1"/>
  <c r="X504" i="11"/>
  <c r="V504" i="11"/>
  <c r="W504" i="11" s="1"/>
  <c r="V211" i="11"/>
  <c r="W211" i="11" s="1"/>
  <c r="X211" i="11"/>
  <c r="X447" i="11"/>
  <c r="V447" i="11"/>
  <c r="W447" i="11" s="1"/>
  <c r="V371" i="11"/>
  <c r="W371" i="11" s="1"/>
  <c r="X371" i="11"/>
  <c r="X137" i="11"/>
  <c r="V137" i="11"/>
  <c r="W137" i="11" s="1"/>
  <c r="X225" i="11"/>
  <c r="V225" i="11"/>
  <c r="W225" i="11" s="1"/>
  <c r="X399" i="11"/>
  <c r="V399" i="11"/>
  <c r="W399" i="11" s="1"/>
  <c r="X309" i="11"/>
  <c r="V309" i="11"/>
  <c r="W309" i="11" s="1"/>
  <c r="X134" i="11"/>
  <c r="V134" i="11"/>
  <c r="W134" i="11" s="1"/>
  <c r="X139" i="11"/>
  <c r="V139" i="11"/>
  <c r="W139" i="11" s="1"/>
  <c r="X124" i="11"/>
  <c r="V124" i="11"/>
  <c r="W124" i="11" s="1"/>
  <c r="X61" i="11"/>
  <c r="V61" i="11"/>
  <c r="W61" i="11" s="1"/>
  <c r="X1020" i="11"/>
  <c r="V1020" i="11"/>
  <c r="W1020" i="11" s="1"/>
  <c r="X985" i="11"/>
  <c r="V985" i="11"/>
  <c r="W985" i="11" s="1"/>
  <c r="X941" i="11"/>
  <c r="V941" i="11"/>
  <c r="W941" i="11" s="1"/>
  <c r="V1015" i="11"/>
  <c r="W1015" i="11" s="1"/>
  <c r="X1015" i="11"/>
  <c r="X881" i="11"/>
  <c r="V881" i="11"/>
  <c r="W881" i="11" s="1"/>
  <c r="X878" i="11"/>
  <c r="V878" i="11"/>
  <c r="W878" i="11" s="1"/>
  <c r="X955" i="11"/>
  <c r="V955" i="11"/>
  <c r="W955" i="11" s="1"/>
  <c r="X904" i="11"/>
  <c r="V904" i="11"/>
  <c r="W904" i="11" s="1"/>
  <c r="X930" i="11"/>
  <c r="V930" i="11"/>
  <c r="W930" i="11" s="1"/>
  <c r="X787" i="11"/>
  <c r="V787" i="11"/>
  <c r="W787" i="11" s="1"/>
  <c r="V835" i="11"/>
  <c r="W835" i="11" s="1"/>
  <c r="X835" i="11"/>
  <c r="V833" i="11"/>
  <c r="W833" i="11" s="1"/>
  <c r="X833" i="11"/>
  <c r="V645" i="11"/>
  <c r="W645" i="11" s="1"/>
  <c r="X645" i="11"/>
  <c r="X710" i="11"/>
  <c r="V710" i="11"/>
  <c r="W710" i="11" s="1"/>
  <c r="X621" i="11"/>
  <c r="V621" i="11"/>
  <c r="W621" i="11" s="1"/>
  <c r="X531" i="11"/>
  <c r="V531" i="11"/>
  <c r="W531" i="11" s="1"/>
  <c r="X607" i="11"/>
  <c r="V607" i="11"/>
  <c r="W607" i="11" s="1"/>
  <c r="X397" i="11"/>
  <c r="V397" i="11"/>
  <c r="W397" i="11" s="1"/>
  <c r="V405" i="11"/>
  <c r="W405" i="11" s="1"/>
  <c r="X405" i="11"/>
  <c r="V461" i="11"/>
  <c r="W461" i="11" s="1"/>
  <c r="X461" i="11"/>
  <c r="X153" i="11"/>
  <c r="V153" i="11"/>
  <c r="W153" i="11" s="1"/>
  <c r="X428" i="11"/>
  <c r="V428" i="11"/>
  <c r="W428" i="11" s="1"/>
  <c r="X321" i="11"/>
  <c r="V321" i="11"/>
  <c r="W321" i="11" s="1"/>
  <c r="V219" i="11"/>
  <c r="W219" i="11" s="1"/>
  <c r="X219" i="11"/>
  <c r="V272" i="11"/>
  <c r="W272" i="11" s="1"/>
  <c r="X272" i="11"/>
  <c r="X366" i="11"/>
  <c r="V366" i="11"/>
  <c r="W366" i="11" s="1"/>
  <c r="X179" i="11"/>
  <c r="V179" i="11"/>
  <c r="W179" i="11" s="1"/>
  <c r="V232" i="11"/>
  <c r="W232" i="11" s="1"/>
  <c r="X232" i="11"/>
  <c r="X1004" i="11"/>
  <c r="V1004" i="11"/>
  <c r="W1004" i="11" s="1"/>
  <c r="X1056" i="11"/>
  <c r="V1056" i="11"/>
  <c r="W1056" i="11" s="1"/>
  <c r="X1030" i="11"/>
  <c r="V1030" i="11"/>
  <c r="W1030" i="11" s="1"/>
  <c r="X928" i="11"/>
  <c r="V928" i="11"/>
  <c r="W928" i="11" s="1"/>
  <c r="X1002" i="11"/>
  <c r="V1002" i="11"/>
  <c r="W1002" i="11" s="1"/>
  <c r="X877" i="11"/>
  <c r="V877" i="11"/>
  <c r="W877" i="11" s="1"/>
  <c r="X1055" i="11"/>
  <c r="V1055" i="11"/>
  <c r="W1055" i="11" s="1"/>
  <c r="V857" i="11"/>
  <c r="W857" i="11" s="1"/>
  <c r="X857" i="11"/>
  <c r="X939" i="11"/>
  <c r="V939" i="11"/>
  <c r="W939" i="11" s="1"/>
  <c r="X901" i="11"/>
  <c r="V901" i="11"/>
  <c r="W901" i="11" s="1"/>
  <c r="X927" i="11"/>
  <c r="V927" i="11"/>
  <c r="W927" i="11" s="1"/>
  <c r="V777" i="11"/>
  <c r="W777" i="11" s="1"/>
  <c r="X777" i="11"/>
  <c r="X829" i="11"/>
  <c r="V829" i="11"/>
  <c r="W829" i="11" s="1"/>
  <c r="X611" i="11"/>
  <c r="V611" i="11"/>
  <c r="W611" i="11" s="1"/>
  <c r="X593" i="11"/>
  <c r="V593" i="11"/>
  <c r="W593" i="11" s="1"/>
  <c r="X526" i="11"/>
  <c r="V526" i="11"/>
  <c r="W526" i="11" s="1"/>
  <c r="X578" i="11"/>
  <c r="V578" i="11"/>
  <c r="W578" i="11" s="1"/>
  <c r="X358" i="11"/>
  <c r="V358" i="11"/>
  <c r="W358" i="11" s="1"/>
  <c r="V147" i="11"/>
  <c r="W147" i="11" s="1"/>
  <c r="X147" i="11"/>
  <c r="X355" i="11"/>
  <c r="V355" i="11"/>
  <c r="W355" i="11" s="1"/>
  <c r="X280" i="11"/>
  <c r="V280" i="11"/>
  <c r="W280" i="11" s="1"/>
  <c r="X161" i="11"/>
  <c r="V161" i="11"/>
  <c r="W161" i="11" s="1"/>
  <c r="V209" i="11"/>
  <c r="W209" i="11" s="1"/>
  <c r="X209" i="11"/>
  <c r="X457" i="11"/>
  <c r="V457" i="11"/>
  <c r="W457" i="11" s="1"/>
  <c r="X345" i="11"/>
  <c r="V345" i="11"/>
  <c r="W345" i="11" s="1"/>
  <c r="V156" i="11"/>
  <c r="W156" i="11" s="1"/>
  <c r="X156" i="11"/>
  <c r="V145" i="11"/>
  <c r="W145" i="11" s="1"/>
  <c r="X145" i="11"/>
  <c r="X245" i="11"/>
  <c r="V245" i="11"/>
  <c r="W245" i="11" s="1"/>
  <c r="X198" i="11"/>
  <c r="V198" i="11"/>
  <c r="W198" i="11" s="1"/>
  <c r="X148" i="11"/>
  <c r="V148" i="11"/>
  <c r="W148" i="11" s="1"/>
  <c r="X988" i="11"/>
  <c r="V988" i="11"/>
  <c r="W988" i="11" s="1"/>
  <c r="X1014" i="11"/>
  <c r="V1014" i="11"/>
  <c r="W1014" i="11" s="1"/>
  <c r="X880" i="11"/>
  <c r="V880" i="11"/>
  <c r="W880" i="11" s="1"/>
  <c r="X925" i="11"/>
  <c r="V925" i="11"/>
  <c r="W925" i="11" s="1"/>
  <c r="V999" i="11"/>
  <c r="W999" i="11" s="1"/>
  <c r="X999" i="11"/>
  <c r="X1053" i="11"/>
  <c r="V1053" i="11"/>
  <c r="W1053" i="11" s="1"/>
  <c r="V853" i="11"/>
  <c r="W853" i="11" s="1"/>
  <c r="X853" i="11"/>
  <c r="X923" i="11"/>
  <c r="V923" i="11"/>
  <c r="W923" i="11" s="1"/>
  <c r="X890" i="11"/>
  <c r="V890" i="11"/>
  <c r="W890" i="11" s="1"/>
  <c r="X914" i="11"/>
  <c r="V914" i="11"/>
  <c r="W914" i="11" s="1"/>
  <c r="X816" i="11"/>
  <c r="V816" i="11"/>
  <c r="W816" i="11" s="1"/>
  <c r="V669" i="11"/>
  <c r="W669" i="11" s="1"/>
  <c r="X669" i="11"/>
  <c r="X743" i="11"/>
  <c r="V743" i="11"/>
  <c r="W743" i="11" s="1"/>
  <c r="X520" i="11"/>
  <c r="V520" i="11"/>
  <c r="W520" i="11" s="1"/>
  <c r="X536" i="11"/>
  <c r="V536" i="11"/>
  <c r="W536" i="11" s="1"/>
  <c r="V470" i="11"/>
  <c r="W470" i="11" s="1"/>
  <c r="X470" i="11"/>
  <c r="X483" i="11"/>
  <c r="V483" i="11"/>
  <c r="W483" i="11" s="1"/>
  <c r="V646" i="11"/>
  <c r="W646" i="11" s="1"/>
  <c r="X646" i="11"/>
  <c r="X523" i="11"/>
  <c r="V523" i="11"/>
  <c r="W523" i="11" s="1"/>
  <c r="X503" i="11"/>
  <c r="V503" i="11"/>
  <c r="W503" i="11" s="1"/>
  <c r="X289" i="11"/>
  <c r="V289" i="11"/>
  <c r="W289" i="11" s="1"/>
  <c r="X336" i="11"/>
  <c r="V336" i="11"/>
  <c r="W336" i="11" s="1"/>
  <c r="X155" i="11"/>
  <c r="V155" i="11"/>
  <c r="W155" i="11" s="1"/>
  <c r="V203" i="11"/>
  <c r="W203" i="11" s="1"/>
  <c r="X203" i="11"/>
  <c r="X442" i="11"/>
  <c r="V442" i="11"/>
  <c r="W442" i="11" s="1"/>
  <c r="X304" i="11"/>
  <c r="V304" i="11"/>
  <c r="W304" i="11" s="1"/>
  <c r="V231" i="11"/>
  <c r="W231" i="11" s="1"/>
  <c r="X231" i="11"/>
  <c r="X152" i="11"/>
  <c r="V152" i="11"/>
  <c r="W152" i="11" s="1"/>
  <c r="V140" i="11"/>
  <c r="W140" i="11" s="1"/>
  <c r="X140" i="11"/>
  <c r="X174" i="11"/>
  <c r="V174" i="11"/>
  <c r="W174" i="11" s="1"/>
  <c r="X151" i="11"/>
  <c r="V151" i="11"/>
  <c r="W151" i="11" s="1"/>
  <c r="X21" i="11"/>
  <c r="V21" i="11"/>
  <c r="W21" i="11" s="1"/>
  <c r="X68" i="11"/>
  <c r="V68" i="11"/>
  <c r="W68" i="11" s="1"/>
  <c r="X972" i="11"/>
  <c r="V972" i="11"/>
  <c r="W972" i="11" s="1"/>
  <c r="X998" i="11"/>
  <c r="V998" i="11"/>
  <c r="W998" i="11" s="1"/>
  <c r="V842" i="11"/>
  <c r="W842" i="11" s="1"/>
  <c r="X842" i="11"/>
  <c r="X912" i="11"/>
  <c r="V912" i="11"/>
  <c r="W912" i="11" s="1"/>
  <c r="X986" i="11"/>
  <c r="V986" i="11"/>
  <c r="W986" i="11" s="1"/>
  <c r="V1028" i="11"/>
  <c r="W1028" i="11" s="1"/>
  <c r="X1028" i="11"/>
  <c r="X1022" i="11"/>
  <c r="V1022" i="11"/>
  <c r="W1022" i="11" s="1"/>
  <c r="X1038" i="11"/>
  <c r="V1038" i="11"/>
  <c r="W1038" i="11" s="1"/>
  <c r="X907" i="11"/>
  <c r="V907" i="11"/>
  <c r="W907" i="11" s="1"/>
  <c r="X866" i="11"/>
  <c r="V866" i="11"/>
  <c r="W866" i="11" s="1"/>
  <c r="X911" i="11"/>
  <c r="V911" i="11"/>
  <c r="W911" i="11" s="1"/>
  <c r="X884" i="11"/>
  <c r="V884" i="11"/>
  <c r="W884" i="11" s="1"/>
  <c r="V802" i="11"/>
  <c r="W802" i="11" s="1"/>
  <c r="X802" i="11"/>
  <c r="X805" i="11"/>
  <c r="V805" i="11"/>
  <c r="W805" i="11" s="1"/>
  <c r="V830" i="11"/>
  <c r="W830" i="11" s="1"/>
  <c r="X830" i="11"/>
  <c r="X753" i="11"/>
  <c r="V753" i="11"/>
  <c r="W753" i="11" s="1"/>
  <c r="X718" i="11"/>
  <c r="V718" i="11"/>
  <c r="W718" i="11" s="1"/>
  <c r="X651" i="11"/>
  <c r="V651" i="11"/>
  <c r="W651" i="11" s="1"/>
  <c r="V660" i="11"/>
  <c r="W660" i="11" s="1"/>
  <c r="X660" i="11"/>
  <c r="V475" i="11"/>
  <c r="W475" i="11" s="1"/>
  <c r="X475" i="11"/>
  <c r="X499" i="11"/>
  <c r="V499" i="11"/>
  <c r="W499" i="11" s="1"/>
  <c r="X684" i="11"/>
  <c r="V684" i="11"/>
  <c r="W684" i="11" s="1"/>
  <c r="X518" i="11"/>
  <c r="V518" i="11"/>
  <c r="W518" i="11" s="1"/>
  <c r="X437" i="11"/>
  <c r="V437" i="11"/>
  <c r="W437" i="11" s="1"/>
  <c r="X315" i="11"/>
  <c r="V315" i="11"/>
  <c r="W315" i="11" s="1"/>
  <c r="X441" i="11"/>
  <c r="V441" i="11"/>
  <c r="W441" i="11" s="1"/>
  <c r="X440" i="11"/>
  <c r="V440" i="11"/>
  <c r="W440" i="11" s="1"/>
  <c r="X283" i="11"/>
  <c r="V283" i="11"/>
  <c r="W283" i="11" s="1"/>
  <c r="V220" i="11"/>
  <c r="W220" i="11" s="1"/>
  <c r="X220" i="11"/>
  <c r="X240" i="11"/>
  <c r="V240" i="11"/>
  <c r="W240" i="11" s="1"/>
  <c r="V384" i="11"/>
  <c r="W384" i="11" s="1"/>
  <c r="X384" i="11"/>
  <c r="X135" i="11"/>
  <c r="V135" i="11"/>
  <c r="W135" i="11" s="1"/>
  <c r="X45" i="11"/>
  <c r="V45" i="11"/>
  <c r="W45" i="11" s="1"/>
  <c r="X956" i="11"/>
  <c r="V956" i="11"/>
  <c r="W956" i="11" s="1"/>
  <c r="X982" i="11"/>
  <c r="V982" i="11"/>
  <c r="W982" i="11" s="1"/>
  <c r="X931" i="11"/>
  <c r="V931" i="11"/>
  <c r="W931" i="11" s="1"/>
  <c r="X909" i="11"/>
  <c r="V909" i="11"/>
  <c r="W909" i="11" s="1"/>
  <c r="V983" i="11"/>
  <c r="W983" i="11" s="1"/>
  <c r="X983" i="11"/>
  <c r="V1012" i="11"/>
  <c r="W1012" i="11" s="1"/>
  <c r="X1012" i="11"/>
  <c r="X1006" i="11"/>
  <c r="V1006" i="11"/>
  <c r="W1006" i="11" s="1"/>
  <c r="X1035" i="11"/>
  <c r="V1035" i="11"/>
  <c r="W1035" i="11" s="1"/>
  <c r="X874" i="11"/>
  <c r="V874" i="11"/>
  <c r="W874" i="11" s="1"/>
  <c r="X854" i="11"/>
  <c r="V854" i="11"/>
  <c r="W854" i="11" s="1"/>
  <c r="X898" i="11"/>
  <c r="V898" i="11"/>
  <c r="W898" i="11" s="1"/>
  <c r="X879" i="11"/>
  <c r="V879" i="11"/>
  <c r="W879" i="11" s="1"/>
  <c r="X725" i="11"/>
  <c r="V725" i="11"/>
  <c r="W725" i="11" s="1"/>
  <c r="X784" i="11"/>
  <c r="V784" i="11"/>
  <c r="W784" i="11" s="1"/>
  <c r="X733" i="11"/>
  <c r="V733" i="11"/>
  <c r="W733" i="11" s="1"/>
  <c r="X741" i="11"/>
  <c r="V741" i="11"/>
  <c r="W741" i="11" s="1"/>
  <c r="X742" i="11"/>
  <c r="V742" i="11"/>
  <c r="W742" i="11" s="1"/>
  <c r="V638" i="11"/>
  <c r="W638" i="11" s="1"/>
  <c r="X638" i="11"/>
  <c r="X636" i="11"/>
  <c r="V636" i="11"/>
  <c r="W636" i="11" s="1"/>
  <c r="X580" i="11"/>
  <c r="V580" i="11"/>
  <c r="W580" i="11" s="1"/>
  <c r="X241" i="11"/>
  <c r="V241" i="11"/>
  <c r="W241" i="11" s="1"/>
  <c r="X414" i="11"/>
  <c r="V414" i="11"/>
  <c r="W414" i="11" s="1"/>
  <c r="X376" i="11"/>
  <c r="V376" i="11"/>
  <c r="W376" i="11" s="1"/>
  <c r="X422" i="11"/>
  <c r="V422" i="11"/>
  <c r="W422" i="11" s="1"/>
  <c r="X415" i="11"/>
  <c r="V415" i="11"/>
  <c r="W415" i="11" s="1"/>
  <c r="X199" i="11"/>
  <c r="V199" i="11"/>
  <c r="W199" i="11" s="1"/>
  <c r="X244" i="11"/>
  <c r="X204" i="11"/>
  <c r="V204" i="11"/>
  <c r="W204" i="11" s="1"/>
  <c r="X84" i="11"/>
  <c r="V84" i="11"/>
  <c r="W84" i="11" s="1"/>
  <c r="X43" i="11"/>
  <c r="V43" i="11"/>
  <c r="W43" i="11" s="1"/>
  <c r="X186" i="11"/>
  <c r="V186" i="11"/>
  <c r="W186" i="11" s="1"/>
  <c r="X940" i="11"/>
  <c r="V940" i="11"/>
  <c r="W940" i="11" s="1"/>
  <c r="X969" i="11"/>
  <c r="V969" i="11"/>
  <c r="W969" i="11" s="1"/>
  <c r="X915" i="11"/>
  <c r="V915" i="11"/>
  <c r="W915" i="11" s="1"/>
  <c r="X888" i="11"/>
  <c r="V888" i="11"/>
  <c r="W888" i="11" s="1"/>
  <c r="X970" i="11"/>
  <c r="V970" i="11"/>
  <c r="W970" i="11" s="1"/>
  <c r="V996" i="11"/>
  <c r="W996" i="11" s="1"/>
  <c r="X996" i="11"/>
  <c r="X990" i="11"/>
  <c r="V990" i="11"/>
  <c r="W990" i="11" s="1"/>
  <c r="X1047" i="11"/>
  <c r="V1047" i="11"/>
  <c r="W1047" i="11" s="1"/>
  <c r="X1026" i="11"/>
  <c r="V1026" i="11"/>
  <c r="W1026" i="11" s="1"/>
  <c r="X850" i="11"/>
  <c r="V850" i="11"/>
  <c r="W850" i="11" s="1"/>
  <c r="X769" i="11"/>
  <c r="V769" i="11"/>
  <c r="W769" i="11" s="1"/>
  <c r="V840" i="11"/>
  <c r="W840" i="11" s="1"/>
  <c r="X840" i="11"/>
  <c r="X825" i="11"/>
  <c r="V825" i="11"/>
  <c r="W825" i="11" s="1"/>
  <c r="V749" i="11"/>
  <c r="W749" i="11" s="1"/>
  <c r="X749" i="11"/>
  <c r="X616" i="11"/>
  <c r="V616" i="11"/>
  <c r="W616" i="11" s="1"/>
  <c r="X515" i="11"/>
  <c r="V515" i="11"/>
  <c r="W515" i="11" s="1"/>
  <c r="X650" i="11"/>
  <c r="V650" i="11"/>
  <c r="W650" i="11" s="1"/>
  <c r="X528" i="11"/>
  <c r="V528" i="11"/>
  <c r="W528" i="11" s="1"/>
  <c r="X529" i="11"/>
  <c r="V529" i="11"/>
  <c r="W529" i="11" s="1"/>
  <c r="X491" i="11"/>
  <c r="V491" i="11"/>
  <c r="W491" i="11" s="1"/>
  <c r="V235" i="11"/>
  <c r="W235" i="11" s="1"/>
  <c r="X235" i="11"/>
  <c r="X407" i="11"/>
  <c r="V407" i="11"/>
  <c r="W407" i="11" s="1"/>
  <c r="V297" i="11"/>
  <c r="W297" i="11" s="1"/>
  <c r="X297" i="11"/>
  <c r="X408" i="11"/>
  <c r="V408" i="11"/>
  <c r="W408" i="11" s="1"/>
  <c r="X251" i="11"/>
  <c r="V251" i="11"/>
  <c r="W251" i="11" s="1"/>
  <c r="X168" i="11"/>
  <c r="V168" i="11"/>
  <c r="W168" i="11" s="1"/>
  <c r="X314" i="11"/>
  <c r="V314" i="11"/>
  <c r="W314" i="11" s="1"/>
  <c r="V242" i="11"/>
  <c r="W242" i="11" s="1"/>
  <c r="X242" i="11"/>
  <c r="V224" i="11"/>
  <c r="W224" i="11" s="1"/>
  <c r="X224" i="11"/>
  <c r="X167" i="11"/>
  <c r="V167" i="11"/>
  <c r="W167" i="11" s="1"/>
  <c r="X214" i="11"/>
  <c r="V214" i="11"/>
  <c r="W214" i="11" s="1"/>
  <c r="X53" i="11"/>
  <c r="V53" i="11"/>
  <c r="W53" i="11" s="1"/>
  <c r="X924" i="11"/>
  <c r="V924" i="11"/>
  <c r="W924" i="11" s="1"/>
  <c r="X966" i="11"/>
  <c r="V966" i="11"/>
  <c r="W966" i="11" s="1"/>
  <c r="X899" i="11"/>
  <c r="V899" i="11"/>
  <c r="W899" i="11" s="1"/>
  <c r="X864" i="11"/>
  <c r="V864" i="11"/>
  <c r="W864" i="11" s="1"/>
  <c r="V967" i="11"/>
  <c r="W967" i="11" s="1"/>
  <c r="X967" i="11"/>
  <c r="V980" i="11"/>
  <c r="W980" i="11" s="1"/>
  <c r="X980" i="11"/>
  <c r="X974" i="11"/>
  <c r="V974" i="11"/>
  <c r="W974" i="11" s="1"/>
  <c r="X1032" i="11"/>
  <c r="V1032" i="11"/>
  <c r="W1032" i="11" s="1"/>
  <c r="X1010" i="11"/>
  <c r="V1010" i="11"/>
  <c r="W1010" i="11" s="1"/>
  <c r="V841" i="11"/>
  <c r="W841" i="11" s="1"/>
  <c r="X841" i="11"/>
  <c r="V865" i="11"/>
  <c r="W865" i="11" s="1"/>
  <c r="X865" i="11"/>
  <c r="V819" i="11"/>
  <c r="W819" i="11" s="1"/>
  <c r="X819" i="11"/>
  <c r="V652" i="11"/>
  <c r="W652" i="11" s="1"/>
  <c r="X652" i="11"/>
  <c r="X705" i="11"/>
  <c r="V705" i="11"/>
  <c r="W705" i="11" s="1"/>
  <c r="X486" i="11"/>
  <c r="V486" i="11"/>
  <c r="W486" i="11" s="1"/>
  <c r="X510" i="11"/>
  <c r="V510" i="11"/>
  <c r="W510" i="11" s="1"/>
  <c r="X656" i="11"/>
  <c r="V656" i="11"/>
  <c r="W656" i="11" s="1"/>
  <c r="X637" i="11"/>
  <c r="V637" i="11"/>
  <c r="W637" i="11" s="1"/>
  <c r="V478" i="11"/>
  <c r="W478" i="11" s="1"/>
  <c r="X478" i="11"/>
  <c r="V497" i="11"/>
  <c r="W497" i="11" s="1"/>
  <c r="X497" i="11"/>
  <c r="X514" i="11"/>
  <c r="V514" i="11"/>
  <c r="W514" i="11" s="1"/>
  <c r="V462" i="11"/>
  <c r="W462" i="11" s="1"/>
  <c r="X462" i="11"/>
  <c r="V570" i="11"/>
  <c r="W570" i="11" s="1"/>
  <c r="X570" i="11"/>
  <c r="X485" i="11"/>
  <c r="V485" i="11"/>
  <c r="W485" i="11" s="1"/>
  <c r="X177" i="11"/>
  <c r="V177" i="11"/>
  <c r="W177" i="11" s="1"/>
  <c r="X249" i="11"/>
  <c r="X329" i="11"/>
  <c r="V329" i="11"/>
  <c r="W329" i="11" s="1"/>
  <c r="X377" i="11"/>
  <c r="V377" i="11"/>
  <c r="W377" i="11" s="1"/>
  <c r="X129" i="11"/>
  <c r="V129" i="11"/>
  <c r="W129" i="11" s="1"/>
  <c r="V187" i="11"/>
  <c r="W187" i="11" s="1"/>
  <c r="X187" i="11"/>
  <c r="V216" i="11"/>
  <c r="W216" i="11" s="1"/>
  <c r="X216" i="11"/>
  <c r="V163" i="11"/>
  <c r="W163" i="11" s="1"/>
  <c r="X163" i="11"/>
  <c r="X51" i="11"/>
  <c r="V51" i="11"/>
  <c r="W51" i="11" s="1"/>
  <c r="Y234" i="10"/>
  <c r="Z234" i="10" s="1"/>
  <c r="Y490" i="10"/>
  <c r="Z490" i="10" s="1"/>
  <c r="AA472" i="10"/>
  <c r="Y794" i="10"/>
  <c r="Z794" i="10" s="1"/>
  <c r="AA991" i="10"/>
  <c r="Y927" i="10"/>
  <c r="Z927" i="10" s="1"/>
  <c r="Y186" i="10"/>
  <c r="Z186" i="10" s="1"/>
  <c r="Y525" i="10"/>
  <c r="Z525" i="10" s="1"/>
  <c r="AA871" i="10"/>
  <c r="Y1022" i="10"/>
  <c r="Z1022" i="10" s="1"/>
  <c r="Y781" i="10"/>
  <c r="Z781" i="10" s="1"/>
  <c r="AA924" i="10"/>
  <c r="Y862" i="10"/>
  <c r="Z862" i="10" s="1"/>
  <c r="AA656" i="10"/>
  <c r="AA933" i="10"/>
  <c r="AA952" i="10"/>
  <c r="AA506" i="10"/>
  <c r="AA808" i="10"/>
  <c r="AA655" i="10"/>
  <c r="Y848" i="10"/>
  <c r="Z848" i="10" s="1"/>
  <c r="Y470" i="10"/>
  <c r="Z470" i="10" s="1"/>
  <c r="Y779" i="10"/>
  <c r="Z779" i="10" s="1"/>
  <c r="AA1007" i="10"/>
  <c r="Y433" i="10"/>
  <c r="Z433" i="10" s="1"/>
  <c r="Y932" i="10"/>
  <c r="Z932" i="10" s="1"/>
  <c r="Y1028" i="10"/>
  <c r="Z1028" i="10" s="1"/>
  <c r="Y737" i="10"/>
  <c r="Z737" i="10" s="1"/>
  <c r="AA632" i="10"/>
  <c r="Y74" i="10"/>
  <c r="Z74" i="10" s="1"/>
  <c r="Y842" i="10"/>
  <c r="Z842" i="10" s="1"/>
  <c r="AA3" i="10"/>
  <c r="Y100" i="10"/>
  <c r="Z100" i="10" s="1"/>
  <c r="Y354" i="10"/>
  <c r="Z354" i="10" s="1"/>
  <c r="Y304" i="10"/>
  <c r="Z304" i="10" s="1"/>
  <c r="Y643" i="10"/>
  <c r="Z643" i="10" s="1"/>
  <c r="Y974" i="10"/>
  <c r="Z974" i="10" s="1"/>
  <c r="Y822" i="10"/>
  <c r="Z822" i="10" s="1"/>
  <c r="AA950" i="10"/>
  <c r="Y1045" i="10"/>
  <c r="Z1045" i="10" s="1"/>
  <c r="Y814" i="10"/>
  <c r="Z814" i="10" s="1"/>
  <c r="Y543" i="10"/>
  <c r="Z543" i="10" s="1"/>
  <c r="Y698" i="10"/>
  <c r="Z698" i="10" s="1"/>
  <c r="Y604" i="10"/>
  <c r="Z604" i="10" s="1"/>
  <c r="AA500" i="10"/>
  <c r="AA16" i="10"/>
  <c r="Y377" i="10"/>
  <c r="Z377" i="10" s="1"/>
  <c r="AA731" i="10"/>
  <c r="AA1027" i="10"/>
  <c r="Y300" i="10"/>
  <c r="Z300" i="10" s="1"/>
  <c r="AA473" i="10"/>
  <c r="AA894" i="10"/>
  <c r="Y559" i="10"/>
  <c r="Z559" i="10" s="1"/>
  <c r="AA612" i="10"/>
  <c r="Y623" i="10"/>
  <c r="Z623" i="10" s="1"/>
  <c r="Y967" i="10"/>
  <c r="Z967" i="10" s="1"/>
  <c r="AA649" i="10"/>
  <c r="Y876" i="10"/>
  <c r="Z876" i="10" s="1"/>
  <c r="AA728" i="10"/>
  <c r="AA881" i="10"/>
  <c r="Y748" i="10"/>
  <c r="Z748" i="10" s="1"/>
  <c r="AA993" i="10"/>
  <c r="Y276" i="10"/>
  <c r="Z276" i="10" s="1"/>
  <c r="AA829" i="10"/>
  <c r="AA739" i="10"/>
  <c r="Y76" i="10"/>
  <c r="Z76" i="10" s="1"/>
  <c r="Y480" i="10"/>
  <c r="Z480" i="10" s="1"/>
  <c r="Y180" i="10"/>
  <c r="Z180" i="10" s="1"/>
  <c r="AA499" i="10"/>
  <c r="Y574" i="10"/>
  <c r="Z574" i="10" s="1"/>
  <c r="AA153" i="10"/>
  <c r="AA901" i="10"/>
  <c r="Y741" i="10"/>
  <c r="Z741" i="10" s="1"/>
  <c r="Y798" i="10"/>
  <c r="Z798" i="10" s="1"/>
  <c r="Y981" i="10"/>
  <c r="Z981" i="10" s="1"/>
  <c r="Y1029" i="10"/>
  <c r="Z1029" i="10" s="1"/>
  <c r="Y640" i="10"/>
  <c r="Z640" i="10" s="1"/>
  <c r="Y746" i="10"/>
  <c r="Z746" i="10" s="1"/>
  <c r="Y670" i="10"/>
  <c r="Z670" i="10" s="1"/>
  <c r="AA255" i="10"/>
  <c r="Y868" i="10"/>
  <c r="Z868" i="10" s="1"/>
  <c r="Y840" i="10"/>
  <c r="Z840" i="10" s="1"/>
  <c r="AA207" i="10"/>
  <c r="AA439" i="10"/>
  <c r="AA692" i="10"/>
  <c r="AA821" i="10"/>
  <c r="Y56" i="10"/>
  <c r="Z56" i="10" s="1"/>
  <c r="AA211" i="10"/>
  <c r="Y833" i="10"/>
  <c r="Z833" i="10" s="1"/>
  <c r="Y961" i="10"/>
  <c r="Z961" i="10" s="1"/>
  <c r="Y913" i="10"/>
  <c r="Z913" i="10" s="1"/>
  <c r="Y861" i="10"/>
  <c r="Z861" i="10" s="1"/>
  <c r="Y403" i="10"/>
  <c r="Z403" i="10" s="1"/>
  <c r="Y596" i="10"/>
  <c r="Z596" i="10" s="1"/>
  <c r="AA824" i="10"/>
  <c r="Y926" i="10"/>
  <c r="Z926" i="10" s="1"/>
  <c r="Y982" i="10"/>
  <c r="Z982" i="10" s="1"/>
  <c r="Y654" i="10"/>
  <c r="Z654" i="10" s="1"/>
  <c r="Y273" i="10"/>
  <c r="Z273" i="10" s="1"/>
  <c r="Y70" i="10"/>
  <c r="Z70" i="10" s="1"/>
  <c r="Y826" i="10"/>
  <c r="Z826" i="10" s="1"/>
  <c r="Y385" i="10"/>
  <c r="Z385" i="10" s="1"/>
  <c r="Y43" i="10"/>
  <c r="Z43" i="10" s="1"/>
  <c r="Y622" i="10"/>
  <c r="Z622" i="10" s="1"/>
  <c r="AA421" i="10"/>
  <c r="AA218" i="10"/>
  <c r="Y980" i="10"/>
  <c r="Z980" i="10" s="1"/>
  <c r="AA244" i="10"/>
  <c r="AA271" i="10"/>
  <c r="AA364" i="10"/>
  <c r="Y726" i="10"/>
  <c r="Z726" i="10" s="1"/>
  <c r="Y591" i="10"/>
  <c r="Z591" i="10" s="1"/>
  <c r="Y39" i="10"/>
  <c r="Z39" i="10" s="1"/>
  <c r="Y210" i="10"/>
  <c r="Z210" i="10" s="1"/>
  <c r="Y778" i="10"/>
  <c r="Z778" i="10" s="1"/>
  <c r="Y789" i="10"/>
  <c r="Z789" i="10" s="1"/>
  <c r="AA388" i="10"/>
  <c r="Y347" i="10"/>
  <c r="Z347" i="10" s="1"/>
  <c r="Y138" i="10"/>
  <c r="Z138" i="10" s="1"/>
  <c r="Y931" i="10"/>
  <c r="Z931" i="10" s="1"/>
  <c r="Y774" i="10"/>
  <c r="Z774" i="10" s="1"/>
  <c r="AA422" i="10"/>
  <c r="Y10" i="10"/>
  <c r="Z10" i="10" s="1"/>
  <c r="Y839" i="10"/>
  <c r="Z839" i="10" s="1"/>
  <c r="Y1030" i="10"/>
  <c r="Z1030" i="10" s="1"/>
  <c r="Y407" i="10"/>
  <c r="Z407" i="10" s="1"/>
  <c r="AA934" i="10"/>
  <c r="Y477" i="10"/>
  <c r="Z477" i="10" s="1"/>
  <c r="Y844" i="10"/>
  <c r="Z844" i="10" s="1"/>
  <c r="Y885" i="10"/>
  <c r="Z885" i="10" s="1"/>
  <c r="Y676" i="10"/>
  <c r="Z676" i="10" s="1"/>
  <c r="AA7" i="10"/>
  <c r="Y51" i="10"/>
  <c r="Z51" i="10" s="1"/>
  <c r="AA308" i="10"/>
  <c r="Y979" i="10"/>
  <c r="Z979" i="10" s="1"/>
  <c r="Y417" i="10"/>
  <c r="Z417" i="10" s="1"/>
  <c r="Y285" i="10"/>
  <c r="Z285" i="10" s="1"/>
  <c r="AA938" i="10"/>
  <c r="Y483" i="10"/>
  <c r="Z483" i="10" s="1"/>
  <c r="AA18" i="10"/>
  <c r="Y790" i="10"/>
  <c r="Z790" i="10" s="1"/>
  <c r="AA943" i="10"/>
  <c r="AA404" i="10"/>
  <c r="AA137" i="10"/>
  <c r="Y243" i="10"/>
  <c r="Z243" i="10" s="1"/>
  <c r="Y1038" i="10"/>
  <c r="Z1038" i="10" s="1"/>
  <c r="Y805" i="10"/>
  <c r="Z805" i="10" s="1"/>
  <c r="Y796" i="10"/>
  <c r="Z796" i="10" s="1"/>
  <c r="Y64" i="10"/>
  <c r="Z64" i="10" s="1"/>
  <c r="Y411" i="10"/>
  <c r="Z411" i="10" s="1"/>
  <c r="AA78" i="10"/>
  <c r="Y476" i="10"/>
  <c r="Z476" i="10" s="1"/>
  <c r="Y423" i="10"/>
  <c r="Z423" i="10" s="1"/>
  <c r="AA348" i="10"/>
  <c r="AA680" i="10"/>
  <c r="Y1055" i="10"/>
  <c r="Z1055" i="10" s="1"/>
  <c r="Y1034" i="10"/>
  <c r="Z1034" i="10" s="1"/>
  <c r="Y1012" i="10"/>
  <c r="Z1012" i="10" s="1"/>
  <c r="Y884" i="10"/>
  <c r="Z884" i="10" s="1"/>
  <c r="AA563" i="10"/>
  <c r="AA764" i="10"/>
  <c r="AA568" i="10"/>
  <c r="Y345" i="10"/>
  <c r="Z345" i="10" s="1"/>
  <c r="Y369" i="10"/>
  <c r="Z369" i="10" s="1"/>
  <c r="Y228" i="10"/>
  <c r="Z228" i="10" s="1"/>
  <c r="Y996" i="10"/>
  <c r="Z996" i="10" s="1"/>
  <c r="Y922" i="10"/>
  <c r="Z922" i="10" s="1"/>
  <c r="Y762" i="10"/>
  <c r="Z762" i="10" s="1"/>
  <c r="AA561" i="10"/>
  <c r="Y538" i="10"/>
  <c r="Z538" i="10" s="1"/>
  <c r="Y972" i="10"/>
  <c r="Z972" i="10" s="1"/>
  <c r="Y1044" i="10"/>
  <c r="Z1044" i="10" s="1"/>
  <c r="Y959" i="10"/>
  <c r="Z959" i="10" s="1"/>
  <c r="AA897" i="10"/>
  <c r="Y942" i="10"/>
  <c r="Z942" i="10" s="1"/>
  <c r="AA122" i="10"/>
  <c r="Y522" i="10"/>
  <c r="Z522" i="10" s="1"/>
  <c r="Y474" i="10"/>
  <c r="Z474" i="10" s="1"/>
  <c r="AA232" i="10"/>
  <c r="Y817" i="10"/>
  <c r="Z817" i="10" s="1"/>
  <c r="AA465" i="10"/>
  <c r="Y401" i="10"/>
  <c r="Z401" i="10" s="1"/>
  <c r="Y202" i="10"/>
  <c r="Z202" i="10" s="1"/>
  <c r="AA242" i="10"/>
  <c r="AA747" i="10"/>
  <c r="AA742" i="10"/>
  <c r="Y725" i="10"/>
  <c r="Z725" i="10" s="1"/>
  <c r="Y193" i="10"/>
  <c r="Z193" i="10" s="1"/>
  <c r="Y551" i="10"/>
  <c r="Z551" i="10" s="1"/>
  <c r="Y1006" i="10"/>
  <c r="Z1006" i="10" s="1"/>
  <c r="AA625" i="10"/>
  <c r="Y752" i="10"/>
  <c r="Z752" i="10" s="1"/>
  <c r="Y858" i="10"/>
  <c r="Z858" i="10" s="1"/>
  <c r="Y947" i="10"/>
  <c r="Z947" i="10" s="1"/>
  <c r="Y673" i="10"/>
  <c r="Z673" i="10" s="1"/>
  <c r="Y35" i="10"/>
  <c r="Z35" i="10" s="1"/>
  <c r="Y443" i="10"/>
  <c r="Z443" i="10" s="1"/>
  <c r="Y11" i="10"/>
  <c r="Z11" i="10" s="1"/>
  <c r="AA590" i="10"/>
  <c r="Y1046" i="10"/>
  <c r="Z1046" i="10" s="1"/>
  <c r="Y949" i="10"/>
  <c r="Z949" i="10" s="1"/>
  <c r="AA945" i="10"/>
  <c r="Y289" i="10"/>
  <c r="Z289" i="10" s="1"/>
  <c r="Y693" i="10"/>
  <c r="Z693" i="10" s="1"/>
  <c r="Y757" i="10"/>
  <c r="Z757" i="10" s="1"/>
  <c r="Y751" i="10"/>
  <c r="Z751" i="10" s="1"/>
  <c r="Y194" i="10"/>
  <c r="Z194" i="10" s="1"/>
  <c r="AA508" i="10"/>
  <c r="Y690" i="10"/>
  <c r="Z690" i="10" s="1"/>
  <c r="AA1025" i="10"/>
  <c r="AA712" i="10"/>
  <c r="AA479" i="10"/>
  <c r="Y368" i="10"/>
  <c r="Z368" i="10" s="1"/>
  <c r="Y1052" i="10"/>
  <c r="Z1052" i="10" s="1"/>
  <c r="Y181" i="10"/>
  <c r="Z181" i="10" s="1"/>
  <c r="Y27" i="10"/>
  <c r="Z27" i="10" s="1"/>
  <c r="Y467" i="10"/>
  <c r="Z467" i="10" s="1"/>
  <c r="Y241" i="10"/>
  <c r="Z241" i="10" s="1"/>
  <c r="AA493" i="10"/>
  <c r="AA112" i="10"/>
  <c r="Y609" i="10"/>
  <c r="Z609" i="10" s="1"/>
  <c r="Y1023" i="10"/>
  <c r="Z1023" i="10" s="1"/>
  <c r="AA446" i="10"/>
  <c r="AA319" i="10"/>
  <c r="AA658" i="10"/>
  <c r="Y353" i="10"/>
  <c r="Z353" i="10" s="1"/>
  <c r="Y807" i="10"/>
  <c r="Z807" i="10" s="1"/>
  <c r="Y851" i="10"/>
  <c r="Z851" i="10" s="1"/>
  <c r="AA641" i="10"/>
  <c r="Y259" i="10"/>
  <c r="Z259" i="10" s="1"/>
  <c r="Y986" i="10"/>
  <c r="Z986" i="10" s="1"/>
  <c r="Y963" i="10"/>
  <c r="Z963" i="10" s="1"/>
  <c r="AA662" i="10"/>
  <c r="AA911" i="10"/>
  <c r="Y828" i="10"/>
  <c r="Z828" i="10" s="1"/>
  <c r="AA466" i="10"/>
  <c r="AA72" i="10"/>
  <c r="Y1060" i="10"/>
  <c r="Z1060" i="10" s="1"/>
  <c r="Y997" i="10"/>
  <c r="Z997" i="10" s="1"/>
  <c r="Y1039" i="10"/>
  <c r="Z1039" i="10" s="1"/>
  <c r="Y838" i="10"/>
  <c r="Z838" i="10" s="1"/>
  <c r="Y735" i="10"/>
  <c r="Z735" i="10" s="1"/>
  <c r="Y451" i="10"/>
  <c r="Z451" i="10" s="1"/>
  <c r="AA438" i="10"/>
  <c r="Y330" i="10"/>
  <c r="Z330" i="10" s="1"/>
  <c r="Y258" i="10"/>
  <c r="Z258" i="10" s="1"/>
  <c r="Y714" i="10"/>
  <c r="Z714" i="10" s="1"/>
  <c r="AA699" i="10"/>
  <c r="Y9" i="10"/>
  <c r="Z9" i="10" s="1"/>
  <c r="Y998" i="10"/>
  <c r="Z998" i="10" s="1"/>
  <c r="Y628" i="10"/>
  <c r="Z628" i="10" s="1"/>
  <c r="Y126" i="10"/>
  <c r="Z126" i="10" s="1"/>
  <c r="AA611" i="10"/>
  <c r="Y630" i="10"/>
  <c r="Z630" i="10" s="1"/>
  <c r="AA396" i="10"/>
  <c r="Y843" i="10"/>
  <c r="Z843" i="10" s="1"/>
  <c r="Y827" i="10"/>
  <c r="Z827" i="10" s="1"/>
  <c r="Y430" i="10"/>
  <c r="Z430" i="10" s="1"/>
  <c r="AA440" i="10"/>
  <c r="Y766" i="10"/>
  <c r="Z766" i="10" s="1"/>
  <c r="AA542" i="10"/>
  <c r="AA866" i="10"/>
  <c r="Y346" i="10"/>
  <c r="Z346" i="10" s="1"/>
  <c r="AA744" i="10"/>
  <c r="AA597" i="10"/>
  <c r="AA351" i="10"/>
  <c r="Y93" i="10"/>
  <c r="Z93" i="10" s="1"/>
  <c r="Y390" i="10"/>
  <c r="Z390" i="10" s="1"/>
  <c r="Y424" i="10"/>
  <c r="Z424" i="10" s="1"/>
  <c r="AA841" i="10"/>
  <c r="Y780" i="10"/>
  <c r="Z780" i="10" s="1"/>
  <c r="Y196" i="10"/>
  <c r="Z196" i="10" s="1"/>
  <c r="AA142" i="10"/>
  <c r="Y650" i="10"/>
  <c r="Z650" i="10" s="1"/>
  <c r="Y426" i="10"/>
  <c r="Z426" i="10" s="1"/>
  <c r="Y73" i="10"/>
  <c r="Z73" i="10" s="1"/>
  <c r="Y80" i="10"/>
  <c r="Z80" i="10" s="1"/>
  <c r="AA434" i="10"/>
  <c r="Y252" i="10"/>
  <c r="Z252" i="10" s="1"/>
  <c r="Y189" i="10"/>
  <c r="Z189" i="10" s="1"/>
  <c r="Y170" i="10"/>
  <c r="Z170" i="10" s="1"/>
  <c r="Y782" i="10"/>
  <c r="Z782" i="10" s="1"/>
  <c r="Y644" i="10"/>
  <c r="Z644" i="10" s="1"/>
  <c r="Y570" i="10"/>
  <c r="Z570" i="10" s="1"/>
  <c r="Y61" i="10"/>
  <c r="Z61" i="10" s="1"/>
  <c r="Y888" i="10"/>
  <c r="Z888" i="10" s="1"/>
  <c r="AA141" i="10"/>
  <c r="AA710" i="10"/>
  <c r="AA577" i="10"/>
  <c r="AA303" i="10"/>
  <c r="Y187" i="10"/>
  <c r="Z187" i="10" s="1"/>
  <c r="Y219" i="10"/>
  <c r="Z219" i="10" s="1"/>
  <c r="Y703" i="10"/>
  <c r="Z703" i="10" s="1"/>
  <c r="Y755" i="10"/>
  <c r="Z755" i="10" s="1"/>
  <c r="Y25" i="10"/>
  <c r="Z25" i="10" s="1"/>
  <c r="AA776" i="10"/>
  <c r="Y278" i="10"/>
  <c r="Z278" i="10" s="1"/>
  <c r="Y386" i="10"/>
  <c r="Z386" i="10" s="1"/>
  <c r="Y365" i="10"/>
  <c r="Z365" i="10" s="1"/>
  <c r="Y558" i="10"/>
  <c r="Z558" i="10" s="1"/>
  <c r="AA96" i="10"/>
  <c r="AA760" i="10"/>
  <c r="Y29" i="10"/>
  <c r="Z29" i="10" s="1"/>
  <c r="Y705" i="10"/>
  <c r="Z705" i="10" s="1"/>
  <c r="Y240" i="10"/>
  <c r="Z240" i="10" s="1"/>
  <c r="AA299" i="10"/>
  <c r="AA5" i="10"/>
  <c r="Y115" i="10"/>
  <c r="Z115" i="10" s="1"/>
  <c r="Y105" i="10"/>
  <c r="Z105" i="10" s="1"/>
  <c r="AA343" i="10"/>
  <c r="Y130" i="10"/>
  <c r="Z130" i="10" s="1"/>
  <c r="Y837" i="10"/>
  <c r="Z837" i="10" s="1"/>
  <c r="Y412" i="10"/>
  <c r="Z412" i="10" s="1"/>
  <c r="Y208" i="10"/>
  <c r="Z208" i="10" s="1"/>
  <c r="Y418" i="10"/>
  <c r="Z418" i="10" s="1"/>
  <c r="Y42" i="10"/>
  <c r="Z42" i="10" s="1"/>
  <c r="Y664" i="10"/>
  <c r="Z664" i="10" s="1"/>
  <c r="AA256" i="10"/>
  <c r="AA471" i="10"/>
  <c r="Y71" i="10"/>
  <c r="Z71" i="10" s="1"/>
  <c r="Y786" i="10"/>
  <c r="Z786" i="10" s="1"/>
  <c r="Y402" i="10"/>
  <c r="Z402" i="10" s="1"/>
  <c r="Y425" i="10"/>
  <c r="Z425" i="10" s="1"/>
  <c r="AA136" i="10"/>
  <c r="AA124" i="10"/>
  <c r="Y428" i="10"/>
  <c r="Z428" i="10" s="1"/>
  <c r="Y49" i="10"/>
  <c r="Z49" i="10" s="1"/>
  <c r="Y603" i="10"/>
  <c r="Z603" i="10" s="1"/>
  <c r="AA269" i="10"/>
  <c r="AA453" i="10"/>
  <c r="Y223" i="10"/>
  <c r="Z223" i="10" s="1"/>
  <c r="AA212" i="10"/>
  <c r="Y237" i="10"/>
  <c r="Z237" i="10" s="1"/>
  <c r="Y44" i="10"/>
  <c r="Z44" i="10" s="1"/>
  <c r="Y34" i="10"/>
  <c r="Z34" i="10" s="1"/>
  <c r="Y548" i="10"/>
  <c r="Z548" i="10" s="1"/>
  <c r="AA413" i="10"/>
  <c r="Y684" i="10"/>
  <c r="Z684" i="10" s="1"/>
  <c r="AA405" i="10"/>
  <c r="Y82" i="10"/>
  <c r="Z82" i="10" s="1"/>
  <c r="Y445" i="10"/>
  <c r="Z445" i="10" s="1"/>
  <c r="Y13" i="10"/>
  <c r="Z13" i="10" s="1"/>
  <c r="Y964" i="10"/>
  <c r="Z964" i="10" s="1"/>
  <c r="Y1016" i="10"/>
  <c r="Z1016" i="10" s="1"/>
  <c r="Y951" i="10"/>
  <c r="Z951" i="10" s="1"/>
  <c r="Y327" i="10"/>
  <c r="Z327" i="10" s="1"/>
  <c r="Y895" i="10"/>
  <c r="Z895" i="10" s="1"/>
  <c r="Y965" i="10"/>
  <c r="Z965" i="10" s="1"/>
  <c r="AA478" i="10"/>
  <c r="Y350" i="10"/>
  <c r="Z350" i="10" s="1"/>
  <c r="AA452" i="10"/>
  <c r="Y427" i="10"/>
  <c r="Z427" i="10" s="1"/>
  <c r="Y1043" i="10"/>
  <c r="Z1043" i="10" s="1"/>
  <c r="AA154" i="10"/>
  <c r="Y116" i="10"/>
  <c r="Z116" i="10" s="1"/>
  <c r="Y469" i="10"/>
  <c r="Z469" i="10" s="1"/>
  <c r="Y8" i="10"/>
  <c r="Z8" i="10" s="1"/>
  <c r="Y50" i="10"/>
  <c r="Z50" i="10" s="1"/>
  <c r="Y203" i="10"/>
  <c r="Z203" i="10" s="1"/>
  <c r="Y462" i="10"/>
  <c r="Z462" i="10" s="1"/>
  <c r="AA4" i="10"/>
  <c r="Y381" i="10"/>
  <c r="Z381" i="10" s="1"/>
  <c r="AA68" i="10"/>
  <c r="Y311" i="10"/>
  <c r="Z311" i="10" s="1"/>
  <c r="Y283" i="10"/>
  <c r="Z283" i="10" s="1"/>
  <c r="Y6" i="10"/>
  <c r="Z6" i="10" s="1"/>
  <c r="Y250" i="10"/>
  <c r="Z250" i="10" s="1"/>
  <c r="Y531" i="10"/>
  <c r="Z531" i="10" s="1"/>
  <c r="AA309" i="10"/>
  <c r="Y624" i="10"/>
  <c r="Z624" i="10" s="1"/>
  <c r="Y509" i="10"/>
  <c r="Z509" i="10" s="1"/>
  <c r="Y148" i="10"/>
  <c r="Z148" i="10" s="1"/>
  <c r="Y83" i="10"/>
  <c r="Z83" i="10" s="1"/>
  <c r="Y33" i="10"/>
  <c r="Z33" i="10" s="1"/>
  <c r="AA159" i="10"/>
  <c r="Y379" i="10"/>
  <c r="Z379" i="10" s="1"/>
  <c r="AA28" i="10"/>
  <c r="Y165" i="10"/>
  <c r="Z165" i="10" s="1"/>
  <c r="Y329" i="10"/>
  <c r="Z329" i="10" s="1"/>
  <c r="Y195" i="10"/>
  <c r="Z195" i="10" s="1"/>
  <c r="AA30" i="10"/>
  <c r="AA40" i="10"/>
  <c r="AA272" i="10"/>
  <c r="Y121" i="10"/>
  <c r="Z121" i="10" s="1"/>
  <c r="Y394" i="10"/>
  <c r="Z394" i="10" s="1"/>
  <c r="AA111" i="10"/>
  <c r="AA14" i="10"/>
  <c r="Y109" i="10"/>
  <c r="Z109" i="10" s="1"/>
  <c r="Y460" i="10"/>
  <c r="Z460" i="10" s="1"/>
  <c r="Y77" i="10"/>
  <c r="Z77" i="10" s="1"/>
  <c r="Y284" i="10"/>
  <c r="Z284" i="10" s="1"/>
  <c r="Y260" i="10"/>
  <c r="Z260" i="10" s="1"/>
  <c r="AA103" i="10"/>
  <c r="AA274" i="10"/>
  <c r="AA282" i="10"/>
  <c r="AA95" i="10"/>
  <c r="Y456" i="10"/>
  <c r="Z456" i="10" s="1"/>
  <c r="Y406" i="10"/>
  <c r="Z406" i="10" s="1"/>
  <c r="AA291" i="10"/>
  <c r="Y248" i="10"/>
  <c r="Z248" i="10" s="1"/>
  <c r="Y113" i="10"/>
  <c r="Z113" i="10" s="1"/>
  <c r="AA84" i="10"/>
  <c r="AA118" i="10"/>
  <c r="Y917" i="10"/>
  <c r="Z917" i="10" s="1"/>
  <c r="Y667" i="10"/>
  <c r="Z667" i="10" s="1"/>
  <c r="Y62" i="10"/>
  <c r="Z62" i="10" s="1"/>
  <c r="Y966" i="10"/>
  <c r="Z966" i="10" s="1"/>
  <c r="Y81" i="10"/>
  <c r="Z81" i="10" s="1"/>
  <c r="Y615" i="10"/>
  <c r="Z615" i="10" s="1"/>
  <c r="AA305" i="10"/>
  <c r="AA79" i="10"/>
  <c r="AA691" i="10"/>
  <c r="Y172" i="10"/>
  <c r="Z172" i="10" s="1"/>
  <c r="Y24" i="10"/>
  <c r="Z24" i="10" s="1"/>
  <c r="AA579" i="10"/>
  <c r="Y444" i="10"/>
  <c r="Z444" i="10" s="1"/>
  <c r="Y487" i="10"/>
  <c r="Z487" i="10" s="1"/>
  <c r="Y2" i="10"/>
  <c r="Z2" i="10" s="1"/>
  <c r="AA1061" i="10"/>
  <c r="Y178" i="10"/>
  <c r="Z178" i="10" s="1"/>
  <c r="AA301" i="10"/>
  <c r="Y20" i="10"/>
  <c r="Z20" i="10" s="1"/>
  <c r="Y450" i="10"/>
  <c r="Z450" i="10" s="1"/>
  <c r="AA975" i="10"/>
  <c r="AA46" i="10"/>
  <c r="Y12" i="10"/>
  <c r="Z12" i="10" s="1"/>
  <c r="AA26" i="10"/>
  <c r="Y19" i="10"/>
  <c r="Z19" i="10" s="1"/>
  <c r="Y375" i="10"/>
  <c r="Z375" i="10" s="1"/>
  <c r="Y38" i="10"/>
  <c r="Z38" i="10" s="1"/>
  <c r="AA66" i="10"/>
  <c r="Y587" i="10"/>
  <c r="Z587" i="10" s="1"/>
  <c r="AA1009" i="10"/>
  <c r="Y1020" i="10"/>
  <c r="Z1020" i="10" s="1"/>
  <c r="AA892" i="10"/>
  <c r="Y867" i="10"/>
  <c r="Z867" i="10" s="1"/>
  <c r="Y1054" i="10"/>
  <c r="Z1054" i="10" s="1"/>
  <c r="AA593" i="10"/>
  <c r="Y447" i="10"/>
  <c r="Z447" i="10" s="1"/>
  <c r="Y54" i="10"/>
  <c r="Z54" i="10" s="1"/>
  <c r="Y173" i="10"/>
  <c r="Z173" i="10" s="1"/>
  <c r="Y387" i="10"/>
  <c r="Z387" i="10" s="1"/>
  <c r="Y48" i="10"/>
  <c r="Z48" i="10" s="1"/>
  <c r="Y532" i="10"/>
  <c r="Z532" i="10" s="1"/>
  <c r="AA809" i="10"/>
  <c r="Y410" i="10"/>
  <c r="Z410" i="10" s="1"/>
  <c r="AA484" i="10"/>
  <c r="AA216" i="10"/>
  <c r="Y57" i="10"/>
  <c r="Z57" i="10" s="1"/>
  <c r="Y125" i="10"/>
  <c r="Z125" i="10" s="1"/>
  <c r="Y17" i="10"/>
  <c r="Z17" i="10" s="1"/>
  <c r="Y990" i="10"/>
  <c r="Z990" i="10" s="1"/>
  <c r="Y890" i="10"/>
  <c r="Z890" i="10" s="1"/>
  <c r="Y333" i="10"/>
  <c r="Z333" i="10" s="1"/>
  <c r="Y458" i="10"/>
  <c r="Z458" i="10" s="1"/>
  <c r="Y516" i="10"/>
  <c r="Z516" i="10" s="1"/>
  <c r="Y486" i="10"/>
  <c r="Z486" i="10" s="1"/>
  <c r="AA420" i="10"/>
  <c r="Y120" i="10"/>
  <c r="Z120" i="10" s="1"/>
  <c r="Y166" i="10"/>
  <c r="Z166" i="10" s="1"/>
  <c r="AA47" i="10"/>
  <c r="Y564" i="10"/>
  <c r="Z564" i="10" s="1"/>
  <c r="Y638" i="10"/>
  <c r="Z638" i="10" s="1"/>
  <c r="Y176" i="10"/>
  <c r="Z176" i="10" s="1"/>
  <c r="Y147" i="10"/>
  <c r="Z147" i="10" s="1"/>
  <c r="Y36" i="10"/>
  <c r="Z36" i="10" s="1"/>
  <c r="Y519" i="10"/>
  <c r="Z519" i="10" s="1"/>
  <c r="Y415" i="10"/>
  <c r="Z415" i="10" s="1"/>
  <c r="Y646" i="10"/>
  <c r="Z646" i="10" s="1"/>
  <c r="Y607" i="10"/>
  <c r="Z607" i="10" s="1"/>
  <c r="Y431" i="10"/>
  <c r="Z431" i="10" s="1"/>
  <c r="Y918" i="10"/>
  <c r="Z918" i="10" s="1"/>
  <c r="Y916" i="10"/>
  <c r="Z916" i="10" s="1"/>
  <c r="AA857" i="10"/>
  <c r="Y89" i="10"/>
  <c r="Z89" i="10" s="1"/>
  <c r="Y119" i="10"/>
  <c r="Z119" i="10" s="1"/>
  <c r="Y970" i="10"/>
  <c r="Z970" i="10" s="1"/>
  <c r="Y734" i="10"/>
  <c r="Z734" i="10" s="1"/>
  <c r="Y595" i="10"/>
  <c r="Z595" i="10" s="1"/>
  <c r="Y378" i="10"/>
  <c r="Z378" i="10" s="1"/>
  <c r="Y393" i="10"/>
  <c r="Z393" i="10" s="1"/>
  <c r="AA468" i="10"/>
  <c r="Y457" i="10"/>
  <c r="Z457" i="10" s="1"/>
  <c r="Y31" i="10"/>
  <c r="Z31" i="10" s="1"/>
  <c r="Y1013" i="10"/>
  <c r="Z1013" i="10" s="1"/>
  <c r="Y715" i="10"/>
  <c r="Z715" i="10" s="1"/>
  <c r="Y811" i="10"/>
  <c r="Z811" i="10" s="1"/>
  <c r="Y435" i="10"/>
  <c r="Z435" i="10" s="1"/>
  <c r="Y429" i="10"/>
  <c r="Z429" i="10" s="1"/>
  <c r="AA576" i="10"/>
  <c r="Y576" i="10"/>
  <c r="Z576" i="10" s="1"/>
  <c r="AA481" i="10"/>
  <c r="Y264" i="10"/>
  <c r="Z264" i="10" s="1"/>
  <c r="AA75" i="10"/>
  <c r="AA1056" i="10"/>
  <c r="Y1056" i="10"/>
  <c r="Z1056" i="10" s="1"/>
  <c r="AA220" i="10"/>
  <c r="Y220" i="10"/>
  <c r="Z220" i="10" s="1"/>
  <c r="Y168" i="10"/>
  <c r="Z168" i="10" s="1"/>
  <c r="AA168" i="10"/>
  <c r="AA743" i="10"/>
  <c r="Y743" i="10"/>
  <c r="Z743" i="10" s="1"/>
  <c r="Y948" i="10"/>
  <c r="Z948" i="10" s="1"/>
  <c r="Y846" i="10"/>
  <c r="Z846" i="10" s="1"/>
  <c r="Y716" i="10"/>
  <c r="Z716" i="10" s="1"/>
  <c r="Y225" i="10"/>
  <c r="Z225" i="10" s="1"/>
  <c r="Y23" i="10"/>
  <c r="Z23" i="10" s="1"/>
  <c r="AA544" i="10"/>
  <c r="Y544" i="10"/>
  <c r="Z544" i="10" s="1"/>
  <c r="AA992" i="10"/>
  <c r="Y992" i="10"/>
  <c r="Z992" i="10" s="1"/>
  <c r="Y1011" i="10"/>
  <c r="Z1011" i="10" s="1"/>
  <c r="Y224" i="10"/>
  <c r="Z224" i="10" s="1"/>
  <c r="AA896" i="10"/>
  <c r="Y896" i="10"/>
  <c r="Z896" i="10" s="1"/>
  <c r="Y978" i="10"/>
  <c r="Z978" i="10" s="1"/>
  <c r="AA978" i="10"/>
  <c r="AA528" i="10"/>
  <c r="Y528" i="10"/>
  <c r="Z528" i="10" s="1"/>
  <c r="Y626" i="10"/>
  <c r="Z626" i="10" s="1"/>
  <c r="AA626" i="10"/>
  <c r="Y266" i="10"/>
  <c r="Z266" i="10" s="1"/>
  <c r="Y60" i="10"/>
  <c r="Z60" i="10" s="1"/>
  <c r="Y132" i="10"/>
  <c r="Z132" i="10" s="1"/>
  <c r="Y882" i="10"/>
  <c r="Z882" i="10" s="1"/>
  <c r="AA882" i="10"/>
  <c r="AA944" i="10"/>
  <c r="Y944" i="10"/>
  <c r="Z944" i="10" s="1"/>
  <c r="Y850" i="10"/>
  <c r="Z850" i="10" s="1"/>
  <c r="AA850" i="10"/>
  <c r="Y373" i="10"/>
  <c r="Z373" i="10" s="1"/>
  <c r="AA373" i="10"/>
  <c r="Y1050" i="10"/>
  <c r="Z1050" i="10" s="1"/>
  <c r="AA1041" i="10"/>
  <c r="Y935" i="10"/>
  <c r="Z935" i="10" s="1"/>
  <c r="AA759" i="10"/>
  <c r="Y759" i="10"/>
  <c r="Z759" i="10" s="1"/>
  <c r="Y930" i="10"/>
  <c r="Z930" i="10" s="1"/>
  <c r="AA930" i="10"/>
  <c r="Y546" i="10"/>
  <c r="Z546" i="10" s="1"/>
  <c r="AA546" i="10"/>
  <c r="Y1026" i="10"/>
  <c r="Z1026" i="10" s="1"/>
  <c r="AA1026" i="10"/>
  <c r="AA188" i="10"/>
  <c r="Y188" i="10"/>
  <c r="Z188" i="10" s="1"/>
  <c r="AA498" i="10"/>
  <c r="Y251" i="10"/>
  <c r="Z251" i="10" s="1"/>
  <c r="Y389" i="10"/>
  <c r="Z389" i="10" s="1"/>
  <c r="AA389" i="10"/>
  <c r="Y994" i="10"/>
  <c r="Z994" i="10" s="1"/>
  <c r="AA994" i="10"/>
  <c r="Y761" i="10"/>
  <c r="Z761" i="10" s="1"/>
  <c r="AA761" i="10"/>
  <c r="Y270" i="10"/>
  <c r="Z270" i="10" s="1"/>
  <c r="AA270" i="10"/>
  <c r="AA912" i="10"/>
  <c r="Y912" i="10"/>
  <c r="Z912" i="10" s="1"/>
  <c r="Y454" i="10"/>
  <c r="Z454" i="10" s="1"/>
  <c r="Y227" i="10"/>
  <c r="Z227" i="10" s="1"/>
  <c r="Y825" i="10"/>
  <c r="Z825" i="10" s="1"/>
  <c r="AA825" i="10"/>
  <c r="AA928" i="10"/>
  <c r="Y928" i="10"/>
  <c r="Z928" i="10" s="1"/>
  <c r="AA976" i="10"/>
  <c r="Y976" i="10"/>
  <c r="Z976" i="10" s="1"/>
  <c r="Y898" i="10"/>
  <c r="Z898" i="10" s="1"/>
  <c r="AA898" i="10"/>
  <c r="Y238" i="10"/>
  <c r="Z238" i="10" s="1"/>
  <c r="AA238" i="10"/>
  <c r="Y1042" i="10"/>
  <c r="Z1042" i="10" s="1"/>
  <c r="AA1042" i="10"/>
  <c r="Y1059" i="10"/>
  <c r="Z1059" i="10" s="1"/>
  <c r="Y239" i="10"/>
  <c r="Z239" i="10" s="1"/>
  <c r="Y914" i="10"/>
  <c r="Z914" i="10" s="1"/>
  <c r="AA914" i="10"/>
  <c r="AA592" i="10"/>
  <c r="Y592" i="10"/>
  <c r="Z592" i="10" s="1"/>
  <c r="Y793" i="10"/>
  <c r="Z793" i="10" s="1"/>
  <c r="AA793" i="10"/>
  <c r="AA791" i="10"/>
  <c r="Y791" i="10"/>
  <c r="Z791" i="10" s="1"/>
  <c r="Y578" i="10"/>
  <c r="Z578" i="10" s="1"/>
  <c r="AA578" i="10"/>
  <c r="AA236" i="10"/>
  <c r="Y236" i="10"/>
  <c r="Z236" i="10" s="1"/>
  <c r="Y128" i="10"/>
  <c r="Z128" i="10" s="1"/>
  <c r="Y22" i="10"/>
  <c r="Z22" i="10" s="1"/>
  <c r="Y52" i="10"/>
  <c r="Z52" i="10" s="1"/>
  <c r="Y164" i="10"/>
  <c r="Z164" i="10" s="1"/>
  <c r="AA63" i="10"/>
  <c r="Y107" i="10"/>
  <c r="Z107" i="10" s="1"/>
  <c r="Y610" i="10"/>
  <c r="Z610" i="10" s="1"/>
  <c r="AA610" i="10"/>
  <c r="AA1024" i="10"/>
  <c r="Y1024" i="10"/>
  <c r="Z1024" i="10" s="1"/>
  <c r="AA960" i="10"/>
  <c r="Y960" i="10"/>
  <c r="Z960" i="10" s="1"/>
  <c r="Y357" i="10"/>
  <c r="Z357" i="10" s="1"/>
  <c r="AA357" i="10"/>
  <c r="Y288" i="10"/>
  <c r="Z288" i="10" s="1"/>
  <c r="Y230" i="10"/>
  <c r="Z230" i="10" s="1"/>
  <c r="Y286" i="10"/>
  <c r="Z286" i="10" s="1"/>
  <c r="AA286" i="10"/>
  <c r="Y745" i="10"/>
  <c r="Z745" i="10" s="1"/>
  <c r="AA745" i="10"/>
  <c r="AA515" i="10"/>
  <c r="Y515" i="10"/>
  <c r="Z515" i="10" s="1"/>
  <c r="AA727" i="10"/>
  <c r="Y727" i="10"/>
  <c r="Z727" i="10" s="1"/>
  <c r="AA594" i="10"/>
  <c r="Y226" i="10"/>
  <c r="Z226" i="10" s="1"/>
  <c r="Y58" i="10"/>
  <c r="Z58" i="10" s="1"/>
  <c r="Y642" i="10"/>
  <c r="Z642" i="10" s="1"/>
  <c r="AA642" i="10"/>
  <c r="AA880" i="10"/>
  <c r="Y880" i="10"/>
  <c r="Z880" i="10" s="1"/>
  <c r="Y530" i="10"/>
  <c r="Z530" i="10" s="1"/>
  <c r="AA530" i="10"/>
  <c r="Y562" i="10"/>
  <c r="Z562" i="10" s="1"/>
  <c r="AA562" i="10"/>
  <c r="Y701" i="10"/>
  <c r="Z701" i="10" s="1"/>
  <c r="AA701" i="10"/>
  <c r="Y560" i="10"/>
  <c r="Z560" i="10" s="1"/>
  <c r="AA823" i="10"/>
  <c r="Y823" i="10"/>
  <c r="Z823" i="10" s="1"/>
  <c r="Y962" i="10"/>
  <c r="Z962" i="10" s="1"/>
  <c r="AA962" i="10"/>
  <c r="Y613" i="10"/>
  <c r="Z613" i="10" s="1"/>
  <c r="AA437" i="10"/>
  <c r="AA1040" i="10"/>
  <c r="Y1040" i="10"/>
  <c r="Z1040" i="10" s="1"/>
  <c r="AA268" i="10"/>
  <c r="Y268" i="10"/>
  <c r="Z268" i="10" s="1"/>
  <c r="Y222" i="10"/>
  <c r="Z222" i="10" s="1"/>
  <c r="AA222" i="10"/>
  <c r="AA608" i="10"/>
  <c r="Y608" i="10"/>
  <c r="Z608" i="10" s="1"/>
  <c r="AA1033" i="10"/>
  <c r="Y1033" i="10"/>
  <c r="Z1033" i="10" s="1"/>
  <c r="AA854" i="10"/>
  <c r="Y854" i="10"/>
  <c r="Z854" i="10" s="1"/>
  <c r="AA870" i="10"/>
  <c r="Y870" i="10"/>
  <c r="Z870" i="10" s="1"/>
  <c r="AA1047" i="10"/>
  <c r="Y1047" i="10"/>
  <c r="Z1047" i="10" s="1"/>
  <c r="AA659" i="10"/>
  <c r="Y659" i="10"/>
  <c r="Z659" i="10" s="1"/>
  <c r="AA800" i="10"/>
  <c r="Y800" i="10"/>
  <c r="Z800" i="10" s="1"/>
  <c r="AA700" i="10"/>
  <c r="Y700" i="10"/>
  <c r="Z700" i="10" s="1"/>
  <c r="Y685" i="10"/>
  <c r="Z685" i="10" s="1"/>
  <c r="AA685" i="10"/>
  <c r="AA801" i="10"/>
  <c r="Y801" i="10"/>
  <c r="Z801" i="10" s="1"/>
  <c r="AA566" i="10"/>
  <c r="Y566" i="10"/>
  <c r="Z566" i="10" s="1"/>
  <c r="AA636" i="10"/>
  <c r="Y636" i="10"/>
  <c r="Z636" i="10" s="1"/>
  <c r="AA668" i="10"/>
  <c r="Y668" i="10"/>
  <c r="Z668" i="10" s="1"/>
  <c r="AA355" i="10"/>
  <c r="Y355" i="10"/>
  <c r="Z355" i="10" s="1"/>
  <c r="AA198" i="10"/>
  <c r="Y198" i="10"/>
  <c r="Z198" i="10" s="1"/>
  <c r="AA133" i="10"/>
  <c r="Y133" i="10"/>
  <c r="Z133" i="10" s="1"/>
  <c r="AA968" i="10"/>
  <c r="Y968" i="10"/>
  <c r="Z968" i="10" s="1"/>
  <c r="AA1002" i="10"/>
  <c r="Y1002" i="10"/>
  <c r="Z1002" i="10" s="1"/>
  <c r="AA940" i="10"/>
  <c r="Y940" i="10"/>
  <c r="Z940" i="10" s="1"/>
  <c r="AA1049" i="10"/>
  <c r="Y1049" i="10"/>
  <c r="Z1049" i="10" s="1"/>
  <c r="AA984" i="10"/>
  <c r="Y984" i="10"/>
  <c r="Z984" i="10" s="1"/>
  <c r="AA1001" i="10"/>
  <c r="Y1001" i="10"/>
  <c r="Z1001" i="10" s="1"/>
  <c r="Y697" i="10"/>
  <c r="Z697" i="10" s="1"/>
  <c r="AA697" i="10"/>
  <c r="AA677" i="10"/>
  <c r="Y677" i="10"/>
  <c r="Z677" i="10" s="1"/>
  <c r="AA682" i="10"/>
  <c r="Y682" i="10"/>
  <c r="Z682" i="10" s="1"/>
  <c r="AA803" i="10"/>
  <c r="Y803" i="10"/>
  <c r="Z803" i="10" s="1"/>
  <c r="AA695" i="10"/>
  <c r="Y695" i="10"/>
  <c r="Z695" i="10" s="1"/>
  <c r="AA719" i="10"/>
  <c r="Y719" i="10"/>
  <c r="Z719" i="10" s="1"/>
  <c r="AA674" i="10"/>
  <c r="Y674" i="10"/>
  <c r="Z674" i="10" s="1"/>
  <c r="AA661" i="10"/>
  <c r="Y661" i="10"/>
  <c r="Z661" i="10" s="1"/>
  <c r="AA399" i="10"/>
  <c r="Y399" i="10"/>
  <c r="Z399" i="10" s="1"/>
  <c r="Y129" i="10"/>
  <c r="Z129" i="10" s="1"/>
  <c r="AA129" i="10"/>
  <c r="Y174" i="10"/>
  <c r="Z174" i="10" s="1"/>
  <c r="AA174" i="10"/>
  <c r="AA245" i="10"/>
  <c r="Y245" i="10"/>
  <c r="Z245" i="10" s="1"/>
  <c r="AA262" i="10"/>
  <c r="Y262" i="10"/>
  <c r="Z262" i="10" s="1"/>
  <c r="AA985" i="10"/>
  <c r="Y985" i="10"/>
  <c r="Z985" i="10" s="1"/>
  <c r="AA908" i="10"/>
  <c r="Y908" i="10"/>
  <c r="Z908" i="10" s="1"/>
  <c r="AA1032" i="10"/>
  <c r="Y1032" i="10"/>
  <c r="Z1032" i="10" s="1"/>
  <c r="AA694" i="10"/>
  <c r="Y694" i="10"/>
  <c r="Z694" i="10" s="1"/>
  <c r="AA669" i="10"/>
  <c r="Y669" i="10"/>
  <c r="Z669" i="10" s="1"/>
  <c r="AA689" i="10"/>
  <c r="Y689" i="10"/>
  <c r="Z689" i="10" s="1"/>
  <c r="AA617" i="10"/>
  <c r="Y617" i="10"/>
  <c r="Z617" i="10" s="1"/>
  <c r="AA342" i="10"/>
  <c r="Y342" i="10"/>
  <c r="Z342" i="10" s="1"/>
  <c r="Y372" i="10"/>
  <c r="Z372" i="10" s="1"/>
  <c r="AA372" i="10"/>
  <c r="AA367" i="10"/>
  <c r="Y367" i="10"/>
  <c r="Z367" i="10" s="1"/>
  <c r="AA290" i="10"/>
  <c r="Y290" i="10"/>
  <c r="Z290" i="10" s="1"/>
  <c r="AA162" i="10"/>
  <c r="Y162" i="10"/>
  <c r="Z162" i="10" s="1"/>
  <c r="AA123" i="10"/>
  <c r="Y123" i="10"/>
  <c r="Z123" i="10" s="1"/>
  <c r="AA209" i="10"/>
  <c r="Y209" i="10"/>
  <c r="Z209" i="10" s="1"/>
  <c r="AA987" i="10"/>
  <c r="Y987" i="10"/>
  <c r="Z987" i="10" s="1"/>
  <c r="AA1036" i="10"/>
  <c r="Y1036" i="10"/>
  <c r="Z1036" i="10" s="1"/>
  <c r="AA720" i="10"/>
  <c r="Y720" i="10"/>
  <c r="Z720" i="10" s="1"/>
  <c r="AA770" i="10"/>
  <c r="Y770" i="10"/>
  <c r="Z770" i="10" s="1"/>
  <c r="AA852" i="10"/>
  <c r="Y852" i="10"/>
  <c r="Z852" i="10" s="1"/>
  <c r="AA556" i="10"/>
  <c r="Y556" i="10"/>
  <c r="Z556" i="10" s="1"/>
  <c r="AA619" i="10"/>
  <c r="Y619" i="10"/>
  <c r="Z619" i="10" s="1"/>
  <c r="AA598" i="10"/>
  <c r="Y598" i="10"/>
  <c r="Z598" i="10" s="1"/>
  <c r="AA569" i="10"/>
  <c r="Y569" i="10"/>
  <c r="Z569" i="10" s="1"/>
  <c r="AA647" i="10"/>
  <c r="Y647" i="10"/>
  <c r="Z647" i="10" s="1"/>
  <c r="Y356" i="10"/>
  <c r="Z356" i="10" s="1"/>
  <c r="AA356" i="10"/>
  <c r="AA344" i="10"/>
  <c r="Y344" i="10"/>
  <c r="Z344" i="10" s="1"/>
  <c r="AA277" i="10"/>
  <c r="Y277" i="10"/>
  <c r="Z277" i="10" s="1"/>
  <c r="AA145" i="10"/>
  <c r="Y145" i="10"/>
  <c r="Z145" i="10" s="1"/>
  <c r="AA905" i="10"/>
  <c r="Y905" i="10"/>
  <c r="Z905" i="10" s="1"/>
  <c r="AA1003" i="10"/>
  <c r="Y1003" i="10"/>
  <c r="Z1003" i="10" s="1"/>
  <c r="AA955" i="10"/>
  <c r="Y955" i="10"/>
  <c r="Z955" i="10" s="1"/>
  <c r="AA749" i="10"/>
  <c r="Y749" i="10"/>
  <c r="Z749" i="10" s="1"/>
  <c r="AA707" i="10"/>
  <c r="Y707" i="10"/>
  <c r="Z707" i="10" s="1"/>
  <c r="AA784" i="10"/>
  <c r="Y784" i="10"/>
  <c r="Z784" i="10" s="1"/>
  <c r="AA679" i="10"/>
  <c r="Y679" i="10"/>
  <c r="Z679" i="10" s="1"/>
  <c r="AA549" i="10"/>
  <c r="Y549" i="10"/>
  <c r="Z549" i="10" s="1"/>
  <c r="Y514" i="10"/>
  <c r="Z514" i="10" s="1"/>
  <c r="AA514" i="10"/>
  <c r="AA600" i="10"/>
  <c r="Y600" i="10"/>
  <c r="Z600" i="10" s="1"/>
  <c r="AA550" i="10"/>
  <c r="Y550" i="10"/>
  <c r="Z550" i="10" s="1"/>
  <c r="AA618" i="10"/>
  <c r="Y618" i="10"/>
  <c r="Z618" i="10" s="1"/>
  <c r="AA652" i="10"/>
  <c r="Y652" i="10"/>
  <c r="Z652" i="10" s="1"/>
  <c r="AA324" i="10"/>
  <c r="Y324" i="10"/>
  <c r="Z324" i="10" s="1"/>
  <c r="AA360" i="10"/>
  <c r="Y360" i="10"/>
  <c r="Z360" i="10" s="1"/>
  <c r="AA328" i="10"/>
  <c r="Y328" i="10"/>
  <c r="Z328" i="10" s="1"/>
  <c r="AA332" i="10"/>
  <c r="Y332" i="10"/>
  <c r="Z332" i="10" s="1"/>
  <c r="AA339" i="10"/>
  <c r="Y339" i="10"/>
  <c r="Z339" i="10" s="1"/>
  <c r="AA302" i="10"/>
  <c r="Y302" i="10"/>
  <c r="Z302" i="10" s="1"/>
  <c r="AA149" i="10"/>
  <c r="Y149" i="10"/>
  <c r="Z149" i="10" s="1"/>
  <c r="Y158" i="10"/>
  <c r="Z158" i="10" s="1"/>
  <c r="AA158" i="10"/>
  <c r="AA939" i="10"/>
  <c r="Y939" i="10"/>
  <c r="Z939" i="10" s="1"/>
  <c r="AA872" i="10"/>
  <c r="Y872" i="10"/>
  <c r="Z872" i="10" s="1"/>
  <c r="AA988" i="10"/>
  <c r="Y988" i="10"/>
  <c r="Z988" i="10" s="1"/>
  <c r="AA921" i="10"/>
  <c r="Y921" i="10"/>
  <c r="Z921" i="10" s="1"/>
  <c r="AA873" i="10"/>
  <c r="Y873" i="10"/>
  <c r="Z873" i="10" s="1"/>
  <c r="AA853" i="10"/>
  <c r="Y853" i="10"/>
  <c r="Z853" i="10" s="1"/>
  <c r="AA675" i="10"/>
  <c r="Y675" i="10"/>
  <c r="Z675" i="10" s="1"/>
  <c r="AA783" i="10"/>
  <c r="Y783" i="10"/>
  <c r="Z783" i="10" s="1"/>
  <c r="AA845" i="10"/>
  <c r="Y845" i="10"/>
  <c r="Z845" i="10" s="1"/>
  <c r="AA539" i="10"/>
  <c r="Y539" i="10"/>
  <c r="Z539" i="10" s="1"/>
  <c r="AA513" i="10"/>
  <c r="Y513" i="10"/>
  <c r="Z513" i="10" s="1"/>
  <c r="AA583" i="10"/>
  <c r="Y583" i="10"/>
  <c r="Z583" i="10" s="1"/>
  <c r="AA645" i="10"/>
  <c r="Y645" i="10"/>
  <c r="Z645" i="10" s="1"/>
  <c r="AA317" i="10"/>
  <c r="Y317" i="10"/>
  <c r="Z317" i="10" s="1"/>
  <c r="Y334" i="10"/>
  <c r="Z334" i="10" s="1"/>
  <c r="AA334" i="10"/>
  <c r="Y318" i="10"/>
  <c r="Z318" i="10" s="1"/>
  <c r="AA318" i="10"/>
  <c r="AA322" i="10"/>
  <c r="Y322" i="10"/>
  <c r="Z322" i="10" s="1"/>
  <c r="AA294" i="10"/>
  <c r="Y294" i="10"/>
  <c r="Z294" i="10" s="1"/>
  <c r="AA261" i="10"/>
  <c r="Y261" i="10"/>
  <c r="Z261" i="10" s="1"/>
  <c r="AA155" i="10"/>
  <c r="Y155" i="10"/>
  <c r="Z155" i="10" s="1"/>
  <c r="AA903" i="10"/>
  <c r="Y903" i="10"/>
  <c r="Z903" i="10" s="1"/>
  <c r="AA956" i="10"/>
  <c r="Y956" i="10"/>
  <c r="Z956" i="10" s="1"/>
  <c r="AA874" i="10"/>
  <c r="Y874" i="10"/>
  <c r="Z874" i="10" s="1"/>
  <c r="AA1000" i="10"/>
  <c r="Y1000" i="10"/>
  <c r="Z1000" i="10" s="1"/>
  <c r="AA860" i="10"/>
  <c r="Y860" i="10"/>
  <c r="Z860" i="10" s="1"/>
  <c r="Y865" i="10"/>
  <c r="Z865" i="10" s="1"/>
  <c r="AA865" i="10"/>
  <c r="AA753" i="10"/>
  <c r="Y753" i="10"/>
  <c r="Z753" i="10" s="1"/>
  <c r="AA527" i="10"/>
  <c r="Y527" i="10"/>
  <c r="Z527" i="10" s="1"/>
  <c r="AA588" i="10"/>
  <c r="Y588" i="10"/>
  <c r="Z588" i="10" s="1"/>
  <c r="Y521" i="10"/>
  <c r="Z521" i="10" s="1"/>
  <c r="AA521" i="10"/>
  <c r="AA635" i="10"/>
  <c r="Y635" i="10"/>
  <c r="Z635" i="10" s="1"/>
  <c r="AA306" i="10"/>
  <c r="Y306" i="10"/>
  <c r="Z306" i="10" s="1"/>
  <c r="AA280" i="10"/>
  <c r="Y280" i="10"/>
  <c r="Z280" i="10" s="1"/>
  <c r="AA292" i="10"/>
  <c r="Y292" i="10"/>
  <c r="Z292" i="10" s="1"/>
  <c r="AA321" i="10"/>
  <c r="Y321" i="10"/>
  <c r="Z321" i="10" s="1"/>
  <c r="Y152" i="10"/>
  <c r="Z152" i="10" s="1"/>
  <c r="AA152" i="10"/>
  <c r="AA134" i="10"/>
  <c r="Y134" i="10"/>
  <c r="Z134" i="10" s="1"/>
  <c r="AA869" i="10"/>
  <c r="Y869" i="10"/>
  <c r="Z869" i="10" s="1"/>
  <c r="AA847" i="10"/>
  <c r="Y847" i="10"/>
  <c r="Z847" i="10" s="1"/>
  <c r="AA1017" i="10"/>
  <c r="Y1017" i="10"/>
  <c r="Z1017" i="10" s="1"/>
  <c r="AA1035" i="10"/>
  <c r="Y1035" i="10"/>
  <c r="Z1035" i="10" s="1"/>
  <c r="AA767" i="10"/>
  <c r="Y767" i="10"/>
  <c r="Z767" i="10" s="1"/>
  <c r="AA835" i="10"/>
  <c r="Y835" i="10"/>
  <c r="Z835" i="10" s="1"/>
  <c r="AA489" i="10"/>
  <c r="Y489" i="10"/>
  <c r="Z489" i="10" s="1"/>
  <c r="AA581" i="10"/>
  <c r="Y581" i="10"/>
  <c r="Z581" i="10" s="1"/>
  <c r="AA540" i="10"/>
  <c r="Y540" i="10"/>
  <c r="Z540" i="10" s="1"/>
  <c r="AA584" i="10"/>
  <c r="Y584" i="10"/>
  <c r="Z584" i="10" s="1"/>
  <c r="Y505" i="10"/>
  <c r="Z505" i="10" s="1"/>
  <c r="AA505" i="10"/>
  <c r="AA601" i="10"/>
  <c r="Y601" i="10"/>
  <c r="Z601" i="10" s="1"/>
  <c r="AA616" i="10"/>
  <c r="Y616" i="10"/>
  <c r="Z616" i="10" s="1"/>
  <c r="AA160" i="10"/>
  <c r="Y160" i="10"/>
  <c r="Z160" i="10" s="1"/>
  <c r="Y313" i="10"/>
  <c r="Z313" i="10" s="1"/>
  <c r="AA313" i="10"/>
  <c r="AA1048" i="10"/>
  <c r="Y1048" i="10"/>
  <c r="Z1048" i="10" s="1"/>
  <c r="AA1051" i="10"/>
  <c r="Y1051" i="10"/>
  <c r="Z1051" i="10" s="1"/>
  <c r="AA875" i="10"/>
  <c r="Y875" i="10"/>
  <c r="Z875" i="10" s="1"/>
  <c r="AA936" i="10"/>
  <c r="Y936" i="10"/>
  <c r="Z936" i="10" s="1"/>
  <c r="AA999" i="10"/>
  <c r="Y999" i="10"/>
  <c r="Z999" i="10" s="1"/>
  <c r="AA802" i="10"/>
  <c r="Y802" i="10"/>
  <c r="Z802" i="10" s="1"/>
  <c r="AA831" i="10"/>
  <c r="Y831" i="10"/>
  <c r="Z831" i="10" s="1"/>
  <c r="AA663" i="10"/>
  <c r="Y663" i="10"/>
  <c r="Z663" i="10" s="1"/>
  <c r="AA503" i="10"/>
  <c r="Y503" i="10"/>
  <c r="Z503" i="10" s="1"/>
  <c r="AA537" i="10"/>
  <c r="Y537" i="10"/>
  <c r="Z537" i="10" s="1"/>
  <c r="AA571" i="10"/>
  <c r="Y571" i="10"/>
  <c r="Z571" i="10" s="1"/>
  <c r="AA533" i="10"/>
  <c r="Y533" i="10"/>
  <c r="Z533" i="10" s="1"/>
  <c r="AA567" i="10"/>
  <c r="Y567" i="10"/>
  <c r="Z567" i="10" s="1"/>
  <c r="AA502" i="10"/>
  <c r="Y502" i="10"/>
  <c r="Z502" i="10" s="1"/>
  <c r="AA582" i="10"/>
  <c r="Y582" i="10"/>
  <c r="Z582" i="10" s="1"/>
  <c r="AA599" i="10"/>
  <c r="Y599" i="10"/>
  <c r="Z599" i="10" s="1"/>
  <c r="AA408" i="10"/>
  <c r="Y408" i="10"/>
  <c r="Z408" i="10" s="1"/>
  <c r="AA175" i="10"/>
  <c r="Y175" i="10"/>
  <c r="Z175" i="10" s="1"/>
  <c r="AA1015" i="10"/>
  <c r="Y1015" i="10"/>
  <c r="Z1015" i="10" s="1"/>
  <c r="AA953" i="10"/>
  <c r="Y953" i="10"/>
  <c r="Z953" i="10" s="1"/>
  <c r="AA681" i="10"/>
  <c r="Y681" i="10"/>
  <c r="Z681" i="10" s="1"/>
  <c r="AA832" i="10"/>
  <c r="Y832" i="10"/>
  <c r="Z832" i="10" s="1"/>
  <c r="AA738" i="10"/>
  <c r="Y738" i="10"/>
  <c r="Z738" i="10" s="1"/>
  <c r="AA722" i="10"/>
  <c r="Y722" i="10"/>
  <c r="Z722" i="10" s="1"/>
  <c r="AA660" i="10"/>
  <c r="Y660" i="10"/>
  <c r="Z660" i="10" s="1"/>
  <c r="AA520" i="10"/>
  <c r="Y520" i="10"/>
  <c r="Z520" i="10" s="1"/>
  <c r="AA552" i="10"/>
  <c r="Y552" i="10"/>
  <c r="Z552" i="10" s="1"/>
  <c r="AA523" i="10"/>
  <c r="Y523" i="10"/>
  <c r="Z523" i="10" s="1"/>
  <c r="AA409" i="10"/>
  <c r="Y409" i="10"/>
  <c r="Z409" i="10" s="1"/>
  <c r="AA397" i="10"/>
  <c r="Y397" i="10"/>
  <c r="Z397" i="10" s="1"/>
  <c r="AA414" i="10"/>
  <c r="Y414" i="10"/>
  <c r="Z414" i="10" s="1"/>
  <c r="AA398" i="10"/>
  <c r="Y398" i="10"/>
  <c r="Z398" i="10" s="1"/>
  <c r="AA161" i="10"/>
  <c r="Y161" i="10"/>
  <c r="Z161" i="10" s="1"/>
  <c r="AA312" i="10"/>
  <c r="Y312" i="10"/>
  <c r="Z312" i="10" s="1"/>
  <c r="AA197" i="10"/>
  <c r="Y197" i="10"/>
  <c r="Z197" i="10" s="1"/>
  <c r="AA886" i="10"/>
  <c r="Y886" i="10"/>
  <c r="Z886" i="10" s="1"/>
  <c r="AA1019" i="10"/>
  <c r="Y1019" i="10"/>
  <c r="Z1019" i="10" s="1"/>
  <c r="AA971" i="10"/>
  <c r="Y971" i="10"/>
  <c r="Z971" i="10" s="1"/>
  <c r="AA969" i="10"/>
  <c r="Y969" i="10"/>
  <c r="Z969" i="10" s="1"/>
  <c r="AA834" i="10"/>
  <c r="Y834" i="10"/>
  <c r="Z834" i="10" s="1"/>
  <c r="AA733" i="10"/>
  <c r="Y733" i="10"/>
  <c r="Z733" i="10" s="1"/>
  <c r="AA717" i="10"/>
  <c r="Y717" i="10"/>
  <c r="Z717" i="10" s="1"/>
  <c r="AA648" i="10"/>
  <c r="Y648" i="10"/>
  <c r="Z648" i="10" s="1"/>
  <c r="Y517" i="10"/>
  <c r="Z517" i="10" s="1"/>
  <c r="AA517" i="10"/>
  <c r="AA535" i="10"/>
  <c r="Y535" i="10"/>
  <c r="Z535" i="10" s="1"/>
  <c r="AA518" i="10"/>
  <c r="Y518" i="10"/>
  <c r="Z518" i="10" s="1"/>
  <c r="AA363" i="10"/>
  <c r="Y363" i="10"/>
  <c r="Z363" i="10" s="1"/>
  <c r="AA371" i="10"/>
  <c r="Y371" i="10"/>
  <c r="Z371" i="10" s="1"/>
  <c r="AA323" i="10"/>
  <c r="Y323" i="10"/>
  <c r="Z323" i="10" s="1"/>
  <c r="AA156" i="10"/>
  <c r="Y156" i="10"/>
  <c r="Z156" i="10" s="1"/>
  <c r="AA150" i="10"/>
  <c r="Y150" i="10"/>
  <c r="Z150" i="10" s="1"/>
  <c r="AA296" i="10"/>
  <c r="Y296" i="10"/>
  <c r="Z296" i="10" s="1"/>
  <c r="Y190" i="10"/>
  <c r="Z190" i="10" s="1"/>
  <c r="AA190" i="10"/>
  <c r="AA1014" i="10"/>
  <c r="Y1014" i="10"/>
  <c r="Z1014" i="10" s="1"/>
  <c r="AA983" i="10"/>
  <c r="Y983" i="10"/>
  <c r="Z983" i="10" s="1"/>
  <c r="AA889" i="10"/>
  <c r="Y889" i="10"/>
  <c r="Z889" i="10" s="1"/>
  <c r="AA787" i="10"/>
  <c r="Y787" i="10"/>
  <c r="Z787" i="10" s="1"/>
  <c r="AA718" i="10"/>
  <c r="Y718" i="10"/>
  <c r="Z718" i="10" s="1"/>
  <c r="AA723" i="10"/>
  <c r="Y723" i="10"/>
  <c r="Z723" i="10" s="1"/>
  <c r="AA709" i="10"/>
  <c r="Y709" i="10"/>
  <c r="Z709" i="10" s="1"/>
  <c r="AA631" i="10"/>
  <c r="Y631" i="10"/>
  <c r="Z631" i="10" s="1"/>
  <c r="AA495" i="10"/>
  <c r="Y495" i="10"/>
  <c r="Z495" i="10" s="1"/>
  <c r="AA501" i="10"/>
  <c r="Y501" i="10"/>
  <c r="Z501" i="10" s="1"/>
  <c r="AA497" i="10"/>
  <c r="Y497" i="10"/>
  <c r="Z497" i="10" s="1"/>
  <c r="AA572" i="10"/>
  <c r="Y572" i="10"/>
  <c r="Z572" i="10" s="1"/>
  <c r="AA553" i="10"/>
  <c r="Y553" i="10"/>
  <c r="Z553" i="10" s="1"/>
  <c r="AA358" i="10"/>
  <c r="Y358" i="10"/>
  <c r="Z358" i="10" s="1"/>
  <c r="AA366" i="10"/>
  <c r="Y366" i="10"/>
  <c r="Z366" i="10" s="1"/>
  <c r="AA214" i="10"/>
  <c r="Y214" i="10"/>
  <c r="Z214" i="10" s="1"/>
  <c r="AA140" i="10"/>
  <c r="Y140" i="10"/>
  <c r="Z140" i="10" s="1"/>
  <c r="AA191" i="10"/>
  <c r="Y191" i="10"/>
  <c r="Z191" i="10" s="1"/>
  <c r="AA177" i="10"/>
  <c r="Y177" i="10"/>
  <c r="Z177" i="10" s="1"/>
  <c r="AA1004" i="10"/>
  <c r="Y1004" i="10"/>
  <c r="Z1004" i="10" s="1"/>
  <c r="AA937" i="10"/>
  <c r="Y937" i="10"/>
  <c r="Z937" i="10" s="1"/>
  <c r="AA864" i="10"/>
  <c r="Y864" i="10"/>
  <c r="Z864" i="10" s="1"/>
  <c r="AA907" i="10"/>
  <c r="Y907" i="10"/>
  <c r="Z907" i="10" s="1"/>
  <c r="AA687" i="10"/>
  <c r="Y687" i="10"/>
  <c r="Z687" i="10" s="1"/>
  <c r="AA688" i="10"/>
  <c r="Y688" i="10"/>
  <c r="Z688" i="10" s="1"/>
  <c r="AA736" i="10"/>
  <c r="Y736" i="10"/>
  <c r="Z736" i="10" s="1"/>
  <c r="AA704" i="10"/>
  <c r="Y704" i="10"/>
  <c r="Z704" i="10" s="1"/>
  <c r="AA602" i="10"/>
  <c r="Y602" i="10"/>
  <c r="Z602" i="10" s="1"/>
  <c r="AA475" i="10"/>
  <c r="Y475" i="10"/>
  <c r="Z475" i="10" s="1"/>
  <c r="AA554" i="10"/>
  <c r="Y554" i="10"/>
  <c r="Z554" i="10" s="1"/>
  <c r="AA507" i="10"/>
  <c r="Y507" i="10"/>
  <c r="Z507" i="10" s="1"/>
  <c r="AA651" i="10"/>
  <c r="Y651" i="10"/>
  <c r="Z651" i="10" s="1"/>
  <c r="AA491" i="10"/>
  <c r="Y491" i="10"/>
  <c r="Z491" i="10" s="1"/>
  <c r="AA565" i="10"/>
  <c r="Y565" i="10"/>
  <c r="Z565" i="10" s="1"/>
  <c r="AA534" i="10"/>
  <c r="Y534" i="10"/>
  <c r="Z534" i="10" s="1"/>
  <c r="AA392" i="10"/>
  <c r="Y392" i="10"/>
  <c r="Z392" i="10" s="1"/>
  <c r="AA337" i="10"/>
  <c r="Y337" i="10"/>
  <c r="Z337" i="10" s="1"/>
  <c r="Y325" i="10"/>
  <c r="Z325" i="10" s="1"/>
  <c r="AA325" i="10"/>
  <c r="Y340" i="10"/>
  <c r="Z340" i="10" s="1"/>
  <c r="AA340" i="10"/>
  <c r="AA361" i="10"/>
  <c r="Y361" i="10"/>
  <c r="Z361" i="10" s="1"/>
  <c r="AA383" i="10"/>
  <c r="Y383" i="10"/>
  <c r="Z383" i="10" s="1"/>
  <c r="AA127" i="10"/>
  <c r="Y127" i="10"/>
  <c r="Z127" i="10" s="1"/>
  <c r="Y157" i="10"/>
  <c r="Z157" i="10" s="1"/>
  <c r="AA157" i="10"/>
  <c r="AA139" i="10"/>
  <c r="Y139" i="10"/>
  <c r="Z139" i="10" s="1"/>
  <c r="Y146" i="10"/>
  <c r="Z146" i="10" s="1"/>
  <c r="AA146" i="10"/>
  <c r="Y863" i="10"/>
  <c r="Z863" i="10" s="1"/>
  <c r="AA863" i="10"/>
  <c r="AA920" i="10"/>
  <c r="Y920" i="10"/>
  <c r="Z920" i="10" s="1"/>
  <c r="AA954" i="10"/>
  <c r="Y954" i="10"/>
  <c r="Z954" i="10" s="1"/>
  <c r="AA923" i="10"/>
  <c r="Y923" i="10"/>
  <c r="Z923" i="10" s="1"/>
  <c r="AA1018" i="10"/>
  <c r="Y1018" i="10"/>
  <c r="Z1018" i="10" s="1"/>
  <c r="AA878" i="10"/>
  <c r="Y878" i="10"/>
  <c r="Z878" i="10" s="1"/>
  <c r="AA819" i="10"/>
  <c r="Y819" i="10"/>
  <c r="Z819" i="10" s="1"/>
  <c r="AA702" i="10"/>
  <c r="Y702" i="10"/>
  <c r="Z702" i="10" s="1"/>
  <c r="AA485" i="10"/>
  <c r="Y485" i="10"/>
  <c r="Z485" i="10" s="1"/>
  <c r="AA555" i="10"/>
  <c r="Y555" i="10"/>
  <c r="Z555" i="10" s="1"/>
  <c r="Y529" i="10"/>
  <c r="Z529" i="10" s="1"/>
  <c r="AA529" i="10"/>
  <c r="AA382" i="10"/>
  <c r="Y382" i="10"/>
  <c r="Z382" i="10" s="1"/>
  <c r="AA331" i="10"/>
  <c r="Y331" i="10"/>
  <c r="Z331" i="10" s="1"/>
  <c r="Y341" i="10"/>
  <c r="Z341" i="10" s="1"/>
  <c r="AA341" i="10"/>
  <c r="AA362" i="10"/>
  <c r="Y362" i="10"/>
  <c r="Z362" i="10" s="1"/>
  <c r="AA316" i="10"/>
  <c r="Y316" i="10"/>
  <c r="Z316" i="10" s="1"/>
  <c r="AA246" i="10"/>
  <c r="Y246" i="10"/>
  <c r="Z246" i="10" s="1"/>
  <c r="AA144" i="10"/>
  <c r="Y144" i="10"/>
  <c r="Z144" i="10" s="1"/>
  <c r="AA143" i="10"/>
  <c r="Y143" i="10"/>
  <c r="Z143" i="10" s="1"/>
  <c r="AA859" i="10"/>
  <c r="Y859" i="10"/>
  <c r="Z859" i="10" s="1"/>
  <c r="AA887" i="10"/>
  <c r="Y887" i="10"/>
  <c r="Z887" i="10" s="1"/>
  <c r="AA768" i="10"/>
  <c r="Y768" i="10"/>
  <c r="Z768" i="10" s="1"/>
  <c r="AA815" i="10"/>
  <c r="Y815" i="10"/>
  <c r="Z815" i="10" s="1"/>
  <c r="AA818" i="10"/>
  <c r="Y818" i="10"/>
  <c r="Z818" i="10" s="1"/>
  <c r="AA721" i="10"/>
  <c r="Y721" i="10"/>
  <c r="Z721" i="10" s="1"/>
  <c r="AA683" i="10"/>
  <c r="Y683" i="10"/>
  <c r="Z683" i="10" s="1"/>
  <c r="Y666" i="10"/>
  <c r="Z666" i="10" s="1"/>
  <c r="AA666" i="10"/>
  <c r="AA536" i="10"/>
  <c r="Y536" i="10"/>
  <c r="Z536" i="10" s="1"/>
  <c r="AA524" i="10"/>
  <c r="Y524" i="10"/>
  <c r="Z524" i="10" s="1"/>
  <c r="AA370" i="10"/>
  <c r="Y370" i="10"/>
  <c r="Z370" i="10" s="1"/>
  <c r="Y335" i="10"/>
  <c r="Z335" i="10" s="1"/>
  <c r="AA335" i="10"/>
  <c r="AA349" i="10"/>
  <c r="Y349" i="10"/>
  <c r="Z349" i="10" s="1"/>
  <c r="AA182" i="10"/>
  <c r="Y182" i="10"/>
  <c r="Z182" i="10" s="1"/>
  <c r="AA213" i="10"/>
  <c r="Y213" i="10"/>
  <c r="Z213" i="10" s="1"/>
  <c r="AA257" i="10"/>
  <c r="Y257" i="10"/>
  <c r="Z257" i="10" s="1"/>
  <c r="AA1031" i="10"/>
  <c r="Y1031" i="10"/>
  <c r="Z1031" i="10" s="1"/>
  <c r="AA891" i="10"/>
  <c r="Y891" i="10"/>
  <c r="Z891" i="10" s="1"/>
  <c r="AA856" i="10"/>
  <c r="Y856" i="10"/>
  <c r="Z856" i="10" s="1"/>
  <c r="AA785" i="10"/>
  <c r="Y785" i="10"/>
  <c r="Z785" i="10" s="1"/>
  <c r="AA813" i="10"/>
  <c r="Y813" i="10"/>
  <c r="Z813" i="10" s="1"/>
  <c r="AA585" i="10"/>
  <c r="Y585" i="10"/>
  <c r="Z585" i="10" s="1"/>
  <c r="AA634" i="10"/>
  <c r="Y634" i="10"/>
  <c r="Z634" i="10" s="1"/>
  <c r="AA511" i="10"/>
  <c r="Y511" i="10"/>
  <c r="Z511" i="10" s="1"/>
  <c r="AA315" i="10"/>
  <c r="Y315" i="10"/>
  <c r="Z315" i="10" s="1"/>
  <c r="AA229" i="10"/>
  <c r="Y229" i="10"/>
  <c r="Z229" i="10" s="1"/>
  <c r="AA171" i="10"/>
  <c r="Y171" i="10"/>
  <c r="Z171" i="10" s="1"/>
  <c r="AB22" i="9"/>
  <c r="Z860" i="9"/>
  <c r="AA860" i="9" s="1"/>
  <c r="AB357" i="9"/>
  <c r="AB256" i="9"/>
  <c r="AB180" i="9"/>
  <c r="AB608" i="9"/>
  <c r="AB468" i="9"/>
  <c r="AB983" i="9"/>
  <c r="Z827" i="9"/>
  <c r="AA827" i="9" s="1"/>
  <c r="AB867" i="9"/>
  <c r="Z589" i="9"/>
  <c r="AA589" i="9" s="1"/>
  <c r="Z263" i="9"/>
  <c r="AA263" i="9" s="1"/>
  <c r="AB658" i="9"/>
  <c r="Z419" i="9"/>
  <c r="AA419" i="9" s="1"/>
  <c r="Z188" i="9"/>
  <c r="AA188" i="9" s="1"/>
  <c r="Z822" i="9"/>
  <c r="AA822" i="9" s="1"/>
  <c r="AB810" i="9"/>
  <c r="AB128" i="9"/>
  <c r="Z327" i="9"/>
  <c r="AA327" i="9" s="1"/>
  <c r="Z157" i="9"/>
  <c r="AA157" i="9" s="1"/>
  <c r="Z38" i="9"/>
  <c r="AA38" i="9" s="1"/>
  <c r="AB1011" i="9"/>
  <c r="AB725" i="9"/>
  <c r="Z844" i="9"/>
  <c r="AA844" i="9" s="1"/>
  <c r="Z330" i="9"/>
  <c r="AA330" i="9" s="1"/>
  <c r="AB309" i="9"/>
  <c r="Z605" i="9"/>
  <c r="AA605" i="9" s="1"/>
  <c r="Z847" i="9"/>
  <c r="AA847" i="9" s="1"/>
  <c r="Z505" i="9"/>
  <c r="AA505" i="9" s="1"/>
  <c r="AB1004" i="9"/>
  <c r="Z918" i="9"/>
  <c r="AA918" i="9" s="1"/>
  <c r="AB143" i="9"/>
  <c r="AB675" i="9"/>
  <c r="AB925" i="9"/>
  <c r="AB981" i="9"/>
  <c r="AB1016" i="9"/>
  <c r="AB1008" i="9"/>
  <c r="AB869" i="9"/>
  <c r="Z510" i="9"/>
  <c r="AA510" i="9" s="1"/>
  <c r="Z531" i="9"/>
  <c r="AA531" i="9" s="1"/>
  <c r="Z578" i="9"/>
  <c r="AA578" i="9" s="1"/>
  <c r="AB1047" i="9"/>
  <c r="Z732" i="9"/>
  <c r="AA732" i="9" s="1"/>
  <c r="AB6" i="9"/>
  <c r="Z679" i="9"/>
  <c r="AA679" i="9" s="1"/>
  <c r="AB674" i="9"/>
  <c r="AB334" i="9"/>
  <c r="AB187" i="9"/>
  <c r="AB995" i="9"/>
  <c r="AB159" i="9"/>
  <c r="AB540" i="9"/>
  <c r="AB456" i="9"/>
  <c r="AB325" i="9"/>
  <c r="AB718" i="9"/>
  <c r="Z806" i="9"/>
  <c r="AA806" i="9" s="1"/>
  <c r="Z524" i="9"/>
  <c r="AA524" i="9" s="1"/>
  <c r="AB938" i="9"/>
  <c r="Z689" i="9"/>
  <c r="AA689" i="9" s="1"/>
  <c r="AB192" i="9"/>
  <c r="AB346" i="9"/>
  <c r="AB477" i="9"/>
  <c r="AB943" i="9"/>
  <c r="AB582" i="9"/>
  <c r="AB999" i="9"/>
  <c r="AB550" i="9"/>
  <c r="AB347" i="9"/>
  <c r="AB288" i="9"/>
  <c r="AB1005" i="9"/>
  <c r="AB659" i="9"/>
  <c r="AB318" i="9"/>
  <c r="AB289" i="9"/>
  <c r="AB69" i="9"/>
  <c r="Z97" i="9"/>
  <c r="AA97" i="9" s="1"/>
  <c r="Z839" i="9"/>
  <c r="AA839" i="9" s="1"/>
  <c r="AB145" i="9"/>
  <c r="Z59" i="9"/>
  <c r="AA59" i="9" s="1"/>
  <c r="Z614" i="9"/>
  <c r="AA614" i="9" s="1"/>
  <c r="AB682" i="9"/>
  <c r="Z417" i="9"/>
  <c r="AA417" i="9" s="1"/>
  <c r="AB842" i="9"/>
  <c r="AB662" i="9"/>
  <c r="Z527" i="9"/>
  <c r="AA527" i="9" s="1"/>
  <c r="Z494" i="9"/>
  <c r="AA494" i="9" s="1"/>
  <c r="Z28" i="9"/>
  <c r="AA28" i="9" s="1"/>
  <c r="AB370" i="9"/>
  <c r="Z63" i="9"/>
  <c r="AA63" i="9" s="1"/>
  <c r="AB411" i="9"/>
  <c r="Z479" i="9"/>
  <c r="AA479" i="9" s="1"/>
  <c r="Z875" i="9"/>
  <c r="AA875" i="9" s="1"/>
  <c r="AB683" i="9"/>
  <c r="AB295" i="9"/>
  <c r="Z495" i="9"/>
  <c r="AA495" i="9" s="1"/>
  <c r="Z734" i="9"/>
  <c r="AA734" i="9" s="1"/>
  <c r="Z535" i="9"/>
  <c r="AA535" i="9" s="1"/>
  <c r="Z376" i="9"/>
  <c r="AA376" i="9" s="1"/>
  <c r="AB820" i="9"/>
  <c r="AB308" i="9"/>
  <c r="AB602" i="9"/>
  <c r="AB469" i="9"/>
  <c r="Z427" i="9"/>
  <c r="AA427" i="9" s="1"/>
  <c r="Z267" i="9"/>
  <c r="AA267" i="9" s="1"/>
  <c r="AB324" i="9"/>
  <c r="AB463" i="9"/>
  <c r="AB350" i="9"/>
  <c r="Z740" i="9"/>
  <c r="AA740" i="9" s="1"/>
  <c r="Z248" i="9"/>
  <c r="AA248" i="9" s="1"/>
  <c r="AB147" i="9"/>
  <c r="Z55" i="9"/>
  <c r="AA55" i="9" s="1"/>
  <c r="AB174" i="9"/>
  <c r="Z499" i="9"/>
  <c r="AA499" i="9" s="1"/>
  <c r="Z439" i="9"/>
  <c r="AA439" i="9" s="1"/>
  <c r="AB709" i="9"/>
  <c r="AB144" i="9"/>
  <c r="Z343" i="9"/>
  <c r="AA343" i="9" s="1"/>
  <c r="AB1020" i="9"/>
  <c r="Z316" i="9"/>
  <c r="AA316" i="9" s="1"/>
  <c r="AB335" i="9"/>
  <c r="Z215" i="9"/>
  <c r="AA215" i="9" s="1"/>
  <c r="Z191" i="9"/>
  <c r="AA191" i="9" s="1"/>
  <c r="Z876" i="9"/>
  <c r="AA876" i="9" s="1"/>
  <c r="Z529" i="9"/>
  <c r="AA529" i="9" s="1"/>
  <c r="AB449" i="9"/>
  <c r="Z445" i="9"/>
  <c r="AA445" i="9" s="1"/>
  <c r="AB618" i="9"/>
  <c r="AB210" i="9"/>
  <c r="Z414" i="9"/>
  <c r="AA414" i="9" s="1"/>
  <c r="AB546" i="9"/>
  <c r="AB532" i="9"/>
  <c r="AB114" i="9"/>
  <c r="AB866" i="9"/>
  <c r="Z401" i="9"/>
  <c r="AA401" i="9" s="1"/>
  <c r="AB221" i="9"/>
  <c r="AB182" i="9"/>
  <c r="AB355" i="9"/>
  <c r="AB667" i="9"/>
  <c r="Z616" i="9"/>
  <c r="AA616" i="9" s="1"/>
  <c r="Z607" i="9"/>
  <c r="AA607" i="9" s="1"/>
  <c r="Z70" i="9"/>
  <c r="AA70" i="9" s="1"/>
  <c r="Z1012" i="9"/>
  <c r="AA1012" i="9" s="1"/>
  <c r="Z580" i="9"/>
  <c r="AA580" i="9" s="1"/>
  <c r="Z189" i="9"/>
  <c r="AA189" i="9" s="1"/>
  <c r="Z269" i="9"/>
  <c r="AA269" i="9" s="1"/>
  <c r="AB151" i="9"/>
  <c r="Z921" i="9"/>
  <c r="AA921" i="9" s="1"/>
  <c r="AB934" i="9"/>
  <c r="Z501" i="9"/>
  <c r="AA501" i="9" s="1"/>
  <c r="Z42" i="9"/>
  <c r="AA42" i="9" s="1"/>
  <c r="Z757" i="9"/>
  <c r="AA757" i="9" s="1"/>
  <c r="Z298" i="9"/>
  <c r="AA298" i="9" s="1"/>
  <c r="Z749" i="9"/>
  <c r="AA749" i="9" s="1"/>
  <c r="AB285" i="9"/>
  <c r="Z488" i="9"/>
  <c r="AA488" i="9" s="1"/>
  <c r="AB566" i="9"/>
  <c r="AB297" i="9"/>
  <c r="Z220" i="9"/>
  <c r="AA220" i="9" s="1"/>
  <c r="AB714" i="9"/>
  <c r="Z342" i="9"/>
  <c r="AA342" i="9" s="1"/>
  <c r="AB184" i="9"/>
  <c r="Z52" i="9"/>
  <c r="AA52" i="9" s="1"/>
  <c r="AB314" i="9"/>
  <c r="Z595" i="9"/>
  <c r="AA595" i="9" s="1"/>
  <c r="AB599" i="9"/>
  <c r="AB466" i="9"/>
  <c r="Z152" i="9"/>
  <c r="AA152" i="9" s="1"/>
  <c r="AB412" i="9"/>
  <c r="AB991" i="9"/>
  <c r="Z805" i="9"/>
  <c r="AA805" i="9" s="1"/>
  <c r="AB737" i="9"/>
  <c r="Z425" i="9"/>
  <c r="AA425" i="9" s="1"/>
  <c r="Z408" i="9"/>
  <c r="AA408" i="9" s="1"/>
  <c r="AB380" i="9"/>
  <c r="Z726" i="9"/>
  <c r="AA726" i="9" s="1"/>
  <c r="AB127" i="9"/>
  <c r="Z284" i="9"/>
  <c r="AA284" i="9" s="1"/>
  <c r="Z88" i="9"/>
  <c r="AA88" i="9" s="1"/>
  <c r="AB432" i="9"/>
  <c r="Z17" i="9"/>
  <c r="AA17" i="9" s="1"/>
  <c r="Z854" i="9"/>
  <c r="AA854" i="9" s="1"/>
  <c r="Z878" i="9"/>
  <c r="AA878" i="9" s="1"/>
  <c r="AB274" i="9"/>
  <c r="Z601" i="9"/>
  <c r="AA601" i="9" s="1"/>
  <c r="Z884" i="9"/>
  <c r="AA884" i="9" s="1"/>
  <c r="AB576" i="9"/>
  <c r="AB61" i="9"/>
  <c r="AB942" i="9"/>
  <c r="Z348" i="9"/>
  <c r="AA348" i="9" s="1"/>
  <c r="Z600" i="9"/>
  <c r="AA600" i="9" s="1"/>
  <c r="Z394" i="9"/>
  <c r="AA394" i="9" s="1"/>
  <c r="AB290" i="9"/>
  <c r="Z686" i="9"/>
  <c r="AA686" i="9" s="1"/>
  <c r="AB914" i="9"/>
  <c r="AB176" i="9"/>
  <c r="Z498" i="9"/>
  <c r="AA498" i="9" s="1"/>
  <c r="AB26" i="9"/>
  <c r="Z892" i="9"/>
  <c r="AA892" i="9" s="1"/>
  <c r="Z838" i="9"/>
  <c r="AA838" i="9" s="1"/>
  <c r="AB209" i="9"/>
  <c r="Z572" i="9"/>
  <c r="AA572" i="9" s="1"/>
  <c r="AB742" i="9"/>
  <c r="AB214" i="9"/>
  <c r="AB1053" i="9"/>
  <c r="Z311" i="9"/>
  <c r="AA311" i="9" s="1"/>
  <c r="AB465" i="9"/>
  <c r="AB317" i="9"/>
  <c r="AB841" i="9"/>
  <c r="AB434" i="9"/>
  <c r="Z402" i="9"/>
  <c r="AA402" i="9" s="1"/>
  <c r="AB741" i="9"/>
  <c r="Z817" i="9"/>
  <c r="AA817" i="9" s="1"/>
  <c r="Z431" i="9"/>
  <c r="AA431" i="9" s="1"/>
  <c r="Z433" i="9"/>
  <c r="AA433" i="9" s="1"/>
  <c r="AB168" i="9"/>
  <c r="Z922" i="9"/>
  <c r="AA922" i="9" s="1"/>
  <c r="Z481" i="9"/>
  <c r="AA481" i="9" s="1"/>
  <c r="Z24" i="9"/>
  <c r="AA24" i="9" s="1"/>
  <c r="Z920" i="9"/>
  <c r="AA920" i="9" s="1"/>
  <c r="AB577" i="9"/>
  <c r="AB870" i="9"/>
  <c r="AB596" i="9"/>
  <c r="Z201" i="9"/>
  <c r="AA201" i="9" s="1"/>
  <c r="Z525" i="9"/>
  <c r="AA525" i="9" s="1"/>
  <c r="AB724" i="9"/>
  <c r="Z73" i="9"/>
  <c r="AA73" i="9" s="1"/>
  <c r="AB133" i="9"/>
  <c r="AB120" i="9"/>
  <c r="Z705" i="9"/>
  <c r="AA705" i="9" s="1"/>
  <c r="Z296" i="9"/>
  <c r="AA296" i="9" s="1"/>
  <c r="AB375" i="9"/>
  <c r="AB516" i="9"/>
  <c r="AB424" i="9"/>
  <c r="AB72" i="9"/>
  <c r="AB970" i="9"/>
  <c r="Z440" i="9"/>
  <c r="AA440" i="9" s="1"/>
  <c r="AB690" i="9"/>
  <c r="Z538" i="9"/>
  <c r="AA538" i="9" s="1"/>
  <c r="Z226" i="9"/>
  <c r="AA226" i="9" s="1"/>
  <c r="AB719" i="9"/>
  <c r="Z407" i="9"/>
  <c r="AA407" i="9" s="1"/>
  <c r="AB283" i="9"/>
  <c r="AB136" i="9"/>
  <c r="AB60" i="9"/>
  <c r="AB364" i="9"/>
  <c r="Z881" i="9"/>
  <c r="AA881" i="9" s="1"/>
  <c r="AB405" i="9"/>
  <c r="Z588" i="9"/>
  <c r="AA588" i="9" s="1"/>
  <c r="Z571" i="9"/>
  <c r="AA571" i="9" s="1"/>
  <c r="AB1024" i="9"/>
  <c r="AB750" i="9"/>
  <c r="AB761" i="9"/>
  <c r="AB583" i="9"/>
  <c r="AB338" i="9"/>
  <c r="Z299" i="9"/>
  <c r="AA299" i="9" s="1"/>
  <c r="Z332" i="9"/>
  <c r="AA332" i="9" s="1"/>
  <c r="Z163" i="9"/>
  <c r="AA163" i="9" s="1"/>
  <c r="AB142" i="9"/>
  <c r="AB160" i="9"/>
  <c r="AB321" i="9"/>
  <c r="AB617" i="9"/>
  <c r="AB759" i="9"/>
  <c r="Z461" i="9"/>
  <c r="AA461" i="9" s="1"/>
  <c r="AB442" i="9"/>
  <c r="AB500" i="9"/>
  <c r="AB717" i="9"/>
  <c r="Z545" i="9"/>
  <c r="AA545" i="9" s="1"/>
  <c r="AB446" i="9"/>
  <c r="Z406" i="9"/>
  <c r="AA406" i="9" s="1"/>
  <c r="AB362" i="9"/>
  <c r="AB197" i="9"/>
  <c r="Z534" i="9"/>
  <c r="AA534" i="9" s="1"/>
  <c r="Z561" i="9"/>
  <c r="AA561" i="9" s="1"/>
  <c r="Z198" i="9"/>
  <c r="AA198" i="9" s="1"/>
  <c r="Z5" i="9"/>
  <c r="AA5" i="9" s="1"/>
  <c r="AB224" i="9"/>
  <c r="Z493" i="9"/>
  <c r="AA493" i="9" s="1"/>
  <c r="Z7" i="9"/>
  <c r="AA7" i="9" s="1"/>
  <c r="Z654" i="9"/>
  <c r="AA654" i="9" s="1"/>
  <c r="Z420" i="9"/>
  <c r="AA420" i="9" s="1"/>
  <c r="AB864" i="9"/>
  <c r="AB341" i="9"/>
  <c r="Z811" i="9"/>
  <c r="AA811" i="9" s="1"/>
  <c r="Z68" i="9"/>
  <c r="AA68" i="9" s="1"/>
  <c r="Z153" i="9"/>
  <c r="AA153" i="9" s="1"/>
  <c r="Z563" i="9"/>
  <c r="AA563" i="9" s="1"/>
  <c r="Z833" i="9"/>
  <c r="AA833" i="9" s="1"/>
  <c r="Z592" i="9"/>
  <c r="AA592" i="9" s="1"/>
  <c r="Z260" i="9"/>
  <c r="AA260" i="9" s="1"/>
  <c r="AB175" i="9"/>
  <c r="AB10" i="9"/>
  <c r="Z591" i="9"/>
  <c r="AA591" i="9" s="1"/>
  <c r="Z491" i="9"/>
  <c r="AA491" i="9" s="1"/>
  <c r="Z54" i="9"/>
  <c r="AA54" i="9" s="1"/>
  <c r="Z554" i="9"/>
  <c r="AA554" i="9" s="1"/>
  <c r="AB378" i="9"/>
  <c r="AB205" i="9"/>
  <c r="Z25" i="9"/>
  <c r="AA25" i="9" s="1"/>
  <c r="AB277" i="9"/>
  <c r="AB307" i="9"/>
  <c r="Z340" i="9"/>
  <c r="AA340" i="9" s="1"/>
  <c r="AB670" i="9"/>
  <c r="Z302" i="9"/>
  <c r="AA302" i="9" s="1"/>
  <c r="AB132" i="9"/>
  <c r="AB604" i="9"/>
  <c r="Z647" i="9"/>
  <c r="AA647" i="9" s="1"/>
  <c r="Z119" i="9"/>
  <c r="AA119" i="9" s="1"/>
  <c r="AB428" i="9"/>
  <c r="Z728" i="9"/>
  <c r="AA728" i="9" s="1"/>
  <c r="AB227" i="9"/>
  <c r="Z208" i="9"/>
  <c r="AA208" i="9" s="1"/>
  <c r="AB45" i="9"/>
  <c r="AB282" i="9"/>
  <c r="AB470" i="9"/>
  <c r="Z472" i="9"/>
  <c r="AA472" i="9" s="1"/>
  <c r="AB313" i="9"/>
  <c r="AB92" i="9"/>
  <c r="Z8" i="9"/>
  <c r="AA8" i="9" s="1"/>
  <c r="AB333" i="9"/>
  <c r="Z66" i="9"/>
  <c r="AA66" i="9" s="1"/>
  <c r="AB14" i="9"/>
  <c r="Z273" i="9"/>
  <c r="AA273" i="9" s="1"/>
  <c r="AB300" i="9"/>
  <c r="AB140" i="9"/>
  <c r="Z418" i="9"/>
  <c r="AA418" i="9" s="1"/>
  <c r="AB291" i="9"/>
  <c r="AB268" i="9"/>
  <c r="AB39" i="9"/>
  <c r="Z57" i="9"/>
  <c r="AA57" i="9" s="1"/>
  <c r="AB287" i="9"/>
  <c r="Z271" i="9"/>
  <c r="AA271" i="9" s="1"/>
  <c r="AB23" i="9"/>
  <c r="AB135" i="9"/>
  <c r="Z413" i="9"/>
  <c r="AA413" i="9" s="1"/>
  <c r="AB326" i="9"/>
  <c r="AB36" i="9"/>
  <c r="AB1007" i="9"/>
  <c r="Z48" i="9"/>
  <c r="AA48" i="9" s="1"/>
  <c r="Z213" i="9"/>
  <c r="AA213" i="9" s="1"/>
  <c r="Z758" i="9"/>
  <c r="AA758" i="9" s="1"/>
  <c r="AB349" i="9"/>
  <c r="Z204" i="9"/>
  <c r="AA204" i="9" s="1"/>
  <c r="Z34" i="9"/>
  <c r="AA34" i="9" s="1"/>
  <c r="Z585" i="9"/>
  <c r="AA585" i="9" s="1"/>
  <c r="Z123" i="9"/>
  <c r="AA123" i="9" s="1"/>
  <c r="Z158" i="9"/>
  <c r="AA158" i="9" s="1"/>
  <c r="AB693" i="9"/>
  <c r="AB508" i="9"/>
  <c r="Z177" i="9"/>
  <c r="AA177" i="9" s="1"/>
  <c r="AB18" i="9"/>
  <c r="AB663" i="9"/>
  <c r="AB337" i="9"/>
  <c r="AB195" i="9"/>
  <c r="Z236" i="9"/>
  <c r="AA236" i="9" s="1"/>
  <c r="Z423" i="9"/>
  <c r="AA423" i="9" s="1"/>
  <c r="AB301" i="9"/>
  <c r="Z186" i="9"/>
  <c r="AA186" i="9" s="1"/>
  <c r="Z165" i="9"/>
  <c r="AA165" i="9" s="1"/>
  <c r="Z438" i="9"/>
  <c r="AA438" i="9" s="1"/>
  <c r="AB247" i="9"/>
  <c r="Z181" i="9"/>
  <c r="AA181" i="9" s="1"/>
  <c r="AB161" i="9"/>
  <c r="Z492" i="9"/>
  <c r="AA492" i="9" s="1"/>
  <c r="Z430" i="9"/>
  <c r="AA430" i="9" s="1"/>
  <c r="AB398" i="9"/>
  <c r="AB137" i="9"/>
  <c r="Z733" i="9"/>
  <c r="AA733" i="9" s="1"/>
  <c r="AB751" i="9"/>
  <c r="AB199" i="9"/>
  <c r="AB444" i="9"/>
  <c r="Z502" i="9"/>
  <c r="AA502" i="9" s="1"/>
  <c r="AB400" i="9"/>
  <c r="Z303" i="9"/>
  <c r="AA303" i="9" s="1"/>
  <c r="AB207" i="9"/>
  <c r="Z44" i="9"/>
  <c r="AA44" i="9" s="1"/>
  <c r="AB53" i="9"/>
  <c r="AB339" i="9"/>
  <c r="AB21" i="9"/>
  <c r="AB377" i="9"/>
  <c r="AB169" i="9"/>
  <c r="AB286" i="9"/>
  <c r="Z615" i="9"/>
  <c r="AA615" i="9" s="1"/>
  <c r="Z467" i="9"/>
  <c r="AA467" i="9" s="1"/>
  <c r="Z410" i="9"/>
  <c r="AA410" i="9" s="1"/>
  <c r="Z454" i="9"/>
  <c r="AA454" i="9" s="1"/>
  <c r="AB259" i="9"/>
  <c r="AB305" i="9"/>
  <c r="AB223" i="9"/>
  <c r="AB149" i="9"/>
  <c r="AB211" i="9"/>
  <c r="AB121" i="9"/>
  <c r="AB9" i="9"/>
  <c r="AB266" i="9"/>
  <c r="Z71" i="9"/>
  <c r="AA71" i="9" s="1"/>
  <c r="AB840" i="9"/>
  <c r="AB476" i="9"/>
  <c r="Z167" i="9"/>
  <c r="AA167" i="9" s="1"/>
  <c r="AB58" i="9"/>
  <c r="AB245" i="9"/>
  <c r="AB218" i="9"/>
  <c r="AB612" i="9"/>
  <c r="AB353" i="9"/>
  <c r="AB185" i="9"/>
  <c r="Z13" i="9"/>
  <c r="AA13" i="9" s="1"/>
  <c r="AB206" i="9"/>
  <c r="Z483" i="9"/>
  <c r="AA483" i="9" s="1"/>
  <c r="AB179" i="9"/>
  <c r="AB155" i="9"/>
  <c r="Z503" i="9"/>
  <c r="AA503" i="9" s="1"/>
  <c r="Z323" i="9"/>
  <c r="AA323" i="9" s="1"/>
  <c r="AB361" i="9"/>
  <c r="AB20" i="9"/>
  <c r="AB2" i="9"/>
  <c r="AB56" i="9"/>
  <c r="AB261" i="9"/>
  <c r="AB171" i="9"/>
  <c r="AB129" i="9"/>
  <c r="Z29" i="9"/>
  <c r="AA29" i="9" s="1"/>
  <c r="Z823" i="9"/>
  <c r="AA823" i="9" s="1"/>
  <c r="Z487" i="9"/>
  <c r="AA487" i="9" s="1"/>
  <c r="Z12" i="9"/>
  <c r="AA12" i="9" s="1"/>
  <c r="AB657" i="9"/>
  <c r="AB322" i="9"/>
  <c r="AB202" i="9"/>
  <c r="AB139" i="9"/>
  <c r="AB131" i="9"/>
  <c r="Z4" i="9"/>
  <c r="AA4" i="9" s="1"/>
  <c r="Z16" i="9"/>
  <c r="AA16" i="9" s="1"/>
  <c r="AB989" i="9"/>
  <c r="AB825" i="9"/>
  <c r="AB485" i="9"/>
  <c r="AB250" i="9"/>
  <c r="AB113" i="9"/>
  <c r="Z548" i="9"/>
  <c r="AA548" i="9" s="1"/>
  <c r="Z913" i="9"/>
  <c r="AA913" i="9" s="1"/>
  <c r="AB331" i="9"/>
  <c r="AB183" i="9"/>
  <c r="Z397" i="9"/>
  <c r="AA397" i="9" s="1"/>
  <c r="AB356" i="9"/>
  <c r="Z81" i="9"/>
  <c r="AA81" i="9" s="1"/>
  <c r="AB344" i="9"/>
  <c r="Z354" i="9"/>
  <c r="AA354" i="9" s="1"/>
  <c r="AB162" i="9"/>
  <c r="AB112" i="9"/>
  <c r="AB668" i="9"/>
  <c r="Z392" i="9"/>
  <c r="AA392" i="9" s="1"/>
  <c r="Z62" i="9"/>
  <c r="AA62" i="9" s="1"/>
  <c r="AB1001" i="9"/>
  <c r="Z613" i="9"/>
  <c r="AA613" i="9" s="1"/>
  <c r="Z497" i="9"/>
  <c r="AA497" i="9" s="1"/>
  <c r="Z416" i="9"/>
  <c r="AA416" i="9" s="1"/>
  <c r="AB255" i="9"/>
  <c r="AB319" i="9"/>
  <c r="Z50" i="9"/>
  <c r="AA50" i="9" s="1"/>
  <c r="Z43" i="9"/>
  <c r="AA43" i="9" s="1"/>
  <c r="Z41" i="9"/>
  <c r="AA41" i="9" s="1"/>
  <c r="AB606" i="9"/>
  <c r="AB304" i="9"/>
  <c r="AB597" i="9"/>
  <c r="AB562" i="9"/>
  <c r="AB471" i="9"/>
  <c r="AB381" i="9"/>
  <c r="Z363" i="9"/>
  <c r="AA363" i="9" s="1"/>
  <c r="Z292" i="9"/>
  <c r="AA292" i="9" s="1"/>
  <c r="Z351" i="9"/>
  <c r="AA351" i="9" s="1"/>
  <c r="Z148" i="9"/>
  <c r="AA148" i="9" s="1"/>
  <c r="AB76" i="9"/>
  <c r="AB32" i="9"/>
  <c r="Z598" i="9"/>
  <c r="AA598" i="9" s="1"/>
  <c r="Z496" i="9"/>
  <c r="AA496" i="9" s="1"/>
  <c r="AB265" i="9"/>
  <c r="AB27" i="9"/>
  <c r="Z855" i="9"/>
  <c r="AA855" i="9" s="1"/>
  <c r="Z581" i="9"/>
  <c r="AA581" i="9" s="1"/>
  <c r="Z464" i="9"/>
  <c r="AA464" i="9" s="1"/>
  <c r="AB312" i="9"/>
  <c r="AB264" i="9"/>
  <c r="AB146" i="9"/>
  <c r="Z590" i="9"/>
  <c r="AA590" i="9" s="1"/>
  <c r="AB257" i="9"/>
  <c r="AB579" i="9"/>
  <c r="Z579" i="9"/>
  <c r="AA579" i="9" s="1"/>
  <c r="AB756" i="9"/>
  <c r="AB762" i="9"/>
  <c r="Z11" i="9"/>
  <c r="AA11" i="9" s="1"/>
  <c r="Z46" i="9"/>
  <c r="AA46" i="9" s="1"/>
  <c r="Z824" i="9"/>
  <c r="AA824" i="9" s="1"/>
  <c r="AB824" i="9"/>
  <c r="AB984" i="9"/>
  <c r="AB993" i="9"/>
  <c r="Z460" i="9"/>
  <c r="AA460" i="9" s="1"/>
  <c r="AB345" i="9"/>
  <c r="AB275" i="9"/>
  <c r="AB172" i="9"/>
  <c r="AB130" i="9"/>
  <c r="Z37" i="9"/>
  <c r="AA37" i="9" s="1"/>
  <c r="Z64" i="9"/>
  <c r="AA64" i="9" s="1"/>
  <c r="Z67" i="9"/>
  <c r="AA67" i="9" s="1"/>
  <c r="Z930" i="9"/>
  <c r="AA930" i="9" s="1"/>
  <c r="Z489" i="9"/>
  <c r="AA489" i="9" s="1"/>
  <c r="AB258" i="9"/>
  <c r="AB222" i="9"/>
  <c r="AB748" i="9"/>
  <c r="Z536" i="9"/>
  <c r="AA536" i="9" s="1"/>
  <c r="Z404" i="9"/>
  <c r="AA404" i="9" s="1"/>
  <c r="Z399" i="9"/>
  <c r="AA399" i="9" s="1"/>
  <c r="AB293" i="9"/>
  <c r="AB358" i="9"/>
  <c r="AB310" i="9"/>
  <c r="AB239" i="9"/>
  <c r="AB252" i="9"/>
  <c r="AB164" i="9"/>
  <c r="AB217" i="9"/>
  <c r="Z82" i="9"/>
  <c r="AA82" i="9" s="1"/>
  <c r="AB105" i="9"/>
  <c r="Z30" i="9"/>
  <c r="AA30" i="9" s="1"/>
  <c r="Z49" i="9"/>
  <c r="AA49" i="9" s="1"/>
  <c r="Z240" i="9"/>
  <c r="AA240" i="9" s="1"/>
  <c r="AB240" i="9"/>
  <c r="AB328" i="9"/>
  <c r="AB280" i="9"/>
  <c r="AB243" i="9"/>
  <c r="AB74" i="9"/>
  <c r="AB895" i="9"/>
  <c r="Z895" i="9"/>
  <c r="AA895" i="9" s="1"/>
  <c r="AB763" i="9"/>
  <c r="AB655" i="9"/>
  <c r="AB156" i="9"/>
  <c r="Z40" i="9"/>
  <c r="AA40" i="9" s="1"/>
  <c r="Z33" i="9"/>
  <c r="AA33" i="9" s="1"/>
  <c r="AB457" i="9"/>
  <c r="Z457" i="9"/>
  <c r="AA457" i="9" s="1"/>
  <c r="Z478" i="9"/>
  <c r="AA478" i="9" s="1"/>
  <c r="Z455" i="9"/>
  <c r="AA455" i="9" s="1"/>
  <c r="AB315" i="9"/>
  <c r="AB329" i="9"/>
  <c r="AB281" i="9"/>
  <c r="AB190" i="9"/>
  <c r="AB846" i="9"/>
  <c r="Z846" i="9"/>
  <c r="AA846" i="9" s="1"/>
  <c r="Z708" i="9"/>
  <c r="AA708" i="9" s="1"/>
  <c r="AB708" i="9"/>
  <c r="AB575" i="9"/>
  <c r="Z575" i="9"/>
  <c r="AA575" i="9" s="1"/>
  <c r="Z369" i="9"/>
  <c r="AA369" i="9" s="1"/>
  <c r="AB369" i="9"/>
  <c r="Z107" i="9"/>
  <c r="AA107" i="9" s="1"/>
  <c r="AB107" i="9"/>
  <c r="Z111" i="9"/>
  <c r="AA111" i="9" s="1"/>
  <c r="AB111" i="9"/>
  <c r="AB85" i="9"/>
  <c r="Z85" i="9"/>
  <c r="AA85" i="9" s="1"/>
  <c r="Z1038" i="9"/>
  <c r="AA1038" i="9" s="1"/>
  <c r="AB1038" i="9"/>
  <c r="Z773" i="9"/>
  <c r="AA773" i="9" s="1"/>
  <c r="AB773" i="9"/>
  <c r="Z727" i="9"/>
  <c r="AA727" i="9" s="1"/>
  <c r="AB727" i="9"/>
  <c r="Z660" i="9"/>
  <c r="AA660" i="9" s="1"/>
  <c r="AB660" i="9"/>
  <c r="Z453" i="9"/>
  <c r="AA453" i="9" s="1"/>
  <c r="AB453" i="9"/>
  <c r="Z1051" i="9"/>
  <c r="AA1051" i="9" s="1"/>
  <c r="AB1051" i="9"/>
  <c r="AB972" i="9"/>
  <c r="Z972" i="9"/>
  <c r="AA972" i="9" s="1"/>
  <c r="Z990" i="9"/>
  <c r="AA990" i="9" s="1"/>
  <c r="AB990" i="9"/>
  <c r="AB959" i="9"/>
  <c r="Z959" i="9"/>
  <c r="AA959" i="9" s="1"/>
  <c r="Z998" i="9"/>
  <c r="AA998" i="9" s="1"/>
  <c r="AB998" i="9"/>
  <c r="AB882" i="9"/>
  <c r="Z882" i="9"/>
  <c r="AA882" i="9" s="1"/>
  <c r="AB888" i="9"/>
  <c r="Z888" i="9"/>
  <c r="AA888" i="9" s="1"/>
  <c r="AB831" i="9"/>
  <c r="Z831" i="9"/>
  <c r="AA831" i="9" s="1"/>
  <c r="Z776" i="9"/>
  <c r="AA776" i="9" s="1"/>
  <c r="AB776" i="9"/>
  <c r="AB829" i="9"/>
  <c r="Z829" i="9"/>
  <c r="AA829" i="9" s="1"/>
  <c r="Z769" i="9"/>
  <c r="AA769" i="9" s="1"/>
  <c r="AB769" i="9"/>
  <c r="Z790" i="9"/>
  <c r="AA790" i="9" s="1"/>
  <c r="AB790" i="9"/>
  <c r="Z746" i="9"/>
  <c r="AA746" i="9" s="1"/>
  <c r="AB746" i="9"/>
  <c r="Z721" i="9"/>
  <c r="AA721" i="9" s="1"/>
  <c r="AB721" i="9"/>
  <c r="Z695" i="9"/>
  <c r="AA695" i="9" s="1"/>
  <c r="AB695" i="9"/>
  <c r="Z696" i="9"/>
  <c r="AA696" i="9" s="1"/>
  <c r="AB696" i="9"/>
  <c r="Z711" i="9"/>
  <c r="AA711" i="9" s="1"/>
  <c r="AB711" i="9"/>
  <c r="AB619" i="9"/>
  <c r="Z619" i="9"/>
  <c r="AA619" i="9" s="1"/>
  <c r="AB649" i="9"/>
  <c r="Z649" i="9"/>
  <c r="AA649" i="9" s="1"/>
  <c r="AB549" i="9"/>
  <c r="Z549" i="9"/>
  <c r="AA549" i="9" s="1"/>
  <c r="AB507" i="9"/>
  <c r="Z507" i="9"/>
  <c r="AA507" i="9" s="1"/>
  <c r="Z103" i="9"/>
  <c r="AA103" i="9" s="1"/>
  <c r="AB103" i="9"/>
  <c r="AB89" i="9"/>
  <c r="Z89" i="9"/>
  <c r="AA89" i="9" s="1"/>
  <c r="AB100" i="9"/>
  <c r="Z100" i="9"/>
  <c r="AA100" i="9" s="1"/>
  <c r="AB91" i="9"/>
  <c r="Z91" i="9"/>
  <c r="AA91" i="9" s="1"/>
  <c r="Z982" i="9"/>
  <c r="AA982" i="9" s="1"/>
  <c r="AB982" i="9"/>
  <c r="Z738" i="9"/>
  <c r="AA738" i="9" s="1"/>
  <c r="AB738" i="9"/>
  <c r="AB627" i="9"/>
  <c r="Z627" i="9"/>
  <c r="AA627" i="9" s="1"/>
  <c r="Z108" i="9"/>
  <c r="AA108" i="9" s="1"/>
  <c r="AB108" i="9"/>
  <c r="Z1045" i="9"/>
  <c r="AA1045" i="9" s="1"/>
  <c r="AB1045" i="9"/>
  <c r="AB964" i="9"/>
  <c r="Z964" i="9"/>
  <c r="AA964" i="9" s="1"/>
  <c r="Z1052" i="9"/>
  <c r="AA1052" i="9" s="1"/>
  <c r="AB1052" i="9"/>
  <c r="AB951" i="9"/>
  <c r="Z951" i="9"/>
  <c r="AA951" i="9" s="1"/>
  <c r="Z1035" i="9"/>
  <c r="AA1035" i="9" s="1"/>
  <c r="AB1035" i="9"/>
  <c r="Z919" i="9"/>
  <c r="AA919" i="9" s="1"/>
  <c r="AB919" i="9"/>
  <c r="AB893" i="9"/>
  <c r="Z893" i="9"/>
  <c r="AA893" i="9" s="1"/>
  <c r="AB868" i="9"/>
  <c r="Z868" i="9"/>
  <c r="AA868" i="9" s="1"/>
  <c r="Z772" i="9"/>
  <c r="AA772" i="9" s="1"/>
  <c r="AB772" i="9"/>
  <c r="Z765" i="9"/>
  <c r="AA765" i="9" s="1"/>
  <c r="AB765" i="9"/>
  <c r="Z786" i="9"/>
  <c r="AA786" i="9" s="1"/>
  <c r="AB786" i="9"/>
  <c r="AB828" i="9"/>
  <c r="Z828" i="9"/>
  <c r="AA828" i="9" s="1"/>
  <c r="Z704" i="9"/>
  <c r="AA704" i="9" s="1"/>
  <c r="AB704" i="9"/>
  <c r="Z710" i="9"/>
  <c r="AA710" i="9" s="1"/>
  <c r="AB710" i="9"/>
  <c r="Z684" i="9"/>
  <c r="AA684" i="9" s="1"/>
  <c r="AB684" i="9"/>
  <c r="Z677" i="9"/>
  <c r="AA677" i="9" s="1"/>
  <c r="AB677" i="9"/>
  <c r="Z712" i="9"/>
  <c r="AA712" i="9" s="1"/>
  <c r="AB712" i="9"/>
  <c r="AB570" i="9"/>
  <c r="Z570" i="9"/>
  <c r="AA570" i="9" s="1"/>
  <c r="AB559" i="9"/>
  <c r="Z559" i="9"/>
  <c r="AA559" i="9" s="1"/>
  <c r="AB556" i="9"/>
  <c r="Z556" i="9"/>
  <c r="AA556" i="9" s="1"/>
  <c r="AB513" i="9"/>
  <c r="Z513" i="9"/>
  <c r="AA513" i="9" s="1"/>
  <c r="Z522" i="9"/>
  <c r="AA522" i="9" s="1"/>
  <c r="AB522" i="9"/>
  <c r="AB520" i="9"/>
  <c r="Z520" i="9"/>
  <c r="AA520" i="9" s="1"/>
  <c r="Z238" i="9"/>
  <c r="AA238" i="9" s="1"/>
  <c r="AB238" i="9"/>
  <c r="AB93" i="9"/>
  <c r="Z93" i="9"/>
  <c r="AA93" i="9" s="1"/>
  <c r="AB84" i="9"/>
  <c r="Z84" i="9"/>
  <c r="AA84" i="9" s="1"/>
  <c r="Z115" i="9"/>
  <c r="AA115" i="9" s="1"/>
  <c r="AB115" i="9"/>
  <c r="AB75" i="9"/>
  <c r="Z75" i="9"/>
  <c r="AA75" i="9" s="1"/>
  <c r="AB889" i="9"/>
  <c r="Z889" i="9"/>
  <c r="AA889" i="9" s="1"/>
  <c r="AB624" i="9"/>
  <c r="Z624" i="9"/>
  <c r="AA624" i="9" s="1"/>
  <c r="Z1042" i="9"/>
  <c r="AA1042" i="9" s="1"/>
  <c r="AB1042" i="9"/>
  <c r="AB956" i="9"/>
  <c r="Z956" i="9"/>
  <c r="AA956" i="9" s="1"/>
  <c r="Z1043" i="9"/>
  <c r="AA1043" i="9" s="1"/>
  <c r="AB1043" i="9"/>
  <c r="Z1029" i="9"/>
  <c r="AA1029" i="9" s="1"/>
  <c r="AB1029" i="9"/>
  <c r="AB912" i="9"/>
  <c r="Z912" i="9"/>
  <c r="AA912" i="9" s="1"/>
  <c r="AB907" i="9"/>
  <c r="Z907" i="9"/>
  <c r="AA907" i="9" s="1"/>
  <c r="AB873" i="9"/>
  <c r="Z873" i="9"/>
  <c r="AA873" i="9" s="1"/>
  <c r="Z768" i="9"/>
  <c r="AA768" i="9" s="1"/>
  <c r="AB768" i="9"/>
  <c r="AB818" i="9"/>
  <c r="Z818" i="9"/>
  <c r="AA818" i="9" s="1"/>
  <c r="Z782" i="9"/>
  <c r="AA782" i="9" s="1"/>
  <c r="AB782" i="9"/>
  <c r="AB814" i="9"/>
  <c r="Z814" i="9"/>
  <c r="AA814" i="9" s="1"/>
  <c r="Z687" i="9"/>
  <c r="AA687" i="9" s="1"/>
  <c r="AB687" i="9"/>
  <c r="Z701" i="9"/>
  <c r="AA701" i="9" s="1"/>
  <c r="AB701" i="9"/>
  <c r="Z680" i="9"/>
  <c r="AA680" i="9" s="1"/>
  <c r="AB680" i="9"/>
  <c r="AB646" i="9"/>
  <c r="Z646" i="9"/>
  <c r="AA646" i="9" s="1"/>
  <c r="Z706" i="9"/>
  <c r="AA706" i="9" s="1"/>
  <c r="AB706" i="9"/>
  <c r="AB567" i="9"/>
  <c r="Z567" i="9"/>
  <c r="AA567" i="9" s="1"/>
  <c r="AB558" i="9"/>
  <c r="Z558" i="9"/>
  <c r="AA558" i="9" s="1"/>
  <c r="AB552" i="9"/>
  <c r="Z552" i="9"/>
  <c r="AA552" i="9" s="1"/>
  <c r="Z509" i="9"/>
  <c r="AA509" i="9" s="1"/>
  <c r="AB509" i="9"/>
  <c r="Z506" i="9"/>
  <c r="AA506" i="9" s="1"/>
  <c r="AB506" i="9"/>
  <c r="AB515" i="9"/>
  <c r="Z515" i="9"/>
  <c r="AA515" i="9" s="1"/>
  <c r="AB451" i="9"/>
  <c r="Z451" i="9"/>
  <c r="AA451" i="9" s="1"/>
  <c r="AB452" i="9"/>
  <c r="Z452" i="9"/>
  <c r="AA452" i="9" s="1"/>
  <c r="AB436" i="9"/>
  <c r="Z436" i="9"/>
  <c r="AA436" i="9" s="1"/>
  <c r="Z237" i="9"/>
  <c r="AA237" i="9" s="1"/>
  <c r="AB237" i="9"/>
  <c r="Z235" i="9"/>
  <c r="AA235" i="9" s="1"/>
  <c r="AB235" i="9"/>
  <c r="Z241" i="9"/>
  <c r="AA241" i="9" s="1"/>
  <c r="AB241" i="9"/>
  <c r="AB77" i="9"/>
  <c r="Z77" i="9"/>
  <c r="AA77" i="9" s="1"/>
  <c r="AB95" i="9"/>
  <c r="Z95" i="9"/>
  <c r="AA95" i="9" s="1"/>
  <c r="Z90" i="9"/>
  <c r="AA90" i="9" s="1"/>
  <c r="AB90" i="9"/>
  <c r="AB96" i="9"/>
  <c r="Z96" i="9"/>
  <c r="AA96" i="9" s="1"/>
  <c r="AB971" i="9"/>
  <c r="Z971" i="9"/>
  <c r="AA971" i="9" s="1"/>
  <c r="AB948" i="9"/>
  <c r="Z948" i="9"/>
  <c r="AA948" i="9" s="1"/>
  <c r="Z1026" i="9"/>
  <c r="AA1026" i="9" s="1"/>
  <c r="AB1026" i="9"/>
  <c r="AB917" i="9"/>
  <c r="Z917" i="9"/>
  <c r="AA917" i="9" s="1"/>
  <c r="AB936" i="9"/>
  <c r="Z936" i="9"/>
  <c r="AA936" i="9" s="1"/>
  <c r="AB904" i="9"/>
  <c r="Z904" i="9"/>
  <c r="AA904" i="9" s="1"/>
  <c r="Z933" i="9"/>
  <c r="AA933" i="9" s="1"/>
  <c r="AB933" i="9"/>
  <c r="AB899" i="9"/>
  <c r="Z899" i="9"/>
  <c r="AA899" i="9" s="1"/>
  <c r="Z928" i="9"/>
  <c r="AA928" i="9" s="1"/>
  <c r="AB928" i="9"/>
  <c r="AB863" i="9"/>
  <c r="Z863" i="9"/>
  <c r="AA863" i="9" s="1"/>
  <c r="AB815" i="9"/>
  <c r="Z815" i="9"/>
  <c r="AA815" i="9" s="1"/>
  <c r="Z778" i="9"/>
  <c r="AA778" i="9" s="1"/>
  <c r="AB778" i="9"/>
  <c r="Z795" i="9"/>
  <c r="AA795" i="9" s="1"/>
  <c r="AB795" i="9"/>
  <c r="AB644" i="9"/>
  <c r="Z644" i="9"/>
  <c r="AA644" i="9" s="1"/>
  <c r="Z698" i="9"/>
  <c r="AA698" i="9" s="1"/>
  <c r="AB698" i="9"/>
  <c r="Z676" i="9"/>
  <c r="AA676" i="9" s="1"/>
  <c r="AB676" i="9"/>
  <c r="AB639" i="9"/>
  <c r="Z639" i="9"/>
  <c r="AA639" i="9" s="1"/>
  <c r="Z685" i="9"/>
  <c r="AA685" i="9" s="1"/>
  <c r="AB685" i="9"/>
  <c r="Z703" i="9"/>
  <c r="AA703" i="9" s="1"/>
  <c r="AB703" i="9"/>
  <c r="Z760" i="9"/>
  <c r="AA760" i="9" s="1"/>
  <c r="AB760" i="9"/>
  <c r="AB564" i="9"/>
  <c r="Z564" i="9"/>
  <c r="AA564" i="9" s="1"/>
  <c r="AB533" i="9"/>
  <c r="Z533" i="9"/>
  <c r="AA533" i="9" s="1"/>
  <c r="AB555" i="9"/>
  <c r="Z555" i="9"/>
  <c r="AA555" i="9" s="1"/>
  <c r="AB547" i="9"/>
  <c r="Z547" i="9"/>
  <c r="AA547" i="9" s="1"/>
  <c r="AB519" i="9"/>
  <c r="Z519" i="9"/>
  <c r="AA519" i="9" s="1"/>
  <c r="Z124" i="9"/>
  <c r="AA124" i="9" s="1"/>
  <c r="AB124" i="9"/>
  <c r="Z116" i="9"/>
  <c r="AA116" i="9" s="1"/>
  <c r="AB116" i="9"/>
  <c r="AB79" i="9"/>
  <c r="Z79" i="9"/>
  <c r="AA79" i="9" s="1"/>
  <c r="AB80" i="9"/>
  <c r="Z80" i="9"/>
  <c r="AA80" i="9" s="1"/>
  <c r="Z366" i="9"/>
  <c r="AA366" i="9" s="1"/>
  <c r="AB366" i="9"/>
  <c r="Z1037" i="9"/>
  <c r="AA1037" i="9" s="1"/>
  <c r="AB1037" i="9"/>
  <c r="AB963" i="9"/>
  <c r="Z963" i="9"/>
  <c r="AA963" i="9" s="1"/>
  <c r="Z1015" i="9"/>
  <c r="AA1015" i="9" s="1"/>
  <c r="AB1015" i="9"/>
  <c r="Z1034" i="9"/>
  <c r="AA1034" i="9" s="1"/>
  <c r="AB1034" i="9"/>
  <c r="Z1050" i="9"/>
  <c r="AA1050" i="9" s="1"/>
  <c r="AB1050" i="9"/>
  <c r="Z977" i="9"/>
  <c r="AA977" i="9" s="1"/>
  <c r="AB977" i="9"/>
  <c r="AB909" i="9"/>
  <c r="Z909" i="9"/>
  <c r="AA909" i="9" s="1"/>
  <c r="AB896" i="9"/>
  <c r="Z896" i="9"/>
  <c r="AA896" i="9" s="1"/>
  <c r="AB906" i="9"/>
  <c r="Z906" i="9"/>
  <c r="AA906" i="9" s="1"/>
  <c r="AB946" i="9"/>
  <c r="Z946" i="9"/>
  <c r="AA946" i="9" s="1"/>
  <c r="AB886" i="9"/>
  <c r="Z886" i="9"/>
  <c r="AA886" i="9" s="1"/>
  <c r="AB905" i="9"/>
  <c r="Z905" i="9"/>
  <c r="AA905" i="9" s="1"/>
  <c r="AB812" i="9"/>
  <c r="Z812" i="9"/>
  <c r="AA812" i="9" s="1"/>
  <c r="Z774" i="9"/>
  <c r="AA774" i="9" s="1"/>
  <c r="AB774" i="9"/>
  <c r="Z791" i="9"/>
  <c r="AA791" i="9" s="1"/>
  <c r="AB791" i="9"/>
  <c r="AB636" i="9"/>
  <c r="Z636" i="9"/>
  <c r="AA636" i="9" s="1"/>
  <c r="Z665" i="9"/>
  <c r="AA665" i="9" s="1"/>
  <c r="AB665" i="9"/>
  <c r="Z656" i="9"/>
  <c r="AA656" i="9" s="1"/>
  <c r="AB656" i="9"/>
  <c r="Z713" i="9"/>
  <c r="AA713" i="9" s="1"/>
  <c r="AB713" i="9"/>
  <c r="AB631" i="9"/>
  <c r="Z631" i="9"/>
  <c r="AA631" i="9" s="1"/>
  <c r="Z681" i="9"/>
  <c r="AA681" i="9" s="1"/>
  <c r="AB681" i="9"/>
  <c r="Z700" i="9"/>
  <c r="AA700" i="9" s="1"/>
  <c r="AB700" i="9"/>
  <c r="AB557" i="9"/>
  <c r="Z557" i="9"/>
  <c r="AA557" i="9" s="1"/>
  <c r="AB551" i="9"/>
  <c r="Z551" i="9"/>
  <c r="AA551" i="9" s="1"/>
  <c r="Z242" i="9"/>
  <c r="AA242" i="9" s="1"/>
  <c r="AB242" i="9"/>
  <c r="Z106" i="9"/>
  <c r="AA106" i="9" s="1"/>
  <c r="AB106" i="9"/>
  <c r="Z110" i="9"/>
  <c r="AA110" i="9" s="1"/>
  <c r="AB110" i="9"/>
  <c r="Z117" i="9"/>
  <c r="AA117" i="9" s="1"/>
  <c r="AB117" i="9"/>
  <c r="Z780" i="9"/>
  <c r="AA780" i="9" s="1"/>
  <c r="AB780" i="9"/>
  <c r="Z1009" i="9"/>
  <c r="AA1009" i="9" s="1"/>
  <c r="AB1009" i="9"/>
  <c r="AB974" i="9"/>
  <c r="Z974" i="9"/>
  <c r="AA974" i="9" s="1"/>
  <c r="Z976" i="9"/>
  <c r="AA976" i="9" s="1"/>
  <c r="AB976" i="9"/>
  <c r="AB969" i="9"/>
  <c r="Z969" i="9"/>
  <c r="AA969" i="9" s="1"/>
  <c r="AB898" i="9"/>
  <c r="Z898" i="9"/>
  <c r="AA898" i="9" s="1"/>
  <c r="AB879" i="9"/>
  <c r="Z879" i="9"/>
  <c r="AA879" i="9" s="1"/>
  <c r="AB803" i="9"/>
  <c r="Z803" i="9"/>
  <c r="AA803" i="9" s="1"/>
  <c r="AB861" i="9"/>
  <c r="Z861" i="9"/>
  <c r="AA861" i="9" s="1"/>
  <c r="AB819" i="9"/>
  <c r="Z819" i="9"/>
  <c r="AA819" i="9" s="1"/>
  <c r="Z770" i="9"/>
  <c r="AA770" i="9" s="1"/>
  <c r="AB770" i="9"/>
  <c r="Z787" i="9"/>
  <c r="AA787" i="9" s="1"/>
  <c r="AB787" i="9"/>
  <c r="AB628" i="9"/>
  <c r="Z628" i="9"/>
  <c r="AA628" i="9" s="1"/>
  <c r="AB650" i="9"/>
  <c r="Z650" i="9"/>
  <c r="AA650" i="9" s="1"/>
  <c r="Z688" i="9"/>
  <c r="AA688" i="9" s="1"/>
  <c r="AB688" i="9"/>
  <c r="AB623" i="9"/>
  <c r="Z623" i="9"/>
  <c r="AA623" i="9" s="1"/>
  <c r="Z745" i="9"/>
  <c r="AA745" i="9" s="1"/>
  <c r="AB745" i="9"/>
  <c r="AB648" i="9"/>
  <c r="Z648" i="9"/>
  <c r="AA648" i="9" s="1"/>
  <c r="AB541" i="9"/>
  <c r="Z541" i="9"/>
  <c r="AA541" i="9" s="1"/>
  <c r="AB528" i="9"/>
  <c r="Z528" i="9"/>
  <c r="AA528" i="9" s="1"/>
  <c r="AB523" i="9"/>
  <c r="Z523" i="9"/>
  <c r="AA523" i="9" s="1"/>
  <c r="Z225" i="9"/>
  <c r="AA225" i="9" s="1"/>
  <c r="AB225" i="9"/>
  <c r="Z244" i="9"/>
  <c r="AA244" i="9" s="1"/>
  <c r="AB244" i="9"/>
  <c r="AB87" i="9"/>
  <c r="Z87" i="9"/>
  <c r="AA87" i="9" s="1"/>
  <c r="AB94" i="9"/>
  <c r="Z94" i="9"/>
  <c r="AA94" i="9" s="1"/>
  <c r="AB967" i="9"/>
  <c r="Z967" i="9"/>
  <c r="AA967" i="9" s="1"/>
  <c r="AB955" i="9"/>
  <c r="Z955" i="9"/>
  <c r="AA955" i="9" s="1"/>
  <c r="AB947" i="9"/>
  <c r="Z947" i="9"/>
  <c r="AA947" i="9" s="1"/>
  <c r="Z1006" i="9"/>
  <c r="AA1006" i="9" s="1"/>
  <c r="AB1006" i="9"/>
  <c r="AB966" i="9"/>
  <c r="Z966" i="9"/>
  <c r="AA966" i="9" s="1"/>
  <c r="Z968" i="9"/>
  <c r="AA968" i="9" s="1"/>
  <c r="AB968" i="9"/>
  <c r="AB961" i="9"/>
  <c r="Z961" i="9"/>
  <c r="AA961" i="9" s="1"/>
  <c r="Z979" i="9"/>
  <c r="AA979" i="9" s="1"/>
  <c r="AB979" i="9"/>
  <c r="Z1040" i="9"/>
  <c r="AA1040" i="9" s="1"/>
  <c r="AB1040" i="9"/>
  <c r="AB916" i="9"/>
  <c r="Z916" i="9"/>
  <c r="AA916" i="9" s="1"/>
  <c r="AB885" i="9"/>
  <c r="Z885" i="9"/>
  <c r="AA885" i="9" s="1"/>
  <c r="AB858" i="9"/>
  <c r="Z858" i="9"/>
  <c r="AA858" i="9" s="1"/>
  <c r="AB808" i="9"/>
  <c r="Z808" i="9"/>
  <c r="AA808" i="9" s="1"/>
  <c r="AB856" i="9"/>
  <c r="Z856" i="9"/>
  <c r="AA856" i="9" s="1"/>
  <c r="AB871" i="9"/>
  <c r="Z871" i="9"/>
  <c r="AA871" i="9" s="1"/>
  <c r="Z766" i="9"/>
  <c r="AA766" i="9" s="1"/>
  <c r="AB766" i="9"/>
  <c r="Z783" i="9"/>
  <c r="AA783" i="9" s="1"/>
  <c r="AB783" i="9"/>
  <c r="AB620" i="9"/>
  <c r="Z620" i="9"/>
  <c r="AA620" i="9" s="1"/>
  <c r="AB637" i="9"/>
  <c r="Z637" i="9"/>
  <c r="AA637" i="9" s="1"/>
  <c r="Z661" i="9"/>
  <c r="AA661" i="9" s="1"/>
  <c r="AB661" i="9"/>
  <c r="AB642" i="9"/>
  <c r="Z642" i="9"/>
  <c r="AA642" i="9" s="1"/>
  <c r="Z743" i="9"/>
  <c r="AA743" i="9" s="1"/>
  <c r="AB743" i="9"/>
  <c r="Z511" i="9"/>
  <c r="AA511" i="9" s="1"/>
  <c r="AB511" i="9"/>
  <c r="AB387" i="9"/>
  <c r="Z387" i="9"/>
  <c r="AA387" i="9" s="1"/>
  <c r="Z232" i="9"/>
  <c r="AA232" i="9" s="1"/>
  <c r="AB232" i="9"/>
  <c r="AB98" i="9"/>
  <c r="Z98" i="9"/>
  <c r="AA98" i="9" s="1"/>
  <c r="AB78" i="9"/>
  <c r="Z78" i="9"/>
  <c r="AA78" i="9" s="1"/>
  <c r="AB86" i="9"/>
  <c r="Z86" i="9"/>
  <c r="AA86" i="9" s="1"/>
  <c r="AB891" i="9"/>
  <c r="Z891" i="9"/>
  <c r="AA891" i="9" s="1"/>
  <c r="AB877" i="9"/>
  <c r="Z877" i="9"/>
  <c r="AA877" i="9" s="1"/>
  <c r="Z1057" i="9"/>
  <c r="AA1057" i="9" s="1"/>
  <c r="AB1057" i="9"/>
  <c r="Z1003" i="9"/>
  <c r="AA1003" i="9" s="1"/>
  <c r="AB1003" i="9"/>
  <c r="Z1031" i="9"/>
  <c r="AA1031" i="9" s="1"/>
  <c r="AB1031" i="9"/>
  <c r="Z960" i="9"/>
  <c r="AA960" i="9" s="1"/>
  <c r="AB960" i="9"/>
  <c r="Z953" i="9"/>
  <c r="AA953" i="9" s="1"/>
  <c r="AB953" i="9"/>
  <c r="AB872" i="9"/>
  <c r="Z872" i="9"/>
  <c r="AA872" i="9" s="1"/>
  <c r="AB849" i="9"/>
  <c r="Z849" i="9"/>
  <c r="AA849" i="9" s="1"/>
  <c r="AB835" i="9"/>
  <c r="Z835" i="9"/>
  <c r="AA835" i="9" s="1"/>
  <c r="AB859" i="9"/>
  <c r="Z859" i="9"/>
  <c r="AA859" i="9" s="1"/>
  <c r="AB883" i="9"/>
  <c r="Z883" i="9"/>
  <c r="AA883" i="9" s="1"/>
  <c r="Z779" i="9"/>
  <c r="AA779" i="9" s="1"/>
  <c r="AB779" i="9"/>
  <c r="AB629" i="9"/>
  <c r="Z629" i="9"/>
  <c r="AA629" i="9" s="1"/>
  <c r="AB645" i="9"/>
  <c r="Z645" i="9"/>
  <c r="AA645" i="9" s="1"/>
  <c r="Z672" i="9"/>
  <c r="AA672" i="9" s="1"/>
  <c r="AB672" i="9"/>
  <c r="AB634" i="9"/>
  <c r="Z634" i="9"/>
  <c r="AA634" i="9" s="1"/>
  <c r="AB441" i="9"/>
  <c r="Z441" i="9"/>
  <c r="AA441" i="9" s="1"/>
  <c r="AB447" i="9"/>
  <c r="Z447" i="9"/>
  <c r="AA447" i="9" s="1"/>
  <c r="AB384" i="9"/>
  <c r="Z384" i="9"/>
  <c r="AA384" i="9" s="1"/>
  <c r="AB390" i="9"/>
  <c r="Z390" i="9"/>
  <c r="AA390" i="9" s="1"/>
  <c r="Z233" i="9"/>
  <c r="AA233" i="9" s="1"/>
  <c r="AB233" i="9"/>
  <c r="Z234" i="9"/>
  <c r="AA234" i="9" s="1"/>
  <c r="AB234" i="9"/>
  <c r="Z125" i="9"/>
  <c r="AA125" i="9" s="1"/>
  <c r="AB125" i="9"/>
  <c r="Z1059" i="9"/>
  <c r="AA1059" i="9" s="1"/>
  <c r="AB1059" i="9"/>
  <c r="Z1039" i="9"/>
  <c r="AA1039" i="9" s="1"/>
  <c r="AB1039" i="9"/>
  <c r="AB973" i="9"/>
  <c r="Z973" i="9"/>
  <c r="AA973" i="9" s="1"/>
  <c r="Z1025" i="9"/>
  <c r="AA1025" i="9" s="1"/>
  <c r="AB1025" i="9"/>
  <c r="AB952" i="9"/>
  <c r="Z952" i="9"/>
  <c r="AA952" i="9" s="1"/>
  <c r="Z945" i="9"/>
  <c r="AA945" i="9" s="1"/>
  <c r="AB945" i="9"/>
  <c r="AB927" i="9"/>
  <c r="Z927" i="9"/>
  <c r="AA927" i="9" s="1"/>
  <c r="AB890" i="9"/>
  <c r="Z890" i="9"/>
  <c r="AA890" i="9" s="1"/>
  <c r="AB894" i="9"/>
  <c r="Z894" i="9"/>
  <c r="AA894" i="9" s="1"/>
  <c r="AB834" i="9"/>
  <c r="Z834" i="9"/>
  <c r="AA834" i="9" s="1"/>
  <c r="Z826" i="9"/>
  <c r="AA826" i="9" s="1"/>
  <c r="AB826" i="9"/>
  <c r="AB801" i="9"/>
  <c r="Z801" i="9"/>
  <c r="AA801" i="9" s="1"/>
  <c r="Z775" i="9"/>
  <c r="AA775" i="9" s="1"/>
  <c r="AB775" i="9"/>
  <c r="AB621" i="9"/>
  <c r="Z621" i="9"/>
  <c r="AA621" i="9" s="1"/>
  <c r="Z800" i="9"/>
  <c r="AA800" i="9" s="1"/>
  <c r="AB800" i="9"/>
  <c r="AB651" i="9"/>
  <c r="Z651" i="9"/>
  <c r="AA651" i="9" s="1"/>
  <c r="AB626" i="9"/>
  <c r="Z626" i="9"/>
  <c r="AA626" i="9" s="1"/>
  <c r="AB569" i="9"/>
  <c r="Z569" i="9"/>
  <c r="AA569" i="9" s="1"/>
  <c r="Z435" i="9"/>
  <c r="AA435" i="9" s="1"/>
  <c r="AB435" i="9"/>
  <c r="AB389" i="9"/>
  <c r="Z389" i="9"/>
  <c r="AA389" i="9" s="1"/>
  <c r="Z229" i="9"/>
  <c r="AA229" i="9" s="1"/>
  <c r="AB229" i="9"/>
  <c r="Z102" i="9"/>
  <c r="AA102" i="9" s="1"/>
  <c r="AB102" i="9"/>
  <c r="AB99" i="9"/>
  <c r="Z99" i="9"/>
  <c r="AA99" i="9" s="1"/>
  <c r="AB901" i="9"/>
  <c r="Z901" i="9"/>
  <c r="AA901" i="9" s="1"/>
  <c r="Z1056" i="9"/>
  <c r="AA1056" i="9" s="1"/>
  <c r="AB1056" i="9"/>
  <c r="Z1033" i="9"/>
  <c r="AA1033" i="9" s="1"/>
  <c r="AB1033" i="9"/>
  <c r="AB965" i="9"/>
  <c r="Z965" i="9"/>
  <c r="AA965" i="9" s="1"/>
  <c r="Z1022" i="9"/>
  <c r="AA1022" i="9" s="1"/>
  <c r="AB1022" i="9"/>
  <c r="AB944" i="9"/>
  <c r="Z944" i="9"/>
  <c r="AA944" i="9" s="1"/>
  <c r="Z1023" i="9"/>
  <c r="AA1023" i="9" s="1"/>
  <c r="AB1023" i="9"/>
  <c r="AB926" i="9"/>
  <c r="Z926" i="9"/>
  <c r="AA926" i="9" s="1"/>
  <c r="AB911" i="9"/>
  <c r="Z911" i="9"/>
  <c r="AA911" i="9" s="1"/>
  <c r="AB937" i="9"/>
  <c r="Z937" i="9"/>
  <c r="AA937" i="9" s="1"/>
  <c r="Z997" i="9"/>
  <c r="AA997" i="9" s="1"/>
  <c r="AB997" i="9"/>
  <c r="Z1000" i="9"/>
  <c r="AA1000" i="9" s="1"/>
  <c r="AB1000" i="9"/>
  <c r="AB832" i="9"/>
  <c r="Z832" i="9"/>
  <c r="AA832" i="9" s="1"/>
  <c r="Z797" i="9"/>
  <c r="AA797" i="9" s="1"/>
  <c r="AB797" i="9"/>
  <c r="Z813" i="9"/>
  <c r="AA813" i="9" s="1"/>
  <c r="AB813" i="9"/>
  <c r="Z771" i="9"/>
  <c r="AA771" i="9" s="1"/>
  <c r="AB771" i="9"/>
  <c r="Z744" i="9"/>
  <c r="AA744" i="9" s="1"/>
  <c r="AB744" i="9"/>
  <c r="Z720" i="9"/>
  <c r="AA720" i="9" s="1"/>
  <c r="AB720" i="9"/>
  <c r="Z664" i="9"/>
  <c r="AA664" i="9" s="1"/>
  <c r="AB664" i="9"/>
  <c r="AB537" i="9"/>
  <c r="Z537" i="9"/>
  <c r="AA537" i="9" s="1"/>
  <c r="AB514" i="9"/>
  <c r="Z514" i="9"/>
  <c r="AA514" i="9" s="1"/>
  <c r="AB386" i="9"/>
  <c r="Z386" i="9"/>
  <c r="AA386" i="9" s="1"/>
  <c r="AB388" i="9"/>
  <c r="Z388" i="9"/>
  <c r="AA388" i="9" s="1"/>
  <c r="AB83" i="9"/>
  <c r="Z83" i="9"/>
  <c r="AA83" i="9" s="1"/>
  <c r="Z794" i="9"/>
  <c r="AA794" i="9" s="1"/>
  <c r="AB794" i="9"/>
  <c r="Z1030" i="9"/>
  <c r="AA1030" i="9" s="1"/>
  <c r="AB1030" i="9"/>
  <c r="AB957" i="9"/>
  <c r="Z957" i="9"/>
  <c r="AA957" i="9" s="1"/>
  <c r="Z1019" i="9"/>
  <c r="AA1019" i="9" s="1"/>
  <c r="AB1019" i="9"/>
  <c r="Z1017" i="9"/>
  <c r="AA1017" i="9" s="1"/>
  <c r="AB1017" i="9"/>
  <c r="AB903" i="9"/>
  <c r="Z903" i="9"/>
  <c r="AA903" i="9" s="1"/>
  <c r="AB932" i="9"/>
  <c r="Z932" i="9"/>
  <c r="AA932" i="9" s="1"/>
  <c r="AB958" i="9"/>
  <c r="Z958" i="9"/>
  <c r="AA958" i="9" s="1"/>
  <c r="AB807" i="9"/>
  <c r="Z807" i="9"/>
  <c r="AA807" i="9" s="1"/>
  <c r="Z793" i="9"/>
  <c r="AA793" i="9" s="1"/>
  <c r="AB793" i="9"/>
  <c r="AB862" i="9"/>
  <c r="Z862" i="9"/>
  <c r="AA862" i="9" s="1"/>
  <c r="AB802" i="9"/>
  <c r="Z802" i="9"/>
  <c r="AA802" i="9" s="1"/>
  <c r="Z767" i="9"/>
  <c r="AA767" i="9" s="1"/>
  <c r="AB767" i="9"/>
  <c r="Z730" i="9"/>
  <c r="AA730" i="9" s="1"/>
  <c r="AB730" i="9"/>
  <c r="AB641" i="9"/>
  <c r="Z641" i="9"/>
  <c r="AA641" i="9" s="1"/>
  <c r="Z804" i="9"/>
  <c r="AA804" i="9" s="1"/>
  <c r="AB804" i="9"/>
  <c r="AB568" i="9"/>
  <c r="Z568" i="9"/>
  <c r="AA568" i="9" s="1"/>
  <c r="AB574" i="9"/>
  <c r="Z574" i="9"/>
  <c r="AA574" i="9" s="1"/>
  <c r="AB586" i="9"/>
  <c r="Z586" i="9"/>
  <c r="AA586" i="9" s="1"/>
  <c r="AB383" i="9"/>
  <c r="Z383" i="9"/>
  <c r="AA383" i="9" s="1"/>
  <c r="AB385" i="9"/>
  <c r="Z385" i="9"/>
  <c r="AA385" i="9" s="1"/>
  <c r="AB382" i="9"/>
  <c r="Z382" i="9"/>
  <c r="AA382" i="9" s="1"/>
  <c r="Z986" i="9"/>
  <c r="AA986" i="9" s="1"/>
  <c r="AB986" i="9"/>
  <c r="Z1060" i="9"/>
  <c r="AA1060" i="9" s="1"/>
  <c r="AB1060" i="9"/>
  <c r="Z1054" i="9"/>
  <c r="AA1054" i="9" s="1"/>
  <c r="AB1054" i="9"/>
  <c r="Z978" i="9"/>
  <c r="AA978" i="9" s="1"/>
  <c r="AB978" i="9"/>
  <c r="AB949" i="9"/>
  <c r="Z949" i="9"/>
  <c r="AA949" i="9" s="1"/>
  <c r="Z1013" i="9"/>
  <c r="AA1013" i="9" s="1"/>
  <c r="AB1013" i="9"/>
  <c r="Z1014" i="9"/>
  <c r="AA1014" i="9" s="1"/>
  <c r="AB1014" i="9"/>
  <c r="Z950" i="9"/>
  <c r="AA950" i="9" s="1"/>
  <c r="AB950" i="9"/>
  <c r="AB954" i="9"/>
  <c r="Z954" i="9"/>
  <c r="AA954" i="9" s="1"/>
  <c r="Z923" i="9"/>
  <c r="AA923" i="9" s="1"/>
  <c r="AB923" i="9"/>
  <c r="Z929" i="9"/>
  <c r="AA929" i="9" s="1"/>
  <c r="AB929" i="9"/>
  <c r="Z796" i="9"/>
  <c r="AA796" i="9" s="1"/>
  <c r="AB796" i="9"/>
  <c r="Z789" i="9"/>
  <c r="AA789" i="9" s="1"/>
  <c r="AB789" i="9"/>
  <c r="Z735" i="9"/>
  <c r="AA735" i="9" s="1"/>
  <c r="AB735" i="9"/>
  <c r="Z692" i="9"/>
  <c r="AA692" i="9" s="1"/>
  <c r="AB692" i="9"/>
  <c r="Z673" i="9"/>
  <c r="AA673" i="9" s="1"/>
  <c r="AB673" i="9"/>
  <c r="AB633" i="9"/>
  <c r="Z633" i="9"/>
  <c r="AA633" i="9" s="1"/>
  <c r="Z754" i="9"/>
  <c r="AA754" i="9" s="1"/>
  <c r="AB754" i="9"/>
  <c r="Z729" i="9"/>
  <c r="AA729" i="9" s="1"/>
  <c r="AB729" i="9"/>
  <c r="AB565" i="9"/>
  <c r="Z565" i="9"/>
  <c r="AA565" i="9" s="1"/>
  <c r="AB543" i="9"/>
  <c r="Z543" i="9"/>
  <c r="AA543" i="9" s="1"/>
  <c r="AB373" i="9"/>
  <c r="Z373" i="9"/>
  <c r="AA373" i="9" s="1"/>
  <c r="AB379" i="9"/>
  <c r="Z379" i="9"/>
  <c r="AA379" i="9" s="1"/>
  <c r="Z372" i="9"/>
  <c r="AA372" i="9" s="1"/>
  <c r="AB372" i="9"/>
  <c r="AB391" i="9"/>
  <c r="Z391" i="9"/>
  <c r="AA391" i="9" s="1"/>
  <c r="Z996" i="9"/>
  <c r="AA996" i="9" s="1"/>
  <c r="AB996" i="9"/>
  <c r="Z1061" i="9"/>
  <c r="AA1061" i="9" s="1"/>
  <c r="AB1061" i="9"/>
  <c r="Z1027" i="9"/>
  <c r="AA1027" i="9" s="1"/>
  <c r="AB1027" i="9"/>
  <c r="AB941" i="9"/>
  <c r="Z941" i="9"/>
  <c r="AA941" i="9" s="1"/>
  <c r="Z1010" i="9"/>
  <c r="AA1010" i="9" s="1"/>
  <c r="AB1010" i="9"/>
  <c r="AB940" i="9"/>
  <c r="Z940" i="9"/>
  <c r="AA940" i="9" s="1"/>
  <c r="Z939" i="9"/>
  <c r="AA939" i="9" s="1"/>
  <c r="AB939" i="9"/>
  <c r="Z792" i="9"/>
  <c r="AA792" i="9" s="1"/>
  <c r="AB792" i="9"/>
  <c r="Z785" i="9"/>
  <c r="AA785" i="9" s="1"/>
  <c r="AB785" i="9"/>
  <c r="AB845" i="9"/>
  <c r="Z845" i="9"/>
  <c r="AA845" i="9" s="1"/>
  <c r="AB638" i="9"/>
  <c r="Z638" i="9"/>
  <c r="AA638" i="9" s="1"/>
  <c r="AB652" i="9"/>
  <c r="Z652" i="9"/>
  <c r="AA652" i="9" s="1"/>
  <c r="AB625" i="9"/>
  <c r="Z625" i="9"/>
  <c r="AA625" i="9" s="1"/>
  <c r="Z653" i="9"/>
  <c r="AA653" i="9" s="1"/>
  <c r="AB653" i="9"/>
  <c r="Z669" i="9"/>
  <c r="AA669" i="9" s="1"/>
  <c r="AB669" i="9"/>
  <c r="AB553" i="9"/>
  <c r="Z553" i="9"/>
  <c r="AA553" i="9" s="1"/>
  <c r="AB448" i="9"/>
  <c r="Z448" i="9"/>
  <c r="AA448" i="9" s="1"/>
  <c r="Z368" i="9"/>
  <c r="AA368" i="9" s="1"/>
  <c r="AB368" i="9"/>
  <c r="Z365" i="9"/>
  <c r="AA365" i="9" s="1"/>
  <c r="AB365" i="9"/>
  <c r="Z367" i="9"/>
  <c r="AA367" i="9" s="1"/>
  <c r="AB367" i="9"/>
  <c r="Z1058" i="9"/>
  <c r="AA1058" i="9" s="1"/>
  <c r="AB1058" i="9"/>
  <c r="Z1021" i="9"/>
  <c r="AA1021" i="9" s="1"/>
  <c r="AB1021" i="9"/>
  <c r="Z1049" i="9"/>
  <c r="AA1049" i="9" s="1"/>
  <c r="AB1049" i="9"/>
  <c r="Z994" i="9"/>
  <c r="AA994" i="9" s="1"/>
  <c r="AB994" i="9"/>
  <c r="AB910" i="9"/>
  <c r="Z910" i="9"/>
  <c r="AA910" i="9" s="1"/>
  <c r="AB908" i="9"/>
  <c r="Z908" i="9"/>
  <c r="AA908" i="9" s="1"/>
  <c r="Z788" i="9"/>
  <c r="AA788" i="9" s="1"/>
  <c r="AB788" i="9"/>
  <c r="Z781" i="9"/>
  <c r="AA781" i="9" s="1"/>
  <c r="AB781" i="9"/>
  <c r="AB830" i="9"/>
  <c r="Z830" i="9"/>
  <c r="AA830" i="9" s="1"/>
  <c r="AB630" i="9"/>
  <c r="Z630" i="9"/>
  <c r="AA630" i="9" s="1"/>
  <c r="Z736" i="9"/>
  <c r="AA736" i="9" s="1"/>
  <c r="AB736" i="9"/>
  <c r="AB640" i="9"/>
  <c r="Z640" i="9"/>
  <c r="AA640" i="9" s="1"/>
  <c r="AB643" i="9"/>
  <c r="Z643" i="9"/>
  <c r="AA643" i="9" s="1"/>
  <c r="AB584" i="9"/>
  <c r="Z584" i="9"/>
  <c r="AA584" i="9" s="1"/>
  <c r="AB504" i="9"/>
  <c r="Z504" i="9"/>
  <c r="AA504" i="9" s="1"/>
  <c r="AB437" i="9"/>
  <c r="Z437" i="9"/>
  <c r="AA437" i="9" s="1"/>
  <c r="Z228" i="9"/>
  <c r="AA228" i="9" s="1"/>
  <c r="AB228" i="9"/>
  <c r="Z109" i="9"/>
  <c r="AA109" i="9" s="1"/>
  <c r="AB109" i="9"/>
  <c r="Z1036" i="9"/>
  <c r="AA1036" i="9" s="1"/>
  <c r="AB1036" i="9"/>
  <c r="Z1055" i="9"/>
  <c r="AA1055" i="9" s="1"/>
  <c r="AB1055" i="9"/>
  <c r="Z1018" i="9"/>
  <c r="AA1018" i="9" s="1"/>
  <c r="AB1018" i="9"/>
  <c r="Z1046" i="9"/>
  <c r="AA1046" i="9" s="1"/>
  <c r="AB1046" i="9"/>
  <c r="AB975" i="9"/>
  <c r="Z975" i="9"/>
  <c r="AA975" i="9" s="1"/>
  <c r="Z1041" i="9"/>
  <c r="AA1041" i="9" s="1"/>
  <c r="AB1041" i="9"/>
  <c r="AB902" i="9"/>
  <c r="Z902" i="9"/>
  <c r="AA902" i="9" s="1"/>
  <c r="AB900" i="9"/>
  <c r="Z900" i="9"/>
  <c r="AA900" i="9" s="1"/>
  <c r="AB897" i="9"/>
  <c r="Z897" i="9"/>
  <c r="AA897" i="9" s="1"/>
  <c r="Z784" i="9"/>
  <c r="AA784" i="9" s="1"/>
  <c r="AB784" i="9"/>
  <c r="Z777" i="9"/>
  <c r="AA777" i="9" s="1"/>
  <c r="AB777" i="9"/>
  <c r="AB798" i="9"/>
  <c r="Z798" i="9"/>
  <c r="AA798" i="9" s="1"/>
  <c r="AB622" i="9"/>
  <c r="Z622" i="9"/>
  <c r="AA622" i="9" s="1"/>
  <c r="Z722" i="9"/>
  <c r="AA722" i="9" s="1"/>
  <c r="AB722" i="9"/>
  <c r="AB632" i="9"/>
  <c r="Z632" i="9"/>
  <c r="AA632" i="9" s="1"/>
  <c r="AB635" i="9"/>
  <c r="Z635" i="9"/>
  <c r="AA635" i="9" s="1"/>
  <c r="AB542" i="9"/>
  <c r="Z542" i="9"/>
  <c r="AA542" i="9" s="1"/>
  <c r="AB462" i="9"/>
  <c r="Z462" i="9"/>
  <c r="AA462" i="9" s="1"/>
  <c r="Z371" i="9"/>
  <c r="AA371" i="9" s="1"/>
  <c r="AB371" i="9"/>
  <c r="Z231" i="9"/>
  <c r="AA231" i="9" s="1"/>
  <c r="AB231" i="9"/>
  <c r="Z101" i="9"/>
  <c r="AA101" i="9" s="1"/>
  <c r="AB101" i="9"/>
  <c r="Z126" i="9"/>
  <c r="AA126" i="9" s="1"/>
  <c r="AB126" i="9"/>
  <c r="AC1043" i="8"/>
  <c r="AA601" i="8"/>
  <c r="AB601" i="8" s="1"/>
  <c r="AA587" i="8"/>
  <c r="AB587" i="8" s="1"/>
  <c r="AA470" i="8"/>
  <c r="AB470" i="8" s="1"/>
  <c r="AA421" i="8"/>
  <c r="AB421" i="8" s="1"/>
  <c r="AC892" i="8"/>
  <c r="AC758" i="8"/>
  <c r="AA877" i="8"/>
  <c r="AB877" i="8" s="1"/>
  <c r="AC676" i="8"/>
  <c r="AC961" i="8"/>
  <c r="AA48" i="8"/>
  <c r="AB48" i="8" s="1"/>
  <c r="AA993" i="8"/>
  <c r="AB993" i="8" s="1"/>
  <c r="AC499" i="8"/>
  <c r="AC467" i="8"/>
  <c r="AA540" i="8"/>
  <c r="AB540" i="8" s="1"/>
  <c r="AA422" i="8"/>
  <c r="AB422" i="8" s="1"/>
  <c r="AC93" i="8"/>
  <c r="AA869" i="8"/>
  <c r="AB869" i="8" s="1"/>
  <c r="AA491" i="8"/>
  <c r="AB491" i="8" s="1"/>
  <c r="AA1042" i="8"/>
  <c r="AB1042" i="8" s="1"/>
  <c r="AA186" i="8"/>
  <c r="AB186" i="8" s="1"/>
  <c r="AA931" i="8"/>
  <c r="AB931" i="8" s="1"/>
  <c r="AA1030" i="8"/>
  <c r="AB1030" i="8" s="1"/>
  <c r="AA1025" i="8"/>
  <c r="AB1025" i="8" s="1"/>
  <c r="AA828" i="8"/>
  <c r="AB828" i="8" s="1"/>
  <c r="AA765" i="8"/>
  <c r="AB765" i="8" s="1"/>
  <c r="AA672" i="8"/>
  <c r="AB672" i="8" s="1"/>
  <c r="AA339" i="8"/>
  <c r="AB339" i="8" s="1"/>
  <c r="AA980" i="8"/>
  <c r="AB980" i="8" s="1"/>
  <c r="AC750" i="8"/>
  <c r="AA812" i="8"/>
  <c r="AB812" i="8" s="1"/>
  <c r="AA115" i="8"/>
  <c r="AB115" i="8" s="1"/>
  <c r="AA929" i="8"/>
  <c r="AB929" i="8" s="1"/>
  <c r="AA739" i="8"/>
  <c r="AB739" i="8" s="1"/>
  <c r="AC845" i="8"/>
  <c r="AA442" i="8"/>
  <c r="AB442" i="8" s="1"/>
  <c r="AA1012" i="8"/>
  <c r="AB1012" i="8" s="1"/>
  <c r="AC907" i="8"/>
  <c r="AA411" i="8"/>
  <c r="AB411" i="8" s="1"/>
  <c r="AA788" i="8"/>
  <c r="AB788" i="8" s="1"/>
  <c r="AA633" i="8"/>
  <c r="AB633" i="8" s="1"/>
  <c r="AC1016" i="8"/>
  <c r="AC617" i="8"/>
  <c r="AC448" i="8"/>
  <c r="AC1061" i="8"/>
  <c r="AA27" i="8"/>
  <c r="AB27" i="8" s="1"/>
  <c r="AC795" i="8"/>
  <c r="AA897" i="8"/>
  <c r="AB897" i="8" s="1"/>
  <c r="AA1036" i="8"/>
  <c r="AB1036" i="8" s="1"/>
  <c r="AC644" i="8"/>
  <c r="AC628" i="8"/>
  <c r="AA35" i="8"/>
  <c r="AB35" i="8" s="1"/>
  <c r="AC1033" i="8"/>
  <c r="AC924" i="8"/>
  <c r="AC116" i="8"/>
  <c r="AA428" i="8"/>
  <c r="AB428" i="8" s="1"/>
  <c r="AA960" i="8"/>
  <c r="AB960" i="8" s="1"/>
  <c r="AA977" i="8"/>
  <c r="AB977" i="8" s="1"/>
  <c r="AC460" i="8"/>
  <c r="AA369" i="8"/>
  <c r="AB369" i="8" s="1"/>
  <c r="AC107" i="8"/>
  <c r="AA6" i="8"/>
  <c r="AB6" i="8" s="1"/>
  <c r="AA517" i="8"/>
  <c r="AB517" i="8" s="1"/>
  <c r="AC496" i="8"/>
  <c r="AC494" i="8"/>
  <c r="AC419" i="8"/>
  <c r="AC308" i="8"/>
  <c r="AA1060" i="8"/>
  <c r="AB1060" i="8" s="1"/>
  <c r="AC708" i="8"/>
  <c r="AC686" i="8"/>
  <c r="AA630" i="8"/>
  <c r="AB630" i="8" s="1"/>
  <c r="AA312" i="8"/>
  <c r="AB312" i="8" s="1"/>
  <c r="AA1040" i="8"/>
  <c r="AB1040" i="8" s="1"/>
  <c r="AA598" i="8"/>
  <c r="AB598" i="8" s="1"/>
  <c r="AA978" i="8"/>
  <c r="AB978" i="8" s="1"/>
  <c r="AA932" i="8"/>
  <c r="AB932" i="8" s="1"/>
  <c r="AA614" i="8"/>
  <c r="AB614" i="8" s="1"/>
  <c r="AC729" i="8"/>
  <c r="AA923" i="8"/>
  <c r="AB923" i="8" s="1"/>
  <c r="AA756" i="8"/>
  <c r="AB756" i="8" s="1"/>
  <c r="AA359" i="8"/>
  <c r="AB359" i="8" s="1"/>
  <c r="AC690" i="8"/>
  <c r="AA439" i="8"/>
  <c r="AB439" i="8" s="1"/>
  <c r="AC905" i="8"/>
  <c r="AC157" i="8"/>
  <c r="AA26" i="8"/>
  <c r="AB26" i="8" s="1"/>
  <c r="AA883" i="8"/>
  <c r="AB883" i="8" s="1"/>
  <c r="AA441" i="8"/>
  <c r="AB441" i="8" s="1"/>
  <c r="AA969" i="8"/>
  <c r="AB969" i="8" s="1"/>
  <c r="AC356" i="8"/>
  <c r="AA900" i="8"/>
  <c r="AB900" i="8" s="1"/>
  <c r="AA122" i="8"/>
  <c r="AB122" i="8" s="1"/>
  <c r="AA864" i="8"/>
  <c r="AB864" i="8" s="1"/>
  <c r="AA647" i="8"/>
  <c r="AB647" i="8" s="1"/>
  <c r="AC772" i="8"/>
  <c r="AA935" i="8"/>
  <c r="AB935" i="8" s="1"/>
  <c r="AC531" i="8"/>
  <c r="AA40" i="8"/>
  <c r="AB40" i="8" s="1"/>
  <c r="AA483" i="8"/>
  <c r="AB483" i="8" s="1"/>
  <c r="AC618" i="8"/>
  <c r="AC1052" i="8"/>
  <c r="AC926" i="8"/>
  <c r="AC1014" i="8"/>
  <c r="AC773" i="8"/>
  <c r="AC405" i="8"/>
  <c r="AA380" i="8"/>
  <c r="AB380" i="8" s="1"/>
  <c r="AC61" i="8"/>
  <c r="AA766" i="8"/>
  <c r="AB766" i="8" s="1"/>
  <c r="AA510" i="8"/>
  <c r="AB510" i="8" s="1"/>
  <c r="AA602" i="8"/>
  <c r="AB602" i="8" s="1"/>
  <c r="AA475" i="8"/>
  <c r="AB475" i="8" s="1"/>
  <c r="AA222" i="8"/>
  <c r="AB222" i="8" s="1"/>
  <c r="AA231" i="8"/>
  <c r="AB231" i="8" s="1"/>
  <c r="AA462" i="8"/>
  <c r="AB462" i="8" s="1"/>
  <c r="AA1044" i="8"/>
  <c r="AB1044" i="8" s="1"/>
  <c r="AA971" i="8"/>
  <c r="AB971" i="8" s="1"/>
  <c r="AA687" i="8"/>
  <c r="AB687" i="8" s="1"/>
  <c r="AA665" i="8"/>
  <c r="AB665" i="8" s="1"/>
  <c r="AC512" i="8"/>
  <c r="AA507" i="8"/>
  <c r="AB507" i="8" s="1"/>
  <c r="AA818" i="8"/>
  <c r="AB818" i="8" s="1"/>
  <c r="AA906" i="8"/>
  <c r="AB906" i="8" s="1"/>
  <c r="AC889" i="8"/>
  <c r="AA962" i="8"/>
  <c r="AB962" i="8" s="1"/>
  <c r="AA454" i="8"/>
  <c r="AB454" i="8" s="1"/>
  <c r="AA327" i="8"/>
  <c r="AB327" i="8" s="1"/>
  <c r="AA148" i="8"/>
  <c r="AB148" i="8" s="1"/>
  <c r="AA1058" i="8"/>
  <c r="AB1058" i="8" s="1"/>
  <c r="AA678" i="8"/>
  <c r="AB678" i="8" s="1"/>
  <c r="AC636" i="8"/>
  <c r="AA292" i="8"/>
  <c r="AB292" i="8" s="1"/>
  <c r="AC1011" i="8"/>
  <c r="AC521" i="8"/>
  <c r="AA177" i="8"/>
  <c r="AB177" i="8" s="1"/>
  <c r="AA418" i="8"/>
  <c r="AB418" i="8" s="1"/>
  <c r="AA793" i="8"/>
  <c r="AB793" i="8" s="1"/>
  <c r="AA640" i="8"/>
  <c r="AB640" i="8" s="1"/>
  <c r="AA466" i="8"/>
  <c r="AB466" i="8" s="1"/>
  <c r="AA271" i="8"/>
  <c r="AB271" i="8" s="1"/>
  <c r="AA38" i="8"/>
  <c r="AB38" i="8" s="1"/>
  <c r="AA624" i="8"/>
  <c r="AB624" i="8" s="1"/>
  <c r="AA813" i="8"/>
  <c r="AB813" i="8" s="1"/>
  <c r="AA434" i="8"/>
  <c r="AB434" i="8" s="1"/>
  <c r="AA1019" i="8"/>
  <c r="AB1019" i="8" s="1"/>
  <c r="AA902" i="8"/>
  <c r="AB902" i="8" s="1"/>
  <c r="AA782" i="8"/>
  <c r="AB782" i="8" s="1"/>
  <c r="AC656" i="8"/>
  <c r="AA519" i="8"/>
  <c r="AB519" i="8" s="1"/>
  <c r="AA412" i="8"/>
  <c r="AB412" i="8" s="1"/>
  <c r="AA719" i="8"/>
  <c r="AB719" i="8" s="1"/>
  <c r="AA458" i="8"/>
  <c r="AB458" i="8" s="1"/>
  <c r="AA945" i="8"/>
  <c r="AB945" i="8" s="1"/>
  <c r="AC835" i="8"/>
  <c r="AA75" i="8"/>
  <c r="AB75" i="8" s="1"/>
  <c r="AA829" i="8"/>
  <c r="AB829" i="8" s="1"/>
  <c r="AC936" i="8"/>
  <c r="AA1035" i="8"/>
  <c r="AB1035" i="8" s="1"/>
  <c r="AA972" i="8"/>
  <c r="AB972" i="8" s="1"/>
  <c r="AA435" i="8"/>
  <c r="AB435" i="8" s="1"/>
  <c r="AA469" i="8"/>
  <c r="AB469" i="8" s="1"/>
  <c r="AA928" i="8"/>
  <c r="AB928" i="8" s="1"/>
  <c r="AA395" i="8"/>
  <c r="AB395" i="8" s="1"/>
  <c r="AC528" i="8"/>
  <c r="AA132" i="8"/>
  <c r="AB132" i="8" s="1"/>
  <c r="AA749" i="8"/>
  <c r="AB749" i="8" s="1"/>
  <c r="AA426" i="8"/>
  <c r="AB426" i="8" s="1"/>
  <c r="AA7" i="8"/>
  <c r="AB7" i="8" s="1"/>
  <c r="AA915" i="8"/>
  <c r="AB915" i="8" s="1"/>
  <c r="AA168" i="8"/>
  <c r="AB168" i="8" s="1"/>
  <c r="AA1054" i="8"/>
  <c r="AB1054" i="8" s="1"/>
  <c r="AC865" i="8"/>
  <c r="AA352" i="8"/>
  <c r="AB352" i="8" s="1"/>
  <c r="AA649" i="8"/>
  <c r="AB649" i="8" s="1"/>
  <c r="AA524" i="8"/>
  <c r="AB524" i="8" s="1"/>
  <c r="AA784" i="8"/>
  <c r="AB784" i="8" s="1"/>
  <c r="AA701" i="8"/>
  <c r="AB701" i="8" s="1"/>
  <c r="AA982" i="8"/>
  <c r="AB982" i="8" s="1"/>
  <c r="AA798" i="8"/>
  <c r="AB798" i="8" s="1"/>
  <c r="AC917" i="8"/>
  <c r="AA720" i="8"/>
  <c r="AB720" i="8" s="1"/>
  <c r="AC698" i="8"/>
  <c r="AC873" i="8"/>
  <c r="AC303" i="8"/>
  <c r="AA518" i="8"/>
  <c r="AB518" i="8" s="1"/>
  <c r="AA608" i="8"/>
  <c r="AB608" i="8" s="1"/>
  <c r="AA987" i="8"/>
  <c r="AB987" i="8" s="1"/>
  <c r="AA804" i="8"/>
  <c r="AB804" i="8" s="1"/>
  <c r="AA652" i="8"/>
  <c r="AB652" i="8" s="1"/>
  <c r="AC191" i="8"/>
  <c r="AA898" i="8"/>
  <c r="AB898" i="8" s="1"/>
  <c r="AA916" i="8"/>
  <c r="AB916" i="8" s="1"/>
  <c r="AA437" i="8"/>
  <c r="AB437" i="8" s="1"/>
  <c r="AA1057" i="8"/>
  <c r="AB1057" i="8" s="1"/>
  <c r="AC612" i="8"/>
  <c r="AC432" i="8"/>
  <c r="AA998" i="8"/>
  <c r="AB998" i="8" s="1"/>
  <c r="AC646" i="8"/>
  <c r="AA621" i="8"/>
  <c r="AB621" i="8" s="1"/>
  <c r="AA476" i="8"/>
  <c r="AB476" i="8" s="1"/>
  <c r="AC663" i="8"/>
  <c r="AC951" i="8"/>
  <c r="AA606" i="8"/>
  <c r="AB606" i="8" s="1"/>
  <c r="AC37" i="8"/>
  <c r="AA423" i="8"/>
  <c r="AB423" i="8" s="1"/>
  <c r="AC485" i="8"/>
  <c r="AA578" i="8"/>
  <c r="AB578" i="8" s="1"/>
  <c r="AA20" i="8"/>
  <c r="AB20" i="8" s="1"/>
  <c r="AC244" i="8"/>
  <c r="AA635" i="8"/>
  <c r="AB635" i="8" s="1"/>
  <c r="AA674" i="8"/>
  <c r="AB674" i="8" s="1"/>
  <c r="AA9" i="8"/>
  <c r="AB9" i="8" s="1"/>
  <c r="AA291" i="8"/>
  <c r="AB291" i="8" s="1"/>
  <c r="AA1024" i="8"/>
  <c r="AB1024" i="8" s="1"/>
  <c r="AA1008" i="8"/>
  <c r="AB1008" i="8" s="1"/>
  <c r="AA30" i="8"/>
  <c r="AB30" i="8" s="1"/>
  <c r="AA886" i="8"/>
  <c r="AB886" i="8" s="1"/>
  <c r="AC416" i="8"/>
  <c r="AA946" i="8"/>
  <c r="AB946" i="8" s="1"/>
  <c r="AA373" i="8"/>
  <c r="AB373" i="8" s="1"/>
  <c r="AA545" i="8"/>
  <c r="AB545" i="8" s="1"/>
  <c r="AA862" i="8"/>
  <c r="AB862" i="8" s="1"/>
  <c r="AC882" i="8"/>
  <c r="AA914" i="8"/>
  <c r="AB914" i="8" s="1"/>
  <c r="AA992" i="8"/>
  <c r="AB992" i="8" s="1"/>
  <c r="AA516" i="8"/>
  <c r="AB516" i="8" s="1"/>
  <c r="AC550" i="8"/>
  <c r="AA113" i="8"/>
  <c r="AB113" i="8" s="1"/>
  <c r="AA822" i="8"/>
  <c r="AB822" i="8" s="1"/>
  <c r="AA367" i="8"/>
  <c r="AB367" i="8" s="1"/>
  <c r="AC996" i="8"/>
  <c r="AA344" i="8"/>
  <c r="AB344" i="8" s="1"/>
  <c r="AA71" i="8"/>
  <c r="AB71" i="8" s="1"/>
  <c r="AA144" i="8"/>
  <c r="AB144" i="8" s="1"/>
  <c r="AA471" i="8"/>
  <c r="AB471" i="8" s="1"/>
  <c r="AC464" i="8"/>
  <c r="AA302" i="8"/>
  <c r="AB302" i="8" s="1"/>
  <c r="AA787" i="8"/>
  <c r="AB787" i="8" s="1"/>
  <c r="AA651" i="8"/>
  <c r="AB651" i="8" s="1"/>
  <c r="AA138" i="8"/>
  <c r="AB138" i="8" s="1"/>
  <c r="AA740" i="8"/>
  <c r="AB740" i="8" s="1"/>
  <c r="AC190" i="8"/>
  <c r="AA346" i="8"/>
  <c r="AB346" i="8" s="1"/>
  <c r="AC213" i="8"/>
  <c r="AA668" i="8"/>
  <c r="AB668" i="8" s="1"/>
  <c r="AA273" i="8"/>
  <c r="AB273" i="8" s="1"/>
  <c r="AA262" i="8"/>
  <c r="AB262" i="8" s="1"/>
  <c r="AC156" i="8"/>
  <c r="AA498" i="8"/>
  <c r="AB498" i="8" s="1"/>
  <c r="AA365" i="8"/>
  <c r="AB365" i="8" s="1"/>
  <c r="AA175" i="8"/>
  <c r="AB175" i="8" s="1"/>
  <c r="AA195" i="8"/>
  <c r="AB195" i="8" s="1"/>
  <c r="AC56" i="8"/>
  <c r="AC297" i="8"/>
  <c r="AA899" i="8"/>
  <c r="AB899" i="8" s="1"/>
  <c r="AA173" i="8"/>
  <c r="AB173" i="8" s="1"/>
  <c r="AC279" i="8"/>
  <c r="AC515" i="8"/>
  <c r="AA1028" i="8"/>
  <c r="AB1028" i="8" s="1"/>
  <c r="AA1009" i="8"/>
  <c r="AB1009" i="8" s="1"/>
  <c r="AA654" i="8"/>
  <c r="AB654" i="8" s="1"/>
  <c r="AC368" i="8"/>
  <c r="AC703" i="8"/>
  <c r="AA253" i="8"/>
  <c r="AB253" i="8" s="1"/>
  <c r="AA23" i="8"/>
  <c r="AB23" i="8" s="1"/>
  <c r="AA478" i="8"/>
  <c r="AB478" i="8" s="1"/>
  <c r="AA520" i="8"/>
  <c r="AB520" i="8" s="1"/>
  <c r="AA459" i="8"/>
  <c r="AB459" i="8" s="1"/>
  <c r="AA102" i="8"/>
  <c r="AB102" i="8" s="1"/>
  <c r="AA41" i="8"/>
  <c r="AB41" i="8" s="1"/>
  <c r="AA490" i="8"/>
  <c r="AB490" i="8" s="1"/>
  <c r="AC67" i="8"/>
  <c r="AC256" i="8"/>
  <c r="AC1032" i="8"/>
  <c r="AA662" i="8"/>
  <c r="AB662" i="8" s="1"/>
  <c r="AC824" i="8"/>
  <c r="AA724" i="8"/>
  <c r="AB724" i="8" s="1"/>
  <c r="AA940" i="8"/>
  <c r="AB940" i="8" s="1"/>
  <c r="AC205" i="8"/>
  <c r="AC966" i="8"/>
  <c r="AA285" i="8"/>
  <c r="AB285" i="8" s="1"/>
  <c r="AA504" i="8"/>
  <c r="AB504" i="8" s="1"/>
  <c r="AA544" i="8"/>
  <c r="AB544" i="8" s="1"/>
  <c r="AA350" i="8"/>
  <c r="AB350" i="8" s="1"/>
  <c r="AA937" i="8"/>
  <c r="AB937" i="8" s="1"/>
  <c r="AC731" i="8"/>
  <c r="AA933" i="8"/>
  <c r="AB933" i="8" s="1"/>
  <c r="AA976" i="8"/>
  <c r="AB976" i="8" s="1"/>
  <c r="AC557" i="8"/>
  <c r="AC1001" i="8"/>
  <c r="AA620" i="8"/>
  <c r="AB620" i="8" s="1"/>
  <c r="AA764" i="8"/>
  <c r="AB764" i="8" s="1"/>
  <c r="AA5" i="8"/>
  <c r="AB5" i="8" s="1"/>
  <c r="AA632" i="8"/>
  <c r="AB632" i="8" s="1"/>
  <c r="AA391" i="8"/>
  <c r="AB391" i="8" s="1"/>
  <c r="AC638" i="8"/>
  <c r="AC18" i="8"/>
  <c r="AC930" i="8"/>
  <c r="AA444" i="8"/>
  <c r="AB444" i="8" s="1"/>
  <c r="AA227" i="8"/>
  <c r="AB227" i="8" s="1"/>
  <c r="AA846" i="8"/>
  <c r="AB846" i="8" s="1"/>
  <c r="AA863" i="8"/>
  <c r="AB863" i="8" s="1"/>
  <c r="AA322" i="8"/>
  <c r="AB322" i="8" s="1"/>
  <c r="AC921" i="8"/>
  <c r="AC979" i="8"/>
  <c r="AA781" i="8"/>
  <c r="AB781" i="8" s="1"/>
  <c r="AA583" i="8"/>
  <c r="AB583" i="8" s="1"/>
  <c r="AA32" i="8"/>
  <c r="AB32" i="8" s="1"/>
  <c r="AC533" i="8"/>
  <c r="AC661" i="8"/>
  <c r="AC355" i="8"/>
  <c r="AA486" i="8"/>
  <c r="AB486" i="8" s="1"/>
  <c r="AC163" i="8"/>
  <c r="AC1049" i="8"/>
  <c r="AA1004" i="8"/>
  <c r="AB1004" i="8" s="1"/>
  <c r="AA615" i="8"/>
  <c r="AB615" i="8" s="1"/>
  <c r="AC680" i="8"/>
  <c r="AA119" i="8"/>
  <c r="AB119" i="8" s="1"/>
  <c r="AA1059" i="8"/>
  <c r="AB1059" i="8" s="1"/>
  <c r="AA450" i="8"/>
  <c r="AB450" i="8" s="1"/>
  <c r="AA455" i="8"/>
  <c r="AB455" i="8" s="1"/>
  <c r="AA482" i="8"/>
  <c r="AB482" i="8" s="1"/>
  <c r="AA282" i="8"/>
  <c r="AB282" i="8" s="1"/>
  <c r="AA885" i="8"/>
  <c r="AB885" i="8" s="1"/>
  <c r="AA768" i="8"/>
  <c r="AB768" i="8" s="1"/>
  <c r="AA658" i="8"/>
  <c r="AB658" i="8" s="1"/>
  <c r="AA716" i="8"/>
  <c r="AB716" i="8" s="1"/>
  <c r="AC745" i="8"/>
  <c r="AA143" i="8"/>
  <c r="AB143" i="8" s="1"/>
  <c r="AA16" i="8"/>
  <c r="AB16" i="8" s="1"/>
  <c r="AA622" i="8"/>
  <c r="AB622" i="8" s="1"/>
  <c r="AA783" i="8"/>
  <c r="AB783" i="8" s="1"/>
  <c r="AC234" i="8"/>
  <c r="AC642" i="8"/>
  <c r="AA506" i="8"/>
  <c r="AB506" i="8" s="1"/>
  <c r="AA963" i="8"/>
  <c r="AB963" i="8" s="1"/>
  <c r="AA990" i="8"/>
  <c r="AB990" i="8" s="1"/>
  <c r="AA830" i="8"/>
  <c r="AB830" i="8" s="1"/>
  <c r="AA446" i="8"/>
  <c r="AB446" i="8" s="1"/>
  <c r="AA918" i="8"/>
  <c r="AB918" i="8" s="1"/>
  <c r="AA179" i="8"/>
  <c r="AB179" i="8" s="1"/>
  <c r="AC785" i="8"/>
  <c r="AA734" i="8"/>
  <c r="AB734" i="8" s="1"/>
  <c r="AA702" i="8"/>
  <c r="AB702" i="8" s="1"/>
  <c r="AC487" i="8"/>
  <c r="AA425" i="8"/>
  <c r="AB425" i="8" s="1"/>
  <c r="AC436" i="8"/>
  <c r="AC180" i="8"/>
  <c r="AC868" i="8"/>
  <c r="AA637" i="8"/>
  <c r="AB637" i="8" s="1"/>
  <c r="AA610" i="8"/>
  <c r="AB610" i="8" s="1"/>
  <c r="AA129" i="8"/>
  <c r="AB129" i="8" s="1"/>
  <c r="AA46" i="8"/>
  <c r="AB46" i="8" s="1"/>
  <c r="AA457" i="8"/>
  <c r="AB457" i="8" s="1"/>
  <c r="AA594" i="8"/>
  <c r="AB594" i="8" s="1"/>
  <c r="AA170" i="8"/>
  <c r="AB170" i="8" s="1"/>
  <c r="AA790" i="8"/>
  <c r="AB790" i="8" s="1"/>
  <c r="AA1026" i="8"/>
  <c r="AB1026" i="8" s="1"/>
  <c r="AA1010" i="8"/>
  <c r="AB1010" i="8" s="1"/>
  <c r="AC721" i="8"/>
  <c r="AA259" i="8"/>
  <c r="AB259" i="8" s="1"/>
  <c r="AA682" i="8"/>
  <c r="AB682" i="8" s="1"/>
  <c r="AA117" i="8"/>
  <c r="AB117" i="8" s="1"/>
  <c r="AA901" i="8"/>
  <c r="AB901" i="8" s="1"/>
  <c r="AA843" i="8"/>
  <c r="AB843" i="8" s="1"/>
  <c r="AA626" i="8"/>
  <c r="AB626" i="8" s="1"/>
  <c r="AA127" i="8"/>
  <c r="AB127" i="8" s="1"/>
  <c r="AA164" i="8"/>
  <c r="AB164" i="8" s="1"/>
  <c r="AA681" i="8"/>
  <c r="AB681" i="8" s="1"/>
  <c r="AC267" i="8"/>
  <c r="AA145" i="8"/>
  <c r="AB145" i="8" s="1"/>
  <c r="AA2" i="8"/>
  <c r="AB2" i="8" s="1"/>
  <c r="AA1020" i="8"/>
  <c r="AB1020" i="8" s="1"/>
  <c r="AC950" i="8"/>
  <c r="AC947" i="8"/>
  <c r="AA669" i="8"/>
  <c r="AB669" i="8" s="1"/>
  <c r="AA174" i="8"/>
  <c r="AB174" i="8" s="1"/>
  <c r="AA913" i="8"/>
  <c r="AB913" i="8" s="1"/>
  <c r="AA139" i="8"/>
  <c r="AB139" i="8" s="1"/>
  <c r="AA695" i="8"/>
  <c r="AB695" i="8" s="1"/>
  <c r="AC375" i="8"/>
  <c r="AA648" i="8"/>
  <c r="AB648" i="8" s="1"/>
  <c r="AA748" i="8"/>
  <c r="AB748" i="8" s="1"/>
  <c r="AA538" i="8"/>
  <c r="AB538" i="8" s="1"/>
  <c r="AA526" i="8"/>
  <c r="AB526" i="8" s="1"/>
  <c r="AC597" i="8"/>
  <c r="AA876" i="8"/>
  <c r="AB876" i="8" s="1"/>
  <c r="AA131" i="8"/>
  <c r="AB131" i="8" s="1"/>
  <c r="AA997" i="8"/>
  <c r="AB997" i="8" s="1"/>
  <c r="AA63" i="8"/>
  <c r="AB63" i="8" s="1"/>
  <c r="AA1018" i="8"/>
  <c r="AB1018" i="8" s="1"/>
  <c r="AA600" i="8"/>
  <c r="AB600" i="8" s="1"/>
  <c r="AA502" i="8"/>
  <c r="AB502" i="8" s="1"/>
  <c r="AA797" i="8"/>
  <c r="AB797" i="8" s="1"/>
  <c r="AA336" i="8"/>
  <c r="AB336" i="8" s="1"/>
  <c r="AC645" i="8"/>
  <c r="AA42" i="8"/>
  <c r="AB42" i="8" s="1"/>
  <c r="AA685" i="8"/>
  <c r="AB685" i="8" s="1"/>
  <c r="AA241" i="8"/>
  <c r="AB241" i="8" s="1"/>
  <c r="AC14" i="8"/>
  <c r="AA59" i="8"/>
  <c r="AB59" i="8" s="1"/>
  <c r="AA137" i="8"/>
  <c r="AB137" i="8" s="1"/>
  <c r="AA393" i="8"/>
  <c r="AB393" i="8" s="1"/>
  <c r="AC126" i="8"/>
  <c r="AC596" i="8"/>
  <c r="AA97" i="8"/>
  <c r="AB97" i="8" s="1"/>
  <c r="AA440" i="8"/>
  <c r="AB440" i="8" s="1"/>
  <c r="AC404" i="8"/>
  <c r="AA861" i="8"/>
  <c r="AB861" i="8" s="1"/>
  <c r="AA542" i="8"/>
  <c r="AB542" i="8" s="1"/>
  <c r="AC859" i="8"/>
  <c r="AA508" i="8"/>
  <c r="AB508" i="8" s="1"/>
  <c r="AA934" i="8"/>
  <c r="AB934" i="8" s="1"/>
  <c r="AA939" i="8"/>
  <c r="AB939" i="8" s="1"/>
  <c r="AC562" i="8"/>
  <c r="AA755" i="8"/>
  <c r="AB755" i="8" s="1"/>
  <c r="AA988" i="8"/>
  <c r="AB988" i="8" s="1"/>
  <c r="AA814" i="8"/>
  <c r="AB814" i="8" s="1"/>
  <c r="AC1056" i="8"/>
  <c r="AC778" i="8"/>
  <c r="AC438" i="8"/>
  <c r="AA206" i="8"/>
  <c r="AB206" i="8" s="1"/>
  <c r="AC112" i="8"/>
  <c r="AC399" i="8"/>
  <c r="AA599" i="8"/>
  <c r="AB599" i="8" s="1"/>
  <c r="AA806" i="8"/>
  <c r="AB806" i="8" s="1"/>
  <c r="AA474" i="8"/>
  <c r="AB474" i="8" s="1"/>
  <c r="AC86" i="8"/>
  <c r="AC12" i="8"/>
  <c r="AA242" i="8"/>
  <c r="AB242" i="8" s="1"/>
  <c r="AA47" i="8"/>
  <c r="AB47" i="8" s="1"/>
  <c r="AA1034" i="8"/>
  <c r="AB1034" i="8" s="1"/>
  <c r="AA1006" i="8"/>
  <c r="AB1006" i="8" s="1"/>
  <c r="AA43" i="8"/>
  <c r="AB43" i="8" s="1"/>
  <c r="AA125" i="8"/>
  <c r="AB125" i="8" s="1"/>
  <c r="AC670" i="8"/>
  <c r="AA398" i="8"/>
  <c r="AB398" i="8" s="1"/>
  <c r="AC28" i="8"/>
  <c r="AC523" i="8"/>
  <c r="AC335" i="8"/>
  <c r="AA187" i="8"/>
  <c r="AB187" i="8" s="1"/>
  <c r="AC384" i="8"/>
  <c r="AA87" i="8"/>
  <c r="AB87" i="8" s="1"/>
  <c r="AC153" i="8"/>
  <c r="AC573" i="8"/>
  <c r="AC492" i="8"/>
  <c r="AA133" i="8"/>
  <c r="AB133" i="8" s="1"/>
  <c r="AA121" i="8"/>
  <c r="AB121" i="8" s="1"/>
  <c r="AC3" i="8"/>
  <c r="AA39" i="8"/>
  <c r="AB39" i="8" s="1"/>
  <c r="AC553" i="8"/>
  <c r="AC556" i="8"/>
  <c r="AC284" i="8"/>
  <c r="AC13" i="8"/>
  <c r="AC128" i="8"/>
  <c r="AC532" i="8"/>
  <c r="AA106" i="8"/>
  <c r="AB106" i="8" s="1"/>
  <c r="AC54" i="8"/>
  <c r="AC212" i="8"/>
  <c r="AC108" i="8"/>
  <c r="AC123" i="8"/>
  <c r="AA237" i="8"/>
  <c r="AB237" i="8" s="1"/>
  <c r="AA95" i="8"/>
  <c r="AB95" i="8" s="1"/>
  <c r="AC72" i="8"/>
  <c r="AA17" i="8"/>
  <c r="AB17" i="8" s="1"/>
  <c r="AA349" i="8"/>
  <c r="AB349" i="8" s="1"/>
  <c r="AA152" i="8"/>
  <c r="AB152" i="8" s="1"/>
  <c r="AA219" i="8"/>
  <c r="AB219" i="8" s="1"/>
  <c r="AC360" i="8"/>
  <c r="AC221" i="8"/>
  <c r="AA343" i="8"/>
  <c r="AB343" i="8" s="1"/>
  <c r="AC25" i="8"/>
  <c r="AC167" i="8"/>
  <c r="AC985" i="8"/>
  <c r="AA653" i="8"/>
  <c r="AB653" i="8" s="1"/>
  <c r="AC480" i="8"/>
  <c r="AC223" i="8"/>
  <c r="AA281" i="8"/>
  <c r="AB281" i="8" s="1"/>
  <c r="AA19" i="8"/>
  <c r="AB19" i="8" s="1"/>
  <c r="AC660" i="8"/>
  <c r="AA451" i="8"/>
  <c r="AB451" i="8" s="1"/>
  <c r="AA362" i="8"/>
  <c r="AB362" i="8" s="1"/>
  <c r="AC379" i="8"/>
  <c r="AC881" i="8"/>
  <c r="AA488" i="8"/>
  <c r="AB488" i="8" s="1"/>
  <c r="AA958" i="8"/>
  <c r="AB958" i="8" s="1"/>
  <c r="AA382" i="8"/>
  <c r="AB382" i="8" s="1"/>
  <c r="AA11" i="8"/>
  <c r="AB11" i="8" s="1"/>
  <c r="AC260" i="8"/>
  <c r="AA1027" i="8"/>
  <c r="AB1027" i="8" s="1"/>
  <c r="AC165" i="8"/>
  <c r="AA220" i="8"/>
  <c r="AB220" i="8" s="1"/>
  <c r="AC994" i="8"/>
  <c r="AA679" i="8"/>
  <c r="AB679" i="8" s="1"/>
  <c r="AA427" i="8"/>
  <c r="AB427" i="8" s="1"/>
  <c r="AA547" i="8"/>
  <c r="AB547" i="8" s="1"/>
  <c r="AA29" i="8"/>
  <c r="AB29" i="8" s="1"/>
  <c r="AC810" i="8"/>
  <c r="AA576" i="8"/>
  <c r="AB576" i="8" s="1"/>
  <c r="AC142" i="8"/>
  <c r="AC140" i="8"/>
  <c r="AC4" i="8"/>
  <c r="AA805" i="8"/>
  <c r="AB805" i="8" s="1"/>
  <c r="AA666" i="8"/>
  <c r="AB666" i="8" s="1"/>
  <c r="AC574" i="8"/>
  <c r="AA311" i="8"/>
  <c r="AB311" i="8" s="1"/>
  <c r="AA8" i="8"/>
  <c r="AB8" i="8" s="1"/>
  <c r="AC953" i="8"/>
  <c r="AA1003" i="8"/>
  <c r="AB1003" i="8" s="1"/>
  <c r="AA546" i="8"/>
  <c r="AB546" i="8" s="1"/>
  <c r="AA135" i="8"/>
  <c r="AB135" i="8" s="1"/>
  <c r="AA151" i="8"/>
  <c r="AB151" i="8" s="1"/>
  <c r="AA887" i="8"/>
  <c r="AB887" i="8" s="1"/>
  <c r="AA691" i="8"/>
  <c r="AB691" i="8" s="1"/>
  <c r="AA604" i="8"/>
  <c r="AB604" i="8" s="1"/>
  <c r="AA424" i="8"/>
  <c r="AB424" i="8" s="1"/>
  <c r="AA468" i="8"/>
  <c r="AB468" i="8" s="1"/>
  <c r="AA235" i="8"/>
  <c r="AB235" i="8" s="1"/>
  <c r="AA110" i="8"/>
  <c r="AB110" i="8" s="1"/>
  <c r="AA275" i="8"/>
  <c r="AB275" i="8" s="1"/>
  <c r="AC74" i="8"/>
  <c r="AA105" i="8"/>
  <c r="AB105" i="8" s="1"/>
  <c r="AA592" i="8"/>
  <c r="AB592" i="8" s="1"/>
  <c r="AA684" i="8"/>
  <c r="AB684" i="8" s="1"/>
  <c r="AA605" i="8"/>
  <c r="AB605" i="8" s="1"/>
  <c r="AA501" i="8"/>
  <c r="AB501" i="8" s="1"/>
  <c r="AA189" i="8"/>
  <c r="AB189" i="8" s="1"/>
  <c r="AA688" i="8"/>
  <c r="AB688" i="8" s="1"/>
  <c r="AA443" i="8"/>
  <c r="AB443" i="8" s="1"/>
  <c r="AC85" i="8"/>
  <c r="AA36" i="8"/>
  <c r="AB36" i="8" s="1"/>
  <c r="AA33" i="8"/>
  <c r="AB33" i="8" s="1"/>
  <c r="AC247" i="8"/>
  <c r="AC964" i="8"/>
  <c r="AA841" i="8"/>
  <c r="AB841" i="8" s="1"/>
  <c r="AA396" i="8"/>
  <c r="AB396" i="8" s="1"/>
  <c r="AA714" i="8"/>
  <c r="AB714" i="8" s="1"/>
  <c r="AC714" i="8"/>
  <c r="AA888" i="8"/>
  <c r="AB888" i="8" s="1"/>
  <c r="AC888" i="8"/>
  <c r="AA394" i="8"/>
  <c r="AB394" i="8" s="1"/>
  <c r="AC394" i="8"/>
  <c r="AA619" i="8"/>
  <c r="AB619" i="8" s="1"/>
  <c r="AA147" i="8"/>
  <c r="AB147" i="8" s="1"/>
  <c r="AA204" i="8"/>
  <c r="AB204" i="8" s="1"/>
  <c r="AA984" i="8"/>
  <c r="AB984" i="8" s="1"/>
  <c r="AC984" i="8"/>
  <c r="AA410" i="8"/>
  <c r="AB410" i="8" s="1"/>
  <c r="AC410" i="8"/>
  <c r="AA420" i="8"/>
  <c r="AB420" i="8" s="1"/>
  <c r="AC111" i="8"/>
  <c r="AA111" i="8"/>
  <c r="AB111" i="8" s="1"/>
  <c r="AA588" i="8"/>
  <c r="AB588" i="8" s="1"/>
  <c r="AC588" i="8"/>
  <c r="AA710" i="8"/>
  <c r="AB710" i="8" s="1"/>
  <c r="AA555" i="8"/>
  <c r="AB555" i="8" s="1"/>
  <c r="AA217" i="8"/>
  <c r="AB217" i="8" s="1"/>
  <c r="AA82" i="8"/>
  <c r="AB82" i="8" s="1"/>
  <c r="AA827" i="8"/>
  <c r="AB827" i="8" s="1"/>
  <c r="AC196" i="8"/>
  <c r="AA109" i="8"/>
  <c r="AB109" i="8" s="1"/>
  <c r="AC109" i="8"/>
  <c r="AA1038" i="8"/>
  <c r="AB1038" i="8" s="1"/>
  <c r="AA715" i="8"/>
  <c r="AB715" i="8" s="1"/>
  <c r="AA307" i="8"/>
  <c r="AB307" i="8" s="1"/>
  <c r="AA161" i="8"/>
  <c r="AB161" i="8" s="1"/>
  <c r="AA79" i="8"/>
  <c r="AB79" i="8" s="1"/>
  <c r="AA473" i="8"/>
  <c r="AB473" i="8" s="1"/>
  <c r="AA158" i="8"/>
  <c r="AB158" i="8" s="1"/>
  <c r="AA1000" i="8"/>
  <c r="AB1000" i="8" s="1"/>
  <c r="AC1000" i="8"/>
  <c r="AA667" i="8"/>
  <c r="AB667" i="8" s="1"/>
  <c r="AC400" i="8"/>
  <c r="AA58" i="8"/>
  <c r="AB58" i="8" s="1"/>
  <c r="AC874" i="8"/>
  <c r="AA874" i="8"/>
  <c r="AB874" i="8" s="1"/>
  <c r="AC891" i="8"/>
  <c r="AC890" i="8"/>
  <c r="AA890" i="8"/>
  <c r="AB890" i="8" s="1"/>
  <c r="AA616" i="8"/>
  <c r="AB616" i="8" s="1"/>
  <c r="AA699" i="8"/>
  <c r="AB699" i="8" s="1"/>
  <c r="AA149" i="8"/>
  <c r="AB149" i="8" s="1"/>
  <c r="AA904" i="8"/>
  <c r="AB904" i="8" s="1"/>
  <c r="AC904" i="8"/>
  <c r="AC732" i="8"/>
  <c r="AA732" i="8"/>
  <c r="AB732" i="8" s="1"/>
  <c r="AC342" i="8"/>
  <c r="AA342" i="8"/>
  <c r="AB342" i="8" s="1"/>
  <c r="AA920" i="8"/>
  <c r="AB920" i="8" s="1"/>
  <c r="AC920" i="8"/>
  <c r="AA324" i="8"/>
  <c r="AB324" i="8" s="1"/>
  <c r="AC324" i="8"/>
  <c r="AC1050" i="8"/>
  <c r="AA1050" i="8"/>
  <c r="AB1050" i="8" s="1"/>
  <c r="AA717" i="8"/>
  <c r="AB717" i="8" s="1"/>
  <c r="AC629" i="8"/>
  <c r="AA198" i="8"/>
  <c r="AB198" i="8" s="1"/>
  <c r="AC590" i="8"/>
  <c r="AA590" i="8"/>
  <c r="AB590" i="8" s="1"/>
  <c r="AA340" i="8"/>
  <c r="AB340" i="8" s="1"/>
  <c r="AC340" i="8"/>
  <c r="AA826" i="8"/>
  <c r="AB826" i="8" s="1"/>
  <c r="AC826" i="8"/>
  <c r="AA1041" i="8"/>
  <c r="AB1041" i="8" s="1"/>
  <c r="AA726" i="8"/>
  <c r="AB726" i="8" s="1"/>
  <c r="AA34" i="8"/>
  <c r="AB34" i="8" s="1"/>
  <c r="AA968" i="8"/>
  <c r="AB968" i="8" s="1"/>
  <c r="AC968" i="8"/>
  <c r="AC771" i="8"/>
  <c r="AA771" i="8"/>
  <c r="AB771" i="8" s="1"/>
  <c r="AC358" i="8"/>
  <c r="AA358" i="8"/>
  <c r="AB358" i="8" s="1"/>
  <c r="AA603" i="8"/>
  <c r="AB603" i="8" s="1"/>
  <c r="AC613" i="8"/>
  <c r="AA452" i="8"/>
  <c r="AB452" i="8" s="1"/>
  <c r="AC326" i="8"/>
  <c r="AA326" i="8"/>
  <c r="AB326" i="8" s="1"/>
  <c r="AA952" i="8"/>
  <c r="AB952" i="8" s="1"/>
  <c r="AC952" i="8"/>
  <c r="AC1017" i="8"/>
  <c r="AA225" i="8"/>
  <c r="AB225" i="8" s="1"/>
  <c r="AC172" i="8"/>
  <c r="AA207" i="8"/>
  <c r="AB207" i="8" s="1"/>
  <c r="AA1048" i="8"/>
  <c r="AB1048" i="8" s="1"/>
  <c r="AC1048" i="8"/>
  <c r="AC792" i="8"/>
  <c r="AA792" i="8"/>
  <c r="AB792" i="8" s="1"/>
  <c r="AC566" i="8"/>
  <c r="AA566" i="8"/>
  <c r="AB566" i="8" s="1"/>
  <c r="AC378" i="8"/>
  <c r="AA378" i="8"/>
  <c r="AB378" i="8" s="1"/>
  <c r="AC330" i="8"/>
  <c r="AA330" i="8"/>
  <c r="AB330" i="8" s="1"/>
  <c r="AA208" i="8"/>
  <c r="AB208" i="8" s="1"/>
  <c r="AC208" i="8"/>
  <c r="AA92" i="8"/>
  <c r="AB92" i="8" s="1"/>
  <c r="AC92" i="8"/>
  <c r="AC896" i="8"/>
  <c r="AA896" i="8"/>
  <c r="AB896" i="8" s="1"/>
  <c r="AC779" i="8"/>
  <c r="AA779" i="8"/>
  <c r="AB779" i="8" s="1"/>
  <c r="AC786" i="8"/>
  <c r="AA786" i="8"/>
  <c r="AB786" i="8" s="1"/>
  <c r="AC860" i="8"/>
  <c r="AA860" i="8"/>
  <c r="AB860" i="8" s="1"/>
  <c r="AC816" i="8"/>
  <c r="AA816" i="8"/>
  <c r="AB816" i="8" s="1"/>
  <c r="AC683" i="8"/>
  <c r="AA683" i="8"/>
  <c r="AB683" i="8" s="1"/>
  <c r="AC406" i="8"/>
  <c r="AA406" i="8"/>
  <c r="AB406" i="8" s="1"/>
  <c r="AC301" i="8"/>
  <c r="AA301" i="8"/>
  <c r="AB301" i="8" s="1"/>
  <c r="AA240" i="8"/>
  <c r="AB240" i="8" s="1"/>
  <c r="AC240" i="8"/>
  <c r="AC295" i="8"/>
  <c r="AA295" i="8"/>
  <c r="AB295" i="8" s="1"/>
  <c r="AC338" i="8"/>
  <c r="AA338" i="8"/>
  <c r="AB338" i="8" s="1"/>
  <c r="AC315" i="8"/>
  <c r="AA315" i="8"/>
  <c r="AB315" i="8" s="1"/>
  <c r="AC999" i="8"/>
  <c r="AA999" i="8"/>
  <c r="AB999" i="8" s="1"/>
  <c r="AC866" i="8"/>
  <c r="AA866" i="8"/>
  <c r="AB866" i="8" s="1"/>
  <c r="AA730" i="8"/>
  <c r="AB730" i="8" s="1"/>
  <c r="AC730" i="8"/>
  <c r="AC757" i="8"/>
  <c r="AA757" i="8"/>
  <c r="AB757" i="8" s="1"/>
  <c r="AA693" i="8"/>
  <c r="AB693" i="8" s="1"/>
  <c r="AC693" i="8"/>
  <c r="AC728" i="8"/>
  <c r="AA728" i="8"/>
  <c r="AB728" i="8" s="1"/>
  <c r="AC840" i="8"/>
  <c r="AA840" i="8"/>
  <c r="AB840" i="8" s="1"/>
  <c r="AC837" i="8"/>
  <c r="AA837" i="8"/>
  <c r="AB837" i="8" s="1"/>
  <c r="AC857" i="8"/>
  <c r="AA857" i="8"/>
  <c r="AB857" i="8" s="1"/>
  <c r="AC388" i="8"/>
  <c r="AA388" i="8"/>
  <c r="AB388" i="8" s="1"/>
  <c r="AA371" i="8"/>
  <c r="AB371" i="8" s="1"/>
  <c r="AC371" i="8"/>
  <c r="AC321" i="8"/>
  <c r="AA321" i="8"/>
  <c r="AB321" i="8" s="1"/>
  <c r="AC215" i="8"/>
  <c r="AA215" i="8"/>
  <c r="AB215" i="8" s="1"/>
  <c r="AC289" i="8"/>
  <c r="AA289" i="8"/>
  <c r="AB289" i="8" s="1"/>
  <c r="AC232" i="8"/>
  <c r="AA232" i="8"/>
  <c r="AB232" i="8" s="1"/>
  <c r="AC317" i="8"/>
  <c r="AA317" i="8"/>
  <c r="AB317" i="8" s="1"/>
  <c r="AC287" i="8"/>
  <c r="AA287" i="8"/>
  <c r="AB287" i="8" s="1"/>
  <c r="AC1029" i="8"/>
  <c r="AA1029" i="8"/>
  <c r="AB1029" i="8" s="1"/>
  <c r="AC347" i="8"/>
  <c r="AA347" i="8"/>
  <c r="AB347" i="8" s="1"/>
  <c r="AC209" i="8"/>
  <c r="AA209" i="8"/>
  <c r="AB209" i="8" s="1"/>
  <c r="AC910" i="8"/>
  <c r="AA910" i="8"/>
  <c r="AB910" i="8" s="1"/>
  <c r="AC1045" i="8"/>
  <c r="AA1045" i="8"/>
  <c r="AB1045" i="8" s="1"/>
  <c r="AC704" i="8"/>
  <c r="AA704" i="8"/>
  <c r="AB704" i="8" s="1"/>
  <c r="AA753" i="8"/>
  <c r="AB753" i="8" s="1"/>
  <c r="AC753" i="8"/>
  <c r="AC673" i="8"/>
  <c r="AA673" i="8"/>
  <c r="AB673" i="8" s="1"/>
  <c r="AC823" i="8"/>
  <c r="AA823" i="8"/>
  <c r="AB823" i="8" s="1"/>
  <c r="AA844" i="8"/>
  <c r="AB844" i="8" s="1"/>
  <c r="AC844" i="8"/>
  <c r="AA737" i="8"/>
  <c r="AB737" i="8" s="1"/>
  <c r="AC737" i="8"/>
  <c r="AC306" i="8"/>
  <c r="AA306" i="8"/>
  <c r="AB306" i="8" s="1"/>
  <c r="AC210" i="8"/>
  <c r="AA210" i="8"/>
  <c r="AB210" i="8" s="1"/>
  <c r="AC283" i="8"/>
  <c r="AA283" i="8"/>
  <c r="AB283" i="8" s="1"/>
  <c r="AC305" i="8"/>
  <c r="AA305" i="8"/>
  <c r="AB305" i="8" s="1"/>
  <c r="AC280" i="8"/>
  <c r="AA280" i="8"/>
  <c r="AB280" i="8" s="1"/>
  <c r="AC84" i="8"/>
  <c r="AA84" i="8"/>
  <c r="AB84" i="8" s="1"/>
  <c r="AC551" i="8"/>
  <c r="AA551" i="8"/>
  <c r="AB551" i="8" s="1"/>
  <c r="AC199" i="8"/>
  <c r="AA199" i="8"/>
  <c r="AB199" i="8" s="1"/>
  <c r="AA794" i="8"/>
  <c r="AB794" i="8" s="1"/>
  <c r="AC794" i="8"/>
  <c r="AC408" i="8"/>
  <c r="AA408" i="8"/>
  <c r="AB408" i="8" s="1"/>
  <c r="AC318" i="8"/>
  <c r="AA318" i="8"/>
  <c r="AB318" i="8" s="1"/>
  <c r="AC319" i="8"/>
  <c r="AA319" i="8"/>
  <c r="AB319" i="8" s="1"/>
  <c r="AC268" i="8"/>
  <c r="AA268" i="8"/>
  <c r="AB268" i="8" s="1"/>
  <c r="AC83" i="8"/>
  <c r="AA83" i="8"/>
  <c r="AB83" i="8" s="1"/>
  <c r="AC1031" i="8"/>
  <c r="AA1031" i="8"/>
  <c r="AB1031" i="8" s="1"/>
  <c r="AC942" i="8"/>
  <c r="AA942" i="8"/>
  <c r="AB942" i="8" s="1"/>
  <c r="AC689" i="8"/>
  <c r="AA689" i="8"/>
  <c r="AB689" i="8" s="1"/>
  <c r="AC833" i="8"/>
  <c r="AA833" i="8"/>
  <c r="AB833" i="8" s="1"/>
  <c r="AA696" i="8"/>
  <c r="AB696" i="8" s="1"/>
  <c r="AC696" i="8"/>
  <c r="AC820" i="8"/>
  <c r="AA820" i="8"/>
  <c r="AB820" i="8" s="1"/>
  <c r="AC725" i="8"/>
  <c r="AA725" i="8"/>
  <c r="AB725" i="8" s="1"/>
  <c r="AC775" i="8"/>
  <c r="AA775" i="8"/>
  <c r="AB775" i="8" s="1"/>
  <c r="AC568" i="8"/>
  <c r="AA568" i="8"/>
  <c r="AB568" i="8" s="1"/>
  <c r="AC300" i="8"/>
  <c r="AA300" i="8"/>
  <c r="AB300" i="8" s="1"/>
  <c r="AC194" i="8"/>
  <c r="AA194" i="8"/>
  <c r="AB194" i="8" s="1"/>
  <c r="AC316" i="8"/>
  <c r="AA316" i="8"/>
  <c r="AB316" i="8" s="1"/>
  <c r="AC278" i="8"/>
  <c r="AA278" i="8"/>
  <c r="AB278" i="8" s="1"/>
  <c r="AC354" i="8"/>
  <c r="AA354" i="8"/>
  <c r="AB354" i="8" s="1"/>
  <c r="AC269" i="8"/>
  <c r="AA269" i="8"/>
  <c r="AB269" i="8" s="1"/>
  <c r="AC103" i="8"/>
  <c r="AA103" i="8"/>
  <c r="AB103" i="8" s="1"/>
  <c r="AA77" i="8"/>
  <c r="AB77" i="8" s="1"/>
  <c r="AC77" i="8"/>
  <c r="AC839" i="8"/>
  <c r="AA839" i="8"/>
  <c r="AB839" i="8" s="1"/>
  <c r="AC995" i="8"/>
  <c r="AA995" i="8"/>
  <c r="AB995" i="8" s="1"/>
  <c r="AC855" i="8"/>
  <c r="AA855" i="8"/>
  <c r="AB855" i="8" s="1"/>
  <c r="AC912" i="8"/>
  <c r="AA912" i="8"/>
  <c r="AB912" i="8" s="1"/>
  <c r="AC919" i="8"/>
  <c r="AA919" i="8"/>
  <c r="AB919" i="8" s="1"/>
  <c r="AC811" i="8"/>
  <c r="AA811" i="8"/>
  <c r="AB811" i="8" s="1"/>
  <c r="AC752" i="8"/>
  <c r="AA752" i="8"/>
  <c r="AB752" i="8" s="1"/>
  <c r="AA548" i="8"/>
  <c r="AB548" i="8" s="1"/>
  <c r="AC548" i="8"/>
  <c r="AA377" i="8"/>
  <c r="AB377" i="8" s="1"/>
  <c r="AC377" i="8"/>
  <c r="AC192" i="8"/>
  <c r="AA192" i="8"/>
  <c r="AB192" i="8" s="1"/>
  <c r="AC266" i="8"/>
  <c r="AA266" i="8"/>
  <c r="AB266" i="8" s="1"/>
  <c r="AC298" i="8"/>
  <c r="AA298" i="8"/>
  <c r="AB298" i="8" s="1"/>
  <c r="AC263" i="8"/>
  <c r="AA263" i="8"/>
  <c r="AB263" i="8" s="1"/>
  <c r="AC351" i="8"/>
  <c r="AA351" i="8"/>
  <c r="AB351" i="8" s="1"/>
  <c r="AC334" i="8"/>
  <c r="AA334" i="8"/>
  <c r="AB334" i="8" s="1"/>
  <c r="AC257" i="8"/>
  <c r="AA257" i="8"/>
  <c r="AB257" i="8" s="1"/>
  <c r="AA81" i="8"/>
  <c r="AB81" i="8" s="1"/>
  <c r="AC81" i="8"/>
  <c r="AC880" i="8"/>
  <c r="AA880" i="8"/>
  <c r="AB880" i="8" s="1"/>
  <c r="AC387" i="8"/>
  <c r="AA387" i="8"/>
  <c r="AB387" i="8" s="1"/>
  <c r="AC796" i="8"/>
  <c r="AA796" i="8"/>
  <c r="AB796" i="8" s="1"/>
  <c r="AA762" i="8"/>
  <c r="AB762" i="8" s="1"/>
  <c r="AC762" i="8"/>
  <c r="AA288" i="8"/>
  <c r="AB288" i="8" s="1"/>
  <c r="AC288" i="8"/>
  <c r="AC255" i="8"/>
  <c r="AA255" i="8"/>
  <c r="AB255" i="8" s="1"/>
  <c r="AC294" i="8"/>
  <c r="AA294" i="8"/>
  <c r="AB294" i="8" s="1"/>
  <c r="AC251" i="8"/>
  <c r="AA251" i="8"/>
  <c r="AB251" i="8" s="1"/>
  <c r="AC76" i="8"/>
  <c r="AA76" i="8"/>
  <c r="AB76" i="8" s="1"/>
  <c r="AC68" i="8"/>
  <c r="AA68" i="8"/>
  <c r="AB68" i="8" s="1"/>
  <c r="AC736" i="8"/>
  <c r="AA736" i="8"/>
  <c r="AB736" i="8" s="1"/>
  <c r="AC858" i="8"/>
  <c r="AA858" i="8"/>
  <c r="AB858" i="8" s="1"/>
  <c r="AA769" i="8"/>
  <c r="AB769" i="8" s="1"/>
  <c r="AC769" i="8"/>
  <c r="AC747" i="8"/>
  <c r="AA747" i="8"/>
  <c r="AB747" i="8" s="1"/>
  <c r="AC754" i="8"/>
  <c r="AA754" i="8"/>
  <c r="AB754" i="8" s="1"/>
  <c r="AC836" i="8"/>
  <c r="AA836" i="8"/>
  <c r="AB836" i="8" s="1"/>
  <c r="AC567" i="8"/>
  <c r="AA567" i="8"/>
  <c r="AB567" i="8" s="1"/>
  <c r="AC571" i="8"/>
  <c r="AA571" i="8"/>
  <c r="AB571" i="8" s="1"/>
  <c r="AC586" i="8"/>
  <c r="AA586" i="8"/>
  <c r="AB586" i="8" s="1"/>
  <c r="AA272" i="8"/>
  <c r="AB272" i="8" s="1"/>
  <c r="AC272" i="8"/>
  <c r="AC270" i="8"/>
  <c r="AA270" i="8"/>
  <c r="AB270" i="8" s="1"/>
  <c r="AC248" i="8"/>
  <c r="AA248" i="8"/>
  <c r="AB248" i="8" s="1"/>
  <c r="AC323" i="8"/>
  <c r="AA323" i="8"/>
  <c r="AB323" i="8" s="1"/>
  <c r="AC250" i="8"/>
  <c r="AA250" i="8"/>
  <c r="AB250" i="8" s="1"/>
  <c r="AC91" i="8"/>
  <c r="AA91" i="8"/>
  <c r="AB91" i="8" s="1"/>
  <c r="AC949" i="8"/>
  <c r="AA949" i="8"/>
  <c r="AB949" i="8" s="1"/>
  <c r="AC1047" i="8"/>
  <c r="AA1047" i="8"/>
  <c r="AB1047" i="8" s="1"/>
  <c r="AC895" i="8"/>
  <c r="AA895" i="8"/>
  <c r="AB895" i="8" s="1"/>
  <c r="AC842" i="8"/>
  <c r="AA842" i="8"/>
  <c r="AB842" i="8" s="1"/>
  <c r="AC712" i="8"/>
  <c r="AA712" i="8"/>
  <c r="AB712" i="8" s="1"/>
  <c r="AC707" i="8"/>
  <c r="AA707" i="8"/>
  <c r="AB707" i="8" s="1"/>
  <c r="AC727" i="8"/>
  <c r="AA727" i="8"/>
  <c r="AB727" i="8" s="1"/>
  <c r="AC560" i="8"/>
  <c r="AA560" i="8"/>
  <c r="AB560" i="8" s="1"/>
  <c r="AC572" i="8"/>
  <c r="AA572" i="8"/>
  <c r="AB572" i="8" s="1"/>
  <c r="AC390" i="8"/>
  <c r="AA390" i="8"/>
  <c r="AB390" i="8" s="1"/>
  <c r="AC254" i="8"/>
  <c r="AA254" i="8"/>
  <c r="AB254" i="8" s="1"/>
  <c r="AC226" i="8"/>
  <c r="AA226" i="8"/>
  <c r="AB226" i="8" s="1"/>
  <c r="AC211" i="8"/>
  <c r="AA211" i="8"/>
  <c r="AB211" i="8" s="1"/>
  <c r="AC246" i="8"/>
  <c r="AA246" i="8"/>
  <c r="AB246" i="8" s="1"/>
  <c r="AA100" i="8"/>
  <c r="AB100" i="8" s="1"/>
  <c r="AC100" i="8"/>
  <c r="AC911" i="8"/>
  <c r="AA911" i="8"/>
  <c r="AB911" i="8" s="1"/>
  <c r="AC834" i="8"/>
  <c r="AA834" i="8"/>
  <c r="AB834" i="8" s="1"/>
  <c r="AC705" i="8"/>
  <c r="AA705" i="8"/>
  <c r="AB705" i="8" s="1"/>
  <c r="AA706" i="8"/>
  <c r="AB706" i="8" s="1"/>
  <c r="AC706" i="8"/>
  <c r="AC808" i="8"/>
  <c r="AA808" i="8"/>
  <c r="AB808" i="8" s="1"/>
  <c r="AC552" i="8"/>
  <c r="AA552" i="8"/>
  <c r="AB552" i="8" s="1"/>
  <c r="AC585" i="8"/>
  <c r="AA585" i="8"/>
  <c r="AB585" i="8" s="1"/>
  <c r="AC403" i="8"/>
  <c r="AA403" i="8"/>
  <c r="AB403" i="8" s="1"/>
  <c r="AA374" i="8"/>
  <c r="AB374" i="8" s="1"/>
  <c r="AC374" i="8"/>
  <c r="AC214" i="8"/>
  <c r="AA214" i="8"/>
  <c r="AB214" i="8" s="1"/>
  <c r="AC216" i="8"/>
  <c r="AA216" i="8"/>
  <c r="AB216" i="8" s="1"/>
  <c r="AC264" i="8"/>
  <c r="AA264" i="8"/>
  <c r="AB264" i="8" s="1"/>
  <c r="AC290" i="8"/>
  <c r="AA290" i="8"/>
  <c r="AB290" i="8" s="1"/>
  <c r="AC238" i="8"/>
  <c r="AA238" i="8"/>
  <c r="AB238" i="8" s="1"/>
  <c r="AA224" i="8"/>
  <c r="AB224" i="8" s="1"/>
  <c r="AC224" i="8"/>
  <c r="AC983" i="8"/>
  <c r="AA983" i="8"/>
  <c r="AB983" i="8" s="1"/>
  <c r="AC1046" i="8"/>
  <c r="AA1046" i="8"/>
  <c r="AB1046" i="8" s="1"/>
  <c r="AC903" i="8"/>
  <c r="AA903" i="8"/>
  <c r="AB903" i="8" s="1"/>
  <c r="AA825" i="8"/>
  <c r="AB825" i="8" s="1"/>
  <c r="AC825" i="8"/>
  <c r="AC802" i="8"/>
  <c r="AA802" i="8"/>
  <c r="AB802" i="8" s="1"/>
  <c r="AA809" i="8"/>
  <c r="AB809" i="8" s="1"/>
  <c r="AC809" i="8"/>
  <c r="AC535" i="8"/>
  <c r="AA535" i="8"/>
  <c r="AB535" i="8" s="1"/>
  <c r="AA564" i="8"/>
  <c r="AB564" i="8" s="1"/>
  <c r="AC564" i="8"/>
  <c r="AA565" i="8"/>
  <c r="AB565" i="8" s="1"/>
  <c r="AC565" i="8"/>
  <c r="AC258" i="8"/>
  <c r="AA258" i="8"/>
  <c r="AB258" i="8" s="1"/>
  <c r="AC314" i="8"/>
  <c r="AA314" i="8"/>
  <c r="AB314" i="8" s="1"/>
  <c r="AC385" i="8"/>
  <c r="AA385" i="8"/>
  <c r="AB385" i="8" s="1"/>
  <c r="AC743" i="8"/>
  <c r="AA743" i="8"/>
  <c r="AB743" i="8" s="1"/>
  <c r="AC274" i="8"/>
  <c r="AA274" i="8"/>
  <c r="AB274" i="8" s="1"/>
  <c r="AC965" i="8"/>
  <c r="AA965" i="8"/>
  <c r="AB965" i="8" s="1"/>
  <c r="AA872" i="8"/>
  <c r="AB872" i="8" s="1"/>
  <c r="AC872" i="8"/>
  <c r="AC821" i="8"/>
  <c r="AA821" i="8"/>
  <c r="AB821" i="8" s="1"/>
  <c r="AC776" i="8"/>
  <c r="AA776" i="8"/>
  <c r="AB776" i="8" s="1"/>
  <c r="AC819" i="8"/>
  <c r="AA819" i="8"/>
  <c r="AB819" i="8" s="1"/>
  <c r="AC744" i="8"/>
  <c r="AA744" i="8"/>
  <c r="AB744" i="8" s="1"/>
  <c r="AC803" i="8"/>
  <c r="AA803" i="8"/>
  <c r="AB803" i="8" s="1"/>
  <c r="AC554" i="8"/>
  <c r="AA554" i="8"/>
  <c r="AB554" i="8" s="1"/>
  <c r="AA580" i="8"/>
  <c r="AB580" i="8" s="1"/>
  <c r="AC580" i="8"/>
  <c r="AC407" i="8"/>
  <c r="AA407" i="8"/>
  <c r="AB407" i="8" s="1"/>
  <c r="AC252" i="8"/>
  <c r="AA252" i="8"/>
  <c r="AB252" i="8" s="1"/>
  <c r="AA304" i="8"/>
  <c r="AB304" i="8" s="1"/>
  <c r="AC304" i="8"/>
  <c r="AC90" i="8"/>
  <c r="AA90" i="8"/>
  <c r="AB90" i="8" s="1"/>
  <c r="AC94" i="8"/>
  <c r="AA94" i="8"/>
  <c r="AB94" i="8" s="1"/>
  <c r="AC759" i="8"/>
  <c r="AA759" i="8"/>
  <c r="AB759" i="8" s="1"/>
  <c r="AC60" i="8"/>
  <c r="AA60" i="8"/>
  <c r="AB60" i="8" s="1"/>
  <c r="AC1015" i="8"/>
  <c r="AA1015" i="8"/>
  <c r="AB1015" i="8" s="1"/>
  <c r="AA817" i="8"/>
  <c r="AB817" i="8" s="1"/>
  <c r="AC817" i="8"/>
  <c r="AC789" i="8"/>
  <c r="AA789" i="8"/>
  <c r="AB789" i="8" s="1"/>
  <c r="AC838" i="8"/>
  <c r="AA838" i="8"/>
  <c r="AB838" i="8" s="1"/>
  <c r="AC709" i="8"/>
  <c r="AA709" i="8"/>
  <c r="AB709" i="8" s="1"/>
  <c r="AC791" i="8"/>
  <c r="AA791" i="8"/>
  <c r="AB791" i="8" s="1"/>
  <c r="AC536" i="8"/>
  <c r="AA536" i="8"/>
  <c r="AB536" i="8" s="1"/>
  <c r="AC569" i="8"/>
  <c r="AA569" i="8"/>
  <c r="AB569" i="8" s="1"/>
  <c r="AA570" i="8"/>
  <c r="AB570" i="8" s="1"/>
  <c r="AC570" i="8"/>
  <c r="AC386" i="8"/>
  <c r="AA386" i="8"/>
  <c r="AB386" i="8" s="1"/>
  <c r="AC370" i="8"/>
  <c r="AA370" i="8"/>
  <c r="AB370" i="8" s="1"/>
  <c r="AC333" i="8"/>
  <c r="AA333" i="8"/>
  <c r="AB333" i="8" s="1"/>
  <c r="AC236" i="8"/>
  <c r="AA236" i="8"/>
  <c r="AB236" i="8" s="1"/>
  <c r="AC286" i="8"/>
  <c r="AA286" i="8"/>
  <c r="AB286" i="8" s="1"/>
  <c r="AC78" i="8"/>
  <c r="AA78" i="8"/>
  <c r="AB78" i="8" s="1"/>
  <c r="AC44" i="8"/>
  <c r="AA44" i="8"/>
  <c r="AB44" i="8" s="1"/>
  <c r="AC1013" i="8"/>
  <c r="AA1013" i="8"/>
  <c r="AB1013" i="8" s="1"/>
  <c r="AC584" i="8"/>
  <c r="AA584" i="8"/>
  <c r="AB584" i="8" s="1"/>
  <c r="AC310" i="8"/>
  <c r="AA310" i="8"/>
  <c r="AB310" i="8" s="1"/>
  <c r="AC948" i="8"/>
  <c r="AA948" i="8"/>
  <c r="AB948" i="8" s="1"/>
  <c r="AC974" i="8"/>
  <c r="AA974" i="8"/>
  <c r="AB974" i="8" s="1"/>
  <c r="AC879" i="8"/>
  <c r="AA879" i="8"/>
  <c r="AB879" i="8" s="1"/>
  <c r="AC894" i="8"/>
  <c r="AA894" i="8"/>
  <c r="AB894" i="8" s="1"/>
  <c r="AC800" i="8"/>
  <c r="AA800" i="8"/>
  <c r="AB800" i="8" s="1"/>
  <c r="AC738" i="8"/>
  <c r="AA738" i="8"/>
  <c r="AB738" i="8" s="1"/>
  <c r="AA549" i="8"/>
  <c r="AB549" i="8" s="1"/>
  <c r="AC549" i="8"/>
  <c r="AC402" i="8"/>
  <c r="AA402" i="8"/>
  <c r="AB402" i="8" s="1"/>
  <c r="AC353" i="8"/>
  <c r="AA353" i="8"/>
  <c r="AB353" i="8" s="1"/>
  <c r="AC348" i="8"/>
  <c r="AA348" i="8"/>
  <c r="AB348" i="8" s="1"/>
  <c r="AC62" i="8"/>
  <c r="AA62" i="8"/>
  <c r="AB62" i="8" s="1"/>
  <c r="AA96" i="8"/>
  <c r="AB96" i="8" s="1"/>
  <c r="AC96" i="8"/>
  <c r="AC871" i="8"/>
  <c r="AA871" i="8"/>
  <c r="AB871" i="8" s="1"/>
  <c r="AC780" i="8"/>
  <c r="AA780" i="8"/>
  <c r="AB780" i="8" s="1"/>
  <c r="AA761" i="8"/>
  <c r="AB761" i="8" s="1"/>
  <c r="AC761" i="8"/>
  <c r="AA777" i="8"/>
  <c r="AB777" i="8" s="1"/>
  <c r="AC777" i="8"/>
  <c r="AC733" i="8"/>
  <c r="AA733" i="8"/>
  <c r="AB733" i="8" s="1"/>
  <c r="AA801" i="8"/>
  <c r="AB801" i="8" s="1"/>
  <c r="AC801" i="8"/>
  <c r="AC582" i="8"/>
  <c r="AA582" i="8"/>
  <c r="AB582" i="8" s="1"/>
  <c r="AC389" i="8"/>
  <c r="AA389" i="8"/>
  <c r="AB389" i="8" s="1"/>
  <c r="AC296" i="8"/>
  <c r="AA296" i="8"/>
  <c r="AB296" i="8" s="1"/>
  <c r="AC331" i="8"/>
  <c r="AA331" i="8"/>
  <c r="AB331" i="8" s="1"/>
  <c r="AA228" i="8"/>
  <c r="AB228" i="8" s="1"/>
  <c r="AC228" i="8"/>
  <c r="AC64" i="8"/>
  <c r="AA64" i="8"/>
  <c r="AB64" i="8" s="1"/>
  <c r="AA80" i="8"/>
  <c r="AB80" i="8" s="1"/>
  <c r="AC80" i="8"/>
  <c r="AB933" i="7"/>
  <c r="AC933" i="7" s="1"/>
  <c r="AB984" i="7"/>
  <c r="AC984" i="7" s="1"/>
  <c r="AB648" i="7"/>
  <c r="AC648" i="7" s="1"/>
  <c r="AD853" i="7"/>
  <c r="AD975" i="7"/>
  <c r="AB721" i="7"/>
  <c r="AC721" i="7" s="1"/>
  <c r="AB1008" i="7"/>
  <c r="AC1008" i="7" s="1"/>
  <c r="AB976" i="7"/>
  <c r="AC976" i="7" s="1"/>
  <c r="AB973" i="7"/>
  <c r="AC973" i="7" s="1"/>
  <c r="AB844" i="7"/>
  <c r="AC844" i="7" s="1"/>
  <c r="AB1004" i="7"/>
  <c r="AC1004" i="7" s="1"/>
  <c r="AB1060" i="7"/>
  <c r="AC1060" i="7" s="1"/>
  <c r="AB1024" i="7"/>
  <c r="AC1024" i="7" s="1"/>
  <c r="AD170" i="7"/>
  <c r="AB697" i="7"/>
  <c r="AC697" i="7" s="1"/>
  <c r="AB885" i="7"/>
  <c r="AC885" i="7" s="1"/>
  <c r="AB800" i="7"/>
  <c r="AC800" i="7" s="1"/>
  <c r="AB1059" i="7"/>
  <c r="AC1059" i="7" s="1"/>
  <c r="AB1016" i="7"/>
  <c r="AC1016" i="7" s="1"/>
  <c r="AB1028" i="7"/>
  <c r="AC1028" i="7" s="1"/>
  <c r="AB1048" i="7"/>
  <c r="AC1048" i="7" s="1"/>
  <c r="AD536" i="7"/>
  <c r="AD965" i="7"/>
  <c r="AD839" i="7"/>
  <c r="AB26" i="7"/>
  <c r="AC26" i="7" s="1"/>
  <c r="AD271" i="7"/>
  <c r="AB1031" i="7"/>
  <c r="AC1031" i="7" s="1"/>
  <c r="AD19" i="7"/>
  <c r="AB818" i="7"/>
  <c r="AC818" i="7" s="1"/>
  <c r="AD138" i="7"/>
  <c r="AB122" i="7"/>
  <c r="AC122" i="7" s="1"/>
  <c r="AD1011" i="7"/>
  <c r="AD983" i="7"/>
  <c r="AB1027" i="7"/>
  <c r="AC1027" i="7" s="1"/>
  <c r="AB954" i="7"/>
  <c r="AC954" i="7" s="1"/>
  <c r="AB972" i="7"/>
  <c r="AC972" i="7" s="1"/>
  <c r="AB340" i="7"/>
  <c r="AC340" i="7" s="1"/>
  <c r="AB901" i="7"/>
  <c r="AC901" i="7" s="1"/>
  <c r="AB551" i="7"/>
  <c r="AC551" i="7" s="1"/>
  <c r="AB728" i="7"/>
  <c r="AC728" i="7" s="1"/>
  <c r="AB556" i="7"/>
  <c r="AC556" i="7" s="1"/>
  <c r="AB365" i="7"/>
  <c r="AC365" i="7" s="1"/>
  <c r="AD808" i="7"/>
  <c r="AB1000" i="7"/>
  <c r="AC1000" i="7" s="1"/>
  <c r="AB963" i="7"/>
  <c r="AC963" i="7" s="1"/>
  <c r="AB792" i="7"/>
  <c r="AC792" i="7" s="1"/>
  <c r="AB564" i="7"/>
  <c r="AC564" i="7" s="1"/>
  <c r="AD1039" i="7"/>
  <c r="AD121" i="7"/>
  <c r="AB584" i="7"/>
  <c r="AC584" i="7" s="1"/>
  <c r="AB496" i="7"/>
  <c r="AC496" i="7" s="1"/>
  <c r="AB729" i="7"/>
  <c r="AC729" i="7" s="1"/>
  <c r="AD948" i="7"/>
  <c r="AB81" i="7"/>
  <c r="AC81" i="7" s="1"/>
  <c r="AB58" i="7"/>
  <c r="AC58" i="7" s="1"/>
  <c r="AB303" i="7"/>
  <c r="AC303" i="7" s="1"/>
  <c r="AD560" i="7"/>
  <c r="AD762" i="7"/>
  <c r="AD448" i="7"/>
  <c r="AD467" i="7"/>
  <c r="AD656" i="7"/>
  <c r="AB632" i="7"/>
  <c r="AC632" i="7" s="1"/>
  <c r="AD46" i="7"/>
  <c r="AB624" i="7"/>
  <c r="AC624" i="7" s="1"/>
  <c r="AB815" i="7"/>
  <c r="AC815" i="7" s="1"/>
  <c r="AB373" i="7"/>
  <c r="AC373" i="7" s="1"/>
  <c r="AB567" i="7"/>
  <c r="AC567" i="7" s="1"/>
  <c r="AD816" i="7"/>
  <c r="AB226" i="7"/>
  <c r="AC226" i="7" s="1"/>
  <c r="AB4" i="7"/>
  <c r="AC4" i="7" s="1"/>
  <c r="AB255" i="7"/>
  <c r="AC255" i="7" s="1"/>
  <c r="AB460" i="7"/>
  <c r="AC460" i="7" s="1"/>
  <c r="AB552" i="7"/>
  <c r="AC552" i="7" s="1"/>
  <c r="AB347" i="7"/>
  <c r="AC347" i="7" s="1"/>
  <c r="AB332" i="7"/>
  <c r="AC332" i="7" s="1"/>
  <c r="AB575" i="7"/>
  <c r="AC575" i="7" s="1"/>
  <c r="AB52" i="7"/>
  <c r="AC52" i="7" s="1"/>
  <c r="AD499" i="7"/>
  <c r="AB341" i="7"/>
  <c r="AC341" i="7" s="1"/>
  <c r="AB571" i="7"/>
  <c r="AC571" i="7" s="1"/>
  <c r="AB638" i="7"/>
  <c r="AC638" i="7" s="1"/>
  <c r="AB583" i="7"/>
  <c r="AC583" i="7" s="1"/>
  <c r="AB744" i="7"/>
  <c r="AC744" i="7" s="1"/>
  <c r="AB823" i="7"/>
  <c r="AC823" i="7" s="1"/>
  <c r="AB730" i="7"/>
  <c r="AC730" i="7" s="1"/>
  <c r="AD436" i="7"/>
  <c r="AB523" i="7"/>
  <c r="AC523" i="7" s="1"/>
  <c r="AB664" i="7"/>
  <c r="AC664" i="7" s="1"/>
  <c r="AB987" i="7"/>
  <c r="AC987" i="7" s="1"/>
  <c r="AB298" i="7"/>
  <c r="AC298" i="7" s="1"/>
  <c r="AB70" i="7"/>
  <c r="AC70" i="7" s="1"/>
  <c r="AB1021" i="7"/>
  <c r="AC1021" i="7" s="1"/>
  <c r="AB824" i="7"/>
  <c r="AC824" i="7" s="1"/>
  <c r="AD991" i="7"/>
  <c r="AD999" i="7"/>
  <c r="AB750" i="7"/>
  <c r="AC750" i="7" s="1"/>
  <c r="AB768" i="7"/>
  <c r="AC768" i="7" s="1"/>
  <c r="AB1044" i="7"/>
  <c r="AC1044" i="7" s="1"/>
  <c r="AD979" i="7"/>
  <c r="AB10" i="7"/>
  <c r="AC10" i="7" s="1"/>
  <c r="AD504" i="7"/>
  <c r="AD289" i="7"/>
  <c r="AB405" i="7"/>
  <c r="AC405" i="7" s="1"/>
  <c r="AD445" i="7"/>
  <c r="AB512" i="7"/>
  <c r="AC512" i="7" s="1"/>
  <c r="AD389" i="7"/>
  <c r="AD74" i="7"/>
  <c r="AD42" i="7"/>
  <c r="AB167" i="7"/>
  <c r="AC167" i="7" s="1"/>
  <c r="AB623" i="7"/>
  <c r="AC623" i="7" s="1"/>
  <c r="AB27" i="7"/>
  <c r="AC27" i="7" s="1"/>
  <c r="AB88" i="7"/>
  <c r="AC88" i="7" s="1"/>
  <c r="AB964" i="7"/>
  <c r="AC964" i="7" s="1"/>
  <c r="AD50" i="7"/>
  <c r="AB217" i="7"/>
  <c r="AC217" i="7" s="1"/>
  <c r="AB996" i="7"/>
  <c r="AC996" i="7" s="1"/>
  <c r="AB971" i="7"/>
  <c r="AC971" i="7" s="1"/>
  <c r="AD67" i="7"/>
  <c r="AB22" i="7"/>
  <c r="AC22" i="7" s="1"/>
  <c r="AB250" i="7"/>
  <c r="AC250" i="7" s="1"/>
  <c r="AB218" i="7"/>
  <c r="AC218" i="7" s="1"/>
  <c r="AB752" i="7"/>
  <c r="AC752" i="7" s="1"/>
  <c r="AD66" i="7"/>
  <c r="AB129" i="7"/>
  <c r="AC129" i="7" s="1"/>
  <c r="AB137" i="7"/>
  <c r="AC137" i="7" s="1"/>
  <c r="AB831" i="7"/>
  <c r="AC831" i="7" s="1"/>
  <c r="AB258" i="7"/>
  <c r="AC258" i="7" s="1"/>
  <c r="AB282" i="7"/>
  <c r="AC282" i="7" s="1"/>
  <c r="AB98" i="7"/>
  <c r="AC98" i="7" s="1"/>
  <c r="AB35" i="7"/>
  <c r="AC35" i="7" s="1"/>
  <c r="AB136" i="7"/>
  <c r="AC136" i="7" s="1"/>
  <c r="AD363" i="7"/>
  <c r="AB408" i="7"/>
  <c r="AC408" i="7" s="1"/>
  <c r="AB649" i="7"/>
  <c r="AC649" i="7" s="1"/>
  <c r="AB597" i="7"/>
  <c r="AC597" i="7" s="1"/>
  <c r="AB60" i="7"/>
  <c r="AC60" i="7" s="1"/>
  <c r="AB459" i="7"/>
  <c r="AC459" i="7" s="1"/>
  <c r="AB356" i="7"/>
  <c r="AC356" i="7" s="1"/>
  <c r="AB14" i="7"/>
  <c r="AC14" i="7" s="1"/>
  <c r="AD397" i="7"/>
  <c r="AD11" i="7"/>
  <c r="AB85" i="7"/>
  <c r="AC85" i="7" s="1"/>
  <c r="AB420" i="7"/>
  <c r="AC420" i="7" s="1"/>
  <c r="AB174" i="7"/>
  <c r="AC174" i="7" s="1"/>
  <c r="AB531" i="7"/>
  <c r="AC531" i="7" s="1"/>
  <c r="AD404" i="7"/>
  <c r="AB18" i="7"/>
  <c r="AC18" i="7" s="1"/>
  <c r="AD6" i="7"/>
  <c r="AD742" i="7"/>
  <c r="AB392" i="7"/>
  <c r="AC392" i="7" s="1"/>
  <c r="AB202" i="7"/>
  <c r="AC202" i="7" s="1"/>
  <c r="AD141" i="7"/>
  <c r="AB313" i="7"/>
  <c r="AC313" i="7" s="1"/>
  <c r="AB95" i="7"/>
  <c r="AC95" i="7" s="1"/>
  <c r="AB104" i="7"/>
  <c r="AC104" i="7" s="1"/>
  <c r="AD199" i="7"/>
  <c r="AB114" i="7"/>
  <c r="AC114" i="7" s="1"/>
  <c r="AB234" i="7"/>
  <c r="AC234" i="7" s="1"/>
  <c r="AB12" i="7"/>
  <c r="AC12" i="7" s="1"/>
  <c r="AD76" i="7"/>
  <c r="AD34" i="7"/>
  <c r="AD355" i="7"/>
  <c r="AB314" i="7"/>
  <c r="AC314" i="7" s="1"/>
  <c r="AD68" i="7"/>
  <c r="AB290" i="7"/>
  <c r="AC290" i="7" s="1"/>
  <c r="AB241" i="7"/>
  <c r="AC241" i="7" s="1"/>
  <c r="AB25" i="7"/>
  <c r="AC25" i="7" s="1"/>
  <c r="AD592" i="7"/>
  <c r="AB9" i="7"/>
  <c r="AC9" i="7" s="1"/>
  <c r="AD38" i="7"/>
  <c r="AB97" i="7"/>
  <c r="AC97" i="7" s="1"/>
  <c r="AB135" i="7"/>
  <c r="AC135" i="7" s="1"/>
  <c r="AB161" i="7"/>
  <c r="AC161" i="7" s="1"/>
  <c r="AB143" i="7"/>
  <c r="AC143" i="7" s="1"/>
  <c r="AB43" i="7"/>
  <c r="AC43" i="7" s="1"/>
  <c r="AB62" i="7"/>
  <c r="AC62" i="7" s="1"/>
  <c r="AD168" i="7"/>
  <c r="AB247" i="7"/>
  <c r="AC247" i="7" s="1"/>
  <c r="AB320" i="7"/>
  <c r="AC320" i="7" s="1"/>
  <c r="AB117" i="7"/>
  <c r="AC117" i="7" s="1"/>
  <c r="AB572" i="7"/>
  <c r="AC572" i="7" s="1"/>
  <c r="AB151" i="7"/>
  <c r="AC151" i="7" s="1"/>
  <c r="AB3" i="7"/>
  <c r="AC3" i="7" s="1"/>
  <c r="AD20" i="7"/>
  <c r="AD44" i="7"/>
  <c r="AB348" i="7"/>
  <c r="AC348" i="7" s="1"/>
  <c r="AB86" i="7"/>
  <c r="AC86" i="7" s="1"/>
  <c r="AB150" i="7"/>
  <c r="AC150" i="7" s="1"/>
  <c r="AD144" i="7"/>
  <c r="AB105" i="7"/>
  <c r="AC105" i="7" s="1"/>
  <c r="AB1015" i="7"/>
  <c r="AC1015" i="7" s="1"/>
  <c r="AD1015" i="7"/>
  <c r="AD579" i="7"/>
  <c r="AB607" i="7"/>
  <c r="AC607" i="7" s="1"/>
  <c r="AB305" i="7"/>
  <c r="AC305" i="7" s="1"/>
  <c r="AD146" i="7"/>
  <c r="AD917" i="7"/>
  <c r="AB917" i="7"/>
  <c r="AC917" i="7" s="1"/>
  <c r="AB488" i="7"/>
  <c r="AC488" i="7" s="1"/>
  <c r="AB274" i="7"/>
  <c r="AC274" i="7" s="1"/>
  <c r="AB337" i="7"/>
  <c r="AC337" i="7" s="1"/>
  <c r="AB1055" i="7"/>
  <c r="AC1055" i="7" s="1"/>
  <c r="AD1055" i="7"/>
  <c r="AB995" i="7"/>
  <c r="AC995" i="7" s="1"/>
  <c r="AB281" i="7"/>
  <c r="AC281" i="7" s="1"/>
  <c r="AD87" i="7"/>
  <c r="AB51" i="7"/>
  <c r="AC51" i="7" s="1"/>
  <c r="AB178" i="7"/>
  <c r="AC178" i="7" s="1"/>
  <c r="AD559" i="7"/>
  <c r="AB559" i="7"/>
  <c r="AC559" i="7" s="1"/>
  <c r="AB568" i="7"/>
  <c r="AC568" i="7" s="1"/>
  <c r="AB576" i="7"/>
  <c r="AC576" i="7" s="1"/>
  <c r="AB1023" i="7"/>
  <c r="AC1023" i="7" s="1"/>
  <c r="AD1023" i="7"/>
  <c r="AD225" i="7"/>
  <c r="AB17" i="7"/>
  <c r="AC17" i="7" s="1"/>
  <c r="AD36" i="7"/>
  <c r="AD28" i="7"/>
  <c r="AB94" i="7"/>
  <c r="AC94" i="7" s="1"/>
  <c r="AD968" i="7"/>
  <c r="AB968" i="7"/>
  <c r="AC968" i="7" s="1"/>
  <c r="AB1007" i="7"/>
  <c r="AC1007" i="7" s="1"/>
  <c r="AD1007" i="7"/>
  <c r="AD591" i="7"/>
  <c r="AB591" i="7"/>
  <c r="AC591" i="7" s="1"/>
  <c r="AB223" i="7"/>
  <c r="AC223" i="7" s="1"/>
  <c r="AD1032" i="7"/>
  <c r="AB1032" i="7"/>
  <c r="AC1032" i="7" s="1"/>
  <c r="AB726" i="7"/>
  <c r="AC726" i="7" s="1"/>
  <c r="AD726" i="7"/>
  <c r="AB357" i="7"/>
  <c r="AC357" i="7" s="1"/>
  <c r="AB287" i="7"/>
  <c r="AC287" i="7" s="1"/>
  <c r="AB93" i="7"/>
  <c r="AC93" i="7" s="1"/>
  <c r="AD1056" i="7"/>
  <c r="AB1056" i="7"/>
  <c r="AC1056" i="7" s="1"/>
  <c r="AB476" i="7"/>
  <c r="AC476" i="7" s="1"/>
  <c r="AD476" i="7"/>
  <c r="AD614" i="7"/>
  <c r="AB614" i="7"/>
  <c r="AC614" i="7" s="1"/>
  <c r="AB713" i="7"/>
  <c r="AC713" i="7" s="1"/>
  <c r="AB475" i="7"/>
  <c r="AC475" i="7" s="1"/>
  <c r="AB455" i="7"/>
  <c r="AC455" i="7" s="1"/>
  <c r="AB396" i="7"/>
  <c r="AC396" i="7" s="1"/>
  <c r="AD328" i="7"/>
  <c r="AB153" i="7"/>
  <c r="AC153" i="7" s="1"/>
  <c r="AB177" i="7"/>
  <c r="AC177" i="7" s="1"/>
  <c r="AB154" i="7"/>
  <c r="AC154" i="7" s="1"/>
  <c r="AB30" i="7"/>
  <c r="AC30" i="7" s="1"/>
  <c r="AD500" i="7"/>
  <c r="AB500" i="7"/>
  <c r="AC500" i="7" s="1"/>
  <c r="AB413" i="7"/>
  <c r="AC413" i="7" s="1"/>
  <c r="AB760" i="7"/>
  <c r="AC760" i="7" s="1"/>
  <c r="AD760" i="7"/>
  <c r="AB705" i="7"/>
  <c r="AC705" i="7" s="1"/>
  <c r="AB324" i="7"/>
  <c r="AC324" i="7" s="1"/>
  <c r="AB193" i="7"/>
  <c r="AC193" i="7" s="1"/>
  <c r="AB113" i="7"/>
  <c r="AC113" i="7" s="1"/>
  <c r="AB145" i="7"/>
  <c r="AC145" i="7" s="1"/>
  <c r="AD600" i="7"/>
  <c r="AB600" i="7"/>
  <c r="AC600" i="7" s="1"/>
  <c r="AD689" i="7"/>
  <c r="AB689" i="7"/>
  <c r="AC689" i="7" s="1"/>
  <c r="AD307" i="7"/>
  <c r="AB307" i="7"/>
  <c r="AC307" i="7" s="1"/>
  <c r="AD960" i="7"/>
  <c r="AB960" i="7"/>
  <c r="AC960" i="7" s="1"/>
  <c r="AB805" i="7"/>
  <c r="AC805" i="7" s="1"/>
  <c r="AD805" i="7"/>
  <c r="AB737" i="7"/>
  <c r="AC737" i="7" s="1"/>
  <c r="AD737" i="7"/>
  <c r="AD516" i="7"/>
  <c r="AB516" i="7"/>
  <c r="AC516" i="7" s="1"/>
  <c r="AD344" i="7"/>
  <c r="AB344" i="7"/>
  <c r="AC344" i="7" s="1"/>
  <c r="AD224" i="7"/>
  <c r="AB224" i="7"/>
  <c r="AC224" i="7" s="1"/>
  <c r="AD124" i="7"/>
  <c r="AB124" i="7"/>
  <c r="AC124" i="7" s="1"/>
  <c r="AD894" i="7"/>
  <c r="AB894" i="7"/>
  <c r="AC894" i="7" s="1"/>
  <c r="AB854" i="7"/>
  <c r="AC854" i="7" s="1"/>
  <c r="AD854" i="7"/>
  <c r="AD731" i="7"/>
  <c r="AB731" i="7"/>
  <c r="AC731" i="7" s="1"/>
  <c r="AD527" i="7"/>
  <c r="AB527" i="7"/>
  <c r="AC527" i="7" s="1"/>
  <c r="AD351" i="7"/>
  <c r="AB351" i="7"/>
  <c r="AC351" i="7" s="1"/>
  <c r="AD446" i="7"/>
  <c r="AB446" i="7"/>
  <c r="AC446" i="7" s="1"/>
  <c r="AD372" i="7"/>
  <c r="AB372" i="7"/>
  <c r="AC372" i="7" s="1"/>
  <c r="AD280" i="7"/>
  <c r="AB280" i="7"/>
  <c r="AC280" i="7" s="1"/>
  <c r="AD220" i="7"/>
  <c r="AB220" i="7"/>
  <c r="AC220" i="7" s="1"/>
  <c r="AB292" i="7"/>
  <c r="AC292" i="7" s="1"/>
  <c r="AD292" i="7"/>
  <c r="AB278" i="7"/>
  <c r="AC278" i="7" s="1"/>
  <c r="AD278" i="7"/>
  <c r="AD123" i="7"/>
  <c r="AB123" i="7"/>
  <c r="AC123" i="7" s="1"/>
  <c r="AD929" i="7"/>
  <c r="AB929" i="7"/>
  <c r="AC929" i="7" s="1"/>
  <c r="AD749" i="7"/>
  <c r="AB749" i="7"/>
  <c r="AC749" i="7" s="1"/>
  <c r="AD619" i="7"/>
  <c r="AB619" i="7"/>
  <c r="AC619" i="7" s="1"/>
  <c r="AD502" i="7"/>
  <c r="AB502" i="7"/>
  <c r="AC502" i="7" s="1"/>
  <c r="AD352" i="7"/>
  <c r="AB352" i="7"/>
  <c r="AC352" i="7" s="1"/>
  <c r="AD83" i="7"/>
  <c r="AB83" i="7"/>
  <c r="AC83" i="7" s="1"/>
  <c r="AD955" i="7"/>
  <c r="AB955" i="7"/>
  <c r="AC955" i="7" s="1"/>
  <c r="AD932" i="7"/>
  <c r="AB932" i="7"/>
  <c r="AC932" i="7" s="1"/>
  <c r="AD794" i="7"/>
  <c r="AB794" i="7"/>
  <c r="AC794" i="7" s="1"/>
  <c r="AD673" i="7"/>
  <c r="AB673" i="7"/>
  <c r="AC673" i="7" s="1"/>
  <c r="AD479" i="7"/>
  <c r="AB479" i="7"/>
  <c r="AC479" i="7" s="1"/>
  <c r="AB553" i="7"/>
  <c r="AC553" i="7" s="1"/>
  <c r="AD553" i="7"/>
  <c r="AB419" i="7"/>
  <c r="AC419" i="7" s="1"/>
  <c r="AD419" i="7"/>
  <c r="AD312" i="7"/>
  <c r="AB312" i="7"/>
  <c r="AC312" i="7" s="1"/>
  <c r="AD925" i="7"/>
  <c r="AB925" i="7"/>
  <c r="AC925" i="7" s="1"/>
  <c r="AD1051" i="7"/>
  <c r="AB1051" i="7"/>
  <c r="AC1051" i="7" s="1"/>
  <c r="AD879" i="7"/>
  <c r="AB879" i="7"/>
  <c r="AC879" i="7" s="1"/>
  <c r="AD880" i="7"/>
  <c r="AB880" i="7"/>
  <c r="AC880" i="7" s="1"/>
  <c r="AD897" i="7"/>
  <c r="AB897" i="7"/>
  <c r="AC897" i="7" s="1"/>
  <c r="AD914" i="7"/>
  <c r="AB914" i="7"/>
  <c r="AC914" i="7" s="1"/>
  <c r="AD916" i="7"/>
  <c r="AB916" i="7"/>
  <c r="AC916" i="7" s="1"/>
  <c r="AD890" i="7"/>
  <c r="AB890" i="7"/>
  <c r="AC890" i="7" s="1"/>
  <c r="AD770" i="7"/>
  <c r="AB770" i="7"/>
  <c r="AC770" i="7" s="1"/>
  <c r="AD723" i="7"/>
  <c r="AB723" i="7"/>
  <c r="AC723" i="7" s="1"/>
  <c r="AD708" i="7"/>
  <c r="AB708" i="7"/>
  <c r="AC708" i="7" s="1"/>
  <c r="AD668" i="7"/>
  <c r="AB668" i="7"/>
  <c r="AC668" i="7" s="1"/>
  <c r="AD650" i="7"/>
  <c r="AB650" i="7"/>
  <c r="AC650" i="7" s="1"/>
  <c r="AD594" i="7"/>
  <c r="AB594" i="7"/>
  <c r="AC594" i="7" s="1"/>
  <c r="AD660" i="7"/>
  <c r="AB660" i="7"/>
  <c r="AC660" i="7" s="1"/>
  <c r="AB501" i="7"/>
  <c r="AC501" i="7" s="1"/>
  <c r="AD501" i="7"/>
  <c r="AD477" i="7"/>
  <c r="AB477" i="7"/>
  <c r="AC477" i="7" s="1"/>
  <c r="AD525" i="7"/>
  <c r="AB525" i="7"/>
  <c r="AC525" i="7" s="1"/>
  <c r="AD526" i="7"/>
  <c r="AB526" i="7"/>
  <c r="AC526" i="7" s="1"/>
  <c r="AD622" i="7"/>
  <c r="AB622" i="7"/>
  <c r="AC622" i="7" s="1"/>
  <c r="AD578" i="7"/>
  <c r="AB578" i="7"/>
  <c r="AC578" i="7" s="1"/>
  <c r="AD395" i="7"/>
  <c r="AB395" i="7"/>
  <c r="AC395" i="7" s="1"/>
  <c r="AD359" i="7"/>
  <c r="AB359" i="7"/>
  <c r="AC359" i="7" s="1"/>
  <c r="AD342" i="7"/>
  <c r="AB342" i="7"/>
  <c r="AC342" i="7" s="1"/>
  <c r="AD406" i="7"/>
  <c r="AB406" i="7"/>
  <c r="AC406" i="7" s="1"/>
  <c r="AD423" i="7"/>
  <c r="AB423" i="7"/>
  <c r="AC423" i="7" s="1"/>
  <c r="AB370" i="7"/>
  <c r="AC370" i="7" s="1"/>
  <c r="AD370" i="7"/>
  <c r="AD265" i="7"/>
  <c r="AB265" i="7"/>
  <c r="AC265" i="7" s="1"/>
  <c r="AD214" i="7"/>
  <c r="AB214" i="7"/>
  <c r="AC214" i="7" s="1"/>
  <c r="AD240" i="7"/>
  <c r="AB240" i="7"/>
  <c r="AC240" i="7" s="1"/>
  <c r="AD288" i="7"/>
  <c r="AB288" i="7"/>
  <c r="AC288" i="7" s="1"/>
  <c r="AD267" i="7"/>
  <c r="AB267" i="7"/>
  <c r="AC267" i="7" s="1"/>
  <c r="AD187" i="7"/>
  <c r="AB187" i="7"/>
  <c r="AC187" i="7" s="1"/>
  <c r="AD99" i="7"/>
  <c r="AB99" i="7"/>
  <c r="AC99" i="7" s="1"/>
  <c r="AD930" i="7"/>
  <c r="AB930" i="7"/>
  <c r="AC930" i="7" s="1"/>
  <c r="AD751" i="7"/>
  <c r="AB751" i="7"/>
  <c r="AC751" i="7" s="1"/>
  <c r="AD485" i="7"/>
  <c r="AB485" i="7"/>
  <c r="AC485" i="7" s="1"/>
  <c r="AB393" i="7"/>
  <c r="AC393" i="7" s="1"/>
  <c r="AD393" i="7"/>
  <c r="AD974" i="7"/>
  <c r="AB974" i="7"/>
  <c r="AC974" i="7" s="1"/>
  <c r="AD896" i="7"/>
  <c r="AB896" i="7"/>
  <c r="AC896" i="7" s="1"/>
  <c r="AD802" i="7"/>
  <c r="AB802" i="7"/>
  <c r="AC802" i="7" s="1"/>
  <c r="AD618" i="7"/>
  <c r="AB618" i="7"/>
  <c r="AC618" i="7" s="1"/>
  <c r="AD360" i="7"/>
  <c r="AB360" i="7"/>
  <c r="AC360" i="7" s="1"/>
  <c r="AD439" i="7"/>
  <c r="AB439" i="7"/>
  <c r="AC439" i="7" s="1"/>
  <c r="AD909" i="7"/>
  <c r="AB909" i="7"/>
  <c r="AC909" i="7" s="1"/>
  <c r="AD878" i="7"/>
  <c r="AB878" i="7"/>
  <c r="AC878" i="7" s="1"/>
  <c r="AD864" i="7"/>
  <c r="AB864" i="7"/>
  <c r="AC864" i="7" s="1"/>
  <c r="AD881" i="7"/>
  <c r="AB881" i="7"/>
  <c r="AC881" i="7" s="1"/>
  <c r="AD899" i="7"/>
  <c r="AB899" i="7"/>
  <c r="AC899" i="7" s="1"/>
  <c r="AD900" i="7"/>
  <c r="AB900" i="7"/>
  <c r="AC900" i="7" s="1"/>
  <c r="AD874" i="7"/>
  <c r="AB874" i="7"/>
  <c r="AC874" i="7" s="1"/>
  <c r="AB829" i="7"/>
  <c r="AC829" i="7" s="1"/>
  <c r="AD829" i="7"/>
  <c r="AD766" i="7"/>
  <c r="AB766" i="7"/>
  <c r="AC766" i="7" s="1"/>
  <c r="AD857" i="7"/>
  <c r="AB857" i="7"/>
  <c r="AC857" i="7" s="1"/>
  <c r="AD681" i="7"/>
  <c r="AB681" i="7"/>
  <c r="AC681" i="7" s="1"/>
  <c r="AD665" i="7"/>
  <c r="AB665" i="7"/>
  <c r="AC665" i="7" s="1"/>
  <c r="AD621" i="7"/>
  <c r="AB621" i="7"/>
  <c r="AC621" i="7" s="1"/>
  <c r="AD657" i="7"/>
  <c r="AB657" i="7"/>
  <c r="AC657" i="7" s="1"/>
  <c r="AD515" i="7"/>
  <c r="AB515" i="7"/>
  <c r="AC515" i="7" s="1"/>
  <c r="AB505" i="7"/>
  <c r="AC505" i="7" s="1"/>
  <c r="AD505" i="7"/>
  <c r="AD605" i="7"/>
  <c r="AB605" i="7"/>
  <c r="AC605" i="7" s="1"/>
  <c r="AD569" i="7"/>
  <c r="AB569" i="7"/>
  <c r="AC569" i="7" s="1"/>
  <c r="AD350" i="7"/>
  <c r="AB350" i="7"/>
  <c r="AC350" i="7" s="1"/>
  <c r="AD399" i="7"/>
  <c r="AB399" i="7"/>
  <c r="AC399" i="7" s="1"/>
  <c r="AD412" i="7"/>
  <c r="AB412" i="7"/>
  <c r="AC412" i="7" s="1"/>
  <c r="AD318" i="7"/>
  <c r="AB318" i="7"/>
  <c r="AC318" i="7" s="1"/>
  <c r="AB441" i="7"/>
  <c r="AC441" i="7" s="1"/>
  <c r="AD441" i="7"/>
  <c r="AB260" i="7"/>
  <c r="AC260" i="7" s="1"/>
  <c r="AD260" i="7"/>
  <c r="AD253" i="7"/>
  <c r="AB253" i="7"/>
  <c r="AC253" i="7" s="1"/>
  <c r="AD213" i="7"/>
  <c r="AB213" i="7"/>
  <c r="AC213" i="7" s="1"/>
  <c r="AD273" i="7"/>
  <c r="AB273" i="7"/>
  <c r="AC273" i="7" s="1"/>
  <c r="AD238" i="7"/>
  <c r="AB238" i="7"/>
  <c r="AC238" i="7" s="1"/>
  <c r="AD272" i="7"/>
  <c r="AB272" i="7"/>
  <c r="AC272" i="7" s="1"/>
  <c r="AD251" i="7"/>
  <c r="AB251" i="7"/>
  <c r="AC251" i="7" s="1"/>
  <c r="AD243" i="7"/>
  <c r="AB243" i="7"/>
  <c r="AC243" i="7" s="1"/>
  <c r="AD755" i="7"/>
  <c r="AB755" i="7"/>
  <c r="AC755" i="7" s="1"/>
  <c r="AD634" i="7"/>
  <c r="AB634" i="7"/>
  <c r="AC634" i="7" s="1"/>
  <c r="AD617" i="7"/>
  <c r="AB617" i="7"/>
  <c r="AC617" i="7" s="1"/>
  <c r="AD431" i="7"/>
  <c r="AB431" i="7"/>
  <c r="AC431" i="7" s="1"/>
  <c r="AD472" i="7"/>
  <c r="AB472" i="7"/>
  <c r="AC472" i="7" s="1"/>
  <c r="AD277" i="7"/>
  <c r="AB277" i="7"/>
  <c r="AC277" i="7" s="1"/>
  <c r="AD913" i="7"/>
  <c r="AB913" i="7"/>
  <c r="AC913" i="7" s="1"/>
  <c r="AD891" i="7"/>
  <c r="AB891" i="7"/>
  <c r="AC891" i="7" s="1"/>
  <c r="AD771" i="7"/>
  <c r="AB771" i="7"/>
  <c r="AC771" i="7" s="1"/>
  <c r="AD663" i="7"/>
  <c r="AB663" i="7"/>
  <c r="AC663" i="7" s="1"/>
  <c r="AB513" i="7"/>
  <c r="AC513" i="7" s="1"/>
  <c r="AD513" i="7"/>
  <c r="AD484" i="7"/>
  <c r="AB484" i="7"/>
  <c r="AC484" i="7" s="1"/>
  <c r="AD940" i="7"/>
  <c r="AB940" i="7"/>
  <c r="AC940" i="7" s="1"/>
  <c r="AD893" i="7"/>
  <c r="AB893" i="7"/>
  <c r="AC893" i="7" s="1"/>
  <c r="AD863" i="7"/>
  <c r="AB863" i="7"/>
  <c r="AC863" i="7" s="1"/>
  <c r="AD1046" i="7"/>
  <c r="AB1046" i="7"/>
  <c r="AC1046" i="7" s="1"/>
  <c r="AD865" i="7"/>
  <c r="AB865" i="7"/>
  <c r="AC865" i="7" s="1"/>
  <c r="AD898" i="7"/>
  <c r="AB898" i="7"/>
  <c r="AC898" i="7" s="1"/>
  <c r="AD884" i="7"/>
  <c r="AB884" i="7"/>
  <c r="AC884" i="7" s="1"/>
  <c r="AD1058" i="7"/>
  <c r="AB1058" i="7"/>
  <c r="AC1058" i="7" s="1"/>
  <c r="AD858" i="7"/>
  <c r="AB858" i="7"/>
  <c r="AC858" i="7" s="1"/>
  <c r="AD799" i="7"/>
  <c r="AB799" i="7"/>
  <c r="AC799" i="7" s="1"/>
  <c r="AD807" i="7"/>
  <c r="AB807" i="7"/>
  <c r="AC807" i="7" s="1"/>
  <c r="AD777" i="7"/>
  <c r="AB777" i="7"/>
  <c r="AC777" i="7" s="1"/>
  <c r="AD834" i="7"/>
  <c r="AB834" i="7"/>
  <c r="AC834" i="7" s="1"/>
  <c r="AD655" i="7"/>
  <c r="AB655" i="7"/>
  <c r="AC655" i="7" s="1"/>
  <c r="AD483" i="7"/>
  <c r="AB483" i="7"/>
  <c r="AC483" i="7" s="1"/>
  <c r="AD596" i="7"/>
  <c r="AB596" i="7"/>
  <c r="AC596" i="7" s="1"/>
  <c r="AB550" i="7"/>
  <c r="AC550" i="7" s="1"/>
  <c r="AD550" i="7"/>
  <c r="AD346" i="7"/>
  <c r="AB346" i="7"/>
  <c r="AC346" i="7" s="1"/>
  <c r="AD369" i="7"/>
  <c r="AB369" i="7"/>
  <c r="AC369" i="7" s="1"/>
  <c r="AB401" i="7"/>
  <c r="AC401" i="7" s="1"/>
  <c r="AD401" i="7"/>
  <c r="AD219" i="7"/>
  <c r="AB219" i="7"/>
  <c r="AC219" i="7" s="1"/>
  <c r="AD208" i="7"/>
  <c r="AB208" i="7"/>
  <c r="AC208" i="7" s="1"/>
  <c r="AD262" i="7"/>
  <c r="AB262" i="7"/>
  <c r="AC262" i="7" s="1"/>
  <c r="AD264" i="7"/>
  <c r="AB264" i="7"/>
  <c r="AC264" i="7" s="1"/>
  <c r="AD229" i="7"/>
  <c r="AB229" i="7"/>
  <c r="AC229" i="7" s="1"/>
  <c r="AD182" i="7"/>
  <c r="AB182" i="7"/>
  <c r="AC182" i="7" s="1"/>
  <c r="AB158" i="7"/>
  <c r="AC158" i="7" s="1"/>
  <c r="AD158" i="7"/>
  <c r="AD140" i="7"/>
  <c r="AB140" i="7"/>
  <c r="AC140" i="7" s="1"/>
  <c r="AD734" i="7"/>
  <c r="AB734" i="7"/>
  <c r="AC734" i="7" s="1"/>
  <c r="AB524" i="7"/>
  <c r="AC524" i="7" s="1"/>
  <c r="AD524" i="7"/>
  <c r="AD364" i="7"/>
  <c r="AB364" i="7"/>
  <c r="AC364" i="7" s="1"/>
  <c r="AD330" i="7"/>
  <c r="AB330" i="7"/>
  <c r="AC330" i="7" s="1"/>
  <c r="AB316" i="7"/>
  <c r="AC316" i="7" s="1"/>
  <c r="AD316" i="7"/>
  <c r="AD304" i="7"/>
  <c r="AB304" i="7"/>
  <c r="AC304" i="7" s="1"/>
  <c r="AD941" i="7"/>
  <c r="AB941" i="7"/>
  <c r="AC941" i="7" s="1"/>
  <c r="AD915" i="7"/>
  <c r="AB915" i="7"/>
  <c r="AC915" i="7" s="1"/>
  <c r="AD748" i="7"/>
  <c r="AB748" i="7"/>
  <c r="AC748" i="7" s="1"/>
  <c r="AD343" i="7"/>
  <c r="AB343" i="7"/>
  <c r="AC343" i="7" s="1"/>
  <c r="AD924" i="7"/>
  <c r="AB924" i="7"/>
  <c r="AC924" i="7" s="1"/>
  <c r="AD877" i="7"/>
  <c r="AB877" i="7"/>
  <c r="AC877" i="7" s="1"/>
  <c r="AD1002" i="7"/>
  <c r="AB1002" i="7"/>
  <c r="AC1002" i="7" s="1"/>
  <c r="AD862" i="7"/>
  <c r="AB862" i="7"/>
  <c r="AC862" i="7" s="1"/>
  <c r="AD1042" i="7"/>
  <c r="AB1042" i="7"/>
  <c r="AC1042" i="7" s="1"/>
  <c r="AD849" i="7"/>
  <c r="AB849" i="7"/>
  <c r="AC849" i="7" s="1"/>
  <c r="AD882" i="7"/>
  <c r="AB882" i="7"/>
  <c r="AC882" i="7" s="1"/>
  <c r="AD883" i="7"/>
  <c r="AB883" i="7"/>
  <c r="AC883" i="7" s="1"/>
  <c r="AB949" i="7"/>
  <c r="AC949" i="7" s="1"/>
  <c r="AD949" i="7"/>
  <c r="AD1013" i="7"/>
  <c r="AB1013" i="7"/>
  <c r="AC1013" i="7" s="1"/>
  <c r="AD1036" i="7"/>
  <c r="AB1036" i="7"/>
  <c r="AC1036" i="7" s="1"/>
  <c r="AD798" i="7"/>
  <c r="AB798" i="7"/>
  <c r="AC798" i="7" s="1"/>
  <c r="AD806" i="7"/>
  <c r="AB806" i="7"/>
  <c r="AC806" i="7" s="1"/>
  <c r="AD775" i="7"/>
  <c r="AB775" i="7"/>
  <c r="AC775" i="7" s="1"/>
  <c r="AD817" i="7"/>
  <c r="AB817" i="7"/>
  <c r="AC817" i="7" s="1"/>
  <c r="AB693" i="7"/>
  <c r="AC693" i="7" s="1"/>
  <c r="AD693" i="7"/>
  <c r="AD654" i="7"/>
  <c r="AB654" i="7"/>
  <c r="AC654" i="7" s="1"/>
  <c r="AD645" i="7"/>
  <c r="AB645" i="7"/>
  <c r="AC645" i="7" s="1"/>
  <c r="AD482" i="7"/>
  <c r="AB482" i="7"/>
  <c r="AC482" i="7" s="1"/>
  <c r="AD587" i="7"/>
  <c r="AB587" i="7"/>
  <c r="AC587" i="7" s="1"/>
  <c r="AD586" i="7"/>
  <c r="AB586" i="7"/>
  <c r="AC586" i="7" s="1"/>
  <c r="AB599" i="7"/>
  <c r="AC599" i="7" s="1"/>
  <c r="AD599" i="7"/>
  <c r="AD468" i="7"/>
  <c r="AB468" i="7"/>
  <c r="AC468" i="7" s="1"/>
  <c r="AB511" i="7"/>
  <c r="AC511" i="7" s="1"/>
  <c r="AD511" i="7"/>
  <c r="AD345" i="7"/>
  <c r="AB345" i="7"/>
  <c r="AC345" i="7" s="1"/>
  <c r="AD335" i="7"/>
  <c r="AB335" i="7"/>
  <c r="AC335" i="7" s="1"/>
  <c r="AD385" i="7"/>
  <c r="AB385" i="7"/>
  <c r="AC385" i="7" s="1"/>
  <c r="AD216" i="7"/>
  <c r="AB216" i="7"/>
  <c r="AC216" i="7" s="1"/>
  <c r="AD204" i="7"/>
  <c r="AB204" i="7"/>
  <c r="AC204" i="7" s="1"/>
  <c r="AD256" i="7"/>
  <c r="AB256" i="7"/>
  <c r="AC256" i="7" s="1"/>
  <c r="AD248" i="7"/>
  <c r="AB248" i="7"/>
  <c r="AC248" i="7" s="1"/>
  <c r="AB181" i="7"/>
  <c r="AC181" i="7" s="1"/>
  <c r="AD181" i="7"/>
  <c r="AD147" i="7"/>
  <c r="AB147" i="7"/>
  <c r="AC147" i="7" s="1"/>
  <c r="AB252" i="7"/>
  <c r="AC252" i="7" s="1"/>
  <c r="AD252" i="7"/>
  <c r="AD191" i="7"/>
  <c r="AB191" i="7"/>
  <c r="AC191" i="7" s="1"/>
  <c r="AD358" i="7"/>
  <c r="AB358" i="7"/>
  <c r="AC358" i="7" s="1"/>
  <c r="AD908" i="7"/>
  <c r="AB908" i="7"/>
  <c r="AC908" i="7" s="1"/>
  <c r="AD1020" i="7"/>
  <c r="AB1020" i="7"/>
  <c r="AC1020" i="7" s="1"/>
  <c r="AD868" i="7"/>
  <c r="AB868" i="7"/>
  <c r="AC868" i="7" s="1"/>
  <c r="AD958" i="7"/>
  <c r="AB958" i="7"/>
  <c r="AC958" i="7" s="1"/>
  <c r="AD905" i="7"/>
  <c r="AB905" i="7"/>
  <c r="AC905" i="7" s="1"/>
  <c r="AD772" i="7"/>
  <c r="AB772" i="7"/>
  <c r="AC772" i="7" s="1"/>
  <c r="AD773" i="7"/>
  <c r="AB773" i="7"/>
  <c r="AC773" i="7" s="1"/>
  <c r="AD845" i="7"/>
  <c r="AB845" i="7"/>
  <c r="AC845" i="7" s="1"/>
  <c r="AD627" i="7"/>
  <c r="AB627" i="7"/>
  <c r="AC627" i="7" s="1"/>
  <c r="AD724" i="7"/>
  <c r="AB724" i="7"/>
  <c r="AC724" i="7" s="1"/>
  <c r="AD450" i="7"/>
  <c r="AB450" i="7"/>
  <c r="AC450" i="7" s="1"/>
  <c r="AD581" i="7"/>
  <c r="AB581" i="7"/>
  <c r="AC581" i="7" s="1"/>
  <c r="AD595" i="7"/>
  <c r="AB595" i="7"/>
  <c r="AC595" i="7" s="1"/>
  <c r="AD463" i="7"/>
  <c r="AB463" i="7"/>
  <c r="AC463" i="7" s="1"/>
  <c r="AD510" i="7"/>
  <c r="AB510" i="7"/>
  <c r="AC510" i="7" s="1"/>
  <c r="AD588" i="7"/>
  <c r="AB588" i="7"/>
  <c r="AC588" i="7" s="1"/>
  <c r="AD514" i="7"/>
  <c r="AB514" i="7"/>
  <c r="AC514" i="7" s="1"/>
  <c r="AD375" i="7"/>
  <c r="AB375" i="7"/>
  <c r="AC375" i="7" s="1"/>
  <c r="AD339" i="7"/>
  <c r="AB339" i="7"/>
  <c r="AC339" i="7" s="1"/>
  <c r="AD212" i="7"/>
  <c r="AB212" i="7"/>
  <c r="AC212" i="7" s="1"/>
  <c r="AD195" i="7"/>
  <c r="AB195" i="7"/>
  <c r="AC195" i="7" s="1"/>
  <c r="AD245" i="7"/>
  <c r="AB245" i="7"/>
  <c r="AC245" i="7" s="1"/>
  <c r="AD246" i="7"/>
  <c r="AB246" i="7"/>
  <c r="AC246" i="7" s="1"/>
  <c r="AD180" i="7"/>
  <c r="AB180" i="7"/>
  <c r="AC180" i="7" s="1"/>
  <c r="AB188" i="7"/>
  <c r="AC188" i="7" s="1"/>
  <c r="AD188" i="7"/>
  <c r="AD826" i="7"/>
  <c r="AB826" i="7"/>
  <c r="AC826" i="7" s="1"/>
  <c r="AD892" i="7"/>
  <c r="AB892" i="7"/>
  <c r="AC892" i="7" s="1"/>
  <c r="AD1029" i="7"/>
  <c r="AB1029" i="7"/>
  <c r="AC1029" i="7" s="1"/>
  <c r="AD850" i="7"/>
  <c r="AB850" i="7"/>
  <c r="AC850" i="7" s="1"/>
  <c r="AD867" i="7"/>
  <c r="AB867" i="7"/>
  <c r="AC867" i="7" s="1"/>
  <c r="AD934" i="7"/>
  <c r="AB934" i="7"/>
  <c r="AC934" i="7" s="1"/>
  <c r="AB936" i="7"/>
  <c r="AC936" i="7" s="1"/>
  <c r="AD936" i="7"/>
  <c r="AD1005" i="7"/>
  <c r="AB1005" i="7"/>
  <c r="AC1005" i="7" s="1"/>
  <c r="AD769" i="7"/>
  <c r="AB769" i="7"/>
  <c r="AC769" i="7" s="1"/>
  <c r="AD801" i="7"/>
  <c r="AB801" i="7"/>
  <c r="AC801" i="7" s="1"/>
  <c r="AD746" i="7"/>
  <c r="AB746" i="7"/>
  <c r="AC746" i="7" s="1"/>
  <c r="AD783" i="7"/>
  <c r="AB783" i="7"/>
  <c r="AC783" i="7" s="1"/>
  <c r="AD626" i="7"/>
  <c r="AB626" i="7"/>
  <c r="AC626" i="7" s="1"/>
  <c r="AD608" i="7"/>
  <c r="AB608" i="7"/>
  <c r="AC608" i="7" s="1"/>
  <c r="AD577" i="7"/>
  <c r="AB577" i="7"/>
  <c r="AC577" i="7" s="1"/>
  <c r="AB545" i="7"/>
  <c r="AC545" i="7" s="1"/>
  <c r="AD545" i="7"/>
  <c r="AD461" i="7"/>
  <c r="AB461" i="7"/>
  <c r="AC461" i="7" s="1"/>
  <c r="AB529" i="7"/>
  <c r="AC529" i="7" s="1"/>
  <c r="AD529" i="7"/>
  <c r="AD494" i="7"/>
  <c r="AB494" i="7"/>
  <c r="AC494" i="7" s="1"/>
  <c r="AB425" i="7"/>
  <c r="AC425" i="7" s="1"/>
  <c r="AD425" i="7"/>
  <c r="AB327" i="7"/>
  <c r="AC327" i="7" s="1"/>
  <c r="AD327" i="7"/>
  <c r="AB268" i="7"/>
  <c r="AC268" i="7" s="1"/>
  <c r="AD268" i="7"/>
  <c r="AD203" i="7"/>
  <c r="AB203" i="7"/>
  <c r="AC203" i="7" s="1"/>
  <c r="AD173" i="7"/>
  <c r="AB173" i="7"/>
  <c r="AC173" i="7" s="1"/>
  <c r="AD222" i="7"/>
  <c r="AB222" i="7"/>
  <c r="AC222" i="7" s="1"/>
  <c r="AD227" i="7"/>
  <c r="AB227" i="7"/>
  <c r="AC227" i="7" s="1"/>
  <c r="AD179" i="7"/>
  <c r="AB179" i="7"/>
  <c r="AC179" i="7" s="1"/>
  <c r="AD861" i="7"/>
  <c r="AB861" i="7"/>
  <c r="AC861" i="7" s="1"/>
  <c r="AD866" i="7"/>
  <c r="AB866" i="7"/>
  <c r="AC866" i="7" s="1"/>
  <c r="AB935" i="7"/>
  <c r="AC935" i="7" s="1"/>
  <c r="AD935" i="7"/>
  <c r="AB785" i="7"/>
  <c r="AC785" i="7" s="1"/>
  <c r="AD785" i="7"/>
  <c r="AD876" i="7"/>
  <c r="AB876" i="7"/>
  <c r="AC876" i="7" s="1"/>
  <c r="AD989" i="7"/>
  <c r="AB989" i="7"/>
  <c r="AC989" i="7" s="1"/>
  <c r="AD1043" i="7"/>
  <c r="AB1043" i="7"/>
  <c r="AC1043" i="7" s="1"/>
  <c r="AB919" i="7"/>
  <c r="AC919" i="7" s="1"/>
  <c r="AD919" i="7"/>
  <c r="AD767" i="7"/>
  <c r="AB767" i="7"/>
  <c r="AC767" i="7" s="1"/>
  <c r="AD745" i="7"/>
  <c r="AB745" i="7"/>
  <c r="AC745" i="7" s="1"/>
  <c r="AD781" i="7"/>
  <c r="AB781" i="7"/>
  <c r="AC781" i="7" s="1"/>
  <c r="AB667" i="7"/>
  <c r="AC667" i="7" s="1"/>
  <c r="AD667" i="7"/>
  <c r="AB718" i="7"/>
  <c r="AC718" i="7" s="1"/>
  <c r="AD718" i="7"/>
  <c r="AD715" i="7"/>
  <c r="AB715" i="7"/>
  <c r="AC715" i="7" s="1"/>
  <c r="AD776" i="7"/>
  <c r="AB776" i="7"/>
  <c r="AC776" i="7" s="1"/>
  <c r="AD735" i="7"/>
  <c r="AB735" i="7"/>
  <c r="AC735" i="7" s="1"/>
  <c r="AD593" i="7"/>
  <c r="AB593" i="7"/>
  <c r="AC593" i="7" s="1"/>
  <c r="AD540" i="7"/>
  <c r="AB540" i="7"/>
  <c r="AC540" i="7" s="1"/>
  <c r="AD535" i="7"/>
  <c r="AB535" i="7"/>
  <c r="AC535" i="7" s="1"/>
  <c r="AB521" i="7"/>
  <c r="AC521" i="7" s="1"/>
  <c r="AD521" i="7"/>
  <c r="AD471" i="7"/>
  <c r="AB471" i="7"/>
  <c r="AC471" i="7" s="1"/>
  <c r="AD388" i="7"/>
  <c r="AB388" i="7"/>
  <c r="AC388" i="7" s="1"/>
  <c r="AB453" i="7"/>
  <c r="AC453" i="7" s="1"/>
  <c r="AD453" i="7"/>
  <c r="AD449" i="7"/>
  <c r="AB449" i="7"/>
  <c r="AC449" i="7" s="1"/>
  <c r="AD481" i="7"/>
  <c r="AB481" i="7"/>
  <c r="AC481" i="7" s="1"/>
  <c r="AD326" i="7"/>
  <c r="AB326" i="7"/>
  <c r="AC326" i="7" s="1"/>
  <c r="AB244" i="7"/>
  <c r="AC244" i="7" s="1"/>
  <c r="AD244" i="7"/>
  <c r="AD325" i="7"/>
  <c r="AB325" i="7"/>
  <c r="AC325" i="7" s="1"/>
  <c r="AD172" i="7"/>
  <c r="AB172" i="7"/>
  <c r="AC172" i="7" s="1"/>
  <c r="AD221" i="7"/>
  <c r="AB221" i="7"/>
  <c r="AC221" i="7" s="1"/>
  <c r="AB198" i="7"/>
  <c r="AC198" i="7" s="1"/>
  <c r="AD198" i="7"/>
  <c r="AB149" i="7"/>
  <c r="AC149" i="7" s="1"/>
  <c r="AD149" i="7"/>
  <c r="AD159" i="7"/>
  <c r="AB159" i="7"/>
  <c r="AC159" i="7" s="1"/>
  <c r="AD183" i="7"/>
  <c r="AB183" i="7"/>
  <c r="AC183" i="7" s="1"/>
  <c r="AD953" i="7"/>
  <c r="AB953" i="7"/>
  <c r="AC953" i="7" s="1"/>
  <c r="AD906" i="7"/>
  <c r="AB906" i="7"/>
  <c r="AC906" i="7" s="1"/>
  <c r="AD528" i="7"/>
  <c r="AB528" i="7"/>
  <c r="AC528" i="7" s="1"/>
  <c r="AD846" i="7"/>
  <c r="AB846" i="7"/>
  <c r="AC846" i="7" s="1"/>
  <c r="AD790" i="7"/>
  <c r="AB790" i="7"/>
  <c r="AC790" i="7" s="1"/>
  <c r="AD1003" i="7"/>
  <c r="AB1003" i="7"/>
  <c r="AC1003" i="7" s="1"/>
  <c r="AD852" i="7"/>
  <c r="AB852" i="7"/>
  <c r="AC852" i="7" s="1"/>
  <c r="AB920" i="7"/>
  <c r="AC920" i="7" s="1"/>
  <c r="AD920" i="7"/>
  <c r="AD875" i="7"/>
  <c r="AB875" i="7"/>
  <c r="AC875" i="7" s="1"/>
  <c r="AD998" i="7"/>
  <c r="AB998" i="7"/>
  <c r="AC998" i="7" s="1"/>
  <c r="AD851" i="7"/>
  <c r="AB851" i="7"/>
  <c r="AC851" i="7" s="1"/>
  <c r="AD918" i="7"/>
  <c r="AB918" i="7"/>
  <c r="AC918" i="7" s="1"/>
  <c r="AB904" i="7"/>
  <c r="AC904" i="7" s="1"/>
  <c r="AD904" i="7"/>
  <c r="AB959" i="7"/>
  <c r="AC959" i="7" s="1"/>
  <c r="AD959" i="7"/>
  <c r="AD825" i="7"/>
  <c r="AB825" i="7"/>
  <c r="AC825" i="7" s="1"/>
  <c r="AD765" i="7"/>
  <c r="AB765" i="7"/>
  <c r="AC765" i="7" s="1"/>
  <c r="AD733" i="7"/>
  <c r="AB733" i="7"/>
  <c r="AC733" i="7" s="1"/>
  <c r="AD837" i="7"/>
  <c r="AB837" i="7"/>
  <c r="AC837" i="7" s="1"/>
  <c r="AD756" i="7"/>
  <c r="AB756" i="7"/>
  <c r="AC756" i="7" s="1"/>
  <c r="AD873" i="7"/>
  <c r="AB873" i="7"/>
  <c r="AC873" i="7" s="1"/>
  <c r="AD714" i="7"/>
  <c r="AB714" i="7"/>
  <c r="AC714" i="7" s="1"/>
  <c r="AD716" i="7"/>
  <c r="AB716" i="7"/>
  <c r="AC716" i="7" s="1"/>
  <c r="AD635" i="7"/>
  <c r="AB635" i="7"/>
  <c r="AC635" i="7" s="1"/>
  <c r="AB566" i="7"/>
  <c r="AC566" i="7" s="1"/>
  <c r="AD566" i="7"/>
  <c r="AD641" i="7"/>
  <c r="AB641" i="7"/>
  <c r="AC641" i="7" s="1"/>
  <c r="AD519" i="7"/>
  <c r="AB519" i="7"/>
  <c r="AC519" i="7" s="1"/>
  <c r="AD555" i="7"/>
  <c r="AB555" i="7"/>
  <c r="AC555" i="7" s="1"/>
  <c r="AD508" i="7"/>
  <c r="AB508" i="7"/>
  <c r="AC508" i="7" s="1"/>
  <c r="AD509" i="7"/>
  <c r="AB509" i="7"/>
  <c r="AC509" i="7" s="1"/>
  <c r="AD469" i="7"/>
  <c r="AB469" i="7"/>
  <c r="AC469" i="7" s="1"/>
  <c r="AD561" i="7"/>
  <c r="AB561" i="7"/>
  <c r="AC561" i="7" s="1"/>
  <c r="AD386" i="7"/>
  <c r="AB386" i="7"/>
  <c r="AC386" i="7" s="1"/>
  <c r="AD432" i="7"/>
  <c r="AB432" i="7"/>
  <c r="AC432" i="7" s="1"/>
  <c r="AD410" i="7"/>
  <c r="AB410" i="7"/>
  <c r="AC410" i="7" s="1"/>
  <c r="AB433" i="7"/>
  <c r="AC433" i="7" s="1"/>
  <c r="AD433" i="7"/>
  <c r="AB417" i="7"/>
  <c r="AC417" i="7" s="1"/>
  <c r="AD417" i="7"/>
  <c r="AB435" i="7"/>
  <c r="AC435" i="7" s="1"/>
  <c r="AD435" i="7"/>
  <c r="AD211" i="7"/>
  <c r="AB211" i="7"/>
  <c r="AC211" i="7" s="1"/>
  <c r="AD322" i="7"/>
  <c r="AB322" i="7"/>
  <c r="AC322" i="7" s="1"/>
  <c r="AD206" i="7"/>
  <c r="AB206" i="7"/>
  <c r="AC206" i="7" s="1"/>
  <c r="AD197" i="7"/>
  <c r="AB197" i="7"/>
  <c r="AC197" i="7" s="1"/>
  <c r="AD148" i="7"/>
  <c r="AB148" i="7"/>
  <c r="AC148" i="7" s="1"/>
  <c r="AD155" i="7"/>
  <c r="AB155" i="7"/>
  <c r="AC155" i="7" s="1"/>
  <c r="AD210" i="7"/>
  <c r="AB210" i="7"/>
  <c r="AC210" i="7" s="1"/>
  <c r="AB164" i="7"/>
  <c r="AC164" i="7" s="1"/>
  <c r="AD164" i="7"/>
  <c r="AD912" i="7"/>
  <c r="AB912" i="7"/>
  <c r="AC912" i="7" s="1"/>
  <c r="AD860" i="7"/>
  <c r="AB860" i="7"/>
  <c r="AC860" i="7" s="1"/>
  <c r="AD943" i="7"/>
  <c r="AB943" i="7"/>
  <c r="AC943" i="7" s="1"/>
  <c r="AD994" i="7"/>
  <c r="AB994" i="7"/>
  <c r="AC994" i="7" s="1"/>
  <c r="AD1052" i="7"/>
  <c r="AB1052" i="7"/>
  <c r="AC1052" i="7" s="1"/>
  <c r="AD1035" i="7"/>
  <c r="AB1035" i="7"/>
  <c r="AC1035" i="7" s="1"/>
  <c r="AB903" i="7"/>
  <c r="AC903" i="7" s="1"/>
  <c r="AD903" i="7"/>
  <c r="AB888" i="7"/>
  <c r="AC888" i="7" s="1"/>
  <c r="AD888" i="7"/>
  <c r="AD952" i="7"/>
  <c r="AB952" i="7"/>
  <c r="AC952" i="7" s="1"/>
  <c r="AD793" i="7"/>
  <c r="AB793" i="7"/>
  <c r="AC793" i="7" s="1"/>
  <c r="AD754" i="7"/>
  <c r="AB754" i="7"/>
  <c r="AC754" i="7" s="1"/>
  <c r="AB786" i="7"/>
  <c r="AC786" i="7" s="1"/>
  <c r="AD786" i="7"/>
  <c r="AD788" i="7"/>
  <c r="AB788" i="7"/>
  <c r="AC788" i="7" s="1"/>
  <c r="AD653" i="7"/>
  <c r="AB653" i="7"/>
  <c r="AC653" i="7" s="1"/>
  <c r="AD699" i="7"/>
  <c r="AB699" i="7"/>
  <c r="AC699" i="7" s="1"/>
  <c r="AD725" i="7"/>
  <c r="AB725" i="7"/>
  <c r="AC725" i="7" s="1"/>
  <c r="AB643" i="7"/>
  <c r="AC643" i="7" s="1"/>
  <c r="AD643" i="7"/>
  <c r="AD628" i="7"/>
  <c r="AB628" i="7"/>
  <c r="AC628" i="7" s="1"/>
  <c r="AD562" i="7"/>
  <c r="AB562" i="7"/>
  <c r="AC562" i="7" s="1"/>
  <c r="AD612" i="7"/>
  <c r="AB612" i="7"/>
  <c r="AC612" i="7" s="1"/>
  <c r="AD554" i="7"/>
  <c r="AB554" i="7"/>
  <c r="AC554" i="7" s="1"/>
  <c r="AD518" i="7"/>
  <c r="AB518" i="7"/>
  <c r="AC518" i="7" s="1"/>
  <c r="AD507" i="7"/>
  <c r="AB507" i="7"/>
  <c r="AC507" i="7" s="1"/>
  <c r="AD492" i="7"/>
  <c r="AB492" i="7"/>
  <c r="AC492" i="7" s="1"/>
  <c r="AD495" i="7"/>
  <c r="AB495" i="7"/>
  <c r="AC495" i="7" s="1"/>
  <c r="AD458" i="7"/>
  <c r="AB458" i="7"/>
  <c r="AC458" i="7" s="1"/>
  <c r="AB498" i="7"/>
  <c r="AC498" i="7" s="1"/>
  <c r="AD498" i="7"/>
  <c r="AB376" i="7"/>
  <c r="AC376" i="7" s="1"/>
  <c r="AD376" i="7"/>
  <c r="AD426" i="7"/>
  <c r="AB426" i="7"/>
  <c r="AC426" i="7" s="1"/>
  <c r="AD380" i="7"/>
  <c r="AB380" i="7"/>
  <c r="AC380" i="7" s="1"/>
  <c r="AB382" i="7"/>
  <c r="AC382" i="7" s="1"/>
  <c r="AD382" i="7"/>
  <c r="AD400" i="7"/>
  <c r="AB400" i="7"/>
  <c r="AC400" i="7" s="1"/>
  <c r="AB537" i="7"/>
  <c r="AC537" i="7" s="1"/>
  <c r="AD537" i="7"/>
  <c r="AD171" i="7"/>
  <c r="AB171" i="7"/>
  <c r="AC171" i="7" s="1"/>
  <c r="AD315" i="7"/>
  <c r="AB315" i="7"/>
  <c r="AC315" i="7" s="1"/>
  <c r="AD205" i="7"/>
  <c r="AB205" i="7"/>
  <c r="AC205" i="7" s="1"/>
  <c r="AD186" i="7"/>
  <c r="AB186" i="7"/>
  <c r="AC186" i="7" s="1"/>
  <c r="AD139" i="7"/>
  <c r="AB139" i="7"/>
  <c r="AC139" i="7" s="1"/>
  <c r="AD163" i="7"/>
  <c r="AB163" i="7"/>
  <c r="AC163" i="7" s="1"/>
  <c r="AD215" i="7"/>
  <c r="AB215" i="7"/>
  <c r="AC215" i="7" s="1"/>
  <c r="AD962" i="7"/>
  <c r="AB962" i="7"/>
  <c r="AC962" i="7" s="1"/>
  <c r="AD859" i="7"/>
  <c r="AB859" i="7"/>
  <c r="AC859" i="7" s="1"/>
  <c r="AD942" i="7"/>
  <c r="AB942" i="7"/>
  <c r="AC942" i="7" s="1"/>
  <c r="AD847" i="7"/>
  <c r="AB847" i="7"/>
  <c r="AC847" i="7" s="1"/>
  <c r="AD1034" i="7"/>
  <c r="AB1034" i="7"/>
  <c r="AC1034" i="7" s="1"/>
  <c r="AD902" i="7"/>
  <c r="AB902" i="7"/>
  <c r="AC902" i="7" s="1"/>
  <c r="AB872" i="7"/>
  <c r="AC872" i="7" s="1"/>
  <c r="AD872" i="7"/>
  <c r="AD939" i="7"/>
  <c r="AB939" i="7"/>
  <c r="AC939" i="7" s="1"/>
  <c r="AD791" i="7"/>
  <c r="AB791" i="7"/>
  <c r="AC791" i="7" s="1"/>
  <c r="AD833" i="7"/>
  <c r="AB833" i="7"/>
  <c r="AC833" i="7" s="1"/>
  <c r="AD747" i="7"/>
  <c r="AB747" i="7"/>
  <c r="AC747" i="7" s="1"/>
  <c r="AD810" i="7"/>
  <c r="AB810" i="7"/>
  <c r="AC810" i="7" s="1"/>
  <c r="AB782" i="7"/>
  <c r="AC782" i="7" s="1"/>
  <c r="AD782" i="7"/>
  <c r="AD763" i="7"/>
  <c r="AB763" i="7"/>
  <c r="AC763" i="7" s="1"/>
  <c r="AD647" i="7"/>
  <c r="AB647" i="7"/>
  <c r="AC647" i="7" s="1"/>
  <c r="AD684" i="7"/>
  <c r="AB684" i="7"/>
  <c r="AC684" i="7" s="1"/>
  <c r="AD690" i="7"/>
  <c r="AB690" i="7"/>
  <c r="AC690" i="7" s="1"/>
  <c r="AB685" i="7"/>
  <c r="AC685" i="7" s="1"/>
  <c r="AD685" i="7"/>
  <c r="AD706" i="7"/>
  <c r="AB706" i="7"/>
  <c r="AC706" i="7" s="1"/>
  <c r="AD637" i="7"/>
  <c r="AB637" i="7"/>
  <c r="AC637" i="7" s="1"/>
  <c r="AD580" i="7"/>
  <c r="AB580" i="7"/>
  <c r="AC580" i="7" s="1"/>
  <c r="AD589" i="7"/>
  <c r="AB589" i="7"/>
  <c r="AC589" i="7" s="1"/>
  <c r="AD549" i="7"/>
  <c r="AB549" i="7"/>
  <c r="AC549" i="7" s="1"/>
  <c r="AD506" i="7"/>
  <c r="AB506" i="7"/>
  <c r="AC506" i="7" s="1"/>
  <c r="AD491" i="7"/>
  <c r="AB491" i="7"/>
  <c r="AC491" i="7" s="1"/>
  <c r="AD493" i="7"/>
  <c r="AB493" i="7"/>
  <c r="AC493" i="7" s="1"/>
  <c r="AD457" i="7"/>
  <c r="AB457" i="7"/>
  <c r="AC457" i="7" s="1"/>
  <c r="AB473" i="7"/>
  <c r="AC473" i="7" s="1"/>
  <c r="AD473" i="7"/>
  <c r="AD442" i="7"/>
  <c r="AB442" i="7"/>
  <c r="AC442" i="7" s="1"/>
  <c r="AD422" i="7"/>
  <c r="AB422" i="7"/>
  <c r="AC422" i="7" s="1"/>
  <c r="AD416" i="7"/>
  <c r="AB416" i="7"/>
  <c r="AC416" i="7" s="1"/>
  <c r="AD378" i="7"/>
  <c r="AB378" i="7"/>
  <c r="AC378" i="7" s="1"/>
  <c r="AD338" i="7"/>
  <c r="AB338" i="7"/>
  <c r="AC338" i="7" s="1"/>
  <c r="AD383" i="7"/>
  <c r="AB383" i="7"/>
  <c r="AC383" i="7" s="1"/>
  <c r="AD478" i="7"/>
  <c r="AB478" i="7"/>
  <c r="AC478" i="7" s="1"/>
  <c r="AD157" i="7"/>
  <c r="AB157" i="7"/>
  <c r="AC157" i="7" s="1"/>
  <c r="AB300" i="7"/>
  <c r="AC300" i="7" s="1"/>
  <c r="AD300" i="7"/>
  <c r="AD394" i="7"/>
  <c r="AB394" i="7"/>
  <c r="AC394" i="7" s="1"/>
  <c r="AD200" i="7"/>
  <c r="AB200" i="7"/>
  <c r="AC200" i="7" s="1"/>
  <c r="AD428" i="7"/>
  <c r="AB428" i="7"/>
  <c r="AC428" i="7" s="1"/>
  <c r="AD116" i="7"/>
  <c r="AB116" i="7"/>
  <c r="AC116" i="7" s="1"/>
  <c r="AD201" i="7"/>
  <c r="AB201" i="7"/>
  <c r="AC201" i="7" s="1"/>
  <c r="AB107" i="7"/>
  <c r="AC107" i="7" s="1"/>
  <c r="AD107" i="7"/>
  <c r="AD1045" i="7"/>
  <c r="AB1045" i="7"/>
  <c r="AC1045" i="7" s="1"/>
  <c r="AD927" i="7"/>
  <c r="AB927" i="7"/>
  <c r="AC927" i="7" s="1"/>
  <c r="AD980" i="7"/>
  <c r="AB980" i="7"/>
  <c r="AC980" i="7" s="1"/>
  <c r="AB967" i="7"/>
  <c r="AC967" i="7" s="1"/>
  <c r="AD967" i="7"/>
  <c r="AD1012" i="7"/>
  <c r="AB1012" i="7"/>
  <c r="AC1012" i="7" s="1"/>
  <c r="AB887" i="7"/>
  <c r="AC887" i="7" s="1"/>
  <c r="AD887" i="7"/>
  <c r="AB856" i="7"/>
  <c r="AC856" i="7" s="1"/>
  <c r="AD856" i="7"/>
  <c r="AD938" i="7"/>
  <c r="AB938" i="7"/>
  <c r="AC938" i="7" s="1"/>
  <c r="AD789" i="7"/>
  <c r="AB789" i="7"/>
  <c r="AC789" i="7" s="1"/>
  <c r="AD809" i="7"/>
  <c r="AB809" i="7"/>
  <c r="AC809" i="7" s="1"/>
  <c r="AD889" i="7"/>
  <c r="AB889" i="7"/>
  <c r="AC889" i="7" s="1"/>
  <c r="AB761" i="7"/>
  <c r="AC761" i="7" s="1"/>
  <c r="AD761" i="7"/>
  <c r="AD646" i="7"/>
  <c r="AB646" i="7"/>
  <c r="AC646" i="7" s="1"/>
  <c r="AB661" i="7"/>
  <c r="AC661" i="7" s="1"/>
  <c r="AD661" i="7"/>
  <c r="AD675" i="7"/>
  <c r="AB675" i="7"/>
  <c r="AC675" i="7" s="1"/>
  <c r="AB669" i="7"/>
  <c r="AC669" i="7" s="1"/>
  <c r="AD669" i="7"/>
  <c r="AB701" i="7"/>
  <c r="AC701" i="7" s="1"/>
  <c r="AD701" i="7"/>
  <c r="AD636" i="7"/>
  <c r="AB636" i="7"/>
  <c r="AC636" i="7" s="1"/>
  <c r="AD548" i="7"/>
  <c r="AB548" i="7"/>
  <c r="AC548" i="7" s="1"/>
  <c r="AD543" i="7"/>
  <c r="AB543" i="7"/>
  <c r="AC543" i="7" s="1"/>
  <c r="AD585" i="7"/>
  <c r="AB585" i="7"/>
  <c r="AC585" i="7" s="1"/>
  <c r="AD489" i="7"/>
  <c r="AB489" i="7"/>
  <c r="AC489" i="7" s="1"/>
  <c r="AD490" i="7"/>
  <c r="AB490" i="7"/>
  <c r="AC490" i="7" s="1"/>
  <c r="AD466" i="7"/>
  <c r="AB466" i="7"/>
  <c r="AC466" i="7" s="1"/>
  <c r="AB470" i="7"/>
  <c r="AC470" i="7" s="1"/>
  <c r="AD470" i="7"/>
  <c r="AD438" i="7"/>
  <c r="AB438" i="7"/>
  <c r="AC438" i="7" s="1"/>
  <c r="AD391" i="7"/>
  <c r="AB391" i="7"/>
  <c r="AC391" i="7" s="1"/>
  <c r="AB368" i="7"/>
  <c r="AC368" i="7" s="1"/>
  <c r="AD368" i="7"/>
  <c r="AD336" i="7"/>
  <c r="AB336" i="7"/>
  <c r="AC336" i="7" s="1"/>
  <c r="AD440" i="7"/>
  <c r="AB440" i="7"/>
  <c r="AC440" i="7" s="1"/>
  <c r="AD444" i="7"/>
  <c r="AB444" i="7"/>
  <c r="AC444" i="7" s="1"/>
  <c r="AD156" i="7"/>
  <c r="AB156" i="7"/>
  <c r="AC156" i="7" s="1"/>
  <c r="AD296" i="7"/>
  <c r="AB296" i="7"/>
  <c r="AC296" i="7" s="1"/>
  <c r="AB196" i="7"/>
  <c r="AC196" i="7" s="1"/>
  <c r="AD196" i="7"/>
  <c r="AB276" i="7"/>
  <c r="AC276" i="7" s="1"/>
  <c r="AD276" i="7"/>
  <c r="AD333" i="7"/>
  <c r="AB333" i="7"/>
  <c r="AC333" i="7" s="1"/>
  <c r="AD257" i="7"/>
  <c r="AB257" i="7"/>
  <c r="AC257" i="7" s="1"/>
  <c r="AD115" i="7"/>
  <c r="AB115" i="7"/>
  <c r="AC115" i="7" s="1"/>
  <c r="AD194" i="7"/>
  <c r="AB194" i="7"/>
  <c r="AC194" i="7" s="1"/>
  <c r="AB855" i="7"/>
  <c r="AC855" i="7" s="1"/>
  <c r="AD855" i="7"/>
  <c r="AD1019" i="7"/>
  <c r="AB1019" i="7"/>
  <c r="AC1019" i="7" s="1"/>
  <c r="AD926" i="7"/>
  <c r="AB926" i="7"/>
  <c r="AC926" i="7" s="1"/>
  <c r="AD956" i="7"/>
  <c r="AB956" i="7"/>
  <c r="AC956" i="7" s="1"/>
  <c r="AB961" i="7"/>
  <c r="AC961" i="7" s="1"/>
  <c r="AD961" i="7"/>
  <c r="AD957" i="7"/>
  <c r="AB957" i="7"/>
  <c r="AC957" i="7" s="1"/>
  <c r="AD1026" i="7"/>
  <c r="AB1026" i="7"/>
  <c r="AC1026" i="7" s="1"/>
  <c r="AD886" i="7"/>
  <c r="AB886" i="7"/>
  <c r="AC886" i="7" s="1"/>
  <c r="AD841" i="7"/>
  <c r="AB841" i="7"/>
  <c r="AC841" i="7" s="1"/>
  <c r="AD923" i="7"/>
  <c r="AB923" i="7"/>
  <c r="AC923" i="7" s="1"/>
  <c r="AD764" i="7"/>
  <c r="AB764" i="7"/>
  <c r="AC764" i="7" s="1"/>
  <c r="AD778" i="7"/>
  <c r="AB778" i="7"/>
  <c r="AC778" i="7" s="1"/>
  <c r="AD827" i="7"/>
  <c r="AB827" i="7"/>
  <c r="AC827" i="7" s="1"/>
  <c r="AB759" i="7"/>
  <c r="AC759" i="7" s="1"/>
  <c r="AD759" i="7"/>
  <c r="AD629" i="7"/>
  <c r="AB629" i="7"/>
  <c r="AC629" i="7" s="1"/>
  <c r="AD611" i="7"/>
  <c r="AB611" i="7"/>
  <c r="AC611" i="7" s="1"/>
  <c r="AD662" i="7"/>
  <c r="AB662" i="7"/>
  <c r="AC662" i="7" s="1"/>
  <c r="AD603" i="7"/>
  <c r="AB603" i="7"/>
  <c r="AC603" i="7" s="1"/>
  <c r="AD557" i="7"/>
  <c r="AB557" i="7"/>
  <c r="AC557" i="7" s="1"/>
  <c r="AD532" i="7"/>
  <c r="AB532" i="7"/>
  <c r="AC532" i="7" s="1"/>
  <c r="AD563" i="7"/>
  <c r="AB563" i="7"/>
  <c r="AC563" i="7" s="1"/>
  <c r="AD520" i="7"/>
  <c r="AB520" i="7"/>
  <c r="AC520" i="7" s="1"/>
  <c r="AD486" i="7"/>
  <c r="AB486" i="7"/>
  <c r="AC486" i="7" s="1"/>
  <c r="AD465" i="7"/>
  <c r="AB465" i="7"/>
  <c r="AC465" i="7" s="1"/>
  <c r="AD415" i="7"/>
  <c r="AB415" i="7"/>
  <c r="AC415" i="7" s="1"/>
  <c r="AB409" i="7"/>
  <c r="AC409" i="7" s="1"/>
  <c r="AD409" i="7"/>
  <c r="AD403" i="7"/>
  <c r="AB403" i="7"/>
  <c r="AC403" i="7" s="1"/>
  <c r="AD367" i="7"/>
  <c r="AB367" i="7"/>
  <c r="AC367" i="7" s="1"/>
  <c r="AD354" i="7"/>
  <c r="AB354" i="7"/>
  <c r="AC354" i="7" s="1"/>
  <c r="AD334" i="7"/>
  <c r="AB334" i="7"/>
  <c r="AC334" i="7" s="1"/>
  <c r="AD434" i="7"/>
  <c r="AB434" i="7"/>
  <c r="AC434" i="7" s="1"/>
  <c r="AD424" i="7"/>
  <c r="AB424" i="7"/>
  <c r="AC424" i="7" s="1"/>
  <c r="AD261" i="7"/>
  <c r="AB261" i="7"/>
  <c r="AC261" i="7" s="1"/>
  <c r="AB228" i="7"/>
  <c r="AC228" i="7" s="1"/>
  <c r="AD228" i="7"/>
  <c r="AD249" i="7"/>
  <c r="AB249" i="7"/>
  <c r="AC249" i="7" s="1"/>
  <c r="AD75" i="7"/>
  <c r="AB75" i="7"/>
  <c r="AC75" i="7" s="1"/>
  <c r="AB190" i="7"/>
  <c r="AC190" i="7" s="1"/>
  <c r="AD190" i="7"/>
  <c r="AD895" i="7"/>
  <c r="AB895" i="7"/>
  <c r="AC895" i="7" s="1"/>
  <c r="AD1010" i="7"/>
  <c r="AB1010" i="7"/>
  <c r="AC1010" i="7" s="1"/>
  <c r="AD997" i="7"/>
  <c r="AB997" i="7"/>
  <c r="AC997" i="7" s="1"/>
  <c r="AD911" i="7"/>
  <c r="AB911" i="7"/>
  <c r="AC911" i="7" s="1"/>
  <c r="AD944" i="7"/>
  <c r="AB944" i="7"/>
  <c r="AC944" i="7" s="1"/>
  <c r="AD946" i="7"/>
  <c r="AB946" i="7"/>
  <c r="AC946" i="7" s="1"/>
  <c r="AD947" i="7"/>
  <c r="AB947" i="7"/>
  <c r="AC947" i="7" s="1"/>
  <c r="AD981" i="7"/>
  <c r="AB981" i="7"/>
  <c r="AC981" i="7" s="1"/>
  <c r="AB871" i="7"/>
  <c r="AC871" i="7" s="1"/>
  <c r="AD871" i="7"/>
  <c r="AD922" i="7"/>
  <c r="AB922" i="7"/>
  <c r="AC922" i="7" s="1"/>
  <c r="AD819" i="7"/>
  <c r="AB819" i="7"/>
  <c r="AC819" i="7" s="1"/>
  <c r="AD848" i="7"/>
  <c r="AB848" i="7"/>
  <c r="AC848" i="7" s="1"/>
  <c r="AD774" i="7"/>
  <c r="AB774" i="7"/>
  <c r="AC774" i="7" s="1"/>
  <c r="AD814" i="7"/>
  <c r="AB814" i="7"/>
  <c r="AC814" i="7" s="1"/>
  <c r="AD796" i="7"/>
  <c r="AB796" i="7"/>
  <c r="AC796" i="7" s="1"/>
  <c r="AD741" i="7"/>
  <c r="AB741" i="7"/>
  <c r="AC741" i="7" s="1"/>
  <c r="AD610" i="7"/>
  <c r="AB610" i="7"/>
  <c r="AC610" i="7" s="1"/>
  <c r="AD676" i="7"/>
  <c r="AB676" i="7"/>
  <c r="AC676" i="7" s="1"/>
  <c r="AD602" i="7"/>
  <c r="AB602" i="7"/>
  <c r="AC602" i="7" s="1"/>
  <c r="AB558" i="7"/>
  <c r="AC558" i="7" s="1"/>
  <c r="AD558" i="7"/>
  <c r="AD517" i="7"/>
  <c r="AB517" i="7"/>
  <c r="AC517" i="7" s="1"/>
  <c r="AD462" i="7"/>
  <c r="AB462" i="7"/>
  <c r="AC462" i="7" s="1"/>
  <c r="AD402" i="7"/>
  <c r="AB402" i="7"/>
  <c r="AC402" i="7" s="1"/>
  <c r="AD398" i="7"/>
  <c r="AB398" i="7"/>
  <c r="AC398" i="7" s="1"/>
  <c r="AD377" i="7"/>
  <c r="AB377" i="7"/>
  <c r="AC377" i="7" s="1"/>
  <c r="AD362" i="7"/>
  <c r="AB362" i="7"/>
  <c r="AC362" i="7" s="1"/>
  <c r="AD353" i="7"/>
  <c r="AB353" i="7"/>
  <c r="AC353" i="7" s="1"/>
  <c r="AD430" i="7"/>
  <c r="AB430" i="7"/>
  <c r="AC430" i="7" s="1"/>
  <c r="AB384" i="7"/>
  <c r="AC384" i="7" s="1"/>
  <c r="AD384" i="7"/>
  <c r="AD306" i="7"/>
  <c r="AB306" i="7"/>
  <c r="AC306" i="7" s="1"/>
  <c r="AD254" i="7"/>
  <c r="AB254" i="7"/>
  <c r="AC254" i="7" s="1"/>
  <c r="AD169" i="7"/>
  <c r="AB169" i="7"/>
  <c r="AC169" i="7" s="1"/>
  <c r="AD166" i="7"/>
  <c r="AB166" i="7"/>
  <c r="AC166" i="7" s="1"/>
  <c r="AD185" i="7"/>
  <c r="AB185" i="7"/>
  <c r="AC185" i="7" s="1"/>
  <c r="AD1014" i="7"/>
  <c r="AB1014" i="7"/>
  <c r="AC1014" i="7" s="1"/>
  <c r="AD988" i="7"/>
  <c r="AB988" i="7"/>
  <c r="AC988" i="7" s="1"/>
  <c r="AD910" i="7"/>
  <c r="AB910" i="7"/>
  <c r="AC910" i="7" s="1"/>
  <c r="AD928" i="7"/>
  <c r="AB928" i="7"/>
  <c r="AC928" i="7" s="1"/>
  <c r="AD945" i="7"/>
  <c r="AB945" i="7"/>
  <c r="AC945" i="7" s="1"/>
  <c r="AD931" i="7"/>
  <c r="AB931" i="7"/>
  <c r="AC931" i="7" s="1"/>
  <c r="AD870" i="7"/>
  <c r="AB870" i="7"/>
  <c r="AC870" i="7" s="1"/>
  <c r="AD907" i="7"/>
  <c r="AB907" i="7"/>
  <c r="AC907" i="7" s="1"/>
  <c r="AD812" i="7"/>
  <c r="AB812" i="7"/>
  <c r="AC812" i="7" s="1"/>
  <c r="AD836" i="7"/>
  <c r="AB836" i="7"/>
  <c r="AC836" i="7" s="1"/>
  <c r="AD753" i="7"/>
  <c r="AB753" i="7"/>
  <c r="AC753" i="7" s="1"/>
  <c r="AD779" i="7"/>
  <c r="AB779" i="7"/>
  <c r="AC779" i="7" s="1"/>
  <c r="AD780" i="7"/>
  <c r="AB780" i="7"/>
  <c r="AC780" i="7" s="1"/>
  <c r="AD658" i="7"/>
  <c r="AB658" i="7"/>
  <c r="AC658" i="7" s="1"/>
  <c r="AB642" i="7"/>
  <c r="AC642" i="7" s="1"/>
  <c r="AD642" i="7"/>
  <c r="AB542" i="7"/>
  <c r="AC542" i="7" s="1"/>
  <c r="AD542" i="7"/>
  <c r="AD503" i="7"/>
  <c r="AB503" i="7"/>
  <c r="AC503" i="7" s="1"/>
  <c r="AD625" i="7"/>
  <c r="AB625" i="7"/>
  <c r="AC625" i="7" s="1"/>
  <c r="AD539" i="7"/>
  <c r="AB539" i="7"/>
  <c r="AC539" i="7" s="1"/>
  <c r="AB533" i="7"/>
  <c r="AC533" i="7" s="1"/>
  <c r="AD533" i="7"/>
  <c r="AD487" i="7"/>
  <c r="AB487" i="7"/>
  <c r="AC487" i="7" s="1"/>
  <c r="AD387" i="7"/>
  <c r="AB387" i="7"/>
  <c r="AC387" i="7" s="1"/>
  <c r="AB390" i="7"/>
  <c r="AC390" i="7" s="1"/>
  <c r="AD390" i="7"/>
  <c r="AD366" i="7"/>
  <c r="AB366" i="7"/>
  <c r="AC366" i="7" s="1"/>
  <c r="AD361" i="7"/>
  <c r="AB361" i="7"/>
  <c r="AC361" i="7" s="1"/>
  <c r="AD407" i="7"/>
  <c r="AB407" i="7"/>
  <c r="AC407" i="7" s="1"/>
  <c r="AB371" i="7"/>
  <c r="AC371" i="7" s="1"/>
  <c r="AD371" i="7"/>
  <c r="AD297" i="7"/>
  <c r="AB297" i="7"/>
  <c r="AC297" i="7" s="1"/>
  <c r="AB236" i="7"/>
  <c r="AC236" i="7" s="1"/>
  <c r="AD236" i="7"/>
  <c r="AD283" i="7"/>
  <c r="AB283" i="7"/>
  <c r="AC283" i="7" s="1"/>
  <c r="AB308" i="7"/>
  <c r="AC308" i="7" s="1"/>
  <c r="AD308" i="7"/>
  <c r="AD162" i="7"/>
  <c r="AB162" i="7"/>
  <c r="AC162" i="7" s="1"/>
  <c r="AB189" i="7"/>
  <c r="AC189" i="7" s="1"/>
  <c r="AD189" i="7"/>
  <c r="AD165" i="7"/>
  <c r="AB165" i="7"/>
  <c r="AC165" i="7" s="1"/>
  <c r="AE712" i="6"/>
  <c r="AE923" i="6"/>
  <c r="AE319" i="6"/>
  <c r="AC1003" i="6"/>
  <c r="AD1003" i="6" s="1"/>
  <c r="AE362" i="6"/>
  <c r="AC120" i="6"/>
  <c r="AD120" i="6" s="1"/>
  <c r="AC372" i="6"/>
  <c r="AD372" i="6" s="1"/>
  <c r="AC396" i="6"/>
  <c r="AD396" i="6" s="1"/>
  <c r="AC1012" i="6"/>
  <c r="AD1012" i="6" s="1"/>
  <c r="AE141" i="6"/>
  <c r="AC528" i="6"/>
  <c r="AD528" i="6" s="1"/>
  <c r="AC524" i="6"/>
  <c r="AD524" i="6" s="1"/>
  <c r="AC985" i="6"/>
  <c r="AD985" i="6" s="1"/>
  <c r="AE1057" i="6"/>
  <c r="AC421" i="6"/>
  <c r="AD421" i="6" s="1"/>
  <c r="AC578" i="6"/>
  <c r="AD578" i="6" s="1"/>
  <c r="AC482" i="6"/>
  <c r="AD482" i="6" s="1"/>
  <c r="AE1034" i="6"/>
  <c r="AC170" i="6"/>
  <c r="AD170" i="6" s="1"/>
  <c r="AC935" i="6"/>
  <c r="AD935" i="6" s="1"/>
  <c r="AC536" i="6"/>
  <c r="AD536" i="6" s="1"/>
  <c r="AE541" i="6"/>
  <c r="AE1000" i="6"/>
  <c r="AE179" i="6"/>
  <c r="AC366" i="6"/>
  <c r="AD366" i="6" s="1"/>
  <c r="AE291" i="6"/>
  <c r="AE415" i="6"/>
  <c r="AC329" i="6"/>
  <c r="AD329" i="6" s="1"/>
  <c r="AC946" i="6"/>
  <c r="AD946" i="6" s="1"/>
  <c r="AC628" i="6"/>
  <c r="AD628" i="6" s="1"/>
  <c r="AC822" i="6"/>
  <c r="AD822" i="6" s="1"/>
  <c r="AE19" i="6"/>
  <c r="AC499" i="6"/>
  <c r="AD499" i="6" s="1"/>
  <c r="AC246" i="6"/>
  <c r="AD246" i="6" s="1"/>
  <c r="AE564" i="6"/>
  <c r="AE256" i="6"/>
  <c r="AC1060" i="6"/>
  <c r="AD1060" i="6" s="1"/>
  <c r="AC300" i="6"/>
  <c r="AD300" i="6" s="1"/>
  <c r="AC328" i="6"/>
  <c r="AD328" i="6" s="1"/>
  <c r="AC930" i="6"/>
  <c r="AD930" i="6" s="1"/>
  <c r="AE1053" i="6"/>
  <c r="AC952" i="6"/>
  <c r="AD952" i="6" s="1"/>
  <c r="AC1028" i="6"/>
  <c r="AD1028" i="6" s="1"/>
  <c r="AC577" i="6"/>
  <c r="AD577" i="6" s="1"/>
  <c r="AC507" i="6"/>
  <c r="AD507" i="6" s="1"/>
  <c r="AE137" i="6"/>
  <c r="AC296" i="6"/>
  <c r="AD296" i="6" s="1"/>
  <c r="AE254" i="6"/>
  <c r="AC181" i="6"/>
  <c r="AD181" i="6" s="1"/>
  <c r="AC973" i="6"/>
  <c r="AD973" i="6" s="1"/>
  <c r="AC764" i="6"/>
  <c r="AD764" i="6" s="1"/>
  <c r="AE209" i="6"/>
  <c r="AE104" i="6"/>
  <c r="AC455" i="6"/>
  <c r="AD455" i="6" s="1"/>
  <c r="AC1037" i="6"/>
  <c r="AD1037" i="6" s="1"/>
  <c r="AC492" i="6"/>
  <c r="AD492" i="6" s="1"/>
  <c r="AC410" i="6"/>
  <c r="AD410" i="6" s="1"/>
  <c r="AE38" i="6"/>
  <c r="AC1026" i="6"/>
  <c r="AD1026" i="6" s="1"/>
  <c r="AE127" i="6"/>
  <c r="AC904" i="6"/>
  <c r="AD904" i="6" s="1"/>
  <c r="AC927" i="6"/>
  <c r="AD927" i="6" s="1"/>
  <c r="AC470" i="6"/>
  <c r="AD470" i="6" s="1"/>
  <c r="AC116" i="6"/>
  <c r="AD116" i="6" s="1"/>
  <c r="AE859" i="6"/>
  <c r="AC735" i="6"/>
  <c r="AD735" i="6" s="1"/>
  <c r="AC260" i="6"/>
  <c r="AD260" i="6" s="1"/>
  <c r="AE490" i="6"/>
  <c r="AC279" i="6"/>
  <c r="AD279" i="6" s="1"/>
  <c r="AC978" i="6"/>
  <c r="AD978" i="6" s="1"/>
  <c r="AC447" i="6"/>
  <c r="AD447" i="6" s="1"/>
  <c r="AC486" i="6"/>
  <c r="AD486" i="6" s="1"/>
  <c r="AE971" i="6"/>
  <c r="AC951" i="6"/>
  <c r="AD951" i="6" s="1"/>
  <c r="AC880" i="6"/>
  <c r="AD880" i="6" s="1"/>
  <c r="AC560" i="6"/>
  <c r="AD560" i="6" s="1"/>
  <c r="AC225" i="6"/>
  <c r="AD225" i="6" s="1"/>
  <c r="AC584" i="6"/>
  <c r="AD584" i="6" s="1"/>
  <c r="AC473" i="6"/>
  <c r="AD473" i="6" s="1"/>
  <c r="AC937" i="6"/>
  <c r="AD937" i="6" s="1"/>
  <c r="AC456" i="6"/>
  <c r="AD456" i="6" s="1"/>
  <c r="AC152" i="6"/>
  <c r="AD152" i="6" s="1"/>
  <c r="AC351" i="6"/>
  <c r="AD351" i="6" s="1"/>
  <c r="AE517" i="6"/>
  <c r="AE1055" i="6"/>
  <c r="AC767" i="6"/>
  <c r="AD767" i="6" s="1"/>
  <c r="AE1044" i="6"/>
  <c r="AE1045" i="6"/>
  <c r="AE756" i="6"/>
  <c r="AE543" i="6"/>
  <c r="AE197" i="6"/>
  <c r="AE331" i="6"/>
  <c r="AE833" i="6"/>
  <c r="AE657" i="6"/>
  <c r="AE891" i="6"/>
  <c r="AE515" i="6"/>
  <c r="AC304" i="6"/>
  <c r="AD304" i="6" s="1"/>
  <c r="AC681" i="6"/>
  <c r="AD681" i="6" s="1"/>
  <c r="AC785" i="6"/>
  <c r="AD785" i="6" s="1"/>
  <c r="AE557" i="6"/>
  <c r="AE553" i="6"/>
  <c r="AC751" i="6"/>
  <c r="AD751" i="6" s="1"/>
  <c r="AC436" i="6"/>
  <c r="AD436" i="6" s="1"/>
  <c r="AC62" i="6"/>
  <c r="AD62" i="6" s="1"/>
  <c r="AC788" i="6"/>
  <c r="AD788" i="6" s="1"/>
  <c r="AE259" i="6"/>
  <c r="AC153" i="6"/>
  <c r="AD153" i="6" s="1"/>
  <c r="AC547" i="6"/>
  <c r="AD547" i="6" s="1"/>
  <c r="AC606" i="6"/>
  <c r="AD606" i="6" s="1"/>
  <c r="AC124" i="6"/>
  <c r="AD124" i="6" s="1"/>
  <c r="AE72" i="6"/>
  <c r="AC111" i="6"/>
  <c r="AD111" i="6" s="1"/>
  <c r="AC694" i="6"/>
  <c r="AD694" i="6" s="1"/>
  <c r="AC342" i="6"/>
  <c r="AD342" i="6" s="1"/>
  <c r="AE704" i="6"/>
  <c r="AC466" i="6"/>
  <c r="AD466" i="6" s="1"/>
  <c r="AC113" i="6"/>
  <c r="AD113" i="6" s="1"/>
  <c r="AE431" i="6"/>
  <c r="AE489" i="6"/>
  <c r="AC1007" i="6"/>
  <c r="AD1007" i="6" s="1"/>
  <c r="AC768" i="6"/>
  <c r="AD768" i="6" s="1"/>
  <c r="AC494" i="6"/>
  <c r="AD494" i="6" s="1"/>
  <c r="AE161" i="6"/>
  <c r="AC957" i="6"/>
  <c r="AD957" i="6" s="1"/>
  <c r="AC910" i="6"/>
  <c r="AD910" i="6" s="1"/>
  <c r="AC199" i="6"/>
  <c r="AD199" i="6" s="1"/>
  <c r="AC277" i="6"/>
  <c r="AD277" i="6" s="1"/>
  <c r="AE1050" i="6"/>
  <c r="AC452" i="6"/>
  <c r="AD452" i="6" s="1"/>
  <c r="AC780" i="6"/>
  <c r="AD780" i="6" s="1"/>
  <c r="AE472" i="6"/>
  <c r="AC523" i="6"/>
  <c r="AD523" i="6" s="1"/>
  <c r="AC506" i="6"/>
  <c r="AD506" i="6" s="1"/>
  <c r="AC5" i="6"/>
  <c r="AD5" i="6" s="1"/>
  <c r="AC882" i="6"/>
  <c r="AD882" i="6" s="1"/>
  <c r="AC593" i="6"/>
  <c r="AD593" i="6" s="1"/>
  <c r="AC546" i="6"/>
  <c r="AD546" i="6" s="1"/>
  <c r="AE235" i="6"/>
  <c r="AE977" i="6"/>
  <c r="AE502" i="6"/>
  <c r="AE994" i="6"/>
  <c r="AC626" i="6"/>
  <c r="AD626" i="6" s="1"/>
  <c r="AC1047" i="6"/>
  <c r="AD1047" i="6" s="1"/>
  <c r="AC1056" i="6"/>
  <c r="AD1056" i="6" s="1"/>
  <c r="AC673" i="6"/>
  <c r="AD673" i="6" s="1"/>
  <c r="AC696" i="6"/>
  <c r="AD696" i="6" s="1"/>
  <c r="AC783" i="6"/>
  <c r="AD783" i="6" s="1"/>
  <c r="AC477" i="6"/>
  <c r="AD477" i="6" s="1"/>
  <c r="AC601" i="6"/>
  <c r="AD601" i="6" s="1"/>
  <c r="AC1054" i="6"/>
  <c r="AD1054" i="6" s="1"/>
  <c r="AE979" i="6"/>
  <c r="AC255" i="6"/>
  <c r="AD255" i="6" s="1"/>
  <c r="AC647" i="6"/>
  <c r="AD647" i="6" s="1"/>
  <c r="AC676" i="6"/>
  <c r="AD676" i="6" s="1"/>
  <c r="AC370" i="6"/>
  <c r="AD370" i="6" s="1"/>
  <c r="AE99" i="6"/>
  <c r="AC1002" i="6"/>
  <c r="AD1002" i="6" s="1"/>
  <c r="AC871" i="6"/>
  <c r="AD871" i="6" s="1"/>
  <c r="AE573" i="6"/>
  <c r="AC464" i="6"/>
  <c r="AD464" i="6" s="1"/>
  <c r="AE383" i="6"/>
  <c r="AC349" i="6"/>
  <c r="AD349" i="6" s="1"/>
  <c r="AC132" i="6"/>
  <c r="AD132" i="6" s="1"/>
  <c r="AE358" i="6"/>
  <c r="AC527" i="6"/>
  <c r="AD527" i="6" s="1"/>
  <c r="AC625" i="6"/>
  <c r="AD625" i="6" s="1"/>
  <c r="AC532" i="6"/>
  <c r="AD532" i="6" s="1"/>
  <c r="AC945" i="6"/>
  <c r="AD945" i="6" s="1"/>
  <c r="AC611" i="6"/>
  <c r="AD611" i="6" s="1"/>
  <c r="AC722" i="6"/>
  <c r="AD722" i="6" s="1"/>
  <c r="AC623" i="6"/>
  <c r="AD623" i="6" s="1"/>
  <c r="AC100" i="6"/>
  <c r="AD100" i="6" s="1"/>
  <c r="AE440" i="6"/>
  <c r="AC95" i="6"/>
  <c r="AD95" i="6" s="1"/>
  <c r="AC401" i="6"/>
  <c r="AD401" i="6" s="1"/>
  <c r="AC212" i="6"/>
  <c r="AD212" i="6" s="1"/>
  <c r="AC1010" i="6"/>
  <c r="AD1010" i="6" s="1"/>
  <c r="AE368" i="6"/>
  <c r="AE115" i="6"/>
  <c r="AC984" i="6"/>
  <c r="AD984" i="6" s="1"/>
  <c r="AC479" i="6"/>
  <c r="AD479" i="6" s="1"/>
  <c r="AE237" i="6"/>
  <c r="AE347" i="6"/>
  <c r="AC31" i="6"/>
  <c r="AD31" i="6" s="1"/>
  <c r="AC1024" i="6"/>
  <c r="AD1024" i="6" s="1"/>
  <c r="AC958" i="6"/>
  <c r="AD958" i="6" s="1"/>
  <c r="AC307" i="6"/>
  <c r="AD307" i="6" s="1"/>
  <c r="AE457" i="6"/>
  <c r="AC148" i="6"/>
  <c r="AD148" i="6" s="1"/>
  <c r="AC433" i="6"/>
  <c r="AD433" i="6" s="1"/>
  <c r="AC204" i="6"/>
  <c r="AD204" i="6" s="1"/>
  <c r="AC972" i="6"/>
  <c r="AD972" i="6" s="1"/>
  <c r="AC936" i="6"/>
  <c r="AD936" i="6" s="1"/>
  <c r="AE206" i="6"/>
  <c r="AC920" i="6"/>
  <c r="AD920" i="6" s="1"/>
  <c r="AC840" i="6"/>
  <c r="AD840" i="6" s="1"/>
  <c r="AC548" i="6"/>
  <c r="AD548" i="6" s="1"/>
  <c r="AC203" i="6"/>
  <c r="AD203" i="6" s="1"/>
  <c r="AC169" i="6"/>
  <c r="AD169" i="6" s="1"/>
  <c r="AE851" i="6"/>
  <c r="AE332" i="6"/>
  <c r="AE725" i="6"/>
  <c r="AC58" i="6"/>
  <c r="AD58" i="6" s="1"/>
  <c r="AC1058" i="6"/>
  <c r="AD1058" i="6" s="1"/>
  <c r="AE730" i="6"/>
  <c r="AC227" i="6"/>
  <c r="AD227" i="6" s="1"/>
  <c r="AC597" i="6"/>
  <c r="AD597" i="6" s="1"/>
  <c r="AC417" i="6"/>
  <c r="AD417" i="6" s="1"/>
  <c r="AC286" i="6"/>
  <c r="AD286" i="6" s="1"/>
  <c r="AE726" i="6"/>
  <c r="AE662" i="6"/>
  <c r="AE688" i="6"/>
  <c r="AE522" i="6"/>
  <c r="AE446" i="6"/>
  <c r="AE249" i="6"/>
  <c r="AC114" i="6"/>
  <c r="AD114" i="6" s="1"/>
  <c r="AC339" i="6"/>
  <c r="AD339" i="6" s="1"/>
  <c r="AE103" i="6"/>
  <c r="AE4" i="6"/>
  <c r="AC290" i="6"/>
  <c r="AD290" i="6" s="1"/>
  <c r="AC774" i="6"/>
  <c r="AD774" i="6" s="1"/>
  <c r="AC801" i="6"/>
  <c r="AD801" i="6" s="1"/>
  <c r="AC609" i="6"/>
  <c r="AD609" i="6" s="1"/>
  <c r="AE526" i="6"/>
  <c r="AC571" i="6"/>
  <c r="AD571" i="6" s="1"/>
  <c r="AC908" i="6"/>
  <c r="AD908" i="6" s="1"/>
  <c r="AE219" i="6"/>
  <c r="AC356" i="6"/>
  <c r="AD356" i="6" s="1"/>
  <c r="AE1041" i="6"/>
  <c r="AC186" i="6"/>
  <c r="AD186" i="6" s="1"/>
  <c r="AC855" i="6"/>
  <c r="AD855" i="6" s="1"/>
  <c r="AC253" i="6"/>
  <c r="AD253" i="6" s="1"/>
  <c r="AC442" i="6"/>
  <c r="AD442" i="6" s="1"/>
  <c r="AE465" i="6"/>
  <c r="AC912" i="6"/>
  <c r="AD912" i="6" s="1"/>
  <c r="AE377" i="6"/>
  <c r="AC9" i="6"/>
  <c r="AD9" i="6" s="1"/>
  <c r="AC94" i="6"/>
  <c r="AD94" i="6" s="1"/>
  <c r="AC667" i="6"/>
  <c r="AD667" i="6" s="1"/>
  <c r="AC409" i="6"/>
  <c r="AD409" i="6" s="1"/>
  <c r="AE373" i="6"/>
  <c r="AE1020" i="6"/>
  <c r="AC719" i="6"/>
  <c r="AD719" i="6" s="1"/>
  <c r="AC1005" i="6"/>
  <c r="AD1005" i="6" s="1"/>
  <c r="AE705" i="6"/>
  <c r="AE635" i="6"/>
  <c r="AE27" i="6"/>
  <c r="AC74" i="6"/>
  <c r="AD74" i="6" s="1"/>
  <c r="AE35" i="6"/>
  <c r="AC1015" i="6"/>
  <c r="AD1015" i="6" s="1"/>
  <c r="AE850" i="6"/>
  <c r="AC612" i="6"/>
  <c r="AD612" i="6" s="1"/>
  <c r="AC335" i="6"/>
  <c r="AD335" i="6" s="1"/>
  <c r="AE51" i="6"/>
  <c r="AC534" i="6"/>
  <c r="AD534" i="6" s="1"/>
  <c r="AC444" i="6"/>
  <c r="AD444" i="6" s="1"/>
  <c r="AC348" i="6"/>
  <c r="AD348" i="6" s="1"/>
  <c r="AC333" i="6"/>
  <c r="AD333" i="6" s="1"/>
  <c r="AE129" i="6"/>
  <c r="AC949" i="6"/>
  <c r="AD949" i="6" s="1"/>
  <c r="AE441" i="6"/>
  <c r="AC369" i="6"/>
  <c r="AD369" i="6" s="1"/>
  <c r="AC151" i="6"/>
  <c r="AD151" i="6" s="1"/>
  <c r="AC43" i="6"/>
  <c r="AD43" i="6" s="1"/>
  <c r="AE746" i="6"/>
  <c r="AC778" i="6"/>
  <c r="AD778" i="6" s="1"/>
  <c r="AC582" i="6"/>
  <c r="AD582" i="6" s="1"/>
  <c r="AC469" i="6"/>
  <c r="AD469" i="6" s="1"/>
  <c r="AC340" i="6"/>
  <c r="AD340" i="6" s="1"/>
  <c r="AC224" i="6"/>
  <c r="AD224" i="6" s="1"/>
  <c r="AC176" i="6"/>
  <c r="AD176" i="6" s="1"/>
  <c r="AE238" i="6"/>
  <c r="AE8" i="6"/>
  <c r="AC514" i="6"/>
  <c r="AD514" i="6" s="1"/>
  <c r="AC171" i="6"/>
  <c r="AD171" i="6" s="1"/>
  <c r="AC914" i="6"/>
  <c r="AD914" i="6" s="1"/>
  <c r="AE569" i="6"/>
  <c r="AC974" i="6"/>
  <c r="AD974" i="6" s="1"/>
  <c r="AC485" i="6"/>
  <c r="AD485" i="6" s="1"/>
  <c r="AE397" i="6"/>
  <c r="AE321" i="6"/>
  <c r="AC86" i="6"/>
  <c r="AD86" i="6" s="1"/>
  <c r="AC270" i="6"/>
  <c r="AD270" i="6" s="1"/>
  <c r="AC317" i="6"/>
  <c r="AD317" i="6" s="1"/>
  <c r="AC320" i="6"/>
  <c r="AD320" i="6" s="1"/>
  <c r="AE83" i="6"/>
  <c r="AC157" i="6"/>
  <c r="AD157" i="6" s="1"/>
  <c r="AC445" i="6"/>
  <c r="AD445" i="6" s="1"/>
  <c r="AC61" i="6"/>
  <c r="AD61" i="6" s="1"/>
  <c r="AC73" i="6"/>
  <c r="AD73" i="6" s="1"/>
  <c r="AC816" i="6"/>
  <c r="AD816" i="6" s="1"/>
  <c r="AE505" i="6"/>
  <c r="AC983" i="6"/>
  <c r="AD983" i="6" s="1"/>
  <c r="AE404" i="6"/>
  <c r="AC45" i="6"/>
  <c r="AD45" i="6" s="1"/>
  <c r="AC311" i="6"/>
  <c r="AD311" i="6" s="1"/>
  <c r="AC312" i="6"/>
  <c r="AD312" i="6" s="1"/>
  <c r="AE724" i="6"/>
  <c r="AC360" i="6"/>
  <c r="AD360" i="6" s="1"/>
  <c r="AE88" i="6"/>
  <c r="AC122" i="6"/>
  <c r="AD122" i="6" s="1"/>
  <c r="AC411" i="6"/>
  <c r="AD411" i="6" s="1"/>
  <c r="AE195" i="6"/>
  <c r="AC166" i="6"/>
  <c r="AD166" i="6" s="1"/>
  <c r="AE826" i="6"/>
  <c r="AC706" i="6"/>
  <c r="AD706" i="6" s="1"/>
  <c r="AC293" i="6"/>
  <c r="AD293" i="6" s="1"/>
  <c r="AC427" i="6"/>
  <c r="AD427" i="6" s="1"/>
  <c r="AE878" i="6"/>
  <c r="AC538" i="6"/>
  <c r="AD538" i="6" s="1"/>
  <c r="AC892" i="6"/>
  <c r="AD892" i="6" s="1"/>
  <c r="AE192" i="6"/>
  <c r="AC913" i="6"/>
  <c r="AD913" i="6" s="1"/>
  <c r="AC989" i="6"/>
  <c r="AD989" i="6" s="1"/>
  <c r="AC929" i="6"/>
  <c r="AD929" i="6" s="1"/>
  <c r="AC189" i="6"/>
  <c r="AD189" i="6" s="1"/>
  <c r="AC449" i="6"/>
  <c r="AD449" i="6" s="1"/>
  <c r="AC190" i="6"/>
  <c r="AD190" i="6" s="1"/>
  <c r="AC419" i="6"/>
  <c r="AD419" i="6" s="1"/>
  <c r="AC495" i="6"/>
  <c r="AD495" i="6" s="1"/>
  <c r="AC587" i="6"/>
  <c r="AD587" i="6" s="1"/>
  <c r="AE924" i="6"/>
  <c r="AC128" i="6"/>
  <c r="AD128" i="6" s="1"/>
  <c r="AE248" i="6"/>
  <c r="AC450" i="6"/>
  <c r="AD450" i="6" s="1"/>
  <c r="AC327" i="6"/>
  <c r="AD327" i="6" s="1"/>
  <c r="AC535" i="6"/>
  <c r="AD535" i="6" s="1"/>
  <c r="AC281" i="6"/>
  <c r="AD281" i="6" s="1"/>
  <c r="AE642" i="6"/>
  <c r="AE545" i="6"/>
  <c r="AC434" i="6"/>
  <c r="AD434" i="6" s="1"/>
  <c r="AE198" i="6"/>
  <c r="AE982" i="6"/>
  <c r="AC832" i="6"/>
  <c r="AD832" i="6" s="1"/>
  <c r="AC559" i="6"/>
  <c r="AD559" i="6" s="1"/>
  <c r="AE245" i="6"/>
  <c r="AC987" i="6"/>
  <c r="AD987" i="6" s="1"/>
  <c r="AC263" i="6"/>
  <c r="AD263" i="6" s="1"/>
  <c r="AC533" i="6"/>
  <c r="AD533" i="6" s="1"/>
  <c r="AE34" i="6"/>
  <c r="AE54" i="6"/>
  <c r="AC276" i="6"/>
  <c r="AD276" i="6" s="1"/>
  <c r="AC590" i="6"/>
  <c r="AD590" i="6" s="1"/>
  <c r="AC47" i="6"/>
  <c r="AD47" i="6" s="1"/>
  <c r="AE525" i="6"/>
  <c r="AE716" i="6"/>
  <c r="AC282" i="6"/>
  <c r="AD282" i="6" s="1"/>
  <c r="AE294" i="6"/>
  <c r="AE160" i="6"/>
  <c r="AE310" i="6"/>
  <c r="AC451" i="6"/>
  <c r="AD451" i="6" s="1"/>
  <c r="AE381" i="6"/>
  <c r="AC675" i="6"/>
  <c r="AD675" i="6" s="1"/>
  <c r="AE314" i="6"/>
  <c r="AC1042" i="6"/>
  <c r="AD1042" i="6" s="1"/>
  <c r="AE251" i="6"/>
  <c r="AE418" i="6"/>
  <c r="AC1021" i="6"/>
  <c r="AD1021" i="6" s="1"/>
  <c r="AE426" i="6"/>
  <c r="AC233" i="6"/>
  <c r="AD233" i="6" s="1"/>
  <c r="AE518" i="6"/>
  <c r="AC583" i="6"/>
  <c r="AD583" i="6" s="1"/>
  <c r="AC554" i="6"/>
  <c r="AD554" i="6" s="1"/>
  <c r="AE364" i="6"/>
  <c r="AC500" i="6"/>
  <c r="AD500" i="6" s="1"/>
  <c r="AC454" i="6"/>
  <c r="AD454" i="6" s="1"/>
  <c r="AC630" i="6"/>
  <c r="AD630" i="6" s="1"/>
  <c r="AC551" i="6"/>
  <c r="AD551" i="6" s="1"/>
  <c r="AE876" i="6"/>
  <c r="AC453" i="6"/>
  <c r="AD453" i="6" s="1"/>
  <c r="AC561" i="6"/>
  <c r="AD561" i="6" s="1"/>
  <c r="AE365" i="6"/>
  <c r="AC697" i="6"/>
  <c r="AD697" i="6" s="1"/>
  <c r="AC91" i="6"/>
  <c r="AD91" i="6" s="1"/>
  <c r="AC78" i="6"/>
  <c r="AD78" i="6" s="1"/>
  <c r="AC641" i="6"/>
  <c r="AD641" i="6" s="1"/>
  <c r="AE264" i="6"/>
  <c r="AC471" i="6"/>
  <c r="AD471" i="6" s="1"/>
  <c r="AE1025" i="6"/>
  <c r="AC644" i="6"/>
  <c r="AD644" i="6" s="1"/>
  <c r="AC90" i="6"/>
  <c r="AD90" i="6" s="1"/>
  <c r="AC740" i="6"/>
  <c r="AD740" i="6" s="1"/>
  <c r="AC386" i="6"/>
  <c r="AD386" i="6" s="1"/>
  <c r="AC345" i="6"/>
  <c r="AD345" i="6" s="1"/>
  <c r="AC529" i="6"/>
  <c r="AD529" i="6" s="1"/>
  <c r="AC337" i="6"/>
  <c r="AD337" i="6" s="1"/>
  <c r="AC70" i="6"/>
  <c r="AD70" i="6" s="1"/>
  <c r="AE273" i="6"/>
  <c r="AC295" i="6"/>
  <c r="AD295" i="6" s="1"/>
  <c r="AE315" i="6"/>
  <c r="AC139" i="6"/>
  <c r="AD139" i="6" s="1"/>
  <c r="AE537" i="6"/>
  <c r="AC919" i="6"/>
  <c r="AD919" i="6" s="1"/>
  <c r="AC423" i="6"/>
  <c r="AD423" i="6" s="1"/>
  <c r="AE53" i="6"/>
  <c r="AC844" i="6"/>
  <c r="AD844" i="6" s="1"/>
  <c r="AE1032" i="6"/>
  <c r="AE786" i="6"/>
  <c r="AE352" i="6"/>
  <c r="AE829" i="6"/>
  <c r="AC648" i="6"/>
  <c r="AD648" i="6" s="1"/>
  <c r="AC288" i="6"/>
  <c r="AD288" i="6" s="1"/>
  <c r="AE692" i="6"/>
  <c r="AC143" i="6"/>
  <c r="AD143" i="6" s="1"/>
  <c r="AC544" i="6"/>
  <c r="AD544" i="6" s="1"/>
  <c r="AE843" i="6"/>
  <c r="AC770" i="6"/>
  <c r="AD770" i="6" s="1"/>
  <c r="AC149" i="6"/>
  <c r="AD149" i="6" s="1"/>
  <c r="AE271" i="6"/>
  <c r="AC459" i="6"/>
  <c r="AD459" i="6" s="1"/>
  <c r="AC93" i="6"/>
  <c r="AD93" i="6" s="1"/>
  <c r="AE614" i="6"/>
  <c r="AC598" i="6"/>
  <c r="AD598" i="6" s="1"/>
  <c r="AC1023" i="6"/>
  <c r="AD1023" i="6" s="1"/>
  <c r="AC721" i="6"/>
  <c r="AD721" i="6" s="1"/>
  <c r="AE391" i="6"/>
  <c r="AC387" i="6"/>
  <c r="AD387" i="6" s="1"/>
  <c r="AE875" i="6"/>
  <c r="AE484" i="6"/>
  <c r="AC603" i="6"/>
  <c r="AD603" i="6" s="1"/>
  <c r="AE284" i="6"/>
  <c r="AE50" i="6"/>
  <c r="AE226" i="6"/>
  <c r="AC196" i="6"/>
  <c r="AD196" i="6" s="1"/>
  <c r="AE145" i="6"/>
  <c r="AC481" i="6"/>
  <c r="AD481" i="6" s="1"/>
  <c r="AC498" i="6"/>
  <c r="AD498" i="6" s="1"/>
  <c r="AC82" i="6"/>
  <c r="AD82" i="6" s="1"/>
  <c r="AC26" i="6"/>
  <c r="AD26" i="6" s="1"/>
  <c r="AC967" i="6"/>
  <c r="AD967" i="6" s="1"/>
  <c r="AC894" i="6"/>
  <c r="AD894" i="6" s="1"/>
  <c r="AC815" i="6"/>
  <c r="AD815" i="6" s="1"/>
  <c r="AC702" i="6"/>
  <c r="AD702" i="6" s="1"/>
  <c r="AC298" i="6"/>
  <c r="AD298" i="6" s="1"/>
  <c r="AC375" i="6"/>
  <c r="AD375" i="6" s="1"/>
  <c r="AE357" i="6"/>
  <c r="AC661" i="6"/>
  <c r="AD661" i="6" s="1"/>
  <c r="AC407" i="6"/>
  <c r="AD407" i="6" s="1"/>
  <c r="AC390" i="6"/>
  <c r="AD390" i="6" s="1"/>
  <c r="AC175" i="6"/>
  <c r="AD175" i="6" s="1"/>
  <c r="AC101" i="6"/>
  <c r="AD101" i="6" s="1"/>
  <c r="AC799" i="6"/>
  <c r="AD799" i="6" s="1"/>
  <c r="AC305" i="6"/>
  <c r="AD305" i="6" s="1"/>
  <c r="AE1033" i="6"/>
  <c r="AC1013" i="6"/>
  <c r="AD1013" i="6" s="1"/>
  <c r="AE956" i="6"/>
  <c r="AC834" i="6"/>
  <c r="AD834" i="6" s="1"/>
  <c r="AE252" i="6"/>
  <c r="AE374" i="6"/>
  <c r="AC519" i="6"/>
  <c r="AD519" i="6" s="1"/>
  <c r="AE714" i="6"/>
  <c r="AE135" i="6"/>
  <c r="AC194" i="6"/>
  <c r="AD194" i="6" s="1"/>
  <c r="AC846" i="6"/>
  <c r="AD846" i="6" s="1"/>
  <c r="AE182" i="6"/>
  <c r="AC458" i="6"/>
  <c r="AD458" i="6" s="1"/>
  <c r="AC513" i="6"/>
  <c r="AD513" i="6" s="1"/>
  <c r="AC66" i="6"/>
  <c r="AD66" i="6" s="1"/>
  <c r="AC540" i="6"/>
  <c r="AD540" i="6" s="1"/>
  <c r="AC389" i="6"/>
  <c r="AD389" i="6" s="1"/>
  <c r="AC461" i="6"/>
  <c r="AD461" i="6" s="1"/>
  <c r="AC325" i="6"/>
  <c r="AD325" i="6" s="1"/>
  <c r="AC463" i="6"/>
  <c r="AD463" i="6" s="1"/>
  <c r="AC378" i="6"/>
  <c r="AD378" i="6" s="1"/>
  <c r="AC468" i="6"/>
  <c r="AD468" i="6" s="1"/>
  <c r="AC341" i="6"/>
  <c r="AD341" i="6" s="1"/>
  <c r="AC838" i="6"/>
  <c r="AD838" i="6" s="1"/>
  <c r="AC511" i="6"/>
  <c r="AD511" i="6" s="1"/>
  <c r="AC361" i="6"/>
  <c r="AD361" i="6" s="1"/>
  <c r="AC84" i="6"/>
  <c r="AD84" i="6" s="1"/>
  <c r="AC651" i="6"/>
  <c r="AD651" i="6" s="1"/>
  <c r="AC336" i="6"/>
  <c r="AD336" i="6" s="1"/>
  <c r="AE164" i="6"/>
  <c r="AC627" i="6"/>
  <c r="AD627" i="6" s="1"/>
  <c r="AC941" i="6"/>
  <c r="AD941" i="6" s="1"/>
  <c r="AC737" i="6"/>
  <c r="AD737" i="6" s="1"/>
  <c r="AC733" i="6"/>
  <c r="AD733" i="6" s="1"/>
  <c r="AC792" i="6"/>
  <c r="AD792" i="6" s="1"/>
  <c r="AC272" i="6"/>
  <c r="AD272" i="6" s="1"/>
  <c r="AC147" i="6"/>
  <c r="AD147" i="6" s="1"/>
  <c r="AC700" i="6"/>
  <c r="AD700" i="6" s="1"/>
  <c r="AC29" i="6"/>
  <c r="AD29" i="6" s="1"/>
  <c r="AC695" i="6"/>
  <c r="AD695" i="6" s="1"/>
  <c r="AC280" i="6"/>
  <c r="AD280" i="6" s="1"/>
  <c r="AC42" i="6"/>
  <c r="AD42" i="6" s="1"/>
  <c r="AE501" i="6"/>
  <c r="AC85" i="6"/>
  <c r="AD85" i="6" s="1"/>
  <c r="AC150" i="6"/>
  <c r="AD150" i="6" s="1"/>
  <c r="AC55" i="6"/>
  <c r="AD55" i="6" s="1"/>
  <c r="AE41" i="6"/>
  <c r="AE531" i="6"/>
  <c r="AC177" i="6"/>
  <c r="AD177" i="6" s="1"/>
  <c r="AE323" i="6"/>
  <c r="AC232" i="6"/>
  <c r="AD232" i="6" s="1"/>
  <c r="AC37" i="6"/>
  <c r="AD37" i="6" s="1"/>
  <c r="AC21" i="6"/>
  <c r="AD21" i="6" s="1"/>
  <c r="AC140" i="6"/>
  <c r="AD140" i="6" s="1"/>
  <c r="AC119" i="6"/>
  <c r="AD119" i="6" s="1"/>
  <c r="AE483" i="6"/>
  <c r="AC287" i="6"/>
  <c r="AD287" i="6" s="1"/>
  <c r="AC265" i="6"/>
  <c r="AD265" i="6" s="1"/>
  <c r="AC106" i="6"/>
  <c r="AD106" i="6" s="1"/>
  <c r="AC10" i="6"/>
  <c r="AD10" i="6" s="1"/>
  <c r="AC208" i="6"/>
  <c r="AD208" i="6" s="1"/>
  <c r="AC691" i="6"/>
  <c r="AD691" i="6" s="1"/>
  <c r="AE107" i="6"/>
  <c r="AE193" i="6"/>
  <c r="AC620" i="6"/>
  <c r="AD620" i="6" s="1"/>
  <c r="AE708" i="6"/>
  <c r="AC379" i="6"/>
  <c r="AD379" i="6" s="1"/>
  <c r="AC921" i="6"/>
  <c r="AD921" i="6" s="1"/>
  <c r="AC753" i="6"/>
  <c r="AD753" i="6" s="1"/>
  <c r="AC509" i="6"/>
  <c r="AD509" i="6" s="1"/>
  <c r="AC504" i="6"/>
  <c r="AD504" i="6" s="1"/>
  <c r="AC15" i="6"/>
  <c r="AD15" i="6" s="1"/>
  <c r="AC302" i="6"/>
  <c r="AD302" i="6" s="1"/>
  <c r="AC405" i="6"/>
  <c r="AD405" i="6" s="1"/>
  <c r="AC268" i="6"/>
  <c r="AD268" i="6" s="1"/>
  <c r="AC820" i="6"/>
  <c r="AD820" i="6" s="1"/>
  <c r="AE670" i="6"/>
  <c r="AE40" i="6"/>
  <c r="AC858" i="6"/>
  <c r="AD858" i="6" s="1"/>
  <c r="AC476" i="6"/>
  <c r="AD476" i="6" s="1"/>
  <c r="AE371" i="6"/>
  <c r="AC385" i="6"/>
  <c r="AD385" i="6" s="1"/>
  <c r="AE146" i="6"/>
  <c r="AC178" i="6"/>
  <c r="AD178" i="6" s="1"/>
  <c r="AC968" i="6"/>
  <c r="AD968" i="6" s="1"/>
  <c r="AC629" i="6"/>
  <c r="AD629" i="6" s="1"/>
  <c r="AE67" i="6"/>
  <c r="AC79" i="6"/>
  <c r="AD79" i="6" s="1"/>
  <c r="AC412" i="6"/>
  <c r="AD412" i="6" s="1"/>
  <c r="AC269" i="6"/>
  <c r="AD269" i="6" s="1"/>
  <c r="AC274" i="6"/>
  <c r="AD274" i="6" s="1"/>
  <c r="AC87" i="6"/>
  <c r="AD87" i="6" s="1"/>
  <c r="AC962" i="6"/>
  <c r="AD962" i="6" s="1"/>
  <c r="AC354" i="6"/>
  <c r="AD354" i="6" s="1"/>
  <c r="AC207" i="6"/>
  <c r="AD207" i="6" s="1"/>
  <c r="AC68" i="6"/>
  <c r="AD68" i="6" s="1"/>
  <c r="AC988" i="6"/>
  <c r="AD988" i="6" s="1"/>
  <c r="AC173" i="6"/>
  <c r="AD173" i="6" s="1"/>
  <c r="AE96" i="6"/>
  <c r="AC877" i="6"/>
  <c r="AD877" i="6" s="1"/>
  <c r="AC990" i="6"/>
  <c r="AD990" i="6" s="1"/>
  <c r="AC866" i="6"/>
  <c r="AD866" i="6" s="1"/>
  <c r="AC686" i="6"/>
  <c r="AD686" i="6" s="1"/>
  <c r="AC530" i="6"/>
  <c r="AD530" i="6" s="1"/>
  <c r="AE394" i="6"/>
  <c r="AC77" i="6"/>
  <c r="AD77" i="6" s="1"/>
  <c r="AC817" i="6"/>
  <c r="AD817" i="6" s="1"/>
  <c r="AC154" i="6"/>
  <c r="AD154" i="6" s="1"/>
  <c r="AE907" i="6"/>
  <c r="AE185" i="6"/>
  <c r="AE1048" i="6"/>
  <c r="AC654" i="6"/>
  <c r="AD654" i="6" s="1"/>
  <c r="AC488" i="6"/>
  <c r="AD488" i="6" s="1"/>
  <c r="AE516" i="6"/>
  <c r="AE334" i="6"/>
  <c r="AE297" i="6"/>
  <c r="AE257" i="6"/>
  <c r="AC165" i="6"/>
  <c r="AD165" i="6" s="1"/>
  <c r="AC138" i="6"/>
  <c r="AD138" i="6" s="1"/>
  <c r="AE30" i="6"/>
  <c r="AE112" i="6"/>
  <c r="AC872" i="6"/>
  <c r="AD872" i="6" s="1"/>
  <c r="AC46" i="6"/>
  <c r="AD46" i="6" s="1"/>
  <c r="AE1018" i="6"/>
  <c r="AE772" i="6"/>
  <c r="AE794" i="6"/>
  <c r="AC645" i="6"/>
  <c r="AD645" i="6" s="1"/>
  <c r="AC213" i="6"/>
  <c r="AD213" i="6" s="1"/>
  <c r="AC71" i="6"/>
  <c r="AD71" i="6" s="1"/>
  <c r="AC810" i="6"/>
  <c r="AD810" i="6" s="1"/>
  <c r="AC632" i="6"/>
  <c r="AD632" i="6" s="1"/>
  <c r="AC467" i="6"/>
  <c r="AD467" i="6" s="1"/>
  <c r="AE678" i="6"/>
  <c r="AE425" i="6"/>
  <c r="AE80" i="6"/>
  <c r="AC81" i="6"/>
  <c r="AD81" i="6" s="1"/>
  <c r="AE92" i="6"/>
  <c r="AC861" i="6"/>
  <c r="AD861" i="6" s="1"/>
  <c r="AC474" i="6"/>
  <c r="AD474" i="6" s="1"/>
  <c r="AE521" i="6"/>
  <c r="AE283" i="6"/>
  <c r="AC343" i="6"/>
  <c r="AD343" i="6" s="1"/>
  <c r="AC322" i="6"/>
  <c r="AD322" i="6" s="1"/>
  <c r="AC57" i="6"/>
  <c r="AD57" i="6" s="1"/>
  <c r="AC155" i="6"/>
  <c r="AD155" i="6" s="1"/>
  <c r="AC898" i="6"/>
  <c r="AD898" i="6" s="1"/>
  <c r="AE698" i="6"/>
  <c r="AC353" i="6"/>
  <c r="AD353" i="6" s="1"/>
  <c r="AE338" i="6"/>
  <c r="AE893" i="6"/>
  <c r="AC797" i="6"/>
  <c r="AD797" i="6" s="1"/>
  <c r="AE168" i="6"/>
  <c r="AE350" i="6"/>
  <c r="AC827" i="6"/>
  <c r="AD827" i="6" s="1"/>
  <c r="AE637" i="6"/>
  <c r="AC201" i="6"/>
  <c r="AD201" i="6" s="1"/>
  <c r="AC98" i="6"/>
  <c r="AD98" i="6" s="1"/>
  <c r="AC126" i="6"/>
  <c r="AD126" i="6" s="1"/>
  <c r="AC121" i="6"/>
  <c r="AD121" i="6" s="1"/>
  <c r="AC118" i="6"/>
  <c r="AD118" i="6" s="1"/>
  <c r="AC184" i="6"/>
  <c r="AD184" i="6" s="1"/>
  <c r="AC6" i="6"/>
  <c r="AD6" i="6" s="1"/>
  <c r="AE159" i="6"/>
  <c r="AC841" i="6"/>
  <c r="AD841" i="6" s="1"/>
  <c r="AC638" i="6"/>
  <c r="AD638" i="6" s="1"/>
  <c r="AC497" i="6"/>
  <c r="AD497" i="6" s="1"/>
  <c r="AE130" i="6"/>
  <c r="AC503" i="6"/>
  <c r="AD503" i="6" s="1"/>
  <c r="AC367" i="6"/>
  <c r="AD367" i="6" s="1"/>
  <c r="AC174" i="6"/>
  <c r="AD174" i="6" s="1"/>
  <c r="AC420" i="6"/>
  <c r="AD420" i="6" s="1"/>
  <c r="AC790" i="6"/>
  <c r="AD790" i="6" s="1"/>
  <c r="AE313" i="6"/>
  <c r="AC326" i="6"/>
  <c r="AD326" i="6" s="1"/>
  <c r="AC56" i="6"/>
  <c r="AD56" i="6" s="1"/>
  <c r="AC48" i="6"/>
  <c r="AD48" i="6" s="1"/>
  <c r="AC110" i="6"/>
  <c r="AD110" i="6" s="1"/>
  <c r="AE2" i="6"/>
  <c r="AE388" i="6"/>
  <c r="AC97" i="6"/>
  <c r="AD97" i="6" s="1"/>
  <c r="AE65" i="6"/>
  <c r="AC596" i="6"/>
  <c r="AD596" i="6" s="1"/>
  <c r="AE285" i="6"/>
  <c r="AE25" i="6"/>
  <c r="AC191" i="6"/>
  <c r="AD191" i="6" s="1"/>
  <c r="AE205" i="6"/>
  <c r="AC574" i="6"/>
  <c r="AD574" i="6" s="1"/>
  <c r="AC399" i="6"/>
  <c r="AD399" i="6" s="1"/>
  <c r="AC316" i="6"/>
  <c r="AD316" i="6" s="1"/>
  <c r="AC59" i="6"/>
  <c r="AD59" i="6" s="1"/>
  <c r="AC188" i="6"/>
  <c r="AD188" i="6" s="1"/>
  <c r="AC229" i="6"/>
  <c r="AD229" i="6" s="1"/>
  <c r="AC701" i="6"/>
  <c r="AD701" i="6" s="1"/>
  <c r="AC581" i="6"/>
  <c r="AD581" i="6" s="1"/>
  <c r="AC247" i="6"/>
  <c r="AD247" i="6" s="1"/>
  <c r="AC266" i="6"/>
  <c r="AD266" i="6" s="1"/>
  <c r="AC344" i="6"/>
  <c r="AD344" i="6" s="1"/>
  <c r="AE133" i="6"/>
  <c r="AC33" i="6"/>
  <c r="AD33" i="6" s="1"/>
  <c r="AC24" i="6"/>
  <c r="AD24" i="6" s="1"/>
  <c r="AC520" i="6"/>
  <c r="AD520" i="6" s="1"/>
  <c r="AE267" i="6"/>
  <c r="AC89" i="6"/>
  <c r="AD89" i="6" s="1"/>
  <c r="AE44" i="6"/>
  <c r="AC39" i="6"/>
  <c r="AD39" i="6" s="1"/>
  <c r="AE438" i="6"/>
  <c r="AC102" i="6"/>
  <c r="AD102" i="6" s="1"/>
  <c r="AE49" i="6"/>
  <c r="AC109" i="6"/>
  <c r="AD109" i="6" s="1"/>
  <c r="AC299" i="6"/>
  <c r="AD299" i="6" s="1"/>
  <c r="AC32" i="6"/>
  <c r="AD32" i="6" s="1"/>
  <c r="AC158" i="6"/>
  <c r="AD158" i="6" s="1"/>
  <c r="AC359" i="6"/>
  <c r="AD359" i="6" s="1"/>
  <c r="AE301" i="6"/>
  <c r="AE180" i="6"/>
  <c r="AC144" i="6"/>
  <c r="AD144" i="6" s="1"/>
  <c r="AC105" i="6"/>
  <c r="AD105" i="6" s="1"/>
  <c r="AC172" i="6"/>
  <c r="AD172" i="6" s="1"/>
  <c r="AC460" i="6"/>
  <c r="AD460" i="6" s="1"/>
  <c r="AC346" i="6"/>
  <c r="AD346" i="6" s="1"/>
  <c r="AC11" i="6"/>
  <c r="AD11" i="6" s="1"/>
  <c r="AE890" i="6"/>
  <c r="AC646" i="6"/>
  <c r="AD646" i="6" s="1"/>
  <c r="AC804" i="6"/>
  <c r="AD804" i="6" s="1"/>
  <c r="AC480" i="6"/>
  <c r="AD480" i="6" s="1"/>
  <c r="AC382" i="6"/>
  <c r="AD382" i="6" s="1"/>
  <c r="AC765" i="6"/>
  <c r="AD765" i="6" s="1"/>
  <c r="AC493" i="6"/>
  <c r="AD493" i="6" s="1"/>
  <c r="AC550" i="6"/>
  <c r="AD550" i="6" s="1"/>
  <c r="AC52" i="6"/>
  <c r="AD52" i="6" s="1"/>
  <c r="AC3" i="6"/>
  <c r="AD3" i="6" s="1"/>
  <c r="AC860" i="6"/>
  <c r="AD860" i="6" s="1"/>
  <c r="AC303" i="6"/>
  <c r="AD303" i="6" s="1"/>
  <c r="AC117" i="6"/>
  <c r="AD117" i="6" s="1"/>
  <c r="AC487" i="6"/>
  <c r="AD487" i="6" s="1"/>
  <c r="AC355" i="6"/>
  <c r="AD355" i="6" s="1"/>
  <c r="AC156" i="6"/>
  <c r="AD156" i="6" s="1"/>
  <c r="AE278" i="6"/>
  <c r="AE363" i="6"/>
  <c r="AE136" i="6"/>
  <c r="AC222" i="6"/>
  <c r="AD222" i="6" s="1"/>
  <c r="AE223" i="6"/>
  <c r="AE200" i="6"/>
  <c r="AC798" i="6"/>
  <c r="AD798" i="6" s="1"/>
  <c r="AC167" i="6"/>
  <c r="AD167" i="6" s="1"/>
  <c r="AE7" i="6"/>
  <c r="AC239" i="6"/>
  <c r="AD239" i="6" s="1"/>
  <c r="AE142" i="6"/>
  <c r="AC28" i="6"/>
  <c r="AD28" i="6" s="1"/>
  <c r="AC289" i="6"/>
  <c r="AD289" i="6" s="1"/>
  <c r="AC218" i="6"/>
  <c r="AD218" i="6" s="1"/>
  <c r="AC795" i="6"/>
  <c r="AD795" i="6" s="1"/>
  <c r="AC22" i="6"/>
  <c r="AD22" i="6" s="1"/>
  <c r="AC75" i="6"/>
  <c r="AD75" i="6" s="1"/>
  <c r="AC393" i="6"/>
  <c r="AD393" i="6" s="1"/>
  <c r="AC123" i="6"/>
  <c r="AD123" i="6" s="1"/>
  <c r="AE512" i="6"/>
  <c r="AC510" i="6"/>
  <c r="AD510" i="6" s="1"/>
  <c r="AE250" i="6"/>
  <c r="AC448" i="6"/>
  <c r="AD448" i="6" s="1"/>
  <c r="AC125" i="6"/>
  <c r="AD125" i="6" s="1"/>
  <c r="AE793" i="6"/>
  <c r="AC793" i="6"/>
  <c r="AD793" i="6" s="1"/>
  <c r="AC1031" i="6"/>
  <c r="AD1031" i="6" s="1"/>
  <c r="AC508" i="6"/>
  <c r="AD508" i="6" s="1"/>
  <c r="AE163" i="6"/>
  <c r="AC621" i="6"/>
  <c r="AD621" i="6" s="1"/>
  <c r="AE621" i="6"/>
  <c r="AC660" i="6"/>
  <c r="AD660" i="6" s="1"/>
  <c r="AC258" i="6"/>
  <c r="AD258" i="6" s="1"/>
  <c r="AC183" i="6"/>
  <c r="AD183" i="6" s="1"/>
  <c r="AC769" i="6"/>
  <c r="AD769" i="6" s="1"/>
  <c r="AC330" i="6"/>
  <c r="AD330" i="6" s="1"/>
  <c r="AE414" i="6"/>
  <c r="AC414" i="6"/>
  <c r="AD414" i="6" s="1"/>
  <c r="AC939" i="6"/>
  <c r="AD939" i="6" s="1"/>
  <c r="AE939" i="6"/>
  <c r="AE1009" i="6"/>
  <c r="AE999" i="6"/>
  <c r="AC999" i="6"/>
  <c r="AD999" i="6" s="1"/>
  <c r="AE243" i="6"/>
  <c r="AC243" i="6"/>
  <c r="AD243" i="6" s="1"/>
  <c r="AC580" i="6"/>
  <c r="AD580" i="6" s="1"/>
  <c r="AE462" i="6"/>
  <c r="AC491" i="6"/>
  <c r="AD491" i="6" s="1"/>
  <c r="AC475" i="6"/>
  <c r="AD475" i="6" s="1"/>
  <c r="AC439" i="6"/>
  <c r="AD439" i="6" s="1"/>
  <c r="AC380" i="6"/>
  <c r="AD380" i="6" s="1"/>
  <c r="AC376" i="6"/>
  <c r="AD376" i="6" s="1"/>
  <c r="AE262" i="6"/>
  <c r="AC187" i="6"/>
  <c r="AD187" i="6" s="1"/>
  <c r="AC108" i="6"/>
  <c r="AD108" i="6" s="1"/>
  <c r="AC36" i="6"/>
  <c r="AD36" i="6" s="1"/>
  <c r="AC1052" i="6"/>
  <c r="AD1052" i="6" s="1"/>
  <c r="AC309" i="6"/>
  <c r="AD309" i="6" s="1"/>
  <c r="AC76" i="6"/>
  <c r="AD76" i="6" s="1"/>
  <c r="AC60" i="6"/>
  <c r="AD60" i="6" s="1"/>
  <c r="AE752" i="6"/>
  <c r="AC752" i="6"/>
  <c r="AD752" i="6" s="1"/>
  <c r="AE800" i="6"/>
  <c r="AC800" i="6"/>
  <c r="AD800" i="6" s="1"/>
  <c r="AE640" i="6"/>
  <c r="AC640" i="6"/>
  <c r="AD640" i="6" s="1"/>
  <c r="AC443" i="6"/>
  <c r="AD443" i="6" s="1"/>
  <c r="AC261" i="6"/>
  <c r="AD261" i="6" s="1"/>
  <c r="AE729" i="6"/>
  <c r="AC729" i="6"/>
  <c r="AD729" i="6" s="1"/>
  <c r="AC997" i="6"/>
  <c r="AD997" i="6" s="1"/>
  <c r="AC1039" i="6"/>
  <c r="AD1039" i="6" s="1"/>
  <c r="AC496" i="6"/>
  <c r="AD496" i="6" s="1"/>
  <c r="AC318" i="6"/>
  <c r="AD318" i="6" s="1"/>
  <c r="AC69" i="6"/>
  <c r="AD69" i="6" s="1"/>
  <c r="AC63" i="6"/>
  <c r="AD63" i="6" s="1"/>
  <c r="AC903" i="6"/>
  <c r="AD903" i="6" s="1"/>
  <c r="AC689" i="6"/>
  <c r="AD689" i="6" s="1"/>
  <c r="AC162" i="6"/>
  <c r="AD162" i="6" s="1"/>
  <c r="AC408" i="6"/>
  <c r="AD408" i="6" s="1"/>
  <c r="AE408" i="6"/>
  <c r="AE595" i="6"/>
  <c r="AC595" i="6"/>
  <c r="AD595" i="6" s="1"/>
  <c r="AC64" i="6"/>
  <c r="AD64" i="6" s="1"/>
  <c r="AC134" i="6"/>
  <c r="AD134" i="6" s="1"/>
  <c r="AE659" i="6"/>
  <c r="AC659" i="6"/>
  <c r="AD659" i="6" s="1"/>
  <c r="AC306" i="6"/>
  <c r="AD306" i="6" s="1"/>
  <c r="AE576" i="6"/>
  <c r="AC576" i="6"/>
  <c r="AD576" i="6" s="1"/>
  <c r="AE782" i="6"/>
  <c r="AC782" i="6"/>
  <c r="AD782" i="6" s="1"/>
  <c r="AC848" i="6"/>
  <c r="AD848" i="6" s="1"/>
  <c r="AE848" i="6"/>
  <c r="AE883" i="6"/>
  <c r="AC883" i="6"/>
  <c r="AD883" i="6" s="1"/>
  <c r="AC864" i="6"/>
  <c r="AD864" i="6" s="1"/>
  <c r="AE864" i="6"/>
  <c r="AE938" i="6"/>
  <c r="AC938" i="6"/>
  <c r="AD938" i="6" s="1"/>
  <c r="AE796" i="6"/>
  <c r="AC796" i="6"/>
  <c r="AD796" i="6" s="1"/>
  <c r="AE925" i="6"/>
  <c r="AC925" i="6"/>
  <c r="AD925" i="6" s="1"/>
  <c r="AE847" i="6"/>
  <c r="AC847" i="6"/>
  <c r="AD847" i="6" s="1"/>
  <c r="AE807" i="6"/>
  <c r="AC807" i="6"/>
  <c r="AD807" i="6" s="1"/>
  <c r="AC594" i="6"/>
  <c r="AD594" i="6" s="1"/>
  <c r="AE594" i="6"/>
  <c r="AE672" i="6"/>
  <c r="AC672" i="6"/>
  <c r="AD672" i="6" s="1"/>
  <c r="AC589" i="6"/>
  <c r="AD589" i="6" s="1"/>
  <c r="AE589" i="6"/>
  <c r="AE604" i="6"/>
  <c r="AC604" i="6"/>
  <c r="AD604" i="6" s="1"/>
  <c r="AC852" i="6"/>
  <c r="AD852" i="6" s="1"/>
  <c r="AE852" i="6"/>
  <c r="AE811" i="6"/>
  <c r="AC811" i="6"/>
  <c r="AD811" i="6" s="1"/>
  <c r="AE1022" i="6"/>
  <c r="AC1022" i="6"/>
  <c r="AD1022" i="6" s="1"/>
  <c r="AE991" i="6"/>
  <c r="AC991" i="6"/>
  <c r="AD991" i="6" s="1"/>
  <c r="AE717" i="6"/>
  <c r="AC717" i="6"/>
  <c r="AD717" i="6" s="1"/>
  <c r="AE932" i="6"/>
  <c r="AC932" i="6"/>
  <c r="AD932" i="6" s="1"/>
  <c r="AE754" i="6"/>
  <c r="AC754" i="6"/>
  <c r="AD754" i="6" s="1"/>
  <c r="AE649" i="6"/>
  <c r="AC649" i="6"/>
  <c r="AD649" i="6" s="1"/>
  <c r="AC950" i="6"/>
  <c r="AD950" i="6" s="1"/>
  <c r="AE950" i="6"/>
  <c r="AE1061" i="6"/>
  <c r="AC1061" i="6"/>
  <c r="AD1061" i="6" s="1"/>
  <c r="AC709" i="6"/>
  <c r="AD709" i="6" s="1"/>
  <c r="AE709" i="6"/>
  <c r="AE802" i="6"/>
  <c r="AC802" i="6"/>
  <c r="AD802" i="6" s="1"/>
  <c r="AE607" i="6"/>
  <c r="AC607" i="6"/>
  <c r="AD607" i="6" s="1"/>
  <c r="AC666" i="6"/>
  <c r="AD666" i="6" s="1"/>
  <c r="AE666" i="6"/>
  <c r="AE588" i="6"/>
  <c r="AC588" i="6"/>
  <c r="AD588" i="6" s="1"/>
  <c r="AE435" i="6"/>
  <c r="AC435" i="6"/>
  <c r="AD435" i="6" s="1"/>
  <c r="AE428" i="6"/>
  <c r="AC428" i="6"/>
  <c r="AD428" i="6" s="1"/>
  <c r="AE986" i="6"/>
  <c r="AC986" i="6"/>
  <c r="AD986" i="6" s="1"/>
  <c r="AE776" i="6"/>
  <c r="AC776" i="6"/>
  <c r="AD776" i="6" s="1"/>
  <c r="AC1046" i="6"/>
  <c r="AD1046" i="6" s="1"/>
  <c r="AE1046" i="6"/>
  <c r="AE1038" i="6"/>
  <c r="AC1038" i="6"/>
  <c r="AD1038" i="6" s="1"/>
  <c r="AE959" i="6"/>
  <c r="AC959" i="6"/>
  <c r="AD959" i="6" s="1"/>
  <c r="AE863" i="6"/>
  <c r="AC863" i="6"/>
  <c r="AD863" i="6" s="1"/>
  <c r="AE953" i="6"/>
  <c r="AC953" i="6"/>
  <c r="AD953" i="6" s="1"/>
  <c r="AE671" i="6"/>
  <c r="AC671" i="6"/>
  <c r="AD671" i="6" s="1"/>
  <c r="AE917" i="6"/>
  <c r="AC917" i="6"/>
  <c r="AD917" i="6" s="1"/>
  <c r="AE842" i="6"/>
  <c r="AC842" i="6"/>
  <c r="AD842" i="6" s="1"/>
  <c r="AE599" i="6"/>
  <c r="AC599" i="6"/>
  <c r="AD599" i="6" s="1"/>
  <c r="AE572" i="6"/>
  <c r="AC572" i="6"/>
  <c r="AD572" i="6" s="1"/>
  <c r="AC837" i="6"/>
  <c r="AD837" i="6" s="1"/>
  <c r="AE837" i="6"/>
  <c r="AE944" i="6"/>
  <c r="AC944" i="6"/>
  <c r="AD944" i="6" s="1"/>
  <c r="AE895" i="6"/>
  <c r="AC895" i="6"/>
  <c r="AD895" i="6" s="1"/>
  <c r="AC902" i="6"/>
  <c r="AD902" i="6" s="1"/>
  <c r="AE902" i="6"/>
  <c r="AE1049" i="6"/>
  <c r="AC1049" i="6"/>
  <c r="AD1049" i="6" s="1"/>
  <c r="AE1019" i="6"/>
  <c r="AC1019" i="6"/>
  <c r="AD1019" i="6" s="1"/>
  <c r="AE961" i="6"/>
  <c r="AC961" i="6"/>
  <c r="AD961" i="6" s="1"/>
  <c r="AE836" i="6"/>
  <c r="AC836" i="6"/>
  <c r="AD836" i="6" s="1"/>
  <c r="AE707" i="6"/>
  <c r="AC707" i="6"/>
  <c r="AD707" i="6" s="1"/>
  <c r="AE825" i="6"/>
  <c r="AC825" i="6"/>
  <c r="AD825" i="6" s="1"/>
  <c r="AC755" i="6"/>
  <c r="AD755" i="6" s="1"/>
  <c r="AE755" i="6"/>
  <c r="AE806" i="6"/>
  <c r="AC806" i="6"/>
  <c r="AD806" i="6" s="1"/>
  <c r="AE845" i="6"/>
  <c r="AC845" i="6"/>
  <c r="AD845" i="6" s="1"/>
  <c r="AC771" i="6"/>
  <c r="AD771" i="6" s="1"/>
  <c r="AE771" i="6"/>
  <c r="AE665" i="6"/>
  <c r="AC665" i="6"/>
  <c r="AD665" i="6" s="1"/>
  <c r="AE567" i="6"/>
  <c r="AC567" i="6"/>
  <c r="AD567" i="6" s="1"/>
  <c r="AE539" i="6"/>
  <c r="AC539" i="6"/>
  <c r="AD539" i="6" s="1"/>
  <c r="AE556" i="6"/>
  <c r="AC556" i="6"/>
  <c r="AD556" i="6" s="1"/>
  <c r="AE422" i="6"/>
  <c r="AC422" i="6"/>
  <c r="AD422" i="6" s="1"/>
  <c r="AE392" i="6"/>
  <c r="AC392" i="6"/>
  <c r="AD392" i="6" s="1"/>
  <c r="AE429" i="6"/>
  <c r="AC429" i="6"/>
  <c r="AD429" i="6" s="1"/>
  <c r="AE413" i="6"/>
  <c r="AC413" i="6"/>
  <c r="AD413" i="6" s="1"/>
  <c r="AE231" i="6"/>
  <c r="AC231" i="6"/>
  <c r="AD231" i="6" s="1"/>
  <c r="AE862" i="6"/>
  <c r="AC862" i="6"/>
  <c r="AD862" i="6" s="1"/>
  <c r="AE981" i="6"/>
  <c r="AC981" i="6"/>
  <c r="AD981" i="6" s="1"/>
  <c r="AE896" i="6"/>
  <c r="AC896" i="6"/>
  <c r="AD896" i="6" s="1"/>
  <c r="AE1029" i="6"/>
  <c r="AC1029" i="6"/>
  <c r="AD1029" i="6" s="1"/>
  <c r="AE870" i="6"/>
  <c r="AC870" i="6"/>
  <c r="AD870" i="6" s="1"/>
  <c r="AE854" i="6"/>
  <c r="AC854" i="6"/>
  <c r="AD854" i="6" s="1"/>
  <c r="AE711" i="6"/>
  <c r="AC711" i="6"/>
  <c r="AD711" i="6" s="1"/>
  <c r="AC610" i="6"/>
  <c r="AD610" i="6" s="1"/>
  <c r="AE610" i="6"/>
  <c r="AE867" i="6"/>
  <c r="AC867" i="6"/>
  <c r="AD867" i="6" s="1"/>
  <c r="AE969" i="6"/>
  <c r="AC969" i="6"/>
  <c r="AD969" i="6" s="1"/>
  <c r="AC723" i="6"/>
  <c r="AD723" i="6" s="1"/>
  <c r="AE723" i="6"/>
  <c r="AE831" i="6"/>
  <c r="AC831" i="6"/>
  <c r="AD831" i="6" s="1"/>
  <c r="AE1027" i="6"/>
  <c r="AC1027" i="6"/>
  <c r="AD1027" i="6" s="1"/>
  <c r="AC886" i="6"/>
  <c r="AD886" i="6" s="1"/>
  <c r="AE886" i="6"/>
  <c r="AE887" i="6"/>
  <c r="AC887" i="6"/>
  <c r="AD887" i="6" s="1"/>
  <c r="AE1043" i="6"/>
  <c r="AC1043" i="6"/>
  <c r="AD1043" i="6" s="1"/>
  <c r="AE976" i="6"/>
  <c r="AC976" i="6"/>
  <c r="AD976" i="6" s="1"/>
  <c r="AC955" i="6"/>
  <c r="AD955" i="6" s="1"/>
  <c r="AE955" i="6"/>
  <c r="AE830" i="6"/>
  <c r="AC830" i="6"/>
  <c r="AD830" i="6" s="1"/>
  <c r="AC741" i="6"/>
  <c r="AD741" i="6" s="1"/>
  <c r="AE741" i="6"/>
  <c r="AE784" i="6"/>
  <c r="AC784" i="6"/>
  <c r="AD784" i="6" s="1"/>
  <c r="AE839" i="6"/>
  <c r="AC839" i="6"/>
  <c r="AD839" i="6" s="1"/>
  <c r="AC757" i="6"/>
  <c r="AD757" i="6" s="1"/>
  <c r="AE757" i="6"/>
  <c r="AE677" i="6"/>
  <c r="AC677" i="6"/>
  <c r="AD677" i="6" s="1"/>
  <c r="AE565" i="6"/>
  <c r="AC565" i="6"/>
  <c r="AD565" i="6" s="1"/>
  <c r="AC402" i="6"/>
  <c r="AD402" i="6" s="1"/>
  <c r="AE402" i="6"/>
  <c r="AE416" i="6"/>
  <c r="AC416" i="6"/>
  <c r="AD416" i="6" s="1"/>
  <c r="AC430" i="6"/>
  <c r="AD430" i="6" s="1"/>
  <c r="AE430" i="6"/>
  <c r="AC214" i="6"/>
  <c r="AD214" i="6" s="1"/>
  <c r="AE214" i="6"/>
  <c r="AE17" i="6"/>
  <c r="AC17" i="6"/>
  <c r="AD17" i="6" s="1"/>
  <c r="AC605" i="6"/>
  <c r="AD605" i="6" s="1"/>
  <c r="AE605" i="6"/>
  <c r="AE899" i="6"/>
  <c r="AC899" i="6"/>
  <c r="AD899" i="6" s="1"/>
  <c r="AE915" i="6"/>
  <c r="AC915" i="6"/>
  <c r="AD915" i="6" s="1"/>
  <c r="AE809" i="6"/>
  <c r="AC809" i="6"/>
  <c r="AD809" i="6" s="1"/>
  <c r="AE734" i="6"/>
  <c r="AC734" i="6"/>
  <c r="AD734" i="6" s="1"/>
  <c r="AE763" i="6"/>
  <c r="AC763" i="6"/>
  <c r="AD763" i="6" s="1"/>
  <c r="AE813" i="6"/>
  <c r="AC813" i="6"/>
  <c r="AD813" i="6" s="1"/>
  <c r="AE750" i="6"/>
  <c r="AC750" i="6"/>
  <c r="AD750" i="6" s="1"/>
  <c r="AC669" i="6"/>
  <c r="AD669" i="6" s="1"/>
  <c r="AE669" i="6"/>
  <c r="AE613" i="6"/>
  <c r="AC613" i="6"/>
  <c r="AD613" i="6" s="1"/>
  <c r="AE566" i="6"/>
  <c r="AC566" i="6"/>
  <c r="AD566" i="6" s="1"/>
  <c r="AE679" i="6"/>
  <c r="AC679" i="6"/>
  <c r="AD679" i="6" s="1"/>
  <c r="AE555" i="6"/>
  <c r="AC555" i="6"/>
  <c r="AD555" i="6" s="1"/>
  <c r="AE400" i="6"/>
  <c r="AC400" i="6"/>
  <c r="AD400" i="6" s="1"/>
  <c r="AE424" i="6"/>
  <c r="AC424" i="6"/>
  <c r="AD424" i="6" s="1"/>
  <c r="AE16" i="6"/>
  <c r="AC16" i="6"/>
  <c r="AD16" i="6" s="1"/>
  <c r="AE947" i="6"/>
  <c r="AC947" i="6"/>
  <c r="AD947" i="6" s="1"/>
  <c r="AE960" i="6"/>
  <c r="AC960" i="6"/>
  <c r="AD960" i="6" s="1"/>
  <c r="AE575" i="6"/>
  <c r="AC575" i="6"/>
  <c r="AD575" i="6" s="1"/>
  <c r="AE900" i="6"/>
  <c r="AC900" i="6"/>
  <c r="AD900" i="6" s="1"/>
  <c r="AE1017" i="6"/>
  <c r="AC1017" i="6"/>
  <c r="AD1017" i="6" s="1"/>
  <c r="AE901" i="6"/>
  <c r="AC901" i="6"/>
  <c r="AD901" i="6" s="1"/>
  <c r="AE1011" i="6"/>
  <c r="AC1011" i="6"/>
  <c r="AD1011" i="6" s="1"/>
  <c r="AE933" i="6"/>
  <c r="AC933" i="6"/>
  <c r="AD933" i="6" s="1"/>
  <c r="AE835" i="6"/>
  <c r="AC835" i="6"/>
  <c r="AD835" i="6" s="1"/>
  <c r="AE742" i="6"/>
  <c r="AC742" i="6"/>
  <c r="AD742" i="6" s="1"/>
  <c r="AE744" i="6"/>
  <c r="AC744" i="6"/>
  <c r="AD744" i="6" s="1"/>
  <c r="AE608" i="6"/>
  <c r="AC608" i="6"/>
  <c r="AD608" i="6" s="1"/>
  <c r="AE234" i="6"/>
  <c r="AC234" i="6"/>
  <c r="AD234" i="6" s="1"/>
  <c r="AE14" i="6"/>
  <c r="AC14" i="6"/>
  <c r="AD14" i="6" s="1"/>
  <c r="AC934" i="6"/>
  <c r="AD934" i="6" s="1"/>
  <c r="AE934" i="6"/>
  <c r="AE747" i="6"/>
  <c r="AC747" i="6"/>
  <c r="AD747" i="6" s="1"/>
  <c r="AE874" i="6"/>
  <c r="AC874" i="6"/>
  <c r="AD874" i="6" s="1"/>
  <c r="AE879" i="6"/>
  <c r="AC879" i="6"/>
  <c r="AD879" i="6" s="1"/>
  <c r="AE916" i="6"/>
  <c r="AC916" i="6"/>
  <c r="AD916" i="6" s="1"/>
  <c r="AE869" i="6"/>
  <c r="AC869" i="6"/>
  <c r="AD869" i="6" s="1"/>
  <c r="AE954" i="6"/>
  <c r="AC954" i="6"/>
  <c r="AD954" i="6" s="1"/>
  <c r="AE828" i="6"/>
  <c r="AC828" i="6"/>
  <c r="AD828" i="6" s="1"/>
  <c r="AE781" i="6"/>
  <c r="AC781" i="6"/>
  <c r="AD781" i="6" s="1"/>
  <c r="AE761" i="6"/>
  <c r="AC761" i="6"/>
  <c r="AD761" i="6" s="1"/>
  <c r="AE728" i="6"/>
  <c r="AC728" i="6"/>
  <c r="AD728" i="6" s="1"/>
  <c r="AE777" i="6"/>
  <c r="AC777" i="6"/>
  <c r="AD777" i="6" s="1"/>
  <c r="AE592" i="6"/>
  <c r="AC592" i="6"/>
  <c r="AD592" i="6" s="1"/>
  <c r="AE643" i="6"/>
  <c r="AC643" i="6"/>
  <c r="AD643" i="6" s="1"/>
  <c r="AE552" i="6"/>
  <c r="AC552" i="6"/>
  <c r="AD552" i="6" s="1"/>
  <c r="AE1051" i="6"/>
  <c r="AC1051" i="6"/>
  <c r="AD1051" i="6" s="1"/>
  <c r="AE1008" i="6"/>
  <c r="AC1008" i="6"/>
  <c r="AD1008" i="6" s="1"/>
  <c r="AC1014" i="6"/>
  <c r="AD1014" i="6" s="1"/>
  <c r="AE1014" i="6"/>
  <c r="AE996" i="6"/>
  <c r="AC996" i="6"/>
  <c r="AD996" i="6" s="1"/>
  <c r="AE853" i="6"/>
  <c r="AC853" i="6"/>
  <c r="AD853" i="6" s="1"/>
  <c r="AE1036" i="6"/>
  <c r="AC1036" i="6"/>
  <c r="AD1036" i="6" s="1"/>
  <c r="AE1006" i="6"/>
  <c r="AC1006" i="6"/>
  <c r="AD1006" i="6" s="1"/>
  <c r="AE948" i="6"/>
  <c r="AC948" i="6"/>
  <c r="AD948" i="6" s="1"/>
  <c r="AE905" i="6"/>
  <c r="AC905" i="6"/>
  <c r="AD905" i="6" s="1"/>
  <c r="AE779" i="6"/>
  <c r="AC779" i="6"/>
  <c r="AD779" i="6" s="1"/>
  <c r="AE745" i="6"/>
  <c r="AC745" i="6"/>
  <c r="AD745" i="6" s="1"/>
  <c r="AE748" i="6"/>
  <c r="AC748" i="6"/>
  <c r="AD748" i="6" s="1"/>
  <c r="AE727" i="6"/>
  <c r="AC727" i="6"/>
  <c r="AD727" i="6" s="1"/>
  <c r="AE749" i="6"/>
  <c r="AC749" i="6"/>
  <c r="AD749" i="6" s="1"/>
  <c r="AE743" i="6"/>
  <c r="AC743" i="6"/>
  <c r="AD743" i="6" s="1"/>
  <c r="AC586" i="6"/>
  <c r="AD586" i="6" s="1"/>
  <c r="AE586" i="6"/>
  <c r="AC602" i="6"/>
  <c r="AD602" i="6" s="1"/>
  <c r="AE602" i="6"/>
  <c r="AE549" i="6"/>
  <c r="AC549" i="6"/>
  <c r="AD549" i="6" s="1"/>
  <c r="AC230" i="6"/>
  <c r="AD230" i="6" s="1"/>
  <c r="AE230" i="6"/>
  <c r="AE220" i="6"/>
  <c r="AC220" i="6"/>
  <c r="AD220" i="6" s="1"/>
  <c r="AE928" i="6"/>
  <c r="AC928" i="6"/>
  <c r="AD928" i="6" s="1"/>
  <c r="AE693" i="6"/>
  <c r="AC693" i="6"/>
  <c r="AD693" i="6" s="1"/>
  <c r="AE926" i="6"/>
  <c r="AC926" i="6"/>
  <c r="AD926" i="6" s="1"/>
  <c r="AE680" i="6"/>
  <c r="AC680" i="6"/>
  <c r="AD680" i="6" s="1"/>
  <c r="AE942" i="6"/>
  <c r="AC942" i="6"/>
  <c r="AD942" i="6" s="1"/>
  <c r="AE922" i="6"/>
  <c r="AC922" i="6"/>
  <c r="AD922" i="6" s="1"/>
  <c r="AE885" i="6"/>
  <c r="AC885" i="6"/>
  <c r="AD885" i="6" s="1"/>
  <c r="AC1030" i="6"/>
  <c r="AD1030" i="6" s="1"/>
  <c r="AE1030" i="6"/>
  <c r="AE897" i="6"/>
  <c r="AC897" i="6"/>
  <c r="AD897" i="6" s="1"/>
  <c r="AE718" i="6"/>
  <c r="AC718" i="6"/>
  <c r="AD718" i="6" s="1"/>
  <c r="AE738" i="6"/>
  <c r="AC738" i="6"/>
  <c r="AD738" i="6" s="1"/>
  <c r="AE585" i="6"/>
  <c r="AC585" i="6"/>
  <c r="AD585" i="6" s="1"/>
  <c r="AE241" i="6"/>
  <c r="AC241" i="6"/>
  <c r="AD241" i="6" s="1"/>
  <c r="AE995" i="6"/>
  <c r="AC995" i="6"/>
  <c r="AD995" i="6" s="1"/>
  <c r="AC570" i="6"/>
  <c r="AD570" i="6" s="1"/>
  <c r="AE570" i="6"/>
  <c r="AC884" i="6"/>
  <c r="AD884" i="6" s="1"/>
  <c r="AE884" i="6"/>
  <c r="AE849" i="6"/>
  <c r="AC849" i="6"/>
  <c r="AD849" i="6" s="1"/>
  <c r="AE940" i="6"/>
  <c r="AC940" i="6"/>
  <c r="AD940" i="6" s="1"/>
  <c r="AE965" i="6"/>
  <c r="AC965" i="6"/>
  <c r="AD965" i="6" s="1"/>
  <c r="AE1004" i="6"/>
  <c r="AC1004" i="6"/>
  <c r="AD1004" i="6" s="1"/>
  <c r="AE758" i="6"/>
  <c r="AC758" i="6"/>
  <c r="AD758" i="6" s="1"/>
  <c r="AE732" i="6"/>
  <c r="AC732" i="6"/>
  <c r="AD732" i="6" s="1"/>
  <c r="AE699" i="6"/>
  <c r="AC699" i="6"/>
  <c r="AD699" i="6" s="1"/>
  <c r="AC634" i="6"/>
  <c r="AD634" i="6" s="1"/>
  <c r="AE634" i="6"/>
  <c r="AE684" i="6"/>
  <c r="AC684" i="6"/>
  <c r="AD684" i="6" s="1"/>
  <c r="AE406" i="6"/>
  <c r="AC406" i="6"/>
  <c r="AD406" i="6" s="1"/>
  <c r="AE964" i="6"/>
  <c r="AC964" i="6"/>
  <c r="AD964" i="6" s="1"/>
  <c r="AC868" i="6"/>
  <c r="AD868" i="6" s="1"/>
  <c r="AE868" i="6"/>
  <c r="AC998" i="6"/>
  <c r="AD998" i="6" s="1"/>
  <c r="AE998" i="6"/>
  <c r="AE881" i="6"/>
  <c r="AC881" i="6"/>
  <c r="AD881" i="6" s="1"/>
  <c r="AE736" i="6"/>
  <c r="AC736" i="6"/>
  <c r="AD736" i="6" s="1"/>
  <c r="AE824" i="6"/>
  <c r="AC824" i="6"/>
  <c r="AD824" i="6" s="1"/>
  <c r="AE710" i="6"/>
  <c r="AC710" i="6"/>
  <c r="AD710" i="6" s="1"/>
  <c r="AC803" i="6"/>
  <c r="AD803" i="6" s="1"/>
  <c r="AE803" i="6"/>
  <c r="AC819" i="6"/>
  <c r="AD819" i="6" s="1"/>
  <c r="AE819" i="6"/>
  <c r="AE633" i="6"/>
  <c r="AC633" i="6"/>
  <c r="AD633" i="6" s="1"/>
  <c r="AE683" i="6"/>
  <c r="AC683" i="6"/>
  <c r="AD683" i="6" s="1"/>
  <c r="AC562" i="6"/>
  <c r="AD562" i="6" s="1"/>
  <c r="AE562" i="6"/>
  <c r="AE622" i="6"/>
  <c r="AC622" i="6"/>
  <c r="AD622" i="6" s="1"/>
  <c r="AE403" i="6"/>
  <c r="AC403" i="6"/>
  <c r="AD403" i="6" s="1"/>
  <c r="AE1001" i="6"/>
  <c r="AC1001" i="6"/>
  <c r="AD1001" i="6" s="1"/>
  <c r="AE970" i="6"/>
  <c r="AC970" i="6"/>
  <c r="AD970" i="6" s="1"/>
  <c r="AE943" i="6"/>
  <c r="AC943" i="6"/>
  <c r="AD943" i="6" s="1"/>
  <c r="AE1059" i="6"/>
  <c r="AC1059" i="6"/>
  <c r="AD1059" i="6" s="1"/>
  <c r="AE992" i="6"/>
  <c r="AC992" i="6"/>
  <c r="AD992" i="6" s="1"/>
  <c r="AC993" i="6"/>
  <c r="AD993" i="6" s="1"/>
  <c r="AE993" i="6"/>
  <c r="AE873" i="6"/>
  <c r="AC873" i="6"/>
  <c r="AD873" i="6" s="1"/>
  <c r="AE720" i="6"/>
  <c r="AC720" i="6"/>
  <c r="AD720" i="6" s="1"/>
  <c r="AE823" i="6"/>
  <c r="AC823" i="6"/>
  <c r="AD823" i="6" s="1"/>
  <c r="AC789" i="6"/>
  <c r="AD789" i="6" s="1"/>
  <c r="AE789" i="6"/>
  <c r="AE856" i="6"/>
  <c r="AC856" i="6"/>
  <c r="AD856" i="6" s="1"/>
  <c r="AC805" i="6"/>
  <c r="AD805" i="6" s="1"/>
  <c r="AE805" i="6"/>
  <c r="AE619" i="6"/>
  <c r="AC619" i="6"/>
  <c r="AD619" i="6" s="1"/>
  <c r="AE655" i="6"/>
  <c r="AC655" i="6"/>
  <c r="AD655" i="6" s="1"/>
  <c r="AE663" i="6"/>
  <c r="AC663" i="6"/>
  <c r="AD663" i="6" s="1"/>
  <c r="AC690" i="6"/>
  <c r="AD690" i="6" s="1"/>
  <c r="AE690" i="6"/>
  <c r="AE542" i="6"/>
  <c r="AC542" i="6"/>
  <c r="AD542" i="6" s="1"/>
  <c r="AC685" i="6"/>
  <c r="AD685" i="6" s="1"/>
  <c r="AE685" i="6"/>
  <c r="AE579" i="6"/>
  <c r="AC579" i="6"/>
  <c r="AD579" i="6" s="1"/>
  <c r="AE682" i="6"/>
  <c r="AC682" i="6"/>
  <c r="AD682" i="6" s="1"/>
  <c r="AE398" i="6"/>
  <c r="AC398" i="6"/>
  <c r="AD398" i="6" s="1"/>
  <c r="AE242" i="6"/>
  <c r="AC242" i="6"/>
  <c r="AD242" i="6" s="1"/>
  <c r="AE13" i="6"/>
  <c r="AC13" i="6"/>
  <c r="AD13" i="6" s="1"/>
  <c r="AE591" i="6"/>
  <c r="AC591" i="6"/>
  <c r="AD591" i="6" s="1"/>
  <c r="AE664" i="6"/>
  <c r="AC664" i="6"/>
  <c r="AD664" i="6" s="1"/>
  <c r="AE668" i="6"/>
  <c r="AC668" i="6"/>
  <c r="AD668" i="6" s="1"/>
  <c r="AE639" i="6"/>
  <c r="AC639" i="6"/>
  <c r="AD639" i="6" s="1"/>
  <c r="AE395" i="6"/>
  <c r="AC395" i="6"/>
  <c r="AD395" i="6" s="1"/>
  <c r="AE432" i="6"/>
  <c r="AC432" i="6"/>
  <c r="AD432" i="6" s="1"/>
  <c r="AE236" i="6"/>
  <c r="AC236" i="6"/>
  <c r="AD236" i="6" s="1"/>
  <c r="AC221" i="6"/>
  <c r="AD221" i="6" s="1"/>
  <c r="AE221" i="6"/>
  <c r="AE23" i="6"/>
  <c r="AC23" i="6"/>
  <c r="AD23" i="6" s="1"/>
  <c r="AC12" i="6"/>
  <c r="AD12" i="6" s="1"/>
  <c r="AE12" i="6"/>
  <c r="AE1040" i="6"/>
  <c r="AC1040" i="6"/>
  <c r="AD1040" i="6" s="1"/>
  <c r="AE888" i="6"/>
  <c r="AC888" i="6"/>
  <c r="AD888" i="6" s="1"/>
  <c r="AC653" i="6"/>
  <c r="AD653" i="6" s="1"/>
  <c r="AE653" i="6"/>
  <c r="AE215" i="6"/>
  <c r="AC215" i="6"/>
  <c r="AD215" i="6" s="1"/>
  <c r="AC217" i="6"/>
  <c r="AD217" i="6" s="1"/>
  <c r="AE217" i="6"/>
  <c r="AE975" i="6"/>
  <c r="AC975" i="6"/>
  <c r="AD975" i="6" s="1"/>
  <c r="AE1035" i="6"/>
  <c r="AC1035" i="6"/>
  <c r="AD1035" i="6" s="1"/>
  <c r="AE980" i="6"/>
  <c r="AC980" i="6"/>
  <c r="AD980" i="6" s="1"/>
  <c r="AE889" i="6"/>
  <c r="AC889" i="6"/>
  <c r="AD889" i="6" s="1"/>
  <c r="AC773" i="6"/>
  <c r="AD773" i="6" s="1"/>
  <c r="AE773" i="6"/>
  <c r="AE731" i="6"/>
  <c r="AC731" i="6"/>
  <c r="AD731" i="6" s="1"/>
  <c r="AE775" i="6"/>
  <c r="AC775" i="6"/>
  <c r="AD775" i="6" s="1"/>
  <c r="AC715" i="6"/>
  <c r="AD715" i="6" s="1"/>
  <c r="AE715" i="6"/>
  <c r="AE558" i="6"/>
  <c r="AC558" i="6"/>
  <c r="AD558" i="6" s="1"/>
  <c r="AE636" i="6"/>
  <c r="AC636" i="6"/>
  <c r="AD636" i="6" s="1"/>
  <c r="AC674" i="6"/>
  <c r="AD674" i="6" s="1"/>
  <c r="AE674" i="6"/>
  <c r="AE211" i="6"/>
  <c r="AC211" i="6"/>
  <c r="AD211" i="6" s="1"/>
  <c r="AE818" i="6"/>
  <c r="AC818" i="6"/>
  <c r="AD818" i="6" s="1"/>
  <c r="AE906" i="6"/>
  <c r="AC906" i="6"/>
  <c r="AD906" i="6" s="1"/>
  <c r="AE931" i="6"/>
  <c r="AC931" i="6"/>
  <c r="AD931" i="6" s="1"/>
  <c r="AC966" i="6"/>
  <c r="AD966" i="6" s="1"/>
  <c r="AE966" i="6"/>
  <c r="AE911" i="6"/>
  <c r="AC911" i="6"/>
  <c r="AD911" i="6" s="1"/>
  <c r="AE857" i="6"/>
  <c r="AC857" i="6"/>
  <c r="AD857" i="6" s="1"/>
  <c r="AE766" i="6"/>
  <c r="AC766" i="6"/>
  <c r="AD766" i="6" s="1"/>
  <c r="AE713" i="6"/>
  <c r="AC713" i="6"/>
  <c r="AD713" i="6" s="1"/>
  <c r="AE812" i="6"/>
  <c r="AC812" i="6"/>
  <c r="AD812" i="6" s="1"/>
  <c r="AC821" i="6"/>
  <c r="AD821" i="6" s="1"/>
  <c r="AE821" i="6"/>
  <c r="AE568" i="6"/>
  <c r="AC568" i="6"/>
  <c r="AD568" i="6" s="1"/>
  <c r="AE652" i="6"/>
  <c r="AC652" i="6"/>
  <c r="AD652" i="6" s="1"/>
  <c r="AE687" i="6"/>
  <c r="AC687" i="6"/>
  <c r="AD687" i="6" s="1"/>
  <c r="AE624" i="6"/>
  <c r="AC624" i="6"/>
  <c r="AD624" i="6" s="1"/>
  <c r="AE210" i="6"/>
  <c r="AC210" i="6"/>
  <c r="AD210" i="6" s="1"/>
  <c r="AE865" i="6"/>
  <c r="AC865" i="6"/>
  <c r="AD865" i="6" s="1"/>
  <c r="AE760" i="6"/>
  <c r="AC760" i="6"/>
  <c r="AD760" i="6" s="1"/>
  <c r="AE703" i="6"/>
  <c r="AC703" i="6"/>
  <c r="AD703" i="6" s="1"/>
  <c r="AE791" i="6"/>
  <c r="AC791" i="6"/>
  <c r="AD791" i="6" s="1"/>
  <c r="AE814" i="6"/>
  <c r="AC814" i="6"/>
  <c r="AD814" i="6" s="1"/>
  <c r="AE656" i="6"/>
  <c r="AC656" i="6"/>
  <c r="AD656" i="6" s="1"/>
  <c r="AE615" i="6"/>
  <c r="AC615" i="6"/>
  <c r="AD615" i="6" s="1"/>
  <c r="AE631" i="6"/>
  <c r="AC631" i="6"/>
  <c r="AD631" i="6" s="1"/>
  <c r="AC618" i="6"/>
  <c r="AD618" i="6" s="1"/>
  <c r="AE618" i="6"/>
  <c r="AC216" i="6"/>
  <c r="AD216" i="6" s="1"/>
  <c r="AE216" i="6"/>
  <c r="AE18" i="6"/>
  <c r="AC18" i="6"/>
  <c r="AD18" i="6" s="1"/>
  <c r="AC918" i="6"/>
  <c r="AD918" i="6" s="1"/>
  <c r="AE918" i="6"/>
  <c r="AE963" i="6"/>
  <c r="AC963" i="6"/>
  <c r="AD963" i="6" s="1"/>
  <c r="AC787" i="6"/>
  <c r="AD787" i="6" s="1"/>
  <c r="AE787" i="6"/>
  <c r="AC658" i="6"/>
  <c r="AD658" i="6" s="1"/>
  <c r="AE658" i="6"/>
  <c r="AE759" i="6"/>
  <c r="AC759" i="6"/>
  <c r="AD759" i="6" s="1"/>
  <c r="AE808" i="6"/>
  <c r="AC808" i="6"/>
  <c r="AD808" i="6" s="1"/>
  <c r="AC650" i="6"/>
  <c r="AD650" i="6" s="1"/>
  <c r="AE650" i="6"/>
  <c r="AE600" i="6"/>
  <c r="AC600" i="6"/>
  <c r="AD600" i="6" s="1"/>
  <c r="AE563" i="6"/>
  <c r="AC563" i="6"/>
  <c r="AD563" i="6" s="1"/>
  <c r="AE616" i="6"/>
  <c r="AC616" i="6"/>
  <c r="AD616" i="6" s="1"/>
  <c r="AE617" i="6"/>
  <c r="AC617" i="6"/>
  <c r="AD617" i="6" s="1"/>
  <c r="AE384" i="6"/>
  <c r="AC384" i="6"/>
  <c r="AD384" i="6" s="1"/>
  <c r="AC20" i="6"/>
  <c r="AD20" i="6" s="1"/>
  <c r="AE20" i="6"/>
  <c r="V164" i="11" l="1"/>
  <c r="W164" i="11" s="1"/>
  <c r="V257" i="11"/>
  <c r="W257" i="11" s="1"/>
  <c r="V36" i="11"/>
  <c r="W36" i="11" s="1"/>
  <c r="V826" i="11"/>
  <c r="W826" i="11" s="1"/>
  <c r="V267" i="11"/>
  <c r="W267" i="11" s="1"/>
  <c r="V32" i="11"/>
  <c r="W32" i="11" s="1"/>
  <c r="X197" i="11"/>
  <c r="V623" i="11"/>
  <c r="W623" i="11" s="1"/>
  <c r="X554" i="11"/>
  <c r="X993" i="11"/>
  <c r="X963" i="11"/>
  <c r="V42" i="11"/>
  <c r="W42" i="11" s="1"/>
  <c r="X410" i="11"/>
  <c r="V258" i="11"/>
  <c r="W258" i="11" s="1"/>
  <c r="V341" i="11"/>
  <c r="W341" i="11" s="1"/>
  <c r="V672" i="11"/>
  <c r="W672" i="11" s="1"/>
  <c r="X1049" i="11"/>
  <c r="X354" i="11"/>
  <c r="V403" i="11"/>
  <c r="W403" i="11" s="1"/>
  <c r="X215" i="11"/>
  <c r="V401" i="11"/>
  <c r="W401" i="11" s="1"/>
  <c r="V196" i="11"/>
  <c r="W196" i="11" s="1"/>
  <c r="V962" i="11"/>
  <c r="W962" i="11" s="1"/>
  <c r="V206" i="11"/>
  <c r="W206" i="11" s="1"/>
  <c r="X597" i="11"/>
  <c r="X667" i="11"/>
  <c r="V512" i="11"/>
  <c r="W512" i="11" s="1"/>
  <c r="V625" i="11"/>
  <c r="W625" i="11" s="1"/>
  <c r="V334" i="11"/>
  <c r="W334" i="11" s="1"/>
  <c r="V585" i="11"/>
  <c r="W585" i="11" s="1"/>
  <c r="X642" i="11"/>
  <c r="V335" i="11"/>
  <c r="W335" i="11" s="1"/>
  <c r="X791" i="11"/>
  <c r="V685" i="11"/>
  <c r="W685" i="11" s="1"/>
  <c r="V894" i="11"/>
  <c r="W894" i="11" s="1"/>
  <c r="X586" i="11"/>
  <c r="X72" i="11"/>
  <c r="V435" i="11"/>
  <c r="W435" i="11" s="1"/>
  <c r="V454" i="11"/>
  <c r="W454" i="11" s="1"/>
  <c r="X517" i="11"/>
  <c r="V271" i="11"/>
  <c r="W271" i="11" s="1"/>
  <c r="X1013" i="11"/>
  <c r="V556" i="11"/>
  <c r="W556" i="11" s="1"/>
  <c r="X674" i="11"/>
  <c r="X432" i="11"/>
  <c r="X617" i="11"/>
  <c r="V300" i="11"/>
  <c r="W300" i="11" s="1"/>
  <c r="V112" i="11"/>
  <c r="W112" i="11" s="1"/>
  <c r="V282" i="11"/>
  <c r="W282" i="11" s="1"/>
  <c r="X1031" i="11"/>
  <c r="V268" i="11"/>
  <c r="W268" i="11" s="1"/>
  <c r="V34" i="11"/>
  <c r="W34" i="11" s="1"/>
  <c r="X595" i="11"/>
  <c r="V738" i="11"/>
  <c r="W738" i="11" s="1"/>
  <c r="X796" i="11"/>
  <c r="X671" i="11"/>
  <c r="X618" i="11"/>
  <c r="X615" i="11"/>
  <c r="X703" i="11"/>
  <c r="X362" i="11"/>
  <c r="V12" i="11"/>
  <c r="W12" i="11" s="1"/>
  <c r="V704" i="11"/>
  <c r="W704" i="11" s="1"/>
  <c r="V820" i="11"/>
  <c r="W820" i="11" s="1"/>
  <c r="V313" i="11"/>
  <c r="W313" i="11" s="1"/>
  <c r="V330" i="11"/>
  <c r="W330" i="11" s="1"/>
  <c r="V557" i="11"/>
  <c r="W557" i="11" s="1"/>
  <c r="X476" i="11"/>
  <c r="X93" i="11"/>
  <c r="X307" i="11"/>
  <c r="X740" i="11"/>
  <c r="X806" i="11"/>
  <c r="X181" i="11"/>
  <c r="V1052" i="11"/>
  <c r="W1052" i="11" s="1"/>
  <c r="X154" i="11"/>
  <c r="X846" i="11"/>
  <c r="V193" i="11"/>
  <c r="W193" i="11" s="1"/>
  <c r="V550" i="11"/>
  <c r="W550" i="11" s="1"/>
  <c r="X876" i="11"/>
  <c r="X788" i="11"/>
  <c r="V739" i="11"/>
  <c r="W739" i="11" s="1"/>
  <c r="X658" i="11"/>
  <c r="V605" i="11"/>
  <c r="W605" i="11" s="1"/>
  <c r="X472" i="11"/>
  <c r="X115" i="11"/>
  <c r="X808" i="11"/>
  <c r="X269" i="11"/>
  <c r="X682" i="11"/>
  <c r="X263" i="11"/>
  <c r="X5" i="11"/>
  <c r="U4" i="11"/>
  <c r="U2" i="11"/>
  <c r="U7" i="11"/>
  <c r="V6" i="11"/>
  <c r="W6" i="11" s="1"/>
  <c r="V8" i="11"/>
  <c r="W8" i="11" s="1"/>
  <c r="V1066" i="13"/>
  <c r="V1064" i="13"/>
  <c r="S1066" i="12"/>
  <c r="S1064" i="12"/>
  <c r="Z1064" i="10"/>
  <c r="Z1066" i="10"/>
  <c r="AA1064" i="9"/>
  <c r="AA1066" i="9"/>
  <c r="AB1064" i="8"/>
  <c r="AB1066" i="8"/>
  <c r="AC1066" i="7"/>
  <c r="AC1064" i="7"/>
  <c r="AD1064" i="6"/>
  <c r="AD1066" i="6"/>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2" i="1"/>
  <c r="N3" i="1"/>
  <c r="N4" i="1"/>
  <c r="N5" i="1"/>
  <c r="N6" i="1"/>
  <c r="N7" i="1"/>
  <c r="AA7" i="1" s="1"/>
  <c r="N8" i="1"/>
  <c r="N9" i="1"/>
  <c r="N10" i="1"/>
  <c r="N11" i="1"/>
  <c r="N12" i="1"/>
  <c r="N13" i="1"/>
  <c r="N14" i="1"/>
  <c r="N15" i="1"/>
  <c r="N16" i="1"/>
  <c r="N17" i="1"/>
  <c r="N18" i="1"/>
  <c r="N19" i="1"/>
  <c r="N20" i="1"/>
  <c r="N21" i="1"/>
  <c r="N22" i="1"/>
  <c r="N23" i="1"/>
  <c r="AA23" i="1" s="1"/>
  <c r="N24" i="1"/>
  <c r="N25" i="1"/>
  <c r="N26" i="1"/>
  <c r="N27" i="1"/>
  <c r="N28" i="1"/>
  <c r="N29" i="1"/>
  <c r="N30" i="1"/>
  <c r="N31" i="1"/>
  <c r="N32" i="1"/>
  <c r="N33" i="1"/>
  <c r="N34" i="1"/>
  <c r="N35" i="1"/>
  <c r="N36" i="1"/>
  <c r="N37" i="1"/>
  <c r="N38" i="1"/>
  <c r="N39" i="1"/>
  <c r="AA39" i="1" s="1"/>
  <c r="N40" i="1"/>
  <c r="N41" i="1"/>
  <c r="N42" i="1"/>
  <c r="N43" i="1"/>
  <c r="N44" i="1"/>
  <c r="N45" i="1"/>
  <c r="N46" i="1"/>
  <c r="N47" i="1"/>
  <c r="N48" i="1"/>
  <c r="N49" i="1"/>
  <c r="N50" i="1"/>
  <c r="N51" i="1"/>
  <c r="N52" i="1"/>
  <c r="N53" i="1"/>
  <c r="N54" i="1"/>
  <c r="N55" i="1"/>
  <c r="AA55" i="1" s="1"/>
  <c r="N56" i="1"/>
  <c r="N57" i="1"/>
  <c r="N58" i="1"/>
  <c r="N59" i="1"/>
  <c r="N60" i="1"/>
  <c r="N61" i="1"/>
  <c r="N62" i="1"/>
  <c r="N63" i="1"/>
  <c r="N64" i="1"/>
  <c r="N65" i="1"/>
  <c r="N66" i="1"/>
  <c r="N67" i="1"/>
  <c r="N68" i="1"/>
  <c r="N69" i="1"/>
  <c r="N70" i="1"/>
  <c r="N71" i="1"/>
  <c r="AA71" i="1" s="1"/>
  <c r="N72" i="1"/>
  <c r="N73" i="1"/>
  <c r="N74" i="1"/>
  <c r="N75" i="1"/>
  <c r="N76" i="1"/>
  <c r="N77" i="1"/>
  <c r="N78" i="1"/>
  <c r="N79" i="1"/>
  <c r="N80" i="1"/>
  <c r="N81" i="1"/>
  <c r="N82" i="1"/>
  <c r="N83" i="1"/>
  <c r="N84" i="1"/>
  <c r="N85" i="1"/>
  <c r="N86" i="1"/>
  <c r="N87" i="1"/>
  <c r="AA87" i="1" s="1"/>
  <c r="N88" i="1"/>
  <c r="N89" i="1"/>
  <c r="N90" i="1"/>
  <c r="N91" i="1"/>
  <c r="N92" i="1"/>
  <c r="N93" i="1"/>
  <c r="N94" i="1"/>
  <c r="N95" i="1"/>
  <c r="N96" i="1"/>
  <c r="N97" i="1"/>
  <c r="N98" i="1"/>
  <c r="N99" i="1"/>
  <c r="N100" i="1"/>
  <c r="N101" i="1"/>
  <c r="N102" i="1"/>
  <c r="N103" i="1"/>
  <c r="AA103" i="1" s="1"/>
  <c r="N104" i="1"/>
  <c r="N105" i="1"/>
  <c r="N106" i="1"/>
  <c r="N107" i="1"/>
  <c r="N108" i="1"/>
  <c r="N109" i="1"/>
  <c r="N110" i="1"/>
  <c r="N111" i="1"/>
  <c r="N112" i="1"/>
  <c r="N113" i="1"/>
  <c r="N114" i="1"/>
  <c r="N115" i="1"/>
  <c r="N116" i="1"/>
  <c r="N117" i="1"/>
  <c r="N118" i="1"/>
  <c r="N119" i="1"/>
  <c r="AA119" i="1" s="1"/>
  <c r="N120" i="1"/>
  <c r="N121" i="1"/>
  <c r="N122" i="1"/>
  <c r="N123" i="1"/>
  <c r="N124" i="1"/>
  <c r="N125" i="1"/>
  <c r="N126" i="1"/>
  <c r="N127" i="1"/>
  <c r="N128" i="1"/>
  <c r="N129" i="1"/>
  <c r="N130" i="1"/>
  <c r="N131" i="1"/>
  <c r="N132" i="1"/>
  <c r="N133" i="1"/>
  <c r="N134" i="1"/>
  <c r="N135" i="1"/>
  <c r="AA135" i="1" s="1"/>
  <c r="N136" i="1"/>
  <c r="N137" i="1"/>
  <c r="N138" i="1"/>
  <c r="N139" i="1"/>
  <c r="N140" i="1"/>
  <c r="N141" i="1"/>
  <c r="N142" i="1"/>
  <c r="N143" i="1"/>
  <c r="N144" i="1"/>
  <c r="N145" i="1"/>
  <c r="N146" i="1"/>
  <c r="N147" i="1"/>
  <c r="N148" i="1"/>
  <c r="N149" i="1"/>
  <c r="N150" i="1"/>
  <c r="N151" i="1"/>
  <c r="AA151" i="1" s="1"/>
  <c r="N152" i="1"/>
  <c r="N153" i="1"/>
  <c r="N154" i="1"/>
  <c r="N155" i="1"/>
  <c r="N156" i="1"/>
  <c r="N157" i="1"/>
  <c r="N158" i="1"/>
  <c r="N159" i="1"/>
  <c r="N160" i="1"/>
  <c r="N161" i="1"/>
  <c r="N162" i="1"/>
  <c r="N163" i="1"/>
  <c r="N164" i="1"/>
  <c r="N165" i="1"/>
  <c r="N166" i="1"/>
  <c r="N167" i="1"/>
  <c r="AA167" i="1" s="1"/>
  <c r="N168" i="1"/>
  <c r="N169" i="1"/>
  <c r="N170" i="1"/>
  <c r="N171" i="1"/>
  <c r="N172" i="1"/>
  <c r="N173" i="1"/>
  <c r="N174" i="1"/>
  <c r="N175" i="1"/>
  <c r="N176" i="1"/>
  <c r="N177" i="1"/>
  <c r="N178" i="1"/>
  <c r="N179" i="1"/>
  <c r="N180" i="1"/>
  <c r="N181" i="1"/>
  <c r="N182" i="1"/>
  <c r="N183" i="1"/>
  <c r="AA183" i="1" s="1"/>
  <c r="N184" i="1"/>
  <c r="N185" i="1"/>
  <c r="N186" i="1"/>
  <c r="N187" i="1"/>
  <c r="N188" i="1"/>
  <c r="N189" i="1"/>
  <c r="N190" i="1"/>
  <c r="N191" i="1"/>
  <c r="N192" i="1"/>
  <c r="N193" i="1"/>
  <c r="N194" i="1"/>
  <c r="N195" i="1"/>
  <c r="N196" i="1"/>
  <c r="N197" i="1"/>
  <c r="N198" i="1"/>
  <c r="N199" i="1"/>
  <c r="AA199" i="1" s="1"/>
  <c r="N200" i="1"/>
  <c r="N201" i="1"/>
  <c r="N202" i="1"/>
  <c r="N203" i="1"/>
  <c r="N204" i="1"/>
  <c r="N205" i="1"/>
  <c r="N206" i="1"/>
  <c r="N207" i="1"/>
  <c r="N208" i="1"/>
  <c r="N209" i="1"/>
  <c r="N210" i="1"/>
  <c r="N211" i="1"/>
  <c r="N212" i="1"/>
  <c r="N213" i="1"/>
  <c r="N214" i="1"/>
  <c r="N215" i="1"/>
  <c r="AA215" i="1" s="1"/>
  <c r="N216" i="1"/>
  <c r="N217" i="1"/>
  <c r="N218" i="1"/>
  <c r="N219" i="1"/>
  <c r="N220" i="1"/>
  <c r="N221" i="1"/>
  <c r="N222" i="1"/>
  <c r="N223" i="1"/>
  <c r="N224" i="1"/>
  <c r="N225" i="1"/>
  <c r="N226" i="1"/>
  <c r="N227" i="1"/>
  <c r="N228" i="1"/>
  <c r="N229" i="1"/>
  <c r="N230" i="1"/>
  <c r="N231" i="1"/>
  <c r="AA231" i="1" s="1"/>
  <c r="N232" i="1"/>
  <c r="N233" i="1"/>
  <c r="N234" i="1"/>
  <c r="N235" i="1"/>
  <c r="N236" i="1"/>
  <c r="N237" i="1"/>
  <c r="N238" i="1"/>
  <c r="N239" i="1"/>
  <c r="N240" i="1"/>
  <c r="N241" i="1"/>
  <c r="N242" i="1"/>
  <c r="N243" i="1"/>
  <c r="N244" i="1"/>
  <c r="N245" i="1"/>
  <c r="N246" i="1"/>
  <c r="N247" i="1"/>
  <c r="AA247" i="1" s="1"/>
  <c r="N248" i="1"/>
  <c r="N249" i="1"/>
  <c r="N250" i="1"/>
  <c r="N251" i="1"/>
  <c r="N252" i="1"/>
  <c r="N253" i="1"/>
  <c r="N254" i="1"/>
  <c r="N255" i="1"/>
  <c r="N256" i="1"/>
  <c r="N257" i="1"/>
  <c r="N258" i="1"/>
  <c r="N259" i="1"/>
  <c r="N260" i="1"/>
  <c r="N261" i="1"/>
  <c r="N262" i="1"/>
  <c r="N263" i="1"/>
  <c r="AA263" i="1" s="1"/>
  <c r="N264" i="1"/>
  <c r="N265" i="1"/>
  <c r="N266" i="1"/>
  <c r="N267" i="1"/>
  <c r="N268" i="1"/>
  <c r="N269" i="1"/>
  <c r="N270" i="1"/>
  <c r="N271" i="1"/>
  <c r="N272" i="1"/>
  <c r="N273" i="1"/>
  <c r="N274" i="1"/>
  <c r="N275" i="1"/>
  <c r="N276" i="1"/>
  <c r="N277" i="1"/>
  <c r="N278" i="1"/>
  <c r="N279" i="1"/>
  <c r="AA279" i="1" s="1"/>
  <c r="N280" i="1"/>
  <c r="N281" i="1"/>
  <c r="N282" i="1"/>
  <c r="N283" i="1"/>
  <c r="N284" i="1"/>
  <c r="N285" i="1"/>
  <c r="N286" i="1"/>
  <c r="N287" i="1"/>
  <c r="N288" i="1"/>
  <c r="N289" i="1"/>
  <c r="N290" i="1"/>
  <c r="N291" i="1"/>
  <c r="N292" i="1"/>
  <c r="N293" i="1"/>
  <c r="N294" i="1"/>
  <c r="N295" i="1"/>
  <c r="AA295" i="1" s="1"/>
  <c r="N296" i="1"/>
  <c r="N297" i="1"/>
  <c r="N298" i="1"/>
  <c r="N299" i="1"/>
  <c r="N300" i="1"/>
  <c r="N301" i="1"/>
  <c r="N302" i="1"/>
  <c r="N303" i="1"/>
  <c r="N304" i="1"/>
  <c r="N305" i="1"/>
  <c r="N306" i="1"/>
  <c r="N307" i="1"/>
  <c r="N308" i="1"/>
  <c r="N309" i="1"/>
  <c r="N310" i="1"/>
  <c r="N311" i="1"/>
  <c r="AA311" i="1" s="1"/>
  <c r="N312" i="1"/>
  <c r="N313" i="1"/>
  <c r="N314" i="1"/>
  <c r="N315" i="1"/>
  <c r="N316" i="1"/>
  <c r="N317" i="1"/>
  <c r="N318" i="1"/>
  <c r="N319" i="1"/>
  <c r="N320" i="1"/>
  <c r="N321" i="1"/>
  <c r="N322" i="1"/>
  <c r="N323" i="1"/>
  <c r="N324" i="1"/>
  <c r="N325" i="1"/>
  <c r="N326" i="1"/>
  <c r="N327" i="1"/>
  <c r="AA327" i="1" s="1"/>
  <c r="N328" i="1"/>
  <c r="N329" i="1"/>
  <c r="N330" i="1"/>
  <c r="N331" i="1"/>
  <c r="N332" i="1"/>
  <c r="N333" i="1"/>
  <c r="N334" i="1"/>
  <c r="N335" i="1"/>
  <c r="N336" i="1"/>
  <c r="N337" i="1"/>
  <c r="N338" i="1"/>
  <c r="N339" i="1"/>
  <c r="N340" i="1"/>
  <c r="N341" i="1"/>
  <c r="N342" i="1"/>
  <c r="N343" i="1"/>
  <c r="AA343" i="1" s="1"/>
  <c r="N344" i="1"/>
  <c r="N345" i="1"/>
  <c r="N346" i="1"/>
  <c r="N347" i="1"/>
  <c r="N348" i="1"/>
  <c r="N349" i="1"/>
  <c r="N350" i="1"/>
  <c r="N351" i="1"/>
  <c r="N352" i="1"/>
  <c r="N353" i="1"/>
  <c r="N354" i="1"/>
  <c r="N355" i="1"/>
  <c r="N356" i="1"/>
  <c r="N357" i="1"/>
  <c r="N358" i="1"/>
  <c r="N359" i="1"/>
  <c r="AA359" i="1" s="1"/>
  <c r="N360" i="1"/>
  <c r="N361" i="1"/>
  <c r="N362" i="1"/>
  <c r="N363" i="1"/>
  <c r="N364" i="1"/>
  <c r="N365" i="1"/>
  <c r="N366" i="1"/>
  <c r="N367" i="1"/>
  <c r="N368" i="1"/>
  <c r="N369" i="1"/>
  <c r="N370" i="1"/>
  <c r="N371" i="1"/>
  <c r="N372" i="1"/>
  <c r="N373" i="1"/>
  <c r="N374" i="1"/>
  <c r="N375" i="1"/>
  <c r="AA375" i="1" s="1"/>
  <c r="N376" i="1"/>
  <c r="N377" i="1"/>
  <c r="N378" i="1"/>
  <c r="N379" i="1"/>
  <c r="N380" i="1"/>
  <c r="N381" i="1"/>
  <c r="N382" i="1"/>
  <c r="N383" i="1"/>
  <c r="N384" i="1"/>
  <c r="N385" i="1"/>
  <c r="N386" i="1"/>
  <c r="N387" i="1"/>
  <c r="N388" i="1"/>
  <c r="N389" i="1"/>
  <c r="N390" i="1"/>
  <c r="N391" i="1"/>
  <c r="AA391" i="1" s="1"/>
  <c r="N392" i="1"/>
  <c r="N393" i="1"/>
  <c r="N394" i="1"/>
  <c r="N395" i="1"/>
  <c r="N396" i="1"/>
  <c r="N397" i="1"/>
  <c r="N398" i="1"/>
  <c r="N399" i="1"/>
  <c r="N400" i="1"/>
  <c r="N401" i="1"/>
  <c r="N402" i="1"/>
  <c r="N403" i="1"/>
  <c r="N404" i="1"/>
  <c r="N405" i="1"/>
  <c r="N406" i="1"/>
  <c r="N407" i="1"/>
  <c r="AA407" i="1" s="1"/>
  <c r="N408" i="1"/>
  <c r="N409" i="1"/>
  <c r="N410" i="1"/>
  <c r="N411" i="1"/>
  <c r="N412" i="1"/>
  <c r="N413" i="1"/>
  <c r="N414" i="1"/>
  <c r="N415" i="1"/>
  <c r="N416" i="1"/>
  <c r="N417" i="1"/>
  <c r="N418" i="1"/>
  <c r="N419" i="1"/>
  <c r="N420" i="1"/>
  <c r="N421" i="1"/>
  <c r="N422" i="1"/>
  <c r="N423" i="1"/>
  <c r="AA423" i="1" s="1"/>
  <c r="N424" i="1"/>
  <c r="N425" i="1"/>
  <c r="N426" i="1"/>
  <c r="N427" i="1"/>
  <c r="N428" i="1"/>
  <c r="N429" i="1"/>
  <c r="N430" i="1"/>
  <c r="N431" i="1"/>
  <c r="N432" i="1"/>
  <c r="N433" i="1"/>
  <c r="N434" i="1"/>
  <c r="N435" i="1"/>
  <c r="N436" i="1"/>
  <c r="N437" i="1"/>
  <c r="N438" i="1"/>
  <c r="N439" i="1"/>
  <c r="AA439" i="1" s="1"/>
  <c r="N440" i="1"/>
  <c r="N441" i="1"/>
  <c r="N442" i="1"/>
  <c r="N443" i="1"/>
  <c r="N444" i="1"/>
  <c r="N445" i="1"/>
  <c r="N446" i="1"/>
  <c r="N447" i="1"/>
  <c r="N448" i="1"/>
  <c r="N449" i="1"/>
  <c r="N450" i="1"/>
  <c r="N451" i="1"/>
  <c r="N452" i="1"/>
  <c r="N453" i="1"/>
  <c r="N454" i="1"/>
  <c r="N455" i="1"/>
  <c r="AA455" i="1" s="1"/>
  <c r="N456" i="1"/>
  <c r="N457" i="1"/>
  <c r="N458" i="1"/>
  <c r="N459" i="1"/>
  <c r="N460" i="1"/>
  <c r="N461" i="1"/>
  <c r="N462" i="1"/>
  <c r="N463" i="1"/>
  <c r="N464" i="1"/>
  <c r="N465" i="1"/>
  <c r="N466" i="1"/>
  <c r="N467" i="1"/>
  <c r="N468" i="1"/>
  <c r="N469" i="1"/>
  <c r="N470" i="1"/>
  <c r="N471" i="1"/>
  <c r="AA471" i="1" s="1"/>
  <c r="N472" i="1"/>
  <c r="N473" i="1"/>
  <c r="N474" i="1"/>
  <c r="N475" i="1"/>
  <c r="N476" i="1"/>
  <c r="N477" i="1"/>
  <c r="N478" i="1"/>
  <c r="N479" i="1"/>
  <c r="N480" i="1"/>
  <c r="N481" i="1"/>
  <c r="N482" i="1"/>
  <c r="N483" i="1"/>
  <c r="N484" i="1"/>
  <c r="N485" i="1"/>
  <c r="N486" i="1"/>
  <c r="N487" i="1"/>
  <c r="AA487" i="1" s="1"/>
  <c r="N488" i="1"/>
  <c r="N489" i="1"/>
  <c r="N490" i="1"/>
  <c r="N491" i="1"/>
  <c r="N492" i="1"/>
  <c r="N493" i="1"/>
  <c r="N494" i="1"/>
  <c r="N495" i="1"/>
  <c r="N496" i="1"/>
  <c r="N497" i="1"/>
  <c r="N498" i="1"/>
  <c r="N499" i="1"/>
  <c r="N500" i="1"/>
  <c r="N501" i="1"/>
  <c r="N502" i="1"/>
  <c r="N503" i="1"/>
  <c r="AA503" i="1" s="1"/>
  <c r="N504" i="1"/>
  <c r="N505" i="1"/>
  <c r="N506" i="1"/>
  <c r="N507" i="1"/>
  <c r="N508" i="1"/>
  <c r="N509" i="1"/>
  <c r="N510" i="1"/>
  <c r="N511" i="1"/>
  <c r="N512" i="1"/>
  <c r="N513" i="1"/>
  <c r="N514" i="1"/>
  <c r="N515" i="1"/>
  <c r="N516" i="1"/>
  <c r="N517" i="1"/>
  <c r="N518" i="1"/>
  <c r="N519" i="1"/>
  <c r="AA519" i="1" s="1"/>
  <c r="N520" i="1"/>
  <c r="N521" i="1"/>
  <c r="N522" i="1"/>
  <c r="N523" i="1"/>
  <c r="N524" i="1"/>
  <c r="N525" i="1"/>
  <c r="N526" i="1"/>
  <c r="N527" i="1"/>
  <c r="N528" i="1"/>
  <c r="N529" i="1"/>
  <c r="N530" i="1"/>
  <c r="N531" i="1"/>
  <c r="N532" i="1"/>
  <c r="N533" i="1"/>
  <c r="N534" i="1"/>
  <c r="N535" i="1"/>
  <c r="AA535" i="1" s="1"/>
  <c r="N536" i="1"/>
  <c r="N537" i="1"/>
  <c r="N538" i="1"/>
  <c r="N539" i="1"/>
  <c r="N540" i="1"/>
  <c r="N541" i="1"/>
  <c r="N542" i="1"/>
  <c r="N543" i="1"/>
  <c r="N544" i="1"/>
  <c r="N545" i="1"/>
  <c r="N546" i="1"/>
  <c r="N547" i="1"/>
  <c r="N548" i="1"/>
  <c r="N549" i="1"/>
  <c r="N550" i="1"/>
  <c r="N551" i="1"/>
  <c r="AA551" i="1" s="1"/>
  <c r="N552" i="1"/>
  <c r="N553" i="1"/>
  <c r="N554" i="1"/>
  <c r="N555" i="1"/>
  <c r="N556" i="1"/>
  <c r="N557" i="1"/>
  <c r="N558" i="1"/>
  <c r="N559" i="1"/>
  <c r="N560" i="1"/>
  <c r="N561" i="1"/>
  <c r="N562" i="1"/>
  <c r="N563" i="1"/>
  <c r="N564" i="1"/>
  <c r="N565" i="1"/>
  <c r="N566" i="1"/>
  <c r="N567" i="1"/>
  <c r="AA567" i="1" s="1"/>
  <c r="N568" i="1"/>
  <c r="N569" i="1"/>
  <c r="N570" i="1"/>
  <c r="N571" i="1"/>
  <c r="N572" i="1"/>
  <c r="N573" i="1"/>
  <c r="N574" i="1"/>
  <c r="N575" i="1"/>
  <c r="N576" i="1"/>
  <c r="N577" i="1"/>
  <c r="N578" i="1"/>
  <c r="N579" i="1"/>
  <c r="N580" i="1"/>
  <c r="N581" i="1"/>
  <c r="N582" i="1"/>
  <c r="N583" i="1"/>
  <c r="AA583" i="1" s="1"/>
  <c r="N584" i="1"/>
  <c r="N585" i="1"/>
  <c r="N586" i="1"/>
  <c r="N587" i="1"/>
  <c r="N588" i="1"/>
  <c r="N589" i="1"/>
  <c r="N590" i="1"/>
  <c r="N591" i="1"/>
  <c r="N592" i="1"/>
  <c r="N593" i="1"/>
  <c r="N594" i="1"/>
  <c r="N595" i="1"/>
  <c r="N596" i="1"/>
  <c r="N597" i="1"/>
  <c r="N598" i="1"/>
  <c r="N599" i="1"/>
  <c r="AA599" i="1" s="1"/>
  <c r="N600" i="1"/>
  <c r="N601" i="1"/>
  <c r="N602" i="1"/>
  <c r="N603" i="1"/>
  <c r="N604" i="1"/>
  <c r="N605" i="1"/>
  <c r="N606" i="1"/>
  <c r="N607" i="1"/>
  <c r="N608" i="1"/>
  <c r="N609" i="1"/>
  <c r="N610" i="1"/>
  <c r="N611" i="1"/>
  <c r="N612" i="1"/>
  <c r="N613" i="1"/>
  <c r="N614" i="1"/>
  <c r="N615" i="1"/>
  <c r="AA615" i="1" s="1"/>
  <c r="N616" i="1"/>
  <c r="N617" i="1"/>
  <c r="N618" i="1"/>
  <c r="N619" i="1"/>
  <c r="N620" i="1"/>
  <c r="N621" i="1"/>
  <c r="N622" i="1"/>
  <c r="N623" i="1"/>
  <c r="N624" i="1"/>
  <c r="N625" i="1"/>
  <c r="N626" i="1"/>
  <c r="N627" i="1"/>
  <c r="N628" i="1"/>
  <c r="N629" i="1"/>
  <c r="N630" i="1"/>
  <c r="N631" i="1"/>
  <c r="AA631" i="1" s="1"/>
  <c r="N632" i="1"/>
  <c r="N633" i="1"/>
  <c r="N634" i="1"/>
  <c r="N635" i="1"/>
  <c r="N636" i="1"/>
  <c r="N637" i="1"/>
  <c r="N638" i="1"/>
  <c r="N639" i="1"/>
  <c r="N640" i="1"/>
  <c r="N641" i="1"/>
  <c r="N642" i="1"/>
  <c r="N643" i="1"/>
  <c r="N644" i="1"/>
  <c r="N645" i="1"/>
  <c r="N646" i="1"/>
  <c r="N647" i="1"/>
  <c r="AA647" i="1" s="1"/>
  <c r="N648" i="1"/>
  <c r="N649" i="1"/>
  <c r="N650" i="1"/>
  <c r="N651" i="1"/>
  <c r="N652" i="1"/>
  <c r="N653" i="1"/>
  <c r="N654" i="1"/>
  <c r="N655" i="1"/>
  <c r="N656" i="1"/>
  <c r="N657" i="1"/>
  <c r="N658" i="1"/>
  <c r="N659" i="1"/>
  <c r="N660" i="1"/>
  <c r="N661" i="1"/>
  <c r="N662" i="1"/>
  <c r="N663" i="1"/>
  <c r="AA663" i="1" s="1"/>
  <c r="N664" i="1"/>
  <c r="N665" i="1"/>
  <c r="N666" i="1"/>
  <c r="N667" i="1"/>
  <c r="N668" i="1"/>
  <c r="N669" i="1"/>
  <c r="N670" i="1"/>
  <c r="N671" i="1"/>
  <c r="N672" i="1"/>
  <c r="N673" i="1"/>
  <c r="N674" i="1"/>
  <c r="N675" i="1"/>
  <c r="N676" i="1"/>
  <c r="N677" i="1"/>
  <c r="N678" i="1"/>
  <c r="N679" i="1"/>
  <c r="AA679" i="1" s="1"/>
  <c r="N680" i="1"/>
  <c r="N681" i="1"/>
  <c r="N682" i="1"/>
  <c r="N683" i="1"/>
  <c r="N684" i="1"/>
  <c r="N685" i="1"/>
  <c r="N686" i="1"/>
  <c r="N687" i="1"/>
  <c r="N688" i="1"/>
  <c r="N689" i="1"/>
  <c r="N690" i="1"/>
  <c r="N691" i="1"/>
  <c r="N692" i="1"/>
  <c r="N693" i="1"/>
  <c r="N694" i="1"/>
  <c r="N695" i="1"/>
  <c r="AA695" i="1" s="1"/>
  <c r="N696" i="1"/>
  <c r="N697" i="1"/>
  <c r="N698" i="1"/>
  <c r="N699" i="1"/>
  <c r="N700" i="1"/>
  <c r="N701" i="1"/>
  <c r="N702" i="1"/>
  <c r="N703" i="1"/>
  <c r="N704" i="1"/>
  <c r="N705" i="1"/>
  <c r="N706" i="1"/>
  <c r="N707" i="1"/>
  <c r="N708" i="1"/>
  <c r="N709" i="1"/>
  <c r="N710" i="1"/>
  <c r="N711" i="1"/>
  <c r="AA711" i="1" s="1"/>
  <c r="N712" i="1"/>
  <c r="N713" i="1"/>
  <c r="N714" i="1"/>
  <c r="N715" i="1"/>
  <c r="N716" i="1"/>
  <c r="N717" i="1"/>
  <c r="N718" i="1"/>
  <c r="N719" i="1"/>
  <c r="N720" i="1"/>
  <c r="N721" i="1"/>
  <c r="N722" i="1"/>
  <c r="N723" i="1"/>
  <c r="N724" i="1"/>
  <c r="N725" i="1"/>
  <c r="N726" i="1"/>
  <c r="N727" i="1"/>
  <c r="AA727" i="1" s="1"/>
  <c r="N728" i="1"/>
  <c r="N729" i="1"/>
  <c r="N730" i="1"/>
  <c r="N731" i="1"/>
  <c r="N732" i="1"/>
  <c r="N733" i="1"/>
  <c r="N734" i="1"/>
  <c r="N735" i="1"/>
  <c r="N736" i="1"/>
  <c r="N737" i="1"/>
  <c r="N738" i="1"/>
  <c r="N739" i="1"/>
  <c r="N740" i="1"/>
  <c r="N741" i="1"/>
  <c r="N742" i="1"/>
  <c r="N743" i="1"/>
  <c r="AA743" i="1" s="1"/>
  <c r="N744" i="1"/>
  <c r="N745" i="1"/>
  <c r="N746" i="1"/>
  <c r="N747" i="1"/>
  <c r="N748" i="1"/>
  <c r="N749" i="1"/>
  <c r="N750" i="1"/>
  <c r="N751" i="1"/>
  <c r="N752" i="1"/>
  <c r="N753" i="1"/>
  <c r="N754" i="1"/>
  <c r="N755" i="1"/>
  <c r="N756" i="1"/>
  <c r="N757" i="1"/>
  <c r="N758" i="1"/>
  <c r="N759" i="1"/>
  <c r="AA759" i="1" s="1"/>
  <c r="N760" i="1"/>
  <c r="N761" i="1"/>
  <c r="N762" i="1"/>
  <c r="N763" i="1"/>
  <c r="N764" i="1"/>
  <c r="N765" i="1"/>
  <c r="N766" i="1"/>
  <c r="N767" i="1"/>
  <c r="N768" i="1"/>
  <c r="N769" i="1"/>
  <c r="N770" i="1"/>
  <c r="N771" i="1"/>
  <c r="N772" i="1"/>
  <c r="N773" i="1"/>
  <c r="N774" i="1"/>
  <c r="N775" i="1"/>
  <c r="AA775" i="1" s="1"/>
  <c r="N776" i="1"/>
  <c r="N777" i="1"/>
  <c r="N778" i="1"/>
  <c r="N779" i="1"/>
  <c r="N780" i="1"/>
  <c r="N781" i="1"/>
  <c r="N782" i="1"/>
  <c r="N783" i="1"/>
  <c r="N784" i="1"/>
  <c r="N785" i="1"/>
  <c r="N786" i="1"/>
  <c r="N787" i="1"/>
  <c r="N788" i="1"/>
  <c r="N789" i="1"/>
  <c r="N790" i="1"/>
  <c r="N791" i="1"/>
  <c r="AA791" i="1" s="1"/>
  <c r="N792" i="1"/>
  <c r="N793" i="1"/>
  <c r="N794" i="1"/>
  <c r="N795" i="1"/>
  <c r="N796" i="1"/>
  <c r="N797" i="1"/>
  <c r="N798" i="1"/>
  <c r="N799" i="1"/>
  <c r="N800" i="1"/>
  <c r="N801" i="1"/>
  <c r="N802" i="1"/>
  <c r="N803" i="1"/>
  <c r="N804" i="1"/>
  <c r="N805" i="1"/>
  <c r="N806" i="1"/>
  <c r="N807" i="1"/>
  <c r="AA807" i="1" s="1"/>
  <c r="N808" i="1"/>
  <c r="N809" i="1"/>
  <c r="N810" i="1"/>
  <c r="N811" i="1"/>
  <c r="N812" i="1"/>
  <c r="N813" i="1"/>
  <c r="N814" i="1"/>
  <c r="N815" i="1"/>
  <c r="N816" i="1"/>
  <c r="N817" i="1"/>
  <c r="N818" i="1"/>
  <c r="N819" i="1"/>
  <c r="N820" i="1"/>
  <c r="N821" i="1"/>
  <c r="N822" i="1"/>
  <c r="N823" i="1"/>
  <c r="AA823" i="1" s="1"/>
  <c r="N824" i="1"/>
  <c r="N825" i="1"/>
  <c r="N826" i="1"/>
  <c r="N827" i="1"/>
  <c r="N828" i="1"/>
  <c r="N829" i="1"/>
  <c r="N830" i="1"/>
  <c r="N831" i="1"/>
  <c r="N832" i="1"/>
  <c r="N833" i="1"/>
  <c r="N834" i="1"/>
  <c r="N835" i="1"/>
  <c r="N836" i="1"/>
  <c r="N837" i="1"/>
  <c r="N838" i="1"/>
  <c r="N839" i="1"/>
  <c r="AA839" i="1" s="1"/>
  <c r="N840" i="1"/>
  <c r="N841" i="1"/>
  <c r="N842" i="1"/>
  <c r="N843" i="1"/>
  <c r="N844" i="1"/>
  <c r="N845" i="1"/>
  <c r="N846" i="1"/>
  <c r="N847" i="1"/>
  <c r="N848" i="1"/>
  <c r="N849" i="1"/>
  <c r="N850" i="1"/>
  <c r="N851" i="1"/>
  <c r="N852" i="1"/>
  <c r="N853" i="1"/>
  <c r="N854" i="1"/>
  <c r="N855" i="1"/>
  <c r="AA855" i="1" s="1"/>
  <c r="N856" i="1"/>
  <c r="N857" i="1"/>
  <c r="N858" i="1"/>
  <c r="N859" i="1"/>
  <c r="N860" i="1"/>
  <c r="N861" i="1"/>
  <c r="N862" i="1"/>
  <c r="N863" i="1"/>
  <c r="N864" i="1"/>
  <c r="N865" i="1"/>
  <c r="N866" i="1"/>
  <c r="N867" i="1"/>
  <c r="N868" i="1"/>
  <c r="N869" i="1"/>
  <c r="N870" i="1"/>
  <c r="N871" i="1"/>
  <c r="AA871" i="1" s="1"/>
  <c r="N872" i="1"/>
  <c r="N873" i="1"/>
  <c r="N874" i="1"/>
  <c r="N875" i="1"/>
  <c r="N876" i="1"/>
  <c r="N877" i="1"/>
  <c r="N878" i="1"/>
  <c r="N879" i="1"/>
  <c r="N880" i="1"/>
  <c r="N881" i="1"/>
  <c r="N882" i="1"/>
  <c r="N883" i="1"/>
  <c r="N884" i="1"/>
  <c r="N885" i="1"/>
  <c r="N886" i="1"/>
  <c r="N887" i="1"/>
  <c r="AA887" i="1" s="1"/>
  <c r="N888" i="1"/>
  <c r="N889" i="1"/>
  <c r="N890" i="1"/>
  <c r="N891" i="1"/>
  <c r="N892" i="1"/>
  <c r="N893" i="1"/>
  <c r="N894" i="1"/>
  <c r="N895" i="1"/>
  <c r="N896" i="1"/>
  <c r="N897" i="1"/>
  <c r="N898" i="1"/>
  <c r="N899" i="1"/>
  <c r="N900" i="1"/>
  <c r="N901" i="1"/>
  <c r="N902" i="1"/>
  <c r="N903" i="1"/>
  <c r="AA903" i="1" s="1"/>
  <c r="N904" i="1"/>
  <c r="N905" i="1"/>
  <c r="N906" i="1"/>
  <c r="N907" i="1"/>
  <c r="N908" i="1"/>
  <c r="N909" i="1"/>
  <c r="N910" i="1"/>
  <c r="N911" i="1"/>
  <c r="N912" i="1"/>
  <c r="N913" i="1"/>
  <c r="N914" i="1"/>
  <c r="N915" i="1"/>
  <c r="N916" i="1"/>
  <c r="N917" i="1"/>
  <c r="N918" i="1"/>
  <c r="N919" i="1"/>
  <c r="AA919" i="1" s="1"/>
  <c r="N920" i="1"/>
  <c r="N921" i="1"/>
  <c r="N922" i="1"/>
  <c r="N923" i="1"/>
  <c r="N924" i="1"/>
  <c r="N925" i="1"/>
  <c r="N926" i="1"/>
  <c r="N927" i="1"/>
  <c r="N928" i="1"/>
  <c r="N929" i="1"/>
  <c r="N930" i="1"/>
  <c r="N931" i="1"/>
  <c r="N932" i="1"/>
  <c r="N933" i="1"/>
  <c r="N934" i="1"/>
  <c r="N935" i="1"/>
  <c r="AA935" i="1" s="1"/>
  <c r="N936" i="1"/>
  <c r="N937" i="1"/>
  <c r="N938" i="1"/>
  <c r="N939" i="1"/>
  <c r="N940" i="1"/>
  <c r="N941" i="1"/>
  <c r="N942" i="1"/>
  <c r="N943" i="1"/>
  <c r="N944" i="1"/>
  <c r="N945" i="1"/>
  <c r="N946" i="1"/>
  <c r="N947" i="1"/>
  <c r="N948" i="1"/>
  <c r="N949" i="1"/>
  <c r="N950" i="1"/>
  <c r="N951" i="1"/>
  <c r="AA951" i="1" s="1"/>
  <c r="N952" i="1"/>
  <c r="N953" i="1"/>
  <c r="N954" i="1"/>
  <c r="N955" i="1"/>
  <c r="N956" i="1"/>
  <c r="N957" i="1"/>
  <c r="N958" i="1"/>
  <c r="N959" i="1"/>
  <c r="N960" i="1"/>
  <c r="N961" i="1"/>
  <c r="N962" i="1"/>
  <c r="N963" i="1"/>
  <c r="N964" i="1"/>
  <c r="N965" i="1"/>
  <c r="N966" i="1"/>
  <c r="N967" i="1"/>
  <c r="AA967" i="1" s="1"/>
  <c r="N968" i="1"/>
  <c r="N969" i="1"/>
  <c r="N970" i="1"/>
  <c r="N971" i="1"/>
  <c r="N972" i="1"/>
  <c r="N973" i="1"/>
  <c r="N974" i="1"/>
  <c r="N975" i="1"/>
  <c r="N976" i="1"/>
  <c r="N977" i="1"/>
  <c r="N978" i="1"/>
  <c r="N979" i="1"/>
  <c r="N980" i="1"/>
  <c r="N981" i="1"/>
  <c r="N982" i="1"/>
  <c r="N983" i="1"/>
  <c r="AA983" i="1" s="1"/>
  <c r="N984" i="1"/>
  <c r="N985" i="1"/>
  <c r="N986" i="1"/>
  <c r="N987" i="1"/>
  <c r="N988" i="1"/>
  <c r="N989" i="1"/>
  <c r="N990" i="1"/>
  <c r="N991" i="1"/>
  <c r="N992" i="1"/>
  <c r="N993" i="1"/>
  <c r="N994" i="1"/>
  <c r="N995" i="1"/>
  <c r="N996" i="1"/>
  <c r="N997" i="1"/>
  <c r="N998" i="1"/>
  <c r="N999" i="1"/>
  <c r="AA999" i="1" s="1"/>
  <c r="N1000" i="1"/>
  <c r="N1001" i="1"/>
  <c r="N1002" i="1"/>
  <c r="N1003" i="1"/>
  <c r="N1004" i="1"/>
  <c r="N1005" i="1"/>
  <c r="N1006" i="1"/>
  <c r="N1007" i="1"/>
  <c r="N1008" i="1"/>
  <c r="N1009" i="1"/>
  <c r="N1010" i="1"/>
  <c r="N1011" i="1"/>
  <c r="N1012" i="1"/>
  <c r="N1013" i="1"/>
  <c r="N1014" i="1"/>
  <c r="N1015" i="1"/>
  <c r="AA1015" i="1" s="1"/>
  <c r="N1016" i="1"/>
  <c r="N1017" i="1"/>
  <c r="N1018" i="1"/>
  <c r="N1019" i="1"/>
  <c r="N1020" i="1"/>
  <c r="N1021" i="1"/>
  <c r="N1022" i="1"/>
  <c r="N1023" i="1"/>
  <c r="N1024" i="1"/>
  <c r="N1025" i="1"/>
  <c r="N1026" i="1"/>
  <c r="N1027" i="1"/>
  <c r="N1028" i="1"/>
  <c r="N1029" i="1"/>
  <c r="N1030" i="1"/>
  <c r="N1031" i="1"/>
  <c r="AA1031" i="1" s="1"/>
  <c r="N1032" i="1"/>
  <c r="N1033" i="1"/>
  <c r="N1034" i="1"/>
  <c r="N1035" i="1"/>
  <c r="N1036" i="1"/>
  <c r="N1037" i="1"/>
  <c r="N1038" i="1"/>
  <c r="N1039" i="1"/>
  <c r="N1040" i="1"/>
  <c r="N1041" i="1"/>
  <c r="N1042" i="1"/>
  <c r="N1043" i="1"/>
  <c r="N1044" i="1"/>
  <c r="N1045" i="1"/>
  <c r="N1046" i="1"/>
  <c r="N1047" i="1"/>
  <c r="AA1047" i="1" s="1"/>
  <c r="N1048" i="1"/>
  <c r="N1049" i="1"/>
  <c r="N1050" i="1"/>
  <c r="N1051" i="1"/>
  <c r="N1052" i="1"/>
  <c r="N1053" i="1"/>
  <c r="N1054" i="1"/>
  <c r="N1055" i="1"/>
  <c r="N1056" i="1"/>
  <c r="N1057" i="1"/>
  <c r="N1058" i="1"/>
  <c r="N1059" i="1"/>
  <c r="N1060" i="1"/>
  <c r="N1061" i="1"/>
  <c r="N2" i="1"/>
  <c r="AA1033" i="1" l="1"/>
  <c r="AA857" i="1"/>
  <c r="AA649" i="1"/>
  <c r="AA921" i="1"/>
  <c r="AA793" i="1"/>
  <c r="AA697" i="1"/>
  <c r="AA617" i="1"/>
  <c r="AA537" i="1"/>
  <c r="AA473" i="1"/>
  <c r="AA441" i="1"/>
  <c r="AA409" i="1"/>
  <c r="AA377" i="1"/>
  <c r="AA345" i="1"/>
  <c r="AA313" i="1"/>
  <c r="AA281" i="1"/>
  <c r="AA265" i="1"/>
  <c r="AA233" i="1"/>
  <c r="AA217" i="1"/>
  <c r="AA201" i="1"/>
  <c r="AA185" i="1"/>
  <c r="AA169" i="1"/>
  <c r="AA153" i="1"/>
  <c r="AA121" i="1"/>
  <c r="AA105" i="1"/>
  <c r="AA89" i="1"/>
  <c r="AA73" i="1"/>
  <c r="AA57" i="1"/>
  <c r="AA41" i="1"/>
  <c r="AA25" i="1"/>
  <c r="AA9" i="1"/>
  <c r="AA969" i="1"/>
  <c r="AA841" i="1"/>
  <c r="AA729" i="1"/>
  <c r="AA633" i="1"/>
  <c r="AA601" i="1"/>
  <c r="AA489" i="1"/>
  <c r="AA457" i="1"/>
  <c r="AA425" i="1"/>
  <c r="AA393" i="1"/>
  <c r="AA361" i="1"/>
  <c r="AA329" i="1"/>
  <c r="AA297" i="1"/>
  <c r="AA249" i="1"/>
  <c r="AA137" i="1"/>
  <c r="AA1017" i="1"/>
  <c r="AA889" i="1"/>
  <c r="AA761" i="1"/>
  <c r="AA553" i="1"/>
  <c r="AA937" i="1"/>
  <c r="AA825" i="1"/>
  <c r="AA713" i="1"/>
  <c r="AA569" i="1"/>
  <c r="AA985" i="1"/>
  <c r="AA873" i="1"/>
  <c r="AA745" i="1"/>
  <c r="AA585" i="1"/>
  <c r="AA1001" i="1"/>
  <c r="AA905" i="1"/>
  <c r="AA777" i="1"/>
  <c r="AA665" i="1"/>
  <c r="AA505" i="1"/>
  <c r="AA1049" i="1"/>
  <c r="AA953" i="1"/>
  <c r="AA809" i="1"/>
  <c r="AA681" i="1"/>
  <c r="AA521" i="1"/>
  <c r="AA952" i="1"/>
  <c r="AA696" i="1"/>
  <c r="AA1046" i="1"/>
  <c r="AA950" i="1"/>
  <c r="AA854" i="1"/>
  <c r="AA694" i="1"/>
  <c r="AA470" i="1"/>
  <c r="AA936" i="1"/>
  <c r="AA744" i="1"/>
  <c r="AA998" i="1"/>
  <c r="AA902" i="1"/>
  <c r="AA806" i="1"/>
  <c r="AA726" i="1"/>
  <c r="AA630" i="1"/>
  <c r="AA454" i="1"/>
  <c r="AB454" i="1" s="1"/>
  <c r="AC454" i="1" s="1"/>
  <c r="AD454" i="1" s="1"/>
  <c r="AE454" i="1" s="1"/>
  <c r="AA1000" i="1"/>
  <c r="AA776" i="1"/>
  <c r="AA840" i="1"/>
  <c r="AA648" i="1"/>
  <c r="AA968" i="1"/>
  <c r="AA792" i="1"/>
  <c r="AA904" i="1"/>
  <c r="AA664" i="1"/>
  <c r="AA984" i="1"/>
  <c r="AA824" i="1"/>
  <c r="AA728" i="1"/>
  <c r="AA632" i="1"/>
  <c r="AA616" i="1"/>
  <c r="AA600" i="1"/>
  <c r="AA584" i="1"/>
  <c r="AA568" i="1"/>
  <c r="AB568" i="1" s="1"/>
  <c r="AC568" i="1" s="1"/>
  <c r="AD568" i="1" s="1"/>
  <c r="AE568" i="1" s="1"/>
  <c r="AA552" i="1"/>
  <c r="AA536" i="1"/>
  <c r="AA520" i="1"/>
  <c r="AA504" i="1"/>
  <c r="AA488" i="1"/>
  <c r="AA472" i="1"/>
  <c r="AA456" i="1"/>
  <c r="AA440" i="1"/>
  <c r="AA424" i="1"/>
  <c r="AA408" i="1"/>
  <c r="AA392" i="1"/>
  <c r="AA376" i="1"/>
  <c r="AA360" i="1"/>
  <c r="AA344" i="1"/>
  <c r="AA328" i="1"/>
  <c r="AA312" i="1"/>
  <c r="AB312" i="1" s="1"/>
  <c r="AC312" i="1" s="1"/>
  <c r="AD312" i="1" s="1"/>
  <c r="AE312" i="1" s="1"/>
  <c r="AA296" i="1"/>
  <c r="AA280" i="1"/>
  <c r="AA264" i="1"/>
  <c r="AA248" i="1"/>
  <c r="AA232" i="1"/>
  <c r="AA216" i="1"/>
  <c r="AA200" i="1"/>
  <c r="AA184" i="1"/>
  <c r="AA168" i="1"/>
  <c r="AA152" i="1"/>
  <c r="AA136" i="1"/>
  <c r="AA120" i="1"/>
  <c r="AA104" i="1"/>
  <c r="AA88" i="1"/>
  <c r="AA72" i="1"/>
  <c r="AA56" i="1"/>
  <c r="AB56" i="1" s="1"/>
  <c r="AC56" i="1" s="1"/>
  <c r="AD56" i="1" s="1"/>
  <c r="AE56" i="1" s="1"/>
  <c r="AA40" i="1"/>
  <c r="AA24" i="1"/>
  <c r="AA8" i="1"/>
  <c r="AA1048" i="1"/>
  <c r="AA808" i="1"/>
  <c r="AA888" i="1"/>
  <c r="AA760" i="1"/>
  <c r="AA1030" i="1"/>
  <c r="AA934" i="1"/>
  <c r="AA838" i="1"/>
  <c r="AA742" i="1"/>
  <c r="AA646" i="1"/>
  <c r="AA582" i="1"/>
  <c r="AA550" i="1"/>
  <c r="AA502" i="1"/>
  <c r="AA422" i="1"/>
  <c r="AB422" i="1" s="1"/>
  <c r="AC422" i="1" s="1"/>
  <c r="AD422" i="1" s="1"/>
  <c r="AE422" i="1" s="1"/>
  <c r="AA390" i="1"/>
  <c r="AA358" i="1"/>
  <c r="AA326" i="1"/>
  <c r="AA294" i="1"/>
  <c r="AA278" i="1"/>
  <c r="AA262" i="1"/>
  <c r="AA246" i="1"/>
  <c r="AA230" i="1"/>
  <c r="AA198" i="1"/>
  <c r="AA182" i="1"/>
  <c r="AA166" i="1"/>
  <c r="AA150" i="1"/>
  <c r="AA134" i="1"/>
  <c r="AA118" i="1"/>
  <c r="AA102" i="1"/>
  <c r="AA86" i="1"/>
  <c r="AB86" i="1" s="1"/>
  <c r="AC86" i="1" s="1"/>
  <c r="AA70" i="1"/>
  <c r="AA54" i="1"/>
  <c r="AA38" i="1"/>
  <c r="AA22" i="1"/>
  <c r="AA6" i="1"/>
  <c r="AA1032" i="1"/>
  <c r="AA872" i="1"/>
  <c r="AA1014" i="1"/>
  <c r="AA918" i="1"/>
  <c r="AA822" i="1"/>
  <c r="AA758" i="1"/>
  <c r="AA662" i="1"/>
  <c r="AA598" i="1"/>
  <c r="AA566" i="1"/>
  <c r="AA518" i="1"/>
  <c r="AA438" i="1"/>
  <c r="AB438" i="1" s="1"/>
  <c r="AC438" i="1" s="1"/>
  <c r="AA406" i="1"/>
  <c r="AA374" i="1"/>
  <c r="AA342" i="1"/>
  <c r="AA310" i="1"/>
  <c r="AA214" i="1"/>
  <c r="AA920" i="1"/>
  <c r="AA680" i="1"/>
  <c r="AA2" i="1"/>
  <c r="AB2" i="1" s="1"/>
  <c r="AA966" i="1"/>
  <c r="AA870" i="1"/>
  <c r="AA774" i="1"/>
  <c r="AA678" i="1"/>
  <c r="AA534" i="1"/>
  <c r="AA1016" i="1"/>
  <c r="AA856" i="1"/>
  <c r="AA712" i="1"/>
  <c r="AB712" i="1" s="1"/>
  <c r="AC712" i="1" s="1"/>
  <c r="AA982" i="1"/>
  <c r="AA886" i="1"/>
  <c r="AA790" i="1"/>
  <c r="AA710" i="1"/>
  <c r="AA614" i="1"/>
  <c r="AA486" i="1"/>
  <c r="V7" i="11"/>
  <c r="W7" i="11" s="1"/>
  <c r="X7" i="11"/>
  <c r="V2" i="11"/>
  <c r="W2" i="11" s="1"/>
  <c r="X2" i="11"/>
  <c r="X4" i="11"/>
  <c r="V4" i="11"/>
  <c r="W4" i="11" s="1"/>
  <c r="AA993" i="1"/>
  <c r="AA865" i="1"/>
  <c r="AA673" i="1"/>
  <c r="AA305" i="1"/>
  <c r="AB305" i="1" s="1"/>
  <c r="AC305" i="1" s="1"/>
  <c r="AA1025" i="1"/>
  <c r="AA913" i="1"/>
  <c r="AA801" i="1"/>
  <c r="AA721" i="1"/>
  <c r="AA609" i="1"/>
  <c r="AA433" i="1"/>
  <c r="AA976" i="1"/>
  <c r="AA1057" i="1"/>
  <c r="AA945" i="1"/>
  <c r="AA817" i="1"/>
  <c r="AA737" i="1"/>
  <c r="AA625" i="1"/>
  <c r="AA545" i="1"/>
  <c r="AA497" i="1"/>
  <c r="AA417" i="1"/>
  <c r="AA369" i="1"/>
  <c r="AB369" i="1" s="1"/>
  <c r="AC369" i="1" s="1"/>
  <c r="AA337" i="1"/>
  <c r="AA289" i="1"/>
  <c r="AA257" i="1"/>
  <c r="AA225" i="1"/>
  <c r="AA193" i="1"/>
  <c r="AA161" i="1"/>
  <c r="AA129" i="1"/>
  <c r="AA97" i="1"/>
  <c r="AA65" i="1"/>
  <c r="AA33" i="1"/>
  <c r="AA960" i="1"/>
  <c r="AA1009" i="1"/>
  <c r="AA897" i="1"/>
  <c r="AA785" i="1"/>
  <c r="AA689" i="1"/>
  <c r="AA577" i="1"/>
  <c r="AB577" i="1" s="1"/>
  <c r="AC577" i="1" s="1"/>
  <c r="AA449" i="1"/>
  <c r="AA992" i="1"/>
  <c r="AA961" i="1"/>
  <c r="AA849" i="1"/>
  <c r="AA705" i="1"/>
  <c r="AA593" i="1"/>
  <c r="AA465" i="1"/>
  <c r="AA1008" i="1"/>
  <c r="AA1041" i="1"/>
  <c r="AA929" i="1"/>
  <c r="AA833" i="1"/>
  <c r="AA753" i="1"/>
  <c r="AA641" i="1"/>
  <c r="AA561" i="1"/>
  <c r="AA513" i="1"/>
  <c r="AA481" i="1"/>
  <c r="AB481" i="1" s="1"/>
  <c r="AC481" i="1" s="1"/>
  <c r="AA401" i="1"/>
  <c r="AA353" i="1"/>
  <c r="AA321" i="1"/>
  <c r="AA273" i="1"/>
  <c r="AA241" i="1"/>
  <c r="AA209" i="1"/>
  <c r="AA177" i="1"/>
  <c r="AA145" i="1"/>
  <c r="AA113" i="1"/>
  <c r="AA81" i="1"/>
  <c r="AA49" i="1"/>
  <c r="AA17" i="1"/>
  <c r="AA1056" i="1"/>
  <c r="AA1040" i="1"/>
  <c r="AA944" i="1"/>
  <c r="AA977" i="1"/>
  <c r="AB977" i="1" s="1"/>
  <c r="AC977" i="1" s="1"/>
  <c r="AA881" i="1"/>
  <c r="AA769" i="1"/>
  <c r="AA657" i="1"/>
  <c r="AA529" i="1"/>
  <c r="AA385" i="1"/>
  <c r="AA1024" i="1"/>
  <c r="AA928" i="1"/>
  <c r="AA1045" i="1"/>
  <c r="AA1029" i="1"/>
  <c r="AA1013" i="1"/>
  <c r="AA997" i="1"/>
  <c r="AA981" i="1"/>
  <c r="AA965" i="1"/>
  <c r="AA949" i="1"/>
  <c r="AA933" i="1"/>
  <c r="AA917" i="1"/>
  <c r="AB917" i="1" s="1"/>
  <c r="AC917" i="1" s="1"/>
  <c r="AA901" i="1"/>
  <c r="AA885" i="1"/>
  <c r="AA869" i="1"/>
  <c r="AA853" i="1"/>
  <c r="AA837" i="1"/>
  <c r="AA821" i="1"/>
  <c r="AA805" i="1"/>
  <c r="AA789" i="1"/>
  <c r="AA773" i="1"/>
  <c r="AA757" i="1"/>
  <c r="AA741" i="1"/>
  <c r="AA725" i="1"/>
  <c r="AA709" i="1"/>
  <c r="AA693" i="1"/>
  <c r="AA677" i="1"/>
  <c r="AA661" i="1"/>
  <c r="AB661" i="1" s="1"/>
  <c r="AC661" i="1" s="1"/>
  <c r="AA645" i="1"/>
  <c r="AA629" i="1"/>
  <c r="AA613" i="1"/>
  <c r="AA597" i="1"/>
  <c r="AA581" i="1"/>
  <c r="AA565" i="1"/>
  <c r="AA1061" i="1"/>
  <c r="AA549" i="1"/>
  <c r="AA1059" i="1"/>
  <c r="AA1027" i="1"/>
  <c r="AA979" i="1"/>
  <c r="AA947" i="1"/>
  <c r="AA915" i="1"/>
  <c r="AA883" i="1"/>
  <c r="AA851" i="1"/>
  <c r="AA803" i="1"/>
  <c r="AB803" i="1" s="1"/>
  <c r="AC803" i="1" s="1"/>
  <c r="AD803" i="1" s="1"/>
  <c r="AE803" i="1" s="1"/>
  <c r="AA771" i="1"/>
  <c r="AA739" i="1"/>
  <c r="AA707" i="1"/>
  <c r="AA675" i="1"/>
  <c r="AA643" i="1"/>
  <c r="AA611" i="1"/>
  <c r="AA579" i="1"/>
  <c r="AA547" i="1"/>
  <c r="AA515" i="1"/>
  <c r="AA483" i="1"/>
  <c r="AA451" i="1"/>
  <c r="AA419" i="1"/>
  <c r="AA387" i="1"/>
  <c r="AA339" i="1"/>
  <c r="AA307" i="1"/>
  <c r="AA275" i="1"/>
  <c r="AB275" i="1" s="1"/>
  <c r="AC275" i="1" s="1"/>
  <c r="AA243" i="1"/>
  <c r="AA211" i="1"/>
  <c r="AA179" i="1"/>
  <c r="AA147" i="1"/>
  <c r="AA115" i="1"/>
  <c r="AA83" i="1"/>
  <c r="AA51" i="1"/>
  <c r="AA3" i="1"/>
  <c r="AA1043" i="1"/>
  <c r="AA1011" i="1"/>
  <c r="AA995" i="1"/>
  <c r="AA963" i="1"/>
  <c r="AA931" i="1"/>
  <c r="AA899" i="1"/>
  <c r="AA867" i="1"/>
  <c r="AA835" i="1"/>
  <c r="AB835" i="1" s="1"/>
  <c r="AC835" i="1" s="1"/>
  <c r="AD835" i="1" s="1"/>
  <c r="AE835" i="1" s="1"/>
  <c r="AA819" i="1"/>
  <c r="AA787" i="1"/>
  <c r="AA755" i="1"/>
  <c r="AA723" i="1"/>
  <c r="AA691" i="1"/>
  <c r="AA659" i="1"/>
  <c r="AA627" i="1"/>
  <c r="AA595" i="1"/>
  <c r="AA563" i="1"/>
  <c r="AA531" i="1"/>
  <c r="AA499" i="1"/>
  <c r="AA467" i="1"/>
  <c r="AA435" i="1"/>
  <c r="AA403" i="1"/>
  <c r="AA371" i="1"/>
  <c r="AA355" i="1"/>
  <c r="AB355" i="1" s="1"/>
  <c r="AC355" i="1" s="1"/>
  <c r="AF355" i="1" s="1"/>
  <c r="AA323" i="1"/>
  <c r="AA291" i="1"/>
  <c r="AA259" i="1"/>
  <c r="AA227" i="1"/>
  <c r="AA195" i="1"/>
  <c r="AA163" i="1"/>
  <c r="AA131" i="1"/>
  <c r="AA99" i="1"/>
  <c r="AA67" i="1"/>
  <c r="AA35" i="1"/>
  <c r="AA19" i="1"/>
  <c r="AA912" i="1"/>
  <c r="AA848" i="1"/>
  <c r="AA800" i="1"/>
  <c r="AA752" i="1"/>
  <c r="AA704" i="1"/>
  <c r="AB704" i="1" s="1"/>
  <c r="AC704" i="1" s="1"/>
  <c r="AA656" i="1"/>
  <c r="AA608" i="1"/>
  <c r="AA560" i="1"/>
  <c r="AA512" i="1"/>
  <c r="AA464" i="1"/>
  <c r="AA416" i="1"/>
  <c r="AA368" i="1"/>
  <c r="AA320" i="1"/>
  <c r="AA272" i="1"/>
  <c r="AA224" i="1"/>
  <c r="AA176" i="1"/>
  <c r="AA128" i="1"/>
  <c r="AA80" i="1"/>
  <c r="AA32" i="1"/>
  <c r="AA1055" i="1"/>
  <c r="AA959" i="1"/>
  <c r="AB959" i="1" s="1"/>
  <c r="AC959" i="1" s="1"/>
  <c r="AF959" i="1" s="1"/>
  <c r="AA831" i="1"/>
  <c r="AA735" i="1"/>
  <c r="AA639" i="1"/>
  <c r="AA527" i="1"/>
  <c r="AA431" i="1"/>
  <c r="AA271" i="1"/>
  <c r="AA63" i="1"/>
  <c r="AA975" i="1"/>
  <c r="AA895" i="1"/>
  <c r="AA799" i="1"/>
  <c r="AA703" i="1"/>
  <c r="AA607" i="1"/>
  <c r="AA511" i="1"/>
  <c r="AA415" i="1"/>
  <c r="AA335" i="1"/>
  <c r="AA239" i="1"/>
  <c r="AB239" i="1" s="1"/>
  <c r="AC239" i="1" s="1"/>
  <c r="AA159" i="1"/>
  <c r="AA47" i="1"/>
  <c r="AA1022" i="1"/>
  <c r="AA942" i="1"/>
  <c r="AA878" i="1"/>
  <c r="AA798" i="1"/>
  <c r="AA718" i="1"/>
  <c r="AA622" i="1"/>
  <c r="AA542" i="1"/>
  <c r="AA462" i="1"/>
  <c r="AA382" i="1"/>
  <c r="AA302" i="1"/>
  <c r="AA222" i="1"/>
  <c r="AA62" i="1"/>
  <c r="AB62" i="1" s="1"/>
  <c r="AC62" i="1" s="1"/>
  <c r="AA1007" i="1"/>
  <c r="AA879" i="1"/>
  <c r="AB879" i="1" s="1"/>
  <c r="AC879" i="1" s="1"/>
  <c r="AA783" i="1"/>
  <c r="AA671" i="1"/>
  <c r="AA575" i="1"/>
  <c r="AA463" i="1"/>
  <c r="AA351" i="1"/>
  <c r="AA255" i="1"/>
  <c r="AA175" i="1"/>
  <c r="AA79" i="1"/>
  <c r="AA958" i="1"/>
  <c r="AA862" i="1"/>
  <c r="AA782" i="1"/>
  <c r="AA686" i="1"/>
  <c r="AA606" i="1"/>
  <c r="AB606" i="1" s="1"/>
  <c r="AC606" i="1" s="1"/>
  <c r="AD606" i="1" s="1"/>
  <c r="AE606" i="1" s="1"/>
  <c r="AA526" i="1"/>
  <c r="AA446" i="1"/>
  <c r="AA366" i="1"/>
  <c r="AB366" i="1" s="1"/>
  <c r="AC366" i="1" s="1"/>
  <c r="AD366" i="1" s="1"/>
  <c r="AE366" i="1" s="1"/>
  <c r="AA286" i="1"/>
  <c r="AA206" i="1"/>
  <c r="AA126" i="1"/>
  <c r="AA46" i="1"/>
  <c r="AA1021" i="1"/>
  <c r="AA941" i="1"/>
  <c r="AA861" i="1"/>
  <c r="AA797" i="1"/>
  <c r="AA717" i="1"/>
  <c r="AB717" i="1" s="1"/>
  <c r="AC717" i="1" s="1"/>
  <c r="AD717" i="1" s="1"/>
  <c r="AE717" i="1" s="1"/>
  <c r="AA653" i="1"/>
  <c r="AA541" i="1"/>
  <c r="AA381" i="1"/>
  <c r="AA301" i="1"/>
  <c r="AA221" i="1"/>
  <c r="AB221" i="1" s="1"/>
  <c r="AC221" i="1" s="1"/>
  <c r="AD221" i="1" s="1"/>
  <c r="AE221" i="1" s="1"/>
  <c r="AA29" i="1"/>
  <c r="AA896" i="1"/>
  <c r="AB896" i="1" s="1"/>
  <c r="AC896" i="1" s="1"/>
  <c r="AA864" i="1"/>
  <c r="AA816" i="1"/>
  <c r="AA768" i="1"/>
  <c r="AA720" i="1"/>
  <c r="AA672" i="1"/>
  <c r="AA624" i="1"/>
  <c r="AA576" i="1"/>
  <c r="AA528" i="1"/>
  <c r="AA480" i="1"/>
  <c r="AA432" i="1"/>
  <c r="AA384" i="1"/>
  <c r="AA336" i="1"/>
  <c r="AA288" i="1"/>
  <c r="AA240" i="1"/>
  <c r="AA192" i="1"/>
  <c r="AA144" i="1"/>
  <c r="AB144" i="1" s="1"/>
  <c r="AC144" i="1" s="1"/>
  <c r="AA112" i="1"/>
  <c r="AA64" i="1"/>
  <c r="AA48" i="1"/>
  <c r="AA991" i="1"/>
  <c r="AA911" i="1"/>
  <c r="AA815" i="1"/>
  <c r="AA719" i="1"/>
  <c r="AA623" i="1"/>
  <c r="AA543" i="1"/>
  <c r="AA447" i="1"/>
  <c r="AA367" i="1"/>
  <c r="AA287" i="1"/>
  <c r="AA191" i="1"/>
  <c r="AA127" i="1"/>
  <c r="AA95" i="1"/>
  <c r="AA1054" i="1"/>
  <c r="AB1054" i="1" s="1"/>
  <c r="AC1054" i="1" s="1"/>
  <c r="AD1054" i="1" s="1"/>
  <c r="AE1054" i="1" s="1"/>
  <c r="AA990" i="1"/>
  <c r="AA910" i="1"/>
  <c r="AB910" i="1" s="1"/>
  <c r="AC910" i="1" s="1"/>
  <c r="AD910" i="1" s="1"/>
  <c r="AE910" i="1" s="1"/>
  <c r="AA846" i="1"/>
  <c r="AA766" i="1"/>
  <c r="AA702" i="1"/>
  <c r="AA638" i="1"/>
  <c r="AA558" i="1"/>
  <c r="AA478" i="1"/>
  <c r="AA398" i="1"/>
  <c r="AA334" i="1"/>
  <c r="AA254" i="1"/>
  <c r="AA190" i="1"/>
  <c r="AA142" i="1"/>
  <c r="AA78" i="1"/>
  <c r="AA1005" i="1"/>
  <c r="AA957" i="1"/>
  <c r="AB957" i="1" s="1"/>
  <c r="AC957" i="1" s="1"/>
  <c r="AD957" i="1" s="1"/>
  <c r="AE957" i="1" s="1"/>
  <c r="AA893" i="1"/>
  <c r="AA829" i="1"/>
  <c r="AA765" i="1"/>
  <c r="AB765" i="1" s="1"/>
  <c r="AC765" i="1" s="1"/>
  <c r="AA685" i="1"/>
  <c r="AA621" i="1"/>
  <c r="AA573" i="1"/>
  <c r="AA509" i="1"/>
  <c r="AA461" i="1"/>
  <c r="AA413" i="1"/>
  <c r="AA349" i="1"/>
  <c r="AA285" i="1"/>
  <c r="AA237" i="1"/>
  <c r="AB237" i="1" s="1"/>
  <c r="AC237" i="1" s="1"/>
  <c r="AA173" i="1"/>
  <c r="AA125" i="1"/>
  <c r="AB125" i="1" s="1"/>
  <c r="AC125" i="1" s="1"/>
  <c r="AA77" i="1"/>
  <c r="AB77" i="1" s="1"/>
  <c r="AC77" i="1" s="1"/>
  <c r="AA13" i="1"/>
  <c r="AB13" i="1" s="1"/>
  <c r="AC13" i="1" s="1"/>
  <c r="AD13" i="1" s="1"/>
  <c r="AE13" i="1" s="1"/>
  <c r="AA1036" i="1"/>
  <c r="AA988" i="1"/>
  <c r="AA940" i="1"/>
  <c r="AA892" i="1"/>
  <c r="AA844" i="1"/>
  <c r="AA796" i="1"/>
  <c r="AB796" i="1" s="1"/>
  <c r="AC796" i="1" s="1"/>
  <c r="AA716" i="1"/>
  <c r="AA668" i="1"/>
  <c r="AB668" i="1" s="1"/>
  <c r="AC668" i="1" s="1"/>
  <c r="AD668" i="1" s="1"/>
  <c r="AE668" i="1" s="1"/>
  <c r="AA620" i="1"/>
  <c r="AB620" i="1" s="1"/>
  <c r="AC620" i="1" s="1"/>
  <c r="AA572" i="1"/>
  <c r="AA508" i="1"/>
  <c r="AA460" i="1"/>
  <c r="AB460" i="1" s="1"/>
  <c r="AC460" i="1" s="1"/>
  <c r="AA412" i="1"/>
  <c r="AA348" i="1"/>
  <c r="AA300" i="1"/>
  <c r="AA236" i="1"/>
  <c r="AB236" i="1" s="1"/>
  <c r="AC236" i="1" s="1"/>
  <c r="AD236" i="1" s="1"/>
  <c r="AE236" i="1" s="1"/>
  <c r="AA188" i="1"/>
  <c r="AA140" i="1"/>
  <c r="AA92" i="1"/>
  <c r="AA28" i="1"/>
  <c r="AA1023" i="1"/>
  <c r="AA927" i="1"/>
  <c r="AA847" i="1"/>
  <c r="AA751" i="1"/>
  <c r="AA655" i="1"/>
  <c r="AA559" i="1"/>
  <c r="AA479" i="1"/>
  <c r="AA383" i="1"/>
  <c r="AA303" i="1"/>
  <c r="AA207" i="1"/>
  <c r="AA143" i="1"/>
  <c r="AA31" i="1"/>
  <c r="AB31" i="1" s="1"/>
  <c r="AC31" i="1" s="1"/>
  <c r="AA1038" i="1"/>
  <c r="AA974" i="1"/>
  <c r="AA894" i="1"/>
  <c r="AA814" i="1"/>
  <c r="AA734" i="1"/>
  <c r="AA670" i="1"/>
  <c r="AB670" i="1" s="1"/>
  <c r="AC670" i="1" s="1"/>
  <c r="AA590" i="1"/>
  <c r="AA510" i="1"/>
  <c r="AA430" i="1"/>
  <c r="AA350" i="1"/>
  <c r="AA270" i="1"/>
  <c r="AA174" i="1"/>
  <c r="AA110" i="1"/>
  <c r="AA30" i="1"/>
  <c r="AA1037" i="1"/>
  <c r="AB1037" i="1" s="1"/>
  <c r="AC1037" i="1" s="1"/>
  <c r="AA973" i="1"/>
  <c r="AA909" i="1"/>
  <c r="AA845" i="1"/>
  <c r="AA781" i="1"/>
  <c r="AB781" i="1" s="1"/>
  <c r="AC781" i="1" s="1"/>
  <c r="AA733" i="1"/>
  <c r="AB733" i="1" s="1"/>
  <c r="AC733" i="1" s="1"/>
  <c r="AA669" i="1"/>
  <c r="AA605" i="1"/>
  <c r="AA557" i="1"/>
  <c r="AA493" i="1"/>
  <c r="AB493" i="1" s="1"/>
  <c r="AC493" i="1" s="1"/>
  <c r="AA445" i="1"/>
  <c r="AB445" i="1" s="1"/>
  <c r="AC445" i="1" s="1"/>
  <c r="AA397" i="1"/>
  <c r="AB397" i="1" s="1"/>
  <c r="AC397" i="1" s="1"/>
  <c r="AA333" i="1"/>
  <c r="AA269" i="1"/>
  <c r="AA205" i="1"/>
  <c r="AA157" i="1"/>
  <c r="AA109" i="1"/>
  <c r="AA61" i="1"/>
  <c r="AB61" i="1" s="1"/>
  <c r="AC61" i="1" s="1"/>
  <c r="AD61" i="1" s="1"/>
  <c r="AE61" i="1" s="1"/>
  <c r="AA1052" i="1"/>
  <c r="AA1004" i="1"/>
  <c r="AA956" i="1"/>
  <c r="AA908" i="1"/>
  <c r="AA860" i="1"/>
  <c r="AB860" i="1" s="1"/>
  <c r="AC860" i="1" s="1"/>
  <c r="AD860" i="1" s="1"/>
  <c r="AE860" i="1" s="1"/>
  <c r="AA812" i="1"/>
  <c r="AA764" i="1"/>
  <c r="AB764" i="1" s="1"/>
  <c r="AC764" i="1" s="1"/>
  <c r="AD764" i="1" s="1"/>
  <c r="AE764" i="1" s="1"/>
  <c r="AA732" i="1"/>
  <c r="AA684" i="1"/>
  <c r="AA636" i="1"/>
  <c r="AA588" i="1"/>
  <c r="AA540" i="1"/>
  <c r="AB540" i="1" s="1"/>
  <c r="AC540" i="1" s="1"/>
  <c r="AA492" i="1"/>
  <c r="AA444" i="1"/>
  <c r="AA396" i="1"/>
  <c r="AA364" i="1"/>
  <c r="AB364" i="1" s="1"/>
  <c r="AC364" i="1" s="1"/>
  <c r="AA316" i="1"/>
  <c r="AA268" i="1"/>
  <c r="AA220" i="1"/>
  <c r="AA172" i="1"/>
  <c r="AA124" i="1"/>
  <c r="AB124" i="1" s="1"/>
  <c r="AC124" i="1" s="1"/>
  <c r="AA76" i="1"/>
  <c r="AA12" i="1"/>
  <c r="AA880" i="1"/>
  <c r="AA832" i="1"/>
  <c r="AA784" i="1"/>
  <c r="AA736" i="1"/>
  <c r="AA688" i="1"/>
  <c r="AA640" i="1"/>
  <c r="AA592" i="1"/>
  <c r="AA544" i="1"/>
  <c r="AA496" i="1"/>
  <c r="AB496" i="1" s="1"/>
  <c r="AC496" i="1" s="1"/>
  <c r="AA448" i="1"/>
  <c r="AA400" i="1"/>
  <c r="AA352" i="1"/>
  <c r="AA304" i="1"/>
  <c r="AA256" i="1"/>
  <c r="AA208" i="1"/>
  <c r="AA160" i="1"/>
  <c r="AA96" i="1"/>
  <c r="AA16" i="1"/>
  <c r="AA1039" i="1"/>
  <c r="AA943" i="1"/>
  <c r="AA863" i="1"/>
  <c r="AA767" i="1"/>
  <c r="AA687" i="1"/>
  <c r="AA591" i="1"/>
  <c r="AA495" i="1"/>
  <c r="AB495" i="1" s="1"/>
  <c r="AC495" i="1" s="1"/>
  <c r="AA399" i="1"/>
  <c r="AA319" i="1"/>
  <c r="AA223" i="1"/>
  <c r="AA111" i="1"/>
  <c r="AA15" i="1"/>
  <c r="AA1006" i="1"/>
  <c r="AB1006" i="1" s="1"/>
  <c r="AC1006" i="1" s="1"/>
  <c r="AA926" i="1"/>
  <c r="AA830" i="1"/>
  <c r="AB830" i="1" s="1"/>
  <c r="AC830" i="1" s="1"/>
  <c r="AA750" i="1"/>
  <c r="AB750" i="1" s="1"/>
  <c r="AC750" i="1" s="1"/>
  <c r="AA654" i="1"/>
  <c r="AA574" i="1"/>
  <c r="AB574" i="1" s="1"/>
  <c r="AC574" i="1" s="1"/>
  <c r="AA494" i="1"/>
  <c r="AA414" i="1"/>
  <c r="AB414" i="1" s="1"/>
  <c r="AC414" i="1" s="1"/>
  <c r="AA318" i="1"/>
  <c r="AB318" i="1" s="1"/>
  <c r="AC318" i="1" s="1"/>
  <c r="AA238" i="1"/>
  <c r="AB238" i="1" s="1"/>
  <c r="AC238" i="1" s="1"/>
  <c r="AA158" i="1"/>
  <c r="AB158" i="1" s="1"/>
  <c r="AC158" i="1" s="1"/>
  <c r="AA94" i="1"/>
  <c r="AB94" i="1" s="1"/>
  <c r="AC94" i="1" s="1"/>
  <c r="AD94" i="1" s="1"/>
  <c r="AE94" i="1" s="1"/>
  <c r="AA14" i="1"/>
  <c r="AA1053" i="1"/>
  <c r="AA989" i="1"/>
  <c r="AB989" i="1" s="1"/>
  <c r="AC989" i="1" s="1"/>
  <c r="AD989" i="1" s="1"/>
  <c r="AE989" i="1" s="1"/>
  <c r="AA925" i="1"/>
  <c r="AA877" i="1"/>
  <c r="AB877" i="1" s="1"/>
  <c r="AC877" i="1" s="1"/>
  <c r="AD877" i="1" s="1"/>
  <c r="AE877" i="1" s="1"/>
  <c r="AA813" i="1"/>
  <c r="AA749" i="1"/>
  <c r="AA701" i="1"/>
  <c r="AA637" i="1"/>
  <c r="AA589" i="1"/>
  <c r="AA525" i="1"/>
  <c r="AA477" i="1"/>
  <c r="AB477" i="1" s="1"/>
  <c r="AC477" i="1" s="1"/>
  <c r="AA429" i="1"/>
  <c r="AB429" i="1" s="1"/>
  <c r="AC429" i="1" s="1"/>
  <c r="AA365" i="1"/>
  <c r="AA317" i="1"/>
  <c r="AB317" i="1" s="1"/>
  <c r="AC317" i="1" s="1"/>
  <c r="AD317" i="1" s="1"/>
  <c r="AE317" i="1" s="1"/>
  <c r="AA253" i="1"/>
  <c r="AB253" i="1" s="1"/>
  <c r="AC253" i="1" s="1"/>
  <c r="AD253" i="1" s="1"/>
  <c r="AE253" i="1" s="1"/>
  <c r="AA189" i="1"/>
  <c r="AB189" i="1" s="1"/>
  <c r="AC189" i="1" s="1"/>
  <c r="AD189" i="1" s="1"/>
  <c r="AE189" i="1" s="1"/>
  <c r="AA141" i="1"/>
  <c r="AA93" i="1"/>
  <c r="AA45" i="1"/>
  <c r="AB45" i="1" s="1"/>
  <c r="AC45" i="1" s="1"/>
  <c r="AA1020" i="1"/>
  <c r="AA972" i="1"/>
  <c r="AA924" i="1"/>
  <c r="AB924" i="1" s="1"/>
  <c r="AC924" i="1" s="1"/>
  <c r="AD924" i="1" s="1"/>
  <c r="AE924" i="1" s="1"/>
  <c r="AA876" i="1"/>
  <c r="AB876" i="1" s="1"/>
  <c r="AC876" i="1" s="1"/>
  <c r="AA828" i="1"/>
  <c r="AA780" i="1"/>
  <c r="AA748" i="1"/>
  <c r="AA700" i="1"/>
  <c r="AA652" i="1"/>
  <c r="AA604" i="1"/>
  <c r="AA556" i="1"/>
  <c r="AB556" i="1" s="1"/>
  <c r="AC556" i="1" s="1"/>
  <c r="AA524" i="1"/>
  <c r="AA476" i="1"/>
  <c r="AA428" i="1"/>
  <c r="AA380" i="1"/>
  <c r="AA332" i="1"/>
  <c r="AA284" i="1"/>
  <c r="AB284" i="1" s="1"/>
  <c r="AC284" i="1" s="1"/>
  <c r="AF284" i="1" s="1"/>
  <c r="AA252" i="1"/>
  <c r="AB252" i="1" s="1"/>
  <c r="AC252" i="1" s="1"/>
  <c r="AD252" i="1" s="1"/>
  <c r="AE252" i="1" s="1"/>
  <c r="AA204" i="1"/>
  <c r="AB204" i="1" s="1"/>
  <c r="AC204" i="1" s="1"/>
  <c r="AA156" i="1"/>
  <c r="AB156" i="1" s="1"/>
  <c r="AC156" i="1" s="1"/>
  <c r="AD156" i="1" s="1"/>
  <c r="AE156" i="1" s="1"/>
  <c r="AA108" i="1"/>
  <c r="AB108" i="1" s="1"/>
  <c r="AC108" i="1" s="1"/>
  <c r="AA60" i="1"/>
  <c r="AA44" i="1"/>
  <c r="AA533" i="1"/>
  <c r="AA485" i="1"/>
  <c r="AA453" i="1"/>
  <c r="AB453" i="1" s="1"/>
  <c r="AC453" i="1" s="1"/>
  <c r="AA421" i="1"/>
  <c r="AB421" i="1" s="1"/>
  <c r="AC421" i="1" s="1"/>
  <c r="AA389" i="1"/>
  <c r="AA357" i="1"/>
  <c r="AA325" i="1"/>
  <c r="AA293" i="1"/>
  <c r="AA261" i="1"/>
  <c r="AA229" i="1"/>
  <c r="AA181" i="1"/>
  <c r="AA149" i="1"/>
  <c r="AA117" i="1"/>
  <c r="AB117" i="1" s="1"/>
  <c r="AC117" i="1" s="1"/>
  <c r="AA69" i="1"/>
  <c r="AA37" i="1"/>
  <c r="AB37" i="1" s="1"/>
  <c r="AC37" i="1" s="1"/>
  <c r="AA5" i="1"/>
  <c r="AA517" i="1"/>
  <c r="AA501" i="1"/>
  <c r="AA469" i="1"/>
  <c r="AA437" i="1"/>
  <c r="AB437" i="1" s="1"/>
  <c r="AC437" i="1" s="1"/>
  <c r="AD437" i="1" s="1"/>
  <c r="AE437" i="1" s="1"/>
  <c r="AA405" i="1"/>
  <c r="AB405" i="1" s="1"/>
  <c r="AC405" i="1" s="1"/>
  <c r="AA373" i="1"/>
  <c r="AB373" i="1" s="1"/>
  <c r="AC373" i="1" s="1"/>
  <c r="AA341" i="1"/>
  <c r="AA309" i="1"/>
  <c r="AA277" i="1"/>
  <c r="AA245" i="1"/>
  <c r="AA213" i="1"/>
  <c r="AA197" i="1"/>
  <c r="AB197" i="1" s="1"/>
  <c r="AC197" i="1" s="1"/>
  <c r="AA165" i="1"/>
  <c r="AA133" i="1"/>
  <c r="AA101" i="1"/>
  <c r="AB101" i="1" s="1"/>
  <c r="AC101" i="1" s="1"/>
  <c r="AA85" i="1"/>
  <c r="AA53" i="1"/>
  <c r="AA21" i="1"/>
  <c r="AA1060" i="1"/>
  <c r="AA1044" i="1"/>
  <c r="AB1044" i="1" s="1"/>
  <c r="AC1044" i="1" s="1"/>
  <c r="AA1028" i="1"/>
  <c r="AA1012" i="1"/>
  <c r="AA996" i="1"/>
  <c r="AB996" i="1" s="1"/>
  <c r="AC996" i="1" s="1"/>
  <c r="AA980" i="1"/>
  <c r="AA964" i="1"/>
  <c r="AA948" i="1"/>
  <c r="AA932" i="1"/>
  <c r="AA916" i="1"/>
  <c r="AA900" i="1"/>
  <c r="AA884" i="1"/>
  <c r="AA868" i="1"/>
  <c r="AA852" i="1"/>
  <c r="AA836" i="1"/>
  <c r="AA820" i="1"/>
  <c r="AA804" i="1"/>
  <c r="AA788" i="1"/>
  <c r="AB788" i="1" s="1"/>
  <c r="AC788" i="1" s="1"/>
  <c r="AA772" i="1"/>
  <c r="AA756" i="1"/>
  <c r="AA740" i="1"/>
  <c r="AA724" i="1"/>
  <c r="AA708" i="1"/>
  <c r="AA692" i="1"/>
  <c r="AB692" i="1" s="1"/>
  <c r="AC692" i="1" s="1"/>
  <c r="AA676" i="1"/>
  <c r="AA660" i="1"/>
  <c r="AA644" i="1"/>
  <c r="AA628" i="1"/>
  <c r="AA612" i="1"/>
  <c r="AA596" i="1"/>
  <c r="AA580" i="1"/>
  <c r="AA564" i="1"/>
  <c r="AB564" i="1" s="1"/>
  <c r="AC564" i="1" s="1"/>
  <c r="AA548" i="1"/>
  <c r="AA532" i="1"/>
  <c r="AB532" i="1" s="1"/>
  <c r="AC532" i="1" s="1"/>
  <c r="AA516" i="1"/>
  <c r="AA500" i="1"/>
  <c r="AA484" i="1"/>
  <c r="AB484" i="1" s="1"/>
  <c r="AC484" i="1" s="1"/>
  <c r="AF484" i="1" s="1"/>
  <c r="AA468" i="1"/>
  <c r="AA452" i="1"/>
  <c r="AA436" i="1"/>
  <c r="AA420" i="1"/>
  <c r="AA404" i="1"/>
  <c r="AA388" i="1"/>
  <c r="AA372" i="1"/>
  <c r="AA356" i="1"/>
  <c r="AA340" i="1"/>
  <c r="AA324" i="1"/>
  <c r="AA308" i="1"/>
  <c r="AA292" i="1"/>
  <c r="AA276" i="1"/>
  <c r="AB276" i="1" s="1"/>
  <c r="AC276" i="1" s="1"/>
  <c r="AA260" i="1"/>
  <c r="AA244" i="1"/>
  <c r="AA228" i="1"/>
  <c r="AB228" i="1" s="1"/>
  <c r="AC228" i="1" s="1"/>
  <c r="AA212" i="1"/>
  <c r="AA196" i="1"/>
  <c r="AA180" i="1"/>
  <c r="AB180" i="1" s="1"/>
  <c r="AC180" i="1" s="1"/>
  <c r="AA164" i="1"/>
  <c r="AA148" i="1"/>
  <c r="AB148" i="1" s="1"/>
  <c r="AC148" i="1" s="1"/>
  <c r="AA132" i="1"/>
  <c r="AB132" i="1" s="1"/>
  <c r="AC132" i="1" s="1"/>
  <c r="AA116" i="1"/>
  <c r="AA100" i="1"/>
  <c r="AA84" i="1"/>
  <c r="AA68" i="1"/>
  <c r="AA52" i="1"/>
  <c r="AA36" i="1"/>
  <c r="AB36" i="1" s="1"/>
  <c r="AC36" i="1" s="1"/>
  <c r="AA20" i="1"/>
  <c r="AB20" i="1" s="1"/>
  <c r="AC20" i="1" s="1"/>
  <c r="AF20" i="1" s="1"/>
  <c r="AA4" i="1"/>
  <c r="AB4" i="1" s="1"/>
  <c r="AC4" i="1" s="1"/>
  <c r="AD4" i="1" s="1"/>
  <c r="AE4" i="1" s="1"/>
  <c r="AA1058" i="1"/>
  <c r="AA1042" i="1"/>
  <c r="AA1026" i="1"/>
  <c r="AA1010" i="1"/>
  <c r="AA994" i="1"/>
  <c r="AB994" i="1" s="1"/>
  <c r="AC994" i="1" s="1"/>
  <c r="AD994" i="1" s="1"/>
  <c r="AE994" i="1" s="1"/>
  <c r="AA978" i="1"/>
  <c r="AA962" i="1"/>
  <c r="AA946" i="1"/>
  <c r="AB946" i="1" s="1"/>
  <c r="AC946" i="1" s="1"/>
  <c r="AA930" i="1"/>
  <c r="AA914" i="1"/>
  <c r="AB914" i="1" s="1"/>
  <c r="AC914" i="1" s="1"/>
  <c r="AA898" i="1"/>
  <c r="AA882" i="1"/>
  <c r="AA866" i="1"/>
  <c r="AA850" i="1"/>
  <c r="AA834" i="1"/>
  <c r="AA818" i="1"/>
  <c r="AA802" i="1"/>
  <c r="AB802" i="1" s="1"/>
  <c r="AC802" i="1" s="1"/>
  <c r="AF802" i="1" s="1"/>
  <c r="AA786" i="1"/>
  <c r="AA770" i="1"/>
  <c r="AA754" i="1"/>
  <c r="AA738" i="1"/>
  <c r="AA722" i="1"/>
  <c r="AA706" i="1"/>
  <c r="AA690" i="1"/>
  <c r="AA674" i="1"/>
  <c r="AA658" i="1"/>
  <c r="AB658" i="1" s="1"/>
  <c r="AC658" i="1" s="1"/>
  <c r="AD658" i="1" s="1"/>
  <c r="AE658" i="1" s="1"/>
  <c r="AA642" i="1"/>
  <c r="AA626" i="1"/>
  <c r="AA610" i="1"/>
  <c r="AB610" i="1" s="1"/>
  <c r="AC610" i="1" s="1"/>
  <c r="AA594" i="1"/>
  <c r="AB594" i="1" s="1"/>
  <c r="AC594" i="1" s="1"/>
  <c r="AF594" i="1" s="1"/>
  <c r="AA578" i="1"/>
  <c r="AB578" i="1" s="1"/>
  <c r="AC578" i="1" s="1"/>
  <c r="AD578" i="1" s="1"/>
  <c r="AE578" i="1" s="1"/>
  <c r="AA562" i="1"/>
  <c r="AB562" i="1" s="1"/>
  <c r="AC562" i="1" s="1"/>
  <c r="AD562" i="1" s="1"/>
  <c r="AE562" i="1" s="1"/>
  <c r="AA546" i="1"/>
  <c r="AA530" i="1"/>
  <c r="AA514" i="1"/>
  <c r="AA498" i="1"/>
  <c r="AA482" i="1"/>
  <c r="AA466" i="1"/>
  <c r="AA450" i="1"/>
  <c r="AA434" i="1"/>
  <c r="AA418" i="1"/>
  <c r="AB418" i="1" s="1"/>
  <c r="AC418" i="1" s="1"/>
  <c r="AF418" i="1" s="1"/>
  <c r="AA402" i="1"/>
  <c r="AA386" i="1"/>
  <c r="AA370" i="1"/>
  <c r="AA354" i="1"/>
  <c r="AB354" i="1" s="1"/>
  <c r="AC354" i="1" s="1"/>
  <c r="AA338" i="1"/>
  <c r="AA322" i="1"/>
  <c r="AB322" i="1" s="1"/>
  <c r="AC322" i="1" s="1"/>
  <c r="AA306" i="1"/>
  <c r="AA290" i="1"/>
  <c r="AA274" i="1"/>
  <c r="AA258" i="1"/>
  <c r="AA242" i="1"/>
  <c r="AA226" i="1"/>
  <c r="AA210" i="1"/>
  <c r="AA194" i="1"/>
  <c r="AA178" i="1"/>
  <c r="AB178" i="1" s="1"/>
  <c r="AC178" i="1" s="1"/>
  <c r="AA162" i="1"/>
  <c r="AA146" i="1"/>
  <c r="AA130" i="1"/>
  <c r="AA114" i="1"/>
  <c r="AA98" i="1"/>
  <c r="AA82" i="1"/>
  <c r="AA66" i="1"/>
  <c r="AB66" i="1" s="1"/>
  <c r="AC66" i="1" s="1"/>
  <c r="AA50" i="1"/>
  <c r="AA34" i="1"/>
  <c r="AA18" i="1"/>
  <c r="AA1051" i="1"/>
  <c r="AB1051" i="1" s="1"/>
  <c r="AC1051" i="1" s="1"/>
  <c r="AA1035" i="1"/>
  <c r="AB1035" i="1" s="1"/>
  <c r="AC1035" i="1" s="1"/>
  <c r="AD1035" i="1" s="1"/>
  <c r="AE1035" i="1" s="1"/>
  <c r="AA1019" i="1"/>
  <c r="AA1003" i="1"/>
  <c r="AA987" i="1"/>
  <c r="AB987" i="1" s="1"/>
  <c r="AC987" i="1" s="1"/>
  <c r="AA971" i="1"/>
  <c r="AA955" i="1"/>
  <c r="AA939" i="1"/>
  <c r="AA923" i="1"/>
  <c r="AB923" i="1" s="1"/>
  <c r="AC923" i="1" s="1"/>
  <c r="AF923" i="1" s="1"/>
  <c r="AA907" i="1"/>
  <c r="AB907" i="1" s="1"/>
  <c r="AC907" i="1" s="1"/>
  <c r="AD907" i="1" s="1"/>
  <c r="AE907" i="1" s="1"/>
  <c r="AA891" i="1"/>
  <c r="AB891" i="1" s="1"/>
  <c r="AC891" i="1" s="1"/>
  <c r="AD891" i="1" s="1"/>
  <c r="AE891" i="1" s="1"/>
  <c r="AA875" i="1"/>
  <c r="AA859" i="1"/>
  <c r="AB859" i="1" s="1"/>
  <c r="AC859" i="1" s="1"/>
  <c r="AA843" i="1"/>
  <c r="AA827" i="1"/>
  <c r="AA811" i="1"/>
  <c r="AB811" i="1" s="1"/>
  <c r="AC811" i="1" s="1"/>
  <c r="AA795" i="1"/>
  <c r="AB795" i="1" s="1"/>
  <c r="AC795" i="1" s="1"/>
  <c r="AA779" i="1"/>
  <c r="AA763" i="1"/>
  <c r="AA747" i="1"/>
  <c r="AA731" i="1"/>
  <c r="AB731" i="1" s="1"/>
  <c r="AC731" i="1" s="1"/>
  <c r="AF731" i="1" s="1"/>
  <c r="AA715" i="1"/>
  <c r="AA699" i="1"/>
  <c r="AA683" i="1"/>
  <c r="AB683" i="1" s="1"/>
  <c r="AC683" i="1" s="1"/>
  <c r="AA667" i="1"/>
  <c r="AA651" i="1"/>
  <c r="AB651" i="1" s="1"/>
  <c r="AC651" i="1" s="1"/>
  <c r="AF651" i="1" s="1"/>
  <c r="AA635" i="1"/>
  <c r="AB635" i="1" s="1"/>
  <c r="AC635" i="1" s="1"/>
  <c r="AA619" i="1"/>
  <c r="AA603" i="1"/>
  <c r="AB603" i="1" s="1"/>
  <c r="AC603" i="1" s="1"/>
  <c r="AA587" i="1"/>
  <c r="AA571" i="1"/>
  <c r="AA555" i="1"/>
  <c r="AA539" i="1"/>
  <c r="AA523" i="1"/>
  <c r="AA507" i="1"/>
  <c r="AB507" i="1" s="1"/>
  <c r="AC507" i="1" s="1"/>
  <c r="AD507" i="1" s="1"/>
  <c r="AE507" i="1" s="1"/>
  <c r="AA491" i="1"/>
  <c r="AA475" i="1"/>
  <c r="AB475" i="1" s="1"/>
  <c r="AC475" i="1" s="1"/>
  <c r="AA459" i="1"/>
  <c r="AB459" i="1" s="1"/>
  <c r="AC459" i="1" s="1"/>
  <c r="AD459" i="1" s="1"/>
  <c r="AE459" i="1" s="1"/>
  <c r="AA443" i="1"/>
  <c r="AA427" i="1"/>
  <c r="AA411" i="1"/>
  <c r="AA395" i="1"/>
  <c r="AB395" i="1" s="1"/>
  <c r="AC395" i="1" s="1"/>
  <c r="AD395" i="1" s="1"/>
  <c r="AE395" i="1" s="1"/>
  <c r="AA379" i="1"/>
  <c r="AB379" i="1" s="1"/>
  <c r="AC379" i="1" s="1"/>
  <c r="AD379" i="1" s="1"/>
  <c r="AE379" i="1" s="1"/>
  <c r="AA363" i="1"/>
  <c r="AB363" i="1" s="1"/>
  <c r="AC363" i="1" s="1"/>
  <c r="AA347" i="1"/>
  <c r="AB347" i="1" s="1"/>
  <c r="AC347" i="1" s="1"/>
  <c r="AA331" i="1"/>
  <c r="AA315" i="1"/>
  <c r="AA299" i="1"/>
  <c r="AB299" i="1" s="1"/>
  <c r="AC299" i="1" s="1"/>
  <c r="AA283" i="1"/>
  <c r="AA267" i="1"/>
  <c r="AB267" i="1" s="1"/>
  <c r="AC267" i="1" s="1"/>
  <c r="AD267" i="1" s="1"/>
  <c r="AE267" i="1" s="1"/>
  <c r="AA251" i="1"/>
  <c r="AB251" i="1" s="1"/>
  <c r="AC251" i="1" s="1"/>
  <c r="AD251" i="1" s="1"/>
  <c r="AE251" i="1" s="1"/>
  <c r="AA235" i="1"/>
  <c r="AA219" i="1"/>
  <c r="AB219" i="1" s="1"/>
  <c r="AC219" i="1" s="1"/>
  <c r="AD219" i="1" s="1"/>
  <c r="AE219" i="1" s="1"/>
  <c r="AA203" i="1"/>
  <c r="AA187" i="1"/>
  <c r="AA171" i="1"/>
  <c r="AA155" i="1"/>
  <c r="AA139" i="1"/>
  <c r="AB139" i="1" s="1"/>
  <c r="AC139" i="1" s="1"/>
  <c r="AA123" i="1"/>
  <c r="AB123" i="1" s="1"/>
  <c r="AC123" i="1" s="1"/>
  <c r="AA107" i="1"/>
  <c r="AA91" i="1"/>
  <c r="AA75" i="1"/>
  <c r="AA59" i="1"/>
  <c r="AA43" i="1"/>
  <c r="AA27" i="1"/>
  <c r="AB27" i="1" s="1"/>
  <c r="AC27" i="1" s="1"/>
  <c r="AD27" i="1" s="1"/>
  <c r="AE27" i="1" s="1"/>
  <c r="AA11" i="1"/>
  <c r="AA1050" i="1"/>
  <c r="AB1050" i="1" s="1"/>
  <c r="AC1050" i="1" s="1"/>
  <c r="AD1050" i="1" s="1"/>
  <c r="AE1050" i="1" s="1"/>
  <c r="AA1034" i="1"/>
  <c r="AA1018" i="1"/>
  <c r="AB1018" i="1" s="1"/>
  <c r="AC1018" i="1" s="1"/>
  <c r="AD1018" i="1" s="1"/>
  <c r="AE1018" i="1" s="1"/>
  <c r="AA1002" i="1"/>
  <c r="AB1002" i="1" s="1"/>
  <c r="AC1002" i="1" s="1"/>
  <c r="AA986" i="1"/>
  <c r="AB986" i="1" s="1"/>
  <c r="AC986" i="1" s="1"/>
  <c r="AA970" i="1"/>
  <c r="AB970" i="1" s="1"/>
  <c r="AC970" i="1" s="1"/>
  <c r="AD970" i="1" s="1"/>
  <c r="AE970" i="1" s="1"/>
  <c r="AA954" i="1"/>
  <c r="AA938" i="1"/>
  <c r="AA922" i="1"/>
  <c r="AB922" i="1" s="1"/>
  <c r="AC922" i="1" s="1"/>
  <c r="AA906" i="1"/>
  <c r="AA890" i="1"/>
  <c r="AB890" i="1" s="1"/>
  <c r="AC890" i="1" s="1"/>
  <c r="AA874" i="1"/>
  <c r="AB874" i="1" s="1"/>
  <c r="AC874" i="1" s="1"/>
  <c r="AA858" i="1"/>
  <c r="AA842" i="1"/>
  <c r="AB842" i="1" s="1"/>
  <c r="AC842" i="1" s="1"/>
  <c r="AD842" i="1" s="1"/>
  <c r="AE842" i="1" s="1"/>
  <c r="AA826" i="1"/>
  <c r="AA810" i="1"/>
  <c r="AB810" i="1" s="1"/>
  <c r="AC810" i="1" s="1"/>
  <c r="AA794" i="1"/>
  <c r="AB794" i="1" s="1"/>
  <c r="AC794" i="1" s="1"/>
  <c r="AA778" i="1"/>
  <c r="AA762" i="1"/>
  <c r="AA746" i="1"/>
  <c r="AB746" i="1" s="1"/>
  <c r="AC746" i="1" s="1"/>
  <c r="AA730" i="1"/>
  <c r="AA714" i="1"/>
  <c r="AB714" i="1" s="1"/>
  <c r="AC714" i="1" s="1"/>
  <c r="AF714" i="1" s="1"/>
  <c r="AA698" i="1"/>
  <c r="AB698" i="1" s="1"/>
  <c r="AC698" i="1" s="1"/>
  <c r="AA682" i="1"/>
  <c r="AB682" i="1" s="1"/>
  <c r="AC682" i="1" s="1"/>
  <c r="AA666" i="1"/>
  <c r="AA650" i="1"/>
  <c r="AB650" i="1" s="1"/>
  <c r="AC650" i="1" s="1"/>
  <c r="AD650" i="1" s="1"/>
  <c r="AE650" i="1" s="1"/>
  <c r="AA634" i="1"/>
  <c r="AB634" i="1" s="1"/>
  <c r="AC634" i="1" s="1"/>
  <c r="AD634" i="1" s="1"/>
  <c r="AE634" i="1" s="1"/>
  <c r="AA618" i="1"/>
  <c r="AA602" i="1"/>
  <c r="AB602" i="1" s="1"/>
  <c r="AC602" i="1" s="1"/>
  <c r="AA586" i="1"/>
  <c r="AA570" i="1"/>
  <c r="AB570" i="1" s="1"/>
  <c r="AC570" i="1" s="1"/>
  <c r="AA554" i="1"/>
  <c r="AB554" i="1" s="1"/>
  <c r="AC554" i="1" s="1"/>
  <c r="AA538" i="1"/>
  <c r="AA522" i="1"/>
  <c r="AA506" i="1"/>
  <c r="AA490" i="1"/>
  <c r="AA474" i="1"/>
  <c r="AA458" i="1"/>
  <c r="AB458" i="1" s="1"/>
  <c r="AC458" i="1" s="1"/>
  <c r="AD458" i="1" s="1"/>
  <c r="AE458" i="1" s="1"/>
  <c r="AA442" i="1"/>
  <c r="AA426" i="1"/>
  <c r="AB426" i="1" s="1"/>
  <c r="AC426" i="1" s="1"/>
  <c r="AA410" i="1"/>
  <c r="AB410" i="1" s="1"/>
  <c r="AC410" i="1" s="1"/>
  <c r="AD410" i="1" s="1"/>
  <c r="AE410" i="1" s="1"/>
  <c r="AA394" i="1"/>
  <c r="AA378" i="1"/>
  <c r="AB378" i="1" s="1"/>
  <c r="AC378" i="1" s="1"/>
  <c r="AA362" i="1"/>
  <c r="AA346" i="1"/>
  <c r="AB346" i="1" s="1"/>
  <c r="AC346" i="1" s="1"/>
  <c r="AA330" i="1"/>
  <c r="AA314" i="1"/>
  <c r="AB314" i="1" s="1"/>
  <c r="AC314" i="1" s="1"/>
  <c r="AD314" i="1" s="1"/>
  <c r="AE314" i="1" s="1"/>
  <c r="AA298" i="1"/>
  <c r="AB298" i="1" s="1"/>
  <c r="AC298" i="1" s="1"/>
  <c r="AA282" i="1"/>
  <c r="AB282" i="1" s="1"/>
  <c r="AC282" i="1" s="1"/>
  <c r="AA266" i="1"/>
  <c r="AA250" i="1"/>
  <c r="AB250" i="1" s="1"/>
  <c r="AC250" i="1" s="1"/>
  <c r="AD250" i="1" s="1"/>
  <c r="AE250" i="1" s="1"/>
  <c r="AA234" i="1"/>
  <c r="AA218" i="1"/>
  <c r="AB218" i="1" s="1"/>
  <c r="AC218" i="1" s="1"/>
  <c r="AA202" i="1"/>
  <c r="AB202" i="1" s="1"/>
  <c r="AC202" i="1" s="1"/>
  <c r="AA186" i="1"/>
  <c r="AA170" i="1"/>
  <c r="AB170" i="1" s="1"/>
  <c r="AC170" i="1" s="1"/>
  <c r="AA154" i="1"/>
  <c r="AA138" i="1"/>
  <c r="AA122" i="1"/>
  <c r="AB122" i="1" s="1"/>
  <c r="AC122" i="1" s="1"/>
  <c r="AA106" i="1"/>
  <c r="AA90" i="1"/>
  <c r="AA74" i="1"/>
  <c r="AB74" i="1" s="1"/>
  <c r="AC74" i="1" s="1"/>
  <c r="AA58" i="1"/>
  <c r="AB58" i="1" s="1"/>
  <c r="AC58" i="1" s="1"/>
  <c r="AA42" i="1"/>
  <c r="AA26" i="1"/>
  <c r="AB26" i="1" s="1"/>
  <c r="AC26" i="1" s="1"/>
  <c r="AF26" i="1" s="1"/>
  <c r="AA10" i="1"/>
  <c r="AB1021" i="1"/>
  <c r="AC1021" i="1" s="1"/>
  <c r="AD1021" i="1" s="1"/>
  <c r="AE1021" i="1" s="1"/>
  <c r="AB797" i="1"/>
  <c r="AC797" i="1" s="1"/>
  <c r="AB669" i="1"/>
  <c r="AC669" i="1" s="1"/>
  <c r="AD669" i="1" s="1"/>
  <c r="AE669" i="1" s="1"/>
  <c r="AB605" i="1"/>
  <c r="AC605" i="1" s="1"/>
  <c r="AD605" i="1" s="1"/>
  <c r="AE605" i="1" s="1"/>
  <c r="AB525" i="1"/>
  <c r="AC525" i="1" s="1"/>
  <c r="AD525" i="1" s="1"/>
  <c r="AE525" i="1" s="1"/>
  <c r="AB461" i="1"/>
  <c r="AC461" i="1" s="1"/>
  <c r="AD461" i="1" s="1"/>
  <c r="AE461" i="1" s="1"/>
  <c r="AB109" i="1"/>
  <c r="AC109" i="1" s="1"/>
  <c r="AB29" i="1"/>
  <c r="AC29" i="1" s="1"/>
  <c r="AB1005" i="1"/>
  <c r="AC1005" i="1" s="1"/>
  <c r="AD1005" i="1" s="1"/>
  <c r="AE1005" i="1" s="1"/>
  <c r="AB941" i="1"/>
  <c r="AC941" i="1" s="1"/>
  <c r="AD941" i="1" s="1"/>
  <c r="AE941" i="1" s="1"/>
  <c r="AB893" i="1"/>
  <c r="AC893" i="1" s="1"/>
  <c r="AD893" i="1" s="1"/>
  <c r="AE893" i="1" s="1"/>
  <c r="AB829" i="1"/>
  <c r="AC829" i="1" s="1"/>
  <c r="AB701" i="1"/>
  <c r="AC701" i="1" s="1"/>
  <c r="AD701" i="1" s="1"/>
  <c r="AE701" i="1" s="1"/>
  <c r="AB637" i="1"/>
  <c r="AC637" i="1" s="1"/>
  <c r="AD637" i="1" s="1"/>
  <c r="AE637" i="1" s="1"/>
  <c r="AB573" i="1"/>
  <c r="AC573" i="1" s="1"/>
  <c r="AD573" i="1" s="1"/>
  <c r="AE573" i="1" s="1"/>
  <c r="AB509" i="1"/>
  <c r="AC509" i="1" s="1"/>
  <c r="AD509" i="1" s="1"/>
  <c r="AE509" i="1" s="1"/>
  <c r="AB349" i="1"/>
  <c r="AC349" i="1" s="1"/>
  <c r="AD349" i="1" s="1"/>
  <c r="AE349" i="1" s="1"/>
  <c r="AB285" i="1"/>
  <c r="AC285" i="1" s="1"/>
  <c r="AD285" i="1" s="1"/>
  <c r="AE285" i="1" s="1"/>
  <c r="AB157" i="1"/>
  <c r="AC157" i="1" s="1"/>
  <c r="AD157" i="1" s="1"/>
  <c r="AE157" i="1" s="1"/>
  <c r="AB93" i="1"/>
  <c r="AC93" i="1" s="1"/>
  <c r="AB1053" i="1"/>
  <c r="AC1053" i="1" s="1"/>
  <c r="AD1053" i="1" s="1"/>
  <c r="AE1053" i="1" s="1"/>
  <c r="AB925" i="1"/>
  <c r="AC925" i="1" s="1"/>
  <c r="AD925" i="1" s="1"/>
  <c r="AE925" i="1" s="1"/>
  <c r="AB861" i="1"/>
  <c r="AC861" i="1" s="1"/>
  <c r="AF861" i="1" s="1"/>
  <c r="AB813" i="1"/>
  <c r="AC813" i="1" s="1"/>
  <c r="AF813" i="1" s="1"/>
  <c r="AB749" i="1"/>
  <c r="AC749" i="1" s="1"/>
  <c r="AD749" i="1" s="1"/>
  <c r="AE749" i="1" s="1"/>
  <c r="AB685" i="1"/>
  <c r="AC685" i="1" s="1"/>
  <c r="AD685" i="1" s="1"/>
  <c r="AE685" i="1" s="1"/>
  <c r="AB621" i="1"/>
  <c r="AC621" i="1" s="1"/>
  <c r="AD621" i="1" s="1"/>
  <c r="AE621" i="1" s="1"/>
  <c r="AB557" i="1"/>
  <c r="AC557" i="1" s="1"/>
  <c r="AD557" i="1" s="1"/>
  <c r="AE557" i="1" s="1"/>
  <c r="AB413" i="1"/>
  <c r="AC413" i="1" s="1"/>
  <c r="AD413" i="1" s="1"/>
  <c r="AE413" i="1" s="1"/>
  <c r="AB365" i="1"/>
  <c r="AC365" i="1" s="1"/>
  <c r="AD365" i="1" s="1"/>
  <c r="AE365" i="1" s="1"/>
  <c r="AB301" i="1"/>
  <c r="AC301" i="1" s="1"/>
  <c r="AD301" i="1" s="1"/>
  <c r="AE301" i="1" s="1"/>
  <c r="AB173" i="1"/>
  <c r="AC173" i="1" s="1"/>
  <c r="AB973" i="1"/>
  <c r="AC973" i="1" s="1"/>
  <c r="AD973" i="1" s="1"/>
  <c r="AE973" i="1" s="1"/>
  <c r="AB909" i="1"/>
  <c r="AC909" i="1" s="1"/>
  <c r="AD909" i="1" s="1"/>
  <c r="AE909" i="1" s="1"/>
  <c r="AB845" i="1"/>
  <c r="AC845" i="1" s="1"/>
  <c r="AB653" i="1"/>
  <c r="AC653" i="1" s="1"/>
  <c r="AD653" i="1" s="1"/>
  <c r="AE653" i="1" s="1"/>
  <c r="AB589" i="1"/>
  <c r="AC589" i="1" s="1"/>
  <c r="AD589" i="1" s="1"/>
  <c r="AE589" i="1" s="1"/>
  <c r="AB541" i="1"/>
  <c r="AC541" i="1" s="1"/>
  <c r="AD541" i="1" s="1"/>
  <c r="AE541" i="1" s="1"/>
  <c r="AB381" i="1"/>
  <c r="AC381" i="1" s="1"/>
  <c r="AD381" i="1" s="1"/>
  <c r="AE381" i="1" s="1"/>
  <c r="AB333" i="1"/>
  <c r="AC333" i="1" s="1"/>
  <c r="AD333" i="1" s="1"/>
  <c r="AE333" i="1" s="1"/>
  <c r="AB269" i="1"/>
  <c r="AC269" i="1" s="1"/>
  <c r="AD269" i="1" s="1"/>
  <c r="AE269" i="1" s="1"/>
  <c r="AB205" i="1"/>
  <c r="AC205" i="1" s="1"/>
  <c r="AB141" i="1"/>
  <c r="AC141" i="1" s="1"/>
  <c r="AB1038" i="1"/>
  <c r="AC1038" i="1" s="1"/>
  <c r="AD1038" i="1" s="1"/>
  <c r="AE1038" i="1" s="1"/>
  <c r="AB1022" i="1"/>
  <c r="AC1022" i="1" s="1"/>
  <c r="AB990" i="1"/>
  <c r="AC990" i="1" s="1"/>
  <c r="AD990" i="1" s="1"/>
  <c r="AE990" i="1" s="1"/>
  <c r="AB974" i="1"/>
  <c r="AC974" i="1" s="1"/>
  <c r="AD974" i="1" s="1"/>
  <c r="AE974" i="1" s="1"/>
  <c r="AB958" i="1"/>
  <c r="AC958" i="1" s="1"/>
  <c r="AD958" i="1" s="1"/>
  <c r="AE958" i="1" s="1"/>
  <c r="AB942" i="1"/>
  <c r="AC942" i="1" s="1"/>
  <c r="AD942" i="1" s="1"/>
  <c r="AE942" i="1" s="1"/>
  <c r="AB926" i="1"/>
  <c r="AC926" i="1" s="1"/>
  <c r="AB894" i="1"/>
  <c r="AC894" i="1" s="1"/>
  <c r="AD894" i="1" s="1"/>
  <c r="AE894" i="1" s="1"/>
  <c r="AB878" i="1"/>
  <c r="AC878" i="1" s="1"/>
  <c r="AD878" i="1" s="1"/>
  <c r="AE878" i="1" s="1"/>
  <c r="AB862" i="1"/>
  <c r="AC862" i="1" s="1"/>
  <c r="AB846" i="1"/>
  <c r="AC846" i="1" s="1"/>
  <c r="AB814" i="1"/>
  <c r="AC814" i="1" s="1"/>
  <c r="AD814" i="1" s="1"/>
  <c r="AE814" i="1" s="1"/>
  <c r="AB798" i="1"/>
  <c r="AC798" i="1" s="1"/>
  <c r="AD798" i="1" s="1"/>
  <c r="AE798" i="1" s="1"/>
  <c r="AB782" i="1"/>
  <c r="AC782" i="1" s="1"/>
  <c r="AD782" i="1" s="1"/>
  <c r="AE782" i="1" s="1"/>
  <c r="AB766" i="1"/>
  <c r="AC766" i="1" s="1"/>
  <c r="AB734" i="1"/>
  <c r="AC734" i="1" s="1"/>
  <c r="AD734" i="1" s="1"/>
  <c r="AE734" i="1" s="1"/>
  <c r="AB718" i="1"/>
  <c r="AC718" i="1" s="1"/>
  <c r="AD718" i="1" s="1"/>
  <c r="AE718" i="1" s="1"/>
  <c r="AB702" i="1"/>
  <c r="AC702" i="1" s="1"/>
  <c r="AD702" i="1" s="1"/>
  <c r="AE702" i="1" s="1"/>
  <c r="AB686" i="1"/>
  <c r="AC686" i="1" s="1"/>
  <c r="AD686" i="1" s="1"/>
  <c r="AE686" i="1" s="1"/>
  <c r="AB654" i="1"/>
  <c r="AC654" i="1" s="1"/>
  <c r="AD654" i="1" s="1"/>
  <c r="AE654" i="1" s="1"/>
  <c r="AB638" i="1"/>
  <c r="AC638" i="1" s="1"/>
  <c r="AD638" i="1" s="1"/>
  <c r="AE638" i="1" s="1"/>
  <c r="AB622" i="1"/>
  <c r="AC622" i="1" s="1"/>
  <c r="AD622" i="1" s="1"/>
  <c r="AE622" i="1" s="1"/>
  <c r="AB590" i="1"/>
  <c r="AC590" i="1" s="1"/>
  <c r="AB558" i="1"/>
  <c r="AC558" i="1" s="1"/>
  <c r="AD558" i="1" s="1"/>
  <c r="AE558" i="1" s="1"/>
  <c r="AB542" i="1"/>
  <c r="AC542" i="1" s="1"/>
  <c r="AD542" i="1" s="1"/>
  <c r="AE542" i="1" s="1"/>
  <c r="AB526" i="1"/>
  <c r="AC526" i="1" s="1"/>
  <c r="AD526" i="1" s="1"/>
  <c r="AE526" i="1" s="1"/>
  <c r="AB510" i="1"/>
  <c r="AC510" i="1" s="1"/>
  <c r="AB494" i="1"/>
  <c r="AC494" i="1" s="1"/>
  <c r="AB478" i="1"/>
  <c r="AC478" i="1" s="1"/>
  <c r="AD478" i="1" s="1"/>
  <c r="AE478" i="1" s="1"/>
  <c r="AB462" i="1"/>
  <c r="AC462" i="1" s="1"/>
  <c r="AD462" i="1" s="1"/>
  <c r="AE462" i="1" s="1"/>
  <c r="AB446" i="1"/>
  <c r="AC446" i="1" s="1"/>
  <c r="AD446" i="1" s="1"/>
  <c r="AE446" i="1" s="1"/>
  <c r="AB430" i="1"/>
  <c r="AC430" i="1" s="1"/>
  <c r="AD430" i="1" s="1"/>
  <c r="AE430" i="1" s="1"/>
  <c r="AB398" i="1"/>
  <c r="AC398" i="1" s="1"/>
  <c r="AD398" i="1" s="1"/>
  <c r="AE398" i="1" s="1"/>
  <c r="AB382" i="1"/>
  <c r="AC382" i="1" s="1"/>
  <c r="AD382" i="1" s="1"/>
  <c r="AE382" i="1" s="1"/>
  <c r="AB350" i="1"/>
  <c r="AC350" i="1" s="1"/>
  <c r="AB334" i="1"/>
  <c r="AC334" i="1" s="1"/>
  <c r="AB302" i="1"/>
  <c r="AC302" i="1" s="1"/>
  <c r="AD302" i="1" s="1"/>
  <c r="AE302" i="1" s="1"/>
  <c r="AB286" i="1"/>
  <c r="AC286" i="1" s="1"/>
  <c r="AD286" i="1" s="1"/>
  <c r="AE286" i="1" s="1"/>
  <c r="AB270" i="1"/>
  <c r="AC270" i="1" s="1"/>
  <c r="AD270" i="1" s="1"/>
  <c r="AE270" i="1" s="1"/>
  <c r="AB254" i="1"/>
  <c r="AC254" i="1" s="1"/>
  <c r="AB222" i="1"/>
  <c r="AC222" i="1" s="1"/>
  <c r="AD222" i="1" s="1"/>
  <c r="AE222" i="1" s="1"/>
  <c r="AB206" i="1"/>
  <c r="AC206" i="1" s="1"/>
  <c r="AD206" i="1" s="1"/>
  <c r="AE206" i="1" s="1"/>
  <c r="AB190" i="1"/>
  <c r="AC190" i="1" s="1"/>
  <c r="AD190" i="1" s="1"/>
  <c r="AE190" i="1" s="1"/>
  <c r="AB174" i="1"/>
  <c r="AC174" i="1" s="1"/>
  <c r="AD174" i="1" s="1"/>
  <c r="AE174" i="1" s="1"/>
  <c r="AB142" i="1"/>
  <c r="AC142" i="1" s="1"/>
  <c r="AD142" i="1" s="1"/>
  <c r="AE142" i="1" s="1"/>
  <c r="AB126" i="1"/>
  <c r="AC126" i="1" s="1"/>
  <c r="AD126" i="1" s="1"/>
  <c r="AE126" i="1" s="1"/>
  <c r="AB110" i="1"/>
  <c r="AC110" i="1" s="1"/>
  <c r="AD110" i="1" s="1"/>
  <c r="AE110" i="1" s="1"/>
  <c r="AB78" i="1"/>
  <c r="AC78" i="1" s="1"/>
  <c r="AB46" i="1"/>
  <c r="AC46" i="1" s="1"/>
  <c r="AD46" i="1" s="1"/>
  <c r="AE46" i="1" s="1"/>
  <c r="AB30" i="1"/>
  <c r="AC30" i="1" s="1"/>
  <c r="AD30" i="1" s="1"/>
  <c r="AE30" i="1" s="1"/>
  <c r="AB14" i="1"/>
  <c r="AC14" i="1" s="1"/>
  <c r="AD14" i="1" s="1"/>
  <c r="AE14" i="1" s="1"/>
  <c r="AB1052" i="1"/>
  <c r="AC1052" i="1" s="1"/>
  <c r="AB1036" i="1"/>
  <c r="AC1036" i="1" s="1"/>
  <c r="AD1036" i="1" s="1"/>
  <c r="AE1036" i="1" s="1"/>
  <c r="AB1020" i="1"/>
  <c r="AC1020" i="1" s="1"/>
  <c r="AD1020" i="1" s="1"/>
  <c r="AE1020" i="1" s="1"/>
  <c r="AB1004" i="1"/>
  <c r="AC1004" i="1" s="1"/>
  <c r="AD1004" i="1" s="1"/>
  <c r="AE1004" i="1" s="1"/>
  <c r="AB988" i="1"/>
  <c r="AC988" i="1" s="1"/>
  <c r="AD988" i="1" s="1"/>
  <c r="AE988" i="1" s="1"/>
  <c r="AB972" i="1"/>
  <c r="AC972" i="1" s="1"/>
  <c r="AF972" i="1" s="1"/>
  <c r="AB956" i="1"/>
  <c r="AC956" i="1" s="1"/>
  <c r="AD956" i="1" s="1"/>
  <c r="AE956" i="1" s="1"/>
  <c r="AB940" i="1"/>
  <c r="AC940" i="1" s="1"/>
  <c r="AD940" i="1" s="1"/>
  <c r="AE940" i="1" s="1"/>
  <c r="AB908" i="1"/>
  <c r="AC908" i="1" s="1"/>
  <c r="AF908" i="1" s="1"/>
  <c r="AB892" i="1"/>
  <c r="AC892" i="1" s="1"/>
  <c r="AB844" i="1"/>
  <c r="AC844" i="1" s="1"/>
  <c r="AB828" i="1"/>
  <c r="AC828" i="1" s="1"/>
  <c r="AB812" i="1"/>
  <c r="AC812" i="1" s="1"/>
  <c r="AB780" i="1"/>
  <c r="AC780" i="1" s="1"/>
  <c r="AD780" i="1" s="1"/>
  <c r="AE780" i="1" s="1"/>
  <c r="AB748" i="1"/>
  <c r="AC748" i="1" s="1"/>
  <c r="AD748" i="1" s="1"/>
  <c r="AE748" i="1" s="1"/>
  <c r="AB732" i="1"/>
  <c r="AC732" i="1" s="1"/>
  <c r="AD732" i="1" s="1"/>
  <c r="AE732" i="1" s="1"/>
  <c r="AB716" i="1"/>
  <c r="AC716" i="1" s="1"/>
  <c r="AB700" i="1"/>
  <c r="AC700" i="1" s="1"/>
  <c r="AD700" i="1" s="1"/>
  <c r="AE700" i="1" s="1"/>
  <c r="AB684" i="1"/>
  <c r="AC684" i="1" s="1"/>
  <c r="AF684" i="1" s="1"/>
  <c r="AB652" i="1"/>
  <c r="AC652" i="1" s="1"/>
  <c r="AB636" i="1"/>
  <c r="AC636" i="1" s="1"/>
  <c r="AB604" i="1"/>
  <c r="AC604" i="1" s="1"/>
  <c r="AD604" i="1" s="1"/>
  <c r="AE604" i="1" s="1"/>
  <c r="AB588" i="1"/>
  <c r="AC588" i="1" s="1"/>
  <c r="AB572" i="1"/>
  <c r="AC572" i="1" s="1"/>
  <c r="AB524" i="1"/>
  <c r="AC524" i="1" s="1"/>
  <c r="AD524" i="1" s="1"/>
  <c r="AE524" i="1" s="1"/>
  <c r="AB508" i="1"/>
  <c r="AC508" i="1" s="1"/>
  <c r="AD508" i="1" s="1"/>
  <c r="AE508" i="1" s="1"/>
  <c r="AB492" i="1"/>
  <c r="AC492" i="1" s="1"/>
  <c r="AD492" i="1" s="1"/>
  <c r="AE492" i="1" s="1"/>
  <c r="AB476" i="1"/>
  <c r="AC476" i="1" s="1"/>
  <c r="AD476" i="1" s="1"/>
  <c r="AE476" i="1" s="1"/>
  <c r="AB444" i="1"/>
  <c r="AC444" i="1" s="1"/>
  <c r="AD444" i="1" s="1"/>
  <c r="AE444" i="1" s="1"/>
  <c r="AB428" i="1"/>
  <c r="AC428" i="1" s="1"/>
  <c r="AB412" i="1"/>
  <c r="AC412" i="1" s="1"/>
  <c r="AD412" i="1" s="1"/>
  <c r="AE412" i="1" s="1"/>
  <c r="AB396" i="1"/>
  <c r="AC396" i="1" s="1"/>
  <c r="AB380" i="1"/>
  <c r="AC380" i="1" s="1"/>
  <c r="AB348" i="1"/>
  <c r="AC348" i="1" s="1"/>
  <c r="AD348" i="1" s="1"/>
  <c r="AE348" i="1" s="1"/>
  <c r="AB332" i="1"/>
  <c r="AC332" i="1" s="1"/>
  <c r="AB316" i="1"/>
  <c r="AC316" i="1" s="1"/>
  <c r="AB300" i="1"/>
  <c r="AC300" i="1" s="1"/>
  <c r="AB268" i="1"/>
  <c r="AC268" i="1" s="1"/>
  <c r="AD268" i="1" s="1"/>
  <c r="AE268" i="1" s="1"/>
  <c r="AB220" i="1"/>
  <c r="AC220" i="1" s="1"/>
  <c r="AD220" i="1" s="1"/>
  <c r="AE220" i="1" s="1"/>
  <c r="AB188" i="1"/>
  <c r="AC188" i="1" s="1"/>
  <c r="AD188" i="1" s="1"/>
  <c r="AE188" i="1" s="1"/>
  <c r="AB172" i="1"/>
  <c r="AC172" i="1" s="1"/>
  <c r="AB140" i="1"/>
  <c r="AC140" i="1" s="1"/>
  <c r="AB92" i="1"/>
  <c r="AC92" i="1" s="1"/>
  <c r="AD92" i="1" s="1"/>
  <c r="AE92" i="1" s="1"/>
  <c r="AB76" i="1"/>
  <c r="AC76" i="1" s="1"/>
  <c r="AF76" i="1" s="1"/>
  <c r="AB60" i="1"/>
  <c r="AC60" i="1" s="1"/>
  <c r="AB44" i="1"/>
  <c r="AC44" i="1" s="1"/>
  <c r="AB28" i="1"/>
  <c r="AC28" i="1" s="1"/>
  <c r="AB12" i="1"/>
  <c r="AC12" i="1" s="1"/>
  <c r="AD12" i="1" s="1"/>
  <c r="AE12" i="1" s="1"/>
  <c r="AB1019" i="1"/>
  <c r="AC1019" i="1" s="1"/>
  <c r="AD1019" i="1" s="1"/>
  <c r="AE1019" i="1" s="1"/>
  <c r="AB1003" i="1"/>
  <c r="AC1003" i="1" s="1"/>
  <c r="AD1003" i="1" s="1"/>
  <c r="AE1003" i="1" s="1"/>
  <c r="AB955" i="1"/>
  <c r="AC955" i="1" s="1"/>
  <c r="AD955" i="1" s="1"/>
  <c r="AE955" i="1" s="1"/>
  <c r="AB939" i="1"/>
  <c r="AC939" i="1" s="1"/>
  <c r="AB875" i="1"/>
  <c r="AC875" i="1" s="1"/>
  <c r="AB843" i="1"/>
  <c r="AC843" i="1" s="1"/>
  <c r="AB779" i="1"/>
  <c r="AC779" i="1" s="1"/>
  <c r="AD779" i="1" s="1"/>
  <c r="AE779" i="1" s="1"/>
  <c r="AB747" i="1"/>
  <c r="AC747" i="1" s="1"/>
  <c r="AF747" i="1" s="1"/>
  <c r="AB715" i="1"/>
  <c r="AC715" i="1" s="1"/>
  <c r="AB619" i="1"/>
  <c r="AC619" i="1" s="1"/>
  <c r="AF619" i="1" s="1"/>
  <c r="AB587" i="1"/>
  <c r="AC587" i="1" s="1"/>
  <c r="AD587" i="1" s="1"/>
  <c r="AE587" i="1" s="1"/>
  <c r="AB555" i="1"/>
  <c r="AC555" i="1" s="1"/>
  <c r="AD555" i="1" s="1"/>
  <c r="AE555" i="1" s="1"/>
  <c r="AB523" i="1"/>
  <c r="AC523" i="1" s="1"/>
  <c r="AD523" i="1" s="1"/>
  <c r="AE523" i="1" s="1"/>
  <c r="AB491" i="1"/>
  <c r="AC491" i="1" s="1"/>
  <c r="AB427" i="1"/>
  <c r="AC427" i="1" s="1"/>
  <c r="AB331" i="1"/>
  <c r="AC331" i="1" s="1"/>
  <c r="AB235" i="1"/>
  <c r="AC235" i="1" s="1"/>
  <c r="AB203" i="1"/>
  <c r="AC203" i="1" s="1"/>
  <c r="AB171" i="1"/>
  <c r="AC171" i="1" s="1"/>
  <c r="AF171" i="1" s="1"/>
  <c r="AB107" i="1"/>
  <c r="AC107" i="1" s="1"/>
  <c r="AF107" i="1" s="1"/>
  <c r="AB75" i="1"/>
  <c r="AC75" i="1" s="1"/>
  <c r="AF75" i="1" s="1"/>
  <c r="AB43" i="1"/>
  <c r="AC43" i="1" s="1"/>
  <c r="AD43" i="1" s="1"/>
  <c r="AE43" i="1" s="1"/>
  <c r="AB11" i="1"/>
  <c r="AC11" i="1" s="1"/>
  <c r="AD11" i="1" s="1"/>
  <c r="AE11" i="1" s="1"/>
  <c r="AB971" i="1"/>
  <c r="AC971" i="1" s="1"/>
  <c r="AD971" i="1" s="1"/>
  <c r="AE971" i="1" s="1"/>
  <c r="AB827" i="1"/>
  <c r="AC827" i="1" s="1"/>
  <c r="AB763" i="1"/>
  <c r="AC763" i="1" s="1"/>
  <c r="AD763" i="1" s="1"/>
  <c r="AE763" i="1" s="1"/>
  <c r="AB699" i="1"/>
  <c r="AC699" i="1" s="1"/>
  <c r="AB667" i="1"/>
  <c r="AC667" i="1" s="1"/>
  <c r="AB571" i="1"/>
  <c r="AC571" i="1" s="1"/>
  <c r="AD571" i="1" s="1"/>
  <c r="AE571" i="1" s="1"/>
  <c r="AB539" i="1"/>
  <c r="AC539" i="1" s="1"/>
  <c r="AD539" i="1" s="1"/>
  <c r="AE539" i="1" s="1"/>
  <c r="AB443" i="1"/>
  <c r="AC443" i="1" s="1"/>
  <c r="AD443" i="1" s="1"/>
  <c r="AE443" i="1" s="1"/>
  <c r="AB411" i="1"/>
  <c r="AC411" i="1" s="1"/>
  <c r="AB315" i="1"/>
  <c r="AC315" i="1" s="1"/>
  <c r="AB283" i="1"/>
  <c r="AC283" i="1" s="1"/>
  <c r="AB187" i="1"/>
  <c r="AC187" i="1" s="1"/>
  <c r="AB155" i="1"/>
  <c r="AC155" i="1" s="1"/>
  <c r="AB91" i="1"/>
  <c r="AC91" i="1" s="1"/>
  <c r="AB59" i="1"/>
  <c r="AC59" i="1" s="1"/>
  <c r="AD59" i="1" s="1"/>
  <c r="AE59" i="1" s="1"/>
  <c r="AB1059" i="1"/>
  <c r="AC1059" i="1" s="1"/>
  <c r="AD1059" i="1" s="1"/>
  <c r="AE1059" i="1" s="1"/>
  <c r="AB1043" i="1"/>
  <c r="AC1043" i="1" s="1"/>
  <c r="AB1027" i="1"/>
  <c r="AC1027" i="1" s="1"/>
  <c r="AD1027" i="1" s="1"/>
  <c r="AE1027" i="1" s="1"/>
  <c r="AB1011" i="1"/>
  <c r="AC1011" i="1" s="1"/>
  <c r="AB995" i="1"/>
  <c r="AC995" i="1" s="1"/>
  <c r="AD995" i="1" s="1"/>
  <c r="AE995" i="1" s="1"/>
  <c r="AB979" i="1"/>
  <c r="AC979" i="1" s="1"/>
  <c r="AB963" i="1"/>
  <c r="AC963" i="1" s="1"/>
  <c r="AB947" i="1"/>
  <c r="AC947" i="1" s="1"/>
  <c r="AB931" i="1"/>
  <c r="AC931" i="1" s="1"/>
  <c r="AD931" i="1" s="1"/>
  <c r="AE931" i="1" s="1"/>
  <c r="AB915" i="1"/>
  <c r="AC915" i="1" s="1"/>
  <c r="AB899" i="1"/>
  <c r="AC899" i="1" s="1"/>
  <c r="AB883" i="1"/>
  <c r="AC883" i="1" s="1"/>
  <c r="AB867" i="1"/>
  <c r="AC867" i="1" s="1"/>
  <c r="AB851" i="1"/>
  <c r="AC851" i="1" s="1"/>
  <c r="AB819" i="1"/>
  <c r="AC819" i="1" s="1"/>
  <c r="AD819" i="1" s="1"/>
  <c r="AE819" i="1" s="1"/>
  <c r="AB787" i="1"/>
  <c r="AC787" i="1" s="1"/>
  <c r="AB771" i="1"/>
  <c r="AC771" i="1" s="1"/>
  <c r="AD771" i="1" s="1"/>
  <c r="AE771" i="1" s="1"/>
  <c r="AB755" i="1"/>
  <c r="AC755" i="1" s="1"/>
  <c r="AB739" i="1"/>
  <c r="AC739" i="1" s="1"/>
  <c r="AD739" i="1" s="1"/>
  <c r="AE739" i="1" s="1"/>
  <c r="AB723" i="1"/>
  <c r="AC723" i="1" s="1"/>
  <c r="AB707" i="1"/>
  <c r="AC707" i="1" s="1"/>
  <c r="AB691" i="1"/>
  <c r="AC691" i="1" s="1"/>
  <c r="AB675" i="1"/>
  <c r="AC675" i="1" s="1"/>
  <c r="AD675" i="1" s="1"/>
  <c r="AE675" i="1" s="1"/>
  <c r="AB659" i="1"/>
  <c r="AC659" i="1" s="1"/>
  <c r="AB643" i="1"/>
  <c r="AC643" i="1" s="1"/>
  <c r="AB627" i="1"/>
  <c r="AC627" i="1" s="1"/>
  <c r="AB611" i="1"/>
  <c r="AC611" i="1" s="1"/>
  <c r="AB595" i="1"/>
  <c r="AC595" i="1" s="1"/>
  <c r="AB579" i="1"/>
  <c r="AC579" i="1" s="1"/>
  <c r="AD579" i="1" s="1"/>
  <c r="AE579" i="1" s="1"/>
  <c r="AB563" i="1"/>
  <c r="AC563" i="1" s="1"/>
  <c r="AD563" i="1" s="1"/>
  <c r="AE563" i="1" s="1"/>
  <c r="AB547" i="1"/>
  <c r="AC547" i="1" s="1"/>
  <c r="AD547" i="1" s="1"/>
  <c r="AE547" i="1" s="1"/>
  <c r="AB531" i="1"/>
  <c r="AC531" i="1" s="1"/>
  <c r="AB515" i="1"/>
  <c r="AC515" i="1" s="1"/>
  <c r="AD515" i="1" s="1"/>
  <c r="AE515" i="1" s="1"/>
  <c r="AB499" i="1"/>
  <c r="AC499" i="1" s="1"/>
  <c r="AB483" i="1"/>
  <c r="AC483" i="1" s="1"/>
  <c r="AD483" i="1" s="1"/>
  <c r="AE483" i="1" s="1"/>
  <c r="AB467" i="1"/>
  <c r="AC467" i="1" s="1"/>
  <c r="AB451" i="1"/>
  <c r="AC451" i="1" s="1"/>
  <c r="AB435" i="1"/>
  <c r="AC435" i="1" s="1"/>
  <c r="AB419" i="1"/>
  <c r="AC419" i="1" s="1"/>
  <c r="AD419" i="1" s="1"/>
  <c r="AE419" i="1" s="1"/>
  <c r="AB403" i="1"/>
  <c r="AC403" i="1" s="1"/>
  <c r="AF403" i="1" s="1"/>
  <c r="AB387" i="1"/>
  <c r="AC387" i="1" s="1"/>
  <c r="AB371" i="1"/>
  <c r="AC371" i="1" s="1"/>
  <c r="AB339" i="1"/>
  <c r="AC339" i="1" s="1"/>
  <c r="AB323" i="1"/>
  <c r="AC323" i="1" s="1"/>
  <c r="AD323" i="1" s="1"/>
  <c r="AE323" i="1" s="1"/>
  <c r="AB307" i="1"/>
  <c r="AC307" i="1" s="1"/>
  <c r="AD307" i="1" s="1"/>
  <c r="AE307" i="1" s="1"/>
  <c r="AB291" i="1"/>
  <c r="AC291" i="1" s="1"/>
  <c r="AD291" i="1" s="1"/>
  <c r="AE291" i="1" s="1"/>
  <c r="AB259" i="1"/>
  <c r="AC259" i="1" s="1"/>
  <c r="AD259" i="1" s="1"/>
  <c r="AE259" i="1" s="1"/>
  <c r="AB243" i="1"/>
  <c r="AC243" i="1" s="1"/>
  <c r="AB227" i="1"/>
  <c r="AC227" i="1" s="1"/>
  <c r="AD227" i="1" s="1"/>
  <c r="AE227" i="1" s="1"/>
  <c r="AB211" i="1"/>
  <c r="AC211" i="1" s="1"/>
  <c r="AB195" i="1"/>
  <c r="AC195" i="1" s="1"/>
  <c r="AB179" i="1"/>
  <c r="AC179" i="1" s="1"/>
  <c r="AB163" i="1"/>
  <c r="AC163" i="1" s="1"/>
  <c r="AD163" i="1" s="1"/>
  <c r="AE163" i="1" s="1"/>
  <c r="AB147" i="1"/>
  <c r="AC147" i="1" s="1"/>
  <c r="AB131" i="1"/>
  <c r="AC131" i="1" s="1"/>
  <c r="AB115" i="1"/>
  <c r="AC115" i="1" s="1"/>
  <c r="AB99" i="1"/>
  <c r="AC99" i="1" s="1"/>
  <c r="AB83" i="1"/>
  <c r="AC83" i="1" s="1"/>
  <c r="AB67" i="1"/>
  <c r="AC67" i="1" s="1"/>
  <c r="AD67" i="1" s="1"/>
  <c r="AE67" i="1" s="1"/>
  <c r="AB51" i="1"/>
  <c r="AC51" i="1" s="1"/>
  <c r="AD51" i="1" s="1"/>
  <c r="AE51" i="1" s="1"/>
  <c r="AB35" i="1"/>
  <c r="AC35" i="1" s="1"/>
  <c r="AD35" i="1" s="1"/>
  <c r="AE35" i="1" s="1"/>
  <c r="AB19" i="1"/>
  <c r="AC19" i="1" s="1"/>
  <c r="AB3" i="1"/>
  <c r="AC3" i="1" s="1"/>
  <c r="AD3" i="1" s="1"/>
  <c r="AE3" i="1" s="1"/>
  <c r="AB1034" i="1"/>
  <c r="AC1034" i="1" s="1"/>
  <c r="AB826" i="1"/>
  <c r="AC826" i="1" s="1"/>
  <c r="AB778" i="1"/>
  <c r="AC778" i="1" s="1"/>
  <c r="AD778" i="1" s="1"/>
  <c r="AE778" i="1" s="1"/>
  <c r="AB666" i="1"/>
  <c r="AC666" i="1" s="1"/>
  <c r="AB618" i="1"/>
  <c r="AC618" i="1" s="1"/>
  <c r="AB506" i="1"/>
  <c r="AC506" i="1" s="1"/>
  <c r="AB474" i="1"/>
  <c r="AC474" i="1" s="1"/>
  <c r="AD474" i="1" s="1"/>
  <c r="AE474" i="1" s="1"/>
  <c r="AB362" i="1"/>
  <c r="AC362" i="1" s="1"/>
  <c r="AD362" i="1" s="1"/>
  <c r="AE362" i="1" s="1"/>
  <c r="AB154" i="1"/>
  <c r="AC154" i="1" s="1"/>
  <c r="AD154" i="1" s="1"/>
  <c r="AE154" i="1" s="1"/>
  <c r="AB90" i="1"/>
  <c r="AC90" i="1" s="1"/>
  <c r="AB10" i="1"/>
  <c r="AC10" i="1" s="1"/>
  <c r="AF10" i="1" s="1"/>
  <c r="AB954" i="1"/>
  <c r="AC954" i="1" s="1"/>
  <c r="AD954" i="1" s="1"/>
  <c r="AE954" i="1" s="1"/>
  <c r="AB906" i="1"/>
  <c r="AC906" i="1" s="1"/>
  <c r="AD906" i="1" s="1"/>
  <c r="AE906" i="1" s="1"/>
  <c r="AB858" i="1"/>
  <c r="AC858" i="1" s="1"/>
  <c r="AD858" i="1" s="1"/>
  <c r="AE858" i="1" s="1"/>
  <c r="AB762" i="1"/>
  <c r="AC762" i="1" s="1"/>
  <c r="AD762" i="1" s="1"/>
  <c r="AE762" i="1" s="1"/>
  <c r="AB522" i="1"/>
  <c r="AC522" i="1" s="1"/>
  <c r="AB330" i="1"/>
  <c r="AC330" i="1" s="1"/>
  <c r="AB266" i="1"/>
  <c r="AC266" i="1" s="1"/>
  <c r="AB234" i="1"/>
  <c r="AC234" i="1" s="1"/>
  <c r="AD234" i="1" s="1"/>
  <c r="AE234" i="1" s="1"/>
  <c r="AB138" i="1"/>
  <c r="AC138" i="1" s="1"/>
  <c r="AD138" i="1" s="1"/>
  <c r="AE138" i="1" s="1"/>
  <c r="AB106" i="1"/>
  <c r="AC106" i="1" s="1"/>
  <c r="AD106" i="1" s="1"/>
  <c r="AE106" i="1" s="1"/>
  <c r="AB42" i="1"/>
  <c r="AC42" i="1" s="1"/>
  <c r="AD42" i="1" s="1"/>
  <c r="AE42" i="1" s="1"/>
  <c r="AB1049" i="1"/>
  <c r="AC1049" i="1" s="1"/>
  <c r="AD1049" i="1" s="1"/>
  <c r="AE1049" i="1" s="1"/>
  <c r="AB1033" i="1"/>
  <c r="AC1033" i="1" s="1"/>
  <c r="AB1017" i="1"/>
  <c r="AC1017" i="1" s="1"/>
  <c r="AB985" i="1"/>
  <c r="AC985" i="1" s="1"/>
  <c r="AB953" i="1"/>
  <c r="AC953" i="1" s="1"/>
  <c r="AD953" i="1" s="1"/>
  <c r="AE953" i="1" s="1"/>
  <c r="AB921" i="1"/>
  <c r="AC921" i="1" s="1"/>
  <c r="AB889" i="1"/>
  <c r="AC889" i="1" s="1"/>
  <c r="AB857" i="1"/>
  <c r="AC857" i="1" s="1"/>
  <c r="AB825" i="1"/>
  <c r="AC825" i="1" s="1"/>
  <c r="AB793" i="1"/>
  <c r="AC793" i="1" s="1"/>
  <c r="AB761" i="1"/>
  <c r="AC761" i="1" s="1"/>
  <c r="AD761" i="1" s="1"/>
  <c r="AE761" i="1" s="1"/>
  <c r="AB729" i="1"/>
  <c r="AC729" i="1" s="1"/>
  <c r="AD729" i="1" s="1"/>
  <c r="AE729" i="1" s="1"/>
  <c r="AB697" i="1"/>
  <c r="AC697" i="1" s="1"/>
  <c r="AD697" i="1" s="1"/>
  <c r="AE697" i="1" s="1"/>
  <c r="AB665" i="1"/>
  <c r="AC665" i="1" s="1"/>
  <c r="AB730" i="1"/>
  <c r="AC730" i="1" s="1"/>
  <c r="AB1001" i="1"/>
  <c r="AC1001" i="1" s="1"/>
  <c r="AD1001" i="1" s="1"/>
  <c r="AE1001" i="1" s="1"/>
  <c r="AB969" i="1"/>
  <c r="AC969" i="1" s="1"/>
  <c r="AB937" i="1"/>
  <c r="AC937" i="1" s="1"/>
  <c r="AB905" i="1"/>
  <c r="AC905" i="1" s="1"/>
  <c r="AB873" i="1"/>
  <c r="AC873" i="1" s="1"/>
  <c r="AD873" i="1" s="1"/>
  <c r="AE873" i="1" s="1"/>
  <c r="AB841" i="1"/>
  <c r="AC841" i="1" s="1"/>
  <c r="AB809" i="1"/>
  <c r="AC809" i="1" s="1"/>
  <c r="AB777" i="1"/>
  <c r="AC777" i="1" s="1"/>
  <c r="AB745" i="1"/>
  <c r="AC745" i="1" s="1"/>
  <c r="AB713" i="1"/>
  <c r="AC713" i="1" s="1"/>
  <c r="AF713" i="1" s="1"/>
  <c r="AB681" i="1"/>
  <c r="AC681" i="1" s="1"/>
  <c r="AD681" i="1" s="1"/>
  <c r="AE681" i="1" s="1"/>
  <c r="AB649" i="1"/>
  <c r="AC649" i="1" s="1"/>
  <c r="AD649" i="1" s="1"/>
  <c r="AE649" i="1" s="1"/>
  <c r="AB938" i="1"/>
  <c r="AC938" i="1" s="1"/>
  <c r="AD938" i="1" s="1"/>
  <c r="AE938" i="1" s="1"/>
  <c r="AB586" i="1"/>
  <c r="AC586" i="1" s="1"/>
  <c r="AB538" i="1"/>
  <c r="AC538" i="1" s="1"/>
  <c r="AB490" i="1"/>
  <c r="AC490" i="1" s="1"/>
  <c r="AB442" i="1"/>
  <c r="AC442" i="1" s="1"/>
  <c r="AB394" i="1"/>
  <c r="AC394" i="1" s="1"/>
  <c r="AB186" i="1"/>
  <c r="AC186" i="1" s="1"/>
  <c r="AD186" i="1" s="1"/>
  <c r="AE186" i="1" s="1"/>
  <c r="AB1047" i="1"/>
  <c r="AC1047" i="1" s="1"/>
  <c r="AD1047" i="1" s="1"/>
  <c r="AE1047" i="1" s="1"/>
  <c r="AB1031" i="1"/>
  <c r="AC1031" i="1" s="1"/>
  <c r="AD1031" i="1" s="1"/>
  <c r="AE1031" i="1" s="1"/>
  <c r="AB1015" i="1"/>
  <c r="AC1015" i="1" s="1"/>
  <c r="AB999" i="1"/>
  <c r="AC999" i="1" s="1"/>
  <c r="AD999" i="1" s="1"/>
  <c r="AE999" i="1" s="1"/>
  <c r="AB983" i="1"/>
  <c r="AC983" i="1" s="1"/>
  <c r="AB967" i="1"/>
  <c r="AC967" i="1" s="1"/>
  <c r="AD967" i="1" s="1"/>
  <c r="AE967" i="1" s="1"/>
  <c r="AB951" i="1"/>
  <c r="AC951" i="1" s="1"/>
  <c r="AB935" i="1"/>
  <c r="AC935" i="1" s="1"/>
  <c r="AF935" i="1" s="1"/>
  <c r="AB919" i="1"/>
  <c r="AC919" i="1" s="1"/>
  <c r="AB903" i="1"/>
  <c r="AC903" i="1" s="1"/>
  <c r="AD903" i="1" s="1"/>
  <c r="AE903" i="1" s="1"/>
  <c r="AB887" i="1"/>
  <c r="AC887" i="1" s="1"/>
  <c r="AB871" i="1"/>
  <c r="AC871" i="1" s="1"/>
  <c r="AB855" i="1"/>
  <c r="AC855" i="1" s="1"/>
  <c r="AB839" i="1"/>
  <c r="AC839" i="1" s="1"/>
  <c r="AB823" i="1"/>
  <c r="AC823" i="1" s="1"/>
  <c r="AB807" i="1"/>
  <c r="AC807" i="1" s="1"/>
  <c r="AD807" i="1" s="1"/>
  <c r="AE807" i="1" s="1"/>
  <c r="AB791" i="1"/>
  <c r="AC791" i="1" s="1"/>
  <c r="AD791" i="1" s="1"/>
  <c r="AE791" i="1" s="1"/>
  <c r="AB775" i="1"/>
  <c r="AC775" i="1" s="1"/>
  <c r="AD775" i="1" s="1"/>
  <c r="AE775" i="1" s="1"/>
  <c r="AB759" i="1"/>
  <c r="AC759" i="1" s="1"/>
  <c r="AB743" i="1"/>
  <c r="AC743" i="1" s="1"/>
  <c r="AD743" i="1" s="1"/>
  <c r="AE743" i="1" s="1"/>
  <c r="AB727" i="1"/>
  <c r="AC727" i="1" s="1"/>
  <c r="AB711" i="1"/>
  <c r="AC711" i="1" s="1"/>
  <c r="AD711" i="1" s="1"/>
  <c r="AE711" i="1" s="1"/>
  <c r="AB695" i="1"/>
  <c r="AC695" i="1" s="1"/>
  <c r="AB679" i="1"/>
  <c r="AC679" i="1" s="1"/>
  <c r="AB663" i="1"/>
  <c r="AC663" i="1" s="1"/>
  <c r="AB647" i="1"/>
  <c r="AC647" i="1" s="1"/>
  <c r="AD647" i="1" s="1"/>
  <c r="AE647" i="1" s="1"/>
  <c r="AB631" i="1"/>
  <c r="AC631" i="1" s="1"/>
  <c r="AB615" i="1"/>
  <c r="AC615" i="1" s="1"/>
  <c r="AB599" i="1"/>
  <c r="AC599" i="1" s="1"/>
  <c r="AB583" i="1"/>
  <c r="AC583" i="1" s="1"/>
  <c r="AB567" i="1"/>
  <c r="AC567" i="1" s="1"/>
  <c r="AB551" i="1"/>
  <c r="AC551" i="1" s="1"/>
  <c r="AD551" i="1" s="1"/>
  <c r="AE551" i="1" s="1"/>
  <c r="AB535" i="1"/>
  <c r="AC535" i="1" s="1"/>
  <c r="AD535" i="1" s="1"/>
  <c r="AE535" i="1" s="1"/>
  <c r="AB519" i="1"/>
  <c r="AC519" i="1" s="1"/>
  <c r="AD519" i="1" s="1"/>
  <c r="AE519" i="1" s="1"/>
  <c r="AB503" i="1"/>
  <c r="AC503" i="1" s="1"/>
  <c r="AB487" i="1"/>
  <c r="AC487" i="1" s="1"/>
  <c r="AD487" i="1" s="1"/>
  <c r="AE487" i="1" s="1"/>
  <c r="AB471" i="1"/>
  <c r="AC471" i="1" s="1"/>
  <c r="AB455" i="1"/>
  <c r="AC455" i="1" s="1"/>
  <c r="AD455" i="1" s="1"/>
  <c r="AE455" i="1" s="1"/>
  <c r="AB439" i="1"/>
  <c r="AC439" i="1" s="1"/>
  <c r="AB423" i="1"/>
  <c r="AC423" i="1" s="1"/>
  <c r="AB407" i="1"/>
  <c r="AC407" i="1" s="1"/>
  <c r="AB391" i="1"/>
  <c r="AC391" i="1" s="1"/>
  <c r="AD391" i="1" s="1"/>
  <c r="AE391" i="1" s="1"/>
  <c r="AB375" i="1"/>
  <c r="AC375" i="1" s="1"/>
  <c r="AB359" i="1"/>
  <c r="AC359" i="1" s="1"/>
  <c r="AB343" i="1"/>
  <c r="AC343" i="1" s="1"/>
  <c r="AB327" i="1"/>
  <c r="AC327" i="1" s="1"/>
  <c r="AB311" i="1"/>
  <c r="AC311" i="1" s="1"/>
  <c r="AB295" i="1"/>
  <c r="AC295" i="1" s="1"/>
  <c r="AD295" i="1" s="1"/>
  <c r="AE295" i="1" s="1"/>
  <c r="AB279" i="1"/>
  <c r="AC279" i="1" s="1"/>
  <c r="AD279" i="1" s="1"/>
  <c r="AE279" i="1" s="1"/>
  <c r="AB263" i="1"/>
  <c r="AC263" i="1" s="1"/>
  <c r="AD263" i="1" s="1"/>
  <c r="AE263" i="1" s="1"/>
  <c r="AB247" i="1"/>
  <c r="AC247" i="1" s="1"/>
  <c r="AB231" i="1"/>
  <c r="AC231" i="1" s="1"/>
  <c r="AD231" i="1" s="1"/>
  <c r="AE231" i="1" s="1"/>
  <c r="AB215" i="1"/>
  <c r="AC215" i="1" s="1"/>
  <c r="AB199" i="1"/>
  <c r="AC199" i="1" s="1"/>
  <c r="AD199" i="1" s="1"/>
  <c r="AE199" i="1" s="1"/>
  <c r="AB183" i="1"/>
  <c r="AC183" i="1" s="1"/>
  <c r="AB167" i="1"/>
  <c r="AC167" i="1" s="1"/>
  <c r="AB151" i="1"/>
  <c r="AC151" i="1" s="1"/>
  <c r="AB135" i="1"/>
  <c r="AC135" i="1" s="1"/>
  <c r="AD135" i="1" s="1"/>
  <c r="AE135" i="1" s="1"/>
  <c r="AB119" i="1"/>
  <c r="AC119" i="1" s="1"/>
  <c r="AB103" i="1"/>
  <c r="AC103" i="1" s="1"/>
  <c r="AB87" i="1"/>
  <c r="AC87" i="1" s="1"/>
  <c r="AF87" i="1" s="1"/>
  <c r="AB71" i="1"/>
  <c r="AC71" i="1" s="1"/>
  <c r="AB55" i="1"/>
  <c r="AC55" i="1" s="1"/>
  <c r="AB39" i="1"/>
  <c r="AC39" i="1" s="1"/>
  <c r="AD39" i="1" s="1"/>
  <c r="AE39" i="1" s="1"/>
  <c r="AB23" i="1"/>
  <c r="AC23" i="1" s="1"/>
  <c r="AD23" i="1" s="1"/>
  <c r="AE23" i="1" s="1"/>
  <c r="AB7" i="1"/>
  <c r="AC7" i="1" s="1"/>
  <c r="AD7" i="1" s="1"/>
  <c r="AE7" i="1" s="1"/>
  <c r="AB982" i="1"/>
  <c r="AC982" i="1" s="1"/>
  <c r="AB854" i="1"/>
  <c r="AC854" i="1" s="1"/>
  <c r="AD854" i="1" s="1"/>
  <c r="AE854" i="1" s="1"/>
  <c r="AB726" i="1"/>
  <c r="AC726" i="1" s="1"/>
  <c r="AB598" i="1"/>
  <c r="AC598" i="1" s="1"/>
  <c r="AD598" i="1" s="1"/>
  <c r="AE598" i="1" s="1"/>
  <c r="AB486" i="1"/>
  <c r="AC486" i="1" s="1"/>
  <c r="AB358" i="1"/>
  <c r="AC358" i="1" s="1"/>
  <c r="AB230" i="1"/>
  <c r="AC230" i="1" s="1"/>
  <c r="AB102" i="1"/>
  <c r="AC102" i="1" s="1"/>
  <c r="AD102" i="1" s="1"/>
  <c r="AE102" i="1" s="1"/>
  <c r="AB998" i="1"/>
  <c r="AC998" i="1" s="1"/>
  <c r="AF998" i="1" s="1"/>
  <c r="AB886" i="1"/>
  <c r="AC886" i="1" s="1"/>
  <c r="AB774" i="1"/>
  <c r="AC774" i="1" s="1"/>
  <c r="AB646" i="1"/>
  <c r="AC646" i="1" s="1"/>
  <c r="AB534" i="1"/>
  <c r="AC534" i="1" s="1"/>
  <c r="AB406" i="1"/>
  <c r="AC406" i="1" s="1"/>
  <c r="AD406" i="1" s="1"/>
  <c r="AE406" i="1" s="1"/>
  <c r="AB262" i="1"/>
  <c r="AC262" i="1" s="1"/>
  <c r="AD262" i="1" s="1"/>
  <c r="AE262" i="1" s="1"/>
  <c r="AB54" i="1"/>
  <c r="AC54" i="1" s="1"/>
  <c r="AD54" i="1" s="1"/>
  <c r="AE54" i="1" s="1"/>
  <c r="AB1061" i="1"/>
  <c r="AC1061" i="1" s="1"/>
  <c r="AB1045" i="1"/>
  <c r="AC1045" i="1" s="1"/>
  <c r="AD1045" i="1" s="1"/>
  <c r="AE1045" i="1" s="1"/>
  <c r="AB1029" i="1"/>
  <c r="AC1029" i="1" s="1"/>
  <c r="AB1013" i="1"/>
  <c r="AC1013" i="1" s="1"/>
  <c r="AD1013" i="1" s="1"/>
  <c r="AE1013" i="1" s="1"/>
  <c r="AB997" i="1"/>
  <c r="AC997" i="1" s="1"/>
  <c r="AB981" i="1"/>
  <c r="AC981" i="1" s="1"/>
  <c r="AB965" i="1"/>
  <c r="AC965" i="1" s="1"/>
  <c r="AB949" i="1"/>
  <c r="AC949" i="1" s="1"/>
  <c r="AD949" i="1" s="1"/>
  <c r="AE949" i="1" s="1"/>
  <c r="AB933" i="1"/>
  <c r="AC933" i="1" s="1"/>
  <c r="AF933" i="1" s="1"/>
  <c r="AB901" i="1"/>
  <c r="AC901" i="1" s="1"/>
  <c r="AB885" i="1"/>
  <c r="AC885" i="1" s="1"/>
  <c r="AB869" i="1"/>
  <c r="AC869" i="1" s="1"/>
  <c r="AB853" i="1"/>
  <c r="AC853" i="1" s="1"/>
  <c r="AD853" i="1" s="1"/>
  <c r="AE853" i="1" s="1"/>
  <c r="AB837" i="1"/>
  <c r="AC837" i="1" s="1"/>
  <c r="AD837" i="1" s="1"/>
  <c r="AE837" i="1" s="1"/>
  <c r="AB821" i="1"/>
  <c r="AC821" i="1" s="1"/>
  <c r="AD821" i="1" s="1"/>
  <c r="AE821" i="1" s="1"/>
  <c r="AB805" i="1"/>
  <c r="AC805" i="1" s="1"/>
  <c r="AB789" i="1"/>
  <c r="AC789" i="1" s="1"/>
  <c r="AD789" i="1" s="1"/>
  <c r="AE789" i="1" s="1"/>
  <c r="AB773" i="1"/>
  <c r="AC773" i="1" s="1"/>
  <c r="AB757" i="1"/>
  <c r="AC757" i="1" s="1"/>
  <c r="AD757" i="1" s="1"/>
  <c r="AE757" i="1" s="1"/>
  <c r="AB741" i="1"/>
  <c r="AC741" i="1" s="1"/>
  <c r="AB725" i="1"/>
  <c r="AC725" i="1" s="1"/>
  <c r="AB709" i="1"/>
  <c r="AC709" i="1" s="1"/>
  <c r="AB693" i="1"/>
  <c r="AC693" i="1" s="1"/>
  <c r="AD693" i="1" s="1"/>
  <c r="AE693" i="1" s="1"/>
  <c r="AB677" i="1"/>
  <c r="AC677" i="1" s="1"/>
  <c r="AB645" i="1"/>
  <c r="AC645" i="1" s="1"/>
  <c r="AB629" i="1"/>
  <c r="AC629" i="1" s="1"/>
  <c r="AB613" i="1"/>
  <c r="AC613" i="1" s="1"/>
  <c r="AB597" i="1"/>
  <c r="AC597" i="1" s="1"/>
  <c r="AD597" i="1" s="1"/>
  <c r="AE597" i="1" s="1"/>
  <c r="AB581" i="1"/>
  <c r="AC581" i="1" s="1"/>
  <c r="AD581" i="1" s="1"/>
  <c r="AE581" i="1" s="1"/>
  <c r="AB565" i="1"/>
  <c r="AC565" i="1" s="1"/>
  <c r="AD565" i="1" s="1"/>
  <c r="AE565" i="1" s="1"/>
  <c r="AB549" i="1"/>
  <c r="AC549" i="1" s="1"/>
  <c r="AB533" i="1"/>
  <c r="AC533" i="1" s="1"/>
  <c r="AD533" i="1" s="1"/>
  <c r="AE533" i="1" s="1"/>
  <c r="AB517" i="1"/>
  <c r="AC517" i="1" s="1"/>
  <c r="AB501" i="1"/>
  <c r="AC501" i="1" s="1"/>
  <c r="AD501" i="1" s="1"/>
  <c r="AE501" i="1" s="1"/>
  <c r="AB485" i="1"/>
  <c r="AC485" i="1" s="1"/>
  <c r="AB469" i="1"/>
  <c r="AC469" i="1" s="1"/>
  <c r="AB389" i="1"/>
  <c r="AC389" i="1" s="1"/>
  <c r="AB357" i="1"/>
  <c r="AC357" i="1" s="1"/>
  <c r="AB341" i="1"/>
  <c r="AC341" i="1" s="1"/>
  <c r="AD341" i="1" s="1"/>
  <c r="AE341" i="1" s="1"/>
  <c r="AB325" i="1"/>
  <c r="AC325" i="1" s="1"/>
  <c r="AD325" i="1" s="1"/>
  <c r="AE325" i="1" s="1"/>
  <c r="AB309" i="1"/>
  <c r="AC309" i="1" s="1"/>
  <c r="AD309" i="1" s="1"/>
  <c r="AE309" i="1" s="1"/>
  <c r="AB293" i="1"/>
  <c r="AC293" i="1" s="1"/>
  <c r="AB277" i="1"/>
  <c r="AC277" i="1" s="1"/>
  <c r="AD277" i="1" s="1"/>
  <c r="AE277" i="1" s="1"/>
  <c r="AB261" i="1"/>
  <c r="AC261" i="1" s="1"/>
  <c r="AB245" i="1"/>
  <c r="AC245" i="1" s="1"/>
  <c r="AD245" i="1" s="1"/>
  <c r="AE245" i="1" s="1"/>
  <c r="AB229" i="1"/>
  <c r="AC229" i="1" s="1"/>
  <c r="AB213" i="1"/>
  <c r="AC213" i="1" s="1"/>
  <c r="AB181" i="1"/>
  <c r="AC181" i="1" s="1"/>
  <c r="AD181" i="1" s="1"/>
  <c r="AE181" i="1" s="1"/>
  <c r="AB165" i="1"/>
  <c r="AC165" i="1" s="1"/>
  <c r="AF165" i="1" s="1"/>
  <c r="AB149" i="1"/>
  <c r="AC149" i="1" s="1"/>
  <c r="AB133" i="1"/>
  <c r="AC133" i="1" s="1"/>
  <c r="AB85" i="1"/>
  <c r="AC85" i="1" s="1"/>
  <c r="AD85" i="1" s="1"/>
  <c r="AE85" i="1" s="1"/>
  <c r="AB69" i="1"/>
  <c r="AC69" i="1" s="1"/>
  <c r="AD69" i="1" s="1"/>
  <c r="AE69" i="1" s="1"/>
  <c r="AB53" i="1"/>
  <c r="AC53" i="1" s="1"/>
  <c r="AD53" i="1" s="1"/>
  <c r="AE53" i="1" s="1"/>
  <c r="AB21" i="1"/>
  <c r="AC21" i="1" s="1"/>
  <c r="AD21" i="1" s="1"/>
  <c r="AE21" i="1" s="1"/>
  <c r="AB5" i="1"/>
  <c r="AC5" i="1" s="1"/>
  <c r="AB1014" i="1"/>
  <c r="AC1014" i="1" s="1"/>
  <c r="AD1014" i="1" s="1"/>
  <c r="AE1014" i="1" s="1"/>
  <c r="AB870" i="1"/>
  <c r="AC870" i="1" s="1"/>
  <c r="AB742" i="1"/>
  <c r="AC742" i="1" s="1"/>
  <c r="AB614" i="1"/>
  <c r="AC614" i="1" s="1"/>
  <c r="AB310" i="1"/>
  <c r="AC310" i="1" s="1"/>
  <c r="AB182" i="1"/>
  <c r="AC182" i="1" s="1"/>
  <c r="AB38" i="1"/>
  <c r="AC38" i="1" s="1"/>
  <c r="AB836" i="1"/>
  <c r="AC836" i="1" s="1"/>
  <c r="AF836" i="1" s="1"/>
  <c r="AB1030" i="1"/>
  <c r="AC1030" i="1" s="1"/>
  <c r="AF1030" i="1" s="1"/>
  <c r="AB918" i="1"/>
  <c r="AC918" i="1" s="1"/>
  <c r="AD918" i="1" s="1"/>
  <c r="AE918" i="1" s="1"/>
  <c r="AB790" i="1"/>
  <c r="AC790" i="1" s="1"/>
  <c r="AD790" i="1" s="1"/>
  <c r="AE790" i="1" s="1"/>
  <c r="AB678" i="1"/>
  <c r="AC678" i="1" s="1"/>
  <c r="AD678" i="1" s="1"/>
  <c r="AE678" i="1" s="1"/>
  <c r="AB566" i="1"/>
  <c r="AC566" i="1" s="1"/>
  <c r="AB502" i="1"/>
  <c r="AC502" i="1" s="1"/>
  <c r="AD502" i="1" s="1"/>
  <c r="AE502" i="1" s="1"/>
  <c r="AB374" i="1"/>
  <c r="AC374" i="1" s="1"/>
  <c r="AB246" i="1"/>
  <c r="AC246" i="1" s="1"/>
  <c r="AD246" i="1" s="1"/>
  <c r="AE246" i="1" s="1"/>
  <c r="AB134" i="1"/>
  <c r="AC134" i="1" s="1"/>
  <c r="AB22" i="1"/>
  <c r="AC22" i="1" s="1"/>
  <c r="AB1028" i="1"/>
  <c r="AC1028" i="1" s="1"/>
  <c r="AB980" i="1"/>
  <c r="AC980" i="1" s="1"/>
  <c r="AD980" i="1" s="1"/>
  <c r="AE980" i="1" s="1"/>
  <c r="AB948" i="1"/>
  <c r="AC948" i="1" s="1"/>
  <c r="AB916" i="1"/>
  <c r="AC916" i="1" s="1"/>
  <c r="AB820" i="1"/>
  <c r="AC820" i="1" s="1"/>
  <c r="AB772" i="1"/>
  <c r="AC772" i="1" s="1"/>
  <c r="AB724" i="1"/>
  <c r="AC724" i="1" s="1"/>
  <c r="AB708" i="1"/>
  <c r="AC708" i="1" s="1"/>
  <c r="AD708" i="1" s="1"/>
  <c r="AE708" i="1" s="1"/>
  <c r="AB660" i="1"/>
  <c r="AC660" i="1" s="1"/>
  <c r="AD660" i="1" s="1"/>
  <c r="AE660" i="1" s="1"/>
  <c r="AB612" i="1"/>
  <c r="AC612" i="1" s="1"/>
  <c r="AD612" i="1" s="1"/>
  <c r="AE612" i="1" s="1"/>
  <c r="AB516" i="1"/>
  <c r="AC516" i="1" s="1"/>
  <c r="AD516" i="1" s="1"/>
  <c r="AE516" i="1" s="1"/>
  <c r="AB468" i="1"/>
  <c r="AC468" i="1" s="1"/>
  <c r="AB404" i="1"/>
  <c r="AC404" i="1" s="1"/>
  <c r="AD404" i="1" s="1"/>
  <c r="AE404" i="1" s="1"/>
  <c r="AB372" i="1"/>
  <c r="AC372" i="1" s="1"/>
  <c r="AB356" i="1"/>
  <c r="AC356" i="1" s="1"/>
  <c r="AB324" i="1"/>
  <c r="AC324" i="1" s="1"/>
  <c r="AB292" i="1"/>
  <c r="AC292" i="1" s="1"/>
  <c r="AD292" i="1" s="1"/>
  <c r="AE292" i="1" s="1"/>
  <c r="AB260" i="1"/>
  <c r="AC260" i="1" s="1"/>
  <c r="AB212" i="1"/>
  <c r="AC212" i="1" s="1"/>
  <c r="AB116" i="1"/>
  <c r="AC116" i="1" s="1"/>
  <c r="AB100" i="1"/>
  <c r="AC100" i="1" s="1"/>
  <c r="AD100" i="1" s="1"/>
  <c r="AE100" i="1" s="1"/>
  <c r="AB68" i="1"/>
  <c r="AC68" i="1" s="1"/>
  <c r="AD68" i="1" s="1"/>
  <c r="AE68" i="1" s="1"/>
  <c r="AB52" i="1"/>
  <c r="AC52" i="1" s="1"/>
  <c r="AD52" i="1" s="1"/>
  <c r="AE52" i="1" s="1"/>
  <c r="AC2" i="1"/>
  <c r="AB934" i="1"/>
  <c r="AC934" i="1" s="1"/>
  <c r="AD934" i="1" s="1"/>
  <c r="AE934" i="1" s="1"/>
  <c r="AB806" i="1"/>
  <c r="AC806" i="1" s="1"/>
  <c r="AB662" i="1"/>
  <c r="AC662" i="1" s="1"/>
  <c r="AB550" i="1"/>
  <c r="AC550" i="1" s="1"/>
  <c r="AB326" i="1"/>
  <c r="AC326" i="1" s="1"/>
  <c r="AF326" i="1" s="1"/>
  <c r="AB214" i="1"/>
  <c r="AC214" i="1" s="1"/>
  <c r="AB118" i="1"/>
  <c r="AC118" i="1" s="1"/>
  <c r="AB852" i="1"/>
  <c r="AC852" i="1" s="1"/>
  <c r="AB1058" i="1"/>
  <c r="AC1058" i="1" s="1"/>
  <c r="AB930" i="1"/>
  <c r="AC930" i="1" s="1"/>
  <c r="AD930" i="1" s="1"/>
  <c r="AE930" i="1" s="1"/>
  <c r="AB866" i="1"/>
  <c r="AC866" i="1" s="1"/>
  <c r="AD866" i="1" s="1"/>
  <c r="AE866" i="1" s="1"/>
  <c r="AB738" i="1"/>
  <c r="AC738" i="1" s="1"/>
  <c r="AD738" i="1" s="1"/>
  <c r="AE738" i="1" s="1"/>
  <c r="AB626" i="1"/>
  <c r="AC626" i="1" s="1"/>
  <c r="AB482" i="1"/>
  <c r="AC482" i="1" s="1"/>
  <c r="AB434" i="1"/>
  <c r="AC434" i="1" s="1"/>
  <c r="AB290" i="1"/>
  <c r="AC290" i="1" s="1"/>
  <c r="AD290" i="1" s="1"/>
  <c r="AE290" i="1" s="1"/>
  <c r="AB226" i="1"/>
  <c r="AC226" i="1" s="1"/>
  <c r="AB146" i="1"/>
  <c r="AC146" i="1" s="1"/>
  <c r="AB966" i="1"/>
  <c r="AC966" i="1" s="1"/>
  <c r="AB838" i="1"/>
  <c r="AC838" i="1" s="1"/>
  <c r="AB710" i="1"/>
  <c r="AC710" i="1" s="1"/>
  <c r="AD710" i="1" s="1"/>
  <c r="AE710" i="1" s="1"/>
  <c r="AB582" i="1"/>
  <c r="AC582" i="1" s="1"/>
  <c r="AD582" i="1" s="1"/>
  <c r="AE582" i="1" s="1"/>
  <c r="AB470" i="1"/>
  <c r="AC470" i="1" s="1"/>
  <c r="AD470" i="1" s="1"/>
  <c r="AE470" i="1" s="1"/>
  <c r="AB342" i="1"/>
  <c r="AC342" i="1" s="1"/>
  <c r="AB198" i="1"/>
  <c r="AC198" i="1" s="1"/>
  <c r="AD198" i="1" s="1"/>
  <c r="AE198" i="1" s="1"/>
  <c r="AB884" i="1"/>
  <c r="AC884" i="1" s="1"/>
  <c r="AD884" i="1" s="1"/>
  <c r="AE884" i="1" s="1"/>
  <c r="AB1042" i="1"/>
  <c r="AC1042" i="1" s="1"/>
  <c r="AB978" i="1"/>
  <c r="AC978" i="1" s="1"/>
  <c r="AB850" i="1"/>
  <c r="AC850" i="1" s="1"/>
  <c r="AD850" i="1" s="1"/>
  <c r="AE850" i="1" s="1"/>
  <c r="AB786" i="1"/>
  <c r="AC786" i="1" s="1"/>
  <c r="AB722" i="1"/>
  <c r="AC722" i="1" s="1"/>
  <c r="AB674" i="1"/>
  <c r="AC674" i="1" s="1"/>
  <c r="AB546" i="1"/>
  <c r="AC546" i="1" s="1"/>
  <c r="AB498" i="1"/>
  <c r="AC498" i="1" s="1"/>
  <c r="AD498" i="1" s="1"/>
  <c r="AE498" i="1" s="1"/>
  <c r="AB450" i="1"/>
  <c r="AC450" i="1" s="1"/>
  <c r="AD450" i="1" s="1"/>
  <c r="AE450" i="1" s="1"/>
  <c r="AB386" i="1"/>
  <c r="AC386" i="1" s="1"/>
  <c r="AD386" i="1" s="1"/>
  <c r="AE386" i="1" s="1"/>
  <c r="AB258" i="1"/>
  <c r="AC258" i="1" s="1"/>
  <c r="AD258" i="1" s="1"/>
  <c r="AE258" i="1" s="1"/>
  <c r="AB194" i="1"/>
  <c r="AC194" i="1" s="1"/>
  <c r="AB130" i="1"/>
  <c r="AC130" i="1" s="1"/>
  <c r="AD130" i="1" s="1"/>
  <c r="AE130" i="1" s="1"/>
  <c r="AB82" i="1"/>
  <c r="AC82" i="1" s="1"/>
  <c r="AB34" i="1"/>
  <c r="AC34" i="1" s="1"/>
  <c r="AB1041" i="1"/>
  <c r="AC1041" i="1" s="1"/>
  <c r="AB993" i="1"/>
  <c r="AC993" i="1" s="1"/>
  <c r="AF993" i="1" s="1"/>
  <c r="AB945" i="1"/>
  <c r="AC945" i="1" s="1"/>
  <c r="AB897" i="1"/>
  <c r="AC897" i="1" s="1"/>
  <c r="AB849" i="1"/>
  <c r="AC849" i="1" s="1"/>
  <c r="AB801" i="1"/>
  <c r="AC801" i="1" s="1"/>
  <c r="AB753" i="1"/>
  <c r="AC753" i="1" s="1"/>
  <c r="AB705" i="1"/>
  <c r="AC705" i="1" s="1"/>
  <c r="AB657" i="1"/>
  <c r="AC657" i="1" s="1"/>
  <c r="AF657" i="1" s="1"/>
  <c r="AB609" i="1"/>
  <c r="AC609" i="1" s="1"/>
  <c r="AD609" i="1" s="1"/>
  <c r="AE609" i="1" s="1"/>
  <c r="AB561" i="1"/>
  <c r="AC561" i="1" s="1"/>
  <c r="AB513" i="1"/>
  <c r="AC513" i="1" s="1"/>
  <c r="AD513" i="1" s="1"/>
  <c r="AE513" i="1" s="1"/>
  <c r="AB465" i="1"/>
  <c r="AC465" i="1" s="1"/>
  <c r="AB417" i="1"/>
  <c r="AC417" i="1" s="1"/>
  <c r="AD417" i="1" s="1"/>
  <c r="AE417" i="1" s="1"/>
  <c r="AB321" i="1"/>
  <c r="AC321" i="1" s="1"/>
  <c r="AB289" i="1"/>
  <c r="AC289" i="1" s="1"/>
  <c r="AB241" i="1"/>
  <c r="AC241" i="1" s="1"/>
  <c r="AD241" i="1" s="1"/>
  <c r="AE241" i="1" s="1"/>
  <c r="AB97" i="1"/>
  <c r="AC97" i="1" s="1"/>
  <c r="AB49" i="1"/>
  <c r="AC49" i="1" s="1"/>
  <c r="AB950" i="1"/>
  <c r="AC950" i="1" s="1"/>
  <c r="AB822" i="1"/>
  <c r="AC822" i="1" s="1"/>
  <c r="AB694" i="1"/>
  <c r="AC694" i="1" s="1"/>
  <c r="AB518" i="1"/>
  <c r="AC518" i="1" s="1"/>
  <c r="AD518" i="1" s="1"/>
  <c r="AE518" i="1" s="1"/>
  <c r="AB390" i="1"/>
  <c r="AC390" i="1" s="1"/>
  <c r="AD390" i="1" s="1"/>
  <c r="AE390" i="1" s="1"/>
  <c r="AB278" i="1"/>
  <c r="AC278" i="1" s="1"/>
  <c r="AD278" i="1" s="1"/>
  <c r="AE278" i="1" s="1"/>
  <c r="AB150" i="1"/>
  <c r="AC150" i="1" s="1"/>
  <c r="AF150" i="1" s="1"/>
  <c r="AB6" i="1"/>
  <c r="AC6" i="1" s="1"/>
  <c r="AD6" i="1" s="1"/>
  <c r="AE6" i="1" s="1"/>
  <c r="AB1060" i="1"/>
  <c r="AC1060" i="1" s="1"/>
  <c r="AB1012" i="1"/>
  <c r="AC1012" i="1" s="1"/>
  <c r="AD1012" i="1" s="1"/>
  <c r="AE1012" i="1" s="1"/>
  <c r="AB964" i="1"/>
  <c r="AC964" i="1" s="1"/>
  <c r="AB868" i="1"/>
  <c r="AC868" i="1" s="1"/>
  <c r="AB756" i="1"/>
  <c r="AC756" i="1" s="1"/>
  <c r="AD756" i="1" s="1"/>
  <c r="AE756" i="1" s="1"/>
  <c r="AB676" i="1"/>
  <c r="AC676" i="1" s="1"/>
  <c r="AB628" i="1"/>
  <c r="AC628" i="1" s="1"/>
  <c r="AB580" i="1"/>
  <c r="AC580" i="1" s="1"/>
  <c r="AB452" i="1"/>
  <c r="AC452" i="1" s="1"/>
  <c r="AD452" i="1" s="1"/>
  <c r="AE452" i="1" s="1"/>
  <c r="AB436" i="1"/>
  <c r="AC436" i="1" s="1"/>
  <c r="AD436" i="1" s="1"/>
  <c r="AE436" i="1" s="1"/>
  <c r="AB388" i="1"/>
  <c r="AC388" i="1" s="1"/>
  <c r="AD388" i="1" s="1"/>
  <c r="AE388" i="1" s="1"/>
  <c r="AB340" i="1"/>
  <c r="AC340" i="1" s="1"/>
  <c r="AB308" i="1"/>
  <c r="AC308" i="1" s="1"/>
  <c r="AD308" i="1" s="1"/>
  <c r="AE308" i="1" s="1"/>
  <c r="AB244" i="1"/>
  <c r="AC244" i="1" s="1"/>
  <c r="AD244" i="1" s="1"/>
  <c r="AE244" i="1" s="1"/>
  <c r="AB196" i="1"/>
  <c r="AC196" i="1" s="1"/>
  <c r="AB164" i="1"/>
  <c r="AC164" i="1" s="1"/>
  <c r="AB84" i="1"/>
  <c r="AC84" i="1" s="1"/>
  <c r="AD84" i="1" s="1"/>
  <c r="AE84" i="1" s="1"/>
  <c r="AB1010" i="1"/>
  <c r="AC1010" i="1" s="1"/>
  <c r="AB898" i="1"/>
  <c r="AC898" i="1" s="1"/>
  <c r="AB834" i="1"/>
  <c r="AC834" i="1" s="1"/>
  <c r="AB770" i="1"/>
  <c r="AC770" i="1" s="1"/>
  <c r="AD770" i="1" s="1"/>
  <c r="AE770" i="1" s="1"/>
  <c r="AB706" i="1"/>
  <c r="AC706" i="1" s="1"/>
  <c r="AD706" i="1" s="1"/>
  <c r="AE706" i="1" s="1"/>
  <c r="AB530" i="1"/>
  <c r="AC530" i="1" s="1"/>
  <c r="AD530" i="1" s="1"/>
  <c r="AE530" i="1" s="1"/>
  <c r="AB466" i="1"/>
  <c r="AC466" i="1" s="1"/>
  <c r="AB402" i="1"/>
  <c r="AC402" i="1" s="1"/>
  <c r="AD402" i="1" s="1"/>
  <c r="AE402" i="1" s="1"/>
  <c r="AB338" i="1"/>
  <c r="AC338" i="1" s="1"/>
  <c r="AB274" i="1"/>
  <c r="AC274" i="1" s="1"/>
  <c r="AB210" i="1"/>
  <c r="AC210" i="1" s="1"/>
  <c r="AB162" i="1"/>
  <c r="AC162" i="1" s="1"/>
  <c r="AD162" i="1" s="1"/>
  <c r="AE162" i="1" s="1"/>
  <c r="AB98" i="1"/>
  <c r="AC98" i="1" s="1"/>
  <c r="AB18" i="1"/>
  <c r="AC18" i="1" s="1"/>
  <c r="AB1057" i="1"/>
  <c r="AC1057" i="1" s="1"/>
  <c r="AB1025" i="1"/>
  <c r="AC1025" i="1" s="1"/>
  <c r="AB929" i="1"/>
  <c r="AC929" i="1" s="1"/>
  <c r="AF929" i="1" s="1"/>
  <c r="AB881" i="1"/>
  <c r="AC881" i="1" s="1"/>
  <c r="AB833" i="1"/>
  <c r="AC833" i="1" s="1"/>
  <c r="AB785" i="1"/>
  <c r="AC785" i="1" s="1"/>
  <c r="AB737" i="1"/>
  <c r="AC737" i="1" s="1"/>
  <c r="AD737" i="1" s="1"/>
  <c r="AE737" i="1" s="1"/>
  <c r="AB673" i="1"/>
  <c r="AC673" i="1" s="1"/>
  <c r="AB641" i="1"/>
  <c r="AC641" i="1" s="1"/>
  <c r="AD641" i="1" s="1"/>
  <c r="AE641" i="1" s="1"/>
  <c r="AB593" i="1"/>
  <c r="AC593" i="1" s="1"/>
  <c r="AB545" i="1"/>
  <c r="AC545" i="1" s="1"/>
  <c r="AB497" i="1"/>
  <c r="AC497" i="1" s="1"/>
  <c r="AB449" i="1"/>
  <c r="AC449" i="1" s="1"/>
  <c r="AB401" i="1"/>
  <c r="AC401" i="1" s="1"/>
  <c r="AB353" i="1"/>
  <c r="AC353" i="1" s="1"/>
  <c r="AB257" i="1"/>
  <c r="AC257" i="1" s="1"/>
  <c r="AB225" i="1"/>
  <c r="AC225" i="1" s="1"/>
  <c r="AB193" i="1"/>
  <c r="AC193" i="1" s="1"/>
  <c r="AB161" i="1"/>
  <c r="AC161" i="1" s="1"/>
  <c r="AB129" i="1"/>
  <c r="AC129" i="1" s="1"/>
  <c r="AB81" i="1"/>
  <c r="AC81" i="1" s="1"/>
  <c r="AB33" i="1"/>
  <c r="AC33" i="1" s="1"/>
  <c r="AD33" i="1" s="1"/>
  <c r="AE33" i="1" s="1"/>
  <c r="AB1046" i="1"/>
  <c r="AC1046" i="1" s="1"/>
  <c r="AB902" i="1"/>
  <c r="AC902" i="1" s="1"/>
  <c r="AD902" i="1" s="1"/>
  <c r="AE902" i="1" s="1"/>
  <c r="AB758" i="1"/>
  <c r="AC758" i="1" s="1"/>
  <c r="AB630" i="1"/>
  <c r="AC630" i="1" s="1"/>
  <c r="AB294" i="1"/>
  <c r="AC294" i="1" s="1"/>
  <c r="AD294" i="1" s="1"/>
  <c r="AE294" i="1" s="1"/>
  <c r="AB166" i="1"/>
  <c r="AC166" i="1" s="1"/>
  <c r="AF166" i="1" s="1"/>
  <c r="AB70" i="1"/>
  <c r="AC70" i="1" s="1"/>
  <c r="AB932" i="1"/>
  <c r="AC932" i="1" s="1"/>
  <c r="AB900" i="1"/>
  <c r="AC900" i="1" s="1"/>
  <c r="AD900" i="1" s="1"/>
  <c r="AE900" i="1" s="1"/>
  <c r="AB804" i="1"/>
  <c r="AC804" i="1" s="1"/>
  <c r="AD804" i="1" s="1"/>
  <c r="AE804" i="1" s="1"/>
  <c r="AB740" i="1"/>
  <c r="AC740" i="1" s="1"/>
  <c r="AD740" i="1" s="1"/>
  <c r="AE740" i="1" s="1"/>
  <c r="AB644" i="1"/>
  <c r="AC644" i="1" s="1"/>
  <c r="AD644" i="1" s="1"/>
  <c r="AE644" i="1" s="1"/>
  <c r="AB596" i="1"/>
  <c r="AC596" i="1" s="1"/>
  <c r="AB548" i="1"/>
  <c r="AC548" i="1" s="1"/>
  <c r="AD548" i="1" s="1"/>
  <c r="AE548" i="1" s="1"/>
  <c r="AB500" i="1"/>
  <c r="AC500" i="1" s="1"/>
  <c r="AB420" i="1"/>
  <c r="AC420" i="1" s="1"/>
  <c r="AB1026" i="1"/>
  <c r="AC1026" i="1" s="1"/>
  <c r="AD1026" i="1" s="1"/>
  <c r="AE1026" i="1" s="1"/>
  <c r="AB962" i="1"/>
  <c r="AC962" i="1" s="1"/>
  <c r="AB882" i="1"/>
  <c r="AC882" i="1" s="1"/>
  <c r="AB818" i="1"/>
  <c r="AC818" i="1" s="1"/>
  <c r="AB754" i="1"/>
  <c r="AC754" i="1" s="1"/>
  <c r="AB690" i="1"/>
  <c r="AC690" i="1" s="1"/>
  <c r="AB642" i="1"/>
  <c r="AC642" i="1" s="1"/>
  <c r="AD642" i="1" s="1"/>
  <c r="AE642" i="1" s="1"/>
  <c r="AB514" i="1"/>
  <c r="AC514" i="1" s="1"/>
  <c r="AD514" i="1" s="1"/>
  <c r="AE514" i="1" s="1"/>
  <c r="AB370" i="1"/>
  <c r="AC370" i="1" s="1"/>
  <c r="AD370" i="1" s="1"/>
  <c r="AE370" i="1" s="1"/>
  <c r="AB306" i="1"/>
  <c r="AC306" i="1" s="1"/>
  <c r="AB242" i="1"/>
  <c r="AC242" i="1" s="1"/>
  <c r="AD242" i="1" s="1"/>
  <c r="AE242" i="1" s="1"/>
  <c r="AB114" i="1"/>
  <c r="AC114" i="1" s="1"/>
  <c r="AB50" i="1"/>
  <c r="AC50" i="1" s="1"/>
  <c r="AB1009" i="1"/>
  <c r="AC1009" i="1" s="1"/>
  <c r="AD1009" i="1" s="1"/>
  <c r="AE1009" i="1" s="1"/>
  <c r="AB961" i="1"/>
  <c r="AC961" i="1" s="1"/>
  <c r="AB913" i="1"/>
  <c r="AC913" i="1" s="1"/>
  <c r="AB865" i="1"/>
  <c r="AC865" i="1" s="1"/>
  <c r="AB817" i="1"/>
  <c r="AC817" i="1" s="1"/>
  <c r="AB769" i="1"/>
  <c r="AC769" i="1" s="1"/>
  <c r="AB721" i="1"/>
  <c r="AC721" i="1" s="1"/>
  <c r="AF721" i="1" s="1"/>
  <c r="AB689" i="1"/>
  <c r="AC689" i="1" s="1"/>
  <c r="AB625" i="1"/>
  <c r="AC625" i="1" s="1"/>
  <c r="AD625" i="1" s="1"/>
  <c r="AE625" i="1" s="1"/>
  <c r="AB529" i="1"/>
  <c r="AC529" i="1" s="1"/>
  <c r="AD529" i="1" s="1"/>
  <c r="AE529" i="1" s="1"/>
  <c r="AB433" i="1"/>
  <c r="AC433" i="1" s="1"/>
  <c r="AD433" i="1" s="1"/>
  <c r="AE433" i="1" s="1"/>
  <c r="AB385" i="1"/>
  <c r="AC385" i="1" s="1"/>
  <c r="AB337" i="1"/>
  <c r="AC337" i="1" s="1"/>
  <c r="AB273" i="1"/>
  <c r="AC273" i="1" s="1"/>
  <c r="AB209" i="1"/>
  <c r="AC209" i="1" s="1"/>
  <c r="AD209" i="1" s="1"/>
  <c r="AE209" i="1" s="1"/>
  <c r="AB177" i="1"/>
  <c r="AC177" i="1" s="1"/>
  <c r="AB145" i="1"/>
  <c r="AC145" i="1" s="1"/>
  <c r="AB113" i="1"/>
  <c r="AC113" i="1" s="1"/>
  <c r="AB65" i="1"/>
  <c r="AC65" i="1" s="1"/>
  <c r="AB17" i="1"/>
  <c r="AC17" i="1" s="1"/>
  <c r="AB633" i="1"/>
  <c r="AC633" i="1" s="1"/>
  <c r="AF633" i="1" s="1"/>
  <c r="AB601" i="1"/>
  <c r="AC601" i="1" s="1"/>
  <c r="AD601" i="1" s="1"/>
  <c r="AE601" i="1" s="1"/>
  <c r="AB585" i="1"/>
  <c r="AC585" i="1" s="1"/>
  <c r="AD585" i="1" s="1"/>
  <c r="AE585" i="1" s="1"/>
  <c r="AB553" i="1"/>
  <c r="AC553" i="1" s="1"/>
  <c r="AB521" i="1"/>
  <c r="AC521" i="1" s="1"/>
  <c r="AD521" i="1" s="1"/>
  <c r="AE521" i="1" s="1"/>
  <c r="AB489" i="1"/>
  <c r="AC489" i="1" s="1"/>
  <c r="AB441" i="1"/>
  <c r="AC441" i="1" s="1"/>
  <c r="AD441" i="1" s="1"/>
  <c r="AE441" i="1" s="1"/>
  <c r="AB409" i="1"/>
  <c r="AC409" i="1" s="1"/>
  <c r="AB377" i="1"/>
  <c r="AC377" i="1" s="1"/>
  <c r="AB313" i="1"/>
  <c r="AC313" i="1" s="1"/>
  <c r="AB169" i="1"/>
  <c r="AC169" i="1" s="1"/>
  <c r="AD169" i="1" s="1"/>
  <c r="AE169" i="1" s="1"/>
  <c r="AB153" i="1"/>
  <c r="AC153" i="1" s="1"/>
  <c r="AF153" i="1" s="1"/>
  <c r="AB137" i="1"/>
  <c r="AC137" i="1" s="1"/>
  <c r="AB121" i="1"/>
  <c r="AC121" i="1" s="1"/>
  <c r="AB105" i="1"/>
  <c r="AC105" i="1" s="1"/>
  <c r="AB89" i="1"/>
  <c r="AC89" i="1" s="1"/>
  <c r="AB73" i="1"/>
  <c r="AC73" i="1" s="1"/>
  <c r="AB57" i="1"/>
  <c r="AC57" i="1" s="1"/>
  <c r="AD57" i="1" s="1"/>
  <c r="AE57" i="1" s="1"/>
  <c r="AB41" i="1"/>
  <c r="AC41" i="1" s="1"/>
  <c r="AD41" i="1" s="1"/>
  <c r="AE41" i="1" s="1"/>
  <c r="AB25" i="1"/>
  <c r="AC25" i="1" s="1"/>
  <c r="AB9" i="1"/>
  <c r="AC9" i="1" s="1"/>
  <c r="AD9" i="1" s="1"/>
  <c r="AE9" i="1" s="1"/>
  <c r="AB617" i="1"/>
  <c r="AC617" i="1" s="1"/>
  <c r="AB569" i="1"/>
  <c r="AC569" i="1" s="1"/>
  <c r="AD569" i="1" s="1"/>
  <c r="AE569" i="1" s="1"/>
  <c r="AB537" i="1"/>
  <c r="AC537" i="1" s="1"/>
  <c r="AB505" i="1"/>
  <c r="AC505" i="1" s="1"/>
  <c r="AB473" i="1"/>
  <c r="AC473" i="1" s="1"/>
  <c r="AB457" i="1"/>
  <c r="AC457" i="1" s="1"/>
  <c r="AD457" i="1" s="1"/>
  <c r="AE457" i="1" s="1"/>
  <c r="AB425" i="1"/>
  <c r="AC425" i="1" s="1"/>
  <c r="AB393" i="1"/>
  <c r="AC393" i="1" s="1"/>
  <c r="AB361" i="1"/>
  <c r="AC361" i="1" s="1"/>
  <c r="AB345" i="1"/>
  <c r="AC345" i="1" s="1"/>
  <c r="AB329" i="1"/>
  <c r="AC329" i="1" s="1"/>
  <c r="AB297" i="1"/>
  <c r="AC297" i="1" s="1"/>
  <c r="AB281" i="1"/>
  <c r="AC281" i="1" s="1"/>
  <c r="AD281" i="1" s="1"/>
  <c r="AE281" i="1" s="1"/>
  <c r="AB265" i="1"/>
  <c r="AC265" i="1" s="1"/>
  <c r="AD265" i="1" s="1"/>
  <c r="AE265" i="1" s="1"/>
  <c r="AB249" i="1"/>
  <c r="AC249" i="1" s="1"/>
  <c r="AB233" i="1"/>
  <c r="AC233" i="1" s="1"/>
  <c r="AD233" i="1" s="1"/>
  <c r="AE233" i="1" s="1"/>
  <c r="AB217" i="1"/>
  <c r="AC217" i="1" s="1"/>
  <c r="AB201" i="1"/>
  <c r="AC201" i="1" s="1"/>
  <c r="AD201" i="1" s="1"/>
  <c r="AE201" i="1" s="1"/>
  <c r="AB185" i="1"/>
  <c r="AC185" i="1" s="1"/>
  <c r="AB1048" i="1"/>
  <c r="AC1048" i="1" s="1"/>
  <c r="AB1032" i="1"/>
  <c r="AC1032" i="1" s="1"/>
  <c r="AB1016" i="1"/>
  <c r="AC1016" i="1" s="1"/>
  <c r="AD1016" i="1" s="1"/>
  <c r="AE1016" i="1" s="1"/>
  <c r="AB1000" i="1"/>
  <c r="AC1000" i="1" s="1"/>
  <c r="AB984" i="1"/>
  <c r="AC984" i="1" s="1"/>
  <c r="AB968" i="1"/>
  <c r="AC968" i="1" s="1"/>
  <c r="AB952" i="1"/>
  <c r="AC952" i="1" s="1"/>
  <c r="AB936" i="1"/>
  <c r="AC936" i="1" s="1"/>
  <c r="AB920" i="1"/>
  <c r="AC920" i="1" s="1"/>
  <c r="AB904" i="1"/>
  <c r="AC904" i="1" s="1"/>
  <c r="AD904" i="1" s="1"/>
  <c r="AE904" i="1" s="1"/>
  <c r="AB888" i="1"/>
  <c r="AC888" i="1" s="1"/>
  <c r="AD888" i="1" s="1"/>
  <c r="AE888" i="1" s="1"/>
  <c r="AB872" i="1"/>
  <c r="AC872" i="1" s="1"/>
  <c r="AB856" i="1"/>
  <c r="AC856" i="1" s="1"/>
  <c r="AD856" i="1" s="1"/>
  <c r="AE856" i="1" s="1"/>
  <c r="AB840" i="1"/>
  <c r="AC840" i="1" s="1"/>
  <c r="AB824" i="1"/>
  <c r="AC824" i="1" s="1"/>
  <c r="AD824" i="1" s="1"/>
  <c r="AE824" i="1" s="1"/>
  <c r="AB808" i="1"/>
  <c r="AC808" i="1" s="1"/>
  <c r="AB792" i="1"/>
  <c r="AC792" i="1" s="1"/>
  <c r="AB776" i="1"/>
  <c r="AC776" i="1" s="1"/>
  <c r="AB760" i="1"/>
  <c r="AC760" i="1" s="1"/>
  <c r="AD760" i="1" s="1"/>
  <c r="AE760" i="1" s="1"/>
  <c r="AB744" i="1"/>
  <c r="AC744" i="1" s="1"/>
  <c r="AF744" i="1" s="1"/>
  <c r="AB728" i="1"/>
  <c r="AC728" i="1" s="1"/>
  <c r="AB696" i="1"/>
  <c r="AC696" i="1" s="1"/>
  <c r="AB680" i="1"/>
  <c r="AC680" i="1" s="1"/>
  <c r="AB664" i="1"/>
  <c r="AC664" i="1" s="1"/>
  <c r="AD664" i="1" s="1"/>
  <c r="AE664" i="1" s="1"/>
  <c r="AB648" i="1"/>
  <c r="AC648" i="1" s="1"/>
  <c r="AB632" i="1"/>
  <c r="AC632" i="1" s="1"/>
  <c r="AD632" i="1" s="1"/>
  <c r="AE632" i="1" s="1"/>
  <c r="AB616" i="1"/>
  <c r="AC616" i="1" s="1"/>
  <c r="AB600" i="1"/>
  <c r="AC600" i="1" s="1"/>
  <c r="AD600" i="1" s="1"/>
  <c r="AE600" i="1" s="1"/>
  <c r="AB584" i="1"/>
  <c r="AC584" i="1" s="1"/>
  <c r="AF584" i="1" s="1"/>
  <c r="AB552" i="1"/>
  <c r="AC552" i="1" s="1"/>
  <c r="AB536" i="1"/>
  <c r="AC536" i="1" s="1"/>
  <c r="AB520" i="1"/>
  <c r="AC520" i="1" s="1"/>
  <c r="AB504" i="1"/>
  <c r="AC504" i="1" s="1"/>
  <c r="AD504" i="1" s="1"/>
  <c r="AE504" i="1" s="1"/>
  <c r="AB488" i="1"/>
  <c r="AC488" i="1" s="1"/>
  <c r="AB472" i="1"/>
  <c r="AC472" i="1" s="1"/>
  <c r="AB456" i="1"/>
  <c r="AC456" i="1" s="1"/>
  <c r="AB440" i="1"/>
  <c r="AC440" i="1" s="1"/>
  <c r="AB424" i="1"/>
  <c r="AC424" i="1" s="1"/>
  <c r="AB408" i="1"/>
  <c r="AC408" i="1" s="1"/>
  <c r="AD408" i="1" s="1"/>
  <c r="AE408" i="1" s="1"/>
  <c r="AB392" i="1"/>
  <c r="AC392" i="1" s="1"/>
  <c r="AB376" i="1"/>
  <c r="AC376" i="1" s="1"/>
  <c r="AD376" i="1" s="1"/>
  <c r="AE376" i="1" s="1"/>
  <c r="AB360" i="1"/>
  <c r="AC360" i="1" s="1"/>
  <c r="AB344" i="1"/>
  <c r="AC344" i="1" s="1"/>
  <c r="AD344" i="1" s="1"/>
  <c r="AE344" i="1" s="1"/>
  <c r="AB328" i="1"/>
  <c r="AC328" i="1" s="1"/>
  <c r="AB296" i="1"/>
  <c r="AC296" i="1" s="1"/>
  <c r="AB280" i="1"/>
  <c r="AC280" i="1" s="1"/>
  <c r="AB264" i="1"/>
  <c r="AC264" i="1" s="1"/>
  <c r="AB248" i="1"/>
  <c r="AC248" i="1" s="1"/>
  <c r="AD248" i="1" s="1"/>
  <c r="AE248" i="1" s="1"/>
  <c r="AB232" i="1"/>
  <c r="AC232" i="1" s="1"/>
  <c r="AB216" i="1"/>
  <c r="AC216" i="1" s="1"/>
  <c r="AB200" i="1"/>
  <c r="AC200" i="1" s="1"/>
  <c r="AB184" i="1"/>
  <c r="AC184" i="1" s="1"/>
  <c r="AB168" i="1"/>
  <c r="AC168" i="1" s="1"/>
  <c r="AB152" i="1"/>
  <c r="AC152" i="1" s="1"/>
  <c r="AF152" i="1" s="1"/>
  <c r="AB136" i="1"/>
  <c r="AC136" i="1" s="1"/>
  <c r="AD136" i="1" s="1"/>
  <c r="AE136" i="1" s="1"/>
  <c r="AB120" i="1"/>
  <c r="AC120" i="1" s="1"/>
  <c r="AD120" i="1" s="1"/>
  <c r="AE120" i="1" s="1"/>
  <c r="AB104" i="1"/>
  <c r="AC104" i="1" s="1"/>
  <c r="AB88" i="1"/>
  <c r="AC88" i="1" s="1"/>
  <c r="AD88" i="1" s="1"/>
  <c r="AE88" i="1" s="1"/>
  <c r="AB72" i="1"/>
  <c r="AC72" i="1" s="1"/>
  <c r="AB40" i="1"/>
  <c r="AC40" i="1" s="1"/>
  <c r="AF40" i="1" s="1"/>
  <c r="AB24" i="1"/>
  <c r="AC24" i="1" s="1"/>
  <c r="AB8" i="1"/>
  <c r="AC8" i="1" s="1"/>
  <c r="AB1056" i="1"/>
  <c r="AC1056" i="1" s="1"/>
  <c r="AB1024" i="1"/>
  <c r="AC1024" i="1" s="1"/>
  <c r="AB992" i="1"/>
  <c r="AC992" i="1" s="1"/>
  <c r="AB960" i="1"/>
  <c r="AC960" i="1" s="1"/>
  <c r="AB928" i="1"/>
  <c r="AC928" i="1" s="1"/>
  <c r="AB864" i="1"/>
  <c r="AC864" i="1" s="1"/>
  <c r="AB832" i="1"/>
  <c r="AC832" i="1" s="1"/>
  <c r="AB816" i="1"/>
  <c r="AC816" i="1" s="1"/>
  <c r="AB800" i="1"/>
  <c r="AC800" i="1" s="1"/>
  <c r="AB784" i="1"/>
  <c r="AC784" i="1" s="1"/>
  <c r="AD784" i="1" s="1"/>
  <c r="AE784" i="1" s="1"/>
  <c r="AB768" i="1"/>
  <c r="AC768" i="1" s="1"/>
  <c r="AB752" i="1"/>
  <c r="AC752" i="1" s="1"/>
  <c r="AD752" i="1" s="1"/>
  <c r="AE752" i="1" s="1"/>
  <c r="AB736" i="1"/>
  <c r="AC736" i="1" s="1"/>
  <c r="AB720" i="1"/>
  <c r="AC720" i="1" s="1"/>
  <c r="AB688" i="1"/>
  <c r="AC688" i="1" s="1"/>
  <c r="AD688" i="1" s="1"/>
  <c r="AE688" i="1" s="1"/>
  <c r="AB672" i="1"/>
  <c r="AC672" i="1" s="1"/>
  <c r="AB656" i="1"/>
  <c r="AC656" i="1" s="1"/>
  <c r="AB640" i="1"/>
  <c r="AC640" i="1" s="1"/>
  <c r="AB624" i="1"/>
  <c r="AC624" i="1" s="1"/>
  <c r="AB608" i="1"/>
  <c r="AC608" i="1" s="1"/>
  <c r="AB592" i="1"/>
  <c r="AC592" i="1" s="1"/>
  <c r="AB576" i="1"/>
  <c r="AC576" i="1" s="1"/>
  <c r="AB560" i="1"/>
  <c r="AC560" i="1" s="1"/>
  <c r="AB544" i="1"/>
  <c r="AC544" i="1" s="1"/>
  <c r="AB528" i="1"/>
  <c r="AC528" i="1" s="1"/>
  <c r="AD528" i="1" s="1"/>
  <c r="AE528" i="1" s="1"/>
  <c r="AB512" i="1"/>
  <c r="AC512" i="1" s="1"/>
  <c r="AB480" i="1"/>
  <c r="AC480" i="1" s="1"/>
  <c r="AB464" i="1"/>
  <c r="AC464" i="1" s="1"/>
  <c r="AB448" i="1"/>
  <c r="AC448" i="1" s="1"/>
  <c r="AB432" i="1"/>
  <c r="AC432" i="1" s="1"/>
  <c r="AB416" i="1"/>
  <c r="AC416" i="1" s="1"/>
  <c r="AB400" i="1"/>
  <c r="AC400" i="1" s="1"/>
  <c r="AB384" i="1"/>
  <c r="AC384" i="1" s="1"/>
  <c r="AB368" i="1"/>
  <c r="AC368" i="1" s="1"/>
  <c r="AB352" i="1"/>
  <c r="AC352" i="1" s="1"/>
  <c r="AB336" i="1"/>
  <c r="AC336" i="1" s="1"/>
  <c r="AB320" i="1"/>
  <c r="AC320" i="1" s="1"/>
  <c r="AB304" i="1"/>
  <c r="AC304" i="1" s="1"/>
  <c r="AB288" i="1"/>
  <c r="AC288" i="1" s="1"/>
  <c r="AB272" i="1"/>
  <c r="AC272" i="1" s="1"/>
  <c r="AD272" i="1" s="1"/>
  <c r="AE272" i="1" s="1"/>
  <c r="AB256" i="1"/>
  <c r="AC256" i="1" s="1"/>
  <c r="AB240" i="1"/>
  <c r="AC240" i="1" s="1"/>
  <c r="AD240" i="1" s="1"/>
  <c r="AE240" i="1" s="1"/>
  <c r="AB224" i="1"/>
  <c r="AC224" i="1" s="1"/>
  <c r="AB208" i="1"/>
  <c r="AC208" i="1" s="1"/>
  <c r="AB192" i="1"/>
  <c r="AC192" i="1" s="1"/>
  <c r="AB176" i="1"/>
  <c r="AC176" i="1" s="1"/>
  <c r="AD176" i="1" s="1"/>
  <c r="AE176" i="1" s="1"/>
  <c r="AB160" i="1"/>
  <c r="AC160" i="1" s="1"/>
  <c r="AB128" i="1"/>
  <c r="AC128" i="1" s="1"/>
  <c r="AB112" i="1"/>
  <c r="AC112" i="1" s="1"/>
  <c r="AB96" i="1"/>
  <c r="AC96" i="1" s="1"/>
  <c r="AB80" i="1"/>
  <c r="AC80" i="1" s="1"/>
  <c r="AB64" i="1"/>
  <c r="AC64" i="1" s="1"/>
  <c r="AD64" i="1" s="1"/>
  <c r="AE64" i="1" s="1"/>
  <c r="AB48" i="1"/>
  <c r="AC48" i="1" s="1"/>
  <c r="AD48" i="1" s="1"/>
  <c r="AE48" i="1" s="1"/>
  <c r="AB32" i="1"/>
  <c r="AC32" i="1" s="1"/>
  <c r="AB16" i="1"/>
  <c r="AC16" i="1" s="1"/>
  <c r="AF16" i="1" s="1"/>
  <c r="AB1040" i="1"/>
  <c r="AC1040" i="1" s="1"/>
  <c r="AB1008" i="1"/>
  <c r="AC1008" i="1" s="1"/>
  <c r="AB976" i="1"/>
  <c r="AC976" i="1" s="1"/>
  <c r="AB944" i="1"/>
  <c r="AC944" i="1" s="1"/>
  <c r="AB912" i="1"/>
  <c r="AC912" i="1" s="1"/>
  <c r="AB880" i="1"/>
  <c r="AC880" i="1" s="1"/>
  <c r="AB848" i="1"/>
  <c r="AC848" i="1" s="1"/>
  <c r="AB1055" i="1"/>
  <c r="AC1055" i="1" s="1"/>
  <c r="AB1039" i="1"/>
  <c r="AC1039" i="1" s="1"/>
  <c r="AB1023" i="1"/>
  <c r="AC1023" i="1" s="1"/>
  <c r="AB1007" i="1"/>
  <c r="AC1007" i="1" s="1"/>
  <c r="AB991" i="1"/>
  <c r="AC991" i="1" s="1"/>
  <c r="AB975" i="1"/>
  <c r="AC975" i="1" s="1"/>
  <c r="AB943" i="1"/>
  <c r="AC943" i="1" s="1"/>
  <c r="AB927" i="1"/>
  <c r="AC927" i="1" s="1"/>
  <c r="AD927" i="1" s="1"/>
  <c r="AE927" i="1" s="1"/>
  <c r="AB911" i="1"/>
  <c r="AC911" i="1" s="1"/>
  <c r="AB895" i="1"/>
  <c r="AC895" i="1" s="1"/>
  <c r="AB863" i="1"/>
  <c r="AC863" i="1" s="1"/>
  <c r="AB847" i="1"/>
  <c r="AC847" i="1" s="1"/>
  <c r="AB831" i="1"/>
  <c r="AC831" i="1" s="1"/>
  <c r="AF831" i="1" s="1"/>
  <c r="AB815" i="1"/>
  <c r="AC815" i="1" s="1"/>
  <c r="AB799" i="1"/>
  <c r="AC799" i="1" s="1"/>
  <c r="AB783" i="1"/>
  <c r="AC783" i="1" s="1"/>
  <c r="AB767" i="1"/>
  <c r="AC767" i="1" s="1"/>
  <c r="AB751" i="1"/>
  <c r="AC751" i="1" s="1"/>
  <c r="AB735" i="1"/>
  <c r="AC735" i="1" s="1"/>
  <c r="AB719" i="1"/>
  <c r="AC719" i="1" s="1"/>
  <c r="AB703" i="1"/>
  <c r="AC703" i="1" s="1"/>
  <c r="AB687" i="1"/>
  <c r="AC687" i="1" s="1"/>
  <c r="AB671" i="1"/>
  <c r="AC671" i="1" s="1"/>
  <c r="AB655" i="1"/>
  <c r="AC655" i="1" s="1"/>
  <c r="AB639" i="1"/>
  <c r="AC639" i="1" s="1"/>
  <c r="AD639" i="1" s="1"/>
  <c r="AE639" i="1" s="1"/>
  <c r="AB623" i="1"/>
  <c r="AC623" i="1" s="1"/>
  <c r="AB607" i="1"/>
  <c r="AC607" i="1" s="1"/>
  <c r="AB591" i="1"/>
  <c r="AC591" i="1" s="1"/>
  <c r="AB575" i="1"/>
  <c r="AC575" i="1" s="1"/>
  <c r="AD575" i="1" s="1"/>
  <c r="AE575" i="1" s="1"/>
  <c r="AB559" i="1"/>
  <c r="AC559" i="1" s="1"/>
  <c r="AB543" i="1"/>
  <c r="AC543" i="1" s="1"/>
  <c r="AB527" i="1"/>
  <c r="AC527" i="1" s="1"/>
  <c r="AB511" i="1"/>
  <c r="AC511" i="1" s="1"/>
  <c r="AB479" i="1"/>
  <c r="AC479" i="1" s="1"/>
  <c r="AB463" i="1"/>
  <c r="AC463" i="1" s="1"/>
  <c r="AB447" i="1"/>
  <c r="AC447" i="1" s="1"/>
  <c r="AF447" i="1" s="1"/>
  <c r="AB431" i="1"/>
  <c r="AC431" i="1" s="1"/>
  <c r="AB415" i="1"/>
  <c r="AC415" i="1" s="1"/>
  <c r="AB399" i="1"/>
  <c r="AC399" i="1" s="1"/>
  <c r="AB383" i="1"/>
  <c r="AC383" i="1" s="1"/>
  <c r="AB367" i="1"/>
  <c r="AC367" i="1" s="1"/>
  <c r="AB351" i="1"/>
  <c r="AC351" i="1" s="1"/>
  <c r="AB335" i="1"/>
  <c r="AC335" i="1" s="1"/>
  <c r="AB319" i="1"/>
  <c r="AC319" i="1" s="1"/>
  <c r="AD319" i="1" s="1"/>
  <c r="AE319" i="1" s="1"/>
  <c r="AB303" i="1"/>
  <c r="AC303" i="1" s="1"/>
  <c r="AB287" i="1"/>
  <c r="AC287" i="1" s="1"/>
  <c r="AB271" i="1"/>
  <c r="AC271" i="1" s="1"/>
  <c r="AB255" i="1"/>
  <c r="AC255" i="1" s="1"/>
  <c r="AB223" i="1"/>
  <c r="AC223" i="1" s="1"/>
  <c r="AB207" i="1"/>
  <c r="AC207" i="1" s="1"/>
  <c r="AD207" i="1" s="1"/>
  <c r="AE207" i="1" s="1"/>
  <c r="AB191" i="1"/>
  <c r="AC191" i="1" s="1"/>
  <c r="AD191" i="1" s="1"/>
  <c r="AE191" i="1" s="1"/>
  <c r="AB175" i="1"/>
  <c r="AC175" i="1" s="1"/>
  <c r="AF175" i="1" s="1"/>
  <c r="AB159" i="1"/>
  <c r="AC159" i="1" s="1"/>
  <c r="AD159" i="1" s="1"/>
  <c r="AE159" i="1" s="1"/>
  <c r="AB143" i="1"/>
  <c r="AC143" i="1" s="1"/>
  <c r="AB127" i="1"/>
  <c r="AC127" i="1" s="1"/>
  <c r="AB111" i="1"/>
  <c r="AC111" i="1" s="1"/>
  <c r="AB95" i="1"/>
  <c r="AC95" i="1" s="1"/>
  <c r="AB79" i="1"/>
  <c r="AC79" i="1" s="1"/>
  <c r="AB63" i="1"/>
  <c r="AC63" i="1" s="1"/>
  <c r="AD63" i="1" s="1"/>
  <c r="AE63" i="1" s="1"/>
  <c r="AB47" i="1"/>
  <c r="AC47" i="1" s="1"/>
  <c r="AF47" i="1" s="1"/>
  <c r="AB15" i="1"/>
  <c r="AC15" i="1" s="1"/>
  <c r="W1064" i="11" l="1"/>
  <c r="W1066" i="11"/>
  <c r="AF877" i="1"/>
  <c r="AF1005" i="1"/>
  <c r="AF1021" i="1"/>
  <c r="AF270" i="1"/>
  <c r="AF526" i="1"/>
  <c r="AF621" i="1"/>
  <c r="AF35" i="1"/>
  <c r="AF362" i="1"/>
  <c r="AF1053" i="1"/>
  <c r="AF461" i="1"/>
  <c r="AF509" i="1"/>
  <c r="AF893" i="1"/>
  <c r="AF909" i="1"/>
  <c r="AF13" i="1"/>
  <c r="AF476" i="1"/>
  <c r="AF942" i="1"/>
  <c r="AF925" i="1"/>
  <c r="AF1038" i="1"/>
  <c r="AF782" i="1"/>
  <c r="AF958" i="1"/>
  <c r="AF61" i="1"/>
  <c r="AF14" i="1"/>
  <c r="AF974" i="1"/>
  <c r="AF286" i="1"/>
  <c r="AF1059" i="1"/>
  <c r="AF1003" i="1"/>
  <c r="AF263" i="1"/>
  <c r="AF686" i="1"/>
  <c r="AF1031" i="1"/>
  <c r="AF220" i="1"/>
  <c r="AF106" i="1"/>
  <c r="AF541" i="1"/>
  <c r="AF557" i="1"/>
  <c r="AF11" i="1"/>
  <c r="AF858" i="1"/>
  <c r="AF732" i="1"/>
  <c r="AF988" i="1"/>
  <c r="AF565" i="1"/>
  <c r="AF507" i="1"/>
  <c r="AF174" i="1"/>
  <c r="AF523" i="1"/>
  <c r="AF430" i="1"/>
  <c r="AF803" i="1"/>
  <c r="AF492" i="1"/>
  <c r="AF589" i="1"/>
  <c r="AF190" i="1"/>
  <c r="AF285" i="1"/>
  <c r="AF317" i="1"/>
  <c r="AF814" i="1"/>
  <c r="AF348" i="1"/>
  <c r="AF558" i="1"/>
  <c r="AF701" i="1"/>
  <c r="AF749" i="1"/>
  <c r="AF734" i="1"/>
  <c r="AF999" i="1"/>
  <c r="AF259" i="1"/>
  <c r="AF444" i="1"/>
  <c r="AF398" i="1"/>
  <c r="AF515" i="1"/>
  <c r="AF955" i="1"/>
  <c r="AF910" i="1"/>
  <c r="AF771" i="1"/>
  <c r="AF971" i="1"/>
  <c r="AF700" i="1"/>
  <c r="AF349" i="1"/>
  <c r="AF42" i="1"/>
  <c r="AF142" i="1"/>
  <c r="AF381" i="1"/>
  <c r="AF1027" i="1"/>
  <c r="AF654" i="1"/>
  <c r="AF443" i="1"/>
  <c r="AF956" i="1"/>
  <c r="AF413" i="1"/>
  <c r="AF459" i="1"/>
  <c r="AF860" i="1"/>
  <c r="AF612" i="1"/>
  <c r="AF53" i="1"/>
  <c r="AF821" i="1"/>
  <c r="AF1050" i="1"/>
  <c r="AF519" i="1"/>
  <c r="AF291" i="1"/>
  <c r="AF547" i="1"/>
  <c r="AF775" i="1"/>
  <c r="AF446" i="1"/>
  <c r="AF219" i="1"/>
  <c r="AF1004" i="1"/>
  <c r="AF941" i="1"/>
  <c r="AF989" i="1"/>
  <c r="AF1019" i="1"/>
  <c r="AF525" i="1"/>
  <c r="AF43" i="1"/>
  <c r="AF748" i="1"/>
  <c r="AF702" i="1"/>
  <c r="AF555" i="1"/>
  <c r="AF236" i="1"/>
  <c r="AF573" i="1"/>
  <c r="AF542" i="1"/>
  <c r="AF30" i="1"/>
  <c r="AF957" i="1"/>
  <c r="AF1054" i="1"/>
  <c r="AF973" i="1"/>
  <c r="AF798" i="1"/>
  <c r="AF314" i="1"/>
  <c r="AF533" i="1"/>
  <c r="AF52" i="1"/>
  <c r="AF386" i="1"/>
  <c r="AF606" i="1"/>
  <c r="AF309" i="1"/>
  <c r="AF54" i="1"/>
  <c r="AF697" i="1"/>
  <c r="AF7" i="1"/>
  <c r="AF866" i="1"/>
  <c r="AF678" i="1"/>
  <c r="AF4" i="1"/>
  <c r="AF277" i="1"/>
  <c r="AF906" i="1"/>
  <c r="AF729" i="1"/>
  <c r="AF262" i="1"/>
  <c r="AF535" i="1"/>
  <c r="AF563" i="1"/>
  <c r="AF138" i="1"/>
  <c r="AF68" i="1"/>
  <c r="AF581" i="1"/>
  <c r="AF23" i="1"/>
  <c r="AF410" i="1"/>
  <c r="AF819" i="1"/>
  <c r="AF790" i="1"/>
  <c r="AF1047" i="1"/>
  <c r="AF27" i="1"/>
  <c r="AF51" i="1"/>
  <c r="AF307" i="1"/>
  <c r="AF325" i="1"/>
  <c r="AF649" i="1"/>
  <c r="AF539" i="1"/>
  <c r="AF789" i="1"/>
  <c r="AF366" i="1"/>
  <c r="AF1045" i="1"/>
  <c r="AF487" i="1"/>
  <c r="AF762" i="1"/>
  <c r="AF743" i="1"/>
  <c r="AF938" i="1"/>
  <c r="AF188" i="1"/>
  <c r="AF3" i="1"/>
  <c r="AF1018" i="1"/>
  <c r="AF995" i="1"/>
  <c r="AF582" i="1"/>
  <c r="AF693" i="1"/>
  <c r="AF647" i="1"/>
  <c r="AF675" i="1"/>
  <c r="AF458" i="1"/>
  <c r="AF46" i="1"/>
  <c r="AF135" i="1"/>
  <c r="AF634" i="1"/>
  <c r="AF92" i="1"/>
  <c r="AF102" i="1"/>
  <c r="AF949" i="1"/>
  <c r="AF980" i="1"/>
  <c r="AF903" i="1"/>
  <c r="AF873" i="1"/>
  <c r="AF267" i="1"/>
  <c r="AF604" i="1"/>
  <c r="AF163" i="1"/>
  <c r="AF302" i="1"/>
  <c r="AF953" i="1"/>
  <c r="AF763" i="1"/>
  <c r="AF391" i="1"/>
  <c r="AF778" i="1"/>
  <c r="AF850" i="1"/>
  <c r="AF251" i="1"/>
  <c r="AF419" i="1"/>
  <c r="AF931" i="1"/>
  <c r="AF779" i="1"/>
  <c r="AF154" i="1"/>
  <c r="AF292" i="1"/>
  <c r="AF437" i="1"/>
  <c r="AF454" i="1"/>
  <c r="AF181" i="1"/>
  <c r="AF470" i="1"/>
  <c r="AF84" i="1"/>
  <c r="AF524" i="1"/>
  <c r="AF422" i="1"/>
  <c r="AF290" i="1"/>
  <c r="AF756" i="1"/>
  <c r="AF1020" i="1"/>
  <c r="AF597" i="1"/>
  <c r="AF21" i="1"/>
  <c r="AF198" i="1"/>
  <c r="AF660" i="1"/>
  <c r="AF69" i="1"/>
  <c r="AF930" i="1"/>
  <c r="AF658" i="1"/>
  <c r="AF162" i="1"/>
  <c r="AF1014" i="1"/>
  <c r="AF650" i="1"/>
  <c r="AF248" i="1"/>
  <c r="AF278" i="1"/>
  <c r="AF530" i="1"/>
  <c r="AF578" i="1"/>
  <c r="AF436" i="1"/>
  <c r="AF450" i="1"/>
  <c r="AF837" i="1"/>
  <c r="AF791" i="1"/>
  <c r="AF279" i="1"/>
  <c r="AF740" i="1"/>
  <c r="AF706" i="1"/>
  <c r="AF738" i="1"/>
  <c r="AF390" i="1"/>
  <c r="AF853" i="1"/>
  <c r="AF1026" i="1"/>
  <c r="AF258" i="1"/>
  <c r="AF6" i="1"/>
  <c r="AF514" i="1"/>
  <c r="AF388" i="1"/>
  <c r="AF518" i="1"/>
  <c r="AF269" i="1"/>
  <c r="AF189" i="1"/>
  <c r="AF157" i="1"/>
  <c r="AF562" i="1"/>
  <c r="AF221" i="1"/>
  <c r="AF739" i="1"/>
  <c r="AF245" i="1"/>
  <c r="AF301" i="1"/>
  <c r="AF891" i="1"/>
  <c r="AF455" i="1"/>
  <c r="AF970" i="1"/>
  <c r="AF907" i="1"/>
  <c r="AF227" i="1"/>
  <c r="AF94" i="1"/>
  <c r="AF294" i="1"/>
  <c r="AF402" i="1"/>
  <c r="AF632" i="1"/>
  <c r="AF57" i="1"/>
  <c r="AF585" i="1"/>
  <c r="AF804" i="1"/>
  <c r="AF902" i="1"/>
  <c r="AF207" i="1"/>
  <c r="AF41" i="1"/>
  <c r="AF888" i="1"/>
  <c r="AF136" i="1"/>
  <c r="AF100" i="1"/>
  <c r="AF406" i="1"/>
  <c r="AF295" i="1"/>
  <c r="AF474" i="1"/>
  <c r="AF954" i="1"/>
  <c r="AF1035" i="1"/>
  <c r="AF835" i="1"/>
  <c r="AF462" i="1"/>
  <c r="AF718" i="1"/>
  <c r="AF770" i="1"/>
  <c r="AF186" i="1"/>
  <c r="AF764" i="1"/>
  <c r="AF605" i="1"/>
  <c r="AF341" i="1"/>
  <c r="AF918" i="1"/>
  <c r="AF807" i="1"/>
  <c r="AF681" i="1"/>
  <c r="AF994" i="1"/>
  <c r="AF579" i="1"/>
  <c r="AF234" i="1"/>
  <c r="AF498" i="1"/>
  <c r="AF508" i="1"/>
  <c r="AF637" i="1"/>
  <c r="AF59" i="1"/>
  <c r="AF206" i="1"/>
  <c r="AF571" i="1"/>
  <c r="AF653" i="1"/>
  <c r="AF323" i="1"/>
  <c r="AF551" i="1"/>
  <c r="AF761" i="1"/>
  <c r="AF252" i="1"/>
  <c r="AF67" i="1"/>
  <c r="AF56" i="1"/>
  <c r="AF308" i="1"/>
  <c r="AF587" i="1"/>
  <c r="AF88" i="1"/>
  <c r="AF900" i="1"/>
  <c r="AF281" i="1"/>
  <c r="AF685" i="1"/>
  <c r="AF85" i="1"/>
  <c r="AF39" i="1"/>
  <c r="AF642" i="1"/>
  <c r="AF710" i="1"/>
  <c r="AF253" i="1"/>
  <c r="AF382" i="1"/>
  <c r="AF333" i="1"/>
  <c r="AF191" i="1"/>
  <c r="AF575" i="1"/>
  <c r="AF638" i="1"/>
  <c r="AF894" i="1"/>
  <c r="AF365" i="1"/>
  <c r="AF126" i="1"/>
  <c r="AF120" i="1"/>
  <c r="AF504" i="1"/>
  <c r="AF940" i="1"/>
  <c r="AF568" i="1"/>
  <c r="AF601" i="1"/>
  <c r="AF842" i="1"/>
  <c r="AF268" i="1"/>
  <c r="AF1036" i="1"/>
  <c r="AF669" i="1"/>
  <c r="AF319" i="1"/>
  <c r="AF1013" i="1"/>
  <c r="AF404" i="1"/>
  <c r="AF967" i="1"/>
  <c r="AF1001" i="1"/>
  <c r="AF12" i="1"/>
  <c r="AF246" i="1"/>
  <c r="AF110" i="1"/>
  <c r="AF1049" i="1"/>
  <c r="AF668" i="1"/>
  <c r="AF924" i="1"/>
  <c r="AF240" i="1"/>
  <c r="AF711" i="1"/>
  <c r="AF760" i="1"/>
  <c r="AF265" i="1"/>
  <c r="AF412" i="1"/>
  <c r="AF241" i="1"/>
  <c r="AF884" i="1"/>
  <c r="AF934" i="1"/>
  <c r="AF379" i="1"/>
  <c r="AF156" i="1"/>
  <c r="AF717" i="1"/>
  <c r="AF757" i="1"/>
  <c r="AF548" i="1"/>
  <c r="AF824" i="1"/>
  <c r="AF441" i="1"/>
  <c r="AF395" i="1"/>
  <c r="AF622" i="1"/>
  <c r="AF990" i="1"/>
  <c r="AF641" i="1"/>
  <c r="AF63" i="1"/>
  <c r="AF242" i="1"/>
  <c r="AF598" i="1"/>
  <c r="AF312" i="1"/>
  <c r="AF457" i="1"/>
  <c r="AF201" i="1"/>
  <c r="AF159" i="1"/>
  <c r="AF244" i="1"/>
  <c r="AF644" i="1"/>
  <c r="AF904" i="1"/>
  <c r="AF250" i="1"/>
  <c r="AF501" i="1"/>
  <c r="AF483" i="1"/>
  <c r="AF1012" i="1"/>
  <c r="AF569" i="1"/>
  <c r="AF878" i="1"/>
  <c r="AF222" i="1"/>
  <c r="AF780" i="1"/>
  <c r="AF130" i="1"/>
  <c r="AF199" i="1"/>
  <c r="AF478" i="1"/>
  <c r="AF1016" i="1"/>
  <c r="AF927" i="1"/>
  <c r="AF600" i="1"/>
  <c r="AF513" i="1"/>
  <c r="AF9" i="1"/>
  <c r="AF176" i="1"/>
  <c r="AF625" i="1"/>
  <c r="AF521" i="1"/>
  <c r="AF344" i="1"/>
  <c r="AF737" i="1"/>
  <c r="AF688" i="1"/>
  <c r="AF64" i="1"/>
  <c r="AF854" i="1"/>
  <c r="AF231" i="1"/>
  <c r="AF376" i="1"/>
  <c r="AF169" i="1"/>
  <c r="AF752" i="1"/>
  <c r="AF856" i="1"/>
  <c r="AF784" i="1"/>
  <c r="AF233" i="1"/>
  <c r="AF370" i="1"/>
  <c r="AF33" i="1"/>
  <c r="AF516" i="1"/>
  <c r="AF502" i="1"/>
  <c r="AF528" i="1"/>
  <c r="AF209" i="1"/>
  <c r="AF79" i="1"/>
  <c r="AD79" i="1"/>
  <c r="AE79" i="1" s="1"/>
  <c r="AF335" i="1"/>
  <c r="AD335" i="1"/>
  <c r="AE335" i="1" s="1"/>
  <c r="AF591" i="1"/>
  <c r="AD591" i="1"/>
  <c r="AE591" i="1" s="1"/>
  <c r="AD847" i="1"/>
  <c r="AE847" i="1" s="1"/>
  <c r="AF912" i="1"/>
  <c r="AD912" i="1"/>
  <c r="AE912" i="1" s="1"/>
  <c r="AF192" i="1"/>
  <c r="AD192" i="1"/>
  <c r="AE192" i="1" s="1"/>
  <c r="AF448" i="1"/>
  <c r="AD448" i="1"/>
  <c r="AE448" i="1" s="1"/>
  <c r="AF704" i="1"/>
  <c r="AD704" i="1"/>
  <c r="AE704" i="1" s="1"/>
  <c r="AF8" i="1"/>
  <c r="AD8" i="1"/>
  <c r="AE8" i="1" s="1"/>
  <c r="AF264" i="1"/>
  <c r="AD264" i="1"/>
  <c r="AE264" i="1" s="1"/>
  <c r="AD520" i="1"/>
  <c r="AE520" i="1" s="1"/>
  <c r="AF776" i="1"/>
  <c r="AD776" i="1"/>
  <c r="AE776" i="1" s="1"/>
  <c r="AF1032" i="1"/>
  <c r="AD1032" i="1"/>
  <c r="AE1032" i="1" s="1"/>
  <c r="AF473" i="1"/>
  <c r="AD473" i="1"/>
  <c r="AE473" i="1" s="1"/>
  <c r="AD313" i="1"/>
  <c r="AE313" i="1" s="1"/>
  <c r="AF273" i="1"/>
  <c r="AD273" i="1"/>
  <c r="AE273" i="1" s="1"/>
  <c r="AF50" i="1"/>
  <c r="AD50" i="1"/>
  <c r="AE50" i="1" s="1"/>
  <c r="AF228" i="1"/>
  <c r="AD228" i="1"/>
  <c r="AE228" i="1" s="1"/>
  <c r="AF438" i="1"/>
  <c r="AD438" i="1"/>
  <c r="AE438" i="1" s="1"/>
  <c r="AF497" i="1"/>
  <c r="AD497" i="1"/>
  <c r="AE497" i="1" s="1"/>
  <c r="AF210" i="1"/>
  <c r="AD210" i="1"/>
  <c r="AE210" i="1" s="1"/>
  <c r="AD132" i="1"/>
  <c r="AE132" i="1" s="1"/>
  <c r="AF788" i="1"/>
  <c r="AD788" i="1"/>
  <c r="AE788" i="1" s="1"/>
  <c r="AF289" i="1"/>
  <c r="AD289" i="1"/>
  <c r="AE289" i="1" s="1"/>
  <c r="AD1041" i="1"/>
  <c r="AE1041" i="1" s="1"/>
  <c r="AF914" i="1"/>
  <c r="AD914" i="1"/>
  <c r="AE914" i="1" s="1"/>
  <c r="AF354" i="1"/>
  <c r="AD354" i="1"/>
  <c r="AE354" i="1" s="1"/>
  <c r="AD550" i="1"/>
  <c r="AE550" i="1" s="1"/>
  <c r="AD324" i="1"/>
  <c r="AE324" i="1" s="1"/>
  <c r="AF1028" i="1"/>
  <c r="AD1028" i="1"/>
  <c r="AE1028" i="1" s="1"/>
  <c r="AF614" i="1"/>
  <c r="AD614" i="1"/>
  <c r="AE614" i="1" s="1"/>
  <c r="AF197" i="1"/>
  <c r="AD197" i="1"/>
  <c r="AE197" i="1" s="1"/>
  <c r="AF453" i="1"/>
  <c r="AD453" i="1"/>
  <c r="AE453" i="1" s="1"/>
  <c r="AF709" i="1"/>
  <c r="AD709" i="1"/>
  <c r="AE709" i="1" s="1"/>
  <c r="AF965" i="1"/>
  <c r="AD965" i="1"/>
  <c r="AE965" i="1" s="1"/>
  <c r="AF230" i="1"/>
  <c r="AD230" i="1"/>
  <c r="AE230" i="1" s="1"/>
  <c r="AF151" i="1"/>
  <c r="AD151" i="1"/>
  <c r="AE151" i="1" s="1"/>
  <c r="AF407" i="1"/>
  <c r="AD407" i="1"/>
  <c r="AE407" i="1" s="1"/>
  <c r="AF663" i="1"/>
  <c r="AD663" i="1"/>
  <c r="AE663" i="1" s="1"/>
  <c r="AF919" i="1"/>
  <c r="AD919" i="1"/>
  <c r="AE919" i="1" s="1"/>
  <c r="AF682" i="1"/>
  <c r="AD682" i="1"/>
  <c r="AE682" i="1" s="1"/>
  <c r="AF905" i="1"/>
  <c r="AD905" i="1"/>
  <c r="AE905" i="1" s="1"/>
  <c r="AF985" i="1"/>
  <c r="AD985" i="1"/>
  <c r="AE985" i="1" s="1"/>
  <c r="AF522" i="1"/>
  <c r="AD522" i="1"/>
  <c r="AE522" i="1" s="1"/>
  <c r="AF170" i="1"/>
  <c r="AD170" i="1"/>
  <c r="AE170" i="1" s="1"/>
  <c r="AD826" i="1"/>
  <c r="AE826" i="1" s="1"/>
  <c r="AF179" i="1"/>
  <c r="AD179" i="1"/>
  <c r="AE179" i="1" s="1"/>
  <c r="AF435" i="1"/>
  <c r="AD435" i="1"/>
  <c r="AE435" i="1" s="1"/>
  <c r="AD691" i="1"/>
  <c r="AE691" i="1" s="1"/>
  <c r="AF947" i="1"/>
  <c r="AD947" i="1"/>
  <c r="AE947" i="1" s="1"/>
  <c r="AF283" i="1"/>
  <c r="AD283" i="1"/>
  <c r="AE283" i="1" s="1"/>
  <c r="AF795" i="1"/>
  <c r="AD795" i="1"/>
  <c r="AE795" i="1" s="1"/>
  <c r="AF299" i="1"/>
  <c r="AD299" i="1"/>
  <c r="AE299" i="1" s="1"/>
  <c r="AF811" i="1"/>
  <c r="AD811" i="1"/>
  <c r="AE811" i="1" s="1"/>
  <c r="AF108" i="1"/>
  <c r="AD108" i="1"/>
  <c r="AE108" i="1" s="1"/>
  <c r="AF364" i="1"/>
  <c r="AD364" i="1"/>
  <c r="AE364" i="1" s="1"/>
  <c r="AF620" i="1"/>
  <c r="AD620" i="1"/>
  <c r="AE620" i="1" s="1"/>
  <c r="AF876" i="1"/>
  <c r="AD876" i="1"/>
  <c r="AE876" i="1" s="1"/>
  <c r="AF62" i="1"/>
  <c r="AD62" i="1"/>
  <c r="AE62" i="1" s="1"/>
  <c r="AF318" i="1"/>
  <c r="AD318" i="1"/>
  <c r="AE318" i="1" s="1"/>
  <c r="AF574" i="1"/>
  <c r="AD574" i="1"/>
  <c r="AE574" i="1" s="1"/>
  <c r="AF830" i="1"/>
  <c r="AD830" i="1"/>
  <c r="AE830" i="1" s="1"/>
  <c r="AF77" i="1"/>
  <c r="AD77" i="1"/>
  <c r="AE77" i="1" s="1"/>
  <c r="AF125" i="1"/>
  <c r="AD125" i="1"/>
  <c r="AE125" i="1" s="1"/>
  <c r="AF45" i="1"/>
  <c r="AD45" i="1"/>
  <c r="AE45" i="1" s="1"/>
  <c r="AF1037" i="1"/>
  <c r="AD1037" i="1"/>
  <c r="AE1037" i="1" s="1"/>
  <c r="AF95" i="1"/>
  <c r="AD95" i="1"/>
  <c r="AE95" i="1" s="1"/>
  <c r="AF351" i="1"/>
  <c r="AD351" i="1"/>
  <c r="AE351" i="1" s="1"/>
  <c r="AD607" i="1"/>
  <c r="AE607" i="1" s="1"/>
  <c r="AD863" i="1"/>
  <c r="AE863" i="1" s="1"/>
  <c r="AF944" i="1"/>
  <c r="AD944" i="1"/>
  <c r="AE944" i="1" s="1"/>
  <c r="AD208" i="1"/>
  <c r="AE208" i="1" s="1"/>
  <c r="AF464" i="1"/>
  <c r="AD464" i="1"/>
  <c r="AE464" i="1" s="1"/>
  <c r="AF720" i="1"/>
  <c r="AD720" i="1"/>
  <c r="AE720" i="1" s="1"/>
  <c r="AF24" i="1"/>
  <c r="AD24" i="1"/>
  <c r="AE24" i="1" s="1"/>
  <c r="AF280" i="1"/>
  <c r="AD280" i="1"/>
  <c r="AE280" i="1" s="1"/>
  <c r="AF536" i="1"/>
  <c r="AD536" i="1"/>
  <c r="AE536" i="1" s="1"/>
  <c r="AD792" i="1"/>
  <c r="AE792" i="1" s="1"/>
  <c r="AF1048" i="1"/>
  <c r="AD1048" i="1"/>
  <c r="AE1048" i="1" s="1"/>
  <c r="AF505" i="1"/>
  <c r="AD505" i="1"/>
  <c r="AE505" i="1" s="1"/>
  <c r="AF377" i="1"/>
  <c r="AD377" i="1"/>
  <c r="AE377" i="1" s="1"/>
  <c r="AF337" i="1"/>
  <c r="AD337" i="1"/>
  <c r="AE337" i="1" s="1"/>
  <c r="AF114" i="1"/>
  <c r="AD114" i="1"/>
  <c r="AE114" i="1" s="1"/>
  <c r="AF420" i="1"/>
  <c r="AD420" i="1"/>
  <c r="AE420" i="1" s="1"/>
  <c r="AF630" i="1"/>
  <c r="AD630" i="1"/>
  <c r="AE630" i="1" s="1"/>
  <c r="AF545" i="1"/>
  <c r="AD545" i="1"/>
  <c r="AE545" i="1" s="1"/>
  <c r="AD274" i="1"/>
  <c r="AE274" i="1" s="1"/>
  <c r="AD164" i="1"/>
  <c r="AE164" i="1" s="1"/>
  <c r="AF868" i="1"/>
  <c r="AD868" i="1"/>
  <c r="AE868" i="1" s="1"/>
  <c r="AD321" i="1"/>
  <c r="AE321" i="1" s="1"/>
  <c r="AF34" i="1"/>
  <c r="AD34" i="1"/>
  <c r="AE34" i="1" s="1"/>
  <c r="AF978" i="1"/>
  <c r="AD978" i="1"/>
  <c r="AE978" i="1" s="1"/>
  <c r="AF434" i="1"/>
  <c r="AD434" i="1"/>
  <c r="AE434" i="1" s="1"/>
  <c r="AF662" i="1"/>
  <c r="AD662" i="1"/>
  <c r="AE662" i="1" s="1"/>
  <c r="AF356" i="1"/>
  <c r="AD356" i="1"/>
  <c r="AE356" i="1" s="1"/>
  <c r="AF22" i="1"/>
  <c r="AD22" i="1"/>
  <c r="AE22" i="1" s="1"/>
  <c r="AF742" i="1"/>
  <c r="AD742" i="1"/>
  <c r="AE742" i="1" s="1"/>
  <c r="AF213" i="1"/>
  <c r="AD213" i="1"/>
  <c r="AE213" i="1" s="1"/>
  <c r="AF469" i="1"/>
  <c r="AD469" i="1"/>
  <c r="AE469" i="1" s="1"/>
  <c r="AF725" i="1"/>
  <c r="AD725" i="1"/>
  <c r="AE725" i="1" s="1"/>
  <c r="AF981" i="1"/>
  <c r="AD981" i="1"/>
  <c r="AE981" i="1" s="1"/>
  <c r="AF358" i="1"/>
  <c r="AD358" i="1"/>
  <c r="AE358" i="1" s="1"/>
  <c r="AF167" i="1"/>
  <c r="AD167" i="1"/>
  <c r="AE167" i="1" s="1"/>
  <c r="AF423" i="1"/>
  <c r="AD423" i="1"/>
  <c r="AE423" i="1" s="1"/>
  <c r="AF679" i="1"/>
  <c r="AD679" i="1"/>
  <c r="AE679" i="1" s="1"/>
  <c r="AD935" i="1"/>
  <c r="AE935" i="1" s="1"/>
  <c r="AF746" i="1"/>
  <c r="AD746" i="1"/>
  <c r="AE746" i="1" s="1"/>
  <c r="AF937" i="1"/>
  <c r="AD937" i="1"/>
  <c r="AE937" i="1" s="1"/>
  <c r="AF1017" i="1"/>
  <c r="AD1017" i="1"/>
  <c r="AE1017" i="1" s="1"/>
  <c r="AF570" i="1"/>
  <c r="AD570" i="1"/>
  <c r="AE570" i="1" s="1"/>
  <c r="AF202" i="1"/>
  <c r="AD202" i="1"/>
  <c r="AE202" i="1" s="1"/>
  <c r="AD874" i="1"/>
  <c r="AE874" i="1" s="1"/>
  <c r="AF195" i="1"/>
  <c r="AD195" i="1"/>
  <c r="AE195" i="1" s="1"/>
  <c r="AF451" i="1"/>
  <c r="AD451" i="1"/>
  <c r="AE451" i="1" s="1"/>
  <c r="AF707" i="1"/>
  <c r="AD707" i="1"/>
  <c r="AE707" i="1" s="1"/>
  <c r="AD963" i="1"/>
  <c r="AE963" i="1" s="1"/>
  <c r="AF315" i="1"/>
  <c r="AD315" i="1"/>
  <c r="AE315" i="1" s="1"/>
  <c r="AF827" i="1"/>
  <c r="AD827" i="1"/>
  <c r="AE827" i="1" s="1"/>
  <c r="AF331" i="1"/>
  <c r="AD331" i="1"/>
  <c r="AE331" i="1" s="1"/>
  <c r="AF843" i="1"/>
  <c r="AD843" i="1"/>
  <c r="AE843" i="1" s="1"/>
  <c r="AF124" i="1"/>
  <c r="AD124" i="1"/>
  <c r="AE124" i="1" s="1"/>
  <c r="AF380" i="1"/>
  <c r="AD380" i="1"/>
  <c r="AE380" i="1" s="1"/>
  <c r="AF636" i="1"/>
  <c r="AD636" i="1"/>
  <c r="AE636" i="1" s="1"/>
  <c r="AF892" i="1"/>
  <c r="AD892" i="1"/>
  <c r="AE892" i="1" s="1"/>
  <c r="AF78" i="1"/>
  <c r="AD78" i="1"/>
  <c r="AE78" i="1" s="1"/>
  <c r="AF334" i="1"/>
  <c r="AD334" i="1"/>
  <c r="AE334" i="1" s="1"/>
  <c r="AF590" i="1"/>
  <c r="AD590" i="1"/>
  <c r="AE590" i="1" s="1"/>
  <c r="AF846" i="1"/>
  <c r="AD846" i="1"/>
  <c r="AE846" i="1" s="1"/>
  <c r="AD141" i="1"/>
  <c r="AE141" i="1" s="1"/>
  <c r="AF173" i="1"/>
  <c r="AD173" i="1"/>
  <c r="AE173" i="1" s="1"/>
  <c r="AF93" i="1"/>
  <c r="AD93" i="1"/>
  <c r="AE93" i="1" s="1"/>
  <c r="AF29" i="1"/>
  <c r="AD29" i="1"/>
  <c r="AE29" i="1" s="1"/>
  <c r="AF111" i="1"/>
  <c r="AD111" i="1"/>
  <c r="AE111" i="1" s="1"/>
  <c r="AF367" i="1"/>
  <c r="AD367" i="1"/>
  <c r="AE367" i="1" s="1"/>
  <c r="AF623" i="1"/>
  <c r="AD623" i="1"/>
  <c r="AE623" i="1" s="1"/>
  <c r="AF879" i="1"/>
  <c r="AD879" i="1"/>
  <c r="AE879" i="1" s="1"/>
  <c r="AF976" i="1"/>
  <c r="AD976" i="1"/>
  <c r="AE976" i="1" s="1"/>
  <c r="AD224" i="1"/>
  <c r="AE224" i="1" s="1"/>
  <c r="AD480" i="1"/>
  <c r="AE480" i="1" s="1"/>
  <c r="AF736" i="1"/>
  <c r="AD736" i="1"/>
  <c r="AE736" i="1" s="1"/>
  <c r="AD40" i="1"/>
  <c r="AE40" i="1" s="1"/>
  <c r="AF296" i="1"/>
  <c r="AD296" i="1"/>
  <c r="AE296" i="1" s="1"/>
  <c r="AF552" i="1"/>
  <c r="AD552" i="1"/>
  <c r="AE552" i="1" s="1"/>
  <c r="AF808" i="1"/>
  <c r="AD808" i="1"/>
  <c r="AE808" i="1" s="1"/>
  <c r="AF185" i="1"/>
  <c r="AD185" i="1"/>
  <c r="AE185" i="1" s="1"/>
  <c r="AF537" i="1"/>
  <c r="AD537" i="1"/>
  <c r="AE537" i="1" s="1"/>
  <c r="AF409" i="1"/>
  <c r="AD409" i="1"/>
  <c r="AE409" i="1" s="1"/>
  <c r="AF385" i="1"/>
  <c r="AD385" i="1"/>
  <c r="AE385" i="1" s="1"/>
  <c r="AD178" i="1"/>
  <c r="AE178" i="1" s="1"/>
  <c r="AF500" i="1"/>
  <c r="AD500" i="1"/>
  <c r="AE500" i="1" s="1"/>
  <c r="AF758" i="1"/>
  <c r="AD758" i="1"/>
  <c r="AE758" i="1" s="1"/>
  <c r="AF593" i="1"/>
  <c r="AD593" i="1"/>
  <c r="AE593" i="1" s="1"/>
  <c r="AF338" i="1"/>
  <c r="AD338" i="1"/>
  <c r="AE338" i="1" s="1"/>
  <c r="AD196" i="1"/>
  <c r="AE196" i="1" s="1"/>
  <c r="AF964" i="1"/>
  <c r="AD964" i="1"/>
  <c r="AE964" i="1" s="1"/>
  <c r="AF369" i="1"/>
  <c r="AD369" i="1"/>
  <c r="AE369" i="1" s="1"/>
  <c r="AF82" i="1"/>
  <c r="AD82" i="1"/>
  <c r="AE82" i="1" s="1"/>
  <c r="AF1042" i="1"/>
  <c r="AD1042" i="1"/>
  <c r="AE1042" i="1" s="1"/>
  <c r="AF482" i="1"/>
  <c r="AD482" i="1"/>
  <c r="AE482" i="1" s="1"/>
  <c r="AF806" i="1"/>
  <c r="AD806" i="1"/>
  <c r="AE806" i="1" s="1"/>
  <c r="AF372" i="1"/>
  <c r="AD372" i="1"/>
  <c r="AE372" i="1" s="1"/>
  <c r="AF134" i="1"/>
  <c r="AD134" i="1"/>
  <c r="AE134" i="1" s="1"/>
  <c r="AF870" i="1"/>
  <c r="AD870" i="1"/>
  <c r="AE870" i="1" s="1"/>
  <c r="AF229" i="1"/>
  <c r="AD229" i="1"/>
  <c r="AE229" i="1" s="1"/>
  <c r="AF485" i="1"/>
  <c r="AD485" i="1"/>
  <c r="AE485" i="1" s="1"/>
  <c r="AF741" i="1"/>
  <c r="AD741" i="1"/>
  <c r="AE741" i="1" s="1"/>
  <c r="AD997" i="1"/>
  <c r="AE997" i="1" s="1"/>
  <c r="AF486" i="1"/>
  <c r="AD486" i="1"/>
  <c r="AE486" i="1" s="1"/>
  <c r="AD183" i="1"/>
  <c r="AE183" i="1" s="1"/>
  <c r="AF439" i="1"/>
  <c r="AD439" i="1"/>
  <c r="AE439" i="1" s="1"/>
  <c r="AF695" i="1"/>
  <c r="AD695" i="1"/>
  <c r="AE695" i="1" s="1"/>
  <c r="AF951" i="1"/>
  <c r="AD951" i="1"/>
  <c r="AE951" i="1" s="1"/>
  <c r="AF794" i="1"/>
  <c r="AD794" i="1"/>
  <c r="AE794" i="1" s="1"/>
  <c r="AF969" i="1"/>
  <c r="AD969" i="1"/>
  <c r="AE969" i="1" s="1"/>
  <c r="AD1033" i="1"/>
  <c r="AE1033" i="1" s="1"/>
  <c r="AF602" i="1"/>
  <c r="AD602" i="1"/>
  <c r="AE602" i="1" s="1"/>
  <c r="AF218" i="1"/>
  <c r="AD218" i="1"/>
  <c r="AE218" i="1" s="1"/>
  <c r="AF922" i="1"/>
  <c r="AD922" i="1"/>
  <c r="AE922" i="1" s="1"/>
  <c r="AF211" i="1"/>
  <c r="AD211" i="1"/>
  <c r="AE211" i="1" s="1"/>
  <c r="AF467" i="1"/>
  <c r="AD467" i="1"/>
  <c r="AE467" i="1" s="1"/>
  <c r="AF723" i="1"/>
  <c r="AD723" i="1"/>
  <c r="AE723" i="1" s="1"/>
  <c r="AF979" i="1"/>
  <c r="AD979" i="1"/>
  <c r="AE979" i="1" s="1"/>
  <c r="AF347" i="1"/>
  <c r="AD347" i="1"/>
  <c r="AE347" i="1" s="1"/>
  <c r="AF859" i="1"/>
  <c r="AD859" i="1"/>
  <c r="AE859" i="1" s="1"/>
  <c r="AF363" i="1"/>
  <c r="AD363" i="1"/>
  <c r="AE363" i="1" s="1"/>
  <c r="AF875" i="1"/>
  <c r="AD875" i="1"/>
  <c r="AE875" i="1" s="1"/>
  <c r="AF140" i="1"/>
  <c r="AD140" i="1"/>
  <c r="AE140" i="1" s="1"/>
  <c r="AD396" i="1"/>
  <c r="AE396" i="1" s="1"/>
  <c r="AF652" i="1"/>
  <c r="AD652" i="1"/>
  <c r="AE652" i="1" s="1"/>
  <c r="AD908" i="1"/>
  <c r="AE908" i="1" s="1"/>
  <c r="AF350" i="1"/>
  <c r="AD350" i="1"/>
  <c r="AE350" i="1" s="1"/>
  <c r="AF862" i="1"/>
  <c r="AD862" i="1"/>
  <c r="AE862" i="1" s="1"/>
  <c r="AD205" i="1"/>
  <c r="AE205" i="1" s="1"/>
  <c r="AF237" i="1"/>
  <c r="AD237" i="1"/>
  <c r="AE237" i="1" s="1"/>
  <c r="AF109" i="1"/>
  <c r="AD109" i="1"/>
  <c r="AE109" i="1" s="1"/>
  <c r="AD127" i="1"/>
  <c r="AE127" i="1" s="1"/>
  <c r="AF383" i="1"/>
  <c r="AD383" i="1"/>
  <c r="AE383" i="1" s="1"/>
  <c r="AF895" i="1"/>
  <c r="AD895" i="1"/>
  <c r="AE895" i="1" s="1"/>
  <c r="AF1008" i="1"/>
  <c r="AD1008" i="1"/>
  <c r="AE1008" i="1" s="1"/>
  <c r="AF496" i="1"/>
  <c r="AD496" i="1"/>
  <c r="AE496" i="1" s="1"/>
  <c r="AF417" i="1"/>
  <c r="AF143" i="1"/>
  <c r="AD143" i="1"/>
  <c r="AE143" i="1" s="1"/>
  <c r="AF399" i="1"/>
  <c r="AD399" i="1"/>
  <c r="AE399" i="1" s="1"/>
  <c r="AF655" i="1"/>
  <c r="AD655" i="1"/>
  <c r="AE655" i="1" s="1"/>
  <c r="AD911" i="1"/>
  <c r="AE911" i="1" s="1"/>
  <c r="AD1040" i="1"/>
  <c r="AE1040" i="1" s="1"/>
  <c r="AF256" i="1"/>
  <c r="AD256" i="1"/>
  <c r="AE256" i="1" s="1"/>
  <c r="AF512" i="1"/>
  <c r="AD512" i="1"/>
  <c r="AE512" i="1" s="1"/>
  <c r="AF768" i="1"/>
  <c r="AD768" i="1"/>
  <c r="AE768" i="1" s="1"/>
  <c r="AF72" i="1"/>
  <c r="AD72" i="1"/>
  <c r="AE72" i="1" s="1"/>
  <c r="AF328" i="1"/>
  <c r="AD328" i="1"/>
  <c r="AE328" i="1" s="1"/>
  <c r="AD584" i="1"/>
  <c r="AE584" i="1" s="1"/>
  <c r="AF840" i="1"/>
  <c r="AD840" i="1"/>
  <c r="AE840" i="1" s="1"/>
  <c r="AF217" i="1"/>
  <c r="AD217" i="1"/>
  <c r="AE217" i="1" s="1"/>
  <c r="AF617" i="1"/>
  <c r="AD617" i="1"/>
  <c r="AE617" i="1" s="1"/>
  <c r="AF489" i="1"/>
  <c r="AD489" i="1"/>
  <c r="AE489" i="1" s="1"/>
  <c r="AF481" i="1"/>
  <c r="AD481" i="1"/>
  <c r="AE481" i="1" s="1"/>
  <c r="AF306" i="1"/>
  <c r="AD306" i="1"/>
  <c r="AE306" i="1" s="1"/>
  <c r="AF596" i="1"/>
  <c r="AD596" i="1"/>
  <c r="AE596" i="1" s="1"/>
  <c r="AF1046" i="1"/>
  <c r="AD1046" i="1"/>
  <c r="AE1046" i="1" s="1"/>
  <c r="AF673" i="1"/>
  <c r="AD673" i="1"/>
  <c r="AE673" i="1" s="1"/>
  <c r="AF466" i="1"/>
  <c r="AD466" i="1"/>
  <c r="AE466" i="1" s="1"/>
  <c r="AF276" i="1"/>
  <c r="AD276" i="1"/>
  <c r="AE276" i="1" s="1"/>
  <c r="AF1060" i="1"/>
  <c r="AD1060" i="1"/>
  <c r="AE1060" i="1" s="1"/>
  <c r="AF465" i="1"/>
  <c r="AD465" i="1"/>
  <c r="AE465" i="1" s="1"/>
  <c r="AF194" i="1"/>
  <c r="AD194" i="1"/>
  <c r="AE194" i="1" s="1"/>
  <c r="AF86" i="1"/>
  <c r="AD86" i="1"/>
  <c r="AE86" i="1" s="1"/>
  <c r="AF626" i="1"/>
  <c r="AD626" i="1"/>
  <c r="AE626" i="1" s="1"/>
  <c r="AD2" i="1"/>
  <c r="AE2" i="1" s="1"/>
  <c r="AF468" i="1"/>
  <c r="AD468" i="1"/>
  <c r="AE468" i="1" s="1"/>
  <c r="AF374" i="1"/>
  <c r="AD374" i="1"/>
  <c r="AE374" i="1" s="1"/>
  <c r="AF5" i="1"/>
  <c r="AD5" i="1"/>
  <c r="AE5" i="1" s="1"/>
  <c r="AD261" i="1"/>
  <c r="AE261" i="1" s="1"/>
  <c r="AF517" i="1"/>
  <c r="AD517" i="1"/>
  <c r="AE517" i="1" s="1"/>
  <c r="AF773" i="1"/>
  <c r="AD773" i="1"/>
  <c r="AE773" i="1" s="1"/>
  <c r="AD1029" i="1"/>
  <c r="AE1029" i="1" s="1"/>
  <c r="AF726" i="1"/>
  <c r="AD726" i="1"/>
  <c r="AE726" i="1" s="1"/>
  <c r="AF215" i="1"/>
  <c r="AD215" i="1"/>
  <c r="AE215" i="1" s="1"/>
  <c r="AF471" i="1"/>
  <c r="AD471" i="1"/>
  <c r="AE471" i="1" s="1"/>
  <c r="AF727" i="1"/>
  <c r="AD727" i="1"/>
  <c r="AE727" i="1" s="1"/>
  <c r="AF983" i="1"/>
  <c r="AD983" i="1"/>
  <c r="AE983" i="1" s="1"/>
  <c r="AF890" i="1"/>
  <c r="AD890" i="1"/>
  <c r="AE890" i="1" s="1"/>
  <c r="AF730" i="1"/>
  <c r="AD730" i="1"/>
  <c r="AE730" i="1" s="1"/>
  <c r="AD26" i="1"/>
  <c r="AE26" i="1" s="1"/>
  <c r="AF698" i="1"/>
  <c r="AD698" i="1"/>
  <c r="AE698" i="1" s="1"/>
  <c r="AF282" i="1"/>
  <c r="AD282" i="1"/>
  <c r="AE282" i="1" s="1"/>
  <c r="AF1034" i="1"/>
  <c r="AD1034" i="1"/>
  <c r="AE1034" i="1" s="1"/>
  <c r="AF243" i="1"/>
  <c r="AD243" i="1"/>
  <c r="AE243" i="1" s="1"/>
  <c r="AF499" i="1"/>
  <c r="AD499" i="1"/>
  <c r="AE499" i="1" s="1"/>
  <c r="AF755" i="1"/>
  <c r="AD755" i="1"/>
  <c r="AE755" i="1" s="1"/>
  <c r="AF1011" i="1"/>
  <c r="AD1011" i="1"/>
  <c r="AE1011" i="1" s="1"/>
  <c r="AF411" i="1"/>
  <c r="AD411" i="1"/>
  <c r="AE411" i="1" s="1"/>
  <c r="AD923" i="1"/>
  <c r="AE923" i="1" s="1"/>
  <c r="AF427" i="1"/>
  <c r="AD427" i="1"/>
  <c r="AE427" i="1" s="1"/>
  <c r="AF939" i="1"/>
  <c r="AD939" i="1"/>
  <c r="AE939" i="1" s="1"/>
  <c r="AF172" i="1"/>
  <c r="AD172" i="1"/>
  <c r="AE172" i="1" s="1"/>
  <c r="AF428" i="1"/>
  <c r="AD428" i="1"/>
  <c r="AE428" i="1" s="1"/>
  <c r="AD684" i="1"/>
  <c r="AE684" i="1" s="1"/>
  <c r="AF415" i="1"/>
  <c r="AD415" i="1"/>
  <c r="AE415" i="1" s="1"/>
  <c r="AD671" i="1"/>
  <c r="AE671" i="1" s="1"/>
  <c r="AD16" i="1"/>
  <c r="AE16" i="1" s="1"/>
  <c r="AF48" i="1"/>
  <c r="AF433" i="1"/>
  <c r="AD175" i="1"/>
  <c r="AE175" i="1" s="1"/>
  <c r="AF431" i="1"/>
  <c r="AD431" i="1"/>
  <c r="AE431" i="1" s="1"/>
  <c r="AF687" i="1"/>
  <c r="AD687" i="1"/>
  <c r="AE687" i="1" s="1"/>
  <c r="AF943" i="1"/>
  <c r="AD943" i="1"/>
  <c r="AE943" i="1" s="1"/>
  <c r="AF32" i="1"/>
  <c r="AD32" i="1"/>
  <c r="AE32" i="1" s="1"/>
  <c r="AD288" i="1"/>
  <c r="AE288" i="1" s="1"/>
  <c r="AF544" i="1"/>
  <c r="AD544" i="1"/>
  <c r="AE544" i="1" s="1"/>
  <c r="AF800" i="1"/>
  <c r="AD800" i="1"/>
  <c r="AE800" i="1" s="1"/>
  <c r="AF104" i="1"/>
  <c r="AD104" i="1"/>
  <c r="AE104" i="1" s="1"/>
  <c r="AD360" i="1"/>
  <c r="AE360" i="1" s="1"/>
  <c r="AF616" i="1"/>
  <c r="AD616" i="1"/>
  <c r="AE616" i="1" s="1"/>
  <c r="AF872" i="1"/>
  <c r="AD872" i="1"/>
  <c r="AE872" i="1" s="1"/>
  <c r="AD249" i="1"/>
  <c r="AE249" i="1" s="1"/>
  <c r="AF25" i="1"/>
  <c r="AD25" i="1"/>
  <c r="AE25" i="1" s="1"/>
  <c r="AF553" i="1"/>
  <c r="AD553" i="1"/>
  <c r="AE553" i="1" s="1"/>
  <c r="AD577" i="1"/>
  <c r="AE577" i="1" s="1"/>
  <c r="AD418" i="1"/>
  <c r="AE418" i="1" s="1"/>
  <c r="AF692" i="1"/>
  <c r="AD692" i="1"/>
  <c r="AE692" i="1" s="1"/>
  <c r="AF81" i="1"/>
  <c r="AD81" i="1"/>
  <c r="AE81" i="1" s="1"/>
  <c r="AF785" i="1"/>
  <c r="AD785" i="1"/>
  <c r="AE785" i="1" s="1"/>
  <c r="AD594" i="1"/>
  <c r="AE594" i="1" s="1"/>
  <c r="AF340" i="1"/>
  <c r="AD340" i="1"/>
  <c r="AE340" i="1" s="1"/>
  <c r="AD150" i="1"/>
  <c r="AE150" i="1" s="1"/>
  <c r="AF561" i="1"/>
  <c r="AD561" i="1"/>
  <c r="AE561" i="1" s="1"/>
  <c r="AF322" i="1"/>
  <c r="AD322" i="1"/>
  <c r="AE322" i="1" s="1"/>
  <c r="AF342" i="1"/>
  <c r="AD342" i="1"/>
  <c r="AE342" i="1" s="1"/>
  <c r="AD802" i="1"/>
  <c r="AE802" i="1" s="1"/>
  <c r="AF36" i="1"/>
  <c r="AD36" i="1"/>
  <c r="AE36" i="1" s="1"/>
  <c r="AF564" i="1"/>
  <c r="AD564" i="1"/>
  <c r="AE564" i="1" s="1"/>
  <c r="AF566" i="1"/>
  <c r="AD566" i="1"/>
  <c r="AE566" i="1" s="1"/>
  <c r="AF37" i="1"/>
  <c r="AD37" i="1"/>
  <c r="AE37" i="1" s="1"/>
  <c r="AF293" i="1"/>
  <c r="AD293" i="1"/>
  <c r="AE293" i="1" s="1"/>
  <c r="AF549" i="1"/>
  <c r="AD549" i="1"/>
  <c r="AE549" i="1" s="1"/>
  <c r="AF805" i="1"/>
  <c r="AD805" i="1"/>
  <c r="AE805" i="1" s="1"/>
  <c r="AF1061" i="1"/>
  <c r="AD1061" i="1"/>
  <c r="AE1061" i="1" s="1"/>
  <c r="AF982" i="1"/>
  <c r="AD982" i="1"/>
  <c r="AE982" i="1" s="1"/>
  <c r="AF247" i="1"/>
  <c r="AD247" i="1"/>
  <c r="AE247" i="1" s="1"/>
  <c r="AF503" i="1"/>
  <c r="AD503" i="1"/>
  <c r="AE503" i="1" s="1"/>
  <c r="AF759" i="1"/>
  <c r="AD759" i="1"/>
  <c r="AE759" i="1" s="1"/>
  <c r="AD1015" i="1"/>
  <c r="AE1015" i="1" s="1"/>
  <c r="AF986" i="1"/>
  <c r="AD986" i="1"/>
  <c r="AE986" i="1" s="1"/>
  <c r="AD665" i="1"/>
  <c r="AE665" i="1" s="1"/>
  <c r="AF74" i="1"/>
  <c r="AD74" i="1"/>
  <c r="AE74" i="1" s="1"/>
  <c r="AF810" i="1"/>
  <c r="AD810" i="1"/>
  <c r="AE810" i="1" s="1"/>
  <c r="AF346" i="1"/>
  <c r="AD346" i="1"/>
  <c r="AE346" i="1" s="1"/>
  <c r="AD19" i="1"/>
  <c r="AE19" i="1" s="1"/>
  <c r="AD275" i="1"/>
  <c r="AE275" i="1" s="1"/>
  <c r="AD531" i="1"/>
  <c r="AE531" i="1" s="1"/>
  <c r="AF787" i="1"/>
  <c r="AD787" i="1"/>
  <c r="AE787" i="1" s="1"/>
  <c r="AF1043" i="1"/>
  <c r="AD1043" i="1"/>
  <c r="AE1043" i="1" s="1"/>
  <c r="AF475" i="1"/>
  <c r="AD475" i="1"/>
  <c r="AE475" i="1" s="1"/>
  <c r="AF1051" i="1"/>
  <c r="AD1051" i="1"/>
  <c r="AE1051" i="1" s="1"/>
  <c r="AF491" i="1"/>
  <c r="AD491" i="1"/>
  <c r="AE491" i="1" s="1"/>
  <c r="AF987" i="1"/>
  <c r="AD987" i="1"/>
  <c r="AE987" i="1" s="1"/>
  <c r="AF204" i="1"/>
  <c r="AD204" i="1"/>
  <c r="AE204" i="1" s="1"/>
  <c r="AF460" i="1"/>
  <c r="AD460" i="1"/>
  <c r="AE460" i="1" s="1"/>
  <c r="AD716" i="1"/>
  <c r="AE716" i="1" s="1"/>
  <c r="AD972" i="1"/>
  <c r="AE972" i="1" s="1"/>
  <c r="AF158" i="1"/>
  <c r="AD158" i="1"/>
  <c r="AE158" i="1" s="1"/>
  <c r="AF414" i="1"/>
  <c r="AD414" i="1"/>
  <c r="AE414" i="1" s="1"/>
  <c r="AF670" i="1"/>
  <c r="AD670" i="1"/>
  <c r="AE670" i="1" s="1"/>
  <c r="AF926" i="1"/>
  <c r="AD926" i="1"/>
  <c r="AE926" i="1" s="1"/>
  <c r="AF477" i="1"/>
  <c r="AD477" i="1"/>
  <c r="AE477" i="1" s="1"/>
  <c r="AF493" i="1"/>
  <c r="AD493" i="1"/>
  <c r="AE493" i="1" s="1"/>
  <c r="AF429" i="1"/>
  <c r="AD429" i="1"/>
  <c r="AE429" i="1" s="1"/>
  <c r="AF397" i="1"/>
  <c r="AD397" i="1"/>
  <c r="AE397" i="1" s="1"/>
  <c r="AD447" i="1"/>
  <c r="AE447" i="1" s="1"/>
  <c r="AF703" i="1"/>
  <c r="AD703" i="1"/>
  <c r="AE703" i="1" s="1"/>
  <c r="AD959" i="1"/>
  <c r="AE959" i="1" s="1"/>
  <c r="AD304" i="1"/>
  <c r="AE304" i="1" s="1"/>
  <c r="AF560" i="1"/>
  <c r="AD560" i="1"/>
  <c r="AE560" i="1" s="1"/>
  <c r="AF816" i="1"/>
  <c r="AD816" i="1"/>
  <c r="AE816" i="1" s="1"/>
  <c r="AD129" i="1"/>
  <c r="AE129" i="1" s="1"/>
  <c r="AF833" i="1"/>
  <c r="AD833" i="1"/>
  <c r="AE833" i="1" s="1"/>
  <c r="AF664" i="1"/>
  <c r="AF463" i="1"/>
  <c r="AD463" i="1"/>
  <c r="AE463" i="1" s="1"/>
  <c r="AF719" i="1"/>
  <c r="AD719" i="1"/>
  <c r="AE719" i="1" s="1"/>
  <c r="AD975" i="1"/>
  <c r="AE975" i="1" s="1"/>
  <c r="AF320" i="1"/>
  <c r="AD320" i="1"/>
  <c r="AE320" i="1" s="1"/>
  <c r="AF576" i="1"/>
  <c r="AD576" i="1"/>
  <c r="AE576" i="1" s="1"/>
  <c r="AF832" i="1"/>
  <c r="AD832" i="1"/>
  <c r="AE832" i="1" s="1"/>
  <c r="AF392" i="1"/>
  <c r="AD392" i="1"/>
  <c r="AE392" i="1" s="1"/>
  <c r="AF648" i="1"/>
  <c r="AD648" i="1"/>
  <c r="AE648" i="1" s="1"/>
  <c r="AF689" i="1"/>
  <c r="AD689" i="1"/>
  <c r="AE689" i="1" s="1"/>
  <c r="AF161" i="1"/>
  <c r="AD161" i="1"/>
  <c r="AE161" i="1" s="1"/>
  <c r="AF881" i="1"/>
  <c r="AD881" i="1"/>
  <c r="AE881" i="1" s="1"/>
  <c r="AD657" i="1"/>
  <c r="AE657" i="1" s="1"/>
  <c r="AF223" i="1"/>
  <c r="AD223" i="1"/>
  <c r="AE223" i="1" s="1"/>
  <c r="AF479" i="1"/>
  <c r="AD479" i="1"/>
  <c r="AE479" i="1" s="1"/>
  <c r="AD735" i="1"/>
  <c r="AE735" i="1" s="1"/>
  <c r="AF991" i="1"/>
  <c r="AD991" i="1"/>
  <c r="AE991" i="1" s="1"/>
  <c r="AF80" i="1"/>
  <c r="AD80" i="1"/>
  <c r="AE80" i="1" s="1"/>
  <c r="AF336" i="1"/>
  <c r="AD336" i="1"/>
  <c r="AE336" i="1" s="1"/>
  <c r="AF592" i="1"/>
  <c r="AD592" i="1"/>
  <c r="AE592" i="1" s="1"/>
  <c r="AF864" i="1"/>
  <c r="AD864" i="1"/>
  <c r="AE864" i="1" s="1"/>
  <c r="AD152" i="1"/>
  <c r="AE152" i="1" s="1"/>
  <c r="AF920" i="1"/>
  <c r="AD920" i="1"/>
  <c r="AE920" i="1" s="1"/>
  <c r="AF297" i="1"/>
  <c r="AD297" i="1"/>
  <c r="AE297" i="1" s="1"/>
  <c r="AD73" i="1"/>
  <c r="AE73" i="1" s="1"/>
  <c r="AD633" i="1"/>
  <c r="AE633" i="1" s="1"/>
  <c r="AD721" i="1"/>
  <c r="AE721" i="1" s="1"/>
  <c r="AF193" i="1"/>
  <c r="AD193" i="1"/>
  <c r="AE193" i="1" s="1"/>
  <c r="AD929" i="1"/>
  <c r="AE929" i="1" s="1"/>
  <c r="AF705" i="1"/>
  <c r="AD705" i="1"/>
  <c r="AE705" i="1" s="1"/>
  <c r="AD75" i="1"/>
  <c r="AE75" i="1" s="1"/>
  <c r="AF239" i="1"/>
  <c r="AD239" i="1"/>
  <c r="AE239" i="1" s="1"/>
  <c r="AF495" i="1"/>
  <c r="AD495" i="1"/>
  <c r="AE495" i="1" s="1"/>
  <c r="AF751" i="1"/>
  <c r="AD751" i="1"/>
  <c r="AE751" i="1" s="1"/>
  <c r="AF1007" i="1"/>
  <c r="AD1007" i="1"/>
  <c r="AE1007" i="1" s="1"/>
  <c r="AF96" i="1"/>
  <c r="AD96" i="1"/>
  <c r="AE96" i="1" s="1"/>
  <c r="AF352" i="1"/>
  <c r="AD352" i="1"/>
  <c r="AE352" i="1" s="1"/>
  <c r="AF608" i="1"/>
  <c r="AD608" i="1"/>
  <c r="AE608" i="1" s="1"/>
  <c r="AF896" i="1"/>
  <c r="AD896" i="1"/>
  <c r="AE896" i="1" s="1"/>
  <c r="AF168" i="1"/>
  <c r="AD168" i="1"/>
  <c r="AE168" i="1" s="1"/>
  <c r="AF424" i="1"/>
  <c r="AD424" i="1"/>
  <c r="AE424" i="1" s="1"/>
  <c r="AF680" i="1"/>
  <c r="AD680" i="1"/>
  <c r="AE680" i="1" s="1"/>
  <c r="AF936" i="1"/>
  <c r="AD936" i="1"/>
  <c r="AE936" i="1" s="1"/>
  <c r="AD329" i="1"/>
  <c r="AE329" i="1" s="1"/>
  <c r="AF89" i="1"/>
  <c r="AD89" i="1"/>
  <c r="AE89" i="1" s="1"/>
  <c r="AF17" i="1"/>
  <c r="AD17" i="1"/>
  <c r="AE17" i="1" s="1"/>
  <c r="AF769" i="1"/>
  <c r="AD769" i="1"/>
  <c r="AE769" i="1" s="1"/>
  <c r="AF690" i="1"/>
  <c r="AD690" i="1"/>
  <c r="AE690" i="1" s="1"/>
  <c r="AF932" i="1"/>
  <c r="AD932" i="1"/>
  <c r="AE932" i="1" s="1"/>
  <c r="AD225" i="1"/>
  <c r="AE225" i="1" s="1"/>
  <c r="AF977" i="1"/>
  <c r="AD977" i="1"/>
  <c r="AE977" i="1" s="1"/>
  <c r="AF834" i="1"/>
  <c r="AD834" i="1"/>
  <c r="AE834" i="1" s="1"/>
  <c r="AD484" i="1"/>
  <c r="AE484" i="1" s="1"/>
  <c r="AF694" i="1"/>
  <c r="AD694" i="1"/>
  <c r="AE694" i="1" s="1"/>
  <c r="AF753" i="1"/>
  <c r="AD753" i="1"/>
  <c r="AE753" i="1" s="1"/>
  <c r="AF546" i="1"/>
  <c r="AD546" i="1"/>
  <c r="AE546" i="1" s="1"/>
  <c r="AF838" i="1"/>
  <c r="AD838" i="1"/>
  <c r="AE838" i="1" s="1"/>
  <c r="AF1058" i="1"/>
  <c r="AD1058" i="1"/>
  <c r="AE1058" i="1" s="1"/>
  <c r="AF116" i="1"/>
  <c r="AD116" i="1"/>
  <c r="AE116" i="1" s="1"/>
  <c r="AF724" i="1"/>
  <c r="AD724" i="1"/>
  <c r="AE724" i="1" s="1"/>
  <c r="AD1030" i="1"/>
  <c r="AE1030" i="1" s="1"/>
  <c r="AF101" i="1"/>
  <c r="AD101" i="1"/>
  <c r="AE101" i="1" s="1"/>
  <c r="AF357" i="1"/>
  <c r="AD357" i="1"/>
  <c r="AE357" i="1" s="1"/>
  <c r="AF613" i="1"/>
  <c r="AD613" i="1"/>
  <c r="AE613" i="1" s="1"/>
  <c r="AF869" i="1"/>
  <c r="AD869" i="1"/>
  <c r="AE869" i="1" s="1"/>
  <c r="AF534" i="1"/>
  <c r="AD534" i="1"/>
  <c r="AE534" i="1" s="1"/>
  <c r="AF55" i="1"/>
  <c r="AD55" i="1"/>
  <c r="AE55" i="1" s="1"/>
  <c r="AF311" i="1"/>
  <c r="AD311" i="1"/>
  <c r="AE311" i="1" s="1"/>
  <c r="AF567" i="1"/>
  <c r="AD567" i="1"/>
  <c r="AE567" i="1" s="1"/>
  <c r="AF823" i="1"/>
  <c r="AD823" i="1"/>
  <c r="AE823" i="1" s="1"/>
  <c r="AF394" i="1"/>
  <c r="AD394" i="1"/>
  <c r="AE394" i="1" s="1"/>
  <c r="AD713" i="1"/>
  <c r="AE713" i="1" s="1"/>
  <c r="AF793" i="1"/>
  <c r="AD793" i="1"/>
  <c r="AE793" i="1" s="1"/>
  <c r="AF266" i="1"/>
  <c r="AD266" i="1"/>
  <c r="AE266" i="1" s="1"/>
  <c r="AF1002" i="1"/>
  <c r="AD1002" i="1"/>
  <c r="AE1002" i="1" s="1"/>
  <c r="AF506" i="1"/>
  <c r="AD506" i="1"/>
  <c r="AE506" i="1" s="1"/>
  <c r="AF83" i="1"/>
  <c r="AD83" i="1"/>
  <c r="AE83" i="1" s="1"/>
  <c r="AF339" i="1"/>
  <c r="AD339" i="1"/>
  <c r="AE339" i="1" s="1"/>
  <c r="AF595" i="1"/>
  <c r="AD595" i="1"/>
  <c r="AE595" i="1" s="1"/>
  <c r="AF851" i="1"/>
  <c r="AD851" i="1"/>
  <c r="AE851" i="1" s="1"/>
  <c r="AF91" i="1"/>
  <c r="AD91" i="1"/>
  <c r="AE91" i="1" s="1"/>
  <c r="AF603" i="1"/>
  <c r="AD603" i="1"/>
  <c r="AE603" i="1" s="1"/>
  <c r="AD107" i="1"/>
  <c r="AE107" i="1" s="1"/>
  <c r="AD619" i="1"/>
  <c r="AE619" i="1" s="1"/>
  <c r="AF408" i="1"/>
  <c r="AF529" i="1"/>
  <c r="AF1009" i="1"/>
  <c r="AF255" i="1"/>
  <c r="AD255" i="1"/>
  <c r="AE255" i="1" s="1"/>
  <c r="AF511" i="1"/>
  <c r="AD511" i="1"/>
  <c r="AE511" i="1" s="1"/>
  <c r="AF767" i="1"/>
  <c r="AD767" i="1"/>
  <c r="AE767" i="1" s="1"/>
  <c r="AD1023" i="1"/>
  <c r="AE1023" i="1" s="1"/>
  <c r="AF112" i="1"/>
  <c r="AD112" i="1"/>
  <c r="AE112" i="1" s="1"/>
  <c r="AF368" i="1"/>
  <c r="AD368" i="1"/>
  <c r="AE368" i="1" s="1"/>
  <c r="AF624" i="1"/>
  <c r="AD624" i="1"/>
  <c r="AE624" i="1" s="1"/>
  <c r="AF928" i="1"/>
  <c r="AD928" i="1"/>
  <c r="AE928" i="1" s="1"/>
  <c r="AF184" i="1"/>
  <c r="AD184" i="1"/>
  <c r="AE184" i="1" s="1"/>
  <c r="AF440" i="1"/>
  <c r="AD440" i="1"/>
  <c r="AE440" i="1" s="1"/>
  <c r="AF696" i="1"/>
  <c r="AD696" i="1"/>
  <c r="AE696" i="1" s="1"/>
  <c r="AF952" i="1"/>
  <c r="AD952" i="1"/>
  <c r="AE952" i="1" s="1"/>
  <c r="AF345" i="1"/>
  <c r="AD345" i="1"/>
  <c r="AE345" i="1" s="1"/>
  <c r="AF105" i="1"/>
  <c r="AD105" i="1"/>
  <c r="AE105" i="1" s="1"/>
  <c r="AF65" i="1"/>
  <c r="AD65" i="1"/>
  <c r="AE65" i="1" s="1"/>
  <c r="AF817" i="1"/>
  <c r="AD817" i="1"/>
  <c r="AE817" i="1" s="1"/>
  <c r="AF754" i="1"/>
  <c r="AD754" i="1"/>
  <c r="AE754" i="1" s="1"/>
  <c r="AF996" i="1"/>
  <c r="AD996" i="1"/>
  <c r="AE996" i="1" s="1"/>
  <c r="AF257" i="1"/>
  <c r="AD257" i="1"/>
  <c r="AE257" i="1" s="1"/>
  <c r="AF1025" i="1"/>
  <c r="AD1025" i="1"/>
  <c r="AE1025" i="1" s="1"/>
  <c r="AF898" i="1"/>
  <c r="AD898" i="1"/>
  <c r="AE898" i="1" s="1"/>
  <c r="AF532" i="1"/>
  <c r="AD532" i="1"/>
  <c r="AE532" i="1" s="1"/>
  <c r="AF822" i="1"/>
  <c r="AD822" i="1"/>
  <c r="AE822" i="1" s="1"/>
  <c r="AF801" i="1"/>
  <c r="AD801" i="1"/>
  <c r="AE801" i="1" s="1"/>
  <c r="AF610" i="1"/>
  <c r="AD610" i="1"/>
  <c r="AE610" i="1" s="1"/>
  <c r="AF966" i="1"/>
  <c r="AD966" i="1"/>
  <c r="AE966" i="1" s="1"/>
  <c r="AF852" i="1"/>
  <c r="AD852" i="1"/>
  <c r="AE852" i="1" s="1"/>
  <c r="AF148" i="1"/>
  <c r="AD148" i="1"/>
  <c r="AE148" i="1" s="1"/>
  <c r="AF772" i="1"/>
  <c r="AD772" i="1"/>
  <c r="AE772" i="1" s="1"/>
  <c r="AD836" i="1"/>
  <c r="AE836" i="1" s="1"/>
  <c r="AF117" i="1"/>
  <c r="AD117" i="1"/>
  <c r="AE117" i="1" s="1"/>
  <c r="AF373" i="1"/>
  <c r="AD373" i="1"/>
  <c r="AE373" i="1" s="1"/>
  <c r="AF629" i="1"/>
  <c r="AD629" i="1"/>
  <c r="AE629" i="1" s="1"/>
  <c r="AF885" i="1"/>
  <c r="AD885" i="1"/>
  <c r="AE885" i="1" s="1"/>
  <c r="AF646" i="1"/>
  <c r="AD646" i="1"/>
  <c r="AE646" i="1" s="1"/>
  <c r="AF71" i="1"/>
  <c r="AD71" i="1"/>
  <c r="AE71" i="1" s="1"/>
  <c r="AF327" i="1"/>
  <c r="AD327" i="1"/>
  <c r="AE327" i="1" s="1"/>
  <c r="AF583" i="1"/>
  <c r="AD583" i="1"/>
  <c r="AE583" i="1" s="1"/>
  <c r="AF839" i="1"/>
  <c r="AD839" i="1"/>
  <c r="AE839" i="1" s="1"/>
  <c r="AF442" i="1"/>
  <c r="AD442" i="1"/>
  <c r="AE442" i="1" s="1"/>
  <c r="AF745" i="1"/>
  <c r="AD745" i="1"/>
  <c r="AE745" i="1" s="1"/>
  <c r="AF825" i="1"/>
  <c r="AD825" i="1"/>
  <c r="AE825" i="1" s="1"/>
  <c r="AF298" i="1"/>
  <c r="AD298" i="1"/>
  <c r="AE298" i="1" s="1"/>
  <c r="AD10" i="1"/>
  <c r="AE10" i="1" s="1"/>
  <c r="AF554" i="1"/>
  <c r="AD554" i="1"/>
  <c r="AE554" i="1" s="1"/>
  <c r="AF99" i="1"/>
  <c r="AD99" i="1"/>
  <c r="AE99" i="1" s="1"/>
  <c r="AD355" i="1"/>
  <c r="AE355" i="1" s="1"/>
  <c r="AF611" i="1"/>
  <c r="AD611" i="1"/>
  <c r="AE611" i="1" s="1"/>
  <c r="AF867" i="1"/>
  <c r="AD867" i="1"/>
  <c r="AE867" i="1" s="1"/>
  <c r="AF123" i="1"/>
  <c r="AD123" i="1"/>
  <c r="AE123" i="1" s="1"/>
  <c r="AF635" i="1"/>
  <c r="AD635" i="1"/>
  <c r="AE635" i="1" s="1"/>
  <c r="AF139" i="1"/>
  <c r="AD139" i="1"/>
  <c r="AE139" i="1" s="1"/>
  <c r="AD651" i="1"/>
  <c r="AE651" i="1" s="1"/>
  <c r="AF28" i="1"/>
  <c r="AD28" i="1"/>
  <c r="AE28" i="1" s="1"/>
  <c r="AD284" i="1"/>
  <c r="AE284" i="1" s="1"/>
  <c r="AF540" i="1"/>
  <c r="AD540" i="1"/>
  <c r="AE540" i="1" s="1"/>
  <c r="AF796" i="1"/>
  <c r="AD796" i="1"/>
  <c r="AE796" i="1" s="1"/>
  <c r="AD1052" i="1"/>
  <c r="AE1052" i="1" s="1"/>
  <c r="AF238" i="1"/>
  <c r="AD238" i="1"/>
  <c r="AE238" i="1" s="1"/>
  <c r="AF494" i="1"/>
  <c r="AD494" i="1"/>
  <c r="AE494" i="1" s="1"/>
  <c r="AF750" i="1"/>
  <c r="AD750" i="1"/>
  <c r="AE750" i="1" s="1"/>
  <c r="AF1006" i="1"/>
  <c r="AD1006" i="1"/>
  <c r="AE1006" i="1" s="1"/>
  <c r="AF781" i="1"/>
  <c r="AD781" i="1"/>
  <c r="AE781" i="1" s="1"/>
  <c r="AD813" i="1"/>
  <c r="AE813" i="1" s="1"/>
  <c r="AF765" i="1"/>
  <c r="AD765" i="1"/>
  <c r="AE765" i="1" s="1"/>
  <c r="AF733" i="1"/>
  <c r="AD733" i="1"/>
  <c r="AE733" i="1" s="1"/>
  <c r="AF639" i="1"/>
  <c r="AF272" i="1"/>
  <c r="AF15" i="1"/>
  <c r="AD15" i="1"/>
  <c r="AE15" i="1" s="1"/>
  <c r="AF271" i="1"/>
  <c r="AD271" i="1"/>
  <c r="AE271" i="1" s="1"/>
  <c r="AF527" i="1"/>
  <c r="AD527" i="1"/>
  <c r="AE527" i="1" s="1"/>
  <c r="AF783" i="1"/>
  <c r="AD783" i="1"/>
  <c r="AE783" i="1" s="1"/>
  <c r="AF1039" i="1"/>
  <c r="AD1039" i="1"/>
  <c r="AE1039" i="1" s="1"/>
  <c r="AD128" i="1"/>
  <c r="AE128" i="1" s="1"/>
  <c r="AF384" i="1"/>
  <c r="AD384" i="1"/>
  <c r="AE384" i="1" s="1"/>
  <c r="AF640" i="1"/>
  <c r="AD640" i="1"/>
  <c r="AE640" i="1" s="1"/>
  <c r="AD960" i="1"/>
  <c r="AE960" i="1" s="1"/>
  <c r="AF200" i="1"/>
  <c r="AD200" i="1"/>
  <c r="AE200" i="1" s="1"/>
  <c r="AF456" i="1"/>
  <c r="AD456" i="1"/>
  <c r="AE456" i="1" s="1"/>
  <c r="AF712" i="1"/>
  <c r="AD712" i="1"/>
  <c r="AE712" i="1" s="1"/>
  <c r="AF968" i="1"/>
  <c r="AD968" i="1"/>
  <c r="AE968" i="1" s="1"/>
  <c r="AF361" i="1"/>
  <c r="AD361" i="1"/>
  <c r="AE361" i="1" s="1"/>
  <c r="AF121" i="1"/>
  <c r="AD121" i="1"/>
  <c r="AE121" i="1" s="1"/>
  <c r="AF113" i="1"/>
  <c r="AD113" i="1"/>
  <c r="AE113" i="1" s="1"/>
  <c r="AF865" i="1"/>
  <c r="AD865" i="1"/>
  <c r="AE865" i="1" s="1"/>
  <c r="AF818" i="1"/>
  <c r="AD818" i="1"/>
  <c r="AE818" i="1" s="1"/>
  <c r="AD1044" i="1"/>
  <c r="AE1044" i="1" s="1"/>
  <c r="AF305" i="1"/>
  <c r="AD305" i="1"/>
  <c r="AE305" i="1" s="1"/>
  <c r="AD1057" i="1"/>
  <c r="AE1057" i="1" s="1"/>
  <c r="AF946" i="1"/>
  <c r="AD946" i="1"/>
  <c r="AE946" i="1" s="1"/>
  <c r="AF580" i="1"/>
  <c r="AD580" i="1"/>
  <c r="AE580" i="1" s="1"/>
  <c r="AF950" i="1"/>
  <c r="AD950" i="1"/>
  <c r="AE950" i="1" s="1"/>
  <c r="AF849" i="1"/>
  <c r="AD849" i="1"/>
  <c r="AE849" i="1" s="1"/>
  <c r="AF674" i="1"/>
  <c r="AD674" i="1"/>
  <c r="AE674" i="1" s="1"/>
  <c r="AF66" i="1"/>
  <c r="AD66" i="1"/>
  <c r="AE66" i="1" s="1"/>
  <c r="AF118" i="1"/>
  <c r="AD118" i="1"/>
  <c r="AE118" i="1" s="1"/>
  <c r="AF180" i="1"/>
  <c r="AD180" i="1"/>
  <c r="AE180" i="1" s="1"/>
  <c r="AF820" i="1"/>
  <c r="AD820" i="1"/>
  <c r="AE820" i="1" s="1"/>
  <c r="AF38" i="1"/>
  <c r="AD38" i="1"/>
  <c r="AE38" i="1" s="1"/>
  <c r="AF133" i="1"/>
  <c r="AD133" i="1"/>
  <c r="AE133" i="1" s="1"/>
  <c r="AF389" i="1"/>
  <c r="AD389" i="1"/>
  <c r="AE389" i="1" s="1"/>
  <c r="AF645" i="1"/>
  <c r="AD645" i="1"/>
  <c r="AE645" i="1" s="1"/>
  <c r="AF901" i="1"/>
  <c r="AD901" i="1"/>
  <c r="AE901" i="1" s="1"/>
  <c r="AF774" i="1"/>
  <c r="AD774" i="1"/>
  <c r="AE774" i="1" s="1"/>
  <c r="AD87" i="1"/>
  <c r="AE87" i="1" s="1"/>
  <c r="AF343" i="1"/>
  <c r="AD343" i="1"/>
  <c r="AE343" i="1" s="1"/>
  <c r="AF599" i="1"/>
  <c r="AD599" i="1"/>
  <c r="AE599" i="1" s="1"/>
  <c r="AF855" i="1"/>
  <c r="AD855" i="1"/>
  <c r="AE855" i="1" s="1"/>
  <c r="AF490" i="1"/>
  <c r="AD490" i="1"/>
  <c r="AE490" i="1" s="1"/>
  <c r="AF777" i="1"/>
  <c r="AD777" i="1"/>
  <c r="AE777" i="1" s="1"/>
  <c r="AF857" i="1"/>
  <c r="AD857" i="1"/>
  <c r="AE857" i="1" s="1"/>
  <c r="AF330" i="1"/>
  <c r="AD330" i="1"/>
  <c r="AE330" i="1" s="1"/>
  <c r="AF58" i="1"/>
  <c r="AD58" i="1"/>
  <c r="AE58" i="1" s="1"/>
  <c r="AF618" i="1"/>
  <c r="AD618" i="1"/>
  <c r="AE618" i="1" s="1"/>
  <c r="AD115" i="1"/>
  <c r="AE115" i="1" s="1"/>
  <c r="AF371" i="1"/>
  <c r="AD371" i="1"/>
  <c r="AE371" i="1" s="1"/>
  <c r="AF627" i="1"/>
  <c r="AD627" i="1"/>
  <c r="AE627" i="1" s="1"/>
  <c r="AF883" i="1"/>
  <c r="AD883" i="1"/>
  <c r="AE883" i="1" s="1"/>
  <c r="AF155" i="1"/>
  <c r="AD155" i="1"/>
  <c r="AE155" i="1" s="1"/>
  <c r="AF667" i="1"/>
  <c r="AD667" i="1"/>
  <c r="AE667" i="1" s="1"/>
  <c r="AD171" i="1"/>
  <c r="AE171" i="1" s="1"/>
  <c r="AF683" i="1"/>
  <c r="AD683" i="1"/>
  <c r="AE683" i="1" s="1"/>
  <c r="AF44" i="1"/>
  <c r="AD44" i="1"/>
  <c r="AE44" i="1" s="1"/>
  <c r="AF300" i="1"/>
  <c r="AD300" i="1"/>
  <c r="AE300" i="1" s="1"/>
  <c r="AF556" i="1"/>
  <c r="AD556" i="1"/>
  <c r="AE556" i="1" s="1"/>
  <c r="AF812" i="1"/>
  <c r="AD812" i="1"/>
  <c r="AE812" i="1" s="1"/>
  <c r="AF445" i="1"/>
  <c r="AD445" i="1"/>
  <c r="AE445" i="1" s="1"/>
  <c r="AF254" i="1"/>
  <c r="AD254" i="1"/>
  <c r="AE254" i="1" s="1"/>
  <c r="AF510" i="1"/>
  <c r="AD510" i="1"/>
  <c r="AE510" i="1" s="1"/>
  <c r="AF766" i="1"/>
  <c r="AD766" i="1"/>
  <c r="AE766" i="1" s="1"/>
  <c r="AF1022" i="1"/>
  <c r="AD1022" i="1"/>
  <c r="AE1022" i="1" s="1"/>
  <c r="AF845" i="1"/>
  <c r="AD845" i="1"/>
  <c r="AE845" i="1" s="1"/>
  <c r="AD861" i="1"/>
  <c r="AE861" i="1" s="1"/>
  <c r="AF829" i="1"/>
  <c r="AD829" i="1"/>
  <c r="AE829" i="1" s="1"/>
  <c r="AF797" i="1"/>
  <c r="AD797" i="1"/>
  <c r="AE797" i="1" s="1"/>
  <c r="AF708" i="1"/>
  <c r="AF73" i="1"/>
  <c r="AF671" i="1"/>
  <c r="AF304" i="1"/>
  <c r="AF129" i="1"/>
  <c r="AF609" i="1"/>
  <c r="AF31" i="1"/>
  <c r="AD31" i="1"/>
  <c r="AE31" i="1" s="1"/>
  <c r="AF287" i="1"/>
  <c r="AD287" i="1"/>
  <c r="AE287" i="1" s="1"/>
  <c r="AF543" i="1"/>
  <c r="AD543" i="1"/>
  <c r="AE543" i="1" s="1"/>
  <c r="AD799" i="1"/>
  <c r="AE799" i="1" s="1"/>
  <c r="AF1055" i="1"/>
  <c r="AD1055" i="1"/>
  <c r="AE1055" i="1" s="1"/>
  <c r="AF144" i="1"/>
  <c r="AD144" i="1"/>
  <c r="AE144" i="1" s="1"/>
  <c r="AF400" i="1"/>
  <c r="AD400" i="1"/>
  <c r="AE400" i="1" s="1"/>
  <c r="AF656" i="1"/>
  <c r="AD656" i="1"/>
  <c r="AE656" i="1" s="1"/>
  <c r="AF992" i="1"/>
  <c r="AD992" i="1"/>
  <c r="AE992" i="1" s="1"/>
  <c r="AF216" i="1"/>
  <c r="AD216" i="1"/>
  <c r="AE216" i="1" s="1"/>
  <c r="AF472" i="1"/>
  <c r="AD472" i="1"/>
  <c r="AE472" i="1" s="1"/>
  <c r="AF728" i="1"/>
  <c r="AD728" i="1"/>
  <c r="AE728" i="1" s="1"/>
  <c r="AF984" i="1"/>
  <c r="AD984" i="1"/>
  <c r="AE984" i="1" s="1"/>
  <c r="AF393" i="1"/>
  <c r="AD393" i="1"/>
  <c r="AE393" i="1" s="1"/>
  <c r="AF137" i="1"/>
  <c r="AD137" i="1"/>
  <c r="AE137" i="1" s="1"/>
  <c r="AF145" i="1"/>
  <c r="AD145" i="1"/>
  <c r="AE145" i="1" s="1"/>
  <c r="AF913" i="1"/>
  <c r="AD913" i="1"/>
  <c r="AE913" i="1" s="1"/>
  <c r="AF882" i="1"/>
  <c r="AD882" i="1"/>
  <c r="AE882" i="1" s="1"/>
  <c r="AF70" i="1"/>
  <c r="AD70" i="1"/>
  <c r="AE70" i="1" s="1"/>
  <c r="AF353" i="1"/>
  <c r="AD353" i="1"/>
  <c r="AE353" i="1" s="1"/>
  <c r="AF18" i="1"/>
  <c r="AD18" i="1"/>
  <c r="AE18" i="1" s="1"/>
  <c r="AF1010" i="1"/>
  <c r="AD1010" i="1"/>
  <c r="AE1010" i="1" s="1"/>
  <c r="AD628" i="1"/>
  <c r="AE628" i="1" s="1"/>
  <c r="AF49" i="1"/>
  <c r="AD49" i="1"/>
  <c r="AE49" i="1" s="1"/>
  <c r="AF897" i="1"/>
  <c r="AD897" i="1"/>
  <c r="AE897" i="1" s="1"/>
  <c r="AF722" i="1"/>
  <c r="AD722" i="1"/>
  <c r="AE722" i="1" s="1"/>
  <c r="AF146" i="1"/>
  <c r="AD146" i="1"/>
  <c r="AE146" i="1" s="1"/>
  <c r="AF214" i="1"/>
  <c r="AD214" i="1"/>
  <c r="AE214" i="1" s="1"/>
  <c r="AF212" i="1"/>
  <c r="AD212" i="1"/>
  <c r="AE212" i="1" s="1"/>
  <c r="AF916" i="1"/>
  <c r="AD916" i="1"/>
  <c r="AE916" i="1" s="1"/>
  <c r="AF182" i="1"/>
  <c r="AD182" i="1"/>
  <c r="AE182" i="1" s="1"/>
  <c r="AF149" i="1"/>
  <c r="AD149" i="1"/>
  <c r="AE149" i="1" s="1"/>
  <c r="AF405" i="1"/>
  <c r="AD405" i="1"/>
  <c r="AE405" i="1" s="1"/>
  <c r="AF661" i="1"/>
  <c r="AD661" i="1"/>
  <c r="AE661" i="1" s="1"/>
  <c r="AF917" i="1"/>
  <c r="AD917" i="1"/>
  <c r="AE917" i="1" s="1"/>
  <c r="AD886" i="1"/>
  <c r="AE886" i="1" s="1"/>
  <c r="AF103" i="1"/>
  <c r="AD103" i="1"/>
  <c r="AE103" i="1" s="1"/>
  <c r="AF359" i="1"/>
  <c r="AD359" i="1"/>
  <c r="AE359" i="1" s="1"/>
  <c r="AF615" i="1"/>
  <c r="AD615" i="1"/>
  <c r="AE615" i="1" s="1"/>
  <c r="AF871" i="1"/>
  <c r="AD871" i="1"/>
  <c r="AE871" i="1" s="1"/>
  <c r="AF538" i="1"/>
  <c r="AD538" i="1"/>
  <c r="AE538" i="1" s="1"/>
  <c r="AF809" i="1"/>
  <c r="AD809" i="1"/>
  <c r="AE809" i="1" s="1"/>
  <c r="AF889" i="1"/>
  <c r="AD889" i="1"/>
  <c r="AE889" i="1" s="1"/>
  <c r="AF378" i="1"/>
  <c r="AD378" i="1"/>
  <c r="AE378" i="1" s="1"/>
  <c r="AF90" i="1"/>
  <c r="AD90" i="1"/>
  <c r="AE90" i="1" s="1"/>
  <c r="AF666" i="1"/>
  <c r="AD666" i="1"/>
  <c r="AE666" i="1" s="1"/>
  <c r="AF131" i="1"/>
  <c r="AD131" i="1"/>
  <c r="AE131" i="1" s="1"/>
  <c r="AD387" i="1"/>
  <c r="AE387" i="1" s="1"/>
  <c r="AF643" i="1"/>
  <c r="AD643" i="1"/>
  <c r="AE643" i="1" s="1"/>
  <c r="AF899" i="1"/>
  <c r="AD899" i="1"/>
  <c r="AE899" i="1" s="1"/>
  <c r="AF187" i="1"/>
  <c r="AD187" i="1"/>
  <c r="AE187" i="1" s="1"/>
  <c r="AF699" i="1"/>
  <c r="AD699" i="1"/>
  <c r="AE699" i="1" s="1"/>
  <c r="AF203" i="1"/>
  <c r="AD203" i="1"/>
  <c r="AE203" i="1" s="1"/>
  <c r="AF715" i="1"/>
  <c r="AD715" i="1"/>
  <c r="AE715" i="1" s="1"/>
  <c r="AF60" i="1"/>
  <c r="AD60" i="1"/>
  <c r="AE60" i="1" s="1"/>
  <c r="AF316" i="1"/>
  <c r="AD316" i="1"/>
  <c r="AE316" i="1" s="1"/>
  <c r="AF572" i="1"/>
  <c r="AD572" i="1"/>
  <c r="AE572" i="1" s="1"/>
  <c r="AF828" i="1"/>
  <c r="AD828" i="1"/>
  <c r="AE828" i="1" s="1"/>
  <c r="AF452" i="1"/>
  <c r="AF735" i="1"/>
  <c r="AD47" i="1"/>
  <c r="AE47" i="1" s="1"/>
  <c r="AF303" i="1"/>
  <c r="AD303" i="1"/>
  <c r="AE303" i="1" s="1"/>
  <c r="AF559" i="1"/>
  <c r="AD559" i="1"/>
  <c r="AE559" i="1" s="1"/>
  <c r="AD815" i="1"/>
  <c r="AE815" i="1" s="1"/>
  <c r="AF848" i="1"/>
  <c r="AD848" i="1"/>
  <c r="AE848" i="1" s="1"/>
  <c r="AF160" i="1"/>
  <c r="AD160" i="1"/>
  <c r="AE160" i="1" s="1"/>
  <c r="AF416" i="1"/>
  <c r="AD416" i="1"/>
  <c r="AE416" i="1" s="1"/>
  <c r="AF672" i="1"/>
  <c r="AD672" i="1"/>
  <c r="AE672" i="1" s="1"/>
  <c r="AF1024" i="1"/>
  <c r="AD1024" i="1"/>
  <c r="AE1024" i="1" s="1"/>
  <c r="AF232" i="1"/>
  <c r="AD232" i="1"/>
  <c r="AE232" i="1" s="1"/>
  <c r="AF488" i="1"/>
  <c r="AD488" i="1"/>
  <c r="AE488" i="1" s="1"/>
  <c r="AD744" i="1"/>
  <c r="AE744" i="1" s="1"/>
  <c r="AF1000" i="1"/>
  <c r="AD1000" i="1"/>
  <c r="AE1000" i="1" s="1"/>
  <c r="AF425" i="1"/>
  <c r="AD425" i="1"/>
  <c r="AE425" i="1" s="1"/>
  <c r="AD153" i="1"/>
  <c r="AE153" i="1" s="1"/>
  <c r="AF177" i="1"/>
  <c r="AD177" i="1"/>
  <c r="AE177" i="1" s="1"/>
  <c r="AF961" i="1"/>
  <c r="AD961" i="1"/>
  <c r="AE961" i="1" s="1"/>
  <c r="AF962" i="1"/>
  <c r="AD962" i="1"/>
  <c r="AE962" i="1" s="1"/>
  <c r="AD166" i="1"/>
  <c r="AE166" i="1" s="1"/>
  <c r="AF401" i="1"/>
  <c r="AD401" i="1"/>
  <c r="AE401" i="1" s="1"/>
  <c r="AF98" i="1"/>
  <c r="AD98" i="1"/>
  <c r="AE98" i="1" s="1"/>
  <c r="AD20" i="1"/>
  <c r="AE20" i="1" s="1"/>
  <c r="AF676" i="1"/>
  <c r="AD676" i="1"/>
  <c r="AE676" i="1" s="1"/>
  <c r="AF97" i="1"/>
  <c r="AD97" i="1"/>
  <c r="AE97" i="1" s="1"/>
  <c r="AF945" i="1"/>
  <c r="AD945" i="1"/>
  <c r="AE945" i="1" s="1"/>
  <c r="AF786" i="1"/>
  <c r="AD786" i="1"/>
  <c r="AE786" i="1" s="1"/>
  <c r="AF226" i="1"/>
  <c r="AD226" i="1"/>
  <c r="AE226" i="1" s="1"/>
  <c r="AD326" i="1"/>
  <c r="AE326" i="1" s="1"/>
  <c r="AF260" i="1"/>
  <c r="AD260" i="1"/>
  <c r="AE260" i="1" s="1"/>
  <c r="AF948" i="1"/>
  <c r="AD948" i="1"/>
  <c r="AE948" i="1" s="1"/>
  <c r="AF310" i="1"/>
  <c r="AD310" i="1"/>
  <c r="AE310" i="1" s="1"/>
  <c r="AD165" i="1"/>
  <c r="AE165" i="1" s="1"/>
  <c r="AF421" i="1"/>
  <c r="AD421" i="1"/>
  <c r="AE421" i="1" s="1"/>
  <c r="AF677" i="1"/>
  <c r="AD677" i="1"/>
  <c r="AE677" i="1" s="1"/>
  <c r="AD933" i="1"/>
  <c r="AE933" i="1" s="1"/>
  <c r="AD998" i="1"/>
  <c r="AE998" i="1" s="1"/>
  <c r="AF119" i="1"/>
  <c r="AD119" i="1"/>
  <c r="AE119" i="1" s="1"/>
  <c r="AF375" i="1"/>
  <c r="AD375" i="1"/>
  <c r="AE375" i="1" s="1"/>
  <c r="AF631" i="1"/>
  <c r="AD631" i="1"/>
  <c r="AE631" i="1" s="1"/>
  <c r="AF887" i="1"/>
  <c r="AD887" i="1"/>
  <c r="AE887" i="1" s="1"/>
  <c r="AF586" i="1"/>
  <c r="AD586" i="1"/>
  <c r="AE586" i="1" s="1"/>
  <c r="AF841" i="1"/>
  <c r="AD841" i="1"/>
  <c r="AE841" i="1" s="1"/>
  <c r="AF921" i="1"/>
  <c r="AD921" i="1"/>
  <c r="AE921" i="1" s="1"/>
  <c r="AF426" i="1"/>
  <c r="AD426" i="1"/>
  <c r="AE426" i="1" s="1"/>
  <c r="AF122" i="1"/>
  <c r="AD122" i="1"/>
  <c r="AE122" i="1" s="1"/>
  <c r="AD714" i="1"/>
  <c r="AE714" i="1" s="1"/>
  <c r="AF147" i="1"/>
  <c r="AD147" i="1"/>
  <c r="AE147" i="1" s="1"/>
  <c r="AD403" i="1"/>
  <c r="AE403" i="1" s="1"/>
  <c r="AF659" i="1"/>
  <c r="AD659" i="1"/>
  <c r="AE659" i="1" s="1"/>
  <c r="AF915" i="1"/>
  <c r="AD915" i="1"/>
  <c r="AE915" i="1" s="1"/>
  <c r="AD731" i="1"/>
  <c r="AE731" i="1" s="1"/>
  <c r="AF235" i="1"/>
  <c r="AD235" i="1"/>
  <c r="AE235" i="1" s="1"/>
  <c r="AD747" i="1"/>
  <c r="AE747" i="1" s="1"/>
  <c r="AD76" i="1"/>
  <c r="AE76" i="1" s="1"/>
  <c r="AF332" i="1"/>
  <c r="AD332" i="1"/>
  <c r="AE332" i="1" s="1"/>
  <c r="AF588" i="1"/>
  <c r="AD588" i="1"/>
  <c r="AE588" i="1" s="1"/>
  <c r="AF844" i="1"/>
  <c r="AD844" i="1"/>
  <c r="AE844" i="1" s="1"/>
  <c r="AD831" i="1"/>
  <c r="AE831" i="1" s="1"/>
  <c r="AF880" i="1"/>
  <c r="AD880" i="1"/>
  <c r="AE880" i="1" s="1"/>
  <c r="AD432" i="1"/>
  <c r="AE432" i="1" s="1"/>
  <c r="AD1056" i="1"/>
  <c r="AE1056" i="1" s="1"/>
  <c r="AF449" i="1"/>
  <c r="AD449" i="1"/>
  <c r="AE449" i="1" s="1"/>
  <c r="AD993" i="1"/>
  <c r="AE993" i="1" s="1"/>
  <c r="AF432" i="1"/>
  <c r="AF1056" i="1"/>
  <c r="AF127" i="1"/>
  <c r="AF1041" i="1"/>
  <c r="AF115" i="1"/>
  <c r="AF1044" i="1"/>
  <c r="AF128" i="1"/>
  <c r="AF960" i="1"/>
  <c r="AF1057" i="1"/>
  <c r="AF1052" i="1"/>
  <c r="AF1023" i="1"/>
  <c r="AF1040" i="1"/>
  <c r="AF261" i="1"/>
  <c r="AF1029" i="1"/>
  <c r="AF911" i="1"/>
  <c r="AF19" i="1"/>
  <c r="AF275" i="1"/>
  <c r="AF531" i="1"/>
  <c r="AF1015" i="1"/>
  <c r="AF665" i="1"/>
  <c r="AF360" i="1"/>
  <c r="AF249" i="1"/>
  <c r="AF288" i="1"/>
  <c r="AF716" i="1"/>
  <c r="AF577" i="1"/>
  <c r="AF224" i="1"/>
  <c r="AF183" i="1"/>
  <c r="AF997" i="1"/>
  <c r="AF178" i="1"/>
  <c r="AF196" i="1"/>
  <c r="AF1033" i="1"/>
  <c r="AF396" i="1"/>
  <c r="AF205" i="1"/>
  <c r="AF480" i="1"/>
  <c r="AF963" i="1"/>
  <c r="AF141" i="1"/>
  <c r="AF164" i="1"/>
  <c r="AF274" i="1"/>
  <c r="AF607" i="1"/>
  <c r="AF874" i="1"/>
  <c r="AF321" i="1"/>
  <c r="AF792" i="1"/>
  <c r="AF208" i="1"/>
  <c r="AF863" i="1"/>
  <c r="AF550" i="1"/>
  <c r="AF324" i="1"/>
  <c r="AF313" i="1"/>
  <c r="AF691" i="1"/>
  <c r="AF132" i="1"/>
  <c r="AF520" i="1"/>
  <c r="AF847" i="1"/>
  <c r="AF826" i="1"/>
  <c r="AF815" i="1"/>
  <c r="AF628" i="1"/>
  <c r="AF329" i="1"/>
  <c r="AF799" i="1"/>
  <c r="AF225" i="1"/>
  <c r="AF886" i="1"/>
  <c r="AF387" i="1"/>
  <c r="AF975" i="1"/>
  <c r="AE1064" i="1" l="1"/>
</calcChain>
</file>

<file path=xl/sharedStrings.xml><?xml version="1.0" encoding="utf-8"?>
<sst xmlns="http://schemas.openxmlformats.org/spreadsheetml/2006/main" count="58926" uniqueCount="66">
  <si>
    <t>Male</t>
  </si>
  <si>
    <t>Yes</t>
  </si>
  <si>
    <t>Private</t>
  </si>
  <si>
    <t>Urban</t>
  </si>
  <si>
    <t>formerly smoked</t>
  </si>
  <si>
    <t>Rural</t>
  </si>
  <si>
    <t>never smoked</t>
  </si>
  <si>
    <t>Female</t>
  </si>
  <si>
    <t>smokes</t>
  </si>
  <si>
    <t>Self-employed</t>
  </si>
  <si>
    <t>No</t>
  </si>
  <si>
    <t>Govt_job</t>
  </si>
  <si>
    <t>children</t>
  </si>
  <si>
    <t>Never_worked</t>
  </si>
  <si>
    <t>gender</t>
  </si>
  <si>
    <t>age</t>
  </si>
  <si>
    <t>hypertension</t>
  </si>
  <si>
    <t>heart_disease</t>
  </si>
  <si>
    <t>ever_married</t>
  </si>
  <si>
    <t>work_type</t>
  </si>
  <si>
    <t>Residence_type</t>
  </si>
  <si>
    <t>avg_glucose_level</t>
  </si>
  <si>
    <t>bmi</t>
  </si>
  <si>
    <t>smoking_status</t>
  </si>
  <si>
    <t>stroke</t>
  </si>
  <si>
    <t>NormAge</t>
  </si>
  <si>
    <t>NormBMI</t>
  </si>
  <si>
    <t>NormGlucose</t>
  </si>
  <si>
    <t>Gender01</t>
  </si>
  <si>
    <t>Never Smoked</t>
  </si>
  <si>
    <t>Smokes</t>
  </si>
  <si>
    <t>Residence01</t>
  </si>
  <si>
    <t>Children(no job)</t>
  </si>
  <si>
    <t>Self-Employed</t>
  </si>
  <si>
    <t>Private Employment</t>
  </si>
  <si>
    <t>Married01</t>
  </si>
  <si>
    <t>Formerly Smoked</t>
  </si>
  <si>
    <t>Logit</t>
  </si>
  <si>
    <t>Intercept</t>
  </si>
  <si>
    <t>p(x)</t>
  </si>
  <si>
    <t>p(x)*(1-P(x))</t>
  </si>
  <si>
    <t>LN</t>
  </si>
  <si>
    <t>OK?</t>
  </si>
  <si>
    <t>Log Likelihood</t>
  </si>
  <si>
    <t>Tolerance</t>
  </si>
  <si>
    <t>Pct OK</t>
  </si>
  <si>
    <t>Rank</t>
  </si>
  <si>
    <r>
      <t>e</t>
    </r>
    <r>
      <rPr>
        <b/>
        <vertAlign val="superscript"/>
        <sz val="11"/>
        <color theme="1"/>
        <rFont val="Calibri"/>
        <family val="2"/>
        <scheme val="minor"/>
      </rPr>
      <t>L</t>
    </r>
  </si>
  <si>
    <t>True Pos</t>
  </si>
  <si>
    <t>False Pos</t>
  </si>
  <si>
    <t>FPR</t>
  </si>
  <si>
    <t>TPR</t>
  </si>
  <si>
    <t>Area</t>
  </si>
  <si>
    <t>AUC</t>
  </si>
  <si>
    <t>Male(1) or Female(0)</t>
  </si>
  <si>
    <t>age of the individual</t>
  </si>
  <si>
    <t>Urban(1) or Rural(0)</t>
  </si>
  <si>
    <t>Yes(1) or No(0)</t>
  </si>
  <si>
    <t>broken up into 4 categories: Private Employment(1,0), Self-Employed(1,0), Govt_job(1,0), (Children(no job))(1,0)</t>
  </si>
  <si>
    <t>broken up into 3 categories: Smokes(1,0), Formerly Smoked(1,0), Never Smoked(1,0)</t>
  </si>
  <si>
    <t>average level of glucose in the individual's body</t>
  </si>
  <si>
    <t>body mass index of the individual</t>
  </si>
  <si>
    <t>Has(1) Does not have (0)</t>
  </si>
  <si>
    <t>James Livingstone</t>
  </si>
  <si>
    <t>MSBA 5352</t>
  </si>
  <si>
    <t>ROC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</si>
</sst>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
  </numFmts>
  <fonts count="3" x14ac:knownFonts="1">
    <font>
      <sz val="11"/>
      <color theme="1"/>
      <name val="Calibri"/>
      <family val="2"/>
      <scheme val="minor"/>
    </font>
    <font>
      <b/>
      <sz val="11"/>
      <color theme="1"/>
      <name val="Calibri"/>
      <family val="2"/>
      <scheme val="minor"/>
    </font>
    <font>
      <b/>
      <vertAlign val="superscript"/>
      <sz val="11"/>
      <color theme="1"/>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165" fontId="0" fillId="0" borderId="0" xfId="0" applyNumberFormat="1"/>
    <xf numFmtId="0" fontId="1" fillId="0" borderId="0" xfId="0" applyFont="1"/>
    <xf numFmtId="0" fontId="1" fillId="2" borderId="0" xfId="0" applyFont="1" applyFill="1"/>
    <xf numFmtId="0" fontId="0" fillId="2" borderId="0" xfId="0" applyFill="1"/>
    <xf numFmtId="0" fontId="0" fillId="3" borderId="0" xfId="0" applyFill="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'Model Drop Smoking(final model)'!$AC$1</c:f>
              <c:strCache>
                <c:ptCount val="1"/>
                <c:pt idx="0">
                  <c:v>TPR</c:v>
                </c:pt>
              </c:strCache>
            </c:strRef>
          </c:tx>
          <c:spPr>
            <a:ln w="19050" cap="rnd">
              <a:noFill/>
              <a:round/>
            </a:ln>
            <a:effectLst/>
          </c:spPr>
          <c:marker>
            <c:symbol val="circle"/>
            <c:size val="5"/>
            <c:spPr>
              <a:solidFill>
                <a:schemeClr val="accent1"/>
              </a:solidFill>
              <a:ln w="9525">
                <a:solidFill>
                  <a:schemeClr val="accent1"/>
                </a:solidFill>
              </a:ln>
              <a:effectLst/>
            </c:spPr>
          </c:marker>
          <c:xVal>
            <c:numRef>
              <c:f>'Model Drop Smoking(final model)'!$AB$2:$AB$1061</c:f>
              <c:numCache>
                <c:formatCode>General</c:formatCode>
                <c:ptCount val="1060"/>
                <c:pt idx="0">
                  <c:v>0</c:v>
                </c:pt>
                <c:pt idx="1">
                  <c:v>0</c:v>
                </c:pt>
                <c:pt idx="2">
                  <c:v>1.953125E-3</c:v>
                </c:pt>
                <c:pt idx="3">
                  <c:v>3.90625E-3</c:v>
                </c:pt>
                <c:pt idx="4">
                  <c:v>3.90625E-3</c:v>
                </c:pt>
                <c:pt idx="5">
                  <c:v>3.90625E-3</c:v>
                </c:pt>
                <c:pt idx="6">
                  <c:v>5.859375E-3</c:v>
                </c:pt>
                <c:pt idx="7">
                  <c:v>5.859375E-3</c:v>
                </c:pt>
                <c:pt idx="8">
                  <c:v>5.859375E-3</c:v>
                </c:pt>
                <c:pt idx="9">
                  <c:v>5.859375E-3</c:v>
                </c:pt>
                <c:pt idx="10">
                  <c:v>5.859375E-3</c:v>
                </c:pt>
                <c:pt idx="11">
                  <c:v>5.859375E-3</c:v>
                </c:pt>
                <c:pt idx="12">
                  <c:v>5.859375E-3</c:v>
                </c:pt>
                <c:pt idx="13">
                  <c:v>5.859375E-3</c:v>
                </c:pt>
                <c:pt idx="14">
                  <c:v>5.859375E-3</c:v>
                </c:pt>
                <c:pt idx="15">
                  <c:v>7.8125E-3</c:v>
                </c:pt>
                <c:pt idx="16">
                  <c:v>7.8125E-3</c:v>
                </c:pt>
                <c:pt idx="17">
                  <c:v>7.8125E-3</c:v>
                </c:pt>
                <c:pt idx="18">
                  <c:v>7.8125E-3</c:v>
                </c:pt>
                <c:pt idx="19">
                  <c:v>7.8125E-3</c:v>
                </c:pt>
                <c:pt idx="20">
                  <c:v>7.8125E-3</c:v>
                </c:pt>
                <c:pt idx="21">
                  <c:v>7.8125E-3</c:v>
                </c:pt>
                <c:pt idx="22">
                  <c:v>7.8125E-3</c:v>
                </c:pt>
                <c:pt idx="23">
                  <c:v>9.765625E-3</c:v>
                </c:pt>
                <c:pt idx="24">
                  <c:v>1.171875E-2</c:v>
                </c:pt>
                <c:pt idx="25">
                  <c:v>1.171875E-2</c:v>
                </c:pt>
                <c:pt idx="26">
                  <c:v>1.171875E-2</c:v>
                </c:pt>
                <c:pt idx="27">
                  <c:v>1.171875E-2</c:v>
                </c:pt>
                <c:pt idx="28">
                  <c:v>1.171875E-2</c:v>
                </c:pt>
                <c:pt idx="29">
                  <c:v>1.3671875E-2</c:v>
                </c:pt>
                <c:pt idx="30">
                  <c:v>1.3671875E-2</c:v>
                </c:pt>
                <c:pt idx="31">
                  <c:v>1.3671875E-2</c:v>
                </c:pt>
                <c:pt idx="32">
                  <c:v>1.3671875E-2</c:v>
                </c:pt>
                <c:pt idx="33">
                  <c:v>1.3671875E-2</c:v>
                </c:pt>
                <c:pt idx="34">
                  <c:v>1.3671875E-2</c:v>
                </c:pt>
                <c:pt idx="35">
                  <c:v>1.3671875E-2</c:v>
                </c:pt>
                <c:pt idx="36">
                  <c:v>1.3671875E-2</c:v>
                </c:pt>
                <c:pt idx="37">
                  <c:v>1.3671875E-2</c:v>
                </c:pt>
                <c:pt idx="38">
                  <c:v>1.3671875E-2</c:v>
                </c:pt>
                <c:pt idx="39">
                  <c:v>1.3671875E-2</c:v>
                </c:pt>
                <c:pt idx="40">
                  <c:v>1.3671875E-2</c:v>
                </c:pt>
                <c:pt idx="41">
                  <c:v>1.3671875E-2</c:v>
                </c:pt>
                <c:pt idx="42">
                  <c:v>1.3671875E-2</c:v>
                </c:pt>
                <c:pt idx="43">
                  <c:v>1.3671875E-2</c:v>
                </c:pt>
                <c:pt idx="44">
                  <c:v>1.3671875E-2</c:v>
                </c:pt>
                <c:pt idx="45">
                  <c:v>1.3671875E-2</c:v>
                </c:pt>
                <c:pt idx="46">
                  <c:v>1.3671875E-2</c:v>
                </c:pt>
                <c:pt idx="47">
                  <c:v>1.3671875E-2</c:v>
                </c:pt>
                <c:pt idx="48">
                  <c:v>1.5625E-2</c:v>
                </c:pt>
                <c:pt idx="49">
                  <c:v>1.7578125E-2</c:v>
                </c:pt>
                <c:pt idx="50">
                  <c:v>1.7578125E-2</c:v>
                </c:pt>
                <c:pt idx="51">
                  <c:v>1.953125E-2</c:v>
                </c:pt>
                <c:pt idx="52">
                  <c:v>1.953125E-2</c:v>
                </c:pt>
                <c:pt idx="53">
                  <c:v>1.953125E-2</c:v>
                </c:pt>
                <c:pt idx="54">
                  <c:v>2.1484375E-2</c:v>
                </c:pt>
                <c:pt idx="55">
                  <c:v>2.34375E-2</c:v>
                </c:pt>
                <c:pt idx="56">
                  <c:v>2.34375E-2</c:v>
                </c:pt>
                <c:pt idx="57">
                  <c:v>2.5390625E-2</c:v>
                </c:pt>
                <c:pt idx="58">
                  <c:v>2.5390625E-2</c:v>
                </c:pt>
                <c:pt idx="59">
                  <c:v>2.5390625E-2</c:v>
                </c:pt>
                <c:pt idx="60">
                  <c:v>2.5390625E-2</c:v>
                </c:pt>
                <c:pt idx="61">
                  <c:v>2.5390625E-2</c:v>
                </c:pt>
                <c:pt idx="62">
                  <c:v>2.734375E-2</c:v>
                </c:pt>
                <c:pt idx="63">
                  <c:v>2.734375E-2</c:v>
                </c:pt>
                <c:pt idx="64">
                  <c:v>2.734375E-2</c:v>
                </c:pt>
                <c:pt idx="65">
                  <c:v>2.9296875E-2</c:v>
                </c:pt>
                <c:pt idx="66">
                  <c:v>2.9296875E-2</c:v>
                </c:pt>
                <c:pt idx="67">
                  <c:v>2.9296875E-2</c:v>
                </c:pt>
                <c:pt idx="68">
                  <c:v>2.9296875E-2</c:v>
                </c:pt>
                <c:pt idx="69">
                  <c:v>2.9296875E-2</c:v>
                </c:pt>
                <c:pt idx="70">
                  <c:v>2.9296875E-2</c:v>
                </c:pt>
                <c:pt idx="71">
                  <c:v>2.9296875E-2</c:v>
                </c:pt>
                <c:pt idx="72">
                  <c:v>2.9296875E-2</c:v>
                </c:pt>
                <c:pt idx="73">
                  <c:v>2.9296875E-2</c:v>
                </c:pt>
                <c:pt idx="74">
                  <c:v>3.125E-2</c:v>
                </c:pt>
                <c:pt idx="75">
                  <c:v>3.3203125E-2</c:v>
                </c:pt>
                <c:pt idx="76">
                  <c:v>3.3203125E-2</c:v>
                </c:pt>
                <c:pt idx="77">
                  <c:v>3.3203125E-2</c:v>
                </c:pt>
                <c:pt idx="78">
                  <c:v>3.3203125E-2</c:v>
                </c:pt>
                <c:pt idx="79">
                  <c:v>3.3203125E-2</c:v>
                </c:pt>
                <c:pt idx="80">
                  <c:v>3.3203125E-2</c:v>
                </c:pt>
                <c:pt idx="81">
                  <c:v>3.515625E-2</c:v>
                </c:pt>
                <c:pt idx="82">
                  <c:v>3.515625E-2</c:v>
                </c:pt>
                <c:pt idx="83">
                  <c:v>3.515625E-2</c:v>
                </c:pt>
                <c:pt idx="84">
                  <c:v>3.515625E-2</c:v>
                </c:pt>
                <c:pt idx="85">
                  <c:v>3.515625E-2</c:v>
                </c:pt>
                <c:pt idx="86">
                  <c:v>3.515625E-2</c:v>
                </c:pt>
                <c:pt idx="87">
                  <c:v>3.7109375E-2</c:v>
                </c:pt>
                <c:pt idx="88">
                  <c:v>3.7109375E-2</c:v>
                </c:pt>
                <c:pt idx="89">
                  <c:v>3.90625E-2</c:v>
                </c:pt>
                <c:pt idx="90">
                  <c:v>3.90625E-2</c:v>
                </c:pt>
                <c:pt idx="91">
                  <c:v>3.90625E-2</c:v>
                </c:pt>
                <c:pt idx="92">
                  <c:v>3.90625E-2</c:v>
                </c:pt>
                <c:pt idx="93">
                  <c:v>3.90625E-2</c:v>
                </c:pt>
                <c:pt idx="94">
                  <c:v>3.90625E-2</c:v>
                </c:pt>
                <c:pt idx="95">
                  <c:v>3.90625E-2</c:v>
                </c:pt>
                <c:pt idx="96">
                  <c:v>4.1015625E-2</c:v>
                </c:pt>
                <c:pt idx="97">
                  <c:v>4.1015625E-2</c:v>
                </c:pt>
                <c:pt idx="98">
                  <c:v>4.1015625E-2</c:v>
                </c:pt>
                <c:pt idx="99">
                  <c:v>4.296875E-2</c:v>
                </c:pt>
                <c:pt idx="100">
                  <c:v>4.4921875E-2</c:v>
                </c:pt>
                <c:pt idx="101">
                  <c:v>4.6875E-2</c:v>
                </c:pt>
                <c:pt idx="102">
                  <c:v>4.6875E-2</c:v>
                </c:pt>
                <c:pt idx="103">
                  <c:v>4.6875E-2</c:v>
                </c:pt>
                <c:pt idx="104">
                  <c:v>4.6875E-2</c:v>
                </c:pt>
                <c:pt idx="105">
                  <c:v>4.6875E-2</c:v>
                </c:pt>
                <c:pt idx="106">
                  <c:v>4.6875E-2</c:v>
                </c:pt>
                <c:pt idx="107">
                  <c:v>4.6875E-2</c:v>
                </c:pt>
                <c:pt idx="108">
                  <c:v>4.6875E-2</c:v>
                </c:pt>
                <c:pt idx="109">
                  <c:v>4.6875E-2</c:v>
                </c:pt>
                <c:pt idx="110">
                  <c:v>4.6875E-2</c:v>
                </c:pt>
                <c:pt idx="111">
                  <c:v>4.6875E-2</c:v>
                </c:pt>
                <c:pt idx="112">
                  <c:v>4.6875E-2</c:v>
                </c:pt>
                <c:pt idx="113">
                  <c:v>4.6875E-2</c:v>
                </c:pt>
                <c:pt idx="114">
                  <c:v>4.6875E-2</c:v>
                </c:pt>
                <c:pt idx="115">
                  <c:v>4.6875E-2</c:v>
                </c:pt>
                <c:pt idx="116">
                  <c:v>4.6875E-2</c:v>
                </c:pt>
                <c:pt idx="117">
                  <c:v>4.6875E-2</c:v>
                </c:pt>
                <c:pt idx="118">
                  <c:v>4.6875E-2</c:v>
                </c:pt>
                <c:pt idx="119">
                  <c:v>4.6875E-2</c:v>
                </c:pt>
                <c:pt idx="120">
                  <c:v>4.6875E-2</c:v>
                </c:pt>
                <c:pt idx="121">
                  <c:v>4.6875E-2</c:v>
                </c:pt>
                <c:pt idx="122">
                  <c:v>4.6875E-2</c:v>
                </c:pt>
                <c:pt idx="123">
                  <c:v>4.6875E-2</c:v>
                </c:pt>
                <c:pt idx="124">
                  <c:v>4.6875E-2</c:v>
                </c:pt>
                <c:pt idx="125">
                  <c:v>4.6875E-2</c:v>
                </c:pt>
                <c:pt idx="126">
                  <c:v>4.6875E-2</c:v>
                </c:pt>
                <c:pt idx="127">
                  <c:v>4.6875E-2</c:v>
                </c:pt>
                <c:pt idx="128">
                  <c:v>4.6875E-2</c:v>
                </c:pt>
                <c:pt idx="129">
                  <c:v>4.8828125E-2</c:v>
                </c:pt>
                <c:pt idx="130">
                  <c:v>4.8828125E-2</c:v>
                </c:pt>
                <c:pt idx="131">
                  <c:v>4.8828125E-2</c:v>
                </c:pt>
                <c:pt idx="132">
                  <c:v>5.078125E-2</c:v>
                </c:pt>
                <c:pt idx="133">
                  <c:v>5.078125E-2</c:v>
                </c:pt>
                <c:pt idx="134">
                  <c:v>5.078125E-2</c:v>
                </c:pt>
                <c:pt idx="135">
                  <c:v>5.078125E-2</c:v>
                </c:pt>
                <c:pt idx="136">
                  <c:v>5.2734375E-2</c:v>
                </c:pt>
                <c:pt idx="137">
                  <c:v>5.46875E-2</c:v>
                </c:pt>
                <c:pt idx="138">
                  <c:v>5.46875E-2</c:v>
                </c:pt>
                <c:pt idx="139">
                  <c:v>5.46875E-2</c:v>
                </c:pt>
                <c:pt idx="140">
                  <c:v>5.46875E-2</c:v>
                </c:pt>
                <c:pt idx="141">
                  <c:v>5.46875E-2</c:v>
                </c:pt>
                <c:pt idx="142">
                  <c:v>5.46875E-2</c:v>
                </c:pt>
                <c:pt idx="143">
                  <c:v>5.6640625E-2</c:v>
                </c:pt>
                <c:pt idx="144">
                  <c:v>5.6640625E-2</c:v>
                </c:pt>
                <c:pt idx="145">
                  <c:v>5.6640625E-2</c:v>
                </c:pt>
                <c:pt idx="146">
                  <c:v>5.6640625E-2</c:v>
                </c:pt>
                <c:pt idx="147">
                  <c:v>5.6640625E-2</c:v>
                </c:pt>
                <c:pt idx="148">
                  <c:v>5.6640625E-2</c:v>
                </c:pt>
                <c:pt idx="149">
                  <c:v>5.6640625E-2</c:v>
                </c:pt>
                <c:pt idx="150">
                  <c:v>5.6640625E-2</c:v>
                </c:pt>
                <c:pt idx="151">
                  <c:v>5.859375E-2</c:v>
                </c:pt>
                <c:pt idx="152">
                  <c:v>6.0546875E-2</c:v>
                </c:pt>
                <c:pt idx="153">
                  <c:v>6.0546875E-2</c:v>
                </c:pt>
                <c:pt idx="154">
                  <c:v>6.0546875E-2</c:v>
                </c:pt>
                <c:pt idx="155">
                  <c:v>6.0546875E-2</c:v>
                </c:pt>
                <c:pt idx="156">
                  <c:v>6.0546875E-2</c:v>
                </c:pt>
                <c:pt idx="157">
                  <c:v>6.0546875E-2</c:v>
                </c:pt>
                <c:pt idx="158">
                  <c:v>6.0546875E-2</c:v>
                </c:pt>
                <c:pt idx="159">
                  <c:v>6.0546875E-2</c:v>
                </c:pt>
                <c:pt idx="160">
                  <c:v>6.0546875E-2</c:v>
                </c:pt>
                <c:pt idx="161">
                  <c:v>6.0546875E-2</c:v>
                </c:pt>
                <c:pt idx="162">
                  <c:v>6.0546875E-2</c:v>
                </c:pt>
                <c:pt idx="163">
                  <c:v>6.0546875E-2</c:v>
                </c:pt>
                <c:pt idx="164">
                  <c:v>6.0546875E-2</c:v>
                </c:pt>
                <c:pt idx="165">
                  <c:v>6.0546875E-2</c:v>
                </c:pt>
                <c:pt idx="166">
                  <c:v>6.0546875E-2</c:v>
                </c:pt>
                <c:pt idx="167">
                  <c:v>6.0546875E-2</c:v>
                </c:pt>
                <c:pt idx="168">
                  <c:v>6.25E-2</c:v>
                </c:pt>
                <c:pt idx="169">
                  <c:v>6.25E-2</c:v>
                </c:pt>
                <c:pt idx="170">
                  <c:v>6.25E-2</c:v>
                </c:pt>
                <c:pt idx="171">
                  <c:v>6.25E-2</c:v>
                </c:pt>
                <c:pt idx="172">
                  <c:v>6.25E-2</c:v>
                </c:pt>
                <c:pt idx="173">
                  <c:v>6.25E-2</c:v>
                </c:pt>
                <c:pt idx="174">
                  <c:v>6.25E-2</c:v>
                </c:pt>
                <c:pt idx="175">
                  <c:v>6.25E-2</c:v>
                </c:pt>
                <c:pt idx="176">
                  <c:v>6.25E-2</c:v>
                </c:pt>
                <c:pt idx="177">
                  <c:v>6.25E-2</c:v>
                </c:pt>
                <c:pt idx="178">
                  <c:v>6.25E-2</c:v>
                </c:pt>
                <c:pt idx="179">
                  <c:v>6.25E-2</c:v>
                </c:pt>
                <c:pt idx="180">
                  <c:v>6.25E-2</c:v>
                </c:pt>
                <c:pt idx="181">
                  <c:v>6.4453125E-2</c:v>
                </c:pt>
                <c:pt idx="182">
                  <c:v>6.640625E-2</c:v>
                </c:pt>
                <c:pt idx="183">
                  <c:v>6.8359375E-2</c:v>
                </c:pt>
                <c:pt idx="184">
                  <c:v>6.8359375E-2</c:v>
                </c:pt>
                <c:pt idx="185">
                  <c:v>6.8359375E-2</c:v>
                </c:pt>
                <c:pt idx="186">
                  <c:v>6.8359375E-2</c:v>
                </c:pt>
                <c:pt idx="187">
                  <c:v>6.8359375E-2</c:v>
                </c:pt>
                <c:pt idx="188">
                  <c:v>6.8359375E-2</c:v>
                </c:pt>
                <c:pt idx="189">
                  <c:v>6.8359375E-2</c:v>
                </c:pt>
                <c:pt idx="190">
                  <c:v>6.8359375E-2</c:v>
                </c:pt>
                <c:pt idx="191">
                  <c:v>6.8359375E-2</c:v>
                </c:pt>
                <c:pt idx="192">
                  <c:v>6.8359375E-2</c:v>
                </c:pt>
                <c:pt idx="193">
                  <c:v>7.03125E-2</c:v>
                </c:pt>
                <c:pt idx="194">
                  <c:v>7.03125E-2</c:v>
                </c:pt>
                <c:pt idx="195">
                  <c:v>7.03125E-2</c:v>
                </c:pt>
                <c:pt idx="196">
                  <c:v>7.03125E-2</c:v>
                </c:pt>
                <c:pt idx="197">
                  <c:v>7.2265625E-2</c:v>
                </c:pt>
                <c:pt idx="198">
                  <c:v>7.2265625E-2</c:v>
                </c:pt>
                <c:pt idx="199">
                  <c:v>7.2265625E-2</c:v>
                </c:pt>
                <c:pt idx="200">
                  <c:v>7.2265625E-2</c:v>
                </c:pt>
                <c:pt idx="201">
                  <c:v>7.2265625E-2</c:v>
                </c:pt>
                <c:pt idx="202">
                  <c:v>7.2265625E-2</c:v>
                </c:pt>
                <c:pt idx="203">
                  <c:v>7.421875E-2</c:v>
                </c:pt>
                <c:pt idx="204">
                  <c:v>7.421875E-2</c:v>
                </c:pt>
                <c:pt idx="205">
                  <c:v>7.421875E-2</c:v>
                </c:pt>
                <c:pt idx="206">
                  <c:v>7.421875E-2</c:v>
                </c:pt>
                <c:pt idx="207">
                  <c:v>7.421875E-2</c:v>
                </c:pt>
                <c:pt idx="208">
                  <c:v>7.6171875E-2</c:v>
                </c:pt>
                <c:pt idx="209">
                  <c:v>7.8125E-2</c:v>
                </c:pt>
                <c:pt idx="210">
                  <c:v>7.8125E-2</c:v>
                </c:pt>
                <c:pt idx="211">
                  <c:v>8.0078125E-2</c:v>
                </c:pt>
                <c:pt idx="212">
                  <c:v>8.203125E-2</c:v>
                </c:pt>
                <c:pt idx="213">
                  <c:v>8.203125E-2</c:v>
                </c:pt>
                <c:pt idx="214">
                  <c:v>8.203125E-2</c:v>
                </c:pt>
                <c:pt idx="215">
                  <c:v>8.203125E-2</c:v>
                </c:pt>
                <c:pt idx="216">
                  <c:v>8.203125E-2</c:v>
                </c:pt>
                <c:pt idx="217">
                  <c:v>8.3984375E-2</c:v>
                </c:pt>
                <c:pt idx="218">
                  <c:v>8.3984375E-2</c:v>
                </c:pt>
                <c:pt idx="219">
                  <c:v>8.3984375E-2</c:v>
                </c:pt>
                <c:pt idx="220">
                  <c:v>8.59375E-2</c:v>
                </c:pt>
                <c:pt idx="221">
                  <c:v>8.59375E-2</c:v>
                </c:pt>
                <c:pt idx="222">
                  <c:v>8.7890625E-2</c:v>
                </c:pt>
                <c:pt idx="223">
                  <c:v>8.7890625E-2</c:v>
                </c:pt>
                <c:pt idx="224">
                  <c:v>8.7890625E-2</c:v>
                </c:pt>
                <c:pt idx="225">
                  <c:v>8.984375E-2</c:v>
                </c:pt>
                <c:pt idx="226">
                  <c:v>9.1796875E-2</c:v>
                </c:pt>
                <c:pt idx="227">
                  <c:v>9.1796875E-2</c:v>
                </c:pt>
                <c:pt idx="228">
                  <c:v>9.375E-2</c:v>
                </c:pt>
                <c:pt idx="229">
                  <c:v>9.375E-2</c:v>
                </c:pt>
                <c:pt idx="230">
                  <c:v>9.5703125E-2</c:v>
                </c:pt>
                <c:pt idx="231">
                  <c:v>9.765625E-2</c:v>
                </c:pt>
                <c:pt idx="232">
                  <c:v>9.765625E-2</c:v>
                </c:pt>
                <c:pt idx="233">
                  <c:v>9.765625E-2</c:v>
                </c:pt>
                <c:pt idx="234">
                  <c:v>9.765625E-2</c:v>
                </c:pt>
                <c:pt idx="235">
                  <c:v>9.765625E-2</c:v>
                </c:pt>
                <c:pt idx="236">
                  <c:v>9.765625E-2</c:v>
                </c:pt>
                <c:pt idx="237">
                  <c:v>9.765625E-2</c:v>
                </c:pt>
                <c:pt idx="238">
                  <c:v>9.765625E-2</c:v>
                </c:pt>
                <c:pt idx="239">
                  <c:v>9.765625E-2</c:v>
                </c:pt>
                <c:pt idx="240">
                  <c:v>9.9609375E-2</c:v>
                </c:pt>
                <c:pt idx="241">
                  <c:v>0.1015625</c:v>
                </c:pt>
                <c:pt idx="242">
                  <c:v>0.103515625</c:v>
                </c:pt>
                <c:pt idx="243">
                  <c:v>0.103515625</c:v>
                </c:pt>
                <c:pt idx="244">
                  <c:v>0.10546875</c:v>
                </c:pt>
                <c:pt idx="245">
                  <c:v>0.10546875</c:v>
                </c:pt>
                <c:pt idx="246">
                  <c:v>0.107421875</c:v>
                </c:pt>
                <c:pt idx="247">
                  <c:v>0.109375</c:v>
                </c:pt>
                <c:pt idx="248">
                  <c:v>0.111328125</c:v>
                </c:pt>
                <c:pt idx="249">
                  <c:v>0.11328125</c:v>
                </c:pt>
                <c:pt idx="250">
                  <c:v>0.115234375</c:v>
                </c:pt>
                <c:pt idx="251">
                  <c:v>0.1171875</c:v>
                </c:pt>
                <c:pt idx="252">
                  <c:v>0.119140625</c:v>
                </c:pt>
                <c:pt idx="253">
                  <c:v>0.12109375</c:v>
                </c:pt>
                <c:pt idx="254">
                  <c:v>0.123046875</c:v>
                </c:pt>
                <c:pt idx="255">
                  <c:v>0.123046875</c:v>
                </c:pt>
                <c:pt idx="256">
                  <c:v>0.125</c:v>
                </c:pt>
                <c:pt idx="257">
                  <c:v>0.126953125</c:v>
                </c:pt>
                <c:pt idx="258">
                  <c:v>0.12890625</c:v>
                </c:pt>
                <c:pt idx="259">
                  <c:v>0.130859375</c:v>
                </c:pt>
                <c:pt idx="260">
                  <c:v>0.1328125</c:v>
                </c:pt>
                <c:pt idx="261">
                  <c:v>0.134765625</c:v>
                </c:pt>
                <c:pt idx="262">
                  <c:v>0.134765625</c:v>
                </c:pt>
                <c:pt idx="263">
                  <c:v>0.13671875</c:v>
                </c:pt>
                <c:pt idx="264">
                  <c:v>0.13671875</c:v>
                </c:pt>
                <c:pt idx="265">
                  <c:v>0.138671875</c:v>
                </c:pt>
                <c:pt idx="266">
                  <c:v>0.140625</c:v>
                </c:pt>
                <c:pt idx="267">
                  <c:v>0.142578125</c:v>
                </c:pt>
                <c:pt idx="268">
                  <c:v>0.14453125</c:v>
                </c:pt>
                <c:pt idx="269">
                  <c:v>0.14453125</c:v>
                </c:pt>
                <c:pt idx="270">
                  <c:v>0.14453125</c:v>
                </c:pt>
                <c:pt idx="271">
                  <c:v>0.146484375</c:v>
                </c:pt>
                <c:pt idx="272">
                  <c:v>0.146484375</c:v>
                </c:pt>
                <c:pt idx="273">
                  <c:v>0.1484375</c:v>
                </c:pt>
                <c:pt idx="274">
                  <c:v>0.150390625</c:v>
                </c:pt>
                <c:pt idx="275">
                  <c:v>0.15234375</c:v>
                </c:pt>
                <c:pt idx="276">
                  <c:v>0.154296875</c:v>
                </c:pt>
                <c:pt idx="277">
                  <c:v>0.154296875</c:v>
                </c:pt>
                <c:pt idx="278">
                  <c:v>0.154296875</c:v>
                </c:pt>
                <c:pt idx="279">
                  <c:v>0.15625</c:v>
                </c:pt>
                <c:pt idx="280">
                  <c:v>0.158203125</c:v>
                </c:pt>
                <c:pt idx="281">
                  <c:v>0.16015625</c:v>
                </c:pt>
                <c:pt idx="282">
                  <c:v>0.162109375</c:v>
                </c:pt>
                <c:pt idx="283">
                  <c:v>0.1640625</c:v>
                </c:pt>
                <c:pt idx="284">
                  <c:v>0.166015625</c:v>
                </c:pt>
                <c:pt idx="285">
                  <c:v>0.16796875</c:v>
                </c:pt>
                <c:pt idx="286">
                  <c:v>0.16796875</c:v>
                </c:pt>
                <c:pt idx="287">
                  <c:v>0.16796875</c:v>
                </c:pt>
                <c:pt idx="288">
                  <c:v>0.169921875</c:v>
                </c:pt>
                <c:pt idx="289">
                  <c:v>0.169921875</c:v>
                </c:pt>
                <c:pt idx="290">
                  <c:v>0.169921875</c:v>
                </c:pt>
                <c:pt idx="291">
                  <c:v>0.169921875</c:v>
                </c:pt>
                <c:pt idx="292">
                  <c:v>0.169921875</c:v>
                </c:pt>
                <c:pt idx="293">
                  <c:v>0.169921875</c:v>
                </c:pt>
                <c:pt idx="294">
                  <c:v>0.169921875</c:v>
                </c:pt>
                <c:pt idx="295">
                  <c:v>0.169921875</c:v>
                </c:pt>
                <c:pt idx="296">
                  <c:v>0.169921875</c:v>
                </c:pt>
                <c:pt idx="297">
                  <c:v>0.169921875</c:v>
                </c:pt>
                <c:pt idx="298">
                  <c:v>0.169921875</c:v>
                </c:pt>
                <c:pt idx="299">
                  <c:v>0.169921875</c:v>
                </c:pt>
                <c:pt idx="300">
                  <c:v>0.169921875</c:v>
                </c:pt>
                <c:pt idx="301">
                  <c:v>0.169921875</c:v>
                </c:pt>
                <c:pt idx="302">
                  <c:v>0.169921875</c:v>
                </c:pt>
                <c:pt idx="303">
                  <c:v>0.169921875</c:v>
                </c:pt>
                <c:pt idx="304">
                  <c:v>0.169921875</c:v>
                </c:pt>
                <c:pt idx="305">
                  <c:v>0.169921875</c:v>
                </c:pt>
                <c:pt idx="306">
                  <c:v>0.171875</c:v>
                </c:pt>
                <c:pt idx="307">
                  <c:v>0.171875</c:v>
                </c:pt>
                <c:pt idx="308">
                  <c:v>0.171875</c:v>
                </c:pt>
                <c:pt idx="309">
                  <c:v>0.171875</c:v>
                </c:pt>
                <c:pt idx="310">
                  <c:v>0.171875</c:v>
                </c:pt>
                <c:pt idx="311">
                  <c:v>0.171875</c:v>
                </c:pt>
                <c:pt idx="312">
                  <c:v>0.171875</c:v>
                </c:pt>
                <c:pt idx="313">
                  <c:v>0.171875</c:v>
                </c:pt>
                <c:pt idx="314">
                  <c:v>0.171875</c:v>
                </c:pt>
                <c:pt idx="315">
                  <c:v>0.171875</c:v>
                </c:pt>
                <c:pt idx="316">
                  <c:v>0.171875</c:v>
                </c:pt>
                <c:pt idx="317">
                  <c:v>0.171875</c:v>
                </c:pt>
                <c:pt idx="318">
                  <c:v>0.173828125</c:v>
                </c:pt>
                <c:pt idx="319">
                  <c:v>0.173828125</c:v>
                </c:pt>
                <c:pt idx="320">
                  <c:v>0.173828125</c:v>
                </c:pt>
                <c:pt idx="321">
                  <c:v>0.173828125</c:v>
                </c:pt>
                <c:pt idx="322">
                  <c:v>0.173828125</c:v>
                </c:pt>
                <c:pt idx="323">
                  <c:v>0.173828125</c:v>
                </c:pt>
                <c:pt idx="324">
                  <c:v>0.173828125</c:v>
                </c:pt>
                <c:pt idx="325">
                  <c:v>0.173828125</c:v>
                </c:pt>
                <c:pt idx="326">
                  <c:v>0.17578125</c:v>
                </c:pt>
                <c:pt idx="327">
                  <c:v>0.177734375</c:v>
                </c:pt>
                <c:pt idx="328">
                  <c:v>0.177734375</c:v>
                </c:pt>
                <c:pt idx="329">
                  <c:v>0.177734375</c:v>
                </c:pt>
                <c:pt idx="330">
                  <c:v>0.177734375</c:v>
                </c:pt>
                <c:pt idx="331">
                  <c:v>0.177734375</c:v>
                </c:pt>
                <c:pt idx="332">
                  <c:v>0.1796875</c:v>
                </c:pt>
                <c:pt idx="333">
                  <c:v>0.1796875</c:v>
                </c:pt>
                <c:pt idx="334">
                  <c:v>0.1796875</c:v>
                </c:pt>
                <c:pt idx="335">
                  <c:v>0.1796875</c:v>
                </c:pt>
                <c:pt idx="336">
                  <c:v>0.1796875</c:v>
                </c:pt>
                <c:pt idx="337">
                  <c:v>0.1796875</c:v>
                </c:pt>
                <c:pt idx="338">
                  <c:v>0.1796875</c:v>
                </c:pt>
                <c:pt idx="339">
                  <c:v>0.1796875</c:v>
                </c:pt>
                <c:pt idx="340">
                  <c:v>0.1796875</c:v>
                </c:pt>
                <c:pt idx="341">
                  <c:v>0.1796875</c:v>
                </c:pt>
                <c:pt idx="342">
                  <c:v>0.1796875</c:v>
                </c:pt>
                <c:pt idx="343">
                  <c:v>0.1796875</c:v>
                </c:pt>
                <c:pt idx="344">
                  <c:v>0.181640625</c:v>
                </c:pt>
                <c:pt idx="345">
                  <c:v>0.181640625</c:v>
                </c:pt>
                <c:pt idx="346">
                  <c:v>0.181640625</c:v>
                </c:pt>
                <c:pt idx="347">
                  <c:v>0.181640625</c:v>
                </c:pt>
                <c:pt idx="348">
                  <c:v>0.181640625</c:v>
                </c:pt>
                <c:pt idx="349">
                  <c:v>0.181640625</c:v>
                </c:pt>
                <c:pt idx="350">
                  <c:v>0.18359375</c:v>
                </c:pt>
                <c:pt idx="351">
                  <c:v>0.18359375</c:v>
                </c:pt>
                <c:pt idx="352">
                  <c:v>0.18359375</c:v>
                </c:pt>
                <c:pt idx="353">
                  <c:v>0.185546875</c:v>
                </c:pt>
                <c:pt idx="354">
                  <c:v>0.1875</c:v>
                </c:pt>
                <c:pt idx="355">
                  <c:v>0.1875</c:v>
                </c:pt>
                <c:pt idx="356">
                  <c:v>0.1875</c:v>
                </c:pt>
                <c:pt idx="357">
                  <c:v>0.1875</c:v>
                </c:pt>
                <c:pt idx="358">
                  <c:v>0.1875</c:v>
                </c:pt>
                <c:pt idx="359">
                  <c:v>0.1875</c:v>
                </c:pt>
                <c:pt idx="360">
                  <c:v>0.1875</c:v>
                </c:pt>
                <c:pt idx="361">
                  <c:v>0.1875</c:v>
                </c:pt>
                <c:pt idx="362">
                  <c:v>0.1875</c:v>
                </c:pt>
                <c:pt idx="363">
                  <c:v>0.1875</c:v>
                </c:pt>
                <c:pt idx="364">
                  <c:v>0.1875</c:v>
                </c:pt>
                <c:pt idx="365">
                  <c:v>0.189453125</c:v>
                </c:pt>
                <c:pt idx="366">
                  <c:v>0.19140625</c:v>
                </c:pt>
                <c:pt idx="367">
                  <c:v>0.19140625</c:v>
                </c:pt>
                <c:pt idx="368">
                  <c:v>0.19140625</c:v>
                </c:pt>
                <c:pt idx="369">
                  <c:v>0.19140625</c:v>
                </c:pt>
                <c:pt idx="370">
                  <c:v>0.193359375</c:v>
                </c:pt>
                <c:pt idx="371">
                  <c:v>0.193359375</c:v>
                </c:pt>
                <c:pt idx="372">
                  <c:v>0.193359375</c:v>
                </c:pt>
                <c:pt idx="373">
                  <c:v>0.193359375</c:v>
                </c:pt>
                <c:pt idx="374">
                  <c:v>0.193359375</c:v>
                </c:pt>
                <c:pt idx="375">
                  <c:v>0.193359375</c:v>
                </c:pt>
                <c:pt idx="376">
                  <c:v>0.193359375</c:v>
                </c:pt>
                <c:pt idx="377">
                  <c:v>0.193359375</c:v>
                </c:pt>
                <c:pt idx="378">
                  <c:v>0.1953125</c:v>
                </c:pt>
                <c:pt idx="379">
                  <c:v>0.1953125</c:v>
                </c:pt>
                <c:pt idx="380">
                  <c:v>0.1953125</c:v>
                </c:pt>
                <c:pt idx="381">
                  <c:v>0.197265625</c:v>
                </c:pt>
                <c:pt idx="382">
                  <c:v>0.197265625</c:v>
                </c:pt>
                <c:pt idx="383">
                  <c:v>0.197265625</c:v>
                </c:pt>
                <c:pt idx="384">
                  <c:v>0.197265625</c:v>
                </c:pt>
                <c:pt idx="385">
                  <c:v>0.197265625</c:v>
                </c:pt>
                <c:pt idx="386">
                  <c:v>0.197265625</c:v>
                </c:pt>
                <c:pt idx="387">
                  <c:v>0.19921875</c:v>
                </c:pt>
                <c:pt idx="388">
                  <c:v>0.201171875</c:v>
                </c:pt>
                <c:pt idx="389">
                  <c:v>0.203125</c:v>
                </c:pt>
                <c:pt idx="390">
                  <c:v>0.203125</c:v>
                </c:pt>
                <c:pt idx="391">
                  <c:v>0.203125</c:v>
                </c:pt>
                <c:pt idx="392">
                  <c:v>0.205078125</c:v>
                </c:pt>
                <c:pt idx="393">
                  <c:v>0.205078125</c:v>
                </c:pt>
                <c:pt idx="394">
                  <c:v>0.205078125</c:v>
                </c:pt>
                <c:pt idx="395">
                  <c:v>0.20703125</c:v>
                </c:pt>
                <c:pt idx="396">
                  <c:v>0.20703125</c:v>
                </c:pt>
                <c:pt idx="397">
                  <c:v>0.20703125</c:v>
                </c:pt>
                <c:pt idx="398">
                  <c:v>0.208984375</c:v>
                </c:pt>
                <c:pt idx="399">
                  <c:v>0.2109375</c:v>
                </c:pt>
                <c:pt idx="400">
                  <c:v>0.2109375</c:v>
                </c:pt>
                <c:pt idx="401">
                  <c:v>0.2109375</c:v>
                </c:pt>
                <c:pt idx="402">
                  <c:v>0.2109375</c:v>
                </c:pt>
                <c:pt idx="403">
                  <c:v>0.2109375</c:v>
                </c:pt>
                <c:pt idx="404">
                  <c:v>0.212890625</c:v>
                </c:pt>
                <c:pt idx="405">
                  <c:v>0.212890625</c:v>
                </c:pt>
                <c:pt idx="406">
                  <c:v>0.212890625</c:v>
                </c:pt>
                <c:pt idx="407">
                  <c:v>0.212890625</c:v>
                </c:pt>
                <c:pt idx="408">
                  <c:v>0.212890625</c:v>
                </c:pt>
                <c:pt idx="409">
                  <c:v>0.212890625</c:v>
                </c:pt>
                <c:pt idx="410">
                  <c:v>0.212890625</c:v>
                </c:pt>
                <c:pt idx="411">
                  <c:v>0.212890625</c:v>
                </c:pt>
                <c:pt idx="412">
                  <c:v>0.21484375</c:v>
                </c:pt>
                <c:pt idx="413">
                  <c:v>0.21484375</c:v>
                </c:pt>
                <c:pt idx="414">
                  <c:v>0.216796875</c:v>
                </c:pt>
                <c:pt idx="415">
                  <c:v>0.216796875</c:v>
                </c:pt>
                <c:pt idx="416">
                  <c:v>0.216796875</c:v>
                </c:pt>
                <c:pt idx="417">
                  <c:v>0.21875</c:v>
                </c:pt>
                <c:pt idx="418">
                  <c:v>0.220703125</c:v>
                </c:pt>
                <c:pt idx="419">
                  <c:v>0.22265625</c:v>
                </c:pt>
                <c:pt idx="420">
                  <c:v>0.22265625</c:v>
                </c:pt>
                <c:pt idx="421">
                  <c:v>0.224609375</c:v>
                </c:pt>
                <c:pt idx="422">
                  <c:v>0.2265625</c:v>
                </c:pt>
                <c:pt idx="423">
                  <c:v>0.228515625</c:v>
                </c:pt>
                <c:pt idx="424">
                  <c:v>0.23046875</c:v>
                </c:pt>
                <c:pt idx="425">
                  <c:v>0.232421875</c:v>
                </c:pt>
                <c:pt idx="426">
                  <c:v>0.232421875</c:v>
                </c:pt>
                <c:pt idx="427">
                  <c:v>0.234375</c:v>
                </c:pt>
                <c:pt idx="428">
                  <c:v>0.234375</c:v>
                </c:pt>
                <c:pt idx="429">
                  <c:v>0.236328125</c:v>
                </c:pt>
                <c:pt idx="430">
                  <c:v>0.236328125</c:v>
                </c:pt>
                <c:pt idx="431">
                  <c:v>0.23828125</c:v>
                </c:pt>
                <c:pt idx="432">
                  <c:v>0.240234375</c:v>
                </c:pt>
                <c:pt idx="433">
                  <c:v>0.240234375</c:v>
                </c:pt>
                <c:pt idx="434">
                  <c:v>0.240234375</c:v>
                </c:pt>
                <c:pt idx="435">
                  <c:v>0.240234375</c:v>
                </c:pt>
                <c:pt idx="436">
                  <c:v>0.240234375</c:v>
                </c:pt>
                <c:pt idx="437">
                  <c:v>0.240234375</c:v>
                </c:pt>
                <c:pt idx="438">
                  <c:v>0.2421875</c:v>
                </c:pt>
                <c:pt idx="439">
                  <c:v>0.2421875</c:v>
                </c:pt>
                <c:pt idx="440">
                  <c:v>0.2421875</c:v>
                </c:pt>
                <c:pt idx="441">
                  <c:v>0.244140625</c:v>
                </c:pt>
                <c:pt idx="442">
                  <c:v>0.244140625</c:v>
                </c:pt>
                <c:pt idx="443">
                  <c:v>0.244140625</c:v>
                </c:pt>
                <c:pt idx="444">
                  <c:v>0.24609375</c:v>
                </c:pt>
                <c:pt idx="445">
                  <c:v>0.248046875</c:v>
                </c:pt>
                <c:pt idx="446">
                  <c:v>0.248046875</c:v>
                </c:pt>
                <c:pt idx="447">
                  <c:v>0.25</c:v>
                </c:pt>
                <c:pt idx="448">
                  <c:v>0.251953125</c:v>
                </c:pt>
                <c:pt idx="449">
                  <c:v>0.251953125</c:v>
                </c:pt>
                <c:pt idx="450">
                  <c:v>0.251953125</c:v>
                </c:pt>
                <c:pt idx="451">
                  <c:v>0.251953125</c:v>
                </c:pt>
                <c:pt idx="452">
                  <c:v>0.251953125</c:v>
                </c:pt>
                <c:pt idx="453">
                  <c:v>0.251953125</c:v>
                </c:pt>
                <c:pt idx="454">
                  <c:v>0.25390625</c:v>
                </c:pt>
                <c:pt idx="455">
                  <c:v>0.255859375</c:v>
                </c:pt>
                <c:pt idx="456">
                  <c:v>0.255859375</c:v>
                </c:pt>
                <c:pt idx="457">
                  <c:v>0.255859375</c:v>
                </c:pt>
                <c:pt idx="458">
                  <c:v>0.2578125</c:v>
                </c:pt>
                <c:pt idx="459">
                  <c:v>0.259765625</c:v>
                </c:pt>
                <c:pt idx="460">
                  <c:v>0.259765625</c:v>
                </c:pt>
                <c:pt idx="461">
                  <c:v>0.259765625</c:v>
                </c:pt>
                <c:pt idx="462">
                  <c:v>0.259765625</c:v>
                </c:pt>
                <c:pt idx="463">
                  <c:v>0.259765625</c:v>
                </c:pt>
                <c:pt idx="464">
                  <c:v>0.26171875</c:v>
                </c:pt>
                <c:pt idx="465">
                  <c:v>0.26171875</c:v>
                </c:pt>
                <c:pt idx="466">
                  <c:v>0.26171875</c:v>
                </c:pt>
                <c:pt idx="467">
                  <c:v>0.26171875</c:v>
                </c:pt>
                <c:pt idx="468">
                  <c:v>0.26171875</c:v>
                </c:pt>
                <c:pt idx="469">
                  <c:v>0.26171875</c:v>
                </c:pt>
                <c:pt idx="470">
                  <c:v>0.26171875</c:v>
                </c:pt>
                <c:pt idx="471">
                  <c:v>0.263671875</c:v>
                </c:pt>
                <c:pt idx="472">
                  <c:v>0.265625</c:v>
                </c:pt>
                <c:pt idx="473">
                  <c:v>0.267578125</c:v>
                </c:pt>
                <c:pt idx="474">
                  <c:v>0.26953125</c:v>
                </c:pt>
                <c:pt idx="475">
                  <c:v>0.271484375</c:v>
                </c:pt>
                <c:pt idx="476">
                  <c:v>0.2734375</c:v>
                </c:pt>
                <c:pt idx="477">
                  <c:v>0.275390625</c:v>
                </c:pt>
                <c:pt idx="478">
                  <c:v>0.27734375</c:v>
                </c:pt>
                <c:pt idx="479">
                  <c:v>0.279296875</c:v>
                </c:pt>
                <c:pt idx="480">
                  <c:v>0.279296875</c:v>
                </c:pt>
                <c:pt idx="481">
                  <c:v>0.279296875</c:v>
                </c:pt>
                <c:pt idx="482">
                  <c:v>0.279296875</c:v>
                </c:pt>
                <c:pt idx="483">
                  <c:v>0.279296875</c:v>
                </c:pt>
                <c:pt idx="484">
                  <c:v>0.279296875</c:v>
                </c:pt>
                <c:pt idx="485">
                  <c:v>0.279296875</c:v>
                </c:pt>
                <c:pt idx="486">
                  <c:v>0.279296875</c:v>
                </c:pt>
                <c:pt idx="487">
                  <c:v>0.279296875</c:v>
                </c:pt>
                <c:pt idx="488">
                  <c:v>0.279296875</c:v>
                </c:pt>
                <c:pt idx="489">
                  <c:v>0.279296875</c:v>
                </c:pt>
                <c:pt idx="490">
                  <c:v>0.279296875</c:v>
                </c:pt>
                <c:pt idx="491">
                  <c:v>0.279296875</c:v>
                </c:pt>
                <c:pt idx="492">
                  <c:v>0.279296875</c:v>
                </c:pt>
                <c:pt idx="493">
                  <c:v>0.279296875</c:v>
                </c:pt>
                <c:pt idx="494">
                  <c:v>0.279296875</c:v>
                </c:pt>
                <c:pt idx="495">
                  <c:v>0.279296875</c:v>
                </c:pt>
                <c:pt idx="496">
                  <c:v>0.279296875</c:v>
                </c:pt>
                <c:pt idx="497">
                  <c:v>0.279296875</c:v>
                </c:pt>
                <c:pt idx="498">
                  <c:v>0.28125</c:v>
                </c:pt>
                <c:pt idx="499">
                  <c:v>0.28125</c:v>
                </c:pt>
                <c:pt idx="500">
                  <c:v>0.28125</c:v>
                </c:pt>
                <c:pt idx="501">
                  <c:v>0.28125</c:v>
                </c:pt>
                <c:pt idx="502">
                  <c:v>0.28125</c:v>
                </c:pt>
                <c:pt idx="503">
                  <c:v>0.28125</c:v>
                </c:pt>
                <c:pt idx="504">
                  <c:v>0.28125</c:v>
                </c:pt>
                <c:pt idx="505">
                  <c:v>0.28125</c:v>
                </c:pt>
                <c:pt idx="506">
                  <c:v>0.28125</c:v>
                </c:pt>
                <c:pt idx="507">
                  <c:v>0.28125</c:v>
                </c:pt>
                <c:pt idx="508">
                  <c:v>0.28125</c:v>
                </c:pt>
                <c:pt idx="509">
                  <c:v>0.283203125</c:v>
                </c:pt>
                <c:pt idx="510">
                  <c:v>0.28515625</c:v>
                </c:pt>
                <c:pt idx="511">
                  <c:v>0.28515625</c:v>
                </c:pt>
                <c:pt idx="512">
                  <c:v>0.28515625</c:v>
                </c:pt>
                <c:pt idx="513">
                  <c:v>0.28515625</c:v>
                </c:pt>
                <c:pt idx="514">
                  <c:v>0.28515625</c:v>
                </c:pt>
                <c:pt idx="515">
                  <c:v>0.28515625</c:v>
                </c:pt>
                <c:pt idx="516">
                  <c:v>0.28515625</c:v>
                </c:pt>
                <c:pt idx="517">
                  <c:v>0.28515625</c:v>
                </c:pt>
                <c:pt idx="518">
                  <c:v>0.28515625</c:v>
                </c:pt>
                <c:pt idx="519">
                  <c:v>0.28515625</c:v>
                </c:pt>
                <c:pt idx="520">
                  <c:v>0.28515625</c:v>
                </c:pt>
                <c:pt idx="521">
                  <c:v>0.28515625</c:v>
                </c:pt>
                <c:pt idx="522">
                  <c:v>0.28515625</c:v>
                </c:pt>
                <c:pt idx="523">
                  <c:v>0.28515625</c:v>
                </c:pt>
                <c:pt idx="524">
                  <c:v>0.28515625</c:v>
                </c:pt>
                <c:pt idx="525">
                  <c:v>0.28515625</c:v>
                </c:pt>
                <c:pt idx="526">
                  <c:v>0.28515625</c:v>
                </c:pt>
                <c:pt idx="527">
                  <c:v>0.287109375</c:v>
                </c:pt>
                <c:pt idx="528">
                  <c:v>0.287109375</c:v>
                </c:pt>
                <c:pt idx="529">
                  <c:v>0.287109375</c:v>
                </c:pt>
                <c:pt idx="530">
                  <c:v>0.287109375</c:v>
                </c:pt>
                <c:pt idx="531">
                  <c:v>0.287109375</c:v>
                </c:pt>
                <c:pt idx="532">
                  <c:v>0.287109375</c:v>
                </c:pt>
                <c:pt idx="533">
                  <c:v>0.287109375</c:v>
                </c:pt>
                <c:pt idx="534">
                  <c:v>0.287109375</c:v>
                </c:pt>
                <c:pt idx="535">
                  <c:v>0.287109375</c:v>
                </c:pt>
                <c:pt idx="536">
                  <c:v>0.287109375</c:v>
                </c:pt>
                <c:pt idx="537">
                  <c:v>0.287109375</c:v>
                </c:pt>
                <c:pt idx="538">
                  <c:v>0.2890625</c:v>
                </c:pt>
                <c:pt idx="539">
                  <c:v>0.291015625</c:v>
                </c:pt>
                <c:pt idx="540">
                  <c:v>0.291015625</c:v>
                </c:pt>
                <c:pt idx="541">
                  <c:v>0.291015625</c:v>
                </c:pt>
                <c:pt idx="542">
                  <c:v>0.29296875</c:v>
                </c:pt>
                <c:pt idx="543">
                  <c:v>0.294921875</c:v>
                </c:pt>
                <c:pt idx="544">
                  <c:v>0.294921875</c:v>
                </c:pt>
                <c:pt idx="545">
                  <c:v>0.294921875</c:v>
                </c:pt>
                <c:pt idx="546">
                  <c:v>0.294921875</c:v>
                </c:pt>
                <c:pt idx="547">
                  <c:v>0.294921875</c:v>
                </c:pt>
                <c:pt idx="548">
                  <c:v>0.294921875</c:v>
                </c:pt>
                <c:pt idx="549">
                  <c:v>0.294921875</c:v>
                </c:pt>
                <c:pt idx="550">
                  <c:v>0.296875</c:v>
                </c:pt>
                <c:pt idx="551">
                  <c:v>0.298828125</c:v>
                </c:pt>
                <c:pt idx="552">
                  <c:v>0.30078125</c:v>
                </c:pt>
                <c:pt idx="553">
                  <c:v>0.30078125</c:v>
                </c:pt>
                <c:pt idx="554">
                  <c:v>0.30078125</c:v>
                </c:pt>
                <c:pt idx="555">
                  <c:v>0.30078125</c:v>
                </c:pt>
                <c:pt idx="556">
                  <c:v>0.30078125</c:v>
                </c:pt>
                <c:pt idx="557">
                  <c:v>0.302734375</c:v>
                </c:pt>
                <c:pt idx="558">
                  <c:v>0.302734375</c:v>
                </c:pt>
                <c:pt idx="559">
                  <c:v>0.302734375</c:v>
                </c:pt>
                <c:pt idx="560">
                  <c:v>0.302734375</c:v>
                </c:pt>
                <c:pt idx="561">
                  <c:v>0.302734375</c:v>
                </c:pt>
                <c:pt idx="562">
                  <c:v>0.302734375</c:v>
                </c:pt>
                <c:pt idx="563">
                  <c:v>0.302734375</c:v>
                </c:pt>
                <c:pt idx="564">
                  <c:v>0.3046875</c:v>
                </c:pt>
                <c:pt idx="565">
                  <c:v>0.3046875</c:v>
                </c:pt>
                <c:pt idx="566">
                  <c:v>0.3046875</c:v>
                </c:pt>
                <c:pt idx="567">
                  <c:v>0.3046875</c:v>
                </c:pt>
                <c:pt idx="568">
                  <c:v>0.3046875</c:v>
                </c:pt>
                <c:pt idx="569">
                  <c:v>0.3046875</c:v>
                </c:pt>
                <c:pt idx="570">
                  <c:v>0.3046875</c:v>
                </c:pt>
                <c:pt idx="571">
                  <c:v>0.306640625</c:v>
                </c:pt>
                <c:pt idx="572">
                  <c:v>0.306640625</c:v>
                </c:pt>
                <c:pt idx="573">
                  <c:v>0.306640625</c:v>
                </c:pt>
                <c:pt idx="574">
                  <c:v>0.306640625</c:v>
                </c:pt>
                <c:pt idx="575">
                  <c:v>0.306640625</c:v>
                </c:pt>
                <c:pt idx="576">
                  <c:v>0.306640625</c:v>
                </c:pt>
                <c:pt idx="577">
                  <c:v>0.30859375</c:v>
                </c:pt>
                <c:pt idx="578">
                  <c:v>0.310546875</c:v>
                </c:pt>
                <c:pt idx="579">
                  <c:v>0.310546875</c:v>
                </c:pt>
                <c:pt idx="580">
                  <c:v>0.310546875</c:v>
                </c:pt>
                <c:pt idx="581">
                  <c:v>0.310546875</c:v>
                </c:pt>
                <c:pt idx="582">
                  <c:v>0.3125</c:v>
                </c:pt>
                <c:pt idx="583">
                  <c:v>0.314453125</c:v>
                </c:pt>
                <c:pt idx="584">
                  <c:v>0.31640625</c:v>
                </c:pt>
                <c:pt idx="585">
                  <c:v>0.318359375</c:v>
                </c:pt>
                <c:pt idx="586">
                  <c:v>0.318359375</c:v>
                </c:pt>
                <c:pt idx="587">
                  <c:v>0.318359375</c:v>
                </c:pt>
                <c:pt idx="588">
                  <c:v>0.318359375</c:v>
                </c:pt>
                <c:pt idx="589">
                  <c:v>0.318359375</c:v>
                </c:pt>
                <c:pt idx="590">
                  <c:v>0.3203125</c:v>
                </c:pt>
                <c:pt idx="591">
                  <c:v>0.322265625</c:v>
                </c:pt>
                <c:pt idx="592">
                  <c:v>0.32421875</c:v>
                </c:pt>
                <c:pt idx="593">
                  <c:v>0.326171875</c:v>
                </c:pt>
                <c:pt idx="594">
                  <c:v>0.328125</c:v>
                </c:pt>
                <c:pt idx="595">
                  <c:v>0.328125</c:v>
                </c:pt>
                <c:pt idx="596">
                  <c:v>0.328125</c:v>
                </c:pt>
                <c:pt idx="597">
                  <c:v>0.330078125</c:v>
                </c:pt>
                <c:pt idx="598">
                  <c:v>0.33203125</c:v>
                </c:pt>
                <c:pt idx="599">
                  <c:v>0.333984375</c:v>
                </c:pt>
                <c:pt idx="600">
                  <c:v>0.333984375</c:v>
                </c:pt>
                <c:pt idx="601">
                  <c:v>0.3359375</c:v>
                </c:pt>
                <c:pt idx="602">
                  <c:v>0.3359375</c:v>
                </c:pt>
                <c:pt idx="603">
                  <c:v>0.3359375</c:v>
                </c:pt>
                <c:pt idx="604">
                  <c:v>0.3359375</c:v>
                </c:pt>
                <c:pt idx="605">
                  <c:v>0.3359375</c:v>
                </c:pt>
                <c:pt idx="606">
                  <c:v>0.337890625</c:v>
                </c:pt>
                <c:pt idx="607">
                  <c:v>0.33984375</c:v>
                </c:pt>
                <c:pt idx="608">
                  <c:v>0.341796875</c:v>
                </c:pt>
                <c:pt idx="609">
                  <c:v>0.34375</c:v>
                </c:pt>
                <c:pt idx="610">
                  <c:v>0.34375</c:v>
                </c:pt>
                <c:pt idx="611">
                  <c:v>0.34375</c:v>
                </c:pt>
                <c:pt idx="612">
                  <c:v>0.34375</c:v>
                </c:pt>
                <c:pt idx="613">
                  <c:v>0.34375</c:v>
                </c:pt>
                <c:pt idx="614">
                  <c:v>0.345703125</c:v>
                </c:pt>
                <c:pt idx="615">
                  <c:v>0.345703125</c:v>
                </c:pt>
                <c:pt idx="616">
                  <c:v>0.345703125</c:v>
                </c:pt>
                <c:pt idx="617">
                  <c:v>0.345703125</c:v>
                </c:pt>
                <c:pt idx="618">
                  <c:v>0.345703125</c:v>
                </c:pt>
                <c:pt idx="619">
                  <c:v>0.345703125</c:v>
                </c:pt>
                <c:pt idx="620">
                  <c:v>0.34765625</c:v>
                </c:pt>
                <c:pt idx="621">
                  <c:v>0.349609375</c:v>
                </c:pt>
                <c:pt idx="622">
                  <c:v>0.3515625</c:v>
                </c:pt>
                <c:pt idx="623">
                  <c:v>0.353515625</c:v>
                </c:pt>
                <c:pt idx="624">
                  <c:v>0.35546875</c:v>
                </c:pt>
                <c:pt idx="625">
                  <c:v>0.35546875</c:v>
                </c:pt>
                <c:pt idx="626">
                  <c:v>0.35546875</c:v>
                </c:pt>
                <c:pt idx="627">
                  <c:v>0.357421875</c:v>
                </c:pt>
                <c:pt idx="628">
                  <c:v>0.357421875</c:v>
                </c:pt>
                <c:pt idx="629">
                  <c:v>0.357421875</c:v>
                </c:pt>
                <c:pt idx="630">
                  <c:v>0.357421875</c:v>
                </c:pt>
                <c:pt idx="631">
                  <c:v>0.357421875</c:v>
                </c:pt>
                <c:pt idx="632">
                  <c:v>0.359375</c:v>
                </c:pt>
                <c:pt idx="633">
                  <c:v>0.359375</c:v>
                </c:pt>
                <c:pt idx="634">
                  <c:v>0.361328125</c:v>
                </c:pt>
                <c:pt idx="635">
                  <c:v>0.361328125</c:v>
                </c:pt>
                <c:pt idx="636">
                  <c:v>0.361328125</c:v>
                </c:pt>
                <c:pt idx="637">
                  <c:v>0.361328125</c:v>
                </c:pt>
                <c:pt idx="638">
                  <c:v>0.361328125</c:v>
                </c:pt>
                <c:pt idx="639">
                  <c:v>0.361328125</c:v>
                </c:pt>
                <c:pt idx="640">
                  <c:v>0.36328125</c:v>
                </c:pt>
                <c:pt idx="641">
                  <c:v>0.365234375</c:v>
                </c:pt>
                <c:pt idx="642">
                  <c:v>0.3671875</c:v>
                </c:pt>
                <c:pt idx="643">
                  <c:v>0.3671875</c:v>
                </c:pt>
                <c:pt idx="644">
                  <c:v>0.3671875</c:v>
                </c:pt>
                <c:pt idx="645">
                  <c:v>0.3671875</c:v>
                </c:pt>
                <c:pt idx="646">
                  <c:v>0.369140625</c:v>
                </c:pt>
                <c:pt idx="647">
                  <c:v>0.369140625</c:v>
                </c:pt>
                <c:pt idx="648">
                  <c:v>0.369140625</c:v>
                </c:pt>
                <c:pt idx="649">
                  <c:v>0.369140625</c:v>
                </c:pt>
                <c:pt idx="650">
                  <c:v>0.37109375</c:v>
                </c:pt>
                <c:pt idx="651">
                  <c:v>0.373046875</c:v>
                </c:pt>
                <c:pt idx="652">
                  <c:v>0.375</c:v>
                </c:pt>
                <c:pt idx="653">
                  <c:v>0.376953125</c:v>
                </c:pt>
                <c:pt idx="654">
                  <c:v>0.376953125</c:v>
                </c:pt>
                <c:pt idx="655">
                  <c:v>0.37890625</c:v>
                </c:pt>
                <c:pt idx="656">
                  <c:v>0.37890625</c:v>
                </c:pt>
                <c:pt idx="657">
                  <c:v>0.380859375</c:v>
                </c:pt>
                <c:pt idx="658">
                  <c:v>0.380859375</c:v>
                </c:pt>
                <c:pt idx="659">
                  <c:v>0.380859375</c:v>
                </c:pt>
                <c:pt idx="660">
                  <c:v>0.380859375</c:v>
                </c:pt>
                <c:pt idx="661">
                  <c:v>0.380859375</c:v>
                </c:pt>
                <c:pt idx="662">
                  <c:v>0.380859375</c:v>
                </c:pt>
                <c:pt idx="663">
                  <c:v>0.3828125</c:v>
                </c:pt>
                <c:pt idx="664">
                  <c:v>0.384765625</c:v>
                </c:pt>
                <c:pt idx="665">
                  <c:v>0.38671875</c:v>
                </c:pt>
                <c:pt idx="666">
                  <c:v>0.388671875</c:v>
                </c:pt>
                <c:pt idx="667">
                  <c:v>0.390625</c:v>
                </c:pt>
                <c:pt idx="668">
                  <c:v>0.392578125</c:v>
                </c:pt>
                <c:pt idx="669">
                  <c:v>0.39453125</c:v>
                </c:pt>
                <c:pt idx="670">
                  <c:v>0.39453125</c:v>
                </c:pt>
                <c:pt idx="671">
                  <c:v>0.39453125</c:v>
                </c:pt>
                <c:pt idx="672">
                  <c:v>0.39453125</c:v>
                </c:pt>
                <c:pt idx="673">
                  <c:v>0.39453125</c:v>
                </c:pt>
                <c:pt idx="674">
                  <c:v>0.39453125</c:v>
                </c:pt>
                <c:pt idx="675">
                  <c:v>0.39453125</c:v>
                </c:pt>
                <c:pt idx="676">
                  <c:v>0.39453125</c:v>
                </c:pt>
                <c:pt idx="677">
                  <c:v>0.396484375</c:v>
                </c:pt>
                <c:pt idx="678">
                  <c:v>0.3984375</c:v>
                </c:pt>
                <c:pt idx="679">
                  <c:v>0.400390625</c:v>
                </c:pt>
                <c:pt idx="680">
                  <c:v>0.40234375</c:v>
                </c:pt>
                <c:pt idx="681">
                  <c:v>0.404296875</c:v>
                </c:pt>
                <c:pt idx="682">
                  <c:v>0.404296875</c:v>
                </c:pt>
                <c:pt idx="683">
                  <c:v>0.404296875</c:v>
                </c:pt>
                <c:pt idx="684">
                  <c:v>0.404296875</c:v>
                </c:pt>
                <c:pt idx="685">
                  <c:v>0.404296875</c:v>
                </c:pt>
                <c:pt idx="686">
                  <c:v>0.404296875</c:v>
                </c:pt>
                <c:pt idx="687">
                  <c:v>0.404296875</c:v>
                </c:pt>
                <c:pt idx="688">
                  <c:v>0.404296875</c:v>
                </c:pt>
                <c:pt idx="689">
                  <c:v>0.404296875</c:v>
                </c:pt>
                <c:pt idx="690">
                  <c:v>0.40625</c:v>
                </c:pt>
                <c:pt idx="691">
                  <c:v>0.408203125</c:v>
                </c:pt>
                <c:pt idx="692">
                  <c:v>0.41015625</c:v>
                </c:pt>
                <c:pt idx="693">
                  <c:v>0.41015625</c:v>
                </c:pt>
                <c:pt idx="694">
                  <c:v>0.41015625</c:v>
                </c:pt>
                <c:pt idx="695">
                  <c:v>0.41015625</c:v>
                </c:pt>
                <c:pt idx="696">
                  <c:v>0.412109375</c:v>
                </c:pt>
                <c:pt idx="697">
                  <c:v>0.4140625</c:v>
                </c:pt>
                <c:pt idx="698">
                  <c:v>0.416015625</c:v>
                </c:pt>
                <c:pt idx="699">
                  <c:v>0.41796875</c:v>
                </c:pt>
                <c:pt idx="700">
                  <c:v>0.419921875</c:v>
                </c:pt>
                <c:pt idx="701">
                  <c:v>0.419921875</c:v>
                </c:pt>
                <c:pt idx="702">
                  <c:v>0.421875</c:v>
                </c:pt>
                <c:pt idx="703">
                  <c:v>0.421875</c:v>
                </c:pt>
                <c:pt idx="704">
                  <c:v>0.421875</c:v>
                </c:pt>
                <c:pt idx="705">
                  <c:v>0.421875</c:v>
                </c:pt>
                <c:pt idx="706">
                  <c:v>0.423828125</c:v>
                </c:pt>
                <c:pt idx="707">
                  <c:v>0.42578125</c:v>
                </c:pt>
                <c:pt idx="708">
                  <c:v>0.427734375</c:v>
                </c:pt>
                <c:pt idx="709">
                  <c:v>0.4296875</c:v>
                </c:pt>
                <c:pt idx="710">
                  <c:v>0.431640625</c:v>
                </c:pt>
                <c:pt idx="711">
                  <c:v>0.43359375</c:v>
                </c:pt>
                <c:pt idx="712">
                  <c:v>0.435546875</c:v>
                </c:pt>
                <c:pt idx="713">
                  <c:v>0.435546875</c:v>
                </c:pt>
                <c:pt idx="714">
                  <c:v>0.435546875</c:v>
                </c:pt>
                <c:pt idx="715">
                  <c:v>0.435546875</c:v>
                </c:pt>
                <c:pt idx="716">
                  <c:v>0.4375</c:v>
                </c:pt>
                <c:pt idx="717">
                  <c:v>0.4375</c:v>
                </c:pt>
                <c:pt idx="718">
                  <c:v>0.439453125</c:v>
                </c:pt>
                <c:pt idx="719">
                  <c:v>0.44140625</c:v>
                </c:pt>
                <c:pt idx="720">
                  <c:v>0.443359375</c:v>
                </c:pt>
                <c:pt idx="721">
                  <c:v>0.4453125</c:v>
                </c:pt>
                <c:pt idx="722">
                  <c:v>0.447265625</c:v>
                </c:pt>
                <c:pt idx="723">
                  <c:v>0.447265625</c:v>
                </c:pt>
                <c:pt idx="724">
                  <c:v>0.44921875</c:v>
                </c:pt>
                <c:pt idx="725">
                  <c:v>0.451171875</c:v>
                </c:pt>
                <c:pt idx="726">
                  <c:v>0.453125</c:v>
                </c:pt>
                <c:pt idx="727">
                  <c:v>0.453125</c:v>
                </c:pt>
                <c:pt idx="728">
                  <c:v>0.453125</c:v>
                </c:pt>
                <c:pt idx="729">
                  <c:v>0.453125</c:v>
                </c:pt>
                <c:pt idx="730">
                  <c:v>0.453125</c:v>
                </c:pt>
                <c:pt idx="731">
                  <c:v>0.453125</c:v>
                </c:pt>
                <c:pt idx="732">
                  <c:v>0.453125</c:v>
                </c:pt>
                <c:pt idx="733">
                  <c:v>0.455078125</c:v>
                </c:pt>
                <c:pt idx="734">
                  <c:v>0.45703125</c:v>
                </c:pt>
                <c:pt idx="735">
                  <c:v>0.458984375</c:v>
                </c:pt>
                <c:pt idx="736">
                  <c:v>0.4609375</c:v>
                </c:pt>
                <c:pt idx="737">
                  <c:v>0.462890625</c:v>
                </c:pt>
                <c:pt idx="738">
                  <c:v>0.46484375</c:v>
                </c:pt>
                <c:pt idx="739">
                  <c:v>0.466796875</c:v>
                </c:pt>
                <c:pt idx="740">
                  <c:v>0.46875</c:v>
                </c:pt>
                <c:pt idx="741">
                  <c:v>0.470703125</c:v>
                </c:pt>
                <c:pt idx="742">
                  <c:v>0.47265625</c:v>
                </c:pt>
                <c:pt idx="743">
                  <c:v>0.47265625</c:v>
                </c:pt>
                <c:pt idx="744">
                  <c:v>0.47265625</c:v>
                </c:pt>
                <c:pt idx="745">
                  <c:v>0.474609375</c:v>
                </c:pt>
                <c:pt idx="746">
                  <c:v>0.4765625</c:v>
                </c:pt>
                <c:pt idx="747">
                  <c:v>0.478515625</c:v>
                </c:pt>
                <c:pt idx="748">
                  <c:v>0.48046875</c:v>
                </c:pt>
                <c:pt idx="749">
                  <c:v>0.482421875</c:v>
                </c:pt>
                <c:pt idx="750">
                  <c:v>0.482421875</c:v>
                </c:pt>
                <c:pt idx="751">
                  <c:v>0.482421875</c:v>
                </c:pt>
                <c:pt idx="752">
                  <c:v>0.482421875</c:v>
                </c:pt>
                <c:pt idx="753">
                  <c:v>0.482421875</c:v>
                </c:pt>
                <c:pt idx="754">
                  <c:v>0.484375</c:v>
                </c:pt>
                <c:pt idx="755">
                  <c:v>0.486328125</c:v>
                </c:pt>
                <c:pt idx="756">
                  <c:v>0.48828125</c:v>
                </c:pt>
                <c:pt idx="757">
                  <c:v>0.490234375</c:v>
                </c:pt>
                <c:pt idx="758">
                  <c:v>0.4921875</c:v>
                </c:pt>
                <c:pt idx="759">
                  <c:v>0.494140625</c:v>
                </c:pt>
                <c:pt idx="760">
                  <c:v>0.494140625</c:v>
                </c:pt>
                <c:pt idx="761">
                  <c:v>0.494140625</c:v>
                </c:pt>
                <c:pt idx="762">
                  <c:v>0.49609375</c:v>
                </c:pt>
                <c:pt idx="763">
                  <c:v>0.49609375</c:v>
                </c:pt>
                <c:pt idx="764">
                  <c:v>0.498046875</c:v>
                </c:pt>
                <c:pt idx="765">
                  <c:v>0.5</c:v>
                </c:pt>
                <c:pt idx="766">
                  <c:v>0.501953125</c:v>
                </c:pt>
                <c:pt idx="767">
                  <c:v>0.50390625</c:v>
                </c:pt>
                <c:pt idx="768">
                  <c:v>0.505859375</c:v>
                </c:pt>
                <c:pt idx="769">
                  <c:v>0.5078125</c:v>
                </c:pt>
                <c:pt idx="770">
                  <c:v>0.509765625</c:v>
                </c:pt>
                <c:pt idx="771">
                  <c:v>0.51171875</c:v>
                </c:pt>
                <c:pt idx="772">
                  <c:v>0.513671875</c:v>
                </c:pt>
                <c:pt idx="773">
                  <c:v>0.515625</c:v>
                </c:pt>
                <c:pt idx="774">
                  <c:v>0.515625</c:v>
                </c:pt>
                <c:pt idx="775">
                  <c:v>0.515625</c:v>
                </c:pt>
                <c:pt idx="776">
                  <c:v>0.515625</c:v>
                </c:pt>
                <c:pt idx="777">
                  <c:v>0.517578125</c:v>
                </c:pt>
                <c:pt idx="778">
                  <c:v>0.51953125</c:v>
                </c:pt>
                <c:pt idx="779">
                  <c:v>0.521484375</c:v>
                </c:pt>
                <c:pt idx="780">
                  <c:v>0.521484375</c:v>
                </c:pt>
                <c:pt idx="781">
                  <c:v>0.5234375</c:v>
                </c:pt>
                <c:pt idx="782">
                  <c:v>0.525390625</c:v>
                </c:pt>
                <c:pt idx="783">
                  <c:v>0.525390625</c:v>
                </c:pt>
                <c:pt idx="784">
                  <c:v>0.525390625</c:v>
                </c:pt>
                <c:pt idx="785">
                  <c:v>0.52734375</c:v>
                </c:pt>
                <c:pt idx="786">
                  <c:v>0.529296875</c:v>
                </c:pt>
                <c:pt idx="787">
                  <c:v>0.53125</c:v>
                </c:pt>
                <c:pt idx="788">
                  <c:v>0.533203125</c:v>
                </c:pt>
                <c:pt idx="789">
                  <c:v>0.53515625</c:v>
                </c:pt>
                <c:pt idx="790">
                  <c:v>0.537109375</c:v>
                </c:pt>
                <c:pt idx="791">
                  <c:v>0.5390625</c:v>
                </c:pt>
                <c:pt idx="792">
                  <c:v>0.5390625</c:v>
                </c:pt>
                <c:pt idx="793">
                  <c:v>0.5390625</c:v>
                </c:pt>
                <c:pt idx="794">
                  <c:v>0.5390625</c:v>
                </c:pt>
                <c:pt idx="795">
                  <c:v>0.5390625</c:v>
                </c:pt>
                <c:pt idx="796">
                  <c:v>0.541015625</c:v>
                </c:pt>
                <c:pt idx="797">
                  <c:v>0.54296875</c:v>
                </c:pt>
                <c:pt idx="798">
                  <c:v>0.544921875</c:v>
                </c:pt>
                <c:pt idx="799">
                  <c:v>0.546875</c:v>
                </c:pt>
                <c:pt idx="800">
                  <c:v>0.548828125</c:v>
                </c:pt>
                <c:pt idx="801">
                  <c:v>0.55078125</c:v>
                </c:pt>
                <c:pt idx="802">
                  <c:v>0.55078125</c:v>
                </c:pt>
                <c:pt idx="803">
                  <c:v>0.552734375</c:v>
                </c:pt>
                <c:pt idx="804">
                  <c:v>0.5546875</c:v>
                </c:pt>
                <c:pt idx="805">
                  <c:v>0.5546875</c:v>
                </c:pt>
                <c:pt idx="806">
                  <c:v>0.5546875</c:v>
                </c:pt>
                <c:pt idx="807">
                  <c:v>0.556640625</c:v>
                </c:pt>
                <c:pt idx="808">
                  <c:v>0.55859375</c:v>
                </c:pt>
                <c:pt idx="809">
                  <c:v>0.560546875</c:v>
                </c:pt>
                <c:pt idx="810">
                  <c:v>0.5625</c:v>
                </c:pt>
                <c:pt idx="811">
                  <c:v>0.5625</c:v>
                </c:pt>
                <c:pt idx="812">
                  <c:v>0.5625</c:v>
                </c:pt>
                <c:pt idx="813">
                  <c:v>0.564453125</c:v>
                </c:pt>
                <c:pt idx="814">
                  <c:v>0.564453125</c:v>
                </c:pt>
                <c:pt idx="815">
                  <c:v>0.564453125</c:v>
                </c:pt>
                <c:pt idx="816">
                  <c:v>0.56640625</c:v>
                </c:pt>
                <c:pt idx="817">
                  <c:v>0.568359375</c:v>
                </c:pt>
                <c:pt idx="818">
                  <c:v>0.5703125</c:v>
                </c:pt>
                <c:pt idx="819">
                  <c:v>0.5703125</c:v>
                </c:pt>
                <c:pt idx="820">
                  <c:v>0.5703125</c:v>
                </c:pt>
                <c:pt idx="821">
                  <c:v>0.572265625</c:v>
                </c:pt>
                <c:pt idx="822">
                  <c:v>0.57421875</c:v>
                </c:pt>
                <c:pt idx="823">
                  <c:v>0.576171875</c:v>
                </c:pt>
                <c:pt idx="824">
                  <c:v>0.578125</c:v>
                </c:pt>
                <c:pt idx="825">
                  <c:v>0.580078125</c:v>
                </c:pt>
                <c:pt idx="826">
                  <c:v>0.58203125</c:v>
                </c:pt>
                <c:pt idx="827">
                  <c:v>0.583984375</c:v>
                </c:pt>
                <c:pt idx="828">
                  <c:v>0.5859375</c:v>
                </c:pt>
                <c:pt idx="829">
                  <c:v>0.587890625</c:v>
                </c:pt>
                <c:pt idx="830">
                  <c:v>0.587890625</c:v>
                </c:pt>
                <c:pt idx="831">
                  <c:v>0.587890625</c:v>
                </c:pt>
                <c:pt idx="832">
                  <c:v>0.587890625</c:v>
                </c:pt>
                <c:pt idx="833">
                  <c:v>0.587890625</c:v>
                </c:pt>
                <c:pt idx="834">
                  <c:v>0.587890625</c:v>
                </c:pt>
                <c:pt idx="835">
                  <c:v>0.58984375</c:v>
                </c:pt>
                <c:pt idx="836">
                  <c:v>0.591796875</c:v>
                </c:pt>
                <c:pt idx="837">
                  <c:v>0.59375</c:v>
                </c:pt>
                <c:pt idx="838">
                  <c:v>0.595703125</c:v>
                </c:pt>
                <c:pt idx="839">
                  <c:v>0.595703125</c:v>
                </c:pt>
                <c:pt idx="840">
                  <c:v>0.59765625</c:v>
                </c:pt>
                <c:pt idx="841">
                  <c:v>0.599609375</c:v>
                </c:pt>
                <c:pt idx="842">
                  <c:v>0.6015625</c:v>
                </c:pt>
                <c:pt idx="843">
                  <c:v>0.603515625</c:v>
                </c:pt>
                <c:pt idx="844">
                  <c:v>0.60546875</c:v>
                </c:pt>
                <c:pt idx="845">
                  <c:v>0.607421875</c:v>
                </c:pt>
                <c:pt idx="846">
                  <c:v>0.609375</c:v>
                </c:pt>
                <c:pt idx="847">
                  <c:v>0.611328125</c:v>
                </c:pt>
                <c:pt idx="848">
                  <c:v>0.611328125</c:v>
                </c:pt>
                <c:pt idx="849">
                  <c:v>0.61328125</c:v>
                </c:pt>
                <c:pt idx="850">
                  <c:v>0.615234375</c:v>
                </c:pt>
                <c:pt idx="851">
                  <c:v>0.6171875</c:v>
                </c:pt>
                <c:pt idx="852">
                  <c:v>0.619140625</c:v>
                </c:pt>
                <c:pt idx="853">
                  <c:v>0.62109375</c:v>
                </c:pt>
                <c:pt idx="854">
                  <c:v>0.623046875</c:v>
                </c:pt>
                <c:pt idx="855">
                  <c:v>0.623046875</c:v>
                </c:pt>
                <c:pt idx="856">
                  <c:v>0.625</c:v>
                </c:pt>
                <c:pt idx="857">
                  <c:v>0.626953125</c:v>
                </c:pt>
                <c:pt idx="858">
                  <c:v>0.62890625</c:v>
                </c:pt>
                <c:pt idx="859">
                  <c:v>0.630859375</c:v>
                </c:pt>
                <c:pt idx="860">
                  <c:v>0.6328125</c:v>
                </c:pt>
                <c:pt idx="861">
                  <c:v>0.634765625</c:v>
                </c:pt>
                <c:pt idx="862">
                  <c:v>0.63671875</c:v>
                </c:pt>
                <c:pt idx="863">
                  <c:v>0.638671875</c:v>
                </c:pt>
                <c:pt idx="864">
                  <c:v>0.640625</c:v>
                </c:pt>
                <c:pt idx="865">
                  <c:v>0.642578125</c:v>
                </c:pt>
                <c:pt idx="866">
                  <c:v>0.64453125</c:v>
                </c:pt>
                <c:pt idx="867">
                  <c:v>0.646484375</c:v>
                </c:pt>
                <c:pt idx="868">
                  <c:v>0.6484375</c:v>
                </c:pt>
                <c:pt idx="869">
                  <c:v>0.650390625</c:v>
                </c:pt>
                <c:pt idx="870">
                  <c:v>0.65234375</c:v>
                </c:pt>
                <c:pt idx="871">
                  <c:v>0.654296875</c:v>
                </c:pt>
                <c:pt idx="872">
                  <c:v>0.65625</c:v>
                </c:pt>
                <c:pt idx="873">
                  <c:v>0.658203125</c:v>
                </c:pt>
                <c:pt idx="874">
                  <c:v>0.66015625</c:v>
                </c:pt>
                <c:pt idx="875">
                  <c:v>0.662109375</c:v>
                </c:pt>
                <c:pt idx="876">
                  <c:v>0.662109375</c:v>
                </c:pt>
                <c:pt idx="877">
                  <c:v>0.662109375</c:v>
                </c:pt>
                <c:pt idx="878">
                  <c:v>0.662109375</c:v>
                </c:pt>
                <c:pt idx="879">
                  <c:v>0.662109375</c:v>
                </c:pt>
                <c:pt idx="880">
                  <c:v>0.6640625</c:v>
                </c:pt>
                <c:pt idx="881">
                  <c:v>0.666015625</c:v>
                </c:pt>
                <c:pt idx="882">
                  <c:v>0.66796875</c:v>
                </c:pt>
                <c:pt idx="883">
                  <c:v>0.669921875</c:v>
                </c:pt>
                <c:pt idx="884">
                  <c:v>0.671875</c:v>
                </c:pt>
                <c:pt idx="885">
                  <c:v>0.673828125</c:v>
                </c:pt>
                <c:pt idx="886">
                  <c:v>0.673828125</c:v>
                </c:pt>
                <c:pt idx="887">
                  <c:v>0.67578125</c:v>
                </c:pt>
                <c:pt idx="888">
                  <c:v>0.67578125</c:v>
                </c:pt>
                <c:pt idx="889">
                  <c:v>0.677734375</c:v>
                </c:pt>
                <c:pt idx="890">
                  <c:v>0.6796875</c:v>
                </c:pt>
                <c:pt idx="891">
                  <c:v>0.681640625</c:v>
                </c:pt>
                <c:pt idx="892">
                  <c:v>0.68359375</c:v>
                </c:pt>
                <c:pt idx="893">
                  <c:v>0.685546875</c:v>
                </c:pt>
                <c:pt idx="894">
                  <c:v>0.6875</c:v>
                </c:pt>
                <c:pt idx="895">
                  <c:v>0.689453125</c:v>
                </c:pt>
                <c:pt idx="896">
                  <c:v>0.69140625</c:v>
                </c:pt>
                <c:pt idx="897">
                  <c:v>0.693359375</c:v>
                </c:pt>
                <c:pt idx="898">
                  <c:v>0.6953125</c:v>
                </c:pt>
                <c:pt idx="899">
                  <c:v>0.697265625</c:v>
                </c:pt>
                <c:pt idx="900">
                  <c:v>0.69921875</c:v>
                </c:pt>
                <c:pt idx="901">
                  <c:v>0.701171875</c:v>
                </c:pt>
                <c:pt idx="902">
                  <c:v>0.703125</c:v>
                </c:pt>
                <c:pt idx="903">
                  <c:v>0.703125</c:v>
                </c:pt>
                <c:pt idx="904">
                  <c:v>0.705078125</c:v>
                </c:pt>
                <c:pt idx="905">
                  <c:v>0.70703125</c:v>
                </c:pt>
                <c:pt idx="906">
                  <c:v>0.708984375</c:v>
                </c:pt>
                <c:pt idx="907">
                  <c:v>0.7109375</c:v>
                </c:pt>
                <c:pt idx="908">
                  <c:v>0.712890625</c:v>
                </c:pt>
                <c:pt idx="909">
                  <c:v>0.712890625</c:v>
                </c:pt>
                <c:pt idx="910">
                  <c:v>0.71484375</c:v>
                </c:pt>
                <c:pt idx="911">
                  <c:v>0.716796875</c:v>
                </c:pt>
                <c:pt idx="912">
                  <c:v>0.716796875</c:v>
                </c:pt>
                <c:pt idx="913">
                  <c:v>0.71875</c:v>
                </c:pt>
                <c:pt idx="914">
                  <c:v>0.720703125</c:v>
                </c:pt>
                <c:pt idx="915">
                  <c:v>0.72265625</c:v>
                </c:pt>
                <c:pt idx="916">
                  <c:v>0.724609375</c:v>
                </c:pt>
                <c:pt idx="917">
                  <c:v>0.7265625</c:v>
                </c:pt>
                <c:pt idx="918">
                  <c:v>0.728515625</c:v>
                </c:pt>
                <c:pt idx="919">
                  <c:v>0.73046875</c:v>
                </c:pt>
                <c:pt idx="920">
                  <c:v>0.732421875</c:v>
                </c:pt>
                <c:pt idx="921">
                  <c:v>0.734375</c:v>
                </c:pt>
                <c:pt idx="922">
                  <c:v>0.734375</c:v>
                </c:pt>
                <c:pt idx="923">
                  <c:v>0.736328125</c:v>
                </c:pt>
                <c:pt idx="924">
                  <c:v>0.73828125</c:v>
                </c:pt>
                <c:pt idx="925">
                  <c:v>0.740234375</c:v>
                </c:pt>
                <c:pt idx="926">
                  <c:v>0.7421875</c:v>
                </c:pt>
                <c:pt idx="927">
                  <c:v>0.744140625</c:v>
                </c:pt>
                <c:pt idx="928">
                  <c:v>0.74609375</c:v>
                </c:pt>
                <c:pt idx="929">
                  <c:v>0.748046875</c:v>
                </c:pt>
                <c:pt idx="930">
                  <c:v>0.75</c:v>
                </c:pt>
                <c:pt idx="931">
                  <c:v>0.751953125</c:v>
                </c:pt>
                <c:pt idx="932">
                  <c:v>0.75390625</c:v>
                </c:pt>
                <c:pt idx="933">
                  <c:v>0.755859375</c:v>
                </c:pt>
                <c:pt idx="934">
                  <c:v>0.7578125</c:v>
                </c:pt>
                <c:pt idx="935">
                  <c:v>0.759765625</c:v>
                </c:pt>
                <c:pt idx="936">
                  <c:v>0.76171875</c:v>
                </c:pt>
                <c:pt idx="937">
                  <c:v>0.763671875</c:v>
                </c:pt>
                <c:pt idx="938">
                  <c:v>0.765625</c:v>
                </c:pt>
                <c:pt idx="939">
                  <c:v>0.767578125</c:v>
                </c:pt>
                <c:pt idx="940">
                  <c:v>0.76953125</c:v>
                </c:pt>
                <c:pt idx="941">
                  <c:v>0.771484375</c:v>
                </c:pt>
                <c:pt idx="942">
                  <c:v>0.7734375</c:v>
                </c:pt>
                <c:pt idx="943">
                  <c:v>0.775390625</c:v>
                </c:pt>
                <c:pt idx="944">
                  <c:v>0.77734375</c:v>
                </c:pt>
                <c:pt idx="945">
                  <c:v>0.779296875</c:v>
                </c:pt>
                <c:pt idx="946">
                  <c:v>0.78125</c:v>
                </c:pt>
                <c:pt idx="947">
                  <c:v>0.783203125</c:v>
                </c:pt>
                <c:pt idx="948">
                  <c:v>0.78515625</c:v>
                </c:pt>
                <c:pt idx="949">
                  <c:v>0.787109375</c:v>
                </c:pt>
                <c:pt idx="950">
                  <c:v>0.7890625</c:v>
                </c:pt>
                <c:pt idx="951">
                  <c:v>0.791015625</c:v>
                </c:pt>
                <c:pt idx="952">
                  <c:v>0.79296875</c:v>
                </c:pt>
                <c:pt idx="953">
                  <c:v>0.794921875</c:v>
                </c:pt>
                <c:pt idx="954">
                  <c:v>0.796875</c:v>
                </c:pt>
                <c:pt idx="955">
                  <c:v>0.798828125</c:v>
                </c:pt>
                <c:pt idx="956">
                  <c:v>0.80078125</c:v>
                </c:pt>
                <c:pt idx="957">
                  <c:v>0.802734375</c:v>
                </c:pt>
                <c:pt idx="958">
                  <c:v>0.8046875</c:v>
                </c:pt>
                <c:pt idx="959">
                  <c:v>0.806640625</c:v>
                </c:pt>
                <c:pt idx="960">
                  <c:v>0.80859375</c:v>
                </c:pt>
                <c:pt idx="961">
                  <c:v>0.810546875</c:v>
                </c:pt>
                <c:pt idx="962">
                  <c:v>0.8125</c:v>
                </c:pt>
                <c:pt idx="963">
                  <c:v>0.814453125</c:v>
                </c:pt>
                <c:pt idx="964">
                  <c:v>0.81640625</c:v>
                </c:pt>
                <c:pt idx="965">
                  <c:v>0.818359375</c:v>
                </c:pt>
                <c:pt idx="966">
                  <c:v>0.8203125</c:v>
                </c:pt>
                <c:pt idx="967">
                  <c:v>0.822265625</c:v>
                </c:pt>
                <c:pt idx="968">
                  <c:v>0.82421875</c:v>
                </c:pt>
                <c:pt idx="969">
                  <c:v>0.826171875</c:v>
                </c:pt>
                <c:pt idx="970">
                  <c:v>0.828125</c:v>
                </c:pt>
                <c:pt idx="971">
                  <c:v>0.830078125</c:v>
                </c:pt>
                <c:pt idx="972">
                  <c:v>0.83203125</c:v>
                </c:pt>
                <c:pt idx="973">
                  <c:v>0.833984375</c:v>
                </c:pt>
                <c:pt idx="974">
                  <c:v>0.8359375</c:v>
                </c:pt>
                <c:pt idx="975">
                  <c:v>0.837890625</c:v>
                </c:pt>
                <c:pt idx="976">
                  <c:v>0.83984375</c:v>
                </c:pt>
                <c:pt idx="977">
                  <c:v>0.841796875</c:v>
                </c:pt>
                <c:pt idx="978">
                  <c:v>0.84375</c:v>
                </c:pt>
                <c:pt idx="979">
                  <c:v>0.845703125</c:v>
                </c:pt>
                <c:pt idx="980">
                  <c:v>0.84765625</c:v>
                </c:pt>
                <c:pt idx="981">
                  <c:v>0.849609375</c:v>
                </c:pt>
                <c:pt idx="982">
                  <c:v>0.8515625</c:v>
                </c:pt>
                <c:pt idx="983">
                  <c:v>0.853515625</c:v>
                </c:pt>
                <c:pt idx="984">
                  <c:v>0.85546875</c:v>
                </c:pt>
                <c:pt idx="985">
                  <c:v>0.857421875</c:v>
                </c:pt>
                <c:pt idx="986">
                  <c:v>0.859375</c:v>
                </c:pt>
                <c:pt idx="987">
                  <c:v>0.861328125</c:v>
                </c:pt>
                <c:pt idx="988">
                  <c:v>0.86328125</c:v>
                </c:pt>
                <c:pt idx="989">
                  <c:v>0.865234375</c:v>
                </c:pt>
                <c:pt idx="990">
                  <c:v>0.8671875</c:v>
                </c:pt>
                <c:pt idx="991">
                  <c:v>0.869140625</c:v>
                </c:pt>
                <c:pt idx="992">
                  <c:v>0.87109375</c:v>
                </c:pt>
                <c:pt idx="993">
                  <c:v>0.873046875</c:v>
                </c:pt>
                <c:pt idx="994">
                  <c:v>0.875</c:v>
                </c:pt>
                <c:pt idx="995">
                  <c:v>0.876953125</c:v>
                </c:pt>
                <c:pt idx="996">
                  <c:v>0.87890625</c:v>
                </c:pt>
                <c:pt idx="997">
                  <c:v>0.880859375</c:v>
                </c:pt>
                <c:pt idx="998">
                  <c:v>0.8828125</c:v>
                </c:pt>
                <c:pt idx="999">
                  <c:v>0.884765625</c:v>
                </c:pt>
                <c:pt idx="1000">
                  <c:v>0.88671875</c:v>
                </c:pt>
                <c:pt idx="1001">
                  <c:v>0.888671875</c:v>
                </c:pt>
                <c:pt idx="1002">
                  <c:v>0.890625</c:v>
                </c:pt>
                <c:pt idx="1003">
                  <c:v>0.892578125</c:v>
                </c:pt>
                <c:pt idx="1004">
                  <c:v>0.89453125</c:v>
                </c:pt>
                <c:pt idx="1005">
                  <c:v>0.896484375</c:v>
                </c:pt>
                <c:pt idx="1006">
                  <c:v>0.8984375</c:v>
                </c:pt>
                <c:pt idx="1007">
                  <c:v>0.900390625</c:v>
                </c:pt>
                <c:pt idx="1008">
                  <c:v>0.90234375</c:v>
                </c:pt>
                <c:pt idx="1009">
                  <c:v>0.904296875</c:v>
                </c:pt>
                <c:pt idx="1010">
                  <c:v>0.90625</c:v>
                </c:pt>
                <c:pt idx="1011">
                  <c:v>0.908203125</c:v>
                </c:pt>
                <c:pt idx="1012">
                  <c:v>0.91015625</c:v>
                </c:pt>
                <c:pt idx="1013">
                  <c:v>0.912109375</c:v>
                </c:pt>
                <c:pt idx="1014">
                  <c:v>0.912109375</c:v>
                </c:pt>
                <c:pt idx="1015">
                  <c:v>0.9140625</c:v>
                </c:pt>
                <c:pt idx="1016">
                  <c:v>0.916015625</c:v>
                </c:pt>
                <c:pt idx="1017">
                  <c:v>0.91796875</c:v>
                </c:pt>
                <c:pt idx="1018">
                  <c:v>0.919921875</c:v>
                </c:pt>
                <c:pt idx="1019">
                  <c:v>0.921875</c:v>
                </c:pt>
                <c:pt idx="1020">
                  <c:v>0.923828125</c:v>
                </c:pt>
                <c:pt idx="1021">
                  <c:v>0.92578125</c:v>
                </c:pt>
                <c:pt idx="1022">
                  <c:v>0.927734375</c:v>
                </c:pt>
                <c:pt idx="1023">
                  <c:v>0.9296875</c:v>
                </c:pt>
                <c:pt idx="1024">
                  <c:v>0.931640625</c:v>
                </c:pt>
                <c:pt idx="1025">
                  <c:v>0.93359375</c:v>
                </c:pt>
                <c:pt idx="1026">
                  <c:v>0.935546875</c:v>
                </c:pt>
                <c:pt idx="1027">
                  <c:v>0.9375</c:v>
                </c:pt>
                <c:pt idx="1028">
                  <c:v>0.939453125</c:v>
                </c:pt>
                <c:pt idx="1029">
                  <c:v>0.94140625</c:v>
                </c:pt>
                <c:pt idx="1030">
                  <c:v>0.943359375</c:v>
                </c:pt>
                <c:pt idx="1031">
                  <c:v>0.9453125</c:v>
                </c:pt>
                <c:pt idx="1032">
                  <c:v>0.947265625</c:v>
                </c:pt>
                <c:pt idx="1033">
                  <c:v>0.94921875</c:v>
                </c:pt>
                <c:pt idx="1034">
                  <c:v>0.951171875</c:v>
                </c:pt>
                <c:pt idx="1035">
                  <c:v>0.953125</c:v>
                </c:pt>
                <c:pt idx="1036">
                  <c:v>0.955078125</c:v>
                </c:pt>
                <c:pt idx="1037">
                  <c:v>0.95703125</c:v>
                </c:pt>
                <c:pt idx="1038">
                  <c:v>0.958984375</c:v>
                </c:pt>
                <c:pt idx="1039">
                  <c:v>0.9609375</c:v>
                </c:pt>
                <c:pt idx="1040">
                  <c:v>0.962890625</c:v>
                </c:pt>
                <c:pt idx="1041">
                  <c:v>0.96484375</c:v>
                </c:pt>
                <c:pt idx="1042">
                  <c:v>0.966796875</c:v>
                </c:pt>
                <c:pt idx="1043">
                  <c:v>0.96875</c:v>
                </c:pt>
                <c:pt idx="1044">
                  <c:v>0.970703125</c:v>
                </c:pt>
                <c:pt idx="1045">
                  <c:v>0.97265625</c:v>
                </c:pt>
                <c:pt idx="1046">
                  <c:v>0.974609375</c:v>
                </c:pt>
                <c:pt idx="1047">
                  <c:v>0.9765625</c:v>
                </c:pt>
                <c:pt idx="1048">
                  <c:v>0.978515625</c:v>
                </c:pt>
                <c:pt idx="1049">
                  <c:v>0.98046875</c:v>
                </c:pt>
                <c:pt idx="1050">
                  <c:v>0.982421875</c:v>
                </c:pt>
                <c:pt idx="1051">
                  <c:v>0.984375</c:v>
                </c:pt>
                <c:pt idx="1052">
                  <c:v>0.986328125</c:v>
                </c:pt>
                <c:pt idx="1053">
                  <c:v>0.98828125</c:v>
                </c:pt>
                <c:pt idx="1054">
                  <c:v>0.990234375</c:v>
                </c:pt>
                <c:pt idx="1055">
                  <c:v>0.9921875</c:v>
                </c:pt>
                <c:pt idx="1056">
                  <c:v>0.994140625</c:v>
                </c:pt>
                <c:pt idx="1057">
                  <c:v>0.99609375</c:v>
                </c:pt>
                <c:pt idx="1058">
                  <c:v>0.998046875</c:v>
                </c:pt>
                <c:pt idx="1059">
                  <c:v>1</c:v>
                </c:pt>
              </c:numCache>
            </c:numRef>
          </c:xVal>
          <c:yVal>
            <c:numRef>
              <c:f>'Model Drop Smoking(final model)'!$AC$2:$AC$1061</c:f>
              <c:numCache>
                <c:formatCode>General</c:formatCode>
                <c:ptCount val="1060"/>
                <c:pt idx="0">
                  <c:v>1.8248175182481751E-3</c:v>
                </c:pt>
                <c:pt idx="1">
                  <c:v>3.6496350364963502E-3</c:v>
                </c:pt>
                <c:pt idx="2">
                  <c:v>3.6496350364963502E-3</c:v>
                </c:pt>
                <c:pt idx="3">
                  <c:v>3.6496350364963502E-3</c:v>
                </c:pt>
                <c:pt idx="4">
                  <c:v>5.4744525547445258E-3</c:v>
                </c:pt>
                <c:pt idx="5">
                  <c:v>7.2992700729927005E-3</c:v>
                </c:pt>
                <c:pt idx="6">
                  <c:v>7.2992700729927005E-3</c:v>
                </c:pt>
                <c:pt idx="7">
                  <c:v>9.1240875912408752E-3</c:v>
                </c:pt>
                <c:pt idx="8">
                  <c:v>1.0948905109489052E-2</c:v>
                </c:pt>
                <c:pt idx="9">
                  <c:v>1.2773722627737226E-2</c:v>
                </c:pt>
                <c:pt idx="10">
                  <c:v>1.4598540145985401E-2</c:v>
                </c:pt>
                <c:pt idx="11">
                  <c:v>1.6423357664233577E-2</c:v>
                </c:pt>
                <c:pt idx="12">
                  <c:v>1.824817518248175E-2</c:v>
                </c:pt>
                <c:pt idx="13">
                  <c:v>2.0072992700729927E-2</c:v>
                </c:pt>
                <c:pt idx="14">
                  <c:v>2.1897810218978103E-2</c:v>
                </c:pt>
                <c:pt idx="15">
                  <c:v>2.1897810218978103E-2</c:v>
                </c:pt>
                <c:pt idx="16">
                  <c:v>2.3722627737226276E-2</c:v>
                </c:pt>
                <c:pt idx="17">
                  <c:v>2.5547445255474453E-2</c:v>
                </c:pt>
                <c:pt idx="18">
                  <c:v>2.7372262773722629E-2</c:v>
                </c:pt>
                <c:pt idx="19">
                  <c:v>2.9197080291970802E-2</c:v>
                </c:pt>
                <c:pt idx="20">
                  <c:v>3.1021897810218978E-2</c:v>
                </c:pt>
                <c:pt idx="21">
                  <c:v>3.2846715328467155E-2</c:v>
                </c:pt>
                <c:pt idx="22">
                  <c:v>3.4671532846715328E-2</c:v>
                </c:pt>
                <c:pt idx="23">
                  <c:v>3.4671532846715328E-2</c:v>
                </c:pt>
                <c:pt idx="24">
                  <c:v>3.4671532846715328E-2</c:v>
                </c:pt>
                <c:pt idx="25">
                  <c:v>3.6496350364963501E-2</c:v>
                </c:pt>
                <c:pt idx="26">
                  <c:v>3.8321167883211681E-2</c:v>
                </c:pt>
                <c:pt idx="27">
                  <c:v>4.0145985401459854E-2</c:v>
                </c:pt>
                <c:pt idx="28">
                  <c:v>4.1970802919708027E-2</c:v>
                </c:pt>
                <c:pt idx="29">
                  <c:v>4.1970802919708027E-2</c:v>
                </c:pt>
                <c:pt idx="30">
                  <c:v>4.3795620437956206E-2</c:v>
                </c:pt>
                <c:pt idx="31">
                  <c:v>4.5620437956204379E-2</c:v>
                </c:pt>
                <c:pt idx="32">
                  <c:v>4.7445255474452552E-2</c:v>
                </c:pt>
                <c:pt idx="33">
                  <c:v>4.9270072992700732E-2</c:v>
                </c:pt>
                <c:pt idx="34">
                  <c:v>5.1094890510948905E-2</c:v>
                </c:pt>
                <c:pt idx="35">
                  <c:v>5.2919708029197078E-2</c:v>
                </c:pt>
                <c:pt idx="36">
                  <c:v>5.4744525547445258E-2</c:v>
                </c:pt>
                <c:pt idx="37">
                  <c:v>5.6569343065693431E-2</c:v>
                </c:pt>
                <c:pt idx="38">
                  <c:v>5.8394160583941604E-2</c:v>
                </c:pt>
                <c:pt idx="39">
                  <c:v>6.0218978102189784E-2</c:v>
                </c:pt>
                <c:pt idx="40">
                  <c:v>6.2043795620437957E-2</c:v>
                </c:pt>
                <c:pt idx="41">
                  <c:v>6.3868613138686137E-2</c:v>
                </c:pt>
                <c:pt idx="42">
                  <c:v>6.569343065693431E-2</c:v>
                </c:pt>
                <c:pt idx="43">
                  <c:v>6.7518248175182483E-2</c:v>
                </c:pt>
                <c:pt idx="44">
                  <c:v>6.9343065693430656E-2</c:v>
                </c:pt>
                <c:pt idx="45">
                  <c:v>7.1167883211678828E-2</c:v>
                </c:pt>
                <c:pt idx="46">
                  <c:v>7.2992700729927001E-2</c:v>
                </c:pt>
                <c:pt idx="47">
                  <c:v>7.4817518248175188E-2</c:v>
                </c:pt>
                <c:pt idx="48">
                  <c:v>7.4817518248175188E-2</c:v>
                </c:pt>
                <c:pt idx="49">
                  <c:v>7.4817518248175188E-2</c:v>
                </c:pt>
                <c:pt idx="50">
                  <c:v>7.6642335766423361E-2</c:v>
                </c:pt>
                <c:pt idx="51">
                  <c:v>7.6642335766423361E-2</c:v>
                </c:pt>
                <c:pt idx="52">
                  <c:v>7.8467153284671534E-2</c:v>
                </c:pt>
                <c:pt idx="53">
                  <c:v>8.0291970802919707E-2</c:v>
                </c:pt>
                <c:pt idx="54">
                  <c:v>8.0291970802919707E-2</c:v>
                </c:pt>
                <c:pt idx="55">
                  <c:v>8.0291970802919707E-2</c:v>
                </c:pt>
                <c:pt idx="56">
                  <c:v>8.211678832116788E-2</c:v>
                </c:pt>
                <c:pt idx="57">
                  <c:v>8.211678832116788E-2</c:v>
                </c:pt>
                <c:pt idx="58">
                  <c:v>8.3941605839416053E-2</c:v>
                </c:pt>
                <c:pt idx="59">
                  <c:v>8.576642335766424E-2</c:v>
                </c:pt>
                <c:pt idx="60">
                  <c:v>8.7591240875912413E-2</c:v>
                </c:pt>
                <c:pt idx="61">
                  <c:v>8.9416058394160586E-2</c:v>
                </c:pt>
                <c:pt idx="62">
                  <c:v>8.9416058394160586E-2</c:v>
                </c:pt>
                <c:pt idx="63">
                  <c:v>9.1240875912408759E-2</c:v>
                </c:pt>
                <c:pt idx="64">
                  <c:v>9.3065693430656932E-2</c:v>
                </c:pt>
                <c:pt idx="65">
                  <c:v>9.3065693430656932E-2</c:v>
                </c:pt>
                <c:pt idx="66">
                  <c:v>9.4890510948905105E-2</c:v>
                </c:pt>
                <c:pt idx="67">
                  <c:v>9.6715328467153291E-2</c:v>
                </c:pt>
                <c:pt idx="68">
                  <c:v>9.8540145985401464E-2</c:v>
                </c:pt>
                <c:pt idx="69">
                  <c:v>0.10036496350364964</c:v>
                </c:pt>
                <c:pt idx="70">
                  <c:v>0.10218978102189781</c:v>
                </c:pt>
                <c:pt idx="71">
                  <c:v>0.10401459854014598</c:v>
                </c:pt>
                <c:pt idx="72">
                  <c:v>0.10583941605839416</c:v>
                </c:pt>
                <c:pt idx="73">
                  <c:v>0.10766423357664233</c:v>
                </c:pt>
                <c:pt idx="74">
                  <c:v>0.10766423357664233</c:v>
                </c:pt>
                <c:pt idx="75">
                  <c:v>0.10766423357664233</c:v>
                </c:pt>
                <c:pt idx="76">
                  <c:v>0.10948905109489052</c:v>
                </c:pt>
                <c:pt idx="77">
                  <c:v>0.11131386861313869</c:v>
                </c:pt>
                <c:pt idx="78">
                  <c:v>0.11313868613138686</c:v>
                </c:pt>
                <c:pt idx="79">
                  <c:v>0.11496350364963503</c:v>
                </c:pt>
                <c:pt idx="80">
                  <c:v>0.11678832116788321</c:v>
                </c:pt>
                <c:pt idx="81">
                  <c:v>0.11678832116788321</c:v>
                </c:pt>
                <c:pt idx="82">
                  <c:v>0.11861313868613138</c:v>
                </c:pt>
                <c:pt idx="83">
                  <c:v>0.12043795620437957</c:v>
                </c:pt>
                <c:pt idx="84">
                  <c:v>0.12226277372262774</c:v>
                </c:pt>
                <c:pt idx="85">
                  <c:v>0.12408759124087591</c:v>
                </c:pt>
                <c:pt idx="86">
                  <c:v>0.1259124087591241</c:v>
                </c:pt>
                <c:pt idx="87">
                  <c:v>0.1259124087591241</c:v>
                </c:pt>
                <c:pt idx="88">
                  <c:v>0.12773722627737227</c:v>
                </c:pt>
                <c:pt idx="89">
                  <c:v>0.12773722627737227</c:v>
                </c:pt>
                <c:pt idx="90">
                  <c:v>0.12956204379562045</c:v>
                </c:pt>
                <c:pt idx="91">
                  <c:v>0.13138686131386862</c:v>
                </c:pt>
                <c:pt idx="92">
                  <c:v>0.13321167883211679</c:v>
                </c:pt>
                <c:pt idx="93">
                  <c:v>0.13503649635036497</c:v>
                </c:pt>
                <c:pt idx="94">
                  <c:v>0.13686131386861314</c:v>
                </c:pt>
                <c:pt idx="95">
                  <c:v>0.13868613138686131</c:v>
                </c:pt>
                <c:pt idx="96">
                  <c:v>0.13868613138686131</c:v>
                </c:pt>
                <c:pt idx="97">
                  <c:v>0.14051094890510948</c:v>
                </c:pt>
                <c:pt idx="98">
                  <c:v>0.14233576642335766</c:v>
                </c:pt>
                <c:pt idx="99">
                  <c:v>0.14233576642335766</c:v>
                </c:pt>
                <c:pt idx="100">
                  <c:v>0.14233576642335766</c:v>
                </c:pt>
                <c:pt idx="101">
                  <c:v>0.14233576642335766</c:v>
                </c:pt>
                <c:pt idx="102">
                  <c:v>0.14416058394160583</c:v>
                </c:pt>
                <c:pt idx="103">
                  <c:v>0.145985401459854</c:v>
                </c:pt>
                <c:pt idx="104">
                  <c:v>0.1478102189781022</c:v>
                </c:pt>
                <c:pt idx="105">
                  <c:v>0.14963503649635038</c:v>
                </c:pt>
                <c:pt idx="106">
                  <c:v>0.15145985401459855</c:v>
                </c:pt>
                <c:pt idx="107">
                  <c:v>0.15328467153284672</c:v>
                </c:pt>
                <c:pt idx="108">
                  <c:v>0.1551094890510949</c:v>
                </c:pt>
                <c:pt idx="109">
                  <c:v>0.15693430656934307</c:v>
                </c:pt>
                <c:pt idx="110">
                  <c:v>0.15875912408759124</c:v>
                </c:pt>
                <c:pt idx="111">
                  <c:v>0.16058394160583941</c:v>
                </c:pt>
                <c:pt idx="112">
                  <c:v>0.16240875912408759</c:v>
                </c:pt>
                <c:pt idx="113">
                  <c:v>0.16423357664233576</c:v>
                </c:pt>
                <c:pt idx="114">
                  <c:v>0.16605839416058393</c:v>
                </c:pt>
                <c:pt idx="115">
                  <c:v>0.16788321167883211</c:v>
                </c:pt>
                <c:pt idx="116">
                  <c:v>0.16970802919708028</c:v>
                </c:pt>
                <c:pt idx="117">
                  <c:v>0.17153284671532848</c:v>
                </c:pt>
                <c:pt idx="118">
                  <c:v>0.17335766423357665</c:v>
                </c:pt>
                <c:pt idx="119">
                  <c:v>0.17518248175182483</c:v>
                </c:pt>
                <c:pt idx="120">
                  <c:v>0.177007299270073</c:v>
                </c:pt>
                <c:pt idx="121">
                  <c:v>0.17883211678832117</c:v>
                </c:pt>
                <c:pt idx="122">
                  <c:v>0.18065693430656934</c:v>
                </c:pt>
                <c:pt idx="123">
                  <c:v>0.18248175182481752</c:v>
                </c:pt>
                <c:pt idx="124">
                  <c:v>0.18430656934306569</c:v>
                </c:pt>
                <c:pt idx="125">
                  <c:v>0.18613138686131386</c:v>
                </c:pt>
                <c:pt idx="126">
                  <c:v>0.18795620437956204</c:v>
                </c:pt>
                <c:pt idx="127">
                  <c:v>0.18978102189781021</c:v>
                </c:pt>
                <c:pt idx="128">
                  <c:v>0.19160583941605838</c:v>
                </c:pt>
                <c:pt idx="129">
                  <c:v>0.19160583941605838</c:v>
                </c:pt>
                <c:pt idx="130">
                  <c:v>0.19343065693430658</c:v>
                </c:pt>
                <c:pt idx="131">
                  <c:v>0.19525547445255476</c:v>
                </c:pt>
                <c:pt idx="132">
                  <c:v>0.19525547445255476</c:v>
                </c:pt>
                <c:pt idx="133">
                  <c:v>0.19708029197080293</c:v>
                </c:pt>
                <c:pt idx="134">
                  <c:v>0.1989051094890511</c:v>
                </c:pt>
                <c:pt idx="135">
                  <c:v>0.20072992700729927</c:v>
                </c:pt>
                <c:pt idx="136">
                  <c:v>0.20072992700729927</c:v>
                </c:pt>
                <c:pt idx="137">
                  <c:v>0.20072992700729927</c:v>
                </c:pt>
                <c:pt idx="138">
                  <c:v>0.20255474452554745</c:v>
                </c:pt>
                <c:pt idx="139">
                  <c:v>0.20437956204379562</c:v>
                </c:pt>
                <c:pt idx="140">
                  <c:v>0.20620437956204379</c:v>
                </c:pt>
                <c:pt idx="141">
                  <c:v>0.20802919708029197</c:v>
                </c:pt>
                <c:pt idx="142">
                  <c:v>0.20985401459854014</c:v>
                </c:pt>
                <c:pt idx="143">
                  <c:v>0.20985401459854014</c:v>
                </c:pt>
                <c:pt idx="144">
                  <c:v>0.21167883211678831</c:v>
                </c:pt>
                <c:pt idx="145">
                  <c:v>0.21350364963503649</c:v>
                </c:pt>
                <c:pt idx="146">
                  <c:v>0.21532846715328466</c:v>
                </c:pt>
                <c:pt idx="147">
                  <c:v>0.21715328467153286</c:v>
                </c:pt>
                <c:pt idx="148">
                  <c:v>0.21897810218978103</c:v>
                </c:pt>
                <c:pt idx="149">
                  <c:v>0.2208029197080292</c:v>
                </c:pt>
                <c:pt idx="150">
                  <c:v>0.22262773722627738</c:v>
                </c:pt>
                <c:pt idx="151">
                  <c:v>0.22262773722627738</c:v>
                </c:pt>
                <c:pt idx="152">
                  <c:v>0.22262773722627738</c:v>
                </c:pt>
                <c:pt idx="153">
                  <c:v>0.22445255474452555</c:v>
                </c:pt>
                <c:pt idx="154">
                  <c:v>0.22627737226277372</c:v>
                </c:pt>
                <c:pt idx="155">
                  <c:v>0.2281021897810219</c:v>
                </c:pt>
                <c:pt idx="156">
                  <c:v>0.22992700729927007</c:v>
                </c:pt>
                <c:pt idx="157">
                  <c:v>0.23175182481751824</c:v>
                </c:pt>
                <c:pt idx="158">
                  <c:v>0.23357664233576642</c:v>
                </c:pt>
                <c:pt idx="159">
                  <c:v>0.23540145985401459</c:v>
                </c:pt>
                <c:pt idx="160">
                  <c:v>0.23722627737226276</c:v>
                </c:pt>
                <c:pt idx="161">
                  <c:v>0.23905109489051096</c:v>
                </c:pt>
                <c:pt idx="162">
                  <c:v>0.24087591240875914</c:v>
                </c:pt>
                <c:pt idx="163">
                  <c:v>0.24270072992700731</c:v>
                </c:pt>
                <c:pt idx="164">
                  <c:v>0.24452554744525548</c:v>
                </c:pt>
                <c:pt idx="165">
                  <c:v>0.24635036496350365</c:v>
                </c:pt>
                <c:pt idx="166">
                  <c:v>0.24817518248175183</c:v>
                </c:pt>
                <c:pt idx="167">
                  <c:v>0.25</c:v>
                </c:pt>
                <c:pt idx="168">
                  <c:v>0.25</c:v>
                </c:pt>
                <c:pt idx="169">
                  <c:v>0.2518248175182482</c:v>
                </c:pt>
                <c:pt idx="170">
                  <c:v>0.25364963503649635</c:v>
                </c:pt>
                <c:pt idx="171">
                  <c:v>0.25547445255474455</c:v>
                </c:pt>
                <c:pt idx="172">
                  <c:v>0.25729927007299269</c:v>
                </c:pt>
                <c:pt idx="173">
                  <c:v>0.25912408759124089</c:v>
                </c:pt>
                <c:pt idx="174">
                  <c:v>0.26094890510948904</c:v>
                </c:pt>
                <c:pt idx="175">
                  <c:v>0.26277372262773724</c:v>
                </c:pt>
                <c:pt idx="176">
                  <c:v>0.26459854014598538</c:v>
                </c:pt>
                <c:pt idx="177">
                  <c:v>0.26642335766423358</c:v>
                </c:pt>
                <c:pt idx="178">
                  <c:v>0.26824817518248173</c:v>
                </c:pt>
                <c:pt idx="179">
                  <c:v>0.27007299270072993</c:v>
                </c:pt>
                <c:pt idx="180">
                  <c:v>0.27189781021897808</c:v>
                </c:pt>
                <c:pt idx="181">
                  <c:v>0.27189781021897808</c:v>
                </c:pt>
                <c:pt idx="182">
                  <c:v>0.27189781021897808</c:v>
                </c:pt>
                <c:pt idx="183">
                  <c:v>0.27189781021897808</c:v>
                </c:pt>
                <c:pt idx="184">
                  <c:v>0.27372262773722628</c:v>
                </c:pt>
                <c:pt idx="185">
                  <c:v>0.27554744525547448</c:v>
                </c:pt>
                <c:pt idx="186">
                  <c:v>0.27737226277372262</c:v>
                </c:pt>
                <c:pt idx="187">
                  <c:v>0.27919708029197082</c:v>
                </c:pt>
                <c:pt idx="188">
                  <c:v>0.28102189781021897</c:v>
                </c:pt>
                <c:pt idx="189">
                  <c:v>0.28284671532846717</c:v>
                </c:pt>
                <c:pt idx="190">
                  <c:v>0.28467153284671531</c:v>
                </c:pt>
                <c:pt idx="191">
                  <c:v>0.28649635036496351</c:v>
                </c:pt>
                <c:pt idx="192">
                  <c:v>0.28832116788321166</c:v>
                </c:pt>
                <c:pt idx="193">
                  <c:v>0.28832116788321166</c:v>
                </c:pt>
                <c:pt idx="194">
                  <c:v>0.29014598540145986</c:v>
                </c:pt>
                <c:pt idx="195">
                  <c:v>0.29197080291970801</c:v>
                </c:pt>
                <c:pt idx="196">
                  <c:v>0.29379562043795621</c:v>
                </c:pt>
                <c:pt idx="197">
                  <c:v>0.29379562043795621</c:v>
                </c:pt>
                <c:pt idx="198">
                  <c:v>0.29562043795620441</c:v>
                </c:pt>
                <c:pt idx="199">
                  <c:v>0.29744525547445255</c:v>
                </c:pt>
                <c:pt idx="200">
                  <c:v>0.29927007299270075</c:v>
                </c:pt>
                <c:pt idx="201">
                  <c:v>0.3010948905109489</c:v>
                </c:pt>
                <c:pt idx="202">
                  <c:v>0.3029197080291971</c:v>
                </c:pt>
                <c:pt idx="203">
                  <c:v>0.3029197080291971</c:v>
                </c:pt>
                <c:pt idx="204">
                  <c:v>0.30474452554744524</c:v>
                </c:pt>
                <c:pt idx="205">
                  <c:v>0.30656934306569344</c:v>
                </c:pt>
                <c:pt idx="206">
                  <c:v>0.30839416058394159</c:v>
                </c:pt>
                <c:pt idx="207">
                  <c:v>0.31021897810218979</c:v>
                </c:pt>
                <c:pt idx="208">
                  <c:v>0.31021897810218979</c:v>
                </c:pt>
                <c:pt idx="209">
                  <c:v>0.31021897810218979</c:v>
                </c:pt>
                <c:pt idx="210">
                  <c:v>0.31204379562043794</c:v>
                </c:pt>
                <c:pt idx="211">
                  <c:v>0.31204379562043794</c:v>
                </c:pt>
                <c:pt idx="212">
                  <c:v>0.31204379562043794</c:v>
                </c:pt>
                <c:pt idx="213">
                  <c:v>0.31386861313868614</c:v>
                </c:pt>
                <c:pt idx="214">
                  <c:v>0.31569343065693428</c:v>
                </c:pt>
                <c:pt idx="215">
                  <c:v>0.31751824817518248</c:v>
                </c:pt>
                <c:pt idx="216">
                  <c:v>0.31934306569343068</c:v>
                </c:pt>
                <c:pt idx="217">
                  <c:v>0.31934306569343068</c:v>
                </c:pt>
                <c:pt idx="218">
                  <c:v>0.32116788321167883</c:v>
                </c:pt>
                <c:pt idx="219">
                  <c:v>0.32299270072992703</c:v>
                </c:pt>
                <c:pt idx="220">
                  <c:v>0.32299270072992703</c:v>
                </c:pt>
                <c:pt idx="221">
                  <c:v>0.32481751824817517</c:v>
                </c:pt>
                <c:pt idx="222">
                  <c:v>0.32481751824817517</c:v>
                </c:pt>
                <c:pt idx="223">
                  <c:v>0.32664233576642338</c:v>
                </c:pt>
                <c:pt idx="224">
                  <c:v>0.32846715328467152</c:v>
                </c:pt>
                <c:pt idx="225">
                  <c:v>0.32846715328467152</c:v>
                </c:pt>
                <c:pt idx="226">
                  <c:v>0.32846715328467152</c:v>
                </c:pt>
                <c:pt idx="227">
                  <c:v>0.33029197080291972</c:v>
                </c:pt>
                <c:pt idx="228">
                  <c:v>0.33029197080291972</c:v>
                </c:pt>
                <c:pt idx="229">
                  <c:v>0.33211678832116787</c:v>
                </c:pt>
                <c:pt idx="230">
                  <c:v>0.33211678832116787</c:v>
                </c:pt>
                <c:pt idx="231">
                  <c:v>0.33211678832116787</c:v>
                </c:pt>
                <c:pt idx="232">
                  <c:v>0.33394160583941607</c:v>
                </c:pt>
                <c:pt idx="233">
                  <c:v>0.33576642335766421</c:v>
                </c:pt>
                <c:pt idx="234">
                  <c:v>0.33759124087591241</c:v>
                </c:pt>
                <c:pt idx="235">
                  <c:v>0.33941605839416056</c:v>
                </c:pt>
                <c:pt idx="236">
                  <c:v>0.34124087591240876</c:v>
                </c:pt>
                <c:pt idx="237">
                  <c:v>0.34306569343065696</c:v>
                </c:pt>
                <c:pt idx="238">
                  <c:v>0.3448905109489051</c:v>
                </c:pt>
                <c:pt idx="239">
                  <c:v>0.34671532846715331</c:v>
                </c:pt>
                <c:pt idx="240">
                  <c:v>0.34671532846715331</c:v>
                </c:pt>
                <c:pt idx="241">
                  <c:v>0.34671532846715331</c:v>
                </c:pt>
                <c:pt idx="242">
                  <c:v>0.34671532846715331</c:v>
                </c:pt>
                <c:pt idx="243">
                  <c:v>0.34854014598540145</c:v>
                </c:pt>
                <c:pt idx="244">
                  <c:v>0.34854014598540145</c:v>
                </c:pt>
                <c:pt idx="245">
                  <c:v>0.35036496350364965</c:v>
                </c:pt>
                <c:pt idx="246">
                  <c:v>0.35036496350364965</c:v>
                </c:pt>
                <c:pt idx="247">
                  <c:v>0.35036496350364965</c:v>
                </c:pt>
                <c:pt idx="248">
                  <c:v>0.35036496350364965</c:v>
                </c:pt>
                <c:pt idx="249">
                  <c:v>0.35036496350364965</c:v>
                </c:pt>
                <c:pt idx="250">
                  <c:v>0.35036496350364965</c:v>
                </c:pt>
                <c:pt idx="251">
                  <c:v>0.35036496350364965</c:v>
                </c:pt>
                <c:pt idx="252">
                  <c:v>0.35036496350364965</c:v>
                </c:pt>
                <c:pt idx="253">
                  <c:v>0.35036496350364965</c:v>
                </c:pt>
                <c:pt idx="254">
                  <c:v>0.35036496350364965</c:v>
                </c:pt>
                <c:pt idx="255">
                  <c:v>0.3521897810218978</c:v>
                </c:pt>
                <c:pt idx="256">
                  <c:v>0.3521897810218978</c:v>
                </c:pt>
                <c:pt idx="257">
                  <c:v>0.3521897810218978</c:v>
                </c:pt>
                <c:pt idx="258">
                  <c:v>0.3521897810218978</c:v>
                </c:pt>
                <c:pt idx="259">
                  <c:v>0.3521897810218978</c:v>
                </c:pt>
                <c:pt idx="260">
                  <c:v>0.3521897810218978</c:v>
                </c:pt>
                <c:pt idx="261">
                  <c:v>0.3521897810218978</c:v>
                </c:pt>
                <c:pt idx="262">
                  <c:v>0.354014598540146</c:v>
                </c:pt>
                <c:pt idx="263">
                  <c:v>0.354014598540146</c:v>
                </c:pt>
                <c:pt idx="264">
                  <c:v>0.35583941605839414</c:v>
                </c:pt>
                <c:pt idx="265">
                  <c:v>0.35583941605839414</c:v>
                </c:pt>
                <c:pt idx="266">
                  <c:v>0.35583941605839414</c:v>
                </c:pt>
                <c:pt idx="267">
                  <c:v>0.35583941605839414</c:v>
                </c:pt>
                <c:pt idx="268">
                  <c:v>0.35583941605839414</c:v>
                </c:pt>
                <c:pt idx="269">
                  <c:v>0.35766423357664234</c:v>
                </c:pt>
                <c:pt idx="270">
                  <c:v>0.35948905109489049</c:v>
                </c:pt>
                <c:pt idx="271">
                  <c:v>0.35948905109489049</c:v>
                </c:pt>
                <c:pt idx="272">
                  <c:v>0.36131386861313869</c:v>
                </c:pt>
                <c:pt idx="273">
                  <c:v>0.36131386861313869</c:v>
                </c:pt>
                <c:pt idx="274">
                  <c:v>0.36131386861313869</c:v>
                </c:pt>
                <c:pt idx="275">
                  <c:v>0.36131386861313869</c:v>
                </c:pt>
                <c:pt idx="276">
                  <c:v>0.36131386861313869</c:v>
                </c:pt>
                <c:pt idx="277">
                  <c:v>0.36313868613138683</c:v>
                </c:pt>
                <c:pt idx="278">
                  <c:v>0.36496350364963503</c:v>
                </c:pt>
                <c:pt idx="279">
                  <c:v>0.36496350364963503</c:v>
                </c:pt>
                <c:pt idx="280">
                  <c:v>0.36496350364963503</c:v>
                </c:pt>
                <c:pt idx="281">
                  <c:v>0.36496350364963503</c:v>
                </c:pt>
                <c:pt idx="282">
                  <c:v>0.36496350364963503</c:v>
                </c:pt>
                <c:pt idx="283">
                  <c:v>0.36496350364963503</c:v>
                </c:pt>
                <c:pt idx="284">
                  <c:v>0.36496350364963503</c:v>
                </c:pt>
                <c:pt idx="285">
                  <c:v>0.36496350364963503</c:v>
                </c:pt>
                <c:pt idx="286">
                  <c:v>0.36678832116788324</c:v>
                </c:pt>
                <c:pt idx="287">
                  <c:v>0.36861313868613138</c:v>
                </c:pt>
                <c:pt idx="288">
                  <c:v>0.36861313868613138</c:v>
                </c:pt>
                <c:pt idx="289">
                  <c:v>0.37043795620437958</c:v>
                </c:pt>
                <c:pt idx="290">
                  <c:v>0.37226277372262773</c:v>
                </c:pt>
                <c:pt idx="291">
                  <c:v>0.37408759124087593</c:v>
                </c:pt>
                <c:pt idx="292">
                  <c:v>0.37591240875912407</c:v>
                </c:pt>
                <c:pt idx="293">
                  <c:v>0.37773722627737227</c:v>
                </c:pt>
                <c:pt idx="294">
                  <c:v>0.37956204379562042</c:v>
                </c:pt>
                <c:pt idx="295">
                  <c:v>0.38138686131386862</c:v>
                </c:pt>
                <c:pt idx="296">
                  <c:v>0.38321167883211676</c:v>
                </c:pt>
                <c:pt idx="297">
                  <c:v>0.38503649635036497</c:v>
                </c:pt>
                <c:pt idx="298">
                  <c:v>0.38686131386861317</c:v>
                </c:pt>
                <c:pt idx="299">
                  <c:v>0.38868613138686131</c:v>
                </c:pt>
                <c:pt idx="300">
                  <c:v>0.39051094890510951</c:v>
                </c:pt>
                <c:pt idx="301">
                  <c:v>0.39233576642335766</c:v>
                </c:pt>
                <c:pt idx="302">
                  <c:v>0.39416058394160586</c:v>
                </c:pt>
                <c:pt idx="303">
                  <c:v>0.395985401459854</c:v>
                </c:pt>
                <c:pt idx="304">
                  <c:v>0.3978102189781022</c:v>
                </c:pt>
                <c:pt idx="305">
                  <c:v>0.39963503649635035</c:v>
                </c:pt>
                <c:pt idx="306">
                  <c:v>0.39963503649635035</c:v>
                </c:pt>
                <c:pt idx="307">
                  <c:v>0.40145985401459855</c:v>
                </c:pt>
                <c:pt idx="308">
                  <c:v>0.40328467153284669</c:v>
                </c:pt>
                <c:pt idx="309">
                  <c:v>0.4051094890510949</c:v>
                </c:pt>
                <c:pt idx="310">
                  <c:v>0.40693430656934304</c:v>
                </c:pt>
                <c:pt idx="311">
                  <c:v>0.40875912408759124</c:v>
                </c:pt>
                <c:pt idx="312">
                  <c:v>0.41058394160583944</c:v>
                </c:pt>
                <c:pt idx="313">
                  <c:v>0.41240875912408759</c:v>
                </c:pt>
                <c:pt idx="314">
                  <c:v>0.41423357664233579</c:v>
                </c:pt>
                <c:pt idx="315">
                  <c:v>0.41605839416058393</c:v>
                </c:pt>
                <c:pt idx="316">
                  <c:v>0.41788321167883213</c:v>
                </c:pt>
                <c:pt idx="317">
                  <c:v>0.41970802919708028</c:v>
                </c:pt>
                <c:pt idx="318">
                  <c:v>0.41970802919708028</c:v>
                </c:pt>
                <c:pt idx="319">
                  <c:v>0.42153284671532848</c:v>
                </c:pt>
                <c:pt idx="320">
                  <c:v>0.42335766423357662</c:v>
                </c:pt>
                <c:pt idx="321">
                  <c:v>0.42518248175182483</c:v>
                </c:pt>
                <c:pt idx="322">
                  <c:v>0.42700729927007297</c:v>
                </c:pt>
                <c:pt idx="323">
                  <c:v>0.42883211678832117</c:v>
                </c:pt>
                <c:pt idx="324">
                  <c:v>0.43065693430656932</c:v>
                </c:pt>
                <c:pt idx="325">
                  <c:v>0.43248175182481752</c:v>
                </c:pt>
                <c:pt idx="326">
                  <c:v>0.43248175182481752</c:v>
                </c:pt>
                <c:pt idx="327">
                  <c:v>0.43248175182481752</c:v>
                </c:pt>
                <c:pt idx="328">
                  <c:v>0.43430656934306572</c:v>
                </c:pt>
                <c:pt idx="329">
                  <c:v>0.43613138686131386</c:v>
                </c:pt>
                <c:pt idx="330">
                  <c:v>0.43795620437956206</c:v>
                </c:pt>
                <c:pt idx="331">
                  <c:v>0.43978102189781021</c:v>
                </c:pt>
                <c:pt idx="332">
                  <c:v>0.43978102189781021</c:v>
                </c:pt>
                <c:pt idx="333">
                  <c:v>0.44160583941605841</c:v>
                </c:pt>
                <c:pt idx="334">
                  <c:v>0.44343065693430656</c:v>
                </c:pt>
                <c:pt idx="335">
                  <c:v>0.44525547445255476</c:v>
                </c:pt>
                <c:pt idx="336">
                  <c:v>0.4470802919708029</c:v>
                </c:pt>
                <c:pt idx="337">
                  <c:v>0.4489051094890511</c:v>
                </c:pt>
                <c:pt idx="338">
                  <c:v>0.45072992700729925</c:v>
                </c:pt>
                <c:pt idx="339">
                  <c:v>0.45255474452554745</c:v>
                </c:pt>
                <c:pt idx="340">
                  <c:v>0.45437956204379559</c:v>
                </c:pt>
                <c:pt idx="341">
                  <c:v>0.45620437956204379</c:v>
                </c:pt>
                <c:pt idx="342">
                  <c:v>0.45802919708029199</c:v>
                </c:pt>
                <c:pt idx="343">
                  <c:v>0.45985401459854014</c:v>
                </c:pt>
                <c:pt idx="344">
                  <c:v>0.45985401459854014</c:v>
                </c:pt>
                <c:pt idx="345">
                  <c:v>0.46167883211678834</c:v>
                </c:pt>
                <c:pt idx="346">
                  <c:v>0.46350364963503649</c:v>
                </c:pt>
                <c:pt idx="347">
                  <c:v>0.46532846715328469</c:v>
                </c:pt>
                <c:pt idx="348">
                  <c:v>0.46715328467153283</c:v>
                </c:pt>
                <c:pt idx="349">
                  <c:v>0.46897810218978103</c:v>
                </c:pt>
                <c:pt idx="350">
                  <c:v>0.46897810218978103</c:v>
                </c:pt>
                <c:pt idx="351">
                  <c:v>0.47080291970802918</c:v>
                </c:pt>
                <c:pt idx="352">
                  <c:v>0.47262773722627738</c:v>
                </c:pt>
                <c:pt idx="353">
                  <c:v>0.47262773722627738</c:v>
                </c:pt>
                <c:pt idx="354">
                  <c:v>0.47262773722627738</c:v>
                </c:pt>
                <c:pt idx="355">
                  <c:v>0.47445255474452552</c:v>
                </c:pt>
                <c:pt idx="356">
                  <c:v>0.47627737226277372</c:v>
                </c:pt>
                <c:pt idx="357">
                  <c:v>0.47810218978102192</c:v>
                </c:pt>
                <c:pt idx="358">
                  <c:v>0.47992700729927007</c:v>
                </c:pt>
                <c:pt idx="359">
                  <c:v>0.48175182481751827</c:v>
                </c:pt>
                <c:pt idx="360">
                  <c:v>0.48357664233576642</c:v>
                </c:pt>
                <c:pt idx="361">
                  <c:v>0.48540145985401462</c:v>
                </c:pt>
                <c:pt idx="362">
                  <c:v>0.48722627737226276</c:v>
                </c:pt>
                <c:pt idx="363">
                  <c:v>0.48905109489051096</c:v>
                </c:pt>
                <c:pt idx="364">
                  <c:v>0.49087591240875911</c:v>
                </c:pt>
                <c:pt idx="365">
                  <c:v>0.49087591240875911</c:v>
                </c:pt>
                <c:pt idx="366">
                  <c:v>0.49087591240875911</c:v>
                </c:pt>
                <c:pt idx="367">
                  <c:v>0.49270072992700731</c:v>
                </c:pt>
                <c:pt idx="368">
                  <c:v>0.49452554744525545</c:v>
                </c:pt>
                <c:pt idx="369">
                  <c:v>0.49635036496350365</c:v>
                </c:pt>
                <c:pt idx="370">
                  <c:v>0.49635036496350365</c:v>
                </c:pt>
                <c:pt idx="371">
                  <c:v>0.4981751824817518</c:v>
                </c:pt>
                <c:pt idx="372">
                  <c:v>0.5</c:v>
                </c:pt>
                <c:pt idx="373">
                  <c:v>0.50182481751824815</c:v>
                </c:pt>
                <c:pt idx="374">
                  <c:v>0.5036496350364964</c:v>
                </c:pt>
                <c:pt idx="375">
                  <c:v>0.50547445255474455</c:v>
                </c:pt>
                <c:pt idx="376">
                  <c:v>0.50729927007299269</c:v>
                </c:pt>
                <c:pt idx="377">
                  <c:v>0.50912408759124084</c:v>
                </c:pt>
                <c:pt idx="378">
                  <c:v>0.50912408759124084</c:v>
                </c:pt>
                <c:pt idx="379">
                  <c:v>0.51094890510948909</c:v>
                </c:pt>
                <c:pt idx="380">
                  <c:v>0.51277372262773724</c:v>
                </c:pt>
                <c:pt idx="381">
                  <c:v>0.51277372262773724</c:v>
                </c:pt>
                <c:pt idx="382">
                  <c:v>0.51459854014598538</c:v>
                </c:pt>
                <c:pt idx="383">
                  <c:v>0.51642335766423353</c:v>
                </c:pt>
                <c:pt idx="384">
                  <c:v>0.51824817518248179</c:v>
                </c:pt>
                <c:pt idx="385">
                  <c:v>0.52007299270072993</c:v>
                </c:pt>
                <c:pt idx="386">
                  <c:v>0.52189781021897808</c:v>
                </c:pt>
                <c:pt idx="387">
                  <c:v>0.52189781021897808</c:v>
                </c:pt>
                <c:pt idx="388">
                  <c:v>0.52189781021897808</c:v>
                </c:pt>
                <c:pt idx="389">
                  <c:v>0.52189781021897808</c:v>
                </c:pt>
                <c:pt idx="390">
                  <c:v>0.52372262773722633</c:v>
                </c:pt>
                <c:pt idx="391">
                  <c:v>0.52554744525547448</c:v>
                </c:pt>
                <c:pt idx="392">
                  <c:v>0.52554744525547448</c:v>
                </c:pt>
                <c:pt idx="393">
                  <c:v>0.52737226277372262</c:v>
                </c:pt>
                <c:pt idx="394">
                  <c:v>0.52919708029197077</c:v>
                </c:pt>
                <c:pt idx="395">
                  <c:v>0.52919708029197077</c:v>
                </c:pt>
                <c:pt idx="396">
                  <c:v>0.53102189781021902</c:v>
                </c:pt>
                <c:pt idx="397">
                  <c:v>0.53284671532846717</c:v>
                </c:pt>
                <c:pt idx="398">
                  <c:v>0.53284671532846717</c:v>
                </c:pt>
                <c:pt idx="399">
                  <c:v>0.53284671532846717</c:v>
                </c:pt>
                <c:pt idx="400">
                  <c:v>0.53467153284671531</c:v>
                </c:pt>
                <c:pt idx="401">
                  <c:v>0.53649635036496346</c:v>
                </c:pt>
                <c:pt idx="402">
                  <c:v>0.53832116788321172</c:v>
                </c:pt>
                <c:pt idx="403">
                  <c:v>0.54014598540145986</c:v>
                </c:pt>
                <c:pt idx="404">
                  <c:v>0.54014598540145986</c:v>
                </c:pt>
                <c:pt idx="405">
                  <c:v>0.54197080291970801</c:v>
                </c:pt>
                <c:pt idx="406">
                  <c:v>0.54379562043795615</c:v>
                </c:pt>
                <c:pt idx="407">
                  <c:v>0.54562043795620441</c:v>
                </c:pt>
                <c:pt idx="408">
                  <c:v>0.54744525547445255</c:v>
                </c:pt>
                <c:pt idx="409">
                  <c:v>0.5492700729927007</c:v>
                </c:pt>
                <c:pt idx="410">
                  <c:v>0.55109489051094895</c:v>
                </c:pt>
                <c:pt idx="411">
                  <c:v>0.5529197080291971</c:v>
                </c:pt>
                <c:pt idx="412">
                  <c:v>0.5529197080291971</c:v>
                </c:pt>
                <c:pt idx="413">
                  <c:v>0.55474452554744524</c:v>
                </c:pt>
                <c:pt idx="414">
                  <c:v>0.55474452554744524</c:v>
                </c:pt>
                <c:pt idx="415">
                  <c:v>0.55656934306569339</c:v>
                </c:pt>
                <c:pt idx="416">
                  <c:v>0.55839416058394165</c:v>
                </c:pt>
                <c:pt idx="417">
                  <c:v>0.55839416058394165</c:v>
                </c:pt>
                <c:pt idx="418">
                  <c:v>0.55839416058394165</c:v>
                </c:pt>
                <c:pt idx="419">
                  <c:v>0.55839416058394165</c:v>
                </c:pt>
                <c:pt idx="420">
                  <c:v>0.56021897810218979</c:v>
                </c:pt>
                <c:pt idx="421">
                  <c:v>0.56021897810218979</c:v>
                </c:pt>
                <c:pt idx="422">
                  <c:v>0.56021897810218979</c:v>
                </c:pt>
                <c:pt idx="423">
                  <c:v>0.56021897810218979</c:v>
                </c:pt>
                <c:pt idx="424">
                  <c:v>0.56021897810218979</c:v>
                </c:pt>
                <c:pt idx="425">
                  <c:v>0.56021897810218979</c:v>
                </c:pt>
                <c:pt idx="426">
                  <c:v>0.56204379562043794</c:v>
                </c:pt>
                <c:pt idx="427">
                  <c:v>0.56204379562043794</c:v>
                </c:pt>
                <c:pt idx="428">
                  <c:v>0.56386861313868608</c:v>
                </c:pt>
                <c:pt idx="429">
                  <c:v>0.56386861313868608</c:v>
                </c:pt>
                <c:pt idx="430">
                  <c:v>0.56569343065693434</c:v>
                </c:pt>
                <c:pt idx="431">
                  <c:v>0.56569343065693434</c:v>
                </c:pt>
                <c:pt idx="432">
                  <c:v>0.56569343065693434</c:v>
                </c:pt>
                <c:pt idx="433">
                  <c:v>0.56751824817518248</c:v>
                </c:pt>
                <c:pt idx="434">
                  <c:v>0.56934306569343063</c:v>
                </c:pt>
                <c:pt idx="435">
                  <c:v>0.57116788321167888</c:v>
                </c:pt>
                <c:pt idx="436">
                  <c:v>0.57299270072992703</c:v>
                </c:pt>
                <c:pt idx="437">
                  <c:v>0.57481751824817517</c:v>
                </c:pt>
                <c:pt idx="438">
                  <c:v>0.57481751824817517</c:v>
                </c:pt>
                <c:pt idx="439">
                  <c:v>0.57664233576642332</c:v>
                </c:pt>
                <c:pt idx="440">
                  <c:v>0.57846715328467158</c:v>
                </c:pt>
                <c:pt idx="441">
                  <c:v>0.57846715328467158</c:v>
                </c:pt>
                <c:pt idx="442">
                  <c:v>0.58029197080291972</c:v>
                </c:pt>
                <c:pt idx="443">
                  <c:v>0.58211678832116787</c:v>
                </c:pt>
                <c:pt idx="444">
                  <c:v>0.58211678832116787</c:v>
                </c:pt>
                <c:pt idx="445">
                  <c:v>0.58211678832116787</c:v>
                </c:pt>
                <c:pt idx="446">
                  <c:v>0.58394160583941601</c:v>
                </c:pt>
                <c:pt idx="447">
                  <c:v>0.58394160583941601</c:v>
                </c:pt>
                <c:pt idx="448">
                  <c:v>0.58394160583941601</c:v>
                </c:pt>
                <c:pt idx="449">
                  <c:v>0.58576642335766427</c:v>
                </c:pt>
                <c:pt idx="450">
                  <c:v>0.58759124087591241</c:v>
                </c:pt>
                <c:pt idx="451">
                  <c:v>0.58941605839416056</c:v>
                </c:pt>
                <c:pt idx="452">
                  <c:v>0.59124087591240881</c:v>
                </c:pt>
                <c:pt idx="453">
                  <c:v>0.59306569343065696</c:v>
                </c:pt>
                <c:pt idx="454">
                  <c:v>0.59306569343065696</c:v>
                </c:pt>
                <c:pt idx="455">
                  <c:v>0.59306569343065696</c:v>
                </c:pt>
                <c:pt idx="456">
                  <c:v>0.5948905109489051</c:v>
                </c:pt>
                <c:pt idx="457">
                  <c:v>0.59671532846715325</c:v>
                </c:pt>
                <c:pt idx="458">
                  <c:v>0.59671532846715325</c:v>
                </c:pt>
                <c:pt idx="459">
                  <c:v>0.59671532846715325</c:v>
                </c:pt>
                <c:pt idx="460">
                  <c:v>0.59854014598540151</c:v>
                </c:pt>
                <c:pt idx="461">
                  <c:v>0.60036496350364965</c:v>
                </c:pt>
                <c:pt idx="462">
                  <c:v>0.6021897810218978</c:v>
                </c:pt>
                <c:pt idx="463">
                  <c:v>0.60401459854014594</c:v>
                </c:pt>
                <c:pt idx="464">
                  <c:v>0.60401459854014594</c:v>
                </c:pt>
                <c:pt idx="465">
                  <c:v>0.6058394160583942</c:v>
                </c:pt>
                <c:pt idx="466">
                  <c:v>0.60766423357664234</c:v>
                </c:pt>
                <c:pt idx="467">
                  <c:v>0.60948905109489049</c:v>
                </c:pt>
                <c:pt idx="468">
                  <c:v>0.61131386861313863</c:v>
                </c:pt>
                <c:pt idx="469">
                  <c:v>0.61313868613138689</c:v>
                </c:pt>
                <c:pt idx="470">
                  <c:v>0.61496350364963503</c:v>
                </c:pt>
                <c:pt idx="471">
                  <c:v>0.61496350364963503</c:v>
                </c:pt>
                <c:pt idx="472">
                  <c:v>0.61496350364963503</c:v>
                </c:pt>
                <c:pt idx="473">
                  <c:v>0.61496350364963503</c:v>
                </c:pt>
                <c:pt idx="474">
                  <c:v>0.61496350364963503</c:v>
                </c:pt>
                <c:pt idx="475">
                  <c:v>0.61496350364963503</c:v>
                </c:pt>
                <c:pt idx="476">
                  <c:v>0.61496350364963503</c:v>
                </c:pt>
                <c:pt idx="477">
                  <c:v>0.61496350364963503</c:v>
                </c:pt>
                <c:pt idx="478">
                  <c:v>0.61496350364963503</c:v>
                </c:pt>
                <c:pt idx="479">
                  <c:v>0.61496350364963503</c:v>
                </c:pt>
                <c:pt idx="480">
                  <c:v>0.61678832116788318</c:v>
                </c:pt>
                <c:pt idx="481">
                  <c:v>0.61861313868613144</c:v>
                </c:pt>
                <c:pt idx="482">
                  <c:v>0.62043795620437958</c:v>
                </c:pt>
                <c:pt idx="483">
                  <c:v>0.62226277372262773</c:v>
                </c:pt>
                <c:pt idx="484">
                  <c:v>0.62408759124087587</c:v>
                </c:pt>
                <c:pt idx="485">
                  <c:v>0.62591240875912413</c:v>
                </c:pt>
                <c:pt idx="486">
                  <c:v>0.62773722627737227</c:v>
                </c:pt>
                <c:pt idx="487">
                  <c:v>0.62956204379562042</c:v>
                </c:pt>
                <c:pt idx="488">
                  <c:v>0.63138686131386856</c:v>
                </c:pt>
                <c:pt idx="489">
                  <c:v>0.63321167883211682</c:v>
                </c:pt>
                <c:pt idx="490">
                  <c:v>0.63503649635036497</c:v>
                </c:pt>
                <c:pt idx="491">
                  <c:v>0.63686131386861311</c:v>
                </c:pt>
                <c:pt idx="492">
                  <c:v>0.63868613138686137</c:v>
                </c:pt>
                <c:pt idx="493">
                  <c:v>0.64051094890510951</c:v>
                </c:pt>
                <c:pt idx="494">
                  <c:v>0.64233576642335766</c:v>
                </c:pt>
                <c:pt idx="495">
                  <c:v>0.6441605839416058</c:v>
                </c:pt>
                <c:pt idx="496">
                  <c:v>0.64598540145985406</c:v>
                </c:pt>
                <c:pt idx="497">
                  <c:v>0.6478102189781022</c:v>
                </c:pt>
                <c:pt idx="498">
                  <c:v>0.6478102189781022</c:v>
                </c:pt>
                <c:pt idx="499">
                  <c:v>0.64963503649635035</c:v>
                </c:pt>
                <c:pt idx="500">
                  <c:v>0.65145985401459849</c:v>
                </c:pt>
                <c:pt idx="501">
                  <c:v>0.65328467153284675</c:v>
                </c:pt>
                <c:pt idx="502">
                  <c:v>0.6551094890510949</c:v>
                </c:pt>
                <c:pt idx="503">
                  <c:v>0.65693430656934304</c:v>
                </c:pt>
                <c:pt idx="504">
                  <c:v>0.65875912408759119</c:v>
                </c:pt>
                <c:pt idx="505">
                  <c:v>0.66058394160583944</c:v>
                </c:pt>
                <c:pt idx="506">
                  <c:v>0.66240875912408759</c:v>
                </c:pt>
                <c:pt idx="507">
                  <c:v>0.66423357664233573</c:v>
                </c:pt>
                <c:pt idx="508">
                  <c:v>0.66605839416058399</c:v>
                </c:pt>
                <c:pt idx="509">
                  <c:v>0.66605839416058399</c:v>
                </c:pt>
                <c:pt idx="510">
                  <c:v>0.66605839416058399</c:v>
                </c:pt>
                <c:pt idx="511">
                  <c:v>0.66788321167883213</c:v>
                </c:pt>
                <c:pt idx="512">
                  <c:v>0.66970802919708028</c:v>
                </c:pt>
                <c:pt idx="513">
                  <c:v>0.67153284671532842</c:v>
                </c:pt>
                <c:pt idx="514">
                  <c:v>0.67335766423357668</c:v>
                </c:pt>
                <c:pt idx="515">
                  <c:v>0.67518248175182483</c:v>
                </c:pt>
                <c:pt idx="516">
                  <c:v>0.67700729927007297</c:v>
                </c:pt>
                <c:pt idx="517">
                  <c:v>0.67883211678832112</c:v>
                </c:pt>
                <c:pt idx="518">
                  <c:v>0.68065693430656937</c:v>
                </c:pt>
                <c:pt idx="519">
                  <c:v>0.68248175182481752</c:v>
                </c:pt>
                <c:pt idx="520">
                  <c:v>0.68430656934306566</c:v>
                </c:pt>
                <c:pt idx="521">
                  <c:v>0.68613138686131392</c:v>
                </c:pt>
                <c:pt idx="522">
                  <c:v>0.68795620437956206</c:v>
                </c:pt>
                <c:pt idx="523">
                  <c:v>0.68978102189781021</c:v>
                </c:pt>
                <c:pt idx="524">
                  <c:v>0.69160583941605835</c:v>
                </c:pt>
                <c:pt idx="525">
                  <c:v>0.69343065693430661</c:v>
                </c:pt>
                <c:pt idx="526">
                  <c:v>0.69525547445255476</c:v>
                </c:pt>
                <c:pt idx="527">
                  <c:v>0.69525547445255476</c:v>
                </c:pt>
                <c:pt idx="528">
                  <c:v>0.6970802919708029</c:v>
                </c:pt>
                <c:pt idx="529">
                  <c:v>0.69890510948905105</c:v>
                </c:pt>
                <c:pt idx="530">
                  <c:v>0.7007299270072993</c:v>
                </c:pt>
                <c:pt idx="531">
                  <c:v>0.70255474452554745</c:v>
                </c:pt>
                <c:pt idx="532">
                  <c:v>0.70437956204379559</c:v>
                </c:pt>
                <c:pt idx="533">
                  <c:v>0.70620437956204385</c:v>
                </c:pt>
                <c:pt idx="534">
                  <c:v>0.70802919708029199</c:v>
                </c:pt>
                <c:pt idx="535">
                  <c:v>0.70985401459854014</c:v>
                </c:pt>
                <c:pt idx="536">
                  <c:v>0.71167883211678828</c:v>
                </c:pt>
                <c:pt idx="537">
                  <c:v>0.71350364963503654</c:v>
                </c:pt>
                <c:pt idx="538">
                  <c:v>0.71350364963503654</c:v>
                </c:pt>
                <c:pt idx="539">
                  <c:v>0.71350364963503654</c:v>
                </c:pt>
                <c:pt idx="540">
                  <c:v>0.71532846715328469</c:v>
                </c:pt>
                <c:pt idx="541">
                  <c:v>0.71715328467153283</c:v>
                </c:pt>
                <c:pt idx="542">
                  <c:v>0.71715328467153283</c:v>
                </c:pt>
                <c:pt idx="543">
                  <c:v>0.71715328467153283</c:v>
                </c:pt>
                <c:pt idx="544">
                  <c:v>0.71897810218978098</c:v>
                </c:pt>
                <c:pt idx="545">
                  <c:v>0.72080291970802923</c:v>
                </c:pt>
                <c:pt idx="546">
                  <c:v>0.72262773722627738</c:v>
                </c:pt>
                <c:pt idx="547">
                  <c:v>0.72445255474452552</c:v>
                </c:pt>
                <c:pt idx="548">
                  <c:v>0.72627737226277367</c:v>
                </c:pt>
                <c:pt idx="549">
                  <c:v>0.72810218978102192</c:v>
                </c:pt>
                <c:pt idx="550">
                  <c:v>0.72810218978102192</c:v>
                </c:pt>
                <c:pt idx="551">
                  <c:v>0.72810218978102192</c:v>
                </c:pt>
                <c:pt idx="552">
                  <c:v>0.72810218978102192</c:v>
                </c:pt>
                <c:pt idx="553">
                  <c:v>0.72992700729927007</c:v>
                </c:pt>
                <c:pt idx="554">
                  <c:v>0.73175182481751821</c:v>
                </c:pt>
                <c:pt idx="555">
                  <c:v>0.73357664233576647</c:v>
                </c:pt>
                <c:pt idx="556">
                  <c:v>0.73540145985401462</c:v>
                </c:pt>
                <c:pt idx="557">
                  <c:v>0.73540145985401462</c:v>
                </c:pt>
                <c:pt idx="558">
                  <c:v>0.73722627737226276</c:v>
                </c:pt>
                <c:pt idx="559">
                  <c:v>0.73905109489051091</c:v>
                </c:pt>
                <c:pt idx="560">
                  <c:v>0.74087591240875916</c:v>
                </c:pt>
                <c:pt idx="561">
                  <c:v>0.74270072992700731</c:v>
                </c:pt>
                <c:pt idx="562">
                  <c:v>0.74452554744525545</c:v>
                </c:pt>
                <c:pt idx="563">
                  <c:v>0.7463503649635036</c:v>
                </c:pt>
                <c:pt idx="564">
                  <c:v>0.7463503649635036</c:v>
                </c:pt>
                <c:pt idx="565">
                  <c:v>0.74817518248175185</c:v>
                </c:pt>
                <c:pt idx="566">
                  <c:v>0.75</c:v>
                </c:pt>
                <c:pt idx="567">
                  <c:v>0.75182481751824815</c:v>
                </c:pt>
                <c:pt idx="568">
                  <c:v>0.7536496350364964</c:v>
                </c:pt>
                <c:pt idx="569">
                  <c:v>0.75547445255474455</c:v>
                </c:pt>
                <c:pt idx="570">
                  <c:v>0.75729927007299269</c:v>
                </c:pt>
                <c:pt idx="571">
                  <c:v>0.75729927007299269</c:v>
                </c:pt>
                <c:pt idx="572">
                  <c:v>0.75912408759124084</c:v>
                </c:pt>
                <c:pt idx="573">
                  <c:v>0.76094890510948909</c:v>
                </c:pt>
                <c:pt idx="574">
                  <c:v>0.76277372262773724</c:v>
                </c:pt>
                <c:pt idx="575">
                  <c:v>0.76459854014598538</c:v>
                </c:pt>
                <c:pt idx="576">
                  <c:v>0.76642335766423353</c:v>
                </c:pt>
                <c:pt idx="577">
                  <c:v>0.76642335766423353</c:v>
                </c:pt>
                <c:pt idx="578">
                  <c:v>0.76642335766423353</c:v>
                </c:pt>
                <c:pt idx="579">
                  <c:v>0.76824817518248179</c:v>
                </c:pt>
                <c:pt idx="580">
                  <c:v>0.77007299270072993</c:v>
                </c:pt>
                <c:pt idx="581">
                  <c:v>0.77189781021897808</c:v>
                </c:pt>
                <c:pt idx="582">
                  <c:v>0.77189781021897808</c:v>
                </c:pt>
                <c:pt idx="583">
                  <c:v>0.77189781021897808</c:v>
                </c:pt>
                <c:pt idx="584">
                  <c:v>0.77189781021897808</c:v>
                </c:pt>
                <c:pt idx="585">
                  <c:v>0.77189781021897808</c:v>
                </c:pt>
                <c:pt idx="586">
                  <c:v>0.77372262773722633</c:v>
                </c:pt>
                <c:pt idx="587">
                  <c:v>0.77554744525547448</c:v>
                </c:pt>
                <c:pt idx="588">
                  <c:v>0.77737226277372262</c:v>
                </c:pt>
                <c:pt idx="589">
                  <c:v>0.77919708029197077</c:v>
                </c:pt>
                <c:pt idx="590">
                  <c:v>0.77919708029197077</c:v>
                </c:pt>
                <c:pt idx="591">
                  <c:v>0.77919708029197077</c:v>
                </c:pt>
                <c:pt idx="592">
                  <c:v>0.77919708029197077</c:v>
                </c:pt>
                <c:pt idx="593">
                  <c:v>0.77919708029197077</c:v>
                </c:pt>
                <c:pt idx="594">
                  <c:v>0.77919708029197077</c:v>
                </c:pt>
                <c:pt idx="595">
                  <c:v>0.78102189781021902</c:v>
                </c:pt>
                <c:pt idx="596">
                  <c:v>0.78284671532846717</c:v>
                </c:pt>
                <c:pt idx="597">
                  <c:v>0.78284671532846717</c:v>
                </c:pt>
                <c:pt idx="598">
                  <c:v>0.78284671532846717</c:v>
                </c:pt>
                <c:pt idx="599">
                  <c:v>0.78284671532846717</c:v>
                </c:pt>
                <c:pt idx="600">
                  <c:v>0.78467153284671531</c:v>
                </c:pt>
                <c:pt idx="601">
                  <c:v>0.78467153284671531</c:v>
                </c:pt>
                <c:pt idx="602">
                  <c:v>0.78649635036496346</c:v>
                </c:pt>
                <c:pt idx="603">
                  <c:v>0.78832116788321172</c:v>
                </c:pt>
                <c:pt idx="604">
                  <c:v>0.79014598540145986</c:v>
                </c:pt>
                <c:pt idx="605">
                  <c:v>0.79197080291970801</c:v>
                </c:pt>
                <c:pt idx="606">
                  <c:v>0.79197080291970801</c:v>
                </c:pt>
                <c:pt idx="607">
                  <c:v>0.79197080291970801</c:v>
                </c:pt>
                <c:pt idx="608">
                  <c:v>0.79197080291970801</c:v>
                </c:pt>
                <c:pt idx="609">
                  <c:v>0.79197080291970801</c:v>
                </c:pt>
                <c:pt idx="610">
                  <c:v>0.79379562043795615</c:v>
                </c:pt>
                <c:pt idx="611">
                  <c:v>0.79562043795620441</c:v>
                </c:pt>
                <c:pt idx="612">
                  <c:v>0.79744525547445255</c:v>
                </c:pt>
                <c:pt idx="613">
                  <c:v>0.7992700729927007</c:v>
                </c:pt>
                <c:pt idx="614">
                  <c:v>0.7992700729927007</c:v>
                </c:pt>
                <c:pt idx="615">
                  <c:v>0.80109489051094895</c:v>
                </c:pt>
                <c:pt idx="616">
                  <c:v>0.8029197080291971</c:v>
                </c:pt>
                <c:pt idx="617">
                  <c:v>0.80474452554744524</c:v>
                </c:pt>
                <c:pt idx="618">
                  <c:v>0.80656934306569339</c:v>
                </c:pt>
                <c:pt idx="619">
                  <c:v>0.80839416058394165</c:v>
                </c:pt>
                <c:pt idx="620">
                  <c:v>0.80839416058394165</c:v>
                </c:pt>
                <c:pt idx="621">
                  <c:v>0.80839416058394165</c:v>
                </c:pt>
                <c:pt idx="622">
                  <c:v>0.80839416058394165</c:v>
                </c:pt>
                <c:pt idx="623">
                  <c:v>0.80839416058394165</c:v>
                </c:pt>
                <c:pt idx="624">
                  <c:v>0.80839416058394165</c:v>
                </c:pt>
                <c:pt idx="625">
                  <c:v>0.81021897810218979</c:v>
                </c:pt>
                <c:pt idx="626">
                  <c:v>0.81204379562043794</c:v>
                </c:pt>
                <c:pt idx="627">
                  <c:v>0.81204379562043794</c:v>
                </c:pt>
                <c:pt idx="628">
                  <c:v>0.81386861313868608</c:v>
                </c:pt>
                <c:pt idx="629">
                  <c:v>0.81569343065693434</c:v>
                </c:pt>
                <c:pt idx="630">
                  <c:v>0.81751824817518248</c:v>
                </c:pt>
                <c:pt idx="631">
                  <c:v>0.81934306569343063</c:v>
                </c:pt>
                <c:pt idx="632">
                  <c:v>0.81934306569343063</c:v>
                </c:pt>
                <c:pt idx="633">
                  <c:v>0.82116788321167888</c:v>
                </c:pt>
                <c:pt idx="634">
                  <c:v>0.82116788321167888</c:v>
                </c:pt>
                <c:pt idx="635">
                  <c:v>0.82299270072992703</c:v>
                </c:pt>
                <c:pt idx="636">
                  <c:v>0.82481751824817517</c:v>
                </c:pt>
                <c:pt idx="637">
                  <c:v>0.82664233576642332</c:v>
                </c:pt>
                <c:pt idx="638">
                  <c:v>0.82846715328467158</c:v>
                </c:pt>
                <c:pt idx="639">
                  <c:v>0.83029197080291972</c:v>
                </c:pt>
                <c:pt idx="640">
                  <c:v>0.83029197080291972</c:v>
                </c:pt>
                <c:pt idx="641">
                  <c:v>0.83029197080291972</c:v>
                </c:pt>
                <c:pt idx="642">
                  <c:v>0.83029197080291972</c:v>
                </c:pt>
                <c:pt idx="643">
                  <c:v>0.83211678832116787</c:v>
                </c:pt>
                <c:pt idx="644">
                  <c:v>0.83394160583941601</c:v>
                </c:pt>
                <c:pt idx="645">
                  <c:v>0.83576642335766427</c:v>
                </c:pt>
                <c:pt idx="646">
                  <c:v>0.83576642335766427</c:v>
                </c:pt>
                <c:pt idx="647">
                  <c:v>0.83759124087591241</c:v>
                </c:pt>
                <c:pt idx="648">
                  <c:v>0.83941605839416056</c:v>
                </c:pt>
                <c:pt idx="649">
                  <c:v>0.84124087591240881</c:v>
                </c:pt>
                <c:pt idx="650">
                  <c:v>0.84124087591240881</c:v>
                </c:pt>
                <c:pt idx="651">
                  <c:v>0.84124087591240881</c:v>
                </c:pt>
                <c:pt idx="652">
                  <c:v>0.84124087591240881</c:v>
                </c:pt>
                <c:pt idx="653">
                  <c:v>0.84124087591240881</c:v>
                </c:pt>
                <c:pt idx="654">
                  <c:v>0.84306569343065696</c:v>
                </c:pt>
                <c:pt idx="655">
                  <c:v>0.84306569343065696</c:v>
                </c:pt>
                <c:pt idx="656">
                  <c:v>0.8448905109489051</c:v>
                </c:pt>
                <c:pt idx="657">
                  <c:v>0.8448905109489051</c:v>
                </c:pt>
                <c:pt idx="658">
                  <c:v>0.84671532846715325</c:v>
                </c:pt>
                <c:pt idx="659">
                  <c:v>0.84854014598540151</c:v>
                </c:pt>
                <c:pt idx="660">
                  <c:v>0.85036496350364965</c:v>
                </c:pt>
                <c:pt idx="661">
                  <c:v>0.8521897810218978</c:v>
                </c:pt>
                <c:pt idx="662">
                  <c:v>0.85401459854014594</c:v>
                </c:pt>
                <c:pt idx="663">
                  <c:v>0.85401459854014594</c:v>
                </c:pt>
                <c:pt idx="664">
                  <c:v>0.85401459854014594</c:v>
                </c:pt>
                <c:pt idx="665">
                  <c:v>0.85401459854014594</c:v>
                </c:pt>
                <c:pt idx="666">
                  <c:v>0.85401459854014594</c:v>
                </c:pt>
                <c:pt idx="667">
                  <c:v>0.85401459854014594</c:v>
                </c:pt>
                <c:pt idx="668">
                  <c:v>0.85401459854014594</c:v>
                </c:pt>
                <c:pt idx="669">
                  <c:v>0.85401459854014594</c:v>
                </c:pt>
                <c:pt idx="670">
                  <c:v>0.8558394160583942</c:v>
                </c:pt>
                <c:pt idx="671">
                  <c:v>0.85766423357664234</c:v>
                </c:pt>
                <c:pt idx="672">
                  <c:v>0.85948905109489049</c:v>
                </c:pt>
                <c:pt idx="673">
                  <c:v>0.86131386861313863</c:v>
                </c:pt>
                <c:pt idx="674">
                  <c:v>0.86313868613138689</c:v>
                </c:pt>
                <c:pt idx="675">
                  <c:v>0.86496350364963503</c:v>
                </c:pt>
                <c:pt idx="676">
                  <c:v>0.86678832116788318</c:v>
                </c:pt>
                <c:pt idx="677">
                  <c:v>0.86678832116788318</c:v>
                </c:pt>
                <c:pt idx="678">
                  <c:v>0.86678832116788318</c:v>
                </c:pt>
                <c:pt idx="679">
                  <c:v>0.86678832116788318</c:v>
                </c:pt>
                <c:pt idx="680">
                  <c:v>0.86678832116788318</c:v>
                </c:pt>
                <c:pt idx="681">
                  <c:v>0.86678832116788318</c:v>
                </c:pt>
                <c:pt idx="682">
                  <c:v>0.86861313868613144</c:v>
                </c:pt>
                <c:pt idx="683">
                  <c:v>0.87043795620437958</c:v>
                </c:pt>
                <c:pt idx="684">
                  <c:v>0.87226277372262773</c:v>
                </c:pt>
                <c:pt idx="685">
                  <c:v>0.87408759124087587</c:v>
                </c:pt>
                <c:pt idx="686">
                  <c:v>0.87591240875912413</c:v>
                </c:pt>
                <c:pt idx="687">
                  <c:v>0.87773722627737227</c:v>
                </c:pt>
                <c:pt idx="688">
                  <c:v>0.87956204379562042</c:v>
                </c:pt>
                <c:pt idx="689">
                  <c:v>0.88138686131386856</c:v>
                </c:pt>
                <c:pt idx="690">
                  <c:v>0.88138686131386856</c:v>
                </c:pt>
                <c:pt idx="691">
                  <c:v>0.88138686131386856</c:v>
                </c:pt>
                <c:pt idx="692">
                  <c:v>0.88138686131386856</c:v>
                </c:pt>
                <c:pt idx="693">
                  <c:v>0.88321167883211682</c:v>
                </c:pt>
                <c:pt idx="694">
                  <c:v>0.88503649635036497</c:v>
                </c:pt>
                <c:pt idx="695">
                  <c:v>0.88686131386861311</c:v>
                </c:pt>
                <c:pt idx="696">
                  <c:v>0.88686131386861311</c:v>
                </c:pt>
                <c:pt idx="697">
                  <c:v>0.88686131386861311</c:v>
                </c:pt>
                <c:pt idx="698">
                  <c:v>0.88686131386861311</c:v>
                </c:pt>
                <c:pt idx="699">
                  <c:v>0.88686131386861311</c:v>
                </c:pt>
                <c:pt idx="700">
                  <c:v>0.88686131386861311</c:v>
                </c:pt>
                <c:pt idx="701">
                  <c:v>0.88868613138686137</c:v>
                </c:pt>
                <c:pt idx="702">
                  <c:v>0.88868613138686137</c:v>
                </c:pt>
                <c:pt idx="703">
                  <c:v>0.89051094890510951</c:v>
                </c:pt>
                <c:pt idx="704">
                  <c:v>0.89233576642335766</c:v>
                </c:pt>
                <c:pt idx="705">
                  <c:v>0.8941605839416058</c:v>
                </c:pt>
                <c:pt idx="706">
                  <c:v>0.8941605839416058</c:v>
                </c:pt>
                <c:pt idx="707">
                  <c:v>0.8941605839416058</c:v>
                </c:pt>
                <c:pt idx="708">
                  <c:v>0.8941605839416058</c:v>
                </c:pt>
                <c:pt idx="709">
                  <c:v>0.8941605839416058</c:v>
                </c:pt>
                <c:pt idx="710">
                  <c:v>0.8941605839416058</c:v>
                </c:pt>
                <c:pt idx="711">
                  <c:v>0.8941605839416058</c:v>
                </c:pt>
                <c:pt idx="712">
                  <c:v>0.8941605839416058</c:v>
                </c:pt>
                <c:pt idx="713">
                  <c:v>0.89598540145985406</c:v>
                </c:pt>
                <c:pt idx="714">
                  <c:v>0.8978102189781022</c:v>
                </c:pt>
                <c:pt idx="715">
                  <c:v>0.89963503649635035</c:v>
                </c:pt>
                <c:pt idx="716">
                  <c:v>0.89963503649635035</c:v>
                </c:pt>
                <c:pt idx="717">
                  <c:v>0.90145985401459849</c:v>
                </c:pt>
                <c:pt idx="718">
                  <c:v>0.90145985401459849</c:v>
                </c:pt>
                <c:pt idx="719">
                  <c:v>0.90145985401459849</c:v>
                </c:pt>
                <c:pt idx="720">
                  <c:v>0.90145985401459849</c:v>
                </c:pt>
                <c:pt idx="721">
                  <c:v>0.90145985401459849</c:v>
                </c:pt>
                <c:pt idx="722">
                  <c:v>0.90145985401459849</c:v>
                </c:pt>
                <c:pt idx="723">
                  <c:v>0.90328467153284675</c:v>
                </c:pt>
                <c:pt idx="724">
                  <c:v>0.90328467153284675</c:v>
                </c:pt>
                <c:pt idx="725">
                  <c:v>0.90328467153284675</c:v>
                </c:pt>
                <c:pt idx="726">
                  <c:v>0.90328467153284675</c:v>
                </c:pt>
                <c:pt idx="727">
                  <c:v>0.9051094890510949</c:v>
                </c:pt>
                <c:pt idx="728">
                  <c:v>0.90693430656934304</c:v>
                </c:pt>
                <c:pt idx="729">
                  <c:v>0.90875912408759119</c:v>
                </c:pt>
                <c:pt idx="730">
                  <c:v>0.91058394160583944</c:v>
                </c:pt>
                <c:pt idx="731">
                  <c:v>0.91240875912408759</c:v>
                </c:pt>
                <c:pt idx="732">
                  <c:v>0.91423357664233573</c:v>
                </c:pt>
                <c:pt idx="733">
                  <c:v>0.91423357664233573</c:v>
                </c:pt>
                <c:pt idx="734">
                  <c:v>0.91423357664233573</c:v>
                </c:pt>
                <c:pt idx="735">
                  <c:v>0.91423357664233573</c:v>
                </c:pt>
                <c:pt idx="736">
                  <c:v>0.91423357664233573</c:v>
                </c:pt>
                <c:pt idx="737">
                  <c:v>0.91423357664233573</c:v>
                </c:pt>
                <c:pt idx="738">
                  <c:v>0.91423357664233573</c:v>
                </c:pt>
                <c:pt idx="739">
                  <c:v>0.91423357664233573</c:v>
                </c:pt>
                <c:pt idx="740">
                  <c:v>0.91423357664233573</c:v>
                </c:pt>
                <c:pt idx="741">
                  <c:v>0.91423357664233573</c:v>
                </c:pt>
                <c:pt idx="742">
                  <c:v>0.91423357664233573</c:v>
                </c:pt>
                <c:pt idx="743">
                  <c:v>0.91605839416058399</c:v>
                </c:pt>
                <c:pt idx="744">
                  <c:v>0.91788321167883213</c:v>
                </c:pt>
                <c:pt idx="745">
                  <c:v>0.91788321167883213</c:v>
                </c:pt>
                <c:pt idx="746">
                  <c:v>0.91788321167883213</c:v>
                </c:pt>
                <c:pt idx="747">
                  <c:v>0.91788321167883213</c:v>
                </c:pt>
                <c:pt idx="748">
                  <c:v>0.91788321167883213</c:v>
                </c:pt>
                <c:pt idx="749">
                  <c:v>0.91788321167883213</c:v>
                </c:pt>
                <c:pt idx="750">
                  <c:v>0.91970802919708028</c:v>
                </c:pt>
                <c:pt idx="751">
                  <c:v>0.92153284671532842</c:v>
                </c:pt>
                <c:pt idx="752">
                  <c:v>0.92335766423357668</c:v>
                </c:pt>
                <c:pt idx="753">
                  <c:v>0.92518248175182483</c:v>
                </c:pt>
                <c:pt idx="754">
                  <c:v>0.92518248175182483</c:v>
                </c:pt>
                <c:pt idx="755">
                  <c:v>0.92518248175182483</c:v>
                </c:pt>
                <c:pt idx="756">
                  <c:v>0.92518248175182483</c:v>
                </c:pt>
                <c:pt idx="757">
                  <c:v>0.92518248175182483</c:v>
                </c:pt>
                <c:pt idx="758">
                  <c:v>0.92518248175182483</c:v>
                </c:pt>
                <c:pt idx="759">
                  <c:v>0.92518248175182483</c:v>
                </c:pt>
                <c:pt idx="760">
                  <c:v>0.92700729927007297</c:v>
                </c:pt>
                <c:pt idx="761">
                  <c:v>0.92883211678832112</c:v>
                </c:pt>
                <c:pt idx="762">
                  <c:v>0.92883211678832112</c:v>
                </c:pt>
                <c:pt idx="763">
                  <c:v>0.93065693430656937</c:v>
                </c:pt>
                <c:pt idx="764">
                  <c:v>0.93065693430656937</c:v>
                </c:pt>
                <c:pt idx="765">
                  <c:v>0.93065693430656937</c:v>
                </c:pt>
                <c:pt idx="766">
                  <c:v>0.93065693430656937</c:v>
                </c:pt>
                <c:pt idx="767">
                  <c:v>0.93065693430656937</c:v>
                </c:pt>
                <c:pt idx="768">
                  <c:v>0.93065693430656937</c:v>
                </c:pt>
                <c:pt idx="769">
                  <c:v>0.93065693430656937</c:v>
                </c:pt>
                <c:pt idx="770">
                  <c:v>0.93065693430656937</c:v>
                </c:pt>
                <c:pt idx="771">
                  <c:v>0.93065693430656937</c:v>
                </c:pt>
                <c:pt idx="772">
                  <c:v>0.93065693430656937</c:v>
                </c:pt>
                <c:pt idx="773">
                  <c:v>0.93065693430656937</c:v>
                </c:pt>
                <c:pt idx="774">
                  <c:v>0.93248175182481752</c:v>
                </c:pt>
                <c:pt idx="775">
                  <c:v>0.93430656934306566</c:v>
                </c:pt>
                <c:pt idx="776">
                  <c:v>0.93613138686131392</c:v>
                </c:pt>
                <c:pt idx="777">
                  <c:v>0.93613138686131392</c:v>
                </c:pt>
                <c:pt idx="778">
                  <c:v>0.93613138686131392</c:v>
                </c:pt>
                <c:pt idx="779">
                  <c:v>0.93613138686131392</c:v>
                </c:pt>
                <c:pt idx="780">
                  <c:v>0.93795620437956206</c:v>
                </c:pt>
                <c:pt idx="781">
                  <c:v>0.93795620437956206</c:v>
                </c:pt>
                <c:pt idx="782">
                  <c:v>0.93795620437956206</c:v>
                </c:pt>
                <c:pt idx="783">
                  <c:v>0.93978102189781021</c:v>
                </c:pt>
                <c:pt idx="784">
                  <c:v>0.94160583941605835</c:v>
                </c:pt>
                <c:pt idx="785">
                  <c:v>0.94160583941605835</c:v>
                </c:pt>
                <c:pt idx="786">
                  <c:v>0.94160583941605835</c:v>
                </c:pt>
                <c:pt idx="787">
                  <c:v>0.94160583941605835</c:v>
                </c:pt>
                <c:pt idx="788">
                  <c:v>0.94160583941605835</c:v>
                </c:pt>
                <c:pt idx="789">
                  <c:v>0.94160583941605835</c:v>
                </c:pt>
                <c:pt idx="790">
                  <c:v>0.94160583941605835</c:v>
                </c:pt>
                <c:pt idx="791">
                  <c:v>0.94160583941605835</c:v>
                </c:pt>
                <c:pt idx="792">
                  <c:v>0.94343065693430661</c:v>
                </c:pt>
                <c:pt idx="793">
                  <c:v>0.94525547445255476</c:v>
                </c:pt>
                <c:pt idx="794">
                  <c:v>0.9470802919708029</c:v>
                </c:pt>
                <c:pt idx="795">
                  <c:v>0.94890510948905105</c:v>
                </c:pt>
                <c:pt idx="796">
                  <c:v>0.94890510948905105</c:v>
                </c:pt>
                <c:pt idx="797">
                  <c:v>0.94890510948905105</c:v>
                </c:pt>
                <c:pt idx="798">
                  <c:v>0.94890510948905105</c:v>
                </c:pt>
                <c:pt idx="799">
                  <c:v>0.94890510948905105</c:v>
                </c:pt>
                <c:pt idx="800">
                  <c:v>0.94890510948905105</c:v>
                </c:pt>
                <c:pt idx="801">
                  <c:v>0.94890510948905105</c:v>
                </c:pt>
                <c:pt idx="802">
                  <c:v>0.9507299270072993</c:v>
                </c:pt>
                <c:pt idx="803">
                  <c:v>0.9507299270072993</c:v>
                </c:pt>
                <c:pt idx="804">
                  <c:v>0.9507299270072993</c:v>
                </c:pt>
                <c:pt idx="805">
                  <c:v>0.95255474452554745</c:v>
                </c:pt>
                <c:pt idx="806">
                  <c:v>0.95437956204379559</c:v>
                </c:pt>
                <c:pt idx="807">
                  <c:v>0.95437956204379559</c:v>
                </c:pt>
                <c:pt idx="808">
                  <c:v>0.95437956204379559</c:v>
                </c:pt>
                <c:pt idx="809">
                  <c:v>0.95437956204379559</c:v>
                </c:pt>
                <c:pt idx="810">
                  <c:v>0.95437956204379559</c:v>
                </c:pt>
                <c:pt idx="811">
                  <c:v>0.95620437956204385</c:v>
                </c:pt>
                <c:pt idx="812">
                  <c:v>0.95802919708029199</c:v>
                </c:pt>
                <c:pt idx="813">
                  <c:v>0.95802919708029199</c:v>
                </c:pt>
                <c:pt idx="814">
                  <c:v>0.95985401459854014</c:v>
                </c:pt>
                <c:pt idx="815">
                  <c:v>0.96167883211678828</c:v>
                </c:pt>
                <c:pt idx="816">
                  <c:v>0.96167883211678828</c:v>
                </c:pt>
                <c:pt idx="817">
                  <c:v>0.96167883211678828</c:v>
                </c:pt>
                <c:pt idx="818">
                  <c:v>0.96167883211678828</c:v>
                </c:pt>
                <c:pt idx="819">
                  <c:v>0.96350364963503654</c:v>
                </c:pt>
                <c:pt idx="820">
                  <c:v>0.96532846715328469</c:v>
                </c:pt>
                <c:pt idx="821">
                  <c:v>0.96532846715328469</c:v>
                </c:pt>
                <c:pt idx="822">
                  <c:v>0.96532846715328469</c:v>
                </c:pt>
                <c:pt idx="823">
                  <c:v>0.96532846715328469</c:v>
                </c:pt>
                <c:pt idx="824">
                  <c:v>0.96532846715328469</c:v>
                </c:pt>
                <c:pt idx="825">
                  <c:v>0.96532846715328469</c:v>
                </c:pt>
                <c:pt idx="826">
                  <c:v>0.96532846715328469</c:v>
                </c:pt>
                <c:pt idx="827">
                  <c:v>0.96532846715328469</c:v>
                </c:pt>
                <c:pt idx="828">
                  <c:v>0.96532846715328469</c:v>
                </c:pt>
                <c:pt idx="829">
                  <c:v>0.96532846715328469</c:v>
                </c:pt>
                <c:pt idx="830">
                  <c:v>0.96715328467153283</c:v>
                </c:pt>
                <c:pt idx="831">
                  <c:v>0.96897810218978098</c:v>
                </c:pt>
                <c:pt idx="832">
                  <c:v>0.97080291970802923</c:v>
                </c:pt>
                <c:pt idx="833">
                  <c:v>0.97262773722627738</c:v>
                </c:pt>
                <c:pt idx="834">
                  <c:v>0.97445255474452552</c:v>
                </c:pt>
                <c:pt idx="835">
                  <c:v>0.97445255474452552</c:v>
                </c:pt>
                <c:pt idx="836">
                  <c:v>0.97445255474452552</c:v>
                </c:pt>
                <c:pt idx="837">
                  <c:v>0.97445255474452552</c:v>
                </c:pt>
                <c:pt idx="838">
                  <c:v>0.97445255474452552</c:v>
                </c:pt>
                <c:pt idx="839">
                  <c:v>0.97627737226277367</c:v>
                </c:pt>
                <c:pt idx="840">
                  <c:v>0.97627737226277367</c:v>
                </c:pt>
                <c:pt idx="841">
                  <c:v>0.97627737226277367</c:v>
                </c:pt>
                <c:pt idx="842">
                  <c:v>0.97627737226277367</c:v>
                </c:pt>
                <c:pt idx="843">
                  <c:v>0.97627737226277367</c:v>
                </c:pt>
                <c:pt idx="844">
                  <c:v>0.97627737226277367</c:v>
                </c:pt>
                <c:pt idx="845">
                  <c:v>0.97627737226277367</c:v>
                </c:pt>
                <c:pt idx="846">
                  <c:v>0.97627737226277367</c:v>
                </c:pt>
                <c:pt idx="847">
                  <c:v>0.97627737226277367</c:v>
                </c:pt>
                <c:pt idx="848">
                  <c:v>0.97810218978102192</c:v>
                </c:pt>
                <c:pt idx="849">
                  <c:v>0.97810218978102192</c:v>
                </c:pt>
                <c:pt idx="850">
                  <c:v>0.97810218978102192</c:v>
                </c:pt>
                <c:pt idx="851">
                  <c:v>0.97810218978102192</c:v>
                </c:pt>
                <c:pt idx="852">
                  <c:v>0.97810218978102192</c:v>
                </c:pt>
                <c:pt idx="853">
                  <c:v>0.97810218978102192</c:v>
                </c:pt>
                <c:pt idx="854">
                  <c:v>0.97810218978102192</c:v>
                </c:pt>
                <c:pt idx="855">
                  <c:v>0.97992700729927007</c:v>
                </c:pt>
                <c:pt idx="856">
                  <c:v>0.97992700729927007</c:v>
                </c:pt>
                <c:pt idx="857">
                  <c:v>0.97992700729927007</c:v>
                </c:pt>
                <c:pt idx="858">
                  <c:v>0.97992700729927007</c:v>
                </c:pt>
                <c:pt idx="859">
                  <c:v>0.97992700729927007</c:v>
                </c:pt>
                <c:pt idx="860">
                  <c:v>0.97992700729927007</c:v>
                </c:pt>
                <c:pt idx="861">
                  <c:v>0.97992700729927007</c:v>
                </c:pt>
                <c:pt idx="862">
                  <c:v>0.97992700729927007</c:v>
                </c:pt>
                <c:pt idx="863">
                  <c:v>0.97992700729927007</c:v>
                </c:pt>
                <c:pt idx="864">
                  <c:v>0.97992700729927007</c:v>
                </c:pt>
                <c:pt idx="865">
                  <c:v>0.97992700729927007</c:v>
                </c:pt>
                <c:pt idx="866">
                  <c:v>0.97992700729927007</c:v>
                </c:pt>
                <c:pt idx="867">
                  <c:v>0.97992700729927007</c:v>
                </c:pt>
                <c:pt idx="868">
                  <c:v>0.97992700729927007</c:v>
                </c:pt>
                <c:pt idx="869">
                  <c:v>0.97992700729927007</c:v>
                </c:pt>
                <c:pt idx="870">
                  <c:v>0.97992700729927007</c:v>
                </c:pt>
                <c:pt idx="871">
                  <c:v>0.97992700729927007</c:v>
                </c:pt>
                <c:pt idx="872">
                  <c:v>0.97992700729927007</c:v>
                </c:pt>
                <c:pt idx="873">
                  <c:v>0.97992700729927007</c:v>
                </c:pt>
                <c:pt idx="874">
                  <c:v>0.97992700729927007</c:v>
                </c:pt>
                <c:pt idx="875">
                  <c:v>0.97992700729927007</c:v>
                </c:pt>
                <c:pt idx="876">
                  <c:v>0.98175182481751821</c:v>
                </c:pt>
                <c:pt idx="877">
                  <c:v>0.98357664233576647</c:v>
                </c:pt>
                <c:pt idx="878">
                  <c:v>0.98540145985401462</c:v>
                </c:pt>
                <c:pt idx="879">
                  <c:v>0.98722627737226276</c:v>
                </c:pt>
                <c:pt idx="880">
                  <c:v>0.98722627737226276</c:v>
                </c:pt>
                <c:pt idx="881">
                  <c:v>0.98722627737226276</c:v>
                </c:pt>
                <c:pt idx="882">
                  <c:v>0.98722627737226276</c:v>
                </c:pt>
                <c:pt idx="883">
                  <c:v>0.98722627737226276</c:v>
                </c:pt>
                <c:pt idx="884">
                  <c:v>0.98722627737226276</c:v>
                </c:pt>
                <c:pt idx="885">
                  <c:v>0.98722627737226276</c:v>
                </c:pt>
                <c:pt idx="886">
                  <c:v>0.98905109489051091</c:v>
                </c:pt>
                <c:pt idx="887">
                  <c:v>0.98905109489051091</c:v>
                </c:pt>
                <c:pt idx="888">
                  <c:v>0.99087591240875916</c:v>
                </c:pt>
                <c:pt idx="889">
                  <c:v>0.99087591240875916</c:v>
                </c:pt>
                <c:pt idx="890">
                  <c:v>0.99087591240875916</c:v>
                </c:pt>
                <c:pt idx="891">
                  <c:v>0.99087591240875916</c:v>
                </c:pt>
                <c:pt idx="892">
                  <c:v>0.99087591240875916</c:v>
                </c:pt>
                <c:pt idx="893">
                  <c:v>0.99087591240875916</c:v>
                </c:pt>
                <c:pt idx="894">
                  <c:v>0.99087591240875916</c:v>
                </c:pt>
                <c:pt idx="895">
                  <c:v>0.99087591240875916</c:v>
                </c:pt>
                <c:pt idx="896">
                  <c:v>0.99087591240875916</c:v>
                </c:pt>
                <c:pt idx="897">
                  <c:v>0.99087591240875916</c:v>
                </c:pt>
                <c:pt idx="898">
                  <c:v>0.99087591240875916</c:v>
                </c:pt>
                <c:pt idx="899">
                  <c:v>0.99087591240875916</c:v>
                </c:pt>
                <c:pt idx="900">
                  <c:v>0.99087591240875916</c:v>
                </c:pt>
                <c:pt idx="901">
                  <c:v>0.99087591240875916</c:v>
                </c:pt>
                <c:pt idx="902">
                  <c:v>0.99087591240875916</c:v>
                </c:pt>
                <c:pt idx="903">
                  <c:v>0.99270072992700731</c:v>
                </c:pt>
                <c:pt idx="904">
                  <c:v>0.99270072992700731</c:v>
                </c:pt>
                <c:pt idx="905">
                  <c:v>0.99270072992700731</c:v>
                </c:pt>
                <c:pt idx="906">
                  <c:v>0.99270072992700731</c:v>
                </c:pt>
                <c:pt idx="907">
                  <c:v>0.99270072992700731</c:v>
                </c:pt>
                <c:pt idx="908">
                  <c:v>0.99270072992700731</c:v>
                </c:pt>
                <c:pt idx="909">
                  <c:v>0.99452554744525545</c:v>
                </c:pt>
                <c:pt idx="910">
                  <c:v>0.99452554744525545</c:v>
                </c:pt>
                <c:pt idx="911">
                  <c:v>0.99452554744525545</c:v>
                </c:pt>
                <c:pt idx="912">
                  <c:v>0.9963503649635036</c:v>
                </c:pt>
                <c:pt idx="913">
                  <c:v>0.9963503649635036</c:v>
                </c:pt>
                <c:pt idx="914">
                  <c:v>0.9963503649635036</c:v>
                </c:pt>
                <c:pt idx="915">
                  <c:v>0.9963503649635036</c:v>
                </c:pt>
                <c:pt idx="916">
                  <c:v>0.9963503649635036</c:v>
                </c:pt>
                <c:pt idx="917">
                  <c:v>0.9963503649635036</c:v>
                </c:pt>
                <c:pt idx="918">
                  <c:v>0.9963503649635036</c:v>
                </c:pt>
                <c:pt idx="919">
                  <c:v>0.9963503649635036</c:v>
                </c:pt>
                <c:pt idx="920">
                  <c:v>0.9963503649635036</c:v>
                </c:pt>
                <c:pt idx="921">
                  <c:v>0.9963503649635036</c:v>
                </c:pt>
                <c:pt idx="922">
                  <c:v>0.99817518248175185</c:v>
                </c:pt>
                <c:pt idx="923">
                  <c:v>0.99817518248175185</c:v>
                </c:pt>
                <c:pt idx="924">
                  <c:v>0.99817518248175185</c:v>
                </c:pt>
                <c:pt idx="925">
                  <c:v>0.99817518248175185</c:v>
                </c:pt>
                <c:pt idx="926">
                  <c:v>0.99817518248175185</c:v>
                </c:pt>
                <c:pt idx="927">
                  <c:v>0.99817518248175185</c:v>
                </c:pt>
                <c:pt idx="928">
                  <c:v>0.99817518248175185</c:v>
                </c:pt>
                <c:pt idx="929">
                  <c:v>0.99817518248175185</c:v>
                </c:pt>
                <c:pt idx="930">
                  <c:v>0.99817518248175185</c:v>
                </c:pt>
                <c:pt idx="931">
                  <c:v>0.99817518248175185</c:v>
                </c:pt>
                <c:pt idx="932">
                  <c:v>0.99817518248175185</c:v>
                </c:pt>
                <c:pt idx="933">
                  <c:v>0.99817518248175185</c:v>
                </c:pt>
                <c:pt idx="934">
                  <c:v>0.99817518248175185</c:v>
                </c:pt>
                <c:pt idx="935">
                  <c:v>0.99817518248175185</c:v>
                </c:pt>
                <c:pt idx="936">
                  <c:v>0.99817518248175185</c:v>
                </c:pt>
                <c:pt idx="937">
                  <c:v>0.99817518248175185</c:v>
                </c:pt>
                <c:pt idx="938">
                  <c:v>0.99817518248175185</c:v>
                </c:pt>
                <c:pt idx="939">
                  <c:v>0.99817518248175185</c:v>
                </c:pt>
                <c:pt idx="940">
                  <c:v>0.99817518248175185</c:v>
                </c:pt>
                <c:pt idx="941">
                  <c:v>0.99817518248175185</c:v>
                </c:pt>
                <c:pt idx="942">
                  <c:v>0.99817518248175185</c:v>
                </c:pt>
                <c:pt idx="943">
                  <c:v>0.99817518248175185</c:v>
                </c:pt>
                <c:pt idx="944">
                  <c:v>0.99817518248175185</c:v>
                </c:pt>
                <c:pt idx="945">
                  <c:v>0.99817518248175185</c:v>
                </c:pt>
                <c:pt idx="946">
                  <c:v>0.99817518248175185</c:v>
                </c:pt>
                <c:pt idx="947">
                  <c:v>0.99817518248175185</c:v>
                </c:pt>
                <c:pt idx="948">
                  <c:v>0.99817518248175185</c:v>
                </c:pt>
                <c:pt idx="949">
                  <c:v>0.99817518248175185</c:v>
                </c:pt>
                <c:pt idx="950">
                  <c:v>0.99817518248175185</c:v>
                </c:pt>
                <c:pt idx="951">
                  <c:v>0.99817518248175185</c:v>
                </c:pt>
                <c:pt idx="952">
                  <c:v>0.99817518248175185</c:v>
                </c:pt>
                <c:pt idx="953">
                  <c:v>0.99817518248175185</c:v>
                </c:pt>
                <c:pt idx="954">
                  <c:v>0.99817518248175185</c:v>
                </c:pt>
                <c:pt idx="955">
                  <c:v>0.99817518248175185</c:v>
                </c:pt>
                <c:pt idx="956">
                  <c:v>0.99817518248175185</c:v>
                </c:pt>
                <c:pt idx="957">
                  <c:v>0.99817518248175185</c:v>
                </c:pt>
                <c:pt idx="958">
                  <c:v>0.99817518248175185</c:v>
                </c:pt>
                <c:pt idx="959">
                  <c:v>0.99817518248175185</c:v>
                </c:pt>
                <c:pt idx="960">
                  <c:v>0.99817518248175185</c:v>
                </c:pt>
                <c:pt idx="961">
                  <c:v>0.99817518248175185</c:v>
                </c:pt>
                <c:pt idx="962">
                  <c:v>0.99817518248175185</c:v>
                </c:pt>
                <c:pt idx="963">
                  <c:v>0.99817518248175185</c:v>
                </c:pt>
                <c:pt idx="964">
                  <c:v>0.99817518248175185</c:v>
                </c:pt>
                <c:pt idx="965">
                  <c:v>0.99817518248175185</c:v>
                </c:pt>
                <c:pt idx="966">
                  <c:v>0.99817518248175185</c:v>
                </c:pt>
                <c:pt idx="967">
                  <c:v>0.99817518248175185</c:v>
                </c:pt>
                <c:pt idx="968">
                  <c:v>0.99817518248175185</c:v>
                </c:pt>
                <c:pt idx="969">
                  <c:v>0.99817518248175185</c:v>
                </c:pt>
                <c:pt idx="970">
                  <c:v>0.99817518248175185</c:v>
                </c:pt>
                <c:pt idx="971">
                  <c:v>0.99817518248175185</c:v>
                </c:pt>
                <c:pt idx="972">
                  <c:v>0.99817518248175185</c:v>
                </c:pt>
                <c:pt idx="973">
                  <c:v>0.99817518248175185</c:v>
                </c:pt>
                <c:pt idx="974">
                  <c:v>0.99817518248175185</c:v>
                </c:pt>
                <c:pt idx="975">
                  <c:v>0.99817518248175185</c:v>
                </c:pt>
                <c:pt idx="976">
                  <c:v>0.99817518248175185</c:v>
                </c:pt>
                <c:pt idx="977">
                  <c:v>0.99817518248175185</c:v>
                </c:pt>
                <c:pt idx="978">
                  <c:v>0.99817518248175185</c:v>
                </c:pt>
                <c:pt idx="979">
                  <c:v>0.99817518248175185</c:v>
                </c:pt>
                <c:pt idx="980">
                  <c:v>0.99817518248175185</c:v>
                </c:pt>
                <c:pt idx="981">
                  <c:v>0.99817518248175185</c:v>
                </c:pt>
                <c:pt idx="982">
                  <c:v>0.99817518248175185</c:v>
                </c:pt>
                <c:pt idx="983">
                  <c:v>0.99817518248175185</c:v>
                </c:pt>
                <c:pt idx="984">
                  <c:v>0.99817518248175185</c:v>
                </c:pt>
                <c:pt idx="985">
                  <c:v>0.99817518248175185</c:v>
                </c:pt>
                <c:pt idx="986">
                  <c:v>0.99817518248175185</c:v>
                </c:pt>
                <c:pt idx="987">
                  <c:v>0.99817518248175185</c:v>
                </c:pt>
                <c:pt idx="988">
                  <c:v>0.99817518248175185</c:v>
                </c:pt>
                <c:pt idx="989">
                  <c:v>0.99817518248175185</c:v>
                </c:pt>
                <c:pt idx="990">
                  <c:v>0.99817518248175185</c:v>
                </c:pt>
                <c:pt idx="991">
                  <c:v>0.99817518248175185</c:v>
                </c:pt>
                <c:pt idx="992">
                  <c:v>0.99817518248175185</c:v>
                </c:pt>
                <c:pt idx="993">
                  <c:v>0.99817518248175185</c:v>
                </c:pt>
                <c:pt idx="994">
                  <c:v>0.99817518248175185</c:v>
                </c:pt>
                <c:pt idx="995">
                  <c:v>0.99817518248175185</c:v>
                </c:pt>
                <c:pt idx="996">
                  <c:v>0.99817518248175185</c:v>
                </c:pt>
                <c:pt idx="997">
                  <c:v>0.99817518248175185</c:v>
                </c:pt>
                <c:pt idx="998">
                  <c:v>0.99817518248175185</c:v>
                </c:pt>
                <c:pt idx="999">
                  <c:v>0.99817518248175185</c:v>
                </c:pt>
                <c:pt idx="1000">
                  <c:v>0.99817518248175185</c:v>
                </c:pt>
                <c:pt idx="1001">
                  <c:v>0.99817518248175185</c:v>
                </c:pt>
                <c:pt idx="1002">
                  <c:v>0.99817518248175185</c:v>
                </c:pt>
                <c:pt idx="1003">
                  <c:v>0.99817518248175185</c:v>
                </c:pt>
                <c:pt idx="1004">
                  <c:v>0.99817518248175185</c:v>
                </c:pt>
                <c:pt idx="1005">
                  <c:v>0.99817518248175185</c:v>
                </c:pt>
                <c:pt idx="1006">
                  <c:v>0.99817518248175185</c:v>
                </c:pt>
                <c:pt idx="1007">
                  <c:v>0.99817518248175185</c:v>
                </c:pt>
                <c:pt idx="1008">
                  <c:v>0.99817518248175185</c:v>
                </c:pt>
                <c:pt idx="1009">
                  <c:v>0.99817518248175185</c:v>
                </c:pt>
                <c:pt idx="1010">
                  <c:v>0.99817518248175185</c:v>
                </c:pt>
                <c:pt idx="1011">
                  <c:v>0.99817518248175185</c:v>
                </c:pt>
                <c:pt idx="1012">
                  <c:v>0.99817518248175185</c:v>
                </c:pt>
                <c:pt idx="1013">
                  <c:v>0.99817518248175185</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numCache>
            </c:numRef>
          </c:yVal>
          <c:smooth val="0"/>
          <c:extLst>
            <c:ext xmlns:c16="http://schemas.microsoft.com/office/drawing/2014/chart" uri="{C3380CC4-5D6E-409C-BE32-E72D297353CC}">
              <c16:uniqueId val="{00000000-F99F-42F9-915C-A09C161CDE17}"/>
            </c:ext>
          </c:extLst>
        </c:ser>
        <c:dLbls>
          <c:showLegendKey val="0"/>
          <c:showVal val="0"/>
          <c:showCatName val="0"/>
          <c:showSerName val="0"/>
          <c:showPercent val="0"/>
          <c:showBubbleSize val="0"/>
        </c:dLbls>
        <c:axId val="591384480"/>
        <c:axId val="591373664"/>
      </c:scatterChart>
      <c:valAx>
        <c:axId val="591384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373664"/>
        <c:crosses val="autoZero"/>
        <c:crossBetween val="midCat"/>
      </c:valAx>
      <c:valAx>
        <c:axId val="59137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3844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14</xdr:col>
      <xdr:colOff>333375</xdr:colOff>
      <xdr:row>1079</xdr:row>
      <xdr:rowOff>104775</xdr:rowOff>
    </xdr:from>
    <xdr:to>
      <xdr:col>21</xdr:col>
      <xdr:colOff>781050</xdr:colOff>
      <xdr:row>1088</xdr:row>
      <xdr:rowOff>85725</xdr:rowOff>
    </xdr:to>
    <xdr:sp macro="" textlink="">
      <xdr:nvSpPr>
        <xdr:cNvPr id="2" name="TextBox 1">
          <a:extLst>
            <a:ext uri="{FF2B5EF4-FFF2-40B4-BE49-F238E27FC236}">
              <a16:creationId xmlns:a16="http://schemas.microsoft.com/office/drawing/2014/main" id="{252A19C1-A900-75E9-E778-A96F7EBACFB6}"/>
            </a:ext>
          </a:extLst>
        </xdr:cNvPr>
        <xdr:cNvSpPr txBox="1"/>
      </xdr:nvSpPr>
      <xdr:spPr>
        <a:xfrm>
          <a:off x="11734800" y="5657850"/>
          <a:ext cx="6438900" cy="1695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Base Model For Initial Exploration</a:t>
          </a:r>
          <a:r>
            <a:rPr lang="en-US" sz="2800" baseline="0"/>
            <a:t> using all of the literature-supported variables. </a:t>
          </a:r>
        </a:p>
        <a:p>
          <a:r>
            <a:rPr lang="en-US" sz="2800" baseline="0"/>
            <a:t>Pct OK score is 0.639622642.</a:t>
          </a:r>
          <a:endParaRPr lang="en-US" sz="28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733425</xdr:colOff>
      <xdr:row>1079</xdr:row>
      <xdr:rowOff>142875</xdr:rowOff>
    </xdr:from>
    <xdr:to>
      <xdr:col>21</xdr:col>
      <xdr:colOff>342900</xdr:colOff>
      <xdr:row>1089</xdr:row>
      <xdr:rowOff>9525</xdr:rowOff>
    </xdr:to>
    <xdr:sp macro="" textlink="">
      <xdr:nvSpPr>
        <xdr:cNvPr id="8" name="TextBox 7">
          <a:extLst>
            <a:ext uri="{FF2B5EF4-FFF2-40B4-BE49-F238E27FC236}">
              <a16:creationId xmlns:a16="http://schemas.microsoft.com/office/drawing/2014/main" id="{C81DF7D2-04C2-BC74-E0BF-015172B30A23}"/>
            </a:ext>
          </a:extLst>
        </xdr:cNvPr>
        <xdr:cNvSpPr txBox="1"/>
      </xdr:nvSpPr>
      <xdr:spPr>
        <a:xfrm>
          <a:off x="10115550" y="5695950"/>
          <a:ext cx="8201025" cy="1771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Updated</a:t>
          </a:r>
          <a:r>
            <a:rPr lang="en-US" sz="2800" baseline="0"/>
            <a:t> Model after dropping Gender from the variables. Pct OK score has risen to 0.651886792.</a:t>
          </a:r>
          <a:endParaRPr lang="en-US" sz="28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152400</xdr:colOff>
      <xdr:row>1079</xdr:row>
      <xdr:rowOff>114300</xdr:rowOff>
    </xdr:from>
    <xdr:to>
      <xdr:col>19</xdr:col>
      <xdr:colOff>914400</xdr:colOff>
      <xdr:row>1088</xdr:row>
      <xdr:rowOff>123825</xdr:rowOff>
    </xdr:to>
    <xdr:sp macro="" textlink="">
      <xdr:nvSpPr>
        <xdr:cNvPr id="2" name="TextBox 1">
          <a:extLst>
            <a:ext uri="{FF2B5EF4-FFF2-40B4-BE49-F238E27FC236}">
              <a16:creationId xmlns:a16="http://schemas.microsoft.com/office/drawing/2014/main" id="{0D55D6FD-733A-12F5-A7A0-76B0EAA1D620}"/>
            </a:ext>
          </a:extLst>
        </xdr:cNvPr>
        <xdr:cNvSpPr txBox="1"/>
      </xdr:nvSpPr>
      <xdr:spPr>
        <a:xfrm>
          <a:off x="9534525" y="5667375"/>
          <a:ext cx="7610475" cy="1724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Update</a:t>
          </a:r>
          <a:r>
            <a:rPr lang="en-US" sz="2800" baseline="0"/>
            <a:t>d Model after dropping Married from the variables. Pct OK score has risen to 0.666037736.</a:t>
          </a:r>
          <a:endParaRPr lang="en-US" sz="28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904876</xdr:colOff>
      <xdr:row>1080</xdr:row>
      <xdr:rowOff>0</xdr:rowOff>
    </xdr:from>
    <xdr:to>
      <xdr:col>19</xdr:col>
      <xdr:colOff>476251</xdr:colOff>
      <xdr:row>1088</xdr:row>
      <xdr:rowOff>161925</xdr:rowOff>
    </xdr:to>
    <xdr:sp macro="" textlink="">
      <xdr:nvSpPr>
        <xdr:cNvPr id="2" name="TextBox 1">
          <a:extLst>
            <a:ext uri="{FF2B5EF4-FFF2-40B4-BE49-F238E27FC236}">
              <a16:creationId xmlns:a16="http://schemas.microsoft.com/office/drawing/2014/main" id="{009928B1-9C42-7940-8B3F-3B03804B1C05}"/>
            </a:ext>
          </a:extLst>
        </xdr:cNvPr>
        <xdr:cNvSpPr txBox="1"/>
      </xdr:nvSpPr>
      <xdr:spPr>
        <a:xfrm>
          <a:off x="10287001" y="5743575"/>
          <a:ext cx="6419850" cy="1685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Updated</a:t>
          </a:r>
          <a:r>
            <a:rPr lang="en-US" sz="2800" baseline="0"/>
            <a:t> Model after dropping BMI from the variables. No change to Pct OK score which remains at 0.666037736.</a:t>
          </a:r>
          <a:endParaRPr lang="en-US" sz="28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828675</xdr:colOff>
      <xdr:row>1079</xdr:row>
      <xdr:rowOff>47625</xdr:rowOff>
    </xdr:from>
    <xdr:to>
      <xdr:col>18</xdr:col>
      <xdr:colOff>714375</xdr:colOff>
      <xdr:row>1090</xdr:row>
      <xdr:rowOff>57150</xdr:rowOff>
    </xdr:to>
    <xdr:sp macro="" textlink="">
      <xdr:nvSpPr>
        <xdr:cNvPr id="2" name="TextBox 1">
          <a:extLst>
            <a:ext uri="{FF2B5EF4-FFF2-40B4-BE49-F238E27FC236}">
              <a16:creationId xmlns:a16="http://schemas.microsoft.com/office/drawing/2014/main" id="{4C85844A-4B1B-A81E-361D-01D81625D1AE}"/>
            </a:ext>
          </a:extLst>
        </xdr:cNvPr>
        <xdr:cNvSpPr txBox="1"/>
      </xdr:nvSpPr>
      <xdr:spPr>
        <a:xfrm>
          <a:off x="9305925" y="5600700"/>
          <a:ext cx="6829425" cy="2105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a:solidFill>
                <a:schemeClr val="dk1"/>
              </a:solidFill>
              <a:effectLst/>
              <a:latin typeface="+mn-lt"/>
              <a:ea typeface="+mn-ea"/>
              <a:cs typeface="+mn-cs"/>
            </a:rPr>
            <a:t>Updated</a:t>
          </a:r>
          <a:r>
            <a:rPr lang="en-US" sz="2800" baseline="0">
              <a:solidFill>
                <a:schemeClr val="dk1"/>
              </a:solidFill>
              <a:effectLst/>
              <a:latin typeface="+mn-lt"/>
              <a:ea typeface="+mn-ea"/>
              <a:cs typeface="+mn-cs"/>
            </a:rPr>
            <a:t> Model after dropping Residence from the variables. No change to Pct OK score which remains at 0.666037736.</a:t>
          </a:r>
          <a:endParaRPr lang="en-US" sz="2800">
            <a:effectLst/>
          </a:endParaRPr>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914400</xdr:colOff>
      <xdr:row>1080</xdr:row>
      <xdr:rowOff>95250</xdr:rowOff>
    </xdr:from>
    <xdr:to>
      <xdr:col>19</xdr:col>
      <xdr:colOff>742950</xdr:colOff>
      <xdr:row>1091</xdr:row>
      <xdr:rowOff>28575</xdr:rowOff>
    </xdr:to>
    <xdr:sp macro="" textlink="">
      <xdr:nvSpPr>
        <xdr:cNvPr id="2" name="TextBox 1">
          <a:extLst>
            <a:ext uri="{FF2B5EF4-FFF2-40B4-BE49-F238E27FC236}">
              <a16:creationId xmlns:a16="http://schemas.microsoft.com/office/drawing/2014/main" id="{18C4FF10-93F2-8E13-B147-DA61B06415AA}"/>
            </a:ext>
          </a:extLst>
        </xdr:cNvPr>
        <xdr:cNvSpPr txBox="1"/>
      </xdr:nvSpPr>
      <xdr:spPr>
        <a:xfrm>
          <a:off x="10296525" y="5838825"/>
          <a:ext cx="6810375" cy="2028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a:solidFill>
                <a:schemeClr val="dk1"/>
              </a:solidFill>
              <a:effectLst/>
              <a:latin typeface="+mn-lt"/>
              <a:ea typeface="+mn-ea"/>
              <a:cs typeface="+mn-cs"/>
            </a:rPr>
            <a:t>Updated</a:t>
          </a:r>
          <a:r>
            <a:rPr lang="en-US" sz="2800" baseline="0">
              <a:solidFill>
                <a:schemeClr val="dk1"/>
              </a:solidFill>
              <a:effectLst/>
              <a:latin typeface="+mn-lt"/>
              <a:ea typeface="+mn-ea"/>
              <a:cs typeface="+mn-cs"/>
            </a:rPr>
            <a:t> Model after dropping Glucose from the variables. No change to Pct OK score which remains at 0.666037736.</a:t>
          </a:r>
          <a:endParaRPr lang="en-US" sz="2800">
            <a:effectLst/>
          </a:endParaRP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24</xdr:col>
      <xdr:colOff>214312</xdr:colOff>
      <xdr:row>1062</xdr:row>
      <xdr:rowOff>176212</xdr:rowOff>
    </xdr:from>
    <xdr:to>
      <xdr:col>32</xdr:col>
      <xdr:colOff>166687</xdr:colOff>
      <xdr:row>1077</xdr:row>
      <xdr:rowOff>61912</xdr:rowOff>
    </xdr:to>
    <xdr:graphicFrame macro="">
      <xdr:nvGraphicFramePr>
        <xdr:cNvPr id="2" name="Chart 1">
          <a:extLst>
            <a:ext uri="{FF2B5EF4-FFF2-40B4-BE49-F238E27FC236}">
              <a16:creationId xmlns:a16="http://schemas.microsoft.com/office/drawing/2014/main" id="{8AB50CC1-D81C-779C-B736-FC727B7AD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733426</xdr:colOff>
      <xdr:row>1080</xdr:row>
      <xdr:rowOff>171450</xdr:rowOff>
    </xdr:from>
    <xdr:to>
      <xdr:col>18</xdr:col>
      <xdr:colOff>314326</xdr:colOff>
      <xdr:row>1093</xdr:row>
      <xdr:rowOff>76200</xdr:rowOff>
    </xdr:to>
    <xdr:sp macro="" textlink="">
      <xdr:nvSpPr>
        <xdr:cNvPr id="3" name="TextBox 2">
          <a:extLst>
            <a:ext uri="{FF2B5EF4-FFF2-40B4-BE49-F238E27FC236}">
              <a16:creationId xmlns:a16="http://schemas.microsoft.com/office/drawing/2014/main" id="{96B1EF0F-FC24-A0BB-FCDE-2F150DF77E6A}"/>
            </a:ext>
          </a:extLst>
        </xdr:cNvPr>
        <xdr:cNvSpPr txBox="1"/>
      </xdr:nvSpPr>
      <xdr:spPr>
        <a:xfrm>
          <a:off x="8353426" y="205940025"/>
          <a:ext cx="6705600" cy="238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a:solidFill>
                <a:schemeClr val="dk1"/>
              </a:solidFill>
              <a:effectLst/>
              <a:latin typeface="+mn-lt"/>
              <a:ea typeface="+mn-ea"/>
              <a:cs typeface="+mn-cs"/>
            </a:rPr>
            <a:t>Updated</a:t>
          </a:r>
          <a:r>
            <a:rPr lang="en-US" sz="2800" baseline="0">
              <a:solidFill>
                <a:schemeClr val="dk1"/>
              </a:solidFill>
              <a:effectLst/>
              <a:latin typeface="+mn-lt"/>
              <a:ea typeface="+mn-ea"/>
              <a:cs typeface="+mn-cs"/>
            </a:rPr>
            <a:t> Model after dropping Smoking from the variables. No change to Pct OK score which remains at 0.666037736. This serves as the Final Model and was used to calculate an AUC of 0.78221587.</a:t>
          </a:r>
          <a:endParaRPr lang="en-US" sz="2800">
            <a:effectLst/>
          </a:endParaRPr>
        </a:p>
        <a:p>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238125</xdr:colOff>
      <xdr:row>1078</xdr:row>
      <xdr:rowOff>180975</xdr:rowOff>
    </xdr:from>
    <xdr:to>
      <xdr:col>18</xdr:col>
      <xdr:colOff>695325</xdr:colOff>
      <xdr:row>1091</xdr:row>
      <xdr:rowOff>19050</xdr:rowOff>
    </xdr:to>
    <xdr:sp macro="" textlink="">
      <xdr:nvSpPr>
        <xdr:cNvPr id="2" name="TextBox 1">
          <a:extLst>
            <a:ext uri="{FF2B5EF4-FFF2-40B4-BE49-F238E27FC236}">
              <a16:creationId xmlns:a16="http://schemas.microsoft.com/office/drawing/2014/main" id="{ACAE61EB-4137-BC98-8392-2FE1794FC8ED}"/>
            </a:ext>
          </a:extLst>
        </xdr:cNvPr>
        <xdr:cNvSpPr txBox="1"/>
      </xdr:nvSpPr>
      <xdr:spPr>
        <a:xfrm>
          <a:off x="7058025" y="5543550"/>
          <a:ext cx="6972300" cy="2314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0">
              <a:solidFill>
                <a:schemeClr val="dk1"/>
              </a:solidFill>
              <a:effectLst/>
              <a:latin typeface="+mn-lt"/>
              <a:ea typeface="+mn-ea"/>
              <a:cs typeface="+mn-cs"/>
            </a:rPr>
            <a:t>Updated</a:t>
          </a:r>
          <a:r>
            <a:rPr lang="en-US" sz="2800" b="0" baseline="0">
              <a:solidFill>
                <a:schemeClr val="dk1"/>
              </a:solidFill>
              <a:effectLst/>
              <a:latin typeface="+mn-lt"/>
              <a:ea typeface="+mn-ea"/>
              <a:cs typeface="+mn-cs"/>
            </a:rPr>
            <a:t> Model after dropping Work_type from the variables. Pct OK score has dropped to 0.637735849. For future models Work_type will be added back in to prevent Pct OK score from declining. </a:t>
          </a:r>
          <a:endParaRPr lang="en-US" sz="2800" b="0">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723900</xdr:colOff>
      <xdr:row>1079</xdr:row>
      <xdr:rowOff>19050</xdr:rowOff>
    </xdr:from>
    <xdr:to>
      <xdr:col>19</xdr:col>
      <xdr:colOff>323850</xdr:colOff>
      <xdr:row>1092</xdr:row>
      <xdr:rowOff>66675</xdr:rowOff>
    </xdr:to>
    <xdr:sp macro="" textlink="">
      <xdr:nvSpPr>
        <xdr:cNvPr id="2" name="TextBox 1">
          <a:extLst>
            <a:ext uri="{FF2B5EF4-FFF2-40B4-BE49-F238E27FC236}">
              <a16:creationId xmlns:a16="http://schemas.microsoft.com/office/drawing/2014/main" id="{81DA226F-37BE-956A-234A-127B54044E38}"/>
            </a:ext>
          </a:extLst>
        </xdr:cNvPr>
        <xdr:cNvSpPr txBox="1"/>
      </xdr:nvSpPr>
      <xdr:spPr>
        <a:xfrm>
          <a:off x="8343900" y="5572125"/>
          <a:ext cx="7343775" cy="2524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a:solidFill>
                <a:schemeClr val="dk1"/>
              </a:solidFill>
              <a:effectLst/>
              <a:latin typeface="+mn-lt"/>
              <a:ea typeface="+mn-ea"/>
              <a:cs typeface="+mn-cs"/>
            </a:rPr>
            <a:t>Updated</a:t>
          </a:r>
          <a:r>
            <a:rPr lang="en-US" sz="2800" baseline="0">
              <a:solidFill>
                <a:schemeClr val="dk1"/>
              </a:solidFill>
              <a:effectLst/>
              <a:latin typeface="+mn-lt"/>
              <a:ea typeface="+mn-ea"/>
              <a:cs typeface="+mn-cs"/>
            </a:rPr>
            <a:t> Model after dropping Age from the variables. Pct OK score has dropped to 0.658490566. For future models Age will be added back in to prevent Pct OK score from declining. </a:t>
          </a:r>
          <a:endParaRPr lang="en-US" sz="2800">
            <a:effectLst/>
          </a:endParaRPr>
        </a:p>
        <a:p>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247650</xdr:colOff>
      <xdr:row>1079</xdr:row>
      <xdr:rowOff>85724</xdr:rowOff>
    </xdr:from>
    <xdr:to>
      <xdr:col>18</xdr:col>
      <xdr:colOff>495300</xdr:colOff>
      <xdr:row>1093</xdr:row>
      <xdr:rowOff>190499</xdr:rowOff>
    </xdr:to>
    <xdr:sp macro="" textlink="">
      <xdr:nvSpPr>
        <xdr:cNvPr id="2" name="TextBox 1">
          <a:extLst>
            <a:ext uri="{FF2B5EF4-FFF2-40B4-BE49-F238E27FC236}">
              <a16:creationId xmlns:a16="http://schemas.microsoft.com/office/drawing/2014/main" id="{0C810CDB-336A-07D6-227B-12ACE3710288}"/>
            </a:ext>
          </a:extLst>
        </xdr:cNvPr>
        <xdr:cNvSpPr txBox="1"/>
      </xdr:nvSpPr>
      <xdr:spPr>
        <a:xfrm>
          <a:off x="8772525" y="5638799"/>
          <a:ext cx="6257925" cy="2771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a:solidFill>
                <a:schemeClr val="dk1"/>
              </a:solidFill>
              <a:effectLst/>
              <a:latin typeface="+mn-lt"/>
              <a:ea typeface="+mn-ea"/>
              <a:cs typeface="+mn-cs"/>
            </a:rPr>
            <a:t>Updated</a:t>
          </a:r>
          <a:r>
            <a:rPr lang="en-US" sz="2800" baseline="0">
              <a:solidFill>
                <a:schemeClr val="dk1"/>
              </a:solidFill>
              <a:effectLst/>
              <a:latin typeface="+mn-lt"/>
              <a:ea typeface="+mn-ea"/>
              <a:cs typeface="+mn-cs"/>
            </a:rPr>
            <a:t> Model after dropping Hypertension from the variables. Pct OK score has dropped to 0.633018868. For future models Hypertension will be added back in to prevent Pct OK score from declining. </a:t>
          </a:r>
          <a:endParaRPr lang="en-US" sz="2800">
            <a:effectLst/>
          </a:endParaRPr>
        </a:p>
        <a:p>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438149</xdr:colOff>
      <xdr:row>1079</xdr:row>
      <xdr:rowOff>123825</xdr:rowOff>
    </xdr:from>
    <xdr:to>
      <xdr:col>20</xdr:col>
      <xdr:colOff>171449</xdr:colOff>
      <xdr:row>1093</xdr:row>
      <xdr:rowOff>95250</xdr:rowOff>
    </xdr:to>
    <xdr:sp macro="" textlink="">
      <xdr:nvSpPr>
        <xdr:cNvPr id="2" name="TextBox 1">
          <a:extLst>
            <a:ext uri="{FF2B5EF4-FFF2-40B4-BE49-F238E27FC236}">
              <a16:creationId xmlns:a16="http://schemas.microsoft.com/office/drawing/2014/main" id="{F030AC83-0BEF-2545-D8DD-BD4B7FE9B92B}"/>
            </a:ext>
          </a:extLst>
        </xdr:cNvPr>
        <xdr:cNvSpPr txBox="1"/>
      </xdr:nvSpPr>
      <xdr:spPr>
        <a:xfrm>
          <a:off x="8915399" y="5676900"/>
          <a:ext cx="6886575" cy="2638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a:solidFill>
                <a:schemeClr val="dk1"/>
              </a:solidFill>
              <a:effectLst/>
              <a:latin typeface="+mn-lt"/>
              <a:ea typeface="+mn-ea"/>
              <a:cs typeface="+mn-cs"/>
            </a:rPr>
            <a:t>Updated</a:t>
          </a:r>
          <a:r>
            <a:rPr lang="en-US" sz="2800" baseline="0">
              <a:solidFill>
                <a:schemeClr val="dk1"/>
              </a:solidFill>
              <a:effectLst/>
              <a:latin typeface="+mn-lt"/>
              <a:ea typeface="+mn-ea"/>
              <a:cs typeface="+mn-cs"/>
            </a:rPr>
            <a:t> Model after dropping Heart_Disease from the variables. Pct OK score has dropped to 0.623584906. For future models Heart_Disease will be added back in to prevent Pct OK score from declining. </a:t>
          </a:r>
          <a:endParaRPr lang="en-US" sz="2800">
            <a:effectLst/>
          </a:endParaRP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C4B59-7E51-433F-9890-A0A36BAC3295}">
  <dimension ref="A1:B18"/>
  <sheetViews>
    <sheetView tabSelected="1" workbookViewId="0">
      <selection activeCell="A21" sqref="A21"/>
    </sheetView>
  </sheetViews>
  <sheetFormatPr defaultRowHeight="15" x14ac:dyDescent="0.25"/>
  <cols>
    <col min="1" max="1" width="17.42578125" style="3" bestFit="1" customWidth="1"/>
    <col min="2" max="2" width="103.140625" bestFit="1" customWidth="1"/>
  </cols>
  <sheetData>
    <row r="1" spans="1:2" x14ac:dyDescent="0.25">
      <c r="A1" s="3" t="s">
        <v>14</v>
      </c>
      <c r="B1" t="s">
        <v>54</v>
      </c>
    </row>
    <row r="2" spans="1:2" x14ac:dyDescent="0.25">
      <c r="A2" s="3" t="s">
        <v>15</v>
      </c>
      <c r="B2" t="s">
        <v>55</v>
      </c>
    </row>
    <row r="3" spans="1:2" x14ac:dyDescent="0.25">
      <c r="A3" s="3" t="s">
        <v>20</v>
      </c>
      <c r="B3" t="s">
        <v>56</v>
      </c>
    </row>
    <row r="4" spans="1:2" x14ac:dyDescent="0.25">
      <c r="A4" s="3" t="s">
        <v>23</v>
      </c>
      <c r="B4" t="s">
        <v>59</v>
      </c>
    </row>
    <row r="5" spans="1:2" x14ac:dyDescent="0.25">
      <c r="A5" s="3" t="s">
        <v>18</v>
      </c>
      <c r="B5" t="s">
        <v>57</v>
      </c>
    </row>
    <row r="6" spans="1:2" x14ac:dyDescent="0.25">
      <c r="A6" s="3" t="s">
        <v>19</v>
      </c>
      <c r="B6" t="s">
        <v>58</v>
      </c>
    </row>
    <row r="7" spans="1:2" x14ac:dyDescent="0.25">
      <c r="A7" s="3" t="s">
        <v>21</v>
      </c>
      <c r="B7" t="s">
        <v>60</v>
      </c>
    </row>
    <row r="8" spans="1:2" x14ac:dyDescent="0.25">
      <c r="A8" s="3" t="s">
        <v>22</v>
      </c>
      <c r="B8" t="s">
        <v>61</v>
      </c>
    </row>
    <row r="9" spans="1:2" x14ac:dyDescent="0.25">
      <c r="A9" s="3" t="s">
        <v>16</v>
      </c>
      <c r="B9" t="s">
        <v>62</v>
      </c>
    </row>
    <row r="10" spans="1:2" x14ac:dyDescent="0.25">
      <c r="A10" s="3" t="s">
        <v>17</v>
      </c>
      <c r="B10" t="s">
        <v>62</v>
      </c>
    </row>
    <row r="11" spans="1:2" x14ac:dyDescent="0.25">
      <c r="A11" s="3" t="s">
        <v>24</v>
      </c>
      <c r="B11" t="s">
        <v>62</v>
      </c>
    </row>
    <row r="16" spans="1:2" x14ac:dyDescent="0.25">
      <c r="A16" s="3" t="s">
        <v>63</v>
      </c>
    </row>
    <row r="17" spans="1:1" x14ac:dyDescent="0.25">
      <c r="A17" s="3" t="s">
        <v>64</v>
      </c>
    </row>
    <row r="18" spans="1:1" x14ac:dyDescent="0.25">
      <c r="A18" s="3" t="s">
        <v>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1E92E-AB67-42EA-91C2-9E559C1389AE}">
  <dimension ref="A1:AG1078"/>
  <sheetViews>
    <sheetView topLeftCell="F1" workbookViewId="0">
      <selection activeCell="Q1096" sqref="Q1096"/>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1" bestFit="1" customWidth="1"/>
    <col min="14" max="14" width="19.28515625" bestFit="1" customWidth="1"/>
    <col min="15" max="15" width="14.140625" bestFit="1" customWidth="1"/>
    <col min="16" max="16" width="9.140625" bestFit="1" customWidth="1"/>
    <col min="17" max="17" width="15.7109375" bestFit="1" customWidth="1"/>
    <col min="18" max="18" width="12.140625" bestFit="1" customWidth="1"/>
    <col min="19" max="19" width="16.7109375" bestFit="1" customWidth="1"/>
    <col min="20" max="20" width="7.85546875" bestFit="1" customWidth="1"/>
    <col min="21" max="21" width="14.140625" bestFit="1" customWidth="1"/>
    <col min="22" max="22" width="12.7109375" bestFit="1" customWidth="1"/>
    <col min="23" max="23" width="13.28515625" bestFit="1" customWidth="1"/>
    <col min="24" max="24" width="12.7109375" bestFit="1" customWidth="1"/>
    <col min="25" max="25" width="12" bestFit="1" customWidth="1"/>
    <col min="26" max="26" width="6.5703125" bestFit="1" customWidth="1"/>
    <col min="27" max="27" width="9.7109375" bestFit="1" customWidth="1"/>
    <col min="28" max="28" width="19.85546875" bestFit="1" customWidth="1"/>
    <col min="29" max="29" width="5.5703125" bestFit="1" customWidth="1"/>
    <col min="30" max="30" width="13.85546875" bestFit="1" customWidth="1"/>
    <col min="31" max="31" width="12.7109375" bestFit="1" customWidth="1"/>
    <col min="32" max="32" width="4.5703125" bestFit="1" customWidth="1"/>
    <col min="33" max="33" width="5.28515625" bestFit="1" customWidth="1"/>
  </cols>
  <sheetData>
    <row r="1" spans="1:33" s="3" customFormat="1" ht="17.25" x14ac:dyDescent="0.25">
      <c r="A1" s="3" t="s">
        <v>14</v>
      </c>
      <c r="B1" s="3" t="s">
        <v>15</v>
      </c>
      <c r="C1" s="3" t="s">
        <v>20</v>
      </c>
      <c r="D1" s="3" t="s">
        <v>23</v>
      </c>
      <c r="E1" s="3" t="s">
        <v>18</v>
      </c>
      <c r="F1" s="3" t="s">
        <v>19</v>
      </c>
      <c r="G1" s="3" t="s">
        <v>21</v>
      </c>
      <c r="H1" s="3" t="s">
        <v>22</v>
      </c>
      <c r="K1" s="3" t="s">
        <v>16</v>
      </c>
      <c r="L1" s="3" t="s">
        <v>17</v>
      </c>
      <c r="M1" s="3" t="s">
        <v>35</v>
      </c>
      <c r="N1" s="3" t="s">
        <v>34</v>
      </c>
      <c r="O1" s="3" t="s">
        <v>33</v>
      </c>
      <c r="P1" s="3" t="s">
        <v>11</v>
      </c>
      <c r="Q1" s="3" t="s">
        <v>32</v>
      </c>
      <c r="R1" s="3" t="s">
        <v>31</v>
      </c>
      <c r="S1" s="3" t="s">
        <v>36</v>
      </c>
      <c r="T1" s="3" t="s">
        <v>30</v>
      </c>
      <c r="U1" s="3" t="s">
        <v>29</v>
      </c>
      <c r="V1" s="3" t="s">
        <v>28</v>
      </c>
      <c r="W1" s="3" t="s">
        <v>27</v>
      </c>
      <c r="X1" s="3" t="s">
        <v>26</v>
      </c>
      <c r="Y1" s="3" t="s">
        <v>25</v>
      </c>
      <c r="Z1" s="3" t="s">
        <v>24</v>
      </c>
      <c r="AA1" s="3" t="s">
        <v>37</v>
      </c>
      <c r="AB1" s="3" t="s">
        <v>47</v>
      </c>
      <c r="AC1" s="3" t="s">
        <v>39</v>
      </c>
      <c r="AD1" s="3" t="s">
        <v>40</v>
      </c>
      <c r="AE1" s="3" t="s">
        <v>41</v>
      </c>
      <c r="AF1" s="3" t="s">
        <v>42</v>
      </c>
      <c r="AG1" s="3" t="s">
        <v>46</v>
      </c>
    </row>
    <row r="2" spans="1:33" x14ac:dyDescent="0.25">
      <c r="A2" t="s">
        <v>0</v>
      </c>
      <c r="B2">
        <v>67</v>
      </c>
      <c r="C2" t="s">
        <v>3</v>
      </c>
      <c r="D2" t="s">
        <v>4</v>
      </c>
      <c r="E2" t="s">
        <v>1</v>
      </c>
      <c r="F2" t="s">
        <v>2</v>
      </c>
      <c r="G2">
        <v>228.69</v>
      </c>
      <c r="H2">
        <v>36.6</v>
      </c>
      <c r="K2">
        <v>0</v>
      </c>
      <c r="L2">
        <v>1</v>
      </c>
      <c r="M2">
        <f t="shared" ref="M2:M65" si="0">IF(E2="Yes",1,0)</f>
        <v>1</v>
      </c>
      <c r="N2">
        <f t="shared" ref="N2:N65" si="1">IF(F2="Private",1,0)</f>
        <v>1</v>
      </c>
      <c r="O2">
        <f t="shared" ref="O2:O65" si="2">IF(F2="Self-employed",1,0)</f>
        <v>0</v>
      </c>
      <c r="P2">
        <f t="shared" ref="P2:P65" si="3">IF(F2="Govt_job",1,0)</f>
        <v>0</v>
      </c>
      <c r="Q2">
        <f t="shared" ref="Q2:Q65" si="4">IF(F2="children",1,0)</f>
        <v>0</v>
      </c>
      <c r="R2">
        <f t="shared" ref="R2:R65" si="5">IF(C2="Urban",1,0)</f>
        <v>1</v>
      </c>
      <c r="S2">
        <f t="shared" ref="S2:S65" si="6">IF(D2="formerly smoked",1,0)</f>
        <v>1</v>
      </c>
      <c r="T2">
        <f t="shared" ref="T2:T65" si="7">IF(D2="smokes",1,0)</f>
        <v>0</v>
      </c>
      <c r="U2">
        <f t="shared" ref="U2:U65" si="8">IF(D2="never smoked",1,0)</f>
        <v>0</v>
      </c>
      <c r="V2">
        <f t="shared" ref="V2:V65" si="9">IF(A2="Male",1,0)</f>
        <v>1</v>
      </c>
      <c r="W2" s="2">
        <f t="shared" ref="W2:W65" si="10">_xlfn.NORM.DIST(G2,AVERAGE($G$2:$G$1061),_xlfn.STDEV.P($G$2:$G$1061),TRUE)</f>
        <v>0.97585006266245022</v>
      </c>
      <c r="X2" s="2">
        <f t="shared" ref="X2:X65" si="11">_xlfn.NORM.DIST(H2,AVERAGE($H$2:$H$1061),_xlfn.STDEV.P($H$2:$H$1061),TRUE)</f>
        <v>0.8063561470748507</v>
      </c>
      <c r="Y2">
        <f t="shared" ref="Y2:Y65" si="12">_xlfn.NORM.DIST(B2,AVERAGE($B$2:$B$1061),_xlfn.STDEV.P($B$2:$B$1061),TRUE)</f>
        <v>0.68438382556572708</v>
      </c>
      <c r="Z2">
        <v>1</v>
      </c>
      <c r="AA2" s="2">
        <f t="shared" ref="AA2:AA65" si="13">SUMPRODUCT(K2:Y2,$K$1065:$Y$1065)+$J$1065</f>
        <v>12.615783830643048</v>
      </c>
      <c r="AB2" s="2">
        <f t="shared" ref="AB2:AB65" si="14">EXP(AA2)</f>
        <v>301276.53130863124</v>
      </c>
      <c r="AC2" s="2">
        <f t="shared" ref="AC2:AC65" si="15">AB2/(1+AB2)</f>
        <v>0.99999668080126769</v>
      </c>
      <c r="AD2" s="1">
        <f t="shared" ref="AD2:AD65" si="16">(AC2^Z2)*(1-AC2)^(1-Z2)</f>
        <v>0.99999668080126769</v>
      </c>
      <c r="AE2">
        <f t="shared" ref="AE2:AE65" si="17">LN(AD2)</f>
        <v>-3.3192042408623152E-6</v>
      </c>
      <c r="AF2">
        <f t="shared" ref="AF2:AF65" si="18">IF(ABS(AC2-Z2)&lt;$AA$1065,1,0)</f>
        <v>1</v>
      </c>
    </row>
    <row r="3" spans="1:33" x14ac:dyDescent="0.25">
      <c r="A3" t="s">
        <v>0</v>
      </c>
      <c r="B3">
        <v>80</v>
      </c>
      <c r="C3" t="s">
        <v>5</v>
      </c>
      <c r="D3" t="s">
        <v>6</v>
      </c>
      <c r="E3" t="s">
        <v>1</v>
      </c>
      <c r="F3" t="s">
        <v>2</v>
      </c>
      <c r="G3">
        <v>105.92</v>
      </c>
      <c r="H3">
        <v>32.5</v>
      </c>
      <c r="K3">
        <v>0</v>
      </c>
      <c r="L3">
        <v>1</v>
      </c>
      <c r="M3">
        <f t="shared" si="0"/>
        <v>1</v>
      </c>
      <c r="N3">
        <f t="shared" si="1"/>
        <v>1</v>
      </c>
      <c r="O3">
        <f t="shared" si="2"/>
        <v>0</v>
      </c>
      <c r="P3">
        <f t="shared" si="3"/>
        <v>0</v>
      </c>
      <c r="Q3">
        <f t="shared" si="4"/>
        <v>0</v>
      </c>
      <c r="R3">
        <f t="shared" si="5"/>
        <v>0</v>
      </c>
      <c r="S3">
        <f t="shared" si="6"/>
        <v>0</v>
      </c>
      <c r="T3">
        <f t="shared" si="7"/>
        <v>0</v>
      </c>
      <c r="U3">
        <f t="shared" si="8"/>
        <v>1</v>
      </c>
      <c r="V3">
        <f t="shared" si="9"/>
        <v>1</v>
      </c>
      <c r="W3" s="2">
        <f t="shared" si="10"/>
        <v>0.40377877817374946</v>
      </c>
      <c r="X3" s="2">
        <f t="shared" si="11"/>
        <v>0.61702220316338541</v>
      </c>
      <c r="Y3">
        <f t="shared" si="12"/>
        <v>0.87924383586294119</v>
      </c>
      <c r="Z3">
        <v>1</v>
      </c>
      <c r="AA3" s="2">
        <f t="shared" si="13"/>
        <v>1.5470422597167017</v>
      </c>
      <c r="AB3" s="2">
        <f t="shared" si="14"/>
        <v>4.6975554656416509</v>
      </c>
      <c r="AC3" s="2">
        <f t="shared" si="15"/>
        <v>0.82448613163480955</v>
      </c>
      <c r="AD3" s="1">
        <f t="shared" si="16"/>
        <v>0.82448613163480955</v>
      </c>
      <c r="AE3">
        <f t="shared" si="17"/>
        <v>-0.19299495745771333</v>
      </c>
      <c r="AF3">
        <f t="shared" si="18"/>
        <v>1</v>
      </c>
    </row>
    <row r="4" spans="1:33" x14ac:dyDescent="0.25">
      <c r="A4" t="s">
        <v>7</v>
      </c>
      <c r="B4">
        <v>49</v>
      </c>
      <c r="C4" t="s">
        <v>3</v>
      </c>
      <c r="D4" t="s">
        <v>8</v>
      </c>
      <c r="E4" t="s">
        <v>1</v>
      </c>
      <c r="F4" t="s">
        <v>2</v>
      </c>
      <c r="G4">
        <v>171.23</v>
      </c>
      <c r="H4">
        <v>34.4</v>
      </c>
      <c r="K4">
        <v>0</v>
      </c>
      <c r="L4">
        <v>0</v>
      </c>
      <c r="M4">
        <f t="shared" si="0"/>
        <v>1</v>
      </c>
      <c r="N4">
        <f t="shared" si="1"/>
        <v>1</v>
      </c>
      <c r="O4">
        <f t="shared" si="2"/>
        <v>0</v>
      </c>
      <c r="P4">
        <f t="shared" si="3"/>
        <v>0</v>
      </c>
      <c r="Q4">
        <f t="shared" si="4"/>
        <v>0</v>
      </c>
      <c r="R4">
        <f t="shared" si="5"/>
        <v>1</v>
      </c>
      <c r="S4">
        <f t="shared" si="6"/>
        <v>0</v>
      </c>
      <c r="T4">
        <f t="shared" si="7"/>
        <v>1</v>
      </c>
      <c r="U4">
        <f t="shared" si="8"/>
        <v>0</v>
      </c>
      <c r="V4">
        <f t="shared" si="9"/>
        <v>0</v>
      </c>
      <c r="W4" s="2">
        <f t="shared" si="10"/>
        <v>0.82548976924376927</v>
      </c>
      <c r="X4" s="2">
        <f t="shared" si="11"/>
        <v>0.7123859482138849</v>
      </c>
      <c r="Y4">
        <f t="shared" si="12"/>
        <v>0.31665126851859571</v>
      </c>
      <c r="Z4">
        <v>1</v>
      </c>
      <c r="AA4" s="2">
        <f t="shared" si="13"/>
        <v>1.437618069689014</v>
      </c>
      <c r="AB4" s="2">
        <f t="shared" si="14"/>
        <v>4.2106543774487948</v>
      </c>
      <c r="AC4" s="2">
        <f t="shared" si="15"/>
        <v>0.80808552485693497</v>
      </c>
      <c r="AD4" s="1">
        <f t="shared" si="16"/>
        <v>0.80808552485693497</v>
      </c>
      <c r="AE4">
        <f t="shared" si="17"/>
        <v>-0.21308737846728656</v>
      </c>
      <c r="AF4">
        <f t="shared" si="18"/>
        <v>1</v>
      </c>
    </row>
    <row r="5" spans="1:33" x14ac:dyDescent="0.25">
      <c r="A5" t="s">
        <v>7</v>
      </c>
      <c r="B5">
        <v>79</v>
      </c>
      <c r="C5" t="s">
        <v>5</v>
      </c>
      <c r="D5" t="s">
        <v>6</v>
      </c>
      <c r="E5" t="s">
        <v>1</v>
      </c>
      <c r="F5" t="s">
        <v>9</v>
      </c>
      <c r="G5">
        <v>174.12</v>
      </c>
      <c r="H5">
        <v>24</v>
      </c>
      <c r="K5">
        <v>1</v>
      </c>
      <c r="L5">
        <v>0</v>
      </c>
      <c r="M5">
        <f t="shared" si="0"/>
        <v>1</v>
      </c>
      <c r="N5">
        <f t="shared" si="1"/>
        <v>0</v>
      </c>
      <c r="O5">
        <f t="shared" si="2"/>
        <v>1</v>
      </c>
      <c r="P5">
        <f t="shared" si="3"/>
        <v>0</v>
      </c>
      <c r="Q5">
        <f t="shared" si="4"/>
        <v>0</v>
      </c>
      <c r="R5">
        <f t="shared" si="5"/>
        <v>0</v>
      </c>
      <c r="S5">
        <f t="shared" si="6"/>
        <v>0</v>
      </c>
      <c r="T5">
        <f t="shared" si="7"/>
        <v>0</v>
      </c>
      <c r="U5">
        <f t="shared" si="8"/>
        <v>1</v>
      </c>
      <c r="V5">
        <f t="shared" si="9"/>
        <v>0</v>
      </c>
      <c r="W5" s="2">
        <f t="shared" si="10"/>
        <v>0.83859738065554223</v>
      </c>
      <c r="X5" s="2">
        <f t="shared" si="11"/>
        <v>0.19009014714727529</v>
      </c>
      <c r="Y5">
        <f t="shared" si="12"/>
        <v>0.86822593526024505</v>
      </c>
      <c r="Z5">
        <v>1</v>
      </c>
      <c r="AA5" s="2">
        <f t="shared" si="13"/>
        <v>18.462744302755464</v>
      </c>
      <c r="AB5" s="2">
        <f t="shared" si="14"/>
        <v>104296076.5982137</v>
      </c>
      <c r="AC5" s="2">
        <f t="shared" si="15"/>
        <v>0.99999999041191168</v>
      </c>
      <c r="AD5" s="1">
        <f t="shared" si="16"/>
        <v>0.99999999041191168</v>
      </c>
      <c r="AE5">
        <f t="shared" si="17"/>
        <v>-9.5880883692636572E-9</v>
      </c>
      <c r="AF5">
        <f t="shared" si="18"/>
        <v>1</v>
      </c>
    </row>
    <row r="6" spans="1:33" x14ac:dyDescent="0.25">
      <c r="A6" t="s">
        <v>0</v>
      </c>
      <c r="B6">
        <v>81</v>
      </c>
      <c r="C6" t="s">
        <v>3</v>
      </c>
      <c r="D6" t="s">
        <v>4</v>
      </c>
      <c r="E6" t="s">
        <v>1</v>
      </c>
      <c r="F6" t="s">
        <v>2</v>
      </c>
      <c r="G6">
        <v>186.21</v>
      </c>
      <c r="H6">
        <v>29</v>
      </c>
      <c r="K6">
        <v>0</v>
      </c>
      <c r="L6">
        <v>0</v>
      </c>
      <c r="M6">
        <f t="shared" si="0"/>
        <v>1</v>
      </c>
      <c r="N6">
        <f t="shared" si="1"/>
        <v>1</v>
      </c>
      <c r="O6">
        <f t="shared" si="2"/>
        <v>0</v>
      </c>
      <c r="P6">
        <f t="shared" si="3"/>
        <v>0</v>
      </c>
      <c r="Q6">
        <f t="shared" si="4"/>
        <v>0</v>
      </c>
      <c r="R6">
        <f t="shared" si="5"/>
        <v>1</v>
      </c>
      <c r="S6">
        <f t="shared" si="6"/>
        <v>1</v>
      </c>
      <c r="T6">
        <f t="shared" si="7"/>
        <v>0</v>
      </c>
      <c r="U6">
        <f t="shared" si="8"/>
        <v>0</v>
      </c>
      <c r="V6">
        <f t="shared" si="9"/>
        <v>1</v>
      </c>
      <c r="W6" s="2">
        <f t="shared" si="10"/>
        <v>0.8863148541640572</v>
      </c>
      <c r="X6" s="2">
        <f t="shared" si="11"/>
        <v>0.42612421396210054</v>
      </c>
      <c r="Y6">
        <f t="shared" si="12"/>
        <v>0.88959668077899279</v>
      </c>
      <c r="Z6">
        <v>1</v>
      </c>
      <c r="AA6" s="2">
        <f t="shared" si="13"/>
        <v>8.15130438014336</v>
      </c>
      <c r="AB6" s="2">
        <f t="shared" si="14"/>
        <v>3467.8995759525073</v>
      </c>
      <c r="AC6" s="2">
        <f t="shared" si="15"/>
        <v>0.99971172414245357</v>
      </c>
      <c r="AD6" s="1">
        <f t="shared" si="16"/>
        <v>0.99971172414245357</v>
      </c>
      <c r="AE6">
        <f t="shared" si="17"/>
        <v>-2.8831741701870289E-4</v>
      </c>
      <c r="AF6">
        <f t="shared" si="18"/>
        <v>1</v>
      </c>
    </row>
    <row r="7" spans="1:33" x14ac:dyDescent="0.25">
      <c r="A7" t="s">
        <v>0</v>
      </c>
      <c r="B7">
        <v>74</v>
      </c>
      <c r="C7" t="s">
        <v>5</v>
      </c>
      <c r="D7" t="s">
        <v>6</v>
      </c>
      <c r="E7" t="s">
        <v>1</v>
      </c>
      <c r="F7" t="s">
        <v>2</v>
      </c>
      <c r="G7">
        <v>70.09</v>
      </c>
      <c r="H7">
        <v>27.4</v>
      </c>
      <c r="K7">
        <v>1</v>
      </c>
      <c r="L7">
        <v>1</v>
      </c>
      <c r="M7">
        <f t="shared" si="0"/>
        <v>1</v>
      </c>
      <c r="N7">
        <f t="shared" si="1"/>
        <v>1</v>
      </c>
      <c r="O7">
        <f t="shared" si="2"/>
        <v>0</v>
      </c>
      <c r="P7">
        <f t="shared" si="3"/>
        <v>0</v>
      </c>
      <c r="Q7">
        <f t="shared" si="4"/>
        <v>0</v>
      </c>
      <c r="R7">
        <f t="shared" si="5"/>
        <v>0</v>
      </c>
      <c r="S7">
        <f t="shared" si="6"/>
        <v>0</v>
      </c>
      <c r="T7">
        <f t="shared" si="7"/>
        <v>0</v>
      </c>
      <c r="U7">
        <f t="shared" si="8"/>
        <v>1</v>
      </c>
      <c r="V7">
        <f t="shared" si="9"/>
        <v>1</v>
      </c>
      <c r="W7" s="2">
        <f t="shared" si="10"/>
        <v>0.18646969893808876</v>
      </c>
      <c r="X7" s="2">
        <f t="shared" si="11"/>
        <v>0.34183112700255813</v>
      </c>
      <c r="Y7">
        <f t="shared" si="12"/>
        <v>0.80294554605918167</v>
      </c>
      <c r="Z7">
        <v>1</v>
      </c>
      <c r="AA7" s="2">
        <f t="shared" si="13"/>
        <v>5.1091052436238105</v>
      </c>
      <c r="AB7" s="2">
        <f t="shared" si="14"/>
        <v>165.52218656451569</v>
      </c>
      <c r="AC7" s="2">
        <f t="shared" si="15"/>
        <v>0.99399479420351855</v>
      </c>
      <c r="AD7" s="1">
        <f t="shared" si="16"/>
        <v>0.99399479420351855</v>
      </c>
      <c r="AE7">
        <f t="shared" si="17"/>
        <v>-6.0233095590775509E-3</v>
      </c>
      <c r="AF7">
        <f t="shared" si="18"/>
        <v>1</v>
      </c>
    </row>
    <row r="8" spans="1:33" x14ac:dyDescent="0.25">
      <c r="A8" t="s">
        <v>7</v>
      </c>
      <c r="B8">
        <v>69</v>
      </c>
      <c r="C8" t="s">
        <v>3</v>
      </c>
      <c r="D8" t="s">
        <v>6</v>
      </c>
      <c r="E8" t="s">
        <v>10</v>
      </c>
      <c r="F8" t="s">
        <v>2</v>
      </c>
      <c r="G8">
        <v>94.39</v>
      </c>
      <c r="H8">
        <v>22.8</v>
      </c>
      <c r="K8">
        <v>0</v>
      </c>
      <c r="L8">
        <v>0</v>
      </c>
      <c r="M8">
        <f t="shared" si="0"/>
        <v>0</v>
      </c>
      <c r="N8">
        <f t="shared" si="1"/>
        <v>1</v>
      </c>
      <c r="O8">
        <f t="shared" si="2"/>
        <v>0</v>
      </c>
      <c r="P8">
        <f t="shared" si="3"/>
        <v>0</v>
      </c>
      <c r="Q8">
        <f t="shared" si="4"/>
        <v>0</v>
      </c>
      <c r="R8">
        <f t="shared" si="5"/>
        <v>1</v>
      </c>
      <c r="S8">
        <f t="shared" si="6"/>
        <v>0</v>
      </c>
      <c r="T8">
        <f t="shared" si="7"/>
        <v>0</v>
      </c>
      <c r="U8">
        <f t="shared" si="8"/>
        <v>1</v>
      </c>
      <c r="V8">
        <f t="shared" si="9"/>
        <v>0</v>
      </c>
      <c r="W8" s="2">
        <f t="shared" si="10"/>
        <v>0.32566667066529292</v>
      </c>
      <c r="X8" s="2">
        <f t="shared" si="11"/>
        <v>0.14836314639462284</v>
      </c>
      <c r="Y8">
        <f t="shared" si="12"/>
        <v>0.72117475438086609</v>
      </c>
      <c r="Z8">
        <v>1</v>
      </c>
      <c r="AA8" s="2">
        <f t="shared" si="13"/>
        <v>-2.9149555370147153</v>
      </c>
      <c r="AB8" s="2">
        <f t="shared" si="14"/>
        <v>5.4206441159587969E-2</v>
      </c>
      <c r="AC8" s="2">
        <f t="shared" si="15"/>
        <v>5.1419189869455643E-2</v>
      </c>
      <c r="AD8" s="1">
        <f t="shared" si="16"/>
        <v>5.1419189869455643E-2</v>
      </c>
      <c r="AE8">
        <f t="shared" si="17"/>
        <v>-2.9677438324327308</v>
      </c>
      <c r="AF8">
        <f t="shared" si="18"/>
        <v>0</v>
      </c>
    </row>
    <row r="9" spans="1:33" hidden="1" x14ac:dyDescent="0.25">
      <c r="A9" t="s">
        <v>7</v>
      </c>
      <c r="B9">
        <v>81</v>
      </c>
      <c r="C9" t="s">
        <v>5</v>
      </c>
      <c r="D9" t="s">
        <v>6</v>
      </c>
      <c r="E9" t="s">
        <v>1</v>
      </c>
      <c r="F9" t="s">
        <v>2</v>
      </c>
      <c r="G9">
        <v>80.430000000000007</v>
      </c>
      <c r="H9">
        <v>29.7</v>
      </c>
      <c r="K9">
        <v>1</v>
      </c>
      <c r="L9">
        <v>0</v>
      </c>
      <c r="M9">
        <f t="shared" si="0"/>
        <v>1</v>
      </c>
      <c r="N9">
        <f t="shared" si="1"/>
        <v>1</v>
      </c>
      <c r="O9">
        <f t="shared" si="2"/>
        <v>0</v>
      </c>
      <c r="P9">
        <f t="shared" si="3"/>
        <v>0</v>
      </c>
      <c r="Q9">
        <f t="shared" si="4"/>
        <v>0</v>
      </c>
      <c r="R9">
        <f t="shared" si="5"/>
        <v>0</v>
      </c>
      <c r="S9">
        <f t="shared" si="6"/>
        <v>0</v>
      </c>
      <c r="T9">
        <f t="shared" si="7"/>
        <v>0</v>
      </c>
      <c r="U9">
        <f t="shared" si="8"/>
        <v>1</v>
      </c>
      <c r="V9">
        <f t="shared" si="9"/>
        <v>0</v>
      </c>
      <c r="W9" s="2">
        <f t="shared" si="10"/>
        <v>0.24066961673814091</v>
      </c>
      <c r="X9" s="2">
        <f t="shared" si="11"/>
        <v>0.46435561266584569</v>
      </c>
      <c r="Y9">
        <f t="shared" si="12"/>
        <v>0.88959668077899279</v>
      </c>
      <c r="Z9">
        <v>1</v>
      </c>
      <c r="AA9" s="2">
        <f t="shared" si="13"/>
        <v>5.7738121601552335</v>
      </c>
      <c r="AB9" s="2">
        <f t="shared" si="14"/>
        <v>321.76200590020818</v>
      </c>
      <c r="AC9" s="2">
        <f t="shared" si="15"/>
        <v>0.99690174189737446</v>
      </c>
      <c r="AD9" s="1">
        <f t="shared" si="16"/>
        <v>0.99690174189737446</v>
      </c>
      <c r="AE9">
        <f t="shared" si="17"/>
        <v>-3.1030676409573069E-3</v>
      </c>
      <c r="AF9">
        <f t="shared" si="18"/>
        <v>1</v>
      </c>
    </row>
    <row r="10" spans="1:33" hidden="1" x14ac:dyDescent="0.25">
      <c r="A10" t="s">
        <v>7</v>
      </c>
      <c r="B10">
        <v>61</v>
      </c>
      <c r="C10" t="s">
        <v>5</v>
      </c>
      <c r="D10" t="s">
        <v>8</v>
      </c>
      <c r="E10" t="s">
        <v>1</v>
      </c>
      <c r="F10" t="s">
        <v>11</v>
      </c>
      <c r="G10">
        <v>120.46</v>
      </c>
      <c r="H10">
        <v>36.799999999999997</v>
      </c>
      <c r="K10">
        <v>0</v>
      </c>
      <c r="L10">
        <v>1</v>
      </c>
      <c r="M10">
        <f t="shared" si="0"/>
        <v>1</v>
      </c>
      <c r="N10">
        <f t="shared" si="1"/>
        <v>0</v>
      </c>
      <c r="O10">
        <f t="shared" si="2"/>
        <v>0</v>
      </c>
      <c r="P10">
        <f t="shared" si="3"/>
        <v>1</v>
      </c>
      <c r="Q10">
        <f t="shared" si="4"/>
        <v>0</v>
      </c>
      <c r="R10">
        <f t="shared" si="5"/>
        <v>0</v>
      </c>
      <c r="S10">
        <f t="shared" si="6"/>
        <v>0</v>
      </c>
      <c r="T10">
        <f t="shared" si="7"/>
        <v>1</v>
      </c>
      <c r="U10">
        <f t="shared" si="8"/>
        <v>0</v>
      </c>
      <c r="V10">
        <f t="shared" si="9"/>
        <v>0</v>
      </c>
      <c r="W10" s="2">
        <f t="shared" si="10"/>
        <v>0.50763579494498701</v>
      </c>
      <c r="X10" s="2">
        <f t="shared" si="11"/>
        <v>0.81385689503001912</v>
      </c>
      <c r="Y10">
        <f t="shared" si="12"/>
        <v>0.56394048563236088</v>
      </c>
      <c r="Z10">
        <v>1</v>
      </c>
      <c r="AA10" s="2">
        <f t="shared" si="13"/>
        <v>5.3480338092866653</v>
      </c>
      <c r="AB10" s="2">
        <f t="shared" si="14"/>
        <v>210.19460861651234</v>
      </c>
      <c r="AC10" s="2">
        <f t="shared" si="15"/>
        <v>0.99526503064377081</v>
      </c>
      <c r="AD10" s="1">
        <f t="shared" si="16"/>
        <v>0.99526503064377081</v>
      </c>
      <c r="AE10">
        <f t="shared" si="17"/>
        <v>-4.7462148356740928E-3</v>
      </c>
      <c r="AF10">
        <f t="shared" si="18"/>
        <v>1</v>
      </c>
    </row>
    <row r="11" spans="1:33" hidden="1" x14ac:dyDescent="0.25">
      <c r="A11" t="s">
        <v>7</v>
      </c>
      <c r="B11">
        <v>54</v>
      </c>
      <c r="C11" t="s">
        <v>3</v>
      </c>
      <c r="D11" t="s">
        <v>8</v>
      </c>
      <c r="E11" t="s">
        <v>1</v>
      </c>
      <c r="F11" t="s">
        <v>2</v>
      </c>
      <c r="G11">
        <v>104.51</v>
      </c>
      <c r="H11">
        <v>27.3</v>
      </c>
      <c r="K11">
        <v>0</v>
      </c>
      <c r="L11">
        <v>0</v>
      </c>
      <c r="M11">
        <f t="shared" si="0"/>
        <v>1</v>
      </c>
      <c r="N11">
        <f t="shared" si="1"/>
        <v>1</v>
      </c>
      <c r="O11">
        <f t="shared" si="2"/>
        <v>0</v>
      </c>
      <c r="P11">
        <f t="shared" si="3"/>
        <v>0</v>
      </c>
      <c r="Q11">
        <f t="shared" si="4"/>
        <v>0</v>
      </c>
      <c r="R11">
        <f t="shared" si="5"/>
        <v>1</v>
      </c>
      <c r="S11">
        <f t="shared" si="6"/>
        <v>0</v>
      </c>
      <c r="T11">
        <f t="shared" si="7"/>
        <v>1</v>
      </c>
      <c r="U11">
        <f t="shared" si="8"/>
        <v>0</v>
      </c>
      <c r="V11">
        <f t="shared" si="9"/>
        <v>0</v>
      </c>
      <c r="W11" s="2">
        <f t="shared" si="10"/>
        <v>0.39394365551172011</v>
      </c>
      <c r="X11" s="2">
        <f t="shared" si="11"/>
        <v>0.33676909156124346</v>
      </c>
      <c r="Y11">
        <f t="shared" si="12"/>
        <v>0.4163542769830727</v>
      </c>
      <c r="Z11">
        <v>1</v>
      </c>
      <c r="AA11" s="2">
        <f t="shared" si="13"/>
        <v>-0.23593554218919155</v>
      </c>
      <c r="AB11" s="2">
        <f t="shared" si="14"/>
        <v>0.78983158310679258</v>
      </c>
      <c r="AC11" s="2">
        <f t="shared" si="15"/>
        <v>0.44128821424404729</v>
      </c>
      <c r="AD11" s="1">
        <f t="shared" si="16"/>
        <v>0.44128821424404729</v>
      </c>
      <c r="AE11">
        <f t="shared" si="17"/>
        <v>-0.81805706996549798</v>
      </c>
      <c r="AF11">
        <f t="shared" si="18"/>
        <v>0</v>
      </c>
    </row>
    <row r="12" spans="1:33" hidden="1" x14ac:dyDescent="0.25">
      <c r="A12" t="s">
        <v>7</v>
      </c>
      <c r="B12">
        <v>79</v>
      </c>
      <c r="C12" t="s">
        <v>3</v>
      </c>
      <c r="D12" t="s">
        <v>6</v>
      </c>
      <c r="E12" t="s">
        <v>1</v>
      </c>
      <c r="F12" t="s">
        <v>2</v>
      </c>
      <c r="G12">
        <v>214.09</v>
      </c>
      <c r="H12">
        <v>28.2</v>
      </c>
      <c r="K12">
        <v>0</v>
      </c>
      <c r="L12">
        <v>1</v>
      </c>
      <c r="M12">
        <f t="shared" si="0"/>
        <v>1</v>
      </c>
      <c r="N12">
        <f t="shared" si="1"/>
        <v>1</v>
      </c>
      <c r="O12">
        <f t="shared" si="2"/>
        <v>0</v>
      </c>
      <c r="P12">
        <f t="shared" si="3"/>
        <v>0</v>
      </c>
      <c r="Q12">
        <f t="shared" si="4"/>
        <v>0</v>
      </c>
      <c r="R12">
        <f t="shared" si="5"/>
        <v>1</v>
      </c>
      <c r="S12">
        <f t="shared" si="6"/>
        <v>0</v>
      </c>
      <c r="T12">
        <f t="shared" si="7"/>
        <v>0</v>
      </c>
      <c r="U12">
        <f t="shared" si="8"/>
        <v>1</v>
      </c>
      <c r="V12">
        <f t="shared" si="9"/>
        <v>0</v>
      </c>
      <c r="W12" s="2">
        <f t="shared" si="10"/>
        <v>0.95645177903467582</v>
      </c>
      <c r="X12" s="2">
        <f t="shared" si="11"/>
        <v>0.38328647972825858</v>
      </c>
      <c r="Y12">
        <f t="shared" si="12"/>
        <v>0.86822593526024505</v>
      </c>
      <c r="Z12">
        <v>1</v>
      </c>
      <c r="AA12" s="2">
        <f t="shared" si="13"/>
        <v>9.7115250323548583</v>
      </c>
      <c r="AB12" s="2">
        <f t="shared" si="14"/>
        <v>16506.75602846374</v>
      </c>
      <c r="AC12" s="2">
        <f t="shared" si="15"/>
        <v>0.99993942241463496</v>
      </c>
      <c r="AD12" s="1">
        <f t="shared" si="16"/>
        <v>0.99993942241463496</v>
      </c>
      <c r="AE12">
        <f t="shared" si="17"/>
        <v>-6.0579420261067405E-5</v>
      </c>
      <c r="AF12">
        <f t="shared" si="18"/>
        <v>1</v>
      </c>
    </row>
    <row r="13" spans="1:33" hidden="1" x14ac:dyDescent="0.25">
      <c r="A13" t="s">
        <v>7</v>
      </c>
      <c r="B13">
        <v>50</v>
      </c>
      <c r="C13" t="s">
        <v>5</v>
      </c>
      <c r="D13" t="s">
        <v>6</v>
      </c>
      <c r="E13" t="s">
        <v>1</v>
      </c>
      <c r="F13" t="s">
        <v>9</v>
      </c>
      <c r="G13">
        <v>167.41</v>
      </c>
      <c r="H13">
        <v>30.9</v>
      </c>
      <c r="K13">
        <v>1</v>
      </c>
      <c r="L13">
        <v>0</v>
      </c>
      <c r="M13">
        <f t="shared" si="0"/>
        <v>1</v>
      </c>
      <c r="N13">
        <f t="shared" si="1"/>
        <v>0</v>
      </c>
      <c r="O13">
        <f t="shared" si="2"/>
        <v>1</v>
      </c>
      <c r="P13">
        <f t="shared" si="3"/>
        <v>0</v>
      </c>
      <c r="Q13">
        <f t="shared" si="4"/>
        <v>0</v>
      </c>
      <c r="R13">
        <f t="shared" si="5"/>
        <v>0</v>
      </c>
      <c r="S13">
        <f t="shared" si="6"/>
        <v>0</v>
      </c>
      <c r="T13">
        <f t="shared" si="7"/>
        <v>0</v>
      </c>
      <c r="U13">
        <f t="shared" si="8"/>
        <v>1</v>
      </c>
      <c r="V13">
        <f t="shared" si="9"/>
        <v>0</v>
      </c>
      <c r="W13" s="2">
        <f t="shared" si="10"/>
        <v>0.80715728990040936</v>
      </c>
      <c r="X13" s="2">
        <f t="shared" si="11"/>
        <v>0.53046900423147325</v>
      </c>
      <c r="Y13">
        <f t="shared" si="12"/>
        <v>0.33581472283078839</v>
      </c>
      <c r="Z13">
        <v>1</v>
      </c>
      <c r="AA13" s="2">
        <f t="shared" si="13"/>
        <v>15.776670501603874</v>
      </c>
      <c r="AB13" s="2">
        <f t="shared" si="14"/>
        <v>7107566.6622415744</v>
      </c>
      <c r="AC13" s="2">
        <f t="shared" si="15"/>
        <v>0.99999985930489199</v>
      </c>
      <c r="AD13" s="1">
        <f t="shared" si="16"/>
        <v>0.99999985930489199</v>
      </c>
      <c r="AE13">
        <f t="shared" si="17"/>
        <v>-1.4069511790607268E-7</v>
      </c>
      <c r="AF13">
        <f t="shared" si="18"/>
        <v>1</v>
      </c>
    </row>
    <row r="14" spans="1:33" hidden="1" x14ac:dyDescent="0.25">
      <c r="A14" t="s">
        <v>0</v>
      </c>
      <c r="B14">
        <v>64</v>
      </c>
      <c r="C14" t="s">
        <v>3</v>
      </c>
      <c r="D14" t="s">
        <v>8</v>
      </c>
      <c r="E14" t="s">
        <v>1</v>
      </c>
      <c r="F14" t="s">
        <v>2</v>
      </c>
      <c r="G14">
        <v>191.61</v>
      </c>
      <c r="H14">
        <v>37.5</v>
      </c>
      <c r="K14">
        <v>0</v>
      </c>
      <c r="L14">
        <v>1</v>
      </c>
      <c r="M14">
        <f t="shared" si="0"/>
        <v>1</v>
      </c>
      <c r="N14">
        <f t="shared" si="1"/>
        <v>1</v>
      </c>
      <c r="O14">
        <f t="shared" si="2"/>
        <v>0</v>
      </c>
      <c r="P14">
        <f t="shared" si="3"/>
        <v>0</v>
      </c>
      <c r="Q14">
        <f t="shared" si="4"/>
        <v>0</v>
      </c>
      <c r="R14">
        <f t="shared" si="5"/>
        <v>1</v>
      </c>
      <c r="S14">
        <f t="shared" si="6"/>
        <v>0</v>
      </c>
      <c r="T14">
        <f t="shared" si="7"/>
        <v>1</v>
      </c>
      <c r="U14">
        <f t="shared" si="8"/>
        <v>0</v>
      </c>
      <c r="V14">
        <f t="shared" si="9"/>
        <v>1</v>
      </c>
      <c r="W14" s="2">
        <f t="shared" si="10"/>
        <v>0.904007904504043</v>
      </c>
      <c r="X14" s="2">
        <f t="shared" si="11"/>
        <v>0.83866428411381599</v>
      </c>
      <c r="Y14">
        <f t="shared" si="12"/>
        <v>0.62569784851933707</v>
      </c>
      <c r="Z14">
        <v>1</v>
      </c>
      <c r="AA14" s="2">
        <f t="shared" si="13"/>
        <v>3.2989475077834145</v>
      </c>
      <c r="AB14" s="2">
        <f t="shared" si="14"/>
        <v>27.084118090831307</v>
      </c>
      <c r="AC14" s="2">
        <f t="shared" si="15"/>
        <v>0.96439268640141229</v>
      </c>
      <c r="AD14" s="1">
        <f t="shared" si="16"/>
        <v>0.96439268640141229</v>
      </c>
      <c r="AE14">
        <f t="shared" si="17"/>
        <v>-3.6256716277692051E-2</v>
      </c>
      <c r="AF14">
        <f t="shared" si="18"/>
        <v>1</v>
      </c>
    </row>
    <row r="15" spans="1:33" hidden="1" x14ac:dyDescent="0.25">
      <c r="A15" t="s">
        <v>0</v>
      </c>
      <c r="B15">
        <v>75</v>
      </c>
      <c r="C15" t="s">
        <v>3</v>
      </c>
      <c r="D15" t="s">
        <v>8</v>
      </c>
      <c r="E15" t="s">
        <v>1</v>
      </c>
      <c r="F15" t="s">
        <v>2</v>
      </c>
      <c r="G15">
        <v>221.29</v>
      </c>
      <c r="H15">
        <v>25.8</v>
      </c>
      <c r="K15">
        <v>1</v>
      </c>
      <c r="L15">
        <v>0</v>
      </c>
      <c r="M15">
        <f t="shared" si="0"/>
        <v>1</v>
      </c>
      <c r="N15">
        <f t="shared" si="1"/>
        <v>1</v>
      </c>
      <c r="O15">
        <f t="shared" si="2"/>
        <v>0</v>
      </c>
      <c r="P15">
        <f t="shared" si="3"/>
        <v>0</v>
      </c>
      <c r="Q15">
        <f t="shared" si="4"/>
        <v>0</v>
      </c>
      <c r="R15">
        <f t="shared" si="5"/>
        <v>1</v>
      </c>
      <c r="S15">
        <f t="shared" si="6"/>
        <v>0</v>
      </c>
      <c r="T15">
        <f t="shared" si="7"/>
        <v>1</v>
      </c>
      <c r="U15">
        <f t="shared" si="8"/>
        <v>0</v>
      </c>
      <c r="V15">
        <f t="shared" si="9"/>
        <v>1</v>
      </c>
      <c r="W15" s="2">
        <f t="shared" si="10"/>
        <v>0.96719008982530563</v>
      </c>
      <c r="X15" s="2">
        <f t="shared" si="11"/>
        <v>0.26477562517460007</v>
      </c>
      <c r="Y15">
        <f t="shared" si="12"/>
        <v>0.8173627710966016</v>
      </c>
      <c r="Z15">
        <v>1</v>
      </c>
      <c r="AA15" s="2">
        <f t="shared" si="13"/>
        <v>4.5405824672105366</v>
      </c>
      <c r="AB15" s="2">
        <f t="shared" si="14"/>
        <v>93.745387834706293</v>
      </c>
      <c r="AC15" s="2">
        <f t="shared" si="15"/>
        <v>0.98944539652162689</v>
      </c>
      <c r="AD15" s="1">
        <f t="shared" si="16"/>
        <v>0.98944539652162689</v>
      </c>
      <c r="AE15">
        <f t="shared" si="17"/>
        <v>-1.0610698360959438E-2</v>
      </c>
      <c r="AF15">
        <f t="shared" si="18"/>
        <v>1</v>
      </c>
    </row>
    <row r="16" spans="1:33" hidden="1" x14ac:dyDescent="0.25">
      <c r="A16" t="s">
        <v>7</v>
      </c>
      <c r="B16">
        <v>60</v>
      </c>
      <c r="C16" t="s">
        <v>3</v>
      </c>
      <c r="D16" t="s">
        <v>6</v>
      </c>
      <c r="E16" t="s">
        <v>10</v>
      </c>
      <c r="F16" t="s">
        <v>2</v>
      </c>
      <c r="G16">
        <v>89.22</v>
      </c>
      <c r="H16">
        <v>37.799999999999997</v>
      </c>
      <c r="K16">
        <v>0</v>
      </c>
      <c r="L16">
        <v>0</v>
      </c>
      <c r="M16">
        <f t="shared" si="0"/>
        <v>0</v>
      </c>
      <c r="N16">
        <f t="shared" si="1"/>
        <v>1</v>
      </c>
      <c r="O16">
        <f t="shared" si="2"/>
        <v>0</v>
      </c>
      <c r="P16">
        <f t="shared" si="3"/>
        <v>0</v>
      </c>
      <c r="Q16">
        <f t="shared" si="4"/>
        <v>0</v>
      </c>
      <c r="R16">
        <f t="shared" si="5"/>
        <v>1</v>
      </c>
      <c r="S16">
        <f t="shared" si="6"/>
        <v>0</v>
      </c>
      <c r="T16">
        <f t="shared" si="7"/>
        <v>0</v>
      </c>
      <c r="U16">
        <f t="shared" si="8"/>
        <v>1</v>
      </c>
      <c r="V16">
        <f t="shared" si="9"/>
        <v>0</v>
      </c>
      <c r="W16" s="2">
        <f t="shared" si="10"/>
        <v>0.29276465339209345</v>
      </c>
      <c r="X16" s="2">
        <f t="shared" si="11"/>
        <v>0.84860338168011717</v>
      </c>
      <c r="Y16">
        <f t="shared" si="12"/>
        <v>0.5429214533552954</v>
      </c>
      <c r="Z16">
        <v>1</v>
      </c>
      <c r="AA16" s="2">
        <f t="shared" si="13"/>
        <v>-3.9460734590459907</v>
      </c>
      <c r="AB16" s="2">
        <f t="shared" si="14"/>
        <v>1.9330454776768161E-2</v>
      </c>
      <c r="AC16" s="2">
        <f t="shared" si="15"/>
        <v>1.8963874459143382E-2</v>
      </c>
      <c r="AD16" s="1">
        <f t="shared" si="16"/>
        <v>1.8963874459143382E-2</v>
      </c>
      <c r="AE16">
        <f t="shared" si="17"/>
        <v>-3.965219453920759</v>
      </c>
      <c r="AF16">
        <f t="shared" si="18"/>
        <v>0</v>
      </c>
    </row>
    <row r="17" spans="1:32" hidden="1" x14ac:dyDescent="0.25">
      <c r="A17" t="s">
        <v>7</v>
      </c>
      <c r="B17">
        <v>71</v>
      </c>
      <c r="C17" t="s">
        <v>5</v>
      </c>
      <c r="D17" t="s">
        <v>8</v>
      </c>
      <c r="E17" t="s">
        <v>1</v>
      </c>
      <c r="F17" t="s">
        <v>11</v>
      </c>
      <c r="G17">
        <v>193.94</v>
      </c>
      <c r="H17">
        <v>22.4</v>
      </c>
      <c r="K17">
        <v>0</v>
      </c>
      <c r="L17">
        <v>0</v>
      </c>
      <c r="M17">
        <f t="shared" si="0"/>
        <v>1</v>
      </c>
      <c r="N17">
        <f t="shared" si="1"/>
        <v>0</v>
      </c>
      <c r="O17">
        <f t="shared" si="2"/>
        <v>0</v>
      </c>
      <c r="P17">
        <f t="shared" si="3"/>
        <v>1</v>
      </c>
      <c r="Q17">
        <f t="shared" si="4"/>
        <v>0</v>
      </c>
      <c r="R17">
        <f t="shared" si="5"/>
        <v>0</v>
      </c>
      <c r="S17">
        <f t="shared" si="6"/>
        <v>0</v>
      </c>
      <c r="T17">
        <f t="shared" si="7"/>
        <v>1</v>
      </c>
      <c r="U17">
        <f t="shared" si="8"/>
        <v>0</v>
      </c>
      <c r="V17">
        <f t="shared" si="9"/>
        <v>0</v>
      </c>
      <c r="W17" s="2">
        <f t="shared" si="10"/>
        <v>0.91098281864211361</v>
      </c>
      <c r="X17" s="2">
        <f t="shared" si="11"/>
        <v>0.13593102553603129</v>
      </c>
      <c r="Y17">
        <f t="shared" si="12"/>
        <v>0.75574378139725829</v>
      </c>
      <c r="Z17">
        <v>1</v>
      </c>
      <c r="AA17" s="2">
        <f t="shared" si="13"/>
        <v>3.2946840952375447</v>
      </c>
      <c r="AB17" s="2">
        <f t="shared" si="14"/>
        <v>26.968893122291231</v>
      </c>
      <c r="AC17" s="2">
        <f t="shared" si="15"/>
        <v>0.96424599301704228</v>
      </c>
      <c r="AD17" s="1">
        <f t="shared" si="16"/>
        <v>0.96424599301704228</v>
      </c>
      <c r="AE17">
        <f t="shared" si="17"/>
        <v>-3.6408837446077133E-2</v>
      </c>
      <c r="AF17">
        <f t="shared" si="18"/>
        <v>1</v>
      </c>
    </row>
    <row r="18" spans="1:32" hidden="1" x14ac:dyDescent="0.25">
      <c r="A18" t="s">
        <v>7</v>
      </c>
      <c r="B18">
        <v>52</v>
      </c>
      <c r="C18" t="s">
        <v>3</v>
      </c>
      <c r="D18" t="s">
        <v>6</v>
      </c>
      <c r="E18" t="s">
        <v>1</v>
      </c>
      <c r="F18" t="s">
        <v>9</v>
      </c>
      <c r="G18">
        <v>233.29</v>
      </c>
      <c r="H18">
        <v>48.9</v>
      </c>
      <c r="K18">
        <v>1</v>
      </c>
      <c r="L18">
        <v>0</v>
      </c>
      <c r="M18">
        <f t="shared" si="0"/>
        <v>1</v>
      </c>
      <c r="N18">
        <f t="shared" si="1"/>
        <v>0</v>
      </c>
      <c r="O18">
        <f t="shared" si="2"/>
        <v>1</v>
      </c>
      <c r="P18">
        <f t="shared" si="3"/>
        <v>0</v>
      </c>
      <c r="Q18">
        <f t="shared" si="4"/>
        <v>0</v>
      </c>
      <c r="R18">
        <f t="shared" si="5"/>
        <v>1</v>
      </c>
      <c r="S18">
        <f t="shared" si="6"/>
        <v>0</v>
      </c>
      <c r="T18">
        <f t="shared" si="7"/>
        <v>0</v>
      </c>
      <c r="U18">
        <f t="shared" si="8"/>
        <v>1</v>
      </c>
      <c r="V18">
        <f t="shared" si="9"/>
        <v>0</v>
      </c>
      <c r="W18" s="2">
        <f t="shared" si="10"/>
        <v>0.98019709351362772</v>
      </c>
      <c r="X18" s="2">
        <f t="shared" si="11"/>
        <v>0.99484386262079694</v>
      </c>
      <c r="Y18">
        <f t="shared" si="12"/>
        <v>0.3754052279889119</v>
      </c>
      <c r="Z18">
        <v>1</v>
      </c>
      <c r="AA18" s="2">
        <f t="shared" si="13"/>
        <v>17.270360283064406</v>
      </c>
      <c r="AB18" s="2">
        <f t="shared" si="14"/>
        <v>31653531.593557585</v>
      </c>
      <c r="AC18" s="2">
        <f t="shared" si="15"/>
        <v>0.99999996840794947</v>
      </c>
      <c r="AD18" s="1">
        <f t="shared" si="16"/>
        <v>0.99999996840794947</v>
      </c>
      <c r="AE18">
        <f t="shared" si="17"/>
        <v>-3.1592051030188382E-8</v>
      </c>
      <c r="AF18">
        <f t="shared" si="18"/>
        <v>1</v>
      </c>
    </row>
    <row r="19" spans="1:32" hidden="1" x14ac:dyDescent="0.25">
      <c r="A19" t="s">
        <v>7</v>
      </c>
      <c r="B19">
        <v>79</v>
      </c>
      <c r="C19" t="s">
        <v>3</v>
      </c>
      <c r="D19" t="s">
        <v>6</v>
      </c>
      <c r="E19" t="s">
        <v>1</v>
      </c>
      <c r="F19" t="s">
        <v>9</v>
      </c>
      <c r="G19">
        <v>228.7</v>
      </c>
      <c r="H19">
        <v>26.6</v>
      </c>
      <c r="K19">
        <v>0</v>
      </c>
      <c r="L19">
        <v>0</v>
      </c>
      <c r="M19">
        <f t="shared" si="0"/>
        <v>1</v>
      </c>
      <c r="N19">
        <f t="shared" si="1"/>
        <v>0</v>
      </c>
      <c r="O19">
        <f t="shared" si="2"/>
        <v>1</v>
      </c>
      <c r="P19">
        <f t="shared" si="3"/>
        <v>0</v>
      </c>
      <c r="Q19">
        <f t="shared" si="4"/>
        <v>0</v>
      </c>
      <c r="R19">
        <f t="shared" si="5"/>
        <v>1</v>
      </c>
      <c r="S19">
        <f t="shared" si="6"/>
        <v>0</v>
      </c>
      <c r="T19">
        <f t="shared" si="7"/>
        <v>0</v>
      </c>
      <c r="U19">
        <f t="shared" si="8"/>
        <v>1</v>
      </c>
      <c r="V19">
        <f t="shared" si="9"/>
        <v>0</v>
      </c>
      <c r="W19" s="2">
        <f t="shared" si="10"/>
        <v>0.97586031894799063</v>
      </c>
      <c r="X19" s="2">
        <f t="shared" si="11"/>
        <v>0.30220088492480873</v>
      </c>
      <c r="Y19">
        <f t="shared" si="12"/>
        <v>0.86822593526024505</v>
      </c>
      <c r="Z19">
        <v>1</v>
      </c>
      <c r="AA19" s="2">
        <f t="shared" si="13"/>
        <v>14.602336988115155</v>
      </c>
      <c r="AB19" s="2">
        <f t="shared" si="14"/>
        <v>2196414.8778672288</v>
      </c>
      <c r="AC19" s="2">
        <f t="shared" si="15"/>
        <v>0.99999954471281594</v>
      </c>
      <c r="AD19" s="1">
        <f t="shared" si="16"/>
        <v>0.99999954471281594</v>
      </c>
      <c r="AE19">
        <f t="shared" si="17"/>
        <v>-4.5528728770786475E-7</v>
      </c>
      <c r="AF19">
        <f t="shared" si="18"/>
        <v>1</v>
      </c>
    </row>
    <row r="20" spans="1:32" hidden="1" x14ac:dyDescent="0.25">
      <c r="A20" t="s">
        <v>0</v>
      </c>
      <c r="B20">
        <v>71</v>
      </c>
      <c r="C20" t="s">
        <v>3</v>
      </c>
      <c r="D20" t="s">
        <v>4</v>
      </c>
      <c r="E20" t="s">
        <v>1</v>
      </c>
      <c r="F20" t="s">
        <v>2</v>
      </c>
      <c r="G20">
        <v>102.87</v>
      </c>
      <c r="H20">
        <v>27.2</v>
      </c>
      <c r="K20">
        <v>0</v>
      </c>
      <c r="L20">
        <v>0</v>
      </c>
      <c r="M20">
        <f t="shared" si="0"/>
        <v>1</v>
      </c>
      <c r="N20">
        <f t="shared" si="1"/>
        <v>1</v>
      </c>
      <c r="O20">
        <f t="shared" si="2"/>
        <v>0</v>
      </c>
      <c r="P20">
        <f t="shared" si="3"/>
        <v>0</v>
      </c>
      <c r="Q20">
        <f t="shared" si="4"/>
        <v>0</v>
      </c>
      <c r="R20">
        <f t="shared" si="5"/>
        <v>1</v>
      </c>
      <c r="S20">
        <f t="shared" si="6"/>
        <v>1</v>
      </c>
      <c r="T20">
        <f t="shared" si="7"/>
        <v>0</v>
      </c>
      <c r="U20">
        <f t="shared" si="8"/>
        <v>0</v>
      </c>
      <c r="V20">
        <f t="shared" si="9"/>
        <v>1</v>
      </c>
      <c r="W20" s="2">
        <f t="shared" si="10"/>
        <v>0.38258913783581355</v>
      </c>
      <c r="X20" s="2">
        <f t="shared" si="11"/>
        <v>0.33173645614149117</v>
      </c>
      <c r="Y20">
        <f t="shared" si="12"/>
        <v>0.75574378139725829</v>
      </c>
      <c r="Z20">
        <v>1</v>
      </c>
      <c r="AA20" s="2">
        <f t="shared" si="13"/>
        <v>5.0030126770959518</v>
      </c>
      <c r="AB20" s="2">
        <f t="shared" si="14"/>
        <v>148.86095422009925</v>
      </c>
      <c r="AC20" s="2">
        <f t="shared" si="15"/>
        <v>0.99332714778706599</v>
      </c>
      <c r="AD20" s="1">
        <f t="shared" si="16"/>
        <v>0.99332714778706599</v>
      </c>
      <c r="AE20">
        <f t="shared" si="17"/>
        <v>-6.6952152301855096E-3</v>
      </c>
      <c r="AF20">
        <f t="shared" si="18"/>
        <v>1</v>
      </c>
    </row>
    <row r="21" spans="1:32" hidden="1" x14ac:dyDescent="0.25">
      <c r="A21" t="s">
        <v>0</v>
      </c>
      <c r="B21">
        <v>80</v>
      </c>
      <c r="C21" t="s">
        <v>5</v>
      </c>
      <c r="D21" t="s">
        <v>6</v>
      </c>
      <c r="E21" t="s">
        <v>1</v>
      </c>
      <c r="F21" t="s">
        <v>9</v>
      </c>
      <c r="G21">
        <v>104.12</v>
      </c>
      <c r="H21">
        <v>23.5</v>
      </c>
      <c r="K21">
        <v>0</v>
      </c>
      <c r="L21">
        <v>0</v>
      </c>
      <c r="M21">
        <f t="shared" si="0"/>
        <v>1</v>
      </c>
      <c r="N21">
        <f t="shared" si="1"/>
        <v>0</v>
      </c>
      <c r="O21">
        <f t="shared" si="2"/>
        <v>1</v>
      </c>
      <c r="P21">
        <f t="shared" si="3"/>
        <v>0</v>
      </c>
      <c r="Q21">
        <f t="shared" si="4"/>
        <v>0</v>
      </c>
      <c r="R21">
        <f t="shared" si="5"/>
        <v>0</v>
      </c>
      <c r="S21">
        <f t="shared" si="6"/>
        <v>0</v>
      </c>
      <c r="T21">
        <f t="shared" si="7"/>
        <v>0</v>
      </c>
      <c r="U21">
        <f t="shared" si="8"/>
        <v>1</v>
      </c>
      <c r="V21">
        <f t="shared" si="9"/>
        <v>1</v>
      </c>
      <c r="W21" s="2">
        <f t="shared" si="10"/>
        <v>0.39123491269341659</v>
      </c>
      <c r="X21" s="2">
        <f t="shared" si="11"/>
        <v>0.17189697627975029</v>
      </c>
      <c r="Y21">
        <f t="shared" si="12"/>
        <v>0.87924383586294119</v>
      </c>
      <c r="Z21">
        <v>1</v>
      </c>
      <c r="AA21" s="2">
        <f t="shared" si="13"/>
        <v>6.2904682240910184</v>
      </c>
      <c r="AB21" s="2">
        <f t="shared" si="14"/>
        <v>539.40583277161466</v>
      </c>
      <c r="AC21" s="2">
        <f t="shared" si="15"/>
        <v>0.99814953884773738</v>
      </c>
      <c r="AD21" s="1">
        <f t="shared" si="16"/>
        <v>0.99814953884773738</v>
      </c>
      <c r="AE21">
        <f t="shared" si="17"/>
        <v>-1.8521753705566307E-3</v>
      </c>
      <c r="AF21">
        <f t="shared" si="18"/>
        <v>1</v>
      </c>
    </row>
    <row r="22" spans="1:32" hidden="1" x14ac:dyDescent="0.25">
      <c r="A22" t="s">
        <v>7</v>
      </c>
      <c r="B22">
        <v>65</v>
      </c>
      <c r="C22" t="s">
        <v>5</v>
      </c>
      <c r="D22" t="s">
        <v>4</v>
      </c>
      <c r="E22" t="s">
        <v>1</v>
      </c>
      <c r="F22" t="s">
        <v>2</v>
      </c>
      <c r="G22">
        <v>100.98</v>
      </c>
      <c r="H22">
        <v>28.2</v>
      </c>
      <c r="K22">
        <v>0</v>
      </c>
      <c r="L22">
        <v>0</v>
      </c>
      <c r="M22">
        <f t="shared" si="0"/>
        <v>1</v>
      </c>
      <c r="N22">
        <f t="shared" si="1"/>
        <v>1</v>
      </c>
      <c r="O22">
        <f t="shared" si="2"/>
        <v>0</v>
      </c>
      <c r="P22">
        <f t="shared" si="3"/>
        <v>0</v>
      </c>
      <c r="Q22">
        <f t="shared" si="4"/>
        <v>0</v>
      </c>
      <c r="R22">
        <f t="shared" si="5"/>
        <v>0</v>
      </c>
      <c r="S22">
        <f t="shared" si="6"/>
        <v>1</v>
      </c>
      <c r="T22">
        <f t="shared" si="7"/>
        <v>0</v>
      </c>
      <c r="U22">
        <f t="shared" si="8"/>
        <v>0</v>
      </c>
      <c r="V22">
        <f t="shared" si="9"/>
        <v>0</v>
      </c>
      <c r="W22" s="2">
        <f t="shared" si="10"/>
        <v>0.36962840007715059</v>
      </c>
      <c r="X22" s="2">
        <f t="shared" si="11"/>
        <v>0.38328647972825858</v>
      </c>
      <c r="Y22">
        <f t="shared" si="12"/>
        <v>0.64566807211862054</v>
      </c>
      <c r="Z22">
        <v>1</v>
      </c>
      <c r="AA22" s="2">
        <f t="shared" si="13"/>
        <v>8.9470926012304695</v>
      </c>
      <c r="AB22" s="2">
        <f t="shared" si="14"/>
        <v>7685.5144915271794</v>
      </c>
      <c r="AC22" s="2">
        <f t="shared" si="15"/>
        <v>0.99986990202111736</v>
      </c>
      <c r="AD22" s="1">
        <f t="shared" si="16"/>
        <v>0.99986990202111736</v>
      </c>
      <c r="AE22">
        <f t="shared" si="17"/>
        <v>-1.3010644235875401E-4</v>
      </c>
      <c r="AF22">
        <f t="shared" si="18"/>
        <v>1</v>
      </c>
    </row>
    <row r="23" spans="1:32" hidden="1" x14ac:dyDescent="0.25">
      <c r="A23" t="s">
        <v>0</v>
      </c>
      <c r="B23">
        <v>69</v>
      </c>
      <c r="C23" t="s">
        <v>3</v>
      </c>
      <c r="D23" t="s">
        <v>8</v>
      </c>
      <c r="E23" t="s">
        <v>1</v>
      </c>
      <c r="F23" t="s">
        <v>9</v>
      </c>
      <c r="G23">
        <v>195.23</v>
      </c>
      <c r="H23">
        <v>28.3</v>
      </c>
      <c r="K23">
        <v>0</v>
      </c>
      <c r="L23">
        <v>1</v>
      </c>
      <c r="M23">
        <f t="shared" si="0"/>
        <v>1</v>
      </c>
      <c r="N23">
        <f t="shared" si="1"/>
        <v>0</v>
      </c>
      <c r="O23">
        <f t="shared" si="2"/>
        <v>1</v>
      </c>
      <c r="P23">
        <f t="shared" si="3"/>
        <v>0</v>
      </c>
      <c r="Q23">
        <f t="shared" si="4"/>
        <v>0</v>
      </c>
      <c r="R23">
        <f t="shared" si="5"/>
        <v>1</v>
      </c>
      <c r="S23">
        <f t="shared" si="6"/>
        <v>0</v>
      </c>
      <c r="T23">
        <f t="shared" si="7"/>
        <v>1</v>
      </c>
      <c r="U23">
        <f t="shared" si="8"/>
        <v>0</v>
      </c>
      <c r="V23">
        <f t="shared" si="9"/>
        <v>1</v>
      </c>
      <c r="W23" s="2">
        <f t="shared" si="10"/>
        <v>0.91467849451990846</v>
      </c>
      <c r="X23" s="2">
        <f t="shared" si="11"/>
        <v>0.38857527362084365</v>
      </c>
      <c r="Y23">
        <f t="shared" si="12"/>
        <v>0.72117475438086609</v>
      </c>
      <c r="Z23">
        <v>1</v>
      </c>
      <c r="AA23" s="2">
        <f t="shared" si="13"/>
        <v>13.610040336560445</v>
      </c>
      <c r="AB23" s="2">
        <f t="shared" si="14"/>
        <v>814264.34185513924</v>
      </c>
      <c r="AC23" s="2">
        <f t="shared" si="15"/>
        <v>0.99999877189909903</v>
      </c>
      <c r="AD23" s="1">
        <f t="shared" si="16"/>
        <v>0.99999877189909903</v>
      </c>
      <c r="AE23">
        <f t="shared" si="17"/>
        <v>-1.2281016550905562E-6</v>
      </c>
      <c r="AF23">
        <f t="shared" si="18"/>
        <v>1</v>
      </c>
    </row>
    <row r="24" spans="1:32" hidden="1" x14ac:dyDescent="0.25">
      <c r="A24" t="s">
        <v>0</v>
      </c>
      <c r="B24">
        <v>57</v>
      </c>
      <c r="C24" t="s">
        <v>3</v>
      </c>
      <c r="D24" t="s">
        <v>8</v>
      </c>
      <c r="E24" t="s">
        <v>1</v>
      </c>
      <c r="F24" t="s">
        <v>2</v>
      </c>
      <c r="G24">
        <v>212.08</v>
      </c>
      <c r="H24">
        <v>44.2</v>
      </c>
      <c r="K24">
        <v>1</v>
      </c>
      <c r="L24">
        <v>0</v>
      </c>
      <c r="M24">
        <f t="shared" si="0"/>
        <v>1</v>
      </c>
      <c r="N24">
        <f t="shared" si="1"/>
        <v>1</v>
      </c>
      <c r="O24">
        <f t="shared" si="2"/>
        <v>0</v>
      </c>
      <c r="P24">
        <f t="shared" si="3"/>
        <v>0</v>
      </c>
      <c r="Q24">
        <f t="shared" si="4"/>
        <v>0</v>
      </c>
      <c r="R24">
        <f t="shared" si="5"/>
        <v>1</v>
      </c>
      <c r="S24">
        <f t="shared" si="6"/>
        <v>0</v>
      </c>
      <c r="T24">
        <f t="shared" si="7"/>
        <v>1</v>
      </c>
      <c r="U24">
        <f t="shared" si="8"/>
        <v>0</v>
      </c>
      <c r="V24">
        <f t="shared" si="9"/>
        <v>1</v>
      </c>
      <c r="W24" s="2">
        <f t="shared" si="10"/>
        <v>0.95299351345263905</v>
      </c>
      <c r="X24" s="2">
        <f t="shared" si="11"/>
        <v>0.97227564546833123</v>
      </c>
      <c r="Y24">
        <f t="shared" si="12"/>
        <v>0.47937739371549898</v>
      </c>
      <c r="Z24">
        <v>1</v>
      </c>
      <c r="AA24" s="2">
        <f t="shared" si="13"/>
        <v>2.8475132409862072</v>
      </c>
      <c r="AB24" s="2">
        <f t="shared" si="14"/>
        <v>17.244844702531474</v>
      </c>
      <c r="AC24" s="2">
        <f t="shared" si="15"/>
        <v>0.94518999660976832</v>
      </c>
      <c r="AD24" s="1">
        <f t="shared" si="16"/>
        <v>0.94518999660976832</v>
      </c>
      <c r="AE24">
        <f t="shared" si="17"/>
        <v>-5.6369317083652989E-2</v>
      </c>
      <c r="AF24">
        <f t="shared" si="18"/>
        <v>1</v>
      </c>
    </row>
    <row r="25" spans="1:32" hidden="1" x14ac:dyDescent="0.25">
      <c r="A25" t="s">
        <v>7</v>
      </c>
      <c r="B25">
        <v>82</v>
      </c>
      <c r="C25" t="s">
        <v>3</v>
      </c>
      <c r="D25" t="s">
        <v>6</v>
      </c>
      <c r="E25" t="s">
        <v>1</v>
      </c>
      <c r="F25" t="s">
        <v>9</v>
      </c>
      <c r="G25">
        <v>196.92</v>
      </c>
      <c r="H25">
        <v>22.2</v>
      </c>
      <c r="K25">
        <v>1</v>
      </c>
      <c r="L25">
        <v>0</v>
      </c>
      <c r="M25">
        <f t="shared" si="0"/>
        <v>1</v>
      </c>
      <c r="N25">
        <f t="shared" si="1"/>
        <v>0</v>
      </c>
      <c r="O25">
        <f t="shared" si="2"/>
        <v>1</v>
      </c>
      <c r="P25">
        <f t="shared" si="3"/>
        <v>0</v>
      </c>
      <c r="Q25">
        <f t="shared" si="4"/>
        <v>0</v>
      </c>
      <c r="R25">
        <f t="shared" si="5"/>
        <v>1</v>
      </c>
      <c r="S25">
        <f t="shared" si="6"/>
        <v>0</v>
      </c>
      <c r="T25">
        <f t="shared" si="7"/>
        <v>0</v>
      </c>
      <c r="U25">
        <f t="shared" si="8"/>
        <v>1</v>
      </c>
      <c r="V25">
        <f t="shared" si="9"/>
        <v>0</v>
      </c>
      <c r="W25" s="2">
        <f t="shared" si="10"/>
        <v>0.91934462530289141</v>
      </c>
      <c r="X25" s="2">
        <f t="shared" si="11"/>
        <v>0.12999027424454587</v>
      </c>
      <c r="Y25">
        <f t="shared" si="12"/>
        <v>0.89929715668439136</v>
      </c>
      <c r="Z25">
        <v>1</v>
      </c>
      <c r="AA25" s="2">
        <f t="shared" si="13"/>
        <v>19.472521382910106</v>
      </c>
      <c r="AB25" s="2">
        <f t="shared" si="14"/>
        <v>286291586.5802204</v>
      </c>
      <c r="AC25" s="2">
        <f t="shared" si="15"/>
        <v>0.99999999650705773</v>
      </c>
      <c r="AD25" s="1">
        <f t="shared" si="16"/>
        <v>0.99999999650705773</v>
      </c>
      <c r="AE25">
        <f t="shared" si="17"/>
        <v>-3.492942274857172E-9</v>
      </c>
      <c r="AF25">
        <f t="shared" si="18"/>
        <v>1</v>
      </c>
    </row>
    <row r="26" spans="1:32" hidden="1" x14ac:dyDescent="0.25">
      <c r="A26" t="s">
        <v>0</v>
      </c>
      <c r="B26">
        <v>80</v>
      </c>
      <c r="C26" t="s">
        <v>3</v>
      </c>
      <c r="D26" t="s">
        <v>4</v>
      </c>
      <c r="E26" t="s">
        <v>1</v>
      </c>
      <c r="F26" t="s">
        <v>9</v>
      </c>
      <c r="G26">
        <v>252.72</v>
      </c>
      <c r="H26">
        <v>30.5</v>
      </c>
      <c r="K26">
        <v>0</v>
      </c>
      <c r="L26">
        <v>1</v>
      </c>
      <c r="M26">
        <f t="shared" si="0"/>
        <v>1</v>
      </c>
      <c r="N26">
        <f t="shared" si="1"/>
        <v>0</v>
      </c>
      <c r="O26">
        <f t="shared" si="2"/>
        <v>1</v>
      </c>
      <c r="P26">
        <f t="shared" si="3"/>
        <v>0</v>
      </c>
      <c r="Q26">
        <f t="shared" si="4"/>
        <v>0</v>
      </c>
      <c r="R26">
        <f t="shared" si="5"/>
        <v>1</v>
      </c>
      <c r="S26">
        <f t="shared" si="6"/>
        <v>1</v>
      </c>
      <c r="T26">
        <f t="shared" si="7"/>
        <v>0</v>
      </c>
      <c r="U26">
        <f t="shared" si="8"/>
        <v>0</v>
      </c>
      <c r="V26">
        <f t="shared" si="9"/>
        <v>1</v>
      </c>
      <c r="W26" s="2">
        <f t="shared" si="10"/>
        <v>0.99199992704010664</v>
      </c>
      <c r="X26" s="2">
        <f t="shared" si="11"/>
        <v>0.50843451403973228</v>
      </c>
      <c r="Y26">
        <f t="shared" si="12"/>
        <v>0.87924383586294119</v>
      </c>
      <c r="Z26">
        <v>1</v>
      </c>
      <c r="AA26" s="2">
        <f t="shared" si="13"/>
        <v>23.418994682865446</v>
      </c>
      <c r="AB26" s="2">
        <f t="shared" si="14"/>
        <v>14816313628.632801</v>
      </c>
      <c r="AC26" s="2">
        <f t="shared" si="15"/>
        <v>0.99999999993250688</v>
      </c>
      <c r="AD26" s="1">
        <f t="shared" si="16"/>
        <v>0.99999999993250688</v>
      </c>
      <c r="AE26">
        <f t="shared" si="17"/>
        <v>-6.7493122204500021E-11</v>
      </c>
      <c r="AF26">
        <f t="shared" si="18"/>
        <v>1</v>
      </c>
    </row>
    <row r="27" spans="1:32" hidden="1" x14ac:dyDescent="0.25">
      <c r="A27" t="s">
        <v>0</v>
      </c>
      <c r="B27">
        <v>48</v>
      </c>
      <c r="C27" t="s">
        <v>3</v>
      </c>
      <c r="D27" t="s">
        <v>6</v>
      </c>
      <c r="E27" t="s">
        <v>10</v>
      </c>
      <c r="F27" t="s">
        <v>11</v>
      </c>
      <c r="G27">
        <v>84.2</v>
      </c>
      <c r="H27">
        <v>29.7</v>
      </c>
      <c r="K27">
        <v>0</v>
      </c>
      <c r="L27">
        <v>0</v>
      </c>
      <c r="M27">
        <f t="shared" si="0"/>
        <v>0</v>
      </c>
      <c r="N27">
        <f t="shared" si="1"/>
        <v>0</v>
      </c>
      <c r="O27">
        <f t="shared" si="2"/>
        <v>0</v>
      </c>
      <c r="P27">
        <f t="shared" si="3"/>
        <v>1</v>
      </c>
      <c r="Q27">
        <f t="shared" si="4"/>
        <v>0</v>
      </c>
      <c r="R27">
        <f t="shared" si="5"/>
        <v>1</v>
      </c>
      <c r="S27">
        <f t="shared" si="6"/>
        <v>0</v>
      </c>
      <c r="T27">
        <f t="shared" si="7"/>
        <v>0</v>
      </c>
      <c r="U27">
        <f t="shared" si="8"/>
        <v>1</v>
      </c>
      <c r="V27">
        <f t="shared" si="9"/>
        <v>1</v>
      </c>
      <c r="W27" s="2">
        <f t="shared" si="10"/>
        <v>0.2623780827965374</v>
      </c>
      <c r="X27" s="2">
        <f t="shared" si="11"/>
        <v>0.46435561266584569</v>
      </c>
      <c r="Y27">
        <f t="shared" si="12"/>
        <v>0.29796770767937286</v>
      </c>
      <c r="Z27">
        <v>1</v>
      </c>
      <c r="AA27" s="2">
        <f t="shared" si="13"/>
        <v>-10.440276377615039</v>
      </c>
      <c r="AB27" s="2">
        <f t="shared" si="14"/>
        <v>2.9231128335615774E-5</v>
      </c>
      <c r="AC27" s="2">
        <f t="shared" si="15"/>
        <v>2.9230273901728067E-5</v>
      </c>
      <c r="AD27" s="1">
        <f t="shared" si="16"/>
        <v>2.9230273901728067E-5</v>
      </c>
      <c r="AE27">
        <f t="shared" si="17"/>
        <v>-10.440305608316153</v>
      </c>
      <c r="AF27">
        <f t="shared" si="18"/>
        <v>0</v>
      </c>
    </row>
    <row r="28" spans="1:32" hidden="1" x14ac:dyDescent="0.25">
      <c r="A28" t="s">
        <v>7</v>
      </c>
      <c r="B28">
        <v>82</v>
      </c>
      <c r="C28" t="s">
        <v>5</v>
      </c>
      <c r="D28" t="s">
        <v>4</v>
      </c>
      <c r="E28" t="s">
        <v>10</v>
      </c>
      <c r="F28" t="s">
        <v>2</v>
      </c>
      <c r="G28">
        <v>84.03</v>
      </c>
      <c r="H28">
        <v>26.5</v>
      </c>
      <c r="K28">
        <v>1</v>
      </c>
      <c r="L28">
        <v>1</v>
      </c>
      <c r="M28">
        <f t="shared" si="0"/>
        <v>0</v>
      </c>
      <c r="N28">
        <f t="shared" si="1"/>
        <v>1</v>
      </c>
      <c r="O28">
        <f t="shared" si="2"/>
        <v>0</v>
      </c>
      <c r="P28">
        <f t="shared" si="3"/>
        <v>0</v>
      </c>
      <c r="Q28">
        <f t="shared" si="4"/>
        <v>0</v>
      </c>
      <c r="R28">
        <f t="shared" si="5"/>
        <v>0</v>
      </c>
      <c r="S28">
        <f t="shared" si="6"/>
        <v>1</v>
      </c>
      <c r="T28">
        <f t="shared" si="7"/>
        <v>0</v>
      </c>
      <c r="U28">
        <f t="shared" si="8"/>
        <v>0</v>
      </c>
      <c r="V28">
        <f t="shared" si="9"/>
        <v>0</v>
      </c>
      <c r="W28" s="2">
        <f t="shared" si="10"/>
        <v>0.26137804107277995</v>
      </c>
      <c r="X28" s="2">
        <f t="shared" si="11"/>
        <v>0.2973951158198993</v>
      </c>
      <c r="Y28">
        <f t="shared" si="12"/>
        <v>0.89929715668439136</v>
      </c>
      <c r="Z28">
        <v>1</v>
      </c>
      <c r="AA28" s="2">
        <f t="shared" si="13"/>
        <v>15.822681792622436</v>
      </c>
      <c r="AB28" s="2">
        <f t="shared" si="14"/>
        <v>7442235.2061452242</v>
      </c>
      <c r="AC28" s="2">
        <f t="shared" si="15"/>
        <v>0.99999986563178422</v>
      </c>
      <c r="AD28" s="1">
        <f t="shared" si="16"/>
        <v>0.99999986563178422</v>
      </c>
      <c r="AE28">
        <f t="shared" si="17"/>
        <v>-1.3436822480358005E-7</v>
      </c>
      <c r="AF28">
        <f t="shared" si="18"/>
        <v>1</v>
      </c>
    </row>
    <row r="29" spans="1:32" hidden="1" x14ac:dyDescent="0.25">
      <c r="A29" t="s">
        <v>0</v>
      </c>
      <c r="B29">
        <v>74</v>
      </c>
      <c r="C29" t="s">
        <v>5</v>
      </c>
      <c r="D29" t="s">
        <v>4</v>
      </c>
      <c r="E29" t="s">
        <v>1</v>
      </c>
      <c r="F29" t="s">
        <v>2</v>
      </c>
      <c r="G29">
        <v>219.72</v>
      </c>
      <c r="H29">
        <v>33.700000000000003</v>
      </c>
      <c r="K29">
        <v>0</v>
      </c>
      <c r="L29">
        <v>0</v>
      </c>
      <c r="M29">
        <f t="shared" si="0"/>
        <v>1</v>
      </c>
      <c r="N29">
        <f t="shared" si="1"/>
        <v>1</v>
      </c>
      <c r="O29">
        <f t="shared" si="2"/>
        <v>0</v>
      </c>
      <c r="P29">
        <f t="shared" si="3"/>
        <v>0</v>
      </c>
      <c r="Q29">
        <f t="shared" si="4"/>
        <v>0</v>
      </c>
      <c r="R29">
        <f t="shared" si="5"/>
        <v>0</v>
      </c>
      <c r="S29">
        <f t="shared" si="6"/>
        <v>1</v>
      </c>
      <c r="T29">
        <f t="shared" si="7"/>
        <v>0</v>
      </c>
      <c r="U29">
        <f t="shared" si="8"/>
        <v>0</v>
      </c>
      <c r="V29">
        <f t="shared" si="9"/>
        <v>1</v>
      </c>
      <c r="W29" s="2">
        <f t="shared" si="10"/>
        <v>0.96505662256952551</v>
      </c>
      <c r="X29" s="2">
        <f t="shared" si="11"/>
        <v>0.67852729959567171</v>
      </c>
      <c r="Y29">
        <f t="shared" si="12"/>
        <v>0.80294554605918167</v>
      </c>
      <c r="Z29">
        <v>1</v>
      </c>
      <c r="AA29" s="2">
        <f t="shared" si="13"/>
        <v>7.6696465008467074</v>
      </c>
      <c r="AB29" s="2">
        <f t="shared" si="14"/>
        <v>2142.3240016571481</v>
      </c>
      <c r="AC29" s="2">
        <f t="shared" si="15"/>
        <v>0.99953343498265923</v>
      </c>
      <c r="AD29" s="1">
        <f t="shared" si="16"/>
        <v>0.99953343498265923</v>
      </c>
      <c r="AE29">
        <f t="shared" si="17"/>
        <v>-4.6667389266473485E-4</v>
      </c>
      <c r="AF29">
        <f t="shared" si="18"/>
        <v>1</v>
      </c>
    </row>
    <row r="30" spans="1:32" hidden="1" x14ac:dyDescent="0.25">
      <c r="A30" t="s">
        <v>7</v>
      </c>
      <c r="B30">
        <v>72</v>
      </c>
      <c r="C30" t="s">
        <v>5</v>
      </c>
      <c r="D30" t="s">
        <v>4</v>
      </c>
      <c r="E30" t="s">
        <v>1</v>
      </c>
      <c r="F30" t="s">
        <v>2</v>
      </c>
      <c r="G30">
        <v>74.63</v>
      </c>
      <c r="H30">
        <v>23.1</v>
      </c>
      <c r="K30">
        <v>1</v>
      </c>
      <c r="L30">
        <v>0</v>
      </c>
      <c r="M30">
        <f t="shared" si="0"/>
        <v>1</v>
      </c>
      <c r="N30">
        <f t="shared" si="1"/>
        <v>1</v>
      </c>
      <c r="O30">
        <f t="shared" si="2"/>
        <v>0</v>
      </c>
      <c r="P30">
        <f t="shared" si="3"/>
        <v>0</v>
      </c>
      <c r="Q30">
        <f t="shared" si="4"/>
        <v>0</v>
      </c>
      <c r="R30">
        <f t="shared" si="5"/>
        <v>0</v>
      </c>
      <c r="S30">
        <f t="shared" si="6"/>
        <v>1</v>
      </c>
      <c r="T30">
        <f t="shared" si="7"/>
        <v>0</v>
      </c>
      <c r="U30">
        <f t="shared" si="8"/>
        <v>0</v>
      </c>
      <c r="V30">
        <f t="shared" si="9"/>
        <v>0</v>
      </c>
      <c r="W30" s="2">
        <f t="shared" si="10"/>
        <v>0.20927227655156522</v>
      </c>
      <c r="X30" s="2">
        <f t="shared" si="11"/>
        <v>0.15817164549156465</v>
      </c>
      <c r="Y30">
        <f t="shared" si="12"/>
        <v>0.77212028062077542</v>
      </c>
      <c r="Z30">
        <v>1</v>
      </c>
      <c r="AA30" s="2">
        <f t="shared" si="13"/>
        <v>13.750845720652702</v>
      </c>
      <c r="AB30" s="2">
        <f t="shared" si="14"/>
        <v>937381.58606582903</v>
      </c>
      <c r="AC30" s="2">
        <f t="shared" si="15"/>
        <v>0.99999893319972566</v>
      </c>
      <c r="AD30" s="1">
        <f t="shared" si="16"/>
        <v>0.99999893319972566</v>
      </c>
      <c r="AE30">
        <f t="shared" si="17"/>
        <v>-1.0668008433726241E-6</v>
      </c>
      <c r="AF30">
        <f t="shared" si="18"/>
        <v>1</v>
      </c>
    </row>
    <row r="31" spans="1:32" hidden="1" x14ac:dyDescent="0.25">
      <c r="A31" t="s">
        <v>7</v>
      </c>
      <c r="B31">
        <v>49</v>
      </c>
      <c r="C31" t="s">
        <v>3</v>
      </c>
      <c r="D31" t="s">
        <v>6</v>
      </c>
      <c r="E31" t="s">
        <v>1</v>
      </c>
      <c r="F31" t="s">
        <v>2</v>
      </c>
      <c r="G31">
        <v>60.91</v>
      </c>
      <c r="H31">
        <v>29.9</v>
      </c>
      <c r="K31">
        <v>0</v>
      </c>
      <c r="L31">
        <v>0</v>
      </c>
      <c r="M31">
        <f t="shared" si="0"/>
        <v>1</v>
      </c>
      <c r="N31">
        <f t="shared" si="1"/>
        <v>1</v>
      </c>
      <c r="O31">
        <f t="shared" si="2"/>
        <v>0</v>
      </c>
      <c r="P31">
        <f t="shared" si="3"/>
        <v>0</v>
      </c>
      <c r="Q31">
        <f t="shared" si="4"/>
        <v>0</v>
      </c>
      <c r="R31">
        <f t="shared" si="5"/>
        <v>1</v>
      </c>
      <c r="S31">
        <f t="shared" si="6"/>
        <v>0</v>
      </c>
      <c r="T31">
        <f t="shared" si="7"/>
        <v>0</v>
      </c>
      <c r="U31">
        <f t="shared" si="8"/>
        <v>1</v>
      </c>
      <c r="V31">
        <f t="shared" si="9"/>
        <v>0</v>
      </c>
      <c r="W31" s="2">
        <f t="shared" si="10"/>
        <v>0.14528958559451985</v>
      </c>
      <c r="X31" s="2">
        <f t="shared" si="11"/>
        <v>0.47535552232691203</v>
      </c>
      <c r="Y31">
        <f t="shared" si="12"/>
        <v>0.31665126851859571</v>
      </c>
      <c r="Z31">
        <v>1</v>
      </c>
      <c r="AA31" s="2">
        <f t="shared" si="13"/>
        <v>-1.9553246682758934</v>
      </c>
      <c r="AB31" s="2">
        <f t="shared" si="14"/>
        <v>0.14151852265987019</v>
      </c>
      <c r="AC31" s="2">
        <f t="shared" si="15"/>
        <v>0.12397391706804343</v>
      </c>
      <c r="AD31" s="1">
        <f t="shared" si="16"/>
        <v>0.12397391706804343</v>
      </c>
      <c r="AE31">
        <f t="shared" si="17"/>
        <v>-2.0876840817284266</v>
      </c>
      <c r="AF31">
        <f t="shared" si="18"/>
        <v>0</v>
      </c>
    </row>
    <row r="32" spans="1:32" hidden="1" x14ac:dyDescent="0.25">
      <c r="A32" t="s">
        <v>0</v>
      </c>
      <c r="B32">
        <v>78</v>
      </c>
      <c r="C32" t="s">
        <v>5</v>
      </c>
      <c r="D32" t="s">
        <v>4</v>
      </c>
      <c r="E32" t="s">
        <v>1</v>
      </c>
      <c r="F32" t="s">
        <v>2</v>
      </c>
      <c r="G32">
        <v>78.03</v>
      </c>
      <c r="H32">
        <v>23.9</v>
      </c>
      <c r="K32">
        <v>0</v>
      </c>
      <c r="L32">
        <v>0</v>
      </c>
      <c r="M32">
        <f t="shared" si="0"/>
        <v>1</v>
      </c>
      <c r="N32">
        <f t="shared" si="1"/>
        <v>1</v>
      </c>
      <c r="O32">
        <f t="shared" si="2"/>
        <v>0</v>
      </c>
      <c r="P32">
        <f t="shared" si="3"/>
        <v>0</v>
      </c>
      <c r="Q32">
        <f t="shared" si="4"/>
        <v>0</v>
      </c>
      <c r="R32">
        <f t="shared" si="5"/>
        <v>0</v>
      </c>
      <c r="S32">
        <f t="shared" si="6"/>
        <v>1</v>
      </c>
      <c r="T32">
        <f t="shared" si="7"/>
        <v>0</v>
      </c>
      <c r="U32">
        <f t="shared" si="8"/>
        <v>0</v>
      </c>
      <c r="V32">
        <f t="shared" si="9"/>
        <v>1</v>
      </c>
      <c r="W32" s="2">
        <f t="shared" si="10"/>
        <v>0.22737632270770314</v>
      </c>
      <c r="X32" s="2">
        <f t="shared" si="11"/>
        <v>0.18635987755028507</v>
      </c>
      <c r="Y32">
        <f t="shared" si="12"/>
        <v>0.8565333521274392</v>
      </c>
      <c r="Z32">
        <v>1</v>
      </c>
      <c r="AA32" s="2">
        <f t="shared" si="13"/>
        <v>4.2513462554132317</v>
      </c>
      <c r="AB32" s="2">
        <f t="shared" si="14"/>
        <v>70.199855695727251</v>
      </c>
      <c r="AC32" s="2">
        <f t="shared" si="15"/>
        <v>0.9859550277141923</v>
      </c>
      <c r="AD32" s="1">
        <f t="shared" si="16"/>
        <v>0.9859550277141923</v>
      </c>
      <c r="AE32">
        <f t="shared" si="17"/>
        <v>-1.4144536257240679E-2</v>
      </c>
      <c r="AF32">
        <f t="shared" si="18"/>
        <v>1</v>
      </c>
    </row>
    <row r="33" spans="1:32" hidden="1" x14ac:dyDescent="0.25">
      <c r="A33" t="s">
        <v>0</v>
      </c>
      <c r="B33">
        <v>54</v>
      </c>
      <c r="C33" t="s">
        <v>3</v>
      </c>
      <c r="D33" t="s">
        <v>6</v>
      </c>
      <c r="E33" t="s">
        <v>1</v>
      </c>
      <c r="F33" t="s">
        <v>2</v>
      </c>
      <c r="G33">
        <v>71.22</v>
      </c>
      <c r="H33">
        <v>28.5</v>
      </c>
      <c r="K33">
        <v>0</v>
      </c>
      <c r="L33">
        <v>0</v>
      </c>
      <c r="M33">
        <f t="shared" si="0"/>
        <v>1</v>
      </c>
      <c r="N33">
        <f t="shared" si="1"/>
        <v>1</v>
      </c>
      <c r="O33">
        <f t="shared" si="2"/>
        <v>0</v>
      </c>
      <c r="P33">
        <f t="shared" si="3"/>
        <v>0</v>
      </c>
      <c r="Q33">
        <f t="shared" si="4"/>
        <v>0</v>
      </c>
      <c r="R33">
        <f t="shared" si="5"/>
        <v>1</v>
      </c>
      <c r="S33">
        <f t="shared" si="6"/>
        <v>0</v>
      </c>
      <c r="T33">
        <f t="shared" si="7"/>
        <v>0</v>
      </c>
      <c r="U33">
        <f t="shared" si="8"/>
        <v>1</v>
      </c>
      <c r="V33">
        <f t="shared" si="9"/>
        <v>1</v>
      </c>
      <c r="W33" s="2">
        <f t="shared" si="10"/>
        <v>0.19199633088595475</v>
      </c>
      <c r="X33" s="2">
        <f t="shared" si="11"/>
        <v>0.39921413457355015</v>
      </c>
      <c r="Y33">
        <f t="shared" si="12"/>
        <v>0.4163542769830727</v>
      </c>
      <c r="Z33">
        <v>1</v>
      </c>
      <c r="AA33" s="2">
        <f t="shared" si="13"/>
        <v>-6.2359712191919847</v>
      </c>
      <c r="AB33" s="2">
        <f t="shared" si="14"/>
        <v>1.9577269087514464E-3</v>
      </c>
      <c r="AC33" s="2">
        <f t="shared" si="15"/>
        <v>1.9539017028107983E-3</v>
      </c>
      <c r="AD33" s="1">
        <f t="shared" si="16"/>
        <v>1.9539017028107983E-3</v>
      </c>
      <c r="AE33">
        <f t="shared" si="17"/>
        <v>-6.2379270322508678</v>
      </c>
      <c r="AF33">
        <f t="shared" si="18"/>
        <v>0</v>
      </c>
    </row>
    <row r="34" spans="1:32" hidden="1" x14ac:dyDescent="0.25">
      <c r="A34" t="s">
        <v>0</v>
      </c>
      <c r="B34">
        <v>82</v>
      </c>
      <c r="C34" t="s">
        <v>3</v>
      </c>
      <c r="D34" t="s">
        <v>8</v>
      </c>
      <c r="E34" t="s">
        <v>1</v>
      </c>
      <c r="F34" t="s">
        <v>2</v>
      </c>
      <c r="G34">
        <v>144.9</v>
      </c>
      <c r="H34">
        <v>26.4</v>
      </c>
      <c r="K34">
        <v>0</v>
      </c>
      <c r="L34">
        <v>1</v>
      </c>
      <c r="M34">
        <f t="shared" si="0"/>
        <v>1</v>
      </c>
      <c r="N34">
        <f t="shared" si="1"/>
        <v>1</v>
      </c>
      <c r="O34">
        <f t="shared" si="2"/>
        <v>0</v>
      </c>
      <c r="P34">
        <f t="shared" si="3"/>
        <v>0</v>
      </c>
      <c r="Q34">
        <f t="shared" si="4"/>
        <v>0</v>
      </c>
      <c r="R34">
        <f t="shared" si="5"/>
        <v>1</v>
      </c>
      <c r="S34">
        <f t="shared" si="6"/>
        <v>0</v>
      </c>
      <c r="T34">
        <f t="shared" si="7"/>
        <v>1</v>
      </c>
      <c r="U34">
        <f t="shared" si="8"/>
        <v>0</v>
      </c>
      <c r="V34">
        <f t="shared" si="9"/>
        <v>1</v>
      </c>
      <c r="W34" s="2">
        <f t="shared" si="10"/>
        <v>0.67750784037596901</v>
      </c>
      <c r="X34" s="2">
        <f t="shared" si="11"/>
        <v>0.29262455956238026</v>
      </c>
      <c r="Y34">
        <f t="shared" si="12"/>
        <v>0.89929715668439136</v>
      </c>
      <c r="Z34">
        <v>1</v>
      </c>
      <c r="AA34" s="2">
        <f t="shared" si="13"/>
        <v>3.4786196930375373</v>
      </c>
      <c r="AB34" s="2">
        <f t="shared" si="14"/>
        <v>32.414948603159644</v>
      </c>
      <c r="AC34" s="2">
        <f t="shared" si="15"/>
        <v>0.97007327433370816</v>
      </c>
      <c r="AD34" s="1">
        <f t="shared" si="16"/>
        <v>0.97007327433370816</v>
      </c>
      <c r="AE34">
        <f t="shared" si="17"/>
        <v>-3.0383669787537634E-2</v>
      </c>
      <c r="AF34">
        <f t="shared" si="18"/>
        <v>1</v>
      </c>
    </row>
    <row r="35" spans="1:32" hidden="1" x14ac:dyDescent="0.25">
      <c r="A35" t="s">
        <v>0</v>
      </c>
      <c r="B35">
        <v>60</v>
      </c>
      <c r="C35" t="s">
        <v>3</v>
      </c>
      <c r="D35" t="s">
        <v>8</v>
      </c>
      <c r="E35" t="s">
        <v>1</v>
      </c>
      <c r="F35" t="s">
        <v>11</v>
      </c>
      <c r="G35">
        <v>213.03</v>
      </c>
      <c r="H35">
        <v>20.2</v>
      </c>
      <c r="K35">
        <v>1</v>
      </c>
      <c r="L35">
        <v>0</v>
      </c>
      <c r="M35">
        <f t="shared" si="0"/>
        <v>1</v>
      </c>
      <c r="N35">
        <f t="shared" si="1"/>
        <v>0</v>
      </c>
      <c r="O35">
        <f t="shared" si="2"/>
        <v>0</v>
      </c>
      <c r="P35">
        <f t="shared" si="3"/>
        <v>1</v>
      </c>
      <c r="Q35">
        <f t="shared" si="4"/>
        <v>0</v>
      </c>
      <c r="R35">
        <f t="shared" si="5"/>
        <v>1</v>
      </c>
      <c r="S35">
        <f t="shared" si="6"/>
        <v>0</v>
      </c>
      <c r="T35">
        <f t="shared" si="7"/>
        <v>1</v>
      </c>
      <c r="U35">
        <f t="shared" si="8"/>
        <v>0</v>
      </c>
      <c r="V35">
        <f t="shared" si="9"/>
        <v>1</v>
      </c>
      <c r="W35" s="2">
        <f t="shared" si="10"/>
        <v>0.95465452018967922</v>
      </c>
      <c r="X35" s="2">
        <f t="shared" si="11"/>
        <v>8.031399349255465E-2</v>
      </c>
      <c r="Y35">
        <f t="shared" si="12"/>
        <v>0.5429214533552954</v>
      </c>
      <c r="Z35">
        <v>1</v>
      </c>
      <c r="AA35" s="2">
        <f t="shared" si="13"/>
        <v>2.9775980463789669</v>
      </c>
      <c r="AB35" s="2">
        <f t="shared" si="14"/>
        <v>19.640584170097561</v>
      </c>
      <c r="AC35" s="2">
        <f t="shared" si="15"/>
        <v>0.95155175881849696</v>
      </c>
      <c r="AD35" s="1">
        <f t="shared" si="16"/>
        <v>0.95155175881849696</v>
      </c>
      <c r="AE35">
        <f t="shared" si="17"/>
        <v>-4.9661196648682425E-2</v>
      </c>
      <c r="AF35">
        <f t="shared" si="18"/>
        <v>1</v>
      </c>
    </row>
    <row r="36" spans="1:32" hidden="1" x14ac:dyDescent="0.25">
      <c r="A36" t="s">
        <v>0</v>
      </c>
      <c r="B36">
        <v>76</v>
      </c>
      <c r="C36" t="s">
        <v>5</v>
      </c>
      <c r="D36" t="s">
        <v>6</v>
      </c>
      <c r="E36" t="s">
        <v>1</v>
      </c>
      <c r="F36" t="s">
        <v>2</v>
      </c>
      <c r="G36">
        <v>243.58</v>
      </c>
      <c r="H36">
        <v>33.6</v>
      </c>
      <c r="K36">
        <v>1</v>
      </c>
      <c r="L36">
        <v>0</v>
      </c>
      <c r="M36">
        <f t="shared" si="0"/>
        <v>1</v>
      </c>
      <c r="N36">
        <f t="shared" si="1"/>
        <v>1</v>
      </c>
      <c r="O36">
        <f t="shared" si="2"/>
        <v>0</v>
      </c>
      <c r="P36">
        <f t="shared" si="3"/>
        <v>0</v>
      </c>
      <c r="Q36">
        <f t="shared" si="4"/>
        <v>0</v>
      </c>
      <c r="R36">
        <f t="shared" si="5"/>
        <v>0</v>
      </c>
      <c r="S36">
        <f t="shared" si="6"/>
        <v>0</v>
      </c>
      <c r="T36">
        <f t="shared" si="7"/>
        <v>0</v>
      </c>
      <c r="U36">
        <f t="shared" si="8"/>
        <v>1</v>
      </c>
      <c r="V36">
        <f t="shared" si="9"/>
        <v>1</v>
      </c>
      <c r="W36" s="2">
        <f t="shared" si="10"/>
        <v>0.98757620429632809</v>
      </c>
      <c r="X36" s="2">
        <f t="shared" si="11"/>
        <v>0.67355763890826936</v>
      </c>
      <c r="Y36">
        <f t="shared" si="12"/>
        <v>0.83110256323999188</v>
      </c>
      <c r="Z36">
        <v>1</v>
      </c>
      <c r="AA36" s="2">
        <f t="shared" si="13"/>
        <v>4.2364898931498205</v>
      </c>
      <c r="AB36" s="2">
        <f t="shared" si="14"/>
        <v>69.164649944581541</v>
      </c>
      <c r="AC36" s="2">
        <f t="shared" si="15"/>
        <v>0.98574780889251445</v>
      </c>
      <c r="AD36" s="1">
        <f t="shared" si="16"/>
        <v>0.98574780889251445</v>
      </c>
      <c r="AE36">
        <f t="shared" si="17"/>
        <v>-1.4354729009001787E-2</v>
      </c>
      <c r="AF36">
        <f t="shared" si="18"/>
        <v>1</v>
      </c>
    </row>
    <row r="37" spans="1:32" hidden="1" x14ac:dyDescent="0.25">
      <c r="A37" t="s">
        <v>7</v>
      </c>
      <c r="B37">
        <v>58</v>
      </c>
      <c r="C37" t="s">
        <v>3</v>
      </c>
      <c r="D37" t="s">
        <v>4</v>
      </c>
      <c r="E37" t="s">
        <v>1</v>
      </c>
      <c r="F37" t="s">
        <v>2</v>
      </c>
      <c r="G37">
        <v>107.26</v>
      </c>
      <c r="H37">
        <v>38.6</v>
      </c>
      <c r="K37">
        <v>0</v>
      </c>
      <c r="L37">
        <v>0</v>
      </c>
      <c r="M37">
        <f t="shared" si="0"/>
        <v>1</v>
      </c>
      <c r="N37">
        <f t="shared" si="1"/>
        <v>1</v>
      </c>
      <c r="O37">
        <f t="shared" si="2"/>
        <v>0</v>
      </c>
      <c r="P37">
        <f t="shared" si="3"/>
        <v>0</v>
      </c>
      <c r="Q37">
        <f t="shared" si="4"/>
        <v>0</v>
      </c>
      <c r="R37">
        <f t="shared" si="5"/>
        <v>1</v>
      </c>
      <c r="S37">
        <f t="shared" si="6"/>
        <v>1</v>
      </c>
      <c r="T37">
        <f t="shared" si="7"/>
        <v>0</v>
      </c>
      <c r="U37">
        <f t="shared" si="8"/>
        <v>0</v>
      </c>
      <c r="V37">
        <f t="shared" si="9"/>
        <v>0</v>
      </c>
      <c r="W37" s="2">
        <f t="shared" si="10"/>
        <v>0.41318246116132118</v>
      </c>
      <c r="X37" s="2">
        <f t="shared" si="11"/>
        <v>0.87308003712147697</v>
      </c>
      <c r="Y37">
        <f t="shared" si="12"/>
        <v>0.50058033169101179</v>
      </c>
      <c r="Z37">
        <v>1</v>
      </c>
      <c r="AA37" s="2">
        <f t="shared" si="13"/>
        <v>8.9193094549199152</v>
      </c>
      <c r="AB37" s="2">
        <f t="shared" si="14"/>
        <v>7474.9256739107104</v>
      </c>
      <c r="AC37" s="2">
        <f t="shared" si="15"/>
        <v>0.99986623730042024</v>
      </c>
      <c r="AD37" s="1">
        <f t="shared" si="16"/>
        <v>0.99986623730042024</v>
      </c>
      <c r="AE37">
        <f t="shared" si="17"/>
        <v>-1.3377164660752545E-4</v>
      </c>
      <c r="AF37">
        <f t="shared" si="18"/>
        <v>1</v>
      </c>
    </row>
    <row r="38" spans="1:32" hidden="1" x14ac:dyDescent="0.25">
      <c r="A38" t="s">
        <v>0</v>
      </c>
      <c r="B38">
        <v>81</v>
      </c>
      <c r="C38" t="s">
        <v>3</v>
      </c>
      <c r="D38" t="s">
        <v>6</v>
      </c>
      <c r="E38" t="s">
        <v>1</v>
      </c>
      <c r="F38" t="s">
        <v>9</v>
      </c>
      <c r="G38">
        <v>99.33</v>
      </c>
      <c r="H38">
        <v>33.700000000000003</v>
      </c>
      <c r="K38">
        <v>0</v>
      </c>
      <c r="L38">
        <v>0</v>
      </c>
      <c r="M38">
        <f t="shared" si="0"/>
        <v>1</v>
      </c>
      <c r="N38">
        <f t="shared" si="1"/>
        <v>0</v>
      </c>
      <c r="O38">
        <f t="shared" si="2"/>
        <v>1</v>
      </c>
      <c r="P38">
        <f t="shared" si="3"/>
        <v>0</v>
      </c>
      <c r="Q38">
        <f t="shared" si="4"/>
        <v>0</v>
      </c>
      <c r="R38">
        <f t="shared" si="5"/>
        <v>1</v>
      </c>
      <c r="S38">
        <f t="shared" si="6"/>
        <v>0</v>
      </c>
      <c r="T38">
        <f t="shared" si="7"/>
        <v>0</v>
      </c>
      <c r="U38">
        <f t="shared" si="8"/>
        <v>1</v>
      </c>
      <c r="V38">
        <f t="shared" si="9"/>
        <v>1</v>
      </c>
      <c r="W38" s="2">
        <f t="shared" si="10"/>
        <v>0.35843276212410863</v>
      </c>
      <c r="X38" s="2">
        <f t="shared" si="11"/>
        <v>0.67852729959567171</v>
      </c>
      <c r="Y38">
        <f t="shared" si="12"/>
        <v>0.88959668077899279</v>
      </c>
      <c r="Z38">
        <v>1</v>
      </c>
      <c r="AA38" s="2">
        <f t="shared" si="13"/>
        <v>6.6152726672484539</v>
      </c>
      <c r="AB38" s="2">
        <f t="shared" si="14"/>
        <v>746.40822366801763</v>
      </c>
      <c r="AC38" s="2">
        <f t="shared" si="15"/>
        <v>0.99866204308658479</v>
      </c>
      <c r="AD38" s="1">
        <f t="shared" si="16"/>
        <v>0.99866204308658479</v>
      </c>
      <c r="AE38">
        <f t="shared" si="17"/>
        <v>-1.3388527769399733E-3</v>
      </c>
      <c r="AF38">
        <f t="shared" si="18"/>
        <v>1</v>
      </c>
    </row>
    <row r="39" spans="1:32" hidden="1" x14ac:dyDescent="0.25">
      <c r="A39" t="s">
        <v>7</v>
      </c>
      <c r="B39">
        <v>39</v>
      </c>
      <c r="C39" t="s">
        <v>5</v>
      </c>
      <c r="D39" t="s">
        <v>8</v>
      </c>
      <c r="E39" t="s">
        <v>1</v>
      </c>
      <c r="F39" t="s">
        <v>2</v>
      </c>
      <c r="G39">
        <v>58.09</v>
      </c>
      <c r="H39">
        <v>39.200000000000003</v>
      </c>
      <c r="K39">
        <v>1</v>
      </c>
      <c r="L39">
        <v>0</v>
      </c>
      <c r="M39">
        <f t="shared" si="0"/>
        <v>1</v>
      </c>
      <c r="N39">
        <f t="shared" si="1"/>
        <v>1</v>
      </c>
      <c r="O39">
        <f t="shared" si="2"/>
        <v>0</v>
      </c>
      <c r="P39">
        <f t="shared" si="3"/>
        <v>0</v>
      </c>
      <c r="Q39">
        <f t="shared" si="4"/>
        <v>0</v>
      </c>
      <c r="R39">
        <f t="shared" si="5"/>
        <v>0</v>
      </c>
      <c r="S39">
        <f t="shared" si="6"/>
        <v>0</v>
      </c>
      <c r="T39">
        <f t="shared" si="7"/>
        <v>1</v>
      </c>
      <c r="U39">
        <f t="shared" si="8"/>
        <v>0</v>
      </c>
      <c r="V39">
        <f t="shared" si="9"/>
        <v>0</v>
      </c>
      <c r="W39" s="2">
        <f t="shared" si="10"/>
        <v>0.13397285577816204</v>
      </c>
      <c r="X39" s="2">
        <f t="shared" si="11"/>
        <v>0.88952949579358687</v>
      </c>
      <c r="Y39">
        <f t="shared" si="12"/>
        <v>0.15653696901982836</v>
      </c>
      <c r="Z39">
        <v>1</v>
      </c>
      <c r="AA39" s="2">
        <f t="shared" si="13"/>
        <v>1.7598830078354544</v>
      </c>
      <c r="AB39" s="2">
        <f t="shared" si="14"/>
        <v>5.8117574245468795</v>
      </c>
      <c r="AC39" s="2">
        <f t="shared" si="15"/>
        <v>0.85319500715095997</v>
      </c>
      <c r="AD39" s="1">
        <f t="shared" si="16"/>
        <v>0.85319500715095997</v>
      </c>
      <c r="AE39">
        <f t="shared" si="17"/>
        <v>-0.15876714431139366</v>
      </c>
      <c r="AF39">
        <f t="shared" si="18"/>
        <v>1</v>
      </c>
    </row>
    <row r="40" spans="1:32" hidden="1" x14ac:dyDescent="0.25">
      <c r="A40" t="s">
        <v>7</v>
      </c>
      <c r="B40">
        <v>79</v>
      </c>
      <c r="C40" t="s">
        <v>5</v>
      </c>
      <c r="D40" t="s">
        <v>6</v>
      </c>
      <c r="E40" t="s">
        <v>1</v>
      </c>
      <c r="F40" t="s">
        <v>2</v>
      </c>
      <c r="G40">
        <v>127.29</v>
      </c>
      <c r="H40">
        <v>27.7</v>
      </c>
      <c r="K40">
        <v>0</v>
      </c>
      <c r="L40">
        <v>1</v>
      </c>
      <c r="M40">
        <f t="shared" si="0"/>
        <v>1</v>
      </c>
      <c r="N40">
        <f t="shared" si="1"/>
        <v>1</v>
      </c>
      <c r="O40">
        <f t="shared" si="2"/>
        <v>0</v>
      </c>
      <c r="P40">
        <f t="shared" si="3"/>
        <v>0</v>
      </c>
      <c r="Q40">
        <f t="shared" si="4"/>
        <v>0</v>
      </c>
      <c r="R40">
        <f t="shared" si="5"/>
        <v>0</v>
      </c>
      <c r="S40">
        <f t="shared" si="6"/>
        <v>0</v>
      </c>
      <c r="T40">
        <f t="shared" si="7"/>
        <v>0</v>
      </c>
      <c r="U40">
        <f t="shared" si="8"/>
        <v>1</v>
      </c>
      <c r="V40">
        <f t="shared" si="9"/>
        <v>0</v>
      </c>
      <c r="W40" s="2">
        <f t="shared" si="10"/>
        <v>0.55667749467030037</v>
      </c>
      <c r="X40" s="2">
        <f t="shared" si="11"/>
        <v>0.35718554156128945</v>
      </c>
      <c r="Y40">
        <f t="shared" si="12"/>
        <v>0.86822593526024505</v>
      </c>
      <c r="Z40">
        <v>1</v>
      </c>
      <c r="AA40" s="2">
        <f t="shared" si="13"/>
        <v>7.2564515934067382</v>
      </c>
      <c r="AB40" s="2">
        <f t="shared" si="14"/>
        <v>1417.2187360965843</v>
      </c>
      <c r="AC40" s="2">
        <f t="shared" si="15"/>
        <v>0.99929489015019479</v>
      </c>
      <c r="AD40" s="1">
        <f t="shared" si="16"/>
        <v>0.99929489015019479</v>
      </c>
      <c r="AE40">
        <f t="shared" si="17"/>
        <v>-7.0535855667266739E-4</v>
      </c>
      <c r="AF40">
        <f t="shared" si="18"/>
        <v>1</v>
      </c>
    </row>
    <row r="41" spans="1:32" hidden="1" x14ac:dyDescent="0.25">
      <c r="A41" t="s">
        <v>7</v>
      </c>
      <c r="B41">
        <v>77</v>
      </c>
      <c r="C41" t="s">
        <v>3</v>
      </c>
      <c r="D41" t="s">
        <v>6</v>
      </c>
      <c r="E41" t="s">
        <v>1</v>
      </c>
      <c r="F41" t="s">
        <v>9</v>
      </c>
      <c r="G41">
        <v>124.13</v>
      </c>
      <c r="H41">
        <v>31.4</v>
      </c>
      <c r="K41">
        <v>1</v>
      </c>
      <c r="L41">
        <v>0</v>
      </c>
      <c r="M41">
        <f t="shared" si="0"/>
        <v>1</v>
      </c>
      <c r="N41">
        <f t="shared" si="1"/>
        <v>0</v>
      </c>
      <c r="O41">
        <f t="shared" si="2"/>
        <v>1</v>
      </c>
      <c r="P41">
        <f t="shared" si="3"/>
        <v>0</v>
      </c>
      <c r="Q41">
        <f t="shared" si="4"/>
        <v>0</v>
      </c>
      <c r="R41">
        <f t="shared" si="5"/>
        <v>1</v>
      </c>
      <c r="S41">
        <f t="shared" si="6"/>
        <v>0</v>
      </c>
      <c r="T41">
        <f t="shared" si="7"/>
        <v>0</v>
      </c>
      <c r="U41">
        <f t="shared" si="8"/>
        <v>1</v>
      </c>
      <c r="V41">
        <f t="shared" si="9"/>
        <v>0</v>
      </c>
      <c r="W41" s="2">
        <f t="shared" si="10"/>
        <v>0.53404957996652103</v>
      </c>
      <c r="X41" s="2">
        <f t="shared" si="11"/>
        <v>0.55787361868179941</v>
      </c>
      <c r="Y41">
        <f t="shared" si="12"/>
        <v>0.84415979529983132</v>
      </c>
      <c r="Z41">
        <v>1</v>
      </c>
      <c r="AA41" s="2">
        <f t="shared" si="13"/>
        <v>17.270803852856112</v>
      </c>
      <c r="AB41" s="2">
        <f t="shared" si="14"/>
        <v>31667575.258415785</v>
      </c>
      <c r="AC41" s="2">
        <f t="shared" si="15"/>
        <v>0.99999996842195971</v>
      </c>
      <c r="AD41" s="1">
        <f t="shared" si="16"/>
        <v>0.99999996842195971</v>
      </c>
      <c r="AE41">
        <f t="shared" si="17"/>
        <v>-3.1578040792331215E-8</v>
      </c>
      <c r="AF41">
        <f t="shared" si="18"/>
        <v>1</v>
      </c>
    </row>
    <row r="42" spans="1:32" hidden="1" x14ac:dyDescent="0.25">
      <c r="A42" t="s">
        <v>0</v>
      </c>
      <c r="B42">
        <v>63</v>
      </c>
      <c r="C42" t="s">
        <v>5</v>
      </c>
      <c r="D42" t="s">
        <v>4</v>
      </c>
      <c r="E42" t="s">
        <v>1</v>
      </c>
      <c r="F42" t="s">
        <v>2</v>
      </c>
      <c r="G42">
        <v>196.71</v>
      </c>
      <c r="H42">
        <v>36.5</v>
      </c>
      <c r="K42">
        <v>0</v>
      </c>
      <c r="L42">
        <v>1</v>
      </c>
      <c r="M42">
        <f t="shared" si="0"/>
        <v>1</v>
      </c>
      <c r="N42">
        <f t="shared" si="1"/>
        <v>1</v>
      </c>
      <c r="O42">
        <f t="shared" si="2"/>
        <v>0</v>
      </c>
      <c r="P42">
        <f t="shared" si="3"/>
        <v>0</v>
      </c>
      <c r="Q42">
        <f t="shared" si="4"/>
        <v>0</v>
      </c>
      <c r="R42">
        <f t="shared" si="5"/>
        <v>0</v>
      </c>
      <c r="S42">
        <f t="shared" si="6"/>
        <v>1</v>
      </c>
      <c r="T42">
        <f t="shared" si="7"/>
        <v>0</v>
      </c>
      <c r="U42">
        <f t="shared" si="8"/>
        <v>0</v>
      </c>
      <c r="V42">
        <f t="shared" si="9"/>
        <v>1</v>
      </c>
      <c r="W42" s="2">
        <f t="shared" si="10"/>
        <v>0.91877552280216634</v>
      </c>
      <c r="X42" s="2">
        <f t="shared" si="11"/>
        <v>0.80253762822738128</v>
      </c>
      <c r="Y42">
        <f t="shared" si="12"/>
        <v>0.60538449330501332</v>
      </c>
      <c r="Z42">
        <v>1</v>
      </c>
      <c r="AA42" s="2">
        <f t="shared" si="13"/>
        <v>11.499933626834096</v>
      </c>
      <c r="AB42" s="2">
        <f t="shared" si="14"/>
        <v>98709.21914995015</v>
      </c>
      <c r="AC42" s="2">
        <f t="shared" si="15"/>
        <v>0.99998986933664402</v>
      </c>
      <c r="AD42" s="1">
        <f t="shared" si="16"/>
        <v>0.99998986933664402</v>
      </c>
      <c r="AE42">
        <f t="shared" si="17"/>
        <v>-1.0130714671494931E-5</v>
      </c>
      <c r="AF42">
        <f t="shared" si="18"/>
        <v>1</v>
      </c>
    </row>
    <row r="43" spans="1:32" hidden="1" x14ac:dyDescent="0.25">
      <c r="A43" t="s">
        <v>7</v>
      </c>
      <c r="B43">
        <v>82</v>
      </c>
      <c r="C43" t="s">
        <v>5</v>
      </c>
      <c r="D43" t="s">
        <v>6</v>
      </c>
      <c r="E43" t="s">
        <v>1</v>
      </c>
      <c r="F43" t="s">
        <v>2</v>
      </c>
      <c r="G43">
        <v>59.32</v>
      </c>
      <c r="H43">
        <v>33.200000000000003</v>
      </c>
      <c r="K43">
        <v>0</v>
      </c>
      <c r="L43">
        <v>0</v>
      </c>
      <c r="M43">
        <f t="shared" si="0"/>
        <v>1</v>
      </c>
      <c r="N43">
        <f t="shared" si="1"/>
        <v>1</v>
      </c>
      <c r="O43">
        <f t="shared" si="2"/>
        <v>0</v>
      </c>
      <c r="P43">
        <f t="shared" si="3"/>
        <v>0</v>
      </c>
      <c r="Q43">
        <f t="shared" si="4"/>
        <v>0</v>
      </c>
      <c r="R43">
        <f t="shared" si="5"/>
        <v>0</v>
      </c>
      <c r="S43">
        <f t="shared" si="6"/>
        <v>0</v>
      </c>
      <c r="T43">
        <f t="shared" si="7"/>
        <v>0</v>
      </c>
      <c r="U43">
        <f t="shared" si="8"/>
        <v>1</v>
      </c>
      <c r="V43">
        <f t="shared" si="9"/>
        <v>0</v>
      </c>
      <c r="W43" s="2">
        <f t="shared" si="10"/>
        <v>0.13883215689785414</v>
      </c>
      <c r="X43" s="2">
        <f t="shared" si="11"/>
        <v>0.65337676604582784</v>
      </c>
      <c r="Y43">
        <f t="shared" si="12"/>
        <v>0.89929715668439136</v>
      </c>
      <c r="Z43">
        <v>1</v>
      </c>
      <c r="AA43" s="2">
        <f t="shared" si="13"/>
        <v>0.30406379317329435</v>
      </c>
      <c r="AB43" s="2">
        <f t="shared" si="14"/>
        <v>1.3553555157611663</v>
      </c>
      <c r="AC43" s="2">
        <f t="shared" si="15"/>
        <v>0.57543564302358152</v>
      </c>
      <c r="AD43" s="1">
        <f t="shared" si="16"/>
        <v>0.57543564302358152</v>
      </c>
      <c r="AE43">
        <f t="shared" si="17"/>
        <v>-0.552627885008107</v>
      </c>
      <c r="AF43">
        <f t="shared" si="18"/>
        <v>0</v>
      </c>
    </row>
    <row r="44" spans="1:32" hidden="1" x14ac:dyDescent="0.25">
      <c r="A44" t="s">
        <v>0</v>
      </c>
      <c r="B44">
        <v>73</v>
      </c>
      <c r="C44" t="s">
        <v>3</v>
      </c>
      <c r="D44" t="s">
        <v>6</v>
      </c>
      <c r="E44" t="s">
        <v>1</v>
      </c>
      <c r="F44" t="s">
        <v>9</v>
      </c>
      <c r="G44">
        <v>194.99</v>
      </c>
      <c r="H44">
        <v>32.799999999999997</v>
      </c>
      <c r="K44">
        <v>1</v>
      </c>
      <c r="L44">
        <v>0</v>
      </c>
      <c r="M44">
        <f t="shared" si="0"/>
        <v>1</v>
      </c>
      <c r="N44">
        <f t="shared" si="1"/>
        <v>0</v>
      </c>
      <c r="O44">
        <f t="shared" si="2"/>
        <v>1</v>
      </c>
      <c r="P44">
        <f t="shared" si="3"/>
        <v>0</v>
      </c>
      <c r="Q44">
        <f t="shared" si="4"/>
        <v>0</v>
      </c>
      <c r="R44">
        <f t="shared" si="5"/>
        <v>1</v>
      </c>
      <c r="S44">
        <f t="shared" si="6"/>
        <v>0</v>
      </c>
      <c r="T44">
        <f t="shared" si="7"/>
        <v>0</v>
      </c>
      <c r="U44">
        <f t="shared" si="8"/>
        <v>1</v>
      </c>
      <c r="V44">
        <f t="shared" si="9"/>
        <v>1</v>
      </c>
      <c r="W44" s="2">
        <f t="shared" si="10"/>
        <v>0.91399977362294638</v>
      </c>
      <c r="X44" s="2">
        <f t="shared" si="11"/>
        <v>0.63275091935752692</v>
      </c>
      <c r="Y44">
        <f t="shared" si="12"/>
        <v>0.78786018647928835</v>
      </c>
      <c r="Z44">
        <v>1</v>
      </c>
      <c r="AA44" s="2">
        <f t="shared" si="13"/>
        <v>13.91364206357129</v>
      </c>
      <c r="AB44" s="2">
        <f t="shared" si="14"/>
        <v>1103107.8404366646</v>
      </c>
      <c r="AC44" s="2">
        <f t="shared" si="15"/>
        <v>0.99999909347113958</v>
      </c>
      <c r="AD44" s="1">
        <f t="shared" si="16"/>
        <v>0.99999909347113958</v>
      </c>
      <c r="AE44">
        <f t="shared" si="17"/>
        <v>-9.0652927132017529E-7</v>
      </c>
      <c r="AF44">
        <f t="shared" si="18"/>
        <v>1</v>
      </c>
    </row>
    <row r="45" spans="1:32" hidden="1" x14ac:dyDescent="0.25">
      <c r="A45" t="s">
        <v>7</v>
      </c>
      <c r="B45">
        <v>54</v>
      </c>
      <c r="C45" t="s">
        <v>3</v>
      </c>
      <c r="D45" t="s">
        <v>6</v>
      </c>
      <c r="E45" t="s">
        <v>1</v>
      </c>
      <c r="F45" t="s">
        <v>11</v>
      </c>
      <c r="G45">
        <v>180.93</v>
      </c>
      <c r="H45">
        <v>27.7</v>
      </c>
      <c r="K45">
        <v>1</v>
      </c>
      <c r="L45">
        <v>0</v>
      </c>
      <c r="M45">
        <f t="shared" si="0"/>
        <v>1</v>
      </c>
      <c r="N45">
        <f t="shared" si="1"/>
        <v>0</v>
      </c>
      <c r="O45">
        <f t="shared" si="2"/>
        <v>0</v>
      </c>
      <c r="P45">
        <f t="shared" si="3"/>
        <v>1</v>
      </c>
      <c r="Q45">
        <f t="shared" si="4"/>
        <v>0</v>
      </c>
      <c r="R45">
        <f t="shared" si="5"/>
        <v>1</v>
      </c>
      <c r="S45">
        <f t="shared" si="6"/>
        <v>0</v>
      </c>
      <c r="T45">
        <f t="shared" si="7"/>
        <v>0</v>
      </c>
      <c r="U45">
        <f t="shared" si="8"/>
        <v>1</v>
      </c>
      <c r="V45">
        <f t="shared" si="9"/>
        <v>0</v>
      </c>
      <c r="W45" s="2">
        <f t="shared" si="10"/>
        <v>0.86687882822015827</v>
      </c>
      <c r="X45" s="2">
        <f t="shared" si="11"/>
        <v>0.35718554156128945</v>
      </c>
      <c r="Y45">
        <f t="shared" si="12"/>
        <v>0.4163542769830727</v>
      </c>
      <c r="Z45">
        <v>1</v>
      </c>
      <c r="AA45" s="2">
        <f t="shared" si="13"/>
        <v>6.9190588738115775</v>
      </c>
      <c r="AB45" s="2">
        <f t="shared" si="14"/>
        <v>1011.3677218516624</v>
      </c>
      <c r="AC45" s="2">
        <f t="shared" si="15"/>
        <v>0.9990122166299702</v>
      </c>
      <c r="AD45" s="1">
        <f t="shared" si="16"/>
        <v>0.9990122166299702</v>
      </c>
      <c r="AE45">
        <f t="shared" si="17"/>
        <v>-9.8827154952639356E-4</v>
      </c>
      <c r="AF45">
        <f t="shared" si="18"/>
        <v>1</v>
      </c>
    </row>
    <row r="46" spans="1:32" hidden="1" x14ac:dyDescent="0.25">
      <c r="A46" t="s">
        <v>7</v>
      </c>
      <c r="B46">
        <v>56</v>
      </c>
      <c r="C46" t="s">
        <v>3</v>
      </c>
      <c r="D46" t="s">
        <v>4</v>
      </c>
      <c r="E46" t="s">
        <v>1</v>
      </c>
      <c r="F46" t="s">
        <v>2</v>
      </c>
      <c r="G46">
        <v>185.17</v>
      </c>
      <c r="H46">
        <v>40.4</v>
      </c>
      <c r="K46">
        <v>0</v>
      </c>
      <c r="L46">
        <v>0</v>
      </c>
      <c r="M46">
        <f t="shared" si="0"/>
        <v>1</v>
      </c>
      <c r="N46">
        <f t="shared" si="1"/>
        <v>1</v>
      </c>
      <c r="O46">
        <f t="shared" si="2"/>
        <v>0</v>
      </c>
      <c r="P46">
        <f t="shared" si="3"/>
        <v>0</v>
      </c>
      <c r="Q46">
        <f t="shared" si="4"/>
        <v>0</v>
      </c>
      <c r="R46">
        <f t="shared" si="5"/>
        <v>1</v>
      </c>
      <c r="S46">
        <f t="shared" si="6"/>
        <v>1</v>
      </c>
      <c r="T46">
        <f t="shared" si="7"/>
        <v>0</v>
      </c>
      <c r="U46">
        <f t="shared" si="8"/>
        <v>0</v>
      </c>
      <c r="V46">
        <f t="shared" si="9"/>
        <v>0</v>
      </c>
      <c r="W46" s="2">
        <f t="shared" si="10"/>
        <v>0.88265599519912397</v>
      </c>
      <c r="X46" s="2">
        <f t="shared" si="11"/>
        <v>0.91772721751756625</v>
      </c>
      <c r="Y46">
        <f t="shared" si="12"/>
        <v>0.45823266581681643</v>
      </c>
      <c r="Z46">
        <v>1</v>
      </c>
      <c r="AA46" s="2">
        <f t="shared" si="13"/>
        <v>11.064934627497074</v>
      </c>
      <c r="AB46" s="2">
        <f t="shared" si="14"/>
        <v>63891.053804005409</v>
      </c>
      <c r="AC46" s="2">
        <f t="shared" si="15"/>
        <v>0.99998434860142282</v>
      </c>
      <c r="AD46" s="1">
        <f t="shared" si="16"/>
        <v>0.99998434860142282</v>
      </c>
      <c r="AE46">
        <f t="shared" si="17"/>
        <v>-1.5651521061593425E-5</v>
      </c>
      <c r="AF46">
        <f t="shared" si="18"/>
        <v>1</v>
      </c>
    </row>
    <row r="47" spans="1:32" hidden="1" x14ac:dyDescent="0.25">
      <c r="A47" t="s">
        <v>7</v>
      </c>
      <c r="B47">
        <v>80</v>
      </c>
      <c r="C47" t="s">
        <v>5</v>
      </c>
      <c r="D47" t="s">
        <v>6</v>
      </c>
      <c r="E47" t="s">
        <v>1</v>
      </c>
      <c r="F47" t="s">
        <v>2</v>
      </c>
      <c r="G47">
        <v>74.900000000000006</v>
      </c>
      <c r="H47">
        <v>22.2</v>
      </c>
      <c r="K47">
        <v>1</v>
      </c>
      <c r="L47">
        <v>0</v>
      </c>
      <c r="M47">
        <f t="shared" si="0"/>
        <v>1</v>
      </c>
      <c r="N47">
        <f t="shared" si="1"/>
        <v>1</v>
      </c>
      <c r="O47">
        <f t="shared" si="2"/>
        <v>0</v>
      </c>
      <c r="P47">
        <f t="shared" si="3"/>
        <v>0</v>
      </c>
      <c r="Q47">
        <f t="shared" si="4"/>
        <v>0</v>
      </c>
      <c r="R47">
        <f t="shared" si="5"/>
        <v>0</v>
      </c>
      <c r="S47">
        <f t="shared" si="6"/>
        <v>0</v>
      </c>
      <c r="T47">
        <f t="shared" si="7"/>
        <v>0</v>
      </c>
      <c r="U47">
        <f t="shared" si="8"/>
        <v>1</v>
      </c>
      <c r="V47">
        <f t="shared" si="9"/>
        <v>0</v>
      </c>
      <c r="W47" s="2">
        <f t="shared" si="10"/>
        <v>0.21067818272132594</v>
      </c>
      <c r="X47" s="2">
        <f t="shared" si="11"/>
        <v>0.12999027424454587</v>
      </c>
      <c r="Y47">
        <f t="shared" si="12"/>
        <v>0.87924383586294119</v>
      </c>
      <c r="Z47">
        <v>1</v>
      </c>
      <c r="AA47" s="2">
        <f t="shared" si="13"/>
        <v>5.5862727603436282</v>
      </c>
      <c r="AB47" s="2">
        <f t="shared" si="14"/>
        <v>266.7395623198646</v>
      </c>
      <c r="AC47" s="2">
        <f t="shared" si="15"/>
        <v>0.99626502713556653</v>
      </c>
      <c r="AD47" s="1">
        <f t="shared" si="16"/>
        <v>0.99626502713556653</v>
      </c>
      <c r="AE47">
        <f t="shared" si="17"/>
        <v>-3.7419652920306821E-3</v>
      </c>
      <c r="AF47">
        <f t="shared" si="18"/>
        <v>1</v>
      </c>
    </row>
    <row r="48" spans="1:32" hidden="1" x14ac:dyDescent="0.25">
      <c r="A48" t="s">
        <v>7</v>
      </c>
      <c r="B48">
        <v>67</v>
      </c>
      <c r="C48" t="s">
        <v>5</v>
      </c>
      <c r="D48" t="s">
        <v>8</v>
      </c>
      <c r="E48" t="s">
        <v>1</v>
      </c>
      <c r="F48" t="s">
        <v>9</v>
      </c>
      <c r="G48">
        <v>61.94</v>
      </c>
      <c r="H48">
        <v>25.3</v>
      </c>
      <c r="K48">
        <v>1</v>
      </c>
      <c r="L48">
        <v>0</v>
      </c>
      <c r="M48">
        <f t="shared" si="0"/>
        <v>1</v>
      </c>
      <c r="N48">
        <f t="shared" si="1"/>
        <v>0</v>
      </c>
      <c r="O48">
        <f t="shared" si="2"/>
        <v>1</v>
      </c>
      <c r="P48">
        <f t="shared" si="3"/>
        <v>0</v>
      </c>
      <c r="Q48">
        <f t="shared" si="4"/>
        <v>0</v>
      </c>
      <c r="R48">
        <f t="shared" si="5"/>
        <v>0</v>
      </c>
      <c r="S48">
        <f t="shared" si="6"/>
        <v>0</v>
      </c>
      <c r="T48">
        <f t="shared" si="7"/>
        <v>1</v>
      </c>
      <c r="U48">
        <f t="shared" si="8"/>
        <v>0</v>
      </c>
      <c r="V48">
        <f t="shared" si="9"/>
        <v>0</v>
      </c>
      <c r="W48" s="2">
        <f t="shared" si="10"/>
        <v>0.14957890438517499</v>
      </c>
      <c r="X48" s="2">
        <f t="shared" si="11"/>
        <v>0.24264408350088557</v>
      </c>
      <c r="Y48">
        <f t="shared" si="12"/>
        <v>0.68438382556572708</v>
      </c>
      <c r="Z48">
        <v>1</v>
      </c>
      <c r="AA48" s="2">
        <f t="shared" si="13"/>
        <v>14.146638553043513</v>
      </c>
      <c r="AB48" s="2">
        <f t="shared" si="14"/>
        <v>1392538.0189159603</v>
      </c>
      <c r="AC48" s="2">
        <f t="shared" si="15"/>
        <v>0.9999992818872675</v>
      </c>
      <c r="AD48" s="1">
        <f t="shared" si="16"/>
        <v>0.9999992818872675</v>
      </c>
      <c r="AE48">
        <f t="shared" si="17"/>
        <v>-7.1811299034373599E-7</v>
      </c>
      <c r="AF48">
        <f t="shared" si="18"/>
        <v>1</v>
      </c>
    </row>
    <row r="49" spans="1:32" hidden="1" x14ac:dyDescent="0.25">
      <c r="A49" t="s">
        <v>7</v>
      </c>
      <c r="B49">
        <v>45</v>
      </c>
      <c r="C49" t="s">
        <v>5</v>
      </c>
      <c r="D49" t="s">
        <v>4</v>
      </c>
      <c r="E49" t="s">
        <v>1</v>
      </c>
      <c r="F49" t="s">
        <v>2</v>
      </c>
      <c r="G49">
        <v>93.72</v>
      </c>
      <c r="H49">
        <v>30.2</v>
      </c>
      <c r="K49">
        <v>0</v>
      </c>
      <c r="L49">
        <v>0</v>
      </c>
      <c r="M49">
        <f t="shared" si="0"/>
        <v>1</v>
      </c>
      <c r="N49">
        <f t="shared" si="1"/>
        <v>1</v>
      </c>
      <c r="O49">
        <f t="shared" si="2"/>
        <v>0</v>
      </c>
      <c r="P49">
        <f t="shared" si="3"/>
        <v>0</v>
      </c>
      <c r="Q49">
        <f t="shared" si="4"/>
        <v>0</v>
      </c>
      <c r="R49">
        <f t="shared" si="5"/>
        <v>0</v>
      </c>
      <c r="S49">
        <f t="shared" si="6"/>
        <v>1</v>
      </c>
      <c r="T49">
        <f t="shared" si="7"/>
        <v>0</v>
      </c>
      <c r="U49">
        <f t="shared" si="8"/>
        <v>0</v>
      </c>
      <c r="V49">
        <f t="shared" si="9"/>
        <v>0</v>
      </c>
      <c r="W49" s="2">
        <f t="shared" si="10"/>
        <v>0.32131788423710828</v>
      </c>
      <c r="X49" s="2">
        <f t="shared" si="11"/>
        <v>0.49188804386284396</v>
      </c>
      <c r="Y49">
        <f t="shared" si="12"/>
        <v>0.24517023928294907</v>
      </c>
      <c r="Z49">
        <v>1</v>
      </c>
      <c r="AA49" s="2">
        <f t="shared" si="13"/>
        <v>6.8082479588441753</v>
      </c>
      <c r="AB49" s="2">
        <f t="shared" si="14"/>
        <v>905.28332304543426</v>
      </c>
      <c r="AC49" s="2">
        <f t="shared" si="15"/>
        <v>0.99889659229672279</v>
      </c>
      <c r="AD49" s="1">
        <f t="shared" si="16"/>
        <v>0.99889659229672279</v>
      </c>
      <c r="AE49">
        <f t="shared" si="17"/>
        <v>-1.1040169057307243E-3</v>
      </c>
      <c r="AF49">
        <f t="shared" si="18"/>
        <v>1</v>
      </c>
    </row>
    <row r="50" spans="1:32" hidden="1" x14ac:dyDescent="0.25">
      <c r="A50" t="s">
        <v>0</v>
      </c>
      <c r="B50">
        <v>78</v>
      </c>
      <c r="C50" t="s">
        <v>3</v>
      </c>
      <c r="D50" t="s">
        <v>6</v>
      </c>
      <c r="E50" t="s">
        <v>10</v>
      </c>
      <c r="F50" t="s">
        <v>2</v>
      </c>
      <c r="G50">
        <v>113.01</v>
      </c>
      <c r="H50">
        <v>24</v>
      </c>
      <c r="K50">
        <v>1</v>
      </c>
      <c r="L50">
        <v>0</v>
      </c>
      <c r="M50">
        <f t="shared" si="0"/>
        <v>0</v>
      </c>
      <c r="N50">
        <f t="shared" si="1"/>
        <v>1</v>
      </c>
      <c r="O50">
        <f t="shared" si="2"/>
        <v>0</v>
      </c>
      <c r="P50">
        <f t="shared" si="3"/>
        <v>0</v>
      </c>
      <c r="Q50">
        <f t="shared" si="4"/>
        <v>0</v>
      </c>
      <c r="R50">
        <f t="shared" si="5"/>
        <v>1</v>
      </c>
      <c r="S50">
        <f t="shared" si="6"/>
        <v>0</v>
      </c>
      <c r="T50">
        <f t="shared" si="7"/>
        <v>0</v>
      </c>
      <c r="U50">
        <f t="shared" si="8"/>
        <v>1</v>
      </c>
      <c r="V50">
        <f t="shared" si="9"/>
        <v>1</v>
      </c>
      <c r="W50" s="2">
        <f t="shared" si="10"/>
        <v>0.45403597768536441</v>
      </c>
      <c r="X50" s="2">
        <f t="shared" si="11"/>
        <v>0.19009014714727529</v>
      </c>
      <c r="Y50">
        <f t="shared" si="12"/>
        <v>0.8565333521274392</v>
      </c>
      <c r="Z50">
        <v>1</v>
      </c>
      <c r="AA50" s="2">
        <f t="shared" si="13"/>
        <v>-1.6227126362517428</v>
      </c>
      <c r="AB50" s="2">
        <f t="shared" si="14"/>
        <v>0.19736259934883141</v>
      </c>
      <c r="AC50" s="2">
        <f t="shared" si="15"/>
        <v>0.16483110417526339</v>
      </c>
      <c r="AD50" s="1">
        <f t="shared" si="16"/>
        <v>0.16483110417526339</v>
      </c>
      <c r="AE50">
        <f t="shared" si="17"/>
        <v>-1.8028339403881473</v>
      </c>
      <c r="AF50">
        <f t="shared" si="18"/>
        <v>0</v>
      </c>
    </row>
    <row r="51" spans="1:32" hidden="1" x14ac:dyDescent="0.25">
      <c r="A51" t="s">
        <v>7</v>
      </c>
      <c r="B51">
        <v>70</v>
      </c>
      <c r="C51" t="s">
        <v>3</v>
      </c>
      <c r="D51" t="s">
        <v>6</v>
      </c>
      <c r="E51" t="s">
        <v>1</v>
      </c>
      <c r="F51" t="s">
        <v>2</v>
      </c>
      <c r="G51">
        <v>221.58</v>
      </c>
      <c r="H51">
        <v>47.5</v>
      </c>
      <c r="K51">
        <v>0</v>
      </c>
      <c r="L51">
        <v>0</v>
      </c>
      <c r="M51">
        <f t="shared" si="0"/>
        <v>1</v>
      </c>
      <c r="N51">
        <f t="shared" si="1"/>
        <v>1</v>
      </c>
      <c r="O51">
        <f t="shared" si="2"/>
        <v>0</v>
      </c>
      <c r="P51">
        <f t="shared" si="3"/>
        <v>0</v>
      </c>
      <c r="Q51">
        <f t="shared" si="4"/>
        <v>0</v>
      </c>
      <c r="R51">
        <f t="shared" si="5"/>
        <v>1</v>
      </c>
      <c r="S51">
        <f t="shared" si="6"/>
        <v>0</v>
      </c>
      <c r="T51">
        <f t="shared" si="7"/>
        <v>0</v>
      </c>
      <c r="U51">
        <f t="shared" si="8"/>
        <v>1</v>
      </c>
      <c r="V51">
        <f t="shared" si="9"/>
        <v>0</v>
      </c>
      <c r="W51" s="2">
        <f t="shared" si="10"/>
        <v>0.96757217329601575</v>
      </c>
      <c r="X51" s="2">
        <f t="shared" si="11"/>
        <v>0.99114462770878353</v>
      </c>
      <c r="Y51">
        <f t="shared" si="12"/>
        <v>0.73875303404759163</v>
      </c>
      <c r="Z51">
        <v>1</v>
      </c>
      <c r="AA51" s="2">
        <f t="shared" si="13"/>
        <v>4.1342991893044339</v>
      </c>
      <c r="AB51" s="2">
        <f t="shared" si="14"/>
        <v>62.445813038530034</v>
      </c>
      <c r="AC51" s="2">
        <f t="shared" si="15"/>
        <v>0.98423851863333034</v>
      </c>
      <c r="AD51" s="1">
        <f t="shared" si="16"/>
        <v>0.98423851863333034</v>
      </c>
      <c r="AE51">
        <f t="shared" si="17"/>
        <v>-1.5887014318194424E-2</v>
      </c>
      <c r="AF51">
        <f t="shared" si="18"/>
        <v>1</v>
      </c>
    </row>
    <row r="52" spans="1:32" hidden="1" x14ac:dyDescent="0.25">
      <c r="A52" t="s">
        <v>0</v>
      </c>
      <c r="B52">
        <v>59</v>
      </c>
      <c r="C52" t="s">
        <v>3</v>
      </c>
      <c r="D52" t="s">
        <v>4</v>
      </c>
      <c r="E52" t="s">
        <v>1</v>
      </c>
      <c r="F52" t="s">
        <v>2</v>
      </c>
      <c r="G52">
        <v>86.23</v>
      </c>
      <c r="H52">
        <v>30</v>
      </c>
      <c r="K52">
        <v>0</v>
      </c>
      <c r="L52">
        <v>0</v>
      </c>
      <c r="M52">
        <f t="shared" si="0"/>
        <v>1</v>
      </c>
      <c r="N52">
        <f t="shared" si="1"/>
        <v>1</v>
      </c>
      <c r="O52">
        <f t="shared" si="2"/>
        <v>0</v>
      </c>
      <c r="P52">
        <f t="shared" si="3"/>
        <v>0</v>
      </c>
      <c r="Q52">
        <f t="shared" si="4"/>
        <v>0</v>
      </c>
      <c r="R52">
        <f t="shared" si="5"/>
        <v>1</v>
      </c>
      <c r="S52">
        <f t="shared" si="6"/>
        <v>1</v>
      </c>
      <c r="T52">
        <f t="shared" si="7"/>
        <v>0</v>
      </c>
      <c r="U52">
        <f t="shared" si="8"/>
        <v>0</v>
      </c>
      <c r="V52">
        <f t="shared" si="9"/>
        <v>1</v>
      </c>
      <c r="W52" s="2">
        <f t="shared" si="10"/>
        <v>0.27446924069075834</v>
      </c>
      <c r="X52" s="2">
        <f t="shared" si="11"/>
        <v>0.48086305805922491</v>
      </c>
      <c r="Y52">
        <f t="shared" si="12"/>
        <v>0.52178163014339485</v>
      </c>
      <c r="Z52">
        <v>1</v>
      </c>
      <c r="AA52" s="2">
        <f t="shared" si="13"/>
        <v>3.3511433562703403</v>
      </c>
      <c r="AB52" s="2">
        <f t="shared" si="14"/>
        <v>28.535341060395645</v>
      </c>
      <c r="AC52" s="2">
        <f t="shared" si="15"/>
        <v>0.96614225656121122</v>
      </c>
      <c r="AD52" s="1">
        <f t="shared" si="16"/>
        <v>0.96614225656121122</v>
      </c>
      <c r="AE52">
        <f t="shared" si="17"/>
        <v>-3.4444192090904338E-2</v>
      </c>
      <c r="AF52">
        <f t="shared" si="18"/>
        <v>1</v>
      </c>
    </row>
    <row r="53" spans="1:32" hidden="1" x14ac:dyDescent="0.25">
      <c r="A53" t="s">
        <v>7</v>
      </c>
      <c r="B53">
        <v>80</v>
      </c>
      <c r="C53" t="s">
        <v>5</v>
      </c>
      <c r="D53" t="s">
        <v>6</v>
      </c>
      <c r="E53" t="s">
        <v>1</v>
      </c>
      <c r="F53" t="s">
        <v>9</v>
      </c>
      <c r="G53">
        <v>72.67</v>
      </c>
      <c r="H53">
        <v>28.9</v>
      </c>
      <c r="K53">
        <v>1</v>
      </c>
      <c r="L53">
        <v>0</v>
      </c>
      <c r="M53">
        <f t="shared" si="0"/>
        <v>1</v>
      </c>
      <c r="N53">
        <f t="shared" si="1"/>
        <v>0</v>
      </c>
      <c r="O53">
        <f t="shared" si="2"/>
        <v>1</v>
      </c>
      <c r="P53">
        <f t="shared" si="3"/>
        <v>0</v>
      </c>
      <c r="Q53">
        <f t="shared" si="4"/>
        <v>0</v>
      </c>
      <c r="R53">
        <f t="shared" si="5"/>
        <v>0</v>
      </c>
      <c r="S53">
        <f t="shared" si="6"/>
        <v>0</v>
      </c>
      <c r="T53">
        <f t="shared" si="7"/>
        <v>0</v>
      </c>
      <c r="U53">
        <f t="shared" si="8"/>
        <v>1</v>
      </c>
      <c r="V53">
        <f t="shared" si="9"/>
        <v>0</v>
      </c>
      <c r="W53" s="2">
        <f t="shared" si="10"/>
        <v>0.19923312859666456</v>
      </c>
      <c r="X53" s="2">
        <f t="shared" si="11"/>
        <v>0.42071032036791967</v>
      </c>
      <c r="Y53">
        <f t="shared" si="12"/>
        <v>0.87924383586294119</v>
      </c>
      <c r="Z53">
        <v>1</v>
      </c>
      <c r="AA53" s="2">
        <f t="shared" si="13"/>
        <v>15.310176694017771</v>
      </c>
      <c r="AB53" s="2">
        <f t="shared" si="14"/>
        <v>4457847.9896501275</v>
      </c>
      <c r="AC53" s="2">
        <f t="shared" si="15"/>
        <v>0.99999977567656462</v>
      </c>
      <c r="AD53" s="1">
        <f t="shared" si="16"/>
        <v>0.99999977567656462</v>
      </c>
      <c r="AE53">
        <f t="shared" si="17"/>
        <v>-2.2432346054320619E-7</v>
      </c>
      <c r="AF53">
        <f t="shared" si="18"/>
        <v>1</v>
      </c>
    </row>
    <row r="54" spans="1:32" hidden="1" x14ac:dyDescent="0.25">
      <c r="A54" t="s">
        <v>7</v>
      </c>
      <c r="B54">
        <v>67</v>
      </c>
      <c r="C54" t="s">
        <v>5</v>
      </c>
      <c r="D54" t="s">
        <v>4</v>
      </c>
      <c r="E54" t="s">
        <v>1</v>
      </c>
      <c r="F54" t="s">
        <v>2</v>
      </c>
      <c r="G54">
        <v>179.12</v>
      </c>
      <c r="H54">
        <v>28.1</v>
      </c>
      <c r="K54">
        <v>1</v>
      </c>
      <c r="L54">
        <v>0</v>
      </c>
      <c r="M54">
        <f t="shared" si="0"/>
        <v>1</v>
      </c>
      <c r="N54">
        <f t="shared" si="1"/>
        <v>1</v>
      </c>
      <c r="O54">
        <f t="shared" si="2"/>
        <v>0</v>
      </c>
      <c r="P54">
        <f t="shared" si="3"/>
        <v>0</v>
      </c>
      <c r="Q54">
        <f t="shared" si="4"/>
        <v>0</v>
      </c>
      <c r="R54">
        <f t="shared" si="5"/>
        <v>0</v>
      </c>
      <c r="S54">
        <f t="shared" si="6"/>
        <v>1</v>
      </c>
      <c r="T54">
        <f t="shared" si="7"/>
        <v>0</v>
      </c>
      <c r="U54">
        <f t="shared" si="8"/>
        <v>0</v>
      </c>
      <c r="V54">
        <f t="shared" si="9"/>
        <v>0</v>
      </c>
      <c r="W54" s="2">
        <f t="shared" si="10"/>
        <v>0.85971801364725264</v>
      </c>
      <c r="X54" s="2">
        <f t="shared" si="11"/>
        <v>0.37801934873067183</v>
      </c>
      <c r="Y54">
        <f t="shared" si="12"/>
        <v>0.68438382556572708</v>
      </c>
      <c r="Z54">
        <v>1</v>
      </c>
      <c r="AA54" s="2">
        <f t="shared" si="13"/>
        <v>16.580772285576629</v>
      </c>
      <c r="AB54" s="2">
        <f t="shared" si="14"/>
        <v>15883196.517752273</v>
      </c>
      <c r="AC54" s="2">
        <f t="shared" si="15"/>
        <v>0.99999993704038503</v>
      </c>
      <c r="AD54" s="1">
        <f t="shared" si="16"/>
        <v>0.99999993704038503</v>
      </c>
      <c r="AE54">
        <f t="shared" si="17"/>
        <v>-6.2959616947897246E-8</v>
      </c>
      <c r="AF54">
        <f t="shared" si="18"/>
        <v>1</v>
      </c>
    </row>
    <row r="55" spans="1:32" hidden="1" x14ac:dyDescent="0.25">
      <c r="A55" t="s">
        <v>7</v>
      </c>
      <c r="B55">
        <v>66</v>
      </c>
      <c r="C55" t="s">
        <v>5</v>
      </c>
      <c r="D55" t="s">
        <v>4</v>
      </c>
      <c r="E55" t="s">
        <v>1</v>
      </c>
      <c r="F55" t="s">
        <v>11</v>
      </c>
      <c r="G55">
        <v>116.55</v>
      </c>
      <c r="H55">
        <v>31.1</v>
      </c>
      <c r="K55">
        <v>1</v>
      </c>
      <c r="L55">
        <v>0</v>
      </c>
      <c r="M55">
        <f t="shared" si="0"/>
        <v>1</v>
      </c>
      <c r="N55">
        <f t="shared" si="1"/>
        <v>0</v>
      </c>
      <c r="O55">
        <f t="shared" si="2"/>
        <v>0</v>
      </c>
      <c r="P55">
        <f t="shared" si="3"/>
        <v>1</v>
      </c>
      <c r="Q55">
        <f t="shared" si="4"/>
        <v>0</v>
      </c>
      <c r="R55">
        <f t="shared" si="5"/>
        <v>0</v>
      </c>
      <c r="S55">
        <f t="shared" si="6"/>
        <v>1</v>
      </c>
      <c r="T55">
        <f t="shared" si="7"/>
        <v>0</v>
      </c>
      <c r="U55">
        <f t="shared" si="8"/>
        <v>0</v>
      </c>
      <c r="V55">
        <f t="shared" si="9"/>
        <v>0</v>
      </c>
      <c r="W55" s="2">
        <f t="shared" si="10"/>
        <v>0.47946056790023017</v>
      </c>
      <c r="X55" s="2">
        <f t="shared" si="11"/>
        <v>0.54145556803418027</v>
      </c>
      <c r="Y55">
        <f t="shared" si="12"/>
        <v>0.66524554660765944</v>
      </c>
      <c r="Z55">
        <v>1</v>
      </c>
      <c r="AA55" s="2">
        <f t="shared" si="13"/>
        <v>14.374453459633346</v>
      </c>
      <c r="AB55" s="2">
        <f t="shared" si="14"/>
        <v>1748822.8451239755</v>
      </c>
      <c r="AC55" s="2">
        <f t="shared" si="15"/>
        <v>0.99999942818711973</v>
      </c>
      <c r="AD55" s="1">
        <f t="shared" si="16"/>
        <v>0.99999942818711973</v>
      </c>
      <c r="AE55">
        <f t="shared" si="17"/>
        <v>-5.7181304375291082E-7</v>
      </c>
      <c r="AF55">
        <f t="shared" si="18"/>
        <v>1</v>
      </c>
    </row>
    <row r="56" spans="1:32" hidden="1" x14ac:dyDescent="0.25">
      <c r="A56" t="s">
        <v>0</v>
      </c>
      <c r="B56">
        <v>63</v>
      </c>
      <c r="C56" t="s">
        <v>5</v>
      </c>
      <c r="D56" t="s">
        <v>6</v>
      </c>
      <c r="E56" t="s">
        <v>1</v>
      </c>
      <c r="F56" t="s">
        <v>2</v>
      </c>
      <c r="G56">
        <v>228.56</v>
      </c>
      <c r="H56">
        <v>27.4</v>
      </c>
      <c r="K56">
        <v>0</v>
      </c>
      <c r="L56">
        <v>0</v>
      </c>
      <c r="M56">
        <f t="shared" si="0"/>
        <v>1</v>
      </c>
      <c r="N56">
        <f t="shared" si="1"/>
        <v>1</v>
      </c>
      <c r="O56">
        <f t="shared" si="2"/>
        <v>0</v>
      </c>
      <c r="P56">
        <f t="shared" si="3"/>
        <v>0</v>
      </c>
      <c r="Q56">
        <f t="shared" si="4"/>
        <v>0</v>
      </c>
      <c r="R56">
        <f t="shared" si="5"/>
        <v>0</v>
      </c>
      <c r="S56">
        <f t="shared" si="6"/>
        <v>0</v>
      </c>
      <c r="T56">
        <f t="shared" si="7"/>
        <v>0</v>
      </c>
      <c r="U56">
        <f t="shared" si="8"/>
        <v>1</v>
      </c>
      <c r="V56">
        <f t="shared" si="9"/>
        <v>1</v>
      </c>
      <c r="W56" s="2">
        <f t="shared" si="10"/>
        <v>0.97571639752157369</v>
      </c>
      <c r="X56" s="2">
        <f t="shared" si="11"/>
        <v>0.34183112700255813</v>
      </c>
      <c r="Y56">
        <f t="shared" si="12"/>
        <v>0.60538449330501332</v>
      </c>
      <c r="Z56">
        <v>1</v>
      </c>
      <c r="AA56" s="2">
        <f t="shared" si="13"/>
        <v>-1.8787527343635433</v>
      </c>
      <c r="AB56" s="2">
        <f t="shared" si="14"/>
        <v>0.15278054489166365</v>
      </c>
      <c r="AC56" s="2">
        <f t="shared" si="15"/>
        <v>0.13253220274117455</v>
      </c>
      <c r="AD56" s="1">
        <f t="shared" si="16"/>
        <v>0.13253220274117455</v>
      </c>
      <c r="AE56">
        <f t="shared" si="17"/>
        <v>-2.0209296235291543</v>
      </c>
      <c r="AF56">
        <f t="shared" si="18"/>
        <v>0</v>
      </c>
    </row>
    <row r="57" spans="1:32" hidden="1" x14ac:dyDescent="0.25">
      <c r="A57" t="s">
        <v>7</v>
      </c>
      <c r="B57">
        <v>52</v>
      </c>
      <c r="C57" t="s">
        <v>5</v>
      </c>
      <c r="D57" t="s">
        <v>6</v>
      </c>
      <c r="E57" t="s">
        <v>1</v>
      </c>
      <c r="F57" t="s">
        <v>2</v>
      </c>
      <c r="G57">
        <v>96.59</v>
      </c>
      <c r="H57">
        <v>26.4</v>
      </c>
      <c r="K57">
        <v>0</v>
      </c>
      <c r="L57">
        <v>0</v>
      </c>
      <c r="M57">
        <f t="shared" si="0"/>
        <v>1</v>
      </c>
      <c r="N57">
        <f t="shared" si="1"/>
        <v>1</v>
      </c>
      <c r="O57">
        <f t="shared" si="2"/>
        <v>0</v>
      </c>
      <c r="P57">
        <f t="shared" si="3"/>
        <v>0</v>
      </c>
      <c r="Q57">
        <f t="shared" si="4"/>
        <v>0</v>
      </c>
      <c r="R57">
        <f t="shared" si="5"/>
        <v>0</v>
      </c>
      <c r="S57">
        <f t="shared" si="6"/>
        <v>0</v>
      </c>
      <c r="T57">
        <f t="shared" si="7"/>
        <v>0</v>
      </c>
      <c r="U57">
        <f t="shared" si="8"/>
        <v>1</v>
      </c>
      <c r="V57">
        <f t="shared" si="9"/>
        <v>0</v>
      </c>
      <c r="W57" s="2">
        <f t="shared" si="10"/>
        <v>0.34011127949798925</v>
      </c>
      <c r="X57" s="2">
        <f t="shared" si="11"/>
        <v>0.29262455956238026</v>
      </c>
      <c r="Y57">
        <f t="shared" si="12"/>
        <v>0.3754052279889119</v>
      </c>
      <c r="Z57">
        <v>1</v>
      </c>
      <c r="AA57" s="2">
        <f t="shared" si="13"/>
        <v>-1.154297854479239</v>
      </c>
      <c r="AB57" s="2">
        <f t="shared" si="14"/>
        <v>0.31527883082290759</v>
      </c>
      <c r="AC57" s="2">
        <f t="shared" si="15"/>
        <v>0.23970493817318764</v>
      </c>
      <c r="AD57" s="1">
        <f t="shared" si="16"/>
        <v>0.23970493817318764</v>
      </c>
      <c r="AE57">
        <f t="shared" si="17"/>
        <v>-1.4283465362805488</v>
      </c>
      <c r="AF57">
        <f t="shared" si="18"/>
        <v>0</v>
      </c>
    </row>
    <row r="58" spans="1:32" hidden="1" x14ac:dyDescent="0.25">
      <c r="A58" t="s">
        <v>7</v>
      </c>
      <c r="B58">
        <v>80</v>
      </c>
      <c r="C58" t="s">
        <v>5</v>
      </c>
      <c r="D58" t="s">
        <v>4</v>
      </c>
      <c r="E58" t="s">
        <v>1</v>
      </c>
      <c r="F58" t="s">
        <v>9</v>
      </c>
      <c r="G58">
        <v>66.72</v>
      </c>
      <c r="H58">
        <v>21.7</v>
      </c>
      <c r="K58">
        <v>0</v>
      </c>
      <c r="L58">
        <v>1</v>
      </c>
      <c r="M58">
        <f t="shared" si="0"/>
        <v>1</v>
      </c>
      <c r="N58">
        <f t="shared" si="1"/>
        <v>0</v>
      </c>
      <c r="O58">
        <f t="shared" si="2"/>
        <v>1</v>
      </c>
      <c r="P58">
        <f t="shared" si="3"/>
        <v>0</v>
      </c>
      <c r="Q58">
        <f t="shared" si="4"/>
        <v>0</v>
      </c>
      <c r="R58">
        <f t="shared" si="5"/>
        <v>0</v>
      </c>
      <c r="S58">
        <f t="shared" si="6"/>
        <v>1</v>
      </c>
      <c r="T58">
        <f t="shared" si="7"/>
        <v>0</v>
      </c>
      <c r="U58">
        <f t="shared" si="8"/>
        <v>0</v>
      </c>
      <c r="V58">
        <f t="shared" si="9"/>
        <v>0</v>
      </c>
      <c r="W58" s="2">
        <f t="shared" si="10"/>
        <v>0.17058080508124812</v>
      </c>
      <c r="X58" s="2">
        <f t="shared" si="11"/>
        <v>0.11593249837380659</v>
      </c>
      <c r="Y58">
        <f t="shared" si="12"/>
        <v>0.87924383586294119</v>
      </c>
      <c r="Z58">
        <v>1</v>
      </c>
      <c r="AA58" s="2">
        <f t="shared" si="13"/>
        <v>23.856329519609321</v>
      </c>
      <c r="AB58" s="2">
        <f t="shared" si="14"/>
        <v>22944165616.027081</v>
      </c>
      <c r="AC58" s="2">
        <f t="shared" si="15"/>
        <v>0.99999999995641597</v>
      </c>
      <c r="AD58" s="1">
        <f t="shared" si="16"/>
        <v>0.99999999995641597</v>
      </c>
      <c r="AE58">
        <f t="shared" si="17"/>
        <v>-4.3584025278659555E-11</v>
      </c>
      <c r="AF58">
        <f t="shared" si="18"/>
        <v>1</v>
      </c>
    </row>
    <row r="59" spans="1:32" hidden="1" x14ac:dyDescent="0.25">
      <c r="A59" t="s">
        <v>0</v>
      </c>
      <c r="B59">
        <v>80</v>
      </c>
      <c r="C59" t="s">
        <v>3</v>
      </c>
      <c r="D59" t="s">
        <v>6</v>
      </c>
      <c r="E59" t="s">
        <v>1</v>
      </c>
      <c r="F59" t="s">
        <v>2</v>
      </c>
      <c r="G59">
        <v>240.09</v>
      </c>
      <c r="H59">
        <v>27</v>
      </c>
      <c r="K59">
        <v>1</v>
      </c>
      <c r="L59">
        <v>0</v>
      </c>
      <c r="M59">
        <f t="shared" si="0"/>
        <v>1</v>
      </c>
      <c r="N59">
        <f t="shared" si="1"/>
        <v>1</v>
      </c>
      <c r="O59">
        <f t="shared" si="2"/>
        <v>0</v>
      </c>
      <c r="P59">
        <f t="shared" si="3"/>
        <v>0</v>
      </c>
      <c r="Q59">
        <f t="shared" si="4"/>
        <v>0</v>
      </c>
      <c r="R59">
        <f t="shared" si="5"/>
        <v>1</v>
      </c>
      <c r="S59">
        <f t="shared" si="6"/>
        <v>0</v>
      </c>
      <c r="T59">
        <f t="shared" si="7"/>
        <v>0</v>
      </c>
      <c r="U59">
        <f t="shared" si="8"/>
        <v>1</v>
      </c>
      <c r="V59">
        <f t="shared" si="9"/>
        <v>1</v>
      </c>
      <c r="W59" s="2">
        <f t="shared" si="10"/>
        <v>0.98539734478196728</v>
      </c>
      <c r="X59" s="2">
        <f t="shared" si="11"/>
        <v>0.32176251163058744</v>
      </c>
      <c r="Y59">
        <f t="shared" si="12"/>
        <v>0.87924383586294119</v>
      </c>
      <c r="Z59">
        <v>1</v>
      </c>
      <c r="AA59" s="2">
        <f t="shared" si="13"/>
        <v>4.9222622131898861</v>
      </c>
      <c r="AB59" s="2">
        <f t="shared" si="14"/>
        <v>137.31289313243718</v>
      </c>
      <c r="AC59" s="2">
        <f t="shared" si="15"/>
        <v>0.99277001603138704</v>
      </c>
      <c r="AD59" s="1">
        <f t="shared" si="16"/>
        <v>0.99277001603138704</v>
      </c>
      <c r="AE59">
        <f t="shared" si="17"/>
        <v>-7.2562469666401595E-3</v>
      </c>
      <c r="AF59">
        <f t="shared" si="18"/>
        <v>1</v>
      </c>
    </row>
    <row r="60" spans="1:32" hidden="1" x14ac:dyDescent="0.25">
      <c r="A60" t="s">
        <v>7</v>
      </c>
      <c r="B60">
        <v>79</v>
      </c>
      <c r="C60" t="s">
        <v>3</v>
      </c>
      <c r="D60" t="s">
        <v>4</v>
      </c>
      <c r="E60" t="s">
        <v>1</v>
      </c>
      <c r="F60" t="s">
        <v>2</v>
      </c>
      <c r="G60">
        <v>110.85</v>
      </c>
      <c r="H60">
        <v>24.1</v>
      </c>
      <c r="K60">
        <v>0</v>
      </c>
      <c r="L60">
        <v>0</v>
      </c>
      <c r="M60">
        <f t="shared" si="0"/>
        <v>1</v>
      </c>
      <c r="N60">
        <f t="shared" si="1"/>
        <v>1</v>
      </c>
      <c r="O60">
        <f t="shared" si="2"/>
        <v>0</v>
      </c>
      <c r="P60">
        <f t="shared" si="3"/>
        <v>0</v>
      </c>
      <c r="Q60">
        <f t="shared" si="4"/>
        <v>0</v>
      </c>
      <c r="R60">
        <f t="shared" si="5"/>
        <v>1</v>
      </c>
      <c r="S60">
        <f t="shared" si="6"/>
        <v>1</v>
      </c>
      <c r="T60">
        <f t="shared" si="7"/>
        <v>0</v>
      </c>
      <c r="U60">
        <f t="shared" si="8"/>
        <v>0</v>
      </c>
      <c r="V60">
        <f t="shared" si="9"/>
        <v>0</v>
      </c>
      <c r="W60" s="2">
        <f t="shared" si="10"/>
        <v>0.43860803973288182</v>
      </c>
      <c r="X60" s="2">
        <f t="shared" si="11"/>
        <v>0.19386595273048313</v>
      </c>
      <c r="Y60">
        <f t="shared" si="12"/>
        <v>0.86822593526024505</v>
      </c>
      <c r="Z60">
        <v>1</v>
      </c>
      <c r="AA60" s="2">
        <f t="shared" si="13"/>
        <v>10.807799046703703</v>
      </c>
      <c r="AB60" s="2">
        <f t="shared" si="14"/>
        <v>49404.611385486001</v>
      </c>
      <c r="AC60" s="2">
        <f t="shared" si="15"/>
        <v>0.99997975938416794</v>
      </c>
      <c r="AD60" s="1">
        <f t="shared" si="16"/>
        <v>0.99997975938416794</v>
      </c>
      <c r="AE60">
        <f t="shared" si="17"/>
        <v>-2.0240820676085465E-5</v>
      </c>
      <c r="AF60">
        <f t="shared" si="18"/>
        <v>1</v>
      </c>
    </row>
    <row r="61" spans="1:32" hidden="1" x14ac:dyDescent="0.25">
      <c r="A61" t="s">
        <v>7</v>
      </c>
      <c r="B61">
        <v>79</v>
      </c>
      <c r="C61" t="s">
        <v>5</v>
      </c>
      <c r="D61" t="s">
        <v>6</v>
      </c>
      <c r="E61" t="s">
        <v>10</v>
      </c>
      <c r="F61" t="s">
        <v>2</v>
      </c>
      <c r="G61">
        <v>88.92</v>
      </c>
      <c r="H61">
        <v>22.9</v>
      </c>
      <c r="K61">
        <v>0</v>
      </c>
      <c r="L61">
        <v>0</v>
      </c>
      <c r="M61">
        <f t="shared" si="0"/>
        <v>0</v>
      </c>
      <c r="N61">
        <f t="shared" si="1"/>
        <v>1</v>
      </c>
      <c r="O61">
        <f t="shared" si="2"/>
        <v>0</v>
      </c>
      <c r="P61">
        <f t="shared" si="3"/>
        <v>0</v>
      </c>
      <c r="Q61">
        <f t="shared" si="4"/>
        <v>0</v>
      </c>
      <c r="R61">
        <f t="shared" si="5"/>
        <v>0</v>
      </c>
      <c r="S61">
        <f t="shared" si="6"/>
        <v>0</v>
      </c>
      <c r="T61">
        <f t="shared" si="7"/>
        <v>0</v>
      </c>
      <c r="U61">
        <f t="shared" si="8"/>
        <v>1</v>
      </c>
      <c r="V61">
        <f t="shared" si="9"/>
        <v>0</v>
      </c>
      <c r="W61" s="2">
        <f t="shared" si="10"/>
        <v>0.29090368124047705</v>
      </c>
      <c r="X61" s="2">
        <f t="shared" si="11"/>
        <v>0.15158642166235278</v>
      </c>
      <c r="Y61">
        <f t="shared" si="12"/>
        <v>0.86822593526024505</v>
      </c>
      <c r="Z61">
        <v>1</v>
      </c>
      <c r="AA61" s="2">
        <f t="shared" si="13"/>
        <v>-2.8506944548221229</v>
      </c>
      <c r="AB61" s="2">
        <f t="shared" si="14"/>
        <v>5.7804164552264274E-2</v>
      </c>
      <c r="AC61" s="2">
        <f t="shared" si="15"/>
        <v>5.4645431063065429E-2</v>
      </c>
      <c r="AD61" s="1">
        <f t="shared" si="16"/>
        <v>5.4645431063065429E-2</v>
      </c>
      <c r="AE61">
        <f t="shared" si="17"/>
        <v>-2.906889671458126</v>
      </c>
      <c r="AF61">
        <f t="shared" si="18"/>
        <v>0</v>
      </c>
    </row>
    <row r="62" spans="1:32" hidden="1" x14ac:dyDescent="0.25">
      <c r="A62" t="s">
        <v>7</v>
      </c>
      <c r="B62">
        <v>68</v>
      </c>
      <c r="C62" t="s">
        <v>3</v>
      </c>
      <c r="D62" t="s">
        <v>6</v>
      </c>
      <c r="E62" t="s">
        <v>10</v>
      </c>
      <c r="F62" t="s">
        <v>9</v>
      </c>
      <c r="G62">
        <v>79.790000000000006</v>
      </c>
      <c r="H62">
        <v>29.7</v>
      </c>
      <c r="K62">
        <v>1</v>
      </c>
      <c r="L62">
        <v>0</v>
      </c>
      <c r="M62">
        <f t="shared" si="0"/>
        <v>0</v>
      </c>
      <c r="N62">
        <f t="shared" si="1"/>
        <v>0</v>
      </c>
      <c r="O62">
        <f t="shared" si="2"/>
        <v>1</v>
      </c>
      <c r="P62">
        <f t="shared" si="3"/>
        <v>0</v>
      </c>
      <c r="Q62">
        <f t="shared" si="4"/>
        <v>0</v>
      </c>
      <c r="R62">
        <f t="shared" si="5"/>
        <v>1</v>
      </c>
      <c r="S62">
        <f t="shared" si="6"/>
        <v>0</v>
      </c>
      <c r="T62">
        <f t="shared" si="7"/>
        <v>0</v>
      </c>
      <c r="U62">
        <f t="shared" si="8"/>
        <v>1</v>
      </c>
      <c r="V62">
        <f t="shared" si="9"/>
        <v>0</v>
      </c>
      <c r="W62" s="2">
        <f t="shared" si="10"/>
        <v>0.23708391982413288</v>
      </c>
      <c r="X62" s="2">
        <f t="shared" si="11"/>
        <v>0.46435561266584569</v>
      </c>
      <c r="Y62">
        <f t="shared" si="12"/>
        <v>0.70303995597925584</v>
      </c>
      <c r="Z62">
        <v>1</v>
      </c>
      <c r="AA62" s="2">
        <f t="shared" si="13"/>
        <v>11.336657320897714</v>
      </c>
      <c r="AB62" s="2">
        <f t="shared" si="14"/>
        <v>83839.314304188185</v>
      </c>
      <c r="AC62" s="2">
        <f t="shared" si="15"/>
        <v>0.99998807256379818</v>
      </c>
      <c r="AD62" s="1">
        <f t="shared" si="16"/>
        <v>0.99998807256379818</v>
      </c>
      <c r="AE62">
        <f t="shared" si="17"/>
        <v>-1.1927507334252367E-5</v>
      </c>
      <c r="AF62">
        <f t="shared" si="18"/>
        <v>1</v>
      </c>
    </row>
    <row r="63" spans="1:32" hidden="1" x14ac:dyDescent="0.25">
      <c r="A63" t="s">
        <v>0</v>
      </c>
      <c r="B63">
        <v>54</v>
      </c>
      <c r="C63" t="s">
        <v>5</v>
      </c>
      <c r="D63" t="s">
        <v>8</v>
      </c>
      <c r="E63" t="s">
        <v>1</v>
      </c>
      <c r="F63" t="s">
        <v>2</v>
      </c>
      <c r="G63">
        <v>96.97</v>
      </c>
      <c r="H63">
        <v>29.1</v>
      </c>
      <c r="K63">
        <v>0</v>
      </c>
      <c r="L63">
        <v>0</v>
      </c>
      <c r="M63">
        <f t="shared" si="0"/>
        <v>1</v>
      </c>
      <c r="N63">
        <f t="shared" si="1"/>
        <v>1</v>
      </c>
      <c r="O63">
        <f t="shared" si="2"/>
        <v>0</v>
      </c>
      <c r="P63">
        <f t="shared" si="3"/>
        <v>0</v>
      </c>
      <c r="Q63">
        <f t="shared" si="4"/>
        <v>0</v>
      </c>
      <c r="R63">
        <f t="shared" si="5"/>
        <v>0</v>
      </c>
      <c r="S63">
        <f t="shared" si="6"/>
        <v>0</v>
      </c>
      <c r="T63">
        <f t="shared" si="7"/>
        <v>1</v>
      </c>
      <c r="U63">
        <f t="shared" si="8"/>
        <v>0</v>
      </c>
      <c r="V63">
        <f t="shared" si="9"/>
        <v>1</v>
      </c>
      <c r="W63" s="2">
        <f t="shared" si="10"/>
        <v>0.34263095543179811</v>
      </c>
      <c r="X63" s="2">
        <f t="shared" si="11"/>
        <v>0.43155206688196246</v>
      </c>
      <c r="Y63">
        <f t="shared" si="12"/>
        <v>0.4163542769830727</v>
      </c>
      <c r="Z63">
        <v>1</v>
      </c>
      <c r="AA63" s="2">
        <f t="shared" si="13"/>
        <v>-5.9409868245859876</v>
      </c>
      <c r="AB63" s="2">
        <f t="shared" si="14"/>
        <v>2.6294335805862692E-3</v>
      </c>
      <c r="AC63" s="2">
        <f t="shared" si="15"/>
        <v>2.6225377916505466E-3</v>
      </c>
      <c r="AD63" s="1">
        <f t="shared" si="16"/>
        <v>2.6225377916505466E-3</v>
      </c>
      <c r="AE63">
        <f t="shared" si="17"/>
        <v>-5.9436128072540697</v>
      </c>
      <c r="AF63">
        <f t="shared" si="18"/>
        <v>0</v>
      </c>
    </row>
    <row r="64" spans="1:32" hidden="1" x14ac:dyDescent="0.25">
      <c r="A64" t="s">
        <v>0</v>
      </c>
      <c r="B64">
        <v>61</v>
      </c>
      <c r="C64" t="s">
        <v>5</v>
      </c>
      <c r="D64" t="s">
        <v>8</v>
      </c>
      <c r="E64" t="s">
        <v>1</v>
      </c>
      <c r="F64" t="s">
        <v>2</v>
      </c>
      <c r="G64">
        <v>111.81</v>
      </c>
      <c r="H64">
        <v>27.3</v>
      </c>
      <c r="K64">
        <v>0</v>
      </c>
      <c r="L64">
        <v>1</v>
      </c>
      <c r="M64">
        <f t="shared" si="0"/>
        <v>1</v>
      </c>
      <c r="N64">
        <f t="shared" si="1"/>
        <v>1</v>
      </c>
      <c r="O64">
        <f t="shared" si="2"/>
        <v>0</v>
      </c>
      <c r="P64">
        <f t="shared" si="3"/>
        <v>0</v>
      </c>
      <c r="Q64">
        <f t="shared" si="4"/>
        <v>0</v>
      </c>
      <c r="R64">
        <f t="shared" si="5"/>
        <v>0</v>
      </c>
      <c r="S64">
        <f t="shared" si="6"/>
        <v>0</v>
      </c>
      <c r="T64">
        <f t="shared" si="7"/>
        <v>1</v>
      </c>
      <c r="U64">
        <f t="shared" si="8"/>
        <v>0</v>
      </c>
      <c r="V64">
        <f t="shared" si="9"/>
        <v>1</v>
      </c>
      <c r="W64" s="2">
        <f t="shared" si="10"/>
        <v>0.44545481426462319</v>
      </c>
      <c r="X64" s="2">
        <f t="shared" si="11"/>
        <v>0.33676909156124346</v>
      </c>
      <c r="Y64">
        <f t="shared" si="12"/>
        <v>0.56394048563236088</v>
      </c>
      <c r="Z64">
        <v>1</v>
      </c>
      <c r="AA64" s="2">
        <f t="shared" si="13"/>
        <v>0.27415938626602321</v>
      </c>
      <c r="AB64" s="2">
        <f t="shared" si="14"/>
        <v>1.3154244461218059</v>
      </c>
      <c r="AC64" s="2">
        <f t="shared" si="15"/>
        <v>0.56811374187789254</v>
      </c>
      <c r="AD64" s="1">
        <f t="shared" si="16"/>
        <v>0.56811374187789254</v>
      </c>
      <c r="AE64">
        <f t="shared" si="17"/>
        <v>-0.56543363052327555</v>
      </c>
      <c r="AF64">
        <f t="shared" si="18"/>
        <v>0</v>
      </c>
    </row>
    <row r="65" spans="1:32" hidden="1" x14ac:dyDescent="0.25">
      <c r="A65" t="s">
        <v>7</v>
      </c>
      <c r="B65">
        <v>70</v>
      </c>
      <c r="C65" t="s">
        <v>5</v>
      </c>
      <c r="D65" t="s">
        <v>4</v>
      </c>
      <c r="E65" t="s">
        <v>1</v>
      </c>
      <c r="F65" t="s">
        <v>2</v>
      </c>
      <c r="G65">
        <v>59.35</v>
      </c>
      <c r="H65">
        <v>32.299999999999997</v>
      </c>
      <c r="K65">
        <v>0</v>
      </c>
      <c r="L65">
        <v>1</v>
      </c>
      <c r="M65">
        <f t="shared" si="0"/>
        <v>1</v>
      </c>
      <c r="N65">
        <f t="shared" si="1"/>
        <v>1</v>
      </c>
      <c r="O65">
        <f t="shared" si="2"/>
        <v>0</v>
      </c>
      <c r="P65">
        <f t="shared" si="3"/>
        <v>0</v>
      </c>
      <c r="Q65">
        <f t="shared" si="4"/>
        <v>0</v>
      </c>
      <c r="R65">
        <f t="shared" si="5"/>
        <v>0</v>
      </c>
      <c r="S65">
        <f t="shared" si="6"/>
        <v>1</v>
      </c>
      <c r="T65">
        <f t="shared" si="7"/>
        <v>0</v>
      </c>
      <c r="U65">
        <f t="shared" si="8"/>
        <v>0</v>
      </c>
      <c r="V65">
        <f t="shared" si="9"/>
        <v>0</v>
      </c>
      <c r="W65" s="2">
        <f t="shared" si="10"/>
        <v>0.13895215703339495</v>
      </c>
      <c r="X65" s="2">
        <f t="shared" si="11"/>
        <v>0.60642630737050485</v>
      </c>
      <c r="Y65">
        <f t="shared" si="12"/>
        <v>0.73875303404759163</v>
      </c>
      <c r="Z65">
        <v>1</v>
      </c>
      <c r="AA65" s="2">
        <f t="shared" si="13"/>
        <v>13.226241885055337</v>
      </c>
      <c r="AB65" s="2">
        <f t="shared" si="14"/>
        <v>554732.82756930473</v>
      </c>
      <c r="AC65" s="2">
        <f t="shared" si="15"/>
        <v>0.99999819733365747</v>
      </c>
      <c r="AD65" s="1">
        <f t="shared" si="16"/>
        <v>0.99999819733365747</v>
      </c>
      <c r="AE65">
        <f t="shared" si="17"/>
        <v>-1.802667967336824E-6</v>
      </c>
      <c r="AF65">
        <f t="shared" si="18"/>
        <v>1</v>
      </c>
    </row>
    <row r="66" spans="1:32" hidden="1" x14ac:dyDescent="0.25">
      <c r="A66" t="s">
        <v>0</v>
      </c>
      <c r="B66">
        <v>47</v>
      </c>
      <c r="C66" t="s">
        <v>3</v>
      </c>
      <c r="D66" t="s">
        <v>4</v>
      </c>
      <c r="E66" t="s">
        <v>1</v>
      </c>
      <c r="F66" t="s">
        <v>2</v>
      </c>
      <c r="G66">
        <v>86.94</v>
      </c>
      <c r="H66">
        <v>41.1</v>
      </c>
      <c r="K66">
        <v>0</v>
      </c>
      <c r="L66">
        <v>0</v>
      </c>
      <c r="M66">
        <f t="shared" ref="M66:M129" si="19">IF(E66="Yes",1,0)</f>
        <v>1</v>
      </c>
      <c r="N66">
        <f t="shared" ref="N66:N129" si="20">IF(F66="Private",1,0)</f>
        <v>1</v>
      </c>
      <c r="O66">
        <f t="shared" ref="O66:O129" si="21">IF(F66="Self-employed",1,0)</f>
        <v>0</v>
      </c>
      <c r="P66">
        <f t="shared" ref="P66:P129" si="22">IF(F66="Govt_job",1,0)</f>
        <v>0</v>
      </c>
      <c r="Q66">
        <f t="shared" ref="Q66:Q129" si="23">IF(F66="children",1,0)</f>
        <v>0</v>
      </c>
      <c r="R66">
        <f t="shared" ref="R66:R129" si="24">IF(C66="Urban",1,0)</f>
        <v>1</v>
      </c>
      <c r="S66">
        <f t="shared" ref="S66:S129" si="25">IF(D66="formerly smoked",1,0)</f>
        <v>1</v>
      </c>
      <c r="T66">
        <f t="shared" ref="T66:T129" si="26">IF(D66="smokes",1,0)</f>
        <v>0</v>
      </c>
      <c r="U66">
        <f t="shared" ref="U66:U129" si="27">IF(D66="never smoked",1,0)</f>
        <v>0</v>
      </c>
      <c r="V66">
        <f t="shared" ref="V66:V129" si="28">IF(A66="Male",1,0)</f>
        <v>1</v>
      </c>
      <c r="W66" s="2">
        <f t="shared" ref="W66:W129" si="29">_xlfn.NORM.DIST(G66,AVERAGE($G$2:$G$1061),_xlfn.STDEV.P($G$2:$G$1061),TRUE)</f>
        <v>0.27876214115516285</v>
      </c>
      <c r="X66" s="2">
        <f t="shared" ref="X66:X129" si="30">_xlfn.NORM.DIST(H66,AVERAGE($H$2:$H$1061),_xlfn.STDEV.P($H$2:$H$1061),TRUE)</f>
        <v>0.93145679680297733</v>
      </c>
      <c r="Y66">
        <f t="shared" ref="Y66:Y129" si="31">_xlfn.NORM.DIST(B66,AVERAGE($B$2:$B$1061),_xlfn.STDEV.P($B$2:$B$1061),TRUE)</f>
        <v>0.27980343636921545</v>
      </c>
      <c r="Z66">
        <v>1</v>
      </c>
      <c r="AA66" s="2">
        <f t="shared" ref="AA66:AA129" si="32">SUMPRODUCT(K66:Y66,$K$1065:$Y$1065)+$J$1065</f>
        <v>2.2131884525592187</v>
      </c>
      <c r="AB66" s="2">
        <f t="shared" ref="AB66:AB129" si="33">EXP(AA66)</f>
        <v>9.1448278078225158</v>
      </c>
      <c r="AC66" s="2">
        <f t="shared" ref="AC66:AC129" si="34">AB66/(1+AB66)</f>
        <v>0.90142760242525599</v>
      </c>
      <c r="AD66" s="1">
        <f t="shared" ref="AD66:AD129" si="35">(AC66^Z66)*(1-AC66)^(1-Z66)</f>
        <v>0.90142760242525599</v>
      </c>
      <c r="AE66">
        <f t="shared" ref="AE66:AE129" si="36">LN(AD66)</f>
        <v>-0.10377554746682761</v>
      </c>
      <c r="AF66">
        <f t="shared" ref="AF66:AF129" si="37">IF(ABS(AC66-Z66)&lt;$AA$1065,1,0)</f>
        <v>1</v>
      </c>
    </row>
    <row r="67" spans="1:32" hidden="1" x14ac:dyDescent="0.25">
      <c r="A67" t="s">
        <v>7</v>
      </c>
      <c r="B67">
        <v>79</v>
      </c>
      <c r="C67" t="s">
        <v>3</v>
      </c>
      <c r="D67" t="s">
        <v>6</v>
      </c>
      <c r="E67" t="s">
        <v>1</v>
      </c>
      <c r="F67" t="s">
        <v>2</v>
      </c>
      <c r="G67">
        <v>226.98</v>
      </c>
      <c r="H67">
        <v>29.8</v>
      </c>
      <c r="K67">
        <v>0</v>
      </c>
      <c r="L67">
        <v>1</v>
      </c>
      <c r="M67">
        <f t="shared" si="19"/>
        <v>1</v>
      </c>
      <c r="N67">
        <f t="shared" si="20"/>
        <v>1</v>
      </c>
      <c r="O67">
        <f t="shared" si="21"/>
        <v>0</v>
      </c>
      <c r="P67">
        <f t="shared" si="22"/>
        <v>0</v>
      </c>
      <c r="Q67">
        <f t="shared" si="23"/>
        <v>0</v>
      </c>
      <c r="R67">
        <f t="shared" si="24"/>
        <v>1</v>
      </c>
      <c r="S67">
        <f t="shared" si="25"/>
        <v>0</v>
      </c>
      <c r="T67">
        <f t="shared" si="26"/>
        <v>0</v>
      </c>
      <c r="U67">
        <f t="shared" si="27"/>
        <v>1</v>
      </c>
      <c r="V67">
        <f t="shared" si="28"/>
        <v>0</v>
      </c>
      <c r="W67" s="2">
        <f t="shared" si="29"/>
        <v>0.9740415984212033</v>
      </c>
      <c r="X67" s="2">
        <f t="shared" si="30"/>
        <v>0.46985269155632692</v>
      </c>
      <c r="Y67">
        <f t="shared" si="31"/>
        <v>0.86822593526024505</v>
      </c>
      <c r="Z67">
        <v>1</v>
      </c>
      <c r="AA67" s="2">
        <f t="shared" si="32"/>
        <v>9.7965311900484799</v>
      </c>
      <c r="AB67" s="2">
        <f t="shared" si="33"/>
        <v>17971.29766541945</v>
      </c>
      <c r="AC67" s="2">
        <f t="shared" si="34"/>
        <v>0.99994435881162125</v>
      </c>
      <c r="AD67" s="1">
        <f t="shared" si="35"/>
        <v>0.99994435881162125</v>
      </c>
      <c r="AE67">
        <f t="shared" si="36"/>
        <v>-5.564273640709733E-5</v>
      </c>
      <c r="AF67">
        <f t="shared" si="37"/>
        <v>1</v>
      </c>
    </row>
    <row r="68" spans="1:32" hidden="1" x14ac:dyDescent="0.25">
      <c r="A68" t="s">
        <v>0</v>
      </c>
      <c r="B68">
        <v>81</v>
      </c>
      <c r="C68" t="s">
        <v>3</v>
      </c>
      <c r="D68" t="s">
        <v>6</v>
      </c>
      <c r="E68" t="s">
        <v>1</v>
      </c>
      <c r="F68" t="s">
        <v>2</v>
      </c>
      <c r="G68">
        <v>72.81</v>
      </c>
      <c r="H68">
        <v>26.3</v>
      </c>
      <c r="K68">
        <v>0</v>
      </c>
      <c r="L68">
        <v>0</v>
      </c>
      <c r="M68">
        <f t="shared" si="19"/>
        <v>1</v>
      </c>
      <c r="N68">
        <f t="shared" si="20"/>
        <v>1</v>
      </c>
      <c r="O68">
        <f t="shared" si="21"/>
        <v>0</v>
      </c>
      <c r="P68">
        <f t="shared" si="22"/>
        <v>0</v>
      </c>
      <c r="Q68">
        <f t="shared" si="23"/>
        <v>0</v>
      </c>
      <c r="R68">
        <f t="shared" si="24"/>
        <v>1</v>
      </c>
      <c r="S68">
        <f t="shared" si="25"/>
        <v>0</v>
      </c>
      <c r="T68">
        <f t="shared" si="26"/>
        <v>0</v>
      </c>
      <c r="U68">
        <f t="shared" si="27"/>
        <v>1</v>
      </c>
      <c r="V68">
        <f t="shared" si="28"/>
        <v>1</v>
      </c>
      <c r="W68" s="2">
        <f t="shared" si="29"/>
        <v>0.19994044574674938</v>
      </c>
      <c r="X68" s="2">
        <f t="shared" si="30"/>
        <v>0.2878898633251048</v>
      </c>
      <c r="Y68">
        <f t="shared" si="31"/>
        <v>0.88959668077899279</v>
      </c>
      <c r="Z68">
        <v>1</v>
      </c>
      <c r="AA68" s="2">
        <f t="shared" si="32"/>
        <v>-3.9549212877482587</v>
      </c>
      <c r="AB68" s="2">
        <f t="shared" si="33"/>
        <v>1.9160176630936852E-2</v>
      </c>
      <c r="AC68" s="2">
        <f t="shared" si="34"/>
        <v>1.8799965962440886E-2</v>
      </c>
      <c r="AD68" s="1">
        <f t="shared" si="35"/>
        <v>1.8799965962440886E-2</v>
      </c>
      <c r="AE68">
        <f t="shared" si="36"/>
        <v>-3.9739002196563362</v>
      </c>
      <c r="AF68">
        <f t="shared" si="37"/>
        <v>0</v>
      </c>
    </row>
    <row r="69" spans="1:32" hidden="1" x14ac:dyDescent="0.25">
      <c r="A69" t="s">
        <v>7</v>
      </c>
      <c r="B69">
        <v>57</v>
      </c>
      <c r="C69" t="s">
        <v>3</v>
      </c>
      <c r="D69" t="s">
        <v>6</v>
      </c>
      <c r="E69" t="s">
        <v>10</v>
      </c>
      <c r="F69" t="s">
        <v>9</v>
      </c>
      <c r="G69">
        <v>68.02</v>
      </c>
      <c r="H69">
        <v>37.5</v>
      </c>
      <c r="K69">
        <v>0</v>
      </c>
      <c r="L69">
        <v>0</v>
      </c>
      <c r="M69">
        <f t="shared" si="19"/>
        <v>0</v>
      </c>
      <c r="N69">
        <f t="shared" si="20"/>
        <v>0</v>
      </c>
      <c r="O69">
        <f t="shared" si="21"/>
        <v>1</v>
      </c>
      <c r="P69">
        <f t="shared" si="22"/>
        <v>0</v>
      </c>
      <c r="Q69">
        <f t="shared" si="23"/>
        <v>0</v>
      </c>
      <c r="R69">
        <f t="shared" si="24"/>
        <v>1</v>
      </c>
      <c r="S69">
        <f t="shared" si="25"/>
        <v>0</v>
      </c>
      <c r="T69">
        <f t="shared" si="26"/>
        <v>0</v>
      </c>
      <c r="U69">
        <f t="shared" si="27"/>
        <v>1</v>
      </c>
      <c r="V69">
        <f t="shared" si="28"/>
        <v>0</v>
      </c>
      <c r="W69" s="2">
        <f t="shared" si="29"/>
        <v>0.176604410283664</v>
      </c>
      <c r="X69" s="2">
        <f t="shared" si="30"/>
        <v>0.83866428411381599</v>
      </c>
      <c r="Y69">
        <f t="shared" si="31"/>
        <v>0.47937739371549898</v>
      </c>
      <c r="Z69">
        <v>1</v>
      </c>
      <c r="AA69" s="2">
        <f t="shared" si="32"/>
        <v>4.9640322053278343</v>
      </c>
      <c r="AB69" s="2">
        <f t="shared" si="33"/>
        <v>143.1699241135631</v>
      </c>
      <c r="AC69" s="2">
        <f t="shared" si="34"/>
        <v>0.99306374053986257</v>
      </c>
      <c r="AD69" s="1">
        <f t="shared" si="35"/>
        <v>0.99306374053986257</v>
      </c>
      <c r="AE69">
        <f t="shared" si="36"/>
        <v>-6.9604271281007522E-3</v>
      </c>
      <c r="AF69">
        <f t="shared" si="37"/>
        <v>1</v>
      </c>
    </row>
    <row r="70" spans="1:32" hidden="1" x14ac:dyDescent="0.25">
      <c r="A70" t="s">
        <v>0</v>
      </c>
      <c r="B70">
        <v>45</v>
      </c>
      <c r="C70" t="s">
        <v>5</v>
      </c>
      <c r="D70" t="s">
        <v>6</v>
      </c>
      <c r="E70" t="s">
        <v>1</v>
      </c>
      <c r="F70" t="s">
        <v>2</v>
      </c>
      <c r="G70">
        <v>64.14</v>
      </c>
      <c r="H70">
        <v>29.4</v>
      </c>
      <c r="K70">
        <v>0</v>
      </c>
      <c r="L70">
        <v>0</v>
      </c>
      <c r="M70">
        <f t="shared" si="19"/>
        <v>1</v>
      </c>
      <c r="N70">
        <f t="shared" si="20"/>
        <v>1</v>
      </c>
      <c r="O70">
        <f t="shared" si="21"/>
        <v>0</v>
      </c>
      <c r="P70">
        <f t="shared" si="22"/>
        <v>0</v>
      </c>
      <c r="Q70">
        <f t="shared" si="23"/>
        <v>0</v>
      </c>
      <c r="R70">
        <f t="shared" si="24"/>
        <v>0</v>
      </c>
      <c r="S70">
        <f t="shared" si="25"/>
        <v>0</v>
      </c>
      <c r="T70">
        <f t="shared" si="26"/>
        <v>0</v>
      </c>
      <c r="U70">
        <f t="shared" si="27"/>
        <v>1</v>
      </c>
      <c r="V70">
        <f t="shared" si="28"/>
        <v>1</v>
      </c>
      <c r="W70" s="2">
        <f t="shared" si="29"/>
        <v>0.15902092701727169</v>
      </c>
      <c r="X70" s="2">
        <f t="shared" si="30"/>
        <v>0.44790930351594266</v>
      </c>
      <c r="Y70">
        <f t="shared" si="31"/>
        <v>0.24517023928294907</v>
      </c>
      <c r="Z70">
        <v>1</v>
      </c>
      <c r="AA70" s="2">
        <f t="shared" si="32"/>
        <v>-7.6689709515841056</v>
      </c>
      <c r="AB70" s="2">
        <f t="shared" si="33"/>
        <v>4.6709824318046464E-4</v>
      </c>
      <c r="AC70" s="2">
        <f t="shared" si="34"/>
        <v>4.668801642759555E-4</v>
      </c>
      <c r="AD70" s="1">
        <f t="shared" si="35"/>
        <v>4.668801642759555E-4</v>
      </c>
      <c r="AE70">
        <f t="shared" si="36"/>
        <v>-7.6694379407708606</v>
      </c>
      <c r="AF70">
        <f t="shared" si="37"/>
        <v>0</v>
      </c>
    </row>
    <row r="71" spans="1:32" hidden="1" x14ac:dyDescent="0.25">
      <c r="A71" t="s">
        <v>7</v>
      </c>
      <c r="B71">
        <v>78</v>
      </c>
      <c r="C71" t="s">
        <v>5</v>
      </c>
      <c r="D71" t="s">
        <v>6</v>
      </c>
      <c r="E71" t="s">
        <v>1</v>
      </c>
      <c r="F71" t="s">
        <v>2</v>
      </c>
      <c r="G71">
        <v>235.63</v>
      </c>
      <c r="H71">
        <v>32.299999999999997</v>
      </c>
      <c r="K71">
        <v>0</v>
      </c>
      <c r="L71">
        <v>0</v>
      </c>
      <c r="M71">
        <f t="shared" si="19"/>
        <v>1</v>
      </c>
      <c r="N71">
        <f t="shared" si="20"/>
        <v>1</v>
      </c>
      <c r="O71">
        <f t="shared" si="21"/>
        <v>0</v>
      </c>
      <c r="P71">
        <f t="shared" si="22"/>
        <v>0</v>
      </c>
      <c r="Q71">
        <f t="shared" si="23"/>
        <v>0</v>
      </c>
      <c r="R71">
        <f t="shared" si="24"/>
        <v>0</v>
      </c>
      <c r="S71">
        <f t="shared" si="25"/>
        <v>0</v>
      </c>
      <c r="T71">
        <f t="shared" si="26"/>
        <v>0</v>
      </c>
      <c r="U71">
        <f t="shared" si="27"/>
        <v>1</v>
      </c>
      <c r="V71">
        <f t="shared" si="28"/>
        <v>0</v>
      </c>
      <c r="W71" s="2">
        <f t="shared" si="29"/>
        <v>0.98214074813279706</v>
      </c>
      <c r="X71" s="2">
        <f t="shared" si="30"/>
        <v>0.60642630737050485</v>
      </c>
      <c r="Y71">
        <f t="shared" si="31"/>
        <v>0.8565333521274392</v>
      </c>
      <c r="Z71">
        <v>1</v>
      </c>
      <c r="AA71" s="2">
        <f t="shared" si="32"/>
        <v>4.3200106896234853</v>
      </c>
      <c r="AB71" s="2">
        <f t="shared" si="33"/>
        <v>75.189432034445758</v>
      </c>
      <c r="AC71" s="2">
        <f t="shared" si="34"/>
        <v>0.98687482012534367</v>
      </c>
      <c r="AD71" s="1">
        <f t="shared" si="35"/>
        <v>0.98687482012534367</v>
      </c>
      <c r="AE71">
        <f t="shared" si="36"/>
        <v>-1.3212076239156647E-2</v>
      </c>
      <c r="AF71">
        <f t="shared" si="37"/>
        <v>1</v>
      </c>
    </row>
    <row r="72" spans="1:32" hidden="1" x14ac:dyDescent="0.25">
      <c r="A72" t="s">
        <v>7</v>
      </c>
      <c r="B72">
        <v>70</v>
      </c>
      <c r="C72" t="s">
        <v>5</v>
      </c>
      <c r="D72" t="s">
        <v>4</v>
      </c>
      <c r="E72" t="s">
        <v>1</v>
      </c>
      <c r="F72" t="s">
        <v>9</v>
      </c>
      <c r="G72">
        <v>76.34</v>
      </c>
      <c r="H72">
        <v>24.4</v>
      </c>
      <c r="K72">
        <v>0</v>
      </c>
      <c r="L72">
        <v>0</v>
      </c>
      <c r="M72">
        <f t="shared" si="19"/>
        <v>1</v>
      </c>
      <c r="N72">
        <f t="shared" si="20"/>
        <v>0</v>
      </c>
      <c r="O72">
        <f t="shared" si="21"/>
        <v>1</v>
      </c>
      <c r="P72">
        <f t="shared" si="22"/>
        <v>0</v>
      </c>
      <c r="Q72">
        <f t="shared" si="23"/>
        <v>0</v>
      </c>
      <c r="R72">
        <f t="shared" si="24"/>
        <v>0</v>
      </c>
      <c r="S72">
        <f t="shared" si="25"/>
        <v>1</v>
      </c>
      <c r="T72">
        <f t="shared" si="26"/>
        <v>0</v>
      </c>
      <c r="U72">
        <f t="shared" si="27"/>
        <v>0</v>
      </c>
      <c r="V72">
        <f t="shared" si="28"/>
        <v>0</v>
      </c>
      <c r="W72" s="2">
        <f t="shared" si="29"/>
        <v>0.21826937396134399</v>
      </c>
      <c r="X72" s="2">
        <f t="shared" si="30"/>
        <v>0.20546474085735092</v>
      </c>
      <c r="Y72">
        <f t="shared" si="31"/>
        <v>0.73875303404759163</v>
      </c>
      <c r="Z72">
        <v>1</v>
      </c>
      <c r="AA72" s="2">
        <f t="shared" si="32"/>
        <v>18.427471856173334</v>
      </c>
      <c r="AB72" s="2">
        <f t="shared" si="33"/>
        <v>100681422.41124281</v>
      </c>
      <c r="AC72" s="2">
        <f t="shared" si="34"/>
        <v>0.99999999006768114</v>
      </c>
      <c r="AD72" s="1">
        <f t="shared" si="35"/>
        <v>0.99999999006768114</v>
      </c>
      <c r="AE72">
        <f t="shared" si="36"/>
        <v>-9.9323189055904786E-9</v>
      </c>
      <c r="AF72">
        <f t="shared" si="37"/>
        <v>1</v>
      </c>
    </row>
    <row r="73" spans="1:32" hidden="1" x14ac:dyDescent="0.25">
      <c r="A73" t="s">
        <v>0</v>
      </c>
      <c r="B73">
        <v>58</v>
      </c>
      <c r="C73" t="s">
        <v>5</v>
      </c>
      <c r="D73" t="s">
        <v>8</v>
      </c>
      <c r="E73" t="s">
        <v>1</v>
      </c>
      <c r="F73" t="s">
        <v>2</v>
      </c>
      <c r="G73">
        <v>240.59</v>
      </c>
      <c r="H73">
        <v>31.4</v>
      </c>
      <c r="K73">
        <v>0</v>
      </c>
      <c r="L73">
        <v>1</v>
      </c>
      <c r="M73">
        <f t="shared" si="19"/>
        <v>1</v>
      </c>
      <c r="N73">
        <f t="shared" si="20"/>
        <v>1</v>
      </c>
      <c r="O73">
        <f t="shared" si="21"/>
        <v>0</v>
      </c>
      <c r="P73">
        <f t="shared" si="22"/>
        <v>0</v>
      </c>
      <c r="Q73">
        <f t="shared" si="23"/>
        <v>0</v>
      </c>
      <c r="R73">
        <f t="shared" si="24"/>
        <v>0</v>
      </c>
      <c r="S73">
        <f t="shared" si="25"/>
        <v>0</v>
      </c>
      <c r="T73">
        <f t="shared" si="26"/>
        <v>1</v>
      </c>
      <c r="U73">
        <f t="shared" si="27"/>
        <v>0</v>
      </c>
      <c r="V73">
        <f t="shared" si="28"/>
        <v>1</v>
      </c>
      <c r="W73" s="2">
        <f t="shared" si="29"/>
        <v>0.98572839481450936</v>
      </c>
      <c r="X73" s="2">
        <f t="shared" si="30"/>
        <v>0.55787361868179941</v>
      </c>
      <c r="Y73">
        <f t="shared" si="31"/>
        <v>0.50058033169101179</v>
      </c>
      <c r="Z73">
        <v>1</v>
      </c>
      <c r="AA73" s="2">
        <f t="shared" si="32"/>
        <v>2.6684364075120657</v>
      </c>
      <c r="AB73" s="2">
        <f t="shared" si="33"/>
        <v>14.417408607823994</v>
      </c>
      <c r="AC73" s="2">
        <f t="shared" si="34"/>
        <v>0.9351382566657459</v>
      </c>
      <c r="AD73" s="1">
        <f t="shared" si="35"/>
        <v>0.9351382566657459</v>
      </c>
      <c r="AE73">
        <f t="shared" si="36"/>
        <v>-6.7060892533151881E-2</v>
      </c>
      <c r="AF73">
        <f t="shared" si="37"/>
        <v>1</v>
      </c>
    </row>
    <row r="74" spans="1:32" hidden="1" x14ac:dyDescent="0.25">
      <c r="A74" t="s">
        <v>0</v>
      </c>
      <c r="B74">
        <v>57</v>
      </c>
      <c r="C74" t="s">
        <v>3</v>
      </c>
      <c r="D74" t="s">
        <v>4</v>
      </c>
      <c r="E74" t="s">
        <v>1</v>
      </c>
      <c r="F74" t="s">
        <v>11</v>
      </c>
      <c r="G74">
        <v>78.92</v>
      </c>
      <c r="H74">
        <v>27.7</v>
      </c>
      <c r="K74">
        <v>1</v>
      </c>
      <c r="L74">
        <v>0</v>
      </c>
      <c r="M74">
        <f t="shared" si="19"/>
        <v>1</v>
      </c>
      <c r="N74">
        <f t="shared" si="20"/>
        <v>0</v>
      </c>
      <c r="O74">
        <f t="shared" si="21"/>
        <v>0</v>
      </c>
      <c r="P74">
        <f t="shared" si="22"/>
        <v>1</v>
      </c>
      <c r="Q74">
        <f t="shared" si="23"/>
        <v>0</v>
      </c>
      <c r="R74">
        <f t="shared" si="24"/>
        <v>1</v>
      </c>
      <c r="S74">
        <f t="shared" si="25"/>
        <v>1</v>
      </c>
      <c r="T74">
        <f t="shared" si="26"/>
        <v>0</v>
      </c>
      <c r="U74">
        <f t="shared" si="27"/>
        <v>0</v>
      </c>
      <c r="V74">
        <f t="shared" si="28"/>
        <v>1</v>
      </c>
      <c r="W74" s="2">
        <f t="shared" si="29"/>
        <v>0.23225705151456449</v>
      </c>
      <c r="X74" s="2">
        <f t="shared" si="30"/>
        <v>0.35718554156128945</v>
      </c>
      <c r="Y74">
        <f t="shared" si="31"/>
        <v>0.47937739371549898</v>
      </c>
      <c r="Z74">
        <v>1</v>
      </c>
      <c r="AA74" s="2">
        <f t="shared" si="32"/>
        <v>7.7348075119438366</v>
      </c>
      <c r="AB74" s="2">
        <f t="shared" si="33"/>
        <v>2286.5685247925535</v>
      </c>
      <c r="AC74" s="2">
        <f t="shared" si="34"/>
        <v>0.99956285462526606</v>
      </c>
      <c r="AD74" s="1">
        <f t="shared" si="35"/>
        <v>0.99956285462526606</v>
      </c>
      <c r="AE74">
        <f t="shared" si="36"/>
        <v>-4.3724095062798544E-4</v>
      </c>
      <c r="AF74">
        <f t="shared" si="37"/>
        <v>1</v>
      </c>
    </row>
    <row r="75" spans="1:32" hidden="1" x14ac:dyDescent="0.25">
      <c r="A75" t="s">
        <v>7</v>
      </c>
      <c r="B75">
        <v>69</v>
      </c>
      <c r="C75" t="s">
        <v>3</v>
      </c>
      <c r="D75" t="s">
        <v>6</v>
      </c>
      <c r="E75" t="s">
        <v>1</v>
      </c>
      <c r="F75" t="s">
        <v>11</v>
      </c>
      <c r="G75">
        <v>82.81</v>
      </c>
      <c r="H75">
        <v>28</v>
      </c>
      <c r="K75">
        <v>0</v>
      </c>
      <c r="L75">
        <v>0</v>
      </c>
      <c r="M75">
        <f t="shared" si="19"/>
        <v>1</v>
      </c>
      <c r="N75">
        <f t="shared" si="20"/>
        <v>0</v>
      </c>
      <c r="O75">
        <f t="shared" si="21"/>
        <v>0</v>
      </c>
      <c r="P75">
        <f t="shared" si="22"/>
        <v>1</v>
      </c>
      <c r="Q75">
        <f t="shared" si="23"/>
        <v>0</v>
      </c>
      <c r="R75">
        <f t="shared" si="24"/>
        <v>1</v>
      </c>
      <c r="S75">
        <f t="shared" si="25"/>
        <v>0</v>
      </c>
      <c r="T75">
        <f t="shared" si="26"/>
        <v>0</v>
      </c>
      <c r="U75">
        <f t="shared" si="27"/>
        <v>1</v>
      </c>
      <c r="V75">
        <f t="shared" si="28"/>
        <v>0</v>
      </c>
      <c r="W75" s="2">
        <f t="shared" si="29"/>
        <v>0.25425914477413636</v>
      </c>
      <c r="X75" s="2">
        <f t="shared" si="30"/>
        <v>0.37277479455664353</v>
      </c>
      <c r="Y75">
        <f t="shared" si="31"/>
        <v>0.72117475438086609</v>
      </c>
      <c r="Z75">
        <v>1</v>
      </c>
      <c r="AA75" s="2">
        <f t="shared" si="32"/>
        <v>0.2966568946267456</v>
      </c>
      <c r="AB75" s="2">
        <f t="shared" si="33"/>
        <v>1.3453536221939515</v>
      </c>
      <c r="AC75" s="2">
        <f t="shared" si="34"/>
        <v>0.57362506423890391</v>
      </c>
      <c r="AD75" s="1">
        <f t="shared" si="35"/>
        <v>0.57362506423890391</v>
      </c>
      <c r="AE75">
        <f t="shared" si="36"/>
        <v>-0.55577929427951633</v>
      </c>
      <c r="AF75">
        <f t="shared" si="37"/>
        <v>0</v>
      </c>
    </row>
    <row r="76" spans="1:32" hidden="1" x14ac:dyDescent="0.25">
      <c r="A76" t="s">
        <v>7</v>
      </c>
      <c r="B76">
        <v>77</v>
      </c>
      <c r="C76" t="s">
        <v>5</v>
      </c>
      <c r="D76" t="s">
        <v>6</v>
      </c>
      <c r="E76" t="s">
        <v>1</v>
      </c>
      <c r="F76" t="s">
        <v>11</v>
      </c>
      <c r="G76">
        <v>190.32</v>
      </c>
      <c r="H76">
        <v>31.4</v>
      </c>
      <c r="K76">
        <v>0</v>
      </c>
      <c r="L76">
        <v>0</v>
      </c>
      <c r="M76">
        <f t="shared" si="19"/>
        <v>1</v>
      </c>
      <c r="N76">
        <f t="shared" si="20"/>
        <v>0</v>
      </c>
      <c r="O76">
        <f t="shared" si="21"/>
        <v>0</v>
      </c>
      <c r="P76">
        <f t="shared" si="22"/>
        <v>1</v>
      </c>
      <c r="Q76">
        <f t="shared" si="23"/>
        <v>0</v>
      </c>
      <c r="R76">
        <f t="shared" si="24"/>
        <v>0</v>
      </c>
      <c r="S76">
        <f t="shared" si="25"/>
        <v>0</v>
      </c>
      <c r="T76">
        <f t="shared" si="26"/>
        <v>0</v>
      </c>
      <c r="U76">
        <f t="shared" si="27"/>
        <v>1</v>
      </c>
      <c r="V76">
        <f t="shared" si="28"/>
        <v>0</v>
      </c>
      <c r="W76" s="2">
        <f t="shared" si="29"/>
        <v>0.8999774572160375</v>
      </c>
      <c r="X76" s="2">
        <f t="shared" si="30"/>
        <v>0.55787361868179941</v>
      </c>
      <c r="Y76">
        <f t="shared" si="31"/>
        <v>0.84415979529983132</v>
      </c>
      <c r="Z76">
        <v>1</v>
      </c>
      <c r="AA76" s="2">
        <f t="shared" si="32"/>
        <v>3.6433538841410757</v>
      </c>
      <c r="AB76" s="2">
        <f t="shared" si="33"/>
        <v>38.219806810960677</v>
      </c>
      <c r="AC76" s="2">
        <f t="shared" si="34"/>
        <v>0.97450267909732458</v>
      </c>
      <c r="AD76" s="1">
        <f t="shared" si="35"/>
        <v>0.97450267909732458</v>
      </c>
      <c r="AE76">
        <f t="shared" si="36"/>
        <v>-2.5828010836325663E-2</v>
      </c>
      <c r="AF76">
        <f t="shared" si="37"/>
        <v>1</v>
      </c>
    </row>
    <row r="77" spans="1:32" hidden="1" x14ac:dyDescent="0.25">
      <c r="A77" t="s">
        <v>7</v>
      </c>
      <c r="B77">
        <v>74</v>
      </c>
      <c r="C77" t="s">
        <v>5</v>
      </c>
      <c r="D77" t="s">
        <v>4</v>
      </c>
      <c r="E77" t="s">
        <v>1</v>
      </c>
      <c r="F77" t="s">
        <v>2</v>
      </c>
      <c r="G77">
        <v>231.61</v>
      </c>
      <c r="H77">
        <v>34.6</v>
      </c>
      <c r="K77">
        <v>0</v>
      </c>
      <c r="L77">
        <v>0</v>
      </c>
      <c r="M77">
        <f t="shared" si="19"/>
        <v>1</v>
      </c>
      <c r="N77">
        <f t="shared" si="20"/>
        <v>1</v>
      </c>
      <c r="O77">
        <f t="shared" si="21"/>
        <v>0</v>
      </c>
      <c r="P77">
        <f t="shared" si="22"/>
        <v>0</v>
      </c>
      <c r="Q77">
        <f t="shared" si="23"/>
        <v>0</v>
      </c>
      <c r="R77">
        <f t="shared" si="24"/>
        <v>0</v>
      </c>
      <c r="S77">
        <f t="shared" si="25"/>
        <v>1</v>
      </c>
      <c r="T77">
        <f t="shared" si="26"/>
        <v>0</v>
      </c>
      <c r="U77">
        <f t="shared" si="27"/>
        <v>0</v>
      </c>
      <c r="V77">
        <f t="shared" si="28"/>
        <v>0</v>
      </c>
      <c r="W77" s="2">
        <f t="shared" si="29"/>
        <v>0.97869338803382933</v>
      </c>
      <c r="X77" s="2">
        <f t="shared" si="30"/>
        <v>0.72174092306274895</v>
      </c>
      <c r="Y77">
        <f t="shared" si="31"/>
        <v>0.80294554605918167</v>
      </c>
      <c r="Z77">
        <v>1</v>
      </c>
      <c r="AA77" s="2">
        <f t="shared" si="32"/>
        <v>12.724537368149498</v>
      </c>
      <c r="AB77" s="2">
        <f t="shared" si="33"/>
        <v>335889.45040291629</v>
      </c>
      <c r="AC77" s="2">
        <f t="shared" si="34"/>
        <v>0.99999702283884884</v>
      </c>
      <c r="AD77" s="1">
        <f t="shared" si="35"/>
        <v>0.99999702283884884</v>
      </c>
      <c r="AE77">
        <f t="shared" si="36"/>
        <v>-2.977165582916144E-6</v>
      </c>
      <c r="AF77">
        <f t="shared" si="37"/>
        <v>1</v>
      </c>
    </row>
    <row r="78" spans="1:32" hidden="1" x14ac:dyDescent="0.25">
      <c r="A78" t="s">
        <v>7</v>
      </c>
      <c r="B78">
        <v>50</v>
      </c>
      <c r="C78" t="s">
        <v>5</v>
      </c>
      <c r="D78" t="s">
        <v>4</v>
      </c>
      <c r="E78" t="s">
        <v>1</v>
      </c>
      <c r="F78" t="s">
        <v>2</v>
      </c>
      <c r="G78">
        <v>73.180000000000007</v>
      </c>
      <c r="H78">
        <v>30.3</v>
      </c>
      <c r="K78">
        <v>1</v>
      </c>
      <c r="L78">
        <v>0</v>
      </c>
      <c r="M78">
        <f t="shared" si="19"/>
        <v>1</v>
      </c>
      <c r="N78">
        <f t="shared" si="20"/>
        <v>1</v>
      </c>
      <c r="O78">
        <f t="shared" si="21"/>
        <v>0</v>
      </c>
      <c r="P78">
        <f t="shared" si="22"/>
        <v>0</v>
      </c>
      <c r="Q78">
        <f t="shared" si="23"/>
        <v>0</v>
      </c>
      <c r="R78">
        <f t="shared" si="24"/>
        <v>0</v>
      </c>
      <c r="S78">
        <f t="shared" si="25"/>
        <v>1</v>
      </c>
      <c r="T78">
        <f t="shared" si="26"/>
        <v>0</v>
      </c>
      <c r="U78">
        <f t="shared" si="27"/>
        <v>0</v>
      </c>
      <c r="V78">
        <f t="shared" si="28"/>
        <v>0</v>
      </c>
      <c r="W78" s="2">
        <f t="shared" si="29"/>
        <v>0.20181703887188876</v>
      </c>
      <c r="X78" s="2">
        <f t="shared" si="30"/>
        <v>0.49740338902688319</v>
      </c>
      <c r="Y78">
        <f t="shared" si="31"/>
        <v>0.33581472283078839</v>
      </c>
      <c r="Z78">
        <v>1</v>
      </c>
      <c r="AA78" s="2">
        <f t="shared" si="32"/>
        <v>11.639133815599648</v>
      </c>
      <c r="AB78" s="2">
        <f t="shared" si="33"/>
        <v>113451.85213080214</v>
      </c>
      <c r="AC78" s="2">
        <f t="shared" si="34"/>
        <v>0.99999118576588231</v>
      </c>
      <c r="AD78" s="1">
        <f t="shared" si="35"/>
        <v>0.99999118576588231</v>
      </c>
      <c r="AE78">
        <f t="shared" si="36"/>
        <v>-8.8142729632831351E-6</v>
      </c>
      <c r="AF78">
        <f t="shared" si="37"/>
        <v>1</v>
      </c>
    </row>
    <row r="79" spans="1:32" hidden="1" x14ac:dyDescent="0.25">
      <c r="A79" t="s">
        <v>7</v>
      </c>
      <c r="B79">
        <v>54</v>
      </c>
      <c r="C79" t="s">
        <v>5</v>
      </c>
      <c r="D79" t="s">
        <v>8</v>
      </c>
      <c r="E79" t="s">
        <v>1</v>
      </c>
      <c r="F79" t="s">
        <v>9</v>
      </c>
      <c r="G79">
        <v>191.82</v>
      </c>
      <c r="H79">
        <v>40.4</v>
      </c>
      <c r="K79">
        <v>0</v>
      </c>
      <c r="L79">
        <v>0</v>
      </c>
      <c r="M79">
        <f t="shared" si="19"/>
        <v>1</v>
      </c>
      <c r="N79">
        <f t="shared" si="20"/>
        <v>0</v>
      </c>
      <c r="O79">
        <f t="shared" si="21"/>
        <v>1</v>
      </c>
      <c r="P79">
        <f t="shared" si="22"/>
        <v>0</v>
      </c>
      <c r="Q79">
        <f t="shared" si="23"/>
        <v>0</v>
      </c>
      <c r="R79">
        <f t="shared" si="24"/>
        <v>0</v>
      </c>
      <c r="S79">
        <f t="shared" si="25"/>
        <v>0</v>
      </c>
      <c r="T79">
        <f t="shared" si="26"/>
        <v>1</v>
      </c>
      <c r="U79">
        <f t="shared" si="27"/>
        <v>0</v>
      </c>
      <c r="V79">
        <f t="shared" si="28"/>
        <v>0</v>
      </c>
      <c r="W79" s="2">
        <f t="shared" si="29"/>
        <v>0.90465255793449939</v>
      </c>
      <c r="X79" s="2">
        <f t="shared" si="30"/>
        <v>0.91772721751756625</v>
      </c>
      <c r="Y79">
        <f t="shared" si="31"/>
        <v>0.4163542769830727</v>
      </c>
      <c r="Z79">
        <v>1</v>
      </c>
      <c r="AA79" s="2">
        <f t="shared" si="32"/>
        <v>11.631781770491211</v>
      </c>
      <c r="AB79" s="2">
        <f t="shared" si="33"/>
        <v>112620.80767779073</v>
      </c>
      <c r="AC79" s="2">
        <f t="shared" si="34"/>
        <v>0.99999112072501217</v>
      </c>
      <c r="AD79" s="1">
        <f t="shared" si="35"/>
        <v>0.99999112072501217</v>
      </c>
      <c r="AE79">
        <f t="shared" si="36"/>
        <v>-8.8793144088229878E-6</v>
      </c>
      <c r="AF79">
        <f t="shared" si="37"/>
        <v>1</v>
      </c>
    </row>
    <row r="80" spans="1:32" hidden="1" x14ac:dyDescent="0.25">
      <c r="A80" t="s">
        <v>7</v>
      </c>
      <c r="B80">
        <v>79</v>
      </c>
      <c r="C80" t="s">
        <v>5</v>
      </c>
      <c r="D80" t="s">
        <v>6</v>
      </c>
      <c r="E80" t="s">
        <v>1</v>
      </c>
      <c r="F80" t="s">
        <v>2</v>
      </c>
      <c r="G80">
        <v>93.05</v>
      </c>
      <c r="H80">
        <v>24.2</v>
      </c>
      <c r="K80">
        <v>0</v>
      </c>
      <c r="L80">
        <v>0</v>
      </c>
      <c r="M80">
        <f t="shared" si="19"/>
        <v>1</v>
      </c>
      <c r="N80">
        <f t="shared" si="20"/>
        <v>1</v>
      </c>
      <c r="O80">
        <f t="shared" si="21"/>
        <v>0</v>
      </c>
      <c r="P80">
        <f t="shared" si="22"/>
        <v>0</v>
      </c>
      <c r="Q80">
        <f t="shared" si="23"/>
        <v>0</v>
      </c>
      <c r="R80">
        <f t="shared" si="24"/>
        <v>0</v>
      </c>
      <c r="S80">
        <f t="shared" si="25"/>
        <v>0</v>
      </c>
      <c r="T80">
        <f t="shared" si="26"/>
        <v>0</v>
      </c>
      <c r="U80">
        <f t="shared" si="27"/>
        <v>1</v>
      </c>
      <c r="V80">
        <f t="shared" si="28"/>
        <v>0</v>
      </c>
      <c r="W80" s="2">
        <f t="shared" si="29"/>
        <v>0.31699345794698264</v>
      </c>
      <c r="X80" s="2">
        <f t="shared" si="30"/>
        <v>0.197687119629856</v>
      </c>
      <c r="Y80">
        <f t="shared" si="31"/>
        <v>0.86822593526024505</v>
      </c>
      <c r="Z80">
        <v>1</v>
      </c>
      <c r="AA80" s="2">
        <f t="shared" si="32"/>
        <v>1.0634537813430978</v>
      </c>
      <c r="AB80" s="2">
        <f t="shared" si="33"/>
        <v>2.8963571185667671</v>
      </c>
      <c r="AC80" s="2">
        <f t="shared" si="34"/>
        <v>0.74335001398233247</v>
      </c>
      <c r="AD80" s="1">
        <f t="shared" si="35"/>
        <v>0.74335001398233247</v>
      </c>
      <c r="AE80">
        <f t="shared" si="36"/>
        <v>-0.29658826311288644</v>
      </c>
      <c r="AF80">
        <f t="shared" si="37"/>
        <v>0</v>
      </c>
    </row>
    <row r="81" spans="1:32" hidden="1" x14ac:dyDescent="0.25">
      <c r="A81" t="s">
        <v>7</v>
      </c>
      <c r="B81">
        <v>53</v>
      </c>
      <c r="C81" t="s">
        <v>3</v>
      </c>
      <c r="D81" t="s">
        <v>6</v>
      </c>
      <c r="E81" t="s">
        <v>1</v>
      </c>
      <c r="F81" t="s">
        <v>11</v>
      </c>
      <c r="G81">
        <v>64.17</v>
      </c>
      <c r="H81">
        <v>41.5</v>
      </c>
      <c r="K81">
        <v>0</v>
      </c>
      <c r="L81">
        <v>0</v>
      </c>
      <c r="M81">
        <f t="shared" si="19"/>
        <v>1</v>
      </c>
      <c r="N81">
        <f t="shared" si="20"/>
        <v>0</v>
      </c>
      <c r="O81">
        <f t="shared" si="21"/>
        <v>0</v>
      </c>
      <c r="P81">
        <f t="shared" si="22"/>
        <v>1</v>
      </c>
      <c r="Q81">
        <f t="shared" si="23"/>
        <v>0</v>
      </c>
      <c r="R81">
        <f t="shared" si="24"/>
        <v>1</v>
      </c>
      <c r="S81">
        <f t="shared" si="25"/>
        <v>0</v>
      </c>
      <c r="T81">
        <f t="shared" si="26"/>
        <v>0</v>
      </c>
      <c r="U81">
        <f t="shared" si="27"/>
        <v>1</v>
      </c>
      <c r="V81">
        <f t="shared" si="28"/>
        <v>0</v>
      </c>
      <c r="W81" s="2">
        <f t="shared" si="29"/>
        <v>0.15915232378441072</v>
      </c>
      <c r="X81" s="2">
        <f t="shared" si="30"/>
        <v>0.93846734373705165</v>
      </c>
      <c r="Y81">
        <f t="shared" si="31"/>
        <v>0.39573586931696314</v>
      </c>
      <c r="Z81">
        <v>1</v>
      </c>
      <c r="AA81" s="2">
        <f t="shared" si="32"/>
        <v>-1.7368213472143781</v>
      </c>
      <c r="AB81" s="2">
        <f t="shared" si="33"/>
        <v>0.17607920668207239</v>
      </c>
      <c r="AC81" s="2">
        <f t="shared" si="34"/>
        <v>0.14971713272511891</v>
      </c>
      <c r="AD81" s="1">
        <f t="shared" si="35"/>
        <v>0.14971713272511891</v>
      </c>
      <c r="AE81">
        <f t="shared" si="36"/>
        <v>-1.899007547043537</v>
      </c>
      <c r="AF81">
        <f t="shared" si="37"/>
        <v>0</v>
      </c>
    </row>
    <row r="82" spans="1:32" hidden="1" x14ac:dyDescent="0.25">
      <c r="A82" t="s">
        <v>0</v>
      </c>
      <c r="B82">
        <v>79</v>
      </c>
      <c r="C82" t="s">
        <v>5</v>
      </c>
      <c r="D82" t="s">
        <v>4</v>
      </c>
      <c r="E82" t="s">
        <v>1</v>
      </c>
      <c r="F82" t="s">
        <v>2</v>
      </c>
      <c r="G82">
        <v>129.97999999999999</v>
      </c>
      <c r="H82">
        <v>22.6</v>
      </c>
      <c r="K82">
        <v>0</v>
      </c>
      <c r="L82">
        <v>1</v>
      </c>
      <c r="M82">
        <f t="shared" si="19"/>
        <v>1</v>
      </c>
      <c r="N82">
        <f t="shared" si="20"/>
        <v>1</v>
      </c>
      <c r="O82">
        <f t="shared" si="21"/>
        <v>0</v>
      </c>
      <c r="P82">
        <f t="shared" si="22"/>
        <v>0</v>
      </c>
      <c r="Q82">
        <f t="shared" si="23"/>
        <v>0</v>
      </c>
      <c r="R82">
        <f t="shared" si="24"/>
        <v>0</v>
      </c>
      <c r="S82">
        <f t="shared" si="25"/>
        <v>1</v>
      </c>
      <c r="T82">
        <f t="shared" si="26"/>
        <v>0</v>
      </c>
      <c r="U82">
        <f t="shared" si="27"/>
        <v>0</v>
      </c>
      <c r="V82">
        <f t="shared" si="28"/>
        <v>1</v>
      </c>
      <c r="W82" s="2">
        <f t="shared" si="29"/>
        <v>0.57579816753320823</v>
      </c>
      <c r="X82" s="2">
        <f t="shared" si="30"/>
        <v>0.14205504015785519</v>
      </c>
      <c r="Y82">
        <f t="shared" si="31"/>
        <v>0.86822593526024505</v>
      </c>
      <c r="Z82">
        <v>1</v>
      </c>
      <c r="AA82" s="2">
        <f t="shared" si="32"/>
        <v>11.050245567608538</v>
      </c>
      <c r="AB82" s="2">
        <f t="shared" si="33"/>
        <v>62959.413499938048</v>
      </c>
      <c r="AC82" s="2">
        <f t="shared" si="34"/>
        <v>0.99998411700393297</v>
      </c>
      <c r="AD82" s="1">
        <f t="shared" si="35"/>
        <v>0.99998411700393297</v>
      </c>
      <c r="AE82">
        <f t="shared" si="36"/>
        <v>-1.5883122203146901E-5</v>
      </c>
      <c r="AF82">
        <f t="shared" si="37"/>
        <v>1</v>
      </c>
    </row>
    <row r="83" spans="1:32" hidden="1" x14ac:dyDescent="0.25">
      <c r="A83" t="s">
        <v>0</v>
      </c>
      <c r="B83">
        <v>80</v>
      </c>
      <c r="C83" t="s">
        <v>3</v>
      </c>
      <c r="D83" t="s">
        <v>8</v>
      </c>
      <c r="E83" t="s">
        <v>1</v>
      </c>
      <c r="F83" t="s">
        <v>2</v>
      </c>
      <c r="G83">
        <v>68.53</v>
      </c>
      <c r="H83">
        <v>24.2</v>
      </c>
      <c r="K83">
        <v>0</v>
      </c>
      <c r="L83">
        <v>1</v>
      </c>
      <c r="M83">
        <f t="shared" si="19"/>
        <v>1</v>
      </c>
      <c r="N83">
        <f t="shared" si="20"/>
        <v>1</v>
      </c>
      <c r="O83">
        <f t="shared" si="21"/>
        <v>0</v>
      </c>
      <c r="P83">
        <f t="shared" si="22"/>
        <v>0</v>
      </c>
      <c r="Q83">
        <f t="shared" si="23"/>
        <v>0</v>
      </c>
      <c r="R83">
        <f t="shared" si="24"/>
        <v>1</v>
      </c>
      <c r="S83">
        <f t="shared" si="25"/>
        <v>0</v>
      </c>
      <c r="T83">
        <f t="shared" si="26"/>
        <v>1</v>
      </c>
      <c r="U83">
        <f t="shared" si="27"/>
        <v>0</v>
      </c>
      <c r="V83">
        <f t="shared" si="28"/>
        <v>1</v>
      </c>
      <c r="W83" s="2">
        <f t="shared" si="29"/>
        <v>0.17900381039460808</v>
      </c>
      <c r="X83" s="2">
        <f t="shared" si="30"/>
        <v>0.197687119629856</v>
      </c>
      <c r="Y83">
        <f t="shared" si="31"/>
        <v>0.87924383586294119</v>
      </c>
      <c r="Z83">
        <v>1</v>
      </c>
      <c r="AA83" s="2">
        <f t="shared" si="32"/>
        <v>0.89451265744420105</v>
      </c>
      <c r="AB83" s="2">
        <f t="shared" si="33"/>
        <v>2.4461433891610813</v>
      </c>
      <c r="AC83" s="2">
        <f t="shared" si="34"/>
        <v>0.70982054805228612</v>
      </c>
      <c r="AD83" s="1">
        <f t="shared" si="35"/>
        <v>0.70982054805228612</v>
      </c>
      <c r="AE83">
        <f t="shared" si="36"/>
        <v>-0.3427430901153759</v>
      </c>
      <c r="AF83">
        <f t="shared" si="37"/>
        <v>0</v>
      </c>
    </row>
    <row r="84" spans="1:32" hidden="1" x14ac:dyDescent="0.25">
      <c r="A84" t="s">
        <v>7</v>
      </c>
      <c r="B84">
        <v>45</v>
      </c>
      <c r="C84" t="s">
        <v>5</v>
      </c>
      <c r="D84" t="s">
        <v>6</v>
      </c>
      <c r="E84" t="s">
        <v>1</v>
      </c>
      <c r="F84" t="s">
        <v>2</v>
      </c>
      <c r="G84">
        <v>224.1</v>
      </c>
      <c r="H84">
        <v>56.6</v>
      </c>
      <c r="K84">
        <v>0</v>
      </c>
      <c r="L84">
        <v>0</v>
      </c>
      <c r="M84">
        <f t="shared" si="19"/>
        <v>1</v>
      </c>
      <c r="N84">
        <f t="shared" si="20"/>
        <v>1</v>
      </c>
      <c r="O84">
        <f t="shared" si="21"/>
        <v>0</v>
      </c>
      <c r="P84">
        <f t="shared" si="22"/>
        <v>0</v>
      </c>
      <c r="Q84">
        <f t="shared" si="23"/>
        <v>0</v>
      </c>
      <c r="R84">
        <f t="shared" si="24"/>
        <v>0</v>
      </c>
      <c r="S84">
        <f t="shared" si="25"/>
        <v>0</v>
      </c>
      <c r="T84">
        <f t="shared" si="26"/>
        <v>0</v>
      </c>
      <c r="U84">
        <f t="shared" si="27"/>
        <v>1</v>
      </c>
      <c r="V84">
        <f t="shared" si="28"/>
        <v>0</v>
      </c>
      <c r="W84" s="2">
        <f t="shared" si="29"/>
        <v>0.9707401842762694</v>
      </c>
      <c r="X84" s="2">
        <f t="shared" si="30"/>
        <v>0.99985818047548891</v>
      </c>
      <c r="Y84">
        <f t="shared" si="31"/>
        <v>0.24517023928294907</v>
      </c>
      <c r="Z84">
        <v>1</v>
      </c>
      <c r="AA84" s="2">
        <f t="shared" si="32"/>
        <v>1.3590372094289811</v>
      </c>
      <c r="AB84" s="2">
        <f t="shared" si="33"/>
        <v>3.8924438888607207</v>
      </c>
      <c r="AC84" s="2">
        <f t="shared" si="34"/>
        <v>0.79560317446320994</v>
      </c>
      <c r="AD84" s="1">
        <f t="shared" si="35"/>
        <v>0.79560317446320994</v>
      </c>
      <c r="AE84">
        <f t="shared" si="36"/>
        <v>-0.22865474198613481</v>
      </c>
      <c r="AF84">
        <f t="shared" si="37"/>
        <v>0</v>
      </c>
    </row>
    <row r="85" spans="1:32" hidden="1" x14ac:dyDescent="0.25">
      <c r="A85" t="s">
        <v>0</v>
      </c>
      <c r="B85">
        <v>71</v>
      </c>
      <c r="C85" t="s">
        <v>5</v>
      </c>
      <c r="D85" t="s">
        <v>6</v>
      </c>
      <c r="E85" t="s">
        <v>10</v>
      </c>
      <c r="F85" t="s">
        <v>11</v>
      </c>
      <c r="G85">
        <v>216.94</v>
      </c>
      <c r="H85">
        <v>30.9</v>
      </c>
      <c r="K85">
        <v>1</v>
      </c>
      <c r="L85">
        <v>1</v>
      </c>
      <c r="M85">
        <f t="shared" si="19"/>
        <v>0</v>
      </c>
      <c r="N85">
        <f t="shared" si="20"/>
        <v>0</v>
      </c>
      <c r="O85">
        <f t="shared" si="21"/>
        <v>0</v>
      </c>
      <c r="P85">
        <f t="shared" si="22"/>
        <v>1</v>
      </c>
      <c r="Q85">
        <f t="shared" si="23"/>
        <v>0</v>
      </c>
      <c r="R85">
        <f t="shared" si="24"/>
        <v>0</v>
      </c>
      <c r="S85">
        <f t="shared" si="25"/>
        <v>0</v>
      </c>
      <c r="T85">
        <f t="shared" si="26"/>
        <v>0</v>
      </c>
      <c r="U85">
        <f t="shared" si="27"/>
        <v>1</v>
      </c>
      <c r="V85">
        <f t="shared" si="28"/>
        <v>1</v>
      </c>
      <c r="W85" s="2">
        <f t="shared" si="29"/>
        <v>0.96100021656980428</v>
      </c>
      <c r="X85" s="2">
        <f t="shared" si="30"/>
        <v>0.53046900423147325</v>
      </c>
      <c r="Y85">
        <f t="shared" si="31"/>
        <v>0.75574378139725829</v>
      </c>
      <c r="Z85">
        <v>1</v>
      </c>
      <c r="AA85" s="2">
        <f t="shared" si="32"/>
        <v>4.7579154577411966</v>
      </c>
      <c r="AB85" s="2">
        <f t="shared" si="33"/>
        <v>116.5028175557497</v>
      </c>
      <c r="AC85" s="2">
        <f t="shared" si="34"/>
        <v>0.99148956577551384</v>
      </c>
      <c r="AD85" s="1">
        <f t="shared" si="35"/>
        <v>0.99148956577551384</v>
      </c>
      <c r="AE85">
        <f t="shared" si="36"/>
        <v>-8.5468547533905145E-3</v>
      </c>
      <c r="AF85">
        <f t="shared" si="37"/>
        <v>1</v>
      </c>
    </row>
    <row r="86" spans="1:32" hidden="1" x14ac:dyDescent="0.25">
      <c r="A86" t="s">
        <v>0</v>
      </c>
      <c r="B86">
        <v>61</v>
      </c>
      <c r="C86" t="s">
        <v>5</v>
      </c>
      <c r="D86" t="s">
        <v>8</v>
      </c>
      <c r="E86" t="s">
        <v>1</v>
      </c>
      <c r="F86" t="s">
        <v>9</v>
      </c>
      <c r="G86">
        <v>76.11</v>
      </c>
      <c r="H86">
        <v>27.3</v>
      </c>
      <c r="K86">
        <v>1</v>
      </c>
      <c r="L86">
        <v>0</v>
      </c>
      <c r="M86">
        <f t="shared" si="19"/>
        <v>1</v>
      </c>
      <c r="N86">
        <f t="shared" si="20"/>
        <v>0</v>
      </c>
      <c r="O86">
        <f t="shared" si="21"/>
        <v>1</v>
      </c>
      <c r="P86">
        <f t="shared" si="22"/>
        <v>0</v>
      </c>
      <c r="Q86">
        <f t="shared" si="23"/>
        <v>0</v>
      </c>
      <c r="R86">
        <f t="shared" si="24"/>
        <v>0</v>
      </c>
      <c r="S86">
        <f t="shared" si="25"/>
        <v>0</v>
      </c>
      <c r="T86">
        <f t="shared" si="26"/>
        <v>1</v>
      </c>
      <c r="U86">
        <f t="shared" si="27"/>
        <v>0</v>
      </c>
      <c r="V86">
        <f t="shared" si="28"/>
        <v>1</v>
      </c>
      <c r="W86" s="2">
        <f t="shared" si="29"/>
        <v>0.21704642207234309</v>
      </c>
      <c r="X86" s="2">
        <f t="shared" si="30"/>
        <v>0.33676909156124346</v>
      </c>
      <c r="Y86">
        <f t="shared" si="31"/>
        <v>0.56394048563236088</v>
      </c>
      <c r="Z86">
        <v>1</v>
      </c>
      <c r="AA86" s="2">
        <f t="shared" si="32"/>
        <v>8.9231300634873847</v>
      </c>
      <c r="AB86" s="2">
        <f t="shared" si="33"/>
        <v>7503.5390644582703</v>
      </c>
      <c r="AC86" s="2">
        <f t="shared" si="34"/>
        <v>0.99986674731233849</v>
      </c>
      <c r="AD86" s="1">
        <f t="shared" si="35"/>
        <v>0.99986674731233849</v>
      </c>
      <c r="AE86">
        <f t="shared" si="36"/>
        <v>-1.332615665896654E-4</v>
      </c>
      <c r="AF86">
        <f t="shared" si="37"/>
        <v>1</v>
      </c>
    </row>
    <row r="87" spans="1:32" hidden="1" x14ac:dyDescent="0.25">
      <c r="A87" t="s">
        <v>0</v>
      </c>
      <c r="B87">
        <v>74</v>
      </c>
      <c r="C87" t="s">
        <v>3</v>
      </c>
      <c r="D87" t="s">
        <v>8</v>
      </c>
      <c r="E87" t="s">
        <v>1</v>
      </c>
      <c r="F87" t="s">
        <v>2</v>
      </c>
      <c r="G87">
        <v>72.959999999999994</v>
      </c>
      <c r="H87">
        <v>31.3</v>
      </c>
      <c r="K87">
        <v>0</v>
      </c>
      <c r="L87">
        <v>0</v>
      </c>
      <c r="M87">
        <f t="shared" si="19"/>
        <v>1</v>
      </c>
      <c r="N87">
        <f t="shared" si="20"/>
        <v>1</v>
      </c>
      <c r="O87">
        <f t="shared" si="21"/>
        <v>0</v>
      </c>
      <c r="P87">
        <f t="shared" si="22"/>
        <v>0</v>
      </c>
      <c r="Q87">
        <f t="shared" si="23"/>
        <v>0</v>
      </c>
      <c r="R87">
        <f t="shared" si="24"/>
        <v>1</v>
      </c>
      <c r="S87">
        <f t="shared" si="25"/>
        <v>0</v>
      </c>
      <c r="T87">
        <f t="shared" si="26"/>
        <v>1</v>
      </c>
      <c r="U87">
        <f t="shared" si="27"/>
        <v>0</v>
      </c>
      <c r="V87">
        <f t="shared" si="28"/>
        <v>1</v>
      </c>
      <c r="W87" s="2">
        <f t="shared" si="29"/>
        <v>0.2006999587694602</v>
      </c>
      <c r="X87" s="2">
        <f t="shared" si="30"/>
        <v>0.55241055263423455</v>
      </c>
      <c r="Y87">
        <f t="shared" si="31"/>
        <v>0.80294554605918167</v>
      </c>
      <c r="Z87">
        <v>1</v>
      </c>
      <c r="AA87" s="2">
        <f t="shared" si="32"/>
        <v>-4.3698130438522149</v>
      </c>
      <c r="AB87" s="2">
        <f t="shared" si="33"/>
        <v>1.2653606016317265E-2</v>
      </c>
      <c r="AC87" s="2">
        <f t="shared" si="34"/>
        <v>1.2495492971279037E-2</v>
      </c>
      <c r="AD87" s="1">
        <f t="shared" si="35"/>
        <v>1.2495492971279037E-2</v>
      </c>
      <c r="AE87">
        <f t="shared" si="36"/>
        <v>-4.3823872619897735</v>
      </c>
      <c r="AF87">
        <f t="shared" si="37"/>
        <v>0</v>
      </c>
    </row>
    <row r="88" spans="1:32" hidden="1" x14ac:dyDescent="0.25">
      <c r="A88" t="s">
        <v>7</v>
      </c>
      <c r="B88">
        <v>38</v>
      </c>
      <c r="C88" t="s">
        <v>3</v>
      </c>
      <c r="D88" t="s">
        <v>4</v>
      </c>
      <c r="E88" t="s">
        <v>10</v>
      </c>
      <c r="F88" t="s">
        <v>9</v>
      </c>
      <c r="G88">
        <v>82.28</v>
      </c>
      <c r="H88">
        <v>24</v>
      </c>
      <c r="K88">
        <v>0</v>
      </c>
      <c r="L88">
        <v>0</v>
      </c>
      <c r="M88">
        <f t="shared" si="19"/>
        <v>0</v>
      </c>
      <c r="N88">
        <f t="shared" si="20"/>
        <v>0</v>
      </c>
      <c r="O88">
        <f t="shared" si="21"/>
        <v>1</v>
      </c>
      <c r="P88">
        <f t="shared" si="22"/>
        <v>0</v>
      </c>
      <c r="Q88">
        <f t="shared" si="23"/>
        <v>0</v>
      </c>
      <c r="R88">
        <f t="shared" si="24"/>
        <v>1</v>
      </c>
      <c r="S88">
        <f t="shared" si="25"/>
        <v>1</v>
      </c>
      <c r="T88">
        <f t="shared" si="26"/>
        <v>0</v>
      </c>
      <c r="U88">
        <f t="shared" si="27"/>
        <v>0</v>
      </c>
      <c r="V88">
        <f t="shared" si="28"/>
        <v>0</v>
      </c>
      <c r="W88" s="2">
        <f t="shared" si="29"/>
        <v>0.25119848781383858</v>
      </c>
      <c r="X88" s="2">
        <f t="shared" si="30"/>
        <v>0.19009014714727529</v>
      </c>
      <c r="Y88">
        <f t="shared" si="31"/>
        <v>0.14412603966183052</v>
      </c>
      <c r="Z88">
        <v>1</v>
      </c>
      <c r="AA88" s="2">
        <f t="shared" si="32"/>
        <v>12.452997756579483</v>
      </c>
      <c r="AB88" s="2">
        <f t="shared" si="33"/>
        <v>256016.64901951561</v>
      </c>
      <c r="AC88" s="2">
        <f t="shared" si="34"/>
        <v>0.99999609401928413</v>
      </c>
      <c r="AD88" s="1">
        <f t="shared" si="35"/>
        <v>0.99999609401928413</v>
      </c>
      <c r="AE88">
        <f t="shared" si="36"/>
        <v>-3.9059883442306585E-6</v>
      </c>
      <c r="AF88">
        <f t="shared" si="37"/>
        <v>1</v>
      </c>
    </row>
    <row r="89" spans="1:32" hidden="1" x14ac:dyDescent="0.25">
      <c r="A89" t="s">
        <v>7</v>
      </c>
      <c r="B89">
        <v>77</v>
      </c>
      <c r="C89" t="s">
        <v>3</v>
      </c>
      <c r="D89" t="s">
        <v>6</v>
      </c>
      <c r="E89" t="s">
        <v>1</v>
      </c>
      <c r="F89" t="s">
        <v>2</v>
      </c>
      <c r="G89">
        <v>105.22</v>
      </c>
      <c r="H89">
        <v>31</v>
      </c>
      <c r="K89">
        <v>0</v>
      </c>
      <c r="L89">
        <v>0</v>
      </c>
      <c r="M89">
        <f t="shared" si="19"/>
        <v>1</v>
      </c>
      <c r="N89">
        <f t="shared" si="20"/>
        <v>1</v>
      </c>
      <c r="O89">
        <f t="shared" si="21"/>
        <v>0</v>
      </c>
      <c r="P89">
        <f t="shared" si="22"/>
        <v>0</v>
      </c>
      <c r="Q89">
        <f t="shared" si="23"/>
        <v>0</v>
      </c>
      <c r="R89">
        <f t="shared" si="24"/>
        <v>1</v>
      </c>
      <c r="S89">
        <f t="shared" si="25"/>
        <v>0</v>
      </c>
      <c r="T89">
        <f t="shared" si="26"/>
        <v>0</v>
      </c>
      <c r="U89">
        <f t="shared" si="27"/>
        <v>1</v>
      </c>
      <c r="V89">
        <f t="shared" si="28"/>
        <v>0</v>
      </c>
      <c r="W89" s="2">
        <f t="shared" si="29"/>
        <v>0.39888806645328045</v>
      </c>
      <c r="X89" s="2">
        <f t="shared" si="30"/>
        <v>0.53596571434992391</v>
      </c>
      <c r="Y89">
        <f t="shared" si="31"/>
        <v>0.84415979529983132</v>
      </c>
      <c r="Z89">
        <v>1</v>
      </c>
      <c r="AA89" s="2">
        <f t="shared" si="32"/>
        <v>1.804728436903781</v>
      </c>
      <c r="AB89" s="2">
        <f t="shared" si="33"/>
        <v>6.0783205768169166</v>
      </c>
      <c r="AC89" s="2">
        <f t="shared" si="34"/>
        <v>0.85872355043154958</v>
      </c>
      <c r="AD89" s="1">
        <f t="shared" si="35"/>
        <v>0.85872355043154958</v>
      </c>
      <c r="AE89">
        <f t="shared" si="36"/>
        <v>-0.15230823599961951</v>
      </c>
      <c r="AF89">
        <f t="shared" si="37"/>
        <v>1</v>
      </c>
    </row>
    <row r="90" spans="1:32" hidden="1" x14ac:dyDescent="0.25">
      <c r="A90" t="s">
        <v>7</v>
      </c>
      <c r="B90">
        <v>58</v>
      </c>
      <c r="C90" t="s">
        <v>5</v>
      </c>
      <c r="D90" t="s">
        <v>4</v>
      </c>
      <c r="E90" t="s">
        <v>1</v>
      </c>
      <c r="F90" t="s">
        <v>2</v>
      </c>
      <c r="G90">
        <v>59.86</v>
      </c>
      <c r="H90">
        <v>28</v>
      </c>
      <c r="K90">
        <v>0</v>
      </c>
      <c r="L90">
        <v>0</v>
      </c>
      <c r="M90">
        <f t="shared" si="19"/>
        <v>1</v>
      </c>
      <c r="N90">
        <f t="shared" si="20"/>
        <v>1</v>
      </c>
      <c r="O90">
        <f t="shared" si="21"/>
        <v>0</v>
      </c>
      <c r="P90">
        <f t="shared" si="22"/>
        <v>0</v>
      </c>
      <c r="Q90">
        <f t="shared" si="23"/>
        <v>0</v>
      </c>
      <c r="R90">
        <f t="shared" si="24"/>
        <v>0</v>
      </c>
      <c r="S90">
        <f t="shared" si="25"/>
        <v>1</v>
      </c>
      <c r="T90">
        <f t="shared" si="26"/>
        <v>0</v>
      </c>
      <c r="U90">
        <f t="shared" si="27"/>
        <v>0</v>
      </c>
      <c r="V90">
        <f t="shared" si="28"/>
        <v>0</v>
      </c>
      <c r="W90" s="2">
        <f t="shared" si="29"/>
        <v>0.14100296608860488</v>
      </c>
      <c r="X90" s="2">
        <f t="shared" si="30"/>
        <v>0.37277479455664353</v>
      </c>
      <c r="Y90">
        <f t="shared" si="31"/>
        <v>0.50058033169101179</v>
      </c>
      <c r="Z90">
        <v>1</v>
      </c>
      <c r="AA90" s="2">
        <f t="shared" si="32"/>
        <v>7.1183311998650156</v>
      </c>
      <c r="AB90" s="2">
        <f t="shared" si="33"/>
        <v>1234.3887655496735</v>
      </c>
      <c r="AC90" s="2">
        <f t="shared" si="34"/>
        <v>0.9991905382112205</v>
      </c>
      <c r="AD90" s="1">
        <f t="shared" si="35"/>
        <v>0.9991905382112205</v>
      </c>
      <c r="AE90">
        <f t="shared" si="36"/>
        <v>-8.0978957987475932E-4</v>
      </c>
      <c r="AF90">
        <f t="shared" si="37"/>
        <v>1</v>
      </c>
    </row>
    <row r="91" spans="1:32" hidden="1" x14ac:dyDescent="0.25">
      <c r="A91" t="s">
        <v>0</v>
      </c>
      <c r="B91">
        <v>80</v>
      </c>
      <c r="C91" t="s">
        <v>5</v>
      </c>
      <c r="D91" t="s">
        <v>8</v>
      </c>
      <c r="E91" t="s">
        <v>1</v>
      </c>
      <c r="F91" t="s">
        <v>2</v>
      </c>
      <c r="G91">
        <v>259.63</v>
      </c>
      <c r="H91">
        <v>31.7</v>
      </c>
      <c r="K91">
        <v>0</v>
      </c>
      <c r="L91">
        <v>0</v>
      </c>
      <c r="M91">
        <f t="shared" si="19"/>
        <v>1</v>
      </c>
      <c r="N91">
        <f t="shared" si="20"/>
        <v>1</v>
      </c>
      <c r="O91">
        <f t="shared" si="21"/>
        <v>0</v>
      </c>
      <c r="P91">
        <f t="shared" si="22"/>
        <v>0</v>
      </c>
      <c r="Q91">
        <f t="shared" si="23"/>
        <v>0</v>
      </c>
      <c r="R91">
        <f t="shared" si="24"/>
        <v>0</v>
      </c>
      <c r="S91">
        <f t="shared" si="25"/>
        <v>0</v>
      </c>
      <c r="T91">
        <f t="shared" si="26"/>
        <v>1</v>
      </c>
      <c r="U91">
        <f t="shared" si="27"/>
        <v>0</v>
      </c>
      <c r="V91">
        <f t="shared" si="28"/>
        <v>1</v>
      </c>
      <c r="W91" s="2">
        <f t="shared" si="29"/>
        <v>0.99435781606862339</v>
      </c>
      <c r="X91" s="2">
        <f t="shared" si="30"/>
        <v>0.57419284182194208</v>
      </c>
      <c r="Y91">
        <f t="shared" si="31"/>
        <v>0.87924383586294119</v>
      </c>
      <c r="Z91">
        <v>1</v>
      </c>
      <c r="AA91" s="2">
        <f t="shared" si="32"/>
        <v>-0.49860650686970498</v>
      </c>
      <c r="AB91" s="2">
        <f t="shared" si="33"/>
        <v>0.60737644518151279</v>
      </c>
      <c r="AC91" s="2">
        <f t="shared" si="34"/>
        <v>0.37786820069577715</v>
      </c>
      <c r="AD91" s="1">
        <f t="shared" si="35"/>
        <v>0.37786820069577715</v>
      </c>
      <c r="AE91">
        <f t="shared" si="36"/>
        <v>-0.97320981957195007</v>
      </c>
      <c r="AF91">
        <f t="shared" si="37"/>
        <v>0</v>
      </c>
    </row>
    <row r="92" spans="1:32" hidden="1" x14ac:dyDescent="0.25">
      <c r="A92" t="s">
        <v>0</v>
      </c>
      <c r="B92">
        <v>56</v>
      </c>
      <c r="C92" t="s">
        <v>5</v>
      </c>
      <c r="D92" t="s">
        <v>6</v>
      </c>
      <c r="E92" t="s">
        <v>1</v>
      </c>
      <c r="F92" t="s">
        <v>2</v>
      </c>
      <c r="G92">
        <v>249.31</v>
      </c>
      <c r="H92">
        <v>35.799999999999997</v>
      </c>
      <c r="K92">
        <v>1</v>
      </c>
      <c r="L92">
        <v>0</v>
      </c>
      <c r="M92">
        <f t="shared" si="19"/>
        <v>1</v>
      </c>
      <c r="N92">
        <f t="shared" si="20"/>
        <v>1</v>
      </c>
      <c r="O92">
        <f t="shared" si="21"/>
        <v>0</v>
      </c>
      <c r="P92">
        <f t="shared" si="22"/>
        <v>0</v>
      </c>
      <c r="Q92">
        <f t="shared" si="23"/>
        <v>0</v>
      </c>
      <c r="R92">
        <f t="shared" si="24"/>
        <v>0</v>
      </c>
      <c r="S92">
        <f t="shared" si="25"/>
        <v>0</v>
      </c>
      <c r="T92">
        <f t="shared" si="26"/>
        <v>0</v>
      </c>
      <c r="U92">
        <f t="shared" si="27"/>
        <v>1</v>
      </c>
      <c r="V92">
        <f t="shared" si="28"/>
        <v>1</v>
      </c>
      <c r="W92" s="2">
        <f t="shared" si="29"/>
        <v>0.99054493379839337</v>
      </c>
      <c r="X92" s="2">
        <f t="shared" si="30"/>
        <v>0.77455628531160103</v>
      </c>
      <c r="Y92">
        <f t="shared" si="31"/>
        <v>0.45823266581681643</v>
      </c>
      <c r="Z92">
        <v>1</v>
      </c>
      <c r="AA92" s="2">
        <f t="shared" si="32"/>
        <v>2.4849280182608733</v>
      </c>
      <c r="AB92" s="2">
        <f t="shared" si="33"/>
        <v>12.000256424414165</v>
      </c>
      <c r="AC92" s="2">
        <f t="shared" si="34"/>
        <v>0.92307844035122077</v>
      </c>
      <c r="AD92" s="1">
        <f t="shared" si="35"/>
        <v>0.92307844035122077</v>
      </c>
      <c r="AE92">
        <f t="shared" si="36"/>
        <v>-8.0041063961064821E-2</v>
      </c>
      <c r="AF92">
        <f t="shared" si="37"/>
        <v>1</v>
      </c>
    </row>
    <row r="93" spans="1:32" hidden="1" x14ac:dyDescent="0.25">
      <c r="A93" t="s">
        <v>7</v>
      </c>
      <c r="B93">
        <v>72</v>
      </c>
      <c r="C93" t="s">
        <v>3</v>
      </c>
      <c r="D93" t="s">
        <v>6</v>
      </c>
      <c r="E93" t="s">
        <v>1</v>
      </c>
      <c r="F93" t="s">
        <v>11</v>
      </c>
      <c r="G93">
        <v>131.41</v>
      </c>
      <c r="H93">
        <v>28.4</v>
      </c>
      <c r="K93">
        <v>0</v>
      </c>
      <c r="L93">
        <v>0</v>
      </c>
      <c r="M93">
        <f t="shared" si="19"/>
        <v>1</v>
      </c>
      <c r="N93">
        <f t="shared" si="20"/>
        <v>0</v>
      </c>
      <c r="O93">
        <f t="shared" si="21"/>
        <v>0</v>
      </c>
      <c r="P93">
        <f t="shared" si="22"/>
        <v>1</v>
      </c>
      <c r="Q93">
        <f t="shared" si="23"/>
        <v>0</v>
      </c>
      <c r="R93">
        <f t="shared" si="24"/>
        <v>1</v>
      </c>
      <c r="S93">
        <f t="shared" si="25"/>
        <v>0</v>
      </c>
      <c r="T93">
        <f t="shared" si="26"/>
        <v>0</v>
      </c>
      <c r="U93">
        <f t="shared" si="27"/>
        <v>1</v>
      </c>
      <c r="V93">
        <f t="shared" si="28"/>
        <v>0</v>
      </c>
      <c r="W93" s="2">
        <f t="shared" si="29"/>
        <v>0.58589345892498845</v>
      </c>
      <c r="X93" s="2">
        <f t="shared" si="30"/>
        <v>0.39388480442249946</v>
      </c>
      <c r="Y93">
        <f t="shared" si="31"/>
        <v>0.77212028062077542</v>
      </c>
      <c r="Z93">
        <v>1</v>
      </c>
      <c r="AA93" s="2">
        <f t="shared" si="32"/>
        <v>2.1949871321488108</v>
      </c>
      <c r="AB93" s="2">
        <f t="shared" si="33"/>
        <v>8.9798855042455497</v>
      </c>
      <c r="AC93" s="2">
        <f t="shared" si="34"/>
        <v>0.89979844963405753</v>
      </c>
      <c r="AD93" s="1">
        <f t="shared" si="35"/>
        <v>0.89979844963405753</v>
      </c>
      <c r="AE93">
        <f t="shared" si="36"/>
        <v>-0.10558448558826598</v>
      </c>
      <c r="AF93">
        <f t="shared" si="37"/>
        <v>1</v>
      </c>
    </row>
    <row r="94" spans="1:32" hidden="1" x14ac:dyDescent="0.25">
      <c r="A94" t="s">
        <v>0</v>
      </c>
      <c r="B94">
        <v>82</v>
      </c>
      <c r="C94" t="s">
        <v>3</v>
      </c>
      <c r="D94" t="s">
        <v>4</v>
      </c>
      <c r="E94" t="s">
        <v>1</v>
      </c>
      <c r="F94" t="s">
        <v>11</v>
      </c>
      <c r="G94">
        <v>200.59</v>
      </c>
      <c r="H94">
        <v>29</v>
      </c>
      <c r="K94">
        <v>0</v>
      </c>
      <c r="L94">
        <v>0</v>
      </c>
      <c r="M94">
        <f t="shared" si="19"/>
        <v>1</v>
      </c>
      <c r="N94">
        <f t="shared" si="20"/>
        <v>0</v>
      </c>
      <c r="O94">
        <f t="shared" si="21"/>
        <v>0</v>
      </c>
      <c r="P94">
        <f t="shared" si="22"/>
        <v>1</v>
      </c>
      <c r="Q94">
        <f t="shared" si="23"/>
        <v>0</v>
      </c>
      <c r="R94">
        <f t="shared" si="24"/>
        <v>1</v>
      </c>
      <c r="S94">
        <f t="shared" si="25"/>
        <v>1</v>
      </c>
      <c r="T94">
        <f t="shared" si="26"/>
        <v>0</v>
      </c>
      <c r="U94">
        <f t="shared" si="27"/>
        <v>0</v>
      </c>
      <c r="V94">
        <f t="shared" si="28"/>
        <v>1</v>
      </c>
      <c r="W94" s="2">
        <f t="shared" si="29"/>
        <v>0.92881048143367373</v>
      </c>
      <c r="X94" s="2">
        <f t="shared" si="30"/>
        <v>0.42612421396210054</v>
      </c>
      <c r="Y94">
        <f t="shared" si="31"/>
        <v>0.89929715668439136</v>
      </c>
      <c r="Z94">
        <v>1</v>
      </c>
      <c r="AA94" s="2">
        <f t="shared" si="32"/>
        <v>8.2006601249233011</v>
      </c>
      <c r="AB94" s="2">
        <f t="shared" si="33"/>
        <v>3643.3545828485126</v>
      </c>
      <c r="AC94" s="2">
        <f t="shared" si="34"/>
        <v>0.99972560299025059</v>
      </c>
      <c r="AD94" s="1">
        <f t="shared" si="35"/>
        <v>0.99972560299025059</v>
      </c>
      <c r="AE94">
        <f t="shared" si="36"/>
        <v>-2.7443466349709304E-4</v>
      </c>
      <c r="AF94">
        <f t="shared" si="37"/>
        <v>1</v>
      </c>
    </row>
    <row r="95" spans="1:32" hidden="1" x14ac:dyDescent="0.25">
      <c r="A95" t="s">
        <v>7</v>
      </c>
      <c r="B95">
        <v>73</v>
      </c>
      <c r="C95" t="s">
        <v>5</v>
      </c>
      <c r="D95" t="s">
        <v>6</v>
      </c>
      <c r="E95" t="s">
        <v>1</v>
      </c>
      <c r="F95" t="s">
        <v>2</v>
      </c>
      <c r="G95">
        <v>190.14</v>
      </c>
      <c r="H95">
        <v>36.5</v>
      </c>
      <c r="K95">
        <v>1</v>
      </c>
      <c r="L95">
        <v>0</v>
      </c>
      <c r="M95">
        <f t="shared" si="19"/>
        <v>1</v>
      </c>
      <c r="N95">
        <f t="shared" si="20"/>
        <v>1</v>
      </c>
      <c r="O95">
        <f t="shared" si="21"/>
        <v>0</v>
      </c>
      <c r="P95">
        <f t="shared" si="22"/>
        <v>0</v>
      </c>
      <c r="Q95">
        <f t="shared" si="23"/>
        <v>0</v>
      </c>
      <c r="R95">
        <f t="shared" si="24"/>
        <v>0</v>
      </c>
      <c r="S95">
        <f t="shared" si="25"/>
        <v>0</v>
      </c>
      <c r="T95">
        <f t="shared" si="26"/>
        <v>0</v>
      </c>
      <c r="U95">
        <f t="shared" si="27"/>
        <v>1</v>
      </c>
      <c r="V95">
        <f t="shared" si="28"/>
        <v>0</v>
      </c>
      <c r="W95" s="2">
        <f t="shared" si="29"/>
        <v>0.89940538707038276</v>
      </c>
      <c r="X95" s="2">
        <f t="shared" si="30"/>
        <v>0.80253762822738128</v>
      </c>
      <c r="Y95">
        <f t="shared" si="31"/>
        <v>0.78786018647928835</v>
      </c>
      <c r="Z95">
        <v>1</v>
      </c>
      <c r="AA95" s="2">
        <f t="shared" si="32"/>
        <v>8.5749721488786523</v>
      </c>
      <c r="AB95" s="2">
        <f t="shared" si="33"/>
        <v>5297.4038975267231</v>
      </c>
      <c r="AC95" s="2">
        <f t="shared" si="34"/>
        <v>0.99981126391657937</v>
      </c>
      <c r="AD95" s="1">
        <f t="shared" si="35"/>
        <v>0.99981126391657937</v>
      </c>
      <c r="AE95">
        <f t="shared" si="36"/>
        <v>-1.8875389631654497E-4</v>
      </c>
      <c r="AF95">
        <f t="shared" si="37"/>
        <v>1</v>
      </c>
    </row>
    <row r="96" spans="1:32" hidden="1" x14ac:dyDescent="0.25">
      <c r="A96" t="s">
        <v>7</v>
      </c>
      <c r="B96">
        <v>78</v>
      </c>
      <c r="C96" t="s">
        <v>3</v>
      </c>
      <c r="D96" t="s">
        <v>6</v>
      </c>
      <c r="E96" t="s">
        <v>10</v>
      </c>
      <c r="F96" t="s">
        <v>2</v>
      </c>
      <c r="G96">
        <v>130.54</v>
      </c>
      <c r="H96">
        <v>20.100000000000001</v>
      </c>
      <c r="K96">
        <v>1</v>
      </c>
      <c r="L96">
        <v>0</v>
      </c>
      <c r="M96">
        <f t="shared" si="19"/>
        <v>0</v>
      </c>
      <c r="N96">
        <f t="shared" si="20"/>
        <v>1</v>
      </c>
      <c r="O96">
        <f t="shared" si="21"/>
        <v>0</v>
      </c>
      <c r="P96">
        <f t="shared" si="22"/>
        <v>0</v>
      </c>
      <c r="Q96">
        <f t="shared" si="23"/>
        <v>0</v>
      </c>
      <c r="R96">
        <f t="shared" si="24"/>
        <v>1</v>
      </c>
      <c r="S96">
        <f t="shared" si="25"/>
        <v>0</v>
      </c>
      <c r="T96">
        <f t="shared" si="26"/>
        <v>0</v>
      </c>
      <c r="U96">
        <f t="shared" si="27"/>
        <v>1</v>
      </c>
      <c r="V96">
        <f t="shared" si="28"/>
        <v>0</v>
      </c>
      <c r="W96" s="2">
        <f t="shared" si="29"/>
        <v>0.57975788173716136</v>
      </c>
      <c r="X96" s="2">
        <f t="shared" si="30"/>
        <v>7.8272329166310314E-2</v>
      </c>
      <c r="Y96">
        <f t="shared" si="31"/>
        <v>0.8565333521274392</v>
      </c>
      <c r="Z96">
        <v>1</v>
      </c>
      <c r="AA96" s="2">
        <f t="shared" si="32"/>
        <v>3.9978744343029158</v>
      </c>
      <c r="AB96" s="2">
        <f t="shared" si="33"/>
        <v>54.482221328995394</v>
      </c>
      <c r="AC96" s="2">
        <f t="shared" si="34"/>
        <v>0.98197620830517485</v>
      </c>
      <c r="AD96" s="1">
        <f t="shared" si="35"/>
        <v>0.98197620830517485</v>
      </c>
      <c r="AE96">
        <f t="shared" si="36"/>
        <v>-1.8188198716306562E-2</v>
      </c>
      <c r="AF96">
        <f t="shared" si="37"/>
        <v>1</v>
      </c>
    </row>
    <row r="97" spans="1:32" hidden="1" x14ac:dyDescent="0.25">
      <c r="A97" t="s">
        <v>0</v>
      </c>
      <c r="B97">
        <v>69</v>
      </c>
      <c r="C97" t="s">
        <v>5</v>
      </c>
      <c r="D97" t="s">
        <v>6</v>
      </c>
      <c r="E97" t="s">
        <v>10</v>
      </c>
      <c r="F97" t="s">
        <v>2</v>
      </c>
      <c r="G97">
        <v>182.99</v>
      </c>
      <c r="H97">
        <v>36.5</v>
      </c>
      <c r="K97">
        <v>1</v>
      </c>
      <c r="L97">
        <v>0</v>
      </c>
      <c r="M97">
        <f t="shared" si="19"/>
        <v>0</v>
      </c>
      <c r="N97">
        <f t="shared" si="20"/>
        <v>1</v>
      </c>
      <c r="O97">
        <f t="shared" si="21"/>
        <v>0</v>
      </c>
      <c r="P97">
        <f t="shared" si="22"/>
        <v>0</v>
      </c>
      <c r="Q97">
        <f t="shared" si="23"/>
        <v>0</v>
      </c>
      <c r="R97">
        <f t="shared" si="24"/>
        <v>0</v>
      </c>
      <c r="S97">
        <f t="shared" si="25"/>
        <v>0</v>
      </c>
      <c r="T97">
        <f t="shared" si="26"/>
        <v>0</v>
      </c>
      <c r="U97">
        <f t="shared" si="27"/>
        <v>1</v>
      </c>
      <c r="V97">
        <f t="shared" si="28"/>
        <v>1</v>
      </c>
      <c r="W97" s="2">
        <f t="shared" si="29"/>
        <v>0.87471774085055354</v>
      </c>
      <c r="X97" s="2">
        <f t="shared" si="30"/>
        <v>0.80253762822738128</v>
      </c>
      <c r="Y97">
        <f t="shared" si="31"/>
        <v>0.72117475438086609</v>
      </c>
      <c r="Z97">
        <v>1</v>
      </c>
      <c r="AA97" s="2">
        <f t="shared" si="32"/>
        <v>-0.63720526339887673</v>
      </c>
      <c r="AB97" s="2">
        <f t="shared" si="33"/>
        <v>0.52876812862231115</v>
      </c>
      <c r="AC97" s="2">
        <f t="shared" si="34"/>
        <v>0.34587856635840791</v>
      </c>
      <c r="AD97" s="1">
        <f t="shared" si="35"/>
        <v>0.34587856635840791</v>
      </c>
      <c r="AE97">
        <f t="shared" si="36"/>
        <v>-1.0616675298088485</v>
      </c>
      <c r="AF97">
        <f t="shared" si="37"/>
        <v>0</v>
      </c>
    </row>
    <row r="98" spans="1:32" hidden="1" x14ac:dyDescent="0.25">
      <c r="A98" t="s">
        <v>7</v>
      </c>
      <c r="B98">
        <v>68</v>
      </c>
      <c r="C98" t="s">
        <v>5</v>
      </c>
      <c r="D98" t="s">
        <v>6</v>
      </c>
      <c r="E98" t="s">
        <v>1</v>
      </c>
      <c r="F98" t="s">
        <v>9</v>
      </c>
      <c r="G98">
        <v>206.09</v>
      </c>
      <c r="H98">
        <v>26.7</v>
      </c>
      <c r="K98">
        <v>1</v>
      </c>
      <c r="L98">
        <v>0</v>
      </c>
      <c r="M98">
        <f t="shared" si="19"/>
        <v>1</v>
      </c>
      <c r="N98">
        <f t="shared" si="20"/>
        <v>0</v>
      </c>
      <c r="O98">
        <f t="shared" si="21"/>
        <v>1</v>
      </c>
      <c r="P98">
        <f t="shared" si="22"/>
        <v>0</v>
      </c>
      <c r="Q98">
        <f t="shared" si="23"/>
        <v>0</v>
      </c>
      <c r="R98">
        <f t="shared" si="24"/>
        <v>0</v>
      </c>
      <c r="S98">
        <f t="shared" si="25"/>
        <v>0</v>
      </c>
      <c r="T98">
        <f t="shared" si="26"/>
        <v>0</v>
      </c>
      <c r="U98">
        <f t="shared" si="27"/>
        <v>1</v>
      </c>
      <c r="V98">
        <f t="shared" si="28"/>
        <v>0</v>
      </c>
      <c r="W98" s="2">
        <f t="shared" si="29"/>
        <v>0.9413686478500406</v>
      </c>
      <c r="X98" s="2">
        <f t="shared" si="30"/>
        <v>0.30704120141611524</v>
      </c>
      <c r="Y98">
        <f t="shared" si="31"/>
        <v>0.70303995597925584</v>
      </c>
      <c r="Z98">
        <v>1</v>
      </c>
      <c r="AA98" s="2">
        <f t="shared" si="32"/>
        <v>18.191606339353154</v>
      </c>
      <c r="AB98" s="2">
        <f t="shared" si="33"/>
        <v>79526935.960574925</v>
      </c>
      <c r="AC98" s="2">
        <f t="shared" si="34"/>
        <v>0.99999998742564422</v>
      </c>
      <c r="AD98" s="1">
        <f t="shared" si="35"/>
        <v>0.99999998742564422</v>
      </c>
      <c r="AE98">
        <f t="shared" si="36"/>
        <v>-1.2574355857895466E-8</v>
      </c>
      <c r="AF98">
        <f t="shared" si="37"/>
        <v>1</v>
      </c>
    </row>
    <row r="99" spans="1:32" hidden="1" x14ac:dyDescent="0.25">
      <c r="A99" t="s">
        <v>7</v>
      </c>
      <c r="B99">
        <v>71</v>
      </c>
      <c r="C99" t="s">
        <v>3</v>
      </c>
      <c r="D99" t="s">
        <v>6</v>
      </c>
      <c r="E99" t="s">
        <v>1</v>
      </c>
      <c r="F99" t="s">
        <v>11</v>
      </c>
      <c r="G99">
        <v>263.32</v>
      </c>
      <c r="H99">
        <v>38.700000000000003</v>
      </c>
      <c r="K99">
        <v>0</v>
      </c>
      <c r="L99">
        <v>0</v>
      </c>
      <c r="M99">
        <f t="shared" si="19"/>
        <v>1</v>
      </c>
      <c r="N99">
        <f t="shared" si="20"/>
        <v>0</v>
      </c>
      <c r="O99">
        <f t="shared" si="21"/>
        <v>0</v>
      </c>
      <c r="P99">
        <f t="shared" si="22"/>
        <v>1</v>
      </c>
      <c r="Q99">
        <f t="shared" si="23"/>
        <v>0</v>
      </c>
      <c r="R99">
        <f t="shared" si="24"/>
        <v>1</v>
      </c>
      <c r="S99">
        <f t="shared" si="25"/>
        <v>0</v>
      </c>
      <c r="T99">
        <f t="shared" si="26"/>
        <v>0</v>
      </c>
      <c r="U99">
        <f t="shared" si="27"/>
        <v>1</v>
      </c>
      <c r="V99">
        <f t="shared" si="28"/>
        <v>0</v>
      </c>
      <c r="W99" s="2">
        <f t="shared" si="29"/>
        <v>0.99534479609481041</v>
      </c>
      <c r="X99" s="2">
        <f t="shared" si="30"/>
        <v>0.87593397504535586</v>
      </c>
      <c r="Y99">
        <f t="shared" si="31"/>
        <v>0.75574378139725829</v>
      </c>
      <c r="Z99">
        <v>1</v>
      </c>
      <c r="AA99" s="2">
        <f t="shared" si="32"/>
        <v>4.1484259039672704</v>
      </c>
      <c r="AB99" s="2">
        <f t="shared" si="33"/>
        <v>63.334227636390594</v>
      </c>
      <c r="AC99" s="2">
        <f t="shared" si="34"/>
        <v>0.98445617462524182</v>
      </c>
      <c r="AD99" s="1">
        <f t="shared" si="35"/>
        <v>0.98445617462524182</v>
      </c>
      <c r="AE99">
        <f t="shared" si="36"/>
        <v>-1.5665897256677858E-2</v>
      </c>
      <c r="AF99">
        <f t="shared" si="37"/>
        <v>1</v>
      </c>
    </row>
    <row r="100" spans="1:32" hidden="1" x14ac:dyDescent="0.25">
      <c r="A100" t="s">
        <v>0</v>
      </c>
      <c r="B100">
        <v>76</v>
      </c>
      <c r="C100" t="s">
        <v>3</v>
      </c>
      <c r="D100" t="s">
        <v>4</v>
      </c>
      <c r="E100" t="s">
        <v>1</v>
      </c>
      <c r="F100" t="s">
        <v>2</v>
      </c>
      <c r="G100">
        <v>140.1</v>
      </c>
      <c r="H100">
        <v>29.9</v>
      </c>
      <c r="K100">
        <v>0</v>
      </c>
      <c r="L100">
        <v>0</v>
      </c>
      <c r="M100">
        <f t="shared" si="19"/>
        <v>1</v>
      </c>
      <c r="N100">
        <f t="shared" si="20"/>
        <v>1</v>
      </c>
      <c r="O100">
        <f t="shared" si="21"/>
        <v>0</v>
      </c>
      <c r="P100">
        <f t="shared" si="22"/>
        <v>0</v>
      </c>
      <c r="Q100">
        <f t="shared" si="23"/>
        <v>0</v>
      </c>
      <c r="R100">
        <f t="shared" si="24"/>
        <v>1</v>
      </c>
      <c r="S100">
        <f t="shared" si="25"/>
        <v>1</v>
      </c>
      <c r="T100">
        <f t="shared" si="26"/>
        <v>0</v>
      </c>
      <c r="U100">
        <f t="shared" si="27"/>
        <v>0</v>
      </c>
      <c r="V100">
        <f t="shared" si="28"/>
        <v>1</v>
      </c>
      <c r="W100" s="2">
        <f t="shared" si="29"/>
        <v>0.64580202025218636</v>
      </c>
      <c r="X100" s="2">
        <f t="shared" si="30"/>
        <v>0.47535552232691203</v>
      </c>
      <c r="Y100">
        <f t="shared" si="31"/>
        <v>0.83110256323999188</v>
      </c>
      <c r="Z100">
        <v>1</v>
      </c>
      <c r="AA100" s="2">
        <f t="shared" si="32"/>
        <v>6.670499581148718</v>
      </c>
      <c r="AB100" s="2">
        <f t="shared" si="33"/>
        <v>788.78957044514925</v>
      </c>
      <c r="AC100" s="2">
        <f t="shared" si="34"/>
        <v>0.99873383995253773</v>
      </c>
      <c r="AD100" s="1">
        <f t="shared" si="35"/>
        <v>0.99873383995253773</v>
      </c>
      <c r="AE100">
        <f t="shared" si="36"/>
        <v>-1.2669623053579318E-3</v>
      </c>
      <c r="AF100">
        <f t="shared" si="37"/>
        <v>1</v>
      </c>
    </row>
    <row r="101" spans="1:32" hidden="1" x14ac:dyDescent="0.25">
      <c r="A101" t="s">
        <v>0</v>
      </c>
      <c r="B101">
        <v>76</v>
      </c>
      <c r="C101" t="s">
        <v>5</v>
      </c>
      <c r="D101" t="s">
        <v>4</v>
      </c>
      <c r="E101" t="s">
        <v>1</v>
      </c>
      <c r="F101" t="s">
        <v>9</v>
      </c>
      <c r="G101">
        <v>194.37</v>
      </c>
      <c r="H101">
        <v>27</v>
      </c>
      <c r="K101">
        <v>1</v>
      </c>
      <c r="L101">
        <v>0</v>
      </c>
      <c r="M101">
        <f t="shared" si="19"/>
        <v>1</v>
      </c>
      <c r="N101">
        <f t="shared" si="20"/>
        <v>0</v>
      </c>
      <c r="O101">
        <f t="shared" si="21"/>
        <v>1</v>
      </c>
      <c r="P101">
        <f t="shared" si="22"/>
        <v>0</v>
      </c>
      <c r="Q101">
        <f t="shared" si="23"/>
        <v>0</v>
      </c>
      <c r="R101">
        <f t="shared" si="24"/>
        <v>0</v>
      </c>
      <c r="S101">
        <f t="shared" si="25"/>
        <v>1</v>
      </c>
      <c r="T101">
        <f t="shared" si="26"/>
        <v>0</v>
      </c>
      <c r="U101">
        <f t="shared" si="27"/>
        <v>0</v>
      </c>
      <c r="V101">
        <f t="shared" si="28"/>
        <v>1</v>
      </c>
      <c r="W101" s="2">
        <f t="shared" si="29"/>
        <v>0.91222772305918054</v>
      </c>
      <c r="X101" s="2">
        <f t="shared" si="30"/>
        <v>0.32176251163058744</v>
      </c>
      <c r="Y101">
        <f t="shared" si="31"/>
        <v>0.83110256323999188</v>
      </c>
      <c r="Z101">
        <v>1</v>
      </c>
      <c r="AA101" s="2">
        <f t="shared" si="32"/>
        <v>22.341772987256427</v>
      </c>
      <c r="AB101" s="2">
        <f t="shared" si="33"/>
        <v>5045552440.1094942</v>
      </c>
      <c r="AC101" s="2">
        <f t="shared" si="34"/>
        <v>0.99999999980180565</v>
      </c>
      <c r="AD101" s="1">
        <f t="shared" si="35"/>
        <v>0.99999999980180565</v>
      </c>
      <c r="AE101">
        <f t="shared" si="36"/>
        <v>-1.9819434984046434E-10</v>
      </c>
      <c r="AF101">
        <f t="shared" si="37"/>
        <v>1</v>
      </c>
    </row>
    <row r="102" spans="1:32" hidden="1" x14ac:dyDescent="0.25">
      <c r="A102" t="s">
        <v>0</v>
      </c>
      <c r="B102">
        <v>82</v>
      </c>
      <c r="C102" t="s">
        <v>5</v>
      </c>
      <c r="D102" t="s">
        <v>6</v>
      </c>
      <c r="E102" t="s">
        <v>1</v>
      </c>
      <c r="F102" t="s">
        <v>11</v>
      </c>
      <c r="G102">
        <v>103.68</v>
      </c>
      <c r="H102">
        <v>25</v>
      </c>
      <c r="K102">
        <v>0</v>
      </c>
      <c r="L102">
        <v>1</v>
      </c>
      <c r="M102">
        <f t="shared" si="19"/>
        <v>1</v>
      </c>
      <c r="N102">
        <f t="shared" si="20"/>
        <v>0</v>
      </c>
      <c r="O102">
        <f t="shared" si="21"/>
        <v>0</v>
      </c>
      <c r="P102">
        <f t="shared" si="22"/>
        <v>1</v>
      </c>
      <c r="Q102">
        <f t="shared" si="23"/>
        <v>0</v>
      </c>
      <c r="R102">
        <f t="shared" si="24"/>
        <v>0</v>
      </c>
      <c r="S102">
        <f t="shared" si="25"/>
        <v>0</v>
      </c>
      <c r="T102">
        <f t="shared" si="26"/>
        <v>0</v>
      </c>
      <c r="U102">
        <f t="shared" si="27"/>
        <v>1</v>
      </c>
      <c r="V102">
        <f t="shared" si="28"/>
        <v>1</v>
      </c>
      <c r="W102" s="2">
        <f t="shared" si="29"/>
        <v>0.3881852223819281</v>
      </c>
      <c r="X102" s="2">
        <f t="shared" si="30"/>
        <v>0.22986200294168876</v>
      </c>
      <c r="Y102">
        <f t="shared" si="31"/>
        <v>0.89929715668439136</v>
      </c>
      <c r="Z102">
        <v>1</v>
      </c>
      <c r="AA102" s="2">
        <f t="shared" si="32"/>
        <v>1.3680635870319069</v>
      </c>
      <c r="AB102" s="2">
        <f t="shared" si="33"/>
        <v>3.9277376047724446</v>
      </c>
      <c r="AC102" s="2">
        <f t="shared" si="34"/>
        <v>0.7970671167572897</v>
      </c>
      <c r="AD102" s="1">
        <f t="shared" si="35"/>
        <v>0.7970671167572897</v>
      </c>
      <c r="AE102">
        <f t="shared" si="36"/>
        <v>-0.22681639199689207</v>
      </c>
      <c r="AF102">
        <f t="shared" si="37"/>
        <v>0</v>
      </c>
    </row>
    <row r="103" spans="1:32" hidden="1" x14ac:dyDescent="0.25">
      <c r="A103" t="s">
        <v>7</v>
      </c>
      <c r="B103">
        <v>59</v>
      </c>
      <c r="C103" t="s">
        <v>5</v>
      </c>
      <c r="D103" t="s">
        <v>8</v>
      </c>
      <c r="E103" t="s">
        <v>1</v>
      </c>
      <c r="F103" t="s">
        <v>2</v>
      </c>
      <c r="G103">
        <v>116.44</v>
      </c>
      <c r="H103">
        <v>23.8</v>
      </c>
      <c r="K103">
        <v>0</v>
      </c>
      <c r="L103">
        <v>0</v>
      </c>
      <c r="M103">
        <f t="shared" si="19"/>
        <v>1</v>
      </c>
      <c r="N103">
        <f t="shared" si="20"/>
        <v>1</v>
      </c>
      <c r="O103">
        <f t="shared" si="21"/>
        <v>0</v>
      </c>
      <c r="P103">
        <f t="shared" si="22"/>
        <v>0</v>
      </c>
      <c r="Q103">
        <f t="shared" si="23"/>
        <v>0</v>
      </c>
      <c r="R103">
        <f t="shared" si="24"/>
        <v>0</v>
      </c>
      <c r="S103">
        <f t="shared" si="25"/>
        <v>0</v>
      </c>
      <c r="T103">
        <f t="shared" si="26"/>
        <v>1</v>
      </c>
      <c r="U103">
        <f t="shared" si="27"/>
        <v>0</v>
      </c>
      <c r="V103">
        <f t="shared" si="28"/>
        <v>0</v>
      </c>
      <c r="W103" s="2">
        <f t="shared" si="29"/>
        <v>0.478668737998873</v>
      </c>
      <c r="X103" s="2">
        <f t="shared" si="30"/>
        <v>0.18267529920011047</v>
      </c>
      <c r="Y103">
        <f t="shared" si="31"/>
        <v>0.52178163014339485</v>
      </c>
      <c r="Z103">
        <v>1</v>
      </c>
      <c r="AA103" s="2">
        <f t="shared" si="32"/>
        <v>0.23431184893837154</v>
      </c>
      <c r="AB103" s="2">
        <f t="shared" si="33"/>
        <v>1.2640386198521014</v>
      </c>
      <c r="AC103" s="2">
        <f t="shared" si="34"/>
        <v>0.55831142135493916</v>
      </c>
      <c r="AD103" s="1">
        <f t="shared" si="35"/>
        <v>0.55831142135493916</v>
      </c>
      <c r="AE103">
        <f t="shared" si="36"/>
        <v>-0.5828383694956355</v>
      </c>
      <c r="AF103">
        <f t="shared" si="37"/>
        <v>0</v>
      </c>
    </row>
    <row r="104" spans="1:32" hidden="1" x14ac:dyDescent="0.25">
      <c r="A104" t="s">
        <v>7</v>
      </c>
      <c r="B104">
        <v>74</v>
      </c>
      <c r="C104" t="s">
        <v>3</v>
      </c>
      <c r="D104" t="s">
        <v>6</v>
      </c>
      <c r="E104" t="s">
        <v>1</v>
      </c>
      <c r="F104" t="s">
        <v>2</v>
      </c>
      <c r="G104">
        <v>70.28</v>
      </c>
      <c r="H104">
        <v>21.8</v>
      </c>
      <c r="K104">
        <v>1</v>
      </c>
      <c r="L104">
        <v>0</v>
      </c>
      <c r="M104">
        <f t="shared" si="19"/>
        <v>1</v>
      </c>
      <c r="N104">
        <f t="shared" si="20"/>
        <v>1</v>
      </c>
      <c r="O104">
        <f t="shared" si="21"/>
        <v>0</v>
      </c>
      <c r="P104">
        <f t="shared" si="22"/>
        <v>0</v>
      </c>
      <c r="Q104">
        <f t="shared" si="23"/>
        <v>0</v>
      </c>
      <c r="R104">
        <f t="shared" si="24"/>
        <v>1</v>
      </c>
      <c r="S104">
        <f t="shared" si="25"/>
        <v>0</v>
      </c>
      <c r="T104">
        <f t="shared" si="26"/>
        <v>0</v>
      </c>
      <c r="U104">
        <f t="shared" si="27"/>
        <v>1</v>
      </c>
      <c r="V104">
        <f t="shared" si="28"/>
        <v>0</v>
      </c>
      <c r="W104" s="2">
        <f t="shared" si="29"/>
        <v>0.18739200116552154</v>
      </c>
      <c r="X104" s="2">
        <f t="shared" si="30"/>
        <v>0.11865400272847391</v>
      </c>
      <c r="Y104">
        <f t="shared" si="31"/>
        <v>0.80294554605918167</v>
      </c>
      <c r="Z104">
        <v>1</v>
      </c>
      <c r="AA104" s="2">
        <f t="shared" si="32"/>
        <v>5.5665694751219332</v>
      </c>
      <c r="AB104" s="2">
        <f t="shared" si="33"/>
        <v>261.53535499762972</v>
      </c>
      <c r="AC104" s="2">
        <f t="shared" si="34"/>
        <v>0.99619098920978078</v>
      </c>
      <c r="AD104" s="1">
        <f t="shared" si="35"/>
        <v>0.99619098920978078</v>
      </c>
      <c r="AE104">
        <f t="shared" si="36"/>
        <v>-3.8162835456959582E-3</v>
      </c>
      <c r="AF104">
        <f t="shared" si="37"/>
        <v>1</v>
      </c>
    </row>
    <row r="105" spans="1:32" hidden="1" x14ac:dyDescent="0.25">
      <c r="A105" t="s">
        <v>7</v>
      </c>
      <c r="B105">
        <v>69</v>
      </c>
      <c r="C105" t="s">
        <v>3</v>
      </c>
      <c r="D105" t="s">
        <v>6</v>
      </c>
      <c r="E105" t="s">
        <v>10</v>
      </c>
      <c r="F105" t="s">
        <v>9</v>
      </c>
      <c r="G105">
        <v>72.17</v>
      </c>
      <c r="H105">
        <v>36.799999999999997</v>
      </c>
      <c r="K105">
        <v>1</v>
      </c>
      <c r="L105">
        <v>1</v>
      </c>
      <c r="M105">
        <f t="shared" si="19"/>
        <v>0</v>
      </c>
      <c r="N105">
        <f t="shared" si="20"/>
        <v>0</v>
      </c>
      <c r="O105">
        <f t="shared" si="21"/>
        <v>1</v>
      </c>
      <c r="P105">
        <f t="shared" si="22"/>
        <v>0</v>
      </c>
      <c r="Q105">
        <f t="shared" si="23"/>
        <v>0</v>
      </c>
      <c r="R105">
        <f t="shared" si="24"/>
        <v>1</v>
      </c>
      <c r="S105">
        <f t="shared" si="25"/>
        <v>0</v>
      </c>
      <c r="T105">
        <f t="shared" si="26"/>
        <v>0</v>
      </c>
      <c r="U105">
        <f t="shared" si="27"/>
        <v>1</v>
      </c>
      <c r="V105">
        <f t="shared" si="28"/>
        <v>0</v>
      </c>
      <c r="W105" s="2">
        <f t="shared" si="29"/>
        <v>0.19671932454129701</v>
      </c>
      <c r="X105" s="2">
        <f t="shared" si="30"/>
        <v>0.81385689503001912</v>
      </c>
      <c r="Y105">
        <f t="shared" si="31"/>
        <v>0.72117475438086609</v>
      </c>
      <c r="Z105">
        <v>1</v>
      </c>
      <c r="AA105" s="2">
        <f t="shared" si="32"/>
        <v>16.208695981368741</v>
      </c>
      <c r="AB105" s="2">
        <f t="shared" si="33"/>
        <v>10948313.470098279</v>
      </c>
      <c r="AC105" s="2">
        <f t="shared" si="34"/>
        <v>0.99999990866173938</v>
      </c>
      <c r="AD105" s="1">
        <f t="shared" si="35"/>
        <v>0.99999990866173938</v>
      </c>
      <c r="AE105">
        <f t="shared" si="36"/>
        <v>-9.1338264792915415E-8</v>
      </c>
      <c r="AF105">
        <f t="shared" si="37"/>
        <v>1</v>
      </c>
    </row>
    <row r="106" spans="1:32" hidden="1" x14ac:dyDescent="0.25">
      <c r="A106" t="s">
        <v>7</v>
      </c>
      <c r="B106">
        <v>72</v>
      </c>
      <c r="C106" t="s">
        <v>3</v>
      </c>
      <c r="D106" t="s">
        <v>6</v>
      </c>
      <c r="E106" t="s">
        <v>1</v>
      </c>
      <c r="F106" t="s">
        <v>2</v>
      </c>
      <c r="G106">
        <v>221.79</v>
      </c>
      <c r="H106">
        <v>30</v>
      </c>
      <c r="K106">
        <v>1</v>
      </c>
      <c r="L106">
        <v>0</v>
      </c>
      <c r="M106">
        <f t="shared" si="19"/>
        <v>1</v>
      </c>
      <c r="N106">
        <f t="shared" si="20"/>
        <v>1</v>
      </c>
      <c r="O106">
        <f t="shared" si="21"/>
        <v>0</v>
      </c>
      <c r="P106">
        <f t="shared" si="22"/>
        <v>0</v>
      </c>
      <c r="Q106">
        <f t="shared" si="23"/>
        <v>0</v>
      </c>
      <c r="R106">
        <f t="shared" si="24"/>
        <v>1</v>
      </c>
      <c r="S106">
        <f t="shared" si="25"/>
        <v>0</v>
      </c>
      <c r="T106">
        <f t="shared" si="26"/>
        <v>0</v>
      </c>
      <c r="U106">
        <f t="shared" si="27"/>
        <v>1</v>
      </c>
      <c r="V106">
        <f t="shared" si="28"/>
        <v>0</v>
      </c>
      <c r="W106" s="2">
        <f t="shared" si="29"/>
        <v>0.96784655663620633</v>
      </c>
      <c r="X106" s="2">
        <f t="shared" si="30"/>
        <v>0.48086305805922491</v>
      </c>
      <c r="Y106">
        <f t="shared" si="31"/>
        <v>0.77212028062077542</v>
      </c>
      <c r="Z106">
        <v>1</v>
      </c>
      <c r="AA106" s="2">
        <f t="shared" si="32"/>
        <v>9.3107830353465246</v>
      </c>
      <c r="AB106" s="2">
        <f t="shared" si="33"/>
        <v>11056.602450546214</v>
      </c>
      <c r="AC106" s="2">
        <f t="shared" si="34"/>
        <v>0.99990956448249313</v>
      </c>
      <c r="AD106" s="1">
        <f t="shared" si="35"/>
        <v>0.99990956448249313</v>
      </c>
      <c r="AE106">
        <f t="shared" si="36"/>
        <v>-9.0439607044845387E-5</v>
      </c>
      <c r="AF106">
        <f t="shared" si="37"/>
        <v>1</v>
      </c>
    </row>
    <row r="107" spans="1:32" hidden="1" x14ac:dyDescent="0.25">
      <c r="A107" t="s">
        <v>0</v>
      </c>
      <c r="B107">
        <v>66</v>
      </c>
      <c r="C107" t="s">
        <v>3</v>
      </c>
      <c r="D107" t="s">
        <v>4</v>
      </c>
      <c r="E107" t="s">
        <v>1</v>
      </c>
      <c r="F107" t="s">
        <v>2</v>
      </c>
      <c r="G107">
        <v>151.16</v>
      </c>
      <c r="H107">
        <v>27.5</v>
      </c>
      <c r="K107">
        <v>0</v>
      </c>
      <c r="L107">
        <v>0</v>
      </c>
      <c r="M107">
        <f t="shared" si="19"/>
        <v>1</v>
      </c>
      <c r="N107">
        <f t="shared" si="20"/>
        <v>1</v>
      </c>
      <c r="O107">
        <f t="shared" si="21"/>
        <v>0</v>
      </c>
      <c r="P107">
        <f t="shared" si="22"/>
        <v>0</v>
      </c>
      <c r="Q107">
        <f t="shared" si="23"/>
        <v>0</v>
      </c>
      <c r="R107">
        <f t="shared" si="24"/>
        <v>1</v>
      </c>
      <c r="S107">
        <f t="shared" si="25"/>
        <v>1</v>
      </c>
      <c r="T107">
        <f t="shared" si="26"/>
        <v>0</v>
      </c>
      <c r="U107">
        <f t="shared" si="27"/>
        <v>0</v>
      </c>
      <c r="V107">
        <f t="shared" si="28"/>
        <v>1</v>
      </c>
      <c r="W107" s="2">
        <f t="shared" si="29"/>
        <v>0.71696583416184734</v>
      </c>
      <c r="X107" s="2">
        <f t="shared" si="30"/>
        <v>0.34692176098353111</v>
      </c>
      <c r="Y107">
        <f t="shared" si="31"/>
        <v>0.66524554660765944</v>
      </c>
      <c r="Z107">
        <v>1</v>
      </c>
      <c r="AA107" s="2">
        <f t="shared" si="32"/>
        <v>6.2464938086614747</v>
      </c>
      <c r="AB107" s="2">
        <f t="shared" si="33"/>
        <v>516.19975293484652</v>
      </c>
      <c r="AC107" s="2">
        <f t="shared" si="34"/>
        <v>0.99806651106400279</v>
      </c>
      <c r="AD107" s="1">
        <f t="shared" si="35"/>
        <v>0.99806651106400279</v>
      </c>
      <c r="AE107">
        <f t="shared" si="36"/>
        <v>-1.935360538601081E-3</v>
      </c>
      <c r="AF107">
        <f t="shared" si="37"/>
        <v>1</v>
      </c>
    </row>
    <row r="108" spans="1:32" hidden="1" x14ac:dyDescent="0.25">
      <c r="A108" t="s">
        <v>7</v>
      </c>
      <c r="B108">
        <v>78</v>
      </c>
      <c r="C108" t="s">
        <v>3</v>
      </c>
      <c r="D108" t="s">
        <v>6</v>
      </c>
      <c r="E108" t="s">
        <v>1</v>
      </c>
      <c r="F108" t="s">
        <v>2</v>
      </c>
      <c r="G108">
        <v>67.290000000000006</v>
      </c>
      <c r="H108">
        <v>24.6</v>
      </c>
      <c r="K108">
        <v>0</v>
      </c>
      <c r="L108">
        <v>0</v>
      </c>
      <c r="M108">
        <f t="shared" si="19"/>
        <v>1</v>
      </c>
      <c r="N108">
        <f t="shared" si="20"/>
        <v>1</v>
      </c>
      <c r="O108">
        <f t="shared" si="21"/>
        <v>0</v>
      </c>
      <c r="P108">
        <f t="shared" si="22"/>
        <v>0</v>
      </c>
      <c r="Q108">
        <f t="shared" si="23"/>
        <v>0</v>
      </c>
      <c r="R108">
        <f t="shared" si="24"/>
        <v>1</v>
      </c>
      <c r="S108">
        <f t="shared" si="25"/>
        <v>0</v>
      </c>
      <c r="T108">
        <f t="shared" si="26"/>
        <v>0</v>
      </c>
      <c r="U108">
        <f t="shared" si="27"/>
        <v>1</v>
      </c>
      <c r="V108">
        <f t="shared" si="28"/>
        <v>0</v>
      </c>
      <c r="W108" s="2">
        <f t="shared" si="29"/>
        <v>0.17320554813343669</v>
      </c>
      <c r="X108" s="2">
        <f t="shared" si="30"/>
        <v>0.21342122051526308</v>
      </c>
      <c r="Y108">
        <f t="shared" si="31"/>
        <v>0.8565333521274392</v>
      </c>
      <c r="Z108">
        <v>1</v>
      </c>
      <c r="AA108" s="2">
        <f t="shared" si="32"/>
        <v>0.74578480124960134</v>
      </c>
      <c r="AB108" s="2">
        <f t="shared" si="33"/>
        <v>2.1080952217131768</v>
      </c>
      <c r="AC108" s="2">
        <f t="shared" si="34"/>
        <v>0.67825953561075203</v>
      </c>
      <c r="AD108" s="1">
        <f t="shared" si="35"/>
        <v>0.67825953561075203</v>
      </c>
      <c r="AE108">
        <f t="shared" si="36"/>
        <v>-0.38822526840332972</v>
      </c>
      <c r="AF108">
        <f t="shared" si="37"/>
        <v>0</v>
      </c>
    </row>
    <row r="109" spans="1:32" hidden="1" x14ac:dyDescent="0.25">
      <c r="A109" t="s">
        <v>7</v>
      </c>
      <c r="B109">
        <v>57</v>
      </c>
      <c r="C109" t="s">
        <v>5</v>
      </c>
      <c r="D109" t="s">
        <v>6</v>
      </c>
      <c r="E109" t="s">
        <v>1</v>
      </c>
      <c r="F109" t="s">
        <v>11</v>
      </c>
      <c r="G109">
        <v>67.41</v>
      </c>
      <c r="H109">
        <v>32.9</v>
      </c>
      <c r="K109">
        <v>1</v>
      </c>
      <c r="L109">
        <v>0</v>
      </c>
      <c r="M109">
        <f t="shared" si="19"/>
        <v>1</v>
      </c>
      <c r="N109">
        <f t="shared" si="20"/>
        <v>0</v>
      </c>
      <c r="O109">
        <f t="shared" si="21"/>
        <v>0</v>
      </c>
      <c r="P109">
        <f t="shared" si="22"/>
        <v>1</v>
      </c>
      <c r="Q109">
        <f t="shared" si="23"/>
        <v>0</v>
      </c>
      <c r="R109">
        <f t="shared" si="24"/>
        <v>0</v>
      </c>
      <c r="S109">
        <f t="shared" si="25"/>
        <v>0</v>
      </c>
      <c r="T109">
        <f t="shared" si="26"/>
        <v>0</v>
      </c>
      <c r="U109">
        <f t="shared" si="27"/>
        <v>1</v>
      </c>
      <c r="V109">
        <f t="shared" si="28"/>
        <v>0</v>
      </c>
      <c r="W109" s="2">
        <f t="shared" si="29"/>
        <v>0.17376138579363648</v>
      </c>
      <c r="X109" s="2">
        <f t="shared" si="30"/>
        <v>0.63794617624265149</v>
      </c>
      <c r="Y109">
        <f t="shared" si="31"/>
        <v>0.47937739371549898</v>
      </c>
      <c r="Z109">
        <v>1</v>
      </c>
      <c r="AA109" s="2">
        <f t="shared" si="32"/>
        <v>3.2848180304725769</v>
      </c>
      <c r="AB109" s="2">
        <f t="shared" si="33"/>
        <v>26.704124535812308</v>
      </c>
      <c r="AC109" s="2">
        <f t="shared" si="34"/>
        <v>0.96390429162605984</v>
      </c>
      <c r="AD109" s="1">
        <f t="shared" si="35"/>
        <v>0.96390429162605984</v>
      </c>
      <c r="AE109">
        <f t="shared" si="36"/>
        <v>-3.6763271846010678E-2</v>
      </c>
      <c r="AF109">
        <f t="shared" si="37"/>
        <v>1</v>
      </c>
    </row>
    <row r="110" spans="1:32" hidden="1" x14ac:dyDescent="0.25">
      <c r="A110" t="s">
        <v>7</v>
      </c>
      <c r="B110">
        <v>70</v>
      </c>
      <c r="C110" t="s">
        <v>5</v>
      </c>
      <c r="D110" t="s">
        <v>6</v>
      </c>
      <c r="E110" t="s">
        <v>1</v>
      </c>
      <c r="F110" t="s">
        <v>2</v>
      </c>
      <c r="G110">
        <v>239.07</v>
      </c>
      <c r="H110">
        <v>26.1</v>
      </c>
      <c r="K110">
        <v>0</v>
      </c>
      <c r="L110">
        <v>1</v>
      </c>
      <c r="M110">
        <f t="shared" si="19"/>
        <v>1</v>
      </c>
      <c r="N110">
        <f t="shared" si="20"/>
        <v>1</v>
      </c>
      <c r="O110">
        <f t="shared" si="21"/>
        <v>0</v>
      </c>
      <c r="P110">
        <f t="shared" si="22"/>
        <v>0</v>
      </c>
      <c r="Q110">
        <f t="shared" si="23"/>
        <v>0</v>
      </c>
      <c r="R110">
        <f t="shared" si="24"/>
        <v>0</v>
      </c>
      <c r="S110">
        <f t="shared" si="25"/>
        <v>0</v>
      </c>
      <c r="T110">
        <f t="shared" si="26"/>
        <v>0</v>
      </c>
      <c r="U110">
        <f t="shared" si="27"/>
        <v>1</v>
      </c>
      <c r="V110">
        <f t="shared" si="28"/>
        <v>0</v>
      </c>
      <c r="W110" s="2">
        <f t="shared" si="29"/>
        <v>0.98470146789105684</v>
      </c>
      <c r="X110" s="2">
        <f t="shared" si="30"/>
        <v>0.27853054677388184</v>
      </c>
      <c r="Y110">
        <f t="shared" si="31"/>
        <v>0.73875303404759163</v>
      </c>
      <c r="Z110">
        <v>1</v>
      </c>
      <c r="AA110" s="2">
        <f t="shared" si="32"/>
        <v>8.7870826179845505</v>
      </c>
      <c r="AB110" s="2">
        <f t="shared" si="33"/>
        <v>6549.0980573818815</v>
      </c>
      <c r="AC110" s="2">
        <f t="shared" si="34"/>
        <v>0.99984733052982722</v>
      </c>
      <c r="AD110" s="1">
        <f t="shared" si="35"/>
        <v>0.99984733052982722</v>
      </c>
      <c r="AE110">
        <f t="shared" si="36"/>
        <v>-1.5268112534261934E-4</v>
      </c>
      <c r="AF110">
        <f t="shared" si="37"/>
        <v>1</v>
      </c>
    </row>
    <row r="111" spans="1:32" hidden="1" x14ac:dyDescent="0.25">
      <c r="A111" t="s">
        <v>0</v>
      </c>
      <c r="B111">
        <v>68</v>
      </c>
      <c r="C111" t="s">
        <v>3</v>
      </c>
      <c r="D111" t="s">
        <v>4</v>
      </c>
      <c r="E111" t="s">
        <v>1</v>
      </c>
      <c r="F111" t="s">
        <v>2</v>
      </c>
      <c r="G111">
        <v>223.83</v>
      </c>
      <c r="H111">
        <v>31.9</v>
      </c>
      <c r="K111">
        <v>0</v>
      </c>
      <c r="L111">
        <v>1</v>
      </c>
      <c r="M111">
        <f t="shared" si="19"/>
        <v>1</v>
      </c>
      <c r="N111">
        <f t="shared" si="20"/>
        <v>1</v>
      </c>
      <c r="O111">
        <f t="shared" si="21"/>
        <v>0</v>
      </c>
      <c r="P111">
        <f t="shared" si="22"/>
        <v>0</v>
      </c>
      <c r="Q111">
        <f t="shared" si="23"/>
        <v>0</v>
      </c>
      <c r="R111">
        <f t="shared" si="24"/>
        <v>1</v>
      </c>
      <c r="S111">
        <f t="shared" si="25"/>
        <v>1</v>
      </c>
      <c r="T111">
        <f t="shared" si="26"/>
        <v>0</v>
      </c>
      <c r="U111">
        <f t="shared" si="27"/>
        <v>0</v>
      </c>
      <c r="V111">
        <f t="shared" si="28"/>
        <v>1</v>
      </c>
      <c r="W111" s="2">
        <f t="shared" si="29"/>
        <v>0.9704135453200321</v>
      </c>
      <c r="X111" s="2">
        <f t="shared" si="30"/>
        <v>0.58500392057605488</v>
      </c>
      <c r="Y111">
        <f t="shared" si="31"/>
        <v>0.70303995597925584</v>
      </c>
      <c r="Z111">
        <v>1</v>
      </c>
      <c r="AA111" s="2">
        <f t="shared" si="32"/>
        <v>12.68433476085664</v>
      </c>
      <c r="AB111" s="2">
        <f t="shared" si="33"/>
        <v>322653.65806274139</v>
      </c>
      <c r="AC111" s="2">
        <f t="shared" si="34"/>
        <v>0.99999690071110081</v>
      </c>
      <c r="AD111" s="1">
        <f t="shared" si="35"/>
        <v>0.99999690071110081</v>
      </c>
      <c r="AE111">
        <f t="shared" si="36"/>
        <v>-3.0992937019945205E-6</v>
      </c>
      <c r="AF111">
        <f t="shared" si="37"/>
        <v>1</v>
      </c>
    </row>
    <row r="112" spans="1:32" hidden="1" x14ac:dyDescent="0.25">
      <c r="A112" t="s">
        <v>7</v>
      </c>
      <c r="B112">
        <v>80</v>
      </c>
      <c r="C112" t="s">
        <v>3</v>
      </c>
      <c r="D112" t="s">
        <v>6</v>
      </c>
      <c r="E112" t="s">
        <v>1</v>
      </c>
      <c r="F112" t="s">
        <v>9</v>
      </c>
      <c r="G112">
        <v>76.569999999999993</v>
      </c>
      <c r="H112">
        <v>34.1</v>
      </c>
      <c r="K112">
        <v>0</v>
      </c>
      <c r="L112">
        <v>0</v>
      </c>
      <c r="M112">
        <f t="shared" si="19"/>
        <v>1</v>
      </c>
      <c r="N112">
        <f t="shared" si="20"/>
        <v>0</v>
      </c>
      <c r="O112">
        <f t="shared" si="21"/>
        <v>1</v>
      </c>
      <c r="P112">
        <f t="shared" si="22"/>
        <v>0</v>
      </c>
      <c r="Q112">
        <f t="shared" si="23"/>
        <v>0</v>
      </c>
      <c r="R112">
        <f t="shared" si="24"/>
        <v>1</v>
      </c>
      <c r="S112">
        <f t="shared" si="25"/>
        <v>0</v>
      </c>
      <c r="T112">
        <f t="shared" si="26"/>
        <v>0</v>
      </c>
      <c r="U112">
        <f t="shared" si="27"/>
        <v>1</v>
      </c>
      <c r="V112">
        <f t="shared" si="28"/>
        <v>0</v>
      </c>
      <c r="W112" s="2">
        <f t="shared" si="29"/>
        <v>0.21949628657740874</v>
      </c>
      <c r="X112" s="2">
        <f t="shared" si="30"/>
        <v>0.69808116503321038</v>
      </c>
      <c r="Y112">
        <f t="shared" si="31"/>
        <v>0.87924383586294119</v>
      </c>
      <c r="Z112">
        <v>1</v>
      </c>
      <c r="AA112" s="2">
        <f t="shared" si="32"/>
        <v>10.859152229741163</v>
      </c>
      <c r="AB112" s="2">
        <f t="shared" si="33"/>
        <v>52007.968683748913</v>
      </c>
      <c r="AC112" s="2">
        <f t="shared" si="34"/>
        <v>0.99998077254701823</v>
      </c>
      <c r="AD112" s="1">
        <f t="shared" si="35"/>
        <v>0.99998077254701823</v>
      </c>
      <c r="AE112">
        <f t="shared" si="36"/>
        <v>-1.92276378316173E-5</v>
      </c>
      <c r="AF112">
        <f t="shared" si="37"/>
        <v>1</v>
      </c>
    </row>
    <row r="113" spans="1:32" hidden="1" x14ac:dyDescent="0.25">
      <c r="A113" t="s">
        <v>0</v>
      </c>
      <c r="B113">
        <v>68</v>
      </c>
      <c r="C113" t="s">
        <v>3</v>
      </c>
      <c r="D113" t="s">
        <v>8</v>
      </c>
      <c r="E113" t="s">
        <v>1</v>
      </c>
      <c r="F113" t="s">
        <v>9</v>
      </c>
      <c r="G113">
        <v>77.819999999999993</v>
      </c>
      <c r="H113">
        <v>27.5</v>
      </c>
      <c r="K113">
        <v>0</v>
      </c>
      <c r="L113">
        <v>0</v>
      </c>
      <c r="M113">
        <f t="shared" si="19"/>
        <v>1</v>
      </c>
      <c r="N113">
        <f t="shared" si="20"/>
        <v>0</v>
      </c>
      <c r="O113">
        <f t="shared" si="21"/>
        <v>1</v>
      </c>
      <c r="P113">
        <f t="shared" si="22"/>
        <v>0</v>
      </c>
      <c r="Q113">
        <f t="shared" si="23"/>
        <v>0</v>
      </c>
      <c r="R113">
        <f t="shared" si="24"/>
        <v>1</v>
      </c>
      <c r="S113">
        <f t="shared" si="25"/>
        <v>0</v>
      </c>
      <c r="T113">
        <f t="shared" si="26"/>
        <v>1</v>
      </c>
      <c r="U113">
        <f t="shared" si="27"/>
        <v>0</v>
      </c>
      <c r="V113">
        <f t="shared" si="28"/>
        <v>1</v>
      </c>
      <c r="W113" s="2">
        <f t="shared" si="29"/>
        <v>0.22623317328065742</v>
      </c>
      <c r="X113" s="2">
        <f t="shared" si="30"/>
        <v>0.34692176098353111</v>
      </c>
      <c r="Y113">
        <f t="shared" si="31"/>
        <v>0.70303995597925584</v>
      </c>
      <c r="Z113">
        <v>1</v>
      </c>
      <c r="AA113" s="2">
        <f t="shared" si="32"/>
        <v>5.0834863787152189</v>
      </c>
      <c r="AB113" s="2">
        <f t="shared" si="33"/>
        <v>161.33555340283522</v>
      </c>
      <c r="AC113" s="2">
        <f t="shared" si="34"/>
        <v>0.99383991997416299</v>
      </c>
      <c r="AD113" s="1">
        <f t="shared" si="35"/>
        <v>0.99383991997416299</v>
      </c>
      <c r="AE113">
        <f t="shared" si="36"/>
        <v>-6.1791315985704051E-3</v>
      </c>
      <c r="AF113">
        <f t="shared" si="37"/>
        <v>1</v>
      </c>
    </row>
    <row r="114" spans="1:32" hidden="1" x14ac:dyDescent="0.25">
      <c r="A114" t="s">
        <v>7</v>
      </c>
      <c r="B114">
        <v>55</v>
      </c>
      <c r="C114" t="s">
        <v>5</v>
      </c>
      <c r="D114" t="s">
        <v>6</v>
      </c>
      <c r="E114" t="s">
        <v>1</v>
      </c>
      <c r="F114" t="s">
        <v>9</v>
      </c>
      <c r="G114">
        <v>92.98</v>
      </c>
      <c r="H114">
        <v>25.6</v>
      </c>
      <c r="K114">
        <v>0</v>
      </c>
      <c r="L114">
        <v>0</v>
      </c>
      <c r="M114">
        <f t="shared" si="19"/>
        <v>1</v>
      </c>
      <c r="N114">
        <f t="shared" si="20"/>
        <v>0</v>
      </c>
      <c r="O114">
        <f t="shared" si="21"/>
        <v>1</v>
      </c>
      <c r="P114">
        <f t="shared" si="22"/>
        <v>0</v>
      </c>
      <c r="Q114">
        <f t="shared" si="23"/>
        <v>0</v>
      </c>
      <c r="R114">
        <f t="shared" si="24"/>
        <v>0</v>
      </c>
      <c r="S114">
        <f t="shared" si="25"/>
        <v>0</v>
      </c>
      <c r="T114">
        <f t="shared" si="26"/>
        <v>0</v>
      </c>
      <c r="U114">
        <f t="shared" si="27"/>
        <v>1</v>
      </c>
      <c r="V114">
        <f t="shared" si="28"/>
        <v>0</v>
      </c>
      <c r="W114" s="2">
        <f t="shared" si="29"/>
        <v>0.31654307778552143</v>
      </c>
      <c r="X114" s="2">
        <f t="shared" si="30"/>
        <v>0.2558014914906952</v>
      </c>
      <c r="Y114">
        <f t="shared" si="31"/>
        <v>0.43720550514140488</v>
      </c>
      <c r="Z114">
        <v>1</v>
      </c>
      <c r="AA114" s="2">
        <f t="shared" si="32"/>
        <v>8.8123244735561101</v>
      </c>
      <c r="AB114" s="2">
        <f t="shared" si="33"/>
        <v>6716.5134938183128</v>
      </c>
      <c r="AC114" s="2">
        <f t="shared" si="34"/>
        <v>0.999851135393934</v>
      </c>
      <c r="AD114" s="1">
        <f t="shared" si="35"/>
        <v>0.999851135393934</v>
      </c>
      <c r="AE114">
        <f t="shared" si="36"/>
        <v>-1.488756875012404E-4</v>
      </c>
      <c r="AF114">
        <f t="shared" si="37"/>
        <v>1</v>
      </c>
    </row>
    <row r="115" spans="1:32" hidden="1" x14ac:dyDescent="0.25">
      <c r="A115" t="s">
        <v>7</v>
      </c>
      <c r="B115">
        <v>77</v>
      </c>
      <c r="C115" t="s">
        <v>5</v>
      </c>
      <c r="D115" t="s">
        <v>6</v>
      </c>
      <c r="E115" t="s">
        <v>1</v>
      </c>
      <c r="F115" t="s">
        <v>2</v>
      </c>
      <c r="G115">
        <v>231.56</v>
      </c>
      <c r="H115">
        <v>36.9</v>
      </c>
      <c r="K115">
        <v>0</v>
      </c>
      <c r="L115">
        <v>1</v>
      </c>
      <c r="M115">
        <f t="shared" si="19"/>
        <v>1</v>
      </c>
      <c r="N115">
        <f t="shared" si="20"/>
        <v>1</v>
      </c>
      <c r="O115">
        <f t="shared" si="21"/>
        <v>0</v>
      </c>
      <c r="P115">
        <f t="shared" si="22"/>
        <v>0</v>
      </c>
      <c r="Q115">
        <f t="shared" si="23"/>
        <v>0</v>
      </c>
      <c r="R115">
        <f t="shared" si="24"/>
        <v>0</v>
      </c>
      <c r="S115">
        <f t="shared" si="25"/>
        <v>0</v>
      </c>
      <c r="T115">
        <f t="shared" si="26"/>
        <v>0</v>
      </c>
      <c r="U115">
        <f t="shared" si="27"/>
        <v>1</v>
      </c>
      <c r="V115">
        <f t="shared" si="28"/>
        <v>0</v>
      </c>
      <c r="W115" s="2">
        <f t="shared" si="29"/>
        <v>0.97864719433432679</v>
      </c>
      <c r="X115" s="2">
        <f t="shared" si="30"/>
        <v>0.81753879647699734</v>
      </c>
      <c r="Y115">
        <f t="shared" si="31"/>
        <v>0.84415979529983132</v>
      </c>
      <c r="Z115">
        <v>1</v>
      </c>
      <c r="AA115" s="2">
        <f t="shared" si="32"/>
        <v>9.2368622512735676</v>
      </c>
      <c r="AB115" s="2">
        <f t="shared" si="33"/>
        <v>10268.767143569103</v>
      </c>
      <c r="AC115" s="2">
        <f t="shared" si="34"/>
        <v>0.99990262680876596</v>
      </c>
      <c r="AD115" s="1">
        <f t="shared" si="35"/>
        <v>0.99990262680876596</v>
      </c>
      <c r="AE115">
        <f t="shared" si="36"/>
        <v>-9.7377932310997554E-5</v>
      </c>
      <c r="AF115">
        <f t="shared" si="37"/>
        <v>1</v>
      </c>
    </row>
    <row r="116" spans="1:32" hidden="1" x14ac:dyDescent="0.25">
      <c r="A116" t="s">
        <v>7</v>
      </c>
      <c r="B116">
        <v>50</v>
      </c>
      <c r="C116" t="s">
        <v>5</v>
      </c>
      <c r="D116" t="s">
        <v>8</v>
      </c>
      <c r="E116" t="s">
        <v>1</v>
      </c>
      <c r="F116" t="s">
        <v>2</v>
      </c>
      <c r="G116">
        <v>102.16</v>
      </c>
      <c r="H116">
        <v>31.4</v>
      </c>
      <c r="K116">
        <v>0</v>
      </c>
      <c r="L116">
        <v>0</v>
      </c>
      <c r="M116">
        <f t="shared" si="19"/>
        <v>1</v>
      </c>
      <c r="N116">
        <f t="shared" si="20"/>
        <v>1</v>
      </c>
      <c r="O116">
        <f t="shared" si="21"/>
        <v>0</v>
      </c>
      <c r="P116">
        <f t="shared" si="22"/>
        <v>0</v>
      </c>
      <c r="Q116">
        <f t="shared" si="23"/>
        <v>0</v>
      </c>
      <c r="R116">
        <f t="shared" si="24"/>
        <v>0</v>
      </c>
      <c r="S116">
        <f t="shared" si="25"/>
        <v>0</v>
      </c>
      <c r="T116">
        <f t="shared" si="26"/>
        <v>1</v>
      </c>
      <c r="U116">
        <f t="shared" si="27"/>
        <v>0</v>
      </c>
      <c r="V116">
        <f t="shared" si="28"/>
        <v>0</v>
      </c>
      <c r="W116" s="2">
        <f t="shared" si="29"/>
        <v>0.37770396636331127</v>
      </c>
      <c r="X116" s="2">
        <f t="shared" si="30"/>
        <v>0.55787361868179941</v>
      </c>
      <c r="Y116">
        <f t="shared" si="31"/>
        <v>0.33581472283078839</v>
      </c>
      <c r="Z116">
        <v>1</v>
      </c>
      <c r="AA116" s="2">
        <f t="shared" si="32"/>
        <v>-1.1625404123962619</v>
      </c>
      <c r="AB116" s="2">
        <f t="shared" si="33"/>
        <v>0.31269080741869609</v>
      </c>
      <c r="AC116" s="2">
        <f t="shared" si="34"/>
        <v>0.23820598548532396</v>
      </c>
      <c r="AD116" s="1">
        <f t="shared" si="35"/>
        <v>0.23820598548532396</v>
      </c>
      <c r="AE116">
        <f t="shared" si="36"/>
        <v>-1.4346194943945914</v>
      </c>
      <c r="AF116">
        <f t="shared" si="37"/>
        <v>0</v>
      </c>
    </row>
    <row r="117" spans="1:32" hidden="1" x14ac:dyDescent="0.25">
      <c r="A117" t="s">
        <v>7</v>
      </c>
      <c r="B117">
        <v>57</v>
      </c>
      <c r="C117" t="s">
        <v>3</v>
      </c>
      <c r="D117" t="s">
        <v>8</v>
      </c>
      <c r="E117" t="s">
        <v>1</v>
      </c>
      <c r="F117" t="s">
        <v>2</v>
      </c>
      <c r="G117">
        <v>221.89</v>
      </c>
      <c r="H117">
        <v>37.299999999999997</v>
      </c>
      <c r="K117">
        <v>0</v>
      </c>
      <c r="L117">
        <v>0</v>
      </c>
      <c r="M117">
        <f t="shared" si="19"/>
        <v>1</v>
      </c>
      <c r="N117">
        <f t="shared" si="20"/>
        <v>1</v>
      </c>
      <c r="O117">
        <f t="shared" si="21"/>
        <v>0</v>
      </c>
      <c r="P117">
        <f t="shared" si="22"/>
        <v>0</v>
      </c>
      <c r="Q117">
        <f t="shared" si="23"/>
        <v>0</v>
      </c>
      <c r="R117">
        <f t="shared" si="24"/>
        <v>1</v>
      </c>
      <c r="S117">
        <f t="shared" si="25"/>
        <v>0</v>
      </c>
      <c r="T117">
        <f t="shared" si="26"/>
        <v>1</v>
      </c>
      <c r="U117">
        <f t="shared" si="27"/>
        <v>0</v>
      </c>
      <c r="V117">
        <f t="shared" si="28"/>
        <v>0</v>
      </c>
      <c r="W117" s="2">
        <f t="shared" si="29"/>
        <v>0.9679765401686341</v>
      </c>
      <c r="X117" s="2">
        <f t="shared" si="30"/>
        <v>0.83180699275433179</v>
      </c>
      <c r="Y117">
        <f t="shared" si="31"/>
        <v>0.47937739371549898</v>
      </c>
      <c r="Z117">
        <v>1</v>
      </c>
      <c r="AA117" s="2">
        <f t="shared" si="32"/>
        <v>2.9153799499922846</v>
      </c>
      <c r="AB117" s="2">
        <f t="shared" si="33"/>
        <v>18.455823360699373</v>
      </c>
      <c r="AC117" s="2">
        <f t="shared" si="34"/>
        <v>0.94860150704184576</v>
      </c>
      <c r="AD117" s="1">
        <f t="shared" si="35"/>
        <v>0.94860150704184576</v>
      </c>
      <c r="AE117">
        <f t="shared" si="36"/>
        <v>-5.2766476838836361E-2</v>
      </c>
      <c r="AF117">
        <f t="shared" si="37"/>
        <v>1</v>
      </c>
    </row>
    <row r="118" spans="1:32" hidden="1" x14ac:dyDescent="0.25">
      <c r="A118" t="s">
        <v>7</v>
      </c>
      <c r="B118">
        <v>71</v>
      </c>
      <c r="C118" t="s">
        <v>3</v>
      </c>
      <c r="D118" t="s">
        <v>4</v>
      </c>
      <c r="E118" t="s">
        <v>1</v>
      </c>
      <c r="F118" t="s">
        <v>9</v>
      </c>
      <c r="G118">
        <v>195.71</v>
      </c>
      <c r="H118">
        <v>34.1</v>
      </c>
      <c r="K118">
        <v>0</v>
      </c>
      <c r="L118">
        <v>0</v>
      </c>
      <c r="M118">
        <f t="shared" si="19"/>
        <v>1</v>
      </c>
      <c r="N118">
        <f t="shared" si="20"/>
        <v>0</v>
      </c>
      <c r="O118">
        <f t="shared" si="21"/>
        <v>1</v>
      </c>
      <c r="P118">
        <f t="shared" si="22"/>
        <v>0</v>
      </c>
      <c r="Q118">
        <f t="shared" si="23"/>
        <v>0</v>
      </c>
      <c r="R118">
        <f t="shared" si="24"/>
        <v>1</v>
      </c>
      <c r="S118">
        <f t="shared" si="25"/>
        <v>1</v>
      </c>
      <c r="T118">
        <f t="shared" si="26"/>
        <v>0</v>
      </c>
      <c r="U118">
        <f t="shared" si="27"/>
        <v>0</v>
      </c>
      <c r="V118">
        <f t="shared" si="28"/>
        <v>0</v>
      </c>
      <c r="W118" s="2">
        <f t="shared" si="29"/>
        <v>0.91602388532423384</v>
      </c>
      <c r="X118" s="2">
        <f t="shared" si="30"/>
        <v>0.69808116503321038</v>
      </c>
      <c r="Y118">
        <f t="shared" si="31"/>
        <v>0.75574378139725829</v>
      </c>
      <c r="Z118">
        <v>1</v>
      </c>
      <c r="AA118" s="2">
        <f t="shared" si="32"/>
        <v>22.436920800281875</v>
      </c>
      <c r="AB118" s="2">
        <f t="shared" si="33"/>
        <v>5549206604.1680613</v>
      </c>
      <c r="AC118" s="2">
        <f t="shared" si="34"/>
        <v>0.99999999981979404</v>
      </c>
      <c r="AD118" s="1">
        <f t="shared" si="35"/>
        <v>0.99999999981979404</v>
      </c>
      <c r="AE118">
        <f t="shared" si="36"/>
        <v>-1.8020596128057184E-10</v>
      </c>
      <c r="AF118">
        <f t="shared" si="37"/>
        <v>1</v>
      </c>
    </row>
    <row r="119" spans="1:32" hidden="1" x14ac:dyDescent="0.25">
      <c r="A119" t="s">
        <v>7</v>
      </c>
      <c r="B119">
        <v>81</v>
      </c>
      <c r="C119" t="s">
        <v>5</v>
      </c>
      <c r="D119" t="s">
        <v>6</v>
      </c>
      <c r="E119" t="s">
        <v>1</v>
      </c>
      <c r="F119" t="s">
        <v>9</v>
      </c>
      <c r="G119">
        <v>74.02</v>
      </c>
      <c r="H119">
        <v>25</v>
      </c>
      <c r="K119">
        <v>1</v>
      </c>
      <c r="L119">
        <v>0</v>
      </c>
      <c r="M119">
        <f t="shared" si="19"/>
        <v>1</v>
      </c>
      <c r="N119">
        <f t="shared" si="20"/>
        <v>0</v>
      </c>
      <c r="O119">
        <f t="shared" si="21"/>
        <v>1</v>
      </c>
      <c r="P119">
        <f t="shared" si="22"/>
        <v>0</v>
      </c>
      <c r="Q119">
        <f t="shared" si="23"/>
        <v>0</v>
      </c>
      <c r="R119">
        <f t="shared" si="24"/>
        <v>0</v>
      </c>
      <c r="S119">
        <f t="shared" si="25"/>
        <v>0</v>
      </c>
      <c r="T119">
        <f t="shared" si="26"/>
        <v>0</v>
      </c>
      <c r="U119">
        <f t="shared" si="27"/>
        <v>1</v>
      </c>
      <c r="V119">
        <f t="shared" si="28"/>
        <v>0</v>
      </c>
      <c r="W119" s="2">
        <f t="shared" si="29"/>
        <v>0.20611637519912873</v>
      </c>
      <c r="X119" s="2">
        <f t="shared" si="30"/>
        <v>0.22986200294168876</v>
      </c>
      <c r="Y119">
        <f t="shared" si="31"/>
        <v>0.88959668077899279</v>
      </c>
      <c r="Z119">
        <v>1</v>
      </c>
      <c r="AA119" s="2">
        <f t="shared" si="32"/>
        <v>15.400030528316794</v>
      </c>
      <c r="AB119" s="2">
        <f t="shared" si="33"/>
        <v>4876949.7360662157</v>
      </c>
      <c r="AC119" s="2">
        <f t="shared" si="34"/>
        <v>0.99999979495384428</v>
      </c>
      <c r="AD119" s="1">
        <f t="shared" si="35"/>
        <v>0.99999979495384428</v>
      </c>
      <c r="AE119">
        <f t="shared" si="36"/>
        <v>-2.0504617674322159E-7</v>
      </c>
      <c r="AF119">
        <f t="shared" si="37"/>
        <v>1</v>
      </c>
    </row>
    <row r="120" spans="1:32" hidden="1" x14ac:dyDescent="0.25">
      <c r="A120" t="s">
        <v>7</v>
      </c>
      <c r="B120">
        <v>78</v>
      </c>
      <c r="C120" t="s">
        <v>3</v>
      </c>
      <c r="D120" t="s">
        <v>6</v>
      </c>
      <c r="E120" t="s">
        <v>10</v>
      </c>
      <c r="F120" t="s">
        <v>2</v>
      </c>
      <c r="G120">
        <v>203.87</v>
      </c>
      <c r="H120">
        <v>45.7</v>
      </c>
      <c r="K120">
        <v>1</v>
      </c>
      <c r="L120">
        <v>0</v>
      </c>
      <c r="M120">
        <f t="shared" si="19"/>
        <v>0</v>
      </c>
      <c r="N120">
        <f t="shared" si="20"/>
        <v>1</v>
      </c>
      <c r="O120">
        <f t="shared" si="21"/>
        <v>0</v>
      </c>
      <c r="P120">
        <f t="shared" si="22"/>
        <v>0</v>
      </c>
      <c r="Q120">
        <f t="shared" si="23"/>
        <v>0</v>
      </c>
      <c r="R120">
        <f t="shared" si="24"/>
        <v>1</v>
      </c>
      <c r="S120">
        <f t="shared" si="25"/>
        <v>0</v>
      </c>
      <c r="T120">
        <f t="shared" si="26"/>
        <v>0</v>
      </c>
      <c r="U120">
        <f t="shared" si="27"/>
        <v>1</v>
      </c>
      <c r="V120">
        <f t="shared" si="28"/>
        <v>0</v>
      </c>
      <c r="W120" s="2">
        <f t="shared" si="29"/>
        <v>0.9365267512324581</v>
      </c>
      <c r="X120" s="2">
        <f t="shared" si="30"/>
        <v>0.98311207901179876</v>
      </c>
      <c r="Y120">
        <f t="shared" si="31"/>
        <v>0.8565333521274392</v>
      </c>
      <c r="Z120">
        <v>1</v>
      </c>
      <c r="AA120" s="2">
        <f t="shared" si="32"/>
        <v>5.750957491102505</v>
      </c>
      <c r="AB120" s="2">
        <f t="shared" si="33"/>
        <v>314.49163911668978</v>
      </c>
      <c r="AC120" s="2">
        <f t="shared" si="34"/>
        <v>0.99683034389500846</v>
      </c>
      <c r="AD120" s="1">
        <f t="shared" si="35"/>
        <v>0.99683034389500846</v>
      </c>
      <c r="AE120">
        <f t="shared" si="36"/>
        <v>-3.1746901050840673E-3</v>
      </c>
      <c r="AF120">
        <f t="shared" si="37"/>
        <v>1</v>
      </c>
    </row>
    <row r="121" spans="1:32" hidden="1" x14ac:dyDescent="0.25">
      <c r="A121" t="s">
        <v>7</v>
      </c>
      <c r="B121">
        <v>70</v>
      </c>
      <c r="C121" t="s">
        <v>3</v>
      </c>
      <c r="D121" t="s">
        <v>4</v>
      </c>
      <c r="E121" t="s">
        <v>1</v>
      </c>
      <c r="F121" t="s">
        <v>9</v>
      </c>
      <c r="G121">
        <v>89.13</v>
      </c>
      <c r="H121">
        <v>34.200000000000003</v>
      </c>
      <c r="K121">
        <v>1</v>
      </c>
      <c r="L121">
        <v>0</v>
      </c>
      <c r="M121">
        <f t="shared" si="19"/>
        <v>1</v>
      </c>
      <c r="N121">
        <f t="shared" si="20"/>
        <v>0</v>
      </c>
      <c r="O121">
        <f t="shared" si="21"/>
        <v>1</v>
      </c>
      <c r="P121">
        <f t="shared" si="22"/>
        <v>0</v>
      </c>
      <c r="Q121">
        <f t="shared" si="23"/>
        <v>0</v>
      </c>
      <c r="R121">
        <f t="shared" si="24"/>
        <v>1</v>
      </c>
      <c r="S121">
        <f t="shared" si="25"/>
        <v>1</v>
      </c>
      <c r="T121">
        <f t="shared" si="26"/>
        <v>0</v>
      </c>
      <c r="U121">
        <f t="shared" si="27"/>
        <v>0</v>
      </c>
      <c r="V121">
        <f t="shared" si="28"/>
        <v>0</v>
      </c>
      <c r="W121" s="2">
        <f t="shared" si="29"/>
        <v>0.29220578153465482</v>
      </c>
      <c r="X121" s="2">
        <f t="shared" si="30"/>
        <v>0.70288489266549603</v>
      </c>
      <c r="Y121">
        <f t="shared" si="31"/>
        <v>0.73875303404759163</v>
      </c>
      <c r="Z121">
        <v>1</v>
      </c>
      <c r="AA121" s="2">
        <f t="shared" si="32"/>
        <v>24.237332756419782</v>
      </c>
      <c r="AB121" s="2">
        <f t="shared" si="33"/>
        <v>33584576185.315453</v>
      </c>
      <c r="AC121" s="2">
        <f t="shared" si="34"/>
        <v>0.99999999997022437</v>
      </c>
      <c r="AD121" s="1">
        <f t="shared" si="35"/>
        <v>0.99999999997022437</v>
      </c>
      <c r="AE121">
        <f t="shared" si="36"/>
        <v>-2.9775626409377677E-11</v>
      </c>
      <c r="AF121">
        <f t="shared" si="37"/>
        <v>1</v>
      </c>
    </row>
    <row r="122" spans="1:32" hidden="1" x14ac:dyDescent="0.25">
      <c r="A122" t="s">
        <v>0</v>
      </c>
      <c r="B122">
        <v>78</v>
      </c>
      <c r="C122" t="s">
        <v>3</v>
      </c>
      <c r="D122" t="s">
        <v>4</v>
      </c>
      <c r="E122" t="s">
        <v>1</v>
      </c>
      <c r="F122" t="s">
        <v>9</v>
      </c>
      <c r="G122">
        <v>133.19</v>
      </c>
      <c r="H122">
        <v>23.6</v>
      </c>
      <c r="K122">
        <v>0</v>
      </c>
      <c r="L122">
        <v>0</v>
      </c>
      <c r="M122">
        <f t="shared" si="19"/>
        <v>1</v>
      </c>
      <c r="N122">
        <f t="shared" si="20"/>
        <v>0</v>
      </c>
      <c r="O122">
        <f t="shared" si="21"/>
        <v>1</v>
      </c>
      <c r="P122">
        <f t="shared" si="22"/>
        <v>0</v>
      </c>
      <c r="Q122">
        <f t="shared" si="23"/>
        <v>0</v>
      </c>
      <c r="R122">
        <f t="shared" si="24"/>
        <v>1</v>
      </c>
      <c r="S122">
        <f t="shared" si="25"/>
        <v>1</v>
      </c>
      <c r="T122">
        <f t="shared" si="26"/>
        <v>0</v>
      </c>
      <c r="U122">
        <f t="shared" si="27"/>
        <v>0</v>
      </c>
      <c r="V122">
        <f t="shared" si="28"/>
        <v>1</v>
      </c>
      <c r="W122" s="2">
        <f t="shared" si="29"/>
        <v>0.59838004798485245</v>
      </c>
      <c r="X122" s="2">
        <f t="shared" si="30"/>
        <v>0.17544374113261502</v>
      </c>
      <c r="Y122">
        <f t="shared" si="31"/>
        <v>0.8565333521274392</v>
      </c>
      <c r="Z122">
        <v>1</v>
      </c>
      <c r="AA122" s="2">
        <f t="shared" si="32"/>
        <v>16.354837984243513</v>
      </c>
      <c r="AB122" s="2">
        <f t="shared" si="33"/>
        <v>12671145.824567037</v>
      </c>
      <c r="AC122" s="2">
        <f t="shared" si="34"/>
        <v>0.99999992108054514</v>
      </c>
      <c r="AD122" s="1">
        <f t="shared" si="35"/>
        <v>0.99999992108054514</v>
      </c>
      <c r="AE122">
        <f t="shared" si="36"/>
        <v>-7.8919457974189491E-8</v>
      </c>
      <c r="AF122">
        <f t="shared" si="37"/>
        <v>1</v>
      </c>
    </row>
    <row r="123" spans="1:32" hidden="1" x14ac:dyDescent="0.25">
      <c r="A123" t="s">
        <v>7</v>
      </c>
      <c r="B123">
        <v>79</v>
      </c>
      <c r="C123" t="s">
        <v>3</v>
      </c>
      <c r="D123" t="s">
        <v>4</v>
      </c>
      <c r="E123" t="s">
        <v>10</v>
      </c>
      <c r="F123" t="s">
        <v>11</v>
      </c>
      <c r="G123">
        <v>98.02</v>
      </c>
      <c r="H123">
        <v>22.3</v>
      </c>
      <c r="K123">
        <v>1</v>
      </c>
      <c r="L123">
        <v>0</v>
      </c>
      <c r="M123">
        <f t="shared" si="19"/>
        <v>0</v>
      </c>
      <c r="N123">
        <f t="shared" si="20"/>
        <v>0</v>
      </c>
      <c r="O123">
        <f t="shared" si="21"/>
        <v>0</v>
      </c>
      <c r="P123">
        <f t="shared" si="22"/>
        <v>1</v>
      </c>
      <c r="Q123">
        <f t="shared" si="23"/>
        <v>0</v>
      </c>
      <c r="R123">
        <f t="shared" si="24"/>
        <v>1</v>
      </c>
      <c r="S123">
        <f t="shared" si="25"/>
        <v>1</v>
      </c>
      <c r="T123">
        <f t="shared" si="26"/>
        <v>0</v>
      </c>
      <c r="U123">
        <f t="shared" si="27"/>
        <v>0</v>
      </c>
      <c r="V123">
        <f t="shared" si="28"/>
        <v>0</v>
      </c>
      <c r="W123" s="2">
        <f t="shared" si="29"/>
        <v>0.34962941748191889</v>
      </c>
      <c r="X123" s="2">
        <f t="shared" si="30"/>
        <v>0.13293780366851418</v>
      </c>
      <c r="Y123">
        <f t="shared" si="31"/>
        <v>0.86822593526024505</v>
      </c>
      <c r="Z123">
        <v>1</v>
      </c>
      <c r="AA123" s="2">
        <f t="shared" si="32"/>
        <v>11.370723300901719</v>
      </c>
      <c r="AB123" s="2">
        <f t="shared" si="33"/>
        <v>86744.587237155836</v>
      </c>
      <c r="AC123" s="2">
        <f t="shared" si="34"/>
        <v>0.99998847203607877</v>
      </c>
      <c r="AD123" s="1">
        <f t="shared" si="35"/>
        <v>0.99998847203607877</v>
      </c>
      <c r="AE123">
        <f t="shared" si="36"/>
        <v>-1.1528030368718542E-5</v>
      </c>
      <c r="AF123">
        <f t="shared" si="37"/>
        <v>1</v>
      </c>
    </row>
    <row r="124" spans="1:32" hidden="1" x14ac:dyDescent="0.25">
      <c r="A124" t="s">
        <v>0</v>
      </c>
      <c r="B124">
        <v>81</v>
      </c>
      <c r="C124" t="s">
        <v>5</v>
      </c>
      <c r="D124" t="s">
        <v>6</v>
      </c>
      <c r="E124" t="s">
        <v>1</v>
      </c>
      <c r="F124" t="s">
        <v>9</v>
      </c>
      <c r="G124">
        <v>91.54</v>
      </c>
      <c r="H124">
        <v>31.4</v>
      </c>
      <c r="K124">
        <v>0</v>
      </c>
      <c r="L124">
        <v>0</v>
      </c>
      <c r="M124">
        <f t="shared" si="19"/>
        <v>1</v>
      </c>
      <c r="N124">
        <f t="shared" si="20"/>
        <v>0</v>
      </c>
      <c r="O124">
        <f t="shared" si="21"/>
        <v>1</v>
      </c>
      <c r="P124">
        <f t="shared" si="22"/>
        <v>0</v>
      </c>
      <c r="Q124">
        <f t="shared" si="23"/>
        <v>0</v>
      </c>
      <c r="R124">
        <f t="shared" si="24"/>
        <v>0</v>
      </c>
      <c r="S124">
        <f t="shared" si="25"/>
        <v>0</v>
      </c>
      <c r="T124">
        <f t="shared" si="26"/>
        <v>0</v>
      </c>
      <c r="U124">
        <f t="shared" si="27"/>
        <v>1</v>
      </c>
      <c r="V124">
        <f t="shared" si="28"/>
        <v>1</v>
      </c>
      <c r="W124" s="2">
        <f t="shared" si="29"/>
        <v>0.30733923000516161</v>
      </c>
      <c r="X124" s="2">
        <f t="shared" si="30"/>
        <v>0.55787361868179941</v>
      </c>
      <c r="Y124">
        <f t="shared" si="31"/>
        <v>0.88959668077899279</v>
      </c>
      <c r="Z124">
        <v>1</v>
      </c>
      <c r="AA124" s="2">
        <f t="shared" si="32"/>
        <v>5.9068174420362567</v>
      </c>
      <c r="AB124" s="2">
        <f t="shared" si="33"/>
        <v>367.53459197131792</v>
      </c>
      <c r="AC124" s="2">
        <f t="shared" si="34"/>
        <v>0.99728655051171466</v>
      </c>
      <c r="AD124" s="1">
        <f t="shared" si="35"/>
        <v>0.99728655051171466</v>
      </c>
      <c r="AE124">
        <f t="shared" si="36"/>
        <v>-2.7171375654662759E-3</v>
      </c>
      <c r="AF124">
        <f t="shared" si="37"/>
        <v>1</v>
      </c>
    </row>
    <row r="125" spans="1:32" hidden="1" x14ac:dyDescent="0.25">
      <c r="A125" t="s">
        <v>7</v>
      </c>
      <c r="B125">
        <v>60</v>
      </c>
      <c r="C125" t="s">
        <v>3</v>
      </c>
      <c r="D125" t="s">
        <v>8</v>
      </c>
      <c r="E125" t="s">
        <v>1</v>
      </c>
      <c r="F125" t="s">
        <v>2</v>
      </c>
      <c r="G125">
        <v>97.43</v>
      </c>
      <c r="H125">
        <v>26.4</v>
      </c>
      <c r="K125">
        <v>0</v>
      </c>
      <c r="L125">
        <v>0</v>
      </c>
      <c r="M125">
        <f t="shared" si="19"/>
        <v>1</v>
      </c>
      <c r="N125">
        <f t="shared" si="20"/>
        <v>1</v>
      </c>
      <c r="O125">
        <f t="shared" si="21"/>
        <v>0</v>
      </c>
      <c r="P125">
        <f t="shared" si="22"/>
        <v>0</v>
      </c>
      <c r="Q125">
        <f t="shared" si="23"/>
        <v>0</v>
      </c>
      <c r="R125">
        <f t="shared" si="24"/>
        <v>1</v>
      </c>
      <c r="S125">
        <f t="shared" si="25"/>
        <v>0</v>
      </c>
      <c r="T125">
        <f t="shared" si="26"/>
        <v>1</v>
      </c>
      <c r="U125">
        <f t="shared" si="27"/>
        <v>0</v>
      </c>
      <c r="V125">
        <f t="shared" si="28"/>
        <v>0</v>
      </c>
      <c r="W125" s="2">
        <f t="shared" si="29"/>
        <v>0.34569047447656498</v>
      </c>
      <c r="X125" s="2">
        <f t="shared" si="30"/>
        <v>0.29262455956238026</v>
      </c>
      <c r="Y125">
        <f t="shared" si="31"/>
        <v>0.5429214533552954</v>
      </c>
      <c r="Z125">
        <v>1</v>
      </c>
      <c r="AA125" s="2">
        <f t="shared" si="32"/>
        <v>0.12272353294681926</v>
      </c>
      <c r="AB125" s="2">
        <f t="shared" si="33"/>
        <v>1.130571811879187</v>
      </c>
      <c r="AC125" s="2">
        <f t="shared" si="34"/>
        <v>0.53064243391167876</v>
      </c>
      <c r="AD125" s="1">
        <f t="shared" si="35"/>
        <v>0.53064243391167876</v>
      </c>
      <c r="AE125">
        <f t="shared" si="36"/>
        <v>-0.63366686702788322</v>
      </c>
      <c r="AF125">
        <f t="shared" si="37"/>
        <v>0</v>
      </c>
    </row>
    <row r="126" spans="1:32" hidden="1" x14ac:dyDescent="0.25">
      <c r="A126" t="s">
        <v>7</v>
      </c>
      <c r="B126">
        <v>80</v>
      </c>
      <c r="C126" t="s">
        <v>5</v>
      </c>
      <c r="D126" t="s">
        <v>4</v>
      </c>
      <c r="E126" t="s">
        <v>1</v>
      </c>
      <c r="F126" t="s">
        <v>9</v>
      </c>
      <c r="G126">
        <v>91.02</v>
      </c>
      <c r="H126">
        <v>32.9</v>
      </c>
      <c r="K126">
        <v>1</v>
      </c>
      <c r="L126">
        <v>0</v>
      </c>
      <c r="M126">
        <f t="shared" si="19"/>
        <v>1</v>
      </c>
      <c r="N126">
        <f t="shared" si="20"/>
        <v>0</v>
      </c>
      <c r="O126">
        <f t="shared" si="21"/>
        <v>1</v>
      </c>
      <c r="P126">
        <f t="shared" si="22"/>
        <v>0</v>
      </c>
      <c r="Q126">
        <f t="shared" si="23"/>
        <v>0</v>
      </c>
      <c r="R126">
        <f t="shared" si="24"/>
        <v>0</v>
      </c>
      <c r="S126">
        <f t="shared" si="25"/>
        <v>1</v>
      </c>
      <c r="T126">
        <f t="shared" si="26"/>
        <v>0</v>
      </c>
      <c r="U126">
        <f t="shared" si="27"/>
        <v>0</v>
      </c>
      <c r="V126">
        <f t="shared" si="28"/>
        <v>0</v>
      </c>
      <c r="W126" s="2">
        <f t="shared" si="29"/>
        <v>0.30404480932464362</v>
      </c>
      <c r="X126" s="2">
        <f t="shared" si="30"/>
        <v>0.63794617624265149</v>
      </c>
      <c r="Y126">
        <f t="shared" si="31"/>
        <v>0.87924383586294119</v>
      </c>
      <c r="Z126">
        <v>1</v>
      </c>
      <c r="AA126" s="2">
        <f t="shared" si="32"/>
        <v>24.505902956986475</v>
      </c>
      <c r="AB126" s="2">
        <f t="shared" si="33"/>
        <v>43931742388.513977</v>
      </c>
      <c r="AC126" s="2">
        <f t="shared" si="34"/>
        <v>0.99999999997723743</v>
      </c>
      <c r="AD126" s="1">
        <f t="shared" si="35"/>
        <v>0.99999999997723743</v>
      </c>
      <c r="AE126">
        <f t="shared" si="36"/>
        <v>-2.2762569607241263E-11</v>
      </c>
      <c r="AF126">
        <f t="shared" si="37"/>
        <v>1</v>
      </c>
    </row>
    <row r="127" spans="1:32" hidden="1" x14ac:dyDescent="0.25">
      <c r="A127" t="s">
        <v>0</v>
      </c>
      <c r="B127">
        <v>72</v>
      </c>
      <c r="C127" t="s">
        <v>5</v>
      </c>
      <c r="D127" t="s">
        <v>6</v>
      </c>
      <c r="E127" t="s">
        <v>1</v>
      </c>
      <c r="F127" t="s">
        <v>9</v>
      </c>
      <c r="G127">
        <v>185.49</v>
      </c>
      <c r="H127">
        <v>37.1</v>
      </c>
      <c r="K127">
        <v>1</v>
      </c>
      <c r="L127">
        <v>0</v>
      </c>
      <c r="M127">
        <f t="shared" si="19"/>
        <v>1</v>
      </c>
      <c r="N127">
        <f t="shared" si="20"/>
        <v>0</v>
      </c>
      <c r="O127">
        <f t="shared" si="21"/>
        <v>1</v>
      </c>
      <c r="P127">
        <f t="shared" si="22"/>
        <v>0</v>
      </c>
      <c r="Q127">
        <f t="shared" si="23"/>
        <v>0</v>
      </c>
      <c r="R127">
        <f t="shared" si="24"/>
        <v>0</v>
      </c>
      <c r="S127">
        <f t="shared" si="25"/>
        <v>0</v>
      </c>
      <c r="T127">
        <f t="shared" si="26"/>
        <v>0</v>
      </c>
      <c r="U127">
        <f t="shared" si="27"/>
        <v>1</v>
      </c>
      <c r="V127">
        <f t="shared" si="28"/>
        <v>1</v>
      </c>
      <c r="W127" s="2">
        <f t="shared" si="29"/>
        <v>0.883790572923006</v>
      </c>
      <c r="X127" s="2">
        <f t="shared" si="30"/>
        <v>0.82476497976504815</v>
      </c>
      <c r="Y127">
        <f t="shared" si="31"/>
        <v>0.77212028062077542</v>
      </c>
      <c r="Z127">
        <v>1</v>
      </c>
      <c r="AA127" s="2">
        <f t="shared" si="32"/>
        <v>13.224558826551847</v>
      </c>
      <c r="AB127" s="2">
        <f t="shared" si="33"/>
        <v>553799.96501803282</v>
      </c>
      <c r="AC127" s="2">
        <f t="shared" si="34"/>
        <v>0.99999819429711545</v>
      </c>
      <c r="AD127" s="1">
        <f t="shared" si="35"/>
        <v>0.99999819429711545</v>
      </c>
      <c r="AE127">
        <f t="shared" si="36"/>
        <v>-1.8057045148331475E-6</v>
      </c>
      <c r="AF127">
        <f t="shared" si="37"/>
        <v>1</v>
      </c>
    </row>
    <row r="128" spans="1:32" hidden="1" x14ac:dyDescent="0.25">
      <c r="A128" t="s">
        <v>7</v>
      </c>
      <c r="B128">
        <v>80</v>
      </c>
      <c r="C128" t="s">
        <v>3</v>
      </c>
      <c r="D128" t="s">
        <v>6</v>
      </c>
      <c r="E128" t="s">
        <v>1</v>
      </c>
      <c r="F128" t="s">
        <v>2</v>
      </c>
      <c r="G128">
        <v>64.44</v>
      </c>
      <c r="H128">
        <v>45</v>
      </c>
      <c r="K128">
        <v>0</v>
      </c>
      <c r="L128">
        <v>0</v>
      </c>
      <c r="M128">
        <f t="shared" si="19"/>
        <v>1</v>
      </c>
      <c r="N128">
        <f t="shared" si="20"/>
        <v>1</v>
      </c>
      <c r="O128">
        <f t="shared" si="21"/>
        <v>0</v>
      </c>
      <c r="P128">
        <f t="shared" si="22"/>
        <v>0</v>
      </c>
      <c r="Q128">
        <f t="shared" si="23"/>
        <v>0</v>
      </c>
      <c r="R128">
        <f t="shared" si="24"/>
        <v>1</v>
      </c>
      <c r="S128">
        <f t="shared" si="25"/>
        <v>0</v>
      </c>
      <c r="T128">
        <f t="shared" si="26"/>
        <v>0</v>
      </c>
      <c r="U128">
        <f t="shared" si="27"/>
        <v>1</v>
      </c>
      <c r="V128">
        <f t="shared" si="28"/>
        <v>0</v>
      </c>
      <c r="W128" s="2">
        <f t="shared" si="29"/>
        <v>0.16033809408025607</v>
      </c>
      <c r="X128" s="2">
        <f t="shared" si="30"/>
        <v>0.97861523645256787</v>
      </c>
      <c r="Y128">
        <f t="shared" si="31"/>
        <v>0.87924383586294119</v>
      </c>
      <c r="Z128">
        <v>1</v>
      </c>
      <c r="AA128" s="2">
        <f t="shared" si="32"/>
        <v>0.76281148161953638</v>
      </c>
      <c r="AB128" s="2">
        <f t="shared" si="33"/>
        <v>2.1442964036398551</v>
      </c>
      <c r="AC128" s="2">
        <f t="shared" si="34"/>
        <v>0.6819638254070467</v>
      </c>
      <c r="AD128" s="1">
        <f t="shared" si="35"/>
        <v>0.6819638254070467</v>
      </c>
      <c r="AE128">
        <f t="shared" si="36"/>
        <v>-0.38277866447059911</v>
      </c>
      <c r="AF128">
        <f t="shared" si="37"/>
        <v>0</v>
      </c>
    </row>
    <row r="129" spans="1:32" hidden="1" x14ac:dyDescent="0.25">
      <c r="A129" t="s">
        <v>0</v>
      </c>
      <c r="B129">
        <v>78</v>
      </c>
      <c r="C129" t="s">
        <v>5</v>
      </c>
      <c r="D129" t="s">
        <v>4</v>
      </c>
      <c r="E129" t="s">
        <v>1</v>
      </c>
      <c r="F129" t="s">
        <v>9</v>
      </c>
      <c r="G129">
        <v>56.11</v>
      </c>
      <c r="H129">
        <v>25.5</v>
      </c>
      <c r="K129">
        <v>1</v>
      </c>
      <c r="L129">
        <v>0</v>
      </c>
      <c r="M129">
        <f t="shared" si="19"/>
        <v>1</v>
      </c>
      <c r="N129">
        <f t="shared" si="20"/>
        <v>0</v>
      </c>
      <c r="O129">
        <f t="shared" si="21"/>
        <v>1</v>
      </c>
      <c r="P129">
        <f t="shared" si="22"/>
        <v>0</v>
      </c>
      <c r="Q129">
        <f t="shared" si="23"/>
        <v>0</v>
      </c>
      <c r="R129">
        <f t="shared" si="24"/>
        <v>0</v>
      </c>
      <c r="S129">
        <f t="shared" si="25"/>
        <v>1</v>
      </c>
      <c r="T129">
        <f t="shared" si="26"/>
        <v>0</v>
      </c>
      <c r="U129">
        <f t="shared" si="27"/>
        <v>0</v>
      </c>
      <c r="V129">
        <f t="shared" si="28"/>
        <v>1</v>
      </c>
      <c r="W129" s="2">
        <f t="shared" si="29"/>
        <v>0.12639854468094786</v>
      </c>
      <c r="X129" s="2">
        <f t="shared" si="30"/>
        <v>0.25137470920664978</v>
      </c>
      <c r="Y129">
        <f t="shared" si="31"/>
        <v>0.8565333521274392</v>
      </c>
      <c r="Z129">
        <v>1</v>
      </c>
      <c r="AA129" s="2">
        <f t="shared" si="32"/>
        <v>18.535259733483215</v>
      </c>
      <c r="AB129" s="2">
        <f t="shared" si="33"/>
        <v>112140121.65216373</v>
      </c>
      <c r="AC129" s="2">
        <f t="shared" si="34"/>
        <v>0.99999999108258508</v>
      </c>
      <c r="AD129" s="1">
        <f t="shared" si="35"/>
        <v>0.99999999108258508</v>
      </c>
      <c r="AE129">
        <f t="shared" si="36"/>
        <v>-8.9174149573576E-9</v>
      </c>
      <c r="AF129">
        <f t="shared" si="37"/>
        <v>1</v>
      </c>
    </row>
    <row r="130" spans="1:32" hidden="1" x14ac:dyDescent="0.25">
      <c r="A130" t="s">
        <v>7</v>
      </c>
      <c r="B130">
        <v>46</v>
      </c>
      <c r="C130" t="s">
        <v>3</v>
      </c>
      <c r="D130" t="s">
        <v>6</v>
      </c>
      <c r="E130" t="s">
        <v>1</v>
      </c>
      <c r="F130" t="s">
        <v>2</v>
      </c>
      <c r="G130">
        <v>78.180000000000007</v>
      </c>
      <c r="H130">
        <v>30.8</v>
      </c>
      <c r="K130">
        <v>0</v>
      </c>
      <c r="L130">
        <v>0</v>
      </c>
      <c r="M130">
        <f t="shared" ref="M130:M193" si="38">IF(E130="Yes",1,0)</f>
        <v>1</v>
      </c>
      <c r="N130">
        <f t="shared" ref="N130:N193" si="39">IF(F130="Private",1,0)</f>
        <v>1</v>
      </c>
      <c r="O130">
        <f t="shared" ref="O130:O193" si="40">IF(F130="Self-employed",1,0)</f>
        <v>0</v>
      </c>
      <c r="P130">
        <f t="shared" ref="P130:P193" si="41">IF(F130="Govt_job",1,0)</f>
        <v>0</v>
      </c>
      <c r="Q130">
        <f t="shared" ref="Q130:Q193" si="42">IF(F130="children",1,0)</f>
        <v>0</v>
      </c>
      <c r="R130">
        <f t="shared" ref="R130:R193" si="43">IF(C130="Urban",1,0)</f>
        <v>1</v>
      </c>
      <c r="S130">
        <f t="shared" ref="S130:S193" si="44">IF(D130="formerly smoked",1,0)</f>
        <v>0</v>
      </c>
      <c r="T130">
        <f t="shared" ref="T130:T193" si="45">IF(D130="smokes",1,0)</f>
        <v>0</v>
      </c>
      <c r="U130">
        <f t="shared" ref="U130:U193" si="46">IF(D130="never smoked",1,0)</f>
        <v>1</v>
      </c>
      <c r="V130">
        <f t="shared" ref="V130:V193" si="47">IF(A130="Male",1,0)</f>
        <v>0</v>
      </c>
      <c r="W130" s="2">
        <f t="shared" ref="W130:W193" si="48">_xlfn.NORM.DIST(G130,AVERAGE($G$2:$G$1061),_xlfn.STDEV.P($G$2:$G$1061),TRUE)</f>
        <v>0.22819484641235346</v>
      </c>
      <c r="X130" s="2">
        <f t="shared" ref="X130:X193" si="49">_xlfn.NORM.DIST(H130,AVERAGE($H$2:$H$1061),_xlfn.STDEV.P($H$2:$H$1061),TRUE)</f>
        <v>0.52496648109418786</v>
      </c>
      <c r="Y130">
        <f t="shared" ref="Y130:Y193" si="50">_xlfn.NORM.DIST(B130,AVERAGE($B$2:$B$1061),_xlfn.STDEV.P($B$2:$B$1061),TRUE)</f>
        <v>0.26219386503054554</v>
      </c>
      <c r="Z130">
        <v>1</v>
      </c>
      <c r="AA130" s="2">
        <f t="shared" ref="AA130:AA193" si="51">SUMPRODUCT(K130:Y130,$K$1065:$Y$1065)+$J$1065</f>
        <v>-1.7999658501926183</v>
      </c>
      <c r="AB130" s="2">
        <f t="shared" ref="AB130:AB193" si="52">EXP(AA130)</f>
        <v>0.16530453324316735</v>
      </c>
      <c r="AC130" s="2">
        <f t="shared" ref="AC130:AC193" si="53">AB130/(1+AB130)</f>
        <v>0.14185522198485501</v>
      </c>
      <c r="AD130" s="1">
        <f t="shared" ref="AD130:AD193" si="54">(AC130^Z130)*(1-AC130)^(1-Z130)</f>
        <v>0.14185522198485501</v>
      </c>
      <c r="AE130">
        <f t="shared" ref="AE130:AE193" si="55">LN(AD130)</f>
        <v>-1.9529483049762173</v>
      </c>
      <c r="AF130">
        <f t="shared" ref="AF130:AF193" si="56">IF(ABS(AC130-Z130)&lt;$AA$1065,1,0)</f>
        <v>0</v>
      </c>
    </row>
    <row r="131" spans="1:32" hidden="1" x14ac:dyDescent="0.25">
      <c r="A131" t="s">
        <v>0</v>
      </c>
      <c r="B131">
        <v>59</v>
      </c>
      <c r="C131" t="s">
        <v>3</v>
      </c>
      <c r="D131" t="s">
        <v>4</v>
      </c>
      <c r="E131" t="s">
        <v>1</v>
      </c>
      <c r="F131" t="s">
        <v>2</v>
      </c>
      <c r="G131">
        <v>111.04</v>
      </c>
      <c r="H131">
        <v>32</v>
      </c>
      <c r="K131">
        <v>0</v>
      </c>
      <c r="L131">
        <v>0</v>
      </c>
      <c r="M131">
        <f t="shared" si="38"/>
        <v>1</v>
      </c>
      <c r="N131">
        <f t="shared" si="39"/>
        <v>1</v>
      </c>
      <c r="O131">
        <f t="shared" si="40"/>
        <v>0</v>
      </c>
      <c r="P131">
        <f t="shared" si="41"/>
        <v>0</v>
      </c>
      <c r="Q131">
        <f t="shared" si="42"/>
        <v>0</v>
      </c>
      <c r="R131">
        <f t="shared" si="43"/>
        <v>1</v>
      </c>
      <c r="S131">
        <f t="shared" si="44"/>
        <v>1</v>
      </c>
      <c r="T131">
        <f t="shared" si="45"/>
        <v>0</v>
      </c>
      <c r="U131">
        <f t="shared" si="46"/>
        <v>0</v>
      </c>
      <c r="V131">
        <f t="shared" si="47"/>
        <v>1</v>
      </c>
      <c r="W131" s="2">
        <f t="shared" si="48"/>
        <v>0.43996173977720288</v>
      </c>
      <c r="X131" s="2">
        <f t="shared" si="49"/>
        <v>0.59038595222768409</v>
      </c>
      <c r="Y131">
        <f t="shared" si="50"/>
        <v>0.52178163014339485</v>
      </c>
      <c r="Z131">
        <v>1</v>
      </c>
      <c r="AA131" s="2">
        <f t="shared" si="51"/>
        <v>4.1748824679941592</v>
      </c>
      <c r="AB131" s="2">
        <f t="shared" si="52"/>
        <v>65.032195847407223</v>
      </c>
      <c r="AC131" s="2">
        <f t="shared" si="53"/>
        <v>0.98485587239426531</v>
      </c>
      <c r="AD131" s="1">
        <f t="shared" si="54"/>
        <v>0.98485587239426531</v>
      </c>
      <c r="AE131">
        <f t="shared" si="55"/>
        <v>-1.5259970958591369E-2</v>
      </c>
      <c r="AF131">
        <f t="shared" si="56"/>
        <v>1</v>
      </c>
    </row>
    <row r="132" spans="1:32" hidden="1" x14ac:dyDescent="0.25">
      <c r="A132" t="s">
        <v>7</v>
      </c>
      <c r="B132">
        <v>32</v>
      </c>
      <c r="C132" t="s">
        <v>5</v>
      </c>
      <c r="D132" t="s">
        <v>8</v>
      </c>
      <c r="E132" t="s">
        <v>1</v>
      </c>
      <c r="F132" t="s">
        <v>2</v>
      </c>
      <c r="G132">
        <v>76.13</v>
      </c>
      <c r="H132">
        <v>29.9</v>
      </c>
      <c r="K132">
        <v>0</v>
      </c>
      <c r="L132">
        <v>0</v>
      </c>
      <c r="M132">
        <f t="shared" si="38"/>
        <v>1</v>
      </c>
      <c r="N132">
        <f t="shared" si="39"/>
        <v>1</v>
      </c>
      <c r="O132">
        <f t="shared" si="40"/>
        <v>0</v>
      </c>
      <c r="P132">
        <f t="shared" si="41"/>
        <v>0</v>
      </c>
      <c r="Q132">
        <f t="shared" si="42"/>
        <v>0</v>
      </c>
      <c r="R132">
        <f t="shared" si="43"/>
        <v>0</v>
      </c>
      <c r="S132">
        <f t="shared" si="44"/>
        <v>0</v>
      </c>
      <c r="T132">
        <f t="shared" si="45"/>
        <v>1</v>
      </c>
      <c r="U132">
        <f t="shared" si="46"/>
        <v>0</v>
      </c>
      <c r="V132">
        <f t="shared" si="47"/>
        <v>0</v>
      </c>
      <c r="W132" s="2">
        <f t="shared" si="48"/>
        <v>0.2171526082733371</v>
      </c>
      <c r="X132" s="2">
        <f t="shared" si="49"/>
        <v>0.47535552232691203</v>
      </c>
      <c r="Y132">
        <f t="shared" si="50"/>
        <v>8.3641101076914678E-2</v>
      </c>
      <c r="Z132">
        <v>1</v>
      </c>
      <c r="AA132" s="2">
        <f t="shared" si="51"/>
        <v>-3.1547978884999033</v>
      </c>
      <c r="AB132" s="2">
        <f t="shared" si="52"/>
        <v>4.2647019574767291E-2</v>
      </c>
      <c r="AC132" s="2">
        <f t="shared" si="53"/>
        <v>4.090264372707883E-2</v>
      </c>
      <c r="AD132" s="1">
        <f t="shared" si="54"/>
        <v>4.090264372707883E-2</v>
      </c>
      <c r="AE132">
        <f t="shared" si="55"/>
        <v>-3.1965605792184952</v>
      </c>
      <c r="AF132">
        <f t="shared" si="56"/>
        <v>0</v>
      </c>
    </row>
    <row r="133" spans="1:32" hidden="1" x14ac:dyDescent="0.25">
      <c r="A133" t="s">
        <v>0</v>
      </c>
      <c r="B133">
        <v>61</v>
      </c>
      <c r="C133" t="s">
        <v>3</v>
      </c>
      <c r="D133" t="s">
        <v>8</v>
      </c>
      <c r="E133" t="s">
        <v>1</v>
      </c>
      <c r="F133" t="s">
        <v>2</v>
      </c>
      <c r="G133">
        <v>112.24</v>
      </c>
      <c r="H133">
        <v>37.4</v>
      </c>
      <c r="K133">
        <v>1</v>
      </c>
      <c r="L133">
        <v>1</v>
      </c>
      <c r="M133">
        <f t="shared" si="38"/>
        <v>1</v>
      </c>
      <c r="N133">
        <f t="shared" si="39"/>
        <v>1</v>
      </c>
      <c r="O133">
        <f t="shared" si="40"/>
        <v>0</v>
      </c>
      <c r="P133">
        <f t="shared" si="41"/>
        <v>0</v>
      </c>
      <c r="Q133">
        <f t="shared" si="42"/>
        <v>0</v>
      </c>
      <c r="R133">
        <f t="shared" si="43"/>
        <v>1</v>
      </c>
      <c r="S133">
        <f t="shared" si="44"/>
        <v>0</v>
      </c>
      <c r="T133">
        <f t="shared" si="45"/>
        <v>1</v>
      </c>
      <c r="U133">
        <f t="shared" si="46"/>
        <v>0</v>
      </c>
      <c r="V133">
        <f t="shared" si="47"/>
        <v>1</v>
      </c>
      <c r="W133" s="2">
        <f t="shared" si="48"/>
        <v>0.44852700775426846</v>
      </c>
      <c r="X133" s="2">
        <f t="shared" si="49"/>
        <v>0.83525875156435048</v>
      </c>
      <c r="Y133">
        <f t="shared" si="50"/>
        <v>0.56394048563236088</v>
      </c>
      <c r="Z133">
        <v>1</v>
      </c>
      <c r="AA133" s="2">
        <f t="shared" si="51"/>
        <v>5.7296628566697585</v>
      </c>
      <c r="AB133" s="2">
        <f t="shared" si="52"/>
        <v>307.86545609345097</v>
      </c>
      <c r="AC133" s="2">
        <f t="shared" si="53"/>
        <v>0.99676234431442068</v>
      </c>
      <c r="AD133" s="1">
        <f t="shared" si="54"/>
        <v>0.99676234431442068</v>
      </c>
      <c r="AE133">
        <f t="shared" si="55"/>
        <v>-3.2429082331062271E-3</v>
      </c>
      <c r="AF133">
        <f t="shared" si="56"/>
        <v>1</v>
      </c>
    </row>
    <row r="134" spans="1:32" hidden="1" x14ac:dyDescent="0.25">
      <c r="A134" t="s">
        <v>0</v>
      </c>
      <c r="B134">
        <v>63</v>
      </c>
      <c r="C134" t="s">
        <v>5</v>
      </c>
      <c r="D134" t="s">
        <v>4</v>
      </c>
      <c r="E134" t="s">
        <v>1</v>
      </c>
      <c r="F134" t="s">
        <v>2</v>
      </c>
      <c r="G134">
        <v>137.30000000000001</v>
      </c>
      <c r="H134">
        <v>31.7</v>
      </c>
      <c r="K134">
        <v>0</v>
      </c>
      <c r="L134">
        <v>0</v>
      </c>
      <c r="M134">
        <f t="shared" si="38"/>
        <v>1</v>
      </c>
      <c r="N134">
        <f t="shared" si="39"/>
        <v>1</v>
      </c>
      <c r="O134">
        <f t="shared" si="40"/>
        <v>0</v>
      </c>
      <c r="P134">
        <f t="shared" si="41"/>
        <v>0</v>
      </c>
      <c r="Q134">
        <f t="shared" si="42"/>
        <v>0</v>
      </c>
      <c r="R134">
        <f t="shared" si="43"/>
        <v>0</v>
      </c>
      <c r="S134">
        <f t="shared" si="44"/>
        <v>1</v>
      </c>
      <c r="T134">
        <f t="shared" si="45"/>
        <v>0</v>
      </c>
      <c r="U134">
        <f t="shared" si="46"/>
        <v>0</v>
      </c>
      <c r="V134">
        <f t="shared" si="47"/>
        <v>1</v>
      </c>
      <c r="W134" s="2">
        <f t="shared" si="48"/>
        <v>0.62681094299786999</v>
      </c>
      <c r="X134" s="2">
        <f t="shared" si="49"/>
        <v>0.57419284182194208</v>
      </c>
      <c r="Y134">
        <f t="shared" si="50"/>
        <v>0.60538449330501332</v>
      </c>
      <c r="Z134">
        <v>1</v>
      </c>
      <c r="AA134" s="2">
        <f t="shared" si="51"/>
        <v>5.0478736276524714</v>
      </c>
      <c r="AB134" s="2">
        <f t="shared" si="52"/>
        <v>155.69105510705899</v>
      </c>
      <c r="AC134" s="2">
        <f t="shared" si="53"/>
        <v>0.99361801476595613</v>
      </c>
      <c r="AD134" s="1">
        <f t="shared" si="54"/>
        <v>0.99361801476595613</v>
      </c>
      <c r="AE134">
        <f t="shared" si="55"/>
        <v>-6.4024371641878174E-3</v>
      </c>
      <c r="AF134">
        <f t="shared" si="56"/>
        <v>1</v>
      </c>
    </row>
    <row r="135" spans="1:32" hidden="1" x14ac:dyDescent="0.25">
      <c r="A135" t="s">
        <v>0</v>
      </c>
      <c r="B135">
        <v>63</v>
      </c>
      <c r="C135" t="s">
        <v>3</v>
      </c>
      <c r="D135" t="s">
        <v>4</v>
      </c>
      <c r="E135" t="s">
        <v>1</v>
      </c>
      <c r="F135" t="s">
        <v>9</v>
      </c>
      <c r="G135">
        <v>116.69</v>
      </c>
      <c r="H135">
        <v>34.5</v>
      </c>
      <c r="K135">
        <v>0</v>
      </c>
      <c r="L135">
        <v>1</v>
      </c>
      <c r="M135">
        <f t="shared" si="38"/>
        <v>1</v>
      </c>
      <c r="N135">
        <f t="shared" si="39"/>
        <v>0</v>
      </c>
      <c r="O135">
        <f t="shared" si="40"/>
        <v>1</v>
      </c>
      <c r="P135">
        <f t="shared" si="41"/>
        <v>0</v>
      </c>
      <c r="Q135">
        <f t="shared" si="42"/>
        <v>0</v>
      </c>
      <c r="R135">
        <f t="shared" si="43"/>
        <v>1</v>
      </c>
      <c r="S135">
        <f t="shared" si="44"/>
        <v>1</v>
      </c>
      <c r="T135">
        <f t="shared" si="45"/>
        <v>0</v>
      </c>
      <c r="U135">
        <f t="shared" si="46"/>
        <v>0</v>
      </c>
      <c r="V135">
        <f t="shared" si="47"/>
        <v>1</v>
      </c>
      <c r="W135" s="2">
        <f t="shared" si="48"/>
        <v>0.48046846824665113</v>
      </c>
      <c r="X135" s="2">
        <f t="shared" si="49"/>
        <v>0.7170820024737774</v>
      </c>
      <c r="Y135">
        <f t="shared" si="50"/>
        <v>0.60538449330501332</v>
      </c>
      <c r="Z135">
        <v>1</v>
      </c>
      <c r="AA135" s="2">
        <f t="shared" si="51"/>
        <v>19.559405530516663</v>
      </c>
      <c r="AB135" s="2">
        <f t="shared" si="52"/>
        <v>312278360.94035888</v>
      </c>
      <c r="AC135" s="2">
        <f t="shared" si="53"/>
        <v>0.99999999679772877</v>
      </c>
      <c r="AD135" s="1">
        <f t="shared" si="54"/>
        <v>0.99999999679772877</v>
      </c>
      <c r="AE135">
        <f t="shared" si="55"/>
        <v>-3.2022712310933283E-9</v>
      </c>
      <c r="AF135">
        <f t="shared" si="56"/>
        <v>1</v>
      </c>
    </row>
    <row r="136" spans="1:32" hidden="1" x14ac:dyDescent="0.25">
      <c r="A136" t="s">
        <v>7</v>
      </c>
      <c r="B136">
        <v>82</v>
      </c>
      <c r="C136" t="s">
        <v>3</v>
      </c>
      <c r="D136" t="s">
        <v>4</v>
      </c>
      <c r="E136" t="s">
        <v>1</v>
      </c>
      <c r="F136" t="s">
        <v>11</v>
      </c>
      <c r="G136">
        <v>215.94</v>
      </c>
      <c r="H136">
        <v>27.9</v>
      </c>
      <c r="K136">
        <v>1</v>
      </c>
      <c r="L136">
        <v>1</v>
      </c>
      <c r="M136">
        <f t="shared" si="38"/>
        <v>1</v>
      </c>
      <c r="N136">
        <f t="shared" si="39"/>
        <v>0</v>
      </c>
      <c r="O136">
        <f t="shared" si="40"/>
        <v>0</v>
      </c>
      <c r="P136">
        <f t="shared" si="41"/>
        <v>1</v>
      </c>
      <c r="Q136">
        <f t="shared" si="42"/>
        <v>0</v>
      </c>
      <c r="R136">
        <f t="shared" si="43"/>
        <v>1</v>
      </c>
      <c r="S136">
        <f t="shared" si="44"/>
        <v>1</v>
      </c>
      <c r="T136">
        <f t="shared" si="45"/>
        <v>0</v>
      </c>
      <c r="U136">
        <f t="shared" si="46"/>
        <v>0</v>
      </c>
      <c r="V136">
        <f t="shared" si="47"/>
        <v>0</v>
      </c>
      <c r="W136" s="2">
        <f t="shared" si="48"/>
        <v>0.95945044936332746</v>
      </c>
      <c r="X136" s="2">
        <f t="shared" si="49"/>
        <v>0.36755371860492936</v>
      </c>
      <c r="Y136">
        <f t="shared" si="50"/>
        <v>0.89929715668439136</v>
      </c>
      <c r="Z136">
        <v>1</v>
      </c>
      <c r="AA136" s="2">
        <f t="shared" si="51"/>
        <v>23.34402729778817</v>
      </c>
      <c r="AB136" s="2">
        <f t="shared" si="52"/>
        <v>13746186783.873695</v>
      </c>
      <c r="AC136" s="2">
        <f t="shared" si="53"/>
        <v>0.99999999992725253</v>
      </c>
      <c r="AD136" s="1">
        <f t="shared" si="54"/>
        <v>0.99999999992725253</v>
      </c>
      <c r="AE136">
        <f t="shared" si="55"/>
        <v>-7.2747474713511944E-11</v>
      </c>
      <c r="AF136">
        <f t="shared" si="56"/>
        <v>1</v>
      </c>
    </row>
    <row r="137" spans="1:32" hidden="1" x14ac:dyDescent="0.25">
      <c r="A137" t="s">
        <v>0</v>
      </c>
      <c r="B137">
        <v>82</v>
      </c>
      <c r="C137" t="s">
        <v>5</v>
      </c>
      <c r="D137" t="s">
        <v>4</v>
      </c>
      <c r="E137" t="s">
        <v>1</v>
      </c>
      <c r="F137" t="s">
        <v>2</v>
      </c>
      <c r="G137">
        <v>86.62</v>
      </c>
      <c r="H137">
        <v>29.5</v>
      </c>
      <c r="K137">
        <v>0</v>
      </c>
      <c r="L137">
        <v>0</v>
      </c>
      <c r="M137">
        <f t="shared" si="38"/>
        <v>1</v>
      </c>
      <c r="N137">
        <f t="shared" si="39"/>
        <v>1</v>
      </c>
      <c r="O137">
        <f t="shared" si="40"/>
        <v>0</v>
      </c>
      <c r="P137">
        <f t="shared" si="41"/>
        <v>0</v>
      </c>
      <c r="Q137">
        <f t="shared" si="42"/>
        <v>0</v>
      </c>
      <c r="R137">
        <f t="shared" si="43"/>
        <v>0</v>
      </c>
      <c r="S137">
        <f t="shared" si="44"/>
        <v>1</v>
      </c>
      <c r="T137">
        <f t="shared" si="45"/>
        <v>0</v>
      </c>
      <c r="U137">
        <f t="shared" si="46"/>
        <v>0</v>
      </c>
      <c r="V137">
        <f t="shared" si="47"/>
        <v>1</v>
      </c>
      <c r="W137" s="2">
        <f t="shared" si="48"/>
        <v>0.27682327156798414</v>
      </c>
      <c r="X137" s="2">
        <f t="shared" si="49"/>
        <v>0.45338288114419512</v>
      </c>
      <c r="Y137">
        <f t="shared" si="50"/>
        <v>0.89929715668439136</v>
      </c>
      <c r="Z137">
        <v>1</v>
      </c>
      <c r="AA137" s="2">
        <f t="shared" si="51"/>
        <v>4.6916953859987522</v>
      </c>
      <c r="AB137" s="2">
        <f t="shared" si="52"/>
        <v>109.03788449300815</v>
      </c>
      <c r="AC137" s="2">
        <f t="shared" si="53"/>
        <v>0.9909122207809844</v>
      </c>
      <c r="AD137" s="1">
        <f t="shared" si="54"/>
        <v>0.9909122207809844</v>
      </c>
      <c r="AE137">
        <f t="shared" si="55"/>
        <v>-9.1293249819463206E-3</v>
      </c>
      <c r="AF137">
        <f t="shared" si="56"/>
        <v>1</v>
      </c>
    </row>
    <row r="138" spans="1:32" hidden="1" x14ac:dyDescent="0.25">
      <c r="A138" t="s">
        <v>7</v>
      </c>
      <c r="B138">
        <v>65</v>
      </c>
      <c r="C138" t="s">
        <v>3</v>
      </c>
      <c r="D138" t="s">
        <v>4</v>
      </c>
      <c r="E138" t="s">
        <v>1</v>
      </c>
      <c r="F138" t="s">
        <v>2</v>
      </c>
      <c r="G138">
        <v>205.77</v>
      </c>
      <c r="H138">
        <v>46</v>
      </c>
      <c r="K138">
        <v>0</v>
      </c>
      <c r="L138">
        <v>0</v>
      </c>
      <c r="M138">
        <f t="shared" si="38"/>
        <v>1</v>
      </c>
      <c r="N138">
        <f t="shared" si="39"/>
        <v>1</v>
      </c>
      <c r="O138">
        <f t="shared" si="40"/>
        <v>0</v>
      </c>
      <c r="P138">
        <f t="shared" si="41"/>
        <v>0</v>
      </c>
      <c r="Q138">
        <f t="shared" si="42"/>
        <v>0</v>
      </c>
      <c r="R138">
        <f t="shared" si="43"/>
        <v>1</v>
      </c>
      <c r="S138">
        <f t="shared" si="44"/>
        <v>1</v>
      </c>
      <c r="T138">
        <f t="shared" si="45"/>
        <v>0</v>
      </c>
      <c r="U138">
        <f t="shared" si="46"/>
        <v>0</v>
      </c>
      <c r="V138">
        <f t="shared" si="47"/>
        <v>0</v>
      </c>
      <c r="W138" s="2">
        <f t="shared" si="48"/>
        <v>0.9406891603351063</v>
      </c>
      <c r="X138" s="2">
        <f t="shared" si="49"/>
        <v>0.98477613042415668</v>
      </c>
      <c r="Y138">
        <f t="shared" si="50"/>
        <v>0.64566807211862054</v>
      </c>
      <c r="Z138">
        <v>1</v>
      </c>
      <c r="AA138" s="2">
        <f t="shared" si="51"/>
        <v>12.2390372769786</v>
      </c>
      <c r="AB138" s="2">
        <f t="shared" si="52"/>
        <v>206702.79694043967</v>
      </c>
      <c r="AC138" s="2">
        <f t="shared" si="53"/>
        <v>0.99999516215950168</v>
      </c>
      <c r="AD138" s="1">
        <f t="shared" si="54"/>
        <v>0.99999516215950168</v>
      </c>
      <c r="AE138">
        <f t="shared" si="55"/>
        <v>-4.8378522007054558E-6</v>
      </c>
      <c r="AF138">
        <f t="shared" si="56"/>
        <v>1</v>
      </c>
    </row>
    <row r="139" spans="1:32" hidden="1" x14ac:dyDescent="0.25">
      <c r="A139" t="s">
        <v>0</v>
      </c>
      <c r="B139">
        <v>51</v>
      </c>
      <c r="C139" t="s">
        <v>3</v>
      </c>
      <c r="D139" t="s">
        <v>4</v>
      </c>
      <c r="E139" t="s">
        <v>1</v>
      </c>
      <c r="F139" t="s">
        <v>2</v>
      </c>
      <c r="G139">
        <v>112.16</v>
      </c>
      <c r="H139">
        <v>42.5</v>
      </c>
      <c r="K139">
        <v>1</v>
      </c>
      <c r="L139">
        <v>0</v>
      </c>
      <c r="M139">
        <f t="shared" si="38"/>
        <v>1</v>
      </c>
      <c r="N139">
        <f t="shared" si="39"/>
        <v>1</v>
      </c>
      <c r="O139">
        <f t="shared" si="40"/>
        <v>0</v>
      </c>
      <c r="P139">
        <f t="shared" si="41"/>
        <v>0</v>
      </c>
      <c r="Q139">
        <f t="shared" si="42"/>
        <v>0</v>
      </c>
      <c r="R139">
        <f t="shared" si="43"/>
        <v>1</v>
      </c>
      <c r="S139">
        <f t="shared" si="44"/>
        <v>1</v>
      </c>
      <c r="T139">
        <f t="shared" si="45"/>
        <v>0</v>
      </c>
      <c r="U139">
        <f t="shared" si="46"/>
        <v>0</v>
      </c>
      <c r="V139">
        <f t="shared" si="47"/>
        <v>1</v>
      </c>
      <c r="W139" s="2">
        <f t="shared" si="48"/>
        <v>0.44795519745723678</v>
      </c>
      <c r="X139" s="2">
        <f t="shared" si="49"/>
        <v>0.95355021165188825</v>
      </c>
      <c r="Y139">
        <f t="shared" si="50"/>
        <v>0.35541491887857946</v>
      </c>
      <c r="Z139">
        <v>1</v>
      </c>
      <c r="AA139" s="2">
        <f t="shared" si="51"/>
        <v>8.415902458170244</v>
      </c>
      <c r="AB139" s="2">
        <f t="shared" si="52"/>
        <v>4518.3513385009546</v>
      </c>
      <c r="AC139" s="2">
        <f t="shared" si="53"/>
        <v>0.99977872930757106</v>
      </c>
      <c r="AD139" s="1">
        <f t="shared" si="54"/>
        <v>0.99977872930757106</v>
      </c>
      <c r="AE139">
        <f t="shared" si="55"/>
        <v>-2.2129517640039729E-4</v>
      </c>
      <c r="AF139">
        <f t="shared" si="56"/>
        <v>1</v>
      </c>
    </row>
    <row r="140" spans="1:32" hidden="1" x14ac:dyDescent="0.25">
      <c r="A140" t="s">
        <v>0</v>
      </c>
      <c r="B140">
        <v>59</v>
      </c>
      <c r="C140" t="s">
        <v>5</v>
      </c>
      <c r="D140" t="s">
        <v>8</v>
      </c>
      <c r="E140" t="s">
        <v>1</v>
      </c>
      <c r="F140" t="s">
        <v>9</v>
      </c>
      <c r="G140">
        <v>118.03</v>
      </c>
      <c r="H140">
        <v>35.5</v>
      </c>
      <c r="K140">
        <v>0</v>
      </c>
      <c r="L140">
        <v>0</v>
      </c>
      <c r="M140">
        <f t="shared" si="38"/>
        <v>1</v>
      </c>
      <c r="N140">
        <f t="shared" si="39"/>
        <v>0</v>
      </c>
      <c r="O140">
        <f t="shared" si="40"/>
        <v>1</v>
      </c>
      <c r="P140">
        <f t="shared" si="41"/>
        <v>0</v>
      </c>
      <c r="Q140">
        <f t="shared" si="42"/>
        <v>0</v>
      </c>
      <c r="R140">
        <f t="shared" si="43"/>
        <v>0</v>
      </c>
      <c r="S140">
        <f t="shared" si="44"/>
        <v>0</v>
      </c>
      <c r="T140">
        <f t="shared" si="45"/>
        <v>1</v>
      </c>
      <c r="U140">
        <f t="shared" si="46"/>
        <v>0</v>
      </c>
      <c r="V140">
        <f t="shared" si="47"/>
        <v>1</v>
      </c>
      <c r="W140" s="2">
        <f t="shared" si="48"/>
        <v>0.49012090159218813</v>
      </c>
      <c r="X140" s="2">
        <f t="shared" si="49"/>
        <v>0.76190925381122865</v>
      </c>
      <c r="Y140">
        <f t="shared" si="50"/>
        <v>0.52178163014339485</v>
      </c>
      <c r="Z140">
        <v>1</v>
      </c>
      <c r="AA140" s="2">
        <f t="shared" si="51"/>
        <v>5.0747172905983406</v>
      </c>
      <c r="AB140" s="2">
        <f t="shared" si="52"/>
        <v>159.92697272896467</v>
      </c>
      <c r="AC140" s="2">
        <f t="shared" si="53"/>
        <v>0.99378600129585348</v>
      </c>
      <c r="AD140" s="1">
        <f t="shared" si="54"/>
        <v>0.99378600129585348</v>
      </c>
      <c r="AE140">
        <f t="shared" si="55"/>
        <v>-6.2333859507055188E-3</v>
      </c>
      <c r="AF140">
        <f t="shared" si="56"/>
        <v>1</v>
      </c>
    </row>
    <row r="141" spans="1:32" hidden="1" x14ac:dyDescent="0.25">
      <c r="A141" t="s">
        <v>0</v>
      </c>
      <c r="B141">
        <v>68</v>
      </c>
      <c r="C141" t="s">
        <v>5</v>
      </c>
      <c r="D141" t="s">
        <v>8</v>
      </c>
      <c r="E141" t="s">
        <v>1</v>
      </c>
      <c r="F141" t="s">
        <v>2</v>
      </c>
      <c r="G141">
        <v>271.74</v>
      </c>
      <c r="H141">
        <v>31.1</v>
      </c>
      <c r="K141">
        <v>1</v>
      </c>
      <c r="L141">
        <v>1</v>
      </c>
      <c r="M141">
        <f t="shared" si="38"/>
        <v>1</v>
      </c>
      <c r="N141">
        <f t="shared" si="39"/>
        <v>1</v>
      </c>
      <c r="O141">
        <f t="shared" si="40"/>
        <v>0</v>
      </c>
      <c r="P141">
        <f t="shared" si="41"/>
        <v>0</v>
      </c>
      <c r="Q141">
        <f t="shared" si="42"/>
        <v>0</v>
      </c>
      <c r="R141">
        <f t="shared" si="43"/>
        <v>0</v>
      </c>
      <c r="S141">
        <f t="shared" si="44"/>
        <v>0</v>
      </c>
      <c r="T141">
        <f t="shared" si="45"/>
        <v>1</v>
      </c>
      <c r="U141">
        <f t="shared" si="46"/>
        <v>0</v>
      </c>
      <c r="V141">
        <f t="shared" si="47"/>
        <v>1</v>
      </c>
      <c r="W141" s="2">
        <f t="shared" si="48"/>
        <v>0.99704361117274554</v>
      </c>
      <c r="X141" s="2">
        <f t="shared" si="49"/>
        <v>0.54145556803418027</v>
      </c>
      <c r="Y141">
        <f t="shared" si="50"/>
        <v>0.70303995597925584</v>
      </c>
      <c r="Z141">
        <v>1</v>
      </c>
      <c r="AA141" s="2">
        <f t="shared" si="51"/>
        <v>8.6828231266421092</v>
      </c>
      <c r="AB141" s="2">
        <f t="shared" si="52"/>
        <v>5900.6814701679968</v>
      </c>
      <c r="AC141" s="2">
        <f t="shared" si="53"/>
        <v>0.99983055676504151</v>
      </c>
      <c r="AD141" s="1">
        <f t="shared" si="54"/>
        <v>0.99983055676504151</v>
      </c>
      <c r="AE141">
        <f t="shared" si="55"/>
        <v>-1.6945759208525994E-4</v>
      </c>
      <c r="AF141">
        <f t="shared" si="56"/>
        <v>1</v>
      </c>
    </row>
    <row r="142" spans="1:32" hidden="1" x14ac:dyDescent="0.25">
      <c r="A142" t="s">
        <v>7</v>
      </c>
      <c r="B142">
        <v>72</v>
      </c>
      <c r="C142" t="s">
        <v>5</v>
      </c>
      <c r="D142" t="s">
        <v>8</v>
      </c>
      <c r="E142" t="s">
        <v>1</v>
      </c>
      <c r="F142" t="s">
        <v>2</v>
      </c>
      <c r="G142">
        <v>97.92</v>
      </c>
      <c r="H142">
        <v>26.9</v>
      </c>
      <c r="K142">
        <v>0</v>
      </c>
      <c r="L142">
        <v>0</v>
      </c>
      <c r="M142">
        <f t="shared" si="38"/>
        <v>1</v>
      </c>
      <c r="N142">
        <f t="shared" si="39"/>
        <v>1</v>
      </c>
      <c r="O142">
        <f t="shared" si="40"/>
        <v>0</v>
      </c>
      <c r="P142">
        <f t="shared" si="41"/>
        <v>0</v>
      </c>
      <c r="Q142">
        <f t="shared" si="42"/>
        <v>0</v>
      </c>
      <c r="R142">
        <f t="shared" si="43"/>
        <v>0</v>
      </c>
      <c r="S142">
        <f t="shared" si="44"/>
        <v>0</v>
      </c>
      <c r="T142">
        <f t="shared" si="45"/>
        <v>1</v>
      </c>
      <c r="U142">
        <f t="shared" si="46"/>
        <v>0</v>
      </c>
      <c r="V142">
        <f t="shared" si="47"/>
        <v>0</v>
      </c>
      <c r="W142" s="2">
        <f t="shared" si="48"/>
        <v>0.34896064546792593</v>
      </c>
      <c r="X142" s="2">
        <f t="shared" si="49"/>
        <v>0.31682272478742368</v>
      </c>
      <c r="Y142">
        <f t="shared" si="50"/>
        <v>0.77212028062077542</v>
      </c>
      <c r="Z142">
        <v>1</v>
      </c>
      <c r="AA142" s="2">
        <f t="shared" si="51"/>
        <v>0.7648409047131044</v>
      </c>
      <c r="AB142" s="2">
        <f t="shared" si="52"/>
        <v>2.1486525069741367</v>
      </c>
      <c r="AC142" s="2">
        <f t="shared" si="53"/>
        <v>0.68240382265586919</v>
      </c>
      <c r="AD142" s="1">
        <f t="shared" si="54"/>
        <v>0.68240382265586919</v>
      </c>
      <c r="AE142">
        <f t="shared" si="55"/>
        <v>-0.38213368103860323</v>
      </c>
      <c r="AF142">
        <f t="shared" si="56"/>
        <v>0</v>
      </c>
    </row>
    <row r="143" spans="1:32" hidden="1" x14ac:dyDescent="0.25">
      <c r="A143" t="s">
        <v>0</v>
      </c>
      <c r="B143">
        <v>59</v>
      </c>
      <c r="C143" t="s">
        <v>3</v>
      </c>
      <c r="D143" t="s">
        <v>4</v>
      </c>
      <c r="E143" t="s">
        <v>1</v>
      </c>
      <c r="F143" t="s">
        <v>2</v>
      </c>
      <c r="G143">
        <v>200.62</v>
      </c>
      <c r="H143">
        <v>35.799999999999997</v>
      </c>
      <c r="K143">
        <v>0</v>
      </c>
      <c r="L143">
        <v>0</v>
      </c>
      <c r="M143">
        <f t="shared" si="38"/>
        <v>1</v>
      </c>
      <c r="N143">
        <f t="shared" si="39"/>
        <v>1</v>
      </c>
      <c r="O143">
        <f t="shared" si="40"/>
        <v>0</v>
      </c>
      <c r="P143">
        <f t="shared" si="41"/>
        <v>0</v>
      </c>
      <c r="Q143">
        <f t="shared" si="42"/>
        <v>0</v>
      </c>
      <c r="R143">
        <f t="shared" si="43"/>
        <v>1</v>
      </c>
      <c r="S143">
        <f t="shared" si="44"/>
        <v>1</v>
      </c>
      <c r="T143">
        <f t="shared" si="45"/>
        <v>0</v>
      </c>
      <c r="U143">
        <f t="shared" si="46"/>
        <v>0</v>
      </c>
      <c r="V143">
        <f t="shared" si="47"/>
        <v>1</v>
      </c>
      <c r="W143" s="2">
        <f t="shared" si="48"/>
        <v>0.92888418240119708</v>
      </c>
      <c r="X143" s="2">
        <f t="shared" si="49"/>
        <v>0.77455628531160103</v>
      </c>
      <c r="Y143">
        <f t="shared" si="50"/>
        <v>0.52178163014339485</v>
      </c>
      <c r="Z143">
        <v>1</v>
      </c>
      <c r="AA143" s="2">
        <f t="shared" si="51"/>
        <v>6.6132335534934423</v>
      </c>
      <c r="AB143" s="2">
        <f t="shared" si="52"/>
        <v>744.88776311513379</v>
      </c>
      <c r="AC143" s="2">
        <f t="shared" si="53"/>
        <v>0.99865931571819389</v>
      </c>
      <c r="AD143" s="1">
        <f t="shared" si="54"/>
        <v>0.99865931571819389</v>
      </c>
      <c r="AE143">
        <f t="shared" si="55"/>
        <v>-1.3415838030504063E-3</v>
      </c>
      <c r="AF143">
        <f t="shared" si="56"/>
        <v>1</v>
      </c>
    </row>
    <row r="144" spans="1:32" hidden="1" x14ac:dyDescent="0.25">
      <c r="A144" t="s">
        <v>0</v>
      </c>
      <c r="B144">
        <v>70</v>
      </c>
      <c r="C144" t="s">
        <v>5</v>
      </c>
      <c r="D144" t="s">
        <v>4</v>
      </c>
      <c r="E144" t="s">
        <v>1</v>
      </c>
      <c r="F144" t="s">
        <v>2</v>
      </c>
      <c r="G144">
        <v>242.52</v>
      </c>
      <c r="H144">
        <v>45.5</v>
      </c>
      <c r="K144">
        <v>1</v>
      </c>
      <c r="L144">
        <v>0</v>
      </c>
      <c r="M144">
        <f t="shared" si="38"/>
        <v>1</v>
      </c>
      <c r="N144">
        <f t="shared" si="39"/>
        <v>1</v>
      </c>
      <c r="O144">
        <f t="shared" si="40"/>
        <v>0</v>
      </c>
      <c r="P144">
        <f t="shared" si="41"/>
        <v>0</v>
      </c>
      <c r="Q144">
        <f t="shared" si="42"/>
        <v>0</v>
      </c>
      <c r="R144">
        <f t="shared" si="43"/>
        <v>0</v>
      </c>
      <c r="S144">
        <f t="shared" si="44"/>
        <v>1</v>
      </c>
      <c r="T144">
        <f t="shared" si="45"/>
        <v>0</v>
      </c>
      <c r="U144">
        <f t="shared" si="46"/>
        <v>0</v>
      </c>
      <c r="V144">
        <f t="shared" si="47"/>
        <v>1</v>
      </c>
      <c r="W144" s="2">
        <f t="shared" si="48"/>
        <v>0.98694632211480637</v>
      </c>
      <c r="X144" s="2">
        <f t="shared" si="49"/>
        <v>0.98191828594185226</v>
      </c>
      <c r="Y144">
        <f t="shared" si="50"/>
        <v>0.73875303404759163</v>
      </c>
      <c r="Z144">
        <v>1</v>
      </c>
      <c r="AA144" s="2">
        <f t="shared" si="51"/>
        <v>12.46527118892287</v>
      </c>
      <c r="AB144" s="2">
        <f t="shared" si="52"/>
        <v>259178.21397952907</v>
      </c>
      <c r="AC144" s="2">
        <f t="shared" si="53"/>
        <v>0.99999614166589734</v>
      </c>
      <c r="AD144" s="1">
        <f t="shared" si="54"/>
        <v>0.99999614166589734</v>
      </c>
      <c r="AE144">
        <f t="shared" si="55"/>
        <v>-3.8583415460478486E-6</v>
      </c>
      <c r="AF144">
        <f t="shared" si="56"/>
        <v>1</v>
      </c>
    </row>
    <row r="145" spans="1:32" hidden="1" x14ac:dyDescent="0.25">
      <c r="A145" t="s">
        <v>7</v>
      </c>
      <c r="B145">
        <v>74</v>
      </c>
      <c r="C145" t="s">
        <v>3</v>
      </c>
      <c r="D145" t="s">
        <v>6</v>
      </c>
      <c r="E145" t="s">
        <v>1</v>
      </c>
      <c r="F145" t="s">
        <v>9</v>
      </c>
      <c r="G145">
        <v>74.959999999999994</v>
      </c>
      <c r="H145">
        <v>26.6</v>
      </c>
      <c r="K145">
        <v>0</v>
      </c>
      <c r="L145">
        <v>0</v>
      </c>
      <c r="M145">
        <f t="shared" si="38"/>
        <v>1</v>
      </c>
      <c r="N145">
        <f t="shared" si="39"/>
        <v>0</v>
      </c>
      <c r="O145">
        <f t="shared" si="40"/>
        <v>1</v>
      </c>
      <c r="P145">
        <f t="shared" si="41"/>
        <v>0</v>
      </c>
      <c r="Q145">
        <f t="shared" si="42"/>
        <v>0</v>
      </c>
      <c r="R145">
        <f t="shared" si="43"/>
        <v>1</v>
      </c>
      <c r="S145">
        <f t="shared" si="44"/>
        <v>0</v>
      </c>
      <c r="T145">
        <f t="shared" si="45"/>
        <v>0</v>
      </c>
      <c r="U145">
        <f t="shared" si="46"/>
        <v>1</v>
      </c>
      <c r="V145">
        <f t="shared" si="47"/>
        <v>0</v>
      </c>
      <c r="W145" s="2">
        <f t="shared" si="48"/>
        <v>0.21099135714619324</v>
      </c>
      <c r="X145" s="2">
        <f t="shared" si="49"/>
        <v>0.30220088492480873</v>
      </c>
      <c r="Y145">
        <f t="shared" si="50"/>
        <v>0.80294554605918167</v>
      </c>
      <c r="Z145">
        <v>1</v>
      </c>
      <c r="AA145" s="2">
        <f t="shared" si="51"/>
        <v>10.469338960670781</v>
      </c>
      <c r="AB145" s="2">
        <f t="shared" si="52"/>
        <v>35218.928575314145</v>
      </c>
      <c r="AC145" s="2">
        <f t="shared" si="53"/>
        <v>0.99997160698387388</v>
      </c>
      <c r="AD145" s="1">
        <f t="shared" si="54"/>
        <v>0.99997160698387388</v>
      </c>
      <c r="AE145">
        <f t="shared" si="55"/>
        <v>-2.8393419215428224E-5</v>
      </c>
      <c r="AF145">
        <f t="shared" si="56"/>
        <v>1</v>
      </c>
    </row>
    <row r="146" spans="1:32" hidden="1" x14ac:dyDescent="0.25">
      <c r="A146" t="s">
        <v>0</v>
      </c>
      <c r="B146">
        <v>80</v>
      </c>
      <c r="C146" t="s">
        <v>3</v>
      </c>
      <c r="D146" t="s">
        <v>4</v>
      </c>
      <c r="E146" t="s">
        <v>1</v>
      </c>
      <c r="F146" t="s">
        <v>2</v>
      </c>
      <c r="G146">
        <v>175.29</v>
      </c>
      <c r="H146">
        <v>31.5</v>
      </c>
      <c r="K146">
        <v>1</v>
      </c>
      <c r="L146">
        <v>1</v>
      </c>
      <c r="M146">
        <f t="shared" si="38"/>
        <v>1</v>
      </c>
      <c r="N146">
        <f t="shared" si="39"/>
        <v>1</v>
      </c>
      <c r="O146">
        <f t="shared" si="40"/>
        <v>0</v>
      </c>
      <c r="P146">
        <f t="shared" si="41"/>
        <v>0</v>
      </c>
      <c r="Q146">
        <f t="shared" si="42"/>
        <v>0</v>
      </c>
      <c r="R146">
        <f t="shared" si="43"/>
        <v>1</v>
      </c>
      <c r="S146">
        <f t="shared" si="44"/>
        <v>1</v>
      </c>
      <c r="T146">
        <f t="shared" si="45"/>
        <v>0</v>
      </c>
      <c r="U146">
        <f t="shared" si="46"/>
        <v>0</v>
      </c>
      <c r="V146">
        <f t="shared" si="47"/>
        <v>1</v>
      </c>
      <c r="W146" s="2">
        <f t="shared" si="48"/>
        <v>0.84371642734363561</v>
      </c>
      <c r="X146" s="2">
        <f t="shared" si="49"/>
        <v>0.56332569972607593</v>
      </c>
      <c r="Y146">
        <f t="shared" si="50"/>
        <v>0.87924383586294119</v>
      </c>
      <c r="Z146">
        <v>1</v>
      </c>
      <c r="AA146" s="2">
        <f t="shared" si="51"/>
        <v>17.8846984437012</v>
      </c>
      <c r="AB146" s="2">
        <f t="shared" si="52"/>
        <v>58509426.952167332</v>
      </c>
      <c r="AC146" s="2">
        <f t="shared" si="53"/>
        <v>0.99999998290873737</v>
      </c>
      <c r="AD146" s="1">
        <f t="shared" si="54"/>
        <v>0.99999998290873737</v>
      </c>
      <c r="AE146">
        <f t="shared" si="55"/>
        <v>-1.7091262773444546E-8</v>
      </c>
      <c r="AF146">
        <f t="shared" si="56"/>
        <v>1</v>
      </c>
    </row>
    <row r="147" spans="1:32" hidden="1" x14ac:dyDescent="0.25">
      <c r="A147" t="s">
        <v>7</v>
      </c>
      <c r="B147">
        <v>77</v>
      </c>
      <c r="C147" t="s">
        <v>5</v>
      </c>
      <c r="D147" t="s">
        <v>6</v>
      </c>
      <c r="E147" t="s">
        <v>1</v>
      </c>
      <c r="F147" t="s">
        <v>9</v>
      </c>
      <c r="G147">
        <v>90</v>
      </c>
      <c r="H147">
        <v>32</v>
      </c>
      <c r="K147">
        <v>0</v>
      </c>
      <c r="L147">
        <v>0</v>
      </c>
      <c r="M147">
        <f t="shared" si="38"/>
        <v>1</v>
      </c>
      <c r="N147">
        <f t="shared" si="39"/>
        <v>0</v>
      </c>
      <c r="O147">
        <f t="shared" si="40"/>
        <v>1</v>
      </c>
      <c r="P147">
        <f t="shared" si="41"/>
        <v>0</v>
      </c>
      <c r="Q147">
        <f t="shared" si="42"/>
        <v>0</v>
      </c>
      <c r="R147">
        <f t="shared" si="43"/>
        <v>0</v>
      </c>
      <c r="S147">
        <f t="shared" si="44"/>
        <v>0</v>
      </c>
      <c r="T147">
        <f t="shared" si="45"/>
        <v>0</v>
      </c>
      <c r="U147">
        <f t="shared" si="46"/>
        <v>1</v>
      </c>
      <c r="V147">
        <f t="shared" si="47"/>
        <v>0</v>
      </c>
      <c r="W147" s="2">
        <f t="shared" si="48"/>
        <v>0.29762886715073356</v>
      </c>
      <c r="X147" s="2">
        <f t="shared" si="49"/>
        <v>0.59038595222768409</v>
      </c>
      <c r="Y147">
        <f t="shared" si="50"/>
        <v>0.84415979529983132</v>
      </c>
      <c r="Z147">
        <v>1</v>
      </c>
      <c r="AA147" s="2">
        <f t="shared" si="51"/>
        <v>10.630505631640375</v>
      </c>
      <c r="AB147" s="2">
        <f t="shared" si="52"/>
        <v>41378.041958831287</v>
      </c>
      <c r="AC147" s="2">
        <f t="shared" si="53"/>
        <v>0.99997583317658745</v>
      </c>
      <c r="AD147" s="1">
        <f t="shared" si="54"/>
        <v>0.99997583317658745</v>
      </c>
      <c r="AE147">
        <f t="shared" si="55"/>
        <v>-2.4167115434934266E-5</v>
      </c>
      <c r="AF147">
        <f t="shared" si="56"/>
        <v>1</v>
      </c>
    </row>
    <row r="148" spans="1:32" hidden="1" x14ac:dyDescent="0.25">
      <c r="A148" t="s">
        <v>7</v>
      </c>
      <c r="B148">
        <v>78</v>
      </c>
      <c r="C148" t="s">
        <v>5</v>
      </c>
      <c r="D148" t="s">
        <v>6</v>
      </c>
      <c r="E148" t="s">
        <v>1</v>
      </c>
      <c r="F148" t="s">
        <v>9</v>
      </c>
      <c r="G148">
        <v>109.47</v>
      </c>
      <c r="H148">
        <v>30.8</v>
      </c>
      <c r="K148">
        <v>0</v>
      </c>
      <c r="L148">
        <v>0</v>
      </c>
      <c r="M148">
        <f t="shared" si="38"/>
        <v>1</v>
      </c>
      <c r="N148">
        <f t="shared" si="39"/>
        <v>0</v>
      </c>
      <c r="O148">
        <f t="shared" si="40"/>
        <v>1</v>
      </c>
      <c r="P148">
        <f t="shared" si="41"/>
        <v>0</v>
      </c>
      <c r="Q148">
        <f t="shared" si="42"/>
        <v>0</v>
      </c>
      <c r="R148">
        <f t="shared" si="43"/>
        <v>0</v>
      </c>
      <c r="S148">
        <f t="shared" si="44"/>
        <v>0</v>
      </c>
      <c r="T148">
        <f t="shared" si="45"/>
        <v>0</v>
      </c>
      <c r="U148">
        <f t="shared" si="46"/>
        <v>1</v>
      </c>
      <c r="V148">
        <f t="shared" si="47"/>
        <v>0</v>
      </c>
      <c r="W148" s="2">
        <f t="shared" si="48"/>
        <v>0.42879841555661796</v>
      </c>
      <c r="X148" s="2">
        <f t="shared" si="49"/>
        <v>0.52496648109418786</v>
      </c>
      <c r="Y148">
        <f t="shared" si="50"/>
        <v>0.8565333521274392</v>
      </c>
      <c r="Z148">
        <v>1</v>
      </c>
      <c r="AA148" s="2">
        <f t="shared" si="51"/>
        <v>11.347081005457753</v>
      </c>
      <c r="AB148" s="2">
        <f t="shared" si="52"/>
        <v>84717.799442038071</v>
      </c>
      <c r="AC148" s="2">
        <f t="shared" si="53"/>
        <v>0.99998819624443946</v>
      </c>
      <c r="AD148" s="1">
        <f t="shared" si="54"/>
        <v>0.99998819624443946</v>
      </c>
      <c r="AE148">
        <f t="shared" si="55"/>
        <v>-1.180382522540635E-5</v>
      </c>
      <c r="AF148">
        <f t="shared" si="56"/>
        <v>1</v>
      </c>
    </row>
    <row r="149" spans="1:32" hidden="1" x14ac:dyDescent="0.25">
      <c r="A149" t="s">
        <v>0</v>
      </c>
      <c r="B149">
        <v>54</v>
      </c>
      <c r="C149" t="s">
        <v>5</v>
      </c>
      <c r="D149" t="s">
        <v>8</v>
      </c>
      <c r="E149" t="s">
        <v>1</v>
      </c>
      <c r="F149" t="s">
        <v>11</v>
      </c>
      <c r="G149">
        <v>87.85</v>
      </c>
      <c r="H149">
        <v>31.1</v>
      </c>
      <c r="K149">
        <v>0</v>
      </c>
      <c r="L149">
        <v>0</v>
      </c>
      <c r="M149">
        <f t="shared" si="38"/>
        <v>1</v>
      </c>
      <c r="N149">
        <f t="shared" si="39"/>
        <v>0</v>
      </c>
      <c r="O149">
        <f t="shared" si="40"/>
        <v>0</v>
      </c>
      <c r="P149">
        <f t="shared" si="41"/>
        <v>1</v>
      </c>
      <c r="Q149">
        <f t="shared" si="42"/>
        <v>0</v>
      </c>
      <c r="R149">
        <f t="shared" si="43"/>
        <v>0</v>
      </c>
      <c r="S149">
        <f t="shared" si="44"/>
        <v>0</v>
      </c>
      <c r="T149">
        <f t="shared" si="45"/>
        <v>1</v>
      </c>
      <c r="U149">
        <f t="shared" si="46"/>
        <v>0</v>
      </c>
      <c r="V149">
        <f t="shared" si="47"/>
        <v>1</v>
      </c>
      <c r="W149" s="2">
        <f t="shared" si="48"/>
        <v>0.28431165382210971</v>
      </c>
      <c r="X149" s="2">
        <f t="shared" si="49"/>
        <v>0.54145556803418027</v>
      </c>
      <c r="Y149">
        <f t="shared" si="50"/>
        <v>0.4163542769830727</v>
      </c>
      <c r="Z149">
        <v>1</v>
      </c>
      <c r="AA149" s="2">
        <f t="shared" si="51"/>
        <v>-6.4453070174259075</v>
      </c>
      <c r="AB149" s="2">
        <f t="shared" si="52"/>
        <v>1.5879569637684524E-3</v>
      </c>
      <c r="AC149" s="2">
        <f t="shared" si="53"/>
        <v>1.5854393543051509E-3</v>
      </c>
      <c r="AD149" s="1">
        <f t="shared" si="54"/>
        <v>1.5854393543051509E-3</v>
      </c>
      <c r="AE149">
        <f t="shared" si="55"/>
        <v>-6.4468937149191632</v>
      </c>
      <c r="AF149">
        <f t="shared" si="56"/>
        <v>0</v>
      </c>
    </row>
    <row r="150" spans="1:32" hidden="1" x14ac:dyDescent="0.25">
      <c r="A150" t="s">
        <v>7</v>
      </c>
      <c r="B150">
        <v>78</v>
      </c>
      <c r="C150" t="s">
        <v>3</v>
      </c>
      <c r="D150" t="s">
        <v>4</v>
      </c>
      <c r="E150" t="s">
        <v>1</v>
      </c>
      <c r="F150" t="s">
        <v>2</v>
      </c>
      <c r="G150">
        <v>106.74</v>
      </c>
      <c r="H150">
        <v>33</v>
      </c>
      <c r="K150">
        <v>0</v>
      </c>
      <c r="L150">
        <v>0</v>
      </c>
      <c r="M150">
        <f t="shared" si="38"/>
        <v>1</v>
      </c>
      <c r="N150">
        <f t="shared" si="39"/>
        <v>1</v>
      </c>
      <c r="O150">
        <f t="shared" si="40"/>
        <v>0</v>
      </c>
      <c r="P150">
        <f t="shared" si="41"/>
        <v>0</v>
      </c>
      <c r="Q150">
        <f t="shared" si="42"/>
        <v>0</v>
      </c>
      <c r="R150">
        <f t="shared" si="43"/>
        <v>1</v>
      </c>
      <c r="S150">
        <f t="shared" si="44"/>
        <v>1</v>
      </c>
      <c r="T150">
        <f t="shared" si="45"/>
        <v>0</v>
      </c>
      <c r="U150">
        <f t="shared" si="46"/>
        <v>0</v>
      </c>
      <c r="V150">
        <f t="shared" si="47"/>
        <v>0</v>
      </c>
      <c r="W150" s="2">
        <f t="shared" si="48"/>
        <v>0.40952703636957177</v>
      </c>
      <c r="X150" s="2">
        <f t="shared" si="49"/>
        <v>0.64311614077677071</v>
      </c>
      <c r="Y150">
        <f t="shared" si="50"/>
        <v>0.8565333521274392</v>
      </c>
      <c r="Z150">
        <v>1</v>
      </c>
      <c r="AA150" s="2">
        <f t="shared" si="51"/>
        <v>10.591837259219666</v>
      </c>
      <c r="AB150" s="2">
        <f t="shared" si="52"/>
        <v>39808.560624821061</v>
      </c>
      <c r="AC150" s="2">
        <f t="shared" si="53"/>
        <v>0.99997488040600535</v>
      </c>
      <c r="AD150" s="1">
        <f t="shared" si="54"/>
        <v>0.99997488040600535</v>
      </c>
      <c r="AE150">
        <f t="shared" si="55"/>
        <v>-2.5119909496933903E-5</v>
      </c>
      <c r="AF150">
        <f t="shared" si="56"/>
        <v>1</v>
      </c>
    </row>
    <row r="151" spans="1:32" hidden="1" x14ac:dyDescent="0.25">
      <c r="A151" t="s">
        <v>7</v>
      </c>
      <c r="B151">
        <v>81</v>
      </c>
      <c r="C151" t="s">
        <v>5</v>
      </c>
      <c r="D151" t="s">
        <v>6</v>
      </c>
      <c r="E151" t="s">
        <v>1</v>
      </c>
      <c r="F151" t="s">
        <v>2</v>
      </c>
      <c r="G151">
        <v>80.13</v>
      </c>
      <c r="H151">
        <v>23.4</v>
      </c>
      <c r="K151">
        <v>0</v>
      </c>
      <c r="L151">
        <v>0</v>
      </c>
      <c r="M151">
        <f t="shared" si="38"/>
        <v>1</v>
      </c>
      <c r="N151">
        <f t="shared" si="39"/>
        <v>1</v>
      </c>
      <c r="O151">
        <f t="shared" si="40"/>
        <v>0</v>
      </c>
      <c r="P151">
        <f t="shared" si="41"/>
        <v>0</v>
      </c>
      <c r="Q151">
        <f t="shared" si="42"/>
        <v>0</v>
      </c>
      <c r="R151">
        <f t="shared" si="43"/>
        <v>0</v>
      </c>
      <c r="S151">
        <f t="shared" si="44"/>
        <v>0</v>
      </c>
      <c r="T151">
        <f t="shared" si="45"/>
        <v>0</v>
      </c>
      <c r="U151">
        <f t="shared" si="46"/>
        <v>1</v>
      </c>
      <c r="V151">
        <f t="shared" si="47"/>
        <v>0</v>
      </c>
      <c r="W151" s="2">
        <f t="shared" si="48"/>
        <v>0.23898515634298753</v>
      </c>
      <c r="X151" s="2">
        <f t="shared" si="49"/>
        <v>0.16839633276033464</v>
      </c>
      <c r="Y151">
        <f t="shared" si="50"/>
        <v>0.88959668077899279</v>
      </c>
      <c r="Z151">
        <v>1</v>
      </c>
      <c r="AA151" s="2">
        <f t="shared" si="51"/>
        <v>0.77545140713247562</v>
      </c>
      <c r="AB151" s="2">
        <f t="shared" si="52"/>
        <v>2.17157216913367</v>
      </c>
      <c r="AC151" s="2">
        <f t="shared" si="53"/>
        <v>0.68469896106032646</v>
      </c>
      <c r="AD151" s="1">
        <f t="shared" si="54"/>
        <v>0.68469896106032646</v>
      </c>
      <c r="AE151">
        <f t="shared" si="55"/>
        <v>-0.37877601022106366</v>
      </c>
      <c r="AF151">
        <f t="shared" si="56"/>
        <v>0</v>
      </c>
    </row>
    <row r="152" spans="1:32" hidden="1" x14ac:dyDescent="0.25">
      <c r="A152" t="s">
        <v>0</v>
      </c>
      <c r="B152">
        <v>78</v>
      </c>
      <c r="C152" t="s">
        <v>3</v>
      </c>
      <c r="D152" t="s">
        <v>6</v>
      </c>
      <c r="E152" t="s">
        <v>10</v>
      </c>
      <c r="F152" t="s">
        <v>9</v>
      </c>
      <c r="G152">
        <v>90.19</v>
      </c>
      <c r="H152">
        <v>26.9</v>
      </c>
      <c r="K152">
        <v>0</v>
      </c>
      <c r="L152">
        <v>0</v>
      </c>
      <c r="M152">
        <f t="shared" si="38"/>
        <v>0</v>
      </c>
      <c r="N152">
        <f t="shared" si="39"/>
        <v>0</v>
      </c>
      <c r="O152">
        <f t="shared" si="40"/>
        <v>1</v>
      </c>
      <c r="P152">
        <f t="shared" si="41"/>
        <v>0</v>
      </c>
      <c r="Q152">
        <f t="shared" si="42"/>
        <v>0</v>
      </c>
      <c r="R152">
        <f t="shared" si="43"/>
        <v>1</v>
      </c>
      <c r="S152">
        <f t="shared" si="44"/>
        <v>0</v>
      </c>
      <c r="T152">
        <f t="shared" si="45"/>
        <v>0</v>
      </c>
      <c r="U152">
        <f t="shared" si="46"/>
        <v>1</v>
      </c>
      <c r="V152">
        <f t="shared" si="47"/>
        <v>1</v>
      </c>
      <c r="W152" s="2">
        <f t="shared" si="48"/>
        <v>0.29881930299067161</v>
      </c>
      <c r="X152" s="2">
        <f t="shared" si="49"/>
        <v>0.31682272478742368</v>
      </c>
      <c r="Y152">
        <f t="shared" si="50"/>
        <v>0.8565333521274392</v>
      </c>
      <c r="Z152">
        <v>1</v>
      </c>
      <c r="AA152" s="2">
        <f t="shared" si="51"/>
        <v>2.3879081775305422</v>
      </c>
      <c r="AB152" s="2">
        <f t="shared" si="52"/>
        <v>10.890688711755018</v>
      </c>
      <c r="AC152" s="2">
        <f t="shared" si="53"/>
        <v>0.91590058202336</v>
      </c>
      <c r="AD152" s="1">
        <f t="shared" si="54"/>
        <v>0.91590058202336</v>
      </c>
      <c r="AE152">
        <f t="shared" si="55"/>
        <v>-8.7847455107341862E-2</v>
      </c>
      <c r="AF152">
        <f t="shared" si="56"/>
        <v>1</v>
      </c>
    </row>
    <row r="153" spans="1:32" hidden="1" x14ac:dyDescent="0.25">
      <c r="A153" t="s">
        <v>7</v>
      </c>
      <c r="B153">
        <v>39</v>
      </c>
      <c r="C153" t="s">
        <v>3</v>
      </c>
      <c r="D153" t="s">
        <v>6</v>
      </c>
      <c r="E153" t="s">
        <v>1</v>
      </c>
      <c r="F153" t="s">
        <v>2</v>
      </c>
      <c r="G153">
        <v>83.24</v>
      </c>
      <c r="H153">
        <v>26.3</v>
      </c>
      <c r="K153">
        <v>0</v>
      </c>
      <c r="L153">
        <v>0</v>
      </c>
      <c r="M153">
        <f t="shared" si="38"/>
        <v>1</v>
      </c>
      <c r="N153">
        <f t="shared" si="39"/>
        <v>1</v>
      </c>
      <c r="O153">
        <f t="shared" si="40"/>
        <v>0</v>
      </c>
      <c r="P153">
        <f t="shared" si="41"/>
        <v>0</v>
      </c>
      <c r="Q153">
        <f t="shared" si="42"/>
        <v>0</v>
      </c>
      <c r="R153">
        <f t="shared" si="43"/>
        <v>1</v>
      </c>
      <c r="S153">
        <f t="shared" si="44"/>
        <v>0</v>
      </c>
      <c r="T153">
        <f t="shared" si="45"/>
        <v>0</v>
      </c>
      <c r="U153">
        <f t="shared" si="46"/>
        <v>1</v>
      </c>
      <c r="V153">
        <f t="shared" si="47"/>
        <v>0</v>
      </c>
      <c r="W153" s="2">
        <f t="shared" si="48"/>
        <v>0.25675661053894039</v>
      </c>
      <c r="X153" s="2">
        <f t="shared" si="49"/>
        <v>0.2878898633251048</v>
      </c>
      <c r="Y153">
        <f t="shared" si="50"/>
        <v>0.15653696901982836</v>
      </c>
      <c r="Z153">
        <v>1</v>
      </c>
      <c r="AA153" s="2">
        <f t="shared" si="51"/>
        <v>-2.1486552840539992</v>
      </c>
      <c r="AB153" s="2">
        <f t="shared" si="52"/>
        <v>0.1166409012420128</v>
      </c>
      <c r="AC153" s="2">
        <f t="shared" si="53"/>
        <v>0.10445694861461365</v>
      </c>
      <c r="AD153" s="1">
        <f t="shared" si="54"/>
        <v>0.10445694861461365</v>
      </c>
      <c r="AE153">
        <f t="shared" si="55"/>
        <v>-2.2589802674420514</v>
      </c>
      <c r="AF153">
        <f t="shared" si="56"/>
        <v>0</v>
      </c>
    </row>
    <row r="154" spans="1:32" hidden="1" x14ac:dyDescent="0.25">
      <c r="A154" t="s">
        <v>7</v>
      </c>
      <c r="B154">
        <v>51</v>
      </c>
      <c r="C154" t="s">
        <v>5</v>
      </c>
      <c r="D154" t="s">
        <v>4</v>
      </c>
      <c r="E154" t="s">
        <v>1</v>
      </c>
      <c r="F154" t="s">
        <v>11</v>
      </c>
      <c r="G154">
        <v>103.43</v>
      </c>
      <c r="H154">
        <v>27.3</v>
      </c>
      <c r="K154">
        <v>0</v>
      </c>
      <c r="L154">
        <v>0</v>
      </c>
      <c r="M154">
        <f t="shared" si="38"/>
        <v>1</v>
      </c>
      <c r="N154">
        <f t="shared" si="39"/>
        <v>0</v>
      </c>
      <c r="O154">
        <f t="shared" si="40"/>
        <v>0</v>
      </c>
      <c r="P154">
        <f t="shared" si="41"/>
        <v>1</v>
      </c>
      <c r="Q154">
        <f t="shared" si="42"/>
        <v>0</v>
      </c>
      <c r="R154">
        <f t="shared" si="43"/>
        <v>0</v>
      </c>
      <c r="S154">
        <f t="shared" si="44"/>
        <v>1</v>
      </c>
      <c r="T154">
        <f t="shared" si="45"/>
        <v>0</v>
      </c>
      <c r="U154">
        <f t="shared" si="46"/>
        <v>0</v>
      </c>
      <c r="V154">
        <f t="shared" si="47"/>
        <v>0</v>
      </c>
      <c r="W154" s="2">
        <f t="shared" si="48"/>
        <v>0.38645549720898303</v>
      </c>
      <c r="X154" s="2">
        <f t="shared" si="49"/>
        <v>0.33676909156124346</v>
      </c>
      <c r="Y154">
        <f t="shared" si="50"/>
        <v>0.35541491887857946</v>
      </c>
      <c r="Z154">
        <v>1</v>
      </c>
      <c r="AA154" s="2">
        <f t="shared" si="51"/>
        <v>7.4514717229541274</v>
      </c>
      <c r="AB154" s="2">
        <f t="shared" si="52"/>
        <v>1722.3961709436612</v>
      </c>
      <c r="AC154" s="2">
        <f t="shared" si="53"/>
        <v>0.99941975036450703</v>
      </c>
      <c r="AD154" s="1">
        <f t="shared" si="54"/>
        <v>0.99941975036450703</v>
      </c>
      <c r="AE154">
        <f t="shared" si="55"/>
        <v>-5.8041804546241354E-4</v>
      </c>
      <c r="AF154">
        <f t="shared" si="56"/>
        <v>1</v>
      </c>
    </row>
    <row r="155" spans="1:32" hidden="1" x14ac:dyDescent="0.25">
      <c r="A155" t="s">
        <v>0</v>
      </c>
      <c r="B155">
        <v>63</v>
      </c>
      <c r="C155" t="s">
        <v>3</v>
      </c>
      <c r="D155" t="s">
        <v>6</v>
      </c>
      <c r="E155" t="s">
        <v>1</v>
      </c>
      <c r="F155" t="s">
        <v>2</v>
      </c>
      <c r="G155">
        <v>208.65</v>
      </c>
      <c r="H155">
        <v>30.7</v>
      </c>
      <c r="K155">
        <v>0</v>
      </c>
      <c r="L155">
        <v>0</v>
      </c>
      <c r="M155">
        <f t="shared" si="38"/>
        <v>1</v>
      </c>
      <c r="N155">
        <f t="shared" si="39"/>
        <v>1</v>
      </c>
      <c r="O155">
        <f t="shared" si="40"/>
        <v>0</v>
      </c>
      <c r="P155">
        <f t="shared" si="41"/>
        <v>0</v>
      </c>
      <c r="Q155">
        <f t="shared" si="42"/>
        <v>0</v>
      </c>
      <c r="R155">
        <f t="shared" si="43"/>
        <v>1</v>
      </c>
      <c r="S155">
        <f t="shared" si="44"/>
        <v>0</v>
      </c>
      <c r="T155">
        <f t="shared" si="45"/>
        <v>0</v>
      </c>
      <c r="U155">
        <f t="shared" si="46"/>
        <v>1</v>
      </c>
      <c r="V155">
        <f t="shared" si="47"/>
        <v>1</v>
      </c>
      <c r="W155" s="2">
        <f t="shared" si="48"/>
        <v>0.9465867858321444</v>
      </c>
      <c r="X155" s="2">
        <f t="shared" si="49"/>
        <v>0.51945919168031496</v>
      </c>
      <c r="Y155">
        <f t="shared" si="50"/>
        <v>0.60538449330501332</v>
      </c>
      <c r="Z155">
        <v>1</v>
      </c>
      <c r="AA155" s="2">
        <f t="shared" si="51"/>
        <v>-1.5733501519196644</v>
      </c>
      <c r="AB155" s="2">
        <f t="shared" si="52"/>
        <v>0.20734936558670711</v>
      </c>
      <c r="AC155" s="2">
        <f t="shared" si="53"/>
        <v>0.17173932541551171</v>
      </c>
      <c r="AD155" s="1">
        <f t="shared" si="54"/>
        <v>0.17173932541551171</v>
      </c>
      <c r="AE155">
        <f t="shared" si="55"/>
        <v>-1.7617775016859361</v>
      </c>
      <c r="AF155">
        <f t="shared" si="56"/>
        <v>0</v>
      </c>
    </row>
    <row r="156" spans="1:32" hidden="1" x14ac:dyDescent="0.25">
      <c r="A156" t="s">
        <v>7</v>
      </c>
      <c r="B156">
        <v>48</v>
      </c>
      <c r="C156" t="s">
        <v>3</v>
      </c>
      <c r="D156" t="s">
        <v>6</v>
      </c>
      <c r="E156" t="s">
        <v>1</v>
      </c>
      <c r="F156" t="s">
        <v>2</v>
      </c>
      <c r="G156">
        <v>74.11</v>
      </c>
      <c r="H156">
        <v>20.5</v>
      </c>
      <c r="K156">
        <v>0</v>
      </c>
      <c r="L156">
        <v>0</v>
      </c>
      <c r="M156">
        <f t="shared" si="38"/>
        <v>1</v>
      </c>
      <c r="N156">
        <f t="shared" si="39"/>
        <v>1</v>
      </c>
      <c r="O156">
        <f t="shared" si="40"/>
        <v>0</v>
      </c>
      <c r="P156">
        <f t="shared" si="41"/>
        <v>0</v>
      </c>
      <c r="Q156">
        <f t="shared" si="42"/>
        <v>0</v>
      </c>
      <c r="R156">
        <f t="shared" si="43"/>
        <v>1</v>
      </c>
      <c r="S156">
        <f t="shared" si="44"/>
        <v>0</v>
      </c>
      <c r="T156">
        <f t="shared" si="45"/>
        <v>0</v>
      </c>
      <c r="U156">
        <f t="shared" si="46"/>
        <v>1</v>
      </c>
      <c r="V156">
        <f t="shared" si="47"/>
        <v>0</v>
      </c>
      <c r="W156" s="2">
        <f t="shared" si="48"/>
        <v>0.20658021746161193</v>
      </c>
      <c r="X156" s="2">
        <f t="shared" si="49"/>
        <v>8.6680426445401124E-2</v>
      </c>
      <c r="Y156">
        <f t="shared" si="50"/>
        <v>0.29796770767937286</v>
      </c>
      <c r="Z156">
        <v>1</v>
      </c>
      <c r="AA156" s="2">
        <f t="shared" si="51"/>
        <v>-1.7239959895124564</v>
      </c>
      <c r="AB156" s="2">
        <f t="shared" si="52"/>
        <v>0.1783520292180574</v>
      </c>
      <c r="AC156" s="2">
        <f t="shared" si="53"/>
        <v>0.15135717068897486</v>
      </c>
      <c r="AD156" s="1">
        <f t="shared" si="54"/>
        <v>0.15135717068897486</v>
      </c>
      <c r="AE156">
        <f t="shared" si="55"/>
        <v>-1.8881128664472597</v>
      </c>
      <c r="AF156">
        <f t="shared" si="56"/>
        <v>0</v>
      </c>
    </row>
    <row r="157" spans="1:32" hidden="1" x14ac:dyDescent="0.25">
      <c r="A157" t="s">
        <v>7</v>
      </c>
      <c r="B157">
        <v>81</v>
      </c>
      <c r="C157" t="s">
        <v>3</v>
      </c>
      <c r="D157" t="s">
        <v>6</v>
      </c>
      <c r="E157" t="s">
        <v>1</v>
      </c>
      <c r="F157" t="s">
        <v>9</v>
      </c>
      <c r="G157">
        <v>95.84</v>
      </c>
      <c r="H157">
        <v>21.5</v>
      </c>
      <c r="K157">
        <v>0</v>
      </c>
      <c r="L157">
        <v>0</v>
      </c>
      <c r="M157">
        <f t="shared" si="38"/>
        <v>1</v>
      </c>
      <c r="N157">
        <f t="shared" si="39"/>
        <v>0</v>
      </c>
      <c r="O157">
        <f t="shared" si="40"/>
        <v>1</v>
      </c>
      <c r="P157">
        <f t="shared" si="41"/>
        <v>0</v>
      </c>
      <c r="Q157">
        <f t="shared" si="42"/>
        <v>0</v>
      </c>
      <c r="R157">
        <f t="shared" si="43"/>
        <v>1</v>
      </c>
      <c r="S157">
        <f t="shared" si="44"/>
        <v>0</v>
      </c>
      <c r="T157">
        <f t="shared" si="45"/>
        <v>0</v>
      </c>
      <c r="U157">
        <f t="shared" si="46"/>
        <v>1</v>
      </c>
      <c r="V157">
        <f t="shared" si="47"/>
        <v>0</v>
      </c>
      <c r="W157" s="2">
        <f t="shared" si="48"/>
        <v>0.33515922348737753</v>
      </c>
      <c r="X157" s="2">
        <f t="shared" si="49"/>
        <v>0.11062311154699409</v>
      </c>
      <c r="Y157">
        <f t="shared" si="50"/>
        <v>0.88959668077899279</v>
      </c>
      <c r="Z157">
        <v>1</v>
      </c>
      <c r="AA157" s="2">
        <f t="shared" si="51"/>
        <v>11.506387817320711</v>
      </c>
      <c r="AB157" s="2">
        <f t="shared" si="52"/>
        <v>99348.367627413827</v>
      </c>
      <c r="AC157" s="2">
        <f t="shared" si="53"/>
        <v>0.99998993451066798</v>
      </c>
      <c r="AD157" s="1">
        <f t="shared" si="54"/>
        <v>0.99998993451066798</v>
      </c>
      <c r="AE157">
        <f t="shared" si="55"/>
        <v>-1.0065539989400567E-5</v>
      </c>
      <c r="AF157">
        <f t="shared" si="56"/>
        <v>1</v>
      </c>
    </row>
    <row r="158" spans="1:32" hidden="1" x14ac:dyDescent="0.25">
      <c r="A158" t="s">
        <v>7</v>
      </c>
      <c r="B158">
        <v>79</v>
      </c>
      <c r="C158" t="s">
        <v>3</v>
      </c>
      <c r="D158" t="s">
        <v>8</v>
      </c>
      <c r="E158" t="s">
        <v>10</v>
      </c>
      <c r="F158" t="s">
        <v>2</v>
      </c>
      <c r="G158">
        <v>205.33</v>
      </c>
      <c r="H158">
        <v>31</v>
      </c>
      <c r="K158">
        <v>0</v>
      </c>
      <c r="L158">
        <v>1</v>
      </c>
      <c r="M158">
        <f t="shared" si="38"/>
        <v>0</v>
      </c>
      <c r="N158">
        <f t="shared" si="39"/>
        <v>1</v>
      </c>
      <c r="O158">
        <f t="shared" si="40"/>
        <v>0</v>
      </c>
      <c r="P158">
        <f t="shared" si="41"/>
        <v>0</v>
      </c>
      <c r="Q158">
        <f t="shared" si="42"/>
        <v>0</v>
      </c>
      <c r="R158">
        <f t="shared" si="43"/>
        <v>1</v>
      </c>
      <c r="S158">
        <f t="shared" si="44"/>
        <v>0</v>
      </c>
      <c r="T158">
        <f t="shared" si="45"/>
        <v>1</v>
      </c>
      <c r="U158">
        <f t="shared" si="46"/>
        <v>0</v>
      </c>
      <c r="V158">
        <f t="shared" si="47"/>
        <v>0</v>
      </c>
      <c r="W158" s="2">
        <f t="shared" si="48"/>
        <v>0.93974480192291077</v>
      </c>
      <c r="X158" s="2">
        <f t="shared" si="49"/>
        <v>0.53596571434992391</v>
      </c>
      <c r="Y158">
        <f t="shared" si="50"/>
        <v>0.86822593526024505</v>
      </c>
      <c r="Z158">
        <v>1</v>
      </c>
      <c r="AA158" s="2">
        <f t="shared" si="51"/>
        <v>5.8375329928088435</v>
      </c>
      <c r="AB158" s="2">
        <f t="shared" si="52"/>
        <v>342.93227984155612</v>
      </c>
      <c r="AC158" s="2">
        <f t="shared" si="53"/>
        <v>0.99709245087300125</v>
      </c>
      <c r="AD158" s="1">
        <f t="shared" si="54"/>
        <v>0.99709245087300125</v>
      </c>
      <c r="AE158">
        <f t="shared" si="55"/>
        <v>-2.9117842591904679E-3</v>
      </c>
      <c r="AF158">
        <f t="shared" si="56"/>
        <v>1</v>
      </c>
    </row>
    <row r="159" spans="1:32" hidden="1" x14ac:dyDescent="0.25">
      <c r="A159" t="s">
        <v>0</v>
      </c>
      <c r="B159">
        <v>78</v>
      </c>
      <c r="C159" t="s">
        <v>3</v>
      </c>
      <c r="D159" t="s">
        <v>6</v>
      </c>
      <c r="E159" t="s">
        <v>1</v>
      </c>
      <c r="F159" t="s">
        <v>9</v>
      </c>
      <c r="G159">
        <v>116.1</v>
      </c>
      <c r="H159">
        <v>27.1</v>
      </c>
      <c r="K159">
        <v>0</v>
      </c>
      <c r="L159">
        <v>0</v>
      </c>
      <c r="M159">
        <f t="shared" si="38"/>
        <v>1</v>
      </c>
      <c r="N159">
        <f t="shared" si="39"/>
        <v>0</v>
      </c>
      <c r="O159">
        <f t="shared" si="40"/>
        <v>1</v>
      </c>
      <c r="P159">
        <f t="shared" si="41"/>
        <v>0</v>
      </c>
      <c r="Q159">
        <f t="shared" si="42"/>
        <v>0</v>
      </c>
      <c r="R159">
        <f t="shared" si="43"/>
        <v>1</v>
      </c>
      <c r="S159">
        <f t="shared" si="44"/>
        <v>0</v>
      </c>
      <c r="T159">
        <f t="shared" si="45"/>
        <v>0</v>
      </c>
      <c r="U159">
        <f t="shared" si="46"/>
        <v>1</v>
      </c>
      <c r="V159">
        <f t="shared" si="47"/>
        <v>1</v>
      </c>
      <c r="W159" s="2">
        <f t="shared" si="48"/>
        <v>0.47622180975205636</v>
      </c>
      <c r="X159" s="2">
        <f t="shared" si="49"/>
        <v>0.32673400636357242</v>
      </c>
      <c r="Y159">
        <f t="shared" si="50"/>
        <v>0.8565333521274392</v>
      </c>
      <c r="Z159">
        <v>1</v>
      </c>
      <c r="AA159" s="2">
        <f t="shared" si="51"/>
        <v>7.0598503737097911</v>
      </c>
      <c r="AB159" s="2">
        <f t="shared" si="52"/>
        <v>1164.270947196663</v>
      </c>
      <c r="AC159" s="2">
        <f t="shared" si="53"/>
        <v>0.9991418304880888</v>
      </c>
      <c r="AD159" s="1">
        <f t="shared" si="54"/>
        <v>0.9991418304880888</v>
      </c>
      <c r="AE159">
        <f t="shared" si="55"/>
        <v>-8.5853795017018866E-4</v>
      </c>
      <c r="AF159">
        <f t="shared" si="56"/>
        <v>1</v>
      </c>
    </row>
    <row r="160" spans="1:32" hidden="1" x14ac:dyDescent="0.25">
      <c r="A160" t="s">
        <v>7</v>
      </c>
      <c r="B160">
        <v>55</v>
      </c>
      <c r="C160" t="s">
        <v>3</v>
      </c>
      <c r="D160" t="s">
        <v>8</v>
      </c>
      <c r="E160" t="s">
        <v>1</v>
      </c>
      <c r="F160" t="s">
        <v>2</v>
      </c>
      <c r="G160">
        <v>210.4</v>
      </c>
      <c r="H160">
        <v>40</v>
      </c>
      <c r="K160">
        <v>1</v>
      </c>
      <c r="L160">
        <v>1</v>
      </c>
      <c r="M160">
        <f t="shared" si="38"/>
        <v>1</v>
      </c>
      <c r="N160">
        <f t="shared" si="39"/>
        <v>1</v>
      </c>
      <c r="O160">
        <f t="shared" si="40"/>
        <v>0</v>
      </c>
      <c r="P160">
        <f t="shared" si="41"/>
        <v>0</v>
      </c>
      <c r="Q160">
        <f t="shared" si="42"/>
        <v>0</v>
      </c>
      <c r="R160">
        <f t="shared" si="43"/>
        <v>1</v>
      </c>
      <c r="S160">
        <f t="shared" si="44"/>
        <v>0</v>
      </c>
      <c r="T160">
        <f t="shared" si="45"/>
        <v>1</v>
      </c>
      <c r="U160">
        <f t="shared" si="46"/>
        <v>0</v>
      </c>
      <c r="V160">
        <f t="shared" si="47"/>
        <v>0</v>
      </c>
      <c r="W160" s="2">
        <f t="shared" si="48"/>
        <v>0.94993702540256308</v>
      </c>
      <c r="X160" s="2">
        <f t="shared" si="49"/>
        <v>0.90900289116547317</v>
      </c>
      <c r="Y160">
        <f t="shared" si="50"/>
        <v>0.43720550514140488</v>
      </c>
      <c r="Z160">
        <v>1</v>
      </c>
      <c r="AA160" s="2">
        <f t="shared" si="51"/>
        <v>12.623164434807935</v>
      </c>
      <c r="AB160" s="2">
        <f t="shared" si="52"/>
        <v>303508.36012165586</v>
      </c>
      <c r="AC160" s="2">
        <f t="shared" si="53"/>
        <v>0.99999670520869732</v>
      </c>
      <c r="AD160" s="1">
        <f t="shared" si="54"/>
        <v>0.99999670520869732</v>
      </c>
      <c r="AE160">
        <f t="shared" si="55"/>
        <v>-3.2947967305138559E-6</v>
      </c>
      <c r="AF160">
        <f t="shared" si="56"/>
        <v>1</v>
      </c>
    </row>
    <row r="161" spans="1:32" hidden="1" x14ac:dyDescent="0.25">
      <c r="A161" t="s">
        <v>0</v>
      </c>
      <c r="B161">
        <v>73</v>
      </c>
      <c r="C161" t="s">
        <v>5</v>
      </c>
      <c r="D161" t="s">
        <v>6</v>
      </c>
      <c r="E161" t="s">
        <v>1</v>
      </c>
      <c r="F161" t="s">
        <v>11</v>
      </c>
      <c r="G161">
        <v>219.73</v>
      </c>
      <c r="H161">
        <v>28.6</v>
      </c>
      <c r="K161">
        <v>0</v>
      </c>
      <c r="L161">
        <v>1</v>
      </c>
      <c r="M161">
        <f t="shared" si="38"/>
        <v>1</v>
      </c>
      <c r="N161">
        <f t="shared" si="39"/>
        <v>0</v>
      </c>
      <c r="O161">
        <f t="shared" si="40"/>
        <v>0</v>
      </c>
      <c r="P161">
        <f t="shared" si="41"/>
        <v>1</v>
      </c>
      <c r="Q161">
        <f t="shared" si="42"/>
        <v>0</v>
      </c>
      <c r="R161">
        <f t="shared" si="43"/>
        <v>0</v>
      </c>
      <c r="S161">
        <f t="shared" si="44"/>
        <v>0</v>
      </c>
      <c r="T161">
        <f t="shared" si="45"/>
        <v>0</v>
      </c>
      <c r="U161">
        <f t="shared" si="46"/>
        <v>1</v>
      </c>
      <c r="V161">
        <f t="shared" si="47"/>
        <v>1</v>
      </c>
      <c r="W161" s="2">
        <f t="shared" si="48"/>
        <v>0.965070563468302</v>
      </c>
      <c r="X161" s="2">
        <f t="shared" si="49"/>
        <v>0.40456231543495086</v>
      </c>
      <c r="Y161">
        <f t="shared" si="50"/>
        <v>0.78786018647928835</v>
      </c>
      <c r="Z161">
        <v>1</v>
      </c>
      <c r="AA161" s="2">
        <f t="shared" si="51"/>
        <v>3.719664248033733</v>
      </c>
      <c r="AB161" s="2">
        <f t="shared" si="52"/>
        <v>41.25054183274657</v>
      </c>
      <c r="AC161" s="2">
        <f t="shared" si="53"/>
        <v>0.9763316644799821</v>
      </c>
      <c r="AD161" s="1">
        <f t="shared" si="54"/>
        <v>0.9763316644799821</v>
      </c>
      <c r="AE161">
        <f t="shared" si="55"/>
        <v>-2.3952930130923162E-2</v>
      </c>
      <c r="AF161">
        <f t="shared" si="56"/>
        <v>1</v>
      </c>
    </row>
    <row r="162" spans="1:32" hidden="1" x14ac:dyDescent="0.25">
      <c r="A162" t="s">
        <v>0</v>
      </c>
      <c r="B162">
        <v>81</v>
      </c>
      <c r="C162" t="s">
        <v>3</v>
      </c>
      <c r="D162" t="s">
        <v>8</v>
      </c>
      <c r="E162" t="s">
        <v>1</v>
      </c>
      <c r="F162" t="s">
        <v>2</v>
      </c>
      <c r="G162">
        <v>250.89</v>
      </c>
      <c r="H162">
        <v>28.1</v>
      </c>
      <c r="K162">
        <v>1</v>
      </c>
      <c r="L162">
        <v>1</v>
      </c>
      <c r="M162">
        <f t="shared" si="38"/>
        <v>1</v>
      </c>
      <c r="N162">
        <f t="shared" si="39"/>
        <v>1</v>
      </c>
      <c r="O162">
        <f t="shared" si="40"/>
        <v>0</v>
      </c>
      <c r="P162">
        <f t="shared" si="41"/>
        <v>0</v>
      </c>
      <c r="Q162">
        <f t="shared" si="42"/>
        <v>0</v>
      </c>
      <c r="R162">
        <f t="shared" si="43"/>
        <v>1</v>
      </c>
      <c r="S162">
        <f t="shared" si="44"/>
        <v>0</v>
      </c>
      <c r="T162">
        <f t="shared" si="45"/>
        <v>1</v>
      </c>
      <c r="U162">
        <f t="shared" si="46"/>
        <v>0</v>
      </c>
      <c r="V162">
        <f t="shared" si="47"/>
        <v>1</v>
      </c>
      <c r="W162" s="2">
        <f t="shared" si="48"/>
        <v>0.99124562597523236</v>
      </c>
      <c r="X162" s="2">
        <f t="shared" si="49"/>
        <v>0.37801934873067183</v>
      </c>
      <c r="Y162">
        <f t="shared" si="50"/>
        <v>0.88959668077899279</v>
      </c>
      <c r="Z162">
        <v>1</v>
      </c>
      <c r="AA162" s="2">
        <f t="shared" si="51"/>
        <v>9.9985405356946586</v>
      </c>
      <c r="AB162" s="2">
        <f t="shared" si="52"/>
        <v>21994.342401381407</v>
      </c>
      <c r="AC162" s="2">
        <f t="shared" si="53"/>
        <v>0.99995453582937011</v>
      </c>
      <c r="AD162" s="1">
        <f t="shared" si="54"/>
        <v>0.99995453582937011</v>
      </c>
      <c r="AE162">
        <f t="shared" si="55"/>
        <v>-4.5465204156625435E-5</v>
      </c>
      <c r="AF162">
        <f t="shared" si="56"/>
        <v>1</v>
      </c>
    </row>
    <row r="163" spans="1:32" hidden="1" x14ac:dyDescent="0.25">
      <c r="A163" t="s">
        <v>0</v>
      </c>
      <c r="B163">
        <v>79</v>
      </c>
      <c r="C163" t="s">
        <v>5</v>
      </c>
      <c r="D163" t="s">
        <v>6</v>
      </c>
      <c r="E163" t="s">
        <v>1</v>
      </c>
      <c r="F163" t="s">
        <v>2</v>
      </c>
      <c r="G163">
        <v>72.73</v>
      </c>
      <c r="H163">
        <v>28.4</v>
      </c>
      <c r="K163">
        <v>0</v>
      </c>
      <c r="L163">
        <v>0</v>
      </c>
      <c r="M163">
        <f t="shared" si="38"/>
        <v>1</v>
      </c>
      <c r="N163">
        <f t="shared" si="39"/>
        <v>1</v>
      </c>
      <c r="O163">
        <f t="shared" si="40"/>
        <v>0</v>
      </c>
      <c r="P163">
        <f t="shared" si="41"/>
        <v>0</v>
      </c>
      <c r="Q163">
        <f t="shared" si="42"/>
        <v>0</v>
      </c>
      <c r="R163">
        <f t="shared" si="43"/>
        <v>0</v>
      </c>
      <c r="S163">
        <f t="shared" si="44"/>
        <v>0</v>
      </c>
      <c r="T163">
        <f t="shared" si="45"/>
        <v>0</v>
      </c>
      <c r="U163">
        <f t="shared" si="46"/>
        <v>1</v>
      </c>
      <c r="V163">
        <f t="shared" si="47"/>
        <v>1</v>
      </c>
      <c r="W163" s="2">
        <f t="shared" si="48"/>
        <v>0.19953607979873855</v>
      </c>
      <c r="X163" s="2">
        <f t="shared" si="49"/>
        <v>0.39388480442249946</v>
      </c>
      <c r="Y163">
        <f t="shared" si="50"/>
        <v>0.86822593526024505</v>
      </c>
      <c r="Z163">
        <v>1</v>
      </c>
      <c r="AA163" s="2">
        <f t="shared" si="51"/>
        <v>-4.5186792710812993</v>
      </c>
      <c r="AB163" s="2">
        <f t="shared" si="52"/>
        <v>1.0903414618189724E-2</v>
      </c>
      <c r="AC163" s="2">
        <f t="shared" si="53"/>
        <v>1.0785812433236125E-2</v>
      </c>
      <c r="AD163" s="1">
        <f t="shared" si="54"/>
        <v>1.0785812433236125E-2</v>
      </c>
      <c r="AE163">
        <f t="shared" si="55"/>
        <v>-4.5295236720536369</v>
      </c>
      <c r="AF163">
        <f t="shared" si="56"/>
        <v>0</v>
      </c>
    </row>
    <row r="164" spans="1:32" hidden="1" x14ac:dyDescent="0.25">
      <c r="A164" t="s">
        <v>7</v>
      </c>
      <c r="B164">
        <v>63</v>
      </c>
      <c r="C164" t="s">
        <v>5</v>
      </c>
      <c r="D164" t="s">
        <v>4</v>
      </c>
      <c r="E164" t="s">
        <v>1</v>
      </c>
      <c r="F164" t="s">
        <v>11</v>
      </c>
      <c r="G164">
        <v>205.35</v>
      </c>
      <c r="H164">
        <v>42.2</v>
      </c>
      <c r="K164">
        <v>0</v>
      </c>
      <c r="L164">
        <v>0</v>
      </c>
      <c r="M164">
        <f t="shared" si="38"/>
        <v>1</v>
      </c>
      <c r="N164">
        <f t="shared" si="39"/>
        <v>0</v>
      </c>
      <c r="O164">
        <f t="shared" si="40"/>
        <v>0</v>
      </c>
      <c r="P164">
        <f t="shared" si="41"/>
        <v>1</v>
      </c>
      <c r="Q164">
        <f t="shared" si="42"/>
        <v>0</v>
      </c>
      <c r="R164">
        <f t="shared" si="43"/>
        <v>0</v>
      </c>
      <c r="S164">
        <f t="shared" si="44"/>
        <v>1</v>
      </c>
      <c r="T164">
        <f t="shared" si="45"/>
        <v>0</v>
      </c>
      <c r="U164">
        <f t="shared" si="46"/>
        <v>0</v>
      </c>
      <c r="V164">
        <f t="shared" si="47"/>
        <v>0</v>
      </c>
      <c r="W164" s="2">
        <f t="shared" si="48"/>
        <v>0.93978798111999384</v>
      </c>
      <c r="X164" s="2">
        <f t="shared" si="49"/>
        <v>0.94937441615404661</v>
      </c>
      <c r="Y164">
        <f t="shared" si="50"/>
        <v>0.60538449330501332</v>
      </c>
      <c r="Z164">
        <v>1</v>
      </c>
      <c r="AA164" s="2">
        <f t="shared" si="51"/>
        <v>11.379192782427808</v>
      </c>
      <c r="AB164" s="2">
        <f t="shared" si="52"/>
        <v>87482.388904711333</v>
      </c>
      <c r="AC164" s="2">
        <f t="shared" si="53"/>
        <v>0.99998856925854707</v>
      </c>
      <c r="AD164" s="1">
        <f t="shared" si="54"/>
        <v>0.99998856925854707</v>
      </c>
      <c r="AE164">
        <f t="shared" si="55"/>
        <v>-1.1430806784356486E-5</v>
      </c>
      <c r="AF164">
        <f t="shared" si="56"/>
        <v>1</v>
      </c>
    </row>
    <row r="165" spans="1:32" hidden="1" x14ac:dyDescent="0.25">
      <c r="A165" t="s">
        <v>7</v>
      </c>
      <c r="B165">
        <v>81</v>
      </c>
      <c r="C165" t="s">
        <v>3</v>
      </c>
      <c r="D165" t="s">
        <v>8</v>
      </c>
      <c r="E165" t="s">
        <v>10</v>
      </c>
      <c r="F165" t="s">
        <v>11</v>
      </c>
      <c r="G165">
        <v>70.3</v>
      </c>
      <c r="H165">
        <v>25.8</v>
      </c>
      <c r="K165">
        <v>0</v>
      </c>
      <c r="L165">
        <v>0</v>
      </c>
      <c r="M165">
        <f t="shared" si="38"/>
        <v>0</v>
      </c>
      <c r="N165">
        <f t="shared" si="39"/>
        <v>0</v>
      </c>
      <c r="O165">
        <f t="shared" si="40"/>
        <v>0</v>
      </c>
      <c r="P165">
        <f t="shared" si="41"/>
        <v>1</v>
      </c>
      <c r="Q165">
        <f t="shared" si="42"/>
        <v>0</v>
      </c>
      <c r="R165">
        <f t="shared" si="43"/>
        <v>1</v>
      </c>
      <c r="S165">
        <f t="shared" si="44"/>
        <v>0</v>
      </c>
      <c r="T165">
        <f t="shared" si="45"/>
        <v>1</v>
      </c>
      <c r="U165">
        <f t="shared" si="46"/>
        <v>0</v>
      </c>
      <c r="V165">
        <f t="shared" si="47"/>
        <v>0</v>
      </c>
      <c r="W165" s="2">
        <f t="shared" si="48"/>
        <v>0.18748924937748276</v>
      </c>
      <c r="X165" s="2">
        <f t="shared" si="49"/>
        <v>0.26477562517460007</v>
      </c>
      <c r="Y165">
        <f t="shared" si="50"/>
        <v>0.88959668077899279</v>
      </c>
      <c r="Z165">
        <v>1</v>
      </c>
      <c r="AA165" s="2">
        <f t="shared" si="51"/>
        <v>-3.0224692933928248</v>
      </c>
      <c r="AB165" s="2">
        <f t="shared" si="52"/>
        <v>4.8680862494079498E-2</v>
      </c>
      <c r="AC165" s="2">
        <f t="shared" si="53"/>
        <v>4.6421045939850296E-2</v>
      </c>
      <c r="AD165" s="1">
        <f t="shared" si="54"/>
        <v>4.6421045939850296E-2</v>
      </c>
      <c r="AE165">
        <f t="shared" si="55"/>
        <v>-3.0700023462946815</v>
      </c>
      <c r="AF165">
        <f t="shared" si="56"/>
        <v>0</v>
      </c>
    </row>
    <row r="166" spans="1:32" hidden="1" x14ac:dyDescent="0.25">
      <c r="A166" t="s">
        <v>0</v>
      </c>
      <c r="B166">
        <v>49</v>
      </c>
      <c r="C166" t="s">
        <v>5</v>
      </c>
      <c r="D166" t="s">
        <v>8</v>
      </c>
      <c r="E166" t="s">
        <v>10</v>
      </c>
      <c r="F166" t="s">
        <v>2</v>
      </c>
      <c r="G166">
        <v>104.86</v>
      </c>
      <c r="H166">
        <v>31.9</v>
      </c>
      <c r="K166">
        <v>0</v>
      </c>
      <c r="L166">
        <v>0</v>
      </c>
      <c r="M166">
        <f t="shared" si="38"/>
        <v>0</v>
      </c>
      <c r="N166">
        <f t="shared" si="39"/>
        <v>1</v>
      </c>
      <c r="O166">
        <f t="shared" si="40"/>
        <v>0</v>
      </c>
      <c r="P166">
        <f t="shared" si="41"/>
        <v>0</v>
      </c>
      <c r="Q166">
        <f t="shared" si="42"/>
        <v>0</v>
      </c>
      <c r="R166">
        <f t="shared" si="43"/>
        <v>0</v>
      </c>
      <c r="S166">
        <f t="shared" si="44"/>
        <v>0</v>
      </c>
      <c r="T166">
        <f t="shared" si="45"/>
        <v>1</v>
      </c>
      <c r="U166">
        <f t="shared" si="46"/>
        <v>0</v>
      </c>
      <c r="V166">
        <f t="shared" si="47"/>
        <v>1</v>
      </c>
      <c r="W166" s="2">
        <f t="shared" si="48"/>
        <v>0.39637895894491926</v>
      </c>
      <c r="X166" s="2">
        <f t="shared" si="49"/>
        <v>0.58500392057605488</v>
      </c>
      <c r="Y166">
        <f t="shared" si="50"/>
        <v>0.31665126851859571</v>
      </c>
      <c r="Z166">
        <v>1</v>
      </c>
      <c r="AA166" s="2">
        <f t="shared" si="51"/>
        <v>-9.9341375645574743</v>
      </c>
      <c r="AB166" s="2">
        <f t="shared" si="52"/>
        <v>4.8490746862771421E-5</v>
      </c>
      <c r="AC166" s="2">
        <f t="shared" si="53"/>
        <v>4.8488395624253424E-5</v>
      </c>
      <c r="AD166" s="1">
        <f t="shared" si="54"/>
        <v>4.8488395624253424E-5</v>
      </c>
      <c r="AE166">
        <f t="shared" si="55"/>
        <v>-9.9341860541286984</v>
      </c>
      <c r="AF166">
        <f t="shared" si="56"/>
        <v>0</v>
      </c>
    </row>
    <row r="167" spans="1:32" hidden="1" x14ac:dyDescent="0.25">
      <c r="A167" t="s">
        <v>7</v>
      </c>
      <c r="B167">
        <v>81</v>
      </c>
      <c r="C167" t="s">
        <v>5</v>
      </c>
      <c r="D167" t="s">
        <v>6</v>
      </c>
      <c r="E167" t="s">
        <v>1</v>
      </c>
      <c r="F167" t="s">
        <v>2</v>
      </c>
      <c r="G167">
        <v>184.4</v>
      </c>
      <c r="H167">
        <v>27.5</v>
      </c>
      <c r="K167">
        <v>0</v>
      </c>
      <c r="L167">
        <v>0</v>
      </c>
      <c r="M167">
        <f t="shared" si="38"/>
        <v>1</v>
      </c>
      <c r="N167">
        <f t="shared" si="39"/>
        <v>1</v>
      </c>
      <c r="O167">
        <f t="shared" si="40"/>
        <v>0</v>
      </c>
      <c r="P167">
        <f t="shared" si="41"/>
        <v>0</v>
      </c>
      <c r="Q167">
        <f t="shared" si="42"/>
        <v>0</v>
      </c>
      <c r="R167">
        <f t="shared" si="43"/>
        <v>0</v>
      </c>
      <c r="S167">
        <f t="shared" si="44"/>
        <v>0</v>
      </c>
      <c r="T167">
        <f t="shared" si="45"/>
        <v>0</v>
      </c>
      <c r="U167">
        <f t="shared" si="46"/>
        <v>1</v>
      </c>
      <c r="V167">
        <f t="shared" si="47"/>
        <v>0</v>
      </c>
      <c r="W167" s="2">
        <f t="shared" si="48"/>
        <v>0.87989382945897154</v>
      </c>
      <c r="X167" s="2">
        <f t="shared" si="49"/>
        <v>0.34692176098353111</v>
      </c>
      <c r="Y167">
        <f t="shared" si="50"/>
        <v>0.88959668077899279</v>
      </c>
      <c r="Z167">
        <v>1</v>
      </c>
      <c r="AA167" s="2">
        <f t="shared" si="51"/>
        <v>3.9739255515141352</v>
      </c>
      <c r="AB167" s="2">
        <f t="shared" si="52"/>
        <v>53.192933124269096</v>
      </c>
      <c r="AC167" s="2">
        <f t="shared" si="53"/>
        <v>0.98154740955417719</v>
      </c>
      <c r="AD167" s="1">
        <f t="shared" si="54"/>
        <v>0.98154740955417719</v>
      </c>
      <c r="AE167">
        <f t="shared" si="55"/>
        <v>-1.8624963269494602E-2</v>
      </c>
      <c r="AF167">
        <f t="shared" si="56"/>
        <v>1</v>
      </c>
    </row>
    <row r="168" spans="1:32" hidden="1" x14ac:dyDescent="0.25">
      <c r="A168" t="s">
        <v>7</v>
      </c>
      <c r="B168">
        <v>39</v>
      </c>
      <c r="C168" t="s">
        <v>3</v>
      </c>
      <c r="D168" t="s">
        <v>8</v>
      </c>
      <c r="E168" t="s">
        <v>1</v>
      </c>
      <c r="F168" t="s">
        <v>9</v>
      </c>
      <c r="G168">
        <v>97.76</v>
      </c>
      <c r="H168">
        <v>29.6</v>
      </c>
      <c r="K168">
        <v>0</v>
      </c>
      <c r="L168">
        <v>0</v>
      </c>
      <c r="M168">
        <f t="shared" si="38"/>
        <v>1</v>
      </c>
      <c r="N168">
        <f t="shared" si="39"/>
        <v>0</v>
      </c>
      <c r="O168">
        <f t="shared" si="40"/>
        <v>1</v>
      </c>
      <c r="P168">
        <f t="shared" si="41"/>
        <v>0</v>
      </c>
      <c r="Q168">
        <f t="shared" si="42"/>
        <v>0</v>
      </c>
      <c r="R168">
        <f t="shared" si="43"/>
        <v>1</v>
      </c>
      <c r="S168">
        <f t="shared" si="44"/>
        <v>0</v>
      </c>
      <c r="T168">
        <f t="shared" si="45"/>
        <v>1</v>
      </c>
      <c r="U168">
        <f t="shared" si="46"/>
        <v>0</v>
      </c>
      <c r="V168">
        <f t="shared" si="47"/>
        <v>0</v>
      </c>
      <c r="W168" s="2">
        <f t="shared" si="48"/>
        <v>0.34789158621174998</v>
      </c>
      <c r="X168" s="2">
        <f t="shared" si="49"/>
        <v>0.45886532928181278</v>
      </c>
      <c r="Y168">
        <f t="shared" si="50"/>
        <v>0.15653696901982836</v>
      </c>
      <c r="Z168">
        <v>1</v>
      </c>
      <c r="AA168" s="2">
        <f t="shared" si="51"/>
        <v>8.092219682803421</v>
      </c>
      <c r="AB168" s="2">
        <f t="shared" si="52"/>
        <v>3268.935523138809</v>
      </c>
      <c r="AC168" s="2">
        <f t="shared" si="53"/>
        <v>0.99969418357245154</v>
      </c>
      <c r="AD168" s="1">
        <f t="shared" si="54"/>
        <v>0.99969418357245154</v>
      </c>
      <c r="AE168">
        <f t="shared" si="55"/>
        <v>-3.0586319892801514E-4</v>
      </c>
      <c r="AF168">
        <f t="shared" si="56"/>
        <v>1</v>
      </c>
    </row>
    <row r="169" spans="1:32" hidden="1" x14ac:dyDescent="0.25">
      <c r="A169" t="s">
        <v>7</v>
      </c>
      <c r="B169">
        <v>80</v>
      </c>
      <c r="C169" t="s">
        <v>3</v>
      </c>
      <c r="D169" t="s">
        <v>6</v>
      </c>
      <c r="E169" t="s">
        <v>10</v>
      </c>
      <c r="F169" t="s">
        <v>2</v>
      </c>
      <c r="G169">
        <v>66.03</v>
      </c>
      <c r="H169">
        <v>35.4</v>
      </c>
      <c r="K169">
        <v>1</v>
      </c>
      <c r="L169">
        <v>0</v>
      </c>
      <c r="M169">
        <f t="shared" si="38"/>
        <v>0</v>
      </c>
      <c r="N169">
        <f t="shared" si="39"/>
        <v>1</v>
      </c>
      <c r="O169">
        <f t="shared" si="40"/>
        <v>0</v>
      </c>
      <c r="P169">
        <f t="shared" si="41"/>
        <v>0</v>
      </c>
      <c r="Q169">
        <f t="shared" si="42"/>
        <v>0</v>
      </c>
      <c r="R169">
        <f t="shared" si="43"/>
        <v>1</v>
      </c>
      <c r="S169">
        <f t="shared" si="44"/>
        <v>0</v>
      </c>
      <c r="T169">
        <f t="shared" si="45"/>
        <v>0</v>
      </c>
      <c r="U169">
        <f t="shared" si="46"/>
        <v>1</v>
      </c>
      <c r="V169">
        <f t="shared" si="47"/>
        <v>0</v>
      </c>
      <c r="W169" s="2">
        <f t="shared" si="48"/>
        <v>0.16743774603088979</v>
      </c>
      <c r="X169" s="2">
        <f t="shared" si="49"/>
        <v>0.7576087515554355</v>
      </c>
      <c r="Y169">
        <f t="shared" si="50"/>
        <v>0.87924383586294119</v>
      </c>
      <c r="Z169">
        <v>1</v>
      </c>
      <c r="AA169" s="2">
        <f t="shared" si="51"/>
        <v>2.02055655517858</v>
      </c>
      <c r="AB169" s="2">
        <f t="shared" si="52"/>
        <v>7.5425215951700908</v>
      </c>
      <c r="AC169" s="2">
        <f t="shared" si="53"/>
        <v>0.88293854585449394</v>
      </c>
      <c r="AD169" s="1">
        <f t="shared" si="54"/>
        <v>0.88293854585449394</v>
      </c>
      <c r="AE169">
        <f t="shared" si="55"/>
        <v>-0.12449967779393828</v>
      </c>
      <c r="AF169">
        <f t="shared" si="56"/>
        <v>1</v>
      </c>
    </row>
    <row r="170" spans="1:32" hidden="1" x14ac:dyDescent="0.25">
      <c r="A170" t="s">
        <v>7</v>
      </c>
      <c r="B170">
        <v>81</v>
      </c>
      <c r="C170" t="s">
        <v>5</v>
      </c>
      <c r="D170" t="s">
        <v>6</v>
      </c>
      <c r="E170" t="s">
        <v>1</v>
      </c>
      <c r="F170" t="s">
        <v>9</v>
      </c>
      <c r="G170">
        <v>81.95</v>
      </c>
      <c r="H170">
        <v>16.899999999999999</v>
      </c>
      <c r="K170">
        <v>0</v>
      </c>
      <c r="L170">
        <v>0</v>
      </c>
      <c r="M170">
        <f t="shared" si="38"/>
        <v>1</v>
      </c>
      <c r="N170">
        <f t="shared" si="39"/>
        <v>0</v>
      </c>
      <c r="O170">
        <f t="shared" si="40"/>
        <v>1</v>
      </c>
      <c r="P170">
        <f t="shared" si="41"/>
        <v>0</v>
      </c>
      <c r="Q170">
        <f t="shared" si="42"/>
        <v>0</v>
      </c>
      <c r="R170">
        <f t="shared" si="43"/>
        <v>0</v>
      </c>
      <c r="S170">
        <f t="shared" si="44"/>
        <v>0</v>
      </c>
      <c r="T170">
        <f t="shared" si="45"/>
        <v>0</v>
      </c>
      <c r="U170">
        <f t="shared" si="46"/>
        <v>1</v>
      </c>
      <c r="V170">
        <f t="shared" si="47"/>
        <v>0</v>
      </c>
      <c r="W170" s="2">
        <f t="shared" si="48"/>
        <v>0.24930268508934822</v>
      </c>
      <c r="X170" s="2">
        <f t="shared" si="49"/>
        <v>3.1497292650771232E-2</v>
      </c>
      <c r="Y170">
        <f t="shared" si="50"/>
        <v>0.88959668077899279</v>
      </c>
      <c r="Z170">
        <v>1</v>
      </c>
      <c r="AA170" s="2">
        <f t="shared" si="51"/>
        <v>10.622705763060608</v>
      </c>
      <c r="AB170" s="2">
        <f t="shared" si="52"/>
        <v>41056.554080950023</v>
      </c>
      <c r="AC170" s="2">
        <f t="shared" si="53"/>
        <v>0.99997564394610483</v>
      </c>
      <c r="AD170" s="1">
        <f t="shared" si="54"/>
        <v>0.99997564394610483</v>
      </c>
      <c r="AE170">
        <f t="shared" si="55"/>
        <v>-2.4356350508666164E-5</v>
      </c>
      <c r="AF170">
        <f t="shared" si="56"/>
        <v>1</v>
      </c>
    </row>
    <row r="171" spans="1:32" hidden="1" x14ac:dyDescent="0.25">
      <c r="A171" t="s">
        <v>7</v>
      </c>
      <c r="B171">
        <v>79</v>
      </c>
      <c r="C171" t="s">
        <v>3</v>
      </c>
      <c r="D171" t="s">
        <v>8</v>
      </c>
      <c r="E171" t="s">
        <v>1</v>
      </c>
      <c r="F171" t="s">
        <v>2</v>
      </c>
      <c r="G171">
        <v>97.73</v>
      </c>
      <c r="H171">
        <v>21.5</v>
      </c>
      <c r="K171">
        <v>0</v>
      </c>
      <c r="L171">
        <v>0</v>
      </c>
      <c r="M171">
        <f t="shared" si="38"/>
        <v>1</v>
      </c>
      <c r="N171">
        <f t="shared" si="39"/>
        <v>1</v>
      </c>
      <c r="O171">
        <f t="shared" si="40"/>
        <v>0</v>
      </c>
      <c r="P171">
        <f t="shared" si="41"/>
        <v>0</v>
      </c>
      <c r="Q171">
        <f t="shared" si="42"/>
        <v>0</v>
      </c>
      <c r="R171">
        <f t="shared" si="43"/>
        <v>1</v>
      </c>
      <c r="S171">
        <f t="shared" si="44"/>
        <v>0</v>
      </c>
      <c r="T171">
        <f t="shared" si="45"/>
        <v>1</v>
      </c>
      <c r="U171">
        <f t="shared" si="46"/>
        <v>0</v>
      </c>
      <c r="V171">
        <f t="shared" si="47"/>
        <v>0</v>
      </c>
      <c r="W171" s="2">
        <f t="shared" si="48"/>
        <v>0.3476912718373365</v>
      </c>
      <c r="X171" s="2">
        <f t="shared" si="49"/>
        <v>0.11062311154699409</v>
      </c>
      <c r="Y171">
        <f t="shared" si="50"/>
        <v>0.86822593526024505</v>
      </c>
      <c r="Z171">
        <v>1</v>
      </c>
      <c r="AA171" s="2">
        <f t="shared" si="51"/>
        <v>1.6769920682752284</v>
      </c>
      <c r="AB171" s="2">
        <f t="shared" si="52"/>
        <v>5.3494409936216583</v>
      </c>
      <c r="AC171" s="2">
        <f t="shared" si="53"/>
        <v>0.84250582043292443</v>
      </c>
      <c r="AD171" s="1">
        <f t="shared" si="54"/>
        <v>0.84250582043292443</v>
      </c>
      <c r="AE171">
        <f t="shared" si="55"/>
        <v>-0.1713747082537577</v>
      </c>
      <c r="AF171">
        <f t="shared" si="56"/>
        <v>1</v>
      </c>
    </row>
    <row r="172" spans="1:32" hidden="1" x14ac:dyDescent="0.25">
      <c r="A172" t="s">
        <v>7</v>
      </c>
      <c r="B172">
        <v>73</v>
      </c>
      <c r="C172" t="s">
        <v>3</v>
      </c>
      <c r="D172" t="s">
        <v>6</v>
      </c>
      <c r="E172" t="s">
        <v>1</v>
      </c>
      <c r="F172" t="s">
        <v>9</v>
      </c>
      <c r="G172">
        <v>70.94</v>
      </c>
      <c r="H172">
        <v>34.4</v>
      </c>
      <c r="K172">
        <v>0</v>
      </c>
      <c r="L172">
        <v>0</v>
      </c>
      <c r="M172">
        <f t="shared" si="38"/>
        <v>1</v>
      </c>
      <c r="N172">
        <f t="shared" si="39"/>
        <v>0</v>
      </c>
      <c r="O172">
        <f t="shared" si="40"/>
        <v>1</v>
      </c>
      <c r="P172">
        <f t="shared" si="41"/>
        <v>0</v>
      </c>
      <c r="Q172">
        <f t="shared" si="42"/>
        <v>0</v>
      </c>
      <c r="R172">
        <f t="shared" si="43"/>
        <v>1</v>
      </c>
      <c r="S172">
        <f t="shared" si="44"/>
        <v>0</v>
      </c>
      <c r="T172">
        <f t="shared" si="45"/>
        <v>0</v>
      </c>
      <c r="U172">
        <f t="shared" si="46"/>
        <v>1</v>
      </c>
      <c r="V172">
        <f t="shared" si="47"/>
        <v>0</v>
      </c>
      <c r="W172" s="2">
        <f t="shared" si="48"/>
        <v>0.19061764186461724</v>
      </c>
      <c r="X172" s="2">
        <f t="shared" si="49"/>
        <v>0.7123859482138849</v>
      </c>
      <c r="Y172">
        <f t="shared" si="50"/>
        <v>0.78786018647928835</v>
      </c>
      <c r="Z172">
        <v>1</v>
      </c>
      <c r="AA172" s="2">
        <f t="shared" si="51"/>
        <v>10.282200248231387</v>
      </c>
      <c r="AB172" s="2">
        <f t="shared" si="52"/>
        <v>29208.0679056388</v>
      </c>
      <c r="AC172" s="2">
        <f t="shared" si="53"/>
        <v>0.99996576405644877</v>
      </c>
      <c r="AD172" s="1">
        <f t="shared" si="54"/>
        <v>0.99996576405644877</v>
      </c>
      <c r="AE172">
        <f t="shared" si="55"/>
        <v>-3.4236529614522467E-5</v>
      </c>
      <c r="AF172">
        <f t="shared" si="56"/>
        <v>1</v>
      </c>
    </row>
    <row r="173" spans="1:32" hidden="1" x14ac:dyDescent="0.25">
      <c r="A173" t="s">
        <v>7</v>
      </c>
      <c r="B173">
        <v>77</v>
      </c>
      <c r="C173" t="s">
        <v>3</v>
      </c>
      <c r="D173" t="s">
        <v>4</v>
      </c>
      <c r="E173" t="s">
        <v>1</v>
      </c>
      <c r="F173" t="s">
        <v>9</v>
      </c>
      <c r="G173">
        <v>199.84</v>
      </c>
      <c r="H173">
        <v>28</v>
      </c>
      <c r="K173">
        <v>1</v>
      </c>
      <c r="L173">
        <v>0</v>
      </c>
      <c r="M173">
        <f t="shared" si="38"/>
        <v>1</v>
      </c>
      <c r="N173">
        <f t="shared" si="39"/>
        <v>0</v>
      </c>
      <c r="O173">
        <f t="shared" si="40"/>
        <v>1</v>
      </c>
      <c r="P173">
        <f t="shared" si="41"/>
        <v>0</v>
      </c>
      <c r="Q173">
        <f t="shared" si="42"/>
        <v>0</v>
      </c>
      <c r="R173">
        <f t="shared" si="43"/>
        <v>1</v>
      </c>
      <c r="S173">
        <f t="shared" si="44"/>
        <v>1</v>
      </c>
      <c r="T173">
        <f t="shared" si="45"/>
        <v>0</v>
      </c>
      <c r="U173">
        <f t="shared" si="46"/>
        <v>0</v>
      </c>
      <c r="V173">
        <f t="shared" si="47"/>
        <v>0</v>
      </c>
      <c r="W173" s="2">
        <f t="shared" si="48"/>
        <v>0.92694883776237669</v>
      </c>
      <c r="X173" s="2">
        <f t="shared" si="49"/>
        <v>0.37277479455664353</v>
      </c>
      <c r="Y173">
        <f t="shared" si="50"/>
        <v>0.84415979529983132</v>
      </c>
      <c r="Z173">
        <v>1</v>
      </c>
      <c r="AA173" s="2">
        <f t="shared" si="51"/>
        <v>27.920645930369879</v>
      </c>
      <c r="AB173" s="2">
        <f t="shared" si="52"/>
        <v>1335926173780.5698</v>
      </c>
      <c r="AC173" s="2">
        <f t="shared" si="53"/>
        <v>0.99999999999925149</v>
      </c>
      <c r="AD173" s="1">
        <f t="shared" si="54"/>
        <v>0.99999999999925149</v>
      </c>
      <c r="AE173">
        <f t="shared" si="55"/>
        <v>-7.4851236320256064E-13</v>
      </c>
      <c r="AF173">
        <f t="shared" si="56"/>
        <v>1</v>
      </c>
    </row>
    <row r="174" spans="1:32" hidden="1" x14ac:dyDescent="0.25">
      <c r="A174" t="s">
        <v>0</v>
      </c>
      <c r="B174">
        <v>77</v>
      </c>
      <c r="C174" t="s">
        <v>5</v>
      </c>
      <c r="D174" t="s">
        <v>4</v>
      </c>
      <c r="E174" t="s">
        <v>1</v>
      </c>
      <c r="F174" t="s">
        <v>9</v>
      </c>
      <c r="G174">
        <v>162.13999999999999</v>
      </c>
      <c r="H174">
        <v>32.6</v>
      </c>
      <c r="K174">
        <v>0</v>
      </c>
      <c r="L174">
        <v>0</v>
      </c>
      <c r="M174">
        <f t="shared" si="38"/>
        <v>1</v>
      </c>
      <c r="N174">
        <f t="shared" si="39"/>
        <v>0</v>
      </c>
      <c r="O174">
        <f t="shared" si="40"/>
        <v>1</v>
      </c>
      <c r="P174">
        <f t="shared" si="41"/>
        <v>0</v>
      </c>
      <c r="Q174">
        <f t="shared" si="42"/>
        <v>0</v>
      </c>
      <c r="R174">
        <f t="shared" si="43"/>
        <v>0</v>
      </c>
      <c r="S174">
        <f t="shared" si="44"/>
        <v>1</v>
      </c>
      <c r="T174">
        <f t="shared" si="45"/>
        <v>0</v>
      </c>
      <c r="U174">
        <f t="shared" si="46"/>
        <v>0</v>
      </c>
      <c r="V174">
        <f t="shared" si="47"/>
        <v>1</v>
      </c>
      <c r="W174" s="2">
        <f t="shared" si="48"/>
        <v>0.78001567699322338</v>
      </c>
      <c r="X174" s="2">
        <f t="shared" si="49"/>
        <v>0.62228803867501847</v>
      </c>
      <c r="Y174">
        <f t="shared" si="50"/>
        <v>0.84415979529983132</v>
      </c>
      <c r="Z174">
        <v>1</v>
      </c>
      <c r="AA174" s="2">
        <f t="shared" si="51"/>
        <v>16.732232072997284</v>
      </c>
      <c r="AB174" s="2">
        <f t="shared" si="52"/>
        <v>18480599.663912985</v>
      </c>
      <c r="AC174" s="2">
        <f t="shared" si="53"/>
        <v>0.99999994588920471</v>
      </c>
      <c r="AD174" s="1">
        <f t="shared" si="54"/>
        <v>0.99999994588920471</v>
      </c>
      <c r="AE174">
        <f t="shared" si="55"/>
        <v>-5.4110796752931049E-8</v>
      </c>
      <c r="AF174">
        <f t="shared" si="56"/>
        <v>1</v>
      </c>
    </row>
    <row r="175" spans="1:32" hidden="1" x14ac:dyDescent="0.25">
      <c r="A175" t="s">
        <v>7</v>
      </c>
      <c r="B175">
        <v>51</v>
      </c>
      <c r="C175" t="s">
        <v>3</v>
      </c>
      <c r="D175" t="s">
        <v>6</v>
      </c>
      <c r="E175" t="s">
        <v>1</v>
      </c>
      <c r="F175" t="s">
        <v>2</v>
      </c>
      <c r="G175">
        <v>88.2</v>
      </c>
      <c r="H175">
        <v>28.4</v>
      </c>
      <c r="K175">
        <v>1</v>
      </c>
      <c r="L175">
        <v>0</v>
      </c>
      <c r="M175">
        <f t="shared" si="38"/>
        <v>1</v>
      </c>
      <c r="N175">
        <f t="shared" si="39"/>
        <v>1</v>
      </c>
      <c r="O175">
        <f t="shared" si="40"/>
        <v>0</v>
      </c>
      <c r="P175">
        <f t="shared" si="41"/>
        <v>0</v>
      </c>
      <c r="Q175">
        <f t="shared" si="42"/>
        <v>0</v>
      </c>
      <c r="R175">
        <f t="shared" si="43"/>
        <v>1</v>
      </c>
      <c r="S175">
        <f t="shared" si="44"/>
        <v>0</v>
      </c>
      <c r="T175">
        <f t="shared" si="45"/>
        <v>0</v>
      </c>
      <c r="U175">
        <f t="shared" si="46"/>
        <v>1</v>
      </c>
      <c r="V175">
        <f t="shared" si="47"/>
        <v>0</v>
      </c>
      <c r="W175" s="2">
        <f t="shared" si="48"/>
        <v>0.2864600534998718</v>
      </c>
      <c r="X175" s="2">
        <f t="shared" si="49"/>
        <v>0.39388480442249946</v>
      </c>
      <c r="Y175">
        <f t="shared" si="50"/>
        <v>0.35541491887857946</v>
      </c>
      <c r="Z175">
        <v>1</v>
      </c>
      <c r="AA175" s="2">
        <f t="shared" si="51"/>
        <v>3.9365763972175438</v>
      </c>
      <c r="AB175" s="2">
        <f t="shared" si="52"/>
        <v>51.242865430601853</v>
      </c>
      <c r="AC175" s="2">
        <f t="shared" si="53"/>
        <v>0.98085863032669263</v>
      </c>
      <c r="AD175" s="1">
        <f t="shared" si="54"/>
        <v>0.98085863032669263</v>
      </c>
      <c r="AE175">
        <f t="shared" si="55"/>
        <v>-1.932693752127625E-2</v>
      </c>
      <c r="AF175">
        <f t="shared" si="56"/>
        <v>1</v>
      </c>
    </row>
    <row r="176" spans="1:32" hidden="1" x14ac:dyDescent="0.25">
      <c r="A176" t="s">
        <v>0</v>
      </c>
      <c r="B176">
        <v>60</v>
      </c>
      <c r="C176" t="s">
        <v>3</v>
      </c>
      <c r="D176" t="s">
        <v>8</v>
      </c>
      <c r="E176" t="s">
        <v>1</v>
      </c>
      <c r="F176" t="s">
        <v>2</v>
      </c>
      <c r="G176">
        <v>91.92</v>
      </c>
      <c r="H176">
        <v>35.9</v>
      </c>
      <c r="K176">
        <v>0</v>
      </c>
      <c r="L176">
        <v>1</v>
      </c>
      <c r="M176">
        <f t="shared" si="38"/>
        <v>1</v>
      </c>
      <c r="N176">
        <f t="shared" si="39"/>
        <v>1</v>
      </c>
      <c r="O176">
        <f t="shared" si="40"/>
        <v>0</v>
      </c>
      <c r="P176">
        <f t="shared" si="41"/>
        <v>0</v>
      </c>
      <c r="Q176">
        <f t="shared" si="42"/>
        <v>0</v>
      </c>
      <c r="R176">
        <f t="shared" si="43"/>
        <v>1</v>
      </c>
      <c r="S176">
        <f t="shared" si="44"/>
        <v>0</v>
      </c>
      <c r="T176">
        <f t="shared" si="45"/>
        <v>1</v>
      </c>
      <c r="U176">
        <f t="shared" si="46"/>
        <v>0</v>
      </c>
      <c r="V176">
        <f t="shared" si="47"/>
        <v>1</v>
      </c>
      <c r="W176" s="2">
        <f t="shared" si="48"/>
        <v>0.30975658106511594</v>
      </c>
      <c r="X176" s="2">
        <f t="shared" si="49"/>
        <v>0.77868589515159015</v>
      </c>
      <c r="Y176">
        <f t="shared" si="50"/>
        <v>0.5429214533552954</v>
      </c>
      <c r="Z176">
        <v>1</v>
      </c>
      <c r="AA176" s="2">
        <f t="shared" si="51"/>
        <v>-6.1646415324041026E-2</v>
      </c>
      <c r="AB176" s="2">
        <f t="shared" si="52"/>
        <v>0.9402152737370566</v>
      </c>
      <c r="AC176" s="2">
        <f t="shared" si="53"/>
        <v>0.48459327501638727</v>
      </c>
      <c r="AD176" s="1">
        <f t="shared" si="54"/>
        <v>0.48459327501638727</v>
      </c>
      <c r="AE176">
        <f t="shared" si="55"/>
        <v>-0.72444534808686767</v>
      </c>
      <c r="AF176">
        <f t="shared" si="56"/>
        <v>0</v>
      </c>
    </row>
    <row r="177" spans="1:32" hidden="1" x14ac:dyDescent="0.25">
      <c r="A177" t="s">
        <v>0</v>
      </c>
      <c r="B177">
        <v>66</v>
      </c>
      <c r="C177" t="s">
        <v>5</v>
      </c>
      <c r="D177" t="s">
        <v>4</v>
      </c>
      <c r="E177" t="s">
        <v>1</v>
      </c>
      <c r="F177" t="s">
        <v>2</v>
      </c>
      <c r="G177">
        <v>76.459999999999994</v>
      </c>
      <c r="H177">
        <v>21.2</v>
      </c>
      <c r="K177">
        <v>0</v>
      </c>
      <c r="L177">
        <v>0</v>
      </c>
      <c r="M177">
        <f t="shared" si="38"/>
        <v>1</v>
      </c>
      <c r="N177">
        <f t="shared" si="39"/>
        <v>1</v>
      </c>
      <c r="O177">
        <f t="shared" si="40"/>
        <v>0</v>
      </c>
      <c r="P177">
        <f t="shared" si="41"/>
        <v>0</v>
      </c>
      <c r="Q177">
        <f t="shared" si="42"/>
        <v>0</v>
      </c>
      <c r="R177">
        <f t="shared" si="43"/>
        <v>0</v>
      </c>
      <c r="S177">
        <f t="shared" si="44"/>
        <v>1</v>
      </c>
      <c r="T177">
        <f t="shared" si="45"/>
        <v>0</v>
      </c>
      <c r="U177">
        <f t="shared" si="46"/>
        <v>0</v>
      </c>
      <c r="V177">
        <f t="shared" si="47"/>
        <v>1</v>
      </c>
      <c r="W177" s="2">
        <f t="shared" si="48"/>
        <v>0.21890900865749555</v>
      </c>
      <c r="X177" s="2">
        <f t="shared" si="49"/>
        <v>0.10298946995887281</v>
      </c>
      <c r="Y177">
        <f t="shared" si="50"/>
        <v>0.66524554660765944</v>
      </c>
      <c r="Z177">
        <v>1</v>
      </c>
      <c r="AA177" s="2">
        <f t="shared" si="51"/>
        <v>3.3074131450005106</v>
      </c>
      <c r="AB177" s="2">
        <f t="shared" si="52"/>
        <v>27.31437567235465</v>
      </c>
      <c r="AC177" s="2">
        <f t="shared" si="53"/>
        <v>0.96468225146223618</v>
      </c>
      <c r="AD177" s="1">
        <f t="shared" si="54"/>
        <v>0.96468225146223618</v>
      </c>
      <c r="AE177">
        <f t="shared" si="55"/>
        <v>-3.5956504961568304E-2</v>
      </c>
      <c r="AF177">
        <f t="shared" si="56"/>
        <v>1</v>
      </c>
    </row>
    <row r="178" spans="1:32" hidden="1" x14ac:dyDescent="0.25">
      <c r="A178" t="s">
        <v>0</v>
      </c>
      <c r="B178">
        <v>57</v>
      </c>
      <c r="C178" t="s">
        <v>5</v>
      </c>
      <c r="D178" t="s">
        <v>4</v>
      </c>
      <c r="E178" t="s">
        <v>1</v>
      </c>
      <c r="F178" t="s">
        <v>2</v>
      </c>
      <c r="G178">
        <v>197.28</v>
      </c>
      <c r="H178">
        <v>34.5</v>
      </c>
      <c r="K178">
        <v>0</v>
      </c>
      <c r="L178">
        <v>0</v>
      </c>
      <c r="M178">
        <f t="shared" si="38"/>
        <v>1</v>
      </c>
      <c r="N178">
        <f t="shared" si="39"/>
        <v>1</v>
      </c>
      <c r="O178">
        <f t="shared" si="40"/>
        <v>0</v>
      </c>
      <c r="P178">
        <f t="shared" si="41"/>
        <v>0</v>
      </c>
      <c r="Q178">
        <f t="shared" si="42"/>
        <v>0</v>
      </c>
      <c r="R178">
        <f t="shared" si="43"/>
        <v>0</v>
      </c>
      <c r="S178">
        <f t="shared" si="44"/>
        <v>1</v>
      </c>
      <c r="T178">
        <f t="shared" si="45"/>
        <v>0</v>
      </c>
      <c r="U178">
        <f t="shared" si="46"/>
        <v>0</v>
      </c>
      <c r="V178">
        <f t="shared" si="47"/>
        <v>1</v>
      </c>
      <c r="W178" s="2">
        <f t="shared" si="48"/>
        <v>0.92031321568351987</v>
      </c>
      <c r="X178" s="2">
        <f t="shared" si="49"/>
        <v>0.7170820024737774</v>
      </c>
      <c r="Y178">
        <f t="shared" si="50"/>
        <v>0.47937739371549898</v>
      </c>
      <c r="Z178">
        <v>1</v>
      </c>
      <c r="AA178" s="2">
        <f t="shared" si="51"/>
        <v>5.914751156949718</v>
      </c>
      <c r="AB178" s="2">
        <f t="shared" si="52"/>
        <v>370.46210431329604</v>
      </c>
      <c r="AC178" s="2">
        <f t="shared" si="53"/>
        <v>0.99730793534955964</v>
      </c>
      <c r="AD178" s="1">
        <f t="shared" si="54"/>
        <v>0.99730793534955964</v>
      </c>
      <c r="AE178">
        <f t="shared" si="55"/>
        <v>-2.6956947729614542E-3</v>
      </c>
      <c r="AF178">
        <f t="shared" si="56"/>
        <v>1</v>
      </c>
    </row>
    <row r="179" spans="1:32" hidden="1" x14ac:dyDescent="0.25">
      <c r="A179" t="s">
        <v>0</v>
      </c>
      <c r="B179">
        <v>68</v>
      </c>
      <c r="C179" t="s">
        <v>5</v>
      </c>
      <c r="D179" t="s">
        <v>6</v>
      </c>
      <c r="E179" t="s">
        <v>1</v>
      </c>
      <c r="F179" t="s">
        <v>2</v>
      </c>
      <c r="G179">
        <v>233.94</v>
      </c>
      <c r="H179">
        <v>42.4</v>
      </c>
      <c r="K179">
        <v>0</v>
      </c>
      <c r="L179">
        <v>0</v>
      </c>
      <c r="M179">
        <f t="shared" si="38"/>
        <v>1</v>
      </c>
      <c r="N179">
        <f t="shared" si="39"/>
        <v>1</v>
      </c>
      <c r="O179">
        <f t="shared" si="40"/>
        <v>0</v>
      </c>
      <c r="P179">
        <f t="shared" si="41"/>
        <v>0</v>
      </c>
      <c r="Q179">
        <f t="shared" si="42"/>
        <v>0</v>
      </c>
      <c r="R179">
        <f t="shared" si="43"/>
        <v>0</v>
      </c>
      <c r="S179">
        <f t="shared" si="44"/>
        <v>0</v>
      </c>
      <c r="T179">
        <f t="shared" si="45"/>
        <v>0</v>
      </c>
      <c r="U179">
        <f t="shared" si="46"/>
        <v>1</v>
      </c>
      <c r="V179">
        <f t="shared" si="47"/>
        <v>1</v>
      </c>
      <c r="W179" s="2">
        <f t="shared" si="48"/>
        <v>0.98075421772007743</v>
      </c>
      <c r="X179" s="2">
        <f t="shared" si="49"/>
        <v>0.9521901362837476</v>
      </c>
      <c r="Y179">
        <f t="shared" si="50"/>
        <v>0.70303995597925584</v>
      </c>
      <c r="Z179">
        <v>1</v>
      </c>
      <c r="AA179" s="2">
        <f t="shared" si="51"/>
        <v>-1.4125873357562861</v>
      </c>
      <c r="AB179" s="2">
        <f t="shared" si="52"/>
        <v>0.24351241898791662</v>
      </c>
      <c r="AC179" s="2">
        <f t="shared" si="53"/>
        <v>0.19582628630770665</v>
      </c>
      <c r="AD179" s="1">
        <f t="shared" si="54"/>
        <v>0.19582628630770665</v>
      </c>
      <c r="AE179">
        <f t="shared" si="55"/>
        <v>-1.6305273070911124</v>
      </c>
      <c r="AF179">
        <f t="shared" si="56"/>
        <v>0</v>
      </c>
    </row>
    <row r="180" spans="1:32" hidden="1" x14ac:dyDescent="0.25">
      <c r="A180" t="s">
        <v>7</v>
      </c>
      <c r="B180">
        <v>68</v>
      </c>
      <c r="C180" t="s">
        <v>3</v>
      </c>
      <c r="D180" t="s">
        <v>4</v>
      </c>
      <c r="E180" t="s">
        <v>1</v>
      </c>
      <c r="F180" t="s">
        <v>2</v>
      </c>
      <c r="G180">
        <v>247.51</v>
      </c>
      <c r="H180">
        <v>40.5</v>
      </c>
      <c r="K180">
        <v>1</v>
      </c>
      <c r="L180">
        <v>1</v>
      </c>
      <c r="M180">
        <f t="shared" si="38"/>
        <v>1</v>
      </c>
      <c r="N180">
        <f t="shared" si="39"/>
        <v>1</v>
      </c>
      <c r="O180">
        <f t="shared" si="40"/>
        <v>0</v>
      </c>
      <c r="P180">
        <f t="shared" si="41"/>
        <v>0</v>
      </c>
      <c r="Q180">
        <f t="shared" si="42"/>
        <v>0</v>
      </c>
      <c r="R180">
        <f t="shared" si="43"/>
        <v>1</v>
      </c>
      <c r="S180">
        <f t="shared" si="44"/>
        <v>1</v>
      </c>
      <c r="T180">
        <f t="shared" si="45"/>
        <v>0</v>
      </c>
      <c r="U180">
        <f t="shared" si="46"/>
        <v>0</v>
      </c>
      <c r="V180">
        <f t="shared" si="47"/>
        <v>0</v>
      </c>
      <c r="W180" s="2">
        <f t="shared" si="48"/>
        <v>0.98968735112494299</v>
      </c>
      <c r="X180" s="2">
        <f t="shared" si="49"/>
        <v>0.91980652200468571</v>
      </c>
      <c r="Y180">
        <f t="shared" si="50"/>
        <v>0.70303995597925584</v>
      </c>
      <c r="Z180">
        <v>1</v>
      </c>
      <c r="AA180" s="2">
        <f t="shared" si="51"/>
        <v>22.75749785542607</v>
      </c>
      <c r="AB180" s="2">
        <f t="shared" si="52"/>
        <v>7646377593.3120871</v>
      </c>
      <c r="AC180" s="2">
        <f t="shared" si="53"/>
        <v>0.99999999986921917</v>
      </c>
      <c r="AD180" s="1">
        <f t="shared" si="54"/>
        <v>0.99999999986921917</v>
      </c>
      <c r="AE180">
        <f t="shared" si="55"/>
        <v>-1.3078083061801891E-10</v>
      </c>
      <c r="AF180">
        <f t="shared" si="56"/>
        <v>1</v>
      </c>
    </row>
    <row r="181" spans="1:32" hidden="1" x14ac:dyDescent="0.25">
      <c r="A181" t="s">
        <v>7</v>
      </c>
      <c r="B181">
        <v>75</v>
      </c>
      <c r="C181" t="s">
        <v>5</v>
      </c>
      <c r="D181" t="s">
        <v>4</v>
      </c>
      <c r="E181" t="s">
        <v>1</v>
      </c>
      <c r="F181" t="s">
        <v>9</v>
      </c>
      <c r="G181">
        <v>78.8</v>
      </c>
      <c r="H181">
        <v>29.3</v>
      </c>
      <c r="K181">
        <v>0</v>
      </c>
      <c r="L181">
        <v>0</v>
      </c>
      <c r="M181">
        <f t="shared" si="38"/>
        <v>1</v>
      </c>
      <c r="N181">
        <f t="shared" si="39"/>
        <v>0</v>
      </c>
      <c r="O181">
        <f t="shared" si="40"/>
        <v>1</v>
      </c>
      <c r="P181">
        <f t="shared" si="41"/>
        <v>0</v>
      </c>
      <c r="Q181">
        <f t="shared" si="42"/>
        <v>0</v>
      </c>
      <c r="R181">
        <f t="shared" si="43"/>
        <v>0</v>
      </c>
      <c r="S181">
        <f t="shared" si="44"/>
        <v>1</v>
      </c>
      <c r="T181">
        <f t="shared" si="45"/>
        <v>0</v>
      </c>
      <c r="U181">
        <f t="shared" si="46"/>
        <v>0</v>
      </c>
      <c r="V181">
        <f t="shared" si="47"/>
        <v>0</v>
      </c>
      <c r="W181" s="2">
        <f t="shared" si="48"/>
        <v>0.23159559460743931</v>
      </c>
      <c r="X181" s="2">
        <f t="shared" si="49"/>
        <v>0.44244562659661113</v>
      </c>
      <c r="Y181">
        <f t="shared" si="50"/>
        <v>0.8173627710966016</v>
      </c>
      <c r="Z181">
        <v>1</v>
      </c>
      <c r="AA181" s="2">
        <f t="shared" si="51"/>
        <v>18.857722377584018</v>
      </c>
      <c r="AB181" s="2">
        <f t="shared" si="52"/>
        <v>154812052.95945174</v>
      </c>
      <c r="AC181" s="2">
        <f t="shared" si="53"/>
        <v>0.99999999354055469</v>
      </c>
      <c r="AD181" s="1">
        <f t="shared" si="54"/>
        <v>0.99999999354055469</v>
      </c>
      <c r="AE181">
        <f t="shared" si="55"/>
        <v>-6.4594453328303988E-9</v>
      </c>
      <c r="AF181">
        <f t="shared" si="56"/>
        <v>1</v>
      </c>
    </row>
    <row r="182" spans="1:32" hidden="1" x14ac:dyDescent="0.25">
      <c r="A182" t="s">
        <v>0</v>
      </c>
      <c r="B182">
        <v>78</v>
      </c>
      <c r="C182" t="s">
        <v>5</v>
      </c>
      <c r="D182" t="s">
        <v>6</v>
      </c>
      <c r="E182" t="s">
        <v>1</v>
      </c>
      <c r="F182" t="s">
        <v>9</v>
      </c>
      <c r="G182">
        <v>209.05</v>
      </c>
      <c r="H182">
        <v>35.700000000000003</v>
      </c>
      <c r="K182">
        <v>0</v>
      </c>
      <c r="L182">
        <v>0</v>
      </c>
      <c r="M182">
        <f t="shared" si="38"/>
        <v>1</v>
      </c>
      <c r="N182">
        <f t="shared" si="39"/>
        <v>0</v>
      </c>
      <c r="O182">
        <f t="shared" si="40"/>
        <v>1</v>
      </c>
      <c r="P182">
        <f t="shared" si="41"/>
        <v>0</v>
      </c>
      <c r="Q182">
        <f t="shared" si="42"/>
        <v>0</v>
      </c>
      <c r="R182">
        <f t="shared" si="43"/>
        <v>0</v>
      </c>
      <c r="S182">
        <f t="shared" si="44"/>
        <v>0</v>
      </c>
      <c r="T182">
        <f t="shared" si="45"/>
        <v>0</v>
      </c>
      <c r="U182">
        <f t="shared" si="46"/>
        <v>1</v>
      </c>
      <c r="V182">
        <f t="shared" si="47"/>
        <v>1</v>
      </c>
      <c r="W182" s="2">
        <f t="shared" si="48"/>
        <v>0.94736780676898569</v>
      </c>
      <c r="X182" s="2">
        <f t="shared" si="49"/>
        <v>0.77038340341778611</v>
      </c>
      <c r="Y182">
        <f t="shared" si="50"/>
        <v>0.8565333521274392</v>
      </c>
      <c r="Z182">
        <v>1</v>
      </c>
      <c r="AA182" s="2">
        <f t="shared" si="51"/>
        <v>8.943408523134277</v>
      </c>
      <c r="AB182" s="2">
        <f t="shared" si="52"/>
        <v>7657.2525475007133</v>
      </c>
      <c r="AC182" s="2">
        <f t="shared" si="53"/>
        <v>0.99986942190874517</v>
      </c>
      <c r="AD182" s="1">
        <f t="shared" si="54"/>
        <v>0.99986942190874517</v>
      </c>
      <c r="AE182">
        <f t="shared" si="55"/>
        <v>-1.3058661731600647E-4</v>
      </c>
      <c r="AF182">
        <f t="shared" si="56"/>
        <v>1</v>
      </c>
    </row>
    <row r="183" spans="1:32" hidden="1" x14ac:dyDescent="0.25">
      <c r="A183" t="s">
        <v>7</v>
      </c>
      <c r="B183">
        <v>60</v>
      </c>
      <c r="C183" t="s">
        <v>3</v>
      </c>
      <c r="D183" t="s">
        <v>4</v>
      </c>
      <c r="E183" t="s">
        <v>1</v>
      </c>
      <c r="F183" t="s">
        <v>11</v>
      </c>
      <c r="G183">
        <v>117.1</v>
      </c>
      <c r="H183">
        <v>33.6</v>
      </c>
      <c r="K183">
        <v>0</v>
      </c>
      <c r="L183">
        <v>0</v>
      </c>
      <c r="M183">
        <f t="shared" si="38"/>
        <v>1</v>
      </c>
      <c r="N183">
        <f t="shared" si="39"/>
        <v>0</v>
      </c>
      <c r="O183">
        <f t="shared" si="40"/>
        <v>0</v>
      </c>
      <c r="P183">
        <f t="shared" si="41"/>
        <v>1</v>
      </c>
      <c r="Q183">
        <f t="shared" si="42"/>
        <v>0</v>
      </c>
      <c r="R183">
        <f t="shared" si="43"/>
        <v>1</v>
      </c>
      <c r="S183">
        <f t="shared" si="44"/>
        <v>1</v>
      </c>
      <c r="T183">
        <f t="shared" si="45"/>
        <v>0</v>
      </c>
      <c r="U183">
        <f t="shared" si="46"/>
        <v>0</v>
      </c>
      <c r="V183">
        <f t="shared" si="47"/>
        <v>0</v>
      </c>
      <c r="W183" s="2">
        <f t="shared" si="48"/>
        <v>0.48342087099278414</v>
      </c>
      <c r="X183" s="2">
        <f t="shared" si="49"/>
        <v>0.67355763890826936</v>
      </c>
      <c r="Y183">
        <f t="shared" si="50"/>
        <v>0.5429214533552954</v>
      </c>
      <c r="Z183">
        <v>1</v>
      </c>
      <c r="AA183" s="2">
        <f t="shared" si="51"/>
        <v>9.2684908973656288</v>
      </c>
      <c r="AB183" s="2">
        <f t="shared" si="52"/>
        <v>10598.745217287755</v>
      </c>
      <c r="AC183" s="2">
        <f t="shared" si="53"/>
        <v>0.99990565810974696</v>
      </c>
      <c r="AD183" s="1">
        <f t="shared" si="54"/>
        <v>0.99990565810974696</v>
      </c>
      <c r="AE183">
        <f t="shared" si="55"/>
        <v>-9.4346340729077081E-5</v>
      </c>
      <c r="AF183">
        <f t="shared" si="56"/>
        <v>1</v>
      </c>
    </row>
    <row r="184" spans="1:32" hidden="1" x14ac:dyDescent="0.25">
      <c r="A184" t="s">
        <v>0</v>
      </c>
      <c r="B184">
        <v>62</v>
      </c>
      <c r="C184" t="s">
        <v>5</v>
      </c>
      <c r="D184" t="s">
        <v>8</v>
      </c>
      <c r="E184" t="s">
        <v>1</v>
      </c>
      <c r="F184" t="s">
        <v>2</v>
      </c>
      <c r="G184">
        <v>209.83</v>
      </c>
      <c r="H184">
        <v>32.5</v>
      </c>
      <c r="K184">
        <v>1</v>
      </c>
      <c r="L184">
        <v>0</v>
      </c>
      <c r="M184">
        <f t="shared" si="38"/>
        <v>1</v>
      </c>
      <c r="N184">
        <f t="shared" si="39"/>
        <v>1</v>
      </c>
      <c r="O184">
        <f t="shared" si="40"/>
        <v>0</v>
      </c>
      <c r="P184">
        <f t="shared" si="41"/>
        <v>0</v>
      </c>
      <c r="Q184">
        <f t="shared" si="42"/>
        <v>0</v>
      </c>
      <c r="R184">
        <f t="shared" si="43"/>
        <v>0</v>
      </c>
      <c r="S184">
        <f t="shared" si="44"/>
        <v>0</v>
      </c>
      <c r="T184">
        <f t="shared" si="45"/>
        <v>1</v>
      </c>
      <c r="U184">
        <f t="shared" si="46"/>
        <v>0</v>
      </c>
      <c r="V184">
        <f t="shared" si="47"/>
        <v>1</v>
      </c>
      <c r="W184" s="2">
        <f t="shared" si="48"/>
        <v>0.94886471135659789</v>
      </c>
      <c r="X184" s="2">
        <f t="shared" si="49"/>
        <v>0.61702220316338541</v>
      </c>
      <c r="Y184">
        <f t="shared" si="50"/>
        <v>0.58478043011901226</v>
      </c>
      <c r="Z184">
        <v>1</v>
      </c>
      <c r="AA184" s="2">
        <f t="shared" si="51"/>
        <v>2.8802149399322601</v>
      </c>
      <c r="AB184" s="2">
        <f t="shared" si="52"/>
        <v>17.818102589814529</v>
      </c>
      <c r="AC184" s="2">
        <f t="shared" si="53"/>
        <v>0.94685967965010143</v>
      </c>
      <c r="AD184" s="1">
        <f t="shared" si="54"/>
        <v>0.94685967965010143</v>
      </c>
      <c r="AE184">
        <f t="shared" si="55"/>
        <v>-5.4604370322782848E-2</v>
      </c>
      <c r="AF184">
        <f t="shared" si="56"/>
        <v>1</v>
      </c>
    </row>
    <row r="185" spans="1:32" hidden="1" x14ac:dyDescent="0.25">
      <c r="A185" t="s">
        <v>7</v>
      </c>
      <c r="B185">
        <v>75</v>
      </c>
      <c r="C185" t="s">
        <v>3</v>
      </c>
      <c r="D185" t="s">
        <v>4</v>
      </c>
      <c r="E185" t="s">
        <v>1</v>
      </c>
      <c r="F185" t="s">
        <v>2</v>
      </c>
      <c r="G185">
        <v>66.31</v>
      </c>
      <c r="H185">
        <v>21.4</v>
      </c>
      <c r="K185">
        <v>0</v>
      </c>
      <c r="L185">
        <v>0</v>
      </c>
      <c r="M185">
        <f t="shared" si="38"/>
        <v>1</v>
      </c>
      <c r="N185">
        <f t="shared" si="39"/>
        <v>1</v>
      </c>
      <c r="O185">
        <f t="shared" si="40"/>
        <v>0</v>
      </c>
      <c r="P185">
        <f t="shared" si="41"/>
        <v>0</v>
      </c>
      <c r="Q185">
        <f t="shared" si="42"/>
        <v>0</v>
      </c>
      <c r="R185">
        <f t="shared" si="43"/>
        <v>1</v>
      </c>
      <c r="S185">
        <f t="shared" si="44"/>
        <v>1</v>
      </c>
      <c r="T185">
        <f t="shared" si="45"/>
        <v>0</v>
      </c>
      <c r="U185">
        <f t="shared" si="46"/>
        <v>0</v>
      </c>
      <c r="V185">
        <f t="shared" si="47"/>
        <v>0</v>
      </c>
      <c r="W185" s="2">
        <f t="shared" si="48"/>
        <v>0.16870866372043275</v>
      </c>
      <c r="X185" s="2">
        <f t="shared" si="49"/>
        <v>0.10803475969509824</v>
      </c>
      <c r="Y185">
        <f t="shared" si="50"/>
        <v>0.8173627710966016</v>
      </c>
      <c r="Z185">
        <v>1</v>
      </c>
      <c r="AA185" s="2">
        <f t="shared" si="51"/>
        <v>9.2207332042697363</v>
      </c>
      <c r="AB185" s="2">
        <f t="shared" si="52"/>
        <v>10104.470253521762</v>
      </c>
      <c r="AC185" s="2">
        <f t="shared" si="53"/>
        <v>0.99990104369466115</v>
      </c>
      <c r="AD185" s="1">
        <f t="shared" si="54"/>
        <v>0.99990104369466115</v>
      </c>
      <c r="AE185">
        <f t="shared" si="55"/>
        <v>-9.8961201837060767E-5</v>
      </c>
      <c r="AF185">
        <f t="shared" si="56"/>
        <v>1</v>
      </c>
    </row>
    <row r="186" spans="1:32" hidden="1" x14ac:dyDescent="0.25">
      <c r="A186" t="s">
        <v>7</v>
      </c>
      <c r="B186">
        <v>63</v>
      </c>
      <c r="C186" t="s">
        <v>5</v>
      </c>
      <c r="D186" t="s">
        <v>6</v>
      </c>
      <c r="E186" t="s">
        <v>1</v>
      </c>
      <c r="F186" t="s">
        <v>2</v>
      </c>
      <c r="G186">
        <v>186.24</v>
      </c>
      <c r="H186">
        <v>30.6</v>
      </c>
      <c r="K186">
        <v>0</v>
      </c>
      <c r="L186">
        <v>0</v>
      </c>
      <c r="M186">
        <f t="shared" si="38"/>
        <v>1</v>
      </c>
      <c r="N186">
        <f t="shared" si="39"/>
        <v>1</v>
      </c>
      <c r="O186">
        <f t="shared" si="40"/>
        <v>0</v>
      </c>
      <c r="P186">
        <f t="shared" si="41"/>
        <v>0</v>
      </c>
      <c r="Q186">
        <f t="shared" si="42"/>
        <v>0</v>
      </c>
      <c r="R186">
        <f t="shared" si="43"/>
        <v>0</v>
      </c>
      <c r="S186">
        <f t="shared" si="44"/>
        <v>0</v>
      </c>
      <c r="T186">
        <f t="shared" si="45"/>
        <v>0</v>
      </c>
      <c r="U186">
        <f t="shared" si="46"/>
        <v>1</v>
      </c>
      <c r="V186">
        <f t="shared" si="47"/>
        <v>0</v>
      </c>
      <c r="W186" s="2">
        <f t="shared" si="48"/>
        <v>0.88641917763554567</v>
      </c>
      <c r="X186" s="2">
        <f t="shared" si="49"/>
        <v>0.51394818546167365</v>
      </c>
      <c r="Y186">
        <f t="shared" si="50"/>
        <v>0.60538449330501332</v>
      </c>
      <c r="Z186">
        <v>1</v>
      </c>
      <c r="AA186" s="2">
        <f t="shared" si="51"/>
        <v>2.6570859539338421</v>
      </c>
      <c r="AB186" s="2">
        <f t="shared" si="52"/>
        <v>14.254689694396488</v>
      </c>
      <c r="AC186" s="2">
        <f t="shared" si="53"/>
        <v>0.93444638861665408</v>
      </c>
      <c r="AD186" s="1">
        <f t="shared" si="54"/>
        <v>0.93444638861665408</v>
      </c>
      <c r="AE186">
        <f t="shared" si="55"/>
        <v>-6.7801022788736731E-2</v>
      </c>
      <c r="AF186">
        <f t="shared" si="56"/>
        <v>1</v>
      </c>
    </row>
    <row r="187" spans="1:32" hidden="1" x14ac:dyDescent="0.25">
      <c r="A187" t="s">
        <v>7</v>
      </c>
      <c r="B187">
        <v>82</v>
      </c>
      <c r="C187" t="s">
        <v>3</v>
      </c>
      <c r="D187" t="s">
        <v>6</v>
      </c>
      <c r="E187" t="s">
        <v>10</v>
      </c>
      <c r="F187" t="s">
        <v>2</v>
      </c>
      <c r="G187">
        <v>111.3</v>
      </c>
      <c r="H187">
        <v>22.3</v>
      </c>
      <c r="K187">
        <v>0</v>
      </c>
      <c r="L187">
        <v>1</v>
      </c>
      <c r="M187">
        <f t="shared" si="38"/>
        <v>0</v>
      </c>
      <c r="N187">
        <f t="shared" si="39"/>
        <v>1</v>
      </c>
      <c r="O187">
        <f t="shared" si="40"/>
        <v>0</v>
      </c>
      <c r="P187">
        <f t="shared" si="41"/>
        <v>0</v>
      </c>
      <c r="Q187">
        <f t="shared" si="42"/>
        <v>0</v>
      </c>
      <c r="R187">
        <f t="shared" si="43"/>
        <v>1</v>
      </c>
      <c r="S187">
        <f t="shared" si="44"/>
        <v>0</v>
      </c>
      <c r="T187">
        <f t="shared" si="45"/>
        <v>0</v>
      </c>
      <c r="U187">
        <f t="shared" si="46"/>
        <v>1</v>
      </c>
      <c r="V187">
        <f t="shared" si="47"/>
        <v>0</v>
      </c>
      <c r="W187" s="2">
        <f t="shared" si="48"/>
        <v>0.44181530628485999</v>
      </c>
      <c r="X187" s="2">
        <f t="shared" si="49"/>
        <v>0.13293780366851418</v>
      </c>
      <c r="Y187">
        <f t="shared" si="50"/>
        <v>0.89929715668439136</v>
      </c>
      <c r="Z187">
        <v>1</v>
      </c>
      <c r="AA187" s="2">
        <f t="shared" si="51"/>
        <v>3.5084953340308198</v>
      </c>
      <c r="AB187" s="2">
        <f t="shared" si="52"/>
        <v>33.397977158466993</v>
      </c>
      <c r="AC187" s="2">
        <f t="shared" si="53"/>
        <v>0.97092852305258737</v>
      </c>
      <c r="AD187" s="1">
        <f t="shared" si="54"/>
        <v>0.97092852305258737</v>
      </c>
      <c r="AE187">
        <f t="shared" si="55"/>
        <v>-2.9502425086601079E-2</v>
      </c>
      <c r="AF187">
        <f t="shared" si="56"/>
        <v>1</v>
      </c>
    </row>
    <row r="188" spans="1:32" hidden="1" x14ac:dyDescent="0.25">
      <c r="A188" t="s">
        <v>7</v>
      </c>
      <c r="B188">
        <v>74</v>
      </c>
      <c r="C188" t="s">
        <v>3</v>
      </c>
      <c r="D188" t="s">
        <v>6</v>
      </c>
      <c r="E188" t="s">
        <v>10</v>
      </c>
      <c r="F188" t="s">
        <v>11</v>
      </c>
      <c r="G188">
        <v>91.05</v>
      </c>
      <c r="H188">
        <v>32.700000000000003</v>
      </c>
      <c r="K188">
        <v>1</v>
      </c>
      <c r="L188">
        <v>0</v>
      </c>
      <c r="M188">
        <f t="shared" si="38"/>
        <v>0</v>
      </c>
      <c r="N188">
        <f t="shared" si="39"/>
        <v>0</v>
      </c>
      <c r="O188">
        <f t="shared" si="40"/>
        <v>0</v>
      </c>
      <c r="P188">
        <f t="shared" si="41"/>
        <v>1</v>
      </c>
      <c r="Q188">
        <f t="shared" si="42"/>
        <v>0</v>
      </c>
      <c r="R188">
        <f t="shared" si="43"/>
        <v>1</v>
      </c>
      <c r="S188">
        <f t="shared" si="44"/>
        <v>0</v>
      </c>
      <c r="T188">
        <f t="shared" si="45"/>
        <v>0</v>
      </c>
      <c r="U188">
        <f t="shared" si="46"/>
        <v>1</v>
      </c>
      <c r="V188">
        <f t="shared" si="47"/>
        <v>0</v>
      </c>
      <c r="W188" s="2">
        <f t="shared" si="48"/>
        <v>0.30423444368670716</v>
      </c>
      <c r="X188" s="2">
        <f t="shared" si="49"/>
        <v>0.62753124429023222</v>
      </c>
      <c r="Y188">
        <f t="shared" si="50"/>
        <v>0.80294554605918167</v>
      </c>
      <c r="Z188">
        <v>1</v>
      </c>
      <c r="AA188" s="2">
        <f t="shared" si="51"/>
        <v>2.1392277233366701</v>
      </c>
      <c r="AB188" s="2">
        <f t="shared" si="52"/>
        <v>8.4928762454816553</v>
      </c>
      <c r="AC188" s="2">
        <f t="shared" si="53"/>
        <v>0.89465784930294734</v>
      </c>
      <c r="AD188" s="1">
        <f t="shared" si="54"/>
        <v>0.89465784930294734</v>
      </c>
      <c r="AE188">
        <f t="shared" si="55"/>
        <v>-0.11131392508084564</v>
      </c>
      <c r="AF188">
        <f t="shared" si="56"/>
        <v>1</v>
      </c>
    </row>
    <row r="189" spans="1:32" hidden="1" x14ac:dyDescent="0.25">
      <c r="A189" t="s">
        <v>7</v>
      </c>
      <c r="B189">
        <v>65</v>
      </c>
      <c r="C189" t="s">
        <v>3</v>
      </c>
      <c r="D189" t="s">
        <v>4</v>
      </c>
      <c r="E189" t="s">
        <v>1</v>
      </c>
      <c r="F189" t="s">
        <v>11</v>
      </c>
      <c r="G189">
        <v>217.47</v>
      </c>
      <c r="H189">
        <v>22.9</v>
      </c>
      <c r="K189">
        <v>1</v>
      </c>
      <c r="L189">
        <v>0</v>
      </c>
      <c r="M189">
        <f t="shared" si="38"/>
        <v>1</v>
      </c>
      <c r="N189">
        <f t="shared" si="39"/>
        <v>0</v>
      </c>
      <c r="O189">
        <f t="shared" si="40"/>
        <v>0</v>
      </c>
      <c r="P189">
        <f t="shared" si="41"/>
        <v>1</v>
      </c>
      <c r="Q189">
        <f t="shared" si="42"/>
        <v>0</v>
      </c>
      <c r="R189">
        <f t="shared" si="43"/>
        <v>1</v>
      </c>
      <c r="S189">
        <f t="shared" si="44"/>
        <v>1</v>
      </c>
      <c r="T189">
        <f t="shared" si="45"/>
        <v>0</v>
      </c>
      <c r="U189">
        <f t="shared" si="46"/>
        <v>0</v>
      </c>
      <c r="V189">
        <f t="shared" si="47"/>
        <v>0</v>
      </c>
      <c r="W189" s="2">
        <f t="shared" si="48"/>
        <v>0.9618018327227611</v>
      </c>
      <c r="X189" s="2">
        <f t="shared" si="49"/>
        <v>0.15158642166235278</v>
      </c>
      <c r="Y189">
        <f t="shared" si="50"/>
        <v>0.64566807211862054</v>
      </c>
      <c r="Z189">
        <v>1</v>
      </c>
      <c r="AA189" s="2">
        <f t="shared" si="51"/>
        <v>17.163938724588647</v>
      </c>
      <c r="AB189" s="2">
        <f t="shared" si="52"/>
        <v>28457967.287572645</v>
      </c>
      <c r="AC189" s="2">
        <f t="shared" si="53"/>
        <v>0.99999996486045706</v>
      </c>
      <c r="AD189" s="1">
        <f t="shared" si="54"/>
        <v>0.99999996486045706</v>
      </c>
      <c r="AE189">
        <f t="shared" si="55"/>
        <v>-3.5139543559491287E-8</v>
      </c>
      <c r="AF189">
        <f t="shared" si="56"/>
        <v>1</v>
      </c>
    </row>
    <row r="190" spans="1:32" hidden="1" x14ac:dyDescent="0.25">
      <c r="A190" t="s">
        <v>0</v>
      </c>
      <c r="B190">
        <v>21</v>
      </c>
      <c r="C190" t="s">
        <v>5</v>
      </c>
      <c r="D190" t="s">
        <v>6</v>
      </c>
      <c r="E190" t="s">
        <v>10</v>
      </c>
      <c r="F190" t="s">
        <v>2</v>
      </c>
      <c r="G190">
        <v>67.42</v>
      </c>
      <c r="H190">
        <v>25.7</v>
      </c>
      <c r="K190">
        <v>0</v>
      </c>
      <c r="L190">
        <v>0</v>
      </c>
      <c r="M190">
        <f t="shared" si="38"/>
        <v>0</v>
      </c>
      <c r="N190">
        <f t="shared" si="39"/>
        <v>1</v>
      </c>
      <c r="O190">
        <f t="shared" si="40"/>
        <v>0</v>
      </c>
      <c r="P190">
        <f t="shared" si="41"/>
        <v>0</v>
      </c>
      <c r="Q190">
        <f t="shared" si="42"/>
        <v>0</v>
      </c>
      <c r="R190">
        <f t="shared" si="43"/>
        <v>0</v>
      </c>
      <c r="S190">
        <f t="shared" si="44"/>
        <v>0</v>
      </c>
      <c r="T190">
        <f t="shared" si="45"/>
        <v>0</v>
      </c>
      <c r="U190">
        <f t="shared" si="46"/>
        <v>1</v>
      </c>
      <c r="V190">
        <f t="shared" si="47"/>
        <v>1</v>
      </c>
      <c r="W190" s="2">
        <f t="shared" si="48"/>
        <v>0.17380775675965002</v>
      </c>
      <c r="X190" s="2">
        <f t="shared" si="49"/>
        <v>0.26026862807508455</v>
      </c>
      <c r="Y190">
        <f t="shared" si="50"/>
        <v>2.4656833799990507E-2</v>
      </c>
      <c r="Z190">
        <v>1</v>
      </c>
      <c r="AA190" s="2">
        <f t="shared" si="51"/>
        <v>-12.416537151389189</v>
      </c>
      <c r="AB190" s="2">
        <f t="shared" si="52"/>
        <v>4.0510390613665281E-6</v>
      </c>
      <c r="AC190" s="2">
        <f t="shared" si="53"/>
        <v>4.0510226505155327E-6</v>
      </c>
      <c r="AD190" s="1">
        <f t="shared" si="54"/>
        <v>4.0510226505155327E-6</v>
      </c>
      <c r="AE190">
        <f t="shared" si="55"/>
        <v>-12.416541202420046</v>
      </c>
      <c r="AF190">
        <f t="shared" si="56"/>
        <v>0</v>
      </c>
    </row>
    <row r="191" spans="1:32" hidden="1" x14ac:dyDescent="0.25">
      <c r="A191" t="s">
        <v>0</v>
      </c>
      <c r="B191">
        <v>66</v>
      </c>
      <c r="C191" t="s">
        <v>3</v>
      </c>
      <c r="D191" t="s">
        <v>6</v>
      </c>
      <c r="E191" t="s">
        <v>1</v>
      </c>
      <c r="F191" t="s">
        <v>9</v>
      </c>
      <c r="G191">
        <v>102.7</v>
      </c>
      <c r="H191">
        <v>34</v>
      </c>
      <c r="K191">
        <v>1</v>
      </c>
      <c r="L191">
        <v>0</v>
      </c>
      <c r="M191">
        <f t="shared" si="38"/>
        <v>1</v>
      </c>
      <c r="N191">
        <f t="shared" si="39"/>
        <v>0</v>
      </c>
      <c r="O191">
        <f t="shared" si="40"/>
        <v>1</v>
      </c>
      <c r="P191">
        <f t="shared" si="41"/>
        <v>0</v>
      </c>
      <c r="Q191">
        <f t="shared" si="42"/>
        <v>0</v>
      </c>
      <c r="R191">
        <f t="shared" si="43"/>
        <v>1</v>
      </c>
      <c r="S191">
        <f t="shared" si="44"/>
        <v>0</v>
      </c>
      <c r="T191">
        <f t="shared" si="45"/>
        <v>0</v>
      </c>
      <c r="U191">
        <f t="shared" si="46"/>
        <v>1</v>
      </c>
      <c r="V191">
        <f t="shared" si="47"/>
        <v>1</v>
      </c>
      <c r="W191" s="2">
        <f t="shared" si="48"/>
        <v>0.38141771363541932</v>
      </c>
      <c r="X191" s="2">
        <f t="shared" si="49"/>
        <v>0.69324285059215529</v>
      </c>
      <c r="Y191">
        <f t="shared" si="50"/>
        <v>0.66524554660765944</v>
      </c>
      <c r="Z191">
        <v>1</v>
      </c>
      <c r="AA191" s="2">
        <f t="shared" si="51"/>
        <v>10.668939079656193</v>
      </c>
      <c r="AB191" s="2">
        <f t="shared" si="52"/>
        <v>42999.298459884041</v>
      </c>
      <c r="AC191" s="2">
        <f t="shared" si="53"/>
        <v>0.99997674434746231</v>
      </c>
      <c r="AD191" s="1">
        <f t="shared" si="54"/>
        <v>0.99997674434746231</v>
      </c>
      <c r="AE191">
        <f t="shared" si="55"/>
        <v>-2.3255922954570318E-5</v>
      </c>
      <c r="AF191">
        <f t="shared" si="56"/>
        <v>1</v>
      </c>
    </row>
    <row r="192" spans="1:32" hidden="1" x14ac:dyDescent="0.25">
      <c r="A192" t="s">
        <v>7</v>
      </c>
      <c r="B192">
        <v>45</v>
      </c>
      <c r="C192" t="s">
        <v>3</v>
      </c>
      <c r="D192" t="s">
        <v>8</v>
      </c>
      <c r="E192" t="s">
        <v>1</v>
      </c>
      <c r="F192" t="s">
        <v>2</v>
      </c>
      <c r="G192">
        <v>204.52</v>
      </c>
      <c r="H192">
        <v>31.3</v>
      </c>
      <c r="K192">
        <v>0</v>
      </c>
      <c r="L192">
        <v>0</v>
      </c>
      <c r="M192">
        <f t="shared" si="38"/>
        <v>1</v>
      </c>
      <c r="N192">
        <f t="shared" si="39"/>
        <v>1</v>
      </c>
      <c r="O192">
        <f t="shared" si="40"/>
        <v>0</v>
      </c>
      <c r="P192">
        <f t="shared" si="41"/>
        <v>0</v>
      </c>
      <c r="Q192">
        <f t="shared" si="42"/>
        <v>0</v>
      </c>
      <c r="R192">
        <f t="shared" si="43"/>
        <v>1</v>
      </c>
      <c r="S192">
        <f t="shared" si="44"/>
        <v>0</v>
      </c>
      <c r="T192">
        <f t="shared" si="45"/>
        <v>1</v>
      </c>
      <c r="U192">
        <f t="shared" si="46"/>
        <v>0</v>
      </c>
      <c r="V192">
        <f t="shared" si="47"/>
        <v>0</v>
      </c>
      <c r="W192" s="2">
        <f t="shared" si="48"/>
        <v>0.9379755910403903</v>
      </c>
      <c r="X192" s="2">
        <f t="shared" si="49"/>
        <v>0.55241055263423455</v>
      </c>
      <c r="Y192">
        <f t="shared" si="50"/>
        <v>0.24517023928294907</v>
      </c>
      <c r="Z192">
        <v>1</v>
      </c>
      <c r="AA192" s="2">
        <f t="shared" si="51"/>
        <v>1.6675152050686233</v>
      </c>
      <c r="AB192" s="2">
        <f t="shared" si="52"/>
        <v>5.2989845351983993</v>
      </c>
      <c r="AC192" s="2">
        <f t="shared" si="53"/>
        <v>0.84124425224223809</v>
      </c>
      <c r="AD192" s="1">
        <f t="shared" si="54"/>
        <v>0.84124425224223809</v>
      </c>
      <c r="AE192">
        <f t="shared" si="55"/>
        <v>-0.17287323044804051</v>
      </c>
      <c r="AF192">
        <f t="shared" si="56"/>
        <v>1</v>
      </c>
    </row>
    <row r="193" spans="1:32" hidden="1" x14ac:dyDescent="0.25">
      <c r="A193" t="s">
        <v>7</v>
      </c>
      <c r="B193">
        <v>47</v>
      </c>
      <c r="C193" t="s">
        <v>3</v>
      </c>
      <c r="D193" t="s">
        <v>4</v>
      </c>
      <c r="E193" t="s">
        <v>1</v>
      </c>
      <c r="F193" t="s">
        <v>2</v>
      </c>
      <c r="G193">
        <v>73.8</v>
      </c>
      <c r="H193">
        <v>25.7</v>
      </c>
      <c r="K193">
        <v>0</v>
      </c>
      <c r="L193">
        <v>0</v>
      </c>
      <c r="M193">
        <f t="shared" si="38"/>
        <v>1</v>
      </c>
      <c r="N193">
        <f t="shared" si="39"/>
        <v>1</v>
      </c>
      <c r="O193">
        <f t="shared" si="40"/>
        <v>0</v>
      </c>
      <c r="P193">
        <f t="shared" si="41"/>
        <v>0</v>
      </c>
      <c r="Q193">
        <f t="shared" si="42"/>
        <v>0</v>
      </c>
      <c r="R193">
        <f t="shared" si="43"/>
        <v>1</v>
      </c>
      <c r="S193">
        <f t="shared" si="44"/>
        <v>1</v>
      </c>
      <c r="T193">
        <f t="shared" si="45"/>
        <v>0</v>
      </c>
      <c r="U193">
        <f t="shared" si="46"/>
        <v>0</v>
      </c>
      <c r="V193">
        <f t="shared" si="47"/>
        <v>0</v>
      </c>
      <c r="W193" s="2">
        <f t="shared" si="48"/>
        <v>0.20498514143537053</v>
      </c>
      <c r="X193" s="2">
        <f t="shared" si="49"/>
        <v>0.26026862807508455</v>
      </c>
      <c r="Y193">
        <f t="shared" si="50"/>
        <v>0.27980343636921545</v>
      </c>
      <c r="Z193">
        <v>1</v>
      </c>
      <c r="AA193" s="2">
        <f t="shared" si="51"/>
        <v>6.8552975803494345</v>
      </c>
      <c r="AB193" s="2">
        <f t="shared" si="52"/>
        <v>948.89445973990269</v>
      </c>
      <c r="AC193" s="2">
        <f t="shared" si="53"/>
        <v>0.9989472514659431</v>
      </c>
      <c r="AD193" s="1">
        <f t="shared" si="54"/>
        <v>0.9989472514659431</v>
      </c>
      <c r="AE193">
        <f t="shared" si="55"/>
        <v>-1.0533030630154091E-3</v>
      </c>
      <c r="AF193">
        <f t="shared" si="56"/>
        <v>1</v>
      </c>
    </row>
    <row r="194" spans="1:32" hidden="1" x14ac:dyDescent="0.25">
      <c r="A194" t="s">
        <v>0</v>
      </c>
      <c r="B194">
        <v>72</v>
      </c>
      <c r="C194" t="s">
        <v>5</v>
      </c>
      <c r="D194" t="s">
        <v>6</v>
      </c>
      <c r="E194" t="s">
        <v>1</v>
      </c>
      <c r="F194" t="s">
        <v>9</v>
      </c>
      <c r="G194">
        <v>77.42</v>
      </c>
      <c r="H194">
        <v>27.3</v>
      </c>
      <c r="K194">
        <v>0</v>
      </c>
      <c r="L194">
        <v>1</v>
      </c>
      <c r="M194">
        <f t="shared" ref="M194:M257" si="57">IF(E194="Yes",1,0)</f>
        <v>1</v>
      </c>
      <c r="N194">
        <f t="shared" ref="N194:N257" si="58">IF(F194="Private",1,0)</f>
        <v>0</v>
      </c>
      <c r="O194">
        <f t="shared" ref="O194:O257" si="59">IF(F194="Self-employed",1,0)</f>
        <v>1</v>
      </c>
      <c r="P194">
        <f t="shared" ref="P194:P257" si="60">IF(F194="Govt_job",1,0)</f>
        <v>0</v>
      </c>
      <c r="Q194">
        <f t="shared" ref="Q194:Q257" si="61">IF(F194="children",1,0)</f>
        <v>0</v>
      </c>
      <c r="R194">
        <f t="shared" ref="R194:R257" si="62">IF(C194="Urban",1,0)</f>
        <v>0</v>
      </c>
      <c r="S194">
        <f t="shared" ref="S194:S257" si="63">IF(D194="formerly smoked",1,0)</f>
        <v>0</v>
      </c>
      <c r="T194">
        <f t="shared" ref="T194:T257" si="64">IF(D194="smokes",1,0)</f>
        <v>0</v>
      </c>
      <c r="U194">
        <f t="shared" ref="U194:U257" si="65">IF(D194="never smoked",1,0)</f>
        <v>1</v>
      </c>
      <c r="V194">
        <f t="shared" ref="V194:V257" si="66">IF(A194="Male",1,0)</f>
        <v>1</v>
      </c>
      <c r="W194" s="2">
        <f t="shared" ref="W194:W257" si="67">_xlfn.NORM.DIST(G194,AVERAGE($G$2:$G$1061),_xlfn.STDEV.P($G$2:$G$1061),TRUE)</f>
        <v>0.224064754386996</v>
      </c>
      <c r="X194" s="2">
        <f t="shared" ref="X194:X257" si="68">_xlfn.NORM.DIST(H194,AVERAGE($H$2:$H$1061),_xlfn.STDEV.P($H$2:$H$1061),TRUE)</f>
        <v>0.33676909156124346</v>
      </c>
      <c r="Y194">
        <f t="shared" ref="Y194:Y257" si="69">_xlfn.NORM.DIST(B194,AVERAGE($B$2:$B$1061),_xlfn.STDEV.P($B$2:$B$1061),TRUE)</f>
        <v>0.77212028062077542</v>
      </c>
      <c r="Z194">
        <v>1</v>
      </c>
      <c r="AA194" s="2">
        <f t="shared" ref="AA194:AA257" si="70">SUMPRODUCT(K194:Y194,$K$1065:$Y$1065)+$J$1065</f>
        <v>9.9425198354546804</v>
      </c>
      <c r="AB194" s="2">
        <f t="shared" ref="AB194:AB257" si="71">EXP(AA194)</f>
        <v>20796.08102035636</v>
      </c>
      <c r="AC194" s="2">
        <f t="shared" ref="AC194:AC257" si="72">AB194/(1+AB194)</f>
        <v>0.99995191632907421</v>
      </c>
      <c r="AD194" s="1">
        <f t="shared" ref="AD194:AD257" si="73">(AC194^Z194)*(1-AC194)^(1-Z194)</f>
        <v>0.99995191632907421</v>
      </c>
      <c r="AE194">
        <f t="shared" ref="AE194:AE257" si="74">LN(AD194)</f>
        <v>-4.8084826982554765E-5</v>
      </c>
      <c r="AF194">
        <f t="shared" ref="AF194:AF257" si="75">IF(ABS(AC194-Z194)&lt;$AA$1065,1,0)</f>
        <v>1</v>
      </c>
    </row>
    <row r="195" spans="1:32" hidden="1" x14ac:dyDescent="0.25">
      <c r="A195" t="s">
        <v>7</v>
      </c>
      <c r="B195">
        <v>80</v>
      </c>
      <c r="C195" t="s">
        <v>3</v>
      </c>
      <c r="D195" t="s">
        <v>6</v>
      </c>
      <c r="E195" t="s">
        <v>1</v>
      </c>
      <c r="F195" t="s">
        <v>9</v>
      </c>
      <c r="G195">
        <v>97.32</v>
      </c>
      <c r="H195">
        <v>30.7</v>
      </c>
      <c r="K195">
        <v>1</v>
      </c>
      <c r="L195">
        <v>0</v>
      </c>
      <c r="M195">
        <f t="shared" si="57"/>
        <v>1</v>
      </c>
      <c r="N195">
        <f t="shared" si="58"/>
        <v>0</v>
      </c>
      <c r="O195">
        <f t="shared" si="59"/>
        <v>1</v>
      </c>
      <c r="P195">
        <f t="shared" si="60"/>
        <v>0</v>
      </c>
      <c r="Q195">
        <f t="shared" si="61"/>
        <v>0</v>
      </c>
      <c r="R195">
        <f t="shared" si="62"/>
        <v>1</v>
      </c>
      <c r="S195">
        <f t="shared" si="63"/>
        <v>0</v>
      </c>
      <c r="T195">
        <f t="shared" si="64"/>
        <v>0</v>
      </c>
      <c r="U195">
        <f t="shared" si="65"/>
        <v>1</v>
      </c>
      <c r="V195">
        <f t="shared" si="66"/>
        <v>0</v>
      </c>
      <c r="W195" s="2">
        <f t="shared" si="67"/>
        <v>0.34495792376458123</v>
      </c>
      <c r="X195" s="2">
        <f t="shared" si="68"/>
        <v>0.51945919168031496</v>
      </c>
      <c r="Y195">
        <f t="shared" si="69"/>
        <v>0.87924383586294119</v>
      </c>
      <c r="Z195">
        <v>1</v>
      </c>
      <c r="AA195" s="2">
        <f t="shared" si="70"/>
        <v>16.492532919061773</v>
      </c>
      <c r="AB195" s="2">
        <f t="shared" si="71"/>
        <v>14541728.748708067</v>
      </c>
      <c r="AC195" s="2">
        <f t="shared" si="72"/>
        <v>0.99999993123239006</v>
      </c>
      <c r="AD195" s="1">
        <f t="shared" si="73"/>
        <v>0.99999993123239006</v>
      </c>
      <c r="AE195">
        <f t="shared" si="74"/>
        <v>-6.8767612304282669E-8</v>
      </c>
      <c r="AF195">
        <f t="shared" si="75"/>
        <v>1</v>
      </c>
    </row>
    <row r="196" spans="1:32" hidden="1" x14ac:dyDescent="0.25">
      <c r="A196" t="s">
        <v>7</v>
      </c>
      <c r="B196">
        <v>74</v>
      </c>
      <c r="C196" t="s">
        <v>5</v>
      </c>
      <c r="D196" t="s">
        <v>4</v>
      </c>
      <c r="E196" t="s">
        <v>1</v>
      </c>
      <c r="F196" t="s">
        <v>2</v>
      </c>
      <c r="G196">
        <v>93.25</v>
      </c>
      <c r="H196">
        <v>24.4</v>
      </c>
      <c r="K196">
        <v>1</v>
      </c>
      <c r="L196">
        <v>1</v>
      </c>
      <c r="M196">
        <f t="shared" si="57"/>
        <v>1</v>
      </c>
      <c r="N196">
        <f t="shared" si="58"/>
        <v>1</v>
      </c>
      <c r="O196">
        <f t="shared" si="59"/>
        <v>0</v>
      </c>
      <c r="P196">
        <f t="shared" si="60"/>
        <v>0</v>
      </c>
      <c r="Q196">
        <f t="shared" si="61"/>
        <v>0</v>
      </c>
      <c r="R196">
        <f t="shared" si="62"/>
        <v>0</v>
      </c>
      <c r="S196">
        <f t="shared" si="63"/>
        <v>1</v>
      </c>
      <c r="T196">
        <f t="shared" si="64"/>
        <v>0</v>
      </c>
      <c r="U196">
        <f t="shared" si="65"/>
        <v>0</v>
      </c>
      <c r="V196">
        <f t="shared" si="66"/>
        <v>0</v>
      </c>
      <c r="W196" s="2">
        <f t="shared" si="67"/>
        <v>0.31828175143958892</v>
      </c>
      <c r="X196" s="2">
        <f t="shared" si="68"/>
        <v>0.20546474085735092</v>
      </c>
      <c r="Y196">
        <f t="shared" si="69"/>
        <v>0.80294554605918167</v>
      </c>
      <c r="Z196">
        <v>1</v>
      </c>
      <c r="AA196" s="2">
        <f t="shared" si="70"/>
        <v>19.440030714842074</v>
      </c>
      <c r="AB196" s="2">
        <f t="shared" si="71"/>
        <v>277139269.2402153</v>
      </c>
      <c r="AC196" s="2">
        <f t="shared" si="72"/>
        <v>0.99999999639170589</v>
      </c>
      <c r="AD196" s="1">
        <f t="shared" si="73"/>
        <v>0.99999999639170589</v>
      </c>
      <c r="AE196">
        <f t="shared" si="74"/>
        <v>-3.6082941144583886E-9</v>
      </c>
      <c r="AF196">
        <f t="shared" si="75"/>
        <v>1</v>
      </c>
    </row>
    <row r="197" spans="1:32" hidden="1" x14ac:dyDescent="0.25">
      <c r="A197" t="s">
        <v>7</v>
      </c>
      <c r="B197">
        <v>66</v>
      </c>
      <c r="C197" t="s">
        <v>5</v>
      </c>
      <c r="D197" t="s">
        <v>4</v>
      </c>
      <c r="E197" t="s">
        <v>1</v>
      </c>
      <c r="F197" t="s">
        <v>11</v>
      </c>
      <c r="G197">
        <v>74.900000000000006</v>
      </c>
      <c r="H197">
        <v>30.6</v>
      </c>
      <c r="K197">
        <v>0</v>
      </c>
      <c r="L197">
        <v>0</v>
      </c>
      <c r="M197">
        <f t="shared" si="57"/>
        <v>1</v>
      </c>
      <c r="N197">
        <f t="shared" si="58"/>
        <v>0</v>
      </c>
      <c r="O197">
        <f t="shared" si="59"/>
        <v>0</v>
      </c>
      <c r="P197">
        <f t="shared" si="60"/>
        <v>1</v>
      </c>
      <c r="Q197">
        <f t="shared" si="61"/>
        <v>0</v>
      </c>
      <c r="R197">
        <f t="shared" si="62"/>
        <v>0</v>
      </c>
      <c r="S197">
        <f t="shared" si="63"/>
        <v>1</v>
      </c>
      <c r="T197">
        <f t="shared" si="64"/>
        <v>0</v>
      </c>
      <c r="U197">
        <f t="shared" si="65"/>
        <v>0</v>
      </c>
      <c r="V197">
        <f t="shared" si="66"/>
        <v>0</v>
      </c>
      <c r="W197" s="2">
        <f t="shared" si="67"/>
        <v>0.21067818272132594</v>
      </c>
      <c r="X197" s="2">
        <f t="shared" si="68"/>
        <v>0.51394818546167365</v>
      </c>
      <c r="Y197">
        <f t="shared" si="69"/>
        <v>0.66524554660765944</v>
      </c>
      <c r="Z197">
        <v>1</v>
      </c>
      <c r="AA197" s="2">
        <f t="shared" si="70"/>
        <v>8.0314766856165107</v>
      </c>
      <c r="AB197" s="2">
        <f t="shared" si="71"/>
        <v>3076.2810207883731</v>
      </c>
      <c r="AC197" s="2">
        <f t="shared" si="72"/>
        <v>0.99967503780342304</v>
      </c>
      <c r="AD197" s="1">
        <f t="shared" si="73"/>
        <v>0.99967503780342304</v>
      </c>
      <c r="AE197">
        <f t="shared" si="74"/>
        <v>-3.2501500823306761E-4</v>
      </c>
      <c r="AF197">
        <f t="shared" si="75"/>
        <v>1</v>
      </c>
    </row>
    <row r="198" spans="1:32" hidden="1" x14ac:dyDescent="0.25">
      <c r="A198" t="s">
        <v>7</v>
      </c>
      <c r="B198">
        <v>80</v>
      </c>
      <c r="C198" t="s">
        <v>3</v>
      </c>
      <c r="D198" t="s">
        <v>4</v>
      </c>
      <c r="E198" t="s">
        <v>1</v>
      </c>
      <c r="F198" t="s">
        <v>2</v>
      </c>
      <c r="G198">
        <v>217.26</v>
      </c>
      <c r="H198">
        <v>34.799999999999997</v>
      </c>
      <c r="K198">
        <v>1</v>
      </c>
      <c r="L198">
        <v>1</v>
      </c>
      <c r="M198">
        <f t="shared" si="57"/>
        <v>1</v>
      </c>
      <c r="N198">
        <f t="shared" si="58"/>
        <v>1</v>
      </c>
      <c r="O198">
        <f t="shared" si="59"/>
        <v>0</v>
      </c>
      <c r="P198">
        <f t="shared" si="60"/>
        <v>0</v>
      </c>
      <c r="Q198">
        <f t="shared" si="61"/>
        <v>0</v>
      </c>
      <c r="R198">
        <f t="shared" si="62"/>
        <v>1</v>
      </c>
      <c r="S198">
        <f t="shared" si="63"/>
        <v>1</v>
      </c>
      <c r="T198">
        <f t="shared" si="64"/>
        <v>0</v>
      </c>
      <c r="U198">
        <f t="shared" si="65"/>
        <v>0</v>
      </c>
      <c r="V198">
        <f t="shared" si="66"/>
        <v>0</v>
      </c>
      <c r="W198" s="2">
        <f t="shared" si="67"/>
        <v>0.96148583328968718</v>
      </c>
      <c r="X198" s="2">
        <f t="shared" si="68"/>
        <v>0.73094502295038422</v>
      </c>
      <c r="Y198">
        <f t="shared" si="69"/>
        <v>0.87924383586294119</v>
      </c>
      <c r="Z198">
        <v>1</v>
      </c>
      <c r="AA198" s="2">
        <f t="shared" si="70"/>
        <v>23.456023167948246</v>
      </c>
      <c r="AB198" s="2">
        <f t="shared" si="71"/>
        <v>15375223205.249929</v>
      </c>
      <c r="AC198" s="2">
        <f t="shared" si="72"/>
        <v>0.99999999993496025</v>
      </c>
      <c r="AD198" s="1">
        <f t="shared" si="73"/>
        <v>0.99999999993496025</v>
      </c>
      <c r="AE198">
        <f t="shared" si="74"/>
        <v>-6.5039751364520783E-11</v>
      </c>
      <c r="AF198">
        <f t="shared" si="75"/>
        <v>1</v>
      </c>
    </row>
    <row r="199" spans="1:32" hidden="1" x14ac:dyDescent="0.25">
      <c r="A199" t="s">
        <v>0</v>
      </c>
      <c r="B199">
        <v>79</v>
      </c>
      <c r="C199" t="s">
        <v>5</v>
      </c>
      <c r="D199" t="s">
        <v>4</v>
      </c>
      <c r="E199" t="s">
        <v>1</v>
      </c>
      <c r="F199" t="s">
        <v>9</v>
      </c>
      <c r="G199">
        <v>86.48</v>
      </c>
      <c r="H199">
        <v>34.299999999999997</v>
      </c>
      <c r="K199">
        <v>0</v>
      </c>
      <c r="L199">
        <v>0</v>
      </c>
      <c r="M199">
        <f t="shared" si="57"/>
        <v>1</v>
      </c>
      <c r="N199">
        <f t="shared" si="58"/>
        <v>0</v>
      </c>
      <c r="O199">
        <f t="shared" si="59"/>
        <v>1</v>
      </c>
      <c r="P199">
        <f t="shared" si="60"/>
        <v>0</v>
      </c>
      <c r="Q199">
        <f t="shared" si="61"/>
        <v>0</v>
      </c>
      <c r="R199">
        <f t="shared" si="62"/>
        <v>0</v>
      </c>
      <c r="S199">
        <f t="shared" si="63"/>
        <v>1</v>
      </c>
      <c r="T199">
        <f t="shared" si="64"/>
        <v>0</v>
      </c>
      <c r="U199">
        <f t="shared" si="65"/>
        <v>0</v>
      </c>
      <c r="V199">
        <f t="shared" si="66"/>
        <v>1</v>
      </c>
      <c r="W199" s="2">
        <f t="shared" si="67"/>
        <v>0.27597709805895843</v>
      </c>
      <c r="X199" s="2">
        <f t="shared" si="68"/>
        <v>0.70765336909097809</v>
      </c>
      <c r="Y199">
        <f t="shared" si="69"/>
        <v>0.86822593526024505</v>
      </c>
      <c r="Z199">
        <v>1</v>
      </c>
      <c r="AA199" s="2">
        <f t="shared" si="70"/>
        <v>14.322924553512305</v>
      </c>
      <c r="AB199" s="2">
        <f t="shared" si="71"/>
        <v>1660990.3079552029</v>
      </c>
      <c r="AC199" s="2">
        <f t="shared" si="72"/>
        <v>0.99999939794988979</v>
      </c>
      <c r="AD199" s="1">
        <f t="shared" si="73"/>
        <v>0.99999939794988979</v>
      </c>
      <c r="AE199">
        <f t="shared" si="74"/>
        <v>-6.0205029144221326E-7</v>
      </c>
      <c r="AF199">
        <f t="shared" si="75"/>
        <v>1</v>
      </c>
    </row>
    <row r="200" spans="1:32" hidden="1" x14ac:dyDescent="0.25">
      <c r="A200" t="s">
        <v>0</v>
      </c>
      <c r="B200">
        <v>74</v>
      </c>
      <c r="C200" t="s">
        <v>5</v>
      </c>
      <c r="D200" t="s">
        <v>6</v>
      </c>
      <c r="E200" t="s">
        <v>1</v>
      </c>
      <c r="F200" t="s">
        <v>2</v>
      </c>
      <c r="G200">
        <v>98.26</v>
      </c>
      <c r="H200">
        <v>31.5</v>
      </c>
      <c r="K200">
        <v>0</v>
      </c>
      <c r="L200">
        <v>0</v>
      </c>
      <c r="M200">
        <f t="shared" si="57"/>
        <v>1</v>
      </c>
      <c r="N200">
        <f t="shared" si="58"/>
        <v>1</v>
      </c>
      <c r="O200">
        <f t="shared" si="59"/>
        <v>0</v>
      </c>
      <c r="P200">
        <f t="shared" si="60"/>
        <v>0</v>
      </c>
      <c r="Q200">
        <f t="shared" si="61"/>
        <v>0</v>
      </c>
      <c r="R200">
        <f t="shared" si="62"/>
        <v>0</v>
      </c>
      <c r="S200">
        <f t="shared" si="63"/>
        <v>0</v>
      </c>
      <c r="T200">
        <f t="shared" si="64"/>
        <v>0</v>
      </c>
      <c r="U200">
        <f t="shared" si="65"/>
        <v>1</v>
      </c>
      <c r="V200">
        <f t="shared" si="66"/>
        <v>1</v>
      </c>
      <c r="W200" s="2">
        <f t="shared" si="67"/>
        <v>0.35123637208397018</v>
      </c>
      <c r="X200" s="2">
        <f t="shared" si="68"/>
        <v>0.56332569972607593</v>
      </c>
      <c r="Y200">
        <f t="shared" si="69"/>
        <v>0.80294554605918167</v>
      </c>
      <c r="Z200">
        <v>1</v>
      </c>
      <c r="AA200" s="2">
        <f t="shared" si="70"/>
        <v>-4.0745914079079224</v>
      </c>
      <c r="AB200" s="2">
        <f t="shared" si="71"/>
        <v>1.6999158980110028E-2</v>
      </c>
      <c r="AC200" s="2">
        <f t="shared" si="72"/>
        <v>1.6715017736256055E-2</v>
      </c>
      <c r="AD200" s="1">
        <f t="shared" si="73"/>
        <v>1.6715017736256055E-2</v>
      </c>
      <c r="AE200">
        <f t="shared" si="74"/>
        <v>-4.0914476980124599</v>
      </c>
      <c r="AF200">
        <f t="shared" si="75"/>
        <v>0</v>
      </c>
    </row>
    <row r="201" spans="1:32" hidden="1" x14ac:dyDescent="0.25">
      <c r="A201" t="s">
        <v>7</v>
      </c>
      <c r="B201">
        <v>60</v>
      </c>
      <c r="C201" t="s">
        <v>3</v>
      </c>
      <c r="D201" t="s">
        <v>6</v>
      </c>
      <c r="E201" t="s">
        <v>1</v>
      </c>
      <c r="F201" t="s">
        <v>2</v>
      </c>
      <c r="G201">
        <v>200.2</v>
      </c>
      <c r="H201">
        <v>23.4</v>
      </c>
      <c r="K201">
        <v>0</v>
      </c>
      <c r="L201">
        <v>0</v>
      </c>
      <c r="M201">
        <f t="shared" si="57"/>
        <v>1</v>
      </c>
      <c r="N201">
        <f t="shared" si="58"/>
        <v>1</v>
      </c>
      <c r="O201">
        <f t="shared" si="59"/>
        <v>0</v>
      </c>
      <c r="P201">
        <f t="shared" si="60"/>
        <v>0</v>
      </c>
      <c r="Q201">
        <f t="shared" si="61"/>
        <v>0</v>
      </c>
      <c r="R201">
        <f t="shared" si="62"/>
        <v>1</v>
      </c>
      <c r="S201">
        <f t="shared" si="63"/>
        <v>0</v>
      </c>
      <c r="T201">
        <f t="shared" si="64"/>
        <v>0</v>
      </c>
      <c r="U201">
        <f t="shared" si="65"/>
        <v>1</v>
      </c>
      <c r="V201">
        <f t="shared" si="66"/>
        <v>0</v>
      </c>
      <c r="W201" s="2">
        <f t="shared" si="67"/>
        <v>0.92784702443560318</v>
      </c>
      <c r="X201" s="2">
        <f t="shared" si="68"/>
        <v>0.16839633276033464</v>
      </c>
      <c r="Y201">
        <f t="shared" si="69"/>
        <v>0.5429214533552954</v>
      </c>
      <c r="Z201">
        <v>1</v>
      </c>
      <c r="AA201" s="2">
        <f t="shared" si="70"/>
        <v>3.0377295947655876</v>
      </c>
      <c r="AB201" s="2">
        <f t="shared" si="71"/>
        <v>20.857833701217388</v>
      </c>
      <c r="AC201" s="2">
        <f t="shared" si="72"/>
        <v>0.9542498120504822</v>
      </c>
      <c r="AD201" s="1">
        <f t="shared" si="73"/>
        <v>0.9542498120504822</v>
      </c>
      <c r="AE201">
        <f t="shared" si="74"/>
        <v>-4.6829784317276114E-2</v>
      </c>
      <c r="AF201">
        <f t="shared" si="75"/>
        <v>1</v>
      </c>
    </row>
    <row r="202" spans="1:32" hidden="1" x14ac:dyDescent="0.25">
      <c r="A202" t="s">
        <v>7</v>
      </c>
      <c r="B202">
        <v>79</v>
      </c>
      <c r="C202" t="s">
        <v>3</v>
      </c>
      <c r="D202" t="s">
        <v>6</v>
      </c>
      <c r="E202" t="s">
        <v>1</v>
      </c>
      <c r="F202" t="s">
        <v>2</v>
      </c>
      <c r="G202">
        <v>232.75</v>
      </c>
      <c r="H202">
        <v>18</v>
      </c>
      <c r="K202">
        <v>0</v>
      </c>
      <c r="L202">
        <v>0</v>
      </c>
      <c r="M202">
        <f t="shared" si="57"/>
        <v>1</v>
      </c>
      <c r="N202">
        <f t="shared" si="58"/>
        <v>1</v>
      </c>
      <c r="O202">
        <f t="shared" si="59"/>
        <v>0</v>
      </c>
      <c r="P202">
        <f t="shared" si="60"/>
        <v>0</v>
      </c>
      <c r="Q202">
        <f t="shared" si="61"/>
        <v>0</v>
      </c>
      <c r="R202">
        <f t="shared" si="62"/>
        <v>1</v>
      </c>
      <c r="S202">
        <f t="shared" si="63"/>
        <v>0</v>
      </c>
      <c r="T202">
        <f t="shared" si="64"/>
        <v>0</v>
      </c>
      <c r="U202">
        <f t="shared" si="65"/>
        <v>1</v>
      </c>
      <c r="V202">
        <f t="shared" si="66"/>
        <v>0</v>
      </c>
      <c r="W202" s="2">
        <f t="shared" si="67"/>
        <v>0.97972389833717133</v>
      </c>
      <c r="X202" s="2">
        <f t="shared" si="68"/>
        <v>4.3897953893448652E-2</v>
      </c>
      <c r="Y202">
        <f t="shared" si="69"/>
        <v>0.86822593526024505</v>
      </c>
      <c r="Z202">
        <v>1</v>
      </c>
      <c r="AA202" s="2">
        <f t="shared" si="70"/>
        <v>4.8394236156737183</v>
      </c>
      <c r="AB202" s="2">
        <f t="shared" si="71"/>
        <v>126.39647778174086</v>
      </c>
      <c r="AC202" s="2">
        <f t="shared" si="72"/>
        <v>0.99215048942158957</v>
      </c>
      <c r="AD202" s="1">
        <f t="shared" si="73"/>
        <v>0.99215048942158957</v>
      </c>
      <c r="AE202">
        <f t="shared" si="74"/>
        <v>-7.8804801570504894E-3</v>
      </c>
      <c r="AF202">
        <f t="shared" si="75"/>
        <v>1</v>
      </c>
    </row>
    <row r="203" spans="1:32" hidden="1" x14ac:dyDescent="0.25">
      <c r="A203" t="s">
        <v>0</v>
      </c>
      <c r="B203">
        <v>68</v>
      </c>
      <c r="C203" t="s">
        <v>3</v>
      </c>
      <c r="D203" t="s">
        <v>6</v>
      </c>
      <c r="E203" t="s">
        <v>1</v>
      </c>
      <c r="F203" t="s">
        <v>2</v>
      </c>
      <c r="G203">
        <v>243.27</v>
      </c>
      <c r="H203">
        <v>23.7</v>
      </c>
      <c r="K203">
        <v>0</v>
      </c>
      <c r="L203">
        <v>0</v>
      </c>
      <c r="M203">
        <f t="shared" si="57"/>
        <v>1</v>
      </c>
      <c r="N203">
        <f t="shared" si="58"/>
        <v>1</v>
      </c>
      <c r="O203">
        <f t="shared" si="59"/>
        <v>0</v>
      </c>
      <c r="P203">
        <f t="shared" si="60"/>
        <v>0</v>
      </c>
      <c r="Q203">
        <f t="shared" si="61"/>
        <v>0</v>
      </c>
      <c r="R203">
        <f t="shared" si="62"/>
        <v>1</v>
      </c>
      <c r="S203">
        <f t="shared" si="63"/>
        <v>0</v>
      </c>
      <c r="T203">
        <f t="shared" si="64"/>
        <v>0</v>
      </c>
      <c r="U203">
        <f t="shared" si="65"/>
        <v>1</v>
      </c>
      <c r="V203">
        <f t="shared" si="66"/>
        <v>1</v>
      </c>
      <c r="W203" s="2">
        <f t="shared" si="67"/>
        <v>0.987394775396781</v>
      </c>
      <c r="X203" s="2">
        <f t="shared" si="68"/>
        <v>0.17903654809530392</v>
      </c>
      <c r="Y203">
        <f t="shared" si="69"/>
        <v>0.70303995597925584</v>
      </c>
      <c r="Z203">
        <v>1</v>
      </c>
      <c r="AA203" s="2">
        <f t="shared" si="70"/>
        <v>-0.89601075666535923</v>
      </c>
      <c r="AB203" s="2">
        <f t="shared" si="71"/>
        <v>0.4081948044393946</v>
      </c>
      <c r="AC203" s="2">
        <f t="shared" si="72"/>
        <v>0.28987097747594504</v>
      </c>
      <c r="AD203" s="1">
        <f t="shared" si="73"/>
        <v>0.28987097747594504</v>
      </c>
      <c r="AE203">
        <f t="shared" si="74"/>
        <v>-1.2383193602566871</v>
      </c>
      <c r="AF203">
        <f t="shared" si="75"/>
        <v>0</v>
      </c>
    </row>
    <row r="204" spans="1:32" hidden="1" x14ac:dyDescent="0.25">
      <c r="A204" t="s">
        <v>0</v>
      </c>
      <c r="B204">
        <v>51</v>
      </c>
      <c r="C204" t="s">
        <v>5</v>
      </c>
      <c r="D204" t="s">
        <v>6</v>
      </c>
      <c r="E204" t="s">
        <v>1</v>
      </c>
      <c r="F204" t="s">
        <v>11</v>
      </c>
      <c r="G204">
        <v>170.74</v>
      </c>
      <c r="H204">
        <v>30.7</v>
      </c>
      <c r="K204">
        <v>0</v>
      </c>
      <c r="L204">
        <v>0</v>
      </c>
      <c r="M204">
        <f t="shared" si="57"/>
        <v>1</v>
      </c>
      <c r="N204">
        <f t="shared" si="58"/>
        <v>0</v>
      </c>
      <c r="O204">
        <f t="shared" si="59"/>
        <v>0</v>
      </c>
      <c r="P204">
        <f t="shared" si="60"/>
        <v>1</v>
      </c>
      <c r="Q204">
        <f t="shared" si="61"/>
        <v>0</v>
      </c>
      <c r="R204">
        <f t="shared" si="62"/>
        <v>0</v>
      </c>
      <c r="S204">
        <f t="shared" si="63"/>
        <v>0</v>
      </c>
      <c r="T204">
        <f t="shared" si="64"/>
        <v>0</v>
      </c>
      <c r="U204">
        <f t="shared" si="65"/>
        <v>1</v>
      </c>
      <c r="V204">
        <f t="shared" si="66"/>
        <v>1</v>
      </c>
      <c r="W204" s="2">
        <f t="shared" si="67"/>
        <v>0.82320212516075064</v>
      </c>
      <c r="X204" s="2">
        <f t="shared" si="68"/>
        <v>0.51945919168031496</v>
      </c>
      <c r="Y204">
        <f t="shared" si="69"/>
        <v>0.35541491887857946</v>
      </c>
      <c r="Z204">
        <v>1</v>
      </c>
      <c r="AA204" s="2">
        <f t="shared" si="70"/>
        <v>-4.0382351853337441</v>
      </c>
      <c r="AB204" s="2">
        <f t="shared" si="71"/>
        <v>1.7628556113446721E-2</v>
      </c>
      <c r="AC204" s="2">
        <f t="shared" si="72"/>
        <v>1.7323173575999239E-2</v>
      </c>
      <c r="AD204" s="1">
        <f t="shared" si="73"/>
        <v>1.7323173575999239E-2</v>
      </c>
      <c r="AE204">
        <f t="shared" si="74"/>
        <v>-4.0557101607621311</v>
      </c>
      <c r="AF204">
        <f t="shared" si="75"/>
        <v>0</v>
      </c>
    </row>
    <row r="205" spans="1:32" hidden="1" x14ac:dyDescent="0.25">
      <c r="A205" t="s">
        <v>0</v>
      </c>
      <c r="B205">
        <v>82</v>
      </c>
      <c r="C205" t="s">
        <v>3</v>
      </c>
      <c r="D205" t="s">
        <v>4</v>
      </c>
      <c r="E205" t="s">
        <v>1</v>
      </c>
      <c r="F205" t="s">
        <v>2</v>
      </c>
      <c r="G205">
        <v>56.19</v>
      </c>
      <c r="H205">
        <v>20.6</v>
      </c>
      <c r="K205">
        <v>0</v>
      </c>
      <c r="L205">
        <v>0</v>
      </c>
      <c r="M205">
        <f t="shared" si="57"/>
        <v>1</v>
      </c>
      <c r="N205">
        <f t="shared" si="58"/>
        <v>1</v>
      </c>
      <c r="O205">
        <f t="shared" si="59"/>
        <v>0</v>
      </c>
      <c r="P205">
        <f t="shared" si="60"/>
        <v>0</v>
      </c>
      <c r="Q205">
        <f t="shared" si="61"/>
        <v>0</v>
      </c>
      <c r="R205">
        <f t="shared" si="62"/>
        <v>1</v>
      </c>
      <c r="S205">
        <f t="shared" si="63"/>
        <v>1</v>
      </c>
      <c r="T205">
        <f t="shared" si="64"/>
        <v>0</v>
      </c>
      <c r="U205">
        <f t="shared" si="65"/>
        <v>0</v>
      </c>
      <c r="V205">
        <f t="shared" si="66"/>
        <v>1</v>
      </c>
      <c r="W205" s="2">
        <f t="shared" si="67"/>
        <v>0.12669867229936885</v>
      </c>
      <c r="X205" s="2">
        <f t="shared" si="68"/>
        <v>8.8884281444486443E-2</v>
      </c>
      <c r="Y205">
        <f t="shared" si="69"/>
        <v>0.89929715668439136</v>
      </c>
      <c r="Z205">
        <v>1</v>
      </c>
      <c r="AA205" s="2">
        <f t="shared" si="70"/>
        <v>4.4105533834456079</v>
      </c>
      <c r="AB205" s="2">
        <f t="shared" si="71"/>
        <v>82.315002662529977</v>
      </c>
      <c r="AC205" s="2">
        <f t="shared" si="72"/>
        <v>0.98799735980264525</v>
      </c>
      <c r="AD205" s="1">
        <f t="shared" si="73"/>
        <v>0.98799735980264525</v>
      </c>
      <c r="AE205">
        <f t="shared" si="74"/>
        <v>-1.2075253502368844E-2</v>
      </c>
      <c r="AF205">
        <f t="shared" si="75"/>
        <v>1</v>
      </c>
    </row>
    <row r="206" spans="1:32" hidden="1" x14ac:dyDescent="0.25">
      <c r="A206" t="s">
        <v>7</v>
      </c>
      <c r="B206">
        <v>80</v>
      </c>
      <c r="C206" t="s">
        <v>3</v>
      </c>
      <c r="D206" t="s">
        <v>6</v>
      </c>
      <c r="E206" t="s">
        <v>1</v>
      </c>
      <c r="F206" t="s">
        <v>2</v>
      </c>
      <c r="G206">
        <v>222.77</v>
      </c>
      <c r="H206">
        <v>27.5</v>
      </c>
      <c r="K206">
        <v>0</v>
      </c>
      <c r="L206">
        <v>0</v>
      </c>
      <c r="M206">
        <f t="shared" si="57"/>
        <v>1</v>
      </c>
      <c r="N206">
        <f t="shared" si="58"/>
        <v>1</v>
      </c>
      <c r="O206">
        <f t="shared" si="59"/>
        <v>0</v>
      </c>
      <c r="P206">
        <f t="shared" si="60"/>
        <v>0</v>
      </c>
      <c r="Q206">
        <f t="shared" si="61"/>
        <v>0</v>
      </c>
      <c r="R206">
        <f t="shared" si="62"/>
        <v>1</v>
      </c>
      <c r="S206">
        <f t="shared" si="63"/>
        <v>0</v>
      </c>
      <c r="T206">
        <f t="shared" si="64"/>
        <v>0</v>
      </c>
      <c r="U206">
        <f t="shared" si="65"/>
        <v>1</v>
      </c>
      <c r="V206">
        <f t="shared" si="66"/>
        <v>0</v>
      </c>
      <c r="W206" s="2">
        <f t="shared" si="67"/>
        <v>0.96910178751271769</v>
      </c>
      <c r="X206" s="2">
        <f t="shared" si="68"/>
        <v>0.34692176098353111</v>
      </c>
      <c r="Y206">
        <f t="shared" si="69"/>
        <v>0.87924383586294119</v>
      </c>
      <c r="Z206">
        <v>1</v>
      </c>
      <c r="AA206" s="2">
        <f t="shared" si="70"/>
        <v>4.8281052504813093</v>
      </c>
      <c r="AB206" s="2">
        <f t="shared" si="71"/>
        <v>124.97394186385939</v>
      </c>
      <c r="AC206" s="2">
        <f t="shared" si="72"/>
        <v>0.99206185036997008</v>
      </c>
      <c r="AD206" s="1">
        <f t="shared" si="73"/>
        <v>0.99206185036997008</v>
      </c>
      <c r="AE206">
        <f t="shared" si="74"/>
        <v>-7.9698244776162629E-3</v>
      </c>
      <c r="AF206">
        <f t="shared" si="75"/>
        <v>1</v>
      </c>
    </row>
    <row r="207" spans="1:32" hidden="1" x14ac:dyDescent="0.25">
      <c r="A207" t="s">
        <v>0</v>
      </c>
      <c r="B207">
        <v>58</v>
      </c>
      <c r="C207" t="s">
        <v>3</v>
      </c>
      <c r="D207" t="s">
        <v>4</v>
      </c>
      <c r="E207" t="s">
        <v>1</v>
      </c>
      <c r="F207" t="s">
        <v>9</v>
      </c>
      <c r="G207">
        <v>76.680000000000007</v>
      </c>
      <c r="H207">
        <v>34.700000000000003</v>
      </c>
      <c r="K207">
        <v>0</v>
      </c>
      <c r="L207">
        <v>0</v>
      </c>
      <c r="M207">
        <f t="shared" si="57"/>
        <v>1</v>
      </c>
      <c r="N207">
        <f t="shared" si="58"/>
        <v>0</v>
      </c>
      <c r="O207">
        <f t="shared" si="59"/>
        <v>1</v>
      </c>
      <c r="P207">
        <f t="shared" si="60"/>
        <v>0</v>
      </c>
      <c r="Q207">
        <f t="shared" si="61"/>
        <v>0</v>
      </c>
      <c r="R207">
        <f t="shared" si="62"/>
        <v>1</v>
      </c>
      <c r="S207">
        <f t="shared" si="63"/>
        <v>1</v>
      </c>
      <c r="T207">
        <f t="shared" si="64"/>
        <v>0</v>
      </c>
      <c r="U207">
        <f t="shared" si="65"/>
        <v>0</v>
      </c>
      <c r="V207">
        <f t="shared" si="66"/>
        <v>1</v>
      </c>
      <c r="W207" s="2">
        <f t="shared" si="67"/>
        <v>0.2200844685221606</v>
      </c>
      <c r="X207" s="2">
        <f t="shared" si="68"/>
        <v>0.7263621201266659</v>
      </c>
      <c r="Y207">
        <f t="shared" si="69"/>
        <v>0.50058033169101179</v>
      </c>
      <c r="Z207">
        <v>1</v>
      </c>
      <c r="AA207" s="2">
        <f t="shared" si="70"/>
        <v>12.761643862901764</v>
      </c>
      <c r="AB207" s="2">
        <f t="shared" si="71"/>
        <v>348587.2591934643</v>
      </c>
      <c r="AC207" s="2">
        <f t="shared" si="72"/>
        <v>0.99999713128605561</v>
      </c>
      <c r="AD207" s="1">
        <f t="shared" si="73"/>
        <v>0.99999713128605561</v>
      </c>
      <c r="AE207">
        <f t="shared" si="74"/>
        <v>-2.8687180591605256E-6</v>
      </c>
      <c r="AF207">
        <f t="shared" si="75"/>
        <v>1</v>
      </c>
    </row>
    <row r="208" spans="1:32" hidden="1" x14ac:dyDescent="0.25">
      <c r="A208" t="s">
        <v>7</v>
      </c>
      <c r="B208">
        <v>70</v>
      </c>
      <c r="C208" t="s">
        <v>5</v>
      </c>
      <c r="D208" t="s">
        <v>8</v>
      </c>
      <c r="E208" t="s">
        <v>1</v>
      </c>
      <c r="F208" t="s">
        <v>2</v>
      </c>
      <c r="G208">
        <v>174.99</v>
      </c>
      <c r="H208">
        <v>22.7</v>
      </c>
      <c r="K208">
        <v>0</v>
      </c>
      <c r="L208">
        <v>1</v>
      </c>
      <c r="M208">
        <f t="shared" si="57"/>
        <v>1</v>
      </c>
      <c r="N208">
        <f t="shared" si="58"/>
        <v>1</v>
      </c>
      <c r="O208">
        <f t="shared" si="59"/>
        <v>0</v>
      </c>
      <c r="P208">
        <f t="shared" si="60"/>
        <v>0</v>
      </c>
      <c r="Q208">
        <f t="shared" si="61"/>
        <v>0</v>
      </c>
      <c r="R208">
        <f t="shared" si="62"/>
        <v>0</v>
      </c>
      <c r="S208">
        <f t="shared" si="63"/>
        <v>0</v>
      </c>
      <c r="T208">
        <f t="shared" si="64"/>
        <v>1</v>
      </c>
      <c r="U208">
        <f t="shared" si="65"/>
        <v>0</v>
      </c>
      <c r="V208">
        <f t="shared" si="66"/>
        <v>0</v>
      </c>
      <c r="W208" s="2">
        <f t="shared" si="67"/>
        <v>0.84241416034477989</v>
      </c>
      <c r="X208" s="2">
        <f t="shared" si="68"/>
        <v>0.1451860401330313</v>
      </c>
      <c r="Y208">
        <f t="shared" si="69"/>
        <v>0.73875303404759163</v>
      </c>
      <c r="Z208">
        <v>1</v>
      </c>
      <c r="AA208" s="2">
        <f t="shared" si="70"/>
        <v>8.0801793129384532</v>
      </c>
      <c r="AB208" s="2">
        <f t="shared" si="71"/>
        <v>3229.8123318633752</v>
      </c>
      <c r="AC208" s="2">
        <f t="shared" si="72"/>
        <v>0.99969048031972096</v>
      </c>
      <c r="AD208" s="1">
        <f t="shared" si="73"/>
        <v>0.99969048031972096</v>
      </c>
      <c r="AE208">
        <f t="shared" si="74"/>
        <v>-3.0956759138181685E-4</v>
      </c>
      <c r="AF208">
        <f t="shared" si="75"/>
        <v>1</v>
      </c>
    </row>
    <row r="209" spans="1:32" hidden="1" x14ac:dyDescent="0.25">
      <c r="A209" t="s">
        <v>7</v>
      </c>
      <c r="B209">
        <v>78</v>
      </c>
      <c r="C209" t="s">
        <v>5</v>
      </c>
      <c r="D209" t="s">
        <v>6</v>
      </c>
      <c r="E209" t="s">
        <v>1</v>
      </c>
      <c r="F209" t="s">
        <v>2</v>
      </c>
      <c r="G209">
        <v>82.68</v>
      </c>
      <c r="H209">
        <v>45.2</v>
      </c>
      <c r="K209">
        <v>0</v>
      </c>
      <c r="L209">
        <v>0</v>
      </c>
      <c r="M209">
        <f t="shared" si="57"/>
        <v>1</v>
      </c>
      <c r="N209">
        <f t="shared" si="58"/>
        <v>1</v>
      </c>
      <c r="O209">
        <f t="shared" si="59"/>
        <v>0</v>
      </c>
      <c r="P209">
        <f t="shared" si="60"/>
        <v>0</v>
      </c>
      <c r="Q209">
        <f t="shared" si="61"/>
        <v>0</v>
      </c>
      <c r="R209">
        <f t="shared" si="62"/>
        <v>0</v>
      </c>
      <c r="S209">
        <f t="shared" si="63"/>
        <v>0</v>
      </c>
      <c r="T209">
        <f t="shared" si="64"/>
        <v>0</v>
      </c>
      <c r="U209">
        <f t="shared" si="65"/>
        <v>1</v>
      </c>
      <c r="V209">
        <f t="shared" si="66"/>
        <v>0</v>
      </c>
      <c r="W209" s="2">
        <f t="shared" si="67"/>
        <v>0.25350661219007842</v>
      </c>
      <c r="X209" s="2">
        <f t="shared" si="68"/>
        <v>0.97999309281379532</v>
      </c>
      <c r="Y209">
        <f t="shared" si="69"/>
        <v>0.8565333521274392</v>
      </c>
      <c r="Z209">
        <v>1</v>
      </c>
      <c r="AA209" s="2">
        <f t="shared" si="70"/>
        <v>0.66414008544678538</v>
      </c>
      <c r="AB209" s="2">
        <f t="shared" si="71"/>
        <v>1.9428191443626297</v>
      </c>
      <c r="AC209" s="2">
        <f t="shared" si="72"/>
        <v>0.66018978709050613</v>
      </c>
      <c r="AD209" s="1">
        <f t="shared" si="73"/>
        <v>0.66018978709050613</v>
      </c>
      <c r="AE209">
        <f t="shared" si="74"/>
        <v>-0.41522792910028855</v>
      </c>
      <c r="AF209">
        <f t="shared" si="75"/>
        <v>0</v>
      </c>
    </row>
    <row r="210" spans="1:32" hidden="1" x14ac:dyDescent="0.25">
      <c r="A210" t="s">
        <v>0</v>
      </c>
      <c r="B210">
        <v>68</v>
      </c>
      <c r="C210" t="s">
        <v>3</v>
      </c>
      <c r="D210" t="s">
        <v>8</v>
      </c>
      <c r="E210" t="s">
        <v>1</v>
      </c>
      <c r="F210" t="s">
        <v>2</v>
      </c>
      <c r="G210">
        <v>135.12</v>
      </c>
      <c r="H210">
        <v>25.6</v>
      </c>
      <c r="K210">
        <v>0</v>
      </c>
      <c r="L210">
        <v>1</v>
      </c>
      <c r="M210">
        <f t="shared" si="57"/>
        <v>1</v>
      </c>
      <c r="N210">
        <f t="shared" si="58"/>
        <v>1</v>
      </c>
      <c r="O210">
        <f t="shared" si="59"/>
        <v>0</v>
      </c>
      <c r="P210">
        <f t="shared" si="60"/>
        <v>0</v>
      </c>
      <c r="Q210">
        <f t="shared" si="61"/>
        <v>0</v>
      </c>
      <c r="R210">
        <f t="shared" si="62"/>
        <v>1</v>
      </c>
      <c r="S210">
        <f t="shared" si="63"/>
        <v>0</v>
      </c>
      <c r="T210">
        <f t="shared" si="64"/>
        <v>1</v>
      </c>
      <c r="U210">
        <f t="shared" si="65"/>
        <v>0</v>
      </c>
      <c r="V210">
        <f t="shared" si="66"/>
        <v>1</v>
      </c>
      <c r="W210" s="2">
        <f t="shared" si="67"/>
        <v>0.61180589478211778</v>
      </c>
      <c r="X210" s="2">
        <f t="shared" si="68"/>
        <v>0.2558014914906952</v>
      </c>
      <c r="Y210">
        <f t="shared" si="69"/>
        <v>0.70303995597925584</v>
      </c>
      <c r="Z210">
        <v>1</v>
      </c>
      <c r="AA210" s="2">
        <f t="shared" si="70"/>
        <v>2.2234351088276818</v>
      </c>
      <c r="AB210" s="2">
        <f t="shared" si="71"/>
        <v>9.2390134348006701</v>
      </c>
      <c r="AC210" s="2">
        <f t="shared" si="72"/>
        <v>0.90233434047452565</v>
      </c>
      <c r="AD210" s="1">
        <f t="shared" si="73"/>
        <v>0.90233434047452565</v>
      </c>
      <c r="AE210">
        <f t="shared" si="74"/>
        <v>-0.10277016188452673</v>
      </c>
      <c r="AF210">
        <f t="shared" si="75"/>
        <v>1</v>
      </c>
    </row>
    <row r="211" spans="1:32" hidden="1" x14ac:dyDescent="0.25">
      <c r="A211" t="s">
        <v>0</v>
      </c>
      <c r="B211">
        <v>79</v>
      </c>
      <c r="C211" t="s">
        <v>5</v>
      </c>
      <c r="D211" t="s">
        <v>4</v>
      </c>
      <c r="E211" t="s">
        <v>10</v>
      </c>
      <c r="F211" t="s">
        <v>9</v>
      </c>
      <c r="G211">
        <v>71.94</v>
      </c>
      <c r="H211">
        <v>30.3</v>
      </c>
      <c r="K211">
        <v>0</v>
      </c>
      <c r="L211">
        <v>0</v>
      </c>
      <c r="M211">
        <f t="shared" si="57"/>
        <v>0</v>
      </c>
      <c r="N211">
        <f t="shared" si="58"/>
        <v>0</v>
      </c>
      <c r="O211">
        <f t="shared" si="59"/>
        <v>1</v>
      </c>
      <c r="P211">
        <f t="shared" si="60"/>
        <v>0</v>
      </c>
      <c r="Q211">
        <f t="shared" si="61"/>
        <v>0</v>
      </c>
      <c r="R211">
        <f t="shared" si="62"/>
        <v>0</v>
      </c>
      <c r="S211">
        <f t="shared" si="63"/>
        <v>1</v>
      </c>
      <c r="T211">
        <f t="shared" si="64"/>
        <v>0</v>
      </c>
      <c r="U211">
        <f t="shared" si="65"/>
        <v>0</v>
      </c>
      <c r="V211">
        <f t="shared" si="66"/>
        <v>1</v>
      </c>
      <c r="W211" s="2">
        <f t="shared" si="67"/>
        <v>0.19556945448432714</v>
      </c>
      <c r="X211" s="2">
        <f t="shared" si="68"/>
        <v>0.49740338902688319</v>
      </c>
      <c r="Y211">
        <f t="shared" si="69"/>
        <v>0.86822593526024505</v>
      </c>
      <c r="Z211">
        <v>1</v>
      </c>
      <c r="AA211" s="2">
        <f t="shared" si="70"/>
        <v>10.142767467044477</v>
      </c>
      <c r="AB211" s="2">
        <f t="shared" si="71"/>
        <v>25406.681435178471</v>
      </c>
      <c r="AC211" s="2">
        <f t="shared" si="72"/>
        <v>0.99996064182390865</v>
      </c>
      <c r="AD211" s="1">
        <f t="shared" si="73"/>
        <v>0.99996064182390865</v>
      </c>
      <c r="AE211">
        <f t="shared" si="74"/>
        <v>-3.9358950644689079E-5</v>
      </c>
      <c r="AF211">
        <f t="shared" si="75"/>
        <v>1</v>
      </c>
    </row>
    <row r="212" spans="1:32" hidden="1" x14ac:dyDescent="0.25">
      <c r="A212" t="s">
        <v>7</v>
      </c>
      <c r="B212">
        <v>81</v>
      </c>
      <c r="C212" t="s">
        <v>5</v>
      </c>
      <c r="D212" t="s">
        <v>6</v>
      </c>
      <c r="E212" t="s">
        <v>1</v>
      </c>
      <c r="F212" t="s">
        <v>2</v>
      </c>
      <c r="G212">
        <v>67.92</v>
      </c>
      <c r="H212">
        <v>26.2</v>
      </c>
      <c r="K212">
        <v>1</v>
      </c>
      <c r="L212">
        <v>0</v>
      </c>
      <c r="M212">
        <f t="shared" si="57"/>
        <v>1</v>
      </c>
      <c r="N212">
        <f t="shared" si="58"/>
        <v>1</v>
      </c>
      <c r="O212">
        <f t="shared" si="59"/>
        <v>0</v>
      </c>
      <c r="P212">
        <f t="shared" si="60"/>
        <v>0</v>
      </c>
      <c r="Q212">
        <f t="shared" si="61"/>
        <v>0</v>
      </c>
      <c r="R212">
        <f t="shared" si="62"/>
        <v>0</v>
      </c>
      <c r="S212">
        <f t="shared" si="63"/>
        <v>0</v>
      </c>
      <c r="T212">
        <f t="shared" si="64"/>
        <v>0</v>
      </c>
      <c r="U212">
        <f t="shared" si="65"/>
        <v>1</v>
      </c>
      <c r="V212">
        <f t="shared" si="66"/>
        <v>0</v>
      </c>
      <c r="W212" s="2">
        <f t="shared" si="67"/>
        <v>0.17613633557753872</v>
      </c>
      <c r="X212" s="2">
        <f t="shared" si="68"/>
        <v>0.2831916557587888</v>
      </c>
      <c r="Y212">
        <f t="shared" si="69"/>
        <v>0.88959668077899279</v>
      </c>
      <c r="Z212">
        <v>1</v>
      </c>
      <c r="AA212" s="2">
        <f t="shared" si="70"/>
        <v>5.4573046760171318</v>
      </c>
      <c r="AB212" s="2">
        <f t="shared" si="71"/>
        <v>234.46461383683524</v>
      </c>
      <c r="AC212" s="2">
        <f t="shared" si="72"/>
        <v>0.99575307735754748</v>
      </c>
      <c r="AD212" s="1">
        <f t="shared" si="73"/>
        <v>0.99575307735754748</v>
      </c>
      <c r="AE212">
        <f t="shared" si="74"/>
        <v>-4.2559664330199367E-3</v>
      </c>
      <c r="AF212">
        <f t="shared" si="75"/>
        <v>1</v>
      </c>
    </row>
    <row r="213" spans="1:32" hidden="1" x14ac:dyDescent="0.25">
      <c r="A213" t="s">
        <v>7</v>
      </c>
      <c r="B213">
        <v>52</v>
      </c>
      <c r="C213" t="s">
        <v>3</v>
      </c>
      <c r="D213" t="s">
        <v>6</v>
      </c>
      <c r="E213" t="s">
        <v>1</v>
      </c>
      <c r="F213" t="s">
        <v>9</v>
      </c>
      <c r="G213">
        <v>209.44</v>
      </c>
      <c r="H213">
        <v>29.7</v>
      </c>
      <c r="K213">
        <v>1</v>
      </c>
      <c r="L213">
        <v>1</v>
      </c>
      <c r="M213">
        <f t="shared" si="57"/>
        <v>1</v>
      </c>
      <c r="N213">
        <f t="shared" si="58"/>
        <v>0</v>
      </c>
      <c r="O213">
        <f t="shared" si="59"/>
        <v>1</v>
      </c>
      <c r="P213">
        <f t="shared" si="60"/>
        <v>0</v>
      </c>
      <c r="Q213">
        <f t="shared" si="61"/>
        <v>0</v>
      </c>
      <c r="R213">
        <f t="shared" si="62"/>
        <v>1</v>
      </c>
      <c r="S213">
        <f t="shared" si="63"/>
        <v>0</v>
      </c>
      <c r="T213">
        <f t="shared" si="64"/>
        <v>0</v>
      </c>
      <c r="U213">
        <f t="shared" si="65"/>
        <v>1</v>
      </c>
      <c r="V213">
        <f t="shared" si="66"/>
        <v>0</v>
      </c>
      <c r="W213" s="2">
        <f t="shared" si="67"/>
        <v>0.94812054928801015</v>
      </c>
      <c r="X213" s="2">
        <f t="shared" si="68"/>
        <v>0.46435561266584569</v>
      </c>
      <c r="Y213">
        <f t="shared" si="69"/>
        <v>0.3754052279889119</v>
      </c>
      <c r="Z213">
        <v>1</v>
      </c>
      <c r="AA213" s="2">
        <f t="shared" si="70"/>
        <v>22.128012250686815</v>
      </c>
      <c r="AB213" s="2">
        <f t="shared" si="71"/>
        <v>4074493374.7146425</v>
      </c>
      <c r="AC213" s="2">
        <f t="shared" si="72"/>
        <v>0.99999999975457077</v>
      </c>
      <c r="AD213" s="1">
        <f t="shared" si="73"/>
        <v>0.99999999975457077</v>
      </c>
      <c r="AE213">
        <f t="shared" si="74"/>
        <v>-2.4542923252282873E-10</v>
      </c>
      <c r="AF213">
        <f t="shared" si="75"/>
        <v>1</v>
      </c>
    </row>
    <row r="214" spans="1:32" hidden="1" x14ac:dyDescent="0.25">
      <c r="A214" t="s">
        <v>7</v>
      </c>
      <c r="B214">
        <v>78</v>
      </c>
      <c r="C214" t="s">
        <v>3</v>
      </c>
      <c r="D214" t="s">
        <v>8</v>
      </c>
      <c r="E214" t="s">
        <v>10</v>
      </c>
      <c r="F214" t="s">
        <v>9</v>
      </c>
      <c r="G214">
        <v>82.36</v>
      </c>
      <c r="H214">
        <v>22.5</v>
      </c>
      <c r="K214">
        <v>1</v>
      </c>
      <c r="L214">
        <v>0</v>
      </c>
      <c r="M214">
        <f t="shared" si="57"/>
        <v>0</v>
      </c>
      <c r="N214">
        <f t="shared" si="58"/>
        <v>0</v>
      </c>
      <c r="O214">
        <f t="shared" si="59"/>
        <v>1</v>
      </c>
      <c r="P214">
        <f t="shared" si="60"/>
        <v>0</v>
      </c>
      <c r="Q214">
        <f t="shared" si="61"/>
        <v>0</v>
      </c>
      <c r="R214">
        <f t="shared" si="62"/>
        <v>1</v>
      </c>
      <c r="S214">
        <f t="shared" si="63"/>
        <v>0</v>
      </c>
      <c r="T214">
        <f t="shared" si="64"/>
        <v>1</v>
      </c>
      <c r="U214">
        <f t="shared" si="65"/>
        <v>0</v>
      </c>
      <c r="V214">
        <f t="shared" si="66"/>
        <v>0</v>
      </c>
      <c r="W214" s="2">
        <f t="shared" si="67"/>
        <v>0.25165922186106948</v>
      </c>
      <c r="X214" s="2">
        <f t="shared" si="68"/>
        <v>0.13897006716152238</v>
      </c>
      <c r="Y214">
        <f t="shared" si="69"/>
        <v>0.8565333521274392</v>
      </c>
      <c r="Z214">
        <v>1</v>
      </c>
      <c r="AA214" s="2">
        <f t="shared" si="70"/>
        <v>12.146330268752962</v>
      </c>
      <c r="AB214" s="2">
        <f t="shared" si="71"/>
        <v>188401.43705070176</v>
      </c>
      <c r="AC214" s="2">
        <f t="shared" si="72"/>
        <v>0.99999469221303261</v>
      </c>
      <c r="AD214" s="1">
        <f t="shared" si="73"/>
        <v>0.99999469221303261</v>
      </c>
      <c r="AE214">
        <f t="shared" si="74"/>
        <v>-5.307801053741184E-6</v>
      </c>
      <c r="AF214">
        <f t="shared" si="75"/>
        <v>1</v>
      </c>
    </row>
    <row r="215" spans="1:32" hidden="1" x14ac:dyDescent="0.25">
      <c r="A215" t="s">
        <v>0</v>
      </c>
      <c r="B215">
        <v>69</v>
      </c>
      <c r="C215" t="s">
        <v>5</v>
      </c>
      <c r="D215" t="s">
        <v>4</v>
      </c>
      <c r="E215" t="s">
        <v>1</v>
      </c>
      <c r="F215" t="s">
        <v>2</v>
      </c>
      <c r="G215">
        <v>192.46</v>
      </c>
      <c r="H215">
        <v>32</v>
      </c>
      <c r="K215">
        <v>0</v>
      </c>
      <c r="L215">
        <v>1</v>
      </c>
      <c r="M215">
        <f t="shared" si="57"/>
        <v>1</v>
      </c>
      <c r="N215">
        <f t="shared" si="58"/>
        <v>1</v>
      </c>
      <c r="O215">
        <f t="shared" si="59"/>
        <v>0</v>
      </c>
      <c r="P215">
        <f t="shared" si="60"/>
        <v>0</v>
      </c>
      <c r="Q215">
        <f t="shared" si="61"/>
        <v>0</v>
      </c>
      <c r="R215">
        <f t="shared" si="62"/>
        <v>0</v>
      </c>
      <c r="S215">
        <f t="shared" si="63"/>
        <v>1</v>
      </c>
      <c r="T215">
        <f t="shared" si="64"/>
        <v>0</v>
      </c>
      <c r="U215">
        <f t="shared" si="65"/>
        <v>0</v>
      </c>
      <c r="V215">
        <f t="shared" si="66"/>
        <v>1</v>
      </c>
      <c r="W215" s="2">
        <f t="shared" si="67"/>
        <v>0.90659755113959639</v>
      </c>
      <c r="X215" s="2">
        <f t="shared" si="68"/>
        <v>0.59038595222768409</v>
      </c>
      <c r="Y215">
        <f t="shared" si="69"/>
        <v>0.72117475438086609</v>
      </c>
      <c r="Z215">
        <v>1</v>
      </c>
      <c r="AA215" s="2">
        <f t="shared" si="70"/>
        <v>11.993725886280915</v>
      </c>
      <c r="AB215" s="2">
        <f t="shared" si="71"/>
        <v>161736.84604108616</v>
      </c>
      <c r="AC215" s="2">
        <f t="shared" si="72"/>
        <v>0.99999381715520219</v>
      </c>
      <c r="AD215" s="1">
        <f t="shared" si="73"/>
        <v>0.99999381715520219</v>
      </c>
      <c r="AE215">
        <f t="shared" si="74"/>
        <v>-6.182863911672189E-6</v>
      </c>
      <c r="AF215">
        <f t="shared" si="75"/>
        <v>1</v>
      </c>
    </row>
    <row r="216" spans="1:32" hidden="1" x14ac:dyDescent="0.25">
      <c r="A216" t="s">
        <v>7</v>
      </c>
      <c r="B216">
        <v>72</v>
      </c>
      <c r="C216" t="s">
        <v>3</v>
      </c>
      <c r="D216" t="s">
        <v>8</v>
      </c>
      <c r="E216" t="s">
        <v>1</v>
      </c>
      <c r="F216" t="s">
        <v>2</v>
      </c>
      <c r="G216">
        <v>219.03</v>
      </c>
      <c r="H216">
        <v>26</v>
      </c>
      <c r="K216">
        <v>0</v>
      </c>
      <c r="L216">
        <v>1</v>
      </c>
      <c r="M216">
        <f t="shared" si="57"/>
        <v>1</v>
      </c>
      <c r="N216">
        <f t="shared" si="58"/>
        <v>1</v>
      </c>
      <c r="O216">
        <f t="shared" si="59"/>
        <v>0</v>
      </c>
      <c r="P216">
        <f t="shared" si="60"/>
        <v>0</v>
      </c>
      <c r="Q216">
        <f t="shared" si="61"/>
        <v>0</v>
      </c>
      <c r="R216">
        <f t="shared" si="62"/>
        <v>1</v>
      </c>
      <c r="S216">
        <f t="shared" si="63"/>
        <v>0</v>
      </c>
      <c r="T216">
        <f t="shared" si="64"/>
        <v>1</v>
      </c>
      <c r="U216">
        <f t="shared" si="65"/>
        <v>0</v>
      </c>
      <c r="V216">
        <f t="shared" si="66"/>
        <v>0</v>
      </c>
      <c r="W216" s="2">
        <f t="shared" si="67"/>
        <v>0.96408361498686845</v>
      </c>
      <c r="X216" s="2">
        <f t="shared" si="68"/>
        <v>0.27390712733839007</v>
      </c>
      <c r="Y216">
        <f t="shared" si="69"/>
        <v>0.77212028062077542</v>
      </c>
      <c r="Z216">
        <v>1</v>
      </c>
      <c r="AA216" s="2">
        <f t="shared" si="70"/>
        <v>9.2990040829265403</v>
      </c>
      <c r="AB216" s="2">
        <f t="shared" si="71"/>
        <v>10927.131270727272</v>
      </c>
      <c r="AC216" s="2">
        <f t="shared" si="72"/>
        <v>0.99990849304650298</v>
      </c>
      <c r="AD216" s="1">
        <f t="shared" si="73"/>
        <v>0.99990849304650298</v>
      </c>
      <c r="AE216">
        <f t="shared" si="74"/>
        <v>-9.1511140513721059E-5</v>
      </c>
      <c r="AF216">
        <f t="shared" si="75"/>
        <v>1</v>
      </c>
    </row>
    <row r="217" spans="1:32" hidden="1" x14ac:dyDescent="0.25">
      <c r="A217" t="s">
        <v>7</v>
      </c>
      <c r="B217">
        <v>76</v>
      </c>
      <c r="C217" t="s">
        <v>5</v>
      </c>
      <c r="D217" t="s">
        <v>6</v>
      </c>
      <c r="E217" t="s">
        <v>1</v>
      </c>
      <c r="F217" t="s">
        <v>2</v>
      </c>
      <c r="G217">
        <v>77.48</v>
      </c>
      <c r="H217">
        <v>23.3</v>
      </c>
      <c r="K217">
        <v>0</v>
      </c>
      <c r="L217">
        <v>0</v>
      </c>
      <c r="M217">
        <f t="shared" si="57"/>
        <v>1</v>
      </c>
      <c r="N217">
        <f t="shared" si="58"/>
        <v>1</v>
      </c>
      <c r="O217">
        <f t="shared" si="59"/>
        <v>0</v>
      </c>
      <c r="P217">
        <f t="shared" si="60"/>
        <v>0</v>
      </c>
      <c r="Q217">
        <f t="shared" si="61"/>
        <v>0</v>
      </c>
      <c r="R217">
        <f t="shared" si="62"/>
        <v>0</v>
      </c>
      <c r="S217">
        <f t="shared" si="63"/>
        <v>0</v>
      </c>
      <c r="T217">
        <f t="shared" si="64"/>
        <v>0</v>
      </c>
      <c r="U217">
        <f t="shared" si="65"/>
        <v>1</v>
      </c>
      <c r="V217">
        <f t="shared" si="66"/>
        <v>0</v>
      </c>
      <c r="W217" s="2">
        <f t="shared" si="67"/>
        <v>0.22438926261329606</v>
      </c>
      <c r="X217" s="2">
        <f t="shared" si="68"/>
        <v>0.16494187125074061</v>
      </c>
      <c r="Y217">
        <f t="shared" si="69"/>
        <v>0.83110256323999188</v>
      </c>
      <c r="Z217">
        <v>1</v>
      </c>
      <c r="AA217" s="2">
        <f t="shared" si="70"/>
        <v>0.42602243535802442</v>
      </c>
      <c r="AB217" s="2">
        <f t="shared" si="71"/>
        <v>1.5311551267613601</v>
      </c>
      <c r="AC217" s="2">
        <f t="shared" si="72"/>
        <v>0.60492346382597628</v>
      </c>
      <c r="AD217" s="1">
        <f t="shared" si="73"/>
        <v>0.60492346382597628</v>
      </c>
      <c r="AE217">
        <f t="shared" si="74"/>
        <v>-0.50265333502663023</v>
      </c>
      <c r="AF217">
        <f t="shared" si="75"/>
        <v>0</v>
      </c>
    </row>
    <row r="218" spans="1:32" hidden="1" x14ac:dyDescent="0.25">
      <c r="A218" t="s">
        <v>0</v>
      </c>
      <c r="B218">
        <v>64</v>
      </c>
      <c r="C218" t="s">
        <v>3</v>
      </c>
      <c r="D218" t="s">
        <v>4</v>
      </c>
      <c r="E218" t="s">
        <v>1</v>
      </c>
      <c r="F218" t="s">
        <v>2</v>
      </c>
      <c r="G218">
        <v>99.81</v>
      </c>
      <c r="H218">
        <v>33.299999999999997</v>
      </c>
      <c r="K218">
        <v>0</v>
      </c>
      <c r="L218">
        <v>0</v>
      </c>
      <c r="M218">
        <f t="shared" si="57"/>
        <v>1</v>
      </c>
      <c r="N218">
        <f t="shared" si="58"/>
        <v>1</v>
      </c>
      <c r="O218">
        <f t="shared" si="59"/>
        <v>0</v>
      </c>
      <c r="P218">
        <f t="shared" si="60"/>
        <v>0</v>
      </c>
      <c r="Q218">
        <f t="shared" si="61"/>
        <v>0</v>
      </c>
      <c r="R218">
        <f t="shared" si="62"/>
        <v>1</v>
      </c>
      <c r="S218">
        <f t="shared" si="63"/>
        <v>1</v>
      </c>
      <c r="T218">
        <f t="shared" si="64"/>
        <v>0</v>
      </c>
      <c r="U218">
        <f t="shared" si="65"/>
        <v>0</v>
      </c>
      <c r="V218">
        <f t="shared" si="66"/>
        <v>1</v>
      </c>
      <c r="W218" s="2">
        <f t="shared" si="67"/>
        <v>0.36167764092220911</v>
      </c>
      <c r="X218" s="2">
        <f t="shared" si="68"/>
        <v>0.65846574962844151</v>
      </c>
      <c r="Y218">
        <f t="shared" si="69"/>
        <v>0.62569784851933707</v>
      </c>
      <c r="Z218">
        <v>1</v>
      </c>
      <c r="AA218" s="2">
        <f t="shared" si="70"/>
        <v>4.2724753862204112</v>
      </c>
      <c r="AB218" s="2">
        <f t="shared" si="71"/>
        <v>71.698898597143341</v>
      </c>
      <c r="AC218" s="2">
        <f t="shared" si="72"/>
        <v>0.98624463342228275</v>
      </c>
      <c r="AD218" s="1">
        <f t="shared" si="73"/>
        <v>0.98624463342228275</v>
      </c>
      <c r="AE218">
        <f t="shared" si="74"/>
        <v>-1.385084823378248E-2</v>
      </c>
      <c r="AF218">
        <f t="shared" si="75"/>
        <v>1</v>
      </c>
    </row>
    <row r="219" spans="1:32" hidden="1" x14ac:dyDescent="0.25">
      <c r="A219" t="s">
        <v>7</v>
      </c>
      <c r="B219">
        <v>71</v>
      </c>
      <c r="C219" t="s">
        <v>3</v>
      </c>
      <c r="D219" t="s">
        <v>4</v>
      </c>
      <c r="E219" t="s">
        <v>1</v>
      </c>
      <c r="F219" t="s">
        <v>9</v>
      </c>
      <c r="G219">
        <v>124.96</v>
      </c>
      <c r="H219">
        <v>34.5</v>
      </c>
      <c r="K219">
        <v>1</v>
      </c>
      <c r="L219">
        <v>0</v>
      </c>
      <c r="M219">
        <f t="shared" si="57"/>
        <v>1</v>
      </c>
      <c r="N219">
        <f t="shared" si="58"/>
        <v>0</v>
      </c>
      <c r="O219">
        <f t="shared" si="59"/>
        <v>1</v>
      </c>
      <c r="P219">
        <f t="shared" si="60"/>
        <v>0</v>
      </c>
      <c r="Q219">
        <f t="shared" si="61"/>
        <v>0</v>
      </c>
      <c r="R219">
        <f t="shared" si="62"/>
        <v>1</v>
      </c>
      <c r="S219">
        <f t="shared" si="63"/>
        <v>1</v>
      </c>
      <c r="T219">
        <f t="shared" si="64"/>
        <v>0</v>
      </c>
      <c r="U219">
        <f t="shared" si="65"/>
        <v>0</v>
      </c>
      <c r="V219">
        <f t="shared" si="66"/>
        <v>0</v>
      </c>
      <c r="W219" s="2">
        <f t="shared" si="67"/>
        <v>0.54000669123513312</v>
      </c>
      <c r="X219" s="2">
        <f t="shared" si="68"/>
        <v>0.7170820024737774</v>
      </c>
      <c r="Y219">
        <f t="shared" si="69"/>
        <v>0.75574378139725829</v>
      </c>
      <c r="Z219">
        <v>1</v>
      </c>
      <c r="AA219" s="2">
        <f t="shared" si="70"/>
        <v>25.55618886983769</v>
      </c>
      <c r="AB219" s="2">
        <f t="shared" si="71"/>
        <v>125577491841.49112</v>
      </c>
      <c r="AC219" s="2">
        <f t="shared" si="72"/>
        <v>0.99999999999203681</v>
      </c>
      <c r="AD219" s="1">
        <f t="shared" si="73"/>
        <v>0.99999999999203681</v>
      </c>
      <c r="AE219">
        <f t="shared" si="74"/>
        <v>-7.9631856664581037E-12</v>
      </c>
      <c r="AF219">
        <f t="shared" si="75"/>
        <v>1</v>
      </c>
    </row>
    <row r="220" spans="1:32" hidden="1" x14ac:dyDescent="0.25">
      <c r="A220" t="s">
        <v>7</v>
      </c>
      <c r="B220">
        <v>77</v>
      </c>
      <c r="C220" t="s">
        <v>5</v>
      </c>
      <c r="D220" t="s">
        <v>8</v>
      </c>
      <c r="E220" t="s">
        <v>10</v>
      </c>
      <c r="F220" t="s">
        <v>2</v>
      </c>
      <c r="G220">
        <v>86.7</v>
      </c>
      <c r="H220">
        <v>20.100000000000001</v>
      </c>
      <c r="K220">
        <v>1</v>
      </c>
      <c r="L220">
        <v>0</v>
      </c>
      <c r="M220">
        <f t="shared" si="57"/>
        <v>0</v>
      </c>
      <c r="N220">
        <f t="shared" si="58"/>
        <v>1</v>
      </c>
      <c r="O220">
        <f t="shared" si="59"/>
        <v>0</v>
      </c>
      <c r="P220">
        <f t="shared" si="60"/>
        <v>0</v>
      </c>
      <c r="Q220">
        <f t="shared" si="61"/>
        <v>0</v>
      </c>
      <c r="R220">
        <f t="shared" si="62"/>
        <v>0</v>
      </c>
      <c r="S220">
        <f t="shared" si="63"/>
        <v>0</v>
      </c>
      <c r="T220">
        <f t="shared" si="64"/>
        <v>1</v>
      </c>
      <c r="U220">
        <f t="shared" si="65"/>
        <v>0</v>
      </c>
      <c r="V220">
        <f t="shared" si="66"/>
        <v>0</v>
      </c>
      <c r="W220" s="2">
        <f t="shared" si="67"/>
        <v>0.27730736916861171</v>
      </c>
      <c r="X220" s="2">
        <f t="shared" si="68"/>
        <v>7.8272329166310314E-2</v>
      </c>
      <c r="Y220">
        <f t="shared" si="69"/>
        <v>0.84415979529983132</v>
      </c>
      <c r="Z220">
        <v>1</v>
      </c>
      <c r="AA220" s="2">
        <f t="shared" si="70"/>
        <v>1.9700289109725979</v>
      </c>
      <c r="AB220" s="2">
        <f t="shared" si="71"/>
        <v>7.17088380257489</v>
      </c>
      <c r="AC220" s="2">
        <f t="shared" si="72"/>
        <v>0.87761421846619947</v>
      </c>
      <c r="AD220" s="1">
        <f t="shared" si="73"/>
        <v>0.87761421846619947</v>
      </c>
      <c r="AE220">
        <f t="shared" si="74"/>
        <v>-0.13054816861840435</v>
      </c>
      <c r="AF220">
        <f t="shared" si="75"/>
        <v>1</v>
      </c>
    </row>
    <row r="221" spans="1:32" hidden="1" x14ac:dyDescent="0.25">
      <c r="A221" t="s">
        <v>0</v>
      </c>
      <c r="B221">
        <v>81</v>
      </c>
      <c r="C221" t="s">
        <v>5</v>
      </c>
      <c r="D221" t="s">
        <v>6</v>
      </c>
      <c r="E221" t="s">
        <v>1</v>
      </c>
      <c r="F221" t="s">
        <v>2</v>
      </c>
      <c r="G221">
        <v>95.59</v>
      </c>
      <c r="H221">
        <v>23</v>
      </c>
      <c r="K221">
        <v>0</v>
      </c>
      <c r="L221">
        <v>0</v>
      </c>
      <c r="M221">
        <f t="shared" si="57"/>
        <v>1</v>
      </c>
      <c r="N221">
        <f t="shared" si="58"/>
        <v>1</v>
      </c>
      <c r="O221">
        <f t="shared" si="59"/>
        <v>0</v>
      </c>
      <c r="P221">
        <f t="shared" si="60"/>
        <v>0</v>
      </c>
      <c r="Q221">
        <f t="shared" si="61"/>
        <v>0</v>
      </c>
      <c r="R221">
        <f t="shared" si="62"/>
        <v>0</v>
      </c>
      <c r="S221">
        <f t="shared" si="63"/>
        <v>0</v>
      </c>
      <c r="T221">
        <f t="shared" si="64"/>
        <v>0</v>
      </c>
      <c r="U221">
        <f t="shared" si="65"/>
        <v>1</v>
      </c>
      <c r="V221">
        <f t="shared" si="66"/>
        <v>1</v>
      </c>
      <c r="W221" s="2">
        <f t="shared" si="67"/>
        <v>0.33351483175709462</v>
      </c>
      <c r="X221" s="2">
        <f t="shared" si="68"/>
        <v>0.15485591178922101</v>
      </c>
      <c r="Y221">
        <f t="shared" si="69"/>
        <v>0.88959668077899279</v>
      </c>
      <c r="Z221">
        <v>1</v>
      </c>
      <c r="AA221" s="2">
        <f t="shared" si="70"/>
        <v>-3.7396160377282675</v>
      </c>
      <c r="AB221" s="2">
        <f t="shared" si="71"/>
        <v>2.3763225561928784E-2</v>
      </c>
      <c r="AC221" s="2">
        <f t="shared" si="72"/>
        <v>2.3211642075622995E-2</v>
      </c>
      <c r="AD221" s="1">
        <f t="shared" si="73"/>
        <v>2.3211642075622995E-2</v>
      </c>
      <c r="AE221">
        <f t="shared" si="74"/>
        <v>-3.7631013125717745</v>
      </c>
      <c r="AF221">
        <f t="shared" si="75"/>
        <v>0</v>
      </c>
    </row>
    <row r="222" spans="1:32" hidden="1" x14ac:dyDescent="0.25">
      <c r="A222" t="s">
        <v>7</v>
      </c>
      <c r="B222">
        <v>58</v>
      </c>
      <c r="C222" t="s">
        <v>5</v>
      </c>
      <c r="D222" t="s">
        <v>6</v>
      </c>
      <c r="E222" t="s">
        <v>10</v>
      </c>
      <c r="F222" t="s">
        <v>9</v>
      </c>
      <c r="G222">
        <v>76.099999999999994</v>
      </c>
      <c r="H222">
        <v>36.299999999999997</v>
      </c>
      <c r="K222">
        <v>0</v>
      </c>
      <c r="L222">
        <v>0</v>
      </c>
      <c r="M222">
        <f t="shared" si="57"/>
        <v>0</v>
      </c>
      <c r="N222">
        <f t="shared" si="58"/>
        <v>0</v>
      </c>
      <c r="O222">
        <f t="shared" si="59"/>
        <v>1</v>
      </c>
      <c r="P222">
        <f t="shared" si="60"/>
        <v>0</v>
      </c>
      <c r="Q222">
        <f t="shared" si="61"/>
        <v>0</v>
      </c>
      <c r="R222">
        <f t="shared" si="62"/>
        <v>0</v>
      </c>
      <c r="S222">
        <f t="shared" si="63"/>
        <v>0</v>
      </c>
      <c r="T222">
        <f t="shared" si="64"/>
        <v>0</v>
      </c>
      <c r="U222">
        <f t="shared" si="65"/>
        <v>1</v>
      </c>
      <c r="V222">
        <f t="shared" si="66"/>
        <v>0</v>
      </c>
      <c r="W222" s="2">
        <f t="shared" si="67"/>
        <v>0.21699334022578426</v>
      </c>
      <c r="X222" s="2">
        <f t="shared" si="68"/>
        <v>0.79476526625034527</v>
      </c>
      <c r="Y222">
        <f t="shared" si="69"/>
        <v>0.50058033169101179</v>
      </c>
      <c r="Z222">
        <v>1</v>
      </c>
      <c r="AA222" s="2">
        <f t="shared" si="70"/>
        <v>4.8106298476524332</v>
      </c>
      <c r="AB222" s="2">
        <f t="shared" si="71"/>
        <v>122.80894408786091</v>
      </c>
      <c r="AC222" s="2">
        <f t="shared" si="72"/>
        <v>0.99192303910377955</v>
      </c>
      <c r="AD222" s="1">
        <f t="shared" si="73"/>
        <v>0.99192303910377955</v>
      </c>
      <c r="AE222">
        <f t="shared" si="74"/>
        <v>-8.1097562554775897E-3</v>
      </c>
      <c r="AF222">
        <f t="shared" si="75"/>
        <v>1</v>
      </c>
    </row>
    <row r="223" spans="1:32" hidden="1" x14ac:dyDescent="0.25">
      <c r="A223" t="s">
        <v>0</v>
      </c>
      <c r="B223">
        <v>65</v>
      </c>
      <c r="C223" t="s">
        <v>5</v>
      </c>
      <c r="D223" t="s">
        <v>6</v>
      </c>
      <c r="E223" t="s">
        <v>1</v>
      </c>
      <c r="F223" t="s">
        <v>2</v>
      </c>
      <c r="G223">
        <v>230.4</v>
      </c>
      <c r="H223">
        <v>26.4</v>
      </c>
      <c r="K223">
        <v>1</v>
      </c>
      <c r="L223">
        <v>0</v>
      </c>
      <c r="M223">
        <f t="shared" si="57"/>
        <v>1</v>
      </c>
      <c r="N223">
        <f t="shared" si="58"/>
        <v>1</v>
      </c>
      <c r="O223">
        <f t="shared" si="59"/>
        <v>0</v>
      </c>
      <c r="P223">
        <f t="shared" si="60"/>
        <v>0</v>
      </c>
      <c r="Q223">
        <f t="shared" si="61"/>
        <v>0</v>
      </c>
      <c r="R223">
        <f t="shared" si="62"/>
        <v>0</v>
      </c>
      <c r="S223">
        <f t="shared" si="63"/>
        <v>0</v>
      </c>
      <c r="T223">
        <f t="shared" si="64"/>
        <v>0</v>
      </c>
      <c r="U223">
        <f t="shared" si="65"/>
        <v>1</v>
      </c>
      <c r="V223">
        <f t="shared" si="66"/>
        <v>1</v>
      </c>
      <c r="W223" s="2">
        <f t="shared" si="67"/>
        <v>0.97755149228495353</v>
      </c>
      <c r="X223" s="2">
        <f t="shared" si="68"/>
        <v>0.29262455956238026</v>
      </c>
      <c r="Y223">
        <f t="shared" si="69"/>
        <v>0.64566807211862054</v>
      </c>
      <c r="Z223">
        <v>1</v>
      </c>
      <c r="AA223" s="2">
        <f t="shared" si="70"/>
        <v>3.322560997819636</v>
      </c>
      <c r="AB223" s="2">
        <f t="shared" si="71"/>
        <v>27.731279441578089</v>
      </c>
      <c r="AC223" s="2">
        <f t="shared" si="72"/>
        <v>0.96519472785632843</v>
      </c>
      <c r="AD223" s="1">
        <f t="shared" si="73"/>
        <v>0.96519472785632843</v>
      </c>
      <c r="AE223">
        <f t="shared" si="74"/>
        <v>-3.542540747542787E-2</v>
      </c>
      <c r="AF223">
        <f t="shared" si="75"/>
        <v>1</v>
      </c>
    </row>
    <row r="224" spans="1:32" hidden="1" x14ac:dyDescent="0.25">
      <c r="A224" t="s">
        <v>0</v>
      </c>
      <c r="B224">
        <v>70</v>
      </c>
      <c r="C224" t="s">
        <v>5</v>
      </c>
      <c r="D224" t="s">
        <v>8</v>
      </c>
      <c r="E224" t="s">
        <v>1</v>
      </c>
      <c r="F224" t="s">
        <v>2</v>
      </c>
      <c r="G224">
        <v>69.05</v>
      </c>
      <c r="H224">
        <v>31.5</v>
      </c>
      <c r="K224">
        <v>0</v>
      </c>
      <c r="L224">
        <v>0</v>
      </c>
      <c r="M224">
        <f t="shared" si="57"/>
        <v>1</v>
      </c>
      <c r="N224">
        <f t="shared" si="58"/>
        <v>1</v>
      </c>
      <c r="O224">
        <f t="shared" si="59"/>
        <v>0</v>
      </c>
      <c r="P224">
        <f t="shared" si="60"/>
        <v>0</v>
      </c>
      <c r="Q224">
        <f t="shared" si="61"/>
        <v>0</v>
      </c>
      <c r="R224">
        <f t="shared" si="62"/>
        <v>0</v>
      </c>
      <c r="S224">
        <f t="shared" si="63"/>
        <v>0</v>
      </c>
      <c r="T224">
        <f t="shared" si="64"/>
        <v>1</v>
      </c>
      <c r="U224">
        <f t="shared" si="65"/>
        <v>0</v>
      </c>
      <c r="V224">
        <f t="shared" si="66"/>
        <v>1</v>
      </c>
      <c r="W224" s="2">
        <f t="shared" si="67"/>
        <v>0.18147127108353897</v>
      </c>
      <c r="X224" s="2">
        <f t="shared" si="68"/>
        <v>0.56332569972607593</v>
      </c>
      <c r="Y224">
        <f t="shared" si="69"/>
        <v>0.73875303404759163</v>
      </c>
      <c r="Z224">
        <v>1</v>
      </c>
      <c r="AA224" s="2">
        <f t="shared" si="70"/>
        <v>-5.2269265223703547</v>
      </c>
      <c r="AB224" s="2">
        <f t="shared" si="71"/>
        <v>5.37000455425065E-3</v>
      </c>
      <c r="AC224" s="2">
        <f t="shared" si="72"/>
        <v>5.3413216327570278E-3</v>
      </c>
      <c r="AD224" s="1">
        <f t="shared" si="73"/>
        <v>5.3413216327570278E-3</v>
      </c>
      <c r="AE224">
        <f t="shared" si="74"/>
        <v>-5.2322821598613283</v>
      </c>
      <c r="AF224">
        <f t="shared" si="75"/>
        <v>0</v>
      </c>
    </row>
    <row r="225" spans="1:32" hidden="1" x14ac:dyDescent="0.25">
      <c r="A225" t="s">
        <v>0</v>
      </c>
      <c r="B225">
        <v>57</v>
      </c>
      <c r="C225" t="s">
        <v>3</v>
      </c>
      <c r="D225" t="s">
        <v>6</v>
      </c>
      <c r="E225" t="s">
        <v>1</v>
      </c>
      <c r="F225" t="s">
        <v>11</v>
      </c>
      <c r="G225">
        <v>178.36</v>
      </c>
      <c r="H225">
        <v>31.5</v>
      </c>
      <c r="K225">
        <v>1</v>
      </c>
      <c r="L225">
        <v>0</v>
      </c>
      <c r="M225">
        <f t="shared" si="57"/>
        <v>1</v>
      </c>
      <c r="N225">
        <f t="shared" si="58"/>
        <v>0</v>
      </c>
      <c r="O225">
        <f t="shared" si="59"/>
        <v>0</v>
      </c>
      <c r="P225">
        <f t="shared" si="60"/>
        <v>1</v>
      </c>
      <c r="Q225">
        <f t="shared" si="61"/>
        <v>0</v>
      </c>
      <c r="R225">
        <f t="shared" si="62"/>
        <v>1</v>
      </c>
      <c r="S225">
        <f t="shared" si="63"/>
        <v>0</v>
      </c>
      <c r="T225">
        <f t="shared" si="64"/>
        <v>0</v>
      </c>
      <c r="U225">
        <f t="shared" si="65"/>
        <v>1</v>
      </c>
      <c r="V225">
        <f t="shared" si="66"/>
        <v>1</v>
      </c>
      <c r="W225" s="2">
        <f t="shared" si="67"/>
        <v>0.85663466492488149</v>
      </c>
      <c r="X225" s="2">
        <f t="shared" si="68"/>
        <v>0.56332569972607593</v>
      </c>
      <c r="Y225">
        <f t="shared" si="69"/>
        <v>0.47937739371549898</v>
      </c>
      <c r="Z225">
        <v>1</v>
      </c>
      <c r="AA225" s="2">
        <f t="shared" si="70"/>
        <v>2.1706344609313271</v>
      </c>
      <c r="AB225" s="2">
        <f t="shared" si="71"/>
        <v>8.7638425929457924</v>
      </c>
      <c r="AC225" s="2">
        <f t="shared" si="72"/>
        <v>0.89758130669553371</v>
      </c>
      <c r="AD225" s="1">
        <f t="shared" si="73"/>
        <v>0.89758130669553371</v>
      </c>
      <c r="AE225">
        <f t="shared" si="74"/>
        <v>-0.10805157030452647</v>
      </c>
      <c r="AF225">
        <f t="shared" si="75"/>
        <v>1</v>
      </c>
    </row>
    <row r="226" spans="1:32" hidden="1" x14ac:dyDescent="0.25">
      <c r="A226" t="s">
        <v>0</v>
      </c>
      <c r="B226">
        <v>56</v>
      </c>
      <c r="C226" t="s">
        <v>5</v>
      </c>
      <c r="D226" t="s">
        <v>6</v>
      </c>
      <c r="E226" t="s">
        <v>1</v>
      </c>
      <c r="F226" t="s">
        <v>11</v>
      </c>
      <c r="G226">
        <v>65.819999999999993</v>
      </c>
      <c r="H226">
        <v>23.7</v>
      </c>
      <c r="K226">
        <v>0</v>
      </c>
      <c r="L226">
        <v>0</v>
      </c>
      <c r="M226">
        <f t="shared" si="57"/>
        <v>1</v>
      </c>
      <c r="N226">
        <f t="shared" si="58"/>
        <v>0</v>
      </c>
      <c r="O226">
        <f t="shared" si="59"/>
        <v>0</v>
      </c>
      <c r="P226">
        <f t="shared" si="60"/>
        <v>1</v>
      </c>
      <c r="Q226">
        <f t="shared" si="61"/>
        <v>0</v>
      </c>
      <c r="R226">
        <f t="shared" si="62"/>
        <v>0</v>
      </c>
      <c r="S226">
        <f t="shared" si="63"/>
        <v>0</v>
      </c>
      <c r="T226">
        <f t="shared" si="64"/>
        <v>0</v>
      </c>
      <c r="U226">
        <f t="shared" si="65"/>
        <v>1</v>
      </c>
      <c r="V226">
        <f t="shared" si="66"/>
        <v>1</v>
      </c>
      <c r="W226" s="2">
        <f t="shared" si="67"/>
        <v>0.16648861686469116</v>
      </c>
      <c r="X226" s="2">
        <f t="shared" si="68"/>
        <v>0.17903654809530392</v>
      </c>
      <c r="Y226">
        <f t="shared" si="69"/>
        <v>0.45823266581681643</v>
      </c>
      <c r="Z226">
        <v>1</v>
      </c>
      <c r="AA226" s="2">
        <f t="shared" si="70"/>
        <v>-6.8240954032648311</v>
      </c>
      <c r="AB226" s="2">
        <f t="shared" si="71"/>
        <v>1.0872590277152677E-3</v>
      </c>
      <c r="AC226" s="2">
        <f t="shared" si="72"/>
        <v>1.0860781794098996E-3</v>
      </c>
      <c r="AD226" s="1">
        <f t="shared" si="73"/>
        <v>1.0860781794098996E-3</v>
      </c>
      <c r="AE226">
        <f t="shared" si="74"/>
        <v>-6.8251820716545284</v>
      </c>
      <c r="AF226">
        <f t="shared" si="75"/>
        <v>0</v>
      </c>
    </row>
    <row r="227" spans="1:32" hidden="1" x14ac:dyDescent="0.25">
      <c r="A227" t="s">
        <v>0</v>
      </c>
      <c r="B227">
        <v>72</v>
      </c>
      <c r="C227" t="s">
        <v>3</v>
      </c>
      <c r="D227" t="s">
        <v>6</v>
      </c>
      <c r="E227" t="s">
        <v>1</v>
      </c>
      <c r="F227" t="s">
        <v>9</v>
      </c>
      <c r="G227">
        <v>76.31</v>
      </c>
      <c r="H227">
        <v>28.8</v>
      </c>
      <c r="K227">
        <v>0</v>
      </c>
      <c r="L227">
        <v>0</v>
      </c>
      <c r="M227">
        <f t="shared" si="57"/>
        <v>1</v>
      </c>
      <c r="N227">
        <f t="shared" si="58"/>
        <v>0</v>
      </c>
      <c r="O227">
        <f t="shared" si="59"/>
        <v>1</v>
      </c>
      <c r="P227">
        <f t="shared" si="60"/>
        <v>0</v>
      </c>
      <c r="Q227">
        <f t="shared" si="61"/>
        <v>0</v>
      </c>
      <c r="R227">
        <f t="shared" si="62"/>
        <v>1</v>
      </c>
      <c r="S227">
        <f t="shared" si="63"/>
        <v>0</v>
      </c>
      <c r="T227">
        <f t="shared" si="64"/>
        <v>0</v>
      </c>
      <c r="U227">
        <f t="shared" si="65"/>
        <v>1</v>
      </c>
      <c r="V227">
        <f t="shared" si="66"/>
        <v>1</v>
      </c>
      <c r="W227" s="2">
        <f t="shared" si="67"/>
        <v>0.21810963370336736</v>
      </c>
      <c r="X227" s="2">
        <f t="shared" si="68"/>
        <v>0.41531138237392518</v>
      </c>
      <c r="Y227">
        <f t="shared" si="69"/>
        <v>0.77212028062077542</v>
      </c>
      <c r="Z227">
        <v>1</v>
      </c>
      <c r="AA227" s="2">
        <f t="shared" si="70"/>
        <v>5.3671634321584438</v>
      </c>
      <c r="AB227" s="2">
        <f t="shared" si="71"/>
        <v>214.25425819262381</v>
      </c>
      <c r="AC227" s="2">
        <f t="shared" si="72"/>
        <v>0.99535433115982708</v>
      </c>
      <c r="AD227" s="1">
        <f t="shared" si="73"/>
        <v>0.99535433115982708</v>
      </c>
      <c r="AE227">
        <f t="shared" si="74"/>
        <v>-4.656493497853624E-3</v>
      </c>
      <c r="AF227">
        <f t="shared" si="75"/>
        <v>1</v>
      </c>
    </row>
    <row r="228" spans="1:32" hidden="1" x14ac:dyDescent="0.25">
      <c r="A228" t="s">
        <v>7</v>
      </c>
      <c r="B228">
        <v>47</v>
      </c>
      <c r="C228" t="s">
        <v>3</v>
      </c>
      <c r="D228" t="s">
        <v>6</v>
      </c>
      <c r="E228" t="s">
        <v>1</v>
      </c>
      <c r="F228" t="s">
        <v>2</v>
      </c>
      <c r="G228">
        <v>59.28</v>
      </c>
      <c r="H228">
        <v>24.8</v>
      </c>
      <c r="K228">
        <v>1</v>
      </c>
      <c r="L228">
        <v>0</v>
      </c>
      <c r="M228">
        <f t="shared" si="57"/>
        <v>1</v>
      </c>
      <c r="N228">
        <f t="shared" si="58"/>
        <v>1</v>
      </c>
      <c r="O228">
        <f t="shared" si="59"/>
        <v>0</v>
      </c>
      <c r="P228">
        <f t="shared" si="60"/>
        <v>0</v>
      </c>
      <c r="Q228">
        <f t="shared" si="61"/>
        <v>0</v>
      </c>
      <c r="R228">
        <f t="shared" si="62"/>
        <v>1</v>
      </c>
      <c r="S228">
        <f t="shared" si="63"/>
        <v>0</v>
      </c>
      <c r="T228">
        <f t="shared" si="64"/>
        <v>0</v>
      </c>
      <c r="U228">
        <f t="shared" si="65"/>
        <v>1</v>
      </c>
      <c r="V228">
        <f t="shared" si="66"/>
        <v>0</v>
      </c>
      <c r="W228" s="2">
        <f t="shared" si="67"/>
        <v>0.13867226652829887</v>
      </c>
      <c r="X228" s="2">
        <f t="shared" si="68"/>
        <v>0.22155445056320167</v>
      </c>
      <c r="Y228">
        <f t="shared" si="69"/>
        <v>0.27980343636921545</v>
      </c>
      <c r="Z228">
        <v>1</v>
      </c>
      <c r="AA228" s="2">
        <f t="shared" si="70"/>
        <v>2.8459962527687415</v>
      </c>
      <c r="AB228" s="2">
        <f t="shared" si="71"/>
        <v>17.218704308653436</v>
      </c>
      <c r="AC228" s="2">
        <f t="shared" si="72"/>
        <v>0.94511135462443263</v>
      </c>
      <c r="AD228" s="1">
        <f t="shared" si="73"/>
        <v>0.94511135462443263</v>
      </c>
      <c r="AE228">
        <f t="shared" si="74"/>
        <v>-5.6452522849050883E-2</v>
      </c>
      <c r="AF228">
        <f t="shared" si="75"/>
        <v>1</v>
      </c>
    </row>
    <row r="229" spans="1:32" hidden="1" x14ac:dyDescent="0.25">
      <c r="A229" t="s">
        <v>7</v>
      </c>
      <c r="B229">
        <v>78</v>
      </c>
      <c r="C229" t="s">
        <v>5</v>
      </c>
      <c r="D229" t="s">
        <v>6</v>
      </c>
      <c r="E229" t="s">
        <v>1</v>
      </c>
      <c r="F229" t="s">
        <v>2</v>
      </c>
      <c r="G229">
        <v>205.51</v>
      </c>
      <c r="H229">
        <v>31.8</v>
      </c>
      <c r="K229">
        <v>0</v>
      </c>
      <c r="L229">
        <v>0</v>
      </c>
      <c r="M229">
        <f t="shared" si="57"/>
        <v>1</v>
      </c>
      <c r="N229">
        <f t="shared" si="58"/>
        <v>1</v>
      </c>
      <c r="O229">
        <f t="shared" si="59"/>
        <v>0</v>
      </c>
      <c r="P229">
        <f t="shared" si="60"/>
        <v>0</v>
      </c>
      <c r="Q229">
        <f t="shared" si="61"/>
        <v>0</v>
      </c>
      <c r="R229">
        <f t="shared" si="62"/>
        <v>0</v>
      </c>
      <c r="S229">
        <f t="shared" si="63"/>
        <v>0</v>
      </c>
      <c r="T229">
        <f t="shared" si="64"/>
        <v>0</v>
      </c>
      <c r="U229">
        <f t="shared" si="65"/>
        <v>1</v>
      </c>
      <c r="V229">
        <f t="shared" si="66"/>
        <v>0</v>
      </c>
      <c r="W229" s="2">
        <f t="shared" si="67"/>
        <v>0.94013254323122974</v>
      </c>
      <c r="X229" s="2">
        <f t="shared" si="68"/>
        <v>0.57960588800710244</v>
      </c>
      <c r="Y229">
        <f t="shared" si="69"/>
        <v>0.8565333521274392</v>
      </c>
      <c r="Z229">
        <v>1</v>
      </c>
      <c r="AA229" s="2">
        <f t="shared" si="70"/>
        <v>4.1108814627198713</v>
      </c>
      <c r="AB229" s="2">
        <f t="shared" si="71"/>
        <v>61.000463513101174</v>
      </c>
      <c r="AC229" s="2">
        <f t="shared" si="72"/>
        <v>0.98387108832196568</v>
      </c>
      <c r="AD229" s="1">
        <f t="shared" si="73"/>
        <v>0.98387108832196568</v>
      </c>
      <c r="AE229">
        <f t="shared" si="74"/>
        <v>-1.6260398315035812E-2</v>
      </c>
      <c r="AF229">
        <f t="shared" si="75"/>
        <v>1</v>
      </c>
    </row>
    <row r="230" spans="1:32" hidden="1" x14ac:dyDescent="0.25">
      <c r="A230" t="s">
        <v>7</v>
      </c>
      <c r="B230">
        <v>76</v>
      </c>
      <c r="C230" t="s">
        <v>5</v>
      </c>
      <c r="D230" t="s">
        <v>4</v>
      </c>
      <c r="E230" t="s">
        <v>1</v>
      </c>
      <c r="F230" t="s">
        <v>2</v>
      </c>
      <c r="G230">
        <v>72.36</v>
      </c>
      <c r="H230">
        <v>39.4</v>
      </c>
      <c r="K230">
        <v>1</v>
      </c>
      <c r="L230">
        <v>0</v>
      </c>
      <c r="M230">
        <f t="shared" si="57"/>
        <v>1</v>
      </c>
      <c r="N230">
        <f t="shared" si="58"/>
        <v>1</v>
      </c>
      <c r="O230">
        <f t="shared" si="59"/>
        <v>0</v>
      </c>
      <c r="P230">
        <f t="shared" si="60"/>
        <v>0</v>
      </c>
      <c r="Q230">
        <f t="shared" si="61"/>
        <v>0</v>
      </c>
      <c r="R230">
        <f t="shared" si="62"/>
        <v>0</v>
      </c>
      <c r="S230">
        <f t="shared" si="63"/>
        <v>1</v>
      </c>
      <c r="T230">
        <f t="shared" si="64"/>
        <v>0</v>
      </c>
      <c r="U230">
        <f t="shared" si="65"/>
        <v>0</v>
      </c>
      <c r="V230">
        <f t="shared" si="66"/>
        <v>0</v>
      </c>
      <c r="W230" s="2">
        <f t="shared" si="67"/>
        <v>0.19767229879821877</v>
      </c>
      <c r="X230" s="2">
        <f t="shared" si="68"/>
        <v>0.89465717240776788</v>
      </c>
      <c r="Y230">
        <f t="shared" si="69"/>
        <v>0.83110256323999188</v>
      </c>
      <c r="Z230">
        <v>1</v>
      </c>
      <c r="AA230" s="2">
        <f t="shared" si="70"/>
        <v>13.94668302132056</v>
      </c>
      <c r="AB230" s="2">
        <f t="shared" si="71"/>
        <v>1140164.4009359656</v>
      </c>
      <c r="AC230" s="2">
        <f t="shared" si="72"/>
        <v>0.99999912293426974</v>
      </c>
      <c r="AD230" s="1">
        <f t="shared" si="73"/>
        <v>0.99999912293426974</v>
      </c>
      <c r="AE230">
        <f t="shared" si="74"/>
        <v>-8.7706611488717579E-7</v>
      </c>
      <c r="AF230">
        <f t="shared" si="75"/>
        <v>1</v>
      </c>
    </row>
    <row r="231" spans="1:32" hidden="1" x14ac:dyDescent="0.25">
      <c r="A231" t="s">
        <v>0</v>
      </c>
      <c r="B231">
        <v>64</v>
      </c>
      <c r="C231" t="s">
        <v>3</v>
      </c>
      <c r="D231" t="s">
        <v>4</v>
      </c>
      <c r="E231" t="s">
        <v>1</v>
      </c>
      <c r="F231" t="s">
        <v>2</v>
      </c>
      <c r="G231">
        <v>108.96</v>
      </c>
      <c r="H231">
        <v>30.5</v>
      </c>
      <c r="K231">
        <v>1</v>
      </c>
      <c r="L231">
        <v>0</v>
      </c>
      <c r="M231">
        <f t="shared" si="57"/>
        <v>1</v>
      </c>
      <c r="N231">
        <f t="shared" si="58"/>
        <v>1</v>
      </c>
      <c r="O231">
        <f t="shared" si="59"/>
        <v>0</v>
      </c>
      <c r="P231">
        <f t="shared" si="60"/>
        <v>0</v>
      </c>
      <c r="Q231">
        <f t="shared" si="61"/>
        <v>0</v>
      </c>
      <c r="R231">
        <f t="shared" si="62"/>
        <v>1</v>
      </c>
      <c r="S231">
        <f t="shared" si="63"/>
        <v>1</v>
      </c>
      <c r="T231">
        <f t="shared" si="64"/>
        <v>0</v>
      </c>
      <c r="U231">
        <f t="shared" si="65"/>
        <v>0</v>
      </c>
      <c r="V231">
        <f t="shared" si="66"/>
        <v>1</v>
      </c>
      <c r="W231" s="2">
        <f t="shared" si="67"/>
        <v>0.42518388875163299</v>
      </c>
      <c r="X231" s="2">
        <f t="shared" si="68"/>
        <v>0.50843451403973228</v>
      </c>
      <c r="Y231">
        <f t="shared" si="69"/>
        <v>0.62569784851933707</v>
      </c>
      <c r="Z231">
        <v>1</v>
      </c>
      <c r="AA231" s="2">
        <f t="shared" si="70"/>
        <v>9.5951071467022153</v>
      </c>
      <c r="AB231" s="2">
        <f t="shared" si="71"/>
        <v>14692.716102044142</v>
      </c>
      <c r="AC231" s="2">
        <f t="shared" si="72"/>
        <v>0.99993194369667582</v>
      </c>
      <c r="AD231" s="1">
        <f t="shared" si="73"/>
        <v>0.99993194369667582</v>
      </c>
      <c r="AE231">
        <f t="shared" si="74"/>
        <v>-6.8058619259469785E-5</v>
      </c>
      <c r="AF231">
        <f t="shared" si="75"/>
        <v>1</v>
      </c>
    </row>
    <row r="232" spans="1:32" hidden="1" x14ac:dyDescent="0.25">
      <c r="A232" t="s">
        <v>7</v>
      </c>
      <c r="B232">
        <v>80</v>
      </c>
      <c r="C232" t="s">
        <v>5</v>
      </c>
      <c r="D232" t="s">
        <v>6</v>
      </c>
      <c r="E232" t="s">
        <v>1</v>
      </c>
      <c r="F232" t="s">
        <v>2</v>
      </c>
      <c r="G232">
        <v>117.14</v>
      </c>
      <c r="H232">
        <v>24.4</v>
      </c>
      <c r="K232">
        <v>0</v>
      </c>
      <c r="L232">
        <v>0</v>
      </c>
      <c r="M232">
        <f t="shared" si="57"/>
        <v>1</v>
      </c>
      <c r="N232">
        <f t="shared" si="58"/>
        <v>1</v>
      </c>
      <c r="O232">
        <f t="shared" si="59"/>
        <v>0</v>
      </c>
      <c r="P232">
        <f t="shared" si="60"/>
        <v>0</v>
      </c>
      <c r="Q232">
        <f t="shared" si="61"/>
        <v>0</v>
      </c>
      <c r="R232">
        <f t="shared" si="62"/>
        <v>0</v>
      </c>
      <c r="S232">
        <f t="shared" si="63"/>
        <v>0</v>
      </c>
      <c r="T232">
        <f t="shared" si="64"/>
        <v>0</v>
      </c>
      <c r="U232">
        <f t="shared" si="65"/>
        <v>1</v>
      </c>
      <c r="V232">
        <f t="shared" si="66"/>
        <v>0</v>
      </c>
      <c r="W232" s="2">
        <f t="shared" si="67"/>
        <v>0.4837089615765659</v>
      </c>
      <c r="X232" s="2">
        <f t="shared" si="68"/>
        <v>0.20546474085735092</v>
      </c>
      <c r="Y232">
        <f t="shared" si="69"/>
        <v>0.87924383586294119</v>
      </c>
      <c r="Z232">
        <v>1</v>
      </c>
      <c r="AA232" s="2">
        <f t="shared" si="70"/>
        <v>1.9488607947462362</v>
      </c>
      <c r="AB232" s="2">
        <f t="shared" si="71"/>
        <v>7.0206850219143337</v>
      </c>
      <c r="AC232" s="2">
        <f t="shared" si="72"/>
        <v>0.87532236993875545</v>
      </c>
      <c r="AD232" s="1">
        <f t="shared" si="73"/>
        <v>0.87532236993875545</v>
      </c>
      <c r="AE232">
        <f t="shared" si="74"/>
        <v>-0.13316303768838386</v>
      </c>
      <c r="AF232">
        <f t="shared" si="75"/>
        <v>1</v>
      </c>
    </row>
    <row r="233" spans="1:32" hidden="1" x14ac:dyDescent="0.25">
      <c r="A233" t="s">
        <v>7</v>
      </c>
      <c r="B233">
        <v>74</v>
      </c>
      <c r="C233" t="s">
        <v>5</v>
      </c>
      <c r="D233" t="s">
        <v>6</v>
      </c>
      <c r="E233" t="s">
        <v>1</v>
      </c>
      <c r="F233" t="s">
        <v>2</v>
      </c>
      <c r="G233">
        <v>114.65</v>
      </c>
      <c r="H233">
        <v>23.7</v>
      </c>
      <c r="K233">
        <v>0</v>
      </c>
      <c r="L233">
        <v>0</v>
      </c>
      <c r="M233">
        <f t="shared" si="57"/>
        <v>1</v>
      </c>
      <c r="N233">
        <f t="shared" si="58"/>
        <v>1</v>
      </c>
      <c r="O233">
        <f t="shared" si="59"/>
        <v>0</v>
      </c>
      <c r="P233">
        <f t="shared" si="60"/>
        <v>0</v>
      </c>
      <c r="Q233">
        <f t="shared" si="61"/>
        <v>0</v>
      </c>
      <c r="R233">
        <f t="shared" si="62"/>
        <v>0</v>
      </c>
      <c r="S233">
        <f t="shared" si="63"/>
        <v>0</v>
      </c>
      <c r="T233">
        <f t="shared" si="64"/>
        <v>0</v>
      </c>
      <c r="U233">
        <f t="shared" si="65"/>
        <v>1</v>
      </c>
      <c r="V233">
        <f t="shared" si="66"/>
        <v>0</v>
      </c>
      <c r="W233" s="2">
        <f t="shared" si="67"/>
        <v>0.46579756553203477</v>
      </c>
      <c r="X233" s="2">
        <f t="shared" si="68"/>
        <v>0.17903654809530392</v>
      </c>
      <c r="Y233">
        <f t="shared" si="69"/>
        <v>0.80294554605918167</v>
      </c>
      <c r="Z233">
        <v>1</v>
      </c>
      <c r="AA233" s="2">
        <f t="shared" si="70"/>
        <v>1.4994551530531153</v>
      </c>
      <c r="AB233" s="2">
        <f t="shared" si="71"/>
        <v>4.4792479008234727</v>
      </c>
      <c r="AC233" s="2">
        <f t="shared" si="72"/>
        <v>0.81749320014345206</v>
      </c>
      <c r="AD233" s="1">
        <f t="shared" si="73"/>
        <v>0.81749320014345206</v>
      </c>
      <c r="AE233">
        <f t="shared" si="74"/>
        <v>-0.20151269411265918</v>
      </c>
      <c r="AF233">
        <f t="shared" si="75"/>
        <v>1</v>
      </c>
    </row>
    <row r="234" spans="1:32" hidden="1" x14ac:dyDescent="0.25">
      <c r="A234" t="s">
        <v>7</v>
      </c>
      <c r="B234">
        <v>81</v>
      </c>
      <c r="C234" t="s">
        <v>3</v>
      </c>
      <c r="D234" t="s">
        <v>4</v>
      </c>
      <c r="E234" t="s">
        <v>1</v>
      </c>
      <c r="F234" t="s">
        <v>9</v>
      </c>
      <c r="G234">
        <v>82.77</v>
      </c>
      <c r="H234">
        <v>25.1</v>
      </c>
      <c r="K234">
        <v>1</v>
      </c>
      <c r="L234">
        <v>0</v>
      </c>
      <c r="M234">
        <f t="shared" si="57"/>
        <v>1</v>
      </c>
      <c r="N234">
        <f t="shared" si="58"/>
        <v>0</v>
      </c>
      <c r="O234">
        <f t="shared" si="59"/>
        <v>1</v>
      </c>
      <c r="P234">
        <f t="shared" si="60"/>
        <v>0</v>
      </c>
      <c r="Q234">
        <f t="shared" si="61"/>
        <v>0</v>
      </c>
      <c r="R234">
        <f t="shared" si="62"/>
        <v>1</v>
      </c>
      <c r="S234">
        <f t="shared" si="63"/>
        <v>1</v>
      </c>
      <c r="T234">
        <f t="shared" si="64"/>
        <v>0</v>
      </c>
      <c r="U234">
        <f t="shared" si="65"/>
        <v>0</v>
      </c>
      <c r="V234">
        <f t="shared" si="66"/>
        <v>0</v>
      </c>
      <c r="W234" s="2">
        <f t="shared" si="67"/>
        <v>0.25402747160716604</v>
      </c>
      <c r="X234" s="2">
        <f t="shared" si="68"/>
        <v>0.23408030337793739</v>
      </c>
      <c r="Y234">
        <f t="shared" si="69"/>
        <v>0.88959668077899279</v>
      </c>
      <c r="Z234">
        <v>1</v>
      </c>
      <c r="AA234" s="2">
        <f t="shared" si="70"/>
        <v>24.775585053870927</v>
      </c>
      <c r="AB234" s="2">
        <f t="shared" si="71"/>
        <v>57530728682.431763</v>
      </c>
      <c r="AC234" s="2">
        <f t="shared" si="72"/>
        <v>0.99999999998261802</v>
      </c>
      <c r="AD234" s="1">
        <f t="shared" si="73"/>
        <v>0.99999999998261802</v>
      </c>
      <c r="AE234">
        <f t="shared" si="74"/>
        <v>-1.7381984740589905E-11</v>
      </c>
      <c r="AF234">
        <f t="shared" si="75"/>
        <v>1</v>
      </c>
    </row>
    <row r="235" spans="1:32" hidden="1" x14ac:dyDescent="0.25">
      <c r="A235" t="s">
        <v>7</v>
      </c>
      <c r="B235">
        <v>46</v>
      </c>
      <c r="C235" t="s">
        <v>3</v>
      </c>
      <c r="D235" t="s">
        <v>6</v>
      </c>
      <c r="E235" t="s">
        <v>1</v>
      </c>
      <c r="F235" t="s">
        <v>11</v>
      </c>
      <c r="G235">
        <v>90.39</v>
      </c>
      <c r="H235">
        <v>27</v>
      </c>
      <c r="K235">
        <v>0</v>
      </c>
      <c r="L235">
        <v>0</v>
      </c>
      <c r="M235">
        <f t="shared" si="57"/>
        <v>1</v>
      </c>
      <c r="N235">
        <f t="shared" si="58"/>
        <v>0</v>
      </c>
      <c r="O235">
        <f t="shared" si="59"/>
        <v>0</v>
      </c>
      <c r="P235">
        <f t="shared" si="60"/>
        <v>1</v>
      </c>
      <c r="Q235">
        <f t="shared" si="61"/>
        <v>0</v>
      </c>
      <c r="R235">
        <f t="shared" si="62"/>
        <v>1</v>
      </c>
      <c r="S235">
        <f t="shared" si="63"/>
        <v>0</v>
      </c>
      <c r="T235">
        <f t="shared" si="64"/>
        <v>0</v>
      </c>
      <c r="U235">
        <f t="shared" si="65"/>
        <v>1</v>
      </c>
      <c r="V235">
        <f t="shared" si="66"/>
        <v>0</v>
      </c>
      <c r="W235" s="2">
        <f t="shared" si="67"/>
        <v>0.30007472557588055</v>
      </c>
      <c r="X235" s="2">
        <f t="shared" si="68"/>
        <v>0.32176251163058744</v>
      </c>
      <c r="Y235">
        <f t="shared" si="69"/>
        <v>0.26219386503054554</v>
      </c>
      <c r="Z235">
        <v>1</v>
      </c>
      <c r="AA235" s="2">
        <f t="shared" si="70"/>
        <v>-1.6426456135271228</v>
      </c>
      <c r="AB235" s="2">
        <f t="shared" si="71"/>
        <v>0.19346752432818043</v>
      </c>
      <c r="AC235" s="2">
        <f t="shared" si="72"/>
        <v>0.16210539489718079</v>
      </c>
      <c r="AD235" s="1">
        <f t="shared" si="73"/>
        <v>0.16210539489718079</v>
      </c>
      <c r="AE235">
        <f t="shared" si="74"/>
        <v>-1.8195085695038737</v>
      </c>
      <c r="AF235">
        <f t="shared" si="75"/>
        <v>0</v>
      </c>
    </row>
    <row r="236" spans="1:32" hidden="1" x14ac:dyDescent="0.25">
      <c r="A236" t="s">
        <v>0</v>
      </c>
      <c r="B236">
        <v>34</v>
      </c>
      <c r="C236" t="s">
        <v>5</v>
      </c>
      <c r="D236" t="s">
        <v>8</v>
      </c>
      <c r="E236" t="s">
        <v>1</v>
      </c>
      <c r="F236" t="s">
        <v>9</v>
      </c>
      <c r="G236">
        <v>239.65</v>
      </c>
      <c r="H236">
        <v>24.2</v>
      </c>
      <c r="K236">
        <v>0</v>
      </c>
      <c r="L236">
        <v>0</v>
      </c>
      <c r="M236">
        <f t="shared" si="57"/>
        <v>1</v>
      </c>
      <c r="N236">
        <f t="shared" si="58"/>
        <v>0</v>
      </c>
      <c r="O236">
        <f t="shared" si="59"/>
        <v>1</v>
      </c>
      <c r="P236">
        <f t="shared" si="60"/>
        <v>0</v>
      </c>
      <c r="Q236">
        <f t="shared" si="61"/>
        <v>0</v>
      </c>
      <c r="R236">
        <f t="shared" si="62"/>
        <v>0</v>
      </c>
      <c r="S236">
        <f t="shared" si="63"/>
        <v>0</v>
      </c>
      <c r="T236">
        <f t="shared" si="64"/>
        <v>1</v>
      </c>
      <c r="U236">
        <f t="shared" si="65"/>
        <v>0</v>
      </c>
      <c r="V236">
        <f t="shared" si="66"/>
        <v>1</v>
      </c>
      <c r="W236" s="2">
        <f t="shared" si="67"/>
        <v>0.98510057560296749</v>
      </c>
      <c r="X236" s="2">
        <f t="shared" si="68"/>
        <v>0.197687119629856</v>
      </c>
      <c r="Y236">
        <f t="shared" si="69"/>
        <v>0.10121700052042518</v>
      </c>
      <c r="Z236">
        <v>1</v>
      </c>
      <c r="AA236" s="2">
        <f t="shared" si="70"/>
        <v>5.5803190460833578</v>
      </c>
      <c r="AB236" s="2">
        <f t="shared" si="71"/>
        <v>265.15618933617003</v>
      </c>
      <c r="AC236" s="2">
        <f t="shared" si="72"/>
        <v>0.9962428076442853</v>
      </c>
      <c r="AD236" s="1">
        <f t="shared" si="73"/>
        <v>0.9962428076442853</v>
      </c>
      <c r="AE236">
        <f t="shared" si="74"/>
        <v>-3.7642683323443017E-3</v>
      </c>
      <c r="AF236">
        <f t="shared" si="75"/>
        <v>1</v>
      </c>
    </row>
    <row r="237" spans="1:32" hidden="1" x14ac:dyDescent="0.25">
      <c r="A237" t="s">
        <v>7</v>
      </c>
      <c r="B237">
        <v>69</v>
      </c>
      <c r="C237" t="s">
        <v>3</v>
      </c>
      <c r="D237" t="s">
        <v>6</v>
      </c>
      <c r="E237" t="s">
        <v>1</v>
      </c>
      <c r="F237" t="s">
        <v>9</v>
      </c>
      <c r="G237">
        <v>135.69</v>
      </c>
      <c r="H237">
        <v>20.9</v>
      </c>
      <c r="K237">
        <v>0</v>
      </c>
      <c r="L237">
        <v>0</v>
      </c>
      <c r="M237">
        <f t="shared" si="57"/>
        <v>1</v>
      </c>
      <c r="N237">
        <f t="shared" si="58"/>
        <v>0</v>
      </c>
      <c r="O237">
        <f t="shared" si="59"/>
        <v>1</v>
      </c>
      <c r="P237">
        <f t="shared" si="60"/>
        <v>0</v>
      </c>
      <c r="Q237">
        <f t="shared" si="61"/>
        <v>0</v>
      </c>
      <c r="R237">
        <f t="shared" si="62"/>
        <v>1</v>
      </c>
      <c r="S237">
        <f t="shared" si="63"/>
        <v>0</v>
      </c>
      <c r="T237">
        <f t="shared" si="64"/>
        <v>0</v>
      </c>
      <c r="U237">
        <f t="shared" si="65"/>
        <v>1</v>
      </c>
      <c r="V237">
        <f t="shared" si="66"/>
        <v>0</v>
      </c>
      <c r="W237" s="2">
        <f t="shared" si="67"/>
        <v>0.61574640223960575</v>
      </c>
      <c r="X237" s="2">
        <f t="shared" si="68"/>
        <v>9.5745899386125738E-2</v>
      </c>
      <c r="Y237">
        <f t="shared" si="69"/>
        <v>0.72117475438086609</v>
      </c>
      <c r="Z237">
        <v>1</v>
      </c>
      <c r="AA237" s="2">
        <f t="shared" si="70"/>
        <v>12.113511166046518</v>
      </c>
      <c r="AB237" s="2">
        <f t="shared" si="71"/>
        <v>182318.63299291072</v>
      </c>
      <c r="AC237" s="2">
        <f t="shared" si="72"/>
        <v>0.99999451512717752</v>
      </c>
      <c r="AD237" s="1">
        <f t="shared" si="73"/>
        <v>0.99999451512717752</v>
      </c>
      <c r="AE237">
        <f t="shared" si="74"/>
        <v>-5.4848878644509432E-6</v>
      </c>
      <c r="AF237">
        <f t="shared" si="75"/>
        <v>1</v>
      </c>
    </row>
    <row r="238" spans="1:32" hidden="1" x14ac:dyDescent="0.25">
      <c r="A238" t="s">
        <v>7</v>
      </c>
      <c r="B238">
        <v>59</v>
      </c>
      <c r="C238" t="s">
        <v>5</v>
      </c>
      <c r="D238" t="s">
        <v>8</v>
      </c>
      <c r="E238" t="s">
        <v>1</v>
      </c>
      <c r="F238" t="s">
        <v>2</v>
      </c>
      <c r="G238">
        <v>94.64</v>
      </c>
      <c r="H238">
        <v>20.5</v>
      </c>
      <c r="K238">
        <v>0</v>
      </c>
      <c r="L238">
        <v>0</v>
      </c>
      <c r="M238">
        <f t="shared" si="57"/>
        <v>1</v>
      </c>
      <c r="N238">
        <f t="shared" si="58"/>
        <v>1</v>
      </c>
      <c r="O238">
        <f t="shared" si="59"/>
        <v>0</v>
      </c>
      <c r="P238">
        <f t="shared" si="60"/>
        <v>0</v>
      </c>
      <c r="Q238">
        <f t="shared" si="61"/>
        <v>0</v>
      </c>
      <c r="R238">
        <f t="shared" si="62"/>
        <v>0</v>
      </c>
      <c r="S238">
        <f t="shared" si="63"/>
        <v>0</v>
      </c>
      <c r="T238">
        <f t="shared" si="64"/>
        <v>1</v>
      </c>
      <c r="U238">
        <f t="shared" si="65"/>
        <v>0</v>
      </c>
      <c r="V238">
        <f t="shared" si="66"/>
        <v>0</v>
      </c>
      <c r="W238" s="2">
        <f t="shared" si="67"/>
        <v>0.32729549103785205</v>
      </c>
      <c r="X238" s="2">
        <f t="shared" si="68"/>
        <v>8.6680426445401124E-2</v>
      </c>
      <c r="Y238">
        <f t="shared" si="69"/>
        <v>0.52178163014339485</v>
      </c>
      <c r="Z238">
        <v>1</v>
      </c>
      <c r="AA238" s="2">
        <f t="shared" si="70"/>
        <v>-0.51929090613476614</v>
      </c>
      <c r="AB238" s="2">
        <f t="shared" si="71"/>
        <v>0.59494226834551034</v>
      </c>
      <c r="AC238" s="2">
        <f t="shared" si="72"/>
        <v>0.37301805849227687</v>
      </c>
      <c r="AD238" s="1">
        <f t="shared" si="73"/>
        <v>0.37301805849227687</v>
      </c>
      <c r="AE238">
        <f t="shared" si="74"/>
        <v>-0.98612844632184071</v>
      </c>
      <c r="AF238">
        <f t="shared" si="75"/>
        <v>0</v>
      </c>
    </row>
    <row r="239" spans="1:32" hidden="1" x14ac:dyDescent="0.25">
      <c r="A239" t="s">
        <v>7</v>
      </c>
      <c r="B239">
        <v>82</v>
      </c>
      <c r="C239" t="s">
        <v>5</v>
      </c>
      <c r="D239" t="s">
        <v>6</v>
      </c>
      <c r="E239" t="s">
        <v>1</v>
      </c>
      <c r="F239" t="s">
        <v>2</v>
      </c>
      <c r="G239">
        <v>220.18</v>
      </c>
      <c r="H239">
        <v>25.1</v>
      </c>
      <c r="K239">
        <v>0</v>
      </c>
      <c r="L239">
        <v>0</v>
      </c>
      <c r="M239">
        <f t="shared" si="57"/>
        <v>1</v>
      </c>
      <c r="N239">
        <f t="shared" si="58"/>
        <v>1</v>
      </c>
      <c r="O239">
        <f t="shared" si="59"/>
        <v>0</v>
      </c>
      <c r="P239">
        <f t="shared" si="60"/>
        <v>0</v>
      </c>
      <c r="Q239">
        <f t="shared" si="61"/>
        <v>0</v>
      </c>
      <c r="R239">
        <f t="shared" si="62"/>
        <v>0</v>
      </c>
      <c r="S239">
        <f t="shared" si="63"/>
        <v>0</v>
      </c>
      <c r="T239">
        <f t="shared" si="64"/>
        <v>0</v>
      </c>
      <c r="U239">
        <f t="shared" si="65"/>
        <v>1</v>
      </c>
      <c r="V239">
        <f t="shared" si="66"/>
        <v>0</v>
      </c>
      <c r="W239" s="2">
        <f t="shared" si="67"/>
        <v>0.96569319424550537</v>
      </c>
      <c r="X239" s="2">
        <f t="shared" si="68"/>
        <v>0.23408030337793739</v>
      </c>
      <c r="Y239">
        <f t="shared" si="69"/>
        <v>0.89929715668439136</v>
      </c>
      <c r="Z239">
        <v>1</v>
      </c>
      <c r="AA239" s="2">
        <f t="shared" si="70"/>
        <v>4.4526235486018875</v>
      </c>
      <c r="AB239" s="2">
        <f t="shared" si="71"/>
        <v>85.851885394736641</v>
      </c>
      <c r="AC239" s="2">
        <f t="shared" si="72"/>
        <v>0.9884861451716902</v>
      </c>
      <c r="AD239" s="1">
        <f t="shared" si="73"/>
        <v>0.9884861451716902</v>
      </c>
      <c r="AE239">
        <f t="shared" si="74"/>
        <v>-1.1580652482143681E-2</v>
      </c>
      <c r="AF239">
        <f t="shared" si="75"/>
        <v>1</v>
      </c>
    </row>
    <row r="240" spans="1:32" hidden="1" x14ac:dyDescent="0.25">
      <c r="A240" t="s">
        <v>7</v>
      </c>
      <c r="B240">
        <v>78</v>
      </c>
      <c r="C240" t="s">
        <v>5</v>
      </c>
      <c r="D240" t="s">
        <v>8</v>
      </c>
      <c r="E240" t="s">
        <v>1</v>
      </c>
      <c r="F240" t="s">
        <v>9</v>
      </c>
      <c r="G240">
        <v>203.2</v>
      </c>
      <c r="H240">
        <v>42.7</v>
      </c>
      <c r="K240">
        <v>0</v>
      </c>
      <c r="L240">
        <v>0</v>
      </c>
      <c r="M240">
        <f t="shared" si="57"/>
        <v>1</v>
      </c>
      <c r="N240">
        <f t="shared" si="58"/>
        <v>0</v>
      </c>
      <c r="O240">
        <f t="shared" si="59"/>
        <v>1</v>
      </c>
      <c r="P240">
        <f t="shared" si="60"/>
        <v>0</v>
      </c>
      <c r="Q240">
        <f t="shared" si="61"/>
        <v>0</v>
      </c>
      <c r="R240">
        <f t="shared" si="62"/>
        <v>0</v>
      </c>
      <c r="S240">
        <f t="shared" si="63"/>
        <v>0</v>
      </c>
      <c r="T240">
        <f t="shared" si="64"/>
        <v>1</v>
      </c>
      <c r="U240">
        <f t="shared" si="65"/>
        <v>0</v>
      </c>
      <c r="V240">
        <f t="shared" si="66"/>
        <v>0</v>
      </c>
      <c r="W240" s="2">
        <f t="shared" si="67"/>
        <v>0.93500590215893864</v>
      </c>
      <c r="X240" s="2">
        <f t="shared" si="68"/>
        <v>0.95617713275698468</v>
      </c>
      <c r="Y240">
        <f t="shared" si="69"/>
        <v>0.8565333521274392</v>
      </c>
      <c r="Z240">
        <v>1</v>
      </c>
      <c r="AA240" s="2">
        <f t="shared" si="70"/>
        <v>13.863458830288971</v>
      </c>
      <c r="AB240" s="2">
        <f t="shared" si="71"/>
        <v>1049116.385569111</v>
      </c>
      <c r="AC240" s="2">
        <f t="shared" si="72"/>
        <v>0.99999904681781682</v>
      </c>
      <c r="AD240" s="1">
        <f t="shared" si="73"/>
        <v>0.99999904681781682</v>
      </c>
      <c r="AE240">
        <f t="shared" si="74"/>
        <v>-9.5318263746161353E-7</v>
      </c>
      <c r="AF240">
        <f t="shared" si="75"/>
        <v>1</v>
      </c>
    </row>
    <row r="241" spans="1:32" hidden="1" x14ac:dyDescent="0.25">
      <c r="A241" t="s">
        <v>7</v>
      </c>
      <c r="B241">
        <v>80</v>
      </c>
      <c r="C241" t="s">
        <v>5</v>
      </c>
      <c r="D241" t="s">
        <v>4</v>
      </c>
      <c r="E241" t="s">
        <v>1</v>
      </c>
      <c r="F241" t="s">
        <v>9</v>
      </c>
      <c r="G241">
        <v>204.38</v>
      </c>
      <c r="H241">
        <v>38.9</v>
      </c>
      <c r="K241">
        <v>0</v>
      </c>
      <c r="L241">
        <v>1</v>
      </c>
      <c r="M241">
        <f t="shared" si="57"/>
        <v>1</v>
      </c>
      <c r="N241">
        <f t="shared" si="58"/>
        <v>0</v>
      </c>
      <c r="O241">
        <f t="shared" si="59"/>
        <v>1</v>
      </c>
      <c r="P241">
        <f t="shared" si="60"/>
        <v>0</v>
      </c>
      <c r="Q241">
        <f t="shared" si="61"/>
        <v>0</v>
      </c>
      <c r="R241">
        <f t="shared" si="62"/>
        <v>0</v>
      </c>
      <c r="S241">
        <f t="shared" si="63"/>
        <v>1</v>
      </c>
      <c r="T241">
        <f t="shared" si="64"/>
        <v>0</v>
      </c>
      <c r="U241">
        <f t="shared" si="65"/>
        <v>0</v>
      </c>
      <c r="V241">
        <f t="shared" si="66"/>
        <v>0</v>
      </c>
      <c r="W241" s="2">
        <f t="shared" si="67"/>
        <v>0.93766573396929365</v>
      </c>
      <c r="X241" s="2">
        <f t="shared" si="68"/>
        <v>0.8815064120004189</v>
      </c>
      <c r="Y241">
        <f t="shared" si="69"/>
        <v>0.87924383586294119</v>
      </c>
      <c r="Z241">
        <v>1</v>
      </c>
      <c r="AA241" s="2">
        <f t="shared" si="70"/>
        <v>27.665727409924592</v>
      </c>
      <c r="AB241" s="2">
        <f t="shared" si="71"/>
        <v>1035315585736.9049</v>
      </c>
      <c r="AC241" s="2">
        <f t="shared" si="72"/>
        <v>0.99999999999903411</v>
      </c>
      <c r="AD241" s="1">
        <f t="shared" si="73"/>
        <v>0.99999999999903411</v>
      </c>
      <c r="AE241">
        <f t="shared" si="74"/>
        <v>-9.6589403142435269E-13</v>
      </c>
      <c r="AF241">
        <f t="shared" si="75"/>
        <v>1</v>
      </c>
    </row>
    <row r="242" spans="1:32" hidden="1" x14ac:dyDescent="0.25">
      <c r="A242" t="s">
        <v>7</v>
      </c>
      <c r="B242">
        <v>53</v>
      </c>
      <c r="C242" t="s">
        <v>5</v>
      </c>
      <c r="D242" t="s">
        <v>8</v>
      </c>
      <c r="E242" t="s">
        <v>1</v>
      </c>
      <c r="F242" t="s">
        <v>2</v>
      </c>
      <c r="G242">
        <v>231.36</v>
      </c>
      <c r="H242">
        <v>37.9</v>
      </c>
      <c r="K242">
        <v>0</v>
      </c>
      <c r="L242">
        <v>0</v>
      </c>
      <c r="M242">
        <f t="shared" si="57"/>
        <v>1</v>
      </c>
      <c r="N242">
        <f t="shared" si="58"/>
        <v>1</v>
      </c>
      <c r="O242">
        <f t="shared" si="59"/>
        <v>0</v>
      </c>
      <c r="P242">
        <f t="shared" si="60"/>
        <v>0</v>
      </c>
      <c r="Q242">
        <f t="shared" si="61"/>
        <v>0</v>
      </c>
      <c r="R242">
        <f t="shared" si="62"/>
        <v>0</v>
      </c>
      <c r="S242">
        <f t="shared" si="63"/>
        <v>0</v>
      </c>
      <c r="T242">
        <f t="shared" si="64"/>
        <v>1</v>
      </c>
      <c r="U242">
        <f t="shared" si="65"/>
        <v>0</v>
      </c>
      <c r="V242">
        <f t="shared" si="66"/>
        <v>0</v>
      </c>
      <c r="W242" s="2">
        <f t="shared" si="67"/>
        <v>0.97846157183492</v>
      </c>
      <c r="X242" s="2">
        <f t="shared" si="68"/>
        <v>0.85182395506884367</v>
      </c>
      <c r="Y242">
        <f t="shared" si="69"/>
        <v>0.39573586931696314</v>
      </c>
      <c r="Z242">
        <v>1</v>
      </c>
      <c r="AA242" s="2">
        <f t="shared" si="70"/>
        <v>2.1145684628662416</v>
      </c>
      <c r="AB242" s="2">
        <f t="shared" si="71"/>
        <v>8.2860092737877959</v>
      </c>
      <c r="AC242" s="2">
        <f t="shared" si="72"/>
        <v>0.89231111336246849</v>
      </c>
      <c r="AD242" s="1">
        <f t="shared" si="73"/>
        <v>0.89231111336246849</v>
      </c>
      <c r="AE242">
        <f t="shared" si="74"/>
        <v>-0.11394042541586986</v>
      </c>
      <c r="AF242">
        <f t="shared" si="75"/>
        <v>1</v>
      </c>
    </row>
    <row r="243" spans="1:32" hidden="1" x14ac:dyDescent="0.25">
      <c r="A243" t="s">
        <v>7</v>
      </c>
      <c r="B243">
        <v>77</v>
      </c>
      <c r="C243" t="s">
        <v>3</v>
      </c>
      <c r="D243" t="s">
        <v>6</v>
      </c>
      <c r="E243" t="s">
        <v>1</v>
      </c>
      <c r="F243" t="s">
        <v>2</v>
      </c>
      <c r="G243">
        <v>94.88</v>
      </c>
      <c r="H243">
        <v>26</v>
      </c>
      <c r="K243">
        <v>0</v>
      </c>
      <c r="L243">
        <v>0</v>
      </c>
      <c r="M243">
        <f t="shared" si="57"/>
        <v>1</v>
      </c>
      <c r="N243">
        <f t="shared" si="58"/>
        <v>1</v>
      </c>
      <c r="O243">
        <f t="shared" si="59"/>
        <v>0</v>
      </c>
      <c r="P243">
        <f t="shared" si="60"/>
        <v>0</v>
      </c>
      <c r="Q243">
        <f t="shared" si="61"/>
        <v>0</v>
      </c>
      <c r="R243">
        <f t="shared" si="62"/>
        <v>1</v>
      </c>
      <c r="S243">
        <f t="shared" si="63"/>
        <v>0</v>
      </c>
      <c r="T243">
        <f t="shared" si="64"/>
        <v>0</v>
      </c>
      <c r="U243">
        <f t="shared" si="65"/>
        <v>1</v>
      </c>
      <c r="V243">
        <f t="shared" si="66"/>
        <v>0</v>
      </c>
      <c r="W243" s="2">
        <f t="shared" si="67"/>
        <v>0.32886225896133137</v>
      </c>
      <c r="X243" s="2">
        <f t="shared" si="68"/>
        <v>0.27390712733839007</v>
      </c>
      <c r="Y243">
        <f t="shared" si="69"/>
        <v>0.84415979529983132</v>
      </c>
      <c r="Z243">
        <v>1</v>
      </c>
      <c r="AA243" s="2">
        <f t="shared" si="70"/>
        <v>1.4635084470083299</v>
      </c>
      <c r="AB243" s="2">
        <f t="shared" si="71"/>
        <v>4.3210932916500076</v>
      </c>
      <c r="AC243" s="2">
        <f t="shared" si="72"/>
        <v>0.81206869618895328</v>
      </c>
      <c r="AD243" s="1">
        <f t="shared" si="73"/>
        <v>0.81206869618895328</v>
      </c>
      <c r="AE243">
        <f t="shared" si="74"/>
        <v>-0.20817034118101754</v>
      </c>
      <c r="AF243">
        <f t="shared" si="75"/>
        <v>1</v>
      </c>
    </row>
    <row r="244" spans="1:32" hidden="1" x14ac:dyDescent="0.25">
      <c r="A244" t="s">
        <v>7</v>
      </c>
      <c r="B244">
        <v>72</v>
      </c>
      <c r="C244" t="s">
        <v>5</v>
      </c>
      <c r="D244" t="s">
        <v>6</v>
      </c>
      <c r="E244" t="s">
        <v>10</v>
      </c>
      <c r="F244" t="s">
        <v>9</v>
      </c>
      <c r="G244">
        <v>86.06</v>
      </c>
      <c r="H244">
        <v>30.5</v>
      </c>
      <c r="K244">
        <v>1</v>
      </c>
      <c r="L244">
        <v>0</v>
      </c>
      <c r="M244">
        <f t="shared" si="57"/>
        <v>0</v>
      </c>
      <c r="N244">
        <f t="shared" si="58"/>
        <v>0</v>
      </c>
      <c r="O244">
        <f t="shared" si="59"/>
        <v>1</v>
      </c>
      <c r="P244">
        <f t="shared" si="60"/>
        <v>0</v>
      </c>
      <c r="Q244">
        <f t="shared" si="61"/>
        <v>0</v>
      </c>
      <c r="R244">
        <f t="shared" si="62"/>
        <v>0</v>
      </c>
      <c r="S244">
        <f t="shared" si="63"/>
        <v>0</v>
      </c>
      <c r="T244">
        <f t="shared" si="64"/>
        <v>0</v>
      </c>
      <c r="U244">
        <f t="shared" si="65"/>
        <v>1</v>
      </c>
      <c r="V244">
        <f t="shared" si="66"/>
        <v>0</v>
      </c>
      <c r="W244" s="2">
        <f t="shared" si="67"/>
        <v>0.27344622516060324</v>
      </c>
      <c r="X244" s="2">
        <f t="shared" si="68"/>
        <v>0.50843451403973228</v>
      </c>
      <c r="Y244">
        <f t="shared" si="69"/>
        <v>0.77212028062077542</v>
      </c>
      <c r="Z244">
        <v>1</v>
      </c>
      <c r="AA244" s="2">
        <f t="shared" si="70"/>
        <v>11.386500720817885</v>
      </c>
      <c r="AB244" s="2">
        <f t="shared" si="71"/>
        <v>88124.046554637491</v>
      </c>
      <c r="AC244" s="2">
        <f t="shared" si="72"/>
        <v>0.99998865248826418</v>
      </c>
      <c r="AD244" s="1">
        <f t="shared" si="73"/>
        <v>0.99998865248826418</v>
      </c>
      <c r="AE244">
        <f t="shared" si="74"/>
        <v>-1.1347576119313634E-5</v>
      </c>
      <c r="AF244">
        <f t="shared" si="75"/>
        <v>1</v>
      </c>
    </row>
    <row r="245" spans="1:32" hidden="1" x14ac:dyDescent="0.25">
      <c r="A245" t="s">
        <v>7</v>
      </c>
      <c r="B245">
        <v>45</v>
      </c>
      <c r="C245" t="s">
        <v>3</v>
      </c>
      <c r="D245" t="s">
        <v>6</v>
      </c>
      <c r="E245" t="s">
        <v>1</v>
      </c>
      <c r="F245" t="s">
        <v>2</v>
      </c>
      <c r="G245">
        <v>95.86</v>
      </c>
      <c r="H245">
        <v>32.5</v>
      </c>
      <c r="K245">
        <v>0</v>
      </c>
      <c r="L245">
        <v>0</v>
      </c>
      <c r="M245">
        <f t="shared" si="57"/>
        <v>1</v>
      </c>
      <c r="N245">
        <f t="shared" si="58"/>
        <v>1</v>
      </c>
      <c r="O245">
        <f t="shared" si="59"/>
        <v>0</v>
      </c>
      <c r="P245">
        <f t="shared" si="60"/>
        <v>0</v>
      </c>
      <c r="Q245">
        <f t="shared" si="61"/>
        <v>0</v>
      </c>
      <c r="R245">
        <f t="shared" si="62"/>
        <v>1</v>
      </c>
      <c r="S245">
        <f t="shared" si="63"/>
        <v>0</v>
      </c>
      <c r="T245">
        <f t="shared" si="64"/>
        <v>0</v>
      </c>
      <c r="U245">
        <f t="shared" si="65"/>
        <v>1</v>
      </c>
      <c r="V245">
        <f t="shared" si="66"/>
        <v>0</v>
      </c>
      <c r="W245" s="2">
        <f t="shared" si="67"/>
        <v>0.33529091192795385</v>
      </c>
      <c r="X245" s="2">
        <f t="shared" si="68"/>
        <v>0.61702220316338541</v>
      </c>
      <c r="Y245">
        <f t="shared" si="69"/>
        <v>0.24517023928294907</v>
      </c>
      <c r="Z245">
        <v>1</v>
      </c>
      <c r="AA245" s="2">
        <f t="shared" si="70"/>
        <v>-1.3481047537672</v>
      </c>
      <c r="AB245" s="2">
        <f t="shared" si="71"/>
        <v>0.25973205065764687</v>
      </c>
      <c r="AC245" s="2">
        <f t="shared" si="72"/>
        <v>0.20618039409416708</v>
      </c>
      <c r="AD245" s="1">
        <f t="shared" si="73"/>
        <v>0.20618039409416708</v>
      </c>
      <c r="AE245">
        <f t="shared" si="74"/>
        <v>-1.5790037939074069</v>
      </c>
      <c r="AF245">
        <f t="shared" si="75"/>
        <v>0</v>
      </c>
    </row>
    <row r="246" spans="1:32" hidden="1" x14ac:dyDescent="0.25">
      <c r="A246" t="s">
        <v>0</v>
      </c>
      <c r="B246">
        <v>61</v>
      </c>
      <c r="C246" t="s">
        <v>3</v>
      </c>
      <c r="D246" t="s">
        <v>4</v>
      </c>
      <c r="E246" t="s">
        <v>1</v>
      </c>
      <c r="F246" t="s">
        <v>2</v>
      </c>
      <c r="G246">
        <v>59.52</v>
      </c>
      <c r="H246">
        <v>32.5</v>
      </c>
      <c r="K246">
        <v>0</v>
      </c>
      <c r="L246">
        <v>1</v>
      </c>
      <c r="M246">
        <f t="shared" si="57"/>
        <v>1</v>
      </c>
      <c r="N246">
        <f t="shared" si="58"/>
        <v>1</v>
      </c>
      <c r="O246">
        <f t="shared" si="59"/>
        <v>0</v>
      </c>
      <c r="P246">
        <f t="shared" si="60"/>
        <v>0</v>
      </c>
      <c r="Q246">
        <f t="shared" si="61"/>
        <v>0</v>
      </c>
      <c r="R246">
        <f t="shared" si="62"/>
        <v>1</v>
      </c>
      <c r="S246">
        <f t="shared" si="63"/>
        <v>1</v>
      </c>
      <c r="T246">
        <f t="shared" si="64"/>
        <v>0</v>
      </c>
      <c r="U246">
        <f t="shared" si="65"/>
        <v>0</v>
      </c>
      <c r="V246">
        <f t="shared" si="66"/>
        <v>1</v>
      </c>
      <c r="W246" s="2">
        <f t="shared" si="67"/>
        <v>0.13963349153665008</v>
      </c>
      <c r="X246" s="2">
        <f t="shared" si="68"/>
        <v>0.61702220316338541</v>
      </c>
      <c r="Y246">
        <f t="shared" si="69"/>
        <v>0.56394048563236088</v>
      </c>
      <c r="Z246">
        <v>1</v>
      </c>
      <c r="AA246" s="2">
        <f t="shared" si="70"/>
        <v>7.8716676273214006</v>
      </c>
      <c r="AB246" s="2">
        <f t="shared" si="71"/>
        <v>2621.9343538019102</v>
      </c>
      <c r="AC246" s="2">
        <f t="shared" si="72"/>
        <v>0.99961874760664504</v>
      </c>
      <c r="AD246" s="1">
        <f t="shared" si="73"/>
        <v>0.99961874760664504</v>
      </c>
      <c r="AE246">
        <f t="shared" si="74"/>
        <v>-3.8132508852607022E-4</v>
      </c>
      <c r="AF246">
        <f t="shared" si="75"/>
        <v>1</v>
      </c>
    </row>
    <row r="247" spans="1:32" hidden="1" x14ac:dyDescent="0.25">
      <c r="A247" t="s">
        <v>0</v>
      </c>
      <c r="B247">
        <v>82</v>
      </c>
      <c r="C247" t="s">
        <v>3</v>
      </c>
      <c r="D247" t="s">
        <v>6</v>
      </c>
      <c r="E247" t="s">
        <v>1</v>
      </c>
      <c r="F247" t="s">
        <v>2</v>
      </c>
      <c r="G247">
        <v>85.19</v>
      </c>
      <c r="H247">
        <v>26.7</v>
      </c>
      <c r="K247">
        <v>0</v>
      </c>
      <c r="L247">
        <v>0</v>
      </c>
      <c r="M247">
        <f t="shared" si="57"/>
        <v>1</v>
      </c>
      <c r="N247">
        <f t="shared" si="58"/>
        <v>1</v>
      </c>
      <c r="O247">
        <f t="shared" si="59"/>
        <v>0</v>
      </c>
      <c r="P247">
        <f t="shared" si="60"/>
        <v>0</v>
      </c>
      <c r="Q247">
        <f t="shared" si="61"/>
        <v>0</v>
      </c>
      <c r="R247">
        <f t="shared" si="62"/>
        <v>1</v>
      </c>
      <c r="S247">
        <f t="shared" si="63"/>
        <v>0</v>
      </c>
      <c r="T247">
        <f t="shared" si="64"/>
        <v>0</v>
      </c>
      <c r="U247">
        <f t="shared" si="65"/>
        <v>1</v>
      </c>
      <c r="V247">
        <f t="shared" si="66"/>
        <v>1</v>
      </c>
      <c r="W247" s="2">
        <f t="shared" si="67"/>
        <v>0.2682405296899984</v>
      </c>
      <c r="X247" s="2">
        <f t="shared" si="68"/>
        <v>0.30704120141611524</v>
      </c>
      <c r="Y247">
        <f t="shared" si="69"/>
        <v>0.89929715668439136</v>
      </c>
      <c r="Z247">
        <v>1</v>
      </c>
      <c r="AA247" s="2">
        <f t="shared" si="70"/>
        <v>-3.5682069742613454</v>
      </c>
      <c r="AB247" s="2">
        <f t="shared" si="71"/>
        <v>2.8206383137413821E-2</v>
      </c>
      <c r="AC247" s="2">
        <f t="shared" si="72"/>
        <v>2.7432608472383119E-2</v>
      </c>
      <c r="AD247" s="1">
        <f t="shared" si="73"/>
        <v>2.7432608472383119E-2</v>
      </c>
      <c r="AE247">
        <f t="shared" si="74"/>
        <v>-3.5960228829511869</v>
      </c>
      <c r="AF247">
        <f t="shared" si="75"/>
        <v>0</v>
      </c>
    </row>
    <row r="248" spans="1:32" hidden="1" x14ac:dyDescent="0.25">
      <c r="A248" t="s">
        <v>7</v>
      </c>
      <c r="B248">
        <v>79</v>
      </c>
      <c r="C248" t="s">
        <v>5</v>
      </c>
      <c r="D248" t="s">
        <v>6</v>
      </c>
      <c r="E248" t="s">
        <v>1</v>
      </c>
      <c r="F248" t="s">
        <v>9</v>
      </c>
      <c r="G248">
        <v>66.05</v>
      </c>
      <c r="H248">
        <v>23</v>
      </c>
      <c r="K248">
        <v>0</v>
      </c>
      <c r="L248">
        <v>0</v>
      </c>
      <c r="M248">
        <f t="shared" si="57"/>
        <v>1</v>
      </c>
      <c r="N248">
        <f t="shared" si="58"/>
        <v>0</v>
      </c>
      <c r="O248">
        <f t="shared" si="59"/>
        <v>1</v>
      </c>
      <c r="P248">
        <f t="shared" si="60"/>
        <v>0</v>
      </c>
      <c r="Q248">
        <f t="shared" si="61"/>
        <v>0</v>
      </c>
      <c r="R248">
        <f t="shared" si="62"/>
        <v>0</v>
      </c>
      <c r="S248">
        <f t="shared" si="63"/>
        <v>0</v>
      </c>
      <c r="T248">
        <f t="shared" si="64"/>
        <v>0</v>
      </c>
      <c r="U248">
        <f t="shared" si="65"/>
        <v>1</v>
      </c>
      <c r="V248">
        <f t="shared" si="66"/>
        <v>0</v>
      </c>
      <c r="W248" s="2">
        <f t="shared" si="67"/>
        <v>0.16752832076210261</v>
      </c>
      <c r="X248" s="2">
        <f t="shared" si="68"/>
        <v>0.15485591178922101</v>
      </c>
      <c r="Y248">
        <f t="shared" si="69"/>
        <v>0.86822593526024505</v>
      </c>
      <c r="Z248">
        <v>1</v>
      </c>
      <c r="AA248" s="2">
        <f t="shared" si="70"/>
        <v>10.108596840315002</v>
      </c>
      <c r="AB248" s="2">
        <f t="shared" si="71"/>
        <v>24553.184515639499</v>
      </c>
      <c r="AC248" s="2">
        <f t="shared" si="72"/>
        <v>0.99995927374418148</v>
      </c>
      <c r="AD248" s="1">
        <f t="shared" si="73"/>
        <v>0.99995927374418148</v>
      </c>
      <c r="AE248">
        <f t="shared" si="74"/>
        <v>-4.0727085154997716E-5</v>
      </c>
      <c r="AF248">
        <f t="shared" si="75"/>
        <v>1</v>
      </c>
    </row>
    <row r="249" spans="1:32" hidden="1" x14ac:dyDescent="0.25">
      <c r="A249" t="s">
        <v>7</v>
      </c>
      <c r="B249">
        <v>81</v>
      </c>
      <c r="C249" t="s">
        <v>5</v>
      </c>
      <c r="D249" t="s">
        <v>6</v>
      </c>
      <c r="E249" t="s">
        <v>1</v>
      </c>
      <c r="F249" t="s">
        <v>11</v>
      </c>
      <c r="G249">
        <v>131.36000000000001</v>
      </c>
      <c r="H249">
        <v>43.2</v>
      </c>
      <c r="K249">
        <v>0</v>
      </c>
      <c r="L249">
        <v>0</v>
      </c>
      <c r="M249">
        <f t="shared" si="57"/>
        <v>1</v>
      </c>
      <c r="N249">
        <f t="shared" si="58"/>
        <v>0</v>
      </c>
      <c r="O249">
        <f t="shared" si="59"/>
        <v>0</v>
      </c>
      <c r="P249">
        <f t="shared" si="60"/>
        <v>1</v>
      </c>
      <c r="Q249">
        <f t="shared" si="61"/>
        <v>0</v>
      </c>
      <c r="R249">
        <f t="shared" si="62"/>
        <v>0</v>
      </c>
      <c r="S249">
        <f t="shared" si="63"/>
        <v>0</v>
      </c>
      <c r="T249">
        <f t="shared" si="64"/>
        <v>0</v>
      </c>
      <c r="U249">
        <f t="shared" si="65"/>
        <v>1</v>
      </c>
      <c r="V249">
        <f t="shared" si="66"/>
        <v>0</v>
      </c>
      <c r="W249" s="2">
        <f t="shared" si="67"/>
        <v>0.58554139164353458</v>
      </c>
      <c r="X249" s="2">
        <f t="shared" si="68"/>
        <v>0.96222252363979599</v>
      </c>
      <c r="Y249">
        <f t="shared" si="69"/>
        <v>0.88959668077899279</v>
      </c>
      <c r="Z249">
        <v>1</v>
      </c>
      <c r="AA249" s="2">
        <f t="shared" si="70"/>
        <v>2.2722579920806134</v>
      </c>
      <c r="AB249" s="2">
        <f t="shared" si="71"/>
        <v>9.7012815183880168</v>
      </c>
      <c r="AC249" s="2">
        <f t="shared" si="72"/>
        <v>0.90655324801224046</v>
      </c>
      <c r="AD249" s="1">
        <f t="shared" si="73"/>
        <v>0.90655324801224046</v>
      </c>
      <c r="AE249">
        <f t="shared" si="74"/>
        <v>-9.8105510289270309E-2</v>
      </c>
      <c r="AF249">
        <f t="shared" si="75"/>
        <v>1</v>
      </c>
    </row>
    <row r="250" spans="1:32" hidden="1" x14ac:dyDescent="0.25">
      <c r="A250" t="s">
        <v>7</v>
      </c>
      <c r="B250">
        <v>79</v>
      </c>
      <c r="C250" t="s">
        <v>5</v>
      </c>
      <c r="D250" t="s">
        <v>6</v>
      </c>
      <c r="E250" t="s">
        <v>1</v>
      </c>
      <c r="F250" t="s">
        <v>9</v>
      </c>
      <c r="G250">
        <v>238.76</v>
      </c>
      <c r="H250">
        <v>21.9</v>
      </c>
      <c r="K250">
        <v>0</v>
      </c>
      <c r="L250">
        <v>0</v>
      </c>
      <c r="M250">
        <f t="shared" si="57"/>
        <v>1</v>
      </c>
      <c r="N250">
        <f t="shared" si="58"/>
        <v>0</v>
      </c>
      <c r="O250">
        <f t="shared" si="59"/>
        <v>1</v>
      </c>
      <c r="P250">
        <f t="shared" si="60"/>
        <v>0</v>
      </c>
      <c r="Q250">
        <f t="shared" si="61"/>
        <v>0</v>
      </c>
      <c r="R250">
        <f t="shared" si="62"/>
        <v>0</v>
      </c>
      <c r="S250">
        <f t="shared" si="63"/>
        <v>0</v>
      </c>
      <c r="T250">
        <f t="shared" si="64"/>
        <v>0</v>
      </c>
      <c r="U250">
        <f t="shared" si="65"/>
        <v>1</v>
      </c>
      <c r="V250">
        <f t="shared" si="66"/>
        <v>0</v>
      </c>
      <c r="W250" s="2">
        <f t="shared" si="67"/>
        <v>0.98448441107285489</v>
      </c>
      <c r="X250" s="2">
        <f t="shared" si="68"/>
        <v>0.12142033853811246</v>
      </c>
      <c r="Y250">
        <f t="shared" si="69"/>
        <v>0.86822593526024505</v>
      </c>
      <c r="Z250">
        <v>1</v>
      </c>
      <c r="AA250" s="2">
        <f t="shared" si="70"/>
        <v>14.194513980865793</v>
      </c>
      <c r="AB250" s="2">
        <f t="shared" si="71"/>
        <v>1460828.0360053771</v>
      </c>
      <c r="AC250" s="2">
        <f t="shared" si="72"/>
        <v>0.99999931545719911</v>
      </c>
      <c r="AD250" s="1">
        <f t="shared" si="73"/>
        <v>0.99999931545719911</v>
      </c>
      <c r="AE250">
        <f t="shared" si="74"/>
        <v>-6.8454303518789585E-7</v>
      </c>
      <c r="AF250">
        <f t="shared" si="75"/>
        <v>1</v>
      </c>
    </row>
    <row r="251" spans="1:32" hidden="1" x14ac:dyDescent="0.25">
      <c r="A251" t="s">
        <v>0</v>
      </c>
      <c r="B251">
        <v>67</v>
      </c>
      <c r="C251" t="s">
        <v>5</v>
      </c>
      <c r="D251" t="s">
        <v>6</v>
      </c>
      <c r="E251" t="s">
        <v>1</v>
      </c>
      <c r="F251" t="s">
        <v>2</v>
      </c>
      <c r="G251">
        <v>58.05</v>
      </c>
      <c r="H251">
        <v>31.3</v>
      </c>
      <c r="K251">
        <v>0</v>
      </c>
      <c r="L251">
        <v>0</v>
      </c>
      <c r="M251">
        <f t="shared" si="57"/>
        <v>1</v>
      </c>
      <c r="N251">
        <f t="shared" si="58"/>
        <v>1</v>
      </c>
      <c r="O251">
        <f t="shared" si="59"/>
        <v>0</v>
      </c>
      <c r="P251">
        <f t="shared" si="60"/>
        <v>0</v>
      </c>
      <c r="Q251">
        <f t="shared" si="61"/>
        <v>0</v>
      </c>
      <c r="R251">
        <f t="shared" si="62"/>
        <v>0</v>
      </c>
      <c r="S251">
        <f t="shared" si="63"/>
        <v>0</v>
      </c>
      <c r="T251">
        <f t="shared" si="64"/>
        <v>0</v>
      </c>
      <c r="U251">
        <f t="shared" si="65"/>
        <v>1</v>
      </c>
      <c r="V251">
        <f t="shared" si="66"/>
        <v>1</v>
      </c>
      <c r="W251" s="2">
        <f t="shared" si="67"/>
        <v>0.13381681664234032</v>
      </c>
      <c r="X251" s="2">
        <f t="shared" si="68"/>
        <v>0.55241055263423455</v>
      </c>
      <c r="Y251">
        <f t="shared" si="69"/>
        <v>0.68438382556572708</v>
      </c>
      <c r="Z251">
        <v>1</v>
      </c>
      <c r="AA251" s="2">
        <f t="shared" si="70"/>
        <v>-5.7218916149304739</v>
      </c>
      <c r="AB251" s="2">
        <f t="shared" si="71"/>
        <v>3.273512816277302E-3</v>
      </c>
      <c r="AC251" s="2">
        <f t="shared" si="72"/>
        <v>3.262831894254103E-3</v>
      </c>
      <c r="AD251" s="1">
        <f t="shared" si="73"/>
        <v>3.262831894254103E-3</v>
      </c>
      <c r="AE251">
        <f t="shared" si="74"/>
        <v>-5.7251597814679034</v>
      </c>
      <c r="AF251">
        <f t="shared" si="75"/>
        <v>0</v>
      </c>
    </row>
    <row r="252" spans="1:32" hidden="1" x14ac:dyDescent="0.25">
      <c r="A252" t="s">
        <v>7</v>
      </c>
      <c r="B252">
        <v>75</v>
      </c>
      <c r="C252" t="s">
        <v>5</v>
      </c>
      <c r="D252" t="s">
        <v>6</v>
      </c>
      <c r="E252" t="s">
        <v>1</v>
      </c>
      <c r="F252" t="s">
        <v>11</v>
      </c>
      <c r="G252">
        <v>213.36</v>
      </c>
      <c r="H252">
        <v>30.3</v>
      </c>
      <c r="K252">
        <v>0</v>
      </c>
      <c r="L252">
        <v>0</v>
      </c>
      <c r="M252">
        <f t="shared" si="57"/>
        <v>1</v>
      </c>
      <c r="N252">
        <f t="shared" si="58"/>
        <v>0</v>
      </c>
      <c r="O252">
        <f t="shared" si="59"/>
        <v>0</v>
      </c>
      <c r="P252">
        <f t="shared" si="60"/>
        <v>1</v>
      </c>
      <c r="Q252">
        <f t="shared" si="61"/>
        <v>0</v>
      </c>
      <c r="R252">
        <f t="shared" si="62"/>
        <v>0</v>
      </c>
      <c r="S252">
        <f t="shared" si="63"/>
        <v>0</v>
      </c>
      <c r="T252">
        <f t="shared" si="64"/>
        <v>0</v>
      </c>
      <c r="U252">
        <f t="shared" si="65"/>
        <v>1</v>
      </c>
      <c r="V252">
        <f t="shared" si="66"/>
        <v>0</v>
      </c>
      <c r="W252" s="2">
        <f t="shared" si="67"/>
        <v>0.95522033053711763</v>
      </c>
      <c r="X252" s="2">
        <f t="shared" si="68"/>
        <v>0.49740338902688319</v>
      </c>
      <c r="Y252">
        <f t="shared" si="69"/>
        <v>0.8173627710966016</v>
      </c>
      <c r="Z252">
        <v>1</v>
      </c>
      <c r="AA252" s="2">
        <f t="shared" si="70"/>
        <v>3.7949245957994613</v>
      </c>
      <c r="AB252" s="2">
        <f t="shared" si="71"/>
        <v>44.474882686115059</v>
      </c>
      <c r="AC252" s="2">
        <f t="shared" si="72"/>
        <v>0.97800983881800463</v>
      </c>
      <c r="AD252" s="1">
        <f t="shared" si="73"/>
        <v>0.97800983881800463</v>
      </c>
      <c r="AE252">
        <f t="shared" si="74"/>
        <v>-2.2235548856813569E-2</v>
      </c>
      <c r="AF252">
        <f t="shared" si="75"/>
        <v>1</v>
      </c>
    </row>
    <row r="253" spans="1:32" hidden="1" x14ac:dyDescent="0.25">
      <c r="A253" t="s">
        <v>7</v>
      </c>
      <c r="B253">
        <v>67</v>
      </c>
      <c r="C253" t="s">
        <v>5</v>
      </c>
      <c r="D253" t="s">
        <v>8</v>
      </c>
      <c r="E253" t="s">
        <v>1</v>
      </c>
      <c r="F253" t="s">
        <v>11</v>
      </c>
      <c r="G253">
        <v>201.03</v>
      </c>
      <c r="H253">
        <v>22.7</v>
      </c>
      <c r="K253">
        <v>1</v>
      </c>
      <c r="L253">
        <v>1</v>
      </c>
      <c r="M253">
        <f t="shared" si="57"/>
        <v>1</v>
      </c>
      <c r="N253">
        <f t="shared" si="58"/>
        <v>0</v>
      </c>
      <c r="O253">
        <f t="shared" si="59"/>
        <v>0</v>
      </c>
      <c r="P253">
        <f t="shared" si="60"/>
        <v>1</v>
      </c>
      <c r="Q253">
        <f t="shared" si="61"/>
        <v>0</v>
      </c>
      <c r="R253">
        <f t="shared" si="62"/>
        <v>0</v>
      </c>
      <c r="S253">
        <f t="shared" si="63"/>
        <v>0</v>
      </c>
      <c r="T253">
        <f t="shared" si="64"/>
        <v>1</v>
      </c>
      <c r="U253">
        <f t="shared" si="65"/>
        <v>0</v>
      </c>
      <c r="V253">
        <f t="shared" si="66"/>
        <v>0</v>
      </c>
      <c r="W253" s="2">
        <f t="shared" si="67"/>
        <v>0.92988556599405015</v>
      </c>
      <c r="X253" s="2">
        <f t="shared" si="68"/>
        <v>0.1451860401330313</v>
      </c>
      <c r="Y253">
        <f t="shared" si="69"/>
        <v>0.68438382556572708</v>
      </c>
      <c r="Z253">
        <v>1</v>
      </c>
      <c r="AA253" s="2">
        <f t="shared" si="70"/>
        <v>13.051485083347799</v>
      </c>
      <c r="AB253" s="2">
        <f t="shared" si="71"/>
        <v>465787.6317374119</v>
      </c>
      <c r="AC253" s="2">
        <f t="shared" si="72"/>
        <v>0.99999785310346401</v>
      </c>
      <c r="AD253" s="1">
        <f t="shared" si="73"/>
        <v>0.99999785310346401</v>
      </c>
      <c r="AE253">
        <f t="shared" si="74"/>
        <v>-2.1468988405784258E-6</v>
      </c>
      <c r="AF253">
        <f t="shared" si="75"/>
        <v>1</v>
      </c>
    </row>
    <row r="254" spans="1:32" hidden="1" x14ac:dyDescent="0.25">
      <c r="A254" t="s">
        <v>0</v>
      </c>
      <c r="B254">
        <v>59</v>
      </c>
      <c r="C254" t="s">
        <v>5</v>
      </c>
      <c r="D254" t="s">
        <v>4</v>
      </c>
      <c r="E254" t="s">
        <v>1</v>
      </c>
      <c r="F254" t="s">
        <v>11</v>
      </c>
      <c r="G254">
        <v>241.09</v>
      </c>
      <c r="H254">
        <v>30.6</v>
      </c>
      <c r="K254">
        <v>0</v>
      </c>
      <c r="L254">
        <v>0</v>
      </c>
      <c r="M254">
        <f t="shared" si="57"/>
        <v>1</v>
      </c>
      <c r="N254">
        <f t="shared" si="58"/>
        <v>0</v>
      </c>
      <c r="O254">
        <f t="shared" si="59"/>
        <v>0</v>
      </c>
      <c r="P254">
        <f t="shared" si="60"/>
        <v>1</v>
      </c>
      <c r="Q254">
        <f t="shared" si="61"/>
        <v>0</v>
      </c>
      <c r="R254">
        <f t="shared" si="62"/>
        <v>0</v>
      </c>
      <c r="S254">
        <f t="shared" si="63"/>
        <v>1</v>
      </c>
      <c r="T254">
        <f t="shared" si="64"/>
        <v>0</v>
      </c>
      <c r="U254">
        <f t="shared" si="65"/>
        <v>0</v>
      </c>
      <c r="V254">
        <f t="shared" si="66"/>
        <v>1</v>
      </c>
      <c r="W254" s="2">
        <f t="shared" si="67"/>
        <v>0.98605296011555998</v>
      </c>
      <c r="X254" s="2">
        <f t="shared" si="68"/>
        <v>0.51394818546167365</v>
      </c>
      <c r="Y254">
        <f t="shared" si="69"/>
        <v>0.52178163014339485</v>
      </c>
      <c r="Z254">
        <v>1</v>
      </c>
      <c r="AA254" s="2">
        <f t="shared" si="70"/>
        <v>6.2418604615133972</v>
      </c>
      <c r="AB254" s="2">
        <f t="shared" si="71"/>
        <v>513.81355259790269</v>
      </c>
      <c r="AC254" s="2">
        <f t="shared" si="72"/>
        <v>0.99805754919435652</v>
      </c>
      <c r="AD254" s="1">
        <f t="shared" si="73"/>
        <v>0.99805754919435652</v>
      </c>
      <c r="AE254">
        <f t="shared" si="74"/>
        <v>-1.9443398098044687E-3</v>
      </c>
      <c r="AF254">
        <f t="shared" si="75"/>
        <v>1</v>
      </c>
    </row>
    <row r="255" spans="1:32" hidden="1" x14ac:dyDescent="0.25">
      <c r="A255" t="s">
        <v>0</v>
      </c>
      <c r="B255">
        <v>46</v>
      </c>
      <c r="C255" t="s">
        <v>3</v>
      </c>
      <c r="D255" t="s">
        <v>4</v>
      </c>
      <c r="E255" t="s">
        <v>1</v>
      </c>
      <c r="F255" t="s">
        <v>2</v>
      </c>
      <c r="G255">
        <v>85.9</v>
      </c>
      <c r="H255">
        <v>25.1</v>
      </c>
      <c r="K255">
        <v>0</v>
      </c>
      <c r="L255">
        <v>0</v>
      </c>
      <c r="M255">
        <f t="shared" si="57"/>
        <v>1</v>
      </c>
      <c r="N255">
        <f t="shared" si="58"/>
        <v>1</v>
      </c>
      <c r="O255">
        <f t="shared" si="59"/>
        <v>0</v>
      </c>
      <c r="P255">
        <f t="shared" si="60"/>
        <v>0</v>
      </c>
      <c r="Q255">
        <f t="shared" si="61"/>
        <v>0</v>
      </c>
      <c r="R255">
        <f t="shared" si="62"/>
        <v>1</v>
      </c>
      <c r="S255">
        <f t="shared" si="63"/>
        <v>1</v>
      </c>
      <c r="T255">
        <f t="shared" si="64"/>
        <v>0</v>
      </c>
      <c r="U255">
        <f t="shared" si="65"/>
        <v>0</v>
      </c>
      <c r="V255">
        <f t="shared" si="66"/>
        <v>1</v>
      </c>
      <c r="W255" s="2">
        <f t="shared" si="67"/>
        <v>0.27248511458988456</v>
      </c>
      <c r="X255" s="2">
        <f t="shared" si="68"/>
        <v>0.23408030337793739</v>
      </c>
      <c r="Y255">
        <f t="shared" si="69"/>
        <v>0.26219386503054554</v>
      </c>
      <c r="Z255">
        <v>1</v>
      </c>
      <c r="AA255" s="2">
        <f t="shared" si="70"/>
        <v>2.1222515205722816</v>
      </c>
      <c r="AB255" s="2">
        <f t="shared" si="71"/>
        <v>8.3499163476934992</v>
      </c>
      <c r="AC255" s="2">
        <f t="shared" si="72"/>
        <v>0.89304717145980816</v>
      </c>
      <c r="AD255" s="1">
        <f t="shared" si="73"/>
        <v>0.89304717145980816</v>
      </c>
      <c r="AE255">
        <f t="shared" si="74"/>
        <v>-0.11311587591754252</v>
      </c>
      <c r="AF255">
        <f t="shared" si="75"/>
        <v>1</v>
      </c>
    </row>
    <row r="256" spans="1:32" hidden="1" x14ac:dyDescent="0.25">
      <c r="A256" t="s">
        <v>7</v>
      </c>
      <c r="B256">
        <v>79</v>
      </c>
      <c r="C256" t="s">
        <v>5</v>
      </c>
      <c r="D256" t="s">
        <v>4</v>
      </c>
      <c r="E256" t="s">
        <v>10</v>
      </c>
      <c r="F256" t="s">
        <v>9</v>
      </c>
      <c r="G256">
        <v>189.74</v>
      </c>
      <c r="H256">
        <v>28.8</v>
      </c>
      <c r="K256">
        <v>0</v>
      </c>
      <c r="L256">
        <v>0</v>
      </c>
      <c r="M256">
        <f t="shared" si="57"/>
        <v>0</v>
      </c>
      <c r="N256">
        <f t="shared" si="58"/>
        <v>0</v>
      </c>
      <c r="O256">
        <f t="shared" si="59"/>
        <v>1</v>
      </c>
      <c r="P256">
        <f t="shared" si="60"/>
        <v>0</v>
      </c>
      <c r="Q256">
        <f t="shared" si="61"/>
        <v>0</v>
      </c>
      <c r="R256">
        <f t="shared" si="62"/>
        <v>0</v>
      </c>
      <c r="S256">
        <f t="shared" si="63"/>
        <v>1</v>
      </c>
      <c r="T256">
        <f t="shared" si="64"/>
        <v>0</v>
      </c>
      <c r="U256">
        <f t="shared" si="65"/>
        <v>0</v>
      </c>
      <c r="V256">
        <f t="shared" si="66"/>
        <v>0</v>
      </c>
      <c r="W256" s="2">
        <f t="shared" si="67"/>
        <v>0.89812558244026164</v>
      </c>
      <c r="X256" s="2">
        <f t="shared" si="68"/>
        <v>0.41531138237392518</v>
      </c>
      <c r="Y256">
        <f t="shared" si="69"/>
        <v>0.86822593526024505</v>
      </c>
      <c r="Z256">
        <v>1</v>
      </c>
      <c r="AA256" s="2">
        <f t="shared" si="70"/>
        <v>18.646515086659118</v>
      </c>
      <c r="AB256" s="2">
        <f t="shared" si="71"/>
        <v>125336801.85261704</v>
      </c>
      <c r="AC256" s="2">
        <f t="shared" si="72"/>
        <v>0.99999999202149747</v>
      </c>
      <c r="AD256" s="1">
        <f t="shared" si="73"/>
        <v>0.99999999202149747</v>
      </c>
      <c r="AE256">
        <f t="shared" si="74"/>
        <v>-7.978502557146982E-9</v>
      </c>
      <c r="AF256">
        <f t="shared" si="75"/>
        <v>1</v>
      </c>
    </row>
    <row r="257" spans="1:32" hidden="1" x14ac:dyDescent="0.25">
      <c r="A257" t="s">
        <v>7</v>
      </c>
      <c r="B257">
        <v>69</v>
      </c>
      <c r="C257" t="s">
        <v>5</v>
      </c>
      <c r="D257" t="s">
        <v>4</v>
      </c>
      <c r="E257" t="s">
        <v>1</v>
      </c>
      <c r="F257" t="s">
        <v>2</v>
      </c>
      <c r="G257">
        <v>120.45</v>
      </c>
      <c r="H257">
        <v>31.4</v>
      </c>
      <c r="K257">
        <v>1</v>
      </c>
      <c r="L257">
        <v>0</v>
      </c>
      <c r="M257">
        <f t="shared" si="57"/>
        <v>1</v>
      </c>
      <c r="N257">
        <f t="shared" si="58"/>
        <v>1</v>
      </c>
      <c r="O257">
        <f t="shared" si="59"/>
        <v>0</v>
      </c>
      <c r="P257">
        <f t="shared" si="60"/>
        <v>0</v>
      </c>
      <c r="Q257">
        <f t="shared" si="61"/>
        <v>0</v>
      </c>
      <c r="R257">
        <f t="shared" si="62"/>
        <v>0</v>
      </c>
      <c r="S257">
        <f t="shared" si="63"/>
        <v>1</v>
      </c>
      <c r="T257">
        <f t="shared" si="64"/>
        <v>0</v>
      </c>
      <c r="U257">
        <f t="shared" si="65"/>
        <v>0</v>
      </c>
      <c r="V257">
        <f t="shared" si="66"/>
        <v>0</v>
      </c>
      <c r="W257" s="2">
        <f t="shared" si="67"/>
        <v>0.50756372419967299</v>
      </c>
      <c r="X257" s="2">
        <f t="shared" si="68"/>
        <v>0.55787361868179941</v>
      </c>
      <c r="Y257">
        <f t="shared" si="69"/>
        <v>0.72117475438086609</v>
      </c>
      <c r="Z257">
        <v>1</v>
      </c>
      <c r="AA257" s="2">
        <f t="shared" si="70"/>
        <v>14.987838201203459</v>
      </c>
      <c r="AB257" s="2">
        <f t="shared" si="71"/>
        <v>3229501.0229403945</v>
      </c>
      <c r="AC257" s="2">
        <f t="shared" si="72"/>
        <v>0.99999969035473801</v>
      </c>
      <c r="AD257" s="1">
        <f t="shared" si="73"/>
        <v>0.99999969035473801</v>
      </c>
      <c r="AE257">
        <f t="shared" si="74"/>
        <v>-3.0964530992672816E-7</v>
      </c>
      <c r="AF257">
        <f t="shared" si="75"/>
        <v>1</v>
      </c>
    </row>
    <row r="258" spans="1:32" hidden="1" x14ac:dyDescent="0.25">
      <c r="A258" t="s">
        <v>7</v>
      </c>
      <c r="B258">
        <v>72</v>
      </c>
      <c r="C258" t="s">
        <v>5</v>
      </c>
      <c r="D258" t="s">
        <v>8</v>
      </c>
      <c r="E258" t="s">
        <v>1</v>
      </c>
      <c r="F258" t="s">
        <v>2</v>
      </c>
      <c r="G258">
        <v>63.98</v>
      </c>
      <c r="H258">
        <v>15.1</v>
      </c>
      <c r="K258">
        <v>0</v>
      </c>
      <c r="L258">
        <v>0</v>
      </c>
      <c r="M258">
        <f t="shared" ref="M258:M321" si="76">IF(E258="Yes",1,0)</f>
        <v>1</v>
      </c>
      <c r="N258">
        <f t="shared" ref="N258:N321" si="77">IF(F258="Private",1,0)</f>
        <v>1</v>
      </c>
      <c r="O258">
        <f t="shared" ref="O258:O321" si="78">IF(F258="Self-employed",1,0)</f>
        <v>0</v>
      </c>
      <c r="P258">
        <f t="shared" ref="P258:P321" si="79">IF(F258="Govt_job",1,0)</f>
        <v>0</v>
      </c>
      <c r="Q258">
        <f t="shared" ref="Q258:Q321" si="80">IF(F258="children",1,0)</f>
        <v>0</v>
      </c>
      <c r="R258">
        <f t="shared" ref="R258:R321" si="81">IF(C258="Urban",1,0)</f>
        <v>0</v>
      </c>
      <c r="S258">
        <f t="shared" ref="S258:S321" si="82">IF(D258="formerly smoked",1,0)</f>
        <v>0</v>
      </c>
      <c r="T258">
        <f t="shared" ref="T258:T321" si="83">IF(D258="smokes",1,0)</f>
        <v>1</v>
      </c>
      <c r="U258">
        <f t="shared" ref="U258:U321" si="84">IF(D258="never smoked",1,0)</f>
        <v>0</v>
      </c>
      <c r="V258">
        <f t="shared" ref="V258:V321" si="85">IF(A258="Male",1,0)</f>
        <v>0</v>
      </c>
      <c r="W258" s="2">
        <f t="shared" ref="W258:W321" si="86">_xlfn.NORM.DIST(G258,AVERAGE($G$2:$G$1061),_xlfn.STDEV.P($G$2:$G$1061),TRUE)</f>
        <v>0.15832134503369086</v>
      </c>
      <c r="X258" s="2">
        <f t="shared" ref="X258:X321" si="87">_xlfn.NORM.DIST(H258,AVERAGE($H$2:$H$1061),_xlfn.STDEV.P($H$2:$H$1061),TRUE)</f>
        <v>1.751105477075162E-2</v>
      </c>
      <c r="Y258">
        <f t="shared" ref="Y258:Y321" si="88">_xlfn.NORM.DIST(B258,AVERAGE($B$2:$B$1061),_xlfn.STDEV.P($B$2:$B$1061),TRUE)</f>
        <v>0.77212028062077542</v>
      </c>
      <c r="Z258">
        <v>1</v>
      </c>
      <c r="AA258" s="2">
        <f t="shared" ref="AA258:AA321" si="89">SUMPRODUCT(K258:Y258,$K$1065:$Y$1065)+$J$1065</f>
        <v>-0.17818007932246571</v>
      </c>
      <c r="AB258" s="2">
        <f t="shared" ref="AB258:AB321" si="90">EXP(AA258)</f>
        <v>0.83679172103380861</v>
      </c>
      <c r="AC258" s="2">
        <f t="shared" ref="AC258:AC321" si="91">AB258/(1+AB258)</f>
        <v>0.45557245900631232</v>
      </c>
      <c r="AD258" s="1">
        <f t="shared" ref="AD258:AD321" si="92">(AC258^Z258)*(1-AC258)^(1-Z258)</f>
        <v>0.45557245900631232</v>
      </c>
      <c r="AE258">
        <f t="shared" ref="AE258:AE321" si="93">LN(AD258)</f>
        <v>-0.78620049917852819</v>
      </c>
      <c r="AF258">
        <f t="shared" ref="AF258:AF321" si="94">IF(ABS(AC258-Z258)&lt;$AA$1065,1,0)</f>
        <v>0</v>
      </c>
    </row>
    <row r="259" spans="1:32" hidden="1" x14ac:dyDescent="0.25">
      <c r="A259" t="s">
        <v>7</v>
      </c>
      <c r="B259">
        <v>70</v>
      </c>
      <c r="C259" t="s">
        <v>3</v>
      </c>
      <c r="D259" t="s">
        <v>6</v>
      </c>
      <c r="E259" t="s">
        <v>1</v>
      </c>
      <c r="F259" t="s">
        <v>11</v>
      </c>
      <c r="G259">
        <v>205.92</v>
      </c>
      <c r="H259">
        <v>26.5</v>
      </c>
      <c r="K259">
        <v>0</v>
      </c>
      <c r="L259">
        <v>0</v>
      </c>
      <c r="M259">
        <f t="shared" si="76"/>
        <v>1</v>
      </c>
      <c r="N259">
        <f t="shared" si="77"/>
        <v>0</v>
      </c>
      <c r="O259">
        <f t="shared" si="78"/>
        <v>0</v>
      </c>
      <c r="P259">
        <f t="shared" si="79"/>
        <v>1</v>
      </c>
      <c r="Q259">
        <f t="shared" si="80"/>
        <v>0</v>
      </c>
      <c r="R259">
        <f t="shared" si="81"/>
        <v>1</v>
      </c>
      <c r="S259">
        <f t="shared" si="82"/>
        <v>0</v>
      </c>
      <c r="T259">
        <f t="shared" si="83"/>
        <v>0</v>
      </c>
      <c r="U259">
        <f t="shared" si="84"/>
        <v>1</v>
      </c>
      <c r="V259">
        <f t="shared" si="85"/>
        <v>0</v>
      </c>
      <c r="W259" s="2">
        <f t="shared" si="86"/>
        <v>0.94100843497101327</v>
      </c>
      <c r="X259" s="2">
        <f t="shared" si="87"/>
        <v>0.2973951158198993</v>
      </c>
      <c r="Y259">
        <f t="shared" si="88"/>
        <v>0.73875303404759163</v>
      </c>
      <c r="Z259">
        <v>1</v>
      </c>
      <c r="AA259" s="2">
        <f t="shared" si="89"/>
        <v>3.8160781191653736</v>
      </c>
      <c r="AB259" s="2">
        <f t="shared" si="90"/>
        <v>45.425704314776723</v>
      </c>
      <c r="AC259" s="2">
        <f t="shared" si="91"/>
        <v>0.97846020831003933</v>
      </c>
      <c r="AD259" s="1">
        <f t="shared" si="92"/>
        <v>0.97846020831003933</v>
      </c>
      <c r="AE259">
        <f t="shared" si="93"/>
        <v>-2.1775158982048261E-2</v>
      </c>
      <c r="AF259">
        <f t="shared" si="94"/>
        <v>1</v>
      </c>
    </row>
    <row r="260" spans="1:32" hidden="1" x14ac:dyDescent="0.25">
      <c r="A260" t="s">
        <v>7</v>
      </c>
      <c r="B260">
        <v>72</v>
      </c>
      <c r="C260" t="s">
        <v>5</v>
      </c>
      <c r="D260" t="s">
        <v>8</v>
      </c>
      <c r="E260" t="s">
        <v>10</v>
      </c>
      <c r="F260" t="s">
        <v>2</v>
      </c>
      <c r="G260">
        <v>82.6</v>
      </c>
      <c r="H260">
        <v>29.2</v>
      </c>
      <c r="K260">
        <v>0</v>
      </c>
      <c r="L260">
        <v>0</v>
      </c>
      <c r="M260">
        <f t="shared" si="76"/>
        <v>0</v>
      </c>
      <c r="N260">
        <f t="shared" si="77"/>
        <v>1</v>
      </c>
      <c r="O260">
        <f t="shared" si="78"/>
        <v>0</v>
      </c>
      <c r="P260">
        <f t="shared" si="79"/>
        <v>0</v>
      </c>
      <c r="Q260">
        <f t="shared" si="80"/>
        <v>0</v>
      </c>
      <c r="R260">
        <f t="shared" si="81"/>
        <v>0</v>
      </c>
      <c r="S260">
        <f t="shared" si="82"/>
        <v>0</v>
      </c>
      <c r="T260">
        <f t="shared" si="83"/>
        <v>1</v>
      </c>
      <c r="U260">
        <f t="shared" si="84"/>
        <v>0</v>
      </c>
      <c r="V260">
        <f t="shared" si="85"/>
        <v>0</v>
      </c>
      <c r="W260" s="2">
        <f t="shared" si="86"/>
        <v>0.25304409755739693</v>
      </c>
      <c r="X260" s="2">
        <f t="shared" si="87"/>
        <v>0.43699287494080108</v>
      </c>
      <c r="Y260">
        <f t="shared" si="88"/>
        <v>0.77212028062077542</v>
      </c>
      <c r="Z260">
        <v>1</v>
      </c>
      <c r="AA260" s="2">
        <f t="shared" si="89"/>
        <v>-3.5040937971094799</v>
      </c>
      <c r="AB260" s="2">
        <f t="shared" si="90"/>
        <v>3.0074014158016363E-2</v>
      </c>
      <c r="AC260" s="2">
        <f t="shared" si="91"/>
        <v>2.9195974021923941E-2</v>
      </c>
      <c r="AD260" s="1">
        <f t="shared" si="92"/>
        <v>2.9195974021923941E-2</v>
      </c>
      <c r="AE260">
        <f t="shared" si="93"/>
        <v>-3.5337244551751739</v>
      </c>
      <c r="AF260">
        <f t="shared" si="94"/>
        <v>0</v>
      </c>
    </row>
    <row r="261" spans="1:32" hidden="1" x14ac:dyDescent="0.25">
      <c r="A261" t="s">
        <v>0</v>
      </c>
      <c r="B261">
        <v>39</v>
      </c>
      <c r="C261" t="s">
        <v>3</v>
      </c>
      <c r="D261" t="s">
        <v>8</v>
      </c>
      <c r="E261" t="s">
        <v>10</v>
      </c>
      <c r="F261" t="s">
        <v>2</v>
      </c>
      <c r="G261">
        <v>67</v>
      </c>
      <c r="H261">
        <v>21.1</v>
      </c>
      <c r="K261">
        <v>0</v>
      </c>
      <c r="L261">
        <v>0</v>
      </c>
      <c r="M261">
        <f t="shared" si="76"/>
        <v>0</v>
      </c>
      <c r="N261">
        <f t="shared" si="77"/>
        <v>1</v>
      </c>
      <c r="O261">
        <f t="shared" si="78"/>
        <v>0</v>
      </c>
      <c r="P261">
        <f t="shared" si="79"/>
        <v>0</v>
      </c>
      <c r="Q261">
        <f t="shared" si="80"/>
        <v>0</v>
      </c>
      <c r="R261">
        <f t="shared" si="81"/>
        <v>1</v>
      </c>
      <c r="S261">
        <f t="shared" si="82"/>
        <v>0</v>
      </c>
      <c r="T261">
        <f t="shared" si="83"/>
        <v>1</v>
      </c>
      <c r="U261">
        <f t="shared" si="84"/>
        <v>0</v>
      </c>
      <c r="V261">
        <f t="shared" si="85"/>
        <v>1</v>
      </c>
      <c r="W261" s="2">
        <f t="shared" si="86"/>
        <v>0.17186695447327491</v>
      </c>
      <c r="X261" s="2">
        <f t="shared" si="87"/>
        <v>0.10053198763465816</v>
      </c>
      <c r="Y261">
        <f t="shared" si="88"/>
        <v>0.15653696901982836</v>
      </c>
      <c r="Z261">
        <v>1</v>
      </c>
      <c r="AA261" s="2">
        <f t="shared" si="89"/>
        <v>-11.340176829476224</v>
      </c>
      <c r="AB261" s="2">
        <f t="shared" si="90"/>
        <v>1.1885673038984122E-5</v>
      </c>
      <c r="AC261" s="2">
        <f t="shared" si="91"/>
        <v>1.1885531771439593E-5</v>
      </c>
      <c r="AD261" s="1">
        <f t="shared" si="92"/>
        <v>1.1885531771439593E-5</v>
      </c>
      <c r="AE261">
        <f t="shared" si="93"/>
        <v>-11.340188715078629</v>
      </c>
      <c r="AF261">
        <f t="shared" si="94"/>
        <v>0</v>
      </c>
    </row>
    <row r="262" spans="1:32" hidden="1" x14ac:dyDescent="0.25">
      <c r="A262" t="s">
        <v>7</v>
      </c>
      <c r="B262">
        <v>59</v>
      </c>
      <c r="C262" t="s">
        <v>3</v>
      </c>
      <c r="D262" t="s">
        <v>6</v>
      </c>
      <c r="E262" t="s">
        <v>1</v>
      </c>
      <c r="F262" t="s">
        <v>9</v>
      </c>
      <c r="G262">
        <v>57.11</v>
      </c>
      <c r="H262">
        <v>31.5</v>
      </c>
      <c r="K262">
        <v>1</v>
      </c>
      <c r="L262">
        <v>0</v>
      </c>
      <c r="M262">
        <f t="shared" si="76"/>
        <v>1</v>
      </c>
      <c r="N262">
        <f t="shared" si="77"/>
        <v>0</v>
      </c>
      <c r="O262">
        <f t="shared" si="78"/>
        <v>1</v>
      </c>
      <c r="P262">
        <f t="shared" si="79"/>
        <v>0</v>
      </c>
      <c r="Q262">
        <f t="shared" si="80"/>
        <v>0</v>
      </c>
      <c r="R262">
        <f t="shared" si="81"/>
        <v>1</v>
      </c>
      <c r="S262">
        <f t="shared" si="82"/>
        <v>0</v>
      </c>
      <c r="T262">
        <f t="shared" si="83"/>
        <v>0</v>
      </c>
      <c r="U262">
        <f t="shared" si="84"/>
        <v>1</v>
      </c>
      <c r="V262">
        <f t="shared" si="85"/>
        <v>0</v>
      </c>
      <c r="W262" s="2">
        <f t="shared" si="86"/>
        <v>0.13018583001386497</v>
      </c>
      <c r="X262" s="2">
        <f t="shared" si="87"/>
        <v>0.56332569972607593</v>
      </c>
      <c r="Y262">
        <f t="shared" si="88"/>
        <v>0.52178163014339485</v>
      </c>
      <c r="Z262">
        <v>1</v>
      </c>
      <c r="AA262" s="2">
        <f t="shared" si="89"/>
        <v>13.727058560310384</v>
      </c>
      <c r="AB262" s="2">
        <f t="shared" si="90"/>
        <v>915347.04848726396</v>
      </c>
      <c r="AC262" s="2">
        <f t="shared" si="91"/>
        <v>0.99999890751938381</v>
      </c>
      <c r="AD262" s="1">
        <f t="shared" si="92"/>
        <v>0.99999890751938381</v>
      </c>
      <c r="AE262">
        <f t="shared" si="93"/>
        <v>-1.092481212951208E-6</v>
      </c>
      <c r="AF262">
        <f t="shared" si="94"/>
        <v>1</v>
      </c>
    </row>
    <row r="263" spans="1:32" hidden="1" x14ac:dyDescent="0.25">
      <c r="A263" t="s">
        <v>7</v>
      </c>
      <c r="B263">
        <v>79</v>
      </c>
      <c r="C263" t="s">
        <v>3</v>
      </c>
      <c r="D263" t="s">
        <v>6</v>
      </c>
      <c r="E263" t="s">
        <v>1</v>
      </c>
      <c r="F263" t="s">
        <v>9</v>
      </c>
      <c r="G263">
        <v>188.56</v>
      </c>
      <c r="H263">
        <v>25.6</v>
      </c>
      <c r="K263">
        <v>0</v>
      </c>
      <c r="L263">
        <v>1</v>
      </c>
      <c r="M263">
        <f t="shared" si="76"/>
        <v>1</v>
      </c>
      <c r="N263">
        <f t="shared" si="77"/>
        <v>0</v>
      </c>
      <c r="O263">
        <f t="shared" si="78"/>
        <v>1</v>
      </c>
      <c r="P263">
        <f t="shared" si="79"/>
        <v>0</v>
      </c>
      <c r="Q263">
        <f t="shared" si="80"/>
        <v>0</v>
      </c>
      <c r="R263">
        <f t="shared" si="81"/>
        <v>1</v>
      </c>
      <c r="S263">
        <f t="shared" si="82"/>
        <v>0</v>
      </c>
      <c r="T263">
        <f t="shared" si="83"/>
        <v>0</v>
      </c>
      <c r="U263">
        <f t="shared" si="84"/>
        <v>1</v>
      </c>
      <c r="V263">
        <f t="shared" si="85"/>
        <v>0</v>
      </c>
      <c r="W263" s="2">
        <f t="shared" si="86"/>
        <v>0.89428119637192538</v>
      </c>
      <c r="X263" s="2">
        <f t="shared" si="87"/>
        <v>0.2558014914906952</v>
      </c>
      <c r="Y263">
        <f t="shared" si="88"/>
        <v>0.86822593526024505</v>
      </c>
      <c r="Z263">
        <v>1</v>
      </c>
      <c r="AA263" s="2">
        <f t="shared" si="89"/>
        <v>19.196018787399694</v>
      </c>
      <c r="AB263" s="2">
        <f t="shared" si="90"/>
        <v>217132600.56632775</v>
      </c>
      <c r="AC263" s="2">
        <f t="shared" si="91"/>
        <v>0.99999999539451934</v>
      </c>
      <c r="AD263" s="1">
        <f t="shared" si="92"/>
        <v>0.99999999539451934</v>
      </c>
      <c r="AE263">
        <f t="shared" si="93"/>
        <v>-4.6054806741050877E-9</v>
      </c>
      <c r="AF263">
        <f t="shared" si="94"/>
        <v>1</v>
      </c>
    </row>
    <row r="264" spans="1:32" hidden="1" x14ac:dyDescent="0.25">
      <c r="A264" t="s">
        <v>7</v>
      </c>
      <c r="B264">
        <v>80</v>
      </c>
      <c r="C264" t="s">
        <v>3</v>
      </c>
      <c r="D264" t="s">
        <v>6</v>
      </c>
      <c r="E264" t="s">
        <v>1</v>
      </c>
      <c r="F264" t="s">
        <v>9</v>
      </c>
      <c r="G264">
        <v>211.12</v>
      </c>
      <c r="H264">
        <v>24</v>
      </c>
      <c r="K264">
        <v>1</v>
      </c>
      <c r="L264">
        <v>1</v>
      </c>
      <c r="M264">
        <f t="shared" si="76"/>
        <v>1</v>
      </c>
      <c r="N264">
        <f t="shared" si="77"/>
        <v>0</v>
      </c>
      <c r="O264">
        <f t="shared" si="78"/>
        <v>1</v>
      </c>
      <c r="P264">
        <f t="shared" si="79"/>
        <v>0</v>
      </c>
      <c r="Q264">
        <f t="shared" si="80"/>
        <v>0</v>
      </c>
      <c r="R264">
        <f t="shared" si="81"/>
        <v>1</v>
      </c>
      <c r="S264">
        <f t="shared" si="82"/>
        <v>0</v>
      </c>
      <c r="T264">
        <f t="shared" si="83"/>
        <v>0</v>
      </c>
      <c r="U264">
        <f t="shared" si="84"/>
        <v>1</v>
      </c>
      <c r="V264">
        <f t="shared" si="85"/>
        <v>0</v>
      </c>
      <c r="W264" s="2">
        <f t="shared" si="86"/>
        <v>0.95126581450184045</v>
      </c>
      <c r="X264" s="2">
        <f t="shared" si="87"/>
        <v>0.19009014714727529</v>
      </c>
      <c r="Y264">
        <f t="shared" si="88"/>
        <v>0.87924383586294119</v>
      </c>
      <c r="Z264">
        <v>1</v>
      </c>
      <c r="AA264" s="2">
        <f t="shared" si="89"/>
        <v>24.535269733297913</v>
      </c>
      <c r="AB264" s="2">
        <f t="shared" si="90"/>
        <v>45241006379.679504</v>
      </c>
      <c r="AC264" s="2">
        <f t="shared" si="91"/>
        <v>0.99999999997789613</v>
      </c>
      <c r="AD264" s="1">
        <f t="shared" si="92"/>
        <v>0.99999999997789613</v>
      </c>
      <c r="AE264">
        <f t="shared" si="93"/>
        <v>-2.2103874286716381E-11</v>
      </c>
      <c r="AF264">
        <f t="shared" si="94"/>
        <v>1</v>
      </c>
    </row>
    <row r="265" spans="1:32" hidden="1" x14ac:dyDescent="0.25">
      <c r="A265" t="s">
        <v>0</v>
      </c>
      <c r="B265">
        <v>82</v>
      </c>
      <c r="C265" t="s">
        <v>5</v>
      </c>
      <c r="D265" t="s">
        <v>6</v>
      </c>
      <c r="E265" t="s">
        <v>1</v>
      </c>
      <c r="F265" t="s">
        <v>2</v>
      </c>
      <c r="G265">
        <v>108.7</v>
      </c>
      <c r="H265">
        <v>22.5</v>
      </c>
      <c r="K265">
        <v>0</v>
      </c>
      <c r="L265">
        <v>0</v>
      </c>
      <c r="M265">
        <f t="shared" si="76"/>
        <v>1</v>
      </c>
      <c r="N265">
        <f t="shared" si="77"/>
        <v>1</v>
      </c>
      <c r="O265">
        <f t="shared" si="78"/>
        <v>0</v>
      </c>
      <c r="P265">
        <f t="shared" si="79"/>
        <v>0</v>
      </c>
      <c r="Q265">
        <f t="shared" si="80"/>
        <v>0</v>
      </c>
      <c r="R265">
        <f t="shared" si="81"/>
        <v>0</v>
      </c>
      <c r="S265">
        <f t="shared" si="82"/>
        <v>0</v>
      </c>
      <c r="T265">
        <f t="shared" si="83"/>
        <v>0</v>
      </c>
      <c r="U265">
        <f t="shared" si="84"/>
        <v>1</v>
      </c>
      <c r="V265">
        <f t="shared" si="85"/>
        <v>1</v>
      </c>
      <c r="W265" s="2">
        <f t="shared" si="86"/>
        <v>0.42334358634086544</v>
      </c>
      <c r="X265" s="2">
        <f t="shared" si="87"/>
        <v>0.13897006716152238</v>
      </c>
      <c r="Y265">
        <f t="shared" si="88"/>
        <v>0.89929715668439136</v>
      </c>
      <c r="Z265">
        <v>1</v>
      </c>
      <c r="AA265" s="2">
        <f t="shared" si="89"/>
        <v>-3.2440672330916165</v>
      </c>
      <c r="AB265" s="2">
        <f t="shared" si="90"/>
        <v>3.9004929902236758E-2</v>
      </c>
      <c r="AC265" s="2">
        <f t="shared" si="91"/>
        <v>3.7540659124598044E-2</v>
      </c>
      <c r="AD265" s="1">
        <f t="shared" si="92"/>
        <v>3.7540659124598044E-2</v>
      </c>
      <c r="AE265">
        <f t="shared" si="93"/>
        <v>-3.2823306900504212</v>
      </c>
      <c r="AF265">
        <f t="shared" si="94"/>
        <v>0</v>
      </c>
    </row>
    <row r="266" spans="1:32" hidden="1" x14ac:dyDescent="0.25">
      <c r="A266" t="s">
        <v>7</v>
      </c>
      <c r="B266">
        <v>74</v>
      </c>
      <c r="C266" t="s">
        <v>5</v>
      </c>
      <c r="D266" t="s">
        <v>4</v>
      </c>
      <c r="E266" t="s">
        <v>1</v>
      </c>
      <c r="F266" t="s">
        <v>9</v>
      </c>
      <c r="G266">
        <v>95.57</v>
      </c>
      <c r="H266">
        <v>23.1</v>
      </c>
      <c r="K266">
        <v>0</v>
      </c>
      <c r="L266">
        <v>0</v>
      </c>
      <c r="M266">
        <f t="shared" si="76"/>
        <v>1</v>
      </c>
      <c r="N266">
        <f t="shared" si="77"/>
        <v>0</v>
      </c>
      <c r="O266">
        <f t="shared" si="78"/>
        <v>1</v>
      </c>
      <c r="P266">
        <f t="shared" si="79"/>
        <v>0</v>
      </c>
      <c r="Q266">
        <f t="shared" si="80"/>
        <v>0</v>
      </c>
      <c r="R266">
        <f t="shared" si="81"/>
        <v>0</v>
      </c>
      <c r="S266">
        <f t="shared" si="82"/>
        <v>1</v>
      </c>
      <c r="T266">
        <f t="shared" si="83"/>
        <v>0</v>
      </c>
      <c r="U266">
        <f t="shared" si="84"/>
        <v>0</v>
      </c>
      <c r="V266">
        <f t="shared" si="85"/>
        <v>0</v>
      </c>
      <c r="W266" s="2">
        <f t="shared" si="86"/>
        <v>0.33338341797865012</v>
      </c>
      <c r="X266" s="2">
        <f t="shared" si="87"/>
        <v>0.15817164549156465</v>
      </c>
      <c r="Y266">
        <f t="shared" si="88"/>
        <v>0.80294554605918167</v>
      </c>
      <c r="Z266">
        <v>1</v>
      </c>
      <c r="AA266" s="2">
        <f t="shared" si="89"/>
        <v>19.308159480530001</v>
      </c>
      <c r="AB266" s="2">
        <f t="shared" si="90"/>
        <v>242899778.12494251</v>
      </c>
      <c r="AC266" s="2">
        <f t="shared" si="91"/>
        <v>0.99999999588307575</v>
      </c>
      <c r="AD266" s="1">
        <f t="shared" si="92"/>
        <v>0.99999999588307575</v>
      </c>
      <c r="AE266">
        <f t="shared" si="93"/>
        <v>-4.116924254430532E-9</v>
      </c>
      <c r="AF266">
        <f t="shared" si="94"/>
        <v>1</v>
      </c>
    </row>
    <row r="267" spans="1:32" hidden="1" x14ac:dyDescent="0.25">
      <c r="A267" t="s">
        <v>7</v>
      </c>
      <c r="B267">
        <v>70</v>
      </c>
      <c r="C267" t="s">
        <v>3</v>
      </c>
      <c r="D267" t="s">
        <v>4</v>
      </c>
      <c r="E267" t="s">
        <v>1</v>
      </c>
      <c r="F267" t="s">
        <v>9</v>
      </c>
      <c r="G267">
        <v>63.74</v>
      </c>
      <c r="H267">
        <v>26.2</v>
      </c>
      <c r="K267">
        <v>1</v>
      </c>
      <c r="L267">
        <v>0</v>
      </c>
      <c r="M267">
        <f t="shared" si="76"/>
        <v>1</v>
      </c>
      <c r="N267">
        <f t="shared" si="77"/>
        <v>0</v>
      </c>
      <c r="O267">
        <f t="shared" si="78"/>
        <v>1</v>
      </c>
      <c r="P267">
        <f t="shared" si="79"/>
        <v>0</v>
      </c>
      <c r="Q267">
        <f t="shared" si="80"/>
        <v>0</v>
      </c>
      <c r="R267">
        <f t="shared" si="81"/>
        <v>1</v>
      </c>
      <c r="S267">
        <f t="shared" si="82"/>
        <v>1</v>
      </c>
      <c r="T267">
        <f t="shared" si="83"/>
        <v>0</v>
      </c>
      <c r="U267">
        <f t="shared" si="84"/>
        <v>0</v>
      </c>
      <c r="V267">
        <f t="shared" si="85"/>
        <v>0</v>
      </c>
      <c r="W267" s="2">
        <f t="shared" si="86"/>
        <v>0.15727576396043866</v>
      </c>
      <c r="X267" s="2">
        <f t="shared" si="87"/>
        <v>0.2831916557587888</v>
      </c>
      <c r="Y267">
        <f t="shared" si="88"/>
        <v>0.73875303404759163</v>
      </c>
      <c r="Z267">
        <v>1</v>
      </c>
      <c r="AA267" s="2">
        <f t="shared" si="89"/>
        <v>23.576950726133283</v>
      </c>
      <c r="AB267" s="2">
        <f t="shared" si="90"/>
        <v>17351602915.515736</v>
      </c>
      <c r="AC267" s="2">
        <f t="shared" si="91"/>
        <v>0.99999999994236843</v>
      </c>
      <c r="AD267" s="1">
        <f t="shared" si="92"/>
        <v>0.99999999994236843</v>
      </c>
      <c r="AE267">
        <f t="shared" si="93"/>
        <v>-5.7631566187650114E-11</v>
      </c>
      <c r="AF267">
        <f t="shared" si="94"/>
        <v>1</v>
      </c>
    </row>
    <row r="268" spans="1:32" hidden="1" x14ac:dyDescent="0.25">
      <c r="A268" t="s">
        <v>7</v>
      </c>
      <c r="B268">
        <v>58</v>
      </c>
      <c r="C268" t="s">
        <v>5</v>
      </c>
      <c r="D268" t="s">
        <v>8</v>
      </c>
      <c r="E268" t="s">
        <v>1</v>
      </c>
      <c r="F268" t="s">
        <v>2</v>
      </c>
      <c r="G268">
        <v>229.38</v>
      </c>
      <c r="H268">
        <v>27.5</v>
      </c>
      <c r="K268">
        <v>0</v>
      </c>
      <c r="L268">
        <v>0</v>
      </c>
      <c r="M268">
        <f t="shared" si="76"/>
        <v>1</v>
      </c>
      <c r="N268">
        <f t="shared" si="77"/>
        <v>1</v>
      </c>
      <c r="O268">
        <f t="shared" si="78"/>
        <v>0</v>
      </c>
      <c r="P268">
        <f t="shared" si="79"/>
        <v>0</v>
      </c>
      <c r="Q268">
        <f t="shared" si="80"/>
        <v>0</v>
      </c>
      <c r="R268">
        <f t="shared" si="81"/>
        <v>0</v>
      </c>
      <c r="S268">
        <f t="shared" si="82"/>
        <v>0</v>
      </c>
      <c r="T268">
        <f t="shared" si="83"/>
        <v>1</v>
      </c>
      <c r="U268">
        <f t="shared" si="84"/>
        <v>0</v>
      </c>
      <c r="V268">
        <f t="shared" si="85"/>
        <v>0</v>
      </c>
      <c r="W268" s="2">
        <f t="shared" si="86"/>
        <v>0.97654921266540995</v>
      </c>
      <c r="X268" s="2">
        <f t="shared" si="87"/>
        <v>0.34692176098353111</v>
      </c>
      <c r="Y268">
        <f t="shared" si="88"/>
        <v>0.50058033169101179</v>
      </c>
      <c r="Z268">
        <v>1</v>
      </c>
      <c r="AA268" s="2">
        <f t="shared" si="89"/>
        <v>2.6178882471581604</v>
      </c>
      <c r="AB268" s="2">
        <f t="shared" si="90"/>
        <v>13.706747737444854</v>
      </c>
      <c r="AC268" s="2">
        <f t="shared" si="91"/>
        <v>0.93200400130248373</v>
      </c>
      <c r="AD268" s="1">
        <f t="shared" si="92"/>
        <v>0.93200400130248373</v>
      </c>
      <c r="AE268">
        <f t="shared" si="93"/>
        <v>-7.0418171062753512E-2</v>
      </c>
      <c r="AF268">
        <f t="shared" si="94"/>
        <v>1</v>
      </c>
    </row>
    <row r="269" spans="1:32" hidden="1" x14ac:dyDescent="0.25">
      <c r="A269" t="s">
        <v>0</v>
      </c>
      <c r="B269">
        <v>78</v>
      </c>
      <c r="C269" t="s">
        <v>3</v>
      </c>
      <c r="D269" t="s">
        <v>4</v>
      </c>
      <c r="E269" t="s">
        <v>1</v>
      </c>
      <c r="F269" t="s">
        <v>9</v>
      </c>
      <c r="G269">
        <v>78.56</v>
      </c>
      <c r="H269">
        <v>29.2</v>
      </c>
      <c r="K269">
        <v>0</v>
      </c>
      <c r="L269">
        <v>0</v>
      </c>
      <c r="M269">
        <f t="shared" si="76"/>
        <v>1</v>
      </c>
      <c r="N269">
        <f t="shared" si="77"/>
        <v>0</v>
      </c>
      <c r="O269">
        <f t="shared" si="78"/>
        <v>1</v>
      </c>
      <c r="P269">
        <f t="shared" si="79"/>
        <v>0</v>
      </c>
      <c r="Q269">
        <f t="shared" si="80"/>
        <v>0</v>
      </c>
      <c r="R269">
        <f t="shared" si="81"/>
        <v>1</v>
      </c>
      <c r="S269">
        <f t="shared" si="82"/>
        <v>1</v>
      </c>
      <c r="T269">
        <f t="shared" si="83"/>
        <v>0</v>
      </c>
      <c r="U269">
        <f t="shared" si="84"/>
        <v>0</v>
      </c>
      <c r="V269">
        <f t="shared" si="85"/>
        <v>1</v>
      </c>
      <c r="W269" s="2">
        <f t="shared" si="86"/>
        <v>0.23027583611503785</v>
      </c>
      <c r="X269" s="2">
        <f t="shared" si="87"/>
        <v>0.43699287494080108</v>
      </c>
      <c r="Y269">
        <f t="shared" si="88"/>
        <v>0.8565333521274392</v>
      </c>
      <c r="Z269">
        <v>1</v>
      </c>
      <c r="AA269" s="2">
        <f t="shared" si="89"/>
        <v>14.505425196903118</v>
      </c>
      <c r="AB269" s="2">
        <f t="shared" si="90"/>
        <v>1993545.3548329305</v>
      </c>
      <c r="AC269" s="2">
        <f t="shared" si="91"/>
        <v>0.9999994983813657</v>
      </c>
      <c r="AD269" s="1">
        <f t="shared" si="92"/>
        <v>0.9999994983813657</v>
      </c>
      <c r="AE269">
        <f t="shared" si="93"/>
        <v>-5.0161876010721041E-7</v>
      </c>
      <c r="AF269">
        <f t="shared" si="94"/>
        <v>1</v>
      </c>
    </row>
    <row r="270" spans="1:32" hidden="1" x14ac:dyDescent="0.25">
      <c r="A270" t="s">
        <v>0</v>
      </c>
      <c r="B270">
        <v>75</v>
      </c>
      <c r="C270" t="s">
        <v>3</v>
      </c>
      <c r="D270" t="s">
        <v>4</v>
      </c>
      <c r="E270" t="s">
        <v>1</v>
      </c>
      <c r="F270" t="s">
        <v>9</v>
      </c>
      <c r="G270">
        <v>105.33</v>
      </c>
      <c r="H270">
        <v>33.299999999999997</v>
      </c>
      <c r="K270">
        <v>0</v>
      </c>
      <c r="L270">
        <v>0</v>
      </c>
      <c r="M270">
        <f t="shared" si="76"/>
        <v>1</v>
      </c>
      <c r="N270">
        <f t="shared" si="77"/>
        <v>0</v>
      </c>
      <c r="O270">
        <f t="shared" si="78"/>
        <v>1</v>
      </c>
      <c r="P270">
        <f t="shared" si="79"/>
        <v>0</v>
      </c>
      <c r="Q270">
        <f t="shared" si="80"/>
        <v>0</v>
      </c>
      <c r="R270">
        <f t="shared" si="81"/>
        <v>1</v>
      </c>
      <c r="S270">
        <f t="shared" si="82"/>
        <v>1</v>
      </c>
      <c r="T270">
        <f t="shared" si="83"/>
        <v>0</v>
      </c>
      <c r="U270">
        <f t="shared" si="84"/>
        <v>0</v>
      </c>
      <c r="V270">
        <f t="shared" si="85"/>
        <v>1</v>
      </c>
      <c r="W270" s="2">
        <f t="shared" si="86"/>
        <v>0.39965557759043607</v>
      </c>
      <c r="X270" s="2">
        <f t="shared" si="87"/>
        <v>0.65846574962844151</v>
      </c>
      <c r="Y270">
        <f t="shared" si="88"/>
        <v>0.8173627710966016</v>
      </c>
      <c r="Z270">
        <v>1</v>
      </c>
      <c r="AA270" s="2">
        <f t="shared" si="89"/>
        <v>15.159591594313456</v>
      </c>
      <c r="AB270" s="2">
        <f t="shared" si="90"/>
        <v>3834661.0068508647</v>
      </c>
      <c r="AC270" s="2">
        <f t="shared" si="91"/>
        <v>0.99999973922082352</v>
      </c>
      <c r="AD270" s="1">
        <f t="shared" si="92"/>
        <v>0.99999973922082352</v>
      </c>
      <c r="AE270">
        <f t="shared" si="93"/>
        <v>-2.6077921047816294E-7</v>
      </c>
      <c r="AF270">
        <f t="shared" si="94"/>
        <v>1</v>
      </c>
    </row>
    <row r="271" spans="1:32" hidden="1" x14ac:dyDescent="0.25">
      <c r="A271" t="s">
        <v>7</v>
      </c>
      <c r="B271">
        <v>52</v>
      </c>
      <c r="C271" t="s">
        <v>5</v>
      </c>
      <c r="D271" t="s">
        <v>8</v>
      </c>
      <c r="E271" t="s">
        <v>1</v>
      </c>
      <c r="F271" t="s">
        <v>2</v>
      </c>
      <c r="G271">
        <v>217.73</v>
      </c>
      <c r="H271">
        <v>42.9</v>
      </c>
      <c r="K271">
        <v>0</v>
      </c>
      <c r="L271">
        <v>0</v>
      </c>
      <c r="M271">
        <f t="shared" si="76"/>
        <v>1</v>
      </c>
      <c r="N271">
        <f t="shared" si="77"/>
        <v>1</v>
      </c>
      <c r="O271">
        <f t="shared" si="78"/>
        <v>0</v>
      </c>
      <c r="P271">
        <f t="shared" si="79"/>
        <v>0</v>
      </c>
      <c r="Q271">
        <f t="shared" si="80"/>
        <v>0</v>
      </c>
      <c r="R271">
        <f t="shared" si="81"/>
        <v>0</v>
      </c>
      <c r="S271">
        <f t="shared" si="82"/>
        <v>0</v>
      </c>
      <c r="T271">
        <f t="shared" si="83"/>
        <v>1</v>
      </c>
      <c r="U271">
        <f t="shared" si="84"/>
        <v>0</v>
      </c>
      <c r="V271">
        <f t="shared" si="85"/>
        <v>0</v>
      </c>
      <c r="W271" s="2">
        <f t="shared" si="86"/>
        <v>0.96219013733675451</v>
      </c>
      <c r="X271" s="2">
        <f t="shared" si="87"/>
        <v>0.95868287834349364</v>
      </c>
      <c r="Y271">
        <f t="shared" si="88"/>
        <v>0.3754052279889119</v>
      </c>
      <c r="Z271">
        <v>1</v>
      </c>
      <c r="AA271" s="2">
        <f t="shared" si="89"/>
        <v>1.9334528521848768</v>
      </c>
      <c r="AB271" s="2">
        <f t="shared" si="90"/>
        <v>6.9133398183998063</v>
      </c>
      <c r="AC271" s="2">
        <f t="shared" si="91"/>
        <v>0.87363110608812267</v>
      </c>
      <c r="AD271" s="1">
        <f t="shared" si="92"/>
        <v>0.87363110608812267</v>
      </c>
      <c r="AE271">
        <f t="shared" si="93"/>
        <v>-0.13509706783954831</v>
      </c>
      <c r="AF271">
        <f t="shared" si="94"/>
        <v>1</v>
      </c>
    </row>
    <row r="272" spans="1:32" hidden="1" x14ac:dyDescent="0.25">
      <c r="A272" t="s">
        <v>0</v>
      </c>
      <c r="B272">
        <v>74</v>
      </c>
      <c r="C272" t="s">
        <v>5</v>
      </c>
      <c r="D272" t="s">
        <v>8</v>
      </c>
      <c r="E272" t="s">
        <v>1</v>
      </c>
      <c r="F272" t="s">
        <v>9</v>
      </c>
      <c r="G272">
        <v>83.01</v>
      </c>
      <c r="H272">
        <v>35.299999999999997</v>
      </c>
      <c r="K272">
        <v>0</v>
      </c>
      <c r="L272">
        <v>0</v>
      </c>
      <c r="M272">
        <f t="shared" si="76"/>
        <v>1</v>
      </c>
      <c r="N272">
        <f t="shared" si="77"/>
        <v>0</v>
      </c>
      <c r="O272">
        <f t="shared" si="78"/>
        <v>1</v>
      </c>
      <c r="P272">
        <f t="shared" si="79"/>
        <v>0</v>
      </c>
      <c r="Q272">
        <f t="shared" si="80"/>
        <v>0</v>
      </c>
      <c r="R272">
        <f t="shared" si="81"/>
        <v>0</v>
      </c>
      <c r="S272">
        <f t="shared" si="82"/>
        <v>0</v>
      </c>
      <c r="T272">
        <f t="shared" si="83"/>
        <v>1</v>
      </c>
      <c r="U272">
        <f t="shared" si="84"/>
        <v>0</v>
      </c>
      <c r="V272">
        <f t="shared" si="85"/>
        <v>1</v>
      </c>
      <c r="W272" s="2">
        <f t="shared" si="86"/>
        <v>0.25541917019148308</v>
      </c>
      <c r="X272" s="2">
        <f t="shared" si="87"/>
        <v>0.75326650812452955</v>
      </c>
      <c r="Y272">
        <f t="shared" si="88"/>
        <v>0.80294554605918167</v>
      </c>
      <c r="Z272">
        <v>1</v>
      </c>
      <c r="AA272" s="2">
        <f t="shared" si="89"/>
        <v>5.2308779178263798</v>
      </c>
      <c r="AB272" s="2">
        <f t="shared" si="90"/>
        <v>186.95686425760357</v>
      </c>
      <c r="AC272" s="2">
        <f t="shared" si="91"/>
        <v>0.99467963032927886</v>
      </c>
      <c r="AD272" s="1">
        <f t="shared" si="92"/>
        <v>0.99467963032927886</v>
      </c>
      <c r="AE272">
        <f t="shared" si="93"/>
        <v>-5.3345732386588431E-3</v>
      </c>
      <c r="AF272">
        <f t="shared" si="94"/>
        <v>1</v>
      </c>
    </row>
    <row r="273" spans="1:32" hidden="1" x14ac:dyDescent="0.25">
      <c r="A273" t="s">
        <v>0</v>
      </c>
      <c r="B273">
        <v>42</v>
      </c>
      <c r="C273" t="s">
        <v>3</v>
      </c>
      <c r="D273" t="s">
        <v>8</v>
      </c>
      <c r="E273" t="s">
        <v>1</v>
      </c>
      <c r="F273" t="s">
        <v>2</v>
      </c>
      <c r="G273">
        <v>80.680000000000007</v>
      </c>
      <c r="H273">
        <v>44</v>
      </c>
      <c r="K273">
        <v>1</v>
      </c>
      <c r="L273">
        <v>0</v>
      </c>
      <c r="M273">
        <f t="shared" si="76"/>
        <v>1</v>
      </c>
      <c r="N273">
        <f t="shared" si="77"/>
        <v>1</v>
      </c>
      <c r="O273">
        <f t="shared" si="78"/>
        <v>0</v>
      </c>
      <c r="P273">
        <f t="shared" si="79"/>
        <v>0</v>
      </c>
      <c r="Q273">
        <f t="shared" si="80"/>
        <v>0</v>
      </c>
      <c r="R273">
        <f t="shared" si="81"/>
        <v>1</v>
      </c>
      <c r="S273">
        <f t="shared" si="82"/>
        <v>0</v>
      </c>
      <c r="T273">
        <f t="shared" si="83"/>
        <v>1</v>
      </c>
      <c r="U273">
        <f t="shared" si="84"/>
        <v>0</v>
      </c>
      <c r="V273">
        <f t="shared" si="85"/>
        <v>1</v>
      </c>
      <c r="W273" s="2">
        <f t="shared" si="86"/>
        <v>0.24207825557263812</v>
      </c>
      <c r="X273" s="2">
        <f t="shared" si="87"/>
        <v>0.97046627517968198</v>
      </c>
      <c r="Y273">
        <f t="shared" si="88"/>
        <v>0.1978627047057446</v>
      </c>
      <c r="Z273">
        <v>1</v>
      </c>
      <c r="AA273" s="2">
        <f t="shared" si="89"/>
        <v>-2.0380354940630467</v>
      </c>
      <c r="AB273" s="2">
        <f t="shared" si="90"/>
        <v>0.13028440412613981</v>
      </c>
      <c r="AC273" s="2">
        <f t="shared" si="91"/>
        <v>0.11526692189198788</v>
      </c>
      <c r="AD273" s="1">
        <f t="shared" si="92"/>
        <v>0.11526692189198788</v>
      </c>
      <c r="AE273">
        <f t="shared" si="93"/>
        <v>-2.1605047801873032</v>
      </c>
      <c r="AF273">
        <f t="shared" si="94"/>
        <v>0</v>
      </c>
    </row>
    <row r="274" spans="1:32" hidden="1" x14ac:dyDescent="0.25">
      <c r="A274" t="s">
        <v>7</v>
      </c>
      <c r="B274">
        <v>43</v>
      </c>
      <c r="C274" t="s">
        <v>5</v>
      </c>
      <c r="D274" t="s">
        <v>6</v>
      </c>
      <c r="E274" t="s">
        <v>1</v>
      </c>
      <c r="F274" t="s">
        <v>9</v>
      </c>
      <c r="G274">
        <v>113.94</v>
      </c>
      <c r="H274">
        <v>28.3</v>
      </c>
      <c r="K274">
        <v>0</v>
      </c>
      <c r="L274">
        <v>0</v>
      </c>
      <c r="M274">
        <f t="shared" si="76"/>
        <v>1</v>
      </c>
      <c r="N274">
        <f t="shared" si="77"/>
        <v>0</v>
      </c>
      <c r="O274">
        <f t="shared" si="78"/>
        <v>1</v>
      </c>
      <c r="P274">
        <f t="shared" si="79"/>
        <v>0</v>
      </c>
      <c r="Q274">
        <f t="shared" si="80"/>
        <v>0</v>
      </c>
      <c r="R274">
        <f t="shared" si="81"/>
        <v>0</v>
      </c>
      <c r="S274">
        <f t="shared" si="82"/>
        <v>0</v>
      </c>
      <c r="T274">
        <f t="shared" si="83"/>
        <v>0</v>
      </c>
      <c r="U274">
        <f t="shared" si="84"/>
        <v>1</v>
      </c>
      <c r="V274">
        <f t="shared" si="85"/>
        <v>0</v>
      </c>
      <c r="W274" s="2">
        <f t="shared" si="86"/>
        <v>0.4607013805396698</v>
      </c>
      <c r="X274" s="2">
        <f t="shared" si="87"/>
        <v>0.38857527362084365</v>
      </c>
      <c r="Y274">
        <f t="shared" si="88"/>
        <v>0.21298426993194242</v>
      </c>
      <c r="Z274">
        <v>1</v>
      </c>
      <c r="AA274" s="2">
        <f t="shared" si="89"/>
        <v>8.4684582650639406</v>
      </c>
      <c r="AB274" s="2">
        <f t="shared" si="90"/>
        <v>4762.1678063941499</v>
      </c>
      <c r="AC274" s="2">
        <f t="shared" si="91"/>
        <v>0.99979005568549195</v>
      </c>
      <c r="AD274" s="1">
        <f t="shared" si="92"/>
        <v>0.99979005568549195</v>
      </c>
      <c r="AE274">
        <f t="shared" si="93"/>
        <v>-2.09966355900676E-4</v>
      </c>
      <c r="AF274">
        <f t="shared" si="94"/>
        <v>1</v>
      </c>
    </row>
    <row r="275" spans="1:32" hidden="1" x14ac:dyDescent="0.25">
      <c r="A275" t="s">
        <v>7</v>
      </c>
      <c r="B275">
        <v>81</v>
      </c>
      <c r="C275" t="s">
        <v>3</v>
      </c>
      <c r="D275" t="s">
        <v>6</v>
      </c>
      <c r="E275" t="s">
        <v>1</v>
      </c>
      <c r="F275" t="s">
        <v>2</v>
      </c>
      <c r="G275">
        <v>58.73</v>
      </c>
      <c r="H275">
        <v>26.9</v>
      </c>
      <c r="K275">
        <v>1</v>
      </c>
      <c r="L275">
        <v>1</v>
      </c>
      <c r="M275">
        <f t="shared" si="76"/>
        <v>1</v>
      </c>
      <c r="N275">
        <f t="shared" si="77"/>
        <v>1</v>
      </c>
      <c r="O275">
        <f t="shared" si="78"/>
        <v>0</v>
      </c>
      <c r="P275">
        <f t="shared" si="79"/>
        <v>0</v>
      </c>
      <c r="Q275">
        <f t="shared" si="80"/>
        <v>0</v>
      </c>
      <c r="R275">
        <f t="shared" si="81"/>
        <v>1</v>
      </c>
      <c r="S275">
        <f t="shared" si="82"/>
        <v>0</v>
      </c>
      <c r="T275">
        <f t="shared" si="83"/>
        <v>0</v>
      </c>
      <c r="U275">
        <f t="shared" si="84"/>
        <v>1</v>
      </c>
      <c r="V275">
        <f t="shared" si="85"/>
        <v>0</v>
      </c>
      <c r="W275" s="2">
        <f t="shared" si="86"/>
        <v>0.13648649222917411</v>
      </c>
      <c r="X275" s="2">
        <f t="shared" si="87"/>
        <v>0.31682272478742368</v>
      </c>
      <c r="Y275">
        <f t="shared" si="88"/>
        <v>0.88959668077899279</v>
      </c>
      <c r="Z275">
        <v>1</v>
      </c>
      <c r="AA275" s="2">
        <f t="shared" si="89"/>
        <v>10.715001479088977</v>
      </c>
      <c r="AB275" s="2">
        <f t="shared" si="90"/>
        <v>45026.274632784778</v>
      </c>
      <c r="AC275" s="2">
        <f t="shared" si="91"/>
        <v>0.99997779123857367</v>
      </c>
      <c r="AD275" s="1">
        <f t="shared" si="92"/>
        <v>0.99997779123857367</v>
      </c>
      <c r="AE275">
        <f t="shared" si="93"/>
        <v>-2.2209008044527877E-5</v>
      </c>
      <c r="AF275">
        <f t="shared" si="94"/>
        <v>1</v>
      </c>
    </row>
    <row r="276" spans="1:32" hidden="1" x14ac:dyDescent="0.25">
      <c r="A276" t="s">
        <v>0</v>
      </c>
      <c r="B276">
        <v>73</v>
      </c>
      <c r="C276" t="s">
        <v>5</v>
      </c>
      <c r="D276" t="s">
        <v>6</v>
      </c>
      <c r="E276" t="s">
        <v>1</v>
      </c>
      <c r="F276" t="s">
        <v>9</v>
      </c>
      <c r="G276">
        <v>77.72</v>
      </c>
      <c r="H276">
        <v>31.4</v>
      </c>
      <c r="K276">
        <v>1</v>
      </c>
      <c r="L276">
        <v>0</v>
      </c>
      <c r="M276">
        <f t="shared" si="76"/>
        <v>1</v>
      </c>
      <c r="N276">
        <f t="shared" si="77"/>
        <v>0</v>
      </c>
      <c r="O276">
        <f t="shared" si="78"/>
        <v>1</v>
      </c>
      <c r="P276">
        <f t="shared" si="79"/>
        <v>0</v>
      </c>
      <c r="Q276">
        <f t="shared" si="80"/>
        <v>0</v>
      </c>
      <c r="R276">
        <f t="shared" si="81"/>
        <v>0</v>
      </c>
      <c r="S276">
        <f t="shared" si="82"/>
        <v>0</v>
      </c>
      <c r="T276">
        <f t="shared" si="83"/>
        <v>0</v>
      </c>
      <c r="U276">
        <f t="shared" si="84"/>
        <v>1</v>
      </c>
      <c r="V276">
        <f t="shared" si="85"/>
        <v>1</v>
      </c>
      <c r="W276" s="2">
        <f t="shared" si="86"/>
        <v>0.2256899597527009</v>
      </c>
      <c r="X276" s="2">
        <f t="shared" si="87"/>
        <v>0.55787361868179941</v>
      </c>
      <c r="Y276">
        <f t="shared" si="88"/>
        <v>0.78786018647928835</v>
      </c>
      <c r="Z276">
        <v>1</v>
      </c>
      <c r="AA276" s="2">
        <f t="shared" si="89"/>
        <v>10.017549197641216</v>
      </c>
      <c r="AB276" s="2">
        <f t="shared" si="90"/>
        <v>22416.424317924171</v>
      </c>
      <c r="AC276" s="2">
        <f t="shared" si="91"/>
        <v>0.99995539184226434</v>
      </c>
      <c r="AD276" s="1">
        <f t="shared" si="92"/>
        <v>0.99995539184226434</v>
      </c>
      <c r="AE276">
        <f t="shared" si="93"/>
        <v>-4.4609152709117086E-5</v>
      </c>
      <c r="AF276">
        <f t="shared" si="94"/>
        <v>1</v>
      </c>
    </row>
    <row r="277" spans="1:32" hidden="1" x14ac:dyDescent="0.25">
      <c r="A277" t="s">
        <v>0</v>
      </c>
      <c r="B277">
        <v>45</v>
      </c>
      <c r="C277" t="s">
        <v>3</v>
      </c>
      <c r="D277" t="s">
        <v>8</v>
      </c>
      <c r="E277" t="s">
        <v>10</v>
      </c>
      <c r="F277" t="s">
        <v>2</v>
      </c>
      <c r="G277">
        <v>240.68</v>
      </c>
      <c r="H277">
        <v>39</v>
      </c>
      <c r="K277">
        <v>1</v>
      </c>
      <c r="L277">
        <v>0</v>
      </c>
      <c r="M277">
        <f t="shared" si="76"/>
        <v>0</v>
      </c>
      <c r="N277">
        <f t="shared" si="77"/>
        <v>1</v>
      </c>
      <c r="O277">
        <f t="shared" si="78"/>
        <v>0</v>
      </c>
      <c r="P277">
        <f t="shared" si="79"/>
        <v>0</v>
      </c>
      <c r="Q277">
        <f t="shared" si="80"/>
        <v>0</v>
      </c>
      <c r="R277">
        <f t="shared" si="81"/>
        <v>1</v>
      </c>
      <c r="S277">
        <f t="shared" si="82"/>
        <v>0</v>
      </c>
      <c r="T277">
        <f t="shared" si="83"/>
        <v>1</v>
      </c>
      <c r="U277">
        <f t="shared" si="84"/>
        <v>0</v>
      </c>
      <c r="V277">
        <f t="shared" si="85"/>
        <v>1</v>
      </c>
      <c r="W277" s="2">
        <f t="shared" si="86"/>
        <v>0.9857872921958899</v>
      </c>
      <c r="X277" s="2">
        <f t="shared" si="87"/>
        <v>0.88422530065456872</v>
      </c>
      <c r="Y277">
        <f t="shared" si="88"/>
        <v>0.24517023928294907</v>
      </c>
      <c r="Z277">
        <v>1</v>
      </c>
      <c r="AA277" s="2">
        <f t="shared" si="89"/>
        <v>-1.8781495524846807</v>
      </c>
      <c r="AB277" s="2">
        <f t="shared" si="90"/>
        <v>0.15287272714632297</v>
      </c>
      <c r="AC277" s="2">
        <f t="shared" si="91"/>
        <v>0.132601564376256</v>
      </c>
      <c r="AD277" s="1">
        <f t="shared" si="92"/>
        <v>0.132601564376256</v>
      </c>
      <c r="AE277">
        <f t="shared" si="93"/>
        <v>-2.0204064035906462</v>
      </c>
      <c r="AF277">
        <f t="shared" si="94"/>
        <v>0</v>
      </c>
    </row>
    <row r="278" spans="1:32" hidden="1" x14ac:dyDescent="0.25">
      <c r="A278" t="s">
        <v>7</v>
      </c>
      <c r="B278">
        <v>71</v>
      </c>
      <c r="C278" t="s">
        <v>5</v>
      </c>
      <c r="D278" t="s">
        <v>4</v>
      </c>
      <c r="E278" t="s">
        <v>1</v>
      </c>
      <c r="F278" t="s">
        <v>2</v>
      </c>
      <c r="G278">
        <v>193.82</v>
      </c>
      <c r="H278">
        <v>27.7</v>
      </c>
      <c r="K278">
        <v>0</v>
      </c>
      <c r="L278">
        <v>1</v>
      </c>
      <c r="M278">
        <f t="shared" si="76"/>
        <v>1</v>
      </c>
      <c r="N278">
        <f t="shared" si="77"/>
        <v>1</v>
      </c>
      <c r="O278">
        <f t="shared" si="78"/>
        <v>0</v>
      </c>
      <c r="P278">
        <f t="shared" si="79"/>
        <v>0</v>
      </c>
      <c r="Q278">
        <f t="shared" si="80"/>
        <v>0</v>
      </c>
      <c r="R278">
        <f t="shared" si="81"/>
        <v>0</v>
      </c>
      <c r="S278">
        <f t="shared" si="82"/>
        <v>1</v>
      </c>
      <c r="T278">
        <f t="shared" si="83"/>
        <v>0</v>
      </c>
      <c r="U278">
        <f t="shared" si="84"/>
        <v>0</v>
      </c>
      <c r="V278">
        <f t="shared" si="85"/>
        <v>0</v>
      </c>
      <c r="W278" s="2">
        <f t="shared" si="86"/>
        <v>0.91063306889650031</v>
      </c>
      <c r="X278" s="2">
        <f t="shared" si="87"/>
        <v>0.35718554156128945</v>
      </c>
      <c r="Y278">
        <f t="shared" si="88"/>
        <v>0.75574378139725829</v>
      </c>
      <c r="Z278">
        <v>1</v>
      </c>
      <c r="AA278" s="2">
        <f t="shared" si="89"/>
        <v>17.173453947692661</v>
      </c>
      <c r="AB278" s="2">
        <f t="shared" si="90"/>
        <v>28730043.575892467</v>
      </c>
      <c r="AC278" s="2">
        <f t="shared" si="91"/>
        <v>0.99999996519323187</v>
      </c>
      <c r="AD278" s="1">
        <f t="shared" si="92"/>
        <v>0.99999996519323187</v>
      </c>
      <c r="AE278">
        <f t="shared" si="93"/>
        <v>-3.4806768740143333E-8</v>
      </c>
      <c r="AF278">
        <f t="shared" si="94"/>
        <v>1</v>
      </c>
    </row>
    <row r="279" spans="1:32" hidden="1" x14ac:dyDescent="0.25">
      <c r="A279" t="s">
        <v>7</v>
      </c>
      <c r="B279">
        <v>81</v>
      </c>
      <c r="C279" t="s">
        <v>5</v>
      </c>
      <c r="D279" t="s">
        <v>6</v>
      </c>
      <c r="E279" t="s">
        <v>1</v>
      </c>
      <c r="F279" t="s">
        <v>2</v>
      </c>
      <c r="G279">
        <v>117.99</v>
      </c>
      <c r="H279">
        <v>33.200000000000003</v>
      </c>
      <c r="K279">
        <v>0</v>
      </c>
      <c r="L279">
        <v>0</v>
      </c>
      <c r="M279">
        <f t="shared" si="76"/>
        <v>1</v>
      </c>
      <c r="N279">
        <f t="shared" si="77"/>
        <v>1</v>
      </c>
      <c r="O279">
        <f t="shared" si="78"/>
        <v>0</v>
      </c>
      <c r="P279">
        <f t="shared" si="79"/>
        <v>0</v>
      </c>
      <c r="Q279">
        <f t="shared" si="80"/>
        <v>0</v>
      </c>
      <c r="R279">
        <f t="shared" si="81"/>
        <v>0</v>
      </c>
      <c r="S279">
        <f t="shared" si="82"/>
        <v>0</v>
      </c>
      <c r="T279">
        <f t="shared" si="83"/>
        <v>0</v>
      </c>
      <c r="U279">
        <f t="shared" si="84"/>
        <v>1</v>
      </c>
      <c r="V279">
        <f t="shared" si="85"/>
        <v>0</v>
      </c>
      <c r="W279" s="2">
        <f t="shared" si="86"/>
        <v>0.48983265730684988</v>
      </c>
      <c r="X279" s="2">
        <f t="shared" si="87"/>
        <v>0.65337676604582784</v>
      </c>
      <c r="Y279">
        <f t="shared" si="88"/>
        <v>0.88959668077899279</v>
      </c>
      <c r="Z279">
        <v>1</v>
      </c>
      <c r="AA279" s="2">
        <f t="shared" si="89"/>
        <v>2.0132013249691765</v>
      </c>
      <c r="AB279" s="2">
        <f t="shared" si="90"/>
        <v>7.4872481361741512</v>
      </c>
      <c r="AC279" s="2">
        <f t="shared" si="91"/>
        <v>0.88217617961022909</v>
      </c>
      <c r="AD279" s="1">
        <f t="shared" si="92"/>
        <v>0.88217617961022909</v>
      </c>
      <c r="AE279">
        <f t="shared" si="93"/>
        <v>-0.12536349279776937</v>
      </c>
      <c r="AF279">
        <f t="shared" si="94"/>
        <v>1</v>
      </c>
    </row>
    <row r="280" spans="1:32" hidden="1" x14ac:dyDescent="0.25">
      <c r="A280" t="s">
        <v>7</v>
      </c>
      <c r="B280">
        <v>82</v>
      </c>
      <c r="C280" t="s">
        <v>5</v>
      </c>
      <c r="D280" t="s">
        <v>6</v>
      </c>
      <c r="E280" t="s">
        <v>10</v>
      </c>
      <c r="F280" t="s">
        <v>9</v>
      </c>
      <c r="G280">
        <v>165.12</v>
      </c>
      <c r="H280">
        <v>25.4</v>
      </c>
      <c r="K280">
        <v>1</v>
      </c>
      <c r="L280">
        <v>1</v>
      </c>
      <c r="M280">
        <f t="shared" si="76"/>
        <v>0</v>
      </c>
      <c r="N280">
        <f t="shared" si="77"/>
        <v>0</v>
      </c>
      <c r="O280">
        <f t="shared" si="78"/>
        <v>1</v>
      </c>
      <c r="P280">
        <f t="shared" si="79"/>
        <v>0</v>
      </c>
      <c r="Q280">
        <f t="shared" si="80"/>
        <v>0</v>
      </c>
      <c r="R280">
        <f t="shared" si="81"/>
        <v>0</v>
      </c>
      <c r="S280">
        <f t="shared" si="82"/>
        <v>0</v>
      </c>
      <c r="T280">
        <f t="shared" si="83"/>
        <v>0</v>
      </c>
      <c r="U280">
        <f t="shared" si="84"/>
        <v>1</v>
      </c>
      <c r="V280">
        <f t="shared" si="85"/>
        <v>0</v>
      </c>
      <c r="W280" s="2">
        <f t="shared" si="86"/>
        <v>0.79562376166801085</v>
      </c>
      <c r="X280" s="2">
        <f t="shared" si="87"/>
        <v>0.24698875519018015</v>
      </c>
      <c r="Y280">
        <f t="shared" si="88"/>
        <v>0.89929715668439136</v>
      </c>
      <c r="Z280">
        <v>1</v>
      </c>
      <c r="AA280" s="2">
        <f t="shared" si="89"/>
        <v>19.6075835728263</v>
      </c>
      <c r="AB280" s="2">
        <f t="shared" si="90"/>
        <v>327691630.37271726</v>
      </c>
      <c r="AC280" s="2">
        <f t="shared" si="91"/>
        <v>0.99999999694835051</v>
      </c>
      <c r="AD280" s="1">
        <f t="shared" si="92"/>
        <v>0.99999999694835051</v>
      </c>
      <c r="AE280">
        <f t="shared" si="93"/>
        <v>-3.0516494933174946E-9</v>
      </c>
      <c r="AF280">
        <f t="shared" si="94"/>
        <v>1</v>
      </c>
    </row>
    <row r="281" spans="1:32" hidden="1" x14ac:dyDescent="0.25">
      <c r="A281" t="s">
        <v>7</v>
      </c>
      <c r="B281">
        <v>79</v>
      </c>
      <c r="C281" t="s">
        <v>5</v>
      </c>
      <c r="D281" t="s">
        <v>4</v>
      </c>
      <c r="E281" t="s">
        <v>1</v>
      </c>
      <c r="F281" t="s">
        <v>2</v>
      </c>
      <c r="G281">
        <v>100.03</v>
      </c>
      <c r="H281">
        <v>34</v>
      </c>
      <c r="K281">
        <v>0</v>
      </c>
      <c r="L281">
        <v>0</v>
      </c>
      <c r="M281">
        <f t="shared" si="76"/>
        <v>1</v>
      </c>
      <c r="N281">
        <f t="shared" si="77"/>
        <v>1</v>
      </c>
      <c r="O281">
        <f t="shared" si="78"/>
        <v>0</v>
      </c>
      <c r="P281">
        <f t="shared" si="79"/>
        <v>0</v>
      </c>
      <c r="Q281">
        <f t="shared" si="80"/>
        <v>0</v>
      </c>
      <c r="R281">
        <f t="shared" si="81"/>
        <v>0</v>
      </c>
      <c r="S281">
        <f t="shared" si="82"/>
        <v>1</v>
      </c>
      <c r="T281">
        <f t="shared" si="83"/>
        <v>0</v>
      </c>
      <c r="U281">
        <f t="shared" si="84"/>
        <v>0</v>
      </c>
      <c r="V281">
        <f t="shared" si="85"/>
        <v>0</v>
      </c>
      <c r="W281" s="2">
        <f t="shared" si="86"/>
        <v>0.36316822434445284</v>
      </c>
      <c r="X281" s="2">
        <f t="shared" si="87"/>
        <v>0.69324285059215529</v>
      </c>
      <c r="Y281">
        <f t="shared" si="88"/>
        <v>0.86822593526024505</v>
      </c>
      <c r="Z281">
        <v>1</v>
      </c>
      <c r="AA281" s="2">
        <f t="shared" si="89"/>
        <v>9.956533599902027</v>
      </c>
      <c r="AB281" s="2">
        <f t="shared" si="90"/>
        <v>21089.563998898837</v>
      </c>
      <c r="AC281" s="2">
        <f t="shared" si="91"/>
        <v>0.99995258543109367</v>
      </c>
      <c r="AD281" s="1">
        <f t="shared" si="92"/>
        <v>0.99995258543109367</v>
      </c>
      <c r="AE281">
        <f t="shared" si="93"/>
        <v>-4.741569301253943E-5</v>
      </c>
      <c r="AF281">
        <f t="shared" si="94"/>
        <v>1</v>
      </c>
    </row>
    <row r="282" spans="1:32" hidden="1" x14ac:dyDescent="0.25">
      <c r="A282" t="s">
        <v>7</v>
      </c>
      <c r="B282">
        <v>60</v>
      </c>
      <c r="C282" t="s">
        <v>5</v>
      </c>
      <c r="D282" t="s">
        <v>6</v>
      </c>
      <c r="E282" t="s">
        <v>1</v>
      </c>
      <c r="F282" t="s">
        <v>2</v>
      </c>
      <c r="G282">
        <v>209.44</v>
      </c>
      <c r="H282">
        <v>32.700000000000003</v>
      </c>
      <c r="K282">
        <v>0</v>
      </c>
      <c r="L282">
        <v>0</v>
      </c>
      <c r="M282">
        <f t="shared" si="76"/>
        <v>1</v>
      </c>
      <c r="N282">
        <f t="shared" si="77"/>
        <v>1</v>
      </c>
      <c r="O282">
        <f t="shared" si="78"/>
        <v>0</v>
      </c>
      <c r="P282">
        <f t="shared" si="79"/>
        <v>0</v>
      </c>
      <c r="Q282">
        <f t="shared" si="80"/>
        <v>0</v>
      </c>
      <c r="R282">
        <f t="shared" si="81"/>
        <v>0</v>
      </c>
      <c r="S282">
        <f t="shared" si="82"/>
        <v>0</v>
      </c>
      <c r="T282">
        <f t="shared" si="83"/>
        <v>0</v>
      </c>
      <c r="U282">
        <f t="shared" si="84"/>
        <v>1</v>
      </c>
      <c r="V282">
        <f t="shared" si="85"/>
        <v>0</v>
      </c>
      <c r="W282" s="2">
        <f t="shared" si="86"/>
        <v>0.94812054928801015</v>
      </c>
      <c r="X282" s="2">
        <f t="shared" si="87"/>
        <v>0.62753124429023222</v>
      </c>
      <c r="Y282">
        <f t="shared" si="88"/>
        <v>0.5429214533552954</v>
      </c>
      <c r="Z282">
        <v>1</v>
      </c>
      <c r="AA282" s="2">
        <f t="shared" si="89"/>
        <v>2.6663989316812398</v>
      </c>
      <c r="AB282" s="2">
        <f t="shared" si="90"/>
        <v>14.388063391478688</v>
      </c>
      <c r="AC282" s="2">
        <f t="shared" si="91"/>
        <v>0.93501456456478071</v>
      </c>
      <c r="AD282" s="1">
        <f t="shared" si="92"/>
        <v>0.93501456456478071</v>
      </c>
      <c r="AE282">
        <f t="shared" si="93"/>
        <v>-6.7193172740139639E-2</v>
      </c>
      <c r="AF282">
        <f t="shared" si="94"/>
        <v>1</v>
      </c>
    </row>
    <row r="283" spans="1:32" hidden="1" x14ac:dyDescent="0.25">
      <c r="A283" t="s">
        <v>7</v>
      </c>
      <c r="B283">
        <v>53</v>
      </c>
      <c r="C283" t="s">
        <v>3</v>
      </c>
      <c r="D283" t="s">
        <v>6</v>
      </c>
      <c r="E283" t="s">
        <v>1</v>
      </c>
      <c r="F283" t="s">
        <v>2</v>
      </c>
      <c r="G283">
        <v>211.6</v>
      </c>
      <c r="H283">
        <v>23.6</v>
      </c>
      <c r="K283">
        <v>1</v>
      </c>
      <c r="L283">
        <v>0</v>
      </c>
      <c r="M283">
        <f t="shared" si="76"/>
        <v>1</v>
      </c>
      <c r="N283">
        <f t="shared" si="77"/>
        <v>1</v>
      </c>
      <c r="O283">
        <f t="shared" si="78"/>
        <v>0</v>
      </c>
      <c r="P283">
        <f t="shared" si="79"/>
        <v>0</v>
      </c>
      <c r="Q283">
        <f t="shared" si="80"/>
        <v>0</v>
      </c>
      <c r="R283">
        <f t="shared" si="81"/>
        <v>1</v>
      </c>
      <c r="S283">
        <f t="shared" si="82"/>
        <v>0</v>
      </c>
      <c r="T283">
        <f t="shared" si="83"/>
        <v>0</v>
      </c>
      <c r="U283">
        <f t="shared" si="84"/>
        <v>1</v>
      </c>
      <c r="V283">
        <f t="shared" si="85"/>
        <v>0</v>
      </c>
      <c r="W283" s="2">
        <f t="shared" si="86"/>
        <v>0.95213590452132335</v>
      </c>
      <c r="X283" s="2">
        <f t="shared" si="87"/>
        <v>0.17544374113261502</v>
      </c>
      <c r="Y283">
        <f t="shared" si="88"/>
        <v>0.39573586931696314</v>
      </c>
      <c r="Z283">
        <v>1</v>
      </c>
      <c r="AA283" s="2">
        <f t="shared" si="89"/>
        <v>7.4630239710283126</v>
      </c>
      <c r="AB283" s="2">
        <f t="shared" si="90"/>
        <v>1742.4090933473003</v>
      </c>
      <c r="AC283" s="2">
        <f t="shared" si="91"/>
        <v>0.99942641115971231</v>
      </c>
      <c r="AD283" s="1">
        <f t="shared" si="92"/>
        <v>0.99942641115971231</v>
      </c>
      <c r="AE283">
        <f t="shared" si="93"/>
        <v>-5.7375340529798222E-4</v>
      </c>
      <c r="AF283">
        <f t="shared" si="94"/>
        <v>1</v>
      </c>
    </row>
    <row r="284" spans="1:32" hidden="1" x14ac:dyDescent="0.25">
      <c r="A284" t="s">
        <v>0</v>
      </c>
      <c r="B284">
        <v>79</v>
      </c>
      <c r="C284" t="s">
        <v>3</v>
      </c>
      <c r="D284" t="s">
        <v>8</v>
      </c>
      <c r="E284" t="s">
        <v>1</v>
      </c>
      <c r="F284" t="s">
        <v>9</v>
      </c>
      <c r="G284">
        <v>154.13</v>
      </c>
      <c r="H284">
        <v>30.9</v>
      </c>
      <c r="K284">
        <v>0</v>
      </c>
      <c r="L284">
        <v>1</v>
      </c>
      <c r="M284">
        <f t="shared" si="76"/>
        <v>1</v>
      </c>
      <c r="N284">
        <f t="shared" si="77"/>
        <v>0</v>
      </c>
      <c r="O284">
        <f t="shared" si="78"/>
        <v>1</v>
      </c>
      <c r="P284">
        <f t="shared" si="79"/>
        <v>0</v>
      </c>
      <c r="Q284">
        <f t="shared" si="80"/>
        <v>0</v>
      </c>
      <c r="R284">
        <f t="shared" si="81"/>
        <v>1</v>
      </c>
      <c r="S284">
        <f t="shared" si="82"/>
        <v>0</v>
      </c>
      <c r="T284">
        <f t="shared" si="83"/>
        <v>1</v>
      </c>
      <c r="U284">
        <f t="shared" si="84"/>
        <v>0</v>
      </c>
      <c r="V284">
        <f t="shared" si="85"/>
        <v>1</v>
      </c>
      <c r="W284" s="2">
        <f t="shared" si="86"/>
        <v>0.73483934007489959</v>
      </c>
      <c r="X284" s="2">
        <f t="shared" si="87"/>
        <v>0.53046900423147325</v>
      </c>
      <c r="Y284">
        <f t="shared" si="88"/>
        <v>0.86822593526024505</v>
      </c>
      <c r="Z284">
        <v>1</v>
      </c>
      <c r="AA284" s="2">
        <f t="shared" si="89"/>
        <v>13.401295652866933</v>
      </c>
      <c r="AB284" s="2">
        <f t="shared" si="90"/>
        <v>660858.91405494511</v>
      </c>
      <c r="AC284" s="2">
        <f t="shared" si="91"/>
        <v>0.99999848682000714</v>
      </c>
      <c r="AD284" s="1">
        <f t="shared" si="92"/>
        <v>0.99999848682000714</v>
      </c>
      <c r="AE284">
        <f t="shared" si="93"/>
        <v>-1.5131811377204903E-6</v>
      </c>
      <c r="AF284">
        <f t="shared" si="94"/>
        <v>1</v>
      </c>
    </row>
    <row r="285" spans="1:32" hidden="1" x14ac:dyDescent="0.25">
      <c r="A285" t="s">
        <v>0</v>
      </c>
      <c r="B285">
        <v>82</v>
      </c>
      <c r="C285" t="s">
        <v>5</v>
      </c>
      <c r="D285" t="s">
        <v>4</v>
      </c>
      <c r="E285" t="s">
        <v>1</v>
      </c>
      <c r="F285" t="s">
        <v>9</v>
      </c>
      <c r="G285">
        <v>201.06</v>
      </c>
      <c r="H285">
        <v>29.2</v>
      </c>
      <c r="K285">
        <v>1</v>
      </c>
      <c r="L285">
        <v>0</v>
      </c>
      <c r="M285">
        <f t="shared" si="76"/>
        <v>1</v>
      </c>
      <c r="N285">
        <f t="shared" si="77"/>
        <v>0</v>
      </c>
      <c r="O285">
        <f t="shared" si="78"/>
        <v>1</v>
      </c>
      <c r="P285">
        <f t="shared" si="79"/>
        <v>0</v>
      </c>
      <c r="Q285">
        <f t="shared" si="80"/>
        <v>0</v>
      </c>
      <c r="R285">
        <f t="shared" si="81"/>
        <v>0</v>
      </c>
      <c r="S285">
        <f t="shared" si="82"/>
        <v>1</v>
      </c>
      <c r="T285">
        <f t="shared" si="83"/>
        <v>0</v>
      </c>
      <c r="U285">
        <f t="shared" si="84"/>
        <v>0</v>
      </c>
      <c r="V285">
        <f t="shared" si="85"/>
        <v>1</v>
      </c>
      <c r="W285" s="2">
        <f t="shared" si="86"/>
        <v>0.92995840992709677</v>
      </c>
      <c r="X285" s="2">
        <f t="shared" si="87"/>
        <v>0.43699287494080108</v>
      </c>
      <c r="Y285">
        <f t="shared" si="88"/>
        <v>0.89929715668439136</v>
      </c>
      <c r="Z285">
        <v>1</v>
      </c>
      <c r="AA285" s="2">
        <f t="shared" si="89"/>
        <v>22.748940917122479</v>
      </c>
      <c r="AB285" s="2">
        <f t="shared" si="90"/>
        <v>7581227153.6786051</v>
      </c>
      <c r="AC285" s="2">
        <f t="shared" si="91"/>
        <v>0.99999999986809518</v>
      </c>
      <c r="AD285" s="1">
        <f t="shared" si="92"/>
        <v>0.99999999986809518</v>
      </c>
      <c r="AE285">
        <f t="shared" si="93"/>
        <v>-1.3190482040829704E-10</v>
      </c>
      <c r="AF285">
        <f t="shared" si="94"/>
        <v>1</v>
      </c>
    </row>
    <row r="286" spans="1:32" hidden="1" x14ac:dyDescent="0.25">
      <c r="A286" t="s">
        <v>0</v>
      </c>
      <c r="B286">
        <v>72</v>
      </c>
      <c r="C286" t="s">
        <v>5</v>
      </c>
      <c r="D286" t="s">
        <v>4</v>
      </c>
      <c r="E286" t="s">
        <v>1</v>
      </c>
      <c r="F286" t="s">
        <v>2</v>
      </c>
      <c r="G286">
        <v>235.22</v>
      </c>
      <c r="H286">
        <v>40.299999999999997</v>
      </c>
      <c r="K286">
        <v>0</v>
      </c>
      <c r="L286">
        <v>1</v>
      </c>
      <c r="M286">
        <f t="shared" si="76"/>
        <v>1</v>
      </c>
      <c r="N286">
        <f t="shared" si="77"/>
        <v>1</v>
      </c>
      <c r="O286">
        <f t="shared" si="78"/>
        <v>0</v>
      </c>
      <c r="P286">
        <f t="shared" si="79"/>
        <v>0</v>
      </c>
      <c r="Q286">
        <f t="shared" si="80"/>
        <v>0</v>
      </c>
      <c r="R286">
        <f t="shared" si="81"/>
        <v>0</v>
      </c>
      <c r="S286">
        <f t="shared" si="82"/>
        <v>1</v>
      </c>
      <c r="T286">
        <f t="shared" si="83"/>
        <v>0</v>
      </c>
      <c r="U286">
        <f t="shared" si="84"/>
        <v>0</v>
      </c>
      <c r="V286">
        <f t="shared" si="85"/>
        <v>1</v>
      </c>
      <c r="W286" s="2">
        <f t="shared" si="86"/>
        <v>0.98181244582327531</v>
      </c>
      <c r="X286" s="2">
        <f t="shared" si="87"/>
        <v>0.91560756765960838</v>
      </c>
      <c r="Y286">
        <f t="shared" si="88"/>
        <v>0.77212028062077542</v>
      </c>
      <c r="Z286">
        <v>1</v>
      </c>
      <c r="AA286" s="2">
        <f t="shared" si="89"/>
        <v>12.599620327820604</v>
      </c>
      <c r="AB286" s="2">
        <f t="shared" si="90"/>
        <v>296445.99163329432</v>
      </c>
      <c r="AC286" s="2">
        <f t="shared" si="91"/>
        <v>0.99999662671564149</v>
      </c>
      <c r="AD286" s="1">
        <f t="shared" si="92"/>
        <v>0.99999662671564149</v>
      </c>
      <c r="AE286">
        <f t="shared" si="93"/>
        <v>-3.3732900480463969E-6</v>
      </c>
      <c r="AF286">
        <f t="shared" si="94"/>
        <v>1</v>
      </c>
    </row>
    <row r="287" spans="1:32" hidden="1" x14ac:dyDescent="0.25">
      <c r="A287" t="s">
        <v>7</v>
      </c>
      <c r="B287">
        <v>82</v>
      </c>
      <c r="C287" t="s">
        <v>3</v>
      </c>
      <c r="D287" t="s">
        <v>4</v>
      </c>
      <c r="E287" t="s">
        <v>1</v>
      </c>
      <c r="F287" t="s">
        <v>2</v>
      </c>
      <c r="G287">
        <v>141.38</v>
      </c>
      <c r="H287">
        <v>20</v>
      </c>
      <c r="K287">
        <v>0</v>
      </c>
      <c r="L287">
        <v>0</v>
      </c>
      <c r="M287">
        <f t="shared" si="76"/>
        <v>1</v>
      </c>
      <c r="N287">
        <f t="shared" si="77"/>
        <v>1</v>
      </c>
      <c r="O287">
        <f t="shared" si="78"/>
        <v>0</v>
      </c>
      <c r="P287">
        <f t="shared" si="79"/>
        <v>0</v>
      </c>
      <c r="Q287">
        <f t="shared" si="80"/>
        <v>0</v>
      </c>
      <c r="R287">
        <f t="shared" si="81"/>
        <v>1</v>
      </c>
      <c r="S287">
        <f t="shared" si="82"/>
        <v>1</v>
      </c>
      <c r="T287">
        <f t="shared" si="83"/>
        <v>0</v>
      </c>
      <c r="U287">
        <f t="shared" si="84"/>
        <v>0</v>
      </c>
      <c r="V287">
        <f t="shared" si="85"/>
        <v>0</v>
      </c>
      <c r="W287" s="2">
        <f t="shared" si="86"/>
        <v>0.65436759783931331</v>
      </c>
      <c r="X287" s="2">
        <f t="shared" si="87"/>
        <v>7.6270269027405468E-2</v>
      </c>
      <c r="Y287">
        <f t="shared" si="88"/>
        <v>0.89929715668439136</v>
      </c>
      <c r="Z287">
        <v>1</v>
      </c>
      <c r="AA287" s="2">
        <f t="shared" si="89"/>
        <v>12.037502989557723</v>
      </c>
      <c r="AB287" s="2">
        <f t="shared" si="90"/>
        <v>168974.48219197305</v>
      </c>
      <c r="AC287" s="2">
        <f t="shared" si="91"/>
        <v>0.9999940819816755</v>
      </c>
      <c r="AD287" s="1">
        <f t="shared" si="92"/>
        <v>0.9999940819816755</v>
      </c>
      <c r="AE287">
        <f t="shared" si="93"/>
        <v>-5.9180358360417612E-6</v>
      </c>
      <c r="AF287">
        <f t="shared" si="94"/>
        <v>1</v>
      </c>
    </row>
    <row r="288" spans="1:32" hidden="1" x14ac:dyDescent="0.25">
      <c r="A288" t="s">
        <v>7</v>
      </c>
      <c r="B288">
        <v>62</v>
      </c>
      <c r="C288" t="s">
        <v>5</v>
      </c>
      <c r="D288" t="s">
        <v>6</v>
      </c>
      <c r="E288" t="s">
        <v>1</v>
      </c>
      <c r="F288" t="s">
        <v>2</v>
      </c>
      <c r="G288">
        <v>216.62</v>
      </c>
      <c r="H288">
        <v>38.200000000000003</v>
      </c>
      <c r="K288">
        <v>0</v>
      </c>
      <c r="L288">
        <v>0</v>
      </c>
      <c r="M288">
        <f t="shared" si="76"/>
        <v>1</v>
      </c>
      <c r="N288">
        <f t="shared" si="77"/>
        <v>1</v>
      </c>
      <c r="O288">
        <f t="shared" si="78"/>
        <v>0</v>
      </c>
      <c r="P288">
        <f t="shared" si="79"/>
        <v>0</v>
      </c>
      <c r="Q288">
        <f t="shared" si="80"/>
        <v>0</v>
      </c>
      <c r="R288">
        <f t="shared" si="81"/>
        <v>0</v>
      </c>
      <c r="S288">
        <f t="shared" si="82"/>
        <v>0</v>
      </c>
      <c r="T288">
        <f t="shared" si="83"/>
        <v>0</v>
      </c>
      <c r="U288">
        <f t="shared" si="84"/>
        <v>1</v>
      </c>
      <c r="V288">
        <f t="shared" si="85"/>
        <v>0</v>
      </c>
      <c r="W288" s="2">
        <f t="shared" si="86"/>
        <v>0.96050962600233669</v>
      </c>
      <c r="X288" s="2">
        <f t="shared" si="87"/>
        <v>0.86120895180089663</v>
      </c>
      <c r="Y288">
        <f t="shared" si="88"/>
        <v>0.58478043011901226</v>
      </c>
      <c r="Z288">
        <v>1</v>
      </c>
      <c r="AA288" s="2">
        <f t="shared" si="89"/>
        <v>2.918314191143689</v>
      </c>
      <c r="AB288" s="2">
        <f t="shared" si="90"/>
        <v>18.510056725060732</v>
      </c>
      <c r="AC288" s="2">
        <f t="shared" si="91"/>
        <v>0.94874438275130712</v>
      </c>
      <c r="AD288" s="1">
        <f t="shared" si="92"/>
        <v>0.94874438275130712</v>
      </c>
      <c r="AE288">
        <f t="shared" si="93"/>
        <v>-5.2615870973558944E-2</v>
      </c>
      <c r="AF288">
        <f t="shared" si="94"/>
        <v>1</v>
      </c>
    </row>
    <row r="289" spans="1:32" hidden="1" x14ac:dyDescent="0.25">
      <c r="A289" t="s">
        <v>0</v>
      </c>
      <c r="B289">
        <v>70</v>
      </c>
      <c r="C289" t="s">
        <v>3</v>
      </c>
      <c r="D289" t="s">
        <v>8</v>
      </c>
      <c r="E289" t="s">
        <v>1</v>
      </c>
      <c r="F289" t="s">
        <v>2</v>
      </c>
      <c r="G289">
        <v>197.43</v>
      </c>
      <c r="H289">
        <v>31.4</v>
      </c>
      <c r="K289">
        <v>1</v>
      </c>
      <c r="L289">
        <v>1</v>
      </c>
      <c r="M289">
        <f t="shared" si="76"/>
        <v>1</v>
      </c>
      <c r="N289">
        <f t="shared" si="77"/>
        <v>1</v>
      </c>
      <c r="O289">
        <f t="shared" si="78"/>
        <v>0</v>
      </c>
      <c r="P289">
        <f t="shared" si="79"/>
        <v>0</v>
      </c>
      <c r="Q289">
        <f t="shared" si="80"/>
        <v>0</v>
      </c>
      <c r="R289">
        <f t="shared" si="81"/>
        <v>1</v>
      </c>
      <c r="S289">
        <f t="shared" si="82"/>
        <v>0</v>
      </c>
      <c r="T289">
        <f t="shared" si="83"/>
        <v>1</v>
      </c>
      <c r="U289">
        <f t="shared" si="84"/>
        <v>0</v>
      </c>
      <c r="V289">
        <f t="shared" si="85"/>
        <v>1</v>
      </c>
      <c r="W289" s="2">
        <f t="shared" si="86"/>
        <v>0.92071418800202121</v>
      </c>
      <c r="X289" s="2">
        <f t="shared" si="87"/>
        <v>0.55787361868179941</v>
      </c>
      <c r="Y289">
        <f t="shared" si="88"/>
        <v>0.73875303404759163</v>
      </c>
      <c r="Z289">
        <v>1</v>
      </c>
      <c r="AA289" s="2">
        <f t="shared" si="89"/>
        <v>8.9265627682922304</v>
      </c>
      <c r="AB289" s="2">
        <f t="shared" si="90"/>
        <v>7529.3407585216737</v>
      </c>
      <c r="AC289" s="2">
        <f t="shared" si="91"/>
        <v>0.99986720388464911</v>
      </c>
      <c r="AD289" s="1">
        <f t="shared" si="92"/>
        <v>0.99986720388464911</v>
      </c>
      <c r="AE289">
        <f t="shared" si="93"/>
        <v>-1.3280493353570134E-4</v>
      </c>
      <c r="AF289">
        <f t="shared" si="94"/>
        <v>1</v>
      </c>
    </row>
    <row r="290" spans="1:32" hidden="1" x14ac:dyDescent="0.25">
      <c r="A290" t="s">
        <v>7</v>
      </c>
      <c r="B290">
        <v>61</v>
      </c>
      <c r="C290" t="s">
        <v>5</v>
      </c>
      <c r="D290" t="s">
        <v>6</v>
      </c>
      <c r="E290" t="s">
        <v>1</v>
      </c>
      <c r="F290" t="s">
        <v>9</v>
      </c>
      <c r="G290">
        <v>144.06</v>
      </c>
      <c r="H290">
        <v>29.3</v>
      </c>
      <c r="K290">
        <v>0</v>
      </c>
      <c r="L290">
        <v>0</v>
      </c>
      <c r="M290">
        <f t="shared" si="76"/>
        <v>1</v>
      </c>
      <c r="N290">
        <f t="shared" si="77"/>
        <v>0</v>
      </c>
      <c r="O290">
        <f t="shared" si="78"/>
        <v>1</v>
      </c>
      <c r="P290">
        <f t="shared" si="79"/>
        <v>0</v>
      </c>
      <c r="Q290">
        <f t="shared" si="80"/>
        <v>0</v>
      </c>
      <c r="R290">
        <f t="shared" si="81"/>
        <v>0</v>
      </c>
      <c r="S290">
        <f t="shared" si="82"/>
        <v>0</v>
      </c>
      <c r="T290">
        <f t="shared" si="83"/>
        <v>0</v>
      </c>
      <c r="U290">
        <f t="shared" si="84"/>
        <v>1</v>
      </c>
      <c r="V290">
        <f t="shared" si="85"/>
        <v>0</v>
      </c>
      <c r="W290" s="2">
        <f t="shared" si="86"/>
        <v>0.6720436821896526</v>
      </c>
      <c r="X290" s="2">
        <f t="shared" si="87"/>
        <v>0.44244562659661113</v>
      </c>
      <c r="Y290">
        <f t="shared" si="88"/>
        <v>0.56394048563236088</v>
      </c>
      <c r="Z290">
        <v>1</v>
      </c>
      <c r="AA290" s="2">
        <f t="shared" si="89"/>
        <v>11.182699890162713</v>
      </c>
      <c r="AB290" s="2">
        <f t="shared" si="90"/>
        <v>71876.158063861905</v>
      </c>
      <c r="AC290" s="2">
        <f t="shared" si="91"/>
        <v>0.99998608737425165</v>
      </c>
      <c r="AD290" s="1">
        <f t="shared" si="92"/>
        <v>0.99998608737425165</v>
      </c>
      <c r="AE290">
        <f t="shared" si="93"/>
        <v>-1.3912722529822105E-5</v>
      </c>
      <c r="AF290">
        <f t="shared" si="94"/>
        <v>1</v>
      </c>
    </row>
    <row r="291" spans="1:32" hidden="1" x14ac:dyDescent="0.25">
      <c r="A291" t="s">
        <v>7</v>
      </c>
      <c r="B291">
        <v>55</v>
      </c>
      <c r="C291" t="s">
        <v>3</v>
      </c>
      <c r="D291" t="s">
        <v>8</v>
      </c>
      <c r="E291" t="s">
        <v>1</v>
      </c>
      <c r="F291" t="s">
        <v>11</v>
      </c>
      <c r="G291">
        <v>207.29</v>
      </c>
      <c r="H291">
        <v>31.6</v>
      </c>
      <c r="K291">
        <v>1</v>
      </c>
      <c r="L291">
        <v>0</v>
      </c>
      <c r="M291">
        <f t="shared" si="76"/>
        <v>1</v>
      </c>
      <c r="N291">
        <f t="shared" si="77"/>
        <v>0</v>
      </c>
      <c r="O291">
        <f t="shared" si="78"/>
        <v>0</v>
      </c>
      <c r="P291">
        <f t="shared" si="79"/>
        <v>1</v>
      </c>
      <c r="Q291">
        <f t="shared" si="80"/>
        <v>0</v>
      </c>
      <c r="R291">
        <f t="shared" si="81"/>
        <v>1</v>
      </c>
      <c r="S291">
        <f t="shared" si="82"/>
        <v>0</v>
      </c>
      <c r="T291">
        <f t="shared" si="83"/>
        <v>1</v>
      </c>
      <c r="U291">
        <f t="shared" si="84"/>
        <v>0</v>
      </c>
      <c r="V291">
        <f t="shared" si="85"/>
        <v>0</v>
      </c>
      <c r="W291" s="2">
        <f t="shared" si="86"/>
        <v>0.94386243433703676</v>
      </c>
      <c r="X291" s="2">
        <f t="shared" si="87"/>
        <v>0.56876577781520699</v>
      </c>
      <c r="Y291">
        <f t="shared" si="88"/>
        <v>0.43720550514140488</v>
      </c>
      <c r="Z291">
        <v>1</v>
      </c>
      <c r="AA291" s="2">
        <f t="shared" si="89"/>
        <v>7.3953709533868732</v>
      </c>
      <c r="AB291" s="2">
        <f t="shared" si="90"/>
        <v>1628.4288827929506</v>
      </c>
      <c r="AC291" s="2">
        <f t="shared" si="91"/>
        <v>0.99938628803591234</v>
      </c>
      <c r="AD291" s="1">
        <f t="shared" si="92"/>
        <v>0.99938628803591234</v>
      </c>
      <c r="AE291">
        <f t="shared" si="93"/>
        <v>-6.1390036236055152E-4</v>
      </c>
      <c r="AF291">
        <f t="shared" si="94"/>
        <v>1</v>
      </c>
    </row>
    <row r="292" spans="1:32" hidden="1" x14ac:dyDescent="0.25">
      <c r="A292" t="s">
        <v>0</v>
      </c>
      <c r="B292">
        <v>68</v>
      </c>
      <c r="C292" t="s">
        <v>5</v>
      </c>
      <c r="D292" t="s">
        <v>6</v>
      </c>
      <c r="E292" t="s">
        <v>1</v>
      </c>
      <c r="F292" t="s">
        <v>9</v>
      </c>
      <c r="G292">
        <v>177.29</v>
      </c>
      <c r="H292">
        <v>30.1</v>
      </c>
      <c r="K292">
        <v>0</v>
      </c>
      <c r="L292">
        <v>0</v>
      </c>
      <c r="M292">
        <f t="shared" si="76"/>
        <v>1</v>
      </c>
      <c r="N292">
        <f t="shared" si="77"/>
        <v>0</v>
      </c>
      <c r="O292">
        <f t="shared" si="78"/>
        <v>1</v>
      </c>
      <c r="P292">
        <f t="shared" si="79"/>
        <v>0</v>
      </c>
      <c r="Q292">
        <f t="shared" si="80"/>
        <v>0</v>
      </c>
      <c r="R292">
        <f t="shared" si="81"/>
        <v>0</v>
      </c>
      <c r="S292">
        <f t="shared" si="82"/>
        <v>0</v>
      </c>
      <c r="T292">
        <f t="shared" si="83"/>
        <v>0</v>
      </c>
      <c r="U292">
        <f t="shared" si="84"/>
        <v>1</v>
      </c>
      <c r="V292">
        <f t="shared" si="85"/>
        <v>1</v>
      </c>
      <c r="W292" s="2">
        <f t="shared" si="86"/>
        <v>0.85221659893360102</v>
      </c>
      <c r="X292" s="2">
        <f t="shared" si="87"/>
        <v>0.48637424914034094</v>
      </c>
      <c r="Y292">
        <f t="shared" si="88"/>
        <v>0.70303995597925584</v>
      </c>
      <c r="Z292">
        <v>1</v>
      </c>
      <c r="AA292" s="2">
        <f t="shared" si="89"/>
        <v>7.7515732699721394</v>
      </c>
      <c r="AB292" s="2">
        <f t="shared" si="90"/>
        <v>2325.2277494394061</v>
      </c>
      <c r="AC292" s="2">
        <f t="shared" si="91"/>
        <v>0.99957011947766461</v>
      </c>
      <c r="AD292" s="1">
        <f t="shared" si="92"/>
        <v>0.99957011947766461</v>
      </c>
      <c r="AE292">
        <f t="shared" si="93"/>
        <v>-4.2997294745592094E-4</v>
      </c>
      <c r="AF292">
        <f t="shared" si="94"/>
        <v>1</v>
      </c>
    </row>
    <row r="293" spans="1:32" hidden="1" x14ac:dyDescent="0.25">
      <c r="A293" t="s">
        <v>0</v>
      </c>
      <c r="B293">
        <v>67</v>
      </c>
      <c r="C293" t="s">
        <v>5</v>
      </c>
      <c r="D293" t="s">
        <v>8</v>
      </c>
      <c r="E293" t="s">
        <v>1</v>
      </c>
      <c r="F293" t="s">
        <v>2</v>
      </c>
      <c r="G293">
        <v>248.79</v>
      </c>
      <c r="H293">
        <v>36.9</v>
      </c>
      <c r="K293">
        <v>0</v>
      </c>
      <c r="L293">
        <v>0</v>
      </c>
      <c r="M293">
        <f t="shared" si="76"/>
        <v>1</v>
      </c>
      <c r="N293">
        <f t="shared" si="77"/>
        <v>1</v>
      </c>
      <c r="O293">
        <f t="shared" si="78"/>
        <v>0</v>
      </c>
      <c r="P293">
        <f t="shared" si="79"/>
        <v>0</v>
      </c>
      <c r="Q293">
        <f t="shared" si="80"/>
        <v>0</v>
      </c>
      <c r="R293">
        <f t="shared" si="81"/>
        <v>0</v>
      </c>
      <c r="S293">
        <f t="shared" si="82"/>
        <v>0</v>
      </c>
      <c r="T293">
        <f t="shared" si="83"/>
        <v>1</v>
      </c>
      <c r="U293">
        <f t="shared" si="84"/>
        <v>0</v>
      </c>
      <c r="V293">
        <f t="shared" si="85"/>
        <v>1</v>
      </c>
      <c r="W293" s="2">
        <f t="shared" si="86"/>
        <v>0.99030383600704242</v>
      </c>
      <c r="X293" s="2">
        <f t="shared" si="87"/>
        <v>0.81753879647699734</v>
      </c>
      <c r="Y293">
        <f t="shared" si="88"/>
        <v>0.68438382556572708</v>
      </c>
      <c r="Z293">
        <v>1</v>
      </c>
      <c r="AA293" s="2">
        <f t="shared" si="89"/>
        <v>-1.4484699229412397</v>
      </c>
      <c r="AB293" s="2">
        <f t="shared" si="90"/>
        <v>0.23492947343082365</v>
      </c>
      <c r="AC293" s="2">
        <f t="shared" si="91"/>
        <v>0.19023715806065711</v>
      </c>
      <c r="AD293" s="1">
        <f t="shared" si="92"/>
        <v>0.19023715806065711</v>
      </c>
      <c r="AE293">
        <f t="shared" si="93"/>
        <v>-1.659483784856794</v>
      </c>
      <c r="AF293">
        <f t="shared" si="94"/>
        <v>0</v>
      </c>
    </row>
    <row r="294" spans="1:32" hidden="1" x14ac:dyDescent="0.25">
      <c r="A294" t="s">
        <v>7</v>
      </c>
      <c r="B294">
        <v>78</v>
      </c>
      <c r="C294" t="s">
        <v>5</v>
      </c>
      <c r="D294" t="s">
        <v>4</v>
      </c>
      <c r="E294" t="s">
        <v>1</v>
      </c>
      <c r="F294" t="s">
        <v>2</v>
      </c>
      <c r="G294">
        <v>221.43</v>
      </c>
      <c r="H294">
        <v>38.1</v>
      </c>
      <c r="K294">
        <v>1</v>
      </c>
      <c r="L294">
        <v>0</v>
      </c>
      <c r="M294">
        <f t="shared" si="76"/>
        <v>1</v>
      </c>
      <c r="N294">
        <f t="shared" si="77"/>
        <v>1</v>
      </c>
      <c r="O294">
        <f t="shared" si="78"/>
        <v>0</v>
      </c>
      <c r="P294">
        <f t="shared" si="79"/>
        <v>0</v>
      </c>
      <c r="Q294">
        <f t="shared" si="80"/>
        <v>0</v>
      </c>
      <c r="R294">
        <f t="shared" si="81"/>
        <v>0</v>
      </c>
      <c r="S294">
        <f t="shared" si="82"/>
        <v>1</v>
      </c>
      <c r="T294">
        <f t="shared" si="83"/>
        <v>0</v>
      </c>
      <c r="U294">
        <f t="shared" si="84"/>
        <v>0</v>
      </c>
      <c r="V294">
        <f t="shared" si="85"/>
        <v>0</v>
      </c>
      <c r="W294" s="2">
        <f t="shared" si="86"/>
        <v>0.96737500477293437</v>
      </c>
      <c r="X294" s="2">
        <f t="shared" si="87"/>
        <v>0.85812666814587957</v>
      </c>
      <c r="Y294">
        <f t="shared" si="88"/>
        <v>0.8565333521274392</v>
      </c>
      <c r="Z294">
        <v>1</v>
      </c>
      <c r="AA294" s="2">
        <f t="shared" si="89"/>
        <v>17.916678163187882</v>
      </c>
      <c r="AB294" s="2">
        <f t="shared" si="90"/>
        <v>60410782.379383706</v>
      </c>
      <c r="AC294" s="2">
        <f t="shared" si="91"/>
        <v>0.99999998344666396</v>
      </c>
      <c r="AD294" s="1">
        <f t="shared" si="92"/>
        <v>0.99999998344666396</v>
      </c>
      <c r="AE294">
        <f t="shared" si="93"/>
        <v>-1.6553336172236372E-8</v>
      </c>
      <c r="AF294">
        <f t="shared" si="94"/>
        <v>1</v>
      </c>
    </row>
    <row r="295" spans="1:32" hidden="1" x14ac:dyDescent="0.25">
      <c r="A295" t="s">
        <v>7</v>
      </c>
      <c r="B295">
        <v>81</v>
      </c>
      <c r="C295" t="s">
        <v>3</v>
      </c>
      <c r="D295" t="s">
        <v>6</v>
      </c>
      <c r="E295" t="s">
        <v>10</v>
      </c>
      <c r="F295" t="s">
        <v>9</v>
      </c>
      <c r="G295">
        <v>105.88</v>
      </c>
      <c r="H295">
        <v>15.6</v>
      </c>
      <c r="K295">
        <v>0</v>
      </c>
      <c r="L295">
        <v>0</v>
      </c>
      <c r="M295">
        <f t="shared" si="76"/>
        <v>0</v>
      </c>
      <c r="N295">
        <f t="shared" si="77"/>
        <v>0</v>
      </c>
      <c r="O295">
        <f t="shared" si="78"/>
        <v>1</v>
      </c>
      <c r="P295">
        <f t="shared" si="79"/>
        <v>0</v>
      </c>
      <c r="Q295">
        <f t="shared" si="80"/>
        <v>0</v>
      </c>
      <c r="R295">
        <f t="shared" si="81"/>
        <v>1</v>
      </c>
      <c r="S295">
        <f t="shared" si="82"/>
        <v>0</v>
      </c>
      <c r="T295">
        <f t="shared" si="83"/>
        <v>0</v>
      </c>
      <c r="U295">
        <f t="shared" si="84"/>
        <v>1</v>
      </c>
      <c r="V295">
        <f t="shared" si="85"/>
        <v>0</v>
      </c>
      <c r="W295" s="2">
        <f t="shared" si="86"/>
        <v>0.40349889542061784</v>
      </c>
      <c r="X295" s="2">
        <f t="shared" si="87"/>
        <v>2.072644638409429E-2</v>
      </c>
      <c r="Y295">
        <f t="shared" si="88"/>
        <v>0.88959668077899279</v>
      </c>
      <c r="Z295">
        <v>1</v>
      </c>
      <c r="AA295" s="2">
        <f t="shared" si="89"/>
        <v>8.0658757294090684</v>
      </c>
      <c r="AB295" s="2">
        <f t="shared" si="90"/>
        <v>3183.9432694096281</v>
      </c>
      <c r="AC295" s="2">
        <f t="shared" si="91"/>
        <v>0.99968602266495465</v>
      </c>
      <c r="AD295" s="1">
        <f t="shared" si="92"/>
        <v>0.99968602266495465</v>
      </c>
      <c r="AE295">
        <f t="shared" si="93"/>
        <v>-3.1402663624871709E-4</v>
      </c>
      <c r="AF295">
        <f t="shared" si="94"/>
        <v>1</v>
      </c>
    </row>
    <row r="296" spans="1:32" hidden="1" x14ac:dyDescent="0.25">
      <c r="A296" t="s">
        <v>7</v>
      </c>
      <c r="B296">
        <v>55</v>
      </c>
      <c r="C296" t="s">
        <v>5</v>
      </c>
      <c r="D296" t="s">
        <v>6</v>
      </c>
      <c r="E296" t="s">
        <v>1</v>
      </c>
      <c r="F296" t="s">
        <v>2</v>
      </c>
      <c r="G296">
        <v>219.96</v>
      </c>
      <c r="H296">
        <v>28.7</v>
      </c>
      <c r="K296">
        <v>0</v>
      </c>
      <c r="L296">
        <v>1</v>
      </c>
      <c r="M296">
        <f t="shared" si="76"/>
        <v>1</v>
      </c>
      <c r="N296">
        <f t="shared" si="77"/>
        <v>1</v>
      </c>
      <c r="O296">
        <f t="shared" si="78"/>
        <v>0</v>
      </c>
      <c r="P296">
        <f t="shared" si="79"/>
        <v>0</v>
      </c>
      <c r="Q296">
        <f t="shared" si="80"/>
        <v>0</v>
      </c>
      <c r="R296">
        <f t="shared" si="81"/>
        <v>0</v>
      </c>
      <c r="S296">
        <f t="shared" si="82"/>
        <v>0</v>
      </c>
      <c r="T296">
        <f t="shared" si="83"/>
        <v>0</v>
      </c>
      <c r="U296">
        <f t="shared" si="84"/>
        <v>1</v>
      </c>
      <c r="V296">
        <f t="shared" si="85"/>
        <v>0</v>
      </c>
      <c r="W296" s="2">
        <f t="shared" si="86"/>
        <v>0.96538994612440443</v>
      </c>
      <c r="X296" s="2">
        <f t="shared" si="87"/>
        <v>0.40992838779299817</v>
      </c>
      <c r="Y296">
        <f t="shared" si="88"/>
        <v>0.43720550514140488</v>
      </c>
      <c r="Z296">
        <v>1</v>
      </c>
      <c r="AA296" s="2">
        <f t="shared" si="89"/>
        <v>7.260306418028561</v>
      </c>
      <c r="AB296" s="2">
        <f t="shared" si="90"/>
        <v>1422.6924090214986</v>
      </c>
      <c r="AC296" s="2">
        <f t="shared" si="91"/>
        <v>0.99929760108738142</v>
      </c>
      <c r="AD296" s="1">
        <f t="shared" si="92"/>
        <v>0.99929760108738142</v>
      </c>
      <c r="AE296">
        <f t="shared" si="93"/>
        <v>-7.0264571030852836E-4</v>
      </c>
      <c r="AF296">
        <f t="shared" si="94"/>
        <v>1</v>
      </c>
    </row>
    <row r="297" spans="1:32" hidden="1" x14ac:dyDescent="0.25">
      <c r="A297" t="s">
        <v>0</v>
      </c>
      <c r="B297">
        <v>78</v>
      </c>
      <c r="C297" t="s">
        <v>3</v>
      </c>
      <c r="D297" t="s">
        <v>8</v>
      </c>
      <c r="E297" t="s">
        <v>1</v>
      </c>
      <c r="F297" t="s">
        <v>2</v>
      </c>
      <c r="G297">
        <v>208.54</v>
      </c>
      <c r="H297">
        <v>27.9</v>
      </c>
      <c r="K297">
        <v>1</v>
      </c>
      <c r="L297">
        <v>1</v>
      </c>
      <c r="M297">
        <f t="shared" si="76"/>
        <v>1</v>
      </c>
      <c r="N297">
        <f t="shared" si="77"/>
        <v>1</v>
      </c>
      <c r="O297">
        <f t="shared" si="78"/>
        <v>0</v>
      </c>
      <c r="P297">
        <f t="shared" si="79"/>
        <v>0</v>
      </c>
      <c r="Q297">
        <f t="shared" si="80"/>
        <v>0</v>
      </c>
      <c r="R297">
        <f t="shared" si="81"/>
        <v>1</v>
      </c>
      <c r="S297">
        <f t="shared" si="82"/>
        <v>0</v>
      </c>
      <c r="T297">
        <f t="shared" si="83"/>
        <v>1</v>
      </c>
      <c r="U297">
        <f t="shared" si="84"/>
        <v>0</v>
      </c>
      <c r="V297">
        <f t="shared" si="85"/>
        <v>1</v>
      </c>
      <c r="W297" s="2">
        <f t="shared" si="86"/>
        <v>0.94637040266228167</v>
      </c>
      <c r="X297" s="2">
        <f t="shared" si="87"/>
        <v>0.36755371860492936</v>
      </c>
      <c r="Y297">
        <f t="shared" si="88"/>
        <v>0.8565333521274392</v>
      </c>
      <c r="Z297">
        <v>1</v>
      </c>
      <c r="AA297" s="2">
        <f t="shared" si="89"/>
        <v>9.6181929769660606</v>
      </c>
      <c r="AB297" s="2">
        <f t="shared" si="90"/>
        <v>15035.855238328895</v>
      </c>
      <c r="AC297" s="2">
        <f t="shared" si="91"/>
        <v>0.9999334967329172</v>
      </c>
      <c r="AD297" s="1">
        <f t="shared" si="92"/>
        <v>0.9999334967329172</v>
      </c>
      <c r="AE297">
        <f t="shared" si="93"/>
        <v>-6.6505478523108075E-5</v>
      </c>
      <c r="AF297">
        <f t="shared" si="94"/>
        <v>1</v>
      </c>
    </row>
    <row r="298" spans="1:32" hidden="1" x14ac:dyDescent="0.25">
      <c r="A298" t="s">
        <v>7</v>
      </c>
      <c r="B298">
        <v>80</v>
      </c>
      <c r="C298" t="s">
        <v>5</v>
      </c>
      <c r="D298" t="s">
        <v>4</v>
      </c>
      <c r="E298" t="s">
        <v>1</v>
      </c>
      <c r="F298" t="s">
        <v>9</v>
      </c>
      <c r="G298">
        <v>206.74</v>
      </c>
      <c r="H298">
        <v>30.9</v>
      </c>
      <c r="K298">
        <v>0</v>
      </c>
      <c r="L298">
        <v>0</v>
      </c>
      <c r="M298">
        <f t="shared" si="76"/>
        <v>1</v>
      </c>
      <c r="N298">
        <f t="shared" si="77"/>
        <v>0</v>
      </c>
      <c r="O298">
        <f t="shared" si="78"/>
        <v>1</v>
      </c>
      <c r="P298">
        <f t="shared" si="79"/>
        <v>0</v>
      </c>
      <c r="Q298">
        <f t="shared" si="80"/>
        <v>0</v>
      </c>
      <c r="R298">
        <f t="shared" si="81"/>
        <v>0</v>
      </c>
      <c r="S298">
        <f t="shared" si="82"/>
        <v>1</v>
      </c>
      <c r="T298">
        <f t="shared" si="83"/>
        <v>0</v>
      </c>
      <c r="U298">
        <f t="shared" si="84"/>
        <v>0</v>
      </c>
      <c r="V298">
        <f t="shared" si="85"/>
        <v>0</v>
      </c>
      <c r="W298" s="2">
        <f t="shared" si="86"/>
        <v>0.9427300317146049</v>
      </c>
      <c r="X298" s="2">
        <f t="shared" si="87"/>
        <v>0.53046900423147325</v>
      </c>
      <c r="Y298">
        <f t="shared" si="88"/>
        <v>0.87924383586294119</v>
      </c>
      <c r="Z298">
        <v>1</v>
      </c>
      <c r="AA298" s="2">
        <f t="shared" si="89"/>
        <v>22.702982905463614</v>
      </c>
      <c r="AB298" s="2">
        <f t="shared" si="90"/>
        <v>7240694075.0129623</v>
      </c>
      <c r="AC298" s="2">
        <f t="shared" si="91"/>
        <v>0.9999999998618917</v>
      </c>
      <c r="AD298" s="1">
        <f t="shared" si="92"/>
        <v>0.9999999998618917</v>
      </c>
      <c r="AE298">
        <f t="shared" si="93"/>
        <v>-1.3810830258153009E-10</v>
      </c>
      <c r="AF298">
        <f t="shared" si="94"/>
        <v>1</v>
      </c>
    </row>
    <row r="299" spans="1:32" hidden="1" x14ac:dyDescent="0.25">
      <c r="A299" t="s">
        <v>7</v>
      </c>
      <c r="B299">
        <v>34</v>
      </c>
      <c r="C299" t="s">
        <v>3</v>
      </c>
      <c r="D299" t="s">
        <v>4</v>
      </c>
      <c r="E299" t="s">
        <v>10</v>
      </c>
      <c r="F299" t="s">
        <v>2</v>
      </c>
      <c r="G299">
        <v>85.27</v>
      </c>
      <c r="H299">
        <v>26.6</v>
      </c>
      <c r="K299">
        <v>0</v>
      </c>
      <c r="L299">
        <v>0</v>
      </c>
      <c r="M299">
        <f t="shared" si="76"/>
        <v>0</v>
      </c>
      <c r="N299">
        <f t="shared" si="77"/>
        <v>1</v>
      </c>
      <c r="O299">
        <f t="shared" si="78"/>
        <v>0</v>
      </c>
      <c r="P299">
        <f t="shared" si="79"/>
        <v>0</v>
      </c>
      <c r="Q299">
        <f t="shared" si="80"/>
        <v>0</v>
      </c>
      <c r="R299">
        <f t="shared" si="81"/>
        <v>1</v>
      </c>
      <c r="S299">
        <f t="shared" si="82"/>
        <v>1</v>
      </c>
      <c r="T299">
        <f t="shared" si="83"/>
        <v>0</v>
      </c>
      <c r="U299">
        <f t="shared" si="84"/>
        <v>0</v>
      </c>
      <c r="V299">
        <f t="shared" si="85"/>
        <v>0</v>
      </c>
      <c r="W299" s="2">
        <f t="shared" si="86"/>
        <v>0.26871712478198645</v>
      </c>
      <c r="X299" s="2">
        <f t="shared" si="87"/>
        <v>0.30220088492480873</v>
      </c>
      <c r="Y299">
        <f t="shared" si="88"/>
        <v>0.10121700052042518</v>
      </c>
      <c r="Z299">
        <v>1</v>
      </c>
      <c r="AA299" s="2">
        <f t="shared" si="89"/>
        <v>2.5428880501642626</v>
      </c>
      <c r="AB299" s="2">
        <f t="shared" si="90"/>
        <v>12.716343427120789</v>
      </c>
      <c r="AC299" s="2">
        <f t="shared" si="91"/>
        <v>0.92709427222252694</v>
      </c>
      <c r="AD299" s="1">
        <f t="shared" si="92"/>
        <v>0.92709427222252694</v>
      </c>
      <c r="AE299">
        <f t="shared" si="93"/>
        <v>-7.5700022554042012E-2</v>
      </c>
      <c r="AF299">
        <f t="shared" si="94"/>
        <v>1</v>
      </c>
    </row>
    <row r="300" spans="1:32" hidden="1" x14ac:dyDescent="0.25">
      <c r="A300" t="s">
        <v>7</v>
      </c>
      <c r="B300">
        <v>80</v>
      </c>
      <c r="C300" t="s">
        <v>5</v>
      </c>
      <c r="D300" t="s">
        <v>4</v>
      </c>
      <c r="E300" t="s">
        <v>1</v>
      </c>
      <c r="F300" t="s">
        <v>9</v>
      </c>
      <c r="G300">
        <v>78.989999999999995</v>
      </c>
      <c r="H300">
        <v>28.4</v>
      </c>
      <c r="K300">
        <v>1</v>
      </c>
      <c r="L300">
        <v>0</v>
      </c>
      <c r="M300">
        <f t="shared" si="76"/>
        <v>1</v>
      </c>
      <c r="N300">
        <f t="shared" si="77"/>
        <v>0</v>
      </c>
      <c r="O300">
        <f t="shared" si="78"/>
        <v>1</v>
      </c>
      <c r="P300">
        <f t="shared" si="79"/>
        <v>0</v>
      </c>
      <c r="Q300">
        <f t="shared" si="80"/>
        <v>0</v>
      </c>
      <c r="R300">
        <f t="shared" si="81"/>
        <v>0</v>
      </c>
      <c r="S300">
        <f t="shared" si="82"/>
        <v>1</v>
      </c>
      <c r="T300">
        <f t="shared" si="83"/>
        <v>0</v>
      </c>
      <c r="U300">
        <f t="shared" si="84"/>
        <v>0</v>
      </c>
      <c r="V300">
        <f t="shared" si="85"/>
        <v>0</v>
      </c>
      <c r="W300" s="2">
        <f t="shared" si="86"/>
        <v>0.23264338629957618</v>
      </c>
      <c r="X300" s="2">
        <f t="shared" si="87"/>
        <v>0.39388480442249946</v>
      </c>
      <c r="Y300">
        <f t="shared" si="88"/>
        <v>0.87924383586294119</v>
      </c>
      <c r="Z300">
        <v>1</v>
      </c>
      <c r="AA300" s="2">
        <f t="shared" si="89"/>
        <v>24.157193048966423</v>
      </c>
      <c r="AB300" s="2">
        <f t="shared" si="90"/>
        <v>30998140289.365711</v>
      </c>
      <c r="AC300" s="2">
        <f t="shared" si="91"/>
        <v>0.99999999996774003</v>
      </c>
      <c r="AD300" s="1">
        <f t="shared" si="92"/>
        <v>0.99999999996774003</v>
      </c>
      <c r="AE300">
        <f t="shared" si="93"/>
        <v>-3.2259972471658453E-11</v>
      </c>
      <c r="AF300">
        <f t="shared" si="94"/>
        <v>1</v>
      </c>
    </row>
    <row r="301" spans="1:32" hidden="1" x14ac:dyDescent="0.25">
      <c r="A301" t="s">
        <v>7</v>
      </c>
      <c r="B301">
        <v>74</v>
      </c>
      <c r="C301" t="s">
        <v>5</v>
      </c>
      <c r="D301" t="s">
        <v>6</v>
      </c>
      <c r="E301" t="s">
        <v>1</v>
      </c>
      <c r="F301" t="s">
        <v>9</v>
      </c>
      <c r="G301">
        <v>114.49</v>
      </c>
      <c r="H301">
        <v>25.3</v>
      </c>
      <c r="K301">
        <v>1</v>
      </c>
      <c r="L301">
        <v>0</v>
      </c>
      <c r="M301">
        <f t="shared" si="76"/>
        <v>1</v>
      </c>
      <c r="N301">
        <f t="shared" si="77"/>
        <v>0</v>
      </c>
      <c r="O301">
        <f t="shared" si="78"/>
        <v>1</v>
      </c>
      <c r="P301">
        <f t="shared" si="79"/>
        <v>0</v>
      </c>
      <c r="Q301">
        <f t="shared" si="80"/>
        <v>0</v>
      </c>
      <c r="R301">
        <f t="shared" si="81"/>
        <v>0</v>
      </c>
      <c r="S301">
        <f t="shared" si="82"/>
        <v>0</v>
      </c>
      <c r="T301">
        <f t="shared" si="83"/>
        <v>0</v>
      </c>
      <c r="U301">
        <f t="shared" si="84"/>
        <v>1</v>
      </c>
      <c r="V301">
        <f t="shared" si="85"/>
        <v>0</v>
      </c>
      <c r="W301" s="2">
        <f t="shared" si="86"/>
        <v>0.46464860969016408</v>
      </c>
      <c r="X301" s="2">
        <f t="shared" si="87"/>
        <v>0.24264408350088557</v>
      </c>
      <c r="Y301">
        <f t="shared" si="88"/>
        <v>0.80294554605918167</v>
      </c>
      <c r="Z301">
        <v>1</v>
      </c>
      <c r="AA301" s="2">
        <f t="shared" si="89"/>
        <v>16.2825605850485</v>
      </c>
      <c r="AB301" s="2">
        <f t="shared" si="90"/>
        <v>11787622.344566731</v>
      </c>
      <c r="AC301" s="2">
        <f t="shared" si="91"/>
        <v>0.99999991516525677</v>
      </c>
      <c r="AD301" s="1">
        <f t="shared" si="92"/>
        <v>0.99999991516525677</v>
      </c>
      <c r="AE301">
        <f t="shared" si="93"/>
        <v>-8.483474682875576E-8</v>
      </c>
      <c r="AF301">
        <f t="shared" si="94"/>
        <v>1</v>
      </c>
    </row>
    <row r="302" spans="1:32" hidden="1" x14ac:dyDescent="0.25">
      <c r="A302" t="s">
        <v>7</v>
      </c>
      <c r="B302">
        <v>70</v>
      </c>
      <c r="C302" t="s">
        <v>5</v>
      </c>
      <c r="D302" t="s">
        <v>4</v>
      </c>
      <c r="E302" t="s">
        <v>1</v>
      </c>
      <c r="F302" t="s">
        <v>9</v>
      </c>
      <c r="G302">
        <v>231.88</v>
      </c>
      <c r="H302">
        <v>28</v>
      </c>
      <c r="K302">
        <v>0</v>
      </c>
      <c r="L302">
        <v>1</v>
      </c>
      <c r="M302">
        <f t="shared" si="76"/>
        <v>1</v>
      </c>
      <c r="N302">
        <f t="shared" si="77"/>
        <v>0</v>
      </c>
      <c r="O302">
        <f t="shared" si="78"/>
        <v>1</v>
      </c>
      <c r="P302">
        <f t="shared" si="79"/>
        <v>0</v>
      </c>
      <c r="Q302">
        <f t="shared" si="80"/>
        <v>0</v>
      </c>
      <c r="R302">
        <f t="shared" si="81"/>
        <v>0</v>
      </c>
      <c r="S302">
        <f t="shared" si="82"/>
        <v>1</v>
      </c>
      <c r="T302">
        <f t="shared" si="83"/>
        <v>0</v>
      </c>
      <c r="U302">
        <f t="shared" si="84"/>
        <v>0</v>
      </c>
      <c r="V302">
        <f t="shared" si="85"/>
        <v>0</v>
      </c>
      <c r="W302" s="2">
        <f t="shared" si="86"/>
        <v>0.97894137620307176</v>
      </c>
      <c r="X302" s="2">
        <f t="shared" si="87"/>
        <v>0.37277479455664353</v>
      </c>
      <c r="Y302">
        <f t="shared" si="88"/>
        <v>0.73875303404759163</v>
      </c>
      <c r="Z302">
        <v>1</v>
      </c>
      <c r="AA302" s="2">
        <f t="shared" si="89"/>
        <v>27.225143928500099</v>
      </c>
      <c r="AB302" s="2">
        <f t="shared" si="90"/>
        <v>666392003715.15808</v>
      </c>
      <c r="AC302" s="2">
        <f t="shared" si="91"/>
        <v>0.99999999999849942</v>
      </c>
      <c r="AD302" s="1">
        <f t="shared" si="92"/>
        <v>0.99999999999849942</v>
      </c>
      <c r="AE302">
        <f t="shared" si="93"/>
        <v>-1.5005774400844874E-12</v>
      </c>
      <c r="AF302">
        <f t="shared" si="94"/>
        <v>1</v>
      </c>
    </row>
    <row r="303" spans="1:32" hidden="1" x14ac:dyDescent="0.25">
      <c r="A303" t="s">
        <v>7</v>
      </c>
      <c r="B303">
        <v>73</v>
      </c>
      <c r="C303" t="s">
        <v>5</v>
      </c>
      <c r="D303" t="s">
        <v>4</v>
      </c>
      <c r="E303" t="s">
        <v>1</v>
      </c>
      <c r="F303" t="s">
        <v>9</v>
      </c>
      <c r="G303">
        <v>220.72</v>
      </c>
      <c r="H303">
        <v>20.3</v>
      </c>
      <c r="K303">
        <v>0</v>
      </c>
      <c r="L303">
        <v>0</v>
      </c>
      <c r="M303">
        <f t="shared" si="76"/>
        <v>1</v>
      </c>
      <c r="N303">
        <f t="shared" si="77"/>
        <v>0</v>
      </c>
      <c r="O303">
        <f t="shared" si="78"/>
        <v>1</v>
      </c>
      <c r="P303">
        <f t="shared" si="79"/>
        <v>0</v>
      </c>
      <c r="Q303">
        <f t="shared" si="80"/>
        <v>0</v>
      </c>
      <c r="R303">
        <f t="shared" si="81"/>
        <v>0</v>
      </c>
      <c r="S303">
        <f t="shared" si="82"/>
        <v>1</v>
      </c>
      <c r="T303">
        <f t="shared" si="83"/>
        <v>0</v>
      </c>
      <c r="U303">
        <f t="shared" si="84"/>
        <v>0</v>
      </c>
      <c r="V303">
        <f t="shared" si="85"/>
        <v>0</v>
      </c>
      <c r="W303" s="2">
        <f t="shared" si="86"/>
        <v>0.96642828050975405</v>
      </c>
      <c r="X303" s="2">
        <f t="shared" si="87"/>
        <v>8.2395647472023242E-2</v>
      </c>
      <c r="Y303">
        <f t="shared" si="88"/>
        <v>0.78786018647928835</v>
      </c>
      <c r="Z303">
        <v>1</v>
      </c>
      <c r="AA303" s="2">
        <f t="shared" si="89"/>
        <v>22.404634581955467</v>
      </c>
      <c r="AB303" s="2">
        <f t="shared" si="90"/>
        <v>5372905077.4572077</v>
      </c>
      <c r="AC303" s="2">
        <f t="shared" si="91"/>
        <v>0.99999999981388099</v>
      </c>
      <c r="AD303" s="1">
        <f t="shared" si="92"/>
        <v>0.99999999981388099</v>
      </c>
      <c r="AE303">
        <f t="shared" si="93"/>
        <v>-1.8611900911080848E-10</v>
      </c>
      <c r="AF303">
        <f t="shared" si="94"/>
        <v>1</v>
      </c>
    </row>
    <row r="304" spans="1:32" hidden="1" x14ac:dyDescent="0.25">
      <c r="A304" t="s">
        <v>0</v>
      </c>
      <c r="B304">
        <v>82</v>
      </c>
      <c r="C304" t="s">
        <v>3</v>
      </c>
      <c r="D304" t="s">
        <v>4</v>
      </c>
      <c r="E304" t="s">
        <v>10</v>
      </c>
      <c r="F304" t="s">
        <v>9</v>
      </c>
      <c r="G304">
        <v>156.41999999999999</v>
      </c>
      <c r="H304">
        <v>27.6</v>
      </c>
      <c r="K304">
        <v>0</v>
      </c>
      <c r="L304">
        <v>1</v>
      </c>
      <c r="M304">
        <f t="shared" si="76"/>
        <v>0</v>
      </c>
      <c r="N304">
        <f t="shared" si="77"/>
        <v>0</v>
      </c>
      <c r="O304">
        <f t="shared" si="78"/>
        <v>1</v>
      </c>
      <c r="P304">
        <f t="shared" si="79"/>
        <v>0</v>
      </c>
      <c r="Q304">
        <f t="shared" si="80"/>
        <v>0</v>
      </c>
      <c r="R304">
        <f t="shared" si="81"/>
        <v>1</v>
      </c>
      <c r="S304">
        <f t="shared" si="82"/>
        <v>1</v>
      </c>
      <c r="T304">
        <f t="shared" si="83"/>
        <v>0</v>
      </c>
      <c r="U304">
        <f t="shared" si="84"/>
        <v>0</v>
      </c>
      <c r="V304">
        <f t="shared" si="85"/>
        <v>1</v>
      </c>
      <c r="W304" s="2">
        <f t="shared" si="86"/>
        <v>0.74821813037352181</v>
      </c>
      <c r="X304" s="2">
        <f t="shared" si="87"/>
        <v>0.35204017653040043</v>
      </c>
      <c r="Y304">
        <f t="shared" si="88"/>
        <v>0.89929715668439136</v>
      </c>
      <c r="Z304">
        <v>1</v>
      </c>
      <c r="AA304" s="2">
        <f t="shared" si="89"/>
        <v>18.514950349686622</v>
      </c>
      <c r="AB304" s="2">
        <f t="shared" si="90"/>
        <v>109885596.38533288</v>
      </c>
      <c r="AC304" s="2">
        <f t="shared" si="91"/>
        <v>0.99999999089962632</v>
      </c>
      <c r="AD304" s="1">
        <f t="shared" si="92"/>
        <v>0.99999999089962632</v>
      </c>
      <c r="AE304">
        <f t="shared" si="93"/>
        <v>-9.1003737182597478E-9</v>
      </c>
      <c r="AF304">
        <f t="shared" si="94"/>
        <v>1</v>
      </c>
    </row>
    <row r="305" spans="1:32" hidden="1" x14ac:dyDescent="0.25">
      <c r="A305" t="s">
        <v>7</v>
      </c>
      <c r="B305">
        <v>56</v>
      </c>
      <c r="C305" t="s">
        <v>3</v>
      </c>
      <c r="D305" t="s">
        <v>6</v>
      </c>
      <c r="E305" t="s">
        <v>1</v>
      </c>
      <c r="F305" t="s">
        <v>11</v>
      </c>
      <c r="G305">
        <v>108.82</v>
      </c>
      <c r="H305">
        <v>30.3</v>
      </c>
      <c r="K305">
        <v>0</v>
      </c>
      <c r="L305">
        <v>0</v>
      </c>
      <c r="M305">
        <f t="shared" si="76"/>
        <v>1</v>
      </c>
      <c r="N305">
        <f t="shared" si="77"/>
        <v>0</v>
      </c>
      <c r="O305">
        <f t="shared" si="78"/>
        <v>0</v>
      </c>
      <c r="P305">
        <f t="shared" si="79"/>
        <v>1</v>
      </c>
      <c r="Q305">
        <f t="shared" si="80"/>
        <v>0</v>
      </c>
      <c r="R305">
        <f t="shared" si="81"/>
        <v>1</v>
      </c>
      <c r="S305">
        <f t="shared" si="82"/>
        <v>0</v>
      </c>
      <c r="T305">
        <f t="shared" si="83"/>
        <v>0</v>
      </c>
      <c r="U305">
        <f t="shared" si="84"/>
        <v>1</v>
      </c>
      <c r="V305">
        <f t="shared" si="85"/>
        <v>0</v>
      </c>
      <c r="W305" s="2">
        <f t="shared" si="86"/>
        <v>0.42419275143403506</v>
      </c>
      <c r="X305" s="2">
        <f t="shared" si="87"/>
        <v>0.49740338902688319</v>
      </c>
      <c r="Y305">
        <f t="shared" si="88"/>
        <v>0.45823266581681643</v>
      </c>
      <c r="Z305">
        <v>1</v>
      </c>
      <c r="AA305" s="2">
        <f t="shared" si="89"/>
        <v>-0.10113255328411697</v>
      </c>
      <c r="AB305" s="2">
        <f t="shared" si="90"/>
        <v>0.90381322153460275</v>
      </c>
      <c r="AC305" s="2">
        <f t="shared" si="91"/>
        <v>0.47473838888778591</v>
      </c>
      <c r="AD305" s="1">
        <f t="shared" si="92"/>
        <v>0.47473838888778591</v>
      </c>
      <c r="AE305">
        <f t="shared" si="93"/>
        <v>-0.74499138690786659</v>
      </c>
      <c r="AF305">
        <f t="shared" si="94"/>
        <v>0</v>
      </c>
    </row>
    <row r="306" spans="1:32" hidden="1" x14ac:dyDescent="0.25">
      <c r="A306" t="s">
        <v>7</v>
      </c>
      <c r="B306">
        <v>63</v>
      </c>
      <c r="C306" t="s">
        <v>3</v>
      </c>
      <c r="D306" t="s">
        <v>6</v>
      </c>
      <c r="E306" t="s">
        <v>1</v>
      </c>
      <c r="F306" t="s">
        <v>9</v>
      </c>
      <c r="G306">
        <v>62.92</v>
      </c>
      <c r="H306">
        <v>27.5</v>
      </c>
      <c r="K306">
        <v>1</v>
      </c>
      <c r="L306">
        <v>0</v>
      </c>
      <c r="M306">
        <f t="shared" si="76"/>
        <v>1</v>
      </c>
      <c r="N306">
        <f t="shared" si="77"/>
        <v>0</v>
      </c>
      <c r="O306">
        <f t="shared" si="78"/>
        <v>1</v>
      </c>
      <c r="P306">
        <f t="shared" si="79"/>
        <v>0</v>
      </c>
      <c r="Q306">
        <f t="shared" si="80"/>
        <v>0</v>
      </c>
      <c r="R306">
        <f t="shared" si="81"/>
        <v>1</v>
      </c>
      <c r="S306">
        <f t="shared" si="82"/>
        <v>0</v>
      </c>
      <c r="T306">
        <f t="shared" si="83"/>
        <v>0</v>
      </c>
      <c r="U306">
        <f t="shared" si="84"/>
        <v>1</v>
      </c>
      <c r="V306">
        <f t="shared" si="85"/>
        <v>0</v>
      </c>
      <c r="W306" s="2">
        <f t="shared" si="86"/>
        <v>0.15373769119350347</v>
      </c>
      <c r="X306" s="2">
        <f t="shared" si="87"/>
        <v>0.34692176098353111</v>
      </c>
      <c r="Y306">
        <f t="shared" si="88"/>
        <v>0.60538449330501332</v>
      </c>
      <c r="Z306">
        <v>1</v>
      </c>
      <c r="AA306" s="2">
        <f t="shared" si="89"/>
        <v>14.247458811379493</v>
      </c>
      <c r="AB306" s="2">
        <f t="shared" si="90"/>
        <v>1540255.4101417486</v>
      </c>
      <c r="AC306" s="2">
        <f t="shared" si="91"/>
        <v>0.99999935075744961</v>
      </c>
      <c r="AD306" s="1">
        <f t="shared" si="92"/>
        <v>0.99999935075744961</v>
      </c>
      <c r="AE306">
        <f t="shared" si="93"/>
        <v>-6.492427611459321E-7</v>
      </c>
      <c r="AF306">
        <f t="shared" si="94"/>
        <v>1</v>
      </c>
    </row>
    <row r="307" spans="1:32" hidden="1" x14ac:dyDescent="0.25">
      <c r="A307" t="s">
        <v>7</v>
      </c>
      <c r="B307">
        <v>75</v>
      </c>
      <c r="C307" t="s">
        <v>3</v>
      </c>
      <c r="D307" t="s">
        <v>6</v>
      </c>
      <c r="E307" t="s">
        <v>1</v>
      </c>
      <c r="F307" t="s">
        <v>2</v>
      </c>
      <c r="G307">
        <v>74.95</v>
      </c>
      <c r="H307">
        <v>23.7</v>
      </c>
      <c r="K307">
        <v>1</v>
      </c>
      <c r="L307">
        <v>0</v>
      </c>
      <c r="M307">
        <f t="shared" si="76"/>
        <v>1</v>
      </c>
      <c r="N307">
        <f t="shared" si="77"/>
        <v>1</v>
      </c>
      <c r="O307">
        <f t="shared" si="78"/>
        <v>0</v>
      </c>
      <c r="P307">
        <f t="shared" si="79"/>
        <v>0</v>
      </c>
      <c r="Q307">
        <f t="shared" si="80"/>
        <v>0</v>
      </c>
      <c r="R307">
        <f t="shared" si="81"/>
        <v>1</v>
      </c>
      <c r="S307">
        <f t="shared" si="82"/>
        <v>0</v>
      </c>
      <c r="T307">
        <f t="shared" si="83"/>
        <v>0</v>
      </c>
      <c r="U307">
        <f t="shared" si="84"/>
        <v>1</v>
      </c>
      <c r="V307">
        <f t="shared" si="85"/>
        <v>0</v>
      </c>
      <c r="W307" s="2">
        <f t="shared" si="86"/>
        <v>0.21093914246431525</v>
      </c>
      <c r="X307" s="2">
        <f t="shared" si="87"/>
        <v>0.17903654809530392</v>
      </c>
      <c r="Y307">
        <f t="shared" si="88"/>
        <v>0.8173627710966016</v>
      </c>
      <c r="Z307">
        <v>1</v>
      </c>
      <c r="AA307" s="2">
        <f t="shared" si="89"/>
        <v>5.7504186974919103</v>
      </c>
      <c r="AB307" s="2">
        <f t="shared" si="90"/>
        <v>314.3222386709852</v>
      </c>
      <c r="AC307" s="2">
        <f t="shared" si="91"/>
        <v>0.99682864106187119</v>
      </c>
      <c r="AD307" s="1">
        <f t="shared" si="92"/>
        <v>0.99682864106187119</v>
      </c>
      <c r="AE307">
        <f t="shared" si="93"/>
        <v>-3.1763983542381332E-3</v>
      </c>
      <c r="AF307">
        <f t="shared" si="94"/>
        <v>1</v>
      </c>
    </row>
    <row r="308" spans="1:32" hidden="1" x14ac:dyDescent="0.25">
      <c r="A308" t="s">
        <v>7</v>
      </c>
      <c r="B308">
        <v>67</v>
      </c>
      <c r="C308" t="s">
        <v>5</v>
      </c>
      <c r="D308" t="s">
        <v>6</v>
      </c>
      <c r="E308" t="s">
        <v>1</v>
      </c>
      <c r="F308" t="s">
        <v>2</v>
      </c>
      <c r="G308">
        <v>225.29</v>
      </c>
      <c r="H308">
        <v>37.4</v>
      </c>
      <c r="K308">
        <v>1</v>
      </c>
      <c r="L308">
        <v>1</v>
      </c>
      <c r="M308">
        <f t="shared" si="76"/>
        <v>1</v>
      </c>
      <c r="N308">
        <f t="shared" si="77"/>
        <v>1</v>
      </c>
      <c r="O308">
        <f t="shared" si="78"/>
        <v>0</v>
      </c>
      <c r="P308">
        <f t="shared" si="79"/>
        <v>0</v>
      </c>
      <c r="Q308">
        <f t="shared" si="80"/>
        <v>0</v>
      </c>
      <c r="R308">
        <f t="shared" si="81"/>
        <v>0</v>
      </c>
      <c r="S308">
        <f t="shared" si="82"/>
        <v>0</v>
      </c>
      <c r="T308">
        <f t="shared" si="83"/>
        <v>0</v>
      </c>
      <c r="U308">
        <f t="shared" si="84"/>
        <v>1</v>
      </c>
      <c r="V308">
        <f t="shared" si="85"/>
        <v>0</v>
      </c>
      <c r="W308" s="2">
        <f t="shared" si="86"/>
        <v>0.97214432694823305</v>
      </c>
      <c r="X308" s="2">
        <f t="shared" si="87"/>
        <v>0.83525875156435048</v>
      </c>
      <c r="Y308">
        <f t="shared" si="88"/>
        <v>0.68438382556572708</v>
      </c>
      <c r="Z308">
        <v>1</v>
      </c>
      <c r="AA308" s="2">
        <f t="shared" si="89"/>
        <v>13.448306264598042</v>
      </c>
      <c r="AB308" s="2">
        <f t="shared" si="90"/>
        <v>692668.12308633816</v>
      </c>
      <c r="AC308" s="2">
        <f t="shared" si="91"/>
        <v>0.99999855630925838</v>
      </c>
      <c r="AD308" s="1">
        <f t="shared" si="92"/>
        <v>0.99999855630925838</v>
      </c>
      <c r="AE308">
        <f t="shared" si="93"/>
        <v>-1.443691783742911E-6</v>
      </c>
      <c r="AF308">
        <f t="shared" si="94"/>
        <v>1</v>
      </c>
    </row>
    <row r="309" spans="1:32" hidden="1" x14ac:dyDescent="0.25">
      <c r="A309" t="s">
        <v>7</v>
      </c>
      <c r="B309">
        <v>48</v>
      </c>
      <c r="C309" t="s">
        <v>5</v>
      </c>
      <c r="D309" t="s">
        <v>6</v>
      </c>
      <c r="E309" t="s">
        <v>1</v>
      </c>
      <c r="F309" t="s">
        <v>2</v>
      </c>
      <c r="G309">
        <v>57.56</v>
      </c>
      <c r="H309">
        <v>30.8</v>
      </c>
      <c r="K309">
        <v>0</v>
      </c>
      <c r="L309">
        <v>0</v>
      </c>
      <c r="M309">
        <f t="shared" si="76"/>
        <v>1</v>
      </c>
      <c r="N309">
        <f t="shared" si="77"/>
        <v>1</v>
      </c>
      <c r="O309">
        <f t="shared" si="78"/>
        <v>0</v>
      </c>
      <c r="P309">
        <f t="shared" si="79"/>
        <v>0</v>
      </c>
      <c r="Q309">
        <f t="shared" si="80"/>
        <v>0</v>
      </c>
      <c r="R309">
        <f t="shared" si="81"/>
        <v>0</v>
      </c>
      <c r="S309">
        <f t="shared" si="82"/>
        <v>0</v>
      </c>
      <c r="T309">
        <f t="shared" si="83"/>
        <v>0</v>
      </c>
      <c r="U309">
        <f t="shared" si="84"/>
        <v>1</v>
      </c>
      <c r="V309">
        <f t="shared" si="85"/>
        <v>0</v>
      </c>
      <c r="W309" s="2">
        <f t="shared" si="86"/>
        <v>0.13191547327244996</v>
      </c>
      <c r="X309" s="2">
        <f t="shared" si="87"/>
        <v>0.52496648109418786</v>
      </c>
      <c r="Y309">
        <f t="shared" si="88"/>
        <v>0.29796770767937286</v>
      </c>
      <c r="Z309">
        <v>1</v>
      </c>
      <c r="AA309" s="2">
        <f t="shared" si="89"/>
        <v>-2.5693092118047973</v>
      </c>
      <c r="AB309" s="2">
        <f t="shared" si="90"/>
        <v>7.658843354034385E-2</v>
      </c>
      <c r="AC309" s="2">
        <f t="shared" si="91"/>
        <v>7.1139937188888433E-2</v>
      </c>
      <c r="AD309" s="1">
        <f t="shared" si="92"/>
        <v>7.1139937188888433E-2</v>
      </c>
      <c r="AE309">
        <f t="shared" si="93"/>
        <v>-2.6431063953847866</v>
      </c>
      <c r="AF309">
        <f t="shared" si="94"/>
        <v>0</v>
      </c>
    </row>
    <row r="310" spans="1:32" hidden="1" x14ac:dyDescent="0.25">
      <c r="A310" t="s">
        <v>0</v>
      </c>
      <c r="B310">
        <v>81</v>
      </c>
      <c r="C310" t="s">
        <v>5</v>
      </c>
      <c r="D310" t="s">
        <v>4</v>
      </c>
      <c r="E310" t="s">
        <v>10</v>
      </c>
      <c r="F310" t="s">
        <v>2</v>
      </c>
      <c r="G310">
        <v>195.48</v>
      </c>
      <c r="H310">
        <v>37.9</v>
      </c>
      <c r="K310">
        <v>0</v>
      </c>
      <c r="L310">
        <v>0</v>
      </c>
      <c r="M310">
        <f t="shared" si="76"/>
        <v>0</v>
      </c>
      <c r="N310">
        <f t="shared" si="77"/>
        <v>1</v>
      </c>
      <c r="O310">
        <f t="shared" si="78"/>
        <v>0</v>
      </c>
      <c r="P310">
        <f t="shared" si="79"/>
        <v>0</v>
      </c>
      <c r="Q310">
        <f t="shared" si="80"/>
        <v>0</v>
      </c>
      <c r="R310">
        <f t="shared" si="81"/>
        <v>0</v>
      </c>
      <c r="S310">
        <f t="shared" si="82"/>
        <v>1</v>
      </c>
      <c r="T310">
        <f t="shared" si="83"/>
        <v>0</v>
      </c>
      <c r="U310">
        <f t="shared" si="84"/>
        <v>0</v>
      </c>
      <c r="V310">
        <f t="shared" si="85"/>
        <v>1</v>
      </c>
      <c r="W310" s="2">
        <f t="shared" si="86"/>
        <v>0.91538122010155942</v>
      </c>
      <c r="X310" s="2">
        <f t="shared" si="87"/>
        <v>0.85182395506884367</v>
      </c>
      <c r="Y310">
        <f t="shared" si="88"/>
        <v>0.88959668077899279</v>
      </c>
      <c r="Z310">
        <v>1</v>
      </c>
      <c r="AA310" s="2">
        <f t="shared" si="89"/>
        <v>4.0398079875587047</v>
      </c>
      <c r="AB310" s="2">
        <f t="shared" si="90"/>
        <v>56.815432488148915</v>
      </c>
      <c r="AC310" s="2">
        <f t="shared" si="91"/>
        <v>0.98270358004837233</v>
      </c>
      <c r="AD310" s="1">
        <f t="shared" si="92"/>
        <v>0.98270358004837233</v>
      </c>
      <c r="AE310">
        <f t="shared" si="93"/>
        <v>-1.7447750546847204E-2</v>
      </c>
      <c r="AF310">
        <f t="shared" si="94"/>
        <v>1</v>
      </c>
    </row>
    <row r="311" spans="1:32" hidden="1" x14ac:dyDescent="0.25">
      <c r="A311" t="s">
        <v>0</v>
      </c>
      <c r="B311">
        <v>54</v>
      </c>
      <c r="C311" t="s">
        <v>3</v>
      </c>
      <c r="D311" t="s">
        <v>6</v>
      </c>
      <c r="E311" t="s">
        <v>1</v>
      </c>
      <c r="F311" t="s">
        <v>2</v>
      </c>
      <c r="G311">
        <v>71.180000000000007</v>
      </c>
      <c r="H311">
        <v>27.1</v>
      </c>
      <c r="K311">
        <v>0</v>
      </c>
      <c r="L311">
        <v>0</v>
      </c>
      <c r="M311">
        <f t="shared" si="76"/>
        <v>1</v>
      </c>
      <c r="N311">
        <f t="shared" si="77"/>
        <v>1</v>
      </c>
      <c r="O311">
        <f t="shared" si="78"/>
        <v>0</v>
      </c>
      <c r="P311">
        <f t="shared" si="79"/>
        <v>0</v>
      </c>
      <c r="Q311">
        <f t="shared" si="80"/>
        <v>0</v>
      </c>
      <c r="R311">
        <f t="shared" si="81"/>
        <v>1</v>
      </c>
      <c r="S311">
        <f t="shared" si="82"/>
        <v>0</v>
      </c>
      <c r="T311">
        <f t="shared" si="83"/>
        <v>0</v>
      </c>
      <c r="U311">
        <f t="shared" si="84"/>
        <v>1</v>
      </c>
      <c r="V311">
        <f t="shared" si="85"/>
        <v>1</v>
      </c>
      <c r="W311" s="2">
        <f t="shared" si="86"/>
        <v>0.191799002520118</v>
      </c>
      <c r="X311" s="2">
        <f t="shared" si="87"/>
        <v>0.32673400636357242</v>
      </c>
      <c r="Y311">
        <f t="shared" si="88"/>
        <v>0.4163542769830727</v>
      </c>
      <c r="Z311">
        <v>1</v>
      </c>
      <c r="AA311" s="2">
        <f t="shared" si="89"/>
        <v>-6.2344937978624184</v>
      </c>
      <c r="AB311" s="2">
        <f t="shared" si="90"/>
        <v>1.960621433934016E-3</v>
      </c>
      <c r="AC311" s="2">
        <f t="shared" si="91"/>
        <v>1.9567849194792862E-3</v>
      </c>
      <c r="AD311" s="1">
        <f t="shared" si="92"/>
        <v>1.9567849194792862E-3</v>
      </c>
      <c r="AE311">
        <f t="shared" si="93"/>
        <v>-6.2364524997866937</v>
      </c>
      <c r="AF311">
        <f t="shared" si="94"/>
        <v>0</v>
      </c>
    </row>
    <row r="312" spans="1:32" hidden="1" x14ac:dyDescent="0.25">
      <c r="A312" t="s">
        <v>7</v>
      </c>
      <c r="B312">
        <v>66</v>
      </c>
      <c r="C312" t="s">
        <v>3</v>
      </c>
      <c r="D312" t="s">
        <v>6</v>
      </c>
      <c r="E312" t="s">
        <v>1</v>
      </c>
      <c r="F312" t="s">
        <v>11</v>
      </c>
      <c r="G312">
        <v>144.88</v>
      </c>
      <c r="H312">
        <v>31.1</v>
      </c>
      <c r="K312">
        <v>0</v>
      </c>
      <c r="L312">
        <v>0</v>
      </c>
      <c r="M312">
        <f t="shared" si="76"/>
        <v>1</v>
      </c>
      <c r="N312">
        <f t="shared" si="77"/>
        <v>0</v>
      </c>
      <c r="O312">
        <f t="shared" si="78"/>
        <v>0</v>
      </c>
      <c r="P312">
        <f t="shared" si="79"/>
        <v>1</v>
      </c>
      <c r="Q312">
        <f t="shared" si="80"/>
        <v>0</v>
      </c>
      <c r="R312">
        <f t="shared" si="81"/>
        <v>1</v>
      </c>
      <c r="S312">
        <f t="shared" si="82"/>
        <v>0</v>
      </c>
      <c r="T312">
        <f t="shared" si="83"/>
        <v>0</v>
      </c>
      <c r="U312">
        <f t="shared" si="84"/>
        <v>1</v>
      </c>
      <c r="V312">
        <f t="shared" si="85"/>
        <v>0</v>
      </c>
      <c r="W312" s="2">
        <f t="shared" si="86"/>
        <v>0.6773781799556654</v>
      </c>
      <c r="X312" s="2">
        <f t="shared" si="87"/>
        <v>0.54145556803418027</v>
      </c>
      <c r="Y312">
        <f t="shared" si="88"/>
        <v>0.66524554660765944</v>
      </c>
      <c r="Z312">
        <v>1</v>
      </c>
      <c r="AA312" s="2">
        <f t="shared" si="89"/>
        <v>2.1420777793086883</v>
      </c>
      <c r="AB312" s="2">
        <f t="shared" si="90"/>
        <v>8.5171159439855533</v>
      </c>
      <c r="AC312" s="2">
        <f t="shared" si="91"/>
        <v>0.89492615137971909</v>
      </c>
      <c r="AD312" s="1">
        <f t="shared" si="92"/>
        <v>0.89492615137971909</v>
      </c>
      <c r="AE312">
        <f t="shared" si="93"/>
        <v>-0.11101407653651395</v>
      </c>
      <c r="AF312">
        <f t="shared" si="94"/>
        <v>1</v>
      </c>
    </row>
    <row r="313" spans="1:32" hidden="1" x14ac:dyDescent="0.25">
      <c r="A313" t="s">
        <v>0</v>
      </c>
      <c r="B313">
        <v>79</v>
      </c>
      <c r="C313" t="s">
        <v>5</v>
      </c>
      <c r="D313" t="s">
        <v>6</v>
      </c>
      <c r="E313" t="s">
        <v>1</v>
      </c>
      <c r="F313" t="s">
        <v>2</v>
      </c>
      <c r="G313">
        <v>91.85</v>
      </c>
      <c r="H313">
        <v>22.5</v>
      </c>
      <c r="K313">
        <v>0</v>
      </c>
      <c r="L313">
        <v>0</v>
      </c>
      <c r="M313">
        <f t="shared" si="76"/>
        <v>1</v>
      </c>
      <c r="N313">
        <f t="shared" si="77"/>
        <v>1</v>
      </c>
      <c r="O313">
        <f t="shared" si="78"/>
        <v>0</v>
      </c>
      <c r="P313">
        <f t="shared" si="79"/>
        <v>0</v>
      </c>
      <c r="Q313">
        <f t="shared" si="80"/>
        <v>0</v>
      </c>
      <c r="R313">
        <f t="shared" si="81"/>
        <v>0</v>
      </c>
      <c r="S313">
        <f t="shared" si="82"/>
        <v>0</v>
      </c>
      <c r="T313">
        <f t="shared" si="83"/>
        <v>0</v>
      </c>
      <c r="U313">
        <f t="shared" si="84"/>
        <v>1</v>
      </c>
      <c r="V313">
        <f t="shared" si="85"/>
        <v>1</v>
      </c>
      <c r="W313" s="2">
        <f t="shared" si="86"/>
        <v>0.30931065669687818</v>
      </c>
      <c r="X313" s="2">
        <f t="shared" si="87"/>
        <v>0.13897006716152238</v>
      </c>
      <c r="Y313">
        <f t="shared" si="88"/>
        <v>0.86822593526024505</v>
      </c>
      <c r="Z313">
        <v>1</v>
      </c>
      <c r="AA313" s="2">
        <f t="shared" si="89"/>
        <v>-3.9611402041731631</v>
      </c>
      <c r="AB313" s="2">
        <f t="shared" si="90"/>
        <v>1.9041390836083669E-2</v>
      </c>
      <c r="AC313" s="2">
        <f t="shared" si="91"/>
        <v>1.8685591191208585E-2</v>
      </c>
      <c r="AD313" s="1">
        <f t="shared" si="92"/>
        <v>1.8685591191208585E-2</v>
      </c>
      <c r="AE313">
        <f t="shared" si="93"/>
        <v>-3.9800025766625025</v>
      </c>
      <c r="AF313">
        <f t="shared" si="94"/>
        <v>0</v>
      </c>
    </row>
    <row r="314" spans="1:32" hidden="1" x14ac:dyDescent="0.25">
      <c r="A314" t="s">
        <v>7</v>
      </c>
      <c r="B314">
        <v>67</v>
      </c>
      <c r="C314" t="s">
        <v>5</v>
      </c>
      <c r="D314" t="s">
        <v>8</v>
      </c>
      <c r="E314" t="s">
        <v>1</v>
      </c>
      <c r="F314" t="s">
        <v>11</v>
      </c>
      <c r="G314">
        <v>199.6</v>
      </c>
      <c r="H314">
        <v>21.9</v>
      </c>
      <c r="K314">
        <v>0</v>
      </c>
      <c r="L314">
        <v>1</v>
      </c>
      <c r="M314">
        <f t="shared" si="76"/>
        <v>1</v>
      </c>
      <c r="N314">
        <f t="shared" si="77"/>
        <v>0</v>
      </c>
      <c r="O314">
        <f t="shared" si="78"/>
        <v>0</v>
      </c>
      <c r="P314">
        <f t="shared" si="79"/>
        <v>1</v>
      </c>
      <c r="Q314">
        <f t="shared" si="80"/>
        <v>0</v>
      </c>
      <c r="R314">
        <f t="shared" si="81"/>
        <v>0</v>
      </c>
      <c r="S314">
        <f t="shared" si="82"/>
        <v>0</v>
      </c>
      <c r="T314">
        <f t="shared" si="83"/>
        <v>1</v>
      </c>
      <c r="U314">
        <f t="shared" si="84"/>
        <v>0</v>
      </c>
      <c r="V314">
        <f t="shared" si="85"/>
        <v>0</v>
      </c>
      <c r="W314" s="2">
        <f t="shared" si="86"/>
        <v>0.92634530931572201</v>
      </c>
      <c r="X314" s="2">
        <f t="shared" si="87"/>
        <v>0.12142033853811246</v>
      </c>
      <c r="Y314">
        <f t="shared" si="88"/>
        <v>0.68438382556572708</v>
      </c>
      <c r="Z314">
        <v>1</v>
      </c>
      <c r="AA314" s="2">
        <f t="shared" si="89"/>
        <v>8.0345917481646971</v>
      </c>
      <c r="AB314" s="2">
        <f t="shared" si="90"/>
        <v>3085.8787696168183</v>
      </c>
      <c r="AC314" s="2">
        <f t="shared" si="91"/>
        <v>0.99967604817855416</v>
      </c>
      <c r="AD314" s="1">
        <f t="shared" si="92"/>
        <v>0.99967604817855416</v>
      </c>
      <c r="AE314">
        <f t="shared" si="93"/>
        <v>-3.2400430517225907E-4</v>
      </c>
      <c r="AF314">
        <f t="shared" si="94"/>
        <v>1</v>
      </c>
    </row>
    <row r="315" spans="1:32" hidden="1" x14ac:dyDescent="0.25">
      <c r="A315" t="s">
        <v>0</v>
      </c>
      <c r="B315">
        <v>70</v>
      </c>
      <c r="C315" t="s">
        <v>3</v>
      </c>
      <c r="D315" t="s">
        <v>6</v>
      </c>
      <c r="E315" t="s">
        <v>1</v>
      </c>
      <c r="F315" t="s">
        <v>2</v>
      </c>
      <c r="G315">
        <v>90.23</v>
      </c>
      <c r="H315">
        <v>36.4</v>
      </c>
      <c r="K315">
        <v>0</v>
      </c>
      <c r="L315">
        <v>0</v>
      </c>
      <c r="M315">
        <f t="shared" si="76"/>
        <v>1</v>
      </c>
      <c r="N315">
        <f t="shared" si="77"/>
        <v>1</v>
      </c>
      <c r="O315">
        <f t="shared" si="78"/>
        <v>0</v>
      </c>
      <c r="P315">
        <f t="shared" si="79"/>
        <v>0</v>
      </c>
      <c r="Q315">
        <f t="shared" si="80"/>
        <v>0</v>
      </c>
      <c r="R315">
        <f t="shared" si="81"/>
        <v>1</v>
      </c>
      <c r="S315">
        <f t="shared" si="82"/>
        <v>0</v>
      </c>
      <c r="T315">
        <f t="shared" si="83"/>
        <v>0</v>
      </c>
      <c r="U315">
        <f t="shared" si="84"/>
        <v>1</v>
      </c>
      <c r="V315">
        <f t="shared" si="85"/>
        <v>1</v>
      </c>
      <c r="W315" s="2">
        <f t="shared" si="86"/>
        <v>0.29907019650799888</v>
      </c>
      <c r="X315" s="2">
        <f t="shared" si="87"/>
        <v>0.798673930377511</v>
      </c>
      <c r="Y315">
        <f t="shared" si="88"/>
        <v>0.73875303404759163</v>
      </c>
      <c r="Z315">
        <v>1</v>
      </c>
      <c r="AA315" s="2">
        <f t="shared" si="89"/>
        <v>-4.1898435319909852</v>
      </c>
      <c r="AB315" s="2">
        <f t="shared" si="90"/>
        <v>1.5148654967502185E-2</v>
      </c>
      <c r="AC315" s="2">
        <f t="shared" si="91"/>
        <v>1.4922597683968893E-2</v>
      </c>
      <c r="AD315" s="1">
        <f t="shared" si="92"/>
        <v>1.4922597683968893E-2</v>
      </c>
      <c r="AE315">
        <f t="shared" si="93"/>
        <v>-4.2048785918568576</v>
      </c>
      <c r="AF315">
        <f t="shared" si="94"/>
        <v>0</v>
      </c>
    </row>
    <row r="316" spans="1:32" hidden="1" x14ac:dyDescent="0.25">
      <c r="A316" t="s">
        <v>7</v>
      </c>
      <c r="B316">
        <v>78</v>
      </c>
      <c r="C316" t="s">
        <v>5</v>
      </c>
      <c r="D316" t="s">
        <v>6</v>
      </c>
      <c r="E316" t="s">
        <v>1</v>
      </c>
      <c r="F316" t="s">
        <v>2</v>
      </c>
      <c r="G316">
        <v>94.18</v>
      </c>
      <c r="H316">
        <v>20</v>
      </c>
      <c r="K316">
        <v>0</v>
      </c>
      <c r="L316">
        <v>0</v>
      </c>
      <c r="M316">
        <f t="shared" si="76"/>
        <v>1</v>
      </c>
      <c r="N316">
        <f t="shared" si="77"/>
        <v>1</v>
      </c>
      <c r="O316">
        <f t="shared" si="78"/>
        <v>0</v>
      </c>
      <c r="P316">
        <f t="shared" si="79"/>
        <v>0</v>
      </c>
      <c r="Q316">
        <f t="shared" si="80"/>
        <v>0</v>
      </c>
      <c r="R316">
        <f t="shared" si="81"/>
        <v>0</v>
      </c>
      <c r="S316">
        <f t="shared" si="82"/>
        <v>0</v>
      </c>
      <c r="T316">
        <f t="shared" si="83"/>
        <v>0</v>
      </c>
      <c r="U316">
        <f t="shared" si="84"/>
        <v>1</v>
      </c>
      <c r="V316">
        <f t="shared" si="85"/>
        <v>0</v>
      </c>
      <c r="W316" s="2">
        <f t="shared" si="86"/>
        <v>0.32430102741095379</v>
      </c>
      <c r="X316" s="2">
        <f t="shared" si="87"/>
        <v>7.6270269027405468E-2</v>
      </c>
      <c r="Y316">
        <f t="shared" si="88"/>
        <v>0.8565333521274392</v>
      </c>
      <c r="Z316">
        <v>1</v>
      </c>
      <c r="AA316" s="2">
        <f t="shared" si="89"/>
        <v>1.0488354807671714</v>
      </c>
      <c r="AB316" s="2">
        <f t="shared" si="90"/>
        <v>2.8543252652610924</v>
      </c>
      <c r="AC316" s="2">
        <f t="shared" si="91"/>
        <v>0.74055121683347092</v>
      </c>
      <c r="AD316" s="1">
        <f t="shared" si="92"/>
        <v>0.74055121683347092</v>
      </c>
      <c r="AE316">
        <f t="shared" si="93"/>
        <v>-0.30036048246220903</v>
      </c>
      <c r="AF316">
        <f t="shared" si="94"/>
        <v>0</v>
      </c>
    </row>
    <row r="317" spans="1:32" hidden="1" x14ac:dyDescent="0.25">
      <c r="A317" t="s">
        <v>0</v>
      </c>
      <c r="B317">
        <v>66</v>
      </c>
      <c r="C317" t="s">
        <v>3</v>
      </c>
      <c r="D317" t="s">
        <v>8</v>
      </c>
      <c r="E317" t="s">
        <v>1</v>
      </c>
      <c r="F317" t="s">
        <v>9</v>
      </c>
      <c r="G317">
        <v>183.62</v>
      </c>
      <c r="H317">
        <v>30.3</v>
      </c>
      <c r="K317">
        <v>0</v>
      </c>
      <c r="L317">
        <v>0</v>
      </c>
      <c r="M317">
        <f t="shared" si="76"/>
        <v>1</v>
      </c>
      <c r="N317">
        <f t="shared" si="77"/>
        <v>0</v>
      </c>
      <c r="O317">
        <f t="shared" si="78"/>
        <v>1</v>
      </c>
      <c r="P317">
        <f t="shared" si="79"/>
        <v>0</v>
      </c>
      <c r="Q317">
        <f t="shared" si="80"/>
        <v>0</v>
      </c>
      <c r="R317">
        <f t="shared" si="81"/>
        <v>1</v>
      </c>
      <c r="S317">
        <f t="shared" si="82"/>
        <v>0</v>
      </c>
      <c r="T317">
        <f t="shared" si="83"/>
        <v>1</v>
      </c>
      <c r="U317">
        <f t="shared" si="84"/>
        <v>0</v>
      </c>
      <c r="V317">
        <f t="shared" si="85"/>
        <v>1</v>
      </c>
      <c r="W317" s="2">
        <f t="shared" si="86"/>
        <v>0.87704939611568444</v>
      </c>
      <c r="X317" s="2">
        <f t="shared" si="87"/>
        <v>0.49740338902688319</v>
      </c>
      <c r="Y317">
        <f t="shared" si="88"/>
        <v>0.66524554660765944</v>
      </c>
      <c r="Z317">
        <v>1</v>
      </c>
      <c r="AA317" s="2">
        <f t="shared" si="89"/>
        <v>8.153755327993931</v>
      </c>
      <c r="AB317" s="2">
        <f t="shared" si="90"/>
        <v>3476.4096415675981</v>
      </c>
      <c r="AC317" s="2">
        <f t="shared" si="91"/>
        <v>0.99971242962346274</v>
      </c>
      <c r="AD317" s="1">
        <f t="shared" si="92"/>
        <v>0.99971242962346274</v>
      </c>
      <c r="AE317">
        <f t="shared" si="93"/>
        <v>-2.8761173282674401E-4</v>
      </c>
      <c r="AF317">
        <f t="shared" si="94"/>
        <v>1</v>
      </c>
    </row>
    <row r="318" spans="1:32" hidden="1" x14ac:dyDescent="0.25">
      <c r="A318" t="s">
        <v>0</v>
      </c>
      <c r="B318">
        <v>55</v>
      </c>
      <c r="C318" t="s">
        <v>3</v>
      </c>
      <c r="D318" t="s">
        <v>8</v>
      </c>
      <c r="E318" t="s">
        <v>1</v>
      </c>
      <c r="F318" t="s">
        <v>2</v>
      </c>
      <c r="G318">
        <v>209.61</v>
      </c>
      <c r="H318">
        <v>40.299999999999997</v>
      </c>
      <c r="K318">
        <v>0</v>
      </c>
      <c r="L318">
        <v>0</v>
      </c>
      <c r="M318">
        <f t="shared" si="76"/>
        <v>1</v>
      </c>
      <c r="N318">
        <f t="shared" si="77"/>
        <v>1</v>
      </c>
      <c r="O318">
        <f t="shared" si="78"/>
        <v>0</v>
      </c>
      <c r="P318">
        <f t="shared" si="79"/>
        <v>0</v>
      </c>
      <c r="Q318">
        <f t="shared" si="80"/>
        <v>0</v>
      </c>
      <c r="R318">
        <f t="shared" si="81"/>
        <v>1</v>
      </c>
      <c r="S318">
        <f t="shared" si="82"/>
        <v>0</v>
      </c>
      <c r="T318">
        <f t="shared" si="83"/>
        <v>1</v>
      </c>
      <c r="U318">
        <f t="shared" si="84"/>
        <v>0</v>
      </c>
      <c r="V318">
        <f t="shared" si="85"/>
        <v>1</v>
      </c>
      <c r="W318" s="2">
        <f t="shared" si="86"/>
        <v>0.94844597895023375</v>
      </c>
      <c r="X318" s="2">
        <f t="shared" si="87"/>
        <v>0.91560756765960838</v>
      </c>
      <c r="Y318">
        <f t="shared" si="88"/>
        <v>0.43720550514140488</v>
      </c>
      <c r="Z318">
        <v>1</v>
      </c>
      <c r="AA318" s="2">
        <f t="shared" si="89"/>
        <v>-2.3726914801008805</v>
      </c>
      <c r="AB318" s="2">
        <f t="shared" si="90"/>
        <v>9.3229463050134825E-2</v>
      </c>
      <c r="AC318" s="2">
        <f t="shared" si="91"/>
        <v>8.5278952133271746E-2</v>
      </c>
      <c r="AD318" s="1">
        <f t="shared" si="92"/>
        <v>8.5278952133271746E-2</v>
      </c>
      <c r="AE318">
        <f t="shared" si="93"/>
        <v>-2.4618276060079194</v>
      </c>
      <c r="AF318">
        <f t="shared" si="94"/>
        <v>0</v>
      </c>
    </row>
    <row r="319" spans="1:32" hidden="1" x14ac:dyDescent="0.25">
      <c r="A319" t="s">
        <v>0</v>
      </c>
      <c r="B319">
        <v>42</v>
      </c>
      <c r="C319" t="s">
        <v>5</v>
      </c>
      <c r="D319" t="s">
        <v>6</v>
      </c>
      <c r="E319" t="s">
        <v>1</v>
      </c>
      <c r="F319" t="s">
        <v>11</v>
      </c>
      <c r="G319">
        <v>76.19</v>
      </c>
      <c r="H319">
        <v>31.7</v>
      </c>
      <c r="K319">
        <v>0</v>
      </c>
      <c r="L319">
        <v>0</v>
      </c>
      <c r="M319">
        <f t="shared" si="76"/>
        <v>1</v>
      </c>
      <c r="N319">
        <f t="shared" si="77"/>
        <v>0</v>
      </c>
      <c r="O319">
        <f t="shared" si="78"/>
        <v>0</v>
      </c>
      <c r="P319">
        <f t="shared" si="79"/>
        <v>1</v>
      </c>
      <c r="Q319">
        <f t="shared" si="80"/>
        <v>0</v>
      </c>
      <c r="R319">
        <f t="shared" si="81"/>
        <v>0</v>
      </c>
      <c r="S319">
        <f t="shared" si="82"/>
        <v>0</v>
      </c>
      <c r="T319">
        <f t="shared" si="83"/>
        <v>0</v>
      </c>
      <c r="U319">
        <f t="shared" si="84"/>
        <v>1</v>
      </c>
      <c r="V319">
        <f t="shared" si="85"/>
        <v>1</v>
      </c>
      <c r="W319" s="2">
        <f t="shared" si="86"/>
        <v>0.21747134689079942</v>
      </c>
      <c r="X319" s="2">
        <f t="shared" si="87"/>
        <v>0.57419284182194208</v>
      </c>
      <c r="Y319">
        <f t="shared" si="88"/>
        <v>0.1978627047057446</v>
      </c>
      <c r="Z319">
        <v>1</v>
      </c>
      <c r="AA319" s="2">
        <f t="shared" si="89"/>
        <v>-7.8136748855890197</v>
      </c>
      <c r="AB319" s="2">
        <f t="shared" si="90"/>
        <v>4.0417003671603931E-4</v>
      </c>
      <c r="AC319" s="2">
        <f t="shared" si="91"/>
        <v>4.0400674929334384E-4</v>
      </c>
      <c r="AD319" s="1">
        <f t="shared" si="92"/>
        <v>4.0400674929334384E-4</v>
      </c>
      <c r="AE319">
        <f t="shared" si="93"/>
        <v>-7.8140789739710277</v>
      </c>
      <c r="AF319">
        <f t="shared" si="94"/>
        <v>0</v>
      </c>
    </row>
    <row r="320" spans="1:32" hidden="1" x14ac:dyDescent="0.25">
      <c r="A320" t="s">
        <v>0</v>
      </c>
      <c r="B320">
        <v>75</v>
      </c>
      <c r="C320" t="s">
        <v>3</v>
      </c>
      <c r="D320" t="s">
        <v>4</v>
      </c>
      <c r="E320" t="s">
        <v>1</v>
      </c>
      <c r="F320" t="s">
        <v>9</v>
      </c>
      <c r="G320">
        <v>183.25</v>
      </c>
      <c r="H320">
        <v>32.6</v>
      </c>
      <c r="K320">
        <v>0</v>
      </c>
      <c r="L320">
        <v>1</v>
      </c>
      <c r="M320">
        <f t="shared" si="76"/>
        <v>1</v>
      </c>
      <c r="N320">
        <f t="shared" si="77"/>
        <v>0</v>
      </c>
      <c r="O320">
        <f t="shared" si="78"/>
        <v>1</v>
      </c>
      <c r="P320">
        <f t="shared" si="79"/>
        <v>0</v>
      </c>
      <c r="Q320">
        <f t="shared" si="80"/>
        <v>0</v>
      </c>
      <c r="R320">
        <f t="shared" si="81"/>
        <v>1</v>
      </c>
      <c r="S320">
        <f t="shared" si="82"/>
        <v>1</v>
      </c>
      <c r="T320">
        <f t="shared" si="83"/>
        <v>0</v>
      </c>
      <c r="U320">
        <f t="shared" si="84"/>
        <v>0</v>
      </c>
      <c r="V320">
        <f t="shared" si="85"/>
        <v>1</v>
      </c>
      <c r="W320" s="2">
        <f t="shared" si="86"/>
        <v>0.87568372571950659</v>
      </c>
      <c r="X320" s="2">
        <f t="shared" si="87"/>
        <v>0.62228803867501847</v>
      </c>
      <c r="Y320">
        <f t="shared" si="88"/>
        <v>0.8173627710966016</v>
      </c>
      <c r="Z320">
        <v>1</v>
      </c>
      <c r="AA320" s="2">
        <f t="shared" si="89"/>
        <v>22.54096224675574</v>
      </c>
      <c r="AB320" s="2">
        <f t="shared" si="90"/>
        <v>6157657380.3023453</v>
      </c>
      <c r="AC320" s="2">
        <f t="shared" si="91"/>
        <v>0.99999999983760057</v>
      </c>
      <c r="AD320" s="1">
        <f t="shared" si="92"/>
        <v>0.99999999983760057</v>
      </c>
      <c r="AE320">
        <f t="shared" si="93"/>
        <v>-1.6239942725246603E-10</v>
      </c>
      <c r="AF320">
        <f t="shared" si="94"/>
        <v>1</v>
      </c>
    </row>
    <row r="321" spans="1:32" hidden="1" x14ac:dyDescent="0.25">
      <c r="A321" t="s">
        <v>0</v>
      </c>
      <c r="B321">
        <v>61</v>
      </c>
      <c r="C321" t="s">
        <v>3</v>
      </c>
      <c r="D321" t="s">
        <v>6</v>
      </c>
      <c r="E321" t="s">
        <v>1</v>
      </c>
      <c r="F321" t="s">
        <v>11</v>
      </c>
      <c r="G321">
        <v>87.87</v>
      </c>
      <c r="H321">
        <v>37</v>
      </c>
      <c r="K321">
        <v>1</v>
      </c>
      <c r="L321">
        <v>0</v>
      </c>
      <c r="M321">
        <f t="shared" si="76"/>
        <v>1</v>
      </c>
      <c r="N321">
        <f t="shared" si="77"/>
        <v>0</v>
      </c>
      <c r="O321">
        <f t="shared" si="78"/>
        <v>0</v>
      </c>
      <c r="P321">
        <f t="shared" si="79"/>
        <v>1</v>
      </c>
      <c r="Q321">
        <f t="shared" si="80"/>
        <v>0</v>
      </c>
      <c r="R321">
        <f t="shared" si="81"/>
        <v>1</v>
      </c>
      <c r="S321">
        <f t="shared" si="82"/>
        <v>0</v>
      </c>
      <c r="T321">
        <f t="shared" si="83"/>
        <v>0</v>
      </c>
      <c r="U321">
        <f t="shared" si="84"/>
        <v>1</v>
      </c>
      <c r="V321">
        <f t="shared" si="85"/>
        <v>1</v>
      </c>
      <c r="W321" s="2">
        <f t="shared" si="86"/>
        <v>0.28443421179100192</v>
      </c>
      <c r="X321" s="2">
        <f t="shared" si="87"/>
        <v>0.82117486331690759</v>
      </c>
      <c r="Y321">
        <f t="shared" si="88"/>
        <v>0.56394048563236088</v>
      </c>
      <c r="Z321">
        <v>1</v>
      </c>
      <c r="AA321" s="2">
        <f t="shared" si="89"/>
        <v>-0.29930968351823672</v>
      </c>
      <c r="AB321" s="2">
        <f t="shared" si="90"/>
        <v>0.74132979626365758</v>
      </c>
      <c r="AC321" s="2">
        <f t="shared" si="91"/>
        <v>0.42572624545581006</v>
      </c>
      <c r="AD321" s="1">
        <f t="shared" si="92"/>
        <v>0.42572624545581006</v>
      </c>
      <c r="AE321">
        <f t="shared" si="93"/>
        <v>-0.85395875558003709</v>
      </c>
      <c r="AF321">
        <f t="shared" si="94"/>
        <v>0</v>
      </c>
    </row>
    <row r="322" spans="1:32" hidden="1" x14ac:dyDescent="0.25">
      <c r="A322" t="s">
        <v>0</v>
      </c>
      <c r="B322">
        <v>59</v>
      </c>
      <c r="C322" t="s">
        <v>5</v>
      </c>
      <c r="D322" t="s">
        <v>8</v>
      </c>
      <c r="E322" t="s">
        <v>1</v>
      </c>
      <c r="F322" t="s">
        <v>9</v>
      </c>
      <c r="G322">
        <v>75.28</v>
      </c>
      <c r="H322">
        <v>23.1</v>
      </c>
      <c r="K322">
        <v>0</v>
      </c>
      <c r="L322">
        <v>0</v>
      </c>
      <c r="M322">
        <f t="shared" ref="M322:M385" si="95">IF(E322="Yes",1,0)</f>
        <v>1</v>
      </c>
      <c r="N322">
        <f t="shared" ref="N322:N385" si="96">IF(F322="Private",1,0)</f>
        <v>0</v>
      </c>
      <c r="O322">
        <f t="shared" ref="O322:O385" si="97">IF(F322="Self-employed",1,0)</f>
        <v>1</v>
      </c>
      <c r="P322">
        <f t="shared" ref="P322:P385" si="98">IF(F322="Govt_job",1,0)</f>
        <v>0</v>
      </c>
      <c r="Q322">
        <f t="shared" ref="Q322:Q385" si="99">IF(F322="children",1,0)</f>
        <v>0</v>
      </c>
      <c r="R322">
        <f t="shared" ref="R322:R385" si="100">IF(C322="Urban",1,0)</f>
        <v>0</v>
      </c>
      <c r="S322">
        <f t="shared" ref="S322:S385" si="101">IF(D322="formerly smoked",1,0)</f>
        <v>0</v>
      </c>
      <c r="T322">
        <f t="shared" ref="T322:T385" si="102">IF(D322="smokes",1,0)</f>
        <v>1</v>
      </c>
      <c r="U322">
        <f t="shared" ref="U322:U385" si="103">IF(D322="never smoked",1,0)</f>
        <v>0</v>
      </c>
      <c r="V322">
        <f t="shared" ref="V322:V385" si="104">IF(A322="Male",1,0)</f>
        <v>1</v>
      </c>
      <c r="W322" s="2">
        <f t="shared" ref="W322:W385" si="105">_xlfn.NORM.DIST(G322,AVERAGE($G$2:$G$1061),_xlfn.STDEV.P($G$2:$G$1061),TRUE)</f>
        <v>0.2126662239491704</v>
      </c>
      <c r="X322" s="2">
        <f t="shared" ref="X322:X385" si="106">_xlfn.NORM.DIST(H322,AVERAGE($H$2:$H$1061),_xlfn.STDEV.P($H$2:$H$1061),TRUE)</f>
        <v>0.15817164549156465</v>
      </c>
      <c r="Y322">
        <f t="shared" ref="Y322:Y385" si="107">_xlfn.NORM.DIST(B322,AVERAGE($B$2:$B$1061),_xlfn.STDEV.P($B$2:$B$1061),TRUE)</f>
        <v>0.52178163014339485</v>
      </c>
      <c r="Z322">
        <v>1</v>
      </c>
      <c r="AA322" s="2">
        <f t="shared" ref="AA322:AA385" si="108">SUMPRODUCT(K322:Y322,$K$1065:$Y$1065)+$J$1065</f>
        <v>3.7079688053456445</v>
      </c>
      <c r="AB322" s="2">
        <f t="shared" ref="AB322:AB385" si="109">EXP(AA322)</f>
        <v>40.770908712862344</v>
      </c>
      <c r="AC322" s="2">
        <f t="shared" ref="AC322:AC385" si="110">AB322/(1+AB322)</f>
        <v>0.97605989357631395</v>
      </c>
      <c r="AD322" s="1">
        <f t="shared" ref="AD322:AD385" si="111">(AC322^Z322)*(1-AC322)^(1-Z322)</f>
        <v>0.97605989357631395</v>
      </c>
      <c r="AE322">
        <f t="shared" ref="AE322:AE385" si="112">LN(AD322)</f>
        <v>-2.4231328082709037E-2</v>
      </c>
      <c r="AF322">
        <f t="shared" ref="AF322:AF385" si="113">IF(ABS(AC322-Z322)&lt;$AA$1065,1,0)</f>
        <v>1</v>
      </c>
    </row>
    <row r="323" spans="1:32" hidden="1" x14ac:dyDescent="0.25">
      <c r="A323" t="s">
        <v>0</v>
      </c>
      <c r="B323">
        <v>82</v>
      </c>
      <c r="C323" t="s">
        <v>5</v>
      </c>
      <c r="D323" t="s">
        <v>6</v>
      </c>
      <c r="E323" t="s">
        <v>10</v>
      </c>
      <c r="F323" t="s">
        <v>2</v>
      </c>
      <c r="G323">
        <v>81.67</v>
      </c>
      <c r="H323">
        <v>21.3</v>
      </c>
      <c r="K323">
        <v>1</v>
      </c>
      <c r="L323">
        <v>0</v>
      </c>
      <c r="M323">
        <f t="shared" si="95"/>
        <v>0</v>
      </c>
      <c r="N323">
        <f t="shared" si="96"/>
        <v>1</v>
      </c>
      <c r="O323">
        <f t="shared" si="97"/>
        <v>0</v>
      </c>
      <c r="P323">
        <f t="shared" si="98"/>
        <v>0</v>
      </c>
      <c r="Q323">
        <f t="shared" si="99"/>
        <v>0</v>
      </c>
      <c r="R323">
        <f t="shared" si="100"/>
        <v>0</v>
      </c>
      <c r="S323">
        <f t="shared" si="101"/>
        <v>0</v>
      </c>
      <c r="T323">
        <f t="shared" si="102"/>
        <v>0</v>
      </c>
      <c r="U323">
        <f t="shared" si="103"/>
        <v>1</v>
      </c>
      <c r="V323">
        <f t="shared" si="104"/>
        <v>1</v>
      </c>
      <c r="W323" s="2">
        <f t="shared" si="105"/>
        <v>0.24770011028712324</v>
      </c>
      <c r="X323" s="2">
        <f t="shared" si="106"/>
        <v>0.10549030124397839</v>
      </c>
      <c r="Y323">
        <f t="shared" si="107"/>
        <v>0.89929715668439136</v>
      </c>
      <c r="Z323">
        <v>1</v>
      </c>
      <c r="AA323" s="2">
        <f t="shared" si="108"/>
        <v>-2.9064130322000139</v>
      </c>
      <c r="AB323" s="2">
        <f t="shared" si="109"/>
        <v>5.4671483429083519E-2</v>
      </c>
      <c r="AC323" s="2">
        <f t="shared" si="110"/>
        <v>5.1837452977612102E-2</v>
      </c>
      <c r="AD323" s="1">
        <f t="shared" si="111"/>
        <v>5.1837452977612102E-2</v>
      </c>
      <c r="AE323">
        <f t="shared" si="112"/>
        <v>-2.9596423605214621</v>
      </c>
      <c r="AF323">
        <f t="shared" si="113"/>
        <v>0</v>
      </c>
    </row>
    <row r="324" spans="1:32" hidden="1" x14ac:dyDescent="0.25">
      <c r="A324" t="s">
        <v>7</v>
      </c>
      <c r="B324">
        <v>58</v>
      </c>
      <c r="C324" t="s">
        <v>3</v>
      </c>
      <c r="D324" t="s">
        <v>6</v>
      </c>
      <c r="E324" t="s">
        <v>1</v>
      </c>
      <c r="F324" t="s">
        <v>2</v>
      </c>
      <c r="G324">
        <v>80.34</v>
      </c>
      <c r="H324">
        <v>25.5</v>
      </c>
      <c r="K324">
        <v>0</v>
      </c>
      <c r="L324">
        <v>0</v>
      </c>
      <c r="M324">
        <f t="shared" si="95"/>
        <v>1</v>
      </c>
      <c r="N324">
        <f t="shared" si="96"/>
        <v>1</v>
      </c>
      <c r="O324">
        <f t="shared" si="97"/>
        <v>0</v>
      </c>
      <c r="P324">
        <f t="shared" si="98"/>
        <v>0</v>
      </c>
      <c r="Q324">
        <f t="shared" si="99"/>
        <v>0</v>
      </c>
      <c r="R324">
        <f t="shared" si="100"/>
        <v>1</v>
      </c>
      <c r="S324">
        <f t="shared" si="101"/>
        <v>0</v>
      </c>
      <c r="T324">
        <f t="shared" si="102"/>
        <v>0</v>
      </c>
      <c r="U324">
        <f t="shared" si="103"/>
        <v>1</v>
      </c>
      <c r="V324">
        <f t="shared" si="104"/>
        <v>0</v>
      </c>
      <c r="W324" s="2">
        <f t="shared" si="105"/>
        <v>0.24016360110097823</v>
      </c>
      <c r="X324" s="2">
        <f t="shared" si="106"/>
        <v>0.25137470920664978</v>
      </c>
      <c r="Y324">
        <f t="shared" si="107"/>
        <v>0.50058033169101179</v>
      </c>
      <c r="Z324">
        <v>1</v>
      </c>
      <c r="AA324" s="2">
        <f t="shared" si="108"/>
        <v>-0.60370220026882437</v>
      </c>
      <c r="AB324" s="2">
        <f t="shared" si="109"/>
        <v>0.54678358195505816</v>
      </c>
      <c r="AC324" s="2">
        <f t="shared" si="110"/>
        <v>0.35349714616439792</v>
      </c>
      <c r="AD324" s="1">
        <f t="shared" si="111"/>
        <v>0.35349714616439792</v>
      </c>
      <c r="AE324">
        <f t="shared" si="112"/>
        <v>-1.0398798667632516</v>
      </c>
      <c r="AF324">
        <f t="shared" si="113"/>
        <v>0</v>
      </c>
    </row>
    <row r="325" spans="1:32" hidden="1" x14ac:dyDescent="0.25">
      <c r="A325" t="s">
        <v>7</v>
      </c>
      <c r="B325">
        <v>76</v>
      </c>
      <c r="C325" t="s">
        <v>5</v>
      </c>
      <c r="D325" t="s">
        <v>6</v>
      </c>
      <c r="E325" t="s">
        <v>1</v>
      </c>
      <c r="F325" t="s">
        <v>2</v>
      </c>
      <c r="G325">
        <v>224.79</v>
      </c>
      <c r="H325">
        <v>41.2</v>
      </c>
      <c r="K325">
        <v>0</v>
      </c>
      <c r="L325">
        <v>0</v>
      </c>
      <c r="M325">
        <f t="shared" si="95"/>
        <v>1</v>
      </c>
      <c r="N325">
        <f t="shared" si="96"/>
        <v>1</v>
      </c>
      <c r="O325">
        <f t="shared" si="97"/>
        <v>0</v>
      </c>
      <c r="P325">
        <f t="shared" si="98"/>
        <v>0</v>
      </c>
      <c r="Q325">
        <f t="shared" si="99"/>
        <v>0</v>
      </c>
      <c r="R325">
        <f t="shared" si="100"/>
        <v>0</v>
      </c>
      <c r="S325">
        <f t="shared" si="101"/>
        <v>0</v>
      </c>
      <c r="T325">
        <f t="shared" si="102"/>
        <v>0</v>
      </c>
      <c r="U325">
        <f t="shared" si="103"/>
        <v>1</v>
      </c>
      <c r="V325">
        <f t="shared" si="104"/>
        <v>0</v>
      </c>
      <c r="W325" s="2">
        <f t="shared" si="105"/>
        <v>0.97156134224737889</v>
      </c>
      <c r="X325" s="2">
        <f t="shared" si="106"/>
        <v>0.93326468368920312</v>
      </c>
      <c r="Y325">
        <f t="shared" si="107"/>
        <v>0.83110256323999188</v>
      </c>
      <c r="Z325">
        <v>1</v>
      </c>
      <c r="AA325" s="2">
        <f t="shared" si="108"/>
        <v>4.1357626267502274</v>
      </c>
      <c r="AB325" s="2">
        <f t="shared" si="109"/>
        <v>62.537265480806326</v>
      </c>
      <c r="AC325" s="2">
        <f t="shared" si="110"/>
        <v>0.98426120494118396</v>
      </c>
      <c r="AD325" s="1">
        <f t="shared" si="111"/>
        <v>0.98426120494118396</v>
      </c>
      <c r="AE325">
        <f t="shared" si="112"/>
        <v>-1.5863964980078759E-2</v>
      </c>
      <c r="AF325">
        <f t="shared" si="113"/>
        <v>1</v>
      </c>
    </row>
    <row r="326" spans="1:32" hidden="1" x14ac:dyDescent="0.25">
      <c r="A326" t="s">
        <v>0</v>
      </c>
      <c r="B326">
        <v>72</v>
      </c>
      <c r="C326" t="s">
        <v>3</v>
      </c>
      <c r="D326" t="s">
        <v>4</v>
      </c>
      <c r="E326" t="s">
        <v>1</v>
      </c>
      <c r="F326" t="s">
        <v>2</v>
      </c>
      <c r="G326">
        <v>111.88</v>
      </c>
      <c r="H326">
        <v>26.2</v>
      </c>
      <c r="K326">
        <v>0</v>
      </c>
      <c r="L326">
        <v>0</v>
      </c>
      <c r="M326">
        <f t="shared" si="95"/>
        <v>1</v>
      </c>
      <c r="N326">
        <f t="shared" si="96"/>
        <v>1</v>
      </c>
      <c r="O326">
        <f t="shared" si="97"/>
        <v>0</v>
      </c>
      <c r="P326">
        <f t="shared" si="98"/>
        <v>0</v>
      </c>
      <c r="Q326">
        <f t="shared" si="99"/>
        <v>0</v>
      </c>
      <c r="R326">
        <f t="shared" si="100"/>
        <v>1</v>
      </c>
      <c r="S326">
        <f t="shared" si="101"/>
        <v>1</v>
      </c>
      <c r="T326">
        <f t="shared" si="102"/>
        <v>0</v>
      </c>
      <c r="U326">
        <f t="shared" si="103"/>
        <v>0</v>
      </c>
      <c r="V326">
        <f t="shared" si="104"/>
        <v>1</v>
      </c>
      <c r="W326" s="2">
        <f t="shared" si="105"/>
        <v>0.44595472061814162</v>
      </c>
      <c r="X326" s="2">
        <f t="shared" si="106"/>
        <v>0.2831916557587888</v>
      </c>
      <c r="Y326">
        <f t="shared" si="107"/>
        <v>0.77212028062077542</v>
      </c>
      <c r="Z326">
        <v>1</v>
      </c>
      <c r="AA326" s="2">
        <f t="shared" si="108"/>
        <v>5.3989209186922196</v>
      </c>
      <c r="AB326" s="2">
        <f t="shared" si="109"/>
        <v>221.16762953732348</v>
      </c>
      <c r="AC326" s="2">
        <f t="shared" si="110"/>
        <v>0.99549889422647864</v>
      </c>
      <c r="AD326" s="1">
        <f t="shared" si="111"/>
        <v>0.99549889422647864</v>
      </c>
      <c r="AE326">
        <f t="shared" si="112"/>
        <v>-4.5112662504983208E-3</v>
      </c>
      <c r="AF326">
        <f t="shared" si="113"/>
        <v>1</v>
      </c>
    </row>
    <row r="327" spans="1:32" hidden="1" x14ac:dyDescent="0.25">
      <c r="A327" t="s">
        <v>0</v>
      </c>
      <c r="B327">
        <v>58</v>
      </c>
      <c r="C327" t="s">
        <v>5</v>
      </c>
      <c r="D327" t="s">
        <v>4</v>
      </c>
      <c r="E327" t="s">
        <v>1</v>
      </c>
      <c r="F327" t="s">
        <v>2</v>
      </c>
      <c r="G327">
        <v>85.33</v>
      </c>
      <c r="H327">
        <v>26</v>
      </c>
      <c r="K327">
        <v>0</v>
      </c>
      <c r="L327">
        <v>0</v>
      </c>
      <c r="M327">
        <f t="shared" si="95"/>
        <v>1</v>
      </c>
      <c r="N327">
        <f t="shared" si="96"/>
        <v>1</v>
      </c>
      <c r="O327">
        <f t="shared" si="97"/>
        <v>0</v>
      </c>
      <c r="P327">
        <f t="shared" si="98"/>
        <v>0</v>
      </c>
      <c r="Q327">
        <f t="shared" si="99"/>
        <v>0</v>
      </c>
      <c r="R327">
        <f t="shared" si="100"/>
        <v>0</v>
      </c>
      <c r="S327">
        <f t="shared" si="101"/>
        <v>1</v>
      </c>
      <c r="T327">
        <f t="shared" si="102"/>
        <v>0</v>
      </c>
      <c r="U327">
        <f t="shared" si="103"/>
        <v>0</v>
      </c>
      <c r="V327">
        <f t="shared" si="104"/>
        <v>1</v>
      </c>
      <c r="W327" s="2">
        <f t="shared" si="105"/>
        <v>0.26907485006933879</v>
      </c>
      <c r="X327" s="2">
        <f t="shared" si="106"/>
        <v>0.27390712733839007</v>
      </c>
      <c r="Y327">
        <f t="shared" si="107"/>
        <v>0.50058033169101179</v>
      </c>
      <c r="Z327">
        <v>1</v>
      </c>
      <c r="AA327" s="2">
        <f t="shared" si="108"/>
        <v>2.7738756167115937</v>
      </c>
      <c r="AB327" s="2">
        <f t="shared" si="109"/>
        <v>16.02060356601314</v>
      </c>
      <c r="AC327" s="2">
        <f t="shared" si="110"/>
        <v>0.94124767690396083</v>
      </c>
      <c r="AD327" s="1">
        <f t="shared" si="111"/>
        <v>0.94124767690396083</v>
      </c>
      <c r="AE327">
        <f t="shared" si="112"/>
        <v>-6.0548967967801036E-2</v>
      </c>
      <c r="AF327">
        <f t="shared" si="113"/>
        <v>1</v>
      </c>
    </row>
    <row r="328" spans="1:32" hidden="1" x14ac:dyDescent="0.25">
      <c r="A328" t="s">
        <v>0</v>
      </c>
      <c r="B328">
        <v>68</v>
      </c>
      <c r="C328" t="s">
        <v>3</v>
      </c>
      <c r="D328" t="s">
        <v>8</v>
      </c>
      <c r="E328" t="s">
        <v>1</v>
      </c>
      <c r="F328" t="s">
        <v>2</v>
      </c>
      <c r="G328">
        <v>84.73</v>
      </c>
      <c r="H328">
        <v>28.3</v>
      </c>
      <c r="K328">
        <v>1</v>
      </c>
      <c r="L328">
        <v>0</v>
      </c>
      <c r="M328">
        <f t="shared" si="95"/>
        <v>1</v>
      </c>
      <c r="N328">
        <f t="shared" si="96"/>
        <v>1</v>
      </c>
      <c r="O328">
        <f t="shared" si="97"/>
        <v>0</v>
      </c>
      <c r="P328">
        <f t="shared" si="98"/>
        <v>0</v>
      </c>
      <c r="Q328">
        <f t="shared" si="99"/>
        <v>0</v>
      </c>
      <c r="R328">
        <f t="shared" si="100"/>
        <v>1</v>
      </c>
      <c r="S328">
        <f t="shared" si="101"/>
        <v>0</v>
      </c>
      <c r="T328">
        <f t="shared" si="102"/>
        <v>1</v>
      </c>
      <c r="U328">
        <f t="shared" si="103"/>
        <v>0</v>
      </c>
      <c r="V328">
        <f t="shared" si="104"/>
        <v>1</v>
      </c>
      <c r="W328" s="2">
        <f t="shared" si="105"/>
        <v>0.265508387158643</v>
      </c>
      <c r="X328" s="2">
        <f t="shared" si="106"/>
        <v>0.38857527362084365</v>
      </c>
      <c r="Y328">
        <f t="shared" si="107"/>
        <v>0.70303995597925584</v>
      </c>
      <c r="Z328">
        <v>1</v>
      </c>
      <c r="AA328" s="2">
        <f t="shared" si="108"/>
        <v>0.48743374060163625</v>
      </c>
      <c r="AB328" s="2">
        <f t="shared" si="109"/>
        <v>1.6281326434820156</v>
      </c>
      <c r="AC328" s="2">
        <f t="shared" si="110"/>
        <v>0.61950170114888148</v>
      </c>
      <c r="AD328" s="1">
        <f t="shared" si="111"/>
        <v>0.61950170114888148</v>
      </c>
      <c r="AE328">
        <f t="shared" si="112"/>
        <v>-0.47883983191367308</v>
      </c>
      <c r="AF328">
        <f t="shared" si="113"/>
        <v>0</v>
      </c>
    </row>
    <row r="329" spans="1:32" hidden="1" x14ac:dyDescent="0.25">
      <c r="A329" t="s">
        <v>7</v>
      </c>
      <c r="B329">
        <v>79</v>
      </c>
      <c r="C329" t="s">
        <v>3</v>
      </c>
      <c r="D329" t="s">
        <v>6</v>
      </c>
      <c r="E329" t="s">
        <v>1</v>
      </c>
      <c r="F329" t="s">
        <v>2</v>
      </c>
      <c r="G329">
        <v>222.34</v>
      </c>
      <c r="H329">
        <v>26.6</v>
      </c>
      <c r="K329">
        <v>0</v>
      </c>
      <c r="L329">
        <v>0</v>
      </c>
      <c r="M329">
        <f t="shared" si="95"/>
        <v>1</v>
      </c>
      <c r="N329">
        <f t="shared" si="96"/>
        <v>1</v>
      </c>
      <c r="O329">
        <f t="shared" si="97"/>
        <v>0</v>
      </c>
      <c r="P329">
        <f t="shared" si="98"/>
        <v>0</v>
      </c>
      <c r="Q329">
        <f t="shared" si="99"/>
        <v>0</v>
      </c>
      <c r="R329">
        <f t="shared" si="100"/>
        <v>1</v>
      </c>
      <c r="S329">
        <f t="shared" si="101"/>
        <v>0</v>
      </c>
      <c r="T329">
        <f t="shared" si="102"/>
        <v>0</v>
      </c>
      <c r="U329">
        <f t="shared" si="103"/>
        <v>1</v>
      </c>
      <c r="V329">
        <f t="shared" si="104"/>
        <v>0</v>
      </c>
      <c r="W329" s="2">
        <f t="shared" si="105"/>
        <v>0.96855610761094046</v>
      </c>
      <c r="X329" s="2">
        <f t="shared" si="106"/>
        <v>0.30220088492480873</v>
      </c>
      <c r="Y329">
        <f t="shared" si="107"/>
        <v>0.86822593526024505</v>
      </c>
      <c r="Z329">
        <v>1</v>
      </c>
      <c r="AA329" s="2">
        <f t="shared" si="108"/>
        <v>4.7748032932471434</v>
      </c>
      <c r="AB329" s="2">
        <f t="shared" si="109"/>
        <v>118.4870051341961</v>
      </c>
      <c r="AC329" s="2">
        <f t="shared" si="110"/>
        <v>0.99163088907553676</v>
      </c>
      <c r="AD329" s="1">
        <f t="shared" si="111"/>
        <v>0.99163088907553676</v>
      </c>
      <c r="AE329">
        <f t="shared" si="112"/>
        <v>-8.4043285645082864E-3</v>
      </c>
      <c r="AF329">
        <f t="shared" si="113"/>
        <v>1</v>
      </c>
    </row>
    <row r="330" spans="1:32" hidden="1" x14ac:dyDescent="0.25">
      <c r="A330" t="s">
        <v>7</v>
      </c>
      <c r="B330">
        <v>80</v>
      </c>
      <c r="C330" t="s">
        <v>3</v>
      </c>
      <c r="D330" t="s">
        <v>4</v>
      </c>
      <c r="E330" t="s">
        <v>1</v>
      </c>
      <c r="F330" t="s">
        <v>2</v>
      </c>
      <c r="G330">
        <v>57.61</v>
      </c>
      <c r="H330">
        <v>20.9</v>
      </c>
      <c r="K330">
        <v>0</v>
      </c>
      <c r="L330">
        <v>1</v>
      </c>
      <c r="M330">
        <f t="shared" si="95"/>
        <v>1</v>
      </c>
      <c r="N330">
        <f t="shared" si="96"/>
        <v>1</v>
      </c>
      <c r="O330">
        <f t="shared" si="97"/>
        <v>0</v>
      </c>
      <c r="P330">
        <f t="shared" si="98"/>
        <v>0</v>
      </c>
      <c r="Q330">
        <f t="shared" si="99"/>
        <v>0</v>
      </c>
      <c r="R330">
        <f t="shared" si="100"/>
        <v>1</v>
      </c>
      <c r="S330">
        <f t="shared" si="101"/>
        <v>1</v>
      </c>
      <c r="T330">
        <f t="shared" si="102"/>
        <v>0</v>
      </c>
      <c r="U330">
        <f t="shared" si="103"/>
        <v>0</v>
      </c>
      <c r="V330">
        <f t="shared" si="104"/>
        <v>0</v>
      </c>
      <c r="W330" s="2">
        <f t="shared" si="105"/>
        <v>0.13210862977637286</v>
      </c>
      <c r="X330" s="2">
        <f t="shared" si="106"/>
        <v>9.5745899386125738E-2</v>
      </c>
      <c r="Y330">
        <f t="shared" si="107"/>
        <v>0.87924383586294119</v>
      </c>
      <c r="Z330">
        <v>1</v>
      </c>
      <c r="AA330" s="2">
        <f t="shared" si="108"/>
        <v>14.330731631482891</v>
      </c>
      <c r="AB330" s="2">
        <f t="shared" si="109"/>
        <v>1674008.5398513146</v>
      </c>
      <c r="AC330" s="2">
        <f t="shared" si="110"/>
        <v>0.99999940263183917</v>
      </c>
      <c r="AD330" s="1">
        <f t="shared" si="111"/>
        <v>0.99999940263183917</v>
      </c>
      <c r="AE330">
        <f t="shared" si="112"/>
        <v>-5.9736833925065909E-7</v>
      </c>
      <c r="AF330">
        <f t="shared" si="113"/>
        <v>1</v>
      </c>
    </row>
    <row r="331" spans="1:32" hidden="1" x14ac:dyDescent="0.25">
      <c r="A331" t="s">
        <v>7</v>
      </c>
      <c r="B331">
        <v>82</v>
      </c>
      <c r="C331" t="s">
        <v>5</v>
      </c>
      <c r="D331" t="s">
        <v>4</v>
      </c>
      <c r="E331" t="s">
        <v>1</v>
      </c>
      <c r="F331" t="s">
        <v>9</v>
      </c>
      <c r="G331">
        <v>95.27</v>
      </c>
      <c r="H331">
        <v>34.700000000000003</v>
      </c>
      <c r="K331">
        <v>0</v>
      </c>
      <c r="L331">
        <v>0</v>
      </c>
      <c r="M331">
        <f t="shared" si="95"/>
        <v>1</v>
      </c>
      <c r="N331">
        <f t="shared" si="96"/>
        <v>0</v>
      </c>
      <c r="O331">
        <f t="shared" si="97"/>
        <v>1</v>
      </c>
      <c r="P331">
        <f t="shared" si="98"/>
        <v>0</v>
      </c>
      <c r="Q331">
        <f t="shared" si="99"/>
        <v>0</v>
      </c>
      <c r="R331">
        <f t="shared" si="100"/>
        <v>0</v>
      </c>
      <c r="S331">
        <f t="shared" si="101"/>
        <v>1</v>
      </c>
      <c r="T331">
        <f t="shared" si="102"/>
        <v>0</v>
      </c>
      <c r="U331">
        <f t="shared" si="103"/>
        <v>0</v>
      </c>
      <c r="V331">
        <f t="shared" si="104"/>
        <v>0</v>
      </c>
      <c r="W331" s="2">
        <f t="shared" si="105"/>
        <v>0.33141467274717074</v>
      </c>
      <c r="X331" s="2">
        <f t="shared" si="106"/>
        <v>0.7263621201266659</v>
      </c>
      <c r="Y331">
        <f t="shared" si="107"/>
        <v>0.89929715668439136</v>
      </c>
      <c r="Z331">
        <v>1</v>
      </c>
      <c r="AA331" s="2">
        <f t="shared" si="108"/>
        <v>19.73456086714944</v>
      </c>
      <c r="AB331" s="2">
        <f t="shared" si="109"/>
        <v>372058205.78044271</v>
      </c>
      <c r="AC331" s="2">
        <f t="shared" si="110"/>
        <v>0.99999999731224853</v>
      </c>
      <c r="AD331" s="1">
        <f t="shared" si="111"/>
        <v>0.99999999731224853</v>
      </c>
      <c r="AE331">
        <f t="shared" si="112"/>
        <v>-2.6877514694472238E-9</v>
      </c>
      <c r="AF331">
        <f t="shared" si="113"/>
        <v>1</v>
      </c>
    </row>
    <row r="332" spans="1:32" hidden="1" x14ac:dyDescent="0.25">
      <c r="A332" t="s">
        <v>0</v>
      </c>
      <c r="B332">
        <v>79</v>
      </c>
      <c r="C332" t="s">
        <v>5</v>
      </c>
      <c r="D332" t="s">
        <v>4</v>
      </c>
      <c r="E332" t="s">
        <v>1</v>
      </c>
      <c r="F332" t="s">
        <v>2</v>
      </c>
      <c r="G332">
        <v>84</v>
      </c>
      <c r="H332">
        <v>26.9</v>
      </c>
      <c r="K332">
        <v>0</v>
      </c>
      <c r="L332">
        <v>0</v>
      </c>
      <c r="M332">
        <f t="shared" si="95"/>
        <v>1</v>
      </c>
      <c r="N332">
        <f t="shared" si="96"/>
        <v>1</v>
      </c>
      <c r="O332">
        <f t="shared" si="97"/>
        <v>0</v>
      </c>
      <c r="P332">
        <f t="shared" si="98"/>
        <v>0</v>
      </c>
      <c r="Q332">
        <f t="shared" si="99"/>
        <v>0</v>
      </c>
      <c r="R332">
        <f t="shared" si="100"/>
        <v>0</v>
      </c>
      <c r="S332">
        <f t="shared" si="101"/>
        <v>1</v>
      </c>
      <c r="T332">
        <f t="shared" si="102"/>
        <v>0</v>
      </c>
      <c r="U332">
        <f t="shared" si="103"/>
        <v>0</v>
      </c>
      <c r="V332">
        <f t="shared" si="104"/>
        <v>1</v>
      </c>
      <c r="W332" s="2">
        <f t="shared" si="105"/>
        <v>0.26120176655546096</v>
      </c>
      <c r="X332" s="2">
        <f t="shared" si="106"/>
        <v>0.31682272478742368</v>
      </c>
      <c r="Y332">
        <f t="shared" si="107"/>
        <v>0.86822593526024505</v>
      </c>
      <c r="Z332">
        <v>1</v>
      </c>
      <c r="AA332" s="2">
        <f t="shared" si="108"/>
        <v>4.4713220912617508</v>
      </c>
      <c r="AB332" s="2">
        <f t="shared" si="109"/>
        <v>87.472292953762405</v>
      </c>
      <c r="AC332" s="2">
        <f t="shared" si="110"/>
        <v>0.98869702630491763</v>
      </c>
      <c r="AD332" s="1">
        <f t="shared" si="111"/>
        <v>0.98869702630491763</v>
      </c>
      <c r="AE332">
        <f t="shared" si="112"/>
        <v>-1.1367337765460572E-2</v>
      </c>
      <c r="AF332">
        <f t="shared" si="113"/>
        <v>1</v>
      </c>
    </row>
    <row r="333" spans="1:32" hidden="1" x14ac:dyDescent="0.25">
      <c r="A333" t="s">
        <v>7</v>
      </c>
      <c r="B333">
        <v>73</v>
      </c>
      <c r="C333" t="s">
        <v>5</v>
      </c>
      <c r="D333" t="s">
        <v>6</v>
      </c>
      <c r="E333" t="s">
        <v>1</v>
      </c>
      <c r="F333" t="s">
        <v>2</v>
      </c>
      <c r="G333">
        <v>237.02</v>
      </c>
      <c r="H333">
        <v>24.7</v>
      </c>
      <c r="K333">
        <v>0</v>
      </c>
      <c r="L333">
        <v>0</v>
      </c>
      <c r="M333">
        <f t="shared" si="95"/>
        <v>1</v>
      </c>
      <c r="N333">
        <f t="shared" si="96"/>
        <v>1</v>
      </c>
      <c r="O333">
        <f t="shared" si="97"/>
        <v>0</v>
      </c>
      <c r="P333">
        <f t="shared" si="98"/>
        <v>0</v>
      </c>
      <c r="Q333">
        <f t="shared" si="99"/>
        <v>0</v>
      </c>
      <c r="R333">
        <f t="shared" si="100"/>
        <v>0</v>
      </c>
      <c r="S333">
        <f t="shared" si="101"/>
        <v>0</v>
      </c>
      <c r="T333">
        <f t="shared" si="102"/>
        <v>0</v>
      </c>
      <c r="U333">
        <f t="shared" si="103"/>
        <v>1</v>
      </c>
      <c r="V333">
        <f t="shared" si="104"/>
        <v>0</v>
      </c>
      <c r="W333" s="2">
        <f t="shared" si="105"/>
        <v>0.98321641509257507</v>
      </c>
      <c r="X333" s="2">
        <f t="shared" si="106"/>
        <v>0.21746588597322158</v>
      </c>
      <c r="Y333">
        <f t="shared" si="107"/>
        <v>0.78786018647928835</v>
      </c>
      <c r="Z333">
        <v>1</v>
      </c>
      <c r="AA333" s="2">
        <f t="shared" si="108"/>
        <v>4.0139176197729274</v>
      </c>
      <c r="AB333" s="2">
        <f t="shared" si="109"/>
        <v>55.363338777217344</v>
      </c>
      <c r="AC333" s="2">
        <f t="shared" si="110"/>
        <v>0.98225797084249011</v>
      </c>
      <c r="AD333" s="1">
        <f t="shared" si="111"/>
        <v>0.98225797084249011</v>
      </c>
      <c r="AE333">
        <f t="shared" si="112"/>
        <v>-1.790130569485417E-2</v>
      </c>
      <c r="AF333">
        <f t="shared" si="113"/>
        <v>1</v>
      </c>
    </row>
    <row r="334" spans="1:32" hidden="1" x14ac:dyDescent="0.25">
      <c r="A334" t="s">
        <v>0</v>
      </c>
      <c r="B334">
        <v>50</v>
      </c>
      <c r="C334" t="s">
        <v>5</v>
      </c>
      <c r="D334" t="s">
        <v>6</v>
      </c>
      <c r="E334" t="s">
        <v>1</v>
      </c>
      <c r="F334" t="s">
        <v>2</v>
      </c>
      <c r="G334">
        <v>73.13</v>
      </c>
      <c r="H334">
        <v>39.4</v>
      </c>
      <c r="K334">
        <v>0</v>
      </c>
      <c r="L334">
        <v>0</v>
      </c>
      <c r="M334">
        <f t="shared" si="95"/>
        <v>1</v>
      </c>
      <c r="N334">
        <f t="shared" si="96"/>
        <v>1</v>
      </c>
      <c r="O334">
        <f t="shared" si="97"/>
        <v>0</v>
      </c>
      <c r="P334">
        <f t="shared" si="98"/>
        <v>0</v>
      </c>
      <c r="Q334">
        <f t="shared" si="99"/>
        <v>0</v>
      </c>
      <c r="R334">
        <f t="shared" si="100"/>
        <v>0</v>
      </c>
      <c r="S334">
        <f t="shared" si="101"/>
        <v>0</v>
      </c>
      <c r="T334">
        <f t="shared" si="102"/>
        <v>0</v>
      </c>
      <c r="U334">
        <f t="shared" si="103"/>
        <v>1</v>
      </c>
      <c r="V334">
        <f t="shared" si="104"/>
        <v>1</v>
      </c>
      <c r="W334" s="2">
        <f t="shared" si="105"/>
        <v>0.20156283065462052</v>
      </c>
      <c r="X334" s="2">
        <f t="shared" si="106"/>
        <v>0.89465717240776788</v>
      </c>
      <c r="Y334">
        <f t="shared" si="107"/>
        <v>0.33581472283078839</v>
      </c>
      <c r="Z334">
        <v>1</v>
      </c>
      <c r="AA334" s="2">
        <f t="shared" si="108"/>
        <v>-7.0428716655300487</v>
      </c>
      <c r="AB334" s="2">
        <f t="shared" si="109"/>
        <v>8.7361422882659091E-4</v>
      </c>
      <c r="AC334" s="2">
        <f t="shared" si="110"/>
        <v>8.7285169316778414E-4</v>
      </c>
      <c r="AD334" s="1">
        <f t="shared" si="111"/>
        <v>8.7285169316778414E-4</v>
      </c>
      <c r="AE334">
        <f t="shared" si="112"/>
        <v>-7.0437448983800675</v>
      </c>
      <c r="AF334">
        <f t="shared" si="113"/>
        <v>0</v>
      </c>
    </row>
    <row r="335" spans="1:32" hidden="1" x14ac:dyDescent="0.25">
      <c r="A335" t="s">
        <v>7</v>
      </c>
      <c r="B335">
        <v>56</v>
      </c>
      <c r="C335" t="s">
        <v>5</v>
      </c>
      <c r="D335" t="s">
        <v>8</v>
      </c>
      <c r="E335" t="s">
        <v>1</v>
      </c>
      <c r="F335" t="s">
        <v>2</v>
      </c>
      <c r="G335">
        <v>258.99</v>
      </c>
      <c r="H335">
        <v>24.5</v>
      </c>
      <c r="K335">
        <v>0</v>
      </c>
      <c r="L335">
        <v>1</v>
      </c>
      <c r="M335">
        <f t="shared" si="95"/>
        <v>1</v>
      </c>
      <c r="N335">
        <f t="shared" si="96"/>
        <v>1</v>
      </c>
      <c r="O335">
        <f t="shared" si="97"/>
        <v>0</v>
      </c>
      <c r="P335">
        <f t="shared" si="98"/>
        <v>0</v>
      </c>
      <c r="Q335">
        <f t="shared" si="99"/>
        <v>0</v>
      </c>
      <c r="R335">
        <f t="shared" si="100"/>
        <v>0</v>
      </c>
      <c r="S335">
        <f t="shared" si="101"/>
        <v>0</v>
      </c>
      <c r="T335">
        <f t="shared" si="102"/>
        <v>1</v>
      </c>
      <c r="U335">
        <f t="shared" si="103"/>
        <v>0</v>
      </c>
      <c r="V335">
        <f t="shared" si="104"/>
        <v>0</v>
      </c>
      <c r="W335" s="2">
        <f t="shared" si="105"/>
        <v>0.99416888386205537</v>
      </c>
      <c r="X335" s="2">
        <f t="shared" si="106"/>
        <v>0.20942074765694266</v>
      </c>
      <c r="Y335">
        <f t="shared" si="107"/>
        <v>0.45823266581681643</v>
      </c>
      <c r="Z335">
        <v>1</v>
      </c>
      <c r="AA335" s="2">
        <f t="shared" si="108"/>
        <v>7.5104364876992271</v>
      </c>
      <c r="AB335" s="2">
        <f t="shared" si="109"/>
        <v>1827.0108365560072</v>
      </c>
      <c r="AC335" s="2">
        <f t="shared" si="110"/>
        <v>0.99945295729106065</v>
      </c>
      <c r="AD335" s="1">
        <f t="shared" si="111"/>
        <v>0.99945295729106065</v>
      </c>
      <c r="AE335">
        <f t="shared" si="112"/>
        <v>-5.4719239139300367E-4</v>
      </c>
      <c r="AF335">
        <f t="shared" si="113"/>
        <v>1</v>
      </c>
    </row>
    <row r="336" spans="1:32" hidden="1" x14ac:dyDescent="0.25">
      <c r="A336" t="s">
        <v>7</v>
      </c>
      <c r="B336">
        <v>78</v>
      </c>
      <c r="C336" t="s">
        <v>5</v>
      </c>
      <c r="D336" t="s">
        <v>6</v>
      </c>
      <c r="E336" t="s">
        <v>1</v>
      </c>
      <c r="F336" t="s">
        <v>2</v>
      </c>
      <c r="G336">
        <v>69.41</v>
      </c>
      <c r="H336">
        <v>21.3</v>
      </c>
      <c r="K336">
        <v>0</v>
      </c>
      <c r="L336">
        <v>0</v>
      </c>
      <c r="M336">
        <f t="shared" si="95"/>
        <v>1</v>
      </c>
      <c r="N336">
        <f t="shared" si="96"/>
        <v>1</v>
      </c>
      <c r="O336">
        <f t="shared" si="97"/>
        <v>0</v>
      </c>
      <c r="P336">
        <f t="shared" si="98"/>
        <v>0</v>
      </c>
      <c r="Q336">
        <f t="shared" si="99"/>
        <v>0</v>
      </c>
      <c r="R336">
        <f t="shared" si="100"/>
        <v>0</v>
      </c>
      <c r="S336">
        <f t="shared" si="101"/>
        <v>0</v>
      </c>
      <c r="T336">
        <f t="shared" si="102"/>
        <v>0</v>
      </c>
      <c r="U336">
        <f t="shared" si="103"/>
        <v>1</v>
      </c>
      <c r="V336">
        <f t="shared" si="104"/>
        <v>0</v>
      </c>
      <c r="W336" s="2">
        <f t="shared" si="105"/>
        <v>0.18319192383764954</v>
      </c>
      <c r="X336" s="2">
        <f t="shared" si="106"/>
        <v>0.10549030124397839</v>
      </c>
      <c r="Y336">
        <f t="shared" si="107"/>
        <v>0.8565333521274392</v>
      </c>
      <c r="Z336">
        <v>1</v>
      </c>
      <c r="AA336" s="2">
        <f t="shared" si="108"/>
        <v>0.3422965871070307</v>
      </c>
      <c r="AB336" s="2">
        <f t="shared" si="109"/>
        <v>1.408177882990308</v>
      </c>
      <c r="AC336" s="2">
        <f t="shared" si="110"/>
        <v>0.58474828331274709</v>
      </c>
      <c r="AD336" s="1">
        <f t="shared" si="111"/>
        <v>0.58474828331274709</v>
      </c>
      <c r="AE336">
        <f t="shared" si="112"/>
        <v>-0.53657380928488208</v>
      </c>
      <c r="AF336">
        <f t="shared" si="113"/>
        <v>0</v>
      </c>
    </row>
    <row r="337" spans="1:32" hidden="1" x14ac:dyDescent="0.25">
      <c r="A337" t="s">
        <v>7</v>
      </c>
      <c r="B337">
        <v>76</v>
      </c>
      <c r="C337" t="s">
        <v>5</v>
      </c>
      <c r="D337" t="s">
        <v>8</v>
      </c>
      <c r="E337" t="s">
        <v>1</v>
      </c>
      <c r="F337" t="s">
        <v>2</v>
      </c>
      <c r="G337">
        <v>129.69</v>
      </c>
      <c r="H337">
        <v>28.6</v>
      </c>
      <c r="K337">
        <v>0</v>
      </c>
      <c r="L337">
        <v>0</v>
      </c>
      <c r="M337">
        <f t="shared" si="95"/>
        <v>1</v>
      </c>
      <c r="N337">
        <f t="shared" si="96"/>
        <v>1</v>
      </c>
      <c r="O337">
        <f t="shared" si="97"/>
        <v>0</v>
      </c>
      <c r="P337">
        <f t="shared" si="98"/>
        <v>0</v>
      </c>
      <c r="Q337">
        <f t="shared" si="99"/>
        <v>0</v>
      </c>
      <c r="R337">
        <f t="shared" si="100"/>
        <v>0</v>
      </c>
      <c r="S337">
        <f t="shared" si="101"/>
        <v>0</v>
      </c>
      <c r="T337">
        <f t="shared" si="102"/>
        <v>1</v>
      </c>
      <c r="U337">
        <f t="shared" si="103"/>
        <v>0</v>
      </c>
      <c r="V337">
        <f t="shared" si="104"/>
        <v>0</v>
      </c>
      <c r="W337" s="2">
        <f t="shared" si="105"/>
        <v>0.57374456357062131</v>
      </c>
      <c r="X337" s="2">
        <f t="shared" si="106"/>
        <v>0.40456231543495086</v>
      </c>
      <c r="Y337">
        <f t="shared" si="107"/>
        <v>0.83110256323999188</v>
      </c>
      <c r="Z337">
        <v>1</v>
      </c>
      <c r="AA337" s="2">
        <f t="shared" si="108"/>
        <v>2.1646527085749878</v>
      </c>
      <c r="AB337" s="2">
        <f t="shared" si="109"/>
        <v>8.7115759358121707</v>
      </c>
      <c r="AC337" s="2">
        <f t="shared" si="110"/>
        <v>0.8970301003040686</v>
      </c>
      <c r="AD337" s="1">
        <f t="shared" si="111"/>
        <v>0.8970301003040686</v>
      </c>
      <c r="AE337">
        <f t="shared" si="112"/>
        <v>-0.10866586084859467</v>
      </c>
      <c r="AF337">
        <f t="shared" si="113"/>
        <v>1</v>
      </c>
    </row>
    <row r="338" spans="1:32" hidden="1" x14ac:dyDescent="0.25">
      <c r="A338" t="s">
        <v>7</v>
      </c>
      <c r="B338">
        <v>56</v>
      </c>
      <c r="C338" t="s">
        <v>5</v>
      </c>
      <c r="D338" t="s">
        <v>4</v>
      </c>
      <c r="E338" t="s">
        <v>1</v>
      </c>
      <c r="F338" t="s">
        <v>2</v>
      </c>
      <c r="G338">
        <v>217.49</v>
      </c>
      <c r="H338">
        <v>39.799999999999997</v>
      </c>
      <c r="K338">
        <v>1</v>
      </c>
      <c r="L338">
        <v>0</v>
      </c>
      <c r="M338">
        <f t="shared" si="95"/>
        <v>1</v>
      </c>
      <c r="N338">
        <f t="shared" si="96"/>
        <v>1</v>
      </c>
      <c r="O338">
        <f t="shared" si="97"/>
        <v>0</v>
      </c>
      <c r="P338">
        <f t="shared" si="98"/>
        <v>0</v>
      </c>
      <c r="Q338">
        <f t="shared" si="99"/>
        <v>0</v>
      </c>
      <c r="R338">
        <f t="shared" si="100"/>
        <v>0</v>
      </c>
      <c r="S338">
        <f t="shared" si="101"/>
        <v>1</v>
      </c>
      <c r="T338">
        <f t="shared" si="102"/>
        <v>0</v>
      </c>
      <c r="U338">
        <f t="shared" si="103"/>
        <v>0</v>
      </c>
      <c r="V338">
        <f t="shared" si="104"/>
        <v>0</v>
      </c>
      <c r="W338" s="2">
        <f t="shared" si="105"/>
        <v>0.96183181731485934</v>
      </c>
      <c r="X338" s="2">
        <f t="shared" si="106"/>
        <v>0.90439150360512632</v>
      </c>
      <c r="Y338">
        <f t="shared" si="107"/>
        <v>0.45823266581681643</v>
      </c>
      <c r="Z338">
        <v>1</v>
      </c>
      <c r="AA338" s="2">
        <f t="shared" si="108"/>
        <v>16.004177749327553</v>
      </c>
      <c r="AB338" s="2">
        <f t="shared" si="109"/>
        <v>8923312.1181257684</v>
      </c>
      <c r="AC338" s="2">
        <f t="shared" si="110"/>
        <v>0.99999988793400085</v>
      </c>
      <c r="AD338" s="1">
        <f t="shared" si="111"/>
        <v>0.99999988793400085</v>
      </c>
      <c r="AE338">
        <f t="shared" si="112"/>
        <v>-1.1206600542654299E-7</v>
      </c>
      <c r="AF338">
        <f t="shared" si="113"/>
        <v>1</v>
      </c>
    </row>
    <row r="339" spans="1:32" hidden="1" x14ac:dyDescent="0.25">
      <c r="A339" t="s">
        <v>0</v>
      </c>
      <c r="B339">
        <v>65</v>
      </c>
      <c r="C339" t="s">
        <v>3</v>
      </c>
      <c r="D339" t="s">
        <v>4</v>
      </c>
      <c r="E339" t="s">
        <v>10</v>
      </c>
      <c r="F339" t="s">
        <v>9</v>
      </c>
      <c r="G339">
        <v>218.42</v>
      </c>
      <c r="H339">
        <v>36.200000000000003</v>
      </c>
      <c r="K339">
        <v>0</v>
      </c>
      <c r="L339">
        <v>0</v>
      </c>
      <c r="M339">
        <f t="shared" si="95"/>
        <v>0</v>
      </c>
      <c r="N339">
        <f t="shared" si="96"/>
        <v>0</v>
      </c>
      <c r="O339">
        <f t="shared" si="97"/>
        <v>1</v>
      </c>
      <c r="P339">
        <f t="shared" si="98"/>
        <v>0</v>
      </c>
      <c r="Q339">
        <f t="shared" si="99"/>
        <v>0</v>
      </c>
      <c r="R339">
        <f t="shared" si="100"/>
        <v>1</v>
      </c>
      <c r="S339">
        <f t="shared" si="101"/>
        <v>1</v>
      </c>
      <c r="T339">
        <f t="shared" si="102"/>
        <v>0</v>
      </c>
      <c r="U339">
        <f t="shared" si="103"/>
        <v>0</v>
      </c>
      <c r="V339">
        <f t="shared" si="104"/>
        <v>1</v>
      </c>
      <c r="W339" s="2">
        <f t="shared" si="105"/>
        <v>0.96320503886215736</v>
      </c>
      <c r="X339" s="2">
        <f t="shared" si="106"/>
        <v>0.7908118683368659</v>
      </c>
      <c r="Y339">
        <f t="shared" si="107"/>
        <v>0.64566807211862054</v>
      </c>
      <c r="Z339">
        <v>1</v>
      </c>
      <c r="AA339" s="2">
        <f t="shared" si="108"/>
        <v>13.375780636032435</v>
      </c>
      <c r="AB339" s="2">
        <f t="shared" si="109"/>
        <v>644210.38468639192</v>
      </c>
      <c r="AC339" s="2">
        <f t="shared" si="110"/>
        <v>0.99999844771448665</v>
      </c>
      <c r="AD339" s="1">
        <f t="shared" si="111"/>
        <v>0.99999844771448665</v>
      </c>
      <c r="AE339">
        <f t="shared" si="112"/>
        <v>-1.5522867181473637E-6</v>
      </c>
      <c r="AF339">
        <f t="shared" si="113"/>
        <v>1</v>
      </c>
    </row>
    <row r="340" spans="1:32" hidden="1" x14ac:dyDescent="0.25">
      <c r="A340" t="s">
        <v>0</v>
      </c>
      <c r="B340">
        <v>82</v>
      </c>
      <c r="C340" t="s">
        <v>5</v>
      </c>
      <c r="D340" t="s">
        <v>6</v>
      </c>
      <c r="E340" t="s">
        <v>1</v>
      </c>
      <c r="F340" t="s">
        <v>9</v>
      </c>
      <c r="G340">
        <v>126.46</v>
      </c>
      <c r="H340">
        <v>14.3</v>
      </c>
      <c r="K340">
        <v>0</v>
      </c>
      <c r="L340">
        <v>1</v>
      </c>
      <c r="M340">
        <f t="shared" si="95"/>
        <v>1</v>
      </c>
      <c r="N340">
        <f t="shared" si="96"/>
        <v>0</v>
      </c>
      <c r="O340">
        <f t="shared" si="97"/>
        <v>1</v>
      </c>
      <c r="P340">
        <f t="shared" si="98"/>
        <v>0</v>
      </c>
      <c r="Q340">
        <f t="shared" si="99"/>
        <v>0</v>
      </c>
      <c r="R340">
        <f t="shared" si="100"/>
        <v>0</v>
      </c>
      <c r="S340">
        <f t="shared" si="101"/>
        <v>0</v>
      </c>
      <c r="T340">
        <f t="shared" si="102"/>
        <v>0</v>
      </c>
      <c r="U340">
        <f t="shared" si="103"/>
        <v>1</v>
      </c>
      <c r="V340">
        <f t="shared" si="104"/>
        <v>1</v>
      </c>
      <c r="W340" s="2">
        <f t="shared" si="105"/>
        <v>0.5507489055643342</v>
      </c>
      <c r="X340" s="2">
        <f t="shared" si="106"/>
        <v>1.3253132287688214E-2</v>
      </c>
      <c r="Y340">
        <f t="shared" si="107"/>
        <v>0.89929715668439136</v>
      </c>
      <c r="Z340">
        <v>1</v>
      </c>
      <c r="AA340" s="2">
        <f t="shared" si="108"/>
        <v>12.188245923941572</v>
      </c>
      <c r="AB340" s="2">
        <f t="shared" si="109"/>
        <v>196466.24688149398</v>
      </c>
      <c r="AC340" s="2">
        <f t="shared" si="110"/>
        <v>0.99999491009307728</v>
      </c>
      <c r="AD340" s="1">
        <f t="shared" si="111"/>
        <v>0.99999491009307728</v>
      </c>
      <c r="AE340">
        <f t="shared" si="112"/>
        <v>-5.0899198763374654E-6</v>
      </c>
      <c r="AF340">
        <f t="shared" si="113"/>
        <v>1</v>
      </c>
    </row>
    <row r="341" spans="1:32" hidden="1" x14ac:dyDescent="0.25">
      <c r="A341" t="s">
        <v>0</v>
      </c>
      <c r="B341">
        <v>69</v>
      </c>
      <c r="C341" t="s">
        <v>3</v>
      </c>
      <c r="D341" t="s">
        <v>4</v>
      </c>
      <c r="E341" t="s">
        <v>1</v>
      </c>
      <c r="F341" t="s">
        <v>2</v>
      </c>
      <c r="G341">
        <v>94.14</v>
      </c>
      <c r="H341">
        <v>27.1</v>
      </c>
      <c r="K341">
        <v>0</v>
      </c>
      <c r="L341">
        <v>0</v>
      </c>
      <c r="M341">
        <f t="shared" si="95"/>
        <v>1</v>
      </c>
      <c r="N341">
        <f t="shared" si="96"/>
        <v>1</v>
      </c>
      <c r="O341">
        <f t="shared" si="97"/>
        <v>0</v>
      </c>
      <c r="P341">
        <f t="shared" si="98"/>
        <v>0</v>
      </c>
      <c r="Q341">
        <f t="shared" si="99"/>
        <v>0</v>
      </c>
      <c r="R341">
        <f t="shared" si="100"/>
        <v>1</v>
      </c>
      <c r="S341">
        <f t="shared" si="101"/>
        <v>1</v>
      </c>
      <c r="T341">
        <f t="shared" si="102"/>
        <v>0</v>
      </c>
      <c r="U341">
        <f t="shared" si="103"/>
        <v>0</v>
      </c>
      <c r="V341">
        <f t="shared" si="104"/>
        <v>1</v>
      </c>
      <c r="W341" s="2">
        <f t="shared" si="105"/>
        <v>0.32404117191017201</v>
      </c>
      <c r="X341" s="2">
        <f t="shared" si="106"/>
        <v>0.32673400636357242</v>
      </c>
      <c r="Y341">
        <f t="shared" si="107"/>
        <v>0.72117475438086609</v>
      </c>
      <c r="Z341">
        <v>1</v>
      </c>
      <c r="AA341" s="2">
        <f t="shared" si="108"/>
        <v>4.5469965611196237</v>
      </c>
      <c r="AB341" s="2">
        <f t="shared" si="109"/>
        <v>94.348612056141661</v>
      </c>
      <c r="AC341" s="2">
        <f t="shared" si="110"/>
        <v>0.9895121703563845</v>
      </c>
      <c r="AD341" s="1">
        <f t="shared" si="111"/>
        <v>0.9895121703563845</v>
      </c>
      <c r="AE341">
        <f t="shared" si="112"/>
        <v>-1.0543214514008338E-2</v>
      </c>
      <c r="AF341">
        <f t="shared" si="113"/>
        <v>1</v>
      </c>
    </row>
    <row r="342" spans="1:32" hidden="1" x14ac:dyDescent="0.25">
      <c r="A342" t="s">
        <v>7</v>
      </c>
      <c r="B342">
        <v>78</v>
      </c>
      <c r="C342" t="s">
        <v>3</v>
      </c>
      <c r="D342" t="s">
        <v>6</v>
      </c>
      <c r="E342" t="s">
        <v>1</v>
      </c>
      <c r="F342" t="s">
        <v>11</v>
      </c>
      <c r="G342">
        <v>212.62</v>
      </c>
      <c r="H342">
        <v>26.5</v>
      </c>
      <c r="K342">
        <v>0</v>
      </c>
      <c r="L342">
        <v>1</v>
      </c>
      <c r="M342">
        <f t="shared" si="95"/>
        <v>1</v>
      </c>
      <c r="N342">
        <f t="shared" si="96"/>
        <v>0</v>
      </c>
      <c r="O342">
        <f t="shared" si="97"/>
        <v>0</v>
      </c>
      <c r="P342">
        <f t="shared" si="98"/>
        <v>1</v>
      </c>
      <c r="Q342">
        <f t="shared" si="99"/>
        <v>0</v>
      </c>
      <c r="R342">
        <f t="shared" si="100"/>
        <v>1</v>
      </c>
      <c r="S342">
        <f t="shared" si="101"/>
        <v>0</v>
      </c>
      <c r="T342">
        <f t="shared" si="102"/>
        <v>0</v>
      </c>
      <c r="U342">
        <f t="shared" si="103"/>
        <v>1</v>
      </c>
      <c r="V342">
        <f t="shared" si="104"/>
        <v>0</v>
      </c>
      <c r="W342" s="2">
        <f t="shared" si="105"/>
        <v>0.95394354846104301</v>
      </c>
      <c r="X342" s="2">
        <f t="shared" si="106"/>
        <v>0.2973951158198993</v>
      </c>
      <c r="Y342">
        <f t="shared" si="107"/>
        <v>0.8565333521274392</v>
      </c>
      <c r="Z342">
        <v>1</v>
      </c>
      <c r="AA342" s="2">
        <f t="shared" si="108"/>
        <v>9.4376326312511107</v>
      </c>
      <c r="AB342" s="2">
        <f t="shared" si="109"/>
        <v>12551.966572038129</v>
      </c>
      <c r="AC342" s="2">
        <f t="shared" si="110"/>
        <v>0.99992033755572751</v>
      </c>
      <c r="AD342" s="1">
        <f t="shared" si="111"/>
        <v>0.99992033755572751</v>
      </c>
      <c r="AE342">
        <f t="shared" si="112"/>
        <v>-7.9665617493527248E-5</v>
      </c>
      <c r="AF342">
        <f t="shared" si="113"/>
        <v>1</v>
      </c>
    </row>
    <row r="343" spans="1:32" hidden="1" x14ac:dyDescent="0.25">
      <c r="A343" t="s">
        <v>7</v>
      </c>
      <c r="B343">
        <v>82</v>
      </c>
      <c r="C343" t="s">
        <v>3</v>
      </c>
      <c r="D343" t="s">
        <v>6</v>
      </c>
      <c r="E343" t="s">
        <v>1</v>
      </c>
      <c r="F343" t="s">
        <v>9</v>
      </c>
      <c r="G343">
        <v>72.7</v>
      </c>
      <c r="H343">
        <v>18</v>
      </c>
      <c r="K343">
        <v>0</v>
      </c>
      <c r="L343">
        <v>0</v>
      </c>
      <c r="M343">
        <f t="shared" si="95"/>
        <v>1</v>
      </c>
      <c r="N343">
        <f t="shared" si="96"/>
        <v>0</v>
      </c>
      <c r="O343">
        <f t="shared" si="97"/>
        <v>1</v>
      </c>
      <c r="P343">
        <f t="shared" si="98"/>
        <v>0</v>
      </c>
      <c r="Q343">
        <f t="shared" si="99"/>
        <v>0</v>
      </c>
      <c r="R343">
        <f t="shared" si="100"/>
        <v>1</v>
      </c>
      <c r="S343">
        <f t="shared" si="101"/>
        <v>0</v>
      </c>
      <c r="T343">
        <f t="shared" si="102"/>
        <v>0</v>
      </c>
      <c r="U343">
        <f t="shared" si="103"/>
        <v>1</v>
      </c>
      <c r="V343">
        <f t="shared" si="104"/>
        <v>0</v>
      </c>
      <c r="W343" s="2">
        <f t="shared" si="105"/>
        <v>0.19938456955495712</v>
      </c>
      <c r="X343" s="2">
        <f t="shared" si="106"/>
        <v>4.3897953893448652E-2</v>
      </c>
      <c r="Y343">
        <f t="shared" si="107"/>
        <v>0.89929715668439136</v>
      </c>
      <c r="Z343">
        <v>1</v>
      </c>
      <c r="AA343" s="2">
        <f t="shared" si="108"/>
        <v>10.87564793280702</v>
      </c>
      <c r="AB343" s="2">
        <f t="shared" si="109"/>
        <v>52872.991658382263</v>
      </c>
      <c r="AC343" s="2">
        <f t="shared" si="110"/>
        <v>0.99998108710977485</v>
      </c>
      <c r="AD343" s="1">
        <f t="shared" si="111"/>
        <v>0.99998108710977485</v>
      </c>
      <c r="AE343">
        <f t="shared" si="112"/>
        <v>-1.8913069076116809E-5</v>
      </c>
      <c r="AF343">
        <f t="shared" si="113"/>
        <v>1</v>
      </c>
    </row>
    <row r="344" spans="1:32" hidden="1" x14ac:dyDescent="0.25">
      <c r="A344" t="s">
        <v>0</v>
      </c>
      <c r="B344">
        <v>81</v>
      </c>
      <c r="C344" t="s">
        <v>3</v>
      </c>
      <c r="D344" t="s">
        <v>4</v>
      </c>
      <c r="E344" t="s">
        <v>1</v>
      </c>
      <c r="F344" t="s">
        <v>2</v>
      </c>
      <c r="G344">
        <v>78.47</v>
      </c>
      <c r="H344">
        <v>27.2</v>
      </c>
      <c r="K344">
        <v>1</v>
      </c>
      <c r="L344">
        <v>0</v>
      </c>
      <c r="M344">
        <f t="shared" si="95"/>
        <v>1</v>
      </c>
      <c r="N344">
        <f t="shared" si="96"/>
        <v>1</v>
      </c>
      <c r="O344">
        <f t="shared" si="97"/>
        <v>0</v>
      </c>
      <c r="P344">
        <f t="shared" si="98"/>
        <v>0</v>
      </c>
      <c r="Q344">
        <f t="shared" si="99"/>
        <v>0</v>
      </c>
      <c r="R344">
        <f t="shared" si="100"/>
        <v>1</v>
      </c>
      <c r="S344">
        <f t="shared" si="101"/>
        <v>1</v>
      </c>
      <c r="T344">
        <f t="shared" si="102"/>
        <v>0</v>
      </c>
      <c r="U344">
        <f t="shared" si="103"/>
        <v>0</v>
      </c>
      <c r="V344">
        <f t="shared" si="104"/>
        <v>1</v>
      </c>
      <c r="W344" s="2">
        <f t="shared" si="105"/>
        <v>0.22978201315738336</v>
      </c>
      <c r="X344" s="2">
        <f t="shared" si="106"/>
        <v>0.33173645614149117</v>
      </c>
      <c r="Y344">
        <f t="shared" si="107"/>
        <v>0.88959668077899279</v>
      </c>
      <c r="Z344">
        <v>1</v>
      </c>
      <c r="AA344" s="2">
        <f t="shared" si="108"/>
        <v>9.8718490187258414</v>
      </c>
      <c r="AB344" s="2">
        <f t="shared" si="109"/>
        <v>19377.134554844619</v>
      </c>
      <c r="AC344" s="2">
        <f t="shared" si="110"/>
        <v>0.99994839544553837</v>
      </c>
      <c r="AD344" s="1">
        <f t="shared" si="111"/>
        <v>0.99994839544553837</v>
      </c>
      <c r="AE344">
        <f t="shared" si="112"/>
        <v>-5.1605886022456675E-5</v>
      </c>
      <c r="AF344">
        <f t="shared" si="113"/>
        <v>1</v>
      </c>
    </row>
    <row r="345" spans="1:32" hidden="1" x14ac:dyDescent="0.25">
      <c r="A345" t="s">
        <v>7</v>
      </c>
      <c r="B345">
        <v>79</v>
      </c>
      <c r="C345" t="s">
        <v>3</v>
      </c>
      <c r="D345" t="s">
        <v>6</v>
      </c>
      <c r="E345" t="s">
        <v>1</v>
      </c>
      <c r="F345" t="s">
        <v>2</v>
      </c>
      <c r="G345">
        <v>143.15</v>
      </c>
      <c r="H345">
        <v>31.5</v>
      </c>
      <c r="K345">
        <v>0</v>
      </c>
      <c r="L345">
        <v>0</v>
      </c>
      <c r="M345">
        <f t="shared" si="95"/>
        <v>1</v>
      </c>
      <c r="N345">
        <f t="shared" si="96"/>
        <v>1</v>
      </c>
      <c r="O345">
        <f t="shared" si="97"/>
        <v>0</v>
      </c>
      <c r="P345">
        <f t="shared" si="98"/>
        <v>0</v>
      </c>
      <c r="Q345">
        <f t="shared" si="99"/>
        <v>0</v>
      </c>
      <c r="R345">
        <f t="shared" si="100"/>
        <v>1</v>
      </c>
      <c r="S345">
        <f t="shared" si="101"/>
        <v>0</v>
      </c>
      <c r="T345">
        <f t="shared" si="102"/>
        <v>0</v>
      </c>
      <c r="U345">
        <f t="shared" si="103"/>
        <v>1</v>
      </c>
      <c r="V345">
        <f t="shared" si="104"/>
        <v>0</v>
      </c>
      <c r="W345" s="2">
        <f t="shared" si="105"/>
        <v>0.6660823694220781</v>
      </c>
      <c r="X345" s="2">
        <f t="shared" si="106"/>
        <v>0.56332569972607593</v>
      </c>
      <c r="Y345">
        <f t="shared" si="107"/>
        <v>0.86822593526024505</v>
      </c>
      <c r="Z345">
        <v>1</v>
      </c>
      <c r="AA345" s="2">
        <f t="shared" si="108"/>
        <v>3.2535572996286026</v>
      </c>
      <c r="AB345" s="2">
        <f t="shared" si="109"/>
        <v>25.882247257857248</v>
      </c>
      <c r="AC345" s="2">
        <f t="shared" si="110"/>
        <v>0.96280072903102565</v>
      </c>
      <c r="AD345" s="1">
        <f t="shared" si="111"/>
        <v>0.96280072903102565</v>
      </c>
      <c r="AE345">
        <f t="shared" si="112"/>
        <v>-3.7908815874685024E-2</v>
      </c>
      <c r="AF345">
        <f t="shared" si="113"/>
        <v>1</v>
      </c>
    </row>
    <row r="346" spans="1:32" hidden="1" x14ac:dyDescent="0.25">
      <c r="A346" t="s">
        <v>0</v>
      </c>
      <c r="B346">
        <v>73</v>
      </c>
      <c r="C346" t="s">
        <v>3</v>
      </c>
      <c r="D346" t="s">
        <v>4</v>
      </c>
      <c r="E346" t="s">
        <v>1</v>
      </c>
      <c r="F346" t="s">
        <v>2</v>
      </c>
      <c r="G346">
        <v>82.94</v>
      </c>
      <c r="H346">
        <v>33.799999999999997</v>
      </c>
      <c r="K346">
        <v>0</v>
      </c>
      <c r="L346">
        <v>1</v>
      </c>
      <c r="M346">
        <f t="shared" si="95"/>
        <v>1</v>
      </c>
      <c r="N346">
        <f t="shared" si="96"/>
        <v>1</v>
      </c>
      <c r="O346">
        <f t="shared" si="97"/>
        <v>0</v>
      </c>
      <c r="P346">
        <f t="shared" si="98"/>
        <v>0</v>
      </c>
      <c r="Q346">
        <f t="shared" si="99"/>
        <v>0</v>
      </c>
      <c r="R346">
        <f t="shared" si="100"/>
        <v>1</v>
      </c>
      <c r="S346">
        <f t="shared" si="101"/>
        <v>1</v>
      </c>
      <c r="T346">
        <f t="shared" si="102"/>
        <v>0</v>
      </c>
      <c r="U346">
        <f t="shared" si="103"/>
        <v>0</v>
      </c>
      <c r="V346">
        <f t="shared" si="104"/>
        <v>1</v>
      </c>
      <c r="W346" s="2">
        <f t="shared" si="105"/>
        <v>0.2550128469418072</v>
      </c>
      <c r="X346" s="2">
        <f t="shared" si="106"/>
        <v>0.68346520887850803</v>
      </c>
      <c r="Y346">
        <f t="shared" si="107"/>
        <v>0.78786018647928835</v>
      </c>
      <c r="Z346">
        <v>1</v>
      </c>
      <c r="AA346" s="2">
        <f t="shared" si="108"/>
        <v>9.5050237844652798</v>
      </c>
      <c r="AB346" s="2">
        <f t="shared" si="109"/>
        <v>13427.012089576503</v>
      </c>
      <c r="AC346" s="2">
        <f t="shared" si="110"/>
        <v>0.99992552881295238</v>
      </c>
      <c r="AD346" s="1">
        <f t="shared" si="111"/>
        <v>0.99992552881295238</v>
      </c>
      <c r="AE346">
        <f t="shared" si="112"/>
        <v>-7.4473960164149201E-5</v>
      </c>
      <c r="AF346">
        <f t="shared" si="113"/>
        <v>1</v>
      </c>
    </row>
    <row r="347" spans="1:32" hidden="1" x14ac:dyDescent="0.25">
      <c r="A347" t="s">
        <v>0</v>
      </c>
      <c r="B347">
        <v>70</v>
      </c>
      <c r="C347" t="s">
        <v>3</v>
      </c>
      <c r="D347" t="s">
        <v>8</v>
      </c>
      <c r="E347" t="s">
        <v>1</v>
      </c>
      <c r="F347" t="s">
        <v>9</v>
      </c>
      <c r="G347">
        <v>77.14</v>
      </c>
      <c r="H347">
        <v>25.1</v>
      </c>
      <c r="K347">
        <v>0</v>
      </c>
      <c r="L347">
        <v>0</v>
      </c>
      <c r="M347">
        <f t="shared" si="95"/>
        <v>1</v>
      </c>
      <c r="N347">
        <f t="shared" si="96"/>
        <v>0</v>
      </c>
      <c r="O347">
        <f t="shared" si="97"/>
        <v>1</v>
      </c>
      <c r="P347">
        <f t="shared" si="98"/>
        <v>0</v>
      </c>
      <c r="Q347">
        <f t="shared" si="99"/>
        <v>0</v>
      </c>
      <c r="R347">
        <f t="shared" si="100"/>
        <v>1</v>
      </c>
      <c r="S347">
        <f t="shared" si="101"/>
        <v>0</v>
      </c>
      <c r="T347">
        <f t="shared" si="102"/>
        <v>1</v>
      </c>
      <c r="U347">
        <f t="shared" si="103"/>
        <v>0</v>
      </c>
      <c r="V347">
        <f t="shared" si="104"/>
        <v>1</v>
      </c>
      <c r="W347" s="2">
        <f t="shared" si="105"/>
        <v>0.22255391228184115</v>
      </c>
      <c r="X347" s="2">
        <f t="shared" si="106"/>
        <v>0.23408030337793739</v>
      </c>
      <c r="Y347">
        <f t="shared" si="107"/>
        <v>0.73875303404759163</v>
      </c>
      <c r="Z347">
        <v>1</v>
      </c>
      <c r="AA347" s="2">
        <f t="shared" si="108"/>
        <v>5.2377818337236901</v>
      </c>
      <c r="AB347" s="2">
        <f t="shared" si="109"/>
        <v>188.25206455729514</v>
      </c>
      <c r="AC347" s="2">
        <f t="shared" si="110"/>
        <v>0.99471604179146345</v>
      </c>
      <c r="AD347" s="1">
        <f t="shared" si="111"/>
        <v>0.99471604179146345</v>
      </c>
      <c r="AE347">
        <f t="shared" si="112"/>
        <v>-5.2979676878386461E-3</v>
      </c>
      <c r="AF347">
        <f t="shared" si="113"/>
        <v>1</v>
      </c>
    </row>
    <row r="348" spans="1:32" hidden="1" x14ac:dyDescent="0.25">
      <c r="A348" t="s">
        <v>0</v>
      </c>
      <c r="B348">
        <v>78</v>
      </c>
      <c r="C348" t="s">
        <v>3</v>
      </c>
      <c r="D348" t="s">
        <v>4</v>
      </c>
      <c r="E348" t="s">
        <v>1</v>
      </c>
      <c r="F348" t="s">
        <v>11</v>
      </c>
      <c r="G348">
        <v>105.47</v>
      </c>
      <c r="H348">
        <v>21.6</v>
      </c>
      <c r="K348">
        <v>0</v>
      </c>
      <c r="L348">
        <v>0</v>
      </c>
      <c r="M348">
        <f t="shared" si="95"/>
        <v>1</v>
      </c>
      <c r="N348">
        <f t="shared" si="96"/>
        <v>0</v>
      </c>
      <c r="O348">
        <f t="shared" si="97"/>
        <v>0</v>
      </c>
      <c r="P348">
        <f t="shared" si="98"/>
        <v>1</v>
      </c>
      <c r="Q348">
        <f t="shared" si="99"/>
        <v>0</v>
      </c>
      <c r="R348">
        <f t="shared" si="100"/>
        <v>1</v>
      </c>
      <c r="S348">
        <f t="shared" si="101"/>
        <v>1</v>
      </c>
      <c r="T348">
        <f t="shared" si="102"/>
        <v>0</v>
      </c>
      <c r="U348">
        <f t="shared" si="103"/>
        <v>0</v>
      </c>
      <c r="V348">
        <f t="shared" si="104"/>
        <v>1</v>
      </c>
      <c r="W348" s="2">
        <f t="shared" si="105"/>
        <v>0.40063297063333114</v>
      </c>
      <c r="X348" s="2">
        <f t="shared" si="106"/>
        <v>0.11325561070242959</v>
      </c>
      <c r="Y348">
        <f t="shared" si="107"/>
        <v>0.8565333521274392</v>
      </c>
      <c r="Z348">
        <v>1</v>
      </c>
      <c r="AA348" s="2">
        <f t="shared" si="108"/>
        <v>5.3682167698099477</v>
      </c>
      <c r="AB348" s="2">
        <f t="shared" si="109"/>
        <v>214.4800591712318</v>
      </c>
      <c r="AC348" s="2">
        <f t="shared" si="110"/>
        <v>0.99535919934379935</v>
      </c>
      <c r="AD348" s="1">
        <f t="shared" si="111"/>
        <v>0.99535919934379935</v>
      </c>
      <c r="AE348">
        <f t="shared" si="112"/>
        <v>-4.6516026043145111E-3</v>
      </c>
      <c r="AF348">
        <f t="shared" si="113"/>
        <v>1</v>
      </c>
    </row>
    <row r="349" spans="1:32" hidden="1" x14ac:dyDescent="0.25">
      <c r="A349" t="s">
        <v>0</v>
      </c>
      <c r="B349">
        <v>70</v>
      </c>
      <c r="C349" t="s">
        <v>3</v>
      </c>
      <c r="D349" t="s">
        <v>4</v>
      </c>
      <c r="E349" t="s">
        <v>1</v>
      </c>
      <c r="F349" t="s">
        <v>9</v>
      </c>
      <c r="G349">
        <v>84.17</v>
      </c>
      <c r="H349">
        <v>28.2</v>
      </c>
      <c r="K349">
        <v>0</v>
      </c>
      <c r="L349">
        <v>0</v>
      </c>
      <c r="M349">
        <f t="shared" si="95"/>
        <v>1</v>
      </c>
      <c r="N349">
        <f t="shared" si="96"/>
        <v>0</v>
      </c>
      <c r="O349">
        <f t="shared" si="97"/>
        <v>1</v>
      </c>
      <c r="P349">
        <f t="shared" si="98"/>
        <v>0</v>
      </c>
      <c r="Q349">
        <f t="shared" si="99"/>
        <v>0</v>
      </c>
      <c r="R349">
        <f t="shared" si="100"/>
        <v>1</v>
      </c>
      <c r="S349">
        <f t="shared" si="101"/>
        <v>1</v>
      </c>
      <c r="T349">
        <f t="shared" si="102"/>
        <v>0</v>
      </c>
      <c r="U349">
        <f t="shared" si="103"/>
        <v>0</v>
      </c>
      <c r="V349">
        <f t="shared" si="104"/>
        <v>1</v>
      </c>
      <c r="W349" s="2">
        <f t="shared" si="105"/>
        <v>0.26220146257707433</v>
      </c>
      <c r="X349" s="2">
        <f t="shared" si="106"/>
        <v>0.38328647972825858</v>
      </c>
      <c r="Y349">
        <f t="shared" si="107"/>
        <v>0.73875303404759163</v>
      </c>
      <c r="Z349">
        <v>1</v>
      </c>
      <c r="AA349" s="2">
        <f t="shared" si="108"/>
        <v>14.110000208470421</v>
      </c>
      <c r="AB349" s="2">
        <f t="shared" si="109"/>
        <v>1342441.0697122547</v>
      </c>
      <c r="AC349" s="2">
        <f t="shared" si="110"/>
        <v>0.99999925508889909</v>
      </c>
      <c r="AD349" s="1">
        <f t="shared" si="111"/>
        <v>0.99999925508889909</v>
      </c>
      <c r="AE349">
        <f t="shared" si="112"/>
        <v>-7.4491137836031504E-7</v>
      </c>
      <c r="AF349">
        <f t="shared" si="113"/>
        <v>1</v>
      </c>
    </row>
    <row r="350" spans="1:32" hidden="1" x14ac:dyDescent="0.25">
      <c r="A350" t="s">
        <v>0</v>
      </c>
      <c r="B350">
        <v>65</v>
      </c>
      <c r="C350" t="s">
        <v>3</v>
      </c>
      <c r="D350" t="s">
        <v>6</v>
      </c>
      <c r="E350" t="s">
        <v>1</v>
      </c>
      <c r="F350" t="s">
        <v>11</v>
      </c>
      <c r="G350">
        <v>73.08</v>
      </c>
      <c r="H350">
        <v>31.4</v>
      </c>
      <c r="K350">
        <v>0</v>
      </c>
      <c r="L350">
        <v>0</v>
      </c>
      <c r="M350">
        <f t="shared" si="95"/>
        <v>1</v>
      </c>
      <c r="N350">
        <f t="shared" si="96"/>
        <v>0</v>
      </c>
      <c r="O350">
        <f t="shared" si="97"/>
        <v>0</v>
      </c>
      <c r="P350">
        <f t="shared" si="98"/>
        <v>1</v>
      </c>
      <c r="Q350">
        <f t="shared" si="99"/>
        <v>0</v>
      </c>
      <c r="R350">
        <f t="shared" si="100"/>
        <v>1</v>
      </c>
      <c r="S350">
        <f t="shared" si="101"/>
        <v>0</v>
      </c>
      <c r="T350">
        <f t="shared" si="102"/>
        <v>0</v>
      </c>
      <c r="U350">
        <f t="shared" si="103"/>
        <v>1</v>
      </c>
      <c r="V350">
        <f t="shared" si="104"/>
        <v>1</v>
      </c>
      <c r="W350" s="2">
        <f t="shared" si="105"/>
        <v>0.2013088143734201</v>
      </c>
      <c r="X350" s="2">
        <f t="shared" si="106"/>
        <v>0.55787361868179941</v>
      </c>
      <c r="Y350">
        <f t="shared" si="107"/>
        <v>0.64566807211862054</v>
      </c>
      <c r="Z350">
        <v>1</v>
      </c>
      <c r="AA350" s="2">
        <f t="shared" si="108"/>
        <v>-5.3195679107109424</v>
      </c>
      <c r="AB350" s="2">
        <f t="shared" si="109"/>
        <v>4.8948682885253244E-3</v>
      </c>
      <c r="AC350" s="2">
        <f t="shared" si="110"/>
        <v>4.8710252614404936E-3</v>
      </c>
      <c r="AD350" s="1">
        <f t="shared" si="111"/>
        <v>4.8710252614404936E-3</v>
      </c>
      <c r="AE350">
        <f t="shared" si="112"/>
        <v>-5.3244508380819795</v>
      </c>
      <c r="AF350">
        <f t="shared" si="113"/>
        <v>0</v>
      </c>
    </row>
    <row r="351" spans="1:32" hidden="1" x14ac:dyDescent="0.25">
      <c r="A351" t="s">
        <v>0</v>
      </c>
      <c r="B351">
        <v>73</v>
      </c>
      <c r="C351" t="s">
        <v>3</v>
      </c>
      <c r="D351" t="s">
        <v>4</v>
      </c>
      <c r="E351" t="s">
        <v>1</v>
      </c>
      <c r="F351" t="s">
        <v>2</v>
      </c>
      <c r="G351">
        <v>77.010000000000005</v>
      </c>
      <c r="H351">
        <v>33.299999999999997</v>
      </c>
      <c r="K351">
        <v>0</v>
      </c>
      <c r="L351">
        <v>0</v>
      </c>
      <c r="M351">
        <f t="shared" si="95"/>
        <v>1</v>
      </c>
      <c r="N351">
        <f t="shared" si="96"/>
        <v>1</v>
      </c>
      <c r="O351">
        <f t="shared" si="97"/>
        <v>0</v>
      </c>
      <c r="P351">
        <f t="shared" si="98"/>
        <v>0</v>
      </c>
      <c r="Q351">
        <f t="shared" si="99"/>
        <v>0</v>
      </c>
      <c r="R351">
        <f t="shared" si="100"/>
        <v>1</v>
      </c>
      <c r="S351">
        <f t="shared" si="101"/>
        <v>1</v>
      </c>
      <c r="T351">
        <f t="shared" si="102"/>
        <v>0</v>
      </c>
      <c r="U351">
        <f t="shared" si="103"/>
        <v>0</v>
      </c>
      <c r="V351">
        <f t="shared" si="104"/>
        <v>1</v>
      </c>
      <c r="W351" s="2">
        <f t="shared" si="105"/>
        <v>0.22185442910740158</v>
      </c>
      <c r="X351" s="2">
        <f t="shared" si="106"/>
        <v>0.65846574962844151</v>
      </c>
      <c r="Y351">
        <f t="shared" si="107"/>
        <v>0.78786018647928835</v>
      </c>
      <c r="Z351">
        <v>1</v>
      </c>
      <c r="AA351" s="2">
        <f t="shared" si="108"/>
        <v>4.3400815868159102</v>
      </c>
      <c r="AB351" s="2">
        <f t="shared" si="109"/>
        <v>76.713797917491817</v>
      </c>
      <c r="AC351" s="2">
        <f t="shared" si="110"/>
        <v>0.98713227217306132</v>
      </c>
      <c r="AD351" s="1">
        <f t="shared" si="111"/>
        <v>0.98713227217306132</v>
      </c>
      <c r="AE351">
        <f t="shared" si="112"/>
        <v>-1.2951234168039652E-2</v>
      </c>
      <c r="AF351">
        <f t="shared" si="113"/>
        <v>1</v>
      </c>
    </row>
    <row r="352" spans="1:32" hidden="1" x14ac:dyDescent="0.25">
      <c r="A352" t="s">
        <v>7</v>
      </c>
      <c r="B352">
        <v>78</v>
      </c>
      <c r="C352" t="s">
        <v>3</v>
      </c>
      <c r="D352" t="s">
        <v>6</v>
      </c>
      <c r="E352" t="s">
        <v>1</v>
      </c>
      <c r="F352" t="s">
        <v>9</v>
      </c>
      <c r="G352">
        <v>215.34</v>
      </c>
      <c r="H352">
        <v>32.6</v>
      </c>
      <c r="K352">
        <v>1</v>
      </c>
      <c r="L352">
        <v>0</v>
      </c>
      <c r="M352">
        <f t="shared" si="95"/>
        <v>1</v>
      </c>
      <c r="N352">
        <f t="shared" si="96"/>
        <v>0</v>
      </c>
      <c r="O352">
        <f t="shared" si="97"/>
        <v>1</v>
      </c>
      <c r="P352">
        <f t="shared" si="98"/>
        <v>0</v>
      </c>
      <c r="Q352">
        <f t="shared" si="99"/>
        <v>0</v>
      </c>
      <c r="R352">
        <f t="shared" si="100"/>
        <v>1</v>
      </c>
      <c r="S352">
        <f t="shared" si="101"/>
        <v>0</v>
      </c>
      <c r="T352">
        <f t="shared" si="102"/>
        <v>0</v>
      </c>
      <c r="U352">
        <f t="shared" si="103"/>
        <v>1</v>
      </c>
      <c r="V352">
        <f t="shared" si="104"/>
        <v>0</v>
      </c>
      <c r="W352" s="2">
        <f t="shared" si="105"/>
        <v>0.95849683756189163</v>
      </c>
      <c r="X352" s="2">
        <f t="shared" si="106"/>
        <v>0.62228803867501847</v>
      </c>
      <c r="Y352">
        <f t="shared" si="107"/>
        <v>0.8565333521274392</v>
      </c>
      <c r="Z352">
        <v>1</v>
      </c>
      <c r="AA352" s="2">
        <f t="shared" si="108"/>
        <v>19.449353888211725</v>
      </c>
      <c r="AB352" s="2">
        <f t="shared" si="109"/>
        <v>279735168.90290588</v>
      </c>
      <c r="AC352" s="2">
        <f t="shared" si="110"/>
        <v>0.99999999642519033</v>
      </c>
      <c r="AD352" s="1">
        <f t="shared" si="111"/>
        <v>0.99999999642519033</v>
      </c>
      <c r="AE352">
        <f t="shared" si="112"/>
        <v>-3.5748096768931301E-9</v>
      </c>
      <c r="AF352">
        <f t="shared" si="113"/>
        <v>1</v>
      </c>
    </row>
    <row r="353" spans="1:32" hidden="1" x14ac:dyDescent="0.25">
      <c r="A353" t="s">
        <v>0</v>
      </c>
      <c r="B353">
        <v>41</v>
      </c>
      <c r="C353" t="s">
        <v>3</v>
      </c>
      <c r="D353" t="s">
        <v>6</v>
      </c>
      <c r="E353" t="s">
        <v>1</v>
      </c>
      <c r="F353" t="s">
        <v>9</v>
      </c>
      <c r="G353">
        <v>159.30000000000001</v>
      </c>
      <c r="H353">
        <v>34.6</v>
      </c>
      <c r="K353">
        <v>0</v>
      </c>
      <c r="L353">
        <v>0</v>
      </c>
      <c r="M353">
        <f t="shared" si="95"/>
        <v>1</v>
      </c>
      <c r="N353">
        <f t="shared" si="96"/>
        <v>0</v>
      </c>
      <c r="O353">
        <f t="shared" si="97"/>
        <v>1</v>
      </c>
      <c r="P353">
        <f t="shared" si="98"/>
        <v>0</v>
      </c>
      <c r="Q353">
        <f t="shared" si="99"/>
        <v>0</v>
      </c>
      <c r="R353">
        <f t="shared" si="100"/>
        <v>1</v>
      </c>
      <c r="S353">
        <f t="shared" si="101"/>
        <v>0</v>
      </c>
      <c r="T353">
        <f t="shared" si="102"/>
        <v>0</v>
      </c>
      <c r="U353">
        <f t="shared" si="103"/>
        <v>1</v>
      </c>
      <c r="V353">
        <f t="shared" si="104"/>
        <v>1</v>
      </c>
      <c r="W353" s="2">
        <f t="shared" si="105"/>
        <v>0.76452400111366503</v>
      </c>
      <c r="X353" s="2">
        <f t="shared" si="106"/>
        <v>0.72174092306274895</v>
      </c>
      <c r="Y353">
        <f t="shared" si="107"/>
        <v>0.18340864233712648</v>
      </c>
      <c r="Z353">
        <v>1</v>
      </c>
      <c r="AA353" s="2">
        <f t="shared" si="108"/>
        <v>5.3053211614819027</v>
      </c>
      <c r="AB353" s="2">
        <f t="shared" si="109"/>
        <v>201.40567577313925</v>
      </c>
      <c r="AC353" s="2">
        <f t="shared" si="110"/>
        <v>0.99505942708286099</v>
      </c>
      <c r="AD353" s="1">
        <f t="shared" si="111"/>
        <v>0.99505942708286099</v>
      </c>
      <c r="AE353">
        <f t="shared" si="112"/>
        <v>-4.9528178956354876E-3</v>
      </c>
      <c r="AF353">
        <f t="shared" si="113"/>
        <v>1</v>
      </c>
    </row>
    <row r="354" spans="1:32" hidden="1" x14ac:dyDescent="0.25">
      <c r="A354" t="s">
        <v>7</v>
      </c>
      <c r="B354">
        <v>68</v>
      </c>
      <c r="C354" t="s">
        <v>3</v>
      </c>
      <c r="D354" t="s">
        <v>8</v>
      </c>
      <c r="E354" t="s">
        <v>10</v>
      </c>
      <c r="F354" t="s">
        <v>9</v>
      </c>
      <c r="G354">
        <v>231.96</v>
      </c>
      <c r="H354">
        <v>36.700000000000003</v>
      </c>
      <c r="K354">
        <v>0</v>
      </c>
      <c r="L354">
        <v>0</v>
      </c>
      <c r="M354">
        <f t="shared" si="95"/>
        <v>0</v>
      </c>
      <c r="N354">
        <f t="shared" si="96"/>
        <v>0</v>
      </c>
      <c r="O354">
        <f t="shared" si="97"/>
        <v>1</v>
      </c>
      <c r="P354">
        <f t="shared" si="98"/>
        <v>0</v>
      </c>
      <c r="Q354">
        <f t="shared" si="99"/>
        <v>0</v>
      </c>
      <c r="R354">
        <f t="shared" si="100"/>
        <v>1</v>
      </c>
      <c r="S354">
        <f t="shared" si="101"/>
        <v>0</v>
      </c>
      <c r="T354">
        <f t="shared" si="102"/>
        <v>1</v>
      </c>
      <c r="U354">
        <f t="shared" si="103"/>
        <v>0</v>
      </c>
      <c r="V354">
        <f t="shared" si="104"/>
        <v>0</v>
      </c>
      <c r="W354" s="2">
        <f t="shared" si="105"/>
        <v>0.97901438348788672</v>
      </c>
      <c r="X354" s="2">
        <f t="shared" si="106"/>
        <v>0.81012929385271548</v>
      </c>
      <c r="Y354">
        <f t="shared" si="107"/>
        <v>0.70303995597925584</v>
      </c>
      <c r="Z354">
        <v>1</v>
      </c>
      <c r="AA354" s="2">
        <f t="shared" si="108"/>
        <v>10.034554580138646</v>
      </c>
      <c r="AB354" s="2">
        <f t="shared" si="109"/>
        <v>22800.883863602867</v>
      </c>
      <c r="AC354" s="2">
        <f t="shared" si="110"/>
        <v>0.99995614397450749</v>
      </c>
      <c r="AD354" s="1">
        <f t="shared" si="111"/>
        <v>0.99995614397450749</v>
      </c>
      <c r="AE354">
        <f t="shared" si="112"/>
        <v>-4.3856987196109549E-5</v>
      </c>
      <c r="AF354">
        <f t="shared" si="113"/>
        <v>1</v>
      </c>
    </row>
    <row r="355" spans="1:32" hidden="1" x14ac:dyDescent="0.25">
      <c r="A355" t="s">
        <v>0</v>
      </c>
      <c r="B355">
        <v>66</v>
      </c>
      <c r="C355" t="s">
        <v>3</v>
      </c>
      <c r="D355" t="s">
        <v>8</v>
      </c>
      <c r="E355" t="s">
        <v>1</v>
      </c>
      <c r="F355" t="s">
        <v>2</v>
      </c>
      <c r="G355">
        <v>106.47</v>
      </c>
      <c r="H355">
        <v>29.8</v>
      </c>
      <c r="K355">
        <v>0</v>
      </c>
      <c r="L355">
        <v>0</v>
      </c>
      <c r="M355">
        <f t="shared" si="95"/>
        <v>1</v>
      </c>
      <c r="N355">
        <f t="shared" si="96"/>
        <v>1</v>
      </c>
      <c r="O355">
        <f t="shared" si="97"/>
        <v>0</v>
      </c>
      <c r="P355">
        <f t="shared" si="98"/>
        <v>0</v>
      </c>
      <c r="Q355">
        <f t="shared" si="99"/>
        <v>0</v>
      </c>
      <c r="R355">
        <f t="shared" si="100"/>
        <v>1</v>
      </c>
      <c r="S355">
        <f t="shared" si="101"/>
        <v>0</v>
      </c>
      <c r="T355">
        <f t="shared" si="102"/>
        <v>1</v>
      </c>
      <c r="U355">
        <f t="shared" si="103"/>
        <v>0</v>
      </c>
      <c r="V355">
        <f t="shared" si="104"/>
        <v>1</v>
      </c>
      <c r="W355" s="2">
        <f t="shared" si="105"/>
        <v>0.40763210359330243</v>
      </c>
      <c r="X355" s="2">
        <f t="shared" si="106"/>
        <v>0.46985269155632692</v>
      </c>
      <c r="Y355">
        <f t="shared" si="107"/>
        <v>0.66524554660765944</v>
      </c>
      <c r="Z355">
        <v>1</v>
      </c>
      <c r="AA355" s="2">
        <f t="shared" si="108"/>
        <v>-3.983407148372617</v>
      </c>
      <c r="AB355" s="2">
        <f t="shared" si="109"/>
        <v>1.8622082926616976E-2</v>
      </c>
      <c r="AC355" s="2">
        <f t="shared" si="110"/>
        <v>1.8281640697513268E-2</v>
      </c>
      <c r="AD355" s="1">
        <f t="shared" si="111"/>
        <v>1.8281640697513268E-2</v>
      </c>
      <c r="AE355">
        <f t="shared" si="112"/>
        <v>-4.0018579632904689</v>
      </c>
      <c r="AF355">
        <f t="shared" si="113"/>
        <v>0</v>
      </c>
    </row>
    <row r="356" spans="1:32" hidden="1" x14ac:dyDescent="0.25">
      <c r="A356" t="s">
        <v>0</v>
      </c>
      <c r="B356">
        <v>50</v>
      </c>
      <c r="C356" t="s">
        <v>3</v>
      </c>
      <c r="D356" t="s">
        <v>6</v>
      </c>
      <c r="E356" t="s">
        <v>1</v>
      </c>
      <c r="F356" t="s">
        <v>2</v>
      </c>
      <c r="G356">
        <v>85.97</v>
      </c>
      <c r="H356">
        <v>36.6</v>
      </c>
      <c r="K356">
        <v>1</v>
      </c>
      <c r="L356">
        <v>0</v>
      </c>
      <c r="M356">
        <f t="shared" si="95"/>
        <v>1</v>
      </c>
      <c r="N356">
        <f t="shared" si="96"/>
        <v>1</v>
      </c>
      <c r="O356">
        <f t="shared" si="97"/>
        <v>0</v>
      </c>
      <c r="P356">
        <f t="shared" si="98"/>
        <v>0</v>
      </c>
      <c r="Q356">
        <f t="shared" si="99"/>
        <v>0</v>
      </c>
      <c r="R356">
        <f t="shared" si="100"/>
        <v>1</v>
      </c>
      <c r="S356">
        <f t="shared" si="101"/>
        <v>0</v>
      </c>
      <c r="T356">
        <f t="shared" si="102"/>
        <v>0</v>
      </c>
      <c r="U356">
        <f t="shared" si="103"/>
        <v>1</v>
      </c>
      <c r="V356">
        <f t="shared" si="104"/>
        <v>1</v>
      </c>
      <c r="W356" s="2">
        <f t="shared" si="105"/>
        <v>0.27290539399234881</v>
      </c>
      <c r="X356" s="2">
        <f t="shared" si="106"/>
        <v>0.8063561470748507</v>
      </c>
      <c r="Y356">
        <f t="shared" si="107"/>
        <v>0.33581472283078839</v>
      </c>
      <c r="Z356">
        <v>1</v>
      </c>
      <c r="AA356" s="2">
        <f t="shared" si="108"/>
        <v>-1.2260675772324499</v>
      </c>
      <c r="AB356" s="2">
        <f t="shared" si="109"/>
        <v>0.29344425863218693</v>
      </c>
      <c r="AC356" s="2">
        <f t="shared" si="110"/>
        <v>0.22687043270229773</v>
      </c>
      <c r="AD356" s="1">
        <f t="shared" si="111"/>
        <v>0.22687043270229773</v>
      </c>
      <c r="AE356">
        <f t="shared" si="112"/>
        <v>-1.4833762055053945</v>
      </c>
      <c r="AF356">
        <f t="shared" si="113"/>
        <v>0</v>
      </c>
    </row>
    <row r="357" spans="1:32" hidden="1" x14ac:dyDescent="0.25">
      <c r="A357" t="s">
        <v>0</v>
      </c>
      <c r="B357">
        <v>66</v>
      </c>
      <c r="C357" t="s">
        <v>3</v>
      </c>
      <c r="D357" t="s">
        <v>6</v>
      </c>
      <c r="E357" t="s">
        <v>1</v>
      </c>
      <c r="F357" t="s">
        <v>9</v>
      </c>
      <c r="G357">
        <v>74.52</v>
      </c>
      <c r="H357">
        <v>28.1</v>
      </c>
      <c r="K357">
        <v>1</v>
      </c>
      <c r="L357">
        <v>0</v>
      </c>
      <c r="M357">
        <f t="shared" si="95"/>
        <v>1</v>
      </c>
      <c r="N357">
        <f t="shared" si="96"/>
        <v>0</v>
      </c>
      <c r="O357">
        <f t="shared" si="97"/>
        <v>1</v>
      </c>
      <c r="P357">
        <f t="shared" si="98"/>
        <v>0</v>
      </c>
      <c r="Q357">
        <f t="shared" si="99"/>
        <v>0</v>
      </c>
      <c r="R357">
        <f t="shared" si="100"/>
        <v>1</v>
      </c>
      <c r="S357">
        <f t="shared" si="101"/>
        <v>0</v>
      </c>
      <c r="T357">
        <f t="shared" si="102"/>
        <v>0</v>
      </c>
      <c r="U357">
        <f t="shared" si="103"/>
        <v>1</v>
      </c>
      <c r="V357">
        <f t="shared" si="104"/>
        <v>1</v>
      </c>
      <c r="W357" s="2">
        <f t="shared" si="105"/>
        <v>0.20870108687204927</v>
      </c>
      <c r="X357" s="2">
        <f t="shared" si="106"/>
        <v>0.37801934873067183</v>
      </c>
      <c r="Y357">
        <f t="shared" si="107"/>
        <v>0.66524554660765944</v>
      </c>
      <c r="Z357">
        <v>1</v>
      </c>
      <c r="AA357" s="2">
        <f t="shared" si="108"/>
        <v>9.8160724089153799</v>
      </c>
      <c r="AB357" s="2">
        <f t="shared" si="109"/>
        <v>18325.932439313732</v>
      </c>
      <c r="AC357" s="2">
        <f t="shared" si="110"/>
        <v>0.99994543549482096</v>
      </c>
      <c r="AD357" s="1">
        <f t="shared" si="111"/>
        <v>0.99994543549482096</v>
      </c>
      <c r="AE357">
        <f t="shared" si="112"/>
        <v>-5.4565993875810729E-5</v>
      </c>
      <c r="AF357">
        <f t="shared" si="113"/>
        <v>1</v>
      </c>
    </row>
    <row r="358" spans="1:32" hidden="1" x14ac:dyDescent="0.25">
      <c r="A358" t="s">
        <v>7</v>
      </c>
      <c r="B358">
        <v>81</v>
      </c>
      <c r="C358" t="s">
        <v>5</v>
      </c>
      <c r="D358" t="s">
        <v>6</v>
      </c>
      <c r="E358" t="s">
        <v>1</v>
      </c>
      <c r="F358" t="s">
        <v>11</v>
      </c>
      <c r="G358">
        <v>81.349999999999994</v>
      </c>
      <c r="H358">
        <v>22.3</v>
      </c>
      <c r="K358">
        <v>0</v>
      </c>
      <c r="L358">
        <v>0</v>
      </c>
      <c r="M358">
        <f t="shared" si="95"/>
        <v>1</v>
      </c>
      <c r="N358">
        <f t="shared" si="96"/>
        <v>0</v>
      </c>
      <c r="O358">
        <f t="shared" si="97"/>
        <v>0</v>
      </c>
      <c r="P358">
        <f t="shared" si="98"/>
        <v>1</v>
      </c>
      <c r="Q358">
        <f t="shared" si="99"/>
        <v>0</v>
      </c>
      <c r="R358">
        <f t="shared" si="100"/>
        <v>0</v>
      </c>
      <c r="S358">
        <f t="shared" si="101"/>
        <v>0</v>
      </c>
      <c r="T358">
        <f t="shared" si="102"/>
        <v>0</v>
      </c>
      <c r="U358">
        <f t="shared" si="103"/>
        <v>1</v>
      </c>
      <c r="V358">
        <f t="shared" si="104"/>
        <v>0</v>
      </c>
      <c r="W358" s="2">
        <f t="shared" si="105"/>
        <v>0.24587535415129858</v>
      </c>
      <c r="X358" s="2">
        <f t="shared" si="106"/>
        <v>0.13293780366851418</v>
      </c>
      <c r="Y358">
        <f t="shared" si="107"/>
        <v>0.88959668077899279</v>
      </c>
      <c r="Z358">
        <v>1</v>
      </c>
      <c r="AA358" s="2">
        <f t="shared" si="108"/>
        <v>0.60212049656217737</v>
      </c>
      <c r="AB358" s="2">
        <f t="shared" si="109"/>
        <v>1.8259866965235076</v>
      </c>
      <c r="AC358" s="2">
        <f t="shared" si="110"/>
        <v>0.64614129244479912</v>
      </c>
      <c r="AD358" s="1">
        <f t="shared" si="111"/>
        <v>0.64614129244479912</v>
      </c>
      <c r="AE358">
        <f t="shared" si="112"/>
        <v>-0.43673708016024126</v>
      </c>
      <c r="AF358">
        <f t="shared" si="113"/>
        <v>0</v>
      </c>
    </row>
    <row r="359" spans="1:32" hidden="1" x14ac:dyDescent="0.25">
      <c r="A359" t="s">
        <v>7</v>
      </c>
      <c r="B359">
        <v>75</v>
      </c>
      <c r="C359" t="s">
        <v>3</v>
      </c>
      <c r="D359" t="s">
        <v>6</v>
      </c>
      <c r="E359" t="s">
        <v>1</v>
      </c>
      <c r="F359" t="s">
        <v>2</v>
      </c>
      <c r="G359">
        <v>71.23</v>
      </c>
      <c r="H359">
        <v>26.6</v>
      </c>
      <c r="K359">
        <v>0</v>
      </c>
      <c r="L359">
        <v>0</v>
      </c>
      <c r="M359">
        <f t="shared" si="95"/>
        <v>1</v>
      </c>
      <c r="N359">
        <f t="shared" si="96"/>
        <v>1</v>
      </c>
      <c r="O359">
        <f t="shared" si="97"/>
        <v>0</v>
      </c>
      <c r="P359">
        <f t="shared" si="98"/>
        <v>0</v>
      </c>
      <c r="Q359">
        <f t="shared" si="99"/>
        <v>0</v>
      </c>
      <c r="R359">
        <f t="shared" si="100"/>
        <v>1</v>
      </c>
      <c r="S359">
        <f t="shared" si="101"/>
        <v>0</v>
      </c>
      <c r="T359">
        <f t="shared" si="102"/>
        <v>0</v>
      </c>
      <c r="U359">
        <f t="shared" si="103"/>
        <v>1</v>
      </c>
      <c r="V359">
        <f t="shared" si="104"/>
        <v>0</v>
      </c>
      <c r="W359" s="2">
        <f t="shared" si="105"/>
        <v>0.19204568238431008</v>
      </c>
      <c r="X359" s="2">
        <f t="shared" si="106"/>
        <v>0.30220088492480873</v>
      </c>
      <c r="Y359">
        <f t="shared" si="107"/>
        <v>0.8173627710966016</v>
      </c>
      <c r="Z359">
        <v>1</v>
      </c>
      <c r="AA359" s="2">
        <f t="shared" si="108"/>
        <v>0.65176425349337919</v>
      </c>
      <c r="AB359" s="2">
        <f t="shared" si="109"/>
        <v>1.9189233115141211</v>
      </c>
      <c r="AC359" s="2">
        <f t="shared" si="110"/>
        <v>0.65740792296414452</v>
      </c>
      <c r="AD359" s="1">
        <f t="shared" si="111"/>
        <v>0.65740792296414452</v>
      </c>
      <c r="AE359">
        <f t="shared" si="112"/>
        <v>-0.41945056585606239</v>
      </c>
      <c r="AF359">
        <f t="shared" si="113"/>
        <v>0</v>
      </c>
    </row>
    <row r="360" spans="1:32" hidden="1" x14ac:dyDescent="0.25">
      <c r="A360" t="s">
        <v>0</v>
      </c>
      <c r="B360">
        <v>74</v>
      </c>
      <c r="C360" t="s">
        <v>5</v>
      </c>
      <c r="D360" t="s">
        <v>4</v>
      </c>
      <c r="E360" t="s">
        <v>1</v>
      </c>
      <c r="F360" t="s">
        <v>2</v>
      </c>
      <c r="G360">
        <v>107.01</v>
      </c>
      <c r="H360">
        <v>27.2</v>
      </c>
      <c r="K360">
        <v>0</v>
      </c>
      <c r="L360">
        <v>1</v>
      </c>
      <c r="M360">
        <f t="shared" si="95"/>
        <v>1</v>
      </c>
      <c r="N360">
        <f t="shared" si="96"/>
        <v>1</v>
      </c>
      <c r="O360">
        <f t="shared" si="97"/>
        <v>0</v>
      </c>
      <c r="P360">
        <f t="shared" si="98"/>
        <v>0</v>
      </c>
      <c r="Q360">
        <f t="shared" si="99"/>
        <v>0</v>
      </c>
      <c r="R360">
        <f t="shared" si="100"/>
        <v>0</v>
      </c>
      <c r="S360">
        <f t="shared" si="101"/>
        <v>1</v>
      </c>
      <c r="T360">
        <f t="shared" si="102"/>
        <v>0</v>
      </c>
      <c r="U360">
        <f t="shared" si="103"/>
        <v>0</v>
      </c>
      <c r="V360">
        <f t="shared" si="104"/>
        <v>1</v>
      </c>
      <c r="W360" s="2">
        <f t="shared" si="105"/>
        <v>0.41142408511973261</v>
      </c>
      <c r="X360" s="2">
        <f t="shared" si="106"/>
        <v>0.33173645614149117</v>
      </c>
      <c r="Y360">
        <f t="shared" si="107"/>
        <v>0.80294554605918167</v>
      </c>
      <c r="Z360">
        <v>1</v>
      </c>
      <c r="AA360" s="2">
        <f t="shared" si="108"/>
        <v>9.9132734525270685</v>
      </c>
      <c r="AB360" s="2">
        <f t="shared" si="109"/>
        <v>20196.678769646871</v>
      </c>
      <c r="AC360" s="2">
        <f t="shared" si="110"/>
        <v>0.99995048936011877</v>
      </c>
      <c r="AD360" s="1">
        <f t="shared" si="111"/>
        <v>0.99995048936011877</v>
      </c>
      <c r="AE360">
        <f t="shared" si="112"/>
        <v>-4.951186557342137E-5</v>
      </c>
      <c r="AF360">
        <f t="shared" si="113"/>
        <v>1</v>
      </c>
    </row>
    <row r="361" spans="1:32" hidden="1" x14ac:dyDescent="0.25">
      <c r="A361" t="s">
        <v>0</v>
      </c>
      <c r="B361">
        <v>74</v>
      </c>
      <c r="C361" t="s">
        <v>3</v>
      </c>
      <c r="D361" t="s">
        <v>6</v>
      </c>
      <c r="E361" t="s">
        <v>1</v>
      </c>
      <c r="F361" t="s">
        <v>2</v>
      </c>
      <c r="G361">
        <v>64.08</v>
      </c>
      <c r="H361">
        <v>32.9</v>
      </c>
      <c r="K361">
        <v>1</v>
      </c>
      <c r="L361">
        <v>1</v>
      </c>
      <c r="M361">
        <f t="shared" si="95"/>
        <v>1</v>
      </c>
      <c r="N361">
        <f t="shared" si="96"/>
        <v>1</v>
      </c>
      <c r="O361">
        <f t="shared" si="97"/>
        <v>0</v>
      </c>
      <c r="P361">
        <f t="shared" si="98"/>
        <v>0</v>
      </c>
      <c r="Q361">
        <f t="shared" si="99"/>
        <v>0</v>
      </c>
      <c r="R361">
        <f t="shared" si="100"/>
        <v>1</v>
      </c>
      <c r="S361">
        <f t="shared" si="101"/>
        <v>0</v>
      </c>
      <c r="T361">
        <f t="shared" si="102"/>
        <v>0</v>
      </c>
      <c r="U361">
        <f t="shared" si="103"/>
        <v>1</v>
      </c>
      <c r="V361">
        <f t="shared" si="104"/>
        <v>1</v>
      </c>
      <c r="W361" s="2">
        <f t="shared" si="105"/>
        <v>0.15875834677829531</v>
      </c>
      <c r="X361" s="2">
        <f t="shared" si="106"/>
        <v>0.63794617624265149</v>
      </c>
      <c r="Y361">
        <f t="shared" si="107"/>
        <v>0.80294554605918167</v>
      </c>
      <c r="Z361">
        <v>1</v>
      </c>
      <c r="AA361" s="2">
        <f t="shared" si="108"/>
        <v>5.4175709932384306</v>
      </c>
      <c r="AB361" s="2">
        <f t="shared" si="109"/>
        <v>225.33112639873337</v>
      </c>
      <c r="AC361" s="2">
        <f t="shared" si="110"/>
        <v>0.99558169476769942</v>
      </c>
      <c r="AD361" s="1">
        <f t="shared" si="111"/>
        <v>0.99558169476769942</v>
      </c>
      <c r="AE361">
        <f t="shared" si="112"/>
        <v>-4.4280947890052999E-3</v>
      </c>
      <c r="AF361">
        <f t="shared" si="113"/>
        <v>1</v>
      </c>
    </row>
    <row r="362" spans="1:32" hidden="1" x14ac:dyDescent="0.25">
      <c r="A362" t="s">
        <v>7</v>
      </c>
      <c r="B362">
        <v>79</v>
      </c>
      <c r="C362" t="s">
        <v>3</v>
      </c>
      <c r="D362" t="s">
        <v>6</v>
      </c>
      <c r="E362" t="s">
        <v>1</v>
      </c>
      <c r="F362" t="s">
        <v>9</v>
      </c>
      <c r="G362">
        <v>188.09</v>
      </c>
      <c r="H362">
        <v>33.1</v>
      </c>
      <c r="K362">
        <v>0</v>
      </c>
      <c r="L362">
        <v>0</v>
      </c>
      <c r="M362">
        <f t="shared" si="95"/>
        <v>1</v>
      </c>
      <c r="N362">
        <f t="shared" si="96"/>
        <v>0</v>
      </c>
      <c r="O362">
        <f t="shared" si="97"/>
        <v>1</v>
      </c>
      <c r="P362">
        <f t="shared" si="98"/>
        <v>0</v>
      </c>
      <c r="Q362">
        <f t="shared" si="99"/>
        <v>0</v>
      </c>
      <c r="R362">
        <f t="shared" si="100"/>
        <v>1</v>
      </c>
      <c r="S362">
        <f t="shared" si="101"/>
        <v>0</v>
      </c>
      <c r="T362">
        <f t="shared" si="102"/>
        <v>0</v>
      </c>
      <c r="U362">
        <f t="shared" si="103"/>
        <v>1</v>
      </c>
      <c r="V362">
        <f t="shared" si="104"/>
        <v>0</v>
      </c>
      <c r="W362" s="2">
        <f t="shared" si="105"/>
        <v>0.89272110721765641</v>
      </c>
      <c r="X362" s="2">
        <f t="shared" si="106"/>
        <v>0.64825995269226877</v>
      </c>
      <c r="Y362">
        <f t="shared" si="107"/>
        <v>0.86822593526024505</v>
      </c>
      <c r="Z362">
        <v>1</v>
      </c>
      <c r="AA362" s="2">
        <f t="shared" si="108"/>
        <v>14.174876168270369</v>
      </c>
      <c r="AB362" s="2">
        <f t="shared" si="109"/>
        <v>1432420.4135127065</v>
      </c>
      <c r="AC362" s="2">
        <f t="shared" si="110"/>
        <v>0.99999930188142216</v>
      </c>
      <c r="AD362" s="1">
        <f t="shared" si="111"/>
        <v>0.99999930188142216</v>
      </c>
      <c r="AE362">
        <f t="shared" si="112"/>
        <v>-6.9811882152030377E-7</v>
      </c>
      <c r="AF362">
        <f t="shared" si="113"/>
        <v>1</v>
      </c>
    </row>
    <row r="363" spans="1:32" hidden="1" x14ac:dyDescent="0.25">
      <c r="A363" t="s">
        <v>7</v>
      </c>
      <c r="B363">
        <v>80</v>
      </c>
      <c r="C363" t="s">
        <v>5</v>
      </c>
      <c r="D363" t="s">
        <v>4</v>
      </c>
      <c r="E363" t="s">
        <v>1</v>
      </c>
      <c r="F363" t="s">
        <v>9</v>
      </c>
      <c r="G363">
        <v>72.34</v>
      </c>
      <c r="H363">
        <v>37.299999999999997</v>
      </c>
      <c r="K363">
        <v>0</v>
      </c>
      <c r="L363">
        <v>0</v>
      </c>
      <c r="M363">
        <f t="shared" si="95"/>
        <v>1</v>
      </c>
      <c r="N363">
        <f t="shared" si="96"/>
        <v>0</v>
      </c>
      <c r="O363">
        <f t="shared" si="97"/>
        <v>1</v>
      </c>
      <c r="P363">
        <f t="shared" si="98"/>
        <v>0</v>
      </c>
      <c r="Q363">
        <f t="shared" si="99"/>
        <v>0</v>
      </c>
      <c r="R363">
        <f t="shared" si="100"/>
        <v>0</v>
      </c>
      <c r="S363">
        <f t="shared" si="101"/>
        <v>1</v>
      </c>
      <c r="T363">
        <f t="shared" si="102"/>
        <v>0</v>
      </c>
      <c r="U363">
        <f t="shared" si="103"/>
        <v>0</v>
      </c>
      <c r="V363">
        <f t="shared" si="104"/>
        <v>0</v>
      </c>
      <c r="W363" s="2">
        <f t="shared" si="105"/>
        <v>0.19757185452337833</v>
      </c>
      <c r="X363" s="2">
        <f t="shared" si="106"/>
        <v>0.83180699275433179</v>
      </c>
      <c r="Y363">
        <f t="shared" si="107"/>
        <v>0.87924383586294119</v>
      </c>
      <c r="Z363">
        <v>1</v>
      </c>
      <c r="AA363" s="2">
        <f t="shared" si="108"/>
        <v>18.966947613845015</v>
      </c>
      <c r="AB363" s="2">
        <f t="shared" si="109"/>
        <v>172679462.13604507</v>
      </c>
      <c r="AC363" s="2">
        <f t="shared" si="110"/>
        <v>0.99999999420892338</v>
      </c>
      <c r="AD363" s="1">
        <f t="shared" si="111"/>
        <v>0.99999999420892338</v>
      </c>
      <c r="AE363">
        <f t="shared" si="112"/>
        <v>-5.7910766350128017E-9</v>
      </c>
      <c r="AF363">
        <f t="shared" si="113"/>
        <v>1</v>
      </c>
    </row>
    <row r="364" spans="1:32" hidden="1" x14ac:dyDescent="0.25">
      <c r="A364" t="s">
        <v>7</v>
      </c>
      <c r="B364">
        <v>66</v>
      </c>
      <c r="C364" t="s">
        <v>3</v>
      </c>
      <c r="D364" t="s">
        <v>4</v>
      </c>
      <c r="E364" t="s">
        <v>1</v>
      </c>
      <c r="F364" t="s">
        <v>2</v>
      </c>
      <c r="G364">
        <v>81.06</v>
      </c>
      <c r="H364">
        <v>29.3</v>
      </c>
      <c r="K364">
        <v>0</v>
      </c>
      <c r="L364">
        <v>0</v>
      </c>
      <c r="M364">
        <f t="shared" si="95"/>
        <v>1</v>
      </c>
      <c r="N364">
        <f t="shared" si="96"/>
        <v>1</v>
      </c>
      <c r="O364">
        <f t="shared" si="97"/>
        <v>0</v>
      </c>
      <c r="P364">
        <f t="shared" si="98"/>
        <v>0</v>
      </c>
      <c r="Q364">
        <f t="shared" si="99"/>
        <v>0</v>
      </c>
      <c r="R364">
        <f t="shared" si="100"/>
        <v>1</v>
      </c>
      <c r="S364">
        <f t="shared" si="101"/>
        <v>1</v>
      </c>
      <c r="T364">
        <f t="shared" si="102"/>
        <v>0</v>
      </c>
      <c r="U364">
        <f t="shared" si="103"/>
        <v>0</v>
      </c>
      <c r="V364">
        <f t="shared" si="104"/>
        <v>0</v>
      </c>
      <c r="W364" s="2">
        <f t="shared" si="105"/>
        <v>0.24422792129409249</v>
      </c>
      <c r="X364" s="2">
        <f t="shared" si="106"/>
        <v>0.44244562659661113</v>
      </c>
      <c r="Y364">
        <f t="shared" si="107"/>
        <v>0.66524554660765944</v>
      </c>
      <c r="Z364">
        <v>1</v>
      </c>
      <c r="AA364" s="2">
        <f t="shared" si="108"/>
        <v>8.8677329245841374</v>
      </c>
      <c r="AB364" s="2">
        <f t="shared" si="109"/>
        <v>7099.1683657477097</v>
      </c>
      <c r="AC364" s="2">
        <f t="shared" si="110"/>
        <v>0.99985915826942584</v>
      </c>
      <c r="AD364" s="1">
        <f t="shared" si="111"/>
        <v>0.99985915826942584</v>
      </c>
      <c r="AE364">
        <f t="shared" si="112"/>
        <v>-1.4085164970205731E-4</v>
      </c>
      <c r="AF364">
        <f t="shared" si="113"/>
        <v>1</v>
      </c>
    </row>
    <row r="365" spans="1:32" hidden="1" x14ac:dyDescent="0.25">
      <c r="A365" t="s">
        <v>7</v>
      </c>
      <c r="B365">
        <v>81</v>
      </c>
      <c r="C365" t="s">
        <v>3</v>
      </c>
      <c r="D365" t="s">
        <v>8</v>
      </c>
      <c r="E365" t="s">
        <v>1</v>
      </c>
      <c r="F365" t="s">
        <v>2</v>
      </c>
      <c r="G365">
        <v>108.46</v>
      </c>
      <c r="H365">
        <v>15.4</v>
      </c>
      <c r="K365">
        <v>0</v>
      </c>
      <c r="L365">
        <v>1</v>
      </c>
      <c r="M365">
        <f t="shared" si="95"/>
        <v>1</v>
      </c>
      <c r="N365">
        <f t="shared" si="96"/>
        <v>1</v>
      </c>
      <c r="O365">
        <f t="shared" si="97"/>
        <v>0</v>
      </c>
      <c r="P365">
        <f t="shared" si="98"/>
        <v>0</v>
      </c>
      <c r="Q365">
        <f t="shared" si="99"/>
        <v>0</v>
      </c>
      <c r="R365">
        <f t="shared" si="100"/>
        <v>1</v>
      </c>
      <c r="S365">
        <f t="shared" si="101"/>
        <v>0</v>
      </c>
      <c r="T365">
        <f t="shared" si="102"/>
        <v>1</v>
      </c>
      <c r="U365">
        <f t="shared" si="103"/>
        <v>0</v>
      </c>
      <c r="V365">
        <f t="shared" si="104"/>
        <v>0</v>
      </c>
      <c r="W365" s="2">
        <f t="shared" si="105"/>
        <v>0.42164632774217137</v>
      </c>
      <c r="X365" s="2">
        <f t="shared" si="106"/>
        <v>1.9384806148123632E-2</v>
      </c>
      <c r="Y365">
        <f t="shared" si="107"/>
        <v>0.88959668077899279</v>
      </c>
      <c r="Z365">
        <v>1</v>
      </c>
      <c r="AA365" s="2">
        <f t="shared" si="108"/>
        <v>7.1509124739952732</v>
      </c>
      <c r="AB365" s="2">
        <f t="shared" si="109"/>
        <v>1275.2690743020491</v>
      </c>
      <c r="AC365" s="2">
        <f t="shared" si="110"/>
        <v>0.99921646616678628</v>
      </c>
      <c r="AD365" s="1">
        <f t="shared" si="111"/>
        <v>0.99921646616678628</v>
      </c>
      <c r="AE365">
        <f t="shared" si="112"/>
        <v>-7.8384095628564307E-4</v>
      </c>
      <c r="AF365">
        <f t="shared" si="113"/>
        <v>1</v>
      </c>
    </row>
    <row r="366" spans="1:32" hidden="1" x14ac:dyDescent="0.25">
      <c r="A366" t="s">
        <v>7</v>
      </c>
      <c r="B366">
        <v>81</v>
      </c>
      <c r="C366" t="s">
        <v>5</v>
      </c>
      <c r="D366" t="s">
        <v>4</v>
      </c>
      <c r="E366" t="s">
        <v>1</v>
      </c>
      <c r="F366" t="s">
        <v>2</v>
      </c>
      <c r="G366">
        <v>81.48</v>
      </c>
      <c r="H366">
        <v>17.5</v>
      </c>
      <c r="K366">
        <v>0</v>
      </c>
      <c r="L366">
        <v>0</v>
      </c>
      <c r="M366">
        <f t="shared" si="95"/>
        <v>1</v>
      </c>
      <c r="N366">
        <f t="shared" si="96"/>
        <v>1</v>
      </c>
      <c r="O366">
        <f t="shared" si="97"/>
        <v>0</v>
      </c>
      <c r="P366">
        <f t="shared" si="98"/>
        <v>0</v>
      </c>
      <c r="Q366">
        <f t="shared" si="99"/>
        <v>0</v>
      </c>
      <c r="R366">
        <f t="shared" si="100"/>
        <v>0</v>
      </c>
      <c r="S366">
        <f t="shared" si="101"/>
        <v>1</v>
      </c>
      <c r="T366">
        <f t="shared" si="102"/>
        <v>0</v>
      </c>
      <c r="U366">
        <f t="shared" si="103"/>
        <v>0</v>
      </c>
      <c r="V366">
        <f t="shared" si="104"/>
        <v>0</v>
      </c>
      <c r="W366" s="2">
        <f t="shared" si="105"/>
        <v>0.24661579002748063</v>
      </c>
      <c r="X366" s="2">
        <f t="shared" si="106"/>
        <v>3.7844043314846205E-2</v>
      </c>
      <c r="Y366">
        <f t="shared" si="107"/>
        <v>0.88959668077899279</v>
      </c>
      <c r="Z366">
        <v>1</v>
      </c>
      <c r="AA366" s="2">
        <f t="shared" si="108"/>
        <v>9.4970959784824931</v>
      </c>
      <c r="AB366" s="2">
        <f t="shared" si="109"/>
        <v>13320.98617455463</v>
      </c>
      <c r="AC366" s="2">
        <f t="shared" si="110"/>
        <v>0.99992493611786581</v>
      </c>
      <c r="AD366" s="1">
        <f t="shared" si="111"/>
        <v>0.99992493611786581</v>
      </c>
      <c r="AE366">
        <f t="shared" si="112"/>
        <v>-7.5066699568378462E-5</v>
      </c>
      <c r="AF366">
        <f t="shared" si="113"/>
        <v>1</v>
      </c>
    </row>
    <row r="367" spans="1:32" hidden="1" x14ac:dyDescent="0.25">
      <c r="A367" t="s">
        <v>0</v>
      </c>
      <c r="B367">
        <v>59</v>
      </c>
      <c r="C367" t="s">
        <v>5</v>
      </c>
      <c r="D367" t="s">
        <v>8</v>
      </c>
      <c r="E367" t="s">
        <v>1</v>
      </c>
      <c r="F367" t="s">
        <v>2</v>
      </c>
      <c r="G367">
        <v>91.59</v>
      </c>
      <c r="H367">
        <v>31.9</v>
      </c>
      <c r="K367">
        <v>0</v>
      </c>
      <c r="L367">
        <v>0</v>
      </c>
      <c r="M367">
        <f t="shared" si="95"/>
        <v>1</v>
      </c>
      <c r="N367">
        <f t="shared" si="96"/>
        <v>1</v>
      </c>
      <c r="O367">
        <f t="shared" si="97"/>
        <v>0</v>
      </c>
      <c r="P367">
        <f t="shared" si="98"/>
        <v>0</v>
      </c>
      <c r="Q367">
        <f t="shared" si="99"/>
        <v>0</v>
      </c>
      <c r="R367">
        <f t="shared" si="100"/>
        <v>0</v>
      </c>
      <c r="S367">
        <f t="shared" si="101"/>
        <v>0</v>
      </c>
      <c r="T367">
        <f t="shared" si="102"/>
        <v>1</v>
      </c>
      <c r="U367">
        <f t="shared" si="103"/>
        <v>0</v>
      </c>
      <c r="V367">
        <f t="shared" si="104"/>
        <v>1</v>
      </c>
      <c r="W367" s="2">
        <f t="shared" si="105"/>
        <v>0.30765682779837633</v>
      </c>
      <c r="X367" s="2">
        <f t="shared" si="106"/>
        <v>0.58500392057605488</v>
      </c>
      <c r="Y367">
        <f t="shared" si="107"/>
        <v>0.52178163014339485</v>
      </c>
      <c r="Z367">
        <v>1</v>
      </c>
      <c r="AA367" s="2">
        <f t="shared" si="108"/>
        <v>-5.6226015727463921</v>
      </c>
      <c r="AB367" s="2">
        <f t="shared" si="109"/>
        <v>3.6152235969241697E-3</v>
      </c>
      <c r="AC367" s="2">
        <f t="shared" si="110"/>
        <v>3.6022008354629439E-3</v>
      </c>
      <c r="AD367" s="1">
        <f t="shared" si="111"/>
        <v>3.6022008354629439E-3</v>
      </c>
      <c r="AE367">
        <f t="shared" si="112"/>
        <v>-5.6262102771300393</v>
      </c>
      <c r="AF367">
        <f t="shared" si="113"/>
        <v>0</v>
      </c>
    </row>
    <row r="368" spans="1:32" hidden="1" x14ac:dyDescent="0.25">
      <c r="A368" t="s">
        <v>0</v>
      </c>
      <c r="B368">
        <v>67</v>
      </c>
      <c r="C368" t="s">
        <v>3</v>
      </c>
      <c r="D368" t="s">
        <v>6</v>
      </c>
      <c r="E368" t="s">
        <v>1</v>
      </c>
      <c r="F368" t="s">
        <v>2</v>
      </c>
      <c r="G368">
        <v>94.62</v>
      </c>
      <c r="H368">
        <v>27.7</v>
      </c>
      <c r="K368">
        <v>1</v>
      </c>
      <c r="L368">
        <v>0</v>
      </c>
      <c r="M368">
        <f t="shared" si="95"/>
        <v>1</v>
      </c>
      <c r="N368">
        <f t="shared" si="96"/>
        <v>1</v>
      </c>
      <c r="O368">
        <f t="shared" si="97"/>
        <v>0</v>
      </c>
      <c r="P368">
        <f t="shared" si="98"/>
        <v>0</v>
      </c>
      <c r="Q368">
        <f t="shared" si="99"/>
        <v>0</v>
      </c>
      <c r="R368">
        <f t="shared" si="100"/>
        <v>1</v>
      </c>
      <c r="S368">
        <f t="shared" si="101"/>
        <v>0</v>
      </c>
      <c r="T368">
        <f t="shared" si="102"/>
        <v>0</v>
      </c>
      <c r="U368">
        <f t="shared" si="103"/>
        <v>1</v>
      </c>
      <c r="V368">
        <f t="shared" si="104"/>
        <v>1</v>
      </c>
      <c r="W368" s="2">
        <f t="shared" si="105"/>
        <v>0.32716506379582944</v>
      </c>
      <c r="X368" s="2">
        <f t="shared" si="106"/>
        <v>0.35718554156128945</v>
      </c>
      <c r="Y368">
        <f t="shared" si="107"/>
        <v>0.68438382556572708</v>
      </c>
      <c r="Z368">
        <v>1</v>
      </c>
      <c r="AA368" s="2">
        <f t="shared" si="108"/>
        <v>0.70857592263358748</v>
      </c>
      <c r="AB368" s="2">
        <f t="shared" si="109"/>
        <v>2.0310967592165632</v>
      </c>
      <c r="AC368" s="2">
        <f t="shared" si="110"/>
        <v>0.67008641444410155</v>
      </c>
      <c r="AD368" s="1">
        <f t="shared" si="111"/>
        <v>0.67008641444410155</v>
      </c>
      <c r="AE368">
        <f t="shared" si="112"/>
        <v>-0.40034859813167428</v>
      </c>
      <c r="AF368">
        <f t="shared" si="113"/>
        <v>0</v>
      </c>
    </row>
    <row r="369" spans="1:32" hidden="1" x14ac:dyDescent="0.25">
      <c r="A369" t="s">
        <v>7</v>
      </c>
      <c r="B369">
        <v>69</v>
      </c>
      <c r="C369" t="s">
        <v>3</v>
      </c>
      <c r="D369" t="s">
        <v>8</v>
      </c>
      <c r="E369" t="s">
        <v>1</v>
      </c>
      <c r="F369" t="s">
        <v>11</v>
      </c>
      <c r="G369">
        <v>200.5</v>
      </c>
      <c r="H369">
        <v>41.2</v>
      </c>
      <c r="K369">
        <v>0</v>
      </c>
      <c r="L369">
        <v>1</v>
      </c>
      <c r="M369">
        <f t="shared" si="95"/>
        <v>1</v>
      </c>
      <c r="N369">
        <f t="shared" si="96"/>
        <v>0</v>
      </c>
      <c r="O369">
        <f t="shared" si="97"/>
        <v>0</v>
      </c>
      <c r="P369">
        <f t="shared" si="98"/>
        <v>1</v>
      </c>
      <c r="Q369">
        <f t="shared" si="99"/>
        <v>0</v>
      </c>
      <c r="R369">
        <f t="shared" si="100"/>
        <v>1</v>
      </c>
      <c r="S369">
        <f t="shared" si="101"/>
        <v>0</v>
      </c>
      <c r="T369">
        <f t="shared" si="102"/>
        <v>1</v>
      </c>
      <c r="U369">
        <f t="shared" si="103"/>
        <v>0</v>
      </c>
      <c r="V369">
        <f t="shared" si="104"/>
        <v>0</v>
      </c>
      <c r="W369" s="2">
        <f t="shared" si="105"/>
        <v>0.92858902664981235</v>
      </c>
      <c r="X369" s="2">
        <f t="shared" si="106"/>
        <v>0.93326468368920312</v>
      </c>
      <c r="Y369">
        <f t="shared" si="107"/>
        <v>0.72117475438086609</v>
      </c>
      <c r="Z369">
        <v>1</v>
      </c>
      <c r="AA369" s="2">
        <f t="shared" si="108"/>
        <v>8.6492516676410496</v>
      </c>
      <c r="AB369" s="2">
        <f t="shared" si="109"/>
        <v>5705.8752446243889</v>
      </c>
      <c r="AC369" s="2">
        <f t="shared" si="110"/>
        <v>0.99982477275967407</v>
      </c>
      <c r="AD369" s="1">
        <f t="shared" si="111"/>
        <v>0.99982477275967407</v>
      </c>
      <c r="AE369">
        <f t="shared" si="112"/>
        <v>-1.752425944124643E-4</v>
      </c>
      <c r="AF369">
        <f t="shared" si="113"/>
        <v>1</v>
      </c>
    </row>
    <row r="370" spans="1:32" hidden="1" x14ac:dyDescent="0.25">
      <c r="A370" t="s">
        <v>0</v>
      </c>
      <c r="B370">
        <v>43</v>
      </c>
      <c r="C370" t="s">
        <v>5</v>
      </c>
      <c r="D370" t="s">
        <v>6</v>
      </c>
      <c r="E370" t="s">
        <v>1</v>
      </c>
      <c r="F370" t="s">
        <v>2</v>
      </c>
      <c r="G370">
        <v>70.41</v>
      </c>
      <c r="H370">
        <v>47.6</v>
      </c>
      <c r="K370">
        <v>0</v>
      </c>
      <c r="L370">
        <v>0</v>
      </c>
      <c r="M370">
        <f t="shared" si="95"/>
        <v>1</v>
      </c>
      <c r="N370">
        <f t="shared" si="96"/>
        <v>1</v>
      </c>
      <c r="O370">
        <f t="shared" si="97"/>
        <v>0</v>
      </c>
      <c r="P370">
        <f t="shared" si="98"/>
        <v>0</v>
      </c>
      <c r="Q370">
        <f t="shared" si="99"/>
        <v>0</v>
      </c>
      <c r="R370">
        <f t="shared" si="100"/>
        <v>0</v>
      </c>
      <c r="S370">
        <f t="shared" si="101"/>
        <v>0</v>
      </c>
      <c r="T370">
        <f t="shared" si="102"/>
        <v>0</v>
      </c>
      <c r="U370">
        <f t="shared" si="103"/>
        <v>1</v>
      </c>
      <c r="V370">
        <f t="shared" si="104"/>
        <v>1</v>
      </c>
      <c r="W370" s="2">
        <f t="shared" si="105"/>
        <v>0.18802467187428976</v>
      </c>
      <c r="X370" s="2">
        <f t="shared" si="106"/>
        <v>0.99147057544009354</v>
      </c>
      <c r="Y370">
        <f t="shared" si="107"/>
        <v>0.21298426993194242</v>
      </c>
      <c r="Z370">
        <v>1</v>
      </c>
      <c r="AA370" s="2">
        <f t="shared" si="108"/>
        <v>-7.6946103314705443</v>
      </c>
      <c r="AB370" s="2">
        <f t="shared" si="109"/>
        <v>4.5527436011683054E-4</v>
      </c>
      <c r="AC370" s="2">
        <f t="shared" si="110"/>
        <v>4.5506717969778353E-4</v>
      </c>
      <c r="AD370" s="1">
        <f t="shared" si="111"/>
        <v>4.5506717969778353E-4</v>
      </c>
      <c r="AE370">
        <f t="shared" si="112"/>
        <v>-7.6950655022247343</v>
      </c>
      <c r="AF370">
        <f t="shared" si="113"/>
        <v>0</v>
      </c>
    </row>
    <row r="371" spans="1:32" hidden="1" x14ac:dyDescent="0.25">
      <c r="A371" t="s">
        <v>7</v>
      </c>
      <c r="B371">
        <v>43</v>
      </c>
      <c r="C371" t="s">
        <v>3</v>
      </c>
      <c r="D371" t="s">
        <v>6</v>
      </c>
      <c r="E371" t="s">
        <v>1</v>
      </c>
      <c r="F371" t="s">
        <v>2</v>
      </c>
      <c r="G371">
        <v>82.33</v>
      </c>
      <c r="H371">
        <v>40.200000000000003</v>
      </c>
      <c r="K371">
        <v>1</v>
      </c>
      <c r="L371">
        <v>0</v>
      </c>
      <c r="M371">
        <f t="shared" si="95"/>
        <v>1</v>
      </c>
      <c r="N371">
        <f t="shared" si="96"/>
        <v>1</v>
      </c>
      <c r="O371">
        <f t="shared" si="97"/>
        <v>0</v>
      </c>
      <c r="P371">
        <f t="shared" si="98"/>
        <v>0</v>
      </c>
      <c r="Q371">
        <f t="shared" si="99"/>
        <v>0</v>
      </c>
      <c r="R371">
        <f t="shared" si="100"/>
        <v>1</v>
      </c>
      <c r="S371">
        <f t="shared" si="101"/>
        <v>0</v>
      </c>
      <c r="T371">
        <f t="shared" si="102"/>
        <v>0</v>
      </c>
      <c r="U371">
        <f t="shared" si="103"/>
        <v>1</v>
      </c>
      <c r="V371">
        <f t="shared" si="104"/>
        <v>0</v>
      </c>
      <c r="W371" s="2">
        <f t="shared" si="105"/>
        <v>0.25148639430526587</v>
      </c>
      <c r="X371" s="2">
        <f t="shared" si="106"/>
        <v>0.91344720261845325</v>
      </c>
      <c r="Y371">
        <f t="shared" si="107"/>
        <v>0.21298426993194242</v>
      </c>
      <c r="Z371">
        <v>1</v>
      </c>
      <c r="AA371" s="2">
        <f t="shared" si="108"/>
        <v>3.070616296594002</v>
      </c>
      <c r="AB371" s="2">
        <f t="shared" si="109"/>
        <v>21.555182968128708</v>
      </c>
      <c r="AC371" s="2">
        <f t="shared" si="110"/>
        <v>0.9556642922643086</v>
      </c>
      <c r="AD371" s="1">
        <f t="shared" si="111"/>
        <v>0.9556642922643086</v>
      </c>
      <c r="AE371">
        <f t="shared" si="112"/>
        <v>-4.5348586320739202E-2</v>
      </c>
      <c r="AF371">
        <f t="shared" si="113"/>
        <v>1</v>
      </c>
    </row>
    <row r="372" spans="1:32" hidden="1" x14ac:dyDescent="0.25">
      <c r="A372" t="s">
        <v>0</v>
      </c>
      <c r="B372">
        <v>57</v>
      </c>
      <c r="C372" t="s">
        <v>5</v>
      </c>
      <c r="D372" t="s">
        <v>4</v>
      </c>
      <c r="E372" t="s">
        <v>1</v>
      </c>
      <c r="F372" t="s">
        <v>2</v>
      </c>
      <c r="G372">
        <v>92.73</v>
      </c>
      <c r="H372">
        <v>33.4</v>
      </c>
      <c r="K372">
        <v>1</v>
      </c>
      <c r="L372">
        <v>1</v>
      </c>
      <c r="M372">
        <f t="shared" si="95"/>
        <v>1</v>
      </c>
      <c r="N372">
        <f t="shared" si="96"/>
        <v>1</v>
      </c>
      <c r="O372">
        <f t="shared" si="97"/>
        <v>0</v>
      </c>
      <c r="P372">
        <f t="shared" si="98"/>
        <v>0</v>
      </c>
      <c r="Q372">
        <f t="shared" si="99"/>
        <v>0</v>
      </c>
      <c r="R372">
        <f t="shared" si="100"/>
        <v>0</v>
      </c>
      <c r="S372">
        <f t="shared" si="101"/>
        <v>1</v>
      </c>
      <c r="T372">
        <f t="shared" si="102"/>
        <v>0</v>
      </c>
      <c r="U372">
        <f t="shared" si="103"/>
        <v>0</v>
      </c>
      <c r="V372">
        <f t="shared" si="104"/>
        <v>1</v>
      </c>
      <c r="W372" s="2">
        <f t="shared" si="105"/>
        <v>0.31493680035632365</v>
      </c>
      <c r="X372" s="2">
        <f t="shared" si="106"/>
        <v>0.66352608736204455</v>
      </c>
      <c r="Y372">
        <f t="shared" si="107"/>
        <v>0.47937739371549898</v>
      </c>
      <c r="Z372">
        <v>1</v>
      </c>
      <c r="AA372" s="2">
        <f t="shared" si="108"/>
        <v>12.889689788425313</v>
      </c>
      <c r="AB372" s="2">
        <f t="shared" si="109"/>
        <v>396206.09169264138</v>
      </c>
      <c r="AC372" s="2">
        <f t="shared" si="110"/>
        <v>0.99999747606738754</v>
      </c>
      <c r="AD372" s="1">
        <f t="shared" si="111"/>
        <v>0.99999747606738754</v>
      </c>
      <c r="AE372">
        <f t="shared" si="112"/>
        <v>-2.5239357975870284E-6</v>
      </c>
      <c r="AF372">
        <f t="shared" si="113"/>
        <v>1</v>
      </c>
    </row>
    <row r="373" spans="1:32" hidden="1" x14ac:dyDescent="0.25">
      <c r="A373" t="s">
        <v>0</v>
      </c>
      <c r="B373">
        <v>77</v>
      </c>
      <c r="C373" t="s">
        <v>3</v>
      </c>
      <c r="D373" t="s">
        <v>4</v>
      </c>
      <c r="E373" t="s">
        <v>1</v>
      </c>
      <c r="F373" t="s">
        <v>2</v>
      </c>
      <c r="G373">
        <v>81.64</v>
      </c>
      <c r="H373">
        <v>25.9</v>
      </c>
      <c r="K373">
        <v>0</v>
      </c>
      <c r="L373">
        <v>1</v>
      </c>
      <c r="M373">
        <f t="shared" si="95"/>
        <v>1</v>
      </c>
      <c r="N373">
        <f t="shared" si="96"/>
        <v>1</v>
      </c>
      <c r="O373">
        <f t="shared" si="97"/>
        <v>0</v>
      </c>
      <c r="P373">
        <f t="shared" si="98"/>
        <v>0</v>
      </c>
      <c r="Q373">
        <f t="shared" si="99"/>
        <v>0</v>
      </c>
      <c r="R373">
        <f t="shared" si="100"/>
        <v>1</v>
      </c>
      <c r="S373">
        <f t="shared" si="101"/>
        <v>1</v>
      </c>
      <c r="T373">
        <f t="shared" si="102"/>
        <v>0</v>
      </c>
      <c r="U373">
        <f t="shared" si="103"/>
        <v>0</v>
      </c>
      <c r="V373">
        <f t="shared" si="104"/>
        <v>1</v>
      </c>
      <c r="W373" s="2">
        <f t="shared" si="105"/>
        <v>0.24752873273264347</v>
      </c>
      <c r="X373" s="2">
        <f t="shared" si="106"/>
        <v>0.26932196929172114</v>
      </c>
      <c r="Y373">
        <f t="shared" si="107"/>
        <v>0.84415979529983132</v>
      </c>
      <c r="Z373">
        <v>1</v>
      </c>
      <c r="AA373" s="2">
        <f t="shared" si="108"/>
        <v>9.7478736428311734</v>
      </c>
      <c r="AB373" s="2">
        <f t="shared" si="109"/>
        <v>17117.791544934735</v>
      </c>
      <c r="AC373" s="2">
        <f t="shared" si="110"/>
        <v>0.99994158466166405</v>
      </c>
      <c r="AD373" s="1">
        <f t="shared" si="111"/>
        <v>0.99994158466166405</v>
      </c>
      <c r="AE373">
        <f t="shared" si="112"/>
        <v>-5.8417044578272619E-5</v>
      </c>
      <c r="AF373">
        <f t="shared" si="113"/>
        <v>1</v>
      </c>
    </row>
    <row r="374" spans="1:32" hidden="1" x14ac:dyDescent="0.25">
      <c r="A374" t="s">
        <v>7</v>
      </c>
      <c r="B374">
        <v>79</v>
      </c>
      <c r="C374" t="s">
        <v>5</v>
      </c>
      <c r="D374" t="s">
        <v>4</v>
      </c>
      <c r="E374" t="s">
        <v>1</v>
      </c>
      <c r="F374" t="s">
        <v>9</v>
      </c>
      <c r="G374">
        <v>80.709999999999994</v>
      </c>
      <c r="H374">
        <v>26.7</v>
      </c>
      <c r="K374">
        <v>0</v>
      </c>
      <c r="L374">
        <v>0</v>
      </c>
      <c r="M374">
        <f t="shared" si="95"/>
        <v>1</v>
      </c>
      <c r="N374">
        <f t="shared" si="96"/>
        <v>0</v>
      </c>
      <c r="O374">
        <f t="shared" si="97"/>
        <v>1</v>
      </c>
      <c r="P374">
        <f t="shared" si="98"/>
        <v>0</v>
      </c>
      <c r="Q374">
        <f t="shared" si="99"/>
        <v>0</v>
      </c>
      <c r="R374">
        <f t="shared" si="100"/>
        <v>0</v>
      </c>
      <c r="S374">
        <f t="shared" si="101"/>
        <v>1</v>
      </c>
      <c r="T374">
        <f t="shared" si="102"/>
        <v>0</v>
      </c>
      <c r="U374">
        <f t="shared" si="103"/>
        <v>0</v>
      </c>
      <c r="V374">
        <f t="shared" si="104"/>
        <v>0</v>
      </c>
      <c r="W374" s="2">
        <f t="shared" si="105"/>
        <v>0.24224759215773561</v>
      </c>
      <c r="X374" s="2">
        <f t="shared" si="106"/>
        <v>0.30704120141611524</v>
      </c>
      <c r="Y374">
        <f t="shared" si="107"/>
        <v>0.86822593526024505</v>
      </c>
      <c r="Z374">
        <v>1</v>
      </c>
      <c r="AA374" s="2">
        <f t="shared" si="108"/>
        <v>19.156072541448307</v>
      </c>
      <c r="AB374" s="2">
        <f t="shared" si="109"/>
        <v>208629923.92146745</v>
      </c>
      <c r="AC374" s="2">
        <f t="shared" si="110"/>
        <v>0.99999999520682381</v>
      </c>
      <c r="AD374" s="1">
        <f t="shared" si="111"/>
        <v>0.99999999520682381</v>
      </c>
      <c r="AE374">
        <f t="shared" si="112"/>
        <v>-4.7931762007755863E-9</v>
      </c>
      <c r="AF374">
        <f t="shared" si="113"/>
        <v>1</v>
      </c>
    </row>
    <row r="375" spans="1:32" hidden="1" x14ac:dyDescent="0.25">
      <c r="A375" t="s">
        <v>0</v>
      </c>
      <c r="B375">
        <v>78</v>
      </c>
      <c r="C375" t="s">
        <v>5</v>
      </c>
      <c r="D375" t="s">
        <v>6</v>
      </c>
      <c r="E375" t="s">
        <v>10</v>
      </c>
      <c r="F375" t="s">
        <v>9</v>
      </c>
      <c r="G375">
        <v>166.49</v>
      </c>
      <c r="H375">
        <v>35.1</v>
      </c>
      <c r="K375">
        <v>0</v>
      </c>
      <c r="L375">
        <v>0</v>
      </c>
      <c r="M375">
        <f t="shared" si="95"/>
        <v>0</v>
      </c>
      <c r="N375">
        <f t="shared" si="96"/>
        <v>0</v>
      </c>
      <c r="O375">
        <f t="shared" si="97"/>
        <v>1</v>
      </c>
      <c r="P375">
        <f t="shared" si="98"/>
        <v>0</v>
      </c>
      <c r="Q375">
        <f t="shared" si="99"/>
        <v>0</v>
      </c>
      <c r="R375">
        <f t="shared" si="100"/>
        <v>0</v>
      </c>
      <c r="S375">
        <f t="shared" si="101"/>
        <v>0</v>
      </c>
      <c r="T375">
        <f t="shared" si="102"/>
        <v>0</v>
      </c>
      <c r="U375">
        <f t="shared" si="103"/>
        <v>1</v>
      </c>
      <c r="V375">
        <f t="shared" si="104"/>
        <v>1</v>
      </c>
      <c r="W375" s="2">
        <f t="shared" si="105"/>
        <v>0.80257231432563647</v>
      </c>
      <c r="X375" s="2">
        <f t="shared" si="106"/>
        <v>0.7444585493530459</v>
      </c>
      <c r="Y375">
        <f t="shared" si="107"/>
        <v>0.8565333521274392</v>
      </c>
      <c r="Z375">
        <v>1</v>
      </c>
      <c r="AA375" s="2">
        <f t="shared" si="108"/>
        <v>4.4350458023008787</v>
      </c>
      <c r="AB375" s="2">
        <f t="shared" si="109"/>
        <v>84.355988498174966</v>
      </c>
      <c r="AC375" s="2">
        <f t="shared" si="110"/>
        <v>0.98828436038765599</v>
      </c>
      <c r="AD375" s="1">
        <f t="shared" si="111"/>
        <v>0.98828436038765599</v>
      </c>
      <c r="AE375">
        <f t="shared" si="112"/>
        <v>-1.1784808487271824E-2</v>
      </c>
      <c r="AF375">
        <f t="shared" si="113"/>
        <v>1</v>
      </c>
    </row>
    <row r="376" spans="1:32" hidden="1" x14ac:dyDescent="0.25">
      <c r="A376" t="s">
        <v>0</v>
      </c>
      <c r="B376">
        <v>79</v>
      </c>
      <c r="C376" t="s">
        <v>5</v>
      </c>
      <c r="D376" t="s">
        <v>4</v>
      </c>
      <c r="E376" t="s">
        <v>1</v>
      </c>
      <c r="F376" t="s">
        <v>2</v>
      </c>
      <c r="G376">
        <v>246.58</v>
      </c>
      <c r="H376">
        <v>28.5</v>
      </c>
      <c r="K376">
        <v>0</v>
      </c>
      <c r="L376">
        <v>1</v>
      </c>
      <c r="M376">
        <f t="shared" si="95"/>
        <v>1</v>
      </c>
      <c r="N376">
        <f t="shared" si="96"/>
        <v>1</v>
      </c>
      <c r="O376">
        <f t="shared" si="97"/>
        <v>0</v>
      </c>
      <c r="P376">
        <f t="shared" si="98"/>
        <v>0</v>
      </c>
      <c r="Q376">
        <f t="shared" si="99"/>
        <v>0</v>
      </c>
      <c r="R376">
        <f t="shared" si="100"/>
        <v>0</v>
      </c>
      <c r="S376">
        <f t="shared" si="101"/>
        <v>1</v>
      </c>
      <c r="T376">
        <f t="shared" si="102"/>
        <v>0</v>
      </c>
      <c r="U376">
        <f t="shared" si="103"/>
        <v>0</v>
      </c>
      <c r="V376">
        <f t="shared" si="104"/>
        <v>1</v>
      </c>
      <c r="W376" s="2">
        <f t="shared" si="105"/>
        <v>0.98921825685080922</v>
      </c>
      <c r="X376" s="2">
        <f t="shared" si="106"/>
        <v>0.39921413457355015</v>
      </c>
      <c r="Y376">
        <f t="shared" si="107"/>
        <v>0.86822593526024505</v>
      </c>
      <c r="Z376">
        <v>1</v>
      </c>
      <c r="AA376" s="2">
        <f t="shared" si="108"/>
        <v>13.108603531723952</v>
      </c>
      <c r="AB376" s="2">
        <f t="shared" si="109"/>
        <v>493167.19414305309</v>
      </c>
      <c r="AC376" s="2">
        <f t="shared" si="110"/>
        <v>0.9999979722942155</v>
      </c>
      <c r="AD376" s="1">
        <f t="shared" si="111"/>
        <v>0.9999979722942155</v>
      </c>
      <c r="AE376">
        <f t="shared" si="112"/>
        <v>-2.0277078403001073E-6</v>
      </c>
      <c r="AF376">
        <f t="shared" si="113"/>
        <v>1</v>
      </c>
    </row>
    <row r="377" spans="1:32" hidden="1" x14ac:dyDescent="0.25">
      <c r="A377" t="s">
        <v>7</v>
      </c>
      <c r="B377">
        <v>56</v>
      </c>
      <c r="C377" t="s">
        <v>3</v>
      </c>
      <c r="D377" t="s">
        <v>6</v>
      </c>
      <c r="E377" t="s">
        <v>10</v>
      </c>
      <c r="F377" t="s">
        <v>2</v>
      </c>
      <c r="G377">
        <v>101.62</v>
      </c>
      <c r="H377">
        <v>27.5</v>
      </c>
      <c r="K377">
        <v>1</v>
      </c>
      <c r="L377">
        <v>0</v>
      </c>
      <c r="M377">
        <f t="shared" si="95"/>
        <v>0</v>
      </c>
      <c r="N377">
        <f t="shared" si="96"/>
        <v>1</v>
      </c>
      <c r="O377">
        <f t="shared" si="97"/>
        <v>0</v>
      </c>
      <c r="P377">
        <f t="shared" si="98"/>
        <v>0</v>
      </c>
      <c r="Q377">
        <f t="shared" si="99"/>
        <v>0</v>
      </c>
      <c r="R377">
        <f t="shared" si="100"/>
        <v>1</v>
      </c>
      <c r="S377">
        <f t="shared" si="101"/>
        <v>0</v>
      </c>
      <c r="T377">
        <f t="shared" si="102"/>
        <v>0</v>
      </c>
      <c r="U377">
        <f t="shared" si="103"/>
        <v>1</v>
      </c>
      <c r="V377">
        <f t="shared" si="104"/>
        <v>0</v>
      </c>
      <c r="W377" s="2">
        <f t="shared" si="105"/>
        <v>0.37400148981357906</v>
      </c>
      <c r="X377" s="2">
        <f t="shared" si="106"/>
        <v>0.34692176098353111</v>
      </c>
      <c r="Y377">
        <f t="shared" si="107"/>
        <v>0.45823266581681643</v>
      </c>
      <c r="Z377">
        <v>1</v>
      </c>
      <c r="AA377" s="2">
        <f t="shared" si="108"/>
        <v>1.076747723257764</v>
      </c>
      <c r="AB377" s="2">
        <f t="shared" si="109"/>
        <v>2.9351181947643963</v>
      </c>
      <c r="AC377" s="2">
        <f t="shared" si="110"/>
        <v>0.74587802690895488</v>
      </c>
      <c r="AD377" s="1">
        <f t="shared" si="111"/>
        <v>0.74587802690895488</v>
      </c>
      <c r="AE377">
        <f t="shared" si="112"/>
        <v>-0.29319319494942619</v>
      </c>
      <c r="AF377">
        <f t="shared" si="113"/>
        <v>0</v>
      </c>
    </row>
    <row r="378" spans="1:32" hidden="1" x14ac:dyDescent="0.25">
      <c r="A378" t="s">
        <v>7</v>
      </c>
      <c r="B378">
        <v>80</v>
      </c>
      <c r="C378" t="s">
        <v>5</v>
      </c>
      <c r="D378" t="s">
        <v>6</v>
      </c>
      <c r="E378" t="s">
        <v>1</v>
      </c>
      <c r="F378" t="s">
        <v>9</v>
      </c>
      <c r="G378">
        <v>65.25</v>
      </c>
      <c r="H378">
        <v>29.2</v>
      </c>
      <c r="K378">
        <v>0</v>
      </c>
      <c r="L378">
        <v>0</v>
      </c>
      <c r="M378">
        <f t="shared" si="95"/>
        <v>1</v>
      </c>
      <c r="N378">
        <f t="shared" si="96"/>
        <v>0</v>
      </c>
      <c r="O378">
        <f t="shared" si="97"/>
        <v>1</v>
      </c>
      <c r="P378">
        <f t="shared" si="98"/>
        <v>0</v>
      </c>
      <c r="Q378">
        <f t="shared" si="99"/>
        <v>0</v>
      </c>
      <c r="R378">
        <f t="shared" si="100"/>
        <v>0</v>
      </c>
      <c r="S378">
        <f t="shared" si="101"/>
        <v>0</v>
      </c>
      <c r="T378">
        <f t="shared" si="102"/>
        <v>0</v>
      </c>
      <c r="U378">
        <f t="shared" si="103"/>
        <v>1</v>
      </c>
      <c r="V378">
        <f t="shared" si="104"/>
        <v>0</v>
      </c>
      <c r="W378" s="2">
        <f t="shared" si="105"/>
        <v>0.16392995467635499</v>
      </c>
      <c r="X378" s="2">
        <f t="shared" si="106"/>
        <v>0.43699287494080108</v>
      </c>
      <c r="Y378">
        <f t="shared" si="107"/>
        <v>0.87924383586294119</v>
      </c>
      <c r="Z378">
        <v>1</v>
      </c>
      <c r="AA378" s="2">
        <f t="shared" si="108"/>
        <v>10.133107276239031</v>
      </c>
      <c r="AB378" s="2">
        <f t="shared" si="109"/>
        <v>25162.429703395072</v>
      </c>
      <c r="AC378" s="2">
        <f t="shared" si="110"/>
        <v>0.99996025978923431</v>
      </c>
      <c r="AD378" s="1">
        <f t="shared" si="111"/>
        <v>0.99996025978923431</v>
      </c>
      <c r="AE378">
        <f t="shared" si="112"/>
        <v>-3.9741000428789848E-5</v>
      </c>
      <c r="AF378">
        <f t="shared" si="113"/>
        <v>1</v>
      </c>
    </row>
    <row r="379" spans="1:32" hidden="1" x14ac:dyDescent="0.25">
      <c r="A379" t="s">
        <v>0</v>
      </c>
      <c r="B379">
        <v>75</v>
      </c>
      <c r="C379" t="s">
        <v>3</v>
      </c>
      <c r="D379" t="s">
        <v>4</v>
      </c>
      <c r="E379" t="s">
        <v>1</v>
      </c>
      <c r="F379" t="s">
        <v>2</v>
      </c>
      <c r="G379">
        <v>228.22</v>
      </c>
      <c r="H379">
        <v>26.6</v>
      </c>
      <c r="K379">
        <v>1</v>
      </c>
      <c r="L379">
        <v>0</v>
      </c>
      <c r="M379">
        <f t="shared" si="95"/>
        <v>1</v>
      </c>
      <c r="N379">
        <f t="shared" si="96"/>
        <v>1</v>
      </c>
      <c r="O379">
        <f t="shared" si="97"/>
        <v>0</v>
      </c>
      <c r="P379">
        <f t="shared" si="98"/>
        <v>0</v>
      </c>
      <c r="Q379">
        <f t="shared" si="99"/>
        <v>0</v>
      </c>
      <c r="R379">
        <f t="shared" si="100"/>
        <v>1</v>
      </c>
      <c r="S379">
        <f t="shared" si="101"/>
        <v>1</v>
      </c>
      <c r="T379">
        <f t="shared" si="102"/>
        <v>0</v>
      </c>
      <c r="U379">
        <f t="shared" si="103"/>
        <v>0</v>
      </c>
      <c r="V379">
        <f t="shared" si="104"/>
        <v>1</v>
      </c>
      <c r="W379" s="2">
        <f t="shared" si="105"/>
        <v>0.97536387175562178</v>
      </c>
      <c r="X379" s="2">
        <f t="shared" si="106"/>
        <v>0.30220088492480873</v>
      </c>
      <c r="Y379">
        <f t="shared" si="107"/>
        <v>0.8173627710966016</v>
      </c>
      <c r="Z379">
        <v>1</v>
      </c>
      <c r="AA379" s="2">
        <f t="shared" si="108"/>
        <v>13.259232148466406</v>
      </c>
      <c r="AB379" s="2">
        <f t="shared" si="109"/>
        <v>573338.83067741978</v>
      </c>
      <c r="AC379" s="2">
        <f t="shared" si="110"/>
        <v>0.99999825583371937</v>
      </c>
      <c r="AD379" s="1">
        <f t="shared" si="111"/>
        <v>0.99999825583371937</v>
      </c>
      <c r="AE379">
        <f t="shared" si="112"/>
        <v>-1.7441678016859008E-6</v>
      </c>
      <c r="AF379">
        <f t="shared" si="113"/>
        <v>1</v>
      </c>
    </row>
    <row r="380" spans="1:32" hidden="1" x14ac:dyDescent="0.25">
      <c r="A380" t="s">
        <v>7</v>
      </c>
      <c r="B380">
        <v>52</v>
      </c>
      <c r="C380" t="s">
        <v>3</v>
      </c>
      <c r="D380" t="s">
        <v>6</v>
      </c>
      <c r="E380" t="s">
        <v>1</v>
      </c>
      <c r="F380" t="s">
        <v>2</v>
      </c>
      <c r="G380">
        <v>88.69</v>
      </c>
      <c r="H380">
        <v>22.9</v>
      </c>
      <c r="K380">
        <v>0</v>
      </c>
      <c r="L380">
        <v>0</v>
      </c>
      <c r="M380">
        <f t="shared" si="95"/>
        <v>1</v>
      </c>
      <c r="N380">
        <f t="shared" si="96"/>
        <v>1</v>
      </c>
      <c r="O380">
        <f t="shared" si="97"/>
        <v>0</v>
      </c>
      <c r="P380">
        <f t="shared" si="98"/>
        <v>0</v>
      </c>
      <c r="Q380">
        <f t="shared" si="99"/>
        <v>0</v>
      </c>
      <c r="R380">
        <f t="shared" si="100"/>
        <v>1</v>
      </c>
      <c r="S380">
        <f t="shared" si="101"/>
        <v>0</v>
      </c>
      <c r="T380">
        <f t="shared" si="102"/>
        <v>0</v>
      </c>
      <c r="U380">
        <f t="shared" si="103"/>
        <v>1</v>
      </c>
      <c r="V380">
        <f t="shared" si="104"/>
        <v>0</v>
      </c>
      <c r="W380" s="2">
        <f t="shared" si="105"/>
        <v>0.28948069076579397</v>
      </c>
      <c r="X380" s="2">
        <f t="shared" si="106"/>
        <v>0.15158642166235278</v>
      </c>
      <c r="Y380">
        <f t="shared" si="107"/>
        <v>0.3754052279889119</v>
      </c>
      <c r="Z380">
        <v>1</v>
      </c>
      <c r="AA380" s="2">
        <f t="shared" si="108"/>
        <v>-0.945566654755436</v>
      </c>
      <c r="AB380" s="2">
        <f t="shared" si="109"/>
        <v>0.38845938616481657</v>
      </c>
      <c r="AC380" s="2">
        <f t="shared" si="110"/>
        <v>0.27977727691251647</v>
      </c>
      <c r="AD380" s="1">
        <f t="shared" si="111"/>
        <v>0.27977727691251647</v>
      </c>
      <c r="AE380">
        <f t="shared" si="112"/>
        <v>-1.2737614319409849</v>
      </c>
      <c r="AF380">
        <f t="shared" si="113"/>
        <v>0</v>
      </c>
    </row>
    <row r="381" spans="1:32" hidden="1" x14ac:dyDescent="0.25">
      <c r="A381" t="s">
        <v>0</v>
      </c>
      <c r="B381">
        <v>77</v>
      </c>
      <c r="C381" t="s">
        <v>3</v>
      </c>
      <c r="D381" t="s">
        <v>4</v>
      </c>
      <c r="E381" t="s">
        <v>1</v>
      </c>
      <c r="F381" t="s">
        <v>2</v>
      </c>
      <c r="G381">
        <v>253.29</v>
      </c>
      <c r="H381">
        <v>48.6</v>
      </c>
      <c r="K381">
        <v>1</v>
      </c>
      <c r="L381">
        <v>0</v>
      </c>
      <c r="M381">
        <f t="shared" si="95"/>
        <v>1</v>
      </c>
      <c r="N381">
        <f t="shared" si="96"/>
        <v>1</v>
      </c>
      <c r="O381">
        <f t="shared" si="97"/>
        <v>0</v>
      </c>
      <c r="P381">
        <f t="shared" si="98"/>
        <v>0</v>
      </c>
      <c r="Q381">
        <f t="shared" si="99"/>
        <v>0</v>
      </c>
      <c r="R381">
        <f t="shared" si="100"/>
        <v>1</v>
      </c>
      <c r="S381">
        <f t="shared" si="101"/>
        <v>1</v>
      </c>
      <c r="T381">
        <f t="shared" si="102"/>
        <v>0</v>
      </c>
      <c r="U381">
        <f t="shared" si="103"/>
        <v>0</v>
      </c>
      <c r="V381">
        <f t="shared" si="104"/>
        <v>1</v>
      </c>
      <c r="W381" s="2">
        <f t="shared" si="105"/>
        <v>0.99222290101976562</v>
      </c>
      <c r="X381" s="2">
        <f t="shared" si="106"/>
        <v>0.99419364497567564</v>
      </c>
      <c r="Y381">
        <f t="shared" si="107"/>
        <v>0.84415979529983132</v>
      </c>
      <c r="Z381">
        <v>1</v>
      </c>
      <c r="AA381" s="2">
        <f t="shared" si="108"/>
        <v>13.446701459551118</v>
      </c>
      <c r="AB381" s="2">
        <f t="shared" si="109"/>
        <v>691557.4172581014</v>
      </c>
      <c r="AC381" s="2">
        <f t="shared" si="110"/>
        <v>0.99999855399055948</v>
      </c>
      <c r="AD381" s="1">
        <f t="shared" si="111"/>
        <v>0.99999855399055948</v>
      </c>
      <c r="AE381">
        <f t="shared" si="112"/>
        <v>-1.4460104859926386E-6</v>
      </c>
      <c r="AF381">
        <f t="shared" si="113"/>
        <v>1</v>
      </c>
    </row>
    <row r="382" spans="1:32" hidden="1" x14ac:dyDescent="0.25">
      <c r="A382" t="s">
        <v>0</v>
      </c>
      <c r="B382">
        <v>81</v>
      </c>
      <c r="C382" t="s">
        <v>3</v>
      </c>
      <c r="D382" t="s">
        <v>4</v>
      </c>
      <c r="E382" t="s">
        <v>1</v>
      </c>
      <c r="F382" t="s">
        <v>9</v>
      </c>
      <c r="G382">
        <v>241.89</v>
      </c>
      <c r="H382">
        <v>26.4</v>
      </c>
      <c r="K382">
        <v>1</v>
      </c>
      <c r="L382">
        <v>0</v>
      </c>
      <c r="M382">
        <f t="shared" si="95"/>
        <v>1</v>
      </c>
      <c r="N382">
        <f t="shared" si="96"/>
        <v>0</v>
      </c>
      <c r="O382">
        <f t="shared" si="97"/>
        <v>1</v>
      </c>
      <c r="P382">
        <f t="shared" si="98"/>
        <v>0</v>
      </c>
      <c r="Q382">
        <f t="shared" si="99"/>
        <v>0</v>
      </c>
      <c r="R382">
        <f t="shared" si="100"/>
        <v>1</v>
      </c>
      <c r="S382">
        <f t="shared" si="101"/>
        <v>1</v>
      </c>
      <c r="T382">
        <f t="shared" si="102"/>
        <v>0</v>
      </c>
      <c r="U382">
        <f t="shared" si="103"/>
        <v>0</v>
      </c>
      <c r="V382">
        <f t="shared" si="104"/>
        <v>1</v>
      </c>
      <c r="W382" s="2">
        <f t="shared" si="105"/>
        <v>0.98655902823016861</v>
      </c>
      <c r="X382" s="2">
        <f t="shared" si="106"/>
        <v>0.29262455956238026</v>
      </c>
      <c r="Y382">
        <f t="shared" si="107"/>
        <v>0.88959668077899279</v>
      </c>
      <c r="Z382">
        <v>1</v>
      </c>
      <c r="AA382" s="2">
        <f t="shared" si="108"/>
        <v>23.448076395806659</v>
      </c>
      <c r="AB382" s="2">
        <f t="shared" si="109"/>
        <v>15253524008.15971</v>
      </c>
      <c r="AC382" s="2">
        <f t="shared" si="110"/>
        <v>0.99999999993444133</v>
      </c>
      <c r="AD382" s="1">
        <f t="shared" si="111"/>
        <v>0.99999999993444133</v>
      </c>
      <c r="AE382">
        <f t="shared" si="112"/>
        <v>-6.5558669606264457E-11</v>
      </c>
      <c r="AF382">
        <f t="shared" si="113"/>
        <v>1</v>
      </c>
    </row>
    <row r="383" spans="1:32" hidden="1" x14ac:dyDescent="0.25">
      <c r="A383" t="s">
        <v>7</v>
      </c>
      <c r="B383">
        <v>59</v>
      </c>
      <c r="C383" t="s">
        <v>5</v>
      </c>
      <c r="D383" t="s">
        <v>8</v>
      </c>
      <c r="E383" t="s">
        <v>1</v>
      </c>
      <c r="F383" t="s">
        <v>9</v>
      </c>
      <c r="G383">
        <v>76.599999999999994</v>
      </c>
      <c r="H383">
        <v>27.7</v>
      </c>
      <c r="K383">
        <v>1</v>
      </c>
      <c r="L383">
        <v>0</v>
      </c>
      <c r="M383">
        <f t="shared" si="95"/>
        <v>1</v>
      </c>
      <c r="N383">
        <f t="shared" si="96"/>
        <v>0</v>
      </c>
      <c r="O383">
        <f t="shared" si="97"/>
        <v>1</v>
      </c>
      <c r="P383">
        <f t="shared" si="98"/>
        <v>0</v>
      </c>
      <c r="Q383">
        <f t="shared" si="99"/>
        <v>0</v>
      </c>
      <c r="R383">
        <f t="shared" si="100"/>
        <v>0</v>
      </c>
      <c r="S383">
        <f t="shared" si="101"/>
        <v>0</v>
      </c>
      <c r="T383">
        <f t="shared" si="102"/>
        <v>1</v>
      </c>
      <c r="U383">
        <f t="shared" si="103"/>
        <v>0</v>
      </c>
      <c r="V383">
        <f t="shared" si="104"/>
        <v>0</v>
      </c>
      <c r="W383" s="2">
        <f t="shared" si="105"/>
        <v>0.21965661021891722</v>
      </c>
      <c r="X383" s="2">
        <f t="shared" si="106"/>
        <v>0.35718554156128945</v>
      </c>
      <c r="Y383">
        <f t="shared" si="107"/>
        <v>0.52178163014339485</v>
      </c>
      <c r="Z383">
        <v>1</v>
      </c>
      <c r="AA383" s="2">
        <f t="shared" si="108"/>
        <v>13.72433112887267</v>
      </c>
      <c r="AB383" s="2">
        <f t="shared" si="109"/>
        <v>912853.90365711262</v>
      </c>
      <c r="AC383" s="2">
        <f t="shared" si="110"/>
        <v>0.99999890453565399</v>
      </c>
      <c r="AD383" s="1">
        <f t="shared" si="111"/>
        <v>0.99999890453565399</v>
      </c>
      <c r="AE383">
        <f t="shared" si="112"/>
        <v>-1.0954649460341029E-6</v>
      </c>
      <c r="AF383">
        <f t="shared" si="113"/>
        <v>1</v>
      </c>
    </row>
    <row r="384" spans="1:32" hidden="1" x14ac:dyDescent="0.25">
      <c r="A384" t="s">
        <v>0</v>
      </c>
      <c r="B384">
        <v>67</v>
      </c>
      <c r="C384" t="s">
        <v>5</v>
      </c>
      <c r="D384" t="s">
        <v>4</v>
      </c>
      <c r="E384" t="s">
        <v>1</v>
      </c>
      <c r="F384" t="s">
        <v>9</v>
      </c>
      <c r="G384">
        <v>114.87</v>
      </c>
      <c r="H384">
        <v>24.9</v>
      </c>
      <c r="K384">
        <v>0</v>
      </c>
      <c r="L384">
        <v>0</v>
      </c>
      <c r="M384">
        <f t="shared" si="95"/>
        <v>1</v>
      </c>
      <c r="N384">
        <f t="shared" si="96"/>
        <v>0</v>
      </c>
      <c r="O384">
        <f t="shared" si="97"/>
        <v>1</v>
      </c>
      <c r="P384">
        <f t="shared" si="98"/>
        <v>0</v>
      </c>
      <c r="Q384">
        <f t="shared" si="99"/>
        <v>0</v>
      </c>
      <c r="R384">
        <f t="shared" si="100"/>
        <v>0</v>
      </c>
      <c r="S384">
        <f t="shared" si="101"/>
        <v>1</v>
      </c>
      <c r="T384">
        <f t="shared" si="102"/>
        <v>0</v>
      </c>
      <c r="U384">
        <f t="shared" si="103"/>
        <v>0</v>
      </c>
      <c r="V384">
        <f t="shared" si="104"/>
        <v>1</v>
      </c>
      <c r="W384" s="2">
        <f t="shared" si="105"/>
        <v>0.46737784347696637</v>
      </c>
      <c r="X384" s="2">
        <f t="shared" si="106"/>
        <v>0.22568660075917391</v>
      </c>
      <c r="Y384">
        <f t="shared" si="107"/>
        <v>0.68438382556572708</v>
      </c>
      <c r="Z384">
        <v>1</v>
      </c>
      <c r="AA384" s="2">
        <f t="shared" si="108"/>
        <v>14.427086689921598</v>
      </c>
      <c r="AB384" s="2">
        <f t="shared" si="109"/>
        <v>1843334.4487184316</v>
      </c>
      <c r="AC384" s="2">
        <f t="shared" si="110"/>
        <v>0.99999945750514341</v>
      </c>
      <c r="AD384" s="1">
        <f t="shared" si="111"/>
        <v>0.99999945750514341</v>
      </c>
      <c r="AE384">
        <f t="shared" si="112"/>
        <v>-5.4249500374280054E-7</v>
      </c>
      <c r="AF384">
        <f t="shared" si="113"/>
        <v>1</v>
      </c>
    </row>
    <row r="385" spans="1:32" hidden="1" x14ac:dyDescent="0.25">
      <c r="A385" t="s">
        <v>7</v>
      </c>
      <c r="B385">
        <v>52</v>
      </c>
      <c r="C385" t="s">
        <v>3</v>
      </c>
      <c r="D385" t="s">
        <v>6</v>
      </c>
      <c r="E385" t="s">
        <v>1</v>
      </c>
      <c r="F385" t="s">
        <v>11</v>
      </c>
      <c r="G385">
        <v>68.349999999999994</v>
      </c>
      <c r="H385">
        <v>25.9</v>
      </c>
      <c r="K385">
        <v>0</v>
      </c>
      <c r="L385">
        <v>0</v>
      </c>
      <c r="M385">
        <f t="shared" si="95"/>
        <v>1</v>
      </c>
      <c r="N385">
        <f t="shared" si="96"/>
        <v>0</v>
      </c>
      <c r="O385">
        <f t="shared" si="97"/>
        <v>0</v>
      </c>
      <c r="P385">
        <f t="shared" si="98"/>
        <v>1</v>
      </c>
      <c r="Q385">
        <f t="shared" si="99"/>
        <v>0</v>
      </c>
      <c r="R385">
        <f t="shared" si="100"/>
        <v>1</v>
      </c>
      <c r="S385">
        <f t="shared" si="101"/>
        <v>0</v>
      </c>
      <c r="T385">
        <f t="shared" si="102"/>
        <v>0</v>
      </c>
      <c r="U385">
        <f t="shared" si="103"/>
        <v>1</v>
      </c>
      <c r="V385">
        <f t="shared" si="104"/>
        <v>0</v>
      </c>
      <c r="W385" s="2">
        <f t="shared" si="105"/>
        <v>0.17815463117859559</v>
      </c>
      <c r="X385" s="2">
        <f t="shared" si="106"/>
        <v>0.26932196929172114</v>
      </c>
      <c r="Y385">
        <f t="shared" si="107"/>
        <v>0.3754052279889119</v>
      </c>
      <c r="Z385">
        <v>1</v>
      </c>
      <c r="AA385" s="2">
        <f t="shared" si="108"/>
        <v>-1.7151868988383763</v>
      </c>
      <c r="AB385" s="2">
        <f t="shared" si="109"/>
        <v>0.17993008884573741</v>
      </c>
      <c r="AC385" s="2">
        <f t="shared" si="110"/>
        <v>0.15249216080399594</v>
      </c>
      <c r="AD385" s="1">
        <f t="shared" si="111"/>
        <v>0.15249216080399594</v>
      </c>
      <c r="AE385">
        <f t="shared" si="112"/>
        <v>-1.8806420888198916</v>
      </c>
      <c r="AF385">
        <f t="shared" si="113"/>
        <v>0</v>
      </c>
    </row>
    <row r="386" spans="1:32" hidden="1" x14ac:dyDescent="0.25">
      <c r="A386" t="s">
        <v>7</v>
      </c>
      <c r="B386">
        <v>78</v>
      </c>
      <c r="C386" t="s">
        <v>3</v>
      </c>
      <c r="D386" t="s">
        <v>6</v>
      </c>
      <c r="E386" t="s">
        <v>1</v>
      </c>
      <c r="F386" t="s">
        <v>9</v>
      </c>
      <c r="G386">
        <v>69.38</v>
      </c>
      <c r="H386">
        <v>19.3</v>
      </c>
      <c r="K386">
        <v>1</v>
      </c>
      <c r="L386">
        <v>0</v>
      </c>
      <c r="M386">
        <f t="shared" ref="M386:M449" si="114">IF(E386="Yes",1,0)</f>
        <v>1</v>
      </c>
      <c r="N386">
        <f t="shared" ref="N386:N449" si="115">IF(F386="Private",1,0)</f>
        <v>0</v>
      </c>
      <c r="O386">
        <f t="shared" ref="O386:O449" si="116">IF(F386="Self-employed",1,0)</f>
        <v>1</v>
      </c>
      <c r="P386">
        <f t="shared" ref="P386:P449" si="117">IF(F386="Govt_job",1,0)</f>
        <v>0</v>
      </c>
      <c r="Q386">
        <f t="shared" ref="Q386:Q449" si="118">IF(F386="children",1,0)</f>
        <v>0</v>
      </c>
      <c r="R386">
        <f t="shared" ref="R386:R449" si="119">IF(C386="Urban",1,0)</f>
        <v>1</v>
      </c>
      <c r="S386">
        <f t="shared" ref="S386:S449" si="120">IF(D386="formerly smoked",1,0)</f>
        <v>0</v>
      </c>
      <c r="T386">
        <f t="shared" ref="T386:T449" si="121">IF(D386="smokes",1,0)</f>
        <v>0</v>
      </c>
      <c r="U386">
        <f t="shared" ref="U386:U449" si="122">IF(D386="never smoked",1,0)</f>
        <v>1</v>
      </c>
      <c r="V386">
        <f t="shared" ref="V386:V449" si="123">IF(A386="Male",1,0)</f>
        <v>0</v>
      </c>
      <c r="W386" s="2">
        <f t="shared" ref="W386:W449" si="124">_xlfn.NORM.DIST(G386,AVERAGE($G$2:$G$1061),_xlfn.STDEV.P($G$2:$G$1061),TRUE)</f>
        <v>0.18304814865187949</v>
      </c>
      <c r="X386" s="2">
        <f t="shared" ref="X386:X449" si="125">_xlfn.NORM.DIST(H386,AVERAGE($H$2:$H$1061),_xlfn.STDEV.P($H$2:$H$1061),TRUE)</f>
        <v>6.3330900503993995E-2</v>
      </c>
      <c r="Y386">
        <f t="shared" ref="Y386:Y449" si="126">_xlfn.NORM.DIST(B386,AVERAGE($B$2:$B$1061),_xlfn.STDEV.P($B$2:$B$1061),TRUE)</f>
        <v>0.8565333521274392</v>
      </c>
      <c r="Z386">
        <v>1</v>
      </c>
      <c r="AA386" s="2">
        <f t="shared" ref="AA386:AA449" si="127">SUMPRODUCT(K386:Y386,$K$1065:$Y$1065)+$J$1065</f>
        <v>15.591112972016704</v>
      </c>
      <c r="AB386" s="2">
        <f t="shared" ref="AB386:AB449" si="128">EXP(AA386)</f>
        <v>5903836.6194177903</v>
      </c>
      <c r="AC386" s="2">
        <f t="shared" ref="AC386:AC449" si="129">AB386/(1+AB386)</f>
        <v>0.99999983061864761</v>
      </c>
      <c r="AD386" s="1">
        <f t="shared" ref="AD386:AD449" si="130">(AC386^Z386)*(1-AC386)^(1-Z386)</f>
        <v>0.99999983061864761</v>
      </c>
      <c r="AE386">
        <f t="shared" ref="AE386:AE449" si="131">LN(AD386)</f>
        <v>-1.6938136673344311E-7</v>
      </c>
      <c r="AF386">
        <f t="shared" ref="AF386:AF449" si="132">IF(ABS(AC386-Z386)&lt;$AA$1065,1,0)</f>
        <v>1</v>
      </c>
    </row>
    <row r="387" spans="1:32" hidden="1" x14ac:dyDescent="0.25">
      <c r="A387" t="s">
        <v>0</v>
      </c>
      <c r="B387">
        <v>54</v>
      </c>
      <c r="C387" t="s">
        <v>3</v>
      </c>
      <c r="D387" t="s">
        <v>8</v>
      </c>
      <c r="E387" t="s">
        <v>1</v>
      </c>
      <c r="F387" t="s">
        <v>2</v>
      </c>
      <c r="G387">
        <v>174.55</v>
      </c>
      <c r="H387">
        <v>50.8</v>
      </c>
      <c r="K387">
        <v>0</v>
      </c>
      <c r="L387">
        <v>1</v>
      </c>
      <c r="M387">
        <f t="shared" si="114"/>
        <v>1</v>
      </c>
      <c r="N387">
        <f t="shared" si="115"/>
        <v>1</v>
      </c>
      <c r="O387">
        <f t="shared" si="116"/>
        <v>0</v>
      </c>
      <c r="P387">
        <f t="shared" si="117"/>
        <v>0</v>
      </c>
      <c r="Q387">
        <f t="shared" si="118"/>
        <v>0</v>
      </c>
      <c r="R387">
        <f t="shared" si="119"/>
        <v>1</v>
      </c>
      <c r="S387">
        <f t="shared" si="120"/>
        <v>0</v>
      </c>
      <c r="T387">
        <f t="shared" si="121"/>
        <v>1</v>
      </c>
      <c r="U387">
        <f t="shared" si="122"/>
        <v>0</v>
      </c>
      <c r="V387">
        <f t="shared" si="123"/>
        <v>1</v>
      </c>
      <c r="W387" s="2">
        <f t="shared" si="124"/>
        <v>0.84049130806734829</v>
      </c>
      <c r="X387" s="2">
        <f t="shared" si="125"/>
        <v>0.99765711485099118</v>
      </c>
      <c r="Y387">
        <f t="shared" si="126"/>
        <v>0.4163542769830727</v>
      </c>
      <c r="Z387">
        <v>1</v>
      </c>
      <c r="AA387" s="2">
        <f t="shared" si="127"/>
        <v>1.9861587620255015</v>
      </c>
      <c r="AB387" s="2">
        <f t="shared" si="128"/>
        <v>7.287486957929211</v>
      </c>
      <c r="AC387" s="2">
        <f t="shared" si="129"/>
        <v>0.8793361600354338</v>
      </c>
      <c r="AD387" s="1">
        <f t="shared" si="130"/>
        <v>0.8793361600354338</v>
      </c>
      <c r="AE387">
        <f t="shared" si="131"/>
        <v>-0.12858801978137524</v>
      </c>
      <c r="AF387">
        <f t="shared" si="132"/>
        <v>1</v>
      </c>
    </row>
    <row r="388" spans="1:32" hidden="1" x14ac:dyDescent="0.25">
      <c r="A388" t="s">
        <v>0</v>
      </c>
      <c r="B388">
        <v>75</v>
      </c>
      <c r="C388" t="s">
        <v>5</v>
      </c>
      <c r="D388" t="s">
        <v>6</v>
      </c>
      <c r="E388" t="s">
        <v>1</v>
      </c>
      <c r="F388" t="s">
        <v>2</v>
      </c>
      <c r="G388">
        <v>230.73</v>
      </c>
      <c r="H388">
        <v>22.1</v>
      </c>
      <c r="K388">
        <v>0</v>
      </c>
      <c r="L388">
        <v>1</v>
      </c>
      <c r="M388">
        <f t="shared" si="114"/>
        <v>1</v>
      </c>
      <c r="N388">
        <f t="shared" si="115"/>
        <v>1</v>
      </c>
      <c r="O388">
        <f t="shared" si="116"/>
        <v>0</v>
      </c>
      <c r="P388">
        <f t="shared" si="117"/>
        <v>0</v>
      </c>
      <c r="Q388">
        <f t="shared" si="118"/>
        <v>0</v>
      </c>
      <c r="R388">
        <f t="shared" si="119"/>
        <v>0</v>
      </c>
      <c r="S388">
        <f t="shared" si="120"/>
        <v>0</v>
      </c>
      <c r="T388">
        <f t="shared" si="121"/>
        <v>0</v>
      </c>
      <c r="U388">
        <f t="shared" si="122"/>
        <v>1</v>
      </c>
      <c r="V388">
        <f t="shared" si="123"/>
        <v>1</v>
      </c>
      <c r="W388" s="2">
        <f t="shared" si="124"/>
        <v>0.97786792353397334</v>
      </c>
      <c r="X388" s="2">
        <f t="shared" si="125"/>
        <v>0.12708829455879436</v>
      </c>
      <c r="Y388">
        <f t="shared" si="126"/>
        <v>0.8173627710966016</v>
      </c>
      <c r="Z388">
        <v>1</v>
      </c>
      <c r="AA388" s="2">
        <f t="shared" si="127"/>
        <v>4.1415631538412327</v>
      </c>
      <c r="AB388" s="2">
        <f t="shared" si="128"/>
        <v>62.90106868855986</v>
      </c>
      <c r="AC388" s="2">
        <f t="shared" si="129"/>
        <v>0.98435080945400477</v>
      </c>
      <c r="AD388" s="1">
        <f t="shared" si="130"/>
        <v>0.98435080945400477</v>
      </c>
      <c r="AE388">
        <f t="shared" si="131"/>
        <v>-1.5772931793013492E-2</v>
      </c>
      <c r="AF388">
        <f t="shared" si="132"/>
        <v>1</v>
      </c>
    </row>
    <row r="389" spans="1:32" hidden="1" x14ac:dyDescent="0.25">
      <c r="A389" t="s">
        <v>7</v>
      </c>
      <c r="B389">
        <v>80</v>
      </c>
      <c r="C389" t="s">
        <v>3</v>
      </c>
      <c r="D389" t="s">
        <v>4</v>
      </c>
      <c r="E389" t="s">
        <v>1</v>
      </c>
      <c r="F389" t="s">
        <v>2</v>
      </c>
      <c r="G389">
        <v>79.86</v>
      </c>
      <c r="H389">
        <v>26.6</v>
      </c>
      <c r="K389">
        <v>0</v>
      </c>
      <c r="L389">
        <v>0</v>
      </c>
      <c r="M389">
        <f t="shared" si="114"/>
        <v>1</v>
      </c>
      <c r="N389">
        <f t="shared" si="115"/>
        <v>1</v>
      </c>
      <c r="O389">
        <f t="shared" si="116"/>
        <v>0</v>
      </c>
      <c r="P389">
        <f t="shared" si="117"/>
        <v>0</v>
      </c>
      <c r="Q389">
        <f t="shared" si="118"/>
        <v>0</v>
      </c>
      <c r="R389">
        <f t="shared" si="119"/>
        <v>1</v>
      </c>
      <c r="S389">
        <f t="shared" si="120"/>
        <v>1</v>
      </c>
      <c r="T389">
        <f t="shared" si="121"/>
        <v>0</v>
      </c>
      <c r="U389">
        <f t="shared" si="122"/>
        <v>0</v>
      </c>
      <c r="V389">
        <f t="shared" si="123"/>
        <v>0</v>
      </c>
      <c r="W389" s="2">
        <f t="shared" si="124"/>
        <v>0.23747467015243359</v>
      </c>
      <c r="X389" s="2">
        <f t="shared" si="125"/>
        <v>0.30220088492480873</v>
      </c>
      <c r="Y389">
        <f t="shared" si="126"/>
        <v>0.87924383586294119</v>
      </c>
      <c r="Z389">
        <v>1</v>
      </c>
      <c r="AA389" s="2">
        <f t="shared" si="127"/>
        <v>9.8505431078674004</v>
      </c>
      <c r="AB389" s="2">
        <f t="shared" si="128"/>
        <v>18968.654030232567</v>
      </c>
      <c r="AC389" s="2">
        <f t="shared" si="129"/>
        <v>0.99994728422572143</v>
      </c>
      <c r="AD389" s="1">
        <f t="shared" si="130"/>
        <v>0.99994728422572143</v>
      </c>
      <c r="AE389">
        <f t="shared" si="131"/>
        <v>-5.2717163803829039E-5</v>
      </c>
      <c r="AF389">
        <f t="shared" si="132"/>
        <v>1</v>
      </c>
    </row>
    <row r="390" spans="1:32" hidden="1" x14ac:dyDescent="0.25">
      <c r="A390" t="s">
        <v>7</v>
      </c>
      <c r="B390">
        <v>81</v>
      </c>
      <c r="C390" t="s">
        <v>3</v>
      </c>
      <c r="D390" t="s">
        <v>6</v>
      </c>
      <c r="E390" t="s">
        <v>1</v>
      </c>
      <c r="F390" t="s">
        <v>2</v>
      </c>
      <c r="G390">
        <v>101.55</v>
      </c>
      <c r="H390">
        <v>27.6</v>
      </c>
      <c r="K390">
        <v>0</v>
      </c>
      <c r="L390">
        <v>0</v>
      </c>
      <c r="M390">
        <f t="shared" si="114"/>
        <v>1</v>
      </c>
      <c r="N390">
        <f t="shared" si="115"/>
        <v>1</v>
      </c>
      <c r="O390">
        <f t="shared" si="116"/>
        <v>0</v>
      </c>
      <c r="P390">
        <f t="shared" si="117"/>
        <v>0</v>
      </c>
      <c r="Q390">
        <f t="shared" si="118"/>
        <v>0</v>
      </c>
      <c r="R390">
        <f t="shared" si="119"/>
        <v>1</v>
      </c>
      <c r="S390">
        <f t="shared" si="120"/>
        <v>0</v>
      </c>
      <c r="T390">
        <f t="shared" si="121"/>
        <v>0</v>
      </c>
      <c r="U390">
        <f t="shared" si="122"/>
        <v>1</v>
      </c>
      <c r="V390">
        <f t="shared" si="123"/>
        <v>0</v>
      </c>
      <c r="W390" s="2">
        <f t="shared" si="124"/>
        <v>0.37352238087673162</v>
      </c>
      <c r="X390" s="2">
        <f t="shared" si="125"/>
        <v>0.35204017653040043</v>
      </c>
      <c r="Y390">
        <f t="shared" si="126"/>
        <v>0.88959668077899279</v>
      </c>
      <c r="Z390">
        <v>1</v>
      </c>
      <c r="AA390" s="2">
        <f t="shared" si="127"/>
        <v>1.8989836558824584</v>
      </c>
      <c r="AB390" s="2">
        <f t="shared" si="128"/>
        <v>6.679102724738069</v>
      </c>
      <c r="AC390" s="2">
        <f t="shared" si="129"/>
        <v>0.86977645229584954</v>
      </c>
      <c r="AD390" s="1">
        <f t="shared" si="130"/>
        <v>0.86977645229584954</v>
      </c>
      <c r="AE390">
        <f t="shared" si="131"/>
        <v>-0.13951905173525159</v>
      </c>
      <c r="AF390">
        <f t="shared" si="132"/>
        <v>1</v>
      </c>
    </row>
    <row r="391" spans="1:32" hidden="1" x14ac:dyDescent="0.25">
      <c r="A391" t="s">
        <v>0</v>
      </c>
      <c r="B391">
        <v>74</v>
      </c>
      <c r="C391" t="s">
        <v>5</v>
      </c>
      <c r="D391" t="s">
        <v>6</v>
      </c>
      <c r="E391" t="s">
        <v>1</v>
      </c>
      <c r="F391" t="s">
        <v>2</v>
      </c>
      <c r="G391">
        <v>64.8</v>
      </c>
      <c r="H391">
        <v>28.6</v>
      </c>
      <c r="K391">
        <v>0</v>
      </c>
      <c r="L391">
        <v>1</v>
      </c>
      <c r="M391">
        <f t="shared" si="114"/>
        <v>1</v>
      </c>
      <c r="N391">
        <f t="shared" si="115"/>
        <v>1</v>
      </c>
      <c r="O391">
        <f t="shared" si="116"/>
        <v>0</v>
      </c>
      <c r="P391">
        <f t="shared" si="117"/>
        <v>0</v>
      </c>
      <c r="Q391">
        <f t="shared" si="118"/>
        <v>0</v>
      </c>
      <c r="R391">
        <f t="shared" si="119"/>
        <v>0</v>
      </c>
      <c r="S391">
        <f t="shared" si="120"/>
        <v>0</v>
      </c>
      <c r="T391">
        <f t="shared" si="121"/>
        <v>0</v>
      </c>
      <c r="U391">
        <f t="shared" si="122"/>
        <v>1</v>
      </c>
      <c r="V391">
        <f t="shared" si="123"/>
        <v>1</v>
      </c>
      <c r="W391" s="2">
        <f t="shared" si="124"/>
        <v>0.16192807901036368</v>
      </c>
      <c r="X391" s="2">
        <f t="shared" si="125"/>
        <v>0.40456231543495086</v>
      </c>
      <c r="Y391">
        <f t="shared" si="126"/>
        <v>0.80294554605918167</v>
      </c>
      <c r="Z391">
        <v>1</v>
      </c>
      <c r="AA391" s="2">
        <f t="shared" si="127"/>
        <v>-1.5735490353886217E-2</v>
      </c>
      <c r="AB391" s="2">
        <f t="shared" si="128"/>
        <v>0.98438766565488711</v>
      </c>
      <c r="AC391" s="2">
        <f t="shared" si="129"/>
        <v>0.49606620858027745</v>
      </c>
      <c r="AD391" s="1">
        <f t="shared" si="130"/>
        <v>0.49606620858027745</v>
      </c>
      <c r="AE391">
        <f t="shared" si="131"/>
        <v>-0.70104587612466296</v>
      </c>
      <c r="AF391">
        <f t="shared" si="132"/>
        <v>0</v>
      </c>
    </row>
    <row r="392" spans="1:32" hidden="1" x14ac:dyDescent="0.25">
      <c r="A392" t="s">
        <v>0</v>
      </c>
      <c r="B392">
        <v>69</v>
      </c>
      <c r="C392" t="s">
        <v>3</v>
      </c>
      <c r="D392" t="s">
        <v>4</v>
      </c>
      <c r="E392" t="s">
        <v>1</v>
      </c>
      <c r="F392" t="s">
        <v>9</v>
      </c>
      <c r="G392">
        <v>88.88</v>
      </c>
      <c r="H392">
        <v>28.5</v>
      </c>
      <c r="K392">
        <v>0</v>
      </c>
      <c r="L392">
        <v>1</v>
      </c>
      <c r="M392">
        <f t="shared" si="114"/>
        <v>1</v>
      </c>
      <c r="N392">
        <f t="shared" si="115"/>
        <v>0</v>
      </c>
      <c r="O392">
        <f t="shared" si="116"/>
        <v>1</v>
      </c>
      <c r="P392">
        <f t="shared" si="117"/>
        <v>0</v>
      </c>
      <c r="Q392">
        <f t="shared" si="118"/>
        <v>0</v>
      </c>
      <c r="R392">
        <f t="shared" si="119"/>
        <v>1</v>
      </c>
      <c r="S392">
        <f t="shared" si="120"/>
        <v>1</v>
      </c>
      <c r="T392">
        <f t="shared" si="121"/>
        <v>0</v>
      </c>
      <c r="U392">
        <f t="shared" si="122"/>
        <v>0</v>
      </c>
      <c r="V392">
        <f t="shared" si="123"/>
        <v>1</v>
      </c>
      <c r="W392" s="2">
        <f t="shared" si="124"/>
        <v>0.29065596992922443</v>
      </c>
      <c r="X392" s="2">
        <f t="shared" si="125"/>
        <v>0.39921413457355015</v>
      </c>
      <c r="Y392">
        <f t="shared" si="126"/>
        <v>0.72117475438086609</v>
      </c>
      <c r="Z392">
        <v>1</v>
      </c>
      <c r="AA392" s="2">
        <f t="shared" si="127"/>
        <v>19.168619126238902</v>
      </c>
      <c r="AB392" s="2">
        <f t="shared" si="128"/>
        <v>211264006.76972252</v>
      </c>
      <c r="AC392" s="2">
        <f t="shared" si="129"/>
        <v>0.99999999526658601</v>
      </c>
      <c r="AD392" s="1">
        <f t="shared" si="130"/>
        <v>0.99999999526658601</v>
      </c>
      <c r="AE392">
        <f t="shared" si="131"/>
        <v>-4.7334140052983736E-9</v>
      </c>
      <c r="AF392">
        <f t="shared" si="132"/>
        <v>1</v>
      </c>
    </row>
    <row r="393" spans="1:32" hidden="1" x14ac:dyDescent="0.25">
      <c r="A393" t="s">
        <v>7</v>
      </c>
      <c r="B393">
        <v>82</v>
      </c>
      <c r="C393" t="s">
        <v>5</v>
      </c>
      <c r="D393" t="s">
        <v>6</v>
      </c>
      <c r="E393" t="s">
        <v>1</v>
      </c>
      <c r="F393" t="s">
        <v>2</v>
      </c>
      <c r="G393">
        <v>84.67</v>
      </c>
      <c r="H393">
        <v>20.7</v>
      </c>
      <c r="K393">
        <v>1</v>
      </c>
      <c r="L393">
        <v>0</v>
      </c>
      <c r="M393">
        <f t="shared" si="114"/>
        <v>1</v>
      </c>
      <c r="N393">
        <f t="shared" si="115"/>
        <v>1</v>
      </c>
      <c r="O393">
        <f t="shared" si="116"/>
        <v>0</v>
      </c>
      <c r="P393">
        <f t="shared" si="117"/>
        <v>0</v>
      </c>
      <c r="Q393">
        <f t="shared" si="118"/>
        <v>0</v>
      </c>
      <c r="R393">
        <f t="shared" si="119"/>
        <v>0</v>
      </c>
      <c r="S393">
        <f t="shared" si="120"/>
        <v>0</v>
      </c>
      <c r="T393">
        <f t="shared" si="121"/>
        <v>0</v>
      </c>
      <c r="U393">
        <f t="shared" si="122"/>
        <v>1</v>
      </c>
      <c r="V393">
        <f t="shared" si="123"/>
        <v>0</v>
      </c>
      <c r="W393" s="2">
        <f t="shared" si="124"/>
        <v>0.26515306435499009</v>
      </c>
      <c r="X393" s="2">
        <f t="shared" si="125"/>
        <v>9.1129585360307047E-2</v>
      </c>
      <c r="Y393">
        <f t="shared" si="126"/>
        <v>0.89929715668439136</v>
      </c>
      <c r="Z393">
        <v>1</v>
      </c>
      <c r="AA393" s="2">
        <f t="shared" si="127"/>
        <v>5.9547827084030063</v>
      </c>
      <c r="AB393" s="2">
        <f t="shared" si="128"/>
        <v>385.59311543050688</v>
      </c>
      <c r="AC393" s="2">
        <f t="shared" si="129"/>
        <v>0.99741330106490278</v>
      </c>
      <c r="AD393" s="1">
        <f t="shared" si="130"/>
        <v>0.99741330106490278</v>
      </c>
      <c r="AE393">
        <f t="shared" si="131"/>
        <v>-2.5900502212139274E-3</v>
      </c>
      <c r="AF393">
        <f t="shared" si="132"/>
        <v>1</v>
      </c>
    </row>
    <row r="394" spans="1:32" hidden="1" x14ac:dyDescent="0.25">
      <c r="A394" t="s">
        <v>7</v>
      </c>
      <c r="B394">
        <v>69</v>
      </c>
      <c r="C394" t="s">
        <v>3</v>
      </c>
      <c r="D394" t="s">
        <v>6</v>
      </c>
      <c r="E394" t="s">
        <v>10</v>
      </c>
      <c r="F394" t="s">
        <v>11</v>
      </c>
      <c r="G394">
        <v>72.77</v>
      </c>
      <c r="H394">
        <v>23.3</v>
      </c>
      <c r="K394">
        <v>0</v>
      </c>
      <c r="L394">
        <v>1</v>
      </c>
      <c r="M394">
        <f t="shared" si="114"/>
        <v>0</v>
      </c>
      <c r="N394">
        <f t="shared" si="115"/>
        <v>0</v>
      </c>
      <c r="O394">
        <f t="shared" si="116"/>
        <v>0</v>
      </c>
      <c r="P394">
        <f t="shared" si="117"/>
        <v>1</v>
      </c>
      <c r="Q394">
        <f t="shared" si="118"/>
        <v>0</v>
      </c>
      <c r="R394">
        <f t="shared" si="119"/>
        <v>1</v>
      </c>
      <c r="S394">
        <f t="shared" si="120"/>
        <v>0</v>
      </c>
      <c r="T394">
        <f t="shared" si="121"/>
        <v>0</v>
      </c>
      <c r="U394">
        <f t="shared" si="122"/>
        <v>1</v>
      </c>
      <c r="V394">
        <f t="shared" si="123"/>
        <v>0</v>
      </c>
      <c r="W394" s="2">
        <f t="shared" si="124"/>
        <v>0.1997382012123412</v>
      </c>
      <c r="X394" s="2">
        <f t="shared" si="125"/>
        <v>0.16494187125074061</v>
      </c>
      <c r="Y394">
        <f t="shared" si="126"/>
        <v>0.72117475438086609</v>
      </c>
      <c r="Z394">
        <v>1</v>
      </c>
      <c r="AA394" s="2">
        <f t="shared" si="127"/>
        <v>1.2458511370037888</v>
      </c>
      <c r="AB394" s="2">
        <f t="shared" si="128"/>
        <v>3.475892000969631</v>
      </c>
      <c r="AC394" s="2">
        <f t="shared" si="129"/>
        <v>0.77658084694997864</v>
      </c>
      <c r="AD394" s="1">
        <f t="shared" si="130"/>
        <v>0.77658084694997864</v>
      </c>
      <c r="AE394">
        <f t="shared" si="131"/>
        <v>-0.25285452468509573</v>
      </c>
      <c r="AF394">
        <f t="shared" si="132"/>
        <v>0</v>
      </c>
    </row>
    <row r="395" spans="1:32" hidden="1" x14ac:dyDescent="0.25">
      <c r="A395" t="s">
        <v>0</v>
      </c>
      <c r="B395">
        <v>79</v>
      </c>
      <c r="C395" t="s">
        <v>3</v>
      </c>
      <c r="D395" t="s">
        <v>4</v>
      </c>
      <c r="E395" t="s">
        <v>1</v>
      </c>
      <c r="F395" t="s">
        <v>9</v>
      </c>
      <c r="G395">
        <v>87.14</v>
      </c>
      <c r="H395">
        <v>36.4</v>
      </c>
      <c r="K395">
        <v>1</v>
      </c>
      <c r="L395">
        <v>0</v>
      </c>
      <c r="M395">
        <f t="shared" si="114"/>
        <v>1</v>
      </c>
      <c r="N395">
        <f t="shared" si="115"/>
        <v>0</v>
      </c>
      <c r="O395">
        <f t="shared" si="116"/>
        <v>1</v>
      </c>
      <c r="P395">
        <f t="shared" si="117"/>
        <v>0</v>
      </c>
      <c r="Q395">
        <f t="shared" si="118"/>
        <v>0</v>
      </c>
      <c r="R395">
        <f t="shared" si="119"/>
        <v>1</v>
      </c>
      <c r="S395">
        <f t="shared" si="120"/>
        <v>1</v>
      </c>
      <c r="T395">
        <f t="shared" si="121"/>
        <v>0</v>
      </c>
      <c r="U395">
        <f t="shared" si="122"/>
        <v>0</v>
      </c>
      <c r="V395">
        <f t="shared" si="123"/>
        <v>1</v>
      </c>
      <c r="W395" s="2">
        <f t="shared" si="124"/>
        <v>0.27997728200124983</v>
      </c>
      <c r="X395" s="2">
        <f t="shared" si="125"/>
        <v>0.798673930377511</v>
      </c>
      <c r="Y395">
        <f t="shared" si="126"/>
        <v>0.86822593526024505</v>
      </c>
      <c r="Z395">
        <v>1</v>
      </c>
      <c r="AA395" s="2">
        <f t="shared" si="127"/>
        <v>19.796920457118151</v>
      </c>
      <c r="AB395" s="2">
        <f t="shared" si="128"/>
        <v>395998292.41184276</v>
      </c>
      <c r="AC395" s="2">
        <f t="shared" si="129"/>
        <v>0.99999999747473656</v>
      </c>
      <c r="AD395" s="1">
        <f t="shared" si="130"/>
        <v>0.99999999747473656</v>
      </c>
      <c r="AE395">
        <f t="shared" si="131"/>
        <v>-2.5252634459870531E-9</v>
      </c>
      <c r="AF395">
        <f t="shared" si="132"/>
        <v>1</v>
      </c>
    </row>
    <row r="396" spans="1:32" hidden="1" x14ac:dyDescent="0.25">
      <c r="A396" t="s">
        <v>7</v>
      </c>
      <c r="B396">
        <v>36</v>
      </c>
      <c r="C396" t="s">
        <v>5</v>
      </c>
      <c r="D396" t="s">
        <v>6</v>
      </c>
      <c r="E396" t="s">
        <v>10</v>
      </c>
      <c r="F396" t="s">
        <v>2</v>
      </c>
      <c r="G396">
        <v>96.83</v>
      </c>
      <c r="H396">
        <v>50.9</v>
      </c>
      <c r="K396">
        <v>0</v>
      </c>
      <c r="L396">
        <v>0</v>
      </c>
      <c r="M396">
        <f t="shared" si="114"/>
        <v>0</v>
      </c>
      <c r="N396">
        <f t="shared" si="115"/>
        <v>1</v>
      </c>
      <c r="O396">
        <f t="shared" si="116"/>
        <v>0</v>
      </c>
      <c r="P396">
        <f t="shared" si="117"/>
        <v>0</v>
      </c>
      <c r="Q396">
        <f t="shared" si="118"/>
        <v>0</v>
      </c>
      <c r="R396">
        <f t="shared" si="119"/>
        <v>0</v>
      </c>
      <c r="S396">
        <f t="shared" si="120"/>
        <v>0</v>
      </c>
      <c r="T396">
        <f t="shared" si="121"/>
        <v>0</v>
      </c>
      <c r="U396">
        <f t="shared" si="122"/>
        <v>1</v>
      </c>
      <c r="V396">
        <f t="shared" si="123"/>
        <v>0</v>
      </c>
      <c r="W396" s="2">
        <f t="shared" si="124"/>
        <v>0.34170183159820577</v>
      </c>
      <c r="X396" s="2">
        <f t="shared" si="125"/>
        <v>0.9977563432280343</v>
      </c>
      <c r="Y396">
        <f t="shared" si="126"/>
        <v>0.12134172947072458</v>
      </c>
      <c r="Z396">
        <v>1</v>
      </c>
      <c r="AA396" s="2">
        <f t="shared" si="127"/>
        <v>-6.1568252028624375</v>
      </c>
      <c r="AB396" s="2">
        <f t="shared" si="128"/>
        <v>2.118969903703998E-3</v>
      </c>
      <c r="AC396" s="2">
        <f t="shared" si="129"/>
        <v>2.1144893643791759E-3</v>
      </c>
      <c r="AD396" s="1">
        <f t="shared" si="130"/>
        <v>2.1144893643791759E-3</v>
      </c>
      <c r="AE396">
        <f t="shared" si="131"/>
        <v>-6.1589419309157991</v>
      </c>
      <c r="AF396">
        <f t="shared" si="132"/>
        <v>0</v>
      </c>
    </row>
    <row r="397" spans="1:32" hidden="1" x14ac:dyDescent="0.25">
      <c r="A397" t="s">
        <v>7</v>
      </c>
      <c r="B397">
        <v>79</v>
      </c>
      <c r="C397" t="s">
        <v>5</v>
      </c>
      <c r="D397" t="s">
        <v>6</v>
      </c>
      <c r="E397" t="s">
        <v>1</v>
      </c>
      <c r="F397" t="s">
        <v>9</v>
      </c>
      <c r="G397">
        <v>104.67</v>
      </c>
      <c r="H397">
        <v>21.8</v>
      </c>
      <c r="K397">
        <v>0</v>
      </c>
      <c r="L397">
        <v>0</v>
      </c>
      <c r="M397">
        <f t="shared" si="114"/>
        <v>1</v>
      </c>
      <c r="N397">
        <f t="shared" si="115"/>
        <v>0</v>
      </c>
      <c r="O397">
        <f t="shared" si="116"/>
        <v>1</v>
      </c>
      <c r="P397">
        <f t="shared" si="117"/>
        <v>0</v>
      </c>
      <c r="Q397">
        <f t="shared" si="118"/>
        <v>0</v>
      </c>
      <c r="R397">
        <f t="shared" si="119"/>
        <v>0</v>
      </c>
      <c r="S397">
        <f t="shared" si="120"/>
        <v>0</v>
      </c>
      <c r="T397">
        <f t="shared" si="121"/>
        <v>0</v>
      </c>
      <c r="U397">
        <f t="shared" si="122"/>
        <v>1</v>
      </c>
      <c r="V397">
        <f t="shared" si="123"/>
        <v>0</v>
      </c>
      <c r="W397" s="2">
        <f t="shared" si="124"/>
        <v>0.39505642880465425</v>
      </c>
      <c r="X397" s="2">
        <f t="shared" si="125"/>
        <v>0.11865400272847391</v>
      </c>
      <c r="Y397">
        <f t="shared" si="126"/>
        <v>0.86822593526024505</v>
      </c>
      <c r="Z397">
        <v>1</v>
      </c>
      <c r="AA397" s="2">
        <f t="shared" si="127"/>
        <v>11.247468114973131</v>
      </c>
      <c r="AB397" s="2">
        <f t="shared" si="128"/>
        <v>76685.514856248861</v>
      </c>
      <c r="AC397" s="2">
        <f t="shared" si="129"/>
        <v>0.99998695989768382</v>
      </c>
      <c r="AD397" s="1">
        <f t="shared" si="130"/>
        <v>0.99998695989768382</v>
      </c>
      <c r="AE397">
        <f t="shared" si="131"/>
        <v>-1.3040187339048597E-5</v>
      </c>
      <c r="AF397">
        <f t="shared" si="132"/>
        <v>1</v>
      </c>
    </row>
    <row r="398" spans="1:32" hidden="1" x14ac:dyDescent="0.25">
      <c r="A398" t="s">
        <v>7</v>
      </c>
      <c r="B398">
        <v>67</v>
      </c>
      <c r="C398" t="s">
        <v>5</v>
      </c>
      <c r="D398" t="s">
        <v>6</v>
      </c>
      <c r="E398" t="s">
        <v>1</v>
      </c>
      <c r="F398" t="s">
        <v>2</v>
      </c>
      <c r="G398">
        <v>199.24</v>
      </c>
      <c r="H398">
        <v>33.9</v>
      </c>
      <c r="K398">
        <v>1</v>
      </c>
      <c r="L398">
        <v>1</v>
      </c>
      <c r="M398">
        <f t="shared" si="114"/>
        <v>1</v>
      </c>
      <c r="N398">
        <f t="shared" si="115"/>
        <v>1</v>
      </c>
      <c r="O398">
        <f t="shared" si="116"/>
        <v>0</v>
      </c>
      <c r="P398">
        <f t="shared" si="117"/>
        <v>0</v>
      </c>
      <c r="Q398">
        <f t="shared" si="118"/>
        <v>0</v>
      </c>
      <c r="R398">
        <f t="shared" si="119"/>
        <v>0</v>
      </c>
      <c r="S398">
        <f t="shared" si="120"/>
        <v>0</v>
      </c>
      <c r="T398">
        <f t="shared" si="121"/>
        <v>0</v>
      </c>
      <c r="U398">
        <f t="shared" si="122"/>
        <v>1</v>
      </c>
      <c r="V398">
        <f t="shared" si="123"/>
        <v>0</v>
      </c>
      <c r="W398" s="2">
        <f t="shared" si="124"/>
        <v>0.92543287926312956</v>
      </c>
      <c r="X398" s="2">
        <f t="shared" si="125"/>
        <v>0.68837063179378832</v>
      </c>
      <c r="Y398">
        <f t="shared" si="126"/>
        <v>0.68438382556572708</v>
      </c>
      <c r="Z398">
        <v>1</v>
      </c>
      <c r="AA398" s="2">
        <f t="shared" si="127"/>
        <v>13.219742692896403</v>
      </c>
      <c r="AB398" s="2">
        <f t="shared" si="128"/>
        <v>551139.20280441025</v>
      </c>
      <c r="AC398" s="2">
        <f t="shared" si="129"/>
        <v>0.99999818557964937</v>
      </c>
      <c r="AD398" s="1">
        <f t="shared" si="130"/>
        <v>0.99999818557964937</v>
      </c>
      <c r="AE398">
        <f t="shared" si="131"/>
        <v>-1.8144219966946578E-6</v>
      </c>
      <c r="AF398">
        <f t="shared" si="132"/>
        <v>1</v>
      </c>
    </row>
    <row r="399" spans="1:32" hidden="1" x14ac:dyDescent="0.25">
      <c r="A399" t="s">
        <v>7</v>
      </c>
      <c r="B399">
        <v>57</v>
      </c>
      <c r="C399" t="s">
        <v>5</v>
      </c>
      <c r="D399" t="s">
        <v>6</v>
      </c>
      <c r="E399" t="s">
        <v>1</v>
      </c>
      <c r="F399" t="s">
        <v>11</v>
      </c>
      <c r="G399">
        <v>196.3</v>
      </c>
      <c r="H399">
        <v>38.6</v>
      </c>
      <c r="K399">
        <v>1</v>
      </c>
      <c r="L399">
        <v>0</v>
      </c>
      <c r="M399">
        <f t="shared" si="114"/>
        <v>1</v>
      </c>
      <c r="N399">
        <f t="shared" si="115"/>
        <v>0</v>
      </c>
      <c r="O399">
        <f t="shared" si="116"/>
        <v>0</v>
      </c>
      <c r="P399">
        <f t="shared" si="117"/>
        <v>1</v>
      </c>
      <c r="Q399">
        <f t="shared" si="118"/>
        <v>0</v>
      </c>
      <c r="R399">
        <f t="shared" si="119"/>
        <v>0</v>
      </c>
      <c r="S399">
        <f t="shared" si="120"/>
        <v>0</v>
      </c>
      <c r="T399">
        <f t="shared" si="121"/>
        <v>0</v>
      </c>
      <c r="U399">
        <f t="shared" si="122"/>
        <v>1</v>
      </c>
      <c r="V399">
        <f t="shared" si="123"/>
        <v>0</v>
      </c>
      <c r="W399" s="2">
        <f t="shared" si="124"/>
        <v>0.91765569402578695</v>
      </c>
      <c r="X399" s="2">
        <f t="shared" si="125"/>
        <v>0.87308003712147697</v>
      </c>
      <c r="Y399">
        <f t="shared" si="126"/>
        <v>0.47937739371549898</v>
      </c>
      <c r="Z399">
        <v>1</v>
      </c>
      <c r="AA399" s="2">
        <f t="shared" si="127"/>
        <v>6.9962958677275173</v>
      </c>
      <c r="AB399" s="2">
        <f t="shared" si="128"/>
        <v>1092.5785981050358</v>
      </c>
      <c r="AC399" s="2">
        <f t="shared" si="129"/>
        <v>0.9990855709852654</v>
      </c>
      <c r="AD399" s="1">
        <f t="shared" si="130"/>
        <v>0.9990855709852654</v>
      </c>
      <c r="AE399">
        <f t="shared" si="131"/>
        <v>-9.148473599968986E-4</v>
      </c>
      <c r="AF399">
        <f t="shared" si="132"/>
        <v>1</v>
      </c>
    </row>
    <row r="400" spans="1:32" hidden="1" x14ac:dyDescent="0.25">
      <c r="A400" t="s">
        <v>0</v>
      </c>
      <c r="B400">
        <v>71</v>
      </c>
      <c r="C400" t="s">
        <v>5</v>
      </c>
      <c r="D400" t="s">
        <v>4</v>
      </c>
      <c r="E400" t="s">
        <v>1</v>
      </c>
      <c r="F400" t="s">
        <v>2</v>
      </c>
      <c r="G400">
        <v>87.9</v>
      </c>
      <c r="H400">
        <v>21.7</v>
      </c>
      <c r="K400">
        <v>0</v>
      </c>
      <c r="L400">
        <v>1</v>
      </c>
      <c r="M400">
        <f t="shared" si="114"/>
        <v>1</v>
      </c>
      <c r="N400">
        <f t="shared" si="115"/>
        <v>1</v>
      </c>
      <c r="O400">
        <f t="shared" si="116"/>
        <v>0</v>
      </c>
      <c r="P400">
        <f t="shared" si="117"/>
        <v>0</v>
      </c>
      <c r="Q400">
        <f t="shared" si="118"/>
        <v>0</v>
      </c>
      <c r="R400">
        <f t="shared" si="119"/>
        <v>0</v>
      </c>
      <c r="S400">
        <f t="shared" si="120"/>
        <v>1</v>
      </c>
      <c r="T400">
        <f t="shared" si="121"/>
        <v>0</v>
      </c>
      <c r="U400">
        <f t="shared" si="122"/>
        <v>0</v>
      </c>
      <c r="V400">
        <f t="shared" si="123"/>
        <v>1</v>
      </c>
      <c r="W400" s="2">
        <f t="shared" si="124"/>
        <v>0.28461809605672395</v>
      </c>
      <c r="X400" s="2">
        <f t="shared" si="125"/>
        <v>0.11593249837380659</v>
      </c>
      <c r="Y400">
        <f t="shared" si="126"/>
        <v>0.75574378139725829</v>
      </c>
      <c r="Z400">
        <v>1</v>
      </c>
      <c r="AA400" s="2">
        <f t="shared" si="127"/>
        <v>9.063404670098091</v>
      </c>
      <c r="AB400" s="2">
        <f t="shared" si="128"/>
        <v>8633.4948738229614</v>
      </c>
      <c r="AC400" s="2">
        <f t="shared" si="129"/>
        <v>0.99988418546601587</v>
      </c>
      <c r="AD400" s="1">
        <f t="shared" si="130"/>
        <v>0.99988418546601587</v>
      </c>
      <c r="AE400">
        <f t="shared" si="131"/>
        <v>-1.1582124100511954E-4</v>
      </c>
      <c r="AF400">
        <f t="shared" si="132"/>
        <v>1</v>
      </c>
    </row>
    <row r="401" spans="1:32" hidden="1" x14ac:dyDescent="0.25">
      <c r="A401" t="s">
        <v>0</v>
      </c>
      <c r="B401">
        <v>63</v>
      </c>
      <c r="C401" t="s">
        <v>3</v>
      </c>
      <c r="D401" t="s">
        <v>4</v>
      </c>
      <c r="E401" t="s">
        <v>1</v>
      </c>
      <c r="F401" t="s">
        <v>11</v>
      </c>
      <c r="G401">
        <v>174.28</v>
      </c>
      <c r="H401">
        <v>24.4</v>
      </c>
      <c r="K401">
        <v>1</v>
      </c>
      <c r="L401">
        <v>0</v>
      </c>
      <c r="M401">
        <f t="shared" si="114"/>
        <v>1</v>
      </c>
      <c r="N401">
        <f t="shared" si="115"/>
        <v>0</v>
      </c>
      <c r="O401">
        <f t="shared" si="116"/>
        <v>0</v>
      </c>
      <c r="P401">
        <f t="shared" si="117"/>
        <v>1</v>
      </c>
      <c r="Q401">
        <f t="shared" si="118"/>
        <v>0</v>
      </c>
      <c r="R401">
        <f t="shared" si="119"/>
        <v>1</v>
      </c>
      <c r="S401">
        <f t="shared" si="120"/>
        <v>1</v>
      </c>
      <c r="T401">
        <f t="shared" si="121"/>
        <v>0</v>
      </c>
      <c r="U401">
        <f t="shared" si="122"/>
        <v>0</v>
      </c>
      <c r="V401">
        <f t="shared" si="123"/>
        <v>1</v>
      </c>
      <c r="W401" s="2">
        <f t="shared" si="124"/>
        <v>0.83930380409083283</v>
      </c>
      <c r="X401" s="2">
        <f t="shared" si="125"/>
        <v>0.20546474085735092</v>
      </c>
      <c r="Y401">
        <f t="shared" si="126"/>
        <v>0.60538449330501332</v>
      </c>
      <c r="Z401">
        <v>1</v>
      </c>
      <c r="AA401" s="2">
        <f t="shared" si="127"/>
        <v>11.370975352890914</v>
      </c>
      <c r="AB401" s="2">
        <f t="shared" si="128"/>
        <v>86766.454138603091</v>
      </c>
      <c r="AC401" s="2">
        <f t="shared" si="129"/>
        <v>0.99998847494132537</v>
      </c>
      <c r="AD401" s="1">
        <f t="shared" si="130"/>
        <v>0.99998847494132537</v>
      </c>
      <c r="AE401">
        <f t="shared" si="131"/>
        <v>-1.1525125088631948E-5</v>
      </c>
      <c r="AF401">
        <f t="shared" si="132"/>
        <v>1</v>
      </c>
    </row>
    <row r="402" spans="1:32" hidden="1" x14ac:dyDescent="0.25">
      <c r="A402" t="s">
        <v>0</v>
      </c>
      <c r="B402">
        <v>81</v>
      </c>
      <c r="C402" t="s">
        <v>5</v>
      </c>
      <c r="D402" t="s">
        <v>8</v>
      </c>
      <c r="E402" t="s">
        <v>1</v>
      </c>
      <c r="F402" t="s">
        <v>2</v>
      </c>
      <c r="G402">
        <v>215.72</v>
      </c>
      <c r="H402">
        <v>22.5</v>
      </c>
      <c r="K402">
        <v>0</v>
      </c>
      <c r="L402">
        <v>1</v>
      </c>
      <c r="M402">
        <f t="shared" si="114"/>
        <v>1</v>
      </c>
      <c r="N402">
        <f t="shared" si="115"/>
        <v>1</v>
      </c>
      <c r="O402">
        <f t="shared" si="116"/>
        <v>0</v>
      </c>
      <c r="P402">
        <f t="shared" si="117"/>
        <v>0</v>
      </c>
      <c r="Q402">
        <f t="shared" si="118"/>
        <v>0</v>
      </c>
      <c r="R402">
        <f t="shared" si="119"/>
        <v>0</v>
      </c>
      <c r="S402">
        <f t="shared" si="120"/>
        <v>0</v>
      </c>
      <c r="T402">
        <f t="shared" si="121"/>
        <v>1</v>
      </c>
      <c r="U402">
        <f t="shared" si="122"/>
        <v>0</v>
      </c>
      <c r="V402">
        <f t="shared" si="123"/>
        <v>1</v>
      </c>
      <c r="W402" s="2">
        <f t="shared" si="124"/>
        <v>0.95910287790786986</v>
      </c>
      <c r="X402" s="2">
        <f t="shared" si="125"/>
        <v>0.13897006716152238</v>
      </c>
      <c r="Y402">
        <f t="shared" si="126"/>
        <v>0.88959668077899279</v>
      </c>
      <c r="Z402">
        <v>1</v>
      </c>
      <c r="AA402" s="2">
        <f t="shared" si="127"/>
        <v>4.3888642544943073</v>
      </c>
      <c r="AB402" s="2">
        <f t="shared" si="128"/>
        <v>80.548883977116475</v>
      </c>
      <c r="AC402" s="2">
        <f t="shared" si="129"/>
        <v>0.98773741648897839</v>
      </c>
      <c r="AD402" s="1">
        <f t="shared" si="130"/>
        <v>0.98773741648897839</v>
      </c>
      <c r="AE402">
        <f t="shared" si="131"/>
        <v>-1.2338389342549419E-2</v>
      </c>
      <c r="AF402">
        <f t="shared" si="132"/>
        <v>1</v>
      </c>
    </row>
    <row r="403" spans="1:32" hidden="1" x14ac:dyDescent="0.25">
      <c r="A403" t="s">
        <v>7</v>
      </c>
      <c r="B403">
        <v>80</v>
      </c>
      <c r="C403" t="s">
        <v>5</v>
      </c>
      <c r="D403" t="s">
        <v>6</v>
      </c>
      <c r="E403" t="s">
        <v>1</v>
      </c>
      <c r="F403" t="s">
        <v>2</v>
      </c>
      <c r="G403">
        <v>109.96</v>
      </c>
      <c r="H403">
        <v>19.899999999999999</v>
      </c>
      <c r="K403">
        <v>0</v>
      </c>
      <c r="L403">
        <v>0</v>
      </c>
      <c r="M403">
        <f t="shared" si="114"/>
        <v>1</v>
      </c>
      <c r="N403">
        <f t="shared" si="115"/>
        <v>1</v>
      </c>
      <c r="O403">
        <f t="shared" si="116"/>
        <v>0</v>
      </c>
      <c r="P403">
        <f t="shared" si="117"/>
        <v>0</v>
      </c>
      <c r="Q403">
        <f t="shared" si="118"/>
        <v>0</v>
      </c>
      <c r="R403">
        <f t="shared" si="119"/>
        <v>0</v>
      </c>
      <c r="S403">
        <f t="shared" si="120"/>
        <v>0</v>
      </c>
      <c r="T403">
        <f t="shared" si="121"/>
        <v>0</v>
      </c>
      <c r="U403">
        <f t="shared" si="122"/>
        <v>1</v>
      </c>
      <c r="V403">
        <f t="shared" si="123"/>
        <v>0</v>
      </c>
      <c r="W403" s="2">
        <f t="shared" si="124"/>
        <v>0.43227683412866019</v>
      </c>
      <c r="X403" s="2">
        <f t="shared" si="125"/>
        <v>7.4307420093813303E-2</v>
      </c>
      <c r="Y403">
        <f t="shared" si="126"/>
        <v>0.87924383586294119</v>
      </c>
      <c r="Z403">
        <v>1</v>
      </c>
      <c r="AA403" s="2">
        <f t="shared" si="127"/>
        <v>1.6961590337542409</v>
      </c>
      <c r="AB403" s="2">
        <f t="shared" si="128"/>
        <v>5.4529624715487941</v>
      </c>
      <c r="AC403" s="2">
        <f t="shared" si="129"/>
        <v>0.84503241659795569</v>
      </c>
      <c r="AD403" s="1">
        <f t="shared" si="130"/>
        <v>0.84503241659795569</v>
      </c>
      <c r="AE403">
        <f t="shared" si="131"/>
        <v>-0.16838028952298065</v>
      </c>
      <c r="AF403">
        <f t="shared" si="132"/>
        <v>1</v>
      </c>
    </row>
    <row r="404" spans="1:32" hidden="1" x14ac:dyDescent="0.25">
      <c r="A404" t="s">
        <v>0</v>
      </c>
      <c r="B404">
        <v>54</v>
      </c>
      <c r="C404" t="s">
        <v>5</v>
      </c>
      <c r="D404" t="s">
        <v>8</v>
      </c>
      <c r="E404" t="s">
        <v>1</v>
      </c>
      <c r="F404" t="s">
        <v>2</v>
      </c>
      <c r="G404">
        <v>70.12</v>
      </c>
      <c r="H404">
        <v>28.2</v>
      </c>
      <c r="K404">
        <v>0</v>
      </c>
      <c r="L404">
        <v>0</v>
      </c>
      <c r="M404">
        <f t="shared" si="114"/>
        <v>1</v>
      </c>
      <c r="N404">
        <f t="shared" si="115"/>
        <v>1</v>
      </c>
      <c r="O404">
        <f t="shared" si="116"/>
        <v>0</v>
      </c>
      <c r="P404">
        <f t="shared" si="117"/>
        <v>0</v>
      </c>
      <c r="Q404">
        <f t="shared" si="118"/>
        <v>0</v>
      </c>
      <c r="R404">
        <f t="shared" si="119"/>
        <v>0</v>
      </c>
      <c r="S404">
        <f t="shared" si="120"/>
        <v>0</v>
      </c>
      <c r="T404">
        <f t="shared" si="121"/>
        <v>1</v>
      </c>
      <c r="U404">
        <f t="shared" si="122"/>
        <v>0</v>
      </c>
      <c r="V404">
        <f t="shared" si="123"/>
        <v>1</v>
      </c>
      <c r="W404" s="2">
        <f t="shared" si="124"/>
        <v>0.18661513839548344</v>
      </c>
      <c r="X404" s="2">
        <f t="shared" si="125"/>
        <v>0.38328647972825858</v>
      </c>
      <c r="Y404">
        <f t="shared" si="126"/>
        <v>0.4163542769830727</v>
      </c>
      <c r="Z404">
        <v>1</v>
      </c>
      <c r="AA404" s="2">
        <f t="shared" si="127"/>
        <v>-6.7194250537415297</v>
      </c>
      <c r="AB404" s="2">
        <f t="shared" si="128"/>
        <v>1.2072321080466473E-3</v>
      </c>
      <c r="AC404" s="2">
        <f t="shared" si="129"/>
        <v>1.2057764559938447E-3</v>
      </c>
      <c r="AD404" s="1">
        <f t="shared" si="130"/>
        <v>1.2057764559938447E-3</v>
      </c>
      <c r="AE404">
        <f t="shared" si="131"/>
        <v>-6.720631557730842</v>
      </c>
      <c r="AF404">
        <f t="shared" si="132"/>
        <v>0</v>
      </c>
    </row>
    <row r="405" spans="1:32" hidden="1" x14ac:dyDescent="0.25">
      <c r="A405" t="s">
        <v>0</v>
      </c>
      <c r="B405">
        <v>65</v>
      </c>
      <c r="C405" t="s">
        <v>5</v>
      </c>
      <c r="D405" t="s">
        <v>4</v>
      </c>
      <c r="E405" t="s">
        <v>1</v>
      </c>
      <c r="F405" t="s">
        <v>2</v>
      </c>
      <c r="G405">
        <v>78.12</v>
      </c>
      <c r="H405">
        <v>22</v>
      </c>
      <c r="K405">
        <v>0</v>
      </c>
      <c r="L405">
        <v>1</v>
      </c>
      <c r="M405">
        <f t="shared" si="114"/>
        <v>1</v>
      </c>
      <c r="N405">
        <f t="shared" si="115"/>
        <v>1</v>
      </c>
      <c r="O405">
        <f t="shared" si="116"/>
        <v>0</v>
      </c>
      <c r="P405">
        <f t="shared" si="117"/>
        <v>0</v>
      </c>
      <c r="Q405">
        <f t="shared" si="118"/>
        <v>0</v>
      </c>
      <c r="R405">
        <f t="shared" si="119"/>
        <v>0</v>
      </c>
      <c r="S405">
        <f t="shared" si="120"/>
        <v>1</v>
      </c>
      <c r="T405">
        <f t="shared" si="121"/>
        <v>0</v>
      </c>
      <c r="U405">
        <f t="shared" si="122"/>
        <v>0</v>
      </c>
      <c r="V405">
        <f t="shared" si="123"/>
        <v>1</v>
      </c>
      <c r="W405" s="2">
        <f t="shared" si="124"/>
        <v>0.22786723830267003</v>
      </c>
      <c r="X405" s="2">
        <f t="shared" si="125"/>
        <v>0.1242317068326047</v>
      </c>
      <c r="Y405">
        <f t="shared" si="126"/>
        <v>0.64566807211862054</v>
      </c>
      <c r="Z405">
        <v>1</v>
      </c>
      <c r="AA405" s="2">
        <f t="shared" si="127"/>
        <v>8.2589175736194402</v>
      </c>
      <c r="AB405" s="2">
        <f t="shared" si="128"/>
        <v>3861.9116022685348</v>
      </c>
      <c r="AC405" s="2">
        <f t="shared" si="129"/>
        <v>0.99974112790999081</v>
      </c>
      <c r="AD405" s="1">
        <f t="shared" si="130"/>
        <v>0.99974112790999081</v>
      </c>
      <c r="AE405">
        <f t="shared" si="131"/>
        <v>-2.5890560317255392E-4</v>
      </c>
      <c r="AF405">
        <f t="shared" si="132"/>
        <v>1</v>
      </c>
    </row>
    <row r="406" spans="1:32" hidden="1" x14ac:dyDescent="0.25">
      <c r="A406" t="s">
        <v>7</v>
      </c>
      <c r="B406">
        <v>51</v>
      </c>
      <c r="C406" t="s">
        <v>3</v>
      </c>
      <c r="D406" t="s">
        <v>6</v>
      </c>
      <c r="E406" t="s">
        <v>1</v>
      </c>
      <c r="F406" t="s">
        <v>2</v>
      </c>
      <c r="G406">
        <v>101.61</v>
      </c>
      <c r="H406">
        <v>39.4</v>
      </c>
      <c r="K406">
        <v>0</v>
      </c>
      <c r="L406">
        <v>0</v>
      </c>
      <c r="M406">
        <f t="shared" si="114"/>
        <v>1</v>
      </c>
      <c r="N406">
        <f t="shared" si="115"/>
        <v>1</v>
      </c>
      <c r="O406">
        <f t="shared" si="116"/>
        <v>0</v>
      </c>
      <c r="P406">
        <f t="shared" si="117"/>
        <v>0</v>
      </c>
      <c r="Q406">
        <f t="shared" si="118"/>
        <v>0</v>
      </c>
      <c r="R406">
        <f t="shared" si="119"/>
        <v>1</v>
      </c>
      <c r="S406">
        <f t="shared" si="120"/>
        <v>0</v>
      </c>
      <c r="T406">
        <f t="shared" si="121"/>
        <v>0</v>
      </c>
      <c r="U406">
        <f t="shared" si="122"/>
        <v>1</v>
      </c>
      <c r="V406">
        <f t="shared" si="123"/>
        <v>0</v>
      </c>
      <c r="W406" s="2">
        <f t="shared" si="124"/>
        <v>0.37393303374172371</v>
      </c>
      <c r="X406" s="2">
        <f t="shared" si="125"/>
        <v>0.89465717240776788</v>
      </c>
      <c r="Y406">
        <f t="shared" si="126"/>
        <v>0.35541491887857946</v>
      </c>
      <c r="Z406">
        <v>1</v>
      </c>
      <c r="AA406" s="2">
        <f t="shared" si="127"/>
        <v>-0.64308315742538635</v>
      </c>
      <c r="AB406" s="2">
        <f t="shared" si="128"/>
        <v>0.52566920210074564</v>
      </c>
      <c r="AC406" s="2">
        <f t="shared" si="129"/>
        <v>0.34454992037391452</v>
      </c>
      <c r="AD406" s="1">
        <f t="shared" si="130"/>
        <v>0.34454992037391452</v>
      </c>
      <c r="AE406">
        <f t="shared" si="131"/>
        <v>-1.0655162922806316</v>
      </c>
      <c r="AF406">
        <f t="shared" si="132"/>
        <v>0</v>
      </c>
    </row>
    <row r="407" spans="1:32" hidden="1" x14ac:dyDescent="0.25">
      <c r="A407" t="s">
        <v>0</v>
      </c>
      <c r="B407">
        <v>67</v>
      </c>
      <c r="C407" t="s">
        <v>3</v>
      </c>
      <c r="D407" t="s">
        <v>4</v>
      </c>
      <c r="E407" t="s">
        <v>1</v>
      </c>
      <c r="F407" t="s">
        <v>9</v>
      </c>
      <c r="G407">
        <v>88.79</v>
      </c>
      <c r="H407">
        <v>27.4</v>
      </c>
      <c r="K407">
        <v>1</v>
      </c>
      <c r="L407">
        <v>0</v>
      </c>
      <c r="M407">
        <f t="shared" si="114"/>
        <v>1</v>
      </c>
      <c r="N407">
        <f t="shared" si="115"/>
        <v>0</v>
      </c>
      <c r="O407">
        <f t="shared" si="116"/>
        <v>1</v>
      </c>
      <c r="P407">
        <f t="shared" si="117"/>
        <v>0</v>
      </c>
      <c r="Q407">
        <f t="shared" si="118"/>
        <v>0</v>
      </c>
      <c r="R407">
        <f t="shared" si="119"/>
        <v>1</v>
      </c>
      <c r="S407">
        <f t="shared" si="120"/>
        <v>1</v>
      </c>
      <c r="T407">
        <f t="shared" si="121"/>
        <v>0</v>
      </c>
      <c r="U407">
        <f t="shared" si="122"/>
        <v>0</v>
      </c>
      <c r="V407">
        <f t="shared" si="123"/>
        <v>1</v>
      </c>
      <c r="W407" s="2">
        <f t="shared" si="124"/>
        <v>0.29009898053043082</v>
      </c>
      <c r="X407" s="2">
        <f t="shared" si="125"/>
        <v>0.34183112700255813</v>
      </c>
      <c r="Y407">
        <f t="shared" si="126"/>
        <v>0.68438382556572708</v>
      </c>
      <c r="Z407">
        <v>1</v>
      </c>
      <c r="AA407" s="2">
        <f t="shared" si="127"/>
        <v>18.993833234815309</v>
      </c>
      <c r="AB407" s="2">
        <f t="shared" si="128"/>
        <v>177385029.30918342</v>
      </c>
      <c r="AC407" s="2">
        <f t="shared" si="129"/>
        <v>0.99999999436254572</v>
      </c>
      <c r="AD407" s="1">
        <f t="shared" si="130"/>
        <v>0.99999999436254572</v>
      </c>
      <c r="AE407">
        <f t="shared" si="131"/>
        <v>-5.6374542970614627E-9</v>
      </c>
      <c r="AF407">
        <f t="shared" si="132"/>
        <v>1</v>
      </c>
    </row>
    <row r="408" spans="1:32" hidden="1" x14ac:dyDescent="0.25">
      <c r="A408" t="s">
        <v>0</v>
      </c>
      <c r="B408">
        <v>75</v>
      </c>
      <c r="C408" t="s">
        <v>5</v>
      </c>
      <c r="D408" t="s">
        <v>8</v>
      </c>
      <c r="E408" t="s">
        <v>1</v>
      </c>
      <c r="F408" t="s">
        <v>2</v>
      </c>
      <c r="G408">
        <v>106.34</v>
      </c>
      <c r="H408">
        <v>22.4</v>
      </c>
      <c r="K408">
        <v>0</v>
      </c>
      <c r="L408">
        <v>0</v>
      </c>
      <c r="M408">
        <f t="shared" si="114"/>
        <v>1</v>
      </c>
      <c r="N408">
        <f t="shared" si="115"/>
        <v>1</v>
      </c>
      <c r="O408">
        <f t="shared" si="116"/>
        <v>0</v>
      </c>
      <c r="P408">
        <f t="shared" si="117"/>
        <v>0</v>
      </c>
      <c r="Q408">
        <f t="shared" si="118"/>
        <v>0</v>
      </c>
      <c r="R408">
        <f t="shared" si="119"/>
        <v>0</v>
      </c>
      <c r="S408">
        <f t="shared" si="120"/>
        <v>0</v>
      </c>
      <c r="T408">
        <f t="shared" si="121"/>
        <v>1</v>
      </c>
      <c r="U408">
        <f t="shared" si="122"/>
        <v>0</v>
      </c>
      <c r="V408">
        <f t="shared" si="123"/>
        <v>1</v>
      </c>
      <c r="W408" s="2">
        <f t="shared" si="124"/>
        <v>0.40672049582058989</v>
      </c>
      <c r="X408" s="2">
        <f t="shared" si="125"/>
        <v>0.13593102553603129</v>
      </c>
      <c r="Y408">
        <f t="shared" si="126"/>
        <v>0.8173627710966016</v>
      </c>
      <c r="Z408">
        <v>1</v>
      </c>
      <c r="AA408" s="2">
        <f t="shared" si="127"/>
        <v>-3.7144746057119011</v>
      </c>
      <c r="AB408" s="2">
        <f t="shared" si="128"/>
        <v>2.4368240686786176E-2</v>
      </c>
      <c r="AC408" s="2">
        <f t="shared" si="129"/>
        <v>2.378855544218017E-2</v>
      </c>
      <c r="AD408" s="1">
        <f t="shared" si="130"/>
        <v>2.378855544218017E-2</v>
      </c>
      <c r="AE408">
        <f t="shared" si="131"/>
        <v>-3.7385506777307116</v>
      </c>
      <c r="AF408">
        <f t="shared" si="132"/>
        <v>0</v>
      </c>
    </row>
    <row r="409" spans="1:32" hidden="1" x14ac:dyDescent="0.25">
      <c r="A409" t="s">
        <v>7</v>
      </c>
      <c r="B409">
        <v>67</v>
      </c>
      <c r="C409" t="s">
        <v>5</v>
      </c>
      <c r="D409" t="s">
        <v>8</v>
      </c>
      <c r="E409" t="s">
        <v>1</v>
      </c>
      <c r="F409" t="s">
        <v>2</v>
      </c>
      <c r="G409">
        <v>64.86</v>
      </c>
      <c r="H409">
        <v>26.3</v>
      </c>
      <c r="K409">
        <v>0</v>
      </c>
      <c r="L409">
        <v>0</v>
      </c>
      <c r="M409">
        <f t="shared" si="114"/>
        <v>1</v>
      </c>
      <c r="N409">
        <f t="shared" si="115"/>
        <v>1</v>
      </c>
      <c r="O409">
        <f t="shared" si="116"/>
        <v>0</v>
      </c>
      <c r="P409">
        <f t="shared" si="117"/>
        <v>0</v>
      </c>
      <c r="Q409">
        <f t="shared" si="118"/>
        <v>0</v>
      </c>
      <c r="R409">
        <f t="shared" si="119"/>
        <v>0</v>
      </c>
      <c r="S409">
        <f t="shared" si="120"/>
        <v>0</v>
      </c>
      <c r="T409">
        <f t="shared" si="121"/>
        <v>1</v>
      </c>
      <c r="U409">
        <f t="shared" si="122"/>
        <v>0</v>
      </c>
      <c r="V409">
        <f t="shared" si="123"/>
        <v>0</v>
      </c>
      <c r="W409" s="2">
        <f t="shared" si="124"/>
        <v>0.16219407174072165</v>
      </c>
      <c r="X409" s="2">
        <f t="shared" si="125"/>
        <v>0.2878898633251048</v>
      </c>
      <c r="Y409">
        <f t="shared" si="126"/>
        <v>0.68438382556572708</v>
      </c>
      <c r="Z409">
        <v>1</v>
      </c>
      <c r="AA409" s="2">
        <f t="shared" si="127"/>
        <v>-0.58283644182097971</v>
      </c>
      <c r="AB409" s="2">
        <f t="shared" si="128"/>
        <v>0.55831249759875345</v>
      </c>
      <c r="AC409" s="2">
        <f t="shared" si="129"/>
        <v>0.35828018992279953</v>
      </c>
      <c r="AD409" s="1">
        <f t="shared" si="130"/>
        <v>0.35828018992279953</v>
      </c>
      <c r="AE409">
        <f t="shared" si="131"/>
        <v>-1.0264399452792701</v>
      </c>
      <c r="AF409">
        <f t="shared" si="132"/>
        <v>0</v>
      </c>
    </row>
    <row r="410" spans="1:32" hidden="1" x14ac:dyDescent="0.25">
      <c r="A410" t="s">
        <v>7</v>
      </c>
      <c r="B410">
        <v>74</v>
      </c>
      <c r="C410" t="s">
        <v>5</v>
      </c>
      <c r="D410" t="s">
        <v>6</v>
      </c>
      <c r="E410" t="s">
        <v>10</v>
      </c>
      <c r="F410" t="s">
        <v>2</v>
      </c>
      <c r="G410">
        <v>101.67</v>
      </c>
      <c r="H410">
        <v>27.9</v>
      </c>
      <c r="K410">
        <v>0</v>
      </c>
      <c r="L410">
        <v>0</v>
      </c>
      <c r="M410">
        <f t="shared" si="114"/>
        <v>0</v>
      </c>
      <c r="N410">
        <f t="shared" si="115"/>
        <v>1</v>
      </c>
      <c r="O410">
        <f t="shared" si="116"/>
        <v>0</v>
      </c>
      <c r="P410">
        <f t="shared" si="117"/>
        <v>0</v>
      </c>
      <c r="Q410">
        <f t="shared" si="118"/>
        <v>0</v>
      </c>
      <c r="R410">
        <f t="shared" si="119"/>
        <v>0</v>
      </c>
      <c r="S410">
        <f t="shared" si="120"/>
        <v>0</v>
      </c>
      <c r="T410">
        <f t="shared" si="121"/>
        <v>0</v>
      </c>
      <c r="U410">
        <f t="shared" si="122"/>
        <v>1</v>
      </c>
      <c r="V410">
        <f t="shared" si="123"/>
        <v>0</v>
      </c>
      <c r="W410" s="2">
        <f t="shared" si="124"/>
        <v>0.37434382974271307</v>
      </c>
      <c r="X410" s="2">
        <f t="shared" si="125"/>
        <v>0.36755371860492936</v>
      </c>
      <c r="Y410">
        <f t="shared" si="126"/>
        <v>0.80294554605918167</v>
      </c>
      <c r="Z410">
        <v>1</v>
      </c>
      <c r="AA410" s="2">
        <f t="shared" si="127"/>
        <v>-2.7494890405498502</v>
      </c>
      <c r="AB410" s="2">
        <f t="shared" si="128"/>
        <v>6.3960534098069455E-2</v>
      </c>
      <c r="AC410" s="2">
        <f t="shared" si="129"/>
        <v>6.0115513732179424E-2</v>
      </c>
      <c r="AD410" s="1">
        <f t="shared" si="130"/>
        <v>6.0115513732179424E-2</v>
      </c>
      <c r="AE410">
        <f t="shared" si="131"/>
        <v>-2.8114873387682846</v>
      </c>
      <c r="AF410">
        <f t="shared" si="132"/>
        <v>0</v>
      </c>
    </row>
    <row r="411" spans="1:32" hidden="1" x14ac:dyDescent="0.25">
      <c r="A411" t="s">
        <v>7</v>
      </c>
      <c r="B411">
        <v>39</v>
      </c>
      <c r="C411" t="s">
        <v>5</v>
      </c>
      <c r="D411" t="s">
        <v>8</v>
      </c>
      <c r="E411" t="s">
        <v>1</v>
      </c>
      <c r="F411" t="s">
        <v>2</v>
      </c>
      <c r="G411">
        <v>215.08</v>
      </c>
      <c r="H411">
        <v>43.8</v>
      </c>
      <c r="K411">
        <v>0</v>
      </c>
      <c r="L411">
        <v>0</v>
      </c>
      <c r="M411">
        <f t="shared" si="114"/>
        <v>1</v>
      </c>
      <c r="N411">
        <f t="shared" si="115"/>
        <v>1</v>
      </c>
      <c r="O411">
        <f t="shared" si="116"/>
        <v>0</v>
      </c>
      <c r="P411">
        <f t="shared" si="117"/>
        <v>0</v>
      </c>
      <c r="Q411">
        <f t="shared" si="118"/>
        <v>0</v>
      </c>
      <c r="R411">
        <f t="shared" si="119"/>
        <v>0</v>
      </c>
      <c r="S411">
        <f t="shared" si="120"/>
        <v>0</v>
      </c>
      <c r="T411">
        <f t="shared" si="121"/>
        <v>1</v>
      </c>
      <c r="U411">
        <f t="shared" si="122"/>
        <v>0</v>
      </c>
      <c r="V411">
        <f t="shared" si="123"/>
        <v>0</v>
      </c>
      <c r="W411" s="2">
        <f t="shared" si="124"/>
        <v>0.95807800088392292</v>
      </c>
      <c r="X411" s="2">
        <f t="shared" si="125"/>
        <v>0.96855995452983534</v>
      </c>
      <c r="Y411">
        <f t="shared" si="126"/>
        <v>0.15653696901982836</v>
      </c>
      <c r="Z411">
        <v>1</v>
      </c>
      <c r="AA411" s="2">
        <f t="shared" si="127"/>
        <v>0.87772198257338274</v>
      </c>
      <c r="AB411" s="2">
        <f t="shared" si="128"/>
        <v>2.4054138856421536</v>
      </c>
      <c r="AC411" s="2">
        <f t="shared" si="129"/>
        <v>0.70634993760488773</v>
      </c>
      <c r="AD411" s="1">
        <f t="shared" si="130"/>
        <v>0.70634993760488773</v>
      </c>
      <c r="AE411">
        <f t="shared" si="131"/>
        <v>-0.34764450195902175</v>
      </c>
      <c r="AF411">
        <f t="shared" si="132"/>
        <v>0</v>
      </c>
    </row>
    <row r="412" spans="1:32" hidden="1" x14ac:dyDescent="0.25">
      <c r="A412" t="s">
        <v>7</v>
      </c>
      <c r="B412">
        <v>70</v>
      </c>
      <c r="C412" t="s">
        <v>5</v>
      </c>
      <c r="D412" t="s">
        <v>8</v>
      </c>
      <c r="E412" t="s">
        <v>1</v>
      </c>
      <c r="F412" t="s">
        <v>9</v>
      </c>
      <c r="G412">
        <v>127.45</v>
      </c>
      <c r="H412">
        <v>25.9</v>
      </c>
      <c r="K412">
        <v>1</v>
      </c>
      <c r="L412">
        <v>0</v>
      </c>
      <c r="M412">
        <f t="shared" si="114"/>
        <v>1</v>
      </c>
      <c r="N412">
        <f t="shared" si="115"/>
        <v>0</v>
      </c>
      <c r="O412">
        <f t="shared" si="116"/>
        <v>1</v>
      </c>
      <c r="P412">
        <f t="shared" si="117"/>
        <v>0</v>
      </c>
      <c r="Q412">
        <f t="shared" si="118"/>
        <v>0</v>
      </c>
      <c r="R412">
        <f t="shared" si="119"/>
        <v>0</v>
      </c>
      <c r="S412">
        <f t="shared" si="120"/>
        <v>0</v>
      </c>
      <c r="T412">
        <f t="shared" si="121"/>
        <v>1</v>
      </c>
      <c r="U412">
        <f t="shared" si="122"/>
        <v>0</v>
      </c>
      <c r="V412">
        <f t="shared" si="123"/>
        <v>0</v>
      </c>
      <c r="W412" s="2">
        <f t="shared" si="124"/>
        <v>0.55781894003797006</v>
      </c>
      <c r="X412" s="2">
        <f t="shared" si="125"/>
        <v>0.26932196929172114</v>
      </c>
      <c r="Y412">
        <f t="shared" si="126"/>
        <v>0.73875303404759163</v>
      </c>
      <c r="Z412">
        <v>1</v>
      </c>
      <c r="AA412" s="2">
        <f t="shared" si="127"/>
        <v>16.443995675350848</v>
      </c>
      <c r="AB412" s="2">
        <f t="shared" si="128"/>
        <v>13852768.680531483</v>
      </c>
      <c r="AC412" s="2">
        <f t="shared" si="129"/>
        <v>0.99999992781226976</v>
      </c>
      <c r="AD412" s="1">
        <f t="shared" si="130"/>
        <v>0.99999992781226976</v>
      </c>
      <c r="AE412">
        <f t="shared" si="131"/>
        <v>-7.2187732843405825E-8</v>
      </c>
      <c r="AF412">
        <f t="shared" si="132"/>
        <v>1</v>
      </c>
    </row>
    <row r="413" spans="1:32" hidden="1" x14ac:dyDescent="0.25">
      <c r="A413" t="s">
        <v>0</v>
      </c>
      <c r="B413">
        <v>58</v>
      </c>
      <c r="C413" t="s">
        <v>5</v>
      </c>
      <c r="D413" t="s">
        <v>4</v>
      </c>
      <c r="E413" t="s">
        <v>1</v>
      </c>
      <c r="F413" t="s">
        <v>2</v>
      </c>
      <c r="G413">
        <v>110.41</v>
      </c>
      <c r="H413">
        <v>36.700000000000003</v>
      </c>
      <c r="K413">
        <v>0</v>
      </c>
      <c r="L413">
        <v>0</v>
      </c>
      <c r="M413">
        <f t="shared" si="114"/>
        <v>1</v>
      </c>
      <c r="N413">
        <f t="shared" si="115"/>
        <v>1</v>
      </c>
      <c r="O413">
        <f t="shared" si="116"/>
        <v>0</v>
      </c>
      <c r="P413">
        <f t="shared" si="117"/>
        <v>0</v>
      </c>
      <c r="Q413">
        <f t="shared" si="118"/>
        <v>0</v>
      </c>
      <c r="R413">
        <f t="shared" si="119"/>
        <v>0</v>
      </c>
      <c r="S413">
        <f t="shared" si="120"/>
        <v>1</v>
      </c>
      <c r="T413">
        <f t="shared" si="121"/>
        <v>0</v>
      </c>
      <c r="U413">
        <f t="shared" si="122"/>
        <v>0</v>
      </c>
      <c r="V413">
        <f t="shared" si="123"/>
        <v>1</v>
      </c>
      <c r="W413" s="2">
        <f t="shared" si="124"/>
        <v>0.4354759375588142</v>
      </c>
      <c r="X413" s="2">
        <f t="shared" si="125"/>
        <v>0.81012929385271548</v>
      </c>
      <c r="Y413">
        <f t="shared" si="126"/>
        <v>0.50058033169101179</v>
      </c>
      <c r="Z413">
        <v>1</v>
      </c>
      <c r="AA413" s="2">
        <f t="shared" si="127"/>
        <v>3.5876514329090665</v>
      </c>
      <c r="AB413" s="2">
        <f t="shared" si="128"/>
        <v>36.14907761936783</v>
      </c>
      <c r="AC413" s="2">
        <f t="shared" si="129"/>
        <v>0.97308143124720148</v>
      </c>
      <c r="AD413" s="1">
        <f t="shared" si="130"/>
        <v>0.97308143124720148</v>
      </c>
      <c r="AE413">
        <f t="shared" si="131"/>
        <v>-2.7287509396476964E-2</v>
      </c>
      <c r="AF413">
        <f t="shared" si="132"/>
        <v>1</v>
      </c>
    </row>
    <row r="414" spans="1:32" hidden="1" x14ac:dyDescent="0.25">
      <c r="A414" t="s">
        <v>7</v>
      </c>
      <c r="B414">
        <v>62</v>
      </c>
      <c r="C414" t="s">
        <v>5</v>
      </c>
      <c r="D414" t="s">
        <v>8</v>
      </c>
      <c r="E414" t="s">
        <v>1</v>
      </c>
      <c r="F414" t="s">
        <v>2</v>
      </c>
      <c r="G414">
        <v>101.76</v>
      </c>
      <c r="H414">
        <v>22.5</v>
      </c>
      <c r="K414">
        <v>1</v>
      </c>
      <c r="L414">
        <v>0</v>
      </c>
      <c r="M414">
        <f t="shared" si="114"/>
        <v>1</v>
      </c>
      <c r="N414">
        <f t="shared" si="115"/>
        <v>1</v>
      </c>
      <c r="O414">
        <f t="shared" si="116"/>
        <v>0</v>
      </c>
      <c r="P414">
        <f t="shared" si="117"/>
        <v>0</v>
      </c>
      <c r="Q414">
        <f t="shared" si="118"/>
        <v>0</v>
      </c>
      <c r="R414">
        <f t="shared" si="119"/>
        <v>0</v>
      </c>
      <c r="S414">
        <f t="shared" si="120"/>
        <v>0</v>
      </c>
      <c r="T414">
        <f t="shared" si="121"/>
        <v>1</v>
      </c>
      <c r="U414">
        <f t="shared" si="122"/>
        <v>0</v>
      </c>
      <c r="V414">
        <f t="shared" si="123"/>
        <v>0</v>
      </c>
      <c r="W414" s="2">
        <f t="shared" si="124"/>
        <v>0.37496029117666257</v>
      </c>
      <c r="X414" s="2">
        <f t="shared" si="125"/>
        <v>0.13897006716152238</v>
      </c>
      <c r="Y414">
        <f t="shared" si="126"/>
        <v>0.58478043011901226</v>
      </c>
      <c r="Z414">
        <v>1</v>
      </c>
      <c r="AA414" s="2">
        <f t="shared" si="127"/>
        <v>5.0151210363233956</v>
      </c>
      <c r="AB414" s="2">
        <f t="shared" si="128"/>
        <v>150.67437273439299</v>
      </c>
      <c r="AC414" s="2">
        <f t="shared" si="129"/>
        <v>0.99340692839553613</v>
      </c>
      <c r="AD414" s="1">
        <f t="shared" si="130"/>
        <v>0.99340692839553613</v>
      </c>
      <c r="AE414">
        <f t="shared" si="131"/>
        <v>-6.6149019064554266E-3</v>
      </c>
      <c r="AF414">
        <f t="shared" si="132"/>
        <v>1</v>
      </c>
    </row>
    <row r="415" spans="1:32" hidden="1" x14ac:dyDescent="0.25">
      <c r="A415" t="s">
        <v>7</v>
      </c>
      <c r="B415">
        <v>53</v>
      </c>
      <c r="C415" t="s">
        <v>5</v>
      </c>
      <c r="D415" t="s">
        <v>8</v>
      </c>
      <c r="E415" t="s">
        <v>1</v>
      </c>
      <c r="F415" t="s">
        <v>2</v>
      </c>
      <c r="G415">
        <v>69.17</v>
      </c>
      <c r="H415">
        <v>32.4</v>
      </c>
      <c r="K415">
        <v>0</v>
      </c>
      <c r="L415">
        <v>0</v>
      </c>
      <c r="M415">
        <f t="shared" si="114"/>
        <v>1</v>
      </c>
      <c r="N415">
        <f t="shared" si="115"/>
        <v>1</v>
      </c>
      <c r="O415">
        <f t="shared" si="116"/>
        <v>0</v>
      </c>
      <c r="P415">
        <f t="shared" si="117"/>
        <v>0</v>
      </c>
      <c r="Q415">
        <f t="shared" si="118"/>
        <v>0</v>
      </c>
      <c r="R415">
        <f t="shared" si="119"/>
        <v>0</v>
      </c>
      <c r="S415">
        <f t="shared" si="120"/>
        <v>0</v>
      </c>
      <c r="T415">
        <f t="shared" si="121"/>
        <v>1</v>
      </c>
      <c r="U415">
        <f t="shared" si="122"/>
        <v>0</v>
      </c>
      <c r="V415">
        <f t="shared" si="123"/>
        <v>0</v>
      </c>
      <c r="W415" s="2">
        <f t="shared" si="124"/>
        <v>0.1820436945744974</v>
      </c>
      <c r="X415" s="2">
        <f t="shared" si="125"/>
        <v>0.61173465096391599</v>
      </c>
      <c r="Y415">
        <f t="shared" si="126"/>
        <v>0.39573586931696314</v>
      </c>
      <c r="Z415">
        <v>1</v>
      </c>
      <c r="AA415" s="2">
        <f t="shared" si="127"/>
        <v>-1.8593587523185588</v>
      </c>
      <c r="AB415" s="2">
        <f t="shared" si="128"/>
        <v>0.15577248709430999</v>
      </c>
      <c r="AC415" s="2">
        <f t="shared" si="129"/>
        <v>0.13477781209858397</v>
      </c>
      <c r="AD415" s="1">
        <f t="shared" si="130"/>
        <v>0.13477781209858397</v>
      </c>
      <c r="AE415">
        <f t="shared" si="131"/>
        <v>-2.0041276927269722</v>
      </c>
      <c r="AF415">
        <f t="shared" si="132"/>
        <v>0</v>
      </c>
    </row>
    <row r="416" spans="1:32" hidden="1" x14ac:dyDescent="0.25">
      <c r="A416" t="s">
        <v>7</v>
      </c>
      <c r="B416">
        <v>54</v>
      </c>
      <c r="C416" t="s">
        <v>3</v>
      </c>
      <c r="D416" t="s">
        <v>6</v>
      </c>
      <c r="E416" t="s">
        <v>1</v>
      </c>
      <c r="F416" t="s">
        <v>2</v>
      </c>
      <c r="G416">
        <v>101.63</v>
      </c>
      <c r="H416">
        <v>32.6</v>
      </c>
      <c r="K416">
        <v>1</v>
      </c>
      <c r="L416">
        <v>0</v>
      </c>
      <c r="M416">
        <f t="shared" si="114"/>
        <v>1</v>
      </c>
      <c r="N416">
        <f t="shared" si="115"/>
        <v>1</v>
      </c>
      <c r="O416">
        <f t="shared" si="116"/>
        <v>0</v>
      </c>
      <c r="P416">
        <f t="shared" si="117"/>
        <v>0</v>
      </c>
      <c r="Q416">
        <f t="shared" si="118"/>
        <v>0</v>
      </c>
      <c r="R416">
        <f t="shared" si="119"/>
        <v>1</v>
      </c>
      <c r="S416">
        <f t="shared" si="120"/>
        <v>0</v>
      </c>
      <c r="T416">
        <f t="shared" si="121"/>
        <v>0</v>
      </c>
      <c r="U416">
        <f t="shared" si="122"/>
        <v>1</v>
      </c>
      <c r="V416">
        <f t="shared" si="123"/>
        <v>0</v>
      </c>
      <c r="W416" s="2">
        <f t="shared" si="124"/>
        <v>0.37406994985943115</v>
      </c>
      <c r="X416" s="2">
        <f t="shared" si="125"/>
        <v>0.62228803867501847</v>
      </c>
      <c r="Y416">
        <f t="shared" si="126"/>
        <v>0.4163542769830727</v>
      </c>
      <c r="Z416">
        <v>1</v>
      </c>
      <c r="AA416" s="2">
        <f t="shared" si="127"/>
        <v>4.6549893142869063</v>
      </c>
      <c r="AB416" s="2">
        <f t="shared" si="128"/>
        <v>105.10809683793212</v>
      </c>
      <c r="AC416" s="2">
        <f t="shared" si="129"/>
        <v>0.99057564851504798</v>
      </c>
      <c r="AD416" s="1">
        <f t="shared" si="130"/>
        <v>0.99057564851504798</v>
      </c>
      <c r="AE416">
        <f t="shared" si="131"/>
        <v>-9.4690416911814932E-3</v>
      </c>
      <c r="AF416">
        <f t="shared" si="132"/>
        <v>1</v>
      </c>
    </row>
    <row r="417" spans="1:32" hidden="1" x14ac:dyDescent="0.25">
      <c r="A417" t="s">
        <v>0</v>
      </c>
      <c r="B417">
        <v>60</v>
      </c>
      <c r="C417" t="s">
        <v>5</v>
      </c>
      <c r="D417" t="s">
        <v>8</v>
      </c>
      <c r="E417" t="s">
        <v>1</v>
      </c>
      <c r="F417" t="s">
        <v>9</v>
      </c>
      <c r="G417">
        <v>126.79</v>
      </c>
      <c r="H417">
        <v>31.7</v>
      </c>
      <c r="K417">
        <v>0</v>
      </c>
      <c r="L417">
        <v>1</v>
      </c>
      <c r="M417">
        <f t="shared" si="114"/>
        <v>1</v>
      </c>
      <c r="N417">
        <f t="shared" si="115"/>
        <v>0</v>
      </c>
      <c r="O417">
        <f t="shared" si="116"/>
        <v>1</v>
      </c>
      <c r="P417">
        <f t="shared" si="117"/>
        <v>0</v>
      </c>
      <c r="Q417">
        <f t="shared" si="118"/>
        <v>0</v>
      </c>
      <c r="R417">
        <f t="shared" si="119"/>
        <v>0</v>
      </c>
      <c r="S417">
        <f t="shared" si="120"/>
        <v>0</v>
      </c>
      <c r="T417">
        <f t="shared" si="121"/>
        <v>1</v>
      </c>
      <c r="U417">
        <f t="shared" si="122"/>
        <v>0</v>
      </c>
      <c r="V417">
        <f t="shared" si="123"/>
        <v>1</v>
      </c>
      <c r="W417" s="2">
        <f t="shared" si="124"/>
        <v>0.55310748808309707</v>
      </c>
      <c r="X417" s="2">
        <f t="shared" si="125"/>
        <v>0.57419284182194208</v>
      </c>
      <c r="Y417">
        <f t="shared" si="126"/>
        <v>0.5429214533552954</v>
      </c>
      <c r="Z417">
        <v>1</v>
      </c>
      <c r="AA417" s="2">
        <f t="shared" si="127"/>
        <v>10.495983429857015</v>
      </c>
      <c r="AB417" s="2">
        <f t="shared" si="128"/>
        <v>36169.931454691156</v>
      </c>
      <c r="AC417" s="2">
        <f t="shared" si="129"/>
        <v>0.9999723534905024</v>
      </c>
      <c r="AD417" s="1">
        <f t="shared" si="130"/>
        <v>0.9999723534905024</v>
      </c>
      <c r="AE417">
        <f t="shared" si="131"/>
        <v>-2.7646891669390582E-5</v>
      </c>
      <c r="AF417">
        <f t="shared" si="132"/>
        <v>1</v>
      </c>
    </row>
    <row r="418" spans="1:32" hidden="1" x14ac:dyDescent="0.25">
      <c r="A418" t="s">
        <v>0</v>
      </c>
      <c r="B418">
        <v>60</v>
      </c>
      <c r="C418" t="s">
        <v>5</v>
      </c>
      <c r="D418" t="s">
        <v>6</v>
      </c>
      <c r="E418" t="s">
        <v>1</v>
      </c>
      <c r="F418" t="s">
        <v>11</v>
      </c>
      <c r="G418">
        <v>200.07</v>
      </c>
      <c r="H418">
        <v>34.700000000000003</v>
      </c>
      <c r="K418">
        <v>0</v>
      </c>
      <c r="L418">
        <v>0</v>
      </c>
      <c r="M418">
        <f t="shared" si="114"/>
        <v>1</v>
      </c>
      <c r="N418">
        <f t="shared" si="115"/>
        <v>0</v>
      </c>
      <c r="O418">
        <f t="shared" si="116"/>
        <v>0</v>
      </c>
      <c r="P418">
        <f t="shared" si="117"/>
        <v>1</v>
      </c>
      <c r="Q418">
        <f t="shared" si="118"/>
        <v>0</v>
      </c>
      <c r="R418">
        <f t="shared" si="119"/>
        <v>0</v>
      </c>
      <c r="S418">
        <f t="shared" si="120"/>
        <v>0</v>
      </c>
      <c r="T418">
        <f t="shared" si="121"/>
        <v>0</v>
      </c>
      <c r="U418">
        <f t="shared" si="122"/>
        <v>1</v>
      </c>
      <c r="V418">
        <f t="shared" si="123"/>
        <v>1</v>
      </c>
      <c r="W418" s="2">
        <f t="shared" si="124"/>
        <v>0.92752366076587345</v>
      </c>
      <c r="X418" s="2">
        <f t="shared" si="125"/>
        <v>0.7263621201266659</v>
      </c>
      <c r="Y418">
        <f t="shared" si="126"/>
        <v>0.5429214533552954</v>
      </c>
      <c r="Z418">
        <v>1</v>
      </c>
      <c r="AA418" s="2">
        <f t="shared" si="127"/>
        <v>-2.6371089138111596</v>
      </c>
      <c r="AB418" s="2">
        <f t="shared" si="128"/>
        <v>7.1567879657112532E-2</v>
      </c>
      <c r="AC418" s="2">
        <f t="shared" si="129"/>
        <v>6.6788003836036322E-2</v>
      </c>
      <c r="AD418" s="1">
        <f t="shared" si="130"/>
        <v>6.6788003836036322E-2</v>
      </c>
      <c r="AE418">
        <f t="shared" si="131"/>
        <v>-2.7062317978594166</v>
      </c>
      <c r="AF418">
        <f t="shared" si="132"/>
        <v>0</v>
      </c>
    </row>
    <row r="419" spans="1:32" hidden="1" x14ac:dyDescent="0.25">
      <c r="A419" t="s">
        <v>0</v>
      </c>
      <c r="B419">
        <v>48</v>
      </c>
      <c r="C419" t="s">
        <v>3</v>
      </c>
      <c r="D419" t="s">
        <v>6</v>
      </c>
      <c r="E419" t="s">
        <v>1</v>
      </c>
      <c r="F419" t="s">
        <v>2</v>
      </c>
      <c r="G419">
        <v>71.56</v>
      </c>
      <c r="H419">
        <v>29.4</v>
      </c>
      <c r="K419">
        <v>0</v>
      </c>
      <c r="L419">
        <v>0</v>
      </c>
      <c r="M419">
        <f t="shared" si="114"/>
        <v>1</v>
      </c>
      <c r="N419">
        <f t="shared" si="115"/>
        <v>1</v>
      </c>
      <c r="O419">
        <f t="shared" si="116"/>
        <v>0</v>
      </c>
      <c r="P419">
        <f t="shared" si="117"/>
        <v>0</v>
      </c>
      <c r="Q419">
        <f t="shared" si="118"/>
        <v>0</v>
      </c>
      <c r="R419">
        <f t="shared" si="119"/>
        <v>1</v>
      </c>
      <c r="S419">
        <f t="shared" si="120"/>
        <v>0</v>
      </c>
      <c r="T419">
        <f t="shared" si="121"/>
        <v>0</v>
      </c>
      <c r="U419">
        <f t="shared" si="122"/>
        <v>1</v>
      </c>
      <c r="V419">
        <f t="shared" si="123"/>
        <v>1</v>
      </c>
      <c r="W419" s="2">
        <f t="shared" si="124"/>
        <v>0.19367863393432388</v>
      </c>
      <c r="X419" s="2">
        <f t="shared" si="125"/>
        <v>0.44790930351594266</v>
      </c>
      <c r="Y419">
        <f t="shared" si="126"/>
        <v>0.29796770767937286</v>
      </c>
      <c r="Z419">
        <v>1</v>
      </c>
      <c r="AA419" s="2">
        <f t="shared" si="127"/>
        <v>-6.7889605346380719</v>
      </c>
      <c r="AB419" s="2">
        <f t="shared" si="128"/>
        <v>1.1261387482172432E-3</v>
      </c>
      <c r="AC419" s="2">
        <f t="shared" si="129"/>
        <v>1.1248719862867016E-3</v>
      </c>
      <c r="AD419" s="1">
        <f t="shared" si="130"/>
        <v>1.1248719862867016E-3</v>
      </c>
      <c r="AE419">
        <f t="shared" si="131"/>
        <v>-6.7900860397676999</v>
      </c>
      <c r="AF419">
        <f t="shared" si="132"/>
        <v>0</v>
      </c>
    </row>
    <row r="420" spans="1:32" hidden="1" x14ac:dyDescent="0.25">
      <c r="A420" t="s">
        <v>7</v>
      </c>
      <c r="B420">
        <v>79</v>
      </c>
      <c r="C420" t="s">
        <v>3</v>
      </c>
      <c r="D420" t="s">
        <v>4</v>
      </c>
      <c r="E420" t="s">
        <v>1</v>
      </c>
      <c r="F420" t="s">
        <v>9</v>
      </c>
      <c r="G420">
        <v>123.24</v>
      </c>
      <c r="H420">
        <v>29.5</v>
      </c>
      <c r="K420">
        <v>0</v>
      </c>
      <c r="L420">
        <v>0</v>
      </c>
      <c r="M420">
        <f t="shared" si="114"/>
        <v>1</v>
      </c>
      <c r="N420">
        <f t="shared" si="115"/>
        <v>0</v>
      </c>
      <c r="O420">
        <f t="shared" si="116"/>
        <v>1</v>
      </c>
      <c r="P420">
        <f t="shared" si="117"/>
        <v>0</v>
      </c>
      <c r="Q420">
        <f t="shared" si="118"/>
        <v>0</v>
      </c>
      <c r="R420">
        <f t="shared" si="119"/>
        <v>1</v>
      </c>
      <c r="S420">
        <f t="shared" si="120"/>
        <v>1</v>
      </c>
      <c r="T420">
        <f t="shared" si="121"/>
        <v>0</v>
      </c>
      <c r="U420">
        <f t="shared" si="122"/>
        <v>0</v>
      </c>
      <c r="V420">
        <f t="shared" si="123"/>
        <v>0</v>
      </c>
      <c r="W420" s="2">
        <f t="shared" si="124"/>
        <v>0.52765338242803472</v>
      </c>
      <c r="X420" s="2">
        <f t="shared" si="125"/>
        <v>0.45338288114419512</v>
      </c>
      <c r="Y420">
        <f t="shared" si="126"/>
        <v>0.86822593526024505</v>
      </c>
      <c r="Z420">
        <v>1</v>
      </c>
      <c r="AA420" s="2">
        <f t="shared" si="127"/>
        <v>21.035215758030759</v>
      </c>
      <c r="AB420" s="2">
        <f t="shared" si="128"/>
        <v>1366086279.1968994</v>
      </c>
      <c r="AC420" s="2">
        <f t="shared" si="129"/>
        <v>0.99999999926798178</v>
      </c>
      <c r="AD420" s="1">
        <f t="shared" si="130"/>
        <v>0.99999999926798178</v>
      </c>
      <c r="AE420">
        <f t="shared" si="131"/>
        <v>-7.3201822408255979E-10</v>
      </c>
      <c r="AF420">
        <f t="shared" si="132"/>
        <v>1</v>
      </c>
    </row>
    <row r="421" spans="1:32" hidden="1" x14ac:dyDescent="0.25">
      <c r="A421" t="s">
        <v>0</v>
      </c>
      <c r="B421">
        <v>62</v>
      </c>
      <c r="C421" t="s">
        <v>5</v>
      </c>
      <c r="D421" t="s">
        <v>4</v>
      </c>
      <c r="E421" t="s">
        <v>1</v>
      </c>
      <c r="F421" t="s">
        <v>2</v>
      </c>
      <c r="G421">
        <v>107.33</v>
      </c>
      <c r="H421">
        <v>25.8</v>
      </c>
      <c r="K421">
        <v>0</v>
      </c>
      <c r="L421">
        <v>1</v>
      </c>
      <c r="M421">
        <f t="shared" si="114"/>
        <v>1</v>
      </c>
      <c r="N421">
        <f t="shared" si="115"/>
        <v>1</v>
      </c>
      <c r="O421">
        <f t="shared" si="116"/>
        <v>0</v>
      </c>
      <c r="P421">
        <f t="shared" si="117"/>
        <v>0</v>
      </c>
      <c r="Q421">
        <f t="shared" si="118"/>
        <v>0</v>
      </c>
      <c r="R421">
        <f t="shared" si="119"/>
        <v>0</v>
      </c>
      <c r="S421">
        <f t="shared" si="120"/>
        <v>1</v>
      </c>
      <c r="T421">
        <f t="shared" si="121"/>
        <v>0</v>
      </c>
      <c r="U421">
        <f t="shared" si="122"/>
        <v>0</v>
      </c>
      <c r="V421">
        <f t="shared" si="123"/>
        <v>1</v>
      </c>
      <c r="W421" s="2">
        <f t="shared" si="124"/>
        <v>0.41367512031592368</v>
      </c>
      <c r="X421" s="2">
        <f t="shared" si="125"/>
        <v>0.26477562517460007</v>
      </c>
      <c r="Y421">
        <f t="shared" si="126"/>
        <v>0.58478043011901226</v>
      </c>
      <c r="Z421">
        <v>1</v>
      </c>
      <c r="AA421" s="2">
        <f t="shared" si="127"/>
        <v>8.8952951945357306</v>
      </c>
      <c r="AB421" s="2">
        <f t="shared" si="128"/>
        <v>7297.5590502038558</v>
      </c>
      <c r="AC421" s="2">
        <f t="shared" si="129"/>
        <v>0.99986298665351314</v>
      </c>
      <c r="AD421" s="1">
        <f t="shared" si="130"/>
        <v>0.99986298665351314</v>
      </c>
      <c r="AE421">
        <f t="shared" si="131"/>
        <v>-1.3702273367287245E-4</v>
      </c>
      <c r="AF421">
        <f t="shared" si="132"/>
        <v>1</v>
      </c>
    </row>
    <row r="422" spans="1:32" hidden="1" x14ac:dyDescent="0.25">
      <c r="A422" t="s">
        <v>7</v>
      </c>
      <c r="B422">
        <v>80</v>
      </c>
      <c r="C422" t="s">
        <v>3</v>
      </c>
      <c r="D422" t="s">
        <v>6</v>
      </c>
      <c r="E422" t="s">
        <v>1</v>
      </c>
      <c r="F422" t="s">
        <v>2</v>
      </c>
      <c r="G422">
        <v>105.44</v>
      </c>
      <c r="H422">
        <v>23</v>
      </c>
      <c r="K422">
        <v>0</v>
      </c>
      <c r="L422">
        <v>0</v>
      </c>
      <c r="M422">
        <f t="shared" si="114"/>
        <v>1</v>
      </c>
      <c r="N422">
        <f t="shared" si="115"/>
        <v>1</v>
      </c>
      <c r="O422">
        <f t="shared" si="116"/>
        <v>0</v>
      </c>
      <c r="P422">
        <f t="shared" si="117"/>
        <v>0</v>
      </c>
      <c r="Q422">
        <f t="shared" si="118"/>
        <v>0</v>
      </c>
      <c r="R422">
        <f t="shared" si="119"/>
        <v>1</v>
      </c>
      <c r="S422">
        <f t="shared" si="120"/>
        <v>0</v>
      </c>
      <c r="T422">
        <f t="shared" si="121"/>
        <v>0</v>
      </c>
      <c r="U422">
        <f t="shared" si="122"/>
        <v>1</v>
      </c>
      <c r="V422">
        <f t="shared" si="123"/>
        <v>0</v>
      </c>
      <c r="W422" s="2">
        <f t="shared" si="124"/>
        <v>0.40042347666028077</v>
      </c>
      <c r="X422" s="2">
        <f t="shared" si="125"/>
        <v>0.15485591178922101</v>
      </c>
      <c r="Y422">
        <f t="shared" si="126"/>
        <v>0.87924383586294119</v>
      </c>
      <c r="Z422">
        <v>1</v>
      </c>
      <c r="AA422" s="2">
        <f t="shared" si="127"/>
        <v>1.9912432429340874</v>
      </c>
      <c r="AB422" s="2">
        <f t="shared" si="128"/>
        <v>7.3246344039506406</v>
      </c>
      <c r="AC422" s="2">
        <f t="shared" si="129"/>
        <v>0.87987460452011834</v>
      </c>
      <c r="AD422" s="1">
        <f t="shared" si="130"/>
        <v>0.87987460452011834</v>
      </c>
      <c r="AE422">
        <f t="shared" si="131"/>
        <v>-0.12797587652674439</v>
      </c>
      <c r="AF422">
        <f t="shared" si="132"/>
        <v>1</v>
      </c>
    </row>
    <row r="423" spans="1:32" hidden="1" x14ac:dyDescent="0.25">
      <c r="A423" t="s">
        <v>0</v>
      </c>
      <c r="B423">
        <v>82</v>
      </c>
      <c r="C423" t="s">
        <v>3</v>
      </c>
      <c r="D423" t="s">
        <v>4</v>
      </c>
      <c r="E423" t="s">
        <v>1</v>
      </c>
      <c r="F423" t="s">
        <v>9</v>
      </c>
      <c r="G423">
        <v>81.680000000000007</v>
      </c>
      <c r="H423">
        <v>28.9</v>
      </c>
      <c r="K423">
        <v>0</v>
      </c>
      <c r="L423">
        <v>0</v>
      </c>
      <c r="M423">
        <f t="shared" si="114"/>
        <v>1</v>
      </c>
      <c r="N423">
        <f t="shared" si="115"/>
        <v>0</v>
      </c>
      <c r="O423">
        <f t="shared" si="116"/>
        <v>1</v>
      </c>
      <c r="P423">
        <f t="shared" si="117"/>
        <v>0</v>
      </c>
      <c r="Q423">
        <f t="shared" si="118"/>
        <v>0</v>
      </c>
      <c r="R423">
        <f t="shared" si="119"/>
        <v>1</v>
      </c>
      <c r="S423">
        <f t="shared" si="120"/>
        <v>1</v>
      </c>
      <c r="T423">
        <f t="shared" si="121"/>
        <v>0</v>
      </c>
      <c r="U423">
        <f t="shared" si="122"/>
        <v>0</v>
      </c>
      <c r="V423">
        <f t="shared" si="123"/>
        <v>1</v>
      </c>
      <c r="W423" s="2">
        <f t="shared" si="124"/>
        <v>0.24775725021638129</v>
      </c>
      <c r="X423" s="2">
        <f t="shared" si="125"/>
        <v>0.42071032036791967</v>
      </c>
      <c r="Y423">
        <f t="shared" si="126"/>
        <v>0.89929715668439136</v>
      </c>
      <c r="Z423">
        <v>1</v>
      </c>
      <c r="AA423" s="2">
        <f t="shared" si="127"/>
        <v>14.795578021708712</v>
      </c>
      <c r="AB423" s="2">
        <f t="shared" si="128"/>
        <v>2664636.0021879706</v>
      </c>
      <c r="AC423" s="2">
        <f t="shared" si="129"/>
        <v>0.99999962471436099</v>
      </c>
      <c r="AD423" s="1">
        <f t="shared" si="130"/>
        <v>0.99999962471436099</v>
      </c>
      <c r="AE423">
        <f t="shared" si="131"/>
        <v>-3.7528570942902147E-7</v>
      </c>
      <c r="AF423">
        <f t="shared" si="132"/>
        <v>1</v>
      </c>
    </row>
    <row r="424" spans="1:32" hidden="1" x14ac:dyDescent="0.25">
      <c r="A424" t="s">
        <v>7</v>
      </c>
      <c r="B424">
        <v>52</v>
      </c>
      <c r="C424" t="s">
        <v>3</v>
      </c>
      <c r="D424" t="s">
        <v>4</v>
      </c>
      <c r="E424" t="s">
        <v>1</v>
      </c>
      <c r="F424" t="s">
        <v>2</v>
      </c>
      <c r="G424">
        <v>100.51</v>
      </c>
      <c r="H424">
        <v>27</v>
      </c>
      <c r="K424">
        <v>0</v>
      </c>
      <c r="L424">
        <v>0</v>
      </c>
      <c r="M424">
        <f t="shared" si="114"/>
        <v>1</v>
      </c>
      <c r="N424">
        <f t="shared" si="115"/>
        <v>1</v>
      </c>
      <c r="O424">
        <f t="shared" si="116"/>
        <v>0</v>
      </c>
      <c r="P424">
        <f t="shared" si="117"/>
        <v>0</v>
      </c>
      <c r="Q424">
        <f t="shared" si="118"/>
        <v>0</v>
      </c>
      <c r="R424">
        <f t="shared" si="119"/>
        <v>1</v>
      </c>
      <c r="S424">
        <f t="shared" si="120"/>
        <v>1</v>
      </c>
      <c r="T424">
        <f t="shared" si="121"/>
        <v>0</v>
      </c>
      <c r="U424">
        <f t="shared" si="122"/>
        <v>0</v>
      </c>
      <c r="V424">
        <f t="shared" si="123"/>
        <v>0</v>
      </c>
      <c r="W424" s="2">
        <f t="shared" si="124"/>
        <v>0.36642758151237464</v>
      </c>
      <c r="X424" s="2">
        <f t="shared" si="125"/>
        <v>0.32176251163058744</v>
      </c>
      <c r="Y424">
        <f t="shared" si="126"/>
        <v>0.3754052279889119</v>
      </c>
      <c r="Z424">
        <v>1</v>
      </c>
      <c r="AA424" s="2">
        <f t="shared" si="127"/>
        <v>8.1124355207553833</v>
      </c>
      <c r="AB424" s="2">
        <f t="shared" si="128"/>
        <v>3335.6922924673331</v>
      </c>
      <c r="AC424" s="2">
        <f t="shared" si="129"/>
        <v>0.99970030200199833</v>
      </c>
      <c r="AD424" s="1">
        <f t="shared" si="130"/>
        <v>0.99970030200199833</v>
      </c>
      <c r="AE424">
        <f t="shared" si="131"/>
        <v>-2.9974291642153656E-4</v>
      </c>
      <c r="AF424">
        <f t="shared" si="132"/>
        <v>1</v>
      </c>
    </row>
    <row r="425" spans="1:32" hidden="1" x14ac:dyDescent="0.25">
      <c r="A425" t="s">
        <v>0</v>
      </c>
      <c r="B425">
        <v>79</v>
      </c>
      <c r="C425" t="s">
        <v>5</v>
      </c>
      <c r="D425" t="s">
        <v>4</v>
      </c>
      <c r="E425" t="s">
        <v>1</v>
      </c>
      <c r="F425" t="s">
        <v>9</v>
      </c>
      <c r="G425">
        <v>137.31</v>
      </c>
      <c r="H425">
        <v>25.8</v>
      </c>
      <c r="K425">
        <v>0</v>
      </c>
      <c r="L425">
        <v>0</v>
      </c>
      <c r="M425">
        <f t="shared" si="114"/>
        <v>1</v>
      </c>
      <c r="N425">
        <f t="shared" si="115"/>
        <v>0</v>
      </c>
      <c r="O425">
        <f t="shared" si="116"/>
        <v>1</v>
      </c>
      <c r="P425">
        <f t="shared" si="117"/>
        <v>0</v>
      </c>
      <c r="Q425">
        <f t="shared" si="118"/>
        <v>0</v>
      </c>
      <c r="R425">
        <f t="shared" si="119"/>
        <v>0</v>
      </c>
      <c r="S425">
        <f t="shared" si="120"/>
        <v>1</v>
      </c>
      <c r="T425">
        <f t="shared" si="121"/>
        <v>0</v>
      </c>
      <c r="U425">
        <f t="shared" si="122"/>
        <v>0</v>
      </c>
      <c r="V425">
        <f t="shared" si="123"/>
        <v>1</v>
      </c>
      <c r="W425" s="2">
        <f t="shared" si="124"/>
        <v>0.62687935173861331</v>
      </c>
      <c r="X425" s="2">
        <f t="shared" si="125"/>
        <v>0.26477562517460007</v>
      </c>
      <c r="Y425">
        <f t="shared" si="126"/>
        <v>0.86822593526024505</v>
      </c>
      <c r="Z425">
        <v>1</v>
      </c>
      <c r="AA425" s="2">
        <f t="shared" si="127"/>
        <v>16.092492069182281</v>
      </c>
      <c r="AB425" s="2">
        <f t="shared" si="128"/>
        <v>9747214.1036174968</v>
      </c>
      <c r="AC425" s="2">
        <f t="shared" si="129"/>
        <v>0.99999989740659367</v>
      </c>
      <c r="AD425" s="1">
        <f t="shared" si="130"/>
        <v>0.99999989740659367</v>
      </c>
      <c r="AE425">
        <f t="shared" si="131"/>
        <v>-1.025934115886054E-7</v>
      </c>
      <c r="AF425">
        <f t="shared" si="132"/>
        <v>1</v>
      </c>
    </row>
    <row r="426" spans="1:32" hidden="1" x14ac:dyDescent="0.25">
      <c r="A426" t="s">
        <v>7</v>
      </c>
      <c r="B426">
        <v>61</v>
      </c>
      <c r="C426" t="s">
        <v>3</v>
      </c>
      <c r="D426" t="s">
        <v>4</v>
      </c>
      <c r="E426" t="s">
        <v>1</v>
      </c>
      <c r="F426" t="s">
        <v>2</v>
      </c>
      <c r="G426">
        <v>251.99</v>
      </c>
      <c r="H426">
        <v>41.4</v>
      </c>
      <c r="K426">
        <v>1</v>
      </c>
      <c r="L426">
        <v>1</v>
      </c>
      <c r="M426">
        <f t="shared" si="114"/>
        <v>1</v>
      </c>
      <c r="N426">
        <f t="shared" si="115"/>
        <v>1</v>
      </c>
      <c r="O426">
        <f t="shared" si="116"/>
        <v>0</v>
      </c>
      <c r="P426">
        <f t="shared" si="117"/>
        <v>0</v>
      </c>
      <c r="Q426">
        <f t="shared" si="118"/>
        <v>0</v>
      </c>
      <c r="R426">
        <f t="shared" si="119"/>
        <v>1</v>
      </c>
      <c r="S426">
        <f t="shared" si="120"/>
        <v>1</v>
      </c>
      <c r="T426">
        <f t="shared" si="121"/>
        <v>0</v>
      </c>
      <c r="U426">
        <f t="shared" si="122"/>
        <v>0</v>
      </c>
      <c r="V426">
        <f t="shared" si="123"/>
        <v>0</v>
      </c>
      <c r="W426" s="2">
        <f t="shared" si="124"/>
        <v>0.99170616797813604</v>
      </c>
      <c r="X426" s="2">
        <f t="shared" si="125"/>
        <v>0.93676952398558888</v>
      </c>
      <c r="Y426">
        <f t="shared" si="126"/>
        <v>0.56394048563236088</v>
      </c>
      <c r="Z426">
        <v>1</v>
      </c>
      <c r="AA426" s="2">
        <f t="shared" si="127"/>
        <v>22.10933690035883</v>
      </c>
      <c r="AB426" s="2">
        <f t="shared" si="128"/>
        <v>3999106908.8864231</v>
      </c>
      <c r="AC426" s="2">
        <f t="shared" si="129"/>
        <v>0.99999999974994414</v>
      </c>
      <c r="AD426" s="1">
        <f t="shared" si="130"/>
        <v>0.99999999974994414</v>
      </c>
      <c r="AE426">
        <f t="shared" si="131"/>
        <v>-2.5005586493449536E-10</v>
      </c>
      <c r="AF426">
        <f t="shared" si="132"/>
        <v>1</v>
      </c>
    </row>
    <row r="427" spans="1:32" hidden="1" x14ac:dyDescent="0.25">
      <c r="A427" t="s">
        <v>7</v>
      </c>
      <c r="B427">
        <v>79</v>
      </c>
      <c r="C427" t="s">
        <v>3</v>
      </c>
      <c r="D427" t="s">
        <v>6</v>
      </c>
      <c r="E427" t="s">
        <v>10</v>
      </c>
      <c r="F427" t="s">
        <v>2</v>
      </c>
      <c r="G427">
        <v>124.57</v>
      </c>
      <c r="H427">
        <v>44.8</v>
      </c>
      <c r="K427">
        <v>1</v>
      </c>
      <c r="L427">
        <v>0</v>
      </c>
      <c r="M427">
        <f t="shared" si="114"/>
        <v>0</v>
      </c>
      <c r="N427">
        <f t="shared" si="115"/>
        <v>1</v>
      </c>
      <c r="O427">
        <f t="shared" si="116"/>
        <v>0</v>
      </c>
      <c r="P427">
        <f t="shared" si="117"/>
        <v>0</v>
      </c>
      <c r="Q427">
        <f t="shared" si="118"/>
        <v>0</v>
      </c>
      <c r="R427">
        <f t="shared" si="119"/>
        <v>1</v>
      </c>
      <c r="S427">
        <f t="shared" si="120"/>
        <v>0</v>
      </c>
      <c r="T427">
        <f t="shared" si="121"/>
        <v>0</v>
      </c>
      <c r="U427">
        <f t="shared" si="122"/>
        <v>1</v>
      </c>
      <c r="V427">
        <f t="shared" si="123"/>
        <v>0</v>
      </c>
      <c r="W427" s="2">
        <f t="shared" si="124"/>
        <v>0.53720860258369996</v>
      </c>
      <c r="X427" s="2">
        <f t="shared" si="125"/>
        <v>0.97715799074942034</v>
      </c>
      <c r="Y427">
        <f t="shared" si="126"/>
        <v>0.86822593526024505</v>
      </c>
      <c r="Z427">
        <v>1</v>
      </c>
      <c r="AA427" s="2">
        <f t="shared" si="127"/>
        <v>3.8098530486626547</v>
      </c>
      <c r="AB427" s="2">
        <f t="shared" si="128"/>
        <v>45.143804436426699</v>
      </c>
      <c r="AC427" s="2">
        <f t="shared" si="129"/>
        <v>0.97832861827902118</v>
      </c>
      <c r="AD427" s="1">
        <f t="shared" si="130"/>
        <v>0.97832861827902118</v>
      </c>
      <c r="AE427">
        <f t="shared" si="131"/>
        <v>-2.1909654875962258E-2</v>
      </c>
      <c r="AF427">
        <f t="shared" si="132"/>
        <v>1</v>
      </c>
    </row>
    <row r="428" spans="1:32" hidden="1" x14ac:dyDescent="0.25">
      <c r="A428" t="s">
        <v>0</v>
      </c>
      <c r="B428">
        <v>65</v>
      </c>
      <c r="C428" t="s">
        <v>3</v>
      </c>
      <c r="D428" t="s">
        <v>8</v>
      </c>
      <c r="E428" t="s">
        <v>1</v>
      </c>
      <c r="F428" t="s">
        <v>2</v>
      </c>
      <c r="G428">
        <v>220.98</v>
      </c>
      <c r="H428">
        <v>28.5</v>
      </c>
      <c r="K428">
        <v>0</v>
      </c>
      <c r="L428">
        <v>0</v>
      </c>
      <c r="M428">
        <f t="shared" si="114"/>
        <v>1</v>
      </c>
      <c r="N428">
        <f t="shared" si="115"/>
        <v>1</v>
      </c>
      <c r="O428">
        <f t="shared" si="116"/>
        <v>0</v>
      </c>
      <c r="P428">
        <f t="shared" si="117"/>
        <v>0</v>
      </c>
      <c r="Q428">
        <f t="shared" si="118"/>
        <v>0</v>
      </c>
      <c r="R428">
        <f t="shared" si="119"/>
        <v>1</v>
      </c>
      <c r="S428">
        <f t="shared" si="120"/>
        <v>0</v>
      </c>
      <c r="T428">
        <f t="shared" si="121"/>
        <v>1</v>
      </c>
      <c r="U428">
        <f t="shared" si="122"/>
        <v>0</v>
      </c>
      <c r="V428">
        <f t="shared" si="123"/>
        <v>1</v>
      </c>
      <c r="W428" s="2">
        <f t="shared" si="124"/>
        <v>0.96677755947827437</v>
      </c>
      <c r="X428" s="2">
        <f t="shared" si="125"/>
        <v>0.39921413457355015</v>
      </c>
      <c r="Y428">
        <f t="shared" si="126"/>
        <v>0.64566807211862054</v>
      </c>
      <c r="Z428">
        <v>1</v>
      </c>
      <c r="AA428" s="2">
        <f t="shared" si="127"/>
        <v>-1.277842972679152</v>
      </c>
      <c r="AB428" s="2">
        <f t="shared" si="128"/>
        <v>0.27863768179317694</v>
      </c>
      <c r="AC428" s="2">
        <f t="shared" si="129"/>
        <v>0.21791762104368151</v>
      </c>
      <c r="AD428" s="1">
        <f t="shared" si="130"/>
        <v>0.21791762104368151</v>
      </c>
      <c r="AE428">
        <f t="shared" si="131"/>
        <v>-1.5236381727303494</v>
      </c>
      <c r="AF428">
        <f t="shared" si="132"/>
        <v>0</v>
      </c>
    </row>
    <row r="429" spans="1:32" hidden="1" x14ac:dyDescent="0.25">
      <c r="A429" t="s">
        <v>7</v>
      </c>
      <c r="B429">
        <v>38</v>
      </c>
      <c r="C429" t="s">
        <v>5</v>
      </c>
      <c r="D429" t="s">
        <v>6</v>
      </c>
      <c r="E429" t="s">
        <v>1</v>
      </c>
      <c r="F429" t="s">
        <v>2</v>
      </c>
      <c r="G429">
        <v>108.38</v>
      </c>
      <c r="H429">
        <v>55.4</v>
      </c>
      <c r="K429">
        <v>0</v>
      </c>
      <c r="L429">
        <v>0</v>
      </c>
      <c r="M429">
        <f t="shared" si="114"/>
        <v>1</v>
      </c>
      <c r="N429">
        <f t="shared" si="115"/>
        <v>1</v>
      </c>
      <c r="O429">
        <f t="shared" si="116"/>
        <v>0</v>
      </c>
      <c r="P429">
        <f t="shared" si="117"/>
        <v>0</v>
      </c>
      <c r="Q429">
        <f t="shared" si="118"/>
        <v>0</v>
      </c>
      <c r="R429">
        <f t="shared" si="119"/>
        <v>0</v>
      </c>
      <c r="S429">
        <f t="shared" si="120"/>
        <v>0</v>
      </c>
      <c r="T429">
        <f t="shared" si="121"/>
        <v>0</v>
      </c>
      <c r="U429">
        <f t="shared" si="122"/>
        <v>1</v>
      </c>
      <c r="V429">
        <f t="shared" si="123"/>
        <v>0</v>
      </c>
      <c r="W429" s="2">
        <f t="shared" si="124"/>
        <v>0.4210808965525919</v>
      </c>
      <c r="X429" s="2">
        <f t="shared" si="125"/>
        <v>0.99973378432852478</v>
      </c>
      <c r="Y429">
        <f t="shared" si="126"/>
        <v>0.14412603966183052</v>
      </c>
      <c r="Z429">
        <v>1</v>
      </c>
      <c r="AA429" s="2">
        <f t="shared" si="127"/>
        <v>-1.8670036441179345</v>
      </c>
      <c r="AB429" s="2">
        <f t="shared" si="128"/>
        <v>0.15458616371989389</v>
      </c>
      <c r="AC429" s="2">
        <f t="shared" si="129"/>
        <v>0.13388880672347719</v>
      </c>
      <c r="AD429" s="1">
        <f t="shared" si="130"/>
        <v>0.13388880672347719</v>
      </c>
      <c r="AE429">
        <f t="shared" si="131"/>
        <v>-2.0107456240773622</v>
      </c>
      <c r="AF429">
        <f t="shared" si="132"/>
        <v>0</v>
      </c>
    </row>
    <row r="430" spans="1:32" hidden="1" x14ac:dyDescent="0.25">
      <c r="A430" t="s">
        <v>7</v>
      </c>
      <c r="B430">
        <v>78</v>
      </c>
      <c r="C430" t="s">
        <v>3</v>
      </c>
      <c r="D430" t="s">
        <v>4</v>
      </c>
      <c r="E430" t="s">
        <v>1</v>
      </c>
      <c r="F430" t="s">
        <v>11</v>
      </c>
      <c r="G430">
        <v>80.069999999999993</v>
      </c>
      <c r="H430">
        <v>20.100000000000001</v>
      </c>
      <c r="K430">
        <v>0</v>
      </c>
      <c r="L430">
        <v>1</v>
      </c>
      <c r="M430">
        <f t="shared" si="114"/>
        <v>1</v>
      </c>
      <c r="N430">
        <f t="shared" si="115"/>
        <v>0</v>
      </c>
      <c r="O430">
        <f t="shared" si="116"/>
        <v>0</v>
      </c>
      <c r="P430">
        <f t="shared" si="117"/>
        <v>1</v>
      </c>
      <c r="Q430">
        <f t="shared" si="118"/>
        <v>0</v>
      </c>
      <c r="R430">
        <f t="shared" si="119"/>
        <v>1</v>
      </c>
      <c r="S430">
        <f t="shared" si="120"/>
        <v>1</v>
      </c>
      <c r="T430">
        <f t="shared" si="121"/>
        <v>0</v>
      </c>
      <c r="U430">
        <f t="shared" si="122"/>
        <v>0</v>
      </c>
      <c r="V430">
        <f t="shared" si="123"/>
        <v>0</v>
      </c>
      <c r="W430" s="2">
        <f t="shared" si="124"/>
        <v>0.23864903946033894</v>
      </c>
      <c r="X430" s="2">
        <f t="shared" si="125"/>
        <v>7.8272329166310314E-2</v>
      </c>
      <c r="Y430">
        <f t="shared" si="126"/>
        <v>0.8565333521274392</v>
      </c>
      <c r="Z430">
        <v>1</v>
      </c>
      <c r="AA430" s="2">
        <f t="shared" si="127"/>
        <v>14.547662566894134</v>
      </c>
      <c r="AB430" s="2">
        <f t="shared" si="128"/>
        <v>2079551.0081175989</v>
      </c>
      <c r="AC430" s="2">
        <f t="shared" si="129"/>
        <v>0.99999951912719853</v>
      </c>
      <c r="AD430" s="1">
        <f t="shared" si="130"/>
        <v>0.99999951912719853</v>
      </c>
      <c r="AE430">
        <f t="shared" si="131"/>
        <v>-4.8087291708649862E-7</v>
      </c>
      <c r="AF430">
        <f t="shared" si="132"/>
        <v>1</v>
      </c>
    </row>
    <row r="431" spans="1:32" hidden="1" x14ac:dyDescent="0.25">
      <c r="A431" t="s">
        <v>7</v>
      </c>
      <c r="B431">
        <v>75</v>
      </c>
      <c r="C431" t="s">
        <v>5</v>
      </c>
      <c r="D431" t="s">
        <v>4</v>
      </c>
      <c r="E431" t="s">
        <v>1</v>
      </c>
      <c r="F431" t="s">
        <v>2</v>
      </c>
      <c r="G431">
        <v>92.84</v>
      </c>
      <c r="H431">
        <v>24.6</v>
      </c>
      <c r="K431">
        <v>0</v>
      </c>
      <c r="L431">
        <v>0</v>
      </c>
      <c r="M431">
        <f t="shared" si="114"/>
        <v>1</v>
      </c>
      <c r="N431">
        <f t="shared" si="115"/>
        <v>1</v>
      </c>
      <c r="O431">
        <f t="shared" si="116"/>
        <v>0</v>
      </c>
      <c r="P431">
        <f t="shared" si="117"/>
        <v>0</v>
      </c>
      <c r="Q431">
        <f t="shared" si="118"/>
        <v>0</v>
      </c>
      <c r="R431">
        <f t="shared" si="119"/>
        <v>0</v>
      </c>
      <c r="S431">
        <f t="shared" si="120"/>
        <v>1</v>
      </c>
      <c r="T431">
        <f t="shared" si="121"/>
        <v>0</v>
      </c>
      <c r="U431">
        <f t="shared" si="122"/>
        <v>0</v>
      </c>
      <c r="V431">
        <f t="shared" si="123"/>
        <v>0</v>
      </c>
      <c r="W431" s="2">
        <f t="shared" si="124"/>
        <v>0.31564313359754081</v>
      </c>
      <c r="X431" s="2">
        <f t="shared" si="125"/>
        <v>0.21342122051526308</v>
      </c>
      <c r="Y431">
        <f t="shared" si="126"/>
        <v>0.8173627710966016</v>
      </c>
      <c r="Z431">
        <v>1</v>
      </c>
      <c r="AA431" s="2">
        <f t="shared" si="127"/>
        <v>9.4947334388114193</v>
      </c>
      <c r="AB431" s="2">
        <f t="shared" si="128"/>
        <v>13289.551963166217</v>
      </c>
      <c r="AC431" s="2">
        <f t="shared" si="129"/>
        <v>0.99992475858017249</v>
      </c>
      <c r="AD431" s="1">
        <f t="shared" si="130"/>
        <v>0.99992475858017249</v>
      </c>
      <c r="AE431">
        <f t="shared" si="131"/>
        <v>-7.5244250605133962E-5</v>
      </c>
      <c r="AF431">
        <f t="shared" si="132"/>
        <v>1</v>
      </c>
    </row>
    <row r="432" spans="1:32" hidden="1" x14ac:dyDescent="0.25">
      <c r="A432" t="s">
        <v>7</v>
      </c>
      <c r="B432">
        <v>68</v>
      </c>
      <c r="C432" t="s">
        <v>3</v>
      </c>
      <c r="D432" t="s">
        <v>6</v>
      </c>
      <c r="E432" t="s">
        <v>10</v>
      </c>
      <c r="F432" t="s">
        <v>2</v>
      </c>
      <c r="G432">
        <v>77.75</v>
      </c>
      <c r="H432">
        <v>39.4</v>
      </c>
      <c r="K432">
        <v>0</v>
      </c>
      <c r="L432">
        <v>0</v>
      </c>
      <c r="M432">
        <f t="shared" si="114"/>
        <v>0</v>
      </c>
      <c r="N432">
        <f t="shared" si="115"/>
        <v>1</v>
      </c>
      <c r="O432">
        <f t="shared" si="116"/>
        <v>0</v>
      </c>
      <c r="P432">
        <f t="shared" si="117"/>
        <v>0</v>
      </c>
      <c r="Q432">
        <f t="shared" si="118"/>
        <v>0</v>
      </c>
      <c r="R432">
        <f t="shared" si="119"/>
        <v>1</v>
      </c>
      <c r="S432">
        <f t="shared" si="120"/>
        <v>0</v>
      </c>
      <c r="T432">
        <f t="shared" si="121"/>
        <v>0</v>
      </c>
      <c r="U432">
        <f t="shared" si="122"/>
        <v>1</v>
      </c>
      <c r="V432">
        <f t="shared" si="123"/>
        <v>0</v>
      </c>
      <c r="W432" s="2">
        <f t="shared" si="124"/>
        <v>0.22585284628307833</v>
      </c>
      <c r="X432" s="2">
        <f t="shared" si="125"/>
        <v>0.89465717240776788</v>
      </c>
      <c r="Y432">
        <f t="shared" si="126"/>
        <v>0.70303995597925584</v>
      </c>
      <c r="Z432">
        <v>1</v>
      </c>
      <c r="AA432" s="2">
        <f t="shared" si="127"/>
        <v>-3.5251393873215369</v>
      </c>
      <c r="AB432" s="2">
        <f t="shared" si="128"/>
        <v>2.9447702446657408E-2</v>
      </c>
      <c r="AC432" s="2">
        <f t="shared" si="129"/>
        <v>2.8605340880036873E-2</v>
      </c>
      <c r="AD432" s="1">
        <f t="shared" si="130"/>
        <v>2.8605340880036873E-2</v>
      </c>
      <c r="AE432">
        <f t="shared" si="131"/>
        <v>-3.5541618345335979</v>
      </c>
      <c r="AF432">
        <f t="shared" si="132"/>
        <v>0</v>
      </c>
    </row>
    <row r="433" spans="1:32" hidden="1" x14ac:dyDescent="0.25">
      <c r="A433" t="s">
        <v>0</v>
      </c>
      <c r="B433">
        <v>59</v>
      </c>
      <c r="C433" t="s">
        <v>3</v>
      </c>
      <c r="D433" t="s">
        <v>6</v>
      </c>
      <c r="E433" t="s">
        <v>1</v>
      </c>
      <c r="F433" t="s">
        <v>9</v>
      </c>
      <c r="G433">
        <v>79.53</v>
      </c>
      <c r="H433">
        <v>29.9</v>
      </c>
      <c r="K433">
        <v>0</v>
      </c>
      <c r="L433">
        <v>0</v>
      </c>
      <c r="M433">
        <f t="shared" si="114"/>
        <v>1</v>
      </c>
      <c r="N433">
        <f t="shared" si="115"/>
        <v>0</v>
      </c>
      <c r="O433">
        <f t="shared" si="116"/>
        <v>1</v>
      </c>
      <c r="P433">
        <f t="shared" si="117"/>
        <v>0</v>
      </c>
      <c r="Q433">
        <f t="shared" si="118"/>
        <v>0</v>
      </c>
      <c r="R433">
        <f t="shared" si="119"/>
        <v>1</v>
      </c>
      <c r="S433">
        <f t="shared" si="120"/>
        <v>0</v>
      </c>
      <c r="T433">
        <f t="shared" si="121"/>
        <v>0</v>
      </c>
      <c r="U433">
        <f t="shared" si="122"/>
        <v>1</v>
      </c>
      <c r="V433">
        <f t="shared" si="123"/>
        <v>1</v>
      </c>
      <c r="W433" s="2">
        <f t="shared" si="124"/>
        <v>0.23563565935543829</v>
      </c>
      <c r="X433" s="2">
        <f t="shared" si="125"/>
        <v>0.47535552232691203</v>
      </c>
      <c r="Y433">
        <f t="shared" si="126"/>
        <v>0.52178163014339485</v>
      </c>
      <c r="Z433">
        <v>1</v>
      </c>
      <c r="AA433" s="2">
        <f t="shared" si="127"/>
        <v>4.2691222285791577</v>
      </c>
      <c r="AB433" s="2">
        <f t="shared" si="128"/>
        <v>71.45888351653106</v>
      </c>
      <c r="AC433" s="2">
        <f t="shared" si="129"/>
        <v>0.98619906971417992</v>
      </c>
      <c r="AD433" s="1">
        <f t="shared" si="130"/>
        <v>0.98619906971417992</v>
      </c>
      <c r="AE433">
        <f t="shared" si="131"/>
        <v>-1.3897048495963325E-2</v>
      </c>
      <c r="AF433">
        <f t="shared" si="132"/>
        <v>1</v>
      </c>
    </row>
    <row r="434" spans="1:32" hidden="1" x14ac:dyDescent="0.25">
      <c r="A434" t="s">
        <v>7</v>
      </c>
      <c r="B434">
        <v>54</v>
      </c>
      <c r="C434" t="s">
        <v>3</v>
      </c>
      <c r="D434" t="s">
        <v>6</v>
      </c>
      <c r="E434" t="s">
        <v>1</v>
      </c>
      <c r="F434" t="s">
        <v>2</v>
      </c>
      <c r="G434">
        <v>72.930000000000007</v>
      </c>
      <c r="H434">
        <v>35.700000000000003</v>
      </c>
      <c r="K434">
        <v>1</v>
      </c>
      <c r="L434">
        <v>0</v>
      </c>
      <c r="M434">
        <f t="shared" si="114"/>
        <v>1</v>
      </c>
      <c r="N434">
        <f t="shared" si="115"/>
        <v>1</v>
      </c>
      <c r="O434">
        <f t="shared" si="116"/>
        <v>0</v>
      </c>
      <c r="P434">
        <f t="shared" si="117"/>
        <v>0</v>
      </c>
      <c r="Q434">
        <f t="shared" si="118"/>
        <v>0</v>
      </c>
      <c r="R434">
        <f t="shared" si="119"/>
        <v>1</v>
      </c>
      <c r="S434">
        <f t="shared" si="120"/>
        <v>0</v>
      </c>
      <c r="T434">
        <f t="shared" si="121"/>
        <v>0</v>
      </c>
      <c r="U434">
        <f t="shared" si="122"/>
        <v>1</v>
      </c>
      <c r="V434">
        <f t="shared" si="123"/>
        <v>0</v>
      </c>
      <c r="W434" s="2">
        <f t="shared" si="124"/>
        <v>0.20054791776694936</v>
      </c>
      <c r="X434" s="2">
        <f t="shared" si="125"/>
        <v>0.77038340341778611</v>
      </c>
      <c r="Y434">
        <f t="shared" si="126"/>
        <v>0.4163542769830727</v>
      </c>
      <c r="Z434">
        <v>1</v>
      </c>
      <c r="AA434" s="2">
        <f t="shared" si="127"/>
        <v>3.7823444451221766</v>
      </c>
      <c r="AB434" s="2">
        <f t="shared" si="128"/>
        <v>43.918886550800174</v>
      </c>
      <c r="AC434" s="2">
        <f t="shared" si="129"/>
        <v>0.9777376494212725</v>
      </c>
      <c r="AD434" s="1">
        <f t="shared" si="130"/>
        <v>0.9777376494212725</v>
      </c>
      <c r="AE434">
        <f t="shared" si="131"/>
        <v>-2.2513897058845066E-2</v>
      </c>
      <c r="AF434">
        <f t="shared" si="132"/>
        <v>1</v>
      </c>
    </row>
    <row r="435" spans="1:32" hidden="1" x14ac:dyDescent="0.25">
      <c r="A435" t="s">
        <v>0</v>
      </c>
      <c r="B435">
        <v>71</v>
      </c>
      <c r="C435" t="s">
        <v>5</v>
      </c>
      <c r="D435" t="s">
        <v>6</v>
      </c>
      <c r="E435" t="s">
        <v>1</v>
      </c>
      <c r="F435" t="s">
        <v>9</v>
      </c>
      <c r="G435">
        <v>241.77</v>
      </c>
      <c r="H435">
        <v>30.2</v>
      </c>
      <c r="K435">
        <v>0</v>
      </c>
      <c r="L435">
        <v>1</v>
      </c>
      <c r="M435">
        <f t="shared" si="114"/>
        <v>1</v>
      </c>
      <c r="N435">
        <f t="shared" si="115"/>
        <v>0</v>
      </c>
      <c r="O435">
        <f t="shared" si="116"/>
        <v>1</v>
      </c>
      <c r="P435">
        <f t="shared" si="117"/>
        <v>0</v>
      </c>
      <c r="Q435">
        <f t="shared" si="118"/>
        <v>0</v>
      </c>
      <c r="R435">
        <f t="shared" si="119"/>
        <v>0</v>
      </c>
      <c r="S435">
        <f t="shared" si="120"/>
        <v>0</v>
      </c>
      <c r="T435">
        <f t="shared" si="121"/>
        <v>0</v>
      </c>
      <c r="U435">
        <f t="shared" si="122"/>
        <v>1</v>
      </c>
      <c r="V435">
        <f t="shared" si="123"/>
        <v>1</v>
      </c>
      <c r="W435" s="2">
        <f t="shared" si="124"/>
        <v>0.98648414370638648</v>
      </c>
      <c r="X435" s="2">
        <f t="shared" si="125"/>
        <v>0.49188804386284396</v>
      </c>
      <c r="Y435">
        <f t="shared" si="126"/>
        <v>0.75574378139725829</v>
      </c>
      <c r="Z435">
        <v>1</v>
      </c>
      <c r="AA435" s="2">
        <f t="shared" si="127"/>
        <v>13.671913317268551</v>
      </c>
      <c r="AB435" s="2">
        <f t="shared" si="128"/>
        <v>866236.56264563999</v>
      </c>
      <c r="AC435" s="2">
        <f t="shared" si="129"/>
        <v>0.99999884558227081</v>
      </c>
      <c r="AD435" s="1">
        <f t="shared" si="130"/>
        <v>0.99999884558227081</v>
      </c>
      <c r="AE435">
        <f t="shared" si="131"/>
        <v>-1.154418395528444E-6</v>
      </c>
      <c r="AF435">
        <f t="shared" si="132"/>
        <v>1</v>
      </c>
    </row>
    <row r="436" spans="1:32" hidden="1" x14ac:dyDescent="0.25">
      <c r="A436" t="s">
        <v>0</v>
      </c>
      <c r="B436">
        <v>79</v>
      </c>
      <c r="C436" t="s">
        <v>5</v>
      </c>
      <c r="D436" t="s">
        <v>4</v>
      </c>
      <c r="E436" t="s">
        <v>1</v>
      </c>
      <c r="F436" t="s">
        <v>9</v>
      </c>
      <c r="G436">
        <v>179.43</v>
      </c>
      <c r="H436">
        <v>28.1</v>
      </c>
      <c r="K436">
        <v>0</v>
      </c>
      <c r="L436">
        <v>1</v>
      </c>
      <c r="M436">
        <f t="shared" si="114"/>
        <v>1</v>
      </c>
      <c r="N436">
        <f t="shared" si="115"/>
        <v>0</v>
      </c>
      <c r="O436">
        <f t="shared" si="116"/>
        <v>1</v>
      </c>
      <c r="P436">
        <f t="shared" si="117"/>
        <v>0</v>
      </c>
      <c r="Q436">
        <f t="shared" si="118"/>
        <v>0</v>
      </c>
      <c r="R436">
        <f t="shared" si="119"/>
        <v>0</v>
      </c>
      <c r="S436">
        <f t="shared" si="120"/>
        <v>1</v>
      </c>
      <c r="T436">
        <f t="shared" si="121"/>
        <v>0</v>
      </c>
      <c r="U436">
        <f t="shared" si="122"/>
        <v>0</v>
      </c>
      <c r="V436">
        <f t="shared" si="123"/>
        <v>1</v>
      </c>
      <c r="W436" s="2">
        <f t="shared" si="124"/>
        <v>0.86096266798603871</v>
      </c>
      <c r="X436" s="2">
        <f t="shared" si="125"/>
        <v>0.37801934873067183</v>
      </c>
      <c r="Y436">
        <f t="shared" si="126"/>
        <v>0.86822593526024505</v>
      </c>
      <c r="Z436">
        <v>1</v>
      </c>
      <c r="AA436" s="2">
        <f t="shared" si="127"/>
        <v>22.259058771920778</v>
      </c>
      <c r="AB436" s="2">
        <f t="shared" si="128"/>
        <v>4645007258.7869539</v>
      </c>
      <c r="AC436" s="2">
        <f t="shared" si="129"/>
        <v>0.9999999997847151</v>
      </c>
      <c r="AD436" s="1">
        <f t="shared" si="130"/>
        <v>0.9999999997847151</v>
      </c>
      <c r="AE436">
        <f t="shared" si="131"/>
        <v>-2.1528490104047238E-10</v>
      </c>
      <c r="AF436">
        <f t="shared" si="132"/>
        <v>1</v>
      </c>
    </row>
    <row r="437" spans="1:32" hidden="1" x14ac:dyDescent="0.25">
      <c r="A437" t="s">
        <v>7</v>
      </c>
      <c r="B437">
        <v>63</v>
      </c>
      <c r="C437" t="s">
        <v>5</v>
      </c>
      <c r="D437" t="s">
        <v>8</v>
      </c>
      <c r="E437" t="s">
        <v>1</v>
      </c>
      <c r="F437" t="s">
        <v>9</v>
      </c>
      <c r="G437">
        <v>64.430000000000007</v>
      </c>
      <c r="H437">
        <v>29.7</v>
      </c>
      <c r="K437">
        <v>0</v>
      </c>
      <c r="L437">
        <v>0</v>
      </c>
      <c r="M437">
        <f t="shared" si="114"/>
        <v>1</v>
      </c>
      <c r="N437">
        <f t="shared" si="115"/>
        <v>0</v>
      </c>
      <c r="O437">
        <f t="shared" si="116"/>
        <v>1</v>
      </c>
      <c r="P437">
        <f t="shared" si="117"/>
        <v>0</v>
      </c>
      <c r="Q437">
        <f t="shared" si="118"/>
        <v>0</v>
      </c>
      <c r="R437">
        <f t="shared" si="119"/>
        <v>0</v>
      </c>
      <c r="S437">
        <f t="shared" si="120"/>
        <v>0</v>
      </c>
      <c r="T437">
        <f t="shared" si="121"/>
        <v>1</v>
      </c>
      <c r="U437">
        <f t="shared" si="122"/>
        <v>0</v>
      </c>
      <c r="V437">
        <f t="shared" si="123"/>
        <v>0</v>
      </c>
      <c r="W437" s="2">
        <f t="shared" si="124"/>
        <v>0.16029407396692122</v>
      </c>
      <c r="X437" s="2">
        <f t="shared" si="125"/>
        <v>0.46435561266584569</v>
      </c>
      <c r="Y437">
        <f t="shared" si="126"/>
        <v>0.60538449330501332</v>
      </c>
      <c r="Z437">
        <v>1</v>
      </c>
      <c r="AA437" s="2">
        <f t="shared" si="127"/>
        <v>8.8191590425292183</v>
      </c>
      <c r="AB437" s="2">
        <f t="shared" si="128"/>
        <v>6762.5751951879911</v>
      </c>
      <c r="AC437" s="2">
        <f t="shared" si="129"/>
        <v>0.9998521492005128</v>
      </c>
      <c r="AD437" s="1">
        <f t="shared" si="130"/>
        <v>0.9998521492005128</v>
      </c>
      <c r="AE437">
        <f t="shared" si="131"/>
        <v>-1.4786173049411011E-4</v>
      </c>
      <c r="AF437">
        <f t="shared" si="132"/>
        <v>1</v>
      </c>
    </row>
    <row r="438" spans="1:32" hidden="1" x14ac:dyDescent="0.25">
      <c r="A438" t="s">
        <v>0</v>
      </c>
      <c r="B438">
        <v>75</v>
      </c>
      <c r="C438" t="s">
        <v>5</v>
      </c>
      <c r="D438" t="s">
        <v>6</v>
      </c>
      <c r="E438" t="s">
        <v>1</v>
      </c>
      <c r="F438" t="s">
        <v>11</v>
      </c>
      <c r="G438">
        <v>233.88</v>
      </c>
      <c r="H438">
        <v>28.5</v>
      </c>
      <c r="K438">
        <v>1</v>
      </c>
      <c r="L438">
        <v>0</v>
      </c>
      <c r="M438">
        <f t="shared" si="114"/>
        <v>1</v>
      </c>
      <c r="N438">
        <f t="shared" si="115"/>
        <v>0</v>
      </c>
      <c r="O438">
        <f t="shared" si="116"/>
        <v>0</v>
      </c>
      <c r="P438">
        <f t="shared" si="117"/>
        <v>1</v>
      </c>
      <c r="Q438">
        <f t="shared" si="118"/>
        <v>0</v>
      </c>
      <c r="R438">
        <f t="shared" si="119"/>
        <v>0</v>
      </c>
      <c r="S438">
        <f t="shared" si="120"/>
        <v>0</v>
      </c>
      <c r="T438">
        <f t="shared" si="121"/>
        <v>0</v>
      </c>
      <c r="U438">
        <f t="shared" si="122"/>
        <v>1</v>
      </c>
      <c r="V438">
        <f t="shared" si="123"/>
        <v>1</v>
      </c>
      <c r="W438" s="2">
        <f t="shared" si="124"/>
        <v>0.98070335513986462</v>
      </c>
      <c r="X438" s="2">
        <f t="shared" si="125"/>
        <v>0.39921413457355015</v>
      </c>
      <c r="Y438">
        <f t="shared" si="126"/>
        <v>0.8173627710966016</v>
      </c>
      <c r="Z438">
        <v>1</v>
      </c>
      <c r="AA438" s="2">
        <f t="shared" si="127"/>
        <v>3.937501652166929</v>
      </c>
      <c r="AB438" s="2">
        <f t="shared" si="128"/>
        <v>51.290300086653289</v>
      </c>
      <c r="AC438" s="2">
        <f t="shared" si="129"/>
        <v>0.98087599424094252</v>
      </c>
      <c r="AD438" s="1">
        <f t="shared" si="130"/>
        <v>0.98087599424094252</v>
      </c>
      <c r="AE438">
        <f t="shared" si="131"/>
        <v>-1.9309234908463192E-2</v>
      </c>
      <c r="AF438">
        <f t="shared" si="132"/>
        <v>1</v>
      </c>
    </row>
    <row r="439" spans="1:32" hidden="1" x14ac:dyDescent="0.25">
      <c r="A439" t="s">
        <v>7</v>
      </c>
      <c r="B439">
        <v>79</v>
      </c>
      <c r="C439" t="s">
        <v>3</v>
      </c>
      <c r="D439" t="s">
        <v>6</v>
      </c>
      <c r="E439" t="s">
        <v>1</v>
      </c>
      <c r="F439" t="s">
        <v>9</v>
      </c>
      <c r="G439">
        <v>74.150000000000006</v>
      </c>
      <c r="H439">
        <v>35.200000000000003</v>
      </c>
      <c r="K439">
        <v>0</v>
      </c>
      <c r="L439">
        <v>0</v>
      </c>
      <c r="M439">
        <f t="shared" si="114"/>
        <v>1</v>
      </c>
      <c r="N439">
        <f t="shared" si="115"/>
        <v>0</v>
      </c>
      <c r="O439">
        <f t="shared" si="116"/>
        <v>1</v>
      </c>
      <c r="P439">
        <f t="shared" si="117"/>
        <v>0</v>
      </c>
      <c r="Q439">
        <f t="shared" si="118"/>
        <v>0</v>
      </c>
      <c r="R439">
        <f t="shared" si="119"/>
        <v>1</v>
      </c>
      <c r="S439">
        <f t="shared" si="120"/>
        <v>0</v>
      </c>
      <c r="T439">
        <f t="shared" si="121"/>
        <v>0</v>
      </c>
      <c r="U439">
        <f t="shared" si="122"/>
        <v>1</v>
      </c>
      <c r="V439">
        <f t="shared" si="123"/>
        <v>0</v>
      </c>
      <c r="W439" s="2">
        <f t="shared" si="124"/>
        <v>0.20678656787104968</v>
      </c>
      <c r="X439" s="2">
        <f t="shared" si="125"/>
        <v>0.74888295642614811</v>
      </c>
      <c r="Y439">
        <f t="shared" si="126"/>
        <v>0.86822593526024505</v>
      </c>
      <c r="Z439">
        <v>1</v>
      </c>
      <c r="AA439" s="2">
        <f t="shared" si="127"/>
        <v>10.741782652030713</v>
      </c>
      <c r="AB439" s="2">
        <f t="shared" si="128"/>
        <v>46248.42332229438</v>
      </c>
      <c r="AC439" s="2">
        <f t="shared" si="129"/>
        <v>0.99997837810878132</v>
      </c>
      <c r="AD439" s="1">
        <f t="shared" si="130"/>
        <v>0.99997837810878132</v>
      </c>
      <c r="AE439">
        <f t="shared" si="131"/>
        <v>-2.162212497514108E-5</v>
      </c>
      <c r="AF439">
        <f t="shared" si="132"/>
        <v>1</v>
      </c>
    </row>
    <row r="440" spans="1:32" hidden="1" x14ac:dyDescent="0.25">
      <c r="A440" t="s">
        <v>0</v>
      </c>
      <c r="B440">
        <v>62</v>
      </c>
      <c r="C440" t="s">
        <v>5</v>
      </c>
      <c r="D440" t="s">
        <v>6</v>
      </c>
      <c r="E440" t="s">
        <v>1</v>
      </c>
      <c r="F440" t="s">
        <v>9</v>
      </c>
      <c r="G440">
        <v>206.3</v>
      </c>
      <c r="H440">
        <v>33.4</v>
      </c>
      <c r="K440">
        <v>0</v>
      </c>
      <c r="L440">
        <v>1</v>
      </c>
      <c r="M440">
        <f t="shared" si="114"/>
        <v>1</v>
      </c>
      <c r="N440">
        <f t="shared" si="115"/>
        <v>0</v>
      </c>
      <c r="O440">
        <f t="shared" si="116"/>
        <v>1</v>
      </c>
      <c r="P440">
        <f t="shared" si="117"/>
        <v>0</v>
      </c>
      <c r="Q440">
        <f t="shared" si="118"/>
        <v>0</v>
      </c>
      <c r="R440">
        <f t="shared" si="119"/>
        <v>0</v>
      </c>
      <c r="S440">
        <f t="shared" si="120"/>
        <v>0</v>
      </c>
      <c r="T440">
        <f t="shared" si="121"/>
        <v>0</v>
      </c>
      <c r="U440">
        <f t="shared" si="122"/>
        <v>1</v>
      </c>
      <c r="V440">
        <f t="shared" si="123"/>
        <v>1</v>
      </c>
      <c r="W440" s="2">
        <f t="shared" si="124"/>
        <v>0.94181123019387958</v>
      </c>
      <c r="X440" s="2">
        <f t="shared" si="125"/>
        <v>0.66352608736204455</v>
      </c>
      <c r="Y440">
        <f t="shared" si="126"/>
        <v>0.58478043011901226</v>
      </c>
      <c r="Z440">
        <v>1</v>
      </c>
      <c r="AA440" s="2">
        <f t="shared" si="127"/>
        <v>12.634379207827132</v>
      </c>
      <c r="AB440" s="2">
        <f t="shared" si="128"/>
        <v>306931.29533512669</v>
      </c>
      <c r="AC440" s="2">
        <f t="shared" si="129"/>
        <v>0.99999674195249177</v>
      </c>
      <c r="AD440" s="1">
        <f t="shared" si="130"/>
        <v>0.99999674195249177</v>
      </c>
      <c r="AE440">
        <f t="shared" si="131"/>
        <v>-3.2580528156738696E-6</v>
      </c>
      <c r="AF440">
        <f t="shared" si="132"/>
        <v>1</v>
      </c>
    </row>
    <row r="441" spans="1:32" hidden="1" x14ac:dyDescent="0.25">
      <c r="A441" t="s">
        <v>0</v>
      </c>
      <c r="B441">
        <v>52</v>
      </c>
      <c r="C441" t="s">
        <v>3</v>
      </c>
      <c r="D441" t="s">
        <v>8</v>
      </c>
      <c r="E441" t="s">
        <v>1</v>
      </c>
      <c r="F441" t="s">
        <v>11</v>
      </c>
      <c r="G441">
        <v>62.6</v>
      </c>
      <c r="H441">
        <v>23.4</v>
      </c>
      <c r="K441">
        <v>0</v>
      </c>
      <c r="L441">
        <v>0</v>
      </c>
      <c r="M441">
        <f t="shared" si="114"/>
        <v>1</v>
      </c>
      <c r="N441">
        <f t="shared" si="115"/>
        <v>0</v>
      </c>
      <c r="O441">
        <f t="shared" si="116"/>
        <v>0</v>
      </c>
      <c r="P441">
        <f t="shared" si="117"/>
        <v>1</v>
      </c>
      <c r="Q441">
        <f t="shared" si="118"/>
        <v>0</v>
      </c>
      <c r="R441">
        <f t="shared" si="119"/>
        <v>1</v>
      </c>
      <c r="S441">
        <f t="shared" si="120"/>
        <v>0</v>
      </c>
      <c r="T441">
        <f t="shared" si="121"/>
        <v>1</v>
      </c>
      <c r="U441">
        <f t="shared" si="122"/>
        <v>0</v>
      </c>
      <c r="V441">
        <f t="shared" si="123"/>
        <v>1</v>
      </c>
      <c r="W441" s="2">
        <f t="shared" si="124"/>
        <v>0.15237138451526641</v>
      </c>
      <c r="X441" s="2">
        <f t="shared" si="125"/>
        <v>0.16839633276033464</v>
      </c>
      <c r="Y441">
        <f t="shared" si="126"/>
        <v>0.3754052279889119</v>
      </c>
      <c r="Z441">
        <v>1</v>
      </c>
      <c r="AA441" s="2">
        <f t="shared" si="127"/>
        <v>-6.8288481716718774</v>
      </c>
      <c r="AB441" s="2">
        <f t="shared" si="128"/>
        <v>1.082103797869043E-3</v>
      </c>
      <c r="AC441" s="2">
        <f t="shared" si="129"/>
        <v>1.0809341149580008E-3</v>
      </c>
      <c r="AD441" s="1">
        <f t="shared" si="130"/>
        <v>1.0809341149580008E-3</v>
      </c>
      <c r="AE441">
        <f t="shared" si="131"/>
        <v>-6.829929690417452</v>
      </c>
      <c r="AF441">
        <f t="shared" si="132"/>
        <v>0</v>
      </c>
    </row>
    <row r="442" spans="1:32" hidden="1" x14ac:dyDescent="0.25">
      <c r="A442" t="s">
        <v>0</v>
      </c>
      <c r="B442">
        <v>81</v>
      </c>
      <c r="C442" t="s">
        <v>3</v>
      </c>
      <c r="D442" t="s">
        <v>4</v>
      </c>
      <c r="E442" t="s">
        <v>10</v>
      </c>
      <c r="F442" t="s">
        <v>2</v>
      </c>
      <c r="G442">
        <v>65.12</v>
      </c>
      <c r="H442">
        <v>27.4</v>
      </c>
      <c r="K442">
        <v>1</v>
      </c>
      <c r="L442">
        <v>1</v>
      </c>
      <c r="M442">
        <f t="shared" si="114"/>
        <v>0</v>
      </c>
      <c r="N442">
        <f t="shared" si="115"/>
        <v>1</v>
      </c>
      <c r="O442">
        <f t="shared" si="116"/>
        <v>0</v>
      </c>
      <c r="P442">
        <f t="shared" si="117"/>
        <v>0</v>
      </c>
      <c r="Q442">
        <f t="shared" si="118"/>
        <v>0</v>
      </c>
      <c r="R442">
        <f t="shared" si="119"/>
        <v>1</v>
      </c>
      <c r="S442">
        <f t="shared" si="120"/>
        <v>1</v>
      </c>
      <c r="T442">
        <f t="shared" si="121"/>
        <v>0</v>
      </c>
      <c r="U442">
        <f t="shared" si="122"/>
        <v>0</v>
      </c>
      <c r="V442">
        <f t="shared" si="123"/>
        <v>1</v>
      </c>
      <c r="W442" s="2">
        <f t="shared" si="124"/>
        <v>0.16334999241739989</v>
      </c>
      <c r="X442" s="2">
        <f t="shared" si="125"/>
        <v>0.34183112700255813</v>
      </c>
      <c r="Y442">
        <f t="shared" si="126"/>
        <v>0.88959668077899279</v>
      </c>
      <c r="Z442">
        <v>1</v>
      </c>
      <c r="AA442" s="2">
        <f t="shared" si="127"/>
        <v>10.754079122367219</v>
      </c>
      <c r="AB442" s="2">
        <f t="shared" si="128"/>
        <v>46820.626517702724</v>
      </c>
      <c r="AC442" s="2">
        <f t="shared" si="129"/>
        <v>0.99997864234811185</v>
      </c>
      <c r="AD442" s="1">
        <f t="shared" si="130"/>
        <v>0.99997864234811185</v>
      </c>
      <c r="AE442">
        <f t="shared" si="131"/>
        <v>-2.1357879966048761E-5</v>
      </c>
      <c r="AF442">
        <f t="shared" si="132"/>
        <v>1</v>
      </c>
    </row>
    <row r="443" spans="1:32" hidden="1" x14ac:dyDescent="0.25">
      <c r="A443" t="s">
        <v>7</v>
      </c>
      <c r="B443">
        <v>60</v>
      </c>
      <c r="C443" t="s">
        <v>5</v>
      </c>
      <c r="D443" t="s">
        <v>6</v>
      </c>
      <c r="E443" t="s">
        <v>1</v>
      </c>
      <c r="F443" t="s">
        <v>11</v>
      </c>
      <c r="G443">
        <v>88.15</v>
      </c>
      <c r="H443">
        <v>40.5</v>
      </c>
      <c r="K443">
        <v>0</v>
      </c>
      <c r="L443">
        <v>0</v>
      </c>
      <c r="M443">
        <f t="shared" si="114"/>
        <v>1</v>
      </c>
      <c r="N443">
        <f t="shared" si="115"/>
        <v>0</v>
      </c>
      <c r="O443">
        <f t="shared" si="116"/>
        <v>0</v>
      </c>
      <c r="P443">
        <f t="shared" si="117"/>
        <v>1</v>
      </c>
      <c r="Q443">
        <f t="shared" si="118"/>
        <v>0</v>
      </c>
      <c r="R443">
        <f t="shared" si="119"/>
        <v>0</v>
      </c>
      <c r="S443">
        <f t="shared" si="120"/>
        <v>0</v>
      </c>
      <c r="T443">
        <f t="shared" si="121"/>
        <v>0</v>
      </c>
      <c r="U443">
        <f t="shared" si="122"/>
        <v>1</v>
      </c>
      <c r="V443">
        <f t="shared" si="123"/>
        <v>0</v>
      </c>
      <c r="W443" s="2">
        <f t="shared" si="124"/>
        <v>0.28615266810508599</v>
      </c>
      <c r="X443" s="2">
        <f t="shared" si="125"/>
        <v>0.91980652200468571</v>
      </c>
      <c r="Y443">
        <f t="shared" si="126"/>
        <v>0.5429214533552954</v>
      </c>
      <c r="Z443">
        <v>1</v>
      </c>
      <c r="AA443" s="2">
        <f t="shared" si="127"/>
        <v>-0.86236414220536028</v>
      </c>
      <c r="AB443" s="2">
        <f t="shared" si="128"/>
        <v>0.4221628486099312</v>
      </c>
      <c r="AC443" s="2">
        <f t="shared" si="129"/>
        <v>0.29684564536513319</v>
      </c>
      <c r="AD443" s="1">
        <f t="shared" si="130"/>
        <v>0.29684564536513319</v>
      </c>
      <c r="AE443">
        <f t="shared" si="131"/>
        <v>-1.214542987852137</v>
      </c>
      <c r="AF443">
        <f t="shared" si="132"/>
        <v>0</v>
      </c>
    </row>
    <row r="444" spans="1:32" hidden="1" x14ac:dyDescent="0.25">
      <c r="A444" t="s">
        <v>0</v>
      </c>
      <c r="B444">
        <v>60</v>
      </c>
      <c r="C444" t="s">
        <v>3</v>
      </c>
      <c r="D444" t="s">
        <v>8</v>
      </c>
      <c r="E444" t="s">
        <v>10</v>
      </c>
      <c r="F444" t="s">
        <v>2</v>
      </c>
      <c r="G444">
        <v>172.81</v>
      </c>
      <c r="H444">
        <v>30.6</v>
      </c>
      <c r="K444">
        <v>0</v>
      </c>
      <c r="L444">
        <v>0</v>
      </c>
      <c r="M444">
        <f t="shared" si="114"/>
        <v>0</v>
      </c>
      <c r="N444">
        <f t="shared" si="115"/>
        <v>1</v>
      </c>
      <c r="O444">
        <f t="shared" si="116"/>
        <v>0</v>
      </c>
      <c r="P444">
        <f t="shared" si="117"/>
        <v>0</v>
      </c>
      <c r="Q444">
        <f t="shared" si="118"/>
        <v>0</v>
      </c>
      <c r="R444">
        <f t="shared" si="119"/>
        <v>1</v>
      </c>
      <c r="S444">
        <f t="shared" si="120"/>
        <v>0</v>
      </c>
      <c r="T444">
        <f t="shared" si="121"/>
        <v>1</v>
      </c>
      <c r="U444">
        <f t="shared" si="122"/>
        <v>0</v>
      </c>
      <c r="V444">
        <f t="shared" si="123"/>
        <v>1</v>
      </c>
      <c r="W444" s="2">
        <f t="shared" si="124"/>
        <v>0.83273750329657137</v>
      </c>
      <c r="X444" s="2">
        <f t="shared" si="125"/>
        <v>0.51394818546167365</v>
      </c>
      <c r="Y444">
        <f t="shared" si="126"/>
        <v>0.5429214533552954</v>
      </c>
      <c r="Z444">
        <v>1</v>
      </c>
      <c r="AA444" s="2">
        <f t="shared" si="127"/>
        <v>-6.2230082863144123</v>
      </c>
      <c r="AB444" s="2">
        <f t="shared" si="128"/>
        <v>1.9832699902051594E-3</v>
      </c>
      <c r="AC444" s="2">
        <f t="shared" si="129"/>
        <v>1.9793444158249735E-3</v>
      </c>
      <c r="AD444" s="1">
        <f t="shared" si="130"/>
        <v>1.9793444158249735E-3</v>
      </c>
      <c r="AE444">
        <f t="shared" si="131"/>
        <v>-6.2249895922211333</v>
      </c>
      <c r="AF444">
        <f t="shared" si="132"/>
        <v>0</v>
      </c>
    </row>
    <row r="445" spans="1:32" hidden="1" x14ac:dyDescent="0.25">
      <c r="A445" t="s">
        <v>7</v>
      </c>
      <c r="B445">
        <v>79</v>
      </c>
      <c r="C445" t="s">
        <v>3</v>
      </c>
      <c r="D445" t="s">
        <v>8</v>
      </c>
      <c r="E445" t="s">
        <v>1</v>
      </c>
      <c r="F445" t="s">
        <v>2</v>
      </c>
      <c r="G445">
        <v>64.31</v>
      </c>
      <c r="H445">
        <v>26.8</v>
      </c>
      <c r="K445">
        <v>0</v>
      </c>
      <c r="L445">
        <v>0</v>
      </c>
      <c r="M445">
        <f t="shared" si="114"/>
        <v>1</v>
      </c>
      <c r="N445">
        <f t="shared" si="115"/>
        <v>1</v>
      </c>
      <c r="O445">
        <f t="shared" si="116"/>
        <v>0</v>
      </c>
      <c r="P445">
        <f t="shared" si="117"/>
        <v>0</v>
      </c>
      <c r="Q445">
        <f t="shared" si="118"/>
        <v>0</v>
      </c>
      <c r="R445">
        <f t="shared" si="119"/>
        <v>1</v>
      </c>
      <c r="S445">
        <f t="shared" si="120"/>
        <v>0</v>
      </c>
      <c r="T445">
        <f t="shared" si="121"/>
        <v>1</v>
      </c>
      <c r="U445">
        <f t="shared" si="122"/>
        <v>0</v>
      </c>
      <c r="V445">
        <f t="shared" si="123"/>
        <v>0</v>
      </c>
      <c r="W445" s="2">
        <f t="shared" si="124"/>
        <v>0.1597664487714327</v>
      </c>
      <c r="X445" s="2">
        <f t="shared" si="125"/>
        <v>0.3119153817944425</v>
      </c>
      <c r="Y445">
        <f t="shared" si="126"/>
        <v>0.86822593526024505</v>
      </c>
      <c r="Z445">
        <v>1</v>
      </c>
      <c r="AA445" s="2">
        <f t="shared" si="127"/>
        <v>0.7305247411646727</v>
      </c>
      <c r="AB445" s="2">
        <f t="shared" si="128"/>
        <v>2.0761697736290969</v>
      </c>
      <c r="AC445" s="2">
        <f t="shared" si="129"/>
        <v>0.67492041285476434</v>
      </c>
      <c r="AD445" s="1">
        <f t="shared" si="130"/>
        <v>0.67492041285476434</v>
      </c>
      <c r="AE445">
        <f t="shared" si="131"/>
        <v>-0.39316050194300067</v>
      </c>
      <c r="AF445">
        <f t="shared" si="132"/>
        <v>0</v>
      </c>
    </row>
    <row r="446" spans="1:32" hidden="1" x14ac:dyDescent="0.25">
      <c r="A446" t="s">
        <v>0</v>
      </c>
      <c r="B446">
        <v>78</v>
      </c>
      <c r="C446" t="s">
        <v>5</v>
      </c>
      <c r="D446" t="s">
        <v>6</v>
      </c>
      <c r="E446" t="s">
        <v>10</v>
      </c>
      <c r="F446" t="s">
        <v>9</v>
      </c>
      <c r="G446">
        <v>101.88</v>
      </c>
      <c r="H446">
        <v>27.6</v>
      </c>
      <c r="K446">
        <v>1</v>
      </c>
      <c r="L446">
        <v>1</v>
      </c>
      <c r="M446">
        <f t="shared" si="114"/>
        <v>0</v>
      </c>
      <c r="N446">
        <f t="shared" si="115"/>
        <v>0</v>
      </c>
      <c r="O446">
        <f t="shared" si="116"/>
        <v>1</v>
      </c>
      <c r="P446">
        <f t="shared" si="117"/>
        <v>0</v>
      </c>
      <c r="Q446">
        <f t="shared" si="118"/>
        <v>0</v>
      </c>
      <c r="R446">
        <f t="shared" si="119"/>
        <v>0</v>
      </c>
      <c r="S446">
        <f t="shared" si="120"/>
        <v>0</v>
      </c>
      <c r="T446">
        <f t="shared" si="121"/>
        <v>0</v>
      </c>
      <c r="U446">
        <f t="shared" si="122"/>
        <v>1</v>
      </c>
      <c r="V446">
        <f t="shared" si="123"/>
        <v>1</v>
      </c>
      <c r="W446" s="2">
        <f t="shared" si="124"/>
        <v>0.37578273668495477</v>
      </c>
      <c r="X446" s="2">
        <f t="shared" si="125"/>
        <v>0.35204017653040043</v>
      </c>
      <c r="Y446">
        <f t="shared" si="126"/>
        <v>0.8565333521274392</v>
      </c>
      <c r="Z446">
        <v>1</v>
      </c>
      <c r="AA446" s="2">
        <f t="shared" si="127"/>
        <v>12.314438724595034</v>
      </c>
      <c r="AB446" s="2">
        <f t="shared" si="128"/>
        <v>222891.12992026989</v>
      </c>
      <c r="AC446" s="2">
        <f t="shared" si="129"/>
        <v>0.99999551352485905</v>
      </c>
      <c r="AD446" s="1">
        <f t="shared" si="130"/>
        <v>0.99999551352485905</v>
      </c>
      <c r="AE446">
        <f t="shared" si="131"/>
        <v>-4.4864852052120477E-6</v>
      </c>
      <c r="AF446">
        <f t="shared" si="132"/>
        <v>1</v>
      </c>
    </row>
    <row r="447" spans="1:32" hidden="1" x14ac:dyDescent="0.25">
      <c r="A447" t="s">
        <v>7</v>
      </c>
      <c r="B447">
        <v>73</v>
      </c>
      <c r="C447" t="s">
        <v>5</v>
      </c>
      <c r="D447" t="s">
        <v>4</v>
      </c>
      <c r="E447" t="s">
        <v>10</v>
      </c>
      <c r="F447" t="s">
        <v>9</v>
      </c>
      <c r="G447">
        <v>91.98</v>
      </c>
      <c r="H447">
        <v>22.6</v>
      </c>
      <c r="K447">
        <v>1</v>
      </c>
      <c r="L447">
        <v>0</v>
      </c>
      <c r="M447">
        <f t="shared" si="114"/>
        <v>0</v>
      </c>
      <c r="N447">
        <f t="shared" si="115"/>
        <v>0</v>
      </c>
      <c r="O447">
        <f t="shared" si="116"/>
        <v>1</v>
      </c>
      <c r="P447">
        <f t="shared" si="117"/>
        <v>0</v>
      </c>
      <c r="Q447">
        <f t="shared" si="118"/>
        <v>0</v>
      </c>
      <c r="R447">
        <f t="shared" si="119"/>
        <v>0</v>
      </c>
      <c r="S447">
        <f t="shared" si="120"/>
        <v>1</v>
      </c>
      <c r="T447">
        <f t="shared" si="121"/>
        <v>0</v>
      </c>
      <c r="U447">
        <f t="shared" si="122"/>
        <v>0</v>
      </c>
      <c r="V447">
        <f t="shared" si="123"/>
        <v>0</v>
      </c>
      <c r="W447" s="2">
        <f t="shared" si="124"/>
        <v>0.31013902494258905</v>
      </c>
      <c r="X447" s="2">
        <f t="shared" si="125"/>
        <v>0.14205504015785519</v>
      </c>
      <c r="Y447">
        <f t="shared" si="126"/>
        <v>0.78786018647928835</v>
      </c>
      <c r="Z447">
        <v>1</v>
      </c>
      <c r="AA447" s="2">
        <f t="shared" si="127"/>
        <v>20.335893489537849</v>
      </c>
      <c r="AB447" s="2">
        <f t="shared" si="128"/>
        <v>678838284.18689597</v>
      </c>
      <c r="AC447" s="2">
        <f t="shared" si="129"/>
        <v>0.99999999852689514</v>
      </c>
      <c r="AD447" s="1">
        <f t="shared" si="130"/>
        <v>0.99999999852689514</v>
      </c>
      <c r="AE447">
        <f t="shared" si="131"/>
        <v>-1.4731048614017286E-9</v>
      </c>
      <c r="AF447">
        <f t="shared" si="132"/>
        <v>1</v>
      </c>
    </row>
    <row r="448" spans="1:32" hidden="1" x14ac:dyDescent="0.25">
      <c r="A448" t="s">
        <v>7</v>
      </c>
      <c r="B448">
        <v>79</v>
      </c>
      <c r="C448" t="s">
        <v>5</v>
      </c>
      <c r="D448" t="s">
        <v>6</v>
      </c>
      <c r="E448" t="s">
        <v>1</v>
      </c>
      <c r="F448" t="s">
        <v>9</v>
      </c>
      <c r="G448">
        <v>104.55</v>
      </c>
      <c r="H448">
        <v>27.2</v>
      </c>
      <c r="K448">
        <v>1</v>
      </c>
      <c r="L448">
        <v>0</v>
      </c>
      <c r="M448">
        <f t="shared" si="114"/>
        <v>1</v>
      </c>
      <c r="N448">
        <f t="shared" si="115"/>
        <v>0</v>
      </c>
      <c r="O448">
        <f t="shared" si="116"/>
        <v>1</v>
      </c>
      <c r="P448">
        <f t="shared" si="117"/>
        <v>0</v>
      </c>
      <c r="Q448">
        <f t="shared" si="118"/>
        <v>0</v>
      </c>
      <c r="R448">
        <f t="shared" si="119"/>
        <v>0</v>
      </c>
      <c r="S448">
        <f t="shared" si="120"/>
        <v>0</v>
      </c>
      <c r="T448">
        <f t="shared" si="121"/>
        <v>0</v>
      </c>
      <c r="U448">
        <f t="shared" si="122"/>
        <v>1</v>
      </c>
      <c r="V448">
        <f t="shared" si="123"/>
        <v>0</v>
      </c>
      <c r="W448" s="2">
        <f t="shared" si="124"/>
        <v>0.39422176805752418</v>
      </c>
      <c r="X448" s="2">
        <f t="shared" si="125"/>
        <v>0.33173645614149117</v>
      </c>
      <c r="Y448">
        <f t="shared" si="126"/>
        <v>0.86822593526024505</v>
      </c>
      <c r="Z448">
        <v>1</v>
      </c>
      <c r="AA448" s="2">
        <f t="shared" si="127"/>
        <v>16.236050775717707</v>
      </c>
      <c r="AB448" s="2">
        <f t="shared" si="128"/>
        <v>11251936.169000814</v>
      </c>
      <c r="AC448" s="2">
        <f t="shared" si="129"/>
        <v>0.99999991112641451</v>
      </c>
      <c r="AD448" s="1">
        <f t="shared" si="130"/>
        <v>0.99999991112641451</v>
      </c>
      <c r="AE448">
        <f t="shared" si="131"/>
        <v>-8.8873589440180163E-8</v>
      </c>
      <c r="AF448">
        <f t="shared" si="132"/>
        <v>1</v>
      </c>
    </row>
    <row r="449" spans="1:32" hidden="1" x14ac:dyDescent="0.25">
      <c r="A449" t="s">
        <v>0</v>
      </c>
      <c r="B449">
        <v>73</v>
      </c>
      <c r="C449" t="s">
        <v>3</v>
      </c>
      <c r="D449" t="s">
        <v>8</v>
      </c>
      <c r="E449" t="s">
        <v>1</v>
      </c>
      <c r="F449" t="s">
        <v>9</v>
      </c>
      <c r="G449">
        <v>130.55000000000001</v>
      </c>
      <c r="H449">
        <v>27.8</v>
      </c>
      <c r="K449">
        <v>0</v>
      </c>
      <c r="L449">
        <v>1</v>
      </c>
      <c r="M449">
        <f t="shared" si="114"/>
        <v>1</v>
      </c>
      <c r="N449">
        <f t="shared" si="115"/>
        <v>0</v>
      </c>
      <c r="O449">
        <f t="shared" si="116"/>
        <v>1</v>
      </c>
      <c r="P449">
        <f t="shared" si="117"/>
        <v>0</v>
      </c>
      <c r="Q449">
        <f t="shared" si="118"/>
        <v>0</v>
      </c>
      <c r="R449">
        <f t="shared" si="119"/>
        <v>1</v>
      </c>
      <c r="S449">
        <f t="shared" si="120"/>
        <v>0</v>
      </c>
      <c r="T449">
        <f t="shared" si="121"/>
        <v>1</v>
      </c>
      <c r="U449">
        <f t="shared" si="122"/>
        <v>0</v>
      </c>
      <c r="V449">
        <f t="shared" si="123"/>
        <v>1</v>
      </c>
      <c r="W449" s="2">
        <f t="shared" si="124"/>
        <v>0.57982851886210951</v>
      </c>
      <c r="X449" s="2">
        <f t="shared" si="125"/>
        <v>0.36235700928362602</v>
      </c>
      <c r="Y449">
        <f t="shared" si="126"/>
        <v>0.78786018647928835</v>
      </c>
      <c r="Z449">
        <v>1</v>
      </c>
      <c r="AA449" s="2">
        <f t="shared" si="127"/>
        <v>12.251978208277087</v>
      </c>
      <c r="AB449" s="2">
        <f t="shared" si="128"/>
        <v>209395.10655895079</v>
      </c>
      <c r="AC449" s="2">
        <f t="shared" si="129"/>
        <v>0.99999522436201693</v>
      </c>
      <c r="AD449" s="1">
        <f t="shared" si="130"/>
        <v>0.99999522436201693</v>
      </c>
      <c r="AE449">
        <f t="shared" si="131"/>
        <v>-4.7756493864630601E-6</v>
      </c>
      <c r="AF449">
        <f t="shared" si="132"/>
        <v>1</v>
      </c>
    </row>
    <row r="450" spans="1:32" hidden="1" x14ac:dyDescent="0.25">
      <c r="A450" t="s">
        <v>7</v>
      </c>
      <c r="B450">
        <v>80</v>
      </c>
      <c r="C450" t="s">
        <v>5</v>
      </c>
      <c r="D450" t="s">
        <v>6</v>
      </c>
      <c r="E450" t="s">
        <v>1</v>
      </c>
      <c r="F450" t="s">
        <v>2</v>
      </c>
      <c r="G450">
        <v>82.34</v>
      </c>
      <c r="H450">
        <v>32.799999999999997</v>
      </c>
      <c r="K450">
        <v>0</v>
      </c>
      <c r="L450">
        <v>0</v>
      </c>
      <c r="M450">
        <f t="shared" ref="M450:M513" si="133">IF(E450="Yes",1,0)</f>
        <v>1</v>
      </c>
      <c r="N450">
        <f t="shared" ref="N450:N513" si="134">IF(F450="Private",1,0)</f>
        <v>1</v>
      </c>
      <c r="O450">
        <f t="shared" ref="O450:O513" si="135">IF(F450="Self-employed",1,0)</f>
        <v>0</v>
      </c>
      <c r="P450">
        <f t="shared" ref="P450:P513" si="136">IF(F450="Govt_job",1,0)</f>
        <v>0</v>
      </c>
      <c r="Q450">
        <f t="shared" ref="Q450:Q513" si="137">IF(F450="children",1,0)</f>
        <v>0</v>
      </c>
      <c r="R450">
        <f t="shared" ref="R450:R513" si="138">IF(C450="Urban",1,0)</f>
        <v>0</v>
      </c>
      <c r="S450">
        <f t="shared" ref="S450:S513" si="139">IF(D450="formerly smoked",1,0)</f>
        <v>0</v>
      </c>
      <c r="T450">
        <f t="shared" ref="T450:T513" si="140">IF(D450="smokes",1,0)</f>
        <v>0</v>
      </c>
      <c r="U450">
        <f t="shared" ref="U450:U513" si="141">IF(D450="never smoked",1,0)</f>
        <v>1</v>
      </c>
      <c r="V450">
        <f t="shared" ref="V450:V513" si="142">IF(A450="Male",1,0)</f>
        <v>0</v>
      </c>
      <c r="W450" s="2">
        <f t="shared" ref="W450:W513" si="143">_xlfn.NORM.DIST(G450,AVERAGE($G$2:$G$1061),_xlfn.STDEV.P($G$2:$G$1061),TRUE)</f>
        <v>0.25154399652086146</v>
      </c>
      <c r="X450" s="2">
        <f t="shared" ref="X450:X513" si="144">_xlfn.NORM.DIST(H450,AVERAGE($H$2:$H$1061),_xlfn.STDEV.P($H$2:$H$1061),TRUE)</f>
        <v>0.63275091935752692</v>
      </c>
      <c r="Y450">
        <f t="shared" ref="Y450:Y513" si="145">_xlfn.NORM.DIST(B450,AVERAGE($B$2:$B$1061),_xlfn.STDEV.P($B$2:$B$1061),TRUE)</f>
        <v>0.87924383586294119</v>
      </c>
      <c r="Z450">
        <v>1</v>
      </c>
      <c r="AA450" s="2">
        <f t="shared" ref="AA450:AA513" si="146">SUMPRODUCT(K450:Y450,$K$1065:$Y$1065)+$J$1065</f>
        <v>0.77350977923203157</v>
      </c>
      <c r="AB450" s="2">
        <f t="shared" ref="AB450:AB513" si="147">EXP(AA450)</f>
        <v>2.1673598746997849</v>
      </c>
      <c r="AC450" s="2">
        <f t="shared" ref="AC450:AC513" si="148">AB450/(1+AB450)</f>
        <v>0.68427963996519847</v>
      </c>
      <c r="AD450" s="1">
        <f t="shared" ref="AD450:AD513" si="149">(AC450^Z450)*(1-AC450)^(1-Z450)</f>
        <v>0.68427963996519847</v>
      </c>
      <c r="AE450">
        <f t="shared" ref="AE450:AE513" si="150">LN(AD450)</f>
        <v>-0.37938861454946965</v>
      </c>
      <c r="AF450">
        <f t="shared" ref="AF450:AF513" si="151">IF(ABS(AC450-Z450)&lt;$AA$1065,1,0)</f>
        <v>0</v>
      </c>
    </row>
    <row r="451" spans="1:32" hidden="1" x14ac:dyDescent="0.25">
      <c r="A451" t="s">
        <v>7</v>
      </c>
      <c r="B451">
        <v>80</v>
      </c>
      <c r="C451" t="s">
        <v>3</v>
      </c>
      <c r="D451" t="s">
        <v>6</v>
      </c>
      <c r="E451" t="s">
        <v>1</v>
      </c>
      <c r="F451" t="s">
        <v>2</v>
      </c>
      <c r="G451">
        <v>234.61</v>
      </c>
      <c r="H451">
        <v>29.1</v>
      </c>
      <c r="K451">
        <v>0</v>
      </c>
      <c r="L451">
        <v>1</v>
      </c>
      <c r="M451">
        <f t="shared" si="133"/>
        <v>1</v>
      </c>
      <c r="N451">
        <f t="shared" si="134"/>
        <v>1</v>
      </c>
      <c r="O451">
        <f t="shared" si="135"/>
        <v>0</v>
      </c>
      <c r="P451">
        <f t="shared" si="136"/>
        <v>0</v>
      </c>
      <c r="Q451">
        <f t="shared" si="137"/>
        <v>0</v>
      </c>
      <c r="R451">
        <f t="shared" si="138"/>
        <v>1</v>
      </c>
      <c r="S451">
        <f t="shared" si="139"/>
        <v>0</v>
      </c>
      <c r="T451">
        <f t="shared" si="140"/>
        <v>0</v>
      </c>
      <c r="U451">
        <f t="shared" si="141"/>
        <v>1</v>
      </c>
      <c r="V451">
        <f t="shared" si="142"/>
        <v>0</v>
      </c>
      <c r="W451" s="2">
        <f t="shared" si="143"/>
        <v>0.98131448470941474</v>
      </c>
      <c r="X451" s="2">
        <f t="shared" si="144"/>
        <v>0.43155206688196246</v>
      </c>
      <c r="Y451">
        <f t="shared" si="145"/>
        <v>0.87924383586294119</v>
      </c>
      <c r="Z451">
        <v>1</v>
      </c>
      <c r="AA451" s="2">
        <f t="shared" si="146"/>
        <v>9.8862916110508614</v>
      </c>
      <c r="AB451" s="2">
        <f t="shared" si="147"/>
        <v>19659.021297456584</v>
      </c>
      <c r="AC451" s="2">
        <f t="shared" si="148"/>
        <v>0.9999491353552028</v>
      </c>
      <c r="AD451" s="1">
        <f t="shared" si="149"/>
        <v>0.9999491353552028</v>
      </c>
      <c r="AE451">
        <f t="shared" si="150"/>
        <v>-5.0865938447112149E-5</v>
      </c>
      <c r="AF451">
        <f t="shared" si="151"/>
        <v>1</v>
      </c>
    </row>
    <row r="452" spans="1:32" hidden="1" x14ac:dyDescent="0.25">
      <c r="A452" t="s">
        <v>7</v>
      </c>
      <c r="B452">
        <v>79</v>
      </c>
      <c r="C452" t="s">
        <v>5</v>
      </c>
      <c r="D452" t="s">
        <v>6</v>
      </c>
      <c r="E452" t="s">
        <v>1</v>
      </c>
      <c r="F452" t="s">
        <v>2</v>
      </c>
      <c r="G452">
        <v>212.31</v>
      </c>
      <c r="H452">
        <v>28.9</v>
      </c>
      <c r="K452">
        <v>1</v>
      </c>
      <c r="L452">
        <v>0</v>
      </c>
      <c r="M452">
        <f t="shared" si="133"/>
        <v>1</v>
      </c>
      <c r="N452">
        <f t="shared" si="134"/>
        <v>1</v>
      </c>
      <c r="O452">
        <f t="shared" si="135"/>
        <v>0</v>
      </c>
      <c r="P452">
        <f t="shared" si="136"/>
        <v>0</v>
      </c>
      <c r="Q452">
        <f t="shared" si="137"/>
        <v>0</v>
      </c>
      <c r="R452">
        <f t="shared" si="138"/>
        <v>0</v>
      </c>
      <c r="S452">
        <f t="shared" si="139"/>
        <v>0</v>
      </c>
      <c r="T452">
        <f t="shared" si="140"/>
        <v>0</v>
      </c>
      <c r="U452">
        <f t="shared" si="141"/>
        <v>1</v>
      </c>
      <c r="V452">
        <f t="shared" si="142"/>
        <v>0</v>
      </c>
      <c r="W452" s="2">
        <f t="shared" si="143"/>
        <v>0.95340006177611281</v>
      </c>
      <c r="X452" s="2">
        <f t="shared" si="144"/>
        <v>0.42071032036791967</v>
      </c>
      <c r="Y452">
        <f t="shared" si="145"/>
        <v>0.86822593526024505</v>
      </c>
      <c r="Z452">
        <v>1</v>
      </c>
      <c r="AA452" s="2">
        <f t="shared" si="146"/>
        <v>9.2379048153839101</v>
      </c>
      <c r="AB452" s="2">
        <f t="shared" si="147"/>
        <v>10279.478574356883</v>
      </c>
      <c r="AC452" s="2">
        <f t="shared" si="148"/>
        <v>0.99990272826378979</v>
      </c>
      <c r="AD452" s="1">
        <f t="shared" si="149"/>
        <v>0.99990272826378979</v>
      </c>
      <c r="AE452">
        <f t="shared" si="150"/>
        <v>-9.7276467412357119E-5</v>
      </c>
      <c r="AF452">
        <f t="shared" si="151"/>
        <v>1</v>
      </c>
    </row>
    <row r="453" spans="1:32" hidden="1" x14ac:dyDescent="0.25">
      <c r="A453" t="s">
        <v>0</v>
      </c>
      <c r="B453">
        <v>68</v>
      </c>
      <c r="C453" t="s">
        <v>5</v>
      </c>
      <c r="D453" t="s">
        <v>4</v>
      </c>
      <c r="E453" t="s">
        <v>10</v>
      </c>
      <c r="F453" t="s">
        <v>9</v>
      </c>
      <c r="G453">
        <v>217.5</v>
      </c>
      <c r="H453">
        <v>24.5</v>
      </c>
      <c r="K453">
        <v>0</v>
      </c>
      <c r="L453">
        <v>1</v>
      </c>
      <c r="M453">
        <f t="shared" si="133"/>
        <v>0</v>
      </c>
      <c r="N453">
        <f t="shared" si="134"/>
        <v>0</v>
      </c>
      <c r="O453">
        <f t="shared" si="135"/>
        <v>1</v>
      </c>
      <c r="P453">
        <f t="shared" si="136"/>
        <v>0</v>
      </c>
      <c r="Q453">
        <f t="shared" si="137"/>
        <v>0</v>
      </c>
      <c r="R453">
        <f t="shared" si="138"/>
        <v>0</v>
      </c>
      <c r="S453">
        <f t="shared" si="139"/>
        <v>1</v>
      </c>
      <c r="T453">
        <f t="shared" si="140"/>
        <v>0</v>
      </c>
      <c r="U453">
        <f t="shared" si="141"/>
        <v>0</v>
      </c>
      <c r="V453">
        <f t="shared" si="142"/>
        <v>1</v>
      </c>
      <c r="W453" s="2">
        <f t="shared" si="143"/>
        <v>0.96184680241096066</v>
      </c>
      <c r="X453" s="2">
        <f t="shared" si="144"/>
        <v>0.20942074765694266</v>
      </c>
      <c r="Y453">
        <f t="shared" si="145"/>
        <v>0.70303995597925584</v>
      </c>
      <c r="Z453">
        <v>1</v>
      </c>
      <c r="AA453" s="2">
        <f t="shared" si="146"/>
        <v>18.202926193674038</v>
      </c>
      <c r="AB453" s="2">
        <f t="shared" si="147"/>
        <v>80432283.825688481</v>
      </c>
      <c r="AC453" s="2">
        <f t="shared" si="148"/>
        <v>0.99999998756718145</v>
      </c>
      <c r="AD453" s="1">
        <f t="shared" si="149"/>
        <v>0.99999998756718145</v>
      </c>
      <c r="AE453">
        <f t="shared" si="150"/>
        <v>-1.2432818629742195E-8</v>
      </c>
      <c r="AF453">
        <f t="shared" si="151"/>
        <v>1</v>
      </c>
    </row>
    <row r="454" spans="1:32" hidden="1" x14ac:dyDescent="0.25">
      <c r="A454" t="s">
        <v>7</v>
      </c>
      <c r="B454">
        <v>66</v>
      </c>
      <c r="C454" t="s">
        <v>3</v>
      </c>
      <c r="D454" t="s">
        <v>4</v>
      </c>
      <c r="E454" t="s">
        <v>1</v>
      </c>
      <c r="F454" t="s">
        <v>11</v>
      </c>
      <c r="G454">
        <v>85.56</v>
      </c>
      <c r="H454">
        <v>35.9</v>
      </c>
      <c r="K454">
        <v>0</v>
      </c>
      <c r="L454">
        <v>0</v>
      </c>
      <c r="M454">
        <f t="shared" si="133"/>
        <v>1</v>
      </c>
      <c r="N454">
        <f t="shared" si="134"/>
        <v>0</v>
      </c>
      <c r="O454">
        <f t="shared" si="135"/>
        <v>0</v>
      </c>
      <c r="P454">
        <f t="shared" si="136"/>
        <v>1</v>
      </c>
      <c r="Q454">
        <f t="shared" si="137"/>
        <v>0</v>
      </c>
      <c r="R454">
        <f t="shared" si="138"/>
        <v>1</v>
      </c>
      <c r="S454">
        <f t="shared" si="139"/>
        <v>1</v>
      </c>
      <c r="T454">
        <f t="shared" si="140"/>
        <v>0</v>
      </c>
      <c r="U454">
        <f t="shared" si="141"/>
        <v>0</v>
      </c>
      <c r="V454">
        <f t="shared" si="142"/>
        <v>0</v>
      </c>
      <c r="W454" s="2">
        <f t="shared" si="143"/>
        <v>0.27044834050369249</v>
      </c>
      <c r="X454" s="2">
        <f t="shared" si="144"/>
        <v>0.77868589515159015</v>
      </c>
      <c r="Y454">
        <f t="shared" si="145"/>
        <v>0.66524554660765944</v>
      </c>
      <c r="Z454">
        <v>1</v>
      </c>
      <c r="AA454" s="2">
        <f t="shared" si="146"/>
        <v>8.7784167014104941</v>
      </c>
      <c r="AB454" s="2">
        <f t="shared" si="147"/>
        <v>6492.5893236087368</v>
      </c>
      <c r="AC454" s="2">
        <f t="shared" si="148"/>
        <v>0.99984600196437368</v>
      </c>
      <c r="AD454" s="1">
        <f t="shared" si="149"/>
        <v>0.99984600196437368</v>
      </c>
      <c r="AE454">
        <f t="shared" si="150"/>
        <v>-1.540098945413275E-4</v>
      </c>
      <c r="AF454">
        <f t="shared" si="151"/>
        <v>1</v>
      </c>
    </row>
    <row r="455" spans="1:32" hidden="1" x14ac:dyDescent="0.25">
      <c r="A455" t="s">
        <v>7</v>
      </c>
      <c r="B455">
        <v>78</v>
      </c>
      <c r="C455" t="s">
        <v>5</v>
      </c>
      <c r="D455" t="s">
        <v>6</v>
      </c>
      <c r="E455" t="s">
        <v>1</v>
      </c>
      <c r="F455" t="s">
        <v>9</v>
      </c>
      <c r="G455">
        <v>65.8</v>
      </c>
      <c r="H455">
        <v>24.2</v>
      </c>
      <c r="K455">
        <v>0</v>
      </c>
      <c r="L455">
        <v>0</v>
      </c>
      <c r="M455">
        <f t="shared" si="133"/>
        <v>1</v>
      </c>
      <c r="N455">
        <f t="shared" si="134"/>
        <v>0</v>
      </c>
      <c r="O455">
        <f t="shared" si="135"/>
        <v>1</v>
      </c>
      <c r="P455">
        <f t="shared" si="136"/>
        <v>0</v>
      </c>
      <c r="Q455">
        <f t="shared" si="137"/>
        <v>0</v>
      </c>
      <c r="R455">
        <f t="shared" si="138"/>
        <v>0</v>
      </c>
      <c r="S455">
        <f t="shared" si="139"/>
        <v>0</v>
      </c>
      <c r="T455">
        <f t="shared" si="140"/>
        <v>0</v>
      </c>
      <c r="U455">
        <f t="shared" si="141"/>
        <v>1</v>
      </c>
      <c r="V455">
        <f t="shared" si="142"/>
        <v>0</v>
      </c>
      <c r="W455" s="2">
        <f t="shared" si="143"/>
        <v>0.16639840510683193</v>
      </c>
      <c r="X455" s="2">
        <f t="shared" si="144"/>
        <v>0.197687119629856</v>
      </c>
      <c r="Y455">
        <f t="shared" si="145"/>
        <v>0.8565333521274392</v>
      </c>
      <c r="Z455">
        <v>1</v>
      </c>
      <c r="AA455" s="2">
        <f t="shared" si="146"/>
        <v>10.046207272065031</v>
      </c>
      <c r="AB455" s="2">
        <f t="shared" si="147"/>
        <v>23068.129580926106</v>
      </c>
      <c r="AC455" s="2">
        <f t="shared" si="148"/>
        <v>0.99995665202726913</v>
      </c>
      <c r="AD455" s="1">
        <f t="shared" si="149"/>
        <v>0.99995665202726913</v>
      </c>
      <c r="AE455">
        <f t="shared" si="150"/>
        <v>-4.3348912281388987E-5</v>
      </c>
      <c r="AF455">
        <f t="shared" si="151"/>
        <v>1</v>
      </c>
    </row>
    <row r="456" spans="1:32" hidden="1" x14ac:dyDescent="0.25">
      <c r="A456" t="s">
        <v>0</v>
      </c>
      <c r="B456">
        <v>77</v>
      </c>
      <c r="C456" t="s">
        <v>5</v>
      </c>
      <c r="D456" t="s">
        <v>8</v>
      </c>
      <c r="E456" t="s">
        <v>1</v>
      </c>
      <c r="F456" t="s">
        <v>9</v>
      </c>
      <c r="G456">
        <v>58.85</v>
      </c>
      <c r="H456">
        <v>27.6</v>
      </c>
      <c r="K456">
        <v>0</v>
      </c>
      <c r="L456">
        <v>0</v>
      </c>
      <c r="M456">
        <f t="shared" si="133"/>
        <v>1</v>
      </c>
      <c r="N456">
        <f t="shared" si="134"/>
        <v>0</v>
      </c>
      <c r="O456">
        <f t="shared" si="135"/>
        <v>1</v>
      </c>
      <c r="P456">
        <f t="shared" si="136"/>
        <v>0</v>
      </c>
      <c r="Q456">
        <f t="shared" si="137"/>
        <v>0</v>
      </c>
      <c r="R456">
        <f t="shared" si="138"/>
        <v>0</v>
      </c>
      <c r="S456">
        <f t="shared" si="139"/>
        <v>0</v>
      </c>
      <c r="T456">
        <f t="shared" si="140"/>
        <v>1</v>
      </c>
      <c r="U456">
        <f t="shared" si="141"/>
        <v>0</v>
      </c>
      <c r="V456">
        <f t="shared" si="142"/>
        <v>1</v>
      </c>
      <c r="W456" s="2">
        <f t="shared" si="143"/>
        <v>0.13696136705015277</v>
      </c>
      <c r="X456" s="2">
        <f t="shared" si="144"/>
        <v>0.35204017653040043</v>
      </c>
      <c r="Y456">
        <f t="shared" si="145"/>
        <v>0.84415979529983132</v>
      </c>
      <c r="Z456">
        <v>1</v>
      </c>
      <c r="AA456" s="2">
        <f t="shared" si="146"/>
        <v>4.8470948811241872</v>
      </c>
      <c r="AB456" s="2">
        <f t="shared" si="147"/>
        <v>127.36982735295027</v>
      </c>
      <c r="AC456" s="2">
        <f t="shared" si="148"/>
        <v>0.99221000744006205</v>
      </c>
      <c r="AD456" s="1">
        <f t="shared" si="149"/>
        <v>0.99221000744006205</v>
      </c>
      <c r="AE456">
        <f t="shared" si="150"/>
        <v>-7.8204930543194478E-3</v>
      </c>
      <c r="AF456">
        <f t="shared" si="151"/>
        <v>1</v>
      </c>
    </row>
    <row r="457" spans="1:32" hidden="1" x14ac:dyDescent="0.25">
      <c r="A457" t="s">
        <v>0</v>
      </c>
      <c r="B457">
        <v>71</v>
      </c>
      <c r="C457" t="s">
        <v>5</v>
      </c>
      <c r="D457" t="s">
        <v>4</v>
      </c>
      <c r="E457" t="s">
        <v>10</v>
      </c>
      <c r="F457" t="s">
        <v>2</v>
      </c>
      <c r="G457">
        <v>102.53</v>
      </c>
      <c r="H457">
        <v>28.8</v>
      </c>
      <c r="K457">
        <v>1</v>
      </c>
      <c r="L457">
        <v>1</v>
      </c>
      <c r="M457">
        <f t="shared" si="133"/>
        <v>0</v>
      </c>
      <c r="N457">
        <f t="shared" si="134"/>
        <v>1</v>
      </c>
      <c r="O457">
        <f t="shared" si="135"/>
        <v>0</v>
      </c>
      <c r="P457">
        <f t="shared" si="136"/>
        <v>0</v>
      </c>
      <c r="Q457">
        <f t="shared" si="137"/>
        <v>0</v>
      </c>
      <c r="R457">
        <f t="shared" si="138"/>
        <v>0</v>
      </c>
      <c r="S457">
        <f t="shared" si="139"/>
        <v>1</v>
      </c>
      <c r="T457">
        <f t="shared" si="140"/>
        <v>0</v>
      </c>
      <c r="U457">
        <f t="shared" si="141"/>
        <v>0</v>
      </c>
      <c r="V457">
        <f t="shared" si="142"/>
        <v>1</v>
      </c>
      <c r="W457" s="2">
        <f t="shared" si="143"/>
        <v>0.38024737473597525</v>
      </c>
      <c r="X457" s="2">
        <f t="shared" si="144"/>
        <v>0.41531138237392518</v>
      </c>
      <c r="Y457">
        <f t="shared" si="145"/>
        <v>0.75574378139725829</v>
      </c>
      <c r="Z457">
        <v>1</v>
      </c>
      <c r="AA457" s="2">
        <f t="shared" si="146"/>
        <v>10.746106650097413</v>
      </c>
      <c r="AB457" s="2">
        <f t="shared" si="147"/>
        <v>46448.8343916097</v>
      </c>
      <c r="AC457" s="2">
        <f t="shared" si="148"/>
        <v>0.99997847139794793</v>
      </c>
      <c r="AD457" s="1">
        <f t="shared" si="149"/>
        <v>0.99997847139794793</v>
      </c>
      <c r="AE457">
        <f t="shared" si="150"/>
        <v>-2.1528833795746989E-5</v>
      </c>
      <c r="AF457">
        <f t="shared" si="151"/>
        <v>1</v>
      </c>
    </row>
    <row r="458" spans="1:32" hidden="1" x14ac:dyDescent="0.25">
      <c r="A458" t="s">
        <v>0</v>
      </c>
      <c r="B458">
        <v>70</v>
      </c>
      <c r="C458" t="s">
        <v>5</v>
      </c>
      <c r="D458" t="s">
        <v>8</v>
      </c>
      <c r="E458" t="s">
        <v>1</v>
      </c>
      <c r="F458" t="s">
        <v>2</v>
      </c>
      <c r="G458">
        <v>227.38</v>
      </c>
      <c r="H458">
        <v>26.3</v>
      </c>
      <c r="K458">
        <v>0</v>
      </c>
      <c r="L458">
        <v>1</v>
      </c>
      <c r="M458">
        <f t="shared" si="133"/>
        <v>1</v>
      </c>
      <c r="N458">
        <f t="shared" si="134"/>
        <v>1</v>
      </c>
      <c r="O458">
        <f t="shared" si="135"/>
        <v>0</v>
      </c>
      <c r="P458">
        <f t="shared" si="136"/>
        <v>0</v>
      </c>
      <c r="Q458">
        <f t="shared" si="137"/>
        <v>0</v>
      </c>
      <c r="R458">
        <f t="shared" si="138"/>
        <v>0</v>
      </c>
      <c r="S458">
        <f t="shared" si="139"/>
        <v>0</v>
      </c>
      <c r="T458">
        <f t="shared" si="140"/>
        <v>1</v>
      </c>
      <c r="U458">
        <f t="shared" si="141"/>
        <v>0</v>
      </c>
      <c r="V458">
        <f t="shared" si="142"/>
        <v>1</v>
      </c>
      <c r="W458" s="2">
        <f t="shared" si="143"/>
        <v>0.97447447832658496</v>
      </c>
      <c r="X458" s="2">
        <f t="shared" si="144"/>
        <v>0.2878898633251048</v>
      </c>
      <c r="Y458">
        <f t="shared" si="145"/>
        <v>0.73875303404759163</v>
      </c>
      <c r="Z458">
        <v>1</v>
      </c>
      <c r="AA458" s="2">
        <f t="shared" si="146"/>
        <v>3.7474533396801224</v>
      </c>
      <c r="AB458" s="2">
        <f t="shared" si="147"/>
        <v>42.412933015588479</v>
      </c>
      <c r="AC458" s="2">
        <f t="shared" si="148"/>
        <v>0.97696538956165613</v>
      </c>
      <c r="AD458" s="1">
        <f t="shared" si="149"/>
        <v>0.97696538956165613</v>
      </c>
      <c r="AE458">
        <f t="shared" si="150"/>
        <v>-2.3304052785208477E-2</v>
      </c>
      <c r="AF458">
        <f t="shared" si="151"/>
        <v>1</v>
      </c>
    </row>
    <row r="459" spans="1:32" hidden="1" x14ac:dyDescent="0.25">
      <c r="A459" t="s">
        <v>7</v>
      </c>
      <c r="B459">
        <v>78</v>
      </c>
      <c r="C459" t="s">
        <v>3</v>
      </c>
      <c r="D459" t="s">
        <v>6</v>
      </c>
      <c r="E459" t="s">
        <v>1</v>
      </c>
      <c r="F459" t="s">
        <v>2</v>
      </c>
      <c r="G459">
        <v>81.59</v>
      </c>
      <c r="H459">
        <v>32.299999999999997</v>
      </c>
      <c r="K459">
        <v>0</v>
      </c>
      <c r="L459">
        <v>0</v>
      </c>
      <c r="M459">
        <f t="shared" si="133"/>
        <v>1</v>
      </c>
      <c r="N459">
        <f t="shared" si="134"/>
        <v>1</v>
      </c>
      <c r="O459">
        <f t="shared" si="135"/>
        <v>0</v>
      </c>
      <c r="P459">
        <f t="shared" si="136"/>
        <v>0</v>
      </c>
      <c r="Q459">
        <f t="shared" si="137"/>
        <v>0</v>
      </c>
      <c r="R459">
        <f t="shared" si="138"/>
        <v>1</v>
      </c>
      <c r="S459">
        <f t="shared" si="139"/>
        <v>0</v>
      </c>
      <c r="T459">
        <f t="shared" si="140"/>
        <v>0</v>
      </c>
      <c r="U459">
        <f t="shared" si="141"/>
        <v>1</v>
      </c>
      <c r="V459">
        <f t="shared" si="142"/>
        <v>0</v>
      </c>
      <c r="W459" s="2">
        <f t="shared" si="143"/>
        <v>0.24724324431264089</v>
      </c>
      <c r="X459" s="2">
        <f t="shared" si="144"/>
        <v>0.60642630737050485</v>
      </c>
      <c r="Y459">
        <f t="shared" si="145"/>
        <v>0.8565333521274392</v>
      </c>
      <c r="Z459">
        <v>1</v>
      </c>
      <c r="AA459" s="2">
        <f t="shared" si="146"/>
        <v>1.1026125254853216</v>
      </c>
      <c r="AB459" s="2">
        <f t="shared" si="147"/>
        <v>3.0120247453312436</v>
      </c>
      <c r="AC459" s="2">
        <f t="shared" si="148"/>
        <v>0.7507492940656233</v>
      </c>
      <c r="AD459" s="1">
        <f t="shared" si="149"/>
        <v>0.7507492940656233</v>
      </c>
      <c r="AE459">
        <f t="shared" si="150"/>
        <v>-0.28668351242466955</v>
      </c>
      <c r="AF459">
        <f t="shared" si="151"/>
        <v>0</v>
      </c>
    </row>
    <row r="460" spans="1:32" hidden="1" x14ac:dyDescent="0.25">
      <c r="A460" t="s">
        <v>0</v>
      </c>
      <c r="B460">
        <v>79</v>
      </c>
      <c r="C460" t="s">
        <v>5</v>
      </c>
      <c r="D460" t="s">
        <v>4</v>
      </c>
      <c r="E460" t="s">
        <v>1</v>
      </c>
      <c r="F460" t="s">
        <v>9</v>
      </c>
      <c r="G460">
        <v>222.21</v>
      </c>
      <c r="H460">
        <v>32.700000000000003</v>
      </c>
      <c r="K460">
        <v>0</v>
      </c>
      <c r="L460">
        <v>0</v>
      </c>
      <c r="M460">
        <f t="shared" si="133"/>
        <v>1</v>
      </c>
      <c r="N460">
        <f t="shared" si="134"/>
        <v>0</v>
      </c>
      <c r="O460">
        <f t="shared" si="135"/>
        <v>1</v>
      </c>
      <c r="P460">
        <f t="shared" si="136"/>
        <v>0</v>
      </c>
      <c r="Q460">
        <f t="shared" si="137"/>
        <v>0</v>
      </c>
      <c r="R460">
        <f t="shared" si="138"/>
        <v>0</v>
      </c>
      <c r="S460">
        <f t="shared" si="139"/>
        <v>1</v>
      </c>
      <c r="T460">
        <f t="shared" si="140"/>
        <v>0</v>
      </c>
      <c r="U460">
        <f t="shared" si="141"/>
        <v>0</v>
      </c>
      <c r="V460">
        <f t="shared" si="142"/>
        <v>1</v>
      </c>
      <c r="W460" s="2">
        <f t="shared" si="143"/>
        <v>0.96838957467562892</v>
      </c>
      <c r="X460" s="2">
        <f t="shared" si="144"/>
        <v>0.62753124429023222</v>
      </c>
      <c r="Y460">
        <f t="shared" si="145"/>
        <v>0.86822593526024505</v>
      </c>
      <c r="Z460">
        <v>1</v>
      </c>
      <c r="AA460" s="2">
        <f t="shared" si="146"/>
        <v>17.787710800098633</v>
      </c>
      <c r="AB460" s="2">
        <f t="shared" si="147"/>
        <v>53101237.981802374</v>
      </c>
      <c r="AC460" s="2">
        <f t="shared" si="148"/>
        <v>0.99999998116804767</v>
      </c>
      <c r="AD460" s="1">
        <f t="shared" si="149"/>
        <v>0.99999998116804767</v>
      </c>
      <c r="AE460">
        <f t="shared" si="150"/>
        <v>-1.883195250819897E-8</v>
      </c>
      <c r="AF460">
        <f t="shared" si="151"/>
        <v>1</v>
      </c>
    </row>
    <row r="461" spans="1:32" hidden="1" x14ac:dyDescent="0.25">
      <c r="A461" t="s">
        <v>0</v>
      </c>
      <c r="B461">
        <v>82</v>
      </c>
      <c r="C461" t="s">
        <v>3</v>
      </c>
      <c r="D461" t="s">
        <v>4</v>
      </c>
      <c r="E461" t="s">
        <v>1</v>
      </c>
      <c r="F461" t="s">
        <v>2</v>
      </c>
      <c r="G461">
        <v>214.87</v>
      </c>
      <c r="H461">
        <v>26.1</v>
      </c>
      <c r="K461">
        <v>0</v>
      </c>
      <c r="L461">
        <v>0</v>
      </c>
      <c r="M461">
        <f t="shared" si="133"/>
        <v>1</v>
      </c>
      <c r="N461">
        <f t="shared" si="134"/>
        <v>1</v>
      </c>
      <c r="O461">
        <f t="shared" si="135"/>
        <v>0</v>
      </c>
      <c r="P461">
        <f t="shared" si="136"/>
        <v>0</v>
      </c>
      <c r="Q461">
        <f t="shared" si="137"/>
        <v>0</v>
      </c>
      <c r="R461">
        <f t="shared" si="138"/>
        <v>1</v>
      </c>
      <c r="S461">
        <f t="shared" si="139"/>
        <v>1</v>
      </c>
      <c r="T461">
        <f t="shared" si="140"/>
        <v>0</v>
      </c>
      <c r="U461">
        <f t="shared" si="141"/>
        <v>0</v>
      </c>
      <c r="V461">
        <f t="shared" si="142"/>
        <v>1</v>
      </c>
      <c r="W461" s="2">
        <f t="shared" si="143"/>
        <v>0.95773721715987004</v>
      </c>
      <c r="X461" s="2">
        <f t="shared" si="144"/>
        <v>0.27853054677388184</v>
      </c>
      <c r="Y461">
        <f t="shared" si="145"/>
        <v>0.89929715668439136</v>
      </c>
      <c r="Z461">
        <v>1</v>
      </c>
      <c r="AA461" s="2">
        <f t="shared" si="146"/>
        <v>8.5592988181649794</v>
      </c>
      <c r="AB461" s="2">
        <f t="shared" si="147"/>
        <v>5215.023210609158</v>
      </c>
      <c r="AC461" s="2">
        <f t="shared" si="148"/>
        <v>0.99980828306170766</v>
      </c>
      <c r="AD461" s="1">
        <f t="shared" si="149"/>
        <v>0.99980828306170766</v>
      </c>
      <c r="AE461">
        <f t="shared" si="150"/>
        <v>-1.9173531833376964E-4</v>
      </c>
      <c r="AF461">
        <f t="shared" si="151"/>
        <v>1</v>
      </c>
    </row>
    <row r="462" spans="1:32" hidden="1" x14ac:dyDescent="0.25">
      <c r="A462" t="s">
        <v>7</v>
      </c>
      <c r="B462">
        <v>65</v>
      </c>
      <c r="C462" t="s">
        <v>5</v>
      </c>
      <c r="D462" t="s">
        <v>8</v>
      </c>
      <c r="E462" t="s">
        <v>1</v>
      </c>
      <c r="F462" t="s">
        <v>9</v>
      </c>
      <c r="G462">
        <v>70.16</v>
      </c>
      <c r="H462">
        <v>25.9</v>
      </c>
      <c r="K462">
        <v>0</v>
      </c>
      <c r="L462">
        <v>0</v>
      </c>
      <c r="M462">
        <f t="shared" si="133"/>
        <v>1</v>
      </c>
      <c r="N462">
        <f t="shared" si="134"/>
        <v>0</v>
      </c>
      <c r="O462">
        <f t="shared" si="135"/>
        <v>1</v>
      </c>
      <c r="P462">
        <f t="shared" si="136"/>
        <v>0</v>
      </c>
      <c r="Q462">
        <f t="shared" si="137"/>
        <v>0</v>
      </c>
      <c r="R462">
        <f t="shared" si="138"/>
        <v>0</v>
      </c>
      <c r="S462">
        <f t="shared" si="139"/>
        <v>0</v>
      </c>
      <c r="T462">
        <f t="shared" si="140"/>
        <v>1</v>
      </c>
      <c r="U462">
        <f t="shared" si="141"/>
        <v>0</v>
      </c>
      <c r="V462">
        <f t="shared" si="142"/>
        <v>0</v>
      </c>
      <c r="W462" s="2">
        <f t="shared" si="143"/>
        <v>0.18680916689639443</v>
      </c>
      <c r="X462" s="2">
        <f t="shared" si="144"/>
        <v>0.26932196929172114</v>
      </c>
      <c r="Y462">
        <f t="shared" si="145"/>
        <v>0.64566807211862054</v>
      </c>
      <c r="Z462">
        <v>1</v>
      </c>
      <c r="AA462" s="2">
        <f t="shared" si="146"/>
        <v>9.1488303606000372</v>
      </c>
      <c r="AB462" s="2">
        <f t="shared" si="147"/>
        <v>9403.4353155950375</v>
      </c>
      <c r="AC462" s="2">
        <f t="shared" si="148"/>
        <v>0.99989366719356965</v>
      </c>
      <c r="AD462" s="1">
        <f t="shared" si="149"/>
        <v>0.99989366719356965</v>
      </c>
      <c r="AE462">
        <f t="shared" si="150"/>
        <v>-1.0633846016400384E-4</v>
      </c>
      <c r="AF462">
        <f t="shared" si="151"/>
        <v>1</v>
      </c>
    </row>
    <row r="463" spans="1:32" hidden="1" x14ac:dyDescent="0.25">
      <c r="A463" t="s">
        <v>7</v>
      </c>
      <c r="B463">
        <v>77</v>
      </c>
      <c r="C463" t="s">
        <v>3</v>
      </c>
      <c r="D463" t="s">
        <v>4</v>
      </c>
      <c r="E463" t="s">
        <v>1</v>
      </c>
      <c r="F463" t="s">
        <v>11</v>
      </c>
      <c r="G463">
        <v>110.34</v>
      </c>
      <c r="H463">
        <v>32.4</v>
      </c>
      <c r="K463">
        <v>0</v>
      </c>
      <c r="L463">
        <v>1</v>
      </c>
      <c r="M463">
        <f t="shared" si="133"/>
        <v>1</v>
      </c>
      <c r="N463">
        <f t="shared" si="134"/>
        <v>0</v>
      </c>
      <c r="O463">
        <f t="shared" si="135"/>
        <v>0</v>
      </c>
      <c r="P463">
        <f t="shared" si="136"/>
        <v>1</v>
      </c>
      <c r="Q463">
        <f t="shared" si="137"/>
        <v>0</v>
      </c>
      <c r="R463">
        <f t="shared" si="138"/>
        <v>1</v>
      </c>
      <c r="S463">
        <f t="shared" si="139"/>
        <v>1</v>
      </c>
      <c r="T463">
        <f t="shared" si="140"/>
        <v>0</v>
      </c>
      <c r="U463">
        <f t="shared" si="141"/>
        <v>0</v>
      </c>
      <c r="V463">
        <f t="shared" si="142"/>
        <v>0</v>
      </c>
      <c r="W463" s="2">
        <f t="shared" si="143"/>
        <v>0.43497801632121103</v>
      </c>
      <c r="X463" s="2">
        <f t="shared" si="144"/>
        <v>0.61173465096391599</v>
      </c>
      <c r="Y463">
        <f t="shared" si="145"/>
        <v>0.84415979529983132</v>
      </c>
      <c r="Z463">
        <v>1</v>
      </c>
      <c r="AA463" s="2">
        <f t="shared" si="146"/>
        <v>15.452668049198213</v>
      </c>
      <c r="AB463" s="2">
        <f t="shared" si="147"/>
        <v>5140536.7045003306</v>
      </c>
      <c r="AC463" s="2">
        <f t="shared" si="148"/>
        <v>0.99999980546782119</v>
      </c>
      <c r="AD463" s="1">
        <f t="shared" si="149"/>
        <v>0.99999980546782119</v>
      </c>
      <c r="AE463">
        <f t="shared" si="150"/>
        <v>-1.945321977313231E-7</v>
      </c>
      <c r="AF463">
        <f t="shared" si="151"/>
        <v>1</v>
      </c>
    </row>
    <row r="464" spans="1:32" hidden="1" x14ac:dyDescent="0.25">
      <c r="A464" t="s">
        <v>7</v>
      </c>
      <c r="B464">
        <v>77</v>
      </c>
      <c r="C464" t="s">
        <v>5</v>
      </c>
      <c r="D464" t="s">
        <v>6</v>
      </c>
      <c r="E464" t="s">
        <v>1</v>
      </c>
      <c r="F464" t="s">
        <v>2</v>
      </c>
      <c r="G464">
        <v>104.6</v>
      </c>
      <c r="H464">
        <v>25.4</v>
      </c>
      <c r="K464">
        <v>1</v>
      </c>
      <c r="L464">
        <v>0</v>
      </c>
      <c r="M464">
        <f t="shared" si="133"/>
        <v>1</v>
      </c>
      <c r="N464">
        <f t="shared" si="134"/>
        <v>1</v>
      </c>
      <c r="O464">
        <f t="shared" si="135"/>
        <v>0</v>
      </c>
      <c r="P464">
        <f t="shared" si="136"/>
        <v>0</v>
      </c>
      <c r="Q464">
        <f t="shared" si="137"/>
        <v>0</v>
      </c>
      <c r="R464">
        <f t="shared" si="138"/>
        <v>0</v>
      </c>
      <c r="S464">
        <f t="shared" si="139"/>
        <v>0</v>
      </c>
      <c r="T464">
        <f t="shared" si="140"/>
        <v>0</v>
      </c>
      <c r="U464">
        <f t="shared" si="141"/>
        <v>1</v>
      </c>
      <c r="V464">
        <f t="shared" si="142"/>
        <v>0</v>
      </c>
      <c r="W464" s="2">
        <f t="shared" si="143"/>
        <v>0.39456948457927665</v>
      </c>
      <c r="X464" s="2">
        <f t="shared" si="144"/>
        <v>0.24698875519018015</v>
      </c>
      <c r="Y464">
        <f t="shared" si="145"/>
        <v>0.84415979529983132</v>
      </c>
      <c r="Z464">
        <v>1</v>
      </c>
      <c r="AA464" s="2">
        <f t="shared" si="146"/>
        <v>6.3358703477813458</v>
      </c>
      <c r="AB464" s="2">
        <f t="shared" si="147"/>
        <v>564.46046617058266</v>
      </c>
      <c r="AC464" s="2">
        <f t="shared" si="148"/>
        <v>0.99823152977117535</v>
      </c>
      <c r="AD464" s="1">
        <f t="shared" si="149"/>
        <v>0.99823152977117535</v>
      </c>
      <c r="AE464">
        <f t="shared" si="150"/>
        <v>-1.7700358183710466E-3</v>
      </c>
      <c r="AF464">
        <f t="shared" si="151"/>
        <v>1</v>
      </c>
    </row>
    <row r="465" spans="1:32" hidden="1" x14ac:dyDescent="0.25">
      <c r="A465" t="s">
        <v>7</v>
      </c>
      <c r="B465">
        <v>59</v>
      </c>
      <c r="C465" t="s">
        <v>3</v>
      </c>
      <c r="D465" t="s">
        <v>6</v>
      </c>
      <c r="E465" t="s">
        <v>1</v>
      </c>
      <c r="F465" t="s">
        <v>9</v>
      </c>
      <c r="G465">
        <v>102.43</v>
      </c>
      <c r="H465">
        <v>31.3</v>
      </c>
      <c r="K465">
        <v>0</v>
      </c>
      <c r="L465">
        <v>0</v>
      </c>
      <c r="M465">
        <f t="shared" si="133"/>
        <v>1</v>
      </c>
      <c r="N465">
        <f t="shared" si="134"/>
        <v>0</v>
      </c>
      <c r="O465">
        <f t="shared" si="135"/>
        <v>1</v>
      </c>
      <c r="P465">
        <f t="shared" si="136"/>
        <v>0</v>
      </c>
      <c r="Q465">
        <f t="shared" si="137"/>
        <v>0</v>
      </c>
      <c r="R465">
        <f t="shared" si="138"/>
        <v>1</v>
      </c>
      <c r="S465">
        <f t="shared" si="139"/>
        <v>0</v>
      </c>
      <c r="T465">
        <f t="shared" si="140"/>
        <v>0</v>
      </c>
      <c r="U465">
        <f t="shared" si="141"/>
        <v>1</v>
      </c>
      <c r="V465">
        <f t="shared" si="142"/>
        <v>0</v>
      </c>
      <c r="W465" s="2">
        <f t="shared" si="143"/>
        <v>0.37955945110583877</v>
      </c>
      <c r="X465" s="2">
        <f t="shared" si="144"/>
        <v>0.55241055263423455</v>
      </c>
      <c r="Y465">
        <f t="shared" si="145"/>
        <v>0.52178163014339485</v>
      </c>
      <c r="Z465">
        <v>1</v>
      </c>
      <c r="AA465" s="2">
        <f t="shared" si="146"/>
        <v>9.974297741435894</v>
      </c>
      <c r="AB465" s="2">
        <f t="shared" si="147"/>
        <v>21467.549351461792</v>
      </c>
      <c r="AC465" s="2">
        <f t="shared" si="148"/>
        <v>0.99995342023423994</v>
      </c>
      <c r="AD465" s="1">
        <f t="shared" si="149"/>
        <v>0.99995342023423994</v>
      </c>
      <c r="AE465">
        <f t="shared" si="150"/>
        <v>-4.6580850631035463E-5</v>
      </c>
      <c r="AF465">
        <f t="shared" si="151"/>
        <v>1</v>
      </c>
    </row>
    <row r="466" spans="1:32" hidden="1" x14ac:dyDescent="0.25">
      <c r="A466" t="s">
        <v>7</v>
      </c>
      <c r="B466">
        <v>75</v>
      </c>
      <c r="C466" t="s">
        <v>5</v>
      </c>
      <c r="D466" t="s">
        <v>6</v>
      </c>
      <c r="E466" t="s">
        <v>1</v>
      </c>
      <c r="F466" t="s">
        <v>9</v>
      </c>
      <c r="G466">
        <v>180.71</v>
      </c>
      <c r="H466">
        <v>32.799999999999997</v>
      </c>
      <c r="K466">
        <v>1</v>
      </c>
      <c r="L466">
        <v>1</v>
      </c>
      <c r="M466">
        <f t="shared" si="133"/>
        <v>1</v>
      </c>
      <c r="N466">
        <f t="shared" si="134"/>
        <v>0</v>
      </c>
      <c r="O466">
        <f t="shared" si="135"/>
        <v>1</v>
      </c>
      <c r="P466">
        <f t="shared" si="136"/>
        <v>0</v>
      </c>
      <c r="Q466">
        <f t="shared" si="137"/>
        <v>0</v>
      </c>
      <c r="R466">
        <f t="shared" si="138"/>
        <v>0</v>
      </c>
      <c r="S466">
        <f t="shared" si="139"/>
        <v>0</v>
      </c>
      <c r="T466">
        <f t="shared" si="140"/>
        <v>0</v>
      </c>
      <c r="U466">
        <f t="shared" si="141"/>
        <v>1</v>
      </c>
      <c r="V466">
        <f t="shared" si="142"/>
        <v>0</v>
      </c>
      <c r="W466" s="2">
        <f t="shared" si="143"/>
        <v>0.86602213712427811</v>
      </c>
      <c r="X466" s="2">
        <f t="shared" si="144"/>
        <v>0.63275091935752692</v>
      </c>
      <c r="Y466">
        <f t="shared" si="145"/>
        <v>0.8173627710966016</v>
      </c>
      <c r="Z466">
        <v>1</v>
      </c>
      <c r="AA466" s="2">
        <f t="shared" si="146"/>
        <v>23.344332300462924</v>
      </c>
      <c r="AB466" s="2">
        <f t="shared" si="147"/>
        <v>13750380047.056179</v>
      </c>
      <c r="AC466" s="2">
        <f t="shared" si="148"/>
        <v>0.99999999992727473</v>
      </c>
      <c r="AD466" s="1">
        <f t="shared" si="149"/>
        <v>0.99999999992727473</v>
      </c>
      <c r="AE466">
        <f t="shared" si="150"/>
        <v>-7.2725270253017825E-11</v>
      </c>
      <c r="AF466">
        <f t="shared" si="151"/>
        <v>1</v>
      </c>
    </row>
    <row r="467" spans="1:32" hidden="1" x14ac:dyDescent="0.25">
      <c r="A467" t="s">
        <v>0</v>
      </c>
      <c r="B467">
        <v>58</v>
      </c>
      <c r="C467" t="s">
        <v>5</v>
      </c>
      <c r="D467" t="s">
        <v>6</v>
      </c>
      <c r="E467" t="s">
        <v>1</v>
      </c>
      <c r="F467" t="s">
        <v>2</v>
      </c>
      <c r="G467">
        <v>63.26</v>
      </c>
      <c r="H467">
        <v>29.6</v>
      </c>
      <c r="K467">
        <v>0</v>
      </c>
      <c r="L467">
        <v>1</v>
      </c>
      <c r="M467">
        <f t="shared" si="133"/>
        <v>1</v>
      </c>
      <c r="N467">
        <f t="shared" si="134"/>
        <v>1</v>
      </c>
      <c r="O467">
        <f t="shared" si="135"/>
        <v>0</v>
      </c>
      <c r="P467">
        <f t="shared" si="136"/>
        <v>0</v>
      </c>
      <c r="Q467">
        <f t="shared" si="137"/>
        <v>0</v>
      </c>
      <c r="R467">
        <f t="shared" si="138"/>
        <v>0</v>
      </c>
      <c r="S467">
        <f t="shared" si="139"/>
        <v>0</v>
      </c>
      <c r="T467">
        <f t="shared" si="140"/>
        <v>0</v>
      </c>
      <c r="U467">
        <f t="shared" si="141"/>
        <v>1</v>
      </c>
      <c r="V467">
        <f t="shared" si="142"/>
        <v>1</v>
      </c>
      <c r="W467" s="2">
        <f t="shared" si="143"/>
        <v>0.15519825194115808</v>
      </c>
      <c r="X467" s="2">
        <f t="shared" si="144"/>
        <v>0.45886532928181278</v>
      </c>
      <c r="Y467">
        <f t="shared" si="145"/>
        <v>0.50058033169101179</v>
      </c>
      <c r="Z467">
        <v>1</v>
      </c>
      <c r="AA467" s="2">
        <f t="shared" si="146"/>
        <v>-1.4808483818163896</v>
      </c>
      <c r="AB467" s="2">
        <f t="shared" si="147"/>
        <v>0.22744464660640834</v>
      </c>
      <c r="AC467" s="2">
        <f t="shared" si="148"/>
        <v>0.18529931042938558</v>
      </c>
      <c r="AD467" s="1">
        <f t="shared" si="149"/>
        <v>0.18529931042938558</v>
      </c>
      <c r="AE467">
        <f t="shared" si="150"/>
        <v>-1.6857828670718134</v>
      </c>
      <c r="AF467">
        <f t="shared" si="151"/>
        <v>0</v>
      </c>
    </row>
    <row r="468" spans="1:32" hidden="1" x14ac:dyDescent="0.25">
      <c r="A468" t="s">
        <v>7</v>
      </c>
      <c r="B468">
        <v>62</v>
      </c>
      <c r="C468" t="s">
        <v>3</v>
      </c>
      <c r="D468" t="s">
        <v>4</v>
      </c>
      <c r="E468" t="s">
        <v>1</v>
      </c>
      <c r="F468" t="s">
        <v>2</v>
      </c>
      <c r="G468">
        <v>93.53</v>
      </c>
      <c r="H468">
        <v>33.299999999999997</v>
      </c>
      <c r="K468">
        <v>0</v>
      </c>
      <c r="L468">
        <v>0</v>
      </c>
      <c r="M468">
        <f t="shared" si="133"/>
        <v>1</v>
      </c>
      <c r="N468">
        <f t="shared" si="134"/>
        <v>1</v>
      </c>
      <c r="O468">
        <f t="shared" si="135"/>
        <v>0</v>
      </c>
      <c r="P468">
        <f t="shared" si="136"/>
        <v>0</v>
      </c>
      <c r="Q468">
        <f t="shared" si="137"/>
        <v>0</v>
      </c>
      <c r="R468">
        <f t="shared" si="138"/>
        <v>1</v>
      </c>
      <c r="S468">
        <f t="shared" si="139"/>
        <v>1</v>
      </c>
      <c r="T468">
        <f t="shared" si="140"/>
        <v>0</v>
      </c>
      <c r="U468">
        <f t="shared" si="141"/>
        <v>0</v>
      </c>
      <c r="V468">
        <f t="shared" si="142"/>
        <v>0</v>
      </c>
      <c r="W468" s="2">
        <f t="shared" si="143"/>
        <v>0.3200890582058239</v>
      </c>
      <c r="X468" s="2">
        <f t="shared" si="144"/>
        <v>0.65846574962844151</v>
      </c>
      <c r="Y468">
        <f t="shared" si="145"/>
        <v>0.58478043011901226</v>
      </c>
      <c r="Z468">
        <v>1</v>
      </c>
      <c r="AA468" s="2">
        <f t="shared" si="146"/>
        <v>8.8592463409258819</v>
      </c>
      <c r="AB468" s="2">
        <f t="shared" si="147"/>
        <v>7039.1756063600897</v>
      </c>
      <c r="AC468" s="2">
        <f t="shared" si="148"/>
        <v>0.99985795808856004</v>
      </c>
      <c r="AD468" s="1">
        <f t="shared" si="149"/>
        <v>0.99985795808856004</v>
      </c>
      <c r="AE468">
        <f t="shared" si="150"/>
        <v>-1.4205200034763993E-4</v>
      </c>
      <c r="AF468">
        <f t="shared" si="151"/>
        <v>1</v>
      </c>
    </row>
    <row r="469" spans="1:32" hidden="1" x14ac:dyDescent="0.25">
      <c r="A469" t="s">
        <v>0</v>
      </c>
      <c r="B469">
        <v>77</v>
      </c>
      <c r="C469" t="s">
        <v>3</v>
      </c>
      <c r="D469" t="s">
        <v>4</v>
      </c>
      <c r="E469" t="s">
        <v>1</v>
      </c>
      <c r="F469" t="s">
        <v>9</v>
      </c>
      <c r="G469">
        <v>90.68</v>
      </c>
      <c r="H469">
        <v>25.8</v>
      </c>
      <c r="K469">
        <v>0</v>
      </c>
      <c r="L469">
        <v>0</v>
      </c>
      <c r="M469">
        <f t="shared" si="133"/>
        <v>1</v>
      </c>
      <c r="N469">
        <f t="shared" si="134"/>
        <v>0</v>
      </c>
      <c r="O469">
        <f t="shared" si="135"/>
        <v>1</v>
      </c>
      <c r="P469">
        <f t="shared" si="136"/>
        <v>0</v>
      </c>
      <c r="Q469">
        <f t="shared" si="137"/>
        <v>0</v>
      </c>
      <c r="R469">
        <f t="shared" si="138"/>
        <v>1</v>
      </c>
      <c r="S469">
        <f t="shared" si="139"/>
        <v>1</v>
      </c>
      <c r="T469">
        <f t="shared" si="140"/>
        <v>0</v>
      </c>
      <c r="U469">
        <f t="shared" si="141"/>
        <v>0</v>
      </c>
      <c r="V469">
        <f t="shared" si="142"/>
        <v>1</v>
      </c>
      <c r="W469" s="2">
        <f t="shared" si="143"/>
        <v>0.30189931327016928</v>
      </c>
      <c r="X469" s="2">
        <f t="shared" si="144"/>
        <v>0.26477562517460007</v>
      </c>
      <c r="Y469">
        <f t="shared" si="145"/>
        <v>0.84415979529983132</v>
      </c>
      <c r="Z469">
        <v>1</v>
      </c>
      <c r="AA469" s="2">
        <f t="shared" si="146"/>
        <v>14.810893743017655</v>
      </c>
      <c r="AB469" s="2">
        <f t="shared" si="147"/>
        <v>2705760.9498143094</v>
      </c>
      <c r="AC469" s="2">
        <f t="shared" si="148"/>
        <v>0.99999963041833739</v>
      </c>
      <c r="AD469" s="1">
        <f t="shared" si="149"/>
        <v>0.99999963041833739</v>
      </c>
      <c r="AE469">
        <f t="shared" si="150"/>
        <v>-3.6958173090235201E-7</v>
      </c>
      <c r="AF469">
        <f t="shared" si="151"/>
        <v>1</v>
      </c>
    </row>
    <row r="470" spans="1:32" hidden="1" x14ac:dyDescent="0.25">
      <c r="A470" t="s">
        <v>0</v>
      </c>
      <c r="B470">
        <v>76</v>
      </c>
      <c r="C470" t="s">
        <v>3</v>
      </c>
      <c r="D470" t="s">
        <v>4</v>
      </c>
      <c r="E470" t="s">
        <v>1</v>
      </c>
      <c r="F470" t="s">
        <v>9</v>
      </c>
      <c r="G470">
        <v>202.96</v>
      </c>
      <c r="H470">
        <v>31.8</v>
      </c>
      <c r="K470">
        <v>0</v>
      </c>
      <c r="L470">
        <v>1</v>
      </c>
      <c r="M470">
        <f t="shared" si="133"/>
        <v>1</v>
      </c>
      <c r="N470">
        <f t="shared" si="134"/>
        <v>0</v>
      </c>
      <c r="O470">
        <f t="shared" si="135"/>
        <v>1</v>
      </c>
      <c r="P470">
        <f t="shared" si="136"/>
        <v>0</v>
      </c>
      <c r="Q470">
        <f t="shared" si="137"/>
        <v>0</v>
      </c>
      <c r="R470">
        <f t="shared" si="138"/>
        <v>1</v>
      </c>
      <c r="S470">
        <f t="shared" si="139"/>
        <v>1</v>
      </c>
      <c r="T470">
        <f t="shared" si="140"/>
        <v>0</v>
      </c>
      <c r="U470">
        <f t="shared" si="141"/>
        <v>0</v>
      </c>
      <c r="V470">
        <f t="shared" si="142"/>
        <v>1</v>
      </c>
      <c r="W470" s="2">
        <f t="shared" si="143"/>
        <v>0.93445429149914139</v>
      </c>
      <c r="X470" s="2">
        <f t="shared" si="144"/>
        <v>0.57960588800710244</v>
      </c>
      <c r="Y470">
        <f t="shared" si="145"/>
        <v>0.83110256323999188</v>
      </c>
      <c r="Z470">
        <v>1</v>
      </c>
      <c r="AA470" s="2">
        <f t="shared" si="146"/>
        <v>22.901229438825574</v>
      </c>
      <c r="AB470" s="2">
        <f t="shared" si="147"/>
        <v>8828309987.2850266</v>
      </c>
      <c r="AC470" s="2">
        <f t="shared" si="148"/>
        <v>0.99999999988672805</v>
      </c>
      <c r="AD470" s="1">
        <f t="shared" si="149"/>
        <v>0.99999999988672805</v>
      </c>
      <c r="AE470">
        <f t="shared" si="150"/>
        <v>-1.1327194738372887E-10</v>
      </c>
      <c r="AF470">
        <f t="shared" si="151"/>
        <v>1</v>
      </c>
    </row>
    <row r="471" spans="1:32" hidden="1" x14ac:dyDescent="0.25">
      <c r="A471" t="s">
        <v>0</v>
      </c>
      <c r="B471">
        <v>72</v>
      </c>
      <c r="C471" t="s">
        <v>3</v>
      </c>
      <c r="D471" t="s">
        <v>4</v>
      </c>
      <c r="E471" t="s">
        <v>1</v>
      </c>
      <c r="F471" t="s">
        <v>11</v>
      </c>
      <c r="G471">
        <v>135.22999999999999</v>
      </c>
      <c r="H471">
        <v>36</v>
      </c>
      <c r="K471">
        <v>1</v>
      </c>
      <c r="L471">
        <v>1</v>
      </c>
      <c r="M471">
        <f t="shared" si="133"/>
        <v>1</v>
      </c>
      <c r="N471">
        <f t="shared" si="134"/>
        <v>0</v>
      </c>
      <c r="O471">
        <f t="shared" si="135"/>
        <v>0</v>
      </c>
      <c r="P471">
        <f t="shared" si="136"/>
        <v>1</v>
      </c>
      <c r="Q471">
        <f t="shared" si="137"/>
        <v>0</v>
      </c>
      <c r="R471">
        <f t="shared" si="138"/>
        <v>1</v>
      </c>
      <c r="S471">
        <f t="shared" si="139"/>
        <v>1</v>
      </c>
      <c r="T471">
        <f t="shared" si="140"/>
        <v>0</v>
      </c>
      <c r="U471">
        <f t="shared" si="141"/>
        <v>0</v>
      </c>
      <c r="V471">
        <f t="shared" si="142"/>
        <v>1</v>
      </c>
      <c r="W471" s="2">
        <f t="shared" si="143"/>
        <v>0.61256725441800486</v>
      </c>
      <c r="X471" s="2">
        <f t="shared" si="144"/>
        <v>0.78277190049427481</v>
      </c>
      <c r="Y471">
        <f t="shared" si="145"/>
        <v>0.77212028062077542</v>
      </c>
      <c r="Z471">
        <v>1</v>
      </c>
      <c r="AA471" s="2">
        <f t="shared" si="146"/>
        <v>16.006012297916484</v>
      </c>
      <c r="AB471" s="2">
        <f t="shared" si="147"/>
        <v>8939697.3929766174</v>
      </c>
      <c r="AC471" s="2">
        <f t="shared" si="148"/>
        <v>0.99999988813940288</v>
      </c>
      <c r="AD471" s="1">
        <f t="shared" si="149"/>
        <v>0.99999988813940288</v>
      </c>
      <c r="AE471">
        <f t="shared" si="150"/>
        <v>-1.1186060337482651E-7</v>
      </c>
      <c r="AF471">
        <f t="shared" si="151"/>
        <v>1</v>
      </c>
    </row>
    <row r="472" spans="1:32" hidden="1" x14ac:dyDescent="0.25">
      <c r="A472" t="s">
        <v>7</v>
      </c>
      <c r="B472">
        <v>50</v>
      </c>
      <c r="C472" t="s">
        <v>5</v>
      </c>
      <c r="D472" t="s">
        <v>8</v>
      </c>
      <c r="E472" t="s">
        <v>1</v>
      </c>
      <c r="F472" t="s">
        <v>2</v>
      </c>
      <c r="G472">
        <v>132.35</v>
      </c>
      <c r="H472">
        <v>25.6</v>
      </c>
      <c r="K472">
        <v>0</v>
      </c>
      <c r="L472">
        <v>0</v>
      </c>
      <c r="M472">
        <f t="shared" si="133"/>
        <v>1</v>
      </c>
      <c r="N472">
        <f t="shared" si="134"/>
        <v>1</v>
      </c>
      <c r="O472">
        <f t="shared" si="135"/>
        <v>0</v>
      </c>
      <c r="P472">
        <f t="shared" si="136"/>
        <v>0</v>
      </c>
      <c r="Q472">
        <f t="shared" si="137"/>
        <v>0</v>
      </c>
      <c r="R472">
        <f t="shared" si="138"/>
        <v>0</v>
      </c>
      <c r="S472">
        <f t="shared" si="139"/>
        <v>0</v>
      </c>
      <c r="T472">
        <f t="shared" si="140"/>
        <v>1</v>
      </c>
      <c r="U472">
        <f t="shared" si="141"/>
        <v>0</v>
      </c>
      <c r="V472">
        <f t="shared" si="142"/>
        <v>0</v>
      </c>
      <c r="W472" s="2">
        <f t="shared" si="143"/>
        <v>0.59249917770687355</v>
      </c>
      <c r="X472" s="2">
        <f t="shared" si="144"/>
        <v>0.2558014914906952</v>
      </c>
      <c r="Y472">
        <f t="shared" si="145"/>
        <v>0.33581472283078839</v>
      </c>
      <c r="Z472">
        <v>1</v>
      </c>
      <c r="AA472" s="2">
        <f t="shared" si="146"/>
        <v>-7.829499194691647E-2</v>
      </c>
      <c r="AB472" s="2">
        <f t="shared" si="147"/>
        <v>0.92469160972788489</v>
      </c>
      <c r="AC472" s="2">
        <f t="shared" si="148"/>
        <v>0.48043624498296583</v>
      </c>
      <c r="AD472" s="1">
        <f t="shared" si="149"/>
        <v>0.48043624498296583</v>
      </c>
      <c r="AE472">
        <f t="shared" si="150"/>
        <v>-0.7330607441140734</v>
      </c>
      <c r="AF472">
        <f t="shared" si="151"/>
        <v>0</v>
      </c>
    </row>
    <row r="473" spans="1:32" hidden="1" x14ac:dyDescent="0.25">
      <c r="A473" t="s">
        <v>7</v>
      </c>
      <c r="B473">
        <v>80</v>
      </c>
      <c r="C473" t="s">
        <v>3</v>
      </c>
      <c r="D473" t="s">
        <v>6</v>
      </c>
      <c r="E473" t="s">
        <v>1</v>
      </c>
      <c r="F473" t="s">
        <v>2</v>
      </c>
      <c r="G473">
        <v>106.72</v>
      </c>
      <c r="H473">
        <v>27.8</v>
      </c>
      <c r="K473">
        <v>0</v>
      </c>
      <c r="L473">
        <v>0</v>
      </c>
      <c r="M473">
        <f t="shared" si="133"/>
        <v>1</v>
      </c>
      <c r="N473">
        <f t="shared" si="134"/>
        <v>1</v>
      </c>
      <c r="O473">
        <f t="shared" si="135"/>
        <v>0</v>
      </c>
      <c r="P473">
        <f t="shared" si="136"/>
        <v>0</v>
      </c>
      <c r="Q473">
        <f t="shared" si="137"/>
        <v>0</v>
      </c>
      <c r="R473">
        <f t="shared" si="138"/>
        <v>1</v>
      </c>
      <c r="S473">
        <f t="shared" si="139"/>
        <v>0</v>
      </c>
      <c r="T473">
        <f t="shared" si="140"/>
        <v>0</v>
      </c>
      <c r="U473">
        <f t="shared" si="141"/>
        <v>1</v>
      </c>
      <c r="V473">
        <f t="shared" si="142"/>
        <v>0</v>
      </c>
      <c r="W473" s="2">
        <f t="shared" si="143"/>
        <v>0.40938659788945786</v>
      </c>
      <c r="X473" s="2">
        <f t="shared" si="144"/>
        <v>0.36235700928362602</v>
      </c>
      <c r="Y473">
        <f t="shared" si="145"/>
        <v>0.87924383586294119</v>
      </c>
      <c r="Z473">
        <v>1</v>
      </c>
      <c r="AA473" s="2">
        <f t="shared" si="146"/>
        <v>2.0290045595476109</v>
      </c>
      <c r="AB473" s="2">
        <f t="shared" si="147"/>
        <v>7.6065107603645741</v>
      </c>
      <c r="AC473" s="2">
        <f t="shared" si="148"/>
        <v>0.88380889447030209</v>
      </c>
      <c r="AD473" s="1">
        <f t="shared" si="149"/>
        <v>0.88380889447030209</v>
      </c>
      <c r="AE473">
        <f t="shared" si="150"/>
        <v>-0.12351442244125004</v>
      </c>
      <c r="AF473">
        <f t="shared" si="151"/>
        <v>1</v>
      </c>
    </row>
    <row r="474" spans="1:32" hidden="1" x14ac:dyDescent="0.25">
      <c r="A474" t="s">
        <v>7</v>
      </c>
      <c r="B474">
        <v>65</v>
      </c>
      <c r="C474" t="s">
        <v>3</v>
      </c>
      <c r="D474" t="s">
        <v>4</v>
      </c>
      <c r="E474" t="s">
        <v>1</v>
      </c>
      <c r="F474" t="s">
        <v>2</v>
      </c>
      <c r="G474">
        <v>243.86</v>
      </c>
      <c r="H474">
        <v>24.9</v>
      </c>
      <c r="K474">
        <v>0</v>
      </c>
      <c r="L474">
        <v>1</v>
      </c>
      <c r="M474">
        <f t="shared" si="133"/>
        <v>1</v>
      </c>
      <c r="N474">
        <f t="shared" si="134"/>
        <v>1</v>
      </c>
      <c r="O474">
        <f t="shared" si="135"/>
        <v>0</v>
      </c>
      <c r="P474">
        <f t="shared" si="136"/>
        <v>0</v>
      </c>
      <c r="Q474">
        <f t="shared" si="137"/>
        <v>0</v>
      </c>
      <c r="R474">
        <f t="shared" si="138"/>
        <v>1</v>
      </c>
      <c r="S474">
        <f t="shared" si="139"/>
        <v>1</v>
      </c>
      <c r="T474">
        <f t="shared" si="140"/>
        <v>0</v>
      </c>
      <c r="U474">
        <f t="shared" si="141"/>
        <v>0</v>
      </c>
      <c r="V474">
        <f t="shared" si="142"/>
        <v>0</v>
      </c>
      <c r="W474" s="2">
        <f t="shared" si="143"/>
        <v>0.98773812731690314</v>
      </c>
      <c r="X474" s="2">
        <f t="shared" si="144"/>
        <v>0.22568660075917391</v>
      </c>
      <c r="Y474">
        <f t="shared" si="145"/>
        <v>0.64566807211862054</v>
      </c>
      <c r="Z474">
        <v>1</v>
      </c>
      <c r="AA474" s="2">
        <f t="shared" si="146"/>
        <v>17.500088420325955</v>
      </c>
      <c r="AB474" s="2">
        <f t="shared" si="147"/>
        <v>39828305.873676494</v>
      </c>
      <c r="AC474" s="2">
        <f t="shared" si="148"/>
        <v>0.99999997489222925</v>
      </c>
      <c r="AD474" s="1">
        <f t="shared" si="149"/>
        <v>0.99999997489222925</v>
      </c>
      <c r="AE474">
        <f t="shared" si="150"/>
        <v>-2.5107771066575905E-8</v>
      </c>
      <c r="AF474">
        <f t="shared" si="151"/>
        <v>1</v>
      </c>
    </row>
    <row r="475" spans="1:32" hidden="1" x14ac:dyDescent="0.25">
      <c r="A475" t="s">
        <v>0</v>
      </c>
      <c r="B475">
        <v>79</v>
      </c>
      <c r="C475" t="s">
        <v>3</v>
      </c>
      <c r="D475" t="s">
        <v>4</v>
      </c>
      <c r="E475" t="s">
        <v>1</v>
      </c>
      <c r="F475" t="s">
        <v>2</v>
      </c>
      <c r="G475">
        <v>128.9</v>
      </c>
      <c r="H475">
        <v>30.5</v>
      </c>
      <c r="K475">
        <v>0</v>
      </c>
      <c r="L475">
        <v>0</v>
      </c>
      <c r="M475">
        <f t="shared" si="133"/>
        <v>1</v>
      </c>
      <c r="N475">
        <f t="shared" si="134"/>
        <v>1</v>
      </c>
      <c r="O475">
        <f t="shared" si="135"/>
        <v>0</v>
      </c>
      <c r="P475">
        <f t="shared" si="136"/>
        <v>0</v>
      </c>
      <c r="Q475">
        <f t="shared" si="137"/>
        <v>0</v>
      </c>
      <c r="R475">
        <f t="shared" si="138"/>
        <v>1</v>
      </c>
      <c r="S475">
        <f t="shared" si="139"/>
        <v>1</v>
      </c>
      <c r="T475">
        <f t="shared" si="140"/>
        <v>0</v>
      </c>
      <c r="U475">
        <f t="shared" si="141"/>
        <v>0</v>
      </c>
      <c r="V475">
        <f t="shared" si="142"/>
        <v>1</v>
      </c>
      <c r="W475" s="2">
        <f t="shared" si="143"/>
        <v>0.56814026922417282</v>
      </c>
      <c r="X475" s="2">
        <f t="shared" si="144"/>
        <v>0.50843451403973228</v>
      </c>
      <c r="Y475">
        <f t="shared" si="145"/>
        <v>0.86822593526024505</v>
      </c>
      <c r="Z475">
        <v>1</v>
      </c>
      <c r="AA475" s="2">
        <f t="shared" si="146"/>
        <v>6.4565898492546738</v>
      </c>
      <c r="AB475" s="2">
        <f t="shared" si="147"/>
        <v>636.88547367234639</v>
      </c>
      <c r="AC475" s="2">
        <f t="shared" si="148"/>
        <v>0.99843232046931096</v>
      </c>
      <c r="AD475" s="1">
        <f t="shared" si="149"/>
        <v>0.99843232046931096</v>
      </c>
      <c r="AE475">
        <f t="shared" si="150"/>
        <v>-1.5689096260094347E-3</v>
      </c>
      <c r="AF475">
        <f t="shared" si="151"/>
        <v>1</v>
      </c>
    </row>
    <row r="476" spans="1:32" hidden="1" x14ac:dyDescent="0.25">
      <c r="A476" t="s">
        <v>0</v>
      </c>
      <c r="B476">
        <v>79</v>
      </c>
      <c r="C476" t="s">
        <v>5</v>
      </c>
      <c r="D476" t="s">
        <v>6</v>
      </c>
      <c r="E476" t="s">
        <v>10</v>
      </c>
      <c r="F476" t="s">
        <v>2</v>
      </c>
      <c r="G476">
        <v>78.28</v>
      </c>
      <c r="H476">
        <v>33.799999999999997</v>
      </c>
      <c r="K476">
        <v>1</v>
      </c>
      <c r="L476">
        <v>1</v>
      </c>
      <c r="M476">
        <f t="shared" si="133"/>
        <v>0</v>
      </c>
      <c r="N476">
        <f t="shared" si="134"/>
        <v>1</v>
      </c>
      <c r="O476">
        <f t="shared" si="135"/>
        <v>0</v>
      </c>
      <c r="P476">
        <f t="shared" si="136"/>
        <v>0</v>
      </c>
      <c r="Q476">
        <f t="shared" si="137"/>
        <v>0</v>
      </c>
      <c r="R476">
        <f t="shared" si="138"/>
        <v>0</v>
      </c>
      <c r="S476">
        <f t="shared" si="139"/>
        <v>0</v>
      </c>
      <c r="T476">
        <f t="shared" si="140"/>
        <v>0</v>
      </c>
      <c r="U476">
        <f t="shared" si="141"/>
        <v>1</v>
      </c>
      <c r="V476">
        <f t="shared" si="142"/>
        <v>1</v>
      </c>
      <c r="W476" s="2">
        <f t="shared" si="143"/>
        <v>0.22874144792707871</v>
      </c>
      <c r="X476" s="2">
        <f t="shared" si="144"/>
        <v>0.68346520887850803</v>
      </c>
      <c r="Y476">
        <f t="shared" si="145"/>
        <v>0.86822593526024505</v>
      </c>
      <c r="Z476">
        <v>1</v>
      </c>
      <c r="AA476" s="2">
        <f t="shared" si="146"/>
        <v>1.8322362691566774</v>
      </c>
      <c r="AB476" s="2">
        <f t="shared" si="147"/>
        <v>6.2478429061322833</v>
      </c>
      <c r="AC476" s="2">
        <f t="shared" si="148"/>
        <v>0.86202791465666062</v>
      </c>
      <c r="AD476" s="1">
        <f t="shared" si="149"/>
        <v>0.86202791465666062</v>
      </c>
      <c r="AE476">
        <f t="shared" si="150"/>
        <v>-0.14846762525036744</v>
      </c>
      <c r="AF476">
        <f t="shared" si="151"/>
        <v>1</v>
      </c>
    </row>
    <row r="477" spans="1:32" hidden="1" x14ac:dyDescent="0.25">
      <c r="A477" t="s">
        <v>0</v>
      </c>
      <c r="B477">
        <v>70</v>
      </c>
      <c r="C477" t="s">
        <v>3</v>
      </c>
      <c r="D477" t="s">
        <v>4</v>
      </c>
      <c r="E477" t="s">
        <v>1</v>
      </c>
      <c r="F477" t="s">
        <v>9</v>
      </c>
      <c r="G477">
        <v>129.83000000000001</v>
      </c>
      <c r="H477">
        <v>31.1</v>
      </c>
      <c r="K477">
        <v>1</v>
      </c>
      <c r="L477">
        <v>0</v>
      </c>
      <c r="M477">
        <f t="shared" si="133"/>
        <v>1</v>
      </c>
      <c r="N477">
        <f t="shared" si="134"/>
        <v>0</v>
      </c>
      <c r="O477">
        <f t="shared" si="135"/>
        <v>1</v>
      </c>
      <c r="P477">
        <f t="shared" si="136"/>
        <v>0</v>
      </c>
      <c r="Q477">
        <f t="shared" si="137"/>
        <v>0</v>
      </c>
      <c r="R477">
        <f t="shared" si="138"/>
        <v>1</v>
      </c>
      <c r="S477">
        <f t="shared" si="139"/>
        <v>1</v>
      </c>
      <c r="T477">
        <f t="shared" si="140"/>
        <v>0</v>
      </c>
      <c r="U477">
        <f t="shared" si="141"/>
        <v>0</v>
      </c>
      <c r="V477">
        <f t="shared" si="142"/>
        <v>1</v>
      </c>
      <c r="W477" s="2">
        <f t="shared" si="143"/>
        <v>0.57473621184441681</v>
      </c>
      <c r="X477" s="2">
        <f t="shared" si="144"/>
        <v>0.54145556803418027</v>
      </c>
      <c r="Y477">
        <f t="shared" si="145"/>
        <v>0.73875303404759163</v>
      </c>
      <c r="Z477">
        <v>1</v>
      </c>
      <c r="AA477" s="2">
        <f t="shared" si="146"/>
        <v>20.667296775806864</v>
      </c>
      <c r="AB477" s="2">
        <f t="shared" si="147"/>
        <v>945568390.24632061</v>
      </c>
      <c r="AC477" s="2">
        <f t="shared" si="148"/>
        <v>0.99999999894243508</v>
      </c>
      <c r="AD477" s="1">
        <f t="shared" si="149"/>
        <v>0.99999999894243508</v>
      </c>
      <c r="AE477">
        <f t="shared" si="150"/>
        <v>-1.0575649250818023E-9</v>
      </c>
      <c r="AF477">
        <f t="shared" si="151"/>
        <v>1</v>
      </c>
    </row>
    <row r="478" spans="1:32" hidden="1" x14ac:dyDescent="0.25">
      <c r="A478" t="s">
        <v>7</v>
      </c>
      <c r="B478">
        <v>80</v>
      </c>
      <c r="C478" t="s">
        <v>5</v>
      </c>
      <c r="D478" t="s">
        <v>6</v>
      </c>
      <c r="E478" t="s">
        <v>1</v>
      </c>
      <c r="F478" t="s">
        <v>9</v>
      </c>
      <c r="G478">
        <v>87.16</v>
      </c>
      <c r="H478">
        <v>22.1</v>
      </c>
      <c r="K478">
        <v>0</v>
      </c>
      <c r="L478">
        <v>0</v>
      </c>
      <c r="M478">
        <f t="shared" si="133"/>
        <v>1</v>
      </c>
      <c r="N478">
        <f t="shared" si="134"/>
        <v>0</v>
      </c>
      <c r="O478">
        <f t="shared" si="135"/>
        <v>1</v>
      </c>
      <c r="P478">
        <f t="shared" si="136"/>
        <v>0</v>
      </c>
      <c r="Q478">
        <f t="shared" si="137"/>
        <v>0</v>
      </c>
      <c r="R478">
        <f t="shared" si="138"/>
        <v>0</v>
      </c>
      <c r="S478">
        <f t="shared" si="139"/>
        <v>0</v>
      </c>
      <c r="T478">
        <f t="shared" si="140"/>
        <v>0</v>
      </c>
      <c r="U478">
        <f t="shared" si="141"/>
        <v>1</v>
      </c>
      <c r="V478">
        <f t="shared" si="142"/>
        <v>0</v>
      </c>
      <c r="W478" s="2">
        <f t="shared" si="143"/>
        <v>0.28009893718939738</v>
      </c>
      <c r="X478" s="2">
        <f t="shared" si="144"/>
        <v>0.12708829455879436</v>
      </c>
      <c r="Y478">
        <f t="shared" si="145"/>
        <v>0.87924383586294119</v>
      </c>
      <c r="Z478">
        <v>1</v>
      </c>
      <c r="AA478" s="2">
        <f t="shared" si="146"/>
        <v>10.72448782771805</v>
      </c>
      <c r="AB478" s="2">
        <f t="shared" si="147"/>
        <v>45455.441968481544</v>
      </c>
      <c r="AC478" s="2">
        <f t="shared" si="148"/>
        <v>0.99997800091787448</v>
      </c>
      <c r="AD478" s="1">
        <f t="shared" si="149"/>
        <v>0.99997800091787448</v>
      </c>
      <c r="AE478">
        <f t="shared" si="150"/>
        <v>-2.1999324108879502E-5</v>
      </c>
      <c r="AF478">
        <f t="shared" si="151"/>
        <v>1</v>
      </c>
    </row>
    <row r="479" spans="1:32" hidden="1" x14ac:dyDescent="0.25">
      <c r="A479" t="s">
        <v>7</v>
      </c>
      <c r="B479">
        <v>78</v>
      </c>
      <c r="C479" t="s">
        <v>5</v>
      </c>
      <c r="D479" t="s">
        <v>6</v>
      </c>
      <c r="E479" t="s">
        <v>1</v>
      </c>
      <c r="F479" t="s">
        <v>9</v>
      </c>
      <c r="G479">
        <v>85.37</v>
      </c>
      <c r="H479">
        <v>24.2</v>
      </c>
      <c r="K479">
        <v>1</v>
      </c>
      <c r="L479">
        <v>0</v>
      </c>
      <c r="M479">
        <f t="shared" si="133"/>
        <v>1</v>
      </c>
      <c r="N479">
        <f t="shared" si="134"/>
        <v>0</v>
      </c>
      <c r="O479">
        <f t="shared" si="135"/>
        <v>1</v>
      </c>
      <c r="P479">
        <f t="shared" si="136"/>
        <v>0</v>
      </c>
      <c r="Q479">
        <f t="shared" si="137"/>
        <v>0</v>
      </c>
      <c r="R479">
        <f t="shared" si="138"/>
        <v>0</v>
      </c>
      <c r="S479">
        <f t="shared" si="139"/>
        <v>0</v>
      </c>
      <c r="T479">
        <f t="shared" si="140"/>
        <v>0</v>
      </c>
      <c r="U479">
        <f t="shared" si="141"/>
        <v>1</v>
      </c>
      <c r="V479">
        <f t="shared" si="142"/>
        <v>0</v>
      </c>
      <c r="W479" s="2">
        <f t="shared" si="143"/>
        <v>0.26931346629148367</v>
      </c>
      <c r="X479" s="2">
        <f t="shared" si="144"/>
        <v>0.197687119629856</v>
      </c>
      <c r="Y479">
        <f t="shared" si="145"/>
        <v>0.8565333521274392</v>
      </c>
      <c r="Z479">
        <v>1</v>
      </c>
      <c r="AA479" s="2">
        <f t="shared" si="146"/>
        <v>15.56078257798829</v>
      </c>
      <c r="AB479" s="2">
        <f t="shared" si="147"/>
        <v>5727459.2471411061</v>
      </c>
      <c r="AC479" s="2">
        <f t="shared" si="148"/>
        <v>0.99999982540254195</v>
      </c>
      <c r="AD479" s="1">
        <f t="shared" si="149"/>
        <v>0.99999982540254195</v>
      </c>
      <c r="AE479">
        <f t="shared" si="150"/>
        <v>-1.7459747328907022E-7</v>
      </c>
      <c r="AF479">
        <f t="shared" si="151"/>
        <v>1</v>
      </c>
    </row>
    <row r="480" spans="1:32" hidden="1" x14ac:dyDescent="0.25">
      <c r="A480" t="s">
        <v>7</v>
      </c>
      <c r="B480">
        <v>77</v>
      </c>
      <c r="C480" t="s">
        <v>5</v>
      </c>
      <c r="D480" t="s">
        <v>4</v>
      </c>
      <c r="E480" t="s">
        <v>1</v>
      </c>
      <c r="F480" t="s">
        <v>11</v>
      </c>
      <c r="G480">
        <v>117.08</v>
      </c>
      <c r="H480">
        <v>28.4</v>
      </c>
      <c r="K480">
        <v>1</v>
      </c>
      <c r="L480">
        <v>0</v>
      </c>
      <c r="M480">
        <f t="shared" si="133"/>
        <v>1</v>
      </c>
      <c r="N480">
        <f t="shared" si="134"/>
        <v>0</v>
      </c>
      <c r="O480">
        <f t="shared" si="135"/>
        <v>0</v>
      </c>
      <c r="P480">
        <f t="shared" si="136"/>
        <v>1</v>
      </c>
      <c r="Q480">
        <f t="shared" si="137"/>
        <v>0</v>
      </c>
      <c r="R480">
        <f t="shared" si="138"/>
        <v>0</v>
      </c>
      <c r="S480">
        <f t="shared" si="139"/>
        <v>1</v>
      </c>
      <c r="T480">
        <f t="shared" si="140"/>
        <v>0</v>
      </c>
      <c r="U480">
        <f t="shared" si="141"/>
        <v>0</v>
      </c>
      <c r="V480">
        <f t="shared" si="142"/>
        <v>0</v>
      </c>
      <c r="W480" s="2">
        <f t="shared" si="143"/>
        <v>0.48327682893727802</v>
      </c>
      <c r="X480" s="2">
        <f t="shared" si="144"/>
        <v>0.39388480442249946</v>
      </c>
      <c r="Y480">
        <f t="shared" si="145"/>
        <v>0.84415979529983132</v>
      </c>
      <c r="Z480">
        <v>1</v>
      </c>
      <c r="AA480" s="2">
        <f t="shared" si="146"/>
        <v>15.244478867021567</v>
      </c>
      <c r="AB480" s="2">
        <f t="shared" si="147"/>
        <v>4174390.2889249325</v>
      </c>
      <c r="AC480" s="2">
        <f t="shared" si="148"/>
        <v>0.99999976044411487</v>
      </c>
      <c r="AD480" s="1">
        <f t="shared" si="149"/>
        <v>0.99999976044411487</v>
      </c>
      <c r="AE480">
        <f t="shared" si="150"/>
        <v>-2.395559138222106E-7</v>
      </c>
      <c r="AF480">
        <f t="shared" si="151"/>
        <v>1</v>
      </c>
    </row>
    <row r="481" spans="1:32" hidden="1" x14ac:dyDescent="0.25">
      <c r="A481" t="s">
        <v>7</v>
      </c>
      <c r="B481">
        <v>45</v>
      </c>
      <c r="C481" t="s">
        <v>3</v>
      </c>
      <c r="D481" t="s">
        <v>8</v>
      </c>
      <c r="E481" t="s">
        <v>1</v>
      </c>
      <c r="F481" t="s">
        <v>9</v>
      </c>
      <c r="G481">
        <v>92.86</v>
      </c>
      <c r="H481">
        <v>29.1</v>
      </c>
      <c r="K481">
        <v>0</v>
      </c>
      <c r="L481">
        <v>0</v>
      </c>
      <c r="M481">
        <f t="shared" si="133"/>
        <v>1</v>
      </c>
      <c r="N481">
        <f t="shared" si="134"/>
        <v>0</v>
      </c>
      <c r="O481">
        <f t="shared" si="135"/>
        <v>1</v>
      </c>
      <c r="P481">
        <f t="shared" si="136"/>
        <v>0</v>
      </c>
      <c r="Q481">
        <f t="shared" si="137"/>
        <v>0</v>
      </c>
      <c r="R481">
        <f t="shared" si="138"/>
        <v>1</v>
      </c>
      <c r="S481">
        <f t="shared" si="139"/>
        <v>0</v>
      </c>
      <c r="T481">
        <f t="shared" si="140"/>
        <v>1</v>
      </c>
      <c r="U481">
        <f t="shared" si="141"/>
        <v>0</v>
      </c>
      <c r="V481">
        <f t="shared" si="142"/>
        <v>0</v>
      </c>
      <c r="W481" s="2">
        <f t="shared" si="143"/>
        <v>0.31577163030666405</v>
      </c>
      <c r="X481" s="2">
        <f t="shared" si="144"/>
        <v>0.43155206688196246</v>
      </c>
      <c r="Y481">
        <f t="shared" si="145"/>
        <v>0.24517023928294907</v>
      </c>
      <c r="Z481">
        <v>1</v>
      </c>
      <c r="AA481" s="2">
        <f t="shared" si="146"/>
        <v>8.3516167925543492</v>
      </c>
      <c r="AB481" s="2">
        <f t="shared" si="147"/>
        <v>4237.0255997253817</v>
      </c>
      <c r="AC481" s="2">
        <f t="shared" si="148"/>
        <v>0.99976404106665495</v>
      </c>
      <c r="AD481" s="1">
        <f t="shared" si="149"/>
        <v>0.99976404106665495</v>
      </c>
      <c r="AE481">
        <f t="shared" si="150"/>
        <v>-2.3598677603406807E-4</v>
      </c>
      <c r="AF481">
        <f t="shared" si="151"/>
        <v>1</v>
      </c>
    </row>
    <row r="482" spans="1:32" hidden="1" x14ac:dyDescent="0.25">
      <c r="A482" t="s">
        <v>0</v>
      </c>
      <c r="B482">
        <v>76</v>
      </c>
      <c r="C482" t="s">
        <v>3</v>
      </c>
      <c r="D482" t="s">
        <v>6</v>
      </c>
      <c r="E482" t="s">
        <v>1</v>
      </c>
      <c r="F482" t="s">
        <v>2</v>
      </c>
      <c r="G482">
        <v>69.13</v>
      </c>
      <c r="H482">
        <v>25.8</v>
      </c>
      <c r="K482">
        <v>0</v>
      </c>
      <c r="L482">
        <v>0</v>
      </c>
      <c r="M482">
        <f t="shared" si="133"/>
        <v>1</v>
      </c>
      <c r="N482">
        <f t="shared" si="134"/>
        <v>1</v>
      </c>
      <c r="O482">
        <f t="shared" si="135"/>
        <v>0</v>
      </c>
      <c r="P482">
        <f t="shared" si="136"/>
        <v>0</v>
      </c>
      <c r="Q482">
        <f t="shared" si="137"/>
        <v>0</v>
      </c>
      <c r="R482">
        <f t="shared" si="138"/>
        <v>1</v>
      </c>
      <c r="S482">
        <f t="shared" si="139"/>
        <v>0</v>
      </c>
      <c r="T482">
        <f t="shared" si="140"/>
        <v>0</v>
      </c>
      <c r="U482">
        <f t="shared" si="141"/>
        <v>1</v>
      </c>
      <c r="V482">
        <f t="shared" si="142"/>
        <v>1</v>
      </c>
      <c r="W482" s="2">
        <f t="shared" si="143"/>
        <v>0.18185276143330478</v>
      </c>
      <c r="X482" s="2">
        <f t="shared" si="144"/>
        <v>0.26477562517460007</v>
      </c>
      <c r="Y482">
        <f t="shared" si="145"/>
        <v>0.83110256323999188</v>
      </c>
      <c r="Z482">
        <v>1</v>
      </c>
      <c r="AA482" s="2">
        <f t="shared" si="146"/>
        <v>-4.3211408508846425</v>
      </c>
      <c r="AB482" s="2">
        <f t="shared" si="147"/>
        <v>1.3284719010418392E-2</v>
      </c>
      <c r="AC482" s="2">
        <f t="shared" si="148"/>
        <v>1.3110549050213992E-2</v>
      </c>
      <c r="AD482" s="1">
        <f t="shared" si="149"/>
        <v>1.3110549050213992E-2</v>
      </c>
      <c r="AE482">
        <f t="shared" si="150"/>
        <v>-4.3343381018230707</v>
      </c>
      <c r="AF482">
        <f t="shared" si="151"/>
        <v>0</v>
      </c>
    </row>
    <row r="483" spans="1:32" hidden="1" x14ac:dyDescent="0.25">
      <c r="A483" t="s">
        <v>0</v>
      </c>
      <c r="B483">
        <v>51</v>
      </c>
      <c r="C483" t="s">
        <v>3</v>
      </c>
      <c r="D483" t="s">
        <v>4</v>
      </c>
      <c r="E483" t="s">
        <v>1</v>
      </c>
      <c r="F483" t="s">
        <v>2</v>
      </c>
      <c r="G483">
        <v>193.62</v>
      </c>
      <c r="H483">
        <v>48.7</v>
      </c>
      <c r="K483">
        <v>1</v>
      </c>
      <c r="L483">
        <v>1</v>
      </c>
      <c r="M483">
        <f t="shared" si="133"/>
        <v>1</v>
      </c>
      <c r="N483">
        <f t="shared" si="134"/>
        <v>1</v>
      </c>
      <c r="O483">
        <f t="shared" si="135"/>
        <v>0</v>
      </c>
      <c r="P483">
        <f t="shared" si="136"/>
        <v>0</v>
      </c>
      <c r="Q483">
        <f t="shared" si="137"/>
        <v>0</v>
      </c>
      <c r="R483">
        <f t="shared" si="138"/>
        <v>1</v>
      </c>
      <c r="S483">
        <f t="shared" si="139"/>
        <v>1</v>
      </c>
      <c r="T483">
        <f t="shared" si="140"/>
        <v>0</v>
      </c>
      <c r="U483">
        <f t="shared" si="141"/>
        <v>0</v>
      </c>
      <c r="V483">
        <f t="shared" si="142"/>
        <v>1</v>
      </c>
      <c r="W483" s="2">
        <f t="shared" si="143"/>
        <v>0.91004788265209313</v>
      </c>
      <c r="X483" s="2">
        <f t="shared" si="144"/>
        <v>0.99441804495296615</v>
      </c>
      <c r="Y483">
        <f t="shared" si="145"/>
        <v>0.35541491887857946</v>
      </c>
      <c r="Z483">
        <v>1</v>
      </c>
      <c r="AA483" s="2">
        <f t="shared" si="146"/>
        <v>15.724976525089815</v>
      </c>
      <c r="AB483" s="2">
        <f t="shared" si="147"/>
        <v>6749483.3898977833</v>
      </c>
      <c r="AC483" s="2">
        <f t="shared" si="148"/>
        <v>0.99999985184053442</v>
      </c>
      <c r="AD483" s="1">
        <f t="shared" si="149"/>
        <v>0.99999985184053442</v>
      </c>
      <c r="AE483">
        <f t="shared" si="150"/>
        <v>-1.4815947656061074E-7</v>
      </c>
      <c r="AF483">
        <f t="shared" si="151"/>
        <v>1</v>
      </c>
    </row>
    <row r="484" spans="1:32" hidden="1" x14ac:dyDescent="0.25">
      <c r="A484" t="s">
        <v>0</v>
      </c>
      <c r="B484">
        <v>73</v>
      </c>
      <c r="C484" t="s">
        <v>3</v>
      </c>
      <c r="D484" t="s">
        <v>6</v>
      </c>
      <c r="E484" t="s">
        <v>1</v>
      </c>
      <c r="F484" t="s">
        <v>9</v>
      </c>
      <c r="G484">
        <v>81.239999999999995</v>
      </c>
      <c r="H484">
        <v>23.3</v>
      </c>
      <c r="K484">
        <v>0</v>
      </c>
      <c r="L484">
        <v>0</v>
      </c>
      <c r="M484">
        <f t="shared" si="133"/>
        <v>1</v>
      </c>
      <c r="N484">
        <f t="shared" si="134"/>
        <v>0</v>
      </c>
      <c r="O484">
        <f t="shared" si="135"/>
        <v>1</v>
      </c>
      <c r="P484">
        <f t="shared" si="136"/>
        <v>0</v>
      </c>
      <c r="Q484">
        <f t="shared" si="137"/>
        <v>0</v>
      </c>
      <c r="R484">
        <f t="shared" si="138"/>
        <v>1</v>
      </c>
      <c r="S484">
        <f t="shared" si="139"/>
        <v>0</v>
      </c>
      <c r="T484">
        <f t="shared" si="140"/>
        <v>0</v>
      </c>
      <c r="U484">
        <f t="shared" si="141"/>
        <v>1</v>
      </c>
      <c r="V484">
        <f t="shared" si="142"/>
        <v>1</v>
      </c>
      <c r="W484" s="2">
        <f t="shared" si="143"/>
        <v>0.24524976462217901</v>
      </c>
      <c r="X484" s="2">
        <f t="shared" si="144"/>
        <v>0.16494187125074061</v>
      </c>
      <c r="Y484">
        <f t="shared" si="145"/>
        <v>0.78786018647928835</v>
      </c>
      <c r="Z484">
        <v>1</v>
      </c>
      <c r="AA484" s="2">
        <f t="shared" si="146"/>
        <v>5.5857958403353987</v>
      </c>
      <c r="AB484" s="2">
        <f t="shared" si="147"/>
        <v>266.612379216102</v>
      </c>
      <c r="AC484" s="2">
        <f t="shared" si="148"/>
        <v>0.99626325208523903</v>
      </c>
      <c r="AD484" s="1">
        <f t="shared" si="149"/>
        <v>0.99626325208523903</v>
      </c>
      <c r="AE484">
        <f t="shared" si="150"/>
        <v>-3.7437469985650514E-3</v>
      </c>
      <c r="AF484">
        <f t="shared" si="151"/>
        <v>1</v>
      </c>
    </row>
    <row r="485" spans="1:32" hidden="1" x14ac:dyDescent="0.25">
      <c r="A485" t="s">
        <v>0</v>
      </c>
      <c r="B485">
        <v>82</v>
      </c>
      <c r="C485" t="s">
        <v>3</v>
      </c>
      <c r="D485" t="s">
        <v>6</v>
      </c>
      <c r="E485" t="s">
        <v>1</v>
      </c>
      <c r="F485" t="s">
        <v>2</v>
      </c>
      <c r="G485">
        <v>90.88</v>
      </c>
      <c r="H485">
        <v>25.7</v>
      </c>
      <c r="K485">
        <v>0</v>
      </c>
      <c r="L485">
        <v>0</v>
      </c>
      <c r="M485">
        <f t="shared" si="133"/>
        <v>1</v>
      </c>
      <c r="N485">
        <f t="shared" si="134"/>
        <v>1</v>
      </c>
      <c r="O485">
        <f t="shared" si="135"/>
        <v>0</v>
      </c>
      <c r="P485">
        <f t="shared" si="136"/>
        <v>0</v>
      </c>
      <c r="Q485">
        <f t="shared" si="137"/>
        <v>0</v>
      </c>
      <c r="R485">
        <f t="shared" si="138"/>
        <v>1</v>
      </c>
      <c r="S485">
        <f t="shared" si="139"/>
        <v>0</v>
      </c>
      <c r="T485">
        <f t="shared" si="140"/>
        <v>0</v>
      </c>
      <c r="U485">
        <f t="shared" si="141"/>
        <v>1</v>
      </c>
      <c r="V485">
        <f t="shared" si="142"/>
        <v>1</v>
      </c>
      <c r="W485" s="2">
        <f t="shared" si="143"/>
        <v>0.30316054651449809</v>
      </c>
      <c r="X485" s="2">
        <f t="shared" si="144"/>
        <v>0.26026862807508455</v>
      </c>
      <c r="Y485">
        <f t="shared" si="145"/>
        <v>0.89929715668439136</v>
      </c>
      <c r="Z485">
        <v>1</v>
      </c>
      <c r="AA485" s="2">
        <f t="shared" si="146"/>
        <v>-3.3920167912019945</v>
      </c>
      <c r="AB485" s="2">
        <f t="shared" si="147"/>
        <v>3.3640762044631435E-2</v>
      </c>
      <c r="AC485" s="2">
        <f t="shared" si="148"/>
        <v>3.2545893389582546E-2</v>
      </c>
      <c r="AD485" s="1">
        <f t="shared" si="149"/>
        <v>3.2545893389582546E-2</v>
      </c>
      <c r="AE485">
        <f t="shared" si="150"/>
        <v>-3.4251040814332634</v>
      </c>
      <c r="AF485">
        <f t="shared" si="151"/>
        <v>0</v>
      </c>
    </row>
    <row r="486" spans="1:32" hidden="1" x14ac:dyDescent="0.25">
      <c r="A486" t="s">
        <v>7</v>
      </c>
      <c r="B486">
        <v>78</v>
      </c>
      <c r="C486" t="s">
        <v>5</v>
      </c>
      <c r="D486" t="s">
        <v>6</v>
      </c>
      <c r="E486" t="s">
        <v>1</v>
      </c>
      <c r="F486" t="s">
        <v>9</v>
      </c>
      <c r="G486">
        <v>65.349999999999994</v>
      </c>
      <c r="H486">
        <v>22.1</v>
      </c>
      <c r="K486">
        <v>0</v>
      </c>
      <c r="L486">
        <v>0</v>
      </c>
      <c r="M486">
        <f t="shared" si="133"/>
        <v>1</v>
      </c>
      <c r="N486">
        <f t="shared" si="134"/>
        <v>0</v>
      </c>
      <c r="O486">
        <f t="shared" si="135"/>
        <v>1</v>
      </c>
      <c r="P486">
        <f t="shared" si="136"/>
        <v>0</v>
      </c>
      <c r="Q486">
        <f t="shared" si="137"/>
        <v>0</v>
      </c>
      <c r="R486">
        <f t="shared" si="138"/>
        <v>0</v>
      </c>
      <c r="S486">
        <f t="shared" si="139"/>
        <v>0</v>
      </c>
      <c r="T486">
        <f t="shared" si="140"/>
        <v>0</v>
      </c>
      <c r="U486">
        <f t="shared" si="141"/>
        <v>1</v>
      </c>
      <c r="V486">
        <f t="shared" si="142"/>
        <v>0</v>
      </c>
      <c r="W486" s="2">
        <f t="shared" si="143"/>
        <v>0.16437698755355792</v>
      </c>
      <c r="X486" s="2">
        <f t="shared" si="144"/>
        <v>0.12708829455879436</v>
      </c>
      <c r="Y486">
        <f t="shared" si="145"/>
        <v>0.8565333521274392</v>
      </c>
      <c r="Z486">
        <v>1</v>
      </c>
      <c r="AA486" s="2">
        <f t="shared" si="146"/>
        <v>10.038500289930436</v>
      </c>
      <c r="AB486" s="2">
        <f t="shared" si="147"/>
        <v>22891.027257209655</v>
      </c>
      <c r="AC486" s="2">
        <f t="shared" si="148"/>
        <v>0.99995631666917206</v>
      </c>
      <c r="AD486" s="1">
        <f t="shared" si="149"/>
        <v>0.99995631666917206</v>
      </c>
      <c r="AE486">
        <f t="shared" si="150"/>
        <v>-4.3684284972420204E-5</v>
      </c>
      <c r="AF486">
        <f t="shared" si="151"/>
        <v>1</v>
      </c>
    </row>
    <row r="487" spans="1:32" hidden="1" x14ac:dyDescent="0.25">
      <c r="A487" t="s">
        <v>0</v>
      </c>
      <c r="B487">
        <v>78</v>
      </c>
      <c r="C487" t="s">
        <v>5</v>
      </c>
      <c r="D487" t="s">
        <v>6</v>
      </c>
      <c r="E487" t="s">
        <v>1</v>
      </c>
      <c r="F487" t="s">
        <v>9</v>
      </c>
      <c r="G487">
        <v>64.64</v>
      </c>
      <c r="H487">
        <v>25</v>
      </c>
      <c r="K487">
        <v>0</v>
      </c>
      <c r="L487">
        <v>0</v>
      </c>
      <c r="M487">
        <f t="shared" si="133"/>
        <v>1</v>
      </c>
      <c r="N487">
        <f t="shared" si="134"/>
        <v>0</v>
      </c>
      <c r="O487">
        <f t="shared" si="135"/>
        <v>1</v>
      </c>
      <c r="P487">
        <f t="shared" si="136"/>
        <v>0</v>
      </c>
      <c r="Q487">
        <f t="shared" si="137"/>
        <v>0</v>
      </c>
      <c r="R487">
        <f t="shared" si="138"/>
        <v>0</v>
      </c>
      <c r="S487">
        <f t="shared" si="139"/>
        <v>0</v>
      </c>
      <c r="T487">
        <f t="shared" si="140"/>
        <v>0</v>
      </c>
      <c r="U487">
        <f t="shared" si="141"/>
        <v>1</v>
      </c>
      <c r="V487">
        <f t="shared" si="142"/>
        <v>1</v>
      </c>
      <c r="W487" s="2">
        <f t="shared" si="143"/>
        <v>0.16122015520379337</v>
      </c>
      <c r="X487" s="2">
        <f t="shared" si="144"/>
        <v>0.22986200294168876</v>
      </c>
      <c r="Y487">
        <f t="shared" si="145"/>
        <v>0.8565333521274392</v>
      </c>
      <c r="Z487">
        <v>1</v>
      </c>
      <c r="AA487" s="2">
        <f t="shared" si="146"/>
        <v>5.031046045019548</v>
      </c>
      <c r="AB487" s="2">
        <f t="shared" si="147"/>
        <v>153.09307121148132</v>
      </c>
      <c r="AC487" s="2">
        <f t="shared" si="148"/>
        <v>0.9935104155421266</v>
      </c>
      <c r="AD487" s="1">
        <f t="shared" si="149"/>
        <v>0.9935104155421266</v>
      </c>
      <c r="AE487">
        <f t="shared" si="150"/>
        <v>-6.5107333591328045E-3</v>
      </c>
      <c r="AF487">
        <f t="shared" si="151"/>
        <v>1</v>
      </c>
    </row>
    <row r="488" spans="1:32" hidden="1" x14ac:dyDescent="0.25">
      <c r="A488" t="s">
        <v>0</v>
      </c>
      <c r="B488">
        <v>78</v>
      </c>
      <c r="C488" t="s">
        <v>3</v>
      </c>
      <c r="D488" t="s">
        <v>8</v>
      </c>
      <c r="E488" t="s">
        <v>1</v>
      </c>
      <c r="F488" t="s">
        <v>2</v>
      </c>
      <c r="G488">
        <v>75.34</v>
      </c>
      <c r="H488">
        <v>26.8</v>
      </c>
      <c r="K488">
        <v>0</v>
      </c>
      <c r="L488">
        <v>0</v>
      </c>
      <c r="M488">
        <f t="shared" si="133"/>
        <v>1</v>
      </c>
      <c r="N488">
        <f t="shared" si="134"/>
        <v>1</v>
      </c>
      <c r="O488">
        <f t="shared" si="135"/>
        <v>0</v>
      </c>
      <c r="P488">
        <f t="shared" si="136"/>
        <v>0</v>
      </c>
      <c r="Q488">
        <f t="shared" si="137"/>
        <v>0</v>
      </c>
      <c r="R488">
        <f t="shared" si="138"/>
        <v>1</v>
      </c>
      <c r="S488">
        <f t="shared" si="139"/>
        <v>0</v>
      </c>
      <c r="T488">
        <f t="shared" si="140"/>
        <v>1</v>
      </c>
      <c r="U488">
        <f t="shared" si="141"/>
        <v>0</v>
      </c>
      <c r="V488">
        <f t="shared" si="142"/>
        <v>1</v>
      </c>
      <c r="W488" s="2">
        <f t="shared" si="143"/>
        <v>0.21298112354730456</v>
      </c>
      <c r="X488" s="2">
        <f t="shared" si="144"/>
        <v>0.3119153817944425</v>
      </c>
      <c r="Y488">
        <f t="shared" si="145"/>
        <v>0.8565333521274392</v>
      </c>
      <c r="Z488">
        <v>1</v>
      </c>
      <c r="AA488" s="2">
        <f t="shared" si="146"/>
        <v>-4.0468619156640262</v>
      </c>
      <c r="AB488" s="2">
        <f t="shared" si="147"/>
        <v>1.7477133394303807E-2</v>
      </c>
      <c r="AC488" s="2">
        <f t="shared" si="148"/>
        <v>1.7176929899151726E-2</v>
      </c>
      <c r="AD488" s="1">
        <f t="shared" si="149"/>
        <v>1.7176929899151726E-2</v>
      </c>
      <c r="AE488">
        <f t="shared" si="150"/>
        <v>-4.0641880804235591</v>
      </c>
      <c r="AF488">
        <f t="shared" si="151"/>
        <v>0</v>
      </c>
    </row>
    <row r="489" spans="1:32" hidden="1" x14ac:dyDescent="0.25">
      <c r="A489" t="s">
        <v>7</v>
      </c>
      <c r="B489">
        <v>80</v>
      </c>
      <c r="C489" t="s">
        <v>3</v>
      </c>
      <c r="D489" t="s">
        <v>6</v>
      </c>
      <c r="E489" t="s">
        <v>10</v>
      </c>
      <c r="F489" t="s">
        <v>2</v>
      </c>
      <c r="G489">
        <v>236.97</v>
      </c>
      <c r="H489">
        <v>33.6</v>
      </c>
      <c r="K489">
        <v>0</v>
      </c>
      <c r="L489">
        <v>0</v>
      </c>
      <c r="M489">
        <f t="shared" si="133"/>
        <v>0</v>
      </c>
      <c r="N489">
        <f t="shared" si="134"/>
        <v>1</v>
      </c>
      <c r="O489">
        <f t="shared" si="135"/>
        <v>0</v>
      </c>
      <c r="P489">
        <f t="shared" si="136"/>
        <v>0</v>
      </c>
      <c r="Q489">
        <f t="shared" si="137"/>
        <v>0</v>
      </c>
      <c r="R489">
        <f t="shared" si="138"/>
        <v>1</v>
      </c>
      <c r="S489">
        <f t="shared" si="139"/>
        <v>0</v>
      </c>
      <c r="T489">
        <f t="shared" si="140"/>
        <v>0</v>
      </c>
      <c r="U489">
        <f t="shared" si="141"/>
        <v>1</v>
      </c>
      <c r="V489">
        <f t="shared" si="142"/>
        <v>0</v>
      </c>
      <c r="W489" s="2">
        <f t="shared" si="143"/>
        <v>0.98317870529985596</v>
      </c>
      <c r="X489" s="2">
        <f t="shared" si="144"/>
        <v>0.67355763890826936</v>
      </c>
      <c r="Y489">
        <f t="shared" si="145"/>
        <v>0.87924383586294119</v>
      </c>
      <c r="Z489">
        <v>1</v>
      </c>
      <c r="AA489" s="2">
        <f t="shared" si="146"/>
        <v>1.1021187864540689</v>
      </c>
      <c r="AB489" s="2">
        <f t="shared" si="147"/>
        <v>3.0105379582239915</v>
      </c>
      <c r="AC489" s="2">
        <f t="shared" si="148"/>
        <v>0.750656891814375</v>
      </c>
      <c r="AD489" s="1">
        <f t="shared" si="149"/>
        <v>0.750656891814375</v>
      </c>
      <c r="AE489">
        <f t="shared" si="150"/>
        <v>-0.28680660003711439</v>
      </c>
      <c r="AF489">
        <f t="shared" si="151"/>
        <v>0</v>
      </c>
    </row>
    <row r="490" spans="1:32" hidden="1" x14ac:dyDescent="0.25">
      <c r="A490" t="s">
        <v>7</v>
      </c>
      <c r="B490">
        <v>68</v>
      </c>
      <c r="C490" t="s">
        <v>3</v>
      </c>
      <c r="D490" t="s">
        <v>6</v>
      </c>
      <c r="E490" t="s">
        <v>1</v>
      </c>
      <c r="F490" t="s">
        <v>9</v>
      </c>
      <c r="G490">
        <v>98.73</v>
      </c>
      <c r="H490">
        <v>32.200000000000003</v>
      </c>
      <c r="K490">
        <v>0</v>
      </c>
      <c r="L490">
        <v>0</v>
      </c>
      <c r="M490">
        <f t="shared" si="133"/>
        <v>1</v>
      </c>
      <c r="N490">
        <f t="shared" si="134"/>
        <v>0</v>
      </c>
      <c r="O490">
        <f t="shared" si="135"/>
        <v>1</v>
      </c>
      <c r="P490">
        <f t="shared" si="136"/>
        <v>0</v>
      </c>
      <c r="Q490">
        <f t="shared" si="137"/>
        <v>0</v>
      </c>
      <c r="R490">
        <f t="shared" si="138"/>
        <v>1</v>
      </c>
      <c r="S490">
        <f t="shared" si="139"/>
        <v>0</v>
      </c>
      <c r="T490">
        <f t="shared" si="140"/>
        <v>0</v>
      </c>
      <c r="U490">
        <f t="shared" si="141"/>
        <v>1</v>
      </c>
      <c r="V490">
        <f t="shared" si="142"/>
        <v>0</v>
      </c>
      <c r="W490" s="2">
        <f t="shared" si="143"/>
        <v>0.35439101792945188</v>
      </c>
      <c r="X490" s="2">
        <f t="shared" si="144"/>
        <v>0.60109810927938356</v>
      </c>
      <c r="Y490">
        <f t="shared" si="145"/>
        <v>0.70303995597925584</v>
      </c>
      <c r="Z490">
        <v>1</v>
      </c>
      <c r="AA490" s="2">
        <f t="shared" si="146"/>
        <v>10.70381066955358</v>
      </c>
      <c r="AB490" s="2">
        <f t="shared" si="147"/>
        <v>44525.203096607504</v>
      </c>
      <c r="AC490" s="2">
        <f t="shared" si="148"/>
        <v>0.99997754131431704</v>
      </c>
      <c r="AD490" s="1">
        <f t="shared" si="149"/>
        <v>0.99997754131431704</v>
      </c>
      <c r="AE490">
        <f t="shared" si="150"/>
        <v>-2.2458937883015199E-5</v>
      </c>
      <c r="AF490">
        <f t="shared" si="151"/>
        <v>1</v>
      </c>
    </row>
    <row r="491" spans="1:32" hidden="1" x14ac:dyDescent="0.25">
      <c r="A491" t="s">
        <v>7</v>
      </c>
      <c r="B491">
        <v>81</v>
      </c>
      <c r="C491" t="s">
        <v>5</v>
      </c>
      <c r="D491" t="s">
        <v>6</v>
      </c>
      <c r="E491" t="s">
        <v>1</v>
      </c>
      <c r="F491" t="s">
        <v>9</v>
      </c>
      <c r="G491">
        <v>61.89</v>
      </c>
      <c r="H491">
        <v>27</v>
      </c>
      <c r="K491">
        <v>1</v>
      </c>
      <c r="L491">
        <v>0</v>
      </c>
      <c r="M491">
        <f t="shared" si="133"/>
        <v>1</v>
      </c>
      <c r="N491">
        <f t="shared" si="134"/>
        <v>0</v>
      </c>
      <c r="O491">
        <f t="shared" si="135"/>
        <v>1</v>
      </c>
      <c r="P491">
        <f t="shared" si="136"/>
        <v>0</v>
      </c>
      <c r="Q491">
        <f t="shared" si="137"/>
        <v>0</v>
      </c>
      <c r="R491">
        <f t="shared" si="138"/>
        <v>0</v>
      </c>
      <c r="S491">
        <f t="shared" si="139"/>
        <v>0</v>
      </c>
      <c r="T491">
        <f t="shared" si="140"/>
        <v>0</v>
      </c>
      <c r="U491">
        <f t="shared" si="141"/>
        <v>1</v>
      </c>
      <c r="V491">
        <f t="shared" si="142"/>
        <v>0</v>
      </c>
      <c r="W491" s="2">
        <f t="shared" si="143"/>
        <v>0.14936875341466677</v>
      </c>
      <c r="X491" s="2">
        <f t="shared" si="144"/>
        <v>0.32176251163058744</v>
      </c>
      <c r="Y491">
        <f t="shared" si="145"/>
        <v>0.88959668077899279</v>
      </c>
      <c r="Z491">
        <v>1</v>
      </c>
      <c r="AA491" s="2">
        <f t="shared" si="146"/>
        <v>15.113168133285686</v>
      </c>
      <c r="AB491" s="2">
        <f t="shared" si="147"/>
        <v>3660711.6753263138</v>
      </c>
      <c r="AC491" s="2">
        <f t="shared" si="148"/>
        <v>0.99999972682914817</v>
      </c>
      <c r="AD491" s="1">
        <f t="shared" si="149"/>
        <v>0.99999972682914817</v>
      </c>
      <c r="AE491">
        <f t="shared" si="150"/>
        <v>-2.7317088913892817E-7</v>
      </c>
      <c r="AF491">
        <f t="shared" si="151"/>
        <v>1</v>
      </c>
    </row>
    <row r="492" spans="1:32" hidden="1" x14ac:dyDescent="0.25">
      <c r="A492" t="s">
        <v>7</v>
      </c>
      <c r="B492">
        <v>73</v>
      </c>
      <c r="C492" t="s">
        <v>5</v>
      </c>
      <c r="D492" t="s">
        <v>6</v>
      </c>
      <c r="E492" t="s">
        <v>1</v>
      </c>
      <c r="F492" t="s">
        <v>9</v>
      </c>
      <c r="G492">
        <v>80.56</v>
      </c>
      <c r="H492">
        <v>31.5</v>
      </c>
      <c r="K492">
        <v>0</v>
      </c>
      <c r="L492">
        <v>0</v>
      </c>
      <c r="M492">
        <f t="shared" si="133"/>
        <v>1</v>
      </c>
      <c r="N492">
        <f t="shared" si="134"/>
        <v>0</v>
      </c>
      <c r="O492">
        <f t="shared" si="135"/>
        <v>1</v>
      </c>
      <c r="P492">
        <f t="shared" si="136"/>
        <v>0</v>
      </c>
      <c r="Q492">
        <f t="shared" si="137"/>
        <v>0</v>
      </c>
      <c r="R492">
        <f t="shared" si="138"/>
        <v>0</v>
      </c>
      <c r="S492">
        <f t="shared" si="139"/>
        <v>0</v>
      </c>
      <c r="T492">
        <f t="shared" si="140"/>
        <v>0</v>
      </c>
      <c r="U492">
        <f t="shared" si="141"/>
        <v>1</v>
      </c>
      <c r="V492">
        <f t="shared" si="142"/>
        <v>0</v>
      </c>
      <c r="W492" s="2">
        <f t="shared" si="143"/>
        <v>0.24140155156368659</v>
      </c>
      <c r="X492" s="2">
        <f t="shared" si="144"/>
        <v>0.56332569972607593</v>
      </c>
      <c r="Y492">
        <f t="shared" si="145"/>
        <v>0.78786018647928835</v>
      </c>
      <c r="Z492">
        <v>1</v>
      </c>
      <c r="AA492" s="2">
        <f t="shared" si="146"/>
        <v>10.084097953036567</v>
      </c>
      <c r="AB492" s="2">
        <f t="shared" si="147"/>
        <v>23958.967365593075</v>
      </c>
      <c r="AC492" s="2">
        <f t="shared" si="148"/>
        <v>0.99995826371610852</v>
      </c>
      <c r="AD492" s="1">
        <f t="shared" si="149"/>
        <v>0.99995826371610852</v>
      </c>
      <c r="AE492">
        <f t="shared" si="150"/>
        <v>-4.1737154874411334E-5</v>
      </c>
      <c r="AF492">
        <f t="shared" si="151"/>
        <v>1</v>
      </c>
    </row>
    <row r="493" spans="1:32" hidden="1" x14ac:dyDescent="0.25">
      <c r="A493" t="s">
        <v>0</v>
      </c>
      <c r="B493">
        <v>59</v>
      </c>
      <c r="C493" t="s">
        <v>3</v>
      </c>
      <c r="D493" t="s">
        <v>8</v>
      </c>
      <c r="E493" t="s">
        <v>10</v>
      </c>
      <c r="F493" t="s">
        <v>9</v>
      </c>
      <c r="G493">
        <v>87.13</v>
      </c>
      <c r="H493">
        <v>25</v>
      </c>
      <c r="K493">
        <v>0</v>
      </c>
      <c r="L493">
        <v>0</v>
      </c>
      <c r="M493">
        <f t="shared" si="133"/>
        <v>0</v>
      </c>
      <c r="N493">
        <f t="shared" si="134"/>
        <v>0</v>
      </c>
      <c r="O493">
        <f t="shared" si="135"/>
        <v>1</v>
      </c>
      <c r="P493">
        <f t="shared" si="136"/>
        <v>0</v>
      </c>
      <c r="Q493">
        <f t="shared" si="137"/>
        <v>0</v>
      </c>
      <c r="R493">
        <f t="shared" si="138"/>
        <v>1</v>
      </c>
      <c r="S493">
        <f t="shared" si="139"/>
        <v>0</v>
      </c>
      <c r="T493">
        <f t="shared" si="140"/>
        <v>1</v>
      </c>
      <c r="U493">
        <f t="shared" si="141"/>
        <v>0</v>
      </c>
      <c r="V493">
        <f t="shared" si="142"/>
        <v>1</v>
      </c>
      <c r="W493" s="2">
        <f t="shared" si="143"/>
        <v>0.27991646401544251</v>
      </c>
      <c r="X493" s="2">
        <f t="shared" si="144"/>
        <v>0.22986200294168876</v>
      </c>
      <c r="Y493">
        <f t="shared" si="145"/>
        <v>0.52178163014339485</v>
      </c>
      <c r="Z493">
        <v>1</v>
      </c>
      <c r="AA493" s="2">
        <f t="shared" si="146"/>
        <v>0.71360553661245563</v>
      </c>
      <c r="AB493" s="2">
        <f t="shared" si="147"/>
        <v>2.0413381253385992</v>
      </c>
      <c r="AC493" s="2">
        <f t="shared" si="148"/>
        <v>0.67119736155983389</v>
      </c>
      <c r="AD493" s="1">
        <f t="shared" si="149"/>
        <v>0.67119736155983389</v>
      </c>
      <c r="AE493">
        <f t="shared" si="150"/>
        <v>-0.39869205476679243</v>
      </c>
      <c r="AF493">
        <f t="shared" si="151"/>
        <v>0</v>
      </c>
    </row>
    <row r="494" spans="1:32" hidden="1" x14ac:dyDescent="0.25">
      <c r="A494" t="s">
        <v>0</v>
      </c>
      <c r="B494">
        <v>50</v>
      </c>
      <c r="C494" t="s">
        <v>3</v>
      </c>
      <c r="D494" t="s">
        <v>8</v>
      </c>
      <c r="E494" t="s">
        <v>1</v>
      </c>
      <c r="F494" t="s">
        <v>9</v>
      </c>
      <c r="G494">
        <v>98.68</v>
      </c>
      <c r="H494">
        <v>35</v>
      </c>
      <c r="K494">
        <v>0</v>
      </c>
      <c r="L494">
        <v>0</v>
      </c>
      <c r="M494">
        <f t="shared" si="133"/>
        <v>1</v>
      </c>
      <c r="N494">
        <f t="shared" si="134"/>
        <v>0</v>
      </c>
      <c r="O494">
        <f t="shared" si="135"/>
        <v>1</v>
      </c>
      <c r="P494">
        <f t="shared" si="136"/>
        <v>0</v>
      </c>
      <c r="Q494">
        <f t="shared" si="137"/>
        <v>0</v>
      </c>
      <c r="R494">
        <f t="shared" si="138"/>
        <v>1</v>
      </c>
      <c r="S494">
        <f t="shared" si="139"/>
        <v>0</v>
      </c>
      <c r="T494">
        <f t="shared" si="140"/>
        <v>1</v>
      </c>
      <c r="U494">
        <f t="shared" si="141"/>
        <v>0</v>
      </c>
      <c r="V494">
        <f t="shared" si="142"/>
        <v>1</v>
      </c>
      <c r="W494" s="2">
        <f t="shared" si="143"/>
        <v>0.35405493750841599</v>
      </c>
      <c r="X494" s="2">
        <f t="shared" si="144"/>
        <v>0.73999375971035897</v>
      </c>
      <c r="Y494">
        <f t="shared" si="145"/>
        <v>0.33581472283078839</v>
      </c>
      <c r="Z494">
        <v>1</v>
      </c>
      <c r="AA494" s="2">
        <f t="shared" si="146"/>
        <v>3.9729488605474703</v>
      </c>
      <c r="AB494" s="2">
        <f t="shared" si="147"/>
        <v>53.141005429779206</v>
      </c>
      <c r="AC494" s="2">
        <f t="shared" si="148"/>
        <v>0.98152971131470768</v>
      </c>
      <c r="AD494" s="1">
        <f t="shared" si="149"/>
        <v>0.98152971131470768</v>
      </c>
      <c r="AE494">
        <f t="shared" si="150"/>
        <v>-1.8642994389394929E-2</v>
      </c>
      <c r="AF494">
        <f t="shared" si="151"/>
        <v>1</v>
      </c>
    </row>
    <row r="495" spans="1:32" hidden="1" x14ac:dyDescent="0.25">
      <c r="A495" t="s">
        <v>7</v>
      </c>
      <c r="B495">
        <v>79</v>
      </c>
      <c r="C495" t="s">
        <v>5</v>
      </c>
      <c r="D495" t="s">
        <v>6</v>
      </c>
      <c r="E495" t="s">
        <v>10</v>
      </c>
      <c r="F495" t="s">
        <v>2</v>
      </c>
      <c r="G495">
        <v>214.91</v>
      </c>
      <c r="H495">
        <v>33.9</v>
      </c>
      <c r="K495">
        <v>0</v>
      </c>
      <c r="L495">
        <v>0</v>
      </c>
      <c r="M495">
        <f t="shared" si="133"/>
        <v>0</v>
      </c>
      <c r="N495">
        <f t="shared" si="134"/>
        <v>1</v>
      </c>
      <c r="O495">
        <f t="shared" si="135"/>
        <v>0</v>
      </c>
      <c r="P495">
        <f t="shared" si="136"/>
        <v>0</v>
      </c>
      <c r="Q495">
        <f t="shared" si="137"/>
        <v>0</v>
      </c>
      <c r="R495">
        <f t="shared" si="138"/>
        <v>0</v>
      </c>
      <c r="S495">
        <f t="shared" si="139"/>
        <v>0</v>
      </c>
      <c r="T495">
        <f t="shared" si="140"/>
        <v>0</v>
      </c>
      <c r="U495">
        <f t="shared" si="141"/>
        <v>1</v>
      </c>
      <c r="V495">
        <f t="shared" si="142"/>
        <v>0</v>
      </c>
      <c r="W495" s="2">
        <f t="shared" si="143"/>
        <v>0.957802300583799</v>
      </c>
      <c r="X495" s="2">
        <f t="shared" si="144"/>
        <v>0.68837063179378832</v>
      </c>
      <c r="Y495">
        <f t="shared" si="145"/>
        <v>0.86822593526024505</v>
      </c>
      <c r="Z495">
        <v>1</v>
      </c>
      <c r="AA495" s="2">
        <f t="shared" si="146"/>
        <v>0.46554991318706573</v>
      </c>
      <c r="AB495" s="2">
        <f t="shared" si="147"/>
        <v>1.5928898992438343</v>
      </c>
      <c r="AC495" s="2">
        <f t="shared" si="148"/>
        <v>0.61432994116270401</v>
      </c>
      <c r="AD495" s="1">
        <f t="shared" si="149"/>
        <v>0.61432994116270401</v>
      </c>
      <c r="AE495">
        <f t="shared" si="150"/>
        <v>-0.4872231317058624</v>
      </c>
      <c r="AF495">
        <f t="shared" si="151"/>
        <v>0</v>
      </c>
    </row>
    <row r="496" spans="1:32" hidden="1" x14ac:dyDescent="0.25">
      <c r="A496" t="s">
        <v>0</v>
      </c>
      <c r="B496">
        <v>50</v>
      </c>
      <c r="C496" t="s">
        <v>3</v>
      </c>
      <c r="D496" t="s">
        <v>6</v>
      </c>
      <c r="E496" t="s">
        <v>1</v>
      </c>
      <c r="F496" t="s">
        <v>11</v>
      </c>
      <c r="G496">
        <v>182.43</v>
      </c>
      <c r="H496">
        <v>34.299999999999997</v>
      </c>
      <c r="K496">
        <v>0</v>
      </c>
      <c r="L496">
        <v>0</v>
      </c>
      <c r="M496">
        <f t="shared" si="133"/>
        <v>1</v>
      </c>
      <c r="N496">
        <f t="shared" si="134"/>
        <v>0</v>
      </c>
      <c r="O496">
        <f t="shared" si="135"/>
        <v>0</v>
      </c>
      <c r="P496">
        <f t="shared" si="136"/>
        <v>1</v>
      </c>
      <c r="Q496">
        <f t="shared" si="137"/>
        <v>0</v>
      </c>
      <c r="R496">
        <f t="shared" si="138"/>
        <v>1</v>
      </c>
      <c r="S496">
        <f t="shared" si="139"/>
        <v>0</v>
      </c>
      <c r="T496">
        <f t="shared" si="140"/>
        <v>0</v>
      </c>
      <c r="U496">
        <f t="shared" si="141"/>
        <v>1</v>
      </c>
      <c r="V496">
        <f t="shared" si="142"/>
        <v>1</v>
      </c>
      <c r="W496" s="2">
        <f t="shared" si="143"/>
        <v>0.87261939180015546</v>
      </c>
      <c r="X496" s="2">
        <f t="shared" si="144"/>
        <v>0.70765336909097809</v>
      </c>
      <c r="Y496">
        <f t="shared" si="145"/>
        <v>0.33581472283078839</v>
      </c>
      <c r="Z496">
        <v>1</v>
      </c>
      <c r="AA496" s="2">
        <f t="shared" si="146"/>
        <v>-3.4331294112595128</v>
      </c>
      <c r="AB496" s="2">
        <f t="shared" si="147"/>
        <v>3.2285747136627754E-2</v>
      </c>
      <c r="AC496" s="2">
        <f t="shared" si="148"/>
        <v>3.1275978793839324E-2</v>
      </c>
      <c r="AD496" s="1">
        <f t="shared" si="149"/>
        <v>3.1275978793839324E-2</v>
      </c>
      <c r="AE496">
        <f t="shared" si="150"/>
        <v>-3.4649049267531176</v>
      </c>
      <c r="AF496">
        <f t="shared" si="151"/>
        <v>0</v>
      </c>
    </row>
    <row r="497" spans="1:32" hidden="1" x14ac:dyDescent="0.25">
      <c r="A497" t="s">
        <v>7</v>
      </c>
      <c r="B497">
        <v>68</v>
      </c>
      <c r="C497" t="s">
        <v>5</v>
      </c>
      <c r="D497" t="s">
        <v>6</v>
      </c>
      <c r="E497" t="s">
        <v>1</v>
      </c>
      <c r="F497" t="s">
        <v>2</v>
      </c>
      <c r="G497">
        <v>192.26</v>
      </c>
      <c r="H497">
        <v>42.3</v>
      </c>
      <c r="K497">
        <v>0</v>
      </c>
      <c r="L497">
        <v>0</v>
      </c>
      <c r="M497">
        <f t="shared" si="133"/>
        <v>1</v>
      </c>
      <c r="N497">
        <f t="shared" si="134"/>
        <v>1</v>
      </c>
      <c r="O497">
        <f t="shared" si="135"/>
        <v>0</v>
      </c>
      <c r="P497">
        <f t="shared" si="136"/>
        <v>0</v>
      </c>
      <c r="Q497">
        <f t="shared" si="137"/>
        <v>0</v>
      </c>
      <c r="R497">
        <f t="shared" si="138"/>
        <v>0</v>
      </c>
      <c r="S497">
        <f t="shared" si="139"/>
        <v>0</v>
      </c>
      <c r="T497">
        <f t="shared" si="140"/>
        <v>0</v>
      </c>
      <c r="U497">
        <f t="shared" si="141"/>
        <v>1</v>
      </c>
      <c r="V497">
        <f t="shared" si="142"/>
        <v>0</v>
      </c>
      <c r="W497" s="2">
        <f t="shared" si="143"/>
        <v>0.90599291499382884</v>
      </c>
      <c r="X497" s="2">
        <f t="shared" si="144"/>
        <v>0.95079836000448303</v>
      </c>
      <c r="Y497">
        <f t="shared" si="145"/>
        <v>0.70303995597925584</v>
      </c>
      <c r="Z497">
        <v>1</v>
      </c>
      <c r="AA497" s="2">
        <f t="shared" si="146"/>
        <v>3.2018296134383295</v>
      </c>
      <c r="AB497" s="2">
        <f t="shared" si="147"/>
        <v>24.577456330230184</v>
      </c>
      <c r="AC497" s="2">
        <f t="shared" si="148"/>
        <v>0.9609030707710331</v>
      </c>
      <c r="AD497" s="1">
        <f t="shared" si="149"/>
        <v>0.9609030707710331</v>
      </c>
      <c r="AE497">
        <f t="shared" si="150"/>
        <v>-3.9881737980186169E-2</v>
      </c>
      <c r="AF497">
        <f t="shared" si="151"/>
        <v>1</v>
      </c>
    </row>
    <row r="498" spans="1:32" hidden="1" x14ac:dyDescent="0.25">
      <c r="A498" t="s">
        <v>7</v>
      </c>
      <c r="B498">
        <v>52</v>
      </c>
      <c r="C498" t="s">
        <v>5</v>
      </c>
      <c r="D498" t="s">
        <v>8</v>
      </c>
      <c r="E498" t="s">
        <v>1</v>
      </c>
      <c r="F498" t="s">
        <v>2</v>
      </c>
      <c r="G498">
        <v>88.57</v>
      </c>
      <c r="H498">
        <v>47.6</v>
      </c>
      <c r="K498">
        <v>0</v>
      </c>
      <c r="L498">
        <v>1</v>
      </c>
      <c r="M498">
        <f t="shared" si="133"/>
        <v>1</v>
      </c>
      <c r="N498">
        <f t="shared" si="134"/>
        <v>1</v>
      </c>
      <c r="O498">
        <f t="shared" si="135"/>
        <v>0</v>
      </c>
      <c r="P498">
        <f t="shared" si="136"/>
        <v>0</v>
      </c>
      <c r="Q498">
        <f t="shared" si="137"/>
        <v>0</v>
      </c>
      <c r="R498">
        <f t="shared" si="138"/>
        <v>0</v>
      </c>
      <c r="S498">
        <f t="shared" si="139"/>
        <v>0</v>
      </c>
      <c r="T498">
        <f t="shared" si="140"/>
        <v>1</v>
      </c>
      <c r="U498">
        <f t="shared" si="141"/>
        <v>0</v>
      </c>
      <c r="V498">
        <f t="shared" si="142"/>
        <v>0</v>
      </c>
      <c r="W498" s="2">
        <f t="shared" si="143"/>
        <v>0.28873956105658721</v>
      </c>
      <c r="X498" s="2">
        <f t="shared" si="144"/>
        <v>0.99147057544009354</v>
      </c>
      <c r="Y498">
        <f t="shared" si="145"/>
        <v>0.3754052279889119</v>
      </c>
      <c r="Z498">
        <v>1</v>
      </c>
      <c r="AA498" s="2">
        <f t="shared" si="146"/>
        <v>3.5650853072414761</v>
      </c>
      <c r="AB498" s="2">
        <f t="shared" si="147"/>
        <v>35.34246824415689</v>
      </c>
      <c r="AC498" s="2">
        <f t="shared" si="148"/>
        <v>0.97248398228535893</v>
      </c>
      <c r="AD498" s="1">
        <f t="shared" si="149"/>
        <v>0.97248398228535893</v>
      </c>
      <c r="AE498">
        <f t="shared" si="150"/>
        <v>-2.7901674282907074E-2</v>
      </c>
      <c r="AF498">
        <f t="shared" si="151"/>
        <v>1</v>
      </c>
    </row>
    <row r="499" spans="1:32" hidden="1" x14ac:dyDescent="0.25">
      <c r="A499" t="s">
        <v>7</v>
      </c>
      <c r="B499">
        <v>63</v>
      </c>
      <c r="C499" t="s">
        <v>3</v>
      </c>
      <c r="D499" t="s">
        <v>4</v>
      </c>
      <c r="E499" t="s">
        <v>1</v>
      </c>
      <c r="F499" t="s">
        <v>2</v>
      </c>
      <c r="G499">
        <v>74.209999999999994</v>
      </c>
      <c r="H499">
        <v>25.8</v>
      </c>
      <c r="K499">
        <v>1</v>
      </c>
      <c r="L499">
        <v>0</v>
      </c>
      <c r="M499">
        <f t="shared" si="133"/>
        <v>1</v>
      </c>
      <c r="N499">
        <f t="shared" si="134"/>
        <v>1</v>
      </c>
      <c r="O499">
        <f t="shared" si="135"/>
        <v>0</v>
      </c>
      <c r="P499">
        <f t="shared" si="136"/>
        <v>0</v>
      </c>
      <c r="Q499">
        <f t="shared" si="137"/>
        <v>0</v>
      </c>
      <c r="R499">
        <f t="shared" si="138"/>
        <v>1</v>
      </c>
      <c r="S499">
        <f t="shared" si="139"/>
        <v>1</v>
      </c>
      <c r="T499">
        <f t="shared" si="140"/>
        <v>0</v>
      </c>
      <c r="U499">
        <f t="shared" si="141"/>
        <v>0</v>
      </c>
      <c r="V499">
        <f t="shared" si="142"/>
        <v>0</v>
      </c>
      <c r="W499" s="2">
        <f t="shared" si="143"/>
        <v>0.20709632217875862</v>
      </c>
      <c r="X499" s="2">
        <f t="shared" si="144"/>
        <v>0.26477562517460007</v>
      </c>
      <c r="Y499">
        <f t="shared" si="145"/>
        <v>0.60538449330501332</v>
      </c>
      <c r="Z499">
        <v>1</v>
      </c>
      <c r="AA499" s="2">
        <f t="shared" si="146"/>
        <v>13.405085096270678</v>
      </c>
      <c r="AB499" s="2">
        <f t="shared" si="147"/>
        <v>663367.95243462862</v>
      </c>
      <c r="AC499" s="2">
        <f t="shared" si="148"/>
        <v>0.99999849254325768</v>
      </c>
      <c r="AD499" s="1">
        <f t="shared" si="149"/>
        <v>0.99999849254325768</v>
      </c>
      <c r="AE499">
        <f t="shared" si="150"/>
        <v>-1.5074578785363896E-6</v>
      </c>
      <c r="AF499">
        <f t="shared" si="151"/>
        <v>1</v>
      </c>
    </row>
    <row r="500" spans="1:32" hidden="1" x14ac:dyDescent="0.25">
      <c r="A500" t="s">
        <v>0</v>
      </c>
      <c r="B500">
        <v>78</v>
      </c>
      <c r="C500" t="s">
        <v>5</v>
      </c>
      <c r="D500" t="s">
        <v>4</v>
      </c>
      <c r="E500" t="s">
        <v>1</v>
      </c>
      <c r="F500" t="s">
        <v>2</v>
      </c>
      <c r="G500">
        <v>197.91</v>
      </c>
      <c r="H500">
        <v>35.799999999999997</v>
      </c>
      <c r="K500">
        <v>1</v>
      </c>
      <c r="L500">
        <v>0</v>
      </c>
      <c r="M500">
        <f t="shared" si="133"/>
        <v>1</v>
      </c>
      <c r="N500">
        <f t="shared" si="134"/>
        <v>1</v>
      </c>
      <c r="O500">
        <f t="shared" si="135"/>
        <v>0</v>
      </c>
      <c r="P500">
        <f t="shared" si="136"/>
        <v>0</v>
      </c>
      <c r="Q500">
        <f t="shared" si="137"/>
        <v>0</v>
      </c>
      <c r="R500">
        <f t="shared" si="138"/>
        <v>0</v>
      </c>
      <c r="S500">
        <f t="shared" si="139"/>
        <v>1</v>
      </c>
      <c r="T500">
        <f t="shared" si="140"/>
        <v>0</v>
      </c>
      <c r="U500">
        <f t="shared" si="141"/>
        <v>0</v>
      </c>
      <c r="V500">
        <f t="shared" si="142"/>
        <v>1</v>
      </c>
      <c r="W500" s="2">
        <f t="shared" si="143"/>
        <v>0.92198703695751638</v>
      </c>
      <c r="X500" s="2">
        <f t="shared" si="144"/>
        <v>0.77455628531160103</v>
      </c>
      <c r="Y500">
        <f t="shared" si="145"/>
        <v>0.8565333521274392</v>
      </c>
      <c r="Z500">
        <v>1</v>
      </c>
      <c r="AA500" s="2">
        <f t="shared" si="146"/>
        <v>12.704403268512259</v>
      </c>
      <c r="AB500" s="2">
        <f t="shared" si="147"/>
        <v>329194.24587368564</v>
      </c>
      <c r="AC500" s="2">
        <f t="shared" si="148"/>
        <v>0.99999696228905932</v>
      </c>
      <c r="AD500" s="1">
        <f t="shared" si="149"/>
        <v>0.99999696228905932</v>
      </c>
      <c r="AE500">
        <f t="shared" si="150"/>
        <v>-3.0377155545319516E-6</v>
      </c>
      <c r="AF500">
        <f t="shared" si="151"/>
        <v>1</v>
      </c>
    </row>
    <row r="501" spans="1:32" hidden="1" x14ac:dyDescent="0.25">
      <c r="A501" t="s">
        <v>0</v>
      </c>
      <c r="B501">
        <v>63</v>
      </c>
      <c r="C501" t="s">
        <v>3</v>
      </c>
      <c r="D501" t="s">
        <v>4</v>
      </c>
      <c r="E501" t="s">
        <v>1</v>
      </c>
      <c r="F501" t="s">
        <v>2</v>
      </c>
      <c r="G501">
        <v>127.37</v>
      </c>
      <c r="H501">
        <v>26.6</v>
      </c>
      <c r="K501">
        <v>1</v>
      </c>
      <c r="L501">
        <v>0</v>
      </c>
      <c r="M501">
        <f t="shared" si="133"/>
        <v>1</v>
      </c>
      <c r="N501">
        <f t="shared" si="134"/>
        <v>1</v>
      </c>
      <c r="O501">
        <f t="shared" si="135"/>
        <v>0</v>
      </c>
      <c r="P501">
        <f t="shared" si="136"/>
        <v>0</v>
      </c>
      <c r="Q501">
        <f t="shared" si="137"/>
        <v>0</v>
      </c>
      <c r="R501">
        <f t="shared" si="138"/>
        <v>1</v>
      </c>
      <c r="S501">
        <f t="shared" si="139"/>
        <v>1</v>
      </c>
      <c r="T501">
        <f t="shared" si="140"/>
        <v>0</v>
      </c>
      <c r="U501">
        <f t="shared" si="141"/>
        <v>0</v>
      </c>
      <c r="V501">
        <f t="shared" si="142"/>
        <v>1</v>
      </c>
      <c r="W501" s="2">
        <f t="shared" si="143"/>
        <v>0.55724827675105582</v>
      </c>
      <c r="X501" s="2">
        <f t="shared" si="144"/>
        <v>0.30220088492480873</v>
      </c>
      <c r="Y501">
        <f t="shared" si="145"/>
        <v>0.60538449330501332</v>
      </c>
      <c r="Z501">
        <v>1</v>
      </c>
      <c r="AA501" s="2">
        <f t="shared" si="146"/>
        <v>10.166396397724023</v>
      </c>
      <c r="AB501" s="2">
        <f t="shared" si="147"/>
        <v>26014.162954816555</v>
      </c>
      <c r="AC501" s="2">
        <f t="shared" si="148"/>
        <v>0.99996156087887145</v>
      </c>
      <c r="AD501" s="1">
        <f t="shared" si="149"/>
        <v>0.99996156087887145</v>
      </c>
      <c r="AE501">
        <f t="shared" si="150"/>
        <v>-3.843985993050208E-5</v>
      </c>
      <c r="AF501">
        <f t="shared" si="151"/>
        <v>1</v>
      </c>
    </row>
    <row r="502" spans="1:32" hidden="1" x14ac:dyDescent="0.25">
      <c r="A502" t="s">
        <v>7</v>
      </c>
      <c r="B502">
        <v>79</v>
      </c>
      <c r="C502" t="s">
        <v>5</v>
      </c>
      <c r="D502" t="s">
        <v>6</v>
      </c>
      <c r="E502" t="s">
        <v>1</v>
      </c>
      <c r="F502" t="s">
        <v>2</v>
      </c>
      <c r="G502">
        <v>74.95</v>
      </c>
      <c r="H502">
        <v>29.8</v>
      </c>
      <c r="K502">
        <v>1</v>
      </c>
      <c r="L502">
        <v>1</v>
      </c>
      <c r="M502">
        <f t="shared" si="133"/>
        <v>1</v>
      </c>
      <c r="N502">
        <f t="shared" si="134"/>
        <v>1</v>
      </c>
      <c r="O502">
        <f t="shared" si="135"/>
        <v>0</v>
      </c>
      <c r="P502">
        <f t="shared" si="136"/>
        <v>0</v>
      </c>
      <c r="Q502">
        <f t="shared" si="137"/>
        <v>0</v>
      </c>
      <c r="R502">
        <f t="shared" si="138"/>
        <v>0</v>
      </c>
      <c r="S502">
        <f t="shared" si="139"/>
        <v>0</v>
      </c>
      <c r="T502">
        <f t="shared" si="140"/>
        <v>0</v>
      </c>
      <c r="U502">
        <f t="shared" si="141"/>
        <v>1</v>
      </c>
      <c r="V502">
        <f t="shared" si="142"/>
        <v>0</v>
      </c>
      <c r="W502" s="2">
        <f t="shared" si="143"/>
        <v>0.21093914246431525</v>
      </c>
      <c r="X502" s="2">
        <f t="shared" si="144"/>
        <v>0.46985269155632692</v>
      </c>
      <c r="Y502">
        <f t="shared" si="145"/>
        <v>0.86822593526024505</v>
      </c>
      <c r="Z502">
        <v>1</v>
      </c>
      <c r="AA502" s="2">
        <f t="shared" si="146"/>
        <v>10.523929555301425</v>
      </c>
      <c r="AB502" s="2">
        <f t="shared" si="147"/>
        <v>37194.99749588329</v>
      </c>
      <c r="AC502" s="2">
        <f t="shared" si="148"/>
        <v>0.99997311538694156</v>
      </c>
      <c r="AD502" s="1">
        <f t="shared" si="149"/>
        <v>0.99997311538694156</v>
      </c>
      <c r="AE502">
        <f t="shared" si="150"/>
        <v>-2.6884974456129166E-5</v>
      </c>
      <c r="AF502">
        <f t="shared" si="151"/>
        <v>1</v>
      </c>
    </row>
    <row r="503" spans="1:32" hidden="1" x14ac:dyDescent="0.25">
      <c r="A503" t="s">
        <v>7</v>
      </c>
      <c r="B503">
        <v>79</v>
      </c>
      <c r="C503" t="s">
        <v>3</v>
      </c>
      <c r="D503" t="s">
        <v>6</v>
      </c>
      <c r="E503" t="s">
        <v>1</v>
      </c>
      <c r="F503" t="s">
        <v>2</v>
      </c>
      <c r="G503">
        <v>172.13</v>
      </c>
      <c r="H503">
        <v>24.6</v>
      </c>
      <c r="K503">
        <v>0</v>
      </c>
      <c r="L503">
        <v>1</v>
      </c>
      <c r="M503">
        <f t="shared" si="133"/>
        <v>1</v>
      </c>
      <c r="N503">
        <f t="shared" si="134"/>
        <v>1</v>
      </c>
      <c r="O503">
        <f t="shared" si="135"/>
        <v>0</v>
      </c>
      <c r="P503">
        <f t="shared" si="136"/>
        <v>0</v>
      </c>
      <c r="Q503">
        <f t="shared" si="137"/>
        <v>0</v>
      </c>
      <c r="R503">
        <f t="shared" si="138"/>
        <v>1</v>
      </c>
      <c r="S503">
        <f t="shared" si="139"/>
        <v>0</v>
      </c>
      <c r="T503">
        <f t="shared" si="140"/>
        <v>0</v>
      </c>
      <c r="U503">
        <f t="shared" si="141"/>
        <v>1</v>
      </c>
      <c r="V503">
        <f t="shared" si="142"/>
        <v>0</v>
      </c>
      <c r="W503" s="2">
        <f t="shared" si="143"/>
        <v>0.82964234007889137</v>
      </c>
      <c r="X503" s="2">
        <f t="shared" si="144"/>
        <v>0.21342122051526308</v>
      </c>
      <c r="Y503">
        <f t="shared" si="145"/>
        <v>0.86822593526024505</v>
      </c>
      <c r="Z503">
        <v>1</v>
      </c>
      <c r="AA503" s="2">
        <f t="shared" si="146"/>
        <v>9.0832526442369481</v>
      </c>
      <c r="AB503" s="2">
        <f t="shared" si="147"/>
        <v>8806.5641121222507</v>
      </c>
      <c r="AC503" s="2">
        <f t="shared" si="148"/>
        <v>0.99988646122954428</v>
      </c>
      <c r="AD503" s="1">
        <f t="shared" si="149"/>
        <v>0.99988646122954428</v>
      </c>
      <c r="AE503">
        <f t="shared" si="150"/>
        <v>-1.1354521646984129E-4</v>
      </c>
      <c r="AF503">
        <f t="shared" si="151"/>
        <v>1</v>
      </c>
    </row>
    <row r="504" spans="1:32" hidden="1" x14ac:dyDescent="0.25">
      <c r="A504" t="s">
        <v>7</v>
      </c>
      <c r="B504">
        <v>72</v>
      </c>
      <c r="C504" t="s">
        <v>3</v>
      </c>
      <c r="D504" t="s">
        <v>6</v>
      </c>
      <c r="E504" t="s">
        <v>1</v>
      </c>
      <c r="F504" t="s">
        <v>2</v>
      </c>
      <c r="G504">
        <v>85.53</v>
      </c>
      <c r="H504">
        <v>34.4</v>
      </c>
      <c r="K504">
        <v>1</v>
      </c>
      <c r="L504">
        <v>0</v>
      </c>
      <c r="M504">
        <f t="shared" si="133"/>
        <v>1</v>
      </c>
      <c r="N504">
        <f t="shared" si="134"/>
        <v>1</v>
      </c>
      <c r="O504">
        <f t="shared" si="135"/>
        <v>0</v>
      </c>
      <c r="P504">
        <f t="shared" si="136"/>
        <v>0</v>
      </c>
      <c r="Q504">
        <f t="shared" si="137"/>
        <v>0</v>
      </c>
      <c r="R504">
        <f t="shared" si="138"/>
        <v>1</v>
      </c>
      <c r="S504">
        <f t="shared" si="139"/>
        <v>0</v>
      </c>
      <c r="T504">
        <f t="shared" si="140"/>
        <v>0</v>
      </c>
      <c r="U504">
        <f t="shared" si="141"/>
        <v>1</v>
      </c>
      <c r="V504">
        <f t="shared" si="142"/>
        <v>0</v>
      </c>
      <c r="W504" s="2">
        <f t="shared" si="143"/>
        <v>0.27026899107768609</v>
      </c>
      <c r="X504" s="2">
        <f t="shared" si="144"/>
        <v>0.7123859482138849</v>
      </c>
      <c r="Y504">
        <f t="shared" si="145"/>
        <v>0.77212028062077542</v>
      </c>
      <c r="Z504">
        <v>1</v>
      </c>
      <c r="AA504" s="2">
        <f t="shared" si="146"/>
        <v>5.8150242636396898</v>
      </c>
      <c r="AB504" s="2">
        <f t="shared" si="147"/>
        <v>335.29953398948891</v>
      </c>
      <c r="AC504" s="2">
        <f t="shared" si="148"/>
        <v>0.99702646034581999</v>
      </c>
      <c r="AD504" s="1">
        <f t="shared" si="149"/>
        <v>0.99702646034581999</v>
      </c>
      <c r="AE504">
        <f t="shared" si="150"/>
        <v>-2.9779694067602423E-3</v>
      </c>
      <c r="AF504">
        <f t="shared" si="151"/>
        <v>1</v>
      </c>
    </row>
    <row r="505" spans="1:32" hidden="1" x14ac:dyDescent="0.25">
      <c r="A505" t="s">
        <v>0</v>
      </c>
      <c r="B505">
        <v>81</v>
      </c>
      <c r="C505" t="s">
        <v>5</v>
      </c>
      <c r="D505" t="s">
        <v>6</v>
      </c>
      <c r="E505" t="s">
        <v>1</v>
      </c>
      <c r="F505" t="s">
        <v>2</v>
      </c>
      <c r="G505">
        <v>136.13</v>
      </c>
      <c r="H505">
        <v>25.5</v>
      </c>
      <c r="K505">
        <v>0</v>
      </c>
      <c r="L505">
        <v>1</v>
      </c>
      <c r="M505">
        <f t="shared" si="133"/>
        <v>1</v>
      </c>
      <c r="N505">
        <f t="shared" si="134"/>
        <v>1</v>
      </c>
      <c r="O505">
        <f t="shared" si="135"/>
        <v>0</v>
      </c>
      <c r="P505">
        <f t="shared" si="136"/>
        <v>0</v>
      </c>
      <c r="Q505">
        <f t="shared" si="137"/>
        <v>0</v>
      </c>
      <c r="R505">
        <f t="shared" si="138"/>
        <v>0</v>
      </c>
      <c r="S505">
        <f t="shared" si="139"/>
        <v>0</v>
      </c>
      <c r="T505">
        <f t="shared" si="140"/>
        <v>0</v>
      </c>
      <c r="U505">
        <f t="shared" si="141"/>
        <v>1</v>
      </c>
      <c r="V505">
        <f t="shared" si="142"/>
        <v>1</v>
      </c>
      <c r="W505" s="2">
        <f t="shared" si="143"/>
        <v>0.61878006046857559</v>
      </c>
      <c r="X505" s="2">
        <f t="shared" si="144"/>
        <v>0.25137470920664978</v>
      </c>
      <c r="Y505">
        <f t="shared" si="145"/>
        <v>0.88959668077899279</v>
      </c>
      <c r="Z505">
        <v>1</v>
      </c>
      <c r="AA505" s="2">
        <f t="shared" si="146"/>
        <v>2.6834288145467302</v>
      </c>
      <c r="AB505" s="2">
        <f t="shared" si="147"/>
        <v>14.635188710802819</v>
      </c>
      <c r="AC505" s="2">
        <f t="shared" si="148"/>
        <v>0.93604170576405832</v>
      </c>
      <c r="AD505" s="1">
        <f t="shared" si="149"/>
        <v>0.93604170576405832</v>
      </c>
      <c r="AE505">
        <f t="shared" si="150"/>
        <v>-6.6095246056965012E-2</v>
      </c>
      <c r="AF505">
        <f t="shared" si="151"/>
        <v>1</v>
      </c>
    </row>
    <row r="506" spans="1:32" hidden="1" x14ac:dyDescent="0.25">
      <c r="A506" t="s">
        <v>0</v>
      </c>
      <c r="B506">
        <v>58</v>
      </c>
      <c r="C506" t="s">
        <v>5</v>
      </c>
      <c r="D506" t="s">
        <v>8</v>
      </c>
      <c r="E506" t="s">
        <v>1</v>
      </c>
      <c r="F506" t="s">
        <v>2</v>
      </c>
      <c r="G506">
        <v>83.57</v>
      </c>
      <c r="H506">
        <v>19.7</v>
      </c>
      <c r="K506">
        <v>0</v>
      </c>
      <c r="L506">
        <v>0</v>
      </c>
      <c r="M506">
        <f t="shared" si="133"/>
        <v>1</v>
      </c>
      <c r="N506">
        <f t="shared" si="134"/>
        <v>1</v>
      </c>
      <c r="O506">
        <f t="shared" si="135"/>
        <v>0</v>
      </c>
      <c r="P506">
        <f t="shared" si="136"/>
        <v>0</v>
      </c>
      <c r="Q506">
        <f t="shared" si="137"/>
        <v>0</v>
      </c>
      <c r="R506">
        <f t="shared" si="138"/>
        <v>0</v>
      </c>
      <c r="S506">
        <f t="shared" si="139"/>
        <v>0</v>
      </c>
      <c r="T506">
        <f t="shared" si="140"/>
        <v>1</v>
      </c>
      <c r="U506">
        <f t="shared" si="141"/>
        <v>0</v>
      </c>
      <c r="V506">
        <f t="shared" si="142"/>
        <v>1</v>
      </c>
      <c r="W506" s="2">
        <f t="shared" si="143"/>
        <v>0.25868189515614159</v>
      </c>
      <c r="X506" s="2">
        <f t="shared" si="144"/>
        <v>7.0497748549746053E-2</v>
      </c>
      <c r="Y506">
        <f t="shared" si="145"/>
        <v>0.50058033169101179</v>
      </c>
      <c r="Z506">
        <v>1</v>
      </c>
      <c r="AA506" s="2">
        <f t="shared" si="146"/>
        <v>-5.9502270675769378</v>
      </c>
      <c r="AB506" s="2">
        <f t="shared" si="147"/>
        <v>2.6052488836891706E-3</v>
      </c>
      <c r="AC506" s="2">
        <f t="shared" si="148"/>
        <v>2.5984791986575786E-3</v>
      </c>
      <c r="AD506" s="1">
        <f t="shared" si="149"/>
        <v>2.5984791986575786E-3</v>
      </c>
      <c r="AE506">
        <f t="shared" si="150"/>
        <v>-5.9528289286824814</v>
      </c>
      <c r="AF506">
        <f t="shared" si="151"/>
        <v>0</v>
      </c>
    </row>
    <row r="507" spans="1:32" hidden="1" x14ac:dyDescent="0.25">
      <c r="A507" t="s">
        <v>0</v>
      </c>
      <c r="B507">
        <v>61</v>
      </c>
      <c r="C507" t="s">
        <v>5</v>
      </c>
      <c r="D507" t="s">
        <v>4</v>
      </c>
      <c r="E507" t="s">
        <v>1</v>
      </c>
      <c r="F507" t="s">
        <v>2</v>
      </c>
      <c r="G507">
        <v>132.53</v>
      </c>
      <c r="H507">
        <v>29.3</v>
      </c>
      <c r="K507">
        <v>0</v>
      </c>
      <c r="L507">
        <v>0</v>
      </c>
      <c r="M507">
        <f t="shared" si="133"/>
        <v>1</v>
      </c>
      <c r="N507">
        <f t="shared" si="134"/>
        <v>1</v>
      </c>
      <c r="O507">
        <f t="shared" si="135"/>
        <v>0</v>
      </c>
      <c r="P507">
        <f t="shared" si="136"/>
        <v>0</v>
      </c>
      <c r="Q507">
        <f t="shared" si="137"/>
        <v>0</v>
      </c>
      <c r="R507">
        <f t="shared" si="138"/>
        <v>0</v>
      </c>
      <c r="S507">
        <f t="shared" si="139"/>
        <v>1</v>
      </c>
      <c r="T507">
        <f t="shared" si="140"/>
        <v>0</v>
      </c>
      <c r="U507">
        <f t="shared" si="141"/>
        <v>0</v>
      </c>
      <c r="V507">
        <f t="shared" si="142"/>
        <v>1</v>
      </c>
      <c r="W507" s="2">
        <f t="shared" si="143"/>
        <v>0.59376116910937715</v>
      </c>
      <c r="X507" s="2">
        <f t="shared" si="144"/>
        <v>0.44244562659661113</v>
      </c>
      <c r="Y507">
        <f t="shared" si="145"/>
        <v>0.56394048563236088</v>
      </c>
      <c r="Z507">
        <v>1</v>
      </c>
      <c r="AA507" s="2">
        <f t="shared" si="146"/>
        <v>4.6911516346950428</v>
      </c>
      <c r="AB507" s="2">
        <f t="shared" si="147"/>
        <v>108.97861111760936</v>
      </c>
      <c r="AC507" s="2">
        <f t="shared" si="148"/>
        <v>0.99090732288907868</v>
      </c>
      <c r="AD507" s="1">
        <f t="shared" si="149"/>
        <v>0.99090732288907868</v>
      </c>
      <c r="AE507">
        <f t="shared" si="150"/>
        <v>-9.1342678052436007E-3</v>
      </c>
      <c r="AF507">
        <f t="shared" si="151"/>
        <v>1</v>
      </c>
    </row>
    <row r="508" spans="1:32" hidden="1" x14ac:dyDescent="0.25">
      <c r="A508" t="s">
        <v>7</v>
      </c>
      <c r="B508">
        <v>62</v>
      </c>
      <c r="C508" t="s">
        <v>3</v>
      </c>
      <c r="D508" t="s">
        <v>6</v>
      </c>
      <c r="E508" t="s">
        <v>1</v>
      </c>
      <c r="F508" t="s">
        <v>2</v>
      </c>
      <c r="G508">
        <v>114.59</v>
      </c>
      <c r="H508">
        <v>30.9</v>
      </c>
      <c r="K508">
        <v>0</v>
      </c>
      <c r="L508">
        <v>0</v>
      </c>
      <c r="M508">
        <f t="shared" si="133"/>
        <v>1</v>
      </c>
      <c r="N508">
        <f t="shared" si="134"/>
        <v>1</v>
      </c>
      <c r="O508">
        <f t="shared" si="135"/>
        <v>0</v>
      </c>
      <c r="P508">
        <f t="shared" si="136"/>
        <v>0</v>
      </c>
      <c r="Q508">
        <f t="shared" si="137"/>
        <v>0</v>
      </c>
      <c r="R508">
        <f t="shared" si="138"/>
        <v>1</v>
      </c>
      <c r="S508">
        <f t="shared" si="139"/>
        <v>0</v>
      </c>
      <c r="T508">
        <f t="shared" si="140"/>
        <v>0</v>
      </c>
      <c r="U508">
        <f t="shared" si="141"/>
        <v>1</v>
      </c>
      <c r="V508">
        <f t="shared" si="142"/>
        <v>0</v>
      </c>
      <c r="W508" s="2">
        <f t="shared" si="143"/>
        <v>0.4653666731624439</v>
      </c>
      <c r="X508" s="2">
        <f t="shared" si="144"/>
        <v>0.53046900423147325</v>
      </c>
      <c r="Y508">
        <f t="shared" si="145"/>
        <v>0.58478043011901226</v>
      </c>
      <c r="Z508">
        <v>1</v>
      </c>
      <c r="AA508" s="2">
        <f t="shared" si="146"/>
        <v>0.91093274821953063</v>
      </c>
      <c r="AB508" s="2">
        <f t="shared" si="147"/>
        <v>2.4866408618448603</v>
      </c>
      <c r="AC508" s="2">
        <f t="shared" si="148"/>
        <v>0.71319099396119701</v>
      </c>
      <c r="AD508" s="1">
        <f t="shared" si="149"/>
        <v>0.71319099396119701</v>
      </c>
      <c r="AE508">
        <f t="shared" si="150"/>
        <v>-0.33800602072123082</v>
      </c>
      <c r="AF508">
        <f t="shared" si="151"/>
        <v>0</v>
      </c>
    </row>
    <row r="509" spans="1:32" hidden="1" x14ac:dyDescent="0.25">
      <c r="A509" t="s">
        <v>0</v>
      </c>
      <c r="B509">
        <v>71</v>
      </c>
      <c r="C509" t="s">
        <v>3</v>
      </c>
      <c r="D509" t="s">
        <v>4</v>
      </c>
      <c r="E509" t="s">
        <v>1</v>
      </c>
      <c r="F509" t="s">
        <v>11</v>
      </c>
      <c r="G509">
        <v>89.1</v>
      </c>
      <c r="H509">
        <v>26.4</v>
      </c>
      <c r="K509">
        <v>0</v>
      </c>
      <c r="L509">
        <v>1</v>
      </c>
      <c r="M509">
        <f t="shared" si="133"/>
        <v>1</v>
      </c>
      <c r="N509">
        <f t="shared" si="134"/>
        <v>0</v>
      </c>
      <c r="O509">
        <f t="shared" si="135"/>
        <v>0</v>
      </c>
      <c r="P509">
        <f t="shared" si="136"/>
        <v>1</v>
      </c>
      <c r="Q509">
        <f t="shared" si="137"/>
        <v>0</v>
      </c>
      <c r="R509">
        <f t="shared" si="138"/>
        <v>1</v>
      </c>
      <c r="S509">
        <f t="shared" si="139"/>
        <v>1</v>
      </c>
      <c r="T509">
        <f t="shared" si="140"/>
        <v>0</v>
      </c>
      <c r="U509">
        <f t="shared" si="141"/>
        <v>0</v>
      </c>
      <c r="V509">
        <f t="shared" si="142"/>
        <v>1</v>
      </c>
      <c r="W509" s="2">
        <f t="shared" si="143"/>
        <v>0.29201960127890747</v>
      </c>
      <c r="X509" s="2">
        <f t="shared" si="144"/>
        <v>0.29262455956238026</v>
      </c>
      <c r="Y509">
        <f t="shared" si="145"/>
        <v>0.75574378139725829</v>
      </c>
      <c r="Z509">
        <v>1</v>
      </c>
      <c r="AA509" s="2">
        <f t="shared" si="146"/>
        <v>9.3425072960283053</v>
      </c>
      <c r="AB509" s="2">
        <f t="shared" si="147"/>
        <v>11412.988135903977</v>
      </c>
      <c r="AC509" s="2">
        <f t="shared" si="148"/>
        <v>0.99991238820400952</v>
      </c>
      <c r="AD509" s="1">
        <f t="shared" si="149"/>
        <v>0.99991238820400952</v>
      </c>
      <c r="AE509">
        <f t="shared" si="150"/>
        <v>-8.7615634128060575E-5</v>
      </c>
      <c r="AF509">
        <f t="shared" si="151"/>
        <v>1</v>
      </c>
    </row>
    <row r="510" spans="1:32" hidden="1" x14ac:dyDescent="0.25">
      <c r="A510" t="s">
        <v>0</v>
      </c>
      <c r="B510">
        <v>79</v>
      </c>
      <c r="C510" t="s">
        <v>3</v>
      </c>
      <c r="D510" t="s">
        <v>4</v>
      </c>
      <c r="E510" t="s">
        <v>1</v>
      </c>
      <c r="F510" t="s">
        <v>9</v>
      </c>
      <c r="G510">
        <v>87.06</v>
      </c>
      <c r="H510">
        <v>24.3</v>
      </c>
      <c r="K510">
        <v>0</v>
      </c>
      <c r="L510">
        <v>0</v>
      </c>
      <c r="M510">
        <f t="shared" si="133"/>
        <v>1</v>
      </c>
      <c r="N510">
        <f t="shared" si="134"/>
        <v>0</v>
      </c>
      <c r="O510">
        <f t="shared" si="135"/>
        <v>1</v>
      </c>
      <c r="P510">
        <f t="shared" si="136"/>
        <v>0</v>
      </c>
      <c r="Q510">
        <f t="shared" si="137"/>
        <v>0</v>
      </c>
      <c r="R510">
        <f t="shared" si="138"/>
        <v>1</v>
      </c>
      <c r="S510">
        <f t="shared" si="139"/>
        <v>1</v>
      </c>
      <c r="T510">
        <f t="shared" si="140"/>
        <v>0</v>
      </c>
      <c r="U510">
        <f t="shared" si="141"/>
        <v>0</v>
      </c>
      <c r="V510">
        <f t="shared" si="142"/>
        <v>1</v>
      </c>
      <c r="W510" s="2">
        <f t="shared" si="143"/>
        <v>0.27949091759136985</v>
      </c>
      <c r="X510" s="2">
        <f t="shared" si="144"/>
        <v>0.20155345363160651</v>
      </c>
      <c r="Y510">
        <f t="shared" si="145"/>
        <v>0.86822593526024505</v>
      </c>
      <c r="Z510">
        <v>1</v>
      </c>
      <c r="AA510" s="2">
        <f t="shared" si="146"/>
        <v>14.814788579404134</v>
      </c>
      <c r="AB510" s="2">
        <f t="shared" si="147"/>
        <v>2716319.9955443474</v>
      </c>
      <c r="AC510" s="2">
        <f t="shared" si="148"/>
        <v>0.99999963185499741</v>
      </c>
      <c r="AD510" s="1">
        <f t="shared" si="149"/>
        <v>0.99999963185499741</v>
      </c>
      <c r="AE510">
        <f t="shared" si="150"/>
        <v>-3.6814507035924407E-7</v>
      </c>
      <c r="AF510">
        <f t="shared" si="151"/>
        <v>1</v>
      </c>
    </row>
    <row r="511" spans="1:32" hidden="1" x14ac:dyDescent="0.25">
      <c r="A511" t="s">
        <v>0</v>
      </c>
      <c r="B511">
        <v>79</v>
      </c>
      <c r="C511" t="s">
        <v>3</v>
      </c>
      <c r="D511" t="s">
        <v>6</v>
      </c>
      <c r="E511" t="s">
        <v>1</v>
      </c>
      <c r="F511" t="s">
        <v>2</v>
      </c>
      <c r="G511">
        <v>83.1</v>
      </c>
      <c r="H511">
        <v>30.9</v>
      </c>
      <c r="K511">
        <v>0</v>
      </c>
      <c r="L511">
        <v>0</v>
      </c>
      <c r="M511">
        <f t="shared" si="133"/>
        <v>1</v>
      </c>
      <c r="N511">
        <f t="shared" si="134"/>
        <v>1</v>
      </c>
      <c r="O511">
        <f t="shared" si="135"/>
        <v>0</v>
      </c>
      <c r="P511">
        <f t="shared" si="136"/>
        <v>0</v>
      </c>
      <c r="Q511">
        <f t="shared" si="137"/>
        <v>0</v>
      </c>
      <c r="R511">
        <f t="shared" si="138"/>
        <v>1</v>
      </c>
      <c r="S511">
        <f t="shared" si="139"/>
        <v>0</v>
      </c>
      <c r="T511">
        <f t="shared" si="140"/>
        <v>0</v>
      </c>
      <c r="U511">
        <f t="shared" si="141"/>
        <v>1</v>
      </c>
      <c r="V511">
        <f t="shared" si="142"/>
        <v>1</v>
      </c>
      <c r="W511" s="2">
        <f t="shared" si="143"/>
        <v>0.25594208248966044</v>
      </c>
      <c r="X511" s="2">
        <f t="shared" si="144"/>
        <v>0.53046900423147325</v>
      </c>
      <c r="Y511">
        <f t="shared" si="145"/>
        <v>0.86822593526024505</v>
      </c>
      <c r="Z511">
        <v>1</v>
      </c>
      <c r="AA511" s="2">
        <f t="shared" si="146"/>
        <v>-3.7842032732420252</v>
      </c>
      <c r="AB511" s="2">
        <f t="shared" si="147"/>
        <v>2.2726962744755708E-2</v>
      </c>
      <c r="AC511" s="2">
        <f t="shared" si="148"/>
        <v>2.2221925863538348E-2</v>
      </c>
      <c r="AD511" s="1">
        <f t="shared" si="149"/>
        <v>2.2221925863538348E-2</v>
      </c>
      <c r="AE511">
        <f t="shared" si="150"/>
        <v>-3.8066758260000211</v>
      </c>
      <c r="AF511">
        <f t="shared" si="151"/>
        <v>0</v>
      </c>
    </row>
    <row r="512" spans="1:32" hidden="1" x14ac:dyDescent="0.25">
      <c r="A512" t="s">
        <v>7</v>
      </c>
      <c r="B512">
        <v>72</v>
      </c>
      <c r="C512" t="s">
        <v>3</v>
      </c>
      <c r="D512" t="s">
        <v>6</v>
      </c>
      <c r="E512" t="s">
        <v>1</v>
      </c>
      <c r="F512" t="s">
        <v>2</v>
      </c>
      <c r="G512">
        <v>212.37</v>
      </c>
      <c r="H512">
        <v>38.200000000000003</v>
      </c>
      <c r="K512">
        <v>0</v>
      </c>
      <c r="L512">
        <v>0</v>
      </c>
      <c r="M512">
        <f t="shared" si="133"/>
        <v>1</v>
      </c>
      <c r="N512">
        <f t="shared" si="134"/>
        <v>1</v>
      </c>
      <c r="O512">
        <f t="shared" si="135"/>
        <v>0</v>
      </c>
      <c r="P512">
        <f t="shared" si="136"/>
        <v>0</v>
      </c>
      <c r="Q512">
        <f t="shared" si="137"/>
        <v>0</v>
      </c>
      <c r="R512">
        <f t="shared" si="138"/>
        <v>1</v>
      </c>
      <c r="S512">
        <f t="shared" si="139"/>
        <v>0</v>
      </c>
      <c r="T512">
        <f t="shared" si="140"/>
        <v>0</v>
      </c>
      <c r="U512">
        <f t="shared" si="141"/>
        <v>1</v>
      </c>
      <c r="V512">
        <f t="shared" si="142"/>
        <v>0</v>
      </c>
      <c r="W512" s="2">
        <f t="shared" si="143"/>
        <v>0.95350565250457087</v>
      </c>
      <c r="X512" s="2">
        <f t="shared" si="144"/>
        <v>0.86120895180089663</v>
      </c>
      <c r="Y512">
        <f t="shared" si="145"/>
        <v>0.77212028062077542</v>
      </c>
      <c r="Z512">
        <v>1</v>
      </c>
      <c r="AA512" s="2">
        <f t="shared" si="146"/>
        <v>4.226148124973319</v>
      </c>
      <c r="AB512" s="2">
        <f t="shared" si="147"/>
        <v>68.453051106198387</v>
      </c>
      <c r="AC512" s="2">
        <f t="shared" si="148"/>
        <v>0.98560178445622304</v>
      </c>
      <c r="AD512" s="1">
        <f t="shared" si="149"/>
        <v>0.98560178445622304</v>
      </c>
      <c r="AE512">
        <f t="shared" si="150"/>
        <v>-1.4502875676697023E-2</v>
      </c>
      <c r="AF512">
        <f t="shared" si="151"/>
        <v>1</v>
      </c>
    </row>
    <row r="513" spans="1:32" hidden="1" x14ac:dyDescent="0.25">
      <c r="A513" t="s">
        <v>7</v>
      </c>
      <c r="B513">
        <v>79</v>
      </c>
      <c r="C513" t="s">
        <v>3</v>
      </c>
      <c r="D513" t="s">
        <v>6</v>
      </c>
      <c r="E513" t="s">
        <v>1</v>
      </c>
      <c r="F513" t="s">
        <v>2</v>
      </c>
      <c r="G513">
        <v>64.2</v>
      </c>
      <c r="H513">
        <v>30.6</v>
      </c>
      <c r="K513">
        <v>0</v>
      </c>
      <c r="L513">
        <v>0</v>
      </c>
      <c r="M513">
        <f t="shared" si="133"/>
        <v>1</v>
      </c>
      <c r="N513">
        <f t="shared" si="134"/>
        <v>1</v>
      </c>
      <c r="O513">
        <f t="shared" si="135"/>
        <v>0</v>
      </c>
      <c r="P513">
        <f t="shared" si="136"/>
        <v>0</v>
      </c>
      <c r="Q513">
        <f t="shared" si="137"/>
        <v>0</v>
      </c>
      <c r="R513">
        <f t="shared" si="138"/>
        <v>1</v>
      </c>
      <c r="S513">
        <f t="shared" si="139"/>
        <v>0</v>
      </c>
      <c r="T513">
        <f t="shared" si="140"/>
        <v>0</v>
      </c>
      <c r="U513">
        <f t="shared" si="141"/>
        <v>1</v>
      </c>
      <c r="V513">
        <f t="shared" si="142"/>
        <v>0</v>
      </c>
      <c r="W513" s="2">
        <f t="shared" si="143"/>
        <v>0.15928379164981443</v>
      </c>
      <c r="X513" s="2">
        <f t="shared" si="144"/>
        <v>0.51394818546167365</v>
      </c>
      <c r="Y513">
        <f t="shared" si="145"/>
        <v>0.86822593526024505</v>
      </c>
      <c r="Z513">
        <v>1</v>
      </c>
      <c r="AA513" s="2">
        <f t="shared" si="146"/>
        <v>0.72124306830796936</v>
      </c>
      <c r="AB513" s="2">
        <f t="shared" si="147"/>
        <v>2.0569885993912091</v>
      </c>
      <c r="AC513" s="2">
        <f t="shared" si="148"/>
        <v>0.67288069042876142</v>
      </c>
      <c r="AD513" s="1">
        <f t="shared" si="149"/>
        <v>0.67288069042876142</v>
      </c>
      <c r="AE513">
        <f t="shared" si="150"/>
        <v>-0.39618724524840582</v>
      </c>
      <c r="AF513">
        <f t="shared" si="151"/>
        <v>0</v>
      </c>
    </row>
    <row r="514" spans="1:32" hidden="1" x14ac:dyDescent="0.25">
      <c r="A514" t="s">
        <v>0</v>
      </c>
      <c r="B514">
        <v>79</v>
      </c>
      <c r="C514" t="s">
        <v>5</v>
      </c>
      <c r="D514" t="s">
        <v>8</v>
      </c>
      <c r="E514" t="s">
        <v>1</v>
      </c>
      <c r="F514" t="s">
        <v>2</v>
      </c>
      <c r="G514">
        <v>136.79</v>
      </c>
      <c r="H514">
        <v>21.9</v>
      </c>
      <c r="K514">
        <v>1</v>
      </c>
      <c r="L514">
        <v>1</v>
      </c>
      <c r="M514">
        <f t="shared" ref="M514:M577" si="152">IF(E514="Yes",1,0)</f>
        <v>1</v>
      </c>
      <c r="N514">
        <f t="shared" ref="N514:N577" si="153">IF(F514="Private",1,0)</f>
        <v>1</v>
      </c>
      <c r="O514">
        <f t="shared" ref="O514:O577" si="154">IF(F514="Self-employed",1,0)</f>
        <v>0</v>
      </c>
      <c r="P514">
        <f t="shared" ref="P514:P577" si="155">IF(F514="Govt_job",1,0)</f>
        <v>0</v>
      </c>
      <c r="Q514">
        <f t="shared" ref="Q514:Q577" si="156">IF(F514="children",1,0)</f>
        <v>0</v>
      </c>
      <c r="R514">
        <f t="shared" ref="R514:R577" si="157">IF(C514="Urban",1,0)</f>
        <v>0</v>
      </c>
      <c r="S514">
        <f t="shared" ref="S514:S577" si="158">IF(D514="formerly smoked",1,0)</f>
        <v>0</v>
      </c>
      <c r="T514">
        <f t="shared" ref="T514:T577" si="159">IF(D514="smokes",1,0)</f>
        <v>1</v>
      </c>
      <c r="U514">
        <f t="shared" ref="U514:U577" si="160">IF(D514="never smoked",1,0)</f>
        <v>0</v>
      </c>
      <c r="V514">
        <f t="shared" ref="V514:V577" si="161">IF(A514="Male",1,0)</f>
        <v>1</v>
      </c>
      <c r="W514" s="2">
        <f t="shared" ref="W514:W577" si="162">_xlfn.NORM.DIST(G514,AVERAGE($G$2:$G$1061),_xlfn.STDEV.P($G$2:$G$1061),TRUE)</f>
        <v>0.62331684048610858</v>
      </c>
      <c r="X514" s="2">
        <f t="shared" ref="X514:X577" si="163">_xlfn.NORM.DIST(H514,AVERAGE($H$2:$H$1061),_xlfn.STDEV.P($H$2:$H$1061),TRUE)</f>
        <v>0.12142033853811246</v>
      </c>
      <c r="Y514">
        <f t="shared" ref="Y514:Y577" si="164">_xlfn.NORM.DIST(B514,AVERAGE($B$2:$B$1061),_xlfn.STDEV.P($B$2:$B$1061),TRUE)</f>
        <v>0.86822593526024505</v>
      </c>
      <c r="Z514">
        <v>1</v>
      </c>
      <c r="AA514" s="2">
        <f t="shared" ref="AA514:AA577" si="165">SUMPRODUCT(K514:Y514,$K$1065:$Y$1065)+$J$1065</f>
        <v>7.6094873423013185</v>
      </c>
      <c r="AB514" s="2">
        <f t="shared" ref="AB514:AB577" si="166">EXP(AA514)</f>
        <v>2017.2436770864435</v>
      </c>
      <c r="AC514" s="2">
        <f t="shared" ref="AC514:AC577" si="167">AB514/(1+AB514)</f>
        <v>0.99950451969137666</v>
      </c>
      <c r="AD514" s="1">
        <f t="shared" ref="AD514:AD577" si="168">(AC514^Z514)*(1-AC514)^(1-Z514)</f>
        <v>0.99950451969137666</v>
      </c>
      <c r="AE514">
        <f t="shared" ref="AE514:AE577" si="169">LN(AD514)</f>
        <v>-4.9560309955345896E-4</v>
      </c>
      <c r="AF514">
        <f t="shared" ref="AF514:AF577" si="170">IF(ABS(AC514-Z514)&lt;$AA$1065,1,0)</f>
        <v>1</v>
      </c>
    </row>
    <row r="515" spans="1:32" hidden="1" x14ac:dyDescent="0.25">
      <c r="A515" t="s">
        <v>7</v>
      </c>
      <c r="B515">
        <v>81</v>
      </c>
      <c r="C515" t="s">
        <v>3</v>
      </c>
      <c r="D515" t="s">
        <v>6</v>
      </c>
      <c r="E515" t="s">
        <v>1</v>
      </c>
      <c r="F515" t="s">
        <v>2</v>
      </c>
      <c r="G515">
        <v>199.63</v>
      </c>
      <c r="H515">
        <v>29.4</v>
      </c>
      <c r="K515">
        <v>1</v>
      </c>
      <c r="L515">
        <v>0</v>
      </c>
      <c r="M515">
        <f t="shared" si="152"/>
        <v>1</v>
      </c>
      <c r="N515">
        <f t="shared" si="153"/>
        <v>1</v>
      </c>
      <c r="O515">
        <f t="shared" si="154"/>
        <v>0</v>
      </c>
      <c r="P515">
        <f t="shared" si="155"/>
        <v>0</v>
      </c>
      <c r="Q515">
        <f t="shared" si="156"/>
        <v>0</v>
      </c>
      <c r="R515">
        <f t="shared" si="157"/>
        <v>1</v>
      </c>
      <c r="S515">
        <f t="shared" si="158"/>
        <v>0</v>
      </c>
      <c r="T515">
        <f t="shared" si="159"/>
        <v>0</v>
      </c>
      <c r="U515">
        <f t="shared" si="160"/>
        <v>1</v>
      </c>
      <c r="V515">
        <f t="shared" si="161"/>
        <v>0</v>
      </c>
      <c r="W515" s="2">
        <f t="shared" si="162"/>
        <v>0.92642095817444792</v>
      </c>
      <c r="X515" s="2">
        <f t="shared" si="163"/>
        <v>0.44790930351594266</v>
      </c>
      <c r="Y515">
        <f t="shared" si="164"/>
        <v>0.88959668077899279</v>
      </c>
      <c r="Z515">
        <v>1</v>
      </c>
      <c r="AA515" s="2">
        <f t="shared" si="165"/>
        <v>9.6602173375420683</v>
      </c>
      <c r="AB515" s="2">
        <f t="shared" si="166"/>
        <v>15681.192409575664</v>
      </c>
      <c r="AC515" s="2">
        <f t="shared" si="167"/>
        <v>0.9999362334057712</v>
      </c>
      <c r="AD515" s="1">
        <f t="shared" si="168"/>
        <v>0.9999362334057712</v>
      </c>
      <c r="AE515">
        <f t="shared" si="169"/>
        <v>-6.376862740450063E-5</v>
      </c>
      <c r="AF515">
        <f t="shared" si="170"/>
        <v>1</v>
      </c>
    </row>
    <row r="516" spans="1:32" hidden="1" x14ac:dyDescent="0.25">
      <c r="A516" t="s">
        <v>0</v>
      </c>
      <c r="B516">
        <v>78</v>
      </c>
      <c r="C516" t="s">
        <v>5</v>
      </c>
      <c r="D516" t="s">
        <v>4</v>
      </c>
      <c r="E516" t="s">
        <v>1</v>
      </c>
      <c r="F516" t="s">
        <v>2</v>
      </c>
      <c r="G516">
        <v>59.83</v>
      </c>
      <c r="H516">
        <v>26.4</v>
      </c>
      <c r="K516">
        <v>0</v>
      </c>
      <c r="L516">
        <v>1</v>
      </c>
      <c r="M516">
        <f t="shared" si="152"/>
        <v>1</v>
      </c>
      <c r="N516">
        <f t="shared" si="153"/>
        <v>1</v>
      </c>
      <c r="O516">
        <f t="shared" si="154"/>
        <v>0</v>
      </c>
      <c r="P516">
        <f t="shared" si="155"/>
        <v>0</v>
      </c>
      <c r="Q516">
        <f t="shared" si="156"/>
        <v>0</v>
      </c>
      <c r="R516">
        <f t="shared" si="157"/>
        <v>0</v>
      </c>
      <c r="S516">
        <f t="shared" si="158"/>
        <v>1</v>
      </c>
      <c r="T516">
        <f t="shared" si="159"/>
        <v>0</v>
      </c>
      <c r="U516">
        <f t="shared" si="160"/>
        <v>0</v>
      </c>
      <c r="V516">
        <f t="shared" si="161"/>
        <v>1</v>
      </c>
      <c r="W516" s="2">
        <f t="shared" si="162"/>
        <v>0.14088176493320961</v>
      </c>
      <c r="X516" s="2">
        <f t="shared" si="163"/>
        <v>0.29262455956238026</v>
      </c>
      <c r="Y516">
        <f t="shared" si="164"/>
        <v>0.8565333521274392</v>
      </c>
      <c r="Z516">
        <v>1</v>
      </c>
      <c r="AA516" s="2">
        <f t="shared" si="165"/>
        <v>8.8152608503038898</v>
      </c>
      <c r="AB516" s="2">
        <f t="shared" si="166"/>
        <v>6736.264692155738</v>
      </c>
      <c r="AC516" s="2">
        <f t="shared" si="167"/>
        <v>0.99985157181056517</v>
      </c>
      <c r="AD516" s="1">
        <f t="shared" si="168"/>
        <v>0.99985157181056517</v>
      </c>
      <c r="AE516">
        <f t="shared" si="169"/>
        <v>-1.4843920598866928E-4</v>
      </c>
      <c r="AF516">
        <f t="shared" si="170"/>
        <v>1</v>
      </c>
    </row>
    <row r="517" spans="1:32" hidden="1" x14ac:dyDescent="0.25">
      <c r="A517" t="s">
        <v>7</v>
      </c>
      <c r="B517">
        <v>67</v>
      </c>
      <c r="C517" t="s">
        <v>5</v>
      </c>
      <c r="D517" t="s">
        <v>6</v>
      </c>
      <c r="E517" t="s">
        <v>1</v>
      </c>
      <c r="F517" t="s">
        <v>9</v>
      </c>
      <c r="G517">
        <v>55.01</v>
      </c>
      <c r="H517">
        <v>46.4</v>
      </c>
      <c r="K517">
        <v>0</v>
      </c>
      <c r="L517">
        <v>0</v>
      </c>
      <c r="M517">
        <f t="shared" si="152"/>
        <v>1</v>
      </c>
      <c r="N517">
        <f t="shared" si="153"/>
        <v>0</v>
      </c>
      <c r="O517">
        <f t="shared" si="154"/>
        <v>1</v>
      </c>
      <c r="P517">
        <f t="shared" si="155"/>
        <v>0</v>
      </c>
      <c r="Q517">
        <f t="shared" si="156"/>
        <v>0</v>
      </c>
      <c r="R517">
        <f t="shared" si="157"/>
        <v>0</v>
      </c>
      <c r="S517">
        <f t="shared" si="158"/>
        <v>0</v>
      </c>
      <c r="T517">
        <f t="shared" si="159"/>
        <v>0</v>
      </c>
      <c r="U517">
        <f t="shared" si="160"/>
        <v>1</v>
      </c>
      <c r="V517">
        <f t="shared" si="161"/>
        <v>0</v>
      </c>
      <c r="W517" s="2">
        <f t="shared" si="162"/>
        <v>0.12232197282390152</v>
      </c>
      <c r="X517" s="2">
        <f t="shared" si="163"/>
        <v>0.98677436967088916</v>
      </c>
      <c r="Y517">
        <f t="shared" si="164"/>
        <v>0.68438382556572708</v>
      </c>
      <c r="Z517">
        <v>1</v>
      </c>
      <c r="AA517" s="2">
        <f t="shared" si="165"/>
        <v>8.9850561471682031</v>
      </c>
      <c r="AB517" s="2">
        <f t="shared" si="166"/>
        <v>7982.8929289093985</v>
      </c>
      <c r="AC517" s="2">
        <f t="shared" si="167"/>
        <v>0.99987474781927765</v>
      </c>
      <c r="AD517" s="1">
        <f t="shared" si="168"/>
        <v>0.99987474781927765</v>
      </c>
      <c r="AE517">
        <f t="shared" si="169"/>
        <v>-1.2526002543178545E-4</v>
      </c>
      <c r="AF517">
        <f t="shared" si="170"/>
        <v>1</v>
      </c>
    </row>
    <row r="518" spans="1:32" hidden="1" x14ac:dyDescent="0.25">
      <c r="A518" t="s">
        <v>7</v>
      </c>
      <c r="B518">
        <v>81</v>
      </c>
      <c r="C518" t="s">
        <v>5</v>
      </c>
      <c r="D518" t="s">
        <v>6</v>
      </c>
      <c r="E518" t="s">
        <v>1</v>
      </c>
      <c r="F518" t="s">
        <v>2</v>
      </c>
      <c r="G518">
        <v>214.18</v>
      </c>
      <c r="H518">
        <v>28</v>
      </c>
      <c r="K518">
        <v>0</v>
      </c>
      <c r="L518">
        <v>1</v>
      </c>
      <c r="M518">
        <f t="shared" si="152"/>
        <v>1</v>
      </c>
      <c r="N518">
        <f t="shared" si="153"/>
        <v>1</v>
      </c>
      <c r="O518">
        <f t="shared" si="154"/>
        <v>0</v>
      </c>
      <c r="P518">
        <f t="shared" si="155"/>
        <v>0</v>
      </c>
      <c r="Q518">
        <f t="shared" si="156"/>
        <v>0</v>
      </c>
      <c r="R518">
        <f t="shared" si="157"/>
        <v>0</v>
      </c>
      <c r="S518">
        <f t="shared" si="158"/>
        <v>0</v>
      </c>
      <c r="T518">
        <f t="shared" si="159"/>
        <v>0</v>
      </c>
      <c r="U518">
        <f t="shared" si="160"/>
        <v>1</v>
      </c>
      <c r="V518">
        <f t="shared" si="161"/>
        <v>0</v>
      </c>
      <c r="W518" s="2">
        <f t="shared" si="162"/>
        <v>0.95660169045233867</v>
      </c>
      <c r="X518" s="2">
        <f t="shared" si="163"/>
        <v>0.37277479455664353</v>
      </c>
      <c r="Y518">
        <f t="shared" si="164"/>
        <v>0.88959668077899279</v>
      </c>
      <c r="Z518">
        <v>1</v>
      </c>
      <c r="AA518" s="2">
        <f t="shared" si="165"/>
        <v>9.3565859465073995</v>
      </c>
      <c r="AB518" s="2">
        <f t="shared" si="166"/>
        <v>11574.804008584879</v>
      </c>
      <c r="AC518" s="2">
        <f t="shared" si="167"/>
        <v>0.99991361291196201</v>
      </c>
      <c r="AD518" s="1">
        <f t="shared" si="168"/>
        <v>0.99991361291196201</v>
      </c>
      <c r="AE518">
        <f t="shared" si="169"/>
        <v>-8.6390819617385129E-5</v>
      </c>
      <c r="AF518">
        <f t="shared" si="170"/>
        <v>1</v>
      </c>
    </row>
    <row r="519" spans="1:32" hidden="1" x14ac:dyDescent="0.25">
      <c r="A519" t="s">
        <v>7</v>
      </c>
      <c r="B519">
        <v>77</v>
      </c>
      <c r="C519" t="s">
        <v>3</v>
      </c>
      <c r="D519" t="s">
        <v>6</v>
      </c>
      <c r="E519" t="s">
        <v>1</v>
      </c>
      <c r="F519" t="s">
        <v>9</v>
      </c>
      <c r="G519">
        <v>60.34</v>
      </c>
      <c r="H519">
        <v>23.8</v>
      </c>
      <c r="K519">
        <v>0</v>
      </c>
      <c r="L519">
        <v>0</v>
      </c>
      <c r="M519">
        <f t="shared" si="152"/>
        <v>1</v>
      </c>
      <c r="N519">
        <f t="shared" si="153"/>
        <v>0</v>
      </c>
      <c r="O519">
        <f t="shared" si="154"/>
        <v>1</v>
      </c>
      <c r="P519">
        <f t="shared" si="155"/>
        <v>0</v>
      </c>
      <c r="Q519">
        <f t="shared" si="156"/>
        <v>0</v>
      </c>
      <c r="R519">
        <f t="shared" si="157"/>
        <v>1</v>
      </c>
      <c r="S519">
        <f t="shared" si="158"/>
        <v>0</v>
      </c>
      <c r="T519">
        <f t="shared" si="159"/>
        <v>0</v>
      </c>
      <c r="U519">
        <f t="shared" si="160"/>
        <v>1</v>
      </c>
      <c r="V519">
        <f t="shared" si="161"/>
        <v>0</v>
      </c>
      <c r="W519" s="2">
        <f t="shared" si="162"/>
        <v>0.1429518035775558</v>
      </c>
      <c r="X519" s="2">
        <f t="shared" si="163"/>
        <v>0.18267529920011047</v>
      </c>
      <c r="Y519">
        <f t="shared" si="164"/>
        <v>0.84415979529983132</v>
      </c>
      <c r="Z519">
        <v>1</v>
      </c>
      <c r="AA519" s="2">
        <f t="shared" si="165"/>
        <v>10.328070361652053</v>
      </c>
      <c r="AB519" s="2">
        <f t="shared" si="166"/>
        <v>30579.048431533451</v>
      </c>
      <c r="AC519" s="2">
        <f t="shared" si="167"/>
        <v>0.99996729893995295</v>
      </c>
      <c r="AD519" s="1">
        <f t="shared" si="168"/>
        <v>0.99996729893995295</v>
      </c>
      <c r="AE519">
        <f t="shared" si="169"/>
        <v>-3.270159473836754E-5</v>
      </c>
      <c r="AF519">
        <f t="shared" si="170"/>
        <v>1</v>
      </c>
    </row>
    <row r="520" spans="1:32" hidden="1" x14ac:dyDescent="0.25">
      <c r="A520" t="s">
        <v>7</v>
      </c>
      <c r="B520">
        <v>78</v>
      </c>
      <c r="C520" t="s">
        <v>5</v>
      </c>
      <c r="D520" t="s">
        <v>6</v>
      </c>
      <c r="E520" t="s">
        <v>1</v>
      </c>
      <c r="F520" t="s">
        <v>9</v>
      </c>
      <c r="G520">
        <v>96.97</v>
      </c>
      <c r="H520">
        <v>34.799999999999997</v>
      </c>
      <c r="K520">
        <v>0</v>
      </c>
      <c r="L520">
        <v>1</v>
      </c>
      <c r="M520">
        <f t="shared" si="152"/>
        <v>1</v>
      </c>
      <c r="N520">
        <f t="shared" si="153"/>
        <v>0</v>
      </c>
      <c r="O520">
        <f t="shared" si="154"/>
        <v>1</v>
      </c>
      <c r="P520">
        <f t="shared" si="155"/>
        <v>0</v>
      </c>
      <c r="Q520">
        <f t="shared" si="156"/>
        <v>0</v>
      </c>
      <c r="R520">
        <f t="shared" si="157"/>
        <v>0</v>
      </c>
      <c r="S520">
        <f t="shared" si="158"/>
        <v>0</v>
      </c>
      <c r="T520">
        <f t="shared" si="159"/>
        <v>0</v>
      </c>
      <c r="U520">
        <f t="shared" si="160"/>
        <v>1</v>
      </c>
      <c r="V520">
        <f t="shared" si="161"/>
        <v>0</v>
      </c>
      <c r="W520" s="2">
        <f t="shared" si="162"/>
        <v>0.34263095543179811</v>
      </c>
      <c r="X520" s="2">
        <f t="shared" si="163"/>
        <v>0.73094502295038422</v>
      </c>
      <c r="Y520">
        <f t="shared" si="164"/>
        <v>0.8565333521274392</v>
      </c>
      <c r="Z520">
        <v>1</v>
      </c>
      <c r="AA520" s="2">
        <f t="shared" si="165"/>
        <v>15.909241176706079</v>
      </c>
      <c r="AB520" s="2">
        <f t="shared" si="166"/>
        <v>8115133.2313398337</v>
      </c>
      <c r="AC520" s="2">
        <f t="shared" si="167"/>
        <v>0.99999987677344926</v>
      </c>
      <c r="AD520" s="1">
        <f t="shared" si="168"/>
        <v>0.99999987677344926</v>
      </c>
      <c r="AE520">
        <f t="shared" si="169"/>
        <v>-1.2322655833354321E-7</v>
      </c>
      <c r="AF520">
        <f t="shared" si="170"/>
        <v>1</v>
      </c>
    </row>
    <row r="521" spans="1:32" hidden="1" x14ac:dyDescent="0.25">
      <c r="A521" t="s">
        <v>7</v>
      </c>
      <c r="B521">
        <v>66</v>
      </c>
      <c r="C521" t="s">
        <v>5</v>
      </c>
      <c r="D521" t="s">
        <v>4</v>
      </c>
      <c r="E521" t="s">
        <v>1</v>
      </c>
      <c r="F521" t="s">
        <v>9</v>
      </c>
      <c r="G521">
        <v>84.91</v>
      </c>
      <c r="H521">
        <v>44.4</v>
      </c>
      <c r="K521">
        <v>1</v>
      </c>
      <c r="L521">
        <v>0</v>
      </c>
      <c r="M521">
        <f t="shared" si="152"/>
        <v>1</v>
      </c>
      <c r="N521">
        <f t="shared" si="153"/>
        <v>0</v>
      </c>
      <c r="O521">
        <f t="shared" si="154"/>
        <v>1</v>
      </c>
      <c r="P521">
        <f t="shared" si="155"/>
        <v>0</v>
      </c>
      <c r="Q521">
        <f t="shared" si="156"/>
        <v>0</v>
      </c>
      <c r="R521">
        <f t="shared" si="157"/>
        <v>0</v>
      </c>
      <c r="S521">
        <f t="shared" si="158"/>
        <v>1</v>
      </c>
      <c r="T521">
        <f t="shared" si="159"/>
        <v>0</v>
      </c>
      <c r="U521">
        <f t="shared" si="160"/>
        <v>0</v>
      </c>
      <c r="V521">
        <f t="shared" si="161"/>
        <v>0</v>
      </c>
      <c r="W521" s="2">
        <f t="shared" si="162"/>
        <v>0.26657580295847616</v>
      </c>
      <c r="X521" s="2">
        <f t="shared" si="163"/>
        <v>0.97399168342153641</v>
      </c>
      <c r="Y521">
        <f t="shared" si="164"/>
        <v>0.66524554660765944</v>
      </c>
      <c r="Z521">
        <v>1</v>
      </c>
      <c r="AA521" s="2">
        <f t="shared" si="165"/>
        <v>23.295324965754194</v>
      </c>
      <c r="AB521" s="2">
        <f t="shared" si="166"/>
        <v>13092756375.083071</v>
      </c>
      <c r="AC521" s="2">
        <f t="shared" si="167"/>
        <v>0.99999999992362187</v>
      </c>
      <c r="AD521" s="1">
        <f t="shared" si="168"/>
        <v>0.99999999992362187</v>
      </c>
      <c r="AE521">
        <f t="shared" si="169"/>
        <v>-7.6378126048911839E-11</v>
      </c>
      <c r="AF521">
        <f t="shared" si="170"/>
        <v>1</v>
      </c>
    </row>
    <row r="522" spans="1:32" hidden="1" x14ac:dyDescent="0.25">
      <c r="A522" t="s">
        <v>7</v>
      </c>
      <c r="B522">
        <v>79</v>
      </c>
      <c r="C522" t="s">
        <v>5</v>
      </c>
      <c r="D522" t="s">
        <v>4</v>
      </c>
      <c r="E522" t="s">
        <v>1</v>
      </c>
      <c r="F522" t="s">
        <v>11</v>
      </c>
      <c r="G522">
        <v>98.6</v>
      </c>
      <c r="H522">
        <v>22.2</v>
      </c>
      <c r="K522">
        <v>0</v>
      </c>
      <c r="L522">
        <v>0</v>
      </c>
      <c r="M522">
        <f t="shared" si="152"/>
        <v>1</v>
      </c>
      <c r="N522">
        <f t="shared" si="153"/>
        <v>0</v>
      </c>
      <c r="O522">
        <f t="shared" si="154"/>
        <v>0</v>
      </c>
      <c r="P522">
        <f t="shared" si="155"/>
        <v>1</v>
      </c>
      <c r="Q522">
        <f t="shared" si="156"/>
        <v>0</v>
      </c>
      <c r="R522">
        <f t="shared" si="157"/>
        <v>0</v>
      </c>
      <c r="S522">
        <f t="shared" si="158"/>
        <v>1</v>
      </c>
      <c r="T522">
        <f t="shared" si="159"/>
        <v>0</v>
      </c>
      <c r="U522">
        <f t="shared" si="160"/>
        <v>0</v>
      </c>
      <c r="V522">
        <f t="shared" si="161"/>
        <v>0</v>
      </c>
      <c r="W522" s="2">
        <f t="shared" si="162"/>
        <v>0.35351744534060875</v>
      </c>
      <c r="X522" s="2">
        <f t="shared" si="163"/>
        <v>0.12999027424454587</v>
      </c>
      <c r="Y522">
        <f t="shared" si="164"/>
        <v>0.86822593526024505</v>
      </c>
      <c r="Z522">
        <v>1</v>
      </c>
      <c r="AA522" s="2">
        <f t="shared" si="165"/>
        <v>9.7184409008389157</v>
      </c>
      <c r="AB522" s="2">
        <f t="shared" si="166"/>
        <v>16621.310246622183</v>
      </c>
      <c r="AC522" s="2">
        <f t="shared" si="167"/>
        <v>0.99993983989077551</v>
      </c>
      <c r="AD522" s="1">
        <f t="shared" si="168"/>
        <v>0.99993983989077551</v>
      </c>
      <c r="AE522">
        <f t="shared" si="169"/>
        <v>-6.0161918916446267E-5</v>
      </c>
      <c r="AF522">
        <f t="shared" si="170"/>
        <v>1</v>
      </c>
    </row>
    <row r="523" spans="1:32" hidden="1" x14ac:dyDescent="0.25">
      <c r="A523" t="s">
        <v>7</v>
      </c>
      <c r="B523">
        <v>76</v>
      </c>
      <c r="C523" t="s">
        <v>3</v>
      </c>
      <c r="D523" t="s">
        <v>4</v>
      </c>
      <c r="E523" t="s">
        <v>1</v>
      </c>
      <c r="F523" t="s">
        <v>2</v>
      </c>
      <c r="G523">
        <v>89.9</v>
      </c>
      <c r="H523">
        <v>27.5</v>
      </c>
      <c r="K523">
        <v>0</v>
      </c>
      <c r="L523">
        <v>0</v>
      </c>
      <c r="M523">
        <f t="shared" si="152"/>
        <v>1</v>
      </c>
      <c r="N523">
        <f t="shared" si="153"/>
        <v>1</v>
      </c>
      <c r="O523">
        <f t="shared" si="154"/>
        <v>0</v>
      </c>
      <c r="P523">
        <f t="shared" si="155"/>
        <v>0</v>
      </c>
      <c r="Q523">
        <f t="shared" si="156"/>
        <v>0</v>
      </c>
      <c r="R523">
        <f t="shared" si="157"/>
        <v>1</v>
      </c>
      <c r="S523">
        <f t="shared" si="158"/>
        <v>1</v>
      </c>
      <c r="T523">
        <f t="shared" si="159"/>
        <v>0</v>
      </c>
      <c r="U523">
        <f t="shared" si="160"/>
        <v>0</v>
      </c>
      <c r="V523">
        <f t="shared" si="161"/>
        <v>0</v>
      </c>
      <c r="W523" s="2">
        <f t="shared" si="162"/>
        <v>0.29700319257132157</v>
      </c>
      <c r="X523" s="2">
        <f t="shared" si="163"/>
        <v>0.34692176098353111</v>
      </c>
      <c r="Y523">
        <f t="shared" si="164"/>
        <v>0.83110256323999188</v>
      </c>
      <c r="Z523">
        <v>1</v>
      </c>
      <c r="AA523" s="2">
        <f t="shared" si="165"/>
        <v>9.9190478752346554</v>
      </c>
      <c r="AB523" s="2">
        <f t="shared" si="166"/>
        <v>20313.640297807713</v>
      </c>
      <c r="AC523" s="2">
        <f t="shared" si="167"/>
        <v>0.99995077441759539</v>
      </c>
      <c r="AD523" s="1">
        <f t="shared" si="168"/>
        <v>0.99995077441759539</v>
      </c>
      <c r="AE523">
        <f t="shared" si="169"/>
        <v>-4.9226794023354072E-5</v>
      </c>
      <c r="AF523">
        <f t="shared" si="170"/>
        <v>1</v>
      </c>
    </row>
    <row r="524" spans="1:32" hidden="1" x14ac:dyDescent="0.25">
      <c r="A524" t="s">
        <v>7</v>
      </c>
      <c r="B524">
        <v>77</v>
      </c>
      <c r="C524" t="s">
        <v>3</v>
      </c>
      <c r="D524" t="s">
        <v>4</v>
      </c>
      <c r="E524" t="s">
        <v>1</v>
      </c>
      <c r="F524" t="s">
        <v>9</v>
      </c>
      <c r="G524">
        <v>199.71</v>
      </c>
      <c r="H524">
        <v>36.200000000000003</v>
      </c>
      <c r="K524">
        <v>0</v>
      </c>
      <c r="L524">
        <v>0</v>
      </c>
      <c r="M524">
        <f t="shared" si="152"/>
        <v>1</v>
      </c>
      <c r="N524">
        <f t="shared" si="153"/>
        <v>0</v>
      </c>
      <c r="O524">
        <f t="shared" si="154"/>
        <v>1</v>
      </c>
      <c r="P524">
        <f t="shared" si="155"/>
        <v>0</v>
      </c>
      <c r="Q524">
        <f t="shared" si="156"/>
        <v>0</v>
      </c>
      <c r="R524">
        <f t="shared" si="157"/>
        <v>1</v>
      </c>
      <c r="S524">
        <f t="shared" si="158"/>
        <v>1</v>
      </c>
      <c r="T524">
        <f t="shared" si="159"/>
        <v>0</v>
      </c>
      <c r="U524">
        <f t="shared" si="160"/>
        <v>0</v>
      </c>
      <c r="V524">
        <f t="shared" si="161"/>
        <v>0</v>
      </c>
      <c r="W524" s="2">
        <f t="shared" si="162"/>
        <v>0.92662239802695767</v>
      </c>
      <c r="X524" s="2">
        <f t="shared" si="163"/>
        <v>0.7908118683368659</v>
      </c>
      <c r="Y524">
        <f t="shared" si="164"/>
        <v>0.84415979529983132</v>
      </c>
      <c r="Z524">
        <v>1</v>
      </c>
      <c r="AA524" s="2">
        <f t="shared" si="165"/>
        <v>22.904801977686105</v>
      </c>
      <c r="AB524" s="2">
        <f t="shared" si="166"/>
        <v>8859905872.9471607</v>
      </c>
      <c r="AC524" s="2">
        <f t="shared" si="167"/>
        <v>0.99999999988713195</v>
      </c>
      <c r="AD524" s="1">
        <f t="shared" si="168"/>
        <v>0.99999999988713195</v>
      </c>
      <c r="AE524">
        <f t="shared" si="169"/>
        <v>-1.1286804824732458E-10</v>
      </c>
      <c r="AF524">
        <f t="shared" si="170"/>
        <v>1</v>
      </c>
    </row>
    <row r="525" spans="1:32" hidden="1" x14ac:dyDescent="0.25">
      <c r="A525" t="s">
        <v>0</v>
      </c>
      <c r="B525">
        <v>57</v>
      </c>
      <c r="C525" t="s">
        <v>5</v>
      </c>
      <c r="D525" t="s">
        <v>4</v>
      </c>
      <c r="E525" t="s">
        <v>1</v>
      </c>
      <c r="F525" t="s">
        <v>2</v>
      </c>
      <c r="G525">
        <v>142.1</v>
      </c>
      <c r="H525">
        <v>32.4</v>
      </c>
      <c r="K525">
        <v>0</v>
      </c>
      <c r="L525">
        <v>0</v>
      </c>
      <c r="M525">
        <f t="shared" si="152"/>
        <v>1</v>
      </c>
      <c r="N525">
        <f t="shared" si="153"/>
        <v>1</v>
      </c>
      <c r="O525">
        <f t="shared" si="154"/>
        <v>0</v>
      </c>
      <c r="P525">
        <f t="shared" si="155"/>
        <v>0</v>
      </c>
      <c r="Q525">
        <f t="shared" si="156"/>
        <v>0</v>
      </c>
      <c r="R525">
        <f t="shared" si="157"/>
        <v>0</v>
      </c>
      <c r="S525">
        <f t="shared" si="158"/>
        <v>1</v>
      </c>
      <c r="T525">
        <f t="shared" si="159"/>
        <v>0</v>
      </c>
      <c r="U525">
        <f t="shared" si="160"/>
        <v>0</v>
      </c>
      <c r="V525">
        <f t="shared" si="161"/>
        <v>1</v>
      </c>
      <c r="W525" s="2">
        <f t="shared" si="162"/>
        <v>0.65915156616200055</v>
      </c>
      <c r="X525" s="2">
        <f t="shared" si="163"/>
        <v>0.61173465096391599</v>
      </c>
      <c r="Y525">
        <f t="shared" si="164"/>
        <v>0.47937739371549898</v>
      </c>
      <c r="Z525">
        <v>1</v>
      </c>
      <c r="AA525" s="2">
        <f t="shared" si="165"/>
        <v>4.6125243396477513</v>
      </c>
      <c r="AB525" s="2">
        <f t="shared" si="166"/>
        <v>100.73812618595622</v>
      </c>
      <c r="AC525" s="2">
        <f t="shared" si="167"/>
        <v>0.99017084314908443</v>
      </c>
      <c r="AD525" s="1">
        <f t="shared" si="168"/>
        <v>0.99017084314908443</v>
      </c>
      <c r="AE525">
        <f t="shared" si="169"/>
        <v>-9.8777819043314365E-3</v>
      </c>
      <c r="AF525">
        <f t="shared" si="170"/>
        <v>1</v>
      </c>
    </row>
    <row r="526" spans="1:32" hidden="1" x14ac:dyDescent="0.25">
      <c r="A526" t="s">
        <v>7</v>
      </c>
      <c r="B526">
        <v>56</v>
      </c>
      <c r="C526" t="s">
        <v>3</v>
      </c>
      <c r="D526" t="s">
        <v>8</v>
      </c>
      <c r="E526" t="s">
        <v>1</v>
      </c>
      <c r="F526" t="s">
        <v>2</v>
      </c>
      <c r="G526">
        <v>179.19</v>
      </c>
      <c r="H526">
        <v>29.4</v>
      </c>
      <c r="K526">
        <v>0</v>
      </c>
      <c r="L526">
        <v>0</v>
      </c>
      <c r="M526">
        <f t="shared" si="152"/>
        <v>1</v>
      </c>
      <c r="N526">
        <f t="shared" si="153"/>
        <v>1</v>
      </c>
      <c r="O526">
        <f t="shared" si="154"/>
        <v>0</v>
      </c>
      <c r="P526">
        <f t="shared" si="155"/>
        <v>0</v>
      </c>
      <c r="Q526">
        <f t="shared" si="156"/>
        <v>0</v>
      </c>
      <c r="R526">
        <f t="shared" si="157"/>
        <v>1</v>
      </c>
      <c r="S526">
        <f t="shared" si="158"/>
        <v>0</v>
      </c>
      <c r="T526">
        <f t="shared" si="159"/>
        <v>1</v>
      </c>
      <c r="U526">
        <f t="shared" si="160"/>
        <v>0</v>
      </c>
      <c r="V526">
        <f t="shared" si="161"/>
        <v>0</v>
      </c>
      <c r="W526" s="2">
        <f t="shared" si="162"/>
        <v>0.8599997239480992</v>
      </c>
      <c r="X526" s="2">
        <f t="shared" si="163"/>
        <v>0.44790930351594266</v>
      </c>
      <c r="Y526">
        <f t="shared" si="164"/>
        <v>0.45823266581681643</v>
      </c>
      <c r="Z526">
        <v>1</v>
      </c>
      <c r="AA526" s="2">
        <f t="shared" si="165"/>
        <v>2.2885722916464144</v>
      </c>
      <c r="AB526" s="2">
        <f t="shared" si="166"/>
        <v>9.8608492096619713</v>
      </c>
      <c r="AC526" s="2">
        <f t="shared" si="167"/>
        <v>0.9079261685071196</v>
      </c>
      <c r="AD526" s="1">
        <f t="shared" si="168"/>
        <v>0.9079261685071196</v>
      </c>
      <c r="AE526">
        <f t="shared" si="169"/>
        <v>-9.659221590368991E-2</v>
      </c>
      <c r="AF526">
        <f t="shared" si="170"/>
        <v>1</v>
      </c>
    </row>
    <row r="527" spans="1:32" hidden="1" x14ac:dyDescent="0.25">
      <c r="A527" t="s">
        <v>0</v>
      </c>
      <c r="B527">
        <v>78</v>
      </c>
      <c r="C527" t="s">
        <v>3</v>
      </c>
      <c r="D527" t="s">
        <v>4</v>
      </c>
      <c r="E527" t="s">
        <v>1</v>
      </c>
      <c r="F527" t="s">
        <v>9</v>
      </c>
      <c r="G527">
        <v>202.12</v>
      </c>
      <c r="H527">
        <v>30.9</v>
      </c>
      <c r="K527">
        <v>0</v>
      </c>
      <c r="L527">
        <v>0</v>
      </c>
      <c r="M527">
        <f t="shared" si="152"/>
        <v>1</v>
      </c>
      <c r="N527">
        <f t="shared" si="153"/>
        <v>0</v>
      </c>
      <c r="O527">
        <f t="shared" si="154"/>
        <v>1</v>
      </c>
      <c r="P527">
        <f t="shared" si="155"/>
        <v>0</v>
      </c>
      <c r="Q527">
        <f t="shared" si="156"/>
        <v>0</v>
      </c>
      <c r="R527">
        <f t="shared" si="157"/>
        <v>1</v>
      </c>
      <c r="S527">
        <f t="shared" si="158"/>
        <v>1</v>
      </c>
      <c r="T527">
        <f t="shared" si="159"/>
        <v>0</v>
      </c>
      <c r="U527">
        <f t="shared" si="160"/>
        <v>0</v>
      </c>
      <c r="V527">
        <f t="shared" si="161"/>
        <v>1</v>
      </c>
      <c r="W527" s="2">
        <f t="shared" si="162"/>
        <v>0.93249503281000323</v>
      </c>
      <c r="X527" s="2">
        <f t="shared" si="163"/>
        <v>0.53046900423147325</v>
      </c>
      <c r="Y527">
        <f t="shared" si="164"/>
        <v>0.8565333521274392</v>
      </c>
      <c r="Z527">
        <v>1</v>
      </c>
      <c r="AA527" s="2">
        <f t="shared" si="165"/>
        <v>18.01334332884683</v>
      </c>
      <c r="AB527" s="2">
        <f t="shared" si="166"/>
        <v>66541962.978398718</v>
      </c>
      <c r="AC527" s="2">
        <f t="shared" si="167"/>
        <v>0.99999998497188936</v>
      </c>
      <c r="AD527" s="1">
        <f t="shared" si="168"/>
        <v>0.99999998497188936</v>
      </c>
      <c r="AE527">
        <f t="shared" si="169"/>
        <v>-1.5028110757721197E-8</v>
      </c>
      <c r="AF527">
        <f t="shared" si="170"/>
        <v>1</v>
      </c>
    </row>
    <row r="528" spans="1:32" hidden="1" x14ac:dyDescent="0.25">
      <c r="A528" t="s">
        <v>7</v>
      </c>
      <c r="B528">
        <v>61</v>
      </c>
      <c r="C528" t="s">
        <v>3</v>
      </c>
      <c r="D528" t="s">
        <v>4</v>
      </c>
      <c r="E528" t="s">
        <v>1</v>
      </c>
      <c r="F528" t="s">
        <v>2</v>
      </c>
      <c r="G528">
        <v>214.84</v>
      </c>
      <c r="H528">
        <v>29.2</v>
      </c>
      <c r="K528">
        <v>1</v>
      </c>
      <c r="L528">
        <v>0</v>
      </c>
      <c r="M528">
        <f t="shared" si="152"/>
        <v>1</v>
      </c>
      <c r="N528">
        <f t="shared" si="153"/>
        <v>1</v>
      </c>
      <c r="O528">
        <f t="shared" si="154"/>
        <v>0</v>
      </c>
      <c r="P528">
        <f t="shared" si="155"/>
        <v>0</v>
      </c>
      <c r="Q528">
        <f t="shared" si="156"/>
        <v>0</v>
      </c>
      <c r="R528">
        <f t="shared" si="157"/>
        <v>1</v>
      </c>
      <c r="S528">
        <f t="shared" si="158"/>
        <v>1</v>
      </c>
      <c r="T528">
        <f t="shared" si="159"/>
        <v>0</v>
      </c>
      <c r="U528">
        <f t="shared" si="160"/>
        <v>0</v>
      </c>
      <c r="V528">
        <f t="shared" si="161"/>
        <v>0</v>
      </c>
      <c r="W528" s="2">
        <f t="shared" si="162"/>
        <v>0.95768835131244046</v>
      </c>
      <c r="X528" s="2">
        <f t="shared" si="163"/>
        <v>0.43699287494080108</v>
      </c>
      <c r="Y528">
        <f t="shared" si="164"/>
        <v>0.56394048563236088</v>
      </c>
      <c r="Z528">
        <v>1</v>
      </c>
      <c r="AA528" s="2">
        <f t="shared" si="165"/>
        <v>16.956238422026892</v>
      </c>
      <c r="AB528" s="2">
        <f t="shared" si="166"/>
        <v>23120689.454654977</v>
      </c>
      <c r="AC528" s="2">
        <f t="shared" si="167"/>
        <v>0.99999995674869646</v>
      </c>
      <c r="AD528" s="1">
        <f t="shared" si="168"/>
        <v>0.99999995674869646</v>
      </c>
      <c r="AE528">
        <f t="shared" si="169"/>
        <v>-4.3251304473998233E-8</v>
      </c>
      <c r="AF528">
        <f t="shared" si="170"/>
        <v>1</v>
      </c>
    </row>
    <row r="529" spans="1:32" hidden="1" x14ac:dyDescent="0.25">
      <c r="A529" t="s">
        <v>7</v>
      </c>
      <c r="B529">
        <v>64</v>
      </c>
      <c r="C529" t="s">
        <v>5</v>
      </c>
      <c r="D529" t="s">
        <v>8</v>
      </c>
      <c r="E529" t="s">
        <v>1</v>
      </c>
      <c r="F529" t="s">
        <v>9</v>
      </c>
      <c r="G529">
        <v>111.81</v>
      </c>
      <c r="H529">
        <v>30.6</v>
      </c>
      <c r="K529">
        <v>0</v>
      </c>
      <c r="L529">
        <v>1</v>
      </c>
      <c r="M529">
        <f t="shared" si="152"/>
        <v>1</v>
      </c>
      <c r="N529">
        <f t="shared" si="153"/>
        <v>0</v>
      </c>
      <c r="O529">
        <f t="shared" si="154"/>
        <v>1</v>
      </c>
      <c r="P529">
        <f t="shared" si="155"/>
        <v>0</v>
      </c>
      <c r="Q529">
        <f t="shared" si="156"/>
        <v>0</v>
      </c>
      <c r="R529">
        <f t="shared" si="157"/>
        <v>0</v>
      </c>
      <c r="S529">
        <f t="shared" si="158"/>
        <v>0</v>
      </c>
      <c r="T529">
        <f t="shared" si="159"/>
        <v>1</v>
      </c>
      <c r="U529">
        <f t="shared" si="160"/>
        <v>0</v>
      </c>
      <c r="V529">
        <f t="shared" si="161"/>
        <v>0</v>
      </c>
      <c r="W529" s="2">
        <f t="shared" si="162"/>
        <v>0.44545481426462319</v>
      </c>
      <c r="X529" s="2">
        <f t="shared" si="163"/>
        <v>0.51394818546167365</v>
      </c>
      <c r="Y529">
        <f t="shared" si="164"/>
        <v>0.62569784851933707</v>
      </c>
      <c r="Z529">
        <v>1</v>
      </c>
      <c r="AA529" s="2">
        <f t="shared" si="165"/>
        <v>15.339320664412398</v>
      </c>
      <c r="AB529" s="2">
        <f t="shared" si="166"/>
        <v>4589679.0893231118</v>
      </c>
      <c r="AC529" s="2">
        <f t="shared" si="167"/>
        <v>0.9999997821198906</v>
      </c>
      <c r="AD529" s="1">
        <f t="shared" si="168"/>
        <v>0.9999997821198906</v>
      </c>
      <c r="AE529">
        <f t="shared" si="169"/>
        <v>-2.1788013313470145E-7</v>
      </c>
      <c r="AF529">
        <f t="shared" si="170"/>
        <v>1</v>
      </c>
    </row>
    <row r="530" spans="1:32" hidden="1" x14ac:dyDescent="0.25">
      <c r="A530" t="s">
        <v>7</v>
      </c>
      <c r="B530">
        <v>79</v>
      </c>
      <c r="C530" t="s">
        <v>5</v>
      </c>
      <c r="D530" t="s">
        <v>6</v>
      </c>
      <c r="E530" t="s">
        <v>1</v>
      </c>
      <c r="F530" t="s">
        <v>9</v>
      </c>
      <c r="G530">
        <v>85.22</v>
      </c>
      <c r="H530">
        <v>23.6</v>
      </c>
      <c r="K530">
        <v>0</v>
      </c>
      <c r="L530">
        <v>1</v>
      </c>
      <c r="M530">
        <f t="shared" si="152"/>
        <v>1</v>
      </c>
      <c r="N530">
        <f t="shared" si="153"/>
        <v>0</v>
      </c>
      <c r="O530">
        <f t="shared" si="154"/>
        <v>1</v>
      </c>
      <c r="P530">
        <f t="shared" si="155"/>
        <v>0</v>
      </c>
      <c r="Q530">
        <f t="shared" si="156"/>
        <v>0</v>
      </c>
      <c r="R530">
        <f t="shared" si="157"/>
        <v>0</v>
      </c>
      <c r="S530">
        <f t="shared" si="158"/>
        <v>0</v>
      </c>
      <c r="T530">
        <f t="shared" si="159"/>
        <v>0</v>
      </c>
      <c r="U530">
        <f t="shared" si="160"/>
        <v>1</v>
      </c>
      <c r="V530">
        <f t="shared" si="161"/>
        <v>0</v>
      </c>
      <c r="W530" s="2">
        <f t="shared" si="162"/>
        <v>0.26841920300058258</v>
      </c>
      <c r="X530" s="2">
        <f t="shared" si="163"/>
        <v>0.17544374113261502</v>
      </c>
      <c r="Y530">
        <f t="shared" si="164"/>
        <v>0.86822593526024505</v>
      </c>
      <c r="Z530">
        <v>1</v>
      </c>
      <c r="AA530" s="2">
        <f t="shared" si="165"/>
        <v>15.612351339503149</v>
      </c>
      <c r="AB530" s="2">
        <f t="shared" si="166"/>
        <v>6030565.4644342931</v>
      </c>
      <c r="AC530" s="2">
        <f t="shared" si="167"/>
        <v>0.99999983417809823</v>
      </c>
      <c r="AD530" s="1">
        <f t="shared" si="168"/>
        <v>0.99999983417809823</v>
      </c>
      <c r="AE530">
        <f t="shared" si="169"/>
        <v>-1.6582191551373707E-7</v>
      </c>
      <c r="AF530">
        <f t="shared" si="170"/>
        <v>1</v>
      </c>
    </row>
    <row r="531" spans="1:32" hidden="1" x14ac:dyDescent="0.25">
      <c r="A531" t="s">
        <v>7</v>
      </c>
      <c r="B531">
        <v>45</v>
      </c>
      <c r="C531" t="s">
        <v>3</v>
      </c>
      <c r="D531" t="s">
        <v>8</v>
      </c>
      <c r="E531" t="s">
        <v>1</v>
      </c>
      <c r="F531" t="s">
        <v>11</v>
      </c>
      <c r="G531">
        <v>69.44</v>
      </c>
      <c r="H531">
        <v>36.6</v>
      </c>
      <c r="K531">
        <v>0</v>
      </c>
      <c r="L531">
        <v>0</v>
      </c>
      <c r="M531">
        <f t="shared" si="152"/>
        <v>1</v>
      </c>
      <c r="N531">
        <f t="shared" si="153"/>
        <v>0</v>
      </c>
      <c r="O531">
        <f t="shared" si="154"/>
        <v>0</v>
      </c>
      <c r="P531">
        <f t="shared" si="155"/>
        <v>1</v>
      </c>
      <c r="Q531">
        <f t="shared" si="156"/>
        <v>0</v>
      </c>
      <c r="R531">
        <f t="shared" si="157"/>
        <v>1</v>
      </c>
      <c r="S531">
        <f t="shared" si="158"/>
        <v>0</v>
      </c>
      <c r="T531">
        <f t="shared" si="159"/>
        <v>1</v>
      </c>
      <c r="U531">
        <f t="shared" si="160"/>
        <v>0</v>
      </c>
      <c r="V531">
        <f t="shared" si="161"/>
        <v>0</v>
      </c>
      <c r="W531" s="2">
        <f t="shared" si="162"/>
        <v>0.18333576943688756</v>
      </c>
      <c r="X531" s="2">
        <f t="shared" si="163"/>
        <v>0.8063561470748507</v>
      </c>
      <c r="Y531">
        <f t="shared" si="164"/>
        <v>0.24517023928294907</v>
      </c>
      <c r="Z531">
        <v>1</v>
      </c>
      <c r="AA531" s="2">
        <f t="shared" si="165"/>
        <v>-2.3233044998202219</v>
      </c>
      <c r="AB531" s="2">
        <f t="shared" si="166"/>
        <v>9.7949376527839513E-2</v>
      </c>
      <c r="AC531" s="2">
        <f t="shared" si="167"/>
        <v>8.9211195544912192E-2</v>
      </c>
      <c r="AD531" s="1">
        <f t="shared" si="168"/>
        <v>8.9211195544912192E-2</v>
      </c>
      <c r="AE531">
        <f t="shared" si="169"/>
        <v>-2.416748736678783</v>
      </c>
      <c r="AF531">
        <f t="shared" si="170"/>
        <v>0</v>
      </c>
    </row>
    <row r="532" spans="1:32" hidden="1" x14ac:dyDescent="0.25">
      <c r="A532" t="s">
        <v>7</v>
      </c>
      <c r="B532">
        <v>73</v>
      </c>
      <c r="C532" t="s">
        <v>3</v>
      </c>
      <c r="D532" t="s">
        <v>6</v>
      </c>
      <c r="E532" t="s">
        <v>1</v>
      </c>
      <c r="F532" t="s">
        <v>9</v>
      </c>
      <c r="G532">
        <v>113.35</v>
      </c>
      <c r="H532">
        <v>29.1</v>
      </c>
      <c r="K532">
        <v>1</v>
      </c>
      <c r="L532">
        <v>1</v>
      </c>
      <c r="M532">
        <f t="shared" si="152"/>
        <v>1</v>
      </c>
      <c r="N532">
        <f t="shared" si="153"/>
        <v>0</v>
      </c>
      <c r="O532">
        <f t="shared" si="154"/>
        <v>1</v>
      </c>
      <c r="P532">
        <f t="shared" si="155"/>
        <v>0</v>
      </c>
      <c r="Q532">
        <f t="shared" si="156"/>
        <v>0</v>
      </c>
      <c r="R532">
        <f t="shared" si="157"/>
        <v>1</v>
      </c>
      <c r="S532">
        <f t="shared" si="158"/>
        <v>0</v>
      </c>
      <c r="T532">
        <f t="shared" si="159"/>
        <v>0</v>
      </c>
      <c r="U532">
        <f t="shared" si="160"/>
        <v>1</v>
      </c>
      <c r="V532">
        <f t="shared" si="161"/>
        <v>0</v>
      </c>
      <c r="W532" s="2">
        <f t="shared" si="162"/>
        <v>0.45647139126952646</v>
      </c>
      <c r="X532" s="2">
        <f t="shared" si="163"/>
        <v>0.43155206688196246</v>
      </c>
      <c r="Y532">
        <f t="shared" si="164"/>
        <v>0.78786018647928835</v>
      </c>
      <c r="Z532">
        <v>1</v>
      </c>
      <c r="AA532" s="2">
        <f t="shared" si="165"/>
        <v>21.621016335165621</v>
      </c>
      <c r="AB532" s="2">
        <f t="shared" si="166"/>
        <v>2454076448.0281677</v>
      </c>
      <c r="AC532" s="2">
        <f t="shared" si="167"/>
        <v>0.99999999959251473</v>
      </c>
      <c r="AD532" s="1">
        <f t="shared" si="168"/>
        <v>0.99999999959251473</v>
      </c>
      <c r="AE532">
        <f t="shared" si="169"/>
        <v>-4.0748526783349577E-10</v>
      </c>
      <c r="AF532">
        <f t="shared" si="170"/>
        <v>1</v>
      </c>
    </row>
    <row r="533" spans="1:32" hidden="1" x14ac:dyDescent="0.25">
      <c r="A533" t="s">
        <v>7</v>
      </c>
      <c r="B533">
        <v>33</v>
      </c>
      <c r="C533" t="s">
        <v>5</v>
      </c>
      <c r="D533" t="s">
        <v>4</v>
      </c>
      <c r="E533" t="s">
        <v>1</v>
      </c>
      <c r="F533" t="s">
        <v>9</v>
      </c>
      <c r="G533">
        <v>189.06</v>
      </c>
      <c r="H533">
        <v>23.1</v>
      </c>
      <c r="K533">
        <v>0</v>
      </c>
      <c r="L533">
        <v>0</v>
      </c>
      <c r="M533">
        <f t="shared" si="152"/>
        <v>1</v>
      </c>
      <c r="N533">
        <f t="shared" si="153"/>
        <v>0</v>
      </c>
      <c r="O533">
        <f t="shared" si="154"/>
        <v>1</v>
      </c>
      <c r="P533">
        <f t="shared" si="155"/>
        <v>0</v>
      </c>
      <c r="Q533">
        <f t="shared" si="156"/>
        <v>0</v>
      </c>
      <c r="R533">
        <f t="shared" si="157"/>
        <v>0</v>
      </c>
      <c r="S533">
        <f t="shared" si="158"/>
        <v>1</v>
      </c>
      <c r="T533">
        <f t="shared" si="159"/>
        <v>0</v>
      </c>
      <c r="U533">
        <f t="shared" si="160"/>
        <v>0</v>
      </c>
      <c r="V533">
        <f t="shared" si="161"/>
        <v>0</v>
      </c>
      <c r="W533" s="2">
        <f t="shared" si="162"/>
        <v>0.89592278856268792</v>
      </c>
      <c r="X533" s="2">
        <f t="shared" si="163"/>
        <v>0.15817164549156465</v>
      </c>
      <c r="Y533">
        <f t="shared" si="164"/>
        <v>9.2119032046787952E-2</v>
      </c>
      <c r="Z533">
        <v>1</v>
      </c>
      <c r="AA533" s="2">
        <f t="shared" si="165"/>
        <v>18.759986492074319</v>
      </c>
      <c r="AB533" s="2">
        <f t="shared" si="166"/>
        <v>140397254.15642506</v>
      </c>
      <c r="AC533" s="2">
        <f t="shared" si="167"/>
        <v>0.99999999287735364</v>
      </c>
      <c r="AD533" s="1">
        <f t="shared" si="168"/>
        <v>0.99999999287735364</v>
      </c>
      <c r="AE533">
        <f t="shared" si="169"/>
        <v>-7.1226463869674718E-9</v>
      </c>
      <c r="AF533">
        <f t="shared" si="170"/>
        <v>1</v>
      </c>
    </row>
    <row r="534" spans="1:32" hidden="1" x14ac:dyDescent="0.25">
      <c r="A534" t="s">
        <v>7</v>
      </c>
      <c r="B534">
        <v>79</v>
      </c>
      <c r="C534" t="s">
        <v>3</v>
      </c>
      <c r="D534" t="s">
        <v>6</v>
      </c>
      <c r="E534" t="s">
        <v>1</v>
      </c>
      <c r="F534" t="s">
        <v>11</v>
      </c>
      <c r="G534">
        <v>260.91000000000003</v>
      </c>
      <c r="H534">
        <v>25</v>
      </c>
      <c r="K534">
        <v>1</v>
      </c>
      <c r="L534">
        <v>0</v>
      </c>
      <c r="M534">
        <f t="shared" si="152"/>
        <v>1</v>
      </c>
      <c r="N534">
        <f t="shared" si="153"/>
        <v>0</v>
      </c>
      <c r="O534">
        <f t="shared" si="154"/>
        <v>0</v>
      </c>
      <c r="P534">
        <f t="shared" si="155"/>
        <v>1</v>
      </c>
      <c r="Q534">
        <f t="shared" si="156"/>
        <v>0</v>
      </c>
      <c r="R534">
        <f t="shared" si="157"/>
        <v>1</v>
      </c>
      <c r="S534">
        <f t="shared" si="158"/>
        <v>0</v>
      </c>
      <c r="T534">
        <f t="shared" si="159"/>
        <v>0</v>
      </c>
      <c r="U534">
        <f t="shared" si="160"/>
        <v>1</v>
      </c>
      <c r="V534">
        <f t="shared" si="161"/>
        <v>0</v>
      </c>
      <c r="W534" s="2">
        <f t="shared" si="162"/>
        <v>0.99471944790346034</v>
      </c>
      <c r="X534" s="2">
        <f t="shared" si="163"/>
        <v>0.22986200294168876</v>
      </c>
      <c r="Y534">
        <f t="shared" si="164"/>
        <v>0.86822593526024505</v>
      </c>
      <c r="Z534">
        <v>1</v>
      </c>
      <c r="AA534" s="2">
        <f t="shared" si="165"/>
        <v>9.6990918941885553</v>
      </c>
      <c r="AB534" s="2">
        <f t="shared" si="166"/>
        <v>16302.795810261548</v>
      </c>
      <c r="AC534" s="2">
        <f t="shared" si="167"/>
        <v>0.99993866459003544</v>
      </c>
      <c r="AD534" s="1">
        <f t="shared" si="168"/>
        <v>0.99993866459003544</v>
      </c>
      <c r="AE534">
        <f t="shared" si="169"/>
        <v>-6.1337291057734567E-5</v>
      </c>
      <c r="AF534">
        <f t="shared" si="170"/>
        <v>1</v>
      </c>
    </row>
    <row r="535" spans="1:32" hidden="1" x14ac:dyDescent="0.25">
      <c r="A535" t="s">
        <v>0</v>
      </c>
      <c r="B535">
        <v>79</v>
      </c>
      <c r="C535" t="s">
        <v>3</v>
      </c>
      <c r="D535" t="s">
        <v>4</v>
      </c>
      <c r="E535" t="s">
        <v>1</v>
      </c>
      <c r="F535" t="s">
        <v>9</v>
      </c>
      <c r="G535">
        <v>133.44999999999999</v>
      </c>
      <c r="H535">
        <v>22.8</v>
      </c>
      <c r="K535">
        <v>0</v>
      </c>
      <c r="L535">
        <v>0</v>
      </c>
      <c r="M535">
        <f t="shared" si="152"/>
        <v>1</v>
      </c>
      <c r="N535">
        <f t="shared" si="153"/>
        <v>0</v>
      </c>
      <c r="O535">
        <f t="shared" si="154"/>
        <v>1</v>
      </c>
      <c r="P535">
        <f t="shared" si="155"/>
        <v>0</v>
      </c>
      <c r="Q535">
        <f t="shared" si="156"/>
        <v>0</v>
      </c>
      <c r="R535">
        <f t="shared" si="157"/>
        <v>1</v>
      </c>
      <c r="S535">
        <f t="shared" si="158"/>
        <v>1</v>
      </c>
      <c r="T535">
        <f t="shared" si="159"/>
        <v>0</v>
      </c>
      <c r="U535">
        <f t="shared" si="160"/>
        <v>0</v>
      </c>
      <c r="V535">
        <f t="shared" si="161"/>
        <v>1</v>
      </c>
      <c r="W535" s="2">
        <f t="shared" si="162"/>
        <v>0.600195877949389</v>
      </c>
      <c r="X535" s="2">
        <f t="shared" si="163"/>
        <v>0.14836314639462284</v>
      </c>
      <c r="Y535">
        <f t="shared" si="164"/>
        <v>0.86822593526024505</v>
      </c>
      <c r="Z535">
        <v>1</v>
      </c>
      <c r="AA535" s="2">
        <f t="shared" si="165"/>
        <v>16.420121659955623</v>
      </c>
      <c r="AB535" s="2">
        <f t="shared" si="166"/>
        <v>13525964.059282657</v>
      </c>
      <c r="AC535" s="2">
        <f t="shared" si="167"/>
        <v>0.99999992606812194</v>
      </c>
      <c r="AD535" s="1">
        <f t="shared" si="168"/>
        <v>0.99999992606812194</v>
      </c>
      <c r="AE535">
        <f t="shared" si="169"/>
        <v>-7.3931880796998875E-8</v>
      </c>
      <c r="AF535">
        <f t="shared" si="170"/>
        <v>1</v>
      </c>
    </row>
    <row r="536" spans="1:32" hidden="1" x14ac:dyDescent="0.25">
      <c r="A536" t="s">
        <v>0</v>
      </c>
      <c r="B536">
        <v>78</v>
      </c>
      <c r="C536" t="s">
        <v>5</v>
      </c>
      <c r="D536" t="s">
        <v>4</v>
      </c>
      <c r="E536" t="s">
        <v>1</v>
      </c>
      <c r="F536" t="s">
        <v>9</v>
      </c>
      <c r="G536">
        <v>93.68</v>
      </c>
      <c r="H536">
        <v>22.6</v>
      </c>
      <c r="K536">
        <v>1</v>
      </c>
      <c r="L536">
        <v>0</v>
      </c>
      <c r="M536">
        <f t="shared" si="152"/>
        <v>1</v>
      </c>
      <c r="N536">
        <f t="shared" si="153"/>
        <v>0</v>
      </c>
      <c r="O536">
        <f t="shared" si="154"/>
        <v>1</v>
      </c>
      <c r="P536">
        <f t="shared" si="155"/>
        <v>0</v>
      </c>
      <c r="Q536">
        <f t="shared" si="156"/>
        <v>0</v>
      </c>
      <c r="R536">
        <f t="shared" si="157"/>
        <v>0</v>
      </c>
      <c r="S536">
        <f t="shared" si="158"/>
        <v>1</v>
      </c>
      <c r="T536">
        <f t="shared" si="159"/>
        <v>0</v>
      </c>
      <c r="U536">
        <f t="shared" si="160"/>
        <v>0</v>
      </c>
      <c r="V536">
        <f t="shared" si="161"/>
        <v>1</v>
      </c>
      <c r="W536" s="2">
        <f t="shared" si="162"/>
        <v>0.32105902083475962</v>
      </c>
      <c r="X536" s="2">
        <f t="shared" si="163"/>
        <v>0.14205504015785519</v>
      </c>
      <c r="Y536">
        <f t="shared" si="164"/>
        <v>0.8565333521274392</v>
      </c>
      <c r="Z536">
        <v>1</v>
      </c>
      <c r="AA536" s="2">
        <f t="shared" si="165"/>
        <v>19.512278589038985</v>
      </c>
      <c r="AB536" s="2">
        <f t="shared" si="166"/>
        <v>297903030.06220567</v>
      </c>
      <c r="AC536" s="2">
        <f t="shared" si="167"/>
        <v>0.99999999664320305</v>
      </c>
      <c r="AD536" s="1">
        <f t="shared" si="168"/>
        <v>0.99999999664320305</v>
      </c>
      <c r="AE536">
        <f t="shared" si="169"/>
        <v>-3.3567969571487386E-9</v>
      </c>
      <c r="AF536">
        <f t="shared" si="170"/>
        <v>1</v>
      </c>
    </row>
    <row r="537" spans="1:32" hidden="1" x14ac:dyDescent="0.25">
      <c r="A537" t="s">
        <v>7</v>
      </c>
      <c r="B537">
        <v>67</v>
      </c>
      <c r="C537" t="s">
        <v>3</v>
      </c>
      <c r="D537" t="s">
        <v>6</v>
      </c>
      <c r="E537" t="s">
        <v>1</v>
      </c>
      <c r="F537" t="s">
        <v>2</v>
      </c>
      <c r="G537">
        <v>80.930000000000007</v>
      </c>
      <c r="H537">
        <v>29.3</v>
      </c>
      <c r="K537">
        <v>0</v>
      </c>
      <c r="L537">
        <v>0</v>
      </c>
      <c r="M537">
        <f t="shared" si="152"/>
        <v>1</v>
      </c>
      <c r="N537">
        <f t="shared" si="153"/>
        <v>1</v>
      </c>
      <c r="O537">
        <f t="shared" si="154"/>
        <v>0</v>
      </c>
      <c r="P537">
        <f t="shared" si="155"/>
        <v>0</v>
      </c>
      <c r="Q537">
        <f t="shared" si="156"/>
        <v>0</v>
      </c>
      <c r="R537">
        <f t="shared" si="157"/>
        <v>1</v>
      </c>
      <c r="S537">
        <f t="shared" si="158"/>
        <v>0</v>
      </c>
      <c r="T537">
        <f t="shared" si="159"/>
        <v>0</v>
      </c>
      <c r="U537">
        <f t="shared" si="160"/>
        <v>1</v>
      </c>
      <c r="V537">
        <f t="shared" si="161"/>
        <v>0</v>
      </c>
      <c r="W537" s="2">
        <f t="shared" si="162"/>
        <v>0.24349135326301047</v>
      </c>
      <c r="X537" s="2">
        <f t="shared" si="163"/>
        <v>0.44244562659661113</v>
      </c>
      <c r="Y537">
        <f t="shared" si="164"/>
        <v>0.68438382556572708</v>
      </c>
      <c r="Z537">
        <v>1</v>
      </c>
      <c r="AA537" s="2">
        <f t="shared" si="165"/>
        <v>0.27548498178245628</v>
      </c>
      <c r="AB537" s="2">
        <f t="shared" si="166"/>
        <v>1.317169323114842</v>
      </c>
      <c r="AC537" s="2">
        <f t="shared" si="167"/>
        <v>0.56843896126858973</v>
      </c>
      <c r="AD537" s="1">
        <f t="shared" si="168"/>
        <v>0.56843896126858973</v>
      </c>
      <c r="AE537">
        <f t="shared" si="169"/>
        <v>-0.56486133959708607</v>
      </c>
      <c r="AF537">
        <f t="shared" si="170"/>
        <v>0</v>
      </c>
    </row>
    <row r="538" spans="1:32" hidden="1" x14ac:dyDescent="0.25">
      <c r="A538" t="s">
        <v>7</v>
      </c>
      <c r="B538">
        <v>38</v>
      </c>
      <c r="C538" t="s">
        <v>3</v>
      </c>
      <c r="D538" t="s">
        <v>4</v>
      </c>
      <c r="E538" t="s">
        <v>1</v>
      </c>
      <c r="F538" t="s">
        <v>2</v>
      </c>
      <c r="G538">
        <v>65.989999999999995</v>
      </c>
      <c r="H538">
        <v>23.1</v>
      </c>
      <c r="K538">
        <v>0</v>
      </c>
      <c r="L538">
        <v>1</v>
      </c>
      <c r="M538">
        <f t="shared" si="152"/>
        <v>1</v>
      </c>
      <c r="N538">
        <f t="shared" si="153"/>
        <v>1</v>
      </c>
      <c r="O538">
        <f t="shared" si="154"/>
        <v>0</v>
      </c>
      <c r="P538">
        <f t="shared" si="155"/>
        <v>0</v>
      </c>
      <c r="Q538">
        <f t="shared" si="156"/>
        <v>0</v>
      </c>
      <c r="R538">
        <f t="shared" si="157"/>
        <v>1</v>
      </c>
      <c r="S538">
        <f t="shared" si="158"/>
        <v>1</v>
      </c>
      <c r="T538">
        <f t="shared" si="159"/>
        <v>0</v>
      </c>
      <c r="U538">
        <f t="shared" si="160"/>
        <v>0</v>
      </c>
      <c r="V538">
        <f t="shared" si="161"/>
        <v>0</v>
      </c>
      <c r="W538" s="2">
        <f t="shared" si="162"/>
        <v>0.16725669124543402</v>
      </c>
      <c r="X538" s="2">
        <f t="shared" si="163"/>
        <v>0.15817164549156465</v>
      </c>
      <c r="Y538">
        <f t="shared" si="164"/>
        <v>0.14412603966183052</v>
      </c>
      <c r="Z538">
        <v>1</v>
      </c>
      <c r="AA538" s="2">
        <f t="shared" si="165"/>
        <v>11.028627859812751</v>
      </c>
      <c r="AB538" s="2">
        <f t="shared" si="166"/>
        <v>61612.981121514131</v>
      </c>
      <c r="AC538" s="2">
        <f t="shared" si="167"/>
        <v>0.99998376991744731</v>
      </c>
      <c r="AD538" s="1">
        <f t="shared" si="168"/>
        <v>0.99998376991744731</v>
      </c>
      <c r="AE538">
        <f t="shared" si="169"/>
        <v>-1.6230214261907806E-5</v>
      </c>
      <c r="AF538">
        <f t="shared" si="170"/>
        <v>1</v>
      </c>
    </row>
    <row r="539" spans="1:32" hidden="1" x14ac:dyDescent="0.25">
      <c r="A539" t="s">
        <v>7</v>
      </c>
      <c r="B539">
        <v>75</v>
      </c>
      <c r="C539" t="s">
        <v>5</v>
      </c>
      <c r="D539" t="s">
        <v>8</v>
      </c>
      <c r="E539" t="s">
        <v>1</v>
      </c>
      <c r="F539" t="s">
        <v>2</v>
      </c>
      <c r="G539">
        <v>91.44</v>
      </c>
      <c r="H539">
        <v>25</v>
      </c>
      <c r="K539">
        <v>1</v>
      </c>
      <c r="L539">
        <v>0</v>
      </c>
      <c r="M539">
        <f t="shared" si="152"/>
        <v>1</v>
      </c>
      <c r="N539">
        <f t="shared" si="153"/>
        <v>1</v>
      </c>
      <c r="O539">
        <f t="shared" si="154"/>
        <v>0</v>
      </c>
      <c r="P539">
        <f t="shared" si="155"/>
        <v>0</v>
      </c>
      <c r="Q539">
        <f t="shared" si="156"/>
        <v>0</v>
      </c>
      <c r="R539">
        <f t="shared" si="157"/>
        <v>0</v>
      </c>
      <c r="S539">
        <f t="shared" si="158"/>
        <v>0</v>
      </c>
      <c r="T539">
        <f t="shared" si="159"/>
        <v>1</v>
      </c>
      <c r="U539">
        <f t="shared" si="160"/>
        <v>0</v>
      </c>
      <c r="V539">
        <f t="shared" si="161"/>
        <v>0</v>
      </c>
      <c r="W539" s="2">
        <f t="shared" si="162"/>
        <v>0.30670446784012084</v>
      </c>
      <c r="X539" s="2">
        <f t="shared" si="163"/>
        <v>0.22986200294168876</v>
      </c>
      <c r="Y539">
        <f t="shared" si="164"/>
        <v>0.8173627710966016</v>
      </c>
      <c r="Z539">
        <v>1</v>
      </c>
      <c r="AA539" s="2">
        <f t="shared" si="165"/>
        <v>5.7704280871058664</v>
      </c>
      <c r="AB539" s="2">
        <f t="shared" si="166"/>
        <v>320.67498009248123</v>
      </c>
      <c r="AC539" s="2">
        <f t="shared" si="167"/>
        <v>0.99689127205444295</v>
      </c>
      <c r="AD539" s="1">
        <f t="shared" si="168"/>
        <v>0.99689127205444295</v>
      </c>
      <c r="AE539">
        <f t="shared" si="169"/>
        <v>-3.1135700781294183E-3</v>
      </c>
      <c r="AF539">
        <f t="shared" si="170"/>
        <v>1</v>
      </c>
    </row>
    <row r="540" spans="1:32" hidden="1" x14ac:dyDescent="0.25">
      <c r="A540" t="s">
        <v>0</v>
      </c>
      <c r="B540">
        <v>59</v>
      </c>
      <c r="C540" t="s">
        <v>5</v>
      </c>
      <c r="D540" t="s">
        <v>8</v>
      </c>
      <c r="E540" t="s">
        <v>1</v>
      </c>
      <c r="F540" t="s">
        <v>2</v>
      </c>
      <c r="G540">
        <v>83.61</v>
      </c>
      <c r="H540">
        <v>39</v>
      </c>
      <c r="K540">
        <v>0</v>
      </c>
      <c r="L540">
        <v>0</v>
      </c>
      <c r="M540">
        <f t="shared" si="152"/>
        <v>1</v>
      </c>
      <c r="N540">
        <f t="shared" si="153"/>
        <v>1</v>
      </c>
      <c r="O540">
        <f t="shared" si="154"/>
        <v>0</v>
      </c>
      <c r="P540">
        <f t="shared" si="155"/>
        <v>0</v>
      </c>
      <c r="Q540">
        <f t="shared" si="156"/>
        <v>0</v>
      </c>
      <c r="R540">
        <f t="shared" si="157"/>
        <v>0</v>
      </c>
      <c r="S540">
        <f t="shared" si="158"/>
        <v>0</v>
      </c>
      <c r="T540">
        <f t="shared" si="159"/>
        <v>1</v>
      </c>
      <c r="U540">
        <f t="shared" si="160"/>
        <v>0</v>
      </c>
      <c r="V540">
        <f t="shared" si="161"/>
        <v>1</v>
      </c>
      <c r="W540" s="2">
        <f t="shared" si="162"/>
        <v>0.25891576979302489</v>
      </c>
      <c r="X540" s="2">
        <f t="shared" si="163"/>
        <v>0.88422530065456872</v>
      </c>
      <c r="Y540">
        <f t="shared" si="164"/>
        <v>0.52178163014339485</v>
      </c>
      <c r="Z540">
        <v>1</v>
      </c>
      <c r="AA540" s="2">
        <f t="shared" si="165"/>
        <v>-5.8764793113762401</v>
      </c>
      <c r="AB540" s="2">
        <f t="shared" si="166"/>
        <v>2.8046421851345717E-3</v>
      </c>
      <c r="AC540" s="2">
        <f t="shared" si="167"/>
        <v>2.7967981670120622E-3</v>
      </c>
      <c r="AD540" s="1">
        <f t="shared" si="168"/>
        <v>2.7967981670120622E-3</v>
      </c>
      <c r="AE540">
        <f t="shared" si="169"/>
        <v>-5.8792800278908359</v>
      </c>
      <c r="AF540">
        <f t="shared" si="170"/>
        <v>0</v>
      </c>
    </row>
    <row r="541" spans="1:32" hidden="1" x14ac:dyDescent="0.25">
      <c r="A541" t="s">
        <v>0</v>
      </c>
      <c r="B541">
        <v>54</v>
      </c>
      <c r="C541" t="s">
        <v>3</v>
      </c>
      <c r="D541" t="s">
        <v>4</v>
      </c>
      <c r="E541" t="s">
        <v>1</v>
      </c>
      <c r="F541" t="s">
        <v>2</v>
      </c>
      <c r="G541">
        <v>154.5</v>
      </c>
      <c r="H541">
        <v>30.7</v>
      </c>
      <c r="K541">
        <v>0</v>
      </c>
      <c r="L541">
        <v>0</v>
      </c>
      <c r="M541">
        <f t="shared" si="152"/>
        <v>1</v>
      </c>
      <c r="N541">
        <f t="shared" si="153"/>
        <v>1</v>
      </c>
      <c r="O541">
        <f t="shared" si="154"/>
        <v>0</v>
      </c>
      <c r="P541">
        <f t="shared" si="155"/>
        <v>0</v>
      </c>
      <c r="Q541">
        <f t="shared" si="156"/>
        <v>0</v>
      </c>
      <c r="R541">
        <f t="shared" si="157"/>
        <v>1</v>
      </c>
      <c r="S541">
        <f t="shared" si="158"/>
        <v>1</v>
      </c>
      <c r="T541">
        <f t="shared" si="159"/>
        <v>0</v>
      </c>
      <c r="U541">
        <f t="shared" si="160"/>
        <v>0</v>
      </c>
      <c r="V541">
        <f t="shared" si="161"/>
        <v>1</v>
      </c>
      <c r="W541" s="2">
        <f t="shared" si="162"/>
        <v>0.73702517985122085</v>
      </c>
      <c r="X541" s="2">
        <f t="shared" si="163"/>
        <v>0.51945919168031496</v>
      </c>
      <c r="Y541">
        <f t="shared" si="164"/>
        <v>0.4163542769830727</v>
      </c>
      <c r="Z541">
        <v>1</v>
      </c>
      <c r="AA541" s="2">
        <f t="shared" si="165"/>
        <v>5.1641382225905064</v>
      </c>
      <c r="AB541" s="2">
        <f t="shared" si="166"/>
        <v>174.88668022220446</v>
      </c>
      <c r="AC541" s="2">
        <f t="shared" si="167"/>
        <v>0.99431452115227448</v>
      </c>
      <c r="AD541" s="1">
        <f t="shared" si="168"/>
        <v>0.99431452115227448</v>
      </c>
      <c r="AE541">
        <f t="shared" si="169"/>
        <v>-5.7017027054130139E-3</v>
      </c>
      <c r="AF541">
        <f t="shared" si="170"/>
        <v>1</v>
      </c>
    </row>
    <row r="542" spans="1:32" hidden="1" x14ac:dyDescent="0.25">
      <c r="A542" t="s">
        <v>7</v>
      </c>
      <c r="B542">
        <v>81</v>
      </c>
      <c r="C542" t="s">
        <v>3</v>
      </c>
      <c r="D542" t="s">
        <v>6</v>
      </c>
      <c r="E542" t="s">
        <v>1</v>
      </c>
      <c r="F542" t="s">
        <v>2</v>
      </c>
      <c r="G542">
        <v>85.55</v>
      </c>
      <c r="H542">
        <v>25.6</v>
      </c>
      <c r="K542">
        <v>1</v>
      </c>
      <c r="L542">
        <v>0</v>
      </c>
      <c r="M542">
        <f t="shared" si="152"/>
        <v>1</v>
      </c>
      <c r="N542">
        <f t="shared" si="153"/>
        <v>1</v>
      </c>
      <c r="O542">
        <f t="shared" si="154"/>
        <v>0</v>
      </c>
      <c r="P542">
        <f t="shared" si="155"/>
        <v>0</v>
      </c>
      <c r="Q542">
        <f t="shared" si="156"/>
        <v>0</v>
      </c>
      <c r="R542">
        <f t="shared" si="157"/>
        <v>1</v>
      </c>
      <c r="S542">
        <f t="shared" si="158"/>
        <v>0</v>
      </c>
      <c r="T542">
        <f t="shared" si="159"/>
        <v>0</v>
      </c>
      <c r="U542">
        <f t="shared" si="160"/>
        <v>1</v>
      </c>
      <c r="V542">
        <f t="shared" si="161"/>
        <v>0</v>
      </c>
      <c r="W542" s="2">
        <f t="shared" si="162"/>
        <v>0.27038855075396595</v>
      </c>
      <c r="X542" s="2">
        <f t="shared" si="163"/>
        <v>0.2558014914906952</v>
      </c>
      <c r="Y542">
        <f t="shared" si="164"/>
        <v>0.88959668077899279</v>
      </c>
      <c r="Z542">
        <v>1</v>
      </c>
      <c r="AA542" s="2">
        <f t="shared" si="165"/>
        <v>6.3865862737396473</v>
      </c>
      <c r="AB542" s="2">
        <f t="shared" si="166"/>
        <v>593.82595640254215</v>
      </c>
      <c r="AC542" s="2">
        <f t="shared" si="167"/>
        <v>0.99831883597338633</v>
      </c>
      <c r="AD542" s="1">
        <f t="shared" si="168"/>
        <v>0.99831883597338633</v>
      </c>
      <c r="AE542">
        <f t="shared" si="169"/>
        <v>-1.6825787686871841E-3</v>
      </c>
      <c r="AF542">
        <f t="shared" si="170"/>
        <v>1</v>
      </c>
    </row>
    <row r="543" spans="1:32" hidden="1" x14ac:dyDescent="0.25">
      <c r="A543" t="s">
        <v>0</v>
      </c>
      <c r="B543">
        <v>47</v>
      </c>
      <c r="C543" t="s">
        <v>3</v>
      </c>
      <c r="D543" t="s">
        <v>4</v>
      </c>
      <c r="E543" t="s">
        <v>1</v>
      </c>
      <c r="F543" t="s">
        <v>9</v>
      </c>
      <c r="G543">
        <v>74.95</v>
      </c>
      <c r="H543">
        <v>28.7</v>
      </c>
      <c r="K543">
        <v>1</v>
      </c>
      <c r="L543">
        <v>0</v>
      </c>
      <c r="M543">
        <f t="shared" si="152"/>
        <v>1</v>
      </c>
      <c r="N543">
        <f t="shared" si="153"/>
        <v>0</v>
      </c>
      <c r="O543">
        <f t="shared" si="154"/>
        <v>1</v>
      </c>
      <c r="P543">
        <f t="shared" si="155"/>
        <v>0</v>
      </c>
      <c r="Q543">
        <f t="shared" si="156"/>
        <v>0</v>
      </c>
      <c r="R543">
        <f t="shared" si="157"/>
        <v>1</v>
      </c>
      <c r="S543">
        <f t="shared" si="158"/>
        <v>1</v>
      </c>
      <c r="T543">
        <f t="shared" si="159"/>
        <v>0</v>
      </c>
      <c r="U543">
        <f t="shared" si="160"/>
        <v>0</v>
      </c>
      <c r="V543">
        <f t="shared" si="161"/>
        <v>1</v>
      </c>
      <c r="W543" s="2">
        <f t="shared" si="162"/>
        <v>0.21093914246431525</v>
      </c>
      <c r="X543" s="2">
        <f t="shared" si="163"/>
        <v>0.40992838779299817</v>
      </c>
      <c r="Y543">
        <f t="shared" si="164"/>
        <v>0.27980343636921545</v>
      </c>
      <c r="Z543">
        <v>1</v>
      </c>
      <c r="AA543" s="2">
        <f t="shared" si="165"/>
        <v>16.682816183735156</v>
      </c>
      <c r="AB543" s="2">
        <f t="shared" si="166"/>
        <v>17589561.434374087</v>
      </c>
      <c r="AC543" s="2">
        <f t="shared" si="167"/>
        <v>0.99999994314810259</v>
      </c>
      <c r="AD543" s="1">
        <f t="shared" si="168"/>
        <v>0.99999994314810259</v>
      </c>
      <c r="AE543">
        <f t="shared" si="169"/>
        <v>-5.6851899028071654E-8</v>
      </c>
      <c r="AF543">
        <f t="shared" si="170"/>
        <v>1</v>
      </c>
    </row>
    <row r="544" spans="1:32" hidden="1" x14ac:dyDescent="0.25">
      <c r="A544" t="s">
        <v>0</v>
      </c>
      <c r="B544">
        <v>61</v>
      </c>
      <c r="C544" t="s">
        <v>3</v>
      </c>
      <c r="D544" t="s">
        <v>4</v>
      </c>
      <c r="E544" t="s">
        <v>1</v>
      </c>
      <c r="F544" t="s">
        <v>11</v>
      </c>
      <c r="G544">
        <v>210.08</v>
      </c>
      <c r="H544">
        <v>32.299999999999997</v>
      </c>
      <c r="K544">
        <v>0</v>
      </c>
      <c r="L544">
        <v>0</v>
      </c>
      <c r="M544">
        <f t="shared" si="152"/>
        <v>1</v>
      </c>
      <c r="N544">
        <f t="shared" si="153"/>
        <v>0</v>
      </c>
      <c r="O544">
        <f t="shared" si="154"/>
        <v>0</v>
      </c>
      <c r="P544">
        <f t="shared" si="155"/>
        <v>1</v>
      </c>
      <c r="Q544">
        <f t="shared" si="156"/>
        <v>0</v>
      </c>
      <c r="R544">
        <f t="shared" si="157"/>
        <v>1</v>
      </c>
      <c r="S544">
        <f t="shared" si="158"/>
        <v>1</v>
      </c>
      <c r="T544">
        <f t="shared" si="159"/>
        <v>0</v>
      </c>
      <c r="U544">
        <f t="shared" si="160"/>
        <v>0</v>
      </c>
      <c r="V544">
        <f t="shared" si="161"/>
        <v>1</v>
      </c>
      <c r="W544" s="2">
        <f t="shared" si="162"/>
        <v>0.94933725363353416</v>
      </c>
      <c r="X544" s="2">
        <f t="shared" si="163"/>
        <v>0.60642630737050485</v>
      </c>
      <c r="Y544">
        <f t="shared" si="164"/>
        <v>0.56394048563236088</v>
      </c>
      <c r="Z544">
        <v>1</v>
      </c>
      <c r="AA544" s="2">
        <f t="shared" si="165"/>
        <v>6.711559298260565</v>
      </c>
      <c r="AB544" s="2">
        <f t="shared" si="166"/>
        <v>821.85115191236719</v>
      </c>
      <c r="AC544" s="2">
        <f t="shared" si="167"/>
        <v>0.99878471337413099</v>
      </c>
      <c r="AD544" s="1">
        <f t="shared" si="168"/>
        <v>0.99878471337413099</v>
      </c>
      <c r="AE544">
        <f t="shared" si="169"/>
        <v>-1.2160256855007175E-3</v>
      </c>
      <c r="AF544">
        <f t="shared" si="170"/>
        <v>1</v>
      </c>
    </row>
    <row r="545" spans="1:32" hidden="1" x14ac:dyDescent="0.25">
      <c r="A545" t="s">
        <v>0</v>
      </c>
      <c r="B545">
        <v>79</v>
      </c>
      <c r="C545" t="s">
        <v>3</v>
      </c>
      <c r="D545" t="s">
        <v>6</v>
      </c>
      <c r="E545" t="s">
        <v>1</v>
      </c>
      <c r="F545" t="s">
        <v>9</v>
      </c>
      <c r="G545">
        <v>88.29</v>
      </c>
      <c r="H545">
        <v>36</v>
      </c>
      <c r="K545">
        <v>0</v>
      </c>
      <c r="L545">
        <v>1</v>
      </c>
      <c r="M545">
        <f t="shared" si="152"/>
        <v>1</v>
      </c>
      <c r="N545">
        <f t="shared" si="153"/>
        <v>0</v>
      </c>
      <c r="O545">
        <f t="shared" si="154"/>
        <v>1</v>
      </c>
      <c r="P545">
        <f t="shared" si="155"/>
        <v>0</v>
      </c>
      <c r="Q545">
        <f t="shared" si="156"/>
        <v>0</v>
      </c>
      <c r="R545">
        <f t="shared" si="157"/>
        <v>1</v>
      </c>
      <c r="S545">
        <f t="shared" si="158"/>
        <v>0</v>
      </c>
      <c r="T545">
        <f t="shared" si="159"/>
        <v>0</v>
      </c>
      <c r="U545">
        <f t="shared" si="160"/>
        <v>1</v>
      </c>
      <c r="V545">
        <f t="shared" si="161"/>
        <v>1</v>
      </c>
      <c r="W545" s="2">
        <f t="shared" si="162"/>
        <v>0.2870137417192431</v>
      </c>
      <c r="X545" s="2">
        <f t="shared" si="163"/>
        <v>0.78277190049427481</v>
      </c>
      <c r="Y545">
        <f t="shared" si="164"/>
        <v>0.86822593526024505</v>
      </c>
      <c r="Z545">
        <v>1</v>
      </c>
      <c r="AA545" s="2">
        <f t="shared" si="165"/>
        <v>11.153590271852725</v>
      </c>
      <c r="AB545" s="2">
        <f t="shared" si="166"/>
        <v>69814.030030390088</v>
      </c>
      <c r="AC545" s="2">
        <f t="shared" si="167"/>
        <v>0.99998567643672764</v>
      </c>
      <c r="AD545" s="1">
        <f t="shared" si="168"/>
        <v>0.99998567643672764</v>
      </c>
      <c r="AE545">
        <f t="shared" si="169"/>
        <v>-1.4323665855567937E-5</v>
      </c>
      <c r="AF545">
        <f t="shared" si="170"/>
        <v>1</v>
      </c>
    </row>
    <row r="546" spans="1:32" hidden="1" x14ac:dyDescent="0.25">
      <c r="A546" t="s">
        <v>0</v>
      </c>
      <c r="B546">
        <v>76</v>
      </c>
      <c r="C546" t="s">
        <v>5</v>
      </c>
      <c r="D546" t="s">
        <v>4</v>
      </c>
      <c r="E546" t="s">
        <v>1</v>
      </c>
      <c r="F546" t="s">
        <v>9</v>
      </c>
      <c r="G546">
        <v>93.38</v>
      </c>
      <c r="H546">
        <v>26.7</v>
      </c>
      <c r="K546">
        <v>0</v>
      </c>
      <c r="L546">
        <v>0</v>
      </c>
      <c r="M546">
        <f t="shared" si="152"/>
        <v>1</v>
      </c>
      <c r="N546">
        <f t="shared" si="153"/>
        <v>0</v>
      </c>
      <c r="O546">
        <f t="shared" si="154"/>
        <v>1</v>
      </c>
      <c r="P546">
        <f t="shared" si="155"/>
        <v>0</v>
      </c>
      <c r="Q546">
        <f t="shared" si="156"/>
        <v>0</v>
      </c>
      <c r="R546">
        <f t="shared" si="157"/>
        <v>0</v>
      </c>
      <c r="S546">
        <f t="shared" si="158"/>
        <v>1</v>
      </c>
      <c r="T546">
        <f t="shared" si="159"/>
        <v>0</v>
      </c>
      <c r="U546">
        <f t="shared" si="160"/>
        <v>0</v>
      </c>
      <c r="V546">
        <f t="shared" si="161"/>
        <v>1</v>
      </c>
      <c r="W546" s="2">
        <f t="shared" si="162"/>
        <v>0.31912032367659893</v>
      </c>
      <c r="X546" s="2">
        <f t="shared" si="163"/>
        <v>0.30704120141611524</v>
      </c>
      <c r="Y546">
        <f t="shared" si="164"/>
        <v>0.83110256323999188</v>
      </c>
      <c r="Z546">
        <v>1</v>
      </c>
      <c r="AA546" s="2">
        <f t="shared" si="165"/>
        <v>14.376736461838858</v>
      </c>
      <c r="AB546" s="2">
        <f t="shared" si="166"/>
        <v>1752819.9725256627</v>
      </c>
      <c r="AC546" s="2">
        <f t="shared" si="167"/>
        <v>0.99999942949108001</v>
      </c>
      <c r="AD546" s="1">
        <f t="shared" si="168"/>
        <v>0.99999942949108001</v>
      </c>
      <c r="AE546">
        <f t="shared" si="169"/>
        <v>-5.7050908273504799E-7</v>
      </c>
      <c r="AF546">
        <f t="shared" si="170"/>
        <v>1</v>
      </c>
    </row>
    <row r="547" spans="1:32" hidden="1" x14ac:dyDescent="0.25">
      <c r="A547" t="s">
        <v>7</v>
      </c>
      <c r="B547">
        <v>56</v>
      </c>
      <c r="C547" t="s">
        <v>5</v>
      </c>
      <c r="D547" t="s">
        <v>8</v>
      </c>
      <c r="E547" t="s">
        <v>1</v>
      </c>
      <c r="F547" t="s">
        <v>2</v>
      </c>
      <c r="G547">
        <v>83.27</v>
      </c>
      <c r="H547">
        <v>32.9</v>
      </c>
      <c r="K547">
        <v>0</v>
      </c>
      <c r="L547">
        <v>0</v>
      </c>
      <c r="M547">
        <f t="shared" si="152"/>
        <v>1</v>
      </c>
      <c r="N547">
        <f t="shared" si="153"/>
        <v>1</v>
      </c>
      <c r="O547">
        <f t="shared" si="154"/>
        <v>0</v>
      </c>
      <c r="P547">
        <f t="shared" si="155"/>
        <v>0</v>
      </c>
      <c r="Q547">
        <f t="shared" si="156"/>
        <v>0</v>
      </c>
      <c r="R547">
        <f t="shared" si="157"/>
        <v>0</v>
      </c>
      <c r="S547">
        <f t="shared" si="158"/>
        <v>0</v>
      </c>
      <c r="T547">
        <f t="shared" si="159"/>
        <v>1</v>
      </c>
      <c r="U547">
        <f t="shared" si="160"/>
        <v>0</v>
      </c>
      <c r="V547">
        <f t="shared" si="161"/>
        <v>0</v>
      </c>
      <c r="W547" s="2">
        <f t="shared" si="162"/>
        <v>0.2569313276602993</v>
      </c>
      <c r="X547" s="2">
        <f t="shared" si="163"/>
        <v>0.63794617624265149</v>
      </c>
      <c r="Y547">
        <f t="shared" si="164"/>
        <v>0.45823266581681643</v>
      </c>
      <c r="Z547">
        <v>1</v>
      </c>
      <c r="AA547" s="2">
        <f t="shared" si="165"/>
        <v>-1.1903196135821927</v>
      </c>
      <c r="AB547" s="2">
        <f t="shared" si="166"/>
        <v>0.30412404635559454</v>
      </c>
      <c r="AC547" s="2">
        <f t="shared" si="167"/>
        <v>0.23320177800990355</v>
      </c>
      <c r="AD547" s="1">
        <f t="shared" si="168"/>
        <v>0.23320177800990355</v>
      </c>
      <c r="AE547">
        <f t="shared" si="169"/>
        <v>-1.4558512001356221</v>
      </c>
      <c r="AF547">
        <f t="shared" si="170"/>
        <v>0</v>
      </c>
    </row>
    <row r="548" spans="1:32" hidden="1" x14ac:dyDescent="0.25">
      <c r="A548" t="s">
        <v>7</v>
      </c>
      <c r="B548">
        <v>80</v>
      </c>
      <c r="C548" t="s">
        <v>3</v>
      </c>
      <c r="D548" t="s">
        <v>6</v>
      </c>
      <c r="E548" t="s">
        <v>1</v>
      </c>
      <c r="F548" t="s">
        <v>9</v>
      </c>
      <c r="G548">
        <v>75.91</v>
      </c>
      <c r="H548">
        <v>26.7</v>
      </c>
      <c r="K548">
        <v>0</v>
      </c>
      <c r="L548">
        <v>0</v>
      </c>
      <c r="M548">
        <f t="shared" si="152"/>
        <v>1</v>
      </c>
      <c r="N548">
        <f t="shared" si="153"/>
        <v>0</v>
      </c>
      <c r="O548">
        <f t="shared" si="154"/>
        <v>1</v>
      </c>
      <c r="P548">
        <f t="shared" si="155"/>
        <v>0</v>
      </c>
      <c r="Q548">
        <f t="shared" si="156"/>
        <v>0</v>
      </c>
      <c r="R548">
        <f t="shared" si="157"/>
        <v>1</v>
      </c>
      <c r="S548">
        <f t="shared" si="158"/>
        <v>0</v>
      </c>
      <c r="T548">
        <f t="shared" si="159"/>
        <v>0</v>
      </c>
      <c r="U548">
        <f t="shared" si="160"/>
        <v>1</v>
      </c>
      <c r="V548">
        <f t="shared" si="161"/>
        <v>0</v>
      </c>
      <c r="W548" s="2">
        <f t="shared" si="162"/>
        <v>0.21598621157345238</v>
      </c>
      <c r="X548" s="2">
        <f t="shared" si="163"/>
        <v>0.30704120141611524</v>
      </c>
      <c r="Y548">
        <f t="shared" si="164"/>
        <v>0.87924383586294119</v>
      </c>
      <c r="Z548">
        <v>1</v>
      </c>
      <c r="AA548" s="2">
        <f t="shared" si="165"/>
        <v>10.854895804273401</v>
      </c>
      <c r="AB548" s="2">
        <f t="shared" si="166"/>
        <v>51787.07109188765</v>
      </c>
      <c r="AC548" s="2">
        <f t="shared" si="167"/>
        <v>0.99998069053396055</v>
      </c>
      <c r="AD548" s="1">
        <f t="shared" si="168"/>
        <v>0.99998069053396055</v>
      </c>
      <c r="AE548">
        <f t="shared" si="169"/>
        <v>-1.9309652469591442E-5</v>
      </c>
      <c r="AF548">
        <f t="shared" si="170"/>
        <v>1</v>
      </c>
    </row>
    <row r="549" spans="1:32" hidden="1" x14ac:dyDescent="0.25">
      <c r="A549" t="s">
        <v>0</v>
      </c>
      <c r="B549">
        <v>62</v>
      </c>
      <c r="C549" t="s">
        <v>5</v>
      </c>
      <c r="D549" t="s">
        <v>4</v>
      </c>
      <c r="E549" t="s">
        <v>1</v>
      </c>
      <c r="F549" t="s">
        <v>2</v>
      </c>
      <c r="G549">
        <v>77.97</v>
      </c>
      <c r="H549">
        <v>31.5</v>
      </c>
      <c r="K549">
        <v>1</v>
      </c>
      <c r="L549">
        <v>1</v>
      </c>
      <c r="M549">
        <f t="shared" si="152"/>
        <v>1</v>
      </c>
      <c r="N549">
        <f t="shared" si="153"/>
        <v>1</v>
      </c>
      <c r="O549">
        <f t="shared" si="154"/>
        <v>0</v>
      </c>
      <c r="P549">
        <f t="shared" si="155"/>
        <v>0</v>
      </c>
      <c r="Q549">
        <f t="shared" si="156"/>
        <v>0</v>
      </c>
      <c r="R549">
        <f t="shared" si="157"/>
        <v>0</v>
      </c>
      <c r="S549">
        <f t="shared" si="158"/>
        <v>1</v>
      </c>
      <c r="T549">
        <f t="shared" si="159"/>
        <v>0</v>
      </c>
      <c r="U549">
        <f t="shared" si="160"/>
        <v>0</v>
      </c>
      <c r="V549">
        <f t="shared" si="161"/>
        <v>1</v>
      </c>
      <c r="W549" s="2">
        <f t="shared" si="162"/>
        <v>0.22704937693895211</v>
      </c>
      <c r="X549" s="2">
        <f t="shared" si="163"/>
        <v>0.56332569972607593</v>
      </c>
      <c r="Y549">
        <f t="shared" si="164"/>
        <v>0.58478043011901226</v>
      </c>
      <c r="Z549">
        <v>1</v>
      </c>
      <c r="AA549" s="2">
        <f t="shared" si="165"/>
        <v>12.952016851016483</v>
      </c>
      <c r="AB549" s="2">
        <f t="shared" si="166"/>
        <v>421686.25756147376</v>
      </c>
      <c r="AC549" s="2">
        <f t="shared" si="167"/>
        <v>0.99999762857429986</v>
      </c>
      <c r="AD549" s="1">
        <f t="shared" si="168"/>
        <v>0.99999762857429986</v>
      </c>
      <c r="AE549">
        <f t="shared" si="169"/>
        <v>-2.3714285119771864E-6</v>
      </c>
      <c r="AF549">
        <f t="shared" si="170"/>
        <v>1</v>
      </c>
    </row>
    <row r="550" spans="1:32" hidden="1" x14ac:dyDescent="0.25">
      <c r="A550" t="s">
        <v>0</v>
      </c>
      <c r="B550">
        <v>58</v>
      </c>
      <c r="C550" t="s">
        <v>3</v>
      </c>
      <c r="D550" t="s">
        <v>6</v>
      </c>
      <c r="E550" t="s">
        <v>1</v>
      </c>
      <c r="F550" t="s">
        <v>2</v>
      </c>
      <c r="G550">
        <v>87.96</v>
      </c>
      <c r="H550">
        <v>39.200000000000003</v>
      </c>
      <c r="K550">
        <v>1</v>
      </c>
      <c r="L550">
        <v>0</v>
      </c>
      <c r="M550">
        <f t="shared" si="152"/>
        <v>1</v>
      </c>
      <c r="N550">
        <f t="shared" si="153"/>
        <v>1</v>
      </c>
      <c r="O550">
        <f t="shared" si="154"/>
        <v>0</v>
      </c>
      <c r="P550">
        <f t="shared" si="155"/>
        <v>0</v>
      </c>
      <c r="Q550">
        <f t="shared" si="156"/>
        <v>0</v>
      </c>
      <c r="R550">
        <f t="shared" si="157"/>
        <v>1</v>
      </c>
      <c r="S550">
        <f t="shared" si="158"/>
        <v>0</v>
      </c>
      <c r="T550">
        <f t="shared" si="159"/>
        <v>0</v>
      </c>
      <c r="U550">
        <f t="shared" si="160"/>
        <v>1</v>
      </c>
      <c r="V550">
        <f t="shared" si="161"/>
        <v>1</v>
      </c>
      <c r="W550" s="2">
        <f t="shared" si="162"/>
        <v>0.28498603477882373</v>
      </c>
      <c r="X550" s="2">
        <f t="shared" si="163"/>
        <v>0.88952949579358687</v>
      </c>
      <c r="Y550">
        <f t="shared" si="164"/>
        <v>0.50058033169101179</v>
      </c>
      <c r="Z550">
        <v>0</v>
      </c>
      <c r="AA550" s="2">
        <f t="shared" si="165"/>
        <v>-0.3894611423200911</v>
      </c>
      <c r="AB550" s="2">
        <f t="shared" si="166"/>
        <v>0.6774218101100713</v>
      </c>
      <c r="AC550" s="2">
        <f t="shared" si="167"/>
        <v>0.40384702644686571</v>
      </c>
      <c r="AD550" s="1">
        <f t="shared" si="168"/>
        <v>0.59615297355313435</v>
      </c>
      <c r="AE550">
        <f t="shared" si="169"/>
        <v>-0.51725797781467542</v>
      </c>
      <c r="AF550">
        <f t="shared" si="170"/>
        <v>0</v>
      </c>
    </row>
    <row r="551" spans="1:32" hidden="1" x14ac:dyDescent="0.25">
      <c r="A551" t="s">
        <v>7</v>
      </c>
      <c r="B551">
        <v>70</v>
      </c>
      <c r="C551" t="s">
        <v>5</v>
      </c>
      <c r="D551" t="s">
        <v>4</v>
      </c>
      <c r="E551" t="s">
        <v>1</v>
      </c>
      <c r="F551" t="s">
        <v>2</v>
      </c>
      <c r="G551">
        <v>69.040000000000006</v>
      </c>
      <c r="H551">
        <v>35.9</v>
      </c>
      <c r="K551">
        <v>0</v>
      </c>
      <c r="L551">
        <v>0</v>
      </c>
      <c r="M551">
        <f t="shared" si="152"/>
        <v>1</v>
      </c>
      <c r="N551">
        <f t="shared" si="153"/>
        <v>1</v>
      </c>
      <c r="O551">
        <f t="shared" si="154"/>
        <v>0</v>
      </c>
      <c r="P551">
        <f t="shared" si="155"/>
        <v>0</v>
      </c>
      <c r="Q551">
        <f t="shared" si="156"/>
        <v>0</v>
      </c>
      <c r="R551">
        <f t="shared" si="157"/>
        <v>0</v>
      </c>
      <c r="S551">
        <f t="shared" si="158"/>
        <v>1</v>
      </c>
      <c r="T551">
        <f t="shared" si="159"/>
        <v>0</v>
      </c>
      <c r="U551">
        <f t="shared" si="160"/>
        <v>0</v>
      </c>
      <c r="V551">
        <f t="shared" si="161"/>
        <v>0</v>
      </c>
      <c r="W551" s="2">
        <f t="shared" si="162"/>
        <v>0.18142362003878057</v>
      </c>
      <c r="X551" s="2">
        <f t="shared" si="163"/>
        <v>0.77868589515159015</v>
      </c>
      <c r="Y551">
        <f t="shared" si="164"/>
        <v>0.73875303404759163</v>
      </c>
      <c r="Z551">
        <v>0</v>
      </c>
      <c r="AA551" s="2">
        <f t="shared" si="165"/>
        <v>8.4327429948785024</v>
      </c>
      <c r="AB551" s="2">
        <f t="shared" si="166"/>
        <v>4595.0871224335669</v>
      </c>
      <c r="AC551" s="2">
        <f t="shared" si="167"/>
        <v>0.99978242361962222</v>
      </c>
      <c r="AD551" s="1">
        <f t="shared" si="168"/>
        <v>2.1757638037778193E-4</v>
      </c>
      <c r="AE551">
        <f t="shared" si="169"/>
        <v>-8.4329605949320232</v>
      </c>
      <c r="AF551">
        <f t="shared" si="170"/>
        <v>0</v>
      </c>
    </row>
    <row r="552" spans="1:32" hidden="1" x14ac:dyDescent="0.25">
      <c r="A552" t="s">
        <v>7</v>
      </c>
      <c r="B552">
        <v>52</v>
      </c>
      <c r="C552" t="s">
        <v>3</v>
      </c>
      <c r="D552" t="s">
        <v>4</v>
      </c>
      <c r="E552" t="s">
        <v>1</v>
      </c>
      <c r="F552" t="s">
        <v>2</v>
      </c>
      <c r="G552">
        <v>77.59</v>
      </c>
      <c r="H552">
        <v>17.7</v>
      </c>
      <c r="K552">
        <v>0</v>
      </c>
      <c r="L552">
        <v>0</v>
      </c>
      <c r="M552">
        <f t="shared" si="152"/>
        <v>1</v>
      </c>
      <c r="N552">
        <f t="shared" si="153"/>
        <v>1</v>
      </c>
      <c r="O552">
        <f t="shared" si="154"/>
        <v>0</v>
      </c>
      <c r="P552">
        <f t="shared" si="155"/>
        <v>0</v>
      </c>
      <c r="Q552">
        <f t="shared" si="156"/>
        <v>0</v>
      </c>
      <c r="R552">
        <f t="shared" si="157"/>
        <v>1</v>
      </c>
      <c r="S552">
        <f t="shared" si="158"/>
        <v>1</v>
      </c>
      <c r="T552">
        <f t="shared" si="159"/>
        <v>0</v>
      </c>
      <c r="U552">
        <f t="shared" si="160"/>
        <v>0</v>
      </c>
      <c r="V552">
        <f t="shared" si="161"/>
        <v>0</v>
      </c>
      <c r="W552" s="2">
        <f t="shared" si="162"/>
        <v>0.22498488662914964</v>
      </c>
      <c r="X552" s="2">
        <f t="shared" si="163"/>
        <v>4.0178406182380659E-2</v>
      </c>
      <c r="Y552">
        <f t="shared" si="164"/>
        <v>0.3754052279889119</v>
      </c>
      <c r="Z552">
        <v>0</v>
      </c>
      <c r="AA552" s="2">
        <f t="shared" si="165"/>
        <v>7.4147948911652781</v>
      </c>
      <c r="AB552" s="2">
        <f t="shared" si="166"/>
        <v>1660.3685772047486</v>
      </c>
      <c r="AC552" s="2">
        <f t="shared" si="167"/>
        <v>0.9993980866053922</v>
      </c>
      <c r="AD552" s="1">
        <f t="shared" si="168"/>
        <v>6.0191339460780036E-4</v>
      </c>
      <c r="AE552">
        <f t="shared" si="169"/>
        <v>-7.4153969857824356</v>
      </c>
      <c r="AF552">
        <f t="shared" si="170"/>
        <v>0</v>
      </c>
    </row>
    <row r="553" spans="1:32" hidden="1" x14ac:dyDescent="0.25">
      <c r="A553" t="s">
        <v>7</v>
      </c>
      <c r="B553">
        <v>75</v>
      </c>
      <c r="C553" t="s">
        <v>5</v>
      </c>
      <c r="D553" t="s">
        <v>6</v>
      </c>
      <c r="E553" t="s">
        <v>1</v>
      </c>
      <c r="F553" t="s">
        <v>9</v>
      </c>
      <c r="G553">
        <v>243.53</v>
      </c>
      <c r="H553">
        <v>27</v>
      </c>
      <c r="K553">
        <v>0</v>
      </c>
      <c r="L553">
        <v>1</v>
      </c>
      <c r="M553">
        <f t="shared" si="152"/>
        <v>1</v>
      </c>
      <c r="N553">
        <f t="shared" si="153"/>
        <v>0</v>
      </c>
      <c r="O553">
        <f t="shared" si="154"/>
        <v>1</v>
      </c>
      <c r="P553">
        <f t="shared" si="155"/>
        <v>0</v>
      </c>
      <c r="Q553">
        <f t="shared" si="156"/>
        <v>0</v>
      </c>
      <c r="R553">
        <f t="shared" si="157"/>
        <v>0</v>
      </c>
      <c r="S553">
        <f t="shared" si="158"/>
        <v>0</v>
      </c>
      <c r="T553">
        <f t="shared" si="159"/>
        <v>0</v>
      </c>
      <c r="U553">
        <f t="shared" si="160"/>
        <v>1</v>
      </c>
      <c r="V553">
        <f t="shared" si="161"/>
        <v>0</v>
      </c>
      <c r="W553" s="2">
        <f t="shared" si="162"/>
        <v>0.98754709543068719</v>
      </c>
      <c r="X553" s="2">
        <f t="shared" si="163"/>
        <v>0.32176251163058744</v>
      </c>
      <c r="Y553">
        <f t="shared" si="164"/>
        <v>0.8173627710966016</v>
      </c>
      <c r="Z553">
        <v>0</v>
      </c>
      <c r="AA553" s="2">
        <f t="shared" si="165"/>
        <v>18.962529577132663</v>
      </c>
      <c r="AB553" s="2">
        <f t="shared" si="166"/>
        <v>171918240.72312587</v>
      </c>
      <c r="AC553" s="2">
        <f t="shared" si="167"/>
        <v>0.99999999418328156</v>
      </c>
      <c r="AD553" s="1">
        <f t="shared" si="168"/>
        <v>5.8167184402435623E-9</v>
      </c>
      <c r="AE553">
        <f t="shared" si="169"/>
        <v>-18.962529576104224</v>
      </c>
      <c r="AF553">
        <f t="shared" si="170"/>
        <v>0</v>
      </c>
    </row>
    <row r="554" spans="1:32" hidden="1" x14ac:dyDescent="0.25">
      <c r="A554" t="s">
        <v>7</v>
      </c>
      <c r="B554">
        <v>32</v>
      </c>
      <c r="C554" t="s">
        <v>5</v>
      </c>
      <c r="D554" t="s">
        <v>8</v>
      </c>
      <c r="E554" t="s">
        <v>1</v>
      </c>
      <c r="F554" t="s">
        <v>2</v>
      </c>
      <c r="G554">
        <v>77.67</v>
      </c>
      <c r="H554">
        <v>32.299999999999997</v>
      </c>
      <c r="K554">
        <v>0</v>
      </c>
      <c r="L554">
        <v>0</v>
      </c>
      <c r="M554">
        <f t="shared" si="152"/>
        <v>1</v>
      </c>
      <c r="N554">
        <f t="shared" si="153"/>
        <v>1</v>
      </c>
      <c r="O554">
        <f t="shared" si="154"/>
        <v>0</v>
      </c>
      <c r="P554">
        <f t="shared" si="155"/>
        <v>0</v>
      </c>
      <c r="Q554">
        <f t="shared" si="156"/>
        <v>0</v>
      </c>
      <c r="R554">
        <f t="shared" si="157"/>
        <v>0</v>
      </c>
      <c r="S554">
        <f t="shared" si="158"/>
        <v>0</v>
      </c>
      <c r="T554">
        <f t="shared" si="159"/>
        <v>1</v>
      </c>
      <c r="U554">
        <f t="shared" si="160"/>
        <v>0</v>
      </c>
      <c r="V554">
        <f t="shared" si="161"/>
        <v>0</v>
      </c>
      <c r="W554" s="2">
        <f t="shared" si="162"/>
        <v>0.22541862995129514</v>
      </c>
      <c r="X554" s="2">
        <f t="shared" si="163"/>
        <v>0.60642630737050485</v>
      </c>
      <c r="Y554">
        <f t="shared" si="164"/>
        <v>8.3641101076914678E-2</v>
      </c>
      <c r="Z554">
        <v>0</v>
      </c>
      <c r="AA554" s="2">
        <f t="shared" si="165"/>
        <v>-3.1179237144550207</v>
      </c>
      <c r="AB554" s="2">
        <f t="shared" si="166"/>
        <v>4.4248946556027798E-2</v>
      </c>
      <c r="AC554" s="2">
        <f t="shared" si="167"/>
        <v>4.2373944165289779E-2</v>
      </c>
      <c r="AD554" s="1">
        <f t="shared" si="168"/>
        <v>0.95762605583471028</v>
      </c>
      <c r="AE554">
        <f t="shared" si="169"/>
        <v>-4.3297915590260305E-2</v>
      </c>
      <c r="AF554">
        <f t="shared" si="170"/>
        <v>1</v>
      </c>
    </row>
    <row r="555" spans="1:32" hidden="1" x14ac:dyDescent="0.25">
      <c r="A555" t="s">
        <v>7</v>
      </c>
      <c r="B555">
        <v>74</v>
      </c>
      <c r="C555" t="s">
        <v>3</v>
      </c>
      <c r="D555" t="s">
        <v>6</v>
      </c>
      <c r="E555" t="s">
        <v>1</v>
      </c>
      <c r="F555" t="s">
        <v>9</v>
      </c>
      <c r="G555">
        <v>205.84</v>
      </c>
      <c r="H555">
        <v>54.6</v>
      </c>
      <c r="K555">
        <v>1</v>
      </c>
      <c r="L555">
        <v>0</v>
      </c>
      <c r="M555">
        <f t="shared" si="152"/>
        <v>1</v>
      </c>
      <c r="N555">
        <f t="shared" si="153"/>
        <v>0</v>
      </c>
      <c r="O555">
        <f t="shared" si="154"/>
        <v>1</v>
      </c>
      <c r="P555">
        <f t="shared" si="155"/>
        <v>0</v>
      </c>
      <c r="Q555">
        <f t="shared" si="156"/>
        <v>0</v>
      </c>
      <c r="R555">
        <f t="shared" si="157"/>
        <v>1</v>
      </c>
      <c r="S555">
        <f t="shared" si="158"/>
        <v>0</v>
      </c>
      <c r="T555">
        <f t="shared" si="159"/>
        <v>0</v>
      </c>
      <c r="U555">
        <f t="shared" si="160"/>
        <v>1</v>
      </c>
      <c r="V555">
        <f t="shared" si="161"/>
        <v>0</v>
      </c>
      <c r="W555" s="2">
        <f t="shared" si="162"/>
        <v>0.94083832336875883</v>
      </c>
      <c r="X555" s="2">
        <f t="shared" si="163"/>
        <v>0.99960069512080141</v>
      </c>
      <c r="Y555">
        <f t="shared" si="164"/>
        <v>0.80294554605918167</v>
      </c>
      <c r="Z555">
        <v>0</v>
      </c>
      <c r="AA555" s="2">
        <f t="shared" si="165"/>
        <v>19.094864711492747</v>
      </c>
      <c r="AB555" s="2">
        <f t="shared" si="166"/>
        <v>196243091.50654468</v>
      </c>
      <c r="AC555" s="2">
        <f t="shared" si="167"/>
        <v>0.99999999490427927</v>
      </c>
      <c r="AD555" s="1">
        <f t="shared" si="168"/>
        <v>5.095720734260567E-9</v>
      </c>
      <c r="AE555">
        <f t="shared" si="169"/>
        <v>-19.094864721147452</v>
      </c>
      <c r="AF555">
        <f t="shared" si="170"/>
        <v>0</v>
      </c>
    </row>
    <row r="556" spans="1:32" hidden="1" x14ac:dyDescent="0.25">
      <c r="A556" t="s">
        <v>0</v>
      </c>
      <c r="B556">
        <v>79</v>
      </c>
      <c r="C556" t="s">
        <v>3</v>
      </c>
      <c r="D556" t="s">
        <v>4</v>
      </c>
      <c r="E556" t="s">
        <v>1</v>
      </c>
      <c r="F556" t="s">
        <v>2</v>
      </c>
      <c r="G556">
        <v>57.08</v>
      </c>
      <c r="H556">
        <v>22</v>
      </c>
      <c r="K556">
        <v>0</v>
      </c>
      <c r="L556">
        <v>1</v>
      </c>
      <c r="M556">
        <f t="shared" si="152"/>
        <v>1</v>
      </c>
      <c r="N556">
        <f t="shared" si="153"/>
        <v>1</v>
      </c>
      <c r="O556">
        <f t="shared" si="154"/>
        <v>0</v>
      </c>
      <c r="P556">
        <f t="shared" si="155"/>
        <v>0</v>
      </c>
      <c r="Q556">
        <f t="shared" si="156"/>
        <v>0</v>
      </c>
      <c r="R556">
        <f t="shared" si="157"/>
        <v>1</v>
      </c>
      <c r="S556">
        <f t="shared" si="158"/>
        <v>1</v>
      </c>
      <c r="T556">
        <f t="shared" si="159"/>
        <v>0</v>
      </c>
      <c r="U556">
        <f t="shared" si="160"/>
        <v>0</v>
      </c>
      <c r="V556">
        <f t="shared" si="161"/>
        <v>1</v>
      </c>
      <c r="W556" s="2">
        <f t="shared" si="162"/>
        <v>0.13007108103004214</v>
      </c>
      <c r="X556" s="2">
        <f t="shared" si="163"/>
        <v>0.1242317068326047</v>
      </c>
      <c r="Y556">
        <f t="shared" si="164"/>
        <v>0.86822593526024505</v>
      </c>
      <c r="Z556">
        <v>0</v>
      </c>
      <c r="AA556" s="2">
        <f t="shared" si="165"/>
        <v>9.2793054191575148</v>
      </c>
      <c r="AB556" s="2">
        <f t="shared" si="166"/>
        <v>10713.987600872926</v>
      </c>
      <c r="AC556" s="2">
        <f t="shared" si="167"/>
        <v>0.99990667278047818</v>
      </c>
      <c r="AD556" s="1">
        <f t="shared" si="168"/>
        <v>9.3327219521821547E-5</v>
      </c>
      <c r="AE556">
        <f t="shared" si="169"/>
        <v>-9.2793987507320299</v>
      </c>
      <c r="AF556">
        <f t="shared" si="170"/>
        <v>0</v>
      </c>
    </row>
    <row r="557" spans="1:32" hidden="1" x14ac:dyDescent="0.25">
      <c r="A557" t="s">
        <v>7</v>
      </c>
      <c r="B557">
        <v>37</v>
      </c>
      <c r="C557" t="s">
        <v>5</v>
      </c>
      <c r="D557" t="s">
        <v>6</v>
      </c>
      <c r="E557" t="s">
        <v>1</v>
      </c>
      <c r="F557" t="s">
        <v>2</v>
      </c>
      <c r="G557">
        <v>162.96</v>
      </c>
      <c r="H557">
        <v>39.4</v>
      </c>
      <c r="K557">
        <v>0</v>
      </c>
      <c r="L557">
        <v>0</v>
      </c>
      <c r="M557">
        <f t="shared" si="152"/>
        <v>1</v>
      </c>
      <c r="N557">
        <f t="shared" si="153"/>
        <v>1</v>
      </c>
      <c r="O557">
        <f t="shared" si="154"/>
        <v>0</v>
      </c>
      <c r="P557">
        <f t="shared" si="155"/>
        <v>0</v>
      </c>
      <c r="Q557">
        <f t="shared" si="156"/>
        <v>0</v>
      </c>
      <c r="R557">
        <f t="shared" si="157"/>
        <v>0</v>
      </c>
      <c r="S557">
        <f t="shared" si="158"/>
        <v>0</v>
      </c>
      <c r="T557">
        <f t="shared" si="159"/>
        <v>0</v>
      </c>
      <c r="U557">
        <f t="shared" si="160"/>
        <v>1</v>
      </c>
      <c r="V557">
        <f t="shared" si="161"/>
        <v>0</v>
      </c>
      <c r="W557" s="2">
        <f t="shared" si="162"/>
        <v>0.78437736707149786</v>
      </c>
      <c r="X557" s="2">
        <f t="shared" si="163"/>
        <v>0.89465717240776788</v>
      </c>
      <c r="Y557">
        <f t="shared" si="164"/>
        <v>0.13239632684412203</v>
      </c>
      <c r="Z557">
        <v>0</v>
      </c>
      <c r="AA557" s="2">
        <f t="shared" si="165"/>
        <v>-0.1024085020859935</v>
      </c>
      <c r="AB557" s="2">
        <f t="shared" si="166"/>
        <v>0.9026607375491037</v>
      </c>
      <c r="AC557" s="2">
        <f t="shared" si="167"/>
        <v>0.47442022623111385</v>
      </c>
      <c r="AD557" s="1">
        <f t="shared" si="168"/>
        <v>0.52557977376888609</v>
      </c>
      <c r="AE557">
        <f t="shared" si="169"/>
        <v>-0.64325329472706838</v>
      </c>
      <c r="AF557">
        <f t="shared" si="170"/>
        <v>0</v>
      </c>
    </row>
    <row r="558" spans="1:32" hidden="1" x14ac:dyDescent="0.25">
      <c r="A558" t="s">
        <v>7</v>
      </c>
      <c r="B558">
        <v>37</v>
      </c>
      <c r="C558" t="s">
        <v>5</v>
      </c>
      <c r="D558" t="s">
        <v>4</v>
      </c>
      <c r="E558" t="s">
        <v>1</v>
      </c>
      <c r="F558" t="s">
        <v>2</v>
      </c>
      <c r="G558">
        <v>73.5</v>
      </c>
      <c r="H558">
        <v>26.1</v>
      </c>
      <c r="K558">
        <v>0</v>
      </c>
      <c r="L558">
        <v>0</v>
      </c>
      <c r="M558">
        <f t="shared" si="152"/>
        <v>1</v>
      </c>
      <c r="N558">
        <f t="shared" si="153"/>
        <v>1</v>
      </c>
      <c r="O558">
        <f t="shared" si="154"/>
        <v>0</v>
      </c>
      <c r="P558">
        <f t="shared" si="155"/>
        <v>0</v>
      </c>
      <c r="Q558">
        <f t="shared" si="156"/>
        <v>0</v>
      </c>
      <c r="R558">
        <f t="shared" si="157"/>
        <v>0</v>
      </c>
      <c r="S558">
        <f t="shared" si="158"/>
        <v>1</v>
      </c>
      <c r="T558">
        <f t="shared" si="159"/>
        <v>0</v>
      </c>
      <c r="U558">
        <f t="shared" si="160"/>
        <v>0</v>
      </c>
      <c r="V558">
        <f t="shared" si="161"/>
        <v>0</v>
      </c>
      <c r="W558" s="2">
        <f t="shared" si="162"/>
        <v>0.20344851232471342</v>
      </c>
      <c r="X558" s="2">
        <f t="shared" si="163"/>
        <v>0.27853054677388184</v>
      </c>
      <c r="Y558">
        <f t="shared" si="164"/>
        <v>0.13239632684412203</v>
      </c>
      <c r="Z558">
        <v>0</v>
      </c>
      <c r="AA558" s="2">
        <f t="shared" si="165"/>
        <v>5.6929464046486684</v>
      </c>
      <c r="AB558" s="2">
        <f t="shared" si="166"/>
        <v>296.76672861290211</v>
      </c>
      <c r="AC558" s="2">
        <f t="shared" si="167"/>
        <v>0.99664166643245089</v>
      </c>
      <c r="AD558" s="1">
        <f t="shared" si="168"/>
        <v>3.3583335675491099E-3</v>
      </c>
      <c r="AE558">
        <f t="shared" si="169"/>
        <v>-5.6963103900758316</v>
      </c>
      <c r="AF558">
        <f t="shared" si="170"/>
        <v>0</v>
      </c>
    </row>
    <row r="559" spans="1:32" hidden="1" x14ac:dyDescent="0.25">
      <c r="A559" t="s">
        <v>7</v>
      </c>
      <c r="B559">
        <v>40</v>
      </c>
      <c r="C559" t="s">
        <v>5</v>
      </c>
      <c r="D559" t="s">
        <v>6</v>
      </c>
      <c r="E559" t="s">
        <v>1</v>
      </c>
      <c r="F559" t="s">
        <v>2</v>
      </c>
      <c r="G559">
        <v>95.04</v>
      </c>
      <c r="H559">
        <v>42.4</v>
      </c>
      <c r="K559">
        <v>0</v>
      </c>
      <c r="L559">
        <v>0</v>
      </c>
      <c r="M559">
        <f t="shared" si="152"/>
        <v>1</v>
      </c>
      <c r="N559">
        <f t="shared" si="153"/>
        <v>1</v>
      </c>
      <c r="O559">
        <f t="shared" si="154"/>
        <v>0</v>
      </c>
      <c r="P559">
        <f t="shared" si="155"/>
        <v>0</v>
      </c>
      <c r="Q559">
        <f t="shared" si="156"/>
        <v>0</v>
      </c>
      <c r="R559">
        <f t="shared" si="157"/>
        <v>0</v>
      </c>
      <c r="S559">
        <f t="shared" si="158"/>
        <v>0</v>
      </c>
      <c r="T559">
        <f t="shared" si="159"/>
        <v>0</v>
      </c>
      <c r="U559">
        <f t="shared" si="160"/>
        <v>1</v>
      </c>
      <c r="V559">
        <f t="shared" si="161"/>
        <v>0</v>
      </c>
      <c r="W559" s="2">
        <f t="shared" si="162"/>
        <v>0.32990844634382632</v>
      </c>
      <c r="X559" s="2">
        <f t="shared" si="163"/>
        <v>0.9521901362837476</v>
      </c>
      <c r="Y559">
        <f t="shared" si="164"/>
        <v>0.16963161322269571</v>
      </c>
      <c r="Z559">
        <v>0</v>
      </c>
      <c r="AA559" s="2">
        <f t="shared" si="165"/>
        <v>-2.2006562853963114</v>
      </c>
      <c r="AB559" s="2">
        <f t="shared" si="166"/>
        <v>0.11073046372445931</v>
      </c>
      <c r="AC559" s="2">
        <f t="shared" si="167"/>
        <v>9.9691569954030182E-2</v>
      </c>
      <c r="AD559" s="1">
        <f t="shared" si="168"/>
        <v>0.90030843004596983</v>
      </c>
      <c r="AE559">
        <f t="shared" si="169"/>
        <v>-0.10501787431499872</v>
      </c>
      <c r="AF559">
        <f t="shared" si="170"/>
        <v>1</v>
      </c>
    </row>
    <row r="560" spans="1:32" hidden="1" x14ac:dyDescent="0.25">
      <c r="A560" t="s">
        <v>0</v>
      </c>
      <c r="B560">
        <v>35</v>
      </c>
      <c r="C560" t="s">
        <v>5</v>
      </c>
      <c r="D560" t="s">
        <v>6</v>
      </c>
      <c r="E560" t="s">
        <v>10</v>
      </c>
      <c r="F560" t="s">
        <v>2</v>
      </c>
      <c r="G560">
        <v>85.37</v>
      </c>
      <c r="H560">
        <v>33</v>
      </c>
      <c r="K560">
        <v>0</v>
      </c>
      <c r="L560">
        <v>0</v>
      </c>
      <c r="M560">
        <f t="shared" si="152"/>
        <v>0</v>
      </c>
      <c r="N560">
        <f t="shared" si="153"/>
        <v>1</v>
      </c>
      <c r="O560">
        <f t="shared" si="154"/>
        <v>0</v>
      </c>
      <c r="P560">
        <f t="shared" si="155"/>
        <v>0</v>
      </c>
      <c r="Q560">
        <f t="shared" si="156"/>
        <v>0</v>
      </c>
      <c r="R560">
        <f t="shared" si="157"/>
        <v>0</v>
      </c>
      <c r="S560">
        <f t="shared" si="158"/>
        <v>0</v>
      </c>
      <c r="T560">
        <f t="shared" si="159"/>
        <v>0</v>
      </c>
      <c r="U560">
        <f t="shared" si="160"/>
        <v>1</v>
      </c>
      <c r="V560">
        <f t="shared" si="161"/>
        <v>1</v>
      </c>
      <c r="W560" s="2">
        <f t="shared" si="162"/>
        <v>0.26931346629148367</v>
      </c>
      <c r="X560" s="2">
        <f t="shared" si="163"/>
        <v>0.64311614077677071</v>
      </c>
      <c r="Y560">
        <f t="shared" si="164"/>
        <v>0.11095279625938957</v>
      </c>
      <c r="Z560">
        <v>0</v>
      </c>
      <c r="AA560" s="2">
        <f t="shared" si="165"/>
        <v>-11.544006763887536</v>
      </c>
      <c r="AB560" s="2">
        <f t="shared" si="166"/>
        <v>9.6939675896537315E-6</v>
      </c>
      <c r="AC560" s="2">
        <f t="shared" si="167"/>
        <v>9.693873617557063E-6</v>
      </c>
      <c r="AD560" s="1">
        <f t="shared" si="168"/>
        <v>0.9999903061263824</v>
      </c>
      <c r="AE560">
        <f t="shared" si="169"/>
        <v>-9.6939206034964976E-6</v>
      </c>
      <c r="AF560">
        <f t="shared" si="170"/>
        <v>1</v>
      </c>
    </row>
    <row r="561" spans="1:32" hidden="1" x14ac:dyDescent="0.25">
      <c r="A561" t="s">
        <v>7</v>
      </c>
      <c r="B561">
        <v>20</v>
      </c>
      <c r="C561" t="s">
        <v>3</v>
      </c>
      <c r="D561" t="s">
        <v>8</v>
      </c>
      <c r="E561" t="s">
        <v>10</v>
      </c>
      <c r="F561" t="s">
        <v>2</v>
      </c>
      <c r="G561">
        <v>84.62</v>
      </c>
      <c r="H561">
        <v>19.7</v>
      </c>
      <c r="K561">
        <v>0</v>
      </c>
      <c r="L561">
        <v>0</v>
      </c>
      <c r="M561">
        <f t="shared" si="152"/>
        <v>0</v>
      </c>
      <c r="N561">
        <f t="shared" si="153"/>
        <v>1</v>
      </c>
      <c r="O561">
        <f t="shared" si="154"/>
        <v>0</v>
      </c>
      <c r="P561">
        <f t="shared" si="155"/>
        <v>0</v>
      </c>
      <c r="Q561">
        <f t="shared" si="156"/>
        <v>0</v>
      </c>
      <c r="R561">
        <f t="shared" si="157"/>
        <v>1</v>
      </c>
      <c r="S561">
        <f t="shared" si="158"/>
        <v>0</v>
      </c>
      <c r="T561">
        <f t="shared" si="159"/>
        <v>1</v>
      </c>
      <c r="U561">
        <f t="shared" si="160"/>
        <v>0</v>
      </c>
      <c r="V561">
        <f t="shared" si="161"/>
        <v>0</v>
      </c>
      <c r="W561" s="2">
        <f t="shared" si="162"/>
        <v>0.26485714660506732</v>
      </c>
      <c r="X561" s="2">
        <f t="shared" si="163"/>
        <v>7.0497748549746053E-2</v>
      </c>
      <c r="Y561">
        <f t="shared" si="164"/>
        <v>2.1741500107124563E-2</v>
      </c>
      <c r="Z561">
        <v>0</v>
      </c>
      <c r="AA561" s="2">
        <f t="shared" si="165"/>
        <v>-6.5233572080845912</v>
      </c>
      <c r="AB561" s="2">
        <f t="shared" si="166"/>
        <v>1.4687299839926098E-3</v>
      </c>
      <c r="AC561" s="2">
        <f t="shared" si="167"/>
        <v>1.4665759798771609E-3</v>
      </c>
      <c r="AD561" s="1">
        <f t="shared" si="168"/>
        <v>0.9985334240201228</v>
      </c>
      <c r="AE561">
        <f t="shared" si="169"/>
        <v>-1.4676524550467293E-3</v>
      </c>
      <c r="AF561">
        <f t="shared" si="170"/>
        <v>1</v>
      </c>
    </row>
    <row r="562" spans="1:32" hidden="1" x14ac:dyDescent="0.25">
      <c r="A562" t="s">
        <v>7</v>
      </c>
      <c r="B562">
        <v>42</v>
      </c>
      <c r="C562" t="s">
        <v>5</v>
      </c>
      <c r="D562" t="s">
        <v>6</v>
      </c>
      <c r="E562" t="s">
        <v>1</v>
      </c>
      <c r="F562" t="s">
        <v>2</v>
      </c>
      <c r="G562">
        <v>82.67</v>
      </c>
      <c r="H562">
        <v>22.5</v>
      </c>
      <c r="K562">
        <v>0</v>
      </c>
      <c r="L562">
        <v>0</v>
      </c>
      <c r="M562">
        <f t="shared" si="152"/>
        <v>1</v>
      </c>
      <c r="N562">
        <f t="shared" si="153"/>
        <v>1</v>
      </c>
      <c r="O562">
        <f t="shared" si="154"/>
        <v>0</v>
      </c>
      <c r="P562">
        <f t="shared" si="155"/>
        <v>0</v>
      </c>
      <c r="Q562">
        <f t="shared" si="156"/>
        <v>0</v>
      </c>
      <c r="R562">
        <f t="shared" si="157"/>
        <v>0</v>
      </c>
      <c r="S562">
        <f t="shared" si="158"/>
        <v>0</v>
      </c>
      <c r="T562">
        <f t="shared" si="159"/>
        <v>0</v>
      </c>
      <c r="U562">
        <f t="shared" si="160"/>
        <v>1</v>
      </c>
      <c r="V562">
        <f t="shared" si="161"/>
        <v>0</v>
      </c>
      <c r="W562" s="2">
        <f t="shared" si="162"/>
        <v>0.25344877357946283</v>
      </c>
      <c r="X562" s="2">
        <f t="shared" si="163"/>
        <v>0.13897006716152238</v>
      </c>
      <c r="Y562">
        <f t="shared" si="164"/>
        <v>0.1978627047057446</v>
      </c>
      <c r="Z562">
        <v>0</v>
      </c>
      <c r="AA562" s="2">
        <f t="shared" si="165"/>
        <v>-2.4218282369768755</v>
      </c>
      <c r="AB562" s="2">
        <f t="shared" si="166"/>
        <v>8.8759196187831166E-2</v>
      </c>
      <c r="AC562" s="2">
        <f t="shared" si="167"/>
        <v>8.1523257391176662E-2</v>
      </c>
      <c r="AD562" s="1">
        <f t="shared" si="168"/>
        <v>0.91847674260882339</v>
      </c>
      <c r="AE562">
        <f t="shared" si="169"/>
        <v>-8.5038695704890782E-2</v>
      </c>
      <c r="AF562">
        <f t="shared" si="170"/>
        <v>1</v>
      </c>
    </row>
    <row r="563" spans="1:32" hidden="1" x14ac:dyDescent="0.25">
      <c r="A563" t="s">
        <v>7</v>
      </c>
      <c r="B563">
        <v>44</v>
      </c>
      <c r="C563" t="s">
        <v>3</v>
      </c>
      <c r="D563" t="s">
        <v>8</v>
      </c>
      <c r="E563" t="s">
        <v>1</v>
      </c>
      <c r="F563" t="s">
        <v>11</v>
      </c>
      <c r="G563">
        <v>57.33</v>
      </c>
      <c r="H563">
        <v>24.6</v>
      </c>
      <c r="K563">
        <v>0</v>
      </c>
      <c r="L563">
        <v>0</v>
      </c>
      <c r="M563">
        <f t="shared" si="152"/>
        <v>1</v>
      </c>
      <c r="N563">
        <f t="shared" si="153"/>
        <v>0</v>
      </c>
      <c r="O563">
        <f t="shared" si="154"/>
        <v>0</v>
      </c>
      <c r="P563">
        <f t="shared" si="155"/>
        <v>1</v>
      </c>
      <c r="Q563">
        <f t="shared" si="156"/>
        <v>0</v>
      </c>
      <c r="R563">
        <f t="shared" si="157"/>
        <v>1</v>
      </c>
      <c r="S563">
        <f t="shared" si="158"/>
        <v>0</v>
      </c>
      <c r="T563">
        <f t="shared" si="159"/>
        <v>1</v>
      </c>
      <c r="U563">
        <f t="shared" si="160"/>
        <v>0</v>
      </c>
      <c r="V563">
        <f t="shared" si="161"/>
        <v>0</v>
      </c>
      <c r="W563" s="2">
        <f t="shared" si="162"/>
        <v>0.131029462927752</v>
      </c>
      <c r="X563" s="2">
        <f t="shared" si="163"/>
        <v>0.21342122051526308</v>
      </c>
      <c r="Y563">
        <f t="shared" si="164"/>
        <v>0.22875951244865508</v>
      </c>
      <c r="Z563">
        <v>0</v>
      </c>
      <c r="AA563" s="2">
        <f t="shared" si="165"/>
        <v>-2.642270193164399</v>
      </c>
      <c r="AB563" s="2">
        <f t="shared" si="166"/>
        <v>7.1199449440994947E-2</v>
      </c>
      <c r="AC563" s="2">
        <f t="shared" si="167"/>
        <v>6.6467033266447581E-2</v>
      </c>
      <c r="AD563" s="1">
        <f t="shared" si="168"/>
        <v>0.93353296673355246</v>
      </c>
      <c r="AE563">
        <f t="shared" si="169"/>
        <v>-6.877900142997638E-2</v>
      </c>
      <c r="AF563">
        <f t="shared" si="170"/>
        <v>1</v>
      </c>
    </row>
    <row r="564" spans="1:32" hidden="1" x14ac:dyDescent="0.25">
      <c r="A564" t="s">
        <v>7</v>
      </c>
      <c r="B564">
        <v>79</v>
      </c>
      <c r="C564" t="s">
        <v>3</v>
      </c>
      <c r="D564" t="s">
        <v>8</v>
      </c>
      <c r="E564" t="s">
        <v>1</v>
      </c>
      <c r="F564" t="s">
        <v>9</v>
      </c>
      <c r="G564">
        <v>67.84</v>
      </c>
      <c r="H564">
        <v>25.2</v>
      </c>
      <c r="K564">
        <v>0</v>
      </c>
      <c r="L564">
        <v>1</v>
      </c>
      <c r="M564">
        <f t="shared" si="152"/>
        <v>1</v>
      </c>
      <c r="N564">
        <f t="shared" si="153"/>
        <v>0</v>
      </c>
      <c r="O564">
        <f t="shared" si="154"/>
        <v>1</v>
      </c>
      <c r="P564">
        <f t="shared" si="155"/>
        <v>0</v>
      </c>
      <c r="Q564">
        <f t="shared" si="156"/>
        <v>0</v>
      </c>
      <c r="R564">
        <f t="shared" si="157"/>
        <v>1</v>
      </c>
      <c r="S564">
        <f t="shared" si="158"/>
        <v>0</v>
      </c>
      <c r="T564">
        <f t="shared" si="159"/>
        <v>1</v>
      </c>
      <c r="U564">
        <f t="shared" si="160"/>
        <v>0</v>
      </c>
      <c r="V564">
        <f t="shared" si="161"/>
        <v>0</v>
      </c>
      <c r="W564" s="2">
        <f t="shared" si="162"/>
        <v>0.17576244175807951</v>
      </c>
      <c r="X564" s="2">
        <f t="shared" si="163"/>
        <v>0.23834112821706313</v>
      </c>
      <c r="Y564">
        <f t="shared" si="164"/>
        <v>0.86822593526024505</v>
      </c>
      <c r="Z564">
        <v>0</v>
      </c>
      <c r="AA564" s="2">
        <f t="shared" si="165"/>
        <v>15.604018603758952</v>
      </c>
      <c r="AB564" s="2">
        <f t="shared" si="166"/>
        <v>5980523.14031744</v>
      </c>
      <c r="AC564" s="2">
        <f t="shared" si="167"/>
        <v>0.99999983279057547</v>
      </c>
      <c r="AD564" s="1">
        <f t="shared" si="168"/>
        <v>1.6720942452863596E-7</v>
      </c>
      <c r="AE564">
        <f t="shared" si="169"/>
        <v>-15.604018771086297</v>
      </c>
      <c r="AF564">
        <f t="shared" si="170"/>
        <v>0</v>
      </c>
    </row>
    <row r="565" spans="1:32" hidden="1" x14ac:dyDescent="0.25">
      <c r="A565" t="s">
        <v>7</v>
      </c>
      <c r="B565">
        <v>57</v>
      </c>
      <c r="C565" t="s">
        <v>5</v>
      </c>
      <c r="D565" t="s">
        <v>8</v>
      </c>
      <c r="E565" t="s">
        <v>1</v>
      </c>
      <c r="F565" t="s">
        <v>2</v>
      </c>
      <c r="G565">
        <v>129.54</v>
      </c>
      <c r="H565">
        <v>60.9</v>
      </c>
      <c r="K565">
        <v>1</v>
      </c>
      <c r="L565">
        <v>0</v>
      </c>
      <c r="M565">
        <f t="shared" si="152"/>
        <v>1</v>
      </c>
      <c r="N565">
        <f t="shared" si="153"/>
        <v>1</v>
      </c>
      <c r="O565">
        <f t="shared" si="154"/>
        <v>0</v>
      </c>
      <c r="P565">
        <f t="shared" si="155"/>
        <v>0</v>
      </c>
      <c r="Q565">
        <f t="shared" si="156"/>
        <v>0</v>
      </c>
      <c r="R565">
        <f t="shared" si="157"/>
        <v>0</v>
      </c>
      <c r="S565">
        <f t="shared" si="158"/>
        <v>0</v>
      </c>
      <c r="T565">
        <f t="shared" si="159"/>
        <v>1</v>
      </c>
      <c r="U565">
        <f t="shared" si="160"/>
        <v>0</v>
      </c>
      <c r="V565">
        <f t="shared" si="161"/>
        <v>0</v>
      </c>
      <c r="W565" s="2">
        <f t="shared" si="162"/>
        <v>0.57268156579116303</v>
      </c>
      <c r="X565" s="2">
        <f t="shared" si="163"/>
        <v>0.99998801744819232</v>
      </c>
      <c r="Y565">
        <f t="shared" si="164"/>
        <v>0.47937739371549898</v>
      </c>
      <c r="Z565">
        <v>0</v>
      </c>
      <c r="AA565" s="2">
        <f t="shared" si="165"/>
        <v>5.4760981743853856</v>
      </c>
      <c r="AB565" s="2">
        <f t="shared" si="166"/>
        <v>238.91269071787306</v>
      </c>
      <c r="AC565" s="2">
        <f t="shared" si="167"/>
        <v>0.99583181699555878</v>
      </c>
      <c r="AD565" s="1">
        <f t="shared" si="168"/>
        <v>4.1681830044412171E-3</v>
      </c>
      <c r="AE565">
        <f t="shared" si="169"/>
        <v>-5.4802750684793091</v>
      </c>
      <c r="AF565">
        <f t="shared" si="170"/>
        <v>0</v>
      </c>
    </row>
    <row r="566" spans="1:32" hidden="1" x14ac:dyDescent="0.25">
      <c r="A566" t="s">
        <v>7</v>
      </c>
      <c r="B566">
        <v>49</v>
      </c>
      <c r="C566" t="s">
        <v>5</v>
      </c>
      <c r="D566" t="s">
        <v>8</v>
      </c>
      <c r="E566" t="s">
        <v>1</v>
      </c>
      <c r="F566" t="s">
        <v>2</v>
      </c>
      <c r="G566">
        <v>60.22</v>
      </c>
      <c r="H566">
        <v>31.5</v>
      </c>
      <c r="K566">
        <v>0</v>
      </c>
      <c r="L566">
        <v>0</v>
      </c>
      <c r="M566">
        <f t="shared" si="152"/>
        <v>1</v>
      </c>
      <c r="N566">
        <f t="shared" si="153"/>
        <v>1</v>
      </c>
      <c r="O566">
        <f t="shared" si="154"/>
        <v>0</v>
      </c>
      <c r="P566">
        <f t="shared" si="155"/>
        <v>0</v>
      </c>
      <c r="Q566">
        <f t="shared" si="156"/>
        <v>0</v>
      </c>
      <c r="R566">
        <f t="shared" si="157"/>
        <v>0</v>
      </c>
      <c r="S566">
        <f t="shared" si="158"/>
        <v>0</v>
      </c>
      <c r="T566">
        <f t="shared" si="159"/>
        <v>1</v>
      </c>
      <c r="U566">
        <f t="shared" si="160"/>
        <v>0</v>
      </c>
      <c r="V566">
        <f t="shared" si="161"/>
        <v>0</v>
      </c>
      <c r="W566" s="2">
        <f t="shared" si="162"/>
        <v>0.14246289617809127</v>
      </c>
      <c r="X566" s="2">
        <f t="shared" si="163"/>
        <v>0.56332569972607593</v>
      </c>
      <c r="Y566">
        <f t="shared" si="164"/>
        <v>0.31665126851859571</v>
      </c>
      <c r="Z566">
        <v>0</v>
      </c>
      <c r="AA566" s="2">
        <f t="shared" si="165"/>
        <v>-2.4295381393295425</v>
      </c>
      <c r="AB566" s="2">
        <f t="shared" si="166"/>
        <v>8.8077502724140513E-2</v>
      </c>
      <c r="AC566" s="2">
        <f t="shared" si="167"/>
        <v>8.0947820815729835E-2</v>
      </c>
      <c r="AD566" s="1">
        <f t="shared" si="168"/>
        <v>0.91905217918427018</v>
      </c>
      <c r="AE566">
        <f t="shared" si="169"/>
        <v>-8.4412380018173999E-2</v>
      </c>
      <c r="AF566">
        <f t="shared" si="170"/>
        <v>1</v>
      </c>
    </row>
    <row r="567" spans="1:32" hidden="1" x14ac:dyDescent="0.25">
      <c r="A567" t="s">
        <v>0</v>
      </c>
      <c r="B567">
        <v>71</v>
      </c>
      <c r="C567" t="s">
        <v>3</v>
      </c>
      <c r="D567" t="s">
        <v>4</v>
      </c>
      <c r="E567" t="s">
        <v>1</v>
      </c>
      <c r="F567" t="s">
        <v>2</v>
      </c>
      <c r="G567">
        <v>198.21</v>
      </c>
      <c r="H567">
        <v>27.3</v>
      </c>
      <c r="K567">
        <v>0</v>
      </c>
      <c r="L567">
        <v>0</v>
      </c>
      <c r="M567">
        <f t="shared" si="152"/>
        <v>1</v>
      </c>
      <c r="N567">
        <f t="shared" si="153"/>
        <v>1</v>
      </c>
      <c r="O567">
        <f t="shared" si="154"/>
        <v>0</v>
      </c>
      <c r="P567">
        <f t="shared" si="155"/>
        <v>0</v>
      </c>
      <c r="Q567">
        <f t="shared" si="156"/>
        <v>0</v>
      </c>
      <c r="R567">
        <f t="shared" si="157"/>
        <v>1</v>
      </c>
      <c r="S567">
        <f t="shared" si="158"/>
        <v>1</v>
      </c>
      <c r="T567">
        <f t="shared" si="159"/>
        <v>0</v>
      </c>
      <c r="U567">
        <f t="shared" si="160"/>
        <v>0</v>
      </c>
      <c r="V567">
        <f t="shared" si="161"/>
        <v>1</v>
      </c>
      <c r="W567" s="2">
        <f t="shared" si="162"/>
        <v>0.92277465779375667</v>
      </c>
      <c r="X567" s="2">
        <f t="shared" si="163"/>
        <v>0.33676909156124346</v>
      </c>
      <c r="Y567">
        <f t="shared" si="164"/>
        <v>0.75574378139725829</v>
      </c>
      <c r="Z567">
        <v>0</v>
      </c>
      <c r="AA567" s="2">
        <f t="shared" si="165"/>
        <v>7.7037691854177641</v>
      </c>
      <c r="AB567" s="2">
        <f t="shared" si="166"/>
        <v>2216.6873713964378</v>
      </c>
      <c r="AC567" s="2">
        <f t="shared" si="167"/>
        <v>0.99954907981490182</v>
      </c>
      <c r="AD567" s="1">
        <f t="shared" si="168"/>
        <v>4.5092018509818033E-4</v>
      </c>
      <c r="AE567">
        <f t="shared" si="169"/>
        <v>-7.7042202072979622</v>
      </c>
      <c r="AF567">
        <f t="shared" si="170"/>
        <v>0</v>
      </c>
    </row>
    <row r="568" spans="1:32" hidden="1" x14ac:dyDescent="0.25">
      <c r="A568" t="s">
        <v>7</v>
      </c>
      <c r="B568">
        <v>59</v>
      </c>
      <c r="C568" t="s">
        <v>3</v>
      </c>
      <c r="D568" t="s">
        <v>6</v>
      </c>
      <c r="E568" t="s">
        <v>1</v>
      </c>
      <c r="F568" t="s">
        <v>2</v>
      </c>
      <c r="G568">
        <v>109.82</v>
      </c>
      <c r="H568">
        <v>23.7</v>
      </c>
      <c r="K568">
        <v>0</v>
      </c>
      <c r="L568">
        <v>0</v>
      </c>
      <c r="M568">
        <f t="shared" si="152"/>
        <v>1</v>
      </c>
      <c r="N568">
        <f t="shared" si="153"/>
        <v>1</v>
      </c>
      <c r="O568">
        <f t="shared" si="154"/>
        <v>0</v>
      </c>
      <c r="P568">
        <f t="shared" si="155"/>
        <v>0</v>
      </c>
      <c r="Q568">
        <f t="shared" si="156"/>
        <v>0</v>
      </c>
      <c r="R568">
        <f t="shared" si="157"/>
        <v>1</v>
      </c>
      <c r="S568">
        <f t="shared" si="158"/>
        <v>0</v>
      </c>
      <c r="T568">
        <f t="shared" si="159"/>
        <v>0</v>
      </c>
      <c r="U568">
        <f t="shared" si="160"/>
        <v>1</v>
      </c>
      <c r="V568">
        <f t="shared" si="161"/>
        <v>0</v>
      </c>
      <c r="W568" s="2">
        <f t="shared" si="162"/>
        <v>0.43128245221294625</v>
      </c>
      <c r="X568" s="2">
        <f t="shared" si="163"/>
        <v>0.17903654809530392</v>
      </c>
      <c r="Y568">
        <f t="shared" si="164"/>
        <v>0.52178163014339485</v>
      </c>
      <c r="Z568">
        <v>0</v>
      </c>
      <c r="AA568" s="2">
        <f t="shared" si="165"/>
        <v>0.45459347939576267</v>
      </c>
      <c r="AB568" s="2">
        <f t="shared" si="166"/>
        <v>1.5755327662987109</v>
      </c>
      <c r="AC568" s="2">
        <f t="shared" si="167"/>
        <v>0.61173081814948282</v>
      </c>
      <c r="AD568" s="1">
        <f t="shared" si="168"/>
        <v>0.38826918185051718</v>
      </c>
      <c r="AE568">
        <f t="shared" si="169"/>
        <v>-0.94605641224842307</v>
      </c>
      <c r="AF568">
        <f t="shared" si="170"/>
        <v>0</v>
      </c>
    </row>
    <row r="569" spans="1:32" hidden="1" x14ac:dyDescent="0.25">
      <c r="A569" t="s">
        <v>7</v>
      </c>
      <c r="B569">
        <v>25</v>
      </c>
      <c r="C569" t="s">
        <v>3</v>
      </c>
      <c r="D569" t="s">
        <v>6</v>
      </c>
      <c r="E569" t="s">
        <v>1</v>
      </c>
      <c r="F569" t="s">
        <v>2</v>
      </c>
      <c r="G569">
        <v>60.84</v>
      </c>
      <c r="H569">
        <v>24.5</v>
      </c>
      <c r="K569">
        <v>0</v>
      </c>
      <c r="L569">
        <v>0</v>
      </c>
      <c r="M569">
        <f t="shared" si="152"/>
        <v>1</v>
      </c>
      <c r="N569">
        <f t="shared" si="153"/>
        <v>1</v>
      </c>
      <c r="O569">
        <f t="shared" si="154"/>
        <v>0</v>
      </c>
      <c r="P569">
        <f t="shared" si="155"/>
        <v>0</v>
      </c>
      <c r="Q569">
        <f t="shared" si="156"/>
        <v>0</v>
      </c>
      <c r="R569">
        <f t="shared" si="157"/>
        <v>1</v>
      </c>
      <c r="S569">
        <f t="shared" si="158"/>
        <v>0</v>
      </c>
      <c r="T569">
        <f t="shared" si="159"/>
        <v>0</v>
      </c>
      <c r="U569">
        <f t="shared" si="160"/>
        <v>1</v>
      </c>
      <c r="V569">
        <f t="shared" si="161"/>
        <v>0</v>
      </c>
      <c r="W569" s="2">
        <f t="shared" si="162"/>
        <v>0.14500111207915869</v>
      </c>
      <c r="X569" s="2">
        <f t="shared" si="163"/>
        <v>0.20942074765694266</v>
      </c>
      <c r="Y569">
        <f t="shared" si="164"/>
        <v>3.9785046499346888E-2</v>
      </c>
      <c r="Z569">
        <v>0</v>
      </c>
      <c r="AA569" s="2">
        <f t="shared" si="165"/>
        <v>-3.2567816808797074</v>
      </c>
      <c r="AB569" s="2">
        <f t="shared" si="166"/>
        <v>3.851214315174676E-2</v>
      </c>
      <c r="AC569" s="2">
        <f t="shared" si="167"/>
        <v>3.7083960361664628E-2</v>
      </c>
      <c r="AD569" s="1">
        <f t="shared" si="168"/>
        <v>0.96291603963833539</v>
      </c>
      <c r="AE569">
        <f t="shared" si="169"/>
        <v>-3.7789057237980379E-2</v>
      </c>
      <c r="AF569">
        <f t="shared" si="170"/>
        <v>1</v>
      </c>
    </row>
    <row r="570" spans="1:32" hidden="1" x14ac:dyDescent="0.25">
      <c r="A570" t="s">
        <v>7</v>
      </c>
      <c r="B570">
        <v>67</v>
      </c>
      <c r="C570" t="s">
        <v>5</v>
      </c>
      <c r="D570" t="s">
        <v>8</v>
      </c>
      <c r="E570" t="s">
        <v>1</v>
      </c>
      <c r="F570" t="s">
        <v>11</v>
      </c>
      <c r="G570">
        <v>94.61</v>
      </c>
      <c r="H570">
        <v>28.4</v>
      </c>
      <c r="K570">
        <v>0</v>
      </c>
      <c r="L570">
        <v>0</v>
      </c>
      <c r="M570">
        <f t="shared" si="152"/>
        <v>1</v>
      </c>
      <c r="N570">
        <f t="shared" si="153"/>
        <v>0</v>
      </c>
      <c r="O570">
        <f t="shared" si="154"/>
        <v>0</v>
      </c>
      <c r="P570">
        <f t="shared" si="155"/>
        <v>1</v>
      </c>
      <c r="Q570">
        <f t="shared" si="156"/>
        <v>0</v>
      </c>
      <c r="R570">
        <f t="shared" si="157"/>
        <v>0</v>
      </c>
      <c r="S570">
        <f t="shared" si="158"/>
        <v>0</v>
      </c>
      <c r="T570">
        <f t="shared" si="159"/>
        <v>1</v>
      </c>
      <c r="U570">
        <f t="shared" si="160"/>
        <v>0</v>
      </c>
      <c r="V570">
        <f t="shared" si="161"/>
        <v>0</v>
      </c>
      <c r="W570" s="2">
        <f t="shared" si="162"/>
        <v>0.32709985808735581</v>
      </c>
      <c r="X570" s="2">
        <f t="shared" si="163"/>
        <v>0.39388480442249946</v>
      </c>
      <c r="Y570">
        <f t="shared" si="164"/>
        <v>0.68438382556572708</v>
      </c>
      <c r="Z570">
        <v>0</v>
      </c>
      <c r="AA570" s="2">
        <f t="shared" si="165"/>
        <v>2.9101682077098179E-2</v>
      </c>
      <c r="AB570" s="2">
        <f t="shared" si="166"/>
        <v>1.0295292738280297</v>
      </c>
      <c r="AC570" s="2">
        <f t="shared" si="167"/>
        <v>0.5072749070951641</v>
      </c>
      <c r="AD570" s="1">
        <f t="shared" si="168"/>
        <v>0.4927250929048359</v>
      </c>
      <c r="AE570">
        <f t="shared" si="169"/>
        <v>-0.70780388135047712</v>
      </c>
      <c r="AF570">
        <f t="shared" si="170"/>
        <v>0</v>
      </c>
    </row>
    <row r="571" spans="1:32" hidden="1" x14ac:dyDescent="0.25">
      <c r="A571" t="s">
        <v>7</v>
      </c>
      <c r="B571">
        <v>38</v>
      </c>
      <c r="C571" t="s">
        <v>5</v>
      </c>
      <c r="D571" t="s">
        <v>6</v>
      </c>
      <c r="E571" t="s">
        <v>10</v>
      </c>
      <c r="F571" t="s">
        <v>2</v>
      </c>
      <c r="G571">
        <v>97.49</v>
      </c>
      <c r="H571">
        <v>26.9</v>
      </c>
      <c r="K571">
        <v>0</v>
      </c>
      <c r="L571">
        <v>0</v>
      </c>
      <c r="M571">
        <f t="shared" si="152"/>
        <v>0</v>
      </c>
      <c r="N571">
        <f t="shared" si="153"/>
        <v>1</v>
      </c>
      <c r="O571">
        <f t="shared" si="154"/>
        <v>0</v>
      </c>
      <c r="P571">
        <f t="shared" si="155"/>
        <v>0</v>
      </c>
      <c r="Q571">
        <f t="shared" si="156"/>
        <v>0</v>
      </c>
      <c r="R571">
        <f t="shared" si="157"/>
        <v>0</v>
      </c>
      <c r="S571">
        <f t="shared" si="158"/>
        <v>0</v>
      </c>
      <c r="T571">
        <f t="shared" si="159"/>
        <v>0</v>
      </c>
      <c r="U571">
        <f t="shared" si="160"/>
        <v>1</v>
      </c>
      <c r="V571">
        <f t="shared" si="161"/>
        <v>0</v>
      </c>
      <c r="W571" s="2">
        <f t="shared" si="162"/>
        <v>0.3460902914643314</v>
      </c>
      <c r="X571" s="2">
        <f t="shared" si="163"/>
        <v>0.31682272478742368</v>
      </c>
      <c r="Y571">
        <f t="shared" si="164"/>
        <v>0.14412603966183052</v>
      </c>
      <c r="Z571">
        <v>0</v>
      </c>
      <c r="AA571" s="2">
        <f t="shared" si="165"/>
        <v>-6.004006764804898</v>
      </c>
      <c r="AB571" s="2">
        <f t="shared" si="166"/>
        <v>2.4688402702842589E-3</v>
      </c>
      <c r="AC571" s="2">
        <f t="shared" si="167"/>
        <v>2.4627601089512309E-3</v>
      </c>
      <c r="AD571" s="1">
        <f t="shared" si="168"/>
        <v>0.99753723989104881</v>
      </c>
      <c r="AE571">
        <f t="shared" si="169"/>
        <v>-2.4657976908769143E-3</v>
      </c>
      <c r="AF571">
        <f t="shared" si="170"/>
        <v>1</v>
      </c>
    </row>
    <row r="572" spans="1:32" hidden="1" x14ac:dyDescent="0.25">
      <c r="A572" t="s">
        <v>7</v>
      </c>
      <c r="B572">
        <v>54</v>
      </c>
      <c r="C572" t="s">
        <v>5</v>
      </c>
      <c r="D572" t="s">
        <v>6</v>
      </c>
      <c r="E572" t="s">
        <v>1</v>
      </c>
      <c r="F572" t="s">
        <v>2</v>
      </c>
      <c r="G572">
        <v>206.72</v>
      </c>
      <c r="H572">
        <v>26.7</v>
      </c>
      <c r="K572">
        <v>0</v>
      </c>
      <c r="L572">
        <v>0</v>
      </c>
      <c r="M572">
        <f t="shared" si="152"/>
        <v>1</v>
      </c>
      <c r="N572">
        <f t="shared" si="153"/>
        <v>1</v>
      </c>
      <c r="O572">
        <f t="shared" si="154"/>
        <v>0</v>
      </c>
      <c r="P572">
        <f t="shared" si="155"/>
        <v>0</v>
      </c>
      <c r="Q572">
        <f t="shared" si="156"/>
        <v>0</v>
      </c>
      <c r="R572">
        <f t="shared" si="157"/>
        <v>0</v>
      </c>
      <c r="S572">
        <f t="shared" si="158"/>
        <v>0</v>
      </c>
      <c r="T572">
        <f t="shared" si="159"/>
        <v>0</v>
      </c>
      <c r="U572">
        <f t="shared" si="160"/>
        <v>1</v>
      </c>
      <c r="V572">
        <f t="shared" si="161"/>
        <v>0</v>
      </c>
      <c r="W572" s="2">
        <f t="shared" si="162"/>
        <v>0.94268851717858948</v>
      </c>
      <c r="X572" s="2">
        <f t="shared" si="163"/>
        <v>0.30704120141611524</v>
      </c>
      <c r="Y572">
        <f t="shared" si="164"/>
        <v>0.4163542769830727</v>
      </c>
      <c r="Z572">
        <v>0</v>
      </c>
      <c r="AA572" s="2">
        <f t="shared" si="165"/>
        <v>2.0517100523155354</v>
      </c>
      <c r="AB572" s="2">
        <f t="shared" si="166"/>
        <v>7.7811959878120849</v>
      </c>
      <c r="AC572" s="2">
        <f t="shared" si="167"/>
        <v>0.88612029598383224</v>
      </c>
      <c r="AD572" s="1">
        <f t="shared" si="168"/>
        <v>0.11387970401616776</v>
      </c>
      <c r="AE572">
        <f t="shared" si="169"/>
        <v>-2.1726126156609626</v>
      </c>
      <c r="AF572">
        <f t="shared" si="170"/>
        <v>0</v>
      </c>
    </row>
    <row r="573" spans="1:32" hidden="1" x14ac:dyDescent="0.25">
      <c r="A573" t="s">
        <v>7</v>
      </c>
      <c r="B573">
        <v>70</v>
      </c>
      <c r="C573" t="s">
        <v>5</v>
      </c>
      <c r="D573" t="s">
        <v>6</v>
      </c>
      <c r="E573" t="s">
        <v>1</v>
      </c>
      <c r="F573" t="s">
        <v>9</v>
      </c>
      <c r="G573">
        <v>214.45</v>
      </c>
      <c r="H573">
        <v>31.2</v>
      </c>
      <c r="K573">
        <v>0</v>
      </c>
      <c r="L573">
        <v>0</v>
      </c>
      <c r="M573">
        <f t="shared" si="152"/>
        <v>1</v>
      </c>
      <c r="N573">
        <f t="shared" si="153"/>
        <v>0</v>
      </c>
      <c r="O573">
        <f t="shared" si="154"/>
        <v>1</v>
      </c>
      <c r="P573">
        <f t="shared" si="155"/>
        <v>0</v>
      </c>
      <c r="Q573">
        <f t="shared" si="156"/>
        <v>0</v>
      </c>
      <c r="R573">
        <f t="shared" si="157"/>
        <v>0</v>
      </c>
      <c r="S573">
        <f t="shared" si="158"/>
        <v>0</v>
      </c>
      <c r="T573">
        <f t="shared" si="159"/>
        <v>0</v>
      </c>
      <c r="U573">
        <f t="shared" si="160"/>
        <v>1</v>
      </c>
      <c r="V573">
        <f t="shared" si="161"/>
        <v>0</v>
      </c>
      <c r="W573" s="2">
        <f t="shared" si="162"/>
        <v>0.95704892630910254</v>
      </c>
      <c r="X573" s="2">
        <f t="shared" si="163"/>
        <v>0.54693752578991384</v>
      </c>
      <c r="Y573">
        <f t="shared" si="164"/>
        <v>0.73875303404759163</v>
      </c>
      <c r="Z573">
        <v>0</v>
      </c>
      <c r="AA573" s="2">
        <f t="shared" si="165"/>
        <v>13.430707678243124</v>
      </c>
      <c r="AB573" s="2">
        <f t="shared" si="166"/>
        <v>680584.780044541</v>
      </c>
      <c r="AC573" s="2">
        <f t="shared" si="167"/>
        <v>0.99999853067749966</v>
      </c>
      <c r="AD573" s="1">
        <f t="shared" si="168"/>
        <v>1.4693225003359345E-6</v>
      </c>
      <c r="AE573">
        <f t="shared" si="169"/>
        <v>-13.430709147538577</v>
      </c>
      <c r="AF573">
        <f t="shared" si="170"/>
        <v>0</v>
      </c>
    </row>
    <row r="574" spans="1:32" hidden="1" x14ac:dyDescent="0.25">
      <c r="A574" t="s">
        <v>0</v>
      </c>
      <c r="B574">
        <v>58</v>
      </c>
      <c r="C574" t="s">
        <v>3</v>
      </c>
      <c r="D574" t="s">
        <v>8</v>
      </c>
      <c r="E574" t="s">
        <v>10</v>
      </c>
      <c r="F574" t="s">
        <v>2</v>
      </c>
      <c r="G574">
        <v>55.78</v>
      </c>
      <c r="H574">
        <v>27.5</v>
      </c>
      <c r="K574">
        <v>1</v>
      </c>
      <c r="L574">
        <v>0</v>
      </c>
      <c r="M574">
        <f t="shared" si="152"/>
        <v>0</v>
      </c>
      <c r="N574">
        <f t="shared" si="153"/>
        <v>1</v>
      </c>
      <c r="O574">
        <f t="shared" si="154"/>
        <v>0</v>
      </c>
      <c r="P574">
        <f t="shared" si="155"/>
        <v>0</v>
      </c>
      <c r="Q574">
        <f t="shared" si="156"/>
        <v>0</v>
      </c>
      <c r="R574">
        <f t="shared" si="157"/>
        <v>1</v>
      </c>
      <c r="S574">
        <f t="shared" si="158"/>
        <v>0</v>
      </c>
      <c r="T574">
        <f t="shared" si="159"/>
        <v>1</v>
      </c>
      <c r="U574">
        <f t="shared" si="160"/>
        <v>0</v>
      </c>
      <c r="V574">
        <f t="shared" si="161"/>
        <v>1</v>
      </c>
      <c r="W574" s="2">
        <f t="shared" si="162"/>
        <v>0.12516575597320412</v>
      </c>
      <c r="X574" s="2">
        <f t="shared" si="163"/>
        <v>0.34692176098353111</v>
      </c>
      <c r="Y574">
        <f t="shared" si="164"/>
        <v>0.50058033169101179</v>
      </c>
      <c r="Z574">
        <v>0</v>
      </c>
      <c r="AA574" s="2">
        <f t="shared" si="165"/>
        <v>-4.9553824390163488</v>
      </c>
      <c r="AB574" s="2">
        <f t="shared" si="166"/>
        <v>7.0453853341014491E-3</v>
      </c>
      <c r="AC574" s="2">
        <f t="shared" si="167"/>
        <v>6.9960951479501026E-3</v>
      </c>
      <c r="AD574" s="1">
        <f t="shared" si="168"/>
        <v>0.99300390485204992</v>
      </c>
      <c r="AE574">
        <f t="shared" si="169"/>
        <v>-7.0206825659954114E-3</v>
      </c>
      <c r="AF574">
        <f t="shared" si="170"/>
        <v>1</v>
      </c>
    </row>
    <row r="575" spans="1:32" hidden="1" x14ac:dyDescent="0.25">
      <c r="A575" t="s">
        <v>7</v>
      </c>
      <c r="B575">
        <v>32</v>
      </c>
      <c r="C575" t="s">
        <v>5</v>
      </c>
      <c r="D575" t="s">
        <v>4</v>
      </c>
      <c r="E575" t="s">
        <v>1</v>
      </c>
      <c r="F575" t="s">
        <v>2</v>
      </c>
      <c r="G575">
        <v>62.6</v>
      </c>
      <c r="H575">
        <v>25.1</v>
      </c>
      <c r="K575">
        <v>0</v>
      </c>
      <c r="L575">
        <v>0</v>
      </c>
      <c r="M575">
        <f t="shared" si="152"/>
        <v>1</v>
      </c>
      <c r="N575">
        <f t="shared" si="153"/>
        <v>1</v>
      </c>
      <c r="O575">
        <f t="shared" si="154"/>
        <v>0</v>
      </c>
      <c r="P575">
        <f t="shared" si="155"/>
        <v>0</v>
      </c>
      <c r="Q575">
        <f t="shared" si="156"/>
        <v>0</v>
      </c>
      <c r="R575">
        <f t="shared" si="157"/>
        <v>0</v>
      </c>
      <c r="S575">
        <f t="shared" si="158"/>
        <v>1</v>
      </c>
      <c r="T575">
        <f t="shared" si="159"/>
        <v>0</v>
      </c>
      <c r="U575">
        <f t="shared" si="160"/>
        <v>0</v>
      </c>
      <c r="V575">
        <f t="shared" si="161"/>
        <v>0</v>
      </c>
      <c r="W575" s="2">
        <f t="shared" si="162"/>
        <v>0.15237138451526641</v>
      </c>
      <c r="X575" s="2">
        <f t="shared" si="163"/>
        <v>0.23408030337793739</v>
      </c>
      <c r="Y575">
        <f t="shared" si="164"/>
        <v>8.3641101076914678E-2</v>
      </c>
      <c r="Z575">
        <v>0</v>
      </c>
      <c r="AA575" s="2">
        <f t="shared" si="165"/>
        <v>5.2085515762224617</v>
      </c>
      <c r="AB575" s="2">
        <f t="shared" si="166"/>
        <v>182.82905237300071</v>
      </c>
      <c r="AC575" s="2">
        <f t="shared" si="167"/>
        <v>0.99456016343939513</v>
      </c>
      <c r="AD575" s="1">
        <f t="shared" si="168"/>
        <v>5.4398365606048715E-3</v>
      </c>
      <c r="AE575">
        <f t="shared" si="169"/>
        <v>-5.2140062625720738</v>
      </c>
      <c r="AF575">
        <f t="shared" si="170"/>
        <v>0</v>
      </c>
    </row>
    <row r="576" spans="1:32" hidden="1" x14ac:dyDescent="0.25">
      <c r="A576" t="s">
        <v>7</v>
      </c>
      <c r="B576">
        <v>23</v>
      </c>
      <c r="C576" t="s">
        <v>3</v>
      </c>
      <c r="D576" t="s">
        <v>6</v>
      </c>
      <c r="E576" t="s">
        <v>10</v>
      </c>
      <c r="F576" t="s">
        <v>2</v>
      </c>
      <c r="G576">
        <v>94.09</v>
      </c>
      <c r="H576">
        <v>30.9</v>
      </c>
      <c r="K576">
        <v>0</v>
      </c>
      <c r="L576">
        <v>0</v>
      </c>
      <c r="M576">
        <f t="shared" si="152"/>
        <v>0</v>
      </c>
      <c r="N576">
        <f t="shared" si="153"/>
        <v>1</v>
      </c>
      <c r="O576">
        <f t="shared" si="154"/>
        <v>0</v>
      </c>
      <c r="P576">
        <f t="shared" si="155"/>
        <v>0</v>
      </c>
      <c r="Q576">
        <f t="shared" si="156"/>
        <v>0</v>
      </c>
      <c r="R576">
        <f t="shared" si="157"/>
        <v>1</v>
      </c>
      <c r="S576">
        <f t="shared" si="158"/>
        <v>0</v>
      </c>
      <c r="T576">
        <f t="shared" si="159"/>
        <v>0</v>
      </c>
      <c r="U576">
        <f t="shared" si="160"/>
        <v>1</v>
      </c>
      <c r="V576">
        <f t="shared" si="161"/>
        <v>0</v>
      </c>
      <c r="W576" s="2">
        <f t="shared" si="162"/>
        <v>0.32371647307332002</v>
      </c>
      <c r="X576" s="2">
        <f t="shared" si="163"/>
        <v>0.53046900423147325</v>
      </c>
      <c r="Y576">
        <f t="shared" si="164"/>
        <v>3.1476180435417445E-2</v>
      </c>
      <c r="Z576">
        <v>0</v>
      </c>
      <c r="AA576" s="2">
        <f t="shared" si="165"/>
        <v>-6.1986712481039614</v>
      </c>
      <c r="AB576" s="2">
        <f t="shared" si="166"/>
        <v>2.032129038458065E-3</v>
      </c>
      <c r="AC576" s="2">
        <f t="shared" si="167"/>
        <v>2.028007864785812E-3</v>
      </c>
      <c r="AD576" s="1">
        <f t="shared" si="168"/>
        <v>0.99797199213521415</v>
      </c>
      <c r="AE576">
        <f t="shared" si="169"/>
        <v>-2.0300670572456856E-3</v>
      </c>
      <c r="AF576">
        <f t="shared" si="170"/>
        <v>1</v>
      </c>
    </row>
    <row r="577" spans="1:32" hidden="1" x14ac:dyDescent="0.25">
      <c r="A577" t="s">
        <v>0</v>
      </c>
      <c r="B577">
        <v>59</v>
      </c>
      <c r="C577" t="s">
        <v>3</v>
      </c>
      <c r="D577" t="s">
        <v>8</v>
      </c>
      <c r="E577" t="s">
        <v>1</v>
      </c>
      <c r="F577" t="s">
        <v>2</v>
      </c>
      <c r="G577">
        <v>117.92</v>
      </c>
      <c r="H577">
        <v>29.4</v>
      </c>
      <c r="K577">
        <v>0</v>
      </c>
      <c r="L577">
        <v>0</v>
      </c>
      <c r="M577">
        <f t="shared" si="152"/>
        <v>1</v>
      </c>
      <c r="N577">
        <f t="shared" si="153"/>
        <v>1</v>
      </c>
      <c r="O577">
        <f t="shared" si="154"/>
        <v>0</v>
      </c>
      <c r="P577">
        <f t="shared" si="155"/>
        <v>0</v>
      </c>
      <c r="Q577">
        <f t="shared" si="156"/>
        <v>0</v>
      </c>
      <c r="R577">
        <f t="shared" si="157"/>
        <v>1</v>
      </c>
      <c r="S577">
        <f t="shared" si="158"/>
        <v>0</v>
      </c>
      <c r="T577">
        <f t="shared" si="159"/>
        <v>1</v>
      </c>
      <c r="U577">
        <f t="shared" si="160"/>
        <v>0</v>
      </c>
      <c r="V577">
        <f t="shared" si="161"/>
        <v>1</v>
      </c>
      <c r="W577" s="2">
        <f t="shared" si="162"/>
        <v>0.48932824267504382</v>
      </c>
      <c r="X577" s="2">
        <f t="shared" si="163"/>
        <v>0.44790930351594266</v>
      </c>
      <c r="Y577">
        <f t="shared" si="164"/>
        <v>0.52178163014339485</v>
      </c>
      <c r="Z577">
        <v>0</v>
      </c>
      <c r="AA577" s="2">
        <f t="shared" si="165"/>
        <v>-4.2524944204753634</v>
      </c>
      <c r="AB577" s="2">
        <f t="shared" si="166"/>
        <v>1.4228697251979873E-2</v>
      </c>
      <c r="AC577" s="2">
        <f t="shared" si="167"/>
        <v>1.4029081695806944E-2</v>
      </c>
      <c r="AD577" s="1">
        <f t="shared" si="168"/>
        <v>0.98597091830419303</v>
      </c>
      <c r="AE577">
        <f t="shared" si="169"/>
        <v>-1.4128419434970388E-2</v>
      </c>
      <c r="AF577">
        <f t="shared" si="170"/>
        <v>1</v>
      </c>
    </row>
    <row r="578" spans="1:32" hidden="1" x14ac:dyDescent="0.25">
      <c r="A578" t="s">
        <v>0</v>
      </c>
      <c r="B578">
        <v>67</v>
      </c>
      <c r="C578" t="s">
        <v>3</v>
      </c>
      <c r="D578" t="s">
        <v>4</v>
      </c>
      <c r="E578" t="s">
        <v>1</v>
      </c>
      <c r="F578" t="s">
        <v>2</v>
      </c>
      <c r="G578">
        <v>190.7</v>
      </c>
      <c r="H578">
        <v>36</v>
      </c>
      <c r="K578">
        <v>0</v>
      </c>
      <c r="L578">
        <v>0</v>
      </c>
      <c r="M578">
        <f t="shared" ref="M578:M641" si="171">IF(E578="Yes",1,0)</f>
        <v>1</v>
      </c>
      <c r="N578">
        <f t="shared" ref="N578:N641" si="172">IF(F578="Private",1,0)</f>
        <v>1</v>
      </c>
      <c r="O578">
        <f t="shared" ref="O578:O641" si="173">IF(F578="Self-employed",1,0)</f>
        <v>0</v>
      </c>
      <c r="P578">
        <f t="shared" ref="P578:P641" si="174">IF(F578="Govt_job",1,0)</f>
        <v>0</v>
      </c>
      <c r="Q578">
        <f t="shared" ref="Q578:Q641" si="175">IF(F578="children",1,0)</f>
        <v>0</v>
      </c>
      <c r="R578">
        <f t="shared" ref="R578:R641" si="176">IF(C578="Urban",1,0)</f>
        <v>1</v>
      </c>
      <c r="S578">
        <f t="shared" ref="S578:S641" si="177">IF(D578="formerly smoked",1,0)</f>
        <v>1</v>
      </c>
      <c r="T578">
        <f t="shared" ref="T578:T641" si="178">IF(D578="smokes",1,0)</f>
        <v>0</v>
      </c>
      <c r="U578">
        <f t="shared" ref="U578:U641" si="179">IF(D578="never smoked",1,0)</f>
        <v>0</v>
      </c>
      <c r="V578">
        <f t="shared" ref="V578:V641" si="180">IF(A578="Male",1,0)</f>
        <v>1</v>
      </c>
      <c r="W578" s="2">
        <f t="shared" ref="W578:W641" si="181">_xlfn.NORM.DIST(G578,AVERAGE($G$2:$G$1061),_xlfn.STDEV.P($G$2:$G$1061),TRUE)</f>
        <v>0.90117735230952112</v>
      </c>
      <c r="X578" s="2">
        <f t="shared" ref="X578:X641" si="182">_xlfn.NORM.DIST(H578,AVERAGE($H$2:$H$1061),_xlfn.STDEV.P($H$2:$H$1061),TRUE)</f>
        <v>0.78277190049427481</v>
      </c>
      <c r="Y578">
        <f t="shared" ref="Y578:Y641" si="183">_xlfn.NORM.DIST(B578,AVERAGE($B$2:$B$1061),_xlfn.STDEV.P($B$2:$B$1061),TRUE)</f>
        <v>0.68438382556572708</v>
      </c>
      <c r="Z578">
        <v>0</v>
      </c>
      <c r="AA578" s="2">
        <f t="shared" ref="AA578:AA641" si="184">SUMPRODUCT(K578:Y578,$K$1065:$Y$1065)+$J$1065</f>
        <v>7.2432220582703719</v>
      </c>
      <c r="AB578" s="2">
        <f t="shared" ref="AB578:AB641" si="185">EXP(AA578)</f>
        <v>1398.5930671578299</v>
      </c>
      <c r="AC578" s="2">
        <f t="shared" ref="AC578:AC641" si="186">AB578/(1+AB578)</f>
        <v>0.99928550660655191</v>
      </c>
      <c r="AD578" s="1">
        <f t="shared" ref="AD578:AD641" si="187">(AC578^Z578)*(1-AC578)^(1-Z578)</f>
        <v>7.1449339344809015E-4</v>
      </c>
      <c r="AE578">
        <f t="shared" ref="AE578:AE641" si="188">LN(AD578)</f>
        <v>-7.2439368070358547</v>
      </c>
      <c r="AF578">
        <f t="shared" ref="AF578:AF641" si="189">IF(ABS(AC578-Z578)&lt;$AA$1065,1,0)</f>
        <v>0</v>
      </c>
    </row>
    <row r="579" spans="1:32" hidden="1" x14ac:dyDescent="0.25">
      <c r="A579" t="s">
        <v>7</v>
      </c>
      <c r="B579">
        <v>45</v>
      </c>
      <c r="C579" t="s">
        <v>3</v>
      </c>
      <c r="D579" t="s">
        <v>8</v>
      </c>
      <c r="E579" t="s">
        <v>1</v>
      </c>
      <c r="F579" t="s">
        <v>11</v>
      </c>
      <c r="G579">
        <v>113.63</v>
      </c>
      <c r="H579">
        <v>27.5</v>
      </c>
      <c r="K579">
        <v>0</v>
      </c>
      <c r="L579">
        <v>0</v>
      </c>
      <c r="M579">
        <f t="shared" si="171"/>
        <v>1</v>
      </c>
      <c r="N579">
        <f t="shared" si="172"/>
        <v>0</v>
      </c>
      <c r="O579">
        <f t="shared" si="173"/>
        <v>0</v>
      </c>
      <c r="P579">
        <f t="shared" si="174"/>
        <v>1</v>
      </c>
      <c r="Q579">
        <f t="shared" si="175"/>
        <v>0</v>
      </c>
      <c r="R579">
        <f t="shared" si="176"/>
        <v>1</v>
      </c>
      <c r="S579">
        <f t="shared" si="177"/>
        <v>0</v>
      </c>
      <c r="T579">
        <f t="shared" si="178"/>
        <v>1</v>
      </c>
      <c r="U579">
        <f t="shared" si="179"/>
        <v>0</v>
      </c>
      <c r="V579">
        <f t="shared" si="180"/>
        <v>0</v>
      </c>
      <c r="W579" s="2">
        <f t="shared" si="181"/>
        <v>0.45847825861271513</v>
      </c>
      <c r="X579" s="2">
        <f t="shared" si="182"/>
        <v>0.34692176098353111</v>
      </c>
      <c r="Y579">
        <f t="shared" si="183"/>
        <v>0.24517023928294907</v>
      </c>
      <c r="Z579">
        <v>0</v>
      </c>
      <c r="AA579" s="2">
        <f t="shared" si="184"/>
        <v>-0.9319729405014634</v>
      </c>
      <c r="AB579" s="2">
        <f t="shared" si="185"/>
        <v>0.39377604677066796</v>
      </c>
      <c r="AC579" s="2">
        <f t="shared" si="186"/>
        <v>0.28252461913306215</v>
      </c>
      <c r="AD579" s="1">
        <f t="shared" si="187"/>
        <v>0.71747538086693785</v>
      </c>
      <c r="AE579">
        <f t="shared" si="188"/>
        <v>-0.33201664431761851</v>
      </c>
      <c r="AF579">
        <f t="shared" si="189"/>
        <v>0</v>
      </c>
    </row>
    <row r="580" spans="1:32" hidden="1" x14ac:dyDescent="0.25">
      <c r="A580" t="s">
        <v>7</v>
      </c>
      <c r="B580">
        <v>66</v>
      </c>
      <c r="C580" t="s">
        <v>5</v>
      </c>
      <c r="D580" t="s">
        <v>6</v>
      </c>
      <c r="E580" t="s">
        <v>1</v>
      </c>
      <c r="F580" t="s">
        <v>2</v>
      </c>
      <c r="G580">
        <v>141.24</v>
      </c>
      <c r="H580">
        <v>28.5</v>
      </c>
      <c r="K580">
        <v>0</v>
      </c>
      <c r="L580">
        <v>0</v>
      </c>
      <c r="M580">
        <f t="shared" si="171"/>
        <v>1</v>
      </c>
      <c r="N580">
        <f t="shared" si="172"/>
        <v>1</v>
      </c>
      <c r="O580">
        <f t="shared" si="173"/>
        <v>0</v>
      </c>
      <c r="P580">
        <f t="shared" si="174"/>
        <v>0</v>
      </c>
      <c r="Q580">
        <f t="shared" si="175"/>
        <v>0</v>
      </c>
      <c r="R580">
        <f t="shared" si="176"/>
        <v>0</v>
      </c>
      <c r="S580">
        <f t="shared" si="177"/>
        <v>0</v>
      </c>
      <c r="T580">
        <f t="shared" si="178"/>
        <v>0</v>
      </c>
      <c r="U580">
        <f t="shared" si="179"/>
        <v>1</v>
      </c>
      <c r="V580">
        <f t="shared" si="180"/>
        <v>0</v>
      </c>
      <c r="W580" s="2">
        <f t="shared" si="181"/>
        <v>0.65343448278080263</v>
      </c>
      <c r="X580" s="2">
        <f t="shared" si="182"/>
        <v>0.39921413457355015</v>
      </c>
      <c r="Y580">
        <f t="shared" si="183"/>
        <v>0.66524554660765944</v>
      </c>
      <c r="Z580">
        <v>0</v>
      </c>
      <c r="AA580" s="2">
        <f t="shared" si="184"/>
        <v>1.7790929964238376</v>
      </c>
      <c r="AB580" s="2">
        <f t="shared" si="185"/>
        <v>5.9244804559905528</v>
      </c>
      <c r="AC580" s="2">
        <f t="shared" si="186"/>
        <v>0.85558483320797396</v>
      </c>
      <c r="AD580" s="1">
        <f t="shared" si="187"/>
        <v>0.14441516679202604</v>
      </c>
      <c r="AE580">
        <f t="shared" si="188"/>
        <v>-1.9350630248532341</v>
      </c>
      <c r="AF580">
        <f t="shared" si="189"/>
        <v>0</v>
      </c>
    </row>
    <row r="581" spans="1:32" hidden="1" x14ac:dyDescent="0.25">
      <c r="A581" t="s">
        <v>0</v>
      </c>
      <c r="B581">
        <v>58</v>
      </c>
      <c r="C581" t="s">
        <v>5</v>
      </c>
      <c r="D581" t="s">
        <v>8</v>
      </c>
      <c r="E581" t="s">
        <v>1</v>
      </c>
      <c r="F581" t="s">
        <v>11</v>
      </c>
      <c r="G581">
        <v>56.96</v>
      </c>
      <c r="H581">
        <v>26.8</v>
      </c>
      <c r="K581">
        <v>1</v>
      </c>
      <c r="L581">
        <v>0</v>
      </c>
      <c r="M581">
        <f t="shared" si="171"/>
        <v>1</v>
      </c>
      <c r="N581">
        <f t="shared" si="172"/>
        <v>0</v>
      </c>
      <c r="O581">
        <f t="shared" si="173"/>
        <v>0</v>
      </c>
      <c r="P581">
        <f t="shared" si="174"/>
        <v>1</v>
      </c>
      <c r="Q581">
        <f t="shared" si="175"/>
        <v>0</v>
      </c>
      <c r="R581">
        <f t="shared" si="176"/>
        <v>0</v>
      </c>
      <c r="S581">
        <f t="shared" si="177"/>
        <v>0</v>
      </c>
      <c r="T581">
        <f t="shared" si="178"/>
        <v>1</v>
      </c>
      <c r="U581">
        <f t="shared" si="179"/>
        <v>0</v>
      </c>
      <c r="V581">
        <f t="shared" si="180"/>
        <v>1</v>
      </c>
      <c r="W581" s="2">
        <f t="shared" si="181"/>
        <v>0.12961278520870589</v>
      </c>
      <c r="X581" s="2">
        <f t="shared" si="182"/>
        <v>0.3119153817944425</v>
      </c>
      <c r="Y581">
        <f t="shared" si="183"/>
        <v>0.50058033169101179</v>
      </c>
      <c r="Z581">
        <v>0</v>
      </c>
      <c r="AA581" s="2">
        <f t="shared" si="184"/>
        <v>-1.8127673086524507</v>
      </c>
      <c r="AB581" s="2">
        <f t="shared" si="185"/>
        <v>0.1632018813477516</v>
      </c>
      <c r="AC581" s="2">
        <f t="shared" si="186"/>
        <v>0.14030400394354303</v>
      </c>
      <c r="AD581" s="1">
        <f t="shared" si="187"/>
        <v>0.85969599605645697</v>
      </c>
      <c r="AE581">
        <f t="shared" si="188"/>
        <v>-0.15117644518555509</v>
      </c>
      <c r="AF581">
        <f t="shared" si="189"/>
        <v>1</v>
      </c>
    </row>
    <row r="582" spans="1:32" hidden="1" x14ac:dyDescent="0.25">
      <c r="A582" t="s">
        <v>0</v>
      </c>
      <c r="B582">
        <v>69</v>
      </c>
      <c r="C582" t="s">
        <v>5</v>
      </c>
      <c r="D582" t="s">
        <v>6</v>
      </c>
      <c r="E582" t="s">
        <v>1</v>
      </c>
      <c r="F582" t="s">
        <v>9</v>
      </c>
      <c r="G582">
        <v>203.04</v>
      </c>
      <c r="H582">
        <v>33.6</v>
      </c>
      <c r="K582">
        <v>0</v>
      </c>
      <c r="L582">
        <v>0</v>
      </c>
      <c r="M582">
        <f t="shared" si="171"/>
        <v>1</v>
      </c>
      <c r="N582">
        <f t="shared" si="172"/>
        <v>0</v>
      </c>
      <c r="O582">
        <f t="shared" si="173"/>
        <v>1</v>
      </c>
      <c r="P582">
        <f t="shared" si="174"/>
        <v>0</v>
      </c>
      <c r="Q582">
        <f t="shared" si="175"/>
        <v>0</v>
      </c>
      <c r="R582">
        <f t="shared" si="176"/>
        <v>0</v>
      </c>
      <c r="S582">
        <f t="shared" si="177"/>
        <v>0</v>
      </c>
      <c r="T582">
        <f t="shared" si="178"/>
        <v>0</v>
      </c>
      <c r="U582">
        <f t="shared" si="179"/>
        <v>1</v>
      </c>
      <c r="V582">
        <f t="shared" si="180"/>
        <v>1</v>
      </c>
      <c r="W582" s="2">
        <f t="shared" si="181"/>
        <v>0.93463856366132225</v>
      </c>
      <c r="X582" s="2">
        <f t="shared" si="182"/>
        <v>0.67355763890826936</v>
      </c>
      <c r="Y582">
        <f t="shared" si="183"/>
        <v>0.72117475438086609</v>
      </c>
      <c r="Z582">
        <v>0</v>
      </c>
      <c r="AA582" s="2">
        <f t="shared" si="184"/>
        <v>8.2430629538908295</v>
      </c>
      <c r="AB582" s="2">
        <f t="shared" si="185"/>
        <v>3801.1652897046861</v>
      </c>
      <c r="AC582" s="2">
        <f t="shared" si="186"/>
        <v>0.99973699197067845</v>
      </c>
      <c r="AD582" s="1">
        <f t="shared" si="187"/>
        <v>2.630080293215542E-4</v>
      </c>
      <c r="AE582">
        <f t="shared" si="188"/>
        <v>-8.2433259965127821</v>
      </c>
      <c r="AF582">
        <f t="shared" si="189"/>
        <v>0</v>
      </c>
    </row>
    <row r="583" spans="1:32" hidden="1" x14ac:dyDescent="0.25">
      <c r="A583" t="s">
        <v>7</v>
      </c>
      <c r="B583">
        <v>78</v>
      </c>
      <c r="C583" t="s">
        <v>3</v>
      </c>
      <c r="D583" t="s">
        <v>4</v>
      </c>
      <c r="E583" t="s">
        <v>10</v>
      </c>
      <c r="F583" t="s">
        <v>9</v>
      </c>
      <c r="G583">
        <v>137.74</v>
      </c>
      <c r="H583">
        <v>34.9</v>
      </c>
      <c r="K583">
        <v>0</v>
      </c>
      <c r="L583">
        <v>0</v>
      </c>
      <c r="M583">
        <f t="shared" si="171"/>
        <v>0</v>
      </c>
      <c r="N583">
        <f t="shared" si="172"/>
        <v>0</v>
      </c>
      <c r="O583">
        <f t="shared" si="173"/>
        <v>1</v>
      </c>
      <c r="P583">
        <f t="shared" si="174"/>
        <v>0</v>
      </c>
      <c r="Q583">
        <f t="shared" si="175"/>
        <v>0</v>
      </c>
      <c r="R583">
        <f t="shared" si="176"/>
        <v>1</v>
      </c>
      <c r="S583">
        <f t="shared" si="177"/>
        <v>1</v>
      </c>
      <c r="T583">
        <f t="shared" si="178"/>
        <v>0</v>
      </c>
      <c r="U583">
        <f t="shared" si="179"/>
        <v>0</v>
      </c>
      <c r="V583">
        <f t="shared" si="180"/>
        <v>0</v>
      </c>
      <c r="W583" s="2">
        <f t="shared" si="181"/>
        <v>0.62981711738620261</v>
      </c>
      <c r="X583" s="2">
        <f t="shared" si="182"/>
        <v>0.73548908012689407</v>
      </c>
      <c r="Y583">
        <f t="shared" si="183"/>
        <v>0.8565333521274392</v>
      </c>
      <c r="Z583">
        <v>0</v>
      </c>
      <c r="AA583" s="2">
        <f t="shared" si="184"/>
        <v>17.695893345208709</v>
      </c>
      <c r="AB583" s="2">
        <f t="shared" si="185"/>
        <v>48442754.791354075</v>
      </c>
      <c r="AC583" s="2">
        <f t="shared" si="186"/>
        <v>0.99999997935707863</v>
      </c>
      <c r="AD583" s="1">
        <f t="shared" si="187"/>
        <v>2.0642921372271417E-8</v>
      </c>
      <c r="AE583">
        <f t="shared" si="188"/>
        <v>-17.695893366994564</v>
      </c>
      <c r="AF583">
        <f t="shared" si="189"/>
        <v>0</v>
      </c>
    </row>
    <row r="584" spans="1:32" hidden="1" x14ac:dyDescent="0.25">
      <c r="A584" t="s">
        <v>0</v>
      </c>
      <c r="B584">
        <v>44</v>
      </c>
      <c r="C584" t="s">
        <v>5</v>
      </c>
      <c r="D584" t="s">
        <v>6</v>
      </c>
      <c r="E584" t="s">
        <v>1</v>
      </c>
      <c r="F584" t="s">
        <v>2</v>
      </c>
      <c r="G584">
        <v>81.84</v>
      </c>
      <c r="H584">
        <v>25.1</v>
      </c>
      <c r="K584">
        <v>0</v>
      </c>
      <c r="L584">
        <v>0</v>
      </c>
      <c r="M584">
        <f t="shared" si="171"/>
        <v>1</v>
      </c>
      <c r="N584">
        <f t="shared" si="172"/>
        <v>1</v>
      </c>
      <c r="O584">
        <f t="shared" si="173"/>
        <v>0</v>
      </c>
      <c r="P584">
        <f t="shared" si="174"/>
        <v>0</v>
      </c>
      <c r="Q584">
        <f t="shared" si="175"/>
        <v>0</v>
      </c>
      <c r="R584">
        <f t="shared" si="176"/>
        <v>0</v>
      </c>
      <c r="S584">
        <f t="shared" si="177"/>
        <v>0</v>
      </c>
      <c r="T584">
        <f t="shared" si="178"/>
        <v>0</v>
      </c>
      <c r="U584">
        <f t="shared" si="179"/>
        <v>1</v>
      </c>
      <c r="V584">
        <f t="shared" si="180"/>
        <v>1</v>
      </c>
      <c r="W584" s="2">
        <f t="shared" si="181"/>
        <v>0.24867244546531503</v>
      </c>
      <c r="X584" s="2">
        <f t="shared" si="182"/>
        <v>0.23408030337793739</v>
      </c>
      <c r="Y584">
        <f t="shared" si="183"/>
        <v>0.22875951244865508</v>
      </c>
      <c r="Z584">
        <v>0</v>
      </c>
      <c r="AA584" s="2">
        <f t="shared" si="184"/>
        <v>-7.2910357554370702</v>
      </c>
      <c r="AB584" s="2">
        <f t="shared" si="185"/>
        <v>6.8162169363666599E-4</v>
      </c>
      <c r="AC584" s="2">
        <f t="shared" si="186"/>
        <v>6.811574019746988E-4</v>
      </c>
      <c r="AD584" s="1">
        <f t="shared" si="187"/>
        <v>0.99931884259802528</v>
      </c>
      <c r="AE584">
        <f t="shared" si="188"/>
        <v>-6.8138949507845991E-4</v>
      </c>
      <c r="AF584">
        <f t="shared" si="189"/>
        <v>1</v>
      </c>
    </row>
    <row r="585" spans="1:32" hidden="1" x14ac:dyDescent="0.25">
      <c r="A585" t="s">
        <v>0</v>
      </c>
      <c r="B585">
        <v>66</v>
      </c>
      <c r="C585" t="s">
        <v>5</v>
      </c>
      <c r="D585" t="s">
        <v>8</v>
      </c>
      <c r="E585" t="s">
        <v>1</v>
      </c>
      <c r="F585" t="s">
        <v>2</v>
      </c>
      <c r="G585">
        <v>242.3</v>
      </c>
      <c r="H585">
        <v>35.299999999999997</v>
      </c>
      <c r="K585">
        <v>0</v>
      </c>
      <c r="L585">
        <v>0</v>
      </c>
      <c r="M585">
        <f t="shared" si="171"/>
        <v>1</v>
      </c>
      <c r="N585">
        <f t="shared" si="172"/>
        <v>1</v>
      </c>
      <c r="O585">
        <f t="shared" si="173"/>
        <v>0</v>
      </c>
      <c r="P585">
        <f t="shared" si="174"/>
        <v>0</v>
      </c>
      <c r="Q585">
        <f t="shared" si="175"/>
        <v>0</v>
      </c>
      <c r="R585">
        <f t="shared" si="176"/>
        <v>0</v>
      </c>
      <c r="S585">
        <f t="shared" si="177"/>
        <v>0</v>
      </c>
      <c r="T585">
        <f t="shared" si="178"/>
        <v>1</v>
      </c>
      <c r="U585">
        <f t="shared" si="179"/>
        <v>0</v>
      </c>
      <c r="V585">
        <f t="shared" si="180"/>
        <v>1</v>
      </c>
      <c r="W585" s="2">
        <f t="shared" si="181"/>
        <v>0.98681218708272733</v>
      </c>
      <c r="X585" s="2">
        <f t="shared" si="182"/>
        <v>0.75326650812452955</v>
      </c>
      <c r="Y585">
        <f t="shared" si="183"/>
        <v>0.66524554660765944</v>
      </c>
      <c r="Z585">
        <v>0</v>
      </c>
      <c r="AA585" s="2">
        <f t="shared" si="184"/>
        <v>-1.5542311342983832</v>
      </c>
      <c r="AB585" s="2">
        <f t="shared" si="185"/>
        <v>0.21135182135260422</v>
      </c>
      <c r="AC585" s="2">
        <f t="shared" si="186"/>
        <v>0.1744760008009954</v>
      </c>
      <c r="AD585" s="1">
        <f t="shared" si="187"/>
        <v>0.82552399919900465</v>
      </c>
      <c r="AE585">
        <f t="shared" si="188"/>
        <v>-0.19173694372594557</v>
      </c>
      <c r="AF585">
        <f t="shared" si="189"/>
        <v>1</v>
      </c>
    </row>
    <row r="586" spans="1:32" hidden="1" x14ac:dyDescent="0.25">
      <c r="A586" t="s">
        <v>0</v>
      </c>
      <c r="B586">
        <v>27</v>
      </c>
      <c r="C586" t="s">
        <v>5</v>
      </c>
      <c r="D586" t="s">
        <v>8</v>
      </c>
      <c r="E586" t="s">
        <v>1</v>
      </c>
      <c r="F586" t="s">
        <v>2</v>
      </c>
      <c r="G586">
        <v>102.64</v>
      </c>
      <c r="H586">
        <v>26.4</v>
      </c>
      <c r="K586">
        <v>0</v>
      </c>
      <c r="L586">
        <v>0</v>
      </c>
      <c r="M586">
        <f t="shared" si="171"/>
        <v>1</v>
      </c>
      <c r="N586">
        <f t="shared" si="172"/>
        <v>1</v>
      </c>
      <c r="O586">
        <f t="shared" si="173"/>
        <v>0</v>
      </c>
      <c r="P586">
        <f t="shared" si="174"/>
        <v>0</v>
      </c>
      <c r="Q586">
        <f t="shared" si="175"/>
        <v>0</v>
      </c>
      <c r="R586">
        <f t="shared" si="176"/>
        <v>0</v>
      </c>
      <c r="S586">
        <f t="shared" si="177"/>
        <v>0</v>
      </c>
      <c r="T586">
        <f t="shared" si="178"/>
        <v>1</v>
      </c>
      <c r="U586">
        <f t="shared" si="179"/>
        <v>0</v>
      </c>
      <c r="V586">
        <f t="shared" si="180"/>
        <v>1</v>
      </c>
      <c r="W586" s="2">
        <f t="shared" si="181"/>
        <v>0.38100452840331589</v>
      </c>
      <c r="X586" s="2">
        <f t="shared" si="182"/>
        <v>0.29262455956238026</v>
      </c>
      <c r="Y586">
        <f t="shared" si="183"/>
        <v>4.9795047239267143E-2</v>
      </c>
      <c r="Z586">
        <v>0</v>
      </c>
      <c r="AA586" s="2">
        <f t="shared" si="184"/>
        <v>-7.4775302920191358</v>
      </c>
      <c r="AB586" s="2">
        <f t="shared" si="185"/>
        <v>5.6565268886476746E-4</v>
      </c>
      <c r="AC586" s="2">
        <f t="shared" si="186"/>
        <v>5.6533290678594027E-4</v>
      </c>
      <c r="AD586" s="1">
        <f t="shared" si="187"/>
        <v>0.99943466709321405</v>
      </c>
      <c r="AE586">
        <f t="shared" si="188"/>
        <v>-5.6549276768629204E-4</v>
      </c>
      <c r="AF586">
        <f t="shared" si="189"/>
        <v>1</v>
      </c>
    </row>
    <row r="587" spans="1:32" hidden="1" x14ac:dyDescent="0.25">
      <c r="A587" t="s">
        <v>0</v>
      </c>
      <c r="B587">
        <v>43</v>
      </c>
      <c r="C587" t="s">
        <v>3</v>
      </c>
      <c r="D587" t="s">
        <v>8</v>
      </c>
      <c r="E587" t="s">
        <v>1</v>
      </c>
      <c r="F587" t="s">
        <v>2</v>
      </c>
      <c r="G587">
        <v>146.01</v>
      </c>
      <c r="H587">
        <v>31.5</v>
      </c>
      <c r="K587">
        <v>0</v>
      </c>
      <c r="L587">
        <v>0</v>
      </c>
      <c r="M587">
        <f t="shared" si="171"/>
        <v>1</v>
      </c>
      <c r="N587">
        <f t="shared" si="172"/>
        <v>1</v>
      </c>
      <c r="O587">
        <f t="shared" si="173"/>
        <v>0</v>
      </c>
      <c r="P587">
        <f t="shared" si="174"/>
        <v>0</v>
      </c>
      <c r="Q587">
        <f t="shared" si="175"/>
        <v>0</v>
      </c>
      <c r="R587">
        <f t="shared" si="176"/>
        <v>1</v>
      </c>
      <c r="S587">
        <f t="shared" si="177"/>
        <v>0</v>
      </c>
      <c r="T587">
        <f t="shared" si="178"/>
        <v>1</v>
      </c>
      <c r="U587">
        <f t="shared" si="179"/>
        <v>0</v>
      </c>
      <c r="V587">
        <f t="shared" si="180"/>
        <v>1</v>
      </c>
      <c r="W587" s="2">
        <f t="shared" si="181"/>
        <v>0.68466977171772891</v>
      </c>
      <c r="X587" s="2">
        <f t="shared" si="182"/>
        <v>0.56332569972607593</v>
      </c>
      <c r="Y587">
        <f t="shared" si="183"/>
        <v>0.21298426993194242</v>
      </c>
      <c r="Z587">
        <v>0</v>
      </c>
      <c r="AA587" s="2">
        <f t="shared" si="184"/>
        <v>-4.7397400944443095</v>
      </c>
      <c r="AB587" s="2">
        <f t="shared" si="185"/>
        <v>8.7409177033433792E-3</v>
      </c>
      <c r="AC587" s="2">
        <f t="shared" si="186"/>
        <v>8.6651761120628609E-3</v>
      </c>
      <c r="AD587" s="1">
        <f t="shared" si="187"/>
        <v>0.99133482388793714</v>
      </c>
      <c r="AE587">
        <f t="shared" si="188"/>
        <v>-8.7029370455970426E-3</v>
      </c>
      <c r="AF587">
        <f t="shared" si="189"/>
        <v>1</v>
      </c>
    </row>
    <row r="588" spans="1:32" hidden="1" x14ac:dyDescent="0.25">
      <c r="A588" t="s">
        <v>7</v>
      </c>
      <c r="B588">
        <v>30</v>
      </c>
      <c r="C588" t="s">
        <v>3</v>
      </c>
      <c r="D588" t="s">
        <v>8</v>
      </c>
      <c r="E588" t="s">
        <v>1</v>
      </c>
      <c r="F588" t="s">
        <v>2</v>
      </c>
      <c r="G588">
        <v>61.45</v>
      </c>
      <c r="H588">
        <v>36.700000000000003</v>
      </c>
      <c r="K588">
        <v>0</v>
      </c>
      <c r="L588">
        <v>0</v>
      </c>
      <c r="M588">
        <f t="shared" si="171"/>
        <v>1</v>
      </c>
      <c r="N588">
        <f t="shared" si="172"/>
        <v>1</v>
      </c>
      <c r="O588">
        <f t="shared" si="173"/>
        <v>0</v>
      </c>
      <c r="P588">
        <f t="shared" si="174"/>
        <v>0</v>
      </c>
      <c r="Q588">
        <f t="shared" si="175"/>
        <v>0</v>
      </c>
      <c r="R588">
        <f t="shared" si="176"/>
        <v>1</v>
      </c>
      <c r="S588">
        <f t="shared" si="177"/>
        <v>0</v>
      </c>
      <c r="T588">
        <f t="shared" si="178"/>
        <v>1</v>
      </c>
      <c r="U588">
        <f t="shared" si="179"/>
        <v>0</v>
      </c>
      <c r="V588">
        <f t="shared" si="180"/>
        <v>0</v>
      </c>
      <c r="W588" s="2">
        <f t="shared" si="181"/>
        <v>0.14752792641727996</v>
      </c>
      <c r="X588" s="2">
        <f t="shared" si="182"/>
        <v>0.81012929385271548</v>
      </c>
      <c r="Y588">
        <f t="shared" si="183"/>
        <v>6.8463663962074664E-2</v>
      </c>
      <c r="Z588">
        <v>0</v>
      </c>
      <c r="AA588" s="2">
        <f t="shared" si="184"/>
        <v>-3.1289737199106487</v>
      </c>
      <c r="AB588" s="2">
        <f t="shared" si="185"/>
        <v>4.3762686988402681E-2</v>
      </c>
      <c r="AC588" s="2">
        <f t="shared" si="186"/>
        <v>4.1927813222249179E-2</v>
      </c>
      <c r="AD588" s="1">
        <f t="shared" si="187"/>
        <v>0.95807218677775086</v>
      </c>
      <c r="AE588">
        <f t="shared" si="188"/>
        <v>-4.2832152307523956E-2</v>
      </c>
      <c r="AF588">
        <f t="shared" si="189"/>
        <v>1</v>
      </c>
    </row>
    <row r="589" spans="1:32" hidden="1" x14ac:dyDescent="0.25">
      <c r="A589" t="s">
        <v>0</v>
      </c>
      <c r="B589">
        <v>46</v>
      </c>
      <c r="C589" t="s">
        <v>5</v>
      </c>
      <c r="D589" t="s">
        <v>4</v>
      </c>
      <c r="E589" t="s">
        <v>1</v>
      </c>
      <c r="F589" t="s">
        <v>9</v>
      </c>
      <c r="G589">
        <v>88.19</v>
      </c>
      <c r="H589">
        <v>29.3</v>
      </c>
      <c r="K589">
        <v>0</v>
      </c>
      <c r="L589">
        <v>0</v>
      </c>
      <c r="M589">
        <f t="shared" si="171"/>
        <v>1</v>
      </c>
      <c r="N589">
        <f t="shared" si="172"/>
        <v>0</v>
      </c>
      <c r="O589">
        <f t="shared" si="173"/>
        <v>1</v>
      </c>
      <c r="P589">
        <f t="shared" si="174"/>
        <v>0</v>
      </c>
      <c r="Q589">
        <f t="shared" si="175"/>
        <v>0</v>
      </c>
      <c r="R589">
        <f t="shared" si="176"/>
        <v>0</v>
      </c>
      <c r="S589">
        <f t="shared" si="177"/>
        <v>1</v>
      </c>
      <c r="T589">
        <f t="shared" si="178"/>
        <v>0</v>
      </c>
      <c r="U589">
        <f t="shared" si="179"/>
        <v>0</v>
      </c>
      <c r="V589">
        <f t="shared" si="180"/>
        <v>1</v>
      </c>
      <c r="W589" s="2">
        <f t="shared" si="181"/>
        <v>0.28639856388769397</v>
      </c>
      <c r="X589" s="2">
        <f t="shared" si="182"/>
        <v>0.44244562659661113</v>
      </c>
      <c r="Y589">
        <f t="shared" si="183"/>
        <v>0.26219386503054554</v>
      </c>
      <c r="Z589">
        <v>0</v>
      </c>
      <c r="AA589" s="2">
        <f t="shared" si="184"/>
        <v>11.51865838018894</v>
      </c>
      <c r="AB589" s="2">
        <f t="shared" si="185"/>
        <v>100574.93798255254</v>
      </c>
      <c r="AC589" s="2">
        <f t="shared" si="186"/>
        <v>0.99999005726399315</v>
      </c>
      <c r="AD589" s="1">
        <f t="shared" si="187"/>
        <v>9.9427360068515824E-6</v>
      </c>
      <c r="AE589">
        <f t="shared" si="188"/>
        <v>-11.518668322972379</v>
      </c>
      <c r="AF589">
        <f t="shared" si="189"/>
        <v>0</v>
      </c>
    </row>
    <row r="590" spans="1:32" hidden="1" x14ac:dyDescent="0.25">
      <c r="A590" t="s">
        <v>7</v>
      </c>
      <c r="B590">
        <v>38</v>
      </c>
      <c r="C590" t="s">
        <v>5</v>
      </c>
      <c r="D590" t="s">
        <v>8</v>
      </c>
      <c r="E590" t="s">
        <v>1</v>
      </c>
      <c r="F590" t="s">
        <v>2</v>
      </c>
      <c r="G590">
        <v>79.83</v>
      </c>
      <c r="H590">
        <v>27.9</v>
      </c>
      <c r="K590">
        <v>0</v>
      </c>
      <c r="L590">
        <v>0</v>
      </c>
      <c r="M590">
        <f t="shared" si="171"/>
        <v>1</v>
      </c>
      <c r="N590">
        <f t="shared" si="172"/>
        <v>1</v>
      </c>
      <c r="O590">
        <f t="shared" si="173"/>
        <v>0</v>
      </c>
      <c r="P590">
        <f t="shared" si="174"/>
        <v>0</v>
      </c>
      <c r="Q590">
        <f t="shared" si="175"/>
        <v>0</v>
      </c>
      <c r="R590">
        <f t="shared" si="176"/>
        <v>0</v>
      </c>
      <c r="S590">
        <f t="shared" si="177"/>
        <v>0</v>
      </c>
      <c r="T590">
        <f t="shared" si="178"/>
        <v>1</v>
      </c>
      <c r="U590">
        <f t="shared" si="179"/>
        <v>0</v>
      </c>
      <c r="V590">
        <f t="shared" si="180"/>
        <v>0</v>
      </c>
      <c r="W590" s="2">
        <f t="shared" si="181"/>
        <v>0.23730716245201483</v>
      </c>
      <c r="X590" s="2">
        <f t="shared" si="182"/>
        <v>0.36755371860492936</v>
      </c>
      <c r="Y590">
        <f t="shared" si="183"/>
        <v>0.14412603966183052</v>
      </c>
      <c r="Z590">
        <v>0</v>
      </c>
      <c r="AA590" s="2">
        <f t="shared" si="184"/>
        <v>-2.76438047060625</v>
      </c>
      <c r="AB590" s="2">
        <f t="shared" si="185"/>
        <v>6.3015126980799446E-2</v>
      </c>
      <c r="AC590" s="2">
        <f t="shared" si="186"/>
        <v>5.9279614542999487E-2</v>
      </c>
      <c r="AD590" s="1">
        <f t="shared" si="187"/>
        <v>0.94072038545700054</v>
      </c>
      <c r="AE590">
        <f t="shared" si="188"/>
        <v>-6.1109329720270403E-2</v>
      </c>
      <c r="AF590">
        <f t="shared" si="189"/>
        <v>1</v>
      </c>
    </row>
    <row r="591" spans="1:32" hidden="1" x14ac:dyDescent="0.25">
      <c r="A591" t="s">
        <v>7</v>
      </c>
      <c r="B591">
        <v>78</v>
      </c>
      <c r="C591" t="s">
        <v>3</v>
      </c>
      <c r="D591" t="s">
        <v>6</v>
      </c>
      <c r="E591" t="s">
        <v>1</v>
      </c>
      <c r="F591" t="s">
        <v>2</v>
      </c>
      <c r="G591">
        <v>218.46</v>
      </c>
      <c r="H591">
        <v>34.299999999999997</v>
      </c>
      <c r="K591">
        <v>1</v>
      </c>
      <c r="L591">
        <v>0</v>
      </c>
      <c r="M591">
        <f t="shared" si="171"/>
        <v>1</v>
      </c>
      <c r="N591">
        <f t="shared" si="172"/>
        <v>1</v>
      </c>
      <c r="O591">
        <f t="shared" si="173"/>
        <v>0</v>
      </c>
      <c r="P591">
        <f t="shared" si="174"/>
        <v>0</v>
      </c>
      <c r="Q591">
        <f t="shared" si="175"/>
        <v>0</v>
      </c>
      <c r="R591">
        <f t="shared" si="176"/>
        <v>1</v>
      </c>
      <c r="S591">
        <f t="shared" si="177"/>
        <v>0</v>
      </c>
      <c r="T591">
        <f t="shared" si="178"/>
        <v>0</v>
      </c>
      <c r="U591">
        <f t="shared" si="179"/>
        <v>1</v>
      </c>
      <c r="V591">
        <f t="shared" si="180"/>
        <v>0</v>
      </c>
      <c r="W591" s="2">
        <f t="shared" si="181"/>
        <v>0.96326318389133336</v>
      </c>
      <c r="X591" s="2">
        <f t="shared" si="182"/>
        <v>0.70765336909097809</v>
      </c>
      <c r="Y591">
        <f t="shared" si="183"/>
        <v>0.8565333521274392</v>
      </c>
      <c r="Z591">
        <v>0</v>
      </c>
      <c r="AA591" s="2">
        <f t="shared" si="184"/>
        <v>9.6792708680774915</v>
      </c>
      <c r="AB591" s="2">
        <f t="shared" si="185"/>
        <v>15982.839079312458</v>
      </c>
      <c r="AC591" s="2">
        <f t="shared" si="186"/>
        <v>0.99993743680757563</v>
      </c>
      <c r="AD591" s="1">
        <f t="shared" si="187"/>
        <v>6.2563192424369696E-5</v>
      </c>
      <c r="AE591">
        <f t="shared" si="188"/>
        <v>-9.6793334332278889</v>
      </c>
      <c r="AF591">
        <f t="shared" si="189"/>
        <v>0</v>
      </c>
    </row>
    <row r="592" spans="1:32" hidden="1" x14ac:dyDescent="0.25">
      <c r="A592" t="s">
        <v>0</v>
      </c>
      <c r="B592">
        <v>57</v>
      </c>
      <c r="C592" t="s">
        <v>5</v>
      </c>
      <c r="D592" t="s">
        <v>4</v>
      </c>
      <c r="E592" t="s">
        <v>1</v>
      </c>
      <c r="F592" t="s">
        <v>2</v>
      </c>
      <c r="G592">
        <v>62.2</v>
      </c>
      <c r="H592">
        <v>31</v>
      </c>
      <c r="K592">
        <v>0</v>
      </c>
      <c r="L592">
        <v>1</v>
      </c>
      <c r="M592">
        <f t="shared" si="171"/>
        <v>1</v>
      </c>
      <c r="N592">
        <f t="shared" si="172"/>
        <v>1</v>
      </c>
      <c r="O592">
        <f t="shared" si="173"/>
        <v>0</v>
      </c>
      <c r="P592">
        <f t="shared" si="174"/>
        <v>0</v>
      </c>
      <c r="Q592">
        <f t="shared" si="175"/>
        <v>0</v>
      </c>
      <c r="R592">
        <f t="shared" si="176"/>
        <v>0</v>
      </c>
      <c r="S592">
        <f t="shared" si="177"/>
        <v>1</v>
      </c>
      <c r="T592">
        <f t="shared" si="178"/>
        <v>0</v>
      </c>
      <c r="U592">
        <f t="shared" si="179"/>
        <v>0</v>
      </c>
      <c r="V592">
        <f t="shared" si="180"/>
        <v>1</v>
      </c>
      <c r="W592" s="2">
        <f t="shared" si="181"/>
        <v>0.15067486876536243</v>
      </c>
      <c r="X592" s="2">
        <f t="shared" si="182"/>
        <v>0.53596571434992391</v>
      </c>
      <c r="Y592">
        <f t="shared" si="183"/>
        <v>0.47937739371549898</v>
      </c>
      <c r="Z592">
        <v>0</v>
      </c>
      <c r="AA592" s="2">
        <f t="shared" si="184"/>
        <v>7.0727167234569972</v>
      </c>
      <c r="AB592" s="2">
        <f t="shared" si="185"/>
        <v>1179.3476474669419</v>
      </c>
      <c r="AC592" s="2">
        <f t="shared" si="186"/>
        <v>0.99915279197434248</v>
      </c>
      <c r="AD592" s="1">
        <f t="shared" si="187"/>
        <v>8.4720802565751985E-4</v>
      </c>
      <c r="AE592">
        <f t="shared" si="188"/>
        <v>-7.0735642905662344</v>
      </c>
      <c r="AF592">
        <f t="shared" si="189"/>
        <v>0</v>
      </c>
    </row>
    <row r="593" spans="1:32" hidden="1" x14ac:dyDescent="0.25">
      <c r="A593" t="s">
        <v>0</v>
      </c>
      <c r="B593">
        <v>61</v>
      </c>
      <c r="C593" t="s">
        <v>3</v>
      </c>
      <c r="D593" t="s">
        <v>4</v>
      </c>
      <c r="E593" t="s">
        <v>1</v>
      </c>
      <c r="F593" t="s">
        <v>9</v>
      </c>
      <c r="G593">
        <v>69.150000000000006</v>
      </c>
      <c r="H593">
        <v>27.7</v>
      </c>
      <c r="K593">
        <v>0</v>
      </c>
      <c r="L593">
        <v>0</v>
      </c>
      <c r="M593">
        <f t="shared" si="171"/>
        <v>1</v>
      </c>
      <c r="N593">
        <f t="shared" si="172"/>
        <v>0</v>
      </c>
      <c r="O593">
        <f t="shared" si="173"/>
        <v>1</v>
      </c>
      <c r="P593">
        <f t="shared" si="174"/>
        <v>0</v>
      </c>
      <c r="Q593">
        <f t="shared" si="175"/>
        <v>0</v>
      </c>
      <c r="R593">
        <f t="shared" si="176"/>
        <v>1</v>
      </c>
      <c r="S593">
        <f t="shared" si="177"/>
        <v>1</v>
      </c>
      <c r="T593">
        <f t="shared" si="178"/>
        <v>0</v>
      </c>
      <c r="U593">
        <f t="shared" si="179"/>
        <v>0</v>
      </c>
      <c r="V593">
        <f t="shared" si="180"/>
        <v>1</v>
      </c>
      <c r="W593" s="2">
        <f t="shared" si="181"/>
        <v>0.18194821234185704</v>
      </c>
      <c r="X593" s="2">
        <f t="shared" si="182"/>
        <v>0.35718554156128945</v>
      </c>
      <c r="Y593">
        <f t="shared" si="183"/>
        <v>0.56394048563236088</v>
      </c>
      <c r="Z593">
        <v>0</v>
      </c>
      <c r="AA593" s="2">
        <f t="shared" si="184"/>
        <v>12.883087379637839</v>
      </c>
      <c r="AB593" s="2">
        <f t="shared" si="185"/>
        <v>393598.79380583303</v>
      </c>
      <c r="AC593" s="2">
        <f t="shared" si="186"/>
        <v>0.99999745934826256</v>
      </c>
      <c r="AD593" s="1">
        <f t="shared" si="187"/>
        <v>2.5406517374371163E-6</v>
      </c>
      <c r="AE593">
        <f t="shared" si="188"/>
        <v>-12.883089920305123</v>
      </c>
      <c r="AF593">
        <f t="shared" si="189"/>
        <v>0</v>
      </c>
    </row>
    <row r="594" spans="1:32" hidden="1" x14ac:dyDescent="0.25">
      <c r="A594" t="s">
        <v>7</v>
      </c>
      <c r="B594">
        <v>37</v>
      </c>
      <c r="C594" t="s">
        <v>5</v>
      </c>
      <c r="D594" t="s">
        <v>6</v>
      </c>
      <c r="E594" t="s">
        <v>1</v>
      </c>
      <c r="F594" t="s">
        <v>9</v>
      </c>
      <c r="G594">
        <v>127.71</v>
      </c>
      <c r="H594">
        <v>36</v>
      </c>
      <c r="K594">
        <v>1</v>
      </c>
      <c r="L594">
        <v>0</v>
      </c>
      <c r="M594">
        <f t="shared" si="171"/>
        <v>1</v>
      </c>
      <c r="N594">
        <f t="shared" si="172"/>
        <v>0</v>
      </c>
      <c r="O594">
        <f t="shared" si="173"/>
        <v>1</v>
      </c>
      <c r="P594">
        <f t="shared" si="174"/>
        <v>0</v>
      </c>
      <c r="Q594">
        <f t="shared" si="175"/>
        <v>0</v>
      </c>
      <c r="R594">
        <f t="shared" si="176"/>
        <v>0</v>
      </c>
      <c r="S594">
        <f t="shared" si="177"/>
        <v>0</v>
      </c>
      <c r="T594">
        <f t="shared" si="178"/>
        <v>0</v>
      </c>
      <c r="U594">
        <f t="shared" si="179"/>
        <v>1</v>
      </c>
      <c r="V594">
        <f t="shared" si="180"/>
        <v>0</v>
      </c>
      <c r="W594" s="2">
        <f t="shared" si="181"/>
        <v>0.55967276119633735</v>
      </c>
      <c r="X594" s="2">
        <f t="shared" si="182"/>
        <v>0.78277190049427481</v>
      </c>
      <c r="Y594">
        <f t="shared" si="183"/>
        <v>0.13239632684412203</v>
      </c>
      <c r="Z594">
        <v>0</v>
      </c>
      <c r="AA594" s="2">
        <f t="shared" si="184"/>
        <v>13.568884802759278</v>
      </c>
      <c r="AB594" s="2">
        <f t="shared" si="185"/>
        <v>781433.08607987862</v>
      </c>
      <c r="AC594" s="2">
        <f t="shared" si="186"/>
        <v>0.99999872030153558</v>
      </c>
      <c r="AD594" s="1">
        <f t="shared" si="187"/>
        <v>1.2796984644181109E-6</v>
      </c>
      <c r="AE594">
        <f t="shared" si="188"/>
        <v>-13.568886082458171</v>
      </c>
      <c r="AF594">
        <f t="shared" si="189"/>
        <v>0</v>
      </c>
    </row>
    <row r="595" spans="1:32" hidden="1" x14ac:dyDescent="0.25">
      <c r="A595" t="s">
        <v>7</v>
      </c>
      <c r="B595">
        <v>48</v>
      </c>
      <c r="C595" t="s">
        <v>5</v>
      </c>
      <c r="D595" t="s">
        <v>4</v>
      </c>
      <c r="E595" t="s">
        <v>1</v>
      </c>
      <c r="F595" t="s">
        <v>2</v>
      </c>
      <c r="G595">
        <v>216.7</v>
      </c>
      <c r="H595">
        <v>38.700000000000003</v>
      </c>
      <c r="K595">
        <v>0</v>
      </c>
      <c r="L595">
        <v>0</v>
      </c>
      <c r="M595">
        <f t="shared" si="171"/>
        <v>1</v>
      </c>
      <c r="N595">
        <f t="shared" si="172"/>
        <v>1</v>
      </c>
      <c r="O595">
        <f t="shared" si="173"/>
        <v>0</v>
      </c>
      <c r="P595">
        <f t="shared" si="174"/>
        <v>0</v>
      </c>
      <c r="Q595">
        <f t="shared" si="175"/>
        <v>0</v>
      </c>
      <c r="R595">
        <f t="shared" si="176"/>
        <v>0</v>
      </c>
      <c r="S595">
        <f t="shared" si="177"/>
        <v>1</v>
      </c>
      <c r="T595">
        <f t="shared" si="178"/>
        <v>0</v>
      </c>
      <c r="U595">
        <f t="shared" si="179"/>
        <v>0</v>
      </c>
      <c r="V595">
        <f t="shared" si="180"/>
        <v>0</v>
      </c>
      <c r="W595" s="2">
        <f t="shared" si="181"/>
        <v>0.96063274182202518</v>
      </c>
      <c r="X595" s="2">
        <f t="shared" si="182"/>
        <v>0.87593397504535586</v>
      </c>
      <c r="Y595">
        <f t="shared" si="183"/>
        <v>0.29796770767937286</v>
      </c>
      <c r="Z595">
        <v>0</v>
      </c>
      <c r="AA595" s="2">
        <f t="shared" si="184"/>
        <v>10.241398596512919</v>
      </c>
      <c r="AB595" s="2">
        <f t="shared" si="185"/>
        <v>28040.315602193681</v>
      </c>
      <c r="AC595" s="2">
        <f t="shared" si="186"/>
        <v>0.99996433833511289</v>
      </c>
      <c r="AD595" s="1">
        <f t="shared" si="187"/>
        <v>3.5661664887109978E-5</v>
      </c>
      <c r="AE595">
        <f t="shared" si="188"/>
        <v>-10.241434258814579</v>
      </c>
      <c r="AF595">
        <f t="shared" si="189"/>
        <v>0</v>
      </c>
    </row>
    <row r="596" spans="1:32" hidden="1" x14ac:dyDescent="0.25">
      <c r="A596" t="s">
        <v>7</v>
      </c>
      <c r="B596">
        <v>29</v>
      </c>
      <c r="C596" t="s">
        <v>3</v>
      </c>
      <c r="D596" t="s">
        <v>6</v>
      </c>
      <c r="E596" t="s">
        <v>10</v>
      </c>
      <c r="F596" t="s">
        <v>2</v>
      </c>
      <c r="G596">
        <v>71.89</v>
      </c>
      <c r="H596">
        <v>27.6</v>
      </c>
      <c r="K596">
        <v>0</v>
      </c>
      <c r="L596">
        <v>0</v>
      </c>
      <c r="M596">
        <f t="shared" si="171"/>
        <v>0</v>
      </c>
      <c r="N596">
        <f t="shared" si="172"/>
        <v>1</v>
      </c>
      <c r="O596">
        <f t="shared" si="173"/>
        <v>0</v>
      </c>
      <c r="P596">
        <f t="shared" si="174"/>
        <v>0</v>
      </c>
      <c r="Q596">
        <f t="shared" si="175"/>
        <v>0</v>
      </c>
      <c r="R596">
        <f t="shared" si="176"/>
        <v>1</v>
      </c>
      <c r="S596">
        <f t="shared" si="177"/>
        <v>0</v>
      </c>
      <c r="T596">
        <f t="shared" si="178"/>
        <v>0</v>
      </c>
      <c r="U596">
        <f t="shared" si="179"/>
        <v>1</v>
      </c>
      <c r="V596">
        <f t="shared" si="180"/>
        <v>0</v>
      </c>
      <c r="W596" s="2">
        <f t="shared" si="181"/>
        <v>0.19532002384679997</v>
      </c>
      <c r="X596" s="2">
        <f t="shared" si="182"/>
        <v>0.35204017653040043</v>
      </c>
      <c r="Y596">
        <f t="shared" si="183"/>
        <v>6.1718988319348772E-2</v>
      </c>
      <c r="Z596">
        <v>0</v>
      </c>
      <c r="AA596" s="2">
        <f t="shared" si="184"/>
        <v>-6.6915960691260157</v>
      </c>
      <c r="AB596" s="2">
        <f t="shared" si="185"/>
        <v>1.2412999904622931E-3</v>
      </c>
      <c r="AC596" s="2">
        <f t="shared" si="186"/>
        <v>1.2397610750516559E-3</v>
      </c>
      <c r="AD596" s="1">
        <f t="shared" si="187"/>
        <v>0.99876023892494836</v>
      </c>
      <c r="AE596">
        <f t="shared" si="188"/>
        <v>-1.2405302145784617E-3</v>
      </c>
      <c r="AF596">
        <f t="shared" si="189"/>
        <v>1</v>
      </c>
    </row>
    <row r="597" spans="1:32" hidden="1" x14ac:dyDescent="0.25">
      <c r="A597" t="s">
        <v>0</v>
      </c>
      <c r="B597">
        <v>27</v>
      </c>
      <c r="C597" t="s">
        <v>3</v>
      </c>
      <c r="D597" t="s">
        <v>4</v>
      </c>
      <c r="E597" t="s">
        <v>10</v>
      </c>
      <c r="F597" t="s">
        <v>11</v>
      </c>
      <c r="G597">
        <v>95.1</v>
      </c>
      <c r="H597">
        <v>24.3</v>
      </c>
      <c r="K597">
        <v>0</v>
      </c>
      <c r="L597">
        <v>0</v>
      </c>
      <c r="M597">
        <f t="shared" si="171"/>
        <v>0</v>
      </c>
      <c r="N597">
        <f t="shared" si="172"/>
        <v>0</v>
      </c>
      <c r="O597">
        <f t="shared" si="173"/>
        <v>0</v>
      </c>
      <c r="P597">
        <f t="shared" si="174"/>
        <v>1</v>
      </c>
      <c r="Q597">
        <f t="shared" si="175"/>
        <v>0</v>
      </c>
      <c r="R597">
        <f t="shared" si="176"/>
        <v>1</v>
      </c>
      <c r="S597">
        <f t="shared" si="177"/>
        <v>1</v>
      </c>
      <c r="T597">
        <f t="shared" si="178"/>
        <v>0</v>
      </c>
      <c r="U597">
        <f t="shared" si="179"/>
        <v>0</v>
      </c>
      <c r="V597">
        <f t="shared" si="180"/>
        <v>1</v>
      </c>
      <c r="W597" s="2">
        <f t="shared" si="181"/>
        <v>0.33030111043356114</v>
      </c>
      <c r="X597" s="2">
        <f t="shared" si="182"/>
        <v>0.20155345363160651</v>
      </c>
      <c r="Y597">
        <f t="shared" si="183"/>
        <v>4.9795047239267143E-2</v>
      </c>
      <c r="Z597">
        <v>0</v>
      </c>
      <c r="AA597" s="2">
        <f t="shared" si="184"/>
        <v>-2.5860628139822075</v>
      </c>
      <c r="AB597" s="2">
        <f t="shared" si="185"/>
        <v>7.5315990161151286E-2</v>
      </c>
      <c r="AC597" s="2">
        <f t="shared" si="186"/>
        <v>7.0040798100532403E-2</v>
      </c>
      <c r="AD597" s="1">
        <f t="shared" si="187"/>
        <v>0.92995920189946757</v>
      </c>
      <c r="AE597">
        <f t="shared" si="188"/>
        <v>-7.2614562722408571E-2</v>
      </c>
      <c r="AF597">
        <f t="shared" si="189"/>
        <v>1</v>
      </c>
    </row>
    <row r="598" spans="1:32" hidden="1" x14ac:dyDescent="0.25">
      <c r="A598" t="s">
        <v>0</v>
      </c>
      <c r="B598">
        <v>76</v>
      </c>
      <c r="C598" t="s">
        <v>5</v>
      </c>
      <c r="D598" t="s">
        <v>4</v>
      </c>
      <c r="E598" t="s">
        <v>1</v>
      </c>
      <c r="F598" t="s">
        <v>2</v>
      </c>
      <c r="G598">
        <v>234.58</v>
      </c>
      <c r="H598">
        <v>34.299999999999997</v>
      </c>
      <c r="K598">
        <v>0</v>
      </c>
      <c r="L598">
        <v>0</v>
      </c>
      <c r="M598">
        <f t="shared" si="171"/>
        <v>1</v>
      </c>
      <c r="N598">
        <f t="shared" si="172"/>
        <v>1</v>
      </c>
      <c r="O598">
        <f t="shared" si="173"/>
        <v>0</v>
      </c>
      <c r="P598">
        <f t="shared" si="174"/>
        <v>0</v>
      </c>
      <c r="Q598">
        <f t="shared" si="175"/>
        <v>0</v>
      </c>
      <c r="R598">
        <f t="shared" si="176"/>
        <v>0</v>
      </c>
      <c r="S598">
        <f t="shared" si="177"/>
        <v>1</v>
      </c>
      <c r="T598">
        <f t="shared" si="178"/>
        <v>0</v>
      </c>
      <c r="U598">
        <f t="shared" si="179"/>
        <v>0</v>
      </c>
      <c r="V598">
        <f t="shared" si="180"/>
        <v>1</v>
      </c>
      <c r="W598" s="2">
        <f t="shared" si="181"/>
        <v>0.9812896983142384</v>
      </c>
      <c r="X598" s="2">
        <f t="shared" si="182"/>
        <v>0.70765336909097809</v>
      </c>
      <c r="Y598">
        <f t="shared" si="183"/>
        <v>0.83110256323999188</v>
      </c>
      <c r="Z598">
        <v>0</v>
      </c>
      <c r="AA598" s="2">
        <f t="shared" si="184"/>
        <v>7.8829513268501596</v>
      </c>
      <c r="AB598" s="2">
        <f t="shared" si="185"/>
        <v>2651.6870176139173</v>
      </c>
      <c r="AC598" s="2">
        <f t="shared" si="186"/>
        <v>0.99962302375162992</v>
      </c>
      <c r="AD598" s="1">
        <f t="shared" si="187"/>
        <v>3.769762483700756E-4</v>
      </c>
      <c r="AE598">
        <f t="shared" si="188"/>
        <v>-7.883328374171839</v>
      </c>
      <c r="AF598">
        <f t="shared" si="189"/>
        <v>0</v>
      </c>
    </row>
    <row r="599" spans="1:32" hidden="1" x14ac:dyDescent="0.25">
      <c r="A599" t="s">
        <v>7</v>
      </c>
      <c r="B599">
        <v>57</v>
      </c>
      <c r="C599" t="s">
        <v>5</v>
      </c>
      <c r="D599" t="s">
        <v>6</v>
      </c>
      <c r="E599" t="s">
        <v>1</v>
      </c>
      <c r="F599" t="s">
        <v>2</v>
      </c>
      <c r="G599">
        <v>235.85</v>
      </c>
      <c r="H599">
        <v>40.1</v>
      </c>
      <c r="K599">
        <v>1</v>
      </c>
      <c r="L599">
        <v>0</v>
      </c>
      <c r="M599">
        <f t="shared" si="171"/>
        <v>1</v>
      </c>
      <c r="N599">
        <f t="shared" si="172"/>
        <v>1</v>
      </c>
      <c r="O599">
        <f t="shared" si="173"/>
        <v>0</v>
      </c>
      <c r="P599">
        <f t="shared" si="174"/>
        <v>0</v>
      </c>
      <c r="Q599">
        <f t="shared" si="175"/>
        <v>0</v>
      </c>
      <c r="R599">
        <f t="shared" si="176"/>
        <v>0</v>
      </c>
      <c r="S599">
        <f t="shared" si="177"/>
        <v>0</v>
      </c>
      <c r="T599">
        <f t="shared" si="178"/>
        <v>0</v>
      </c>
      <c r="U599">
        <f t="shared" si="179"/>
        <v>1</v>
      </c>
      <c r="V599">
        <f t="shared" si="180"/>
        <v>0</v>
      </c>
      <c r="W599" s="2">
        <f t="shared" si="181"/>
        <v>0.98231481708211432</v>
      </c>
      <c r="X599" s="2">
        <f t="shared" si="182"/>
        <v>0.91124576119268319</v>
      </c>
      <c r="Y599">
        <f t="shared" si="183"/>
        <v>0.47937739371549898</v>
      </c>
      <c r="Z599">
        <v>0</v>
      </c>
      <c r="AA599" s="2">
        <f t="shared" si="184"/>
        <v>7.527281347747766</v>
      </c>
      <c r="AB599" s="2">
        <f t="shared" si="185"/>
        <v>1858.0472465195576</v>
      </c>
      <c r="AC599" s="2">
        <f t="shared" si="186"/>
        <v>0.9994620900561445</v>
      </c>
      <c r="AD599" s="1">
        <f t="shared" si="187"/>
        <v>5.3790994385549684E-4</v>
      </c>
      <c r="AE599">
        <f t="shared" si="188"/>
        <v>-7.527819402417026</v>
      </c>
      <c r="AF599">
        <f t="shared" si="189"/>
        <v>0</v>
      </c>
    </row>
    <row r="600" spans="1:32" hidden="1" x14ac:dyDescent="0.25">
      <c r="A600" t="s">
        <v>7</v>
      </c>
      <c r="B600">
        <v>21</v>
      </c>
      <c r="C600" t="s">
        <v>5</v>
      </c>
      <c r="D600" t="s">
        <v>8</v>
      </c>
      <c r="E600" t="s">
        <v>10</v>
      </c>
      <c r="F600" t="s">
        <v>2</v>
      </c>
      <c r="G600">
        <v>89.44</v>
      </c>
      <c r="H600">
        <v>21.9</v>
      </c>
      <c r="K600">
        <v>0</v>
      </c>
      <c r="L600">
        <v>0</v>
      </c>
      <c r="M600">
        <f t="shared" si="171"/>
        <v>0</v>
      </c>
      <c r="N600">
        <f t="shared" si="172"/>
        <v>1</v>
      </c>
      <c r="O600">
        <f t="shared" si="173"/>
        <v>0</v>
      </c>
      <c r="P600">
        <f t="shared" si="174"/>
        <v>0</v>
      </c>
      <c r="Q600">
        <f t="shared" si="175"/>
        <v>0</v>
      </c>
      <c r="R600">
        <f t="shared" si="176"/>
        <v>0</v>
      </c>
      <c r="S600">
        <f t="shared" si="177"/>
        <v>0</v>
      </c>
      <c r="T600">
        <f t="shared" si="178"/>
        <v>1</v>
      </c>
      <c r="U600">
        <f t="shared" si="179"/>
        <v>0</v>
      </c>
      <c r="V600">
        <f t="shared" si="180"/>
        <v>0</v>
      </c>
      <c r="W600" s="2">
        <f t="shared" si="181"/>
        <v>0.29413286986448389</v>
      </c>
      <c r="X600" s="2">
        <f t="shared" si="182"/>
        <v>0.12142033853811246</v>
      </c>
      <c r="Y600">
        <f t="shared" si="183"/>
        <v>2.4656833799990507E-2</v>
      </c>
      <c r="Z600">
        <v>0</v>
      </c>
      <c r="AA600" s="2">
        <f t="shared" si="184"/>
        <v>-6.8220150969475508</v>
      </c>
      <c r="AB600" s="2">
        <f t="shared" si="185"/>
        <v>1.0895232138229203E-3</v>
      </c>
      <c r="AC600" s="2">
        <f t="shared" si="186"/>
        <v>1.0883374449122158E-3</v>
      </c>
      <c r="AD600" s="1">
        <f t="shared" si="187"/>
        <v>0.99891166255508779</v>
      </c>
      <c r="AE600">
        <f t="shared" si="188"/>
        <v>-1.0889301141643278E-3</v>
      </c>
      <c r="AF600">
        <f t="shared" si="189"/>
        <v>1</v>
      </c>
    </row>
    <row r="601" spans="1:32" hidden="1" x14ac:dyDescent="0.25">
      <c r="A601" t="s">
        <v>7</v>
      </c>
      <c r="B601">
        <v>18</v>
      </c>
      <c r="C601" t="s">
        <v>5</v>
      </c>
      <c r="D601" t="s">
        <v>8</v>
      </c>
      <c r="E601" t="s">
        <v>10</v>
      </c>
      <c r="F601" t="s">
        <v>2</v>
      </c>
      <c r="G601">
        <v>111.38</v>
      </c>
      <c r="H601">
        <v>38.4</v>
      </c>
      <c r="K601">
        <v>0</v>
      </c>
      <c r="L601">
        <v>0</v>
      </c>
      <c r="M601">
        <f t="shared" si="171"/>
        <v>0</v>
      </c>
      <c r="N601">
        <f t="shared" si="172"/>
        <v>1</v>
      </c>
      <c r="O601">
        <f t="shared" si="173"/>
        <v>0</v>
      </c>
      <c r="P601">
        <f t="shared" si="174"/>
        <v>0</v>
      </c>
      <c r="Q601">
        <f t="shared" si="175"/>
        <v>0</v>
      </c>
      <c r="R601">
        <f t="shared" si="176"/>
        <v>0</v>
      </c>
      <c r="S601">
        <f t="shared" si="177"/>
        <v>0</v>
      </c>
      <c r="T601">
        <f t="shared" si="178"/>
        <v>1</v>
      </c>
      <c r="U601">
        <f t="shared" si="179"/>
        <v>0</v>
      </c>
      <c r="V601">
        <f t="shared" si="180"/>
        <v>0</v>
      </c>
      <c r="W601" s="2">
        <f t="shared" si="181"/>
        <v>0.44238589280635465</v>
      </c>
      <c r="X601" s="2">
        <f t="shared" si="182"/>
        <v>0.86723585580965534</v>
      </c>
      <c r="Y601">
        <f t="shared" si="183"/>
        <v>1.6777356619459557E-2</v>
      </c>
      <c r="Z601">
        <v>0</v>
      </c>
      <c r="AA601" s="2">
        <f t="shared" si="184"/>
        <v>-6.1433601000884215</v>
      </c>
      <c r="AB601" s="2">
        <f t="shared" si="185"/>
        <v>2.1476950104811908E-3</v>
      </c>
      <c r="AC601" s="2">
        <f t="shared" si="186"/>
        <v>2.1430923018375334E-3</v>
      </c>
      <c r="AD601" s="1">
        <f t="shared" si="187"/>
        <v>0.99785690769816249</v>
      </c>
      <c r="AE601">
        <f t="shared" si="188"/>
        <v>-2.1453920103905351E-3</v>
      </c>
      <c r="AF601">
        <f t="shared" si="189"/>
        <v>1</v>
      </c>
    </row>
    <row r="602" spans="1:32" hidden="1" x14ac:dyDescent="0.25">
      <c r="A602" t="s">
        <v>7</v>
      </c>
      <c r="B602">
        <v>78</v>
      </c>
      <c r="C602" t="s">
        <v>3</v>
      </c>
      <c r="D602" t="s">
        <v>6</v>
      </c>
      <c r="E602" t="s">
        <v>1</v>
      </c>
      <c r="F602" t="s">
        <v>2</v>
      </c>
      <c r="G602">
        <v>243.5</v>
      </c>
      <c r="H602">
        <v>26.1</v>
      </c>
      <c r="K602">
        <v>0</v>
      </c>
      <c r="L602">
        <v>0</v>
      </c>
      <c r="M602">
        <f t="shared" si="171"/>
        <v>1</v>
      </c>
      <c r="N602">
        <f t="shared" si="172"/>
        <v>1</v>
      </c>
      <c r="O602">
        <f t="shared" si="173"/>
        <v>0</v>
      </c>
      <c r="P602">
        <f t="shared" si="174"/>
        <v>0</v>
      </c>
      <c r="Q602">
        <f t="shared" si="175"/>
        <v>0</v>
      </c>
      <c r="R602">
        <f t="shared" si="176"/>
        <v>1</v>
      </c>
      <c r="S602">
        <f t="shared" si="177"/>
        <v>0</v>
      </c>
      <c r="T602">
        <f t="shared" si="178"/>
        <v>0</v>
      </c>
      <c r="U602">
        <f t="shared" si="179"/>
        <v>1</v>
      </c>
      <c r="V602">
        <f t="shared" si="180"/>
        <v>0</v>
      </c>
      <c r="W602" s="2">
        <f t="shared" si="181"/>
        <v>0.98752960177699767</v>
      </c>
      <c r="X602" s="2">
        <f t="shared" si="182"/>
        <v>0.27853054677388184</v>
      </c>
      <c r="Y602">
        <f t="shared" si="183"/>
        <v>0.8565333521274392</v>
      </c>
      <c r="Z602">
        <v>0</v>
      </c>
      <c r="AA602" s="2">
        <f t="shared" si="184"/>
        <v>4.8151915870124622</v>
      </c>
      <c r="AB602" s="2">
        <f t="shared" si="185"/>
        <v>123.37044622134869</v>
      </c>
      <c r="AC602" s="2">
        <f t="shared" si="186"/>
        <v>0.99195950460593951</v>
      </c>
      <c r="AD602" s="1">
        <f t="shared" si="187"/>
        <v>8.0404953940604873E-3</v>
      </c>
      <c r="AE602">
        <f t="shared" si="188"/>
        <v>-4.8232645815127828</v>
      </c>
      <c r="AF602">
        <f t="shared" si="189"/>
        <v>0</v>
      </c>
    </row>
    <row r="603" spans="1:32" hidden="1" x14ac:dyDescent="0.25">
      <c r="A603" t="s">
        <v>7</v>
      </c>
      <c r="B603">
        <v>78</v>
      </c>
      <c r="C603" t="s">
        <v>3</v>
      </c>
      <c r="D603" t="s">
        <v>4</v>
      </c>
      <c r="E603" t="s">
        <v>1</v>
      </c>
      <c r="F603" t="s">
        <v>2</v>
      </c>
      <c r="G603">
        <v>182.2</v>
      </c>
      <c r="H603">
        <v>30.5</v>
      </c>
      <c r="K603">
        <v>1</v>
      </c>
      <c r="L603">
        <v>0</v>
      </c>
      <c r="M603">
        <f t="shared" si="171"/>
        <v>1</v>
      </c>
      <c r="N603">
        <f t="shared" si="172"/>
        <v>1</v>
      </c>
      <c r="O603">
        <f t="shared" si="173"/>
        <v>0</v>
      </c>
      <c r="P603">
        <f t="shared" si="174"/>
        <v>0</v>
      </c>
      <c r="Q603">
        <f t="shared" si="175"/>
        <v>0</v>
      </c>
      <c r="R603">
        <f t="shared" si="176"/>
        <v>1</v>
      </c>
      <c r="S603">
        <f t="shared" si="177"/>
        <v>1</v>
      </c>
      <c r="T603">
        <f t="shared" si="178"/>
        <v>0</v>
      </c>
      <c r="U603">
        <f t="shared" si="179"/>
        <v>0</v>
      </c>
      <c r="V603">
        <f t="shared" si="180"/>
        <v>0</v>
      </c>
      <c r="W603" s="2">
        <f t="shared" si="181"/>
        <v>0.87175052795994468</v>
      </c>
      <c r="X603" s="2">
        <f t="shared" si="182"/>
        <v>0.50843451403973228</v>
      </c>
      <c r="Y603">
        <f t="shared" si="183"/>
        <v>0.8565333521274392</v>
      </c>
      <c r="Z603">
        <v>0</v>
      </c>
      <c r="AA603" s="2">
        <f t="shared" si="184"/>
        <v>17.907533407121438</v>
      </c>
      <c r="AB603" s="2">
        <f t="shared" si="185"/>
        <v>59860858.801574565</v>
      </c>
      <c r="AC603" s="2">
        <f t="shared" si="186"/>
        <v>0.99999998329459339</v>
      </c>
      <c r="AD603" s="1">
        <f t="shared" si="187"/>
        <v>1.6705406613581886E-8</v>
      </c>
      <c r="AE603">
        <f t="shared" si="188"/>
        <v>-17.907533420602924</v>
      </c>
      <c r="AF603">
        <f t="shared" si="189"/>
        <v>0</v>
      </c>
    </row>
    <row r="604" spans="1:32" hidden="1" x14ac:dyDescent="0.25">
      <c r="A604" t="s">
        <v>0</v>
      </c>
      <c r="B604">
        <v>33</v>
      </c>
      <c r="C604" t="s">
        <v>3</v>
      </c>
      <c r="D604" t="s">
        <v>8</v>
      </c>
      <c r="E604" t="s">
        <v>1</v>
      </c>
      <c r="F604" t="s">
        <v>9</v>
      </c>
      <c r="G604">
        <v>229.92</v>
      </c>
      <c r="H604">
        <v>25.9</v>
      </c>
      <c r="K604">
        <v>0</v>
      </c>
      <c r="L604">
        <v>0</v>
      </c>
      <c r="M604">
        <f t="shared" si="171"/>
        <v>1</v>
      </c>
      <c r="N604">
        <f t="shared" si="172"/>
        <v>0</v>
      </c>
      <c r="O604">
        <f t="shared" si="173"/>
        <v>1</v>
      </c>
      <c r="P604">
        <f t="shared" si="174"/>
        <v>0</v>
      </c>
      <c r="Q604">
        <f t="shared" si="175"/>
        <v>0</v>
      </c>
      <c r="R604">
        <f t="shared" si="176"/>
        <v>1</v>
      </c>
      <c r="S604">
        <f t="shared" si="177"/>
        <v>0</v>
      </c>
      <c r="T604">
        <f t="shared" si="178"/>
        <v>1</v>
      </c>
      <c r="U604">
        <f t="shared" si="179"/>
        <v>0</v>
      </c>
      <c r="V604">
        <f t="shared" si="180"/>
        <v>1</v>
      </c>
      <c r="W604" s="2">
        <f t="shared" si="181"/>
        <v>0.97708442365908976</v>
      </c>
      <c r="X604" s="2">
        <f t="shared" si="182"/>
        <v>0.26932196929172114</v>
      </c>
      <c r="Y604">
        <f t="shared" si="183"/>
        <v>9.2119032046787952E-2</v>
      </c>
      <c r="Z604">
        <v>0</v>
      </c>
      <c r="AA604" s="2">
        <f t="shared" si="184"/>
        <v>5.9518760690554835</v>
      </c>
      <c r="AB604" s="2">
        <f t="shared" si="185"/>
        <v>384.47396258384771</v>
      </c>
      <c r="AC604" s="2">
        <f t="shared" si="186"/>
        <v>0.99740579105966853</v>
      </c>
      <c r="AD604" s="1">
        <f t="shared" si="187"/>
        <v>2.5942089403314661E-3</v>
      </c>
      <c r="AE604">
        <f t="shared" si="188"/>
        <v>-5.9544736487867658</v>
      </c>
      <c r="AF604">
        <f t="shared" si="189"/>
        <v>0</v>
      </c>
    </row>
    <row r="605" spans="1:32" hidden="1" x14ac:dyDescent="0.25">
      <c r="A605" t="s">
        <v>7</v>
      </c>
      <c r="B605">
        <v>52</v>
      </c>
      <c r="C605" t="s">
        <v>3</v>
      </c>
      <c r="D605" t="s">
        <v>4</v>
      </c>
      <c r="E605" t="s">
        <v>1</v>
      </c>
      <c r="F605" t="s">
        <v>2</v>
      </c>
      <c r="G605">
        <v>82.24</v>
      </c>
      <c r="H605">
        <v>54.7</v>
      </c>
      <c r="K605">
        <v>0</v>
      </c>
      <c r="L605">
        <v>0</v>
      </c>
      <c r="M605">
        <f t="shared" si="171"/>
        <v>1</v>
      </c>
      <c r="N605">
        <f t="shared" si="172"/>
        <v>1</v>
      </c>
      <c r="O605">
        <f t="shared" si="173"/>
        <v>0</v>
      </c>
      <c r="P605">
        <f t="shared" si="174"/>
        <v>0</v>
      </c>
      <c r="Q605">
        <f t="shared" si="175"/>
        <v>0</v>
      </c>
      <c r="R605">
        <f t="shared" si="176"/>
        <v>1</v>
      </c>
      <c r="S605">
        <f t="shared" si="177"/>
        <v>1</v>
      </c>
      <c r="T605">
        <f t="shared" si="178"/>
        <v>0</v>
      </c>
      <c r="U605">
        <f t="shared" si="179"/>
        <v>0</v>
      </c>
      <c r="V605">
        <f t="shared" si="180"/>
        <v>0</v>
      </c>
      <c r="W605" s="2">
        <f t="shared" si="181"/>
        <v>0.25096828818665096</v>
      </c>
      <c r="X605" s="2">
        <f t="shared" si="182"/>
        <v>0.9996201876915134</v>
      </c>
      <c r="Y605">
        <f t="shared" si="183"/>
        <v>0.3754052279889119</v>
      </c>
      <c r="Z605">
        <v>0</v>
      </c>
      <c r="AA605" s="2">
        <f t="shared" si="184"/>
        <v>7.5120943359714945</v>
      </c>
      <c r="AB605" s="2">
        <f t="shared" si="185"/>
        <v>1830.042255436771</v>
      </c>
      <c r="AC605" s="2">
        <f t="shared" si="186"/>
        <v>0.99945386295863425</v>
      </c>
      <c r="AD605" s="1">
        <f t="shared" si="187"/>
        <v>5.4613704136574626E-4</v>
      </c>
      <c r="AE605">
        <f t="shared" si="188"/>
        <v>-7.512640622200113</v>
      </c>
      <c r="AF605">
        <f t="shared" si="189"/>
        <v>0</v>
      </c>
    </row>
    <row r="606" spans="1:32" hidden="1" x14ac:dyDescent="0.25">
      <c r="A606" t="s">
        <v>7</v>
      </c>
      <c r="B606">
        <v>82</v>
      </c>
      <c r="C606" t="s">
        <v>3</v>
      </c>
      <c r="D606" t="s">
        <v>6</v>
      </c>
      <c r="E606" t="s">
        <v>10</v>
      </c>
      <c r="F606" t="s">
        <v>2</v>
      </c>
      <c r="G606">
        <v>215.6</v>
      </c>
      <c r="H606">
        <v>24.9</v>
      </c>
      <c r="K606">
        <v>0</v>
      </c>
      <c r="L606">
        <v>1</v>
      </c>
      <c r="M606">
        <f t="shared" si="171"/>
        <v>0</v>
      </c>
      <c r="N606">
        <f t="shared" si="172"/>
        <v>1</v>
      </c>
      <c r="O606">
        <f t="shared" si="173"/>
        <v>0</v>
      </c>
      <c r="P606">
        <f t="shared" si="174"/>
        <v>0</v>
      </c>
      <c r="Q606">
        <f t="shared" si="175"/>
        <v>0</v>
      </c>
      <c r="R606">
        <f t="shared" si="176"/>
        <v>1</v>
      </c>
      <c r="S606">
        <f t="shared" si="177"/>
        <v>0</v>
      </c>
      <c r="T606">
        <f t="shared" si="178"/>
        <v>0</v>
      </c>
      <c r="U606">
        <f t="shared" si="179"/>
        <v>1</v>
      </c>
      <c r="V606">
        <f t="shared" si="180"/>
        <v>0</v>
      </c>
      <c r="W606" s="2">
        <f t="shared" si="181"/>
        <v>0.95891227718634009</v>
      </c>
      <c r="X606" s="2">
        <f t="shared" si="182"/>
        <v>0.22568660075917391</v>
      </c>
      <c r="Y606">
        <f t="shared" si="183"/>
        <v>0.89929715668439136</v>
      </c>
      <c r="Z606">
        <v>0</v>
      </c>
      <c r="AA606" s="2">
        <f t="shared" si="184"/>
        <v>6.0908270636807798</v>
      </c>
      <c r="AB606" s="2">
        <f t="shared" si="185"/>
        <v>441.78664577837833</v>
      </c>
      <c r="AC606" s="2">
        <f t="shared" si="186"/>
        <v>0.99774157597223356</v>
      </c>
      <c r="AD606" s="1">
        <f t="shared" si="187"/>
        <v>2.2584240277664369E-3</v>
      </c>
      <c r="AE606">
        <f t="shared" si="188"/>
        <v>-6.0930880417942923</v>
      </c>
      <c r="AF606">
        <f t="shared" si="189"/>
        <v>0</v>
      </c>
    </row>
    <row r="607" spans="1:32" hidden="1" x14ac:dyDescent="0.25">
      <c r="A607" t="s">
        <v>7</v>
      </c>
      <c r="B607">
        <v>54</v>
      </c>
      <c r="C607" t="s">
        <v>5</v>
      </c>
      <c r="D607" t="s">
        <v>6</v>
      </c>
      <c r="E607" t="s">
        <v>1</v>
      </c>
      <c r="F607" t="s">
        <v>11</v>
      </c>
      <c r="G607">
        <v>91.61</v>
      </c>
      <c r="H607">
        <v>25.2</v>
      </c>
      <c r="K607">
        <v>0</v>
      </c>
      <c r="L607">
        <v>0</v>
      </c>
      <c r="M607">
        <f t="shared" si="171"/>
        <v>1</v>
      </c>
      <c r="N607">
        <f t="shared" si="172"/>
        <v>0</v>
      </c>
      <c r="O607">
        <f t="shared" si="173"/>
        <v>0</v>
      </c>
      <c r="P607">
        <f t="shared" si="174"/>
        <v>1</v>
      </c>
      <c r="Q607">
        <f t="shared" si="175"/>
        <v>0</v>
      </c>
      <c r="R607">
        <f t="shared" si="176"/>
        <v>0</v>
      </c>
      <c r="S607">
        <f t="shared" si="177"/>
        <v>0</v>
      </c>
      <c r="T607">
        <f t="shared" si="178"/>
        <v>0</v>
      </c>
      <c r="U607">
        <f t="shared" si="179"/>
        <v>1</v>
      </c>
      <c r="V607">
        <f t="shared" si="180"/>
        <v>0</v>
      </c>
      <c r="W607" s="2">
        <f t="shared" si="181"/>
        <v>0.30778390730691518</v>
      </c>
      <c r="X607" s="2">
        <f t="shared" si="182"/>
        <v>0.23834112821706313</v>
      </c>
      <c r="Y607">
        <f t="shared" si="183"/>
        <v>0.4163542769830727</v>
      </c>
      <c r="Z607">
        <v>0</v>
      </c>
      <c r="AA607" s="2">
        <f t="shared" si="184"/>
        <v>-1.3294648039493167</v>
      </c>
      <c r="AB607" s="2">
        <f t="shared" si="185"/>
        <v>0.26461884637007282</v>
      </c>
      <c r="AC607" s="2">
        <f t="shared" si="186"/>
        <v>0.20924790669507062</v>
      </c>
      <c r="AD607" s="1">
        <f t="shared" si="187"/>
        <v>0.79075209330492935</v>
      </c>
      <c r="AE607">
        <f t="shared" si="188"/>
        <v>-0.23477076956001006</v>
      </c>
      <c r="AF607">
        <f t="shared" si="189"/>
        <v>0</v>
      </c>
    </row>
    <row r="608" spans="1:32" hidden="1" x14ac:dyDescent="0.25">
      <c r="A608" t="s">
        <v>7</v>
      </c>
      <c r="B608">
        <v>49</v>
      </c>
      <c r="C608" t="s">
        <v>5</v>
      </c>
      <c r="D608" t="s">
        <v>6</v>
      </c>
      <c r="E608" t="s">
        <v>1</v>
      </c>
      <c r="F608" t="s">
        <v>2</v>
      </c>
      <c r="G608">
        <v>138.16</v>
      </c>
      <c r="H608">
        <v>19.399999999999999</v>
      </c>
      <c r="K608">
        <v>0</v>
      </c>
      <c r="L608">
        <v>0</v>
      </c>
      <c r="M608">
        <f t="shared" si="171"/>
        <v>1</v>
      </c>
      <c r="N608">
        <f t="shared" si="172"/>
        <v>1</v>
      </c>
      <c r="O608">
        <f t="shared" si="173"/>
        <v>0</v>
      </c>
      <c r="P608">
        <f t="shared" si="174"/>
        <v>0</v>
      </c>
      <c r="Q608">
        <f t="shared" si="175"/>
        <v>0</v>
      </c>
      <c r="R608">
        <f t="shared" si="176"/>
        <v>0</v>
      </c>
      <c r="S608">
        <f t="shared" si="177"/>
        <v>0</v>
      </c>
      <c r="T608">
        <f t="shared" si="178"/>
        <v>0</v>
      </c>
      <c r="U608">
        <f t="shared" si="179"/>
        <v>1</v>
      </c>
      <c r="V608">
        <f t="shared" si="180"/>
        <v>0</v>
      </c>
      <c r="W608" s="2">
        <f t="shared" si="181"/>
        <v>0.63267927176454486</v>
      </c>
      <c r="X608" s="2">
        <f t="shared" si="182"/>
        <v>6.5067109414221447E-2</v>
      </c>
      <c r="Y608">
        <f t="shared" si="183"/>
        <v>0.31665126851859571</v>
      </c>
      <c r="Z608">
        <v>0</v>
      </c>
      <c r="AA608" s="2">
        <f t="shared" si="184"/>
        <v>3.8482735073050112E-2</v>
      </c>
      <c r="AB608" s="2">
        <f t="shared" si="185"/>
        <v>1.0392327859249642</v>
      </c>
      <c r="AC608" s="2">
        <f t="shared" si="186"/>
        <v>0.50961949665475992</v>
      </c>
      <c r="AD608" s="1">
        <f t="shared" si="187"/>
        <v>0.49038050334524008</v>
      </c>
      <c r="AE608">
        <f t="shared" si="188"/>
        <v>-0.71257365178740073</v>
      </c>
      <c r="AF608">
        <f t="shared" si="189"/>
        <v>0</v>
      </c>
    </row>
    <row r="609" spans="1:32" hidden="1" x14ac:dyDescent="0.25">
      <c r="A609" t="s">
        <v>7</v>
      </c>
      <c r="B609">
        <v>24</v>
      </c>
      <c r="C609" t="s">
        <v>3</v>
      </c>
      <c r="D609" t="s">
        <v>6</v>
      </c>
      <c r="E609" t="s">
        <v>1</v>
      </c>
      <c r="F609" t="s">
        <v>2</v>
      </c>
      <c r="G609">
        <v>75.23</v>
      </c>
      <c r="H609">
        <v>29</v>
      </c>
      <c r="K609">
        <v>0</v>
      </c>
      <c r="L609">
        <v>0</v>
      </c>
      <c r="M609">
        <f t="shared" si="171"/>
        <v>1</v>
      </c>
      <c r="N609">
        <f t="shared" si="172"/>
        <v>1</v>
      </c>
      <c r="O609">
        <f t="shared" si="173"/>
        <v>0</v>
      </c>
      <c r="P609">
        <f t="shared" si="174"/>
        <v>0</v>
      </c>
      <c r="Q609">
        <f t="shared" si="175"/>
        <v>0</v>
      </c>
      <c r="R609">
        <f t="shared" si="176"/>
        <v>1</v>
      </c>
      <c r="S609">
        <f t="shared" si="177"/>
        <v>0</v>
      </c>
      <c r="T609">
        <f t="shared" si="178"/>
        <v>0</v>
      </c>
      <c r="U609">
        <f t="shared" si="179"/>
        <v>1</v>
      </c>
      <c r="V609">
        <f t="shared" si="180"/>
        <v>0</v>
      </c>
      <c r="W609" s="2">
        <f t="shared" si="181"/>
        <v>0.21240401542011733</v>
      </c>
      <c r="X609" s="2">
        <f t="shared" si="182"/>
        <v>0.42612421396210054</v>
      </c>
      <c r="Y609">
        <f t="shared" si="183"/>
        <v>3.5431305920433462E-2</v>
      </c>
      <c r="Z609">
        <v>0</v>
      </c>
      <c r="AA609" s="2">
        <f t="shared" si="184"/>
        <v>-2.9477192892917401</v>
      </c>
      <c r="AB609" s="2">
        <f t="shared" si="185"/>
        <v>5.24592139059923E-2</v>
      </c>
      <c r="AC609" s="2">
        <f t="shared" si="186"/>
        <v>4.9844415073625893E-2</v>
      </c>
      <c r="AD609" s="1">
        <f t="shared" si="187"/>
        <v>0.95015558492637409</v>
      </c>
      <c r="AE609">
        <f t="shared" si="188"/>
        <v>-5.1129534190274044E-2</v>
      </c>
      <c r="AF609">
        <f t="shared" si="189"/>
        <v>1</v>
      </c>
    </row>
    <row r="610" spans="1:32" hidden="1" x14ac:dyDescent="0.25">
      <c r="A610" t="s">
        <v>7</v>
      </c>
      <c r="B610">
        <v>37</v>
      </c>
      <c r="C610" t="s">
        <v>5</v>
      </c>
      <c r="D610" t="s">
        <v>4</v>
      </c>
      <c r="E610" t="s">
        <v>1</v>
      </c>
      <c r="F610" t="s">
        <v>2</v>
      </c>
      <c r="G610">
        <v>75.180000000000007</v>
      </c>
      <c r="H610">
        <v>48.2</v>
      </c>
      <c r="K610">
        <v>0</v>
      </c>
      <c r="L610">
        <v>0</v>
      </c>
      <c r="M610">
        <f t="shared" si="171"/>
        <v>1</v>
      </c>
      <c r="N610">
        <f t="shared" si="172"/>
        <v>1</v>
      </c>
      <c r="O610">
        <f t="shared" si="173"/>
        <v>0</v>
      </c>
      <c r="P610">
        <f t="shared" si="174"/>
        <v>0</v>
      </c>
      <c r="Q610">
        <f t="shared" si="175"/>
        <v>0</v>
      </c>
      <c r="R610">
        <f t="shared" si="176"/>
        <v>0</v>
      </c>
      <c r="S610">
        <f t="shared" si="177"/>
        <v>1</v>
      </c>
      <c r="T610">
        <f t="shared" si="178"/>
        <v>0</v>
      </c>
      <c r="U610">
        <f t="shared" si="179"/>
        <v>0</v>
      </c>
      <c r="V610">
        <f t="shared" si="180"/>
        <v>0</v>
      </c>
      <c r="W610" s="2">
        <f t="shared" si="181"/>
        <v>0.21214199588568855</v>
      </c>
      <c r="X610" s="2">
        <f t="shared" si="182"/>
        <v>0.99321396816308105</v>
      </c>
      <c r="Y610">
        <f t="shared" si="183"/>
        <v>0.13239632684412203</v>
      </c>
      <c r="Z610">
        <v>0</v>
      </c>
      <c r="AA610" s="2">
        <f t="shared" si="184"/>
        <v>5.7121171616679574</v>
      </c>
      <c r="AB610" s="2">
        <f t="shared" si="185"/>
        <v>302.51085516437428</v>
      </c>
      <c r="AC610" s="2">
        <f t="shared" si="186"/>
        <v>0.9967052249269357</v>
      </c>
      <c r="AD610" s="1">
        <f t="shared" si="187"/>
        <v>3.2947750730643044E-3</v>
      </c>
      <c r="AE610">
        <f t="shared" si="188"/>
        <v>-5.7154173764641314</v>
      </c>
      <c r="AF610">
        <f t="shared" si="189"/>
        <v>0</v>
      </c>
    </row>
    <row r="611" spans="1:32" hidden="1" x14ac:dyDescent="0.25">
      <c r="A611" t="s">
        <v>0</v>
      </c>
      <c r="B611">
        <v>64</v>
      </c>
      <c r="C611" t="s">
        <v>3</v>
      </c>
      <c r="D611" t="s">
        <v>4</v>
      </c>
      <c r="E611" t="s">
        <v>1</v>
      </c>
      <c r="F611" t="s">
        <v>11</v>
      </c>
      <c r="G611">
        <v>239.64</v>
      </c>
      <c r="H611">
        <v>34.6</v>
      </c>
      <c r="K611">
        <v>0</v>
      </c>
      <c r="L611">
        <v>0</v>
      </c>
      <c r="M611">
        <f t="shared" si="171"/>
        <v>1</v>
      </c>
      <c r="N611">
        <f t="shared" si="172"/>
        <v>0</v>
      </c>
      <c r="O611">
        <f t="shared" si="173"/>
        <v>0</v>
      </c>
      <c r="P611">
        <f t="shared" si="174"/>
        <v>1</v>
      </c>
      <c r="Q611">
        <f t="shared" si="175"/>
        <v>0</v>
      </c>
      <c r="R611">
        <f t="shared" si="176"/>
        <v>1</v>
      </c>
      <c r="S611">
        <f t="shared" si="177"/>
        <v>1</v>
      </c>
      <c r="T611">
        <f t="shared" si="178"/>
        <v>0</v>
      </c>
      <c r="U611">
        <f t="shared" si="179"/>
        <v>0</v>
      </c>
      <c r="V611">
        <f t="shared" si="180"/>
        <v>1</v>
      </c>
      <c r="W611" s="2">
        <f t="shared" si="181"/>
        <v>0.98509377102007178</v>
      </c>
      <c r="X611" s="2">
        <f t="shared" si="182"/>
        <v>0.72174092306274895</v>
      </c>
      <c r="Y611">
        <f t="shared" si="183"/>
        <v>0.62569784851933707</v>
      </c>
      <c r="Z611">
        <v>0</v>
      </c>
      <c r="AA611" s="2">
        <f t="shared" si="184"/>
        <v>7.1784175470237397</v>
      </c>
      <c r="AB611" s="2">
        <f t="shared" si="185"/>
        <v>1310.8322856625539</v>
      </c>
      <c r="AC611" s="2">
        <f t="shared" si="186"/>
        <v>0.99923770743338969</v>
      </c>
      <c r="AD611" s="1">
        <f t="shared" si="187"/>
        <v>7.6229256661031197E-4</v>
      </c>
      <c r="AE611">
        <f t="shared" si="188"/>
        <v>-7.1791801302830862</v>
      </c>
      <c r="AF611">
        <f t="shared" si="189"/>
        <v>0</v>
      </c>
    </row>
    <row r="612" spans="1:32" hidden="1" x14ac:dyDescent="0.25">
      <c r="A612" t="s">
        <v>7</v>
      </c>
      <c r="B612">
        <v>66</v>
      </c>
      <c r="C612" t="s">
        <v>3</v>
      </c>
      <c r="D612" t="s">
        <v>6</v>
      </c>
      <c r="E612" t="s">
        <v>1</v>
      </c>
      <c r="F612" t="s">
        <v>9</v>
      </c>
      <c r="G612">
        <v>58.95</v>
      </c>
      <c r="H612">
        <v>24.6</v>
      </c>
      <c r="K612">
        <v>0</v>
      </c>
      <c r="L612">
        <v>0</v>
      </c>
      <c r="M612">
        <f t="shared" si="171"/>
        <v>1</v>
      </c>
      <c r="N612">
        <f t="shared" si="172"/>
        <v>0</v>
      </c>
      <c r="O612">
        <f t="shared" si="173"/>
        <v>1</v>
      </c>
      <c r="P612">
        <f t="shared" si="174"/>
        <v>0</v>
      </c>
      <c r="Q612">
        <f t="shared" si="175"/>
        <v>0</v>
      </c>
      <c r="R612">
        <f t="shared" si="176"/>
        <v>1</v>
      </c>
      <c r="S612">
        <f t="shared" si="177"/>
        <v>0</v>
      </c>
      <c r="T612">
        <f t="shared" si="178"/>
        <v>0</v>
      </c>
      <c r="U612">
        <f t="shared" si="179"/>
        <v>1</v>
      </c>
      <c r="V612">
        <f t="shared" si="180"/>
        <v>0</v>
      </c>
      <c r="W612" s="2">
        <f t="shared" si="181"/>
        <v>0.13735795759787256</v>
      </c>
      <c r="X612" s="2">
        <f t="shared" si="182"/>
        <v>0.21342122051526308</v>
      </c>
      <c r="Y612">
        <f t="shared" si="183"/>
        <v>0.66524554660765944</v>
      </c>
      <c r="Z612">
        <v>0</v>
      </c>
      <c r="AA612" s="2">
        <f t="shared" si="184"/>
        <v>9.4531286531810057</v>
      </c>
      <c r="AB612" s="2">
        <f t="shared" si="185"/>
        <v>12747.986967009552</v>
      </c>
      <c r="AC612" s="2">
        <f t="shared" si="186"/>
        <v>0.99992156239530339</v>
      </c>
      <c r="AD612" s="1">
        <f t="shared" si="187"/>
        <v>7.8437604696612873E-5</v>
      </c>
      <c r="AE612">
        <f t="shared" si="188"/>
        <v>-9.4532070938615274</v>
      </c>
      <c r="AF612">
        <f t="shared" si="189"/>
        <v>0</v>
      </c>
    </row>
    <row r="613" spans="1:32" hidden="1" x14ac:dyDescent="0.25">
      <c r="A613" t="s">
        <v>7</v>
      </c>
      <c r="B613">
        <v>23</v>
      </c>
      <c r="C613" t="s">
        <v>3</v>
      </c>
      <c r="D613" t="s">
        <v>6</v>
      </c>
      <c r="E613" t="s">
        <v>10</v>
      </c>
      <c r="F613" t="s">
        <v>2</v>
      </c>
      <c r="G613">
        <v>99.92</v>
      </c>
      <c r="H613">
        <v>25.8</v>
      </c>
      <c r="K613">
        <v>0</v>
      </c>
      <c r="L613">
        <v>0</v>
      </c>
      <c r="M613">
        <f t="shared" si="171"/>
        <v>0</v>
      </c>
      <c r="N613">
        <f t="shared" si="172"/>
        <v>1</v>
      </c>
      <c r="O613">
        <f t="shared" si="173"/>
        <v>0</v>
      </c>
      <c r="P613">
        <f t="shared" si="174"/>
        <v>0</v>
      </c>
      <c r="Q613">
        <f t="shared" si="175"/>
        <v>0</v>
      </c>
      <c r="R613">
        <f t="shared" si="176"/>
        <v>1</v>
      </c>
      <c r="S613">
        <f t="shared" si="177"/>
        <v>0</v>
      </c>
      <c r="T613">
        <f t="shared" si="178"/>
        <v>0</v>
      </c>
      <c r="U613">
        <f t="shared" si="179"/>
        <v>1</v>
      </c>
      <c r="V613">
        <f t="shared" si="180"/>
        <v>0</v>
      </c>
      <c r="W613" s="2">
        <f t="shared" si="181"/>
        <v>0.36242267192939237</v>
      </c>
      <c r="X613" s="2">
        <f t="shared" si="182"/>
        <v>0.26477562517460007</v>
      </c>
      <c r="Y613">
        <f t="shared" si="183"/>
        <v>3.1476180435417445E-2</v>
      </c>
      <c r="Z613">
        <v>0</v>
      </c>
      <c r="AA613" s="2">
        <f t="shared" si="184"/>
        <v>-5.9961076364286514</v>
      </c>
      <c r="AB613" s="2">
        <f t="shared" si="185"/>
        <v>2.4884191828876551E-3</v>
      </c>
      <c r="AC613" s="2">
        <f t="shared" si="186"/>
        <v>2.4822423234733488E-3</v>
      </c>
      <c r="AD613" s="1">
        <f t="shared" si="187"/>
        <v>0.99751775767652662</v>
      </c>
      <c r="AE613">
        <f t="shared" si="188"/>
        <v>-2.4853281945939202E-3</v>
      </c>
      <c r="AF613">
        <f t="shared" si="189"/>
        <v>1</v>
      </c>
    </row>
    <row r="614" spans="1:32" hidden="1" x14ac:dyDescent="0.25">
      <c r="A614" t="s">
        <v>0</v>
      </c>
      <c r="B614">
        <v>68</v>
      </c>
      <c r="C614" t="s">
        <v>5</v>
      </c>
      <c r="D614" t="s">
        <v>6</v>
      </c>
      <c r="E614" t="s">
        <v>1</v>
      </c>
      <c r="F614" t="s">
        <v>2</v>
      </c>
      <c r="G614">
        <v>116.23</v>
      </c>
      <c r="H614">
        <v>26.1</v>
      </c>
      <c r="K614">
        <v>0</v>
      </c>
      <c r="L614">
        <v>0</v>
      </c>
      <c r="M614">
        <f t="shared" si="171"/>
        <v>1</v>
      </c>
      <c r="N614">
        <f t="shared" si="172"/>
        <v>1</v>
      </c>
      <c r="O614">
        <f t="shared" si="173"/>
        <v>0</v>
      </c>
      <c r="P614">
        <f t="shared" si="174"/>
        <v>0</v>
      </c>
      <c r="Q614">
        <f t="shared" si="175"/>
        <v>0</v>
      </c>
      <c r="R614">
        <f t="shared" si="176"/>
        <v>0</v>
      </c>
      <c r="S614">
        <f t="shared" si="177"/>
        <v>0</v>
      </c>
      <c r="T614">
        <f t="shared" si="178"/>
        <v>0</v>
      </c>
      <c r="U614">
        <f t="shared" si="179"/>
        <v>1</v>
      </c>
      <c r="V614">
        <f t="shared" si="180"/>
        <v>1</v>
      </c>
      <c r="W614" s="2">
        <f t="shared" si="181"/>
        <v>0.47715729913094229</v>
      </c>
      <c r="X614" s="2">
        <f t="shared" si="182"/>
        <v>0.27853054677388184</v>
      </c>
      <c r="Y614">
        <f t="shared" si="183"/>
        <v>0.70303995597925584</v>
      </c>
      <c r="Z614">
        <v>0</v>
      </c>
      <c r="AA614" s="2">
        <f t="shared" si="184"/>
        <v>-3.9076699303605666</v>
      </c>
      <c r="AB614" s="2">
        <f t="shared" si="185"/>
        <v>2.0087251269235058E-2</v>
      </c>
      <c r="AC614" s="2">
        <f t="shared" si="186"/>
        <v>1.9691699160284241E-2</v>
      </c>
      <c r="AD614" s="1">
        <f t="shared" si="187"/>
        <v>0.98030830083971576</v>
      </c>
      <c r="AE614">
        <f t="shared" si="188"/>
        <v>-1.988816409783755E-2</v>
      </c>
      <c r="AF614">
        <f t="shared" si="189"/>
        <v>1</v>
      </c>
    </row>
    <row r="615" spans="1:32" hidden="1" x14ac:dyDescent="0.25">
      <c r="A615" t="s">
        <v>7</v>
      </c>
      <c r="B615">
        <v>55</v>
      </c>
      <c r="C615" t="s">
        <v>3</v>
      </c>
      <c r="D615" t="s">
        <v>4</v>
      </c>
      <c r="E615" t="s">
        <v>1</v>
      </c>
      <c r="F615" t="s">
        <v>11</v>
      </c>
      <c r="G615">
        <v>118.82</v>
      </c>
      <c r="H615">
        <v>29</v>
      </c>
      <c r="K615">
        <v>0</v>
      </c>
      <c r="L615">
        <v>0</v>
      </c>
      <c r="M615">
        <f t="shared" si="171"/>
        <v>1</v>
      </c>
      <c r="N615">
        <f t="shared" si="172"/>
        <v>0</v>
      </c>
      <c r="O615">
        <f t="shared" si="173"/>
        <v>0</v>
      </c>
      <c r="P615">
        <f t="shared" si="174"/>
        <v>1</v>
      </c>
      <c r="Q615">
        <f t="shared" si="175"/>
        <v>0</v>
      </c>
      <c r="R615">
        <f t="shared" si="176"/>
        <v>1</v>
      </c>
      <c r="S615">
        <f t="shared" si="177"/>
        <v>1</v>
      </c>
      <c r="T615">
        <f t="shared" si="178"/>
        <v>0</v>
      </c>
      <c r="U615">
        <f t="shared" si="179"/>
        <v>0</v>
      </c>
      <c r="V615">
        <f t="shared" si="180"/>
        <v>0</v>
      </c>
      <c r="W615" s="2">
        <f t="shared" si="181"/>
        <v>0.49581459067524458</v>
      </c>
      <c r="X615" s="2">
        <f t="shared" si="182"/>
        <v>0.42612421396210054</v>
      </c>
      <c r="Y615">
        <f t="shared" si="183"/>
        <v>0.43720550514140488</v>
      </c>
      <c r="Z615">
        <v>0</v>
      </c>
      <c r="AA615" s="2">
        <f t="shared" si="184"/>
        <v>8.8390341297685815</v>
      </c>
      <c r="AB615" s="2">
        <f t="shared" si="185"/>
        <v>6898.3265333312183</v>
      </c>
      <c r="AC615" s="2">
        <f t="shared" si="186"/>
        <v>0.99985505831689969</v>
      </c>
      <c r="AD615" s="1">
        <f t="shared" si="187"/>
        <v>1.4494168310030808E-4</v>
      </c>
      <c r="AE615">
        <f t="shared" si="188"/>
        <v>-8.8391790819571021</v>
      </c>
      <c r="AF615">
        <f t="shared" si="189"/>
        <v>0</v>
      </c>
    </row>
    <row r="616" spans="1:32" hidden="1" x14ac:dyDescent="0.25">
      <c r="A616" t="s">
        <v>7</v>
      </c>
      <c r="B616">
        <v>25</v>
      </c>
      <c r="C616" t="s">
        <v>5</v>
      </c>
      <c r="D616" t="s">
        <v>6</v>
      </c>
      <c r="E616" t="s">
        <v>10</v>
      </c>
      <c r="F616" t="s">
        <v>2</v>
      </c>
      <c r="G616">
        <v>66.3</v>
      </c>
      <c r="H616">
        <v>27.2</v>
      </c>
      <c r="K616">
        <v>0</v>
      </c>
      <c r="L616">
        <v>0</v>
      </c>
      <c r="M616">
        <f t="shared" si="171"/>
        <v>0</v>
      </c>
      <c r="N616">
        <f t="shared" si="172"/>
        <v>1</v>
      </c>
      <c r="O616">
        <f t="shared" si="173"/>
        <v>0</v>
      </c>
      <c r="P616">
        <f t="shared" si="174"/>
        <v>0</v>
      </c>
      <c r="Q616">
        <f t="shared" si="175"/>
        <v>0</v>
      </c>
      <c r="R616">
        <f t="shared" si="176"/>
        <v>0</v>
      </c>
      <c r="S616">
        <f t="shared" si="177"/>
        <v>0</v>
      </c>
      <c r="T616">
        <f t="shared" si="178"/>
        <v>0</v>
      </c>
      <c r="U616">
        <f t="shared" si="179"/>
        <v>1</v>
      </c>
      <c r="V616">
        <f t="shared" si="180"/>
        <v>0</v>
      </c>
      <c r="W616" s="2">
        <f t="shared" si="181"/>
        <v>0.16866316731927417</v>
      </c>
      <c r="X616" s="2">
        <f t="shared" si="182"/>
        <v>0.33173645614149117</v>
      </c>
      <c r="Y616">
        <f t="shared" si="183"/>
        <v>3.9785046499346888E-2</v>
      </c>
      <c r="Z616">
        <v>0</v>
      </c>
      <c r="AA616" s="2">
        <f t="shared" si="184"/>
        <v>-7.3849856631628885</v>
      </c>
      <c r="AB616" s="2">
        <f t="shared" si="185"/>
        <v>6.2049955954240335E-4</v>
      </c>
      <c r="AC616" s="2">
        <f t="shared" si="186"/>
        <v>6.201147785954191E-4</v>
      </c>
      <c r="AD616" s="1">
        <f t="shared" si="187"/>
        <v>0.99937988522140453</v>
      </c>
      <c r="AE616">
        <f t="shared" si="188"/>
        <v>-6.2030712928856939E-4</v>
      </c>
      <c r="AF616">
        <f t="shared" si="189"/>
        <v>1</v>
      </c>
    </row>
    <row r="617" spans="1:32" hidden="1" x14ac:dyDescent="0.25">
      <c r="A617" t="s">
        <v>7</v>
      </c>
      <c r="B617">
        <v>48</v>
      </c>
      <c r="C617" t="s">
        <v>3</v>
      </c>
      <c r="D617" t="s">
        <v>8</v>
      </c>
      <c r="E617" t="s">
        <v>10</v>
      </c>
      <c r="F617" t="s">
        <v>11</v>
      </c>
      <c r="G617">
        <v>101.41</v>
      </c>
      <c r="H617">
        <v>20.7</v>
      </c>
      <c r="K617">
        <v>0</v>
      </c>
      <c r="L617">
        <v>0</v>
      </c>
      <c r="M617">
        <f t="shared" si="171"/>
        <v>0</v>
      </c>
      <c r="N617">
        <f t="shared" si="172"/>
        <v>0</v>
      </c>
      <c r="O617">
        <f t="shared" si="173"/>
        <v>0</v>
      </c>
      <c r="P617">
        <f t="shared" si="174"/>
        <v>1</v>
      </c>
      <c r="Q617">
        <f t="shared" si="175"/>
        <v>0</v>
      </c>
      <c r="R617">
        <f t="shared" si="176"/>
        <v>1</v>
      </c>
      <c r="S617">
        <f t="shared" si="177"/>
        <v>0</v>
      </c>
      <c r="T617">
        <f t="shared" si="178"/>
        <v>1</v>
      </c>
      <c r="U617">
        <f t="shared" si="179"/>
        <v>0</v>
      </c>
      <c r="V617">
        <f t="shared" si="180"/>
        <v>0</v>
      </c>
      <c r="W617" s="2">
        <f t="shared" si="181"/>
        <v>0.37256474992757627</v>
      </c>
      <c r="X617" s="2">
        <f t="shared" si="182"/>
        <v>9.1129585360307047E-2</v>
      </c>
      <c r="Y617">
        <f t="shared" si="183"/>
        <v>0.29796770767937286</v>
      </c>
      <c r="Z617">
        <v>0</v>
      </c>
      <c r="AA617" s="2">
        <f t="shared" si="184"/>
        <v>-4.8884785545974312</v>
      </c>
      <c r="AB617" s="2">
        <f t="shared" si="185"/>
        <v>7.5328746183349277E-3</v>
      </c>
      <c r="AC617" s="2">
        <f t="shared" si="186"/>
        <v>7.476554669432962E-3</v>
      </c>
      <c r="AD617" s="1">
        <f t="shared" si="187"/>
        <v>0.99252344533056702</v>
      </c>
      <c r="AE617">
        <f t="shared" si="188"/>
        <v>-7.5046442004865557E-3</v>
      </c>
      <c r="AF617">
        <f t="shared" si="189"/>
        <v>1</v>
      </c>
    </row>
    <row r="618" spans="1:32" hidden="1" x14ac:dyDescent="0.25">
      <c r="A618" t="s">
        <v>7</v>
      </c>
      <c r="B618">
        <v>79</v>
      </c>
      <c r="C618" t="s">
        <v>3</v>
      </c>
      <c r="D618" t="s">
        <v>4</v>
      </c>
      <c r="E618" t="s">
        <v>1</v>
      </c>
      <c r="F618" t="s">
        <v>9</v>
      </c>
      <c r="G618">
        <v>200.28</v>
      </c>
      <c r="H618">
        <v>30</v>
      </c>
      <c r="K618">
        <v>1</v>
      </c>
      <c r="L618">
        <v>1</v>
      </c>
      <c r="M618">
        <f t="shared" si="171"/>
        <v>1</v>
      </c>
      <c r="N618">
        <f t="shared" si="172"/>
        <v>0</v>
      </c>
      <c r="O618">
        <f t="shared" si="173"/>
        <v>1</v>
      </c>
      <c r="P618">
        <f t="shared" si="174"/>
        <v>0</v>
      </c>
      <c r="Q618">
        <f t="shared" si="175"/>
        <v>0</v>
      </c>
      <c r="R618">
        <f t="shared" si="176"/>
        <v>1</v>
      </c>
      <c r="S618">
        <f t="shared" si="177"/>
        <v>1</v>
      </c>
      <c r="T618">
        <f t="shared" si="178"/>
        <v>0</v>
      </c>
      <c r="U618">
        <f t="shared" si="179"/>
        <v>0</v>
      </c>
      <c r="V618">
        <f t="shared" si="180"/>
        <v>0</v>
      </c>
      <c r="W618" s="2">
        <f t="shared" si="181"/>
        <v>0.92804546710254432</v>
      </c>
      <c r="X618" s="2">
        <f t="shared" si="182"/>
        <v>0.48086305805922491</v>
      </c>
      <c r="Y618">
        <f t="shared" si="183"/>
        <v>0.86822593526024505</v>
      </c>
      <c r="Z618">
        <v>0</v>
      </c>
      <c r="AA618" s="2">
        <f t="shared" si="184"/>
        <v>33.036241954419935</v>
      </c>
      <c r="AB618" s="2">
        <f t="shared" si="185"/>
        <v>222565366056674</v>
      </c>
      <c r="AC618" s="2">
        <f t="shared" si="186"/>
        <v>0.99999999999999556</v>
      </c>
      <c r="AD618" s="1">
        <f t="shared" si="187"/>
        <v>4.4408920985006262E-15</v>
      </c>
      <c r="AE618">
        <f t="shared" si="188"/>
        <v>-33.047921115563163</v>
      </c>
      <c r="AF618">
        <f t="shared" si="189"/>
        <v>0</v>
      </c>
    </row>
    <row r="619" spans="1:32" hidden="1" x14ac:dyDescent="0.25">
      <c r="A619" t="s">
        <v>7</v>
      </c>
      <c r="B619">
        <v>47</v>
      </c>
      <c r="C619" t="s">
        <v>3</v>
      </c>
      <c r="D619" t="s">
        <v>6</v>
      </c>
      <c r="E619" t="s">
        <v>1</v>
      </c>
      <c r="F619" t="s">
        <v>2</v>
      </c>
      <c r="G619">
        <v>136.80000000000001</v>
      </c>
      <c r="H619">
        <v>37.299999999999997</v>
      </c>
      <c r="K619">
        <v>0</v>
      </c>
      <c r="L619">
        <v>0</v>
      </c>
      <c r="M619">
        <f t="shared" si="171"/>
        <v>1</v>
      </c>
      <c r="N619">
        <f t="shared" si="172"/>
        <v>1</v>
      </c>
      <c r="O619">
        <f t="shared" si="173"/>
        <v>0</v>
      </c>
      <c r="P619">
        <f t="shared" si="174"/>
        <v>0</v>
      </c>
      <c r="Q619">
        <f t="shared" si="175"/>
        <v>0</v>
      </c>
      <c r="R619">
        <f t="shared" si="176"/>
        <v>1</v>
      </c>
      <c r="S619">
        <f t="shared" si="177"/>
        <v>0</v>
      </c>
      <c r="T619">
        <f t="shared" si="178"/>
        <v>0</v>
      </c>
      <c r="U619">
        <f t="shared" si="179"/>
        <v>1</v>
      </c>
      <c r="V619">
        <f t="shared" si="180"/>
        <v>0</v>
      </c>
      <c r="W619" s="2">
        <f t="shared" si="181"/>
        <v>0.6233854505550005</v>
      </c>
      <c r="X619" s="2">
        <f t="shared" si="182"/>
        <v>0.83180699275433179</v>
      </c>
      <c r="Y619">
        <f t="shared" si="183"/>
        <v>0.27980343636921545</v>
      </c>
      <c r="Z619">
        <v>0</v>
      </c>
      <c r="AA619" s="2">
        <f t="shared" si="184"/>
        <v>0.24881578566643281</v>
      </c>
      <c r="AB619" s="2">
        <f t="shared" si="185"/>
        <v>1.2825057553645889</v>
      </c>
      <c r="AC619" s="2">
        <f t="shared" si="186"/>
        <v>0.56188500394809815</v>
      </c>
      <c r="AD619" s="1">
        <f t="shared" si="187"/>
        <v>0.43811499605190185</v>
      </c>
      <c r="AE619">
        <f t="shared" si="188"/>
        <v>-0.82527385500169947</v>
      </c>
      <c r="AF619">
        <f t="shared" si="189"/>
        <v>0</v>
      </c>
    </row>
    <row r="620" spans="1:32" hidden="1" x14ac:dyDescent="0.25">
      <c r="A620" t="s">
        <v>7</v>
      </c>
      <c r="B620">
        <v>20</v>
      </c>
      <c r="C620" t="s">
        <v>5</v>
      </c>
      <c r="D620" t="s">
        <v>6</v>
      </c>
      <c r="E620" t="s">
        <v>10</v>
      </c>
      <c r="F620" t="s">
        <v>2</v>
      </c>
      <c r="G620">
        <v>96.57</v>
      </c>
      <c r="H620">
        <v>34.1</v>
      </c>
      <c r="K620">
        <v>0</v>
      </c>
      <c r="L620">
        <v>0</v>
      </c>
      <c r="M620">
        <f t="shared" si="171"/>
        <v>0</v>
      </c>
      <c r="N620">
        <f t="shared" si="172"/>
        <v>1</v>
      </c>
      <c r="O620">
        <f t="shared" si="173"/>
        <v>0</v>
      </c>
      <c r="P620">
        <f t="shared" si="174"/>
        <v>0</v>
      </c>
      <c r="Q620">
        <f t="shared" si="175"/>
        <v>0</v>
      </c>
      <c r="R620">
        <f t="shared" si="176"/>
        <v>0</v>
      </c>
      <c r="S620">
        <f t="shared" si="177"/>
        <v>0</v>
      </c>
      <c r="T620">
        <f t="shared" si="178"/>
        <v>0</v>
      </c>
      <c r="U620">
        <f t="shared" si="179"/>
        <v>1</v>
      </c>
      <c r="V620">
        <f t="shared" si="180"/>
        <v>0</v>
      </c>
      <c r="W620" s="2">
        <f t="shared" si="181"/>
        <v>0.33997886135527911</v>
      </c>
      <c r="X620" s="2">
        <f t="shared" si="182"/>
        <v>0.69808116503321038</v>
      </c>
      <c r="Y620">
        <f t="shared" si="183"/>
        <v>2.1741500107124563E-2</v>
      </c>
      <c r="Z620">
        <v>0</v>
      </c>
      <c r="AA620" s="2">
        <f t="shared" si="184"/>
        <v>-6.6261735638017409</v>
      </c>
      <c r="AB620" s="2">
        <f t="shared" si="185"/>
        <v>1.3252242828384728E-3</v>
      </c>
      <c r="AC620" s="2">
        <f t="shared" si="186"/>
        <v>1.323470387743018E-3</v>
      </c>
      <c r="AD620" s="1">
        <f t="shared" si="187"/>
        <v>0.99867652961225695</v>
      </c>
      <c r="AE620">
        <f t="shared" si="188"/>
        <v>-1.3243469481632004E-3</v>
      </c>
      <c r="AF620">
        <f t="shared" si="189"/>
        <v>1</v>
      </c>
    </row>
    <row r="621" spans="1:32" hidden="1" x14ac:dyDescent="0.25">
      <c r="A621" t="s">
        <v>7</v>
      </c>
      <c r="B621">
        <v>60</v>
      </c>
      <c r="C621" t="s">
        <v>5</v>
      </c>
      <c r="D621" t="s">
        <v>6</v>
      </c>
      <c r="E621" t="s">
        <v>1</v>
      </c>
      <c r="F621" t="s">
        <v>2</v>
      </c>
      <c r="G621">
        <v>66.42</v>
      </c>
      <c r="H621">
        <v>23.6</v>
      </c>
      <c r="K621">
        <v>0</v>
      </c>
      <c r="L621">
        <v>0</v>
      </c>
      <c r="M621">
        <f t="shared" si="171"/>
        <v>1</v>
      </c>
      <c r="N621">
        <f t="shared" si="172"/>
        <v>1</v>
      </c>
      <c r="O621">
        <f t="shared" si="173"/>
        <v>0</v>
      </c>
      <c r="P621">
        <f t="shared" si="174"/>
        <v>0</v>
      </c>
      <c r="Q621">
        <f t="shared" si="175"/>
        <v>0</v>
      </c>
      <c r="R621">
        <f t="shared" si="176"/>
        <v>0</v>
      </c>
      <c r="S621">
        <f t="shared" si="177"/>
        <v>0</v>
      </c>
      <c r="T621">
        <f t="shared" si="178"/>
        <v>0</v>
      </c>
      <c r="U621">
        <f t="shared" si="179"/>
        <v>1</v>
      </c>
      <c r="V621">
        <f t="shared" si="180"/>
        <v>0</v>
      </c>
      <c r="W621" s="2">
        <f t="shared" si="181"/>
        <v>0.16920964462041227</v>
      </c>
      <c r="X621" s="2">
        <f t="shared" si="182"/>
        <v>0.17544374113261502</v>
      </c>
      <c r="Y621">
        <f t="shared" si="183"/>
        <v>0.5429214533552954</v>
      </c>
      <c r="Z621">
        <v>0</v>
      </c>
      <c r="AA621" s="2">
        <f t="shared" si="184"/>
        <v>-1.2127862457605318</v>
      </c>
      <c r="AB621" s="2">
        <f t="shared" si="185"/>
        <v>0.29736758492742332</v>
      </c>
      <c r="AC621" s="2">
        <f t="shared" si="186"/>
        <v>0.22920842819119649</v>
      </c>
      <c r="AD621" s="1">
        <f t="shared" si="187"/>
        <v>0.77079157180880353</v>
      </c>
      <c r="AE621">
        <f t="shared" si="188"/>
        <v>-0.26033727684420283</v>
      </c>
      <c r="AF621">
        <f t="shared" si="189"/>
        <v>0</v>
      </c>
    </row>
    <row r="622" spans="1:32" hidden="1" x14ac:dyDescent="0.25">
      <c r="A622" t="s">
        <v>7</v>
      </c>
      <c r="B622">
        <v>32</v>
      </c>
      <c r="C622" t="s">
        <v>3</v>
      </c>
      <c r="D622" t="s">
        <v>8</v>
      </c>
      <c r="E622" t="s">
        <v>1</v>
      </c>
      <c r="F622" t="s">
        <v>2</v>
      </c>
      <c r="G622">
        <v>98.09</v>
      </c>
      <c r="H622">
        <v>25.2</v>
      </c>
      <c r="K622">
        <v>0</v>
      </c>
      <c r="L622">
        <v>0</v>
      </c>
      <c r="M622">
        <f t="shared" si="171"/>
        <v>1</v>
      </c>
      <c r="N622">
        <f t="shared" si="172"/>
        <v>1</v>
      </c>
      <c r="O622">
        <f t="shared" si="173"/>
        <v>0</v>
      </c>
      <c r="P622">
        <f t="shared" si="174"/>
        <v>0</v>
      </c>
      <c r="Q622">
        <f t="shared" si="175"/>
        <v>0</v>
      </c>
      <c r="R622">
        <f t="shared" si="176"/>
        <v>1</v>
      </c>
      <c r="S622">
        <f t="shared" si="177"/>
        <v>0</v>
      </c>
      <c r="T622">
        <f t="shared" si="178"/>
        <v>1</v>
      </c>
      <c r="U622">
        <f t="shared" si="179"/>
        <v>0</v>
      </c>
      <c r="V622">
        <f t="shared" si="180"/>
        <v>0</v>
      </c>
      <c r="W622" s="2">
        <f t="shared" si="181"/>
        <v>0.35009783586023702</v>
      </c>
      <c r="X622" s="2">
        <f t="shared" si="182"/>
        <v>0.23834112821706313</v>
      </c>
      <c r="Y622">
        <f t="shared" si="183"/>
        <v>8.3641101076914678E-2</v>
      </c>
      <c r="Z622">
        <v>0</v>
      </c>
      <c r="AA622" s="2">
        <f t="shared" si="184"/>
        <v>-2.0249247603440943</v>
      </c>
      <c r="AB622" s="2">
        <f t="shared" si="185"/>
        <v>0.13200377473279165</v>
      </c>
      <c r="AC622" s="2">
        <f t="shared" si="186"/>
        <v>0.11661071957463306</v>
      </c>
      <c r="AD622" s="1">
        <f t="shared" si="187"/>
        <v>0.88338928042536691</v>
      </c>
      <c r="AE622">
        <f t="shared" si="188"/>
        <v>-0.1239893143450355</v>
      </c>
      <c r="AF622">
        <f t="shared" si="189"/>
        <v>1</v>
      </c>
    </row>
    <row r="623" spans="1:32" hidden="1" x14ac:dyDescent="0.25">
      <c r="A623" t="s">
        <v>7</v>
      </c>
      <c r="B623">
        <v>66</v>
      </c>
      <c r="C623" t="s">
        <v>5</v>
      </c>
      <c r="D623" t="s">
        <v>6</v>
      </c>
      <c r="E623" t="s">
        <v>1</v>
      </c>
      <c r="F623" t="s">
        <v>2</v>
      </c>
      <c r="G623">
        <v>205.23</v>
      </c>
      <c r="H623">
        <v>39.5</v>
      </c>
      <c r="K623">
        <v>1</v>
      </c>
      <c r="L623">
        <v>0</v>
      </c>
      <c r="M623">
        <f t="shared" si="171"/>
        <v>1</v>
      </c>
      <c r="N623">
        <f t="shared" si="172"/>
        <v>1</v>
      </c>
      <c r="O623">
        <f t="shared" si="173"/>
        <v>0</v>
      </c>
      <c r="P623">
        <f t="shared" si="174"/>
        <v>0</v>
      </c>
      <c r="Q623">
        <f t="shared" si="175"/>
        <v>0</v>
      </c>
      <c r="R623">
        <f t="shared" si="176"/>
        <v>0</v>
      </c>
      <c r="S623">
        <f t="shared" si="177"/>
        <v>0</v>
      </c>
      <c r="T623">
        <f t="shared" si="178"/>
        <v>0</v>
      </c>
      <c r="U623">
        <f t="shared" si="179"/>
        <v>1</v>
      </c>
      <c r="V623">
        <f t="shared" si="180"/>
        <v>0</v>
      </c>
      <c r="W623" s="2">
        <f t="shared" si="181"/>
        <v>0.93952854226976146</v>
      </c>
      <c r="X623" s="2">
        <f t="shared" si="182"/>
        <v>0.89715546041284067</v>
      </c>
      <c r="Y623">
        <f t="shared" si="183"/>
        <v>0.66524554660765944</v>
      </c>
      <c r="Z623">
        <v>0</v>
      </c>
      <c r="AA623" s="2">
        <f t="shared" si="184"/>
        <v>8.1926350832470298</v>
      </c>
      <c r="AB623" s="2">
        <f t="shared" si="185"/>
        <v>3614.233515654696</v>
      </c>
      <c r="AC623" s="2">
        <f t="shared" si="186"/>
        <v>0.99972339269492005</v>
      </c>
      <c r="AD623" s="1">
        <f t="shared" si="187"/>
        <v>2.7660730507994558E-4</v>
      </c>
      <c r="AE623">
        <f t="shared" si="188"/>
        <v>-8.1929117288150231</v>
      </c>
      <c r="AF623">
        <f t="shared" si="189"/>
        <v>0</v>
      </c>
    </row>
    <row r="624" spans="1:32" hidden="1" x14ac:dyDescent="0.25">
      <c r="A624" t="s">
        <v>0</v>
      </c>
      <c r="B624">
        <v>43</v>
      </c>
      <c r="C624" t="s">
        <v>3</v>
      </c>
      <c r="D624" t="s">
        <v>8</v>
      </c>
      <c r="E624" t="s">
        <v>1</v>
      </c>
      <c r="F624" t="s">
        <v>2</v>
      </c>
      <c r="G624">
        <v>86.78</v>
      </c>
      <c r="H624">
        <v>23.5</v>
      </c>
      <c r="K624">
        <v>0</v>
      </c>
      <c r="L624">
        <v>0</v>
      </c>
      <c r="M624">
        <f t="shared" si="171"/>
        <v>1</v>
      </c>
      <c r="N624">
        <f t="shared" si="172"/>
        <v>1</v>
      </c>
      <c r="O624">
        <f t="shared" si="173"/>
        <v>0</v>
      </c>
      <c r="P624">
        <f t="shared" si="174"/>
        <v>0</v>
      </c>
      <c r="Q624">
        <f t="shared" si="175"/>
        <v>0</v>
      </c>
      <c r="R624">
        <f t="shared" si="176"/>
        <v>1</v>
      </c>
      <c r="S624">
        <f t="shared" si="177"/>
        <v>0</v>
      </c>
      <c r="T624">
        <f t="shared" si="178"/>
        <v>1</v>
      </c>
      <c r="U624">
        <f t="shared" si="179"/>
        <v>0</v>
      </c>
      <c r="V624">
        <f t="shared" si="180"/>
        <v>1</v>
      </c>
      <c r="W624" s="2">
        <f t="shared" si="181"/>
        <v>0.2777918804069327</v>
      </c>
      <c r="X624" s="2">
        <f t="shared" si="182"/>
        <v>0.17189697627975029</v>
      </c>
      <c r="Y624">
        <f t="shared" si="183"/>
        <v>0.21298426993194242</v>
      </c>
      <c r="Z624">
        <v>0</v>
      </c>
      <c r="AA624" s="2">
        <f t="shared" si="184"/>
        <v>-6.7608223850130713</v>
      </c>
      <c r="AB624" s="2">
        <f t="shared" si="185"/>
        <v>1.158276233101082E-3</v>
      </c>
      <c r="AC624" s="2">
        <f t="shared" si="186"/>
        <v>1.1569361814189297E-3</v>
      </c>
      <c r="AD624" s="1">
        <f t="shared" si="187"/>
        <v>0.99884306381858112</v>
      </c>
      <c r="AE624">
        <f t="shared" si="188"/>
        <v>-1.1576059487179984E-3</v>
      </c>
      <c r="AF624">
        <f t="shared" si="189"/>
        <v>1</v>
      </c>
    </row>
    <row r="625" spans="1:32" hidden="1" x14ac:dyDescent="0.25">
      <c r="A625" t="s">
        <v>7</v>
      </c>
      <c r="B625">
        <v>36</v>
      </c>
      <c r="C625" t="s">
        <v>5</v>
      </c>
      <c r="D625" t="s">
        <v>6</v>
      </c>
      <c r="E625" t="s">
        <v>10</v>
      </c>
      <c r="F625" t="s">
        <v>11</v>
      </c>
      <c r="G625">
        <v>126.82</v>
      </c>
      <c r="H625">
        <v>23.3</v>
      </c>
      <c r="K625">
        <v>0</v>
      </c>
      <c r="L625">
        <v>0</v>
      </c>
      <c r="M625">
        <f t="shared" si="171"/>
        <v>0</v>
      </c>
      <c r="N625">
        <f t="shared" si="172"/>
        <v>0</v>
      </c>
      <c r="O625">
        <f t="shared" si="173"/>
        <v>0</v>
      </c>
      <c r="P625">
        <f t="shared" si="174"/>
        <v>1</v>
      </c>
      <c r="Q625">
        <f t="shared" si="175"/>
        <v>0</v>
      </c>
      <c r="R625">
        <f t="shared" si="176"/>
        <v>0</v>
      </c>
      <c r="S625">
        <f t="shared" si="177"/>
        <v>0</v>
      </c>
      <c r="T625">
        <f t="shared" si="178"/>
        <v>0</v>
      </c>
      <c r="U625">
        <f t="shared" si="179"/>
        <v>1</v>
      </c>
      <c r="V625">
        <f t="shared" si="180"/>
        <v>0</v>
      </c>
      <c r="W625" s="2">
        <f t="shared" si="181"/>
        <v>0.55332181284074544</v>
      </c>
      <c r="X625" s="2">
        <f t="shared" si="182"/>
        <v>0.16494187125074061</v>
      </c>
      <c r="Y625">
        <f t="shared" si="183"/>
        <v>0.12134172947072458</v>
      </c>
      <c r="Z625">
        <v>0</v>
      </c>
      <c r="AA625" s="2">
        <f t="shared" si="184"/>
        <v>-5.279399967676377</v>
      </c>
      <c r="AB625" s="2">
        <f t="shared" si="185"/>
        <v>5.0954873327003179E-3</v>
      </c>
      <c r="AC625" s="2">
        <f t="shared" si="186"/>
        <v>5.0696549700194231E-3</v>
      </c>
      <c r="AD625" s="1">
        <f t="shared" si="187"/>
        <v>0.99493034502998057</v>
      </c>
      <c r="AE625">
        <f t="shared" si="188"/>
        <v>-5.0825492690027129E-3</v>
      </c>
      <c r="AF625">
        <f t="shared" si="189"/>
        <v>1</v>
      </c>
    </row>
    <row r="626" spans="1:32" hidden="1" x14ac:dyDescent="0.25">
      <c r="A626" t="s">
        <v>0</v>
      </c>
      <c r="B626">
        <v>52</v>
      </c>
      <c r="C626" t="s">
        <v>3</v>
      </c>
      <c r="D626" t="s">
        <v>6</v>
      </c>
      <c r="E626" t="s">
        <v>1</v>
      </c>
      <c r="F626" t="s">
        <v>9</v>
      </c>
      <c r="G626">
        <v>78.400000000000006</v>
      </c>
      <c r="H626">
        <v>64.8</v>
      </c>
      <c r="K626">
        <v>0</v>
      </c>
      <c r="L626">
        <v>0</v>
      </c>
      <c r="M626">
        <f t="shared" si="171"/>
        <v>1</v>
      </c>
      <c r="N626">
        <f t="shared" si="172"/>
        <v>0</v>
      </c>
      <c r="O626">
        <f t="shared" si="173"/>
        <v>1</v>
      </c>
      <c r="P626">
        <f t="shared" si="174"/>
        <v>0</v>
      </c>
      <c r="Q626">
        <f t="shared" si="175"/>
        <v>0</v>
      </c>
      <c r="R626">
        <f t="shared" si="176"/>
        <v>1</v>
      </c>
      <c r="S626">
        <f t="shared" si="177"/>
        <v>0</v>
      </c>
      <c r="T626">
        <f t="shared" si="178"/>
        <v>0</v>
      </c>
      <c r="U626">
        <f t="shared" si="179"/>
        <v>1</v>
      </c>
      <c r="V626">
        <f t="shared" si="180"/>
        <v>1</v>
      </c>
      <c r="W626" s="2">
        <f t="shared" si="181"/>
        <v>0.22939833895943409</v>
      </c>
      <c r="X626" s="2">
        <f t="shared" si="182"/>
        <v>0.99999904894738878</v>
      </c>
      <c r="Y626">
        <f t="shared" si="183"/>
        <v>0.3754052279889119</v>
      </c>
      <c r="Z626">
        <v>0</v>
      </c>
      <c r="AA626" s="2">
        <f t="shared" si="184"/>
        <v>3.5280151050883632</v>
      </c>
      <c r="AB626" s="2">
        <f t="shared" si="185"/>
        <v>34.056302301554609</v>
      </c>
      <c r="AC626" s="2">
        <f t="shared" si="186"/>
        <v>0.97147445867513371</v>
      </c>
      <c r="AD626" s="1">
        <f t="shared" si="187"/>
        <v>2.8525541324866288E-2</v>
      </c>
      <c r="AE626">
        <f t="shared" si="188"/>
        <v>-3.5569554062057791</v>
      </c>
      <c r="AF626">
        <f t="shared" si="189"/>
        <v>0</v>
      </c>
    </row>
    <row r="627" spans="1:32" hidden="1" x14ac:dyDescent="0.25">
      <c r="A627" t="s">
        <v>7</v>
      </c>
      <c r="B627">
        <v>29</v>
      </c>
      <c r="C627" t="s">
        <v>3</v>
      </c>
      <c r="D627" t="s">
        <v>8</v>
      </c>
      <c r="E627" t="s">
        <v>1</v>
      </c>
      <c r="F627" t="s">
        <v>2</v>
      </c>
      <c r="G627">
        <v>63.69</v>
      </c>
      <c r="H627">
        <v>28.1</v>
      </c>
      <c r="K627">
        <v>0</v>
      </c>
      <c r="L627">
        <v>0</v>
      </c>
      <c r="M627">
        <f t="shared" si="171"/>
        <v>1</v>
      </c>
      <c r="N627">
        <f t="shared" si="172"/>
        <v>1</v>
      </c>
      <c r="O627">
        <f t="shared" si="173"/>
        <v>0</v>
      </c>
      <c r="P627">
        <f t="shared" si="174"/>
        <v>0</v>
      </c>
      <c r="Q627">
        <f t="shared" si="175"/>
        <v>0</v>
      </c>
      <c r="R627">
        <f t="shared" si="176"/>
        <v>1</v>
      </c>
      <c r="S627">
        <f t="shared" si="177"/>
        <v>0</v>
      </c>
      <c r="T627">
        <f t="shared" si="178"/>
        <v>1</v>
      </c>
      <c r="U627">
        <f t="shared" si="179"/>
        <v>0</v>
      </c>
      <c r="V627">
        <f t="shared" si="180"/>
        <v>0</v>
      </c>
      <c r="W627" s="2">
        <f t="shared" si="181"/>
        <v>0.15705850729593548</v>
      </c>
      <c r="X627" s="2">
        <f t="shared" si="182"/>
        <v>0.37801934873067183</v>
      </c>
      <c r="Y627">
        <f t="shared" si="183"/>
        <v>6.1718988319348772E-2</v>
      </c>
      <c r="Z627">
        <v>0</v>
      </c>
      <c r="AA627" s="2">
        <f t="shared" si="184"/>
        <v>-3.0985202398845431</v>
      </c>
      <c r="AB627" s="2">
        <f t="shared" si="185"/>
        <v>4.5115913752724113E-2</v>
      </c>
      <c r="AC627" s="2">
        <f t="shared" si="186"/>
        <v>4.3168334879453957E-2</v>
      </c>
      <c r="AD627" s="1">
        <f t="shared" si="187"/>
        <v>0.95683166512054607</v>
      </c>
      <c r="AE627">
        <f t="shared" si="188"/>
        <v>-4.4127801516766887E-2</v>
      </c>
      <c r="AF627">
        <f t="shared" si="189"/>
        <v>1</v>
      </c>
    </row>
    <row r="628" spans="1:32" hidden="1" x14ac:dyDescent="0.25">
      <c r="A628" t="s">
        <v>7</v>
      </c>
      <c r="B628">
        <v>39</v>
      </c>
      <c r="C628" t="s">
        <v>5</v>
      </c>
      <c r="D628" t="s">
        <v>6</v>
      </c>
      <c r="E628" t="s">
        <v>1</v>
      </c>
      <c r="F628" t="s">
        <v>9</v>
      </c>
      <c r="G628">
        <v>89.86</v>
      </c>
      <c r="H628">
        <v>24.4</v>
      </c>
      <c r="K628">
        <v>0</v>
      </c>
      <c r="L628">
        <v>0</v>
      </c>
      <c r="M628">
        <f t="shared" si="171"/>
        <v>1</v>
      </c>
      <c r="N628">
        <f t="shared" si="172"/>
        <v>0</v>
      </c>
      <c r="O628">
        <f t="shared" si="173"/>
        <v>1</v>
      </c>
      <c r="P628">
        <f t="shared" si="174"/>
        <v>0</v>
      </c>
      <c r="Q628">
        <f t="shared" si="175"/>
        <v>0</v>
      </c>
      <c r="R628">
        <f t="shared" si="176"/>
        <v>0</v>
      </c>
      <c r="S628">
        <f t="shared" si="177"/>
        <v>0</v>
      </c>
      <c r="T628">
        <f t="shared" si="178"/>
        <v>0</v>
      </c>
      <c r="U628">
        <f t="shared" si="179"/>
        <v>1</v>
      </c>
      <c r="V628">
        <f t="shared" si="180"/>
        <v>0</v>
      </c>
      <c r="W628" s="2">
        <f t="shared" si="181"/>
        <v>0.29675309130693356</v>
      </c>
      <c r="X628" s="2">
        <f t="shared" si="182"/>
        <v>0.20546474085735092</v>
      </c>
      <c r="Y628">
        <f t="shared" si="183"/>
        <v>0.15653696901982836</v>
      </c>
      <c r="Z628">
        <v>0</v>
      </c>
      <c r="AA628" s="2">
        <f t="shared" si="184"/>
        <v>7.3880525601303333</v>
      </c>
      <c r="AB628" s="2">
        <f t="shared" si="185"/>
        <v>1616.554902064986</v>
      </c>
      <c r="AC628" s="2">
        <f t="shared" si="186"/>
        <v>0.99938178296222069</v>
      </c>
      <c r="AD628" s="1">
        <f t="shared" si="187"/>
        <v>6.182170377793117E-4</v>
      </c>
      <c r="AE628">
        <f t="shared" si="188"/>
        <v>-7.3886709683430407</v>
      </c>
      <c r="AF628">
        <f t="shared" si="189"/>
        <v>0</v>
      </c>
    </row>
    <row r="629" spans="1:32" hidden="1" x14ac:dyDescent="0.25">
      <c r="A629" t="s">
        <v>0</v>
      </c>
      <c r="B629">
        <v>76</v>
      </c>
      <c r="C629" t="s">
        <v>5</v>
      </c>
      <c r="D629" t="s">
        <v>4</v>
      </c>
      <c r="E629" t="s">
        <v>1</v>
      </c>
      <c r="F629" t="s">
        <v>2</v>
      </c>
      <c r="G629">
        <v>110.99</v>
      </c>
      <c r="H629">
        <v>29.8</v>
      </c>
      <c r="K629">
        <v>0</v>
      </c>
      <c r="L629">
        <v>0</v>
      </c>
      <c r="M629">
        <f t="shared" si="171"/>
        <v>1</v>
      </c>
      <c r="N629">
        <f t="shared" si="172"/>
        <v>1</v>
      </c>
      <c r="O629">
        <f t="shared" si="173"/>
        <v>0</v>
      </c>
      <c r="P629">
        <f t="shared" si="174"/>
        <v>0</v>
      </c>
      <c r="Q629">
        <f t="shared" si="175"/>
        <v>0</v>
      </c>
      <c r="R629">
        <f t="shared" si="176"/>
        <v>0</v>
      </c>
      <c r="S629">
        <f t="shared" si="177"/>
        <v>1</v>
      </c>
      <c r="T629">
        <f t="shared" si="178"/>
        <v>0</v>
      </c>
      <c r="U629">
        <f t="shared" si="179"/>
        <v>0</v>
      </c>
      <c r="V629">
        <f t="shared" si="180"/>
        <v>1</v>
      </c>
      <c r="W629" s="2">
        <f t="shared" si="181"/>
        <v>0.43960543420303166</v>
      </c>
      <c r="X629" s="2">
        <f t="shared" si="182"/>
        <v>0.46985269155632692</v>
      </c>
      <c r="Y629">
        <f t="shared" si="183"/>
        <v>0.83110256323999188</v>
      </c>
      <c r="Z629">
        <v>0</v>
      </c>
      <c r="AA629" s="2">
        <f t="shared" si="184"/>
        <v>5.1826143723556903</v>
      </c>
      <c r="AB629" s="2">
        <f t="shared" si="185"/>
        <v>178.14794777795055</v>
      </c>
      <c r="AC629" s="2">
        <f t="shared" si="186"/>
        <v>0.99441802145989711</v>
      </c>
      <c r="AD629" s="1">
        <f t="shared" si="187"/>
        <v>5.5819785401028943E-3</v>
      </c>
      <c r="AE629">
        <f t="shared" si="188"/>
        <v>-5.1882119883571427</v>
      </c>
      <c r="AF629">
        <f t="shared" si="189"/>
        <v>0</v>
      </c>
    </row>
    <row r="630" spans="1:32" hidden="1" x14ac:dyDescent="0.25">
      <c r="A630" t="s">
        <v>7</v>
      </c>
      <c r="B630">
        <v>72</v>
      </c>
      <c r="C630" t="s">
        <v>5</v>
      </c>
      <c r="D630" t="s">
        <v>4</v>
      </c>
      <c r="E630" t="s">
        <v>1</v>
      </c>
      <c r="F630" t="s">
        <v>2</v>
      </c>
      <c r="G630">
        <v>210.78</v>
      </c>
      <c r="H630">
        <v>32.299999999999997</v>
      </c>
      <c r="K630">
        <v>0</v>
      </c>
      <c r="L630">
        <v>0</v>
      </c>
      <c r="M630">
        <f t="shared" si="171"/>
        <v>1</v>
      </c>
      <c r="N630">
        <f t="shared" si="172"/>
        <v>1</v>
      </c>
      <c r="O630">
        <f t="shared" si="173"/>
        <v>0</v>
      </c>
      <c r="P630">
        <f t="shared" si="174"/>
        <v>0</v>
      </c>
      <c r="Q630">
        <f t="shared" si="175"/>
        <v>0</v>
      </c>
      <c r="R630">
        <f t="shared" si="176"/>
        <v>0</v>
      </c>
      <c r="S630">
        <f t="shared" si="177"/>
        <v>1</v>
      </c>
      <c r="T630">
        <f t="shared" si="178"/>
        <v>0</v>
      </c>
      <c r="U630">
        <f t="shared" si="179"/>
        <v>0</v>
      </c>
      <c r="V630">
        <f t="shared" si="180"/>
        <v>0</v>
      </c>
      <c r="W630" s="2">
        <f t="shared" si="181"/>
        <v>0.95064188628982194</v>
      </c>
      <c r="X630" s="2">
        <f t="shared" si="182"/>
        <v>0.60642630737050485</v>
      </c>
      <c r="Y630">
        <f t="shared" si="183"/>
        <v>0.77212028062077542</v>
      </c>
      <c r="Z630">
        <v>0</v>
      </c>
      <c r="AA630" s="2">
        <f t="shared" si="184"/>
        <v>12.442454726238633</v>
      </c>
      <c r="AB630" s="2">
        <f t="shared" si="185"/>
        <v>253331.63667555296</v>
      </c>
      <c r="AC630" s="2">
        <f t="shared" si="186"/>
        <v>0.99999605262072377</v>
      </c>
      <c r="AD630" s="1">
        <f t="shared" si="187"/>
        <v>3.9473792762256821E-6</v>
      </c>
      <c r="AE630">
        <f t="shared" si="188"/>
        <v>-12.442458673621012</v>
      </c>
      <c r="AF630">
        <f t="shared" si="189"/>
        <v>0</v>
      </c>
    </row>
    <row r="631" spans="1:32" hidden="1" x14ac:dyDescent="0.25">
      <c r="A631" t="s">
        <v>7</v>
      </c>
      <c r="B631">
        <v>43</v>
      </c>
      <c r="C631" t="s">
        <v>5</v>
      </c>
      <c r="D631" t="s">
        <v>6</v>
      </c>
      <c r="E631" t="s">
        <v>1</v>
      </c>
      <c r="F631" t="s">
        <v>9</v>
      </c>
      <c r="G631">
        <v>118.89</v>
      </c>
      <c r="H631">
        <v>43.6</v>
      </c>
      <c r="K631">
        <v>0</v>
      </c>
      <c r="L631">
        <v>0</v>
      </c>
      <c r="M631">
        <f t="shared" si="171"/>
        <v>1</v>
      </c>
      <c r="N631">
        <f t="shared" si="172"/>
        <v>0</v>
      </c>
      <c r="O631">
        <f t="shared" si="173"/>
        <v>1</v>
      </c>
      <c r="P631">
        <f t="shared" si="174"/>
        <v>0</v>
      </c>
      <c r="Q631">
        <f t="shared" si="175"/>
        <v>0</v>
      </c>
      <c r="R631">
        <f t="shared" si="176"/>
        <v>0</v>
      </c>
      <c r="S631">
        <f t="shared" si="177"/>
        <v>0</v>
      </c>
      <c r="T631">
        <f t="shared" si="178"/>
        <v>0</v>
      </c>
      <c r="U631">
        <f t="shared" si="179"/>
        <v>1</v>
      </c>
      <c r="V631">
        <f t="shared" si="180"/>
        <v>0</v>
      </c>
      <c r="W631" s="2">
        <f t="shared" si="181"/>
        <v>0.49631915289543155</v>
      </c>
      <c r="X631" s="2">
        <f t="shared" si="182"/>
        <v>0.96655302380385288</v>
      </c>
      <c r="Y631">
        <f t="shared" si="183"/>
        <v>0.21298426993194242</v>
      </c>
      <c r="Z631">
        <v>0</v>
      </c>
      <c r="AA631" s="2">
        <f t="shared" si="184"/>
        <v>8.6268979662248704</v>
      </c>
      <c r="AB631" s="2">
        <f t="shared" si="185"/>
        <v>5579.7428284667412</v>
      </c>
      <c r="AC631" s="2">
        <f t="shared" si="186"/>
        <v>0.99982081238452714</v>
      </c>
      <c r="AD631" s="1">
        <f t="shared" si="187"/>
        <v>1.7918761547286444E-4</v>
      </c>
      <c r="AE631">
        <f t="shared" si="188"/>
        <v>-8.6270771698961184</v>
      </c>
      <c r="AF631">
        <f t="shared" si="189"/>
        <v>0</v>
      </c>
    </row>
    <row r="632" spans="1:32" hidden="1" x14ac:dyDescent="0.25">
      <c r="A632" t="s">
        <v>7</v>
      </c>
      <c r="B632">
        <v>57</v>
      </c>
      <c r="C632" t="s">
        <v>5</v>
      </c>
      <c r="D632" t="s">
        <v>6</v>
      </c>
      <c r="E632" t="s">
        <v>10</v>
      </c>
      <c r="F632" t="s">
        <v>9</v>
      </c>
      <c r="G632">
        <v>72.55</v>
      </c>
      <c r="H632">
        <v>21</v>
      </c>
      <c r="K632">
        <v>0</v>
      </c>
      <c r="L632">
        <v>0</v>
      </c>
      <c r="M632">
        <f t="shared" si="171"/>
        <v>0</v>
      </c>
      <c r="N632">
        <f t="shared" si="172"/>
        <v>0</v>
      </c>
      <c r="O632">
        <f t="shared" si="173"/>
        <v>1</v>
      </c>
      <c r="P632">
        <f t="shared" si="174"/>
        <v>0</v>
      </c>
      <c r="Q632">
        <f t="shared" si="175"/>
        <v>0</v>
      </c>
      <c r="R632">
        <f t="shared" si="176"/>
        <v>0</v>
      </c>
      <c r="S632">
        <f t="shared" si="177"/>
        <v>0</v>
      </c>
      <c r="T632">
        <f t="shared" si="178"/>
        <v>0</v>
      </c>
      <c r="U632">
        <f t="shared" si="179"/>
        <v>1</v>
      </c>
      <c r="V632">
        <f t="shared" si="180"/>
        <v>0</v>
      </c>
      <c r="W632" s="2">
        <f t="shared" si="181"/>
        <v>0.19862805787355478</v>
      </c>
      <c r="X632" s="2">
        <f t="shared" si="182"/>
        <v>9.811756446035709E-2</v>
      </c>
      <c r="Y632">
        <f t="shared" si="183"/>
        <v>0.47937739371549898</v>
      </c>
      <c r="Z632">
        <v>0</v>
      </c>
      <c r="AA632" s="2">
        <f t="shared" si="184"/>
        <v>4.6422370080363349</v>
      </c>
      <c r="AB632" s="2">
        <f t="shared" si="185"/>
        <v>103.77623639280553</v>
      </c>
      <c r="AC632" s="2">
        <f t="shared" si="186"/>
        <v>0.99045585111254608</v>
      </c>
      <c r="AD632" s="1">
        <f t="shared" si="187"/>
        <v>9.5441488874539182E-3</v>
      </c>
      <c r="AE632">
        <f t="shared" si="188"/>
        <v>-4.6518269941977755</v>
      </c>
      <c r="AF632">
        <f t="shared" si="189"/>
        <v>0</v>
      </c>
    </row>
    <row r="633" spans="1:32" hidden="1" x14ac:dyDescent="0.25">
      <c r="A633" t="s">
        <v>7</v>
      </c>
      <c r="B633">
        <v>44</v>
      </c>
      <c r="C633" t="s">
        <v>5</v>
      </c>
      <c r="D633" t="s">
        <v>6</v>
      </c>
      <c r="E633" t="s">
        <v>1</v>
      </c>
      <c r="F633" t="s">
        <v>2</v>
      </c>
      <c r="G633">
        <v>107.41</v>
      </c>
      <c r="H633">
        <v>47.3</v>
      </c>
      <c r="K633">
        <v>0</v>
      </c>
      <c r="L633">
        <v>0</v>
      </c>
      <c r="M633">
        <f t="shared" si="171"/>
        <v>1</v>
      </c>
      <c r="N633">
        <f t="shared" si="172"/>
        <v>1</v>
      </c>
      <c r="O633">
        <f t="shared" si="173"/>
        <v>0</v>
      </c>
      <c r="P633">
        <f t="shared" si="174"/>
        <v>0</v>
      </c>
      <c r="Q633">
        <f t="shared" si="175"/>
        <v>0</v>
      </c>
      <c r="R633">
        <f t="shared" si="176"/>
        <v>0</v>
      </c>
      <c r="S633">
        <f t="shared" si="177"/>
        <v>0</v>
      </c>
      <c r="T633">
        <f t="shared" si="178"/>
        <v>0</v>
      </c>
      <c r="U633">
        <f t="shared" si="179"/>
        <v>1</v>
      </c>
      <c r="V633">
        <f t="shared" si="180"/>
        <v>0</v>
      </c>
      <c r="W633" s="2">
        <f t="shared" si="181"/>
        <v>0.41423832574128433</v>
      </c>
      <c r="X633" s="2">
        <f t="shared" si="182"/>
        <v>0.99045984163167677</v>
      </c>
      <c r="Y633">
        <f t="shared" si="183"/>
        <v>0.22875951244865508</v>
      </c>
      <c r="Z633">
        <v>0</v>
      </c>
      <c r="AA633" s="2">
        <f t="shared" si="184"/>
        <v>-1.5007443851057678</v>
      </c>
      <c r="AB633" s="2">
        <f t="shared" si="185"/>
        <v>0.22296412718446718</v>
      </c>
      <c r="AC633" s="2">
        <f t="shared" si="186"/>
        <v>0.18231452765321884</v>
      </c>
      <c r="AD633" s="1">
        <f t="shared" si="187"/>
        <v>0.81768547234678113</v>
      </c>
      <c r="AE633">
        <f t="shared" si="188"/>
        <v>-0.20127752445511662</v>
      </c>
      <c r="AF633">
        <f t="shared" si="189"/>
        <v>1</v>
      </c>
    </row>
    <row r="634" spans="1:32" hidden="1" x14ac:dyDescent="0.25">
      <c r="A634" t="s">
        <v>0</v>
      </c>
      <c r="B634">
        <v>44</v>
      </c>
      <c r="C634" t="s">
        <v>5</v>
      </c>
      <c r="D634" t="s">
        <v>6</v>
      </c>
      <c r="E634" t="s">
        <v>1</v>
      </c>
      <c r="F634" t="s">
        <v>2</v>
      </c>
      <c r="G634">
        <v>74.91</v>
      </c>
      <c r="H634">
        <v>37.5</v>
      </c>
      <c r="K634">
        <v>0</v>
      </c>
      <c r="L634">
        <v>0</v>
      </c>
      <c r="M634">
        <f t="shared" si="171"/>
        <v>1</v>
      </c>
      <c r="N634">
        <f t="shared" si="172"/>
        <v>1</v>
      </c>
      <c r="O634">
        <f t="shared" si="173"/>
        <v>0</v>
      </c>
      <c r="P634">
        <f t="shared" si="174"/>
        <v>0</v>
      </c>
      <c r="Q634">
        <f t="shared" si="175"/>
        <v>0</v>
      </c>
      <c r="R634">
        <f t="shared" si="176"/>
        <v>0</v>
      </c>
      <c r="S634">
        <f t="shared" si="177"/>
        <v>0</v>
      </c>
      <c r="T634">
        <f t="shared" si="178"/>
        <v>0</v>
      </c>
      <c r="U634">
        <f t="shared" si="179"/>
        <v>1</v>
      </c>
      <c r="V634">
        <f t="shared" si="180"/>
        <v>1</v>
      </c>
      <c r="W634" s="2">
        <f t="shared" si="181"/>
        <v>0.21073035951239077</v>
      </c>
      <c r="X634" s="2">
        <f t="shared" si="182"/>
        <v>0.83866428411381599</v>
      </c>
      <c r="Y634">
        <f t="shared" si="183"/>
        <v>0.22875951244865508</v>
      </c>
      <c r="Z634">
        <v>0</v>
      </c>
      <c r="AA634" s="2">
        <f t="shared" si="184"/>
        <v>-7.5012998617761166</v>
      </c>
      <c r="AB634" s="2">
        <f t="shared" si="185"/>
        <v>5.5236590397063389E-4</v>
      </c>
      <c r="AC634" s="2">
        <f t="shared" si="186"/>
        <v>5.5206096431703209E-4</v>
      </c>
      <c r="AD634" s="1">
        <f t="shared" si="187"/>
        <v>0.99944793903568296</v>
      </c>
      <c r="AE634">
        <f t="shared" si="188"/>
        <v>-5.5221340607854304E-4</v>
      </c>
      <c r="AF634">
        <f t="shared" si="189"/>
        <v>1</v>
      </c>
    </row>
    <row r="635" spans="1:32" hidden="1" x14ac:dyDescent="0.25">
      <c r="A635" t="s">
        <v>7</v>
      </c>
      <c r="B635">
        <v>18</v>
      </c>
      <c r="C635" t="s">
        <v>3</v>
      </c>
      <c r="D635" t="s">
        <v>6</v>
      </c>
      <c r="E635" t="s">
        <v>10</v>
      </c>
      <c r="F635" t="s">
        <v>2</v>
      </c>
      <c r="G635">
        <v>80.05</v>
      </c>
      <c r="H635">
        <v>24.2</v>
      </c>
      <c r="K635">
        <v>0</v>
      </c>
      <c r="L635">
        <v>0</v>
      </c>
      <c r="M635">
        <f t="shared" si="171"/>
        <v>0</v>
      </c>
      <c r="N635">
        <f t="shared" si="172"/>
        <v>1</v>
      </c>
      <c r="O635">
        <f t="shared" si="173"/>
        <v>0</v>
      </c>
      <c r="P635">
        <f t="shared" si="174"/>
        <v>0</v>
      </c>
      <c r="Q635">
        <f t="shared" si="175"/>
        <v>0</v>
      </c>
      <c r="R635">
        <f t="shared" si="176"/>
        <v>1</v>
      </c>
      <c r="S635">
        <f t="shared" si="177"/>
        <v>0</v>
      </c>
      <c r="T635">
        <f t="shared" si="178"/>
        <v>0</v>
      </c>
      <c r="U635">
        <f t="shared" si="179"/>
        <v>1</v>
      </c>
      <c r="V635">
        <f t="shared" si="180"/>
        <v>0</v>
      </c>
      <c r="W635" s="2">
        <f t="shared" si="181"/>
        <v>0.2385370580137014</v>
      </c>
      <c r="X635" s="2">
        <f t="shared" si="182"/>
        <v>0.197687119629856</v>
      </c>
      <c r="Y635">
        <f t="shared" si="183"/>
        <v>1.6777356619459557E-2</v>
      </c>
      <c r="Z635">
        <v>0</v>
      </c>
      <c r="AA635" s="2">
        <f t="shared" si="184"/>
        <v>-6.6827526749464017</v>
      </c>
      <c r="AB635" s="2">
        <f t="shared" si="185"/>
        <v>1.2523259772892156E-3</v>
      </c>
      <c r="AC635" s="2">
        <f t="shared" si="186"/>
        <v>1.2507596185275891E-3</v>
      </c>
      <c r="AD635" s="1">
        <f t="shared" si="187"/>
        <v>0.99874924038147239</v>
      </c>
      <c r="AE635">
        <f t="shared" si="188"/>
        <v>-1.2515424711810194E-3</v>
      </c>
      <c r="AF635">
        <f t="shared" si="189"/>
        <v>1</v>
      </c>
    </row>
    <row r="636" spans="1:32" hidden="1" x14ac:dyDescent="0.25">
      <c r="A636" t="s">
        <v>0</v>
      </c>
      <c r="B636">
        <v>41</v>
      </c>
      <c r="C636" t="s">
        <v>3</v>
      </c>
      <c r="D636" t="s">
        <v>6</v>
      </c>
      <c r="E636" t="s">
        <v>1</v>
      </c>
      <c r="F636" t="s">
        <v>2</v>
      </c>
      <c r="G636">
        <v>99.8</v>
      </c>
      <c r="H636">
        <v>31.6</v>
      </c>
      <c r="K636">
        <v>0</v>
      </c>
      <c r="L636">
        <v>0</v>
      </c>
      <c r="M636">
        <f t="shared" si="171"/>
        <v>1</v>
      </c>
      <c r="N636">
        <f t="shared" si="172"/>
        <v>1</v>
      </c>
      <c r="O636">
        <f t="shared" si="173"/>
        <v>0</v>
      </c>
      <c r="P636">
        <f t="shared" si="174"/>
        <v>0</v>
      </c>
      <c r="Q636">
        <f t="shared" si="175"/>
        <v>0</v>
      </c>
      <c r="R636">
        <f t="shared" si="176"/>
        <v>1</v>
      </c>
      <c r="S636">
        <f t="shared" si="177"/>
        <v>0</v>
      </c>
      <c r="T636">
        <f t="shared" si="178"/>
        <v>0</v>
      </c>
      <c r="U636">
        <f t="shared" si="179"/>
        <v>1</v>
      </c>
      <c r="V636">
        <f t="shared" si="180"/>
        <v>1</v>
      </c>
      <c r="W636" s="2">
        <f t="shared" si="181"/>
        <v>0.36160993677467318</v>
      </c>
      <c r="X636" s="2">
        <f t="shared" si="182"/>
        <v>0.56876577781520699</v>
      </c>
      <c r="Y636">
        <f t="shared" si="183"/>
        <v>0.18340864233712648</v>
      </c>
      <c r="Z636">
        <v>0</v>
      </c>
      <c r="AA636" s="2">
        <f t="shared" si="184"/>
        <v>-6.4950611947418535</v>
      </c>
      <c r="AB636" s="2">
        <f t="shared" si="185"/>
        <v>1.5108827523841787E-3</v>
      </c>
      <c r="AC636" s="2">
        <f t="shared" si="186"/>
        <v>1.5086034294823861E-3</v>
      </c>
      <c r="AD636" s="1">
        <f t="shared" si="187"/>
        <v>0.99849139657051766</v>
      </c>
      <c r="AE636">
        <f t="shared" si="188"/>
        <v>-1.5097425174014931E-3</v>
      </c>
      <c r="AF636">
        <f t="shared" si="189"/>
        <v>1</v>
      </c>
    </row>
    <row r="637" spans="1:32" hidden="1" x14ac:dyDescent="0.25">
      <c r="A637" t="s">
        <v>7</v>
      </c>
      <c r="B637">
        <v>23</v>
      </c>
      <c r="C637" t="s">
        <v>5</v>
      </c>
      <c r="D637" t="s">
        <v>4</v>
      </c>
      <c r="E637" t="s">
        <v>1</v>
      </c>
      <c r="F637" t="s">
        <v>2</v>
      </c>
      <c r="G637">
        <v>91.97</v>
      </c>
      <c r="H637">
        <v>21.6</v>
      </c>
      <c r="K637">
        <v>0</v>
      </c>
      <c r="L637">
        <v>0</v>
      </c>
      <c r="M637">
        <f t="shared" si="171"/>
        <v>1</v>
      </c>
      <c r="N637">
        <f t="shared" si="172"/>
        <v>1</v>
      </c>
      <c r="O637">
        <f t="shared" si="173"/>
        <v>0</v>
      </c>
      <c r="P637">
        <f t="shared" si="174"/>
        <v>0</v>
      </c>
      <c r="Q637">
        <f t="shared" si="175"/>
        <v>0</v>
      </c>
      <c r="R637">
        <f t="shared" si="176"/>
        <v>0</v>
      </c>
      <c r="S637">
        <f t="shared" si="177"/>
        <v>1</v>
      </c>
      <c r="T637">
        <f t="shared" si="178"/>
        <v>0</v>
      </c>
      <c r="U637">
        <f t="shared" si="179"/>
        <v>0</v>
      </c>
      <c r="V637">
        <f t="shared" si="180"/>
        <v>0</v>
      </c>
      <c r="W637" s="2">
        <f t="shared" si="181"/>
        <v>0.31007527001776647</v>
      </c>
      <c r="X637" s="2">
        <f t="shared" si="182"/>
        <v>0.11325561070242959</v>
      </c>
      <c r="Y637">
        <f t="shared" si="183"/>
        <v>3.1476180435417445E-2</v>
      </c>
      <c r="Z637">
        <v>0</v>
      </c>
      <c r="AA637" s="2">
        <f t="shared" si="184"/>
        <v>5.7545368392947003</v>
      </c>
      <c r="AB637" s="2">
        <f t="shared" si="185"/>
        <v>315.61933119394774</v>
      </c>
      <c r="AC637" s="2">
        <f t="shared" si="186"/>
        <v>0.9968416331490908</v>
      </c>
      <c r="AD637" s="1">
        <f t="shared" si="187"/>
        <v>3.1583668509092E-3</v>
      </c>
      <c r="AE637">
        <f t="shared" si="188"/>
        <v>-5.7577002043129912</v>
      </c>
      <c r="AF637">
        <f t="shared" si="189"/>
        <v>0</v>
      </c>
    </row>
    <row r="638" spans="1:32" hidden="1" x14ac:dyDescent="0.25">
      <c r="A638" t="s">
        <v>7</v>
      </c>
      <c r="B638">
        <v>53</v>
      </c>
      <c r="C638" t="s">
        <v>5</v>
      </c>
      <c r="D638" t="s">
        <v>8</v>
      </c>
      <c r="E638" t="s">
        <v>1</v>
      </c>
      <c r="F638" t="s">
        <v>11</v>
      </c>
      <c r="G638">
        <v>64.400000000000006</v>
      </c>
      <c r="H638">
        <v>31</v>
      </c>
      <c r="K638">
        <v>0</v>
      </c>
      <c r="L638">
        <v>0</v>
      </c>
      <c r="M638">
        <f t="shared" si="171"/>
        <v>1</v>
      </c>
      <c r="N638">
        <f t="shared" si="172"/>
        <v>0</v>
      </c>
      <c r="O638">
        <f t="shared" si="173"/>
        <v>0</v>
      </c>
      <c r="P638">
        <f t="shared" si="174"/>
        <v>1</v>
      </c>
      <c r="Q638">
        <f t="shared" si="175"/>
        <v>0</v>
      </c>
      <c r="R638">
        <f t="shared" si="176"/>
        <v>0</v>
      </c>
      <c r="S638">
        <f t="shared" si="177"/>
        <v>0</v>
      </c>
      <c r="T638">
        <f t="shared" si="178"/>
        <v>1</v>
      </c>
      <c r="U638">
        <f t="shared" si="179"/>
        <v>0</v>
      </c>
      <c r="V638">
        <f t="shared" si="180"/>
        <v>0</v>
      </c>
      <c r="W638" s="2">
        <f t="shared" si="181"/>
        <v>0.16016206102387281</v>
      </c>
      <c r="X638" s="2">
        <f t="shared" si="182"/>
        <v>0.53596571434992391</v>
      </c>
      <c r="Y638">
        <f t="shared" si="183"/>
        <v>0.39573586931696314</v>
      </c>
      <c r="Z638">
        <v>0</v>
      </c>
      <c r="AA638" s="2">
        <f t="shared" si="184"/>
        <v>-2.1751784110964838</v>
      </c>
      <c r="AB638" s="2">
        <f t="shared" si="185"/>
        <v>0.11358788652349358</v>
      </c>
      <c r="AC638" s="2">
        <f t="shared" si="186"/>
        <v>0.10200172604077369</v>
      </c>
      <c r="AD638" s="1">
        <f t="shared" si="187"/>
        <v>0.89799827395922627</v>
      </c>
      <c r="AE638">
        <f t="shared" si="188"/>
        <v>-0.10758713277618749</v>
      </c>
      <c r="AF638">
        <f t="shared" si="189"/>
        <v>1</v>
      </c>
    </row>
    <row r="639" spans="1:32" hidden="1" x14ac:dyDescent="0.25">
      <c r="A639" t="s">
        <v>0</v>
      </c>
      <c r="B639">
        <v>56</v>
      </c>
      <c r="C639" t="s">
        <v>5</v>
      </c>
      <c r="D639" t="s">
        <v>6</v>
      </c>
      <c r="E639" t="s">
        <v>1</v>
      </c>
      <c r="F639" t="s">
        <v>11</v>
      </c>
      <c r="G639">
        <v>73.02</v>
      </c>
      <c r="H639">
        <v>31.1</v>
      </c>
      <c r="K639">
        <v>0</v>
      </c>
      <c r="L639">
        <v>0</v>
      </c>
      <c r="M639">
        <f t="shared" si="171"/>
        <v>1</v>
      </c>
      <c r="N639">
        <f t="shared" si="172"/>
        <v>0</v>
      </c>
      <c r="O639">
        <f t="shared" si="173"/>
        <v>0</v>
      </c>
      <c r="P639">
        <f t="shared" si="174"/>
        <v>1</v>
      </c>
      <c r="Q639">
        <f t="shared" si="175"/>
        <v>0</v>
      </c>
      <c r="R639">
        <f t="shared" si="176"/>
        <v>0</v>
      </c>
      <c r="S639">
        <f t="shared" si="177"/>
        <v>0</v>
      </c>
      <c r="T639">
        <f t="shared" si="178"/>
        <v>0</v>
      </c>
      <c r="U639">
        <f t="shared" si="179"/>
        <v>1</v>
      </c>
      <c r="V639">
        <f t="shared" si="180"/>
        <v>1</v>
      </c>
      <c r="W639" s="2">
        <f t="shared" si="181"/>
        <v>0.20100424827921531</v>
      </c>
      <c r="X639" s="2">
        <f t="shared" si="182"/>
        <v>0.54145556803418027</v>
      </c>
      <c r="Y639">
        <f t="shared" si="183"/>
        <v>0.45823266581681643</v>
      </c>
      <c r="Z639">
        <v>0</v>
      </c>
      <c r="AA639" s="2">
        <f t="shared" si="184"/>
        <v>-6.6638381868019465</v>
      </c>
      <c r="AB639" s="2">
        <f t="shared" si="185"/>
        <v>1.2762385159501746E-3</v>
      </c>
      <c r="AC639" s="2">
        <f t="shared" si="186"/>
        <v>1.2746118072688533E-3</v>
      </c>
      <c r="AD639" s="1">
        <f t="shared" si="187"/>
        <v>0.99872538819273116</v>
      </c>
      <c r="AE639">
        <f t="shared" si="188"/>
        <v>-1.2754248158187533E-3</v>
      </c>
      <c r="AF639">
        <f t="shared" si="189"/>
        <v>1</v>
      </c>
    </row>
    <row r="640" spans="1:32" hidden="1" x14ac:dyDescent="0.25">
      <c r="A640" t="s">
        <v>7</v>
      </c>
      <c r="B640">
        <v>53</v>
      </c>
      <c r="C640" t="s">
        <v>5</v>
      </c>
      <c r="D640" t="s">
        <v>4</v>
      </c>
      <c r="E640" t="s">
        <v>1</v>
      </c>
      <c r="F640" t="s">
        <v>2</v>
      </c>
      <c r="G640">
        <v>68.760000000000005</v>
      </c>
      <c r="H640">
        <v>35.6</v>
      </c>
      <c r="K640">
        <v>0</v>
      </c>
      <c r="L640">
        <v>0</v>
      </c>
      <c r="M640">
        <f t="shared" si="171"/>
        <v>1</v>
      </c>
      <c r="N640">
        <f t="shared" si="172"/>
        <v>1</v>
      </c>
      <c r="O640">
        <f t="shared" si="173"/>
        <v>0</v>
      </c>
      <c r="P640">
        <f t="shared" si="174"/>
        <v>0</v>
      </c>
      <c r="Q640">
        <f t="shared" si="175"/>
        <v>0</v>
      </c>
      <c r="R640">
        <f t="shared" si="176"/>
        <v>0</v>
      </c>
      <c r="S640">
        <f t="shared" si="177"/>
        <v>1</v>
      </c>
      <c r="T640">
        <f t="shared" si="178"/>
        <v>0</v>
      </c>
      <c r="U640">
        <f t="shared" si="179"/>
        <v>0</v>
      </c>
      <c r="V640">
        <f t="shared" si="180"/>
        <v>0</v>
      </c>
      <c r="W640" s="2">
        <f t="shared" si="181"/>
        <v>0.18009257235239998</v>
      </c>
      <c r="X640" s="2">
        <f t="shared" si="182"/>
        <v>0.76616760202623346</v>
      </c>
      <c r="Y640">
        <f t="shared" si="183"/>
        <v>0.39573586931696314</v>
      </c>
      <c r="Z640">
        <v>0</v>
      </c>
      <c r="AA640" s="2">
        <f t="shared" si="184"/>
        <v>6.8046885683373075</v>
      </c>
      <c r="AB640" s="2">
        <f t="shared" si="185"/>
        <v>902.06679401672511</v>
      </c>
      <c r="AC640" s="2">
        <f t="shared" si="186"/>
        <v>0.99889266219661099</v>
      </c>
      <c r="AD640" s="1">
        <f t="shared" si="187"/>
        <v>1.107337803389008E-3</v>
      </c>
      <c r="AE640">
        <f t="shared" si="188"/>
        <v>-6.8057965196921488</v>
      </c>
      <c r="AF640">
        <f t="shared" si="189"/>
        <v>0</v>
      </c>
    </row>
    <row r="641" spans="1:32" hidden="1" x14ac:dyDescent="0.25">
      <c r="A641" t="s">
        <v>7</v>
      </c>
      <c r="B641">
        <v>39</v>
      </c>
      <c r="C641" t="s">
        <v>3</v>
      </c>
      <c r="D641" t="s">
        <v>6</v>
      </c>
      <c r="E641" t="s">
        <v>1</v>
      </c>
      <c r="F641" t="s">
        <v>2</v>
      </c>
      <c r="G641">
        <v>101.52</v>
      </c>
      <c r="H641">
        <v>41.8</v>
      </c>
      <c r="K641">
        <v>0</v>
      </c>
      <c r="L641">
        <v>0</v>
      </c>
      <c r="M641">
        <f t="shared" si="171"/>
        <v>1</v>
      </c>
      <c r="N641">
        <f t="shared" si="172"/>
        <v>1</v>
      </c>
      <c r="O641">
        <f t="shared" si="173"/>
        <v>0</v>
      </c>
      <c r="P641">
        <f t="shared" si="174"/>
        <v>0</v>
      </c>
      <c r="Q641">
        <f t="shared" si="175"/>
        <v>0</v>
      </c>
      <c r="R641">
        <f t="shared" si="176"/>
        <v>1</v>
      </c>
      <c r="S641">
        <f t="shared" si="177"/>
        <v>0</v>
      </c>
      <c r="T641">
        <f t="shared" si="178"/>
        <v>0</v>
      </c>
      <c r="U641">
        <f t="shared" si="179"/>
        <v>1</v>
      </c>
      <c r="V641">
        <f t="shared" si="180"/>
        <v>0</v>
      </c>
      <c r="W641" s="2">
        <f t="shared" si="181"/>
        <v>0.3733171082554439</v>
      </c>
      <c r="X641" s="2">
        <f t="shared" si="182"/>
        <v>0.94334769622056358</v>
      </c>
      <c r="Y641">
        <f t="shared" si="183"/>
        <v>0.15653696901982836</v>
      </c>
      <c r="Z641">
        <v>0</v>
      </c>
      <c r="AA641" s="2">
        <f t="shared" si="184"/>
        <v>-1.5881359996826001</v>
      </c>
      <c r="AB641" s="2">
        <f t="shared" si="185"/>
        <v>0.20430608362891586</v>
      </c>
      <c r="AC641" s="2">
        <f t="shared" si="186"/>
        <v>0.16964631035764902</v>
      </c>
      <c r="AD641" s="1">
        <f t="shared" si="187"/>
        <v>0.83035368964235101</v>
      </c>
      <c r="AE641">
        <f t="shared" si="188"/>
        <v>-0.18590353686077302</v>
      </c>
      <c r="AF641">
        <f t="shared" si="189"/>
        <v>1</v>
      </c>
    </row>
    <row r="642" spans="1:32" hidden="1" x14ac:dyDescent="0.25">
      <c r="A642" t="s">
        <v>0</v>
      </c>
      <c r="B642">
        <v>53</v>
      </c>
      <c r="C642" t="s">
        <v>5</v>
      </c>
      <c r="D642" t="s">
        <v>6</v>
      </c>
      <c r="E642" t="s">
        <v>1</v>
      </c>
      <c r="F642" t="s">
        <v>11</v>
      </c>
      <c r="G642">
        <v>109.51</v>
      </c>
      <c r="H642">
        <v>41.9</v>
      </c>
      <c r="K642">
        <v>1</v>
      </c>
      <c r="L642">
        <v>1</v>
      </c>
      <c r="M642">
        <f t="shared" ref="M642:M705" si="190">IF(E642="Yes",1,0)</f>
        <v>1</v>
      </c>
      <c r="N642">
        <f t="shared" ref="N642:N705" si="191">IF(F642="Private",1,0)</f>
        <v>0</v>
      </c>
      <c r="O642">
        <f t="shared" ref="O642:O705" si="192">IF(F642="Self-employed",1,0)</f>
        <v>0</v>
      </c>
      <c r="P642">
        <f t="shared" ref="P642:P705" si="193">IF(F642="Govt_job",1,0)</f>
        <v>1</v>
      </c>
      <c r="Q642">
        <f t="shared" ref="Q642:Q705" si="194">IF(F642="children",1,0)</f>
        <v>0</v>
      </c>
      <c r="R642">
        <f t="shared" ref="R642:R705" si="195">IF(C642="Urban",1,0)</f>
        <v>0</v>
      </c>
      <c r="S642">
        <f t="shared" ref="S642:S705" si="196">IF(D642="formerly smoked",1,0)</f>
        <v>0</v>
      </c>
      <c r="T642">
        <f t="shared" ref="T642:T705" si="197">IF(D642="smokes",1,0)</f>
        <v>0</v>
      </c>
      <c r="U642">
        <f t="shared" ref="U642:U705" si="198">IF(D642="never smoked",1,0)</f>
        <v>1</v>
      </c>
      <c r="V642">
        <f t="shared" ref="V642:V705" si="199">IF(A642="Male",1,0)</f>
        <v>1</v>
      </c>
      <c r="W642" s="2">
        <f t="shared" ref="W642:W705" si="200">_xlfn.NORM.DIST(G642,AVERAGE($G$2:$G$1061),_xlfn.STDEV.P($G$2:$G$1061),TRUE)</f>
        <v>0.42908216468417476</v>
      </c>
      <c r="X642" s="2">
        <f t="shared" ref="X642:X705" si="201">_xlfn.NORM.DIST(H642,AVERAGE($H$2:$H$1061),_xlfn.STDEV.P($H$2:$H$1061),TRUE)</f>
        <v>0.94490493923278018</v>
      </c>
      <c r="Y642">
        <f t="shared" ref="Y642:Y705" si="202">_xlfn.NORM.DIST(B642,AVERAGE($B$2:$B$1061),_xlfn.STDEV.P($B$2:$B$1061),TRUE)</f>
        <v>0.39573586931696314</v>
      </c>
      <c r="Z642">
        <v>0</v>
      </c>
      <c r="AA642" s="2">
        <f t="shared" ref="AA642:AA705" si="203">SUMPRODUCT(K642:Y642,$K$1065:$Y$1065)+$J$1065</f>
        <v>4.1673434998264849</v>
      </c>
      <c r="AB642" s="2">
        <f t="shared" ref="AB642:AB705" si="204">EXP(AA642)</f>
        <v>64.543763643834268</v>
      </c>
      <c r="AC642" s="2">
        <f t="shared" ref="AC642:AC705" si="205">AB642/(1+AB642)</f>
        <v>0.98474301833757949</v>
      </c>
      <c r="AD642" s="1">
        <f t="shared" ref="AD642:AD705" si="206">(AC642^Z642)*(1-AC642)^(1-Z642)</f>
        <v>1.525698166242051E-2</v>
      </c>
      <c r="AE642">
        <f t="shared" ref="AE642:AE705" si="207">LN(AD642)</f>
        <v>-4.1827180667643251</v>
      </c>
      <c r="AF642">
        <f t="shared" ref="AF642:AF705" si="208">IF(ABS(AC642-Z642)&lt;$AA$1065,1,0)</f>
        <v>0</v>
      </c>
    </row>
    <row r="643" spans="1:32" hidden="1" x14ac:dyDescent="0.25">
      <c r="A643" t="s">
        <v>7</v>
      </c>
      <c r="B643">
        <v>37</v>
      </c>
      <c r="C643" t="s">
        <v>3</v>
      </c>
      <c r="D643" t="s">
        <v>6</v>
      </c>
      <c r="E643" t="s">
        <v>1</v>
      </c>
      <c r="F643" t="s">
        <v>2</v>
      </c>
      <c r="G643">
        <v>91.72</v>
      </c>
      <c r="H643">
        <v>29.2</v>
      </c>
      <c r="K643">
        <v>0</v>
      </c>
      <c r="L643">
        <v>0</v>
      </c>
      <c r="M643">
        <f t="shared" si="190"/>
        <v>1</v>
      </c>
      <c r="N643">
        <f t="shared" si="191"/>
        <v>1</v>
      </c>
      <c r="O643">
        <f t="shared" si="192"/>
        <v>0</v>
      </c>
      <c r="P643">
        <f t="shared" si="193"/>
        <v>0</v>
      </c>
      <c r="Q643">
        <f t="shared" si="194"/>
        <v>0</v>
      </c>
      <c r="R643">
        <f t="shared" si="195"/>
        <v>1</v>
      </c>
      <c r="S643">
        <f t="shared" si="196"/>
        <v>0</v>
      </c>
      <c r="T643">
        <f t="shared" si="197"/>
        <v>0</v>
      </c>
      <c r="U643">
        <f t="shared" si="198"/>
        <v>1</v>
      </c>
      <c r="V643">
        <f t="shared" si="199"/>
        <v>0</v>
      </c>
      <c r="W643" s="2">
        <f t="shared" si="200"/>
        <v>0.30848325650596292</v>
      </c>
      <c r="X643" s="2">
        <f t="shared" si="201"/>
        <v>0.43699287494080108</v>
      </c>
      <c r="Y643">
        <f t="shared" si="202"/>
        <v>0.13239632684412203</v>
      </c>
      <c r="Z643">
        <v>0</v>
      </c>
      <c r="AA643" s="2">
        <f t="shared" si="203"/>
        <v>-2.0092307631456974</v>
      </c>
      <c r="AB643" s="2">
        <f t="shared" si="204"/>
        <v>0.134091783347833</v>
      </c>
      <c r="AC643" s="2">
        <f t="shared" si="205"/>
        <v>0.11823715268617392</v>
      </c>
      <c r="AD643" s="1">
        <f t="shared" si="206"/>
        <v>0.88176284731382604</v>
      </c>
      <c r="AE643">
        <f t="shared" si="207"/>
        <v>-0.1258321397267835</v>
      </c>
      <c r="AF643">
        <f t="shared" si="208"/>
        <v>1</v>
      </c>
    </row>
    <row r="644" spans="1:32" hidden="1" x14ac:dyDescent="0.25">
      <c r="A644" t="s">
        <v>0</v>
      </c>
      <c r="B644">
        <v>70</v>
      </c>
      <c r="C644" t="s">
        <v>3</v>
      </c>
      <c r="D644" t="s">
        <v>6</v>
      </c>
      <c r="E644" t="s">
        <v>1</v>
      </c>
      <c r="F644" t="s">
        <v>9</v>
      </c>
      <c r="G644">
        <v>251.6</v>
      </c>
      <c r="H644">
        <v>27.1</v>
      </c>
      <c r="K644">
        <v>1</v>
      </c>
      <c r="L644">
        <v>0</v>
      </c>
      <c r="M644">
        <f t="shared" si="190"/>
        <v>1</v>
      </c>
      <c r="N644">
        <f t="shared" si="191"/>
        <v>0</v>
      </c>
      <c r="O644">
        <f t="shared" si="192"/>
        <v>1</v>
      </c>
      <c r="P644">
        <f t="shared" si="193"/>
        <v>0</v>
      </c>
      <c r="Q644">
        <f t="shared" si="194"/>
        <v>0</v>
      </c>
      <c r="R644">
        <f t="shared" si="195"/>
        <v>1</v>
      </c>
      <c r="S644">
        <f t="shared" si="196"/>
        <v>0</v>
      </c>
      <c r="T644">
        <f t="shared" si="197"/>
        <v>0</v>
      </c>
      <c r="U644">
        <f t="shared" si="198"/>
        <v>1</v>
      </c>
      <c r="V644">
        <f t="shared" si="199"/>
        <v>1</v>
      </c>
      <c r="W644" s="2">
        <f t="shared" si="200"/>
        <v>0.99154537881860494</v>
      </c>
      <c r="X644" s="2">
        <f t="shared" si="201"/>
        <v>0.32673400636357242</v>
      </c>
      <c r="Y644">
        <f t="shared" si="202"/>
        <v>0.73875303404759163</v>
      </c>
      <c r="Z644">
        <v>0</v>
      </c>
      <c r="AA644" s="2">
        <f t="shared" si="203"/>
        <v>14.079589274406946</v>
      </c>
      <c r="AB644" s="2">
        <f t="shared" si="204"/>
        <v>1302230.6992346894</v>
      </c>
      <c r="AC644" s="2">
        <f t="shared" si="205"/>
        <v>0.99999923208749975</v>
      </c>
      <c r="AD644" s="1">
        <f t="shared" si="206"/>
        <v>7.6791250025465274E-7</v>
      </c>
      <c r="AE644">
        <f t="shared" si="207"/>
        <v>-14.079590042249565</v>
      </c>
      <c r="AF644">
        <f t="shared" si="208"/>
        <v>0</v>
      </c>
    </row>
    <row r="645" spans="1:32" hidden="1" x14ac:dyDescent="0.25">
      <c r="A645" t="s">
        <v>0</v>
      </c>
      <c r="B645">
        <v>24</v>
      </c>
      <c r="C645" t="s">
        <v>3</v>
      </c>
      <c r="D645" t="s">
        <v>6</v>
      </c>
      <c r="E645" t="s">
        <v>10</v>
      </c>
      <c r="F645" t="s">
        <v>2</v>
      </c>
      <c r="G645">
        <v>123.1</v>
      </c>
      <c r="H645">
        <v>37.9</v>
      </c>
      <c r="K645">
        <v>0</v>
      </c>
      <c r="L645">
        <v>0</v>
      </c>
      <c r="M645">
        <f t="shared" si="190"/>
        <v>0</v>
      </c>
      <c r="N645">
        <f t="shared" si="191"/>
        <v>1</v>
      </c>
      <c r="O645">
        <f t="shared" si="192"/>
        <v>0</v>
      </c>
      <c r="P645">
        <f t="shared" si="193"/>
        <v>0</v>
      </c>
      <c r="Q645">
        <f t="shared" si="194"/>
        <v>0</v>
      </c>
      <c r="R645">
        <f t="shared" si="195"/>
        <v>1</v>
      </c>
      <c r="S645">
        <f t="shared" si="196"/>
        <v>0</v>
      </c>
      <c r="T645">
        <f t="shared" si="197"/>
        <v>0</v>
      </c>
      <c r="U645">
        <f t="shared" si="198"/>
        <v>1</v>
      </c>
      <c r="V645">
        <f t="shared" si="199"/>
        <v>1</v>
      </c>
      <c r="W645" s="2">
        <f t="shared" si="200"/>
        <v>0.52664654702529345</v>
      </c>
      <c r="X645" s="2">
        <f t="shared" si="201"/>
        <v>0.85182395506884367</v>
      </c>
      <c r="Y645">
        <f t="shared" si="202"/>
        <v>3.5431305920433462E-2</v>
      </c>
      <c r="Z645">
        <v>0</v>
      </c>
      <c r="AA645" s="2">
        <f t="shared" si="203"/>
        <v>-10.164421646023387</v>
      </c>
      <c r="AB645" s="2">
        <f t="shared" si="204"/>
        <v>3.8516584390864071E-5</v>
      </c>
      <c r="AC645" s="2">
        <f t="shared" si="205"/>
        <v>3.8515100920729137E-5</v>
      </c>
      <c r="AD645" s="1">
        <f t="shared" si="206"/>
        <v>0.99996148489907932</v>
      </c>
      <c r="AE645">
        <f t="shared" si="207"/>
        <v>-3.8515842646222065E-5</v>
      </c>
      <c r="AF645">
        <f t="shared" si="208"/>
        <v>1</v>
      </c>
    </row>
    <row r="646" spans="1:32" hidden="1" x14ac:dyDescent="0.25">
      <c r="A646" t="s">
        <v>0</v>
      </c>
      <c r="B646">
        <v>55</v>
      </c>
      <c r="C646" t="s">
        <v>5</v>
      </c>
      <c r="D646" t="s">
        <v>4</v>
      </c>
      <c r="E646" t="s">
        <v>1</v>
      </c>
      <c r="F646" t="s">
        <v>11</v>
      </c>
      <c r="G646">
        <v>97.4</v>
      </c>
      <c r="H646">
        <v>44.6</v>
      </c>
      <c r="K646">
        <v>0</v>
      </c>
      <c r="L646">
        <v>0</v>
      </c>
      <c r="M646">
        <f t="shared" si="190"/>
        <v>1</v>
      </c>
      <c r="N646">
        <f t="shared" si="191"/>
        <v>0</v>
      </c>
      <c r="O646">
        <f t="shared" si="192"/>
        <v>0</v>
      </c>
      <c r="P646">
        <f t="shared" si="193"/>
        <v>1</v>
      </c>
      <c r="Q646">
        <f t="shared" si="194"/>
        <v>0</v>
      </c>
      <c r="R646">
        <f t="shared" si="195"/>
        <v>0</v>
      </c>
      <c r="S646">
        <f t="shared" si="196"/>
        <v>1</v>
      </c>
      <c r="T646">
        <f t="shared" si="197"/>
        <v>0</v>
      </c>
      <c r="U646">
        <f t="shared" si="198"/>
        <v>0</v>
      </c>
      <c r="V646">
        <f t="shared" si="199"/>
        <v>1</v>
      </c>
      <c r="W646" s="2">
        <f t="shared" si="200"/>
        <v>0.34549063047114115</v>
      </c>
      <c r="X646" s="2">
        <f t="shared" si="201"/>
        <v>0.97561795942957386</v>
      </c>
      <c r="Y646">
        <f t="shared" si="202"/>
        <v>0.43720550514140488</v>
      </c>
      <c r="Z646">
        <v>0</v>
      </c>
      <c r="AA646" s="2">
        <f t="shared" si="203"/>
        <v>2.6234680192306303</v>
      </c>
      <c r="AB646" s="2">
        <f t="shared" si="204"/>
        <v>13.783442035042231</v>
      </c>
      <c r="AC646" s="2">
        <f t="shared" si="205"/>
        <v>0.93235675442636234</v>
      </c>
      <c r="AD646" s="1">
        <f t="shared" si="206"/>
        <v>6.7643245573637656E-2</v>
      </c>
      <c r="AE646">
        <f t="shared" si="207"/>
        <v>-2.6935077730509018</v>
      </c>
      <c r="AF646">
        <f t="shared" si="208"/>
        <v>0</v>
      </c>
    </row>
    <row r="647" spans="1:32" hidden="1" x14ac:dyDescent="0.25">
      <c r="A647" t="s">
        <v>7</v>
      </c>
      <c r="B647">
        <v>70</v>
      </c>
      <c r="C647" t="s">
        <v>5</v>
      </c>
      <c r="D647" t="s">
        <v>4</v>
      </c>
      <c r="E647" t="s">
        <v>1</v>
      </c>
      <c r="F647" t="s">
        <v>2</v>
      </c>
      <c r="G647">
        <v>68.34</v>
      </c>
      <c r="H647">
        <v>22.8</v>
      </c>
      <c r="K647">
        <v>0</v>
      </c>
      <c r="L647">
        <v>0</v>
      </c>
      <c r="M647">
        <f t="shared" si="190"/>
        <v>1</v>
      </c>
      <c r="N647">
        <f t="shared" si="191"/>
        <v>1</v>
      </c>
      <c r="O647">
        <f t="shared" si="192"/>
        <v>0</v>
      </c>
      <c r="P647">
        <f t="shared" si="193"/>
        <v>0</v>
      </c>
      <c r="Q647">
        <f t="shared" si="194"/>
        <v>0</v>
      </c>
      <c r="R647">
        <f t="shared" si="195"/>
        <v>0</v>
      </c>
      <c r="S647">
        <f t="shared" si="196"/>
        <v>1</v>
      </c>
      <c r="T647">
        <f t="shared" si="197"/>
        <v>0</v>
      </c>
      <c r="U647">
        <f t="shared" si="198"/>
        <v>0</v>
      </c>
      <c r="V647">
        <f t="shared" si="199"/>
        <v>0</v>
      </c>
      <c r="W647" s="2">
        <f t="shared" si="200"/>
        <v>0.17810752912883254</v>
      </c>
      <c r="X647" s="2">
        <f t="shared" si="201"/>
        <v>0.14836314639462284</v>
      </c>
      <c r="Y647">
        <f t="shared" si="202"/>
        <v>0.73875303404759163</v>
      </c>
      <c r="Z647">
        <v>0</v>
      </c>
      <c r="AA647" s="2">
        <f t="shared" si="203"/>
        <v>8.4375912422597761</v>
      </c>
      <c r="AB647" s="2">
        <f t="shared" si="204"/>
        <v>4617.4193338402283</v>
      </c>
      <c r="AC647" s="2">
        <f t="shared" si="205"/>
        <v>0.99978347570289416</v>
      </c>
      <c r="AD647" s="1">
        <f t="shared" si="206"/>
        <v>2.1652429710583565E-4</v>
      </c>
      <c r="AE647">
        <f t="shared" si="207"/>
        <v>-8.4378077900018944</v>
      </c>
      <c r="AF647">
        <f t="shared" si="208"/>
        <v>0</v>
      </c>
    </row>
    <row r="648" spans="1:32" hidden="1" x14ac:dyDescent="0.25">
      <c r="A648" t="s">
        <v>0</v>
      </c>
      <c r="B648">
        <v>34</v>
      </c>
      <c r="C648" t="s">
        <v>3</v>
      </c>
      <c r="D648" t="s">
        <v>6</v>
      </c>
      <c r="E648" t="s">
        <v>1</v>
      </c>
      <c r="F648" t="s">
        <v>2</v>
      </c>
      <c r="G648">
        <v>80.81</v>
      </c>
      <c r="H648">
        <v>33.200000000000003</v>
      </c>
      <c r="K648">
        <v>0</v>
      </c>
      <c r="L648">
        <v>0</v>
      </c>
      <c r="M648">
        <f t="shared" si="190"/>
        <v>1</v>
      </c>
      <c r="N648">
        <f t="shared" si="191"/>
        <v>1</v>
      </c>
      <c r="O648">
        <f t="shared" si="192"/>
        <v>0</v>
      </c>
      <c r="P648">
        <f t="shared" si="193"/>
        <v>0</v>
      </c>
      <c r="Q648">
        <f t="shared" si="194"/>
        <v>0</v>
      </c>
      <c r="R648">
        <f t="shared" si="195"/>
        <v>1</v>
      </c>
      <c r="S648">
        <f t="shared" si="196"/>
        <v>0</v>
      </c>
      <c r="T648">
        <f t="shared" si="197"/>
        <v>0</v>
      </c>
      <c r="U648">
        <f t="shared" si="198"/>
        <v>1</v>
      </c>
      <c r="V648">
        <f t="shared" si="199"/>
        <v>1</v>
      </c>
      <c r="W648" s="2">
        <f t="shared" si="200"/>
        <v>0.24281251083761912</v>
      </c>
      <c r="X648" s="2">
        <f t="shared" si="201"/>
        <v>0.65337676604582784</v>
      </c>
      <c r="Y648">
        <f t="shared" si="202"/>
        <v>0.10121700052042518</v>
      </c>
      <c r="Z648">
        <v>0</v>
      </c>
      <c r="AA648" s="2">
        <f t="shared" si="203"/>
        <v>-7.4805363667493001</v>
      </c>
      <c r="AB648" s="2">
        <f t="shared" si="204"/>
        <v>5.6395484780781286E-4</v>
      </c>
      <c r="AC648" s="2">
        <f t="shared" si="205"/>
        <v>5.6363698199941056E-4</v>
      </c>
      <c r="AD648" s="1">
        <f t="shared" si="206"/>
        <v>0.99943636301800054</v>
      </c>
      <c r="AE648">
        <f t="shared" si="207"/>
        <v>-5.6379588503508923E-4</v>
      </c>
      <c r="AF648">
        <f t="shared" si="208"/>
        <v>1</v>
      </c>
    </row>
    <row r="649" spans="1:32" hidden="1" x14ac:dyDescent="0.25">
      <c r="A649" t="s">
        <v>0</v>
      </c>
      <c r="B649">
        <v>26</v>
      </c>
      <c r="C649" t="s">
        <v>5</v>
      </c>
      <c r="D649" t="s">
        <v>8</v>
      </c>
      <c r="E649" t="s">
        <v>1</v>
      </c>
      <c r="F649" t="s">
        <v>2</v>
      </c>
      <c r="G649">
        <v>120.31</v>
      </c>
      <c r="H649">
        <v>22.3</v>
      </c>
      <c r="K649">
        <v>0</v>
      </c>
      <c r="L649">
        <v>0</v>
      </c>
      <c r="M649">
        <f t="shared" si="190"/>
        <v>1</v>
      </c>
      <c r="N649">
        <f t="shared" si="191"/>
        <v>1</v>
      </c>
      <c r="O649">
        <f t="shared" si="192"/>
        <v>0</v>
      </c>
      <c r="P649">
        <f t="shared" si="193"/>
        <v>0</v>
      </c>
      <c r="Q649">
        <f t="shared" si="194"/>
        <v>0</v>
      </c>
      <c r="R649">
        <f t="shared" si="195"/>
        <v>0</v>
      </c>
      <c r="S649">
        <f t="shared" si="196"/>
        <v>0</v>
      </c>
      <c r="T649">
        <f t="shared" si="197"/>
        <v>1</v>
      </c>
      <c r="U649">
        <f t="shared" si="198"/>
        <v>0</v>
      </c>
      <c r="V649">
        <f t="shared" si="199"/>
        <v>1</v>
      </c>
      <c r="W649" s="2">
        <f t="shared" si="200"/>
        <v>0.50655470890994847</v>
      </c>
      <c r="X649" s="2">
        <f t="shared" si="201"/>
        <v>0.13293780366851418</v>
      </c>
      <c r="Y649">
        <f t="shared" si="202"/>
        <v>4.456404949661049E-2</v>
      </c>
      <c r="Z649">
        <v>0</v>
      </c>
      <c r="AA649" s="2">
        <f t="shared" si="203"/>
        <v>-6.8690833766369455</v>
      </c>
      <c r="AB649" s="2">
        <f t="shared" si="204"/>
        <v>1.0394293933514566E-3</v>
      </c>
      <c r="AC649" s="2">
        <f t="shared" si="205"/>
        <v>1.0383501017351235E-3</v>
      </c>
      <c r="AD649" s="1">
        <f t="shared" si="206"/>
        <v>0.99896164989826486</v>
      </c>
      <c r="AE649">
        <f t="shared" si="207"/>
        <v>-1.0388895606658493E-3</v>
      </c>
      <c r="AF649">
        <f t="shared" si="208"/>
        <v>1</v>
      </c>
    </row>
    <row r="650" spans="1:32" hidden="1" x14ac:dyDescent="0.25">
      <c r="A650" t="s">
        <v>7</v>
      </c>
      <c r="B650">
        <v>39</v>
      </c>
      <c r="C650" t="s">
        <v>5</v>
      </c>
      <c r="D650" t="s">
        <v>6</v>
      </c>
      <c r="E650" t="s">
        <v>1</v>
      </c>
      <c r="F650" t="s">
        <v>2</v>
      </c>
      <c r="G650">
        <v>83.51</v>
      </c>
      <c r="H650">
        <v>26.4</v>
      </c>
      <c r="K650">
        <v>0</v>
      </c>
      <c r="L650">
        <v>0</v>
      </c>
      <c r="M650">
        <f t="shared" si="190"/>
        <v>1</v>
      </c>
      <c r="N650">
        <f t="shared" si="191"/>
        <v>1</v>
      </c>
      <c r="O650">
        <f t="shared" si="192"/>
        <v>0</v>
      </c>
      <c r="P650">
        <f t="shared" si="193"/>
        <v>0</v>
      </c>
      <c r="Q650">
        <f t="shared" si="194"/>
        <v>0</v>
      </c>
      <c r="R650">
        <f t="shared" si="195"/>
        <v>0</v>
      </c>
      <c r="S650">
        <f t="shared" si="196"/>
        <v>0</v>
      </c>
      <c r="T650">
        <f t="shared" si="197"/>
        <v>0</v>
      </c>
      <c r="U650">
        <f t="shared" si="198"/>
        <v>1</v>
      </c>
      <c r="V650">
        <f t="shared" si="199"/>
        <v>0</v>
      </c>
      <c r="W650" s="2">
        <f t="shared" si="200"/>
        <v>0.25833128836415942</v>
      </c>
      <c r="X650" s="2">
        <f t="shared" si="201"/>
        <v>0.29262455956238026</v>
      </c>
      <c r="Y650">
        <f t="shared" si="202"/>
        <v>0.15653696901982836</v>
      </c>
      <c r="Z650">
        <v>0</v>
      </c>
      <c r="AA650" s="2">
        <f t="shared" si="203"/>
        <v>-2.5980322124999193</v>
      </c>
      <c r="AB650" s="2">
        <f t="shared" si="204"/>
        <v>7.4419876728115716E-2</v>
      </c>
      <c r="AC650" s="2">
        <f t="shared" si="205"/>
        <v>6.9265171224068695E-2</v>
      </c>
      <c r="AD650" s="1">
        <f t="shared" si="206"/>
        <v>0.93073482877593128</v>
      </c>
      <c r="AE650">
        <f t="shared" si="207"/>
        <v>-7.1780866361156631E-2</v>
      </c>
      <c r="AF650">
        <f t="shared" si="208"/>
        <v>1</v>
      </c>
    </row>
    <row r="651" spans="1:32" hidden="1" x14ac:dyDescent="0.25">
      <c r="A651" t="s">
        <v>0</v>
      </c>
      <c r="B651">
        <v>38</v>
      </c>
      <c r="C651" t="s">
        <v>3</v>
      </c>
      <c r="D651" t="s">
        <v>6</v>
      </c>
      <c r="E651" t="s">
        <v>10</v>
      </c>
      <c r="F651" t="s">
        <v>9</v>
      </c>
      <c r="G651">
        <v>74.09</v>
      </c>
      <c r="H651">
        <v>39.6</v>
      </c>
      <c r="K651">
        <v>0</v>
      </c>
      <c r="L651">
        <v>0</v>
      </c>
      <c r="M651">
        <f t="shared" si="190"/>
        <v>0</v>
      </c>
      <c r="N651">
        <f t="shared" si="191"/>
        <v>0</v>
      </c>
      <c r="O651">
        <f t="shared" si="192"/>
        <v>1</v>
      </c>
      <c r="P651">
        <f t="shared" si="193"/>
        <v>0</v>
      </c>
      <c r="Q651">
        <f t="shared" si="194"/>
        <v>0</v>
      </c>
      <c r="R651">
        <f t="shared" si="195"/>
        <v>1</v>
      </c>
      <c r="S651">
        <f t="shared" si="196"/>
        <v>0</v>
      </c>
      <c r="T651">
        <f t="shared" si="197"/>
        <v>0</v>
      </c>
      <c r="U651">
        <f t="shared" si="198"/>
        <v>1</v>
      </c>
      <c r="V651">
        <f t="shared" si="199"/>
        <v>1</v>
      </c>
      <c r="W651" s="2">
        <f t="shared" si="200"/>
        <v>0.20647708800899306</v>
      </c>
      <c r="X651" s="2">
        <f t="shared" si="201"/>
        <v>0.89961041609222125</v>
      </c>
      <c r="Y651">
        <f t="shared" si="202"/>
        <v>0.14412603966183052</v>
      </c>
      <c r="Z651">
        <v>0</v>
      </c>
      <c r="AA651" s="2">
        <f t="shared" si="203"/>
        <v>-1.4619596176663769</v>
      </c>
      <c r="AB651" s="2">
        <f t="shared" si="204"/>
        <v>0.23178162603732108</v>
      </c>
      <c r="AC651" s="2">
        <f t="shared" si="205"/>
        <v>0.18816778975910659</v>
      </c>
      <c r="AD651" s="1">
        <f t="shared" si="206"/>
        <v>0.81183221024089347</v>
      </c>
      <c r="AE651">
        <f t="shared" si="207"/>
        <v>-0.20846159780732426</v>
      </c>
      <c r="AF651">
        <f t="shared" si="208"/>
        <v>1</v>
      </c>
    </row>
    <row r="652" spans="1:32" hidden="1" x14ac:dyDescent="0.25">
      <c r="A652" t="s">
        <v>7</v>
      </c>
      <c r="B652">
        <v>20</v>
      </c>
      <c r="C652" t="s">
        <v>3</v>
      </c>
      <c r="D652" t="s">
        <v>6</v>
      </c>
      <c r="E652" t="s">
        <v>10</v>
      </c>
      <c r="F652" t="s">
        <v>2</v>
      </c>
      <c r="G652">
        <v>91.6</v>
      </c>
      <c r="H652">
        <v>28.1</v>
      </c>
      <c r="K652">
        <v>0</v>
      </c>
      <c r="L652">
        <v>0</v>
      </c>
      <c r="M652">
        <f t="shared" si="190"/>
        <v>0</v>
      </c>
      <c r="N652">
        <f t="shared" si="191"/>
        <v>1</v>
      </c>
      <c r="O652">
        <f t="shared" si="192"/>
        <v>0</v>
      </c>
      <c r="P652">
        <f t="shared" si="193"/>
        <v>0</v>
      </c>
      <c r="Q652">
        <f t="shared" si="194"/>
        <v>0</v>
      </c>
      <c r="R652">
        <f t="shared" si="195"/>
        <v>1</v>
      </c>
      <c r="S652">
        <f t="shared" si="196"/>
        <v>0</v>
      </c>
      <c r="T652">
        <f t="shared" si="197"/>
        <v>0</v>
      </c>
      <c r="U652">
        <f t="shared" si="198"/>
        <v>1</v>
      </c>
      <c r="V652">
        <f t="shared" si="199"/>
        <v>0</v>
      </c>
      <c r="W652" s="2">
        <f t="shared" si="200"/>
        <v>0.30772036466910646</v>
      </c>
      <c r="X652" s="2">
        <f t="shared" si="201"/>
        <v>0.37801934873067183</v>
      </c>
      <c r="Y652">
        <f t="shared" si="202"/>
        <v>2.1741500107124563E-2</v>
      </c>
      <c r="Z652">
        <v>0</v>
      </c>
      <c r="AA652" s="2">
        <f t="shared" si="203"/>
        <v>-6.3194957439390356</v>
      </c>
      <c r="AB652" s="2">
        <f t="shared" si="204"/>
        <v>1.8008513675310464E-3</v>
      </c>
      <c r="AC652" s="2">
        <f t="shared" si="205"/>
        <v>1.7976141316637469E-3</v>
      </c>
      <c r="AD652" s="1">
        <f t="shared" si="206"/>
        <v>0.99820238586833621</v>
      </c>
      <c r="AE652">
        <f t="shared" si="207"/>
        <v>-1.7992317788412739E-3</v>
      </c>
      <c r="AF652">
        <f t="shared" si="208"/>
        <v>1</v>
      </c>
    </row>
    <row r="653" spans="1:32" hidden="1" x14ac:dyDescent="0.25">
      <c r="A653" t="s">
        <v>7</v>
      </c>
      <c r="B653">
        <v>17</v>
      </c>
      <c r="C653" t="s">
        <v>3</v>
      </c>
      <c r="D653" t="s">
        <v>6</v>
      </c>
      <c r="E653" t="s">
        <v>10</v>
      </c>
      <c r="F653" t="s">
        <v>2</v>
      </c>
      <c r="G653">
        <v>87.52</v>
      </c>
      <c r="H653">
        <v>39.200000000000003</v>
      </c>
      <c r="K653">
        <v>0</v>
      </c>
      <c r="L653">
        <v>0</v>
      </c>
      <c r="M653">
        <f t="shared" si="190"/>
        <v>0</v>
      </c>
      <c r="N653">
        <f t="shared" si="191"/>
        <v>1</v>
      </c>
      <c r="O653">
        <f t="shared" si="192"/>
        <v>0</v>
      </c>
      <c r="P653">
        <f t="shared" si="193"/>
        <v>0</v>
      </c>
      <c r="Q653">
        <f t="shared" si="194"/>
        <v>0</v>
      </c>
      <c r="R653">
        <f t="shared" si="195"/>
        <v>1</v>
      </c>
      <c r="S653">
        <f t="shared" si="196"/>
        <v>0</v>
      </c>
      <c r="T653">
        <f t="shared" si="197"/>
        <v>0</v>
      </c>
      <c r="U653">
        <f t="shared" si="198"/>
        <v>1</v>
      </c>
      <c r="V653">
        <f t="shared" si="199"/>
        <v>0</v>
      </c>
      <c r="W653" s="2">
        <f t="shared" si="200"/>
        <v>0.28229310024017762</v>
      </c>
      <c r="X653" s="2">
        <f t="shared" si="201"/>
        <v>0.88952949579358687</v>
      </c>
      <c r="Y653">
        <f t="shared" si="202"/>
        <v>1.4682431294046878E-2</v>
      </c>
      <c r="Z653">
        <v>0</v>
      </c>
      <c r="AA653" s="2">
        <f t="shared" si="203"/>
        <v>-6.4973976602267269</v>
      </c>
      <c r="AB653" s="2">
        <f t="shared" si="204"/>
        <v>1.5073567477796304E-3</v>
      </c>
      <c r="AC653" s="2">
        <f t="shared" si="205"/>
        <v>1.5050880431617679E-3</v>
      </c>
      <c r="AD653" s="1">
        <f t="shared" si="206"/>
        <v>0.99849491195683826</v>
      </c>
      <c r="AE653">
        <f t="shared" si="207"/>
        <v>-1.5062218259419785E-3</v>
      </c>
      <c r="AF653">
        <f t="shared" si="208"/>
        <v>1</v>
      </c>
    </row>
    <row r="654" spans="1:32" hidden="1" x14ac:dyDescent="0.25">
      <c r="A654" t="s">
        <v>0</v>
      </c>
      <c r="B654">
        <v>60</v>
      </c>
      <c r="C654" t="s">
        <v>5</v>
      </c>
      <c r="D654" t="s">
        <v>6</v>
      </c>
      <c r="E654" t="s">
        <v>1</v>
      </c>
      <c r="F654" t="s">
        <v>2</v>
      </c>
      <c r="G654">
        <v>213.37</v>
      </c>
      <c r="H654">
        <v>36</v>
      </c>
      <c r="K654">
        <v>1</v>
      </c>
      <c r="L654">
        <v>0</v>
      </c>
      <c r="M654">
        <f t="shared" si="190"/>
        <v>1</v>
      </c>
      <c r="N654">
        <f t="shared" si="191"/>
        <v>1</v>
      </c>
      <c r="O654">
        <f t="shared" si="192"/>
        <v>0</v>
      </c>
      <c r="P654">
        <f t="shared" si="193"/>
        <v>0</v>
      </c>
      <c r="Q654">
        <f t="shared" si="194"/>
        <v>0</v>
      </c>
      <c r="R654">
        <f t="shared" si="195"/>
        <v>0</v>
      </c>
      <c r="S654">
        <f t="shared" si="196"/>
        <v>0</v>
      </c>
      <c r="T654">
        <f t="shared" si="197"/>
        <v>0</v>
      </c>
      <c r="U654">
        <f t="shared" si="198"/>
        <v>1</v>
      </c>
      <c r="V654">
        <f t="shared" si="199"/>
        <v>1</v>
      </c>
      <c r="W654" s="2">
        <f t="shared" si="200"/>
        <v>0.95523738715327178</v>
      </c>
      <c r="X654" s="2">
        <f t="shared" si="201"/>
        <v>0.78277190049427481</v>
      </c>
      <c r="Y654">
        <f t="shared" si="202"/>
        <v>0.5429214533552954</v>
      </c>
      <c r="Z654">
        <v>0</v>
      </c>
      <c r="AA654" s="2">
        <f t="shared" si="203"/>
        <v>2.7085293506974182</v>
      </c>
      <c r="AB654" s="2">
        <f t="shared" si="204"/>
        <v>15.007188966085677</v>
      </c>
      <c r="AC654" s="2">
        <f t="shared" si="205"/>
        <v>0.93752806928695009</v>
      </c>
      <c r="AD654" s="1">
        <f t="shared" si="206"/>
        <v>6.2471930713049906E-2</v>
      </c>
      <c r="AE654">
        <f t="shared" si="207"/>
        <v>-2.773037931710451</v>
      </c>
      <c r="AF654">
        <f t="shared" si="208"/>
        <v>0</v>
      </c>
    </row>
    <row r="655" spans="1:32" hidden="1" x14ac:dyDescent="0.25">
      <c r="A655" t="s">
        <v>7</v>
      </c>
      <c r="B655">
        <v>75</v>
      </c>
      <c r="C655" t="s">
        <v>5</v>
      </c>
      <c r="D655" t="s">
        <v>6</v>
      </c>
      <c r="E655" t="s">
        <v>1</v>
      </c>
      <c r="F655" t="s">
        <v>9</v>
      </c>
      <c r="G655">
        <v>75.39</v>
      </c>
      <c r="H655">
        <v>37.799999999999997</v>
      </c>
      <c r="K655">
        <v>0</v>
      </c>
      <c r="L655">
        <v>0</v>
      </c>
      <c r="M655">
        <f t="shared" si="190"/>
        <v>1</v>
      </c>
      <c r="N655">
        <f t="shared" si="191"/>
        <v>0</v>
      </c>
      <c r="O655">
        <f t="shared" si="192"/>
        <v>1</v>
      </c>
      <c r="P655">
        <f t="shared" si="193"/>
        <v>0</v>
      </c>
      <c r="Q655">
        <f t="shared" si="194"/>
        <v>0</v>
      </c>
      <c r="R655">
        <f t="shared" si="195"/>
        <v>0</v>
      </c>
      <c r="S655">
        <f t="shared" si="196"/>
        <v>0</v>
      </c>
      <c r="T655">
        <f t="shared" si="197"/>
        <v>0</v>
      </c>
      <c r="U655">
        <f t="shared" si="198"/>
        <v>1</v>
      </c>
      <c r="V655">
        <f t="shared" si="199"/>
        <v>0</v>
      </c>
      <c r="W655" s="2">
        <f t="shared" si="200"/>
        <v>0.21324374758999781</v>
      </c>
      <c r="X655" s="2">
        <f t="shared" si="201"/>
        <v>0.84860338168011717</v>
      </c>
      <c r="Y655">
        <f t="shared" si="202"/>
        <v>0.8173627710966016</v>
      </c>
      <c r="Z655">
        <v>0</v>
      </c>
      <c r="AA655" s="2">
        <f t="shared" si="203"/>
        <v>10.07310214695125</v>
      </c>
      <c r="AB655" s="2">
        <f t="shared" si="204"/>
        <v>23696.962324613283</v>
      </c>
      <c r="AC655" s="2">
        <f t="shared" si="205"/>
        <v>0.99995780227910303</v>
      </c>
      <c r="AD655" s="1">
        <f t="shared" si="206"/>
        <v>4.2197720896974822E-5</v>
      </c>
      <c r="AE655">
        <f t="shared" si="207"/>
        <v>-10.07314434556144</v>
      </c>
      <c r="AF655">
        <f t="shared" si="208"/>
        <v>0</v>
      </c>
    </row>
    <row r="656" spans="1:32" hidden="1" x14ac:dyDescent="0.25">
      <c r="A656" t="s">
        <v>7</v>
      </c>
      <c r="B656">
        <v>31</v>
      </c>
      <c r="C656" t="s">
        <v>5</v>
      </c>
      <c r="D656" t="s">
        <v>8</v>
      </c>
      <c r="E656" t="s">
        <v>1</v>
      </c>
      <c r="F656" t="s">
        <v>2</v>
      </c>
      <c r="G656">
        <v>122.41</v>
      </c>
      <c r="H656">
        <v>40.299999999999997</v>
      </c>
      <c r="K656">
        <v>0</v>
      </c>
      <c r="L656">
        <v>0</v>
      </c>
      <c r="M656">
        <f t="shared" si="190"/>
        <v>1</v>
      </c>
      <c r="N656">
        <f t="shared" si="191"/>
        <v>1</v>
      </c>
      <c r="O656">
        <f t="shared" si="192"/>
        <v>0</v>
      </c>
      <c r="P656">
        <f t="shared" si="193"/>
        <v>0</v>
      </c>
      <c r="Q656">
        <f t="shared" si="194"/>
        <v>0</v>
      </c>
      <c r="R656">
        <f t="shared" si="195"/>
        <v>0</v>
      </c>
      <c r="S656">
        <f t="shared" si="196"/>
        <v>0</v>
      </c>
      <c r="T656">
        <f t="shared" si="197"/>
        <v>1</v>
      </c>
      <c r="U656">
        <f t="shared" si="198"/>
        <v>0</v>
      </c>
      <c r="V656">
        <f t="shared" si="199"/>
        <v>0</v>
      </c>
      <c r="W656" s="2">
        <f t="shared" si="200"/>
        <v>0.52168192221808174</v>
      </c>
      <c r="X656" s="2">
        <f t="shared" si="201"/>
        <v>0.91560756765960838</v>
      </c>
      <c r="Y656">
        <f t="shared" si="202"/>
        <v>7.5763249410463473E-2</v>
      </c>
      <c r="Z656">
        <v>0</v>
      </c>
      <c r="AA656" s="2">
        <f t="shared" si="203"/>
        <v>-1.6843656941371106</v>
      </c>
      <c r="AB656" s="2">
        <f t="shared" si="204"/>
        <v>0.18556209776051041</v>
      </c>
      <c r="AC656" s="2">
        <f t="shared" si="205"/>
        <v>0.15651824405573644</v>
      </c>
      <c r="AD656" s="1">
        <f t="shared" si="206"/>
        <v>0.84348175594426356</v>
      </c>
      <c r="AE656">
        <f t="shared" si="207"/>
        <v>-0.17021700622319119</v>
      </c>
      <c r="AF656">
        <f t="shared" si="208"/>
        <v>1</v>
      </c>
    </row>
    <row r="657" spans="1:32" hidden="1" x14ac:dyDescent="0.25">
      <c r="A657" t="s">
        <v>0</v>
      </c>
      <c r="B657">
        <v>58</v>
      </c>
      <c r="C657" t="s">
        <v>5</v>
      </c>
      <c r="D657" t="s">
        <v>4</v>
      </c>
      <c r="E657" t="s">
        <v>1</v>
      </c>
      <c r="F657" t="s">
        <v>2</v>
      </c>
      <c r="G657">
        <v>223.36</v>
      </c>
      <c r="H657">
        <v>41.5</v>
      </c>
      <c r="K657">
        <v>1</v>
      </c>
      <c r="L657">
        <v>0</v>
      </c>
      <c r="M657">
        <f t="shared" si="190"/>
        <v>1</v>
      </c>
      <c r="N657">
        <f t="shared" si="191"/>
        <v>1</v>
      </c>
      <c r="O657">
        <f t="shared" si="192"/>
        <v>0</v>
      </c>
      <c r="P657">
        <f t="shared" si="193"/>
        <v>0</v>
      </c>
      <c r="Q657">
        <f t="shared" si="194"/>
        <v>0</v>
      </c>
      <c r="R657">
        <f t="shared" si="195"/>
        <v>0</v>
      </c>
      <c r="S657">
        <f t="shared" si="196"/>
        <v>1</v>
      </c>
      <c r="T657">
        <f t="shared" si="197"/>
        <v>0</v>
      </c>
      <c r="U657">
        <f t="shared" si="198"/>
        <v>0</v>
      </c>
      <c r="V657">
        <f t="shared" si="199"/>
        <v>1</v>
      </c>
      <c r="W657" s="2">
        <f t="shared" si="200"/>
        <v>0.9698377340044283</v>
      </c>
      <c r="X657" s="2">
        <f t="shared" si="201"/>
        <v>0.93846734373705165</v>
      </c>
      <c r="Y657">
        <f t="shared" si="202"/>
        <v>0.50058033169101179</v>
      </c>
      <c r="Z657">
        <v>0</v>
      </c>
      <c r="AA657" s="2">
        <f t="shared" si="203"/>
        <v>11.255097383939544</v>
      </c>
      <c r="AB657" s="2">
        <f t="shared" si="204"/>
        <v>77272.806730104785</v>
      </c>
      <c r="AC657" s="2">
        <f t="shared" si="205"/>
        <v>0.99998705900430795</v>
      </c>
      <c r="AD657" s="1">
        <f t="shared" si="206"/>
        <v>1.2940995692045654E-5</v>
      </c>
      <c r="AE657">
        <f t="shared" si="207"/>
        <v>-11.255110325016718</v>
      </c>
      <c r="AF657">
        <f t="shared" si="208"/>
        <v>0</v>
      </c>
    </row>
    <row r="658" spans="1:32" hidden="1" x14ac:dyDescent="0.25">
      <c r="A658" t="s">
        <v>7</v>
      </c>
      <c r="B658">
        <v>13</v>
      </c>
      <c r="C658" t="s">
        <v>3</v>
      </c>
      <c r="D658" t="s">
        <v>6</v>
      </c>
      <c r="E658" t="s">
        <v>10</v>
      </c>
      <c r="F658" t="s">
        <v>12</v>
      </c>
      <c r="G658">
        <v>70.16</v>
      </c>
      <c r="H658">
        <v>21.2</v>
      </c>
      <c r="K658">
        <v>0</v>
      </c>
      <c r="L658">
        <v>0</v>
      </c>
      <c r="M658">
        <f t="shared" si="190"/>
        <v>0</v>
      </c>
      <c r="N658">
        <f t="shared" si="191"/>
        <v>0</v>
      </c>
      <c r="O658">
        <f t="shared" si="192"/>
        <v>0</v>
      </c>
      <c r="P658">
        <f t="shared" si="193"/>
        <v>0</v>
      </c>
      <c r="Q658">
        <f t="shared" si="194"/>
        <v>1</v>
      </c>
      <c r="R658">
        <f t="shared" si="195"/>
        <v>1</v>
      </c>
      <c r="S658">
        <f t="shared" si="196"/>
        <v>0</v>
      </c>
      <c r="T658">
        <f t="shared" si="197"/>
        <v>0</v>
      </c>
      <c r="U658">
        <f t="shared" si="198"/>
        <v>1</v>
      </c>
      <c r="V658">
        <f t="shared" si="199"/>
        <v>0</v>
      </c>
      <c r="W658" s="2">
        <f t="shared" si="200"/>
        <v>0.18680916689639443</v>
      </c>
      <c r="X658" s="2">
        <f t="shared" si="201"/>
        <v>0.10298946995887281</v>
      </c>
      <c r="Y658">
        <f t="shared" si="202"/>
        <v>8.3958526500775184E-3</v>
      </c>
      <c r="Z658">
        <v>0</v>
      </c>
      <c r="AA658" s="2">
        <f t="shared" si="203"/>
        <v>-6.8096948587111683</v>
      </c>
      <c r="AB658" s="2">
        <f t="shared" si="204"/>
        <v>1.1030294284321361E-3</v>
      </c>
      <c r="AC658" s="2">
        <f t="shared" si="205"/>
        <v>1.1018140950606228E-3</v>
      </c>
      <c r="AD658" s="1">
        <f t="shared" si="206"/>
        <v>0.9988981859049394</v>
      </c>
      <c r="AE658">
        <f t="shared" si="207"/>
        <v>-1.1024215384447561E-3</v>
      </c>
      <c r="AF658">
        <f t="shared" si="208"/>
        <v>1</v>
      </c>
    </row>
    <row r="659" spans="1:32" hidden="1" x14ac:dyDescent="0.25">
      <c r="A659" t="s">
        <v>7</v>
      </c>
      <c r="B659">
        <v>52</v>
      </c>
      <c r="C659" t="s">
        <v>3</v>
      </c>
      <c r="D659" t="s">
        <v>8</v>
      </c>
      <c r="E659" t="s">
        <v>1</v>
      </c>
      <c r="F659" t="s">
        <v>11</v>
      </c>
      <c r="G659">
        <v>80.88</v>
      </c>
      <c r="H659">
        <v>23.8</v>
      </c>
      <c r="K659">
        <v>0</v>
      </c>
      <c r="L659">
        <v>0</v>
      </c>
      <c r="M659">
        <f t="shared" si="190"/>
        <v>1</v>
      </c>
      <c r="N659">
        <f t="shared" si="191"/>
        <v>0</v>
      </c>
      <c r="O659">
        <f t="shared" si="192"/>
        <v>0</v>
      </c>
      <c r="P659">
        <f t="shared" si="193"/>
        <v>1</v>
      </c>
      <c r="Q659">
        <f t="shared" si="194"/>
        <v>0</v>
      </c>
      <c r="R659">
        <f t="shared" si="195"/>
        <v>1</v>
      </c>
      <c r="S659">
        <f t="shared" si="196"/>
        <v>0</v>
      </c>
      <c r="T659">
        <f t="shared" si="197"/>
        <v>1</v>
      </c>
      <c r="U659">
        <f t="shared" si="198"/>
        <v>0</v>
      </c>
      <c r="V659">
        <f t="shared" si="199"/>
        <v>0</v>
      </c>
      <c r="W659" s="2">
        <f t="shared" si="200"/>
        <v>0.2432083777241163</v>
      </c>
      <c r="X659" s="2">
        <f t="shared" si="201"/>
        <v>0.18267529920011047</v>
      </c>
      <c r="Y659">
        <f t="shared" si="202"/>
        <v>0.3754052279889119</v>
      </c>
      <c r="Z659">
        <v>0</v>
      </c>
      <c r="AA659" s="2">
        <f t="shared" si="203"/>
        <v>-1.3869724915807486</v>
      </c>
      <c r="AB659" s="2">
        <f t="shared" si="204"/>
        <v>0.24983052485440937</v>
      </c>
      <c r="AC659" s="2">
        <f t="shared" si="205"/>
        <v>0.19989152119925355</v>
      </c>
      <c r="AD659" s="1">
        <f t="shared" si="206"/>
        <v>0.80010847880074643</v>
      </c>
      <c r="AE659">
        <f t="shared" si="207"/>
        <v>-0.22300796200592246</v>
      </c>
      <c r="AF659">
        <f t="shared" si="208"/>
        <v>1</v>
      </c>
    </row>
    <row r="660" spans="1:32" hidden="1" x14ac:dyDescent="0.25">
      <c r="A660" t="s">
        <v>7</v>
      </c>
      <c r="B660">
        <v>78</v>
      </c>
      <c r="C660" t="s">
        <v>3</v>
      </c>
      <c r="D660" t="s">
        <v>6</v>
      </c>
      <c r="E660" t="s">
        <v>1</v>
      </c>
      <c r="F660" t="s">
        <v>11</v>
      </c>
      <c r="G660">
        <v>70.209999999999994</v>
      </c>
      <c r="H660">
        <v>24.8</v>
      </c>
      <c r="K660">
        <v>0</v>
      </c>
      <c r="L660">
        <v>1</v>
      </c>
      <c r="M660">
        <f t="shared" si="190"/>
        <v>1</v>
      </c>
      <c r="N660">
        <f t="shared" si="191"/>
        <v>0</v>
      </c>
      <c r="O660">
        <f t="shared" si="192"/>
        <v>0</v>
      </c>
      <c r="P660">
        <f t="shared" si="193"/>
        <v>1</v>
      </c>
      <c r="Q660">
        <f t="shared" si="194"/>
        <v>0</v>
      </c>
      <c r="R660">
        <f t="shared" si="195"/>
        <v>1</v>
      </c>
      <c r="S660">
        <f t="shared" si="196"/>
        <v>0</v>
      </c>
      <c r="T660">
        <f t="shared" si="197"/>
        <v>0</v>
      </c>
      <c r="U660">
        <f t="shared" si="198"/>
        <v>1</v>
      </c>
      <c r="V660">
        <f t="shared" si="199"/>
        <v>0</v>
      </c>
      <c r="W660" s="2">
        <f t="shared" si="200"/>
        <v>0.18705187803208559</v>
      </c>
      <c r="X660" s="2">
        <f t="shared" si="201"/>
        <v>0.22155445056320167</v>
      </c>
      <c r="Y660">
        <f t="shared" si="202"/>
        <v>0.8565333521274392</v>
      </c>
      <c r="Z660">
        <v>0</v>
      </c>
      <c r="AA660" s="2">
        <f t="shared" si="203"/>
        <v>5.6057525884141199</v>
      </c>
      <c r="AB660" s="2">
        <f t="shared" si="204"/>
        <v>271.98654234906013</v>
      </c>
      <c r="AC660" s="2">
        <f t="shared" si="205"/>
        <v>0.99633681575877342</v>
      </c>
      <c r="AD660" s="1">
        <f t="shared" si="206"/>
        <v>3.6631842412265803E-3</v>
      </c>
      <c r="AE660">
        <f t="shared" si="207"/>
        <v>-5.6094224985452028</v>
      </c>
      <c r="AF660">
        <f t="shared" si="208"/>
        <v>0</v>
      </c>
    </row>
    <row r="661" spans="1:32" hidden="1" x14ac:dyDescent="0.25">
      <c r="A661" t="s">
        <v>7</v>
      </c>
      <c r="B661">
        <v>21</v>
      </c>
      <c r="C661" t="s">
        <v>5</v>
      </c>
      <c r="D661" t="s">
        <v>6</v>
      </c>
      <c r="E661" t="s">
        <v>1</v>
      </c>
      <c r="F661" t="s">
        <v>2</v>
      </c>
      <c r="G661">
        <v>101.37</v>
      </c>
      <c r="H661">
        <v>37.9</v>
      </c>
      <c r="K661">
        <v>0</v>
      </c>
      <c r="L661">
        <v>0</v>
      </c>
      <c r="M661">
        <f t="shared" si="190"/>
        <v>1</v>
      </c>
      <c r="N661">
        <f t="shared" si="191"/>
        <v>1</v>
      </c>
      <c r="O661">
        <f t="shared" si="192"/>
        <v>0</v>
      </c>
      <c r="P661">
        <f t="shared" si="193"/>
        <v>0</v>
      </c>
      <c r="Q661">
        <f t="shared" si="194"/>
        <v>0</v>
      </c>
      <c r="R661">
        <f t="shared" si="195"/>
        <v>0</v>
      </c>
      <c r="S661">
        <f t="shared" si="196"/>
        <v>0</v>
      </c>
      <c r="T661">
        <f t="shared" si="197"/>
        <v>0</v>
      </c>
      <c r="U661">
        <f t="shared" si="198"/>
        <v>1</v>
      </c>
      <c r="V661">
        <f t="shared" si="199"/>
        <v>0</v>
      </c>
      <c r="W661" s="2">
        <f t="shared" si="200"/>
        <v>0.37229128542138001</v>
      </c>
      <c r="X661" s="2">
        <f t="shared" si="201"/>
        <v>0.85182395506884367</v>
      </c>
      <c r="Y661">
        <f t="shared" si="202"/>
        <v>2.4656833799990507E-2</v>
      </c>
      <c r="Z661">
        <v>0</v>
      </c>
      <c r="AA661" s="2">
        <f t="shared" si="203"/>
        <v>-2.6707874997036711</v>
      </c>
      <c r="AB661" s="2">
        <f t="shared" si="204"/>
        <v>6.9197710670384618E-2</v>
      </c>
      <c r="AC661" s="2">
        <f t="shared" si="205"/>
        <v>6.4719284356676926E-2</v>
      </c>
      <c r="AD661" s="1">
        <f t="shared" si="206"/>
        <v>0.93528071564332305</v>
      </c>
      <c r="AE661">
        <f t="shared" si="207"/>
        <v>-6.6908564119078182E-2</v>
      </c>
      <c r="AF661">
        <f t="shared" si="208"/>
        <v>1</v>
      </c>
    </row>
    <row r="662" spans="1:32" hidden="1" x14ac:dyDescent="0.25">
      <c r="A662" t="s">
        <v>7</v>
      </c>
      <c r="B662">
        <v>22</v>
      </c>
      <c r="C662" t="s">
        <v>5</v>
      </c>
      <c r="D662" t="s">
        <v>6</v>
      </c>
      <c r="E662" t="s">
        <v>1</v>
      </c>
      <c r="F662" t="s">
        <v>2</v>
      </c>
      <c r="G662">
        <v>105.22</v>
      </c>
      <c r="H662">
        <v>31.1</v>
      </c>
      <c r="K662">
        <v>0</v>
      </c>
      <c r="L662">
        <v>0</v>
      </c>
      <c r="M662">
        <f t="shared" si="190"/>
        <v>1</v>
      </c>
      <c r="N662">
        <f t="shared" si="191"/>
        <v>1</v>
      </c>
      <c r="O662">
        <f t="shared" si="192"/>
        <v>0</v>
      </c>
      <c r="P662">
        <f t="shared" si="193"/>
        <v>0</v>
      </c>
      <c r="Q662">
        <f t="shared" si="194"/>
        <v>0</v>
      </c>
      <c r="R662">
        <f t="shared" si="195"/>
        <v>0</v>
      </c>
      <c r="S662">
        <f t="shared" si="196"/>
        <v>0</v>
      </c>
      <c r="T662">
        <f t="shared" si="197"/>
        <v>0</v>
      </c>
      <c r="U662">
        <f t="shared" si="198"/>
        <v>1</v>
      </c>
      <c r="V662">
        <f t="shared" si="199"/>
        <v>0</v>
      </c>
      <c r="W662" s="2">
        <f t="shared" si="200"/>
        <v>0.39888806645328045</v>
      </c>
      <c r="X662" s="2">
        <f t="shared" si="201"/>
        <v>0.54145556803418027</v>
      </c>
      <c r="Y662">
        <f t="shared" si="202"/>
        <v>2.789331530135674E-2</v>
      </c>
      <c r="Z662">
        <v>0</v>
      </c>
      <c r="AA662" s="2">
        <f t="shared" si="203"/>
        <v>-2.5119497296024806</v>
      </c>
      <c r="AB662" s="2">
        <f t="shared" si="204"/>
        <v>8.1109942517152728E-2</v>
      </c>
      <c r="AC662" s="2">
        <f t="shared" si="205"/>
        <v>7.5024693906989806E-2</v>
      </c>
      <c r="AD662" s="1">
        <f t="shared" si="206"/>
        <v>0.92497530609301015</v>
      </c>
      <c r="AE662">
        <f t="shared" si="207"/>
        <v>-7.7988237941724201E-2</v>
      </c>
      <c r="AF662">
        <f t="shared" si="208"/>
        <v>1</v>
      </c>
    </row>
    <row r="663" spans="1:32" hidden="1" x14ac:dyDescent="0.25">
      <c r="A663" t="s">
        <v>0</v>
      </c>
      <c r="B663">
        <v>64</v>
      </c>
      <c r="C663" t="s">
        <v>5</v>
      </c>
      <c r="D663" t="s">
        <v>6</v>
      </c>
      <c r="E663" t="s">
        <v>1</v>
      </c>
      <c r="F663" t="s">
        <v>9</v>
      </c>
      <c r="G663">
        <v>178.29</v>
      </c>
      <c r="H663">
        <v>36.1</v>
      </c>
      <c r="K663">
        <v>1</v>
      </c>
      <c r="L663">
        <v>0</v>
      </c>
      <c r="M663">
        <f t="shared" si="190"/>
        <v>1</v>
      </c>
      <c r="N663">
        <f t="shared" si="191"/>
        <v>0</v>
      </c>
      <c r="O663">
        <f t="shared" si="192"/>
        <v>1</v>
      </c>
      <c r="P663">
        <f t="shared" si="193"/>
        <v>0</v>
      </c>
      <c r="Q663">
        <f t="shared" si="194"/>
        <v>0</v>
      </c>
      <c r="R663">
        <f t="shared" si="195"/>
        <v>0</v>
      </c>
      <c r="S663">
        <f t="shared" si="196"/>
        <v>0</v>
      </c>
      <c r="T663">
        <f t="shared" si="197"/>
        <v>0</v>
      </c>
      <c r="U663">
        <f t="shared" si="198"/>
        <v>1</v>
      </c>
      <c r="V663">
        <f t="shared" si="199"/>
        <v>1</v>
      </c>
      <c r="W663" s="2">
        <f t="shared" si="200"/>
        <v>0.85634838820821924</v>
      </c>
      <c r="X663" s="2">
        <f t="shared" si="201"/>
        <v>0.78681398898796318</v>
      </c>
      <c r="Y663">
        <f t="shared" si="202"/>
        <v>0.62569784851933707</v>
      </c>
      <c r="Z663">
        <v>0</v>
      </c>
      <c r="AA663" s="2">
        <f t="shared" si="203"/>
        <v>12.396335932703128</v>
      </c>
      <c r="AB663" s="2">
        <f t="shared" si="204"/>
        <v>241913.6038963132</v>
      </c>
      <c r="AC663" s="2">
        <f t="shared" si="205"/>
        <v>0.99999586630991311</v>
      </c>
      <c r="AD663" s="1">
        <f t="shared" si="206"/>
        <v>4.1336900868937931E-6</v>
      </c>
      <c r="AE663">
        <f t="shared" si="207"/>
        <v>-12.396340066400731</v>
      </c>
      <c r="AF663">
        <f t="shared" si="208"/>
        <v>0</v>
      </c>
    </row>
    <row r="664" spans="1:32" hidden="1" x14ac:dyDescent="0.25">
      <c r="A664" t="s">
        <v>7</v>
      </c>
      <c r="B664">
        <v>64</v>
      </c>
      <c r="C664" t="s">
        <v>5</v>
      </c>
      <c r="D664" t="s">
        <v>8</v>
      </c>
      <c r="E664" t="s">
        <v>10</v>
      </c>
      <c r="F664" t="s">
        <v>11</v>
      </c>
      <c r="G664">
        <v>81.599999999999994</v>
      </c>
      <c r="H664">
        <v>36.299999999999997</v>
      </c>
      <c r="K664">
        <v>0</v>
      </c>
      <c r="L664">
        <v>0</v>
      </c>
      <c r="M664">
        <f t="shared" si="190"/>
        <v>0</v>
      </c>
      <c r="N664">
        <f t="shared" si="191"/>
        <v>0</v>
      </c>
      <c r="O664">
        <f t="shared" si="192"/>
        <v>0</v>
      </c>
      <c r="P664">
        <f t="shared" si="193"/>
        <v>1</v>
      </c>
      <c r="Q664">
        <f t="shared" si="194"/>
        <v>0</v>
      </c>
      <c r="R664">
        <f t="shared" si="195"/>
        <v>0</v>
      </c>
      <c r="S664">
        <f t="shared" si="196"/>
        <v>0</v>
      </c>
      <c r="T664">
        <f t="shared" si="197"/>
        <v>1</v>
      </c>
      <c r="U664">
        <f t="shared" si="198"/>
        <v>0</v>
      </c>
      <c r="V664">
        <f t="shared" si="199"/>
        <v>0</v>
      </c>
      <c r="W664" s="2">
        <f t="shared" si="200"/>
        <v>0.24730032790824796</v>
      </c>
      <c r="X664" s="2">
        <f t="shared" si="201"/>
        <v>0.79476526625034527</v>
      </c>
      <c r="Y664">
        <f t="shared" si="202"/>
        <v>0.62569784851933707</v>
      </c>
      <c r="Z664">
        <v>0</v>
      </c>
      <c r="AA664" s="2">
        <f t="shared" si="203"/>
        <v>-4.4462651463493561</v>
      </c>
      <c r="AB664" s="2">
        <f t="shared" si="204"/>
        <v>1.1722266263313704E-2</v>
      </c>
      <c r="AC664" s="2">
        <f t="shared" si="205"/>
        <v>1.158644684831206E-2</v>
      </c>
      <c r="AD664" s="1">
        <f t="shared" si="206"/>
        <v>0.988413553151688</v>
      </c>
      <c r="AE664">
        <f t="shared" si="207"/>
        <v>-1.1654092748330576E-2</v>
      </c>
      <c r="AF664">
        <f t="shared" si="208"/>
        <v>1</v>
      </c>
    </row>
    <row r="665" spans="1:32" hidden="1" x14ac:dyDescent="0.25">
      <c r="A665" t="s">
        <v>0</v>
      </c>
      <c r="B665">
        <v>12</v>
      </c>
      <c r="C665" t="s">
        <v>3</v>
      </c>
      <c r="D665" t="s">
        <v>6</v>
      </c>
      <c r="E665" t="s">
        <v>10</v>
      </c>
      <c r="F665" t="s">
        <v>12</v>
      </c>
      <c r="G665">
        <v>86.86</v>
      </c>
      <c r="H665">
        <v>25.4</v>
      </c>
      <c r="K665">
        <v>0</v>
      </c>
      <c r="L665">
        <v>0</v>
      </c>
      <c r="M665">
        <f t="shared" si="190"/>
        <v>0</v>
      </c>
      <c r="N665">
        <f t="shared" si="191"/>
        <v>0</v>
      </c>
      <c r="O665">
        <f t="shared" si="192"/>
        <v>0</v>
      </c>
      <c r="P665">
        <f t="shared" si="193"/>
        <v>0</v>
      </c>
      <c r="Q665">
        <f t="shared" si="194"/>
        <v>1</v>
      </c>
      <c r="R665">
        <f t="shared" si="195"/>
        <v>1</v>
      </c>
      <c r="S665">
        <f t="shared" si="196"/>
        <v>0</v>
      </c>
      <c r="T665">
        <f t="shared" si="197"/>
        <v>0</v>
      </c>
      <c r="U665">
        <f t="shared" si="198"/>
        <v>1</v>
      </c>
      <c r="V665">
        <f t="shared" si="199"/>
        <v>1</v>
      </c>
      <c r="W665" s="2">
        <f t="shared" si="200"/>
        <v>0.2782768046231463</v>
      </c>
      <c r="X665" s="2">
        <f t="shared" si="201"/>
        <v>0.24698875519018015</v>
      </c>
      <c r="Y665">
        <f t="shared" si="202"/>
        <v>7.2545035670917709E-3</v>
      </c>
      <c r="Z665">
        <v>0</v>
      </c>
      <c r="AA665" s="2">
        <f t="shared" si="203"/>
        <v>-11.350824704547914</v>
      </c>
      <c r="AB665" s="2">
        <f t="shared" si="204"/>
        <v>1.175978727464754E-5</v>
      </c>
      <c r="AC665" s="2">
        <f t="shared" si="205"/>
        <v>1.1759648983677068E-5</v>
      </c>
      <c r="AD665" s="1">
        <f t="shared" si="206"/>
        <v>0.9999882403510163</v>
      </c>
      <c r="AE665">
        <f t="shared" si="207"/>
        <v>-1.175971812891438E-5</v>
      </c>
      <c r="AF665">
        <f t="shared" si="208"/>
        <v>1</v>
      </c>
    </row>
    <row r="666" spans="1:32" hidden="1" x14ac:dyDescent="0.25">
      <c r="A666" t="s">
        <v>7</v>
      </c>
      <c r="B666">
        <v>33</v>
      </c>
      <c r="C666" t="s">
        <v>5</v>
      </c>
      <c r="D666" t="s">
        <v>8</v>
      </c>
      <c r="E666" t="s">
        <v>1</v>
      </c>
      <c r="F666" t="s">
        <v>2</v>
      </c>
      <c r="G666">
        <v>71.16</v>
      </c>
      <c r="H666">
        <v>46.5</v>
      </c>
      <c r="K666">
        <v>0</v>
      </c>
      <c r="L666">
        <v>0</v>
      </c>
      <c r="M666">
        <f t="shared" si="190"/>
        <v>1</v>
      </c>
      <c r="N666">
        <f t="shared" si="191"/>
        <v>1</v>
      </c>
      <c r="O666">
        <f t="shared" si="192"/>
        <v>0</v>
      </c>
      <c r="P666">
        <f t="shared" si="193"/>
        <v>0</v>
      </c>
      <c r="Q666">
        <f t="shared" si="194"/>
        <v>0</v>
      </c>
      <c r="R666">
        <f t="shared" si="195"/>
        <v>0</v>
      </c>
      <c r="S666">
        <f t="shared" si="196"/>
        <v>0</v>
      </c>
      <c r="T666">
        <f t="shared" si="197"/>
        <v>1</v>
      </c>
      <c r="U666">
        <f t="shared" si="198"/>
        <v>0</v>
      </c>
      <c r="V666">
        <f t="shared" si="199"/>
        <v>0</v>
      </c>
      <c r="W666" s="2">
        <f t="shared" si="200"/>
        <v>0.1917003849191935</v>
      </c>
      <c r="X666" s="2">
        <f t="shared" si="201"/>
        <v>0.98723699305268364</v>
      </c>
      <c r="Y666">
        <f t="shared" si="202"/>
        <v>9.2119032046787952E-2</v>
      </c>
      <c r="Z666">
        <v>0</v>
      </c>
      <c r="AA666" s="2">
        <f t="shared" si="203"/>
        <v>-3.2593764939617289</v>
      </c>
      <c r="AB666" s="2">
        <f t="shared" si="204"/>
        <v>3.8412340878999238E-2</v>
      </c>
      <c r="AC666" s="2">
        <f t="shared" si="205"/>
        <v>3.6991414072066804E-2</v>
      </c>
      <c r="AD666" s="1">
        <f t="shared" si="206"/>
        <v>0.96300858592793315</v>
      </c>
      <c r="AE666">
        <f t="shared" si="207"/>
        <v>-3.7692951410742428E-2</v>
      </c>
      <c r="AF666">
        <f t="shared" si="208"/>
        <v>1</v>
      </c>
    </row>
    <row r="667" spans="1:32" hidden="1" x14ac:dyDescent="0.25">
      <c r="A667" t="s">
        <v>7</v>
      </c>
      <c r="B667">
        <v>37</v>
      </c>
      <c r="C667" t="s">
        <v>3</v>
      </c>
      <c r="D667" t="s">
        <v>6</v>
      </c>
      <c r="E667" t="s">
        <v>1</v>
      </c>
      <c r="F667" t="s">
        <v>2</v>
      </c>
      <c r="G667">
        <v>203.81</v>
      </c>
      <c r="H667">
        <v>46.6</v>
      </c>
      <c r="K667">
        <v>0</v>
      </c>
      <c r="L667">
        <v>0</v>
      </c>
      <c r="M667">
        <f t="shared" si="190"/>
        <v>1</v>
      </c>
      <c r="N667">
        <f t="shared" si="191"/>
        <v>1</v>
      </c>
      <c r="O667">
        <f t="shared" si="192"/>
        <v>0</v>
      </c>
      <c r="P667">
        <f t="shared" si="193"/>
        <v>0</v>
      </c>
      <c r="Q667">
        <f t="shared" si="194"/>
        <v>0</v>
      </c>
      <c r="R667">
        <f t="shared" si="195"/>
        <v>1</v>
      </c>
      <c r="S667">
        <f t="shared" si="196"/>
        <v>0</v>
      </c>
      <c r="T667">
        <f t="shared" si="197"/>
        <v>0</v>
      </c>
      <c r="U667">
        <f t="shared" si="198"/>
        <v>1</v>
      </c>
      <c r="V667">
        <f t="shared" si="199"/>
        <v>0</v>
      </c>
      <c r="W667" s="2">
        <f t="shared" si="200"/>
        <v>0.93639169516499876</v>
      </c>
      <c r="X667" s="2">
        <f t="shared" si="201"/>
        <v>0.98768554966607491</v>
      </c>
      <c r="Y667">
        <f t="shared" si="202"/>
        <v>0.13239632684412203</v>
      </c>
      <c r="Z667">
        <v>0</v>
      </c>
      <c r="AA667" s="2">
        <f t="shared" si="203"/>
        <v>1.1115898637685251</v>
      </c>
      <c r="AB667" s="2">
        <f t="shared" si="204"/>
        <v>3.0391864478643424</v>
      </c>
      <c r="AC667" s="2">
        <f t="shared" si="205"/>
        <v>0.75242539236366912</v>
      </c>
      <c r="AD667" s="1">
        <f t="shared" si="206"/>
        <v>0.24757460763633088</v>
      </c>
      <c r="AE667">
        <f t="shared" si="207"/>
        <v>-1.3960432974035297</v>
      </c>
      <c r="AF667">
        <f t="shared" si="208"/>
        <v>0</v>
      </c>
    </row>
    <row r="668" spans="1:32" hidden="1" x14ac:dyDescent="0.25">
      <c r="A668" t="s">
        <v>7</v>
      </c>
      <c r="B668">
        <v>22</v>
      </c>
      <c r="C668" t="s">
        <v>5</v>
      </c>
      <c r="D668" t="s">
        <v>6</v>
      </c>
      <c r="E668" t="s">
        <v>10</v>
      </c>
      <c r="F668" t="s">
        <v>2</v>
      </c>
      <c r="G668">
        <v>82</v>
      </c>
      <c r="H668">
        <v>26.4</v>
      </c>
      <c r="K668">
        <v>0</v>
      </c>
      <c r="L668">
        <v>0</v>
      </c>
      <c r="M668">
        <f t="shared" si="190"/>
        <v>0</v>
      </c>
      <c r="N668">
        <f t="shared" si="191"/>
        <v>1</v>
      </c>
      <c r="O668">
        <f t="shared" si="192"/>
        <v>0</v>
      </c>
      <c r="P668">
        <f t="shared" si="193"/>
        <v>0</v>
      </c>
      <c r="Q668">
        <f t="shared" si="194"/>
        <v>0</v>
      </c>
      <c r="R668">
        <f t="shared" si="195"/>
        <v>0</v>
      </c>
      <c r="S668">
        <f t="shared" si="196"/>
        <v>0</v>
      </c>
      <c r="T668">
        <f t="shared" si="197"/>
        <v>0</v>
      </c>
      <c r="U668">
        <f t="shared" si="198"/>
        <v>1</v>
      </c>
      <c r="V668">
        <f t="shared" si="199"/>
        <v>0</v>
      </c>
      <c r="W668" s="2">
        <f t="shared" si="200"/>
        <v>0.24958943812807377</v>
      </c>
      <c r="X668" s="2">
        <f t="shared" si="201"/>
        <v>0.29262455956238026</v>
      </c>
      <c r="Y668">
        <f t="shared" si="202"/>
        <v>2.789331530135674E-2</v>
      </c>
      <c r="Z668">
        <v>0</v>
      </c>
      <c r="AA668" s="2">
        <f t="shared" si="203"/>
        <v>-7.0352501238937766</v>
      </c>
      <c r="AB668" s="2">
        <f t="shared" si="204"/>
        <v>8.802979538362598E-4</v>
      </c>
      <c r="AC668" s="2">
        <f t="shared" si="205"/>
        <v>8.7952371091319247E-4</v>
      </c>
      <c r="AD668" s="1">
        <f t="shared" si="206"/>
        <v>0.99912047628908685</v>
      </c>
      <c r="AE668">
        <f t="shared" si="207"/>
        <v>-8.7991071883058362E-4</v>
      </c>
      <c r="AF668">
        <f t="shared" si="208"/>
        <v>1</v>
      </c>
    </row>
    <row r="669" spans="1:32" hidden="1" x14ac:dyDescent="0.25">
      <c r="A669" t="s">
        <v>7</v>
      </c>
      <c r="B669">
        <v>24</v>
      </c>
      <c r="C669" t="s">
        <v>3</v>
      </c>
      <c r="D669" t="s">
        <v>6</v>
      </c>
      <c r="E669" t="s">
        <v>10</v>
      </c>
      <c r="F669" t="s">
        <v>2</v>
      </c>
      <c r="G669">
        <v>97.55</v>
      </c>
      <c r="H669">
        <v>26.2</v>
      </c>
      <c r="K669">
        <v>0</v>
      </c>
      <c r="L669">
        <v>0</v>
      </c>
      <c r="M669">
        <f t="shared" si="190"/>
        <v>0</v>
      </c>
      <c r="N669">
        <f t="shared" si="191"/>
        <v>1</v>
      </c>
      <c r="O669">
        <f t="shared" si="192"/>
        <v>0</v>
      </c>
      <c r="P669">
        <f t="shared" si="193"/>
        <v>0</v>
      </c>
      <c r="Q669">
        <f t="shared" si="194"/>
        <v>0</v>
      </c>
      <c r="R669">
        <f t="shared" si="195"/>
        <v>1</v>
      </c>
      <c r="S669">
        <f t="shared" si="196"/>
        <v>0</v>
      </c>
      <c r="T669">
        <f t="shared" si="197"/>
        <v>0</v>
      </c>
      <c r="U669">
        <f t="shared" si="198"/>
        <v>1</v>
      </c>
      <c r="V669">
        <f t="shared" si="199"/>
        <v>0</v>
      </c>
      <c r="W669" s="2">
        <f t="shared" si="200"/>
        <v>0.34649028009121241</v>
      </c>
      <c r="X669" s="2">
        <f t="shared" si="201"/>
        <v>0.2831916557587888</v>
      </c>
      <c r="Y669">
        <f t="shared" si="202"/>
        <v>3.5431305920433462E-2</v>
      </c>
      <c r="Z669">
        <v>0</v>
      </c>
      <c r="AA669" s="2">
        <f t="shared" si="203"/>
        <v>-6.0576953842789276</v>
      </c>
      <c r="AB669" s="2">
        <f t="shared" si="204"/>
        <v>2.3397869885764815E-3</v>
      </c>
      <c r="AC669" s="2">
        <f t="shared" si="205"/>
        <v>2.3343251649284753E-3</v>
      </c>
      <c r="AD669" s="1">
        <f t="shared" si="206"/>
        <v>0.99766567483507151</v>
      </c>
      <c r="AE669">
        <f t="shared" si="207"/>
        <v>-2.3370539493234549E-3</v>
      </c>
      <c r="AF669">
        <f t="shared" si="208"/>
        <v>1</v>
      </c>
    </row>
    <row r="670" spans="1:32" hidden="1" x14ac:dyDescent="0.25">
      <c r="A670" t="s">
        <v>7</v>
      </c>
      <c r="B670">
        <v>52</v>
      </c>
      <c r="C670" t="s">
        <v>3</v>
      </c>
      <c r="D670" t="s">
        <v>4</v>
      </c>
      <c r="E670" t="s">
        <v>1</v>
      </c>
      <c r="F670" t="s">
        <v>2</v>
      </c>
      <c r="G670">
        <v>73.73</v>
      </c>
      <c r="H670">
        <v>34.4</v>
      </c>
      <c r="K670">
        <v>0</v>
      </c>
      <c r="L670">
        <v>0</v>
      </c>
      <c r="M670">
        <f t="shared" si="190"/>
        <v>1</v>
      </c>
      <c r="N670">
        <f t="shared" si="191"/>
        <v>1</v>
      </c>
      <c r="O670">
        <f t="shared" si="192"/>
        <v>0</v>
      </c>
      <c r="P670">
        <f t="shared" si="193"/>
        <v>0</v>
      </c>
      <c r="Q670">
        <f t="shared" si="194"/>
        <v>0</v>
      </c>
      <c r="R670">
        <f t="shared" si="195"/>
        <v>1</v>
      </c>
      <c r="S670">
        <f t="shared" si="196"/>
        <v>1</v>
      </c>
      <c r="T670">
        <f t="shared" si="197"/>
        <v>0</v>
      </c>
      <c r="U670">
        <f t="shared" si="198"/>
        <v>0</v>
      </c>
      <c r="V670">
        <f t="shared" si="199"/>
        <v>0</v>
      </c>
      <c r="W670" s="2">
        <f t="shared" si="200"/>
        <v>0.20462597887702677</v>
      </c>
      <c r="X670" s="2">
        <f t="shared" si="201"/>
        <v>0.7123859482138849</v>
      </c>
      <c r="Y670">
        <f t="shared" si="202"/>
        <v>0.3754052279889119</v>
      </c>
      <c r="Z670">
        <v>0</v>
      </c>
      <c r="AA670" s="2">
        <f t="shared" si="203"/>
        <v>7.2901477184447145</v>
      </c>
      <c r="AB670" s="2">
        <f t="shared" si="204"/>
        <v>1465.7872050186998</v>
      </c>
      <c r="AC670" s="2">
        <f t="shared" si="205"/>
        <v>0.99931823784896789</v>
      </c>
      <c r="AD670" s="1">
        <f t="shared" si="206"/>
        <v>6.8176215103210591E-4</v>
      </c>
      <c r="AE670">
        <f t="shared" si="207"/>
        <v>-7.2908297131013242</v>
      </c>
      <c r="AF670">
        <f t="shared" si="208"/>
        <v>0</v>
      </c>
    </row>
    <row r="671" spans="1:32" hidden="1" x14ac:dyDescent="0.25">
      <c r="A671" t="s">
        <v>7</v>
      </c>
      <c r="B671">
        <v>68</v>
      </c>
      <c r="C671" t="s">
        <v>3</v>
      </c>
      <c r="D671" t="s">
        <v>6</v>
      </c>
      <c r="E671" t="s">
        <v>1</v>
      </c>
      <c r="F671" t="s">
        <v>2</v>
      </c>
      <c r="G671">
        <v>79.58</v>
      </c>
      <c r="H671">
        <v>22.2</v>
      </c>
      <c r="K671">
        <v>0</v>
      </c>
      <c r="L671">
        <v>0</v>
      </c>
      <c r="M671">
        <f t="shared" si="190"/>
        <v>1</v>
      </c>
      <c r="N671">
        <f t="shared" si="191"/>
        <v>1</v>
      </c>
      <c r="O671">
        <f t="shared" si="192"/>
        <v>0</v>
      </c>
      <c r="P671">
        <f t="shared" si="193"/>
        <v>0</v>
      </c>
      <c r="Q671">
        <f t="shared" si="194"/>
        <v>0</v>
      </c>
      <c r="R671">
        <f t="shared" si="195"/>
        <v>1</v>
      </c>
      <c r="S671">
        <f t="shared" si="196"/>
        <v>0</v>
      </c>
      <c r="T671">
        <f t="shared" si="197"/>
        <v>0</v>
      </c>
      <c r="U671">
        <f t="shared" si="198"/>
        <v>1</v>
      </c>
      <c r="V671">
        <f t="shared" si="199"/>
        <v>0</v>
      </c>
      <c r="W671" s="2">
        <f t="shared" si="200"/>
        <v>0.23591379143868843</v>
      </c>
      <c r="X671" s="2">
        <f t="shared" si="201"/>
        <v>0.12999027424454587</v>
      </c>
      <c r="Y671">
        <f t="shared" si="202"/>
        <v>0.70303995597925584</v>
      </c>
      <c r="Z671">
        <v>0</v>
      </c>
      <c r="AA671" s="2">
        <f t="shared" si="203"/>
        <v>0.33642786755248899</v>
      </c>
      <c r="AB671" s="2">
        <f t="shared" si="204"/>
        <v>1.399937884681796</v>
      </c>
      <c r="AC671" s="2">
        <f t="shared" si="205"/>
        <v>0.5833225491448133</v>
      </c>
      <c r="AD671" s="1">
        <f t="shared" si="206"/>
        <v>0.4166774508551867</v>
      </c>
      <c r="AE671">
        <f t="shared" si="207"/>
        <v>-0.87544285563638635</v>
      </c>
      <c r="AF671">
        <f t="shared" si="208"/>
        <v>0</v>
      </c>
    </row>
    <row r="672" spans="1:32" hidden="1" x14ac:dyDescent="0.25">
      <c r="A672" t="s">
        <v>7</v>
      </c>
      <c r="B672">
        <v>56</v>
      </c>
      <c r="C672" t="s">
        <v>5</v>
      </c>
      <c r="D672" t="s">
        <v>6</v>
      </c>
      <c r="E672" t="s">
        <v>1</v>
      </c>
      <c r="F672" t="s">
        <v>2</v>
      </c>
      <c r="G672">
        <v>205.26</v>
      </c>
      <c r="H672">
        <v>40.299999999999997</v>
      </c>
      <c r="K672">
        <v>1</v>
      </c>
      <c r="L672">
        <v>0</v>
      </c>
      <c r="M672">
        <f t="shared" si="190"/>
        <v>1</v>
      </c>
      <c r="N672">
        <f t="shared" si="191"/>
        <v>1</v>
      </c>
      <c r="O672">
        <f t="shared" si="192"/>
        <v>0</v>
      </c>
      <c r="P672">
        <f t="shared" si="193"/>
        <v>0</v>
      </c>
      <c r="Q672">
        <f t="shared" si="194"/>
        <v>0</v>
      </c>
      <c r="R672">
        <f t="shared" si="195"/>
        <v>0</v>
      </c>
      <c r="S672">
        <f t="shared" si="196"/>
        <v>0</v>
      </c>
      <c r="T672">
        <f t="shared" si="197"/>
        <v>0</v>
      </c>
      <c r="U672">
        <f t="shared" si="198"/>
        <v>1</v>
      </c>
      <c r="V672">
        <f t="shared" si="199"/>
        <v>0</v>
      </c>
      <c r="W672" s="2">
        <f t="shared" si="200"/>
        <v>0.93959348383887575</v>
      </c>
      <c r="X672" s="2">
        <f t="shared" si="201"/>
        <v>0.91560756765960838</v>
      </c>
      <c r="Y672">
        <f t="shared" si="202"/>
        <v>0.45823266581681643</v>
      </c>
      <c r="Z672">
        <v>0</v>
      </c>
      <c r="AA672" s="2">
        <f t="shared" si="203"/>
        <v>7.2135516806252431</v>
      </c>
      <c r="AB672" s="2">
        <f t="shared" si="204"/>
        <v>1357.705851725417</v>
      </c>
      <c r="AC672" s="2">
        <f t="shared" si="205"/>
        <v>0.99926400552501482</v>
      </c>
      <c r="AD672" s="1">
        <f t="shared" si="206"/>
        <v>7.3599447498517989E-4</v>
      </c>
      <c r="AE672">
        <f t="shared" si="207"/>
        <v>-7.2142879460771887</v>
      </c>
      <c r="AF672">
        <f t="shared" si="208"/>
        <v>0</v>
      </c>
    </row>
    <row r="673" spans="1:32" hidden="1" x14ac:dyDescent="0.25">
      <c r="A673" t="s">
        <v>7</v>
      </c>
      <c r="B673">
        <v>43</v>
      </c>
      <c r="C673" t="s">
        <v>5</v>
      </c>
      <c r="D673" t="s">
        <v>8</v>
      </c>
      <c r="E673" t="s">
        <v>1</v>
      </c>
      <c r="F673" t="s">
        <v>2</v>
      </c>
      <c r="G673">
        <v>58.63</v>
      </c>
      <c r="H673">
        <v>28.4</v>
      </c>
      <c r="K673">
        <v>0</v>
      </c>
      <c r="L673">
        <v>0</v>
      </c>
      <c r="M673">
        <f t="shared" si="190"/>
        <v>1</v>
      </c>
      <c r="N673">
        <f t="shared" si="191"/>
        <v>1</v>
      </c>
      <c r="O673">
        <f t="shared" si="192"/>
        <v>0</v>
      </c>
      <c r="P673">
        <f t="shared" si="193"/>
        <v>0</v>
      </c>
      <c r="Q673">
        <f t="shared" si="194"/>
        <v>0</v>
      </c>
      <c r="R673">
        <f t="shared" si="195"/>
        <v>0</v>
      </c>
      <c r="S673">
        <f t="shared" si="196"/>
        <v>0</v>
      </c>
      <c r="T673">
        <f t="shared" si="197"/>
        <v>1</v>
      </c>
      <c r="U673">
        <f t="shared" si="198"/>
        <v>0</v>
      </c>
      <c r="V673">
        <f t="shared" si="199"/>
        <v>0</v>
      </c>
      <c r="W673" s="2">
        <f t="shared" si="200"/>
        <v>0.13609162443970324</v>
      </c>
      <c r="X673" s="2">
        <f t="shared" si="201"/>
        <v>0.39388480442249946</v>
      </c>
      <c r="Y673">
        <f t="shared" si="202"/>
        <v>0.21298426993194242</v>
      </c>
      <c r="Z673">
        <v>0</v>
      </c>
      <c r="AA673" s="2">
        <f t="shared" si="203"/>
        <v>-2.9457836585316786</v>
      </c>
      <c r="AB673" s="2">
        <f t="shared" si="204"/>
        <v>5.2560853911103295E-2</v>
      </c>
      <c r="AC673" s="2">
        <f t="shared" si="205"/>
        <v>4.9936166365866438E-2</v>
      </c>
      <c r="AD673" s="1">
        <f t="shared" si="206"/>
        <v>0.9500638336341336</v>
      </c>
      <c r="AE673">
        <f t="shared" si="207"/>
        <v>-5.122610334583113E-2</v>
      </c>
      <c r="AF673">
        <f t="shared" si="208"/>
        <v>1</v>
      </c>
    </row>
    <row r="674" spans="1:32" hidden="1" x14ac:dyDescent="0.25">
      <c r="A674" t="s">
        <v>7</v>
      </c>
      <c r="B674">
        <v>40</v>
      </c>
      <c r="C674" t="s">
        <v>5</v>
      </c>
      <c r="D674" t="s">
        <v>8</v>
      </c>
      <c r="E674" t="s">
        <v>1</v>
      </c>
      <c r="F674" t="s">
        <v>2</v>
      </c>
      <c r="G674">
        <v>139.9</v>
      </c>
      <c r="H674">
        <v>31.7</v>
      </c>
      <c r="K674">
        <v>0</v>
      </c>
      <c r="L674">
        <v>0</v>
      </c>
      <c r="M674">
        <f t="shared" si="190"/>
        <v>1</v>
      </c>
      <c r="N674">
        <f t="shared" si="191"/>
        <v>1</v>
      </c>
      <c r="O674">
        <f t="shared" si="192"/>
        <v>0</v>
      </c>
      <c r="P674">
        <f t="shared" si="193"/>
        <v>0</v>
      </c>
      <c r="Q674">
        <f t="shared" si="194"/>
        <v>0</v>
      </c>
      <c r="R674">
        <f t="shared" si="195"/>
        <v>0</v>
      </c>
      <c r="S674">
        <f t="shared" si="196"/>
        <v>0</v>
      </c>
      <c r="T674">
        <f t="shared" si="197"/>
        <v>1</v>
      </c>
      <c r="U674">
        <f t="shared" si="198"/>
        <v>0</v>
      </c>
      <c r="V674">
        <f t="shared" si="199"/>
        <v>0</v>
      </c>
      <c r="W674" s="2">
        <f t="shared" si="200"/>
        <v>0.64445682635502521</v>
      </c>
      <c r="X674" s="2">
        <f t="shared" si="201"/>
        <v>0.57419284182194208</v>
      </c>
      <c r="Y674">
        <f t="shared" si="202"/>
        <v>0.16963161322269571</v>
      </c>
      <c r="Z674">
        <v>0</v>
      </c>
      <c r="AA674" s="2">
        <f t="shared" si="203"/>
        <v>-0.61506383953703558</v>
      </c>
      <c r="AB674" s="2">
        <f t="shared" si="204"/>
        <v>0.54060638214652146</v>
      </c>
      <c r="AC674" s="2">
        <f t="shared" si="205"/>
        <v>0.35090493484344554</v>
      </c>
      <c r="AD674" s="1">
        <f t="shared" si="206"/>
        <v>0.64909506515655446</v>
      </c>
      <c r="AE674">
        <f t="shared" si="207"/>
        <v>-0.43217609356512127</v>
      </c>
      <c r="AF674">
        <f t="shared" si="208"/>
        <v>0</v>
      </c>
    </row>
    <row r="675" spans="1:32" hidden="1" x14ac:dyDescent="0.25">
      <c r="A675" t="s">
        <v>0</v>
      </c>
      <c r="B675">
        <v>53</v>
      </c>
      <c r="C675" t="s">
        <v>3</v>
      </c>
      <c r="D675" t="s">
        <v>4</v>
      </c>
      <c r="E675" t="s">
        <v>1</v>
      </c>
      <c r="F675" t="s">
        <v>2</v>
      </c>
      <c r="G675">
        <v>211.03</v>
      </c>
      <c r="H675">
        <v>34.200000000000003</v>
      </c>
      <c r="K675">
        <v>0</v>
      </c>
      <c r="L675">
        <v>0</v>
      </c>
      <c r="M675">
        <f t="shared" si="190"/>
        <v>1</v>
      </c>
      <c r="N675">
        <f t="shared" si="191"/>
        <v>1</v>
      </c>
      <c r="O675">
        <f t="shared" si="192"/>
        <v>0</v>
      </c>
      <c r="P675">
        <f t="shared" si="193"/>
        <v>0</v>
      </c>
      <c r="Q675">
        <f t="shared" si="194"/>
        <v>0</v>
      </c>
      <c r="R675">
        <f t="shared" si="195"/>
        <v>1</v>
      </c>
      <c r="S675">
        <f t="shared" si="196"/>
        <v>1</v>
      </c>
      <c r="T675">
        <f t="shared" si="197"/>
        <v>0</v>
      </c>
      <c r="U675">
        <f t="shared" si="198"/>
        <v>0</v>
      </c>
      <c r="V675">
        <f t="shared" si="199"/>
        <v>1</v>
      </c>
      <c r="W675" s="2">
        <f t="shared" si="200"/>
        <v>0.95110127376818387</v>
      </c>
      <c r="X675" s="2">
        <f t="shared" si="201"/>
        <v>0.70288489266549603</v>
      </c>
      <c r="Y675">
        <f t="shared" si="202"/>
        <v>0.39573586931696314</v>
      </c>
      <c r="Z675">
        <v>0</v>
      </c>
      <c r="AA675" s="2">
        <f t="shared" si="203"/>
        <v>6.1307966669939526</v>
      </c>
      <c r="AB675" s="2">
        <f t="shared" si="204"/>
        <v>459.80232414078176</v>
      </c>
      <c r="AC675" s="2">
        <f t="shared" si="205"/>
        <v>0.99782987205660345</v>
      </c>
      <c r="AD675" s="1">
        <f t="shared" si="206"/>
        <v>2.1701279433965492E-3</v>
      </c>
      <c r="AE675">
        <f t="shared" si="207"/>
        <v>-6.132969153077271</v>
      </c>
      <c r="AF675">
        <f t="shared" si="208"/>
        <v>0</v>
      </c>
    </row>
    <row r="676" spans="1:32" hidden="1" x14ac:dyDescent="0.25">
      <c r="A676" t="s">
        <v>7</v>
      </c>
      <c r="B676">
        <v>52</v>
      </c>
      <c r="C676" t="s">
        <v>3</v>
      </c>
      <c r="D676" t="s">
        <v>6</v>
      </c>
      <c r="E676" t="s">
        <v>1</v>
      </c>
      <c r="F676" t="s">
        <v>2</v>
      </c>
      <c r="G676">
        <v>72.790000000000006</v>
      </c>
      <c r="H676">
        <v>54.7</v>
      </c>
      <c r="K676">
        <v>0</v>
      </c>
      <c r="L676">
        <v>1</v>
      </c>
      <c r="M676">
        <f t="shared" si="190"/>
        <v>1</v>
      </c>
      <c r="N676">
        <f t="shared" si="191"/>
        <v>1</v>
      </c>
      <c r="O676">
        <f t="shared" si="192"/>
        <v>0</v>
      </c>
      <c r="P676">
        <f t="shared" si="193"/>
        <v>0</v>
      </c>
      <c r="Q676">
        <f t="shared" si="194"/>
        <v>0</v>
      </c>
      <c r="R676">
        <f t="shared" si="195"/>
        <v>1</v>
      </c>
      <c r="S676">
        <f t="shared" si="196"/>
        <v>0</v>
      </c>
      <c r="T676">
        <f t="shared" si="197"/>
        <v>0</v>
      </c>
      <c r="U676">
        <f t="shared" si="198"/>
        <v>1</v>
      </c>
      <c r="V676">
        <f t="shared" si="199"/>
        <v>0</v>
      </c>
      <c r="W676" s="2">
        <f t="shared" si="200"/>
        <v>0.19983930809136072</v>
      </c>
      <c r="X676" s="2">
        <f t="shared" si="201"/>
        <v>0.9996201876915134</v>
      </c>
      <c r="Y676">
        <f t="shared" si="202"/>
        <v>0.3754052279889119</v>
      </c>
      <c r="Z676">
        <v>0</v>
      </c>
      <c r="AA676" s="2">
        <f t="shared" si="203"/>
        <v>3.5773963399305924</v>
      </c>
      <c r="AB676" s="2">
        <f t="shared" si="204"/>
        <v>35.780259829937108</v>
      </c>
      <c r="AC676" s="2">
        <f t="shared" si="205"/>
        <v>0.97281150256622018</v>
      </c>
      <c r="AD676" s="1">
        <f t="shared" si="206"/>
        <v>2.7188497433779824E-2</v>
      </c>
      <c r="AE676">
        <f t="shared" si="207"/>
        <v>-3.604961283586706</v>
      </c>
      <c r="AF676">
        <f t="shared" si="208"/>
        <v>0</v>
      </c>
    </row>
    <row r="677" spans="1:32" hidden="1" x14ac:dyDescent="0.25">
      <c r="A677" t="s">
        <v>0</v>
      </c>
      <c r="B677">
        <v>31</v>
      </c>
      <c r="C677" t="s">
        <v>5</v>
      </c>
      <c r="D677" t="s">
        <v>4</v>
      </c>
      <c r="E677" t="s">
        <v>1</v>
      </c>
      <c r="F677" t="s">
        <v>11</v>
      </c>
      <c r="G677">
        <v>91.65</v>
      </c>
      <c r="H677">
        <v>24.6</v>
      </c>
      <c r="K677">
        <v>0</v>
      </c>
      <c r="L677">
        <v>0</v>
      </c>
      <c r="M677">
        <f t="shared" si="190"/>
        <v>1</v>
      </c>
      <c r="N677">
        <f t="shared" si="191"/>
        <v>0</v>
      </c>
      <c r="O677">
        <f t="shared" si="192"/>
        <v>0</v>
      </c>
      <c r="P677">
        <f t="shared" si="193"/>
        <v>1</v>
      </c>
      <c r="Q677">
        <f t="shared" si="194"/>
        <v>0</v>
      </c>
      <c r="R677">
        <f t="shared" si="195"/>
        <v>0</v>
      </c>
      <c r="S677">
        <f t="shared" si="196"/>
        <v>1</v>
      </c>
      <c r="T677">
        <f t="shared" si="197"/>
        <v>0</v>
      </c>
      <c r="U677">
        <f t="shared" si="198"/>
        <v>0</v>
      </c>
      <c r="V677">
        <f t="shared" si="199"/>
        <v>1</v>
      </c>
      <c r="W677" s="2">
        <f t="shared" si="200"/>
        <v>0.30803813549790204</v>
      </c>
      <c r="X677" s="2">
        <f t="shared" si="201"/>
        <v>0.21342122051526308</v>
      </c>
      <c r="Y677">
        <f t="shared" si="202"/>
        <v>7.5763249410463473E-2</v>
      </c>
      <c r="Z677">
        <v>0</v>
      </c>
      <c r="AA677" s="2">
        <f t="shared" si="203"/>
        <v>0.75317676385883814</v>
      </c>
      <c r="AB677" s="2">
        <f t="shared" si="204"/>
        <v>2.1237359192758811</v>
      </c>
      <c r="AC677" s="2">
        <f t="shared" si="205"/>
        <v>0.67987050575267205</v>
      </c>
      <c r="AD677" s="1">
        <f t="shared" si="206"/>
        <v>0.32012949424732795</v>
      </c>
      <c r="AE677">
        <f t="shared" si="207"/>
        <v>-1.1390296955220938</v>
      </c>
      <c r="AF677">
        <f t="shared" si="208"/>
        <v>0</v>
      </c>
    </row>
    <row r="678" spans="1:32" hidden="1" x14ac:dyDescent="0.25">
      <c r="A678" t="s">
        <v>7</v>
      </c>
      <c r="B678">
        <v>69</v>
      </c>
      <c r="C678" t="s">
        <v>5</v>
      </c>
      <c r="D678" t="s">
        <v>6</v>
      </c>
      <c r="E678" t="s">
        <v>1</v>
      </c>
      <c r="F678" t="s">
        <v>9</v>
      </c>
      <c r="G678">
        <v>225.47</v>
      </c>
      <c r="H678">
        <v>36.9</v>
      </c>
      <c r="K678">
        <v>0</v>
      </c>
      <c r="L678">
        <v>0</v>
      </c>
      <c r="M678">
        <f t="shared" si="190"/>
        <v>1</v>
      </c>
      <c r="N678">
        <f t="shared" si="191"/>
        <v>0</v>
      </c>
      <c r="O678">
        <f t="shared" si="192"/>
        <v>1</v>
      </c>
      <c r="P678">
        <f t="shared" si="193"/>
        <v>0</v>
      </c>
      <c r="Q678">
        <f t="shared" si="194"/>
        <v>0</v>
      </c>
      <c r="R678">
        <f t="shared" si="195"/>
        <v>0</v>
      </c>
      <c r="S678">
        <f t="shared" si="196"/>
        <v>0</v>
      </c>
      <c r="T678">
        <f t="shared" si="197"/>
        <v>0</v>
      </c>
      <c r="U678">
        <f t="shared" si="198"/>
        <v>1</v>
      </c>
      <c r="V678">
        <f t="shared" si="199"/>
        <v>0</v>
      </c>
      <c r="W678" s="2">
        <f t="shared" si="200"/>
        <v>0.97235174923200896</v>
      </c>
      <c r="X678" s="2">
        <f t="shared" si="201"/>
        <v>0.81753879647699734</v>
      </c>
      <c r="Y678">
        <f t="shared" si="202"/>
        <v>0.72117475438086609</v>
      </c>
      <c r="Z678">
        <v>0</v>
      </c>
      <c r="AA678" s="2">
        <f t="shared" si="203"/>
        <v>13.414910188707257</v>
      </c>
      <c r="AB678" s="2">
        <f t="shared" si="204"/>
        <v>669917.72726963088</v>
      </c>
      <c r="AC678" s="2">
        <f t="shared" si="205"/>
        <v>0.99999850728161599</v>
      </c>
      <c r="AD678" s="1">
        <f t="shared" si="206"/>
        <v>1.4927183840107716E-6</v>
      </c>
      <c r="AE678">
        <f t="shared" si="207"/>
        <v>-13.414911681438278</v>
      </c>
      <c r="AF678">
        <f t="shared" si="208"/>
        <v>0</v>
      </c>
    </row>
    <row r="679" spans="1:32" hidden="1" x14ac:dyDescent="0.25">
      <c r="A679" t="s">
        <v>0</v>
      </c>
      <c r="B679">
        <v>64</v>
      </c>
      <c r="C679" t="s">
        <v>3</v>
      </c>
      <c r="D679" t="s">
        <v>6</v>
      </c>
      <c r="E679" t="s">
        <v>1</v>
      </c>
      <c r="F679" t="s">
        <v>11</v>
      </c>
      <c r="G679">
        <v>94.48</v>
      </c>
      <c r="H679">
        <v>31.1</v>
      </c>
      <c r="K679">
        <v>0</v>
      </c>
      <c r="L679">
        <v>0</v>
      </c>
      <c r="M679">
        <f t="shared" si="190"/>
        <v>1</v>
      </c>
      <c r="N679">
        <f t="shared" si="191"/>
        <v>0</v>
      </c>
      <c r="O679">
        <f t="shared" si="192"/>
        <v>0</v>
      </c>
      <c r="P679">
        <f t="shared" si="193"/>
        <v>1</v>
      </c>
      <c r="Q679">
        <f t="shared" si="194"/>
        <v>0</v>
      </c>
      <c r="R679">
        <f t="shared" si="195"/>
        <v>1</v>
      </c>
      <c r="S679">
        <f t="shared" si="196"/>
        <v>0</v>
      </c>
      <c r="T679">
        <f t="shared" si="197"/>
        <v>0</v>
      </c>
      <c r="U679">
        <f t="shared" si="198"/>
        <v>1</v>
      </c>
      <c r="V679">
        <f t="shared" si="199"/>
        <v>1</v>
      </c>
      <c r="W679" s="2">
        <f t="shared" si="200"/>
        <v>0.32625266472981085</v>
      </c>
      <c r="X679" s="2">
        <f t="shared" si="201"/>
        <v>0.54145556803418027</v>
      </c>
      <c r="Y679">
        <f t="shared" si="202"/>
        <v>0.62569784851933707</v>
      </c>
      <c r="Z679">
        <v>0</v>
      </c>
      <c r="AA679" s="2">
        <f t="shared" si="203"/>
        <v>-4.7887120276247117</v>
      </c>
      <c r="AB679" s="2">
        <f t="shared" si="204"/>
        <v>8.3231704950176826E-3</v>
      </c>
      <c r="AC679" s="2">
        <f t="shared" si="205"/>
        <v>8.2544671575201182E-3</v>
      </c>
      <c r="AD679" s="1">
        <f t="shared" si="206"/>
        <v>0.9917455328424799</v>
      </c>
      <c r="AE679">
        <f t="shared" si="207"/>
        <v>-8.2887239159867947E-3</v>
      </c>
      <c r="AF679">
        <f t="shared" si="208"/>
        <v>1</v>
      </c>
    </row>
    <row r="680" spans="1:32" hidden="1" x14ac:dyDescent="0.25">
      <c r="A680" t="s">
        <v>7</v>
      </c>
      <c r="B680">
        <v>64</v>
      </c>
      <c r="C680" t="s">
        <v>3</v>
      </c>
      <c r="D680" t="s">
        <v>6</v>
      </c>
      <c r="E680" t="s">
        <v>1</v>
      </c>
      <c r="F680" t="s">
        <v>2</v>
      </c>
      <c r="G680">
        <v>82.34</v>
      </c>
      <c r="H680">
        <v>31.9</v>
      </c>
      <c r="K680">
        <v>0</v>
      </c>
      <c r="L680">
        <v>0</v>
      </c>
      <c r="M680">
        <f t="shared" si="190"/>
        <v>1</v>
      </c>
      <c r="N680">
        <f t="shared" si="191"/>
        <v>1</v>
      </c>
      <c r="O680">
        <f t="shared" si="192"/>
        <v>0</v>
      </c>
      <c r="P680">
        <f t="shared" si="193"/>
        <v>0</v>
      </c>
      <c r="Q680">
        <f t="shared" si="194"/>
        <v>0</v>
      </c>
      <c r="R680">
        <f t="shared" si="195"/>
        <v>1</v>
      </c>
      <c r="S680">
        <f t="shared" si="196"/>
        <v>0</v>
      </c>
      <c r="T680">
        <f t="shared" si="197"/>
        <v>0</v>
      </c>
      <c r="U680">
        <f t="shared" si="198"/>
        <v>1</v>
      </c>
      <c r="V680">
        <f t="shared" si="199"/>
        <v>0</v>
      </c>
      <c r="W680" s="2">
        <f t="shared" si="200"/>
        <v>0.25154399652086146</v>
      </c>
      <c r="X680" s="2">
        <f t="shared" si="201"/>
        <v>0.58500392057605488</v>
      </c>
      <c r="Y680">
        <f t="shared" si="202"/>
        <v>0.62569784851933707</v>
      </c>
      <c r="Z680">
        <v>0</v>
      </c>
      <c r="AA680" s="2">
        <f t="shared" si="203"/>
        <v>3.342765354678745E-2</v>
      </c>
      <c r="AB680" s="2">
        <f t="shared" si="204"/>
        <v>1.0339926353204365</v>
      </c>
      <c r="AC680" s="2">
        <f t="shared" si="205"/>
        <v>0.50835613530013624</v>
      </c>
      <c r="AD680" s="1">
        <f t="shared" si="206"/>
        <v>0.49164386469986376</v>
      </c>
      <c r="AE680">
        <f t="shared" si="207"/>
        <v>-0.7100006768334004</v>
      </c>
      <c r="AF680">
        <f t="shared" si="208"/>
        <v>0</v>
      </c>
    </row>
    <row r="681" spans="1:32" hidden="1" x14ac:dyDescent="0.25">
      <c r="A681" t="s">
        <v>7</v>
      </c>
      <c r="B681">
        <v>62</v>
      </c>
      <c r="C681" t="s">
        <v>3</v>
      </c>
      <c r="D681" t="s">
        <v>4</v>
      </c>
      <c r="E681" t="s">
        <v>1</v>
      </c>
      <c r="F681" t="s">
        <v>9</v>
      </c>
      <c r="G681">
        <v>180.63</v>
      </c>
      <c r="H681">
        <v>31.8</v>
      </c>
      <c r="K681">
        <v>0</v>
      </c>
      <c r="L681">
        <v>0</v>
      </c>
      <c r="M681">
        <f t="shared" si="190"/>
        <v>1</v>
      </c>
      <c r="N681">
        <f t="shared" si="191"/>
        <v>0</v>
      </c>
      <c r="O681">
        <f t="shared" si="192"/>
        <v>1</v>
      </c>
      <c r="P681">
        <f t="shared" si="193"/>
        <v>0</v>
      </c>
      <c r="Q681">
        <f t="shared" si="194"/>
        <v>0</v>
      </c>
      <c r="R681">
        <f t="shared" si="195"/>
        <v>1</v>
      </c>
      <c r="S681">
        <f t="shared" si="196"/>
        <v>1</v>
      </c>
      <c r="T681">
        <f t="shared" si="197"/>
        <v>0</v>
      </c>
      <c r="U681">
        <f t="shared" si="198"/>
        <v>0</v>
      </c>
      <c r="V681">
        <f t="shared" si="199"/>
        <v>0</v>
      </c>
      <c r="W681" s="2">
        <f t="shared" si="200"/>
        <v>0.86570967585929037</v>
      </c>
      <c r="X681" s="2">
        <f t="shared" si="201"/>
        <v>0.57960588800710244</v>
      </c>
      <c r="Y681">
        <f t="shared" si="202"/>
        <v>0.58478043011901226</v>
      </c>
      <c r="Z681">
        <v>0</v>
      </c>
      <c r="AA681" s="2">
        <f t="shared" si="203"/>
        <v>21.38104301847974</v>
      </c>
      <c r="AB681" s="2">
        <f t="shared" si="204"/>
        <v>1930496418.561296</v>
      </c>
      <c r="AC681" s="2">
        <f t="shared" si="205"/>
        <v>0.99999999948199847</v>
      </c>
      <c r="AD681" s="1">
        <f t="shared" si="206"/>
        <v>5.1800153055836518E-10</v>
      </c>
      <c r="AE681">
        <f t="shared" si="207"/>
        <v>-21.381042918927552</v>
      </c>
      <c r="AF681">
        <f t="shared" si="208"/>
        <v>0</v>
      </c>
    </row>
    <row r="682" spans="1:32" hidden="1" x14ac:dyDescent="0.25">
      <c r="A682" t="s">
        <v>0</v>
      </c>
      <c r="B682">
        <v>53</v>
      </c>
      <c r="C682" t="s">
        <v>5</v>
      </c>
      <c r="D682" t="s">
        <v>4</v>
      </c>
      <c r="E682" t="s">
        <v>1</v>
      </c>
      <c r="F682" t="s">
        <v>2</v>
      </c>
      <c r="G682">
        <v>116.66</v>
      </c>
      <c r="H682">
        <v>28.5</v>
      </c>
      <c r="K682">
        <v>0</v>
      </c>
      <c r="L682">
        <v>0</v>
      </c>
      <c r="M682">
        <f t="shared" si="190"/>
        <v>1</v>
      </c>
      <c r="N682">
        <f t="shared" si="191"/>
        <v>1</v>
      </c>
      <c r="O682">
        <f t="shared" si="192"/>
        <v>0</v>
      </c>
      <c r="P682">
        <f t="shared" si="193"/>
        <v>0</v>
      </c>
      <c r="Q682">
        <f t="shared" si="194"/>
        <v>0</v>
      </c>
      <c r="R682">
        <f t="shared" si="195"/>
        <v>0</v>
      </c>
      <c r="S682">
        <f t="shared" si="196"/>
        <v>1</v>
      </c>
      <c r="T682">
        <f t="shared" si="197"/>
        <v>0</v>
      </c>
      <c r="U682">
        <f t="shared" si="198"/>
        <v>0</v>
      </c>
      <c r="V682">
        <f t="shared" si="199"/>
        <v>1</v>
      </c>
      <c r="W682" s="2">
        <f t="shared" si="200"/>
        <v>0.48025247886871641</v>
      </c>
      <c r="X682" s="2">
        <f t="shared" si="201"/>
        <v>0.39921413457355015</v>
      </c>
      <c r="Y682">
        <f t="shared" si="202"/>
        <v>0.39573586931696314</v>
      </c>
      <c r="Z682">
        <v>0</v>
      </c>
      <c r="AA682" s="2">
        <f t="shared" si="203"/>
        <v>3.3297870489550911</v>
      </c>
      <c r="AB682" s="2">
        <f t="shared" si="204"/>
        <v>27.932392837608838</v>
      </c>
      <c r="AC682" s="2">
        <f t="shared" si="205"/>
        <v>0.96543666451603982</v>
      </c>
      <c r="AD682" s="1">
        <f t="shared" si="206"/>
        <v>3.4563335483960178E-2</v>
      </c>
      <c r="AE682">
        <f t="shared" si="207"/>
        <v>-3.3649618268572774</v>
      </c>
      <c r="AF682">
        <f t="shared" si="208"/>
        <v>0</v>
      </c>
    </row>
    <row r="683" spans="1:32" hidden="1" x14ac:dyDescent="0.25">
      <c r="A683" t="s">
        <v>0</v>
      </c>
      <c r="B683">
        <v>65</v>
      </c>
      <c r="C683" t="s">
        <v>3</v>
      </c>
      <c r="D683" t="s">
        <v>6</v>
      </c>
      <c r="E683" t="s">
        <v>1</v>
      </c>
      <c r="F683" t="s">
        <v>2</v>
      </c>
      <c r="G683">
        <v>112.09</v>
      </c>
      <c r="H683">
        <v>29.5</v>
      </c>
      <c r="K683">
        <v>1</v>
      </c>
      <c r="L683">
        <v>0</v>
      </c>
      <c r="M683">
        <f t="shared" si="190"/>
        <v>1</v>
      </c>
      <c r="N683">
        <f t="shared" si="191"/>
        <v>1</v>
      </c>
      <c r="O683">
        <f t="shared" si="192"/>
        <v>0</v>
      </c>
      <c r="P683">
        <f t="shared" si="193"/>
        <v>0</v>
      </c>
      <c r="Q683">
        <f t="shared" si="194"/>
        <v>0</v>
      </c>
      <c r="R683">
        <f t="shared" si="195"/>
        <v>1</v>
      </c>
      <c r="S683">
        <f t="shared" si="196"/>
        <v>0</v>
      </c>
      <c r="T683">
        <f t="shared" si="197"/>
        <v>0</v>
      </c>
      <c r="U683">
        <f t="shared" si="198"/>
        <v>1</v>
      </c>
      <c r="V683">
        <f t="shared" si="199"/>
        <v>1</v>
      </c>
      <c r="W683" s="2">
        <f t="shared" si="200"/>
        <v>0.44745495210497682</v>
      </c>
      <c r="X683" s="2">
        <f t="shared" si="201"/>
        <v>0.45338288114419512</v>
      </c>
      <c r="Y683">
        <f t="shared" si="202"/>
        <v>0.64566807211862054</v>
      </c>
      <c r="Z683">
        <v>0</v>
      </c>
      <c r="AA683" s="2">
        <f t="shared" si="203"/>
        <v>1.1237024482816746</v>
      </c>
      <c r="AB683" s="2">
        <f t="shared" si="204"/>
        <v>3.0762227001206131</v>
      </c>
      <c r="AC683" s="2">
        <f t="shared" si="205"/>
        <v>0.75467483659064782</v>
      </c>
      <c r="AD683" s="1">
        <f t="shared" si="206"/>
        <v>0.24532516340935218</v>
      </c>
      <c r="AE683">
        <f t="shared" si="207"/>
        <v>-1.4051707507964473</v>
      </c>
      <c r="AF683">
        <f t="shared" si="208"/>
        <v>0</v>
      </c>
    </row>
    <row r="684" spans="1:32" hidden="1" x14ac:dyDescent="0.25">
      <c r="A684" t="s">
        <v>7</v>
      </c>
      <c r="B684">
        <v>22</v>
      </c>
      <c r="C684" t="s">
        <v>3</v>
      </c>
      <c r="D684" t="s">
        <v>6</v>
      </c>
      <c r="E684" t="s">
        <v>10</v>
      </c>
      <c r="F684" t="s">
        <v>2</v>
      </c>
      <c r="G684">
        <v>130.34</v>
      </c>
      <c r="H684">
        <v>22</v>
      </c>
      <c r="K684">
        <v>0</v>
      </c>
      <c r="L684">
        <v>0</v>
      </c>
      <c r="M684">
        <f t="shared" si="190"/>
        <v>0</v>
      </c>
      <c r="N684">
        <f t="shared" si="191"/>
        <v>1</v>
      </c>
      <c r="O684">
        <f t="shared" si="192"/>
        <v>0</v>
      </c>
      <c r="P684">
        <f t="shared" si="193"/>
        <v>0</v>
      </c>
      <c r="Q684">
        <f t="shared" si="194"/>
        <v>0</v>
      </c>
      <c r="R684">
        <f t="shared" si="195"/>
        <v>1</v>
      </c>
      <c r="S684">
        <f t="shared" si="196"/>
        <v>0</v>
      </c>
      <c r="T684">
        <f t="shared" si="197"/>
        <v>0</v>
      </c>
      <c r="U684">
        <f t="shared" si="198"/>
        <v>1</v>
      </c>
      <c r="V684">
        <f t="shared" si="199"/>
        <v>0</v>
      </c>
      <c r="W684" s="2">
        <f t="shared" si="200"/>
        <v>0.57834460270213983</v>
      </c>
      <c r="X684" s="2">
        <f t="shared" si="201"/>
        <v>0.1242317068326047</v>
      </c>
      <c r="Y684">
        <f t="shared" si="202"/>
        <v>2.789331530135674E-2</v>
      </c>
      <c r="Z684">
        <v>0</v>
      </c>
      <c r="AA684" s="2">
        <f t="shared" si="203"/>
        <v>-4.9286601959140572</v>
      </c>
      <c r="AB684" s="2">
        <f t="shared" si="204"/>
        <v>7.2361918689552275E-3</v>
      </c>
      <c r="AC684" s="2">
        <f t="shared" si="205"/>
        <v>7.1842055789598557E-3</v>
      </c>
      <c r="AD684" s="1">
        <f t="shared" si="206"/>
        <v>0.99281579442104018</v>
      </c>
      <c r="AE684">
        <f t="shared" si="207"/>
        <v>-7.2101362526934077E-3</v>
      </c>
      <c r="AF684">
        <f t="shared" si="208"/>
        <v>1</v>
      </c>
    </row>
    <row r="685" spans="1:32" hidden="1" x14ac:dyDescent="0.25">
      <c r="A685" t="s">
        <v>7</v>
      </c>
      <c r="B685">
        <v>26</v>
      </c>
      <c r="C685" t="s">
        <v>3</v>
      </c>
      <c r="D685" t="s">
        <v>6</v>
      </c>
      <c r="E685" t="s">
        <v>10</v>
      </c>
      <c r="F685" t="s">
        <v>2</v>
      </c>
      <c r="G685">
        <v>82.59</v>
      </c>
      <c r="H685">
        <v>29.4</v>
      </c>
      <c r="K685">
        <v>0</v>
      </c>
      <c r="L685">
        <v>0</v>
      </c>
      <c r="M685">
        <f t="shared" si="190"/>
        <v>0</v>
      </c>
      <c r="N685">
        <f t="shared" si="191"/>
        <v>1</v>
      </c>
      <c r="O685">
        <f t="shared" si="192"/>
        <v>0</v>
      </c>
      <c r="P685">
        <f t="shared" si="193"/>
        <v>0</v>
      </c>
      <c r="Q685">
        <f t="shared" si="194"/>
        <v>0</v>
      </c>
      <c r="R685">
        <f t="shared" si="195"/>
        <v>1</v>
      </c>
      <c r="S685">
        <f t="shared" si="196"/>
        <v>0</v>
      </c>
      <c r="T685">
        <f t="shared" si="197"/>
        <v>0</v>
      </c>
      <c r="U685">
        <f t="shared" si="198"/>
        <v>1</v>
      </c>
      <c r="V685">
        <f t="shared" si="199"/>
        <v>0</v>
      </c>
      <c r="W685" s="2">
        <f t="shared" si="200"/>
        <v>0.25298631446007608</v>
      </c>
      <c r="X685" s="2">
        <f t="shared" si="201"/>
        <v>0.44790930351594266</v>
      </c>
      <c r="Y685">
        <f t="shared" si="202"/>
        <v>4.456404949661049E-2</v>
      </c>
      <c r="Z685">
        <v>0</v>
      </c>
      <c r="AA685" s="2">
        <f t="shared" si="203"/>
        <v>-6.487634352619537</v>
      </c>
      <c r="AB685" s="2">
        <f t="shared" si="204"/>
        <v>1.5221456120219831E-3</v>
      </c>
      <c r="AC685" s="2">
        <f t="shared" si="205"/>
        <v>1.5198322060984606E-3</v>
      </c>
      <c r="AD685" s="1">
        <f t="shared" si="206"/>
        <v>0.99848016779390159</v>
      </c>
      <c r="AE685">
        <f t="shared" si="207"/>
        <v>-1.5209883226163221E-3</v>
      </c>
      <c r="AF685">
        <f t="shared" si="208"/>
        <v>1</v>
      </c>
    </row>
    <row r="686" spans="1:32" hidden="1" x14ac:dyDescent="0.25">
      <c r="A686" t="s">
        <v>7</v>
      </c>
      <c r="B686">
        <v>65</v>
      </c>
      <c r="C686" t="s">
        <v>5</v>
      </c>
      <c r="D686" t="s">
        <v>6</v>
      </c>
      <c r="E686" t="s">
        <v>1</v>
      </c>
      <c r="F686" t="s">
        <v>9</v>
      </c>
      <c r="G686">
        <v>104.21</v>
      </c>
      <c r="H686">
        <v>36.799999999999997</v>
      </c>
      <c r="K686">
        <v>0</v>
      </c>
      <c r="L686">
        <v>0</v>
      </c>
      <c r="M686">
        <f t="shared" si="190"/>
        <v>1</v>
      </c>
      <c r="N686">
        <f t="shared" si="191"/>
        <v>0</v>
      </c>
      <c r="O686">
        <f t="shared" si="192"/>
        <v>1</v>
      </c>
      <c r="P686">
        <f t="shared" si="193"/>
        <v>0</v>
      </c>
      <c r="Q686">
        <f t="shared" si="194"/>
        <v>0</v>
      </c>
      <c r="R686">
        <f t="shared" si="195"/>
        <v>0</v>
      </c>
      <c r="S686">
        <f t="shared" si="196"/>
        <v>0</v>
      </c>
      <c r="T686">
        <f t="shared" si="197"/>
        <v>0</v>
      </c>
      <c r="U686">
        <f t="shared" si="198"/>
        <v>1</v>
      </c>
      <c r="V686">
        <f t="shared" si="199"/>
        <v>0</v>
      </c>
      <c r="W686" s="2">
        <f t="shared" si="200"/>
        <v>0.3918595443965977</v>
      </c>
      <c r="X686" s="2">
        <f t="shared" si="201"/>
        <v>0.81385689503001912</v>
      </c>
      <c r="Y686">
        <f t="shared" si="202"/>
        <v>0.64566807211862054</v>
      </c>
      <c r="Z686">
        <v>0</v>
      </c>
      <c r="AA686" s="2">
        <f t="shared" si="203"/>
        <v>10.155570022994654</v>
      </c>
      <c r="AB686" s="2">
        <f t="shared" si="204"/>
        <v>25734.042956508114</v>
      </c>
      <c r="AC686" s="2">
        <f t="shared" si="205"/>
        <v>0.99996114247791656</v>
      </c>
      <c r="AD686" s="1">
        <f t="shared" si="206"/>
        <v>3.8857522083435292E-5</v>
      </c>
      <c r="AE686">
        <f t="shared" si="207"/>
        <v>-10.155608881271041</v>
      </c>
      <c r="AF686">
        <f t="shared" si="208"/>
        <v>0</v>
      </c>
    </row>
    <row r="687" spans="1:32" hidden="1" x14ac:dyDescent="0.25">
      <c r="A687" t="s">
        <v>0</v>
      </c>
      <c r="B687">
        <v>42</v>
      </c>
      <c r="C687" t="s">
        <v>3</v>
      </c>
      <c r="D687" t="s">
        <v>6</v>
      </c>
      <c r="E687" t="s">
        <v>1</v>
      </c>
      <c r="F687" t="s">
        <v>11</v>
      </c>
      <c r="G687">
        <v>68.19</v>
      </c>
      <c r="H687">
        <v>31</v>
      </c>
      <c r="K687">
        <v>0</v>
      </c>
      <c r="L687">
        <v>0</v>
      </c>
      <c r="M687">
        <f t="shared" si="190"/>
        <v>1</v>
      </c>
      <c r="N687">
        <f t="shared" si="191"/>
        <v>0</v>
      </c>
      <c r="O687">
        <f t="shared" si="192"/>
        <v>0</v>
      </c>
      <c r="P687">
        <f t="shared" si="193"/>
        <v>1</v>
      </c>
      <c r="Q687">
        <f t="shared" si="194"/>
        <v>0</v>
      </c>
      <c r="R687">
        <f t="shared" si="195"/>
        <v>1</v>
      </c>
      <c r="S687">
        <f t="shared" si="196"/>
        <v>0</v>
      </c>
      <c r="T687">
        <f t="shared" si="197"/>
        <v>0</v>
      </c>
      <c r="U687">
        <f t="shared" si="198"/>
        <v>1</v>
      </c>
      <c r="V687">
        <f t="shared" si="199"/>
        <v>1</v>
      </c>
      <c r="W687" s="2">
        <f t="shared" si="200"/>
        <v>0.177401940673653</v>
      </c>
      <c r="X687" s="2">
        <f t="shared" si="201"/>
        <v>0.53596571434992391</v>
      </c>
      <c r="Y687">
        <f t="shared" si="202"/>
        <v>0.1978627047057446</v>
      </c>
      <c r="Z687">
        <v>0</v>
      </c>
      <c r="AA687" s="2">
        <f t="shared" si="203"/>
        <v>-7.5556329771391617</v>
      </c>
      <c r="AB687" s="2">
        <f t="shared" si="204"/>
        <v>5.2315489199750555E-4</v>
      </c>
      <c r="AC687" s="2">
        <f t="shared" si="205"/>
        <v>5.2288134406442398E-4</v>
      </c>
      <c r="AD687" s="1">
        <f t="shared" si="206"/>
        <v>0.99947711865593558</v>
      </c>
      <c r="AE687">
        <f t="shared" si="207"/>
        <v>-5.2301809418587317E-4</v>
      </c>
      <c r="AF687">
        <f t="shared" si="208"/>
        <v>1</v>
      </c>
    </row>
    <row r="688" spans="1:32" hidden="1" x14ac:dyDescent="0.25">
      <c r="A688" t="s">
        <v>0</v>
      </c>
      <c r="B688">
        <v>72</v>
      </c>
      <c r="C688" t="s">
        <v>5</v>
      </c>
      <c r="D688" t="s">
        <v>8</v>
      </c>
      <c r="E688" t="s">
        <v>1</v>
      </c>
      <c r="F688" t="s">
        <v>9</v>
      </c>
      <c r="G688">
        <v>97.53</v>
      </c>
      <c r="H688">
        <v>29.4</v>
      </c>
      <c r="K688">
        <v>0</v>
      </c>
      <c r="L688">
        <v>1</v>
      </c>
      <c r="M688">
        <f t="shared" si="190"/>
        <v>1</v>
      </c>
      <c r="N688">
        <f t="shared" si="191"/>
        <v>0</v>
      </c>
      <c r="O688">
        <f t="shared" si="192"/>
        <v>1</v>
      </c>
      <c r="P688">
        <f t="shared" si="193"/>
        <v>0</v>
      </c>
      <c r="Q688">
        <f t="shared" si="194"/>
        <v>0</v>
      </c>
      <c r="R688">
        <f t="shared" si="195"/>
        <v>0</v>
      </c>
      <c r="S688">
        <f t="shared" si="196"/>
        <v>0</v>
      </c>
      <c r="T688">
        <f t="shared" si="197"/>
        <v>1</v>
      </c>
      <c r="U688">
        <f t="shared" si="198"/>
        <v>0</v>
      </c>
      <c r="V688">
        <f t="shared" si="199"/>
        <v>1</v>
      </c>
      <c r="W688" s="2">
        <f t="shared" si="200"/>
        <v>0.3463569315023779</v>
      </c>
      <c r="X688" s="2">
        <f t="shared" si="201"/>
        <v>0.44790930351594266</v>
      </c>
      <c r="Y688">
        <f t="shared" si="202"/>
        <v>0.77212028062077542</v>
      </c>
      <c r="Z688">
        <v>0</v>
      </c>
      <c r="AA688" s="2">
        <f t="shared" si="203"/>
        <v>10.550202354346867</v>
      </c>
      <c r="AB688" s="2">
        <f t="shared" si="204"/>
        <v>38185.164464080226</v>
      </c>
      <c r="AC688" s="2">
        <f t="shared" si="205"/>
        <v>0.99997381250476358</v>
      </c>
      <c r="AD688" s="1">
        <f t="shared" si="206"/>
        <v>2.6187495236418279E-5</v>
      </c>
      <c r="AE688">
        <f t="shared" si="207"/>
        <v>-10.550228542184817</v>
      </c>
      <c r="AF688">
        <f t="shared" si="208"/>
        <v>0</v>
      </c>
    </row>
    <row r="689" spans="1:32" hidden="1" x14ac:dyDescent="0.25">
      <c r="A689" t="s">
        <v>0</v>
      </c>
      <c r="B689">
        <v>13</v>
      </c>
      <c r="C689" t="s">
        <v>3</v>
      </c>
      <c r="D689" t="s">
        <v>6</v>
      </c>
      <c r="E689" t="s">
        <v>10</v>
      </c>
      <c r="F689" t="s">
        <v>12</v>
      </c>
      <c r="G689">
        <v>122.31</v>
      </c>
      <c r="H689">
        <v>15.3</v>
      </c>
      <c r="K689">
        <v>0</v>
      </c>
      <c r="L689">
        <v>0</v>
      </c>
      <c r="M689">
        <f t="shared" si="190"/>
        <v>0</v>
      </c>
      <c r="N689">
        <f t="shared" si="191"/>
        <v>0</v>
      </c>
      <c r="O689">
        <f t="shared" si="192"/>
        <v>0</v>
      </c>
      <c r="P689">
        <f t="shared" si="193"/>
        <v>0</v>
      </c>
      <c r="Q689">
        <f t="shared" si="194"/>
        <v>1</v>
      </c>
      <c r="R689">
        <f t="shared" si="195"/>
        <v>1</v>
      </c>
      <c r="S689">
        <f t="shared" si="196"/>
        <v>0</v>
      </c>
      <c r="T689">
        <f t="shared" si="197"/>
        <v>0</v>
      </c>
      <c r="U689">
        <f t="shared" si="198"/>
        <v>1</v>
      </c>
      <c r="V689">
        <f t="shared" si="199"/>
        <v>1</v>
      </c>
      <c r="W689" s="2">
        <f t="shared" si="200"/>
        <v>0.52096211385241997</v>
      </c>
      <c r="X689" s="2">
        <f t="shared" si="201"/>
        <v>1.8742133155917561E-2</v>
      </c>
      <c r="Y689">
        <f t="shared" si="202"/>
        <v>8.3958526500775184E-3</v>
      </c>
      <c r="Z689">
        <v>0</v>
      </c>
      <c r="AA689" s="2">
        <f t="shared" si="203"/>
        <v>-10.124242165534211</v>
      </c>
      <c r="AB689" s="2">
        <f t="shared" si="204"/>
        <v>4.009567176411651E-5</v>
      </c>
      <c r="AC689" s="2">
        <f t="shared" si="205"/>
        <v>4.0094064165680032E-5</v>
      </c>
      <c r="AD689" s="1">
        <f t="shared" si="206"/>
        <v>0.99995990593583428</v>
      </c>
      <c r="AE689">
        <f t="shared" si="207"/>
        <v>-4.0094867954194309E-5</v>
      </c>
      <c r="AF689">
        <f t="shared" si="208"/>
        <v>1</v>
      </c>
    </row>
    <row r="690" spans="1:32" hidden="1" x14ac:dyDescent="0.25">
      <c r="A690" t="s">
        <v>0</v>
      </c>
      <c r="B690">
        <v>29</v>
      </c>
      <c r="C690" t="s">
        <v>3</v>
      </c>
      <c r="D690" t="s">
        <v>6</v>
      </c>
      <c r="E690" t="s">
        <v>10</v>
      </c>
      <c r="F690" t="s">
        <v>2</v>
      </c>
      <c r="G690">
        <v>83.51</v>
      </c>
      <c r="H690">
        <v>37.1</v>
      </c>
      <c r="K690">
        <v>0</v>
      </c>
      <c r="L690">
        <v>0</v>
      </c>
      <c r="M690">
        <f t="shared" si="190"/>
        <v>0</v>
      </c>
      <c r="N690">
        <f t="shared" si="191"/>
        <v>1</v>
      </c>
      <c r="O690">
        <f t="shared" si="192"/>
        <v>0</v>
      </c>
      <c r="P690">
        <f t="shared" si="193"/>
        <v>0</v>
      </c>
      <c r="Q690">
        <f t="shared" si="194"/>
        <v>0</v>
      </c>
      <c r="R690">
        <f t="shared" si="195"/>
        <v>1</v>
      </c>
      <c r="S690">
        <f t="shared" si="196"/>
        <v>0</v>
      </c>
      <c r="T690">
        <f t="shared" si="197"/>
        <v>0</v>
      </c>
      <c r="U690">
        <f t="shared" si="198"/>
        <v>1</v>
      </c>
      <c r="V690">
        <f t="shared" si="199"/>
        <v>1</v>
      </c>
      <c r="W690" s="2">
        <f t="shared" si="200"/>
        <v>0.25833128836415942</v>
      </c>
      <c r="X690" s="2">
        <f t="shared" si="201"/>
        <v>0.82476497976504815</v>
      </c>
      <c r="Y690">
        <f t="shared" si="202"/>
        <v>6.1718988319348772E-2</v>
      </c>
      <c r="Z690">
        <v>0</v>
      </c>
      <c r="AA690" s="2">
        <f t="shared" si="203"/>
        <v>-11.38078683371433</v>
      </c>
      <c r="AB690" s="2">
        <f t="shared" si="204"/>
        <v>1.1412665235124243E-5</v>
      </c>
      <c r="AC690" s="2">
        <f t="shared" si="205"/>
        <v>1.1412534987682945E-5</v>
      </c>
      <c r="AD690" s="1">
        <f t="shared" si="206"/>
        <v>0.99998858746501229</v>
      </c>
      <c r="AE690">
        <f t="shared" si="207"/>
        <v>-1.1412600111182127E-5</v>
      </c>
      <c r="AF690">
        <f t="shared" si="208"/>
        <v>1</v>
      </c>
    </row>
    <row r="691" spans="1:32" hidden="1" x14ac:dyDescent="0.25">
      <c r="A691" t="s">
        <v>7</v>
      </c>
      <c r="B691">
        <v>42</v>
      </c>
      <c r="C691" t="s">
        <v>5</v>
      </c>
      <c r="D691" t="s">
        <v>6</v>
      </c>
      <c r="E691" t="s">
        <v>1</v>
      </c>
      <c r="F691" t="s">
        <v>2</v>
      </c>
      <c r="G691">
        <v>112.06</v>
      </c>
      <c r="H691">
        <v>38.200000000000003</v>
      </c>
      <c r="K691">
        <v>0</v>
      </c>
      <c r="L691">
        <v>0</v>
      </c>
      <c r="M691">
        <f t="shared" si="190"/>
        <v>1</v>
      </c>
      <c r="N691">
        <f t="shared" si="191"/>
        <v>1</v>
      </c>
      <c r="O691">
        <f t="shared" si="192"/>
        <v>0</v>
      </c>
      <c r="P691">
        <f t="shared" si="193"/>
        <v>0</v>
      </c>
      <c r="Q691">
        <f t="shared" si="194"/>
        <v>0</v>
      </c>
      <c r="R691">
        <f t="shared" si="195"/>
        <v>0</v>
      </c>
      <c r="S691">
        <f t="shared" si="196"/>
        <v>0</v>
      </c>
      <c r="T691">
        <f t="shared" si="197"/>
        <v>0</v>
      </c>
      <c r="U691">
        <f t="shared" si="198"/>
        <v>1</v>
      </c>
      <c r="V691">
        <f t="shared" si="199"/>
        <v>0</v>
      </c>
      <c r="W691" s="2">
        <f t="shared" si="200"/>
        <v>0.44724058677684964</v>
      </c>
      <c r="X691" s="2">
        <f t="shared" si="201"/>
        <v>0.86120895180089663</v>
      </c>
      <c r="Y691">
        <f t="shared" si="202"/>
        <v>0.1978627047057446</v>
      </c>
      <c r="Z691">
        <v>0</v>
      </c>
      <c r="AA691" s="2">
        <f t="shared" si="203"/>
        <v>-1.4774226902980185</v>
      </c>
      <c r="AB691" s="2">
        <f t="shared" si="204"/>
        <v>0.22822513790111215</v>
      </c>
      <c r="AC691" s="2">
        <f t="shared" si="205"/>
        <v>0.18581702235074038</v>
      </c>
      <c r="AD691" s="1">
        <f t="shared" si="206"/>
        <v>0.81418297764925962</v>
      </c>
      <c r="AE691">
        <f t="shared" si="207"/>
        <v>-0.20557014997378997</v>
      </c>
      <c r="AF691">
        <f t="shared" si="208"/>
        <v>1</v>
      </c>
    </row>
    <row r="692" spans="1:32" hidden="1" x14ac:dyDescent="0.25">
      <c r="A692" t="s">
        <v>0</v>
      </c>
      <c r="B692">
        <v>13</v>
      </c>
      <c r="C692" t="s">
        <v>3</v>
      </c>
      <c r="D692" t="s">
        <v>6</v>
      </c>
      <c r="E692" t="s">
        <v>10</v>
      </c>
      <c r="F692" t="s">
        <v>2</v>
      </c>
      <c r="G692">
        <v>92.14</v>
      </c>
      <c r="H692">
        <v>23.2</v>
      </c>
      <c r="K692">
        <v>0</v>
      </c>
      <c r="L692">
        <v>0</v>
      </c>
      <c r="M692">
        <f t="shared" si="190"/>
        <v>0</v>
      </c>
      <c r="N692">
        <f t="shared" si="191"/>
        <v>1</v>
      </c>
      <c r="O692">
        <f t="shared" si="192"/>
        <v>0</v>
      </c>
      <c r="P692">
        <f t="shared" si="193"/>
        <v>0</v>
      </c>
      <c r="Q692">
        <f t="shared" si="194"/>
        <v>0</v>
      </c>
      <c r="R692">
        <f t="shared" si="195"/>
        <v>1</v>
      </c>
      <c r="S692">
        <f t="shared" si="196"/>
        <v>0</v>
      </c>
      <c r="T692">
        <f t="shared" si="197"/>
        <v>0</v>
      </c>
      <c r="U692">
        <f t="shared" si="198"/>
        <v>1</v>
      </c>
      <c r="V692">
        <f t="shared" si="199"/>
        <v>1</v>
      </c>
      <c r="W692" s="2">
        <f t="shared" si="200"/>
        <v>0.31115987892679303</v>
      </c>
      <c r="X692" s="2">
        <f t="shared" si="201"/>
        <v>0.16153363408844423</v>
      </c>
      <c r="Y692">
        <f t="shared" si="202"/>
        <v>8.3958526500775184E-3</v>
      </c>
      <c r="Z692">
        <v>0</v>
      </c>
      <c r="AA692" s="2">
        <f t="shared" si="203"/>
        <v>-11.346214348235224</v>
      </c>
      <c r="AB692" s="2">
        <f t="shared" si="204"/>
        <v>1.1814129255838182E-5</v>
      </c>
      <c r="AC692" s="2">
        <f t="shared" si="205"/>
        <v>1.1813989683837031E-5</v>
      </c>
      <c r="AD692" s="1">
        <f t="shared" si="206"/>
        <v>0.99998818601031614</v>
      </c>
      <c r="AE692">
        <f t="shared" si="207"/>
        <v>-1.1814059469587806E-5</v>
      </c>
      <c r="AF692">
        <f t="shared" si="208"/>
        <v>1</v>
      </c>
    </row>
    <row r="693" spans="1:32" hidden="1" x14ac:dyDescent="0.25">
      <c r="A693" t="s">
        <v>0</v>
      </c>
      <c r="B693">
        <v>75</v>
      </c>
      <c r="C693" t="s">
        <v>5</v>
      </c>
      <c r="D693" t="s">
        <v>4</v>
      </c>
      <c r="E693" t="s">
        <v>10</v>
      </c>
      <c r="F693" t="s">
        <v>2</v>
      </c>
      <c r="G693">
        <v>201.76</v>
      </c>
      <c r="H693">
        <v>30.2</v>
      </c>
      <c r="K693">
        <v>0</v>
      </c>
      <c r="L693">
        <v>1</v>
      </c>
      <c r="M693">
        <f t="shared" si="190"/>
        <v>0</v>
      </c>
      <c r="N693">
        <f t="shared" si="191"/>
        <v>1</v>
      </c>
      <c r="O693">
        <f t="shared" si="192"/>
        <v>0</v>
      </c>
      <c r="P693">
        <f t="shared" si="193"/>
        <v>0</v>
      </c>
      <c r="Q693">
        <f t="shared" si="194"/>
        <v>0</v>
      </c>
      <c r="R693">
        <f t="shared" si="195"/>
        <v>0</v>
      </c>
      <c r="S693">
        <f t="shared" si="196"/>
        <v>1</v>
      </c>
      <c r="T693">
        <f t="shared" si="197"/>
        <v>0</v>
      </c>
      <c r="U693">
        <f t="shared" si="198"/>
        <v>0</v>
      </c>
      <c r="V693">
        <f t="shared" si="199"/>
        <v>1</v>
      </c>
      <c r="W693" s="2">
        <f t="shared" si="200"/>
        <v>0.93164162212319235</v>
      </c>
      <c r="X693" s="2">
        <f t="shared" si="201"/>
        <v>0.49188804386284396</v>
      </c>
      <c r="Y693">
        <f t="shared" si="202"/>
        <v>0.8173627710966016</v>
      </c>
      <c r="Z693">
        <v>0</v>
      </c>
      <c r="AA693" s="2">
        <f t="shared" si="203"/>
        <v>8.7918162552950694</v>
      </c>
      <c r="AB693" s="2">
        <f t="shared" si="204"/>
        <v>6580.1726020838996</v>
      </c>
      <c r="AC693" s="2">
        <f t="shared" si="205"/>
        <v>0.99984805139441513</v>
      </c>
      <c r="AD693" s="1">
        <f t="shared" si="206"/>
        <v>1.5194860558487289E-4</v>
      </c>
      <c r="AE693">
        <f t="shared" si="207"/>
        <v>-8.7919682154459959</v>
      </c>
      <c r="AF693">
        <f t="shared" si="208"/>
        <v>0</v>
      </c>
    </row>
    <row r="694" spans="1:32" hidden="1" x14ac:dyDescent="0.25">
      <c r="A694" t="s">
        <v>7</v>
      </c>
      <c r="B694">
        <v>33</v>
      </c>
      <c r="C694" t="s">
        <v>3</v>
      </c>
      <c r="D694" t="s">
        <v>8</v>
      </c>
      <c r="E694" t="s">
        <v>1</v>
      </c>
      <c r="F694" t="s">
        <v>2</v>
      </c>
      <c r="G694">
        <v>74.44</v>
      </c>
      <c r="H694">
        <v>45.2</v>
      </c>
      <c r="K694">
        <v>1</v>
      </c>
      <c r="L694">
        <v>0</v>
      </c>
      <c r="M694">
        <f t="shared" si="190"/>
        <v>1</v>
      </c>
      <c r="N694">
        <f t="shared" si="191"/>
        <v>1</v>
      </c>
      <c r="O694">
        <f t="shared" si="192"/>
        <v>0</v>
      </c>
      <c r="P694">
        <f t="shared" si="193"/>
        <v>0</v>
      </c>
      <c r="Q694">
        <f t="shared" si="194"/>
        <v>0</v>
      </c>
      <c r="R694">
        <f t="shared" si="195"/>
        <v>1</v>
      </c>
      <c r="S694">
        <f t="shared" si="196"/>
        <v>0</v>
      </c>
      <c r="T694">
        <f t="shared" si="197"/>
        <v>1</v>
      </c>
      <c r="U694">
        <f t="shared" si="198"/>
        <v>0</v>
      </c>
      <c r="V694">
        <f t="shared" si="199"/>
        <v>0</v>
      </c>
      <c r="W694" s="2">
        <f t="shared" si="200"/>
        <v>0.20828625393635586</v>
      </c>
      <c r="X694" s="2">
        <f t="shared" si="201"/>
        <v>0.97999309281379532</v>
      </c>
      <c r="Y694">
        <f t="shared" si="202"/>
        <v>9.2119032046787952E-2</v>
      </c>
      <c r="Z694">
        <v>0</v>
      </c>
      <c r="AA694" s="2">
        <f t="shared" si="203"/>
        <v>2.280888472589603</v>
      </c>
      <c r="AB694" s="2">
        <f t="shared" si="204"/>
        <v>9.7853705820084471</v>
      </c>
      <c r="AC694" s="2">
        <f t="shared" si="205"/>
        <v>0.90728181360145899</v>
      </c>
      <c r="AD694" s="1">
        <f t="shared" si="206"/>
        <v>9.2718186398541014E-2</v>
      </c>
      <c r="AE694">
        <f t="shared" si="207"/>
        <v>-2.3781906401231625</v>
      </c>
      <c r="AF694">
        <f t="shared" si="208"/>
        <v>0</v>
      </c>
    </row>
    <row r="695" spans="1:32" hidden="1" x14ac:dyDescent="0.25">
      <c r="A695" t="s">
        <v>7</v>
      </c>
      <c r="B695">
        <v>44</v>
      </c>
      <c r="C695" t="s">
        <v>5</v>
      </c>
      <c r="D695" t="s">
        <v>4</v>
      </c>
      <c r="E695" t="s">
        <v>10</v>
      </c>
      <c r="F695" t="s">
        <v>2</v>
      </c>
      <c r="G695">
        <v>103.78</v>
      </c>
      <c r="H695">
        <v>49.8</v>
      </c>
      <c r="K695">
        <v>0</v>
      </c>
      <c r="L695">
        <v>0</v>
      </c>
      <c r="M695">
        <f t="shared" si="190"/>
        <v>0</v>
      </c>
      <c r="N695">
        <f t="shared" si="191"/>
        <v>1</v>
      </c>
      <c r="O695">
        <f t="shared" si="192"/>
        <v>0</v>
      </c>
      <c r="P695">
        <f t="shared" si="193"/>
        <v>0</v>
      </c>
      <c r="Q695">
        <f t="shared" si="194"/>
        <v>0</v>
      </c>
      <c r="R695">
        <f t="shared" si="195"/>
        <v>0</v>
      </c>
      <c r="S695">
        <f t="shared" si="196"/>
        <v>1</v>
      </c>
      <c r="T695">
        <f t="shared" si="197"/>
        <v>0</v>
      </c>
      <c r="U695">
        <f t="shared" si="198"/>
        <v>0</v>
      </c>
      <c r="V695">
        <f t="shared" si="199"/>
        <v>0</v>
      </c>
      <c r="W695" s="2">
        <f t="shared" si="200"/>
        <v>0.38887773611032517</v>
      </c>
      <c r="X695" s="2">
        <f t="shared" si="201"/>
        <v>0.99642327472649195</v>
      </c>
      <c r="Y695">
        <f t="shared" si="202"/>
        <v>0.22875951244865508</v>
      </c>
      <c r="Z695">
        <v>0</v>
      </c>
      <c r="AA695" s="2">
        <f t="shared" si="203"/>
        <v>3.2660364168412803</v>
      </c>
      <c r="AB695" s="2">
        <f t="shared" si="204"/>
        <v>26.207258564431609</v>
      </c>
      <c r="AC695" s="2">
        <f t="shared" si="205"/>
        <v>0.9632451024923433</v>
      </c>
      <c r="AD695" s="1">
        <f t="shared" si="206"/>
        <v>3.6754897507656703E-2</v>
      </c>
      <c r="AE695">
        <f t="shared" si="207"/>
        <v>-3.3034837966878832</v>
      </c>
      <c r="AF695">
        <f t="shared" si="208"/>
        <v>0</v>
      </c>
    </row>
    <row r="696" spans="1:32" hidden="1" x14ac:dyDescent="0.25">
      <c r="A696" t="s">
        <v>7</v>
      </c>
      <c r="B696">
        <v>78</v>
      </c>
      <c r="C696" t="s">
        <v>5</v>
      </c>
      <c r="D696" t="s">
        <v>6</v>
      </c>
      <c r="E696" t="s">
        <v>1</v>
      </c>
      <c r="F696" t="s">
        <v>9</v>
      </c>
      <c r="G696">
        <v>115.43</v>
      </c>
      <c r="H696">
        <v>27.8</v>
      </c>
      <c r="K696">
        <v>0</v>
      </c>
      <c r="L696">
        <v>0</v>
      </c>
      <c r="M696">
        <f t="shared" si="190"/>
        <v>1</v>
      </c>
      <c r="N696">
        <f t="shared" si="191"/>
        <v>0</v>
      </c>
      <c r="O696">
        <f t="shared" si="192"/>
        <v>1</v>
      </c>
      <c r="P696">
        <f t="shared" si="193"/>
        <v>0</v>
      </c>
      <c r="Q696">
        <f t="shared" si="194"/>
        <v>0</v>
      </c>
      <c r="R696">
        <f t="shared" si="195"/>
        <v>0</v>
      </c>
      <c r="S696">
        <f t="shared" si="196"/>
        <v>0</v>
      </c>
      <c r="T696">
        <f t="shared" si="197"/>
        <v>0</v>
      </c>
      <c r="U696">
        <f t="shared" si="198"/>
        <v>1</v>
      </c>
      <c r="V696">
        <f t="shared" si="199"/>
        <v>0</v>
      </c>
      <c r="W696" s="2">
        <f t="shared" si="200"/>
        <v>0.47140263231182189</v>
      </c>
      <c r="X696" s="2">
        <f t="shared" si="201"/>
        <v>0.36235700928362602</v>
      </c>
      <c r="Y696">
        <f t="shared" si="202"/>
        <v>0.8565333521274392</v>
      </c>
      <c r="Z696">
        <v>0</v>
      </c>
      <c r="AA696" s="2">
        <f t="shared" si="203"/>
        <v>11.56563022527116</v>
      </c>
      <c r="AB696" s="2">
        <f t="shared" si="204"/>
        <v>105411.83815791804</v>
      </c>
      <c r="AC696" s="2">
        <f t="shared" si="205"/>
        <v>0.99999051348946222</v>
      </c>
      <c r="AD696" s="1">
        <f t="shared" si="206"/>
        <v>9.4865105377817116E-6</v>
      </c>
      <c r="AE696">
        <f t="shared" si="207"/>
        <v>-11.565639711824128</v>
      </c>
      <c r="AF696">
        <f t="shared" si="208"/>
        <v>0</v>
      </c>
    </row>
    <row r="697" spans="1:32" hidden="1" x14ac:dyDescent="0.25">
      <c r="A697" t="s">
        <v>0</v>
      </c>
      <c r="B697">
        <v>25</v>
      </c>
      <c r="C697" t="s">
        <v>5</v>
      </c>
      <c r="D697" t="s">
        <v>6</v>
      </c>
      <c r="E697" t="s">
        <v>1</v>
      </c>
      <c r="F697" t="s">
        <v>2</v>
      </c>
      <c r="G697">
        <v>95.59</v>
      </c>
      <c r="H697">
        <v>25.1</v>
      </c>
      <c r="K697">
        <v>0</v>
      </c>
      <c r="L697">
        <v>0</v>
      </c>
      <c r="M697">
        <f t="shared" si="190"/>
        <v>1</v>
      </c>
      <c r="N697">
        <f t="shared" si="191"/>
        <v>1</v>
      </c>
      <c r="O697">
        <f t="shared" si="192"/>
        <v>0</v>
      </c>
      <c r="P697">
        <f t="shared" si="193"/>
        <v>0</v>
      </c>
      <c r="Q697">
        <f t="shared" si="194"/>
        <v>0</v>
      </c>
      <c r="R697">
        <f t="shared" si="195"/>
        <v>0</v>
      </c>
      <c r="S697">
        <f t="shared" si="196"/>
        <v>0</v>
      </c>
      <c r="T697">
        <f t="shared" si="197"/>
        <v>0</v>
      </c>
      <c r="U697">
        <f t="shared" si="198"/>
        <v>1</v>
      </c>
      <c r="V697">
        <f t="shared" si="199"/>
        <v>1</v>
      </c>
      <c r="W697" s="2">
        <f t="shared" si="200"/>
        <v>0.33351483175709462</v>
      </c>
      <c r="X697" s="2">
        <f t="shared" si="201"/>
        <v>0.23408030337793739</v>
      </c>
      <c r="Y697">
        <f t="shared" si="202"/>
        <v>3.9785046499346888E-2</v>
      </c>
      <c r="Z697">
        <v>0</v>
      </c>
      <c r="AA697" s="2">
        <f t="shared" si="203"/>
        <v>-7.7603169209282221</v>
      </c>
      <c r="AB697" s="2">
        <f t="shared" si="204"/>
        <v>4.2632144908440368E-4</v>
      </c>
      <c r="AC697" s="2">
        <f t="shared" si="205"/>
        <v>4.2613977655734921E-4</v>
      </c>
      <c r="AD697" s="1">
        <f t="shared" si="206"/>
        <v>0.99957386022344263</v>
      </c>
      <c r="AE697">
        <f t="shared" si="207"/>
        <v>-4.2623059991516159E-4</v>
      </c>
      <c r="AF697">
        <f t="shared" si="208"/>
        <v>1</v>
      </c>
    </row>
    <row r="698" spans="1:32" hidden="1" x14ac:dyDescent="0.25">
      <c r="A698" t="s">
        <v>0</v>
      </c>
      <c r="B698">
        <v>69</v>
      </c>
      <c r="C698" t="s">
        <v>5</v>
      </c>
      <c r="D698" t="s">
        <v>8</v>
      </c>
      <c r="E698" t="s">
        <v>1</v>
      </c>
      <c r="F698" t="s">
        <v>2</v>
      </c>
      <c r="G698">
        <v>101.52</v>
      </c>
      <c r="H698">
        <v>26.8</v>
      </c>
      <c r="K698">
        <v>0</v>
      </c>
      <c r="L698">
        <v>0</v>
      </c>
      <c r="M698">
        <f t="shared" si="190"/>
        <v>1</v>
      </c>
      <c r="N698">
        <f t="shared" si="191"/>
        <v>1</v>
      </c>
      <c r="O698">
        <f t="shared" si="192"/>
        <v>0</v>
      </c>
      <c r="P698">
        <f t="shared" si="193"/>
        <v>0</v>
      </c>
      <c r="Q698">
        <f t="shared" si="194"/>
        <v>0</v>
      </c>
      <c r="R698">
        <f t="shared" si="195"/>
        <v>0</v>
      </c>
      <c r="S698">
        <f t="shared" si="196"/>
        <v>0</v>
      </c>
      <c r="T698">
        <f t="shared" si="197"/>
        <v>1</v>
      </c>
      <c r="U698">
        <f t="shared" si="198"/>
        <v>0</v>
      </c>
      <c r="V698">
        <f t="shared" si="199"/>
        <v>1</v>
      </c>
      <c r="W698" s="2">
        <f t="shared" si="200"/>
        <v>0.3733171082554439</v>
      </c>
      <c r="X698" s="2">
        <f t="shared" si="201"/>
        <v>0.3119153817944425</v>
      </c>
      <c r="Y698">
        <f t="shared" si="202"/>
        <v>0.72117475438086609</v>
      </c>
      <c r="Z698">
        <v>0</v>
      </c>
      <c r="AA698" s="2">
        <f t="shared" si="203"/>
        <v>-4.3422624278483797</v>
      </c>
      <c r="AB698" s="2">
        <f t="shared" si="204"/>
        <v>1.3007067338091668E-2</v>
      </c>
      <c r="AC698" s="2">
        <f t="shared" si="205"/>
        <v>1.2840055866807245E-2</v>
      </c>
      <c r="AD698" s="1">
        <f t="shared" si="206"/>
        <v>0.98715994413319275</v>
      </c>
      <c r="AE698">
        <f t="shared" si="207"/>
        <v>-1.2923201883958615E-2</v>
      </c>
      <c r="AF698">
        <f t="shared" si="208"/>
        <v>1</v>
      </c>
    </row>
    <row r="699" spans="1:32" hidden="1" x14ac:dyDescent="0.25">
      <c r="A699" t="s">
        <v>7</v>
      </c>
      <c r="B699">
        <v>61</v>
      </c>
      <c r="C699" t="s">
        <v>5</v>
      </c>
      <c r="D699" t="s">
        <v>8</v>
      </c>
      <c r="E699" t="s">
        <v>1</v>
      </c>
      <c r="F699" t="s">
        <v>2</v>
      </c>
      <c r="G699">
        <v>170.05</v>
      </c>
      <c r="H699">
        <v>60.2</v>
      </c>
      <c r="K699">
        <v>1</v>
      </c>
      <c r="L699">
        <v>0</v>
      </c>
      <c r="M699">
        <f t="shared" si="190"/>
        <v>1</v>
      </c>
      <c r="N699">
        <f t="shared" si="191"/>
        <v>1</v>
      </c>
      <c r="O699">
        <f t="shared" si="192"/>
        <v>0</v>
      </c>
      <c r="P699">
        <f t="shared" si="193"/>
        <v>0</v>
      </c>
      <c r="Q699">
        <f t="shared" si="194"/>
        <v>0</v>
      </c>
      <c r="R699">
        <f t="shared" si="195"/>
        <v>0</v>
      </c>
      <c r="S699">
        <f t="shared" si="196"/>
        <v>0</v>
      </c>
      <c r="T699">
        <f t="shared" si="197"/>
        <v>1</v>
      </c>
      <c r="U699">
        <f t="shared" si="198"/>
        <v>0</v>
      </c>
      <c r="V699">
        <f t="shared" si="199"/>
        <v>0</v>
      </c>
      <c r="W699" s="2">
        <f t="shared" si="200"/>
        <v>0.81994876728151189</v>
      </c>
      <c r="X699" s="2">
        <f t="shared" si="201"/>
        <v>0.99998166737313965</v>
      </c>
      <c r="Y699">
        <f t="shared" si="202"/>
        <v>0.56394048563236088</v>
      </c>
      <c r="Z699">
        <v>0</v>
      </c>
      <c r="AA699" s="2">
        <f t="shared" si="203"/>
        <v>7.1122584612743385</v>
      </c>
      <c r="AB699" s="2">
        <f t="shared" si="204"/>
        <v>1226.9153602427291</v>
      </c>
      <c r="AC699" s="2">
        <f t="shared" si="205"/>
        <v>0.99918561162081865</v>
      </c>
      <c r="AD699" s="1">
        <f t="shared" si="206"/>
        <v>8.1438837918135221E-4</v>
      </c>
      <c r="AE699">
        <f t="shared" si="207"/>
        <v>-7.1130731814479251</v>
      </c>
      <c r="AF699">
        <f t="shared" si="208"/>
        <v>0</v>
      </c>
    </row>
    <row r="700" spans="1:32" hidden="1" x14ac:dyDescent="0.25">
      <c r="A700" t="s">
        <v>7</v>
      </c>
      <c r="B700">
        <v>43</v>
      </c>
      <c r="C700" t="s">
        <v>5</v>
      </c>
      <c r="D700" t="s">
        <v>6</v>
      </c>
      <c r="E700" t="s">
        <v>10</v>
      </c>
      <c r="F700" t="s">
        <v>9</v>
      </c>
      <c r="G700">
        <v>217.3</v>
      </c>
      <c r="H700">
        <v>27.5</v>
      </c>
      <c r="K700">
        <v>1</v>
      </c>
      <c r="L700">
        <v>0</v>
      </c>
      <c r="M700">
        <f t="shared" si="190"/>
        <v>0</v>
      </c>
      <c r="N700">
        <f t="shared" si="191"/>
        <v>0</v>
      </c>
      <c r="O700">
        <f t="shared" si="192"/>
        <v>1</v>
      </c>
      <c r="P700">
        <f t="shared" si="193"/>
        <v>0</v>
      </c>
      <c r="Q700">
        <f t="shared" si="194"/>
        <v>0</v>
      </c>
      <c r="R700">
        <f t="shared" si="195"/>
        <v>0</v>
      </c>
      <c r="S700">
        <f t="shared" si="196"/>
        <v>0</v>
      </c>
      <c r="T700">
        <f t="shared" si="197"/>
        <v>0</v>
      </c>
      <c r="U700">
        <f t="shared" si="198"/>
        <v>1</v>
      </c>
      <c r="V700">
        <f t="shared" si="199"/>
        <v>0</v>
      </c>
      <c r="W700" s="2">
        <f t="shared" si="200"/>
        <v>0.96154618736738495</v>
      </c>
      <c r="X700" s="2">
        <f t="shared" si="201"/>
        <v>0.34692176098353111</v>
      </c>
      <c r="Y700">
        <f t="shared" si="202"/>
        <v>0.21298426993194242</v>
      </c>
      <c r="Z700">
        <v>0</v>
      </c>
      <c r="AA700" s="2">
        <f t="shared" si="203"/>
        <v>12.188831758295152</v>
      </c>
      <c r="AB700" s="2">
        <f t="shared" si="204"/>
        <v>196581.37727861406</v>
      </c>
      <c r="AC700" s="2">
        <f t="shared" si="205"/>
        <v>0.9999949130740311</v>
      </c>
      <c r="AD700" s="1">
        <f t="shared" si="206"/>
        <v>5.0869259689001467E-6</v>
      </c>
      <c r="AE700">
        <f t="shared" si="207"/>
        <v>-12.188836845227351</v>
      </c>
      <c r="AF700">
        <f t="shared" si="208"/>
        <v>0</v>
      </c>
    </row>
    <row r="701" spans="1:32" hidden="1" x14ac:dyDescent="0.25">
      <c r="A701" t="s">
        <v>7</v>
      </c>
      <c r="B701">
        <v>38</v>
      </c>
      <c r="C701" t="s">
        <v>3</v>
      </c>
      <c r="D701" t="s">
        <v>6</v>
      </c>
      <c r="E701" t="s">
        <v>1</v>
      </c>
      <c r="F701" t="s">
        <v>2</v>
      </c>
      <c r="G701">
        <v>196.01</v>
      </c>
      <c r="H701">
        <v>28.1</v>
      </c>
      <c r="K701">
        <v>1</v>
      </c>
      <c r="L701">
        <v>0</v>
      </c>
      <c r="M701">
        <f t="shared" si="190"/>
        <v>1</v>
      </c>
      <c r="N701">
        <f t="shared" si="191"/>
        <v>1</v>
      </c>
      <c r="O701">
        <f t="shared" si="192"/>
        <v>0</v>
      </c>
      <c r="P701">
        <f t="shared" si="193"/>
        <v>0</v>
      </c>
      <c r="Q701">
        <f t="shared" si="194"/>
        <v>0</v>
      </c>
      <c r="R701">
        <f t="shared" si="195"/>
        <v>1</v>
      </c>
      <c r="S701">
        <f t="shared" si="196"/>
        <v>0</v>
      </c>
      <c r="T701">
        <f t="shared" si="197"/>
        <v>0</v>
      </c>
      <c r="U701">
        <f t="shared" si="198"/>
        <v>1</v>
      </c>
      <c r="V701">
        <f t="shared" si="199"/>
        <v>0</v>
      </c>
      <c r="W701" s="2">
        <f t="shared" si="200"/>
        <v>0.91685662743516183</v>
      </c>
      <c r="X701" s="2">
        <f t="shared" si="201"/>
        <v>0.37801934873067183</v>
      </c>
      <c r="Y701">
        <f t="shared" si="202"/>
        <v>0.14412603966183052</v>
      </c>
      <c r="Z701">
        <v>0</v>
      </c>
      <c r="AA701" s="2">
        <f t="shared" si="203"/>
        <v>6.0901004155633593</v>
      </c>
      <c r="AB701" s="2">
        <f t="shared" si="204"/>
        <v>441.46573895121332</v>
      </c>
      <c r="AC701" s="2">
        <f t="shared" si="205"/>
        <v>0.99773993800656668</v>
      </c>
      <c r="AD701" s="1">
        <f t="shared" si="206"/>
        <v>2.2600619934333155E-3</v>
      </c>
      <c r="AE701">
        <f t="shared" si="207"/>
        <v>-6.0923630353514522</v>
      </c>
      <c r="AF701">
        <f t="shared" si="208"/>
        <v>0</v>
      </c>
    </row>
    <row r="702" spans="1:32" hidden="1" x14ac:dyDescent="0.25">
      <c r="A702" t="s">
        <v>0</v>
      </c>
      <c r="B702">
        <v>26</v>
      </c>
      <c r="C702" t="s">
        <v>5</v>
      </c>
      <c r="D702" t="s">
        <v>6</v>
      </c>
      <c r="E702" t="s">
        <v>1</v>
      </c>
      <c r="F702" t="s">
        <v>2</v>
      </c>
      <c r="G702">
        <v>100.09</v>
      </c>
      <c r="H702">
        <v>27.4</v>
      </c>
      <c r="K702">
        <v>0</v>
      </c>
      <c r="L702">
        <v>0</v>
      </c>
      <c r="M702">
        <f t="shared" si="190"/>
        <v>1</v>
      </c>
      <c r="N702">
        <f t="shared" si="191"/>
        <v>1</v>
      </c>
      <c r="O702">
        <f t="shared" si="192"/>
        <v>0</v>
      </c>
      <c r="P702">
        <f t="shared" si="193"/>
        <v>0</v>
      </c>
      <c r="Q702">
        <f t="shared" si="194"/>
        <v>0</v>
      </c>
      <c r="R702">
        <f t="shared" si="195"/>
        <v>0</v>
      </c>
      <c r="S702">
        <f t="shared" si="196"/>
        <v>0</v>
      </c>
      <c r="T702">
        <f t="shared" si="197"/>
        <v>0</v>
      </c>
      <c r="U702">
        <f t="shared" si="198"/>
        <v>1</v>
      </c>
      <c r="V702">
        <f t="shared" si="199"/>
        <v>1</v>
      </c>
      <c r="W702" s="2">
        <f t="shared" si="200"/>
        <v>0.36357510814179372</v>
      </c>
      <c r="X702" s="2">
        <f t="shared" si="201"/>
        <v>0.34183112700255813</v>
      </c>
      <c r="Y702">
        <f t="shared" si="202"/>
        <v>4.456404949661049E-2</v>
      </c>
      <c r="Z702">
        <v>0</v>
      </c>
      <c r="AA702" s="2">
        <f t="shared" si="203"/>
        <v>-7.591083000671393</v>
      </c>
      <c r="AB702" s="2">
        <f t="shared" si="204"/>
        <v>5.0493391397334725E-4</v>
      </c>
      <c r="AC702" s="2">
        <f t="shared" si="205"/>
        <v>5.0467908438796673E-4</v>
      </c>
      <c r="AD702" s="1">
        <f t="shared" si="206"/>
        <v>0.999495320915612</v>
      </c>
      <c r="AE702">
        <f t="shared" si="207"/>
        <v>-5.0480647774075733E-4</v>
      </c>
      <c r="AF702">
        <f t="shared" si="208"/>
        <v>1</v>
      </c>
    </row>
    <row r="703" spans="1:32" hidden="1" x14ac:dyDescent="0.25">
      <c r="A703" t="s">
        <v>7</v>
      </c>
      <c r="B703">
        <v>18</v>
      </c>
      <c r="C703" t="s">
        <v>5</v>
      </c>
      <c r="D703" t="s">
        <v>6</v>
      </c>
      <c r="E703" t="s">
        <v>10</v>
      </c>
      <c r="F703" t="s">
        <v>9</v>
      </c>
      <c r="G703">
        <v>93.88</v>
      </c>
      <c r="H703">
        <v>22.2</v>
      </c>
      <c r="K703">
        <v>0</v>
      </c>
      <c r="L703">
        <v>0</v>
      </c>
      <c r="M703">
        <f t="shared" si="190"/>
        <v>0</v>
      </c>
      <c r="N703">
        <f t="shared" si="191"/>
        <v>0</v>
      </c>
      <c r="O703">
        <f t="shared" si="192"/>
        <v>1</v>
      </c>
      <c r="P703">
        <f t="shared" si="193"/>
        <v>0</v>
      </c>
      <c r="Q703">
        <f t="shared" si="194"/>
        <v>0</v>
      </c>
      <c r="R703">
        <f t="shared" si="195"/>
        <v>0</v>
      </c>
      <c r="S703">
        <f t="shared" si="196"/>
        <v>0</v>
      </c>
      <c r="T703">
        <f t="shared" si="197"/>
        <v>0</v>
      </c>
      <c r="U703">
        <f t="shared" si="198"/>
        <v>1</v>
      </c>
      <c r="V703">
        <f t="shared" si="199"/>
        <v>0</v>
      </c>
      <c r="W703" s="2">
        <f t="shared" si="200"/>
        <v>0.32235420507407575</v>
      </c>
      <c r="X703" s="2">
        <f t="shared" si="201"/>
        <v>0.12999027424454587</v>
      </c>
      <c r="Y703">
        <f t="shared" si="202"/>
        <v>1.6777356619459557E-2</v>
      </c>
      <c r="Z703">
        <v>0</v>
      </c>
      <c r="AA703" s="2">
        <f t="shared" si="203"/>
        <v>3.0725577923560898</v>
      </c>
      <c r="AB703" s="2">
        <f t="shared" si="204"/>
        <v>21.597072915932074</v>
      </c>
      <c r="AC703" s="2">
        <f t="shared" si="205"/>
        <v>0.95574648080659375</v>
      </c>
      <c r="AD703" s="1">
        <f t="shared" si="206"/>
        <v>4.4253519193406254E-2</v>
      </c>
      <c r="AE703">
        <f t="shared" si="207"/>
        <v>-3.1178203808960334</v>
      </c>
      <c r="AF703">
        <f t="shared" si="208"/>
        <v>0</v>
      </c>
    </row>
    <row r="704" spans="1:32" hidden="1" x14ac:dyDescent="0.25">
      <c r="A704" t="s">
        <v>7</v>
      </c>
      <c r="B704">
        <v>43</v>
      </c>
      <c r="C704" t="s">
        <v>5</v>
      </c>
      <c r="D704" t="s">
        <v>8</v>
      </c>
      <c r="E704" t="s">
        <v>1</v>
      </c>
      <c r="F704" t="s">
        <v>2</v>
      </c>
      <c r="G704">
        <v>75.05</v>
      </c>
      <c r="H704">
        <v>22.9</v>
      </c>
      <c r="K704">
        <v>0</v>
      </c>
      <c r="L704">
        <v>0</v>
      </c>
      <c r="M704">
        <f t="shared" si="190"/>
        <v>1</v>
      </c>
      <c r="N704">
        <f t="shared" si="191"/>
        <v>1</v>
      </c>
      <c r="O704">
        <f t="shared" si="192"/>
        <v>0</v>
      </c>
      <c r="P704">
        <f t="shared" si="193"/>
        <v>0</v>
      </c>
      <c r="Q704">
        <f t="shared" si="194"/>
        <v>0</v>
      </c>
      <c r="R704">
        <f t="shared" si="195"/>
        <v>0</v>
      </c>
      <c r="S704">
        <f t="shared" si="196"/>
        <v>0</v>
      </c>
      <c r="T704">
        <f t="shared" si="197"/>
        <v>1</v>
      </c>
      <c r="U704">
        <f t="shared" si="198"/>
        <v>0</v>
      </c>
      <c r="V704">
        <f t="shared" si="199"/>
        <v>0</v>
      </c>
      <c r="W704" s="2">
        <f t="shared" si="200"/>
        <v>0.21146163014598041</v>
      </c>
      <c r="X704" s="2">
        <f t="shared" si="201"/>
        <v>0.15158642166235278</v>
      </c>
      <c r="Y704">
        <f t="shared" si="202"/>
        <v>0.21298426993194242</v>
      </c>
      <c r="Z704">
        <v>0</v>
      </c>
      <c r="AA704" s="2">
        <f t="shared" si="203"/>
        <v>-2.5606963581696736</v>
      </c>
      <c r="AB704" s="2">
        <f t="shared" si="204"/>
        <v>7.7250927394490215E-2</v>
      </c>
      <c r="AC704" s="2">
        <f t="shared" si="205"/>
        <v>7.1711172791778771E-2</v>
      </c>
      <c r="AD704" s="1">
        <f t="shared" si="206"/>
        <v>0.92828882720822126</v>
      </c>
      <c r="AE704">
        <f t="shared" si="207"/>
        <v>-7.4412358404124551E-2</v>
      </c>
      <c r="AF704">
        <f t="shared" si="208"/>
        <v>1</v>
      </c>
    </row>
    <row r="705" spans="1:32" hidden="1" x14ac:dyDescent="0.25">
      <c r="A705" t="s">
        <v>7</v>
      </c>
      <c r="B705">
        <v>43</v>
      </c>
      <c r="C705" t="s">
        <v>5</v>
      </c>
      <c r="D705" t="s">
        <v>6</v>
      </c>
      <c r="E705" t="s">
        <v>1</v>
      </c>
      <c r="F705" t="s">
        <v>11</v>
      </c>
      <c r="G705">
        <v>70.08</v>
      </c>
      <c r="H705">
        <v>26.6</v>
      </c>
      <c r="K705">
        <v>0</v>
      </c>
      <c r="L705">
        <v>0</v>
      </c>
      <c r="M705">
        <f t="shared" si="190"/>
        <v>1</v>
      </c>
      <c r="N705">
        <f t="shared" si="191"/>
        <v>0</v>
      </c>
      <c r="O705">
        <f t="shared" si="192"/>
        <v>0</v>
      </c>
      <c r="P705">
        <f t="shared" si="193"/>
        <v>1</v>
      </c>
      <c r="Q705">
        <f t="shared" si="194"/>
        <v>0</v>
      </c>
      <c r="R705">
        <f t="shared" si="195"/>
        <v>0</v>
      </c>
      <c r="S705">
        <f t="shared" si="196"/>
        <v>0</v>
      </c>
      <c r="T705">
        <f t="shared" si="197"/>
        <v>0</v>
      </c>
      <c r="U705">
        <f t="shared" si="198"/>
        <v>1</v>
      </c>
      <c r="V705">
        <f t="shared" si="199"/>
        <v>0</v>
      </c>
      <c r="W705" s="2">
        <f t="shared" si="200"/>
        <v>0.18642123472418726</v>
      </c>
      <c r="X705" s="2">
        <f t="shared" si="201"/>
        <v>0.30220088492480873</v>
      </c>
      <c r="Y705">
        <f t="shared" si="202"/>
        <v>0.21298426993194242</v>
      </c>
      <c r="Z705">
        <v>0</v>
      </c>
      <c r="AA705" s="2">
        <f t="shared" si="203"/>
        <v>-2.9000060460696622</v>
      </c>
      <c r="AB705" s="2">
        <f t="shared" si="204"/>
        <v>5.5022887383191416E-2</v>
      </c>
      <c r="AC705" s="2">
        <f t="shared" si="205"/>
        <v>5.215326420042557E-2</v>
      </c>
      <c r="AD705" s="1">
        <f t="shared" si="206"/>
        <v>0.94784673579957446</v>
      </c>
      <c r="AE705">
        <f t="shared" si="207"/>
        <v>-5.3562460894791157E-2</v>
      </c>
      <c r="AF705">
        <f t="shared" si="208"/>
        <v>1</v>
      </c>
    </row>
    <row r="706" spans="1:32" hidden="1" x14ac:dyDescent="0.25">
      <c r="A706" t="s">
        <v>7</v>
      </c>
      <c r="B706">
        <v>32</v>
      </c>
      <c r="C706" t="s">
        <v>3</v>
      </c>
      <c r="D706" t="s">
        <v>8</v>
      </c>
      <c r="E706" t="s">
        <v>10</v>
      </c>
      <c r="F706" t="s">
        <v>2</v>
      </c>
      <c r="G706">
        <v>74.2</v>
      </c>
      <c r="H706">
        <v>23</v>
      </c>
      <c r="K706">
        <v>0</v>
      </c>
      <c r="L706">
        <v>0</v>
      </c>
      <c r="M706">
        <f t="shared" ref="M706:M769" si="209">IF(E706="Yes",1,0)</f>
        <v>0</v>
      </c>
      <c r="N706">
        <f t="shared" ref="N706:N769" si="210">IF(F706="Private",1,0)</f>
        <v>1</v>
      </c>
      <c r="O706">
        <f t="shared" ref="O706:O769" si="211">IF(F706="Self-employed",1,0)</f>
        <v>0</v>
      </c>
      <c r="P706">
        <f t="shared" ref="P706:P769" si="212">IF(F706="Govt_job",1,0)</f>
        <v>0</v>
      </c>
      <c r="Q706">
        <f t="shared" ref="Q706:Q769" si="213">IF(F706="children",1,0)</f>
        <v>0</v>
      </c>
      <c r="R706">
        <f t="shared" ref="R706:R769" si="214">IF(C706="Urban",1,0)</f>
        <v>1</v>
      </c>
      <c r="S706">
        <f t="shared" ref="S706:S769" si="215">IF(D706="formerly smoked",1,0)</f>
        <v>0</v>
      </c>
      <c r="T706">
        <f t="shared" ref="T706:T769" si="216">IF(D706="smokes",1,0)</f>
        <v>1</v>
      </c>
      <c r="U706">
        <f t="shared" ref="U706:U769" si="217">IF(D706="never smoked",1,0)</f>
        <v>0</v>
      </c>
      <c r="V706">
        <f t="shared" ref="V706:V769" si="218">IF(A706="Male",1,0)</f>
        <v>0</v>
      </c>
      <c r="W706" s="2">
        <f t="shared" ref="W706:W769" si="219">_xlfn.NORM.DIST(G706,AVERAGE($G$2:$G$1061),_xlfn.STDEV.P($G$2:$G$1061),TRUE)</f>
        <v>0.20704467740720731</v>
      </c>
      <c r="X706" s="2">
        <f t="shared" ref="X706:X769" si="220">_xlfn.NORM.DIST(H706,AVERAGE($H$2:$H$1061),_xlfn.STDEV.P($H$2:$H$1061),TRUE)</f>
        <v>0.15485591178922101</v>
      </c>
      <c r="Y706">
        <f t="shared" ref="Y706:Y769" si="221">_xlfn.NORM.DIST(B706,AVERAGE($B$2:$B$1061),_xlfn.STDEV.P($B$2:$B$1061),TRUE)</f>
        <v>8.3641101076914678E-2</v>
      </c>
      <c r="Z706">
        <v>0</v>
      </c>
      <c r="AA706" s="2">
        <f t="shared" ref="AA706:AA769" si="222">SUMPRODUCT(K706:Y706,$K$1065:$Y$1065)+$J$1065</f>
        <v>-6.5226189663388077</v>
      </c>
      <c r="AB706" s="2">
        <f t="shared" ref="AB706:AB769" si="223">EXP(AA706)</f>
        <v>1.4698146621081474E-3</v>
      </c>
      <c r="AC706" s="2">
        <f t="shared" ref="AC706:AC769" si="224">AB706/(1+AB706)</f>
        <v>1.4676574776285763E-3</v>
      </c>
      <c r="AD706" s="1">
        <f t="shared" ref="AD706:AD769" si="225">(AC706^Z706)*(1-AC706)^(1-Z706)</f>
        <v>0.99853234252237144</v>
      </c>
      <c r="AE706">
        <f t="shared" ref="AE706:AE769" si="226">LN(AD706)</f>
        <v>-1.4687355418127965E-3</v>
      </c>
      <c r="AF706">
        <f t="shared" ref="AF706:AF769" si="227">IF(ABS(AC706-Z706)&lt;$AA$1065,1,0)</f>
        <v>1</v>
      </c>
    </row>
    <row r="707" spans="1:32" hidden="1" x14ac:dyDescent="0.25">
      <c r="A707" t="s">
        <v>7</v>
      </c>
      <c r="B707">
        <v>81</v>
      </c>
      <c r="C707" t="s">
        <v>5</v>
      </c>
      <c r="D707" t="s">
        <v>6</v>
      </c>
      <c r="E707" t="s">
        <v>10</v>
      </c>
      <c r="F707" t="s">
        <v>2</v>
      </c>
      <c r="G707">
        <v>69.010000000000005</v>
      </c>
      <c r="H707">
        <v>32.6</v>
      </c>
      <c r="K707">
        <v>0</v>
      </c>
      <c r="L707">
        <v>0</v>
      </c>
      <c r="M707">
        <f t="shared" si="209"/>
        <v>0</v>
      </c>
      <c r="N707">
        <f t="shared" si="210"/>
        <v>1</v>
      </c>
      <c r="O707">
        <f t="shared" si="211"/>
        <v>0</v>
      </c>
      <c r="P707">
        <f t="shared" si="212"/>
        <v>0</v>
      </c>
      <c r="Q707">
        <f t="shared" si="213"/>
        <v>0</v>
      </c>
      <c r="R707">
        <f t="shared" si="214"/>
        <v>0</v>
      </c>
      <c r="S707">
        <f t="shared" si="215"/>
        <v>0</v>
      </c>
      <c r="T707">
        <f t="shared" si="216"/>
        <v>0</v>
      </c>
      <c r="U707">
        <f t="shared" si="217"/>
        <v>1</v>
      </c>
      <c r="V707">
        <f t="shared" si="218"/>
        <v>0</v>
      </c>
      <c r="W707" s="2">
        <f t="shared" si="219"/>
        <v>0.18128071390956618</v>
      </c>
      <c r="X707" s="2">
        <f t="shared" si="220"/>
        <v>0.62228803867501847</v>
      </c>
      <c r="Y707">
        <f t="shared" si="221"/>
        <v>0.88959668077899279</v>
      </c>
      <c r="Z707">
        <v>0</v>
      </c>
      <c r="AA707" s="2">
        <f t="shared" si="222"/>
        <v>-3.3137680975508088</v>
      </c>
      <c r="AB707" s="2">
        <f t="shared" si="223"/>
        <v>3.6378836162075039E-2</v>
      </c>
      <c r="AC707" s="2">
        <f t="shared" si="224"/>
        <v>3.510187094980962E-2</v>
      </c>
      <c r="AD707" s="1">
        <f t="shared" si="225"/>
        <v>0.96489812905019035</v>
      </c>
      <c r="AE707">
        <f t="shared" si="226"/>
        <v>-3.5732748966705294E-2</v>
      </c>
      <c r="AF707">
        <f t="shared" si="227"/>
        <v>1</v>
      </c>
    </row>
    <row r="708" spans="1:32" hidden="1" x14ac:dyDescent="0.25">
      <c r="A708" t="s">
        <v>7</v>
      </c>
      <c r="B708">
        <v>66</v>
      </c>
      <c r="C708" t="s">
        <v>3</v>
      </c>
      <c r="D708" t="s">
        <v>4</v>
      </c>
      <c r="E708" t="s">
        <v>1</v>
      </c>
      <c r="F708" t="s">
        <v>11</v>
      </c>
      <c r="G708">
        <v>87.24</v>
      </c>
      <c r="H708">
        <v>22.5</v>
      </c>
      <c r="K708">
        <v>0</v>
      </c>
      <c r="L708">
        <v>0</v>
      </c>
      <c r="M708">
        <f t="shared" si="209"/>
        <v>1</v>
      </c>
      <c r="N708">
        <f t="shared" si="210"/>
        <v>0</v>
      </c>
      <c r="O708">
        <f t="shared" si="211"/>
        <v>0</v>
      </c>
      <c r="P708">
        <f t="shared" si="212"/>
        <v>1</v>
      </c>
      <c r="Q708">
        <f t="shared" si="213"/>
        <v>0</v>
      </c>
      <c r="R708">
        <f t="shared" si="214"/>
        <v>1</v>
      </c>
      <c r="S708">
        <f t="shared" si="215"/>
        <v>1</v>
      </c>
      <c r="T708">
        <f t="shared" si="216"/>
        <v>0</v>
      </c>
      <c r="U708">
        <f t="shared" si="217"/>
        <v>0</v>
      </c>
      <c r="V708">
        <f t="shared" si="218"/>
        <v>0</v>
      </c>
      <c r="W708" s="2">
        <f t="shared" si="219"/>
        <v>0.28058581396992899</v>
      </c>
      <c r="X708" s="2">
        <f t="shared" si="220"/>
        <v>0.13897006716152238</v>
      </c>
      <c r="Y708">
        <f t="shared" si="221"/>
        <v>0.66524554660765944</v>
      </c>
      <c r="Z708">
        <v>0</v>
      </c>
      <c r="AA708" s="2">
        <f t="shared" si="222"/>
        <v>8.8508521015162902</v>
      </c>
      <c r="AB708" s="2">
        <f t="shared" si="223"/>
        <v>6980.334390213452</v>
      </c>
      <c r="AC708" s="2">
        <f t="shared" si="224"/>
        <v>0.99985676090785713</v>
      </c>
      <c r="AD708" s="1">
        <f t="shared" si="225"/>
        <v>1.4323909214286612E-4</v>
      </c>
      <c r="AE708">
        <f t="shared" si="226"/>
        <v>-8.8509953508681871</v>
      </c>
      <c r="AF708">
        <f t="shared" si="227"/>
        <v>0</v>
      </c>
    </row>
    <row r="709" spans="1:32" hidden="1" x14ac:dyDescent="0.25">
      <c r="A709" t="s">
        <v>7</v>
      </c>
      <c r="B709">
        <v>48</v>
      </c>
      <c r="C709" t="s">
        <v>5</v>
      </c>
      <c r="D709" t="s">
        <v>8</v>
      </c>
      <c r="E709" t="s">
        <v>1</v>
      </c>
      <c r="F709" t="s">
        <v>9</v>
      </c>
      <c r="G709">
        <v>132.08000000000001</v>
      </c>
      <c r="H709">
        <v>31.6</v>
      </c>
      <c r="K709">
        <v>0</v>
      </c>
      <c r="L709">
        <v>0</v>
      </c>
      <c r="M709">
        <f t="shared" si="209"/>
        <v>1</v>
      </c>
      <c r="N709">
        <f t="shared" si="210"/>
        <v>0</v>
      </c>
      <c r="O709">
        <f t="shared" si="211"/>
        <v>1</v>
      </c>
      <c r="P709">
        <f t="shared" si="212"/>
        <v>0</v>
      </c>
      <c r="Q709">
        <f t="shared" si="213"/>
        <v>0</v>
      </c>
      <c r="R709">
        <f t="shared" si="214"/>
        <v>0</v>
      </c>
      <c r="S709">
        <f t="shared" si="215"/>
        <v>0</v>
      </c>
      <c r="T709">
        <f t="shared" si="216"/>
        <v>1</v>
      </c>
      <c r="U709">
        <f t="shared" si="217"/>
        <v>0</v>
      </c>
      <c r="V709">
        <f t="shared" si="218"/>
        <v>0</v>
      </c>
      <c r="W709" s="2">
        <f t="shared" si="219"/>
        <v>0.59060439319840952</v>
      </c>
      <c r="X709" s="2">
        <f t="shared" si="220"/>
        <v>0.56876577781520699</v>
      </c>
      <c r="Y709">
        <f t="shared" si="221"/>
        <v>0.29796770767937286</v>
      </c>
      <c r="Z709">
        <v>0</v>
      </c>
      <c r="AA709" s="2">
        <f t="shared" si="222"/>
        <v>9.5136590077610421</v>
      </c>
      <c r="AB709" s="2">
        <f t="shared" si="223"/>
        <v>13543.459387782297</v>
      </c>
      <c r="AC709" s="2">
        <f t="shared" si="224"/>
        <v>0.99992616907243248</v>
      </c>
      <c r="AD709" s="1">
        <f t="shared" si="225"/>
        <v>7.3830927567519744E-5</v>
      </c>
      <c r="AE709">
        <f t="shared" si="226"/>
        <v>-9.5137328414136793</v>
      </c>
      <c r="AF709">
        <f t="shared" si="227"/>
        <v>0</v>
      </c>
    </row>
    <row r="710" spans="1:32" hidden="1" x14ac:dyDescent="0.25">
      <c r="A710" t="s">
        <v>7</v>
      </c>
      <c r="B710">
        <v>31</v>
      </c>
      <c r="C710" t="s">
        <v>3</v>
      </c>
      <c r="D710" t="s">
        <v>6</v>
      </c>
      <c r="E710" t="s">
        <v>1</v>
      </c>
      <c r="F710" t="s">
        <v>2</v>
      </c>
      <c r="G710">
        <v>98.99</v>
      </c>
      <c r="H710">
        <v>31.2</v>
      </c>
      <c r="K710">
        <v>0</v>
      </c>
      <c r="L710">
        <v>0</v>
      </c>
      <c r="M710">
        <f t="shared" si="209"/>
        <v>1</v>
      </c>
      <c r="N710">
        <f t="shared" si="210"/>
        <v>1</v>
      </c>
      <c r="O710">
        <f t="shared" si="211"/>
        <v>0</v>
      </c>
      <c r="P710">
        <f t="shared" si="212"/>
        <v>0</v>
      </c>
      <c r="Q710">
        <f t="shared" si="213"/>
        <v>0</v>
      </c>
      <c r="R710">
        <f t="shared" si="214"/>
        <v>1</v>
      </c>
      <c r="S710">
        <f t="shared" si="215"/>
        <v>0</v>
      </c>
      <c r="T710">
        <f t="shared" si="216"/>
        <v>0</v>
      </c>
      <c r="U710">
        <f t="shared" si="217"/>
        <v>1</v>
      </c>
      <c r="V710">
        <f t="shared" si="218"/>
        <v>0</v>
      </c>
      <c r="W710" s="2">
        <f t="shared" si="219"/>
        <v>0.35614045914004833</v>
      </c>
      <c r="X710" s="2">
        <f t="shared" si="220"/>
        <v>0.54693752578991384</v>
      </c>
      <c r="Y710">
        <f t="shared" si="221"/>
        <v>7.5763249410463473E-2</v>
      </c>
      <c r="Z710">
        <v>0</v>
      </c>
      <c r="AA710" s="2">
        <f t="shared" si="222"/>
        <v>-2.0424502017364072</v>
      </c>
      <c r="AB710" s="2">
        <f t="shared" si="223"/>
        <v>0.12971050429960057</v>
      </c>
      <c r="AC710" s="2">
        <f t="shared" si="224"/>
        <v>0.11481747209212564</v>
      </c>
      <c r="AD710" s="1">
        <f t="shared" si="225"/>
        <v>0.88518252790787433</v>
      </c>
      <c r="AE710">
        <f t="shared" si="226"/>
        <v>-0.12196140901644915</v>
      </c>
      <c r="AF710">
        <f t="shared" si="227"/>
        <v>1</v>
      </c>
    </row>
    <row r="711" spans="1:32" hidden="1" x14ac:dyDescent="0.25">
      <c r="A711" t="s">
        <v>0</v>
      </c>
      <c r="B711">
        <v>20</v>
      </c>
      <c r="C711" t="s">
        <v>5</v>
      </c>
      <c r="D711" t="s">
        <v>6</v>
      </c>
      <c r="E711" t="s">
        <v>10</v>
      </c>
      <c r="F711" t="s">
        <v>2</v>
      </c>
      <c r="G711">
        <v>104.48</v>
      </c>
      <c r="H711">
        <v>21.7</v>
      </c>
      <c r="K711">
        <v>0</v>
      </c>
      <c r="L711">
        <v>0</v>
      </c>
      <c r="M711">
        <f t="shared" si="209"/>
        <v>0</v>
      </c>
      <c r="N711">
        <f t="shared" si="210"/>
        <v>1</v>
      </c>
      <c r="O711">
        <f t="shared" si="211"/>
        <v>0</v>
      </c>
      <c r="P711">
        <f t="shared" si="212"/>
        <v>0</v>
      </c>
      <c r="Q711">
        <f t="shared" si="213"/>
        <v>0</v>
      </c>
      <c r="R711">
        <f t="shared" si="214"/>
        <v>0</v>
      </c>
      <c r="S711">
        <f t="shared" si="215"/>
        <v>0</v>
      </c>
      <c r="T711">
        <f t="shared" si="216"/>
        <v>0</v>
      </c>
      <c r="U711">
        <f t="shared" si="217"/>
        <v>1</v>
      </c>
      <c r="V711">
        <f t="shared" si="218"/>
        <v>1</v>
      </c>
      <c r="W711" s="2">
        <f t="shared" si="219"/>
        <v>0.39373510658259409</v>
      </c>
      <c r="X711" s="2">
        <f t="shared" si="220"/>
        <v>0.11593249837380659</v>
      </c>
      <c r="Y711">
        <f t="shared" si="221"/>
        <v>2.1741500107124563E-2</v>
      </c>
      <c r="Z711">
        <v>0</v>
      </c>
      <c r="AA711" s="2">
        <f t="shared" si="222"/>
        <v>-11.325777528366016</v>
      </c>
      <c r="AB711" s="2">
        <f t="shared" si="223"/>
        <v>1.2058056546497918E-5</v>
      </c>
      <c r="AC711" s="2">
        <f t="shared" si="224"/>
        <v>1.2057911151523419E-5</v>
      </c>
      <c r="AD711" s="1">
        <f t="shared" si="225"/>
        <v>0.99998794208884845</v>
      </c>
      <c r="AE711">
        <f t="shared" si="226"/>
        <v>-1.2057983848747912E-5</v>
      </c>
      <c r="AF711">
        <f t="shared" si="227"/>
        <v>1</v>
      </c>
    </row>
    <row r="712" spans="1:32" hidden="1" x14ac:dyDescent="0.25">
      <c r="A712" t="s">
        <v>7</v>
      </c>
      <c r="B712">
        <v>42</v>
      </c>
      <c r="C712" t="s">
        <v>5</v>
      </c>
      <c r="D712" t="s">
        <v>4</v>
      </c>
      <c r="E712" t="s">
        <v>1</v>
      </c>
      <c r="F712" t="s">
        <v>9</v>
      </c>
      <c r="G712">
        <v>79.14</v>
      </c>
      <c r="H712">
        <v>25</v>
      </c>
      <c r="K712">
        <v>0</v>
      </c>
      <c r="L712">
        <v>0</v>
      </c>
      <c r="M712">
        <f t="shared" si="209"/>
        <v>1</v>
      </c>
      <c r="N712">
        <f t="shared" si="210"/>
        <v>0</v>
      </c>
      <c r="O712">
        <f t="shared" si="211"/>
        <v>1</v>
      </c>
      <c r="P712">
        <f t="shared" si="212"/>
        <v>0</v>
      </c>
      <c r="Q712">
        <f t="shared" si="213"/>
        <v>0</v>
      </c>
      <c r="R712">
        <f t="shared" si="214"/>
        <v>0</v>
      </c>
      <c r="S712">
        <f t="shared" si="215"/>
        <v>1</v>
      </c>
      <c r="T712">
        <f t="shared" si="216"/>
        <v>0</v>
      </c>
      <c r="U712">
        <f t="shared" si="217"/>
        <v>0</v>
      </c>
      <c r="V712">
        <f t="shared" si="218"/>
        <v>0</v>
      </c>
      <c r="W712" s="2">
        <f t="shared" si="219"/>
        <v>0.23347244817363194</v>
      </c>
      <c r="X712" s="2">
        <f t="shared" si="220"/>
        <v>0.22986200294168876</v>
      </c>
      <c r="Y712">
        <f t="shared" si="221"/>
        <v>0.1978627047057446</v>
      </c>
      <c r="Z712">
        <v>0</v>
      </c>
      <c r="AA712" s="2">
        <f t="shared" si="222"/>
        <v>15.945265871476632</v>
      </c>
      <c r="AB712" s="2">
        <f t="shared" si="223"/>
        <v>8412808.0591207724</v>
      </c>
      <c r="AC712" s="2">
        <f t="shared" si="224"/>
        <v>0.9999998811336388</v>
      </c>
      <c r="AD712" s="1">
        <f t="shared" si="225"/>
        <v>1.1886636119839977E-7</v>
      </c>
      <c r="AE712">
        <f t="shared" si="226"/>
        <v>-15.94526599002838</v>
      </c>
      <c r="AF712">
        <f t="shared" si="227"/>
        <v>0</v>
      </c>
    </row>
    <row r="713" spans="1:32" hidden="1" x14ac:dyDescent="0.25">
      <c r="A713" t="s">
        <v>0</v>
      </c>
      <c r="B713">
        <v>60</v>
      </c>
      <c r="C713" t="s">
        <v>5</v>
      </c>
      <c r="D713" t="s">
        <v>4</v>
      </c>
      <c r="E713" t="s">
        <v>1</v>
      </c>
      <c r="F713" t="s">
        <v>2</v>
      </c>
      <c r="G713">
        <v>80.98</v>
      </c>
      <c r="H713">
        <v>29.7</v>
      </c>
      <c r="K713">
        <v>0</v>
      </c>
      <c r="L713">
        <v>0</v>
      </c>
      <c r="M713">
        <f t="shared" si="209"/>
        <v>1</v>
      </c>
      <c r="N713">
        <f t="shared" si="210"/>
        <v>1</v>
      </c>
      <c r="O713">
        <f t="shared" si="211"/>
        <v>0</v>
      </c>
      <c r="P713">
        <f t="shared" si="212"/>
        <v>0</v>
      </c>
      <c r="Q713">
        <f t="shared" si="213"/>
        <v>0</v>
      </c>
      <c r="R713">
        <f t="shared" si="214"/>
        <v>0</v>
      </c>
      <c r="S713">
        <f t="shared" si="215"/>
        <v>1</v>
      </c>
      <c r="T713">
        <f t="shared" si="216"/>
        <v>0</v>
      </c>
      <c r="U713">
        <f t="shared" si="217"/>
        <v>0</v>
      </c>
      <c r="V713">
        <f t="shared" si="218"/>
        <v>1</v>
      </c>
      <c r="W713" s="2">
        <f t="shared" si="219"/>
        <v>0.24377450656442157</v>
      </c>
      <c r="X713" s="2">
        <f t="shared" si="220"/>
        <v>0.46435561266584569</v>
      </c>
      <c r="Y713">
        <f t="shared" si="221"/>
        <v>0.5429214533552954</v>
      </c>
      <c r="Z713">
        <v>0</v>
      </c>
      <c r="AA713" s="2">
        <f t="shared" si="222"/>
        <v>2.8410930496105236</v>
      </c>
      <c r="AB713" s="2">
        <f t="shared" si="223"/>
        <v>17.13448414632062</v>
      </c>
      <c r="AC713" s="2">
        <f t="shared" si="224"/>
        <v>0.94485644080463715</v>
      </c>
      <c r="AD713" s="1">
        <f t="shared" si="225"/>
        <v>5.5143559195362846E-2</v>
      </c>
      <c r="AE713">
        <f t="shared" si="226"/>
        <v>-2.8978153271315406</v>
      </c>
      <c r="AF713">
        <f t="shared" si="227"/>
        <v>0</v>
      </c>
    </row>
    <row r="714" spans="1:32" hidden="1" x14ac:dyDescent="0.25">
      <c r="A714" t="s">
        <v>7</v>
      </c>
      <c r="B714">
        <v>23</v>
      </c>
      <c r="C714" t="s">
        <v>5</v>
      </c>
      <c r="D714" t="s">
        <v>6</v>
      </c>
      <c r="E714" t="s">
        <v>10</v>
      </c>
      <c r="F714" t="s">
        <v>2</v>
      </c>
      <c r="G714">
        <v>69.239999999999995</v>
      </c>
      <c r="H714">
        <v>51</v>
      </c>
      <c r="K714">
        <v>0</v>
      </c>
      <c r="L714">
        <v>0</v>
      </c>
      <c r="M714">
        <f t="shared" si="209"/>
        <v>0</v>
      </c>
      <c r="N714">
        <f t="shared" si="210"/>
        <v>1</v>
      </c>
      <c r="O714">
        <f t="shared" si="211"/>
        <v>0</v>
      </c>
      <c r="P714">
        <f t="shared" si="212"/>
        <v>0</v>
      </c>
      <c r="Q714">
        <f t="shared" si="213"/>
        <v>0</v>
      </c>
      <c r="R714">
        <f t="shared" si="214"/>
        <v>0</v>
      </c>
      <c r="S714">
        <f t="shared" si="215"/>
        <v>0</v>
      </c>
      <c r="T714">
        <f t="shared" si="216"/>
        <v>0</v>
      </c>
      <c r="U714">
        <f t="shared" si="217"/>
        <v>1</v>
      </c>
      <c r="V714">
        <f t="shared" si="218"/>
        <v>0</v>
      </c>
      <c r="W714" s="2">
        <f t="shared" si="219"/>
        <v>0.18237812903418163</v>
      </c>
      <c r="X714" s="2">
        <f t="shared" si="220"/>
        <v>0.99785174856079562</v>
      </c>
      <c r="Y714">
        <f t="shared" si="221"/>
        <v>3.1476180435417445E-2</v>
      </c>
      <c r="Z714">
        <v>0</v>
      </c>
      <c r="AA714" s="2">
        <f t="shared" si="222"/>
        <v>-7.3783416522380758</v>
      </c>
      <c r="AB714" s="2">
        <f t="shared" si="223"/>
        <v>6.2463589109506873E-4</v>
      </c>
      <c r="AC714" s="2">
        <f t="shared" si="224"/>
        <v>6.2424596466067041E-4</v>
      </c>
      <c r="AD714" s="1">
        <f t="shared" si="225"/>
        <v>0.99937575403533929</v>
      </c>
      <c r="AE714">
        <f t="shared" si="226"/>
        <v>-6.2444088729690617E-4</v>
      </c>
      <c r="AF714">
        <f t="shared" si="227"/>
        <v>1</v>
      </c>
    </row>
    <row r="715" spans="1:32" hidden="1" x14ac:dyDescent="0.25">
      <c r="A715" t="s">
        <v>7</v>
      </c>
      <c r="B715">
        <v>55</v>
      </c>
      <c r="C715" t="s">
        <v>5</v>
      </c>
      <c r="D715" t="s">
        <v>4</v>
      </c>
      <c r="E715" t="s">
        <v>1</v>
      </c>
      <c r="F715" t="s">
        <v>2</v>
      </c>
      <c r="G715">
        <v>111.19</v>
      </c>
      <c r="H715">
        <v>39.700000000000003</v>
      </c>
      <c r="K715">
        <v>0</v>
      </c>
      <c r="L715">
        <v>0</v>
      </c>
      <c r="M715">
        <f t="shared" si="209"/>
        <v>1</v>
      </c>
      <c r="N715">
        <f t="shared" si="210"/>
        <v>1</v>
      </c>
      <c r="O715">
        <f t="shared" si="211"/>
        <v>0</v>
      </c>
      <c r="P715">
        <f t="shared" si="212"/>
        <v>0</v>
      </c>
      <c r="Q715">
        <f t="shared" si="213"/>
        <v>0</v>
      </c>
      <c r="R715">
        <f t="shared" si="214"/>
        <v>0</v>
      </c>
      <c r="S715">
        <f t="shared" si="215"/>
        <v>1</v>
      </c>
      <c r="T715">
        <f t="shared" si="216"/>
        <v>0</v>
      </c>
      <c r="U715">
        <f t="shared" si="217"/>
        <v>0</v>
      </c>
      <c r="V715">
        <f t="shared" si="218"/>
        <v>0</v>
      </c>
      <c r="W715" s="2">
        <f t="shared" si="219"/>
        <v>0.44103094715135543</v>
      </c>
      <c r="X715" s="2">
        <f t="shared" si="220"/>
        <v>0.90202232992438158</v>
      </c>
      <c r="Y715">
        <f t="shared" si="221"/>
        <v>0.43720550514140488</v>
      </c>
      <c r="Z715">
        <v>0</v>
      </c>
      <c r="AA715" s="2">
        <f t="shared" si="222"/>
        <v>8.3008350980797161</v>
      </c>
      <c r="AB715" s="2">
        <f t="shared" si="223"/>
        <v>4027.2341254238463</v>
      </c>
      <c r="AC715" s="2">
        <f t="shared" si="224"/>
        <v>0.99975175226442559</v>
      </c>
      <c r="AD715" s="1">
        <f t="shared" si="225"/>
        <v>2.4824773557441393E-4</v>
      </c>
      <c r="AE715">
        <f t="shared" si="226"/>
        <v>-8.3010833766338106</v>
      </c>
      <c r="AF715">
        <f t="shared" si="227"/>
        <v>0</v>
      </c>
    </row>
    <row r="716" spans="1:32" hidden="1" x14ac:dyDescent="0.25">
      <c r="A716" t="s">
        <v>7</v>
      </c>
      <c r="B716">
        <v>71</v>
      </c>
      <c r="C716" t="s">
        <v>3</v>
      </c>
      <c r="D716" t="s">
        <v>6</v>
      </c>
      <c r="E716" t="s">
        <v>1</v>
      </c>
      <c r="F716" t="s">
        <v>2</v>
      </c>
      <c r="G716">
        <v>93.28</v>
      </c>
      <c r="H716">
        <v>34.700000000000003</v>
      </c>
      <c r="K716">
        <v>0</v>
      </c>
      <c r="L716">
        <v>0</v>
      </c>
      <c r="M716">
        <f t="shared" si="209"/>
        <v>1</v>
      </c>
      <c r="N716">
        <f t="shared" si="210"/>
        <v>1</v>
      </c>
      <c r="O716">
        <f t="shared" si="211"/>
        <v>0</v>
      </c>
      <c r="P716">
        <f t="shared" si="212"/>
        <v>0</v>
      </c>
      <c r="Q716">
        <f t="shared" si="213"/>
        <v>0</v>
      </c>
      <c r="R716">
        <f t="shared" si="214"/>
        <v>1</v>
      </c>
      <c r="S716">
        <f t="shared" si="215"/>
        <v>0</v>
      </c>
      <c r="T716">
        <f t="shared" si="216"/>
        <v>0</v>
      </c>
      <c r="U716">
        <f t="shared" si="217"/>
        <v>1</v>
      </c>
      <c r="V716">
        <f t="shared" si="218"/>
        <v>0</v>
      </c>
      <c r="W716" s="2">
        <f t="shared" si="219"/>
        <v>0.31847518567756439</v>
      </c>
      <c r="X716" s="2">
        <f t="shared" si="220"/>
        <v>0.7263621201266659</v>
      </c>
      <c r="Y716">
        <f t="shared" si="221"/>
        <v>0.75574378139725829</v>
      </c>
      <c r="Z716">
        <v>0</v>
      </c>
      <c r="AA716" s="2">
        <f t="shared" si="222"/>
        <v>0.97815011774567573</v>
      </c>
      <c r="AB716" s="2">
        <f t="shared" si="223"/>
        <v>2.6595318677705273</v>
      </c>
      <c r="AC716" s="2">
        <f t="shared" si="224"/>
        <v>0.7267410050976757</v>
      </c>
      <c r="AD716" s="1">
        <f t="shared" si="225"/>
        <v>0.2732589949023243</v>
      </c>
      <c r="AE716">
        <f t="shared" si="226"/>
        <v>-1.2973352342520053</v>
      </c>
      <c r="AF716">
        <f t="shared" si="227"/>
        <v>0</v>
      </c>
    </row>
    <row r="717" spans="1:32" hidden="1" x14ac:dyDescent="0.25">
      <c r="A717" t="s">
        <v>7</v>
      </c>
      <c r="B717">
        <v>14</v>
      </c>
      <c r="C717" t="s">
        <v>5</v>
      </c>
      <c r="D717" t="s">
        <v>6</v>
      </c>
      <c r="E717" t="s">
        <v>10</v>
      </c>
      <c r="F717" t="s">
        <v>12</v>
      </c>
      <c r="G717">
        <v>129.53</v>
      </c>
      <c r="H717">
        <v>21.3</v>
      </c>
      <c r="K717">
        <v>0</v>
      </c>
      <c r="L717">
        <v>0</v>
      </c>
      <c r="M717">
        <f t="shared" si="209"/>
        <v>0</v>
      </c>
      <c r="N717">
        <f t="shared" si="210"/>
        <v>0</v>
      </c>
      <c r="O717">
        <f t="shared" si="211"/>
        <v>0</v>
      </c>
      <c r="P717">
        <f t="shared" si="212"/>
        <v>0</v>
      </c>
      <c r="Q717">
        <f t="shared" si="213"/>
        <v>1</v>
      </c>
      <c r="R717">
        <f t="shared" si="214"/>
        <v>0</v>
      </c>
      <c r="S717">
        <f t="shared" si="215"/>
        <v>0</v>
      </c>
      <c r="T717">
        <f t="shared" si="216"/>
        <v>0</v>
      </c>
      <c r="U717">
        <f t="shared" si="217"/>
        <v>1</v>
      </c>
      <c r="V717">
        <f t="shared" si="218"/>
        <v>0</v>
      </c>
      <c r="W717" s="2">
        <f t="shared" si="219"/>
        <v>0.57261068041728791</v>
      </c>
      <c r="X717" s="2">
        <f t="shared" si="220"/>
        <v>0.10549030124397839</v>
      </c>
      <c r="Y717">
        <f t="shared" si="221"/>
        <v>9.691908020384556E-3</v>
      </c>
      <c r="Z717">
        <v>0</v>
      </c>
      <c r="AA717" s="2">
        <f t="shared" si="222"/>
        <v>-5.3317337658670407</v>
      </c>
      <c r="AB717" s="2">
        <f t="shared" si="223"/>
        <v>4.8356788053002279E-3</v>
      </c>
      <c r="AC717" s="2">
        <f t="shared" si="224"/>
        <v>4.8124075481173296E-3</v>
      </c>
      <c r="AD717" s="1">
        <f t="shared" si="225"/>
        <v>0.99518759245188271</v>
      </c>
      <c r="AE717">
        <f t="shared" si="226"/>
        <v>-4.8240244665375851E-3</v>
      </c>
      <c r="AF717">
        <f t="shared" si="227"/>
        <v>1</v>
      </c>
    </row>
    <row r="718" spans="1:32" hidden="1" x14ac:dyDescent="0.25">
      <c r="A718" t="s">
        <v>7</v>
      </c>
      <c r="B718">
        <v>66</v>
      </c>
      <c r="C718" t="s">
        <v>3</v>
      </c>
      <c r="D718" t="s">
        <v>8</v>
      </c>
      <c r="E718" t="s">
        <v>10</v>
      </c>
      <c r="F718" t="s">
        <v>2</v>
      </c>
      <c r="G718">
        <v>93.73</v>
      </c>
      <c r="H718">
        <v>23.9</v>
      </c>
      <c r="K718">
        <v>0</v>
      </c>
      <c r="L718">
        <v>0</v>
      </c>
      <c r="M718">
        <f t="shared" si="209"/>
        <v>0</v>
      </c>
      <c r="N718">
        <f t="shared" si="210"/>
        <v>1</v>
      </c>
      <c r="O718">
        <f t="shared" si="211"/>
        <v>0</v>
      </c>
      <c r="P718">
        <f t="shared" si="212"/>
        <v>0</v>
      </c>
      <c r="Q718">
        <f t="shared" si="213"/>
        <v>0</v>
      </c>
      <c r="R718">
        <f t="shared" si="214"/>
        <v>1</v>
      </c>
      <c r="S718">
        <f t="shared" si="215"/>
        <v>0</v>
      </c>
      <c r="T718">
        <f t="shared" si="216"/>
        <v>1</v>
      </c>
      <c r="U718">
        <f t="shared" si="217"/>
        <v>0</v>
      </c>
      <c r="V718">
        <f t="shared" si="218"/>
        <v>0</v>
      </c>
      <c r="W718" s="2">
        <f t="shared" si="219"/>
        <v>0.32138261365887388</v>
      </c>
      <c r="X718" s="2">
        <f t="shared" si="220"/>
        <v>0.18635987755028507</v>
      </c>
      <c r="Y718">
        <f t="shared" si="221"/>
        <v>0.66524554660765944</v>
      </c>
      <c r="Z718">
        <v>0</v>
      </c>
      <c r="AA718" s="2">
        <f t="shared" si="222"/>
        <v>-3.2021073267864182</v>
      </c>
      <c r="AB718" s="2">
        <f t="shared" si="223"/>
        <v>4.067639513943673E-2</v>
      </c>
      <c r="AC718" s="2">
        <f t="shared" si="224"/>
        <v>3.9086497329447585E-2</v>
      </c>
      <c r="AD718" s="1">
        <f t="shared" si="225"/>
        <v>0.96091350267055242</v>
      </c>
      <c r="AE718">
        <f t="shared" si="226"/>
        <v>-3.987088168967063E-2</v>
      </c>
      <c r="AF718">
        <f t="shared" si="227"/>
        <v>1</v>
      </c>
    </row>
    <row r="719" spans="1:32" hidden="1" x14ac:dyDescent="0.25">
      <c r="A719" t="s">
        <v>7</v>
      </c>
      <c r="B719">
        <v>56</v>
      </c>
      <c r="C719" t="s">
        <v>3</v>
      </c>
      <c r="D719" t="s">
        <v>4</v>
      </c>
      <c r="E719" t="s">
        <v>1</v>
      </c>
      <c r="F719" t="s">
        <v>2</v>
      </c>
      <c r="G719">
        <v>77.489999999999995</v>
      </c>
      <c r="H719">
        <v>36</v>
      </c>
      <c r="K719">
        <v>0</v>
      </c>
      <c r="L719">
        <v>0</v>
      </c>
      <c r="M719">
        <f t="shared" si="209"/>
        <v>1</v>
      </c>
      <c r="N719">
        <f t="shared" si="210"/>
        <v>1</v>
      </c>
      <c r="O719">
        <f t="shared" si="211"/>
        <v>0</v>
      </c>
      <c r="P719">
        <f t="shared" si="212"/>
        <v>0</v>
      </c>
      <c r="Q719">
        <f t="shared" si="213"/>
        <v>0</v>
      </c>
      <c r="R719">
        <f t="shared" si="214"/>
        <v>1</v>
      </c>
      <c r="S719">
        <f t="shared" si="215"/>
        <v>1</v>
      </c>
      <c r="T719">
        <f t="shared" si="216"/>
        <v>0</v>
      </c>
      <c r="U719">
        <f t="shared" si="217"/>
        <v>0</v>
      </c>
      <c r="V719">
        <f t="shared" si="218"/>
        <v>0</v>
      </c>
      <c r="W719" s="2">
        <f t="shared" si="219"/>
        <v>0.22444337324023619</v>
      </c>
      <c r="X719" s="2">
        <f t="shared" si="220"/>
        <v>0.78277190049427481</v>
      </c>
      <c r="Y719">
        <f t="shared" si="221"/>
        <v>0.45823266581681643</v>
      </c>
      <c r="Z719">
        <v>0</v>
      </c>
      <c r="AA719" s="2">
        <f t="shared" si="222"/>
        <v>7.7784595121359645</v>
      </c>
      <c r="AB719" s="2">
        <f t="shared" si="223"/>
        <v>2388.5923873089837</v>
      </c>
      <c r="AC719" s="2">
        <f t="shared" si="224"/>
        <v>0.99958151858647071</v>
      </c>
      <c r="AD719" s="1">
        <f t="shared" si="225"/>
        <v>4.1848141352929247E-4</v>
      </c>
      <c r="AE719">
        <f t="shared" si="226"/>
        <v>-7.7788780811373774</v>
      </c>
      <c r="AF719">
        <f t="shared" si="227"/>
        <v>0</v>
      </c>
    </row>
    <row r="720" spans="1:32" hidden="1" x14ac:dyDescent="0.25">
      <c r="A720" t="s">
        <v>7</v>
      </c>
      <c r="B720">
        <v>60</v>
      </c>
      <c r="C720" t="s">
        <v>3</v>
      </c>
      <c r="D720" t="s">
        <v>4</v>
      </c>
      <c r="E720" t="s">
        <v>1</v>
      </c>
      <c r="F720" t="s">
        <v>2</v>
      </c>
      <c r="G720">
        <v>65.38</v>
      </c>
      <c r="H720">
        <v>41.2</v>
      </c>
      <c r="K720">
        <v>0</v>
      </c>
      <c r="L720">
        <v>0</v>
      </c>
      <c r="M720">
        <f t="shared" si="209"/>
        <v>1</v>
      </c>
      <c r="N720">
        <f t="shared" si="210"/>
        <v>1</v>
      </c>
      <c r="O720">
        <f t="shared" si="211"/>
        <v>0</v>
      </c>
      <c r="P720">
        <f t="shared" si="212"/>
        <v>0</v>
      </c>
      <c r="Q720">
        <f t="shared" si="213"/>
        <v>0</v>
      </c>
      <c r="R720">
        <f t="shared" si="214"/>
        <v>1</v>
      </c>
      <c r="S720">
        <f t="shared" si="215"/>
        <v>1</v>
      </c>
      <c r="T720">
        <f t="shared" si="216"/>
        <v>0</v>
      </c>
      <c r="U720">
        <f t="shared" si="217"/>
        <v>0</v>
      </c>
      <c r="V720">
        <f t="shared" si="218"/>
        <v>0</v>
      </c>
      <c r="W720" s="2">
        <f t="shared" si="219"/>
        <v>0.16451125138181741</v>
      </c>
      <c r="X720" s="2">
        <f t="shared" si="220"/>
        <v>0.93326468368920312</v>
      </c>
      <c r="Y720">
        <f t="shared" si="221"/>
        <v>0.5429214533552954</v>
      </c>
      <c r="Z720">
        <v>0</v>
      </c>
      <c r="AA720" s="2">
        <f t="shared" si="222"/>
        <v>7.8741010575252037</v>
      </c>
      <c r="AB720" s="2">
        <f t="shared" si="223"/>
        <v>2628.322417351947</v>
      </c>
      <c r="AC720" s="2">
        <f t="shared" si="224"/>
        <v>0.99961967387742157</v>
      </c>
      <c r="AD720" s="1">
        <f t="shared" si="225"/>
        <v>3.8032612257843379E-4</v>
      </c>
      <c r="AE720">
        <f t="shared" si="226"/>
        <v>-7.8744814559900842</v>
      </c>
      <c r="AF720">
        <f t="shared" si="227"/>
        <v>0</v>
      </c>
    </row>
    <row r="721" spans="1:32" hidden="1" x14ac:dyDescent="0.25">
      <c r="A721" t="s">
        <v>7</v>
      </c>
      <c r="B721">
        <v>57</v>
      </c>
      <c r="C721" t="s">
        <v>3</v>
      </c>
      <c r="D721" t="s">
        <v>6</v>
      </c>
      <c r="E721" t="s">
        <v>1</v>
      </c>
      <c r="F721" t="s">
        <v>2</v>
      </c>
      <c r="G721">
        <v>94.18</v>
      </c>
      <c r="H721">
        <v>27.1</v>
      </c>
      <c r="K721">
        <v>0</v>
      </c>
      <c r="L721">
        <v>0</v>
      </c>
      <c r="M721">
        <f t="shared" si="209"/>
        <v>1</v>
      </c>
      <c r="N721">
        <f t="shared" si="210"/>
        <v>1</v>
      </c>
      <c r="O721">
        <f t="shared" si="211"/>
        <v>0</v>
      </c>
      <c r="P721">
        <f t="shared" si="212"/>
        <v>0</v>
      </c>
      <c r="Q721">
        <f t="shared" si="213"/>
        <v>0</v>
      </c>
      <c r="R721">
        <f t="shared" si="214"/>
        <v>1</v>
      </c>
      <c r="S721">
        <f t="shared" si="215"/>
        <v>0</v>
      </c>
      <c r="T721">
        <f t="shared" si="216"/>
        <v>0</v>
      </c>
      <c r="U721">
        <f t="shared" si="217"/>
        <v>1</v>
      </c>
      <c r="V721">
        <f t="shared" si="218"/>
        <v>0</v>
      </c>
      <c r="W721" s="2">
        <f t="shared" si="219"/>
        <v>0.32430102741095379</v>
      </c>
      <c r="X721" s="2">
        <f t="shared" si="220"/>
        <v>0.32673400636357242</v>
      </c>
      <c r="Y721">
        <f t="shared" si="221"/>
        <v>0.47937739371549898</v>
      </c>
      <c r="Z721">
        <v>0</v>
      </c>
      <c r="AA721" s="2">
        <f t="shared" si="222"/>
        <v>-0.28582695241650136</v>
      </c>
      <c r="AB721" s="2">
        <f t="shared" si="223"/>
        <v>0.75139263137625201</v>
      </c>
      <c r="AC721" s="2">
        <f t="shared" si="224"/>
        <v>0.42902580376040772</v>
      </c>
      <c r="AD721" s="1">
        <f t="shared" si="225"/>
        <v>0.57097419623959222</v>
      </c>
      <c r="AE721">
        <f t="shared" si="226"/>
        <v>-0.56041126082081583</v>
      </c>
      <c r="AF721">
        <f t="shared" si="227"/>
        <v>0</v>
      </c>
    </row>
    <row r="722" spans="1:32" hidden="1" x14ac:dyDescent="0.25">
      <c r="A722" t="s">
        <v>7</v>
      </c>
      <c r="B722">
        <v>76</v>
      </c>
      <c r="C722" t="s">
        <v>3</v>
      </c>
      <c r="D722" t="s">
        <v>8</v>
      </c>
      <c r="E722" t="s">
        <v>1</v>
      </c>
      <c r="F722" t="s">
        <v>11</v>
      </c>
      <c r="G722">
        <v>96.29</v>
      </c>
      <c r="H722">
        <v>25.4</v>
      </c>
      <c r="K722">
        <v>0</v>
      </c>
      <c r="L722">
        <v>0</v>
      </c>
      <c r="M722">
        <f t="shared" si="209"/>
        <v>1</v>
      </c>
      <c r="N722">
        <f t="shared" si="210"/>
        <v>0</v>
      </c>
      <c r="O722">
        <f t="shared" si="211"/>
        <v>0</v>
      </c>
      <c r="P722">
        <f t="shared" si="212"/>
        <v>1</v>
      </c>
      <c r="Q722">
        <f t="shared" si="213"/>
        <v>0</v>
      </c>
      <c r="R722">
        <f t="shared" si="214"/>
        <v>1</v>
      </c>
      <c r="S722">
        <f t="shared" si="215"/>
        <v>0</v>
      </c>
      <c r="T722">
        <f t="shared" si="216"/>
        <v>1</v>
      </c>
      <c r="U722">
        <f t="shared" si="217"/>
        <v>0</v>
      </c>
      <c r="V722">
        <f t="shared" si="218"/>
        <v>0</v>
      </c>
      <c r="W722" s="2">
        <f t="shared" si="219"/>
        <v>0.33812708643889133</v>
      </c>
      <c r="X722" s="2">
        <f t="shared" si="220"/>
        <v>0.24698875519018015</v>
      </c>
      <c r="Y722">
        <f t="shared" si="221"/>
        <v>0.83110256323999188</v>
      </c>
      <c r="Z722">
        <v>0</v>
      </c>
      <c r="AA722" s="2">
        <f t="shared" si="222"/>
        <v>1.2400242492540428</v>
      </c>
      <c r="AB722" s="2">
        <f t="shared" si="223"/>
        <v>3.4556972618274604</v>
      </c>
      <c r="AC722" s="2">
        <f t="shared" si="224"/>
        <v>0.77556823517451912</v>
      </c>
      <c r="AD722" s="1">
        <f t="shared" si="225"/>
        <v>0.22443176482548088</v>
      </c>
      <c r="AE722">
        <f t="shared" si="226"/>
        <v>-1.4941835608707332</v>
      </c>
      <c r="AF722">
        <f t="shared" si="227"/>
        <v>0</v>
      </c>
    </row>
    <row r="723" spans="1:32" hidden="1" x14ac:dyDescent="0.25">
      <c r="A723" t="s">
        <v>0</v>
      </c>
      <c r="B723">
        <v>52</v>
      </c>
      <c r="C723" t="s">
        <v>5</v>
      </c>
      <c r="D723" t="s">
        <v>8</v>
      </c>
      <c r="E723" t="s">
        <v>1</v>
      </c>
      <c r="F723" t="s">
        <v>2</v>
      </c>
      <c r="G723">
        <v>74.64</v>
      </c>
      <c r="H723">
        <v>30.7</v>
      </c>
      <c r="K723">
        <v>1</v>
      </c>
      <c r="L723">
        <v>0</v>
      </c>
      <c r="M723">
        <f t="shared" si="209"/>
        <v>1</v>
      </c>
      <c r="N723">
        <f t="shared" si="210"/>
        <v>1</v>
      </c>
      <c r="O723">
        <f t="shared" si="211"/>
        <v>0</v>
      </c>
      <c r="P723">
        <f t="shared" si="212"/>
        <v>0</v>
      </c>
      <c r="Q723">
        <f t="shared" si="213"/>
        <v>0</v>
      </c>
      <c r="R723">
        <f t="shared" si="214"/>
        <v>0</v>
      </c>
      <c r="S723">
        <f t="shared" si="215"/>
        <v>0</v>
      </c>
      <c r="T723">
        <f t="shared" si="216"/>
        <v>1</v>
      </c>
      <c r="U723">
        <f t="shared" si="217"/>
        <v>0</v>
      </c>
      <c r="V723">
        <f t="shared" si="218"/>
        <v>1</v>
      </c>
      <c r="W723" s="2">
        <f t="shared" si="219"/>
        <v>0.20932424847385853</v>
      </c>
      <c r="X723" s="2">
        <f t="shared" si="220"/>
        <v>0.51945919168031496</v>
      </c>
      <c r="Y723">
        <f t="shared" si="221"/>
        <v>0.3754052279889119</v>
      </c>
      <c r="Z723">
        <v>0</v>
      </c>
      <c r="AA723" s="2">
        <f t="shared" si="222"/>
        <v>-1.8041207170841771</v>
      </c>
      <c r="AB723" s="2">
        <f t="shared" si="223"/>
        <v>0.16461913975631459</v>
      </c>
      <c r="AC723" s="2">
        <f t="shared" si="224"/>
        <v>0.14135019263959508</v>
      </c>
      <c r="AD723" s="1">
        <f t="shared" si="225"/>
        <v>0.85864980736040497</v>
      </c>
      <c r="AE723">
        <f t="shared" si="226"/>
        <v>-0.15239411490400026</v>
      </c>
      <c r="AF723">
        <f t="shared" si="227"/>
        <v>1</v>
      </c>
    </row>
    <row r="724" spans="1:32" hidden="1" x14ac:dyDescent="0.25">
      <c r="A724" t="s">
        <v>7</v>
      </c>
      <c r="B724">
        <v>42</v>
      </c>
      <c r="C724" t="s">
        <v>3</v>
      </c>
      <c r="D724" t="s">
        <v>4</v>
      </c>
      <c r="E724" t="s">
        <v>1</v>
      </c>
      <c r="F724" t="s">
        <v>2</v>
      </c>
      <c r="G724">
        <v>96.99</v>
      </c>
      <c r="H724">
        <v>34.799999999999997</v>
      </c>
      <c r="K724">
        <v>0</v>
      </c>
      <c r="L724">
        <v>0</v>
      </c>
      <c r="M724">
        <f t="shared" si="209"/>
        <v>1</v>
      </c>
      <c r="N724">
        <f t="shared" si="210"/>
        <v>1</v>
      </c>
      <c r="O724">
        <f t="shared" si="211"/>
        <v>0</v>
      </c>
      <c r="P724">
        <f t="shared" si="212"/>
        <v>0</v>
      </c>
      <c r="Q724">
        <f t="shared" si="213"/>
        <v>0</v>
      </c>
      <c r="R724">
        <f t="shared" si="214"/>
        <v>1</v>
      </c>
      <c r="S724">
        <f t="shared" si="215"/>
        <v>1</v>
      </c>
      <c r="T724">
        <f t="shared" si="216"/>
        <v>0</v>
      </c>
      <c r="U724">
        <f t="shared" si="217"/>
        <v>0</v>
      </c>
      <c r="V724">
        <f t="shared" si="218"/>
        <v>0</v>
      </c>
      <c r="W724" s="2">
        <f t="shared" si="219"/>
        <v>0.34276376532499003</v>
      </c>
      <c r="X724" s="2">
        <f t="shared" si="220"/>
        <v>0.73094502295038422</v>
      </c>
      <c r="Y724">
        <f t="shared" si="221"/>
        <v>0.1978627047057446</v>
      </c>
      <c r="Z724">
        <v>0</v>
      </c>
      <c r="AA724" s="2">
        <f t="shared" si="222"/>
        <v>7.1407641571118043</v>
      </c>
      <c r="AB724" s="2">
        <f t="shared" si="223"/>
        <v>1262.3926869634759</v>
      </c>
      <c r="AC724" s="2">
        <f t="shared" si="224"/>
        <v>0.9992084804587531</v>
      </c>
      <c r="AD724" s="1">
        <f t="shared" si="225"/>
        <v>7.9151954124689894E-4</v>
      </c>
      <c r="AE724">
        <f t="shared" si="226"/>
        <v>-7.141555990070021</v>
      </c>
      <c r="AF724">
        <f t="shared" si="227"/>
        <v>0</v>
      </c>
    </row>
    <row r="725" spans="1:32" hidden="1" x14ac:dyDescent="0.25">
      <c r="A725" t="s">
        <v>7</v>
      </c>
      <c r="B725">
        <v>39</v>
      </c>
      <c r="C725" t="s">
        <v>5</v>
      </c>
      <c r="D725" t="s">
        <v>6</v>
      </c>
      <c r="E725" t="s">
        <v>1</v>
      </c>
      <c r="F725" t="s">
        <v>2</v>
      </c>
      <c r="G725">
        <v>84.79</v>
      </c>
      <c r="H725">
        <v>35.700000000000003</v>
      </c>
      <c r="K725">
        <v>0</v>
      </c>
      <c r="L725">
        <v>0</v>
      </c>
      <c r="M725">
        <f t="shared" si="209"/>
        <v>1</v>
      </c>
      <c r="N725">
        <f t="shared" si="210"/>
        <v>1</v>
      </c>
      <c r="O725">
        <f t="shared" si="211"/>
        <v>0</v>
      </c>
      <c r="P725">
        <f t="shared" si="212"/>
        <v>0</v>
      </c>
      <c r="Q725">
        <f t="shared" si="213"/>
        <v>0</v>
      </c>
      <c r="R725">
        <f t="shared" si="214"/>
        <v>0</v>
      </c>
      <c r="S725">
        <f t="shared" si="215"/>
        <v>0</v>
      </c>
      <c r="T725">
        <f t="shared" si="216"/>
        <v>0</v>
      </c>
      <c r="U725">
        <f t="shared" si="217"/>
        <v>1</v>
      </c>
      <c r="V725">
        <f t="shared" si="218"/>
        <v>0</v>
      </c>
      <c r="W725" s="2">
        <f t="shared" si="219"/>
        <v>0.26586395136335345</v>
      </c>
      <c r="X725" s="2">
        <f t="shared" si="220"/>
        <v>0.77038340341778611</v>
      </c>
      <c r="Y725">
        <f t="shared" si="221"/>
        <v>0.15653696901982836</v>
      </c>
      <c r="Z725">
        <v>0</v>
      </c>
      <c r="AA725" s="2">
        <f t="shared" si="222"/>
        <v>-2.5766109764707514</v>
      </c>
      <c r="AB725" s="2">
        <f t="shared" si="223"/>
        <v>7.6031239547801513E-2</v>
      </c>
      <c r="AC725" s="2">
        <f t="shared" si="224"/>
        <v>7.0658951853250454E-2</v>
      </c>
      <c r="AD725" s="1">
        <f t="shared" si="225"/>
        <v>0.92934104814674956</v>
      </c>
      <c r="AE725">
        <f t="shared" si="226"/>
        <v>-7.3279494355132452E-2</v>
      </c>
      <c r="AF725">
        <f t="shared" si="227"/>
        <v>1</v>
      </c>
    </row>
    <row r="726" spans="1:32" hidden="1" x14ac:dyDescent="0.25">
      <c r="A726" t="s">
        <v>7</v>
      </c>
      <c r="B726">
        <v>46</v>
      </c>
      <c r="C726" t="s">
        <v>5</v>
      </c>
      <c r="D726" t="s">
        <v>4</v>
      </c>
      <c r="E726" t="s">
        <v>1</v>
      </c>
      <c r="F726" t="s">
        <v>2</v>
      </c>
      <c r="G726">
        <v>78.75</v>
      </c>
      <c r="H726">
        <v>37.799999999999997</v>
      </c>
      <c r="K726">
        <v>0</v>
      </c>
      <c r="L726">
        <v>0</v>
      </c>
      <c r="M726">
        <f t="shared" si="209"/>
        <v>1</v>
      </c>
      <c r="N726">
        <f t="shared" si="210"/>
        <v>1</v>
      </c>
      <c r="O726">
        <f t="shared" si="211"/>
        <v>0</v>
      </c>
      <c r="P726">
        <f t="shared" si="212"/>
        <v>0</v>
      </c>
      <c r="Q726">
        <f t="shared" si="213"/>
        <v>0</v>
      </c>
      <c r="R726">
        <f t="shared" si="214"/>
        <v>0</v>
      </c>
      <c r="S726">
        <f t="shared" si="215"/>
        <v>1</v>
      </c>
      <c r="T726">
        <f t="shared" si="216"/>
        <v>0</v>
      </c>
      <c r="U726">
        <f t="shared" si="217"/>
        <v>0</v>
      </c>
      <c r="V726">
        <f t="shared" si="218"/>
        <v>0</v>
      </c>
      <c r="W726" s="2">
        <f t="shared" si="219"/>
        <v>0.23132029775934199</v>
      </c>
      <c r="X726" s="2">
        <f t="shared" si="220"/>
        <v>0.84860338168011717</v>
      </c>
      <c r="Y726">
        <f t="shared" si="221"/>
        <v>0.26219386503054554</v>
      </c>
      <c r="Z726">
        <v>0</v>
      </c>
      <c r="AA726" s="2">
        <f t="shared" si="222"/>
        <v>6.4266226588312909</v>
      </c>
      <c r="AB726" s="2">
        <f t="shared" si="223"/>
        <v>618.08294201422655</v>
      </c>
      <c r="AC726" s="2">
        <f t="shared" si="224"/>
        <v>0.99838470755348796</v>
      </c>
      <c r="AD726" s="1">
        <f t="shared" si="225"/>
        <v>1.61529244651204E-3</v>
      </c>
      <c r="AE726">
        <f t="shared" si="226"/>
        <v>-6.4282392572691771</v>
      </c>
      <c r="AF726">
        <f t="shared" si="227"/>
        <v>0</v>
      </c>
    </row>
    <row r="727" spans="1:32" hidden="1" x14ac:dyDescent="0.25">
      <c r="A727" t="s">
        <v>7</v>
      </c>
      <c r="B727">
        <v>51</v>
      </c>
      <c r="C727" t="s">
        <v>5</v>
      </c>
      <c r="D727" t="s">
        <v>8</v>
      </c>
      <c r="E727" t="s">
        <v>1</v>
      </c>
      <c r="F727" t="s">
        <v>2</v>
      </c>
      <c r="G727">
        <v>82.93</v>
      </c>
      <c r="H727">
        <v>29.7</v>
      </c>
      <c r="K727">
        <v>0</v>
      </c>
      <c r="L727">
        <v>0</v>
      </c>
      <c r="M727">
        <f t="shared" si="209"/>
        <v>1</v>
      </c>
      <c r="N727">
        <f t="shared" si="210"/>
        <v>1</v>
      </c>
      <c r="O727">
        <f t="shared" si="211"/>
        <v>0</v>
      </c>
      <c r="P727">
        <f t="shared" si="212"/>
        <v>0</v>
      </c>
      <c r="Q727">
        <f t="shared" si="213"/>
        <v>0</v>
      </c>
      <c r="R727">
        <f t="shared" si="214"/>
        <v>0</v>
      </c>
      <c r="S727">
        <f t="shared" si="215"/>
        <v>0</v>
      </c>
      <c r="T727">
        <f t="shared" si="216"/>
        <v>1</v>
      </c>
      <c r="U727">
        <f t="shared" si="217"/>
        <v>0</v>
      </c>
      <c r="V727">
        <f t="shared" si="218"/>
        <v>0</v>
      </c>
      <c r="W727" s="2">
        <f t="shared" si="219"/>
        <v>0.25495482838162575</v>
      </c>
      <c r="X727" s="2">
        <f t="shared" si="220"/>
        <v>0.46435561266584569</v>
      </c>
      <c r="Y727">
        <f t="shared" si="221"/>
        <v>0.35541491887857946</v>
      </c>
      <c r="Z727">
        <v>0</v>
      </c>
      <c r="AA727" s="2">
        <f t="shared" si="222"/>
        <v>-1.6804348368572768</v>
      </c>
      <c r="AB727" s="2">
        <f t="shared" si="223"/>
        <v>0.18629295138292101</v>
      </c>
      <c r="AC727" s="2">
        <f t="shared" si="224"/>
        <v>0.15703789790350689</v>
      </c>
      <c r="AD727" s="1">
        <f t="shared" si="225"/>
        <v>0.84296210209649314</v>
      </c>
      <c r="AE727">
        <f t="shared" si="226"/>
        <v>-0.17083327798550269</v>
      </c>
      <c r="AF727">
        <f t="shared" si="227"/>
        <v>1</v>
      </c>
    </row>
    <row r="728" spans="1:32" hidden="1" x14ac:dyDescent="0.25">
      <c r="A728" t="s">
        <v>0</v>
      </c>
      <c r="B728">
        <v>31</v>
      </c>
      <c r="C728" t="s">
        <v>3</v>
      </c>
      <c r="D728" t="s">
        <v>8</v>
      </c>
      <c r="E728" t="s">
        <v>1</v>
      </c>
      <c r="F728" t="s">
        <v>2</v>
      </c>
      <c r="G728">
        <v>88.78</v>
      </c>
      <c r="H728">
        <v>35.799999999999997</v>
      </c>
      <c r="K728">
        <v>0</v>
      </c>
      <c r="L728">
        <v>0</v>
      </c>
      <c r="M728">
        <f t="shared" si="209"/>
        <v>1</v>
      </c>
      <c r="N728">
        <f t="shared" si="210"/>
        <v>1</v>
      </c>
      <c r="O728">
        <f t="shared" si="211"/>
        <v>0</v>
      </c>
      <c r="P728">
        <f t="shared" si="212"/>
        <v>0</v>
      </c>
      <c r="Q728">
        <f t="shared" si="213"/>
        <v>0</v>
      </c>
      <c r="R728">
        <f t="shared" si="214"/>
        <v>1</v>
      </c>
      <c r="S728">
        <f t="shared" si="215"/>
        <v>0</v>
      </c>
      <c r="T728">
        <f t="shared" si="216"/>
        <v>1</v>
      </c>
      <c r="U728">
        <f t="shared" si="217"/>
        <v>0</v>
      </c>
      <c r="V728">
        <f t="shared" si="218"/>
        <v>1</v>
      </c>
      <c r="W728" s="2">
        <f t="shared" si="219"/>
        <v>0.29003712371133294</v>
      </c>
      <c r="X728" s="2">
        <f t="shared" si="220"/>
        <v>0.77455628531160103</v>
      </c>
      <c r="Y728">
        <f t="shared" si="221"/>
        <v>7.5763249410463473E-2</v>
      </c>
      <c r="Z728">
        <v>0</v>
      </c>
      <c r="AA728" s="2">
        <f t="shared" si="222"/>
        <v>-7.3688812438701952</v>
      </c>
      <c r="AB728" s="2">
        <f t="shared" si="223"/>
        <v>6.3057324230726339E-4</v>
      </c>
      <c r="AC728" s="2">
        <f t="shared" si="224"/>
        <v>6.3017587026552627E-4</v>
      </c>
      <c r="AD728" s="1">
        <f t="shared" si="225"/>
        <v>0.99936982412973452</v>
      </c>
      <c r="AE728">
        <f t="shared" si="226"/>
        <v>-6.3037451453748245E-4</v>
      </c>
      <c r="AF728">
        <f t="shared" si="227"/>
        <v>1</v>
      </c>
    </row>
    <row r="729" spans="1:32" hidden="1" x14ac:dyDescent="0.25">
      <c r="A729" t="s">
        <v>0</v>
      </c>
      <c r="B729">
        <v>22</v>
      </c>
      <c r="C729" t="s">
        <v>3</v>
      </c>
      <c r="D729" t="s">
        <v>8</v>
      </c>
      <c r="E729" t="s">
        <v>10</v>
      </c>
      <c r="F729" t="s">
        <v>2</v>
      </c>
      <c r="G729">
        <v>122.1</v>
      </c>
      <c r="H729">
        <v>23.6</v>
      </c>
      <c r="K729">
        <v>0</v>
      </c>
      <c r="L729">
        <v>0</v>
      </c>
      <c r="M729">
        <f t="shared" si="209"/>
        <v>0</v>
      </c>
      <c r="N729">
        <f t="shared" si="210"/>
        <v>1</v>
      </c>
      <c r="O729">
        <f t="shared" si="211"/>
        <v>0</v>
      </c>
      <c r="P729">
        <f t="shared" si="212"/>
        <v>0</v>
      </c>
      <c r="Q729">
        <f t="shared" si="213"/>
        <v>0</v>
      </c>
      <c r="R729">
        <f t="shared" si="214"/>
        <v>1</v>
      </c>
      <c r="S729">
        <f t="shared" si="215"/>
        <v>0</v>
      </c>
      <c r="T729">
        <f t="shared" si="216"/>
        <v>1</v>
      </c>
      <c r="U729">
        <f t="shared" si="217"/>
        <v>0</v>
      </c>
      <c r="V729">
        <f t="shared" si="218"/>
        <v>1</v>
      </c>
      <c r="W729" s="2">
        <f t="shared" si="219"/>
        <v>0.51945029652513719</v>
      </c>
      <c r="X729" s="2">
        <f t="shared" si="220"/>
        <v>0.17544374113261502</v>
      </c>
      <c r="Y729">
        <f t="shared" si="221"/>
        <v>2.789331530135674E-2</v>
      </c>
      <c r="Z729">
        <v>0</v>
      </c>
      <c r="AA729" s="2">
        <f t="shared" si="222"/>
        <v>-10.213048898857791</v>
      </c>
      <c r="AB729" s="2">
        <f t="shared" si="223"/>
        <v>3.6688437800183549E-5</v>
      </c>
      <c r="AC729" s="2">
        <f t="shared" si="224"/>
        <v>3.6687091808097674E-5</v>
      </c>
      <c r="AD729" s="1">
        <f t="shared" si="225"/>
        <v>0.99996331290819185</v>
      </c>
      <c r="AE729">
        <f t="shared" si="226"/>
        <v>-3.6687764795964578E-5</v>
      </c>
      <c r="AF729">
        <f t="shared" si="227"/>
        <v>1</v>
      </c>
    </row>
    <row r="730" spans="1:32" hidden="1" x14ac:dyDescent="0.25">
      <c r="A730" t="s">
        <v>0</v>
      </c>
      <c r="B730">
        <v>41</v>
      </c>
      <c r="C730" t="s">
        <v>5</v>
      </c>
      <c r="D730" t="s">
        <v>8</v>
      </c>
      <c r="E730" t="s">
        <v>10</v>
      </c>
      <c r="F730" t="s">
        <v>11</v>
      </c>
      <c r="G730">
        <v>74.81</v>
      </c>
      <c r="H730">
        <v>39.700000000000003</v>
      </c>
      <c r="K730">
        <v>0</v>
      </c>
      <c r="L730">
        <v>0</v>
      </c>
      <c r="M730">
        <f t="shared" si="209"/>
        <v>0</v>
      </c>
      <c r="N730">
        <f t="shared" si="210"/>
        <v>0</v>
      </c>
      <c r="O730">
        <f t="shared" si="211"/>
        <v>0</v>
      </c>
      <c r="P730">
        <f t="shared" si="212"/>
        <v>1</v>
      </c>
      <c r="Q730">
        <f t="shared" si="213"/>
        <v>0</v>
      </c>
      <c r="R730">
        <f t="shared" si="214"/>
        <v>0</v>
      </c>
      <c r="S730">
        <f t="shared" si="215"/>
        <v>0</v>
      </c>
      <c r="T730">
        <f t="shared" si="216"/>
        <v>1</v>
      </c>
      <c r="U730">
        <f t="shared" si="217"/>
        <v>0</v>
      </c>
      <c r="V730">
        <f t="shared" si="218"/>
        <v>1</v>
      </c>
      <c r="W730" s="2">
        <f t="shared" si="219"/>
        <v>0.21020893277257818</v>
      </c>
      <c r="X730" s="2">
        <f t="shared" si="220"/>
        <v>0.90202232992438158</v>
      </c>
      <c r="Y730">
        <f t="shared" si="221"/>
        <v>0.18340864233712648</v>
      </c>
      <c r="Z730">
        <v>0</v>
      </c>
      <c r="AA730" s="2">
        <f t="shared" si="222"/>
        <v>-11.71473906355812</v>
      </c>
      <c r="AB730" s="2">
        <f t="shared" si="223"/>
        <v>8.1724724978669388E-6</v>
      </c>
      <c r="AC730" s="2">
        <f t="shared" si="224"/>
        <v>8.1724057091060394E-6</v>
      </c>
      <c r="AD730" s="1">
        <f t="shared" si="225"/>
        <v>0.99999182759429084</v>
      </c>
      <c r="AE730">
        <f t="shared" si="226"/>
        <v>-8.1724391034509239E-6</v>
      </c>
      <c r="AF730">
        <f t="shared" si="227"/>
        <v>1</v>
      </c>
    </row>
    <row r="731" spans="1:32" hidden="1" x14ac:dyDescent="0.25">
      <c r="A731" t="s">
        <v>7</v>
      </c>
      <c r="B731">
        <v>28</v>
      </c>
      <c r="C731" t="s">
        <v>3</v>
      </c>
      <c r="D731" t="s">
        <v>8</v>
      </c>
      <c r="E731" t="s">
        <v>1</v>
      </c>
      <c r="F731" t="s">
        <v>2</v>
      </c>
      <c r="G731">
        <v>183.45</v>
      </c>
      <c r="H731">
        <v>40.5</v>
      </c>
      <c r="K731">
        <v>0</v>
      </c>
      <c r="L731">
        <v>0</v>
      </c>
      <c r="M731">
        <f t="shared" si="209"/>
        <v>1</v>
      </c>
      <c r="N731">
        <f t="shared" si="210"/>
        <v>1</v>
      </c>
      <c r="O731">
        <f t="shared" si="211"/>
        <v>0</v>
      </c>
      <c r="P731">
        <f t="shared" si="212"/>
        <v>0</v>
      </c>
      <c r="Q731">
        <f t="shared" si="213"/>
        <v>0</v>
      </c>
      <c r="R731">
        <f t="shared" si="214"/>
        <v>1</v>
      </c>
      <c r="S731">
        <f t="shared" si="215"/>
        <v>0</v>
      </c>
      <c r="T731">
        <f t="shared" si="216"/>
        <v>1</v>
      </c>
      <c r="U731">
        <f t="shared" si="217"/>
        <v>0</v>
      </c>
      <c r="V731">
        <f t="shared" si="218"/>
        <v>0</v>
      </c>
      <c r="W731" s="2">
        <f t="shared" si="219"/>
        <v>0.87642323767811414</v>
      </c>
      <c r="X731" s="2">
        <f t="shared" si="220"/>
        <v>0.91980652200468571</v>
      </c>
      <c r="Y731">
        <f t="shared" si="221"/>
        <v>5.5504628217178484E-2</v>
      </c>
      <c r="Z731">
        <v>0</v>
      </c>
      <c r="AA731" s="2">
        <f t="shared" si="222"/>
        <v>0.45050238843143497</v>
      </c>
      <c r="AB731" s="2">
        <f t="shared" si="223"/>
        <v>1.5691002853385849</v>
      </c>
      <c r="AC731" s="2">
        <f t="shared" si="224"/>
        <v>0.61075867465866218</v>
      </c>
      <c r="AD731" s="1">
        <f t="shared" si="225"/>
        <v>0.38924132534133782</v>
      </c>
      <c r="AE731">
        <f t="shared" si="226"/>
        <v>-0.94355575408774284</v>
      </c>
      <c r="AF731">
        <f t="shared" si="227"/>
        <v>0</v>
      </c>
    </row>
    <row r="732" spans="1:32" hidden="1" x14ac:dyDescent="0.25">
      <c r="A732" t="s">
        <v>7</v>
      </c>
      <c r="B732">
        <v>44</v>
      </c>
      <c r="C732" t="s">
        <v>3</v>
      </c>
      <c r="D732" t="s">
        <v>6</v>
      </c>
      <c r="E732" t="s">
        <v>1</v>
      </c>
      <c r="F732" t="s">
        <v>9</v>
      </c>
      <c r="G732">
        <v>114.94</v>
      </c>
      <c r="H732">
        <v>21.4</v>
      </c>
      <c r="K732">
        <v>0</v>
      </c>
      <c r="L732">
        <v>0</v>
      </c>
      <c r="M732">
        <f t="shared" si="209"/>
        <v>1</v>
      </c>
      <c r="N732">
        <f t="shared" si="210"/>
        <v>0</v>
      </c>
      <c r="O732">
        <f t="shared" si="211"/>
        <v>1</v>
      </c>
      <c r="P732">
        <f t="shared" si="212"/>
        <v>0</v>
      </c>
      <c r="Q732">
        <f t="shared" si="213"/>
        <v>0</v>
      </c>
      <c r="R732">
        <f t="shared" si="214"/>
        <v>1</v>
      </c>
      <c r="S732">
        <f t="shared" si="215"/>
        <v>0</v>
      </c>
      <c r="T732">
        <f t="shared" si="216"/>
        <v>0</v>
      </c>
      <c r="U732">
        <f t="shared" si="217"/>
        <v>1</v>
      </c>
      <c r="V732">
        <f t="shared" si="218"/>
        <v>0</v>
      </c>
      <c r="W732" s="2">
        <f t="shared" si="219"/>
        <v>0.46788076822960878</v>
      </c>
      <c r="X732" s="2">
        <f t="shared" si="220"/>
        <v>0.10803475969509824</v>
      </c>
      <c r="Y732">
        <f t="shared" si="221"/>
        <v>0.22875951244865508</v>
      </c>
      <c r="Z732">
        <v>0</v>
      </c>
      <c r="AA732" s="2">
        <f t="shared" si="222"/>
        <v>9.0455690932261241</v>
      </c>
      <c r="AB732" s="2">
        <f t="shared" si="223"/>
        <v>8480.8765757552883</v>
      </c>
      <c r="AC732" s="2">
        <f t="shared" si="224"/>
        <v>0.99988210156195167</v>
      </c>
      <c r="AD732" s="1">
        <f t="shared" si="225"/>
        <v>1.17898438048325E-4</v>
      </c>
      <c r="AE732">
        <f t="shared" si="226"/>
        <v>-9.0456869986145154</v>
      </c>
      <c r="AF732">
        <f t="shared" si="227"/>
        <v>0</v>
      </c>
    </row>
    <row r="733" spans="1:32" hidden="1" x14ac:dyDescent="0.25">
      <c r="A733" t="s">
        <v>7</v>
      </c>
      <c r="B733">
        <v>68</v>
      </c>
      <c r="C733" t="s">
        <v>5</v>
      </c>
      <c r="D733" t="s">
        <v>4</v>
      </c>
      <c r="E733" t="s">
        <v>1</v>
      </c>
      <c r="F733" t="s">
        <v>9</v>
      </c>
      <c r="G733">
        <v>104.38</v>
      </c>
      <c r="H733">
        <v>40.799999999999997</v>
      </c>
      <c r="K733">
        <v>0</v>
      </c>
      <c r="L733">
        <v>0</v>
      </c>
      <c r="M733">
        <f t="shared" si="209"/>
        <v>1</v>
      </c>
      <c r="N733">
        <f t="shared" si="210"/>
        <v>0</v>
      </c>
      <c r="O733">
        <f t="shared" si="211"/>
        <v>1</v>
      </c>
      <c r="P733">
        <f t="shared" si="212"/>
        <v>0</v>
      </c>
      <c r="Q733">
        <f t="shared" si="213"/>
        <v>0</v>
      </c>
      <c r="R733">
        <f t="shared" si="214"/>
        <v>0</v>
      </c>
      <c r="S733">
        <f t="shared" si="215"/>
        <v>1</v>
      </c>
      <c r="T733">
        <f t="shared" si="216"/>
        <v>0</v>
      </c>
      <c r="U733">
        <f t="shared" si="217"/>
        <v>0</v>
      </c>
      <c r="V733">
        <f t="shared" si="218"/>
        <v>0</v>
      </c>
      <c r="W733" s="2">
        <f t="shared" si="219"/>
        <v>0.39304016390014712</v>
      </c>
      <c r="X733" s="2">
        <f t="shared" si="220"/>
        <v>0.92580618269936632</v>
      </c>
      <c r="Y733">
        <f t="shared" si="221"/>
        <v>0.70303995597925584</v>
      </c>
      <c r="Z733">
        <v>0</v>
      </c>
      <c r="AA733" s="2">
        <f t="shared" si="222"/>
        <v>19.107981235679905</v>
      </c>
      <c r="AB733" s="2">
        <f t="shared" si="223"/>
        <v>198834073.95821318</v>
      </c>
      <c r="AC733" s="2">
        <f t="shared" si="224"/>
        <v>0.99999999497068093</v>
      </c>
      <c r="AD733" s="1">
        <f t="shared" si="225"/>
        <v>5.0293190723138537E-9</v>
      </c>
      <c r="AE733">
        <f t="shared" si="226"/>
        <v>-19.107981235295998</v>
      </c>
      <c r="AF733">
        <f t="shared" si="227"/>
        <v>0</v>
      </c>
    </row>
    <row r="734" spans="1:32" hidden="1" x14ac:dyDescent="0.25">
      <c r="A734" t="s">
        <v>7</v>
      </c>
      <c r="B734">
        <v>31</v>
      </c>
      <c r="C734" t="s">
        <v>3</v>
      </c>
      <c r="D734" t="s">
        <v>6</v>
      </c>
      <c r="E734" t="s">
        <v>1</v>
      </c>
      <c r="F734" t="s">
        <v>2</v>
      </c>
      <c r="G734">
        <v>73.31</v>
      </c>
      <c r="H734">
        <v>45</v>
      </c>
      <c r="K734">
        <v>0</v>
      </c>
      <c r="L734">
        <v>0</v>
      </c>
      <c r="M734">
        <f t="shared" si="209"/>
        <v>1</v>
      </c>
      <c r="N734">
        <f t="shared" si="210"/>
        <v>1</v>
      </c>
      <c r="O734">
        <f t="shared" si="211"/>
        <v>0</v>
      </c>
      <c r="P734">
        <f t="shared" si="212"/>
        <v>0</v>
      </c>
      <c r="Q734">
        <f t="shared" si="213"/>
        <v>0</v>
      </c>
      <c r="R734">
        <f t="shared" si="214"/>
        <v>1</v>
      </c>
      <c r="S734">
        <f t="shared" si="215"/>
        <v>0</v>
      </c>
      <c r="T734">
        <f t="shared" si="216"/>
        <v>0</v>
      </c>
      <c r="U734">
        <f t="shared" si="217"/>
        <v>1</v>
      </c>
      <c r="V734">
        <f t="shared" si="218"/>
        <v>0</v>
      </c>
      <c r="W734" s="2">
        <f t="shared" si="219"/>
        <v>0.20247887804723758</v>
      </c>
      <c r="X734" s="2">
        <f t="shared" si="220"/>
        <v>0.97861523645256787</v>
      </c>
      <c r="Y734">
        <f t="shared" si="221"/>
        <v>7.5763249410463473E-2</v>
      </c>
      <c r="Z734">
        <v>0</v>
      </c>
      <c r="AA734" s="2">
        <f t="shared" si="222"/>
        <v>-2.8254335937036767</v>
      </c>
      <c r="AB734" s="2">
        <f t="shared" si="223"/>
        <v>5.9282946543575799E-2</v>
      </c>
      <c r="AC734" s="2">
        <f t="shared" si="224"/>
        <v>5.5965166565755786E-2</v>
      </c>
      <c r="AD734" s="1">
        <f t="shared" si="225"/>
        <v>0.94403483343424421</v>
      </c>
      <c r="AE734">
        <f t="shared" si="226"/>
        <v>-5.7592213693006891E-2</v>
      </c>
      <c r="AF734">
        <f t="shared" si="227"/>
        <v>1</v>
      </c>
    </row>
    <row r="735" spans="1:32" hidden="1" x14ac:dyDescent="0.25">
      <c r="A735" t="s">
        <v>0</v>
      </c>
      <c r="B735">
        <v>67</v>
      </c>
      <c r="C735" t="s">
        <v>3</v>
      </c>
      <c r="D735" t="s">
        <v>6</v>
      </c>
      <c r="E735" t="s">
        <v>1</v>
      </c>
      <c r="F735" t="s">
        <v>9</v>
      </c>
      <c r="G735">
        <v>68.52</v>
      </c>
      <c r="H735">
        <v>26.2</v>
      </c>
      <c r="K735">
        <v>0</v>
      </c>
      <c r="L735">
        <v>0</v>
      </c>
      <c r="M735">
        <f t="shared" si="209"/>
        <v>1</v>
      </c>
      <c r="N735">
        <f t="shared" si="210"/>
        <v>0</v>
      </c>
      <c r="O735">
        <f t="shared" si="211"/>
        <v>1</v>
      </c>
      <c r="P735">
        <f t="shared" si="212"/>
        <v>0</v>
      </c>
      <c r="Q735">
        <f t="shared" si="213"/>
        <v>0</v>
      </c>
      <c r="R735">
        <f t="shared" si="214"/>
        <v>1</v>
      </c>
      <c r="S735">
        <f t="shared" si="215"/>
        <v>0</v>
      </c>
      <c r="T735">
        <f t="shared" si="216"/>
        <v>0</v>
      </c>
      <c r="U735">
        <f t="shared" si="217"/>
        <v>1</v>
      </c>
      <c r="V735">
        <f t="shared" si="218"/>
        <v>1</v>
      </c>
      <c r="W735" s="2">
        <f t="shared" si="219"/>
        <v>0.17895656705991023</v>
      </c>
      <c r="X735" s="2">
        <f t="shared" si="220"/>
        <v>0.2831916557587888</v>
      </c>
      <c r="Y735">
        <f t="shared" si="221"/>
        <v>0.68438382556572708</v>
      </c>
      <c r="Z735">
        <v>0</v>
      </c>
      <c r="AA735" s="2">
        <f t="shared" si="222"/>
        <v>4.761061602598442</v>
      </c>
      <c r="AB735" s="2">
        <f t="shared" si="223"/>
        <v>116.86992948690137</v>
      </c>
      <c r="AC735" s="2">
        <f t="shared" si="224"/>
        <v>0.99151607195869984</v>
      </c>
      <c r="AD735" s="1">
        <f t="shared" si="225"/>
        <v>8.4839280413001594E-3</v>
      </c>
      <c r="AE735">
        <f t="shared" si="226"/>
        <v>-4.7695817240106075</v>
      </c>
      <c r="AF735">
        <f t="shared" si="227"/>
        <v>0</v>
      </c>
    </row>
    <row r="736" spans="1:32" hidden="1" x14ac:dyDescent="0.25">
      <c r="A736" t="s">
        <v>0</v>
      </c>
      <c r="B736">
        <v>70</v>
      </c>
      <c r="C736" t="s">
        <v>3</v>
      </c>
      <c r="D736" t="s">
        <v>6</v>
      </c>
      <c r="E736" t="s">
        <v>1</v>
      </c>
      <c r="F736" t="s">
        <v>2</v>
      </c>
      <c r="G736">
        <v>102.64</v>
      </c>
      <c r="H736">
        <v>28.3</v>
      </c>
      <c r="K736">
        <v>0</v>
      </c>
      <c r="L736">
        <v>0</v>
      </c>
      <c r="M736">
        <f t="shared" si="209"/>
        <v>1</v>
      </c>
      <c r="N736">
        <f t="shared" si="210"/>
        <v>1</v>
      </c>
      <c r="O736">
        <f t="shared" si="211"/>
        <v>0</v>
      </c>
      <c r="P736">
        <f t="shared" si="212"/>
        <v>0</v>
      </c>
      <c r="Q736">
        <f t="shared" si="213"/>
        <v>0</v>
      </c>
      <c r="R736">
        <f t="shared" si="214"/>
        <v>1</v>
      </c>
      <c r="S736">
        <f t="shared" si="215"/>
        <v>0</v>
      </c>
      <c r="T736">
        <f t="shared" si="216"/>
        <v>0</v>
      </c>
      <c r="U736">
        <f t="shared" si="217"/>
        <v>1</v>
      </c>
      <c r="V736">
        <f t="shared" si="218"/>
        <v>1</v>
      </c>
      <c r="W736" s="2">
        <f t="shared" si="219"/>
        <v>0.38100452840331589</v>
      </c>
      <c r="X736" s="2">
        <f t="shared" si="220"/>
        <v>0.38857527362084365</v>
      </c>
      <c r="Y736">
        <f t="shared" si="221"/>
        <v>0.73875303404759163</v>
      </c>
      <c r="Z736">
        <v>0</v>
      </c>
      <c r="AA736" s="2">
        <f t="shared" si="222"/>
        <v>-3.7662299960784358</v>
      </c>
      <c r="AB736" s="2">
        <f t="shared" si="223"/>
        <v>2.3139133680954372E-2</v>
      </c>
      <c r="AC736" s="2">
        <f t="shared" si="224"/>
        <v>2.2615823126329416E-2</v>
      </c>
      <c r="AD736" s="1">
        <f t="shared" si="225"/>
        <v>0.97738417687367063</v>
      </c>
      <c r="AE736">
        <f t="shared" si="226"/>
        <v>-2.287548327480271E-2</v>
      </c>
      <c r="AF736">
        <f t="shared" si="227"/>
        <v>1</v>
      </c>
    </row>
    <row r="737" spans="1:32" hidden="1" x14ac:dyDescent="0.25">
      <c r="A737" t="s">
        <v>7</v>
      </c>
      <c r="B737">
        <v>38</v>
      </c>
      <c r="C737" t="s">
        <v>3</v>
      </c>
      <c r="D737" t="s">
        <v>6</v>
      </c>
      <c r="E737" t="s">
        <v>1</v>
      </c>
      <c r="F737" t="s">
        <v>11</v>
      </c>
      <c r="G737">
        <v>70.92</v>
      </c>
      <c r="H737">
        <v>41.6</v>
      </c>
      <c r="K737">
        <v>0</v>
      </c>
      <c r="L737">
        <v>0</v>
      </c>
      <c r="M737">
        <f t="shared" si="209"/>
        <v>1</v>
      </c>
      <c r="N737">
        <f t="shared" si="210"/>
        <v>0</v>
      </c>
      <c r="O737">
        <f t="shared" si="211"/>
        <v>0</v>
      </c>
      <c r="P737">
        <f t="shared" si="212"/>
        <v>1</v>
      </c>
      <c r="Q737">
        <f t="shared" si="213"/>
        <v>0</v>
      </c>
      <c r="R737">
        <f t="shared" si="214"/>
        <v>1</v>
      </c>
      <c r="S737">
        <f t="shared" si="215"/>
        <v>0</v>
      </c>
      <c r="T737">
        <f t="shared" si="216"/>
        <v>0</v>
      </c>
      <c r="U737">
        <f t="shared" si="217"/>
        <v>1</v>
      </c>
      <c r="V737">
        <f t="shared" si="218"/>
        <v>0</v>
      </c>
      <c r="W737" s="2">
        <f t="shared" si="219"/>
        <v>0.19051939717111116</v>
      </c>
      <c r="X737" s="2">
        <f t="shared" si="220"/>
        <v>0.94012934869634446</v>
      </c>
      <c r="Y737">
        <f t="shared" si="221"/>
        <v>0.14412603966183052</v>
      </c>
      <c r="Z737">
        <v>0</v>
      </c>
      <c r="AA737" s="2">
        <f t="shared" si="222"/>
        <v>-2.7696828118680541</v>
      </c>
      <c r="AB737" s="2">
        <f t="shared" si="223"/>
        <v>6.2681883538873828E-2</v>
      </c>
      <c r="AC737" s="2">
        <f t="shared" si="224"/>
        <v>5.8984616666405108E-2</v>
      </c>
      <c r="AD737" s="1">
        <f t="shared" si="225"/>
        <v>0.94101538333359491</v>
      </c>
      <c r="AE737">
        <f t="shared" si="226"/>
        <v>-6.0795791673214361E-2</v>
      </c>
      <c r="AF737">
        <f t="shared" si="227"/>
        <v>1</v>
      </c>
    </row>
    <row r="738" spans="1:32" hidden="1" x14ac:dyDescent="0.25">
      <c r="A738" t="s">
        <v>7</v>
      </c>
      <c r="B738">
        <v>54</v>
      </c>
      <c r="C738" t="s">
        <v>3</v>
      </c>
      <c r="D738" t="s">
        <v>6</v>
      </c>
      <c r="E738" t="s">
        <v>1</v>
      </c>
      <c r="F738" t="s">
        <v>2</v>
      </c>
      <c r="G738">
        <v>129.16</v>
      </c>
      <c r="H738">
        <v>32.4</v>
      </c>
      <c r="K738">
        <v>0</v>
      </c>
      <c r="L738">
        <v>0</v>
      </c>
      <c r="M738">
        <f t="shared" si="209"/>
        <v>1</v>
      </c>
      <c r="N738">
        <f t="shared" si="210"/>
        <v>1</v>
      </c>
      <c r="O738">
        <f t="shared" si="211"/>
        <v>0</v>
      </c>
      <c r="P738">
        <f t="shared" si="212"/>
        <v>0</v>
      </c>
      <c r="Q738">
        <f t="shared" si="213"/>
        <v>0</v>
      </c>
      <c r="R738">
        <f t="shared" si="214"/>
        <v>1</v>
      </c>
      <c r="S738">
        <f t="shared" si="215"/>
        <v>0</v>
      </c>
      <c r="T738">
        <f t="shared" si="216"/>
        <v>0</v>
      </c>
      <c r="U738">
        <f t="shared" si="217"/>
        <v>1</v>
      </c>
      <c r="V738">
        <f t="shared" si="218"/>
        <v>0</v>
      </c>
      <c r="W738" s="2">
        <f t="shared" si="219"/>
        <v>0.56998629247323207</v>
      </c>
      <c r="X738" s="2">
        <f t="shared" si="220"/>
        <v>0.61173465096391599</v>
      </c>
      <c r="Y738">
        <f t="shared" si="221"/>
        <v>0.4163542769830727</v>
      </c>
      <c r="Z738">
        <v>0</v>
      </c>
      <c r="AA738" s="2">
        <f t="shared" si="222"/>
        <v>0.63492980450629966</v>
      </c>
      <c r="AB738" s="2">
        <f t="shared" si="223"/>
        <v>1.8868896856568491</v>
      </c>
      <c r="AC738" s="2">
        <f t="shared" si="224"/>
        <v>0.65360643845576261</v>
      </c>
      <c r="AD738" s="1">
        <f t="shared" si="225"/>
        <v>0.34639356154423739</v>
      </c>
      <c r="AE738">
        <f t="shared" si="226"/>
        <v>-1.0601796892326514</v>
      </c>
      <c r="AF738">
        <f t="shared" si="227"/>
        <v>0</v>
      </c>
    </row>
    <row r="739" spans="1:32" hidden="1" x14ac:dyDescent="0.25">
      <c r="A739" t="s">
        <v>7</v>
      </c>
      <c r="B739">
        <v>30</v>
      </c>
      <c r="C739" t="s">
        <v>3</v>
      </c>
      <c r="D739" t="s">
        <v>6</v>
      </c>
      <c r="E739" t="s">
        <v>1</v>
      </c>
      <c r="F739" t="s">
        <v>11</v>
      </c>
      <c r="G739">
        <v>113.85</v>
      </c>
      <c r="H739">
        <v>34</v>
      </c>
      <c r="K739">
        <v>0</v>
      </c>
      <c r="L739">
        <v>0</v>
      </c>
      <c r="M739">
        <f t="shared" si="209"/>
        <v>1</v>
      </c>
      <c r="N739">
        <f t="shared" si="210"/>
        <v>0</v>
      </c>
      <c r="O739">
        <f t="shared" si="211"/>
        <v>0</v>
      </c>
      <c r="P739">
        <f t="shared" si="212"/>
        <v>1</v>
      </c>
      <c r="Q739">
        <f t="shared" si="213"/>
        <v>0</v>
      </c>
      <c r="R739">
        <f t="shared" si="214"/>
        <v>1</v>
      </c>
      <c r="S739">
        <f t="shared" si="215"/>
        <v>0</v>
      </c>
      <c r="T739">
        <f t="shared" si="216"/>
        <v>0</v>
      </c>
      <c r="U739">
        <f t="shared" si="217"/>
        <v>1</v>
      </c>
      <c r="V739">
        <f t="shared" si="218"/>
        <v>0</v>
      </c>
      <c r="W739" s="2">
        <f t="shared" si="219"/>
        <v>0.46005582837767955</v>
      </c>
      <c r="X739" s="2">
        <f t="shared" si="220"/>
        <v>0.69324285059215529</v>
      </c>
      <c r="Y739">
        <f t="shared" si="221"/>
        <v>6.8463663962074664E-2</v>
      </c>
      <c r="Z739">
        <v>0</v>
      </c>
      <c r="AA739" s="2">
        <f t="shared" si="222"/>
        <v>-1.7713478540847554</v>
      </c>
      <c r="AB739" s="2">
        <f t="shared" si="223"/>
        <v>0.17010355946403735</v>
      </c>
      <c r="AC739" s="2">
        <f t="shared" si="224"/>
        <v>0.14537479019545313</v>
      </c>
      <c r="AD739" s="1">
        <f t="shared" si="225"/>
        <v>0.85462520980454681</v>
      </c>
      <c r="AE739">
        <f t="shared" si="226"/>
        <v>-0.15709225725510187</v>
      </c>
      <c r="AF739">
        <f t="shared" si="227"/>
        <v>1</v>
      </c>
    </row>
    <row r="740" spans="1:32" hidden="1" x14ac:dyDescent="0.25">
      <c r="A740" t="s">
        <v>7</v>
      </c>
      <c r="B740">
        <v>23</v>
      </c>
      <c r="C740" t="s">
        <v>5</v>
      </c>
      <c r="D740" t="s">
        <v>4</v>
      </c>
      <c r="E740" t="s">
        <v>1</v>
      </c>
      <c r="F740" t="s">
        <v>2</v>
      </c>
      <c r="G740">
        <v>79.349999999999994</v>
      </c>
      <c r="H740">
        <v>39.4</v>
      </c>
      <c r="K740">
        <v>0</v>
      </c>
      <c r="L740">
        <v>0</v>
      </c>
      <c r="M740">
        <f t="shared" si="209"/>
        <v>1</v>
      </c>
      <c r="N740">
        <f t="shared" si="210"/>
        <v>1</v>
      </c>
      <c r="O740">
        <f t="shared" si="211"/>
        <v>0</v>
      </c>
      <c r="P740">
        <f t="shared" si="212"/>
        <v>0</v>
      </c>
      <c r="Q740">
        <f t="shared" si="213"/>
        <v>0</v>
      </c>
      <c r="R740">
        <f t="shared" si="214"/>
        <v>0</v>
      </c>
      <c r="S740">
        <f t="shared" si="215"/>
        <v>1</v>
      </c>
      <c r="T740">
        <f t="shared" si="216"/>
        <v>0</v>
      </c>
      <c r="U740">
        <f t="shared" si="217"/>
        <v>0</v>
      </c>
      <c r="V740">
        <f t="shared" si="218"/>
        <v>0</v>
      </c>
      <c r="W740" s="2">
        <f t="shared" si="219"/>
        <v>0.2346358830058298</v>
      </c>
      <c r="X740" s="2">
        <f t="shared" si="220"/>
        <v>0.89465717240776788</v>
      </c>
      <c r="Y740">
        <f t="shared" si="221"/>
        <v>3.1476180435417445E-2</v>
      </c>
      <c r="Z740">
        <v>0</v>
      </c>
      <c r="AA740" s="2">
        <f t="shared" si="222"/>
        <v>5.3507750671142986</v>
      </c>
      <c r="AB740" s="2">
        <f t="shared" si="223"/>
        <v>210.7715967079553</v>
      </c>
      <c r="AC740" s="2">
        <f t="shared" si="224"/>
        <v>0.99527793143393517</v>
      </c>
      <c r="AD740" s="1">
        <f t="shared" si="225"/>
        <v>4.7220685660648298E-3</v>
      </c>
      <c r="AE740">
        <f t="shared" si="226"/>
        <v>-5.355508319868366</v>
      </c>
      <c r="AF740">
        <f t="shared" si="227"/>
        <v>0</v>
      </c>
    </row>
    <row r="741" spans="1:32" hidden="1" x14ac:dyDescent="0.25">
      <c r="A741" t="s">
        <v>0</v>
      </c>
      <c r="B741">
        <v>72</v>
      </c>
      <c r="C741" t="s">
        <v>3</v>
      </c>
      <c r="D741" t="s">
        <v>4</v>
      </c>
      <c r="E741" t="s">
        <v>1</v>
      </c>
      <c r="F741" t="s">
        <v>9</v>
      </c>
      <c r="G741">
        <v>114.01</v>
      </c>
      <c r="H741">
        <v>31.8</v>
      </c>
      <c r="K741">
        <v>1</v>
      </c>
      <c r="L741">
        <v>0</v>
      </c>
      <c r="M741">
        <f t="shared" si="209"/>
        <v>1</v>
      </c>
      <c r="N741">
        <f t="shared" si="210"/>
        <v>0</v>
      </c>
      <c r="O741">
        <f t="shared" si="211"/>
        <v>1</v>
      </c>
      <c r="P741">
        <f t="shared" si="212"/>
        <v>0</v>
      </c>
      <c r="Q741">
        <f t="shared" si="213"/>
        <v>0</v>
      </c>
      <c r="R741">
        <f t="shared" si="214"/>
        <v>1</v>
      </c>
      <c r="S741">
        <f t="shared" si="215"/>
        <v>1</v>
      </c>
      <c r="T741">
        <f t="shared" si="216"/>
        <v>0</v>
      </c>
      <c r="U741">
        <f t="shared" si="217"/>
        <v>0</v>
      </c>
      <c r="V741">
        <f t="shared" si="218"/>
        <v>1</v>
      </c>
      <c r="W741" s="2">
        <f t="shared" si="219"/>
        <v>0.46120354836837224</v>
      </c>
      <c r="X741" s="2">
        <f t="shared" si="220"/>
        <v>0.57960588800710244</v>
      </c>
      <c r="Y741">
        <f t="shared" si="221"/>
        <v>0.77212028062077542</v>
      </c>
      <c r="Z741">
        <v>0</v>
      </c>
      <c r="AA741" s="2">
        <f t="shared" si="222"/>
        <v>20.256100679933009</v>
      </c>
      <c r="AB741" s="2">
        <f t="shared" si="223"/>
        <v>626776565.3180666</v>
      </c>
      <c r="AC741" s="2">
        <f t="shared" si="224"/>
        <v>0.99999999840453513</v>
      </c>
      <c r="AD741" s="1">
        <f t="shared" si="225"/>
        <v>1.5954648713289998E-9</v>
      </c>
      <c r="AE741">
        <f t="shared" si="226"/>
        <v>-20.256100687795787</v>
      </c>
      <c r="AF741">
        <f t="shared" si="227"/>
        <v>0</v>
      </c>
    </row>
    <row r="742" spans="1:32" hidden="1" x14ac:dyDescent="0.25">
      <c r="A742" t="s">
        <v>0</v>
      </c>
      <c r="B742">
        <v>23</v>
      </c>
      <c r="C742" t="s">
        <v>5</v>
      </c>
      <c r="D742" t="s">
        <v>6</v>
      </c>
      <c r="E742" t="s">
        <v>10</v>
      </c>
      <c r="F742" t="s">
        <v>2</v>
      </c>
      <c r="G742">
        <v>93.74</v>
      </c>
      <c r="H742">
        <v>31.2</v>
      </c>
      <c r="K742">
        <v>0</v>
      </c>
      <c r="L742">
        <v>0</v>
      </c>
      <c r="M742">
        <f t="shared" si="209"/>
        <v>0</v>
      </c>
      <c r="N742">
        <f t="shared" si="210"/>
        <v>1</v>
      </c>
      <c r="O742">
        <f t="shared" si="211"/>
        <v>0</v>
      </c>
      <c r="P742">
        <f t="shared" si="212"/>
        <v>0</v>
      </c>
      <c r="Q742">
        <f t="shared" si="213"/>
        <v>0</v>
      </c>
      <c r="R742">
        <f t="shared" si="214"/>
        <v>0</v>
      </c>
      <c r="S742">
        <f t="shared" si="215"/>
        <v>0</v>
      </c>
      <c r="T742">
        <f t="shared" si="216"/>
        <v>0</v>
      </c>
      <c r="U742">
        <f t="shared" si="217"/>
        <v>1</v>
      </c>
      <c r="V742">
        <f t="shared" si="218"/>
        <v>1</v>
      </c>
      <c r="W742" s="2">
        <f t="shared" si="219"/>
        <v>0.32144734850579443</v>
      </c>
      <c r="X742" s="2">
        <f t="shared" si="220"/>
        <v>0.54693752578991384</v>
      </c>
      <c r="Y742">
        <f t="shared" si="221"/>
        <v>3.1476180435417445E-2</v>
      </c>
      <c r="Z742">
        <v>0</v>
      </c>
      <c r="AA742" s="2">
        <f t="shared" si="222"/>
        <v>-11.655842243736711</v>
      </c>
      <c r="AB742" s="2">
        <f t="shared" si="223"/>
        <v>8.668262042398135E-6</v>
      </c>
      <c r="AC742" s="2">
        <f t="shared" si="224"/>
        <v>8.6681869042826161E-6</v>
      </c>
      <c r="AD742" s="1">
        <f t="shared" si="225"/>
        <v>0.99999133181309574</v>
      </c>
      <c r="AE742">
        <f t="shared" si="226"/>
        <v>-8.6682244732085069E-6</v>
      </c>
      <c r="AF742">
        <f t="shared" si="227"/>
        <v>1</v>
      </c>
    </row>
    <row r="743" spans="1:32" hidden="1" x14ac:dyDescent="0.25">
      <c r="A743" t="s">
        <v>0</v>
      </c>
      <c r="B743">
        <v>51</v>
      </c>
      <c r="C743" t="s">
        <v>3</v>
      </c>
      <c r="D743" t="s">
        <v>6</v>
      </c>
      <c r="E743" t="s">
        <v>1</v>
      </c>
      <c r="F743" t="s">
        <v>2</v>
      </c>
      <c r="G743">
        <v>98.41</v>
      </c>
      <c r="H743">
        <v>32.1</v>
      </c>
      <c r="K743">
        <v>0</v>
      </c>
      <c r="L743">
        <v>0</v>
      </c>
      <c r="M743">
        <f t="shared" si="209"/>
        <v>1</v>
      </c>
      <c r="N743">
        <f t="shared" si="210"/>
        <v>1</v>
      </c>
      <c r="O743">
        <f t="shared" si="211"/>
        <v>0</v>
      </c>
      <c r="P743">
        <f t="shared" si="212"/>
        <v>0</v>
      </c>
      <c r="Q743">
        <f t="shared" si="213"/>
        <v>0</v>
      </c>
      <c r="R743">
        <f t="shared" si="214"/>
        <v>1</v>
      </c>
      <c r="S743">
        <f t="shared" si="215"/>
        <v>0</v>
      </c>
      <c r="T743">
        <f t="shared" si="216"/>
        <v>0</v>
      </c>
      <c r="U743">
        <f t="shared" si="217"/>
        <v>1</v>
      </c>
      <c r="V743">
        <f t="shared" si="218"/>
        <v>1</v>
      </c>
      <c r="W743" s="2">
        <f t="shared" si="219"/>
        <v>0.35224207320550976</v>
      </c>
      <c r="X743" s="2">
        <f t="shared" si="220"/>
        <v>0.59575100469535625</v>
      </c>
      <c r="Y743">
        <f t="shared" si="221"/>
        <v>0.35541491887857946</v>
      </c>
      <c r="Z743">
        <v>0</v>
      </c>
      <c r="AA743" s="2">
        <f t="shared" si="222"/>
        <v>-5.7295523750358486</v>
      </c>
      <c r="AB743" s="2">
        <f t="shared" si="223"/>
        <v>3.2485310317947849E-3</v>
      </c>
      <c r="AC743" s="2">
        <f t="shared" si="224"/>
        <v>3.2380122485241229E-3</v>
      </c>
      <c r="AD743" s="1">
        <f t="shared" si="225"/>
        <v>0.99676198775147584</v>
      </c>
      <c r="AE743">
        <f t="shared" si="226"/>
        <v>-3.2432659542928725E-3</v>
      </c>
      <c r="AF743">
        <f t="shared" si="227"/>
        <v>1</v>
      </c>
    </row>
    <row r="744" spans="1:32" hidden="1" x14ac:dyDescent="0.25">
      <c r="A744" t="s">
        <v>0</v>
      </c>
      <c r="B744">
        <v>57</v>
      </c>
      <c r="C744" t="s">
        <v>3</v>
      </c>
      <c r="D744" t="s">
        <v>6</v>
      </c>
      <c r="E744" t="s">
        <v>1</v>
      </c>
      <c r="F744" t="s">
        <v>2</v>
      </c>
      <c r="G744">
        <v>89.44</v>
      </c>
      <c r="H744">
        <v>26.7</v>
      </c>
      <c r="K744">
        <v>0</v>
      </c>
      <c r="L744">
        <v>0</v>
      </c>
      <c r="M744">
        <f t="shared" si="209"/>
        <v>1</v>
      </c>
      <c r="N744">
        <f t="shared" si="210"/>
        <v>1</v>
      </c>
      <c r="O744">
        <f t="shared" si="211"/>
        <v>0</v>
      </c>
      <c r="P744">
        <f t="shared" si="212"/>
        <v>0</v>
      </c>
      <c r="Q744">
        <f t="shared" si="213"/>
        <v>0</v>
      </c>
      <c r="R744">
        <f t="shared" si="214"/>
        <v>1</v>
      </c>
      <c r="S744">
        <f t="shared" si="215"/>
        <v>0</v>
      </c>
      <c r="T744">
        <f t="shared" si="216"/>
        <v>0</v>
      </c>
      <c r="U744">
        <f t="shared" si="217"/>
        <v>1</v>
      </c>
      <c r="V744">
        <f t="shared" si="218"/>
        <v>1</v>
      </c>
      <c r="W744" s="2">
        <f t="shared" si="219"/>
        <v>0.29413286986448389</v>
      </c>
      <c r="X744" s="2">
        <f t="shared" si="220"/>
        <v>0.30704120141611524</v>
      </c>
      <c r="Y744">
        <f t="shared" si="221"/>
        <v>0.47937739371549898</v>
      </c>
      <c r="Z744">
        <v>0</v>
      </c>
      <c r="AA744" s="2">
        <f t="shared" si="222"/>
        <v>-5.4241744031966004</v>
      </c>
      <c r="AB744" s="2">
        <f t="shared" si="223"/>
        <v>4.408704472032344E-3</v>
      </c>
      <c r="AC744" s="2">
        <f t="shared" si="224"/>
        <v>4.3893531113410452E-3</v>
      </c>
      <c r="AD744" s="1">
        <f t="shared" si="225"/>
        <v>0.99561064688865897</v>
      </c>
      <c r="AE744">
        <f t="shared" si="226"/>
        <v>-4.399014603876119E-3</v>
      </c>
      <c r="AF744">
        <f t="shared" si="227"/>
        <v>1</v>
      </c>
    </row>
    <row r="745" spans="1:32" hidden="1" x14ac:dyDescent="0.25">
      <c r="A745" t="s">
        <v>7</v>
      </c>
      <c r="B745">
        <v>16</v>
      </c>
      <c r="C745" t="s">
        <v>5</v>
      </c>
      <c r="D745" t="s">
        <v>6</v>
      </c>
      <c r="E745" t="s">
        <v>10</v>
      </c>
      <c r="F745" t="s">
        <v>2</v>
      </c>
      <c r="G745">
        <v>155.43</v>
      </c>
      <c r="H745">
        <v>27.3</v>
      </c>
      <c r="K745">
        <v>0</v>
      </c>
      <c r="L745">
        <v>0</v>
      </c>
      <c r="M745">
        <f t="shared" si="209"/>
        <v>0</v>
      </c>
      <c r="N745">
        <f t="shared" si="210"/>
        <v>1</v>
      </c>
      <c r="O745">
        <f t="shared" si="211"/>
        <v>0</v>
      </c>
      <c r="P745">
        <f t="shared" si="212"/>
        <v>0</v>
      </c>
      <c r="Q745">
        <f t="shared" si="213"/>
        <v>0</v>
      </c>
      <c r="R745">
        <f t="shared" si="214"/>
        <v>0</v>
      </c>
      <c r="S745">
        <f t="shared" si="215"/>
        <v>0</v>
      </c>
      <c r="T745">
        <f t="shared" si="216"/>
        <v>0</v>
      </c>
      <c r="U745">
        <f t="shared" si="217"/>
        <v>1</v>
      </c>
      <c r="V745">
        <f t="shared" si="218"/>
        <v>0</v>
      </c>
      <c r="W745" s="2">
        <f t="shared" si="219"/>
        <v>0.74247835311708488</v>
      </c>
      <c r="X745" s="2">
        <f t="shared" si="220"/>
        <v>0.33676909156124346</v>
      </c>
      <c r="Y745">
        <f t="shared" si="221"/>
        <v>1.2816594781402896E-2</v>
      </c>
      <c r="Z745">
        <v>0</v>
      </c>
      <c r="AA745" s="2">
        <f t="shared" si="222"/>
        <v>-4.6435907795625875</v>
      </c>
      <c r="AB745" s="2">
        <f t="shared" si="223"/>
        <v>9.6230811515369621E-3</v>
      </c>
      <c r="AC745" s="2">
        <f t="shared" si="224"/>
        <v>9.5313600998119495E-3</v>
      </c>
      <c r="AD745" s="1">
        <f t="shared" si="225"/>
        <v>0.99046863990018807</v>
      </c>
      <c r="AE745">
        <f t="shared" si="226"/>
        <v>-9.5770742229020055E-3</v>
      </c>
      <c r="AF745">
        <f t="shared" si="227"/>
        <v>1</v>
      </c>
    </row>
    <row r="746" spans="1:32" hidden="1" x14ac:dyDescent="0.25">
      <c r="A746" t="s">
        <v>7</v>
      </c>
      <c r="B746">
        <v>30</v>
      </c>
      <c r="C746" t="s">
        <v>3</v>
      </c>
      <c r="D746" t="s">
        <v>6</v>
      </c>
      <c r="E746" t="s">
        <v>1</v>
      </c>
      <c r="F746" t="s">
        <v>2</v>
      </c>
      <c r="G746">
        <v>80.19</v>
      </c>
      <c r="H746">
        <v>20.399999999999999</v>
      </c>
      <c r="K746">
        <v>0</v>
      </c>
      <c r="L746">
        <v>0</v>
      </c>
      <c r="M746">
        <f t="shared" si="209"/>
        <v>1</v>
      </c>
      <c r="N746">
        <f t="shared" si="210"/>
        <v>1</v>
      </c>
      <c r="O746">
        <f t="shared" si="211"/>
        <v>0</v>
      </c>
      <c r="P746">
        <f t="shared" si="212"/>
        <v>0</v>
      </c>
      <c r="Q746">
        <f t="shared" si="213"/>
        <v>0</v>
      </c>
      <c r="R746">
        <f t="shared" si="214"/>
        <v>1</v>
      </c>
      <c r="S746">
        <f t="shared" si="215"/>
        <v>0</v>
      </c>
      <c r="T746">
        <f t="shared" si="216"/>
        <v>0</v>
      </c>
      <c r="U746">
        <f t="shared" si="217"/>
        <v>1</v>
      </c>
      <c r="V746">
        <f t="shared" si="218"/>
        <v>0</v>
      </c>
      <c r="W746" s="2">
        <f t="shared" si="219"/>
        <v>0.23932153188732133</v>
      </c>
      <c r="X746" s="2">
        <f t="shared" si="220"/>
        <v>8.4517668683311828E-2</v>
      </c>
      <c r="Y746">
        <f t="shared" si="221"/>
        <v>6.8463663962074664E-2</v>
      </c>
      <c r="Z746">
        <v>0</v>
      </c>
      <c r="AA746" s="2">
        <f t="shared" si="222"/>
        <v>-2.6453375122288616</v>
      </c>
      <c r="AB746" s="2">
        <f t="shared" si="223"/>
        <v>7.0981392608250093E-2</v>
      </c>
      <c r="AC746" s="2">
        <f t="shared" si="224"/>
        <v>6.6276961577626664E-2</v>
      </c>
      <c r="AD746" s="1">
        <f t="shared" si="225"/>
        <v>0.93372303842237336</v>
      </c>
      <c r="AE746">
        <f t="shared" si="226"/>
        <v>-6.8575417466178651E-2</v>
      </c>
      <c r="AF746">
        <f t="shared" si="227"/>
        <v>1</v>
      </c>
    </row>
    <row r="747" spans="1:32" hidden="1" x14ac:dyDescent="0.25">
      <c r="A747" t="s">
        <v>0</v>
      </c>
      <c r="B747">
        <v>29</v>
      </c>
      <c r="C747" t="s">
        <v>3</v>
      </c>
      <c r="D747" t="s">
        <v>4</v>
      </c>
      <c r="E747" t="s">
        <v>1</v>
      </c>
      <c r="F747" t="s">
        <v>11</v>
      </c>
      <c r="G747">
        <v>60.34</v>
      </c>
      <c r="H747">
        <v>29.6</v>
      </c>
      <c r="K747">
        <v>0</v>
      </c>
      <c r="L747">
        <v>0</v>
      </c>
      <c r="M747">
        <f t="shared" si="209"/>
        <v>1</v>
      </c>
      <c r="N747">
        <f t="shared" si="210"/>
        <v>0</v>
      </c>
      <c r="O747">
        <f t="shared" si="211"/>
        <v>0</v>
      </c>
      <c r="P747">
        <f t="shared" si="212"/>
        <v>1</v>
      </c>
      <c r="Q747">
        <f t="shared" si="213"/>
        <v>0</v>
      </c>
      <c r="R747">
        <f t="shared" si="214"/>
        <v>1</v>
      </c>
      <c r="S747">
        <f t="shared" si="215"/>
        <v>1</v>
      </c>
      <c r="T747">
        <f t="shared" si="216"/>
        <v>0</v>
      </c>
      <c r="U747">
        <f t="shared" si="217"/>
        <v>0</v>
      </c>
      <c r="V747">
        <f t="shared" si="218"/>
        <v>1</v>
      </c>
      <c r="W747" s="2">
        <f t="shared" si="219"/>
        <v>0.1429518035775558</v>
      </c>
      <c r="X747" s="2">
        <f t="shared" si="220"/>
        <v>0.45886532928181278</v>
      </c>
      <c r="Y747">
        <f t="shared" si="221"/>
        <v>6.1718988319348772E-2</v>
      </c>
      <c r="Z747">
        <v>0</v>
      </c>
      <c r="AA747" s="2">
        <f t="shared" si="222"/>
        <v>0.31008735583289804</v>
      </c>
      <c r="AB747" s="2">
        <f t="shared" si="223"/>
        <v>1.3635442224709453</v>
      </c>
      <c r="AC747" s="2">
        <f t="shared" si="224"/>
        <v>0.57690658355672342</v>
      </c>
      <c r="AD747" s="1">
        <f t="shared" si="225"/>
        <v>0.42309341644327658</v>
      </c>
      <c r="AE747">
        <f t="shared" si="226"/>
        <v>-0.86016228166250841</v>
      </c>
      <c r="AF747">
        <f t="shared" si="227"/>
        <v>0</v>
      </c>
    </row>
    <row r="748" spans="1:32" hidden="1" x14ac:dyDescent="0.25">
      <c r="A748" t="s">
        <v>7</v>
      </c>
      <c r="B748">
        <v>54</v>
      </c>
      <c r="C748" t="s">
        <v>3</v>
      </c>
      <c r="D748" t="s">
        <v>4</v>
      </c>
      <c r="E748" t="s">
        <v>1</v>
      </c>
      <c r="F748" t="s">
        <v>9</v>
      </c>
      <c r="G748">
        <v>79.3</v>
      </c>
      <c r="H748">
        <v>30.6</v>
      </c>
      <c r="K748">
        <v>0</v>
      </c>
      <c r="L748">
        <v>0</v>
      </c>
      <c r="M748">
        <f t="shared" si="209"/>
        <v>1</v>
      </c>
      <c r="N748">
        <f t="shared" si="210"/>
        <v>0</v>
      </c>
      <c r="O748">
        <f t="shared" si="211"/>
        <v>1</v>
      </c>
      <c r="P748">
        <f t="shared" si="212"/>
        <v>0</v>
      </c>
      <c r="Q748">
        <f t="shared" si="213"/>
        <v>0</v>
      </c>
      <c r="R748">
        <f t="shared" si="214"/>
        <v>1</v>
      </c>
      <c r="S748">
        <f t="shared" si="215"/>
        <v>1</v>
      </c>
      <c r="T748">
        <f t="shared" si="216"/>
        <v>0</v>
      </c>
      <c r="U748">
        <f t="shared" si="217"/>
        <v>0</v>
      </c>
      <c r="V748">
        <f t="shared" si="218"/>
        <v>0</v>
      </c>
      <c r="W748" s="2">
        <f t="shared" si="219"/>
        <v>0.23435858424956205</v>
      </c>
      <c r="X748" s="2">
        <f t="shared" si="220"/>
        <v>0.51394818546167365</v>
      </c>
      <c r="Y748">
        <f t="shared" si="221"/>
        <v>0.4163542769830727</v>
      </c>
      <c r="Z748">
        <v>0</v>
      </c>
      <c r="AA748" s="2">
        <f t="shared" si="222"/>
        <v>17.43018138456409</v>
      </c>
      <c r="AB748" s="2">
        <f t="shared" si="223"/>
        <v>37139118.703335345</v>
      </c>
      <c r="AC748" s="2">
        <f t="shared" si="224"/>
        <v>0.99999997307421373</v>
      </c>
      <c r="AD748" s="1">
        <f t="shared" si="225"/>
        <v>2.6925786267284479E-8</v>
      </c>
      <c r="AE748">
        <f t="shared" si="226"/>
        <v>-17.430181412202774</v>
      </c>
      <c r="AF748">
        <f t="shared" si="227"/>
        <v>0</v>
      </c>
    </row>
    <row r="749" spans="1:32" hidden="1" x14ac:dyDescent="0.25">
      <c r="A749" t="s">
        <v>0</v>
      </c>
      <c r="B749">
        <v>42</v>
      </c>
      <c r="C749" t="s">
        <v>5</v>
      </c>
      <c r="D749" t="s">
        <v>6</v>
      </c>
      <c r="E749" t="s">
        <v>1</v>
      </c>
      <c r="F749" t="s">
        <v>2</v>
      </c>
      <c r="G749">
        <v>210.48</v>
      </c>
      <c r="H749">
        <v>71.900000000000006</v>
      </c>
      <c r="K749">
        <v>0</v>
      </c>
      <c r="L749">
        <v>0</v>
      </c>
      <c r="M749">
        <f t="shared" si="209"/>
        <v>1</v>
      </c>
      <c r="N749">
        <f t="shared" si="210"/>
        <v>1</v>
      </c>
      <c r="O749">
        <f t="shared" si="211"/>
        <v>0</v>
      </c>
      <c r="P749">
        <f t="shared" si="212"/>
        <v>0</v>
      </c>
      <c r="Q749">
        <f t="shared" si="213"/>
        <v>0</v>
      </c>
      <c r="R749">
        <f t="shared" si="214"/>
        <v>0</v>
      </c>
      <c r="S749">
        <f t="shared" si="215"/>
        <v>0</v>
      </c>
      <c r="T749">
        <f t="shared" si="216"/>
        <v>0</v>
      </c>
      <c r="U749">
        <f t="shared" si="217"/>
        <v>1</v>
      </c>
      <c r="V749">
        <f t="shared" si="218"/>
        <v>1</v>
      </c>
      <c r="W749" s="2">
        <f t="shared" si="219"/>
        <v>0.95008608029798436</v>
      </c>
      <c r="X749" s="2">
        <f t="shared" si="220"/>
        <v>0.99999999540997275</v>
      </c>
      <c r="Y749">
        <f t="shared" si="221"/>
        <v>0.1978627047057446</v>
      </c>
      <c r="Z749">
        <v>0</v>
      </c>
      <c r="AA749" s="2">
        <f t="shared" si="222"/>
        <v>-3.956089765454565</v>
      </c>
      <c r="AB749" s="2">
        <f t="shared" si="223"/>
        <v>1.9137801466680822E-2</v>
      </c>
      <c r="AC749" s="2">
        <f t="shared" si="224"/>
        <v>1.877842372163889E-2</v>
      </c>
      <c r="AD749" s="1">
        <f t="shared" si="225"/>
        <v>0.98122157627836115</v>
      </c>
      <c r="AE749">
        <f t="shared" si="226"/>
        <v>-1.8956977155143974E-2</v>
      </c>
      <c r="AF749">
        <f t="shared" si="227"/>
        <v>1</v>
      </c>
    </row>
    <row r="750" spans="1:32" hidden="1" x14ac:dyDescent="0.25">
      <c r="A750" t="s">
        <v>7</v>
      </c>
      <c r="B750">
        <v>26</v>
      </c>
      <c r="C750" t="s">
        <v>5</v>
      </c>
      <c r="D750" t="s">
        <v>8</v>
      </c>
      <c r="E750" t="s">
        <v>1</v>
      </c>
      <c r="F750" t="s">
        <v>2</v>
      </c>
      <c r="G750">
        <v>75.290000000000006</v>
      </c>
      <c r="H750">
        <v>22.6</v>
      </c>
      <c r="K750">
        <v>0</v>
      </c>
      <c r="L750">
        <v>0</v>
      </c>
      <c r="M750">
        <f t="shared" si="209"/>
        <v>1</v>
      </c>
      <c r="N750">
        <f t="shared" si="210"/>
        <v>1</v>
      </c>
      <c r="O750">
        <f t="shared" si="211"/>
        <v>0</v>
      </c>
      <c r="P750">
        <f t="shared" si="212"/>
        <v>0</v>
      </c>
      <c r="Q750">
        <f t="shared" si="213"/>
        <v>0</v>
      </c>
      <c r="R750">
        <f t="shared" si="214"/>
        <v>0</v>
      </c>
      <c r="S750">
        <f t="shared" si="215"/>
        <v>0</v>
      </c>
      <c r="T750">
        <f t="shared" si="216"/>
        <v>1</v>
      </c>
      <c r="U750">
        <f t="shared" si="217"/>
        <v>0</v>
      </c>
      <c r="V750">
        <f t="shared" si="218"/>
        <v>0</v>
      </c>
      <c r="W750" s="2">
        <f t="shared" si="219"/>
        <v>0.21271868832749194</v>
      </c>
      <c r="X750" s="2">
        <f t="shared" si="220"/>
        <v>0.14205504015785519</v>
      </c>
      <c r="Y750">
        <f t="shared" si="221"/>
        <v>4.456404949661049E-2</v>
      </c>
      <c r="Z750">
        <v>0</v>
      </c>
      <c r="AA750" s="2">
        <f t="shared" si="222"/>
        <v>-3.350397285285629</v>
      </c>
      <c r="AB750" s="2">
        <f t="shared" si="223"/>
        <v>3.5070418371618346E-2</v>
      </c>
      <c r="AC750" s="2">
        <f t="shared" si="224"/>
        <v>3.3882156951979582E-2</v>
      </c>
      <c r="AD750" s="1">
        <f t="shared" si="225"/>
        <v>0.9661178430480204</v>
      </c>
      <c r="AE750">
        <f t="shared" si="226"/>
        <v>-3.4469461476943061E-2</v>
      </c>
      <c r="AF750">
        <f t="shared" si="227"/>
        <v>1</v>
      </c>
    </row>
    <row r="751" spans="1:32" hidden="1" x14ac:dyDescent="0.25">
      <c r="A751" t="s">
        <v>0</v>
      </c>
      <c r="B751">
        <v>40</v>
      </c>
      <c r="C751" t="s">
        <v>5</v>
      </c>
      <c r="D751" t="s">
        <v>6</v>
      </c>
      <c r="E751" t="s">
        <v>10</v>
      </c>
      <c r="F751" t="s">
        <v>2</v>
      </c>
      <c r="G751">
        <v>100.35</v>
      </c>
      <c r="H751">
        <v>28.1</v>
      </c>
      <c r="K751">
        <v>0</v>
      </c>
      <c r="L751">
        <v>0</v>
      </c>
      <c r="M751">
        <f t="shared" si="209"/>
        <v>0</v>
      </c>
      <c r="N751">
        <f t="shared" si="210"/>
        <v>1</v>
      </c>
      <c r="O751">
        <f t="shared" si="211"/>
        <v>0</v>
      </c>
      <c r="P751">
        <f t="shared" si="212"/>
        <v>0</v>
      </c>
      <c r="Q751">
        <f t="shared" si="213"/>
        <v>0</v>
      </c>
      <c r="R751">
        <f t="shared" si="214"/>
        <v>0</v>
      </c>
      <c r="S751">
        <f t="shared" si="215"/>
        <v>0</v>
      </c>
      <c r="T751">
        <f t="shared" si="216"/>
        <v>0</v>
      </c>
      <c r="U751">
        <f t="shared" si="217"/>
        <v>1</v>
      </c>
      <c r="V751">
        <f t="shared" si="218"/>
        <v>1</v>
      </c>
      <c r="W751" s="2">
        <f t="shared" si="219"/>
        <v>0.36534004474335235</v>
      </c>
      <c r="X751" s="2">
        <f t="shared" si="220"/>
        <v>0.37801934873067183</v>
      </c>
      <c r="Y751">
        <f t="shared" si="221"/>
        <v>0.16963161322269571</v>
      </c>
      <c r="Z751">
        <v>0</v>
      </c>
      <c r="AA751" s="2">
        <f t="shared" si="222"/>
        <v>-10.777421313466968</v>
      </c>
      <c r="AB751" s="2">
        <f t="shared" si="223"/>
        <v>2.086533656463279E-5</v>
      </c>
      <c r="AC751" s="2">
        <f t="shared" si="224"/>
        <v>2.0864901211446627E-5</v>
      </c>
      <c r="AD751" s="1">
        <f t="shared" si="225"/>
        <v>0.99997913509878855</v>
      </c>
      <c r="AE751">
        <f t="shared" si="226"/>
        <v>-2.0865118886527262E-5</v>
      </c>
      <c r="AF751">
        <f t="shared" si="227"/>
        <v>1</v>
      </c>
    </row>
    <row r="752" spans="1:32" hidden="1" x14ac:dyDescent="0.25">
      <c r="A752" t="s">
        <v>0</v>
      </c>
      <c r="B752">
        <v>77</v>
      </c>
      <c r="C752" t="s">
        <v>3</v>
      </c>
      <c r="D752" t="s">
        <v>6</v>
      </c>
      <c r="E752" t="s">
        <v>1</v>
      </c>
      <c r="F752" t="s">
        <v>2</v>
      </c>
      <c r="G752">
        <v>193.83</v>
      </c>
      <c r="H752">
        <v>26.5</v>
      </c>
      <c r="K752">
        <v>0</v>
      </c>
      <c r="L752">
        <v>0</v>
      </c>
      <c r="M752">
        <f t="shared" si="209"/>
        <v>1</v>
      </c>
      <c r="N752">
        <f t="shared" si="210"/>
        <v>1</v>
      </c>
      <c r="O752">
        <f t="shared" si="211"/>
        <v>0</v>
      </c>
      <c r="P752">
        <f t="shared" si="212"/>
        <v>0</v>
      </c>
      <c r="Q752">
        <f t="shared" si="213"/>
        <v>0</v>
      </c>
      <c r="R752">
        <f t="shared" si="214"/>
        <v>1</v>
      </c>
      <c r="S752">
        <f t="shared" si="215"/>
        <v>0</v>
      </c>
      <c r="T752">
        <f t="shared" si="216"/>
        <v>0</v>
      </c>
      <c r="U752">
        <f t="shared" si="217"/>
        <v>1</v>
      </c>
      <c r="V752">
        <f t="shared" si="218"/>
        <v>1</v>
      </c>
      <c r="W752" s="2">
        <f t="shared" si="219"/>
        <v>0.91066225369465958</v>
      </c>
      <c r="X752" s="2">
        <f t="shared" si="220"/>
        <v>0.2973951158198993</v>
      </c>
      <c r="Y752">
        <f t="shared" si="221"/>
        <v>0.84415979529983132</v>
      </c>
      <c r="Z752">
        <v>0</v>
      </c>
      <c r="AA752" s="2">
        <f t="shared" si="222"/>
        <v>-0.61646623373650211</v>
      </c>
      <c r="AB752" s="2">
        <f t="shared" si="223"/>
        <v>0.53984877025143496</v>
      </c>
      <c r="AC752" s="2">
        <f t="shared" si="224"/>
        <v>0.35058557741568708</v>
      </c>
      <c r="AD752" s="1">
        <f t="shared" si="225"/>
        <v>0.64941442258431292</v>
      </c>
      <c r="AE752">
        <f t="shared" si="226"/>
        <v>-0.43168421046805877</v>
      </c>
      <c r="AF752">
        <f t="shared" si="227"/>
        <v>0</v>
      </c>
    </row>
    <row r="753" spans="1:32" hidden="1" x14ac:dyDescent="0.25">
      <c r="A753" t="s">
        <v>7</v>
      </c>
      <c r="B753">
        <v>76</v>
      </c>
      <c r="C753" t="s">
        <v>3</v>
      </c>
      <c r="D753" t="s">
        <v>4</v>
      </c>
      <c r="E753" t="s">
        <v>1</v>
      </c>
      <c r="F753" t="s">
        <v>2</v>
      </c>
      <c r="G753">
        <v>183.34</v>
      </c>
      <c r="H753">
        <v>39.5</v>
      </c>
      <c r="K753">
        <v>0</v>
      </c>
      <c r="L753">
        <v>0</v>
      </c>
      <c r="M753">
        <f t="shared" si="209"/>
        <v>1</v>
      </c>
      <c r="N753">
        <f t="shared" si="210"/>
        <v>1</v>
      </c>
      <c r="O753">
        <f t="shared" si="211"/>
        <v>0</v>
      </c>
      <c r="P753">
        <f t="shared" si="212"/>
        <v>0</v>
      </c>
      <c r="Q753">
        <f t="shared" si="213"/>
        <v>0</v>
      </c>
      <c r="R753">
        <f t="shared" si="214"/>
        <v>1</v>
      </c>
      <c r="S753">
        <f t="shared" si="215"/>
        <v>1</v>
      </c>
      <c r="T753">
        <f t="shared" si="216"/>
        <v>0</v>
      </c>
      <c r="U753">
        <f t="shared" si="217"/>
        <v>0</v>
      </c>
      <c r="V753">
        <f t="shared" si="218"/>
        <v>0</v>
      </c>
      <c r="W753" s="2">
        <f t="shared" si="219"/>
        <v>0.87601688823817381</v>
      </c>
      <c r="X753" s="2">
        <f t="shared" si="220"/>
        <v>0.89715546041284067</v>
      </c>
      <c r="Y753">
        <f t="shared" si="221"/>
        <v>0.83110256323999188</v>
      </c>
      <c r="Z753">
        <v>0</v>
      </c>
      <c r="AA753" s="2">
        <f t="shared" si="222"/>
        <v>12.79541039069399</v>
      </c>
      <c r="AB753" s="2">
        <f t="shared" si="223"/>
        <v>360558.82217119378</v>
      </c>
      <c r="AC753" s="2">
        <f t="shared" si="224"/>
        <v>0.9999972265351309</v>
      </c>
      <c r="AD753" s="1">
        <f t="shared" si="225"/>
        <v>2.7734648690991293E-6</v>
      </c>
      <c r="AE753">
        <f t="shared" si="226"/>
        <v>-12.795413164162269</v>
      </c>
      <c r="AF753">
        <f t="shared" si="227"/>
        <v>0</v>
      </c>
    </row>
    <row r="754" spans="1:32" hidden="1" x14ac:dyDescent="0.25">
      <c r="A754" t="s">
        <v>7</v>
      </c>
      <c r="B754">
        <v>55</v>
      </c>
      <c r="C754" t="s">
        <v>5</v>
      </c>
      <c r="D754" t="s">
        <v>6</v>
      </c>
      <c r="E754" t="s">
        <v>1</v>
      </c>
      <c r="F754" t="s">
        <v>9</v>
      </c>
      <c r="G754">
        <v>76.2</v>
      </c>
      <c r="H754">
        <v>27.9</v>
      </c>
      <c r="K754">
        <v>0</v>
      </c>
      <c r="L754">
        <v>0</v>
      </c>
      <c r="M754">
        <f t="shared" si="209"/>
        <v>1</v>
      </c>
      <c r="N754">
        <f t="shared" si="210"/>
        <v>0</v>
      </c>
      <c r="O754">
        <f t="shared" si="211"/>
        <v>1</v>
      </c>
      <c r="P754">
        <f t="shared" si="212"/>
        <v>0</v>
      </c>
      <c r="Q754">
        <f t="shared" si="213"/>
        <v>0</v>
      </c>
      <c r="R754">
        <f t="shared" si="214"/>
        <v>0</v>
      </c>
      <c r="S754">
        <f t="shared" si="215"/>
        <v>0</v>
      </c>
      <c r="T754">
        <f t="shared" si="216"/>
        <v>0</v>
      </c>
      <c r="U754">
        <f t="shared" si="217"/>
        <v>1</v>
      </c>
      <c r="V754">
        <f t="shared" si="218"/>
        <v>0</v>
      </c>
      <c r="W754" s="2">
        <f t="shared" si="219"/>
        <v>0.2175244962387288</v>
      </c>
      <c r="X754" s="2">
        <f t="shared" si="220"/>
        <v>0.36755371860492936</v>
      </c>
      <c r="Y754">
        <f t="shared" si="221"/>
        <v>0.43720550514140488</v>
      </c>
      <c r="Z754">
        <v>0</v>
      </c>
      <c r="AA754" s="2">
        <f t="shared" si="222"/>
        <v>8.3134323928275506</v>
      </c>
      <c r="AB754" s="2">
        <f t="shared" si="223"/>
        <v>4078.2872713424877</v>
      </c>
      <c r="AC754" s="2">
        <f t="shared" si="224"/>
        <v>0.99975485913752016</v>
      </c>
      <c r="AD754" s="1">
        <f t="shared" si="225"/>
        <v>2.4514086247984235E-4</v>
      </c>
      <c r="AE754">
        <f t="shared" si="226"/>
        <v>-8.3136775637420239</v>
      </c>
      <c r="AF754">
        <f t="shared" si="227"/>
        <v>0</v>
      </c>
    </row>
    <row r="755" spans="1:32" hidden="1" x14ac:dyDescent="0.25">
      <c r="A755" t="s">
        <v>7</v>
      </c>
      <c r="B755">
        <v>55</v>
      </c>
      <c r="C755" t="s">
        <v>5</v>
      </c>
      <c r="D755" t="s">
        <v>6</v>
      </c>
      <c r="E755" t="s">
        <v>10</v>
      </c>
      <c r="F755" t="s">
        <v>2</v>
      </c>
      <c r="G755">
        <v>93.36</v>
      </c>
      <c r="H755">
        <v>28.4</v>
      </c>
      <c r="K755">
        <v>0</v>
      </c>
      <c r="L755">
        <v>0</v>
      </c>
      <c r="M755">
        <f t="shared" si="209"/>
        <v>0</v>
      </c>
      <c r="N755">
        <f t="shared" si="210"/>
        <v>1</v>
      </c>
      <c r="O755">
        <f t="shared" si="211"/>
        <v>0</v>
      </c>
      <c r="P755">
        <f t="shared" si="212"/>
        <v>0</v>
      </c>
      <c r="Q755">
        <f t="shared" si="213"/>
        <v>0</v>
      </c>
      <c r="R755">
        <f t="shared" si="214"/>
        <v>0</v>
      </c>
      <c r="S755">
        <f t="shared" si="215"/>
        <v>0</v>
      </c>
      <c r="T755">
        <f t="shared" si="216"/>
        <v>0</v>
      </c>
      <c r="U755">
        <f t="shared" si="217"/>
        <v>1</v>
      </c>
      <c r="V755">
        <f t="shared" si="218"/>
        <v>0</v>
      </c>
      <c r="W755" s="2">
        <f t="shared" si="219"/>
        <v>0.31899125216105845</v>
      </c>
      <c r="X755" s="2">
        <f t="shared" si="220"/>
        <v>0.39388480442249946</v>
      </c>
      <c r="Y755">
        <f t="shared" si="221"/>
        <v>0.43720550514140488</v>
      </c>
      <c r="Z755">
        <v>0</v>
      </c>
      <c r="AA755" s="2">
        <f t="shared" si="222"/>
        <v>-4.756408237998782</v>
      </c>
      <c r="AB755" s="2">
        <f t="shared" si="223"/>
        <v>8.5964303454697018E-3</v>
      </c>
      <c r="AC755" s="2">
        <f t="shared" si="224"/>
        <v>8.5231615806187298E-3</v>
      </c>
      <c r="AD755" s="1">
        <f t="shared" si="225"/>
        <v>0.99147683841938128</v>
      </c>
      <c r="AE755">
        <f t="shared" si="226"/>
        <v>-8.559691436962974E-3</v>
      </c>
      <c r="AF755">
        <f t="shared" si="227"/>
        <v>1</v>
      </c>
    </row>
    <row r="756" spans="1:32" hidden="1" x14ac:dyDescent="0.25">
      <c r="A756" t="s">
        <v>0</v>
      </c>
      <c r="B756">
        <v>36</v>
      </c>
      <c r="C756" t="s">
        <v>3</v>
      </c>
      <c r="D756" t="s">
        <v>6</v>
      </c>
      <c r="E756" t="s">
        <v>10</v>
      </c>
      <c r="F756" t="s">
        <v>2</v>
      </c>
      <c r="G756">
        <v>61.29</v>
      </c>
      <c r="H756">
        <v>26.7</v>
      </c>
      <c r="K756">
        <v>0</v>
      </c>
      <c r="L756">
        <v>0</v>
      </c>
      <c r="M756">
        <f t="shared" si="209"/>
        <v>0</v>
      </c>
      <c r="N756">
        <f t="shared" si="210"/>
        <v>1</v>
      </c>
      <c r="O756">
        <f t="shared" si="211"/>
        <v>0</v>
      </c>
      <c r="P756">
        <f t="shared" si="212"/>
        <v>0</v>
      </c>
      <c r="Q756">
        <f t="shared" si="213"/>
        <v>0</v>
      </c>
      <c r="R756">
        <f t="shared" si="214"/>
        <v>1</v>
      </c>
      <c r="S756">
        <f t="shared" si="215"/>
        <v>0</v>
      </c>
      <c r="T756">
        <f t="shared" si="216"/>
        <v>0</v>
      </c>
      <c r="U756">
        <f t="shared" si="217"/>
        <v>1</v>
      </c>
      <c r="V756">
        <f t="shared" si="218"/>
        <v>1</v>
      </c>
      <c r="W756" s="2">
        <f t="shared" si="219"/>
        <v>0.14686231899014443</v>
      </c>
      <c r="X756" s="2">
        <f t="shared" si="220"/>
        <v>0.30704120141611524</v>
      </c>
      <c r="Y756">
        <f t="shared" si="221"/>
        <v>0.12134172947072458</v>
      </c>
      <c r="Z756">
        <v>0</v>
      </c>
      <c r="AA756" s="2">
        <f t="shared" si="222"/>
        <v>-11.638627732732418</v>
      </c>
      <c r="AB756" s="2">
        <f t="shared" si="223"/>
        <v>8.8187737102366101E-6</v>
      </c>
      <c r="AC756" s="2">
        <f t="shared" si="224"/>
        <v>8.8186959401526955E-6</v>
      </c>
      <c r="AD756" s="1">
        <f t="shared" si="225"/>
        <v>0.99999118130405984</v>
      </c>
      <c r="AE756">
        <f t="shared" si="226"/>
        <v>-8.8187348250880334E-6</v>
      </c>
      <c r="AF756">
        <f t="shared" si="227"/>
        <v>1</v>
      </c>
    </row>
    <row r="757" spans="1:32" hidden="1" x14ac:dyDescent="0.25">
      <c r="A757" t="s">
        <v>7</v>
      </c>
      <c r="B757">
        <v>39</v>
      </c>
      <c r="C757" t="s">
        <v>5</v>
      </c>
      <c r="D757" t="s">
        <v>6</v>
      </c>
      <c r="E757" t="s">
        <v>1</v>
      </c>
      <c r="F757" t="s">
        <v>11</v>
      </c>
      <c r="G757">
        <v>191.47</v>
      </c>
      <c r="H757">
        <v>28.3</v>
      </c>
      <c r="K757">
        <v>0</v>
      </c>
      <c r="L757">
        <v>0</v>
      </c>
      <c r="M757">
        <f t="shared" si="209"/>
        <v>1</v>
      </c>
      <c r="N757">
        <f t="shared" si="210"/>
        <v>0</v>
      </c>
      <c r="O757">
        <f t="shared" si="211"/>
        <v>0</v>
      </c>
      <c r="P757">
        <f t="shared" si="212"/>
        <v>1</v>
      </c>
      <c r="Q757">
        <f t="shared" si="213"/>
        <v>0</v>
      </c>
      <c r="R757">
        <f t="shared" si="214"/>
        <v>0</v>
      </c>
      <c r="S757">
        <f t="shared" si="215"/>
        <v>0</v>
      </c>
      <c r="T757">
        <f t="shared" si="216"/>
        <v>0</v>
      </c>
      <c r="U757">
        <f t="shared" si="217"/>
        <v>1</v>
      </c>
      <c r="V757">
        <f t="shared" si="218"/>
        <v>0</v>
      </c>
      <c r="W757" s="2">
        <f t="shared" si="219"/>
        <v>0.90357635850458107</v>
      </c>
      <c r="X757" s="2">
        <f t="shared" si="220"/>
        <v>0.38857527362084365</v>
      </c>
      <c r="Y757">
        <f t="shared" si="221"/>
        <v>0.15653696901982836</v>
      </c>
      <c r="Z757">
        <v>0</v>
      </c>
      <c r="AA757" s="2">
        <f t="shared" si="222"/>
        <v>0.41594379788951941</v>
      </c>
      <c r="AB757" s="2">
        <f t="shared" si="223"/>
        <v>1.515800675279543</v>
      </c>
      <c r="AC757" s="2">
        <f t="shared" si="224"/>
        <v>0.60251223007208821</v>
      </c>
      <c r="AD757" s="1">
        <f t="shared" si="225"/>
        <v>0.39748776992791179</v>
      </c>
      <c r="AE757">
        <f t="shared" si="226"/>
        <v>-0.92259111283803041</v>
      </c>
      <c r="AF757">
        <f t="shared" si="227"/>
        <v>0</v>
      </c>
    </row>
    <row r="758" spans="1:32" hidden="1" x14ac:dyDescent="0.25">
      <c r="A758" t="s">
        <v>0</v>
      </c>
      <c r="B758">
        <v>67</v>
      </c>
      <c r="C758" t="s">
        <v>3</v>
      </c>
      <c r="D758" t="s">
        <v>6</v>
      </c>
      <c r="E758" t="s">
        <v>1</v>
      </c>
      <c r="F758" t="s">
        <v>2</v>
      </c>
      <c r="G758">
        <v>144.1</v>
      </c>
      <c r="H758">
        <v>27.6</v>
      </c>
      <c r="K758">
        <v>0</v>
      </c>
      <c r="L758">
        <v>1</v>
      </c>
      <c r="M758">
        <f t="shared" si="209"/>
        <v>1</v>
      </c>
      <c r="N758">
        <f t="shared" si="210"/>
        <v>1</v>
      </c>
      <c r="O758">
        <f t="shared" si="211"/>
        <v>0</v>
      </c>
      <c r="P758">
        <f t="shared" si="212"/>
        <v>0</v>
      </c>
      <c r="Q758">
        <f t="shared" si="213"/>
        <v>0</v>
      </c>
      <c r="R758">
        <f t="shared" si="214"/>
        <v>1</v>
      </c>
      <c r="S758">
        <f t="shared" si="215"/>
        <v>0</v>
      </c>
      <c r="T758">
        <f t="shared" si="216"/>
        <v>0</v>
      </c>
      <c r="U758">
        <f t="shared" si="217"/>
        <v>1</v>
      </c>
      <c r="V758">
        <f t="shared" si="218"/>
        <v>1</v>
      </c>
      <c r="W758" s="2">
        <f t="shared" si="219"/>
        <v>0.67230472895294779</v>
      </c>
      <c r="X758" s="2">
        <f t="shared" si="220"/>
        <v>0.35204017653040043</v>
      </c>
      <c r="Y758">
        <f t="shared" si="221"/>
        <v>0.68438382556572708</v>
      </c>
      <c r="Z758">
        <v>0</v>
      </c>
      <c r="AA758" s="2">
        <f t="shared" si="222"/>
        <v>2.4344491722876112</v>
      </c>
      <c r="AB758" s="2">
        <f t="shared" si="223"/>
        <v>11.409532295585521</v>
      </c>
      <c r="AC758" s="2">
        <f t="shared" si="224"/>
        <v>0.91941678572723218</v>
      </c>
      <c r="AD758" s="1">
        <f t="shared" si="225"/>
        <v>8.0583214272767822E-2</v>
      </c>
      <c r="AE758">
        <f t="shared" si="226"/>
        <v>-2.5184649108016846</v>
      </c>
      <c r="AF758">
        <f t="shared" si="227"/>
        <v>0</v>
      </c>
    </row>
    <row r="759" spans="1:32" hidden="1" x14ac:dyDescent="0.25">
      <c r="A759" t="s">
        <v>7</v>
      </c>
      <c r="B759">
        <v>72</v>
      </c>
      <c r="C759" t="s">
        <v>3</v>
      </c>
      <c r="D759" t="s">
        <v>6</v>
      </c>
      <c r="E759" t="s">
        <v>1</v>
      </c>
      <c r="F759" t="s">
        <v>9</v>
      </c>
      <c r="G759">
        <v>239.82</v>
      </c>
      <c r="H759">
        <v>35.799999999999997</v>
      </c>
      <c r="K759">
        <v>0</v>
      </c>
      <c r="L759">
        <v>0</v>
      </c>
      <c r="M759">
        <f t="shared" si="209"/>
        <v>1</v>
      </c>
      <c r="N759">
        <f t="shared" si="210"/>
        <v>0</v>
      </c>
      <c r="O759">
        <f t="shared" si="211"/>
        <v>1</v>
      </c>
      <c r="P759">
        <f t="shared" si="212"/>
        <v>0</v>
      </c>
      <c r="Q759">
        <f t="shared" si="213"/>
        <v>0</v>
      </c>
      <c r="R759">
        <f t="shared" si="214"/>
        <v>1</v>
      </c>
      <c r="S759">
        <f t="shared" si="215"/>
        <v>0</v>
      </c>
      <c r="T759">
        <f t="shared" si="216"/>
        <v>0</v>
      </c>
      <c r="U759">
        <f t="shared" si="217"/>
        <v>1</v>
      </c>
      <c r="V759">
        <f t="shared" si="218"/>
        <v>0</v>
      </c>
      <c r="W759" s="2">
        <f t="shared" si="219"/>
        <v>0.98521584554125363</v>
      </c>
      <c r="X759" s="2">
        <f t="shared" si="220"/>
        <v>0.77455628531160103</v>
      </c>
      <c r="Y759">
        <f t="shared" si="221"/>
        <v>0.77212028062077542</v>
      </c>
      <c r="Z759">
        <v>0</v>
      </c>
      <c r="AA759" s="2">
        <f t="shared" si="222"/>
        <v>14.17865760672543</v>
      </c>
      <c r="AB759" s="2">
        <f t="shared" si="223"/>
        <v>1437847.2773573096</v>
      </c>
      <c r="AC759" s="2">
        <f t="shared" si="224"/>
        <v>0.99999930451632779</v>
      </c>
      <c r="AD759" s="1">
        <f t="shared" si="225"/>
        <v>6.954836722083968E-7</v>
      </c>
      <c r="AE759">
        <f t="shared" si="226"/>
        <v>-14.178658302194366</v>
      </c>
      <c r="AF759">
        <f t="shared" si="227"/>
        <v>0</v>
      </c>
    </row>
    <row r="760" spans="1:32" hidden="1" x14ac:dyDescent="0.25">
      <c r="A760" t="s">
        <v>7</v>
      </c>
      <c r="B760">
        <v>64</v>
      </c>
      <c r="C760" t="s">
        <v>5</v>
      </c>
      <c r="D760" t="s">
        <v>6</v>
      </c>
      <c r="E760" t="s">
        <v>1</v>
      </c>
      <c r="F760" t="s">
        <v>2</v>
      </c>
      <c r="G760">
        <v>88.53</v>
      </c>
      <c r="H760">
        <v>24.6</v>
      </c>
      <c r="K760">
        <v>1</v>
      </c>
      <c r="L760">
        <v>0</v>
      </c>
      <c r="M760">
        <f t="shared" si="209"/>
        <v>1</v>
      </c>
      <c r="N760">
        <f t="shared" si="210"/>
        <v>1</v>
      </c>
      <c r="O760">
        <f t="shared" si="211"/>
        <v>0</v>
      </c>
      <c r="P760">
        <f t="shared" si="212"/>
        <v>0</v>
      </c>
      <c r="Q760">
        <f t="shared" si="213"/>
        <v>0</v>
      </c>
      <c r="R760">
        <f t="shared" si="214"/>
        <v>0</v>
      </c>
      <c r="S760">
        <f t="shared" si="215"/>
        <v>0</v>
      </c>
      <c r="T760">
        <f t="shared" si="216"/>
        <v>0</v>
      </c>
      <c r="U760">
        <f t="shared" si="217"/>
        <v>1</v>
      </c>
      <c r="V760">
        <f t="shared" si="218"/>
        <v>0</v>
      </c>
      <c r="W760" s="2">
        <f t="shared" si="219"/>
        <v>0.28849271651181035</v>
      </c>
      <c r="X760" s="2">
        <f t="shared" si="220"/>
        <v>0.21342122051526308</v>
      </c>
      <c r="Y760">
        <f t="shared" si="221"/>
        <v>0.62569784851933707</v>
      </c>
      <c r="Z760">
        <v>0</v>
      </c>
      <c r="AA760" s="2">
        <f t="shared" si="222"/>
        <v>4.7737143712491665</v>
      </c>
      <c r="AB760" s="2">
        <f t="shared" si="223"/>
        <v>118.35805225038918</v>
      </c>
      <c r="AC760" s="2">
        <f t="shared" si="224"/>
        <v>0.99162184719718616</v>
      </c>
      <c r="AD760" s="1">
        <f t="shared" si="225"/>
        <v>8.378152802813843E-3</v>
      </c>
      <c r="AE760">
        <f t="shared" si="226"/>
        <v>-4.782127818044736</v>
      </c>
      <c r="AF760">
        <f t="shared" si="227"/>
        <v>0</v>
      </c>
    </row>
    <row r="761" spans="1:32" hidden="1" x14ac:dyDescent="0.25">
      <c r="A761" t="s">
        <v>0</v>
      </c>
      <c r="B761">
        <v>25</v>
      </c>
      <c r="C761" t="s">
        <v>5</v>
      </c>
      <c r="D761" t="s">
        <v>4</v>
      </c>
      <c r="E761" t="s">
        <v>10</v>
      </c>
      <c r="F761" t="s">
        <v>2</v>
      </c>
      <c r="G761">
        <v>113.8</v>
      </c>
      <c r="H761">
        <v>35.299999999999997</v>
      </c>
      <c r="K761">
        <v>0</v>
      </c>
      <c r="L761">
        <v>0</v>
      </c>
      <c r="M761">
        <f t="shared" si="209"/>
        <v>0</v>
      </c>
      <c r="N761">
        <f t="shared" si="210"/>
        <v>1</v>
      </c>
      <c r="O761">
        <f t="shared" si="211"/>
        <v>0</v>
      </c>
      <c r="P761">
        <f t="shared" si="212"/>
        <v>0</v>
      </c>
      <c r="Q761">
        <f t="shared" si="213"/>
        <v>0</v>
      </c>
      <c r="R761">
        <f t="shared" si="214"/>
        <v>0</v>
      </c>
      <c r="S761">
        <f t="shared" si="215"/>
        <v>1</v>
      </c>
      <c r="T761">
        <f t="shared" si="216"/>
        <v>0</v>
      </c>
      <c r="U761">
        <f t="shared" si="217"/>
        <v>0</v>
      </c>
      <c r="V761">
        <f t="shared" si="218"/>
        <v>1</v>
      </c>
      <c r="W761" s="2">
        <f t="shared" si="219"/>
        <v>0.45969723366994986</v>
      </c>
      <c r="X761" s="2">
        <f t="shared" si="220"/>
        <v>0.75326650812452955</v>
      </c>
      <c r="Y761">
        <f t="shared" si="221"/>
        <v>3.9785046499346888E-2</v>
      </c>
      <c r="Z761">
        <v>0</v>
      </c>
      <c r="AA761" s="2">
        <f t="shared" si="222"/>
        <v>-2.2532688859707899</v>
      </c>
      <c r="AB761" s="2">
        <f t="shared" si="223"/>
        <v>0.10505524903005617</v>
      </c>
      <c r="AC761" s="2">
        <f t="shared" si="224"/>
        <v>9.5067870246547989E-2</v>
      </c>
      <c r="AD761" s="1">
        <f t="shared" si="225"/>
        <v>0.90493212975345205</v>
      </c>
      <c r="AE761">
        <f t="shared" si="226"/>
        <v>-9.9895332842024412E-2</v>
      </c>
      <c r="AF761">
        <f t="shared" si="227"/>
        <v>1</v>
      </c>
    </row>
    <row r="762" spans="1:32" hidden="1" x14ac:dyDescent="0.25">
      <c r="A762" t="s">
        <v>7</v>
      </c>
      <c r="B762">
        <v>32</v>
      </c>
      <c r="C762" t="s">
        <v>3</v>
      </c>
      <c r="D762" t="s">
        <v>6</v>
      </c>
      <c r="E762" t="s">
        <v>10</v>
      </c>
      <c r="F762" t="s">
        <v>9</v>
      </c>
      <c r="G762">
        <v>65.3</v>
      </c>
      <c r="H762">
        <v>40.4</v>
      </c>
      <c r="K762">
        <v>0</v>
      </c>
      <c r="L762">
        <v>0</v>
      </c>
      <c r="M762">
        <f t="shared" si="209"/>
        <v>0</v>
      </c>
      <c r="N762">
        <f t="shared" si="210"/>
        <v>0</v>
      </c>
      <c r="O762">
        <f t="shared" si="211"/>
        <v>1</v>
      </c>
      <c r="P762">
        <f t="shared" si="212"/>
        <v>0</v>
      </c>
      <c r="Q762">
        <f t="shared" si="213"/>
        <v>0</v>
      </c>
      <c r="R762">
        <f t="shared" si="214"/>
        <v>1</v>
      </c>
      <c r="S762">
        <f t="shared" si="215"/>
        <v>0</v>
      </c>
      <c r="T762">
        <f t="shared" si="216"/>
        <v>0</v>
      </c>
      <c r="U762">
        <f t="shared" si="217"/>
        <v>1</v>
      </c>
      <c r="V762">
        <f t="shared" si="218"/>
        <v>0</v>
      </c>
      <c r="W762" s="2">
        <f t="shared" si="219"/>
        <v>0.16415337241718356</v>
      </c>
      <c r="X762" s="2">
        <f t="shared" si="220"/>
        <v>0.91772721751756625</v>
      </c>
      <c r="Y762">
        <f t="shared" si="221"/>
        <v>8.3641101076914678E-2</v>
      </c>
      <c r="Z762">
        <v>0</v>
      </c>
      <c r="AA762" s="2">
        <f t="shared" si="222"/>
        <v>3.0280022716978916</v>
      </c>
      <c r="AB762" s="2">
        <f t="shared" si="223"/>
        <v>20.655926415064574</v>
      </c>
      <c r="AC762" s="2">
        <f t="shared" si="224"/>
        <v>0.95382326385703053</v>
      </c>
      <c r="AD762" s="1">
        <f t="shared" si="225"/>
        <v>4.6176736142969466E-2</v>
      </c>
      <c r="AE762">
        <f t="shared" si="226"/>
        <v>-3.0752791544056262</v>
      </c>
      <c r="AF762">
        <f t="shared" si="227"/>
        <v>0</v>
      </c>
    </row>
    <row r="763" spans="1:32" hidden="1" x14ac:dyDescent="0.25">
      <c r="A763" t="s">
        <v>0</v>
      </c>
      <c r="B763">
        <v>57</v>
      </c>
      <c r="C763" t="s">
        <v>3</v>
      </c>
      <c r="D763" t="s">
        <v>6</v>
      </c>
      <c r="E763" t="s">
        <v>1</v>
      </c>
      <c r="F763" t="s">
        <v>2</v>
      </c>
      <c r="G763">
        <v>189.57</v>
      </c>
      <c r="H763">
        <v>30.7</v>
      </c>
      <c r="K763">
        <v>0</v>
      </c>
      <c r="L763">
        <v>0</v>
      </c>
      <c r="M763">
        <f t="shared" si="209"/>
        <v>1</v>
      </c>
      <c r="N763">
        <f t="shared" si="210"/>
        <v>1</v>
      </c>
      <c r="O763">
        <f t="shared" si="211"/>
        <v>0</v>
      </c>
      <c r="P763">
        <f t="shared" si="212"/>
        <v>0</v>
      </c>
      <c r="Q763">
        <f t="shared" si="213"/>
        <v>0</v>
      </c>
      <c r="R763">
        <f t="shared" si="214"/>
        <v>1</v>
      </c>
      <c r="S763">
        <f t="shared" si="215"/>
        <v>0</v>
      </c>
      <c r="T763">
        <f t="shared" si="216"/>
        <v>0</v>
      </c>
      <c r="U763">
        <f t="shared" si="217"/>
        <v>1</v>
      </c>
      <c r="V763">
        <f t="shared" si="218"/>
        <v>1</v>
      </c>
      <c r="W763" s="2">
        <f t="shared" si="219"/>
        <v>0.89757809163363911</v>
      </c>
      <c r="X763" s="2">
        <f t="shared" si="220"/>
        <v>0.51945919168031496</v>
      </c>
      <c r="Y763">
        <f t="shared" si="221"/>
        <v>0.47937739371549898</v>
      </c>
      <c r="Z763">
        <v>0</v>
      </c>
      <c r="AA763" s="2">
        <f t="shared" si="222"/>
        <v>-2.4141697405180982</v>
      </c>
      <c r="AB763" s="2">
        <f t="shared" si="223"/>
        <v>8.9441567812621525E-2</v>
      </c>
      <c r="AC763" s="2">
        <f t="shared" si="224"/>
        <v>8.2098545213583243E-2</v>
      </c>
      <c r="AD763" s="1">
        <f t="shared" si="225"/>
        <v>0.91790145478641672</v>
      </c>
      <c r="AE763">
        <f t="shared" si="226"/>
        <v>-8.5665241851041143E-2</v>
      </c>
      <c r="AF763">
        <f t="shared" si="227"/>
        <v>1</v>
      </c>
    </row>
    <row r="764" spans="1:32" hidden="1" x14ac:dyDescent="0.25">
      <c r="A764" t="s">
        <v>7</v>
      </c>
      <c r="B764">
        <v>52</v>
      </c>
      <c r="C764" t="s">
        <v>3</v>
      </c>
      <c r="D764" t="s">
        <v>4</v>
      </c>
      <c r="E764" t="s">
        <v>1</v>
      </c>
      <c r="F764" t="s">
        <v>9</v>
      </c>
      <c r="G764">
        <v>114.25</v>
      </c>
      <c r="H764">
        <v>24.3</v>
      </c>
      <c r="K764">
        <v>1</v>
      </c>
      <c r="L764">
        <v>0</v>
      </c>
      <c r="M764">
        <f t="shared" si="209"/>
        <v>1</v>
      </c>
      <c r="N764">
        <f t="shared" si="210"/>
        <v>0</v>
      </c>
      <c r="O764">
        <f t="shared" si="211"/>
        <v>1</v>
      </c>
      <c r="P764">
        <f t="shared" si="212"/>
        <v>0</v>
      </c>
      <c r="Q764">
        <f t="shared" si="213"/>
        <v>0</v>
      </c>
      <c r="R764">
        <f t="shared" si="214"/>
        <v>1</v>
      </c>
      <c r="S764">
        <f t="shared" si="215"/>
        <v>1</v>
      </c>
      <c r="T764">
        <f t="shared" si="216"/>
        <v>0</v>
      </c>
      <c r="U764">
        <f t="shared" si="217"/>
        <v>0</v>
      </c>
      <c r="V764">
        <f t="shared" si="218"/>
        <v>0</v>
      </c>
      <c r="W764" s="2">
        <f t="shared" si="219"/>
        <v>0.46292573144159826</v>
      </c>
      <c r="X764" s="2">
        <f t="shared" si="220"/>
        <v>0.20155345363160651</v>
      </c>
      <c r="Y764">
        <f t="shared" si="221"/>
        <v>0.3754052279889119</v>
      </c>
      <c r="Z764">
        <v>0</v>
      </c>
      <c r="AA764" s="2">
        <f t="shared" si="222"/>
        <v>23.390025583352624</v>
      </c>
      <c r="AB764" s="2">
        <f t="shared" si="223"/>
        <v>14393255753.298157</v>
      </c>
      <c r="AC764" s="2">
        <f t="shared" si="224"/>
        <v>0.99999999993052302</v>
      </c>
      <c r="AD764" s="1">
        <f t="shared" si="225"/>
        <v>6.9476979724925059E-11</v>
      </c>
      <c r="AE764">
        <f t="shared" si="226"/>
        <v>-23.390025645205068</v>
      </c>
      <c r="AF764">
        <f t="shared" si="227"/>
        <v>0</v>
      </c>
    </row>
    <row r="765" spans="1:32" hidden="1" x14ac:dyDescent="0.25">
      <c r="A765" t="s">
        <v>0</v>
      </c>
      <c r="B765">
        <v>54</v>
      </c>
      <c r="C765" t="s">
        <v>3</v>
      </c>
      <c r="D765" t="s">
        <v>4</v>
      </c>
      <c r="E765" t="s">
        <v>1</v>
      </c>
      <c r="F765" t="s">
        <v>2</v>
      </c>
      <c r="G765">
        <v>81.260000000000005</v>
      </c>
      <c r="H765">
        <v>26.4</v>
      </c>
      <c r="K765">
        <v>0</v>
      </c>
      <c r="L765">
        <v>0</v>
      </c>
      <c r="M765">
        <f t="shared" si="209"/>
        <v>1</v>
      </c>
      <c r="N765">
        <f t="shared" si="210"/>
        <v>1</v>
      </c>
      <c r="O765">
        <f t="shared" si="211"/>
        <v>0</v>
      </c>
      <c r="P765">
        <f t="shared" si="212"/>
        <v>0</v>
      </c>
      <c r="Q765">
        <f t="shared" si="213"/>
        <v>0</v>
      </c>
      <c r="R765">
        <f t="shared" si="214"/>
        <v>1</v>
      </c>
      <c r="S765">
        <f t="shared" si="215"/>
        <v>1</v>
      </c>
      <c r="T765">
        <f t="shared" si="216"/>
        <v>0</v>
      </c>
      <c r="U765">
        <f t="shared" si="217"/>
        <v>0</v>
      </c>
      <c r="V765">
        <f t="shared" si="218"/>
        <v>1</v>
      </c>
      <c r="W765" s="2">
        <f t="shared" si="219"/>
        <v>0.24536344448546815</v>
      </c>
      <c r="X765" s="2">
        <f t="shared" si="220"/>
        <v>0.29262455956238026</v>
      </c>
      <c r="Y765">
        <f t="shared" si="221"/>
        <v>0.4163542769830727</v>
      </c>
      <c r="Z765">
        <v>0</v>
      </c>
      <c r="AA765" s="2">
        <f t="shared" si="222"/>
        <v>2.7135411057980448</v>
      </c>
      <c r="AB765" s="2">
        <f t="shared" si="223"/>
        <v>15.082590110141538</v>
      </c>
      <c r="AC765" s="2">
        <f t="shared" si="224"/>
        <v>0.93782096085571387</v>
      </c>
      <c r="AD765" s="1">
        <f t="shared" si="225"/>
        <v>6.217903914428613E-2</v>
      </c>
      <c r="AE765">
        <f t="shared" si="226"/>
        <v>-2.7777373272807333</v>
      </c>
      <c r="AF765">
        <f t="shared" si="227"/>
        <v>0</v>
      </c>
    </row>
    <row r="766" spans="1:32" hidden="1" x14ac:dyDescent="0.25">
      <c r="A766" t="s">
        <v>7</v>
      </c>
      <c r="B766">
        <v>36</v>
      </c>
      <c r="C766" t="s">
        <v>3</v>
      </c>
      <c r="D766" t="s">
        <v>8</v>
      </c>
      <c r="E766" t="s">
        <v>1</v>
      </c>
      <c r="F766" t="s">
        <v>2</v>
      </c>
      <c r="G766">
        <v>87.88</v>
      </c>
      <c r="H766">
        <v>34.700000000000003</v>
      </c>
      <c r="K766">
        <v>0</v>
      </c>
      <c r="L766">
        <v>0</v>
      </c>
      <c r="M766">
        <f t="shared" si="209"/>
        <v>1</v>
      </c>
      <c r="N766">
        <f t="shared" si="210"/>
        <v>1</v>
      </c>
      <c r="O766">
        <f t="shared" si="211"/>
        <v>0</v>
      </c>
      <c r="P766">
        <f t="shared" si="212"/>
        <v>0</v>
      </c>
      <c r="Q766">
        <f t="shared" si="213"/>
        <v>0</v>
      </c>
      <c r="R766">
        <f t="shared" si="214"/>
        <v>1</v>
      </c>
      <c r="S766">
        <f t="shared" si="215"/>
        <v>0</v>
      </c>
      <c r="T766">
        <f t="shared" si="216"/>
        <v>1</v>
      </c>
      <c r="U766">
        <f t="shared" si="217"/>
        <v>0</v>
      </c>
      <c r="V766">
        <f t="shared" si="218"/>
        <v>0</v>
      </c>
      <c r="W766" s="2">
        <f t="shared" si="219"/>
        <v>0.28449550023927644</v>
      </c>
      <c r="X766" s="2">
        <f t="shared" si="220"/>
        <v>0.7263621201266659</v>
      </c>
      <c r="Y766">
        <f t="shared" si="221"/>
        <v>0.12134172947072458</v>
      </c>
      <c r="Z766">
        <v>0</v>
      </c>
      <c r="AA766" s="2">
        <f t="shared" si="222"/>
        <v>-2.1912744689183166</v>
      </c>
      <c r="AB766" s="2">
        <f t="shared" si="223"/>
        <v>0.11177420505274244</v>
      </c>
      <c r="AC766" s="2">
        <f t="shared" si="224"/>
        <v>0.1005367857472821</v>
      </c>
      <c r="AD766" s="1">
        <f t="shared" si="225"/>
        <v>0.89946321425271791</v>
      </c>
      <c r="AE766">
        <f t="shared" si="226"/>
        <v>-0.10595712220021337</v>
      </c>
      <c r="AF766">
        <f t="shared" si="227"/>
        <v>1</v>
      </c>
    </row>
    <row r="767" spans="1:32" hidden="1" x14ac:dyDescent="0.25">
      <c r="A767" t="s">
        <v>0</v>
      </c>
      <c r="B767">
        <v>45</v>
      </c>
      <c r="C767" t="s">
        <v>5</v>
      </c>
      <c r="D767" t="s">
        <v>6</v>
      </c>
      <c r="E767" t="s">
        <v>1</v>
      </c>
      <c r="F767" t="s">
        <v>2</v>
      </c>
      <c r="G767">
        <v>99.97</v>
      </c>
      <c r="H767">
        <v>35.6</v>
      </c>
      <c r="K767">
        <v>0</v>
      </c>
      <c r="L767">
        <v>0</v>
      </c>
      <c r="M767">
        <f t="shared" si="209"/>
        <v>1</v>
      </c>
      <c r="N767">
        <f t="shared" si="210"/>
        <v>1</v>
      </c>
      <c r="O767">
        <f t="shared" si="211"/>
        <v>0</v>
      </c>
      <c r="P767">
        <f t="shared" si="212"/>
        <v>0</v>
      </c>
      <c r="Q767">
        <f t="shared" si="213"/>
        <v>0</v>
      </c>
      <c r="R767">
        <f t="shared" si="214"/>
        <v>0</v>
      </c>
      <c r="S767">
        <f t="shared" si="215"/>
        <v>0</v>
      </c>
      <c r="T767">
        <f t="shared" si="216"/>
        <v>0</v>
      </c>
      <c r="U767">
        <f t="shared" si="217"/>
        <v>1</v>
      </c>
      <c r="V767">
        <f t="shared" si="218"/>
        <v>1</v>
      </c>
      <c r="W767" s="2">
        <f t="shared" si="219"/>
        <v>0.36276149490852028</v>
      </c>
      <c r="X767" s="2">
        <f t="shared" si="220"/>
        <v>0.76616760202623346</v>
      </c>
      <c r="Y767">
        <f t="shared" si="221"/>
        <v>0.24517023928294907</v>
      </c>
      <c r="Z767">
        <v>0</v>
      </c>
      <c r="AA767" s="2">
        <f t="shared" si="222"/>
        <v>-6.6610877473533066</v>
      </c>
      <c r="AB767" s="2">
        <f t="shared" si="223"/>
        <v>1.2797535644584375E-3</v>
      </c>
      <c r="AC767" s="2">
        <f t="shared" si="224"/>
        <v>1.278117888534787E-3</v>
      </c>
      <c r="AD767" s="1">
        <f t="shared" si="225"/>
        <v>0.99872188211146518</v>
      </c>
      <c r="AE767">
        <f t="shared" si="226"/>
        <v>-1.2789353778427011E-3</v>
      </c>
      <c r="AF767">
        <f t="shared" si="227"/>
        <v>1</v>
      </c>
    </row>
    <row r="768" spans="1:32" hidden="1" x14ac:dyDescent="0.25">
      <c r="A768" t="s">
        <v>0</v>
      </c>
      <c r="B768">
        <v>29</v>
      </c>
      <c r="C768" t="s">
        <v>3</v>
      </c>
      <c r="D768" t="s">
        <v>8</v>
      </c>
      <c r="E768" t="s">
        <v>10</v>
      </c>
      <c r="F768" t="s">
        <v>2</v>
      </c>
      <c r="G768">
        <v>207.58</v>
      </c>
      <c r="H768">
        <v>22.8</v>
      </c>
      <c r="K768">
        <v>0</v>
      </c>
      <c r="L768">
        <v>0</v>
      </c>
      <c r="M768">
        <f t="shared" si="209"/>
        <v>0</v>
      </c>
      <c r="N768">
        <f t="shared" si="210"/>
        <v>1</v>
      </c>
      <c r="O768">
        <f t="shared" si="211"/>
        <v>0</v>
      </c>
      <c r="P768">
        <f t="shared" si="212"/>
        <v>0</v>
      </c>
      <c r="Q768">
        <f t="shared" si="213"/>
        <v>0</v>
      </c>
      <c r="R768">
        <f t="shared" si="214"/>
        <v>1</v>
      </c>
      <c r="S768">
        <f t="shared" si="215"/>
        <v>0</v>
      </c>
      <c r="T768">
        <f t="shared" si="216"/>
        <v>1</v>
      </c>
      <c r="U768">
        <f t="shared" si="217"/>
        <v>0</v>
      </c>
      <c r="V768">
        <f t="shared" si="218"/>
        <v>1</v>
      </c>
      <c r="W768" s="2">
        <f t="shared" si="219"/>
        <v>0.94445236940683364</v>
      </c>
      <c r="X768" s="2">
        <f t="shared" si="220"/>
        <v>0.14836314639462284</v>
      </c>
      <c r="Y768">
        <f t="shared" si="221"/>
        <v>6.1718988319348772E-2</v>
      </c>
      <c r="Z768">
        <v>0</v>
      </c>
      <c r="AA768" s="2">
        <f t="shared" si="222"/>
        <v>-7.9271862037506686</v>
      </c>
      <c r="AB768" s="2">
        <f t="shared" si="223"/>
        <v>3.6080020422192717E-4</v>
      </c>
      <c r="AC768" s="2">
        <f t="shared" si="224"/>
        <v>3.6067007438543217E-4</v>
      </c>
      <c r="AD768" s="1">
        <f t="shared" si="225"/>
        <v>0.99963932992561455</v>
      </c>
      <c r="AE768">
        <f t="shared" si="226"/>
        <v>-3.607351314799632E-4</v>
      </c>
      <c r="AF768">
        <f t="shared" si="227"/>
        <v>1</v>
      </c>
    </row>
    <row r="769" spans="1:32" hidden="1" x14ac:dyDescent="0.25">
      <c r="A769" t="s">
        <v>7</v>
      </c>
      <c r="B769">
        <v>51</v>
      </c>
      <c r="C769" t="s">
        <v>3</v>
      </c>
      <c r="D769" t="s">
        <v>8</v>
      </c>
      <c r="E769" t="s">
        <v>1</v>
      </c>
      <c r="F769" t="s">
        <v>2</v>
      </c>
      <c r="G769">
        <v>109.16</v>
      </c>
      <c r="H769">
        <v>28</v>
      </c>
      <c r="K769">
        <v>1</v>
      </c>
      <c r="L769">
        <v>0</v>
      </c>
      <c r="M769">
        <f t="shared" si="209"/>
        <v>1</v>
      </c>
      <c r="N769">
        <f t="shared" si="210"/>
        <v>1</v>
      </c>
      <c r="O769">
        <f t="shared" si="211"/>
        <v>0</v>
      </c>
      <c r="P769">
        <f t="shared" si="212"/>
        <v>0</v>
      </c>
      <c r="Q769">
        <f t="shared" si="213"/>
        <v>0</v>
      </c>
      <c r="R769">
        <f t="shared" si="214"/>
        <v>1</v>
      </c>
      <c r="S769">
        <f t="shared" si="215"/>
        <v>0</v>
      </c>
      <c r="T769">
        <f t="shared" si="216"/>
        <v>1</v>
      </c>
      <c r="U769">
        <f t="shared" si="217"/>
        <v>0</v>
      </c>
      <c r="V769">
        <f t="shared" si="218"/>
        <v>0</v>
      </c>
      <c r="W769" s="2">
        <f t="shared" si="219"/>
        <v>0.42660061836267776</v>
      </c>
      <c r="X769" s="2">
        <f t="shared" si="220"/>
        <v>0.37277479455664353</v>
      </c>
      <c r="Y769">
        <f t="shared" si="221"/>
        <v>0.35541491887857946</v>
      </c>
      <c r="Z769">
        <v>0</v>
      </c>
      <c r="AA769" s="2">
        <f t="shared" si="222"/>
        <v>4.637996885791777</v>
      </c>
      <c r="AB769" s="2">
        <f t="shared" si="223"/>
        <v>103.33714402493476</v>
      </c>
      <c r="AC769" s="2">
        <f t="shared" si="224"/>
        <v>0.99041568552268389</v>
      </c>
      <c r="AD769" s="1">
        <f t="shared" si="225"/>
        <v>9.5843144773161137E-3</v>
      </c>
      <c r="AE769">
        <f t="shared" si="226"/>
        <v>-4.6476274254057053</v>
      </c>
      <c r="AF769">
        <f t="shared" si="227"/>
        <v>0</v>
      </c>
    </row>
    <row r="770" spans="1:32" hidden="1" x14ac:dyDescent="0.25">
      <c r="A770" t="s">
        <v>7</v>
      </c>
      <c r="B770">
        <v>23</v>
      </c>
      <c r="C770" t="s">
        <v>3</v>
      </c>
      <c r="D770" t="s">
        <v>4</v>
      </c>
      <c r="E770" t="s">
        <v>10</v>
      </c>
      <c r="F770" t="s">
        <v>2</v>
      </c>
      <c r="G770">
        <v>74.459999999999994</v>
      </c>
      <c r="H770">
        <v>35.6</v>
      </c>
      <c r="K770">
        <v>0</v>
      </c>
      <c r="L770">
        <v>0</v>
      </c>
      <c r="M770">
        <f t="shared" ref="M770:M833" si="228">IF(E770="Yes",1,0)</f>
        <v>0</v>
      </c>
      <c r="N770">
        <f t="shared" ref="N770:N833" si="229">IF(F770="Private",1,0)</f>
        <v>1</v>
      </c>
      <c r="O770">
        <f t="shared" ref="O770:O833" si="230">IF(F770="Self-employed",1,0)</f>
        <v>0</v>
      </c>
      <c r="P770">
        <f t="shared" ref="P770:P833" si="231">IF(F770="Govt_job",1,0)</f>
        <v>0</v>
      </c>
      <c r="Q770">
        <f t="shared" ref="Q770:Q833" si="232">IF(F770="children",1,0)</f>
        <v>0</v>
      </c>
      <c r="R770">
        <f t="shared" ref="R770:R833" si="233">IF(C770="Urban",1,0)</f>
        <v>1</v>
      </c>
      <c r="S770">
        <f t="shared" ref="S770:S833" si="234">IF(D770="formerly smoked",1,0)</f>
        <v>1</v>
      </c>
      <c r="T770">
        <f t="shared" ref="T770:T833" si="235">IF(D770="smokes",1,0)</f>
        <v>0</v>
      </c>
      <c r="U770">
        <f t="shared" ref="U770:U833" si="236">IF(D770="never smoked",1,0)</f>
        <v>0</v>
      </c>
      <c r="V770">
        <f t="shared" ref="V770:V833" si="237">IF(A770="Male",1,0)</f>
        <v>0</v>
      </c>
      <c r="W770" s="2">
        <f t="shared" ref="W770:W833" si="238">_xlfn.NORM.DIST(G770,AVERAGE($G$2:$G$1061),_xlfn.STDEV.P($G$2:$G$1061),TRUE)</f>
        <v>0.20838991653949734</v>
      </c>
      <c r="X770" s="2">
        <f t="shared" ref="X770:X833" si="239">_xlfn.NORM.DIST(H770,AVERAGE($H$2:$H$1061),_xlfn.STDEV.P($H$2:$H$1061),TRUE)</f>
        <v>0.76616760202623346</v>
      </c>
      <c r="Y770">
        <f t="shared" ref="Y770:Y833" si="240">_xlfn.NORM.DIST(B770,AVERAGE($B$2:$B$1061),_xlfn.STDEV.P($B$2:$B$1061),TRUE)</f>
        <v>3.1476180435417445E-2</v>
      </c>
      <c r="Z770">
        <v>0</v>
      </c>
      <c r="AA770" s="2">
        <f t="shared" ref="AA770:AA833" si="241">SUMPRODUCT(K770:Y770,$K$1065:$Y$1065)+$J$1065</f>
        <v>1.8957361618655932</v>
      </c>
      <c r="AB770" s="2">
        <f t="shared" ref="AB770:AB833" si="242">EXP(AA770)</f>
        <v>6.6574475601418541</v>
      </c>
      <c r="AC770" s="2">
        <f t="shared" ref="AC770:AC833" si="243">AB770/(1+AB770)</f>
        <v>0.86940818175430312</v>
      </c>
      <c r="AD770" s="1">
        <f t="shared" ref="AD770:AD833" si="244">(AC770^Z770)*(1-AC770)^(1-Z770)</f>
        <v>0.13059181824569688</v>
      </c>
      <c r="AE770">
        <f t="shared" ref="AE770:AE833" si="245">LN(AD770)</f>
        <v>-2.0356787115318182</v>
      </c>
      <c r="AF770">
        <f t="shared" ref="AF770:AF833" si="246">IF(ABS(AC770-Z770)&lt;$AA$1065,1,0)</f>
        <v>0</v>
      </c>
    </row>
    <row r="771" spans="1:32" hidden="1" x14ac:dyDescent="0.25">
      <c r="A771" t="s">
        <v>7</v>
      </c>
      <c r="B771">
        <v>54</v>
      </c>
      <c r="C771" t="s">
        <v>5</v>
      </c>
      <c r="D771" t="s">
        <v>6</v>
      </c>
      <c r="E771" t="s">
        <v>1</v>
      </c>
      <c r="F771" t="s">
        <v>2</v>
      </c>
      <c r="G771">
        <v>118.51</v>
      </c>
      <c r="H771">
        <v>40.6</v>
      </c>
      <c r="K771">
        <v>0</v>
      </c>
      <c r="L771">
        <v>0</v>
      </c>
      <c r="M771">
        <f t="shared" si="228"/>
        <v>1</v>
      </c>
      <c r="N771">
        <f t="shared" si="229"/>
        <v>1</v>
      </c>
      <c r="O771">
        <f t="shared" si="230"/>
        <v>0</v>
      </c>
      <c r="P771">
        <f t="shared" si="231"/>
        <v>0</v>
      </c>
      <c r="Q771">
        <f t="shared" si="232"/>
        <v>0</v>
      </c>
      <c r="R771">
        <f t="shared" si="233"/>
        <v>0</v>
      </c>
      <c r="S771">
        <f t="shared" si="234"/>
        <v>0</v>
      </c>
      <c r="T771">
        <f t="shared" si="235"/>
        <v>0</v>
      </c>
      <c r="U771">
        <f t="shared" si="236"/>
        <v>1</v>
      </c>
      <c r="V771">
        <f t="shared" si="237"/>
        <v>0</v>
      </c>
      <c r="W771" s="2">
        <f t="shared" si="238"/>
        <v>0.49358019241063961</v>
      </c>
      <c r="X771" s="2">
        <f t="shared" si="239"/>
        <v>0.92184585917113648</v>
      </c>
      <c r="Y771">
        <f t="shared" si="240"/>
        <v>0.4163542769830727</v>
      </c>
      <c r="Z771">
        <v>0</v>
      </c>
      <c r="AA771" s="2">
        <f t="shared" si="241"/>
        <v>-0.21473271428450924</v>
      </c>
      <c r="AB771" s="2">
        <f t="shared" si="242"/>
        <v>0.80675704599613174</v>
      </c>
      <c r="AC771" s="2">
        <f t="shared" si="243"/>
        <v>0.44652215292805836</v>
      </c>
      <c r="AD771" s="1">
        <f t="shared" si="244"/>
        <v>0.5534778470719417</v>
      </c>
      <c r="AE771">
        <f t="shared" si="245"/>
        <v>-0.59153355099132698</v>
      </c>
      <c r="AF771">
        <f t="shared" si="246"/>
        <v>0</v>
      </c>
    </row>
    <row r="772" spans="1:32" hidden="1" x14ac:dyDescent="0.25">
      <c r="A772" t="s">
        <v>7</v>
      </c>
      <c r="B772">
        <v>54</v>
      </c>
      <c r="C772" t="s">
        <v>3</v>
      </c>
      <c r="D772" t="s">
        <v>4</v>
      </c>
      <c r="E772" t="s">
        <v>1</v>
      </c>
      <c r="F772" t="s">
        <v>9</v>
      </c>
      <c r="G772">
        <v>107.47</v>
      </c>
      <c r="H772">
        <v>29.3</v>
      </c>
      <c r="K772">
        <v>0</v>
      </c>
      <c r="L772">
        <v>0</v>
      </c>
      <c r="M772">
        <f t="shared" si="228"/>
        <v>1</v>
      </c>
      <c r="N772">
        <f t="shared" si="229"/>
        <v>0</v>
      </c>
      <c r="O772">
        <f t="shared" si="230"/>
        <v>1</v>
      </c>
      <c r="P772">
        <f t="shared" si="231"/>
        <v>0</v>
      </c>
      <c r="Q772">
        <f t="shared" si="232"/>
        <v>0</v>
      </c>
      <c r="R772">
        <f t="shared" si="233"/>
        <v>1</v>
      </c>
      <c r="S772">
        <f t="shared" si="234"/>
        <v>1</v>
      </c>
      <c r="T772">
        <f t="shared" si="235"/>
        <v>0</v>
      </c>
      <c r="U772">
        <f t="shared" si="236"/>
        <v>0</v>
      </c>
      <c r="V772">
        <f t="shared" si="237"/>
        <v>0</v>
      </c>
      <c r="W772" s="2">
        <f t="shared" si="238"/>
        <v>0.41466084564058614</v>
      </c>
      <c r="X772" s="2">
        <f t="shared" si="239"/>
        <v>0.44244562659661113</v>
      </c>
      <c r="Y772">
        <f t="shared" si="240"/>
        <v>0.4163542769830727</v>
      </c>
      <c r="Z772">
        <v>0</v>
      </c>
      <c r="AA772" s="2">
        <f t="shared" si="241"/>
        <v>18.33412352084315</v>
      </c>
      <c r="AB772" s="2">
        <f t="shared" si="242"/>
        <v>91708306.893857643</v>
      </c>
      <c r="AC772" s="2">
        <f t="shared" si="243"/>
        <v>0.99999998909586252</v>
      </c>
      <c r="AD772" s="1">
        <f t="shared" si="244"/>
        <v>1.0904137481837495E-8</v>
      </c>
      <c r="AE772">
        <f t="shared" si="245"/>
        <v>-18.334123534245983</v>
      </c>
      <c r="AF772">
        <f t="shared" si="246"/>
        <v>0</v>
      </c>
    </row>
    <row r="773" spans="1:32" hidden="1" x14ac:dyDescent="0.25">
      <c r="A773" t="s">
        <v>0</v>
      </c>
      <c r="B773">
        <v>72</v>
      </c>
      <c r="C773" t="s">
        <v>5</v>
      </c>
      <c r="D773" t="s">
        <v>4</v>
      </c>
      <c r="E773" t="s">
        <v>1</v>
      </c>
      <c r="F773" t="s">
        <v>2</v>
      </c>
      <c r="G773">
        <v>215.64</v>
      </c>
      <c r="H773">
        <v>26.7</v>
      </c>
      <c r="K773">
        <v>0</v>
      </c>
      <c r="L773">
        <v>0</v>
      </c>
      <c r="M773">
        <f t="shared" si="228"/>
        <v>1</v>
      </c>
      <c r="N773">
        <f t="shared" si="229"/>
        <v>1</v>
      </c>
      <c r="O773">
        <f t="shared" si="230"/>
        <v>0</v>
      </c>
      <c r="P773">
        <f t="shared" si="231"/>
        <v>0</v>
      </c>
      <c r="Q773">
        <f t="shared" si="232"/>
        <v>0</v>
      </c>
      <c r="R773">
        <f t="shared" si="233"/>
        <v>0</v>
      </c>
      <c r="S773">
        <f t="shared" si="234"/>
        <v>1</v>
      </c>
      <c r="T773">
        <f t="shared" si="235"/>
        <v>0</v>
      </c>
      <c r="U773">
        <f t="shared" si="236"/>
        <v>0</v>
      </c>
      <c r="V773">
        <f t="shared" si="237"/>
        <v>1</v>
      </c>
      <c r="W773" s="2">
        <f t="shared" si="238"/>
        <v>0.95897589063732103</v>
      </c>
      <c r="X773" s="2">
        <f t="shared" si="239"/>
        <v>0.30704120141611524</v>
      </c>
      <c r="Y773">
        <f t="shared" si="240"/>
        <v>0.77212028062077542</v>
      </c>
      <c r="Z773">
        <v>0</v>
      </c>
      <c r="AA773" s="2">
        <f t="shared" si="241"/>
        <v>7.5061266152209924</v>
      </c>
      <c r="AB773" s="2">
        <f t="shared" si="242"/>
        <v>1819.1535968470353</v>
      </c>
      <c r="AC773" s="2">
        <f t="shared" si="243"/>
        <v>0.99945059581689577</v>
      </c>
      <c r="AD773" s="1">
        <f t="shared" si="244"/>
        <v>5.4940418310422956E-4</v>
      </c>
      <c r="AE773">
        <f t="shared" si="245"/>
        <v>-7.5066761703819056</v>
      </c>
      <c r="AF773">
        <f t="shared" si="246"/>
        <v>0</v>
      </c>
    </row>
    <row r="774" spans="1:32" hidden="1" x14ac:dyDescent="0.25">
      <c r="A774" t="s">
        <v>7</v>
      </c>
      <c r="B774">
        <v>65</v>
      </c>
      <c r="C774" t="s">
        <v>5</v>
      </c>
      <c r="D774" t="s">
        <v>4</v>
      </c>
      <c r="E774" t="s">
        <v>1</v>
      </c>
      <c r="F774" t="s">
        <v>2</v>
      </c>
      <c r="G774">
        <v>196.36</v>
      </c>
      <c r="H774">
        <v>34.5</v>
      </c>
      <c r="K774">
        <v>0</v>
      </c>
      <c r="L774">
        <v>1</v>
      </c>
      <c r="M774">
        <f t="shared" si="228"/>
        <v>1</v>
      </c>
      <c r="N774">
        <f t="shared" si="229"/>
        <v>1</v>
      </c>
      <c r="O774">
        <f t="shared" si="230"/>
        <v>0</v>
      </c>
      <c r="P774">
        <f t="shared" si="231"/>
        <v>0</v>
      </c>
      <c r="Q774">
        <f t="shared" si="232"/>
        <v>0</v>
      </c>
      <c r="R774">
        <f t="shared" si="233"/>
        <v>0</v>
      </c>
      <c r="S774">
        <f t="shared" si="234"/>
        <v>1</v>
      </c>
      <c r="T774">
        <f t="shared" si="235"/>
        <v>0</v>
      </c>
      <c r="U774">
        <f t="shared" si="236"/>
        <v>0</v>
      </c>
      <c r="V774">
        <f t="shared" si="237"/>
        <v>0</v>
      </c>
      <c r="W774" s="2">
        <f t="shared" si="238"/>
        <v>0.9178202937546992</v>
      </c>
      <c r="X774" s="2">
        <f t="shared" si="239"/>
        <v>0.7170820024737774</v>
      </c>
      <c r="Y774">
        <f t="shared" si="240"/>
        <v>0.64566807211862054</v>
      </c>
      <c r="Z774">
        <v>0</v>
      </c>
      <c r="AA774" s="2">
        <f t="shared" si="241"/>
        <v>16.676704224761071</v>
      </c>
      <c r="AB774" s="2">
        <f t="shared" si="242"/>
        <v>17482382.626401458</v>
      </c>
      <c r="AC774" s="2">
        <f t="shared" si="243"/>
        <v>0.99999994279956206</v>
      </c>
      <c r="AD774" s="1">
        <f t="shared" si="244"/>
        <v>5.720043794177343E-8</v>
      </c>
      <c r="AE774">
        <f t="shared" si="245"/>
        <v>-16.676704282265259</v>
      </c>
      <c r="AF774">
        <f t="shared" si="246"/>
        <v>0</v>
      </c>
    </row>
    <row r="775" spans="1:32" hidden="1" x14ac:dyDescent="0.25">
      <c r="A775" t="s">
        <v>7</v>
      </c>
      <c r="B775">
        <v>47</v>
      </c>
      <c r="C775" t="s">
        <v>3</v>
      </c>
      <c r="D775" t="s">
        <v>6</v>
      </c>
      <c r="E775" t="s">
        <v>1</v>
      </c>
      <c r="F775" t="s">
        <v>9</v>
      </c>
      <c r="G775">
        <v>141.22999999999999</v>
      </c>
      <c r="H775">
        <v>21.1</v>
      </c>
      <c r="K775">
        <v>0</v>
      </c>
      <c r="L775">
        <v>0</v>
      </c>
      <c r="M775">
        <f t="shared" si="228"/>
        <v>1</v>
      </c>
      <c r="N775">
        <f t="shared" si="229"/>
        <v>0</v>
      </c>
      <c r="O775">
        <f t="shared" si="230"/>
        <v>1</v>
      </c>
      <c r="P775">
        <f t="shared" si="231"/>
        <v>0</v>
      </c>
      <c r="Q775">
        <f t="shared" si="232"/>
        <v>0</v>
      </c>
      <c r="R775">
        <f t="shared" si="233"/>
        <v>1</v>
      </c>
      <c r="S775">
        <f t="shared" si="234"/>
        <v>0</v>
      </c>
      <c r="T775">
        <f t="shared" si="235"/>
        <v>0</v>
      </c>
      <c r="U775">
        <f t="shared" si="236"/>
        <v>1</v>
      </c>
      <c r="V775">
        <f t="shared" si="237"/>
        <v>0</v>
      </c>
      <c r="W775" s="2">
        <f t="shared" si="238"/>
        <v>0.65336779598553274</v>
      </c>
      <c r="X775" s="2">
        <f t="shared" si="239"/>
        <v>0.10053198763465816</v>
      </c>
      <c r="Y775">
        <f t="shared" si="240"/>
        <v>0.27980343636921545</v>
      </c>
      <c r="Z775">
        <v>0</v>
      </c>
      <c r="AA775" s="2">
        <f t="shared" si="241"/>
        <v>10.21460086584233</v>
      </c>
      <c r="AB775" s="2">
        <f t="shared" si="242"/>
        <v>27298.877574545924</v>
      </c>
      <c r="AC775" s="2">
        <f t="shared" si="243"/>
        <v>0.99996336979910372</v>
      </c>
      <c r="AD775" s="1">
        <f t="shared" si="244"/>
        <v>3.6630200896281551E-5</v>
      </c>
      <c r="AE775">
        <f t="shared" si="245"/>
        <v>-10.214637496714619</v>
      </c>
      <c r="AF775">
        <f t="shared" si="246"/>
        <v>0</v>
      </c>
    </row>
    <row r="776" spans="1:32" hidden="1" x14ac:dyDescent="0.25">
      <c r="A776" t="s">
        <v>7</v>
      </c>
      <c r="B776">
        <v>24</v>
      </c>
      <c r="C776" t="s">
        <v>3</v>
      </c>
      <c r="D776" t="s">
        <v>4</v>
      </c>
      <c r="E776" t="s">
        <v>1</v>
      </c>
      <c r="F776" t="s">
        <v>2</v>
      </c>
      <c r="G776">
        <v>89.99</v>
      </c>
      <c r="H776">
        <v>24.4</v>
      </c>
      <c r="K776">
        <v>0</v>
      </c>
      <c r="L776">
        <v>0</v>
      </c>
      <c r="M776">
        <f t="shared" si="228"/>
        <v>1</v>
      </c>
      <c r="N776">
        <f t="shared" si="229"/>
        <v>1</v>
      </c>
      <c r="O776">
        <f t="shared" si="230"/>
        <v>0</v>
      </c>
      <c r="P776">
        <f t="shared" si="231"/>
        <v>0</v>
      </c>
      <c r="Q776">
        <f t="shared" si="232"/>
        <v>0</v>
      </c>
      <c r="R776">
        <f t="shared" si="233"/>
        <v>1</v>
      </c>
      <c r="S776">
        <f t="shared" si="234"/>
        <v>1</v>
      </c>
      <c r="T776">
        <f t="shared" si="235"/>
        <v>0</v>
      </c>
      <c r="U776">
        <f t="shared" si="236"/>
        <v>0</v>
      </c>
      <c r="V776">
        <f t="shared" si="237"/>
        <v>0</v>
      </c>
      <c r="W776" s="2">
        <f t="shared" si="238"/>
        <v>0.29756627263014696</v>
      </c>
      <c r="X776" s="2">
        <f t="shared" si="239"/>
        <v>0.20546474085735092</v>
      </c>
      <c r="Y776">
        <f t="shared" si="240"/>
        <v>3.5431305920433462E-2</v>
      </c>
      <c r="Z776">
        <v>0</v>
      </c>
      <c r="AA776" s="2">
        <f t="shared" si="241"/>
        <v>6.1646467192064538</v>
      </c>
      <c r="AB776" s="2">
        <f t="shared" si="242"/>
        <v>475.63308121826037</v>
      </c>
      <c r="AC776" s="2">
        <f t="shared" si="243"/>
        <v>0.99790195007563465</v>
      </c>
      <c r="AD776" s="1">
        <f t="shared" si="244"/>
        <v>2.0980499243653528E-3</v>
      </c>
      <c r="AE776">
        <f t="shared" si="245"/>
        <v>-6.1667469731208255</v>
      </c>
      <c r="AF776">
        <f t="shared" si="246"/>
        <v>0</v>
      </c>
    </row>
    <row r="777" spans="1:32" hidden="1" x14ac:dyDescent="0.25">
      <c r="A777" t="s">
        <v>0</v>
      </c>
      <c r="B777">
        <v>57</v>
      </c>
      <c r="C777" t="s">
        <v>3</v>
      </c>
      <c r="D777" t="s">
        <v>8</v>
      </c>
      <c r="E777" t="s">
        <v>1</v>
      </c>
      <c r="F777" t="s">
        <v>2</v>
      </c>
      <c r="G777">
        <v>108.53</v>
      </c>
      <c r="H777">
        <v>19.399999999999999</v>
      </c>
      <c r="K777">
        <v>0</v>
      </c>
      <c r="L777">
        <v>0</v>
      </c>
      <c r="M777">
        <f t="shared" si="228"/>
        <v>1</v>
      </c>
      <c r="N777">
        <f t="shared" si="229"/>
        <v>1</v>
      </c>
      <c r="O777">
        <f t="shared" si="230"/>
        <v>0</v>
      </c>
      <c r="P777">
        <f t="shared" si="231"/>
        <v>0</v>
      </c>
      <c r="Q777">
        <f t="shared" si="232"/>
        <v>0</v>
      </c>
      <c r="R777">
        <f t="shared" si="233"/>
        <v>1</v>
      </c>
      <c r="S777">
        <f t="shared" si="234"/>
        <v>0</v>
      </c>
      <c r="T777">
        <f t="shared" si="235"/>
        <v>1</v>
      </c>
      <c r="U777">
        <f t="shared" si="236"/>
        <v>0</v>
      </c>
      <c r="V777">
        <f t="shared" si="237"/>
        <v>1</v>
      </c>
      <c r="W777" s="2">
        <f t="shared" si="238"/>
        <v>0.42214121263091264</v>
      </c>
      <c r="X777" s="2">
        <f t="shared" si="239"/>
        <v>6.5067109414221447E-2</v>
      </c>
      <c r="Y777">
        <f t="shared" si="240"/>
        <v>0.47937739371549898</v>
      </c>
      <c r="Z777">
        <v>0</v>
      </c>
      <c r="AA777" s="2">
        <f t="shared" si="241"/>
        <v>-4.775906442250955</v>
      </c>
      <c r="AB777" s="2">
        <f t="shared" si="242"/>
        <v>8.4304389169937797E-3</v>
      </c>
      <c r="AC777" s="2">
        <f t="shared" si="243"/>
        <v>8.3599607783038255E-3</v>
      </c>
      <c r="AD777" s="1">
        <f t="shared" si="244"/>
        <v>0.99164003922169619</v>
      </c>
      <c r="AE777">
        <f t="shared" si="245"/>
        <v>-8.395101236028912E-3</v>
      </c>
      <c r="AF777">
        <f t="shared" si="246"/>
        <v>1</v>
      </c>
    </row>
    <row r="778" spans="1:32" hidden="1" x14ac:dyDescent="0.25">
      <c r="A778" t="s">
        <v>0</v>
      </c>
      <c r="B778">
        <v>48</v>
      </c>
      <c r="C778" t="s">
        <v>3</v>
      </c>
      <c r="D778" t="s">
        <v>8</v>
      </c>
      <c r="E778" t="s">
        <v>1</v>
      </c>
      <c r="F778" t="s">
        <v>2</v>
      </c>
      <c r="G778">
        <v>85.54</v>
      </c>
      <c r="H778">
        <v>32.200000000000003</v>
      </c>
      <c r="K778">
        <v>0</v>
      </c>
      <c r="L778">
        <v>0</v>
      </c>
      <c r="M778">
        <f t="shared" si="228"/>
        <v>1</v>
      </c>
      <c r="N778">
        <f t="shared" si="229"/>
        <v>1</v>
      </c>
      <c r="O778">
        <f t="shared" si="230"/>
        <v>0</v>
      </c>
      <c r="P778">
        <f t="shared" si="231"/>
        <v>0</v>
      </c>
      <c r="Q778">
        <f t="shared" si="232"/>
        <v>0</v>
      </c>
      <c r="R778">
        <f t="shared" si="233"/>
        <v>1</v>
      </c>
      <c r="S778">
        <f t="shared" si="234"/>
        <v>0</v>
      </c>
      <c r="T778">
        <f t="shared" si="235"/>
        <v>1</v>
      </c>
      <c r="U778">
        <f t="shared" si="236"/>
        <v>0</v>
      </c>
      <c r="V778">
        <f t="shared" si="237"/>
        <v>1</v>
      </c>
      <c r="W778" s="2">
        <f t="shared" si="238"/>
        <v>0.27032876761155678</v>
      </c>
      <c r="X778" s="2">
        <f t="shared" si="239"/>
        <v>0.60109810927938356</v>
      </c>
      <c r="Y778">
        <f t="shared" si="240"/>
        <v>0.29796770767937286</v>
      </c>
      <c r="Z778">
        <v>0</v>
      </c>
      <c r="AA778" s="2">
        <f t="shared" si="241"/>
        <v>-6.4109177335934335</v>
      </c>
      <c r="AB778" s="2">
        <f t="shared" si="242"/>
        <v>1.6435155003596959E-3</v>
      </c>
      <c r="AC778" s="2">
        <f t="shared" si="243"/>
        <v>1.6408187892462879E-3</v>
      </c>
      <c r="AD778" s="1">
        <f t="shared" si="244"/>
        <v>0.99835918121075373</v>
      </c>
      <c r="AE778">
        <f t="shared" si="245"/>
        <v>-1.6421664067283047E-3</v>
      </c>
      <c r="AF778">
        <f t="shared" si="246"/>
        <v>1</v>
      </c>
    </row>
    <row r="779" spans="1:32" hidden="1" x14ac:dyDescent="0.25">
      <c r="A779" t="s">
        <v>7</v>
      </c>
      <c r="B779">
        <v>56</v>
      </c>
      <c r="C779" t="s">
        <v>3</v>
      </c>
      <c r="D779" t="s">
        <v>6</v>
      </c>
      <c r="E779" t="s">
        <v>1</v>
      </c>
      <c r="F779" t="s">
        <v>2</v>
      </c>
      <c r="G779">
        <v>100.83</v>
      </c>
      <c r="H779">
        <v>26.8</v>
      </c>
      <c r="K779">
        <v>0</v>
      </c>
      <c r="L779">
        <v>0</v>
      </c>
      <c r="M779">
        <f t="shared" si="228"/>
        <v>1</v>
      </c>
      <c r="N779">
        <f t="shared" si="229"/>
        <v>1</v>
      </c>
      <c r="O779">
        <f t="shared" si="230"/>
        <v>0</v>
      </c>
      <c r="P779">
        <f t="shared" si="231"/>
        <v>0</v>
      </c>
      <c r="Q779">
        <f t="shared" si="232"/>
        <v>0</v>
      </c>
      <c r="R779">
        <f t="shared" si="233"/>
        <v>1</v>
      </c>
      <c r="S779">
        <f t="shared" si="234"/>
        <v>0</v>
      </c>
      <c r="T779">
        <f t="shared" si="235"/>
        <v>0</v>
      </c>
      <c r="U779">
        <f t="shared" si="236"/>
        <v>1</v>
      </c>
      <c r="V779">
        <f t="shared" si="237"/>
        <v>0</v>
      </c>
      <c r="W779" s="2">
        <f t="shared" si="238"/>
        <v>0.36860586808224438</v>
      </c>
      <c r="X779" s="2">
        <f t="shared" si="239"/>
        <v>0.3119153817944425</v>
      </c>
      <c r="Y779">
        <f t="shared" si="240"/>
        <v>0.45823266581681643</v>
      </c>
      <c r="Z779">
        <v>0</v>
      </c>
      <c r="AA779" s="2">
        <f t="shared" si="241"/>
        <v>-0.16377368443266471</v>
      </c>
      <c r="AB779" s="2">
        <f t="shared" si="242"/>
        <v>0.84893412714979644</v>
      </c>
      <c r="AC779" s="2">
        <f t="shared" si="243"/>
        <v>0.4591478488519552</v>
      </c>
      <c r="AD779" s="1">
        <f t="shared" si="244"/>
        <v>0.54085215114804486</v>
      </c>
      <c r="AE779">
        <f t="shared" si="245"/>
        <v>-0.61460932556689618</v>
      </c>
      <c r="AF779">
        <f t="shared" si="246"/>
        <v>0</v>
      </c>
    </row>
    <row r="780" spans="1:32" hidden="1" x14ac:dyDescent="0.25">
      <c r="A780" t="s">
        <v>7</v>
      </c>
      <c r="B780">
        <v>30</v>
      </c>
      <c r="C780" t="s">
        <v>3</v>
      </c>
      <c r="D780" t="s">
        <v>6</v>
      </c>
      <c r="E780" t="s">
        <v>1</v>
      </c>
      <c r="F780" t="s">
        <v>2</v>
      </c>
      <c r="G780">
        <v>59.82</v>
      </c>
      <c r="H780">
        <v>25.4</v>
      </c>
      <c r="K780">
        <v>0</v>
      </c>
      <c r="L780">
        <v>0</v>
      </c>
      <c r="M780">
        <f t="shared" si="228"/>
        <v>1</v>
      </c>
      <c r="N780">
        <f t="shared" si="229"/>
        <v>1</v>
      </c>
      <c r="O780">
        <f t="shared" si="230"/>
        <v>0</v>
      </c>
      <c r="P780">
        <f t="shared" si="231"/>
        <v>0</v>
      </c>
      <c r="Q780">
        <f t="shared" si="232"/>
        <v>0</v>
      </c>
      <c r="R780">
        <f t="shared" si="233"/>
        <v>1</v>
      </c>
      <c r="S780">
        <f t="shared" si="234"/>
        <v>0</v>
      </c>
      <c r="T780">
        <f t="shared" si="235"/>
        <v>0</v>
      </c>
      <c r="U780">
        <f t="shared" si="236"/>
        <v>1</v>
      </c>
      <c r="V780">
        <f t="shared" si="237"/>
        <v>0</v>
      </c>
      <c r="W780" s="2">
        <f t="shared" si="238"/>
        <v>0.1408413802583717</v>
      </c>
      <c r="X780" s="2">
        <f t="shared" si="239"/>
        <v>0.24698875519018015</v>
      </c>
      <c r="Y780">
        <f t="shared" si="240"/>
        <v>6.8463663962074664E-2</v>
      </c>
      <c r="Z780">
        <v>0</v>
      </c>
      <c r="AA780" s="2">
        <f t="shared" si="241"/>
        <v>-3.1432617018093785</v>
      </c>
      <c r="AB780" s="2">
        <f t="shared" si="242"/>
        <v>4.3141852307940078E-2</v>
      </c>
      <c r="AC780" s="2">
        <f t="shared" si="243"/>
        <v>4.1357608471454956E-2</v>
      </c>
      <c r="AD780" s="1">
        <f t="shared" si="244"/>
        <v>0.95864239152854502</v>
      </c>
      <c r="AE780">
        <f t="shared" si="245"/>
        <v>-4.2237170901247803E-2</v>
      </c>
      <c r="AF780">
        <f t="shared" si="246"/>
        <v>1</v>
      </c>
    </row>
    <row r="781" spans="1:32" hidden="1" x14ac:dyDescent="0.25">
      <c r="A781" t="s">
        <v>7</v>
      </c>
      <c r="B781">
        <v>63</v>
      </c>
      <c r="C781" t="s">
        <v>3</v>
      </c>
      <c r="D781" t="s">
        <v>8</v>
      </c>
      <c r="E781" t="s">
        <v>1</v>
      </c>
      <c r="F781" t="s">
        <v>2</v>
      </c>
      <c r="G781">
        <v>105.95</v>
      </c>
      <c r="H781">
        <v>23.5</v>
      </c>
      <c r="K781">
        <v>1</v>
      </c>
      <c r="L781">
        <v>0</v>
      </c>
      <c r="M781">
        <f t="shared" si="228"/>
        <v>1</v>
      </c>
      <c r="N781">
        <f t="shared" si="229"/>
        <v>1</v>
      </c>
      <c r="O781">
        <f t="shared" si="230"/>
        <v>0</v>
      </c>
      <c r="P781">
        <f t="shared" si="231"/>
        <v>0</v>
      </c>
      <c r="Q781">
        <f t="shared" si="232"/>
        <v>0</v>
      </c>
      <c r="R781">
        <f t="shared" si="233"/>
        <v>1</v>
      </c>
      <c r="S781">
        <f t="shared" si="234"/>
        <v>0</v>
      </c>
      <c r="T781">
        <f t="shared" si="235"/>
        <v>1</v>
      </c>
      <c r="U781">
        <f t="shared" si="236"/>
        <v>0</v>
      </c>
      <c r="V781">
        <f t="shared" si="237"/>
        <v>0</v>
      </c>
      <c r="W781" s="2">
        <f t="shared" si="238"/>
        <v>0.40398872258386564</v>
      </c>
      <c r="X781" s="2">
        <f t="shared" si="239"/>
        <v>0.17189697627975029</v>
      </c>
      <c r="Y781">
        <f t="shared" si="240"/>
        <v>0.60538449330501332</v>
      </c>
      <c r="Z781">
        <v>0</v>
      </c>
      <c r="AA781" s="2">
        <f t="shared" si="241"/>
        <v>5.7136515420825926</v>
      </c>
      <c r="AB781" s="2">
        <f t="shared" si="242"/>
        <v>302.97537818212692</v>
      </c>
      <c r="AC781" s="2">
        <f t="shared" si="243"/>
        <v>0.99671025987045292</v>
      </c>
      <c r="AD781" s="1">
        <f t="shared" si="244"/>
        <v>3.2897401295470807E-3</v>
      </c>
      <c r="AE781">
        <f t="shared" si="245"/>
        <v>-5.7169467053041823</v>
      </c>
      <c r="AF781">
        <f t="shared" si="246"/>
        <v>0</v>
      </c>
    </row>
    <row r="782" spans="1:32" hidden="1" x14ac:dyDescent="0.25">
      <c r="A782" t="s">
        <v>7</v>
      </c>
      <c r="B782">
        <v>46</v>
      </c>
      <c r="C782" t="s">
        <v>5</v>
      </c>
      <c r="D782" t="s">
        <v>8</v>
      </c>
      <c r="E782" t="s">
        <v>1</v>
      </c>
      <c r="F782" t="s">
        <v>2</v>
      </c>
      <c r="G782">
        <v>188.11</v>
      </c>
      <c r="H782">
        <v>50.2</v>
      </c>
      <c r="K782">
        <v>0</v>
      </c>
      <c r="L782">
        <v>0</v>
      </c>
      <c r="M782">
        <f t="shared" si="228"/>
        <v>1</v>
      </c>
      <c r="N782">
        <f t="shared" si="229"/>
        <v>1</v>
      </c>
      <c r="O782">
        <f t="shared" si="230"/>
        <v>0</v>
      </c>
      <c r="P782">
        <f t="shared" si="231"/>
        <v>0</v>
      </c>
      <c r="Q782">
        <f t="shared" si="232"/>
        <v>0</v>
      </c>
      <c r="R782">
        <f t="shared" si="233"/>
        <v>0</v>
      </c>
      <c r="S782">
        <f t="shared" si="234"/>
        <v>0</v>
      </c>
      <c r="T782">
        <f t="shared" si="235"/>
        <v>1</v>
      </c>
      <c r="U782">
        <f t="shared" si="236"/>
        <v>0</v>
      </c>
      <c r="V782">
        <f t="shared" si="237"/>
        <v>0</v>
      </c>
      <c r="W782" s="2">
        <f t="shared" si="238"/>
        <v>0.8927878302992599</v>
      </c>
      <c r="X782" s="2">
        <f t="shared" si="239"/>
        <v>0.99697371797214707</v>
      </c>
      <c r="Y782">
        <f t="shared" si="240"/>
        <v>0.26219386503054554</v>
      </c>
      <c r="Z782">
        <v>0</v>
      </c>
      <c r="AA782" s="2">
        <f t="shared" si="241"/>
        <v>1.0498631692223632</v>
      </c>
      <c r="AB782" s="2">
        <f t="shared" si="242"/>
        <v>2.8572601301886622</v>
      </c>
      <c r="AC782" s="2">
        <f t="shared" si="243"/>
        <v>0.74074862305148992</v>
      </c>
      <c r="AD782" s="1">
        <f t="shared" si="244"/>
        <v>0.25925137694851008</v>
      </c>
      <c r="AE782">
        <f t="shared" si="245"/>
        <v>-1.3499571206098064</v>
      </c>
      <c r="AF782">
        <f t="shared" si="246"/>
        <v>0</v>
      </c>
    </row>
    <row r="783" spans="1:32" hidden="1" x14ac:dyDescent="0.25">
      <c r="A783" t="s">
        <v>7</v>
      </c>
      <c r="B783">
        <v>53</v>
      </c>
      <c r="C783" t="s">
        <v>3</v>
      </c>
      <c r="D783" t="s">
        <v>4</v>
      </c>
      <c r="E783" t="s">
        <v>1</v>
      </c>
      <c r="F783" t="s">
        <v>9</v>
      </c>
      <c r="G783">
        <v>71.150000000000006</v>
      </c>
      <c r="H783">
        <v>26.1</v>
      </c>
      <c r="K783">
        <v>0</v>
      </c>
      <c r="L783">
        <v>0</v>
      </c>
      <c r="M783">
        <f t="shared" si="228"/>
        <v>1</v>
      </c>
      <c r="N783">
        <f t="shared" si="229"/>
        <v>0</v>
      </c>
      <c r="O783">
        <f t="shared" si="230"/>
        <v>1</v>
      </c>
      <c r="P783">
        <f t="shared" si="231"/>
        <v>0</v>
      </c>
      <c r="Q783">
        <f t="shared" si="232"/>
        <v>0</v>
      </c>
      <c r="R783">
        <f t="shared" si="233"/>
        <v>1</v>
      </c>
      <c r="S783">
        <f t="shared" si="234"/>
        <v>1</v>
      </c>
      <c r="T783">
        <f t="shared" si="235"/>
        <v>0</v>
      </c>
      <c r="U783">
        <f t="shared" si="236"/>
        <v>0</v>
      </c>
      <c r="V783">
        <f t="shared" si="237"/>
        <v>0</v>
      </c>
      <c r="W783" s="2">
        <f t="shared" si="238"/>
        <v>0.19165108776558659</v>
      </c>
      <c r="X783" s="2">
        <f t="shared" si="239"/>
        <v>0.27853054677388184</v>
      </c>
      <c r="Y783">
        <f t="shared" si="240"/>
        <v>0.39573586931696314</v>
      </c>
      <c r="Z783">
        <v>0</v>
      </c>
      <c r="AA783" s="2">
        <f t="shared" si="241"/>
        <v>17.127161041104301</v>
      </c>
      <c r="AB783" s="2">
        <f t="shared" si="242"/>
        <v>27430361.48014766</v>
      </c>
      <c r="AC783" s="2">
        <f t="shared" si="243"/>
        <v>0.99999996354404719</v>
      </c>
      <c r="AD783" s="1">
        <f t="shared" si="244"/>
        <v>3.6455952812097792E-8</v>
      </c>
      <c r="AE783">
        <f t="shared" si="245"/>
        <v>-17.127161077365255</v>
      </c>
      <c r="AF783">
        <f t="shared" si="246"/>
        <v>0</v>
      </c>
    </row>
    <row r="784" spans="1:32" hidden="1" x14ac:dyDescent="0.25">
      <c r="A784" t="s">
        <v>0</v>
      </c>
      <c r="B784">
        <v>15</v>
      </c>
      <c r="C784" t="s">
        <v>5</v>
      </c>
      <c r="D784" t="s">
        <v>6</v>
      </c>
      <c r="E784" t="s">
        <v>10</v>
      </c>
      <c r="F784" t="s">
        <v>12</v>
      </c>
      <c r="G784">
        <v>205.5</v>
      </c>
      <c r="H784">
        <v>24.2</v>
      </c>
      <c r="K784">
        <v>0</v>
      </c>
      <c r="L784">
        <v>0</v>
      </c>
      <c r="M784">
        <f t="shared" si="228"/>
        <v>0</v>
      </c>
      <c r="N784">
        <f t="shared" si="229"/>
        <v>0</v>
      </c>
      <c r="O784">
        <f t="shared" si="230"/>
        <v>0</v>
      </c>
      <c r="P784">
        <f t="shared" si="231"/>
        <v>0</v>
      </c>
      <c r="Q784">
        <f t="shared" si="232"/>
        <v>1</v>
      </c>
      <c r="R784">
        <f t="shared" si="233"/>
        <v>0</v>
      </c>
      <c r="S784">
        <f t="shared" si="234"/>
        <v>0</v>
      </c>
      <c r="T784">
        <f t="shared" si="235"/>
        <v>0</v>
      </c>
      <c r="U784">
        <f t="shared" si="236"/>
        <v>1</v>
      </c>
      <c r="V784">
        <f t="shared" si="237"/>
        <v>1</v>
      </c>
      <c r="W784" s="2">
        <f t="shared" si="238"/>
        <v>0.94011105344578583</v>
      </c>
      <c r="X784" s="2">
        <f t="shared" si="239"/>
        <v>0.197687119629856</v>
      </c>
      <c r="Y784">
        <f t="shared" si="240"/>
        <v>1.1159485680080104E-2</v>
      </c>
      <c r="Z784">
        <v>0</v>
      </c>
      <c r="AA784" s="2">
        <f t="shared" si="241"/>
        <v>-8.478603531098738</v>
      </c>
      <c r="AB784" s="2">
        <f t="shared" si="242"/>
        <v>2.0786878241712579E-4</v>
      </c>
      <c r="AC784" s="2">
        <f t="shared" si="243"/>
        <v>2.0782558196644728E-4</v>
      </c>
      <c r="AD784" s="1">
        <f t="shared" si="244"/>
        <v>0.99979217441803359</v>
      </c>
      <c r="AE784">
        <f t="shared" si="245"/>
        <v>-2.0784718069523825E-4</v>
      </c>
      <c r="AF784">
        <f t="shared" si="246"/>
        <v>1</v>
      </c>
    </row>
    <row r="785" spans="1:32" hidden="1" x14ac:dyDescent="0.25">
      <c r="A785" t="s">
        <v>7</v>
      </c>
      <c r="B785">
        <v>59</v>
      </c>
      <c r="C785" t="s">
        <v>3</v>
      </c>
      <c r="D785" t="s">
        <v>6</v>
      </c>
      <c r="E785" t="s">
        <v>1</v>
      </c>
      <c r="F785" t="s">
        <v>2</v>
      </c>
      <c r="G785">
        <v>204.86</v>
      </c>
      <c r="H785">
        <v>30.8</v>
      </c>
      <c r="K785">
        <v>1</v>
      </c>
      <c r="L785">
        <v>0</v>
      </c>
      <c r="M785">
        <f t="shared" si="228"/>
        <v>1</v>
      </c>
      <c r="N785">
        <f t="shared" si="229"/>
        <v>1</v>
      </c>
      <c r="O785">
        <f t="shared" si="230"/>
        <v>0</v>
      </c>
      <c r="P785">
        <f t="shared" si="231"/>
        <v>0</v>
      </c>
      <c r="Q785">
        <f t="shared" si="232"/>
        <v>0</v>
      </c>
      <c r="R785">
        <f t="shared" si="233"/>
        <v>1</v>
      </c>
      <c r="S785">
        <f t="shared" si="234"/>
        <v>0</v>
      </c>
      <c r="T785">
        <f t="shared" si="235"/>
        <v>0</v>
      </c>
      <c r="U785">
        <f t="shared" si="236"/>
        <v>1</v>
      </c>
      <c r="V785">
        <f t="shared" si="237"/>
        <v>0</v>
      </c>
      <c r="W785" s="2">
        <f t="shared" si="238"/>
        <v>0.93872309729938297</v>
      </c>
      <c r="X785" s="2">
        <f t="shared" si="239"/>
        <v>0.52496648109418786</v>
      </c>
      <c r="Y785">
        <f t="shared" si="240"/>
        <v>0.52178163014339485</v>
      </c>
      <c r="Z785">
        <v>0</v>
      </c>
      <c r="AA785" s="2">
        <f t="shared" si="241"/>
        <v>7.9800363337515927</v>
      </c>
      <c r="AB785" s="2">
        <f t="shared" si="242"/>
        <v>2922.0372307276357</v>
      </c>
      <c r="AC785" s="2">
        <f t="shared" si="243"/>
        <v>0.99965789009134476</v>
      </c>
      <c r="AD785" s="1">
        <f t="shared" si="244"/>
        <v>3.4210990865524149E-4</v>
      </c>
      <c r="AE785">
        <f t="shared" si="245"/>
        <v>-7.9803785021930915</v>
      </c>
      <c r="AF785">
        <f t="shared" si="246"/>
        <v>0</v>
      </c>
    </row>
    <row r="786" spans="1:32" hidden="1" x14ac:dyDescent="0.25">
      <c r="A786" t="s">
        <v>7</v>
      </c>
      <c r="B786">
        <v>24</v>
      </c>
      <c r="C786" t="s">
        <v>5</v>
      </c>
      <c r="D786" t="s">
        <v>6</v>
      </c>
      <c r="E786" t="s">
        <v>10</v>
      </c>
      <c r="F786" t="s">
        <v>9</v>
      </c>
      <c r="G786">
        <v>115.03</v>
      </c>
      <c r="H786">
        <v>23.4</v>
      </c>
      <c r="K786">
        <v>0</v>
      </c>
      <c r="L786">
        <v>0</v>
      </c>
      <c r="M786">
        <f t="shared" si="228"/>
        <v>0</v>
      </c>
      <c r="N786">
        <f t="shared" si="229"/>
        <v>0</v>
      </c>
      <c r="O786">
        <f t="shared" si="230"/>
        <v>1</v>
      </c>
      <c r="P786">
        <f t="shared" si="231"/>
        <v>0</v>
      </c>
      <c r="Q786">
        <f t="shared" si="232"/>
        <v>0</v>
      </c>
      <c r="R786">
        <f t="shared" si="233"/>
        <v>0</v>
      </c>
      <c r="S786">
        <f t="shared" si="234"/>
        <v>0</v>
      </c>
      <c r="T786">
        <f t="shared" si="235"/>
        <v>0</v>
      </c>
      <c r="U786">
        <f t="shared" si="236"/>
        <v>1</v>
      </c>
      <c r="V786">
        <f t="shared" si="237"/>
        <v>0</v>
      </c>
      <c r="W786" s="2">
        <f t="shared" si="238"/>
        <v>0.46852746099454962</v>
      </c>
      <c r="X786" s="2">
        <f t="shared" si="239"/>
        <v>0.16839633276033464</v>
      </c>
      <c r="Y786">
        <f t="shared" si="240"/>
        <v>3.5431305920433462E-2</v>
      </c>
      <c r="Z786">
        <v>0</v>
      </c>
      <c r="AA786" s="2">
        <f t="shared" si="241"/>
        <v>3.8903164307460019</v>
      </c>
      <c r="AB786" s="2">
        <f t="shared" si="242"/>
        <v>48.926365880985323</v>
      </c>
      <c r="AC786" s="2">
        <f t="shared" si="243"/>
        <v>0.97997050291255317</v>
      </c>
      <c r="AD786" s="1">
        <f t="shared" si="244"/>
        <v>2.0029497087446835E-2</v>
      </c>
      <c r="AE786">
        <f t="shared" si="245"/>
        <v>-3.9105492375853301</v>
      </c>
      <c r="AF786">
        <f t="shared" si="246"/>
        <v>0</v>
      </c>
    </row>
    <row r="787" spans="1:32" hidden="1" x14ac:dyDescent="0.25">
      <c r="A787" t="s">
        <v>0</v>
      </c>
      <c r="B787">
        <v>53</v>
      </c>
      <c r="C787" t="s">
        <v>5</v>
      </c>
      <c r="D787" t="s">
        <v>6</v>
      </c>
      <c r="E787" t="s">
        <v>1</v>
      </c>
      <c r="F787" t="s">
        <v>2</v>
      </c>
      <c r="G787">
        <v>79.87</v>
      </c>
      <c r="H787">
        <v>30.9</v>
      </c>
      <c r="K787">
        <v>0</v>
      </c>
      <c r="L787">
        <v>0</v>
      </c>
      <c r="M787">
        <f t="shared" si="228"/>
        <v>1</v>
      </c>
      <c r="N787">
        <f t="shared" si="229"/>
        <v>1</v>
      </c>
      <c r="O787">
        <f t="shared" si="230"/>
        <v>0</v>
      </c>
      <c r="P787">
        <f t="shared" si="231"/>
        <v>0</v>
      </c>
      <c r="Q787">
        <f t="shared" si="232"/>
        <v>0</v>
      </c>
      <c r="R787">
        <f t="shared" si="233"/>
        <v>0</v>
      </c>
      <c r="S787">
        <f t="shared" si="234"/>
        <v>0</v>
      </c>
      <c r="T787">
        <f t="shared" si="235"/>
        <v>0</v>
      </c>
      <c r="U787">
        <f t="shared" si="236"/>
        <v>1</v>
      </c>
      <c r="V787">
        <f t="shared" si="237"/>
        <v>1</v>
      </c>
      <c r="W787" s="2">
        <f t="shared" si="238"/>
        <v>0.23753052047248771</v>
      </c>
      <c r="X787" s="2">
        <f t="shared" si="239"/>
        <v>0.53046900423147325</v>
      </c>
      <c r="Y787">
        <f t="shared" si="240"/>
        <v>0.39573586931696314</v>
      </c>
      <c r="Z787">
        <v>0</v>
      </c>
      <c r="AA787" s="2">
        <f t="shared" si="241"/>
        <v>-6.5673380311489025</v>
      </c>
      <c r="AB787" s="2">
        <f t="shared" si="242"/>
        <v>1.4055339242162812E-3</v>
      </c>
      <c r="AC787" s="2">
        <f t="shared" si="243"/>
        <v>1.4035611713752007E-3</v>
      </c>
      <c r="AD787" s="1">
        <f t="shared" si="244"/>
        <v>0.99859643882862481</v>
      </c>
      <c r="AE787">
        <f t="shared" si="245"/>
        <v>-1.4045470859917178E-3</v>
      </c>
      <c r="AF787">
        <f t="shared" si="246"/>
        <v>1</v>
      </c>
    </row>
    <row r="788" spans="1:32" hidden="1" x14ac:dyDescent="0.25">
      <c r="A788" t="s">
        <v>7</v>
      </c>
      <c r="B788">
        <v>39</v>
      </c>
      <c r="C788" t="s">
        <v>5</v>
      </c>
      <c r="D788" t="s">
        <v>6</v>
      </c>
      <c r="E788" t="s">
        <v>1</v>
      </c>
      <c r="F788" t="s">
        <v>11</v>
      </c>
      <c r="G788">
        <v>97.89</v>
      </c>
      <c r="H788">
        <v>23.6</v>
      </c>
      <c r="K788">
        <v>0</v>
      </c>
      <c r="L788">
        <v>0</v>
      </c>
      <c r="M788">
        <f t="shared" si="228"/>
        <v>1</v>
      </c>
      <c r="N788">
        <f t="shared" si="229"/>
        <v>0</v>
      </c>
      <c r="O788">
        <f t="shared" si="230"/>
        <v>0</v>
      </c>
      <c r="P788">
        <f t="shared" si="231"/>
        <v>1</v>
      </c>
      <c r="Q788">
        <f t="shared" si="232"/>
        <v>0</v>
      </c>
      <c r="R788">
        <f t="shared" si="233"/>
        <v>0</v>
      </c>
      <c r="S788">
        <f t="shared" si="234"/>
        <v>0</v>
      </c>
      <c r="T788">
        <f t="shared" si="235"/>
        <v>0</v>
      </c>
      <c r="U788">
        <f t="shared" si="236"/>
        <v>1</v>
      </c>
      <c r="V788">
        <f t="shared" si="237"/>
        <v>0</v>
      </c>
      <c r="W788" s="2">
        <f t="shared" si="238"/>
        <v>0.34876010520399425</v>
      </c>
      <c r="X788" s="2">
        <f t="shared" si="239"/>
        <v>0.17544374113261502</v>
      </c>
      <c r="Y788">
        <f t="shared" si="240"/>
        <v>0.15653696901982836</v>
      </c>
      <c r="Z788">
        <v>0</v>
      </c>
      <c r="AA788" s="2">
        <f t="shared" si="241"/>
        <v>-2.3508917645819527</v>
      </c>
      <c r="AB788" s="2">
        <f t="shared" si="242"/>
        <v>9.5284153284085973E-2</v>
      </c>
      <c r="AC788" s="2">
        <f t="shared" si="243"/>
        <v>8.6994916340556186E-2</v>
      </c>
      <c r="AD788" s="1">
        <f t="shared" si="244"/>
        <v>0.91300508365944377</v>
      </c>
      <c r="AE788">
        <f t="shared" si="245"/>
        <v>-9.1013830320037473E-2</v>
      </c>
      <c r="AF788">
        <f t="shared" si="246"/>
        <v>1</v>
      </c>
    </row>
    <row r="789" spans="1:32" hidden="1" x14ac:dyDescent="0.25">
      <c r="A789" t="s">
        <v>0</v>
      </c>
      <c r="B789">
        <v>23</v>
      </c>
      <c r="C789" t="s">
        <v>3</v>
      </c>
      <c r="D789" t="s">
        <v>6</v>
      </c>
      <c r="E789" t="s">
        <v>10</v>
      </c>
      <c r="F789" t="s">
        <v>13</v>
      </c>
      <c r="G789">
        <v>125.26</v>
      </c>
      <c r="H789">
        <v>18.7</v>
      </c>
      <c r="K789">
        <v>0</v>
      </c>
      <c r="L789">
        <v>0</v>
      </c>
      <c r="M789">
        <f t="shared" si="228"/>
        <v>0</v>
      </c>
      <c r="N789">
        <f t="shared" si="229"/>
        <v>0</v>
      </c>
      <c r="O789">
        <f t="shared" si="230"/>
        <v>0</v>
      </c>
      <c r="P789">
        <f t="shared" si="231"/>
        <v>0</v>
      </c>
      <c r="Q789">
        <f t="shared" si="232"/>
        <v>0</v>
      </c>
      <c r="R789">
        <f t="shared" si="233"/>
        <v>1</v>
      </c>
      <c r="S789">
        <f t="shared" si="234"/>
        <v>0</v>
      </c>
      <c r="T789">
        <f t="shared" si="235"/>
        <v>0</v>
      </c>
      <c r="U789">
        <f t="shared" si="236"/>
        <v>1</v>
      </c>
      <c r="V789">
        <f t="shared" si="237"/>
        <v>1</v>
      </c>
      <c r="W789" s="2">
        <f t="shared" si="238"/>
        <v>0.54215772702236964</v>
      </c>
      <c r="X789" s="2">
        <f t="shared" si="239"/>
        <v>5.3659998388512695E-2</v>
      </c>
      <c r="Y789">
        <f t="shared" si="240"/>
        <v>3.1476180435417445E-2</v>
      </c>
      <c r="Z789">
        <v>0</v>
      </c>
      <c r="AA789" s="2">
        <f t="shared" si="241"/>
        <v>-5.2874186997265724</v>
      </c>
      <c r="AB789" s="2">
        <f t="shared" si="242"/>
        <v>5.0547913681942037E-3</v>
      </c>
      <c r="AC789" s="2">
        <f t="shared" si="243"/>
        <v>5.0293689574008697E-3</v>
      </c>
      <c r="AD789" s="1">
        <f t="shared" si="244"/>
        <v>0.99497063104259909</v>
      </c>
      <c r="AE789">
        <f t="shared" si="245"/>
        <v>-5.0420587992673462E-3</v>
      </c>
      <c r="AF789">
        <f t="shared" si="246"/>
        <v>1</v>
      </c>
    </row>
    <row r="790" spans="1:32" hidden="1" x14ac:dyDescent="0.25">
      <c r="A790" t="s">
        <v>0</v>
      </c>
      <c r="B790">
        <v>31</v>
      </c>
      <c r="C790" t="s">
        <v>5</v>
      </c>
      <c r="D790" t="s">
        <v>8</v>
      </c>
      <c r="E790" t="s">
        <v>1</v>
      </c>
      <c r="F790" t="s">
        <v>2</v>
      </c>
      <c r="G790">
        <v>114.32</v>
      </c>
      <c r="H790">
        <v>27.7</v>
      </c>
      <c r="K790">
        <v>0</v>
      </c>
      <c r="L790">
        <v>0</v>
      </c>
      <c r="M790">
        <f t="shared" si="228"/>
        <v>1</v>
      </c>
      <c r="N790">
        <f t="shared" si="229"/>
        <v>1</v>
      </c>
      <c r="O790">
        <f t="shared" si="230"/>
        <v>0</v>
      </c>
      <c r="P790">
        <f t="shared" si="231"/>
        <v>0</v>
      </c>
      <c r="Q790">
        <f t="shared" si="232"/>
        <v>0</v>
      </c>
      <c r="R790">
        <f t="shared" si="233"/>
        <v>0</v>
      </c>
      <c r="S790">
        <f t="shared" si="234"/>
        <v>0</v>
      </c>
      <c r="T790">
        <f t="shared" si="235"/>
        <v>1</v>
      </c>
      <c r="U790">
        <f t="shared" si="236"/>
        <v>0</v>
      </c>
      <c r="V790">
        <f t="shared" si="237"/>
        <v>1</v>
      </c>
      <c r="W790" s="2">
        <f t="shared" si="238"/>
        <v>0.46342816721511537</v>
      </c>
      <c r="X790" s="2">
        <f t="shared" si="239"/>
        <v>0.35718554156128945</v>
      </c>
      <c r="Y790">
        <f t="shared" si="240"/>
        <v>7.5763249410463473E-2</v>
      </c>
      <c r="Z790">
        <v>0</v>
      </c>
      <c r="AA790" s="2">
        <f t="shared" si="241"/>
        <v>-6.9448262801269465</v>
      </c>
      <c r="AB790" s="2">
        <f t="shared" si="242"/>
        <v>9.6360771566918473E-4</v>
      </c>
      <c r="AC790" s="2">
        <f t="shared" si="243"/>
        <v>9.6268006972627558E-4</v>
      </c>
      <c r="AD790" s="1">
        <f t="shared" si="244"/>
        <v>0.99903731993027367</v>
      </c>
      <c r="AE790">
        <f t="shared" si="245"/>
        <v>-9.6314374378839087E-4</v>
      </c>
      <c r="AF790">
        <f t="shared" si="246"/>
        <v>1</v>
      </c>
    </row>
    <row r="791" spans="1:32" hidden="1" x14ac:dyDescent="0.25">
      <c r="A791" t="s">
        <v>0</v>
      </c>
      <c r="B791">
        <v>44</v>
      </c>
      <c r="C791" t="s">
        <v>3</v>
      </c>
      <c r="D791" t="s">
        <v>6</v>
      </c>
      <c r="E791" t="s">
        <v>1</v>
      </c>
      <c r="F791" t="s">
        <v>2</v>
      </c>
      <c r="G791">
        <v>83.51</v>
      </c>
      <c r="H791">
        <v>31.2</v>
      </c>
      <c r="K791">
        <v>0</v>
      </c>
      <c r="L791">
        <v>0</v>
      </c>
      <c r="M791">
        <f t="shared" si="228"/>
        <v>1</v>
      </c>
      <c r="N791">
        <f t="shared" si="229"/>
        <v>1</v>
      </c>
      <c r="O791">
        <f t="shared" si="230"/>
        <v>0</v>
      </c>
      <c r="P791">
        <f t="shared" si="231"/>
        <v>0</v>
      </c>
      <c r="Q791">
        <f t="shared" si="232"/>
        <v>0</v>
      </c>
      <c r="R791">
        <f t="shared" si="233"/>
        <v>1</v>
      </c>
      <c r="S791">
        <f t="shared" si="234"/>
        <v>0</v>
      </c>
      <c r="T791">
        <f t="shared" si="235"/>
        <v>0</v>
      </c>
      <c r="U791">
        <f t="shared" si="236"/>
        <v>1</v>
      </c>
      <c r="V791">
        <f t="shared" si="237"/>
        <v>1</v>
      </c>
      <c r="W791" s="2">
        <f t="shared" si="238"/>
        <v>0.25833128836415942</v>
      </c>
      <c r="X791" s="2">
        <f t="shared" si="239"/>
        <v>0.54693752578991384</v>
      </c>
      <c r="Y791">
        <f t="shared" si="240"/>
        <v>0.22875951244865508</v>
      </c>
      <c r="Z791">
        <v>0</v>
      </c>
      <c r="AA791" s="2">
        <f t="shared" si="241"/>
        <v>-6.7962882040824688</v>
      </c>
      <c r="AB791" s="2">
        <f t="shared" si="242"/>
        <v>1.1179169358723022E-3</v>
      </c>
      <c r="AC791" s="2">
        <f t="shared" si="243"/>
        <v>1.116668593140274E-3</v>
      </c>
      <c r="AD791" s="1">
        <f t="shared" si="244"/>
        <v>0.9988833314068597</v>
      </c>
      <c r="AE791">
        <f t="shared" si="245"/>
        <v>-1.1172925320456571E-3</v>
      </c>
      <c r="AF791">
        <f t="shared" si="246"/>
        <v>1</v>
      </c>
    </row>
    <row r="792" spans="1:32" hidden="1" x14ac:dyDescent="0.25">
      <c r="A792" t="s">
        <v>0</v>
      </c>
      <c r="B792">
        <v>40</v>
      </c>
      <c r="C792" t="s">
        <v>5</v>
      </c>
      <c r="D792" t="s">
        <v>8</v>
      </c>
      <c r="E792" t="s">
        <v>1</v>
      </c>
      <c r="F792" t="s">
        <v>2</v>
      </c>
      <c r="G792">
        <v>144.47999999999999</v>
      </c>
      <c r="H792">
        <v>29.8</v>
      </c>
      <c r="K792">
        <v>0</v>
      </c>
      <c r="L792">
        <v>0</v>
      </c>
      <c r="M792">
        <f t="shared" si="228"/>
        <v>1</v>
      </c>
      <c r="N792">
        <f t="shared" si="229"/>
        <v>1</v>
      </c>
      <c r="O792">
        <f t="shared" si="230"/>
        <v>0</v>
      </c>
      <c r="P792">
        <f t="shared" si="231"/>
        <v>0</v>
      </c>
      <c r="Q792">
        <f t="shared" si="232"/>
        <v>0</v>
      </c>
      <c r="R792">
        <f t="shared" si="233"/>
        <v>0</v>
      </c>
      <c r="S792">
        <f t="shared" si="234"/>
        <v>0</v>
      </c>
      <c r="T792">
        <f t="shared" si="235"/>
        <v>1</v>
      </c>
      <c r="U792">
        <f t="shared" si="236"/>
        <v>0</v>
      </c>
      <c r="V792">
        <f t="shared" si="237"/>
        <v>1</v>
      </c>
      <c r="W792" s="2">
        <f t="shared" si="238"/>
        <v>0.67478045894725547</v>
      </c>
      <c r="X792" s="2">
        <f t="shared" si="239"/>
        <v>0.46985269155632692</v>
      </c>
      <c r="Y792">
        <f t="shared" si="240"/>
        <v>0.16963161322269571</v>
      </c>
      <c r="Z792">
        <v>0</v>
      </c>
      <c r="AA792" s="2">
        <f t="shared" si="241"/>
        <v>-5.4480746349308342</v>
      </c>
      <c r="AB792" s="2">
        <f t="shared" si="242"/>
        <v>4.3045846141101856E-3</v>
      </c>
      <c r="AC792" s="2">
        <f t="shared" si="243"/>
        <v>4.2861345851210684E-3</v>
      </c>
      <c r="AD792" s="1">
        <f t="shared" si="244"/>
        <v>0.99571386541487894</v>
      </c>
      <c r="AE792">
        <f t="shared" si="245"/>
        <v>-4.2953463914128347E-3</v>
      </c>
      <c r="AF792">
        <f t="shared" si="246"/>
        <v>1</v>
      </c>
    </row>
    <row r="793" spans="1:32" hidden="1" x14ac:dyDescent="0.25">
      <c r="A793" t="s">
        <v>0</v>
      </c>
      <c r="B793">
        <v>42</v>
      </c>
      <c r="C793" t="s">
        <v>3</v>
      </c>
      <c r="D793" t="s">
        <v>6</v>
      </c>
      <c r="E793" t="s">
        <v>1</v>
      </c>
      <c r="F793" t="s">
        <v>11</v>
      </c>
      <c r="G793">
        <v>93.79</v>
      </c>
      <c r="H793">
        <v>27.2</v>
      </c>
      <c r="K793">
        <v>0</v>
      </c>
      <c r="L793">
        <v>0</v>
      </c>
      <c r="M793">
        <f t="shared" si="228"/>
        <v>1</v>
      </c>
      <c r="N793">
        <f t="shared" si="229"/>
        <v>0</v>
      </c>
      <c r="O793">
        <f t="shared" si="230"/>
        <v>0</v>
      </c>
      <c r="P793">
        <f t="shared" si="231"/>
        <v>1</v>
      </c>
      <c r="Q793">
        <f t="shared" si="232"/>
        <v>0</v>
      </c>
      <c r="R793">
        <f t="shared" si="233"/>
        <v>1</v>
      </c>
      <c r="S793">
        <f t="shared" si="234"/>
        <v>0</v>
      </c>
      <c r="T793">
        <f t="shared" si="235"/>
        <v>0</v>
      </c>
      <c r="U793">
        <f t="shared" si="236"/>
        <v>1</v>
      </c>
      <c r="V793">
        <f t="shared" si="237"/>
        <v>1</v>
      </c>
      <c r="W793" s="2">
        <f t="shared" si="238"/>
        <v>0.32177110405964554</v>
      </c>
      <c r="X793" s="2">
        <f t="shared" si="239"/>
        <v>0.33173645614149117</v>
      </c>
      <c r="Y793">
        <f t="shared" si="240"/>
        <v>0.1978627047057446</v>
      </c>
      <c r="Z793">
        <v>0</v>
      </c>
      <c r="AA793" s="2">
        <f t="shared" si="241"/>
        <v>-6.8268441014216652</v>
      </c>
      <c r="AB793" s="2">
        <f t="shared" si="242"/>
        <v>1.0842745843757792E-3</v>
      </c>
      <c r="AC793" s="2">
        <f t="shared" si="243"/>
        <v>1.0831002063497021E-3</v>
      </c>
      <c r="AD793" s="1">
        <f t="shared" si="244"/>
        <v>0.99891689979365028</v>
      </c>
      <c r="AE793">
        <f t="shared" si="245"/>
        <v>-1.0836871832530296E-3</v>
      </c>
      <c r="AF793">
        <f t="shared" si="246"/>
        <v>1</v>
      </c>
    </row>
    <row r="794" spans="1:32" hidden="1" x14ac:dyDescent="0.25">
      <c r="A794" t="s">
        <v>0</v>
      </c>
      <c r="B794">
        <v>82</v>
      </c>
      <c r="C794" t="s">
        <v>5</v>
      </c>
      <c r="D794" t="s">
        <v>8</v>
      </c>
      <c r="E794" t="s">
        <v>10</v>
      </c>
      <c r="F794" t="s">
        <v>9</v>
      </c>
      <c r="G794">
        <v>106.43</v>
      </c>
      <c r="H794">
        <v>27</v>
      </c>
      <c r="K794">
        <v>0</v>
      </c>
      <c r="L794">
        <v>0</v>
      </c>
      <c r="M794">
        <f t="shared" si="228"/>
        <v>0</v>
      </c>
      <c r="N794">
        <f t="shared" si="229"/>
        <v>0</v>
      </c>
      <c r="O794">
        <f t="shared" si="230"/>
        <v>1</v>
      </c>
      <c r="P794">
        <f t="shared" si="231"/>
        <v>0</v>
      </c>
      <c r="Q794">
        <f t="shared" si="232"/>
        <v>0</v>
      </c>
      <c r="R794">
        <f t="shared" si="233"/>
        <v>0</v>
      </c>
      <c r="S794">
        <f t="shared" si="234"/>
        <v>0</v>
      </c>
      <c r="T794">
        <f t="shared" si="235"/>
        <v>1</v>
      </c>
      <c r="U794">
        <f t="shared" si="236"/>
        <v>0</v>
      </c>
      <c r="V794">
        <f t="shared" si="237"/>
        <v>1</v>
      </c>
      <c r="W794" s="2">
        <f t="shared" si="238"/>
        <v>0.407351555372648</v>
      </c>
      <c r="X794" s="2">
        <f t="shared" si="239"/>
        <v>0.32176251163058744</v>
      </c>
      <c r="Y794">
        <f t="shared" si="240"/>
        <v>0.89929715668439136</v>
      </c>
      <c r="Z794">
        <v>0</v>
      </c>
      <c r="AA794" s="2">
        <f t="shared" si="241"/>
        <v>2.6755043556485898</v>
      </c>
      <c r="AB794" s="2">
        <f t="shared" si="242"/>
        <v>14.519671071303913</v>
      </c>
      <c r="AC794" s="2">
        <f t="shared" si="243"/>
        <v>0.93556564469661896</v>
      </c>
      <c r="AD794" s="1">
        <f t="shared" si="244"/>
        <v>6.4434355303381041E-2</v>
      </c>
      <c r="AE794">
        <f t="shared" si="245"/>
        <v>-2.7421083206711949</v>
      </c>
      <c r="AF794">
        <f t="shared" si="246"/>
        <v>0</v>
      </c>
    </row>
    <row r="795" spans="1:32" hidden="1" x14ac:dyDescent="0.25">
      <c r="A795" t="s">
        <v>7</v>
      </c>
      <c r="B795">
        <v>52</v>
      </c>
      <c r="C795" t="s">
        <v>5</v>
      </c>
      <c r="D795" t="s">
        <v>6</v>
      </c>
      <c r="E795" t="s">
        <v>10</v>
      </c>
      <c r="F795" t="s">
        <v>2</v>
      </c>
      <c r="G795">
        <v>88.04</v>
      </c>
      <c r="H795">
        <v>42.1</v>
      </c>
      <c r="K795">
        <v>0</v>
      </c>
      <c r="L795">
        <v>0</v>
      </c>
      <c r="M795">
        <f t="shared" si="228"/>
        <v>0</v>
      </c>
      <c r="N795">
        <f t="shared" si="229"/>
        <v>1</v>
      </c>
      <c r="O795">
        <f t="shared" si="230"/>
        <v>0</v>
      </c>
      <c r="P795">
        <f t="shared" si="231"/>
        <v>0</v>
      </c>
      <c r="Q795">
        <f t="shared" si="232"/>
        <v>0</v>
      </c>
      <c r="R795">
        <f t="shared" si="233"/>
        <v>0</v>
      </c>
      <c r="S795">
        <f t="shared" si="234"/>
        <v>0</v>
      </c>
      <c r="T795">
        <f t="shared" si="235"/>
        <v>0</v>
      </c>
      <c r="U795">
        <f t="shared" si="236"/>
        <v>1</v>
      </c>
      <c r="V795">
        <f t="shared" si="237"/>
        <v>0</v>
      </c>
      <c r="W795" s="2">
        <f t="shared" si="238"/>
        <v>0.28547697229953695</v>
      </c>
      <c r="X795" s="2">
        <f t="shared" si="239"/>
        <v>0.94791783972608701</v>
      </c>
      <c r="Y795">
        <f t="shared" si="240"/>
        <v>0.3754052279889119</v>
      </c>
      <c r="Z795">
        <v>0</v>
      </c>
      <c r="AA795" s="2">
        <f t="shared" si="241"/>
        <v>-5.2350136107108627</v>
      </c>
      <c r="AB795" s="2">
        <f t="shared" si="242"/>
        <v>5.32675198244592E-3</v>
      </c>
      <c r="AC795" s="2">
        <f t="shared" si="243"/>
        <v>5.2985280377169661E-3</v>
      </c>
      <c r="AD795" s="1">
        <f t="shared" si="244"/>
        <v>0.99470147196228298</v>
      </c>
      <c r="AE795">
        <f t="shared" si="245"/>
        <v>-5.3126150196128961E-3</v>
      </c>
      <c r="AF795">
        <f t="shared" si="246"/>
        <v>1</v>
      </c>
    </row>
    <row r="796" spans="1:32" hidden="1" x14ac:dyDescent="0.25">
      <c r="A796" t="s">
        <v>7</v>
      </c>
      <c r="B796">
        <v>73</v>
      </c>
      <c r="C796" t="s">
        <v>3</v>
      </c>
      <c r="D796" t="s">
        <v>6</v>
      </c>
      <c r="E796" t="s">
        <v>1</v>
      </c>
      <c r="F796" t="s">
        <v>11</v>
      </c>
      <c r="G796">
        <v>219.53</v>
      </c>
      <c r="H796">
        <v>40.9</v>
      </c>
      <c r="K796">
        <v>0</v>
      </c>
      <c r="L796">
        <v>0</v>
      </c>
      <c r="M796">
        <f t="shared" si="228"/>
        <v>1</v>
      </c>
      <c r="N796">
        <f t="shared" si="229"/>
        <v>0</v>
      </c>
      <c r="O796">
        <f t="shared" si="230"/>
        <v>0</v>
      </c>
      <c r="P796">
        <f t="shared" si="231"/>
        <v>1</v>
      </c>
      <c r="Q796">
        <f t="shared" si="232"/>
        <v>0</v>
      </c>
      <c r="R796">
        <f t="shared" si="233"/>
        <v>1</v>
      </c>
      <c r="S796">
        <f t="shared" si="234"/>
        <v>0</v>
      </c>
      <c r="T796">
        <f t="shared" si="235"/>
        <v>0</v>
      </c>
      <c r="U796">
        <f t="shared" si="236"/>
        <v>1</v>
      </c>
      <c r="V796">
        <f t="shared" si="237"/>
        <v>0</v>
      </c>
      <c r="W796" s="2">
        <f t="shared" si="238"/>
        <v>0.96479087663404339</v>
      </c>
      <c r="X796" s="2">
        <f t="shared" si="239"/>
        <v>0.92772796300646632</v>
      </c>
      <c r="Y796">
        <f t="shared" si="240"/>
        <v>0.78786018647928835</v>
      </c>
      <c r="Z796">
        <v>0</v>
      </c>
      <c r="AA796" s="2">
        <f t="shared" si="241"/>
        <v>4.1457455696147383</v>
      </c>
      <c r="AB796" s="2">
        <f t="shared" si="242"/>
        <v>63.164698029874174</v>
      </c>
      <c r="AC796" s="2">
        <f t="shared" si="243"/>
        <v>0.98441510627020457</v>
      </c>
      <c r="AD796" s="1">
        <f t="shared" si="244"/>
        <v>1.5584893729795435E-2</v>
      </c>
      <c r="AE796">
        <f t="shared" si="245"/>
        <v>-4.1614531845351745</v>
      </c>
      <c r="AF796">
        <f t="shared" si="246"/>
        <v>0</v>
      </c>
    </row>
    <row r="797" spans="1:32" hidden="1" x14ac:dyDescent="0.25">
      <c r="A797" t="s">
        <v>7</v>
      </c>
      <c r="B797">
        <v>55</v>
      </c>
      <c r="C797" t="s">
        <v>5</v>
      </c>
      <c r="D797" t="s">
        <v>8</v>
      </c>
      <c r="E797" t="s">
        <v>1</v>
      </c>
      <c r="F797" t="s">
        <v>11</v>
      </c>
      <c r="G797">
        <v>75.56</v>
      </c>
      <c r="H797">
        <v>29.4</v>
      </c>
      <c r="K797">
        <v>0</v>
      </c>
      <c r="L797">
        <v>0</v>
      </c>
      <c r="M797">
        <f t="shared" si="228"/>
        <v>1</v>
      </c>
      <c r="N797">
        <f t="shared" si="229"/>
        <v>0</v>
      </c>
      <c r="O797">
        <f t="shared" si="230"/>
        <v>0</v>
      </c>
      <c r="P797">
        <f t="shared" si="231"/>
        <v>1</v>
      </c>
      <c r="Q797">
        <f t="shared" si="232"/>
        <v>0</v>
      </c>
      <c r="R797">
        <f t="shared" si="233"/>
        <v>0</v>
      </c>
      <c r="S797">
        <f t="shared" si="234"/>
        <v>0</v>
      </c>
      <c r="T797">
        <f t="shared" si="235"/>
        <v>1</v>
      </c>
      <c r="U797">
        <f t="shared" si="236"/>
        <v>0</v>
      </c>
      <c r="V797">
        <f t="shared" si="237"/>
        <v>0</v>
      </c>
      <c r="W797" s="2">
        <f t="shared" si="238"/>
        <v>0.2141380806684281</v>
      </c>
      <c r="X797" s="2">
        <f t="shared" si="239"/>
        <v>0.44790930351594266</v>
      </c>
      <c r="Y797">
        <f t="shared" si="240"/>
        <v>0.43720550514140488</v>
      </c>
      <c r="Z797">
        <v>0</v>
      </c>
      <c r="AA797" s="2">
        <f t="shared" si="241"/>
        <v>-1.7062314853293454</v>
      </c>
      <c r="AB797" s="2">
        <f t="shared" si="242"/>
        <v>0.18154867392596169</v>
      </c>
      <c r="AC797" s="2">
        <f t="shared" si="243"/>
        <v>0.15365314856029189</v>
      </c>
      <c r="AD797" s="1">
        <f t="shared" si="244"/>
        <v>0.84634685143970811</v>
      </c>
      <c r="AE797">
        <f t="shared" si="245"/>
        <v>-0.16682601351734863</v>
      </c>
      <c r="AF797">
        <f t="shared" si="246"/>
        <v>1</v>
      </c>
    </row>
    <row r="798" spans="1:32" hidden="1" x14ac:dyDescent="0.25">
      <c r="A798" t="s">
        <v>0</v>
      </c>
      <c r="B798">
        <v>50</v>
      </c>
      <c r="C798" t="s">
        <v>3</v>
      </c>
      <c r="D798" t="s">
        <v>4</v>
      </c>
      <c r="E798" t="s">
        <v>1</v>
      </c>
      <c r="F798" t="s">
        <v>2</v>
      </c>
      <c r="G798">
        <v>158.31</v>
      </c>
      <c r="H798">
        <v>32.799999999999997</v>
      </c>
      <c r="K798">
        <v>0</v>
      </c>
      <c r="L798">
        <v>0</v>
      </c>
      <c r="M798">
        <f t="shared" si="228"/>
        <v>1</v>
      </c>
      <c r="N798">
        <f t="shared" si="229"/>
        <v>1</v>
      </c>
      <c r="O798">
        <f t="shared" si="230"/>
        <v>0</v>
      </c>
      <c r="P798">
        <f t="shared" si="231"/>
        <v>0</v>
      </c>
      <c r="Q798">
        <f t="shared" si="232"/>
        <v>0</v>
      </c>
      <c r="R798">
        <f t="shared" si="233"/>
        <v>1</v>
      </c>
      <c r="S798">
        <f t="shared" si="234"/>
        <v>1</v>
      </c>
      <c r="T798">
        <f t="shared" si="235"/>
        <v>0</v>
      </c>
      <c r="U798">
        <f t="shared" si="236"/>
        <v>0</v>
      </c>
      <c r="V798">
        <f t="shared" si="237"/>
        <v>1</v>
      </c>
      <c r="W798" s="2">
        <f t="shared" si="238"/>
        <v>0.75898549403241755</v>
      </c>
      <c r="X798" s="2">
        <f t="shared" si="239"/>
        <v>0.63275091935752692</v>
      </c>
      <c r="Y798">
        <f t="shared" si="240"/>
        <v>0.33581472283078839</v>
      </c>
      <c r="Z798">
        <v>0</v>
      </c>
      <c r="AA798" s="2">
        <f t="shared" si="241"/>
        <v>4.8892879706445882</v>
      </c>
      <c r="AB798" s="2">
        <f t="shared" si="242"/>
        <v>132.85894089844089</v>
      </c>
      <c r="AC798" s="2">
        <f t="shared" si="243"/>
        <v>0.99252944933458942</v>
      </c>
      <c r="AD798" s="1">
        <f t="shared" si="244"/>
        <v>7.4705506654105802E-3</v>
      </c>
      <c r="AE798">
        <f t="shared" si="245"/>
        <v>-4.8967865656319365</v>
      </c>
      <c r="AF798">
        <f t="shared" si="246"/>
        <v>0</v>
      </c>
    </row>
    <row r="799" spans="1:32" hidden="1" x14ac:dyDescent="0.25">
      <c r="A799" t="s">
        <v>0</v>
      </c>
      <c r="B799">
        <v>43</v>
      </c>
      <c r="C799" t="s">
        <v>3</v>
      </c>
      <c r="D799" t="s">
        <v>8</v>
      </c>
      <c r="E799" t="s">
        <v>1</v>
      </c>
      <c r="F799" t="s">
        <v>2</v>
      </c>
      <c r="G799">
        <v>111.43</v>
      </c>
      <c r="H799">
        <v>21.9</v>
      </c>
      <c r="K799">
        <v>0</v>
      </c>
      <c r="L799">
        <v>0</v>
      </c>
      <c r="M799">
        <f t="shared" si="228"/>
        <v>1</v>
      </c>
      <c r="N799">
        <f t="shared" si="229"/>
        <v>1</v>
      </c>
      <c r="O799">
        <f t="shared" si="230"/>
        <v>0</v>
      </c>
      <c r="P799">
        <f t="shared" si="231"/>
        <v>0</v>
      </c>
      <c r="Q799">
        <f t="shared" si="232"/>
        <v>0</v>
      </c>
      <c r="R799">
        <f t="shared" si="233"/>
        <v>1</v>
      </c>
      <c r="S799">
        <f t="shared" si="234"/>
        <v>0</v>
      </c>
      <c r="T799">
        <f t="shared" si="235"/>
        <v>1</v>
      </c>
      <c r="U799">
        <f t="shared" si="236"/>
        <v>0</v>
      </c>
      <c r="V799">
        <f t="shared" si="237"/>
        <v>1</v>
      </c>
      <c r="W799" s="2">
        <f t="shared" si="238"/>
        <v>0.44274257016145663</v>
      </c>
      <c r="X799" s="2">
        <f t="shared" si="239"/>
        <v>0.12142033853811246</v>
      </c>
      <c r="Y799">
        <f t="shared" si="240"/>
        <v>0.21298426993194242</v>
      </c>
      <c r="Z799">
        <v>0</v>
      </c>
      <c r="AA799" s="2">
        <f t="shared" si="241"/>
        <v>-5.9343529124625078</v>
      </c>
      <c r="AB799" s="2">
        <f t="shared" si="242"/>
        <v>2.6469349991461457E-3</v>
      </c>
      <c r="AC799" s="2">
        <f t="shared" si="243"/>
        <v>2.6399472304260317E-3</v>
      </c>
      <c r="AD799" s="1">
        <f t="shared" si="244"/>
        <v>0.99736005276957396</v>
      </c>
      <c r="AE799">
        <f t="shared" si="245"/>
        <v>-2.6434380361645463E-3</v>
      </c>
      <c r="AF799">
        <f t="shared" si="246"/>
        <v>1</v>
      </c>
    </row>
    <row r="800" spans="1:32" hidden="1" x14ac:dyDescent="0.25">
      <c r="A800" t="s">
        <v>0</v>
      </c>
      <c r="B800">
        <v>33</v>
      </c>
      <c r="C800" t="s">
        <v>5</v>
      </c>
      <c r="D800" t="s">
        <v>6</v>
      </c>
      <c r="E800" t="s">
        <v>1</v>
      </c>
      <c r="F800" t="s">
        <v>2</v>
      </c>
      <c r="G800">
        <v>219.97</v>
      </c>
      <c r="H800">
        <v>39.6</v>
      </c>
      <c r="K800">
        <v>0</v>
      </c>
      <c r="L800">
        <v>0</v>
      </c>
      <c r="M800">
        <f t="shared" si="228"/>
        <v>1</v>
      </c>
      <c r="N800">
        <f t="shared" si="229"/>
        <v>1</v>
      </c>
      <c r="O800">
        <f t="shared" si="230"/>
        <v>0</v>
      </c>
      <c r="P800">
        <f t="shared" si="231"/>
        <v>0</v>
      </c>
      <c r="Q800">
        <f t="shared" si="232"/>
        <v>0</v>
      </c>
      <c r="R800">
        <f t="shared" si="233"/>
        <v>0</v>
      </c>
      <c r="S800">
        <f t="shared" si="234"/>
        <v>0</v>
      </c>
      <c r="T800">
        <f t="shared" si="235"/>
        <v>0</v>
      </c>
      <c r="U800">
        <f t="shared" si="236"/>
        <v>1</v>
      </c>
      <c r="V800">
        <f t="shared" si="237"/>
        <v>1</v>
      </c>
      <c r="W800" s="2">
        <f t="shared" si="238"/>
        <v>0.96540377773449992</v>
      </c>
      <c r="X800" s="2">
        <f t="shared" si="239"/>
        <v>0.89961041609222125</v>
      </c>
      <c r="Y800">
        <f t="shared" si="240"/>
        <v>9.2119032046787952E-2</v>
      </c>
      <c r="Z800">
        <v>0</v>
      </c>
      <c r="AA800" s="2">
        <f t="shared" si="241"/>
        <v>-4.3760566895009534</v>
      </c>
      <c r="AB800" s="2">
        <f t="shared" si="242"/>
        <v>1.2574847510129E-2</v>
      </c>
      <c r="AC800" s="2">
        <f t="shared" si="243"/>
        <v>1.2418684446932414E-2</v>
      </c>
      <c r="AD800" s="1">
        <f t="shared" si="244"/>
        <v>0.98758131555306761</v>
      </c>
      <c r="AE800">
        <f t="shared" si="245"/>
        <v>-1.2496440733146383E-2</v>
      </c>
      <c r="AF800">
        <f t="shared" si="246"/>
        <v>1</v>
      </c>
    </row>
    <row r="801" spans="1:32" hidden="1" x14ac:dyDescent="0.25">
      <c r="A801" t="s">
        <v>7</v>
      </c>
      <c r="B801">
        <v>80</v>
      </c>
      <c r="C801" t="s">
        <v>5</v>
      </c>
      <c r="D801" t="s">
        <v>6</v>
      </c>
      <c r="E801" t="s">
        <v>1</v>
      </c>
      <c r="F801" t="s">
        <v>2</v>
      </c>
      <c r="G801">
        <v>148.91</v>
      </c>
      <c r="H801">
        <v>28.3</v>
      </c>
      <c r="K801">
        <v>0</v>
      </c>
      <c r="L801">
        <v>0</v>
      </c>
      <c r="M801">
        <f t="shared" si="228"/>
        <v>1</v>
      </c>
      <c r="N801">
        <f t="shared" si="229"/>
        <v>1</v>
      </c>
      <c r="O801">
        <f t="shared" si="230"/>
        <v>0</v>
      </c>
      <c r="P801">
        <f t="shared" si="231"/>
        <v>0</v>
      </c>
      <c r="Q801">
        <f t="shared" si="232"/>
        <v>0</v>
      </c>
      <c r="R801">
        <f t="shared" si="233"/>
        <v>0</v>
      </c>
      <c r="S801">
        <f t="shared" si="234"/>
        <v>0</v>
      </c>
      <c r="T801">
        <f t="shared" si="235"/>
        <v>0</v>
      </c>
      <c r="U801">
        <f t="shared" si="236"/>
        <v>1</v>
      </c>
      <c r="V801">
        <f t="shared" si="237"/>
        <v>0</v>
      </c>
      <c r="W801" s="2">
        <f t="shared" si="238"/>
        <v>0.70305131884440797</v>
      </c>
      <c r="X801" s="2">
        <f t="shared" si="239"/>
        <v>0.38857527362084365</v>
      </c>
      <c r="Y801">
        <f t="shared" si="240"/>
        <v>0.87924383586294119</v>
      </c>
      <c r="Z801">
        <v>0</v>
      </c>
      <c r="AA801" s="2">
        <f t="shared" si="241"/>
        <v>3.0393474828563951</v>
      </c>
      <c r="AB801" s="2">
        <f t="shared" si="242"/>
        <v>20.891606655025612</v>
      </c>
      <c r="AC801" s="2">
        <f t="shared" si="243"/>
        <v>0.95432039247925948</v>
      </c>
      <c r="AD801" s="1">
        <f t="shared" si="244"/>
        <v>4.5679607520740517E-2</v>
      </c>
      <c r="AE801">
        <f t="shared" si="245"/>
        <v>-3.0861033055990399</v>
      </c>
      <c r="AF801">
        <f t="shared" si="246"/>
        <v>0</v>
      </c>
    </row>
    <row r="802" spans="1:32" hidden="1" x14ac:dyDescent="0.25">
      <c r="A802" t="s">
        <v>7</v>
      </c>
      <c r="B802">
        <v>33</v>
      </c>
      <c r="C802" t="s">
        <v>3</v>
      </c>
      <c r="D802" t="s">
        <v>6</v>
      </c>
      <c r="E802" t="s">
        <v>1</v>
      </c>
      <c r="F802" t="s">
        <v>2</v>
      </c>
      <c r="G802">
        <v>69.400000000000006</v>
      </c>
      <c r="H802">
        <v>47.8</v>
      </c>
      <c r="K802">
        <v>0</v>
      </c>
      <c r="L802">
        <v>0</v>
      </c>
      <c r="M802">
        <f t="shared" si="228"/>
        <v>1</v>
      </c>
      <c r="N802">
        <f t="shared" si="229"/>
        <v>1</v>
      </c>
      <c r="O802">
        <f t="shared" si="230"/>
        <v>0</v>
      </c>
      <c r="P802">
        <f t="shared" si="231"/>
        <v>0</v>
      </c>
      <c r="Q802">
        <f t="shared" si="232"/>
        <v>0</v>
      </c>
      <c r="R802">
        <f t="shared" si="233"/>
        <v>1</v>
      </c>
      <c r="S802">
        <f t="shared" si="234"/>
        <v>0</v>
      </c>
      <c r="T802">
        <f t="shared" si="235"/>
        <v>0</v>
      </c>
      <c r="U802">
        <f t="shared" si="236"/>
        <v>1</v>
      </c>
      <c r="V802">
        <f t="shared" si="237"/>
        <v>0</v>
      </c>
      <c r="W802" s="2">
        <f t="shared" si="238"/>
        <v>0.18314399095162356</v>
      </c>
      <c r="X802" s="2">
        <f t="shared" si="239"/>
        <v>0.99209103126226739</v>
      </c>
      <c r="Y802">
        <f t="shared" si="240"/>
        <v>9.2119032046787952E-2</v>
      </c>
      <c r="Z802">
        <v>0</v>
      </c>
      <c r="AA802" s="2">
        <f t="shared" si="241"/>
        <v>-2.8452341286433382</v>
      </c>
      <c r="AB802" s="2">
        <f t="shared" si="242"/>
        <v>5.8120657436044304E-2</v>
      </c>
      <c r="AC802" s="2">
        <f t="shared" si="243"/>
        <v>5.4928194651144763E-2</v>
      </c>
      <c r="AD802" s="1">
        <f t="shared" si="244"/>
        <v>0.94507180534885527</v>
      </c>
      <c r="AE802">
        <f t="shared" si="245"/>
        <v>-5.649436987892676E-2</v>
      </c>
      <c r="AF802">
        <f t="shared" si="246"/>
        <v>1</v>
      </c>
    </row>
    <row r="803" spans="1:32" hidden="1" x14ac:dyDescent="0.25">
      <c r="A803" t="s">
        <v>0</v>
      </c>
      <c r="B803">
        <v>65</v>
      </c>
      <c r="C803" t="s">
        <v>3</v>
      </c>
      <c r="D803" t="s">
        <v>8</v>
      </c>
      <c r="E803" t="s">
        <v>1</v>
      </c>
      <c r="F803" t="s">
        <v>9</v>
      </c>
      <c r="G803">
        <v>58.37</v>
      </c>
      <c r="H803">
        <v>28</v>
      </c>
      <c r="K803">
        <v>0</v>
      </c>
      <c r="L803">
        <v>1</v>
      </c>
      <c r="M803">
        <f t="shared" si="228"/>
        <v>1</v>
      </c>
      <c r="N803">
        <f t="shared" si="229"/>
        <v>0</v>
      </c>
      <c r="O803">
        <f t="shared" si="230"/>
        <v>1</v>
      </c>
      <c r="P803">
        <f t="shared" si="231"/>
        <v>0</v>
      </c>
      <c r="Q803">
        <f t="shared" si="232"/>
        <v>0</v>
      </c>
      <c r="R803">
        <f t="shared" si="233"/>
        <v>1</v>
      </c>
      <c r="S803">
        <f t="shared" si="234"/>
        <v>0</v>
      </c>
      <c r="T803">
        <f t="shared" si="235"/>
        <v>1</v>
      </c>
      <c r="U803">
        <f t="shared" si="236"/>
        <v>0</v>
      </c>
      <c r="V803">
        <f t="shared" si="237"/>
        <v>1</v>
      </c>
      <c r="W803" s="2">
        <f t="shared" si="238"/>
        <v>0.13506863034216979</v>
      </c>
      <c r="X803" s="2">
        <f t="shared" si="239"/>
        <v>0.37277479455664353</v>
      </c>
      <c r="Y803">
        <f t="shared" si="240"/>
        <v>0.64566807211862054</v>
      </c>
      <c r="Z803">
        <v>0</v>
      </c>
      <c r="AA803" s="2">
        <f t="shared" si="241"/>
        <v>9.355523862102844</v>
      </c>
      <c r="AB803" s="2">
        <f t="shared" si="242"/>
        <v>11562.517115775183</v>
      </c>
      <c r="AC803" s="2">
        <f t="shared" si="243"/>
        <v>0.99991352112078113</v>
      </c>
      <c r="AD803" s="1">
        <f t="shared" si="244"/>
        <v>8.6478879218865323E-5</v>
      </c>
      <c r="AE803">
        <f t="shared" si="245"/>
        <v>-9.3556103447211729</v>
      </c>
      <c r="AF803">
        <f t="shared" si="246"/>
        <v>0</v>
      </c>
    </row>
    <row r="804" spans="1:32" hidden="1" x14ac:dyDescent="0.25">
      <c r="A804" t="s">
        <v>7</v>
      </c>
      <c r="B804">
        <v>40</v>
      </c>
      <c r="C804" t="s">
        <v>3</v>
      </c>
      <c r="D804" t="s">
        <v>6</v>
      </c>
      <c r="E804" t="s">
        <v>1</v>
      </c>
      <c r="F804" t="s">
        <v>2</v>
      </c>
      <c r="G804">
        <v>71.2</v>
      </c>
      <c r="H804">
        <v>27.1</v>
      </c>
      <c r="K804">
        <v>0</v>
      </c>
      <c r="L804">
        <v>0</v>
      </c>
      <c r="M804">
        <f t="shared" si="228"/>
        <v>1</v>
      </c>
      <c r="N804">
        <f t="shared" si="229"/>
        <v>1</v>
      </c>
      <c r="O804">
        <f t="shared" si="230"/>
        <v>0</v>
      </c>
      <c r="P804">
        <f t="shared" si="231"/>
        <v>0</v>
      </c>
      <c r="Q804">
        <f t="shared" si="232"/>
        <v>0</v>
      </c>
      <c r="R804">
        <f t="shared" si="233"/>
        <v>1</v>
      </c>
      <c r="S804">
        <f t="shared" si="234"/>
        <v>0</v>
      </c>
      <c r="T804">
        <f t="shared" si="235"/>
        <v>0</v>
      </c>
      <c r="U804">
        <f t="shared" si="236"/>
        <v>1</v>
      </c>
      <c r="V804">
        <f t="shared" si="237"/>
        <v>0</v>
      </c>
      <c r="W804" s="2">
        <f t="shared" si="238"/>
        <v>0.19189765117674071</v>
      </c>
      <c r="X804" s="2">
        <f t="shared" si="239"/>
        <v>0.32673400636357242</v>
      </c>
      <c r="Y804">
        <f t="shared" si="240"/>
        <v>0.16963161322269571</v>
      </c>
      <c r="Z804">
        <v>0</v>
      </c>
      <c r="AA804" s="2">
        <f t="shared" si="241"/>
        <v>-2.4123576518404724</v>
      </c>
      <c r="AB804" s="2">
        <f t="shared" si="242"/>
        <v>8.9603790801794342E-2</v>
      </c>
      <c r="AC804" s="2">
        <f t="shared" si="243"/>
        <v>8.2235204721395672E-2</v>
      </c>
      <c r="AD804" s="1">
        <f t="shared" si="244"/>
        <v>0.91776479527860433</v>
      </c>
      <c r="AE804">
        <f t="shared" si="245"/>
        <v>-8.5814135483595552E-2</v>
      </c>
      <c r="AF804">
        <f t="shared" si="246"/>
        <v>1</v>
      </c>
    </row>
    <row r="805" spans="1:32" hidden="1" x14ac:dyDescent="0.25">
      <c r="A805" t="s">
        <v>0</v>
      </c>
      <c r="B805">
        <v>52</v>
      </c>
      <c r="C805" t="s">
        <v>5</v>
      </c>
      <c r="D805" t="s">
        <v>8</v>
      </c>
      <c r="E805" t="s">
        <v>10</v>
      </c>
      <c r="F805" t="s">
        <v>2</v>
      </c>
      <c r="G805">
        <v>101.5</v>
      </c>
      <c r="H805">
        <v>31.2</v>
      </c>
      <c r="K805">
        <v>0</v>
      </c>
      <c r="L805">
        <v>1</v>
      </c>
      <c r="M805">
        <f t="shared" si="228"/>
        <v>0</v>
      </c>
      <c r="N805">
        <f t="shared" si="229"/>
        <v>1</v>
      </c>
      <c r="O805">
        <f t="shared" si="230"/>
        <v>0</v>
      </c>
      <c r="P805">
        <f t="shared" si="231"/>
        <v>0</v>
      </c>
      <c r="Q805">
        <f t="shared" si="232"/>
        <v>0</v>
      </c>
      <c r="R805">
        <f t="shared" si="233"/>
        <v>0</v>
      </c>
      <c r="S805">
        <f t="shared" si="234"/>
        <v>0</v>
      </c>
      <c r="T805">
        <f t="shared" si="235"/>
        <v>1</v>
      </c>
      <c r="U805">
        <f t="shared" si="236"/>
        <v>0</v>
      </c>
      <c r="V805">
        <f t="shared" si="237"/>
        <v>1</v>
      </c>
      <c r="W805" s="2">
        <f t="shared" si="238"/>
        <v>0.37318027980802337</v>
      </c>
      <c r="X805" s="2">
        <f t="shared" si="239"/>
        <v>0.54693752578991384</v>
      </c>
      <c r="Y805">
        <f t="shared" si="240"/>
        <v>0.3754052279889119</v>
      </c>
      <c r="Z805">
        <v>0</v>
      </c>
      <c r="AA805" s="2">
        <f t="shared" si="241"/>
        <v>-4.7710413349760987</v>
      </c>
      <c r="AB805" s="2">
        <f t="shared" si="242"/>
        <v>8.4715538398575929E-3</v>
      </c>
      <c r="AC805" s="2">
        <f t="shared" si="243"/>
        <v>8.4003894880339391E-3</v>
      </c>
      <c r="AD805" s="1">
        <f t="shared" si="244"/>
        <v>0.9915996105119661</v>
      </c>
      <c r="AE805">
        <f t="shared" si="245"/>
        <v>-8.4358716086272208E-3</v>
      </c>
      <c r="AF805">
        <f t="shared" si="246"/>
        <v>1</v>
      </c>
    </row>
    <row r="806" spans="1:32" hidden="1" x14ac:dyDescent="0.25">
      <c r="A806" t="s">
        <v>7</v>
      </c>
      <c r="B806">
        <v>66</v>
      </c>
      <c r="C806" t="s">
        <v>3</v>
      </c>
      <c r="D806" t="s">
        <v>6</v>
      </c>
      <c r="E806" t="s">
        <v>1</v>
      </c>
      <c r="F806" t="s">
        <v>11</v>
      </c>
      <c r="G806">
        <v>92.04</v>
      </c>
      <c r="H806">
        <v>23.1</v>
      </c>
      <c r="K806">
        <v>0</v>
      </c>
      <c r="L806">
        <v>0</v>
      </c>
      <c r="M806">
        <f t="shared" si="228"/>
        <v>1</v>
      </c>
      <c r="N806">
        <f t="shared" si="229"/>
        <v>0</v>
      </c>
      <c r="O806">
        <f t="shared" si="230"/>
        <v>0</v>
      </c>
      <c r="P806">
        <f t="shared" si="231"/>
        <v>1</v>
      </c>
      <c r="Q806">
        <f t="shared" si="232"/>
        <v>0</v>
      </c>
      <c r="R806">
        <f t="shared" si="233"/>
        <v>1</v>
      </c>
      <c r="S806">
        <f t="shared" si="234"/>
        <v>0</v>
      </c>
      <c r="T806">
        <f t="shared" si="235"/>
        <v>0</v>
      </c>
      <c r="U806">
        <f t="shared" si="236"/>
        <v>1</v>
      </c>
      <c r="V806">
        <f t="shared" si="237"/>
        <v>0</v>
      </c>
      <c r="W806" s="2">
        <f t="shared" si="238"/>
        <v>0.31052167429965305</v>
      </c>
      <c r="X806" s="2">
        <f t="shared" si="239"/>
        <v>0.15817164549156465</v>
      </c>
      <c r="Y806">
        <f t="shared" si="240"/>
        <v>0.66524554660765944</v>
      </c>
      <c r="Z806">
        <v>0</v>
      </c>
      <c r="AA806" s="2">
        <f t="shared" si="241"/>
        <v>0.32082552313495993</v>
      </c>
      <c r="AB806" s="2">
        <f t="shared" si="242"/>
        <v>1.378265084542694</v>
      </c>
      <c r="AC806" s="2">
        <f t="shared" si="243"/>
        <v>0.57952542527769335</v>
      </c>
      <c r="AD806" s="1">
        <f t="shared" si="244"/>
        <v>0.42047457472230665</v>
      </c>
      <c r="AE806">
        <f t="shared" si="245"/>
        <v>-0.86637126579121837</v>
      </c>
      <c r="AF806">
        <f t="shared" si="246"/>
        <v>0</v>
      </c>
    </row>
    <row r="807" spans="1:32" hidden="1" x14ac:dyDescent="0.25">
      <c r="A807" t="s">
        <v>7</v>
      </c>
      <c r="B807">
        <v>20</v>
      </c>
      <c r="C807" t="s">
        <v>5</v>
      </c>
      <c r="D807" t="s">
        <v>6</v>
      </c>
      <c r="E807" t="s">
        <v>10</v>
      </c>
      <c r="F807" t="s">
        <v>11</v>
      </c>
      <c r="G807">
        <v>73</v>
      </c>
      <c r="H807">
        <v>20.8</v>
      </c>
      <c r="K807">
        <v>0</v>
      </c>
      <c r="L807">
        <v>0</v>
      </c>
      <c r="M807">
        <f t="shared" si="228"/>
        <v>0</v>
      </c>
      <c r="N807">
        <f t="shared" si="229"/>
        <v>0</v>
      </c>
      <c r="O807">
        <f t="shared" si="230"/>
        <v>0</v>
      </c>
      <c r="P807">
        <f t="shared" si="231"/>
        <v>1</v>
      </c>
      <c r="Q807">
        <f t="shared" si="232"/>
        <v>0</v>
      </c>
      <c r="R807">
        <f t="shared" si="233"/>
        <v>0</v>
      </c>
      <c r="S807">
        <f t="shared" si="234"/>
        <v>0</v>
      </c>
      <c r="T807">
        <f t="shared" si="235"/>
        <v>0</v>
      </c>
      <c r="U807">
        <f t="shared" si="236"/>
        <v>1</v>
      </c>
      <c r="V807">
        <f t="shared" si="237"/>
        <v>0</v>
      </c>
      <c r="W807" s="2">
        <f t="shared" si="238"/>
        <v>0.20090278770576789</v>
      </c>
      <c r="X807" s="2">
        <f t="shared" si="239"/>
        <v>9.3416680492327361E-2</v>
      </c>
      <c r="Y807">
        <f t="shared" si="240"/>
        <v>2.1741500107124563E-2</v>
      </c>
      <c r="Z807">
        <v>0</v>
      </c>
      <c r="AA807" s="2">
        <f t="shared" si="241"/>
        <v>-7.5099848804528513</v>
      </c>
      <c r="AB807" s="2">
        <f t="shared" si="242"/>
        <v>5.4758936795480358E-4</v>
      </c>
      <c r="AC807" s="2">
        <f t="shared" si="243"/>
        <v>5.4728967794596896E-4</v>
      </c>
      <c r="AD807" s="1">
        <f t="shared" si="244"/>
        <v>0.99945271032205407</v>
      </c>
      <c r="AE807">
        <f t="shared" si="245"/>
        <v>-5.4743949560665428E-4</v>
      </c>
      <c r="AF807">
        <f t="shared" si="246"/>
        <v>1</v>
      </c>
    </row>
    <row r="808" spans="1:32" hidden="1" x14ac:dyDescent="0.25">
      <c r="A808" t="s">
        <v>7</v>
      </c>
      <c r="B808">
        <v>51</v>
      </c>
      <c r="C808" t="s">
        <v>3</v>
      </c>
      <c r="D808" t="s">
        <v>8</v>
      </c>
      <c r="E808" t="s">
        <v>1</v>
      </c>
      <c r="F808" t="s">
        <v>9</v>
      </c>
      <c r="G808">
        <v>111.15</v>
      </c>
      <c r="H808">
        <v>34.1</v>
      </c>
      <c r="K808">
        <v>0</v>
      </c>
      <c r="L808">
        <v>0</v>
      </c>
      <c r="M808">
        <f t="shared" si="228"/>
        <v>1</v>
      </c>
      <c r="N808">
        <f t="shared" si="229"/>
        <v>0</v>
      </c>
      <c r="O808">
        <f t="shared" si="230"/>
        <v>1</v>
      </c>
      <c r="P808">
        <f t="shared" si="231"/>
        <v>0</v>
      </c>
      <c r="Q808">
        <f t="shared" si="232"/>
        <v>0</v>
      </c>
      <c r="R808">
        <f t="shared" si="233"/>
        <v>1</v>
      </c>
      <c r="S808">
        <f t="shared" si="234"/>
        <v>0</v>
      </c>
      <c r="T808">
        <f t="shared" si="235"/>
        <v>1</v>
      </c>
      <c r="U808">
        <f t="shared" si="236"/>
        <v>0</v>
      </c>
      <c r="V808">
        <f t="shared" si="237"/>
        <v>0</v>
      </c>
      <c r="W808" s="2">
        <f t="shared" si="238"/>
        <v>0.44074578282289145</v>
      </c>
      <c r="X808" s="2">
        <f t="shared" si="239"/>
        <v>0.69808116503321038</v>
      </c>
      <c r="Y808">
        <f t="shared" si="240"/>
        <v>0.35541491887857946</v>
      </c>
      <c r="Z808">
        <v>0</v>
      </c>
      <c r="AA808" s="2">
        <f t="shared" si="241"/>
        <v>9.488676102002815</v>
      </c>
      <c r="AB808" s="2">
        <f t="shared" si="242"/>
        <v>13209.295985026511</v>
      </c>
      <c r="AC808" s="2">
        <f t="shared" si="243"/>
        <v>0.99992430146901068</v>
      </c>
      <c r="AD808" s="1">
        <f t="shared" si="244"/>
        <v>7.5698530989321E-5</v>
      </c>
      <c r="AE808">
        <f t="shared" si="245"/>
        <v>-9.4887518033984506</v>
      </c>
      <c r="AF808">
        <f t="shared" si="246"/>
        <v>0</v>
      </c>
    </row>
    <row r="809" spans="1:32" hidden="1" x14ac:dyDescent="0.25">
      <c r="A809" t="s">
        <v>7</v>
      </c>
      <c r="B809">
        <v>60</v>
      </c>
      <c r="C809" t="s">
        <v>5</v>
      </c>
      <c r="D809" t="s">
        <v>6</v>
      </c>
      <c r="E809" t="s">
        <v>1</v>
      </c>
      <c r="F809" t="s">
        <v>9</v>
      </c>
      <c r="G809">
        <v>58.65</v>
      </c>
      <c r="H809">
        <v>30.1</v>
      </c>
      <c r="K809">
        <v>0</v>
      </c>
      <c r="L809">
        <v>0</v>
      </c>
      <c r="M809">
        <f t="shared" si="228"/>
        <v>1</v>
      </c>
      <c r="N809">
        <f t="shared" si="229"/>
        <v>0</v>
      </c>
      <c r="O809">
        <f t="shared" si="230"/>
        <v>1</v>
      </c>
      <c r="P809">
        <f t="shared" si="231"/>
        <v>0</v>
      </c>
      <c r="Q809">
        <f t="shared" si="232"/>
        <v>0</v>
      </c>
      <c r="R809">
        <f t="shared" si="233"/>
        <v>0</v>
      </c>
      <c r="S809">
        <f t="shared" si="234"/>
        <v>0</v>
      </c>
      <c r="T809">
        <f t="shared" si="235"/>
        <v>0</v>
      </c>
      <c r="U809">
        <f t="shared" si="236"/>
        <v>1</v>
      </c>
      <c r="V809">
        <f t="shared" si="237"/>
        <v>0</v>
      </c>
      <c r="W809" s="2">
        <f t="shared" si="238"/>
        <v>0.13617053537675455</v>
      </c>
      <c r="X809" s="2">
        <f t="shared" si="239"/>
        <v>0.48637424914034094</v>
      </c>
      <c r="Y809">
        <f t="shared" si="240"/>
        <v>0.5429214533552954</v>
      </c>
      <c r="Z809">
        <v>0</v>
      </c>
      <c r="AA809" s="2">
        <f t="shared" si="241"/>
        <v>8.4024603294480489</v>
      </c>
      <c r="AB809" s="2">
        <f t="shared" si="242"/>
        <v>4458.0214675606512</v>
      </c>
      <c r="AC809" s="2">
        <f t="shared" si="243"/>
        <v>0.99977573554931842</v>
      </c>
      <c r="AD809" s="1">
        <f t="shared" si="244"/>
        <v>2.2426445068157719E-4</v>
      </c>
      <c r="AE809">
        <f t="shared" si="245"/>
        <v>-8.4026846190499125</v>
      </c>
      <c r="AF809">
        <f t="shared" si="246"/>
        <v>0</v>
      </c>
    </row>
    <row r="810" spans="1:32" hidden="1" x14ac:dyDescent="0.25">
      <c r="A810" t="s">
        <v>0</v>
      </c>
      <c r="B810">
        <v>59</v>
      </c>
      <c r="C810" t="s">
        <v>3</v>
      </c>
      <c r="D810" t="s">
        <v>6</v>
      </c>
      <c r="E810" t="s">
        <v>1</v>
      </c>
      <c r="F810" t="s">
        <v>2</v>
      </c>
      <c r="G810">
        <v>100.54</v>
      </c>
      <c r="H810">
        <v>35.799999999999997</v>
      </c>
      <c r="K810">
        <v>0</v>
      </c>
      <c r="L810">
        <v>0</v>
      </c>
      <c r="M810">
        <f t="shared" si="228"/>
        <v>1</v>
      </c>
      <c r="N810">
        <f t="shared" si="229"/>
        <v>1</v>
      </c>
      <c r="O810">
        <f t="shared" si="230"/>
        <v>0</v>
      </c>
      <c r="P810">
        <f t="shared" si="231"/>
        <v>0</v>
      </c>
      <c r="Q810">
        <f t="shared" si="232"/>
        <v>0</v>
      </c>
      <c r="R810">
        <f t="shared" si="233"/>
        <v>1</v>
      </c>
      <c r="S810">
        <f t="shared" si="234"/>
        <v>0</v>
      </c>
      <c r="T810">
        <f t="shared" si="235"/>
        <v>0</v>
      </c>
      <c r="U810">
        <f t="shared" si="236"/>
        <v>1</v>
      </c>
      <c r="V810">
        <f t="shared" si="237"/>
        <v>1</v>
      </c>
      <c r="W810" s="2">
        <f t="shared" si="238"/>
        <v>0.36663161443108916</v>
      </c>
      <c r="X810" s="2">
        <f t="shared" si="239"/>
        <v>0.77455628531160103</v>
      </c>
      <c r="Y810">
        <f t="shared" si="240"/>
        <v>0.52178163014339485</v>
      </c>
      <c r="Z810">
        <v>0</v>
      </c>
      <c r="AA810" s="2">
        <f t="shared" si="241"/>
        <v>-4.8770823819215501</v>
      </c>
      <c r="AB810" s="2">
        <f t="shared" si="242"/>
        <v>7.6192115792893733E-3</v>
      </c>
      <c r="AC810" s="2">
        <f t="shared" si="243"/>
        <v>7.5615981630078495E-3</v>
      </c>
      <c r="AD810" s="1">
        <f t="shared" si="244"/>
        <v>0.99243840183699217</v>
      </c>
      <c r="AE810">
        <f t="shared" si="245"/>
        <v>-7.590331987129148E-3</v>
      </c>
      <c r="AF810">
        <f t="shared" si="246"/>
        <v>1</v>
      </c>
    </row>
    <row r="811" spans="1:32" hidden="1" x14ac:dyDescent="0.25">
      <c r="A811" t="s">
        <v>0</v>
      </c>
      <c r="B811">
        <v>58</v>
      </c>
      <c r="C811" t="s">
        <v>5</v>
      </c>
      <c r="D811" t="s">
        <v>6</v>
      </c>
      <c r="E811" t="s">
        <v>1</v>
      </c>
      <c r="F811" t="s">
        <v>11</v>
      </c>
      <c r="G811">
        <v>111.73</v>
      </c>
      <c r="H811">
        <v>34.6</v>
      </c>
      <c r="K811">
        <v>0</v>
      </c>
      <c r="L811">
        <v>0</v>
      </c>
      <c r="M811">
        <f t="shared" si="228"/>
        <v>1</v>
      </c>
      <c r="N811">
        <f t="shared" si="229"/>
        <v>0</v>
      </c>
      <c r="O811">
        <f t="shared" si="230"/>
        <v>0</v>
      </c>
      <c r="P811">
        <f t="shared" si="231"/>
        <v>1</v>
      </c>
      <c r="Q811">
        <f t="shared" si="232"/>
        <v>0</v>
      </c>
      <c r="R811">
        <f t="shared" si="233"/>
        <v>0</v>
      </c>
      <c r="S811">
        <f t="shared" si="234"/>
        <v>0</v>
      </c>
      <c r="T811">
        <f t="shared" si="235"/>
        <v>0</v>
      </c>
      <c r="U811">
        <f t="shared" si="236"/>
        <v>1</v>
      </c>
      <c r="V811">
        <f t="shared" si="237"/>
        <v>1</v>
      </c>
      <c r="W811" s="2">
        <f t="shared" si="238"/>
        <v>0.44488359894236784</v>
      </c>
      <c r="X811" s="2">
        <f t="shared" si="239"/>
        <v>0.72174092306274895</v>
      </c>
      <c r="Y811">
        <f t="shared" si="240"/>
        <v>0.50058033169101179</v>
      </c>
      <c r="Z811">
        <v>0</v>
      </c>
      <c r="AA811" s="2">
        <f t="shared" si="241"/>
        <v>-5.2503458314777447</v>
      </c>
      <c r="AB811" s="2">
        <f t="shared" si="242"/>
        <v>5.2457039559027866E-3</v>
      </c>
      <c r="AC811" s="2">
        <f t="shared" si="243"/>
        <v>5.2183301408397767E-3</v>
      </c>
      <c r="AD811" s="1">
        <f t="shared" si="244"/>
        <v>0.99478166985916028</v>
      </c>
      <c r="AE811">
        <f t="shared" si="245"/>
        <v>-5.2319931784573937E-3</v>
      </c>
      <c r="AF811">
        <f t="shared" si="246"/>
        <v>1</v>
      </c>
    </row>
    <row r="812" spans="1:32" hidden="1" x14ac:dyDescent="0.25">
      <c r="A812" t="s">
        <v>0</v>
      </c>
      <c r="B812">
        <v>57</v>
      </c>
      <c r="C812" t="s">
        <v>5</v>
      </c>
      <c r="D812" t="s">
        <v>6</v>
      </c>
      <c r="E812" t="s">
        <v>1</v>
      </c>
      <c r="F812" t="s">
        <v>2</v>
      </c>
      <c r="G812">
        <v>98.54</v>
      </c>
      <c r="H812">
        <v>30.2</v>
      </c>
      <c r="K812">
        <v>0</v>
      </c>
      <c r="L812">
        <v>0</v>
      </c>
      <c r="M812">
        <f t="shared" si="228"/>
        <v>1</v>
      </c>
      <c r="N812">
        <f t="shared" si="229"/>
        <v>1</v>
      </c>
      <c r="O812">
        <f t="shared" si="230"/>
        <v>0</v>
      </c>
      <c r="P812">
        <f t="shared" si="231"/>
        <v>0</v>
      </c>
      <c r="Q812">
        <f t="shared" si="232"/>
        <v>0</v>
      </c>
      <c r="R812">
        <f t="shared" si="233"/>
        <v>0</v>
      </c>
      <c r="S812">
        <f t="shared" si="234"/>
        <v>0</v>
      </c>
      <c r="T812">
        <f t="shared" si="235"/>
        <v>0</v>
      </c>
      <c r="U812">
        <f t="shared" si="236"/>
        <v>1</v>
      </c>
      <c r="V812">
        <f t="shared" si="237"/>
        <v>1</v>
      </c>
      <c r="W812" s="2">
        <f t="shared" si="238"/>
        <v>0.35311451774004959</v>
      </c>
      <c r="X812" s="2">
        <f t="shared" si="239"/>
        <v>0.49188804386284396</v>
      </c>
      <c r="Y812">
        <f t="shared" si="240"/>
        <v>0.47937739371549898</v>
      </c>
      <c r="Z812">
        <v>0</v>
      </c>
      <c r="AA812" s="2">
        <f t="shared" si="241"/>
        <v>-5.5926396452824392</v>
      </c>
      <c r="AB812" s="2">
        <f t="shared" si="242"/>
        <v>3.7251817168911607E-3</v>
      </c>
      <c r="AC812" s="2">
        <f t="shared" si="243"/>
        <v>3.7113562404792579E-3</v>
      </c>
      <c r="AD812" s="1">
        <f t="shared" si="244"/>
        <v>0.99628864375952075</v>
      </c>
      <c r="AE812">
        <f t="shared" si="245"/>
        <v>-3.7182604109022126E-3</v>
      </c>
      <c r="AF812">
        <f t="shared" si="246"/>
        <v>1</v>
      </c>
    </row>
    <row r="813" spans="1:32" hidden="1" x14ac:dyDescent="0.25">
      <c r="A813" t="s">
        <v>7</v>
      </c>
      <c r="B813">
        <v>66</v>
      </c>
      <c r="C813" t="s">
        <v>3</v>
      </c>
      <c r="D813" t="s">
        <v>4</v>
      </c>
      <c r="E813" t="s">
        <v>1</v>
      </c>
      <c r="F813" t="s">
        <v>2</v>
      </c>
      <c r="G813">
        <v>94.62</v>
      </c>
      <c r="H813">
        <v>29.7</v>
      </c>
      <c r="K813">
        <v>0</v>
      </c>
      <c r="L813">
        <v>1</v>
      </c>
      <c r="M813">
        <f t="shared" si="228"/>
        <v>1</v>
      </c>
      <c r="N813">
        <f t="shared" si="229"/>
        <v>1</v>
      </c>
      <c r="O813">
        <f t="shared" si="230"/>
        <v>0</v>
      </c>
      <c r="P813">
        <f t="shared" si="231"/>
        <v>0</v>
      </c>
      <c r="Q813">
        <f t="shared" si="232"/>
        <v>0</v>
      </c>
      <c r="R813">
        <f t="shared" si="233"/>
        <v>1</v>
      </c>
      <c r="S813">
        <f t="shared" si="234"/>
        <v>1</v>
      </c>
      <c r="T813">
        <f t="shared" si="235"/>
        <v>0</v>
      </c>
      <c r="U813">
        <f t="shared" si="236"/>
        <v>0</v>
      </c>
      <c r="V813">
        <f t="shared" si="237"/>
        <v>0</v>
      </c>
      <c r="W813" s="2">
        <f t="shared" si="238"/>
        <v>0.32716506379582944</v>
      </c>
      <c r="X813" s="2">
        <f t="shared" si="239"/>
        <v>0.46435561266584569</v>
      </c>
      <c r="Y813">
        <f t="shared" si="240"/>
        <v>0.66524554660765944</v>
      </c>
      <c r="Z813">
        <v>0</v>
      </c>
      <c r="AA813" s="2">
        <f t="shared" si="241"/>
        <v>14.281673776524618</v>
      </c>
      <c r="AB813" s="2">
        <f t="shared" si="242"/>
        <v>1593867.1268169112</v>
      </c>
      <c r="AC813" s="2">
        <f t="shared" si="243"/>
        <v>0.99999937259552207</v>
      </c>
      <c r="AD813" s="1">
        <f t="shared" si="244"/>
        <v>6.2740447792641874E-7</v>
      </c>
      <c r="AE813">
        <f t="shared" si="245"/>
        <v>-14.281674403940171</v>
      </c>
      <c r="AF813">
        <f t="shared" si="246"/>
        <v>0</v>
      </c>
    </row>
    <row r="814" spans="1:32" hidden="1" x14ac:dyDescent="0.25">
      <c r="A814" t="s">
        <v>7</v>
      </c>
      <c r="B814">
        <v>56</v>
      </c>
      <c r="C814" t="s">
        <v>5</v>
      </c>
      <c r="D814" t="s">
        <v>6</v>
      </c>
      <c r="E814" t="s">
        <v>1</v>
      </c>
      <c r="F814" t="s">
        <v>2</v>
      </c>
      <c r="G814">
        <v>112.43</v>
      </c>
      <c r="H814">
        <v>54.6</v>
      </c>
      <c r="K814">
        <v>0</v>
      </c>
      <c r="L814">
        <v>0</v>
      </c>
      <c r="M814">
        <f t="shared" si="228"/>
        <v>1</v>
      </c>
      <c r="N814">
        <f t="shared" si="229"/>
        <v>1</v>
      </c>
      <c r="O814">
        <f t="shared" si="230"/>
        <v>0</v>
      </c>
      <c r="P814">
        <f t="shared" si="231"/>
        <v>0</v>
      </c>
      <c r="Q814">
        <f t="shared" si="232"/>
        <v>0</v>
      </c>
      <c r="R814">
        <f t="shared" si="233"/>
        <v>0</v>
      </c>
      <c r="S814">
        <f t="shared" si="234"/>
        <v>0</v>
      </c>
      <c r="T814">
        <f t="shared" si="235"/>
        <v>0</v>
      </c>
      <c r="U814">
        <f t="shared" si="236"/>
        <v>1</v>
      </c>
      <c r="V814">
        <f t="shared" si="237"/>
        <v>0</v>
      </c>
      <c r="W814" s="2">
        <f t="shared" si="238"/>
        <v>0.44988548369541159</v>
      </c>
      <c r="X814" s="2">
        <f t="shared" si="239"/>
        <v>0.99960069512080141</v>
      </c>
      <c r="Y814">
        <f t="shared" si="240"/>
        <v>0.45823266581681643</v>
      </c>
      <c r="Z814">
        <v>0</v>
      </c>
      <c r="AA814" s="2">
        <f t="shared" si="241"/>
        <v>-0.23784378373537507</v>
      </c>
      <c r="AB814" s="2">
        <f t="shared" si="242"/>
        <v>0.78832583079190177</v>
      </c>
      <c r="AC814" s="2">
        <f t="shared" si="243"/>
        <v>0.44081778455485227</v>
      </c>
      <c r="AD814" s="1">
        <f t="shared" si="244"/>
        <v>0.55918221544514779</v>
      </c>
      <c r="AE814">
        <f t="shared" si="245"/>
        <v>-0.58127989213561304</v>
      </c>
      <c r="AF814">
        <f t="shared" si="246"/>
        <v>0</v>
      </c>
    </row>
    <row r="815" spans="1:32" hidden="1" x14ac:dyDescent="0.25">
      <c r="A815" t="s">
        <v>0</v>
      </c>
      <c r="B815">
        <v>48</v>
      </c>
      <c r="C815" t="s">
        <v>3</v>
      </c>
      <c r="D815" t="s">
        <v>4</v>
      </c>
      <c r="E815" t="s">
        <v>1</v>
      </c>
      <c r="F815" t="s">
        <v>9</v>
      </c>
      <c r="G815">
        <v>99.67</v>
      </c>
      <c r="H815">
        <v>23.3</v>
      </c>
      <c r="K815">
        <v>0</v>
      </c>
      <c r="L815">
        <v>0</v>
      </c>
      <c r="M815">
        <f t="shared" si="228"/>
        <v>1</v>
      </c>
      <c r="N815">
        <f t="shared" si="229"/>
        <v>0</v>
      </c>
      <c r="O815">
        <f t="shared" si="230"/>
        <v>1</v>
      </c>
      <c r="P815">
        <f t="shared" si="231"/>
        <v>0</v>
      </c>
      <c r="Q815">
        <f t="shared" si="232"/>
        <v>0</v>
      </c>
      <c r="R815">
        <f t="shared" si="233"/>
        <v>1</v>
      </c>
      <c r="S815">
        <f t="shared" si="234"/>
        <v>1</v>
      </c>
      <c r="T815">
        <f t="shared" si="235"/>
        <v>0</v>
      </c>
      <c r="U815">
        <f t="shared" si="236"/>
        <v>0</v>
      </c>
      <c r="V815">
        <f t="shared" si="237"/>
        <v>1</v>
      </c>
      <c r="W815" s="2">
        <f t="shared" si="238"/>
        <v>0.3607301778070296</v>
      </c>
      <c r="X815" s="2">
        <f t="shared" si="239"/>
        <v>0.16494187125074061</v>
      </c>
      <c r="Y815">
        <f t="shared" si="240"/>
        <v>0.29796770767937286</v>
      </c>
      <c r="Z815">
        <v>0</v>
      </c>
      <c r="AA815" s="2">
        <f t="shared" si="241"/>
        <v>12.525982791425303</v>
      </c>
      <c r="AB815" s="2">
        <f t="shared" si="242"/>
        <v>275400.80586250662</v>
      </c>
      <c r="AC815" s="2">
        <f t="shared" si="243"/>
        <v>0.99999636894174726</v>
      </c>
      <c r="AD815" s="1">
        <f t="shared" si="244"/>
        <v>3.6310582527399049E-6</v>
      </c>
      <c r="AE815">
        <f t="shared" si="245"/>
        <v>-12.52598642249362</v>
      </c>
      <c r="AF815">
        <f t="shared" si="246"/>
        <v>0</v>
      </c>
    </row>
    <row r="816" spans="1:32" hidden="1" x14ac:dyDescent="0.25">
      <c r="A816" t="s">
        <v>7</v>
      </c>
      <c r="B816">
        <v>27</v>
      </c>
      <c r="C816" t="s">
        <v>3</v>
      </c>
      <c r="D816" t="s">
        <v>6</v>
      </c>
      <c r="E816" t="s">
        <v>1</v>
      </c>
      <c r="F816" t="s">
        <v>2</v>
      </c>
      <c r="G816">
        <v>95.12</v>
      </c>
      <c r="H816">
        <v>27</v>
      </c>
      <c r="K816">
        <v>0</v>
      </c>
      <c r="L816">
        <v>0</v>
      </c>
      <c r="M816">
        <f t="shared" si="228"/>
        <v>1</v>
      </c>
      <c r="N816">
        <f t="shared" si="229"/>
        <v>1</v>
      </c>
      <c r="O816">
        <f t="shared" si="230"/>
        <v>0</v>
      </c>
      <c r="P816">
        <f t="shared" si="231"/>
        <v>0</v>
      </c>
      <c r="Q816">
        <f t="shared" si="232"/>
        <v>0</v>
      </c>
      <c r="R816">
        <f t="shared" si="233"/>
        <v>1</v>
      </c>
      <c r="S816">
        <f t="shared" si="234"/>
        <v>0</v>
      </c>
      <c r="T816">
        <f t="shared" si="235"/>
        <v>0</v>
      </c>
      <c r="U816">
        <f t="shared" si="236"/>
        <v>1</v>
      </c>
      <c r="V816">
        <f t="shared" si="237"/>
        <v>0</v>
      </c>
      <c r="W816" s="2">
        <f t="shared" si="238"/>
        <v>0.33043204002857385</v>
      </c>
      <c r="X816" s="2">
        <f t="shared" si="239"/>
        <v>0.32176251163058744</v>
      </c>
      <c r="Y816">
        <f t="shared" si="240"/>
        <v>4.9795047239267143E-2</v>
      </c>
      <c r="Z816">
        <v>0</v>
      </c>
      <c r="AA816" s="2">
        <f t="shared" si="241"/>
        <v>-2.2861178168466205</v>
      </c>
      <c r="AB816" s="2">
        <f t="shared" si="242"/>
        <v>0.10166036090551046</v>
      </c>
      <c r="AC816" s="2">
        <f t="shared" si="243"/>
        <v>9.2279221902792863E-2</v>
      </c>
      <c r="AD816" s="1">
        <f t="shared" si="244"/>
        <v>0.90772077809720719</v>
      </c>
      <c r="AE816">
        <f t="shared" si="245"/>
        <v>-9.6818460781497945E-2</v>
      </c>
      <c r="AF816">
        <f t="shared" si="246"/>
        <v>1</v>
      </c>
    </row>
    <row r="817" spans="1:32" hidden="1" x14ac:dyDescent="0.25">
      <c r="A817" t="s">
        <v>0</v>
      </c>
      <c r="B817">
        <v>15</v>
      </c>
      <c r="C817" t="s">
        <v>5</v>
      </c>
      <c r="D817" t="s">
        <v>6</v>
      </c>
      <c r="E817" t="s">
        <v>10</v>
      </c>
      <c r="F817" t="s">
        <v>12</v>
      </c>
      <c r="G817">
        <v>85.06</v>
      </c>
      <c r="H817">
        <v>21.6</v>
      </c>
      <c r="K817">
        <v>0</v>
      </c>
      <c r="L817">
        <v>0</v>
      </c>
      <c r="M817">
        <f t="shared" si="228"/>
        <v>0</v>
      </c>
      <c r="N817">
        <f t="shared" si="229"/>
        <v>0</v>
      </c>
      <c r="O817">
        <f t="shared" si="230"/>
        <v>0</v>
      </c>
      <c r="P817">
        <f t="shared" si="231"/>
        <v>0</v>
      </c>
      <c r="Q817">
        <f t="shared" si="232"/>
        <v>1</v>
      </c>
      <c r="R817">
        <f t="shared" si="233"/>
        <v>0</v>
      </c>
      <c r="S817">
        <f t="shared" si="234"/>
        <v>0</v>
      </c>
      <c r="T817">
        <f t="shared" si="235"/>
        <v>0</v>
      </c>
      <c r="U817">
        <f t="shared" si="236"/>
        <v>1</v>
      </c>
      <c r="V817">
        <f t="shared" si="237"/>
        <v>1</v>
      </c>
      <c r="W817" s="2">
        <f t="shared" si="238"/>
        <v>0.2674669707900168</v>
      </c>
      <c r="X817" s="2">
        <f t="shared" si="239"/>
        <v>0.11325561070242959</v>
      </c>
      <c r="Y817">
        <f t="shared" si="240"/>
        <v>1.1159485680080104E-2</v>
      </c>
      <c r="Z817">
        <v>0</v>
      </c>
      <c r="AA817" s="2">
        <f t="shared" si="241"/>
        <v>-11.838953577344249</v>
      </c>
      <c r="AB817" s="2">
        <f t="shared" si="242"/>
        <v>7.2178489605953747E-6</v>
      </c>
      <c r="AC817" s="2">
        <f t="shared" si="243"/>
        <v>7.2177968636277851E-6</v>
      </c>
      <c r="AD817" s="1">
        <f t="shared" si="244"/>
        <v>0.99999278220313637</v>
      </c>
      <c r="AE817">
        <f t="shared" si="245"/>
        <v>-7.2178229120555644E-6</v>
      </c>
      <c r="AF817">
        <f t="shared" si="246"/>
        <v>1</v>
      </c>
    </row>
    <row r="818" spans="1:32" hidden="1" x14ac:dyDescent="0.25">
      <c r="A818" t="s">
        <v>0</v>
      </c>
      <c r="B818">
        <v>61</v>
      </c>
      <c r="C818" t="s">
        <v>5</v>
      </c>
      <c r="D818" t="s">
        <v>4</v>
      </c>
      <c r="E818" t="s">
        <v>1</v>
      </c>
      <c r="F818" t="s">
        <v>2</v>
      </c>
      <c r="G818">
        <v>214.05</v>
      </c>
      <c r="H818">
        <v>29.4</v>
      </c>
      <c r="K818">
        <v>0</v>
      </c>
      <c r="L818">
        <v>0</v>
      </c>
      <c r="M818">
        <f t="shared" si="228"/>
        <v>1</v>
      </c>
      <c r="N818">
        <f t="shared" si="229"/>
        <v>1</v>
      </c>
      <c r="O818">
        <f t="shared" si="230"/>
        <v>0</v>
      </c>
      <c r="P818">
        <f t="shared" si="231"/>
        <v>0</v>
      </c>
      <c r="Q818">
        <f t="shared" si="232"/>
        <v>0</v>
      </c>
      <c r="R818">
        <f t="shared" si="233"/>
        <v>0</v>
      </c>
      <c r="S818">
        <f t="shared" si="234"/>
        <v>1</v>
      </c>
      <c r="T818">
        <f t="shared" si="235"/>
        <v>0</v>
      </c>
      <c r="U818">
        <f t="shared" si="236"/>
        <v>0</v>
      </c>
      <c r="V818">
        <f t="shared" si="237"/>
        <v>1</v>
      </c>
      <c r="W818" s="2">
        <f t="shared" si="238"/>
        <v>0.95638501771500817</v>
      </c>
      <c r="X818" s="2">
        <f t="shared" si="239"/>
        <v>0.44790930351594266</v>
      </c>
      <c r="Y818">
        <f t="shared" si="240"/>
        <v>0.56394048563236088</v>
      </c>
      <c r="Z818">
        <v>0</v>
      </c>
      <c r="AA818" s="2">
        <f t="shared" si="241"/>
        <v>6.5040851323976758</v>
      </c>
      <c r="AB818" s="2">
        <f t="shared" si="242"/>
        <v>667.86438228762142</v>
      </c>
      <c r="AC818" s="2">
        <f t="shared" si="243"/>
        <v>0.99850492861261375</v>
      </c>
      <c r="AD818" s="1">
        <f t="shared" si="244"/>
        <v>1.4950713873862487E-3</v>
      </c>
      <c r="AE818">
        <f t="shared" si="245"/>
        <v>-6.5055813225194861</v>
      </c>
      <c r="AF818">
        <f t="shared" si="246"/>
        <v>0</v>
      </c>
    </row>
    <row r="819" spans="1:32" hidden="1" x14ac:dyDescent="0.25">
      <c r="A819" t="s">
        <v>7</v>
      </c>
      <c r="B819">
        <v>80</v>
      </c>
      <c r="C819" t="s">
        <v>3</v>
      </c>
      <c r="D819" t="s">
        <v>6</v>
      </c>
      <c r="E819" t="s">
        <v>1</v>
      </c>
      <c r="F819" t="s">
        <v>9</v>
      </c>
      <c r="G819">
        <v>79.09</v>
      </c>
      <c r="H819">
        <v>22.8</v>
      </c>
      <c r="K819">
        <v>0</v>
      </c>
      <c r="L819">
        <v>1</v>
      </c>
      <c r="M819">
        <f t="shared" si="228"/>
        <v>1</v>
      </c>
      <c r="N819">
        <f t="shared" si="229"/>
        <v>0</v>
      </c>
      <c r="O819">
        <f t="shared" si="230"/>
        <v>1</v>
      </c>
      <c r="P819">
        <f t="shared" si="231"/>
        <v>0</v>
      </c>
      <c r="Q819">
        <f t="shared" si="232"/>
        <v>0</v>
      </c>
      <c r="R819">
        <f t="shared" si="233"/>
        <v>1</v>
      </c>
      <c r="S819">
        <f t="shared" si="234"/>
        <v>0</v>
      </c>
      <c r="T819">
        <f t="shared" si="235"/>
        <v>0</v>
      </c>
      <c r="U819">
        <f t="shared" si="236"/>
        <v>1</v>
      </c>
      <c r="V819">
        <f t="shared" si="237"/>
        <v>0</v>
      </c>
      <c r="W819" s="2">
        <f t="shared" si="238"/>
        <v>0.23319591227150713</v>
      </c>
      <c r="X819" s="2">
        <f t="shared" si="239"/>
        <v>0.14836314639462284</v>
      </c>
      <c r="Y819">
        <f t="shared" si="240"/>
        <v>0.87924383586294119</v>
      </c>
      <c r="Z819">
        <v>0</v>
      </c>
      <c r="AA819" s="2">
        <f t="shared" si="241"/>
        <v>15.946338789798082</v>
      </c>
      <c r="AB819" s="2">
        <f t="shared" si="242"/>
        <v>8421839.1589721404</v>
      </c>
      <c r="AC819" s="2">
        <f t="shared" si="243"/>
        <v>0.99999988126110428</v>
      </c>
      <c r="AD819" s="1">
        <f t="shared" si="244"/>
        <v>1.1873889571578644E-7</v>
      </c>
      <c r="AE819">
        <f t="shared" si="245"/>
        <v>-15.946338908165769</v>
      </c>
      <c r="AF819">
        <f t="shared" si="246"/>
        <v>0</v>
      </c>
    </row>
    <row r="820" spans="1:32" hidden="1" x14ac:dyDescent="0.25">
      <c r="A820" t="s">
        <v>7</v>
      </c>
      <c r="B820">
        <v>43</v>
      </c>
      <c r="C820" t="s">
        <v>3</v>
      </c>
      <c r="D820" t="s">
        <v>6</v>
      </c>
      <c r="E820" t="s">
        <v>1</v>
      </c>
      <c r="F820" t="s">
        <v>9</v>
      </c>
      <c r="G820">
        <v>98.09</v>
      </c>
      <c r="H820">
        <v>17.3</v>
      </c>
      <c r="K820">
        <v>0</v>
      </c>
      <c r="L820">
        <v>0</v>
      </c>
      <c r="M820">
        <f t="shared" si="228"/>
        <v>1</v>
      </c>
      <c r="N820">
        <f t="shared" si="229"/>
        <v>0</v>
      </c>
      <c r="O820">
        <f t="shared" si="230"/>
        <v>1</v>
      </c>
      <c r="P820">
        <f t="shared" si="231"/>
        <v>0</v>
      </c>
      <c r="Q820">
        <f t="shared" si="232"/>
        <v>0</v>
      </c>
      <c r="R820">
        <f t="shared" si="233"/>
        <v>1</v>
      </c>
      <c r="S820">
        <f t="shared" si="234"/>
        <v>0</v>
      </c>
      <c r="T820">
        <f t="shared" si="235"/>
        <v>0</v>
      </c>
      <c r="U820">
        <f t="shared" si="236"/>
        <v>1</v>
      </c>
      <c r="V820">
        <f t="shared" si="237"/>
        <v>0</v>
      </c>
      <c r="W820" s="2">
        <f t="shared" si="238"/>
        <v>0.35009783586023702</v>
      </c>
      <c r="X820" s="2">
        <f t="shared" si="239"/>
        <v>3.5621563362881761E-2</v>
      </c>
      <c r="Y820">
        <f t="shared" si="240"/>
        <v>0.21298426993194242</v>
      </c>
      <c r="Z820">
        <v>0</v>
      </c>
      <c r="AA820" s="2">
        <f t="shared" si="241"/>
        <v>8.384529050820607</v>
      </c>
      <c r="AB820" s="2">
        <f t="shared" si="242"/>
        <v>4378.7958733779324</v>
      </c>
      <c r="AC820" s="2">
        <f t="shared" si="243"/>
        <v>0.99977167885698093</v>
      </c>
      <c r="AD820" s="1">
        <f t="shared" si="244"/>
        <v>2.2832114301907236E-4</v>
      </c>
      <c r="AE820">
        <f t="shared" si="245"/>
        <v>-8.3847573980330008</v>
      </c>
      <c r="AF820">
        <f t="shared" si="246"/>
        <v>0</v>
      </c>
    </row>
    <row r="821" spans="1:32" hidden="1" x14ac:dyDescent="0.25">
      <c r="A821" t="s">
        <v>7</v>
      </c>
      <c r="B821">
        <v>70</v>
      </c>
      <c r="C821" t="s">
        <v>3</v>
      </c>
      <c r="D821" t="s">
        <v>4</v>
      </c>
      <c r="E821" t="s">
        <v>10</v>
      </c>
      <c r="F821" t="s">
        <v>9</v>
      </c>
      <c r="G821">
        <v>98.42</v>
      </c>
      <c r="H821">
        <v>36.4</v>
      </c>
      <c r="K821">
        <v>0</v>
      </c>
      <c r="L821">
        <v>0</v>
      </c>
      <c r="M821">
        <f t="shared" si="228"/>
        <v>0</v>
      </c>
      <c r="N821">
        <f t="shared" si="229"/>
        <v>0</v>
      </c>
      <c r="O821">
        <f t="shared" si="230"/>
        <v>1</v>
      </c>
      <c r="P821">
        <f t="shared" si="231"/>
        <v>0</v>
      </c>
      <c r="Q821">
        <f t="shared" si="232"/>
        <v>0</v>
      </c>
      <c r="R821">
        <f t="shared" si="233"/>
        <v>1</v>
      </c>
      <c r="S821">
        <f t="shared" si="234"/>
        <v>1</v>
      </c>
      <c r="T821">
        <f t="shared" si="235"/>
        <v>0</v>
      </c>
      <c r="U821">
        <f t="shared" si="236"/>
        <v>0</v>
      </c>
      <c r="V821">
        <f t="shared" si="237"/>
        <v>0</v>
      </c>
      <c r="W821" s="2">
        <f t="shared" si="238"/>
        <v>0.35230915679357483</v>
      </c>
      <c r="X821" s="2">
        <f t="shared" si="239"/>
        <v>0.798673930377511</v>
      </c>
      <c r="Y821">
        <f t="shared" si="240"/>
        <v>0.73875303404759163</v>
      </c>
      <c r="Z821">
        <v>0</v>
      </c>
      <c r="AA821" s="2">
        <f t="shared" si="241"/>
        <v>15.749326540403974</v>
      </c>
      <c r="AB821" s="2">
        <f t="shared" si="242"/>
        <v>6915850.7171137929</v>
      </c>
      <c r="AC821" s="2">
        <f t="shared" si="243"/>
        <v>0.99999985540464997</v>
      </c>
      <c r="AD821" s="1">
        <f t="shared" si="244"/>
        <v>1.4459535002675494E-7</v>
      </c>
      <c r="AE821">
        <f t="shared" si="245"/>
        <v>-15.749326685230132</v>
      </c>
      <c r="AF821">
        <f t="shared" si="246"/>
        <v>0</v>
      </c>
    </row>
    <row r="822" spans="1:32" hidden="1" x14ac:dyDescent="0.25">
      <c r="A822" t="s">
        <v>7</v>
      </c>
      <c r="B822">
        <v>58</v>
      </c>
      <c r="C822" t="s">
        <v>3</v>
      </c>
      <c r="D822" t="s">
        <v>4</v>
      </c>
      <c r="E822" t="s">
        <v>10</v>
      </c>
      <c r="F822" t="s">
        <v>2</v>
      </c>
      <c r="G822">
        <v>82.01</v>
      </c>
      <c r="H822">
        <v>34.700000000000003</v>
      </c>
      <c r="K822">
        <v>0</v>
      </c>
      <c r="L822">
        <v>0</v>
      </c>
      <c r="M822">
        <f t="shared" si="228"/>
        <v>0</v>
      </c>
      <c r="N822">
        <f t="shared" si="229"/>
        <v>1</v>
      </c>
      <c r="O822">
        <f t="shared" si="230"/>
        <v>0</v>
      </c>
      <c r="P822">
        <f t="shared" si="231"/>
        <v>0</v>
      </c>
      <c r="Q822">
        <f t="shared" si="232"/>
        <v>0</v>
      </c>
      <c r="R822">
        <f t="shared" si="233"/>
        <v>1</v>
      </c>
      <c r="S822">
        <f t="shared" si="234"/>
        <v>1</v>
      </c>
      <c r="T822">
        <f t="shared" si="235"/>
        <v>0</v>
      </c>
      <c r="U822">
        <f t="shared" si="236"/>
        <v>0</v>
      </c>
      <c r="V822">
        <f t="shared" si="237"/>
        <v>0</v>
      </c>
      <c r="W822" s="2">
        <f t="shared" si="238"/>
        <v>0.24964680975474501</v>
      </c>
      <c r="X822" s="2">
        <f t="shared" si="239"/>
        <v>0.7263621201266659</v>
      </c>
      <c r="Y822">
        <f t="shared" si="240"/>
        <v>0.50058033169101179</v>
      </c>
      <c r="Z822">
        <v>0</v>
      </c>
      <c r="AA822" s="2">
        <f t="shared" si="241"/>
        <v>4.3213524681017885</v>
      </c>
      <c r="AB822" s="2">
        <f t="shared" si="242"/>
        <v>75.29038731080756</v>
      </c>
      <c r="AC822" s="2">
        <f t="shared" si="243"/>
        <v>0.98689218871145601</v>
      </c>
      <c r="AD822" s="1">
        <f t="shared" si="244"/>
        <v>1.3107811288543991E-2</v>
      </c>
      <c r="AE822">
        <f t="shared" si="245"/>
        <v>-4.3345469449120042</v>
      </c>
      <c r="AF822">
        <f t="shared" si="246"/>
        <v>0</v>
      </c>
    </row>
    <row r="823" spans="1:32" hidden="1" x14ac:dyDescent="0.25">
      <c r="A823" t="s">
        <v>7</v>
      </c>
      <c r="B823">
        <v>49</v>
      </c>
      <c r="C823" t="s">
        <v>5</v>
      </c>
      <c r="D823" t="s">
        <v>8</v>
      </c>
      <c r="E823" t="s">
        <v>1</v>
      </c>
      <c r="F823" t="s">
        <v>2</v>
      </c>
      <c r="G823">
        <v>56.11</v>
      </c>
      <c r="H823">
        <v>28.7</v>
      </c>
      <c r="K823">
        <v>0</v>
      </c>
      <c r="L823">
        <v>0</v>
      </c>
      <c r="M823">
        <f t="shared" si="228"/>
        <v>1</v>
      </c>
      <c r="N823">
        <f t="shared" si="229"/>
        <v>1</v>
      </c>
      <c r="O823">
        <f t="shared" si="230"/>
        <v>0</v>
      </c>
      <c r="P823">
        <f t="shared" si="231"/>
        <v>0</v>
      </c>
      <c r="Q823">
        <f t="shared" si="232"/>
        <v>0</v>
      </c>
      <c r="R823">
        <f t="shared" si="233"/>
        <v>0</v>
      </c>
      <c r="S823">
        <f t="shared" si="234"/>
        <v>0</v>
      </c>
      <c r="T823">
        <f t="shared" si="235"/>
        <v>1</v>
      </c>
      <c r="U823">
        <f t="shared" si="236"/>
        <v>0</v>
      </c>
      <c r="V823">
        <f t="shared" si="237"/>
        <v>0</v>
      </c>
      <c r="W823" s="2">
        <f t="shared" si="238"/>
        <v>0.12639854468094786</v>
      </c>
      <c r="X823" s="2">
        <f t="shared" si="239"/>
        <v>0.40992838779299817</v>
      </c>
      <c r="Y823">
        <f t="shared" si="240"/>
        <v>0.31665126851859571</v>
      </c>
      <c r="Z823">
        <v>0</v>
      </c>
      <c r="AA823" s="2">
        <f t="shared" si="241"/>
        <v>-2.5046449410153704</v>
      </c>
      <c r="AB823" s="2">
        <f t="shared" si="242"/>
        <v>8.1704602789086506E-2</v>
      </c>
      <c r="AC823" s="2">
        <f t="shared" si="243"/>
        <v>7.5533193238170482E-2</v>
      </c>
      <c r="AD823" s="1">
        <f t="shared" si="244"/>
        <v>0.92446680676182957</v>
      </c>
      <c r="AE823">
        <f t="shared" si="245"/>
        <v>-7.8538132788888854E-2</v>
      </c>
      <c r="AF823">
        <f t="shared" si="246"/>
        <v>1</v>
      </c>
    </row>
    <row r="824" spans="1:32" hidden="1" x14ac:dyDescent="0.25">
      <c r="A824" t="s">
        <v>0</v>
      </c>
      <c r="B824">
        <v>65</v>
      </c>
      <c r="C824" t="s">
        <v>5</v>
      </c>
      <c r="D824" t="s">
        <v>6</v>
      </c>
      <c r="E824" t="s">
        <v>1</v>
      </c>
      <c r="F824" t="s">
        <v>11</v>
      </c>
      <c r="G824">
        <v>111.85</v>
      </c>
      <c r="H824">
        <v>26.7</v>
      </c>
      <c r="K824">
        <v>0</v>
      </c>
      <c r="L824">
        <v>0</v>
      </c>
      <c r="M824">
        <f t="shared" si="228"/>
        <v>1</v>
      </c>
      <c r="N824">
        <f t="shared" si="229"/>
        <v>0</v>
      </c>
      <c r="O824">
        <f t="shared" si="230"/>
        <v>0</v>
      </c>
      <c r="P824">
        <f t="shared" si="231"/>
        <v>1</v>
      </c>
      <c r="Q824">
        <f t="shared" si="232"/>
        <v>0</v>
      </c>
      <c r="R824">
        <f t="shared" si="233"/>
        <v>0</v>
      </c>
      <c r="S824">
        <f t="shared" si="234"/>
        <v>0</v>
      </c>
      <c r="T824">
        <f t="shared" si="235"/>
        <v>0</v>
      </c>
      <c r="U824">
        <f t="shared" si="236"/>
        <v>1</v>
      </c>
      <c r="V824">
        <f t="shared" si="237"/>
        <v>1</v>
      </c>
      <c r="W824" s="2">
        <f t="shared" si="238"/>
        <v>0.44574046447050308</v>
      </c>
      <c r="X824" s="2">
        <f t="shared" si="239"/>
        <v>0.30704120141611524</v>
      </c>
      <c r="Y824">
        <f t="shared" si="240"/>
        <v>0.64566807211862054</v>
      </c>
      <c r="Z824">
        <v>0</v>
      </c>
      <c r="AA824" s="2">
        <f t="shared" si="241"/>
        <v>-4.5459716169388837</v>
      </c>
      <c r="AB824" s="2">
        <f t="shared" si="242"/>
        <v>1.0609858987855275E-2</v>
      </c>
      <c r="AC824" s="2">
        <f t="shared" si="243"/>
        <v>1.0498471683703192E-2</v>
      </c>
      <c r="AD824" s="1">
        <f t="shared" si="244"/>
        <v>0.98950152831629679</v>
      </c>
      <c r="AE824">
        <f t="shared" si="245"/>
        <v>-1.0553969406806661E-2</v>
      </c>
      <c r="AF824">
        <f t="shared" si="246"/>
        <v>1</v>
      </c>
    </row>
    <row r="825" spans="1:32" hidden="1" x14ac:dyDescent="0.25">
      <c r="A825" t="s">
        <v>7</v>
      </c>
      <c r="B825">
        <v>54</v>
      </c>
      <c r="C825" t="s">
        <v>3</v>
      </c>
      <c r="D825" t="s">
        <v>6</v>
      </c>
      <c r="E825" t="s">
        <v>1</v>
      </c>
      <c r="F825" t="s">
        <v>9</v>
      </c>
      <c r="G825">
        <v>92.39</v>
      </c>
      <c r="H825">
        <v>22.1</v>
      </c>
      <c r="K825">
        <v>0</v>
      </c>
      <c r="L825">
        <v>0</v>
      </c>
      <c r="M825">
        <f t="shared" si="228"/>
        <v>1</v>
      </c>
      <c r="N825">
        <f t="shared" si="229"/>
        <v>0</v>
      </c>
      <c r="O825">
        <f t="shared" si="230"/>
        <v>1</v>
      </c>
      <c r="P825">
        <f t="shared" si="231"/>
        <v>0</v>
      </c>
      <c r="Q825">
        <f t="shared" si="232"/>
        <v>0</v>
      </c>
      <c r="R825">
        <f t="shared" si="233"/>
        <v>1</v>
      </c>
      <c r="S825">
        <f t="shared" si="234"/>
        <v>0</v>
      </c>
      <c r="T825">
        <f t="shared" si="235"/>
        <v>0</v>
      </c>
      <c r="U825">
        <f t="shared" si="236"/>
        <v>1</v>
      </c>
      <c r="V825">
        <f t="shared" si="237"/>
        <v>0</v>
      </c>
      <c r="W825" s="2">
        <f t="shared" si="238"/>
        <v>0.31275787315788328</v>
      </c>
      <c r="X825" s="2">
        <f t="shared" si="239"/>
        <v>0.12708829455879436</v>
      </c>
      <c r="Y825">
        <f t="shared" si="240"/>
        <v>0.4163542769830727</v>
      </c>
      <c r="Z825">
        <v>0</v>
      </c>
      <c r="AA825" s="2">
        <f t="shared" si="241"/>
        <v>9.1562765756849274</v>
      </c>
      <c r="AB825" s="2">
        <f t="shared" si="242"/>
        <v>9473.7166577515491</v>
      </c>
      <c r="AC825" s="2">
        <f t="shared" si="243"/>
        <v>0.99989445594669246</v>
      </c>
      <c r="AD825" s="1">
        <f t="shared" si="244"/>
        <v>1.0554405330753802E-4</v>
      </c>
      <c r="AE825">
        <f t="shared" si="245"/>
        <v>-9.156382125308852</v>
      </c>
      <c r="AF825">
        <f t="shared" si="246"/>
        <v>0</v>
      </c>
    </row>
    <row r="826" spans="1:32" hidden="1" x14ac:dyDescent="0.25">
      <c r="A826" t="s">
        <v>0</v>
      </c>
      <c r="B826">
        <v>74</v>
      </c>
      <c r="C826" t="s">
        <v>3</v>
      </c>
      <c r="D826" t="s">
        <v>4</v>
      </c>
      <c r="E826" t="s">
        <v>1</v>
      </c>
      <c r="F826" t="s">
        <v>9</v>
      </c>
      <c r="G826">
        <v>112.54</v>
      </c>
      <c r="H826">
        <v>27.7</v>
      </c>
      <c r="K826">
        <v>1</v>
      </c>
      <c r="L826">
        <v>0</v>
      </c>
      <c r="M826">
        <f t="shared" si="228"/>
        <v>1</v>
      </c>
      <c r="N826">
        <f t="shared" si="229"/>
        <v>0</v>
      </c>
      <c r="O826">
        <f t="shared" si="230"/>
        <v>1</v>
      </c>
      <c r="P826">
        <f t="shared" si="231"/>
        <v>0</v>
      </c>
      <c r="Q826">
        <f t="shared" si="232"/>
        <v>0</v>
      </c>
      <c r="R826">
        <f t="shared" si="233"/>
        <v>1</v>
      </c>
      <c r="S826">
        <f t="shared" si="234"/>
        <v>1</v>
      </c>
      <c r="T826">
        <f t="shared" si="235"/>
        <v>0</v>
      </c>
      <c r="U826">
        <f t="shared" si="236"/>
        <v>0</v>
      </c>
      <c r="V826">
        <f t="shared" si="237"/>
        <v>1</v>
      </c>
      <c r="W826" s="2">
        <f t="shared" si="238"/>
        <v>0.45067223931473893</v>
      </c>
      <c r="X826" s="2">
        <f t="shared" si="239"/>
        <v>0.35718554156128945</v>
      </c>
      <c r="Y826">
        <f t="shared" si="240"/>
        <v>0.80294554605918167</v>
      </c>
      <c r="Z826">
        <v>0</v>
      </c>
      <c r="AA826" s="2">
        <f t="shared" si="241"/>
        <v>20.356751039455393</v>
      </c>
      <c r="AB826" s="2">
        <f t="shared" si="242"/>
        <v>693145879.5867393</v>
      </c>
      <c r="AC826" s="2">
        <f t="shared" si="243"/>
        <v>0.99999999855730226</v>
      </c>
      <c r="AD826" s="1">
        <f t="shared" si="244"/>
        <v>1.4426977390513684E-9</v>
      </c>
      <c r="AE826">
        <f t="shared" si="245"/>
        <v>-20.356751046142833</v>
      </c>
      <c r="AF826">
        <f t="shared" si="246"/>
        <v>0</v>
      </c>
    </row>
    <row r="827" spans="1:32" hidden="1" x14ac:dyDescent="0.25">
      <c r="A827" t="s">
        <v>7</v>
      </c>
      <c r="B827">
        <v>56</v>
      </c>
      <c r="C827" t="s">
        <v>3</v>
      </c>
      <c r="D827" t="s">
        <v>4</v>
      </c>
      <c r="E827" t="s">
        <v>1</v>
      </c>
      <c r="F827" t="s">
        <v>2</v>
      </c>
      <c r="G827">
        <v>63.71</v>
      </c>
      <c r="H827">
        <v>40.5</v>
      </c>
      <c r="K827">
        <v>0</v>
      </c>
      <c r="L827">
        <v>0</v>
      </c>
      <c r="M827">
        <f t="shared" si="228"/>
        <v>1</v>
      </c>
      <c r="N827">
        <f t="shared" si="229"/>
        <v>1</v>
      </c>
      <c r="O827">
        <f t="shared" si="230"/>
        <v>0</v>
      </c>
      <c r="P827">
        <f t="shared" si="231"/>
        <v>0</v>
      </c>
      <c r="Q827">
        <f t="shared" si="232"/>
        <v>0</v>
      </c>
      <c r="R827">
        <f t="shared" si="233"/>
        <v>1</v>
      </c>
      <c r="S827">
        <f t="shared" si="234"/>
        <v>1</v>
      </c>
      <c r="T827">
        <f t="shared" si="235"/>
        <v>0</v>
      </c>
      <c r="U827">
        <f t="shared" si="236"/>
        <v>0</v>
      </c>
      <c r="V827">
        <f t="shared" si="237"/>
        <v>0</v>
      </c>
      <c r="W827" s="2">
        <f t="shared" si="238"/>
        <v>0.15714538626312383</v>
      </c>
      <c r="X827" s="2">
        <f t="shared" si="239"/>
        <v>0.91980652200468571</v>
      </c>
      <c r="Y827">
        <f t="shared" si="240"/>
        <v>0.45823266581681643</v>
      </c>
      <c r="Z827">
        <v>0</v>
      </c>
      <c r="AA827" s="2">
        <f t="shared" si="241"/>
        <v>7.4373108939578092</v>
      </c>
      <c r="AB827" s="2">
        <f t="shared" si="242"/>
        <v>1698.1774962693275</v>
      </c>
      <c r="AC827" s="2">
        <f t="shared" si="243"/>
        <v>0.99941147996475022</v>
      </c>
      <c r="AD827" s="1">
        <f t="shared" si="244"/>
        <v>5.8852003524978436E-4</v>
      </c>
      <c r="AE827">
        <f t="shared" si="245"/>
        <v>-7.4378995872388858</v>
      </c>
      <c r="AF827">
        <f t="shared" si="246"/>
        <v>0</v>
      </c>
    </row>
    <row r="828" spans="1:32" hidden="1" x14ac:dyDescent="0.25">
      <c r="A828" t="s">
        <v>7</v>
      </c>
      <c r="B828">
        <v>79</v>
      </c>
      <c r="C828" t="s">
        <v>3</v>
      </c>
      <c r="D828" t="s">
        <v>4</v>
      </c>
      <c r="E828" t="s">
        <v>1</v>
      </c>
      <c r="F828" t="s">
        <v>2</v>
      </c>
      <c r="G828">
        <v>70.349999999999994</v>
      </c>
      <c r="H828">
        <v>23</v>
      </c>
      <c r="K828">
        <v>0</v>
      </c>
      <c r="L828">
        <v>0</v>
      </c>
      <c r="M828">
        <f t="shared" si="228"/>
        <v>1</v>
      </c>
      <c r="N828">
        <f t="shared" si="229"/>
        <v>1</v>
      </c>
      <c r="O828">
        <f t="shared" si="230"/>
        <v>0</v>
      </c>
      <c r="P828">
        <f t="shared" si="231"/>
        <v>0</v>
      </c>
      <c r="Q828">
        <f t="shared" si="232"/>
        <v>0</v>
      </c>
      <c r="R828">
        <f t="shared" si="233"/>
        <v>1</v>
      </c>
      <c r="S828">
        <f t="shared" si="234"/>
        <v>1</v>
      </c>
      <c r="T828">
        <f t="shared" si="235"/>
        <v>0</v>
      </c>
      <c r="U828">
        <f t="shared" si="236"/>
        <v>0</v>
      </c>
      <c r="V828">
        <f t="shared" si="237"/>
        <v>0</v>
      </c>
      <c r="W828" s="2">
        <f t="shared" si="238"/>
        <v>0.18773250632897609</v>
      </c>
      <c r="X828" s="2">
        <f t="shared" si="239"/>
        <v>0.15485591178922101</v>
      </c>
      <c r="Y828">
        <f t="shared" si="240"/>
        <v>0.86822593526024505</v>
      </c>
      <c r="Z828">
        <v>0</v>
      </c>
      <c r="AA828" s="2">
        <f t="shared" si="241"/>
        <v>9.5547475804936752</v>
      </c>
      <c r="AB828" s="2">
        <f t="shared" si="242"/>
        <v>14111.53152108738</v>
      </c>
      <c r="AC828" s="2">
        <f t="shared" si="243"/>
        <v>0.99992914099086294</v>
      </c>
      <c r="AD828" s="1">
        <f t="shared" si="244"/>
        <v>7.0859009137058671E-5</v>
      </c>
      <c r="AE828">
        <f t="shared" si="245"/>
        <v>-9.554818442013671</v>
      </c>
      <c r="AF828">
        <f t="shared" si="246"/>
        <v>0</v>
      </c>
    </row>
    <row r="829" spans="1:32" hidden="1" x14ac:dyDescent="0.25">
      <c r="A829" t="s">
        <v>0</v>
      </c>
      <c r="B829">
        <v>71</v>
      </c>
      <c r="C829" t="s">
        <v>3</v>
      </c>
      <c r="D829" t="s">
        <v>4</v>
      </c>
      <c r="E829" t="s">
        <v>1</v>
      </c>
      <c r="F829" t="s">
        <v>2</v>
      </c>
      <c r="G829">
        <v>94.65</v>
      </c>
      <c r="H829">
        <v>25.3</v>
      </c>
      <c r="K829">
        <v>1</v>
      </c>
      <c r="L829">
        <v>0</v>
      </c>
      <c r="M829">
        <f t="shared" si="228"/>
        <v>1</v>
      </c>
      <c r="N829">
        <f t="shared" si="229"/>
        <v>1</v>
      </c>
      <c r="O829">
        <f t="shared" si="230"/>
        <v>0</v>
      </c>
      <c r="P829">
        <f t="shared" si="231"/>
        <v>0</v>
      </c>
      <c r="Q829">
        <f t="shared" si="232"/>
        <v>0</v>
      </c>
      <c r="R829">
        <f t="shared" si="233"/>
        <v>1</v>
      </c>
      <c r="S829">
        <f t="shared" si="234"/>
        <v>1</v>
      </c>
      <c r="T829">
        <f t="shared" si="235"/>
        <v>0</v>
      </c>
      <c r="U829">
        <f t="shared" si="236"/>
        <v>0</v>
      </c>
      <c r="V829">
        <f t="shared" si="237"/>
        <v>1</v>
      </c>
      <c r="W829" s="2">
        <f t="shared" si="238"/>
        <v>0.32736071256799582</v>
      </c>
      <c r="X829" s="2">
        <f t="shared" si="239"/>
        <v>0.24264408350088557</v>
      </c>
      <c r="Y829">
        <f t="shared" si="240"/>
        <v>0.75574378139725829</v>
      </c>
      <c r="Z829">
        <v>0</v>
      </c>
      <c r="AA829" s="2">
        <f t="shared" si="241"/>
        <v>9.7298993703598455</v>
      </c>
      <c r="AB829" s="2">
        <f t="shared" si="242"/>
        <v>16812.860363250129</v>
      </c>
      <c r="AC829" s="2">
        <f t="shared" si="243"/>
        <v>0.99994052525842392</v>
      </c>
      <c r="AD829" s="1">
        <f t="shared" si="244"/>
        <v>5.9474741576082124E-5</v>
      </c>
      <c r="AE829">
        <f t="shared" si="245"/>
        <v>-9.7299588468694829</v>
      </c>
      <c r="AF829">
        <f t="shared" si="246"/>
        <v>0</v>
      </c>
    </row>
    <row r="830" spans="1:32" hidden="1" x14ac:dyDescent="0.25">
      <c r="A830" t="s">
        <v>7</v>
      </c>
      <c r="B830">
        <v>28</v>
      </c>
      <c r="C830" t="s">
        <v>5</v>
      </c>
      <c r="D830" t="s">
        <v>6</v>
      </c>
      <c r="E830" t="s">
        <v>1</v>
      </c>
      <c r="F830" t="s">
        <v>2</v>
      </c>
      <c r="G830">
        <v>64.64</v>
      </c>
      <c r="H830">
        <v>22.1</v>
      </c>
      <c r="K830">
        <v>0</v>
      </c>
      <c r="L830">
        <v>0</v>
      </c>
      <c r="M830">
        <f t="shared" si="228"/>
        <v>1</v>
      </c>
      <c r="N830">
        <f t="shared" si="229"/>
        <v>1</v>
      </c>
      <c r="O830">
        <f t="shared" si="230"/>
        <v>0</v>
      </c>
      <c r="P830">
        <f t="shared" si="231"/>
        <v>0</v>
      </c>
      <c r="Q830">
        <f t="shared" si="232"/>
        <v>0</v>
      </c>
      <c r="R830">
        <f t="shared" si="233"/>
        <v>0</v>
      </c>
      <c r="S830">
        <f t="shared" si="234"/>
        <v>0</v>
      </c>
      <c r="T830">
        <f t="shared" si="235"/>
        <v>0</v>
      </c>
      <c r="U830">
        <f t="shared" si="236"/>
        <v>1</v>
      </c>
      <c r="V830">
        <f t="shared" si="237"/>
        <v>0</v>
      </c>
      <c r="W830" s="2">
        <f t="shared" si="238"/>
        <v>0.16122015520379337</v>
      </c>
      <c r="X830" s="2">
        <f t="shared" si="239"/>
        <v>0.12708829455879436</v>
      </c>
      <c r="Y830">
        <f t="shared" si="240"/>
        <v>5.5504628217178484E-2</v>
      </c>
      <c r="Z830">
        <v>0</v>
      </c>
      <c r="AA830" s="2">
        <f t="shared" si="241"/>
        <v>-3.5556528159293421</v>
      </c>
      <c r="AB830" s="2">
        <f t="shared" si="242"/>
        <v>2.8562722628371111E-2</v>
      </c>
      <c r="AC830" s="2">
        <f t="shared" si="243"/>
        <v>2.7769548711023117E-2</v>
      </c>
      <c r="AD830" s="1">
        <f t="shared" si="244"/>
        <v>0.97223045128897689</v>
      </c>
      <c r="AE830">
        <f t="shared" si="245"/>
        <v>-2.8162412819569653E-2</v>
      </c>
      <c r="AF830">
        <f t="shared" si="246"/>
        <v>1</v>
      </c>
    </row>
    <row r="831" spans="1:32" hidden="1" x14ac:dyDescent="0.25">
      <c r="A831" t="s">
        <v>7</v>
      </c>
      <c r="B831">
        <v>36</v>
      </c>
      <c r="C831" t="s">
        <v>5</v>
      </c>
      <c r="D831" t="s">
        <v>6</v>
      </c>
      <c r="E831" t="s">
        <v>10</v>
      </c>
      <c r="F831" t="s">
        <v>9</v>
      </c>
      <c r="G831">
        <v>77.12</v>
      </c>
      <c r="H831">
        <v>28.4</v>
      </c>
      <c r="K831">
        <v>0</v>
      </c>
      <c r="L831">
        <v>0</v>
      </c>
      <c r="M831">
        <f t="shared" si="228"/>
        <v>0</v>
      </c>
      <c r="N831">
        <f t="shared" si="229"/>
        <v>0</v>
      </c>
      <c r="O831">
        <f t="shared" si="230"/>
        <v>1</v>
      </c>
      <c r="P831">
        <f t="shared" si="231"/>
        <v>0</v>
      </c>
      <c r="Q831">
        <f t="shared" si="232"/>
        <v>0</v>
      </c>
      <c r="R831">
        <f t="shared" si="233"/>
        <v>0</v>
      </c>
      <c r="S831">
        <f t="shared" si="234"/>
        <v>0</v>
      </c>
      <c r="T831">
        <f t="shared" si="235"/>
        <v>0</v>
      </c>
      <c r="U831">
        <f t="shared" si="236"/>
        <v>1</v>
      </c>
      <c r="V831">
        <f t="shared" si="237"/>
        <v>0</v>
      </c>
      <c r="W831" s="2">
        <f t="shared" si="238"/>
        <v>0.2224462177105693</v>
      </c>
      <c r="X831" s="2">
        <f t="shared" si="239"/>
        <v>0.39388480442249946</v>
      </c>
      <c r="Y831">
        <f t="shared" si="240"/>
        <v>0.12134172947072458</v>
      </c>
      <c r="Z831">
        <v>0</v>
      </c>
      <c r="AA831" s="2">
        <f t="shared" si="241"/>
        <v>3.0584388219984033</v>
      </c>
      <c r="AB831" s="2">
        <f t="shared" si="242"/>
        <v>21.294287026017351</v>
      </c>
      <c r="AC831" s="2">
        <f t="shared" si="243"/>
        <v>0.95514545951467278</v>
      </c>
      <c r="AD831" s="1">
        <f t="shared" si="244"/>
        <v>4.4854540485327221E-2</v>
      </c>
      <c r="AE831">
        <f t="shared" si="245"/>
        <v>-3.1043304584704225</v>
      </c>
      <c r="AF831">
        <f t="shared" si="246"/>
        <v>0</v>
      </c>
    </row>
    <row r="832" spans="1:32" hidden="1" x14ac:dyDescent="0.25">
      <c r="A832" t="s">
        <v>0</v>
      </c>
      <c r="B832">
        <v>78</v>
      </c>
      <c r="C832" t="s">
        <v>3</v>
      </c>
      <c r="D832" t="s">
        <v>8</v>
      </c>
      <c r="E832" t="s">
        <v>1</v>
      </c>
      <c r="F832" t="s">
        <v>9</v>
      </c>
      <c r="G832">
        <v>55.32</v>
      </c>
      <c r="H832">
        <v>29.6</v>
      </c>
      <c r="K832">
        <v>0</v>
      </c>
      <c r="L832">
        <v>0</v>
      </c>
      <c r="M832">
        <f t="shared" si="228"/>
        <v>1</v>
      </c>
      <c r="N832">
        <f t="shared" si="229"/>
        <v>0</v>
      </c>
      <c r="O832">
        <f t="shared" si="230"/>
        <v>1</v>
      </c>
      <c r="P832">
        <f t="shared" si="231"/>
        <v>0</v>
      </c>
      <c r="Q832">
        <f t="shared" si="232"/>
        <v>0</v>
      </c>
      <c r="R832">
        <f t="shared" si="233"/>
        <v>1</v>
      </c>
      <c r="S832">
        <f t="shared" si="234"/>
        <v>0</v>
      </c>
      <c r="T832">
        <f t="shared" si="235"/>
        <v>1</v>
      </c>
      <c r="U832">
        <f t="shared" si="236"/>
        <v>0</v>
      </c>
      <c r="V832">
        <f t="shared" si="237"/>
        <v>1</v>
      </c>
      <c r="W832" s="2">
        <f t="shared" si="238"/>
        <v>0.12346137069791241</v>
      </c>
      <c r="X832" s="2">
        <f t="shared" si="239"/>
        <v>0.45886532928181278</v>
      </c>
      <c r="Y832">
        <f t="shared" si="240"/>
        <v>0.8565333521274392</v>
      </c>
      <c r="Z832">
        <v>0</v>
      </c>
      <c r="AA832" s="2">
        <f t="shared" si="241"/>
        <v>5.2915561896283396</v>
      </c>
      <c r="AB832" s="2">
        <f t="shared" si="242"/>
        <v>198.65232568221367</v>
      </c>
      <c r="AC832" s="2">
        <f t="shared" si="243"/>
        <v>0.99499129300606448</v>
      </c>
      <c r="AD832" s="1">
        <f t="shared" si="244"/>
        <v>5.0087069939355189E-3</v>
      </c>
      <c r="AE832">
        <f t="shared" si="245"/>
        <v>-5.2965774822378497</v>
      </c>
      <c r="AF832">
        <f t="shared" si="246"/>
        <v>0</v>
      </c>
    </row>
    <row r="833" spans="1:32" hidden="1" x14ac:dyDescent="0.25">
      <c r="A833" t="s">
        <v>7</v>
      </c>
      <c r="B833">
        <v>80</v>
      </c>
      <c r="C833" t="s">
        <v>3</v>
      </c>
      <c r="D833" t="s">
        <v>6</v>
      </c>
      <c r="E833" t="s">
        <v>10</v>
      </c>
      <c r="F833" t="s">
        <v>9</v>
      </c>
      <c r="G833">
        <v>57.57</v>
      </c>
      <c r="H833">
        <v>22.8</v>
      </c>
      <c r="K833">
        <v>0</v>
      </c>
      <c r="L833">
        <v>0</v>
      </c>
      <c r="M833">
        <f t="shared" si="228"/>
        <v>0</v>
      </c>
      <c r="N833">
        <f t="shared" si="229"/>
        <v>0</v>
      </c>
      <c r="O833">
        <f t="shared" si="230"/>
        <v>1</v>
      </c>
      <c r="P833">
        <f t="shared" si="231"/>
        <v>0</v>
      </c>
      <c r="Q833">
        <f t="shared" si="232"/>
        <v>0</v>
      </c>
      <c r="R833">
        <f t="shared" si="233"/>
        <v>1</v>
      </c>
      <c r="S833">
        <f t="shared" si="234"/>
        <v>0</v>
      </c>
      <c r="T833">
        <f t="shared" si="235"/>
        <v>0</v>
      </c>
      <c r="U833">
        <f t="shared" si="236"/>
        <v>1</v>
      </c>
      <c r="V833">
        <f t="shared" si="237"/>
        <v>0</v>
      </c>
      <c r="W833" s="2">
        <f t="shared" si="238"/>
        <v>0.13195408898077921</v>
      </c>
      <c r="X833" s="2">
        <f t="shared" si="239"/>
        <v>0.14836314639462284</v>
      </c>
      <c r="Y833">
        <f t="shared" si="240"/>
        <v>0.87924383586294119</v>
      </c>
      <c r="Z833">
        <v>0</v>
      </c>
      <c r="AA833" s="2">
        <f t="shared" si="241"/>
        <v>6.6548630631163279</v>
      </c>
      <c r="AB833" s="2">
        <f t="shared" si="242"/>
        <v>776.55157725254583</v>
      </c>
      <c r="AC833" s="2">
        <f t="shared" si="243"/>
        <v>0.99871391168218904</v>
      </c>
      <c r="AD833" s="1">
        <f t="shared" si="244"/>
        <v>1.2860883178109628E-3</v>
      </c>
      <c r="AE833">
        <f t="shared" si="245"/>
        <v>-6.6561499791554901</v>
      </c>
      <c r="AF833">
        <f t="shared" si="246"/>
        <v>0</v>
      </c>
    </row>
    <row r="834" spans="1:32" hidden="1" x14ac:dyDescent="0.25">
      <c r="A834" t="s">
        <v>7</v>
      </c>
      <c r="B834">
        <v>38</v>
      </c>
      <c r="C834" t="s">
        <v>5</v>
      </c>
      <c r="D834" t="s">
        <v>6</v>
      </c>
      <c r="E834" t="s">
        <v>1</v>
      </c>
      <c r="F834" t="s">
        <v>2</v>
      </c>
      <c r="G834">
        <v>98.73</v>
      </c>
      <c r="H834">
        <v>24.3</v>
      </c>
      <c r="K834">
        <v>0</v>
      </c>
      <c r="L834">
        <v>0</v>
      </c>
      <c r="M834">
        <f t="shared" ref="M834:M897" si="247">IF(E834="Yes",1,0)</f>
        <v>1</v>
      </c>
      <c r="N834">
        <f t="shared" ref="N834:N897" si="248">IF(F834="Private",1,0)</f>
        <v>1</v>
      </c>
      <c r="O834">
        <f t="shared" ref="O834:O897" si="249">IF(F834="Self-employed",1,0)</f>
        <v>0</v>
      </c>
      <c r="P834">
        <f t="shared" ref="P834:P897" si="250">IF(F834="Govt_job",1,0)</f>
        <v>0</v>
      </c>
      <c r="Q834">
        <f t="shared" ref="Q834:Q897" si="251">IF(F834="children",1,0)</f>
        <v>0</v>
      </c>
      <c r="R834">
        <f t="shared" ref="R834:R897" si="252">IF(C834="Urban",1,0)</f>
        <v>0</v>
      </c>
      <c r="S834">
        <f t="shared" ref="S834:S897" si="253">IF(D834="formerly smoked",1,0)</f>
        <v>0</v>
      </c>
      <c r="T834">
        <f t="shared" ref="T834:T897" si="254">IF(D834="smokes",1,0)</f>
        <v>0</v>
      </c>
      <c r="U834">
        <f t="shared" ref="U834:U897" si="255">IF(D834="never smoked",1,0)</f>
        <v>1</v>
      </c>
      <c r="V834">
        <f t="shared" ref="V834:V897" si="256">IF(A834="Male",1,0)</f>
        <v>0</v>
      </c>
      <c r="W834" s="2">
        <f t="shared" ref="W834:W897" si="257">_xlfn.NORM.DIST(G834,AVERAGE($G$2:$G$1061),_xlfn.STDEV.P($G$2:$G$1061),TRUE)</f>
        <v>0.35439101792945188</v>
      </c>
      <c r="X834" s="2">
        <f t="shared" ref="X834:X897" si="258">_xlfn.NORM.DIST(H834,AVERAGE($H$2:$H$1061),_xlfn.STDEV.P($H$2:$H$1061),TRUE)</f>
        <v>0.20155345363160651</v>
      </c>
      <c r="Y834">
        <f t="shared" ref="Y834:Y897" si="259">_xlfn.NORM.DIST(B834,AVERAGE($B$2:$B$1061),_xlfn.STDEV.P($B$2:$B$1061),TRUE)</f>
        <v>0.14412603966183052</v>
      </c>
      <c r="Z834">
        <v>0</v>
      </c>
      <c r="AA834" s="2">
        <f t="shared" ref="AA834:AA897" si="260">SUMPRODUCT(K834:Y834,$K$1065:$Y$1065)+$J$1065</f>
        <v>-2.1733177824337213</v>
      </c>
      <c r="AB834" s="2">
        <f t="shared" ref="AB834:AB897" si="261">EXP(AA834)</f>
        <v>0.11379942814007071</v>
      </c>
      <c r="AC834" s="2">
        <f t="shared" ref="AC834:AC897" si="262">AB834/(1+AB834)</f>
        <v>0.10217228099147432</v>
      </c>
      <c r="AD834" s="1">
        <f t="shared" ref="AD834:AD897" si="263">(AC834^Z834)*(1-AC834)^(1-Z834)</f>
        <v>0.89782771900852565</v>
      </c>
      <c r="AE834">
        <f t="shared" ref="AE834:AE897" si="264">LN(AD834)</f>
        <v>-0.10777707874186712</v>
      </c>
      <c r="AF834">
        <f t="shared" ref="AF834:AF897" si="265">IF(ABS(AC834-Z834)&lt;$AA$1065,1,0)</f>
        <v>1</v>
      </c>
    </row>
    <row r="835" spans="1:32" hidden="1" x14ac:dyDescent="0.25">
      <c r="A835" t="s">
        <v>0</v>
      </c>
      <c r="B835">
        <v>56</v>
      </c>
      <c r="C835" t="s">
        <v>5</v>
      </c>
      <c r="D835" t="s">
        <v>6</v>
      </c>
      <c r="E835" t="s">
        <v>1</v>
      </c>
      <c r="F835" t="s">
        <v>2</v>
      </c>
      <c r="G835">
        <v>81.180000000000007</v>
      </c>
      <c r="H835">
        <v>26.9</v>
      </c>
      <c r="K835">
        <v>0</v>
      </c>
      <c r="L835">
        <v>0</v>
      </c>
      <c r="M835">
        <f t="shared" si="247"/>
        <v>1</v>
      </c>
      <c r="N835">
        <f t="shared" si="248"/>
        <v>1</v>
      </c>
      <c r="O835">
        <f t="shared" si="249"/>
        <v>0</v>
      </c>
      <c r="P835">
        <f t="shared" si="250"/>
        <v>0</v>
      </c>
      <c r="Q835">
        <f t="shared" si="251"/>
        <v>0</v>
      </c>
      <c r="R835">
        <f t="shared" si="252"/>
        <v>0</v>
      </c>
      <c r="S835">
        <f t="shared" si="253"/>
        <v>0</v>
      </c>
      <c r="T835">
        <f t="shared" si="254"/>
        <v>0</v>
      </c>
      <c r="U835">
        <f t="shared" si="255"/>
        <v>1</v>
      </c>
      <c r="V835">
        <f t="shared" si="256"/>
        <v>1</v>
      </c>
      <c r="W835" s="2">
        <f t="shared" si="257"/>
        <v>0.24490889499804935</v>
      </c>
      <c r="X835" s="2">
        <f t="shared" si="258"/>
        <v>0.31682272478742368</v>
      </c>
      <c r="Y835">
        <f t="shared" si="259"/>
        <v>0.45823266581681643</v>
      </c>
      <c r="Z835">
        <v>0</v>
      </c>
      <c r="AA835" s="2">
        <f t="shared" si="260"/>
        <v>-6.2276908842411531</v>
      </c>
      <c r="AB835" s="2">
        <f t="shared" si="261"/>
        <v>1.9740048436683588E-3</v>
      </c>
      <c r="AC835" s="2">
        <f t="shared" si="262"/>
        <v>1.9701158254862615E-3</v>
      </c>
      <c r="AD835" s="1">
        <f t="shared" si="263"/>
        <v>0.99802988417451377</v>
      </c>
      <c r="AE835">
        <f t="shared" si="264"/>
        <v>-1.9720590563485226E-3</v>
      </c>
      <c r="AF835">
        <f t="shared" si="265"/>
        <v>1</v>
      </c>
    </row>
    <row r="836" spans="1:32" hidden="1" x14ac:dyDescent="0.25">
      <c r="A836" t="s">
        <v>7</v>
      </c>
      <c r="B836">
        <v>75</v>
      </c>
      <c r="C836" t="s">
        <v>5</v>
      </c>
      <c r="D836" t="s">
        <v>6</v>
      </c>
      <c r="E836" t="s">
        <v>1</v>
      </c>
      <c r="F836" t="s">
        <v>11</v>
      </c>
      <c r="G836">
        <v>56.23</v>
      </c>
      <c r="H836">
        <v>25.3</v>
      </c>
      <c r="K836">
        <v>0</v>
      </c>
      <c r="L836">
        <v>0</v>
      </c>
      <c r="M836">
        <f t="shared" si="247"/>
        <v>1</v>
      </c>
      <c r="N836">
        <f t="shared" si="248"/>
        <v>0</v>
      </c>
      <c r="O836">
        <f t="shared" si="249"/>
        <v>0</v>
      </c>
      <c r="P836">
        <f t="shared" si="250"/>
        <v>1</v>
      </c>
      <c r="Q836">
        <f t="shared" si="251"/>
        <v>0</v>
      </c>
      <c r="R836">
        <f t="shared" si="252"/>
        <v>0</v>
      </c>
      <c r="S836">
        <f t="shared" si="253"/>
        <v>0</v>
      </c>
      <c r="T836">
        <f t="shared" si="254"/>
        <v>0</v>
      </c>
      <c r="U836">
        <f t="shared" si="255"/>
        <v>1</v>
      </c>
      <c r="V836">
        <f t="shared" si="256"/>
        <v>0</v>
      </c>
      <c r="W836" s="2">
        <f t="shared" si="257"/>
        <v>0.12684892206173204</v>
      </c>
      <c r="X836" s="2">
        <f t="shared" si="258"/>
        <v>0.24264408350088557</v>
      </c>
      <c r="Y836">
        <f t="shared" si="259"/>
        <v>0.8173627710966016</v>
      </c>
      <c r="Z836">
        <v>0</v>
      </c>
      <c r="AA836" s="2">
        <f t="shared" si="260"/>
        <v>-0.33827154827888162</v>
      </c>
      <c r="AB836" s="2">
        <f t="shared" si="261"/>
        <v>0.71300164723793091</v>
      </c>
      <c r="AC836" s="2">
        <f t="shared" si="262"/>
        <v>0.41622939965503547</v>
      </c>
      <c r="AD836" s="1">
        <f t="shared" si="263"/>
        <v>0.58377060034496453</v>
      </c>
      <c r="AE836">
        <f t="shared" si="264"/>
        <v>-0.53824718095152091</v>
      </c>
      <c r="AF836">
        <f t="shared" si="265"/>
        <v>0</v>
      </c>
    </row>
    <row r="837" spans="1:32" hidden="1" x14ac:dyDescent="0.25">
      <c r="A837" t="s">
        <v>0</v>
      </c>
      <c r="B837">
        <v>76</v>
      </c>
      <c r="C837" t="s">
        <v>5</v>
      </c>
      <c r="D837" t="s">
        <v>6</v>
      </c>
      <c r="E837" t="s">
        <v>1</v>
      </c>
      <c r="F837" t="s">
        <v>9</v>
      </c>
      <c r="G837">
        <v>69.61</v>
      </c>
      <c r="H837">
        <v>35.299999999999997</v>
      </c>
      <c r="K837">
        <v>1</v>
      </c>
      <c r="L837">
        <v>0</v>
      </c>
      <c r="M837">
        <f t="shared" si="247"/>
        <v>1</v>
      </c>
      <c r="N837">
        <f t="shared" si="248"/>
        <v>0</v>
      </c>
      <c r="O837">
        <f t="shared" si="249"/>
        <v>1</v>
      </c>
      <c r="P837">
        <f t="shared" si="250"/>
        <v>0</v>
      </c>
      <c r="Q837">
        <f t="shared" si="251"/>
        <v>0</v>
      </c>
      <c r="R837">
        <f t="shared" si="252"/>
        <v>0</v>
      </c>
      <c r="S837">
        <f t="shared" si="253"/>
        <v>0</v>
      </c>
      <c r="T837">
        <f t="shared" si="254"/>
        <v>0</v>
      </c>
      <c r="U837">
        <f t="shared" si="255"/>
        <v>1</v>
      </c>
      <c r="V837">
        <f t="shared" si="256"/>
        <v>1</v>
      </c>
      <c r="W837" s="2">
        <f t="shared" si="257"/>
        <v>0.18415222415223725</v>
      </c>
      <c r="X837" s="2">
        <f t="shared" si="258"/>
        <v>0.75326650812452955</v>
      </c>
      <c r="Y837">
        <f t="shared" si="259"/>
        <v>0.83110256323999188</v>
      </c>
      <c r="Z837">
        <v>0</v>
      </c>
      <c r="AA837" s="2">
        <f t="shared" si="260"/>
        <v>10.007672816309755</v>
      </c>
      <c r="AB837" s="2">
        <f t="shared" si="261"/>
        <v>22196.120854529549</v>
      </c>
      <c r="AC837" s="2">
        <f t="shared" si="262"/>
        <v>0.99995494911224958</v>
      </c>
      <c r="AD837" s="1">
        <f t="shared" si="263"/>
        <v>4.5050887750419655E-5</v>
      </c>
      <c r="AE837">
        <f t="shared" si="264"/>
        <v>-10.007717868212417</v>
      </c>
      <c r="AF837">
        <f t="shared" si="265"/>
        <v>0</v>
      </c>
    </row>
    <row r="838" spans="1:32" hidden="1" x14ac:dyDescent="0.25">
      <c r="A838" t="s">
        <v>0</v>
      </c>
      <c r="B838">
        <v>82</v>
      </c>
      <c r="C838" t="s">
        <v>5</v>
      </c>
      <c r="D838" t="s">
        <v>6</v>
      </c>
      <c r="E838" t="s">
        <v>1</v>
      </c>
      <c r="F838" t="s">
        <v>9</v>
      </c>
      <c r="G838">
        <v>56.75</v>
      </c>
      <c r="H838">
        <v>21</v>
      </c>
      <c r="K838">
        <v>0</v>
      </c>
      <c r="L838">
        <v>0</v>
      </c>
      <c r="M838">
        <f t="shared" si="247"/>
        <v>1</v>
      </c>
      <c r="N838">
        <f t="shared" si="248"/>
        <v>0</v>
      </c>
      <c r="O838">
        <f t="shared" si="249"/>
        <v>1</v>
      </c>
      <c r="P838">
        <f t="shared" si="250"/>
        <v>0</v>
      </c>
      <c r="Q838">
        <f t="shared" si="251"/>
        <v>0</v>
      </c>
      <c r="R838">
        <f t="shared" si="252"/>
        <v>0</v>
      </c>
      <c r="S838">
        <f t="shared" si="253"/>
        <v>0</v>
      </c>
      <c r="T838">
        <f t="shared" si="254"/>
        <v>0</v>
      </c>
      <c r="U838">
        <f t="shared" si="255"/>
        <v>1</v>
      </c>
      <c r="V838">
        <f t="shared" si="256"/>
        <v>1</v>
      </c>
      <c r="W838" s="2">
        <f t="shared" si="257"/>
        <v>0.12881346154978787</v>
      </c>
      <c r="X838" s="2">
        <f t="shared" si="258"/>
        <v>9.811756446035709E-2</v>
      </c>
      <c r="Y838">
        <f t="shared" si="259"/>
        <v>0.89929715668439136</v>
      </c>
      <c r="Z838">
        <v>0</v>
      </c>
      <c r="AA838" s="2">
        <f t="shared" si="260"/>
        <v>5.0756836190053178</v>
      </c>
      <c r="AB838" s="2">
        <f t="shared" si="261"/>
        <v>160.0815893989631</v>
      </c>
      <c r="AC838" s="2">
        <f t="shared" si="262"/>
        <v>0.99379196589919894</v>
      </c>
      <c r="AD838" s="1">
        <f t="shared" si="263"/>
        <v>6.2080341008010631E-3</v>
      </c>
      <c r="AE838">
        <f t="shared" si="264"/>
        <v>-5.0819110030748975</v>
      </c>
      <c r="AF838">
        <f t="shared" si="265"/>
        <v>0</v>
      </c>
    </row>
    <row r="839" spans="1:32" hidden="1" x14ac:dyDescent="0.25">
      <c r="A839" t="s">
        <v>7</v>
      </c>
      <c r="B839">
        <v>17</v>
      </c>
      <c r="C839" t="s">
        <v>3</v>
      </c>
      <c r="D839" t="s">
        <v>6</v>
      </c>
      <c r="E839" t="s">
        <v>10</v>
      </c>
      <c r="F839" t="s">
        <v>2</v>
      </c>
      <c r="G839">
        <v>67.81</v>
      </c>
      <c r="H839">
        <v>55.7</v>
      </c>
      <c r="K839">
        <v>0</v>
      </c>
      <c r="L839">
        <v>0</v>
      </c>
      <c r="M839">
        <f t="shared" si="247"/>
        <v>0</v>
      </c>
      <c r="N839">
        <f t="shared" si="248"/>
        <v>1</v>
      </c>
      <c r="O839">
        <f t="shared" si="249"/>
        <v>0</v>
      </c>
      <c r="P839">
        <f t="shared" si="250"/>
        <v>0</v>
      </c>
      <c r="Q839">
        <f t="shared" si="251"/>
        <v>0</v>
      </c>
      <c r="R839">
        <f t="shared" si="252"/>
        <v>1</v>
      </c>
      <c r="S839">
        <f t="shared" si="253"/>
        <v>0</v>
      </c>
      <c r="T839">
        <f t="shared" si="254"/>
        <v>0</v>
      </c>
      <c r="U839">
        <f t="shared" si="255"/>
        <v>1</v>
      </c>
      <c r="V839">
        <f t="shared" si="256"/>
        <v>0</v>
      </c>
      <c r="W839" s="2">
        <f t="shared" si="257"/>
        <v>0.1756223612952334</v>
      </c>
      <c r="X839" s="2">
        <f t="shared" si="258"/>
        <v>0.99977200933646737</v>
      </c>
      <c r="Y839">
        <f t="shared" si="259"/>
        <v>1.4682431294046878E-2</v>
      </c>
      <c r="Z839">
        <v>0</v>
      </c>
      <c r="AA839" s="2">
        <f t="shared" si="260"/>
        <v>-7.0344992031252538</v>
      </c>
      <c r="AB839" s="2">
        <f t="shared" si="261"/>
        <v>8.8095923610650507E-4</v>
      </c>
      <c r="AC839" s="2">
        <f t="shared" si="262"/>
        <v>8.8018383003196676E-4</v>
      </c>
      <c r="AD839" s="1">
        <f t="shared" si="263"/>
        <v>0.99911981616996803</v>
      </c>
      <c r="AE839">
        <f t="shared" si="264"/>
        <v>-8.8057141926916726E-4</v>
      </c>
      <c r="AF839">
        <f t="shared" si="265"/>
        <v>1</v>
      </c>
    </row>
    <row r="840" spans="1:32" hidden="1" x14ac:dyDescent="0.25">
      <c r="A840" t="s">
        <v>7</v>
      </c>
      <c r="B840">
        <v>58</v>
      </c>
      <c r="C840" t="s">
        <v>5</v>
      </c>
      <c r="D840" t="s">
        <v>6</v>
      </c>
      <c r="E840" t="s">
        <v>1</v>
      </c>
      <c r="F840" t="s">
        <v>11</v>
      </c>
      <c r="G840">
        <v>77.459999999999994</v>
      </c>
      <c r="H840">
        <v>27.6</v>
      </c>
      <c r="K840">
        <v>0</v>
      </c>
      <c r="L840">
        <v>0</v>
      </c>
      <c r="M840">
        <f t="shared" si="247"/>
        <v>1</v>
      </c>
      <c r="N840">
        <f t="shared" si="248"/>
        <v>0</v>
      </c>
      <c r="O840">
        <f t="shared" si="249"/>
        <v>0</v>
      </c>
      <c r="P840">
        <f t="shared" si="250"/>
        <v>1</v>
      </c>
      <c r="Q840">
        <f t="shared" si="251"/>
        <v>0</v>
      </c>
      <c r="R840">
        <f t="shared" si="252"/>
        <v>0</v>
      </c>
      <c r="S840">
        <f t="shared" si="253"/>
        <v>0</v>
      </c>
      <c r="T840">
        <f t="shared" si="254"/>
        <v>0</v>
      </c>
      <c r="U840">
        <f t="shared" si="255"/>
        <v>1</v>
      </c>
      <c r="V840">
        <f t="shared" si="256"/>
        <v>0</v>
      </c>
      <c r="W840" s="2">
        <f t="shared" si="257"/>
        <v>0.2242810635757421</v>
      </c>
      <c r="X840" s="2">
        <f t="shared" si="258"/>
        <v>0.35204017653040043</v>
      </c>
      <c r="Y840">
        <f t="shared" si="259"/>
        <v>0.50058033169101179</v>
      </c>
      <c r="Z840">
        <v>0</v>
      </c>
      <c r="AA840" s="2">
        <f t="shared" si="260"/>
        <v>-1.3526138677905117</v>
      </c>
      <c r="AB840" s="2">
        <f t="shared" si="261"/>
        <v>0.25856352571171382</v>
      </c>
      <c r="AC840" s="2">
        <f t="shared" si="262"/>
        <v>0.20544336493900611</v>
      </c>
      <c r="AD840" s="1">
        <f t="shared" si="263"/>
        <v>0.79455663506099383</v>
      </c>
      <c r="AE840">
        <f t="shared" si="264"/>
        <v>-0.22997101164286712</v>
      </c>
      <c r="AF840">
        <f t="shared" si="265"/>
        <v>0</v>
      </c>
    </row>
    <row r="841" spans="1:32" hidden="1" x14ac:dyDescent="0.25">
      <c r="A841" t="s">
        <v>0</v>
      </c>
      <c r="B841">
        <v>12</v>
      </c>
      <c r="C841" t="s">
        <v>3</v>
      </c>
      <c r="D841" t="s">
        <v>6</v>
      </c>
      <c r="E841" t="s">
        <v>10</v>
      </c>
      <c r="F841" t="s">
        <v>12</v>
      </c>
      <c r="G841">
        <v>76.260000000000005</v>
      </c>
      <c r="H841">
        <v>20.5</v>
      </c>
      <c r="K841">
        <v>0</v>
      </c>
      <c r="L841">
        <v>0</v>
      </c>
      <c r="M841">
        <f t="shared" si="247"/>
        <v>0</v>
      </c>
      <c r="N841">
        <f t="shared" si="248"/>
        <v>0</v>
      </c>
      <c r="O841">
        <f t="shared" si="249"/>
        <v>0</v>
      </c>
      <c r="P841">
        <f t="shared" si="250"/>
        <v>0</v>
      </c>
      <c r="Q841">
        <f t="shared" si="251"/>
        <v>1</v>
      </c>
      <c r="R841">
        <f t="shared" si="252"/>
        <v>1</v>
      </c>
      <c r="S841">
        <f t="shared" si="253"/>
        <v>0</v>
      </c>
      <c r="T841">
        <f t="shared" si="254"/>
        <v>0</v>
      </c>
      <c r="U841">
        <f t="shared" si="255"/>
        <v>1</v>
      </c>
      <c r="V841">
        <f t="shared" si="256"/>
        <v>1</v>
      </c>
      <c r="W841" s="2">
        <f t="shared" si="257"/>
        <v>0.21784354973474854</v>
      </c>
      <c r="X841" s="2">
        <f t="shared" si="258"/>
        <v>8.6680426445401124E-2</v>
      </c>
      <c r="Y841">
        <f t="shared" si="259"/>
        <v>7.2545035670917709E-3</v>
      </c>
      <c r="Z841">
        <v>0</v>
      </c>
      <c r="AA841" s="2">
        <f t="shared" si="260"/>
        <v>-11.647541073524005</v>
      </c>
      <c r="AB841" s="2">
        <f t="shared" si="261"/>
        <v>8.7405182516791466E-6</v>
      </c>
      <c r="AC841" s="2">
        <f t="shared" si="262"/>
        <v>8.7404418556875799E-6</v>
      </c>
      <c r="AD841" s="1">
        <f t="shared" si="263"/>
        <v>0.99999125955814427</v>
      </c>
      <c r="AE841">
        <f t="shared" si="264"/>
        <v>-8.7404800536102508E-6</v>
      </c>
      <c r="AF841">
        <f t="shared" si="265"/>
        <v>1</v>
      </c>
    </row>
    <row r="842" spans="1:32" hidden="1" x14ac:dyDescent="0.25">
      <c r="A842" t="s">
        <v>7</v>
      </c>
      <c r="B842">
        <v>53</v>
      </c>
      <c r="C842" t="s">
        <v>5</v>
      </c>
      <c r="D842" t="s">
        <v>6</v>
      </c>
      <c r="E842" t="s">
        <v>1</v>
      </c>
      <c r="F842" t="s">
        <v>11</v>
      </c>
      <c r="G842">
        <v>86.39</v>
      </c>
      <c r="H842">
        <v>30.2</v>
      </c>
      <c r="K842">
        <v>0</v>
      </c>
      <c r="L842">
        <v>0</v>
      </c>
      <c r="M842">
        <f t="shared" si="247"/>
        <v>1</v>
      </c>
      <c r="N842">
        <f t="shared" si="248"/>
        <v>0</v>
      </c>
      <c r="O842">
        <f t="shared" si="249"/>
        <v>0</v>
      </c>
      <c r="P842">
        <f t="shared" si="250"/>
        <v>1</v>
      </c>
      <c r="Q842">
        <f t="shared" si="251"/>
        <v>0</v>
      </c>
      <c r="R842">
        <f t="shared" si="252"/>
        <v>0</v>
      </c>
      <c r="S842">
        <f t="shared" si="253"/>
        <v>0</v>
      </c>
      <c r="T842">
        <f t="shared" si="254"/>
        <v>0</v>
      </c>
      <c r="U842">
        <f t="shared" si="255"/>
        <v>1</v>
      </c>
      <c r="V842">
        <f t="shared" si="256"/>
        <v>0</v>
      </c>
      <c r="W842" s="2">
        <f t="shared" si="257"/>
        <v>0.27543380099928094</v>
      </c>
      <c r="X842" s="2">
        <f t="shared" si="258"/>
        <v>0.49188804386284396</v>
      </c>
      <c r="Y842">
        <f t="shared" si="259"/>
        <v>0.39573586931696314</v>
      </c>
      <c r="Z842">
        <v>0</v>
      </c>
      <c r="AA842" s="2">
        <f t="shared" si="260"/>
        <v>-1.597321229267866</v>
      </c>
      <c r="AB842" s="2">
        <f t="shared" si="261"/>
        <v>0.20243807751102624</v>
      </c>
      <c r="AC842" s="2">
        <f t="shared" si="262"/>
        <v>0.168356343080935</v>
      </c>
      <c r="AD842" s="1">
        <f t="shared" si="263"/>
        <v>0.83164365691906506</v>
      </c>
      <c r="AE842">
        <f t="shared" si="264"/>
        <v>-0.18435122687855138</v>
      </c>
      <c r="AF842">
        <f t="shared" si="265"/>
        <v>1</v>
      </c>
    </row>
    <row r="843" spans="1:32" hidden="1" x14ac:dyDescent="0.25">
      <c r="A843" t="s">
        <v>7</v>
      </c>
      <c r="B843">
        <v>26</v>
      </c>
      <c r="C843" t="s">
        <v>3</v>
      </c>
      <c r="D843" t="s">
        <v>4</v>
      </c>
      <c r="E843" t="s">
        <v>1</v>
      </c>
      <c r="F843" t="s">
        <v>2</v>
      </c>
      <c r="G843">
        <v>116.38</v>
      </c>
      <c r="H843">
        <v>21.9</v>
      </c>
      <c r="K843">
        <v>0</v>
      </c>
      <c r="L843">
        <v>0</v>
      </c>
      <c r="M843">
        <f t="shared" si="247"/>
        <v>1</v>
      </c>
      <c r="N843">
        <f t="shared" si="248"/>
        <v>1</v>
      </c>
      <c r="O843">
        <f t="shared" si="249"/>
        <v>0</v>
      </c>
      <c r="P843">
        <f t="shared" si="250"/>
        <v>0</v>
      </c>
      <c r="Q843">
        <f t="shared" si="251"/>
        <v>0</v>
      </c>
      <c r="R843">
        <f t="shared" si="252"/>
        <v>1</v>
      </c>
      <c r="S843">
        <f t="shared" si="253"/>
        <v>1</v>
      </c>
      <c r="T843">
        <f t="shared" si="254"/>
        <v>0</v>
      </c>
      <c r="U843">
        <f t="shared" si="255"/>
        <v>0</v>
      </c>
      <c r="V843">
        <f t="shared" si="256"/>
        <v>0</v>
      </c>
      <c r="W843" s="2">
        <f t="shared" si="257"/>
        <v>0.47823686606436516</v>
      </c>
      <c r="X843" s="2">
        <f t="shared" si="258"/>
        <v>0.12142033853811246</v>
      </c>
      <c r="Y843">
        <f t="shared" si="259"/>
        <v>4.456404949661049E-2</v>
      </c>
      <c r="Z843">
        <v>0</v>
      </c>
      <c r="AA843" s="2">
        <f t="shared" si="260"/>
        <v>7.1140375594185343</v>
      </c>
      <c r="AB843" s="2">
        <f t="shared" si="261"/>
        <v>1229.1001059454738</v>
      </c>
      <c r="AC843" s="2">
        <f t="shared" si="262"/>
        <v>0.99918705803278396</v>
      </c>
      <c r="AD843" s="1">
        <f t="shared" si="263"/>
        <v>8.1294196721604095E-4</v>
      </c>
      <c r="AE843">
        <f t="shared" si="264"/>
        <v>-7.1148508320022907</v>
      </c>
      <c r="AF843">
        <f t="shared" si="265"/>
        <v>0</v>
      </c>
    </row>
    <row r="844" spans="1:32" hidden="1" x14ac:dyDescent="0.25">
      <c r="A844" t="s">
        <v>7</v>
      </c>
      <c r="B844">
        <v>48</v>
      </c>
      <c r="C844" t="s">
        <v>5</v>
      </c>
      <c r="D844" t="s">
        <v>8</v>
      </c>
      <c r="E844" t="s">
        <v>1</v>
      </c>
      <c r="F844" t="s">
        <v>2</v>
      </c>
      <c r="G844">
        <v>75.739999999999995</v>
      </c>
      <c r="H844">
        <v>28.8</v>
      </c>
      <c r="K844">
        <v>0</v>
      </c>
      <c r="L844">
        <v>0</v>
      </c>
      <c r="M844">
        <f t="shared" si="247"/>
        <v>1</v>
      </c>
      <c r="N844">
        <f t="shared" si="248"/>
        <v>1</v>
      </c>
      <c r="O844">
        <f t="shared" si="249"/>
        <v>0</v>
      </c>
      <c r="P844">
        <f t="shared" si="250"/>
        <v>0</v>
      </c>
      <c r="Q844">
        <f t="shared" si="251"/>
        <v>0</v>
      </c>
      <c r="R844">
        <f t="shared" si="252"/>
        <v>0</v>
      </c>
      <c r="S844">
        <f t="shared" si="253"/>
        <v>0</v>
      </c>
      <c r="T844">
        <f t="shared" si="254"/>
        <v>1</v>
      </c>
      <c r="U844">
        <f t="shared" si="255"/>
        <v>0</v>
      </c>
      <c r="V844">
        <f t="shared" si="256"/>
        <v>0</v>
      </c>
      <c r="W844" s="2">
        <f t="shared" si="257"/>
        <v>0.21508739627704582</v>
      </c>
      <c r="X844" s="2">
        <f t="shared" si="258"/>
        <v>0.41531138237392518</v>
      </c>
      <c r="Y844">
        <f t="shared" si="259"/>
        <v>0.29796770767937286</v>
      </c>
      <c r="Z844">
        <v>0</v>
      </c>
      <c r="AA844" s="2">
        <f t="shared" si="260"/>
        <v>-2.1497217185950852</v>
      </c>
      <c r="AB844" s="2">
        <f t="shared" si="261"/>
        <v>0.11651657765928895</v>
      </c>
      <c r="AC844" s="2">
        <f t="shared" si="262"/>
        <v>0.10435723032752374</v>
      </c>
      <c r="AD844" s="1">
        <f t="shared" si="263"/>
        <v>0.89564276967247625</v>
      </c>
      <c r="AE844">
        <f t="shared" si="264"/>
        <v>-0.11021364006898339</v>
      </c>
      <c r="AF844">
        <f t="shared" si="265"/>
        <v>1</v>
      </c>
    </row>
    <row r="845" spans="1:32" hidden="1" x14ac:dyDescent="0.25">
      <c r="A845" t="s">
        <v>7</v>
      </c>
      <c r="B845">
        <v>27</v>
      </c>
      <c r="C845" t="s">
        <v>5</v>
      </c>
      <c r="D845" t="s">
        <v>6</v>
      </c>
      <c r="E845" t="s">
        <v>10</v>
      </c>
      <c r="F845" t="s">
        <v>2</v>
      </c>
      <c r="G845">
        <v>149.94999999999999</v>
      </c>
      <c r="H845">
        <v>25.9</v>
      </c>
      <c r="K845">
        <v>0</v>
      </c>
      <c r="L845">
        <v>0</v>
      </c>
      <c r="M845">
        <f t="shared" si="247"/>
        <v>0</v>
      </c>
      <c r="N845">
        <f t="shared" si="248"/>
        <v>1</v>
      </c>
      <c r="O845">
        <f t="shared" si="249"/>
        <v>0</v>
      </c>
      <c r="P845">
        <f t="shared" si="250"/>
        <v>0</v>
      </c>
      <c r="Q845">
        <f t="shared" si="251"/>
        <v>0</v>
      </c>
      <c r="R845">
        <f t="shared" si="252"/>
        <v>0</v>
      </c>
      <c r="S845">
        <f t="shared" si="253"/>
        <v>0</v>
      </c>
      <c r="T845">
        <f t="shared" si="254"/>
        <v>0</v>
      </c>
      <c r="U845">
        <f t="shared" si="255"/>
        <v>1</v>
      </c>
      <c r="V845">
        <f t="shared" si="256"/>
        <v>0</v>
      </c>
      <c r="W845" s="2">
        <f t="shared" si="257"/>
        <v>0.70952180722975677</v>
      </c>
      <c r="X845" s="2">
        <f t="shared" si="258"/>
        <v>0.26932196929172114</v>
      </c>
      <c r="Y845">
        <f t="shared" si="259"/>
        <v>4.9795047239267143E-2</v>
      </c>
      <c r="Z845">
        <v>0</v>
      </c>
      <c r="AA845" s="2">
        <f t="shared" si="260"/>
        <v>-4.6312421565746167</v>
      </c>
      <c r="AB845" s="2">
        <f t="shared" si="261"/>
        <v>9.7426496866423098E-3</v>
      </c>
      <c r="AC845" s="2">
        <f t="shared" si="262"/>
        <v>9.6486463057352152E-3</v>
      </c>
      <c r="AD845" s="1">
        <f t="shared" si="263"/>
        <v>0.99035135369426475</v>
      </c>
      <c r="AE845">
        <f t="shared" si="264"/>
        <v>-9.6954960950960192E-3</v>
      </c>
      <c r="AF845">
        <f t="shared" si="265"/>
        <v>1</v>
      </c>
    </row>
    <row r="846" spans="1:32" hidden="1" x14ac:dyDescent="0.25">
      <c r="A846" t="s">
        <v>7</v>
      </c>
      <c r="B846">
        <v>16</v>
      </c>
      <c r="C846" t="s">
        <v>5</v>
      </c>
      <c r="D846" t="s">
        <v>6</v>
      </c>
      <c r="E846" t="s">
        <v>10</v>
      </c>
      <c r="F846" t="s">
        <v>2</v>
      </c>
      <c r="G846">
        <v>74.98</v>
      </c>
      <c r="H846">
        <v>21.4</v>
      </c>
      <c r="K846">
        <v>0</v>
      </c>
      <c r="L846">
        <v>0</v>
      </c>
      <c r="M846">
        <f t="shared" si="247"/>
        <v>0</v>
      </c>
      <c r="N846">
        <f t="shared" si="248"/>
        <v>1</v>
      </c>
      <c r="O846">
        <f t="shared" si="249"/>
        <v>0</v>
      </c>
      <c r="P846">
        <f t="shared" si="250"/>
        <v>0</v>
      </c>
      <c r="Q846">
        <f t="shared" si="251"/>
        <v>0</v>
      </c>
      <c r="R846">
        <f t="shared" si="252"/>
        <v>0</v>
      </c>
      <c r="S846">
        <f t="shared" si="253"/>
        <v>0</v>
      </c>
      <c r="T846">
        <f t="shared" si="254"/>
        <v>0</v>
      </c>
      <c r="U846">
        <f t="shared" si="255"/>
        <v>1</v>
      </c>
      <c r="V846">
        <f t="shared" si="256"/>
        <v>0</v>
      </c>
      <c r="W846" s="2">
        <f t="shared" si="257"/>
        <v>0.21109580923839105</v>
      </c>
      <c r="X846" s="2">
        <f t="shared" si="258"/>
        <v>0.10803475969509824</v>
      </c>
      <c r="Y846">
        <f t="shared" si="259"/>
        <v>1.2816594781402896E-2</v>
      </c>
      <c r="Z846">
        <v>0</v>
      </c>
      <c r="AA846" s="2">
        <f t="shared" si="260"/>
        <v>-7.2927273559743622</v>
      </c>
      <c r="AB846" s="2">
        <f t="shared" si="261"/>
        <v>6.8046963669826709E-4</v>
      </c>
      <c r="AC846" s="2">
        <f t="shared" si="262"/>
        <v>6.800069126414697E-4</v>
      </c>
      <c r="AD846" s="1">
        <f t="shared" si="263"/>
        <v>0.99931999308735853</v>
      </c>
      <c r="AE846">
        <f t="shared" si="264"/>
        <v>-6.8023822220944106E-4</v>
      </c>
      <c r="AF846">
        <f t="shared" si="265"/>
        <v>1</v>
      </c>
    </row>
    <row r="847" spans="1:32" hidden="1" x14ac:dyDescent="0.25">
      <c r="A847" t="s">
        <v>0</v>
      </c>
      <c r="B847">
        <v>20</v>
      </c>
      <c r="C847" t="s">
        <v>3</v>
      </c>
      <c r="D847" t="s">
        <v>6</v>
      </c>
      <c r="E847" t="s">
        <v>10</v>
      </c>
      <c r="F847" t="s">
        <v>2</v>
      </c>
      <c r="G847">
        <v>55.25</v>
      </c>
      <c r="H847">
        <v>20.399999999999999</v>
      </c>
      <c r="K847">
        <v>0</v>
      </c>
      <c r="L847">
        <v>0</v>
      </c>
      <c r="M847">
        <f t="shared" si="247"/>
        <v>0</v>
      </c>
      <c r="N847">
        <f t="shared" si="248"/>
        <v>1</v>
      </c>
      <c r="O847">
        <f t="shared" si="249"/>
        <v>0</v>
      </c>
      <c r="P847">
        <f t="shared" si="250"/>
        <v>0</v>
      </c>
      <c r="Q847">
        <f t="shared" si="251"/>
        <v>0</v>
      </c>
      <c r="R847">
        <f t="shared" si="252"/>
        <v>1</v>
      </c>
      <c r="S847">
        <f t="shared" si="253"/>
        <v>0</v>
      </c>
      <c r="T847">
        <f t="shared" si="254"/>
        <v>0</v>
      </c>
      <c r="U847">
        <f t="shared" si="255"/>
        <v>1</v>
      </c>
      <c r="V847">
        <f t="shared" si="256"/>
        <v>1</v>
      </c>
      <c r="W847" s="2">
        <f t="shared" si="257"/>
        <v>0.12320343973172482</v>
      </c>
      <c r="X847" s="2">
        <f t="shared" si="258"/>
        <v>8.4517668683311828E-2</v>
      </c>
      <c r="Y847">
        <f t="shared" si="259"/>
        <v>2.1741500107124563E-2</v>
      </c>
      <c r="Z847">
        <v>0</v>
      </c>
      <c r="AA847" s="2">
        <f t="shared" si="260"/>
        <v>-12.220278516659514</v>
      </c>
      <c r="AB847" s="2">
        <f t="shared" si="261"/>
        <v>4.9294727807159935E-6</v>
      </c>
      <c r="AC847" s="2">
        <f t="shared" si="262"/>
        <v>4.9294484811338818E-6</v>
      </c>
      <c r="AD847" s="1">
        <f t="shared" si="263"/>
        <v>0.99999507055151882</v>
      </c>
      <c r="AE847">
        <f t="shared" si="264"/>
        <v>-4.929460630954577E-6</v>
      </c>
      <c r="AF847">
        <f t="shared" si="265"/>
        <v>1</v>
      </c>
    </row>
    <row r="848" spans="1:32" hidden="1" x14ac:dyDescent="0.25">
      <c r="A848" t="s">
        <v>0</v>
      </c>
      <c r="B848">
        <v>32</v>
      </c>
      <c r="C848" t="s">
        <v>3</v>
      </c>
      <c r="D848" t="s">
        <v>4</v>
      </c>
      <c r="E848" t="s">
        <v>10</v>
      </c>
      <c r="F848" t="s">
        <v>2</v>
      </c>
      <c r="G848">
        <v>94.34</v>
      </c>
      <c r="H848">
        <v>30.2</v>
      </c>
      <c r="K848">
        <v>0</v>
      </c>
      <c r="L848">
        <v>0</v>
      </c>
      <c r="M848">
        <f t="shared" si="247"/>
        <v>0</v>
      </c>
      <c r="N848">
        <f t="shared" si="248"/>
        <v>1</v>
      </c>
      <c r="O848">
        <f t="shared" si="249"/>
        <v>0</v>
      </c>
      <c r="P848">
        <f t="shared" si="250"/>
        <v>0</v>
      </c>
      <c r="Q848">
        <f t="shared" si="251"/>
        <v>0</v>
      </c>
      <c r="R848">
        <f t="shared" si="252"/>
        <v>1</v>
      </c>
      <c r="S848">
        <f t="shared" si="253"/>
        <v>1</v>
      </c>
      <c r="T848">
        <f t="shared" si="254"/>
        <v>0</v>
      </c>
      <c r="U848">
        <f t="shared" si="255"/>
        <v>0</v>
      </c>
      <c r="V848">
        <f t="shared" si="256"/>
        <v>1</v>
      </c>
      <c r="W848" s="2">
        <f t="shared" si="257"/>
        <v>0.32534130433968977</v>
      </c>
      <c r="X848" s="2">
        <f t="shared" si="258"/>
        <v>0.49188804386284396</v>
      </c>
      <c r="Y848">
        <f t="shared" si="259"/>
        <v>8.3641101076914678E-2</v>
      </c>
      <c r="Z848">
        <v>0</v>
      </c>
      <c r="AA848" s="2">
        <f t="shared" si="260"/>
        <v>-2.251716761470286</v>
      </c>
      <c r="AB848" s="2">
        <f t="shared" si="261"/>
        <v>0.10521843446527762</v>
      </c>
      <c r="AC848" s="2">
        <f t="shared" si="262"/>
        <v>9.5201483420952887E-2</v>
      </c>
      <c r="AD848" s="1">
        <f t="shared" si="263"/>
        <v>0.90479851657904709</v>
      </c>
      <c r="AE848">
        <f t="shared" si="264"/>
        <v>-0.1000429936830656</v>
      </c>
      <c r="AF848">
        <f t="shared" si="265"/>
        <v>1</v>
      </c>
    </row>
    <row r="849" spans="1:32" hidden="1" x14ac:dyDescent="0.25">
      <c r="A849" t="s">
        <v>7</v>
      </c>
      <c r="B849">
        <v>35</v>
      </c>
      <c r="C849" t="s">
        <v>3</v>
      </c>
      <c r="D849" t="s">
        <v>4</v>
      </c>
      <c r="E849" t="s">
        <v>1</v>
      </c>
      <c r="F849" t="s">
        <v>2</v>
      </c>
      <c r="G849">
        <v>109.03</v>
      </c>
      <c r="H849">
        <v>19.5</v>
      </c>
      <c r="K849">
        <v>0</v>
      </c>
      <c r="L849">
        <v>0</v>
      </c>
      <c r="M849">
        <f t="shared" si="247"/>
        <v>1</v>
      </c>
      <c r="N849">
        <f t="shared" si="248"/>
        <v>1</v>
      </c>
      <c r="O849">
        <f t="shared" si="249"/>
        <v>0</v>
      </c>
      <c r="P849">
        <f t="shared" si="250"/>
        <v>0</v>
      </c>
      <c r="Q849">
        <f t="shared" si="251"/>
        <v>0</v>
      </c>
      <c r="R849">
        <f t="shared" si="252"/>
        <v>1</v>
      </c>
      <c r="S849">
        <f t="shared" si="253"/>
        <v>1</v>
      </c>
      <c r="T849">
        <f t="shared" si="254"/>
        <v>0</v>
      </c>
      <c r="U849">
        <f t="shared" si="255"/>
        <v>0</v>
      </c>
      <c r="V849">
        <f t="shared" si="256"/>
        <v>0</v>
      </c>
      <c r="W849" s="2">
        <f t="shared" si="257"/>
        <v>0.42567963520334262</v>
      </c>
      <c r="X849" s="2">
        <f t="shared" si="258"/>
        <v>6.6840034353074049E-2</v>
      </c>
      <c r="Y849">
        <f t="shared" si="259"/>
        <v>0.11095279625938957</v>
      </c>
      <c r="Z849">
        <v>0</v>
      </c>
      <c r="AA849" s="2">
        <f t="shared" si="260"/>
        <v>7.1670005997372908</v>
      </c>
      <c r="AB849" s="2">
        <f t="shared" si="261"/>
        <v>1295.9516896817333</v>
      </c>
      <c r="AC849" s="2">
        <f t="shared" si="262"/>
        <v>0.99922896125741945</v>
      </c>
      <c r="AD849" s="1">
        <f t="shared" si="263"/>
        <v>7.7103874258055427E-4</v>
      </c>
      <c r="AE849">
        <f t="shared" si="264"/>
        <v>-7.1677719358831968</v>
      </c>
      <c r="AF849">
        <f t="shared" si="265"/>
        <v>0</v>
      </c>
    </row>
    <row r="850" spans="1:32" hidden="1" x14ac:dyDescent="0.25">
      <c r="A850" t="s">
        <v>7</v>
      </c>
      <c r="B850">
        <v>52</v>
      </c>
      <c r="C850" t="s">
        <v>5</v>
      </c>
      <c r="D850" t="s">
        <v>6</v>
      </c>
      <c r="E850" t="s">
        <v>1</v>
      </c>
      <c r="F850" t="s">
        <v>2</v>
      </c>
      <c r="G850">
        <v>81.03</v>
      </c>
      <c r="H850">
        <v>32.6</v>
      </c>
      <c r="K850">
        <v>1</v>
      </c>
      <c r="L850">
        <v>0</v>
      </c>
      <c r="M850">
        <f t="shared" si="247"/>
        <v>1</v>
      </c>
      <c r="N850">
        <f t="shared" si="248"/>
        <v>1</v>
      </c>
      <c r="O850">
        <f t="shared" si="249"/>
        <v>0</v>
      </c>
      <c r="P850">
        <f t="shared" si="250"/>
        <v>0</v>
      </c>
      <c r="Q850">
        <f t="shared" si="251"/>
        <v>0</v>
      </c>
      <c r="R850">
        <f t="shared" si="252"/>
        <v>0</v>
      </c>
      <c r="S850">
        <f t="shared" si="253"/>
        <v>0</v>
      </c>
      <c r="T850">
        <f t="shared" si="254"/>
        <v>0</v>
      </c>
      <c r="U850">
        <f t="shared" si="255"/>
        <v>1</v>
      </c>
      <c r="V850">
        <f t="shared" si="256"/>
        <v>0</v>
      </c>
      <c r="W850" s="2">
        <f t="shared" si="257"/>
        <v>0.24405783750876409</v>
      </c>
      <c r="X850" s="2">
        <f t="shared" si="258"/>
        <v>0.62228803867501847</v>
      </c>
      <c r="Y850">
        <f t="shared" si="259"/>
        <v>0.3754052279889119</v>
      </c>
      <c r="Z850">
        <v>0</v>
      </c>
      <c r="AA850" s="2">
        <f t="shared" si="260"/>
        <v>3.3542275653101519</v>
      </c>
      <c r="AB850" s="2">
        <f t="shared" si="261"/>
        <v>28.623485875894627</v>
      </c>
      <c r="AC850" s="2">
        <f t="shared" si="262"/>
        <v>0.96624300042913835</v>
      </c>
      <c r="AD850" s="1">
        <f t="shared" si="263"/>
        <v>3.3756999570861645E-2</v>
      </c>
      <c r="AE850">
        <f t="shared" si="264"/>
        <v>-3.3885674884747075</v>
      </c>
      <c r="AF850">
        <f t="shared" si="265"/>
        <v>0</v>
      </c>
    </row>
    <row r="851" spans="1:32" hidden="1" x14ac:dyDescent="0.25">
      <c r="A851" t="s">
        <v>7</v>
      </c>
      <c r="B851">
        <v>55</v>
      </c>
      <c r="C851" t="s">
        <v>5</v>
      </c>
      <c r="D851" t="s">
        <v>6</v>
      </c>
      <c r="E851" t="s">
        <v>1</v>
      </c>
      <c r="F851" t="s">
        <v>2</v>
      </c>
      <c r="G851">
        <v>99.82</v>
      </c>
      <c r="H851">
        <v>34.200000000000003</v>
      </c>
      <c r="K851">
        <v>1</v>
      </c>
      <c r="L851">
        <v>0</v>
      </c>
      <c r="M851">
        <f t="shared" si="247"/>
        <v>1</v>
      </c>
      <c r="N851">
        <f t="shared" si="248"/>
        <v>1</v>
      </c>
      <c r="O851">
        <f t="shared" si="249"/>
        <v>0</v>
      </c>
      <c r="P851">
        <f t="shared" si="250"/>
        <v>0</v>
      </c>
      <c r="Q851">
        <f t="shared" si="251"/>
        <v>0</v>
      </c>
      <c r="R851">
        <f t="shared" si="252"/>
        <v>0</v>
      </c>
      <c r="S851">
        <f t="shared" si="253"/>
        <v>0</v>
      </c>
      <c r="T851">
        <f t="shared" si="254"/>
        <v>0</v>
      </c>
      <c r="U851">
        <f t="shared" si="255"/>
        <v>1</v>
      </c>
      <c r="V851">
        <f t="shared" si="256"/>
        <v>0</v>
      </c>
      <c r="W851" s="2">
        <f t="shared" si="257"/>
        <v>0.36174534940019804</v>
      </c>
      <c r="X851" s="2">
        <f t="shared" si="258"/>
        <v>0.70288489266549603</v>
      </c>
      <c r="Y851">
        <f t="shared" si="259"/>
        <v>0.43720550514140488</v>
      </c>
      <c r="Z851">
        <v>0</v>
      </c>
      <c r="AA851" s="2">
        <f t="shared" si="260"/>
        <v>4.2321239689843875</v>
      </c>
      <c r="AB851" s="2">
        <f t="shared" si="261"/>
        <v>68.863340553582574</v>
      </c>
      <c r="AC851" s="2">
        <f t="shared" si="262"/>
        <v>0.98568634147642797</v>
      </c>
      <c r="AD851" s="1">
        <f t="shared" si="263"/>
        <v>1.4313658523572026E-2</v>
      </c>
      <c r="AE851">
        <f t="shared" si="264"/>
        <v>-4.2465410560651433</v>
      </c>
      <c r="AF851">
        <f t="shared" si="265"/>
        <v>0</v>
      </c>
    </row>
    <row r="852" spans="1:32" hidden="1" x14ac:dyDescent="0.25">
      <c r="A852" t="s">
        <v>7</v>
      </c>
      <c r="B852">
        <v>42</v>
      </c>
      <c r="C852" t="s">
        <v>3</v>
      </c>
      <c r="D852" t="s">
        <v>6</v>
      </c>
      <c r="E852" t="s">
        <v>1</v>
      </c>
      <c r="F852" t="s">
        <v>9</v>
      </c>
      <c r="G852">
        <v>140.08000000000001</v>
      </c>
      <c r="H852">
        <v>43</v>
      </c>
      <c r="K852">
        <v>0</v>
      </c>
      <c r="L852">
        <v>0</v>
      </c>
      <c r="M852">
        <f t="shared" si="247"/>
        <v>1</v>
      </c>
      <c r="N852">
        <f t="shared" si="248"/>
        <v>0</v>
      </c>
      <c r="O852">
        <f t="shared" si="249"/>
        <v>1</v>
      </c>
      <c r="P852">
        <f t="shared" si="250"/>
        <v>0</v>
      </c>
      <c r="Q852">
        <f t="shared" si="251"/>
        <v>0</v>
      </c>
      <c r="R852">
        <f t="shared" si="252"/>
        <v>1</v>
      </c>
      <c r="S852">
        <f t="shared" si="253"/>
        <v>0</v>
      </c>
      <c r="T852">
        <f t="shared" si="254"/>
        <v>0</v>
      </c>
      <c r="U852">
        <f t="shared" si="255"/>
        <v>1</v>
      </c>
      <c r="V852">
        <f t="shared" si="256"/>
        <v>0</v>
      </c>
      <c r="W852" s="2">
        <f t="shared" si="257"/>
        <v>0.64566758237423882</v>
      </c>
      <c r="X852" s="2">
        <f t="shared" si="258"/>
        <v>0.95989148612411057</v>
      </c>
      <c r="Y852">
        <f t="shared" si="259"/>
        <v>0.1978627047057446</v>
      </c>
      <c r="Z852">
        <v>0</v>
      </c>
      <c r="AA852" s="2">
        <f t="shared" si="260"/>
        <v>9.759459430294676</v>
      </c>
      <c r="AB852" s="2">
        <f t="shared" si="261"/>
        <v>17317.267953945575</v>
      </c>
      <c r="AC852" s="2">
        <f t="shared" si="262"/>
        <v>0.99994225750504273</v>
      </c>
      <c r="AD852" s="1">
        <f t="shared" si="263"/>
        <v>5.774249495726913E-5</v>
      </c>
      <c r="AE852">
        <f t="shared" si="264"/>
        <v>-9.7595171744574571</v>
      </c>
      <c r="AF852">
        <f t="shared" si="265"/>
        <v>0</v>
      </c>
    </row>
    <row r="853" spans="1:32" hidden="1" x14ac:dyDescent="0.25">
      <c r="A853" t="s">
        <v>7</v>
      </c>
      <c r="B853">
        <v>18</v>
      </c>
      <c r="C853" t="s">
        <v>3</v>
      </c>
      <c r="D853" t="s">
        <v>6</v>
      </c>
      <c r="E853" t="s">
        <v>10</v>
      </c>
      <c r="F853" t="s">
        <v>2</v>
      </c>
      <c r="G853">
        <v>80.33</v>
      </c>
      <c r="H853">
        <v>19.7</v>
      </c>
      <c r="K853">
        <v>0</v>
      </c>
      <c r="L853">
        <v>0</v>
      </c>
      <c r="M853">
        <f t="shared" si="247"/>
        <v>0</v>
      </c>
      <c r="N853">
        <f t="shared" si="248"/>
        <v>1</v>
      </c>
      <c r="O853">
        <f t="shared" si="249"/>
        <v>0</v>
      </c>
      <c r="P853">
        <f t="shared" si="250"/>
        <v>0</v>
      </c>
      <c r="Q853">
        <f t="shared" si="251"/>
        <v>0</v>
      </c>
      <c r="R853">
        <f t="shared" si="252"/>
        <v>1</v>
      </c>
      <c r="S853">
        <f t="shared" si="253"/>
        <v>0</v>
      </c>
      <c r="T853">
        <f t="shared" si="254"/>
        <v>0</v>
      </c>
      <c r="U853">
        <f t="shared" si="255"/>
        <v>1</v>
      </c>
      <c r="V853">
        <f t="shared" si="256"/>
        <v>0</v>
      </c>
      <c r="W853" s="2">
        <f t="shared" si="257"/>
        <v>0.24010741295821214</v>
      </c>
      <c r="X853" s="2">
        <f t="shared" si="258"/>
        <v>7.0497748549746053E-2</v>
      </c>
      <c r="Y853">
        <f t="shared" si="259"/>
        <v>1.6777356619459557E-2</v>
      </c>
      <c r="Z853">
        <v>0</v>
      </c>
      <c r="AA853" s="2">
        <f t="shared" si="260"/>
        <v>-6.6705769199660452</v>
      </c>
      <c r="AB853" s="2">
        <f t="shared" si="261"/>
        <v>1.2676671974870826E-3</v>
      </c>
      <c r="AC853" s="2">
        <f t="shared" si="262"/>
        <v>1.2660622519003717E-3</v>
      </c>
      <c r="AD853" s="1">
        <f t="shared" si="263"/>
        <v>0.9987339377480996</v>
      </c>
      <c r="AE853">
        <f t="shared" si="264"/>
        <v>-1.2668643858190411E-3</v>
      </c>
      <c r="AF853">
        <f t="shared" si="265"/>
        <v>1</v>
      </c>
    </row>
    <row r="854" spans="1:32" hidden="1" x14ac:dyDescent="0.25">
      <c r="A854" t="s">
        <v>7</v>
      </c>
      <c r="B854">
        <v>13</v>
      </c>
      <c r="C854" t="s">
        <v>3</v>
      </c>
      <c r="D854" t="s">
        <v>6</v>
      </c>
      <c r="E854" t="s">
        <v>10</v>
      </c>
      <c r="F854" t="s">
        <v>12</v>
      </c>
      <c r="G854">
        <v>131.51</v>
      </c>
      <c r="H854">
        <v>41.7</v>
      </c>
      <c r="K854">
        <v>0</v>
      </c>
      <c r="L854">
        <v>0</v>
      </c>
      <c r="M854">
        <f t="shared" si="247"/>
        <v>0</v>
      </c>
      <c r="N854">
        <f t="shared" si="248"/>
        <v>0</v>
      </c>
      <c r="O854">
        <f t="shared" si="249"/>
        <v>0</v>
      </c>
      <c r="P854">
        <f t="shared" si="250"/>
        <v>0</v>
      </c>
      <c r="Q854">
        <f t="shared" si="251"/>
        <v>1</v>
      </c>
      <c r="R854">
        <f t="shared" si="252"/>
        <v>1</v>
      </c>
      <c r="S854">
        <f t="shared" si="253"/>
        <v>0</v>
      </c>
      <c r="T854">
        <f t="shared" si="254"/>
        <v>0</v>
      </c>
      <c r="U854">
        <f t="shared" si="255"/>
        <v>1</v>
      </c>
      <c r="V854">
        <f t="shared" si="256"/>
        <v>0</v>
      </c>
      <c r="W854" s="2">
        <f t="shared" si="257"/>
        <v>0.58659738617637547</v>
      </c>
      <c r="X854" s="2">
        <f t="shared" si="258"/>
        <v>0.94175598337956901</v>
      </c>
      <c r="Y854">
        <f t="shared" si="259"/>
        <v>8.3958526500775184E-3</v>
      </c>
      <c r="Z854">
        <v>0</v>
      </c>
      <c r="AA854" s="2">
        <f t="shared" si="260"/>
        <v>-4.8392688010612561</v>
      </c>
      <c r="AB854" s="2">
        <f t="shared" si="261"/>
        <v>7.9128377954005326E-3</v>
      </c>
      <c r="AC854" s="2">
        <f t="shared" si="262"/>
        <v>7.8507163503425733E-3</v>
      </c>
      <c r="AD854" s="1">
        <f t="shared" si="263"/>
        <v>0.99214928364965738</v>
      </c>
      <c r="AE854">
        <f t="shared" si="264"/>
        <v>-7.8816954693219036E-3</v>
      </c>
      <c r="AF854">
        <f t="shared" si="265"/>
        <v>1</v>
      </c>
    </row>
    <row r="855" spans="1:32" hidden="1" x14ac:dyDescent="0.25">
      <c r="A855" t="s">
        <v>7</v>
      </c>
      <c r="B855">
        <v>45</v>
      </c>
      <c r="C855" t="s">
        <v>5</v>
      </c>
      <c r="D855" t="s">
        <v>4</v>
      </c>
      <c r="E855" t="s">
        <v>1</v>
      </c>
      <c r="F855" t="s">
        <v>2</v>
      </c>
      <c r="G855">
        <v>89.21</v>
      </c>
      <c r="H855">
        <v>21.6</v>
      </c>
      <c r="K855">
        <v>0</v>
      </c>
      <c r="L855">
        <v>0</v>
      </c>
      <c r="M855">
        <f t="shared" si="247"/>
        <v>1</v>
      </c>
      <c r="N855">
        <f t="shared" si="248"/>
        <v>1</v>
      </c>
      <c r="O855">
        <f t="shared" si="249"/>
        <v>0</v>
      </c>
      <c r="P855">
        <f t="shared" si="250"/>
        <v>0</v>
      </c>
      <c r="Q855">
        <f t="shared" si="251"/>
        <v>0</v>
      </c>
      <c r="R855">
        <f t="shared" si="252"/>
        <v>0</v>
      </c>
      <c r="S855">
        <f t="shared" si="253"/>
        <v>1</v>
      </c>
      <c r="T855">
        <f t="shared" si="254"/>
        <v>0</v>
      </c>
      <c r="U855">
        <f t="shared" si="255"/>
        <v>0</v>
      </c>
      <c r="V855">
        <f t="shared" si="256"/>
        <v>0</v>
      </c>
      <c r="W855" s="2">
        <f t="shared" si="257"/>
        <v>0.29270253201470242</v>
      </c>
      <c r="X855" s="2">
        <f t="shared" si="258"/>
        <v>0.11325561070242959</v>
      </c>
      <c r="Y855">
        <f t="shared" si="259"/>
        <v>0.24517023928294907</v>
      </c>
      <c r="Z855">
        <v>0</v>
      </c>
      <c r="AA855" s="2">
        <f t="shared" si="260"/>
        <v>6.6780433359622977</v>
      </c>
      <c r="AB855" s="2">
        <f t="shared" si="261"/>
        <v>794.76250642061007</v>
      </c>
      <c r="AC855" s="2">
        <f t="shared" si="262"/>
        <v>0.99874334365852691</v>
      </c>
      <c r="AD855" s="1">
        <f t="shared" si="263"/>
        <v>1.2566563414730947E-3</v>
      </c>
      <c r="AE855">
        <f t="shared" si="264"/>
        <v>-6.6793007825584887</v>
      </c>
      <c r="AF855">
        <f t="shared" si="265"/>
        <v>0</v>
      </c>
    </row>
    <row r="856" spans="1:32" hidden="1" x14ac:dyDescent="0.25">
      <c r="A856" t="s">
        <v>7</v>
      </c>
      <c r="B856">
        <v>29</v>
      </c>
      <c r="C856" t="s">
        <v>5</v>
      </c>
      <c r="D856" t="s">
        <v>6</v>
      </c>
      <c r="E856" t="s">
        <v>1</v>
      </c>
      <c r="F856" t="s">
        <v>2</v>
      </c>
      <c r="G856">
        <v>91.45</v>
      </c>
      <c r="H856">
        <v>24.2</v>
      </c>
      <c r="K856">
        <v>0</v>
      </c>
      <c r="L856">
        <v>0</v>
      </c>
      <c r="M856">
        <f t="shared" si="247"/>
        <v>1</v>
      </c>
      <c r="N856">
        <f t="shared" si="248"/>
        <v>1</v>
      </c>
      <c r="O856">
        <f t="shared" si="249"/>
        <v>0</v>
      </c>
      <c r="P856">
        <f t="shared" si="250"/>
        <v>0</v>
      </c>
      <c r="Q856">
        <f t="shared" si="251"/>
        <v>0</v>
      </c>
      <c r="R856">
        <f t="shared" si="252"/>
        <v>0</v>
      </c>
      <c r="S856">
        <f t="shared" si="253"/>
        <v>0</v>
      </c>
      <c r="T856">
        <f t="shared" si="254"/>
        <v>0</v>
      </c>
      <c r="U856">
        <f t="shared" si="255"/>
        <v>1</v>
      </c>
      <c r="V856">
        <f t="shared" si="256"/>
        <v>0</v>
      </c>
      <c r="W856" s="2">
        <f t="shared" si="257"/>
        <v>0.30676791801887393</v>
      </c>
      <c r="X856" s="2">
        <f t="shared" si="258"/>
        <v>0.197687119629856</v>
      </c>
      <c r="Y856">
        <f t="shared" si="259"/>
        <v>6.1718988319348772E-2</v>
      </c>
      <c r="Z856">
        <v>0</v>
      </c>
      <c r="AA856" s="2">
        <f t="shared" si="260"/>
        <v>-2.8009318953156308</v>
      </c>
      <c r="AB856" s="2">
        <f t="shared" si="261"/>
        <v>6.0753420409121378E-2</v>
      </c>
      <c r="AC856" s="2">
        <f t="shared" si="262"/>
        <v>5.7273838801942707E-2</v>
      </c>
      <c r="AD856" s="1">
        <f t="shared" si="263"/>
        <v>0.9427261611980573</v>
      </c>
      <c r="AE856">
        <f t="shared" si="264"/>
        <v>-5.8979429614656645E-2</v>
      </c>
      <c r="AF856">
        <f t="shared" si="265"/>
        <v>1</v>
      </c>
    </row>
    <row r="857" spans="1:32" hidden="1" x14ac:dyDescent="0.25">
      <c r="A857" t="s">
        <v>7</v>
      </c>
      <c r="B857">
        <v>30</v>
      </c>
      <c r="C857" t="s">
        <v>5</v>
      </c>
      <c r="D857" t="s">
        <v>8</v>
      </c>
      <c r="E857" t="s">
        <v>1</v>
      </c>
      <c r="F857" t="s">
        <v>2</v>
      </c>
      <c r="G857">
        <v>89.63</v>
      </c>
      <c r="H857">
        <v>23.2</v>
      </c>
      <c r="K857">
        <v>0</v>
      </c>
      <c r="L857">
        <v>0</v>
      </c>
      <c r="M857">
        <f t="shared" si="247"/>
        <v>1</v>
      </c>
      <c r="N857">
        <f t="shared" si="248"/>
        <v>1</v>
      </c>
      <c r="O857">
        <f t="shared" si="249"/>
        <v>0</v>
      </c>
      <c r="P857">
        <f t="shared" si="250"/>
        <v>0</v>
      </c>
      <c r="Q857">
        <f t="shared" si="251"/>
        <v>0</v>
      </c>
      <c r="R857">
        <f t="shared" si="252"/>
        <v>0</v>
      </c>
      <c r="S857">
        <f t="shared" si="253"/>
        <v>0</v>
      </c>
      <c r="T857">
        <f t="shared" si="254"/>
        <v>1</v>
      </c>
      <c r="U857">
        <f t="shared" si="255"/>
        <v>0</v>
      </c>
      <c r="V857">
        <f t="shared" si="256"/>
        <v>0</v>
      </c>
      <c r="W857" s="2">
        <f t="shared" si="257"/>
        <v>0.29531688391495758</v>
      </c>
      <c r="X857" s="2">
        <f t="shared" si="258"/>
        <v>0.16153363408844423</v>
      </c>
      <c r="Y857">
        <f t="shared" si="259"/>
        <v>6.8463663962074664E-2</v>
      </c>
      <c r="Z857">
        <v>0</v>
      </c>
      <c r="AA857" s="2">
        <f t="shared" si="260"/>
        <v>-2.8250683723306507</v>
      </c>
      <c r="AB857" s="2">
        <f t="shared" si="261"/>
        <v>5.9304601896967714E-2</v>
      </c>
      <c r="AC857" s="2">
        <f t="shared" si="262"/>
        <v>5.5984465460422808E-2</v>
      </c>
      <c r="AD857" s="1">
        <f t="shared" si="263"/>
        <v>0.94401553453957721</v>
      </c>
      <c r="AE857">
        <f t="shared" si="264"/>
        <v>-5.7612656891975561E-2</v>
      </c>
      <c r="AF857">
        <f t="shared" si="265"/>
        <v>1</v>
      </c>
    </row>
    <row r="858" spans="1:32" hidden="1" x14ac:dyDescent="0.25">
      <c r="A858" t="s">
        <v>7</v>
      </c>
      <c r="B858">
        <v>44</v>
      </c>
      <c r="C858" t="s">
        <v>3</v>
      </c>
      <c r="D858" t="s">
        <v>6</v>
      </c>
      <c r="E858" t="s">
        <v>1</v>
      </c>
      <c r="F858" t="s">
        <v>2</v>
      </c>
      <c r="G858">
        <v>124.06</v>
      </c>
      <c r="H858">
        <v>20.8</v>
      </c>
      <c r="K858">
        <v>0</v>
      </c>
      <c r="L858">
        <v>0</v>
      </c>
      <c r="M858">
        <f t="shared" si="247"/>
        <v>1</v>
      </c>
      <c r="N858">
        <f t="shared" si="248"/>
        <v>1</v>
      </c>
      <c r="O858">
        <f t="shared" si="249"/>
        <v>0</v>
      </c>
      <c r="P858">
        <f t="shared" si="250"/>
        <v>0</v>
      </c>
      <c r="Q858">
        <f t="shared" si="251"/>
        <v>0</v>
      </c>
      <c r="R858">
        <f t="shared" si="252"/>
        <v>1</v>
      </c>
      <c r="S858">
        <f t="shared" si="253"/>
        <v>0</v>
      </c>
      <c r="T858">
        <f t="shared" si="254"/>
        <v>0</v>
      </c>
      <c r="U858">
        <f t="shared" si="255"/>
        <v>1</v>
      </c>
      <c r="V858">
        <f t="shared" si="256"/>
        <v>0</v>
      </c>
      <c r="W858" s="2">
        <f t="shared" si="257"/>
        <v>0.53354680511822861</v>
      </c>
      <c r="X858" s="2">
        <f t="shared" si="258"/>
        <v>9.3416680492327361E-2</v>
      </c>
      <c r="Y858">
        <f t="shared" si="259"/>
        <v>0.22875951244865508</v>
      </c>
      <c r="Z858">
        <v>0</v>
      </c>
      <c r="AA858" s="2">
        <f t="shared" si="260"/>
        <v>-0.41661639850057353</v>
      </c>
      <c r="AB858" s="2">
        <f t="shared" si="261"/>
        <v>0.65927376985086572</v>
      </c>
      <c r="AC858" s="2">
        <f t="shared" si="262"/>
        <v>0.39732669908361218</v>
      </c>
      <c r="AD858" s="1">
        <f t="shared" si="263"/>
        <v>0.60267330091638782</v>
      </c>
      <c r="AE858">
        <f t="shared" si="264"/>
        <v>-0.50638001860099113</v>
      </c>
      <c r="AF858">
        <f t="shared" si="265"/>
        <v>0</v>
      </c>
    </row>
    <row r="859" spans="1:32" hidden="1" x14ac:dyDescent="0.25">
      <c r="A859" t="s">
        <v>7</v>
      </c>
      <c r="B859">
        <v>79</v>
      </c>
      <c r="C859" t="s">
        <v>5</v>
      </c>
      <c r="D859" t="s">
        <v>6</v>
      </c>
      <c r="E859" t="s">
        <v>1</v>
      </c>
      <c r="F859" t="s">
        <v>2</v>
      </c>
      <c r="G859">
        <v>99.47</v>
      </c>
      <c r="H859">
        <v>28.4</v>
      </c>
      <c r="K859">
        <v>1</v>
      </c>
      <c r="L859">
        <v>0</v>
      </c>
      <c r="M859">
        <f t="shared" si="247"/>
        <v>1</v>
      </c>
      <c r="N859">
        <f t="shared" si="248"/>
        <v>1</v>
      </c>
      <c r="O859">
        <f t="shared" si="249"/>
        <v>0</v>
      </c>
      <c r="P859">
        <f t="shared" si="250"/>
        <v>0</v>
      </c>
      <c r="Q859">
        <f t="shared" si="251"/>
        <v>0</v>
      </c>
      <c r="R859">
        <f t="shared" si="252"/>
        <v>0</v>
      </c>
      <c r="S859">
        <f t="shared" si="253"/>
        <v>0</v>
      </c>
      <c r="T859">
        <f t="shared" si="254"/>
        <v>0</v>
      </c>
      <c r="U859">
        <f t="shared" si="255"/>
        <v>1</v>
      </c>
      <c r="V859">
        <f t="shared" si="256"/>
        <v>0</v>
      </c>
      <c r="W859" s="2">
        <f t="shared" si="257"/>
        <v>0.35937814192223194</v>
      </c>
      <c r="X859" s="2">
        <f t="shared" si="258"/>
        <v>0.39388480442249946</v>
      </c>
      <c r="Y859">
        <f t="shared" si="259"/>
        <v>0.86822593526024505</v>
      </c>
      <c r="Z859">
        <v>0</v>
      </c>
      <c r="AA859" s="2">
        <f t="shared" si="260"/>
        <v>6.2687071869841482</v>
      </c>
      <c r="AB859" s="2">
        <f t="shared" si="261"/>
        <v>527.79459689415319</v>
      </c>
      <c r="AC859" s="2">
        <f t="shared" si="262"/>
        <v>0.99810890654731832</v>
      </c>
      <c r="AD859" s="1">
        <f t="shared" si="263"/>
        <v>1.8910934526816803E-3</v>
      </c>
      <c r="AE859">
        <f t="shared" si="264"/>
        <v>-6.2706000708116054</v>
      </c>
      <c r="AF859">
        <f t="shared" si="265"/>
        <v>0</v>
      </c>
    </row>
    <row r="860" spans="1:32" hidden="1" x14ac:dyDescent="0.25">
      <c r="A860" t="s">
        <v>0</v>
      </c>
      <c r="B860">
        <v>38</v>
      </c>
      <c r="C860" t="s">
        <v>3</v>
      </c>
      <c r="D860" t="s">
        <v>6</v>
      </c>
      <c r="E860" t="s">
        <v>1</v>
      </c>
      <c r="F860" t="s">
        <v>2</v>
      </c>
      <c r="G860">
        <v>88.97</v>
      </c>
      <c r="H860">
        <v>30.2</v>
      </c>
      <c r="K860">
        <v>0</v>
      </c>
      <c r="L860">
        <v>0</v>
      </c>
      <c r="M860">
        <f t="shared" si="247"/>
        <v>1</v>
      </c>
      <c r="N860">
        <f t="shared" si="248"/>
        <v>1</v>
      </c>
      <c r="O860">
        <f t="shared" si="249"/>
        <v>0</v>
      </c>
      <c r="P860">
        <f t="shared" si="250"/>
        <v>0</v>
      </c>
      <c r="Q860">
        <f t="shared" si="251"/>
        <v>0</v>
      </c>
      <c r="R860">
        <f t="shared" si="252"/>
        <v>1</v>
      </c>
      <c r="S860">
        <f t="shared" si="253"/>
        <v>0</v>
      </c>
      <c r="T860">
        <f t="shared" si="254"/>
        <v>0</v>
      </c>
      <c r="U860">
        <f t="shared" si="255"/>
        <v>1</v>
      </c>
      <c r="V860">
        <f t="shared" si="256"/>
        <v>1</v>
      </c>
      <c r="W860" s="2">
        <f t="shared" si="257"/>
        <v>0.29121345905554091</v>
      </c>
      <c r="X860" s="2">
        <f t="shared" si="258"/>
        <v>0.49188804386284396</v>
      </c>
      <c r="Y860">
        <f t="shared" si="259"/>
        <v>0.14412603966183052</v>
      </c>
      <c r="Z860">
        <v>0</v>
      </c>
      <c r="AA860" s="2">
        <f t="shared" si="260"/>
        <v>-7.0301626990627071</v>
      </c>
      <c r="AB860" s="2">
        <f t="shared" si="261"/>
        <v>8.8478781473642497E-4</v>
      </c>
      <c r="AC860" s="2">
        <f t="shared" si="262"/>
        <v>8.8400565730268547E-4</v>
      </c>
      <c r="AD860" s="1">
        <f t="shared" si="263"/>
        <v>0.99911599434269727</v>
      </c>
      <c r="AE860">
        <f t="shared" si="264"/>
        <v>-8.843966207300409E-4</v>
      </c>
      <c r="AF860">
        <f t="shared" si="265"/>
        <v>1</v>
      </c>
    </row>
    <row r="861" spans="1:32" hidden="1" x14ac:dyDescent="0.25">
      <c r="A861" t="s">
        <v>7</v>
      </c>
      <c r="B861">
        <v>45</v>
      </c>
      <c r="C861" t="s">
        <v>5</v>
      </c>
      <c r="D861" t="s">
        <v>6</v>
      </c>
      <c r="E861" t="s">
        <v>1</v>
      </c>
      <c r="F861" t="s">
        <v>2</v>
      </c>
      <c r="G861">
        <v>80.930000000000007</v>
      </c>
      <c r="H861">
        <v>23.1</v>
      </c>
      <c r="K861">
        <v>0</v>
      </c>
      <c r="L861">
        <v>0</v>
      </c>
      <c r="M861">
        <f t="shared" si="247"/>
        <v>1</v>
      </c>
      <c r="N861">
        <f t="shared" si="248"/>
        <v>1</v>
      </c>
      <c r="O861">
        <f t="shared" si="249"/>
        <v>0</v>
      </c>
      <c r="P861">
        <f t="shared" si="250"/>
        <v>0</v>
      </c>
      <c r="Q861">
        <f t="shared" si="251"/>
        <v>0</v>
      </c>
      <c r="R861">
        <f t="shared" si="252"/>
        <v>0</v>
      </c>
      <c r="S861">
        <f t="shared" si="253"/>
        <v>0</v>
      </c>
      <c r="T861">
        <f t="shared" si="254"/>
        <v>0</v>
      </c>
      <c r="U861">
        <f t="shared" si="255"/>
        <v>1</v>
      </c>
      <c r="V861">
        <f t="shared" si="256"/>
        <v>0</v>
      </c>
      <c r="W861" s="2">
        <f t="shared" si="257"/>
        <v>0.24349135326301047</v>
      </c>
      <c r="X861" s="2">
        <f t="shared" si="258"/>
        <v>0.15817164549156465</v>
      </c>
      <c r="Y861">
        <f t="shared" si="259"/>
        <v>0.24517023928294907</v>
      </c>
      <c r="Z861">
        <v>0</v>
      </c>
      <c r="AA861" s="2">
        <f t="shared" si="260"/>
        <v>-2.2485926366772029</v>
      </c>
      <c r="AB861" s="2">
        <f t="shared" si="261"/>
        <v>0.10554766399436963</v>
      </c>
      <c r="AC861" s="2">
        <f t="shared" si="262"/>
        <v>9.5470930319750708E-2</v>
      </c>
      <c r="AD861" s="1">
        <f t="shared" si="263"/>
        <v>0.90452906968024926</v>
      </c>
      <c r="AE861">
        <f t="shared" si="264"/>
        <v>-0.10034083571326066</v>
      </c>
      <c r="AF861">
        <f t="shared" si="265"/>
        <v>1</v>
      </c>
    </row>
    <row r="862" spans="1:32" hidden="1" x14ac:dyDescent="0.25">
      <c r="A862" t="s">
        <v>7</v>
      </c>
      <c r="B862">
        <v>66</v>
      </c>
      <c r="C862" t="s">
        <v>3</v>
      </c>
      <c r="D862" t="s">
        <v>8</v>
      </c>
      <c r="E862" t="s">
        <v>1</v>
      </c>
      <c r="F862" t="s">
        <v>2</v>
      </c>
      <c r="G862">
        <v>102.07</v>
      </c>
      <c r="H862">
        <v>16.7</v>
      </c>
      <c r="K862">
        <v>0</v>
      </c>
      <c r="L862">
        <v>0</v>
      </c>
      <c r="M862">
        <f t="shared" si="247"/>
        <v>1</v>
      </c>
      <c r="N862">
        <f t="shared" si="248"/>
        <v>1</v>
      </c>
      <c r="O862">
        <f t="shared" si="249"/>
        <v>0</v>
      </c>
      <c r="P862">
        <f t="shared" si="250"/>
        <v>0</v>
      </c>
      <c r="Q862">
        <f t="shared" si="251"/>
        <v>0</v>
      </c>
      <c r="R862">
        <f t="shared" si="252"/>
        <v>1</v>
      </c>
      <c r="S862">
        <f t="shared" si="253"/>
        <v>0</v>
      </c>
      <c r="T862">
        <f t="shared" si="254"/>
        <v>1</v>
      </c>
      <c r="U862">
        <f t="shared" si="255"/>
        <v>0</v>
      </c>
      <c r="V862">
        <f t="shared" si="256"/>
        <v>0</v>
      </c>
      <c r="W862" s="2">
        <f t="shared" si="257"/>
        <v>0.37708609564432266</v>
      </c>
      <c r="X862" s="2">
        <f t="shared" si="258"/>
        <v>2.9588081768084997E-2</v>
      </c>
      <c r="Y862">
        <f t="shared" si="259"/>
        <v>0.66524554660765944</v>
      </c>
      <c r="Z862">
        <v>0</v>
      </c>
      <c r="AA862" s="2">
        <f t="shared" si="260"/>
        <v>0.86700636945889764</v>
      </c>
      <c r="AB862" s="2">
        <f t="shared" si="261"/>
        <v>2.3797760091666991</v>
      </c>
      <c r="AC862" s="2">
        <f t="shared" si="262"/>
        <v>0.70412240418069749</v>
      </c>
      <c r="AD862" s="1">
        <f t="shared" si="263"/>
        <v>0.29587759581930251</v>
      </c>
      <c r="AE862">
        <f t="shared" si="264"/>
        <v>-1.2178094378217008</v>
      </c>
      <c r="AF862">
        <f t="shared" si="265"/>
        <v>0</v>
      </c>
    </row>
    <row r="863" spans="1:32" hidden="1" x14ac:dyDescent="0.25">
      <c r="A863" t="s">
        <v>7</v>
      </c>
      <c r="B863">
        <v>49</v>
      </c>
      <c r="C863" t="s">
        <v>3</v>
      </c>
      <c r="D863" t="s">
        <v>8</v>
      </c>
      <c r="E863" t="s">
        <v>1</v>
      </c>
      <c r="F863" t="s">
        <v>2</v>
      </c>
      <c r="G863">
        <v>63.71</v>
      </c>
      <c r="H863">
        <v>33.799999999999997</v>
      </c>
      <c r="K863">
        <v>0</v>
      </c>
      <c r="L863">
        <v>0</v>
      </c>
      <c r="M863">
        <f t="shared" si="247"/>
        <v>1</v>
      </c>
      <c r="N863">
        <f t="shared" si="248"/>
        <v>1</v>
      </c>
      <c r="O863">
        <f t="shared" si="249"/>
        <v>0</v>
      </c>
      <c r="P863">
        <f t="shared" si="250"/>
        <v>0</v>
      </c>
      <c r="Q863">
        <f t="shared" si="251"/>
        <v>0</v>
      </c>
      <c r="R863">
        <f t="shared" si="252"/>
        <v>1</v>
      </c>
      <c r="S863">
        <f t="shared" si="253"/>
        <v>0</v>
      </c>
      <c r="T863">
        <f t="shared" si="254"/>
        <v>1</v>
      </c>
      <c r="U863">
        <f t="shared" si="255"/>
        <v>0</v>
      </c>
      <c r="V863">
        <f t="shared" si="256"/>
        <v>0</v>
      </c>
      <c r="W863" s="2">
        <f t="shared" si="257"/>
        <v>0.15714538626312383</v>
      </c>
      <c r="X863" s="2">
        <f t="shared" si="258"/>
        <v>0.68346520887850803</v>
      </c>
      <c r="Y863">
        <f t="shared" si="259"/>
        <v>0.31665126851859571</v>
      </c>
      <c r="Z863">
        <v>0</v>
      </c>
      <c r="AA863" s="2">
        <f t="shared" si="260"/>
        <v>-1.9031206442999764</v>
      </c>
      <c r="AB863" s="2">
        <f t="shared" si="261"/>
        <v>0.14910259628770425</v>
      </c>
      <c r="AC863" s="2">
        <f t="shared" si="262"/>
        <v>0.12975568654130254</v>
      </c>
      <c r="AD863" s="1">
        <f t="shared" si="263"/>
        <v>0.87024431345869746</v>
      </c>
      <c r="AE863">
        <f t="shared" si="264"/>
        <v>-0.1389812866886142</v>
      </c>
      <c r="AF863">
        <f t="shared" si="265"/>
        <v>1</v>
      </c>
    </row>
    <row r="864" spans="1:32" hidden="1" x14ac:dyDescent="0.25">
      <c r="A864" t="s">
        <v>7</v>
      </c>
      <c r="B864">
        <v>66</v>
      </c>
      <c r="C864" t="s">
        <v>5</v>
      </c>
      <c r="D864" t="s">
        <v>8</v>
      </c>
      <c r="E864" t="s">
        <v>1</v>
      </c>
      <c r="F864" t="s">
        <v>11</v>
      </c>
      <c r="G864">
        <v>200.49</v>
      </c>
      <c r="H864">
        <v>34.6</v>
      </c>
      <c r="K864">
        <v>0</v>
      </c>
      <c r="L864">
        <v>0</v>
      </c>
      <c r="M864">
        <f t="shared" si="247"/>
        <v>1</v>
      </c>
      <c r="N864">
        <f t="shared" si="248"/>
        <v>0</v>
      </c>
      <c r="O864">
        <f t="shared" si="249"/>
        <v>0</v>
      </c>
      <c r="P864">
        <f t="shared" si="250"/>
        <v>1</v>
      </c>
      <c r="Q864">
        <f t="shared" si="251"/>
        <v>0</v>
      </c>
      <c r="R864">
        <f t="shared" si="252"/>
        <v>0</v>
      </c>
      <c r="S864">
        <f t="shared" si="253"/>
        <v>0</v>
      </c>
      <c r="T864">
        <f t="shared" si="254"/>
        <v>1</v>
      </c>
      <c r="U864">
        <f t="shared" si="255"/>
        <v>0</v>
      </c>
      <c r="V864">
        <f t="shared" si="256"/>
        <v>0</v>
      </c>
      <c r="W864" s="2">
        <f t="shared" si="257"/>
        <v>0.92856438796110297</v>
      </c>
      <c r="X864" s="2">
        <f t="shared" si="258"/>
        <v>0.72174092306274895</v>
      </c>
      <c r="Y864">
        <f t="shared" si="259"/>
        <v>0.66524554660765944</v>
      </c>
      <c r="Z864">
        <v>0</v>
      </c>
      <c r="AA864" s="2">
        <f t="shared" si="260"/>
        <v>2.9347904120059543</v>
      </c>
      <c r="AB864" s="2">
        <f t="shared" si="261"/>
        <v>18.817558787456019</v>
      </c>
      <c r="AC864" s="2">
        <f t="shared" si="262"/>
        <v>0.94953969806649585</v>
      </c>
      <c r="AD864" s="1">
        <f t="shared" si="263"/>
        <v>5.0460301933504148E-2</v>
      </c>
      <c r="AE864">
        <f t="shared" si="264"/>
        <v>-2.9865683521663553</v>
      </c>
      <c r="AF864">
        <f t="shared" si="265"/>
        <v>0</v>
      </c>
    </row>
    <row r="865" spans="1:32" hidden="1" x14ac:dyDescent="0.25">
      <c r="A865" t="s">
        <v>0</v>
      </c>
      <c r="B865">
        <v>47</v>
      </c>
      <c r="C865" t="s">
        <v>5</v>
      </c>
      <c r="D865" t="s">
        <v>4</v>
      </c>
      <c r="E865" t="s">
        <v>1</v>
      </c>
      <c r="F865" t="s">
        <v>2</v>
      </c>
      <c r="G865">
        <v>75.3</v>
      </c>
      <c r="H865">
        <v>25</v>
      </c>
      <c r="K865">
        <v>0</v>
      </c>
      <c r="L865">
        <v>0</v>
      </c>
      <c r="M865">
        <f t="shared" si="247"/>
        <v>1</v>
      </c>
      <c r="N865">
        <f t="shared" si="248"/>
        <v>1</v>
      </c>
      <c r="O865">
        <f t="shared" si="249"/>
        <v>0</v>
      </c>
      <c r="P865">
        <f t="shared" si="250"/>
        <v>0</v>
      </c>
      <c r="Q865">
        <f t="shared" si="251"/>
        <v>0</v>
      </c>
      <c r="R865">
        <f t="shared" si="252"/>
        <v>0</v>
      </c>
      <c r="S865">
        <f t="shared" si="253"/>
        <v>1</v>
      </c>
      <c r="T865">
        <f t="shared" si="254"/>
        <v>0</v>
      </c>
      <c r="U865">
        <f t="shared" si="255"/>
        <v>0</v>
      </c>
      <c r="V865">
        <f t="shared" si="256"/>
        <v>1</v>
      </c>
      <c r="W865" s="2">
        <f t="shared" si="257"/>
        <v>0.21277116026186105</v>
      </c>
      <c r="X865" s="2">
        <f t="shared" si="258"/>
        <v>0.22986200294168876</v>
      </c>
      <c r="Y865">
        <f t="shared" si="259"/>
        <v>0.27980343636921545</v>
      </c>
      <c r="Z865">
        <v>0</v>
      </c>
      <c r="AA865" s="2">
        <f t="shared" si="260"/>
        <v>1.4499958877478938</v>
      </c>
      <c r="AB865" s="2">
        <f t="shared" si="261"/>
        <v>4.2630969842032194</v>
      </c>
      <c r="AC865" s="2">
        <f t="shared" si="262"/>
        <v>0.80999780110428843</v>
      </c>
      <c r="AD865" s="1">
        <f t="shared" si="263"/>
        <v>0.19000219889571157</v>
      </c>
      <c r="AE865">
        <f t="shared" si="264"/>
        <v>-1.660719633753295</v>
      </c>
      <c r="AF865">
        <f t="shared" si="265"/>
        <v>0</v>
      </c>
    </row>
    <row r="866" spans="1:32" hidden="1" x14ac:dyDescent="0.25">
      <c r="A866" t="s">
        <v>7</v>
      </c>
      <c r="B866">
        <v>59</v>
      </c>
      <c r="C866" t="s">
        <v>3</v>
      </c>
      <c r="D866" t="s">
        <v>4</v>
      </c>
      <c r="E866" t="s">
        <v>1</v>
      </c>
      <c r="F866" t="s">
        <v>2</v>
      </c>
      <c r="G866">
        <v>240.71</v>
      </c>
      <c r="H866">
        <v>43.9</v>
      </c>
      <c r="K866">
        <v>0</v>
      </c>
      <c r="L866">
        <v>0</v>
      </c>
      <c r="M866">
        <f t="shared" si="247"/>
        <v>1</v>
      </c>
      <c r="N866">
        <f t="shared" si="248"/>
        <v>1</v>
      </c>
      <c r="O866">
        <f t="shared" si="249"/>
        <v>0</v>
      </c>
      <c r="P866">
        <f t="shared" si="250"/>
        <v>0</v>
      </c>
      <c r="Q866">
        <f t="shared" si="251"/>
        <v>0</v>
      </c>
      <c r="R866">
        <f t="shared" si="252"/>
        <v>1</v>
      </c>
      <c r="S866">
        <f t="shared" si="253"/>
        <v>1</v>
      </c>
      <c r="T866">
        <f t="shared" si="254"/>
        <v>0</v>
      </c>
      <c r="U866">
        <f t="shared" si="255"/>
        <v>0</v>
      </c>
      <c r="V866">
        <f t="shared" si="256"/>
        <v>0</v>
      </c>
      <c r="W866" s="2">
        <f t="shared" si="257"/>
        <v>0.98580687806912071</v>
      </c>
      <c r="X866" s="2">
        <f t="shared" si="258"/>
        <v>0.9695254614777572</v>
      </c>
      <c r="Y866">
        <f t="shared" si="259"/>
        <v>0.52178163014339485</v>
      </c>
      <c r="Z866">
        <v>0</v>
      </c>
      <c r="AA866" s="2">
        <f t="shared" si="260"/>
        <v>11.879394929911905</v>
      </c>
      <c r="AB866" s="2">
        <f t="shared" si="261"/>
        <v>144263.23490148224</v>
      </c>
      <c r="AC866" s="2">
        <f t="shared" si="262"/>
        <v>0.99999306827502543</v>
      </c>
      <c r="AD866" s="1">
        <f t="shared" si="263"/>
        <v>6.9317249745681764E-6</v>
      </c>
      <c r="AE866">
        <f t="shared" si="264"/>
        <v>-11.87940186165733</v>
      </c>
      <c r="AF866">
        <f t="shared" si="265"/>
        <v>0</v>
      </c>
    </row>
    <row r="867" spans="1:32" hidden="1" x14ac:dyDescent="0.25">
      <c r="A867" t="s">
        <v>7</v>
      </c>
      <c r="B867">
        <v>23</v>
      </c>
      <c r="C867" t="s">
        <v>3</v>
      </c>
      <c r="D867" t="s">
        <v>4</v>
      </c>
      <c r="E867" t="s">
        <v>10</v>
      </c>
      <c r="F867" t="s">
        <v>2</v>
      </c>
      <c r="G867">
        <v>60.5</v>
      </c>
      <c r="H867">
        <v>27.1</v>
      </c>
      <c r="K867">
        <v>0</v>
      </c>
      <c r="L867">
        <v>0</v>
      </c>
      <c r="M867">
        <f t="shared" si="247"/>
        <v>0</v>
      </c>
      <c r="N867">
        <f t="shared" si="248"/>
        <v>1</v>
      </c>
      <c r="O867">
        <f t="shared" si="249"/>
        <v>0</v>
      </c>
      <c r="P867">
        <f t="shared" si="250"/>
        <v>0</v>
      </c>
      <c r="Q867">
        <f t="shared" si="251"/>
        <v>0</v>
      </c>
      <c r="R867">
        <f t="shared" si="252"/>
        <v>1</v>
      </c>
      <c r="S867">
        <f t="shared" si="253"/>
        <v>1</v>
      </c>
      <c r="T867">
        <f t="shared" si="254"/>
        <v>0</v>
      </c>
      <c r="U867">
        <f t="shared" si="255"/>
        <v>0</v>
      </c>
      <c r="V867">
        <f t="shared" si="256"/>
        <v>0</v>
      </c>
      <c r="W867" s="2">
        <f t="shared" si="257"/>
        <v>0.14360544193571548</v>
      </c>
      <c r="X867" s="2">
        <f t="shared" si="258"/>
        <v>0.32673400636357242</v>
      </c>
      <c r="Y867">
        <f t="shared" si="259"/>
        <v>3.1476180435417445E-2</v>
      </c>
      <c r="Z867">
        <v>0</v>
      </c>
      <c r="AA867" s="2">
        <f t="shared" si="260"/>
        <v>1.5867529474896152</v>
      </c>
      <c r="AB867" s="2">
        <f t="shared" si="261"/>
        <v>4.887852021072125</v>
      </c>
      <c r="AC867" s="2">
        <f t="shared" si="262"/>
        <v>0.83015877497921409</v>
      </c>
      <c r="AD867" s="1">
        <f t="shared" si="263"/>
        <v>0.16984122502078591</v>
      </c>
      <c r="AE867">
        <f t="shared" si="264"/>
        <v>-1.7728912488200144</v>
      </c>
      <c r="AF867">
        <f t="shared" si="265"/>
        <v>0</v>
      </c>
    </row>
    <row r="868" spans="1:32" hidden="1" x14ac:dyDescent="0.25">
      <c r="A868" t="s">
        <v>7</v>
      </c>
      <c r="B868">
        <v>37</v>
      </c>
      <c r="C868" t="s">
        <v>5</v>
      </c>
      <c r="D868" t="s">
        <v>4</v>
      </c>
      <c r="E868" t="s">
        <v>10</v>
      </c>
      <c r="F868" t="s">
        <v>9</v>
      </c>
      <c r="G868">
        <v>134.38999999999999</v>
      </c>
      <c r="H868">
        <v>22.7</v>
      </c>
      <c r="K868">
        <v>0</v>
      </c>
      <c r="L868">
        <v>0</v>
      </c>
      <c r="M868">
        <f t="shared" si="247"/>
        <v>0</v>
      </c>
      <c r="N868">
        <f t="shared" si="248"/>
        <v>0</v>
      </c>
      <c r="O868">
        <f t="shared" si="249"/>
        <v>1</v>
      </c>
      <c r="P868">
        <f t="shared" si="250"/>
        <v>0</v>
      </c>
      <c r="Q868">
        <f t="shared" si="251"/>
        <v>0</v>
      </c>
      <c r="R868">
        <f t="shared" si="252"/>
        <v>0</v>
      </c>
      <c r="S868">
        <f t="shared" si="253"/>
        <v>1</v>
      </c>
      <c r="T868">
        <f t="shared" si="254"/>
        <v>0</v>
      </c>
      <c r="U868">
        <f t="shared" si="255"/>
        <v>0</v>
      </c>
      <c r="V868">
        <f t="shared" si="256"/>
        <v>0</v>
      </c>
      <c r="W868" s="2">
        <f t="shared" si="257"/>
        <v>0.60674247357144817</v>
      </c>
      <c r="X868" s="2">
        <f t="shared" si="258"/>
        <v>0.1451860401330313</v>
      </c>
      <c r="Y868">
        <f t="shared" si="259"/>
        <v>0.13239632684412203</v>
      </c>
      <c r="Z868">
        <v>0</v>
      </c>
      <c r="AA868" s="2">
        <f t="shared" si="260"/>
        <v>13.719695471522277</v>
      </c>
      <c r="AB868" s="2">
        <f t="shared" si="261"/>
        <v>908632.01891475834</v>
      </c>
      <c r="AC868" s="2">
        <f t="shared" si="262"/>
        <v>0.99999889944567366</v>
      </c>
      <c r="AD868" s="1">
        <f t="shared" si="263"/>
        <v>1.1005543263387096E-6</v>
      </c>
      <c r="AE868">
        <f t="shared" si="264"/>
        <v>-13.719696572056369</v>
      </c>
      <c r="AF868">
        <f t="shared" si="265"/>
        <v>0</v>
      </c>
    </row>
    <row r="869" spans="1:32" hidden="1" x14ac:dyDescent="0.25">
      <c r="A869" t="s">
        <v>0</v>
      </c>
      <c r="B869">
        <v>78</v>
      </c>
      <c r="C869" t="s">
        <v>3</v>
      </c>
      <c r="D869" t="s">
        <v>6</v>
      </c>
      <c r="E869" t="s">
        <v>1</v>
      </c>
      <c r="F869" t="s">
        <v>2</v>
      </c>
      <c r="G869">
        <v>56.18</v>
      </c>
      <c r="H869">
        <v>27.1</v>
      </c>
      <c r="K869">
        <v>0</v>
      </c>
      <c r="L869">
        <v>0</v>
      </c>
      <c r="M869">
        <f t="shared" si="247"/>
        <v>1</v>
      </c>
      <c r="N869">
        <f t="shared" si="248"/>
        <v>1</v>
      </c>
      <c r="O869">
        <f t="shared" si="249"/>
        <v>0</v>
      </c>
      <c r="P869">
        <f t="shared" si="250"/>
        <v>0</v>
      </c>
      <c r="Q869">
        <f t="shared" si="251"/>
        <v>0</v>
      </c>
      <c r="R869">
        <f t="shared" si="252"/>
        <v>1</v>
      </c>
      <c r="S869">
        <f t="shared" si="253"/>
        <v>0</v>
      </c>
      <c r="T869">
        <f t="shared" si="254"/>
        <v>0</v>
      </c>
      <c r="U869">
        <f t="shared" si="255"/>
        <v>1</v>
      </c>
      <c r="V869">
        <f t="shared" si="256"/>
        <v>1</v>
      </c>
      <c r="W869" s="2">
        <f t="shared" si="257"/>
        <v>0.12666112923107847</v>
      </c>
      <c r="X869" s="2">
        <f t="shared" si="258"/>
        <v>0.32673400636357242</v>
      </c>
      <c r="Y869">
        <f t="shared" si="259"/>
        <v>0.8565333521274392</v>
      </c>
      <c r="Z869">
        <v>0</v>
      </c>
      <c r="AA869" s="2">
        <f t="shared" si="260"/>
        <v>-4.4789656670778619</v>
      </c>
      <c r="AB869" s="2">
        <f t="shared" si="261"/>
        <v>1.1345141741599608E-2</v>
      </c>
      <c r="AC869" s="2">
        <f t="shared" si="262"/>
        <v>1.1217873378085908E-2</v>
      </c>
      <c r="AD869" s="1">
        <f t="shared" si="263"/>
        <v>0.98878212662191411</v>
      </c>
      <c r="AE869">
        <f t="shared" si="264"/>
        <v>-1.1281268269432694E-2</v>
      </c>
      <c r="AF869">
        <f t="shared" si="265"/>
        <v>1</v>
      </c>
    </row>
    <row r="870" spans="1:32" hidden="1" x14ac:dyDescent="0.25">
      <c r="A870" t="s">
        <v>7</v>
      </c>
      <c r="B870">
        <v>70</v>
      </c>
      <c r="C870" t="s">
        <v>5</v>
      </c>
      <c r="D870" t="s">
        <v>4</v>
      </c>
      <c r="E870" t="s">
        <v>1</v>
      </c>
      <c r="F870" t="s">
        <v>2</v>
      </c>
      <c r="G870">
        <v>113.64</v>
      </c>
      <c r="H870">
        <v>25.6</v>
      </c>
      <c r="K870">
        <v>1</v>
      </c>
      <c r="L870">
        <v>0</v>
      </c>
      <c r="M870">
        <f t="shared" si="247"/>
        <v>1</v>
      </c>
      <c r="N870">
        <f t="shared" si="248"/>
        <v>1</v>
      </c>
      <c r="O870">
        <f t="shared" si="249"/>
        <v>0</v>
      </c>
      <c r="P870">
        <f t="shared" si="250"/>
        <v>0</v>
      </c>
      <c r="Q870">
        <f t="shared" si="251"/>
        <v>0</v>
      </c>
      <c r="R870">
        <f t="shared" si="252"/>
        <v>0</v>
      </c>
      <c r="S870">
        <f t="shared" si="253"/>
        <v>1</v>
      </c>
      <c r="T870">
        <f t="shared" si="254"/>
        <v>0</v>
      </c>
      <c r="U870">
        <f t="shared" si="255"/>
        <v>0</v>
      </c>
      <c r="V870">
        <f t="shared" si="256"/>
        <v>0</v>
      </c>
      <c r="W870" s="2">
        <f t="shared" si="257"/>
        <v>0.45854995233345824</v>
      </c>
      <c r="X870" s="2">
        <f t="shared" si="258"/>
        <v>0.2558014914906952</v>
      </c>
      <c r="Y870">
        <f t="shared" si="259"/>
        <v>0.73875303404759163</v>
      </c>
      <c r="Z870">
        <v>0</v>
      </c>
      <c r="AA870" s="2">
        <f t="shared" si="260"/>
        <v>14.836150841730763</v>
      </c>
      <c r="AB870" s="2">
        <f t="shared" si="261"/>
        <v>2774970.9641283611</v>
      </c>
      <c r="AC870" s="2">
        <f t="shared" si="262"/>
        <v>0.99999963963599892</v>
      </c>
      <c r="AD870" s="1">
        <f t="shared" si="263"/>
        <v>3.6036400108407918E-7</v>
      </c>
      <c r="AE870">
        <f t="shared" si="264"/>
        <v>-14.836151202205388</v>
      </c>
      <c r="AF870">
        <f t="shared" si="265"/>
        <v>0</v>
      </c>
    </row>
    <row r="871" spans="1:32" hidden="1" x14ac:dyDescent="0.25">
      <c r="A871" t="s">
        <v>7</v>
      </c>
      <c r="B871">
        <v>28</v>
      </c>
      <c r="C871" t="s">
        <v>5</v>
      </c>
      <c r="D871" t="s">
        <v>6</v>
      </c>
      <c r="E871" t="s">
        <v>10</v>
      </c>
      <c r="F871" t="s">
        <v>2</v>
      </c>
      <c r="G871">
        <v>80.400000000000006</v>
      </c>
      <c r="H871">
        <v>57.5</v>
      </c>
      <c r="K871">
        <v>1</v>
      </c>
      <c r="L871">
        <v>0</v>
      </c>
      <c r="M871">
        <f t="shared" si="247"/>
        <v>0</v>
      </c>
      <c r="N871">
        <f t="shared" si="248"/>
        <v>1</v>
      </c>
      <c r="O871">
        <f t="shared" si="249"/>
        <v>0</v>
      </c>
      <c r="P871">
        <f t="shared" si="250"/>
        <v>0</v>
      </c>
      <c r="Q871">
        <f t="shared" si="251"/>
        <v>0</v>
      </c>
      <c r="R871">
        <f t="shared" si="252"/>
        <v>0</v>
      </c>
      <c r="S871">
        <f t="shared" si="253"/>
        <v>0</v>
      </c>
      <c r="T871">
        <f t="shared" si="254"/>
        <v>0</v>
      </c>
      <c r="U871">
        <f t="shared" si="255"/>
        <v>1</v>
      </c>
      <c r="V871">
        <f t="shared" si="256"/>
        <v>0</v>
      </c>
      <c r="W871" s="2">
        <f t="shared" si="257"/>
        <v>0.24050088040801137</v>
      </c>
      <c r="X871" s="2">
        <f t="shared" si="258"/>
        <v>0.99991306525803947</v>
      </c>
      <c r="Y871">
        <f t="shared" si="259"/>
        <v>5.5504628217178484E-2</v>
      </c>
      <c r="Z871">
        <v>0</v>
      </c>
      <c r="AA871" s="2">
        <f t="shared" si="260"/>
        <v>-1.9741886968963294</v>
      </c>
      <c r="AB871" s="2">
        <f t="shared" si="261"/>
        <v>0.13887393540583068</v>
      </c>
      <c r="AC871" s="2">
        <f t="shared" si="262"/>
        <v>0.12193969067905995</v>
      </c>
      <c r="AD871" s="1">
        <f t="shared" si="263"/>
        <v>0.87806030932094004</v>
      </c>
      <c r="AE871">
        <f t="shared" si="264"/>
        <v>-0.1300399982744368</v>
      </c>
      <c r="AF871">
        <f t="shared" si="265"/>
        <v>1</v>
      </c>
    </row>
    <row r="872" spans="1:32" hidden="1" x14ac:dyDescent="0.25">
      <c r="A872" t="s">
        <v>0</v>
      </c>
      <c r="B872">
        <v>29</v>
      </c>
      <c r="C872" t="s">
        <v>3</v>
      </c>
      <c r="D872" t="s">
        <v>8</v>
      </c>
      <c r="E872" t="s">
        <v>10</v>
      </c>
      <c r="F872" t="s">
        <v>2</v>
      </c>
      <c r="G872">
        <v>59.26</v>
      </c>
      <c r="H872">
        <v>35.799999999999997</v>
      </c>
      <c r="K872">
        <v>0</v>
      </c>
      <c r="L872">
        <v>0</v>
      </c>
      <c r="M872">
        <f t="shared" si="247"/>
        <v>0</v>
      </c>
      <c r="N872">
        <f t="shared" si="248"/>
        <v>1</v>
      </c>
      <c r="O872">
        <f t="shared" si="249"/>
        <v>0</v>
      </c>
      <c r="P872">
        <f t="shared" si="250"/>
        <v>0</v>
      </c>
      <c r="Q872">
        <f t="shared" si="251"/>
        <v>0</v>
      </c>
      <c r="R872">
        <f t="shared" si="252"/>
        <v>1</v>
      </c>
      <c r="S872">
        <f t="shared" si="253"/>
        <v>0</v>
      </c>
      <c r="T872">
        <f t="shared" si="254"/>
        <v>1</v>
      </c>
      <c r="U872">
        <f t="shared" si="255"/>
        <v>0</v>
      </c>
      <c r="V872">
        <f t="shared" si="256"/>
        <v>1</v>
      </c>
      <c r="W872" s="2">
        <f t="shared" si="257"/>
        <v>0.13859236840124037</v>
      </c>
      <c r="X872" s="2">
        <f t="shared" si="258"/>
        <v>0.77455628531160103</v>
      </c>
      <c r="Y872">
        <f t="shared" si="259"/>
        <v>6.1718988319348772E-2</v>
      </c>
      <c r="Z872">
        <v>0</v>
      </c>
      <c r="AA872" s="2">
        <f t="shared" si="260"/>
        <v>-11.977774518857178</v>
      </c>
      <c r="AB872" s="2">
        <f t="shared" si="261"/>
        <v>6.2822992689854401E-6</v>
      </c>
      <c r="AC872" s="2">
        <f t="shared" si="262"/>
        <v>6.2822598019492785E-6</v>
      </c>
      <c r="AD872" s="1">
        <f t="shared" si="263"/>
        <v>0.99999371774019807</v>
      </c>
      <c r="AE872">
        <f t="shared" si="264"/>
        <v>-6.2822795354030724E-6</v>
      </c>
      <c r="AF872">
        <f t="shared" si="265"/>
        <v>1</v>
      </c>
    </row>
    <row r="873" spans="1:32" hidden="1" x14ac:dyDescent="0.25">
      <c r="A873" t="s">
        <v>7</v>
      </c>
      <c r="B873">
        <v>22</v>
      </c>
      <c r="C873" t="s">
        <v>3</v>
      </c>
      <c r="D873" t="s">
        <v>6</v>
      </c>
      <c r="E873" t="s">
        <v>1</v>
      </c>
      <c r="F873" t="s">
        <v>2</v>
      </c>
      <c r="G873">
        <v>86.24</v>
      </c>
      <c r="H873">
        <v>31.2</v>
      </c>
      <c r="K873">
        <v>0</v>
      </c>
      <c r="L873">
        <v>0</v>
      </c>
      <c r="M873">
        <f t="shared" si="247"/>
        <v>1</v>
      </c>
      <c r="N873">
        <f t="shared" si="248"/>
        <v>1</v>
      </c>
      <c r="O873">
        <f t="shared" si="249"/>
        <v>0</v>
      </c>
      <c r="P873">
        <f t="shared" si="250"/>
        <v>0</v>
      </c>
      <c r="Q873">
        <f t="shared" si="251"/>
        <v>0</v>
      </c>
      <c r="R873">
        <f t="shared" si="252"/>
        <v>1</v>
      </c>
      <c r="S873">
        <f t="shared" si="253"/>
        <v>0</v>
      </c>
      <c r="T873">
        <f t="shared" si="254"/>
        <v>0</v>
      </c>
      <c r="U873">
        <f t="shared" si="255"/>
        <v>1</v>
      </c>
      <c r="V873">
        <f t="shared" si="256"/>
        <v>0</v>
      </c>
      <c r="W873" s="2">
        <f t="shared" si="257"/>
        <v>0.27452947684167345</v>
      </c>
      <c r="X873" s="2">
        <f t="shared" si="258"/>
        <v>0.54693752578991384</v>
      </c>
      <c r="Y873">
        <f t="shared" si="259"/>
        <v>2.789331530135674E-2</v>
      </c>
      <c r="Z873">
        <v>0</v>
      </c>
      <c r="AA873" s="2">
        <f t="shared" si="260"/>
        <v>-2.6768396895059787</v>
      </c>
      <c r="AB873" s="2">
        <f t="shared" si="261"/>
        <v>6.8780177760216499E-2</v>
      </c>
      <c r="AC873" s="2">
        <f t="shared" si="262"/>
        <v>6.4353904751822122E-2</v>
      </c>
      <c r="AD873" s="1">
        <f t="shared" si="263"/>
        <v>0.93564609524817788</v>
      </c>
      <c r="AE873">
        <f t="shared" si="264"/>
        <v>-6.6517977370977796E-2</v>
      </c>
      <c r="AF873">
        <f t="shared" si="265"/>
        <v>1</v>
      </c>
    </row>
    <row r="874" spans="1:32" hidden="1" x14ac:dyDescent="0.25">
      <c r="A874" t="s">
        <v>0</v>
      </c>
      <c r="B874">
        <v>56</v>
      </c>
      <c r="C874" t="s">
        <v>3</v>
      </c>
      <c r="D874" t="s">
        <v>4</v>
      </c>
      <c r="E874" t="s">
        <v>1</v>
      </c>
      <c r="F874" t="s">
        <v>2</v>
      </c>
      <c r="G874">
        <v>197.1</v>
      </c>
      <c r="H874">
        <v>43.6</v>
      </c>
      <c r="K874">
        <v>0</v>
      </c>
      <c r="L874">
        <v>0</v>
      </c>
      <c r="M874">
        <f t="shared" si="247"/>
        <v>1</v>
      </c>
      <c r="N874">
        <f t="shared" si="248"/>
        <v>1</v>
      </c>
      <c r="O874">
        <f t="shared" si="249"/>
        <v>0</v>
      </c>
      <c r="P874">
        <f t="shared" si="250"/>
        <v>0</v>
      </c>
      <c r="Q874">
        <f t="shared" si="251"/>
        <v>0</v>
      </c>
      <c r="R874">
        <f t="shared" si="252"/>
        <v>1</v>
      </c>
      <c r="S874">
        <f t="shared" si="253"/>
        <v>1</v>
      </c>
      <c r="T874">
        <f t="shared" si="254"/>
        <v>0</v>
      </c>
      <c r="U874">
        <f t="shared" si="255"/>
        <v>0</v>
      </c>
      <c r="V874">
        <f t="shared" si="256"/>
        <v>1</v>
      </c>
      <c r="W874" s="2">
        <f t="shared" si="257"/>
        <v>0.91983002616054022</v>
      </c>
      <c r="X874" s="2">
        <f t="shared" si="258"/>
        <v>0.96655302380385288</v>
      </c>
      <c r="Y874">
        <f t="shared" si="259"/>
        <v>0.45823266581681643</v>
      </c>
      <c r="Z874">
        <v>0</v>
      </c>
      <c r="AA874" s="2">
        <f t="shared" si="260"/>
        <v>6.2609687333985269</v>
      </c>
      <c r="AB874" s="2">
        <f t="shared" si="261"/>
        <v>523.7260453552625</v>
      </c>
      <c r="AC874" s="2">
        <f t="shared" si="262"/>
        <v>0.99809424363655719</v>
      </c>
      <c r="AD874" s="1">
        <f t="shared" si="263"/>
        <v>1.9057563634428121E-3</v>
      </c>
      <c r="AE874">
        <f t="shared" si="264"/>
        <v>-6.2628763080261347</v>
      </c>
      <c r="AF874">
        <f t="shared" si="265"/>
        <v>0</v>
      </c>
    </row>
    <row r="875" spans="1:32" hidden="1" x14ac:dyDescent="0.25">
      <c r="A875" t="s">
        <v>7</v>
      </c>
      <c r="B875">
        <v>81</v>
      </c>
      <c r="C875" t="s">
        <v>3</v>
      </c>
      <c r="D875" t="s">
        <v>4</v>
      </c>
      <c r="E875" t="s">
        <v>1</v>
      </c>
      <c r="F875" t="s">
        <v>9</v>
      </c>
      <c r="G875">
        <v>90.9</v>
      </c>
      <c r="H875">
        <v>31.2</v>
      </c>
      <c r="K875">
        <v>0</v>
      </c>
      <c r="L875">
        <v>0</v>
      </c>
      <c r="M875">
        <f t="shared" si="247"/>
        <v>1</v>
      </c>
      <c r="N875">
        <f t="shared" si="248"/>
        <v>0</v>
      </c>
      <c r="O875">
        <f t="shared" si="249"/>
        <v>1</v>
      </c>
      <c r="P875">
        <f t="shared" si="250"/>
        <v>0</v>
      </c>
      <c r="Q875">
        <f t="shared" si="251"/>
        <v>0</v>
      </c>
      <c r="R875">
        <f t="shared" si="252"/>
        <v>1</v>
      </c>
      <c r="S875">
        <f t="shared" si="253"/>
        <v>1</v>
      </c>
      <c r="T875">
        <f t="shared" si="254"/>
        <v>0</v>
      </c>
      <c r="U875">
        <f t="shared" si="255"/>
        <v>0</v>
      </c>
      <c r="V875">
        <f t="shared" si="256"/>
        <v>0</v>
      </c>
      <c r="W875" s="2">
        <f t="shared" si="257"/>
        <v>0.30328679934123348</v>
      </c>
      <c r="X875" s="2">
        <f t="shared" si="258"/>
        <v>0.54693752578991384</v>
      </c>
      <c r="Y875">
        <f t="shared" si="259"/>
        <v>0.88959668077899279</v>
      </c>
      <c r="Z875">
        <v>0</v>
      </c>
      <c r="AA875" s="2">
        <f t="shared" si="260"/>
        <v>20.011245674439028</v>
      </c>
      <c r="AB875" s="2">
        <f t="shared" si="261"/>
        <v>490651998.82495898</v>
      </c>
      <c r="AC875" s="2">
        <f t="shared" si="262"/>
        <v>0.99999999796189565</v>
      </c>
      <c r="AD875" s="1">
        <f t="shared" si="263"/>
        <v>2.0381043519535069E-9</v>
      </c>
      <c r="AE875">
        <f t="shared" si="264"/>
        <v>-20.011245700339192</v>
      </c>
      <c r="AF875">
        <f t="shared" si="265"/>
        <v>0</v>
      </c>
    </row>
    <row r="876" spans="1:32" hidden="1" x14ac:dyDescent="0.25">
      <c r="A876" t="s">
        <v>0</v>
      </c>
      <c r="B876">
        <v>50</v>
      </c>
      <c r="C876" t="s">
        <v>5</v>
      </c>
      <c r="D876" t="s">
        <v>8</v>
      </c>
      <c r="E876" t="s">
        <v>1</v>
      </c>
      <c r="F876" t="s">
        <v>2</v>
      </c>
      <c r="G876">
        <v>77.650000000000006</v>
      </c>
      <c r="H876">
        <v>24.4</v>
      </c>
      <c r="K876">
        <v>0</v>
      </c>
      <c r="L876">
        <v>0</v>
      </c>
      <c r="M876">
        <f t="shared" si="247"/>
        <v>1</v>
      </c>
      <c r="N876">
        <f t="shared" si="248"/>
        <v>1</v>
      </c>
      <c r="O876">
        <f t="shared" si="249"/>
        <v>0</v>
      </c>
      <c r="P876">
        <f t="shared" si="250"/>
        <v>0</v>
      </c>
      <c r="Q876">
        <f t="shared" si="251"/>
        <v>0</v>
      </c>
      <c r="R876">
        <f t="shared" si="252"/>
        <v>0</v>
      </c>
      <c r="S876">
        <f t="shared" si="253"/>
        <v>0</v>
      </c>
      <c r="T876">
        <f t="shared" si="254"/>
        <v>1</v>
      </c>
      <c r="U876">
        <f t="shared" si="255"/>
        <v>0</v>
      </c>
      <c r="V876">
        <f t="shared" si="256"/>
        <v>1</v>
      </c>
      <c r="W876" s="2">
        <f t="shared" si="257"/>
        <v>0.2253101497608285</v>
      </c>
      <c r="X876" s="2">
        <f t="shared" si="258"/>
        <v>0.20546474085735092</v>
      </c>
      <c r="Y876">
        <f t="shared" si="259"/>
        <v>0.33581472283078839</v>
      </c>
      <c r="Z876">
        <v>0</v>
      </c>
      <c r="AA876" s="2">
        <f t="shared" si="260"/>
        <v>-6.9007050110047423</v>
      </c>
      <c r="AB876" s="2">
        <f t="shared" si="261"/>
        <v>1.0070751796268603E-3</v>
      </c>
      <c r="AC876" s="2">
        <f t="shared" si="262"/>
        <v>1.0060619995579396E-3</v>
      </c>
      <c r="AD876" s="1">
        <f t="shared" si="263"/>
        <v>0.99899393800044201</v>
      </c>
      <c r="AE876">
        <f t="shared" si="264"/>
        <v>-1.0065684196199503E-3</v>
      </c>
      <c r="AF876">
        <f t="shared" si="265"/>
        <v>1</v>
      </c>
    </row>
    <row r="877" spans="1:32" hidden="1" x14ac:dyDescent="0.25">
      <c r="A877" t="s">
        <v>0</v>
      </c>
      <c r="B877">
        <v>70</v>
      </c>
      <c r="C877" t="s">
        <v>3</v>
      </c>
      <c r="D877" t="s">
        <v>8</v>
      </c>
      <c r="E877" t="s">
        <v>1</v>
      </c>
      <c r="F877" t="s">
        <v>2</v>
      </c>
      <c r="G877">
        <v>64.41</v>
      </c>
      <c r="H877">
        <v>29.4</v>
      </c>
      <c r="K877">
        <v>0</v>
      </c>
      <c r="L877">
        <v>0</v>
      </c>
      <c r="M877">
        <f t="shared" si="247"/>
        <v>1</v>
      </c>
      <c r="N877">
        <f t="shared" si="248"/>
        <v>1</v>
      </c>
      <c r="O877">
        <f t="shared" si="249"/>
        <v>0</v>
      </c>
      <c r="P877">
        <f t="shared" si="250"/>
        <v>0</v>
      </c>
      <c r="Q877">
        <f t="shared" si="251"/>
        <v>0</v>
      </c>
      <c r="R877">
        <f t="shared" si="252"/>
        <v>1</v>
      </c>
      <c r="S877">
        <f t="shared" si="253"/>
        <v>0</v>
      </c>
      <c r="T877">
        <f t="shared" si="254"/>
        <v>1</v>
      </c>
      <c r="U877">
        <f t="shared" si="255"/>
        <v>0</v>
      </c>
      <c r="V877">
        <f t="shared" si="256"/>
        <v>1</v>
      </c>
      <c r="W877" s="2">
        <f t="shared" si="257"/>
        <v>0.16020605743871069</v>
      </c>
      <c r="X877" s="2">
        <f t="shared" si="258"/>
        <v>0.44790930351594266</v>
      </c>
      <c r="Y877">
        <f t="shared" si="259"/>
        <v>0.73875303404759163</v>
      </c>
      <c r="Z877">
        <v>0</v>
      </c>
      <c r="AA877" s="2">
        <f t="shared" si="260"/>
        <v>-4.8722394940927787</v>
      </c>
      <c r="AB877" s="2">
        <f t="shared" si="261"/>
        <v>7.6562000595493682E-3</v>
      </c>
      <c r="AC877" s="2">
        <f t="shared" si="262"/>
        <v>7.5980280368412459E-3</v>
      </c>
      <c r="AD877" s="1">
        <f t="shared" si="263"/>
        <v>0.99240197196315871</v>
      </c>
      <c r="AE877">
        <f t="shared" si="264"/>
        <v>-7.6270401016137364E-3</v>
      </c>
      <c r="AF877">
        <f t="shared" si="265"/>
        <v>1</v>
      </c>
    </row>
    <row r="878" spans="1:32" hidden="1" x14ac:dyDescent="0.25">
      <c r="A878" t="s">
        <v>7</v>
      </c>
      <c r="B878">
        <v>30</v>
      </c>
      <c r="C878" t="s">
        <v>3</v>
      </c>
      <c r="D878" t="s">
        <v>8</v>
      </c>
      <c r="E878" t="s">
        <v>10</v>
      </c>
      <c r="F878" t="s">
        <v>2</v>
      </c>
      <c r="G878">
        <v>75.19</v>
      </c>
      <c r="H878">
        <v>37</v>
      </c>
      <c r="K878">
        <v>0</v>
      </c>
      <c r="L878">
        <v>0</v>
      </c>
      <c r="M878">
        <f t="shared" si="247"/>
        <v>0</v>
      </c>
      <c r="N878">
        <f t="shared" si="248"/>
        <v>1</v>
      </c>
      <c r="O878">
        <f t="shared" si="249"/>
        <v>0</v>
      </c>
      <c r="P878">
        <f t="shared" si="250"/>
        <v>0</v>
      </c>
      <c r="Q878">
        <f t="shared" si="251"/>
        <v>0</v>
      </c>
      <c r="R878">
        <f t="shared" si="252"/>
        <v>1</v>
      </c>
      <c r="S878">
        <f t="shared" si="253"/>
        <v>0</v>
      </c>
      <c r="T878">
        <f t="shared" si="254"/>
        <v>1</v>
      </c>
      <c r="U878">
        <f t="shared" si="255"/>
        <v>0</v>
      </c>
      <c r="V878">
        <f t="shared" si="256"/>
        <v>0</v>
      </c>
      <c r="W878" s="2">
        <f t="shared" si="257"/>
        <v>0.21219438466927995</v>
      </c>
      <c r="X878" s="2">
        <f t="shared" si="258"/>
        <v>0.82117486331690759</v>
      </c>
      <c r="Y878">
        <f t="shared" si="259"/>
        <v>6.8463663962074664E-2</v>
      </c>
      <c r="Z878">
        <v>0</v>
      </c>
      <c r="AA878" s="2">
        <f t="shared" si="260"/>
        <v>-6.5912835484350554</v>
      </c>
      <c r="AB878" s="2">
        <f t="shared" si="261"/>
        <v>1.3722774481551643E-3</v>
      </c>
      <c r="AC878" s="2">
        <f t="shared" si="262"/>
        <v>1.3703968834170288E-3</v>
      </c>
      <c r="AD878" s="1">
        <f t="shared" si="263"/>
        <v>0.998629603116583</v>
      </c>
      <c r="AE878">
        <f t="shared" si="264"/>
        <v>-1.3713367359715117E-3</v>
      </c>
      <c r="AF878">
        <f t="shared" si="265"/>
        <v>1</v>
      </c>
    </row>
    <row r="879" spans="1:32" hidden="1" x14ac:dyDescent="0.25">
      <c r="A879" t="s">
        <v>7</v>
      </c>
      <c r="B879">
        <v>51</v>
      </c>
      <c r="C879" t="s">
        <v>5</v>
      </c>
      <c r="D879" t="s">
        <v>8</v>
      </c>
      <c r="E879" t="s">
        <v>1</v>
      </c>
      <c r="F879" t="s">
        <v>9</v>
      </c>
      <c r="G879">
        <v>67.97</v>
      </c>
      <c r="H879">
        <v>29.4</v>
      </c>
      <c r="K879">
        <v>0</v>
      </c>
      <c r="L879">
        <v>0</v>
      </c>
      <c r="M879">
        <f t="shared" si="247"/>
        <v>1</v>
      </c>
      <c r="N879">
        <f t="shared" si="248"/>
        <v>0</v>
      </c>
      <c r="O879">
        <f t="shared" si="249"/>
        <v>1</v>
      </c>
      <c r="P879">
        <f t="shared" si="250"/>
        <v>0</v>
      </c>
      <c r="Q879">
        <f t="shared" si="251"/>
        <v>0</v>
      </c>
      <c r="R879">
        <f t="shared" si="252"/>
        <v>0</v>
      </c>
      <c r="S879">
        <f t="shared" si="253"/>
        <v>0</v>
      </c>
      <c r="T879">
        <f t="shared" si="254"/>
        <v>1</v>
      </c>
      <c r="U879">
        <f t="shared" si="255"/>
        <v>0</v>
      </c>
      <c r="V879">
        <f t="shared" si="256"/>
        <v>0</v>
      </c>
      <c r="W879" s="2">
        <f t="shared" si="257"/>
        <v>0.17637027468738081</v>
      </c>
      <c r="X879" s="2">
        <f t="shared" si="258"/>
        <v>0.44790930351594266</v>
      </c>
      <c r="Y879">
        <f t="shared" si="259"/>
        <v>0.35541491887857946</v>
      </c>
      <c r="Z879">
        <v>0</v>
      </c>
      <c r="AA879" s="2">
        <f t="shared" si="260"/>
        <v>7.7182141480969415</v>
      </c>
      <c r="AB879" s="2">
        <f t="shared" si="261"/>
        <v>2248.9397189214069</v>
      </c>
      <c r="AC879" s="2">
        <f t="shared" si="262"/>
        <v>0.99955554364786303</v>
      </c>
      <c r="AD879" s="1">
        <f t="shared" si="263"/>
        <v>4.4445635213696821E-4</v>
      </c>
      <c r="AE879">
        <f t="shared" si="264"/>
        <v>-7.7186587032491945</v>
      </c>
      <c r="AF879">
        <f t="shared" si="265"/>
        <v>0</v>
      </c>
    </row>
    <row r="880" spans="1:32" hidden="1" x14ac:dyDescent="0.25">
      <c r="A880" t="s">
        <v>0</v>
      </c>
      <c r="B880">
        <v>24</v>
      </c>
      <c r="C880" t="s">
        <v>3</v>
      </c>
      <c r="D880" t="s">
        <v>6</v>
      </c>
      <c r="E880" t="s">
        <v>10</v>
      </c>
      <c r="F880" t="s">
        <v>2</v>
      </c>
      <c r="G880">
        <v>119.34</v>
      </c>
      <c r="H880">
        <v>38.5</v>
      </c>
      <c r="K880">
        <v>0</v>
      </c>
      <c r="L880">
        <v>0</v>
      </c>
      <c r="M880">
        <f t="shared" si="247"/>
        <v>0</v>
      </c>
      <c r="N880">
        <f t="shared" si="248"/>
        <v>1</v>
      </c>
      <c r="O880">
        <f t="shared" si="249"/>
        <v>0</v>
      </c>
      <c r="P880">
        <f t="shared" si="250"/>
        <v>0</v>
      </c>
      <c r="Q880">
        <f t="shared" si="251"/>
        <v>0</v>
      </c>
      <c r="R880">
        <f t="shared" si="252"/>
        <v>1</v>
      </c>
      <c r="S880">
        <f t="shared" si="253"/>
        <v>0</v>
      </c>
      <c r="T880">
        <f t="shared" si="254"/>
        <v>0</v>
      </c>
      <c r="U880">
        <f t="shared" si="255"/>
        <v>1</v>
      </c>
      <c r="V880">
        <f t="shared" si="256"/>
        <v>1</v>
      </c>
      <c r="W880" s="2">
        <f t="shared" si="257"/>
        <v>0.49956287289090862</v>
      </c>
      <c r="X880" s="2">
        <f t="shared" si="258"/>
        <v>0.87018071692635346</v>
      </c>
      <c r="Y880">
        <f t="shared" si="259"/>
        <v>3.5431305920433462E-2</v>
      </c>
      <c r="Z880">
        <v>0</v>
      </c>
      <c r="AA880" s="2">
        <f t="shared" si="260"/>
        <v>-10.300464080445254</v>
      </c>
      <c r="AB880" s="2">
        <f t="shared" si="261"/>
        <v>3.3617490345160689E-5</v>
      </c>
      <c r="AC880" s="2">
        <f t="shared" si="262"/>
        <v>3.3616360247494627E-5</v>
      </c>
      <c r="AD880" s="1">
        <f t="shared" si="263"/>
        <v>0.99996638363975254</v>
      </c>
      <c r="AE880">
        <f t="shared" si="264"/>
        <v>-3.361692528995836E-5</v>
      </c>
      <c r="AF880">
        <f t="shared" si="265"/>
        <v>1</v>
      </c>
    </row>
    <row r="881" spans="1:32" hidden="1" x14ac:dyDescent="0.25">
      <c r="A881" t="s">
        <v>0</v>
      </c>
      <c r="B881">
        <v>17</v>
      </c>
      <c r="C881" t="s">
        <v>5</v>
      </c>
      <c r="D881" t="s">
        <v>6</v>
      </c>
      <c r="E881" t="s">
        <v>10</v>
      </c>
      <c r="F881" t="s">
        <v>2</v>
      </c>
      <c r="G881">
        <v>94.92</v>
      </c>
      <c r="H881">
        <v>23.5</v>
      </c>
      <c r="K881">
        <v>0</v>
      </c>
      <c r="L881">
        <v>0</v>
      </c>
      <c r="M881">
        <f t="shared" si="247"/>
        <v>0</v>
      </c>
      <c r="N881">
        <f t="shared" si="248"/>
        <v>1</v>
      </c>
      <c r="O881">
        <f t="shared" si="249"/>
        <v>0</v>
      </c>
      <c r="P881">
        <f t="shared" si="250"/>
        <v>0</v>
      </c>
      <c r="Q881">
        <f t="shared" si="251"/>
        <v>0</v>
      </c>
      <c r="R881">
        <f t="shared" si="252"/>
        <v>0</v>
      </c>
      <c r="S881">
        <f t="shared" si="253"/>
        <v>0</v>
      </c>
      <c r="T881">
        <f t="shared" si="254"/>
        <v>0</v>
      </c>
      <c r="U881">
        <f t="shared" si="255"/>
        <v>1</v>
      </c>
      <c r="V881">
        <f t="shared" si="256"/>
        <v>1</v>
      </c>
      <c r="W881" s="2">
        <f t="shared" si="257"/>
        <v>0.32912368053340357</v>
      </c>
      <c r="X881" s="2">
        <f t="shared" si="258"/>
        <v>0.17189697627975029</v>
      </c>
      <c r="Y881">
        <f t="shared" si="259"/>
        <v>1.4682431294046878E-2</v>
      </c>
      <c r="Z881">
        <v>0</v>
      </c>
      <c r="AA881" s="2">
        <f t="shared" si="260"/>
        <v>-11.68411334167719</v>
      </c>
      <c r="AB881" s="2">
        <f t="shared" si="261"/>
        <v>8.4266324180372216E-6</v>
      </c>
      <c r="AC881" s="2">
        <f t="shared" si="262"/>
        <v>8.4265614105016666E-6</v>
      </c>
      <c r="AD881" s="1">
        <f t="shared" si="263"/>
        <v>0.99999157343858947</v>
      </c>
      <c r="AE881">
        <f t="shared" si="264"/>
        <v>-8.4265969142030469E-6</v>
      </c>
      <c r="AF881">
        <f t="shared" si="265"/>
        <v>1</v>
      </c>
    </row>
    <row r="882" spans="1:32" hidden="1" x14ac:dyDescent="0.25">
      <c r="A882" t="s">
        <v>0</v>
      </c>
      <c r="B882">
        <v>50</v>
      </c>
      <c r="C882" t="s">
        <v>3</v>
      </c>
      <c r="D882" t="s">
        <v>6</v>
      </c>
      <c r="E882" t="s">
        <v>1</v>
      </c>
      <c r="F882" t="s">
        <v>2</v>
      </c>
      <c r="G882">
        <v>103.51</v>
      </c>
      <c r="H882">
        <v>35.9</v>
      </c>
      <c r="K882">
        <v>0</v>
      </c>
      <c r="L882">
        <v>0</v>
      </c>
      <c r="M882">
        <f t="shared" si="247"/>
        <v>1</v>
      </c>
      <c r="N882">
        <f t="shared" si="248"/>
        <v>1</v>
      </c>
      <c r="O882">
        <f t="shared" si="249"/>
        <v>0</v>
      </c>
      <c r="P882">
        <f t="shared" si="250"/>
        <v>0</v>
      </c>
      <c r="Q882">
        <f t="shared" si="251"/>
        <v>0</v>
      </c>
      <c r="R882">
        <f t="shared" si="252"/>
        <v>1</v>
      </c>
      <c r="S882">
        <f t="shared" si="253"/>
        <v>0</v>
      </c>
      <c r="T882">
        <f t="shared" si="254"/>
        <v>0</v>
      </c>
      <c r="U882">
        <f t="shared" si="255"/>
        <v>1</v>
      </c>
      <c r="V882">
        <f t="shared" si="256"/>
        <v>1</v>
      </c>
      <c r="W882" s="2">
        <f t="shared" si="257"/>
        <v>0.38700876565812548</v>
      </c>
      <c r="X882" s="2">
        <f t="shared" si="258"/>
        <v>0.77868589515159015</v>
      </c>
      <c r="Y882">
        <f t="shared" si="259"/>
        <v>0.33581472283078839</v>
      </c>
      <c r="Z882">
        <v>0</v>
      </c>
      <c r="AA882" s="2">
        <f t="shared" si="260"/>
        <v>-5.6546100300548963</v>
      </c>
      <c r="AB882" s="2">
        <f t="shared" si="261"/>
        <v>3.5013382372862212E-3</v>
      </c>
      <c r="AC882" s="2">
        <f t="shared" si="262"/>
        <v>3.4891216422656139E-3</v>
      </c>
      <c r="AD882" s="1">
        <f t="shared" si="263"/>
        <v>0.99651087835773433</v>
      </c>
      <c r="AE882">
        <f t="shared" si="264"/>
        <v>-3.4952228231585813E-3</v>
      </c>
      <c r="AF882">
        <f t="shared" si="265"/>
        <v>1</v>
      </c>
    </row>
    <row r="883" spans="1:32" hidden="1" x14ac:dyDescent="0.25">
      <c r="A883" t="s">
        <v>7</v>
      </c>
      <c r="B883">
        <v>49</v>
      </c>
      <c r="C883" t="s">
        <v>3</v>
      </c>
      <c r="D883" t="s">
        <v>4</v>
      </c>
      <c r="E883" t="s">
        <v>1</v>
      </c>
      <c r="F883" t="s">
        <v>2</v>
      </c>
      <c r="G883">
        <v>114.5</v>
      </c>
      <c r="H883">
        <v>35.9</v>
      </c>
      <c r="K883">
        <v>0</v>
      </c>
      <c r="L883">
        <v>0</v>
      </c>
      <c r="M883">
        <f t="shared" si="247"/>
        <v>1</v>
      </c>
      <c r="N883">
        <f t="shared" si="248"/>
        <v>1</v>
      </c>
      <c r="O883">
        <f t="shared" si="249"/>
        <v>0</v>
      </c>
      <c r="P883">
        <f t="shared" si="250"/>
        <v>0</v>
      </c>
      <c r="Q883">
        <f t="shared" si="251"/>
        <v>0</v>
      </c>
      <c r="R883">
        <f t="shared" si="252"/>
        <v>1</v>
      </c>
      <c r="S883">
        <f t="shared" si="253"/>
        <v>1</v>
      </c>
      <c r="T883">
        <f t="shared" si="254"/>
        <v>0</v>
      </c>
      <c r="U883">
        <f t="shared" si="255"/>
        <v>0</v>
      </c>
      <c r="V883">
        <f t="shared" si="256"/>
        <v>0</v>
      </c>
      <c r="W883" s="2">
        <f t="shared" si="257"/>
        <v>0.46472041089571375</v>
      </c>
      <c r="X883" s="2">
        <f t="shared" si="258"/>
        <v>0.77868589515159015</v>
      </c>
      <c r="Y883">
        <f t="shared" si="259"/>
        <v>0.31665126851859571</v>
      </c>
      <c r="Z883">
        <v>0</v>
      </c>
      <c r="AA883" s="2">
        <f t="shared" si="260"/>
        <v>8.3105704142458574</v>
      </c>
      <c r="AB883" s="2">
        <f t="shared" si="261"/>
        <v>4066.631987064522</v>
      </c>
      <c r="AC883" s="2">
        <f t="shared" si="262"/>
        <v>0.99975415671742673</v>
      </c>
      <c r="AD883" s="1">
        <f t="shared" si="263"/>
        <v>2.4584328257326593E-4</v>
      </c>
      <c r="AE883">
        <f t="shared" si="264"/>
        <v>-8.3108162877528855</v>
      </c>
      <c r="AF883">
        <f t="shared" si="265"/>
        <v>0</v>
      </c>
    </row>
    <row r="884" spans="1:32" hidden="1" x14ac:dyDescent="0.25">
      <c r="A884" t="s">
        <v>0</v>
      </c>
      <c r="B884">
        <v>30</v>
      </c>
      <c r="C884" t="s">
        <v>5</v>
      </c>
      <c r="D884" t="s">
        <v>8</v>
      </c>
      <c r="E884" t="s">
        <v>1</v>
      </c>
      <c r="F884" t="s">
        <v>9</v>
      </c>
      <c r="G884">
        <v>95.01</v>
      </c>
      <c r="H884">
        <v>32.299999999999997</v>
      </c>
      <c r="K884">
        <v>0</v>
      </c>
      <c r="L884">
        <v>0</v>
      </c>
      <c r="M884">
        <f t="shared" si="247"/>
        <v>1</v>
      </c>
      <c r="N884">
        <f t="shared" si="248"/>
        <v>0</v>
      </c>
      <c r="O884">
        <f t="shared" si="249"/>
        <v>1</v>
      </c>
      <c r="P884">
        <f t="shared" si="250"/>
        <v>0</v>
      </c>
      <c r="Q884">
        <f t="shared" si="251"/>
        <v>0</v>
      </c>
      <c r="R884">
        <f t="shared" si="252"/>
        <v>0</v>
      </c>
      <c r="S884">
        <f t="shared" si="253"/>
        <v>0</v>
      </c>
      <c r="T884">
        <f t="shared" si="254"/>
        <v>1</v>
      </c>
      <c r="U884">
        <f t="shared" si="255"/>
        <v>0</v>
      </c>
      <c r="V884">
        <f t="shared" si="256"/>
        <v>1</v>
      </c>
      <c r="W884" s="2">
        <f t="shared" si="257"/>
        <v>0.32971218452538248</v>
      </c>
      <c r="X884" s="2">
        <f t="shared" si="258"/>
        <v>0.60642630737050485</v>
      </c>
      <c r="Y884">
        <f t="shared" si="259"/>
        <v>6.8463663962074664E-2</v>
      </c>
      <c r="Z884">
        <v>0</v>
      </c>
      <c r="AA884" s="2">
        <f t="shared" si="260"/>
        <v>2.1346198738474245</v>
      </c>
      <c r="AB884" s="2">
        <f t="shared" si="261"/>
        <v>8.4538323732375762</v>
      </c>
      <c r="AC884" s="2">
        <f t="shared" si="262"/>
        <v>0.89422279129563853</v>
      </c>
      <c r="AD884" s="1">
        <f t="shared" si="263"/>
        <v>0.10577720870436147</v>
      </c>
      <c r="AE884">
        <f t="shared" si="264"/>
        <v>-2.2464202014372052</v>
      </c>
      <c r="AF884">
        <f t="shared" si="265"/>
        <v>0</v>
      </c>
    </row>
    <row r="885" spans="1:32" hidden="1" x14ac:dyDescent="0.25">
      <c r="A885" t="s">
        <v>0</v>
      </c>
      <c r="B885">
        <v>73</v>
      </c>
      <c r="C885" t="s">
        <v>3</v>
      </c>
      <c r="D885" t="s">
        <v>6</v>
      </c>
      <c r="E885" t="s">
        <v>1</v>
      </c>
      <c r="F885" t="s">
        <v>2</v>
      </c>
      <c r="G885">
        <v>84.11</v>
      </c>
      <c r="H885">
        <v>27.9</v>
      </c>
      <c r="K885">
        <v>0</v>
      </c>
      <c r="L885">
        <v>0</v>
      </c>
      <c r="M885">
        <f t="shared" si="247"/>
        <v>1</v>
      </c>
      <c r="N885">
        <f t="shared" si="248"/>
        <v>1</v>
      </c>
      <c r="O885">
        <f t="shared" si="249"/>
        <v>0</v>
      </c>
      <c r="P885">
        <f t="shared" si="250"/>
        <v>0</v>
      </c>
      <c r="Q885">
        <f t="shared" si="251"/>
        <v>0</v>
      </c>
      <c r="R885">
        <f t="shared" si="252"/>
        <v>1</v>
      </c>
      <c r="S885">
        <f t="shared" si="253"/>
        <v>0</v>
      </c>
      <c r="T885">
        <f t="shared" si="254"/>
        <v>0</v>
      </c>
      <c r="U885">
        <f t="shared" si="255"/>
        <v>1</v>
      </c>
      <c r="V885">
        <f t="shared" si="256"/>
        <v>1</v>
      </c>
      <c r="W885" s="2">
        <f t="shared" si="257"/>
        <v>0.261848404972299</v>
      </c>
      <c r="X885" s="2">
        <f t="shared" si="258"/>
        <v>0.36755371860492936</v>
      </c>
      <c r="Y885">
        <f t="shared" si="259"/>
        <v>0.78786018647928835</v>
      </c>
      <c r="Z885">
        <v>0</v>
      </c>
      <c r="AA885" s="2">
        <f t="shared" si="260"/>
        <v>-4.1291116687440024</v>
      </c>
      <c r="AB885" s="2">
        <f t="shared" si="261"/>
        <v>1.6097172094172968E-2</v>
      </c>
      <c r="AC885" s="2">
        <f t="shared" si="262"/>
        <v>1.5842158148119585E-2</v>
      </c>
      <c r="AD885" s="1">
        <f t="shared" si="263"/>
        <v>0.98415784185188038</v>
      </c>
      <c r="AE885">
        <f t="shared" si="264"/>
        <v>-1.5968986407875845E-2</v>
      </c>
      <c r="AF885">
        <f t="shared" si="265"/>
        <v>1</v>
      </c>
    </row>
    <row r="886" spans="1:32" hidden="1" x14ac:dyDescent="0.25">
      <c r="A886" t="s">
        <v>7</v>
      </c>
      <c r="B886">
        <v>20</v>
      </c>
      <c r="C886" t="s">
        <v>3</v>
      </c>
      <c r="D886" t="s">
        <v>6</v>
      </c>
      <c r="E886" t="s">
        <v>1</v>
      </c>
      <c r="F886" t="s">
        <v>2</v>
      </c>
      <c r="G886">
        <v>74.02</v>
      </c>
      <c r="H886">
        <v>22.3</v>
      </c>
      <c r="K886">
        <v>0</v>
      </c>
      <c r="L886">
        <v>0</v>
      </c>
      <c r="M886">
        <f t="shared" si="247"/>
        <v>1</v>
      </c>
      <c r="N886">
        <f t="shared" si="248"/>
        <v>1</v>
      </c>
      <c r="O886">
        <f t="shared" si="249"/>
        <v>0</v>
      </c>
      <c r="P886">
        <f t="shared" si="250"/>
        <v>0</v>
      </c>
      <c r="Q886">
        <f t="shared" si="251"/>
        <v>0</v>
      </c>
      <c r="R886">
        <f t="shared" si="252"/>
        <v>1</v>
      </c>
      <c r="S886">
        <f t="shared" si="253"/>
        <v>0</v>
      </c>
      <c r="T886">
        <f t="shared" si="254"/>
        <v>0</v>
      </c>
      <c r="U886">
        <f t="shared" si="255"/>
        <v>1</v>
      </c>
      <c r="V886">
        <f t="shared" si="256"/>
        <v>0</v>
      </c>
      <c r="W886" s="2">
        <f t="shared" si="257"/>
        <v>0.20611637519912873</v>
      </c>
      <c r="X886" s="2">
        <f t="shared" si="258"/>
        <v>0.13293780366851418</v>
      </c>
      <c r="Y886">
        <f t="shared" si="259"/>
        <v>2.1741500107124563E-2</v>
      </c>
      <c r="Z886">
        <v>0</v>
      </c>
      <c r="AA886" s="2">
        <f t="shared" si="260"/>
        <v>-3.0339171917417476</v>
      </c>
      <c r="AB886" s="2">
        <f t="shared" si="261"/>
        <v>4.8126746710884155E-2</v>
      </c>
      <c r="AC886" s="2">
        <f t="shared" si="262"/>
        <v>4.5916914974176749E-2</v>
      </c>
      <c r="AD886" s="1">
        <f t="shared" si="263"/>
        <v>0.95408308502582329</v>
      </c>
      <c r="AE886">
        <f t="shared" si="264"/>
        <v>-4.7004520104033838E-2</v>
      </c>
      <c r="AF886">
        <f t="shared" si="265"/>
        <v>1</v>
      </c>
    </row>
    <row r="887" spans="1:32" hidden="1" x14ac:dyDescent="0.25">
      <c r="A887" t="s">
        <v>0</v>
      </c>
      <c r="B887">
        <v>42</v>
      </c>
      <c r="C887" t="s">
        <v>3</v>
      </c>
      <c r="D887" t="s">
        <v>8</v>
      </c>
      <c r="E887" t="s">
        <v>1</v>
      </c>
      <c r="F887" t="s">
        <v>2</v>
      </c>
      <c r="G887">
        <v>78.489999999999995</v>
      </c>
      <c r="H887">
        <v>31.8</v>
      </c>
      <c r="K887">
        <v>0</v>
      </c>
      <c r="L887">
        <v>0</v>
      </c>
      <c r="M887">
        <f t="shared" si="247"/>
        <v>1</v>
      </c>
      <c r="N887">
        <f t="shared" si="248"/>
        <v>1</v>
      </c>
      <c r="O887">
        <f t="shared" si="249"/>
        <v>0</v>
      </c>
      <c r="P887">
        <f t="shared" si="250"/>
        <v>0</v>
      </c>
      <c r="Q887">
        <f t="shared" si="251"/>
        <v>0</v>
      </c>
      <c r="R887">
        <f t="shared" si="252"/>
        <v>1</v>
      </c>
      <c r="S887">
        <f t="shared" si="253"/>
        <v>0</v>
      </c>
      <c r="T887">
        <f t="shared" si="254"/>
        <v>1</v>
      </c>
      <c r="U887">
        <f t="shared" si="255"/>
        <v>0</v>
      </c>
      <c r="V887">
        <f t="shared" si="256"/>
        <v>1</v>
      </c>
      <c r="W887" s="2">
        <f t="shared" si="257"/>
        <v>0.22989170031887882</v>
      </c>
      <c r="X887" s="2">
        <f t="shared" si="258"/>
        <v>0.57960588800710244</v>
      </c>
      <c r="Y887">
        <f t="shared" si="259"/>
        <v>0.1978627047057446</v>
      </c>
      <c r="Z887">
        <v>0</v>
      </c>
      <c r="AA887" s="2">
        <f t="shared" si="260"/>
        <v>-7.0856804257317894</v>
      </c>
      <c r="AB887" s="2">
        <f t="shared" si="261"/>
        <v>8.3700507369427663E-4</v>
      </c>
      <c r="AC887" s="2">
        <f t="shared" si="262"/>
        <v>8.363050820974048E-4</v>
      </c>
      <c r="AD887" s="1">
        <f t="shared" si="263"/>
        <v>0.99916369491790258</v>
      </c>
      <c r="AE887">
        <f t="shared" si="264"/>
        <v>-8.366549802872839E-4</v>
      </c>
      <c r="AF887">
        <f t="shared" si="265"/>
        <v>1</v>
      </c>
    </row>
    <row r="888" spans="1:32" hidden="1" x14ac:dyDescent="0.25">
      <c r="A888" t="s">
        <v>7</v>
      </c>
      <c r="B888">
        <v>55</v>
      </c>
      <c r="C888" t="s">
        <v>3</v>
      </c>
      <c r="D888" t="s">
        <v>8</v>
      </c>
      <c r="E888" t="s">
        <v>1</v>
      </c>
      <c r="F888" t="s">
        <v>2</v>
      </c>
      <c r="G888">
        <v>55.34</v>
      </c>
      <c r="H888">
        <v>27.1</v>
      </c>
      <c r="K888">
        <v>0</v>
      </c>
      <c r="L888">
        <v>0</v>
      </c>
      <c r="M888">
        <f t="shared" si="247"/>
        <v>1</v>
      </c>
      <c r="N888">
        <f t="shared" si="248"/>
        <v>1</v>
      </c>
      <c r="O888">
        <f t="shared" si="249"/>
        <v>0</v>
      </c>
      <c r="P888">
        <f t="shared" si="250"/>
        <v>0</v>
      </c>
      <c r="Q888">
        <f t="shared" si="251"/>
        <v>0</v>
      </c>
      <c r="R888">
        <f t="shared" si="252"/>
        <v>1</v>
      </c>
      <c r="S888">
        <f t="shared" si="253"/>
        <v>0</v>
      </c>
      <c r="T888">
        <f t="shared" si="254"/>
        <v>1</v>
      </c>
      <c r="U888">
        <f t="shared" si="255"/>
        <v>0</v>
      </c>
      <c r="V888">
        <f t="shared" si="256"/>
        <v>0</v>
      </c>
      <c r="W888" s="2">
        <f t="shared" si="257"/>
        <v>0.1235351346837153</v>
      </c>
      <c r="X888" s="2">
        <f t="shared" si="258"/>
        <v>0.32673400636357242</v>
      </c>
      <c r="Y888">
        <f t="shared" si="259"/>
        <v>0.43720550514140488</v>
      </c>
      <c r="Z888">
        <v>0</v>
      </c>
      <c r="AA888" s="2">
        <f t="shared" si="260"/>
        <v>-1.4890499750555666</v>
      </c>
      <c r="AB888" s="2">
        <f t="shared" si="261"/>
        <v>0.22558686692096097</v>
      </c>
      <c r="AC888" s="2">
        <f t="shared" si="262"/>
        <v>0.18406436378328883</v>
      </c>
      <c r="AD888" s="1">
        <f t="shared" si="263"/>
        <v>0.81593563621671117</v>
      </c>
      <c r="AE888">
        <f t="shared" si="264"/>
        <v>-0.20341980431440179</v>
      </c>
      <c r="AF888">
        <f t="shared" si="265"/>
        <v>1</v>
      </c>
    </row>
    <row r="889" spans="1:32" hidden="1" x14ac:dyDescent="0.25">
      <c r="A889" t="s">
        <v>7</v>
      </c>
      <c r="B889">
        <v>27</v>
      </c>
      <c r="C889" t="s">
        <v>5</v>
      </c>
      <c r="D889" t="s">
        <v>6</v>
      </c>
      <c r="E889" t="s">
        <v>10</v>
      </c>
      <c r="F889" t="s">
        <v>2</v>
      </c>
      <c r="G889">
        <v>75.040000000000006</v>
      </c>
      <c r="H889">
        <v>24.5</v>
      </c>
      <c r="K889">
        <v>0</v>
      </c>
      <c r="L889">
        <v>0</v>
      </c>
      <c r="M889">
        <f t="shared" si="247"/>
        <v>0</v>
      </c>
      <c r="N889">
        <f t="shared" si="248"/>
        <v>1</v>
      </c>
      <c r="O889">
        <f t="shared" si="249"/>
        <v>0</v>
      </c>
      <c r="P889">
        <f t="shared" si="250"/>
        <v>0</v>
      </c>
      <c r="Q889">
        <f t="shared" si="251"/>
        <v>0</v>
      </c>
      <c r="R889">
        <f t="shared" si="252"/>
        <v>0</v>
      </c>
      <c r="S889">
        <f t="shared" si="253"/>
        <v>0</v>
      </c>
      <c r="T889">
        <f t="shared" si="254"/>
        <v>0</v>
      </c>
      <c r="U889">
        <f t="shared" si="255"/>
        <v>1</v>
      </c>
      <c r="V889">
        <f t="shared" si="256"/>
        <v>0</v>
      </c>
      <c r="W889" s="2">
        <f t="shared" si="257"/>
        <v>0.21140934729882041</v>
      </c>
      <c r="X889" s="2">
        <f t="shared" si="258"/>
        <v>0.20942074765694266</v>
      </c>
      <c r="Y889">
        <f t="shared" si="259"/>
        <v>4.9795047239267143E-2</v>
      </c>
      <c r="Z889">
        <v>0</v>
      </c>
      <c r="AA889" s="2">
        <f t="shared" si="260"/>
        <v>-7.1197680305628488</v>
      </c>
      <c r="AB889" s="2">
        <f t="shared" si="261"/>
        <v>8.0895438205363555E-4</v>
      </c>
      <c r="AC889" s="2">
        <f t="shared" si="262"/>
        <v>8.0830050381905502E-4</v>
      </c>
      <c r="AD889" s="1">
        <f t="shared" si="263"/>
        <v>0.99919169949618092</v>
      </c>
      <c r="AE889">
        <f t="shared" si="264"/>
        <v>-8.0862735481240257E-4</v>
      </c>
      <c r="AF889">
        <f t="shared" si="265"/>
        <v>1</v>
      </c>
    </row>
    <row r="890" spans="1:32" hidden="1" x14ac:dyDescent="0.25">
      <c r="A890" t="s">
        <v>0</v>
      </c>
      <c r="B890">
        <v>71</v>
      </c>
      <c r="C890" t="s">
        <v>5</v>
      </c>
      <c r="D890" t="s">
        <v>6</v>
      </c>
      <c r="E890" t="s">
        <v>1</v>
      </c>
      <c r="F890" t="s">
        <v>2</v>
      </c>
      <c r="G890">
        <v>109.73</v>
      </c>
      <c r="H890">
        <v>28.9</v>
      </c>
      <c r="K890">
        <v>0</v>
      </c>
      <c r="L890">
        <v>0</v>
      </c>
      <c r="M890">
        <f t="shared" si="247"/>
        <v>1</v>
      </c>
      <c r="N890">
        <f t="shared" si="248"/>
        <v>1</v>
      </c>
      <c r="O890">
        <f t="shared" si="249"/>
        <v>0</v>
      </c>
      <c r="P890">
        <f t="shared" si="250"/>
        <v>0</v>
      </c>
      <c r="Q890">
        <f t="shared" si="251"/>
        <v>0</v>
      </c>
      <c r="R890">
        <f t="shared" si="252"/>
        <v>0</v>
      </c>
      <c r="S890">
        <f t="shared" si="253"/>
        <v>0</v>
      </c>
      <c r="T890">
        <f t="shared" si="254"/>
        <v>0</v>
      </c>
      <c r="U890">
        <f t="shared" si="255"/>
        <v>1</v>
      </c>
      <c r="V890">
        <f t="shared" si="256"/>
        <v>1</v>
      </c>
      <c r="W890" s="2">
        <f t="shared" si="257"/>
        <v>0.43064343619797635</v>
      </c>
      <c r="X890" s="2">
        <f t="shared" si="258"/>
        <v>0.42071032036791967</v>
      </c>
      <c r="Y890">
        <f t="shared" si="259"/>
        <v>0.75574378139725829</v>
      </c>
      <c r="Z890">
        <v>0</v>
      </c>
      <c r="AA890" s="2">
        <f t="shared" si="260"/>
        <v>-3.8958830723642794</v>
      </c>
      <c r="AB890" s="2">
        <f t="shared" si="261"/>
        <v>2.0325417707106636E-2</v>
      </c>
      <c r="AC890" s="2">
        <f t="shared" si="262"/>
        <v>1.9920524721203432E-2</v>
      </c>
      <c r="AD890" s="1">
        <f t="shared" si="263"/>
        <v>0.98007947527879657</v>
      </c>
      <c r="AE890">
        <f t="shared" si="264"/>
        <v>-2.0121613382459672E-2</v>
      </c>
      <c r="AF890">
        <f t="shared" si="265"/>
        <v>1</v>
      </c>
    </row>
    <row r="891" spans="1:32" hidden="1" x14ac:dyDescent="0.25">
      <c r="A891" t="s">
        <v>0</v>
      </c>
      <c r="B891">
        <v>23</v>
      </c>
      <c r="C891" t="s">
        <v>5</v>
      </c>
      <c r="D891" t="s">
        <v>8</v>
      </c>
      <c r="E891" t="s">
        <v>10</v>
      </c>
      <c r="F891" t="s">
        <v>2</v>
      </c>
      <c r="G891">
        <v>96.78</v>
      </c>
      <c r="H891">
        <v>24.6</v>
      </c>
      <c r="K891">
        <v>0</v>
      </c>
      <c r="L891">
        <v>0</v>
      </c>
      <c r="M891">
        <f t="shared" si="247"/>
        <v>0</v>
      </c>
      <c r="N891">
        <f t="shared" si="248"/>
        <v>1</v>
      </c>
      <c r="O891">
        <f t="shared" si="249"/>
        <v>0</v>
      </c>
      <c r="P891">
        <f t="shared" si="250"/>
        <v>0</v>
      </c>
      <c r="Q891">
        <f t="shared" si="251"/>
        <v>0</v>
      </c>
      <c r="R891">
        <f t="shared" si="252"/>
        <v>0</v>
      </c>
      <c r="S891">
        <f t="shared" si="253"/>
        <v>0</v>
      </c>
      <c r="T891">
        <f t="shared" si="254"/>
        <v>1</v>
      </c>
      <c r="U891">
        <f t="shared" si="255"/>
        <v>0</v>
      </c>
      <c r="V891">
        <f t="shared" si="256"/>
        <v>1</v>
      </c>
      <c r="W891" s="2">
        <f t="shared" si="257"/>
        <v>0.34137023357486435</v>
      </c>
      <c r="X891" s="2">
        <f t="shared" si="258"/>
        <v>0.21342122051526308</v>
      </c>
      <c r="Y891">
        <f t="shared" si="259"/>
        <v>3.1476180435417445E-2</v>
      </c>
      <c r="Z891">
        <v>0</v>
      </c>
      <c r="AA891" s="2">
        <f t="shared" si="260"/>
        <v>-11.544889465922001</v>
      </c>
      <c r="AB891" s="2">
        <f t="shared" si="261"/>
        <v>9.6854144802192109E-6</v>
      </c>
      <c r="AC891" s="2">
        <f t="shared" si="262"/>
        <v>9.6853206738741102E-6</v>
      </c>
      <c r="AD891" s="1">
        <f t="shared" si="263"/>
        <v>0.99999031467932609</v>
      </c>
      <c r="AE891">
        <f t="shared" si="264"/>
        <v>-9.6853675769344931E-6</v>
      </c>
      <c r="AF891">
        <f t="shared" si="265"/>
        <v>1</v>
      </c>
    </row>
    <row r="892" spans="1:32" hidden="1" x14ac:dyDescent="0.25">
      <c r="A892" t="s">
        <v>7</v>
      </c>
      <c r="B892">
        <v>71</v>
      </c>
      <c r="C892" t="s">
        <v>3</v>
      </c>
      <c r="D892" t="s">
        <v>6</v>
      </c>
      <c r="E892" t="s">
        <v>1</v>
      </c>
      <c r="F892" t="s">
        <v>2</v>
      </c>
      <c r="G892">
        <v>194.62</v>
      </c>
      <c r="H892">
        <v>31.6</v>
      </c>
      <c r="K892">
        <v>1</v>
      </c>
      <c r="L892">
        <v>0</v>
      </c>
      <c r="M892">
        <f t="shared" si="247"/>
        <v>1</v>
      </c>
      <c r="N892">
        <f t="shared" si="248"/>
        <v>1</v>
      </c>
      <c r="O892">
        <f t="shared" si="249"/>
        <v>0</v>
      </c>
      <c r="P892">
        <f t="shared" si="250"/>
        <v>0</v>
      </c>
      <c r="Q892">
        <f t="shared" si="251"/>
        <v>0</v>
      </c>
      <c r="R892">
        <f t="shared" si="252"/>
        <v>1</v>
      </c>
      <c r="S892">
        <f t="shared" si="253"/>
        <v>0</v>
      </c>
      <c r="T892">
        <f t="shared" si="254"/>
        <v>0</v>
      </c>
      <c r="U892">
        <f t="shared" si="255"/>
        <v>1</v>
      </c>
      <c r="V892">
        <f t="shared" si="256"/>
        <v>0</v>
      </c>
      <c r="W892" s="2">
        <f t="shared" si="257"/>
        <v>0.91294550912051808</v>
      </c>
      <c r="X892" s="2">
        <f t="shared" si="258"/>
        <v>0.56876577781520699</v>
      </c>
      <c r="Y892">
        <f t="shared" si="259"/>
        <v>0.75574378139725829</v>
      </c>
      <c r="Z892">
        <v>0</v>
      </c>
      <c r="AA892" s="2">
        <f t="shared" si="260"/>
        <v>8.9558594426609339</v>
      </c>
      <c r="AB892" s="2">
        <f t="shared" si="261"/>
        <v>7753.1883881093909</v>
      </c>
      <c r="AC892" s="2">
        <f t="shared" si="262"/>
        <v>0.99987103743809813</v>
      </c>
      <c r="AD892" s="1">
        <f t="shared" si="263"/>
        <v>1.2896256190186861E-4</v>
      </c>
      <c r="AE892">
        <f t="shared" si="264"/>
        <v>-8.955988413538913</v>
      </c>
      <c r="AF892">
        <f t="shared" si="265"/>
        <v>0</v>
      </c>
    </row>
    <row r="893" spans="1:32" hidden="1" x14ac:dyDescent="0.25">
      <c r="A893" t="s">
        <v>7</v>
      </c>
      <c r="B893">
        <v>56</v>
      </c>
      <c r="C893" t="s">
        <v>5</v>
      </c>
      <c r="D893" t="s">
        <v>6</v>
      </c>
      <c r="E893" t="s">
        <v>1</v>
      </c>
      <c r="F893" t="s">
        <v>2</v>
      </c>
      <c r="G893">
        <v>70.02</v>
      </c>
      <c r="H893">
        <v>32.299999999999997</v>
      </c>
      <c r="K893">
        <v>0</v>
      </c>
      <c r="L893">
        <v>1</v>
      </c>
      <c r="M893">
        <f t="shared" si="247"/>
        <v>1</v>
      </c>
      <c r="N893">
        <f t="shared" si="248"/>
        <v>1</v>
      </c>
      <c r="O893">
        <f t="shared" si="249"/>
        <v>0</v>
      </c>
      <c r="P893">
        <f t="shared" si="250"/>
        <v>0</v>
      </c>
      <c r="Q893">
        <f t="shared" si="251"/>
        <v>0</v>
      </c>
      <c r="R893">
        <f t="shared" si="252"/>
        <v>0</v>
      </c>
      <c r="S893">
        <f t="shared" si="253"/>
        <v>0</v>
      </c>
      <c r="T893">
        <f t="shared" si="254"/>
        <v>0</v>
      </c>
      <c r="U893">
        <f t="shared" si="255"/>
        <v>1</v>
      </c>
      <c r="V893">
        <f t="shared" si="256"/>
        <v>0</v>
      </c>
      <c r="W893" s="2">
        <f t="shared" si="257"/>
        <v>0.18613061331848008</v>
      </c>
      <c r="X893" s="2">
        <f t="shared" si="258"/>
        <v>0.60642630737050485</v>
      </c>
      <c r="Y893">
        <f t="shared" si="259"/>
        <v>0.45823266581681643</v>
      </c>
      <c r="Z893">
        <v>0</v>
      </c>
      <c r="AA893" s="2">
        <f t="shared" si="260"/>
        <v>3.4567483766605793</v>
      </c>
      <c r="AB893" s="2">
        <f t="shared" si="261"/>
        <v>31.713687710392634</v>
      </c>
      <c r="AC893" s="2">
        <f t="shared" si="262"/>
        <v>0.969431755635354</v>
      </c>
      <c r="AD893" s="1">
        <f t="shared" si="263"/>
        <v>3.0568244364646002E-2</v>
      </c>
      <c r="AE893">
        <f t="shared" si="264"/>
        <v>-3.4877935747368687</v>
      </c>
      <c r="AF893">
        <f t="shared" si="265"/>
        <v>0</v>
      </c>
    </row>
    <row r="894" spans="1:32" hidden="1" x14ac:dyDescent="0.25">
      <c r="A894" t="s">
        <v>0</v>
      </c>
      <c r="B894">
        <v>31</v>
      </c>
      <c r="C894" t="s">
        <v>3</v>
      </c>
      <c r="D894" t="s">
        <v>8</v>
      </c>
      <c r="E894" t="s">
        <v>1</v>
      </c>
      <c r="F894" t="s">
        <v>2</v>
      </c>
      <c r="G894">
        <v>222.21</v>
      </c>
      <c r="H894">
        <v>41.1</v>
      </c>
      <c r="K894">
        <v>0</v>
      </c>
      <c r="L894">
        <v>0</v>
      </c>
      <c r="M894">
        <f t="shared" si="247"/>
        <v>1</v>
      </c>
      <c r="N894">
        <f t="shared" si="248"/>
        <v>1</v>
      </c>
      <c r="O894">
        <f t="shared" si="249"/>
        <v>0</v>
      </c>
      <c r="P894">
        <f t="shared" si="250"/>
        <v>0</v>
      </c>
      <c r="Q894">
        <f t="shared" si="251"/>
        <v>0</v>
      </c>
      <c r="R894">
        <f t="shared" si="252"/>
        <v>1</v>
      </c>
      <c r="S894">
        <f t="shared" si="253"/>
        <v>0</v>
      </c>
      <c r="T894">
        <f t="shared" si="254"/>
        <v>1</v>
      </c>
      <c r="U894">
        <f t="shared" si="255"/>
        <v>0</v>
      </c>
      <c r="V894">
        <f t="shared" si="256"/>
        <v>1</v>
      </c>
      <c r="W894" s="2">
        <f t="shared" si="257"/>
        <v>0.96838957467562892</v>
      </c>
      <c r="X894" s="2">
        <f t="shared" si="258"/>
        <v>0.93145679680297733</v>
      </c>
      <c r="Y894">
        <f t="shared" si="259"/>
        <v>7.5763249410463473E-2</v>
      </c>
      <c r="Z894">
        <v>0</v>
      </c>
      <c r="AA894" s="2">
        <f t="shared" si="260"/>
        <v>-3.9824530410089265</v>
      </c>
      <c r="AB894" s="2">
        <f t="shared" si="261"/>
        <v>1.8639858871796131E-2</v>
      </c>
      <c r="AC894" s="2">
        <f t="shared" si="262"/>
        <v>1.829877233789072E-2</v>
      </c>
      <c r="AD894" s="1">
        <f t="shared" si="263"/>
        <v>0.98170122766210932</v>
      </c>
      <c r="AE894">
        <f t="shared" si="264"/>
        <v>-1.8468265737321625E-2</v>
      </c>
      <c r="AF894">
        <f t="shared" si="265"/>
        <v>1</v>
      </c>
    </row>
    <row r="895" spans="1:32" hidden="1" x14ac:dyDescent="0.25">
      <c r="A895" t="s">
        <v>7</v>
      </c>
      <c r="B895">
        <v>64</v>
      </c>
      <c r="C895" t="s">
        <v>5</v>
      </c>
      <c r="D895" t="s">
        <v>6</v>
      </c>
      <c r="E895" t="s">
        <v>1</v>
      </c>
      <c r="F895" t="s">
        <v>11</v>
      </c>
      <c r="G895">
        <v>62.41</v>
      </c>
      <c r="H895">
        <v>30</v>
      </c>
      <c r="K895">
        <v>0</v>
      </c>
      <c r="L895">
        <v>0</v>
      </c>
      <c r="M895">
        <f t="shared" si="247"/>
        <v>1</v>
      </c>
      <c r="N895">
        <f t="shared" si="248"/>
        <v>0</v>
      </c>
      <c r="O895">
        <f t="shared" si="249"/>
        <v>0</v>
      </c>
      <c r="P895">
        <f t="shared" si="250"/>
        <v>1</v>
      </c>
      <c r="Q895">
        <f t="shared" si="251"/>
        <v>0</v>
      </c>
      <c r="R895">
        <f t="shared" si="252"/>
        <v>0</v>
      </c>
      <c r="S895">
        <f t="shared" si="253"/>
        <v>0</v>
      </c>
      <c r="T895">
        <f t="shared" si="254"/>
        <v>0</v>
      </c>
      <c r="U895">
        <f t="shared" si="255"/>
        <v>1</v>
      </c>
      <c r="V895">
        <f t="shared" si="256"/>
        <v>0</v>
      </c>
      <c r="W895" s="2">
        <f t="shared" si="257"/>
        <v>0.15156396491090998</v>
      </c>
      <c r="X895" s="2">
        <f t="shared" si="258"/>
        <v>0.48086305805922491</v>
      </c>
      <c r="Y895">
        <f t="shared" si="259"/>
        <v>0.62569784851933707</v>
      </c>
      <c r="Z895">
        <v>0</v>
      </c>
      <c r="AA895" s="2">
        <f t="shared" si="260"/>
        <v>-1.129008807255071</v>
      </c>
      <c r="AB895" s="2">
        <f t="shared" si="261"/>
        <v>0.32335360337895169</v>
      </c>
      <c r="AC895" s="2">
        <f t="shared" si="262"/>
        <v>0.24434406839814007</v>
      </c>
      <c r="AD895" s="1">
        <f t="shared" si="263"/>
        <v>0.75565593160185995</v>
      </c>
      <c r="AE895">
        <f t="shared" si="264"/>
        <v>-0.28016912332850391</v>
      </c>
      <c r="AF895">
        <f t="shared" si="265"/>
        <v>0</v>
      </c>
    </row>
    <row r="896" spans="1:32" hidden="1" x14ac:dyDescent="0.25">
      <c r="A896" t="s">
        <v>0</v>
      </c>
      <c r="B896">
        <v>46</v>
      </c>
      <c r="C896" t="s">
        <v>3</v>
      </c>
      <c r="D896" t="s">
        <v>6</v>
      </c>
      <c r="E896" t="s">
        <v>1</v>
      </c>
      <c r="F896" t="s">
        <v>9</v>
      </c>
      <c r="G896">
        <v>55.83</v>
      </c>
      <c r="H896">
        <v>26.4</v>
      </c>
      <c r="K896">
        <v>0</v>
      </c>
      <c r="L896">
        <v>0</v>
      </c>
      <c r="M896">
        <f t="shared" si="247"/>
        <v>1</v>
      </c>
      <c r="N896">
        <f t="shared" si="248"/>
        <v>0</v>
      </c>
      <c r="O896">
        <f t="shared" si="249"/>
        <v>1</v>
      </c>
      <c r="P896">
        <f t="shared" si="250"/>
        <v>0</v>
      </c>
      <c r="Q896">
        <f t="shared" si="251"/>
        <v>0</v>
      </c>
      <c r="R896">
        <f t="shared" si="252"/>
        <v>1</v>
      </c>
      <c r="S896">
        <f t="shared" si="253"/>
        <v>0</v>
      </c>
      <c r="T896">
        <f t="shared" si="254"/>
        <v>0</v>
      </c>
      <c r="U896">
        <f t="shared" si="255"/>
        <v>1</v>
      </c>
      <c r="V896">
        <f t="shared" si="256"/>
        <v>1</v>
      </c>
      <c r="W896" s="2">
        <f t="shared" si="257"/>
        <v>0.1253520004957798</v>
      </c>
      <c r="X896" s="2">
        <f t="shared" si="258"/>
        <v>0.29262455956238026</v>
      </c>
      <c r="Y896">
        <f t="shared" si="259"/>
        <v>0.26219386503054554</v>
      </c>
      <c r="Z896">
        <v>0</v>
      </c>
      <c r="AA896" s="2">
        <f t="shared" si="260"/>
        <v>2.4965551989887649</v>
      </c>
      <c r="AB896" s="2">
        <f t="shared" si="261"/>
        <v>12.14059989298023</v>
      </c>
      <c r="AC896" s="2">
        <f t="shared" si="262"/>
        <v>0.92389997350621678</v>
      </c>
      <c r="AD896" s="1">
        <f t="shared" si="263"/>
        <v>7.6100026493783224E-2</v>
      </c>
      <c r="AE896">
        <f t="shared" si="264"/>
        <v>-2.5757066659702312</v>
      </c>
      <c r="AF896">
        <f t="shared" si="265"/>
        <v>0</v>
      </c>
    </row>
    <row r="897" spans="1:32" hidden="1" x14ac:dyDescent="0.25">
      <c r="A897" t="s">
        <v>0</v>
      </c>
      <c r="B897">
        <v>55</v>
      </c>
      <c r="C897" t="s">
        <v>5</v>
      </c>
      <c r="D897" t="s">
        <v>6</v>
      </c>
      <c r="E897" t="s">
        <v>1</v>
      </c>
      <c r="F897" t="s">
        <v>11</v>
      </c>
      <c r="G897">
        <v>65.12</v>
      </c>
      <c r="H897">
        <v>30</v>
      </c>
      <c r="K897">
        <v>0</v>
      </c>
      <c r="L897">
        <v>0</v>
      </c>
      <c r="M897">
        <f t="shared" si="247"/>
        <v>1</v>
      </c>
      <c r="N897">
        <f t="shared" si="248"/>
        <v>0</v>
      </c>
      <c r="O897">
        <f t="shared" si="249"/>
        <v>0</v>
      </c>
      <c r="P897">
        <f t="shared" si="250"/>
        <v>1</v>
      </c>
      <c r="Q897">
        <f t="shared" si="251"/>
        <v>0</v>
      </c>
      <c r="R897">
        <f t="shared" si="252"/>
        <v>0</v>
      </c>
      <c r="S897">
        <f t="shared" si="253"/>
        <v>0</v>
      </c>
      <c r="T897">
        <f t="shared" si="254"/>
        <v>0</v>
      </c>
      <c r="U897">
        <f t="shared" si="255"/>
        <v>1</v>
      </c>
      <c r="V897">
        <f t="shared" si="256"/>
        <v>1</v>
      </c>
      <c r="W897" s="2">
        <f t="shared" si="257"/>
        <v>0.16334999241739989</v>
      </c>
      <c r="X897" s="2">
        <f t="shared" si="258"/>
        <v>0.48086305805922491</v>
      </c>
      <c r="Y897">
        <f t="shared" si="259"/>
        <v>0.43720550514140488</v>
      </c>
      <c r="Z897">
        <v>0</v>
      </c>
      <c r="AA897" s="2">
        <f t="shared" si="260"/>
        <v>-6.9494683829297887</v>
      </c>
      <c r="AB897" s="2">
        <f t="shared" si="261"/>
        <v>9.5914491599299271E-4</v>
      </c>
      <c r="AC897" s="2">
        <f t="shared" si="262"/>
        <v>9.5822583855157295E-4</v>
      </c>
      <c r="AD897" s="1">
        <f t="shared" si="263"/>
        <v>0.99904177416144846</v>
      </c>
      <c r="AE897">
        <f t="shared" si="264"/>
        <v>-9.5868523042126033E-4</v>
      </c>
      <c r="AF897">
        <f t="shared" si="265"/>
        <v>1</v>
      </c>
    </row>
    <row r="898" spans="1:32" hidden="1" x14ac:dyDescent="0.25">
      <c r="A898" t="s">
        <v>7</v>
      </c>
      <c r="B898">
        <v>58</v>
      </c>
      <c r="C898" t="s">
        <v>3</v>
      </c>
      <c r="D898" t="s">
        <v>4</v>
      </c>
      <c r="E898" t="s">
        <v>1</v>
      </c>
      <c r="F898" t="s">
        <v>2</v>
      </c>
      <c r="G898">
        <v>85.83</v>
      </c>
      <c r="H898">
        <v>44</v>
      </c>
      <c r="K898">
        <v>1</v>
      </c>
      <c r="L898">
        <v>0</v>
      </c>
      <c r="M898">
        <f t="shared" ref="M898:M961" si="266">IF(E898="Yes",1,0)</f>
        <v>1</v>
      </c>
      <c r="N898">
        <f t="shared" ref="N898:N961" si="267">IF(F898="Private",1,0)</f>
        <v>1</v>
      </c>
      <c r="O898">
        <f t="shared" ref="O898:O961" si="268">IF(F898="Self-employed",1,0)</f>
        <v>0</v>
      </c>
      <c r="P898">
        <f t="shared" ref="P898:P961" si="269">IF(F898="Govt_job",1,0)</f>
        <v>0</v>
      </c>
      <c r="Q898">
        <f t="shared" ref="Q898:Q961" si="270">IF(F898="children",1,0)</f>
        <v>0</v>
      </c>
      <c r="R898">
        <f t="shared" ref="R898:R961" si="271">IF(C898="Urban",1,0)</f>
        <v>1</v>
      </c>
      <c r="S898">
        <f t="shared" ref="S898:S961" si="272">IF(D898="formerly smoked",1,0)</f>
        <v>1</v>
      </c>
      <c r="T898">
        <f t="shared" ref="T898:T961" si="273">IF(D898="smokes",1,0)</f>
        <v>0</v>
      </c>
      <c r="U898">
        <f t="shared" ref="U898:U961" si="274">IF(D898="never smoked",1,0)</f>
        <v>0</v>
      </c>
      <c r="V898">
        <f t="shared" ref="V898:V961" si="275">IF(A898="Male",1,0)</f>
        <v>0</v>
      </c>
      <c r="W898" s="2">
        <f t="shared" ref="W898:W961" si="276">_xlfn.NORM.DIST(G898,AVERAGE($G$2:$G$1061),_xlfn.STDEV.P($G$2:$G$1061),TRUE)</f>
        <v>0.27206515683366883</v>
      </c>
      <c r="X898" s="2">
        <f t="shared" ref="X898:X961" si="277">_xlfn.NORM.DIST(H898,AVERAGE($H$2:$H$1061),_xlfn.STDEV.P($H$2:$H$1061),TRUE)</f>
        <v>0.97046627517968198</v>
      </c>
      <c r="Y898">
        <f t="shared" ref="Y898:Y961" si="278">_xlfn.NORM.DIST(B898,AVERAGE($B$2:$B$1061),_xlfn.STDEV.P($B$2:$B$1061),TRUE)</f>
        <v>0.50058033169101179</v>
      </c>
      <c r="Z898">
        <v>0</v>
      </c>
      <c r="AA898" s="2">
        <f t="shared" ref="AA898:AA961" si="279">SUMPRODUCT(K898:Y898,$K$1065:$Y$1065)+$J$1065</f>
        <v>13.210412152143501</v>
      </c>
      <c r="AB898" s="2">
        <f t="shared" ref="AB898:AB961" si="280">EXP(AA898)</f>
        <v>546020.69238147803</v>
      </c>
      <c r="AC898" s="2">
        <f t="shared" ref="AC898:AC961" si="281">AB898/(1+AB898)</f>
        <v>0.99999816857093049</v>
      </c>
      <c r="AD898" s="1">
        <f t="shared" ref="AD898:AD961" si="282">(AC898^Z898)*(1-AC898)^(1-Z898)</f>
        <v>1.8314290695098379E-6</v>
      </c>
      <c r="AE898">
        <f t="shared" ref="AE898:AE961" si="283">LN(AD898)</f>
        <v>-13.21041398356385</v>
      </c>
      <c r="AF898">
        <f t="shared" ref="AF898:AF961" si="284">IF(ABS(AC898-Z898)&lt;$AA$1065,1,0)</f>
        <v>0</v>
      </c>
    </row>
    <row r="899" spans="1:32" hidden="1" x14ac:dyDescent="0.25">
      <c r="A899" t="s">
        <v>0</v>
      </c>
      <c r="B899">
        <v>19</v>
      </c>
      <c r="C899" t="s">
        <v>5</v>
      </c>
      <c r="D899" t="s">
        <v>6</v>
      </c>
      <c r="E899" t="s">
        <v>10</v>
      </c>
      <c r="F899" t="s">
        <v>2</v>
      </c>
      <c r="G899">
        <v>84.31</v>
      </c>
      <c r="H899">
        <v>31.8</v>
      </c>
      <c r="K899">
        <v>0</v>
      </c>
      <c r="L899">
        <v>0</v>
      </c>
      <c r="M899">
        <f t="shared" si="266"/>
        <v>0</v>
      </c>
      <c r="N899">
        <f t="shared" si="267"/>
        <v>1</v>
      </c>
      <c r="O899">
        <f t="shared" si="268"/>
        <v>0</v>
      </c>
      <c r="P899">
        <f t="shared" si="269"/>
        <v>0</v>
      </c>
      <c r="Q899">
        <f t="shared" si="270"/>
        <v>0</v>
      </c>
      <c r="R899">
        <f t="shared" si="271"/>
        <v>0</v>
      </c>
      <c r="S899">
        <f t="shared" si="272"/>
        <v>0</v>
      </c>
      <c r="T899">
        <f t="shared" si="273"/>
        <v>0</v>
      </c>
      <c r="U899">
        <f t="shared" si="274"/>
        <v>1</v>
      </c>
      <c r="V899">
        <f t="shared" si="275"/>
        <v>1</v>
      </c>
      <c r="W899" s="2">
        <f t="shared" si="276"/>
        <v>0.26302621109625546</v>
      </c>
      <c r="X899" s="2">
        <f t="shared" si="277"/>
        <v>0.57960588800710244</v>
      </c>
      <c r="Y899">
        <f t="shared" si="278"/>
        <v>1.9122859554795091E-2</v>
      </c>
      <c r="Z899">
        <v>0</v>
      </c>
      <c r="AA899" s="2">
        <f t="shared" si="279"/>
        <v>-12.00746646500197</v>
      </c>
      <c r="AB899" s="2">
        <f t="shared" si="280"/>
        <v>6.0985076454573036E-6</v>
      </c>
      <c r="AC899" s="2">
        <f t="shared" si="281"/>
        <v>6.0984704538886142E-6</v>
      </c>
      <c r="AD899" s="1">
        <f t="shared" si="282"/>
        <v>0.99999390152954615</v>
      </c>
      <c r="AE899">
        <f t="shared" si="283"/>
        <v>-6.0984890495990206E-6</v>
      </c>
      <c r="AF899">
        <f t="shared" si="284"/>
        <v>1</v>
      </c>
    </row>
    <row r="900" spans="1:32" hidden="1" x14ac:dyDescent="0.25">
      <c r="A900" t="s">
        <v>0</v>
      </c>
      <c r="B900">
        <v>47</v>
      </c>
      <c r="C900" t="s">
        <v>5</v>
      </c>
      <c r="D900" t="s">
        <v>6</v>
      </c>
      <c r="E900" t="s">
        <v>1</v>
      </c>
      <c r="F900" t="s">
        <v>11</v>
      </c>
      <c r="G900">
        <v>74.8</v>
      </c>
      <c r="H900">
        <v>23.5</v>
      </c>
      <c r="K900">
        <v>0</v>
      </c>
      <c r="L900">
        <v>0</v>
      </c>
      <c r="M900">
        <f t="shared" si="266"/>
        <v>1</v>
      </c>
      <c r="N900">
        <f t="shared" si="267"/>
        <v>0</v>
      </c>
      <c r="O900">
        <f t="shared" si="268"/>
        <v>0</v>
      </c>
      <c r="P900">
        <f t="shared" si="269"/>
        <v>1</v>
      </c>
      <c r="Q900">
        <f t="shared" si="270"/>
        <v>0</v>
      </c>
      <c r="R900">
        <f t="shared" si="271"/>
        <v>0</v>
      </c>
      <c r="S900">
        <f t="shared" si="272"/>
        <v>0</v>
      </c>
      <c r="T900">
        <f t="shared" si="273"/>
        <v>0</v>
      </c>
      <c r="U900">
        <f t="shared" si="274"/>
        <v>1</v>
      </c>
      <c r="V900">
        <f t="shared" si="275"/>
        <v>1</v>
      </c>
      <c r="W900" s="2">
        <f t="shared" si="276"/>
        <v>0.21015683180824479</v>
      </c>
      <c r="X900" s="2">
        <f t="shared" si="277"/>
        <v>0.17189697627975029</v>
      </c>
      <c r="Y900">
        <f t="shared" si="278"/>
        <v>0.27980343636921545</v>
      </c>
      <c r="Z900">
        <v>0</v>
      </c>
      <c r="AA900" s="2">
        <f t="shared" si="279"/>
        <v>-7.4491456098869371</v>
      </c>
      <c r="AB900" s="2">
        <f t="shared" si="280"/>
        <v>5.8193860244008095E-4</v>
      </c>
      <c r="AC900" s="2">
        <f t="shared" si="281"/>
        <v>5.8160014686343628E-4</v>
      </c>
      <c r="AD900" s="1">
        <f t="shared" si="282"/>
        <v>0.99941839985313652</v>
      </c>
      <c r="AE900">
        <f t="shared" si="283"/>
        <v>-5.8176934183462429E-4</v>
      </c>
      <c r="AF900">
        <f t="shared" si="284"/>
        <v>1</v>
      </c>
    </row>
    <row r="901" spans="1:32" hidden="1" x14ac:dyDescent="0.25">
      <c r="A901" t="s">
        <v>7</v>
      </c>
      <c r="B901">
        <v>54</v>
      </c>
      <c r="C901" t="s">
        <v>3</v>
      </c>
      <c r="D901" t="s">
        <v>4</v>
      </c>
      <c r="E901" t="s">
        <v>10</v>
      </c>
      <c r="F901" t="s">
        <v>2</v>
      </c>
      <c r="G901">
        <v>97.06</v>
      </c>
      <c r="H901">
        <v>28.5</v>
      </c>
      <c r="K901">
        <v>1</v>
      </c>
      <c r="L901">
        <v>0</v>
      </c>
      <c r="M901">
        <f t="shared" si="266"/>
        <v>0</v>
      </c>
      <c r="N901">
        <f t="shared" si="267"/>
        <v>1</v>
      </c>
      <c r="O901">
        <f t="shared" si="268"/>
        <v>0</v>
      </c>
      <c r="P901">
        <f t="shared" si="269"/>
        <v>0</v>
      </c>
      <c r="Q901">
        <f t="shared" si="270"/>
        <v>0</v>
      </c>
      <c r="R901">
        <f t="shared" si="271"/>
        <v>1</v>
      </c>
      <c r="S901">
        <f t="shared" si="272"/>
        <v>1</v>
      </c>
      <c r="T901">
        <f t="shared" si="273"/>
        <v>0</v>
      </c>
      <c r="U901">
        <f t="shared" si="274"/>
        <v>0</v>
      </c>
      <c r="V901">
        <f t="shared" si="275"/>
        <v>0</v>
      </c>
      <c r="W901" s="2">
        <f t="shared" si="276"/>
        <v>0.34322875291273414</v>
      </c>
      <c r="X901" s="2">
        <f t="shared" si="277"/>
        <v>0.39921413457355015</v>
      </c>
      <c r="Y901">
        <f t="shared" si="278"/>
        <v>0.4163542769830727</v>
      </c>
      <c r="Z901">
        <v>0</v>
      </c>
      <c r="AA901" s="2">
        <f t="shared" si="279"/>
        <v>9.4021535237262306</v>
      </c>
      <c r="AB901" s="2">
        <f t="shared" si="280"/>
        <v>12114.441395990531</v>
      </c>
      <c r="AC901" s="2">
        <f t="shared" si="281"/>
        <v>0.99991746070429333</v>
      </c>
      <c r="AD901" s="1">
        <f t="shared" si="282"/>
        <v>8.2539295706673954E-5</v>
      </c>
      <c r="AE901">
        <f t="shared" si="283"/>
        <v>-9.4022360664279514</v>
      </c>
      <c r="AF901">
        <f t="shared" si="284"/>
        <v>0</v>
      </c>
    </row>
    <row r="902" spans="1:32" hidden="1" x14ac:dyDescent="0.25">
      <c r="A902" t="s">
        <v>7</v>
      </c>
      <c r="B902">
        <v>37</v>
      </c>
      <c r="C902" t="s">
        <v>5</v>
      </c>
      <c r="D902" t="s">
        <v>6</v>
      </c>
      <c r="E902" t="s">
        <v>10</v>
      </c>
      <c r="F902" t="s">
        <v>2</v>
      </c>
      <c r="G902">
        <v>92.78</v>
      </c>
      <c r="H902">
        <v>54.2</v>
      </c>
      <c r="K902">
        <v>0</v>
      </c>
      <c r="L902">
        <v>0</v>
      </c>
      <c r="M902">
        <f t="shared" si="266"/>
        <v>0</v>
      </c>
      <c r="N902">
        <f t="shared" si="267"/>
        <v>1</v>
      </c>
      <c r="O902">
        <f t="shared" si="268"/>
        <v>0</v>
      </c>
      <c r="P902">
        <f t="shared" si="269"/>
        <v>0</v>
      </c>
      <c r="Q902">
        <f t="shared" si="270"/>
        <v>0</v>
      </c>
      <c r="R902">
        <f t="shared" si="271"/>
        <v>0</v>
      </c>
      <c r="S902">
        <f t="shared" si="272"/>
        <v>0</v>
      </c>
      <c r="T902">
        <f t="shared" si="273"/>
        <v>0</v>
      </c>
      <c r="U902">
        <f t="shared" si="274"/>
        <v>1</v>
      </c>
      <c r="V902">
        <f t="shared" si="275"/>
        <v>0</v>
      </c>
      <c r="W902" s="2">
        <f t="shared" si="276"/>
        <v>0.31525777722126913</v>
      </c>
      <c r="X902" s="2">
        <f t="shared" si="277"/>
        <v>0.99951306917091409</v>
      </c>
      <c r="Y902">
        <f t="shared" si="278"/>
        <v>0.13239632684412203</v>
      </c>
      <c r="Z902">
        <v>0</v>
      </c>
      <c r="AA902" s="2">
        <f t="shared" si="279"/>
        <v>-6.2368377841805769</v>
      </c>
      <c r="AB902" s="2">
        <f t="shared" si="280"/>
        <v>1.9560311460055271E-3</v>
      </c>
      <c r="AC902" s="2">
        <f t="shared" si="281"/>
        <v>1.952212557439552E-3</v>
      </c>
      <c r="AD902" s="1">
        <f t="shared" si="282"/>
        <v>0.9980477874425604</v>
      </c>
      <c r="AE902">
        <f t="shared" si="283"/>
        <v>-1.9541206080589805E-3</v>
      </c>
      <c r="AF902">
        <f t="shared" si="284"/>
        <v>1</v>
      </c>
    </row>
    <row r="903" spans="1:32" hidden="1" x14ac:dyDescent="0.25">
      <c r="A903" t="s">
        <v>7</v>
      </c>
      <c r="B903">
        <v>17</v>
      </c>
      <c r="C903" t="s">
        <v>5</v>
      </c>
      <c r="D903" t="s">
        <v>8</v>
      </c>
      <c r="E903" t="s">
        <v>10</v>
      </c>
      <c r="F903" t="s">
        <v>2</v>
      </c>
      <c r="G903">
        <v>173.43</v>
      </c>
      <c r="H903">
        <v>25.6</v>
      </c>
      <c r="K903">
        <v>0</v>
      </c>
      <c r="L903">
        <v>0</v>
      </c>
      <c r="M903">
        <f t="shared" si="266"/>
        <v>0</v>
      </c>
      <c r="N903">
        <f t="shared" si="267"/>
        <v>1</v>
      </c>
      <c r="O903">
        <f t="shared" si="268"/>
        <v>0</v>
      </c>
      <c r="P903">
        <f t="shared" si="269"/>
        <v>0</v>
      </c>
      <c r="Q903">
        <f t="shared" si="270"/>
        <v>0</v>
      </c>
      <c r="R903">
        <f t="shared" si="271"/>
        <v>0</v>
      </c>
      <c r="S903">
        <f t="shared" si="272"/>
        <v>0</v>
      </c>
      <c r="T903">
        <f t="shared" si="273"/>
        <v>1</v>
      </c>
      <c r="U903">
        <f t="shared" si="274"/>
        <v>0</v>
      </c>
      <c r="V903">
        <f t="shared" si="275"/>
        <v>0</v>
      </c>
      <c r="W903" s="2">
        <f t="shared" si="276"/>
        <v>0.83552776845066812</v>
      </c>
      <c r="X903" s="2">
        <f t="shared" si="277"/>
        <v>0.2558014914906952</v>
      </c>
      <c r="Y903">
        <f t="shared" si="278"/>
        <v>1.4682431294046878E-2</v>
      </c>
      <c r="Z903">
        <v>0</v>
      </c>
      <c r="AA903" s="2">
        <f t="shared" si="279"/>
        <v>-4.1667692057890147</v>
      </c>
      <c r="AB903" s="2">
        <f t="shared" si="280"/>
        <v>1.5502263928971343E-2</v>
      </c>
      <c r="AC903" s="2">
        <f t="shared" si="281"/>
        <v>1.5265612376867769E-2</v>
      </c>
      <c r="AD903" s="1">
        <f t="shared" si="282"/>
        <v>0.98473438762313226</v>
      </c>
      <c r="AE903">
        <f t="shared" si="283"/>
        <v>-1.5383331409496562E-2</v>
      </c>
      <c r="AF903">
        <f t="shared" si="284"/>
        <v>1</v>
      </c>
    </row>
    <row r="904" spans="1:32" hidden="1" x14ac:dyDescent="0.25">
      <c r="A904" t="s">
        <v>7</v>
      </c>
      <c r="B904">
        <v>20</v>
      </c>
      <c r="C904" t="s">
        <v>3</v>
      </c>
      <c r="D904" t="s">
        <v>6</v>
      </c>
      <c r="E904" t="s">
        <v>1</v>
      </c>
      <c r="F904" t="s">
        <v>2</v>
      </c>
      <c r="G904">
        <v>79.08</v>
      </c>
      <c r="H904">
        <v>41.2</v>
      </c>
      <c r="K904">
        <v>0</v>
      </c>
      <c r="L904">
        <v>0</v>
      </c>
      <c r="M904">
        <f t="shared" si="266"/>
        <v>1</v>
      </c>
      <c r="N904">
        <f t="shared" si="267"/>
        <v>1</v>
      </c>
      <c r="O904">
        <f t="shared" si="268"/>
        <v>0</v>
      </c>
      <c r="P904">
        <f t="shared" si="269"/>
        <v>0</v>
      </c>
      <c r="Q904">
        <f t="shared" si="270"/>
        <v>0</v>
      </c>
      <c r="R904">
        <f t="shared" si="271"/>
        <v>1</v>
      </c>
      <c r="S904">
        <f t="shared" si="272"/>
        <v>0</v>
      </c>
      <c r="T904">
        <f t="shared" si="273"/>
        <v>0</v>
      </c>
      <c r="U904">
        <f t="shared" si="274"/>
        <v>1</v>
      </c>
      <c r="V904">
        <f t="shared" si="275"/>
        <v>0</v>
      </c>
      <c r="W904" s="2">
        <f t="shared" si="276"/>
        <v>0.23314062691675563</v>
      </c>
      <c r="X904" s="2">
        <f t="shared" si="277"/>
        <v>0.93326468368920312</v>
      </c>
      <c r="Y904">
        <f t="shared" si="278"/>
        <v>2.1741500107124563E-2</v>
      </c>
      <c r="Z904">
        <v>0</v>
      </c>
      <c r="AA904" s="2">
        <f t="shared" si="279"/>
        <v>-2.9260041628949045</v>
      </c>
      <c r="AB904" s="2">
        <f t="shared" si="280"/>
        <v>5.3610830867502297E-2</v>
      </c>
      <c r="AC904" s="2">
        <f t="shared" si="281"/>
        <v>5.088295345574724E-2</v>
      </c>
      <c r="AD904" s="1">
        <f t="shared" si="282"/>
        <v>0.94911704654425277</v>
      </c>
      <c r="AE904">
        <f t="shared" si="283"/>
        <v>-5.2223151260746614E-2</v>
      </c>
      <c r="AF904">
        <f t="shared" si="284"/>
        <v>1</v>
      </c>
    </row>
    <row r="905" spans="1:32" hidden="1" x14ac:dyDescent="0.25">
      <c r="A905" t="s">
        <v>7</v>
      </c>
      <c r="B905">
        <v>31</v>
      </c>
      <c r="C905" t="s">
        <v>3</v>
      </c>
      <c r="D905" t="s">
        <v>8</v>
      </c>
      <c r="E905" t="s">
        <v>1</v>
      </c>
      <c r="F905" t="s">
        <v>2</v>
      </c>
      <c r="G905">
        <v>106.18</v>
      </c>
      <c r="H905">
        <v>27</v>
      </c>
      <c r="K905">
        <v>0</v>
      </c>
      <c r="L905">
        <v>0</v>
      </c>
      <c r="M905">
        <f t="shared" si="266"/>
        <v>1</v>
      </c>
      <c r="N905">
        <f t="shared" si="267"/>
        <v>1</v>
      </c>
      <c r="O905">
        <f t="shared" si="268"/>
        <v>0</v>
      </c>
      <c r="P905">
        <f t="shared" si="269"/>
        <v>0</v>
      </c>
      <c r="Q905">
        <f t="shared" si="270"/>
        <v>0</v>
      </c>
      <c r="R905">
        <f t="shared" si="271"/>
        <v>1</v>
      </c>
      <c r="S905">
        <f t="shared" si="272"/>
        <v>0</v>
      </c>
      <c r="T905">
        <f t="shared" si="273"/>
        <v>1</v>
      </c>
      <c r="U905">
        <f t="shared" si="274"/>
        <v>0</v>
      </c>
      <c r="V905">
        <f t="shared" si="275"/>
        <v>0</v>
      </c>
      <c r="W905" s="2">
        <f t="shared" si="276"/>
        <v>0.40559921103358021</v>
      </c>
      <c r="X905" s="2">
        <f t="shared" si="277"/>
        <v>0.32176251163058744</v>
      </c>
      <c r="Y905">
        <f t="shared" si="278"/>
        <v>7.5763249410463473E-2</v>
      </c>
      <c r="Z905">
        <v>0</v>
      </c>
      <c r="AA905" s="2">
        <f t="shared" si="279"/>
        <v>-1.7875013032621871</v>
      </c>
      <c r="AB905" s="2">
        <f t="shared" si="280"/>
        <v>0.16737787413940602</v>
      </c>
      <c r="AC905" s="2">
        <f t="shared" si="281"/>
        <v>0.14337934429569124</v>
      </c>
      <c r="AD905" s="1">
        <f t="shared" si="282"/>
        <v>0.85662065570430879</v>
      </c>
      <c r="AE905">
        <f t="shared" si="283"/>
        <v>-0.15476010049795824</v>
      </c>
      <c r="AF905">
        <f t="shared" si="284"/>
        <v>1</v>
      </c>
    </row>
    <row r="906" spans="1:32" hidden="1" x14ac:dyDescent="0.25">
      <c r="A906" t="s">
        <v>7</v>
      </c>
      <c r="B906">
        <v>56</v>
      </c>
      <c r="C906" t="s">
        <v>5</v>
      </c>
      <c r="D906" t="s">
        <v>6</v>
      </c>
      <c r="E906" t="s">
        <v>1</v>
      </c>
      <c r="F906" t="s">
        <v>2</v>
      </c>
      <c r="G906">
        <v>114.21</v>
      </c>
      <c r="H906">
        <v>21.3</v>
      </c>
      <c r="K906">
        <v>0</v>
      </c>
      <c r="L906">
        <v>0</v>
      </c>
      <c r="M906">
        <f t="shared" si="266"/>
        <v>1</v>
      </c>
      <c r="N906">
        <f t="shared" si="267"/>
        <v>1</v>
      </c>
      <c r="O906">
        <f t="shared" si="268"/>
        <v>0</v>
      </c>
      <c r="P906">
        <f t="shared" si="269"/>
        <v>0</v>
      </c>
      <c r="Q906">
        <f t="shared" si="270"/>
        <v>0</v>
      </c>
      <c r="R906">
        <f t="shared" si="271"/>
        <v>0</v>
      </c>
      <c r="S906">
        <f t="shared" si="272"/>
        <v>0</v>
      </c>
      <c r="T906">
        <f t="shared" si="273"/>
        <v>0</v>
      </c>
      <c r="U906">
        <f t="shared" si="274"/>
        <v>1</v>
      </c>
      <c r="V906">
        <f t="shared" si="275"/>
        <v>0</v>
      </c>
      <c r="W906" s="2">
        <f t="shared" si="276"/>
        <v>0.46263865178615077</v>
      </c>
      <c r="X906" s="2">
        <f t="shared" si="277"/>
        <v>0.10549030124397839</v>
      </c>
      <c r="Y906">
        <f t="shared" si="278"/>
        <v>0.45823266581681643</v>
      </c>
      <c r="Z906">
        <v>0</v>
      </c>
      <c r="AA906" s="2">
        <f t="shared" si="279"/>
        <v>-0.14368141204178464</v>
      </c>
      <c r="AB906" s="2">
        <f t="shared" si="280"/>
        <v>0.86616365341663148</v>
      </c>
      <c r="AC906" s="2">
        <f t="shared" si="281"/>
        <v>0.46414131570445694</v>
      </c>
      <c r="AD906" s="1">
        <f t="shared" si="282"/>
        <v>0.53585868429554306</v>
      </c>
      <c r="AE906">
        <f t="shared" si="283"/>
        <v>-0.62388480137510927</v>
      </c>
      <c r="AF906">
        <f t="shared" si="284"/>
        <v>0</v>
      </c>
    </row>
    <row r="907" spans="1:32" hidden="1" x14ac:dyDescent="0.25">
      <c r="A907" t="s">
        <v>7</v>
      </c>
      <c r="B907">
        <v>31</v>
      </c>
      <c r="C907" t="s">
        <v>5</v>
      </c>
      <c r="D907" t="s">
        <v>6</v>
      </c>
      <c r="E907" t="s">
        <v>10</v>
      </c>
      <c r="F907" t="s">
        <v>2</v>
      </c>
      <c r="G907">
        <v>91.08</v>
      </c>
      <c r="H907">
        <v>34.299999999999997</v>
      </c>
      <c r="K907">
        <v>0</v>
      </c>
      <c r="L907">
        <v>0</v>
      </c>
      <c r="M907">
        <f t="shared" si="266"/>
        <v>0</v>
      </c>
      <c r="N907">
        <f t="shared" si="267"/>
        <v>1</v>
      </c>
      <c r="O907">
        <f t="shared" si="268"/>
        <v>0</v>
      </c>
      <c r="P907">
        <f t="shared" si="269"/>
        <v>0</v>
      </c>
      <c r="Q907">
        <f t="shared" si="270"/>
        <v>0</v>
      </c>
      <c r="R907">
        <f t="shared" si="271"/>
        <v>0</v>
      </c>
      <c r="S907">
        <f t="shared" si="272"/>
        <v>0</v>
      </c>
      <c r="T907">
        <f t="shared" si="273"/>
        <v>0</v>
      </c>
      <c r="U907">
        <f t="shared" si="274"/>
        <v>1</v>
      </c>
      <c r="V907">
        <f t="shared" si="275"/>
        <v>0</v>
      </c>
      <c r="W907" s="2">
        <f t="shared" si="276"/>
        <v>0.30442413071315177</v>
      </c>
      <c r="X907" s="2">
        <f t="shared" si="277"/>
        <v>0.70765336909097809</v>
      </c>
      <c r="Y907">
        <f t="shared" si="278"/>
        <v>7.5763249410463473E-2</v>
      </c>
      <c r="Z907">
        <v>0</v>
      </c>
      <c r="AA907" s="2">
        <f t="shared" si="279"/>
        <v>-6.5488515685538555</v>
      </c>
      <c r="AB907" s="2">
        <f t="shared" si="280"/>
        <v>1.4317589314797228E-3</v>
      </c>
      <c r="AC907" s="2">
        <f t="shared" si="281"/>
        <v>1.429711928656426E-3</v>
      </c>
      <c r="AD907" s="1">
        <f t="shared" si="282"/>
        <v>0.99857028807134363</v>
      </c>
      <c r="AE907">
        <f t="shared" si="283"/>
        <v>-1.4307349419483116E-3</v>
      </c>
      <c r="AF907">
        <f t="shared" si="284"/>
        <v>1</v>
      </c>
    </row>
    <row r="908" spans="1:32" hidden="1" x14ac:dyDescent="0.25">
      <c r="A908" t="s">
        <v>0</v>
      </c>
      <c r="B908">
        <v>33</v>
      </c>
      <c r="C908" t="s">
        <v>5</v>
      </c>
      <c r="D908" t="s">
        <v>8</v>
      </c>
      <c r="E908" t="s">
        <v>1</v>
      </c>
      <c r="F908" t="s">
        <v>2</v>
      </c>
      <c r="G908">
        <v>74.88</v>
      </c>
      <c r="H908">
        <v>31.6</v>
      </c>
      <c r="K908">
        <v>0</v>
      </c>
      <c r="L908">
        <v>0</v>
      </c>
      <c r="M908">
        <f t="shared" si="266"/>
        <v>1</v>
      </c>
      <c r="N908">
        <f t="shared" si="267"/>
        <v>1</v>
      </c>
      <c r="O908">
        <f t="shared" si="268"/>
        <v>0</v>
      </c>
      <c r="P908">
        <f t="shared" si="269"/>
        <v>0</v>
      </c>
      <c r="Q908">
        <f t="shared" si="270"/>
        <v>0</v>
      </c>
      <c r="R908">
        <f t="shared" si="271"/>
        <v>0</v>
      </c>
      <c r="S908">
        <f t="shared" si="272"/>
        <v>0</v>
      </c>
      <c r="T908">
        <f t="shared" si="273"/>
        <v>1</v>
      </c>
      <c r="U908">
        <f t="shared" si="274"/>
        <v>0</v>
      </c>
      <c r="V908">
        <f t="shared" si="275"/>
        <v>1</v>
      </c>
      <c r="W908" s="2">
        <f t="shared" si="276"/>
        <v>0.21057385187971409</v>
      </c>
      <c r="X908" s="2">
        <f t="shared" si="277"/>
        <v>0.56876577781520699</v>
      </c>
      <c r="Y908">
        <f t="shared" si="278"/>
        <v>9.2119032046787952E-2</v>
      </c>
      <c r="Z908">
        <v>0</v>
      </c>
      <c r="AA908" s="2">
        <f t="shared" si="279"/>
        <v>-8.1389587933554157</v>
      </c>
      <c r="AB908" s="2">
        <f t="shared" si="280"/>
        <v>2.9194101096265254E-4</v>
      </c>
      <c r="AC908" s="2">
        <f t="shared" si="281"/>
        <v>2.9185580628351076E-4</v>
      </c>
      <c r="AD908" s="1">
        <f t="shared" si="282"/>
        <v>0.99970814419371645</v>
      </c>
      <c r="AE908">
        <f t="shared" si="283"/>
        <v>-2.9189840447793337E-4</v>
      </c>
      <c r="AF908">
        <f t="shared" si="284"/>
        <v>1</v>
      </c>
    </row>
    <row r="909" spans="1:32" hidden="1" x14ac:dyDescent="0.25">
      <c r="A909" t="s">
        <v>0</v>
      </c>
      <c r="B909">
        <v>42</v>
      </c>
      <c r="C909" t="s">
        <v>5</v>
      </c>
      <c r="D909" t="s">
        <v>8</v>
      </c>
      <c r="E909" t="s">
        <v>1</v>
      </c>
      <c r="F909" t="s">
        <v>2</v>
      </c>
      <c r="G909">
        <v>123.15</v>
      </c>
      <c r="H909">
        <v>26.1</v>
      </c>
      <c r="K909">
        <v>0</v>
      </c>
      <c r="L909">
        <v>0</v>
      </c>
      <c r="M909">
        <f t="shared" si="266"/>
        <v>1</v>
      </c>
      <c r="N909">
        <f t="shared" si="267"/>
        <v>1</v>
      </c>
      <c r="O909">
        <f t="shared" si="268"/>
        <v>0</v>
      </c>
      <c r="P909">
        <f t="shared" si="269"/>
        <v>0</v>
      </c>
      <c r="Q909">
        <f t="shared" si="270"/>
        <v>0</v>
      </c>
      <c r="R909">
        <f t="shared" si="271"/>
        <v>0</v>
      </c>
      <c r="S909">
        <f t="shared" si="272"/>
        <v>0</v>
      </c>
      <c r="T909">
        <f t="shared" si="273"/>
        <v>1</v>
      </c>
      <c r="U909">
        <f t="shared" si="274"/>
        <v>0</v>
      </c>
      <c r="V909">
        <f t="shared" si="275"/>
        <v>1</v>
      </c>
      <c r="W909" s="2">
        <f t="shared" si="276"/>
        <v>0.52700615097560677</v>
      </c>
      <c r="X909" s="2">
        <f t="shared" si="277"/>
        <v>0.27853054677388184</v>
      </c>
      <c r="Y909">
        <f t="shared" si="278"/>
        <v>0.1978627047057446</v>
      </c>
      <c r="Z909">
        <v>0</v>
      </c>
      <c r="AA909" s="2">
        <f t="shared" si="279"/>
        <v>-6.04696205080963</v>
      </c>
      <c r="AB909" s="2">
        <f t="shared" si="280"/>
        <v>2.3650359630040946E-3</v>
      </c>
      <c r="AC909" s="2">
        <f t="shared" si="281"/>
        <v>2.3594557652661229E-3</v>
      </c>
      <c r="AD909" s="1">
        <f t="shared" si="282"/>
        <v>0.99764054423473392</v>
      </c>
      <c r="AE909">
        <f t="shared" si="283"/>
        <v>-2.3622436671710159E-3</v>
      </c>
      <c r="AF909">
        <f t="shared" si="284"/>
        <v>1</v>
      </c>
    </row>
    <row r="910" spans="1:32" hidden="1" x14ac:dyDescent="0.25">
      <c r="A910" t="s">
        <v>0</v>
      </c>
      <c r="B910">
        <v>20</v>
      </c>
      <c r="C910" t="s">
        <v>5</v>
      </c>
      <c r="D910" t="s">
        <v>6</v>
      </c>
      <c r="E910" t="s">
        <v>10</v>
      </c>
      <c r="F910" t="s">
        <v>2</v>
      </c>
      <c r="G910">
        <v>184.25</v>
      </c>
      <c r="H910">
        <v>27.5</v>
      </c>
      <c r="K910">
        <v>0</v>
      </c>
      <c r="L910">
        <v>0</v>
      </c>
      <c r="M910">
        <f t="shared" si="266"/>
        <v>0</v>
      </c>
      <c r="N910">
        <f t="shared" si="267"/>
        <v>1</v>
      </c>
      <c r="O910">
        <f t="shared" si="268"/>
        <v>0</v>
      </c>
      <c r="P910">
        <f t="shared" si="269"/>
        <v>0</v>
      </c>
      <c r="Q910">
        <f t="shared" si="270"/>
        <v>0</v>
      </c>
      <c r="R910">
        <f t="shared" si="271"/>
        <v>0</v>
      </c>
      <c r="S910">
        <f t="shared" si="272"/>
        <v>0</v>
      </c>
      <c r="T910">
        <f t="shared" si="273"/>
        <v>0</v>
      </c>
      <c r="U910">
        <f t="shared" si="274"/>
        <v>1</v>
      </c>
      <c r="V910">
        <f t="shared" si="275"/>
        <v>1</v>
      </c>
      <c r="W910" s="2">
        <f t="shared" si="276"/>
        <v>0.87935045594642669</v>
      </c>
      <c r="X910" s="2">
        <f t="shared" si="277"/>
        <v>0.34692176098353111</v>
      </c>
      <c r="Y910">
        <f t="shared" si="278"/>
        <v>2.1741500107124563E-2</v>
      </c>
      <c r="Z910">
        <v>0</v>
      </c>
      <c r="AA910" s="2">
        <f t="shared" si="279"/>
        <v>-8.9055535840476185</v>
      </c>
      <c r="AB910" s="2">
        <f t="shared" si="280"/>
        <v>1.3563357850126509E-4</v>
      </c>
      <c r="AC910" s="2">
        <f t="shared" si="281"/>
        <v>1.3561518452848839E-4</v>
      </c>
      <c r="AD910" s="1">
        <f t="shared" si="282"/>
        <v>0.99986438481547146</v>
      </c>
      <c r="AE910">
        <f t="shared" si="283"/>
        <v>-1.3562438109914678E-4</v>
      </c>
      <c r="AF910">
        <f t="shared" si="284"/>
        <v>1</v>
      </c>
    </row>
    <row r="911" spans="1:32" hidden="1" x14ac:dyDescent="0.25">
      <c r="A911" t="s">
        <v>0</v>
      </c>
      <c r="B911">
        <v>22</v>
      </c>
      <c r="C911" t="s">
        <v>5</v>
      </c>
      <c r="D911" t="s">
        <v>6</v>
      </c>
      <c r="E911" t="s">
        <v>1</v>
      </c>
      <c r="F911" t="s">
        <v>11</v>
      </c>
      <c r="G911">
        <v>117.69</v>
      </c>
      <c r="H911">
        <v>26.5</v>
      </c>
      <c r="K911">
        <v>0</v>
      </c>
      <c r="L911">
        <v>0</v>
      </c>
      <c r="M911">
        <f t="shared" si="266"/>
        <v>1</v>
      </c>
      <c r="N911">
        <f t="shared" si="267"/>
        <v>0</v>
      </c>
      <c r="O911">
        <f t="shared" si="268"/>
        <v>0</v>
      </c>
      <c r="P911">
        <f t="shared" si="269"/>
        <v>1</v>
      </c>
      <c r="Q911">
        <f t="shared" si="270"/>
        <v>0</v>
      </c>
      <c r="R911">
        <f t="shared" si="271"/>
        <v>0</v>
      </c>
      <c r="S911">
        <f t="shared" si="272"/>
        <v>0</v>
      </c>
      <c r="T911">
        <f t="shared" si="273"/>
        <v>0</v>
      </c>
      <c r="U911">
        <f t="shared" si="274"/>
        <v>1</v>
      </c>
      <c r="V911">
        <f t="shared" si="275"/>
        <v>1</v>
      </c>
      <c r="W911" s="2">
        <f t="shared" si="276"/>
        <v>0.48767100481156794</v>
      </c>
      <c r="X911" s="2">
        <f t="shared" si="277"/>
        <v>0.2973951158198993</v>
      </c>
      <c r="Y911">
        <f t="shared" si="278"/>
        <v>2.789331530135674E-2</v>
      </c>
      <c r="Z911">
        <v>0</v>
      </c>
      <c r="AA911" s="2">
        <f t="shared" si="279"/>
        <v>-7.2569013712342638</v>
      </c>
      <c r="AB911" s="2">
        <f t="shared" si="280"/>
        <v>7.0529008532613572E-4</v>
      </c>
      <c r="AC911" s="2">
        <f t="shared" si="281"/>
        <v>7.04793001809752E-4</v>
      </c>
      <c r="AD911" s="1">
        <f t="shared" si="282"/>
        <v>0.9992952069981903</v>
      </c>
      <c r="AE911">
        <f t="shared" si="283"/>
        <v>-7.0504148515714308E-4</v>
      </c>
      <c r="AF911">
        <f t="shared" si="284"/>
        <v>1</v>
      </c>
    </row>
    <row r="912" spans="1:32" hidden="1" x14ac:dyDescent="0.25">
      <c r="A912" t="s">
        <v>7</v>
      </c>
      <c r="B912">
        <v>31</v>
      </c>
      <c r="C912" t="s">
        <v>3</v>
      </c>
      <c r="D912" t="s">
        <v>6</v>
      </c>
      <c r="E912" t="s">
        <v>1</v>
      </c>
      <c r="F912" t="s">
        <v>2</v>
      </c>
      <c r="G912">
        <v>106.51</v>
      </c>
      <c r="H912">
        <v>40.200000000000003</v>
      </c>
      <c r="K912">
        <v>0</v>
      </c>
      <c r="L912">
        <v>0</v>
      </c>
      <c r="M912">
        <f t="shared" si="266"/>
        <v>1</v>
      </c>
      <c r="N912">
        <f t="shared" si="267"/>
        <v>1</v>
      </c>
      <c r="O912">
        <f t="shared" si="268"/>
        <v>0</v>
      </c>
      <c r="P912">
        <f t="shared" si="269"/>
        <v>0</v>
      </c>
      <c r="Q912">
        <f t="shared" si="270"/>
        <v>0</v>
      </c>
      <c r="R912">
        <f t="shared" si="271"/>
        <v>1</v>
      </c>
      <c r="S912">
        <f t="shared" si="272"/>
        <v>0</v>
      </c>
      <c r="T912">
        <f t="shared" si="273"/>
        <v>0</v>
      </c>
      <c r="U912">
        <f t="shared" si="274"/>
        <v>1</v>
      </c>
      <c r="V912">
        <f t="shared" si="275"/>
        <v>0</v>
      </c>
      <c r="W912" s="2">
        <f t="shared" si="276"/>
        <v>0.40791269919228706</v>
      </c>
      <c r="X912" s="2">
        <f t="shared" si="277"/>
        <v>0.91344720261845325</v>
      </c>
      <c r="Y912">
        <f t="shared" si="278"/>
        <v>7.5763249410463473E-2</v>
      </c>
      <c r="Z912">
        <v>0</v>
      </c>
      <c r="AA912" s="2">
        <f t="shared" si="279"/>
        <v>-1.7960490096774864</v>
      </c>
      <c r="AB912" s="2">
        <f t="shared" si="280"/>
        <v>0.16595327441476565</v>
      </c>
      <c r="AC912" s="2">
        <f t="shared" si="281"/>
        <v>0.14233269724986505</v>
      </c>
      <c r="AD912" s="1">
        <f t="shared" si="282"/>
        <v>0.85766730275013492</v>
      </c>
      <c r="AE912">
        <f t="shared" si="283"/>
        <v>-0.15353901372462495</v>
      </c>
      <c r="AF912">
        <f t="shared" si="284"/>
        <v>1</v>
      </c>
    </row>
    <row r="913" spans="1:32" hidden="1" x14ac:dyDescent="0.25">
      <c r="A913" t="s">
        <v>7</v>
      </c>
      <c r="B913">
        <v>31</v>
      </c>
      <c r="C913" t="s">
        <v>5</v>
      </c>
      <c r="D913" t="s">
        <v>4</v>
      </c>
      <c r="E913" t="s">
        <v>1</v>
      </c>
      <c r="F913" t="s">
        <v>11</v>
      </c>
      <c r="G913">
        <v>55.27</v>
      </c>
      <c r="H913">
        <v>32.5</v>
      </c>
      <c r="K913">
        <v>0</v>
      </c>
      <c r="L913">
        <v>0</v>
      </c>
      <c r="M913">
        <f t="shared" si="266"/>
        <v>1</v>
      </c>
      <c r="N913">
        <f t="shared" si="267"/>
        <v>0</v>
      </c>
      <c r="O913">
        <f t="shared" si="268"/>
        <v>0</v>
      </c>
      <c r="P913">
        <f t="shared" si="269"/>
        <v>1</v>
      </c>
      <c r="Q913">
        <f t="shared" si="270"/>
        <v>0</v>
      </c>
      <c r="R913">
        <f t="shared" si="271"/>
        <v>0</v>
      </c>
      <c r="S913">
        <f t="shared" si="272"/>
        <v>1</v>
      </c>
      <c r="T913">
        <f t="shared" si="273"/>
        <v>0</v>
      </c>
      <c r="U913">
        <f t="shared" si="274"/>
        <v>0</v>
      </c>
      <c r="V913">
        <f t="shared" si="275"/>
        <v>0</v>
      </c>
      <c r="W913" s="2">
        <f t="shared" si="276"/>
        <v>0.12327709572938084</v>
      </c>
      <c r="X913" s="2">
        <f t="shared" si="277"/>
        <v>0.61702220316338541</v>
      </c>
      <c r="Y913">
        <f t="shared" si="278"/>
        <v>7.5763249410463473E-2</v>
      </c>
      <c r="Z913">
        <v>0</v>
      </c>
      <c r="AA913" s="2">
        <f t="shared" si="279"/>
        <v>4.8038267335319338</v>
      </c>
      <c r="AB913" s="2">
        <f t="shared" si="280"/>
        <v>121.97629633645687</v>
      </c>
      <c r="AC913" s="2">
        <f t="shared" si="281"/>
        <v>0.99186835162717824</v>
      </c>
      <c r="AD913" s="1">
        <f t="shared" si="282"/>
        <v>8.1316483728217648E-3</v>
      </c>
      <c r="AE913">
        <f t="shared" si="283"/>
        <v>-4.8119916240892078</v>
      </c>
      <c r="AF913">
        <f t="shared" si="284"/>
        <v>0</v>
      </c>
    </row>
    <row r="914" spans="1:32" hidden="1" x14ac:dyDescent="0.25">
      <c r="A914" t="s">
        <v>7</v>
      </c>
      <c r="B914">
        <v>30</v>
      </c>
      <c r="C914" t="s">
        <v>5</v>
      </c>
      <c r="D914" t="s">
        <v>6</v>
      </c>
      <c r="E914" t="s">
        <v>1</v>
      </c>
      <c r="F914" t="s">
        <v>2</v>
      </c>
      <c r="G914">
        <v>99.2</v>
      </c>
      <c r="H914">
        <v>32.5</v>
      </c>
      <c r="K914">
        <v>0</v>
      </c>
      <c r="L914">
        <v>0</v>
      </c>
      <c r="M914">
        <f t="shared" si="266"/>
        <v>1</v>
      </c>
      <c r="N914">
        <f t="shared" si="267"/>
        <v>1</v>
      </c>
      <c r="O914">
        <f t="shared" si="268"/>
        <v>0</v>
      </c>
      <c r="P914">
        <f t="shared" si="269"/>
        <v>0</v>
      </c>
      <c r="Q914">
        <f t="shared" si="270"/>
        <v>0</v>
      </c>
      <c r="R914">
        <f t="shared" si="271"/>
        <v>0</v>
      </c>
      <c r="S914">
        <f t="shared" si="272"/>
        <v>0</v>
      </c>
      <c r="T914">
        <f t="shared" si="273"/>
        <v>0</v>
      </c>
      <c r="U914">
        <f t="shared" si="274"/>
        <v>1</v>
      </c>
      <c r="V914">
        <f t="shared" si="275"/>
        <v>0</v>
      </c>
      <c r="W914" s="2">
        <f t="shared" si="276"/>
        <v>0.3575556855409634</v>
      </c>
      <c r="X914" s="2">
        <f t="shared" si="277"/>
        <v>0.61702220316338541</v>
      </c>
      <c r="Y914">
        <f t="shared" si="278"/>
        <v>6.8463663962074664E-2</v>
      </c>
      <c r="Z914">
        <v>0</v>
      </c>
      <c r="AA914" s="2">
        <f t="shared" si="279"/>
        <v>-2.5293593340814322</v>
      </c>
      <c r="AB914" s="2">
        <f t="shared" si="280"/>
        <v>7.9710071456928211E-2</v>
      </c>
      <c r="AC914" s="2">
        <f t="shared" si="281"/>
        <v>7.3825440332671743E-2</v>
      </c>
      <c r="AD914" s="1">
        <f t="shared" si="282"/>
        <v>0.92617455966732831</v>
      </c>
      <c r="AE914">
        <f t="shared" si="283"/>
        <v>-7.6692552741648656E-2</v>
      </c>
      <c r="AF914">
        <f t="shared" si="284"/>
        <v>1</v>
      </c>
    </row>
    <row r="915" spans="1:32" hidden="1" x14ac:dyDescent="0.25">
      <c r="A915" t="s">
        <v>0</v>
      </c>
      <c r="B915">
        <v>69</v>
      </c>
      <c r="C915" t="s">
        <v>3</v>
      </c>
      <c r="D915" t="s">
        <v>4</v>
      </c>
      <c r="E915" t="s">
        <v>1</v>
      </c>
      <c r="F915" t="s">
        <v>2</v>
      </c>
      <c r="G915">
        <v>98.92</v>
      </c>
      <c r="H915">
        <v>23.9</v>
      </c>
      <c r="K915">
        <v>0</v>
      </c>
      <c r="L915">
        <v>0</v>
      </c>
      <c r="M915">
        <f t="shared" si="266"/>
        <v>1</v>
      </c>
      <c r="N915">
        <f t="shared" si="267"/>
        <v>1</v>
      </c>
      <c r="O915">
        <f t="shared" si="268"/>
        <v>0</v>
      </c>
      <c r="P915">
        <f t="shared" si="269"/>
        <v>0</v>
      </c>
      <c r="Q915">
        <f t="shared" si="270"/>
        <v>0</v>
      </c>
      <c r="R915">
        <f t="shared" si="271"/>
        <v>1</v>
      </c>
      <c r="S915">
        <f t="shared" si="272"/>
        <v>1</v>
      </c>
      <c r="T915">
        <f t="shared" si="273"/>
        <v>0</v>
      </c>
      <c r="U915">
        <f t="shared" si="274"/>
        <v>0</v>
      </c>
      <c r="V915">
        <f t="shared" si="275"/>
        <v>1</v>
      </c>
      <c r="W915" s="2">
        <f t="shared" si="276"/>
        <v>0.35566915592309545</v>
      </c>
      <c r="X915" s="2">
        <f t="shared" si="277"/>
        <v>0.18635987755028507</v>
      </c>
      <c r="Y915">
        <f t="shared" si="278"/>
        <v>0.72117475438086609</v>
      </c>
      <c r="Z915">
        <v>0</v>
      </c>
      <c r="AA915" s="2">
        <f t="shared" si="279"/>
        <v>4.7099086956903768</v>
      </c>
      <c r="AB915" s="2">
        <f t="shared" si="280"/>
        <v>111.04202082778463</v>
      </c>
      <c r="AC915" s="2">
        <f t="shared" si="281"/>
        <v>0.99107477718973791</v>
      </c>
      <c r="AD915" s="1">
        <f t="shared" si="282"/>
        <v>8.9252228102620901E-3</v>
      </c>
      <c r="AE915">
        <f t="shared" si="283"/>
        <v>-4.7188739868927998</v>
      </c>
      <c r="AF915">
        <f t="shared" si="284"/>
        <v>0</v>
      </c>
    </row>
    <row r="916" spans="1:32" hidden="1" x14ac:dyDescent="0.25">
      <c r="A916" t="s">
        <v>7</v>
      </c>
      <c r="B916">
        <v>63</v>
      </c>
      <c r="C916" t="s">
        <v>5</v>
      </c>
      <c r="D916" t="s">
        <v>6</v>
      </c>
      <c r="E916" t="s">
        <v>1</v>
      </c>
      <c r="F916" t="s">
        <v>2</v>
      </c>
      <c r="G916">
        <v>92.7</v>
      </c>
      <c r="H916">
        <v>29.5</v>
      </c>
      <c r="K916">
        <v>0</v>
      </c>
      <c r="L916">
        <v>0</v>
      </c>
      <c r="M916">
        <f t="shared" si="266"/>
        <v>1</v>
      </c>
      <c r="N916">
        <f t="shared" si="267"/>
        <v>1</v>
      </c>
      <c r="O916">
        <f t="shared" si="268"/>
        <v>0</v>
      </c>
      <c r="P916">
        <f t="shared" si="269"/>
        <v>0</v>
      </c>
      <c r="Q916">
        <f t="shared" si="270"/>
        <v>0</v>
      </c>
      <c r="R916">
        <f t="shared" si="271"/>
        <v>0</v>
      </c>
      <c r="S916">
        <f t="shared" si="272"/>
        <v>0</v>
      </c>
      <c r="T916">
        <f t="shared" si="273"/>
        <v>0</v>
      </c>
      <c r="U916">
        <f t="shared" si="274"/>
        <v>1</v>
      </c>
      <c r="V916">
        <f t="shared" si="275"/>
        <v>0</v>
      </c>
      <c r="W916" s="2">
        <f t="shared" si="276"/>
        <v>0.31474428128693488</v>
      </c>
      <c r="X916" s="2">
        <f t="shared" si="277"/>
        <v>0.45338288114419512</v>
      </c>
      <c r="Y916">
        <f t="shared" si="278"/>
        <v>0.60538449330501332</v>
      </c>
      <c r="Z916">
        <v>0</v>
      </c>
      <c r="AA916" s="2">
        <f t="shared" si="279"/>
        <v>-0.19922952572474051</v>
      </c>
      <c r="AB916" s="2">
        <f t="shared" si="280"/>
        <v>0.81936180713583351</v>
      </c>
      <c r="AC916" s="2">
        <f t="shared" si="281"/>
        <v>0.45035671515262271</v>
      </c>
      <c r="AD916" s="1">
        <f t="shared" si="282"/>
        <v>0.54964328484737734</v>
      </c>
      <c r="AE916">
        <f t="shared" si="283"/>
        <v>-0.59848578417484455</v>
      </c>
      <c r="AF916">
        <f t="shared" si="284"/>
        <v>0</v>
      </c>
    </row>
    <row r="917" spans="1:32" hidden="1" x14ac:dyDescent="0.25">
      <c r="A917" t="s">
        <v>0</v>
      </c>
      <c r="B917">
        <v>19</v>
      </c>
      <c r="C917" t="s">
        <v>5</v>
      </c>
      <c r="D917" t="s">
        <v>6</v>
      </c>
      <c r="E917" t="s">
        <v>10</v>
      </c>
      <c r="F917" t="s">
        <v>2</v>
      </c>
      <c r="G917">
        <v>106.7</v>
      </c>
      <c r="H917">
        <v>24</v>
      </c>
      <c r="K917">
        <v>0</v>
      </c>
      <c r="L917">
        <v>0</v>
      </c>
      <c r="M917">
        <f t="shared" si="266"/>
        <v>0</v>
      </c>
      <c r="N917">
        <f t="shared" si="267"/>
        <v>1</v>
      </c>
      <c r="O917">
        <f t="shared" si="268"/>
        <v>0</v>
      </c>
      <c r="P917">
        <f t="shared" si="269"/>
        <v>0</v>
      </c>
      <c r="Q917">
        <f t="shared" si="270"/>
        <v>0</v>
      </c>
      <c r="R917">
        <f t="shared" si="271"/>
        <v>0</v>
      </c>
      <c r="S917">
        <f t="shared" si="272"/>
        <v>0</v>
      </c>
      <c r="T917">
        <f t="shared" si="273"/>
        <v>0</v>
      </c>
      <c r="U917">
        <f t="shared" si="274"/>
        <v>1</v>
      </c>
      <c r="V917">
        <f t="shared" si="275"/>
        <v>1</v>
      </c>
      <c r="W917" s="2">
        <f t="shared" si="276"/>
        <v>0.40924617103707217</v>
      </c>
      <c r="X917" s="2">
        <f t="shared" si="277"/>
        <v>0.19009014714727529</v>
      </c>
      <c r="Y917">
        <f t="shared" si="278"/>
        <v>1.9122859554795091E-2</v>
      </c>
      <c r="Z917">
        <v>0</v>
      </c>
      <c r="AA917" s="2">
        <f t="shared" si="279"/>
        <v>-11.263124533826694</v>
      </c>
      <c r="AB917" s="2">
        <f t="shared" si="280"/>
        <v>1.2837698326566228E-5</v>
      </c>
      <c r="AC917" s="2">
        <f t="shared" si="281"/>
        <v>1.2837533522183612E-5</v>
      </c>
      <c r="AD917" s="1">
        <f t="shared" si="282"/>
        <v>0.99998716246647779</v>
      </c>
      <c r="AE917">
        <f t="shared" si="283"/>
        <v>-1.2837615924052865E-5</v>
      </c>
      <c r="AF917">
        <f t="shared" si="284"/>
        <v>1</v>
      </c>
    </row>
    <row r="918" spans="1:32" hidden="1" x14ac:dyDescent="0.25">
      <c r="A918" t="s">
        <v>7</v>
      </c>
      <c r="B918">
        <v>51</v>
      </c>
      <c r="C918" t="s">
        <v>3</v>
      </c>
      <c r="D918" t="s">
        <v>4</v>
      </c>
      <c r="E918" t="s">
        <v>1</v>
      </c>
      <c r="F918" t="s">
        <v>2</v>
      </c>
      <c r="G918">
        <v>82.59</v>
      </c>
      <c r="H918">
        <v>26.2</v>
      </c>
      <c r="K918">
        <v>0</v>
      </c>
      <c r="L918">
        <v>0</v>
      </c>
      <c r="M918">
        <f t="shared" si="266"/>
        <v>1</v>
      </c>
      <c r="N918">
        <f t="shared" si="267"/>
        <v>1</v>
      </c>
      <c r="O918">
        <f t="shared" si="268"/>
        <v>0</v>
      </c>
      <c r="P918">
        <f t="shared" si="269"/>
        <v>0</v>
      </c>
      <c r="Q918">
        <f t="shared" si="270"/>
        <v>0</v>
      </c>
      <c r="R918">
        <f t="shared" si="271"/>
        <v>1</v>
      </c>
      <c r="S918">
        <f t="shared" si="272"/>
        <v>1</v>
      </c>
      <c r="T918">
        <f t="shared" si="273"/>
        <v>0</v>
      </c>
      <c r="U918">
        <f t="shared" si="274"/>
        <v>0</v>
      </c>
      <c r="V918">
        <f t="shared" si="275"/>
        <v>0</v>
      </c>
      <c r="W918" s="2">
        <f t="shared" si="276"/>
        <v>0.25298631446007608</v>
      </c>
      <c r="X918" s="2">
        <f t="shared" si="277"/>
        <v>0.2831916557587888</v>
      </c>
      <c r="Y918">
        <f t="shared" si="278"/>
        <v>0.35541491887857946</v>
      </c>
      <c r="Z918">
        <v>0</v>
      </c>
      <c r="AA918" s="2">
        <f t="shared" si="279"/>
        <v>7.4520239657269522</v>
      </c>
      <c r="AB918" s="2">
        <f t="shared" si="280"/>
        <v>1723.3476144707315</v>
      </c>
      <c r="AC918" s="2">
        <f t="shared" si="281"/>
        <v>0.99942007052893045</v>
      </c>
      <c r="AD918" s="1">
        <f t="shared" si="282"/>
        <v>5.7992947106955128E-4</v>
      </c>
      <c r="AE918">
        <f t="shared" si="283"/>
        <v>-7.4526040634221058</v>
      </c>
      <c r="AF918">
        <f t="shared" si="284"/>
        <v>0</v>
      </c>
    </row>
    <row r="919" spans="1:32" hidden="1" x14ac:dyDescent="0.25">
      <c r="A919" t="s">
        <v>7</v>
      </c>
      <c r="B919">
        <v>38</v>
      </c>
      <c r="C919" t="s">
        <v>3</v>
      </c>
      <c r="D919" t="s">
        <v>6</v>
      </c>
      <c r="E919" t="s">
        <v>1</v>
      </c>
      <c r="F919" t="s">
        <v>9</v>
      </c>
      <c r="G919">
        <v>91</v>
      </c>
      <c r="H919">
        <v>33.299999999999997</v>
      </c>
      <c r="K919">
        <v>1</v>
      </c>
      <c r="L919">
        <v>0</v>
      </c>
      <c r="M919">
        <f t="shared" si="266"/>
        <v>1</v>
      </c>
      <c r="N919">
        <f t="shared" si="267"/>
        <v>0</v>
      </c>
      <c r="O919">
        <f t="shared" si="268"/>
        <v>1</v>
      </c>
      <c r="P919">
        <f t="shared" si="269"/>
        <v>0</v>
      </c>
      <c r="Q919">
        <f t="shared" si="270"/>
        <v>0</v>
      </c>
      <c r="R919">
        <f t="shared" si="271"/>
        <v>1</v>
      </c>
      <c r="S919">
        <f t="shared" si="272"/>
        <v>0</v>
      </c>
      <c r="T919">
        <f t="shared" si="273"/>
        <v>0</v>
      </c>
      <c r="U919">
        <f t="shared" si="274"/>
        <v>1</v>
      </c>
      <c r="V919">
        <f t="shared" si="275"/>
        <v>0</v>
      </c>
      <c r="W919" s="2">
        <f t="shared" si="276"/>
        <v>0.30391841569488076</v>
      </c>
      <c r="X919" s="2">
        <f t="shared" si="277"/>
        <v>0.65846574962844151</v>
      </c>
      <c r="Y919">
        <f t="shared" si="278"/>
        <v>0.14412603966183052</v>
      </c>
      <c r="Z919">
        <v>0</v>
      </c>
      <c r="AA919" s="2">
        <f t="shared" si="279"/>
        <v>12.806887828073407</v>
      </c>
      <c r="AB919" s="2">
        <f t="shared" si="280"/>
        <v>364720.95308247377</v>
      </c>
      <c r="AC919" s="2">
        <f t="shared" si="281"/>
        <v>0.99999725818533391</v>
      </c>
      <c r="AD919" s="1">
        <f t="shared" si="282"/>
        <v>2.7418146660851406E-6</v>
      </c>
      <c r="AE919">
        <f t="shared" si="283"/>
        <v>-12.806890569887088</v>
      </c>
      <c r="AF919">
        <f t="shared" si="284"/>
        <v>0</v>
      </c>
    </row>
    <row r="920" spans="1:32" hidden="1" x14ac:dyDescent="0.25">
      <c r="A920" t="s">
        <v>7</v>
      </c>
      <c r="B920">
        <v>58</v>
      </c>
      <c r="C920" t="s">
        <v>3</v>
      </c>
      <c r="D920" t="s">
        <v>6</v>
      </c>
      <c r="E920" t="s">
        <v>1</v>
      </c>
      <c r="F920" t="s">
        <v>2</v>
      </c>
      <c r="G920">
        <v>76.989999999999995</v>
      </c>
      <c r="H920">
        <v>29</v>
      </c>
      <c r="K920">
        <v>0</v>
      </c>
      <c r="L920">
        <v>0</v>
      </c>
      <c r="M920">
        <f t="shared" si="266"/>
        <v>1</v>
      </c>
      <c r="N920">
        <f t="shared" si="267"/>
        <v>1</v>
      </c>
      <c r="O920">
        <f t="shared" si="268"/>
        <v>0</v>
      </c>
      <c r="P920">
        <f t="shared" si="269"/>
        <v>0</v>
      </c>
      <c r="Q920">
        <f t="shared" si="270"/>
        <v>0</v>
      </c>
      <c r="R920">
        <f t="shared" si="271"/>
        <v>1</v>
      </c>
      <c r="S920">
        <f t="shared" si="272"/>
        <v>0</v>
      </c>
      <c r="T920">
        <f t="shared" si="273"/>
        <v>0</v>
      </c>
      <c r="U920">
        <f t="shared" si="274"/>
        <v>1</v>
      </c>
      <c r="V920">
        <f t="shared" si="275"/>
        <v>0</v>
      </c>
      <c r="W920" s="2">
        <f t="shared" si="276"/>
        <v>0.22174692787033856</v>
      </c>
      <c r="X920" s="2">
        <f t="shared" si="277"/>
        <v>0.42612421396210054</v>
      </c>
      <c r="Y920">
        <f t="shared" si="278"/>
        <v>0.50058033169101179</v>
      </c>
      <c r="Z920">
        <v>0</v>
      </c>
      <c r="AA920" s="2">
        <f t="shared" si="279"/>
        <v>-0.70172641982987072</v>
      </c>
      <c r="AB920" s="2">
        <f t="shared" si="280"/>
        <v>0.49572872869259349</v>
      </c>
      <c r="AC920" s="2">
        <f t="shared" si="281"/>
        <v>0.33142956953558461</v>
      </c>
      <c r="AD920" s="1">
        <f t="shared" si="282"/>
        <v>0.66857043046441533</v>
      </c>
      <c r="AE920">
        <f t="shared" si="283"/>
        <v>-0.40261353202197758</v>
      </c>
      <c r="AF920">
        <f t="shared" si="284"/>
        <v>0</v>
      </c>
    </row>
    <row r="921" spans="1:32" hidden="1" x14ac:dyDescent="0.25">
      <c r="A921" t="s">
        <v>7</v>
      </c>
      <c r="B921">
        <v>64</v>
      </c>
      <c r="C921" t="s">
        <v>5</v>
      </c>
      <c r="D921" t="s">
        <v>4</v>
      </c>
      <c r="E921" t="s">
        <v>1</v>
      </c>
      <c r="F921" t="s">
        <v>2</v>
      </c>
      <c r="G921">
        <v>93.99</v>
      </c>
      <c r="H921">
        <v>37.799999999999997</v>
      </c>
      <c r="K921">
        <v>1</v>
      </c>
      <c r="L921">
        <v>0</v>
      </c>
      <c r="M921">
        <f t="shared" si="266"/>
        <v>1</v>
      </c>
      <c r="N921">
        <f t="shared" si="267"/>
        <v>1</v>
      </c>
      <c r="O921">
        <f t="shared" si="268"/>
        <v>0</v>
      </c>
      <c r="P921">
        <f t="shared" si="269"/>
        <v>0</v>
      </c>
      <c r="Q921">
        <f t="shared" si="270"/>
        <v>0</v>
      </c>
      <c r="R921">
        <f t="shared" si="271"/>
        <v>0</v>
      </c>
      <c r="S921">
        <f t="shared" si="272"/>
        <v>1</v>
      </c>
      <c r="T921">
        <f t="shared" si="273"/>
        <v>0</v>
      </c>
      <c r="U921">
        <f t="shared" si="274"/>
        <v>0</v>
      </c>
      <c r="V921">
        <f t="shared" si="275"/>
        <v>0</v>
      </c>
      <c r="W921" s="2">
        <f t="shared" si="276"/>
        <v>0.32306747799320745</v>
      </c>
      <c r="X921" s="2">
        <f t="shared" si="277"/>
        <v>0.84860338168011717</v>
      </c>
      <c r="Y921">
        <f t="shared" si="278"/>
        <v>0.62569784851933707</v>
      </c>
      <c r="Z921">
        <v>0</v>
      </c>
      <c r="AA921" s="2">
        <f t="shared" si="279"/>
        <v>13.604047369779837</v>
      </c>
      <c r="AB921" s="2">
        <f t="shared" si="280"/>
        <v>809399.07595382072</v>
      </c>
      <c r="AC921" s="2">
        <f t="shared" si="281"/>
        <v>0.99999876451704206</v>
      </c>
      <c r="AD921" s="1">
        <f t="shared" si="282"/>
        <v>1.2354829579397375E-6</v>
      </c>
      <c r="AE921">
        <f t="shared" si="283"/>
        <v>-13.604048605267483</v>
      </c>
      <c r="AF921">
        <f t="shared" si="284"/>
        <v>0</v>
      </c>
    </row>
    <row r="922" spans="1:32" hidden="1" x14ac:dyDescent="0.25">
      <c r="A922" t="s">
        <v>7</v>
      </c>
      <c r="B922">
        <v>31</v>
      </c>
      <c r="C922" t="s">
        <v>3</v>
      </c>
      <c r="D922" t="s">
        <v>6</v>
      </c>
      <c r="E922" t="s">
        <v>1</v>
      </c>
      <c r="F922" t="s">
        <v>2</v>
      </c>
      <c r="G922">
        <v>109.68</v>
      </c>
      <c r="H922">
        <v>41.8</v>
      </c>
      <c r="K922">
        <v>0</v>
      </c>
      <c r="L922">
        <v>0</v>
      </c>
      <c r="M922">
        <f t="shared" si="266"/>
        <v>1</v>
      </c>
      <c r="N922">
        <f t="shared" si="267"/>
        <v>1</v>
      </c>
      <c r="O922">
        <f t="shared" si="268"/>
        <v>0</v>
      </c>
      <c r="P922">
        <f t="shared" si="269"/>
        <v>0</v>
      </c>
      <c r="Q922">
        <f t="shared" si="270"/>
        <v>0</v>
      </c>
      <c r="R922">
        <f t="shared" si="271"/>
        <v>1</v>
      </c>
      <c r="S922">
        <f t="shared" si="272"/>
        <v>0</v>
      </c>
      <c r="T922">
        <f t="shared" si="273"/>
        <v>0</v>
      </c>
      <c r="U922">
        <f t="shared" si="274"/>
        <v>1</v>
      </c>
      <c r="V922">
        <f t="shared" si="275"/>
        <v>0</v>
      </c>
      <c r="W922" s="2">
        <f t="shared" si="276"/>
        <v>0.4302885056447211</v>
      </c>
      <c r="X922" s="2">
        <f t="shared" si="277"/>
        <v>0.94334769622056358</v>
      </c>
      <c r="Y922">
        <f t="shared" si="278"/>
        <v>7.5763249410463473E-2</v>
      </c>
      <c r="Z922">
        <v>0</v>
      </c>
      <c r="AA922" s="2">
        <f t="shared" si="279"/>
        <v>-1.6851864864438308</v>
      </c>
      <c r="AB922" s="2">
        <f t="shared" si="280"/>
        <v>0.1854098523077452</v>
      </c>
      <c r="AC922" s="2">
        <f t="shared" si="281"/>
        <v>0.15640991337029211</v>
      </c>
      <c r="AD922" s="1">
        <f t="shared" si="282"/>
        <v>0.84359008662970791</v>
      </c>
      <c r="AE922">
        <f t="shared" si="283"/>
        <v>-0.1700885817152841</v>
      </c>
      <c r="AF922">
        <f t="shared" si="284"/>
        <v>1</v>
      </c>
    </row>
    <row r="923" spans="1:32" hidden="1" x14ac:dyDescent="0.25">
      <c r="A923" t="s">
        <v>7</v>
      </c>
      <c r="B923">
        <v>59</v>
      </c>
      <c r="C923" t="s">
        <v>5</v>
      </c>
      <c r="D923" t="s">
        <v>6</v>
      </c>
      <c r="E923" t="s">
        <v>1</v>
      </c>
      <c r="F923" t="s">
        <v>2</v>
      </c>
      <c r="G923">
        <v>92.04</v>
      </c>
      <c r="H923">
        <v>24.2</v>
      </c>
      <c r="K923">
        <v>1</v>
      </c>
      <c r="L923">
        <v>0</v>
      </c>
      <c r="M923">
        <f t="shared" si="266"/>
        <v>1</v>
      </c>
      <c r="N923">
        <f t="shared" si="267"/>
        <v>1</v>
      </c>
      <c r="O923">
        <f t="shared" si="268"/>
        <v>0</v>
      </c>
      <c r="P923">
        <f t="shared" si="269"/>
        <v>0</v>
      </c>
      <c r="Q923">
        <f t="shared" si="270"/>
        <v>0</v>
      </c>
      <c r="R923">
        <f t="shared" si="271"/>
        <v>0</v>
      </c>
      <c r="S923">
        <f t="shared" si="272"/>
        <v>0</v>
      </c>
      <c r="T923">
        <f t="shared" si="273"/>
        <v>0</v>
      </c>
      <c r="U923">
        <f t="shared" si="274"/>
        <v>1</v>
      </c>
      <c r="V923">
        <f t="shared" si="275"/>
        <v>0</v>
      </c>
      <c r="W923" s="2">
        <f t="shared" si="276"/>
        <v>0.31052167429965305</v>
      </c>
      <c r="X923" s="2">
        <f t="shared" si="277"/>
        <v>0.197687119629856</v>
      </c>
      <c r="Y923">
        <f t="shared" si="278"/>
        <v>0.52178163014339485</v>
      </c>
      <c r="Z923">
        <v>0</v>
      </c>
      <c r="AA923" s="2">
        <f t="shared" si="279"/>
        <v>4.3930661826465336</v>
      </c>
      <c r="AB923" s="2">
        <f t="shared" si="280"/>
        <v>80.888056690976114</v>
      </c>
      <c r="AC923" s="2">
        <f t="shared" si="281"/>
        <v>0.9877882069692564</v>
      </c>
      <c r="AD923" s="1">
        <f t="shared" si="282"/>
        <v>1.2211793030743601E-2</v>
      </c>
      <c r="AE923">
        <f t="shared" si="283"/>
        <v>-4.4053531522760858</v>
      </c>
      <c r="AF923">
        <f t="shared" si="284"/>
        <v>0</v>
      </c>
    </row>
    <row r="924" spans="1:32" hidden="1" x14ac:dyDescent="0.25">
      <c r="A924" t="s">
        <v>7</v>
      </c>
      <c r="B924">
        <v>54</v>
      </c>
      <c r="C924" t="s">
        <v>5</v>
      </c>
      <c r="D924" t="s">
        <v>6</v>
      </c>
      <c r="E924" t="s">
        <v>1</v>
      </c>
      <c r="F924" t="s">
        <v>2</v>
      </c>
      <c r="G924">
        <v>111.41</v>
      </c>
      <c r="H924">
        <v>31.1</v>
      </c>
      <c r="K924">
        <v>0</v>
      </c>
      <c r="L924">
        <v>0</v>
      </c>
      <c r="M924">
        <f t="shared" si="266"/>
        <v>1</v>
      </c>
      <c r="N924">
        <f t="shared" si="267"/>
        <v>1</v>
      </c>
      <c r="O924">
        <f t="shared" si="268"/>
        <v>0</v>
      </c>
      <c r="P924">
        <f t="shared" si="269"/>
        <v>0</v>
      </c>
      <c r="Q924">
        <f t="shared" si="270"/>
        <v>0</v>
      </c>
      <c r="R924">
        <f t="shared" si="271"/>
        <v>0</v>
      </c>
      <c r="S924">
        <f t="shared" si="272"/>
        <v>0</v>
      </c>
      <c r="T924">
        <f t="shared" si="273"/>
        <v>0</v>
      </c>
      <c r="U924">
        <f t="shared" si="274"/>
        <v>1</v>
      </c>
      <c r="V924">
        <f t="shared" si="275"/>
        <v>0</v>
      </c>
      <c r="W924" s="2">
        <f t="shared" si="276"/>
        <v>0.4425998936341099</v>
      </c>
      <c r="X924" s="2">
        <f t="shared" si="277"/>
        <v>0.54145556803418027</v>
      </c>
      <c r="Y924">
        <f t="shared" si="278"/>
        <v>0.4163542769830727</v>
      </c>
      <c r="Z924">
        <v>0</v>
      </c>
      <c r="AA924" s="2">
        <f t="shared" si="279"/>
        <v>-0.45670230910068743</v>
      </c>
      <c r="AB924" s="2">
        <f t="shared" si="280"/>
        <v>0.63336886014658456</v>
      </c>
      <c r="AC924" s="2">
        <f t="shared" si="281"/>
        <v>0.38776841875737955</v>
      </c>
      <c r="AD924" s="1">
        <f t="shared" si="282"/>
        <v>0.61223158124262045</v>
      </c>
      <c r="AE924">
        <f t="shared" si="283"/>
        <v>-0.49064466732207301</v>
      </c>
      <c r="AF924">
        <f t="shared" si="284"/>
        <v>0</v>
      </c>
    </row>
    <row r="925" spans="1:32" hidden="1" x14ac:dyDescent="0.25">
      <c r="A925" t="s">
        <v>7</v>
      </c>
      <c r="B925">
        <v>24</v>
      </c>
      <c r="C925" t="s">
        <v>5</v>
      </c>
      <c r="D925" t="s">
        <v>6</v>
      </c>
      <c r="E925" t="s">
        <v>1</v>
      </c>
      <c r="F925" t="s">
        <v>2</v>
      </c>
      <c r="G925">
        <v>97.92</v>
      </c>
      <c r="H925">
        <v>23.1</v>
      </c>
      <c r="K925">
        <v>0</v>
      </c>
      <c r="L925">
        <v>0</v>
      </c>
      <c r="M925">
        <f t="shared" si="266"/>
        <v>1</v>
      </c>
      <c r="N925">
        <f t="shared" si="267"/>
        <v>1</v>
      </c>
      <c r="O925">
        <f t="shared" si="268"/>
        <v>0</v>
      </c>
      <c r="P925">
        <f t="shared" si="269"/>
        <v>0</v>
      </c>
      <c r="Q925">
        <f t="shared" si="270"/>
        <v>0</v>
      </c>
      <c r="R925">
        <f t="shared" si="271"/>
        <v>0</v>
      </c>
      <c r="S925">
        <f t="shared" si="272"/>
        <v>0</v>
      </c>
      <c r="T925">
        <f t="shared" si="273"/>
        <v>0</v>
      </c>
      <c r="U925">
        <f t="shared" si="274"/>
        <v>1</v>
      </c>
      <c r="V925">
        <f t="shared" si="275"/>
        <v>0</v>
      </c>
      <c r="W925" s="2">
        <f t="shared" si="276"/>
        <v>0.34896064546792593</v>
      </c>
      <c r="X925" s="2">
        <f t="shared" si="277"/>
        <v>0.15817164549156465</v>
      </c>
      <c r="Y925">
        <f t="shared" si="278"/>
        <v>3.5431305920433462E-2</v>
      </c>
      <c r="Z925">
        <v>0</v>
      </c>
      <c r="AA925" s="2">
        <f t="shared" si="279"/>
        <v>-2.7129160723218604</v>
      </c>
      <c r="AB925" s="2">
        <f t="shared" si="280"/>
        <v>6.6343063196916671E-2</v>
      </c>
      <c r="AC925" s="2">
        <f t="shared" si="281"/>
        <v>6.2215496575763259E-2</v>
      </c>
      <c r="AD925" s="1">
        <f t="shared" si="282"/>
        <v>0.93778450342423669</v>
      </c>
      <c r="AE925">
        <f t="shared" si="283"/>
        <v>-6.4235096856188847E-2</v>
      </c>
      <c r="AF925">
        <f t="shared" si="284"/>
        <v>1</v>
      </c>
    </row>
    <row r="926" spans="1:32" hidden="1" x14ac:dyDescent="0.25">
      <c r="A926" t="s">
        <v>0</v>
      </c>
      <c r="B926">
        <v>17</v>
      </c>
      <c r="C926" t="s">
        <v>3</v>
      </c>
      <c r="D926" t="s">
        <v>6</v>
      </c>
      <c r="E926" t="s">
        <v>10</v>
      </c>
      <c r="F926" t="s">
        <v>2</v>
      </c>
      <c r="G926">
        <v>62.37</v>
      </c>
      <c r="H926">
        <v>41.3</v>
      </c>
      <c r="K926">
        <v>0</v>
      </c>
      <c r="L926">
        <v>0</v>
      </c>
      <c r="M926">
        <f t="shared" si="266"/>
        <v>0</v>
      </c>
      <c r="N926">
        <f t="shared" si="267"/>
        <v>1</v>
      </c>
      <c r="O926">
        <f t="shared" si="268"/>
        <v>0</v>
      </c>
      <c r="P926">
        <f t="shared" si="269"/>
        <v>0</v>
      </c>
      <c r="Q926">
        <f t="shared" si="270"/>
        <v>0</v>
      </c>
      <c r="R926">
        <f t="shared" si="271"/>
        <v>1</v>
      </c>
      <c r="S926">
        <f t="shared" si="272"/>
        <v>0</v>
      </c>
      <c r="T926">
        <f t="shared" si="273"/>
        <v>0</v>
      </c>
      <c r="U926">
        <f t="shared" si="274"/>
        <v>1</v>
      </c>
      <c r="V926">
        <f t="shared" si="275"/>
        <v>1</v>
      </c>
      <c r="W926" s="2">
        <f t="shared" si="276"/>
        <v>0.15139434492930473</v>
      </c>
      <c r="X926" s="2">
        <f t="shared" si="277"/>
        <v>0.93503544918603865</v>
      </c>
      <c r="Y926">
        <f t="shared" si="278"/>
        <v>1.4682431294046878E-2</v>
      </c>
      <c r="Z926">
        <v>0</v>
      </c>
      <c r="AA926" s="2">
        <f t="shared" si="279"/>
        <v>-12.141614622652254</v>
      </c>
      <c r="AB926" s="2">
        <f t="shared" si="280"/>
        <v>5.3329040265613154E-6</v>
      </c>
      <c r="AC926" s="2">
        <f t="shared" si="281"/>
        <v>5.3328755868476246E-6</v>
      </c>
      <c r="AD926" s="1">
        <f t="shared" si="282"/>
        <v>0.99999466712441321</v>
      </c>
      <c r="AE926">
        <f t="shared" si="283"/>
        <v>-5.3328898066258615E-6</v>
      </c>
      <c r="AF926">
        <f t="shared" si="284"/>
        <v>1</v>
      </c>
    </row>
    <row r="927" spans="1:32" hidden="1" x14ac:dyDescent="0.25">
      <c r="A927" t="s">
        <v>7</v>
      </c>
      <c r="B927">
        <v>29</v>
      </c>
      <c r="C927" t="s">
        <v>3</v>
      </c>
      <c r="D927" t="s">
        <v>6</v>
      </c>
      <c r="E927" t="s">
        <v>10</v>
      </c>
      <c r="F927" t="s">
        <v>2</v>
      </c>
      <c r="G927">
        <v>101.28</v>
      </c>
      <c r="H927">
        <v>22.7</v>
      </c>
      <c r="K927">
        <v>0</v>
      </c>
      <c r="L927">
        <v>0</v>
      </c>
      <c r="M927">
        <f t="shared" si="266"/>
        <v>0</v>
      </c>
      <c r="N927">
        <f t="shared" si="267"/>
        <v>1</v>
      </c>
      <c r="O927">
        <f t="shared" si="268"/>
        <v>0</v>
      </c>
      <c r="P927">
        <f t="shared" si="269"/>
        <v>0</v>
      </c>
      <c r="Q927">
        <f t="shared" si="270"/>
        <v>0</v>
      </c>
      <c r="R927">
        <f t="shared" si="271"/>
        <v>1</v>
      </c>
      <c r="S927">
        <f t="shared" si="272"/>
        <v>0</v>
      </c>
      <c r="T927">
        <f t="shared" si="273"/>
        <v>0</v>
      </c>
      <c r="U927">
        <f t="shared" si="274"/>
        <v>1</v>
      </c>
      <c r="V927">
        <f t="shared" si="275"/>
        <v>0</v>
      </c>
      <c r="W927" s="2">
        <f t="shared" si="276"/>
        <v>0.37167622588006921</v>
      </c>
      <c r="X927" s="2">
        <f t="shared" si="277"/>
        <v>0.1451860401330313</v>
      </c>
      <c r="Y927">
        <f t="shared" si="278"/>
        <v>6.1718988319348772E-2</v>
      </c>
      <c r="Z927">
        <v>0</v>
      </c>
      <c r="AA927" s="2">
        <f t="shared" si="279"/>
        <v>-5.8027827637731182</v>
      </c>
      <c r="AB927" s="2">
        <f t="shared" si="280"/>
        <v>3.0191414871934895E-3</v>
      </c>
      <c r="AC927" s="2">
        <f t="shared" si="281"/>
        <v>3.0100537091614795E-3</v>
      </c>
      <c r="AD927" s="1">
        <f t="shared" si="282"/>
        <v>0.99698994629083848</v>
      </c>
      <c r="AE927">
        <f t="shared" si="283"/>
        <v>-3.0145930321868524E-3</v>
      </c>
      <c r="AF927">
        <f t="shared" si="284"/>
        <v>1</v>
      </c>
    </row>
    <row r="928" spans="1:32" hidden="1" x14ac:dyDescent="0.25">
      <c r="A928" t="s">
        <v>7</v>
      </c>
      <c r="B928">
        <v>42</v>
      </c>
      <c r="C928" t="s">
        <v>5</v>
      </c>
      <c r="D928" t="s">
        <v>8</v>
      </c>
      <c r="E928" t="s">
        <v>1</v>
      </c>
      <c r="F928" t="s">
        <v>2</v>
      </c>
      <c r="G928">
        <v>88.31</v>
      </c>
      <c r="H928">
        <v>24</v>
      </c>
      <c r="K928">
        <v>0</v>
      </c>
      <c r="L928">
        <v>0</v>
      </c>
      <c r="M928">
        <f t="shared" si="266"/>
        <v>1</v>
      </c>
      <c r="N928">
        <f t="shared" si="267"/>
        <v>1</v>
      </c>
      <c r="O928">
        <f t="shared" si="268"/>
        <v>0</v>
      </c>
      <c r="P928">
        <f t="shared" si="269"/>
        <v>0</v>
      </c>
      <c r="Q928">
        <f t="shared" si="270"/>
        <v>0</v>
      </c>
      <c r="R928">
        <f t="shared" si="271"/>
        <v>0</v>
      </c>
      <c r="S928">
        <f t="shared" si="272"/>
        <v>0</v>
      </c>
      <c r="T928">
        <f t="shared" si="273"/>
        <v>1</v>
      </c>
      <c r="U928">
        <f t="shared" si="274"/>
        <v>0</v>
      </c>
      <c r="V928">
        <f t="shared" si="275"/>
        <v>0</v>
      </c>
      <c r="W928" s="2">
        <f t="shared" si="276"/>
        <v>0.28713685234778391</v>
      </c>
      <c r="X928" s="2">
        <f t="shared" si="277"/>
        <v>0.19009014714727529</v>
      </c>
      <c r="Y928">
        <f t="shared" si="278"/>
        <v>0.1978627047057446</v>
      </c>
      <c r="Z928">
        <v>0</v>
      </c>
      <c r="AA928" s="2">
        <f t="shared" si="279"/>
        <v>-2.2551257416307062</v>
      </c>
      <c r="AB928" s="2">
        <f t="shared" si="280"/>
        <v>0.10486035759492038</v>
      </c>
      <c r="AC928" s="2">
        <f t="shared" si="281"/>
        <v>9.4908245077398076E-2</v>
      </c>
      <c r="AD928" s="1">
        <f t="shared" si="282"/>
        <v>0.90509175492260197</v>
      </c>
      <c r="AE928">
        <f t="shared" si="283"/>
        <v>-9.9718953766681648E-2</v>
      </c>
      <c r="AF928">
        <f t="shared" si="284"/>
        <v>1</v>
      </c>
    </row>
    <row r="929" spans="1:32" hidden="1" x14ac:dyDescent="0.25">
      <c r="A929" t="s">
        <v>7</v>
      </c>
      <c r="B929">
        <v>31</v>
      </c>
      <c r="C929" t="s">
        <v>5</v>
      </c>
      <c r="D929" t="s">
        <v>4</v>
      </c>
      <c r="E929" t="s">
        <v>1</v>
      </c>
      <c r="F929" t="s">
        <v>11</v>
      </c>
      <c r="G929">
        <v>103.55</v>
      </c>
      <c r="H929">
        <v>20.5</v>
      </c>
      <c r="K929">
        <v>0</v>
      </c>
      <c r="L929">
        <v>0</v>
      </c>
      <c r="M929">
        <f t="shared" si="266"/>
        <v>1</v>
      </c>
      <c r="N929">
        <f t="shared" si="267"/>
        <v>0</v>
      </c>
      <c r="O929">
        <f t="shared" si="268"/>
        <v>0</v>
      </c>
      <c r="P929">
        <f t="shared" si="269"/>
        <v>1</v>
      </c>
      <c r="Q929">
        <f t="shared" si="270"/>
        <v>0</v>
      </c>
      <c r="R929">
        <f t="shared" si="271"/>
        <v>0</v>
      </c>
      <c r="S929">
        <f t="shared" si="272"/>
        <v>1</v>
      </c>
      <c r="T929">
        <f t="shared" si="273"/>
        <v>0</v>
      </c>
      <c r="U929">
        <f t="shared" si="274"/>
        <v>0</v>
      </c>
      <c r="V929">
        <f t="shared" si="275"/>
        <v>0</v>
      </c>
      <c r="W929" s="2">
        <f t="shared" si="276"/>
        <v>0.38728548607697677</v>
      </c>
      <c r="X929" s="2">
        <f t="shared" si="277"/>
        <v>8.6680426445401124E-2</v>
      </c>
      <c r="Y929">
        <f t="shared" si="278"/>
        <v>7.5763249410463473E-2</v>
      </c>
      <c r="Z929">
        <v>0</v>
      </c>
      <c r="AA929" s="2">
        <f t="shared" si="279"/>
        <v>6.1418983944582068</v>
      </c>
      <c r="AB929" s="2">
        <f t="shared" si="280"/>
        <v>464.93536431758918</v>
      </c>
      <c r="AC929" s="2">
        <f t="shared" si="281"/>
        <v>0.99785377956561716</v>
      </c>
      <c r="AD929" s="1">
        <f t="shared" si="282"/>
        <v>2.1462204343828395E-3</v>
      </c>
      <c r="AE929">
        <f t="shared" si="283"/>
        <v>-6.1440469213243079</v>
      </c>
      <c r="AF929">
        <f t="shared" si="284"/>
        <v>0</v>
      </c>
    </row>
    <row r="930" spans="1:32" hidden="1" x14ac:dyDescent="0.25">
      <c r="A930" t="s">
        <v>7</v>
      </c>
      <c r="B930">
        <v>29</v>
      </c>
      <c r="C930" t="s">
        <v>3</v>
      </c>
      <c r="D930" t="s">
        <v>6</v>
      </c>
      <c r="E930" t="s">
        <v>10</v>
      </c>
      <c r="F930" t="s">
        <v>2</v>
      </c>
      <c r="G930">
        <v>60.26</v>
      </c>
      <c r="H930">
        <v>20.399999999999999</v>
      </c>
      <c r="K930">
        <v>0</v>
      </c>
      <c r="L930">
        <v>0</v>
      </c>
      <c r="M930">
        <f t="shared" si="266"/>
        <v>0</v>
      </c>
      <c r="N930">
        <f t="shared" si="267"/>
        <v>1</v>
      </c>
      <c r="O930">
        <f t="shared" si="268"/>
        <v>0</v>
      </c>
      <c r="P930">
        <f t="shared" si="269"/>
        <v>0</v>
      </c>
      <c r="Q930">
        <f t="shared" si="270"/>
        <v>0</v>
      </c>
      <c r="R930">
        <f t="shared" si="271"/>
        <v>1</v>
      </c>
      <c r="S930">
        <f t="shared" si="272"/>
        <v>0</v>
      </c>
      <c r="T930">
        <f t="shared" si="273"/>
        <v>0</v>
      </c>
      <c r="U930">
        <f t="shared" si="274"/>
        <v>1</v>
      </c>
      <c r="V930">
        <f t="shared" si="275"/>
        <v>0</v>
      </c>
      <c r="W930" s="2">
        <f t="shared" si="276"/>
        <v>0.14262573949028698</v>
      </c>
      <c r="X930" s="2">
        <f t="shared" si="277"/>
        <v>8.4517668683311828E-2</v>
      </c>
      <c r="Y930">
        <f t="shared" si="278"/>
        <v>6.1718988319348772E-2</v>
      </c>
      <c r="Z930">
        <v>0</v>
      </c>
      <c r="AA930" s="2">
        <f t="shared" si="279"/>
        <v>-6.9459726897264922</v>
      </c>
      <c r="AB930" s="2">
        <f t="shared" si="280"/>
        <v>9.6250365950495539E-4</v>
      </c>
      <c r="AC930" s="2">
        <f t="shared" si="281"/>
        <v>9.6157813702916497E-4</v>
      </c>
      <c r="AD930" s="1">
        <f t="shared" si="282"/>
        <v>0.99903842186297087</v>
      </c>
      <c r="AE930">
        <f t="shared" si="283"/>
        <v>-9.6204074986863913E-4</v>
      </c>
      <c r="AF930">
        <f t="shared" si="284"/>
        <v>1</v>
      </c>
    </row>
    <row r="931" spans="1:32" hidden="1" x14ac:dyDescent="0.25">
      <c r="A931" t="s">
        <v>7</v>
      </c>
      <c r="B931">
        <v>23</v>
      </c>
      <c r="C931" t="s">
        <v>3</v>
      </c>
      <c r="D931" t="s">
        <v>6</v>
      </c>
      <c r="E931" t="s">
        <v>10</v>
      </c>
      <c r="F931" t="s">
        <v>2</v>
      </c>
      <c r="G931">
        <v>79.39</v>
      </c>
      <c r="H931">
        <v>27.6</v>
      </c>
      <c r="K931">
        <v>0</v>
      </c>
      <c r="L931">
        <v>0</v>
      </c>
      <c r="M931">
        <f t="shared" si="266"/>
        <v>0</v>
      </c>
      <c r="N931">
        <f t="shared" si="267"/>
        <v>1</v>
      </c>
      <c r="O931">
        <f t="shared" si="268"/>
        <v>0</v>
      </c>
      <c r="P931">
        <f t="shared" si="269"/>
        <v>0</v>
      </c>
      <c r="Q931">
        <f t="shared" si="270"/>
        <v>0</v>
      </c>
      <c r="R931">
        <f t="shared" si="271"/>
        <v>1</v>
      </c>
      <c r="S931">
        <f t="shared" si="272"/>
        <v>0</v>
      </c>
      <c r="T931">
        <f t="shared" si="273"/>
        <v>0</v>
      </c>
      <c r="U931">
        <f t="shared" si="274"/>
        <v>1</v>
      </c>
      <c r="V931">
        <f t="shared" si="275"/>
        <v>0</v>
      </c>
      <c r="W931" s="2">
        <f t="shared" si="276"/>
        <v>0.23485785259022052</v>
      </c>
      <c r="X931" s="2">
        <f t="shared" si="277"/>
        <v>0.35204017653040043</v>
      </c>
      <c r="Y931">
        <f t="shared" si="278"/>
        <v>3.1476180435417445E-2</v>
      </c>
      <c r="Z931">
        <v>0</v>
      </c>
      <c r="AA931" s="2">
        <f t="shared" si="279"/>
        <v>-6.636898413390826</v>
      </c>
      <c r="AB931" s="2">
        <f t="shared" si="280"/>
        <v>1.3110873952344661E-3</v>
      </c>
      <c r="AC931" s="2">
        <f t="shared" si="281"/>
        <v>1.3093706958194878E-3</v>
      </c>
      <c r="AD931" s="1">
        <f t="shared" si="282"/>
        <v>0.99869062930418051</v>
      </c>
      <c r="AE931">
        <f t="shared" si="283"/>
        <v>-1.3102286706488681E-3</v>
      </c>
      <c r="AF931">
        <f t="shared" si="284"/>
        <v>1</v>
      </c>
    </row>
    <row r="932" spans="1:32" hidden="1" x14ac:dyDescent="0.25">
      <c r="A932" t="s">
        <v>7</v>
      </c>
      <c r="B932">
        <v>25</v>
      </c>
      <c r="C932" t="s">
        <v>3</v>
      </c>
      <c r="D932" t="s">
        <v>8</v>
      </c>
      <c r="E932" t="s">
        <v>10</v>
      </c>
      <c r="F932" t="s">
        <v>2</v>
      </c>
      <c r="G932">
        <v>122.01</v>
      </c>
      <c r="H932">
        <v>27</v>
      </c>
      <c r="K932">
        <v>0</v>
      </c>
      <c r="L932">
        <v>0</v>
      </c>
      <c r="M932">
        <f t="shared" si="266"/>
        <v>0</v>
      </c>
      <c r="N932">
        <f t="shared" si="267"/>
        <v>1</v>
      </c>
      <c r="O932">
        <f t="shared" si="268"/>
        <v>0</v>
      </c>
      <c r="P932">
        <f t="shared" si="269"/>
        <v>0</v>
      </c>
      <c r="Q932">
        <f t="shared" si="270"/>
        <v>0</v>
      </c>
      <c r="R932">
        <f t="shared" si="271"/>
        <v>1</v>
      </c>
      <c r="S932">
        <f t="shared" si="272"/>
        <v>0</v>
      </c>
      <c r="T932">
        <f t="shared" si="273"/>
        <v>1</v>
      </c>
      <c r="U932">
        <f t="shared" si="274"/>
        <v>0</v>
      </c>
      <c r="V932">
        <f t="shared" si="275"/>
        <v>0</v>
      </c>
      <c r="W932" s="2">
        <f t="shared" si="276"/>
        <v>0.51880228788875571</v>
      </c>
      <c r="X932" s="2">
        <f t="shared" si="277"/>
        <v>0.32176251163058744</v>
      </c>
      <c r="Y932">
        <f t="shared" si="278"/>
        <v>3.9785046499346888E-2</v>
      </c>
      <c r="Z932">
        <v>0</v>
      </c>
      <c r="AA932" s="2">
        <f t="shared" si="279"/>
        <v>-5.1768616271831105</v>
      </c>
      <c r="AB932" s="2">
        <f t="shared" si="280"/>
        <v>5.6456969419636498E-3</v>
      </c>
      <c r="AC932" s="2">
        <f t="shared" si="281"/>
        <v>5.6140019881072154E-3</v>
      </c>
      <c r="AD932" s="1">
        <f t="shared" si="282"/>
        <v>0.99438599801189276</v>
      </c>
      <c r="AE932">
        <f t="shared" si="283"/>
        <v>-5.6298197255874758E-3</v>
      </c>
      <c r="AF932">
        <f t="shared" si="284"/>
        <v>1</v>
      </c>
    </row>
    <row r="933" spans="1:32" hidden="1" x14ac:dyDescent="0.25">
      <c r="A933" t="s">
        <v>7</v>
      </c>
      <c r="B933">
        <v>66</v>
      </c>
      <c r="C933" t="s">
        <v>3</v>
      </c>
      <c r="D933" t="s">
        <v>8</v>
      </c>
      <c r="E933" t="s">
        <v>1</v>
      </c>
      <c r="F933" t="s">
        <v>2</v>
      </c>
      <c r="G933">
        <v>89.7</v>
      </c>
      <c r="H933">
        <v>34.9</v>
      </c>
      <c r="K933">
        <v>0</v>
      </c>
      <c r="L933">
        <v>0</v>
      </c>
      <c r="M933">
        <f t="shared" si="266"/>
        <v>1</v>
      </c>
      <c r="N933">
        <f t="shared" si="267"/>
        <v>1</v>
      </c>
      <c r="O933">
        <f t="shared" si="268"/>
        <v>0</v>
      </c>
      <c r="P933">
        <f t="shared" si="269"/>
        <v>0</v>
      </c>
      <c r="Q933">
        <f t="shared" si="270"/>
        <v>0</v>
      </c>
      <c r="R933">
        <f t="shared" si="271"/>
        <v>1</v>
      </c>
      <c r="S933">
        <f t="shared" si="272"/>
        <v>0</v>
      </c>
      <c r="T933">
        <f t="shared" si="273"/>
        <v>1</v>
      </c>
      <c r="U933">
        <f t="shared" si="274"/>
        <v>0</v>
      </c>
      <c r="V933">
        <f t="shared" si="275"/>
        <v>0</v>
      </c>
      <c r="W933" s="2">
        <f t="shared" si="276"/>
        <v>0.29575365182710267</v>
      </c>
      <c r="X933" s="2">
        <f t="shared" si="277"/>
        <v>0.73548908012689407</v>
      </c>
      <c r="Y933">
        <f t="shared" si="278"/>
        <v>0.66524554660765944</v>
      </c>
      <c r="Z933">
        <v>0</v>
      </c>
      <c r="AA933" s="2">
        <f t="shared" si="279"/>
        <v>0.43634606032057244</v>
      </c>
      <c r="AB933" s="2">
        <f t="shared" si="280"/>
        <v>1.5470440726925427</v>
      </c>
      <c r="AC933" s="2">
        <f t="shared" si="281"/>
        <v>0.60738802648873069</v>
      </c>
      <c r="AD933" s="1">
        <f t="shared" si="282"/>
        <v>0.39261197351126931</v>
      </c>
      <c r="AE933">
        <f t="shared" si="283"/>
        <v>-0.93493349961382377</v>
      </c>
      <c r="AF933">
        <f t="shared" si="284"/>
        <v>0</v>
      </c>
    </row>
    <row r="934" spans="1:32" hidden="1" x14ac:dyDescent="0.25">
      <c r="A934" t="s">
        <v>7</v>
      </c>
      <c r="B934">
        <v>77</v>
      </c>
      <c r="C934" t="s">
        <v>5</v>
      </c>
      <c r="D934" t="s">
        <v>6</v>
      </c>
      <c r="E934" t="s">
        <v>1</v>
      </c>
      <c r="F934" t="s">
        <v>2</v>
      </c>
      <c r="G934">
        <v>95.1</v>
      </c>
      <c r="H934">
        <v>35</v>
      </c>
      <c r="K934">
        <v>0</v>
      </c>
      <c r="L934">
        <v>0</v>
      </c>
      <c r="M934">
        <f t="shared" si="266"/>
        <v>1</v>
      </c>
      <c r="N934">
        <f t="shared" si="267"/>
        <v>1</v>
      </c>
      <c r="O934">
        <f t="shared" si="268"/>
        <v>0</v>
      </c>
      <c r="P934">
        <f t="shared" si="269"/>
        <v>0</v>
      </c>
      <c r="Q934">
        <f t="shared" si="270"/>
        <v>0</v>
      </c>
      <c r="R934">
        <f t="shared" si="271"/>
        <v>0</v>
      </c>
      <c r="S934">
        <f t="shared" si="272"/>
        <v>0</v>
      </c>
      <c r="T934">
        <f t="shared" si="273"/>
        <v>0</v>
      </c>
      <c r="U934">
        <f t="shared" si="274"/>
        <v>1</v>
      </c>
      <c r="V934">
        <f t="shared" si="275"/>
        <v>0</v>
      </c>
      <c r="W934" s="2">
        <f t="shared" si="276"/>
        <v>0.33030111043356114</v>
      </c>
      <c r="X934" s="2">
        <f t="shared" si="277"/>
        <v>0.73999375971035897</v>
      </c>
      <c r="Y934">
        <f t="shared" si="278"/>
        <v>0.84415979529983132</v>
      </c>
      <c r="Z934">
        <v>0</v>
      </c>
      <c r="AA934" s="2">
        <f t="shared" si="279"/>
        <v>0.99776808356674263</v>
      </c>
      <c r="AB934" s="2">
        <f t="shared" si="280"/>
        <v>2.712221616035452</v>
      </c>
      <c r="AC934" s="2">
        <f t="shared" si="281"/>
        <v>0.73061953098910837</v>
      </c>
      <c r="AD934" s="1">
        <f t="shared" si="282"/>
        <v>0.26938046901089163</v>
      </c>
      <c r="AE934">
        <f t="shared" si="283"/>
        <v>-1.3116305157375825</v>
      </c>
      <c r="AF934">
        <f t="shared" si="284"/>
        <v>0</v>
      </c>
    </row>
    <row r="935" spans="1:32" hidden="1" x14ac:dyDescent="0.25">
      <c r="A935" t="s">
        <v>0</v>
      </c>
      <c r="B935">
        <v>79</v>
      </c>
      <c r="C935" t="s">
        <v>5</v>
      </c>
      <c r="D935" t="s">
        <v>4</v>
      </c>
      <c r="E935" t="s">
        <v>1</v>
      </c>
      <c r="F935" t="s">
        <v>9</v>
      </c>
      <c r="G935">
        <v>112.64</v>
      </c>
      <c r="H935">
        <v>28.5</v>
      </c>
      <c r="K935">
        <v>0</v>
      </c>
      <c r="L935">
        <v>0</v>
      </c>
      <c r="M935">
        <f t="shared" si="266"/>
        <v>1</v>
      </c>
      <c r="N935">
        <f t="shared" si="267"/>
        <v>0</v>
      </c>
      <c r="O935">
        <f t="shared" si="268"/>
        <v>1</v>
      </c>
      <c r="P935">
        <f t="shared" si="269"/>
        <v>0</v>
      </c>
      <c r="Q935">
        <f t="shared" si="270"/>
        <v>0</v>
      </c>
      <c r="R935">
        <f t="shared" si="271"/>
        <v>0</v>
      </c>
      <c r="S935">
        <f t="shared" si="272"/>
        <v>1</v>
      </c>
      <c r="T935">
        <f t="shared" si="273"/>
        <v>0</v>
      </c>
      <c r="U935">
        <f t="shared" si="274"/>
        <v>0</v>
      </c>
      <c r="V935">
        <f t="shared" si="275"/>
        <v>1</v>
      </c>
      <c r="W935" s="2">
        <f t="shared" si="276"/>
        <v>0.45138764000900827</v>
      </c>
      <c r="X935" s="2">
        <f t="shared" si="277"/>
        <v>0.39921413457355015</v>
      </c>
      <c r="Y935">
        <f t="shared" si="278"/>
        <v>0.86822593526024505</v>
      </c>
      <c r="Z935">
        <v>0</v>
      </c>
      <c r="AA935" s="2">
        <f t="shared" si="279"/>
        <v>15.210463085697707</v>
      </c>
      <c r="AB935" s="2">
        <f t="shared" si="280"/>
        <v>4034783.0277902707</v>
      </c>
      <c r="AC935" s="2">
        <f t="shared" si="281"/>
        <v>0.9999997521552596</v>
      </c>
      <c r="AD935" s="1">
        <f t="shared" si="282"/>
        <v>2.4784474039751814E-7</v>
      </c>
      <c r="AE935">
        <f t="shared" si="283"/>
        <v>-15.210463333614745</v>
      </c>
      <c r="AF935">
        <f t="shared" si="284"/>
        <v>0</v>
      </c>
    </row>
    <row r="936" spans="1:32" hidden="1" x14ac:dyDescent="0.25">
      <c r="A936" t="s">
        <v>7</v>
      </c>
      <c r="B936">
        <v>52</v>
      </c>
      <c r="C936" t="s">
        <v>5</v>
      </c>
      <c r="D936" t="s">
        <v>4</v>
      </c>
      <c r="E936" t="s">
        <v>1</v>
      </c>
      <c r="F936" t="s">
        <v>2</v>
      </c>
      <c r="G936">
        <v>79.8</v>
      </c>
      <c r="H936">
        <v>32.299999999999997</v>
      </c>
      <c r="K936">
        <v>0</v>
      </c>
      <c r="L936">
        <v>0</v>
      </c>
      <c r="M936">
        <f t="shared" si="266"/>
        <v>1</v>
      </c>
      <c r="N936">
        <f t="shared" si="267"/>
        <v>1</v>
      </c>
      <c r="O936">
        <f t="shared" si="268"/>
        <v>0</v>
      </c>
      <c r="P936">
        <f t="shared" si="269"/>
        <v>0</v>
      </c>
      <c r="Q936">
        <f t="shared" si="270"/>
        <v>0</v>
      </c>
      <c r="R936">
        <f t="shared" si="271"/>
        <v>0</v>
      </c>
      <c r="S936">
        <f t="shared" si="272"/>
        <v>1</v>
      </c>
      <c r="T936">
        <f t="shared" si="273"/>
        <v>0</v>
      </c>
      <c r="U936">
        <f t="shared" si="274"/>
        <v>0</v>
      </c>
      <c r="V936">
        <f t="shared" si="275"/>
        <v>0</v>
      </c>
      <c r="W936" s="2">
        <f t="shared" si="276"/>
        <v>0.2371397196599315</v>
      </c>
      <c r="X936" s="2">
        <f t="shared" si="277"/>
        <v>0.60642630737050485</v>
      </c>
      <c r="Y936">
        <f t="shared" si="278"/>
        <v>0.3754052279889119</v>
      </c>
      <c r="Z936">
        <v>0</v>
      </c>
      <c r="AA936" s="2">
        <f t="shared" si="279"/>
        <v>6.9992293133330516</v>
      </c>
      <c r="AB936" s="2">
        <f t="shared" si="280"/>
        <v>1095.7883234680605</v>
      </c>
      <c r="AC936" s="2">
        <f t="shared" si="281"/>
        <v>0.9990882470403788</v>
      </c>
      <c r="AD936" s="1">
        <f t="shared" si="282"/>
        <v>9.1175295962120373E-4</v>
      </c>
      <c r="AE936">
        <f t="shared" si="283"/>
        <v>-7.0001414821922374</v>
      </c>
      <c r="AF936">
        <f t="shared" si="284"/>
        <v>0</v>
      </c>
    </row>
    <row r="937" spans="1:32" hidden="1" x14ac:dyDescent="0.25">
      <c r="A937" t="s">
        <v>0</v>
      </c>
      <c r="B937">
        <v>39</v>
      </c>
      <c r="C937" t="s">
        <v>5</v>
      </c>
      <c r="D937" t="s">
        <v>6</v>
      </c>
      <c r="E937" t="s">
        <v>1</v>
      </c>
      <c r="F937" t="s">
        <v>2</v>
      </c>
      <c r="G937">
        <v>114.32</v>
      </c>
      <c r="H937">
        <v>26.4</v>
      </c>
      <c r="K937">
        <v>0</v>
      </c>
      <c r="L937">
        <v>0</v>
      </c>
      <c r="M937">
        <f t="shared" si="266"/>
        <v>1</v>
      </c>
      <c r="N937">
        <f t="shared" si="267"/>
        <v>1</v>
      </c>
      <c r="O937">
        <f t="shared" si="268"/>
        <v>0</v>
      </c>
      <c r="P937">
        <f t="shared" si="269"/>
        <v>0</v>
      </c>
      <c r="Q937">
        <f t="shared" si="270"/>
        <v>0</v>
      </c>
      <c r="R937">
        <f t="shared" si="271"/>
        <v>0</v>
      </c>
      <c r="S937">
        <f t="shared" si="272"/>
        <v>0</v>
      </c>
      <c r="T937">
        <f t="shared" si="273"/>
        <v>0</v>
      </c>
      <c r="U937">
        <f t="shared" si="274"/>
        <v>1</v>
      </c>
      <c r="V937">
        <f t="shared" si="275"/>
        <v>1</v>
      </c>
      <c r="W937" s="2">
        <f t="shared" si="276"/>
        <v>0.46342816721511537</v>
      </c>
      <c r="X937" s="2">
        <f t="shared" si="277"/>
        <v>0.29262455956238026</v>
      </c>
      <c r="Y937">
        <f t="shared" si="278"/>
        <v>0.15653696901982836</v>
      </c>
      <c r="Z937">
        <v>0</v>
      </c>
      <c r="AA937" s="2">
        <f t="shared" si="279"/>
        <v>-6.5607239656931196</v>
      </c>
      <c r="AB937" s="2">
        <f t="shared" si="280"/>
        <v>1.4148610286290938E-3</v>
      </c>
      <c r="AC937" s="2">
        <f t="shared" si="281"/>
        <v>1.4128620252107931E-3</v>
      </c>
      <c r="AD937" s="1">
        <f t="shared" si="282"/>
        <v>0.99858713797478915</v>
      </c>
      <c r="AE937">
        <f t="shared" si="283"/>
        <v>-1.4138610558678494E-3</v>
      </c>
      <c r="AF937">
        <f t="shared" si="284"/>
        <v>1</v>
      </c>
    </row>
    <row r="938" spans="1:32" hidden="1" x14ac:dyDescent="0.25">
      <c r="A938" t="s">
        <v>7</v>
      </c>
      <c r="B938">
        <v>51</v>
      </c>
      <c r="C938" t="s">
        <v>5</v>
      </c>
      <c r="D938" t="s">
        <v>6</v>
      </c>
      <c r="E938" t="s">
        <v>10</v>
      </c>
      <c r="F938" t="s">
        <v>11</v>
      </c>
      <c r="G938">
        <v>116.14</v>
      </c>
      <c r="H938">
        <v>20.9</v>
      </c>
      <c r="K938">
        <v>0</v>
      </c>
      <c r="L938">
        <v>0</v>
      </c>
      <c r="M938">
        <f t="shared" si="266"/>
        <v>0</v>
      </c>
      <c r="N938">
        <f t="shared" si="267"/>
        <v>0</v>
      </c>
      <c r="O938">
        <f t="shared" si="268"/>
        <v>0</v>
      </c>
      <c r="P938">
        <f t="shared" si="269"/>
        <v>1</v>
      </c>
      <c r="Q938">
        <f t="shared" si="270"/>
        <v>0</v>
      </c>
      <c r="R938">
        <f t="shared" si="271"/>
        <v>0</v>
      </c>
      <c r="S938">
        <f t="shared" si="272"/>
        <v>0</v>
      </c>
      <c r="T938">
        <f t="shared" si="273"/>
        <v>0</v>
      </c>
      <c r="U938">
        <f t="shared" si="274"/>
        <v>1</v>
      </c>
      <c r="V938">
        <f t="shared" si="275"/>
        <v>0</v>
      </c>
      <c r="W938" s="2">
        <f t="shared" si="276"/>
        <v>0.47650963891966763</v>
      </c>
      <c r="X938" s="2">
        <f t="shared" si="277"/>
        <v>9.5745899386125738E-2</v>
      </c>
      <c r="Y938">
        <f t="shared" si="278"/>
        <v>0.35541491887857946</v>
      </c>
      <c r="Z938">
        <v>0</v>
      </c>
      <c r="AA938" s="2">
        <f t="shared" si="279"/>
        <v>-4.5543833543388175</v>
      </c>
      <c r="AB938" s="2">
        <f t="shared" si="280"/>
        <v>1.0520985952550811E-2</v>
      </c>
      <c r="AC938" s="2">
        <f t="shared" si="281"/>
        <v>1.0411447262159902E-2</v>
      </c>
      <c r="AD938" s="1">
        <f t="shared" si="282"/>
        <v>0.98958855273784008</v>
      </c>
      <c r="AE938">
        <f t="shared" si="283"/>
        <v>-1.0466025535597901E-2</v>
      </c>
      <c r="AF938">
        <f t="shared" si="284"/>
        <v>1</v>
      </c>
    </row>
    <row r="939" spans="1:32" hidden="1" x14ac:dyDescent="0.25">
      <c r="A939" t="s">
        <v>7</v>
      </c>
      <c r="B939">
        <v>48</v>
      </c>
      <c r="C939" t="s">
        <v>3</v>
      </c>
      <c r="D939" t="s">
        <v>6</v>
      </c>
      <c r="E939" t="s">
        <v>1</v>
      </c>
      <c r="F939" t="s">
        <v>2</v>
      </c>
      <c r="G939">
        <v>94.04</v>
      </c>
      <c r="H939">
        <v>32.700000000000003</v>
      </c>
      <c r="K939">
        <v>0</v>
      </c>
      <c r="L939">
        <v>0</v>
      </c>
      <c r="M939">
        <f t="shared" si="266"/>
        <v>1</v>
      </c>
      <c r="N939">
        <f t="shared" si="267"/>
        <v>1</v>
      </c>
      <c r="O939">
        <f t="shared" si="268"/>
        <v>0</v>
      </c>
      <c r="P939">
        <f t="shared" si="269"/>
        <v>0</v>
      </c>
      <c r="Q939">
        <f t="shared" si="270"/>
        <v>0</v>
      </c>
      <c r="R939">
        <f t="shared" si="271"/>
        <v>1</v>
      </c>
      <c r="S939">
        <f t="shared" si="272"/>
        <v>0</v>
      </c>
      <c r="T939">
        <f t="shared" si="273"/>
        <v>0</v>
      </c>
      <c r="U939">
        <f t="shared" si="274"/>
        <v>1</v>
      </c>
      <c r="V939">
        <f t="shared" si="275"/>
        <v>0</v>
      </c>
      <c r="W939" s="2">
        <f t="shared" si="276"/>
        <v>0.32339190836453419</v>
      </c>
      <c r="X939" s="2">
        <f t="shared" si="277"/>
        <v>0.62753124429023222</v>
      </c>
      <c r="Y939">
        <f t="shared" si="278"/>
        <v>0.29796770767937286</v>
      </c>
      <c r="Z939">
        <v>0</v>
      </c>
      <c r="AA939" s="2">
        <f t="shared" si="279"/>
        <v>-1.1583245137124769</v>
      </c>
      <c r="AB939" s="2">
        <f t="shared" si="280"/>
        <v>0.31401186294356753</v>
      </c>
      <c r="AC939" s="2">
        <f t="shared" si="281"/>
        <v>0.23897186303945364</v>
      </c>
      <c r="AD939" s="1">
        <f t="shared" si="282"/>
        <v>0.76102813696054639</v>
      </c>
      <c r="AE939">
        <f t="shared" si="283"/>
        <v>-0.27308494813701378</v>
      </c>
      <c r="AF939">
        <f t="shared" si="284"/>
        <v>0</v>
      </c>
    </row>
    <row r="940" spans="1:32" hidden="1" x14ac:dyDescent="0.25">
      <c r="A940" t="s">
        <v>0</v>
      </c>
      <c r="B940">
        <v>55</v>
      </c>
      <c r="C940" t="s">
        <v>5</v>
      </c>
      <c r="D940" t="s">
        <v>6</v>
      </c>
      <c r="E940" t="s">
        <v>1</v>
      </c>
      <c r="F940" t="s">
        <v>2</v>
      </c>
      <c r="G940">
        <v>86.6</v>
      </c>
      <c r="H940">
        <v>26.5</v>
      </c>
      <c r="K940">
        <v>0</v>
      </c>
      <c r="L940">
        <v>0</v>
      </c>
      <c r="M940">
        <f t="shared" si="266"/>
        <v>1</v>
      </c>
      <c r="N940">
        <f t="shared" si="267"/>
        <v>1</v>
      </c>
      <c r="O940">
        <f t="shared" si="268"/>
        <v>0</v>
      </c>
      <c r="P940">
        <f t="shared" si="269"/>
        <v>0</v>
      </c>
      <c r="Q940">
        <f t="shared" si="270"/>
        <v>0</v>
      </c>
      <c r="R940">
        <f t="shared" si="271"/>
        <v>0</v>
      </c>
      <c r="S940">
        <f t="shared" si="272"/>
        <v>0</v>
      </c>
      <c r="T940">
        <f t="shared" si="273"/>
        <v>0</v>
      </c>
      <c r="U940">
        <f t="shared" si="274"/>
        <v>1</v>
      </c>
      <c r="V940">
        <f t="shared" si="275"/>
        <v>1</v>
      </c>
      <c r="W940" s="2">
        <f t="shared" si="276"/>
        <v>0.27670231187581906</v>
      </c>
      <c r="X940" s="2">
        <f t="shared" si="277"/>
        <v>0.2973951158198993</v>
      </c>
      <c r="Y940">
        <f t="shared" si="278"/>
        <v>0.43720550514140488</v>
      </c>
      <c r="Z940">
        <v>0</v>
      </c>
      <c r="AA940" s="2">
        <f t="shared" si="279"/>
        <v>-6.1674821749572395</v>
      </c>
      <c r="AB940" s="2">
        <f t="shared" si="280"/>
        <v>2.0965080010899371E-3</v>
      </c>
      <c r="AC940" s="2">
        <f t="shared" si="281"/>
        <v>2.0921218508902907E-3</v>
      </c>
      <c r="AD940" s="1">
        <f t="shared" si="282"/>
        <v>0.99790787814910975</v>
      </c>
      <c r="AE940">
        <f t="shared" si="283"/>
        <v>-2.0943133949947773E-3</v>
      </c>
      <c r="AF940">
        <f t="shared" si="284"/>
        <v>1</v>
      </c>
    </row>
    <row r="941" spans="1:32" hidden="1" x14ac:dyDescent="0.25">
      <c r="A941" t="s">
        <v>7</v>
      </c>
      <c r="B941">
        <v>39</v>
      </c>
      <c r="C941" t="s">
        <v>5</v>
      </c>
      <c r="D941" t="s">
        <v>6</v>
      </c>
      <c r="E941" t="s">
        <v>1</v>
      </c>
      <c r="F941" t="s">
        <v>2</v>
      </c>
      <c r="G941">
        <v>83.83</v>
      </c>
      <c r="H941">
        <v>30.3</v>
      </c>
      <c r="K941">
        <v>0</v>
      </c>
      <c r="L941">
        <v>0</v>
      </c>
      <c r="M941">
        <f t="shared" si="266"/>
        <v>1</v>
      </c>
      <c r="N941">
        <f t="shared" si="267"/>
        <v>1</v>
      </c>
      <c r="O941">
        <f t="shared" si="268"/>
        <v>0</v>
      </c>
      <c r="P941">
        <f t="shared" si="269"/>
        <v>0</v>
      </c>
      <c r="Q941">
        <f t="shared" si="270"/>
        <v>0</v>
      </c>
      <c r="R941">
        <f t="shared" si="271"/>
        <v>0</v>
      </c>
      <c r="S941">
        <f t="shared" si="272"/>
        <v>0</v>
      </c>
      <c r="T941">
        <f t="shared" si="273"/>
        <v>0</v>
      </c>
      <c r="U941">
        <f t="shared" si="274"/>
        <v>1</v>
      </c>
      <c r="V941">
        <f t="shared" si="275"/>
        <v>0</v>
      </c>
      <c r="W941" s="2">
        <f t="shared" si="276"/>
        <v>0.26020403279414067</v>
      </c>
      <c r="X941" s="2">
        <f t="shared" si="277"/>
        <v>0.49740338902688319</v>
      </c>
      <c r="Y941">
        <f t="shared" si="278"/>
        <v>0.15653696901982836</v>
      </c>
      <c r="Z941">
        <v>0</v>
      </c>
      <c r="AA941" s="2">
        <f t="shared" si="279"/>
        <v>-2.5956302325797362</v>
      </c>
      <c r="AB941" s="2">
        <f t="shared" si="280"/>
        <v>7.4598846632690369E-2</v>
      </c>
      <c r="AC941" s="2">
        <f t="shared" si="281"/>
        <v>6.9420181183377977E-2</v>
      </c>
      <c r="AD941" s="1">
        <f t="shared" si="282"/>
        <v>0.930579818816622</v>
      </c>
      <c r="AE941">
        <f t="shared" si="283"/>
        <v>-7.1947426012818033E-2</v>
      </c>
      <c r="AF941">
        <f t="shared" si="284"/>
        <v>1</v>
      </c>
    </row>
    <row r="942" spans="1:32" hidden="1" x14ac:dyDescent="0.25">
      <c r="A942" t="s">
        <v>0</v>
      </c>
      <c r="B942">
        <v>41</v>
      </c>
      <c r="C942" t="s">
        <v>3</v>
      </c>
      <c r="D942" t="s">
        <v>6</v>
      </c>
      <c r="E942" t="s">
        <v>10</v>
      </c>
      <c r="F942" t="s">
        <v>11</v>
      </c>
      <c r="G942">
        <v>106.98</v>
      </c>
      <c r="H942">
        <v>27.6</v>
      </c>
      <c r="K942">
        <v>0</v>
      </c>
      <c r="L942">
        <v>0</v>
      </c>
      <c r="M942">
        <f t="shared" si="266"/>
        <v>0</v>
      </c>
      <c r="N942">
        <f t="shared" si="267"/>
        <v>0</v>
      </c>
      <c r="O942">
        <f t="shared" si="268"/>
        <v>0</v>
      </c>
      <c r="P942">
        <f t="shared" si="269"/>
        <v>1</v>
      </c>
      <c r="Q942">
        <f t="shared" si="270"/>
        <v>0</v>
      </c>
      <c r="R942">
        <f t="shared" si="271"/>
        <v>1</v>
      </c>
      <c r="S942">
        <f t="shared" si="272"/>
        <v>0</v>
      </c>
      <c r="T942">
        <f t="shared" si="273"/>
        <v>0</v>
      </c>
      <c r="U942">
        <f t="shared" si="274"/>
        <v>1</v>
      </c>
      <c r="V942">
        <f t="shared" si="275"/>
        <v>1</v>
      </c>
      <c r="W942" s="2">
        <f t="shared" si="276"/>
        <v>0.4112131987633999</v>
      </c>
      <c r="X942" s="2">
        <f t="shared" si="277"/>
        <v>0.35204017653040043</v>
      </c>
      <c r="Y942">
        <f t="shared" si="278"/>
        <v>0.18340864233712648</v>
      </c>
      <c r="Z942">
        <v>0</v>
      </c>
      <c r="AA942" s="2">
        <f t="shared" si="279"/>
        <v>-10.23393096742516</v>
      </c>
      <c r="AB942" s="2">
        <f t="shared" si="280"/>
        <v>3.5930251130511409E-5</v>
      </c>
      <c r="AC942" s="2">
        <f t="shared" si="281"/>
        <v>3.5928960193948778E-5</v>
      </c>
      <c r="AD942" s="1">
        <f t="shared" si="282"/>
        <v>0.999964071039806</v>
      </c>
      <c r="AE942">
        <f t="shared" si="283"/>
        <v>-3.5929605654549111E-5</v>
      </c>
      <c r="AF942">
        <f t="shared" si="284"/>
        <v>1</v>
      </c>
    </row>
    <row r="943" spans="1:32" hidden="1" x14ac:dyDescent="0.25">
      <c r="A943" t="s">
        <v>0</v>
      </c>
      <c r="B943">
        <v>38</v>
      </c>
      <c r="C943" t="s">
        <v>3</v>
      </c>
      <c r="D943" t="s">
        <v>8</v>
      </c>
      <c r="E943" t="s">
        <v>1</v>
      </c>
      <c r="F943" t="s">
        <v>11</v>
      </c>
      <c r="G943">
        <v>70.53</v>
      </c>
      <c r="H943">
        <v>40.9</v>
      </c>
      <c r="K943">
        <v>0</v>
      </c>
      <c r="L943">
        <v>0</v>
      </c>
      <c r="M943">
        <f t="shared" si="266"/>
        <v>1</v>
      </c>
      <c r="N943">
        <f t="shared" si="267"/>
        <v>0</v>
      </c>
      <c r="O943">
        <f t="shared" si="268"/>
        <v>0</v>
      </c>
      <c r="P943">
        <f t="shared" si="269"/>
        <v>1</v>
      </c>
      <c r="Q943">
        <f t="shared" si="270"/>
        <v>0</v>
      </c>
      <c r="R943">
        <f t="shared" si="271"/>
        <v>1</v>
      </c>
      <c r="S943">
        <f t="shared" si="272"/>
        <v>0</v>
      </c>
      <c r="T943">
        <f t="shared" si="273"/>
        <v>1</v>
      </c>
      <c r="U943">
        <f t="shared" si="274"/>
        <v>0</v>
      </c>
      <c r="V943">
        <f t="shared" si="275"/>
        <v>1</v>
      </c>
      <c r="W943" s="2">
        <f t="shared" si="276"/>
        <v>0.18860984443746012</v>
      </c>
      <c r="X943" s="2">
        <f t="shared" si="277"/>
        <v>0.92772796300646632</v>
      </c>
      <c r="Y943">
        <f t="shared" si="278"/>
        <v>0.14412603966183052</v>
      </c>
      <c r="Z943">
        <v>0</v>
      </c>
      <c r="AA943" s="2">
        <f t="shared" si="279"/>
        <v>-7.7669851205623512</v>
      </c>
      <c r="AB943" s="2">
        <f t="shared" si="280"/>
        <v>4.2348810968862724E-4</v>
      </c>
      <c r="AC943" s="2">
        <f t="shared" si="281"/>
        <v>4.2330884342670994E-4</v>
      </c>
      <c r="AD943" s="1">
        <f t="shared" si="282"/>
        <v>0.99957669115657333</v>
      </c>
      <c r="AE943">
        <f t="shared" si="283"/>
        <v>-4.23398463907455E-4</v>
      </c>
      <c r="AF943">
        <f t="shared" si="284"/>
        <v>1</v>
      </c>
    </row>
    <row r="944" spans="1:32" hidden="1" x14ac:dyDescent="0.25">
      <c r="A944" t="s">
        <v>0</v>
      </c>
      <c r="B944">
        <v>40</v>
      </c>
      <c r="C944" t="s">
        <v>5</v>
      </c>
      <c r="D944" t="s">
        <v>6</v>
      </c>
      <c r="E944" t="s">
        <v>1</v>
      </c>
      <c r="F944" t="s">
        <v>11</v>
      </c>
      <c r="G944">
        <v>212.01</v>
      </c>
      <c r="H944">
        <v>28.4</v>
      </c>
      <c r="K944">
        <v>1</v>
      </c>
      <c r="L944">
        <v>0</v>
      </c>
      <c r="M944">
        <f t="shared" si="266"/>
        <v>1</v>
      </c>
      <c r="N944">
        <f t="shared" si="267"/>
        <v>0</v>
      </c>
      <c r="O944">
        <f t="shared" si="268"/>
        <v>0</v>
      </c>
      <c r="P944">
        <f t="shared" si="269"/>
        <v>1</v>
      </c>
      <c r="Q944">
        <f t="shared" si="270"/>
        <v>0</v>
      </c>
      <c r="R944">
        <f t="shared" si="271"/>
        <v>0</v>
      </c>
      <c r="S944">
        <f t="shared" si="272"/>
        <v>0</v>
      </c>
      <c r="T944">
        <f t="shared" si="273"/>
        <v>0</v>
      </c>
      <c r="U944">
        <f t="shared" si="274"/>
        <v>1</v>
      </c>
      <c r="V944">
        <f t="shared" si="275"/>
        <v>1</v>
      </c>
      <c r="W944" s="2">
        <f t="shared" si="276"/>
        <v>0.95286921840073735</v>
      </c>
      <c r="X944" s="2">
        <f t="shared" si="277"/>
        <v>0.39388480442249946</v>
      </c>
      <c r="Y944">
        <f t="shared" si="278"/>
        <v>0.16963161322269571</v>
      </c>
      <c r="Z944">
        <v>0</v>
      </c>
      <c r="AA944" s="2">
        <f t="shared" si="279"/>
        <v>0.73596443491247809</v>
      </c>
      <c r="AB944" s="2">
        <f t="shared" si="280"/>
        <v>2.0874942743494018</v>
      </c>
      <c r="AC944" s="2">
        <f t="shared" si="281"/>
        <v>0.67611275968739393</v>
      </c>
      <c r="AD944" s="1">
        <f t="shared" si="282"/>
        <v>0.32388724031260607</v>
      </c>
      <c r="AE944">
        <f t="shared" si="283"/>
        <v>-1.1273598474906439</v>
      </c>
      <c r="AF944">
        <f t="shared" si="284"/>
        <v>0</v>
      </c>
    </row>
    <row r="945" spans="1:32" hidden="1" x14ac:dyDescent="0.25">
      <c r="A945" t="s">
        <v>0</v>
      </c>
      <c r="B945">
        <v>20</v>
      </c>
      <c r="C945" t="s">
        <v>5</v>
      </c>
      <c r="D945" t="s">
        <v>4</v>
      </c>
      <c r="E945" t="s">
        <v>10</v>
      </c>
      <c r="F945" t="s">
        <v>11</v>
      </c>
      <c r="G945">
        <v>106.97</v>
      </c>
      <c r="H945">
        <v>27.9</v>
      </c>
      <c r="K945">
        <v>0</v>
      </c>
      <c r="L945">
        <v>0</v>
      </c>
      <c r="M945">
        <f t="shared" si="266"/>
        <v>0</v>
      </c>
      <c r="N945">
        <f t="shared" si="267"/>
        <v>0</v>
      </c>
      <c r="O945">
        <f t="shared" si="268"/>
        <v>0</v>
      </c>
      <c r="P945">
        <f t="shared" si="269"/>
        <v>1</v>
      </c>
      <c r="Q945">
        <f t="shared" si="270"/>
        <v>0</v>
      </c>
      <c r="R945">
        <f t="shared" si="271"/>
        <v>0</v>
      </c>
      <c r="S945">
        <f t="shared" si="272"/>
        <v>1</v>
      </c>
      <c r="T945">
        <f t="shared" si="273"/>
        <v>0</v>
      </c>
      <c r="U945">
        <f t="shared" si="274"/>
        <v>0</v>
      </c>
      <c r="V945">
        <f t="shared" si="275"/>
        <v>1</v>
      </c>
      <c r="W945" s="2">
        <f t="shared" si="276"/>
        <v>0.4111429090091116</v>
      </c>
      <c r="X945" s="2">
        <f t="shared" si="277"/>
        <v>0.36755371860492936</v>
      </c>
      <c r="Y945">
        <f t="shared" si="278"/>
        <v>2.1741500107124563E-2</v>
      </c>
      <c r="Z945">
        <v>0</v>
      </c>
      <c r="AA945" s="2">
        <f t="shared" si="279"/>
        <v>-2.7772269971936527</v>
      </c>
      <c r="AB945" s="2">
        <f t="shared" si="280"/>
        <v>6.2210779076979673E-2</v>
      </c>
      <c r="AC945" s="2">
        <f t="shared" si="281"/>
        <v>5.8567263957760289E-2</v>
      </c>
      <c r="AD945" s="1">
        <f t="shared" si="282"/>
        <v>0.94143273604223976</v>
      </c>
      <c r="AE945">
        <f t="shared" si="283"/>
        <v>-6.035237683358368E-2</v>
      </c>
      <c r="AF945">
        <f t="shared" si="284"/>
        <v>1</v>
      </c>
    </row>
    <row r="946" spans="1:32" hidden="1" x14ac:dyDescent="0.25">
      <c r="A946" t="s">
        <v>0</v>
      </c>
      <c r="B946">
        <v>53</v>
      </c>
      <c r="C946" t="s">
        <v>3</v>
      </c>
      <c r="D946" t="s">
        <v>6</v>
      </c>
      <c r="E946" t="s">
        <v>1</v>
      </c>
      <c r="F946" t="s">
        <v>2</v>
      </c>
      <c r="G946">
        <v>126.35</v>
      </c>
      <c r="H946">
        <v>25.2</v>
      </c>
      <c r="K946">
        <v>0</v>
      </c>
      <c r="L946">
        <v>0</v>
      </c>
      <c r="M946">
        <f t="shared" si="266"/>
        <v>1</v>
      </c>
      <c r="N946">
        <f t="shared" si="267"/>
        <v>1</v>
      </c>
      <c r="O946">
        <f t="shared" si="268"/>
        <v>0</v>
      </c>
      <c r="P946">
        <f t="shared" si="269"/>
        <v>0</v>
      </c>
      <c r="Q946">
        <f t="shared" si="270"/>
        <v>0</v>
      </c>
      <c r="R946">
        <f t="shared" si="271"/>
        <v>1</v>
      </c>
      <c r="S946">
        <f t="shared" si="272"/>
        <v>0</v>
      </c>
      <c r="T946">
        <f t="shared" si="273"/>
        <v>0</v>
      </c>
      <c r="U946">
        <f t="shared" si="274"/>
        <v>1</v>
      </c>
      <c r="V946">
        <f t="shared" si="275"/>
        <v>1</v>
      </c>
      <c r="W946" s="2">
        <f t="shared" si="276"/>
        <v>0.5499623085319576</v>
      </c>
      <c r="X946" s="2">
        <f t="shared" si="277"/>
        <v>0.23834112821706313</v>
      </c>
      <c r="Y946">
        <f t="shared" si="278"/>
        <v>0.39573586931696314</v>
      </c>
      <c r="Z946">
        <v>0</v>
      </c>
      <c r="AA946" s="2">
        <f t="shared" si="279"/>
        <v>-4.5381584408607987</v>
      </c>
      <c r="AB946" s="2">
        <f t="shared" si="280"/>
        <v>1.0693080372598588E-2</v>
      </c>
      <c r="AC946" s="2">
        <f t="shared" si="281"/>
        <v>1.0579948136833502E-2</v>
      </c>
      <c r="AD946" s="1">
        <f t="shared" si="282"/>
        <v>0.98942005186316651</v>
      </c>
      <c r="AE946">
        <f t="shared" si="283"/>
        <v>-1.0636313703814054E-2</v>
      </c>
      <c r="AF946">
        <f t="shared" si="284"/>
        <v>1</v>
      </c>
    </row>
    <row r="947" spans="1:32" hidden="1" x14ac:dyDescent="0.25">
      <c r="A947" t="s">
        <v>7</v>
      </c>
      <c r="B947">
        <v>70</v>
      </c>
      <c r="C947" t="s">
        <v>5</v>
      </c>
      <c r="D947" t="s">
        <v>4</v>
      </c>
      <c r="E947" t="s">
        <v>1</v>
      </c>
      <c r="F947" t="s">
        <v>11</v>
      </c>
      <c r="G947">
        <v>88.66</v>
      </c>
      <c r="H947">
        <v>36.700000000000003</v>
      </c>
      <c r="K947">
        <v>1</v>
      </c>
      <c r="L947">
        <v>0</v>
      </c>
      <c r="M947">
        <f t="shared" si="266"/>
        <v>1</v>
      </c>
      <c r="N947">
        <f t="shared" si="267"/>
        <v>0</v>
      </c>
      <c r="O947">
        <f t="shared" si="268"/>
        <v>0</v>
      </c>
      <c r="P947">
        <f t="shared" si="269"/>
        <v>1</v>
      </c>
      <c r="Q947">
        <f t="shared" si="270"/>
        <v>0</v>
      </c>
      <c r="R947">
        <f t="shared" si="271"/>
        <v>0</v>
      </c>
      <c r="S947">
        <f t="shared" si="272"/>
        <v>1</v>
      </c>
      <c r="T947">
        <f t="shared" si="273"/>
        <v>0</v>
      </c>
      <c r="U947">
        <f t="shared" si="274"/>
        <v>0</v>
      </c>
      <c r="V947">
        <f t="shared" si="275"/>
        <v>0</v>
      </c>
      <c r="W947" s="2">
        <f t="shared" si="276"/>
        <v>0.28929532459690122</v>
      </c>
      <c r="X947" s="2">
        <f t="shared" si="277"/>
        <v>0.81012929385271548</v>
      </c>
      <c r="Y947">
        <f t="shared" si="278"/>
        <v>0.73875303404759163</v>
      </c>
      <c r="Z947">
        <v>0</v>
      </c>
      <c r="AA947" s="2">
        <f t="shared" si="279"/>
        <v>13.762045193610234</v>
      </c>
      <c r="AB947" s="2">
        <f t="shared" si="280"/>
        <v>947938.772906953</v>
      </c>
      <c r="AC947" s="2">
        <f t="shared" si="281"/>
        <v>0.99999894508065956</v>
      </c>
      <c r="AD947" s="1">
        <f t="shared" si="282"/>
        <v>1.0549193404374435E-6</v>
      </c>
      <c r="AE947">
        <f t="shared" si="283"/>
        <v>-13.762046248520708</v>
      </c>
      <c r="AF947">
        <f t="shared" si="284"/>
        <v>0</v>
      </c>
    </row>
    <row r="948" spans="1:32" hidden="1" x14ac:dyDescent="0.25">
      <c r="A948" t="s">
        <v>0</v>
      </c>
      <c r="B948">
        <v>61</v>
      </c>
      <c r="C948" t="s">
        <v>5</v>
      </c>
      <c r="D948" t="s">
        <v>4</v>
      </c>
      <c r="E948" t="s">
        <v>1</v>
      </c>
      <c r="F948" t="s">
        <v>11</v>
      </c>
      <c r="G948">
        <v>112.95</v>
      </c>
      <c r="H948">
        <v>22.2</v>
      </c>
      <c r="K948">
        <v>0</v>
      </c>
      <c r="L948">
        <v>0</v>
      </c>
      <c r="M948">
        <f t="shared" si="266"/>
        <v>1</v>
      </c>
      <c r="N948">
        <f t="shared" si="267"/>
        <v>0</v>
      </c>
      <c r="O948">
        <f t="shared" si="268"/>
        <v>0</v>
      </c>
      <c r="P948">
        <f t="shared" si="269"/>
        <v>1</v>
      </c>
      <c r="Q948">
        <f t="shared" si="270"/>
        <v>0</v>
      </c>
      <c r="R948">
        <f t="shared" si="271"/>
        <v>0</v>
      </c>
      <c r="S948">
        <f t="shared" si="272"/>
        <v>1</v>
      </c>
      <c r="T948">
        <f t="shared" si="273"/>
        <v>0</v>
      </c>
      <c r="U948">
        <f t="shared" si="274"/>
        <v>0</v>
      </c>
      <c r="V948">
        <f t="shared" si="275"/>
        <v>1</v>
      </c>
      <c r="W948" s="2">
        <f t="shared" si="276"/>
        <v>0.45360637550942046</v>
      </c>
      <c r="X948" s="2">
        <f t="shared" si="277"/>
        <v>0.12999027424454587</v>
      </c>
      <c r="Y948">
        <f t="shared" si="278"/>
        <v>0.56394048563236088</v>
      </c>
      <c r="Z948">
        <v>0</v>
      </c>
      <c r="AA948" s="2">
        <f t="shared" si="279"/>
        <v>3.7920126608464622</v>
      </c>
      <c r="AB948" s="2">
        <f t="shared" si="280"/>
        <v>44.345563097185369</v>
      </c>
      <c r="AC948" s="2">
        <f t="shared" si="281"/>
        <v>0.97794712576714982</v>
      </c>
      <c r="AD948" s="1">
        <f t="shared" si="282"/>
        <v>2.2052874232850184E-2</v>
      </c>
      <c r="AE948">
        <f t="shared" si="283"/>
        <v>-3.8143123348880423</v>
      </c>
      <c r="AF948">
        <f t="shared" si="284"/>
        <v>0</v>
      </c>
    </row>
    <row r="949" spans="1:32" hidden="1" x14ac:dyDescent="0.25">
      <c r="A949" t="s">
        <v>0</v>
      </c>
      <c r="B949">
        <v>70</v>
      </c>
      <c r="C949" t="s">
        <v>3</v>
      </c>
      <c r="D949" t="s">
        <v>6</v>
      </c>
      <c r="E949" t="s">
        <v>1</v>
      </c>
      <c r="F949" t="s">
        <v>11</v>
      </c>
      <c r="G949">
        <v>81.59</v>
      </c>
      <c r="H949">
        <v>27.2</v>
      </c>
      <c r="K949">
        <v>0</v>
      </c>
      <c r="L949">
        <v>0</v>
      </c>
      <c r="M949">
        <f t="shared" si="266"/>
        <v>1</v>
      </c>
      <c r="N949">
        <f t="shared" si="267"/>
        <v>0</v>
      </c>
      <c r="O949">
        <f t="shared" si="268"/>
        <v>0</v>
      </c>
      <c r="P949">
        <f t="shared" si="269"/>
        <v>1</v>
      </c>
      <c r="Q949">
        <f t="shared" si="270"/>
        <v>0</v>
      </c>
      <c r="R949">
        <f t="shared" si="271"/>
        <v>1</v>
      </c>
      <c r="S949">
        <f t="shared" si="272"/>
        <v>0</v>
      </c>
      <c r="T949">
        <f t="shared" si="273"/>
        <v>0</v>
      </c>
      <c r="U949">
        <f t="shared" si="274"/>
        <v>1</v>
      </c>
      <c r="V949">
        <f t="shared" si="275"/>
        <v>1</v>
      </c>
      <c r="W949" s="2">
        <f t="shared" si="276"/>
        <v>0.24724324431264089</v>
      </c>
      <c r="X949" s="2">
        <f t="shared" si="277"/>
        <v>0.33173645614149117</v>
      </c>
      <c r="Y949">
        <f t="shared" si="278"/>
        <v>0.73875303404759163</v>
      </c>
      <c r="Z949">
        <v>0</v>
      </c>
      <c r="AA949" s="2">
        <f t="shared" si="279"/>
        <v>-4.6420914633877386</v>
      </c>
      <c r="AB949" s="2">
        <f t="shared" si="280"/>
        <v>9.6375200142647423E-3</v>
      </c>
      <c r="AC949" s="2">
        <f t="shared" si="281"/>
        <v>9.5455248276912086E-3</v>
      </c>
      <c r="AD949" s="1">
        <f t="shared" si="282"/>
        <v>0.99045447517230878</v>
      </c>
      <c r="AE949">
        <f t="shared" si="283"/>
        <v>-9.591375361367966E-3</v>
      </c>
      <c r="AF949">
        <f t="shared" si="284"/>
        <v>1</v>
      </c>
    </row>
    <row r="950" spans="1:32" hidden="1" x14ac:dyDescent="0.25">
      <c r="A950" t="s">
        <v>7</v>
      </c>
      <c r="B950">
        <v>38</v>
      </c>
      <c r="C950" t="s">
        <v>5</v>
      </c>
      <c r="D950" t="s">
        <v>6</v>
      </c>
      <c r="E950" t="s">
        <v>1</v>
      </c>
      <c r="F950" t="s">
        <v>11</v>
      </c>
      <c r="G950">
        <v>76.819999999999993</v>
      </c>
      <c r="H950">
        <v>27.3</v>
      </c>
      <c r="K950">
        <v>0</v>
      </c>
      <c r="L950">
        <v>0</v>
      </c>
      <c r="M950">
        <f t="shared" si="266"/>
        <v>1</v>
      </c>
      <c r="N950">
        <f t="shared" si="267"/>
        <v>0</v>
      </c>
      <c r="O950">
        <f t="shared" si="268"/>
        <v>0</v>
      </c>
      <c r="P950">
        <f t="shared" si="269"/>
        <v>1</v>
      </c>
      <c r="Q950">
        <f t="shared" si="270"/>
        <v>0</v>
      </c>
      <c r="R950">
        <f t="shared" si="271"/>
        <v>0</v>
      </c>
      <c r="S950">
        <f t="shared" si="272"/>
        <v>0</v>
      </c>
      <c r="T950">
        <f t="shared" si="273"/>
        <v>0</v>
      </c>
      <c r="U950">
        <f t="shared" si="274"/>
        <v>1</v>
      </c>
      <c r="V950">
        <f t="shared" si="275"/>
        <v>0</v>
      </c>
      <c r="W950" s="2">
        <f t="shared" si="276"/>
        <v>0.22083436972156878</v>
      </c>
      <c r="X950" s="2">
        <f t="shared" si="277"/>
        <v>0.33676909156124346</v>
      </c>
      <c r="Y950">
        <f t="shared" si="278"/>
        <v>0.14412603966183052</v>
      </c>
      <c r="Z950">
        <v>0</v>
      </c>
      <c r="AA950" s="2">
        <f t="shared" si="279"/>
        <v>-3.0546852296963873</v>
      </c>
      <c r="AB950" s="2">
        <f t="shared" si="280"/>
        <v>4.7137555938164502E-2</v>
      </c>
      <c r="AC950" s="2">
        <f t="shared" si="281"/>
        <v>4.5015629198718245E-2</v>
      </c>
      <c r="AD950" s="1">
        <f t="shared" si="282"/>
        <v>0.95498437080128173</v>
      </c>
      <c r="AE950">
        <f t="shared" si="283"/>
        <v>-4.6060304288433697E-2</v>
      </c>
      <c r="AF950">
        <f t="shared" si="284"/>
        <v>1</v>
      </c>
    </row>
    <row r="951" spans="1:32" hidden="1" x14ac:dyDescent="0.25">
      <c r="A951" t="s">
        <v>0</v>
      </c>
      <c r="B951">
        <v>59</v>
      </c>
      <c r="C951" t="s">
        <v>5</v>
      </c>
      <c r="D951" t="s">
        <v>8</v>
      </c>
      <c r="E951" t="s">
        <v>1</v>
      </c>
      <c r="F951" t="s">
        <v>11</v>
      </c>
      <c r="G951">
        <v>73.75</v>
      </c>
      <c r="H951">
        <v>27.3</v>
      </c>
      <c r="K951">
        <v>0</v>
      </c>
      <c r="L951">
        <v>0</v>
      </c>
      <c r="M951">
        <f t="shared" si="266"/>
        <v>1</v>
      </c>
      <c r="N951">
        <f t="shared" si="267"/>
        <v>0</v>
      </c>
      <c r="O951">
        <f t="shared" si="268"/>
        <v>0</v>
      </c>
      <c r="P951">
        <f t="shared" si="269"/>
        <v>1</v>
      </c>
      <c r="Q951">
        <f t="shared" si="270"/>
        <v>0</v>
      </c>
      <c r="R951">
        <f t="shared" si="271"/>
        <v>0</v>
      </c>
      <c r="S951">
        <f t="shared" si="272"/>
        <v>0</v>
      </c>
      <c r="T951">
        <f t="shared" si="273"/>
        <v>1</v>
      </c>
      <c r="U951">
        <f t="shared" si="274"/>
        <v>0</v>
      </c>
      <c r="V951">
        <f t="shared" si="275"/>
        <v>1</v>
      </c>
      <c r="W951" s="2">
        <f t="shared" si="276"/>
        <v>0.20472855852668387</v>
      </c>
      <c r="X951" s="2">
        <f t="shared" si="277"/>
        <v>0.33676909156124346</v>
      </c>
      <c r="Y951">
        <f t="shared" si="278"/>
        <v>0.52178163014339485</v>
      </c>
      <c r="Z951">
        <v>0</v>
      </c>
      <c r="AA951" s="2">
        <f t="shared" si="279"/>
        <v>-6.3377911913122951</v>
      </c>
      <c r="AB951" s="2">
        <f t="shared" si="280"/>
        <v>1.7682035499838259E-3</v>
      </c>
      <c r="AC951" s="2">
        <f t="shared" si="281"/>
        <v>1.7650825247974649E-3</v>
      </c>
      <c r="AD951" s="1">
        <f t="shared" si="282"/>
        <v>0.99823491747520254</v>
      </c>
      <c r="AE951">
        <f t="shared" si="283"/>
        <v>-1.7666421184349751E-3</v>
      </c>
      <c r="AF951">
        <f t="shared" si="284"/>
        <v>1</v>
      </c>
    </row>
    <row r="952" spans="1:32" hidden="1" x14ac:dyDescent="0.25">
      <c r="A952" t="s">
        <v>7</v>
      </c>
      <c r="B952">
        <v>36</v>
      </c>
      <c r="C952" t="s">
        <v>3</v>
      </c>
      <c r="D952" t="s">
        <v>6</v>
      </c>
      <c r="E952" t="s">
        <v>1</v>
      </c>
      <c r="F952" t="s">
        <v>2</v>
      </c>
      <c r="G952">
        <v>91.56</v>
      </c>
      <c r="H952">
        <v>42.2</v>
      </c>
      <c r="K952">
        <v>1</v>
      </c>
      <c r="L952">
        <v>0</v>
      </c>
      <c r="M952">
        <f t="shared" si="266"/>
        <v>1</v>
      </c>
      <c r="N952">
        <f t="shared" si="267"/>
        <v>1</v>
      </c>
      <c r="O952">
        <f t="shared" si="268"/>
        <v>0</v>
      </c>
      <c r="P952">
        <f t="shared" si="269"/>
        <v>0</v>
      </c>
      <c r="Q952">
        <f t="shared" si="270"/>
        <v>0</v>
      </c>
      <c r="R952">
        <f t="shared" si="271"/>
        <v>1</v>
      </c>
      <c r="S952">
        <f t="shared" si="272"/>
        <v>0</v>
      </c>
      <c r="T952">
        <f t="shared" si="273"/>
        <v>0</v>
      </c>
      <c r="U952">
        <f t="shared" si="274"/>
        <v>1</v>
      </c>
      <c r="V952">
        <f t="shared" si="275"/>
        <v>0</v>
      </c>
      <c r="W952" s="2">
        <f t="shared" si="276"/>
        <v>0.30746625180416198</v>
      </c>
      <c r="X952" s="2">
        <f t="shared" si="277"/>
        <v>0.94937441615404661</v>
      </c>
      <c r="Y952">
        <f t="shared" si="278"/>
        <v>0.12134172947072458</v>
      </c>
      <c r="Z952">
        <v>0</v>
      </c>
      <c r="AA952" s="2">
        <f t="shared" si="279"/>
        <v>2.9159976745221368</v>
      </c>
      <c r="AB952" s="2">
        <f t="shared" si="280"/>
        <v>18.467227497452768</v>
      </c>
      <c r="AC952" s="2">
        <f t="shared" si="281"/>
        <v>0.94863161689917852</v>
      </c>
      <c r="AD952" s="1">
        <f t="shared" si="282"/>
        <v>5.136838310082148E-2</v>
      </c>
      <c r="AE952">
        <f t="shared" si="283"/>
        <v>-2.9687324105517332</v>
      </c>
      <c r="AF952">
        <f t="shared" si="284"/>
        <v>0</v>
      </c>
    </row>
    <row r="953" spans="1:32" hidden="1" x14ac:dyDescent="0.25">
      <c r="A953" t="s">
        <v>7</v>
      </c>
      <c r="B953">
        <v>31</v>
      </c>
      <c r="C953" t="s">
        <v>5</v>
      </c>
      <c r="D953" t="s">
        <v>6</v>
      </c>
      <c r="E953" t="s">
        <v>1</v>
      </c>
      <c r="F953" t="s">
        <v>11</v>
      </c>
      <c r="G953">
        <v>104.55</v>
      </c>
      <c r="H953">
        <v>26.4</v>
      </c>
      <c r="K953">
        <v>0</v>
      </c>
      <c r="L953">
        <v>0</v>
      </c>
      <c r="M953">
        <f t="shared" si="266"/>
        <v>1</v>
      </c>
      <c r="N953">
        <f t="shared" si="267"/>
        <v>0</v>
      </c>
      <c r="O953">
        <f t="shared" si="268"/>
        <v>0</v>
      </c>
      <c r="P953">
        <f t="shared" si="269"/>
        <v>1</v>
      </c>
      <c r="Q953">
        <f t="shared" si="270"/>
        <v>0</v>
      </c>
      <c r="R953">
        <f t="shared" si="271"/>
        <v>0</v>
      </c>
      <c r="S953">
        <f t="shared" si="272"/>
        <v>0</v>
      </c>
      <c r="T953">
        <f t="shared" si="273"/>
        <v>0</v>
      </c>
      <c r="U953">
        <f t="shared" si="274"/>
        <v>1</v>
      </c>
      <c r="V953">
        <f t="shared" si="275"/>
        <v>0</v>
      </c>
      <c r="W953" s="2">
        <f t="shared" si="276"/>
        <v>0.39422176805752418</v>
      </c>
      <c r="X953" s="2">
        <f t="shared" si="277"/>
        <v>0.29262455956238026</v>
      </c>
      <c r="Y953">
        <f t="shared" si="278"/>
        <v>7.5763249410463473E-2</v>
      </c>
      <c r="Z953">
        <v>0</v>
      </c>
      <c r="AA953" s="2">
        <f t="shared" si="279"/>
        <v>-2.5094746495579501</v>
      </c>
      <c r="AB953" s="2">
        <f t="shared" si="280"/>
        <v>8.1310944763001769E-2</v>
      </c>
      <c r="AC953" s="2">
        <f t="shared" si="281"/>
        <v>7.5196635303477144E-2</v>
      </c>
      <c r="AD953" s="1">
        <f t="shared" si="282"/>
        <v>0.9248033646965228</v>
      </c>
      <c r="AE953">
        <f t="shared" si="283"/>
        <v>-7.8174142774229544E-2</v>
      </c>
      <c r="AF953">
        <f t="shared" si="284"/>
        <v>1</v>
      </c>
    </row>
    <row r="954" spans="1:32" hidden="1" x14ac:dyDescent="0.25">
      <c r="A954" t="s">
        <v>0</v>
      </c>
      <c r="B954">
        <v>61</v>
      </c>
      <c r="C954" t="s">
        <v>5</v>
      </c>
      <c r="D954" t="s">
        <v>6</v>
      </c>
      <c r="E954" t="s">
        <v>1</v>
      </c>
      <c r="F954" t="s">
        <v>11</v>
      </c>
      <c r="G954">
        <v>86.06</v>
      </c>
      <c r="H954">
        <v>34.799999999999997</v>
      </c>
      <c r="K954">
        <v>1</v>
      </c>
      <c r="L954">
        <v>1</v>
      </c>
      <c r="M954">
        <f t="shared" si="266"/>
        <v>1</v>
      </c>
      <c r="N954">
        <f t="shared" si="267"/>
        <v>0</v>
      </c>
      <c r="O954">
        <f t="shared" si="268"/>
        <v>0</v>
      </c>
      <c r="P954">
        <f t="shared" si="269"/>
        <v>1</v>
      </c>
      <c r="Q954">
        <f t="shared" si="270"/>
        <v>0</v>
      </c>
      <c r="R954">
        <f t="shared" si="271"/>
        <v>0</v>
      </c>
      <c r="S954">
        <f t="shared" si="272"/>
        <v>0</v>
      </c>
      <c r="T954">
        <f t="shared" si="273"/>
        <v>0</v>
      </c>
      <c r="U954">
        <f t="shared" si="274"/>
        <v>1</v>
      </c>
      <c r="V954">
        <f t="shared" si="275"/>
        <v>1</v>
      </c>
      <c r="W954" s="2">
        <f t="shared" si="276"/>
        <v>0.27344622516060324</v>
      </c>
      <c r="X954" s="2">
        <f t="shared" si="277"/>
        <v>0.73094502295038422</v>
      </c>
      <c r="Y954">
        <f t="shared" si="278"/>
        <v>0.56394048563236088</v>
      </c>
      <c r="Z954">
        <v>0</v>
      </c>
      <c r="AA954" s="2">
        <f t="shared" si="279"/>
        <v>4.191728517773667</v>
      </c>
      <c r="AB954" s="2">
        <f t="shared" si="280"/>
        <v>66.137011215483909</v>
      </c>
      <c r="AC954" s="2">
        <f t="shared" si="281"/>
        <v>0.9851050861232058</v>
      </c>
      <c r="AD954" s="1">
        <f t="shared" si="282"/>
        <v>1.4894913876794202E-2</v>
      </c>
      <c r="AE954">
        <f t="shared" si="283"/>
        <v>-4.2067354748548089</v>
      </c>
      <c r="AF954">
        <f t="shared" si="284"/>
        <v>0</v>
      </c>
    </row>
    <row r="955" spans="1:32" hidden="1" x14ac:dyDescent="0.25">
      <c r="A955" t="s">
        <v>0</v>
      </c>
      <c r="B955">
        <v>52</v>
      </c>
      <c r="C955" t="s">
        <v>5</v>
      </c>
      <c r="D955" t="s">
        <v>6</v>
      </c>
      <c r="E955" t="s">
        <v>1</v>
      </c>
      <c r="F955" t="s">
        <v>2</v>
      </c>
      <c r="G955">
        <v>68.349999999999994</v>
      </c>
      <c r="H955">
        <v>34.1</v>
      </c>
      <c r="K955">
        <v>0</v>
      </c>
      <c r="L955">
        <v>0</v>
      </c>
      <c r="M955">
        <f t="shared" si="266"/>
        <v>1</v>
      </c>
      <c r="N955">
        <f t="shared" si="267"/>
        <v>1</v>
      </c>
      <c r="O955">
        <f t="shared" si="268"/>
        <v>0</v>
      </c>
      <c r="P955">
        <f t="shared" si="269"/>
        <v>0</v>
      </c>
      <c r="Q955">
        <f t="shared" si="270"/>
        <v>0</v>
      </c>
      <c r="R955">
        <f t="shared" si="271"/>
        <v>0</v>
      </c>
      <c r="S955">
        <f t="shared" si="272"/>
        <v>0</v>
      </c>
      <c r="T955">
        <f t="shared" si="273"/>
        <v>0</v>
      </c>
      <c r="U955">
        <f t="shared" si="274"/>
        <v>1</v>
      </c>
      <c r="V955">
        <f t="shared" si="275"/>
        <v>1</v>
      </c>
      <c r="W955" s="2">
        <f t="shared" si="276"/>
        <v>0.17815463117859559</v>
      </c>
      <c r="X955" s="2">
        <f t="shared" si="277"/>
        <v>0.69808116503321038</v>
      </c>
      <c r="Y955">
        <f t="shared" si="278"/>
        <v>0.3754052279889119</v>
      </c>
      <c r="Z955">
        <v>0</v>
      </c>
      <c r="AA955" s="2">
        <f t="shared" si="279"/>
        <v>-6.9660413069452343</v>
      </c>
      <c r="AB955" s="2">
        <f t="shared" si="280"/>
        <v>9.4338007576171901E-4</v>
      </c>
      <c r="AC955" s="2">
        <f t="shared" si="281"/>
        <v>9.4249094857924362E-4</v>
      </c>
      <c r="AD955" s="1">
        <f t="shared" si="282"/>
        <v>0.99905750905142077</v>
      </c>
      <c r="AE955">
        <f t="shared" si="283"/>
        <v>-9.4293537243889656E-4</v>
      </c>
      <c r="AF955">
        <f t="shared" si="284"/>
        <v>1</v>
      </c>
    </row>
    <row r="956" spans="1:32" hidden="1" x14ac:dyDescent="0.25">
      <c r="A956" t="s">
        <v>7</v>
      </c>
      <c r="B956">
        <v>32</v>
      </c>
      <c r="C956" t="s">
        <v>5</v>
      </c>
      <c r="D956" t="s">
        <v>8</v>
      </c>
      <c r="E956" t="s">
        <v>1</v>
      </c>
      <c r="F956" t="s">
        <v>2</v>
      </c>
      <c r="G956">
        <v>85.62</v>
      </c>
      <c r="H956">
        <v>46.1</v>
      </c>
      <c r="K956">
        <v>0</v>
      </c>
      <c r="L956">
        <v>0</v>
      </c>
      <c r="M956">
        <f t="shared" si="266"/>
        <v>1</v>
      </c>
      <c r="N956">
        <f t="shared" si="267"/>
        <v>1</v>
      </c>
      <c r="O956">
        <f t="shared" si="268"/>
        <v>0</v>
      </c>
      <c r="P956">
        <f t="shared" si="269"/>
        <v>0</v>
      </c>
      <c r="Q956">
        <f t="shared" si="270"/>
        <v>0</v>
      </c>
      <c r="R956">
        <f t="shared" si="271"/>
        <v>0</v>
      </c>
      <c r="S956">
        <f t="shared" si="272"/>
        <v>0</v>
      </c>
      <c r="T956">
        <f t="shared" si="273"/>
        <v>1</v>
      </c>
      <c r="U956">
        <f t="shared" si="274"/>
        <v>0</v>
      </c>
      <c r="V956">
        <f t="shared" si="275"/>
        <v>0</v>
      </c>
      <c r="W956" s="2">
        <f t="shared" si="276"/>
        <v>0.27080721768724281</v>
      </c>
      <c r="X956" s="2">
        <f t="shared" si="277"/>
        <v>0.98529857308002811</v>
      </c>
      <c r="Y956">
        <f t="shared" si="278"/>
        <v>8.3641101076914678E-2</v>
      </c>
      <c r="Z956">
        <v>0</v>
      </c>
      <c r="AA956" s="2">
        <f t="shared" si="279"/>
        <v>-2.9038610674478074</v>
      </c>
      <c r="AB956" s="2">
        <f t="shared" si="280"/>
        <v>5.4811181303956222E-2</v>
      </c>
      <c r="AC956" s="2">
        <f t="shared" si="281"/>
        <v>5.1963026440617274E-2</v>
      </c>
      <c r="AD956" s="1">
        <f t="shared" si="282"/>
        <v>0.94803697355938277</v>
      </c>
      <c r="AE956">
        <f t="shared" si="283"/>
        <v>-5.3361775842741092E-2</v>
      </c>
      <c r="AF956">
        <f t="shared" si="284"/>
        <v>1</v>
      </c>
    </row>
    <row r="957" spans="1:32" hidden="1" x14ac:dyDescent="0.25">
      <c r="A957" t="s">
        <v>7</v>
      </c>
      <c r="B957">
        <v>54</v>
      </c>
      <c r="C957" t="s">
        <v>3</v>
      </c>
      <c r="D957" t="s">
        <v>4</v>
      </c>
      <c r="E957" t="s">
        <v>1</v>
      </c>
      <c r="F957" t="s">
        <v>11</v>
      </c>
      <c r="G957">
        <v>74.23</v>
      </c>
      <c r="H957">
        <v>28.1</v>
      </c>
      <c r="K957">
        <v>0</v>
      </c>
      <c r="L957">
        <v>0</v>
      </c>
      <c r="M957">
        <f t="shared" si="266"/>
        <v>1</v>
      </c>
      <c r="N957">
        <f t="shared" si="267"/>
        <v>0</v>
      </c>
      <c r="O957">
        <f t="shared" si="268"/>
        <v>0</v>
      </c>
      <c r="P957">
        <f t="shared" si="269"/>
        <v>1</v>
      </c>
      <c r="Q957">
        <f t="shared" si="270"/>
        <v>0</v>
      </c>
      <c r="R957">
        <f t="shared" si="271"/>
        <v>1</v>
      </c>
      <c r="S957">
        <f t="shared" si="272"/>
        <v>1</v>
      </c>
      <c r="T957">
        <f t="shared" si="273"/>
        <v>0</v>
      </c>
      <c r="U957">
        <f t="shared" si="274"/>
        <v>0</v>
      </c>
      <c r="V957">
        <f t="shared" si="275"/>
        <v>0</v>
      </c>
      <c r="W957" s="2">
        <f t="shared" si="276"/>
        <v>0.20719963458169119</v>
      </c>
      <c r="X957" s="2">
        <f t="shared" si="277"/>
        <v>0.37801934873067183</v>
      </c>
      <c r="Y957">
        <f t="shared" si="278"/>
        <v>0.4163542769830727</v>
      </c>
      <c r="Z957">
        <v>0</v>
      </c>
      <c r="AA957" s="2">
        <f t="shared" si="279"/>
        <v>7.2990077268198048</v>
      </c>
      <c r="AB957" s="2">
        <f t="shared" si="280"/>
        <v>1478.8317941829189</v>
      </c>
      <c r="AC957" s="2">
        <f t="shared" si="281"/>
        <v>0.9993242475233125</v>
      </c>
      <c r="AD957" s="1">
        <f t="shared" si="282"/>
        <v>6.7575247668749672E-4</v>
      </c>
      <c r="AE957">
        <f t="shared" si="283"/>
        <v>-7.2996837077200984</v>
      </c>
      <c r="AF957">
        <f t="shared" si="284"/>
        <v>0</v>
      </c>
    </row>
    <row r="958" spans="1:32" hidden="1" x14ac:dyDescent="0.25">
      <c r="A958" t="s">
        <v>7</v>
      </c>
      <c r="B958">
        <v>51</v>
      </c>
      <c r="C958" t="s">
        <v>3</v>
      </c>
      <c r="D958" t="s">
        <v>4</v>
      </c>
      <c r="E958" t="s">
        <v>10</v>
      </c>
      <c r="F958" t="s">
        <v>2</v>
      </c>
      <c r="G958">
        <v>110.76</v>
      </c>
      <c r="H958">
        <v>24.7</v>
      </c>
      <c r="K958">
        <v>0</v>
      </c>
      <c r="L958">
        <v>0</v>
      </c>
      <c r="M958">
        <f t="shared" si="266"/>
        <v>0</v>
      </c>
      <c r="N958">
        <f t="shared" si="267"/>
        <v>1</v>
      </c>
      <c r="O958">
        <f t="shared" si="268"/>
        <v>0</v>
      </c>
      <c r="P958">
        <f t="shared" si="269"/>
        <v>0</v>
      </c>
      <c r="Q958">
        <f t="shared" si="270"/>
        <v>0</v>
      </c>
      <c r="R958">
        <f t="shared" si="271"/>
        <v>1</v>
      </c>
      <c r="S958">
        <f t="shared" si="272"/>
        <v>1</v>
      </c>
      <c r="T958">
        <f t="shared" si="273"/>
        <v>0</v>
      </c>
      <c r="U958">
        <f t="shared" si="274"/>
        <v>0</v>
      </c>
      <c r="V958">
        <f t="shared" si="275"/>
        <v>0</v>
      </c>
      <c r="W958" s="2">
        <f t="shared" si="276"/>
        <v>0.43796706298343935</v>
      </c>
      <c r="X958" s="2">
        <f t="shared" si="277"/>
        <v>0.21746588597322158</v>
      </c>
      <c r="Y958">
        <f t="shared" si="278"/>
        <v>0.35541491887857946</v>
      </c>
      <c r="Z958">
        <v>0</v>
      </c>
      <c r="AA958" s="2">
        <f t="shared" si="279"/>
        <v>4.5938955374290025</v>
      </c>
      <c r="AB958" s="2">
        <f t="shared" si="280"/>
        <v>98.878867209485009</v>
      </c>
      <c r="AC958" s="2">
        <f t="shared" si="281"/>
        <v>0.98998787203000005</v>
      </c>
      <c r="AD958" s="1">
        <f t="shared" si="282"/>
        <v>1.0012127969999951E-2</v>
      </c>
      <c r="AE958">
        <f t="shared" si="283"/>
        <v>-4.6039581238322933</v>
      </c>
      <c r="AF958">
        <f t="shared" si="284"/>
        <v>0</v>
      </c>
    </row>
    <row r="959" spans="1:32" hidden="1" x14ac:dyDescent="0.25">
      <c r="A959" t="s">
        <v>7</v>
      </c>
      <c r="B959">
        <v>39</v>
      </c>
      <c r="C959" t="s">
        <v>3</v>
      </c>
      <c r="D959" t="s">
        <v>6</v>
      </c>
      <c r="E959" t="s">
        <v>10</v>
      </c>
      <c r="F959" t="s">
        <v>11</v>
      </c>
      <c r="G959">
        <v>79.44</v>
      </c>
      <c r="H959">
        <v>22.7</v>
      </c>
      <c r="K959">
        <v>0</v>
      </c>
      <c r="L959">
        <v>0</v>
      </c>
      <c r="M959">
        <f t="shared" si="266"/>
        <v>0</v>
      </c>
      <c r="N959">
        <f t="shared" si="267"/>
        <v>0</v>
      </c>
      <c r="O959">
        <f t="shared" si="268"/>
        <v>0</v>
      </c>
      <c r="P959">
        <f t="shared" si="269"/>
        <v>1</v>
      </c>
      <c r="Q959">
        <f t="shared" si="270"/>
        <v>0</v>
      </c>
      <c r="R959">
        <f t="shared" si="271"/>
        <v>1</v>
      </c>
      <c r="S959">
        <f t="shared" si="272"/>
        <v>0</v>
      </c>
      <c r="T959">
        <f t="shared" si="273"/>
        <v>0</v>
      </c>
      <c r="U959">
        <f t="shared" si="274"/>
        <v>1</v>
      </c>
      <c r="V959">
        <f t="shared" si="275"/>
        <v>0</v>
      </c>
      <c r="W959" s="2">
        <f t="shared" si="276"/>
        <v>0.23513547770422175</v>
      </c>
      <c r="X959" s="2">
        <f t="shared" si="277"/>
        <v>0.1451860401330313</v>
      </c>
      <c r="Y959">
        <f t="shared" si="278"/>
        <v>0.15653696901982836</v>
      </c>
      <c r="Z959">
        <v>0</v>
      </c>
      <c r="AA959" s="2">
        <f t="shared" si="279"/>
        <v>-6.2461635045535715</v>
      </c>
      <c r="AB959" s="2">
        <f t="shared" si="280"/>
        <v>1.937874539801593E-3</v>
      </c>
      <c r="AC959" s="2">
        <f t="shared" si="281"/>
        <v>1.9341264454062832E-3</v>
      </c>
      <c r="AD959" s="1">
        <f t="shared" si="282"/>
        <v>0.99806587355459375</v>
      </c>
      <c r="AE959">
        <f t="shared" si="283"/>
        <v>-1.9359992832193767E-3</v>
      </c>
      <c r="AF959">
        <f t="shared" si="284"/>
        <v>1</v>
      </c>
    </row>
    <row r="960" spans="1:32" hidden="1" x14ac:dyDescent="0.25">
      <c r="A960" t="s">
        <v>7</v>
      </c>
      <c r="B960">
        <v>40</v>
      </c>
      <c r="C960" t="s">
        <v>5</v>
      </c>
      <c r="D960" t="s">
        <v>6</v>
      </c>
      <c r="E960" t="s">
        <v>1</v>
      </c>
      <c r="F960" t="s">
        <v>2</v>
      </c>
      <c r="G960">
        <v>119.52</v>
      </c>
      <c r="H960">
        <v>34.6</v>
      </c>
      <c r="K960">
        <v>0</v>
      </c>
      <c r="L960">
        <v>0</v>
      </c>
      <c r="M960">
        <f t="shared" si="266"/>
        <v>1</v>
      </c>
      <c r="N960">
        <f t="shared" si="267"/>
        <v>1</v>
      </c>
      <c r="O960">
        <f t="shared" si="268"/>
        <v>0</v>
      </c>
      <c r="P960">
        <f t="shared" si="269"/>
        <v>0</v>
      </c>
      <c r="Q960">
        <f t="shared" si="270"/>
        <v>0</v>
      </c>
      <c r="R960">
        <f t="shared" si="271"/>
        <v>0</v>
      </c>
      <c r="S960">
        <f t="shared" si="272"/>
        <v>0</v>
      </c>
      <c r="T960">
        <f t="shared" si="273"/>
        <v>0</v>
      </c>
      <c r="U960">
        <f t="shared" si="274"/>
        <v>1</v>
      </c>
      <c r="V960">
        <f t="shared" si="275"/>
        <v>0</v>
      </c>
      <c r="W960" s="2">
        <f t="shared" si="276"/>
        <v>0.50086038098999031</v>
      </c>
      <c r="X960" s="2">
        <f t="shared" si="277"/>
        <v>0.72174092306274895</v>
      </c>
      <c r="Y960">
        <f t="shared" si="278"/>
        <v>0.16963161322269571</v>
      </c>
      <c r="Z960">
        <v>0</v>
      </c>
      <c r="AA960" s="2">
        <f t="shared" si="279"/>
        <v>-1.3380621693977384</v>
      </c>
      <c r="AB960" s="2">
        <f t="shared" si="280"/>
        <v>0.26235357308747942</v>
      </c>
      <c r="AC960" s="2">
        <f t="shared" si="281"/>
        <v>0.20782891471983714</v>
      </c>
      <c r="AD960" s="1">
        <f t="shared" si="282"/>
        <v>0.79217108528016289</v>
      </c>
      <c r="AE960">
        <f t="shared" si="283"/>
        <v>-0.2329778937280913</v>
      </c>
      <c r="AF960">
        <f t="shared" si="284"/>
        <v>0</v>
      </c>
    </row>
    <row r="961" spans="1:32" hidden="1" x14ac:dyDescent="0.25">
      <c r="A961" t="s">
        <v>7</v>
      </c>
      <c r="B961">
        <v>19</v>
      </c>
      <c r="C961" t="s">
        <v>5</v>
      </c>
      <c r="D961" t="s">
        <v>6</v>
      </c>
      <c r="E961" t="s">
        <v>1</v>
      </c>
      <c r="F961" t="s">
        <v>2</v>
      </c>
      <c r="G961">
        <v>90.42</v>
      </c>
      <c r="H961">
        <v>21.4</v>
      </c>
      <c r="K961">
        <v>0</v>
      </c>
      <c r="L961">
        <v>0</v>
      </c>
      <c r="M961">
        <f t="shared" si="266"/>
        <v>1</v>
      </c>
      <c r="N961">
        <f t="shared" si="267"/>
        <v>1</v>
      </c>
      <c r="O961">
        <f t="shared" si="268"/>
        <v>0</v>
      </c>
      <c r="P961">
        <f t="shared" si="269"/>
        <v>0</v>
      </c>
      <c r="Q961">
        <f t="shared" si="270"/>
        <v>0</v>
      </c>
      <c r="R961">
        <f t="shared" si="271"/>
        <v>0</v>
      </c>
      <c r="S961">
        <f t="shared" si="272"/>
        <v>0</v>
      </c>
      <c r="T961">
        <f t="shared" si="273"/>
        <v>0</v>
      </c>
      <c r="U961">
        <f t="shared" si="274"/>
        <v>1</v>
      </c>
      <c r="V961">
        <f t="shared" si="275"/>
        <v>0</v>
      </c>
      <c r="W961" s="2">
        <f t="shared" si="276"/>
        <v>0.30026324456113118</v>
      </c>
      <c r="X961" s="2">
        <f t="shared" si="277"/>
        <v>0.10803475969509824</v>
      </c>
      <c r="Y961">
        <f t="shared" si="278"/>
        <v>1.9122859554795091E-2</v>
      </c>
      <c r="Z961">
        <v>0</v>
      </c>
      <c r="AA961" s="2">
        <f t="shared" si="279"/>
        <v>-3.0318068210641744</v>
      </c>
      <c r="AB961" s="2">
        <f t="shared" si="280"/>
        <v>4.8228419231568377E-2</v>
      </c>
      <c r="AC961" s="2">
        <f t="shared" si="281"/>
        <v>4.6009455903631674E-2</v>
      </c>
      <c r="AD961" s="1">
        <f t="shared" si="282"/>
        <v>0.9539905440963683</v>
      </c>
      <c r="AE961">
        <f t="shared" si="283"/>
        <v>-4.7101519431643771E-2</v>
      </c>
      <c r="AF961">
        <f t="shared" si="284"/>
        <v>1</v>
      </c>
    </row>
    <row r="962" spans="1:32" hidden="1" x14ac:dyDescent="0.25">
      <c r="A962" t="s">
        <v>0</v>
      </c>
      <c r="B962">
        <v>53</v>
      </c>
      <c r="C962" t="s">
        <v>5</v>
      </c>
      <c r="D962" t="s">
        <v>6</v>
      </c>
      <c r="E962" t="s">
        <v>1</v>
      </c>
      <c r="F962" t="s">
        <v>11</v>
      </c>
      <c r="G962">
        <v>78.16</v>
      </c>
      <c r="H962">
        <v>36.6</v>
      </c>
      <c r="K962">
        <v>1</v>
      </c>
      <c r="L962">
        <v>0</v>
      </c>
      <c r="M962">
        <f t="shared" ref="M962:M1025" si="285">IF(E962="Yes",1,0)</f>
        <v>1</v>
      </c>
      <c r="N962">
        <f t="shared" ref="N962:N1025" si="286">IF(F962="Private",1,0)</f>
        <v>0</v>
      </c>
      <c r="O962">
        <f t="shared" ref="O962:O1025" si="287">IF(F962="Self-employed",1,0)</f>
        <v>0</v>
      </c>
      <c r="P962">
        <f t="shared" ref="P962:P1025" si="288">IF(F962="Govt_job",1,0)</f>
        <v>1</v>
      </c>
      <c r="Q962">
        <f t="shared" ref="Q962:Q1025" si="289">IF(F962="children",1,0)</f>
        <v>0</v>
      </c>
      <c r="R962">
        <f t="shared" ref="R962:R1025" si="290">IF(C962="Urban",1,0)</f>
        <v>0</v>
      </c>
      <c r="S962">
        <f t="shared" ref="S962:S1025" si="291">IF(D962="formerly smoked",1,0)</f>
        <v>0</v>
      </c>
      <c r="T962">
        <f t="shared" ref="T962:T1025" si="292">IF(D962="smokes",1,0)</f>
        <v>0</v>
      </c>
      <c r="U962">
        <f t="shared" ref="U962:U1025" si="293">IF(D962="never smoked",1,0)</f>
        <v>1</v>
      </c>
      <c r="V962">
        <f t="shared" ref="V962:V1025" si="294">IF(A962="Male",1,0)</f>
        <v>1</v>
      </c>
      <c r="W962" s="2">
        <f t="shared" ref="W962:W1025" si="295">_xlfn.NORM.DIST(G962,AVERAGE($G$2:$G$1061),_xlfn.STDEV.P($G$2:$G$1061),TRUE)</f>
        <v>0.22808561429648669</v>
      </c>
      <c r="X962" s="2">
        <f t="shared" ref="X962:X1025" si="296">_xlfn.NORM.DIST(H962,AVERAGE($H$2:$H$1061),_xlfn.STDEV.P($H$2:$H$1061),TRUE)</f>
        <v>0.8063561470748507</v>
      </c>
      <c r="Y962">
        <f t="shared" ref="Y962:Y1025" si="297">_xlfn.NORM.DIST(B962,AVERAGE($B$2:$B$1061),_xlfn.STDEV.P($B$2:$B$1061),TRUE)</f>
        <v>0.39573586931696314</v>
      </c>
      <c r="Z962">
        <v>0</v>
      </c>
      <c r="AA962" s="2">
        <f t="shared" ref="AA962:AA1025" si="298">SUMPRODUCT(K962:Y962,$K$1065:$Y$1065)+$J$1065</f>
        <v>-1.8329290924740418</v>
      </c>
      <c r="AB962" s="2">
        <f t="shared" ref="AB962:AB1025" si="299">EXP(AA962)</f>
        <v>0.15994438907042124</v>
      </c>
      <c r="AC962" s="2">
        <f t="shared" ref="AC962:AC1025" si="300">AB962/(1+AB962)</f>
        <v>0.13788970452161123</v>
      </c>
      <c r="AD962" s="1">
        <f t="shared" ref="AD962:AD1025" si="301">(AC962^Z962)*(1-AC962)^(1-Z962)</f>
        <v>0.8621102954783888</v>
      </c>
      <c r="AE962">
        <f t="shared" ref="AE962:AE1025" si="302">LN(AD962)</f>
        <v>-0.14837206351255941</v>
      </c>
      <c r="AF962">
        <f t="shared" ref="AF962:AF1025" si="303">IF(ABS(AC962-Z962)&lt;$AA$1065,1,0)</f>
        <v>1</v>
      </c>
    </row>
    <row r="963" spans="1:32" hidden="1" x14ac:dyDescent="0.25">
      <c r="A963" t="s">
        <v>7</v>
      </c>
      <c r="B963">
        <v>23</v>
      </c>
      <c r="C963" t="s">
        <v>5</v>
      </c>
      <c r="D963" t="s">
        <v>4</v>
      </c>
      <c r="E963" t="s">
        <v>10</v>
      </c>
      <c r="F963" t="s">
        <v>2</v>
      </c>
      <c r="G963">
        <v>79.13</v>
      </c>
      <c r="H963">
        <v>32.9</v>
      </c>
      <c r="K963">
        <v>0</v>
      </c>
      <c r="L963">
        <v>0</v>
      </c>
      <c r="M963">
        <f t="shared" si="285"/>
        <v>0</v>
      </c>
      <c r="N963">
        <f t="shared" si="286"/>
        <v>1</v>
      </c>
      <c r="O963">
        <f t="shared" si="287"/>
        <v>0</v>
      </c>
      <c r="P963">
        <f t="shared" si="288"/>
        <v>0</v>
      </c>
      <c r="Q963">
        <f t="shared" si="289"/>
        <v>0</v>
      </c>
      <c r="R963">
        <f t="shared" si="290"/>
        <v>0</v>
      </c>
      <c r="S963">
        <f t="shared" si="291"/>
        <v>1</v>
      </c>
      <c r="T963">
        <f t="shared" si="292"/>
        <v>0</v>
      </c>
      <c r="U963">
        <f t="shared" si="293"/>
        <v>0</v>
      </c>
      <c r="V963">
        <f t="shared" si="294"/>
        <v>0</v>
      </c>
      <c r="W963" s="2">
        <f t="shared" si="295"/>
        <v>0.23341712644558676</v>
      </c>
      <c r="X963" s="2">
        <f t="shared" si="296"/>
        <v>0.63794617624265149</v>
      </c>
      <c r="Y963">
        <f t="shared" si="297"/>
        <v>3.1476180435417445E-2</v>
      </c>
      <c r="Z963">
        <v>0</v>
      </c>
      <c r="AA963" s="2">
        <f t="shared" si="298"/>
        <v>1.5681419228318743</v>
      </c>
      <c r="AB963" s="2">
        <f t="shared" si="299"/>
        <v>4.7977253627325656</v>
      </c>
      <c r="AC963" s="2">
        <f t="shared" si="300"/>
        <v>0.82751856332693152</v>
      </c>
      <c r="AD963" s="1">
        <f t="shared" si="301"/>
        <v>0.17248143667306848</v>
      </c>
      <c r="AE963">
        <f t="shared" si="302"/>
        <v>-1.7574656617909277</v>
      </c>
      <c r="AF963">
        <f t="shared" si="303"/>
        <v>0</v>
      </c>
    </row>
    <row r="964" spans="1:32" hidden="1" x14ac:dyDescent="0.25">
      <c r="A964" t="s">
        <v>7</v>
      </c>
      <c r="B964">
        <v>19</v>
      </c>
      <c r="C964" t="s">
        <v>3</v>
      </c>
      <c r="D964" t="s">
        <v>6</v>
      </c>
      <c r="E964" t="s">
        <v>10</v>
      </c>
      <c r="F964" t="s">
        <v>9</v>
      </c>
      <c r="G964">
        <v>84.06</v>
      </c>
      <c r="H964">
        <v>24.7</v>
      </c>
      <c r="K964">
        <v>0</v>
      </c>
      <c r="L964">
        <v>0</v>
      </c>
      <c r="M964">
        <f t="shared" si="285"/>
        <v>0</v>
      </c>
      <c r="N964">
        <f t="shared" si="286"/>
        <v>0</v>
      </c>
      <c r="O964">
        <f t="shared" si="287"/>
        <v>1</v>
      </c>
      <c r="P964">
        <f t="shared" si="288"/>
        <v>0</v>
      </c>
      <c r="Q964">
        <f t="shared" si="289"/>
        <v>0</v>
      </c>
      <c r="R964">
        <f t="shared" si="290"/>
        <v>1</v>
      </c>
      <c r="S964">
        <f t="shared" si="291"/>
        <v>0</v>
      </c>
      <c r="T964">
        <f t="shared" si="292"/>
        <v>0</v>
      </c>
      <c r="U964">
        <f t="shared" si="293"/>
        <v>1</v>
      </c>
      <c r="V964">
        <f t="shared" si="294"/>
        <v>0</v>
      </c>
      <c r="W964" s="2">
        <f t="shared" si="295"/>
        <v>0.26155437666805026</v>
      </c>
      <c r="X964" s="2">
        <f t="shared" si="296"/>
        <v>0.21746588597322158</v>
      </c>
      <c r="Y964">
        <f t="shared" si="297"/>
        <v>1.9122859554795091E-2</v>
      </c>
      <c r="Z964">
        <v>0</v>
      </c>
      <c r="AA964" s="2">
        <f t="shared" si="298"/>
        <v>3.2337639584568443</v>
      </c>
      <c r="AB964" s="2">
        <f t="shared" si="299"/>
        <v>25.374987847785818</v>
      </c>
      <c r="AC964" s="2">
        <f t="shared" si="300"/>
        <v>0.96208529058776604</v>
      </c>
      <c r="AD964" s="1">
        <f t="shared" si="301"/>
        <v>3.791470941223396E-2</v>
      </c>
      <c r="AE964">
        <f t="shared" si="302"/>
        <v>-3.2724161310486659</v>
      </c>
      <c r="AF964">
        <f t="shared" si="303"/>
        <v>0</v>
      </c>
    </row>
    <row r="965" spans="1:32" hidden="1" x14ac:dyDescent="0.25">
      <c r="A965" t="s">
        <v>7</v>
      </c>
      <c r="B965">
        <v>48</v>
      </c>
      <c r="C965" t="s">
        <v>3</v>
      </c>
      <c r="D965" t="s">
        <v>6</v>
      </c>
      <c r="E965" t="s">
        <v>1</v>
      </c>
      <c r="F965" t="s">
        <v>2</v>
      </c>
      <c r="G965">
        <v>69.209999999999994</v>
      </c>
      <c r="H965">
        <v>33.1</v>
      </c>
      <c r="K965">
        <v>0</v>
      </c>
      <c r="L965">
        <v>0</v>
      </c>
      <c r="M965">
        <f t="shared" si="285"/>
        <v>1</v>
      </c>
      <c r="N965">
        <f t="shared" si="286"/>
        <v>1</v>
      </c>
      <c r="O965">
        <f t="shared" si="287"/>
        <v>0</v>
      </c>
      <c r="P965">
        <f t="shared" si="288"/>
        <v>0</v>
      </c>
      <c r="Q965">
        <f t="shared" si="289"/>
        <v>0</v>
      </c>
      <c r="R965">
        <f t="shared" si="290"/>
        <v>1</v>
      </c>
      <c r="S965">
        <f t="shared" si="291"/>
        <v>0</v>
      </c>
      <c r="T965">
        <f t="shared" si="292"/>
        <v>0</v>
      </c>
      <c r="U965">
        <f t="shared" si="293"/>
        <v>1</v>
      </c>
      <c r="V965">
        <f t="shared" si="294"/>
        <v>0</v>
      </c>
      <c r="W965" s="2">
        <f t="shared" si="295"/>
        <v>0.18223475300325911</v>
      </c>
      <c r="X965" s="2">
        <f t="shared" si="296"/>
        <v>0.64825995269226877</v>
      </c>
      <c r="Y965">
        <f t="shared" si="297"/>
        <v>0.29796770767937286</v>
      </c>
      <c r="Z965">
        <v>0</v>
      </c>
      <c r="AA965" s="2">
        <f t="shared" si="298"/>
        <v>-1.8648149919034021</v>
      </c>
      <c r="AB965" s="2">
        <f t="shared" si="299"/>
        <v>0.15492486958892498</v>
      </c>
      <c r="AC965" s="2">
        <f t="shared" si="300"/>
        <v>0.13414281194244934</v>
      </c>
      <c r="AD965" s="1">
        <f t="shared" si="301"/>
        <v>0.86585718805755063</v>
      </c>
      <c r="AE965">
        <f t="shared" si="302"/>
        <v>-0.14403529388308892</v>
      </c>
      <c r="AF965">
        <f t="shared" si="303"/>
        <v>1</v>
      </c>
    </row>
    <row r="966" spans="1:32" hidden="1" x14ac:dyDescent="0.25">
      <c r="A966" t="s">
        <v>0</v>
      </c>
      <c r="B966">
        <v>71</v>
      </c>
      <c r="C966" t="s">
        <v>5</v>
      </c>
      <c r="D966" t="s">
        <v>6</v>
      </c>
      <c r="E966" t="s">
        <v>1</v>
      </c>
      <c r="F966" t="s">
        <v>11</v>
      </c>
      <c r="G966">
        <v>186.45</v>
      </c>
      <c r="H966">
        <v>26.7</v>
      </c>
      <c r="K966">
        <v>0</v>
      </c>
      <c r="L966">
        <v>0</v>
      </c>
      <c r="M966">
        <f t="shared" si="285"/>
        <v>1</v>
      </c>
      <c r="N966">
        <f t="shared" si="286"/>
        <v>0</v>
      </c>
      <c r="O966">
        <f t="shared" si="287"/>
        <v>0</v>
      </c>
      <c r="P966">
        <f t="shared" si="288"/>
        <v>1</v>
      </c>
      <c r="Q966">
        <f t="shared" si="289"/>
        <v>0</v>
      </c>
      <c r="R966">
        <f t="shared" si="290"/>
        <v>0</v>
      </c>
      <c r="S966">
        <f t="shared" si="291"/>
        <v>0</v>
      </c>
      <c r="T966">
        <f t="shared" si="292"/>
        <v>0</v>
      </c>
      <c r="U966">
        <f t="shared" si="293"/>
        <v>1</v>
      </c>
      <c r="V966">
        <f t="shared" si="294"/>
        <v>1</v>
      </c>
      <c r="W966" s="2">
        <f t="shared" si="295"/>
        <v>0.88714753108217459</v>
      </c>
      <c r="X966" s="2">
        <f t="shared" si="296"/>
        <v>0.30704120141611524</v>
      </c>
      <c r="Y966">
        <f t="shared" si="297"/>
        <v>0.75574378139725829</v>
      </c>
      <c r="Z966">
        <v>0</v>
      </c>
      <c r="AA966" s="2">
        <f t="shared" si="298"/>
        <v>-1.8184856193514558</v>
      </c>
      <c r="AB966" s="2">
        <f t="shared" si="299"/>
        <v>0.16227130548025895</v>
      </c>
      <c r="AC966" s="2">
        <f t="shared" si="300"/>
        <v>0.13961568586880604</v>
      </c>
      <c r="AD966" s="1">
        <f t="shared" si="301"/>
        <v>0.86038431413119398</v>
      </c>
      <c r="AE966">
        <f t="shared" si="302"/>
        <v>-0.15037611265758988</v>
      </c>
      <c r="AF966">
        <f t="shared" si="303"/>
        <v>1</v>
      </c>
    </row>
    <row r="967" spans="1:32" hidden="1" x14ac:dyDescent="0.25">
      <c r="A967" t="s">
        <v>0</v>
      </c>
      <c r="B967">
        <v>44</v>
      </c>
      <c r="C967" t="s">
        <v>3</v>
      </c>
      <c r="D967" t="s">
        <v>6</v>
      </c>
      <c r="E967" t="s">
        <v>1</v>
      </c>
      <c r="F967" t="s">
        <v>2</v>
      </c>
      <c r="G967">
        <v>58.47</v>
      </c>
      <c r="H967">
        <v>24.4</v>
      </c>
      <c r="K967">
        <v>0</v>
      </c>
      <c r="L967">
        <v>0</v>
      </c>
      <c r="M967">
        <f t="shared" si="285"/>
        <v>1</v>
      </c>
      <c r="N967">
        <f t="shared" si="286"/>
        <v>1</v>
      </c>
      <c r="O967">
        <f t="shared" si="287"/>
        <v>0</v>
      </c>
      <c r="P967">
        <f t="shared" si="288"/>
        <v>0</v>
      </c>
      <c r="Q967">
        <f t="shared" si="289"/>
        <v>0</v>
      </c>
      <c r="R967">
        <f t="shared" si="290"/>
        <v>1</v>
      </c>
      <c r="S967">
        <f t="shared" si="291"/>
        <v>0</v>
      </c>
      <c r="T967">
        <f t="shared" si="292"/>
        <v>0</v>
      </c>
      <c r="U967">
        <f t="shared" si="293"/>
        <v>1</v>
      </c>
      <c r="V967">
        <f t="shared" si="294"/>
        <v>1</v>
      </c>
      <c r="W967" s="2">
        <f t="shared" si="295"/>
        <v>0.13546146378725932</v>
      </c>
      <c r="X967" s="2">
        <f t="shared" si="296"/>
        <v>0.20546474085735092</v>
      </c>
      <c r="Y967">
        <f t="shared" si="297"/>
        <v>0.22875951244865508</v>
      </c>
      <c r="Z967">
        <v>0</v>
      </c>
      <c r="AA967" s="2">
        <f t="shared" si="298"/>
        <v>-7.3990284828624162</v>
      </c>
      <c r="AB967" s="2">
        <f t="shared" si="299"/>
        <v>6.1184689221994277E-4</v>
      </c>
      <c r="AC967" s="2">
        <f t="shared" si="300"/>
        <v>6.1147276450930054E-4</v>
      </c>
      <c r="AD967" s="1">
        <f t="shared" si="301"/>
        <v>0.99938852723549065</v>
      </c>
      <c r="AE967">
        <f t="shared" si="302"/>
        <v>-6.1165979022485524E-4</v>
      </c>
      <c r="AF967">
        <f t="shared" si="303"/>
        <v>1</v>
      </c>
    </row>
    <row r="968" spans="1:32" hidden="1" x14ac:dyDescent="0.25">
      <c r="A968" t="s">
        <v>7</v>
      </c>
      <c r="B968">
        <v>70</v>
      </c>
      <c r="C968" t="s">
        <v>3</v>
      </c>
      <c r="D968" t="s">
        <v>4</v>
      </c>
      <c r="E968" t="s">
        <v>1</v>
      </c>
      <c r="F968" t="s">
        <v>9</v>
      </c>
      <c r="G968">
        <v>99.6</v>
      </c>
      <c r="H968">
        <v>34.299999999999997</v>
      </c>
      <c r="K968">
        <v>1</v>
      </c>
      <c r="L968">
        <v>0</v>
      </c>
      <c r="M968">
        <f t="shared" si="285"/>
        <v>1</v>
      </c>
      <c r="N968">
        <f t="shared" si="286"/>
        <v>0</v>
      </c>
      <c r="O968">
        <f t="shared" si="287"/>
        <v>1</v>
      </c>
      <c r="P968">
        <f t="shared" si="288"/>
        <v>0</v>
      </c>
      <c r="Q968">
        <f t="shared" si="289"/>
        <v>0</v>
      </c>
      <c r="R968">
        <f t="shared" si="290"/>
        <v>1</v>
      </c>
      <c r="S968">
        <f t="shared" si="291"/>
        <v>1</v>
      </c>
      <c r="T968">
        <f t="shared" si="292"/>
        <v>0</v>
      </c>
      <c r="U968">
        <f t="shared" si="293"/>
        <v>0</v>
      </c>
      <c r="V968">
        <f t="shared" si="294"/>
        <v>0</v>
      </c>
      <c r="W968" s="2">
        <f t="shared" si="295"/>
        <v>0.36025676619339536</v>
      </c>
      <c r="X968" s="2">
        <f t="shared" si="296"/>
        <v>0.70765336909097809</v>
      </c>
      <c r="Y968">
        <f t="shared" si="297"/>
        <v>0.73875303404759163</v>
      </c>
      <c r="Z968">
        <v>0</v>
      </c>
      <c r="AA968" s="2">
        <f t="shared" si="298"/>
        <v>24.577425568699425</v>
      </c>
      <c r="AB968" s="2">
        <f t="shared" si="299"/>
        <v>47188948902.340645</v>
      </c>
      <c r="AC968" s="2">
        <f t="shared" si="300"/>
        <v>0.99999999997880862</v>
      </c>
      <c r="AD968" s="1">
        <f t="shared" si="301"/>
        <v>2.1191381982532675E-11</v>
      </c>
      <c r="AE968">
        <f t="shared" si="302"/>
        <v>-24.577426527156167</v>
      </c>
      <c r="AF968">
        <f t="shared" si="303"/>
        <v>0</v>
      </c>
    </row>
    <row r="969" spans="1:32" hidden="1" x14ac:dyDescent="0.25">
      <c r="A969" t="s">
        <v>0</v>
      </c>
      <c r="B969">
        <v>49</v>
      </c>
      <c r="C969" t="s">
        <v>3</v>
      </c>
      <c r="D969" t="s">
        <v>8</v>
      </c>
      <c r="E969" t="s">
        <v>1</v>
      </c>
      <c r="F969" t="s">
        <v>2</v>
      </c>
      <c r="G969">
        <v>186.32</v>
      </c>
      <c r="H969">
        <v>43.8</v>
      </c>
      <c r="K969">
        <v>0</v>
      </c>
      <c r="L969">
        <v>0</v>
      </c>
      <c r="M969">
        <f t="shared" si="285"/>
        <v>1</v>
      </c>
      <c r="N969">
        <f t="shared" si="286"/>
        <v>1</v>
      </c>
      <c r="O969">
        <f t="shared" si="287"/>
        <v>0</v>
      </c>
      <c r="P969">
        <f t="shared" si="288"/>
        <v>0</v>
      </c>
      <c r="Q969">
        <f t="shared" si="289"/>
        <v>0</v>
      </c>
      <c r="R969">
        <f t="shared" si="290"/>
        <v>1</v>
      </c>
      <c r="S969">
        <f t="shared" si="291"/>
        <v>0</v>
      </c>
      <c r="T969">
        <f t="shared" si="292"/>
        <v>1</v>
      </c>
      <c r="U969">
        <f t="shared" si="293"/>
        <v>0</v>
      </c>
      <c r="V969">
        <f t="shared" si="294"/>
        <v>1</v>
      </c>
      <c r="W969" s="2">
        <f t="shared" si="295"/>
        <v>0.88669703981867709</v>
      </c>
      <c r="X969" s="2">
        <f t="shared" si="296"/>
        <v>0.96855995452983534</v>
      </c>
      <c r="Y969">
        <f t="shared" si="297"/>
        <v>0.31665126851859571</v>
      </c>
      <c r="Z969">
        <v>0</v>
      </c>
      <c r="AA969" s="2">
        <f t="shared" si="298"/>
        <v>-3.2532307179116415</v>
      </c>
      <c r="AB969" s="2">
        <f t="shared" si="299"/>
        <v>3.8649141439868591E-2</v>
      </c>
      <c r="AC969" s="2">
        <f t="shared" si="300"/>
        <v>3.7210969419653767E-2</v>
      </c>
      <c r="AD969" s="1">
        <f t="shared" si="301"/>
        <v>0.96278903058034626</v>
      </c>
      <c r="AE969">
        <f t="shared" si="302"/>
        <v>-3.7920966386621575E-2</v>
      </c>
      <c r="AF969">
        <f t="shared" si="303"/>
        <v>1</v>
      </c>
    </row>
    <row r="970" spans="1:32" hidden="1" x14ac:dyDescent="0.25">
      <c r="A970" t="s">
        <v>7</v>
      </c>
      <c r="B970">
        <v>17</v>
      </c>
      <c r="C970" t="s">
        <v>5</v>
      </c>
      <c r="D970" t="s">
        <v>6</v>
      </c>
      <c r="E970" t="s">
        <v>10</v>
      </c>
      <c r="F970" t="s">
        <v>2</v>
      </c>
      <c r="G970">
        <v>62.49</v>
      </c>
      <c r="H970">
        <v>26.9</v>
      </c>
      <c r="K970">
        <v>0</v>
      </c>
      <c r="L970">
        <v>0</v>
      </c>
      <c r="M970">
        <f t="shared" si="285"/>
        <v>0</v>
      </c>
      <c r="N970">
        <f t="shared" si="286"/>
        <v>1</v>
      </c>
      <c r="O970">
        <f t="shared" si="287"/>
        <v>0</v>
      </c>
      <c r="P970">
        <f t="shared" si="288"/>
        <v>0</v>
      </c>
      <c r="Q970">
        <f t="shared" si="289"/>
        <v>0</v>
      </c>
      <c r="R970">
        <f t="shared" si="290"/>
        <v>0</v>
      </c>
      <c r="S970">
        <f t="shared" si="291"/>
        <v>0</v>
      </c>
      <c r="T970">
        <f t="shared" si="292"/>
        <v>0</v>
      </c>
      <c r="U970">
        <f t="shared" si="293"/>
        <v>1</v>
      </c>
      <c r="V970">
        <f t="shared" si="294"/>
        <v>0</v>
      </c>
      <c r="W970" s="2">
        <f t="shared" si="295"/>
        <v>0.15190358373955654</v>
      </c>
      <c r="X970" s="2">
        <f t="shared" si="296"/>
        <v>0.31682272478742368</v>
      </c>
      <c r="Y970">
        <f t="shared" si="297"/>
        <v>1.4682431294046878E-2</v>
      </c>
      <c r="Z970">
        <v>0</v>
      </c>
      <c r="AA970" s="2">
        <f t="shared" si="298"/>
        <v>-7.5869646313712824</v>
      </c>
      <c r="AB970" s="2">
        <f t="shared" si="299"/>
        <v>5.0701770627109316E-4</v>
      </c>
      <c r="AC970" s="2">
        <f t="shared" si="300"/>
        <v>5.0676076958806838E-4</v>
      </c>
      <c r="AD970" s="1">
        <f t="shared" si="301"/>
        <v>0.99949323923041189</v>
      </c>
      <c r="AE970">
        <f t="shared" si="302"/>
        <v>-5.0688921622321734E-4</v>
      </c>
      <c r="AF970">
        <f t="shared" si="303"/>
        <v>1</v>
      </c>
    </row>
    <row r="971" spans="1:32" hidden="1" x14ac:dyDescent="0.25">
      <c r="A971" t="s">
        <v>7</v>
      </c>
      <c r="B971">
        <v>40</v>
      </c>
      <c r="C971" t="s">
        <v>5</v>
      </c>
      <c r="D971" t="s">
        <v>6</v>
      </c>
      <c r="E971" t="s">
        <v>1</v>
      </c>
      <c r="F971" t="s">
        <v>2</v>
      </c>
      <c r="G971">
        <v>74.510000000000005</v>
      </c>
      <c r="H971">
        <v>36.6</v>
      </c>
      <c r="K971">
        <v>0</v>
      </c>
      <c r="L971">
        <v>0</v>
      </c>
      <c r="M971">
        <f t="shared" si="285"/>
        <v>1</v>
      </c>
      <c r="N971">
        <f t="shared" si="286"/>
        <v>1</v>
      </c>
      <c r="O971">
        <f t="shared" si="287"/>
        <v>0</v>
      </c>
      <c r="P971">
        <f t="shared" si="288"/>
        <v>0</v>
      </c>
      <c r="Q971">
        <f t="shared" si="289"/>
        <v>0</v>
      </c>
      <c r="R971">
        <f t="shared" si="290"/>
        <v>0</v>
      </c>
      <c r="S971">
        <f t="shared" si="291"/>
        <v>0</v>
      </c>
      <c r="T971">
        <f t="shared" si="292"/>
        <v>0</v>
      </c>
      <c r="U971">
        <f t="shared" si="293"/>
        <v>1</v>
      </c>
      <c r="V971">
        <f t="shared" si="294"/>
        <v>0</v>
      </c>
      <c r="W971" s="2">
        <f t="shared" si="295"/>
        <v>0.20864920614050203</v>
      </c>
      <c r="X971" s="2">
        <f t="shared" si="296"/>
        <v>0.8063561470748507</v>
      </c>
      <c r="Y971">
        <f t="shared" si="297"/>
        <v>0.16963161322269571</v>
      </c>
      <c r="Z971">
        <v>0</v>
      </c>
      <c r="AA971" s="2">
        <f t="shared" si="298"/>
        <v>-2.8019946563293265</v>
      </c>
      <c r="AB971" s="2">
        <f t="shared" si="299"/>
        <v>6.0688888339619565E-2</v>
      </c>
      <c r="AC971" s="2">
        <f t="shared" si="300"/>
        <v>5.7216483557794878E-2</v>
      </c>
      <c r="AD971" s="1">
        <f t="shared" si="301"/>
        <v>0.94278351644220515</v>
      </c>
      <c r="AE971">
        <f t="shared" si="302"/>
        <v>-5.8918591693912239E-2</v>
      </c>
      <c r="AF971">
        <f t="shared" si="303"/>
        <v>1</v>
      </c>
    </row>
    <row r="972" spans="1:32" hidden="1" x14ac:dyDescent="0.25">
      <c r="A972" t="s">
        <v>7</v>
      </c>
      <c r="B972">
        <v>46</v>
      </c>
      <c r="C972" t="s">
        <v>3</v>
      </c>
      <c r="D972" t="s">
        <v>6</v>
      </c>
      <c r="E972" t="s">
        <v>1</v>
      </c>
      <c r="F972" t="s">
        <v>9</v>
      </c>
      <c r="G972">
        <v>94.63</v>
      </c>
      <c r="H972">
        <v>24.9</v>
      </c>
      <c r="K972">
        <v>0</v>
      </c>
      <c r="L972">
        <v>0</v>
      </c>
      <c r="M972">
        <f t="shared" si="285"/>
        <v>1</v>
      </c>
      <c r="N972">
        <f t="shared" si="286"/>
        <v>0</v>
      </c>
      <c r="O972">
        <f t="shared" si="287"/>
        <v>1</v>
      </c>
      <c r="P972">
        <f t="shared" si="288"/>
        <v>0</v>
      </c>
      <c r="Q972">
        <f t="shared" si="289"/>
        <v>0</v>
      </c>
      <c r="R972">
        <f t="shared" si="290"/>
        <v>1</v>
      </c>
      <c r="S972">
        <f t="shared" si="291"/>
        <v>0</v>
      </c>
      <c r="T972">
        <f t="shared" si="292"/>
        <v>0</v>
      </c>
      <c r="U972">
        <f t="shared" si="293"/>
        <v>1</v>
      </c>
      <c r="V972">
        <f t="shared" si="294"/>
        <v>0</v>
      </c>
      <c r="W972" s="2">
        <f t="shared" si="295"/>
        <v>0.32723027477989558</v>
      </c>
      <c r="X972" s="2">
        <f t="shared" si="296"/>
        <v>0.22568660075917391</v>
      </c>
      <c r="Y972">
        <f t="shared" si="297"/>
        <v>0.26219386503054554</v>
      </c>
      <c r="Z972">
        <v>0</v>
      </c>
      <c r="AA972" s="2">
        <f t="shared" si="298"/>
        <v>8.4963983672288457</v>
      </c>
      <c r="AB972" s="2">
        <f t="shared" si="299"/>
        <v>4897.0994861439622</v>
      </c>
      <c r="AC972" s="2">
        <f t="shared" si="300"/>
        <v>0.99979583918153792</v>
      </c>
      <c r="AD972" s="1">
        <f t="shared" si="301"/>
        <v>2.0416081846208467E-4</v>
      </c>
      <c r="AE972">
        <f t="shared" si="302"/>
        <v>-8.4966025488910972</v>
      </c>
      <c r="AF972">
        <f t="shared" si="303"/>
        <v>0</v>
      </c>
    </row>
    <row r="973" spans="1:32" hidden="1" x14ac:dyDescent="0.25">
      <c r="A973" t="s">
        <v>7</v>
      </c>
      <c r="B973">
        <v>32</v>
      </c>
      <c r="C973" t="s">
        <v>5</v>
      </c>
      <c r="D973" t="s">
        <v>8</v>
      </c>
      <c r="E973" t="s">
        <v>1</v>
      </c>
      <c r="F973" t="s">
        <v>2</v>
      </c>
      <c r="G973">
        <v>91.98</v>
      </c>
      <c r="H973">
        <v>27.6</v>
      </c>
      <c r="K973">
        <v>0</v>
      </c>
      <c r="L973">
        <v>0</v>
      </c>
      <c r="M973">
        <f t="shared" si="285"/>
        <v>1</v>
      </c>
      <c r="N973">
        <f t="shared" si="286"/>
        <v>1</v>
      </c>
      <c r="O973">
        <f t="shared" si="287"/>
        <v>0</v>
      </c>
      <c r="P973">
        <f t="shared" si="288"/>
        <v>0</v>
      </c>
      <c r="Q973">
        <f t="shared" si="289"/>
        <v>0</v>
      </c>
      <c r="R973">
        <f t="shared" si="290"/>
        <v>0</v>
      </c>
      <c r="S973">
        <f t="shared" si="291"/>
        <v>0</v>
      </c>
      <c r="T973">
        <f t="shared" si="292"/>
        <v>1</v>
      </c>
      <c r="U973">
        <f t="shared" si="293"/>
        <v>0</v>
      </c>
      <c r="V973">
        <f t="shared" si="294"/>
        <v>0</v>
      </c>
      <c r="W973" s="2">
        <f t="shared" si="295"/>
        <v>0.31013902494258905</v>
      </c>
      <c r="X973" s="2">
        <f t="shared" si="296"/>
        <v>0.35204017653040043</v>
      </c>
      <c r="Y973">
        <f t="shared" si="297"/>
        <v>8.3641101076914678E-2</v>
      </c>
      <c r="Z973">
        <v>0</v>
      </c>
      <c r="AA973" s="2">
        <f t="shared" si="298"/>
        <v>-2.6856735277944583</v>
      </c>
      <c r="AB973" s="2">
        <f t="shared" si="299"/>
        <v>6.8175260596437665E-2</v>
      </c>
      <c r="AC973" s="2">
        <f t="shared" si="300"/>
        <v>6.3824040034751048E-2</v>
      </c>
      <c r="AD973" s="1">
        <f t="shared" si="301"/>
        <v>0.93617595996524894</v>
      </c>
      <c r="AE973">
        <f t="shared" si="302"/>
        <v>-6.5951828756852696E-2</v>
      </c>
      <c r="AF973">
        <f t="shared" si="303"/>
        <v>1</v>
      </c>
    </row>
    <row r="974" spans="1:32" hidden="1" x14ac:dyDescent="0.25">
      <c r="A974" t="s">
        <v>7</v>
      </c>
      <c r="B974">
        <v>40</v>
      </c>
      <c r="C974" t="s">
        <v>3</v>
      </c>
      <c r="D974" t="s">
        <v>6</v>
      </c>
      <c r="E974" t="s">
        <v>1</v>
      </c>
      <c r="F974" t="s">
        <v>2</v>
      </c>
      <c r="G974">
        <v>75.87</v>
      </c>
      <c r="H974">
        <v>30.3</v>
      </c>
      <c r="K974">
        <v>0</v>
      </c>
      <c r="L974">
        <v>0</v>
      </c>
      <c r="M974">
        <f t="shared" si="285"/>
        <v>1</v>
      </c>
      <c r="N974">
        <f t="shared" si="286"/>
        <v>1</v>
      </c>
      <c r="O974">
        <f t="shared" si="287"/>
        <v>0</v>
      </c>
      <c r="P974">
        <f t="shared" si="288"/>
        <v>0</v>
      </c>
      <c r="Q974">
        <f t="shared" si="289"/>
        <v>0</v>
      </c>
      <c r="R974">
        <f t="shared" si="290"/>
        <v>1</v>
      </c>
      <c r="S974">
        <f t="shared" si="291"/>
        <v>0</v>
      </c>
      <c r="T974">
        <f t="shared" si="292"/>
        <v>0</v>
      </c>
      <c r="U974">
        <f t="shared" si="293"/>
        <v>1</v>
      </c>
      <c r="V974">
        <f t="shared" si="294"/>
        <v>0</v>
      </c>
      <c r="W974" s="2">
        <f t="shared" si="295"/>
        <v>0.21577453008065442</v>
      </c>
      <c r="X974" s="2">
        <f t="shared" si="296"/>
        <v>0.49740338902688319</v>
      </c>
      <c r="Y974">
        <f t="shared" si="297"/>
        <v>0.16963161322269571</v>
      </c>
      <c r="Z974">
        <v>0</v>
      </c>
      <c r="AA974" s="2">
        <f t="shared" si="298"/>
        <v>-2.2987754012813664</v>
      </c>
      <c r="AB974" s="2">
        <f t="shared" si="299"/>
        <v>0.1003816957812422</v>
      </c>
      <c r="AC974" s="2">
        <f t="shared" si="300"/>
        <v>9.1224432545630285E-2</v>
      </c>
      <c r="AD974" s="1">
        <f t="shared" si="301"/>
        <v>0.90877556745436971</v>
      </c>
      <c r="AE974">
        <f t="shared" si="302"/>
        <v>-9.5657115779844537E-2</v>
      </c>
      <c r="AF974">
        <f t="shared" si="303"/>
        <v>1</v>
      </c>
    </row>
    <row r="975" spans="1:32" hidden="1" x14ac:dyDescent="0.25">
      <c r="A975" t="s">
        <v>7</v>
      </c>
      <c r="B975">
        <v>19</v>
      </c>
      <c r="C975" t="s">
        <v>5</v>
      </c>
      <c r="D975" t="s">
        <v>8</v>
      </c>
      <c r="E975" t="s">
        <v>10</v>
      </c>
      <c r="F975" t="s">
        <v>2</v>
      </c>
      <c r="G975">
        <v>77.19</v>
      </c>
      <c r="H975">
        <v>37.4</v>
      </c>
      <c r="K975">
        <v>0</v>
      </c>
      <c r="L975">
        <v>0</v>
      </c>
      <c r="M975">
        <f t="shared" si="285"/>
        <v>0</v>
      </c>
      <c r="N975">
        <f t="shared" si="286"/>
        <v>1</v>
      </c>
      <c r="O975">
        <f t="shared" si="287"/>
        <v>0</v>
      </c>
      <c r="P975">
        <f t="shared" si="288"/>
        <v>0</v>
      </c>
      <c r="Q975">
        <f t="shared" si="289"/>
        <v>0</v>
      </c>
      <c r="R975">
        <f t="shared" si="290"/>
        <v>0</v>
      </c>
      <c r="S975">
        <f t="shared" si="291"/>
        <v>0</v>
      </c>
      <c r="T975">
        <f t="shared" si="292"/>
        <v>1</v>
      </c>
      <c r="U975">
        <f t="shared" si="293"/>
        <v>0</v>
      </c>
      <c r="V975">
        <f t="shared" si="294"/>
        <v>0</v>
      </c>
      <c r="W975" s="2">
        <f t="shared" si="295"/>
        <v>0.22282327873012095</v>
      </c>
      <c r="X975" s="2">
        <f t="shared" si="296"/>
        <v>0.83525875156435048</v>
      </c>
      <c r="Y975">
        <f t="shared" si="297"/>
        <v>1.9122859554795091E-2</v>
      </c>
      <c r="Z975">
        <v>0</v>
      </c>
      <c r="AA975" s="2">
        <f t="shared" si="298"/>
        <v>-7.2289962554361491</v>
      </c>
      <c r="AB975" s="2">
        <f t="shared" si="299"/>
        <v>7.2524846212830563E-4</v>
      </c>
      <c r="AC975" s="2">
        <f t="shared" si="300"/>
        <v>7.2472285799007907E-4</v>
      </c>
      <c r="AD975" s="1">
        <f t="shared" si="301"/>
        <v>0.99927527714200992</v>
      </c>
      <c r="AE975">
        <f t="shared" si="302"/>
        <v>-7.2498559654995498E-4</v>
      </c>
      <c r="AF975">
        <f t="shared" si="303"/>
        <v>1</v>
      </c>
    </row>
    <row r="976" spans="1:32" hidden="1" x14ac:dyDescent="0.25">
      <c r="A976" t="s">
        <v>0</v>
      </c>
      <c r="B976">
        <v>43</v>
      </c>
      <c r="C976" t="s">
        <v>3</v>
      </c>
      <c r="D976" t="s">
        <v>8</v>
      </c>
      <c r="E976" t="s">
        <v>1</v>
      </c>
      <c r="F976" t="s">
        <v>2</v>
      </c>
      <c r="G976">
        <v>135.75</v>
      </c>
      <c r="H976">
        <v>35.9</v>
      </c>
      <c r="K976">
        <v>0</v>
      </c>
      <c r="L976">
        <v>0</v>
      </c>
      <c r="M976">
        <f t="shared" si="285"/>
        <v>1</v>
      </c>
      <c r="N976">
        <f t="shared" si="286"/>
        <v>1</v>
      </c>
      <c r="O976">
        <f t="shared" si="287"/>
        <v>0</v>
      </c>
      <c r="P976">
        <f t="shared" si="288"/>
        <v>0</v>
      </c>
      <c r="Q976">
        <f t="shared" si="289"/>
        <v>0</v>
      </c>
      <c r="R976">
        <f t="shared" si="290"/>
        <v>1</v>
      </c>
      <c r="S976">
        <f t="shared" si="291"/>
        <v>0</v>
      </c>
      <c r="T976">
        <f t="shared" si="292"/>
        <v>1</v>
      </c>
      <c r="U976">
        <f t="shared" si="293"/>
        <v>0</v>
      </c>
      <c r="V976">
        <f t="shared" si="294"/>
        <v>1</v>
      </c>
      <c r="W976" s="2">
        <f t="shared" si="295"/>
        <v>0.61616050530631905</v>
      </c>
      <c r="X976" s="2">
        <f t="shared" si="296"/>
        <v>0.77868589515159015</v>
      </c>
      <c r="Y976">
        <f t="shared" si="297"/>
        <v>0.21298426993194242</v>
      </c>
      <c r="Z976">
        <v>0</v>
      </c>
      <c r="AA976" s="2">
        <f t="shared" si="298"/>
        <v>-5.08960789704114</v>
      </c>
      <c r="AB976" s="2">
        <f t="shared" si="299"/>
        <v>6.1604349384308046E-3</v>
      </c>
      <c r="AC976" s="2">
        <f t="shared" si="300"/>
        <v>6.122716342754797E-3</v>
      </c>
      <c r="AD976" s="1">
        <f t="shared" si="301"/>
        <v>0.99387728365724515</v>
      </c>
      <c r="AE976">
        <f t="shared" si="302"/>
        <v>-6.1415370322827068E-3</v>
      </c>
      <c r="AF976">
        <f t="shared" si="303"/>
        <v>1</v>
      </c>
    </row>
    <row r="977" spans="1:32" hidden="1" x14ac:dyDescent="0.25">
      <c r="A977" t="s">
        <v>7</v>
      </c>
      <c r="B977">
        <v>46</v>
      </c>
      <c r="C977" t="s">
        <v>5</v>
      </c>
      <c r="D977" t="s">
        <v>8</v>
      </c>
      <c r="E977" t="s">
        <v>1</v>
      </c>
      <c r="F977" t="s">
        <v>2</v>
      </c>
      <c r="G977">
        <v>100.15</v>
      </c>
      <c r="H977">
        <v>50.3</v>
      </c>
      <c r="K977">
        <v>0</v>
      </c>
      <c r="L977">
        <v>0</v>
      </c>
      <c r="M977">
        <f t="shared" si="285"/>
        <v>1</v>
      </c>
      <c r="N977">
        <f t="shared" si="286"/>
        <v>1</v>
      </c>
      <c r="O977">
        <f t="shared" si="287"/>
        <v>0</v>
      </c>
      <c r="P977">
        <f t="shared" si="288"/>
        <v>0</v>
      </c>
      <c r="Q977">
        <f t="shared" si="289"/>
        <v>0</v>
      </c>
      <c r="R977">
        <f t="shared" si="290"/>
        <v>0</v>
      </c>
      <c r="S977">
        <f t="shared" si="291"/>
        <v>0</v>
      </c>
      <c r="T977">
        <f t="shared" si="292"/>
        <v>1</v>
      </c>
      <c r="U977">
        <f t="shared" si="293"/>
        <v>0</v>
      </c>
      <c r="V977">
        <f t="shared" si="294"/>
        <v>0</v>
      </c>
      <c r="W977" s="2">
        <f t="shared" si="295"/>
        <v>0.36398214588072408</v>
      </c>
      <c r="X977" s="2">
        <f t="shared" si="296"/>
        <v>0.99709882216726009</v>
      </c>
      <c r="Y977">
        <f t="shared" si="297"/>
        <v>0.26219386503054554</v>
      </c>
      <c r="Z977">
        <v>0</v>
      </c>
      <c r="AA977" s="2">
        <f t="shared" si="298"/>
        <v>-1.5941695059621055</v>
      </c>
      <c r="AB977" s="2">
        <f t="shared" si="299"/>
        <v>0.20307711282014904</v>
      </c>
      <c r="AC977" s="2">
        <f t="shared" si="300"/>
        <v>0.1687980850571692</v>
      </c>
      <c r="AD977" s="1">
        <f t="shared" si="301"/>
        <v>0.8312019149428308</v>
      </c>
      <c r="AE977">
        <f t="shared" si="302"/>
        <v>-0.1848825353705735</v>
      </c>
      <c r="AF977">
        <f t="shared" si="303"/>
        <v>1</v>
      </c>
    </row>
    <row r="978" spans="1:32" hidden="1" x14ac:dyDescent="0.25">
      <c r="A978" t="s">
        <v>0</v>
      </c>
      <c r="B978">
        <v>71</v>
      </c>
      <c r="C978" t="s">
        <v>3</v>
      </c>
      <c r="D978" t="s">
        <v>6</v>
      </c>
      <c r="E978" t="s">
        <v>10</v>
      </c>
      <c r="F978" t="s">
        <v>2</v>
      </c>
      <c r="G978">
        <v>95.08</v>
      </c>
      <c r="H978">
        <v>31.5</v>
      </c>
      <c r="K978">
        <v>0</v>
      </c>
      <c r="L978">
        <v>0</v>
      </c>
      <c r="M978">
        <f t="shared" si="285"/>
        <v>0</v>
      </c>
      <c r="N978">
        <f t="shared" si="286"/>
        <v>1</v>
      </c>
      <c r="O978">
        <f t="shared" si="287"/>
        <v>0</v>
      </c>
      <c r="P978">
        <f t="shared" si="288"/>
        <v>0</v>
      </c>
      <c r="Q978">
        <f t="shared" si="289"/>
        <v>0</v>
      </c>
      <c r="R978">
        <f t="shared" si="290"/>
        <v>1</v>
      </c>
      <c r="S978">
        <f t="shared" si="291"/>
        <v>0</v>
      </c>
      <c r="T978">
        <f t="shared" si="292"/>
        <v>0</v>
      </c>
      <c r="U978">
        <f t="shared" si="293"/>
        <v>1</v>
      </c>
      <c r="V978">
        <f t="shared" si="294"/>
        <v>1</v>
      </c>
      <c r="W978" s="2">
        <f t="shared" si="295"/>
        <v>0.33017020161190236</v>
      </c>
      <c r="X978" s="2">
        <f t="shared" si="296"/>
        <v>0.56332569972607593</v>
      </c>
      <c r="Y978">
        <f t="shared" si="297"/>
        <v>0.75574378139725829</v>
      </c>
      <c r="Z978">
        <v>0</v>
      </c>
      <c r="AA978" s="2">
        <f t="shared" si="298"/>
        <v>-7.7312749095078992</v>
      </c>
      <c r="AB978" s="2">
        <f t="shared" si="299"/>
        <v>4.3888422260201024E-4</v>
      </c>
      <c r="AC978" s="2">
        <f t="shared" si="300"/>
        <v>4.3869168774167378E-4</v>
      </c>
      <c r="AD978" s="1">
        <f t="shared" si="301"/>
        <v>0.99956130831225831</v>
      </c>
      <c r="AE978">
        <f t="shared" si="302"/>
        <v>-4.3878794109152713E-4</v>
      </c>
      <c r="AF978">
        <f t="shared" si="303"/>
        <v>1</v>
      </c>
    </row>
    <row r="979" spans="1:32" hidden="1" x14ac:dyDescent="0.25">
      <c r="A979" t="s">
        <v>7</v>
      </c>
      <c r="B979">
        <v>31</v>
      </c>
      <c r="C979" t="s">
        <v>3</v>
      </c>
      <c r="D979" t="s">
        <v>8</v>
      </c>
      <c r="E979" t="s">
        <v>1</v>
      </c>
      <c r="F979" t="s">
        <v>2</v>
      </c>
      <c r="G979">
        <v>125.38</v>
      </c>
      <c r="H979">
        <v>24.4</v>
      </c>
      <c r="K979">
        <v>0</v>
      </c>
      <c r="L979">
        <v>0</v>
      </c>
      <c r="M979">
        <f t="shared" si="285"/>
        <v>1</v>
      </c>
      <c r="N979">
        <f t="shared" si="286"/>
        <v>1</v>
      </c>
      <c r="O979">
        <f t="shared" si="287"/>
        <v>0</v>
      </c>
      <c r="P979">
        <f t="shared" si="288"/>
        <v>0</v>
      </c>
      <c r="Q979">
        <f t="shared" si="289"/>
        <v>0</v>
      </c>
      <c r="R979">
        <f t="shared" si="290"/>
        <v>1</v>
      </c>
      <c r="S979">
        <f t="shared" si="291"/>
        <v>0</v>
      </c>
      <c r="T979">
        <f t="shared" si="292"/>
        <v>1</v>
      </c>
      <c r="U979">
        <f t="shared" si="293"/>
        <v>0</v>
      </c>
      <c r="V979">
        <f t="shared" si="294"/>
        <v>0</v>
      </c>
      <c r="W979" s="2">
        <f t="shared" si="295"/>
        <v>0.54301779928864535</v>
      </c>
      <c r="X979" s="2">
        <f t="shared" si="296"/>
        <v>0.20546474085735092</v>
      </c>
      <c r="Y979">
        <f t="shared" si="297"/>
        <v>7.5763249410463473E-2</v>
      </c>
      <c r="Z979">
        <v>0</v>
      </c>
      <c r="AA979" s="2">
        <f t="shared" si="298"/>
        <v>-1.0964546568888691</v>
      </c>
      <c r="AB979" s="2">
        <f t="shared" si="299"/>
        <v>0.33405332038056296</v>
      </c>
      <c r="AC979" s="2">
        <f t="shared" si="300"/>
        <v>0.25040477413996332</v>
      </c>
      <c r="AD979" s="1">
        <f t="shared" si="301"/>
        <v>0.74959522586003668</v>
      </c>
      <c r="AE979">
        <f t="shared" si="302"/>
        <v>-0.2882219169949129</v>
      </c>
      <c r="AF979">
        <f t="shared" si="303"/>
        <v>0</v>
      </c>
    </row>
    <row r="980" spans="1:32" hidden="1" x14ac:dyDescent="0.25">
      <c r="A980" t="s">
        <v>0</v>
      </c>
      <c r="B980">
        <v>41</v>
      </c>
      <c r="C980" t="s">
        <v>3</v>
      </c>
      <c r="D980" t="s">
        <v>4</v>
      </c>
      <c r="E980" t="s">
        <v>1</v>
      </c>
      <c r="F980" t="s">
        <v>2</v>
      </c>
      <c r="G980">
        <v>111.71</v>
      </c>
      <c r="H980">
        <v>38.9</v>
      </c>
      <c r="K980">
        <v>0</v>
      </c>
      <c r="L980">
        <v>0</v>
      </c>
      <c r="M980">
        <f t="shared" si="285"/>
        <v>1</v>
      </c>
      <c r="N980">
        <f t="shared" si="286"/>
        <v>1</v>
      </c>
      <c r="O980">
        <f t="shared" si="287"/>
        <v>0</v>
      </c>
      <c r="P980">
        <f t="shared" si="288"/>
        <v>0</v>
      </c>
      <c r="Q980">
        <f t="shared" si="289"/>
        <v>0</v>
      </c>
      <c r="R980">
        <f t="shared" si="290"/>
        <v>1</v>
      </c>
      <c r="S980">
        <f t="shared" si="291"/>
        <v>1</v>
      </c>
      <c r="T980">
        <f t="shared" si="292"/>
        <v>0</v>
      </c>
      <c r="U980">
        <f t="shared" si="293"/>
        <v>0</v>
      </c>
      <c r="V980">
        <f t="shared" si="294"/>
        <v>1</v>
      </c>
      <c r="W980" s="2">
        <f t="shared" si="295"/>
        <v>0.44474081294550588</v>
      </c>
      <c r="X980" s="2">
        <f t="shared" si="296"/>
        <v>0.8815064120004189</v>
      </c>
      <c r="Y980">
        <f t="shared" si="297"/>
        <v>0.18340864233712648</v>
      </c>
      <c r="Z980">
        <v>0</v>
      </c>
      <c r="AA980" s="2">
        <f t="shared" si="298"/>
        <v>2.5890142271540793</v>
      </c>
      <c r="AB980" s="2">
        <f t="shared" si="299"/>
        <v>13.316637950769532</v>
      </c>
      <c r="AC980" s="2">
        <f t="shared" si="300"/>
        <v>0.93015119866558826</v>
      </c>
      <c r="AD980" s="1">
        <f t="shared" si="301"/>
        <v>6.9848801334411736E-2</v>
      </c>
      <c r="AE980">
        <f t="shared" si="302"/>
        <v>-2.6614223539931716</v>
      </c>
      <c r="AF980">
        <f t="shared" si="303"/>
        <v>0</v>
      </c>
    </row>
    <row r="981" spans="1:32" hidden="1" x14ac:dyDescent="0.25">
      <c r="A981" t="s">
        <v>0</v>
      </c>
      <c r="B981">
        <v>65</v>
      </c>
      <c r="C981" t="s">
        <v>5</v>
      </c>
      <c r="D981" t="s">
        <v>6</v>
      </c>
      <c r="E981" t="s">
        <v>1</v>
      </c>
      <c r="F981" t="s">
        <v>9</v>
      </c>
      <c r="G981">
        <v>94.64</v>
      </c>
      <c r="H981">
        <v>28.6</v>
      </c>
      <c r="K981">
        <v>0</v>
      </c>
      <c r="L981">
        <v>0</v>
      </c>
      <c r="M981">
        <f t="shared" si="285"/>
        <v>1</v>
      </c>
      <c r="N981">
        <f t="shared" si="286"/>
        <v>0</v>
      </c>
      <c r="O981">
        <f t="shared" si="287"/>
        <v>1</v>
      </c>
      <c r="P981">
        <f t="shared" si="288"/>
        <v>0</v>
      </c>
      <c r="Q981">
        <f t="shared" si="289"/>
        <v>0</v>
      </c>
      <c r="R981">
        <f t="shared" si="290"/>
        <v>0</v>
      </c>
      <c r="S981">
        <f t="shared" si="291"/>
        <v>0</v>
      </c>
      <c r="T981">
        <f t="shared" si="292"/>
        <v>0</v>
      </c>
      <c r="U981">
        <f t="shared" si="293"/>
        <v>1</v>
      </c>
      <c r="V981">
        <f t="shared" si="294"/>
        <v>1</v>
      </c>
      <c r="W981" s="2">
        <f t="shared" si="295"/>
        <v>0.32729549103785205</v>
      </c>
      <c r="X981" s="2">
        <f t="shared" si="296"/>
        <v>0.40456231543495086</v>
      </c>
      <c r="Y981">
        <f t="shared" si="297"/>
        <v>0.64566807211862054</v>
      </c>
      <c r="Z981">
        <v>0</v>
      </c>
      <c r="AA981" s="2">
        <f t="shared" si="298"/>
        <v>4.8584881494631107</v>
      </c>
      <c r="AB981" s="2">
        <f t="shared" si="299"/>
        <v>128.82928417866492</v>
      </c>
      <c r="AC981" s="2">
        <f t="shared" si="300"/>
        <v>0.99229757749704717</v>
      </c>
      <c r="AD981" s="1">
        <f t="shared" si="301"/>
        <v>7.7024225029528326E-3</v>
      </c>
      <c r="AE981">
        <f t="shared" si="302"/>
        <v>-4.866220388828995</v>
      </c>
      <c r="AF981">
        <f t="shared" si="303"/>
        <v>0</v>
      </c>
    </row>
    <row r="982" spans="1:32" hidden="1" x14ac:dyDescent="0.25">
      <c r="A982" t="s">
        <v>7</v>
      </c>
      <c r="B982">
        <v>20</v>
      </c>
      <c r="C982" t="s">
        <v>3</v>
      </c>
      <c r="D982" t="s">
        <v>6</v>
      </c>
      <c r="E982" t="s">
        <v>10</v>
      </c>
      <c r="F982" t="s">
        <v>2</v>
      </c>
      <c r="G982">
        <v>112.96</v>
      </c>
      <c r="H982">
        <v>27.5</v>
      </c>
      <c r="K982">
        <v>0</v>
      </c>
      <c r="L982">
        <v>0</v>
      </c>
      <c r="M982">
        <f t="shared" si="285"/>
        <v>0</v>
      </c>
      <c r="N982">
        <f t="shared" si="286"/>
        <v>1</v>
      </c>
      <c r="O982">
        <f t="shared" si="287"/>
        <v>0</v>
      </c>
      <c r="P982">
        <f t="shared" si="288"/>
        <v>0</v>
      </c>
      <c r="Q982">
        <f t="shared" si="289"/>
        <v>0</v>
      </c>
      <c r="R982">
        <f t="shared" si="290"/>
        <v>1</v>
      </c>
      <c r="S982">
        <f t="shared" si="291"/>
        <v>0</v>
      </c>
      <c r="T982">
        <f t="shared" si="292"/>
        <v>0</v>
      </c>
      <c r="U982">
        <f t="shared" si="293"/>
        <v>1</v>
      </c>
      <c r="V982">
        <f t="shared" si="294"/>
        <v>0</v>
      </c>
      <c r="W982" s="2">
        <f t="shared" si="295"/>
        <v>0.4536779721160068</v>
      </c>
      <c r="X982" s="2">
        <f t="shared" si="296"/>
        <v>0.34692176098353111</v>
      </c>
      <c r="Y982">
        <f t="shared" si="297"/>
        <v>2.1741500107124563E-2</v>
      </c>
      <c r="Z982">
        <v>0</v>
      </c>
      <c r="AA982" s="2">
        <f t="shared" si="298"/>
        <v>-5.5886505007891181</v>
      </c>
      <c r="AB982" s="2">
        <f t="shared" si="299"/>
        <v>3.7400716843939801E-3</v>
      </c>
      <c r="AC982" s="2">
        <f t="shared" si="300"/>
        <v>3.7261356698828404E-3</v>
      </c>
      <c r="AD982" s="1">
        <f t="shared" si="301"/>
        <v>0.99627386433011711</v>
      </c>
      <c r="AE982">
        <f t="shared" si="302"/>
        <v>-3.7330950063981247E-3</v>
      </c>
      <c r="AF982">
        <f t="shared" si="303"/>
        <v>1</v>
      </c>
    </row>
    <row r="983" spans="1:32" hidden="1" x14ac:dyDescent="0.25">
      <c r="A983" t="s">
        <v>7</v>
      </c>
      <c r="B983">
        <v>37</v>
      </c>
      <c r="C983" t="s">
        <v>3</v>
      </c>
      <c r="D983" t="s">
        <v>6</v>
      </c>
      <c r="E983" t="s">
        <v>1</v>
      </c>
      <c r="F983" t="s">
        <v>2</v>
      </c>
      <c r="G983">
        <v>84.13</v>
      </c>
      <c r="H983">
        <v>27</v>
      </c>
      <c r="K983">
        <v>0</v>
      </c>
      <c r="L983">
        <v>0</v>
      </c>
      <c r="M983">
        <f t="shared" si="285"/>
        <v>1</v>
      </c>
      <c r="N983">
        <f t="shared" si="286"/>
        <v>1</v>
      </c>
      <c r="O983">
        <f t="shared" si="287"/>
        <v>0</v>
      </c>
      <c r="P983">
        <f t="shared" si="288"/>
        <v>0</v>
      </c>
      <c r="Q983">
        <f t="shared" si="289"/>
        <v>0</v>
      </c>
      <c r="R983">
        <f t="shared" si="290"/>
        <v>1</v>
      </c>
      <c r="S983">
        <f t="shared" si="291"/>
        <v>0</v>
      </c>
      <c r="T983">
        <f t="shared" si="292"/>
        <v>0</v>
      </c>
      <c r="U983">
        <f t="shared" si="293"/>
        <v>1</v>
      </c>
      <c r="V983">
        <f t="shared" si="294"/>
        <v>0</v>
      </c>
      <c r="W983" s="2">
        <f t="shared" si="295"/>
        <v>0.26196606374335779</v>
      </c>
      <c r="X983" s="2">
        <f t="shared" si="296"/>
        <v>0.32176251163058744</v>
      </c>
      <c r="Y983">
        <f t="shared" si="297"/>
        <v>0.13239632684412203</v>
      </c>
      <c r="Z983">
        <v>0</v>
      </c>
      <c r="AA983" s="2">
        <f t="shared" si="298"/>
        <v>-2.2378993098678022</v>
      </c>
      <c r="AB983" s="2">
        <f t="shared" si="299"/>
        <v>0.10668237576877347</v>
      </c>
      <c r="AC983" s="2">
        <f t="shared" si="300"/>
        <v>9.639836876833334E-2</v>
      </c>
      <c r="AD983" s="1">
        <f t="shared" si="301"/>
        <v>0.9036016312316667</v>
      </c>
      <c r="AE983">
        <f t="shared" si="302"/>
        <v>-0.10136668913132303</v>
      </c>
      <c r="AF983">
        <f t="shared" si="303"/>
        <v>1</v>
      </c>
    </row>
    <row r="984" spans="1:32" hidden="1" x14ac:dyDescent="0.25">
      <c r="A984" t="s">
        <v>0</v>
      </c>
      <c r="B984">
        <v>49</v>
      </c>
      <c r="C984" t="s">
        <v>5</v>
      </c>
      <c r="D984" t="s">
        <v>4</v>
      </c>
      <c r="E984" t="s">
        <v>1</v>
      </c>
      <c r="F984" t="s">
        <v>2</v>
      </c>
      <c r="G984">
        <v>102.47</v>
      </c>
      <c r="H984">
        <v>29.3</v>
      </c>
      <c r="K984">
        <v>0</v>
      </c>
      <c r="L984">
        <v>0</v>
      </c>
      <c r="M984">
        <f t="shared" si="285"/>
        <v>1</v>
      </c>
      <c r="N984">
        <f t="shared" si="286"/>
        <v>1</v>
      </c>
      <c r="O984">
        <f t="shared" si="287"/>
        <v>0</v>
      </c>
      <c r="P984">
        <f t="shared" si="288"/>
        <v>0</v>
      </c>
      <c r="Q984">
        <f t="shared" si="289"/>
        <v>0</v>
      </c>
      <c r="R984">
        <f t="shared" si="290"/>
        <v>0</v>
      </c>
      <c r="S984">
        <f t="shared" si="291"/>
        <v>1</v>
      </c>
      <c r="T984">
        <f t="shared" si="292"/>
        <v>0</v>
      </c>
      <c r="U984">
        <f t="shared" si="293"/>
        <v>0</v>
      </c>
      <c r="V984">
        <f t="shared" si="294"/>
        <v>1</v>
      </c>
      <c r="W984" s="2">
        <f t="shared" si="295"/>
        <v>0.37983457494671086</v>
      </c>
      <c r="X984" s="2">
        <f t="shared" si="296"/>
        <v>0.44244562659661113</v>
      </c>
      <c r="Y984">
        <f t="shared" si="297"/>
        <v>0.31665126851859571</v>
      </c>
      <c r="Z984">
        <v>0</v>
      </c>
      <c r="AA984" s="2">
        <f t="shared" si="298"/>
        <v>2.452306689494649</v>
      </c>
      <c r="AB984" s="2">
        <f t="shared" si="299"/>
        <v>11.615108290312302</v>
      </c>
      <c r="AC984" s="2">
        <f t="shared" si="300"/>
        <v>0.9207299710008876</v>
      </c>
      <c r="AD984" s="1">
        <f t="shared" si="301"/>
        <v>7.9270028999112396E-2</v>
      </c>
      <c r="AE984">
        <f t="shared" si="302"/>
        <v>-2.5348951663060624</v>
      </c>
      <c r="AF984">
        <f t="shared" si="303"/>
        <v>0</v>
      </c>
    </row>
    <row r="985" spans="1:32" hidden="1" x14ac:dyDescent="0.25">
      <c r="A985" t="s">
        <v>7</v>
      </c>
      <c r="B985">
        <v>62</v>
      </c>
      <c r="C985" t="s">
        <v>5</v>
      </c>
      <c r="D985" t="s">
        <v>6</v>
      </c>
      <c r="E985" t="s">
        <v>1</v>
      </c>
      <c r="F985" t="s">
        <v>11</v>
      </c>
      <c r="G985">
        <v>77.040000000000006</v>
      </c>
      <c r="H985">
        <v>34.700000000000003</v>
      </c>
      <c r="K985">
        <v>1</v>
      </c>
      <c r="L985">
        <v>0</v>
      </c>
      <c r="M985">
        <f t="shared" si="285"/>
        <v>1</v>
      </c>
      <c r="N985">
        <f t="shared" si="286"/>
        <v>0</v>
      </c>
      <c r="O985">
        <f t="shared" si="287"/>
        <v>0</v>
      </c>
      <c r="P985">
        <f t="shared" si="288"/>
        <v>1</v>
      </c>
      <c r="Q985">
        <f t="shared" si="289"/>
        <v>0</v>
      </c>
      <c r="R985">
        <f t="shared" si="290"/>
        <v>0</v>
      </c>
      <c r="S985">
        <f t="shared" si="291"/>
        <v>0</v>
      </c>
      <c r="T985">
        <f t="shared" si="292"/>
        <v>0</v>
      </c>
      <c r="U985">
        <f t="shared" si="293"/>
        <v>1</v>
      </c>
      <c r="V985">
        <f t="shared" si="294"/>
        <v>0</v>
      </c>
      <c r="W985" s="2">
        <f t="shared" si="295"/>
        <v>0.22201573676068542</v>
      </c>
      <c r="X985" s="2">
        <f t="shared" si="296"/>
        <v>0.7263621201266659</v>
      </c>
      <c r="Y985">
        <f t="shared" si="297"/>
        <v>0.58478043011901226</v>
      </c>
      <c r="Z985">
        <v>0</v>
      </c>
      <c r="AA985" s="2">
        <f t="shared" si="298"/>
        <v>4.0214416894406106</v>
      </c>
      <c r="AB985" s="2">
        <f t="shared" si="299"/>
        <v>55.781467437219945</v>
      </c>
      <c r="AC985" s="2">
        <f t="shared" si="300"/>
        <v>0.98238861999990323</v>
      </c>
      <c r="AD985" s="1">
        <f t="shared" si="301"/>
        <v>1.7611380000096766E-2</v>
      </c>
      <c r="AE985">
        <f t="shared" si="302"/>
        <v>-4.039209994973282</v>
      </c>
      <c r="AF985">
        <f t="shared" si="303"/>
        <v>0</v>
      </c>
    </row>
    <row r="986" spans="1:32" hidden="1" x14ac:dyDescent="0.25">
      <c r="A986" t="s">
        <v>7</v>
      </c>
      <c r="B986">
        <v>28</v>
      </c>
      <c r="C986" t="s">
        <v>5</v>
      </c>
      <c r="D986" t="s">
        <v>6</v>
      </c>
      <c r="E986" t="s">
        <v>1</v>
      </c>
      <c r="F986" t="s">
        <v>2</v>
      </c>
      <c r="G986">
        <v>87.01</v>
      </c>
      <c r="H986">
        <v>39.9</v>
      </c>
      <c r="K986">
        <v>0</v>
      </c>
      <c r="L986">
        <v>0</v>
      </c>
      <c r="M986">
        <f t="shared" si="285"/>
        <v>1</v>
      </c>
      <c r="N986">
        <f t="shared" si="286"/>
        <v>1</v>
      </c>
      <c r="O986">
        <f t="shared" si="287"/>
        <v>0</v>
      </c>
      <c r="P986">
        <f t="shared" si="288"/>
        <v>0</v>
      </c>
      <c r="Q986">
        <f t="shared" si="289"/>
        <v>0</v>
      </c>
      <c r="R986">
        <f t="shared" si="290"/>
        <v>0</v>
      </c>
      <c r="S986">
        <f t="shared" si="291"/>
        <v>0</v>
      </c>
      <c r="T986">
        <f t="shared" si="292"/>
        <v>0</v>
      </c>
      <c r="U986">
        <f t="shared" si="293"/>
        <v>1</v>
      </c>
      <c r="V986">
        <f t="shared" si="294"/>
        <v>0</v>
      </c>
      <c r="W986" s="2">
        <f t="shared" si="295"/>
        <v>0.27918714832625241</v>
      </c>
      <c r="X986" s="2">
        <f t="shared" si="296"/>
        <v>0.90671824967840997</v>
      </c>
      <c r="Y986">
        <f t="shared" si="297"/>
        <v>5.5504628217178484E-2</v>
      </c>
      <c r="Z986">
        <v>0</v>
      </c>
      <c r="AA986" s="2">
        <f t="shared" si="298"/>
        <v>-2.9923224591982827</v>
      </c>
      <c r="AB986" s="2">
        <f t="shared" si="299"/>
        <v>5.0170781719293629E-2</v>
      </c>
      <c r="AC986" s="2">
        <f t="shared" si="300"/>
        <v>4.7773926481896808E-2</v>
      </c>
      <c r="AD986" s="1">
        <f t="shared" si="301"/>
        <v>0.95222607351810318</v>
      </c>
      <c r="AE986">
        <f t="shared" si="302"/>
        <v>-4.8952800199945939E-2</v>
      </c>
      <c r="AF986">
        <f t="shared" si="303"/>
        <v>1</v>
      </c>
    </row>
    <row r="987" spans="1:32" hidden="1" x14ac:dyDescent="0.25">
      <c r="A987" t="s">
        <v>0</v>
      </c>
      <c r="B987">
        <v>80</v>
      </c>
      <c r="C987" t="s">
        <v>5</v>
      </c>
      <c r="D987" t="s">
        <v>6</v>
      </c>
      <c r="E987" t="s">
        <v>1</v>
      </c>
      <c r="F987" t="s">
        <v>2</v>
      </c>
      <c r="G987">
        <v>56.99</v>
      </c>
      <c r="H987">
        <v>26.7</v>
      </c>
      <c r="K987">
        <v>0</v>
      </c>
      <c r="L987">
        <v>0</v>
      </c>
      <c r="M987">
        <f t="shared" si="285"/>
        <v>1</v>
      </c>
      <c r="N987">
        <f t="shared" si="286"/>
        <v>1</v>
      </c>
      <c r="O987">
        <f t="shared" si="287"/>
        <v>0</v>
      </c>
      <c r="P987">
        <f t="shared" si="288"/>
        <v>0</v>
      </c>
      <c r="Q987">
        <f t="shared" si="289"/>
        <v>0</v>
      </c>
      <c r="R987">
        <f t="shared" si="290"/>
        <v>0</v>
      </c>
      <c r="S987">
        <f t="shared" si="291"/>
        <v>0</v>
      </c>
      <c r="T987">
        <f t="shared" si="292"/>
        <v>0</v>
      </c>
      <c r="U987">
        <f t="shared" si="293"/>
        <v>1</v>
      </c>
      <c r="V987">
        <f t="shared" si="294"/>
        <v>1</v>
      </c>
      <c r="W987" s="2">
        <f t="shared" si="295"/>
        <v>0.12972725416512026</v>
      </c>
      <c r="X987" s="2">
        <f t="shared" si="296"/>
        <v>0.30704120141611524</v>
      </c>
      <c r="Y987">
        <f t="shared" si="297"/>
        <v>0.87924383586294119</v>
      </c>
      <c r="Z987">
        <v>0</v>
      </c>
      <c r="AA987" s="2">
        <f t="shared" si="298"/>
        <v>-4.8126771233616203</v>
      </c>
      <c r="AB987" s="2">
        <f t="shared" si="299"/>
        <v>8.1260760439105916E-3</v>
      </c>
      <c r="AC987" s="2">
        <f t="shared" si="300"/>
        <v>8.0605751969028989E-3</v>
      </c>
      <c r="AD987" s="1">
        <f t="shared" si="301"/>
        <v>0.99193942480309705</v>
      </c>
      <c r="AE987">
        <f t="shared" si="302"/>
        <v>-8.0932372682836849E-3</v>
      </c>
      <c r="AF987">
        <f t="shared" si="303"/>
        <v>1</v>
      </c>
    </row>
    <row r="988" spans="1:32" hidden="1" x14ac:dyDescent="0.25">
      <c r="A988" t="s">
        <v>0</v>
      </c>
      <c r="B988">
        <v>45</v>
      </c>
      <c r="C988" t="s">
        <v>5</v>
      </c>
      <c r="D988" t="s">
        <v>4</v>
      </c>
      <c r="E988" t="s">
        <v>1</v>
      </c>
      <c r="F988" t="s">
        <v>2</v>
      </c>
      <c r="G988">
        <v>73.010000000000005</v>
      </c>
      <c r="H988">
        <v>24.8</v>
      </c>
      <c r="K988">
        <v>0</v>
      </c>
      <c r="L988">
        <v>0</v>
      </c>
      <c r="M988">
        <f t="shared" si="285"/>
        <v>1</v>
      </c>
      <c r="N988">
        <f t="shared" si="286"/>
        <v>1</v>
      </c>
      <c r="O988">
        <f t="shared" si="287"/>
        <v>0</v>
      </c>
      <c r="P988">
        <f t="shared" si="288"/>
        <v>0</v>
      </c>
      <c r="Q988">
        <f t="shared" si="289"/>
        <v>0</v>
      </c>
      <c r="R988">
        <f t="shared" si="290"/>
        <v>0</v>
      </c>
      <c r="S988">
        <f t="shared" si="291"/>
        <v>1</v>
      </c>
      <c r="T988">
        <f t="shared" si="292"/>
        <v>0</v>
      </c>
      <c r="U988">
        <f t="shared" si="293"/>
        <v>0</v>
      </c>
      <c r="V988">
        <f t="shared" si="294"/>
        <v>1</v>
      </c>
      <c r="W988" s="2">
        <f t="shared" si="295"/>
        <v>0.20095351415079371</v>
      </c>
      <c r="X988" s="2">
        <f t="shared" si="296"/>
        <v>0.22155445056320167</v>
      </c>
      <c r="Y988">
        <f t="shared" si="297"/>
        <v>0.24517023928294907</v>
      </c>
      <c r="Z988">
        <v>0</v>
      </c>
      <c r="AA988" s="2">
        <f t="shared" si="298"/>
        <v>1.2274403289216433</v>
      </c>
      <c r="AB988" s="2">
        <f t="shared" si="299"/>
        <v>3.4124835122408848</v>
      </c>
      <c r="AC988" s="2">
        <f t="shared" si="300"/>
        <v>0.77337025799057357</v>
      </c>
      <c r="AD988" s="1">
        <f t="shared" si="301"/>
        <v>0.22662974200942643</v>
      </c>
      <c r="AE988">
        <f t="shared" si="302"/>
        <v>-1.4844376856498023</v>
      </c>
      <c r="AF988">
        <f t="shared" si="303"/>
        <v>0</v>
      </c>
    </row>
    <row r="989" spans="1:32" hidden="1" x14ac:dyDescent="0.25">
      <c r="A989" t="s">
        <v>7</v>
      </c>
      <c r="B989">
        <v>37</v>
      </c>
      <c r="C989" t="s">
        <v>3</v>
      </c>
      <c r="D989" t="s">
        <v>6</v>
      </c>
      <c r="E989" t="s">
        <v>1</v>
      </c>
      <c r="F989" t="s">
        <v>2</v>
      </c>
      <c r="G989">
        <v>106.35</v>
      </c>
      <c r="H989">
        <v>29.7</v>
      </c>
      <c r="K989">
        <v>0</v>
      </c>
      <c r="L989">
        <v>0</v>
      </c>
      <c r="M989">
        <f t="shared" si="285"/>
        <v>1</v>
      </c>
      <c r="N989">
        <f t="shared" si="286"/>
        <v>1</v>
      </c>
      <c r="O989">
        <f t="shared" si="287"/>
        <v>0</v>
      </c>
      <c r="P989">
        <f t="shared" si="288"/>
        <v>0</v>
      </c>
      <c r="Q989">
        <f t="shared" si="289"/>
        <v>0</v>
      </c>
      <c r="R989">
        <f t="shared" si="290"/>
        <v>1</v>
      </c>
      <c r="S989">
        <f t="shared" si="291"/>
        <v>0</v>
      </c>
      <c r="T989">
        <f t="shared" si="292"/>
        <v>0</v>
      </c>
      <c r="U989">
        <f t="shared" si="293"/>
        <v>1</v>
      </c>
      <c r="V989">
        <f t="shared" si="294"/>
        <v>0</v>
      </c>
      <c r="W989" s="2">
        <f t="shared" si="295"/>
        <v>0.40679060162035396</v>
      </c>
      <c r="X989" s="2">
        <f t="shared" si="296"/>
        <v>0.46435561266584569</v>
      </c>
      <c r="Y989">
        <f t="shared" si="297"/>
        <v>0.13239632684412203</v>
      </c>
      <c r="Z989">
        <v>0</v>
      </c>
      <c r="AA989" s="2">
        <f t="shared" si="298"/>
        <v>-1.5186242720478784</v>
      </c>
      <c r="AB989" s="2">
        <f t="shared" si="299"/>
        <v>0.2190129820735551</v>
      </c>
      <c r="AC989" s="2">
        <f t="shared" si="300"/>
        <v>0.1796641916815451</v>
      </c>
      <c r="AD989" s="1">
        <f t="shared" si="301"/>
        <v>0.82033580831845487</v>
      </c>
      <c r="AE989">
        <f t="shared" si="302"/>
        <v>-0.19804150021564601</v>
      </c>
      <c r="AF989">
        <f t="shared" si="303"/>
        <v>1</v>
      </c>
    </row>
    <row r="990" spans="1:32" hidden="1" x14ac:dyDescent="0.25">
      <c r="A990" t="s">
        <v>0</v>
      </c>
      <c r="B990">
        <v>26</v>
      </c>
      <c r="C990" t="s">
        <v>3</v>
      </c>
      <c r="D990" t="s">
        <v>6</v>
      </c>
      <c r="E990" t="s">
        <v>10</v>
      </c>
      <c r="F990" t="s">
        <v>2</v>
      </c>
      <c r="G990">
        <v>103.61</v>
      </c>
      <c r="H990">
        <v>31.4</v>
      </c>
      <c r="K990">
        <v>0</v>
      </c>
      <c r="L990">
        <v>0</v>
      </c>
      <c r="M990">
        <f t="shared" si="285"/>
        <v>0</v>
      </c>
      <c r="N990">
        <f t="shared" si="286"/>
        <v>1</v>
      </c>
      <c r="O990">
        <f t="shared" si="287"/>
        <v>0</v>
      </c>
      <c r="P990">
        <f t="shared" si="288"/>
        <v>0</v>
      </c>
      <c r="Q990">
        <f t="shared" si="289"/>
        <v>0</v>
      </c>
      <c r="R990">
        <f t="shared" si="290"/>
        <v>1</v>
      </c>
      <c r="S990">
        <f t="shared" si="291"/>
        <v>0</v>
      </c>
      <c r="T990">
        <f t="shared" si="292"/>
        <v>0</v>
      </c>
      <c r="U990">
        <f t="shared" si="293"/>
        <v>1</v>
      </c>
      <c r="V990">
        <f t="shared" si="294"/>
        <v>1</v>
      </c>
      <c r="W990" s="2">
        <f t="shared" si="295"/>
        <v>0.38770067407502068</v>
      </c>
      <c r="X990" s="2">
        <f t="shared" si="296"/>
        <v>0.55787361868179941</v>
      </c>
      <c r="Y990">
        <f t="shared" si="297"/>
        <v>4.456404949661049E-2</v>
      </c>
      <c r="Z990">
        <v>0</v>
      </c>
      <c r="AA990" s="2">
        <f t="shared" si="298"/>
        <v>-10.805977092424337</v>
      </c>
      <c r="AB990" s="2">
        <f t="shared" si="299"/>
        <v>2.0277937361548379E-5</v>
      </c>
      <c r="AC990" s="2">
        <f t="shared" si="300"/>
        <v>2.0277526175142752E-5</v>
      </c>
      <c r="AD990" s="1">
        <f t="shared" si="301"/>
        <v>0.99997972247382483</v>
      </c>
      <c r="AE990">
        <f t="shared" si="302"/>
        <v>-2.0277731766985138E-5</v>
      </c>
      <c r="AF990">
        <f t="shared" si="303"/>
        <v>1</v>
      </c>
    </row>
    <row r="991" spans="1:32" hidden="1" x14ac:dyDescent="0.25">
      <c r="A991" t="s">
        <v>0</v>
      </c>
      <c r="B991">
        <v>58</v>
      </c>
      <c r="C991" t="s">
        <v>3</v>
      </c>
      <c r="D991" t="s">
        <v>6</v>
      </c>
      <c r="E991" t="s">
        <v>1</v>
      </c>
      <c r="F991" t="s">
        <v>11</v>
      </c>
      <c r="G991">
        <v>194.04</v>
      </c>
      <c r="H991">
        <v>27.8</v>
      </c>
      <c r="K991">
        <v>0</v>
      </c>
      <c r="L991">
        <v>0</v>
      </c>
      <c r="M991">
        <f t="shared" si="285"/>
        <v>1</v>
      </c>
      <c r="N991">
        <f t="shared" si="286"/>
        <v>0</v>
      </c>
      <c r="O991">
        <f t="shared" si="287"/>
        <v>0</v>
      </c>
      <c r="P991">
        <f t="shared" si="288"/>
        <v>1</v>
      </c>
      <c r="Q991">
        <f t="shared" si="289"/>
        <v>0</v>
      </c>
      <c r="R991">
        <f t="shared" si="290"/>
        <v>1</v>
      </c>
      <c r="S991">
        <f t="shared" si="291"/>
        <v>0</v>
      </c>
      <c r="T991">
        <f t="shared" si="292"/>
        <v>0</v>
      </c>
      <c r="U991">
        <f t="shared" si="293"/>
        <v>1</v>
      </c>
      <c r="V991">
        <f t="shared" si="294"/>
        <v>1</v>
      </c>
      <c r="W991" s="2">
        <f t="shared" si="295"/>
        <v>0.91127349763778542</v>
      </c>
      <c r="X991" s="2">
        <f t="shared" si="296"/>
        <v>0.36235700928362602</v>
      </c>
      <c r="Y991">
        <f t="shared" si="297"/>
        <v>0.50058033169101179</v>
      </c>
      <c r="Z991">
        <v>0</v>
      </c>
      <c r="AA991" s="2">
        <f t="shared" si="298"/>
        <v>-2.449089225099963</v>
      </c>
      <c r="AB991" s="2">
        <f t="shared" si="299"/>
        <v>8.6372216333592655E-2</v>
      </c>
      <c r="AC991" s="2">
        <f t="shared" si="300"/>
        <v>7.9505177907707378E-2</v>
      </c>
      <c r="AD991" s="1">
        <f t="shared" si="301"/>
        <v>0.92049482209229261</v>
      </c>
      <c r="AE991">
        <f t="shared" si="302"/>
        <v>-8.2843903428255539E-2</v>
      </c>
      <c r="AF991">
        <f t="shared" si="303"/>
        <v>1</v>
      </c>
    </row>
    <row r="992" spans="1:32" hidden="1" x14ac:dyDescent="0.25">
      <c r="A992" t="s">
        <v>7</v>
      </c>
      <c r="B992">
        <v>59</v>
      </c>
      <c r="C992" t="s">
        <v>5</v>
      </c>
      <c r="D992" t="s">
        <v>4</v>
      </c>
      <c r="E992" t="s">
        <v>1</v>
      </c>
      <c r="F992" t="s">
        <v>11</v>
      </c>
      <c r="G992">
        <v>111.99</v>
      </c>
      <c r="H992">
        <v>35.5</v>
      </c>
      <c r="K992">
        <v>0</v>
      </c>
      <c r="L992">
        <v>0</v>
      </c>
      <c r="M992">
        <f t="shared" si="285"/>
        <v>1</v>
      </c>
      <c r="N992">
        <f t="shared" si="286"/>
        <v>0</v>
      </c>
      <c r="O992">
        <f t="shared" si="287"/>
        <v>0</v>
      </c>
      <c r="P992">
        <f t="shared" si="288"/>
        <v>1</v>
      </c>
      <c r="Q992">
        <f t="shared" si="289"/>
        <v>0</v>
      </c>
      <c r="R992">
        <f t="shared" si="290"/>
        <v>0</v>
      </c>
      <c r="S992">
        <f t="shared" si="291"/>
        <v>1</v>
      </c>
      <c r="T992">
        <f t="shared" si="292"/>
        <v>0</v>
      </c>
      <c r="U992">
        <f t="shared" si="293"/>
        <v>0</v>
      </c>
      <c r="V992">
        <f t="shared" si="294"/>
        <v>0</v>
      </c>
      <c r="W992" s="2">
        <f t="shared" si="295"/>
        <v>0.44674046105242682</v>
      </c>
      <c r="X992" s="2">
        <f t="shared" si="296"/>
        <v>0.76190925381122865</v>
      </c>
      <c r="Y992">
        <f t="shared" si="297"/>
        <v>0.52178163014339485</v>
      </c>
      <c r="Z992">
        <v>0</v>
      </c>
      <c r="AA992" s="2">
        <f t="shared" si="298"/>
        <v>8.5250443309119674</v>
      </c>
      <c r="AB992" s="2">
        <f t="shared" si="299"/>
        <v>5039.4102025393449</v>
      </c>
      <c r="AC992" s="2">
        <f t="shared" si="300"/>
        <v>0.99980160344896207</v>
      </c>
      <c r="AD992" s="1">
        <f t="shared" si="301"/>
        <v>1.9839655103792708E-4</v>
      </c>
      <c r="AE992">
        <f t="shared" si="302"/>
        <v>-8.5252427471460184</v>
      </c>
      <c r="AF992">
        <f t="shared" si="303"/>
        <v>0</v>
      </c>
    </row>
    <row r="993" spans="1:32" hidden="1" x14ac:dyDescent="0.25">
      <c r="A993" t="s">
        <v>0</v>
      </c>
      <c r="B993">
        <v>74</v>
      </c>
      <c r="C993" t="s">
        <v>5</v>
      </c>
      <c r="D993" t="s">
        <v>8</v>
      </c>
      <c r="E993" t="s">
        <v>1</v>
      </c>
      <c r="F993" t="s">
        <v>2</v>
      </c>
      <c r="G993">
        <v>57.51</v>
      </c>
      <c r="H993">
        <v>31.7</v>
      </c>
      <c r="K993">
        <v>1</v>
      </c>
      <c r="L993">
        <v>0</v>
      </c>
      <c r="M993">
        <f t="shared" si="285"/>
        <v>1</v>
      </c>
      <c r="N993">
        <f t="shared" si="286"/>
        <v>1</v>
      </c>
      <c r="O993">
        <f t="shared" si="287"/>
        <v>0</v>
      </c>
      <c r="P993">
        <f t="shared" si="288"/>
        <v>0</v>
      </c>
      <c r="Q993">
        <f t="shared" si="289"/>
        <v>0</v>
      </c>
      <c r="R993">
        <f t="shared" si="290"/>
        <v>0</v>
      </c>
      <c r="S993">
        <f t="shared" si="291"/>
        <v>0</v>
      </c>
      <c r="T993">
        <f t="shared" si="292"/>
        <v>1</v>
      </c>
      <c r="U993">
        <f t="shared" si="293"/>
        <v>0</v>
      </c>
      <c r="V993">
        <f t="shared" si="294"/>
        <v>1</v>
      </c>
      <c r="W993" s="2">
        <f t="shared" si="295"/>
        <v>0.13172251165855903</v>
      </c>
      <c r="X993" s="2">
        <f t="shared" si="296"/>
        <v>0.57419284182194208</v>
      </c>
      <c r="Y993">
        <f t="shared" si="297"/>
        <v>0.80294554605918167</v>
      </c>
      <c r="Z993">
        <v>0</v>
      </c>
      <c r="AA993" s="2">
        <f t="shared" si="298"/>
        <v>-0.17253015370375779</v>
      </c>
      <c r="AB993" s="2">
        <f t="shared" si="299"/>
        <v>0.84153291309502531</v>
      </c>
      <c r="AC993" s="2">
        <f t="shared" si="300"/>
        <v>0.45697413666133113</v>
      </c>
      <c r="AD993" s="1">
        <f t="shared" si="301"/>
        <v>0.54302586333866887</v>
      </c>
      <c r="AE993">
        <f t="shared" si="302"/>
        <v>-0.61059832972454209</v>
      </c>
      <c r="AF993">
        <f t="shared" si="303"/>
        <v>0</v>
      </c>
    </row>
    <row r="994" spans="1:32" hidden="1" x14ac:dyDescent="0.25">
      <c r="A994" t="s">
        <v>0</v>
      </c>
      <c r="B994">
        <v>17</v>
      </c>
      <c r="C994" t="s">
        <v>5</v>
      </c>
      <c r="D994" t="s">
        <v>6</v>
      </c>
      <c r="E994" t="s">
        <v>10</v>
      </c>
      <c r="F994" t="s">
        <v>2</v>
      </c>
      <c r="G994">
        <v>68.489999999999995</v>
      </c>
      <c r="H994">
        <v>33.200000000000003</v>
      </c>
      <c r="K994">
        <v>0</v>
      </c>
      <c r="L994">
        <v>0</v>
      </c>
      <c r="M994">
        <f t="shared" si="285"/>
        <v>0</v>
      </c>
      <c r="N994">
        <f t="shared" si="286"/>
        <v>1</v>
      </c>
      <c r="O994">
        <f t="shared" si="287"/>
        <v>0</v>
      </c>
      <c r="P994">
        <f t="shared" si="288"/>
        <v>0</v>
      </c>
      <c r="Q994">
        <f t="shared" si="289"/>
        <v>0</v>
      </c>
      <c r="R994">
        <f t="shared" si="290"/>
        <v>0</v>
      </c>
      <c r="S994">
        <f t="shared" si="291"/>
        <v>0</v>
      </c>
      <c r="T994">
        <f t="shared" si="292"/>
        <v>0</v>
      </c>
      <c r="U994">
        <f t="shared" si="293"/>
        <v>1</v>
      </c>
      <c r="V994">
        <f t="shared" si="294"/>
        <v>1</v>
      </c>
      <c r="W994" s="2">
        <f t="shared" si="295"/>
        <v>0.17881488413973681</v>
      </c>
      <c r="X994" s="2">
        <f t="shared" si="296"/>
        <v>0.65337676604582784</v>
      </c>
      <c r="Y994">
        <f t="shared" si="297"/>
        <v>1.4682431294046878E-2</v>
      </c>
      <c r="Z994">
        <v>0</v>
      </c>
      <c r="AA994" s="2">
        <f t="shared" si="298"/>
        <v>-12.452025901363925</v>
      </c>
      <c r="AB994" s="2">
        <f t="shared" si="299"/>
        <v>3.9097938804111151E-6</v>
      </c>
      <c r="AC994" s="2">
        <f t="shared" si="300"/>
        <v>3.9097785939826946E-6</v>
      </c>
      <c r="AD994" s="1">
        <f t="shared" si="301"/>
        <v>0.99999609022140601</v>
      </c>
      <c r="AE994">
        <f t="shared" si="302"/>
        <v>-3.9097862371954691E-6</v>
      </c>
      <c r="AF994">
        <f t="shared" si="303"/>
        <v>1</v>
      </c>
    </row>
    <row r="995" spans="1:32" hidden="1" x14ac:dyDescent="0.25">
      <c r="A995" t="s">
        <v>7</v>
      </c>
      <c r="B995">
        <v>62</v>
      </c>
      <c r="C995" t="s">
        <v>3</v>
      </c>
      <c r="D995" t="s">
        <v>4</v>
      </c>
      <c r="E995" t="s">
        <v>1</v>
      </c>
      <c r="F995" t="s">
        <v>2</v>
      </c>
      <c r="G995">
        <v>60.2</v>
      </c>
      <c r="H995">
        <v>27.7</v>
      </c>
      <c r="K995">
        <v>0</v>
      </c>
      <c r="L995">
        <v>0</v>
      </c>
      <c r="M995">
        <f t="shared" si="285"/>
        <v>1</v>
      </c>
      <c r="N995">
        <f t="shared" si="286"/>
        <v>1</v>
      </c>
      <c r="O995">
        <f t="shared" si="287"/>
        <v>0</v>
      </c>
      <c r="P995">
        <f t="shared" si="288"/>
        <v>0</v>
      </c>
      <c r="Q995">
        <f t="shared" si="289"/>
        <v>0</v>
      </c>
      <c r="R995">
        <f t="shared" si="290"/>
        <v>1</v>
      </c>
      <c r="S995">
        <f t="shared" si="291"/>
        <v>1</v>
      </c>
      <c r="T995">
        <f t="shared" si="292"/>
        <v>0</v>
      </c>
      <c r="U995">
        <f t="shared" si="293"/>
        <v>0</v>
      </c>
      <c r="V995">
        <f t="shared" si="294"/>
        <v>0</v>
      </c>
      <c r="W995" s="2">
        <f t="shared" si="295"/>
        <v>0.14238152169956358</v>
      </c>
      <c r="X995" s="2">
        <f t="shared" si="296"/>
        <v>0.35718554156128945</v>
      </c>
      <c r="Y995">
        <f t="shared" si="297"/>
        <v>0.58478043011901226</v>
      </c>
      <c r="Z995">
        <v>0</v>
      </c>
      <c r="AA995" s="2">
        <f t="shared" si="298"/>
        <v>7.980951099729781</v>
      </c>
      <c r="AB995" s="2">
        <f t="shared" si="299"/>
        <v>2924.7114339218751</v>
      </c>
      <c r="AC995" s="2">
        <f t="shared" si="300"/>
        <v>0.9996582027918387</v>
      </c>
      <c r="AD995" s="1">
        <f t="shared" si="301"/>
        <v>3.4179720816129855E-4</v>
      </c>
      <c r="AE995">
        <f t="shared" si="302"/>
        <v>-7.981292955363835</v>
      </c>
      <c r="AF995">
        <f t="shared" si="303"/>
        <v>0</v>
      </c>
    </row>
    <row r="996" spans="1:32" hidden="1" x14ac:dyDescent="0.25">
      <c r="A996" t="s">
        <v>0</v>
      </c>
      <c r="B996">
        <v>37</v>
      </c>
      <c r="C996" t="s">
        <v>3</v>
      </c>
      <c r="D996" t="s">
        <v>4</v>
      </c>
      <c r="E996" t="s">
        <v>1</v>
      </c>
      <c r="F996" t="s">
        <v>9</v>
      </c>
      <c r="G996">
        <v>160</v>
      </c>
      <c r="H996">
        <v>31.9</v>
      </c>
      <c r="K996">
        <v>0</v>
      </c>
      <c r="L996">
        <v>0</v>
      </c>
      <c r="M996">
        <f t="shared" si="285"/>
        <v>1</v>
      </c>
      <c r="N996">
        <f t="shared" si="286"/>
        <v>0</v>
      </c>
      <c r="O996">
        <f t="shared" si="287"/>
        <v>1</v>
      </c>
      <c r="P996">
        <f t="shared" si="288"/>
        <v>0</v>
      </c>
      <c r="Q996">
        <f t="shared" si="289"/>
        <v>0</v>
      </c>
      <c r="R996">
        <f t="shared" si="290"/>
        <v>1</v>
      </c>
      <c r="S996">
        <f t="shared" si="291"/>
        <v>1</v>
      </c>
      <c r="T996">
        <f t="shared" si="292"/>
        <v>0</v>
      </c>
      <c r="U996">
        <f t="shared" si="293"/>
        <v>0</v>
      </c>
      <c r="V996">
        <f t="shared" si="294"/>
        <v>1</v>
      </c>
      <c r="W996" s="2">
        <f t="shared" si="295"/>
        <v>0.76839733876929228</v>
      </c>
      <c r="X996" s="2">
        <f t="shared" si="296"/>
        <v>0.58500392057605488</v>
      </c>
      <c r="Y996">
        <f t="shared" si="297"/>
        <v>0.13239632684412203</v>
      </c>
      <c r="Z996">
        <v>0</v>
      </c>
      <c r="AA996" s="2">
        <f t="shared" si="298"/>
        <v>13.767197392313653</v>
      </c>
      <c r="AB996" s="2">
        <f t="shared" si="299"/>
        <v>952835.3450482809</v>
      </c>
      <c r="AC996" s="2">
        <f t="shared" si="300"/>
        <v>0.99999895050183041</v>
      </c>
      <c r="AD996" s="1">
        <f t="shared" si="301"/>
        <v>1.0494981695918781E-6</v>
      </c>
      <c r="AE996">
        <f t="shared" si="302"/>
        <v>-13.767198441763588</v>
      </c>
      <c r="AF996">
        <f t="shared" si="303"/>
        <v>0</v>
      </c>
    </row>
    <row r="997" spans="1:32" hidden="1" x14ac:dyDescent="0.25">
      <c r="A997" t="s">
        <v>7</v>
      </c>
      <c r="B997">
        <v>19</v>
      </c>
      <c r="C997" t="s">
        <v>3</v>
      </c>
      <c r="D997" t="s">
        <v>6</v>
      </c>
      <c r="E997" t="s">
        <v>10</v>
      </c>
      <c r="F997" t="s">
        <v>13</v>
      </c>
      <c r="G997">
        <v>86.96</v>
      </c>
      <c r="H997">
        <v>25.8</v>
      </c>
      <c r="K997">
        <v>0</v>
      </c>
      <c r="L997">
        <v>0</v>
      </c>
      <c r="M997">
        <f t="shared" si="285"/>
        <v>0</v>
      </c>
      <c r="N997">
        <f t="shared" si="286"/>
        <v>0</v>
      </c>
      <c r="O997">
        <f t="shared" si="287"/>
        <v>0</v>
      </c>
      <c r="P997">
        <f t="shared" si="288"/>
        <v>0</v>
      </c>
      <c r="Q997">
        <f t="shared" si="289"/>
        <v>0</v>
      </c>
      <c r="R997">
        <f t="shared" si="290"/>
        <v>1</v>
      </c>
      <c r="S997">
        <f t="shared" si="291"/>
        <v>0</v>
      </c>
      <c r="T997">
        <f t="shared" si="292"/>
        <v>0</v>
      </c>
      <c r="U997">
        <f t="shared" si="293"/>
        <v>1</v>
      </c>
      <c r="V997">
        <f t="shared" si="294"/>
        <v>0</v>
      </c>
      <c r="W997" s="2">
        <f t="shared" si="295"/>
        <v>0.2788835396347048</v>
      </c>
      <c r="X997" s="2">
        <f t="shared" si="296"/>
        <v>0.26477562517460007</v>
      </c>
      <c r="Y997">
        <f t="shared" si="297"/>
        <v>1.9122859554795091E-2</v>
      </c>
      <c r="Z997">
        <v>0</v>
      </c>
      <c r="AA997" s="2">
        <f t="shared" si="298"/>
        <v>-1.6811985873501731</v>
      </c>
      <c r="AB997" s="2">
        <f t="shared" si="299"/>
        <v>0.18615072436936864</v>
      </c>
      <c r="AC997" s="2">
        <f t="shared" si="300"/>
        <v>0.15693682138780291</v>
      </c>
      <c r="AD997" s="1">
        <f t="shared" si="301"/>
        <v>0.84306317861219715</v>
      </c>
      <c r="AE997">
        <f t="shared" si="302"/>
        <v>-0.17071337881556542</v>
      </c>
      <c r="AF997">
        <f t="shared" si="303"/>
        <v>1</v>
      </c>
    </row>
    <row r="998" spans="1:32" hidden="1" x14ac:dyDescent="0.25">
      <c r="A998" t="s">
        <v>7</v>
      </c>
      <c r="B998">
        <v>59</v>
      </c>
      <c r="C998" t="s">
        <v>5</v>
      </c>
      <c r="D998" t="s">
        <v>6</v>
      </c>
      <c r="E998" t="s">
        <v>1</v>
      </c>
      <c r="F998" t="s">
        <v>2</v>
      </c>
      <c r="G998">
        <v>237.15</v>
      </c>
      <c r="H998">
        <v>27.7</v>
      </c>
      <c r="K998">
        <v>0</v>
      </c>
      <c r="L998">
        <v>0</v>
      </c>
      <c r="M998">
        <f t="shared" si="285"/>
        <v>1</v>
      </c>
      <c r="N998">
        <f t="shared" si="286"/>
        <v>1</v>
      </c>
      <c r="O998">
        <f t="shared" si="287"/>
        <v>0</v>
      </c>
      <c r="P998">
        <f t="shared" si="288"/>
        <v>0</v>
      </c>
      <c r="Q998">
        <f t="shared" si="289"/>
        <v>0</v>
      </c>
      <c r="R998">
        <f t="shared" si="290"/>
        <v>0</v>
      </c>
      <c r="S998">
        <f t="shared" si="291"/>
        <v>0</v>
      </c>
      <c r="T998">
        <f t="shared" si="292"/>
        <v>0</v>
      </c>
      <c r="U998">
        <f t="shared" si="293"/>
        <v>1</v>
      </c>
      <c r="V998">
        <f t="shared" si="294"/>
        <v>0</v>
      </c>
      <c r="W998" s="2">
        <f t="shared" si="295"/>
        <v>0.98331412230097759</v>
      </c>
      <c r="X998" s="2">
        <f t="shared" si="296"/>
        <v>0.35718554156128945</v>
      </c>
      <c r="Y998">
        <f t="shared" si="297"/>
        <v>0.52178163014339485</v>
      </c>
      <c r="Z998">
        <v>0</v>
      </c>
      <c r="AA998" s="2">
        <f t="shared" si="298"/>
        <v>2.7516060511002092</v>
      </c>
      <c r="AB998" s="2">
        <f t="shared" si="299"/>
        <v>15.667774935444006</v>
      </c>
      <c r="AC998" s="2">
        <f t="shared" si="300"/>
        <v>0.9400039895023119</v>
      </c>
      <c r="AD998" s="1">
        <f t="shared" si="301"/>
        <v>5.9996010497688101E-2</v>
      </c>
      <c r="AE998">
        <f t="shared" si="302"/>
        <v>-2.8134772106759063</v>
      </c>
      <c r="AF998">
        <f t="shared" si="303"/>
        <v>0</v>
      </c>
    </row>
    <row r="999" spans="1:32" hidden="1" x14ac:dyDescent="0.25">
      <c r="A999" t="s">
        <v>7</v>
      </c>
      <c r="B999">
        <v>59</v>
      </c>
      <c r="C999" t="s">
        <v>5</v>
      </c>
      <c r="D999" t="s">
        <v>6</v>
      </c>
      <c r="E999" t="s">
        <v>1</v>
      </c>
      <c r="F999" t="s">
        <v>2</v>
      </c>
      <c r="G999">
        <v>99.06</v>
      </c>
      <c r="H999">
        <v>23.4</v>
      </c>
      <c r="K999">
        <v>1</v>
      </c>
      <c r="L999">
        <v>0</v>
      </c>
      <c r="M999">
        <f t="shared" si="285"/>
        <v>1</v>
      </c>
      <c r="N999">
        <f t="shared" si="286"/>
        <v>1</v>
      </c>
      <c r="O999">
        <f t="shared" si="287"/>
        <v>0</v>
      </c>
      <c r="P999">
        <f t="shared" si="288"/>
        <v>0</v>
      </c>
      <c r="Q999">
        <f t="shared" si="289"/>
        <v>0</v>
      </c>
      <c r="R999">
        <f t="shared" si="290"/>
        <v>0</v>
      </c>
      <c r="S999">
        <f t="shared" si="291"/>
        <v>0</v>
      </c>
      <c r="T999">
        <f t="shared" si="292"/>
        <v>0</v>
      </c>
      <c r="U999">
        <f t="shared" si="293"/>
        <v>1</v>
      </c>
      <c r="V999">
        <f t="shared" si="294"/>
        <v>0</v>
      </c>
      <c r="W999" s="2">
        <f t="shared" si="295"/>
        <v>0.35661198225022822</v>
      </c>
      <c r="X999" s="2">
        <f t="shared" si="296"/>
        <v>0.16839633276033464</v>
      </c>
      <c r="Y999">
        <f t="shared" si="297"/>
        <v>0.52178163014339485</v>
      </c>
      <c r="Z999">
        <v>0</v>
      </c>
      <c r="AA999" s="2">
        <f t="shared" si="298"/>
        <v>4.6245135035962486</v>
      </c>
      <c r="AB999" s="2">
        <f t="shared" si="299"/>
        <v>101.95316116940948</v>
      </c>
      <c r="AC999" s="2">
        <f t="shared" si="300"/>
        <v>0.99028684511829124</v>
      </c>
      <c r="AD999" s="1">
        <f t="shared" si="301"/>
        <v>9.7131548817087632E-3</v>
      </c>
      <c r="AE999">
        <f t="shared" si="302"/>
        <v>-4.6342741388732875</v>
      </c>
      <c r="AF999">
        <f t="shared" si="303"/>
        <v>0</v>
      </c>
    </row>
    <row r="1000" spans="1:32" hidden="1" x14ac:dyDescent="0.25">
      <c r="A1000" t="s">
        <v>0</v>
      </c>
      <c r="B1000">
        <v>62</v>
      </c>
      <c r="C1000" t="s">
        <v>3</v>
      </c>
      <c r="D1000" t="s">
        <v>4</v>
      </c>
      <c r="E1000" t="s">
        <v>1</v>
      </c>
      <c r="F1000" t="s">
        <v>9</v>
      </c>
      <c r="G1000">
        <v>56.31</v>
      </c>
      <c r="H1000">
        <v>24.3</v>
      </c>
      <c r="K1000">
        <v>0</v>
      </c>
      <c r="L1000">
        <v>1</v>
      </c>
      <c r="M1000">
        <f t="shared" si="285"/>
        <v>1</v>
      </c>
      <c r="N1000">
        <f t="shared" si="286"/>
        <v>0</v>
      </c>
      <c r="O1000">
        <f t="shared" si="287"/>
        <v>1</v>
      </c>
      <c r="P1000">
        <f t="shared" si="288"/>
        <v>0</v>
      </c>
      <c r="Q1000">
        <f t="shared" si="289"/>
        <v>0</v>
      </c>
      <c r="R1000">
        <f t="shared" si="290"/>
        <v>1</v>
      </c>
      <c r="S1000">
        <f t="shared" si="291"/>
        <v>1</v>
      </c>
      <c r="T1000">
        <f t="shared" si="292"/>
        <v>0</v>
      </c>
      <c r="U1000">
        <f t="shared" si="293"/>
        <v>0</v>
      </c>
      <c r="V1000">
        <f t="shared" si="294"/>
        <v>1</v>
      </c>
      <c r="W1000" s="2">
        <f t="shared" si="295"/>
        <v>0.12714979361192416</v>
      </c>
      <c r="X1000" s="2">
        <f t="shared" si="296"/>
        <v>0.20155345363160651</v>
      </c>
      <c r="Y1000">
        <f t="shared" si="297"/>
        <v>0.58478043011901226</v>
      </c>
      <c r="Z1000">
        <v>0</v>
      </c>
      <c r="AA1000" s="2">
        <f t="shared" si="298"/>
        <v>17.712919880156562</v>
      </c>
      <c r="AB1000" s="2">
        <f t="shared" si="299"/>
        <v>49274628.918936193</v>
      </c>
      <c r="AC1000" s="2">
        <f t="shared" si="300"/>
        <v>0.99999997970558074</v>
      </c>
      <c r="AD1000" s="1">
        <f t="shared" si="301"/>
        <v>2.0294419256217111E-8</v>
      </c>
      <c r="AE1000">
        <f t="shared" si="302"/>
        <v>-17.712919902181152</v>
      </c>
      <c r="AF1000">
        <f t="shared" si="303"/>
        <v>0</v>
      </c>
    </row>
    <row r="1001" spans="1:32" hidden="1" x14ac:dyDescent="0.25">
      <c r="A1001" t="s">
        <v>0</v>
      </c>
      <c r="B1001">
        <v>80</v>
      </c>
      <c r="C1001" t="s">
        <v>3</v>
      </c>
      <c r="D1001" t="s">
        <v>8</v>
      </c>
      <c r="E1001" t="s">
        <v>1</v>
      </c>
      <c r="F1001" t="s">
        <v>9</v>
      </c>
      <c r="G1001">
        <v>84.31</v>
      </c>
      <c r="H1001">
        <v>30.3</v>
      </c>
      <c r="K1001">
        <v>1</v>
      </c>
      <c r="L1001">
        <v>1</v>
      </c>
      <c r="M1001">
        <f t="shared" si="285"/>
        <v>1</v>
      </c>
      <c r="N1001">
        <f t="shared" si="286"/>
        <v>0</v>
      </c>
      <c r="O1001">
        <f t="shared" si="287"/>
        <v>1</v>
      </c>
      <c r="P1001">
        <f t="shared" si="288"/>
        <v>0</v>
      </c>
      <c r="Q1001">
        <f t="shared" si="289"/>
        <v>0</v>
      </c>
      <c r="R1001">
        <f t="shared" si="290"/>
        <v>1</v>
      </c>
      <c r="S1001">
        <f t="shared" si="291"/>
        <v>0</v>
      </c>
      <c r="T1001">
        <f t="shared" si="292"/>
        <v>1</v>
      </c>
      <c r="U1001">
        <f t="shared" si="293"/>
        <v>0</v>
      </c>
      <c r="V1001">
        <f t="shared" si="294"/>
        <v>1</v>
      </c>
      <c r="W1001" s="2">
        <f t="shared" si="295"/>
        <v>0.26302621109625546</v>
      </c>
      <c r="X1001" s="2">
        <f t="shared" si="296"/>
        <v>0.49740338902688319</v>
      </c>
      <c r="Y1001">
        <f t="shared" si="297"/>
        <v>0.87924383586294119</v>
      </c>
      <c r="Z1001">
        <v>0</v>
      </c>
      <c r="AA1001" s="2">
        <f t="shared" si="298"/>
        <v>16.095448026078742</v>
      </c>
      <c r="AB1001" s="2">
        <f t="shared" si="299"/>
        <v>9776069.0743828211</v>
      </c>
      <c r="AC1001" s="2">
        <f t="shared" si="300"/>
        <v>0.99999989770940756</v>
      </c>
      <c r="AD1001" s="1">
        <f t="shared" si="301"/>
        <v>1.022905924408235E-7</v>
      </c>
      <c r="AE1001">
        <f t="shared" si="302"/>
        <v>-16.095448128717717</v>
      </c>
      <c r="AF1001">
        <f t="shared" si="303"/>
        <v>0</v>
      </c>
    </row>
    <row r="1002" spans="1:32" hidden="1" x14ac:dyDescent="0.25">
      <c r="A1002" t="s">
        <v>7</v>
      </c>
      <c r="B1002">
        <v>54</v>
      </c>
      <c r="C1002" t="s">
        <v>5</v>
      </c>
      <c r="D1002" t="s">
        <v>6</v>
      </c>
      <c r="E1002" t="s">
        <v>1</v>
      </c>
      <c r="F1002" t="s">
        <v>2</v>
      </c>
      <c r="G1002">
        <v>90.92</v>
      </c>
      <c r="H1002">
        <v>29.1</v>
      </c>
      <c r="K1002">
        <v>0</v>
      </c>
      <c r="L1002">
        <v>0</v>
      </c>
      <c r="M1002">
        <f t="shared" si="285"/>
        <v>1</v>
      </c>
      <c r="N1002">
        <f t="shared" si="286"/>
        <v>1</v>
      </c>
      <c r="O1002">
        <f t="shared" si="287"/>
        <v>0</v>
      </c>
      <c r="P1002">
        <f t="shared" si="288"/>
        <v>0</v>
      </c>
      <c r="Q1002">
        <f t="shared" si="289"/>
        <v>0</v>
      </c>
      <c r="R1002">
        <f t="shared" si="290"/>
        <v>0</v>
      </c>
      <c r="S1002">
        <f t="shared" si="291"/>
        <v>0</v>
      </c>
      <c r="T1002">
        <f t="shared" si="292"/>
        <v>0</v>
      </c>
      <c r="U1002">
        <f t="shared" si="293"/>
        <v>1</v>
      </c>
      <c r="V1002">
        <f t="shared" si="294"/>
        <v>0</v>
      </c>
      <c r="W1002" s="2">
        <f t="shared" si="295"/>
        <v>0.3034130756654691</v>
      </c>
      <c r="X1002" s="2">
        <f t="shared" si="296"/>
        <v>0.43155206688196246</v>
      </c>
      <c r="Y1002">
        <f t="shared" si="297"/>
        <v>0.4163542769830727</v>
      </c>
      <c r="Z1002">
        <v>0</v>
      </c>
      <c r="AA1002" s="2">
        <f t="shared" si="298"/>
        <v>-1.148900075969653</v>
      </c>
      <c r="AB1002" s="2">
        <f t="shared" si="299"/>
        <v>0.31698523737961615</v>
      </c>
      <c r="AC1002" s="2">
        <f t="shared" si="300"/>
        <v>0.24069004601017124</v>
      </c>
      <c r="AD1002" s="1">
        <f t="shared" si="301"/>
        <v>0.7593099539898287</v>
      </c>
      <c r="AE1002">
        <f t="shared" si="302"/>
        <v>-0.27534521341936452</v>
      </c>
      <c r="AF1002">
        <f t="shared" si="303"/>
        <v>0</v>
      </c>
    </row>
    <row r="1003" spans="1:32" hidden="1" x14ac:dyDescent="0.25">
      <c r="A1003" t="s">
        <v>7</v>
      </c>
      <c r="B1003">
        <v>27</v>
      </c>
      <c r="C1003" t="s">
        <v>5</v>
      </c>
      <c r="D1003" t="s">
        <v>6</v>
      </c>
      <c r="E1003" t="s">
        <v>10</v>
      </c>
      <c r="F1003" t="s">
        <v>2</v>
      </c>
      <c r="G1003">
        <v>104.33</v>
      </c>
      <c r="H1003">
        <v>20.100000000000001</v>
      </c>
      <c r="K1003">
        <v>0</v>
      </c>
      <c r="L1003">
        <v>0</v>
      </c>
      <c r="M1003">
        <f t="shared" si="285"/>
        <v>0</v>
      </c>
      <c r="N1003">
        <f t="shared" si="286"/>
        <v>1</v>
      </c>
      <c r="O1003">
        <f t="shared" si="287"/>
        <v>0</v>
      </c>
      <c r="P1003">
        <f t="shared" si="288"/>
        <v>0</v>
      </c>
      <c r="Q1003">
        <f t="shared" si="289"/>
        <v>0</v>
      </c>
      <c r="R1003">
        <f t="shared" si="290"/>
        <v>0</v>
      </c>
      <c r="S1003">
        <f t="shared" si="291"/>
        <v>0</v>
      </c>
      <c r="T1003">
        <f t="shared" si="292"/>
        <v>0</v>
      </c>
      <c r="U1003">
        <f t="shared" si="293"/>
        <v>1</v>
      </c>
      <c r="V1003">
        <f t="shared" si="294"/>
        <v>0</v>
      </c>
      <c r="W1003" s="2">
        <f t="shared" si="295"/>
        <v>0.39269282019431617</v>
      </c>
      <c r="X1003" s="2">
        <f t="shared" si="296"/>
        <v>7.8272329166310314E-2</v>
      </c>
      <c r="Y1003">
        <f t="shared" si="297"/>
        <v>4.9795047239267143E-2</v>
      </c>
      <c r="Z1003">
        <v>0</v>
      </c>
      <c r="AA1003" s="2">
        <f t="shared" si="298"/>
        <v>-6.2088920924830342</v>
      </c>
      <c r="AB1003" s="2">
        <f t="shared" si="299"/>
        <v>2.011464746943767E-3</v>
      </c>
      <c r="AC1003" s="2">
        <f t="shared" si="300"/>
        <v>2.0074268785455051E-3</v>
      </c>
      <c r="AD1003" s="1">
        <f t="shared" si="301"/>
        <v>0.99799257312145451</v>
      </c>
      <c r="AE1003">
        <f t="shared" si="302"/>
        <v>-2.0094444604327583E-3</v>
      </c>
      <c r="AF1003">
        <f t="shared" si="303"/>
        <v>1</v>
      </c>
    </row>
    <row r="1004" spans="1:32" hidden="1" x14ac:dyDescent="0.25">
      <c r="A1004" t="s">
        <v>0</v>
      </c>
      <c r="B1004">
        <v>81</v>
      </c>
      <c r="C1004" t="s">
        <v>3</v>
      </c>
      <c r="D1004" t="s">
        <v>4</v>
      </c>
      <c r="E1004" t="s">
        <v>1</v>
      </c>
      <c r="F1004" t="s">
        <v>9</v>
      </c>
      <c r="G1004">
        <v>231.19</v>
      </c>
      <c r="H1004">
        <v>31.6</v>
      </c>
      <c r="K1004">
        <v>1</v>
      </c>
      <c r="L1004">
        <v>0</v>
      </c>
      <c r="M1004">
        <f t="shared" si="285"/>
        <v>1</v>
      </c>
      <c r="N1004">
        <f t="shared" si="286"/>
        <v>0</v>
      </c>
      <c r="O1004">
        <f t="shared" si="287"/>
        <v>1</v>
      </c>
      <c r="P1004">
        <f t="shared" si="288"/>
        <v>0</v>
      </c>
      <c r="Q1004">
        <f t="shared" si="289"/>
        <v>0</v>
      </c>
      <c r="R1004">
        <f t="shared" si="290"/>
        <v>1</v>
      </c>
      <c r="S1004">
        <f t="shared" si="291"/>
        <v>1</v>
      </c>
      <c r="T1004">
        <f t="shared" si="292"/>
        <v>0</v>
      </c>
      <c r="U1004">
        <f t="shared" si="293"/>
        <v>0</v>
      </c>
      <c r="V1004">
        <f t="shared" si="294"/>
        <v>1</v>
      </c>
      <c r="W1004" s="2">
        <f t="shared" si="295"/>
        <v>0.97830272216500813</v>
      </c>
      <c r="X1004" s="2">
        <f t="shared" si="296"/>
        <v>0.56876577781520699</v>
      </c>
      <c r="Y1004">
        <f t="shared" si="297"/>
        <v>0.88959668077899279</v>
      </c>
      <c r="Z1004">
        <v>0</v>
      </c>
      <c r="AA1004" s="2">
        <f t="shared" si="298"/>
        <v>23.39740705920466</v>
      </c>
      <c r="AB1004" s="2">
        <f t="shared" si="299"/>
        <v>14499892306.459873</v>
      </c>
      <c r="AC1004" s="2">
        <f t="shared" si="300"/>
        <v>0.99999999993103394</v>
      </c>
      <c r="AD1004" s="1">
        <f t="shared" si="301"/>
        <v>6.8966055088992562E-11</v>
      </c>
      <c r="AE1004">
        <f t="shared" si="302"/>
        <v>-23.397406687612957</v>
      </c>
      <c r="AF1004">
        <f t="shared" si="303"/>
        <v>0</v>
      </c>
    </row>
    <row r="1005" spans="1:32" hidden="1" x14ac:dyDescent="0.25">
      <c r="A1005" t="s">
        <v>0</v>
      </c>
      <c r="B1005">
        <v>27</v>
      </c>
      <c r="C1005" t="s">
        <v>5</v>
      </c>
      <c r="D1005" t="s">
        <v>8</v>
      </c>
      <c r="E1005" t="s">
        <v>1</v>
      </c>
      <c r="F1005" t="s">
        <v>2</v>
      </c>
      <c r="G1005">
        <v>104.48</v>
      </c>
      <c r="H1005">
        <v>36.4</v>
      </c>
      <c r="K1005">
        <v>0</v>
      </c>
      <c r="L1005">
        <v>0</v>
      </c>
      <c r="M1005">
        <f t="shared" si="285"/>
        <v>1</v>
      </c>
      <c r="N1005">
        <f t="shared" si="286"/>
        <v>1</v>
      </c>
      <c r="O1005">
        <f t="shared" si="287"/>
        <v>0</v>
      </c>
      <c r="P1005">
        <f t="shared" si="288"/>
        <v>0</v>
      </c>
      <c r="Q1005">
        <f t="shared" si="289"/>
        <v>0</v>
      </c>
      <c r="R1005">
        <f t="shared" si="290"/>
        <v>0</v>
      </c>
      <c r="S1005">
        <f t="shared" si="291"/>
        <v>0</v>
      </c>
      <c r="T1005">
        <f t="shared" si="292"/>
        <v>1</v>
      </c>
      <c r="U1005">
        <f t="shared" si="293"/>
        <v>0</v>
      </c>
      <c r="V1005">
        <f t="shared" si="294"/>
        <v>1</v>
      </c>
      <c r="W1005" s="2">
        <f t="shared" si="295"/>
        <v>0.39373510658259409</v>
      </c>
      <c r="X1005" s="2">
        <f t="shared" si="296"/>
        <v>0.798673930377511</v>
      </c>
      <c r="Y1005">
        <f t="shared" si="297"/>
        <v>4.9795047239267143E-2</v>
      </c>
      <c r="Z1005">
        <v>0</v>
      </c>
      <c r="AA1005" s="2">
        <f t="shared" si="298"/>
        <v>-7.4310812560541422</v>
      </c>
      <c r="AB1005" s="2">
        <f t="shared" si="299"/>
        <v>5.9254647094605982E-4</v>
      </c>
      <c r="AC1005" s="2">
        <f t="shared" si="300"/>
        <v>5.9219556755239679E-4</v>
      </c>
      <c r="AD1005" s="1">
        <f t="shared" si="301"/>
        <v>0.99940780443244759</v>
      </c>
      <c r="AE1005">
        <f t="shared" si="302"/>
        <v>-5.9237098460507872E-4</v>
      </c>
      <c r="AF1005">
        <f t="shared" si="303"/>
        <v>1</v>
      </c>
    </row>
    <row r="1006" spans="1:32" hidden="1" x14ac:dyDescent="0.25">
      <c r="A1006" t="s">
        <v>7</v>
      </c>
      <c r="B1006">
        <v>51</v>
      </c>
      <c r="C1006" t="s">
        <v>3</v>
      </c>
      <c r="D1006" t="s">
        <v>6</v>
      </c>
      <c r="E1006" t="s">
        <v>1</v>
      </c>
      <c r="F1006" t="s">
        <v>2</v>
      </c>
      <c r="G1006">
        <v>72.62</v>
      </c>
      <c r="H1006">
        <v>30.5</v>
      </c>
      <c r="K1006">
        <v>1</v>
      </c>
      <c r="L1006">
        <v>0</v>
      </c>
      <c r="M1006">
        <f t="shared" si="285"/>
        <v>1</v>
      </c>
      <c r="N1006">
        <f t="shared" si="286"/>
        <v>1</v>
      </c>
      <c r="O1006">
        <f t="shared" si="287"/>
        <v>0</v>
      </c>
      <c r="P1006">
        <f t="shared" si="288"/>
        <v>0</v>
      </c>
      <c r="Q1006">
        <f t="shared" si="289"/>
        <v>0</v>
      </c>
      <c r="R1006">
        <f t="shared" si="290"/>
        <v>1</v>
      </c>
      <c r="S1006">
        <f t="shared" si="291"/>
        <v>0</v>
      </c>
      <c r="T1006">
        <f t="shared" si="292"/>
        <v>0</v>
      </c>
      <c r="U1006">
        <f t="shared" si="293"/>
        <v>1</v>
      </c>
      <c r="V1006">
        <f t="shared" si="294"/>
        <v>0</v>
      </c>
      <c r="W1006" s="2">
        <f t="shared" si="295"/>
        <v>0.19898088100198999</v>
      </c>
      <c r="X1006" s="2">
        <f t="shared" si="296"/>
        <v>0.50843451403973228</v>
      </c>
      <c r="Y1006">
        <f t="shared" si="297"/>
        <v>0.35541491887857946</v>
      </c>
      <c r="Z1006">
        <v>0</v>
      </c>
      <c r="AA1006" s="2">
        <f t="shared" si="298"/>
        <v>3.4952862574098678</v>
      </c>
      <c r="AB1006" s="2">
        <f t="shared" si="299"/>
        <v>32.959721567244998</v>
      </c>
      <c r="AC1006" s="2">
        <f t="shared" si="300"/>
        <v>0.97055335103322737</v>
      </c>
      <c r="AD1006" s="1">
        <f t="shared" si="301"/>
        <v>2.9446648966772626E-2</v>
      </c>
      <c r="AE1006">
        <f t="shared" si="302"/>
        <v>-3.5251751625651591</v>
      </c>
      <c r="AF1006">
        <f t="shared" si="303"/>
        <v>0</v>
      </c>
    </row>
    <row r="1007" spans="1:32" hidden="1" x14ac:dyDescent="0.25">
      <c r="A1007" t="s">
        <v>7</v>
      </c>
      <c r="B1007">
        <v>51</v>
      </c>
      <c r="C1007" t="s">
        <v>5</v>
      </c>
      <c r="D1007" t="s">
        <v>6</v>
      </c>
      <c r="E1007" t="s">
        <v>1</v>
      </c>
      <c r="F1007" t="s">
        <v>2</v>
      </c>
      <c r="G1007">
        <v>90.78</v>
      </c>
      <c r="H1007">
        <v>32.299999999999997</v>
      </c>
      <c r="K1007">
        <v>0</v>
      </c>
      <c r="L1007">
        <v>0</v>
      </c>
      <c r="M1007">
        <f t="shared" si="285"/>
        <v>1</v>
      </c>
      <c r="N1007">
        <f t="shared" si="286"/>
        <v>1</v>
      </c>
      <c r="O1007">
        <f t="shared" si="287"/>
        <v>0</v>
      </c>
      <c r="P1007">
        <f t="shared" si="288"/>
        <v>0</v>
      </c>
      <c r="Q1007">
        <f t="shared" si="289"/>
        <v>0</v>
      </c>
      <c r="R1007">
        <f t="shared" si="290"/>
        <v>0</v>
      </c>
      <c r="S1007">
        <f t="shared" si="291"/>
        <v>0</v>
      </c>
      <c r="T1007">
        <f t="shared" si="292"/>
        <v>0</v>
      </c>
      <c r="U1007">
        <f t="shared" si="293"/>
        <v>1</v>
      </c>
      <c r="V1007">
        <f t="shared" si="294"/>
        <v>0</v>
      </c>
      <c r="W1007" s="2">
        <f t="shared" si="295"/>
        <v>0.30252963526695731</v>
      </c>
      <c r="X1007" s="2">
        <f t="shared" si="296"/>
        <v>0.60642630737050485</v>
      </c>
      <c r="Y1007">
        <f t="shared" si="297"/>
        <v>0.35541491887857946</v>
      </c>
      <c r="Z1007">
        <v>0</v>
      </c>
      <c r="AA1007" s="2">
        <f t="shared" si="298"/>
        <v>-1.4473906940630599</v>
      </c>
      <c r="AB1007" s="2">
        <f t="shared" si="299"/>
        <v>0.23518315296740416</v>
      </c>
      <c r="AC1007" s="2">
        <f t="shared" si="300"/>
        <v>0.19040346559326049</v>
      </c>
      <c r="AD1007" s="1">
        <f t="shared" si="301"/>
        <v>0.80959653440673951</v>
      </c>
      <c r="AE1007">
        <f t="shared" si="302"/>
        <v>-0.21121926108218442</v>
      </c>
      <c r="AF1007">
        <f t="shared" si="303"/>
        <v>1</v>
      </c>
    </row>
    <row r="1008" spans="1:32" hidden="1" x14ac:dyDescent="0.25">
      <c r="A1008" t="s">
        <v>0</v>
      </c>
      <c r="B1008">
        <v>71</v>
      </c>
      <c r="C1008" t="s">
        <v>3</v>
      </c>
      <c r="D1008" t="s">
        <v>6</v>
      </c>
      <c r="E1008" t="s">
        <v>1</v>
      </c>
      <c r="F1008" t="s">
        <v>2</v>
      </c>
      <c r="G1008">
        <v>70.709999999999994</v>
      </c>
      <c r="H1008">
        <v>30.1</v>
      </c>
      <c r="K1008">
        <v>0</v>
      </c>
      <c r="L1008">
        <v>1</v>
      </c>
      <c r="M1008">
        <f t="shared" si="285"/>
        <v>1</v>
      </c>
      <c r="N1008">
        <f t="shared" si="286"/>
        <v>1</v>
      </c>
      <c r="O1008">
        <f t="shared" si="287"/>
        <v>0</v>
      </c>
      <c r="P1008">
        <f t="shared" si="288"/>
        <v>0</v>
      </c>
      <c r="Q1008">
        <f t="shared" si="289"/>
        <v>0</v>
      </c>
      <c r="R1008">
        <f t="shared" si="290"/>
        <v>1</v>
      </c>
      <c r="S1008">
        <f t="shared" si="291"/>
        <v>0</v>
      </c>
      <c r="T1008">
        <f t="shared" si="292"/>
        <v>0</v>
      </c>
      <c r="U1008">
        <f t="shared" si="293"/>
        <v>1</v>
      </c>
      <c r="V1008">
        <f t="shared" si="294"/>
        <v>1</v>
      </c>
      <c r="W1008" s="2">
        <f t="shared" si="295"/>
        <v>0.18948970583182584</v>
      </c>
      <c r="X1008" s="2">
        <f t="shared" si="296"/>
        <v>0.48637424914034094</v>
      </c>
      <c r="Y1008">
        <f t="shared" si="297"/>
        <v>0.75574378139725829</v>
      </c>
      <c r="Z1008">
        <v>0</v>
      </c>
      <c r="AA1008" s="2">
        <f t="shared" si="298"/>
        <v>0.353205293825821</v>
      </c>
      <c r="AB1008" s="2">
        <f t="shared" si="299"/>
        <v>1.4236233745250406</v>
      </c>
      <c r="AC1008" s="2">
        <f t="shared" si="300"/>
        <v>0.58739463791647473</v>
      </c>
      <c r="AD1008" s="1">
        <f t="shared" si="301"/>
        <v>0.41260536208352527</v>
      </c>
      <c r="AE1008">
        <f t="shared" si="302"/>
        <v>-0.88526368258957311</v>
      </c>
      <c r="AF1008">
        <f t="shared" si="303"/>
        <v>0</v>
      </c>
    </row>
    <row r="1009" spans="1:32" hidden="1" x14ac:dyDescent="0.25">
      <c r="A1009" t="s">
        <v>0</v>
      </c>
      <c r="B1009">
        <v>48</v>
      </c>
      <c r="C1009" t="s">
        <v>3</v>
      </c>
      <c r="D1009" t="s">
        <v>8</v>
      </c>
      <c r="E1009" t="s">
        <v>1</v>
      </c>
      <c r="F1009" t="s">
        <v>2</v>
      </c>
      <c r="G1009">
        <v>72.36</v>
      </c>
      <c r="H1009">
        <v>34.700000000000003</v>
      </c>
      <c r="K1009">
        <v>0</v>
      </c>
      <c r="L1009">
        <v>0</v>
      </c>
      <c r="M1009">
        <f t="shared" si="285"/>
        <v>1</v>
      </c>
      <c r="N1009">
        <f t="shared" si="286"/>
        <v>1</v>
      </c>
      <c r="O1009">
        <f t="shared" si="287"/>
        <v>0</v>
      </c>
      <c r="P1009">
        <f t="shared" si="288"/>
        <v>0</v>
      </c>
      <c r="Q1009">
        <f t="shared" si="289"/>
        <v>0</v>
      </c>
      <c r="R1009">
        <f t="shared" si="290"/>
        <v>1</v>
      </c>
      <c r="S1009">
        <f t="shared" si="291"/>
        <v>0</v>
      </c>
      <c r="T1009">
        <f t="shared" si="292"/>
        <v>1</v>
      </c>
      <c r="U1009">
        <f t="shared" si="293"/>
        <v>0</v>
      </c>
      <c r="V1009">
        <f t="shared" si="294"/>
        <v>1</v>
      </c>
      <c r="W1009" s="2">
        <f t="shared" si="295"/>
        <v>0.19767229879821877</v>
      </c>
      <c r="X1009" s="2">
        <f t="shared" si="296"/>
        <v>0.7263621201266659</v>
      </c>
      <c r="Y1009">
        <f t="shared" si="297"/>
        <v>0.29796770767937286</v>
      </c>
      <c r="Z1009">
        <v>0</v>
      </c>
      <c r="AA1009" s="2">
        <f t="shared" si="298"/>
        <v>-6.7784586026085307</v>
      </c>
      <c r="AB1009" s="2">
        <f t="shared" si="299"/>
        <v>1.1380277000189707E-3</v>
      </c>
      <c r="AC1009" s="2">
        <f t="shared" si="300"/>
        <v>1.1367340651652574E-3</v>
      </c>
      <c r="AD1009" s="1">
        <f t="shared" si="301"/>
        <v>0.99886326593483477</v>
      </c>
      <c r="AE1009">
        <f t="shared" si="302"/>
        <v>-1.1373806373662294E-3</v>
      </c>
      <c r="AF1009">
        <f t="shared" si="303"/>
        <v>1</v>
      </c>
    </row>
    <row r="1010" spans="1:32" hidden="1" x14ac:dyDescent="0.25">
      <c r="A1010" t="s">
        <v>7</v>
      </c>
      <c r="B1010">
        <v>25</v>
      </c>
      <c r="C1010" t="s">
        <v>5</v>
      </c>
      <c r="D1010" t="s">
        <v>4</v>
      </c>
      <c r="E1010" t="s">
        <v>1</v>
      </c>
      <c r="F1010" t="s">
        <v>2</v>
      </c>
      <c r="G1010">
        <v>63.64</v>
      </c>
      <c r="H1010">
        <v>31.3</v>
      </c>
      <c r="K1010">
        <v>0</v>
      </c>
      <c r="L1010">
        <v>0</v>
      </c>
      <c r="M1010">
        <f t="shared" si="285"/>
        <v>1</v>
      </c>
      <c r="N1010">
        <f t="shared" si="286"/>
        <v>1</v>
      </c>
      <c r="O1010">
        <f t="shared" si="287"/>
        <v>0</v>
      </c>
      <c r="P1010">
        <f t="shared" si="288"/>
        <v>0</v>
      </c>
      <c r="Q1010">
        <f t="shared" si="289"/>
        <v>0</v>
      </c>
      <c r="R1010">
        <f t="shared" si="290"/>
        <v>0</v>
      </c>
      <c r="S1010">
        <f t="shared" si="291"/>
        <v>1</v>
      </c>
      <c r="T1010">
        <f t="shared" si="292"/>
        <v>0</v>
      </c>
      <c r="U1010">
        <f t="shared" si="293"/>
        <v>0</v>
      </c>
      <c r="V1010">
        <f t="shared" si="294"/>
        <v>0</v>
      </c>
      <c r="W1010" s="2">
        <f t="shared" si="295"/>
        <v>0.15684144811878908</v>
      </c>
      <c r="X1010" s="2">
        <f t="shared" si="296"/>
        <v>0.55241055263423455</v>
      </c>
      <c r="Y1010">
        <f t="shared" si="297"/>
        <v>3.9785046499346888E-2</v>
      </c>
      <c r="Z1010">
        <v>0</v>
      </c>
      <c r="AA1010" s="2">
        <f t="shared" si="298"/>
        <v>5.0127233226011683</v>
      </c>
      <c r="AB1010" s="2">
        <f t="shared" si="299"/>
        <v>150.3135314931715</v>
      </c>
      <c r="AC1010" s="2">
        <f t="shared" si="300"/>
        <v>0.99339120572937567</v>
      </c>
      <c r="AD1010" s="1">
        <f t="shared" si="301"/>
        <v>6.6087942706243297E-3</v>
      </c>
      <c r="AE1010">
        <f t="shared" si="302"/>
        <v>-5.0193540516476691</v>
      </c>
      <c r="AF1010">
        <f t="shared" si="303"/>
        <v>0</v>
      </c>
    </row>
    <row r="1011" spans="1:32" hidden="1" x14ac:dyDescent="0.25">
      <c r="A1011" t="s">
        <v>7</v>
      </c>
      <c r="B1011">
        <v>31</v>
      </c>
      <c r="C1011" t="s">
        <v>5</v>
      </c>
      <c r="D1011" t="s">
        <v>6</v>
      </c>
      <c r="E1011" t="s">
        <v>1</v>
      </c>
      <c r="F1011" t="s">
        <v>2</v>
      </c>
      <c r="G1011">
        <v>76.260000000000005</v>
      </c>
      <c r="H1011">
        <v>35.6</v>
      </c>
      <c r="K1011">
        <v>0</v>
      </c>
      <c r="L1011">
        <v>0</v>
      </c>
      <c r="M1011">
        <f t="shared" si="285"/>
        <v>1</v>
      </c>
      <c r="N1011">
        <f t="shared" si="286"/>
        <v>1</v>
      </c>
      <c r="O1011">
        <f t="shared" si="287"/>
        <v>0</v>
      </c>
      <c r="P1011">
        <f t="shared" si="288"/>
        <v>0</v>
      </c>
      <c r="Q1011">
        <f t="shared" si="289"/>
        <v>0</v>
      </c>
      <c r="R1011">
        <f t="shared" si="290"/>
        <v>0</v>
      </c>
      <c r="S1011">
        <f t="shared" si="291"/>
        <v>0</v>
      </c>
      <c r="T1011">
        <f t="shared" si="292"/>
        <v>0</v>
      </c>
      <c r="U1011">
        <f t="shared" si="293"/>
        <v>1</v>
      </c>
      <c r="V1011">
        <f t="shared" si="294"/>
        <v>0</v>
      </c>
      <c r="W1011" s="2">
        <f t="shared" si="295"/>
        <v>0.21784354973474854</v>
      </c>
      <c r="X1011" s="2">
        <f t="shared" si="296"/>
        <v>0.76616760202623346</v>
      </c>
      <c r="Y1011">
        <f t="shared" si="297"/>
        <v>7.5763249410463473E-2</v>
      </c>
      <c r="Z1011">
        <v>0</v>
      </c>
      <c r="AA1011" s="2">
        <f t="shared" si="298"/>
        <v>-3.1984771362667823</v>
      </c>
      <c r="AB1011" s="2">
        <f t="shared" si="299"/>
        <v>4.082432655059124E-2</v>
      </c>
      <c r="AC1011" s="2">
        <f t="shared" si="300"/>
        <v>3.9223071088170705E-2</v>
      </c>
      <c r="AD1011" s="1">
        <f t="shared" si="301"/>
        <v>0.96077692891182931</v>
      </c>
      <c r="AE1011">
        <f t="shared" si="302"/>
        <v>-4.0013020877865055E-2</v>
      </c>
      <c r="AF1011">
        <f t="shared" si="303"/>
        <v>1</v>
      </c>
    </row>
    <row r="1012" spans="1:32" hidden="1" x14ac:dyDescent="0.25">
      <c r="A1012" t="s">
        <v>7</v>
      </c>
      <c r="B1012">
        <v>68</v>
      </c>
      <c r="C1012" t="s">
        <v>5</v>
      </c>
      <c r="D1012" t="s">
        <v>4</v>
      </c>
      <c r="E1012" t="s">
        <v>1</v>
      </c>
      <c r="F1012" t="s">
        <v>2</v>
      </c>
      <c r="G1012">
        <v>82.06</v>
      </c>
      <c r="H1012">
        <v>35.200000000000003</v>
      </c>
      <c r="K1012">
        <v>0</v>
      </c>
      <c r="L1012">
        <v>0</v>
      </c>
      <c r="M1012">
        <f t="shared" si="285"/>
        <v>1</v>
      </c>
      <c r="N1012">
        <f t="shared" si="286"/>
        <v>1</v>
      </c>
      <c r="O1012">
        <f t="shared" si="287"/>
        <v>0</v>
      </c>
      <c r="P1012">
        <f t="shared" si="288"/>
        <v>0</v>
      </c>
      <c r="Q1012">
        <f t="shared" si="289"/>
        <v>0</v>
      </c>
      <c r="R1012">
        <f t="shared" si="290"/>
        <v>0</v>
      </c>
      <c r="S1012">
        <f t="shared" si="291"/>
        <v>1</v>
      </c>
      <c r="T1012">
        <f t="shared" si="292"/>
        <v>0</v>
      </c>
      <c r="U1012">
        <f t="shared" si="293"/>
        <v>0</v>
      </c>
      <c r="V1012">
        <f t="shared" si="294"/>
        <v>0</v>
      </c>
      <c r="W1012" s="2">
        <f t="shared" si="295"/>
        <v>0.24993377292674723</v>
      </c>
      <c r="X1012" s="2">
        <f t="shared" si="296"/>
        <v>0.74888295642614811</v>
      </c>
      <c r="Y1012">
        <f t="shared" si="297"/>
        <v>0.70303995597925584</v>
      </c>
      <c r="Z1012">
        <v>0</v>
      </c>
      <c r="AA1012" s="2">
        <f t="shared" si="298"/>
        <v>8.6074513947360423</v>
      </c>
      <c r="AB1012" s="2">
        <f t="shared" si="299"/>
        <v>5472.2841980728763</v>
      </c>
      <c r="AC1012" s="2">
        <f t="shared" si="300"/>
        <v>0.99981729434032462</v>
      </c>
      <c r="AD1012" s="1">
        <f t="shared" si="301"/>
        <v>1.8270565967537511E-4</v>
      </c>
      <c r="AE1012">
        <f t="shared" si="302"/>
        <v>-8.6076341170887183</v>
      </c>
      <c r="AF1012">
        <f t="shared" si="303"/>
        <v>0</v>
      </c>
    </row>
    <row r="1013" spans="1:32" hidden="1" x14ac:dyDescent="0.25">
      <c r="A1013" t="s">
        <v>0</v>
      </c>
      <c r="B1013">
        <v>39</v>
      </c>
      <c r="C1013" t="s">
        <v>3</v>
      </c>
      <c r="D1013" t="s">
        <v>6</v>
      </c>
      <c r="E1013" t="s">
        <v>10</v>
      </c>
      <c r="F1013" t="s">
        <v>2</v>
      </c>
      <c r="G1013">
        <v>110.91</v>
      </c>
      <c r="H1013">
        <v>27.6</v>
      </c>
      <c r="K1013">
        <v>0</v>
      </c>
      <c r="L1013">
        <v>0</v>
      </c>
      <c r="M1013">
        <f t="shared" si="285"/>
        <v>0</v>
      </c>
      <c r="N1013">
        <f t="shared" si="286"/>
        <v>1</v>
      </c>
      <c r="O1013">
        <f t="shared" si="287"/>
        <v>0</v>
      </c>
      <c r="P1013">
        <f t="shared" si="288"/>
        <v>0</v>
      </c>
      <c r="Q1013">
        <f t="shared" si="289"/>
        <v>0</v>
      </c>
      <c r="R1013">
        <f t="shared" si="290"/>
        <v>1</v>
      </c>
      <c r="S1013">
        <f t="shared" si="291"/>
        <v>0</v>
      </c>
      <c r="T1013">
        <f t="shared" si="292"/>
        <v>0</v>
      </c>
      <c r="U1013">
        <f t="shared" si="293"/>
        <v>1</v>
      </c>
      <c r="V1013">
        <f t="shared" si="294"/>
        <v>1</v>
      </c>
      <c r="W1013" s="2">
        <f t="shared" si="295"/>
        <v>0.43903544714697118</v>
      </c>
      <c r="X1013" s="2">
        <f t="shared" si="296"/>
        <v>0.35204017653040043</v>
      </c>
      <c r="Y1013">
        <f t="shared" si="297"/>
        <v>0.15653696901982836</v>
      </c>
      <c r="Z1013">
        <v>0</v>
      </c>
      <c r="AA1013" s="2">
        <f t="shared" si="298"/>
        <v>-10.012884738157116</v>
      </c>
      <c r="AB1013" s="2">
        <f t="shared" si="299"/>
        <v>4.481871598968142E-5</v>
      </c>
      <c r="AC1013" s="2">
        <f t="shared" si="300"/>
        <v>4.4816707362402552E-5</v>
      </c>
      <c r="AD1013" s="1">
        <f t="shared" si="301"/>
        <v>0.99995518329263755</v>
      </c>
      <c r="AE1013">
        <f t="shared" si="302"/>
        <v>-4.4817711661085227E-5</v>
      </c>
      <c r="AF1013">
        <f t="shared" si="303"/>
        <v>1</v>
      </c>
    </row>
    <row r="1014" spans="1:32" hidden="1" x14ac:dyDescent="0.25">
      <c r="A1014" t="s">
        <v>7</v>
      </c>
      <c r="B1014">
        <v>32</v>
      </c>
      <c r="C1014" t="s">
        <v>5</v>
      </c>
      <c r="D1014" t="s">
        <v>8</v>
      </c>
      <c r="E1014" t="s">
        <v>10</v>
      </c>
      <c r="F1014" t="s">
        <v>2</v>
      </c>
      <c r="G1014">
        <v>77.16</v>
      </c>
      <c r="H1014">
        <v>35.200000000000003</v>
      </c>
      <c r="K1014">
        <v>0</v>
      </c>
      <c r="L1014">
        <v>0</v>
      </c>
      <c r="M1014">
        <f t="shared" si="285"/>
        <v>0</v>
      </c>
      <c r="N1014">
        <f t="shared" si="286"/>
        <v>1</v>
      </c>
      <c r="O1014">
        <f t="shared" si="287"/>
        <v>0</v>
      </c>
      <c r="P1014">
        <f t="shared" si="288"/>
        <v>0</v>
      </c>
      <c r="Q1014">
        <f t="shared" si="289"/>
        <v>0</v>
      </c>
      <c r="R1014">
        <f t="shared" si="290"/>
        <v>0</v>
      </c>
      <c r="S1014">
        <f t="shared" si="291"/>
        <v>0</v>
      </c>
      <c r="T1014">
        <f t="shared" si="292"/>
        <v>1</v>
      </c>
      <c r="U1014">
        <f t="shared" si="293"/>
        <v>0</v>
      </c>
      <c r="V1014">
        <f t="shared" si="294"/>
        <v>0</v>
      </c>
      <c r="W1014" s="2">
        <f t="shared" si="295"/>
        <v>0.2226616365749283</v>
      </c>
      <c r="X1014" s="2">
        <f t="shared" si="296"/>
        <v>0.74888295642614811</v>
      </c>
      <c r="Y1014">
        <f t="shared" si="297"/>
        <v>8.3641101076914678E-2</v>
      </c>
      <c r="Z1014">
        <v>0</v>
      </c>
      <c r="AA1014" s="2">
        <f t="shared" si="298"/>
        <v>-6.9218183042544617</v>
      </c>
      <c r="AB1014" s="2">
        <f t="shared" si="299"/>
        <v>9.8603539715503598E-4</v>
      </c>
      <c r="AC1014" s="2">
        <f t="shared" si="300"/>
        <v>9.8506408909472217E-4</v>
      </c>
      <c r="AD1014" s="1">
        <f t="shared" si="301"/>
        <v>0.99901493591090529</v>
      </c>
      <c r="AE1014">
        <f t="shared" si="302"/>
        <v>-9.8554958357949772E-4</v>
      </c>
      <c r="AF1014">
        <f t="shared" si="303"/>
        <v>1</v>
      </c>
    </row>
    <row r="1015" spans="1:32" hidden="1" x14ac:dyDescent="0.25">
      <c r="A1015" t="s">
        <v>7</v>
      </c>
      <c r="B1015">
        <v>69</v>
      </c>
      <c r="C1015" t="s">
        <v>5</v>
      </c>
      <c r="D1015" t="s">
        <v>8</v>
      </c>
      <c r="E1015" t="s">
        <v>1</v>
      </c>
      <c r="F1015" t="s">
        <v>2</v>
      </c>
      <c r="G1015">
        <v>87.27</v>
      </c>
      <c r="H1015">
        <v>23.3</v>
      </c>
      <c r="K1015">
        <v>0</v>
      </c>
      <c r="L1015">
        <v>0</v>
      </c>
      <c r="M1015">
        <f t="shared" si="285"/>
        <v>1</v>
      </c>
      <c r="N1015">
        <f t="shared" si="286"/>
        <v>1</v>
      </c>
      <c r="O1015">
        <f t="shared" si="287"/>
        <v>0</v>
      </c>
      <c r="P1015">
        <f t="shared" si="288"/>
        <v>0</v>
      </c>
      <c r="Q1015">
        <f t="shared" si="289"/>
        <v>0</v>
      </c>
      <c r="R1015">
        <f t="shared" si="290"/>
        <v>0</v>
      </c>
      <c r="S1015">
        <f t="shared" si="291"/>
        <v>0</v>
      </c>
      <c r="T1015">
        <f t="shared" si="292"/>
        <v>1</v>
      </c>
      <c r="U1015">
        <f t="shared" si="293"/>
        <v>0</v>
      </c>
      <c r="V1015">
        <f t="shared" si="294"/>
        <v>0</v>
      </c>
      <c r="W1015" s="2">
        <f t="shared" si="295"/>
        <v>0.28076849828017025</v>
      </c>
      <c r="X1015" s="2">
        <f t="shared" si="296"/>
        <v>0.16494187125074061</v>
      </c>
      <c r="Y1015">
        <f t="shared" si="297"/>
        <v>0.72117475438086609</v>
      </c>
      <c r="Z1015">
        <v>0</v>
      </c>
      <c r="AA1015" s="2">
        <f t="shared" si="298"/>
        <v>0.18816723942567037</v>
      </c>
      <c r="AB1015" s="2">
        <f t="shared" si="299"/>
        <v>1.2070353623715118</v>
      </c>
      <c r="AC1015" s="2">
        <f t="shared" si="300"/>
        <v>0.54690349912405734</v>
      </c>
      <c r="AD1015" s="1">
        <f t="shared" si="301"/>
        <v>0.45309650087594266</v>
      </c>
      <c r="AE1015">
        <f t="shared" si="302"/>
        <v>-0.79165014996975658</v>
      </c>
      <c r="AF1015">
        <f t="shared" si="303"/>
        <v>0</v>
      </c>
    </row>
    <row r="1016" spans="1:32" hidden="1" x14ac:dyDescent="0.25">
      <c r="A1016" t="s">
        <v>7</v>
      </c>
      <c r="B1016">
        <v>29</v>
      </c>
      <c r="C1016" t="s">
        <v>3</v>
      </c>
      <c r="D1016" t="s">
        <v>4</v>
      </c>
      <c r="E1016" t="s">
        <v>1</v>
      </c>
      <c r="F1016" t="s">
        <v>2</v>
      </c>
      <c r="G1016">
        <v>65.36</v>
      </c>
      <c r="H1016">
        <v>28.8</v>
      </c>
      <c r="K1016">
        <v>0</v>
      </c>
      <c r="L1016">
        <v>0</v>
      </c>
      <c r="M1016">
        <f t="shared" si="285"/>
        <v>1</v>
      </c>
      <c r="N1016">
        <f t="shared" si="286"/>
        <v>1</v>
      </c>
      <c r="O1016">
        <f t="shared" si="287"/>
        <v>0</v>
      </c>
      <c r="P1016">
        <f t="shared" si="288"/>
        <v>0</v>
      </c>
      <c r="Q1016">
        <f t="shared" si="289"/>
        <v>0</v>
      </c>
      <c r="R1016">
        <f t="shared" si="290"/>
        <v>1</v>
      </c>
      <c r="S1016">
        <f t="shared" si="291"/>
        <v>1</v>
      </c>
      <c r="T1016">
        <f t="shared" si="292"/>
        <v>0</v>
      </c>
      <c r="U1016">
        <f t="shared" si="293"/>
        <v>0</v>
      </c>
      <c r="V1016">
        <f t="shared" si="294"/>
        <v>0</v>
      </c>
      <c r="W1016" s="2">
        <f t="shared" si="295"/>
        <v>0.16442173426757623</v>
      </c>
      <c r="X1016" s="2">
        <f t="shared" si="296"/>
        <v>0.41531138237392518</v>
      </c>
      <c r="Y1016">
        <f t="shared" si="297"/>
        <v>6.1718988319348772E-2</v>
      </c>
      <c r="Z1016">
        <v>0</v>
      </c>
      <c r="AA1016" s="2">
        <f t="shared" si="298"/>
        <v>5.6160811957854735</v>
      </c>
      <c r="AB1016" s="2">
        <f t="shared" si="299"/>
        <v>274.81034241278371</v>
      </c>
      <c r="AC1016" s="2">
        <f t="shared" si="300"/>
        <v>0.99637432015329075</v>
      </c>
      <c r="AD1016" s="1">
        <f t="shared" si="301"/>
        <v>3.625679846709251E-3</v>
      </c>
      <c r="AE1016">
        <f t="shared" si="302"/>
        <v>-5.6197134643398678</v>
      </c>
      <c r="AF1016">
        <f t="shared" si="303"/>
        <v>0</v>
      </c>
    </row>
    <row r="1017" spans="1:32" hidden="1" x14ac:dyDescent="0.25">
      <c r="A1017" t="s">
        <v>7</v>
      </c>
      <c r="B1017">
        <v>58</v>
      </c>
      <c r="C1017" t="s">
        <v>3</v>
      </c>
      <c r="D1017" t="s">
        <v>8</v>
      </c>
      <c r="E1017" t="s">
        <v>1</v>
      </c>
      <c r="F1017" t="s">
        <v>2</v>
      </c>
      <c r="G1017">
        <v>89.03</v>
      </c>
      <c r="H1017">
        <v>30</v>
      </c>
      <c r="K1017">
        <v>0</v>
      </c>
      <c r="L1017">
        <v>0</v>
      </c>
      <c r="M1017">
        <f t="shared" si="285"/>
        <v>1</v>
      </c>
      <c r="N1017">
        <f t="shared" si="286"/>
        <v>1</v>
      </c>
      <c r="O1017">
        <f t="shared" si="287"/>
        <v>0</v>
      </c>
      <c r="P1017">
        <f t="shared" si="288"/>
        <v>0</v>
      </c>
      <c r="Q1017">
        <f t="shared" si="289"/>
        <v>0</v>
      </c>
      <c r="R1017">
        <f t="shared" si="290"/>
        <v>1</v>
      </c>
      <c r="S1017">
        <f t="shared" si="291"/>
        <v>0</v>
      </c>
      <c r="T1017">
        <f t="shared" si="292"/>
        <v>1</v>
      </c>
      <c r="U1017">
        <f t="shared" si="293"/>
        <v>0</v>
      </c>
      <c r="V1017">
        <f t="shared" si="294"/>
        <v>0</v>
      </c>
      <c r="W1017" s="2">
        <f t="shared" si="295"/>
        <v>0.29158539559235552</v>
      </c>
      <c r="X1017" s="2">
        <f t="shared" si="296"/>
        <v>0.48086305805922491</v>
      </c>
      <c r="Y1017">
        <f t="shared" si="297"/>
        <v>0.50058033169101179</v>
      </c>
      <c r="Z1017">
        <v>0</v>
      </c>
      <c r="AA1017" s="2">
        <f t="shared" si="298"/>
        <v>-0.35439500465388063</v>
      </c>
      <c r="AB1017" s="2">
        <f t="shared" si="299"/>
        <v>0.70159777822594849</v>
      </c>
      <c r="AC1017" s="2">
        <f t="shared" si="300"/>
        <v>0.4123170511878666</v>
      </c>
      <c r="AD1017" s="1">
        <f t="shared" si="301"/>
        <v>0.58768294881213334</v>
      </c>
      <c r="AE1017">
        <f t="shared" si="302"/>
        <v>-0.53156767920601666</v>
      </c>
      <c r="AF1017">
        <f t="shared" si="303"/>
        <v>0</v>
      </c>
    </row>
    <row r="1018" spans="1:32" hidden="1" x14ac:dyDescent="0.25">
      <c r="A1018" t="s">
        <v>7</v>
      </c>
      <c r="B1018">
        <v>32</v>
      </c>
      <c r="C1018" t="s">
        <v>3</v>
      </c>
      <c r="D1018" t="s">
        <v>4</v>
      </c>
      <c r="E1018" t="s">
        <v>1</v>
      </c>
      <c r="F1018" t="s">
        <v>2</v>
      </c>
      <c r="G1018">
        <v>91.34</v>
      </c>
      <c r="H1018">
        <v>25.5</v>
      </c>
      <c r="K1018">
        <v>0</v>
      </c>
      <c r="L1018">
        <v>0</v>
      </c>
      <c r="M1018">
        <f t="shared" si="285"/>
        <v>1</v>
      </c>
      <c r="N1018">
        <f t="shared" si="286"/>
        <v>1</v>
      </c>
      <c r="O1018">
        <f t="shared" si="287"/>
        <v>0</v>
      </c>
      <c r="P1018">
        <f t="shared" si="288"/>
        <v>0</v>
      </c>
      <c r="Q1018">
        <f t="shared" si="289"/>
        <v>0</v>
      </c>
      <c r="R1018">
        <f t="shared" si="290"/>
        <v>1</v>
      </c>
      <c r="S1018">
        <f t="shared" si="291"/>
        <v>1</v>
      </c>
      <c r="T1018">
        <f t="shared" si="292"/>
        <v>0</v>
      </c>
      <c r="U1018">
        <f t="shared" si="293"/>
        <v>0</v>
      </c>
      <c r="V1018">
        <f t="shared" si="294"/>
        <v>0</v>
      </c>
      <c r="W1018" s="2">
        <f t="shared" si="295"/>
        <v>0.30607028485747817</v>
      </c>
      <c r="X1018" s="2">
        <f t="shared" si="296"/>
        <v>0.25137470920664978</v>
      </c>
      <c r="Y1018">
        <f t="shared" si="297"/>
        <v>8.3641101076914678E-2</v>
      </c>
      <c r="Z1018">
        <v>0</v>
      </c>
      <c r="AA1018" s="2">
        <f t="shared" si="298"/>
        <v>6.4335474854227073</v>
      </c>
      <c r="AB1018" s="2">
        <f t="shared" si="299"/>
        <v>622.37791300833396</v>
      </c>
      <c r="AC1018" s="2">
        <f t="shared" si="300"/>
        <v>0.99839583665200116</v>
      </c>
      <c r="AD1018" s="1">
        <f t="shared" si="301"/>
        <v>1.6041633479988437E-3</v>
      </c>
      <c r="AE1018">
        <f t="shared" si="302"/>
        <v>-6.4351529368184259</v>
      </c>
      <c r="AF1018">
        <f t="shared" si="303"/>
        <v>0</v>
      </c>
    </row>
    <row r="1019" spans="1:32" hidden="1" x14ac:dyDescent="0.25">
      <c r="A1019" t="s">
        <v>0</v>
      </c>
      <c r="B1019">
        <v>63</v>
      </c>
      <c r="C1019" t="s">
        <v>5</v>
      </c>
      <c r="D1019" t="s">
        <v>4</v>
      </c>
      <c r="E1019" t="s">
        <v>1</v>
      </c>
      <c r="F1019" t="s">
        <v>2</v>
      </c>
      <c r="G1019">
        <v>57.82</v>
      </c>
      <c r="H1019">
        <v>28.8</v>
      </c>
      <c r="K1019">
        <v>0</v>
      </c>
      <c r="L1019">
        <v>0</v>
      </c>
      <c r="M1019">
        <f t="shared" si="285"/>
        <v>1</v>
      </c>
      <c r="N1019">
        <f t="shared" si="286"/>
        <v>1</v>
      </c>
      <c r="O1019">
        <f t="shared" si="287"/>
        <v>0</v>
      </c>
      <c r="P1019">
        <f t="shared" si="288"/>
        <v>0</v>
      </c>
      <c r="Q1019">
        <f t="shared" si="289"/>
        <v>0</v>
      </c>
      <c r="R1019">
        <f t="shared" si="290"/>
        <v>0</v>
      </c>
      <c r="S1019">
        <f t="shared" si="291"/>
        <v>1</v>
      </c>
      <c r="T1019">
        <f t="shared" si="292"/>
        <v>0</v>
      </c>
      <c r="U1019">
        <f t="shared" si="293"/>
        <v>0</v>
      </c>
      <c r="V1019">
        <f t="shared" si="294"/>
        <v>1</v>
      </c>
      <c r="W1019" s="2">
        <f t="shared" si="295"/>
        <v>0.13292201616766605</v>
      </c>
      <c r="X1019" s="2">
        <f t="shared" si="296"/>
        <v>0.41531138237392518</v>
      </c>
      <c r="Y1019">
        <f t="shared" si="297"/>
        <v>0.60538449330501332</v>
      </c>
      <c r="Z1019">
        <v>0</v>
      </c>
      <c r="AA1019" s="2">
        <f t="shared" si="298"/>
        <v>2.5838303905533433</v>
      </c>
      <c r="AB1019" s="2">
        <f t="shared" si="299"/>
        <v>13.247785290217417</v>
      </c>
      <c r="AC1019" s="2">
        <f t="shared" si="300"/>
        <v>0.92981365316568854</v>
      </c>
      <c r="AD1019" s="1">
        <f t="shared" si="301"/>
        <v>7.0186346834311464E-2</v>
      </c>
      <c r="AE1019">
        <f t="shared" si="302"/>
        <v>-2.6566014764056374</v>
      </c>
      <c r="AF1019">
        <f t="shared" si="303"/>
        <v>0</v>
      </c>
    </row>
    <row r="1020" spans="1:32" hidden="1" x14ac:dyDescent="0.25">
      <c r="A1020" t="s">
        <v>0</v>
      </c>
      <c r="B1020">
        <v>57</v>
      </c>
      <c r="C1020" t="s">
        <v>3</v>
      </c>
      <c r="D1020" t="s">
        <v>4</v>
      </c>
      <c r="E1020" t="s">
        <v>1</v>
      </c>
      <c r="F1020" t="s">
        <v>9</v>
      </c>
      <c r="G1020">
        <v>81.150000000000006</v>
      </c>
      <c r="H1020">
        <v>40.200000000000003</v>
      </c>
      <c r="K1020">
        <v>0</v>
      </c>
      <c r="L1020">
        <v>0</v>
      </c>
      <c r="M1020">
        <f t="shared" si="285"/>
        <v>1</v>
      </c>
      <c r="N1020">
        <f t="shared" si="286"/>
        <v>0</v>
      </c>
      <c r="O1020">
        <f t="shared" si="287"/>
        <v>1</v>
      </c>
      <c r="P1020">
        <f t="shared" si="288"/>
        <v>0</v>
      </c>
      <c r="Q1020">
        <f t="shared" si="289"/>
        <v>0</v>
      </c>
      <c r="R1020">
        <f t="shared" si="290"/>
        <v>1</v>
      </c>
      <c r="S1020">
        <f t="shared" si="291"/>
        <v>1</v>
      </c>
      <c r="T1020">
        <f t="shared" si="292"/>
        <v>0</v>
      </c>
      <c r="U1020">
        <f t="shared" si="293"/>
        <v>0</v>
      </c>
      <c r="V1020">
        <f t="shared" si="294"/>
        <v>1</v>
      </c>
      <c r="W1020" s="2">
        <f t="shared" si="295"/>
        <v>0.2447385558397977</v>
      </c>
      <c r="X1020" s="2">
        <f t="shared" si="296"/>
        <v>0.91344720261845325</v>
      </c>
      <c r="Y1020">
        <f t="shared" si="297"/>
        <v>0.47937739371549898</v>
      </c>
      <c r="Z1020">
        <v>0</v>
      </c>
      <c r="AA1020" s="2">
        <f t="shared" si="298"/>
        <v>12.778304141723007</v>
      </c>
      <c r="AB1020" s="2">
        <f t="shared" si="299"/>
        <v>354443.46770259639</v>
      </c>
      <c r="AC1020" s="2">
        <f t="shared" si="300"/>
        <v>0.99999717868357074</v>
      </c>
      <c r="AD1020" s="1">
        <f t="shared" si="301"/>
        <v>2.8213164292578696E-6</v>
      </c>
      <c r="AE1020">
        <f t="shared" si="302"/>
        <v>-12.77830696305452</v>
      </c>
      <c r="AF1020">
        <f t="shared" si="303"/>
        <v>0</v>
      </c>
    </row>
    <row r="1021" spans="1:32" hidden="1" x14ac:dyDescent="0.25">
      <c r="A1021" t="s">
        <v>7</v>
      </c>
      <c r="B1021">
        <v>21</v>
      </c>
      <c r="C1021" t="s">
        <v>3</v>
      </c>
      <c r="D1021" t="s">
        <v>8</v>
      </c>
      <c r="E1021" t="s">
        <v>10</v>
      </c>
      <c r="F1021" t="s">
        <v>11</v>
      </c>
      <c r="G1021">
        <v>111.61</v>
      </c>
      <c r="H1021">
        <v>36.9</v>
      </c>
      <c r="K1021">
        <v>0</v>
      </c>
      <c r="L1021">
        <v>0</v>
      </c>
      <c r="M1021">
        <f t="shared" si="285"/>
        <v>0</v>
      </c>
      <c r="N1021">
        <f t="shared" si="286"/>
        <v>0</v>
      </c>
      <c r="O1021">
        <f t="shared" si="287"/>
        <v>0</v>
      </c>
      <c r="P1021">
        <f t="shared" si="288"/>
        <v>1</v>
      </c>
      <c r="Q1021">
        <f t="shared" si="289"/>
        <v>0</v>
      </c>
      <c r="R1021">
        <f t="shared" si="290"/>
        <v>1</v>
      </c>
      <c r="S1021">
        <f t="shared" si="291"/>
        <v>0</v>
      </c>
      <c r="T1021">
        <f t="shared" si="292"/>
        <v>1</v>
      </c>
      <c r="U1021">
        <f t="shared" si="293"/>
        <v>0</v>
      </c>
      <c r="V1021">
        <f t="shared" si="294"/>
        <v>0</v>
      </c>
      <c r="W1021" s="2">
        <f t="shared" si="295"/>
        <v>0.44402699087774922</v>
      </c>
      <c r="X1021" s="2">
        <f t="shared" si="296"/>
        <v>0.81753879647699734</v>
      </c>
      <c r="Y1021">
        <f t="shared" si="297"/>
        <v>2.4656833799990507E-2</v>
      </c>
      <c r="Z1021">
        <v>0</v>
      </c>
      <c r="AA1021" s="2">
        <f t="shared" si="298"/>
        <v>-5.8481080176676397</v>
      </c>
      <c r="AB1021" s="2">
        <f t="shared" si="299"/>
        <v>2.8853530341059687E-3</v>
      </c>
      <c r="AC1021" s="2">
        <f t="shared" si="300"/>
        <v>2.8770517241843135E-3</v>
      </c>
      <c r="AD1021" s="1">
        <f t="shared" si="301"/>
        <v>0.99712294827581571</v>
      </c>
      <c r="AE1021">
        <f t="shared" si="302"/>
        <v>-2.8811983928594171E-3</v>
      </c>
      <c r="AF1021">
        <f t="shared" si="303"/>
        <v>1</v>
      </c>
    </row>
    <row r="1022" spans="1:32" hidden="1" x14ac:dyDescent="0.25">
      <c r="A1022" t="s">
        <v>0</v>
      </c>
      <c r="B1022">
        <v>71</v>
      </c>
      <c r="C1022" t="s">
        <v>5</v>
      </c>
      <c r="D1022" t="s">
        <v>8</v>
      </c>
      <c r="E1022" t="s">
        <v>1</v>
      </c>
      <c r="F1022" t="s">
        <v>9</v>
      </c>
      <c r="G1022">
        <v>207.32</v>
      </c>
      <c r="H1022">
        <v>32.4</v>
      </c>
      <c r="K1022">
        <v>0</v>
      </c>
      <c r="L1022">
        <v>1</v>
      </c>
      <c r="M1022">
        <f t="shared" si="285"/>
        <v>1</v>
      </c>
      <c r="N1022">
        <f t="shared" si="286"/>
        <v>0</v>
      </c>
      <c r="O1022">
        <f t="shared" si="287"/>
        <v>1</v>
      </c>
      <c r="P1022">
        <f t="shared" si="288"/>
        <v>0</v>
      </c>
      <c r="Q1022">
        <f t="shared" si="289"/>
        <v>0</v>
      </c>
      <c r="R1022">
        <f t="shared" si="290"/>
        <v>0</v>
      </c>
      <c r="S1022">
        <f t="shared" si="291"/>
        <v>0</v>
      </c>
      <c r="T1022">
        <f t="shared" si="292"/>
        <v>1</v>
      </c>
      <c r="U1022">
        <f t="shared" si="293"/>
        <v>0</v>
      </c>
      <c r="V1022">
        <f t="shared" si="294"/>
        <v>1</v>
      </c>
      <c r="W1022" s="2">
        <f t="shared" si="295"/>
        <v>0.9439236902772562</v>
      </c>
      <c r="X1022" s="2">
        <f t="shared" si="296"/>
        <v>0.61173465096391599</v>
      </c>
      <c r="Y1022">
        <f t="shared" si="297"/>
        <v>0.75574378139725829</v>
      </c>
      <c r="Z1022">
        <v>0</v>
      </c>
      <c r="AA1022" s="2">
        <f t="shared" si="298"/>
        <v>13.455036697378887</v>
      </c>
      <c r="AB1022" s="2">
        <f t="shared" si="299"/>
        <v>697345.80307584291</v>
      </c>
      <c r="AC1022" s="2">
        <f t="shared" si="300"/>
        <v>0.99999856599328252</v>
      </c>
      <c r="AD1022" s="1">
        <f t="shared" si="301"/>
        <v>1.4340067174822835E-6</v>
      </c>
      <c r="AE1022">
        <f t="shared" si="302"/>
        <v>-13.455038131361079</v>
      </c>
      <c r="AF1022">
        <f t="shared" si="303"/>
        <v>0</v>
      </c>
    </row>
    <row r="1023" spans="1:32" hidden="1" x14ac:dyDescent="0.25">
      <c r="A1023" t="s">
        <v>7</v>
      </c>
      <c r="B1023">
        <v>74</v>
      </c>
      <c r="C1023" t="s">
        <v>3</v>
      </c>
      <c r="D1023" t="s">
        <v>6</v>
      </c>
      <c r="E1023" t="s">
        <v>1</v>
      </c>
      <c r="F1023" t="s">
        <v>2</v>
      </c>
      <c r="G1023">
        <v>87.11</v>
      </c>
      <c r="H1023">
        <v>24.8</v>
      </c>
      <c r="K1023">
        <v>0</v>
      </c>
      <c r="L1023">
        <v>0</v>
      </c>
      <c r="M1023">
        <f t="shared" si="285"/>
        <v>1</v>
      </c>
      <c r="N1023">
        <f t="shared" si="286"/>
        <v>1</v>
      </c>
      <c r="O1023">
        <f t="shared" si="287"/>
        <v>0</v>
      </c>
      <c r="P1023">
        <f t="shared" si="288"/>
        <v>0</v>
      </c>
      <c r="Q1023">
        <f t="shared" si="289"/>
        <v>0</v>
      </c>
      <c r="R1023">
        <f t="shared" si="290"/>
        <v>1</v>
      </c>
      <c r="S1023">
        <f t="shared" si="291"/>
        <v>0</v>
      </c>
      <c r="T1023">
        <f t="shared" si="292"/>
        <v>0</v>
      </c>
      <c r="U1023">
        <f t="shared" si="293"/>
        <v>1</v>
      </c>
      <c r="V1023">
        <f t="shared" si="294"/>
        <v>0</v>
      </c>
      <c r="W1023" s="2">
        <f t="shared" si="295"/>
        <v>0.27979484726691495</v>
      </c>
      <c r="X1023" s="2">
        <f t="shared" si="296"/>
        <v>0.22155445056320167</v>
      </c>
      <c r="Y1023">
        <f t="shared" si="297"/>
        <v>0.80294554605918167</v>
      </c>
      <c r="Z1023">
        <v>0</v>
      </c>
      <c r="AA1023" s="2">
        <f t="shared" si="298"/>
        <v>1.0250854612301921</v>
      </c>
      <c r="AB1023" s="2">
        <f t="shared" si="299"/>
        <v>2.7873336593508089</v>
      </c>
      <c r="AC1023" s="2">
        <f t="shared" si="300"/>
        <v>0.73596200125356503</v>
      </c>
      <c r="AD1023" s="1">
        <f t="shared" si="301"/>
        <v>0.26403799874643497</v>
      </c>
      <c r="AE1023">
        <f t="shared" si="302"/>
        <v>-1.3316622515478311</v>
      </c>
      <c r="AF1023">
        <f t="shared" si="303"/>
        <v>0</v>
      </c>
    </row>
    <row r="1024" spans="1:32" hidden="1" x14ac:dyDescent="0.25">
      <c r="A1024" t="s">
        <v>7</v>
      </c>
      <c r="B1024">
        <v>23</v>
      </c>
      <c r="C1024" t="s">
        <v>3</v>
      </c>
      <c r="D1024" t="s">
        <v>8</v>
      </c>
      <c r="E1024" t="s">
        <v>10</v>
      </c>
      <c r="F1024" t="s">
        <v>2</v>
      </c>
      <c r="G1024">
        <v>70.03</v>
      </c>
      <c r="H1024">
        <v>78</v>
      </c>
      <c r="K1024">
        <v>1</v>
      </c>
      <c r="L1024">
        <v>0</v>
      </c>
      <c r="M1024">
        <f t="shared" si="285"/>
        <v>0</v>
      </c>
      <c r="N1024">
        <f t="shared" si="286"/>
        <v>1</v>
      </c>
      <c r="O1024">
        <f t="shared" si="287"/>
        <v>0</v>
      </c>
      <c r="P1024">
        <f t="shared" si="288"/>
        <v>0</v>
      </c>
      <c r="Q1024">
        <f t="shared" si="289"/>
        <v>0</v>
      </c>
      <c r="R1024">
        <f t="shared" si="290"/>
        <v>1</v>
      </c>
      <c r="S1024">
        <f t="shared" si="291"/>
        <v>0</v>
      </c>
      <c r="T1024">
        <f t="shared" si="292"/>
        <v>1</v>
      </c>
      <c r="U1024">
        <f t="shared" si="293"/>
        <v>0</v>
      </c>
      <c r="V1024">
        <f t="shared" si="294"/>
        <v>0</v>
      </c>
      <c r="W1024" s="2">
        <f t="shared" si="295"/>
        <v>0.18617903070855985</v>
      </c>
      <c r="X1024" s="2">
        <f t="shared" si="296"/>
        <v>0.99999999997780398</v>
      </c>
      <c r="Y1024">
        <f t="shared" si="297"/>
        <v>3.1476180435417445E-2</v>
      </c>
      <c r="Z1024">
        <v>0</v>
      </c>
      <c r="AA1024" s="2">
        <f t="shared" si="298"/>
        <v>-1.9023208217099801</v>
      </c>
      <c r="AB1024" s="2">
        <f t="shared" si="299"/>
        <v>0.14922189961683111</v>
      </c>
      <c r="AC1024" s="2">
        <f t="shared" si="300"/>
        <v>0.12984602857514643</v>
      </c>
      <c r="AD1024" s="1">
        <f t="shared" si="301"/>
        <v>0.87015397142485362</v>
      </c>
      <c r="AE1024">
        <f t="shared" si="302"/>
        <v>-0.13908510434312427</v>
      </c>
      <c r="AF1024">
        <f t="shared" si="303"/>
        <v>1</v>
      </c>
    </row>
    <row r="1025" spans="1:32" hidden="1" x14ac:dyDescent="0.25">
      <c r="A1025" t="s">
        <v>0</v>
      </c>
      <c r="B1025">
        <v>75</v>
      </c>
      <c r="C1025" t="s">
        <v>3</v>
      </c>
      <c r="D1025" t="s">
        <v>4</v>
      </c>
      <c r="E1025" t="s">
        <v>1</v>
      </c>
      <c r="F1025" t="s">
        <v>9</v>
      </c>
      <c r="G1025">
        <v>207.64</v>
      </c>
      <c r="H1025">
        <v>30.5</v>
      </c>
      <c r="K1025">
        <v>0</v>
      </c>
      <c r="L1025">
        <v>1</v>
      </c>
      <c r="M1025">
        <f t="shared" si="285"/>
        <v>1</v>
      </c>
      <c r="N1025">
        <f t="shared" si="286"/>
        <v>0</v>
      </c>
      <c r="O1025">
        <f t="shared" si="287"/>
        <v>1</v>
      </c>
      <c r="P1025">
        <f t="shared" si="288"/>
        <v>0</v>
      </c>
      <c r="Q1025">
        <f t="shared" si="289"/>
        <v>0</v>
      </c>
      <c r="R1025">
        <f t="shared" si="290"/>
        <v>1</v>
      </c>
      <c r="S1025">
        <f t="shared" si="291"/>
        <v>1</v>
      </c>
      <c r="T1025">
        <f t="shared" si="292"/>
        <v>0</v>
      </c>
      <c r="U1025">
        <f t="shared" si="293"/>
        <v>0</v>
      </c>
      <c r="V1025">
        <f t="shared" si="294"/>
        <v>1</v>
      </c>
      <c r="W1025" s="2">
        <f t="shared" si="295"/>
        <v>0.94457381176134847</v>
      </c>
      <c r="X1025" s="2">
        <f t="shared" si="296"/>
        <v>0.50843451403973228</v>
      </c>
      <c r="Y1025">
        <f t="shared" si="297"/>
        <v>0.8173627710966016</v>
      </c>
      <c r="Z1025">
        <v>0</v>
      </c>
      <c r="AA1025" s="2">
        <f t="shared" si="298"/>
        <v>22.889283286502703</v>
      </c>
      <c r="AB1025" s="2">
        <f t="shared" si="299"/>
        <v>8723473096.9286289</v>
      </c>
      <c r="AC1025" s="2">
        <f t="shared" si="300"/>
        <v>0.99999999988536681</v>
      </c>
      <c r="AD1025" s="1">
        <f t="shared" si="301"/>
        <v>1.1463319182780651E-10</v>
      </c>
      <c r="AE1025">
        <f t="shared" si="302"/>
        <v>-22.889283721577868</v>
      </c>
      <c r="AF1025">
        <f t="shared" si="303"/>
        <v>0</v>
      </c>
    </row>
    <row r="1026" spans="1:32" hidden="1" x14ac:dyDescent="0.25">
      <c r="A1026" t="s">
        <v>0</v>
      </c>
      <c r="B1026">
        <v>80</v>
      </c>
      <c r="C1026" t="s">
        <v>5</v>
      </c>
      <c r="D1026" t="s">
        <v>6</v>
      </c>
      <c r="E1026" t="s">
        <v>1</v>
      </c>
      <c r="F1026" t="s">
        <v>9</v>
      </c>
      <c r="G1026">
        <v>236.84</v>
      </c>
      <c r="H1026">
        <v>26.8</v>
      </c>
      <c r="K1026">
        <v>0</v>
      </c>
      <c r="L1026">
        <v>0</v>
      </c>
      <c r="M1026">
        <f t="shared" ref="M1026:M1061" si="304">IF(E1026="Yes",1,0)</f>
        <v>1</v>
      </c>
      <c r="N1026">
        <f t="shared" ref="N1026:N1061" si="305">IF(F1026="Private",1,0)</f>
        <v>0</v>
      </c>
      <c r="O1026">
        <f t="shared" ref="O1026:O1061" si="306">IF(F1026="Self-employed",1,0)</f>
        <v>1</v>
      </c>
      <c r="P1026">
        <f t="shared" ref="P1026:P1061" si="307">IF(F1026="Govt_job",1,0)</f>
        <v>0</v>
      </c>
      <c r="Q1026">
        <f t="shared" ref="Q1026:Q1061" si="308">IF(F1026="children",1,0)</f>
        <v>0</v>
      </c>
      <c r="R1026">
        <f t="shared" ref="R1026:R1061" si="309">IF(C1026="Urban",1,0)</f>
        <v>0</v>
      </c>
      <c r="S1026">
        <f t="shared" ref="S1026:S1061" si="310">IF(D1026="formerly smoked",1,0)</f>
        <v>0</v>
      </c>
      <c r="T1026">
        <f t="shared" ref="T1026:T1061" si="311">IF(D1026="smokes",1,0)</f>
        <v>0</v>
      </c>
      <c r="U1026">
        <f t="shared" ref="U1026:U1061" si="312">IF(D1026="never smoked",1,0)</f>
        <v>1</v>
      </c>
      <c r="V1026">
        <f t="shared" ref="V1026:V1061" si="313">IF(A1026="Male",1,0)</f>
        <v>1</v>
      </c>
      <c r="W1026" s="2">
        <f t="shared" ref="W1026:W1061" si="314">_xlfn.NORM.DIST(G1026,AVERAGE($G$2:$G$1061),_xlfn.STDEV.P($G$2:$G$1061),TRUE)</f>
        <v>0.98308032053982586</v>
      </c>
      <c r="X1026" s="2">
        <f t="shared" ref="X1026:X1061" si="315">_xlfn.NORM.DIST(H1026,AVERAGE($H$2:$H$1061),_xlfn.STDEV.P($H$2:$H$1061),TRUE)</f>
        <v>0.3119153817944425</v>
      </c>
      <c r="Y1026">
        <f t="shared" ref="Y1026:Y1061" si="316">_xlfn.NORM.DIST(B1026,AVERAGE($B$2:$B$1061),_xlfn.STDEV.P($B$2:$B$1061),TRUE)</f>
        <v>0.87924383586294119</v>
      </c>
      <c r="Z1026">
        <v>0</v>
      </c>
      <c r="AA1026" s="2">
        <f t="shared" ref="AA1026:AA1061" si="317">SUMPRODUCT(K1026:Y1026,$K$1065:$Y$1065)+$J$1065</f>
        <v>9.244935142127142</v>
      </c>
      <c r="AB1026" s="2">
        <f t="shared" ref="AB1026:AB1089" si="318">EXP(AA1026)</f>
        <v>10352.001298000718</v>
      </c>
      <c r="AC1026" s="2">
        <f t="shared" ref="AC1026:AC1089" si="319">AB1026/(1+AB1026)</f>
        <v>0.99990340965182789</v>
      </c>
      <c r="AD1026" s="1">
        <f t="shared" ref="AD1026:AD1089" si="320">(AC1026^Z1026)*(1-AC1026)^(1-Z1026)</f>
        <v>9.6590348172109763E-5</v>
      </c>
      <c r="AE1026">
        <f t="shared" ref="AE1026:AE1089" si="321">LN(AD1026)</f>
        <v>-9.2450317371402679</v>
      </c>
      <c r="AF1026">
        <f t="shared" ref="AF1026:AF1061" si="322">IF(ABS(AC1026-Z1026)&lt;$AA$1065,1,0)</f>
        <v>0</v>
      </c>
    </row>
    <row r="1027" spans="1:32" hidden="1" x14ac:dyDescent="0.25">
      <c r="A1027" t="s">
        <v>0</v>
      </c>
      <c r="B1027">
        <v>40</v>
      </c>
      <c r="C1027" t="s">
        <v>3</v>
      </c>
      <c r="D1027" t="s">
        <v>6</v>
      </c>
      <c r="E1027" t="s">
        <v>1</v>
      </c>
      <c r="F1027" t="s">
        <v>2</v>
      </c>
      <c r="G1027">
        <v>78.11</v>
      </c>
      <c r="H1027">
        <v>35.299999999999997</v>
      </c>
      <c r="K1027">
        <v>0</v>
      </c>
      <c r="L1027">
        <v>0</v>
      </c>
      <c r="M1027">
        <f t="shared" si="304"/>
        <v>1</v>
      </c>
      <c r="N1027">
        <f t="shared" si="305"/>
        <v>1</v>
      </c>
      <c r="O1027">
        <f t="shared" si="306"/>
        <v>0</v>
      </c>
      <c r="P1027">
        <f t="shared" si="307"/>
        <v>0</v>
      </c>
      <c r="Q1027">
        <f t="shared" si="308"/>
        <v>0</v>
      </c>
      <c r="R1027">
        <f t="shared" si="309"/>
        <v>1</v>
      </c>
      <c r="S1027">
        <f t="shared" si="310"/>
        <v>0</v>
      </c>
      <c r="T1027">
        <f t="shared" si="311"/>
        <v>0</v>
      </c>
      <c r="U1027">
        <f t="shared" si="312"/>
        <v>1</v>
      </c>
      <c r="V1027">
        <f t="shared" si="313"/>
        <v>1</v>
      </c>
      <c r="W1027" s="2">
        <f t="shared" si="314"/>
        <v>0.22781266269173436</v>
      </c>
      <c r="X1027" s="2">
        <f t="shared" si="315"/>
        <v>0.75326650812452955</v>
      </c>
      <c r="Y1027">
        <f t="shared" si="316"/>
        <v>0.16963161322269571</v>
      </c>
      <c r="Z1027">
        <v>0</v>
      </c>
      <c r="AA1027" s="2">
        <f t="shared" si="317"/>
        <v>-7.2354593096561004</v>
      </c>
      <c r="AB1027" s="2">
        <f t="shared" si="318"/>
        <v>7.2057625661698114E-4</v>
      </c>
      <c r="AC1027" s="2">
        <f t="shared" si="319"/>
        <v>7.2005740035088696E-4</v>
      </c>
      <c r="AD1027" s="1">
        <f t="shared" si="320"/>
        <v>0.99927994259964914</v>
      </c>
      <c r="AE1027">
        <f t="shared" si="321"/>
        <v>-7.2031676619376331E-4</v>
      </c>
      <c r="AF1027">
        <f t="shared" si="322"/>
        <v>1</v>
      </c>
    </row>
    <row r="1028" spans="1:32" hidden="1" x14ac:dyDescent="0.25">
      <c r="A1028" t="s">
        <v>7</v>
      </c>
      <c r="B1028">
        <v>24</v>
      </c>
      <c r="C1028" t="s">
        <v>5</v>
      </c>
      <c r="D1028" t="s">
        <v>6</v>
      </c>
      <c r="E1028" t="s">
        <v>10</v>
      </c>
      <c r="F1028" t="s">
        <v>11</v>
      </c>
      <c r="G1028">
        <v>100.97</v>
      </c>
      <c r="H1028">
        <v>27.9</v>
      </c>
      <c r="K1028">
        <v>0</v>
      </c>
      <c r="L1028">
        <v>0</v>
      </c>
      <c r="M1028">
        <f t="shared" si="304"/>
        <v>0</v>
      </c>
      <c r="N1028">
        <f t="shared" si="305"/>
        <v>0</v>
      </c>
      <c r="O1028">
        <f t="shared" si="306"/>
        <v>0</v>
      </c>
      <c r="P1028">
        <f t="shared" si="307"/>
        <v>1</v>
      </c>
      <c r="Q1028">
        <f t="shared" si="308"/>
        <v>0</v>
      </c>
      <c r="R1028">
        <f t="shared" si="309"/>
        <v>0</v>
      </c>
      <c r="S1028">
        <f t="shared" si="310"/>
        <v>0</v>
      </c>
      <c r="T1028">
        <f t="shared" si="311"/>
        <v>0</v>
      </c>
      <c r="U1028">
        <f t="shared" si="312"/>
        <v>1</v>
      </c>
      <c r="V1028">
        <f t="shared" si="313"/>
        <v>0</v>
      </c>
      <c r="W1028" s="2">
        <f t="shared" si="314"/>
        <v>0.36956020249315402</v>
      </c>
      <c r="X1028" s="2">
        <f t="shared" si="315"/>
        <v>0.36755371860492936</v>
      </c>
      <c r="Y1028">
        <f t="shared" si="316"/>
        <v>3.5431305920433462E-2</v>
      </c>
      <c r="Z1028">
        <v>0</v>
      </c>
      <c r="AA1028" s="2">
        <f t="shared" si="317"/>
        <v>-6.6112904951659104</v>
      </c>
      <c r="AB1028" s="2">
        <f t="shared" si="318"/>
        <v>1.3450951900437569E-3</v>
      </c>
      <c r="AC1028" s="2">
        <f t="shared" si="319"/>
        <v>1.3432883393596424E-3</v>
      </c>
      <c r="AD1028" s="1">
        <f t="shared" si="320"/>
        <v>0.99865671166064041</v>
      </c>
      <c r="AE1028">
        <f t="shared" si="321"/>
        <v>-1.3441913599094959E-3</v>
      </c>
      <c r="AF1028">
        <f t="shared" si="322"/>
        <v>1</v>
      </c>
    </row>
    <row r="1029" spans="1:32" hidden="1" x14ac:dyDescent="0.25">
      <c r="A1029" t="s">
        <v>7</v>
      </c>
      <c r="B1029">
        <v>74</v>
      </c>
      <c r="C1029" t="s">
        <v>3</v>
      </c>
      <c r="D1029" t="s">
        <v>6</v>
      </c>
      <c r="E1029" t="s">
        <v>1</v>
      </c>
      <c r="F1029" t="s">
        <v>9</v>
      </c>
      <c r="G1029">
        <v>99.21</v>
      </c>
      <c r="H1029">
        <v>22.1</v>
      </c>
      <c r="K1029">
        <v>0</v>
      </c>
      <c r="L1029">
        <v>0</v>
      </c>
      <c r="M1029">
        <f t="shared" si="304"/>
        <v>1</v>
      </c>
      <c r="N1029">
        <f t="shared" si="305"/>
        <v>0</v>
      </c>
      <c r="O1029">
        <f t="shared" si="306"/>
        <v>1</v>
      </c>
      <c r="P1029">
        <f t="shared" si="307"/>
        <v>0</v>
      </c>
      <c r="Q1029">
        <f t="shared" si="308"/>
        <v>0</v>
      </c>
      <c r="R1029">
        <f t="shared" si="309"/>
        <v>1</v>
      </c>
      <c r="S1029">
        <f t="shared" si="310"/>
        <v>0</v>
      </c>
      <c r="T1029">
        <f t="shared" si="311"/>
        <v>0</v>
      </c>
      <c r="U1029">
        <f t="shared" si="312"/>
        <v>1</v>
      </c>
      <c r="V1029">
        <f t="shared" si="313"/>
        <v>0</v>
      </c>
      <c r="W1029" s="2">
        <f t="shared" si="314"/>
        <v>0.35762312633810456</v>
      </c>
      <c r="X1029" s="2">
        <f t="shared" si="315"/>
        <v>0.12708829455879436</v>
      </c>
      <c r="Y1029">
        <f t="shared" si="316"/>
        <v>0.80294554605918167</v>
      </c>
      <c r="Z1029">
        <v>0</v>
      </c>
      <c r="AA1029" s="2">
        <f t="shared" si="317"/>
        <v>11.208451003640475</v>
      </c>
      <c r="AB1029" s="2">
        <f t="shared" si="318"/>
        <v>73751.086304082928</v>
      </c>
      <c r="AC1029" s="2">
        <f t="shared" si="319"/>
        <v>0.99998644106153312</v>
      </c>
      <c r="AD1029" s="1">
        <f t="shared" si="320"/>
        <v>1.3558938466884385E-5</v>
      </c>
      <c r="AE1029">
        <f t="shared" si="321"/>
        <v>-11.208464562669457</v>
      </c>
      <c r="AF1029">
        <f t="shared" si="322"/>
        <v>0</v>
      </c>
    </row>
    <row r="1030" spans="1:32" hidden="1" x14ac:dyDescent="0.25">
      <c r="A1030" t="s">
        <v>7</v>
      </c>
      <c r="B1030">
        <v>52</v>
      </c>
      <c r="C1030" t="s">
        <v>3</v>
      </c>
      <c r="D1030" t="s">
        <v>6</v>
      </c>
      <c r="E1030" t="s">
        <v>1</v>
      </c>
      <c r="F1030" t="s">
        <v>9</v>
      </c>
      <c r="G1030">
        <v>113.21</v>
      </c>
      <c r="H1030">
        <v>38.299999999999997</v>
      </c>
      <c r="K1030">
        <v>0</v>
      </c>
      <c r="L1030">
        <v>0</v>
      </c>
      <c r="M1030">
        <f t="shared" si="304"/>
        <v>1</v>
      </c>
      <c r="N1030">
        <f t="shared" si="305"/>
        <v>0</v>
      </c>
      <c r="O1030">
        <f t="shared" si="306"/>
        <v>1</v>
      </c>
      <c r="P1030">
        <f t="shared" si="307"/>
        <v>0</v>
      </c>
      <c r="Q1030">
        <f t="shared" si="308"/>
        <v>0</v>
      </c>
      <c r="R1030">
        <f t="shared" si="309"/>
        <v>1</v>
      </c>
      <c r="S1030">
        <f t="shared" si="310"/>
        <v>0</v>
      </c>
      <c r="T1030">
        <f t="shared" si="311"/>
        <v>0</v>
      </c>
      <c r="U1030">
        <f t="shared" si="312"/>
        <v>1</v>
      </c>
      <c r="V1030">
        <f t="shared" si="313"/>
        <v>0</v>
      </c>
      <c r="W1030" s="2">
        <f t="shared" si="314"/>
        <v>0.45546837057159528</v>
      </c>
      <c r="X1030" s="2">
        <f t="shared" si="315"/>
        <v>0.86424531017559336</v>
      </c>
      <c r="Y1030">
        <f t="shared" si="316"/>
        <v>0.3754052279889119</v>
      </c>
      <c r="Z1030">
        <v>0</v>
      </c>
      <c r="AA1030" s="2">
        <f t="shared" si="317"/>
        <v>9.6511565484926152</v>
      </c>
      <c r="AB1030" s="2">
        <f t="shared" si="318"/>
        <v>15539.750189840886</v>
      </c>
      <c r="AC1030" s="2">
        <f t="shared" si="319"/>
        <v>0.99993565304198417</v>
      </c>
      <c r="AD1030" s="1">
        <f t="shared" si="320"/>
        <v>6.4346958015826239E-5</v>
      </c>
      <c r="AE1030">
        <f t="shared" si="321"/>
        <v>-9.6512208975208509</v>
      </c>
      <c r="AF1030">
        <f t="shared" si="322"/>
        <v>0</v>
      </c>
    </row>
    <row r="1031" spans="1:32" hidden="1" x14ac:dyDescent="0.25">
      <c r="A1031" t="s">
        <v>0</v>
      </c>
      <c r="B1031">
        <v>54</v>
      </c>
      <c r="C1031" t="s">
        <v>3</v>
      </c>
      <c r="D1031" t="s">
        <v>6</v>
      </c>
      <c r="E1031" t="s">
        <v>1</v>
      </c>
      <c r="F1031" t="s">
        <v>2</v>
      </c>
      <c r="G1031">
        <v>92.95</v>
      </c>
      <c r="H1031">
        <v>41</v>
      </c>
      <c r="K1031">
        <v>0</v>
      </c>
      <c r="L1031">
        <v>0</v>
      </c>
      <c r="M1031">
        <f t="shared" si="304"/>
        <v>1</v>
      </c>
      <c r="N1031">
        <f t="shared" si="305"/>
        <v>1</v>
      </c>
      <c r="O1031">
        <f t="shared" si="306"/>
        <v>0</v>
      </c>
      <c r="P1031">
        <f t="shared" si="307"/>
        <v>0</v>
      </c>
      <c r="Q1031">
        <f t="shared" si="308"/>
        <v>0</v>
      </c>
      <c r="R1031">
        <f t="shared" si="309"/>
        <v>1</v>
      </c>
      <c r="S1031">
        <f t="shared" si="310"/>
        <v>0</v>
      </c>
      <c r="T1031">
        <f t="shared" si="311"/>
        <v>0</v>
      </c>
      <c r="U1031">
        <f t="shared" si="312"/>
        <v>1</v>
      </c>
      <c r="V1031">
        <f t="shared" si="313"/>
        <v>1</v>
      </c>
      <c r="W1031" s="2">
        <f t="shared" si="314"/>
        <v>0.31635014090629371</v>
      </c>
      <c r="X1031" s="2">
        <f t="shared" si="315"/>
        <v>0.92961136314630766</v>
      </c>
      <c r="Y1031">
        <f t="shared" si="316"/>
        <v>0.4163542769830727</v>
      </c>
      <c r="Z1031">
        <v>0</v>
      </c>
      <c r="AA1031" s="2">
        <f t="shared" si="317"/>
        <v>-5.6322337634418105</v>
      </c>
      <c r="AB1031" s="2">
        <f t="shared" si="318"/>
        <v>3.5805682452505951E-3</v>
      </c>
      <c r="AC1031" s="2">
        <f t="shared" si="319"/>
        <v>3.5677935170777358E-3</v>
      </c>
      <c r="AD1031" s="1">
        <f t="shared" si="320"/>
        <v>0.9964322064829223</v>
      </c>
      <c r="AE1031">
        <f t="shared" si="321"/>
        <v>-3.5741732713187057E-3</v>
      </c>
      <c r="AF1031">
        <f t="shared" si="322"/>
        <v>1</v>
      </c>
    </row>
    <row r="1032" spans="1:32" hidden="1" x14ac:dyDescent="0.25">
      <c r="A1032" t="s">
        <v>7</v>
      </c>
      <c r="B1032">
        <v>23</v>
      </c>
      <c r="C1032" t="s">
        <v>5</v>
      </c>
      <c r="D1032" t="s">
        <v>6</v>
      </c>
      <c r="E1032" t="s">
        <v>10</v>
      </c>
      <c r="F1032" t="s">
        <v>2</v>
      </c>
      <c r="G1032">
        <v>92.87</v>
      </c>
      <c r="H1032">
        <v>30.1</v>
      </c>
      <c r="K1032">
        <v>0</v>
      </c>
      <c r="L1032">
        <v>0</v>
      </c>
      <c r="M1032">
        <f t="shared" si="304"/>
        <v>0</v>
      </c>
      <c r="N1032">
        <f t="shared" si="305"/>
        <v>1</v>
      </c>
      <c r="O1032">
        <f t="shared" si="306"/>
        <v>0</v>
      </c>
      <c r="P1032">
        <f t="shared" si="307"/>
        <v>0</v>
      </c>
      <c r="Q1032">
        <f t="shared" si="308"/>
        <v>0</v>
      </c>
      <c r="R1032">
        <f t="shared" si="309"/>
        <v>0</v>
      </c>
      <c r="S1032">
        <f t="shared" si="310"/>
        <v>0</v>
      </c>
      <c r="T1032">
        <f t="shared" si="311"/>
        <v>0</v>
      </c>
      <c r="U1032">
        <f t="shared" si="312"/>
        <v>1</v>
      </c>
      <c r="V1032">
        <f t="shared" si="313"/>
        <v>0</v>
      </c>
      <c r="W1032" s="2">
        <f t="shared" si="314"/>
        <v>0.31583588701340543</v>
      </c>
      <c r="X1032" s="2">
        <f t="shared" si="315"/>
        <v>0.48637424914034094</v>
      </c>
      <c r="Y1032">
        <f t="shared" si="316"/>
        <v>3.1476180435417445E-2</v>
      </c>
      <c r="Z1032">
        <v>0</v>
      </c>
      <c r="AA1032" s="2">
        <f t="shared" si="317"/>
        <v>-6.6936644705996056</v>
      </c>
      <c r="AB1032" s="2">
        <f t="shared" si="318"/>
        <v>1.2387351372203973E-3</v>
      </c>
      <c r="AC1032" s="2">
        <f t="shared" si="319"/>
        <v>1.2372025709239342E-3</v>
      </c>
      <c r="AD1032" s="1">
        <f t="shared" si="320"/>
        <v>0.99876279742907603</v>
      </c>
      <c r="AE1032">
        <f t="shared" si="321"/>
        <v>-1.2379685378607389E-3</v>
      </c>
      <c r="AF1032">
        <f t="shared" si="322"/>
        <v>1</v>
      </c>
    </row>
    <row r="1033" spans="1:32" hidden="1" x14ac:dyDescent="0.25">
      <c r="A1033" t="s">
        <v>7</v>
      </c>
      <c r="B1033">
        <v>51</v>
      </c>
      <c r="C1033" t="s">
        <v>3</v>
      </c>
      <c r="D1033" t="s">
        <v>6</v>
      </c>
      <c r="E1033" t="s">
        <v>1</v>
      </c>
      <c r="F1033" t="s">
        <v>2</v>
      </c>
      <c r="G1033">
        <v>123</v>
      </c>
      <c r="H1033">
        <v>31.7</v>
      </c>
      <c r="K1033">
        <v>0</v>
      </c>
      <c r="L1033">
        <v>0</v>
      </c>
      <c r="M1033">
        <f t="shared" si="304"/>
        <v>1</v>
      </c>
      <c r="N1033">
        <f t="shared" si="305"/>
        <v>1</v>
      </c>
      <c r="O1033">
        <f t="shared" si="306"/>
        <v>0</v>
      </c>
      <c r="P1033">
        <f t="shared" si="307"/>
        <v>0</v>
      </c>
      <c r="Q1033">
        <f t="shared" si="308"/>
        <v>0</v>
      </c>
      <c r="R1033">
        <f t="shared" si="309"/>
        <v>1</v>
      </c>
      <c r="S1033">
        <f t="shared" si="310"/>
        <v>0</v>
      </c>
      <c r="T1033">
        <f t="shared" si="311"/>
        <v>0</v>
      </c>
      <c r="U1033">
        <f t="shared" si="312"/>
        <v>1</v>
      </c>
      <c r="V1033">
        <f t="shared" si="313"/>
        <v>0</v>
      </c>
      <c r="W1033" s="2">
        <f t="shared" si="314"/>
        <v>0.52592727426745189</v>
      </c>
      <c r="X1033" s="2">
        <f t="shared" si="315"/>
        <v>0.57419284182194208</v>
      </c>
      <c r="Y1033">
        <f t="shared" si="316"/>
        <v>0.35541491887857946</v>
      </c>
      <c r="Z1033">
        <v>0</v>
      </c>
      <c r="AA1033" s="2">
        <f t="shared" si="317"/>
        <v>0.1277826775692732</v>
      </c>
      <c r="AB1033" s="2">
        <f t="shared" si="318"/>
        <v>1.1363060310730733</v>
      </c>
      <c r="AC1033" s="2">
        <f t="shared" si="319"/>
        <v>0.53190227174629245</v>
      </c>
      <c r="AD1033" s="1">
        <f t="shared" si="320"/>
        <v>0.46809772825370755</v>
      </c>
      <c r="AE1033">
        <f t="shared" si="321"/>
        <v>-0.75907818380964132</v>
      </c>
      <c r="AF1033">
        <f t="shared" si="322"/>
        <v>0</v>
      </c>
    </row>
    <row r="1034" spans="1:32" hidden="1" x14ac:dyDescent="0.25">
      <c r="A1034" t="s">
        <v>0</v>
      </c>
      <c r="B1034">
        <v>60</v>
      </c>
      <c r="C1034" t="s">
        <v>3</v>
      </c>
      <c r="D1034" t="s">
        <v>6</v>
      </c>
      <c r="E1034" t="s">
        <v>1</v>
      </c>
      <c r="F1034" t="s">
        <v>11</v>
      </c>
      <c r="G1034">
        <v>100.54</v>
      </c>
      <c r="H1034">
        <v>30.1</v>
      </c>
      <c r="K1034">
        <v>0</v>
      </c>
      <c r="L1034">
        <v>0</v>
      </c>
      <c r="M1034">
        <f t="shared" si="304"/>
        <v>1</v>
      </c>
      <c r="N1034">
        <f t="shared" si="305"/>
        <v>0</v>
      </c>
      <c r="O1034">
        <f t="shared" si="306"/>
        <v>0</v>
      </c>
      <c r="P1034">
        <f t="shared" si="307"/>
        <v>1</v>
      </c>
      <c r="Q1034">
        <f t="shared" si="308"/>
        <v>0</v>
      </c>
      <c r="R1034">
        <f t="shared" si="309"/>
        <v>1</v>
      </c>
      <c r="S1034">
        <f t="shared" si="310"/>
        <v>0</v>
      </c>
      <c r="T1034">
        <f t="shared" si="311"/>
        <v>0</v>
      </c>
      <c r="U1034">
        <f t="shared" si="312"/>
        <v>1</v>
      </c>
      <c r="V1034">
        <f t="shared" si="313"/>
        <v>1</v>
      </c>
      <c r="W1034" s="2">
        <f t="shared" si="314"/>
        <v>0.36663161443108916</v>
      </c>
      <c r="X1034" s="2">
        <f t="shared" si="315"/>
        <v>0.48637424914034094</v>
      </c>
      <c r="Y1034">
        <f t="shared" si="316"/>
        <v>0.5429214533552954</v>
      </c>
      <c r="Z1034">
        <v>0</v>
      </c>
      <c r="AA1034" s="2">
        <f t="shared" si="317"/>
        <v>-4.9763210677656424</v>
      </c>
      <c r="AB1034" s="2">
        <f t="shared" si="318"/>
        <v>6.8993983435643568E-3</v>
      </c>
      <c r="AC1034" s="2">
        <f t="shared" si="319"/>
        <v>6.8521228187388506E-3</v>
      </c>
      <c r="AD1034" s="1">
        <f t="shared" si="320"/>
        <v>0.99314787718126118</v>
      </c>
      <c r="AE1034">
        <f t="shared" si="321"/>
        <v>-6.8757064057987935E-3</v>
      </c>
      <c r="AF1034">
        <f t="shared" si="322"/>
        <v>1</v>
      </c>
    </row>
    <row r="1035" spans="1:32" hidden="1" x14ac:dyDescent="0.25">
      <c r="A1035" t="s">
        <v>0</v>
      </c>
      <c r="B1035">
        <v>79</v>
      </c>
      <c r="C1035" t="s">
        <v>3</v>
      </c>
      <c r="D1035" t="s">
        <v>6</v>
      </c>
      <c r="E1035" t="s">
        <v>1</v>
      </c>
      <c r="F1035" t="s">
        <v>9</v>
      </c>
      <c r="G1035">
        <v>106.68</v>
      </c>
      <c r="H1035">
        <v>30.8</v>
      </c>
      <c r="K1035">
        <v>0</v>
      </c>
      <c r="L1035">
        <v>1</v>
      </c>
      <c r="M1035">
        <f t="shared" si="304"/>
        <v>1</v>
      </c>
      <c r="N1035">
        <f t="shared" si="305"/>
        <v>0</v>
      </c>
      <c r="O1035">
        <f t="shared" si="306"/>
        <v>1</v>
      </c>
      <c r="P1035">
        <f t="shared" si="307"/>
        <v>0</v>
      </c>
      <c r="Q1035">
        <f t="shared" si="308"/>
        <v>0</v>
      </c>
      <c r="R1035">
        <f t="shared" si="309"/>
        <v>1</v>
      </c>
      <c r="S1035">
        <f t="shared" si="310"/>
        <v>0</v>
      </c>
      <c r="T1035">
        <f t="shared" si="311"/>
        <v>0</v>
      </c>
      <c r="U1035">
        <f t="shared" si="312"/>
        <v>1</v>
      </c>
      <c r="V1035">
        <f t="shared" si="313"/>
        <v>1</v>
      </c>
      <c r="W1035" s="2">
        <f t="shared" si="314"/>
        <v>0.4091057558297892</v>
      </c>
      <c r="X1035" s="2">
        <f t="shared" si="315"/>
        <v>0.52496648109418786</v>
      </c>
      <c r="Y1035">
        <f t="shared" si="316"/>
        <v>0.86822593526024505</v>
      </c>
      <c r="Z1035">
        <v>0</v>
      </c>
      <c r="AA1035" s="2">
        <f t="shared" si="317"/>
        <v>11.772814797598322</v>
      </c>
      <c r="AB1035" s="2">
        <f t="shared" si="318"/>
        <v>129678.65667631658</v>
      </c>
      <c r="AC1035" s="2">
        <f t="shared" si="319"/>
        <v>0.99999228869025703</v>
      </c>
      <c r="AD1035" s="1">
        <f t="shared" si="320"/>
        <v>7.7113097429748478E-6</v>
      </c>
      <c r="AE1035">
        <f t="shared" si="321"/>
        <v>-11.772822508944085</v>
      </c>
      <c r="AF1035">
        <f t="shared" si="322"/>
        <v>0</v>
      </c>
    </row>
    <row r="1036" spans="1:32" hidden="1" x14ac:dyDescent="0.25">
      <c r="A1036" t="s">
        <v>7</v>
      </c>
      <c r="B1036">
        <v>75</v>
      </c>
      <c r="C1036" t="s">
        <v>3</v>
      </c>
      <c r="D1036" t="s">
        <v>6</v>
      </c>
      <c r="E1036" t="s">
        <v>1</v>
      </c>
      <c r="F1036" t="s">
        <v>2</v>
      </c>
      <c r="G1036">
        <v>86.4</v>
      </c>
      <c r="H1036">
        <v>42.6</v>
      </c>
      <c r="K1036">
        <v>0</v>
      </c>
      <c r="L1036">
        <v>0</v>
      </c>
      <c r="M1036">
        <f t="shared" si="304"/>
        <v>1</v>
      </c>
      <c r="N1036">
        <f t="shared" si="305"/>
        <v>1</v>
      </c>
      <c r="O1036">
        <f t="shared" si="306"/>
        <v>0</v>
      </c>
      <c r="P1036">
        <f t="shared" si="307"/>
        <v>0</v>
      </c>
      <c r="Q1036">
        <f t="shared" si="308"/>
        <v>0</v>
      </c>
      <c r="R1036">
        <f t="shared" si="309"/>
        <v>1</v>
      </c>
      <c r="S1036">
        <f t="shared" si="310"/>
        <v>0</v>
      </c>
      <c r="T1036">
        <f t="shared" si="311"/>
        <v>0</v>
      </c>
      <c r="U1036">
        <f t="shared" si="312"/>
        <v>1</v>
      </c>
      <c r="V1036">
        <f t="shared" si="313"/>
        <v>0</v>
      </c>
      <c r="W1036" s="2">
        <f t="shared" si="314"/>
        <v>0.27549414134537342</v>
      </c>
      <c r="X1036" s="2">
        <f t="shared" si="315"/>
        <v>0.95487905412059204</v>
      </c>
      <c r="Y1036">
        <f t="shared" si="316"/>
        <v>0.8173627710966016</v>
      </c>
      <c r="Z1036">
        <v>0</v>
      </c>
      <c r="AA1036" s="2">
        <f t="shared" si="317"/>
        <v>1.0468178426361483</v>
      </c>
      <c r="AB1036" s="2">
        <f t="shared" si="318"/>
        <v>2.8485720756466337</v>
      </c>
      <c r="AC1036" s="2">
        <f t="shared" si="319"/>
        <v>0.74016336959676643</v>
      </c>
      <c r="AD1036" s="1">
        <f t="shared" si="320"/>
        <v>0.25983663040323357</v>
      </c>
      <c r="AE1036">
        <f t="shared" si="321"/>
        <v>-1.3477021900607598</v>
      </c>
      <c r="AF1036">
        <f t="shared" si="322"/>
        <v>0</v>
      </c>
    </row>
    <row r="1037" spans="1:32" hidden="1" x14ac:dyDescent="0.25">
      <c r="A1037" t="s">
        <v>7</v>
      </c>
      <c r="B1037">
        <v>57</v>
      </c>
      <c r="C1037" t="s">
        <v>5</v>
      </c>
      <c r="D1037" t="s">
        <v>6</v>
      </c>
      <c r="E1037" t="s">
        <v>1</v>
      </c>
      <c r="F1037" t="s">
        <v>9</v>
      </c>
      <c r="G1037">
        <v>128.28</v>
      </c>
      <c r="H1037">
        <v>34.200000000000003</v>
      </c>
      <c r="K1037">
        <v>0</v>
      </c>
      <c r="L1037">
        <v>0</v>
      </c>
      <c r="M1037">
        <f t="shared" si="304"/>
        <v>1</v>
      </c>
      <c r="N1037">
        <f t="shared" si="305"/>
        <v>0</v>
      </c>
      <c r="O1037">
        <f t="shared" si="306"/>
        <v>1</v>
      </c>
      <c r="P1037">
        <f t="shared" si="307"/>
        <v>0</v>
      </c>
      <c r="Q1037">
        <f t="shared" si="308"/>
        <v>0</v>
      </c>
      <c r="R1037">
        <f t="shared" si="309"/>
        <v>0</v>
      </c>
      <c r="S1037">
        <f t="shared" si="310"/>
        <v>0</v>
      </c>
      <c r="T1037">
        <f t="shared" si="311"/>
        <v>0</v>
      </c>
      <c r="U1037">
        <f t="shared" si="312"/>
        <v>1</v>
      </c>
      <c r="V1037">
        <f t="shared" si="313"/>
        <v>0</v>
      </c>
      <c r="W1037" s="2">
        <f t="shared" si="314"/>
        <v>0.56373227815212124</v>
      </c>
      <c r="X1037" s="2">
        <f t="shared" si="315"/>
        <v>0.70288489266549603</v>
      </c>
      <c r="Y1037">
        <f t="shared" si="316"/>
        <v>0.47937739371549898</v>
      </c>
      <c r="Z1037">
        <v>0</v>
      </c>
      <c r="AA1037" s="2">
        <f t="shared" si="317"/>
        <v>10.232464809929638</v>
      </c>
      <c r="AB1037" s="2">
        <f t="shared" si="318"/>
        <v>27790.925066492287</v>
      </c>
      <c r="AC1037" s="2">
        <f t="shared" si="319"/>
        <v>0.99996401832555293</v>
      </c>
      <c r="AD1037" s="1">
        <f t="shared" si="320"/>
        <v>3.598167444707201E-5</v>
      </c>
      <c r="AE1037">
        <f t="shared" si="321"/>
        <v>-10.232500792251496</v>
      </c>
      <c r="AF1037">
        <f t="shared" si="322"/>
        <v>0</v>
      </c>
    </row>
    <row r="1038" spans="1:32" hidden="1" x14ac:dyDescent="0.25">
      <c r="A1038" t="s">
        <v>7</v>
      </c>
      <c r="B1038">
        <v>47</v>
      </c>
      <c r="C1038" t="s">
        <v>5</v>
      </c>
      <c r="D1038" t="s">
        <v>6</v>
      </c>
      <c r="E1038" t="s">
        <v>1</v>
      </c>
      <c r="F1038" t="s">
        <v>2</v>
      </c>
      <c r="G1038">
        <v>204.63</v>
      </c>
      <c r="H1038">
        <v>43.4</v>
      </c>
      <c r="K1038">
        <v>0</v>
      </c>
      <c r="L1038">
        <v>0</v>
      </c>
      <c r="M1038">
        <f t="shared" si="304"/>
        <v>1</v>
      </c>
      <c r="N1038">
        <f t="shared" si="305"/>
        <v>1</v>
      </c>
      <c r="O1038">
        <f t="shared" si="306"/>
        <v>0</v>
      </c>
      <c r="P1038">
        <f t="shared" si="307"/>
        <v>0</v>
      </c>
      <c r="Q1038">
        <f t="shared" si="308"/>
        <v>0</v>
      </c>
      <c r="R1038">
        <f t="shared" si="309"/>
        <v>0</v>
      </c>
      <c r="S1038">
        <f t="shared" si="310"/>
        <v>0</v>
      </c>
      <c r="T1038">
        <f t="shared" si="311"/>
        <v>0</v>
      </c>
      <c r="U1038">
        <f t="shared" si="312"/>
        <v>1</v>
      </c>
      <c r="V1038">
        <f t="shared" si="313"/>
        <v>0</v>
      </c>
      <c r="W1038" s="2">
        <f t="shared" si="314"/>
        <v>0.93821820596866956</v>
      </c>
      <c r="X1038" s="2">
        <f t="shared" si="315"/>
        <v>0.96444178799324998</v>
      </c>
      <c r="Y1038">
        <f t="shared" si="316"/>
        <v>0.27980343636921545</v>
      </c>
      <c r="Z1038">
        <v>0</v>
      </c>
      <c r="AA1038" s="2">
        <f t="shared" si="317"/>
        <v>1.3613811027169158</v>
      </c>
      <c r="AB1038" s="2">
        <f t="shared" si="318"/>
        <v>3.9015780625478782</v>
      </c>
      <c r="AC1038" s="2">
        <f t="shared" si="319"/>
        <v>0.79598407140736371</v>
      </c>
      <c r="AD1038" s="1">
        <f t="shared" si="320"/>
        <v>0.20401592859263629</v>
      </c>
      <c r="AE1038">
        <f t="shared" si="321"/>
        <v>-1.5895572068496571</v>
      </c>
      <c r="AF1038">
        <f t="shared" si="322"/>
        <v>0</v>
      </c>
    </row>
    <row r="1039" spans="1:32" hidden="1" x14ac:dyDescent="0.25">
      <c r="A1039" t="s">
        <v>7</v>
      </c>
      <c r="B1039">
        <v>33</v>
      </c>
      <c r="C1039" t="s">
        <v>3</v>
      </c>
      <c r="D1039" t="s">
        <v>8</v>
      </c>
      <c r="E1039" t="s">
        <v>1</v>
      </c>
      <c r="F1039" t="s">
        <v>2</v>
      </c>
      <c r="G1039">
        <v>89.98</v>
      </c>
      <c r="H1039">
        <v>18.7</v>
      </c>
      <c r="K1039">
        <v>0</v>
      </c>
      <c r="L1039">
        <v>0</v>
      </c>
      <c r="M1039">
        <f t="shared" si="304"/>
        <v>1</v>
      </c>
      <c r="N1039">
        <f t="shared" si="305"/>
        <v>1</v>
      </c>
      <c r="O1039">
        <f t="shared" si="306"/>
        <v>0</v>
      </c>
      <c r="P1039">
        <f t="shared" si="307"/>
        <v>0</v>
      </c>
      <c r="Q1039">
        <f t="shared" si="308"/>
        <v>0</v>
      </c>
      <c r="R1039">
        <f t="shared" si="309"/>
        <v>1</v>
      </c>
      <c r="S1039">
        <f t="shared" si="310"/>
        <v>0</v>
      </c>
      <c r="T1039">
        <f t="shared" si="311"/>
        <v>1</v>
      </c>
      <c r="U1039">
        <f t="shared" si="312"/>
        <v>0</v>
      </c>
      <c r="V1039">
        <f t="shared" si="313"/>
        <v>0</v>
      </c>
      <c r="W1039" s="2">
        <f t="shared" si="314"/>
        <v>0.29750368411957451</v>
      </c>
      <c r="X1039" s="2">
        <f t="shared" si="315"/>
        <v>5.3659998388512695E-2</v>
      </c>
      <c r="Y1039">
        <f t="shared" si="316"/>
        <v>9.2119032046787952E-2</v>
      </c>
      <c r="Z1039">
        <v>0</v>
      </c>
      <c r="AA1039" s="2">
        <f t="shared" si="317"/>
        <v>-2.2415323895583743</v>
      </c>
      <c r="AB1039" s="2">
        <f t="shared" si="318"/>
        <v>0.1062954934087952</v>
      </c>
      <c r="AC1039" s="2">
        <f t="shared" si="319"/>
        <v>9.6082370435470257E-2</v>
      </c>
      <c r="AD1039" s="1">
        <f t="shared" si="320"/>
        <v>0.9039176295645297</v>
      </c>
      <c r="AE1039">
        <f t="shared" si="321"/>
        <v>-0.10101704047978596</v>
      </c>
      <c r="AF1039">
        <f t="shared" si="322"/>
        <v>1</v>
      </c>
    </row>
    <row r="1040" spans="1:32" hidden="1" x14ac:dyDescent="0.25">
      <c r="A1040" t="s">
        <v>7</v>
      </c>
      <c r="B1040">
        <v>51</v>
      </c>
      <c r="C1040" t="s">
        <v>3</v>
      </c>
      <c r="D1040" t="s">
        <v>8</v>
      </c>
      <c r="E1040" t="s">
        <v>1</v>
      </c>
      <c r="F1040" t="s">
        <v>9</v>
      </c>
      <c r="G1040">
        <v>232.89</v>
      </c>
      <c r="H1040">
        <v>34</v>
      </c>
      <c r="K1040">
        <v>0</v>
      </c>
      <c r="L1040">
        <v>0</v>
      </c>
      <c r="M1040">
        <f t="shared" si="304"/>
        <v>1</v>
      </c>
      <c r="N1040">
        <f t="shared" si="305"/>
        <v>0</v>
      </c>
      <c r="O1040">
        <f t="shared" si="306"/>
        <v>1</v>
      </c>
      <c r="P1040">
        <f t="shared" si="307"/>
        <v>0</v>
      </c>
      <c r="Q1040">
        <f t="shared" si="308"/>
        <v>0</v>
      </c>
      <c r="R1040">
        <f t="shared" si="309"/>
        <v>1</v>
      </c>
      <c r="S1040">
        <f t="shared" si="310"/>
        <v>0</v>
      </c>
      <c r="T1040">
        <f t="shared" si="311"/>
        <v>1</v>
      </c>
      <c r="U1040">
        <f t="shared" si="312"/>
        <v>0</v>
      </c>
      <c r="V1040">
        <f t="shared" si="313"/>
        <v>0</v>
      </c>
      <c r="W1040" s="2">
        <f t="shared" si="314"/>
        <v>0.97984748982391856</v>
      </c>
      <c r="X1040" s="2">
        <f t="shared" si="315"/>
        <v>0.69324285059215529</v>
      </c>
      <c r="Y1040">
        <f t="shared" si="316"/>
        <v>0.35541491887857946</v>
      </c>
      <c r="Z1040">
        <v>0</v>
      </c>
      <c r="AA1040" s="2">
        <f t="shared" si="317"/>
        <v>12.184349122262862</v>
      </c>
      <c r="AB1040" s="2">
        <f t="shared" si="318"/>
        <v>195702.14662133352</v>
      </c>
      <c r="AC1040" s="2">
        <f t="shared" si="319"/>
        <v>0.99999489022012544</v>
      </c>
      <c r="AD1040" s="1">
        <f t="shared" si="320"/>
        <v>5.1097798745569634E-6</v>
      </c>
      <c r="AE1040">
        <f t="shared" si="321"/>
        <v>-12.184354232062631</v>
      </c>
      <c r="AF1040">
        <f t="shared" si="322"/>
        <v>0</v>
      </c>
    </row>
    <row r="1041" spans="1:32" hidden="1" x14ac:dyDescent="0.25">
      <c r="A1041" t="s">
        <v>7</v>
      </c>
      <c r="B1041">
        <v>47</v>
      </c>
      <c r="C1041" t="s">
        <v>5</v>
      </c>
      <c r="D1041" t="s">
        <v>6</v>
      </c>
      <c r="E1041" t="s">
        <v>1</v>
      </c>
      <c r="F1041" t="s">
        <v>2</v>
      </c>
      <c r="G1041">
        <v>98.58</v>
      </c>
      <c r="H1041">
        <v>23.2</v>
      </c>
      <c r="K1041">
        <v>0</v>
      </c>
      <c r="L1041">
        <v>0</v>
      </c>
      <c r="M1041">
        <f t="shared" si="304"/>
        <v>1</v>
      </c>
      <c r="N1041">
        <f t="shared" si="305"/>
        <v>1</v>
      </c>
      <c r="O1041">
        <f t="shared" si="306"/>
        <v>0</v>
      </c>
      <c r="P1041">
        <f t="shared" si="307"/>
        <v>0</v>
      </c>
      <c r="Q1041">
        <f t="shared" si="308"/>
        <v>0</v>
      </c>
      <c r="R1041">
        <f t="shared" si="309"/>
        <v>0</v>
      </c>
      <c r="S1041">
        <f t="shared" si="310"/>
        <v>0</v>
      </c>
      <c r="T1041">
        <f t="shared" si="311"/>
        <v>0</v>
      </c>
      <c r="U1041">
        <f t="shared" si="312"/>
        <v>1</v>
      </c>
      <c r="V1041">
        <f t="shared" si="313"/>
        <v>0</v>
      </c>
      <c r="W1041" s="2">
        <f t="shared" si="314"/>
        <v>0.35338311787480942</v>
      </c>
      <c r="X1041" s="2">
        <f t="shared" si="315"/>
        <v>0.16153363408844423</v>
      </c>
      <c r="Y1041">
        <f t="shared" si="316"/>
        <v>0.27980343636921545</v>
      </c>
      <c r="Z1041">
        <v>0</v>
      </c>
      <c r="AA1041" s="2">
        <f t="shared" si="317"/>
        <v>-1.5354983540013039</v>
      </c>
      <c r="AB1041" s="2">
        <f t="shared" si="318"/>
        <v>0.21534834471443337</v>
      </c>
      <c r="AC1041" s="2">
        <f t="shared" si="319"/>
        <v>0.17719063480934194</v>
      </c>
      <c r="AD1041" s="1">
        <f t="shared" si="320"/>
        <v>0.82280936519065806</v>
      </c>
      <c r="AE1041">
        <f t="shared" si="321"/>
        <v>-0.19503073916959565</v>
      </c>
      <c r="AF1041">
        <f t="shared" si="322"/>
        <v>1</v>
      </c>
    </row>
    <row r="1042" spans="1:32" hidden="1" x14ac:dyDescent="0.25">
      <c r="A1042" t="s">
        <v>7</v>
      </c>
      <c r="B1042">
        <v>20</v>
      </c>
      <c r="C1042" t="s">
        <v>3</v>
      </c>
      <c r="D1042" t="s">
        <v>8</v>
      </c>
      <c r="E1042" t="s">
        <v>10</v>
      </c>
      <c r="F1042" t="s">
        <v>2</v>
      </c>
      <c r="G1042">
        <v>76.34</v>
      </c>
      <c r="H1042">
        <v>20.6</v>
      </c>
      <c r="K1042">
        <v>0</v>
      </c>
      <c r="L1042">
        <v>0</v>
      </c>
      <c r="M1042">
        <f t="shared" si="304"/>
        <v>0</v>
      </c>
      <c r="N1042">
        <f t="shared" si="305"/>
        <v>1</v>
      </c>
      <c r="O1042">
        <f t="shared" si="306"/>
        <v>0</v>
      </c>
      <c r="P1042">
        <f t="shared" si="307"/>
        <v>0</v>
      </c>
      <c r="Q1042">
        <f t="shared" si="308"/>
        <v>0</v>
      </c>
      <c r="R1042">
        <f t="shared" si="309"/>
        <v>1</v>
      </c>
      <c r="S1042">
        <f t="shared" si="310"/>
        <v>0</v>
      </c>
      <c r="T1042">
        <f t="shared" si="311"/>
        <v>1</v>
      </c>
      <c r="U1042">
        <f t="shared" si="312"/>
        <v>0</v>
      </c>
      <c r="V1042">
        <f t="shared" si="313"/>
        <v>0</v>
      </c>
      <c r="W1042" s="2">
        <f t="shared" si="314"/>
        <v>0.21826937396134399</v>
      </c>
      <c r="X1042" s="2">
        <f t="shared" si="315"/>
        <v>8.8884281444486443E-2</v>
      </c>
      <c r="Y1042">
        <f t="shared" si="316"/>
        <v>2.1741500107124563E-2</v>
      </c>
      <c r="Z1042">
        <v>0</v>
      </c>
      <c r="AA1042" s="2">
        <f t="shared" si="317"/>
        <v>-6.7569211471611297</v>
      </c>
      <c r="AB1042" s="2">
        <f t="shared" si="318"/>
        <v>1.1628037699414142E-3</v>
      </c>
      <c r="AC1042" s="2">
        <f t="shared" si="319"/>
        <v>1.1614532277495764E-3</v>
      </c>
      <c r="AD1042" s="1">
        <f t="shared" si="320"/>
        <v>0.99883854677225037</v>
      </c>
      <c r="AE1042">
        <f t="shared" si="321"/>
        <v>-1.1621282372616928E-3</v>
      </c>
      <c r="AF1042">
        <f t="shared" si="322"/>
        <v>1</v>
      </c>
    </row>
    <row r="1043" spans="1:32" hidden="1" x14ac:dyDescent="0.25">
      <c r="A1043" t="s">
        <v>0</v>
      </c>
      <c r="B1043">
        <v>50</v>
      </c>
      <c r="C1043" t="s">
        <v>5</v>
      </c>
      <c r="D1043" t="s">
        <v>6</v>
      </c>
      <c r="E1043" t="s">
        <v>10</v>
      </c>
      <c r="F1043" t="s">
        <v>11</v>
      </c>
      <c r="G1043">
        <v>92.81</v>
      </c>
      <c r="H1043">
        <v>26.6</v>
      </c>
      <c r="K1043">
        <v>0</v>
      </c>
      <c r="L1043">
        <v>0</v>
      </c>
      <c r="M1043">
        <f t="shared" si="304"/>
        <v>0</v>
      </c>
      <c r="N1043">
        <f t="shared" si="305"/>
        <v>0</v>
      </c>
      <c r="O1043">
        <f t="shared" si="306"/>
        <v>0</v>
      </c>
      <c r="P1043">
        <f t="shared" si="307"/>
        <v>1</v>
      </c>
      <c r="Q1043">
        <f t="shared" si="308"/>
        <v>0</v>
      </c>
      <c r="R1043">
        <f t="shared" si="309"/>
        <v>0</v>
      </c>
      <c r="S1043">
        <f t="shared" si="310"/>
        <v>0</v>
      </c>
      <c r="T1043">
        <f t="shared" si="311"/>
        <v>0</v>
      </c>
      <c r="U1043">
        <f t="shared" si="312"/>
        <v>1</v>
      </c>
      <c r="V1043">
        <f t="shared" si="313"/>
        <v>1</v>
      </c>
      <c r="W1043" s="2">
        <f t="shared" si="314"/>
        <v>0.31545043031897341</v>
      </c>
      <c r="X1043" s="2">
        <f t="shared" si="315"/>
        <v>0.30220088492480873</v>
      </c>
      <c r="Y1043">
        <f t="shared" si="316"/>
        <v>0.33581472283078839</v>
      </c>
      <c r="Z1043">
        <v>0</v>
      </c>
      <c r="AA1043" s="2">
        <f t="shared" si="317"/>
        <v>-10.447546260544614</v>
      </c>
      <c r="AB1043" s="2">
        <f t="shared" si="318"/>
        <v>2.9019392036312648E-5</v>
      </c>
      <c r="AC1043" s="2">
        <f t="shared" si="319"/>
        <v>2.9018549935635742E-5</v>
      </c>
      <c r="AD1043" s="1">
        <f t="shared" si="320"/>
        <v>0.99997098145006436</v>
      </c>
      <c r="AE1043">
        <f t="shared" si="321"/>
        <v>-2.9018970981909984E-5</v>
      </c>
      <c r="AF1043">
        <f t="shared" si="322"/>
        <v>1</v>
      </c>
    </row>
    <row r="1044" spans="1:32" hidden="1" x14ac:dyDescent="0.25">
      <c r="A1044" t="s">
        <v>0</v>
      </c>
      <c r="B1044">
        <v>31</v>
      </c>
      <c r="C1044" t="s">
        <v>3</v>
      </c>
      <c r="D1044" t="s">
        <v>8</v>
      </c>
      <c r="E1044" t="s">
        <v>1</v>
      </c>
      <c r="F1044" t="s">
        <v>2</v>
      </c>
      <c r="G1044">
        <v>85.16</v>
      </c>
      <c r="H1044">
        <v>30.1</v>
      </c>
      <c r="K1044">
        <v>0</v>
      </c>
      <c r="L1044">
        <v>0</v>
      </c>
      <c r="M1044">
        <f t="shared" si="304"/>
        <v>1</v>
      </c>
      <c r="N1044">
        <f t="shared" si="305"/>
        <v>1</v>
      </c>
      <c r="O1044">
        <f t="shared" si="306"/>
        <v>0</v>
      </c>
      <c r="P1044">
        <f t="shared" si="307"/>
        <v>0</v>
      </c>
      <c r="Q1044">
        <f t="shared" si="308"/>
        <v>0</v>
      </c>
      <c r="R1044">
        <f t="shared" si="309"/>
        <v>1</v>
      </c>
      <c r="S1044">
        <f t="shared" si="310"/>
        <v>0</v>
      </c>
      <c r="T1044">
        <f t="shared" si="311"/>
        <v>1</v>
      </c>
      <c r="U1044">
        <f t="shared" si="312"/>
        <v>0</v>
      </c>
      <c r="V1044">
        <f t="shared" si="313"/>
        <v>1</v>
      </c>
      <c r="W1044" s="2">
        <f t="shared" si="314"/>
        <v>0.26806191623778697</v>
      </c>
      <c r="X1044" s="2">
        <f t="shared" si="315"/>
        <v>0.48637424914034094</v>
      </c>
      <c r="Y1044">
        <f t="shared" si="316"/>
        <v>7.5763249410463473E-2</v>
      </c>
      <c r="Z1044">
        <v>0</v>
      </c>
      <c r="AA1044" s="2">
        <f t="shared" si="317"/>
        <v>-7.4689601305446267</v>
      </c>
      <c r="AB1044" s="2">
        <f t="shared" si="318"/>
        <v>5.7052125615202314E-4</v>
      </c>
      <c r="AC1044" s="2">
        <f t="shared" si="319"/>
        <v>5.7019594724394876E-4</v>
      </c>
      <c r="AD1044" s="1">
        <f t="shared" si="320"/>
        <v>0.99942980405275605</v>
      </c>
      <c r="AE1044">
        <f t="shared" si="321"/>
        <v>-5.7035857077419579E-4</v>
      </c>
      <c r="AF1044">
        <f t="shared" si="322"/>
        <v>1</v>
      </c>
    </row>
    <row r="1045" spans="1:32" hidden="1" x14ac:dyDescent="0.25">
      <c r="A1045" t="s">
        <v>7</v>
      </c>
      <c r="B1045">
        <v>15</v>
      </c>
      <c r="C1045" t="s">
        <v>3</v>
      </c>
      <c r="D1045" t="s">
        <v>6</v>
      </c>
      <c r="E1045" t="s">
        <v>10</v>
      </c>
      <c r="F1045" t="s">
        <v>9</v>
      </c>
      <c r="G1045">
        <v>90.1</v>
      </c>
      <c r="H1045">
        <v>32.1</v>
      </c>
      <c r="K1045">
        <v>0</v>
      </c>
      <c r="L1045">
        <v>0</v>
      </c>
      <c r="M1045">
        <f t="shared" si="304"/>
        <v>0</v>
      </c>
      <c r="N1045">
        <f t="shared" si="305"/>
        <v>0</v>
      </c>
      <c r="O1045">
        <f t="shared" si="306"/>
        <v>1</v>
      </c>
      <c r="P1045">
        <f t="shared" si="307"/>
        <v>0</v>
      </c>
      <c r="Q1045">
        <f t="shared" si="308"/>
        <v>0</v>
      </c>
      <c r="R1045">
        <f t="shared" si="309"/>
        <v>1</v>
      </c>
      <c r="S1045">
        <f t="shared" si="310"/>
        <v>0</v>
      </c>
      <c r="T1045">
        <f t="shared" si="311"/>
        <v>0</v>
      </c>
      <c r="U1045">
        <f t="shared" si="312"/>
        <v>1</v>
      </c>
      <c r="V1045">
        <f t="shared" si="313"/>
        <v>0</v>
      </c>
      <c r="W1045" s="2">
        <f t="shared" si="314"/>
        <v>0.29825514258443575</v>
      </c>
      <c r="X1045" s="2">
        <f t="shared" si="315"/>
        <v>0.59575100469535625</v>
      </c>
      <c r="Y1045">
        <f t="shared" si="316"/>
        <v>1.1159485680080104E-2</v>
      </c>
      <c r="Z1045">
        <v>0</v>
      </c>
      <c r="AA1045" s="2">
        <f t="shared" si="317"/>
        <v>3.366755705992778</v>
      </c>
      <c r="AB1045" s="2">
        <f t="shared" si="318"/>
        <v>28.984340633563281</v>
      </c>
      <c r="AC1045" s="2">
        <f t="shared" si="319"/>
        <v>0.96664925828381765</v>
      </c>
      <c r="AD1045" s="1">
        <f t="shared" si="320"/>
        <v>3.3350741716182353E-2</v>
      </c>
      <c r="AE1045">
        <f t="shared" si="321"/>
        <v>-3.4006752665025295</v>
      </c>
      <c r="AF1045">
        <f t="shared" si="322"/>
        <v>0</v>
      </c>
    </row>
    <row r="1046" spans="1:32" hidden="1" x14ac:dyDescent="0.25">
      <c r="A1046" t="s">
        <v>0</v>
      </c>
      <c r="B1046">
        <v>30</v>
      </c>
      <c r="C1046" t="s">
        <v>3</v>
      </c>
      <c r="D1046" t="s">
        <v>8</v>
      </c>
      <c r="E1046" t="s">
        <v>1</v>
      </c>
      <c r="F1046" t="s">
        <v>2</v>
      </c>
      <c r="G1046">
        <v>104.62</v>
      </c>
      <c r="H1046">
        <v>33.5</v>
      </c>
      <c r="K1046">
        <v>0</v>
      </c>
      <c r="L1046">
        <v>0</v>
      </c>
      <c r="M1046">
        <f t="shared" si="304"/>
        <v>1</v>
      </c>
      <c r="N1046">
        <f t="shared" si="305"/>
        <v>1</v>
      </c>
      <c r="O1046">
        <f t="shared" si="306"/>
        <v>0</v>
      </c>
      <c r="P1046">
        <f t="shared" si="307"/>
        <v>0</v>
      </c>
      <c r="Q1046">
        <f t="shared" si="308"/>
        <v>0</v>
      </c>
      <c r="R1046">
        <f t="shared" si="309"/>
        <v>1</v>
      </c>
      <c r="S1046">
        <f t="shared" si="310"/>
        <v>0</v>
      </c>
      <c r="T1046">
        <f t="shared" si="311"/>
        <v>1</v>
      </c>
      <c r="U1046">
        <f t="shared" si="312"/>
        <v>0</v>
      </c>
      <c r="V1046">
        <f t="shared" si="313"/>
        <v>1</v>
      </c>
      <c r="W1046" s="2">
        <f t="shared" si="314"/>
        <v>0.3947085947283992</v>
      </c>
      <c r="X1046" s="2">
        <f t="shared" si="315"/>
        <v>0.66855697868244357</v>
      </c>
      <c r="Y1046">
        <f t="shared" si="316"/>
        <v>6.8463663962074664E-2</v>
      </c>
      <c r="Z1046">
        <v>0</v>
      </c>
      <c r="AA1046" s="2">
        <f t="shared" si="317"/>
        <v>-6.8764335772787266</v>
      </c>
      <c r="AB1046" s="2">
        <f t="shared" si="318"/>
        <v>1.031817387911132E-3</v>
      </c>
      <c r="AC1046" s="2">
        <f t="shared" si="319"/>
        <v>1.0307538381782435E-3</v>
      </c>
      <c r="AD1046" s="1">
        <f t="shared" si="320"/>
        <v>0.99896924616182181</v>
      </c>
      <c r="AE1046">
        <f t="shared" si="321"/>
        <v>-1.0312854302407489E-3</v>
      </c>
      <c r="AF1046">
        <f t="shared" si="322"/>
        <v>1</v>
      </c>
    </row>
    <row r="1047" spans="1:32" hidden="1" x14ac:dyDescent="0.25">
      <c r="A1047" t="s">
        <v>0</v>
      </c>
      <c r="B1047">
        <v>17</v>
      </c>
      <c r="C1047" t="s">
        <v>3</v>
      </c>
      <c r="D1047" t="s">
        <v>6</v>
      </c>
      <c r="E1047" t="s">
        <v>10</v>
      </c>
      <c r="F1047" t="s">
        <v>13</v>
      </c>
      <c r="G1047">
        <v>113.25</v>
      </c>
      <c r="H1047">
        <v>23.4</v>
      </c>
      <c r="K1047">
        <v>0</v>
      </c>
      <c r="L1047">
        <v>0</v>
      </c>
      <c r="M1047">
        <f t="shared" si="304"/>
        <v>0</v>
      </c>
      <c r="N1047">
        <f t="shared" si="305"/>
        <v>0</v>
      </c>
      <c r="O1047">
        <f t="shared" si="306"/>
        <v>0</v>
      </c>
      <c r="P1047">
        <f t="shared" si="307"/>
        <v>0</v>
      </c>
      <c r="Q1047">
        <f t="shared" si="308"/>
        <v>0</v>
      </c>
      <c r="R1047">
        <f t="shared" si="309"/>
        <v>1</v>
      </c>
      <c r="S1047">
        <f t="shared" si="310"/>
        <v>0</v>
      </c>
      <c r="T1047">
        <f t="shared" si="311"/>
        <v>0</v>
      </c>
      <c r="U1047">
        <f t="shared" si="312"/>
        <v>1</v>
      </c>
      <c r="V1047">
        <f t="shared" si="313"/>
        <v>1</v>
      </c>
      <c r="W1047" s="2">
        <f t="shared" si="314"/>
        <v>0.45575491923482597</v>
      </c>
      <c r="X1047" s="2">
        <f t="shared" si="315"/>
        <v>0.16839633276033464</v>
      </c>
      <c r="Y1047">
        <f t="shared" si="316"/>
        <v>1.4682431294046878E-2</v>
      </c>
      <c r="Z1047">
        <v>0</v>
      </c>
      <c r="AA1047" s="2">
        <f t="shared" si="317"/>
        <v>-5.8027361457604894</v>
      </c>
      <c r="AB1047" s="2">
        <f t="shared" si="318"/>
        <v>3.0192822368501769E-3</v>
      </c>
      <c r="AC1047" s="2">
        <f t="shared" si="319"/>
        <v>3.0101936127457339E-3</v>
      </c>
      <c r="AD1047" s="1">
        <f t="shared" si="320"/>
        <v>0.99698980638725432</v>
      </c>
      <c r="AE1047">
        <f t="shared" si="321"/>
        <v>-3.0147333581695755E-3</v>
      </c>
      <c r="AF1047">
        <f t="shared" si="322"/>
        <v>1</v>
      </c>
    </row>
    <row r="1048" spans="1:32" hidden="1" x14ac:dyDescent="0.25">
      <c r="A1048" t="s">
        <v>0</v>
      </c>
      <c r="B1048">
        <v>24</v>
      </c>
      <c r="C1048" t="s">
        <v>3</v>
      </c>
      <c r="D1048" t="s">
        <v>6</v>
      </c>
      <c r="E1048" t="s">
        <v>10</v>
      </c>
      <c r="F1048" t="s">
        <v>2</v>
      </c>
      <c r="G1048">
        <v>59.28</v>
      </c>
      <c r="H1048">
        <v>43.2</v>
      </c>
      <c r="K1048">
        <v>0</v>
      </c>
      <c r="L1048">
        <v>0</v>
      </c>
      <c r="M1048">
        <f t="shared" si="304"/>
        <v>0</v>
      </c>
      <c r="N1048">
        <f t="shared" si="305"/>
        <v>1</v>
      </c>
      <c r="O1048">
        <f t="shared" si="306"/>
        <v>0</v>
      </c>
      <c r="P1048">
        <f t="shared" si="307"/>
        <v>0</v>
      </c>
      <c r="Q1048">
        <f t="shared" si="308"/>
        <v>0</v>
      </c>
      <c r="R1048">
        <f t="shared" si="309"/>
        <v>1</v>
      </c>
      <c r="S1048">
        <f t="shared" si="310"/>
        <v>0</v>
      </c>
      <c r="T1048">
        <f t="shared" si="311"/>
        <v>0</v>
      </c>
      <c r="U1048">
        <f t="shared" si="312"/>
        <v>1</v>
      </c>
      <c r="V1048">
        <f t="shared" si="313"/>
        <v>1</v>
      </c>
      <c r="W1048" s="2">
        <f t="shared" si="314"/>
        <v>0.13867226652829887</v>
      </c>
      <c r="X1048" s="2">
        <f t="shared" si="315"/>
        <v>0.96222252363979599</v>
      </c>
      <c r="Y1048">
        <f t="shared" si="316"/>
        <v>3.5431305920433462E-2</v>
      </c>
      <c r="Z1048">
        <v>0</v>
      </c>
      <c r="AA1048" s="2">
        <f t="shared" si="317"/>
        <v>-12.108046201990735</v>
      </c>
      <c r="AB1048" s="2">
        <f t="shared" si="318"/>
        <v>5.514959758670239E-6</v>
      </c>
      <c r="AC1048" s="2">
        <f t="shared" si="319"/>
        <v>5.5149293440568351E-6</v>
      </c>
      <c r="AD1048" s="1">
        <f t="shared" si="320"/>
        <v>0.99999448507065591</v>
      </c>
      <c r="AE1048">
        <f t="shared" si="321"/>
        <v>-5.5149445513646746E-6</v>
      </c>
      <c r="AF1048">
        <f t="shared" si="322"/>
        <v>1</v>
      </c>
    </row>
    <row r="1049" spans="1:32" hidden="1" x14ac:dyDescent="0.25">
      <c r="A1049" t="s">
        <v>7</v>
      </c>
      <c r="B1049">
        <v>30</v>
      </c>
      <c r="C1049" t="s">
        <v>5</v>
      </c>
      <c r="D1049" t="s">
        <v>6</v>
      </c>
      <c r="E1049" t="s">
        <v>10</v>
      </c>
      <c r="F1049" t="s">
        <v>2</v>
      </c>
      <c r="G1049">
        <v>73.69</v>
      </c>
      <c r="H1049">
        <v>17.3</v>
      </c>
      <c r="K1049">
        <v>0</v>
      </c>
      <c r="L1049">
        <v>0</v>
      </c>
      <c r="M1049">
        <f t="shared" si="304"/>
        <v>0</v>
      </c>
      <c r="N1049">
        <f t="shared" si="305"/>
        <v>1</v>
      </c>
      <c r="O1049">
        <f t="shared" si="306"/>
        <v>0</v>
      </c>
      <c r="P1049">
        <f t="shared" si="307"/>
        <v>0</v>
      </c>
      <c r="Q1049">
        <f t="shared" si="308"/>
        <v>0</v>
      </c>
      <c r="R1049">
        <f t="shared" si="309"/>
        <v>0</v>
      </c>
      <c r="S1049">
        <f t="shared" si="310"/>
        <v>0</v>
      </c>
      <c r="T1049">
        <f t="shared" si="311"/>
        <v>0</v>
      </c>
      <c r="U1049">
        <f t="shared" si="312"/>
        <v>1</v>
      </c>
      <c r="V1049">
        <f t="shared" si="313"/>
        <v>0</v>
      </c>
      <c r="W1049" s="2">
        <f t="shared" si="314"/>
        <v>0.20442091133921897</v>
      </c>
      <c r="X1049" s="2">
        <f t="shared" si="315"/>
        <v>3.5621563362881761E-2</v>
      </c>
      <c r="Y1049">
        <f t="shared" si="316"/>
        <v>6.8463663962074664E-2</v>
      </c>
      <c r="Z1049">
        <v>0</v>
      </c>
      <c r="AA1049" s="2">
        <f t="shared" si="317"/>
        <v>-7.0605342887886398</v>
      </c>
      <c r="AB1049" s="2">
        <f t="shared" si="318"/>
        <v>8.5831938102030349E-4</v>
      </c>
      <c r="AC1049" s="2">
        <f t="shared" si="319"/>
        <v>8.5758330065251404E-4</v>
      </c>
      <c r="AD1049" s="1">
        <f t="shared" si="320"/>
        <v>0.99914241669934745</v>
      </c>
      <c r="AE1049">
        <f t="shared" si="321"/>
        <v>-8.5795123558294066E-4</v>
      </c>
      <c r="AF1049">
        <f t="shared" si="322"/>
        <v>1</v>
      </c>
    </row>
    <row r="1050" spans="1:32" hidden="1" x14ac:dyDescent="0.25">
      <c r="A1050" t="s">
        <v>0</v>
      </c>
      <c r="B1050">
        <v>66</v>
      </c>
      <c r="C1050" t="s">
        <v>5</v>
      </c>
      <c r="D1050" t="s">
        <v>6</v>
      </c>
      <c r="E1050" t="s">
        <v>1</v>
      </c>
      <c r="F1050" t="s">
        <v>2</v>
      </c>
      <c r="G1050">
        <v>74.900000000000006</v>
      </c>
      <c r="H1050">
        <v>32.1</v>
      </c>
      <c r="K1050">
        <v>1</v>
      </c>
      <c r="L1050">
        <v>0</v>
      </c>
      <c r="M1050">
        <f t="shared" si="304"/>
        <v>1</v>
      </c>
      <c r="N1050">
        <f t="shared" si="305"/>
        <v>1</v>
      </c>
      <c r="O1050">
        <f t="shared" si="306"/>
        <v>0</v>
      </c>
      <c r="P1050">
        <f t="shared" si="307"/>
        <v>0</v>
      </c>
      <c r="Q1050">
        <f t="shared" si="308"/>
        <v>0</v>
      </c>
      <c r="R1050">
        <f t="shared" si="309"/>
        <v>0</v>
      </c>
      <c r="S1050">
        <f t="shared" si="310"/>
        <v>0</v>
      </c>
      <c r="T1050">
        <f t="shared" si="311"/>
        <v>0</v>
      </c>
      <c r="U1050">
        <f t="shared" si="312"/>
        <v>1</v>
      </c>
      <c r="V1050">
        <f t="shared" si="313"/>
        <v>1</v>
      </c>
      <c r="W1050" s="2">
        <f t="shared" si="314"/>
        <v>0.21067818272132594</v>
      </c>
      <c r="X1050" s="2">
        <f t="shared" si="315"/>
        <v>0.59575100469535625</v>
      </c>
      <c r="Y1050">
        <f t="shared" si="316"/>
        <v>0.66524554660765944</v>
      </c>
      <c r="Z1050">
        <v>0</v>
      </c>
      <c r="AA1050" s="2">
        <f t="shared" si="317"/>
        <v>-0.42954619663557514</v>
      </c>
      <c r="AB1050" s="2">
        <f t="shared" si="318"/>
        <v>0.65080436493133065</v>
      </c>
      <c r="AC1050" s="2">
        <f t="shared" si="319"/>
        <v>0.39423470082622569</v>
      </c>
      <c r="AD1050" s="1">
        <f t="shared" si="320"/>
        <v>0.60576529917377431</v>
      </c>
      <c r="AE1050">
        <f t="shared" si="321"/>
        <v>-0.5012626630237188</v>
      </c>
      <c r="AF1050">
        <f t="shared" si="322"/>
        <v>0</v>
      </c>
    </row>
    <row r="1051" spans="1:32" hidden="1" x14ac:dyDescent="0.25">
      <c r="A1051" t="s">
        <v>7</v>
      </c>
      <c r="B1051">
        <v>27</v>
      </c>
      <c r="C1051" t="s">
        <v>3</v>
      </c>
      <c r="D1051" t="s">
        <v>6</v>
      </c>
      <c r="E1051" t="s">
        <v>10</v>
      </c>
      <c r="F1051" t="s">
        <v>2</v>
      </c>
      <c r="G1051">
        <v>58.39</v>
      </c>
      <c r="H1051">
        <v>30.4</v>
      </c>
      <c r="K1051">
        <v>0</v>
      </c>
      <c r="L1051">
        <v>0</v>
      </c>
      <c r="M1051">
        <f t="shared" si="304"/>
        <v>0</v>
      </c>
      <c r="N1051">
        <f t="shared" si="305"/>
        <v>1</v>
      </c>
      <c r="O1051">
        <f t="shared" si="306"/>
        <v>0</v>
      </c>
      <c r="P1051">
        <f t="shared" si="307"/>
        <v>0</v>
      </c>
      <c r="Q1051">
        <f t="shared" si="308"/>
        <v>0</v>
      </c>
      <c r="R1051">
        <f t="shared" si="309"/>
        <v>1</v>
      </c>
      <c r="S1051">
        <f t="shared" si="310"/>
        <v>0</v>
      </c>
      <c r="T1051">
        <f t="shared" si="311"/>
        <v>0</v>
      </c>
      <c r="U1051">
        <f t="shared" si="312"/>
        <v>1</v>
      </c>
      <c r="V1051">
        <f t="shared" si="313"/>
        <v>0</v>
      </c>
      <c r="W1051" s="2">
        <f t="shared" si="314"/>
        <v>0.13514713446630708</v>
      </c>
      <c r="X1051" s="2">
        <f t="shared" si="315"/>
        <v>0.50291923054365428</v>
      </c>
      <c r="Y1051">
        <f t="shared" si="316"/>
        <v>4.9795047239267143E-2</v>
      </c>
      <c r="Z1051">
        <v>0</v>
      </c>
      <c r="AA1051" s="2">
        <f t="shared" si="317"/>
        <v>-7.0539676304852676</v>
      </c>
      <c r="AB1051" s="2">
        <f t="shared" si="318"/>
        <v>8.6397421747985172E-4</v>
      </c>
      <c r="AC1051" s="2">
        <f t="shared" si="319"/>
        <v>8.6322841038947908E-4</v>
      </c>
      <c r="AD1051" s="1">
        <f t="shared" si="320"/>
        <v>0.99913677158961056</v>
      </c>
      <c r="AE1051">
        <f t="shared" si="321"/>
        <v>-8.6360120658797673E-4</v>
      </c>
      <c r="AF1051">
        <f t="shared" si="322"/>
        <v>1</v>
      </c>
    </row>
    <row r="1052" spans="1:32" hidden="1" x14ac:dyDescent="0.25">
      <c r="A1052" t="s">
        <v>0</v>
      </c>
      <c r="B1052">
        <v>21</v>
      </c>
      <c r="C1052" t="s">
        <v>5</v>
      </c>
      <c r="D1052" t="s">
        <v>6</v>
      </c>
      <c r="E1052" t="s">
        <v>10</v>
      </c>
      <c r="F1052" t="s">
        <v>2</v>
      </c>
      <c r="G1052">
        <v>102.05</v>
      </c>
      <c r="H1052">
        <v>29.9</v>
      </c>
      <c r="K1052">
        <v>0</v>
      </c>
      <c r="L1052">
        <v>0</v>
      </c>
      <c r="M1052">
        <f t="shared" si="304"/>
        <v>0</v>
      </c>
      <c r="N1052">
        <f t="shared" si="305"/>
        <v>1</v>
      </c>
      <c r="O1052">
        <f t="shared" si="306"/>
        <v>0</v>
      </c>
      <c r="P1052">
        <f t="shared" si="307"/>
        <v>0</v>
      </c>
      <c r="Q1052">
        <f t="shared" si="308"/>
        <v>0</v>
      </c>
      <c r="R1052">
        <f t="shared" si="309"/>
        <v>0</v>
      </c>
      <c r="S1052">
        <f t="shared" si="310"/>
        <v>0</v>
      </c>
      <c r="T1052">
        <f t="shared" si="311"/>
        <v>0</v>
      </c>
      <c r="U1052">
        <f t="shared" si="312"/>
        <v>1</v>
      </c>
      <c r="V1052">
        <f t="shared" si="313"/>
        <v>1</v>
      </c>
      <c r="W1052" s="2">
        <f t="shared" si="314"/>
        <v>0.37694883370587662</v>
      </c>
      <c r="X1052" s="2">
        <f t="shared" si="315"/>
        <v>0.47535552232691203</v>
      </c>
      <c r="Y1052">
        <f t="shared" si="316"/>
        <v>2.4656833799990507E-2</v>
      </c>
      <c r="Z1052">
        <v>0</v>
      </c>
      <c r="AA1052" s="2">
        <f t="shared" si="317"/>
        <v>-11.40814394594284</v>
      </c>
      <c r="AB1052" s="2">
        <f t="shared" si="318"/>
        <v>1.1104679677286291E-5</v>
      </c>
      <c r="AC1052" s="2">
        <f t="shared" si="319"/>
        <v>1.1104556364744901E-5</v>
      </c>
      <c r="AD1052" s="1">
        <f t="shared" si="320"/>
        <v>0.99998889544363523</v>
      </c>
      <c r="AE1052">
        <f t="shared" si="321"/>
        <v>-1.1104618020814061E-5</v>
      </c>
      <c r="AF1052">
        <f t="shared" si="322"/>
        <v>1</v>
      </c>
    </row>
    <row r="1053" spans="1:32" hidden="1" x14ac:dyDescent="0.25">
      <c r="A1053" t="s">
        <v>7</v>
      </c>
      <c r="B1053">
        <v>55</v>
      </c>
      <c r="C1053" t="s">
        <v>5</v>
      </c>
      <c r="D1053" t="s">
        <v>8</v>
      </c>
      <c r="E1053" t="s">
        <v>1</v>
      </c>
      <c r="F1053" t="s">
        <v>2</v>
      </c>
      <c r="G1053">
        <v>112.47</v>
      </c>
      <c r="H1053">
        <v>32.799999999999997</v>
      </c>
      <c r="K1053">
        <v>0</v>
      </c>
      <c r="L1053">
        <v>0</v>
      </c>
      <c r="M1053">
        <f t="shared" si="304"/>
        <v>1</v>
      </c>
      <c r="N1053">
        <f t="shared" si="305"/>
        <v>1</v>
      </c>
      <c r="O1053">
        <f t="shared" si="306"/>
        <v>0</v>
      </c>
      <c r="P1053">
        <f t="shared" si="307"/>
        <v>0</v>
      </c>
      <c r="Q1053">
        <f t="shared" si="308"/>
        <v>0</v>
      </c>
      <c r="R1053">
        <f t="shared" si="309"/>
        <v>0</v>
      </c>
      <c r="S1053">
        <f t="shared" si="310"/>
        <v>0</v>
      </c>
      <c r="T1053">
        <f t="shared" si="311"/>
        <v>1</v>
      </c>
      <c r="U1053">
        <f t="shared" si="312"/>
        <v>0</v>
      </c>
      <c r="V1053">
        <f t="shared" si="313"/>
        <v>0</v>
      </c>
      <c r="W1053" s="2">
        <f t="shared" si="314"/>
        <v>0.45017155402375147</v>
      </c>
      <c r="X1053" s="2">
        <f t="shared" si="315"/>
        <v>0.63275091935752692</v>
      </c>
      <c r="Y1053">
        <f t="shared" si="316"/>
        <v>0.43720550514140488</v>
      </c>
      <c r="Z1053">
        <v>0</v>
      </c>
      <c r="AA1053" s="2">
        <f t="shared" si="317"/>
        <v>-0.32336070555080454</v>
      </c>
      <c r="AB1053" s="2">
        <f t="shared" si="318"/>
        <v>0.7237127600719192</v>
      </c>
      <c r="AC1053" s="2">
        <f t="shared" si="319"/>
        <v>0.41985693720902983</v>
      </c>
      <c r="AD1053" s="1">
        <f t="shared" si="320"/>
        <v>0.58014306279097017</v>
      </c>
      <c r="AE1053">
        <f t="shared" si="321"/>
        <v>-0.54448054587281325</v>
      </c>
      <c r="AF1053">
        <f t="shared" si="322"/>
        <v>0</v>
      </c>
    </row>
    <row r="1054" spans="1:32" hidden="1" x14ac:dyDescent="0.25">
      <c r="A1054" t="s">
        <v>7</v>
      </c>
      <c r="B1054">
        <v>19</v>
      </c>
      <c r="C1054" t="s">
        <v>5</v>
      </c>
      <c r="D1054" t="s">
        <v>6</v>
      </c>
      <c r="E1054" t="s">
        <v>10</v>
      </c>
      <c r="F1054" t="s">
        <v>2</v>
      </c>
      <c r="G1054">
        <v>72.84</v>
      </c>
      <c r="H1054">
        <v>22.7</v>
      </c>
      <c r="K1054">
        <v>0</v>
      </c>
      <c r="L1054">
        <v>0</v>
      </c>
      <c r="M1054">
        <f t="shared" si="304"/>
        <v>0</v>
      </c>
      <c r="N1054">
        <f t="shared" si="305"/>
        <v>1</v>
      </c>
      <c r="O1054">
        <f t="shared" si="306"/>
        <v>0</v>
      </c>
      <c r="P1054">
        <f t="shared" si="307"/>
        <v>0</v>
      </c>
      <c r="Q1054">
        <f t="shared" si="308"/>
        <v>0</v>
      </c>
      <c r="R1054">
        <f t="shared" si="309"/>
        <v>0</v>
      </c>
      <c r="S1054">
        <f t="shared" si="310"/>
        <v>0</v>
      </c>
      <c r="T1054">
        <f t="shared" si="311"/>
        <v>0</v>
      </c>
      <c r="U1054">
        <f t="shared" si="312"/>
        <v>1</v>
      </c>
      <c r="V1054">
        <f t="shared" si="313"/>
        <v>0</v>
      </c>
      <c r="W1054" s="2">
        <f t="shared" si="314"/>
        <v>0.2000922099271143</v>
      </c>
      <c r="X1054" s="2">
        <f t="shared" si="315"/>
        <v>0.1451860401330313</v>
      </c>
      <c r="Y1054">
        <f t="shared" si="316"/>
        <v>1.9122859554795091E-2</v>
      </c>
      <c r="Z1054">
        <v>0</v>
      </c>
      <c r="AA1054" s="2">
        <f t="shared" si="317"/>
        <v>-7.319191614113274</v>
      </c>
      <c r="AB1054" s="2">
        <f t="shared" si="318"/>
        <v>6.6269771021429977E-4</v>
      </c>
      <c r="AC1054" s="2">
        <f t="shared" si="319"/>
        <v>6.6225883280223254E-4</v>
      </c>
      <c r="AD1054" s="1">
        <f t="shared" si="320"/>
        <v>0.99933774116719776</v>
      </c>
      <c r="AE1054">
        <f t="shared" si="321"/>
        <v>-6.6247822305048908E-4</v>
      </c>
      <c r="AF1054">
        <f t="shared" si="322"/>
        <v>1</v>
      </c>
    </row>
    <row r="1055" spans="1:32" hidden="1" x14ac:dyDescent="0.25">
      <c r="A1055" t="s">
        <v>0</v>
      </c>
      <c r="B1055">
        <v>75</v>
      </c>
      <c r="C1055" t="s">
        <v>3</v>
      </c>
      <c r="D1055" t="s">
        <v>4</v>
      </c>
      <c r="E1055" t="s">
        <v>1</v>
      </c>
      <c r="F1055" t="s">
        <v>9</v>
      </c>
      <c r="G1055">
        <v>195.03</v>
      </c>
      <c r="H1055">
        <v>28.7</v>
      </c>
      <c r="K1055">
        <v>1</v>
      </c>
      <c r="L1055">
        <v>1</v>
      </c>
      <c r="M1055">
        <f t="shared" si="304"/>
        <v>1</v>
      </c>
      <c r="N1055">
        <f t="shared" si="305"/>
        <v>0</v>
      </c>
      <c r="O1055">
        <f t="shared" si="306"/>
        <v>1</v>
      </c>
      <c r="P1055">
        <f t="shared" si="307"/>
        <v>0</v>
      </c>
      <c r="Q1055">
        <f t="shared" si="308"/>
        <v>0</v>
      </c>
      <c r="R1055">
        <f t="shared" si="309"/>
        <v>1</v>
      </c>
      <c r="S1055">
        <f t="shared" si="310"/>
        <v>1</v>
      </c>
      <c r="T1055">
        <f t="shared" si="311"/>
        <v>0</v>
      </c>
      <c r="U1055">
        <f t="shared" si="312"/>
        <v>0</v>
      </c>
      <c r="V1055">
        <f t="shared" si="313"/>
        <v>1</v>
      </c>
      <c r="W1055" s="2">
        <f t="shared" si="314"/>
        <v>0.91411317346296206</v>
      </c>
      <c r="X1055" s="2">
        <f t="shared" si="315"/>
        <v>0.40992838779299817</v>
      </c>
      <c r="Y1055">
        <f t="shared" si="316"/>
        <v>0.8173627710966016</v>
      </c>
      <c r="Z1055">
        <v>0</v>
      </c>
      <c r="AA1055" s="2">
        <f t="shared" si="317"/>
        <v>27.740328948311536</v>
      </c>
      <c r="AB1055" s="2">
        <f t="shared" si="318"/>
        <v>1115505686267.4185</v>
      </c>
      <c r="AC1055" s="2">
        <f t="shared" si="319"/>
        <v>0.99999999999910349</v>
      </c>
      <c r="AD1055" s="1">
        <f t="shared" si="320"/>
        <v>8.9650509238481391E-13</v>
      </c>
      <c r="AE1055">
        <f t="shared" si="321"/>
        <v>-27.740272421586244</v>
      </c>
      <c r="AF1055">
        <f t="shared" si="322"/>
        <v>0</v>
      </c>
    </row>
    <row r="1056" spans="1:32" hidden="1" x14ac:dyDescent="0.25">
      <c r="A1056" t="s">
        <v>7</v>
      </c>
      <c r="B1056">
        <v>71</v>
      </c>
      <c r="C1056" t="s">
        <v>3</v>
      </c>
      <c r="D1056" t="s">
        <v>6</v>
      </c>
      <c r="E1056" t="s">
        <v>1</v>
      </c>
      <c r="F1056" t="s">
        <v>2</v>
      </c>
      <c r="G1056">
        <v>170.95</v>
      </c>
      <c r="H1056">
        <v>35.200000000000003</v>
      </c>
      <c r="K1056">
        <v>0</v>
      </c>
      <c r="L1056">
        <v>1</v>
      </c>
      <c r="M1056">
        <f t="shared" si="304"/>
        <v>1</v>
      </c>
      <c r="N1056">
        <f t="shared" si="305"/>
        <v>1</v>
      </c>
      <c r="O1056">
        <f t="shared" si="306"/>
        <v>0</v>
      </c>
      <c r="P1056">
        <f t="shared" si="307"/>
        <v>0</v>
      </c>
      <c r="Q1056">
        <f t="shared" si="308"/>
        <v>0</v>
      </c>
      <c r="R1056">
        <f t="shared" si="309"/>
        <v>1</v>
      </c>
      <c r="S1056">
        <f t="shared" si="310"/>
        <v>0</v>
      </c>
      <c r="T1056">
        <f t="shared" si="311"/>
        <v>0</v>
      </c>
      <c r="U1056">
        <f t="shared" si="312"/>
        <v>1</v>
      </c>
      <c r="V1056">
        <f t="shared" si="313"/>
        <v>0</v>
      </c>
      <c r="W1056" s="2">
        <f t="shared" si="314"/>
        <v>0.82418485558068344</v>
      </c>
      <c r="X1056" s="2">
        <f t="shared" si="315"/>
        <v>0.74888295642614811</v>
      </c>
      <c r="Y1056">
        <f t="shared" si="316"/>
        <v>0.75574378139725829</v>
      </c>
      <c r="Z1056">
        <v>0</v>
      </c>
      <c r="AA1056" s="2">
        <f t="shared" si="317"/>
        <v>8.5059328399865919</v>
      </c>
      <c r="AB1056" s="2">
        <f t="shared" si="318"/>
        <v>4944.0140451777288</v>
      </c>
      <c r="AC1056" s="2">
        <f t="shared" si="319"/>
        <v>0.99979777610521148</v>
      </c>
      <c r="AD1056" s="1">
        <f t="shared" si="320"/>
        <v>2.0222389478852243E-4</v>
      </c>
      <c r="AE1056">
        <f t="shared" si="321"/>
        <v>-8.5061350843316035</v>
      </c>
      <c r="AF1056">
        <f t="shared" si="322"/>
        <v>0</v>
      </c>
    </row>
    <row r="1057" spans="1:32" hidden="1" x14ac:dyDescent="0.25">
      <c r="A1057" t="s">
        <v>7</v>
      </c>
      <c r="B1057">
        <v>16</v>
      </c>
      <c r="C1057" t="s">
        <v>3</v>
      </c>
      <c r="D1057" t="s">
        <v>6</v>
      </c>
      <c r="E1057" t="s">
        <v>10</v>
      </c>
      <c r="F1057" t="s">
        <v>2</v>
      </c>
      <c r="G1057">
        <v>87.98</v>
      </c>
      <c r="H1057">
        <v>22.4</v>
      </c>
      <c r="K1057">
        <v>0</v>
      </c>
      <c r="L1057">
        <v>0</v>
      </c>
      <c r="M1057">
        <f t="shared" si="304"/>
        <v>0</v>
      </c>
      <c r="N1057">
        <f t="shared" si="305"/>
        <v>1</v>
      </c>
      <c r="O1057">
        <f t="shared" si="306"/>
        <v>0</v>
      </c>
      <c r="P1057">
        <f t="shared" si="307"/>
        <v>0</v>
      </c>
      <c r="Q1057">
        <f t="shared" si="308"/>
        <v>0</v>
      </c>
      <c r="R1057">
        <f t="shared" si="309"/>
        <v>1</v>
      </c>
      <c r="S1057">
        <f t="shared" si="310"/>
        <v>0</v>
      </c>
      <c r="T1057">
        <f t="shared" si="311"/>
        <v>0</v>
      </c>
      <c r="U1057">
        <f t="shared" si="312"/>
        <v>1</v>
      </c>
      <c r="V1057">
        <f t="shared" si="313"/>
        <v>0</v>
      </c>
      <c r="W1057" s="2">
        <f t="shared" si="314"/>
        <v>0.28510873140665055</v>
      </c>
      <c r="X1057" s="2">
        <f t="shared" si="315"/>
        <v>0.13593102553603129</v>
      </c>
      <c r="Y1057">
        <f t="shared" si="316"/>
        <v>1.2816594781402896E-2</v>
      </c>
      <c r="Z1057">
        <v>0</v>
      </c>
      <c r="AA1057" s="2">
        <f t="shared" si="317"/>
        <v>-6.4665217626778189</v>
      </c>
      <c r="AB1057" s="2">
        <f t="shared" si="318"/>
        <v>1.5546236899375752E-3</v>
      </c>
      <c r="AC1057" s="2">
        <f t="shared" si="319"/>
        <v>1.5522105865878938E-3</v>
      </c>
      <c r="AD1057" s="1">
        <f t="shared" si="320"/>
        <v>0.99844778941341206</v>
      </c>
      <c r="AE1057">
        <f t="shared" si="321"/>
        <v>-1.5534165135037356E-3</v>
      </c>
      <c r="AF1057">
        <f t="shared" si="322"/>
        <v>1</v>
      </c>
    </row>
    <row r="1058" spans="1:32" hidden="1" x14ac:dyDescent="0.25">
      <c r="A1058" t="s">
        <v>7</v>
      </c>
      <c r="B1058">
        <v>37</v>
      </c>
      <c r="C1058" t="s">
        <v>5</v>
      </c>
      <c r="D1058" t="s">
        <v>8</v>
      </c>
      <c r="E1058" t="s">
        <v>1</v>
      </c>
      <c r="F1058" t="s">
        <v>2</v>
      </c>
      <c r="G1058">
        <v>83.65</v>
      </c>
      <c r="H1058">
        <v>42.1</v>
      </c>
      <c r="K1058">
        <v>0</v>
      </c>
      <c r="L1058">
        <v>0</v>
      </c>
      <c r="M1058">
        <f t="shared" si="304"/>
        <v>1</v>
      </c>
      <c r="N1058">
        <f t="shared" si="305"/>
        <v>1</v>
      </c>
      <c r="O1058">
        <f t="shared" si="306"/>
        <v>0</v>
      </c>
      <c r="P1058">
        <f t="shared" si="307"/>
        <v>0</v>
      </c>
      <c r="Q1058">
        <f t="shared" si="308"/>
        <v>0</v>
      </c>
      <c r="R1058">
        <f t="shared" si="309"/>
        <v>0</v>
      </c>
      <c r="S1058">
        <f t="shared" si="310"/>
        <v>0</v>
      </c>
      <c r="T1058">
        <f t="shared" si="311"/>
        <v>1</v>
      </c>
      <c r="U1058">
        <f t="shared" si="312"/>
        <v>0</v>
      </c>
      <c r="V1058">
        <f t="shared" si="313"/>
        <v>0</v>
      </c>
      <c r="W1058" s="2">
        <f t="shared" si="314"/>
        <v>0.25914975376752331</v>
      </c>
      <c r="X1058" s="2">
        <f t="shared" si="315"/>
        <v>0.94791783972608701</v>
      </c>
      <c r="Y1058">
        <f t="shared" si="316"/>
        <v>0.13239632684412203</v>
      </c>
      <c r="Z1058">
        <v>0</v>
      </c>
      <c r="AA1058" s="2">
        <f t="shared" si="317"/>
        <v>-2.730357239356465</v>
      </c>
      <c r="AB1058" s="2">
        <f t="shared" si="318"/>
        <v>6.5195994932203349E-2</v>
      </c>
      <c r="AC1058" s="2">
        <f t="shared" si="319"/>
        <v>6.1205632805963452E-2</v>
      </c>
      <c r="AD1058" s="1">
        <f t="shared" si="320"/>
        <v>0.93879436719403653</v>
      </c>
      <c r="AE1058">
        <f t="shared" si="321"/>
        <v>-6.3158815029620938E-2</v>
      </c>
      <c r="AF1058">
        <f t="shared" si="322"/>
        <v>1</v>
      </c>
    </row>
    <row r="1059" spans="1:32" x14ac:dyDescent="0.25">
      <c r="A1059" t="s">
        <v>0</v>
      </c>
      <c r="B1059">
        <v>59</v>
      </c>
      <c r="C1059" t="s">
        <v>5</v>
      </c>
      <c r="D1059" t="s">
        <v>4</v>
      </c>
      <c r="E1059" t="s">
        <v>1</v>
      </c>
      <c r="F1059" t="s">
        <v>11</v>
      </c>
      <c r="G1059">
        <v>88.81</v>
      </c>
      <c r="H1059">
        <v>38</v>
      </c>
      <c r="K1059">
        <v>0</v>
      </c>
      <c r="L1059">
        <v>0</v>
      </c>
      <c r="M1059">
        <f t="shared" si="304"/>
        <v>1</v>
      </c>
      <c r="N1059">
        <f t="shared" si="305"/>
        <v>0</v>
      </c>
      <c r="O1059">
        <f t="shared" si="306"/>
        <v>0</v>
      </c>
      <c r="P1059">
        <f t="shared" si="307"/>
        <v>1</v>
      </c>
      <c r="Q1059">
        <f t="shared" si="308"/>
        <v>0</v>
      </c>
      <c r="R1059">
        <f t="shared" si="309"/>
        <v>0</v>
      </c>
      <c r="S1059">
        <f t="shared" si="310"/>
        <v>1</v>
      </c>
      <c r="T1059">
        <f t="shared" si="311"/>
        <v>0</v>
      </c>
      <c r="U1059">
        <f t="shared" si="312"/>
        <v>0</v>
      </c>
      <c r="V1059">
        <f t="shared" si="313"/>
        <v>1</v>
      </c>
      <c r="W1059" s="2">
        <f t="shared" si="314"/>
        <v>0.29022271271357586</v>
      </c>
      <c r="X1059" s="2">
        <f t="shared" si="315"/>
        <v>0.85499836265819129</v>
      </c>
      <c r="Y1059">
        <f t="shared" si="316"/>
        <v>0.52178163014339485</v>
      </c>
      <c r="Z1059">
        <v>0</v>
      </c>
      <c r="AA1059" s="2">
        <f t="shared" si="317"/>
        <v>2.7511147475389754</v>
      </c>
      <c r="AB1059" s="2">
        <f t="shared" si="318"/>
        <v>15.660079192449384</v>
      </c>
      <c r="AC1059" s="2">
        <f t="shared" si="319"/>
        <v>0.9399762757158312</v>
      </c>
      <c r="AD1059" s="1">
        <f t="shared" si="320"/>
        <v>6.00237242841688E-2</v>
      </c>
      <c r="AE1059">
        <f t="shared" si="321"/>
        <v>-2.813015390175742</v>
      </c>
      <c r="AF1059">
        <f t="shared" si="322"/>
        <v>0</v>
      </c>
    </row>
    <row r="1060" spans="1:32" x14ac:dyDescent="0.25">
      <c r="A1060" t="s">
        <v>7</v>
      </c>
      <c r="B1060">
        <v>61</v>
      </c>
      <c r="C1060" t="s">
        <v>5</v>
      </c>
      <c r="D1060" t="s">
        <v>6</v>
      </c>
      <c r="E1060" t="s">
        <v>1</v>
      </c>
      <c r="F1060" t="s">
        <v>2</v>
      </c>
      <c r="G1060">
        <v>123.36</v>
      </c>
      <c r="H1060">
        <v>33.4</v>
      </c>
      <c r="K1060">
        <v>0</v>
      </c>
      <c r="L1060">
        <v>0</v>
      </c>
      <c r="M1060">
        <f t="shared" si="304"/>
        <v>1</v>
      </c>
      <c r="N1060">
        <f t="shared" si="305"/>
        <v>1</v>
      </c>
      <c r="O1060">
        <f t="shared" si="306"/>
        <v>0</v>
      </c>
      <c r="P1060">
        <f t="shared" si="307"/>
        <v>0</v>
      </c>
      <c r="Q1060">
        <f t="shared" si="308"/>
        <v>0</v>
      </c>
      <c r="R1060">
        <f t="shared" si="309"/>
        <v>0</v>
      </c>
      <c r="S1060">
        <f t="shared" si="310"/>
        <v>0</v>
      </c>
      <c r="T1060">
        <f t="shared" si="311"/>
        <v>0</v>
      </c>
      <c r="U1060">
        <f t="shared" si="312"/>
        <v>1</v>
      </c>
      <c r="V1060">
        <f t="shared" si="313"/>
        <v>0</v>
      </c>
      <c r="W1060" s="2">
        <f t="shared" si="314"/>
        <v>0.52851624383002171</v>
      </c>
      <c r="X1060" s="2">
        <f t="shared" si="315"/>
        <v>0.66352608736204455</v>
      </c>
      <c r="Y1060">
        <f t="shared" si="316"/>
        <v>0.56394048563236088</v>
      </c>
      <c r="Z1060">
        <v>0</v>
      </c>
      <c r="AA1060" s="2">
        <f t="shared" si="317"/>
        <v>0.66653412123487366</v>
      </c>
      <c r="AB1060" s="2">
        <f t="shared" si="318"/>
        <v>1.9474758949136102</v>
      </c>
      <c r="AC1060" s="2">
        <f t="shared" si="319"/>
        <v>0.66072665709474454</v>
      </c>
      <c r="AD1060" s="1">
        <f t="shared" si="320"/>
        <v>0.33927334290525546</v>
      </c>
      <c r="AE1060">
        <f t="shared" si="321"/>
        <v>-1.0809491752495899</v>
      </c>
      <c r="AF1060">
        <f t="shared" si="322"/>
        <v>0</v>
      </c>
    </row>
    <row r="1061" spans="1:32" x14ac:dyDescent="0.25">
      <c r="A1061" t="s">
        <v>0</v>
      </c>
      <c r="B1061">
        <v>34</v>
      </c>
      <c r="C1061" t="s">
        <v>5</v>
      </c>
      <c r="D1061" t="s">
        <v>8</v>
      </c>
      <c r="E1061" t="s">
        <v>10</v>
      </c>
      <c r="F1061" t="s">
        <v>2</v>
      </c>
      <c r="G1061">
        <v>89.68</v>
      </c>
      <c r="H1061">
        <v>23.2</v>
      </c>
      <c r="K1061">
        <v>0</v>
      </c>
      <c r="L1061">
        <v>0</v>
      </c>
      <c r="M1061">
        <f t="shared" si="304"/>
        <v>0</v>
      </c>
      <c r="N1061">
        <f t="shared" si="305"/>
        <v>1</v>
      </c>
      <c r="O1061">
        <f t="shared" si="306"/>
        <v>0</v>
      </c>
      <c r="P1061">
        <f t="shared" si="307"/>
        <v>0</v>
      </c>
      <c r="Q1061">
        <f t="shared" si="308"/>
        <v>0</v>
      </c>
      <c r="R1061">
        <f t="shared" si="309"/>
        <v>0</v>
      </c>
      <c r="S1061">
        <f t="shared" si="310"/>
        <v>0</v>
      </c>
      <c r="T1061">
        <f t="shared" si="311"/>
        <v>1</v>
      </c>
      <c r="U1061">
        <f t="shared" si="312"/>
        <v>0</v>
      </c>
      <c r="V1061">
        <f t="shared" si="313"/>
        <v>1</v>
      </c>
      <c r="W1061" s="2">
        <f t="shared" si="314"/>
        <v>0.29562883071173712</v>
      </c>
      <c r="X1061" s="2">
        <f t="shared" si="315"/>
        <v>0.16153363408844423</v>
      </c>
      <c r="Y1061">
        <f t="shared" si="316"/>
        <v>0.10121700052042518</v>
      </c>
      <c r="Z1061">
        <v>0</v>
      </c>
      <c r="AA1061" s="2">
        <f t="shared" si="317"/>
        <v>-11.442089838563451</v>
      </c>
      <c r="AB1061" s="2">
        <f t="shared" si="318"/>
        <v>1.0734047719672234E-5</v>
      </c>
      <c r="AC1061" s="2">
        <f t="shared" si="319"/>
        <v>1.0733932501128549E-5</v>
      </c>
      <c r="AD1061" s="1">
        <f t="shared" si="320"/>
        <v>0.99998926606749883</v>
      </c>
      <c r="AE1061">
        <f t="shared" si="321"/>
        <v>-1.0733990110238101E-5</v>
      </c>
      <c r="AF1061">
        <f t="shared" si="322"/>
        <v>1</v>
      </c>
    </row>
    <row r="1064" spans="1:32" x14ac:dyDescent="0.25">
      <c r="J1064" s="3" t="s">
        <v>38</v>
      </c>
      <c r="K1064" s="3" t="s">
        <v>16</v>
      </c>
      <c r="L1064" s="3" t="s">
        <v>17</v>
      </c>
      <c r="M1064" s="3" t="s">
        <v>35</v>
      </c>
      <c r="N1064" s="3" t="s">
        <v>34</v>
      </c>
      <c r="O1064" s="3" t="s">
        <v>33</v>
      </c>
      <c r="P1064" s="3" t="s">
        <v>11</v>
      </c>
      <c r="Q1064" s="3" t="s">
        <v>32</v>
      </c>
      <c r="R1064" s="3" t="s">
        <v>31</v>
      </c>
      <c r="S1064" s="3" t="s">
        <v>36</v>
      </c>
      <c r="T1064" s="3" t="s">
        <v>30</v>
      </c>
      <c r="U1064" s="3" t="s">
        <v>29</v>
      </c>
      <c r="V1064" s="3" t="s">
        <v>28</v>
      </c>
      <c r="W1064" s="3" t="s">
        <v>27</v>
      </c>
      <c r="X1064" s="3" t="s">
        <v>26</v>
      </c>
      <c r="Y1064" s="3" t="s">
        <v>25</v>
      </c>
      <c r="Z1064" s="3" t="s">
        <v>24</v>
      </c>
      <c r="AA1064" s="4" t="s">
        <v>44</v>
      </c>
      <c r="AD1064" s="6" t="s">
        <v>43</v>
      </c>
      <c r="AE1064" s="6">
        <f>SUM(AE2:AE1061)</f>
        <v>-2171.3270029054502</v>
      </c>
    </row>
    <row r="1065" spans="1:32" x14ac:dyDescent="0.25">
      <c r="J1065">
        <v>1.3858806883850505</v>
      </c>
      <c r="K1065">
        <v>5</v>
      </c>
      <c r="L1065">
        <v>5</v>
      </c>
      <c r="M1065">
        <v>3.7852666102281156</v>
      </c>
      <c r="N1065">
        <v>-4.7910126381827629</v>
      </c>
      <c r="O1065">
        <v>5</v>
      </c>
      <c r="P1065">
        <v>-5</v>
      </c>
      <c r="Q1065">
        <v>-4.6229060265564641</v>
      </c>
      <c r="R1065">
        <v>0.45708935496261754</v>
      </c>
      <c r="S1065">
        <v>3.6790530955644511</v>
      </c>
      <c r="T1065">
        <v>-5</v>
      </c>
      <c r="U1065">
        <v>-5</v>
      </c>
      <c r="V1065">
        <v>-4.9881761474479811</v>
      </c>
      <c r="W1065">
        <v>5</v>
      </c>
      <c r="X1065">
        <v>-3.3996396248227326E-2</v>
      </c>
      <c r="Y1065">
        <v>4.7281154756099522</v>
      </c>
      <c r="Z1065">
        <v>0.1</v>
      </c>
      <c r="AA1065" s="5">
        <v>0.2</v>
      </c>
    </row>
    <row r="1066" spans="1:32" x14ac:dyDescent="0.25">
      <c r="AD1066" s="6" t="s">
        <v>45</v>
      </c>
      <c r="AE1066" s="6">
        <f>SUM(AF2:AF1061)/COUNT(AF2:AF1061)</f>
        <v>0.63962264150943393</v>
      </c>
    </row>
    <row r="1067" spans="1:32" x14ac:dyDescent="0.25">
      <c r="J1067" s="7">
        <v>-5</v>
      </c>
      <c r="K1067" s="7">
        <v>-5</v>
      </c>
      <c r="L1067" s="7">
        <v>-5</v>
      </c>
      <c r="M1067" s="7">
        <v>-5</v>
      </c>
      <c r="N1067" s="7">
        <v>-5</v>
      </c>
      <c r="O1067" s="7">
        <v>-5</v>
      </c>
      <c r="P1067" s="7">
        <v>-5</v>
      </c>
      <c r="Q1067" s="7">
        <v>-5</v>
      </c>
      <c r="R1067" s="7">
        <v>-5</v>
      </c>
      <c r="S1067" s="7">
        <v>-5</v>
      </c>
      <c r="T1067" s="7">
        <v>-5</v>
      </c>
      <c r="U1067" s="7">
        <v>-5</v>
      </c>
      <c r="V1067" s="7">
        <v>-5</v>
      </c>
      <c r="W1067" s="7">
        <v>-5</v>
      </c>
      <c r="X1067" s="7">
        <v>-5</v>
      </c>
      <c r="Y1067" s="7">
        <v>-5</v>
      </c>
    </row>
    <row r="1068" spans="1:32" x14ac:dyDescent="0.25">
      <c r="J1068" s="7">
        <v>5</v>
      </c>
      <c r="K1068" s="7">
        <v>5</v>
      </c>
      <c r="L1068" s="7">
        <v>5</v>
      </c>
      <c r="M1068" s="7">
        <v>5</v>
      </c>
      <c r="N1068" s="7">
        <v>5</v>
      </c>
      <c r="O1068" s="7">
        <v>5</v>
      </c>
      <c r="P1068" s="7">
        <v>5</v>
      </c>
      <c r="Q1068" s="7">
        <v>5</v>
      </c>
      <c r="R1068" s="7">
        <v>5</v>
      </c>
      <c r="S1068" s="7">
        <v>5</v>
      </c>
      <c r="T1068" s="7">
        <v>5</v>
      </c>
      <c r="U1068" s="7">
        <v>5</v>
      </c>
      <c r="V1068" s="7">
        <v>5</v>
      </c>
      <c r="W1068" s="7">
        <v>5</v>
      </c>
      <c r="X1068" s="7">
        <v>5</v>
      </c>
      <c r="Y1068" s="7">
        <v>5</v>
      </c>
    </row>
    <row r="1074" spans="10:31" x14ac:dyDescent="0.25">
      <c r="J1074" t="s">
        <v>38</v>
      </c>
      <c r="K1074" t="s">
        <v>16</v>
      </c>
      <c r="L1074" t="s">
        <v>17</v>
      </c>
      <c r="M1074" t="s">
        <v>35</v>
      </c>
      <c r="N1074" t="s">
        <v>34</v>
      </c>
      <c r="O1074" t="s">
        <v>33</v>
      </c>
      <c r="P1074" t="s">
        <v>11</v>
      </c>
      <c r="Q1074" t="s">
        <v>32</v>
      </c>
      <c r="R1074" t="s">
        <v>31</v>
      </c>
      <c r="S1074" t="s">
        <v>36</v>
      </c>
      <c r="T1074" t="s">
        <v>30</v>
      </c>
      <c r="U1074" t="s">
        <v>29</v>
      </c>
      <c r="V1074" t="s">
        <v>28</v>
      </c>
      <c r="W1074" t="s">
        <v>27</v>
      </c>
      <c r="X1074" t="s">
        <v>26</v>
      </c>
      <c r="Y1074" t="s">
        <v>25</v>
      </c>
      <c r="Z1074" t="s">
        <v>24</v>
      </c>
      <c r="AA1074" t="s">
        <v>44</v>
      </c>
      <c r="AD1074" t="s">
        <v>43</v>
      </c>
      <c r="AE1074">
        <v>-2171.3270029054502</v>
      </c>
    </row>
    <row r="1075" spans="10:31" x14ac:dyDescent="0.25">
      <c r="J1075">
        <v>1.3858806883850505</v>
      </c>
      <c r="K1075">
        <v>5</v>
      </c>
      <c r="L1075">
        <v>5</v>
      </c>
      <c r="M1075">
        <v>3.7852666102281156</v>
      </c>
      <c r="N1075">
        <v>-4.7910126381827629</v>
      </c>
      <c r="O1075">
        <v>5</v>
      </c>
      <c r="P1075">
        <v>-5</v>
      </c>
      <c r="Q1075">
        <v>-4.6229060265564641</v>
      </c>
      <c r="R1075">
        <v>0.45708935496261754</v>
      </c>
      <c r="S1075">
        <v>3.6790530955644511</v>
      </c>
      <c r="T1075">
        <v>-5</v>
      </c>
      <c r="U1075">
        <v>-5</v>
      </c>
      <c r="V1075">
        <v>-4.9881761474479811</v>
      </c>
      <c r="W1075">
        <v>5</v>
      </c>
      <c r="X1075">
        <v>-3.3996396248227326E-2</v>
      </c>
      <c r="Y1075">
        <v>4.7281154756099522</v>
      </c>
      <c r="Z1075">
        <v>0.1</v>
      </c>
      <c r="AA1075">
        <v>0.2</v>
      </c>
    </row>
    <row r="1076" spans="10:31" x14ac:dyDescent="0.25">
      <c r="AD1076" t="s">
        <v>45</v>
      </c>
      <c r="AE1076">
        <v>0.63962264150943393</v>
      </c>
    </row>
    <row r="1077" spans="10:31" x14ac:dyDescent="0.25">
      <c r="J1077">
        <v>-5</v>
      </c>
      <c r="K1077">
        <v>-5</v>
      </c>
      <c r="L1077">
        <v>-5</v>
      </c>
      <c r="M1077">
        <v>-5</v>
      </c>
      <c r="N1077">
        <v>-5</v>
      </c>
      <c r="O1077">
        <v>-5</v>
      </c>
      <c r="P1077">
        <v>-5</v>
      </c>
      <c r="Q1077">
        <v>-5</v>
      </c>
      <c r="R1077">
        <v>-5</v>
      </c>
      <c r="S1077">
        <v>-5</v>
      </c>
      <c r="T1077">
        <v>-5</v>
      </c>
      <c r="U1077">
        <v>-5</v>
      </c>
      <c r="V1077">
        <v>-5</v>
      </c>
      <c r="W1077">
        <v>-5</v>
      </c>
      <c r="X1077">
        <v>-5</v>
      </c>
      <c r="Y1077">
        <v>-5</v>
      </c>
    </row>
    <row r="1078" spans="10:31" x14ac:dyDescent="0.25">
      <c r="J1078">
        <v>5</v>
      </c>
      <c r="K1078">
        <v>5</v>
      </c>
      <c r="L1078">
        <v>5</v>
      </c>
      <c r="M1078">
        <v>5</v>
      </c>
      <c r="N1078">
        <v>5</v>
      </c>
      <c r="O1078">
        <v>5</v>
      </c>
      <c r="P1078">
        <v>5</v>
      </c>
      <c r="Q1078">
        <v>5</v>
      </c>
      <c r="R1078">
        <v>5</v>
      </c>
      <c r="S1078">
        <v>5</v>
      </c>
      <c r="T1078">
        <v>5</v>
      </c>
      <c r="U1078">
        <v>5</v>
      </c>
      <c r="V1078">
        <v>5</v>
      </c>
      <c r="W1078">
        <v>5</v>
      </c>
      <c r="X1078">
        <v>5</v>
      </c>
      <c r="Y1078">
        <v>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1C8-00B0-47FD-9C0A-711893A4232F}">
  <dimension ref="A1:AF1078"/>
  <sheetViews>
    <sheetView topLeftCell="D1" workbookViewId="0">
      <selection activeCell="P1096" sqref="P1096"/>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2" bestFit="1" customWidth="1"/>
    <col min="14" max="14" width="19.28515625" bestFit="1" customWidth="1"/>
    <col min="15" max="15" width="14.140625" bestFit="1" customWidth="1"/>
    <col min="16" max="16" width="12.7109375" bestFit="1" customWidth="1"/>
    <col min="17" max="17" width="15.7109375" bestFit="1" customWidth="1"/>
    <col min="18" max="18" width="12.140625" bestFit="1" customWidth="1"/>
    <col min="19" max="19" width="16.7109375" bestFit="1" customWidth="1"/>
    <col min="20" max="20" width="12" bestFit="1" customWidth="1"/>
    <col min="21" max="21" width="14.140625" bestFit="1" customWidth="1"/>
    <col min="22" max="22" width="13.28515625" bestFit="1" customWidth="1"/>
    <col min="23" max="23" width="11.7109375" bestFit="1" customWidth="1"/>
    <col min="24" max="24" width="12" bestFit="1" customWidth="1"/>
    <col min="25" max="25" width="6.5703125" bestFit="1" customWidth="1"/>
    <col min="26" max="26" width="9.7109375" bestFit="1" customWidth="1"/>
    <col min="27" max="27" width="11.5703125" bestFit="1" customWidth="1"/>
    <col min="28" max="28" width="5.5703125" bestFit="1" customWidth="1"/>
    <col min="29" max="29" width="13.85546875" bestFit="1" customWidth="1"/>
    <col min="30" max="30" width="12.7109375" bestFit="1" customWidth="1"/>
    <col min="31" max="31" width="4.5703125" bestFit="1" customWidth="1"/>
    <col min="32" max="32" width="5.28515625" bestFit="1" customWidth="1"/>
  </cols>
  <sheetData>
    <row r="1" spans="1:32" s="3" customFormat="1" ht="17.25" x14ac:dyDescent="0.25">
      <c r="A1" s="3" t="s">
        <v>14</v>
      </c>
      <c r="B1" s="3" t="s">
        <v>15</v>
      </c>
      <c r="C1" s="3" t="s">
        <v>20</v>
      </c>
      <c r="D1" s="3" t="s">
        <v>23</v>
      </c>
      <c r="E1" s="3" t="s">
        <v>18</v>
      </c>
      <c r="F1" s="3" t="s">
        <v>19</v>
      </c>
      <c r="G1" s="3" t="s">
        <v>21</v>
      </c>
      <c r="H1" s="3" t="s">
        <v>22</v>
      </c>
      <c r="K1" s="3" t="s">
        <v>16</v>
      </c>
      <c r="L1" s="3" t="s">
        <v>17</v>
      </c>
      <c r="M1" s="3" t="s">
        <v>35</v>
      </c>
      <c r="N1" s="3" t="s">
        <v>34</v>
      </c>
      <c r="O1" s="3" t="s">
        <v>33</v>
      </c>
      <c r="P1" s="3" t="s">
        <v>11</v>
      </c>
      <c r="Q1" s="3" t="s">
        <v>32</v>
      </c>
      <c r="R1" s="3" t="s">
        <v>31</v>
      </c>
      <c r="S1" s="3" t="s">
        <v>36</v>
      </c>
      <c r="T1" s="3" t="s">
        <v>30</v>
      </c>
      <c r="U1" s="3" t="s">
        <v>29</v>
      </c>
      <c r="V1" s="3" t="s">
        <v>27</v>
      </c>
      <c r="W1" s="3" t="s">
        <v>26</v>
      </c>
      <c r="X1" s="3" t="s">
        <v>25</v>
      </c>
      <c r="Y1" s="3" t="s">
        <v>24</v>
      </c>
      <c r="Z1" s="3" t="s">
        <v>37</v>
      </c>
      <c r="AA1" s="3" t="s">
        <v>47</v>
      </c>
      <c r="AB1" s="3" t="s">
        <v>39</v>
      </c>
      <c r="AC1" s="3" t="s">
        <v>40</v>
      </c>
      <c r="AD1" s="3" t="s">
        <v>41</v>
      </c>
      <c r="AE1" s="3" t="s">
        <v>42</v>
      </c>
      <c r="AF1" s="3" t="s">
        <v>46</v>
      </c>
    </row>
    <row r="2" spans="1:32" x14ac:dyDescent="0.25">
      <c r="A2" t="s">
        <v>0</v>
      </c>
      <c r="B2">
        <v>67</v>
      </c>
      <c r="C2" t="s">
        <v>3</v>
      </c>
      <c r="D2" t="s">
        <v>4</v>
      </c>
      <c r="E2" t="s">
        <v>1</v>
      </c>
      <c r="F2" t="s">
        <v>2</v>
      </c>
      <c r="G2">
        <v>228.69</v>
      </c>
      <c r="H2">
        <v>36.6</v>
      </c>
      <c r="K2">
        <v>0</v>
      </c>
      <c r="L2">
        <v>1</v>
      </c>
      <c r="M2">
        <f t="shared" ref="M2:M65" si="0">IF(E2="Yes",1,0)</f>
        <v>1</v>
      </c>
      <c r="N2">
        <f t="shared" ref="N2:N65" si="1">IF(F2="Private",1,0)</f>
        <v>1</v>
      </c>
      <c r="O2">
        <f t="shared" ref="O2:O65" si="2">IF(F2="Self-employed",1,0)</f>
        <v>0</v>
      </c>
      <c r="P2">
        <f t="shared" ref="P2:P65" si="3">IF(F2="Govt_job",1,0)</f>
        <v>0</v>
      </c>
      <c r="Q2">
        <f t="shared" ref="Q2:Q65" si="4">IF(F2="children",1,0)</f>
        <v>0</v>
      </c>
      <c r="R2">
        <f t="shared" ref="R2:R65" si="5">IF(C2="Urban",1,0)</f>
        <v>1</v>
      </c>
      <c r="S2">
        <f t="shared" ref="S2:S65" si="6">IF(D2="formerly smoked",1,0)</f>
        <v>1</v>
      </c>
      <c r="T2">
        <f t="shared" ref="T2:T65" si="7">IF(D2="smokes",1,0)</f>
        <v>0</v>
      </c>
      <c r="U2">
        <f t="shared" ref="U2:U65" si="8">IF(D2="never smoked",1,0)</f>
        <v>0</v>
      </c>
      <c r="V2" s="2">
        <f t="shared" ref="V2:V65" si="9">_xlfn.NORM.DIST(G2,AVERAGE($G$2:$G$1061),_xlfn.STDEV.P($G$2:$G$1061),TRUE)</f>
        <v>0.97585006266245022</v>
      </c>
      <c r="W2" s="2">
        <f t="shared" ref="W2:W65" si="10">_xlfn.NORM.DIST(H2,AVERAGE($H$2:$H$1061),_xlfn.STDEV.P($H$2:$H$1061),TRUE)</f>
        <v>0.8063561470748507</v>
      </c>
      <c r="X2">
        <f t="shared" ref="X2:X65" si="11">_xlfn.NORM.DIST(B2,AVERAGE($B$2:$B$1061),_xlfn.STDEV.P($B$2:$B$1061),TRUE)</f>
        <v>0.68438382556572708</v>
      </c>
      <c r="Y2">
        <v>1</v>
      </c>
      <c r="Z2" s="2">
        <f t="shared" ref="Z2:Z65" si="12">SUMPRODUCT(K2:X2,$K$1065:$X$1065)+$J$1065</f>
        <v>2.7606207441748487</v>
      </c>
      <c r="AA2" s="2">
        <f t="shared" ref="AA2:AA65" si="13">EXP(Z2)</f>
        <v>15.809653653388059</v>
      </c>
      <c r="AB2" s="2">
        <f t="shared" ref="AB2:AB65" si="14">AA2/(1+AA2)</f>
        <v>0.94051037453716679</v>
      </c>
      <c r="AC2" s="1">
        <f>(AB2^Y2)*(1-AB2)^(1-Y2)</f>
        <v>0.94051037453716679</v>
      </c>
      <c r="AD2">
        <f t="shared" ref="AD2:AD65" si="15">LN(AC2)</f>
        <v>-6.1332599427711083E-2</v>
      </c>
      <c r="AE2">
        <f t="shared" ref="AE2:AE65" si="16">IF(ABS(AB2-Y2)&lt;$Z$1065,1,0)</f>
        <v>1</v>
      </c>
    </row>
    <row r="3" spans="1:32" x14ac:dyDescent="0.25">
      <c r="A3" t="s">
        <v>0</v>
      </c>
      <c r="B3">
        <v>80</v>
      </c>
      <c r="C3" t="s">
        <v>5</v>
      </c>
      <c r="D3" t="s">
        <v>6</v>
      </c>
      <c r="E3" t="s">
        <v>1</v>
      </c>
      <c r="F3" t="s">
        <v>2</v>
      </c>
      <c r="G3">
        <v>105.92</v>
      </c>
      <c r="H3">
        <v>32.5</v>
      </c>
      <c r="K3">
        <v>0</v>
      </c>
      <c r="L3">
        <v>1</v>
      </c>
      <c r="M3">
        <f t="shared" si="0"/>
        <v>1</v>
      </c>
      <c r="N3">
        <f t="shared" si="1"/>
        <v>1</v>
      </c>
      <c r="O3">
        <f t="shared" si="2"/>
        <v>0</v>
      </c>
      <c r="P3">
        <f t="shared" si="3"/>
        <v>0</v>
      </c>
      <c r="Q3">
        <f t="shared" si="4"/>
        <v>0</v>
      </c>
      <c r="R3">
        <f t="shared" si="5"/>
        <v>0</v>
      </c>
      <c r="S3">
        <f t="shared" si="6"/>
        <v>0</v>
      </c>
      <c r="T3">
        <f t="shared" si="7"/>
        <v>0</v>
      </c>
      <c r="U3">
        <f t="shared" si="8"/>
        <v>1</v>
      </c>
      <c r="V3" s="2">
        <f t="shared" si="9"/>
        <v>0.40377877817374946</v>
      </c>
      <c r="W3" s="2">
        <f t="shared" si="10"/>
        <v>0.61702220316338541</v>
      </c>
      <c r="X3">
        <f t="shared" si="11"/>
        <v>0.87924383586294119</v>
      </c>
      <c r="Y3">
        <v>1</v>
      </c>
      <c r="Z3" s="2">
        <f t="shared" si="12"/>
        <v>2.7606207441748487</v>
      </c>
      <c r="AA3" s="2">
        <f t="shared" si="13"/>
        <v>15.809653653388059</v>
      </c>
      <c r="AB3" s="2">
        <f t="shared" si="14"/>
        <v>0.94051037453716679</v>
      </c>
      <c r="AC3" s="1">
        <f t="shared" ref="AC3:AC66" si="17">(AB3^Y3)*(1-AB3)^(1-Y3)</f>
        <v>0.94051037453716679</v>
      </c>
      <c r="AD3">
        <f t="shared" si="15"/>
        <v>-6.1332599427711083E-2</v>
      </c>
      <c r="AE3">
        <f t="shared" si="16"/>
        <v>1</v>
      </c>
    </row>
    <row r="4" spans="1:32" x14ac:dyDescent="0.25">
      <c r="A4" t="s">
        <v>7</v>
      </c>
      <c r="B4">
        <v>49</v>
      </c>
      <c r="C4" t="s">
        <v>3</v>
      </c>
      <c r="D4" t="s">
        <v>8</v>
      </c>
      <c r="E4" t="s">
        <v>1</v>
      </c>
      <c r="F4" t="s">
        <v>2</v>
      </c>
      <c r="G4">
        <v>171.23</v>
      </c>
      <c r="H4">
        <v>34.4</v>
      </c>
      <c r="K4">
        <v>0</v>
      </c>
      <c r="L4">
        <v>0</v>
      </c>
      <c r="M4">
        <f t="shared" si="0"/>
        <v>1</v>
      </c>
      <c r="N4">
        <f t="shared" si="1"/>
        <v>1</v>
      </c>
      <c r="O4">
        <f t="shared" si="2"/>
        <v>0</v>
      </c>
      <c r="P4">
        <f t="shared" si="3"/>
        <v>0</v>
      </c>
      <c r="Q4">
        <f t="shared" si="4"/>
        <v>0</v>
      </c>
      <c r="R4">
        <f t="shared" si="5"/>
        <v>1</v>
      </c>
      <c r="S4">
        <f t="shared" si="6"/>
        <v>0</v>
      </c>
      <c r="T4">
        <f t="shared" si="7"/>
        <v>1</v>
      </c>
      <c r="U4">
        <f t="shared" si="8"/>
        <v>0</v>
      </c>
      <c r="V4" s="2">
        <f t="shared" si="9"/>
        <v>0.82548976924376927</v>
      </c>
      <c r="W4" s="2">
        <f t="shared" si="10"/>
        <v>0.7123859482138849</v>
      </c>
      <c r="X4">
        <f t="shared" si="11"/>
        <v>0.31665126851859571</v>
      </c>
      <c r="Y4">
        <v>1</v>
      </c>
      <c r="Z4" s="2">
        <f t="shared" si="12"/>
        <v>-1.939761939577302</v>
      </c>
      <c r="AA4" s="2">
        <f t="shared" si="13"/>
        <v>0.14373816407310361</v>
      </c>
      <c r="AB4" s="2">
        <f t="shared" si="14"/>
        <v>0.12567401227674377</v>
      </c>
      <c r="AC4" s="1">
        <f t="shared" si="17"/>
        <v>0.12567401227674377</v>
      </c>
      <c r="AD4">
        <f t="shared" si="15"/>
        <v>-2.0740639287799665</v>
      </c>
      <c r="AE4">
        <f t="shared" si="16"/>
        <v>0</v>
      </c>
    </row>
    <row r="5" spans="1:32" x14ac:dyDescent="0.25">
      <c r="A5" t="s">
        <v>7</v>
      </c>
      <c r="B5">
        <v>79</v>
      </c>
      <c r="C5" t="s">
        <v>5</v>
      </c>
      <c r="D5" t="s">
        <v>6</v>
      </c>
      <c r="E5" t="s">
        <v>1</v>
      </c>
      <c r="F5" t="s">
        <v>9</v>
      </c>
      <c r="G5">
        <v>174.12</v>
      </c>
      <c r="H5">
        <v>24</v>
      </c>
      <c r="K5">
        <v>1</v>
      </c>
      <c r="L5">
        <v>0</v>
      </c>
      <c r="M5">
        <f t="shared" si="0"/>
        <v>1</v>
      </c>
      <c r="N5">
        <f t="shared" si="1"/>
        <v>0</v>
      </c>
      <c r="O5">
        <f t="shared" si="2"/>
        <v>1</v>
      </c>
      <c r="P5">
        <f t="shared" si="3"/>
        <v>0</v>
      </c>
      <c r="Q5">
        <f t="shared" si="4"/>
        <v>0</v>
      </c>
      <c r="R5">
        <f t="shared" si="5"/>
        <v>0</v>
      </c>
      <c r="S5">
        <f t="shared" si="6"/>
        <v>0</v>
      </c>
      <c r="T5">
        <f t="shared" si="7"/>
        <v>0</v>
      </c>
      <c r="U5">
        <f t="shared" si="8"/>
        <v>1</v>
      </c>
      <c r="V5" s="2">
        <f t="shared" si="9"/>
        <v>0.83859738065554223</v>
      </c>
      <c r="W5" s="2">
        <f t="shared" si="10"/>
        <v>0.19009014714727529</v>
      </c>
      <c r="X5">
        <f t="shared" si="11"/>
        <v>0.86822593526024505</v>
      </c>
      <c r="Y5">
        <v>1</v>
      </c>
      <c r="Z5" s="2">
        <f t="shared" si="12"/>
        <v>10.094420433752544</v>
      </c>
      <c r="AA5" s="2">
        <f t="shared" si="13"/>
        <v>24207.564204835118</v>
      </c>
      <c r="AB5" s="2">
        <f t="shared" si="14"/>
        <v>0.9999586923044449</v>
      </c>
      <c r="AC5" s="1">
        <f t="shared" si="17"/>
        <v>0.9999586923044449</v>
      </c>
      <c r="AD5">
        <f t="shared" si="15"/>
        <v>-4.1308548741455499E-5</v>
      </c>
      <c r="AE5">
        <f t="shared" si="16"/>
        <v>1</v>
      </c>
    </row>
    <row r="6" spans="1:32" x14ac:dyDescent="0.25">
      <c r="A6" t="s">
        <v>0</v>
      </c>
      <c r="B6">
        <v>81</v>
      </c>
      <c r="C6" t="s">
        <v>3</v>
      </c>
      <c r="D6" t="s">
        <v>4</v>
      </c>
      <c r="E6" t="s">
        <v>1</v>
      </c>
      <c r="F6" t="s">
        <v>2</v>
      </c>
      <c r="G6">
        <v>186.21</v>
      </c>
      <c r="H6">
        <v>29</v>
      </c>
      <c r="K6">
        <v>0</v>
      </c>
      <c r="L6">
        <v>0</v>
      </c>
      <c r="M6">
        <f t="shared" si="0"/>
        <v>1</v>
      </c>
      <c r="N6">
        <f t="shared" si="1"/>
        <v>1</v>
      </c>
      <c r="O6">
        <f t="shared" si="2"/>
        <v>0</v>
      </c>
      <c r="P6">
        <f t="shared" si="3"/>
        <v>0</v>
      </c>
      <c r="Q6">
        <f t="shared" si="4"/>
        <v>0</v>
      </c>
      <c r="R6">
        <f t="shared" si="5"/>
        <v>1</v>
      </c>
      <c r="S6">
        <f t="shared" si="6"/>
        <v>1</v>
      </c>
      <c r="T6">
        <f t="shared" si="7"/>
        <v>0</v>
      </c>
      <c r="U6">
        <f t="shared" si="8"/>
        <v>0</v>
      </c>
      <c r="V6" s="2">
        <f t="shared" si="9"/>
        <v>0.8863148541640572</v>
      </c>
      <c r="W6" s="2">
        <f t="shared" si="10"/>
        <v>0.42612421396210054</v>
      </c>
      <c r="X6">
        <f t="shared" si="11"/>
        <v>0.88959668077899279</v>
      </c>
      <c r="Y6">
        <v>1</v>
      </c>
      <c r="Z6" s="2">
        <f t="shared" si="12"/>
        <v>-1.939761939577302</v>
      </c>
      <c r="AA6" s="2">
        <f t="shared" si="13"/>
        <v>0.14373816407310361</v>
      </c>
      <c r="AB6" s="2">
        <f t="shared" si="14"/>
        <v>0.12567401227674377</v>
      </c>
      <c r="AC6" s="1">
        <f t="shared" si="17"/>
        <v>0.12567401227674377</v>
      </c>
      <c r="AD6">
        <f t="shared" si="15"/>
        <v>-2.0740639287799665</v>
      </c>
      <c r="AE6">
        <f t="shared" si="16"/>
        <v>0</v>
      </c>
    </row>
    <row r="7" spans="1:32" x14ac:dyDescent="0.25">
      <c r="A7" t="s">
        <v>0</v>
      </c>
      <c r="B7">
        <v>74</v>
      </c>
      <c r="C7" t="s">
        <v>5</v>
      </c>
      <c r="D7" t="s">
        <v>6</v>
      </c>
      <c r="E7" t="s">
        <v>1</v>
      </c>
      <c r="F7" t="s">
        <v>2</v>
      </c>
      <c r="G7">
        <v>70.09</v>
      </c>
      <c r="H7">
        <v>27.4</v>
      </c>
      <c r="K7">
        <v>1</v>
      </c>
      <c r="L7">
        <v>1</v>
      </c>
      <c r="M7">
        <f t="shared" si="0"/>
        <v>1</v>
      </c>
      <c r="N7">
        <f t="shared" si="1"/>
        <v>1</v>
      </c>
      <c r="O7">
        <f t="shared" si="2"/>
        <v>0</v>
      </c>
      <c r="P7">
        <f t="shared" si="3"/>
        <v>0</v>
      </c>
      <c r="Q7">
        <f t="shared" si="4"/>
        <v>0</v>
      </c>
      <c r="R7">
        <f t="shared" si="5"/>
        <v>0</v>
      </c>
      <c r="S7">
        <f t="shared" si="6"/>
        <v>0</v>
      </c>
      <c r="T7">
        <f t="shared" si="7"/>
        <v>0</v>
      </c>
      <c r="U7">
        <f t="shared" si="8"/>
        <v>1</v>
      </c>
      <c r="V7" s="2">
        <f t="shared" si="9"/>
        <v>0.18646969893808876</v>
      </c>
      <c r="W7" s="2">
        <f t="shared" si="10"/>
        <v>0.34183112700255813</v>
      </c>
      <c r="X7">
        <f t="shared" si="11"/>
        <v>0.80294554605918167</v>
      </c>
      <c r="Y7">
        <v>1</v>
      </c>
      <c r="Z7" s="2">
        <f t="shared" si="12"/>
        <v>7.3570267309037822</v>
      </c>
      <c r="AA7" s="2">
        <f t="shared" si="13"/>
        <v>1567.1700107762865</v>
      </c>
      <c r="AB7" s="2">
        <f t="shared" si="14"/>
        <v>0.9993623140392125</v>
      </c>
      <c r="AC7" s="1">
        <f t="shared" si="17"/>
        <v>0.9993623140392125</v>
      </c>
      <c r="AD7">
        <f t="shared" si="15"/>
        <v>-6.3788936895808337E-4</v>
      </c>
      <c r="AE7">
        <f t="shared" si="16"/>
        <v>1</v>
      </c>
    </row>
    <row r="8" spans="1:32" x14ac:dyDescent="0.25">
      <c r="A8" t="s">
        <v>7</v>
      </c>
      <c r="B8">
        <v>69</v>
      </c>
      <c r="C8" t="s">
        <v>3</v>
      </c>
      <c r="D8" t="s">
        <v>6</v>
      </c>
      <c r="E8" t="s">
        <v>10</v>
      </c>
      <c r="F8" t="s">
        <v>2</v>
      </c>
      <c r="G8">
        <v>94.39</v>
      </c>
      <c r="H8">
        <v>22.8</v>
      </c>
      <c r="K8">
        <v>0</v>
      </c>
      <c r="L8">
        <v>0</v>
      </c>
      <c r="M8">
        <f t="shared" si="0"/>
        <v>0</v>
      </c>
      <c r="N8">
        <f t="shared" si="1"/>
        <v>1</v>
      </c>
      <c r="O8">
        <f t="shared" si="2"/>
        <v>0</v>
      </c>
      <c r="P8">
        <f t="shared" si="3"/>
        <v>0</v>
      </c>
      <c r="Q8">
        <f t="shared" si="4"/>
        <v>0</v>
      </c>
      <c r="R8">
        <f t="shared" si="5"/>
        <v>1</v>
      </c>
      <c r="S8">
        <f t="shared" si="6"/>
        <v>0</v>
      </c>
      <c r="T8">
        <f t="shared" si="7"/>
        <v>0</v>
      </c>
      <c r="U8">
        <f t="shared" si="8"/>
        <v>1</v>
      </c>
      <c r="V8" s="2">
        <f t="shared" si="9"/>
        <v>0.32566667066529292</v>
      </c>
      <c r="W8" s="2">
        <f t="shared" si="10"/>
        <v>0.14836314639462284</v>
      </c>
      <c r="X8">
        <f t="shared" si="11"/>
        <v>0.72117475438086609</v>
      </c>
      <c r="Y8">
        <v>1</v>
      </c>
      <c r="Z8" s="2">
        <f t="shared" si="12"/>
        <v>-4.7581995621548421</v>
      </c>
      <c r="AA8" s="2">
        <f t="shared" si="13"/>
        <v>8.5810451361985392E-3</v>
      </c>
      <c r="AB8" s="2">
        <f t="shared" si="14"/>
        <v>8.5080372842419993E-3</v>
      </c>
      <c r="AC8" s="1">
        <f t="shared" si="17"/>
        <v>8.5080372842419993E-3</v>
      </c>
      <c r="AD8">
        <f t="shared" si="15"/>
        <v>-4.7667439993968141</v>
      </c>
      <c r="AE8">
        <f t="shared" si="16"/>
        <v>0</v>
      </c>
    </row>
    <row r="9" spans="1:32" hidden="1" x14ac:dyDescent="0.25">
      <c r="A9" t="s">
        <v>7</v>
      </c>
      <c r="B9">
        <v>81</v>
      </c>
      <c r="C9" t="s">
        <v>5</v>
      </c>
      <c r="D9" t="s">
        <v>6</v>
      </c>
      <c r="E9" t="s">
        <v>1</v>
      </c>
      <c r="F9" t="s">
        <v>2</v>
      </c>
      <c r="G9">
        <v>80.430000000000007</v>
      </c>
      <c r="H9">
        <v>29.7</v>
      </c>
      <c r="K9">
        <v>1</v>
      </c>
      <c r="L9">
        <v>0</v>
      </c>
      <c r="M9">
        <f t="shared" si="0"/>
        <v>1</v>
      </c>
      <c r="N9">
        <f t="shared" si="1"/>
        <v>1</v>
      </c>
      <c r="O9">
        <f t="shared" si="2"/>
        <v>0</v>
      </c>
      <c r="P9">
        <f t="shared" si="3"/>
        <v>0</v>
      </c>
      <c r="Q9">
        <f t="shared" si="4"/>
        <v>0</v>
      </c>
      <c r="R9">
        <f t="shared" si="5"/>
        <v>0</v>
      </c>
      <c r="S9">
        <f t="shared" si="6"/>
        <v>0</v>
      </c>
      <c r="T9">
        <f t="shared" si="7"/>
        <v>0</v>
      </c>
      <c r="U9">
        <f t="shared" si="8"/>
        <v>1</v>
      </c>
      <c r="V9" s="2">
        <f t="shared" si="9"/>
        <v>0.24066961673814091</v>
      </c>
      <c r="W9" s="2">
        <f t="shared" si="10"/>
        <v>0.46435561266584569</v>
      </c>
      <c r="X9">
        <f t="shared" si="11"/>
        <v>0.88959668077899279</v>
      </c>
      <c r="Y9">
        <v>1</v>
      </c>
      <c r="Z9" s="2">
        <f t="shared" si="12"/>
        <v>2.6566440471516333</v>
      </c>
      <c r="AA9" s="2">
        <f t="shared" si="13"/>
        <v>14.248391841976588</v>
      </c>
      <c r="AB9" s="2">
        <f t="shared" si="14"/>
        <v>0.9344193138290724</v>
      </c>
      <c r="AC9" s="1">
        <f t="shared" si="17"/>
        <v>0.9344193138290724</v>
      </c>
      <c r="AD9">
        <f t="shared" si="15"/>
        <v>-6.782999735608862E-2</v>
      </c>
      <c r="AE9">
        <f t="shared" si="16"/>
        <v>1</v>
      </c>
    </row>
    <row r="10" spans="1:32" hidden="1" x14ac:dyDescent="0.25">
      <c r="A10" t="s">
        <v>7</v>
      </c>
      <c r="B10">
        <v>61</v>
      </c>
      <c r="C10" t="s">
        <v>5</v>
      </c>
      <c r="D10" t="s">
        <v>8</v>
      </c>
      <c r="E10" t="s">
        <v>1</v>
      </c>
      <c r="F10" t="s">
        <v>11</v>
      </c>
      <c r="G10">
        <v>120.46</v>
      </c>
      <c r="H10">
        <v>36.799999999999997</v>
      </c>
      <c r="K10">
        <v>0</v>
      </c>
      <c r="L10">
        <v>1</v>
      </c>
      <c r="M10">
        <f t="shared" si="0"/>
        <v>1</v>
      </c>
      <c r="N10">
        <f t="shared" si="1"/>
        <v>0</v>
      </c>
      <c r="O10">
        <f t="shared" si="2"/>
        <v>0</v>
      </c>
      <c r="P10">
        <f t="shared" si="3"/>
        <v>1</v>
      </c>
      <c r="Q10">
        <f t="shared" si="4"/>
        <v>0</v>
      </c>
      <c r="R10">
        <f t="shared" si="5"/>
        <v>0</v>
      </c>
      <c r="S10">
        <f t="shared" si="6"/>
        <v>0</v>
      </c>
      <c r="T10">
        <f t="shared" si="7"/>
        <v>1</v>
      </c>
      <c r="U10">
        <f t="shared" si="8"/>
        <v>0</v>
      </c>
      <c r="V10" s="2">
        <f t="shared" si="9"/>
        <v>0.50763579494498701</v>
      </c>
      <c r="W10" s="2">
        <f t="shared" si="10"/>
        <v>0.81385689503001912</v>
      </c>
      <c r="X10">
        <f t="shared" si="11"/>
        <v>0.56394048563236088</v>
      </c>
      <c r="Y10">
        <v>1</v>
      </c>
      <c r="Z10" s="2">
        <f t="shared" si="12"/>
        <v>1.5821583059162809</v>
      </c>
      <c r="AA10" s="2">
        <f t="shared" si="13"/>
        <v>4.8654456071103187</v>
      </c>
      <c r="AB10" s="2">
        <f t="shared" si="14"/>
        <v>0.82950996957711765</v>
      </c>
      <c r="AC10" s="1">
        <f t="shared" si="17"/>
        <v>0.82950996957711765</v>
      </c>
      <c r="AD10">
        <f t="shared" si="15"/>
        <v>-0.18692015064493858</v>
      </c>
      <c r="AE10">
        <f t="shared" si="16"/>
        <v>1</v>
      </c>
    </row>
    <row r="11" spans="1:32" hidden="1" x14ac:dyDescent="0.25">
      <c r="A11" t="s">
        <v>7</v>
      </c>
      <c r="B11">
        <v>54</v>
      </c>
      <c r="C11" t="s">
        <v>3</v>
      </c>
      <c r="D11" t="s">
        <v>8</v>
      </c>
      <c r="E11" t="s">
        <v>1</v>
      </c>
      <c r="F11" t="s">
        <v>2</v>
      </c>
      <c r="G11">
        <v>104.51</v>
      </c>
      <c r="H11">
        <v>27.3</v>
      </c>
      <c r="K11">
        <v>0</v>
      </c>
      <c r="L11">
        <v>0</v>
      </c>
      <c r="M11">
        <f t="shared" si="0"/>
        <v>1</v>
      </c>
      <c r="N11">
        <f t="shared" si="1"/>
        <v>1</v>
      </c>
      <c r="O11">
        <f t="shared" si="2"/>
        <v>0</v>
      </c>
      <c r="P11">
        <f t="shared" si="3"/>
        <v>0</v>
      </c>
      <c r="Q11">
        <f t="shared" si="4"/>
        <v>0</v>
      </c>
      <c r="R11">
        <f t="shared" si="5"/>
        <v>1</v>
      </c>
      <c r="S11">
        <f t="shared" si="6"/>
        <v>0</v>
      </c>
      <c r="T11">
        <f t="shared" si="7"/>
        <v>1</v>
      </c>
      <c r="U11">
        <f t="shared" si="8"/>
        <v>0</v>
      </c>
      <c r="V11" s="2">
        <f t="shared" si="9"/>
        <v>0.39394365551172011</v>
      </c>
      <c r="W11" s="2">
        <f t="shared" si="10"/>
        <v>0.33676909156124346</v>
      </c>
      <c r="X11">
        <f t="shared" si="11"/>
        <v>0.4163542769830727</v>
      </c>
      <c r="Y11">
        <v>1</v>
      </c>
      <c r="Z11" s="2">
        <f t="shared" si="12"/>
        <v>-1.939761939577302</v>
      </c>
      <c r="AA11" s="2">
        <f t="shared" si="13"/>
        <v>0.14373816407310361</v>
      </c>
      <c r="AB11" s="2">
        <f t="shared" si="14"/>
        <v>0.12567401227674377</v>
      </c>
      <c r="AC11" s="1">
        <f t="shared" si="17"/>
        <v>0.12567401227674377</v>
      </c>
      <c r="AD11">
        <f t="shared" si="15"/>
        <v>-2.0740639287799665</v>
      </c>
      <c r="AE11">
        <f t="shared" si="16"/>
        <v>0</v>
      </c>
    </row>
    <row r="12" spans="1:32" hidden="1" x14ac:dyDescent="0.25">
      <c r="A12" t="s">
        <v>7</v>
      </c>
      <c r="B12">
        <v>79</v>
      </c>
      <c r="C12" t="s">
        <v>3</v>
      </c>
      <c r="D12" t="s">
        <v>6</v>
      </c>
      <c r="E12" t="s">
        <v>1</v>
      </c>
      <c r="F12" t="s">
        <v>2</v>
      </c>
      <c r="G12">
        <v>214.09</v>
      </c>
      <c r="H12">
        <v>28.2</v>
      </c>
      <c r="K12">
        <v>0</v>
      </c>
      <c r="L12">
        <v>1</v>
      </c>
      <c r="M12">
        <f t="shared" si="0"/>
        <v>1</v>
      </c>
      <c r="N12">
        <f t="shared" si="1"/>
        <v>1</v>
      </c>
      <c r="O12">
        <f t="shared" si="2"/>
        <v>0</v>
      </c>
      <c r="P12">
        <f t="shared" si="3"/>
        <v>0</v>
      </c>
      <c r="Q12">
        <f t="shared" si="4"/>
        <v>0</v>
      </c>
      <c r="R12">
        <f t="shared" si="5"/>
        <v>1</v>
      </c>
      <c r="S12">
        <f t="shared" si="6"/>
        <v>0</v>
      </c>
      <c r="T12">
        <f t="shared" si="7"/>
        <v>0</v>
      </c>
      <c r="U12">
        <f t="shared" si="8"/>
        <v>1</v>
      </c>
      <c r="V12" s="2">
        <f t="shared" si="9"/>
        <v>0.95645177903467582</v>
      </c>
      <c r="W12" s="2">
        <f t="shared" si="10"/>
        <v>0.38328647972825858</v>
      </c>
      <c r="X12">
        <f t="shared" si="11"/>
        <v>0.86822593526024505</v>
      </c>
      <c r="Y12">
        <v>1</v>
      </c>
      <c r="Z12" s="2">
        <f t="shared" si="12"/>
        <v>2.7606207441748487</v>
      </c>
      <c r="AA12" s="2">
        <f t="shared" si="13"/>
        <v>15.809653653388059</v>
      </c>
      <c r="AB12" s="2">
        <f t="shared" si="14"/>
        <v>0.94051037453716679</v>
      </c>
      <c r="AC12" s="1">
        <f t="shared" si="17"/>
        <v>0.94051037453716679</v>
      </c>
      <c r="AD12">
        <f t="shared" si="15"/>
        <v>-6.1332599427711083E-2</v>
      </c>
      <c r="AE12">
        <f t="shared" si="16"/>
        <v>1</v>
      </c>
    </row>
    <row r="13" spans="1:32" hidden="1" x14ac:dyDescent="0.25">
      <c r="A13" t="s">
        <v>7</v>
      </c>
      <c r="B13">
        <v>50</v>
      </c>
      <c r="C13" t="s">
        <v>5</v>
      </c>
      <c r="D13" t="s">
        <v>6</v>
      </c>
      <c r="E13" t="s">
        <v>1</v>
      </c>
      <c r="F13" t="s">
        <v>9</v>
      </c>
      <c r="G13">
        <v>167.41</v>
      </c>
      <c r="H13">
        <v>30.9</v>
      </c>
      <c r="K13">
        <v>1</v>
      </c>
      <c r="L13">
        <v>0</v>
      </c>
      <c r="M13">
        <f t="shared" si="0"/>
        <v>1</v>
      </c>
      <c r="N13">
        <f t="shared" si="1"/>
        <v>0</v>
      </c>
      <c r="O13">
        <f t="shared" si="2"/>
        <v>1</v>
      </c>
      <c r="P13">
        <f t="shared" si="3"/>
        <v>0</v>
      </c>
      <c r="Q13">
        <f t="shared" si="4"/>
        <v>0</v>
      </c>
      <c r="R13">
        <f t="shared" si="5"/>
        <v>0</v>
      </c>
      <c r="S13">
        <f t="shared" si="6"/>
        <v>0</v>
      </c>
      <c r="T13">
        <f t="shared" si="7"/>
        <v>0</v>
      </c>
      <c r="U13">
        <f t="shared" si="8"/>
        <v>1</v>
      </c>
      <c r="V13" s="2">
        <f t="shared" si="9"/>
        <v>0.80715728990040936</v>
      </c>
      <c r="W13" s="2">
        <f t="shared" si="10"/>
        <v>0.53046900423147325</v>
      </c>
      <c r="X13">
        <f t="shared" si="11"/>
        <v>0.33581472283078839</v>
      </c>
      <c r="Y13">
        <v>1</v>
      </c>
      <c r="Z13" s="2">
        <f t="shared" si="12"/>
        <v>10.094420433752544</v>
      </c>
      <c r="AA13" s="2">
        <f t="shared" si="13"/>
        <v>24207.564204835118</v>
      </c>
      <c r="AB13" s="2">
        <f t="shared" si="14"/>
        <v>0.9999586923044449</v>
      </c>
      <c r="AC13" s="1">
        <f t="shared" si="17"/>
        <v>0.9999586923044449</v>
      </c>
      <c r="AD13">
        <f t="shared" si="15"/>
        <v>-4.1308548741455499E-5</v>
      </c>
      <c r="AE13">
        <f t="shared" si="16"/>
        <v>1</v>
      </c>
    </row>
    <row r="14" spans="1:32" hidden="1" x14ac:dyDescent="0.25">
      <c r="A14" t="s">
        <v>0</v>
      </c>
      <c r="B14">
        <v>64</v>
      </c>
      <c r="C14" t="s">
        <v>3</v>
      </c>
      <c r="D14" t="s">
        <v>8</v>
      </c>
      <c r="E14" t="s">
        <v>1</v>
      </c>
      <c r="F14" t="s">
        <v>2</v>
      </c>
      <c r="G14">
        <v>191.61</v>
      </c>
      <c r="H14">
        <v>37.5</v>
      </c>
      <c r="K14">
        <v>0</v>
      </c>
      <c r="L14">
        <v>1</v>
      </c>
      <c r="M14">
        <f t="shared" si="0"/>
        <v>1</v>
      </c>
      <c r="N14">
        <f t="shared" si="1"/>
        <v>1</v>
      </c>
      <c r="O14">
        <f t="shared" si="2"/>
        <v>0</v>
      </c>
      <c r="P14">
        <f t="shared" si="3"/>
        <v>0</v>
      </c>
      <c r="Q14">
        <f t="shared" si="4"/>
        <v>0</v>
      </c>
      <c r="R14">
        <f t="shared" si="5"/>
        <v>1</v>
      </c>
      <c r="S14">
        <f t="shared" si="6"/>
        <v>0</v>
      </c>
      <c r="T14">
        <f t="shared" si="7"/>
        <v>1</v>
      </c>
      <c r="U14">
        <f t="shared" si="8"/>
        <v>0</v>
      </c>
      <c r="V14" s="2">
        <f t="shared" si="9"/>
        <v>0.904007904504043</v>
      </c>
      <c r="W14" s="2">
        <f t="shared" si="10"/>
        <v>0.83866428411381599</v>
      </c>
      <c r="X14">
        <f t="shared" si="11"/>
        <v>0.62569784851933707</v>
      </c>
      <c r="Y14">
        <v>1</v>
      </c>
      <c r="Z14" s="2">
        <f t="shared" si="12"/>
        <v>2.7606207441748487</v>
      </c>
      <c r="AA14" s="2">
        <f t="shared" si="13"/>
        <v>15.809653653388059</v>
      </c>
      <c r="AB14" s="2">
        <f t="shared" si="14"/>
        <v>0.94051037453716679</v>
      </c>
      <c r="AC14" s="1">
        <f t="shared" si="17"/>
        <v>0.94051037453716679</v>
      </c>
      <c r="AD14">
        <f t="shared" si="15"/>
        <v>-6.1332599427711083E-2</v>
      </c>
      <c r="AE14">
        <f t="shared" si="16"/>
        <v>1</v>
      </c>
    </row>
    <row r="15" spans="1:32" hidden="1" x14ac:dyDescent="0.25">
      <c r="A15" t="s">
        <v>0</v>
      </c>
      <c r="B15">
        <v>75</v>
      </c>
      <c r="C15" t="s">
        <v>3</v>
      </c>
      <c r="D15" t="s">
        <v>8</v>
      </c>
      <c r="E15" t="s">
        <v>1</v>
      </c>
      <c r="F15" t="s">
        <v>2</v>
      </c>
      <c r="G15">
        <v>221.29</v>
      </c>
      <c r="H15">
        <v>25.8</v>
      </c>
      <c r="K15">
        <v>1</v>
      </c>
      <c r="L15">
        <v>0</v>
      </c>
      <c r="M15">
        <f t="shared" si="0"/>
        <v>1</v>
      </c>
      <c r="N15">
        <f t="shared" si="1"/>
        <v>1</v>
      </c>
      <c r="O15">
        <f t="shared" si="2"/>
        <v>0</v>
      </c>
      <c r="P15">
        <f t="shared" si="3"/>
        <v>0</v>
      </c>
      <c r="Q15">
        <f t="shared" si="4"/>
        <v>0</v>
      </c>
      <c r="R15">
        <f t="shared" si="5"/>
        <v>1</v>
      </c>
      <c r="S15">
        <f t="shared" si="6"/>
        <v>0</v>
      </c>
      <c r="T15">
        <f t="shared" si="7"/>
        <v>1</v>
      </c>
      <c r="U15">
        <f t="shared" si="8"/>
        <v>0</v>
      </c>
      <c r="V15" s="2">
        <f t="shared" si="9"/>
        <v>0.96719008982530563</v>
      </c>
      <c r="W15" s="2">
        <f t="shared" si="10"/>
        <v>0.26477562517460007</v>
      </c>
      <c r="X15">
        <f t="shared" si="11"/>
        <v>0.8173627710966016</v>
      </c>
      <c r="Y15">
        <v>1</v>
      </c>
      <c r="Z15" s="2">
        <f t="shared" si="12"/>
        <v>2.6566440471516333</v>
      </c>
      <c r="AA15" s="2">
        <f t="shared" si="13"/>
        <v>14.248391841976588</v>
      </c>
      <c r="AB15" s="2">
        <f t="shared" si="14"/>
        <v>0.9344193138290724</v>
      </c>
      <c r="AC15" s="1">
        <f t="shared" si="17"/>
        <v>0.9344193138290724</v>
      </c>
      <c r="AD15">
        <f t="shared" si="15"/>
        <v>-6.782999735608862E-2</v>
      </c>
      <c r="AE15">
        <f t="shared" si="16"/>
        <v>1</v>
      </c>
    </row>
    <row r="16" spans="1:32" hidden="1" x14ac:dyDescent="0.25">
      <c r="A16" t="s">
        <v>7</v>
      </c>
      <c r="B16">
        <v>60</v>
      </c>
      <c r="C16" t="s">
        <v>3</v>
      </c>
      <c r="D16" t="s">
        <v>6</v>
      </c>
      <c r="E16" t="s">
        <v>10</v>
      </c>
      <c r="F16" t="s">
        <v>2</v>
      </c>
      <c r="G16">
        <v>89.22</v>
      </c>
      <c r="H16">
        <v>37.799999999999997</v>
      </c>
      <c r="K16">
        <v>0</v>
      </c>
      <c r="L16">
        <v>0</v>
      </c>
      <c r="M16">
        <f t="shared" si="0"/>
        <v>0</v>
      </c>
      <c r="N16">
        <f t="shared" si="1"/>
        <v>1</v>
      </c>
      <c r="O16">
        <f t="shared" si="2"/>
        <v>0</v>
      </c>
      <c r="P16">
        <f t="shared" si="3"/>
        <v>0</v>
      </c>
      <c r="Q16">
        <f t="shared" si="4"/>
        <v>0</v>
      </c>
      <c r="R16">
        <f t="shared" si="5"/>
        <v>1</v>
      </c>
      <c r="S16">
        <f t="shared" si="6"/>
        <v>0</v>
      </c>
      <c r="T16">
        <f t="shared" si="7"/>
        <v>0</v>
      </c>
      <c r="U16">
        <f t="shared" si="8"/>
        <v>1</v>
      </c>
      <c r="V16" s="2">
        <f t="shared" si="9"/>
        <v>0.29276465339209345</v>
      </c>
      <c r="W16" s="2">
        <f t="shared" si="10"/>
        <v>0.84860338168011717</v>
      </c>
      <c r="X16">
        <f t="shared" si="11"/>
        <v>0.5429214533552954</v>
      </c>
      <c r="Y16">
        <v>1</v>
      </c>
      <c r="Z16" s="2">
        <f t="shared" si="12"/>
        <v>-4.7581995621548421</v>
      </c>
      <c r="AA16" s="2">
        <f t="shared" si="13"/>
        <v>8.5810451361985392E-3</v>
      </c>
      <c r="AB16" s="2">
        <f t="shared" si="14"/>
        <v>8.5080372842419993E-3</v>
      </c>
      <c r="AC16" s="1">
        <f t="shared" si="17"/>
        <v>8.5080372842419993E-3</v>
      </c>
      <c r="AD16">
        <f t="shared" si="15"/>
        <v>-4.7667439993968141</v>
      </c>
      <c r="AE16">
        <f t="shared" si="16"/>
        <v>0</v>
      </c>
    </row>
    <row r="17" spans="1:31" hidden="1" x14ac:dyDescent="0.25">
      <c r="A17" t="s">
        <v>7</v>
      </c>
      <c r="B17">
        <v>71</v>
      </c>
      <c r="C17" t="s">
        <v>5</v>
      </c>
      <c r="D17" t="s">
        <v>8</v>
      </c>
      <c r="E17" t="s">
        <v>1</v>
      </c>
      <c r="F17" t="s">
        <v>11</v>
      </c>
      <c r="G17">
        <v>193.94</v>
      </c>
      <c r="H17">
        <v>22.4</v>
      </c>
      <c r="K17">
        <v>0</v>
      </c>
      <c r="L17">
        <v>0</v>
      </c>
      <c r="M17">
        <f t="shared" si="0"/>
        <v>1</v>
      </c>
      <c r="N17">
        <f t="shared" si="1"/>
        <v>0</v>
      </c>
      <c r="O17">
        <f t="shared" si="2"/>
        <v>0</v>
      </c>
      <c r="P17">
        <f t="shared" si="3"/>
        <v>1</v>
      </c>
      <c r="Q17">
        <f t="shared" si="4"/>
        <v>0</v>
      </c>
      <c r="R17">
        <f t="shared" si="5"/>
        <v>0</v>
      </c>
      <c r="S17">
        <f t="shared" si="6"/>
        <v>0</v>
      </c>
      <c r="T17">
        <f t="shared" si="7"/>
        <v>1</v>
      </c>
      <c r="U17">
        <f t="shared" si="8"/>
        <v>0</v>
      </c>
      <c r="V17" s="2">
        <f t="shared" si="9"/>
        <v>0.91098281864211361</v>
      </c>
      <c r="W17" s="2">
        <f t="shared" si="10"/>
        <v>0.13593102553603129</v>
      </c>
      <c r="X17">
        <f t="shared" si="11"/>
        <v>0.75574378139725829</v>
      </c>
      <c r="Y17">
        <v>1</v>
      </c>
      <c r="Z17" s="2">
        <f t="shared" si="12"/>
        <v>-3.1182243778358698</v>
      </c>
      <c r="AA17" s="2">
        <f t="shared" si="13"/>
        <v>4.4235644517975327E-2</v>
      </c>
      <c r="AB17" s="2">
        <f t="shared" si="14"/>
        <v>4.2361745406990718E-2</v>
      </c>
      <c r="AC17" s="1">
        <f t="shared" si="17"/>
        <v>4.2361745406990718E-2</v>
      </c>
      <c r="AD17">
        <f t="shared" si="15"/>
        <v>-3.1615095549667616</v>
      </c>
      <c r="AE17">
        <f t="shared" si="16"/>
        <v>0</v>
      </c>
    </row>
    <row r="18" spans="1:31" hidden="1" x14ac:dyDescent="0.25">
      <c r="A18" t="s">
        <v>7</v>
      </c>
      <c r="B18">
        <v>52</v>
      </c>
      <c r="C18" t="s">
        <v>3</v>
      </c>
      <c r="D18" t="s">
        <v>6</v>
      </c>
      <c r="E18" t="s">
        <v>1</v>
      </c>
      <c r="F18" t="s">
        <v>9</v>
      </c>
      <c r="G18">
        <v>233.29</v>
      </c>
      <c r="H18">
        <v>48.9</v>
      </c>
      <c r="K18">
        <v>1</v>
      </c>
      <c r="L18">
        <v>0</v>
      </c>
      <c r="M18">
        <f t="shared" si="0"/>
        <v>1</v>
      </c>
      <c r="N18">
        <f t="shared" si="1"/>
        <v>0</v>
      </c>
      <c r="O18">
        <f t="shared" si="2"/>
        <v>1</v>
      </c>
      <c r="P18">
        <f t="shared" si="3"/>
        <v>0</v>
      </c>
      <c r="Q18">
        <f t="shared" si="4"/>
        <v>0</v>
      </c>
      <c r="R18">
        <f t="shared" si="5"/>
        <v>1</v>
      </c>
      <c r="S18">
        <f t="shared" si="6"/>
        <v>0</v>
      </c>
      <c r="T18">
        <f t="shared" si="7"/>
        <v>0</v>
      </c>
      <c r="U18">
        <f t="shared" si="8"/>
        <v>1</v>
      </c>
      <c r="V18" s="2">
        <f t="shared" si="9"/>
        <v>0.98019709351362772</v>
      </c>
      <c r="W18" s="2">
        <f t="shared" si="10"/>
        <v>0.99484386262079694</v>
      </c>
      <c r="X18">
        <f t="shared" si="11"/>
        <v>0.3754052279889119</v>
      </c>
      <c r="Y18">
        <v>1</v>
      </c>
      <c r="Z18" s="2">
        <f t="shared" si="12"/>
        <v>10.094420433752544</v>
      </c>
      <c r="AA18" s="2">
        <f t="shared" si="13"/>
        <v>24207.564204835118</v>
      </c>
      <c r="AB18" s="2">
        <f t="shared" si="14"/>
        <v>0.9999586923044449</v>
      </c>
      <c r="AC18" s="1">
        <f t="shared" si="17"/>
        <v>0.9999586923044449</v>
      </c>
      <c r="AD18">
        <f t="shared" si="15"/>
        <v>-4.1308548741455499E-5</v>
      </c>
      <c r="AE18">
        <f t="shared" si="16"/>
        <v>1</v>
      </c>
    </row>
    <row r="19" spans="1:31" hidden="1" x14ac:dyDescent="0.25">
      <c r="A19" t="s">
        <v>7</v>
      </c>
      <c r="B19">
        <v>79</v>
      </c>
      <c r="C19" t="s">
        <v>3</v>
      </c>
      <c r="D19" t="s">
        <v>6</v>
      </c>
      <c r="E19" t="s">
        <v>1</v>
      </c>
      <c r="F19" t="s">
        <v>9</v>
      </c>
      <c r="G19">
        <v>228.7</v>
      </c>
      <c r="H19">
        <v>26.6</v>
      </c>
      <c r="K19">
        <v>0</v>
      </c>
      <c r="L19">
        <v>0</v>
      </c>
      <c r="M19">
        <f t="shared" si="0"/>
        <v>1</v>
      </c>
      <c r="N19">
        <f t="shared" si="1"/>
        <v>0</v>
      </c>
      <c r="O19">
        <f t="shared" si="2"/>
        <v>1</v>
      </c>
      <c r="P19">
        <f t="shared" si="3"/>
        <v>0</v>
      </c>
      <c r="Q19">
        <f t="shared" si="4"/>
        <v>0</v>
      </c>
      <c r="R19">
        <f t="shared" si="5"/>
        <v>1</v>
      </c>
      <c r="S19">
        <f t="shared" si="6"/>
        <v>0</v>
      </c>
      <c r="T19">
        <f t="shared" si="7"/>
        <v>0</v>
      </c>
      <c r="U19">
        <f t="shared" si="8"/>
        <v>1</v>
      </c>
      <c r="V19" s="2">
        <f t="shared" si="9"/>
        <v>0.97586031894799063</v>
      </c>
      <c r="W19" s="2">
        <f t="shared" si="10"/>
        <v>0.30220088492480873</v>
      </c>
      <c r="X19">
        <f t="shared" si="11"/>
        <v>0.86822593526024505</v>
      </c>
      <c r="Y19">
        <v>1</v>
      </c>
      <c r="Z19" s="2">
        <f t="shared" si="12"/>
        <v>5.4980144470236079</v>
      </c>
      <c r="AA19" s="2">
        <f t="shared" si="13"/>
        <v>244.20656548999563</v>
      </c>
      <c r="AB19" s="2">
        <f t="shared" si="14"/>
        <v>0.9959218057721998</v>
      </c>
      <c r="AC19" s="1">
        <f t="shared" si="17"/>
        <v>0.9959218057721998</v>
      </c>
      <c r="AD19">
        <f t="shared" si="15"/>
        <v>-4.0865327403172115E-3</v>
      </c>
      <c r="AE19">
        <f t="shared" si="16"/>
        <v>1</v>
      </c>
    </row>
    <row r="20" spans="1:31" hidden="1" x14ac:dyDescent="0.25">
      <c r="A20" t="s">
        <v>0</v>
      </c>
      <c r="B20">
        <v>71</v>
      </c>
      <c r="C20" t="s">
        <v>3</v>
      </c>
      <c r="D20" t="s">
        <v>4</v>
      </c>
      <c r="E20" t="s">
        <v>1</v>
      </c>
      <c r="F20" t="s">
        <v>2</v>
      </c>
      <c r="G20">
        <v>102.87</v>
      </c>
      <c r="H20">
        <v>27.2</v>
      </c>
      <c r="K20">
        <v>0</v>
      </c>
      <c r="L20">
        <v>0</v>
      </c>
      <c r="M20">
        <f t="shared" si="0"/>
        <v>1</v>
      </c>
      <c r="N20">
        <f t="shared" si="1"/>
        <v>1</v>
      </c>
      <c r="O20">
        <f t="shared" si="2"/>
        <v>0</v>
      </c>
      <c r="P20">
        <f t="shared" si="3"/>
        <v>0</v>
      </c>
      <c r="Q20">
        <f t="shared" si="4"/>
        <v>0</v>
      </c>
      <c r="R20">
        <f t="shared" si="5"/>
        <v>1</v>
      </c>
      <c r="S20">
        <f t="shared" si="6"/>
        <v>1</v>
      </c>
      <c r="T20">
        <f t="shared" si="7"/>
        <v>0</v>
      </c>
      <c r="U20">
        <f t="shared" si="8"/>
        <v>0</v>
      </c>
      <c r="V20" s="2">
        <f t="shared" si="9"/>
        <v>0.38258913783581355</v>
      </c>
      <c r="W20" s="2">
        <f t="shared" si="10"/>
        <v>0.33173645614149117</v>
      </c>
      <c r="X20">
        <f t="shared" si="11"/>
        <v>0.75574378139725829</v>
      </c>
      <c r="Y20">
        <v>1</v>
      </c>
      <c r="Z20" s="2">
        <f t="shared" si="12"/>
        <v>-1.939761939577302</v>
      </c>
      <c r="AA20" s="2">
        <f t="shared" si="13"/>
        <v>0.14373816407310361</v>
      </c>
      <c r="AB20" s="2">
        <f t="shared" si="14"/>
        <v>0.12567401227674377</v>
      </c>
      <c r="AC20" s="1">
        <f t="shared" si="17"/>
        <v>0.12567401227674377</v>
      </c>
      <c r="AD20">
        <f t="shared" si="15"/>
        <v>-2.0740639287799665</v>
      </c>
      <c r="AE20">
        <f t="shared" si="16"/>
        <v>0</v>
      </c>
    </row>
    <row r="21" spans="1:31" hidden="1" x14ac:dyDescent="0.25">
      <c r="A21" t="s">
        <v>0</v>
      </c>
      <c r="B21">
        <v>80</v>
      </c>
      <c r="C21" t="s">
        <v>5</v>
      </c>
      <c r="D21" t="s">
        <v>6</v>
      </c>
      <c r="E21" t="s">
        <v>1</v>
      </c>
      <c r="F21" t="s">
        <v>9</v>
      </c>
      <c r="G21">
        <v>104.12</v>
      </c>
      <c r="H21">
        <v>23.5</v>
      </c>
      <c r="K21">
        <v>0</v>
      </c>
      <c r="L21">
        <v>0</v>
      </c>
      <c r="M21">
        <f t="shared" si="0"/>
        <v>1</v>
      </c>
      <c r="N21">
        <f t="shared" si="1"/>
        <v>0</v>
      </c>
      <c r="O21">
        <f t="shared" si="2"/>
        <v>1</v>
      </c>
      <c r="P21">
        <f t="shared" si="3"/>
        <v>0</v>
      </c>
      <c r="Q21">
        <f t="shared" si="4"/>
        <v>0</v>
      </c>
      <c r="R21">
        <f t="shared" si="5"/>
        <v>0</v>
      </c>
      <c r="S21">
        <f t="shared" si="6"/>
        <v>0</v>
      </c>
      <c r="T21">
        <f t="shared" si="7"/>
        <v>0</v>
      </c>
      <c r="U21">
        <f t="shared" si="8"/>
        <v>1</v>
      </c>
      <c r="V21" s="2">
        <f t="shared" si="9"/>
        <v>0.39123491269341659</v>
      </c>
      <c r="W21" s="2">
        <f t="shared" si="10"/>
        <v>0.17189697627975029</v>
      </c>
      <c r="X21">
        <f t="shared" si="11"/>
        <v>0.87924383586294119</v>
      </c>
      <c r="Y21">
        <v>1</v>
      </c>
      <c r="Z21" s="2">
        <f t="shared" si="12"/>
        <v>5.4980144470236079</v>
      </c>
      <c r="AA21" s="2">
        <f t="shared" si="13"/>
        <v>244.20656548999563</v>
      </c>
      <c r="AB21" s="2">
        <f t="shared" si="14"/>
        <v>0.9959218057721998</v>
      </c>
      <c r="AC21" s="1">
        <f t="shared" si="17"/>
        <v>0.9959218057721998</v>
      </c>
      <c r="AD21">
        <f t="shared" si="15"/>
        <v>-4.0865327403172115E-3</v>
      </c>
      <c r="AE21">
        <f t="shared" si="16"/>
        <v>1</v>
      </c>
    </row>
    <row r="22" spans="1:31" hidden="1" x14ac:dyDescent="0.25">
      <c r="A22" t="s">
        <v>7</v>
      </c>
      <c r="B22">
        <v>65</v>
      </c>
      <c r="C22" t="s">
        <v>5</v>
      </c>
      <c r="D22" t="s">
        <v>4</v>
      </c>
      <c r="E22" t="s">
        <v>1</v>
      </c>
      <c r="F22" t="s">
        <v>2</v>
      </c>
      <c r="G22">
        <v>100.98</v>
      </c>
      <c r="H22">
        <v>28.2</v>
      </c>
      <c r="K22">
        <v>0</v>
      </c>
      <c r="L22">
        <v>0</v>
      </c>
      <c r="M22">
        <f t="shared" si="0"/>
        <v>1</v>
      </c>
      <c r="N22">
        <f t="shared" si="1"/>
        <v>1</v>
      </c>
      <c r="O22">
        <f t="shared" si="2"/>
        <v>0</v>
      </c>
      <c r="P22">
        <f t="shared" si="3"/>
        <v>0</v>
      </c>
      <c r="Q22">
        <f t="shared" si="4"/>
        <v>0</v>
      </c>
      <c r="R22">
        <f t="shared" si="5"/>
        <v>0</v>
      </c>
      <c r="S22">
        <f t="shared" si="6"/>
        <v>1</v>
      </c>
      <c r="T22">
        <f t="shared" si="7"/>
        <v>0</v>
      </c>
      <c r="U22">
        <f t="shared" si="8"/>
        <v>0</v>
      </c>
      <c r="V22" s="2">
        <f t="shared" si="9"/>
        <v>0.36962840007715059</v>
      </c>
      <c r="W22" s="2">
        <f t="shared" si="10"/>
        <v>0.38328647972825858</v>
      </c>
      <c r="X22">
        <f t="shared" si="11"/>
        <v>0.64566807211862054</v>
      </c>
      <c r="Y22">
        <v>1</v>
      </c>
      <c r="Z22" s="2">
        <f t="shared" si="12"/>
        <v>-1.939761939577302</v>
      </c>
      <c r="AA22" s="2">
        <f t="shared" si="13"/>
        <v>0.14373816407310361</v>
      </c>
      <c r="AB22" s="2">
        <f t="shared" si="14"/>
        <v>0.12567401227674377</v>
      </c>
      <c r="AC22" s="1">
        <f t="shared" si="17"/>
        <v>0.12567401227674377</v>
      </c>
      <c r="AD22">
        <f t="shared" si="15"/>
        <v>-2.0740639287799665</v>
      </c>
      <c r="AE22">
        <f t="shared" si="16"/>
        <v>0</v>
      </c>
    </row>
    <row r="23" spans="1:31" hidden="1" x14ac:dyDescent="0.25">
      <c r="A23" t="s">
        <v>0</v>
      </c>
      <c r="B23">
        <v>69</v>
      </c>
      <c r="C23" t="s">
        <v>3</v>
      </c>
      <c r="D23" t="s">
        <v>8</v>
      </c>
      <c r="E23" t="s">
        <v>1</v>
      </c>
      <c r="F23" t="s">
        <v>9</v>
      </c>
      <c r="G23">
        <v>195.23</v>
      </c>
      <c r="H23">
        <v>28.3</v>
      </c>
      <c r="K23">
        <v>0</v>
      </c>
      <c r="L23">
        <v>1</v>
      </c>
      <c r="M23">
        <f t="shared" si="0"/>
        <v>1</v>
      </c>
      <c r="N23">
        <f t="shared" si="1"/>
        <v>0</v>
      </c>
      <c r="O23">
        <f t="shared" si="2"/>
        <v>1</v>
      </c>
      <c r="P23">
        <f t="shared" si="3"/>
        <v>0</v>
      </c>
      <c r="Q23">
        <f t="shared" si="4"/>
        <v>0</v>
      </c>
      <c r="R23">
        <f t="shared" si="5"/>
        <v>1</v>
      </c>
      <c r="S23">
        <f t="shared" si="6"/>
        <v>0</v>
      </c>
      <c r="T23">
        <f t="shared" si="7"/>
        <v>1</v>
      </c>
      <c r="U23">
        <f t="shared" si="8"/>
        <v>0</v>
      </c>
      <c r="V23" s="2">
        <f t="shared" si="9"/>
        <v>0.91467849451990846</v>
      </c>
      <c r="W23" s="2">
        <f t="shared" si="10"/>
        <v>0.38857527362084365</v>
      </c>
      <c r="X23">
        <f t="shared" si="11"/>
        <v>0.72117475438086609</v>
      </c>
      <c r="Y23">
        <v>1</v>
      </c>
      <c r="Z23" s="2">
        <f t="shared" si="12"/>
        <v>10.19839713077576</v>
      </c>
      <c r="AA23" s="2">
        <f t="shared" si="13"/>
        <v>26860.098326542524</v>
      </c>
      <c r="AB23" s="2">
        <f t="shared" si="14"/>
        <v>0.99996277144039891</v>
      </c>
      <c r="AC23" s="1">
        <f t="shared" si="17"/>
        <v>0.99996277144039891</v>
      </c>
      <c r="AD23">
        <f t="shared" si="15"/>
        <v>-3.7229252601112586E-5</v>
      </c>
      <c r="AE23">
        <f t="shared" si="16"/>
        <v>1</v>
      </c>
    </row>
    <row r="24" spans="1:31" hidden="1" x14ac:dyDescent="0.25">
      <c r="A24" t="s">
        <v>0</v>
      </c>
      <c r="B24">
        <v>57</v>
      </c>
      <c r="C24" t="s">
        <v>3</v>
      </c>
      <c r="D24" t="s">
        <v>8</v>
      </c>
      <c r="E24" t="s">
        <v>1</v>
      </c>
      <c r="F24" t="s">
        <v>2</v>
      </c>
      <c r="G24">
        <v>212.08</v>
      </c>
      <c r="H24">
        <v>44.2</v>
      </c>
      <c r="K24">
        <v>1</v>
      </c>
      <c r="L24">
        <v>0</v>
      </c>
      <c r="M24">
        <f t="shared" si="0"/>
        <v>1</v>
      </c>
      <c r="N24">
        <f t="shared" si="1"/>
        <v>1</v>
      </c>
      <c r="O24">
        <f t="shared" si="2"/>
        <v>0</v>
      </c>
      <c r="P24">
        <f t="shared" si="3"/>
        <v>0</v>
      </c>
      <c r="Q24">
        <f t="shared" si="4"/>
        <v>0</v>
      </c>
      <c r="R24">
        <f t="shared" si="5"/>
        <v>1</v>
      </c>
      <c r="S24">
        <f t="shared" si="6"/>
        <v>0</v>
      </c>
      <c r="T24">
        <f t="shared" si="7"/>
        <v>1</v>
      </c>
      <c r="U24">
        <f t="shared" si="8"/>
        <v>0</v>
      </c>
      <c r="V24" s="2">
        <f t="shared" si="9"/>
        <v>0.95299351345263905</v>
      </c>
      <c r="W24" s="2">
        <f t="shared" si="10"/>
        <v>0.97227564546833123</v>
      </c>
      <c r="X24">
        <f t="shared" si="11"/>
        <v>0.47937739371549898</v>
      </c>
      <c r="Y24">
        <v>1</v>
      </c>
      <c r="Z24" s="2">
        <f t="shared" si="12"/>
        <v>2.6566440471516333</v>
      </c>
      <c r="AA24" s="2">
        <f t="shared" si="13"/>
        <v>14.248391841976588</v>
      </c>
      <c r="AB24" s="2">
        <f t="shared" si="14"/>
        <v>0.9344193138290724</v>
      </c>
      <c r="AC24" s="1">
        <f t="shared" si="17"/>
        <v>0.9344193138290724</v>
      </c>
      <c r="AD24">
        <f t="shared" si="15"/>
        <v>-6.782999735608862E-2</v>
      </c>
      <c r="AE24">
        <f t="shared" si="16"/>
        <v>1</v>
      </c>
    </row>
    <row r="25" spans="1:31" hidden="1" x14ac:dyDescent="0.25">
      <c r="A25" t="s">
        <v>7</v>
      </c>
      <c r="B25">
        <v>82</v>
      </c>
      <c r="C25" t="s">
        <v>3</v>
      </c>
      <c r="D25" t="s">
        <v>6</v>
      </c>
      <c r="E25" t="s">
        <v>1</v>
      </c>
      <c r="F25" t="s">
        <v>9</v>
      </c>
      <c r="G25">
        <v>196.92</v>
      </c>
      <c r="H25">
        <v>22.2</v>
      </c>
      <c r="K25">
        <v>1</v>
      </c>
      <c r="L25">
        <v>0</v>
      </c>
      <c r="M25">
        <f t="shared" si="0"/>
        <v>1</v>
      </c>
      <c r="N25">
        <f t="shared" si="1"/>
        <v>0</v>
      </c>
      <c r="O25">
        <f t="shared" si="2"/>
        <v>1</v>
      </c>
      <c r="P25">
        <f t="shared" si="3"/>
        <v>0</v>
      </c>
      <c r="Q25">
        <f t="shared" si="4"/>
        <v>0</v>
      </c>
      <c r="R25">
        <f t="shared" si="5"/>
        <v>1</v>
      </c>
      <c r="S25">
        <f t="shared" si="6"/>
        <v>0</v>
      </c>
      <c r="T25">
        <f t="shared" si="7"/>
        <v>0</v>
      </c>
      <c r="U25">
        <f t="shared" si="8"/>
        <v>1</v>
      </c>
      <c r="V25" s="2">
        <f t="shared" si="9"/>
        <v>0.91934462530289141</v>
      </c>
      <c r="W25" s="2">
        <f t="shared" si="10"/>
        <v>0.12999027424454587</v>
      </c>
      <c r="X25">
        <f t="shared" si="11"/>
        <v>0.89929715668439136</v>
      </c>
      <c r="Y25">
        <v>1</v>
      </c>
      <c r="Z25" s="2">
        <f t="shared" si="12"/>
        <v>10.094420433752544</v>
      </c>
      <c r="AA25" s="2">
        <f t="shared" si="13"/>
        <v>24207.564204835118</v>
      </c>
      <c r="AB25" s="2">
        <f t="shared" si="14"/>
        <v>0.9999586923044449</v>
      </c>
      <c r="AC25" s="1">
        <f t="shared" si="17"/>
        <v>0.9999586923044449</v>
      </c>
      <c r="AD25">
        <f t="shared" si="15"/>
        <v>-4.1308548741455499E-5</v>
      </c>
      <c r="AE25">
        <f t="shared" si="16"/>
        <v>1</v>
      </c>
    </row>
    <row r="26" spans="1:31" hidden="1" x14ac:dyDescent="0.25">
      <c r="A26" t="s">
        <v>0</v>
      </c>
      <c r="B26">
        <v>80</v>
      </c>
      <c r="C26" t="s">
        <v>3</v>
      </c>
      <c r="D26" t="s">
        <v>4</v>
      </c>
      <c r="E26" t="s">
        <v>1</v>
      </c>
      <c r="F26" t="s">
        <v>9</v>
      </c>
      <c r="G26">
        <v>252.72</v>
      </c>
      <c r="H26">
        <v>30.5</v>
      </c>
      <c r="K26">
        <v>0</v>
      </c>
      <c r="L26">
        <v>1</v>
      </c>
      <c r="M26">
        <f t="shared" si="0"/>
        <v>1</v>
      </c>
      <c r="N26">
        <f t="shared" si="1"/>
        <v>0</v>
      </c>
      <c r="O26">
        <f t="shared" si="2"/>
        <v>1</v>
      </c>
      <c r="P26">
        <f t="shared" si="3"/>
        <v>0</v>
      </c>
      <c r="Q26">
        <f t="shared" si="4"/>
        <v>0</v>
      </c>
      <c r="R26">
        <f t="shared" si="5"/>
        <v>1</v>
      </c>
      <c r="S26">
        <f t="shared" si="6"/>
        <v>1</v>
      </c>
      <c r="T26">
        <f t="shared" si="7"/>
        <v>0</v>
      </c>
      <c r="U26">
        <f t="shared" si="8"/>
        <v>0</v>
      </c>
      <c r="V26" s="2">
        <f t="shared" si="9"/>
        <v>0.99199992704010664</v>
      </c>
      <c r="W26" s="2">
        <f t="shared" si="10"/>
        <v>0.50843451403973228</v>
      </c>
      <c r="X26">
        <f t="shared" si="11"/>
        <v>0.87924383586294119</v>
      </c>
      <c r="Y26">
        <v>1</v>
      </c>
      <c r="Z26" s="2">
        <f t="shared" si="12"/>
        <v>10.19839713077576</v>
      </c>
      <c r="AA26" s="2">
        <f t="shared" si="13"/>
        <v>26860.098326542524</v>
      </c>
      <c r="AB26" s="2">
        <f t="shared" si="14"/>
        <v>0.99996277144039891</v>
      </c>
      <c r="AC26" s="1">
        <f t="shared" si="17"/>
        <v>0.99996277144039891</v>
      </c>
      <c r="AD26">
        <f t="shared" si="15"/>
        <v>-3.7229252601112586E-5</v>
      </c>
      <c r="AE26">
        <f t="shared" si="16"/>
        <v>1</v>
      </c>
    </row>
    <row r="27" spans="1:31" hidden="1" x14ac:dyDescent="0.25">
      <c r="A27" t="s">
        <v>0</v>
      </c>
      <c r="B27">
        <v>48</v>
      </c>
      <c r="C27" t="s">
        <v>3</v>
      </c>
      <c r="D27" t="s">
        <v>6</v>
      </c>
      <c r="E27" t="s">
        <v>10</v>
      </c>
      <c r="F27" t="s">
        <v>11</v>
      </c>
      <c r="G27">
        <v>84.2</v>
      </c>
      <c r="H27">
        <v>29.7</v>
      </c>
      <c r="K27">
        <v>0</v>
      </c>
      <c r="L27">
        <v>0</v>
      </c>
      <c r="M27">
        <f t="shared" si="0"/>
        <v>0</v>
      </c>
      <c r="N27">
        <f t="shared" si="1"/>
        <v>0</v>
      </c>
      <c r="O27">
        <f t="shared" si="2"/>
        <v>0</v>
      </c>
      <c r="P27">
        <f t="shared" si="3"/>
        <v>1</v>
      </c>
      <c r="Q27">
        <f t="shared" si="4"/>
        <v>0</v>
      </c>
      <c r="R27">
        <f t="shared" si="5"/>
        <v>1</v>
      </c>
      <c r="S27">
        <f t="shared" si="6"/>
        <v>0</v>
      </c>
      <c r="T27">
        <f t="shared" si="7"/>
        <v>0</v>
      </c>
      <c r="U27">
        <f t="shared" si="8"/>
        <v>1</v>
      </c>
      <c r="V27" s="2">
        <f t="shared" si="9"/>
        <v>0.2623780827965374</v>
      </c>
      <c r="W27" s="2">
        <f t="shared" si="10"/>
        <v>0.46435561266584569</v>
      </c>
      <c r="X27">
        <f t="shared" si="11"/>
        <v>0.29796770767937286</v>
      </c>
      <c r="Y27">
        <v>1</v>
      </c>
      <c r="Z27" s="2">
        <f t="shared" si="12"/>
        <v>-5.9366620004134099</v>
      </c>
      <c r="AA27" s="2">
        <f t="shared" si="13"/>
        <v>2.6408300445838837E-3</v>
      </c>
      <c r="AB27" s="2">
        <f t="shared" si="14"/>
        <v>2.6338744298558588E-3</v>
      </c>
      <c r="AC27" s="1">
        <f t="shared" si="17"/>
        <v>2.6338744298558588E-3</v>
      </c>
      <c r="AD27">
        <f t="shared" si="15"/>
        <v>-5.9392993495932327</v>
      </c>
      <c r="AE27">
        <f t="shared" si="16"/>
        <v>0</v>
      </c>
    </row>
    <row r="28" spans="1:31" hidden="1" x14ac:dyDescent="0.25">
      <c r="A28" t="s">
        <v>7</v>
      </c>
      <c r="B28">
        <v>82</v>
      </c>
      <c r="C28" t="s">
        <v>5</v>
      </c>
      <c r="D28" t="s">
        <v>4</v>
      </c>
      <c r="E28" t="s">
        <v>10</v>
      </c>
      <c r="F28" t="s">
        <v>2</v>
      </c>
      <c r="G28">
        <v>84.03</v>
      </c>
      <c r="H28">
        <v>26.5</v>
      </c>
      <c r="K28">
        <v>1</v>
      </c>
      <c r="L28">
        <v>1</v>
      </c>
      <c r="M28">
        <f t="shared" si="0"/>
        <v>0</v>
      </c>
      <c r="N28">
        <f t="shared" si="1"/>
        <v>1</v>
      </c>
      <c r="O28">
        <f t="shared" si="2"/>
        <v>0</v>
      </c>
      <c r="P28">
        <f t="shared" si="3"/>
        <v>0</v>
      </c>
      <c r="Q28">
        <f t="shared" si="4"/>
        <v>0</v>
      </c>
      <c r="R28">
        <f t="shared" si="5"/>
        <v>0</v>
      </c>
      <c r="S28">
        <f t="shared" si="6"/>
        <v>1</v>
      </c>
      <c r="T28">
        <f t="shared" si="7"/>
        <v>0</v>
      </c>
      <c r="U28">
        <f t="shared" si="8"/>
        <v>0</v>
      </c>
      <c r="V28" s="2">
        <f t="shared" si="9"/>
        <v>0.26137804107277995</v>
      </c>
      <c r="W28" s="2">
        <f t="shared" si="10"/>
        <v>0.2973951158198993</v>
      </c>
      <c r="X28">
        <f t="shared" si="11"/>
        <v>0.89929715668439136</v>
      </c>
      <c r="Y28">
        <v>1</v>
      </c>
      <c r="Z28" s="2">
        <f t="shared" si="12"/>
        <v>4.5385891083262431</v>
      </c>
      <c r="AA28" s="2">
        <f t="shared" si="13"/>
        <v>93.558705757008283</v>
      </c>
      <c r="AB28" s="2">
        <f t="shared" si="14"/>
        <v>0.98942455914561955</v>
      </c>
      <c r="AC28" s="1">
        <f t="shared" si="17"/>
        <v>0.98942455914561955</v>
      </c>
      <c r="AD28">
        <f t="shared" si="15"/>
        <v>-1.0631758235003638E-2</v>
      </c>
      <c r="AE28">
        <f t="shared" si="16"/>
        <v>1</v>
      </c>
    </row>
    <row r="29" spans="1:31" hidden="1" x14ac:dyDescent="0.25">
      <c r="A29" t="s">
        <v>0</v>
      </c>
      <c r="B29">
        <v>74</v>
      </c>
      <c r="C29" t="s">
        <v>5</v>
      </c>
      <c r="D29" t="s">
        <v>4</v>
      </c>
      <c r="E29" t="s">
        <v>1</v>
      </c>
      <c r="F29" t="s">
        <v>2</v>
      </c>
      <c r="G29">
        <v>219.72</v>
      </c>
      <c r="H29">
        <v>33.700000000000003</v>
      </c>
      <c r="K29">
        <v>0</v>
      </c>
      <c r="L29">
        <v>0</v>
      </c>
      <c r="M29">
        <f t="shared" si="0"/>
        <v>1</v>
      </c>
      <c r="N29">
        <f t="shared" si="1"/>
        <v>1</v>
      </c>
      <c r="O29">
        <f t="shared" si="2"/>
        <v>0</v>
      </c>
      <c r="P29">
        <f t="shared" si="3"/>
        <v>0</v>
      </c>
      <c r="Q29">
        <f t="shared" si="4"/>
        <v>0</v>
      </c>
      <c r="R29">
        <f t="shared" si="5"/>
        <v>0</v>
      </c>
      <c r="S29">
        <f t="shared" si="6"/>
        <v>1</v>
      </c>
      <c r="T29">
        <f t="shared" si="7"/>
        <v>0</v>
      </c>
      <c r="U29">
        <f t="shared" si="8"/>
        <v>0</v>
      </c>
      <c r="V29" s="2">
        <f t="shared" si="9"/>
        <v>0.96505662256952551</v>
      </c>
      <c r="W29" s="2">
        <f t="shared" si="10"/>
        <v>0.67852729959567171</v>
      </c>
      <c r="X29">
        <f t="shared" si="11"/>
        <v>0.80294554605918167</v>
      </c>
      <c r="Y29">
        <v>1</v>
      </c>
      <c r="Z29" s="2">
        <f t="shared" si="12"/>
        <v>-1.939761939577302</v>
      </c>
      <c r="AA29" s="2">
        <f t="shared" si="13"/>
        <v>0.14373816407310361</v>
      </c>
      <c r="AB29" s="2">
        <f t="shared" si="14"/>
        <v>0.12567401227674377</v>
      </c>
      <c r="AC29" s="1">
        <f t="shared" si="17"/>
        <v>0.12567401227674377</v>
      </c>
      <c r="AD29">
        <f t="shared" si="15"/>
        <v>-2.0740639287799665</v>
      </c>
      <c r="AE29">
        <f t="shared" si="16"/>
        <v>0</v>
      </c>
    </row>
    <row r="30" spans="1:31" hidden="1" x14ac:dyDescent="0.25">
      <c r="A30" t="s">
        <v>7</v>
      </c>
      <c r="B30">
        <v>72</v>
      </c>
      <c r="C30" t="s">
        <v>5</v>
      </c>
      <c r="D30" t="s">
        <v>4</v>
      </c>
      <c r="E30" t="s">
        <v>1</v>
      </c>
      <c r="F30" t="s">
        <v>2</v>
      </c>
      <c r="G30">
        <v>74.63</v>
      </c>
      <c r="H30">
        <v>23.1</v>
      </c>
      <c r="K30">
        <v>1</v>
      </c>
      <c r="L30">
        <v>0</v>
      </c>
      <c r="M30">
        <f t="shared" si="0"/>
        <v>1</v>
      </c>
      <c r="N30">
        <f t="shared" si="1"/>
        <v>1</v>
      </c>
      <c r="O30">
        <f t="shared" si="2"/>
        <v>0</v>
      </c>
      <c r="P30">
        <f t="shared" si="3"/>
        <v>0</v>
      </c>
      <c r="Q30">
        <f t="shared" si="4"/>
        <v>0</v>
      </c>
      <c r="R30">
        <f t="shared" si="5"/>
        <v>0</v>
      </c>
      <c r="S30">
        <f t="shared" si="6"/>
        <v>1</v>
      </c>
      <c r="T30">
        <f t="shared" si="7"/>
        <v>0</v>
      </c>
      <c r="U30">
        <f t="shared" si="8"/>
        <v>0</v>
      </c>
      <c r="V30" s="2">
        <f t="shared" si="9"/>
        <v>0.20927227655156522</v>
      </c>
      <c r="W30" s="2">
        <f t="shared" si="10"/>
        <v>0.15817164549156465</v>
      </c>
      <c r="X30">
        <f t="shared" si="11"/>
        <v>0.77212028062077542</v>
      </c>
      <c r="Y30">
        <v>1</v>
      </c>
      <c r="Z30" s="2">
        <f t="shared" si="12"/>
        <v>2.6566440471516333</v>
      </c>
      <c r="AA30" s="2">
        <f t="shared" si="13"/>
        <v>14.248391841976588</v>
      </c>
      <c r="AB30" s="2">
        <f t="shared" si="14"/>
        <v>0.9344193138290724</v>
      </c>
      <c r="AC30" s="1">
        <f t="shared" si="17"/>
        <v>0.9344193138290724</v>
      </c>
      <c r="AD30">
        <f t="shared" si="15"/>
        <v>-6.782999735608862E-2</v>
      </c>
      <c r="AE30">
        <f t="shared" si="16"/>
        <v>1</v>
      </c>
    </row>
    <row r="31" spans="1:31" hidden="1" x14ac:dyDescent="0.25">
      <c r="A31" t="s">
        <v>7</v>
      </c>
      <c r="B31">
        <v>49</v>
      </c>
      <c r="C31" t="s">
        <v>3</v>
      </c>
      <c r="D31" t="s">
        <v>6</v>
      </c>
      <c r="E31" t="s">
        <v>1</v>
      </c>
      <c r="F31" t="s">
        <v>2</v>
      </c>
      <c r="G31">
        <v>60.91</v>
      </c>
      <c r="H31">
        <v>29.9</v>
      </c>
      <c r="K31">
        <v>0</v>
      </c>
      <c r="L31">
        <v>0</v>
      </c>
      <c r="M31">
        <f t="shared" si="0"/>
        <v>1</v>
      </c>
      <c r="N31">
        <f t="shared" si="1"/>
        <v>1</v>
      </c>
      <c r="O31">
        <f t="shared" si="2"/>
        <v>0</v>
      </c>
      <c r="P31">
        <f t="shared" si="3"/>
        <v>0</v>
      </c>
      <c r="Q31">
        <f t="shared" si="4"/>
        <v>0</v>
      </c>
      <c r="R31">
        <f t="shared" si="5"/>
        <v>1</v>
      </c>
      <c r="S31">
        <f t="shared" si="6"/>
        <v>0</v>
      </c>
      <c r="T31">
        <f t="shared" si="7"/>
        <v>0</v>
      </c>
      <c r="U31">
        <f t="shared" si="8"/>
        <v>1</v>
      </c>
      <c r="V31" s="2">
        <f t="shared" si="9"/>
        <v>0.14528958559451985</v>
      </c>
      <c r="W31" s="2">
        <f t="shared" si="10"/>
        <v>0.47535552232691203</v>
      </c>
      <c r="X31">
        <f t="shared" si="11"/>
        <v>0.31665126851859571</v>
      </c>
      <c r="Y31">
        <v>1</v>
      </c>
      <c r="Z31" s="2">
        <f t="shared" si="12"/>
        <v>-1.939761939577302</v>
      </c>
      <c r="AA31" s="2">
        <f t="shared" si="13"/>
        <v>0.14373816407310361</v>
      </c>
      <c r="AB31" s="2">
        <f t="shared" si="14"/>
        <v>0.12567401227674377</v>
      </c>
      <c r="AC31" s="1">
        <f t="shared" si="17"/>
        <v>0.12567401227674377</v>
      </c>
      <c r="AD31">
        <f t="shared" si="15"/>
        <v>-2.0740639287799665</v>
      </c>
      <c r="AE31">
        <f t="shared" si="16"/>
        <v>0</v>
      </c>
    </row>
    <row r="32" spans="1:31" hidden="1" x14ac:dyDescent="0.25">
      <c r="A32" t="s">
        <v>0</v>
      </c>
      <c r="B32">
        <v>78</v>
      </c>
      <c r="C32" t="s">
        <v>5</v>
      </c>
      <c r="D32" t="s">
        <v>4</v>
      </c>
      <c r="E32" t="s">
        <v>1</v>
      </c>
      <c r="F32" t="s">
        <v>2</v>
      </c>
      <c r="G32">
        <v>78.03</v>
      </c>
      <c r="H32">
        <v>23.9</v>
      </c>
      <c r="K32">
        <v>0</v>
      </c>
      <c r="L32">
        <v>0</v>
      </c>
      <c r="M32">
        <f t="shared" si="0"/>
        <v>1</v>
      </c>
      <c r="N32">
        <f t="shared" si="1"/>
        <v>1</v>
      </c>
      <c r="O32">
        <f t="shared" si="2"/>
        <v>0</v>
      </c>
      <c r="P32">
        <f t="shared" si="3"/>
        <v>0</v>
      </c>
      <c r="Q32">
        <f t="shared" si="4"/>
        <v>0</v>
      </c>
      <c r="R32">
        <f t="shared" si="5"/>
        <v>0</v>
      </c>
      <c r="S32">
        <f t="shared" si="6"/>
        <v>1</v>
      </c>
      <c r="T32">
        <f t="shared" si="7"/>
        <v>0</v>
      </c>
      <c r="U32">
        <f t="shared" si="8"/>
        <v>0</v>
      </c>
      <c r="V32" s="2">
        <f t="shared" si="9"/>
        <v>0.22737632270770314</v>
      </c>
      <c r="W32" s="2">
        <f t="shared" si="10"/>
        <v>0.18635987755028507</v>
      </c>
      <c r="X32">
        <f t="shared" si="11"/>
        <v>0.8565333521274392</v>
      </c>
      <c r="Y32">
        <v>1</v>
      </c>
      <c r="Z32" s="2">
        <f t="shared" si="12"/>
        <v>-1.939761939577302</v>
      </c>
      <c r="AA32" s="2">
        <f t="shared" si="13"/>
        <v>0.14373816407310361</v>
      </c>
      <c r="AB32" s="2">
        <f t="shared" si="14"/>
        <v>0.12567401227674377</v>
      </c>
      <c r="AC32" s="1">
        <f t="shared" si="17"/>
        <v>0.12567401227674377</v>
      </c>
      <c r="AD32">
        <f t="shared" si="15"/>
        <v>-2.0740639287799665</v>
      </c>
      <c r="AE32">
        <f t="shared" si="16"/>
        <v>0</v>
      </c>
    </row>
    <row r="33" spans="1:31" hidden="1" x14ac:dyDescent="0.25">
      <c r="A33" t="s">
        <v>0</v>
      </c>
      <c r="B33">
        <v>54</v>
      </c>
      <c r="C33" t="s">
        <v>3</v>
      </c>
      <c r="D33" t="s">
        <v>6</v>
      </c>
      <c r="E33" t="s">
        <v>1</v>
      </c>
      <c r="F33" t="s">
        <v>2</v>
      </c>
      <c r="G33">
        <v>71.22</v>
      </c>
      <c r="H33">
        <v>28.5</v>
      </c>
      <c r="K33">
        <v>0</v>
      </c>
      <c r="L33">
        <v>0</v>
      </c>
      <c r="M33">
        <f t="shared" si="0"/>
        <v>1</v>
      </c>
      <c r="N33">
        <f t="shared" si="1"/>
        <v>1</v>
      </c>
      <c r="O33">
        <f t="shared" si="2"/>
        <v>0</v>
      </c>
      <c r="P33">
        <f t="shared" si="3"/>
        <v>0</v>
      </c>
      <c r="Q33">
        <f t="shared" si="4"/>
        <v>0</v>
      </c>
      <c r="R33">
        <f t="shared" si="5"/>
        <v>1</v>
      </c>
      <c r="S33">
        <f t="shared" si="6"/>
        <v>0</v>
      </c>
      <c r="T33">
        <f t="shared" si="7"/>
        <v>0</v>
      </c>
      <c r="U33">
        <f t="shared" si="8"/>
        <v>1</v>
      </c>
      <c r="V33" s="2">
        <f t="shared" si="9"/>
        <v>0.19199633088595475</v>
      </c>
      <c r="W33" s="2">
        <f t="shared" si="10"/>
        <v>0.39921413457355015</v>
      </c>
      <c r="X33">
        <f t="shared" si="11"/>
        <v>0.4163542769830727</v>
      </c>
      <c r="Y33">
        <v>1</v>
      </c>
      <c r="Z33" s="2">
        <f t="shared" si="12"/>
        <v>-1.939761939577302</v>
      </c>
      <c r="AA33" s="2">
        <f t="shared" si="13"/>
        <v>0.14373816407310361</v>
      </c>
      <c r="AB33" s="2">
        <f t="shared" si="14"/>
        <v>0.12567401227674377</v>
      </c>
      <c r="AC33" s="1">
        <f t="shared" si="17"/>
        <v>0.12567401227674377</v>
      </c>
      <c r="AD33">
        <f t="shared" si="15"/>
        <v>-2.0740639287799665</v>
      </c>
      <c r="AE33">
        <f t="shared" si="16"/>
        <v>0</v>
      </c>
    </row>
    <row r="34" spans="1:31" hidden="1" x14ac:dyDescent="0.25">
      <c r="A34" t="s">
        <v>0</v>
      </c>
      <c r="B34">
        <v>82</v>
      </c>
      <c r="C34" t="s">
        <v>3</v>
      </c>
      <c r="D34" t="s">
        <v>8</v>
      </c>
      <c r="E34" t="s">
        <v>1</v>
      </c>
      <c r="F34" t="s">
        <v>2</v>
      </c>
      <c r="G34">
        <v>144.9</v>
      </c>
      <c r="H34">
        <v>26.4</v>
      </c>
      <c r="K34">
        <v>0</v>
      </c>
      <c r="L34">
        <v>1</v>
      </c>
      <c r="M34">
        <f t="shared" si="0"/>
        <v>1</v>
      </c>
      <c r="N34">
        <f t="shared" si="1"/>
        <v>1</v>
      </c>
      <c r="O34">
        <f t="shared" si="2"/>
        <v>0</v>
      </c>
      <c r="P34">
        <f t="shared" si="3"/>
        <v>0</v>
      </c>
      <c r="Q34">
        <f t="shared" si="4"/>
        <v>0</v>
      </c>
      <c r="R34">
        <f t="shared" si="5"/>
        <v>1</v>
      </c>
      <c r="S34">
        <f t="shared" si="6"/>
        <v>0</v>
      </c>
      <c r="T34">
        <f t="shared" si="7"/>
        <v>1</v>
      </c>
      <c r="U34">
        <f t="shared" si="8"/>
        <v>0</v>
      </c>
      <c r="V34" s="2">
        <f t="shared" si="9"/>
        <v>0.67750784037596901</v>
      </c>
      <c r="W34" s="2">
        <f t="shared" si="10"/>
        <v>0.29262455956238026</v>
      </c>
      <c r="X34">
        <f t="shared" si="11"/>
        <v>0.89929715668439136</v>
      </c>
      <c r="Y34">
        <v>1</v>
      </c>
      <c r="Z34" s="2">
        <f t="shared" si="12"/>
        <v>2.7606207441748487</v>
      </c>
      <c r="AA34" s="2">
        <f t="shared" si="13"/>
        <v>15.809653653388059</v>
      </c>
      <c r="AB34" s="2">
        <f t="shared" si="14"/>
        <v>0.94051037453716679</v>
      </c>
      <c r="AC34" s="1">
        <f t="shared" si="17"/>
        <v>0.94051037453716679</v>
      </c>
      <c r="AD34">
        <f t="shared" si="15"/>
        <v>-6.1332599427711083E-2</v>
      </c>
      <c r="AE34">
        <f t="shared" si="16"/>
        <v>1</v>
      </c>
    </row>
    <row r="35" spans="1:31" hidden="1" x14ac:dyDescent="0.25">
      <c r="A35" t="s">
        <v>0</v>
      </c>
      <c r="B35">
        <v>60</v>
      </c>
      <c r="C35" t="s">
        <v>3</v>
      </c>
      <c r="D35" t="s">
        <v>8</v>
      </c>
      <c r="E35" t="s">
        <v>1</v>
      </c>
      <c r="F35" t="s">
        <v>11</v>
      </c>
      <c r="G35">
        <v>213.03</v>
      </c>
      <c r="H35">
        <v>20.2</v>
      </c>
      <c r="K35">
        <v>1</v>
      </c>
      <c r="L35">
        <v>0</v>
      </c>
      <c r="M35">
        <f t="shared" si="0"/>
        <v>1</v>
      </c>
      <c r="N35">
        <f t="shared" si="1"/>
        <v>0</v>
      </c>
      <c r="O35">
        <f t="shared" si="2"/>
        <v>0</v>
      </c>
      <c r="P35">
        <f t="shared" si="3"/>
        <v>1</v>
      </c>
      <c r="Q35">
        <f t="shared" si="4"/>
        <v>0</v>
      </c>
      <c r="R35">
        <f t="shared" si="5"/>
        <v>1</v>
      </c>
      <c r="S35">
        <f t="shared" si="6"/>
        <v>0</v>
      </c>
      <c r="T35">
        <f t="shared" si="7"/>
        <v>1</v>
      </c>
      <c r="U35">
        <f t="shared" si="8"/>
        <v>0</v>
      </c>
      <c r="V35" s="2">
        <f t="shared" si="9"/>
        <v>0.95465452018967922</v>
      </c>
      <c r="W35" s="2">
        <f t="shared" si="10"/>
        <v>8.031399349255465E-2</v>
      </c>
      <c r="X35">
        <f t="shared" si="11"/>
        <v>0.5429214533552954</v>
      </c>
      <c r="Y35">
        <v>1</v>
      </c>
      <c r="Z35" s="2">
        <f t="shared" si="12"/>
        <v>1.4781816088930655</v>
      </c>
      <c r="AA35" s="2">
        <f t="shared" si="13"/>
        <v>4.384964845898125</v>
      </c>
      <c r="AB35" s="2">
        <f t="shared" si="14"/>
        <v>0.8142977663518588</v>
      </c>
      <c r="AC35" s="1">
        <f t="shared" si="17"/>
        <v>0.8142977663518588</v>
      </c>
      <c r="AD35">
        <f t="shared" si="15"/>
        <v>-0.20542917354135484</v>
      </c>
      <c r="AE35">
        <f t="shared" si="16"/>
        <v>1</v>
      </c>
    </row>
    <row r="36" spans="1:31" hidden="1" x14ac:dyDescent="0.25">
      <c r="A36" t="s">
        <v>0</v>
      </c>
      <c r="B36">
        <v>76</v>
      </c>
      <c r="C36" t="s">
        <v>5</v>
      </c>
      <c r="D36" t="s">
        <v>6</v>
      </c>
      <c r="E36" t="s">
        <v>1</v>
      </c>
      <c r="F36" t="s">
        <v>2</v>
      </c>
      <c r="G36">
        <v>243.58</v>
      </c>
      <c r="H36">
        <v>33.6</v>
      </c>
      <c r="K36">
        <v>1</v>
      </c>
      <c r="L36">
        <v>0</v>
      </c>
      <c r="M36">
        <f t="shared" si="0"/>
        <v>1</v>
      </c>
      <c r="N36">
        <f t="shared" si="1"/>
        <v>1</v>
      </c>
      <c r="O36">
        <f t="shared" si="2"/>
        <v>0</v>
      </c>
      <c r="P36">
        <f t="shared" si="3"/>
        <v>0</v>
      </c>
      <c r="Q36">
        <f t="shared" si="4"/>
        <v>0</v>
      </c>
      <c r="R36">
        <f t="shared" si="5"/>
        <v>0</v>
      </c>
      <c r="S36">
        <f t="shared" si="6"/>
        <v>0</v>
      </c>
      <c r="T36">
        <f t="shared" si="7"/>
        <v>0</v>
      </c>
      <c r="U36">
        <f t="shared" si="8"/>
        <v>1</v>
      </c>
      <c r="V36" s="2">
        <f t="shared" si="9"/>
        <v>0.98757620429632809</v>
      </c>
      <c r="W36" s="2">
        <f t="shared" si="10"/>
        <v>0.67355763890826936</v>
      </c>
      <c r="X36">
        <f t="shared" si="11"/>
        <v>0.83110256323999188</v>
      </c>
      <c r="Y36">
        <v>1</v>
      </c>
      <c r="Z36" s="2">
        <f t="shared" si="12"/>
        <v>2.6566440471516333</v>
      </c>
      <c r="AA36" s="2">
        <f t="shared" si="13"/>
        <v>14.248391841976588</v>
      </c>
      <c r="AB36" s="2">
        <f t="shared" si="14"/>
        <v>0.9344193138290724</v>
      </c>
      <c r="AC36" s="1">
        <f t="shared" si="17"/>
        <v>0.9344193138290724</v>
      </c>
      <c r="AD36">
        <f t="shared" si="15"/>
        <v>-6.782999735608862E-2</v>
      </c>
      <c r="AE36">
        <f t="shared" si="16"/>
        <v>1</v>
      </c>
    </row>
    <row r="37" spans="1:31" hidden="1" x14ac:dyDescent="0.25">
      <c r="A37" t="s">
        <v>7</v>
      </c>
      <c r="B37">
        <v>58</v>
      </c>
      <c r="C37" t="s">
        <v>3</v>
      </c>
      <c r="D37" t="s">
        <v>4</v>
      </c>
      <c r="E37" t="s">
        <v>1</v>
      </c>
      <c r="F37" t="s">
        <v>2</v>
      </c>
      <c r="G37">
        <v>107.26</v>
      </c>
      <c r="H37">
        <v>38.6</v>
      </c>
      <c r="K37">
        <v>0</v>
      </c>
      <c r="L37">
        <v>0</v>
      </c>
      <c r="M37">
        <f t="shared" si="0"/>
        <v>1</v>
      </c>
      <c r="N37">
        <f t="shared" si="1"/>
        <v>1</v>
      </c>
      <c r="O37">
        <f t="shared" si="2"/>
        <v>0</v>
      </c>
      <c r="P37">
        <f t="shared" si="3"/>
        <v>0</v>
      </c>
      <c r="Q37">
        <f t="shared" si="4"/>
        <v>0</v>
      </c>
      <c r="R37">
        <f t="shared" si="5"/>
        <v>1</v>
      </c>
      <c r="S37">
        <f t="shared" si="6"/>
        <v>1</v>
      </c>
      <c r="T37">
        <f t="shared" si="7"/>
        <v>0</v>
      </c>
      <c r="U37">
        <f t="shared" si="8"/>
        <v>0</v>
      </c>
      <c r="V37" s="2">
        <f t="shared" si="9"/>
        <v>0.41318246116132118</v>
      </c>
      <c r="W37" s="2">
        <f t="shared" si="10"/>
        <v>0.87308003712147697</v>
      </c>
      <c r="X37">
        <f t="shared" si="11"/>
        <v>0.50058033169101179</v>
      </c>
      <c r="Y37">
        <v>1</v>
      </c>
      <c r="Z37" s="2">
        <f t="shared" si="12"/>
        <v>-1.939761939577302</v>
      </c>
      <c r="AA37" s="2">
        <f t="shared" si="13"/>
        <v>0.14373816407310361</v>
      </c>
      <c r="AB37" s="2">
        <f t="shared" si="14"/>
        <v>0.12567401227674377</v>
      </c>
      <c r="AC37" s="1">
        <f t="shared" si="17"/>
        <v>0.12567401227674377</v>
      </c>
      <c r="AD37">
        <f t="shared" si="15"/>
        <v>-2.0740639287799665</v>
      </c>
      <c r="AE37">
        <f t="shared" si="16"/>
        <v>0</v>
      </c>
    </row>
    <row r="38" spans="1:31" hidden="1" x14ac:dyDescent="0.25">
      <c r="A38" t="s">
        <v>0</v>
      </c>
      <c r="B38">
        <v>81</v>
      </c>
      <c r="C38" t="s">
        <v>3</v>
      </c>
      <c r="D38" t="s">
        <v>6</v>
      </c>
      <c r="E38" t="s">
        <v>1</v>
      </c>
      <c r="F38" t="s">
        <v>9</v>
      </c>
      <c r="G38">
        <v>99.33</v>
      </c>
      <c r="H38">
        <v>33.700000000000003</v>
      </c>
      <c r="K38">
        <v>0</v>
      </c>
      <c r="L38">
        <v>0</v>
      </c>
      <c r="M38">
        <f t="shared" si="0"/>
        <v>1</v>
      </c>
      <c r="N38">
        <f t="shared" si="1"/>
        <v>0</v>
      </c>
      <c r="O38">
        <f t="shared" si="2"/>
        <v>1</v>
      </c>
      <c r="P38">
        <f t="shared" si="3"/>
        <v>0</v>
      </c>
      <c r="Q38">
        <f t="shared" si="4"/>
        <v>0</v>
      </c>
      <c r="R38">
        <f t="shared" si="5"/>
        <v>1</v>
      </c>
      <c r="S38">
        <f t="shared" si="6"/>
        <v>0</v>
      </c>
      <c r="T38">
        <f t="shared" si="7"/>
        <v>0</v>
      </c>
      <c r="U38">
        <f t="shared" si="8"/>
        <v>1</v>
      </c>
      <c r="V38" s="2">
        <f t="shared" si="9"/>
        <v>0.35843276212410863</v>
      </c>
      <c r="W38" s="2">
        <f t="shared" si="10"/>
        <v>0.67852729959567171</v>
      </c>
      <c r="X38">
        <f t="shared" si="11"/>
        <v>0.88959668077899279</v>
      </c>
      <c r="Y38">
        <v>1</v>
      </c>
      <c r="Z38" s="2">
        <f t="shared" si="12"/>
        <v>5.4980144470236079</v>
      </c>
      <c r="AA38" s="2">
        <f t="shared" si="13"/>
        <v>244.20656548999563</v>
      </c>
      <c r="AB38" s="2">
        <f t="shared" si="14"/>
        <v>0.9959218057721998</v>
      </c>
      <c r="AC38" s="1">
        <f t="shared" si="17"/>
        <v>0.9959218057721998</v>
      </c>
      <c r="AD38">
        <f t="shared" si="15"/>
        <v>-4.0865327403172115E-3</v>
      </c>
      <c r="AE38">
        <f t="shared" si="16"/>
        <v>1</v>
      </c>
    </row>
    <row r="39" spans="1:31" hidden="1" x14ac:dyDescent="0.25">
      <c r="A39" t="s">
        <v>7</v>
      </c>
      <c r="B39">
        <v>39</v>
      </c>
      <c r="C39" t="s">
        <v>5</v>
      </c>
      <c r="D39" t="s">
        <v>8</v>
      </c>
      <c r="E39" t="s">
        <v>1</v>
      </c>
      <c r="F39" t="s">
        <v>2</v>
      </c>
      <c r="G39">
        <v>58.09</v>
      </c>
      <c r="H39">
        <v>39.200000000000003</v>
      </c>
      <c r="K39">
        <v>1</v>
      </c>
      <c r="L39">
        <v>0</v>
      </c>
      <c r="M39">
        <f t="shared" si="0"/>
        <v>1</v>
      </c>
      <c r="N39">
        <f t="shared" si="1"/>
        <v>1</v>
      </c>
      <c r="O39">
        <f t="shared" si="2"/>
        <v>0</v>
      </c>
      <c r="P39">
        <f t="shared" si="3"/>
        <v>0</v>
      </c>
      <c r="Q39">
        <f t="shared" si="4"/>
        <v>0</v>
      </c>
      <c r="R39">
        <f t="shared" si="5"/>
        <v>0</v>
      </c>
      <c r="S39">
        <f t="shared" si="6"/>
        <v>0</v>
      </c>
      <c r="T39">
        <f t="shared" si="7"/>
        <v>1</v>
      </c>
      <c r="U39">
        <f t="shared" si="8"/>
        <v>0</v>
      </c>
      <c r="V39" s="2">
        <f t="shared" si="9"/>
        <v>0.13397285577816204</v>
      </c>
      <c r="W39" s="2">
        <f t="shared" si="10"/>
        <v>0.88952949579358687</v>
      </c>
      <c r="X39">
        <f t="shared" si="11"/>
        <v>0.15653696901982836</v>
      </c>
      <c r="Y39">
        <v>1</v>
      </c>
      <c r="Z39" s="2">
        <f t="shared" si="12"/>
        <v>2.6566440471516333</v>
      </c>
      <c r="AA39" s="2">
        <f t="shared" si="13"/>
        <v>14.248391841976588</v>
      </c>
      <c r="AB39" s="2">
        <f t="shared" si="14"/>
        <v>0.9344193138290724</v>
      </c>
      <c r="AC39" s="1">
        <f t="shared" si="17"/>
        <v>0.9344193138290724</v>
      </c>
      <c r="AD39">
        <f t="shared" si="15"/>
        <v>-6.782999735608862E-2</v>
      </c>
      <c r="AE39">
        <f t="shared" si="16"/>
        <v>1</v>
      </c>
    </row>
    <row r="40" spans="1:31" hidden="1" x14ac:dyDescent="0.25">
      <c r="A40" t="s">
        <v>7</v>
      </c>
      <c r="B40">
        <v>79</v>
      </c>
      <c r="C40" t="s">
        <v>5</v>
      </c>
      <c r="D40" t="s">
        <v>6</v>
      </c>
      <c r="E40" t="s">
        <v>1</v>
      </c>
      <c r="F40" t="s">
        <v>2</v>
      </c>
      <c r="G40">
        <v>127.29</v>
      </c>
      <c r="H40">
        <v>27.7</v>
      </c>
      <c r="K40">
        <v>0</v>
      </c>
      <c r="L40">
        <v>1</v>
      </c>
      <c r="M40">
        <f t="shared" si="0"/>
        <v>1</v>
      </c>
      <c r="N40">
        <f t="shared" si="1"/>
        <v>1</v>
      </c>
      <c r="O40">
        <f t="shared" si="2"/>
        <v>0</v>
      </c>
      <c r="P40">
        <f t="shared" si="3"/>
        <v>0</v>
      </c>
      <c r="Q40">
        <f t="shared" si="4"/>
        <v>0</v>
      </c>
      <c r="R40">
        <f t="shared" si="5"/>
        <v>0</v>
      </c>
      <c r="S40">
        <f t="shared" si="6"/>
        <v>0</v>
      </c>
      <c r="T40">
        <f t="shared" si="7"/>
        <v>0</v>
      </c>
      <c r="U40">
        <f t="shared" si="8"/>
        <v>1</v>
      </c>
      <c r="V40" s="2">
        <f t="shared" si="9"/>
        <v>0.55667749467030037</v>
      </c>
      <c r="W40" s="2">
        <f t="shared" si="10"/>
        <v>0.35718554156128945</v>
      </c>
      <c r="X40">
        <f t="shared" si="11"/>
        <v>0.86822593526024505</v>
      </c>
      <c r="Y40">
        <v>1</v>
      </c>
      <c r="Z40" s="2">
        <f t="shared" si="12"/>
        <v>2.7606207441748487</v>
      </c>
      <c r="AA40" s="2">
        <f t="shared" si="13"/>
        <v>15.809653653388059</v>
      </c>
      <c r="AB40" s="2">
        <f t="shared" si="14"/>
        <v>0.94051037453716679</v>
      </c>
      <c r="AC40" s="1">
        <f t="shared" si="17"/>
        <v>0.94051037453716679</v>
      </c>
      <c r="AD40">
        <f t="shared" si="15"/>
        <v>-6.1332599427711083E-2</v>
      </c>
      <c r="AE40">
        <f t="shared" si="16"/>
        <v>1</v>
      </c>
    </row>
    <row r="41" spans="1:31" hidden="1" x14ac:dyDescent="0.25">
      <c r="A41" t="s">
        <v>7</v>
      </c>
      <c r="B41">
        <v>77</v>
      </c>
      <c r="C41" t="s">
        <v>3</v>
      </c>
      <c r="D41" t="s">
        <v>6</v>
      </c>
      <c r="E41" t="s">
        <v>1</v>
      </c>
      <c r="F41" t="s">
        <v>9</v>
      </c>
      <c r="G41">
        <v>124.13</v>
      </c>
      <c r="H41">
        <v>31.4</v>
      </c>
      <c r="K41">
        <v>1</v>
      </c>
      <c r="L41">
        <v>0</v>
      </c>
      <c r="M41">
        <f t="shared" si="0"/>
        <v>1</v>
      </c>
      <c r="N41">
        <f t="shared" si="1"/>
        <v>0</v>
      </c>
      <c r="O41">
        <f t="shared" si="2"/>
        <v>1</v>
      </c>
      <c r="P41">
        <f t="shared" si="3"/>
        <v>0</v>
      </c>
      <c r="Q41">
        <f t="shared" si="4"/>
        <v>0</v>
      </c>
      <c r="R41">
        <f t="shared" si="5"/>
        <v>1</v>
      </c>
      <c r="S41">
        <f t="shared" si="6"/>
        <v>0</v>
      </c>
      <c r="T41">
        <f t="shared" si="7"/>
        <v>0</v>
      </c>
      <c r="U41">
        <f t="shared" si="8"/>
        <v>1</v>
      </c>
      <c r="V41" s="2">
        <f t="shared" si="9"/>
        <v>0.53404957996652103</v>
      </c>
      <c r="W41" s="2">
        <f t="shared" si="10"/>
        <v>0.55787361868179941</v>
      </c>
      <c r="X41">
        <f t="shared" si="11"/>
        <v>0.84415979529983132</v>
      </c>
      <c r="Y41">
        <v>1</v>
      </c>
      <c r="Z41" s="2">
        <f t="shared" si="12"/>
        <v>10.094420433752544</v>
      </c>
      <c r="AA41" s="2">
        <f t="shared" si="13"/>
        <v>24207.564204835118</v>
      </c>
      <c r="AB41" s="2">
        <f t="shared" si="14"/>
        <v>0.9999586923044449</v>
      </c>
      <c r="AC41" s="1">
        <f t="shared" si="17"/>
        <v>0.9999586923044449</v>
      </c>
      <c r="AD41">
        <f t="shared" si="15"/>
        <v>-4.1308548741455499E-5</v>
      </c>
      <c r="AE41">
        <f t="shared" si="16"/>
        <v>1</v>
      </c>
    </row>
    <row r="42" spans="1:31" hidden="1" x14ac:dyDescent="0.25">
      <c r="A42" t="s">
        <v>0</v>
      </c>
      <c r="B42">
        <v>63</v>
      </c>
      <c r="C42" t="s">
        <v>5</v>
      </c>
      <c r="D42" t="s">
        <v>4</v>
      </c>
      <c r="E42" t="s">
        <v>1</v>
      </c>
      <c r="F42" t="s">
        <v>2</v>
      </c>
      <c r="G42">
        <v>196.71</v>
      </c>
      <c r="H42">
        <v>36.5</v>
      </c>
      <c r="K42">
        <v>0</v>
      </c>
      <c r="L42">
        <v>1</v>
      </c>
      <c r="M42">
        <f t="shared" si="0"/>
        <v>1</v>
      </c>
      <c r="N42">
        <f t="shared" si="1"/>
        <v>1</v>
      </c>
      <c r="O42">
        <f t="shared" si="2"/>
        <v>0</v>
      </c>
      <c r="P42">
        <f t="shared" si="3"/>
        <v>0</v>
      </c>
      <c r="Q42">
        <f t="shared" si="4"/>
        <v>0</v>
      </c>
      <c r="R42">
        <f t="shared" si="5"/>
        <v>0</v>
      </c>
      <c r="S42">
        <f t="shared" si="6"/>
        <v>1</v>
      </c>
      <c r="T42">
        <f t="shared" si="7"/>
        <v>0</v>
      </c>
      <c r="U42">
        <f t="shared" si="8"/>
        <v>0</v>
      </c>
      <c r="V42" s="2">
        <f t="shared" si="9"/>
        <v>0.91877552280216634</v>
      </c>
      <c r="W42" s="2">
        <f t="shared" si="10"/>
        <v>0.80253762822738128</v>
      </c>
      <c r="X42">
        <f t="shared" si="11"/>
        <v>0.60538449330501332</v>
      </c>
      <c r="Y42">
        <v>1</v>
      </c>
      <c r="Z42" s="2">
        <f t="shared" si="12"/>
        <v>2.7606207441748487</v>
      </c>
      <c r="AA42" s="2">
        <f t="shared" si="13"/>
        <v>15.809653653388059</v>
      </c>
      <c r="AB42" s="2">
        <f t="shared" si="14"/>
        <v>0.94051037453716679</v>
      </c>
      <c r="AC42" s="1">
        <f t="shared" si="17"/>
        <v>0.94051037453716679</v>
      </c>
      <c r="AD42">
        <f t="shared" si="15"/>
        <v>-6.1332599427711083E-2</v>
      </c>
      <c r="AE42">
        <f t="shared" si="16"/>
        <v>1</v>
      </c>
    </row>
    <row r="43" spans="1:31" hidden="1" x14ac:dyDescent="0.25">
      <c r="A43" t="s">
        <v>7</v>
      </c>
      <c r="B43">
        <v>82</v>
      </c>
      <c r="C43" t="s">
        <v>5</v>
      </c>
      <c r="D43" t="s">
        <v>6</v>
      </c>
      <c r="E43" t="s">
        <v>1</v>
      </c>
      <c r="F43" t="s">
        <v>2</v>
      </c>
      <c r="G43">
        <v>59.32</v>
      </c>
      <c r="H43">
        <v>33.200000000000003</v>
      </c>
      <c r="K43">
        <v>0</v>
      </c>
      <c r="L43">
        <v>0</v>
      </c>
      <c r="M43">
        <f t="shared" si="0"/>
        <v>1</v>
      </c>
      <c r="N43">
        <f t="shared" si="1"/>
        <v>1</v>
      </c>
      <c r="O43">
        <f t="shared" si="2"/>
        <v>0</v>
      </c>
      <c r="P43">
        <f t="shared" si="3"/>
        <v>0</v>
      </c>
      <c r="Q43">
        <f t="shared" si="4"/>
        <v>0</v>
      </c>
      <c r="R43">
        <f t="shared" si="5"/>
        <v>0</v>
      </c>
      <c r="S43">
        <f t="shared" si="6"/>
        <v>0</v>
      </c>
      <c r="T43">
        <f t="shared" si="7"/>
        <v>0</v>
      </c>
      <c r="U43">
        <f t="shared" si="8"/>
        <v>1</v>
      </c>
      <c r="V43" s="2">
        <f t="shared" si="9"/>
        <v>0.13883215689785414</v>
      </c>
      <c r="W43" s="2">
        <f t="shared" si="10"/>
        <v>0.65337676604582784</v>
      </c>
      <c r="X43">
        <f t="shared" si="11"/>
        <v>0.89929715668439136</v>
      </c>
      <c r="Y43">
        <v>1</v>
      </c>
      <c r="Z43" s="2">
        <f t="shared" si="12"/>
        <v>-1.939761939577302</v>
      </c>
      <c r="AA43" s="2">
        <f t="shared" si="13"/>
        <v>0.14373816407310361</v>
      </c>
      <c r="AB43" s="2">
        <f t="shared" si="14"/>
        <v>0.12567401227674377</v>
      </c>
      <c r="AC43" s="1">
        <f t="shared" si="17"/>
        <v>0.12567401227674377</v>
      </c>
      <c r="AD43">
        <f t="shared" si="15"/>
        <v>-2.0740639287799665</v>
      </c>
      <c r="AE43">
        <f t="shared" si="16"/>
        <v>0</v>
      </c>
    </row>
    <row r="44" spans="1:31" hidden="1" x14ac:dyDescent="0.25">
      <c r="A44" t="s">
        <v>0</v>
      </c>
      <c r="B44">
        <v>73</v>
      </c>
      <c r="C44" t="s">
        <v>3</v>
      </c>
      <c r="D44" t="s">
        <v>6</v>
      </c>
      <c r="E44" t="s">
        <v>1</v>
      </c>
      <c r="F44" t="s">
        <v>9</v>
      </c>
      <c r="G44">
        <v>194.99</v>
      </c>
      <c r="H44">
        <v>32.799999999999997</v>
      </c>
      <c r="K44">
        <v>1</v>
      </c>
      <c r="L44">
        <v>0</v>
      </c>
      <c r="M44">
        <f t="shared" si="0"/>
        <v>1</v>
      </c>
      <c r="N44">
        <f t="shared" si="1"/>
        <v>0</v>
      </c>
      <c r="O44">
        <f t="shared" si="2"/>
        <v>1</v>
      </c>
      <c r="P44">
        <f t="shared" si="3"/>
        <v>0</v>
      </c>
      <c r="Q44">
        <f t="shared" si="4"/>
        <v>0</v>
      </c>
      <c r="R44">
        <f t="shared" si="5"/>
        <v>1</v>
      </c>
      <c r="S44">
        <f t="shared" si="6"/>
        <v>0</v>
      </c>
      <c r="T44">
        <f t="shared" si="7"/>
        <v>0</v>
      </c>
      <c r="U44">
        <f t="shared" si="8"/>
        <v>1</v>
      </c>
      <c r="V44" s="2">
        <f t="shared" si="9"/>
        <v>0.91399977362294638</v>
      </c>
      <c r="W44" s="2">
        <f t="shared" si="10"/>
        <v>0.63275091935752692</v>
      </c>
      <c r="X44">
        <f t="shared" si="11"/>
        <v>0.78786018647928835</v>
      </c>
      <c r="Y44">
        <v>1</v>
      </c>
      <c r="Z44" s="2">
        <f t="shared" si="12"/>
        <v>10.094420433752544</v>
      </c>
      <c r="AA44" s="2">
        <f t="shared" si="13"/>
        <v>24207.564204835118</v>
      </c>
      <c r="AB44" s="2">
        <f t="shared" si="14"/>
        <v>0.9999586923044449</v>
      </c>
      <c r="AC44" s="1">
        <f t="shared" si="17"/>
        <v>0.9999586923044449</v>
      </c>
      <c r="AD44">
        <f t="shared" si="15"/>
        <v>-4.1308548741455499E-5</v>
      </c>
      <c r="AE44">
        <f t="shared" si="16"/>
        <v>1</v>
      </c>
    </row>
    <row r="45" spans="1:31" hidden="1" x14ac:dyDescent="0.25">
      <c r="A45" t="s">
        <v>7</v>
      </c>
      <c r="B45">
        <v>54</v>
      </c>
      <c r="C45" t="s">
        <v>3</v>
      </c>
      <c r="D45" t="s">
        <v>6</v>
      </c>
      <c r="E45" t="s">
        <v>1</v>
      </c>
      <c r="F45" t="s">
        <v>11</v>
      </c>
      <c r="G45">
        <v>180.93</v>
      </c>
      <c r="H45">
        <v>27.7</v>
      </c>
      <c r="K45">
        <v>1</v>
      </c>
      <c r="L45">
        <v>0</v>
      </c>
      <c r="M45">
        <f t="shared" si="0"/>
        <v>1</v>
      </c>
      <c r="N45">
        <f t="shared" si="1"/>
        <v>0</v>
      </c>
      <c r="O45">
        <f t="shared" si="2"/>
        <v>0</v>
      </c>
      <c r="P45">
        <f t="shared" si="3"/>
        <v>1</v>
      </c>
      <c r="Q45">
        <f t="shared" si="4"/>
        <v>0</v>
      </c>
      <c r="R45">
        <f t="shared" si="5"/>
        <v>1</v>
      </c>
      <c r="S45">
        <f t="shared" si="6"/>
        <v>0</v>
      </c>
      <c r="T45">
        <f t="shared" si="7"/>
        <v>0</v>
      </c>
      <c r="U45">
        <f t="shared" si="8"/>
        <v>1</v>
      </c>
      <c r="V45" s="2">
        <f t="shared" si="9"/>
        <v>0.86687882822015827</v>
      </c>
      <c r="W45" s="2">
        <f t="shared" si="10"/>
        <v>0.35718554156128945</v>
      </c>
      <c r="X45">
        <f t="shared" si="11"/>
        <v>0.4163542769830727</v>
      </c>
      <c r="Y45">
        <v>1</v>
      </c>
      <c r="Z45" s="2">
        <f t="shared" si="12"/>
        <v>1.4781816088930655</v>
      </c>
      <c r="AA45" s="2">
        <f t="shared" si="13"/>
        <v>4.384964845898125</v>
      </c>
      <c r="AB45" s="2">
        <f t="shared" si="14"/>
        <v>0.8142977663518588</v>
      </c>
      <c r="AC45" s="1">
        <f t="shared" si="17"/>
        <v>0.8142977663518588</v>
      </c>
      <c r="AD45">
        <f t="shared" si="15"/>
        <v>-0.20542917354135484</v>
      </c>
      <c r="AE45">
        <f t="shared" si="16"/>
        <v>1</v>
      </c>
    </row>
    <row r="46" spans="1:31" hidden="1" x14ac:dyDescent="0.25">
      <c r="A46" t="s">
        <v>7</v>
      </c>
      <c r="B46">
        <v>56</v>
      </c>
      <c r="C46" t="s">
        <v>3</v>
      </c>
      <c r="D46" t="s">
        <v>4</v>
      </c>
      <c r="E46" t="s">
        <v>1</v>
      </c>
      <c r="F46" t="s">
        <v>2</v>
      </c>
      <c r="G46">
        <v>185.17</v>
      </c>
      <c r="H46">
        <v>40.4</v>
      </c>
      <c r="K46">
        <v>0</v>
      </c>
      <c r="L46">
        <v>0</v>
      </c>
      <c r="M46">
        <f t="shared" si="0"/>
        <v>1</v>
      </c>
      <c r="N46">
        <f t="shared" si="1"/>
        <v>1</v>
      </c>
      <c r="O46">
        <f t="shared" si="2"/>
        <v>0</v>
      </c>
      <c r="P46">
        <f t="shared" si="3"/>
        <v>0</v>
      </c>
      <c r="Q46">
        <f t="shared" si="4"/>
        <v>0</v>
      </c>
      <c r="R46">
        <f t="shared" si="5"/>
        <v>1</v>
      </c>
      <c r="S46">
        <f t="shared" si="6"/>
        <v>1</v>
      </c>
      <c r="T46">
        <f t="shared" si="7"/>
        <v>0</v>
      </c>
      <c r="U46">
        <f t="shared" si="8"/>
        <v>0</v>
      </c>
      <c r="V46" s="2">
        <f t="shared" si="9"/>
        <v>0.88265599519912397</v>
      </c>
      <c r="W46" s="2">
        <f t="shared" si="10"/>
        <v>0.91772721751756625</v>
      </c>
      <c r="X46">
        <f t="shared" si="11"/>
        <v>0.45823266581681643</v>
      </c>
      <c r="Y46">
        <v>1</v>
      </c>
      <c r="Z46" s="2">
        <f t="shared" si="12"/>
        <v>-1.939761939577302</v>
      </c>
      <c r="AA46" s="2">
        <f t="shared" si="13"/>
        <v>0.14373816407310361</v>
      </c>
      <c r="AB46" s="2">
        <f t="shared" si="14"/>
        <v>0.12567401227674377</v>
      </c>
      <c r="AC46" s="1">
        <f t="shared" si="17"/>
        <v>0.12567401227674377</v>
      </c>
      <c r="AD46">
        <f t="shared" si="15"/>
        <v>-2.0740639287799665</v>
      </c>
      <c r="AE46">
        <f t="shared" si="16"/>
        <v>0</v>
      </c>
    </row>
    <row r="47" spans="1:31" hidden="1" x14ac:dyDescent="0.25">
      <c r="A47" t="s">
        <v>7</v>
      </c>
      <c r="B47">
        <v>80</v>
      </c>
      <c r="C47" t="s">
        <v>5</v>
      </c>
      <c r="D47" t="s">
        <v>6</v>
      </c>
      <c r="E47" t="s">
        <v>1</v>
      </c>
      <c r="F47" t="s">
        <v>2</v>
      </c>
      <c r="G47">
        <v>74.900000000000006</v>
      </c>
      <c r="H47">
        <v>22.2</v>
      </c>
      <c r="K47">
        <v>1</v>
      </c>
      <c r="L47">
        <v>0</v>
      </c>
      <c r="M47">
        <f t="shared" si="0"/>
        <v>1</v>
      </c>
      <c r="N47">
        <f t="shared" si="1"/>
        <v>1</v>
      </c>
      <c r="O47">
        <f t="shared" si="2"/>
        <v>0</v>
      </c>
      <c r="P47">
        <f t="shared" si="3"/>
        <v>0</v>
      </c>
      <c r="Q47">
        <f t="shared" si="4"/>
        <v>0</v>
      </c>
      <c r="R47">
        <f t="shared" si="5"/>
        <v>0</v>
      </c>
      <c r="S47">
        <f t="shared" si="6"/>
        <v>0</v>
      </c>
      <c r="T47">
        <f t="shared" si="7"/>
        <v>0</v>
      </c>
      <c r="U47">
        <f t="shared" si="8"/>
        <v>1</v>
      </c>
      <c r="V47" s="2">
        <f t="shared" si="9"/>
        <v>0.21067818272132594</v>
      </c>
      <c r="W47" s="2">
        <f t="shared" si="10"/>
        <v>0.12999027424454587</v>
      </c>
      <c r="X47">
        <f t="shared" si="11"/>
        <v>0.87924383586294119</v>
      </c>
      <c r="Y47">
        <v>1</v>
      </c>
      <c r="Z47" s="2">
        <f t="shared" si="12"/>
        <v>2.6566440471516333</v>
      </c>
      <c r="AA47" s="2">
        <f t="shared" si="13"/>
        <v>14.248391841976588</v>
      </c>
      <c r="AB47" s="2">
        <f t="shared" si="14"/>
        <v>0.9344193138290724</v>
      </c>
      <c r="AC47" s="1">
        <f t="shared" si="17"/>
        <v>0.9344193138290724</v>
      </c>
      <c r="AD47">
        <f t="shared" si="15"/>
        <v>-6.782999735608862E-2</v>
      </c>
      <c r="AE47">
        <f t="shared" si="16"/>
        <v>1</v>
      </c>
    </row>
    <row r="48" spans="1:31" hidden="1" x14ac:dyDescent="0.25">
      <c r="A48" t="s">
        <v>7</v>
      </c>
      <c r="B48">
        <v>67</v>
      </c>
      <c r="C48" t="s">
        <v>5</v>
      </c>
      <c r="D48" t="s">
        <v>8</v>
      </c>
      <c r="E48" t="s">
        <v>1</v>
      </c>
      <c r="F48" t="s">
        <v>9</v>
      </c>
      <c r="G48">
        <v>61.94</v>
      </c>
      <c r="H48">
        <v>25.3</v>
      </c>
      <c r="K48">
        <v>1</v>
      </c>
      <c r="L48">
        <v>0</v>
      </c>
      <c r="M48">
        <f t="shared" si="0"/>
        <v>1</v>
      </c>
      <c r="N48">
        <f t="shared" si="1"/>
        <v>0</v>
      </c>
      <c r="O48">
        <f t="shared" si="2"/>
        <v>1</v>
      </c>
      <c r="P48">
        <f t="shared" si="3"/>
        <v>0</v>
      </c>
      <c r="Q48">
        <f t="shared" si="4"/>
        <v>0</v>
      </c>
      <c r="R48">
        <f t="shared" si="5"/>
        <v>0</v>
      </c>
      <c r="S48">
        <f t="shared" si="6"/>
        <v>0</v>
      </c>
      <c r="T48">
        <f t="shared" si="7"/>
        <v>1</v>
      </c>
      <c r="U48">
        <f t="shared" si="8"/>
        <v>0</v>
      </c>
      <c r="V48" s="2">
        <f t="shared" si="9"/>
        <v>0.14957890438517499</v>
      </c>
      <c r="W48" s="2">
        <f t="shared" si="10"/>
        <v>0.24264408350088557</v>
      </c>
      <c r="X48">
        <f t="shared" si="11"/>
        <v>0.68438382556572708</v>
      </c>
      <c r="Y48">
        <v>1</v>
      </c>
      <c r="Z48" s="2">
        <f t="shared" si="12"/>
        <v>10.094420433752544</v>
      </c>
      <c r="AA48" s="2">
        <f t="shared" si="13"/>
        <v>24207.564204835118</v>
      </c>
      <c r="AB48" s="2">
        <f t="shared" si="14"/>
        <v>0.9999586923044449</v>
      </c>
      <c r="AC48" s="1">
        <f t="shared" si="17"/>
        <v>0.9999586923044449</v>
      </c>
      <c r="AD48">
        <f t="shared" si="15"/>
        <v>-4.1308548741455499E-5</v>
      </c>
      <c r="AE48">
        <f t="shared" si="16"/>
        <v>1</v>
      </c>
    </row>
    <row r="49" spans="1:31" hidden="1" x14ac:dyDescent="0.25">
      <c r="A49" t="s">
        <v>7</v>
      </c>
      <c r="B49">
        <v>45</v>
      </c>
      <c r="C49" t="s">
        <v>5</v>
      </c>
      <c r="D49" t="s">
        <v>4</v>
      </c>
      <c r="E49" t="s">
        <v>1</v>
      </c>
      <c r="F49" t="s">
        <v>2</v>
      </c>
      <c r="G49">
        <v>93.72</v>
      </c>
      <c r="H49">
        <v>30.2</v>
      </c>
      <c r="K49">
        <v>0</v>
      </c>
      <c r="L49">
        <v>0</v>
      </c>
      <c r="M49">
        <f t="shared" si="0"/>
        <v>1</v>
      </c>
      <c r="N49">
        <f t="shared" si="1"/>
        <v>1</v>
      </c>
      <c r="O49">
        <f t="shared" si="2"/>
        <v>0</v>
      </c>
      <c r="P49">
        <f t="shared" si="3"/>
        <v>0</v>
      </c>
      <c r="Q49">
        <f t="shared" si="4"/>
        <v>0</v>
      </c>
      <c r="R49">
        <f t="shared" si="5"/>
        <v>0</v>
      </c>
      <c r="S49">
        <f t="shared" si="6"/>
        <v>1</v>
      </c>
      <c r="T49">
        <f t="shared" si="7"/>
        <v>0</v>
      </c>
      <c r="U49">
        <f t="shared" si="8"/>
        <v>0</v>
      </c>
      <c r="V49" s="2">
        <f t="shared" si="9"/>
        <v>0.32131788423710828</v>
      </c>
      <c r="W49" s="2">
        <f t="shared" si="10"/>
        <v>0.49188804386284396</v>
      </c>
      <c r="X49">
        <f t="shared" si="11"/>
        <v>0.24517023928294907</v>
      </c>
      <c r="Y49">
        <v>1</v>
      </c>
      <c r="Z49" s="2">
        <f t="shared" si="12"/>
        <v>-1.939761939577302</v>
      </c>
      <c r="AA49" s="2">
        <f t="shared" si="13"/>
        <v>0.14373816407310361</v>
      </c>
      <c r="AB49" s="2">
        <f t="shared" si="14"/>
        <v>0.12567401227674377</v>
      </c>
      <c r="AC49" s="1">
        <f t="shared" si="17"/>
        <v>0.12567401227674377</v>
      </c>
      <c r="AD49">
        <f t="shared" si="15"/>
        <v>-2.0740639287799665</v>
      </c>
      <c r="AE49">
        <f t="shared" si="16"/>
        <v>0</v>
      </c>
    </row>
    <row r="50" spans="1:31" hidden="1" x14ac:dyDescent="0.25">
      <c r="A50" t="s">
        <v>0</v>
      </c>
      <c r="B50">
        <v>78</v>
      </c>
      <c r="C50" t="s">
        <v>3</v>
      </c>
      <c r="D50" t="s">
        <v>6</v>
      </c>
      <c r="E50" t="s">
        <v>10</v>
      </c>
      <c r="F50" t="s">
        <v>2</v>
      </c>
      <c r="G50">
        <v>113.01</v>
      </c>
      <c r="H50">
        <v>24</v>
      </c>
      <c r="K50">
        <v>1</v>
      </c>
      <c r="L50">
        <v>0</v>
      </c>
      <c r="M50">
        <f t="shared" si="0"/>
        <v>0</v>
      </c>
      <c r="N50">
        <f t="shared" si="1"/>
        <v>1</v>
      </c>
      <c r="O50">
        <f t="shared" si="2"/>
        <v>0</v>
      </c>
      <c r="P50">
        <f t="shared" si="3"/>
        <v>0</v>
      </c>
      <c r="Q50">
        <f t="shared" si="4"/>
        <v>0</v>
      </c>
      <c r="R50">
        <f t="shared" si="5"/>
        <v>1</v>
      </c>
      <c r="S50">
        <f t="shared" si="6"/>
        <v>0</v>
      </c>
      <c r="T50">
        <f t="shared" si="7"/>
        <v>0</v>
      </c>
      <c r="U50">
        <f t="shared" si="8"/>
        <v>1</v>
      </c>
      <c r="V50" s="2">
        <f t="shared" si="9"/>
        <v>0.45403597768536441</v>
      </c>
      <c r="W50" s="2">
        <f t="shared" si="10"/>
        <v>0.19009014714727529</v>
      </c>
      <c r="X50">
        <f t="shared" si="11"/>
        <v>0.8565333521274392</v>
      </c>
      <c r="Y50">
        <v>1</v>
      </c>
      <c r="Z50" s="2">
        <f t="shared" si="12"/>
        <v>-0.161793575425906</v>
      </c>
      <c r="AA50" s="2">
        <f t="shared" si="13"/>
        <v>0.85061677462403862</v>
      </c>
      <c r="AB50" s="2">
        <f t="shared" si="14"/>
        <v>0.45963961112199758</v>
      </c>
      <c r="AC50" s="1">
        <f t="shared" si="17"/>
        <v>0.45963961112199758</v>
      </c>
      <c r="AD50">
        <f t="shared" si="15"/>
        <v>-0.7773125506421491</v>
      </c>
      <c r="AE50">
        <f t="shared" si="16"/>
        <v>0</v>
      </c>
    </row>
    <row r="51" spans="1:31" hidden="1" x14ac:dyDescent="0.25">
      <c r="A51" t="s">
        <v>7</v>
      </c>
      <c r="B51">
        <v>70</v>
      </c>
      <c r="C51" t="s">
        <v>3</v>
      </c>
      <c r="D51" t="s">
        <v>6</v>
      </c>
      <c r="E51" t="s">
        <v>1</v>
      </c>
      <c r="F51" t="s">
        <v>2</v>
      </c>
      <c r="G51">
        <v>221.58</v>
      </c>
      <c r="H51">
        <v>47.5</v>
      </c>
      <c r="K51">
        <v>0</v>
      </c>
      <c r="L51">
        <v>0</v>
      </c>
      <c r="M51">
        <f t="shared" si="0"/>
        <v>1</v>
      </c>
      <c r="N51">
        <f t="shared" si="1"/>
        <v>1</v>
      </c>
      <c r="O51">
        <f t="shared" si="2"/>
        <v>0</v>
      </c>
      <c r="P51">
        <f t="shared" si="3"/>
        <v>0</v>
      </c>
      <c r="Q51">
        <f t="shared" si="4"/>
        <v>0</v>
      </c>
      <c r="R51">
        <f t="shared" si="5"/>
        <v>1</v>
      </c>
      <c r="S51">
        <f t="shared" si="6"/>
        <v>0</v>
      </c>
      <c r="T51">
        <f t="shared" si="7"/>
        <v>0</v>
      </c>
      <c r="U51">
        <f t="shared" si="8"/>
        <v>1</v>
      </c>
      <c r="V51" s="2">
        <f t="shared" si="9"/>
        <v>0.96757217329601575</v>
      </c>
      <c r="W51" s="2">
        <f t="shared" si="10"/>
        <v>0.99114462770878353</v>
      </c>
      <c r="X51">
        <f t="shared" si="11"/>
        <v>0.73875303404759163</v>
      </c>
      <c r="Y51">
        <v>1</v>
      </c>
      <c r="Z51" s="2">
        <f t="shared" si="12"/>
        <v>-1.939761939577302</v>
      </c>
      <c r="AA51" s="2">
        <f t="shared" si="13"/>
        <v>0.14373816407310361</v>
      </c>
      <c r="AB51" s="2">
        <f t="shared" si="14"/>
        <v>0.12567401227674377</v>
      </c>
      <c r="AC51" s="1">
        <f t="shared" si="17"/>
        <v>0.12567401227674377</v>
      </c>
      <c r="AD51">
        <f t="shared" si="15"/>
        <v>-2.0740639287799665</v>
      </c>
      <c r="AE51">
        <f t="shared" si="16"/>
        <v>0</v>
      </c>
    </row>
    <row r="52" spans="1:31" hidden="1" x14ac:dyDescent="0.25">
      <c r="A52" t="s">
        <v>0</v>
      </c>
      <c r="B52">
        <v>59</v>
      </c>
      <c r="C52" t="s">
        <v>3</v>
      </c>
      <c r="D52" t="s">
        <v>4</v>
      </c>
      <c r="E52" t="s">
        <v>1</v>
      </c>
      <c r="F52" t="s">
        <v>2</v>
      </c>
      <c r="G52">
        <v>86.23</v>
      </c>
      <c r="H52">
        <v>30</v>
      </c>
      <c r="K52">
        <v>0</v>
      </c>
      <c r="L52">
        <v>0</v>
      </c>
      <c r="M52">
        <f t="shared" si="0"/>
        <v>1</v>
      </c>
      <c r="N52">
        <f t="shared" si="1"/>
        <v>1</v>
      </c>
      <c r="O52">
        <f t="shared" si="2"/>
        <v>0</v>
      </c>
      <c r="P52">
        <f t="shared" si="3"/>
        <v>0</v>
      </c>
      <c r="Q52">
        <f t="shared" si="4"/>
        <v>0</v>
      </c>
      <c r="R52">
        <f t="shared" si="5"/>
        <v>1</v>
      </c>
      <c r="S52">
        <f t="shared" si="6"/>
        <v>1</v>
      </c>
      <c r="T52">
        <f t="shared" si="7"/>
        <v>0</v>
      </c>
      <c r="U52">
        <f t="shared" si="8"/>
        <v>0</v>
      </c>
      <c r="V52" s="2">
        <f t="shared" si="9"/>
        <v>0.27446924069075834</v>
      </c>
      <c r="W52" s="2">
        <f t="shared" si="10"/>
        <v>0.48086305805922491</v>
      </c>
      <c r="X52">
        <f t="shared" si="11"/>
        <v>0.52178163014339485</v>
      </c>
      <c r="Y52">
        <v>1</v>
      </c>
      <c r="Z52" s="2">
        <f t="shared" si="12"/>
        <v>-1.939761939577302</v>
      </c>
      <c r="AA52" s="2">
        <f t="shared" si="13"/>
        <v>0.14373816407310361</v>
      </c>
      <c r="AB52" s="2">
        <f t="shared" si="14"/>
        <v>0.12567401227674377</v>
      </c>
      <c r="AC52" s="1">
        <f t="shared" si="17"/>
        <v>0.12567401227674377</v>
      </c>
      <c r="AD52">
        <f t="shared" si="15"/>
        <v>-2.0740639287799665</v>
      </c>
      <c r="AE52">
        <f t="shared" si="16"/>
        <v>0</v>
      </c>
    </row>
    <row r="53" spans="1:31" hidden="1" x14ac:dyDescent="0.25">
      <c r="A53" t="s">
        <v>7</v>
      </c>
      <c r="B53">
        <v>80</v>
      </c>
      <c r="C53" t="s">
        <v>5</v>
      </c>
      <c r="D53" t="s">
        <v>6</v>
      </c>
      <c r="E53" t="s">
        <v>1</v>
      </c>
      <c r="F53" t="s">
        <v>9</v>
      </c>
      <c r="G53">
        <v>72.67</v>
      </c>
      <c r="H53">
        <v>28.9</v>
      </c>
      <c r="K53">
        <v>1</v>
      </c>
      <c r="L53">
        <v>0</v>
      </c>
      <c r="M53">
        <f t="shared" si="0"/>
        <v>1</v>
      </c>
      <c r="N53">
        <f t="shared" si="1"/>
        <v>0</v>
      </c>
      <c r="O53">
        <f t="shared" si="2"/>
        <v>1</v>
      </c>
      <c r="P53">
        <f t="shared" si="3"/>
        <v>0</v>
      </c>
      <c r="Q53">
        <f t="shared" si="4"/>
        <v>0</v>
      </c>
      <c r="R53">
        <f t="shared" si="5"/>
        <v>0</v>
      </c>
      <c r="S53">
        <f t="shared" si="6"/>
        <v>0</v>
      </c>
      <c r="T53">
        <f t="shared" si="7"/>
        <v>0</v>
      </c>
      <c r="U53">
        <f t="shared" si="8"/>
        <v>1</v>
      </c>
      <c r="V53" s="2">
        <f t="shared" si="9"/>
        <v>0.19923312859666456</v>
      </c>
      <c r="W53" s="2">
        <f t="shared" si="10"/>
        <v>0.42071032036791967</v>
      </c>
      <c r="X53">
        <f t="shared" si="11"/>
        <v>0.87924383586294119</v>
      </c>
      <c r="Y53">
        <v>1</v>
      </c>
      <c r="Z53" s="2">
        <f t="shared" si="12"/>
        <v>10.094420433752544</v>
      </c>
      <c r="AA53" s="2">
        <f t="shared" si="13"/>
        <v>24207.564204835118</v>
      </c>
      <c r="AB53" s="2">
        <f t="shared" si="14"/>
        <v>0.9999586923044449</v>
      </c>
      <c r="AC53" s="1">
        <f t="shared" si="17"/>
        <v>0.9999586923044449</v>
      </c>
      <c r="AD53">
        <f t="shared" si="15"/>
        <v>-4.1308548741455499E-5</v>
      </c>
      <c r="AE53">
        <f t="shared" si="16"/>
        <v>1</v>
      </c>
    </row>
    <row r="54" spans="1:31" hidden="1" x14ac:dyDescent="0.25">
      <c r="A54" t="s">
        <v>7</v>
      </c>
      <c r="B54">
        <v>67</v>
      </c>
      <c r="C54" t="s">
        <v>5</v>
      </c>
      <c r="D54" t="s">
        <v>4</v>
      </c>
      <c r="E54" t="s">
        <v>1</v>
      </c>
      <c r="F54" t="s">
        <v>2</v>
      </c>
      <c r="G54">
        <v>179.12</v>
      </c>
      <c r="H54">
        <v>28.1</v>
      </c>
      <c r="K54">
        <v>1</v>
      </c>
      <c r="L54">
        <v>0</v>
      </c>
      <c r="M54">
        <f t="shared" si="0"/>
        <v>1</v>
      </c>
      <c r="N54">
        <f t="shared" si="1"/>
        <v>1</v>
      </c>
      <c r="O54">
        <f t="shared" si="2"/>
        <v>0</v>
      </c>
      <c r="P54">
        <f t="shared" si="3"/>
        <v>0</v>
      </c>
      <c r="Q54">
        <f t="shared" si="4"/>
        <v>0</v>
      </c>
      <c r="R54">
        <f t="shared" si="5"/>
        <v>0</v>
      </c>
      <c r="S54">
        <f t="shared" si="6"/>
        <v>1</v>
      </c>
      <c r="T54">
        <f t="shared" si="7"/>
        <v>0</v>
      </c>
      <c r="U54">
        <f t="shared" si="8"/>
        <v>0</v>
      </c>
      <c r="V54" s="2">
        <f t="shared" si="9"/>
        <v>0.85971801364725264</v>
      </c>
      <c r="W54" s="2">
        <f t="shared" si="10"/>
        <v>0.37801934873067183</v>
      </c>
      <c r="X54">
        <f t="shared" si="11"/>
        <v>0.68438382556572708</v>
      </c>
      <c r="Y54">
        <v>1</v>
      </c>
      <c r="Z54" s="2">
        <f t="shared" si="12"/>
        <v>2.6566440471516333</v>
      </c>
      <c r="AA54" s="2">
        <f t="shared" si="13"/>
        <v>14.248391841976588</v>
      </c>
      <c r="AB54" s="2">
        <f t="shared" si="14"/>
        <v>0.9344193138290724</v>
      </c>
      <c r="AC54" s="1">
        <f t="shared" si="17"/>
        <v>0.9344193138290724</v>
      </c>
      <c r="AD54">
        <f t="shared" si="15"/>
        <v>-6.782999735608862E-2</v>
      </c>
      <c r="AE54">
        <f t="shared" si="16"/>
        <v>1</v>
      </c>
    </row>
    <row r="55" spans="1:31" hidden="1" x14ac:dyDescent="0.25">
      <c r="A55" t="s">
        <v>7</v>
      </c>
      <c r="B55">
        <v>66</v>
      </c>
      <c r="C55" t="s">
        <v>5</v>
      </c>
      <c r="D55" t="s">
        <v>4</v>
      </c>
      <c r="E55" t="s">
        <v>1</v>
      </c>
      <c r="F55" t="s">
        <v>11</v>
      </c>
      <c r="G55">
        <v>116.55</v>
      </c>
      <c r="H55">
        <v>31.1</v>
      </c>
      <c r="K55">
        <v>1</v>
      </c>
      <c r="L55">
        <v>0</v>
      </c>
      <c r="M55">
        <f t="shared" si="0"/>
        <v>1</v>
      </c>
      <c r="N55">
        <f t="shared" si="1"/>
        <v>0</v>
      </c>
      <c r="O55">
        <f t="shared" si="2"/>
        <v>0</v>
      </c>
      <c r="P55">
        <f t="shared" si="3"/>
        <v>1</v>
      </c>
      <c r="Q55">
        <f t="shared" si="4"/>
        <v>0</v>
      </c>
      <c r="R55">
        <f t="shared" si="5"/>
        <v>0</v>
      </c>
      <c r="S55">
        <f t="shared" si="6"/>
        <v>1</v>
      </c>
      <c r="T55">
        <f t="shared" si="7"/>
        <v>0</v>
      </c>
      <c r="U55">
        <f t="shared" si="8"/>
        <v>0</v>
      </c>
      <c r="V55" s="2">
        <f t="shared" si="9"/>
        <v>0.47946056790023017</v>
      </c>
      <c r="W55" s="2">
        <f t="shared" si="10"/>
        <v>0.54145556803418027</v>
      </c>
      <c r="X55">
        <f t="shared" si="11"/>
        <v>0.66524554660765944</v>
      </c>
      <c r="Y55">
        <v>1</v>
      </c>
      <c r="Z55" s="2">
        <f t="shared" si="12"/>
        <v>1.4781816088930655</v>
      </c>
      <c r="AA55" s="2">
        <f t="shared" si="13"/>
        <v>4.384964845898125</v>
      </c>
      <c r="AB55" s="2">
        <f t="shared" si="14"/>
        <v>0.8142977663518588</v>
      </c>
      <c r="AC55" s="1">
        <f t="shared" si="17"/>
        <v>0.8142977663518588</v>
      </c>
      <c r="AD55">
        <f t="shared" si="15"/>
        <v>-0.20542917354135484</v>
      </c>
      <c r="AE55">
        <f t="shared" si="16"/>
        <v>1</v>
      </c>
    </row>
    <row r="56" spans="1:31" hidden="1" x14ac:dyDescent="0.25">
      <c r="A56" t="s">
        <v>0</v>
      </c>
      <c r="B56">
        <v>63</v>
      </c>
      <c r="C56" t="s">
        <v>5</v>
      </c>
      <c r="D56" t="s">
        <v>6</v>
      </c>
      <c r="E56" t="s">
        <v>1</v>
      </c>
      <c r="F56" t="s">
        <v>2</v>
      </c>
      <c r="G56">
        <v>228.56</v>
      </c>
      <c r="H56">
        <v>27.4</v>
      </c>
      <c r="K56">
        <v>0</v>
      </c>
      <c r="L56">
        <v>0</v>
      </c>
      <c r="M56">
        <f t="shared" si="0"/>
        <v>1</v>
      </c>
      <c r="N56">
        <f t="shared" si="1"/>
        <v>1</v>
      </c>
      <c r="O56">
        <f t="shared" si="2"/>
        <v>0</v>
      </c>
      <c r="P56">
        <f t="shared" si="3"/>
        <v>0</v>
      </c>
      <c r="Q56">
        <f t="shared" si="4"/>
        <v>0</v>
      </c>
      <c r="R56">
        <f t="shared" si="5"/>
        <v>0</v>
      </c>
      <c r="S56">
        <f t="shared" si="6"/>
        <v>0</v>
      </c>
      <c r="T56">
        <f t="shared" si="7"/>
        <v>0</v>
      </c>
      <c r="U56">
        <f t="shared" si="8"/>
        <v>1</v>
      </c>
      <c r="V56" s="2">
        <f t="shared" si="9"/>
        <v>0.97571639752157369</v>
      </c>
      <c r="W56" s="2">
        <f t="shared" si="10"/>
        <v>0.34183112700255813</v>
      </c>
      <c r="X56">
        <f t="shared" si="11"/>
        <v>0.60538449330501332</v>
      </c>
      <c r="Y56">
        <v>1</v>
      </c>
      <c r="Z56" s="2">
        <f t="shared" si="12"/>
        <v>-1.939761939577302</v>
      </c>
      <c r="AA56" s="2">
        <f t="shared" si="13"/>
        <v>0.14373816407310361</v>
      </c>
      <c r="AB56" s="2">
        <f t="shared" si="14"/>
        <v>0.12567401227674377</v>
      </c>
      <c r="AC56" s="1">
        <f t="shared" si="17"/>
        <v>0.12567401227674377</v>
      </c>
      <c r="AD56">
        <f t="shared" si="15"/>
        <v>-2.0740639287799665</v>
      </c>
      <c r="AE56">
        <f t="shared" si="16"/>
        <v>0</v>
      </c>
    </row>
    <row r="57" spans="1:31" hidden="1" x14ac:dyDescent="0.25">
      <c r="A57" t="s">
        <v>7</v>
      </c>
      <c r="B57">
        <v>52</v>
      </c>
      <c r="C57" t="s">
        <v>5</v>
      </c>
      <c r="D57" t="s">
        <v>6</v>
      </c>
      <c r="E57" t="s">
        <v>1</v>
      </c>
      <c r="F57" t="s">
        <v>2</v>
      </c>
      <c r="G57">
        <v>96.59</v>
      </c>
      <c r="H57">
        <v>26.4</v>
      </c>
      <c r="K57">
        <v>0</v>
      </c>
      <c r="L57">
        <v>0</v>
      </c>
      <c r="M57">
        <f t="shared" si="0"/>
        <v>1</v>
      </c>
      <c r="N57">
        <f t="shared" si="1"/>
        <v>1</v>
      </c>
      <c r="O57">
        <f t="shared" si="2"/>
        <v>0</v>
      </c>
      <c r="P57">
        <f t="shared" si="3"/>
        <v>0</v>
      </c>
      <c r="Q57">
        <f t="shared" si="4"/>
        <v>0</v>
      </c>
      <c r="R57">
        <f t="shared" si="5"/>
        <v>0</v>
      </c>
      <c r="S57">
        <f t="shared" si="6"/>
        <v>0</v>
      </c>
      <c r="T57">
        <f t="shared" si="7"/>
        <v>0</v>
      </c>
      <c r="U57">
        <f t="shared" si="8"/>
        <v>1</v>
      </c>
      <c r="V57" s="2">
        <f t="shared" si="9"/>
        <v>0.34011127949798925</v>
      </c>
      <c r="W57" s="2">
        <f t="shared" si="10"/>
        <v>0.29262455956238026</v>
      </c>
      <c r="X57">
        <f t="shared" si="11"/>
        <v>0.3754052279889119</v>
      </c>
      <c r="Y57">
        <v>1</v>
      </c>
      <c r="Z57" s="2">
        <f t="shared" si="12"/>
        <v>-1.939761939577302</v>
      </c>
      <c r="AA57" s="2">
        <f t="shared" si="13"/>
        <v>0.14373816407310361</v>
      </c>
      <c r="AB57" s="2">
        <f t="shared" si="14"/>
        <v>0.12567401227674377</v>
      </c>
      <c r="AC57" s="1">
        <f t="shared" si="17"/>
        <v>0.12567401227674377</v>
      </c>
      <c r="AD57">
        <f t="shared" si="15"/>
        <v>-2.0740639287799665</v>
      </c>
      <c r="AE57">
        <f t="shared" si="16"/>
        <v>0</v>
      </c>
    </row>
    <row r="58" spans="1:31" hidden="1" x14ac:dyDescent="0.25">
      <c r="A58" t="s">
        <v>7</v>
      </c>
      <c r="B58">
        <v>80</v>
      </c>
      <c r="C58" t="s">
        <v>5</v>
      </c>
      <c r="D58" t="s">
        <v>4</v>
      </c>
      <c r="E58" t="s">
        <v>1</v>
      </c>
      <c r="F58" t="s">
        <v>9</v>
      </c>
      <c r="G58">
        <v>66.72</v>
      </c>
      <c r="H58">
        <v>21.7</v>
      </c>
      <c r="K58">
        <v>0</v>
      </c>
      <c r="L58">
        <v>1</v>
      </c>
      <c r="M58">
        <f t="shared" si="0"/>
        <v>1</v>
      </c>
      <c r="N58">
        <f t="shared" si="1"/>
        <v>0</v>
      </c>
      <c r="O58">
        <f t="shared" si="2"/>
        <v>1</v>
      </c>
      <c r="P58">
        <f t="shared" si="3"/>
        <v>0</v>
      </c>
      <c r="Q58">
        <f t="shared" si="4"/>
        <v>0</v>
      </c>
      <c r="R58">
        <f t="shared" si="5"/>
        <v>0</v>
      </c>
      <c r="S58">
        <f t="shared" si="6"/>
        <v>1</v>
      </c>
      <c r="T58">
        <f t="shared" si="7"/>
        <v>0</v>
      </c>
      <c r="U58">
        <f t="shared" si="8"/>
        <v>0</v>
      </c>
      <c r="V58" s="2">
        <f t="shared" si="9"/>
        <v>0.17058080508124812</v>
      </c>
      <c r="W58" s="2">
        <f t="shared" si="10"/>
        <v>0.11593249837380659</v>
      </c>
      <c r="X58">
        <f t="shared" si="11"/>
        <v>0.87924383586294119</v>
      </c>
      <c r="Y58">
        <v>1</v>
      </c>
      <c r="Z58" s="2">
        <f t="shared" si="12"/>
        <v>10.19839713077576</v>
      </c>
      <c r="AA58" s="2">
        <f t="shared" si="13"/>
        <v>26860.098326542524</v>
      </c>
      <c r="AB58" s="2">
        <f t="shared" si="14"/>
        <v>0.99996277144039891</v>
      </c>
      <c r="AC58" s="1">
        <f t="shared" si="17"/>
        <v>0.99996277144039891</v>
      </c>
      <c r="AD58">
        <f t="shared" si="15"/>
        <v>-3.7229252601112586E-5</v>
      </c>
      <c r="AE58">
        <f t="shared" si="16"/>
        <v>1</v>
      </c>
    </row>
    <row r="59" spans="1:31" hidden="1" x14ac:dyDescent="0.25">
      <c r="A59" t="s">
        <v>0</v>
      </c>
      <c r="B59">
        <v>80</v>
      </c>
      <c r="C59" t="s">
        <v>3</v>
      </c>
      <c r="D59" t="s">
        <v>6</v>
      </c>
      <c r="E59" t="s">
        <v>1</v>
      </c>
      <c r="F59" t="s">
        <v>2</v>
      </c>
      <c r="G59">
        <v>240.09</v>
      </c>
      <c r="H59">
        <v>27</v>
      </c>
      <c r="K59">
        <v>1</v>
      </c>
      <c r="L59">
        <v>0</v>
      </c>
      <c r="M59">
        <f t="shared" si="0"/>
        <v>1</v>
      </c>
      <c r="N59">
        <f t="shared" si="1"/>
        <v>1</v>
      </c>
      <c r="O59">
        <f t="shared" si="2"/>
        <v>0</v>
      </c>
      <c r="P59">
        <f t="shared" si="3"/>
        <v>0</v>
      </c>
      <c r="Q59">
        <f t="shared" si="4"/>
        <v>0</v>
      </c>
      <c r="R59">
        <f t="shared" si="5"/>
        <v>1</v>
      </c>
      <c r="S59">
        <f t="shared" si="6"/>
        <v>0</v>
      </c>
      <c r="T59">
        <f t="shared" si="7"/>
        <v>0</v>
      </c>
      <c r="U59">
        <f t="shared" si="8"/>
        <v>1</v>
      </c>
      <c r="V59" s="2">
        <f t="shared" si="9"/>
        <v>0.98539734478196728</v>
      </c>
      <c r="W59" s="2">
        <f t="shared" si="10"/>
        <v>0.32176251163058744</v>
      </c>
      <c r="X59">
        <f t="shared" si="11"/>
        <v>0.87924383586294119</v>
      </c>
      <c r="Y59">
        <v>1</v>
      </c>
      <c r="Z59" s="2">
        <f t="shared" si="12"/>
        <v>2.6566440471516333</v>
      </c>
      <c r="AA59" s="2">
        <f t="shared" si="13"/>
        <v>14.248391841976588</v>
      </c>
      <c r="AB59" s="2">
        <f t="shared" si="14"/>
        <v>0.9344193138290724</v>
      </c>
      <c r="AC59" s="1">
        <f t="shared" si="17"/>
        <v>0.9344193138290724</v>
      </c>
      <c r="AD59">
        <f t="shared" si="15"/>
        <v>-6.782999735608862E-2</v>
      </c>
      <c r="AE59">
        <f t="shared" si="16"/>
        <v>1</v>
      </c>
    </row>
    <row r="60" spans="1:31" hidden="1" x14ac:dyDescent="0.25">
      <c r="A60" t="s">
        <v>7</v>
      </c>
      <c r="B60">
        <v>79</v>
      </c>
      <c r="C60" t="s">
        <v>3</v>
      </c>
      <c r="D60" t="s">
        <v>4</v>
      </c>
      <c r="E60" t="s">
        <v>1</v>
      </c>
      <c r="F60" t="s">
        <v>2</v>
      </c>
      <c r="G60">
        <v>110.85</v>
      </c>
      <c r="H60">
        <v>24.1</v>
      </c>
      <c r="K60">
        <v>0</v>
      </c>
      <c r="L60">
        <v>0</v>
      </c>
      <c r="M60">
        <f t="shared" si="0"/>
        <v>1</v>
      </c>
      <c r="N60">
        <f t="shared" si="1"/>
        <v>1</v>
      </c>
      <c r="O60">
        <f t="shared" si="2"/>
        <v>0</v>
      </c>
      <c r="P60">
        <f t="shared" si="3"/>
        <v>0</v>
      </c>
      <c r="Q60">
        <f t="shared" si="4"/>
        <v>0</v>
      </c>
      <c r="R60">
        <f t="shared" si="5"/>
        <v>1</v>
      </c>
      <c r="S60">
        <f t="shared" si="6"/>
        <v>1</v>
      </c>
      <c r="T60">
        <f t="shared" si="7"/>
        <v>0</v>
      </c>
      <c r="U60">
        <f t="shared" si="8"/>
        <v>0</v>
      </c>
      <c r="V60" s="2">
        <f t="shared" si="9"/>
        <v>0.43860803973288182</v>
      </c>
      <c r="W60" s="2">
        <f t="shared" si="10"/>
        <v>0.19386595273048313</v>
      </c>
      <c r="X60">
        <f t="shared" si="11"/>
        <v>0.86822593526024505</v>
      </c>
      <c r="Y60">
        <v>1</v>
      </c>
      <c r="Z60" s="2">
        <f t="shared" si="12"/>
        <v>-1.939761939577302</v>
      </c>
      <c r="AA60" s="2">
        <f t="shared" si="13"/>
        <v>0.14373816407310361</v>
      </c>
      <c r="AB60" s="2">
        <f t="shared" si="14"/>
        <v>0.12567401227674377</v>
      </c>
      <c r="AC60" s="1">
        <f t="shared" si="17"/>
        <v>0.12567401227674377</v>
      </c>
      <c r="AD60">
        <f t="shared" si="15"/>
        <v>-2.0740639287799665</v>
      </c>
      <c r="AE60">
        <f t="shared" si="16"/>
        <v>0</v>
      </c>
    </row>
    <row r="61" spans="1:31" hidden="1" x14ac:dyDescent="0.25">
      <c r="A61" t="s">
        <v>7</v>
      </c>
      <c r="B61">
        <v>79</v>
      </c>
      <c r="C61" t="s">
        <v>5</v>
      </c>
      <c r="D61" t="s">
        <v>6</v>
      </c>
      <c r="E61" t="s">
        <v>10</v>
      </c>
      <c r="F61" t="s">
        <v>2</v>
      </c>
      <c r="G61">
        <v>88.92</v>
      </c>
      <c r="H61">
        <v>22.9</v>
      </c>
      <c r="K61">
        <v>0</v>
      </c>
      <c r="L61">
        <v>0</v>
      </c>
      <c r="M61">
        <f t="shared" si="0"/>
        <v>0</v>
      </c>
      <c r="N61">
        <f t="shared" si="1"/>
        <v>1</v>
      </c>
      <c r="O61">
        <f t="shared" si="2"/>
        <v>0</v>
      </c>
      <c r="P61">
        <f t="shared" si="3"/>
        <v>0</v>
      </c>
      <c r="Q61">
        <f t="shared" si="4"/>
        <v>0</v>
      </c>
      <c r="R61">
        <f t="shared" si="5"/>
        <v>0</v>
      </c>
      <c r="S61">
        <f t="shared" si="6"/>
        <v>0</v>
      </c>
      <c r="T61">
        <f t="shared" si="7"/>
        <v>0</v>
      </c>
      <c r="U61">
        <f t="shared" si="8"/>
        <v>1</v>
      </c>
      <c r="V61" s="2">
        <f t="shared" si="9"/>
        <v>0.29090368124047705</v>
      </c>
      <c r="W61" s="2">
        <f t="shared" si="10"/>
        <v>0.15158642166235278</v>
      </c>
      <c r="X61">
        <f t="shared" si="11"/>
        <v>0.86822593526024505</v>
      </c>
      <c r="Y61">
        <v>1</v>
      </c>
      <c r="Z61" s="2">
        <f t="shared" si="12"/>
        <v>-4.7581995621548421</v>
      </c>
      <c r="AA61" s="2">
        <f t="shared" si="13"/>
        <v>8.5810451361985392E-3</v>
      </c>
      <c r="AB61" s="2">
        <f t="shared" si="14"/>
        <v>8.5080372842419993E-3</v>
      </c>
      <c r="AC61" s="1">
        <f t="shared" si="17"/>
        <v>8.5080372842419993E-3</v>
      </c>
      <c r="AD61">
        <f t="shared" si="15"/>
        <v>-4.7667439993968141</v>
      </c>
      <c r="AE61">
        <f t="shared" si="16"/>
        <v>0</v>
      </c>
    </row>
    <row r="62" spans="1:31" hidden="1" x14ac:dyDescent="0.25">
      <c r="A62" t="s">
        <v>7</v>
      </c>
      <c r="B62">
        <v>68</v>
      </c>
      <c r="C62" t="s">
        <v>3</v>
      </c>
      <c r="D62" t="s">
        <v>6</v>
      </c>
      <c r="E62" t="s">
        <v>10</v>
      </c>
      <c r="F62" t="s">
        <v>9</v>
      </c>
      <c r="G62">
        <v>79.790000000000006</v>
      </c>
      <c r="H62">
        <v>29.7</v>
      </c>
      <c r="K62">
        <v>1</v>
      </c>
      <c r="L62">
        <v>0</v>
      </c>
      <c r="M62">
        <f t="shared" si="0"/>
        <v>0</v>
      </c>
      <c r="N62">
        <f t="shared" si="1"/>
        <v>0</v>
      </c>
      <c r="O62">
        <f t="shared" si="2"/>
        <v>1</v>
      </c>
      <c r="P62">
        <f t="shared" si="3"/>
        <v>0</v>
      </c>
      <c r="Q62">
        <f t="shared" si="4"/>
        <v>0</v>
      </c>
      <c r="R62">
        <f t="shared" si="5"/>
        <v>1</v>
      </c>
      <c r="S62">
        <f t="shared" si="6"/>
        <v>0</v>
      </c>
      <c r="T62">
        <f t="shared" si="7"/>
        <v>0</v>
      </c>
      <c r="U62">
        <f t="shared" si="8"/>
        <v>1</v>
      </c>
      <c r="V62" s="2">
        <f t="shared" si="9"/>
        <v>0.23708391982413288</v>
      </c>
      <c r="W62" s="2">
        <f t="shared" si="10"/>
        <v>0.46435561266584569</v>
      </c>
      <c r="X62">
        <f t="shared" si="11"/>
        <v>0.70303995597925584</v>
      </c>
      <c r="Y62">
        <v>1</v>
      </c>
      <c r="Z62" s="2">
        <f t="shared" si="12"/>
        <v>7.2759828111750044</v>
      </c>
      <c r="AA62" s="2">
        <f t="shared" si="13"/>
        <v>1445.1708244545759</v>
      </c>
      <c r="AB62" s="2">
        <f t="shared" si="14"/>
        <v>0.99930851875650506</v>
      </c>
      <c r="AC62" s="1">
        <f t="shared" si="17"/>
        <v>0.99930851875650506</v>
      </c>
      <c r="AD62">
        <f t="shared" si="15"/>
        <v>-6.917204269169155E-4</v>
      </c>
      <c r="AE62">
        <f t="shared" si="16"/>
        <v>1</v>
      </c>
    </row>
    <row r="63" spans="1:31" hidden="1" x14ac:dyDescent="0.25">
      <c r="A63" t="s">
        <v>0</v>
      </c>
      <c r="B63">
        <v>54</v>
      </c>
      <c r="C63" t="s">
        <v>5</v>
      </c>
      <c r="D63" t="s">
        <v>8</v>
      </c>
      <c r="E63" t="s">
        <v>1</v>
      </c>
      <c r="F63" t="s">
        <v>2</v>
      </c>
      <c r="G63">
        <v>96.97</v>
      </c>
      <c r="H63">
        <v>29.1</v>
      </c>
      <c r="K63">
        <v>0</v>
      </c>
      <c r="L63">
        <v>0</v>
      </c>
      <c r="M63">
        <f t="shared" si="0"/>
        <v>1</v>
      </c>
      <c r="N63">
        <f t="shared" si="1"/>
        <v>1</v>
      </c>
      <c r="O63">
        <f t="shared" si="2"/>
        <v>0</v>
      </c>
      <c r="P63">
        <f t="shared" si="3"/>
        <v>0</v>
      </c>
      <c r="Q63">
        <f t="shared" si="4"/>
        <v>0</v>
      </c>
      <c r="R63">
        <f t="shared" si="5"/>
        <v>0</v>
      </c>
      <c r="S63">
        <f t="shared" si="6"/>
        <v>0</v>
      </c>
      <c r="T63">
        <f t="shared" si="7"/>
        <v>1</v>
      </c>
      <c r="U63">
        <f t="shared" si="8"/>
        <v>0</v>
      </c>
      <c r="V63" s="2">
        <f t="shared" si="9"/>
        <v>0.34263095543179811</v>
      </c>
      <c r="W63" s="2">
        <f t="shared" si="10"/>
        <v>0.43155206688196246</v>
      </c>
      <c r="X63">
        <f t="shared" si="11"/>
        <v>0.4163542769830727</v>
      </c>
      <c r="Y63">
        <v>1</v>
      </c>
      <c r="Z63" s="2">
        <f t="shared" si="12"/>
        <v>-1.939761939577302</v>
      </c>
      <c r="AA63" s="2">
        <f t="shared" si="13"/>
        <v>0.14373816407310361</v>
      </c>
      <c r="AB63" s="2">
        <f t="shared" si="14"/>
        <v>0.12567401227674377</v>
      </c>
      <c r="AC63" s="1">
        <f t="shared" si="17"/>
        <v>0.12567401227674377</v>
      </c>
      <c r="AD63">
        <f t="shared" si="15"/>
        <v>-2.0740639287799665</v>
      </c>
      <c r="AE63">
        <f t="shared" si="16"/>
        <v>0</v>
      </c>
    </row>
    <row r="64" spans="1:31" hidden="1" x14ac:dyDescent="0.25">
      <c r="A64" t="s">
        <v>0</v>
      </c>
      <c r="B64">
        <v>61</v>
      </c>
      <c r="C64" t="s">
        <v>5</v>
      </c>
      <c r="D64" t="s">
        <v>8</v>
      </c>
      <c r="E64" t="s">
        <v>1</v>
      </c>
      <c r="F64" t="s">
        <v>2</v>
      </c>
      <c r="G64">
        <v>111.81</v>
      </c>
      <c r="H64">
        <v>27.3</v>
      </c>
      <c r="K64">
        <v>0</v>
      </c>
      <c r="L64">
        <v>1</v>
      </c>
      <c r="M64">
        <f t="shared" si="0"/>
        <v>1</v>
      </c>
      <c r="N64">
        <f t="shared" si="1"/>
        <v>1</v>
      </c>
      <c r="O64">
        <f t="shared" si="2"/>
        <v>0</v>
      </c>
      <c r="P64">
        <f t="shared" si="3"/>
        <v>0</v>
      </c>
      <c r="Q64">
        <f t="shared" si="4"/>
        <v>0</v>
      </c>
      <c r="R64">
        <f t="shared" si="5"/>
        <v>0</v>
      </c>
      <c r="S64">
        <f t="shared" si="6"/>
        <v>0</v>
      </c>
      <c r="T64">
        <f t="shared" si="7"/>
        <v>1</v>
      </c>
      <c r="U64">
        <f t="shared" si="8"/>
        <v>0</v>
      </c>
      <c r="V64" s="2">
        <f t="shared" si="9"/>
        <v>0.44545481426462319</v>
      </c>
      <c r="W64" s="2">
        <f t="shared" si="10"/>
        <v>0.33676909156124346</v>
      </c>
      <c r="X64">
        <f t="shared" si="11"/>
        <v>0.56394048563236088</v>
      </c>
      <c r="Y64">
        <v>1</v>
      </c>
      <c r="Z64" s="2">
        <f t="shared" si="12"/>
        <v>2.7606207441748487</v>
      </c>
      <c r="AA64" s="2">
        <f t="shared" si="13"/>
        <v>15.809653653388059</v>
      </c>
      <c r="AB64" s="2">
        <f t="shared" si="14"/>
        <v>0.94051037453716679</v>
      </c>
      <c r="AC64" s="1">
        <f t="shared" si="17"/>
        <v>0.94051037453716679</v>
      </c>
      <c r="AD64">
        <f t="shared" si="15"/>
        <v>-6.1332599427711083E-2</v>
      </c>
      <c r="AE64">
        <f t="shared" si="16"/>
        <v>1</v>
      </c>
    </row>
    <row r="65" spans="1:31" hidden="1" x14ac:dyDescent="0.25">
      <c r="A65" t="s">
        <v>7</v>
      </c>
      <c r="B65">
        <v>70</v>
      </c>
      <c r="C65" t="s">
        <v>5</v>
      </c>
      <c r="D65" t="s">
        <v>4</v>
      </c>
      <c r="E65" t="s">
        <v>1</v>
      </c>
      <c r="F65" t="s">
        <v>2</v>
      </c>
      <c r="G65">
        <v>59.35</v>
      </c>
      <c r="H65">
        <v>32.299999999999997</v>
      </c>
      <c r="K65">
        <v>0</v>
      </c>
      <c r="L65">
        <v>1</v>
      </c>
      <c r="M65">
        <f t="shared" si="0"/>
        <v>1</v>
      </c>
      <c r="N65">
        <f t="shared" si="1"/>
        <v>1</v>
      </c>
      <c r="O65">
        <f t="shared" si="2"/>
        <v>0</v>
      </c>
      <c r="P65">
        <f t="shared" si="3"/>
        <v>0</v>
      </c>
      <c r="Q65">
        <f t="shared" si="4"/>
        <v>0</v>
      </c>
      <c r="R65">
        <f t="shared" si="5"/>
        <v>0</v>
      </c>
      <c r="S65">
        <f t="shared" si="6"/>
        <v>1</v>
      </c>
      <c r="T65">
        <f t="shared" si="7"/>
        <v>0</v>
      </c>
      <c r="U65">
        <f t="shared" si="8"/>
        <v>0</v>
      </c>
      <c r="V65" s="2">
        <f t="shared" si="9"/>
        <v>0.13895215703339495</v>
      </c>
      <c r="W65" s="2">
        <f t="shared" si="10"/>
        <v>0.60642630737050485</v>
      </c>
      <c r="X65">
        <f t="shared" si="11"/>
        <v>0.73875303404759163</v>
      </c>
      <c r="Y65">
        <v>1</v>
      </c>
      <c r="Z65" s="2">
        <f t="shared" si="12"/>
        <v>2.7606207441748487</v>
      </c>
      <c r="AA65" s="2">
        <f t="shared" si="13"/>
        <v>15.809653653388059</v>
      </c>
      <c r="AB65" s="2">
        <f t="shared" si="14"/>
        <v>0.94051037453716679</v>
      </c>
      <c r="AC65" s="1">
        <f t="shared" si="17"/>
        <v>0.94051037453716679</v>
      </c>
      <c r="AD65">
        <f t="shared" si="15"/>
        <v>-6.1332599427711083E-2</v>
      </c>
      <c r="AE65">
        <f t="shared" si="16"/>
        <v>1</v>
      </c>
    </row>
    <row r="66" spans="1:31" hidden="1" x14ac:dyDescent="0.25">
      <c r="A66" t="s">
        <v>0</v>
      </c>
      <c r="B66">
        <v>47</v>
      </c>
      <c r="C66" t="s">
        <v>3</v>
      </c>
      <c r="D66" t="s">
        <v>4</v>
      </c>
      <c r="E66" t="s">
        <v>1</v>
      </c>
      <c r="F66" t="s">
        <v>2</v>
      </c>
      <c r="G66">
        <v>86.94</v>
      </c>
      <c r="H66">
        <v>41.1</v>
      </c>
      <c r="K66">
        <v>0</v>
      </c>
      <c r="L66">
        <v>0</v>
      </c>
      <c r="M66">
        <f t="shared" ref="M66:M129" si="18">IF(E66="Yes",1,0)</f>
        <v>1</v>
      </c>
      <c r="N66">
        <f t="shared" ref="N66:N129" si="19">IF(F66="Private",1,0)</f>
        <v>1</v>
      </c>
      <c r="O66">
        <f t="shared" ref="O66:O129" si="20">IF(F66="Self-employed",1,0)</f>
        <v>0</v>
      </c>
      <c r="P66">
        <f t="shared" ref="P66:P129" si="21">IF(F66="Govt_job",1,0)</f>
        <v>0</v>
      </c>
      <c r="Q66">
        <f t="shared" ref="Q66:Q129" si="22">IF(F66="children",1,0)</f>
        <v>0</v>
      </c>
      <c r="R66">
        <f t="shared" ref="R66:R129" si="23">IF(C66="Urban",1,0)</f>
        <v>1</v>
      </c>
      <c r="S66">
        <f t="shared" ref="S66:S129" si="24">IF(D66="formerly smoked",1,0)</f>
        <v>1</v>
      </c>
      <c r="T66">
        <f t="shared" ref="T66:T129" si="25">IF(D66="smokes",1,0)</f>
        <v>0</v>
      </c>
      <c r="U66">
        <f t="shared" ref="U66:U129" si="26">IF(D66="never smoked",1,0)</f>
        <v>0</v>
      </c>
      <c r="V66" s="2">
        <f t="shared" ref="V66:V129" si="27">_xlfn.NORM.DIST(G66,AVERAGE($G$2:$G$1061),_xlfn.STDEV.P($G$2:$G$1061),TRUE)</f>
        <v>0.27876214115516285</v>
      </c>
      <c r="W66" s="2">
        <f t="shared" ref="W66:W129" si="28">_xlfn.NORM.DIST(H66,AVERAGE($H$2:$H$1061),_xlfn.STDEV.P($H$2:$H$1061),TRUE)</f>
        <v>0.93145679680297733</v>
      </c>
      <c r="X66">
        <f t="shared" ref="X66:X129" si="29">_xlfn.NORM.DIST(B66,AVERAGE($B$2:$B$1061),_xlfn.STDEV.P($B$2:$B$1061),TRUE)</f>
        <v>0.27980343636921545</v>
      </c>
      <c r="Y66">
        <v>1</v>
      </c>
      <c r="Z66" s="2">
        <f t="shared" ref="Z66:Z129" si="30">SUMPRODUCT(K66:X66,$K$1065:$X$1065)+$J$1065</f>
        <v>-1.939761939577302</v>
      </c>
      <c r="AA66" s="2">
        <f t="shared" ref="AA66:AA129" si="31">EXP(Z66)</f>
        <v>0.14373816407310361</v>
      </c>
      <c r="AB66" s="2">
        <f t="shared" ref="AB66:AB129" si="32">AA66/(1+AA66)</f>
        <v>0.12567401227674377</v>
      </c>
      <c r="AC66" s="1">
        <f t="shared" si="17"/>
        <v>0.12567401227674377</v>
      </c>
      <c r="AD66">
        <f t="shared" ref="AD66:AD129" si="33">LN(AC66)</f>
        <v>-2.0740639287799665</v>
      </c>
      <c r="AE66">
        <f t="shared" ref="AE66:AE129" si="34">IF(ABS(AB66-Y66)&lt;$Z$1065,1,0)</f>
        <v>0</v>
      </c>
    </row>
    <row r="67" spans="1:31" hidden="1" x14ac:dyDescent="0.25">
      <c r="A67" t="s">
        <v>7</v>
      </c>
      <c r="B67">
        <v>79</v>
      </c>
      <c r="C67" t="s">
        <v>3</v>
      </c>
      <c r="D67" t="s">
        <v>6</v>
      </c>
      <c r="E67" t="s">
        <v>1</v>
      </c>
      <c r="F67" t="s">
        <v>2</v>
      </c>
      <c r="G67">
        <v>226.98</v>
      </c>
      <c r="H67">
        <v>29.8</v>
      </c>
      <c r="K67">
        <v>0</v>
      </c>
      <c r="L67">
        <v>1</v>
      </c>
      <c r="M67">
        <f t="shared" si="18"/>
        <v>1</v>
      </c>
      <c r="N67">
        <f t="shared" si="19"/>
        <v>1</v>
      </c>
      <c r="O67">
        <f t="shared" si="20"/>
        <v>0</v>
      </c>
      <c r="P67">
        <f t="shared" si="21"/>
        <v>0</v>
      </c>
      <c r="Q67">
        <f t="shared" si="22"/>
        <v>0</v>
      </c>
      <c r="R67">
        <f t="shared" si="23"/>
        <v>1</v>
      </c>
      <c r="S67">
        <f t="shared" si="24"/>
        <v>0</v>
      </c>
      <c r="T67">
        <f t="shared" si="25"/>
        <v>0</v>
      </c>
      <c r="U67">
        <f t="shared" si="26"/>
        <v>1</v>
      </c>
      <c r="V67" s="2">
        <f t="shared" si="27"/>
        <v>0.9740415984212033</v>
      </c>
      <c r="W67" s="2">
        <f t="shared" si="28"/>
        <v>0.46985269155632692</v>
      </c>
      <c r="X67">
        <f t="shared" si="29"/>
        <v>0.86822593526024505</v>
      </c>
      <c r="Y67">
        <v>1</v>
      </c>
      <c r="Z67" s="2">
        <f t="shared" si="30"/>
        <v>2.7606207441748487</v>
      </c>
      <c r="AA67" s="2">
        <f t="shared" si="31"/>
        <v>15.809653653388059</v>
      </c>
      <c r="AB67" s="2">
        <f t="shared" si="32"/>
        <v>0.94051037453716679</v>
      </c>
      <c r="AC67" s="1">
        <f t="shared" ref="AC67:AC130" si="35">(AB67^Y67)*(1-AB67)^(1-Y67)</f>
        <v>0.94051037453716679</v>
      </c>
      <c r="AD67">
        <f t="shared" si="33"/>
        <v>-6.1332599427711083E-2</v>
      </c>
      <c r="AE67">
        <f t="shared" si="34"/>
        <v>1</v>
      </c>
    </row>
    <row r="68" spans="1:31" hidden="1" x14ac:dyDescent="0.25">
      <c r="A68" t="s">
        <v>0</v>
      </c>
      <c r="B68">
        <v>81</v>
      </c>
      <c r="C68" t="s">
        <v>3</v>
      </c>
      <c r="D68" t="s">
        <v>6</v>
      </c>
      <c r="E68" t="s">
        <v>1</v>
      </c>
      <c r="F68" t="s">
        <v>2</v>
      </c>
      <c r="G68">
        <v>72.81</v>
      </c>
      <c r="H68">
        <v>26.3</v>
      </c>
      <c r="K68">
        <v>0</v>
      </c>
      <c r="L68">
        <v>0</v>
      </c>
      <c r="M68">
        <f t="shared" si="18"/>
        <v>1</v>
      </c>
      <c r="N68">
        <f t="shared" si="19"/>
        <v>1</v>
      </c>
      <c r="O68">
        <f t="shared" si="20"/>
        <v>0</v>
      </c>
      <c r="P68">
        <f t="shared" si="21"/>
        <v>0</v>
      </c>
      <c r="Q68">
        <f t="shared" si="22"/>
        <v>0</v>
      </c>
      <c r="R68">
        <f t="shared" si="23"/>
        <v>1</v>
      </c>
      <c r="S68">
        <f t="shared" si="24"/>
        <v>0</v>
      </c>
      <c r="T68">
        <f t="shared" si="25"/>
        <v>0</v>
      </c>
      <c r="U68">
        <f t="shared" si="26"/>
        <v>1</v>
      </c>
      <c r="V68" s="2">
        <f t="shared" si="27"/>
        <v>0.19994044574674938</v>
      </c>
      <c r="W68" s="2">
        <f t="shared" si="28"/>
        <v>0.2878898633251048</v>
      </c>
      <c r="X68">
        <f t="shared" si="29"/>
        <v>0.88959668077899279</v>
      </c>
      <c r="Y68">
        <v>1</v>
      </c>
      <c r="Z68" s="2">
        <f t="shared" si="30"/>
        <v>-1.939761939577302</v>
      </c>
      <c r="AA68" s="2">
        <f t="shared" si="31"/>
        <v>0.14373816407310361</v>
      </c>
      <c r="AB68" s="2">
        <f t="shared" si="32"/>
        <v>0.12567401227674377</v>
      </c>
      <c r="AC68" s="1">
        <f t="shared" si="35"/>
        <v>0.12567401227674377</v>
      </c>
      <c r="AD68">
        <f t="shared" si="33"/>
        <v>-2.0740639287799665</v>
      </c>
      <c r="AE68">
        <f t="shared" si="34"/>
        <v>0</v>
      </c>
    </row>
    <row r="69" spans="1:31" hidden="1" x14ac:dyDescent="0.25">
      <c r="A69" t="s">
        <v>7</v>
      </c>
      <c r="B69">
        <v>57</v>
      </c>
      <c r="C69" t="s">
        <v>3</v>
      </c>
      <c r="D69" t="s">
        <v>6</v>
      </c>
      <c r="E69" t="s">
        <v>10</v>
      </c>
      <c r="F69" t="s">
        <v>9</v>
      </c>
      <c r="G69">
        <v>68.02</v>
      </c>
      <c r="H69">
        <v>37.5</v>
      </c>
      <c r="K69">
        <v>0</v>
      </c>
      <c r="L69">
        <v>0</v>
      </c>
      <c r="M69">
        <f t="shared" si="18"/>
        <v>0</v>
      </c>
      <c r="N69">
        <f t="shared" si="19"/>
        <v>0</v>
      </c>
      <c r="O69">
        <f t="shared" si="20"/>
        <v>1</v>
      </c>
      <c r="P69">
        <f t="shared" si="21"/>
        <v>0</v>
      </c>
      <c r="Q69">
        <f t="shared" si="22"/>
        <v>0</v>
      </c>
      <c r="R69">
        <f t="shared" si="23"/>
        <v>1</v>
      </c>
      <c r="S69">
        <f t="shared" si="24"/>
        <v>0</v>
      </c>
      <c r="T69">
        <f t="shared" si="25"/>
        <v>0</v>
      </c>
      <c r="U69">
        <f t="shared" si="26"/>
        <v>1</v>
      </c>
      <c r="V69" s="2">
        <f t="shared" si="27"/>
        <v>0.176604410283664</v>
      </c>
      <c r="W69" s="2">
        <f t="shared" si="28"/>
        <v>0.83866428411381599</v>
      </c>
      <c r="X69">
        <f t="shared" si="29"/>
        <v>0.47937739371549898</v>
      </c>
      <c r="Y69">
        <v>1</v>
      </c>
      <c r="Z69" s="2">
        <f t="shared" si="30"/>
        <v>2.6795768244460687</v>
      </c>
      <c r="AA69" s="2">
        <f t="shared" si="31"/>
        <v>14.578922546693356</v>
      </c>
      <c r="AB69" s="2">
        <f t="shared" si="32"/>
        <v>0.93581070853887449</v>
      </c>
      <c r="AC69" s="1">
        <f t="shared" si="35"/>
        <v>0.93581070853887449</v>
      </c>
      <c r="AD69">
        <f t="shared" si="33"/>
        <v>-6.6342057423706732E-2</v>
      </c>
      <c r="AE69">
        <f t="shared" si="34"/>
        <v>1</v>
      </c>
    </row>
    <row r="70" spans="1:31" hidden="1" x14ac:dyDescent="0.25">
      <c r="A70" t="s">
        <v>0</v>
      </c>
      <c r="B70">
        <v>45</v>
      </c>
      <c r="C70" t="s">
        <v>5</v>
      </c>
      <c r="D70" t="s">
        <v>6</v>
      </c>
      <c r="E70" t="s">
        <v>1</v>
      </c>
      <c r="F70" t="s">
        <v>2</v>
      </c>
      <c r="G70">
        <v>64.14</v>
      </c>
      <c r="H70">
        <v>29.4</v>
      </c>
      <c r="K70">
        <v>0</v>
      </c>
      <c r="L70">
        <v>0</v>
      </c>
      <c r="M70">
        <f t="shared" si="18"/>
        <v>1</v>
      </c>
      <c r="N70">
        <f t="shared" si="19"/>
        <v>1</v>
      </c>
      <c r="O70">
        <f t="shared" si="20"/>
        <v>0</v>
      </c>
      <c r="P70">
        <f t="shared" si="21"/>
        <v>0</v>
      </c>
      <c r="Q70">
        <f t="shared" si="22"/>
        <v>0</v>
      </c>
      <c r="R70">
        <f t="shared" si="23"/>
        <v>0</v>
      </c>
      <c r="S70">
        <f t="shared" si="24"/>
        <v>0</v>
      </c>
      <c r="T70">
        <f t="shared" si="25"/>
        <v>0</v>
      </c>
      <c r="U70">
        <f t="shared" si="26"/>
        <v>1</v>
      </c>
      <c r="V70" s="2">
        <f t="shared" si="27"/>
        <v>0.15902092701727169</v>
      </c>
      <c r="W70" s="2">
        <f t="shared" si="28"/>
        <v>0.44790930351594266</v>
      </c>
      <c r="X70">
        <f t="shared" si="29"/>
        <v>0.24517023928294907</v>
      </c>
      <c r="Y70">
        <v>1</v>
      </c>
      <c r="Z70" s="2">
        <f t="shared" si="30"/>
        <v>-1.939761939577302</v>
      </c>
      <c r="AA70" s="2">
        <f t="shared" si="31"/>
        <v>0.14373816407310361</v>
      </c>
      <c r="AB70" s="2">
        <f t="shared" si="32"/>
        <v>0.12567401227674377</v>
      </c>
      <c r="AC70" s="1">
        <f t="shared" si="35"/>
        <v>0.12567401227674377</v>
      </c>
      <c r="AD70">
        <f t="shared" si="33"/>
        <v>-2.0740639287799665</v>
      </c>
      <c r="AE70">
        <f t="shared" si="34"/>
        <v>0</v>
      </c>
    </row>
    <row r="71" spans="1:31" hidden="1" x14ac:dyDescent="0.25">
      <c r="A71" t="s">
        <v>7</v>
      </c>
      <c r="B71">
        <v>78</v>
      </c>
      <c r="C71" t="s">
        <v>5</v>
      </c>
      <c r="D71" t="s">
        <v>6</v>
      </c>
      <c r="E71" t="s">
        <v>1</v>
      </c>
      <c r="F71" t="s">
        <v>2</v>
      </c>
      <c r="G71">
        <v>235.63</v>
      </c>
      <c r="H71">
        <v>32.299999999999997</v>
      </c>
      <c r="K71">
        <v>0</v>
      </c>
      <c r="L71">
        <v>0</v>
      </c>
      <c r="M71">
        <f t="shared" si="18"/>
        <v>1</v>
      </c>
      <c r="N71">
        <f t="shared" si="19"/>
        <v>1</v>
      </c>
      <c r="O71">
        <f t="shared" si="20"/>
        <v>0</v>
      </c>
      <c r="P71">
        <f t="shared" si="21"/>
        <v>0</v>
      </c>
      <c r="Q71">
        <f t="shared" si="22"/>
        <v>0</v>
      </c>
      <c r="R71">
        <f t="shared" si="23"/>
        <v>0</v>
      </c>
      <c r="S71">
        <f t="shared" si="24"/>
        <v>0</v>
      </c>
      <c r="T71">
        <f t="shared" si="25"/>
        <v>0</v>
      </c>
      <c r="U71">
        <f t="shared" si="26"/>
        <v>1</v>
      </c>
      <c r="V71" s="2">
        <f t="shared" si="27"/>
        <v>0.98214074813279706</v>
      </c>
      <c r="W71" s="2">
        <f t="shared" si="28"/>
        <v>0.60642630737050485</v>
      </c>
      <c r="X71">
        <f t="shared" si="29"/>
        <v>0.8565333521274392</v>
      </c>
      <c r="Y71">
        <v>1</v>
      </c>
      <c r="Z71" s="2">
        <f t="shared" si="30"/>
        <v>-1.939761939577302</v>
      </c>
      <c r="AA71" s="2">
        <f t="shared" si="31"/>
        <v>0.14373816407310361</v>
      </c>
      <c r="AB71" s="2">
        <f t="shared" si="32"/>
        <v>0.12567401227674377</v>
      </c>
      <c r="AC71" s="1">
        <f t="shared" si="35"/>
        <v>0.12567401227674377</v>
      </c>
      <c r="AD71">
        <f t="shared" si="33"/>
        <v>-2.0740639287799665</v>
      </c>
      <c r="AE71">
        <f t="shared" si="34"/>
        <v>0</v>
      </c>
    </row>
    <row r="72" spans="1:31" hidden="1" x14ac:dyDescent="0.25">
      <c r="A72" t="s">
        <v>7</v>
      </c>
      <c r="B72">
        <v>70</v>
      </c>
      <c r="C72" t="s">
        <v>5</v>
      </c>
      <c r="D72" t="s">
        <v>4</v>
      </c>
      <c r="E72" t="s">
        <v>1</v>
      </c>
      <c r="F72" t="s">
        <v>9</v>
      </c>
      <c r="G72">
        <v>76.34</v>
      </c>
      <c r="H72">
        <v>24.4</v>
      </c>
      <c r="K72">
        <v>0</v>
      </c>
      <c r="L72">
        <v>0</v>
      </c>
      <c r="M72">
        <f t="shared" si="18"/>
        <v>1</v>
      </c>
      <c r="N72">
        <f t="shared" si="19"/>
        <v>0</v>
      </c>
      <c r="O72">
        <f t="shared" si="20"/>
        <v>1</v>
      </c>
      <c r="P72">
        <f t="shared" si="21"/>
        <v>0</v>
      </c>
      <c r="Q72">
        <f t="shared" si="22"/>
        <v>0</v>
      </c>
      <c r="R72">
        <f t="shared" si="23"/>
        <v>0</v>
      </c>
      <c r="S72">
        <f t="shared" si="24"/>
        <v>1</v>
      </c>
      <c r="T72">
        <f t="shared" si="25"/>
        <v>0</v>
      </c>
      <c r="U72">
        <f t="shared" si="26"/>
        <v>0</v>
      </c>
      <c r="V72" s="2">
        <f t="shared" si="27"/>
        <v>0.21826937396134399</v>
      </c>
      <c r="W72" s="2">
        <f t="shared" si="28"/>
        <v>0.20546474085735092</v>
      </c>
      <c r="X72">
        <f t="shared" si="29"/>
        <v>0.73875303404759163</v>
      </c>
      <c r="Y72">
        <v>1</v>
      </c>
      <c r="Z72" s="2">
        <f t="shared" si="30"/>
        <v>5.4980144470236079</v>
      </c>
      <c r="AA72" s="2">
        <f t="shared" si="31"/>
        <v>244.20656548999563</v>
      </c>
      <c r="AB72" s="2">
        <f t="shared" si="32"/>
        <v>0.9959218057721998</v>
      </c>
      <c r="AC72" s="1">
        <f t="shared" si="35"/>
        <v>0.9959218057721998</v>
      </c>
      <c r="AD72">
        <f t="shared" si="33"/>
        <v>-4.0865327403172115E-3</v>
      </c>
      <c r="AE72">
        <f t="shared" si="34"/>
        <v>1</v>
      </c>
    </row>
    <row r="73" spans="1:31" hidden="1" x14ac:dyDescent="0.25">
      <c r="A73" t="s">
        <v>0</v>
      </c>
      <c r="B73">
        <v>58</v>
      </c>
      <c r="C73" t="s">
        <v>5</v>
      </c>
      <c r="D73" t="s">
        <v>8</v>
      </c>
      <c r="E73" t="s">
        <v>1</v>
      </c>
      <c r="F73" t="s">
        <v>2</v>
      </c>
      <c r="G73">
        <v>240.59</v>
      </c>
      <c r="H73">
        <v>31.4</v>
      </c>
      <c r="K73">
        <v>0</v>
      </c>
      <c r="L73">
        <v>1</v>
      </c>
      <c r="M73">
        <f t="shared" si="18"/>
        <v>1</v>
      </c>
      <c r="N73">
        <f t="shared" si="19"/>
        <v>1</v>
      </c>
      <c r="O73">
        <f t="shared" si="20"/>
        <v>0</v>
      </c>
      <c r="P73">
        <f t="shared" si="21"/>
        <v>0</v>
      </c>
      <c r="Q73">
        <f t="shared" si="22"/>
        <v>0</v>
      </c>
      <c r="R73">
        <f t="shared" si="23"/>
        <v>0</v>
      </c>
      <c r="S73">
        <f t="shared" si="24"/>
        <v>0</v>
      </c>
      <c r="T73">
        <f t="shared" si="25"/>
        <v>1</v>
      </c>
      <c r="U73">
        <f t="shared" si="26"/>
        <v>0</v>
      </c>
      <c r="V73" s="2">
        <f t="shared" si="27"/>
        <v>0.98572839481450936</v>
      </c>
      <c r="W73" s="2">
        <f t="shared" si="28"/>
        <v>0.55787361868179941</v>
      </c>
      <c r="X73">
        <f t="shared" si="29"/>
        <v>0.50058033169101179</v>
      </c>
      <c r="Y73">
        <v>1</v>
      </c>
      <c r="Z73" s="2">
        <f t="shared" si="30"/>
        <v>2.7606207441748487</v>
      </c>
      <c r="AA73" s="2">
        <f t="shared" si="31"/>
        <v>15.809653653388059</v>
      </c>
      <c r="AB73" s="2">
        <f t="shared" si="32"/>
        <v>0.94051037453716679</v>
      </c>
      <c r="AC73" s="1">
        <f t="shared" si="35"/>
        <v>0.94051037453716679</v>
      </c>
      <c r="AD73">
        <f t="shared" si="33"/>
        <v>-6.1332599427711083E-2</v>
      </c>
      <c r="AE73">
        <f t="shared" si="34"/>
        <v>1</v>
      </c>
    </row>
    <row r="74" spans="1:31" hidden="1" x14ac:dyDescent="0.25">
      <c r="A74" t="s">
        <v>0</v>
      </c>
      <c r="B74">
        <v>57</v>
      </c>
      <c r="C74" t="s">
        <v>3</v>
      </c>
      <c r="D74" t="s">
        <v>4</v>
      </c>
      <c r="E74" t="s">
        <v>1</v>
      </c>
      <c r="F74" t="s">
        <v>11</v>
      </c>
      <c r="G74">
        <v>78.92</v>
      </c>
      <c r="H74">
        <v>27.7</v>
      </c>
      <c r="K74">
        <v>1</v>
      </c>
      <c r="L74">
        <v>0</v>
      </c>
      <c r="M74">
        <f t="shared" si="18"/>
        <v>1</v>
      </c>
      <c r="N74">
        <f t="shared" si="19"/>
        <v>0</v>
      </c>
      <c r="O74">
        <f t="shared" si="20"/>
        <v>0</v>
      </c>
      <c r="P74">
        <f t="shared" si="21"/>
        <v>1</v>
      </c>
      <c r="Q74">
        <f t="shared" si="22"/>
        <v>0</v>
      </c>
      <c r="R74">
        <f t="shared" si="23"/>
        <v>1</v>
      </c>
      <c r="S74">
        <f t="shared" si="24"/>
        <v>1</v>
      </c>
      <c r="T74">
        <f t="shared" si="25"/>
        <v>0</v>
      </c>
      <c r="U74">
        <f t="shared" si="26"/>
        <v>0</v>
      </c>
      <c r="V74" s="2">
        <f t="shared" si="27"/>
        <v>0.23225705151456449</v>
      </c>
      <c r="W74" s="2">
        <f t="shared" si="28"/>
        <v>0.35718554156128945</v>
      </c>
      <c r="X74">
        <f t="shared" si="29"/>
        <v>0.47937739371549898</v>
      </c>
      <c r="Y74">
        <v>1</v>
      </c>
      <c r="Z74" s="2">
        <f t="shared" si="30"/>
        <v>1.4781816088930655</v>
      </c>
      <c r="AA74" s="2">
        <f t="shared" si="31"/>
        <v>4.384964845898125</v>
      </c>
      <c r="AB74" s="2">
        <f t="shared" si="32"/>
        <v>0.8142977663518588</v>
      </c>
      <c r="AC74" s="1">
        <f t="shared" si="35"/>
        <v>0.8142977663518588</v>
      </c>
      <c r="AD74">
        <f t="shared" si="33"/>
        <v>-0.20542917354135484</v>
      </c>
      <c r="AE74">
        <f t="shared" si="34"/>
        <v>1</v>
      </c>
    </row>
    <row r="75" spans="1:31" hidden="1" x14ac:dyDescent="0.25">
      <c r="A75" t="s">
        <v>7</v>
      </c>
      <c r="B75">
        <v>69</v>
      </c>
      <c r="C75" t="s">
        <v>3</v>
      </c>
      <c r="D75" t="s">
        <v>6</v>
      </c>
      <c r="E75" t="s">
        <v>1</v>
      </c>
      <c r="F75" t="s">
        <v>11</v>
      </c>
      <c r="G75">
        <v>82.81</v>
      </c>
      <c r="H75">
        <v>28</v>
      </c>
      <c r="K75">
        <v>0</v>
      </c>
      <c r="L75">
        <v>0</v>
      </c>
      <c r="M75">
        <f t="shared" si="18"/>
        <v>1</v>
      </c>
      <c r="N75">
        <f t="shared" si="19"/>
        <v>0</v>
      </c>
      <c r="O75">
        <f t="shared" si="20"/>
        <v>0</v>
      </c>
      <c r="P75">
        <f t="shared" si="21"/>
        <v>1</v>
      </c>
      <c r="Q75">
        <f t="shared" si="22"/>
        <v>0</v>
      </c>
      <c r="R75">
        <f t="shared" si="23"/>
        <v>1</v>
      </c>
      <c r="S75">
        <f t="shared" si="24"/>
        <v>0</v>
      </c>
      <c r="T75">
        <f t="shared" si="25"/>
        <v>0</v>
      </c>
      <c r="U75">
        <f t="shared" si="26"/>
        <v>1</v>
      </c>
      <c r="V75" s="2">
        <f t="shared" si="27"/>
        <v>0.25425914477413636</v>
      </c>
      <c r="W75" s="2">
        <f t="shared" si="28"/>
        <v>0.37277479455664353</v>
      </c>
      <c r="X75">
        <f t="shared" si="29"/>
        <v>0.72117475438086609</v>
      </c>
      <c r="Y75">
        <v>1</v>
      </c>
      <c r="Z75" s="2">
        <f t="shared" si="30"/>
        <v>-3.1182243778358698</v>
      </c>
      <c r="AA75" s="2">
        <f t="shared" si="31"/>
        <v>4.4235644517975327E-2</v>
      </c>
      <c r="AB75" s="2">
        <f t="shared" si="32"/>
        <v>4.2361745406990718E-2</v>
      </c>
      <c r="AC75" s="1">
        <f t="shared" si="35"/>
        <v>4.2361745406990718E-2</v>
      </c>
      <c r="AD75">
        <f t="shared" si="33"/>
        <v>-3.1615095549667616</v>
      </c>
      <c r="AE75">
        <f t="shared" si="34"/>
        <v>0</v>
      </c>
    </row>
    <row r="76" spans="1:31" hidden="1" x14ac:dyDescent="0.25">
      <c r="A76" t="s">
        <v>7</v>
      </c>
      <c r="B76">
        <v>77</v>
      </c>
      <c r="C76" t="s">
        <v>5</v>
      </c>
      <c r="D76" t="s">
        <v>6</v>
      </c>
      <c r="E76" t="s">
        <v>1</v>
      </c>
      <c r="F76" t="s">
        <v>11</v>
      </c>
      <c r="G76">
        <v>190.32</v>
      </c>
      <c r="H76">
        <v>31.4</v>
      </c>
      <c r="K76">
        <v>0</v>
      </c>
      <c r="L76">
        <v>0</v>
      </c>
      <c r="M76">
        <f t="shared" si="18"/>
        <v>1</v>
      </c>
      <c r="N76">
        <f t="shared" si="19"/>
        <v>0</v>
      </c>
      <c r="O76">
        <f t="shared" si="20"/>
        <v>0</v>
      </c>
      <c r="P76">
        <f t="shared" si="21"/>
        <v>1</v>
      </c>
      <c r="Q76">
        <f t="shared" si="22"/>
        <v>0</v>
      </c>
      <c r="R76">
        <f t="shared" si="23"/>
        <v>0</v>
      </c>
      <c r="S76">
        <f t="shared" si="24"/>
        <v>0</v>
      </c>
      <c r="T76">
        <f t="shared" si="25"/>
        <v>0</v>
      </c>
      <c r="U76">
        <f t="shared" si="26"/>
        <v>1</v>
      </c>
      <c r="V76" s="2">
        <f t="shared" si="27"/>
        <v>0.8999774572160375</v>
      </c>
      <c r="W76" s="2">
        <f t="shared" si="28"/>
        <v>0.55787361868179941</v>
      </c>
      <c r="X76">
        <f t="shared" si="29"/>
        <v>0.84415979529983132</v>
      </c>
      <c r="Y76">
        <v>1</v>
      </c>
      <c r="Z76" s="2">
        <f t="shared" si="30"/>
        <v>-3.1182243778358698</v>
      </c>
      <c r="AA76" s="2">
        <f t="shared" si="31"/>
        <v>4.4235644517975327E-2</v>
      </c>
      <c r="AB76" s="2">
        <f t="shared" si="32"/>
        <v>4.2361745406990718E-2</v>
      </c>
      <c r="AC76" s="1">
        <f t="shared" si="35"/>
        <v>4.2361745406990718E-2</v>
      </c>
      <c r="AD76">
        <f t="shared" si="33"/>
        <v>-3.1615095549667616</v>
      </c>
      <c r="AE76">
        <f t="shared" si="34"/>
        <v>0</v>
      </c>
    </row>
    <row r="77" spans="1:31" hidden="1" x14ac:dyDescent="0.25">
      <c r="A77" t="s">
        <v>7</v>
      </c>
      <c r="B77">
        <v>74</v>
      </c>
      <c r="C77" t="s">
        <v>5</v>
      </c>
      <c r="D77" t="s">
        <v>4</v>
      </c>
      <c r="E77" t="s">
        <v>1</v>
      </c>
      <c r="F77" t="s">
        <v>2</v>
      </c>
      <c r="G77">
        <v>231.61</v>
      </c>
      <c r="H77">
        <v>34.6</v>
      </c>
      <c r="K77">
        <v>0</v>
      </c>
      <c r="L77">
        <v>0</v>
      </c>
      <c r="M77">
        <f t="shared" si="18"/>
        <v>1</v>
      </c>
      <c r="N77">
        <f t="shared" si="19"/>
        <v>1</v>
      </c>
      <c r="O77">
        <f t="shared" si="20"/>
        <v>0</v>
      </c>
      <c r="P77">
        <f t="shared" si="21"/>
        <v>0</v>
      </c>
      <c r="Q77">
        <f t="shared" si="22"/>
        <v>0</v>
      </c>
      <c r="R77">
        <f t="shared" si="23"/>
        <v>0</v>
      </c>
      <c r="S77">
        <f t="shared" si="24"/>
        <v>1</v>
      </c>
      <c r="T77">
        <f t="shared" si="25"/>
        <v>0</v>
      </c>
      <c r="U77">
        <f t="shared" si="26"/>
        <v>0</v>
      </c>
      <c r="V77" s="2">
        <f t="shared" si="27"/>
        <v>0.97869338803382933</v>
      </c>
      <c r="W77" s="2">
        <f t="shared" si="28"/>
        <v>0.72174092306274895</v>
      </c>
      <c r="X77">
        <f t="shared" si="29"/>
        <v>0.80294554605918167</v>
      </c>
      <c r="Y77">
        <v>1</v>
      </c>
      <c r="Z77" s="2">
        <f t="shared" si="30"/>
        <v>-1.939761939577302</v>
      </c>
      <c r="AA77" s="2">
        <f t="shared" si="31"/>
        <v>0.14373816407310361</v>
      </c>
      <c r="AB77" s="2">
        <f t="shared" si="32"/>
        <v>0.12567401227674377</v>
      </c>
      <c r="AC77" s="1">
        <f t="shared" si="35"/>
        <v>0.12567401227674377</v>
      </c>
      <c r="AD77">
        <f t="shared" si="33"/>
        <v>-2.0740639287799665</v>
      </c>
      <c r="AE77">
        <f t="shared" si="34"/>
        <v>0</v>
      </c>
    </row>
    <row r="78" spans="1:31" hidden="1" x14ac:dyDescent="0.25">
      <c r="A78" t="s">
        <v>7</v>
      </c>
      <c r="B78">
        <v>50</v>
      </c>
      <c r="C78" t="s">
        <v>5</v>
      </c>
      <c r="D78" t="s">
        <v>4</v>
      </c>
      <c r="E78" t="s">
        <v>1</v>
      </c>
      <c r="F78" t="s">
        <v>2</v>
      </c>
      <c r="G78">
        <v>73.180000000000007</v>
      </c>
      <c r="H78">
        <v>30.3</v>
      </c>
      <c r="K78">
        <v>1</v>
      </c>
      <c r="L78">
        <v>0</v>
      </c>
      <c r="M78">
        <f t="shared" si="18"/>
        <v>1</v>
      </c>
      <c r="N78">
        <f t="shared" si="19"/>
        <v>1</v>
      </c>
      <c r="O78">
        <f t="shared" si="20"/>
        <v>0</v>
      </c>
      <c r="P78">
        <f t="shared" si="21"/>
        <v>0</v>
      </c>
      <c r="Q78">
        <f t="shared" si="22"/>
        <v>0</v>
      </c>
      <c r="R78">
        <f t="shared" si="23"/>
        <v>0</v>
      </c>
      <c r="S78">
        <f t="shared" si="24"/>
        <v>1</v>
      </c>
      <c r="T78">
        <f t="shared" si="25"/>
        <v>0</v>
      </c>
      <c r="U78">
        <f t="shared" si="26"/>
        <v>0</v>
      </c>
      <c r="V78" s="2">
        <f t="shared" si="27"/>
        <v>0.20181703887188876</v>
      </c>
      <c r="W78" s="2">
        <f t="shared" si="28"/>
        <v>0.49740338902688319</v>
      </c>
      <c r="X78">
        <f t="shared" si="29"/>
        <v>0.33581472283078839</v>
      </c>
      <c r="Y78">
        <v>1</v>
      </c>
      <c r="Z78" s="2">
        <f t="shared" si="30"/>
        <v>2.6566440471516333</v>
      </c>
      <c r="AA78" s="2">
        <f t="shared" si="31"/>
        <v>14.248391841976588</v>
      </c>
      <c r="AB78" s="2">
        <f t="shared" si="32"/>
        <v>0.9344193138290724</v>
      </c>
      <c r="AC78" s="1">
        <f t="shared" si="35"/>
        <v>0.9344193138290724</v>
      </c>
      <c r="AD78">
        <f t="shared" si="33"/>
        <v>-6.782999735608862E-2</v>
      </c>
      <c r="AE78">
        <f t="shared" si="34"/>
        <v>1</v>
      </c>
    </row>
    <row r="79" spans="1:31" hidden="1" x14ac:dyDescent="0.25">
      <c r="A79" t="s">
        <v>7</v>
      </c>
      <c r="B79">
        <v>54</v>
      </c>
      <c r="C79" t="s">
        <v>5</v>
      </c>
      <c r="D79" t="s">
        <v>8</v>
      </c>
      <c r="E79" t="s">
        <v>1</v>
      </c>
      <c r="F79" t="s">
        <v>9</v>
      </c>
      <c r="G79">
        <v>191.82</v>
      </c>
      <c r="H79">
        <v>40.4</v>
      </c>
      <c r="K79">
        <v>0</v>
      </c>
      <c r="L79">
        <v>0</v>
      </c>
      <c r="M79">
        <f t="shared" si="18"/>
        <v>1</v>
      </c>
      <c r="N79">
        <f t="shared" si="19"/>
        <v>0</v>
      </c>
      <c r="O79">
        <f t="shared" si="20"/>
        <v>1</v>
      </c>
      <c r="P79">
        <f t="shared" si="21"/>
        <v>0</v>
      </c>
      <c r="Q79">
        <f t="shared" si="22"/>
        <v>0</v>
      </c>
      <c r="R79">
        <f t="shared" si="23"/>
        <v>0</v>
      </c>
      <c r="S79">
        <f t="shared" si="24"/>
        <v>0</v>
      </c>
      <c r="T79">
        <f t="shared" si="25"/>
        <v>1</v>
      </c>
      <c r="U79">
        <f t="shared" si="26"/>
        <v>0</v>
      </c>
      <c r="V79" s="2">
        <f t="shared" si="27"/>
        <v>0.90465255793449939</v>
      </c>
      <c r="W79" s="2">
        <f t="shared" si="28"/>
        <v>0.91772721751756625</v>
      </c>
      <c r="X79">
        <f t="shared" si="29"/>
        <v>0.4163542769830727</v>
      </c>
      <c r="Y79">
        <v>1</v>
      </c>
      <c r="Z79" s="2">
        <f t="shared" si="30"/>
        <v>5.4980144470236079</v>
      </c>
      <c r="AA79" s="2">
        <f t="shared" si="31"/>
        <v>244.20656548999563</v>
      </c>
      <c r="AB79" s="2">
        <f t="shared" si="32"/>
        <v>0.9959218057721998</v>
      </c>
      <c r="AC79" s="1">
        <f t="shared" si="35"/>
        <v>0.9959218057721998</v>
      </c>
      <c r="AD79">
        <f t="shared" si="33"/>
        <v>-4.0865327403172115E-3</v>
      </c>
      <c r="AE79">
        <f t="shared" si="34"/>
        <v>1</v>
      </c>
    </row>
    <row r="80" spans="1:31" hidden="1" x14ac:dyDescent="0.25">
      <c r="A80" t="s">
        <v>7</v>
      </c>
      <c r="B80">
        <v>79</v>
      </c>
      <c r="C80" t="s">
        <v>5</v>
      </c>
      <c r="D80" t="s">
        <v>6</v>
      </c>
      <c r="E80" t="s">
        <v>1</v>
      </c>
      <c r="F80" t="s">
        <v>2</v>
      </c>
      <c r="G80">
        <v>93.05</v>
      </c>
      <c r="H80">
        <v>24.2</v>
      </c>
      <c r="K80">
        <v>0</v>
      </c>
      <c r="L80">
        <v>0</v>
      </c>
      <c r="M80">
        <f t="shared" si="18"/>
        <v>1</v>
      </c>
      <c r="N80">
        <f t="shared" si="19"/>
        <v>1</v>
      </c>
      <c r="O80">
        <f t="shared" si="20"/>
        <v>0</v>
      </c>
      <c r="P80">
        <f t="shared" si="21"/>
        <v>0</v>
      </c>
      <c r="Q80">
        <f t="shared" si="22"/>
        <v>0</v>
      </c>
      <c r="R80">
        <f t="shared" si="23"/>
        <v>0</v>
      </c>
      <c r="S80">
        <f t="shared" si="24"/>
        <v>0</v>
      </c>
      <c r="T80">
        <f t="shared" si="25"/>
        <v>0</v>
      </c>
      <c r="U80">
        <f t="shared" si="26"/>
        <v>1</v>
      </c>
      <c r="V80" s="2">
        <f t="shared" si="27"/>
        <v>0.31699345794698264</v>
      </c>
      <c r="W80" s="2">
        <f t="shared" si="28"/>
        <v>0.197687119629856</v>
      </c>
      <c r="X80">
        <f t="shared" si="29"/>
        <v>0.86822593526024505</v>
      </c>
      <c r="Y80">
        <v>1</v>
      </c>
      <c r="Z80" s="2">
        <f t="shared" si="30"/>
        <v>-1.939761939577302</v>
      </c>
      <c r="AA80" s="2">
        <f t="shared" si="31"/>
        <v>0.14373816407310361</v>
      </c>
      <c r="AB80" s="2">
        <f t="shared" si="32"/>
        <v>0.12567401227674377</v>
      </c>
      <c r="AC80" s="1">
        <f t="shared" si="35"/>
        <v>0.12567401227674377</v>
      </c>
      <c r="AD80">
        <f t="shared" si="33"/>
        <v>-2.0740639287799665</v>
      </c>
      <c r="AE80">
        <f t="shared" si="34"/>
        <v>0</v>
      </c>
    </row>
    <row r="81" spans="1:31" hidden="1" x14ac:dyDescent="0.25">
      <c r="A81" t="s">
        <v>7</v>
      </c>
      <c r="B81">
        <v>53</v>
      </c>
      <c r="C81" t="s">
        <v>3</v>
      </c>
      <c r="D81" t="s">
        <v>6</v>
      </c>
      <c r="E81" t="s">
        <v>1</v>
      </c>
      <c r="F81" t="s">
        <v>11</v>
      </c>
      <c r="G81">
        <v>64.17</v>
      </c>
      <c r="H81">
        <v>41.5</v>
      </c>
      <c r="K81">
        <v>0</v>
      </c>
      <c r="L81">
        <v>0</v>
      </c>
      <c r="M81">
        <f t="shared" si="18"/>
        <v>1</v>
      </c>
      <c r="N81">
        <f t="shared" si="19"/>
        <v>0</v>
      </c>
      <c r="O81">
        <f t="shared" si="20"/>
        <v>0</v>
      </c>
      <c r="P81">
        <f t="shared" si="21"/>
        <v>1</v>
      </c>
      <c r="Q81">
        <f t="shared" si="22"/>
        <v>0</v>
      </c>
      <c r="R81">
        <f t="shared" si="23"/>
        <v>1</v>
      </c>
      <c r="S81">
        <f t="shared" si="24"/>
        <v>0</v>
      </c>
      <c r="T81">
        <f t="shared" si="25"/>
        <v>0</v>
      </c>
      <c r="U81">
        <f t="shared" si="26"/>
        <v>1</v>
      </c>
      <c r="V81" s="2">
        <f t="shared" si="27"/>
        <v>0.15915232378441072</v>
      </c>
      <c r="W81" s="2">
        <f t="shared" si="28"/>
        <v>0.93846734373705165</v>
      </c>
      <c r="X81">
        <f t="shared" si="29"/>
        <v>0.39573586931696314</v>
      </c>
      <c r="Y81">
        <v>1</v>
      </c>
      <c r="Z81" s="2">
        <f t="shared" si="30"/>
        <v>-3.1182243778358698</v>
      </c>
      <c r="AA81" s="2">
        <f t="shared" si="31"/>
        <v>4.4235644517975327E-2</v>
      </c>
      <c r="AB81" s="2">
        <f t="shared" si="32"/>
        <v>4.2361745406990718E-2</v>
      </c>
      <c r="AC81" s="1">
        <f t="shared" si="35"/>
        <v>4.2361745406990718E-2</v>
      </c>
      <c r="AD81">
        <f t="shared" si="33"/>
        <v>-3.1615095549667616</v>
      </c>
      <c r="AE81">
        <f t="shared" si="34"/>
        <v>0</v>
      </c>
    </row>
    <row r="82" spans="1:31" hidden="1" x14ac:dyDescent="0.25">
      <c r="A82" t="s">
        <v>0</v>
      </c>
      <c r="B82">
        <v>79</v>
      </c>
      <c r="C82" t="s">
        <v>5</v>
      </c>
      <c r="D82" t="s">
        <v>4</v>
      </c>
      <c r="E82" t="s">
        <v>1</v>
      </c>
      <c r="F82" t="s">
        <v>2</v>
      </c>
      <c r="G82">
        <v>129.97999999999999</v>
      </c>
      <c r="H82">
        <v>22.6</v>
      </c>
      <c r="K82">
        <v>0</v>
      </c>
      <c r="L82">
        <v>1</v>
      </c>
      <c r="M82">
        <f t="shared" si="18"/>
        <v>1</v>
      </c>
      <c r="N82">
        <f t="shared" si="19"/>
        <v>1</v>
      </c>
      <c r="O82">
        <f t="shared" si="20"/>
        <v>0</v>
      </c>
      <c r="P82">
        <f t="shared" si="21"/>
        <v>0</v>
      </c>
      <c r="Q82">
        <f t="shared" si="22"/>
        <v>0</v>
      </c>
      <c r="R82">
        <f t="shared" si="23"/>
        <v>0</v>
      </c>
      <c r="S82">
        <f t="shared" si="24"/>
        <v>1</v>
      </c>
      <c r="T82">
        <f t="shared" si="25"/>
        <v>0</v>
      </c>
      <c r="U82">
        <f t="shared" si="26"/>
        <v>0</v>
      </c>
      <c r="V82" s="2">
        <f t="shared" si="27"/>
        <v>0.57579816753320823</v>
      </c>
      <c r="W82" s="2">
        <f t="shared" si="28"/>
        <v>0.14205504015785519</v>
      </c>
      <c r="X82">
        <f t="shared" si="29"/>
        <v>0.86822593526024505</v>
      </c>
      <c r="Y82">
        <v>1</v>
      </c>
      <c r="Z82" s="2">
        <f t="shared" si="30"/>
        <v>2.7606207441748487</v>
      </c>
      <c r="AA82" s="2">
        <f t="shared" si="31"/>
        <v>15.809653653388059</v>
      </c>
      <c r="AB82" s="2">
        <f t="shared" si="32"/>
        <v>0.94051037453716679</v>
      </c>
      <c r="AC82" s="1">
        <f t="shared" si="35"/>
        <v>0.94051037453716679</v>
      </c>
      <c r="AD82">
        <f t="shared" si="33"/>
        <v>-6.1332599427711083E-2</v>
      </c>
      <c r="AE82">
        <f t="shared" si="34"/>
        <v>1</v>
      </c>
    </row>
    <row r="83" spans="1:31" hidden="1" x14ac:dyDescent="0.25">
      <c r="A83" t="s">
        <v>0</v>
      </c>
      <c r="B83">
        <v>80</v>
      </c>
      <c r="C83" t="s">
        <v>3</v>
      </c>
      <c r="D83" t="s">
        <v>8</v>
      </c>
      <c r="E83" t="s">
        <v>1</v>
      </c>
      <c r="F83" t="s">
        <v>2</v>
      </c>
      <c r="G83">
        <v>68.53</v>
      </c>
      <c r="H83">
        <v>24.2</v>
      </c>
      <c r="K83">
        <v>0</v>
      </c>
      <c r="L83">
        <v>1</v>
      </c>
      <c r="M83">
        <f t="shared" si="18"/>
        <v>1</v>
      </c>
      <c r="N83">
        <f t="shared" si="19"/>
        <v>1</v>
      </c>
      <c r="O83">
        <f t="shared" si="20"/>
        <v>0</v>
      </c>
      <c r="P83">
        <f t="shared" si="21"/>
        <v>0</v>
      </c>
      <c r="Q83">
        <f t="shared" si="22"/>
        <v>0</v>
      </c>
      <c r="R83">
        <f t="shared" si="23"/>
        <v>1</v>
      </c>
      <c r="S83">
        <f t="shared" si="24"/>
        <v>0</v>
      </c>
      <c r="T83">
        <f t="shared" si="25"/>
        <v>1</v>
      </c>
      <c r="U83">
        <f t="shared" si="26"/>
        <v>0</v>
      </c>
      <c r="V83" s="2">
        <f t="shared" si="27"/>
        <v>0.17900381039460808</v>
      </c>
      <c r="W83" s="2">
        <f t="shared" si="28"/>
        <v>0.197687119629856</v>
      </c>
      <c r="X83">
        <f t="shared" si="29"/>
        <v>0.87924383586294119</v>
      </c>
      <c r="Y83">
        <v>1</v>
      </c>
      <c r="Z83" s="2">
        <f t="shared" si="30"/>
        <v>2.7606207441748487</v>
      </c>
      <c r="AA83" s="2">
        <f t="shared" si="31"/>
        <v>15.809653653388059</v>
      </c>
      <c r="AB83" s="2">
        <f t="shared" si="32"/>
        <v>0.94051037453716679</v>
      </c>
      <c r="AC83" s="1">
        <f t="shared" si="35"/>
        <v>0.94051037453716679</v>
      </c>
      <c r="AD83">
        <f t="shared" si="33"/>
        <v>-6.1332599427711083E-2</v>
      </c>
      <c r="AE83">
        <f t="shared" si="34"/>
        <v>1</v>
      </c>
    </row>
    <row r="84" spans="1:31" hidden="1" x14ac:dyDescent="0.25">
      <c r="A84" t="s">
        <v>7</v>
      </c>
      <c r="B84">
        <v>45</v>
      </c>
      <c r="C84" t="s">
        <v>5</v>
      </c>
      <c r="D84" t="s">
        <v>6</v>
      </c>
      <c r="E84" t="s">
        <v>1</v>
      </c>
      <c r="F84" t="s">
        <v>2</v>
      </c>
      <c r="G84">
        <v>224.1</v>
      </c>
      <c r="H84">
        <v>56.6</v>
      </c>
      <c r="K84">
        <v>0</v>
      </c>
      <c r="L84">
        <v>0</v>
      </c>
      <c r="M84">
        <f t="shared" si="18"/>
        <v>1</v>
      </c>
      <c r="N84">
        <f t="shared" si="19"/>
        <v>1</v>
      </c>
      <c r="O84">
        <f t="shared" si="20"/>
        <v>0</v>
      </c>
      <c r="P84">
        <f t="shared" si="21"/>
        <v>0</v>
      </c>
      <c r="Q84">
        <f t="shared" si="22"/>
        <v>0</v>
      </c>
      <c r="R84">
        <f t="shared" si="23"/>
        <v>0</v>
      </c>
      <c r="S84">
        <f t="shared" si="24"/>
        <v>0</v>
      </c>
      <c r="T84">
        <f t="shared" si="25"/>
        <v>0</v>
      </c>
      <c r="U84">
        <f t="shared" si="26"/>
        <v>1</v>
      </c>
      <c r="V84" s="2">
        <f t="shared" si="27"/>
        <v>0.9707401842762694</v>
      </c>
      <c r="W84" s="2">
        <f t="shared" si="28"/>
        <v>0.99985818047548891</v>
      </c>
      <c r="X84">
        <f t="shared" si="29"/>
        <v>0.24517023928294907</v>
      </c>
      <c r="Y84">
        <v>1</v>
      </c>
      <c r="Z84" s="2">
        <f t="shared" si="30"/>
        <v>-1.939761939577302</v>
      </c>
      <c r="AA84" s="2">
        <f t="shared" si="31"/>
        <v>0.14373816407310361</v>
      </c>
      <c r="AB84" s="2">
        <f t="shared" si="32"/>
        <v>0.12567401227674377</v>
      </c>
      <c r="AC84" s="1">
        <f t="shared" si="35"/>
        <v>0.12567401227674377</v>
      </c>
      <c r="AD84">
        <f t="shared" si="33"/>
        <v>-2.0740639287799665</v>
      </c>
      <c r="AE84">
        <f t="shared" si="34"/>
        <v>0</v>
      </c>
    </row>
    <row r="85" spans="1:31" hidden="1" x14ac:dyDescent="0.25">
      <c r="A85" t="s">
        <v>0</v>
      </c>
      <c r="B85">
        <v>71</v>
      </c>
      <c r="C85" t="s">
        <v>5</v>
      </c>
      <c r="D85" t="s">
        <v>6</v>
      </c>
      <c r="E85" t="s">
        <v>10</v>
      </c>
      <c r="F85" t="s">
        <v>11</v>
      </c>
      <c r="G85">
        <v>216.94</v>
      </c>
      <c r="H85">
        <v>30.9</v>
      </c>
      <c r="K85">
        <v>1</v>
      </c>
      <c r="L85">
        <v>1</v>
      </c>
      <c r="M85">
        <f t="shared" si="18"/>
        <v>0</v>
      </c>
      <c r="N85">
        <f t="shared" si="19"/>
        <v>0</v>
      </c>
      <c r="O85">
        <f t="shared" si="20"/>
        <v>0</v>
      </c>
      <c r="P85">
        <f t="shared" si="21"/>
        <v>1</v>
      </c>
      <c r="Q85">
        <f t="shared" si="22"/>
        <v>0</v>
      </c>
      <c r="R85">
        <f t="shared" si="23"/>
        <v>0</v>
      </c>
      <c r="S85">
        <f t="shared" si="24"/>
        <v>0</v>
      </c>
      <c r="T85">
        <f t="shared" si="25"/>
        <v>0</v>
      </c>
      <c r="U85">
        <f t="shared" si="26"/>
        <v>1</v>
      </c>
      <c r="V85" s="2">
        <f t="shared" si="27"/>
        <v>0.96100021656980428</v>
      </c>
      <c r="W85" s="2">
        <f t="shared" si="28"/>
        <v>0.53046900423147325</v>
      </c>
      <c r="X85">
        <f t="shared" si="29"/>
        <v>0.75574378139725829</v>
      </c>
      <c r="Y85">
        <v>1</v>
      </c>
      <c r="Z85" s="2">
        <f t="shared" si="30"/>
        <v>3.3601266700676757</v>
      </c>
      <c r="AA85" s="2">
        <f t="shared" si="31"/>
        <v>28.792837838975124</v>
      </c>
      <c r="AB85" s="2">
        <f t="shared" si="32"/>
        <v>0.96643488594793092</v>
      </c>
      <c r="AC85" s="1">
        <f t="shared" si="35"/>
        <v>0.96643488594793092</v>
      </c>
      <c r="AD85">
        <f t="shared" si="33"/>
        <v>-3.4141353583173446E-2</v>
      </c>
      <c r="AE85">
        <f t="shared" si="34"/>
        <v>1</v>
      </c>
    </row>
    <row r="86" spans="1:31" hidden="1" x14ac:dyDescent="0.25">
      <c r="A86" t="s">
        <v>0</v>
      </c>
      <c r="B86">
        <v>61</v>
      </c>
      <c r="C86" t="s">
        <v>5</v>
      </c>
      <c r="D86" t="s">
        <v>8</v>
      </c>
      <c r="E86" t="s">
        <v>1</v>
      </c>
      <c r="F86" t="s">
        <v>9</v>
      </c>
      <c r="G86">
        <v>76.11</v>
      </c>
      <c r="H86">
        <v>27.3</v>
      </c>
      <c r="K86">
        <v>1</v>
      </c>
      <c r="L86">
        <v>0</v>
      </c>
      <c r="M86">
        <f t="shared" si="18"/>
        <v>1</v>
      </c>
      <c r="N86">
        <f t="shared" si="19"/>
        <v>0</v>
      </c>
      <c r="O86">
        <f t="shared" si="20"/>
        <v>1</v>
      </c>
      <c r="P86">
        <f t="shared" si="21"/>
        <v>0</v>
      </c>
      <c r="Q86">
        <f t="shared" si="22"/>
        <v>0</v>
      </c>
      <c r="R86">
        <f t="shared" si="23"/>
        <v>0</v>
      </c>
      <c r="S86">
        <f t="shared" si="24"/>
        <v>0</v>
      </c>
      <c r="T86">
        <f t="shared" si="25"/>
        <v>1</v>
      </c>
      <c r="U86">
        <f t="shared" si="26"/>
        <v>0</v>
      </c>
      <c r="V86" s="2">
        <f t="shared" si="27"/>
        <v>0.21704642207234309</v>
      </c>
      <c r="W86" s="2">
        <f t="shared" si="28"/>
        <v>0.33676909156124346</v>
      </c>
      <c r="X86">
        <f t="shared" si="29"/>
        <v>0.56394048563236088</v>
      </c>
      <c r="Y86">
        <v>1</v>
      </c>
      <c r="Z86" s="2">
        <f t="shared" si="30"/>
        <v>10.094420433752544</v>
      </c>
      <c r="AA86" s="2">
        <f t="shared" si="31"/>
        <v>24207.564204835118</v>
      </c>
      <c r="AB86" s="2">
        <f t="shared" si="32"/>
        <v>0.9999586923044449</v>
      </c>
      <c r="AC86" s="1">
        <f t="shared" si="35"/>
        <v>0.9999586923044449</v>
      </c>
      <c r="AD86">
        <f t="shared" si="33"/>
        <v>-4.1308548741455499E-5</v>
      </c>
      <c r="AE86">
        <f t="shared" si="34"/>
        <v>1</v>
      </c>
    </row>
    <row r="87" spans="1:31" hidden="1" x14ac:dyDescent="0.25">
      <c r="A87" t="s">
        <v>0</v>
      </c>
      <c r="B87">
        <v>74</v>
      </c>
      <c r="C87" t="s">
        <v>3</v>
      </c>
      <c r="D87" t="s">
        <v>8</v>
      </c>
      <c r="E87" t="s">
        <v>1</v>
      </c>
      <c r="F87" t="s">
        <v>2</v>
      </c>
      <c r="G87">
        <v>72.959999999999994</v>
      </c>
      <c r="H87">
        <v>31.3</v>
      </c>
      <c r="K87">
        <v>0</v>
      </c>
      <c r="L87">
        <v>0</v>
      </c>
      <c r="M87">
        <f t="shared" si="18"/>
        <v>1</v>
      </c>
      <c r="N87">
        <f t="shared" si="19"/>
        <v>1</v>
      </c>
      <c r="O87">
        <f t="shared" si="20"/>
        <v>0</v>
      </c>
      <c r="P87">
        <f t="shared" si="21"/>
        <v>0</v>
      </c>
      <c r="Q87">
        <f t="shared" si="22"/>
        <v>0</v>
      </c>
      <c r="R87">
        <f t="shared" si="23"/>
        <v>1</v>
      </c>
      <c r="S87">
        <f t="shared" si="24"/>
        <v>0</v>
      </c>
      <c r="T87">
        <f t="shared" si="25"/>
        <v>1</v>
      </c>
      <c r="U87">
        <f t="shared" si="26"/>
        <v>0</v>
      </c>
      <c r="V87" s="2">
        <f t="shared" si="27"/>
        <v>0.2006999587694602</v>
      </c>
      <c r="W87" s="2">
        <f t="shared" si="28"/>
        <v>0.55241055263423455</v>
      </c>
      <c r="X87">
        <f t="shared" si="29"/>
        <v>0.80294554605918167</v>
      </c>
      <c r="Y87">
        <v>1</v>
      </c>
      <c r="Z87" s="2">
        <f t="shared" si="30"/>
        <v>-1.939761939577302</v>
      </c>
      <c r="AA87" s="2">
        <f t="shared" si="31"/>
        <v>0.14373816407310361</v>
      </c>
      <c r="AB87" s="2">
        <f t="shared" si="32"/>
        <v>0.12567401227674377</v>
      </c>
      <c r="AC87" s="1">
        <f t="shared" si="35"/>
        <v>0.12567401227674377</v>
      </c>
      <c r="AD87">
        <f t="shared" si="33"/>
        <v>-2.0740639287799665</v>
      </c>
      <c r="AE87">
        <f t="shared" si="34"/>
        <v>0</v>
      </c>
    </row>
    <row r="88" spans="1:31" hidden="1" x14ac:dyDescent="0.25">
      <c r="A88" t="s">
        <v>7</v>
      </c>
      <c r="B88">
        <v>38</v>
      </c>
      <c r="C88" t="s">
        <v>3</v>
      </c>
      <c r="D88" t="s">
        <v>4</v>
      </c>
      <c r="E88" t="s">
        <v>10</v>
      </c>
      <c r="F88" t="s">
        <v>9</v>
      </c>
      <c r="G88">
        <v>82.28</v>
      </c>
      <c r="H88">
        <v>24</v>
      </c>
      <c r="K88">
        <v>0</v>
      </c>
      <c r="L88">
        <v>0</v>
      </c>
      <c r="M88">
        <f t="shared" si="18"/>
        <v>0</v>
      </c>
      <c r="N88">
        <f t="shared" si="19"/>
        <v>0</v>
      </c>
      <c r="O88">
        <f t="shared" si="20"/>
        <v>1</v>
      </c>
      <c r="P88">
        <f t="shared" si="21"/>
        <v>0</v>
      </c>
      <c r="Q88">
        <f t="shared" si="22"/>
        <v>0</v>
      </c>
      <c r="R88">
        <f t="shared" si="23"/>
        <v>1</v>
      </c>
      <c r="S88">
        <f t="shared" si="24"/>
        <v>1</v>
      </c>
      <c r="T88">
        <f t="shared" si="25"/>
        <v>0</v>
      </c>
      <c r="U88">
        <f t="shared" si="26"/>
        <v>0</v>
      </c>
      <c r="V88" s="2">
        <f t="shared" si="27"/>
        <v>0.25119848781383858</v>
      </c>
      <c r="W88" s="2">
        <f t="shared" si="28"/>
        <v>0.19009014714727529</v>
      </c>
      <c r="X88">
        <f t="shared" si="29"/>
        <v>0.14412603966183052</v>
      </c>
      <c r="Y88">
        <v>1</v>
      </c>
      <c r="Z88" s="2">
        <f t="shared" si="30"/>
        <v>2.6795768244460687</v>
      </c>
      <c r="AA88" s="2">
        <f t="shared" si="31"/>
        <v>14.578922546693356</v>
      </c>
      <c r="AB88" s="2">
        <f t="shared" si="32"/>
        <v>0.93581070853887449</v>
      </c>
      <c r="AC88" s="1">
        <f t="shared" si="35"/>
        <v>0.93581070853887449</v>
      </c>
      <c r="AD88">
        <f t="shared" si="33"/>
        <v>-6.6342057423706732E-2</v>
      </c>
      <c r="AE88">
        <f t="shared" si="34"/>
        <v>1</v>
      </c>
    </row>
    <row r="89" spans="1:31" hidden="1" x14ac:dyDescent="0.25">
      <c r="A89" t="s">
        <v>7</v>
      </c>
      <c r="B89">
        <v>77</v>
      </c>
      <c r="C89" t="s">
        <v>3</v>
      </c>
      <c r="D89" t="s">
        <v>6</v>
      </c>
      <c r="E89" t="s">
        <v>1</v>
      </c>
      <c r="F89" t="s">
        <v>2</v>
      </c>
      <c r="G89">
        <v>105.22</v>
      </c>
      <c r="H89">
        <v>31</v>
      </c>
      <c r="K89">
        <v>0</v>
      </c>
      <c r="L89">
        <v>0</v>
      </c>
      <c r="M89">
        <f t="shared" si="18"/>
        <v>1</v>
      </c>
      <c r="N89">
        <f t="shared" si="19"/>
        <v>1</v>
      </c>
      <c r="O89">
        <f t="shared" si="20"/>
        <v>0</v>
      </c>
      <c r="P89">
        <f t="shared" si="21"/>
        <v>0</v>
      </c>
      <c r="Q89">
        <f t="shared" si="22"/>
        <v>0</v>
      </c>
      <c r="R89">
        <f t="shared" si="23"/>
        <v>1</v>
      </c>
      <c r="S89">
        <f t="shared" si="24"/>
        <v>0</v>
      </c>
      <c r="T89">
        <f t="shared" si="25"/>
        <v>0</v>
      </c>
      <c r="U89">
        <f t="shared" si="26"/>
        <v>1</v>
      </c>
      <c r="V89" s="2">
        <f t="shared" si="27"/>
        <v>0.39888806645328045</v>
      </c>
      <c r="W89" s="2">
        <f t="shared" si="28"/>
        <v>0.53596571434992391</v>
      </c>
      <c r="X89">
        <f t="shared" si="29"/>
        <v>0.84415979529983132</v>
      </c>
      <c r="Y89">
        <v>1</v>
      </c>
      <c r="Z89" s="2">
        <f t="shared" si="30"/>
        <v>-1.939761939577302</v>
      </c>
      <c r="AA89" s="2">
        <f t="shared" si="31"/>
        <v>0.14373816407310361</v>
      </c>
      <c r="AB89" s="2">
        <f t="shared" si="32"/>
        <v>0.12567401227674377</v>
      </c>
      <c r="AC89" s="1">
        <f t="shared" si="35"/>
        <v>0.12567401227674377</v>
      </c>
      <c r="AD89">
        <f t="shared" si="33"/>
        <v>-2.0740639287799665</v>
      </c>
      <c r="AE89">
        <f t="shared" si="34"/>
        <v>0</v>
      </c>
    </row>
    <row r="90" spans="1:31" hidden="1" x14ac:dyDescent="0.25">
      <c r="A90" t="s">
        <v>7</v>
      </c>
      <c r="B90">
        <v>58</v>
      </c>
      <c r="C90" t="s">
        <v>5</v>
      </c>
      <c r="D90" t="s">
        <v>4</v>
      </c>
      <c r="E90" t="s">
        <v>1</v>
      </c>
      <c r="F90" t="s">
        <v>2</v>
      </c>
      <c r="G90">
        <v>59.86</v>
      </c>
      <c r="H90">
        <v>28</v>
      </c>
      <c r="K90">
        <v>0</v>
      </c>
      <c r="L90">
        <v>0</v>
      </c>
      <c r="M90">
        <f t="shared" si="18"/>
        <v>1</v>
      </c>
      <c r="N90">
        <f t="shared" si="19"/>
        <v>1</v>
      </c>
      <c r="O90">
        <f t="shared" si="20"/>
        <v>0</v>
      </c>
      <c r="P90">
        <f t="shared" si="21"/>
        <v>0</v>
      </c>
      <c r="Q90">
        <f t="shared" si="22"/>
        <v>0</v>
      </c>
      <c r="R90">
        <f t="shared" si="23"/>
        <v>0</v>
      </c>
      <c r="S90">
        <f t="shared" si="24"/>
        <v>1</v>
      </c>
      <c r="T90">
        <f t="shared" si="25"/>
        <v>0</v>
      </c>
      <c r="U90">
        <f t="shared" si="26"/>
        <v>0</v>
      </c>
      <c r="V90" s="2">
        <f t="shared" si="27"/>
        <v>0.14100296608860488</v>
      </c>
      <c r="W90" s="2">
        <f t="shared" si="28"/>
        <v>0.37277479455664353</v>
      </c>
      <c r="X90">
        <f t="shared" si="29"/>
        <v>0.50058033169101179</v>
      </c>
      <c r="Y90">
        <v>1</v>
      </c>
      <c r="Z90" s="2">
        <f t="shared" si="30"/>
        <v>-1.939761939577302</v>
      </c>
      <c r="AA90" s="2">
        <f t="shared" si="31"/>
        <v>0.14373816407310361</v>
      </c>
      <c r="AB90" s="2">
        <f t="shared" si="32"/>
        <v>0.12567401227674377</v>
      </c>
      <c r="AC90" s="1">
        <f t="shared" si="35"/>
        <v>0.12567401227674377</v>
      </c>
      <c r="AD90">
        <f t="shared" si="33"/>
        <v>-2.0740639287799665</v>
      </c>
      <c r="AE90">
        <f t="shared" si="34"/>
        <v>0</v>
      </c>
    </row>
    <row r="91" spans="1:31" hidden="1" x14ac:dyDescent="0.25">
      <c r="A91" t="s">
        <v>0</v>
      </c>
      <c r="B91">
        <v>80</v>
      </c>
      <c r="C91" t="s">
        <v>5</v>
      </c>
      <c r="D91" t="s">
        <v>8</v>
      </c>
      <c r="E91" t="s">
        <v>1</v>
      </c>
      <c r="F91" t="s">
        <v>2</v>
      </c>
      <c r="G91">
        <v>259.63</v>
      </c>
      <c r="H91">
        <v>31.7</v>
      </c>
      <c r="K91">
        <v>0</v>
      </c>
      <c r="L91">
        <v>0</v>
      </c>
      <c r="M91">
        <f t="shared" si="18"/>
        <v>1</v>
      </c>
      <c r="N91">
        <f t="shared" si="19"/>
        <v>1</v>
      </c>
      <c r="O91">
        <f t="shared" si="20"/>
        <v>0</v>
      </c>
      <c r="P91">
        <f t="shared" si="21"/>
        <v>0</v>
      </c>
      <c r="Q91">
        <f t="shared" si="22"/>
        <v>0</v>
      </c>
      <c r="R91">
        <f t="shared" si="23"/>
        <v>0</v>
      </c>
      <c r="S91">
        <f t="shared" si="24"/>
        <v>0</v>
      </c>
      <c r="T91">
        <f t="shared" si="25"/>
        <v>1</v>
      </c>
      <c r="U91">
        <f t="shared" si="26"/>
        <v>0</v>
      </c>
      <c r="V91" s="2">
        <f t="shared" si="27"/>
        <v>0.99435781606862339</v>
      </c>
      <c r="W91" s="2">
        <f t="shared" si="28"/>
        <v>0.57419284182194208</v>
      </c>
      <c r="X91">
        <f t="shared" si="29"/>
        <v>0.87924383586294119</v>
      </c>
      <c r="Y91">
        <v>1</v>
      </c>
      <c r="Z91" s="2">
        <f t="shared" si="30"/>
        <v>-1.939761939577302</v>
      </c>
      <c r="AA91" s="2">
        <f t="shared" si="31"/>
        <v>0.14373816407310361</v>
      </c>
      <c r="AB91" s="2">
        <f t="shared" si="32"/>
        <v>0.12567401227674377</v>
      </c>
      <c r="AC91" s="1">
        <f t="shared" si="35"/>
        <v>0.12567401227674377</v>
      </c>
      <c r="AD91">
        <f t="shared" si="33"/>
        <v>-2.0740639287799665</v>
      </c>
      <c r="AE91">
        <f t="shared" si="34"/>
        <v>0</v>
      </c>
    </row>
    <row r="92" spans="1:31" hidden="1" x14ac:dyDescent="0.25">
      <c r="A92" t="s">
        <v>0</v>
      </c>
      <c r="B92">
        <v>56</v>
      </c>
      <c r="C92" t="s">
        <v>5</v>
      </c>
      <c r="D92" t="s">
        <v>6</v>
      </c>
      <c r="E92" t="s">
        <v>1</v>
      </c>
      <c r="F92" t="s">
        <v>2</v>
      </c>
      <c r="G92">
        <v>249.31</v>
      </c>
      <c r="H92">
        <v>35.799999999999997</v>
      </c>
      <c r="K92">
        <v>1</v>
      </c>
      <c r="L92">
        <v>0</v>
      </c>
      <c r="M92">
        <f t="shared" si="18"/>
        <v>1</v>
      </c>
      <c r="N92">
        <f t="shared" si="19"/>
        <v>1</v>
      </c>
      <c r="O92">
        <f t="shared" si="20"/>
        <v>0</v>
      </c>
      <c r="P92">
        <f t="shared" si="21"/>
        <v>0</v>
      </c>
      <c r="Q92">
        <f t="shared" si="22"/>
        <v>0</v>
      </c>
      <c r="R92">
        <f t="shared" si="23"/>
        <v>0</v>
      </c>
      <c r="S92">
        <f t="shared" si="24"/>
        <v>0</v>
      </c>
      <c r="T92">
        <f t="shared" si="25"/>
        <v>0</v>
      </c>
      <c r="U92">
        <f t="shared" si="26"/>
        <v>1</v>
      </c>
      <c r="V92" s="2">
        <f t="shared" si="27"/>
        <v>0.99054493379839337</v>
      </c>
      <c r="W92" s="2">
        <f t="shared" si="28"/>
        <v>0.77455628531160103</v>
      </c>
      <c r="X92">
        <f t="shared" si="29"/>
        <v>0.45823266581681643</v>
      </c>
      <c r="Y92">
        <v>1</v>
      </c>
      <c r="Z92" s="2">
        <f t="shared" si="30"/>
        <v>2.6566440471516333</v>
      </c>
      <c r="AA92" s="2">
        <f t="shared" si="31"/>
        <v>14.248391841976588</v>
      </c>
      <c r="AB92" s="2">
        <f t="shared" si="32"/>
        <v>0.9344193138290724</v>
      </c>
      <c r="AC92" s="1">
        <f t="shared" si="35"/>
        <v>0.9344193138290724</v>
      </c>
      <c r="AD92">
        <f t="shared" si="33"/>
        <v>-6.782999735608862E-2</v>
      </c>
      <c r="AE92">
        <f t="shared" si="34"/>
        <v>1</v>
      </c>
    </row>
    <row r="93" spans="1:31" hidden="1" x14ac:dyDescent="0.25">
      <c r="A93" t="s">
        <v>7</v>
      </c>
      <c r="B93">
        <v>72</v>
      </c>
      <c r="C93" t="s">
        <v>3</v>
      </c>
      <c r="D93" t="s">
        <v>6</v>
      </c>
      <c r="E93" t="s">
        <v>1</v>
      </c>
      <c r="F93" t="s">
        <v>11</v>
      </c>
      <c r="G93">
        <v>131.41</v>
      </c>
      <c r="H93">
        <v>28.4</v>
      </c>
      <c r="K93">
        <v>0</v>
      </c>
      <c r="L93">
        <v>0</v>
      </c>
      <c r="M93">
        <f t="shared" si="18"/>
        <v>1</v>
      </c>
      <c r="N93">
        <f t="shared" si="19"/>
        <v>0</v>
      </c>
      <c r="O93">
        <f t="shared" si="20"/>
        <v>0</v>
      </c>
      <c r="P93">
        <f t="shared" si="21"/>
        <v>1</v>
      </c>
      <c r="Q93">
        <f t="shared" si="22"/>
        <v>0</v>
      </c>
      <c r="R93">
        <f t="shared" si="23"/>
        <v>1</v>
      </c>
      <c r="S93">
        <f t="shared" si="24"/>
        <v>0</v>
      </c>
      <c r="T93">
        <f t="shared" si="25"/>
        <v>0</v>
      </c>
      <c r="U93">
        <f t="shared" si="26"/>
        <v>1</v>
      </c>
      <c r="V93" s="2">
        <f t="shared" si="27"/>
        <v>0.58589345892498845</v>
      </c>
      <c r="W93" s="2">
        <f t="shared" si="28"/>
        <v>0.39388480442249946</v>
      </c>
      <c r="X93">
        <f t="shared" si="29"/>
        <v>0.77212028062077542</v>
      </c>
      <c r="Y93">
        <v>1</v>
      </c>
      <c r="Z93" s="2">
        <f t="shared" si="30"/>
        <v>-3.1182243778358698</v>
      </c>
      <c r="AA93" s="2">
        <f t="shared" si="31"/>
        <v>4.4235644517975327E-2</v>
      </c>
      <c r="AB93" s="2">
        <f t="shared" si="32"/>
        <v>4.2361745406990718E-2</v>
      </c>
      <c r="AC93" s="1">
        <f t="shared" si="35"/>
        <v>4.2361745406990718E-2</v>
      </c>
      <c r="AD93">
        <f t="shared" si="33"/>
        <v>-3.1615095549667616</v>
      </c>
      <c r="AE93">
        <f t="shared" si="34"/>
        <v>0</v>
      </c>
    </row>
    <row r="94" spans="1:31" hidden="1" x14ac:dyDescent="0.25">
      <c r="A94" t="s">
        <v>0</v>
      </c>
      <c r="B94">
        <v>82</v>
      </c>
      <c r="C94" t="s">
        <v>3</v>
      </c>
      <c r="D94" t="s">
        <v>4</v>
      </c>
      <c r="E94" t="s">
        <v>1</v>
      </c>
      <c r="F94" t="s">
        <v>11</v>
      </c>
      <c r="G94">
        <v>200.59</v>
      </c>
      <c r="H94">
        <v>29</v>
      </c>
      <c r="K94">
        <v>0</v>
      </c>
      <c r="L94">
        <v>0</v>
      </c>
      <c r="M94">
        <f t="shared" si="18"/>
        <v>1</v>
      </c>
      <c r="N94">
        <f t="shared" si="19"/>
        <v>0</v>
      </c>
      <c r="O94">
        <f t="shared" si="20"/>
        <v>0</v>
      </c>
      <c r="P94">
        <f t="shared" si="21"/>
        <v>1</v>
      </c>
      <c r="Q94">
        <f t="shared" si="22"/>
        <v>0</v>
      </c>
      <c r="R94">
        <f t="shared" si="23"/>
        <v>1</v>
      </c>
      <c r="S94">
        <f t="shared" si="24"/>
        <v>1</v>
      </c>
      <c r="T94">
        <f t="shared" si="25"/>
        <v>0</v>
      </c>
      <c r="U94">
        <f t="shared" si="26"/>
        <v>0</v>
      </c>
      <c r="V94" s="2">
        <f t="shared" si="27"/>
        <v>0.92881048143367373</v>
      </c>
      <c r="W94" s="2">
        <f t="shared" si="28"/>
        <v>0.42612421396210054</v>
      </c>
      <c r="X94">
        <f t="shared" si="29"/>
        <v>0.89929715668439136</v>
      </c>
      <c r="Y94">
        <v>1</v>
      </c>
      <c r="Z94" s="2">
        <f t="shared" si="30"/>
        <v>-3.1182243778358698</v>
      </c>
      <c r="AA94" s="2">
        <f t="shared" si="31"/>
        <v>4.4235644517975327E-2</v>
      </c>
      <c r="AB94" s="2">
        <f t="shared" si="32"/>
        <v>4.2361745406990718E-2</v>
      </c>
      <c r="AC94" s="1">
        <f t="shared" si="35"/>
        <v>4.2361745406990718E-2</v>
      </c>
      <c r="AD94">
        <f t="shared" si="33"/>
        <v>-3.1615095549667616</v>
      </c>
      <c r="AE94">
        <f t="shared" si="34"/>
        <v>0</v>
      </c>
    </row>
    <row r="95" spans="1:31" hidden="1" x14ac:dyDescent="0.25">
      <c r="A95" t="s">
        <v>7</v>
      </c>
      <c r="B95">
        <v>73</v>
      </c>
      <c r="C95" t="s">
        <v>5</v>
      </c>
      <c r="D95" t="s">
        <v>6</v>
      </c>
      <c r="E95" t="s">
        <v>1</v>
      </c>
      <c r="F95" t="s">
        <v>2</v>
      </c>
      <c r="G95">
        <v>190.14</v>
      </c>
      <c r="H95">
        <v>36.5</v>
      </c>
      <c r="K95">
        <v>1</v>
      </c>
      <c r="L95">
        <v>0</v>
      </c>
      <c r="M95">
        <f t="shared" si="18"/>
        <v>1</v>
      </c>
      <c r="N95">
        <f t="shared" si="19"/>
        <v>1</v>
      </c>
      <c r="O95">
        <f t="shared" si="20"/>
        <v>0</v>
      </c>
      <c r="P95">
        <f t="shared" si="21"/>
        <v>0</v>
      </c>
      <c r="Q95">
        <f t="shared" si="22"/>
        <v>0</v>
      </c>
      <c r="R95">
        <f t="shared" si="23"/>
        <v>0</v>
      </c>
      <c r="S95">
        <f t="shared" si="24"/>
        <v>0</v>
      </c>
      <c r="T95">
        <f t="shared" si="25"/>
        <v>0</v>
      </c>
      <c r="U95">
        <f t="shared" si="26"/>
        <v>1</v>
      </c>
      <c r="V95" s="2">
        <f t="shared" si="27"/>
        <v>0.89940538707038276</v>
      </c>
      <c r="W95" s="2">
        <f t="shared" si="28"/>
        <v>0.80253762822738128</v>
      </c>
      <c r="X95">
        <f t="shared" si="29"/>
        <v>0.78786018647928835</v>
      </c>
      <c r="Y95">
        <v>1</v>
      </c>
      <c r="Z95" s="2">
        <f t="shared" si="30"/>
        <v>2.6566440471516333</v>
      </c>
      <c r="AA95" s="2">
        <f t="shared" si="31"/>
        <v>14.248391841976588</v>
      </c>
      <c r="AB95" s="2">
        <f t="shared" si="32"/>
        <v>0.9344193138290724</v>
      </c>
      <c r="AC95" s="1">
        <f t="shared" si="35"/>
        <v>0.9344193138290724</v>
      </c>
      <c r="AD95">
        <f t="shared" si="33"/>
        <v>-6.782999735608862E-2</v>
      </c>
      <c r="AE95">
        <f t="shared" si="34"/>
        <v>1</v>
      </c>
    </row>
    <row r="96" spans="1:31" hidden="1" x14ac:dyDescent="0.25">
      <c r="A96" t="s">
        <v>7</v>
      </c>
      <c r="B96">
        <v>78</v>
      </c>
      <c r="C96" t="s">
        <v>3</v>
      </c>
      <c r="D96" t="s">
        <v>6</v>
      </c>
      <c r="E96" t="s">
        <v>10</v>
      </c>
      <c r="F96" t="s">
        <v>2</v>
      </c>
      <c r="G96">
        <v>130.54</v>
      </c>
      <c r="H96">
        <v>20.100000000000001</v>
      </c>
      <c r="K96">
        <v>1</v>
      </c>
      <c r="L96">
        <v>0</v>
      </c>
      <c r="M96">
        <f t="shared" si="18"/>
        <v>0</v>
      </c>
      <c r="N96">
        <f t="shared" si="19"/>
        <v>1</v>
      </c>
      <c r="O96">
        <f t="shared" si="20"/>
        <v>0</v>
      </c>
      <c r="P96">
        <f t="shared" si="21"/>
        <v>0</v>
      </c>
      <c r="Q96">
        <f t="shared" si="22"/>
        <v>0</v>
      </c>
      <c r="R96">
        <f t="shared" si="23"/>
        <v>1</v>
      </c>
      <c r="S96">
        <f t="shared" si="24"/>
        <v>0</v>
      </c>
      <c r="T96">
        <f t="shared" si="25"/>
        <v>0</v>
      </c>
      <c r="U96">
        <f t="shared" si="26"/>
        <v>1</v>
      </c>
      <c r="V96" s="2">
        <f t="shared" si="27"/>
        <v>0.57975788173716136</v>
      </c>
      <c r="W96" s="2">
        <f t="shared" si="28"/>
        <v>7.8272329166310314E-2</v>
      </c>
      <c r="X96">
        <f t="shared" si="29"/>
        <v>0.8565333521274392</v>
      </c>
      <c r="Y96">
        <v>1</v>
      </c>
      <c r="Z96" s="2">
        <f t="shared" si="30"/>
        <v>-0.161793575425906</v>
      </c>
      <c r="AA96" s="2">
        <f t="shared" si="31"/>
        <v>0.85061677462403862</v>
      </c>
      <c r="AB96" s="2">
        <f t="shared" si="32"/>
        <v>0.45963961112199758</v>
      </c>
      <c r="AC96" s="1">
        <f t="shared" si="35"/>
        <v>0.45963961112199758</v>
      </c>
      <c r="AD96">
        <f t="shared" si="33"/>
        <v>-0.7773125506421491</v>
      </c>
      <c r="AE96">
        <f t="shared" si="34"/>
        <v>0</v>
      </c>
    </row>
    <row r="97" spans="1:31" hidden="1" x14ac:dyDescent="0.25">
      <c r="A97" t="s">
        <v>0</v>
      </c>
      <c r="B97">
        <v>69</v>
      </c>
      <c r="C97" t="s">
        <v>5</v>
      </c>
      <c r="D97" t="s">
        <v>6</v>
      </c>
      <c r="E97" t="s">
        <v>10</v>
      </c>
      <c r="F97" t="s">
        <v>2</v>
      </c>
      <c r="G97">
        <v>182.99</v>
      </c>
      <c r="H97">
        <v>36.5</v>
      </c>
      <c r="K97">
        <v>1</v>
      </c>
      <c r="L97">
        <v>0</v>
      </c>
      <c r="M97">
        <f t="shared" si="18"/>
        <v>0</v>
      </c>
      <c r="N97">
        <f t="shared" si="19"/>
        <v>1</v>
      </c>
      <c r="O97">
        <f t="shared" si="20"/>
        <v>0</v>
      </c>
      <c r="P97">
        <f t="shared" si="21"/>
        <v>0</v>
      </c>
      <c r="Q97">
        <f t="shared" si="22"/>
        <v>0</v>
      </c>
      <c r="R97">
        <f t="shared" si="23"/>
        <v>0</v>
      </c>
      <c r="S97">
        <f t="shared" si="24"/>
        <v>0</v>
      </c>
      <c r="T97">
        <f t="shared" si="25"/>
        <v>0</v>
      </c>
      <c r="U97">
        <f t="shared" si="26"/>
        <v>1</v>
      </c>
      <c r="V97" s="2">
        <f t="shared" si="27"/>
        <v>0.87471774085055354</v>
      </c>
      <c r="W97" s="2">
        <f t="shared" si="28"/>
        <v>0.80253762822738128</v>
      </c>
      <c r="X97">
        <f t="shared" si="29"/>
        <v>0.72117475438086609</v>
      </c>
      <c r="Y97">
        <v>1</v>
      </c>
      <c r="Z97" s="2">
        <f t="shared" si="30"/>
        <v>-0.161793575425906</v>
      </c>
      <c r="AA97" s="2">
        <f t="shared" si="31"/>
        <v>0.85061677462403862</v>
      </c>
      <c r="AB97" s="2">
        <f t="shared" si="32"/>
        <v>0.45963961112199758</v>
      </c>
      <c r="AC97" s="1">
        <f t="shared" si="35"/>
        <v>0.45963961112199758</v>
      </c>
      <c r="AD97">
        <f t="shared" si="33"/>
        <v>-0.7773125506421491</v>
      </c>
      <c r="AE97">
        <f t="shared" si="34"/>
        <v>0</v>
      </c>
    </row>
    <row r="98" spans="1:31" hidden="1" x14ac:dyDescent="0.25">
      <c r="A98" t="s">
        <v>7</v>
      </c>
      <c r="B98">
        <v>68</v>
      </c>
      <c r="C98" t="s">
        <v>5</v>
      </c>
      <c r="D98" t="s">
        <v>6</v>
      </c>
      <c r="E98" t="s">
        <v>1</v>
      </c>
      <c r="F98" t="s">
        <v>9</v>
      </c>
      <c r="G98">
        <v>206.09</v>
      </c>
      <c r="H98">
        <v>26.7</v>
      </c>
      <c r="K98">
        <v>1</v>
      </c>
      <c r="L98">
        <v>0</v>
      </c>
      <c r="M98">
        <f t="shared" si="18"/>
        <v>1</v>
      </c>
      <c r="N98">
        <f t="shared" si="19"/>
        <v>0</v>
      </c>
      <c r="O98">
        <f t="shared" si="20"/>
        <v>1</v>
      </c>
      <c r="P98">
        <f t="shared" si="21"/>
        <v>0</v>
      </c>
      <c r="Q98">
        <f t="shared" si="22"/>
        <v>0</v>
      </c>
      <c r="R98">
        <f t="shared" si="23"/>
        <v>0</v>
      </c>
      <c r="S98">
        <f t="shared" si="24"/>
        <v>0</v>
      </c>
      <c r="T98">
        <f t="shared" si="25"/>
        <v>0</v>
      </c>
      <c r="U98">
        <f t="shared" si="26"/>
        <v>1</v>
      </c>
      <c r="V98" s="2">
        <f t="shared" si="27"/>
        <v>0.9413686478500406</v>
      </c>
      <c r="W98" s="2">
        <f t="shared" si="28"/>
        <v>0.30704120141611524</v>
      </c>
      <c r="X98">
        <f t="shared" si="29"/>
        <v>0.70303995597925584</v>
      </c>
      <c r="Y98">
        <v>1</v>
      </c>
      <c r="Z98" s="2">
        <f t="shared" si="30"/>
        <v>10.094420433752544</v>
      </c>
      <c r="AA98" s="2">
        <f t="shared" si="31"/>
        <v>24207.564204835118</v>
      </c>
      <c r="AB98" s="2">
        <f t="shared" si="32"/>
        <v>0.9999586923044449</v>
      </c>
      <c r="AC98" s="1">
        <f t="shared" si="35"/>
        <v>0.9999586923044449</v>
      </c>
      <c r="AD98">
        <f t="shared" si="33"/>
        <v>-4.1308548741455499E-5</v>
      </c>
      <c r="AE98">
        <f t="shared" si="34"/>
        <v>1</v>
      </c>
    </row>
    <row r="99" spans="1:31" hidden="1" x14ac:dyDescent="0.25">
      <c r="A99" t="s">
        <v>7</v>
      </c>
      <c r="B99">
        <v>71</v>
      </c>
      <c r="C99" t="s">
        <v>3</v>
      </c>
      <c r="D99" t="s">
        <v>6</v>
      </c>
      <c r="E99" t="s">
        <v>1</v>
      </c>
      <c r="F99" t="s">
        <v>11</v>
      </c>
      <c r="G99">
        <v>263.32</v>
      </c>
      <c r="H99">
        <v>38.700000000000003</v>
      </c>
      <c r="K99">
        <v>0</v>
      </c>
      <c r="L99">
        <v>0</v>
      </c>
      <c r="M99">
        <f t="shared" si="18"/>
        <v>1</v>
      </c>
      <c r="N99">
        <f t="shared" si="19"/>
        <v>0</v>
      </c>
      <c r="O99">
        <f t="shared" si="20"/>
        <v>0</v>
      </c>
      <c r="P99">
        <f t="shared" si="21"/>
        <v>1</v>
      </c>
      <c r="Q99">
        <f t="shared" si="22"/>
        <v>0</v>
      </c>
      <c r="R99">
        <f t="shared" si="23"/>
        <v>1</v>
      </c>
      <c r="S99">
        <f t="shared" si="24"/>
        <v>0</v>
      </c>
      <c r="T99">
        <f t="shared" si="25"/>
        <v>0</v>
      </c>
      <c r="U99">
        <f t="shared" si="26"/>
        <v>1</v>
      </c>
      <c r="V99" s="2">
        <f t="shared" si="27"/>
        <v>0.99534479609481041</v>
      </c>
      <c r="W99" s="2">
        <f t="shared" si="28"/>
        <v>0.87593397504535586</v>
      </c>
      <c r="X99">
        <f t="shared" si="29"/>
        <v>0.75574378139725829</v>
      </c>
      <c r="Y99">
        <v>1</v>
      </c>
      <c r="Z99" s="2">
        <f t="shared" si="30"/>
        <v>-3.1182243778358698</v>
      </c>
      <c r="AA99" s="2">
        <f t="shared" si="31"/>
        <v>4.4235644517975327E-2</v>
      </c>
      <c r="AB99" s="2">
        <f t="shared" si="32"/>
        <v>4.2361745406990718E-2</v>
      </c>
      <c r="AC99" s="1">
        <f t="shared" si="35"/>
        <v>4.2361745406990718E-2</v>
      </c>
      <c r="AD99">
        <f t="shared" si="33"/>
        <v>-3.1615095549667616</v>
      </c>
      <c r="AE99">
        <f t="shared" si="34"/>
        <v>0</v>
      </c>
    </row>
    <row r="100" spans="1:31" hidden="1" x14ac:dyDescent="0.25">
      <c r="A100" t="s">
        <v>0</v>
      </c>
      <c r="B100">
        <v>76</v>
      </c>
      <c r="C100" t="s">
        <v>3</v>
      </c>
      <c r="D100" t="s">
        <v>4</v>
      </c>
      <c r="E100" t="s">
        <v>1</v>
      </c>
      <c r="F100" t="s">
        <v>2</v>
      </c>
      <c r="G100">
        <v>140.1</v>
      </c>
      <c r="H100">
        <v>29.9</v>
      </c>
      <c r="K100">
        <v>0</v>
      </c>
      <c r="L100">
        <v>0</v>
      </c>
      <c r="M100">
        <f t="shared" si="18"/>
        <v>1</v>
      </c>
      <c r="N100">
        <f t="shared" si="19"/>
        <v>1</v>
      </c>
      <c r="O100">
        <f t="shared" si="20"/>
        <v>0</v>
      </c>
      <c r="P100">
        <f t="shared" si="21"/>
        <v>0</v>
      </c>
      <c r="Q100">
        <f t="shared" si="22"/>
        <v>0</v>
      </c>
      <c r="R100">
        <f t="shared" si="23"/>
        <v>1</v>
      </c>
      <c r="S100">
        <f t="shared" si="24"/>
        <v>1</v>
      </c>
      <c r="T100">
        <f t="shared" si="25"/>
        <v>0</v>
      </c>
      <c r="U100">
        <f t="shared" si="26"/>
        <v>0</v>
      </c>
      <c r="V100" s="2">
        <f t="shared" si="27"/>
        <v>0.64580202025218636</v>
      </c>
      <c r="W100" s="2">
        <f t="shared" si="28"/>
        <v>0.47535552232691203</v>
      </c>
      <c r="X100">
        <f t="shared" si="29"/>
        <v>0.83110256323999188</v>
      </c>
      <c r="Y100">
        <v>1</v>
      </c>
      <c r="Z100" s="2">
        <f t="shared" si="30"/>
        <v>-1.939761939577302</v>
      </c>
      <c r="AA100" s="2">
        <f t="shared" si="31"/>
        <v>0.14373816407310361</v>
      </c>
      <c r="AB100" s="2">
        <f t="shared" si="32"/>
        <v>0.12567401227674377</v>
      </c>
      <c r="AC100" s="1">
        <f t="shared" si="35"/>
        <v>0.12567401227674377</v>
      </c>
      <c r="AD100">
        <f t="shared" si="33"/>
        <v>-2.0740639287799665</v>
      </c>
      <c r="AE100">
        <f t="shared" si="34"/>
        <v>0</v>
      </c>
    </row>
    <row r="101" spans="1:31" hidden="1" x14ac:dyDescent="0.25">
      <c r="A101" t="s">
        <v>0</v>
      </c>
      <c r="B101">
        <v>76</v>
      </c>
      <c r="C101" t="s">
        <v>5</v>
      </c>
      <c r="D101" t="s">
        <v>4</v>
      </c>
      <c r="E101" t="s">
        <v>1</v>
      </c>
      <c r="F101" t="s">
        <v>9</v>
      </c>
      <c r="G101">
        <v>194.37</v>
      </c>
      <c r="H101">
        <v>27</v>
      </c>
      <c r="K101">
        <v>1</v>
      </c>
      <c r="L101">
        <v>0</v>
      </c>
      <c r="M101">
        <f t="shared" si="18"/>
        <v>1</v>
      </c>
      <c r="N101">
        <f t="shared" si="19"/>
        <v>0</v>
      </c>
      <c r="O101">
        <f t="shared" si="20"/>
        <v>1</v>
      </c>
      <c r="P101">
        <f t="shared" si="21"/>
        <v>0</v>
      </c>
      <c r="Q101">
        <f t="shared" si="22"/>
        <v>0</v>
      </c>
      <c r="R101">
        <f t="shared" si="23"/>
        <v>0</v>
      </c>
      <c r="S101">
        <f t="shared" si="24"/>
        <v>1</v>
      </c>
      <c r="T101">
        <f t="shared" si="25"/>
        <v>0</v>
      </c>
      <c r="U101">
        <f t="shared" si="26"/>
        <v>0</v>
      </c>
      <c r="V101" s="2">
        <f t="shared" si="27"/>
        <v>0.91222772305918054</v>
      </c>
      <c r="W101" s="2">
        <f t="shared" si="28"/>
        <v>0.32176251163058744</v>
      </c>
      <c r="X101">
        <f t="shared" si="29"/>
        <v>0.83110256323999188</v>
      </c>
      <c r="Y101">
        <v>1</v>
      </c>
      <c r="Z101" s="2">
        <f t="shared" si="30"/>
        <v>10.094420433752544</v>
      </c>
      <c r="AA101" s="2">
        <f t="shared" si="31"/>
        <v>24207.564204835118</v>
      </c>
      <c r="AB101" s="2">
        <f t="shared" si="32"/>
        <v>0.9999586923044449</v>
      </c>
      <c r="AC101" s="1">
        <f t="shared" si="35"/>
        <v>0.9999586923044449</v>
      </c>
      <c r="AD101">
        <f t="shared" si="33"/>
        <v>-4.1308548741455499E-5</v>
      </c>
      <c r="AE101">
        <f t="shared" si="34"/>
        <v>1</v>
      </c>
    </row>
    <row r="102" spans="1:31" hidden="1" x14ac:dyDescent="0.25">
      <c r="A102" t="s">
        <v>0</v>
      </c>
      <c r="B102">
        <v>82</v>
      </c>
      <c r="C102" t="s">
        <v>5</v>
      </c>
      <c r="D102" t="s">
        <v>6</v>
      </c>
      <c r="E102" t="s">
        <v>1</v>
      </c>
      <c r="F102" t="s">
        <v>11</v>
      </c>
      <c r="G102">
        <v>103.68</v>
      </c>
      <c r="H102">
        <v>25</v>
      </c>
      <c r="K102">
        <v>0</v>
      </c>
      <c r="L102">
        <v>1</v>
      </c>
      <c r="M102">
        <f t="shared" si="18"/>
        <v>1</v>
      </c>
      <c r="N102">
        <f t="shared" si="19"/>
        <v>0</v>
      </c>
      <c r="O102">
        <f t="shared" si="20"/>
        <v>0</v>
      </c>
      <c r="P102">
        <f t="shared" si="21"/>
        <v>1</v>
      </c>
      <c r="Q102">
        <f t="shared" si="22"/>
        <v>0</v>
      </c>
      <c r="R102">
        <f t="shared" si="23"/>
        <v>0</v>
      </c>
      <c r="S102">
        <f t="shared" si="24"/>
        <v>0</v>
      </c>
      <c r="T102">
        <f t="shared" si="25"/>
        <v>0</v>
      </c>
      <c r="U102">
        <f t="shared" si="26"/>
        <v>1</v>
      </c>
      <c r="V102" s="2">
        <f t="shared" si="27"/>
        <v>0.3881852223819281</v>
      </c>
      <c r="W102" s="2">
        <f t="shared" si="28"/>
        <v>0.22986200294168876</v>
      </c>
      <c r="X102">
        <f t="shared" si="29"/>
        <v>0.89929715668439136</v>
      </c>
      <c r="Y102">
        <v>1</v>
      </c>
      <c r="Z102" s="2">
        <f t="shared" si="30"/>
        <v>1.5821583059162809</v>
      </c>
      <c r="AA102" s="2">
        <f t="shared" si="31"/>
        <v>4.8654456071103187</v>
      </c>
      <c r="AB102" s="2">
        <f t="shared" si="32"/>
        <v>0.82950996957711765</v>
      </c>
      <c r="AC102" s="1">
        <f t="shared" si="35"/>
        <v>0.82950996957711765</v>
      </c>
      <c r="AD102">
        <f t="shared" si="33"/>
        <v>-0.18692015064493858</v>
      </c>
      <c r="AE102">
        <f t="shared" si="34"/>
        <v>1</v>
      </c>
    </row>
    <row r="103" spans="1:31" hidden="1" x14ac:dyDescent="0.25">
      <c r="A103" t="s">
        <v>7</v>
      </c>
      <c r="B103">
        <v>59</v>
      </c>
      <c r="C103" t="s">
        <v>5</v>
      </c>
      <c r="D103" t="s">
        <v>8</v>
      </c>
      <c r="E103" t="s">
        <v>1</v>
      </c>
      <c r="F103" t="s">
        <v>2</v>
      </c>
      <c r="G103">
        <v>116.44</v>
      </c>
      <c r="H103">
        <v>23.8</v>
      </c>
      <c r="K103">
        <v>0</v>
      </c>
      <c r="L103">
        <v>0</v>
      </c>
      <c r="M103">
        <f t="shared" si="18"/>
        <v>1</v>
      </c>
      <c r="N103">
        <f t="shared" si="19"/>
        <v>1</v>
      </c>
      <c r="O103">
        <f t="shared" si="20"/>
        <v>0</v>
      </c>
      <c r="P103">
        <f t="shared" si="21"/>
        <v>0</v>
      </c>
      <c r="Q103">
        <f t="shared" si="22"/>
        <v>0</v>
      </c>
      <c r="R103">
        <f t="shared" si="23"/>
        <v>0</v>
      </c>
      <c r="S103">
        <f t="shared" si="24"/>
        <v>0</v>
      </c>
      <c r="T103">
        <f t="shared" si="25"/>
        <v>1</v>
      </c>
      <c r="U103">
        <f t="shared" si="26"/>
        <v>0</v>
      </c>
      <c r="V103" s="2">
        <f t="shared" si="27"/>
        <v>0.478668737998873</v>
      </c>
      <c r="W103" s="2">
        <f t="shared" si="28"/>
        <v>0.18267529920011047</v>
      </c>
      <c r="X103">
        <f t="shared" si="29"/>
        <v>0.52178163014339485</v>
      </c>
      <c r="Y103">
        <v>1</v>
      </c>
      <c r="Z103" s="2">
        <f t="shared" si="30"/>
        <v>-1.939761939577302</v>
      </c>
      <c r="AA103" s="2">
        <f t="shared" si="31"/>
        <v>0.14373816407310361</v>
      </c>
      <c r="AB103" s="2">
        <f t="shared" si="32"/>
        <v>0.12567401227674377</v>
      </c>
      <c r="AC103" s="1">
        <f t="shared" si="35"/>
        <v>0.12567401227674377</v>
      </c>
      <c r="AD103">
        <f t="shared" si="33"/>
        <v>-2.0740639287799665</v>
      </c>
      <c r="AE103">
        <f t="shared" si="34"/>
        <v>0</v>
      </c>
    </row>
    <row r="104" spans="1:31" hidden="1" x14ac:dyDescent="0.25">
      <c r="A104" t="s">
        <v>7</v>
      </c>
      <c r="B104">
        <v>74</v>
      </c>
      <c r="C104" t="s">
        <v>3</v>
      </c>
      <c r="D104" t="s">
        <v>6</v>
      </c>
      <c r="E104" t="s">
        <v>1</v>
      </c>
      <c r="F104" t="s">
        <v>2</v>
      </c>
      <c r="G104">
        <v>70.28</v>
      </c>
      <c r="H104">
        <v>21.8</v>
      </c>
      <c r="K104">
        <v>1</v>
      </c>
      <c r="L104">
        <v>0</v>
      </c>
      <c r="M104">
        <f t="shared" si="18"/>
        <v>1</v>
      </c>
      <c r="N104">
        <f t="shared" si="19"/>
        <v>1</v>
      </c>
      <c r="O104">
        <f t="shared" si="20"/>
        <v>0</v>
      </c>
      <c r="P104">
        <f t="shared" si="21"/>
        <v>0</v>
      </c>
      <c r="Q104">
        <f t="shared" si="22"/>
        <v>0</v>
      </c>
      <c r="R104">
        <f t="shared" si="23"/>
        <v>1</v>
      </c>
      <c r="S104">
        <f t="shared" si="24"/>
        <v>0</v>
      </c>
      <c r="T104">
        <f t="shared" si="25"/>
        <v>0</v>
      </c>
      <c r="U104">
        <f t="shared" si="26"/>
        <v>1</v>
      </c>
      <c r="V104" s="2">
        <f t="shared" si="27"/>
        <v>0.18739200116552154</v>
      </c>
      <c r="W104" s="2">
        <f t="shared" si="28"/>
        <v>0.11865400272847391</v>
      </c>
      <c r="X104">
        <f t="shared" si="29"/>
        <v>0.80294554605918167</v>
      </c>
      <c r="Y104">
        <v>1</v>
      </c>
      <c r="Z104" s="2">
        <f t="shared" si="30"/>
        <v>2.6566440471516333</v>
      </c>
      <c r="AA104" s="2">
        <f t="shared" si="31"/>
        <v>14.248391841976588</v>
      </c>
      <c r="AB104" s="2">
        <f t="shared" si="32"/>
        <v>0.9344193138290724</v>
      </c>
      <c r="AC104" s="1">
        <f t="shared" si="35"/>
        <v>0.9344193138290724</v>
      </c>
      <c r="AD104">
        <f t="shared" si="33"/>
        <v>-6.782999735608862E-2</v>
      </c>
      <c r="AE104">
        <f t="shared" si="34"/>
        <v>1</v>
      </c>
    </row>
    <row r="105" spans="1:31" hidden="1" x14ac:dyDescent="0.25">
      <c r="A105" t="s">
        <v>7</v>
      </c>
      <c r="B105">
        <v>69</v>
      </c>
      <c r="C105" t="s">
        <v>3</v>
      </c>
      <c r="D105" t="s">
        <v>6</v>
      </c>
      <c r="E105" t="s">
        <v>10</v>
      </c>
      <c r="F105" t="s">
        <v>9</v>
      </c>
      <c r="G105">
        <v>72.17</v>
      </c>
      <c r="H105">
        <v>36.799999999999997</v>
      </c>
      <c r="K105">
        <v>1</v>
      </c>
      <c r="L105">
        <v>1</v>
      </c>
      <c r="M105">
        <f t="shared" si="18"/>
        <v>0</v>
      </c>
      <c r="N105">
        <f t="shared" si="19"/>
        <v>0</v>
      </c>
      <c r="O105">
        <f t="shared" si="20"/>
        <v>1</v>
      </c>
      <c r="P105">
        <f t="shared" si="21"/>
        <v>0</v>
      </c>
      <c r="Q105">
        <f t="shared" si="22"/>
        <v>0</v>
      </c>
      <c r="R105">
        <f t="shared" si="23"/>
        <v>1</v>
      </c>
      <c r="S105">
        <f t="shared" si="24"/>
        <v>0</v>
      </c>
      <c r="T105">
        <f t="shared" si="25"/>
        <v>0</v>
      </c>
      <c r="U105">
        <f t="shared" si="26"/>
        <v>1</v>
      </c>
      <c r="V105" s="2">
        <f t="shared" si="27"/>
        <v>0.19671932454129701</v>
      </c>
      <c r="W105" s="2">
        <f t="shared" si="28"/>
        <v>0.81385689503001912</v>
      </c>
      <c r="X105">
        <f t="shared" si="29"/>
        <v>0.72117475438086609</v>
      </c>
      <c r="Y105">
        <v>1</v>
      </c>
      <c r="Z105" s="2">
        <f t="shared" si="30"/>
        <v>11.976365494927155</v>
      </c>
      <c r="AA105" s="2">
        <f t="shared" si="31"/>
        <v>158953.26305258815</v>
      </c>
      <c r="AB105" s="2">
        <f t="shared" si="32"/>
        <v>0.99999370888216021</v>
      </c>
      <c r="AC105" s="1">
        <f t="shared" si="35"/>
        <v>0.99999370888216021</v>
      </c>
      <c r="AD105">
        <f t="shared" si="33"/>
        <v>-6.2911376289499215E-6</v>
      </c>
      <c r="AE105">
        <f t="shared" si="34"/>
        <v>1</v>
      </c>
    </row>
    <row r="106" spans="1:31" hidden="1" x14ac:dyDescent="0.25">
      <c r="A106" t="s">
        <v>7</v>
      </c>
      <c r="B106">
        <v>72</v>
      </c>
      <c r="C106" t="s">
        <v>3</v>
      </c>
      <c r="D106" t="s">
        <v>6</v>
      </c>
      <c r="E106" t="s">
        <v>1</v>
      </c>
      <c r="F106" t="s">
        <v>2</v>
      </c>
      <c r="G106">
        <v>221.79</v>
      </c>
      <c r="H106">
        <v>30</v>
      </c>
      <c r="K106">
        <v>1</v>
      </c>
      <c r="L106">
        <v>0</v>
      </c>
      <c r="M106">
        <f t="shared" si="18"/>
        <v>1</v>
      </c>
      <c r="N106">
        <f t="shared" si="19"/>
        <v>1</v>
      </c>
      <c r="O106">
        <f t="shared" si="20"/>
        <v>0</v>
      </c>
      <c r="P106">
        <f t="shared" si="21"/>
        <v>0</v>
      </c>
      <c r="Q106">
        <f t="shared" si="22"/>
        <v>0</v>
      </c>
      <c r="R106">
        <f t="shared" si="23"/>
        <v>1</v>
      </c>
      <c r="S106">
        <f t="shared" si="24"/>
        <v>0</v>
      </c>
      <c r="T106">
        <f t="shared" si="25"/>
        <v>0</v>
      </c>
      <c r="U106">
        <f t="shared" si="26"/>
        <v>1</v>
      </c>
      <c r="V106" s="2">
        <f t="shared" si="27"/>
        <v>0.96784655663620633</v>
      </c>
      <c r="W106" s="2">
        <f t="shared" si="28"/>
        <v>0.48086305805922491</v>
      </c>
      <c r="X106">
        <f t="shared" si="29"/>
        <v>0.77212028062077542</v>
      </c>
      <c r="Y106">
        <v>1</v>
      </c>
      <c r="Z106" s="2">
        <f t="shared" si="30"/>
        <v>2.6566440471516333</v>
      </c>
      <c r="AA106" s="2">
        <f t="shared" si="31"/>
        <v>14.248391841976588</v>
      </c>
      <c r="AB106" s="2">
        <f t="shared" si="32"/>
        <v>0.9344193138290724</v>
      </c>
      <c r="AC106" s="1">
        <f t="shared" si="35"/>
        <v>0.9344193138290724</v>
      </c>
      <c r="AD106">
        <f t="shared" si="33"/>
        <v>-6.782999735608862E-2</v>
      </c>
      <c r="AE106">
        <f t="shared" si="34"/>
        <v>1</v>
      </c>
    </row>
    <row r="107" spans="1:31" hidden="1" x14ac:dyDescent="0.25">
      <c r="A107" t="s">
        <v>0</v>
      </c>
      <c r="B107">
        <v>66</v>
      </c>
      <c r="C107" t="s">
        <v>3</v>
      </c>
      <c r="D107" t="s">
        <v>4</v>
      </c>
      <c r="E107" t="s">
        <v>1</v>
      </c>
      <c r="F107" t="s">
        <v>2</v>
      </c>
      <c r="G107">
        <v>151.16</v>
      </c>
      <c r="H107">
        <v>27.5</v>
      </c>
      <c r="K107">
        <v>0</v>
      </c>
      <c r="L107">
        <v>0</v>
      </c>
      <c r="M107">
        <f t="shared" si="18"/>
        <v>1</v>
      </c>
      <c r="N107">
        <f t="shared" si="19"/>
        <v>1</v>
      </c>
      <c r="O107">
        <f t="shared" si="20"/>
        <v>0</v>
      </c>
      <c r="P107">
        <f t="shared" si="21"/>
        <v>0</v>
      </c>
      <c r="Q107">
        <f t="shared" si="22"/>
        <v>0</v>
      </c>
      <c r="R107">
        <f t="shared" si="23"/>
        <v>1</v>
      </c>
      <c r="S107">
        <f t="shared" si="24"/>
        <v>1</v>
      </c>
      <c r="T107">
        <f t="shared" si="25"/>
        <v>0</v>
      </c>
      <c r="U107">
        <f t="shared" si="26"/>
        <v>0</v>
      </c>
      <c r="V107" s="2">
        <f t="shared" si="27"/>
        <v>0.71696583416184734</v>
      </c>
      <c r="W107" s="2">
        <f t="shared" si="28"/>
        <v>0.34692176098353111</v>
      </c>
      <c r="X107">
        <f t="shared" si="29"/>
        <v>0.66524554660765944</v>
      </c>
      <c r="Y107">
        <v>1</v>
      </c>
      <c r="Z107" s="2">
        <f t="shared" si="30"/>
        <v>-1.939761939577302</v>
      </c>
      <c r="AA107" s="2">
        <f t="shared" si="31"/>
        <v>0.14373816407310361</v>
      </c>
      <c r="AB107" s="2">
        <f t="shared" si="32"/>
        <v>0.12567401227674377</v>
      </c>
      <c r="AC107" s="1">
        <f t="shared" si="35"/>
        <v>0.12567401227674377</v>
      </c>
      <c r="AD107">
        <f t="shared" si="33"/>
        <v>-2.0740639287799665</v>
      </c>
      <c r="AE107">
        <f t="shared" si="34"/>
        <v>0</v>
      </c>
    </row>
    <row r="108" spans="1:31" hidden="1" x14ac:dyDescent="0.25">
      <c r="A108" t="s">
        <v>7</v>
      </c>
      <c r="B108">
        <v>78</v>
      </c>
      <c r="C108" t="s">
        <v>3</v>
      </c>
      <c r="D108" t="s">
        <v>6</v>
      </c>
      <c r="E108" t="s">
        <v>1</v>
      </c>
      <c r="F108" t="s">
        <v>2</v>
      </c>
      <c r="G108">
        <v>67.290000000000006</v>
      </c>
      <c r="H108">
        <v>24.6</v>
      </c>
      <c r="K108">
        <v>0</v>
      </c>
      <c r="L108">
        <v>0</v>
      </c>
      <c r="M108">
        <f t="shared" si="18"/>
        <v>1</v>
      </c>
      <c r="N108">
        <f t="shared" si="19"/>
        <v>1</v>
      </c>
      <c r="O108">
        <f t="shared" si="20"/>
        <v>0</v>
      </c>
      <c r="P108">
        <f t="shared" si="21"/>
        <v>0</v>
      </c>
      <c r="Q108">
        <f t="shared" si="22"/>
        <v>0</v>
      </c>
      <c r="R108">
        <f t="shared" si="23"/>
        <v>1</v>
      </c>
      <c r="S108">
        <f t="shared" si="24"/>
        <v>0</v>
      </c>
      <c r="T108">
        <f t="shared" si="25"/>
        <v>0</v>
      </c>
      <c r="U108">
        <f t="shared" si="26"/>
        <v>1</v>
      </c>
      <c r="V108" s="2">
        <f t="shared" si="27"/>
        <v>0.17320554813343669</v>
      </c>
      <c r="W108" s="2">
        <f t="shared" si="28"/>
        <v>0.21342122051526308</v>
      </c>
      <c r="X108">
        <f t="shared" si="29"/>
        <v>0.8565333521274392</v>
      </c>
      <c r="Y108">
        <v>1</v>
      </c>
      <c r="Z108" s="2">
        <f t="shared" si="30"/>
        <v>-1.939761939577302</v>
      </c>
      <c r="AA108" s="2">
        <f t="shared" si="31"/>
        <v>0.14373816407310361</v>
      </c>
      <c r="AB108" s="2">
        <f t="shared" si="32"/>
        <v>0.12567401227674377</v>
      </c>
      <c r="AC108" s="1">
        <f t="shared" si="35"/>
        <v>0.12567401227674377</v>
      </c>
      <c r="AD108">
        <f t="shared" si="33"/>
        <v>-2.0740639287799665</v>
      </c>
      <c r="AE108">
        <f t="shared" si="34"/>
        <v>0</v>
      </c>
    </row>
    <row r="109" spans="1:31" hidden="1" x14ac:dyDescent="0.25">
      <c r="A109" t="s">
        <v>7</v>
      </c>
      <c r="B109">
        <v>57</v>
      </c>
      <c r="C109" t="s">
        <v>5</v>
      </c>
      <c r="D109" t="s">
        <v>6</v>
      </c>
      <c r="E109" t="s">
        <v>1</v>
      </c>
      <c r="F109" t="s">
        <v>11</v>
      </c>
      <c r="G109">
        <v>67.41</v>
      </c>
      <c r="H109">
        <v>32.9</v>
      </c>
      <c r="K109">
        <v>1</v>
      </c>
      <c r="L109">
        <v>0</v>
      </c>
      <c r="M109">
        <f t="shared" si="18"/>
        <v>1</v>
      </c>
      <c r="N109">
        <f t="shared" si="19"/>
        <v>0</v>
      </c>
      <c r="O109">
        <f t="shared" si="20"/>
        <v>0</v>
      </c>
      <c r="P109">
        <f t="shared" si="21"/>
        <v>1</v>
      </c>
      <c r="Q109">
        <f t="shared" si="22"/>
        <v>0</v>
      </c>
      <c r="R109">
        <f t="shared" si="23"/>
        <v>0</v>
      </c>
      <c r="S109">
        <f t="shared" si="24"/>
        <v>0</v>
      </c>
      <c r="T109">
        <f t="shared" si="25"/>
        <v>0</v>
      </c>
      <c r="U109">
        <f t="shared" si="26"/>
        <v>1</v>
      </c>
      <c r="V109" s="2">
        <f t="shared" si="27"/>
        <v>0.17376138579363648</v>
      </c>
      <c r="W109" s="2">
        <f t="shared" si="28"/>
        <v>0.63794617624265149</v>
      </c>
      <c r="X109">
        <f t="shared" si="29"/>
        <v>0.47937739371549898</v>
      </c>
      <c r="Y109">
        <v>1</v>
      </c>
      <c r="Z109" s="2">
        <f t="shared" si="30"/>
        <v>1.4781816088930655</v>
      </c>
      <c r="AA109" s="2">
        <f t="shared" si="31"/>
        <v>4.384964845898125</v>
      </c>
      <c r="AB109" s="2">
        <f t="shared" si="32"/>
        <v>0.8142977663518588</v>
      </c>
      <c r="AC109" s="1">
        <f t="shared" si="35"/>
        <v>0.8142977663518588</v>
      </c>
      <c r="AD109">
        <f t="shared" si="33"/>
        <v>-0.20542917354135484</v>
      </c>
      <c r="AE109">
        <f t="shared" si="34"/>
        <v>1</v>
      </c>
    </row>
    <row r="110" spans="1:31" hidden="1" x14ac:dyDescent="0.25">
      <c r="A110" t="s">
        <v>7</v>
      </c>
      <c r="B110">
        <v>70</v>
      </c>
      <c r="C110" t="s">
        <v>5</v>
      </c>
      <c r="D110" t="s">
        <v>6</v>
      </c>
      <c r="E110" t="s">
        <v>1</v>
      </c>
      <c r="F110" t="s">
        <v>2</v>
      </c>
      <c r="G110">
        <v>239.07</v>
      </c>
      <c r="H110">
        <v>26.1</v>
      </c>
      <c r="K110">
        <v>0</v>
      </c>
      <c r="L110">
        <v>1</v>
      </c>
      <c r="M110">
        <f t="shared" si="18"/>
        <v>1</v>
      </c>
      <c r="N110">
        <f t="shared" si="19"/>
        <v>1</v>
      </c>
      <c r="O110">
        <f t="shared" si="20"/>
        <v>0</v>
      </c>
      <c r="P110">
        <f t="shared" si="21"/>
        <v>0</v>
      </c>
      <c r="Q110">
        <f t="shared" si="22"/>
        <v>0</v>
      </c>
      <c r="R110">
        <f t="shared" si="23"/>
        <v>0</v>
      </c>
      <c r="S110">
        <f t="shared" si="24"/>
        <v>0</v>
      </c>
      <c r="T110">
        <f t="shared" si="25"/>
        <v>0</v>
      </c>
      <c r="U110">
        <f t="shared" si="26"/>
        <v>1</v>
      </c>
      <c r="V110" s="2">
        <f t="shared" si="27"/>
        <v>0.98470146789105684</v>
      </c>
      <c r="W110" s="2">
        <f t="shared" si="28"/>
        <v>0.27853054677388184</v>
      </c>
      <c r="X110">
        <f t="shared" si="29"/>
        <v>0.73875303404759163</v>
      </c>
      <c r="Y110">
        <v>1</v>
      </c>
      <c r="Z110" s="2">
        <f t="shared" si="30"/>
        <v>2.7606207441748487</v>
      </c>
      <c r="AA110" s="2">
        <f t="shared" si="31"/>
        <v>15.809653653388059</v>
      </c>
      <c r="AB110" s="2">
        <f t="shared" si="32"/>
        <v>0.94051037453716679</v>
      </c>
      <c r="AC110" s="1">
        <f t="shared" si="35"/>
        <v>0.94051037453716679</v>
      </c>
      <c r="AD110">
        <f t="shared" si="33"/>
        <v>-6.1332599427711083E-2</v>
      </c>
      <c r="AE110">
        <f t="shared" si="34"/>
        <v>1</v>
      </c>
    </row>
    <row r="111" spans="1:31" hidden="1" x14ac:dyDescent="0.25">
      <c r="A111" t="s">
        <v>0</v>
      </c>
      <c r="B111">
        <v>68</v>
      </c>
      <c r="C111" t="s">
        <v>3</v>
      </c>
      <c r="D111" t="s">
        <v>4</v>
      </c>
      <c r="E111" t="s">
        <v>1</v>
      </c>
      <c r="F111" t="s">
        <v>2</v>
      </c>
      <c r="G111">
        <v>223.83</v>
      </c>
      <c r="H111">
        <v>31.9</v>
      </c>
      <c r="K111">
        <v>0</v>
      </c>
      <c r="L111">
        <v>1</v>
      </c>
      <c r="M111">
        <f t="shared" si="18"/>
        <v>1</v>
      </c>
      <c r="N111">
        <f t="shared" si="19"/>
        <v>1</v>
      </c>
      <c r="O111">
        <f t="shared" si="20"/>
        <v>0</v>
      </c>
      <c r="P111">
        <f t="shared" si="21"/>
        <v>0</v>
      </c>
      <c r="Q111">
        <f t="shared" si="22"/>
        <v>0</v>
      </c>
      <c r="R111">
        <f t="shared" si="23"/>
        <v>1</v>
      </c>
      <c r="S111">
        <f t="shared" si="24"/>
        <v>1</v>
      </c>
      <c r="T111">
        <f t="shared" si="25"/>
        <v>0</v>
      </c>
      <c r="U111">
        <f t="shared" si="26"/>
        <v>0</v>
      </c>
      <c r="V111" s="2">
        <f t="shared" si="27"/>
        <v>0.9704135453200321</v>
      </c>
      <c r="W111" s="2">
        <f t="shared" si="28"/>
        <v>0.58500392057605488</v>
      </c>
      <c r="X111">
        <f t="shared" si="29"/>
        <v>0.70303995597925584</v>
      </c>
      <c r="Y111">
        <v>1</v>
      </c>
      <c r="Z111" s="2">
        <f t="shared" si="30"/>
        <v>2.7606207441748487</v>
      </c>
      <c r="AA111" s="2">
        <f t="shared" si="31"/>
        <v>15.809653653388059</v>
      </c>
      <c r="AB111" s="2">
        <f t="shared" si="32"/>
        <v>0.94051037453716679</v>
      </c>
      <c r="AC111" s="1">
        <f t="shared" si="35"/>
        <v>0.94051037453716679</v>
      </c>
      <c r="AD111">
        <f t="shared" si="33"/>
        <v>-6.1332599427711083E-2</v>
      </c>
      <c r="AE111">
        <f t="shared" si="34"/>
        <v>1</v>
      </c>
    </row>
    <row r="112" spans="1:31" hidden="1" x14ac:dyDescent="0.25">
      <c r="A112" t="s">
        <v>7</v>
      </c>
      <c r="B112">
        <v>80</v>
      </c>
      <c r="C112" t="s">
        <v>3</v>
      </c>
      <c r="D112" t="s">
        <v>6</v>
      </c>
      <c r="E112" t="s">
        <v>1</v>
      </c>
      <c r="F112" t="s">
        <v>9</v>
      </c>
      <c r="G112">
        <v>76.569999999999993</v>
      </c>
      <c r="H112">
        <v>34.1</v>
      </c>
      <c r="K112">
        <v>0</v>
      </c>
      <c r="L112">
        <v>0</v>
      </c>
      <c r="M112">
        <f t="shared" si="18"/>
        <v>1</v>
      </c>
      <c r="N112">
        <f t="shared" si="19"/>
        <v>0</v>
      </c>
      <c r="O112">
        <f t="shared" si="20"/>
        <v>1</v>
      </c>
      <c r="P112">
        <f t="shared" si="21"/>
        <v>0</v>
      </c>
      <c r="Q112">
        <f t="shared" si="22"/>
        <v>0</v>
      </c>
      <c r="R112">
        <f t="shared" si="23"/>
        <v>1</v>
      </c>
      <c r="S112">
        <f t="shared" si="24"/>
        <v>0</v>
      </c>
      <c r="T112">
        <f t="shared" si="25"/>
        <v>0</v>
      </c>
      <c r="U112">
        <f t="shared" si="26"/>
        <v>1</v>
      </c>
      <c r="V112" s="2">
        <f t="shared" si="27"/>
        <v>0.21949628657740874</v>
      </c>
      <c r="W112" s="2">
        <f t="shared" si="28"/>
        <v>0.69808116503321038</v>
      </c>
      <c r="X112">
        <f t="shared" si="29"/>
        <v>0.87924383586294119</v>
      </c>
      <c r="Y112">
        <v>1</v>
      </c>
      <c r="Z112" s="2">
        <f t="shared" si="30"/>
        <v>5.4980144470236079</v>
      </c>
      <c r="AA112" s="2">
        <f t="shared" si="31"/>
        <v>244.20656548999563</v>
      </c>
      <c r="AB112" s="2">
        <f t="shared" si="32"/>
        <v>0.9959218057721998</v>
      </c>
      <c r="AC112" s="1">
        <f t="shared" si="35"/>
        <v>0.9959218057721998</v>
      </c>
      <c r="AD112">
        <f t="shared" si="33"/>
        <v>-4.0865327403172115E-3</v>
      </c>
      <c r="AE112">
        <f t="shared" si="34"/>
        <v>1</v>
      </c>
    </row>
    <row r="113" spans="1:31" hidden="1" x14ac:dyDescent="0.25">
      <c r="A113" t="s">
        <v>0</v>
      </c>
      <c r="B113">
        <v>68</v>
      </c>
      <c r="C113" t="s">
        <v>3</v>
      </c>
      <c r="D113" t="s">
        <v>8</v>
      </c>
      <c r="E113" t="s">
        <v>1</v>
      </c>
      <c r="F113" t="s">
        <v>9</v>
      </c>
      <c r="G113">
        <v>77.819999999999993</v>
      </c>
      <c r="H113">
        <v>27.5</v>
      </c>
      <c r="K113">
        <v>0</v>
      </c>
      <c r="L113">
        <v>0</v>
      </c>
      <c r="M113">
        <f t="shared" si="18"/>
        <v>1</v>
      </c>
      <c r="N113">
        <f t="shared" si="19"/>
        <v>0</v>
      </c>
      <c r="O113">
        <f t="shared" si="20"/>
        <v>1</v>
      </c>
      <c r="P113">
        <f t="shared" si="21"/>
        <v>0</v>
      </c>
      <c r="Q113">
        <f t="shared" si="22"/>
        <v>0</v>
      </c>
      <c r="R113">
        <f t="shared" si="23"/>
        <v>1</v>
      </c>
      <c r="S113">
        <f t="shared" si="24"/>
        <v>0</v>
      </c>
      <c r="T113">
        <f t="shared" si="25"/>
        <v>1</v>
      </c>
      <c r="U113">
        <f t="shared" si="26"/>
        <v>0</v>
      </c>
      <c r="V113" s="2">
        <f t="shared" si="27"/>
        <v>0.22623317328065742</v>
      </c>
      <c r="W113" s="2">
        <f t="shared" si="28"/>
        <v>0.34692176098353111</v>
      </c>
      <c r="X113">
        <f t="shared" si="29"/>
        <v>0.70303995597925584</v>
      </c>
      <c r="Y113">
        <v>1</v>
      </c>
      <c r="Z113" s="2">
        <f t="shared" si="30"/>
        <v>5.4980144470236079</v>
      </c>
      <c r="AA113" s="2">
        <f t="shared" si="31"/>
        <v>244.20656548999563</v>
      </c>
      <c r="AB113" s="2">
        <f t="shared" si="32"/>
        <v>0.9959218057721998</v>
      </c>
      <c r="AC113" s="1">
        <f t="shared" si="35"/>
        <v>0.9959218057721998</v>
      </c>
      <c r="AD113">
        <f t="shared" si="33"/>
        <v>-4.0865327403172115E-3</v>
      </c>
      <c r="AE113">
        <f t="shared" si="34"/>
        <v>1</v>
      </c>
    </row>
    <row r="114" spans="1:31" hidden="1" x14ac:dyDescent="0.25">
      <c r="A114" t="s">
        <v>7</v>
      </c>
      <c r="B114">
        <v>55</v>
      </c>
      <c r="C114" t="s">
        <v>5</v>
      </c>
      <c r="D114" t="s">
        <v>6</v>
      </c>
      <c r="E114" t="s">
        <v>1</v>
      </c>
      <c r="F114" t="s">
        <v>9</v>
      </c>
      <c r="G114">
        <v>92.98</v>
      </c>
      <c r="H114">
        <v>25.6</v>
      </c>
      <c r="K114">
        <v>0</v>
      </c>
      <c r="L114">
        <v>0</v>
      </c>
      <c r="M114">
        <f t="shared" si="18"/>
        <v>1</v>
      </c>
      <c r="N114">
        <f t="shared" si="19"/>
        <v>0</v>
      </c>
      <c r="O114">
        <f t="shared" si="20"/>
        <v>1</v>
      </c>
      <c r="P114">
        <f t="shared" si="21"/>
        <v>0</v>
      </c>
      <c r="Q114">
        <f t="shared" si="22"/>
        <v>0</v>
      </c>
      <c r="R114">
        <f t="shared" si="23"/>
        <v>0</v>
      </c>
      <c r="S114">
        <f t="shared" si="24"/>
        <v>0</v>
      </c>
      <c r="T114">
        <f t="shared" si="25"/>
        <v>0</v>
      </c>
      <c r="U114">
        <f t="shared" si="26"/>
        <v>1</v>
      </c>
      <c r="V114" s="2">
        <f t="shared" si="27"/>
        <v>0.31654307778552143</v>
      </c>
      <c r="W114" s="2">
        <f t="shared" si="28"/>
        <v>0.2558014914906952</v>
      </c>
      <c r="X114">
        <f t="shared" si="29"/>
        <v>0.43720550514140488</v>
      </c>
      <c r="Y114">
        <v>1</v>
      </c>
      <c r="Z114" s="2">
        <f t="shared" si="30"/>
        <v>5.4980144470236079</v>
      </c>
      <c r="AA114" s="2">
        <f t="shared" si="31"/>
        <v>244.20656548999563</v>
      </c>
      <c r="AB114" s="2">
        <f t="shared" si="32"/>
        <v>0.9959218057721998</v>
      </c>
      <c r="AC114" s="1">
        <f t="shared" si="35"/>
        <v>0.9959218057721998</v>
      </c>
      <c r="AD114">
        <f t="shared" si="33"/>
        <v>-4.0865327403172115E-3</v>
      </c>
      <c r="AE114">
        <f t="shared" si="34"/>
        <v>1</v>
      </c>
    </row>
    <row r="115" spans="1:31" hidden="1" x14ac:dyDescent="0.25">
      <c r="A115" t="s">
        <v>7</v>
      </c>
      <c r="B115">
        <v>77</v>
      </c>
      <c r="C115" t="s">
        <v>5</v>
      </c>
      <c r="D115" t="s">
        <v>6</v>
      </c>
      <c r="E115" t="s">
        <v>1</v>
      </c>
      <c r="F115" t="s">
        <v>2</v>
      </c>
      <c r="G115">
        <v>231.56</v>
      </c>
      <c r="H115">
        <v>36.9</v>
      </c>
      <c r="K115">
        <v>0</v>
      </c>
      <c r="L115">
        <v>1</v>
      </c>
      <c r="M115">
        <f t="shared" si="18"/>
        <v>1</v>
      </c>
      <c r="N115">
        <f t="shared" si="19"/>
        <v>1</v>
      </c>
      <c r="O115">
        <f t="shared" si="20"/>
        <v>0</v>
      </c>
      <c r="P115">
        <f t="shared" si="21"/>
        <v>0</v>
      </c>
      <c r="Q115">
        <f t="shared" si="22"/>
        <v>0</v>
      </c>
      <c r="R115">
        <f t="shared" si="23"/>
        <v>0</v>
      </c>
      <c r="S115">
        <f t="shared" si="24"/>
        <v>0</v>
      </c>
      <c r="T115">
        <f t="shared" si="25"/>
        <v>0</v>
      </c>
      <c r="U115">
        <f t="shared" si="26"/>
        <v>1</v>
      </c>
      <c r="V115" s="2">
        <f t="shared" si="27"/>
        <v>0.97864719433432679</v>
      </c>
      <c r="W115" s="2">
        <f t="shared" si="28"/>
        <v>0.81753879647699734</v>
      </c>
      <c r="X115">
        <f t="shared" si="29"/>
        <v>0.84415979529983132</v>
      </c>
      <c r="Y115">
        <v>1</v>
      </c>
      <c r="Z115" s="2">
        <f t="shared" si="30"/>
        <v>2.7606207441748487</v>
      </c>
      <c r="AA115" s="2">
        <f t="shared" si="31"/>
        <v>15.809653653388059</v>
      </c>
      <c r="AB115" s="2">
        <f t="shared" si="32"/>
        <v>0.94051037453716679</v>
      </c>
      <c r="AC115" s="1">
        <f t="shared" si="35"/>
        <v>0.94051037453716679</v>
      </c>
      <c r="AD115">
        <f t="shared" si="33"/>
        <v>-6.1332599427711083E-2</v>
      </c>
      <c r="AE115">
        <f t="shared" si="34"/>
        <v>1</v>
      </c>
    </row>
    <row r="116" spans="1:31" hidden="1" x14ac:dyDescent="0.25">
      <c r="A116" t="s">
        <v>7</v>
      </c>
      <c r="B116">
        <v>50</v>
      </c>
      <c r="C116" t="s">
        <v>5</v>
      </c>
      <c r="D116" t="s">
        <v>8</v>
      </c>
      <c r="E116" t="s">
        <v>1</v>
      </c>
      <c r="F116" t="s">
        <v>2</v>
      </c>
      <c r="G116">
        <v>102.16</v>
      </c>
      <c r="H116">
        <v>31.4</v>
      </c>
      <c r="K116">
        <v>0</v>
      </c>
      <c r="L116">
        <v>0</v>
      </c>
      <c r="M116">
        <f t="shared" si="18"/>
        <v>1</v>
      </c>
      <c r="N116">
        <f t="shared" si="19"/>
        <v>1</v>
      </c>
      <c r="O116">
        <f t="shared" si="20"/>
        <v>0</v>
      </c>
      <c r="P116">
        <f t="shared" si="21"/>
        <v>0</v>
      </c>
      <c r="Q116">
        <f t="shared" si="22"/>
        <v>0</v>
      </c>
      <c r="R116">
        <f t="shared" si="23"/>
        <v>0</v>
      </c>
      <c r="S116">
        <f t="shared" si="24"/>
        <v>0</v>
      </c>
      <c r="T116">
        <f t="shared" si="25"/>
        <v>1</v>
      </c>
      <c r="U116">
        <f t="shared" si="26"/>
        <v>0</v>
      </c>
      <c r="V116" s="2">
        <f t="shared" si="27"/>
        <v>0.37770396636331127</v>
      </c>
      <c r="W116" s="2">
        <f t="shared" si="28"/>
        <v>0.55787361868179941</v>
      </c>
      <c r="X116">
        <f t="shared" si="29"/>
        <v>0.33581472283078839</v>
      </c>
      <c r="Y116">
        <v>1</v>
      </c>
      <c r="Z116" s="2">
        <f t="shared" si="30"/>
        <v>-1.939761939577302</v>
      </c>
      <c r="AA116" s="2">
        <f t="shared" si="31"/>
        <v>0.14373816407310361</v>
      </c>
      <c r="AB116" s="2">
        <f t="shared" si="32"/>
        <v>0.12567401227674377</v>
      </c>
      <c r="AC116" s="1">
        <f t="shared" si="35"/>
        <v>0.12567401227674377</v>
      </c>
      <c r="AD116">
        <f t="shared" si="33"/>
        <v>-2.0740639287799665</v>
      </c>
      <c r="AE116">
        <f t="shared" si="34"/>
        <v>0</v>
      </c>
    </row>
    <row r="117" spans="1:31" hidden="1" x14ac:dyDescent="0.25">
      <c r="A117" t="s">
        <v>7</v>
      </c>
      <c r="B117">
        <v>57</v>
      </c>
      <c r="C117" t="s">
        <v>3</v>
      </c>
      <c r="D117" t="s">
        <v>8</v>
      </c>
      <c r="E117" t="s">
        <v>1</v>
      </c>
      <c r="F117" t="s">
        <v>2</v>
      </c>
      <c r="G117">
        <v>221.89</v>
      </c>
      <c r="H117">
        <v>37.299999999999997</v>
      </c>
      <c r="K117">
        <v>0</v>
      </c>
      <c r="L117">
        <v>0</v>
      </c>
      <c r="M117">
        <f t="shared" si="18"/>
        <v>1</v>
      </c>
      <c r="N117">
        <f t="shared" si="19"/>
        <v>1</v>
      </c>
      <c r="O117">
        <f t="shared" si="20"/>
        <v>0</v>
      </c>
      <c r="P117">
        <f t="shared" si="21"/>
        <v>0</v>
      </c>
      <c r="Q117">
        <f t="shared" si="22"/>
        <v>0</v>
      </c>
      <c r="R117">
        <f t="shared" si="23"/>
        <v>1</v>
      </c>
      <c r="S117">
        <f t="shared" si="24"/>
        <v>0</v>
      </c>
      <c r="T117">
        <f t="shared" si="25"/>
        <v>1</v>
      </c>
      <c r="U117">
        <f t="shared" si="26"/>
        <v>0</v>
      </c>
      <c r="V117" s="2">
        <f t="shared" si="27"/>
        <v>0.9679765401686341</v>
      </c>
      <c r="W117" s="2">
        <f t="shared" si="28"/>
        <v>0.83180699275433179</v>
      </c>
      <c r="X117">
        <f t="shared" si="29"/>
        <v>0.47937739371549898</v>
      </c>
      <c r="Y117">
        <v>1</v>
      </c>
      <c r="Z117" s="2">
        <f t="shared" si="30"/>
        <v>-1.939761939577302</v>
      </c>
      <c r="AA117" s="2">
        <f t="shared" si="31"/>
        <v>0.14373816407310361</v>
      </c>
      <c r="AB117" s="2">
        <f t="shared" si="32"/>
        <v>0.12567401227674377</v>
      </c>
      <c r="AC117" s="1">
        <f t="shared" si="35"/>
        <v>0.12567401227674377</v>
      </c>
      <c r="AD117">
        <f t="shared" si="33"/>
        <v>-2.0740639287799665</v>
      </c>
      <c r="AE117">
        <f t="shared" si="34"/>
        <v>0</v>
      </c>
    </row>
    <row r="118" spans="1:31" hidden="1" x14ac:dyDescent="0.25">
      <c r="A118" t="s">
        <v>7</v>
      </c>
      <c r="B118">
        <v>71</v>
      </c>
      <c r="C118" t="s">
        <v>3</v>
      </c>
      <c r="D118" t="s">
        <v>4</v>
      </c>
      <c r="E118" t="s">
        <v>1</v>
      </c>
      <c r="F118" t="s">
        <v>9</v>
      </c>
      <c r="G118">
        <v>195.71</v>
      </c>
      <c r="H118">
        <v>34.1</v>
      </c>
      <c r="K118">
        <v>0</v>
      </c>
      <c r="L118">
        <v>0</v>
      </c>
      <c r="M118">
        <f t="shared" si="18"/>
        <v>1</v>
      </c>
      <c r="N118">
        <f t="shared" si="19"/>
        <v>0</v>
      </c>
      <c r="O118">
        <f t="shared" si="20"/>
        <v>1</v>
      </c>
      <c r="P118">
        <f t="shared" si="21"/>
        <v>0</v>
      </c>
      <c r="Q118">
        <f t="shared" si="22"/>
        <v>0</v>
      </c>
      <c r="R118">
        <f t="shared" si="23"/>
        <v>1</v>
      </c>
      <c r="S118">
        <f t="shared" si="24"/>
        <v>1</v>
      </c>
      <c r="T118">
        <f t="shared" si="25"/>
        <v>0</v>
      </c>
      <c r="U118">
        <f t="shared" si="26"/>
        <v>0</v>
      </c>
      <c r="V118" s="2">
        <f t="shared" si="27"/>
        <v>0.91602388532423384</v>
      </c>
      <c r="W118" s="2">
        <f t="shared" si="28"/>
        <v>0.69808116503321038</v>
      </c>
      <c r="X118">
        <f t="shared" si="29"/>
        <v>0.75574378139725829</v>
      </c>
      <c r="Y118">
        <v>1</v>
      </c>
      <c r="Z118" s="2">
        <f t="shared" si="30"/>
        <v>5.4980144470236079</v>
      </c>
      <c r="AA118" s="2">
        <f t="shared" si="31"/>
        <v>244.20656548999563</v>
      </c>
      <c r="AB118" s="2">
        <f t="shared" si="32"/>
        <v>0.9959218057721998</v>
      </c>
      <c r="AC118" s="1">
        <f t="shared" si="35"/>
        <v>0.9959218057721998</v>
      </c>
      <c r="AD118">
        <f t="shared" si="33"/>
        <v>-4.0865327403172115E-3</v>
      </c>
      <c r="AE118">
        <f t="shared" si="34"/>
        <v>1</v>
      </c>
    </row>
    <row r="119" spans="1:31" hidden="1" x14ac:dyDescent="0.25">
      <c r="A119" t="s">
        <v>7</v>
      </c>
      <c r="B119">
        <v>81</v>
      </c>
      <c r="C119" t="s">
        <v>5</v>
      </c>
      <c r="D119" t="s">
        <v>6</v>
      </c>
      <c r="E119" t="s">
        <v>1</v>
      </c>
      <c r="F119" t="s">
        <v>9</v>
      </c>
      <c r="G119">
        <v>74.02</v>
      </c>
      <c r="H119">
        <v>25</v>
      </c>
      <c r="K119">
        <v>1</v>
      </c>
      <c r="L119">
        <v>0</v>
      </c>
      <c r="M119">
        <f t="shared" si="18"/>
        <v>1</v>
      </c>
      <c r="N119">
        <f t="shared" si="19"/>
        <v>0</v>
      </c>
      <c r="O119">
        <f t="shared" si="20"/>
        <v>1</v>
      </c>
      <c r="P119">
        <f t="shared" si="21"/>
        <v>0</v>
      </c>
      <c r="Q119">
        <f t="shared" si="22"/>
        <v>0</v>
      </c>
      <c r="R119">
        <f t="shared" si="23"/>
        <v>0</v>
      </c>
      <c r="S119">
        <f t="shared" si="24"/>
        <v>0</v>
      </c>
      <c r="T119">
        <f t="shared" si="25"/>
        <v>0</v>
      </c>
      <c r="U119">
        <f t="shared" si="26"/>
        <v>1</v>
      </c>
      <c r="V119" s="2">
        <f t="shared" si="27"/>
        <v>0.20611637519912873</v>
      </c>
      <c r="W119" s="2">
        <f t="shared" si="28"/>
        <v>0.22986200294168876</v>
      </c>
      <c r="X119">
        <f t="shared" si="29"/>
        <v>0.88959668077899279</v>
      </c>
      <c r="Y119">
        <v>1</v>
      </c>
      <c r="Z119" s="2">
        <f t="shared" si="30"/>
        <v>10.094420433752544</v>
      </c>
      <c r="AA119" s="2">
        <f t="shared" si="31"/>
        <v>24207.564204835118</v>
      </c>
      <c r="AB119" s="2">
        <f t="shared" si="32"/>
        <v>0.9999586923044449</v>
      </c>
      <c r="AC119" s="1">
        <f t="shared" si="35"/>
        <v>0.9999586923044449</v>
      </c>
      <c r="AD119">
        <f t="shared" si="33"/>
        <v>-4.1308548741455499E-5</v>
      </c>
      <c r="AE119">
        <f t="shared" si="34"/>
        <v>1</v>
      </c>
    </row>
    <row r="120" spans="1:31" hidden="1" x14ac:dyDescent="0.25">
      <c r="A120" t="s">
        <v>7</v>
      </c>
      <c r="B120">
        <v>78</v>
      </c>
      <c r="C120" t="s">
        <v>3</v>
      </c>
      <c r="D120" t="s">
        <v>6</v>
      </c>
      <c r="E120" t="s">
        <v>10</v>
      </c>
      <c r="F120" t="s">
        <v>2</v>
      </c>
      <c r="G120">
        <v>203.87</v>
      </c>
      <c r="H120">
        <v>45.7</v>
      </c>
      <c r="K120">
        <v>1</v>
      </c>
      <c r="L120">
        <v>0</v>
      </c>
      <c r="M120">
        <f t="shared" si="18"/>
        <v>0</v>
      </c>
      <c r="N120">
        <f t="shared" si="19"/>
        <v>1</v>
      </c>
      <c r="O120">
        <f t="shared" si="20"/>
        <v>0</v>
      </c>
      <c r="P120">
        <f t="shared" si="21"/>
        <v>0</v>
      </c>
      <c r="Q120">
        <f t="shared" si="22"/>
        <v>0</v>
      </c>
      <c r="R120">
        <f t="shared" si="23"/>
        <v>1</v>
      </c>
      <c r="S120">
        <f t="shared" si="24"/>
        <v>0</v>
      </c>
      <c r="T120">
        <f t="shared" si="25"/>
        <v>0</v>
      </c>
      <c r="U120">
        <f t="shared" si="26"/>
        <v>1</v>
      </c>
      <c r="V120" s="2">
        <f t="shared" si="27"/>
        <v>0.9365267512324581</v>
      </c>
      <c r="W120" s="2">
        <f t="shared" si="28"/>
        <v>0.98311207901179876</v>
      </c>
      <c r="X120">
        <f t="shared" si="29"/>
        <v>0.8565333521274392</v>
      </c>
      <c r="Y120">
        <v>1</v>
      </c>
      <c r="Z120" s="2">
        <f t="shared" si="30"/>
        <v>-0.161793575425906</v>
      </c>
      <c r="AA120" s="2">
        <f t="shared" si="31"/>
        <v>0.85061677462403862</v>
      </c>
      <c r="AB120" s="2">
        <f t="shared" si="32"/>
        <v>0.45963961112199758</v>
      </c>
      <c r="AC120" s="1">
        <f t="shared" si="35"/>
        <v>0.45963961112199758</v>
      </c>
      <c r="AD120">
        <f t="shared" si="33"/>
        <v>-0.7773125506421491</v>
      </c>
      <c r="AE120">
        <f t="shared" si="34"/>
        <v>0</v>
      </c>
    </row>
    <row r="121" spans="1:31" hidden="1" x14ac:dyDescent="0.25">
      <c r="A121" t="s">
        <v>7</v>
      </c>
      <c r="B121">
        <v>70</v>
      </c>
      <c r="C121" t="s">
        <v>3</v>
      </c>
      <c r="D121" t="s">
        <v>4</v>
      </c>
      <c r="E121" t="s">
        <v>1</v>
      </c>
      <c r="F121" t="s">
        <v>9</v>
      </c>
      <c r="G121">
        <v>89.13</v>
      </c>
      <c r="H121">
        <v>34.200000000000003</v>
      </c>
      <c r="K121">
        <v>1</v>
      </c>
      <c r="L121">
        <v>0</v>
      </c>
      <c r="M121">
        <f t="shared" si="18"/>
        <v>1</v>
      </c>
      <c r="N121">
        <f t="shared" si="19"/>
        <v>0</v>
      </c>
      <c r="O121">
        <f t="shared" si="20"/>
        <v>1</v>
      </c>
      <c r="P121">
        <f t="shared" si="21"/>
        <v>0</v>
      </c>
      <c r="Q121">
        <f t="shared" si="22"/>
        <v>0</v>
      </c>
      <c r="R121">
        <f t="shared" si="23"/>
        <v>1</v>
      </c>
      <c r="S121">
        <f t="shared" si="24"/>
        <v>1</v>
      </c>
      <c r="T121">
        <f t="shared" si="25"/>
        <v>0</v>
      </c>
      <c r="U121">
        <f t="shared" si="26"/>
        <v>0</v>
      </c>
      <c r="V121" s="2">
        <f t="shared" si="27"/>
        <v>0.29220578153465482</v>
      </c>
      <c r="W121" s="2">
        <f t="shared" si="28"/>
        <v>0.70288489266549603</v>
      </c>
      <c r="X121">
        <f t="shared" si="29"/>
        <v>0.73875303404759163</v>
      </c>
      <c r="Y121">
        <v>1</v>
      </c>
      <c r="Z121" s="2">
        <f t="shared" si="30"/>
        <v>10.094420433752544</v>
      </c>
      <c r="AA121" s="2">
        <f t="shared" si="31"/>
        <v>24207.564204835118</v>
      </c>
      <c r="AB121" s="2">
        <f t="shared" si="32"/>
        <v>0.9999586923044449</v>
      </c>
      <c r="AC121" s="1">
        <f t="shared" si="35"/>
        <v>0.9999586923044449</v>
      </c>
      <c r="AD121">
        <f t="shared" si="33"/>
        <v>-4.1308548741455499E-5</v>
      </c>
      <c r="AE121">
        <f t="shared" si="34"/>
        <v>1</v>
      </c>
    </row>
    <row r="122" spans="1:31" hidden="1" x14ac:dyDescent="0.25">
      <c r="A122" t="s">
        <v>0</v>
      </c>
      <c r="B122">
        <v>78</v>
      </c>
      <c r="C122" t="s">
        <v>3</v>
      </c>
      <c r="D122" t="s">
        <v>4</v>
      </c>
      <c r="E122" t="s">
        <v>1</v>
      </c>
      <c r="F122" t="s">
        <v>9</v>
      </c>
      <c r="G122">
        <v>133.19</v>
      </c>
      <c r="H122">
        <v>23.6</v>
      </c>
      <c r="K122">
        <v>0</v>
      </c>
      <c r="L122">
        <v>0</v>
      </c>
      <c r="M122">
        <f t="shared" si="18"/>
        <v>1</v>
      </c>
      <c r="N122">
        <f t="shared" si="19"/>
        <v>0</v>
      </c>
      <c r="O122">
        <f t="shared" si="20"/>
        <v>1</v>
      </c>
      <c r="P122">
        <f t="shared" si="21"/>
        <v>0</v>
      </c>
      <c r="Q122">
        <f t="shared" si="22"/>
        <v>0</v>
      </c>
      <c r="R122">
        <f t="shared" si="23"/>
        <v>1</v>
      </c>
      <c r="S122">
        <f t="shared" si="24"/>
        <v>1</v>
      </c>
      <c r="T122">
        <f t="shared" si="25"/>
        <v>0</v>
      </c>
      <c r="U122">
        <f t="shared" si="26"/>
        <v>0</v>
      </c>
      <c r="V122" s="2">
        <f t="shared" si="27"/>
        <v>0.59838004798485245</v>
      </c>
      <c r="W122" s="2">
        <f t="shared" si="28"/>
        <v>0.17544374113261502</v>
      </c>
      <c r="X122">
        <f t="shared" si="29"/>
        <v>0.8565333521274392</v>
      </c>
      <c r="Y122">
        <v>1</v>
      </c>
      <c r="Z122" s="2">
        <f t="shared" si="30"/>
        <v>5.4980144470236079</v>
      </c>
      <c r="AA122" s="2">
        <f t="shared" si="31"/>
        <v>244.20656548999563</v>
      </c>
      <c r="AB122" s="2">
        <f t="shared" si="32"/>
        <v>0.9959218057721998</v>
      </c>
      <c r="AC122" s="1">
        <f t="shared" si="35"/>
        <v>0.9959218057721998</v>
      </c>
      <c r="AD122">
        <f t="shared" si="33"/>
        <v>-4.0865327403172115E-3</v>
      </c>
      <c r="AE122">
        <f t="shared" si="34"/>
        <v>1</v>
      </c>
    </row>
    <row r="123" spans="1:31" hidden="1" x14ac:dyDescent="0.25">
      <c r="A123" t="s">
        <v>7</v>
      </c>
      <c r="B123">
        <v>79</v>
      </c>
      <c r="C123" t="s">
        <v>3</v>
      </c>
      <c r="D123" t="s">
        <v>4</v>
      </c>
      <c r="E123" t="s">
        <v>10</v>
      </c>
      <c r="F123" t="s">
        <v>11</v>
      </c>
      <c r="G123">
        <v>98.02</v>
      </c>
      <c r="H123">
        <v>22.3</v>
      </c>
      <c r="K123">
        <v>1</v>
      </c>
      <c r="L123">
        <v>0</v>
      </c>
      <c r="M123">
        <f t="shared" si="18"/>
        <v>0</v>
      </c>
      <c r="N123">
        <f t="shared" si="19"/>
        <v>0</v>
      </c>
      <c r="O123">
        <f t="shared" si="20"/>
        <v>0</v>
      </c>
      <c r="P123">
        <f t="shared" si="21"/>
        <v>1</v>
      </c>
      <c r="Q123">
        <f t="shared" si="22"/>
        <v>0</v>
      </c>
      <c r="R123">
        <f t="shared" si="23"/>
        <v>1</v>
      </c>
      <c r="S123">
        <f t="shared" si="24"/>
        <v>1</v>
      </c>
      <c r="T123">
        <f t="shared" si="25"/>
        <v>0</v>
      </c>
      <c r="U123">
        <f t="shared" si="26"/>
        <v>0</v>
      </c>
      <c r="V123" s="2">
        <f t="shared" si="27"/>
        <v>0.34962941748191889</v>
      </c>
      <c r="W123" s="2">
        <f t="shared" si="28"/>
        <v>0.13293780366851418</v>
      </c>
      <c r="X123">
        <f t="shared" si="29"/>
        <v>0.86822593526024505</v>
      </c>
      <c r="Y123">
        <v>1</v>
      </c>
      <c r="Z123" s="2">
        <f t="shared" si="30"/>
        <v>-1.3402560136844737</v>
      </c>
      <c r="AA123" s="2">
        <f t="shared" si="31"/>
        <v>0.26177864108629323</v>
      </c>
      <c r="AB123" s="2">
        <f t="shared" si="32"/>
        <v>0.20746796035548851</v>
      </c>
      <c r="AC123" s="1">
        <f t="shared" si="35"/>
        <v>0.20746796035548851</v>
      </c>
      <c r="AD123">
        <f t="shared" si="33"/>
        <v>-1.5727783591588715</v>
      </c>
      <c r="AE123">
        <f t="shared" si="34"/>
        <v>0</v>
      </c>
    </row>
    <row r="124" spans="1:31" hidden="1" x14ac:dyDescent="0.25">
      <c r="A124" t="s">
        <v>0</v>
      </c>
      <c r="B124">
        <v>81</v>
      </c>
      <c r="C124" t="s">
        <v>5</v>
      </c>
      <c r="D124" t="s">
        <v>6</v>
      </c>
      <c r="E124" t="s">
        <v>1</v>
      </c>
      <c r="F124" t="s">
        <v>9</v>
      </c>
      <c r="G124">
        <v>91.54</v>
      </c>
      <c r="H124">
        <v>31.4</v>
      </c>
      <c r="K124">
        <v>0</v>
      </c>
      <c r="L124">
        <v>0</v>
      </c>
      <c r="M124">
        <f t="shared" si="18"/>
        <v>1</v>
      </c>
      <c r="N124">
        <f t="shared" si="19"/>
        <v>0</v>
      </c>
      <c r="O124">
        <f t="shared" si="20"/>
        <v>1</v>
      </c>
      <c r="P124">
        <f t="shared" si="21"/>
        <v>0</v>
      </c>
      <c r="Q124">
        <f t="shared" si="22"/>
        <v>0</v>
      </c>
      <c r="R124">
        <f t="shared" si="23"/>
        <v>0</v>
      </c>
      <c r="S124">
        <f t="shared" si="24"/>
        <v>0</v>
      </c>
      <c r="T124">
        <f t="shared" si="25"/>
        <v>0</v>
      </c>
      <c r="U124">
        <f t="shared" si="26"/>
        <v>1</v>
      </c>
      <c r="V124" s="2">
        <f t="shared" si="27"/>
        <v>0.30733923000516161</v>
      </c>
      <c r="W124" s="2">
        <f t="shared" si="28"/>
        <v>0.55787361868179941</v>
      </c>
      <c r="X124">
        <f t="shared" si="29"/>
        <v>0.88959668077899279</v>
      </c>
      <c r="Y124">
        <v>1</v>
      </c>
      <c r="Z124" s="2">
        <f t="shared" si="30"/>
        <v>5.4980144470236079</v>
      </c>
      <c r="AA124" s="2">
        <f t="shared" si="31"/>
        <v>244.20656548999563</v>
      </c>
      <c r="AB124" s="2">
        <f t="shared" si="32"/>
        <v>0.9959218057721998</v>
      </c>
      <c r="AC124" s="1">
        <f t="shared" si="35"/>
        <v>0.9959218057721998</v>
      </c>
      <c r="AD124">
        <f t="shared" si="33"/>
        <v>-4.0865327403172115E-3</v>
      </c>
      <c r="AE124">
        <f t="shared" si="34"/>
        <v>1</v>
      </c>
    </row>
    <row r="125" spans="1:31" hidden="1" x14ac:dyDescent="0.25">
      <c r="A125" t="s">
        <v>7</v>
      </c>
      <c r="B125">
        <v>60</v>
      </c>
      <c r="C125" t="s">
        <v>3</v>
      </c>
      <c r="D125" t="s">
        <v>8</v>
      </c>
      <c r="E125" t="s">
        <v>1</v>
      </c>
      <c r="F125" t="s">
        <v>2</v>
      </c>
      <c r="G125">
        <v>97.43</v>
      </c>
      <c r="H125">
        <v>26.4</v>
      </c>
      <c r="K125">
        <v>0</v>
      </c>
      <c r="L125">
        <v>0</v>
      </c>
      <c r="M125">
        <f t="shared" si="18"/>
        <v>1</v>
      </c>
      <c r="N125">
        <f t="shared" si="19"/>
        <v>1</v>
      </c>
      <c r="O125">
        <f t="shared" si="20"/>
        <v>0</v>
      </c>
      <c r="P125">
        <f t="shared" si="21"/>
        <v>0</v>
      </c>
      <c r="Q125">
        <f t="shared" si="22"/>
        <v>0</v>
      </c>
      <c r="R125">
        <f t="shared" si="23"/>
        <v>1</v>
      </c>
      <c r="S125">
        <f t="shared" si="24"/>
        <v>0</v>
      </c>
      <c r="T125">
        <f t="shared" si="25"/>
        <v>1</v>
      </c>
      <c r="U125">
        <f t="shared" si="26"/>
        <v>0</v>
      </c>
      <c r="V125" s="2">
        <f t="shared" si="27"/>
        <v>0.34569047447656498</v>
      </c>
      <c r="W125" s="2">
        <f t="shared" si="28"/>
        <v>0.29262455956238026</v>
      </c>
      <c r="X125">
        <f t="shared" si="29"/>
        <v>0.5429214533552954</v>
      </c>
      <c r="Y125">
        <v>1</v>
      </c>
      <c r="Z125" s="2">
        <f t="shared" si="30"/>
        <v>-1.939761939577302</v>
      </c>
      <c r="AA125" s="2">
        <f t="shared" si="31"/>
        <v>0.14373816407310361</v>
      </c>
      <c r="AB125" s="2">
        <f t="shared" si="32"/>
        <v>0.12567401227674377</v>
      </c>
      <c r="AC125" s="1">
        <f t="shared" si="35"/>
        <v>0.12567401227674377</v>
      </c>
      <c r="AD125">
        <f t="shared" si="33"/>
        <v>-2.0740639287799665</v>
      </c>
      <c r="AE125">
        <f t="shared" si="34"/>
        <v>0</v>
      </c>
    </row>
    <row r="126" spans="1:31" hidden="1" x14ac:dyDescent="0.25">
      <c r="A126" t="s">
        <v>7</v>
      </c>
      <c r="B126">
        <v>80</v>
      </c>
      <c r="C126" t="s">
        <v>5</v>
      </c>
      <c r="D126" t="s">
        <v>4</v>
      </c>
      <c r="E126" t="s">
        <v>1</v>
      </c>
      <c r="F126" t="s">
        <v>9</v>
      </c>
      <c r="G126">
        <v>91.02</v>
      </c>
      <c r="H126">
        <v>32.9</v>
      </c>
      <c r="K126">
        <v>1</v>
      </c>
      <c r="L126">
        <v>0</v>
      </c>
      <c r="M126">
        <f t="shared" si="18"/>
        <v>1</v>
      </c>
      <c r="N126">
        <f t="shared" si="19"/>
        <v>0</v>
      </c>
      <c r="O126">
        <f t="shared" si="20"/>
        <v>1</v>
      </c>
      <c r="P126">
        <f t="shared" si="21"/>
        <v>0</v>
      </c>
      <c r="Q126">
        <f t="shared" si="22"/>
        <v>0</v>
      </c>
      <c r="R126">
        <f t="shared" si="23"/>
        <v>0</v>
      </c>
      <c r="S126">
        <f t="shared" si="24"/>
        <v>1</v>
      </c>
      <c r="T126">
        <f t="shared" si="25"/>
        <v>0</v>
      </c>
      <c r="U126">
        <f t="shared" si="26"/>
        <v>0</v>
      </c>
      <c r="V126" s="2">
        <f t="shared" si="27"/>
        <v>0.30404480932464362</v>
      </c>
      <c r="W126" s="2">
        <f t="shared" si="28"/>
        <v>0.63794617624265149</v>
      </c>
      <c r="X126">
        <f t="shared" si="29"/>
        <v>0.87924383586294119</v>
      </c>
      <c r="Y126">
        <v>1</v>
      </c>
      <c r="Z126" s="2">
        <f t="shared" si="30"/>
        <v>10.094420433752544</v>
      </c>
      <c r="AA126" s="2">
        <f t="shared" si="31"/>
        <v>24207.564204835118</v>
      </c>
      <c r="AB126" s="2">
        <f t="shared" si="32"/>
        <v>0.9999586923044449</v>
      </c>
      <c r="AC126" s="1">
        <f t="shared" si="35"/>
        <v>0.9999586923044449</v>
      </c>
      <c r="AD126">
        <f t="shared" si="33"/>
        <v>-4.1308548741455499E-5</v>
      </c>
      <c r="AE126">
        <f t="shared" si="34"/>
        <v>1</v>
      </c>
    </row>
    <row r="127" spans="1:31" hidden="1" x14ac:dyDescent="0.25">
      <c r="A127" t="s">
        <v>0</v>
      </c>
      <c r="B127">
        <v>72</v>
      </c>
      <c r="C127" t="s">
        <v>5</v>
      </c>
      <c r="D127" t="s">
        <v>6</v>
      </c>
      <c r="E127" t="s">
        <v>1</v>
      </c>
      <c r="F127" t="s">
        <v>9</v>
      </c>
      <c r="G127">
        <v>185.49</v>
      </c>
      <c r="H127">
        <v>37.1</v>
      </c>
      <c r="K127">
        <v>1</v>
      </c>
      <c r="L127">
        <v>0</v>
      </c>
      <c r="M127">
        <f t="shared" si="18"/>
        <v>1</v>
      </c>
      <c r="N127">
        <f t="shared" si="19"/>
        <v>0</v>
      </c>
      <c r="O127">
        <f t="shared" si="20"/>
        <v>1</v>
      </c>
      <c r="P127">
        <f t="shared" si="21"/>
        <v>0</v>
      </c>
      <c r="Q127">
        <f t="shared" si="22"/>
        <v>0</v>
      </c>
      <c r="R127">
        <f t="shared" si="23"/>
        <v>0</v>
      </c>
      <c r="S127">
        <f t="shared" si="24"/>
        <v>0</v>
      </c>
      <c r="T127">
        <f t="shared" si="25"/>
        <v>0</v>
      </c>
      <c r="U127">
        <f t="shared" si="26"/>
        <v>1</v>
      </c>
      <c r="V127" s="2">
        <f t="shared" si="27"/>
        <v>0.883790572923006</v>
      </c>
      <c r="W127" s="2">
        <f t="shared" si="28"/>
        <v>0.82476497976504815</v>
      </c>
      <c r="X127">
        <f t="shared" si="29"/>
        <v>0.77212028062077542</v>
      </c>
      <c r="Y127">
        <v>1</v>
      </c>
      <c r="Z127" s="2">
        <f t="shared" si="30"/>
        <v>10.094420433752544</v>
      </c>
      <c r="AA127" s="2">
        <f t="shared" si="31"/>
        <v>24207.564204835118</v>
      </c>
      <c r="AB127" s="2">
        <f t="shared" si="32"/>
        <v>0.9999586923044449</v>
      </c>
      <c r="AC127" s="1">
        <f t="shared" si="35"/>
        <v>0.9999586923044449</v>
      </c>
      <c r="AD127">
        <f t="shared" si="33"/>
        <v>-4.1308548741455499E-5</v>
      </c>
      <c r="AE127">
        <f t="shared" si="34"/>
        <v>1</v>
      </c>
    </row>
    <row r="128" spans="1:31" hidden="1" x14ac:dyDescent="0.25">
      <c r="A128" t="s">
        <v>7</v>
      </c>
      <c r="B128">
        <v>80</v>
      </c>
      <c r="C128" t="s">
        <v>3</v>
      </c>
      <c r="D128" t="s">
        <v>6</v>
      </c>
      <c r="E128" t="s">
        <v>1</v>
      </c>
      <c r="F128" t="s">
        <v>2</v>
      </c>
      <c r="G128">
        <v>64.44</v>
      </c>
      <c r="H128">
        <v>45</v>
      </c>
      <c r="K128">
        <v>0</v>
      </c>
      <c r="L128">
        <v>0</v>
      </c>
      <c r="M128">
        <f t="shared" si="18"/>
        <v>1</v>
      </c>
      <c r="N128">
        <f t="shared" si="19"/>
        <v>1</v>
      </c>
      <c r="O128">
        <f t="shared" si="20"/>
        <v>0</v>
      </c>
      <c r="P128">
        <f t="shared" si="21"/>
        <v>0</v>
      </c>
      <c r="Q128">
        <f t="shared" si="22"/>
        <v>0</v>
      </c>
      <c r="R128">
        <f t="shared" si="23"/>
        <v>1</v>
      </c>
      <c r="S128">
        <f t="shared" si="24"/>
        <v>0</v>
      </c>
      <c r="T128">
        <f t="shared" si="25"/>
        <v>0</v>
      </c>
      <c r="U128">
        <f t="shared" si="26"/>
        <v>1</v>
      </c>
      <c r="V128" s="2">
        <f t="shared" si="27"/>
        <v>0.16033809408025607</v>
      </c>
      <c r="W128" s="2">
        <f t="shared" si="28"/>
        <v>0.97861523645256787</v>
      </c>
      <c r="X128">
        <f t="shared" si="29"/>
        <v>0.87924383586294119</v>
      </c>
      <c r="Y128">
        <v>1</v>
      </c>
      <c r="Z128" s="2">
        <f t="shared" si="30"/>
        <v>-1.939761939577302</v>
      </c>
      <c r="AA128" s="2">
        <f t="shared" si="31"/>
        <v>0.14373816407310361</v>
      </c>
      <c r="AB128" s="2">
        <f t="shared" si="32"/>
        <v>0.12567401227674377</v>
      </c>
      <c r="AC128" s="1">
        <f t="shared" si="35"/>
        <v>0.12567401227674377</v>
      </c>
      <c r="AD128">
        <f t="shared" si="33"/>
        <v>-2.0740639287799665</v>
      </c>
      <c r="AE128">
        <f t="shared" si="34"/>
        <v>0</v>
      </c>
    </row>
    <row r="129" spans="1:31" hidden="1" x14ac:dyDescent="0.25">
      <c r="A129" t="s">
        <v>0</v>
      </c>
      <c r="B129">
        <v>78</v>
      </c>
      <c r="C129" t="s">
        <v>5</v>
      </c>
      <c r="D129" t="s">
        <v>4</v>
      </c>
      <c r="E129" t="s">
        <v>1</v>
      </c>
      <c r="F129" t="s">
        <v>9</v>
      </c>
      <c r="G129">
        <v>56.11</v>
      </c>
      <c r="H129">
        <v>25.5</v>
      </c>
      <c r="K129">
        <v>1</v>
      </c>
      <c r="L129">
        <v>0</v>
      </c>
      <c r="M129">
        <f t="shared" si="18"/>
        <v>1</v>
      </c>
      <c r="N129">
        <f t="shared" si="19"/>
        <v>0</v>
      </c>
      <c r="O129">
        <f t="shared" si="20"/>
        <v>1</v>
      </c>
      <c r="P129">
        <f t="shared" si="21"/>
        <v>0</v>
      </c>
      <c r="Q129">
        <f t="shared" si="22"/>
        <v>0</v>
      </c>
      <c r="R129">
        <f t="shared" si="23"/>
        <v>0</v>
      </c>
      <c r="S129">
        <f t="shared" si="24"/>
        <v>1</v>
      </c>
      <c r="T129">
        <f t="shared" si="25"/>
        <v>0</v>
      </c>
      <c r="U129">
        <f t="shared" si="26"/>
        <v>0</v>
      </c>
      <c r="V129" s="2">
        <f t="shared" si="27"/>
        <v>0.12639854468094786</v>
      </c>
      <c r="W129" s="2">
        <f t="shared" si="28"/>
        <v>0.25137470920664978</v>
      </c>
      <c r="X129">
        <f t="shared" si="29"/>
        <v>0.8565333521274392</v>
      </c>
      <c r="Y129">
        <v>1</v>
      </c>
      <c r="Z129" s="2">
        <f t="shared" si="30"/>
        <v>10.094420433752544</v>
      </c>
      <c r="AA129" s="2">
        <f t="shared" si="31"/>
        <v>24207.564204835118</v>
      </c>
      <c r="AB129" s="2">
        <f t="shared" si="32"/>
        <v>0.9999586923044449</v>
      </c>
      <c r="AC129" s="1">
        <f t="shared" si="35"/>
        <v>0.9999586923044449</v>
      </c>
      <c r="AD129">
        <f t="shared" si="33"/>
        <v>-4.1308548741455499E-5</v>
      </c>
      <c r="AE129">
        <f t="shared" si="34"/>
        <v>1</v>
      </c>
    </row>
    <row r="130" spans="1:31" hidden="1" x14ac:dyDescent="0.25">
      <c r="A130" t="s">
        <v>7</v>
      </c>
      <c r="B130">
        <v>46</v>
      </c>
      <c r="C130" t="s">
        <v>3</v>
      </c>
      <c r="D130" t="s">
        <v>6</v>
      </c>
      <c r="E130" t="s">
        <v>1</v>
      </c>
      <c r="F130" t="s">
        <v>2</v>
      </c>
      <c r="G130">
        <v>78.180000000000007</v>
      </c>
      <c r="H130">
        <v>30.8</v>
      </c>
      <c r="K130">
        <v>0</v>
      </c>
      <c r="L130">
        <v>0</v>
      </c>
      <c r="M130">
        <f t="shared" ref="M130:M193" si="36">IF(E130="Yes",1,0)</f>
        <v>1</v>
      </c>
      <c r="N130">
        <f t="shared" ref="N130:N193" si="37">IF(F130="Private",1,0)</f>
        <v>1</v>
      </c>
      <c r="O130">
        <f t="shared" ref="O130:O193" si="38">IF(F130="Self-employed",1,0)</f>
        <v>0</v>
      </c>
      <c r="P130">
        <f t="shared" ref="P130:P193" si="39">IF(F130="Govt_job",1,0)</f>
        <v>0</v>
      </c>
      <c r="Q130">
        <f t="shared" ref="Q130:Q193" si="40">IF(F130="children",1,0)</f>
        <v>0</v>
      </c>
      <c r="R130">
        <f t="shared" ref="R130:R193" si="41">IF(C130="Urban",1,0)</f>
        <v>1</v>
      </c>
      <c r="S130">
        <f t="shared" ref="S130:S193" si="42">IF(D130="formerly smoked",1,0)</f>
        <v>0</v>
      </c>
      <c r="T130">
        <f t="shared" ref="T130:T193" si="43">IF(D130="smokes",1,0)</f>
        <v>0</v>
      </c>
      <c r="U130">
        <f t="shared" ref="U130:U193" si="44">IF(D130="never smoked",1,0)</f>
        <v>1</v>
      </c>
      <c r="V130" s="2">
        <f t="shared" ref="V130:V193" si="45">_xlfn.NORM.DIST(G130,AVERAGE($G$2:$G$1061),_xlfn.STDEV.P($G$2:$G$1061),TRUE)</f>
        <v>0.22819484641235346</v>
      </c>
      <c r="W130" s="2">
        <f t="shared" ref="W130:W193" si="46">_xlfn.NORM.DIST(H130,AVERAGE($H$2:$H$1061),_xlfn.STDEV.P($H$2:$H$1061),TRUE)</f>
        <v>0.52496648109418786</v>
      </c>
      <c r="X130">
        <f t="shared" ref="X130:X193" si="47">_xlfn.NORM.DIST(B130,AVERAGE($B$2:$B$1061),_xlfn.STDEV.P($B$2:$B$1061),TRUE)</f>
        <v>0.26219386503054554</v>
      </c>
      <c r="Y130">
        <v>1</v>
      </c>
      <c r="Z130" s="2">
        <f t="shared" ref="Z130:Z193" si="48">SUMPRODUCT(K130:X130,$K$1065:$X$1065)+$J$1065</f>
        <v>-1.939761939577302</v>
      </c>
      <c r="AA130" s="2">
        <f t="shared" ref="AA130:AA193" si="49">EXP(Z130)</f>
        <v>0.14373816407310361</v>
      </c>
      <c r="AB130" s="2">
        <f t="shared" ref="AB130:AB193" si="50">AA130/(1+AA130)</f>
        <v>0.12567401227674377</v>
      </c>
      <c r="AC130" s="1">
        <f t="shared" si="35"/>
        <v>0.12567401227674377</v>
      </c>
      <c r="AD130">
        <f t="shared" ref="AD130:AD193" si="51">LN(AC130)</f>
        <v>-2.0740639287799665</v>
      </c>
      <c r="AE130">
        <f t="shared" ref="AE130:AE193" si="52">IF(ABS(AB130-Y130)&lt;$Z$1065,1,0)</f>
        <v>0</v>
      </c>
    </row>
    <row r="131" spans="1:31" hidden="1" x14ac:dyDescent="0.25">
      <c r="A131" t="s">
        <v>0</v>
      </c>
      <c r="B131">
        <v>59</v>
      </c>
      <c r="C131" t="s">
        <v>3</v>
      </c>
      <c r="D131" t="s">
        <v>4</v>
      </c>
      <c r="E131" t="s">
        <v>1</v>
      </c>
      <c r="F131" t="s">
        <v>2</v>
      </c>
      <c r="G131">
        <v>111.04</v>
      </c>
      <c r="H131">
        <v>32</v>
      </c>
      <c r="K131">
        <v>0</v>
      </c>
      <c r="L131">
        <v>0</v>
      </c>
      <c r="M131">
        <f t="shared" si="36"/>
        <v>1</v>
      </c>
      <c r="N131">
        <f t="shared" si="37"/>
        <v>1</v>
      </c>
      <c r="O131">
        <f t="shared" si="38"/>
        <v>0</v>
      </c>
      <c r="P131">
        <f t="shared" si="39"/>
        <v>0</v>
      </c>
      <c r="Q131">
        <f t="shared" si="40"/>
        <v>0</v>
      </c>
      <c r="R131">
        <f t="shared" si="41"/>
        <v>1</v>
      </c>
      <c r="S131">
        <f t="shared" si="42"/>
        <v>1</v>
      </c>
      <c r="T131">
        <f t="shared" si="43"/>
        <v>0</v>
      </c>
      <c r="U131">
        <f t="shared" si="44"/>
        <v>0</v>
      </c>
      <c r="V131" s="2">
        <f t="shared" si="45"/>
        <v>0.43996173977720288</v>
      </c>
      <c r="W131" s="2">
        <f t="shared" si="46"/>
        <v>0.59038595222768409</v>
      </c>
      <c r="X131">
        <f t="shared" si="47"/>
        <v>0.52178163014339485</v>
      </c>
      <c r="Y131">
        <v>1</v>
      </c>
      <c r="Z131" s="2">
        <f t="shared" si="48"/>
        <v>-1.939761939577302</v>
      </c>
      <c r="AA131" s="2">
        <f t="shared" si="49"/>
        <v>0.14373816407310361</v>
      </c>
      <c r="AB131" s="2">
        <f t="shared" si="50"/>
        <v>0.12567401227674377</v>
      </c>
      <c r="AC131" s="1">
        <f t="shared" ref="AC131:AC194" si="53">(AB131^Y131)*(1-AB131)^(1-Y131)</f>
        <v>0.12567401227674377</v>
      </c>
      <c r="AD131">
        <f t="shared" si="51"/>
        <v>-2.0740639287799665</v>
      </c>
      <c r="AE131">
        <f t="shared" si="52"/>
        <v>0</v>
      </c>
    </row>
    <row r="132" spans="1:31" hidden="1" x14ac:dyDescent="0.25">
      <c r="A132" t="s">
        <v>7</v>
      </c>
      <c r="B132">
        <v>32</v>
      </c>
      <c r="C132" t="s">
        <v>5</v>
      </c>
      <c r="D132" t="s">
        <v>8</v>
      </c>
      <c r="E132" t="s">
        <v>1</v>
      </c>
      <c r="F132" t="s">
        <v>2</v>
      </c>
      <c r="G132">
        <v>76.13</v>
      </c>
      <c r="H132">
        <v>29.9</v>
      </c>
      <c r="K132">
        <v>0</v>
      </c>
      <c r="L132">
        <v>0</v>
      </c>
      <c r="M132">
        <f t="shared" si="36"/>
        <v>1</v>
      </c>
      <c r="N132">
        <f t="shared" si="37"/>
        <v>1</v>
      </c>
      <c r="O132">
        <f t="shared" si="38"/>
        <v>0</v>
      </c>
      <c r="P132">
        <f t="shared" si="39"/>
        <v>0</v>
      </c>
      <c r="Q132">
        <f t="shared" si="40"/>
        <v>0</v>
      </c>
      <c r="R132">
        <f t="shared" si="41"/>
        <v>0</v>
      </c>
      <c r="S132">
        <f t="shared" si="42"/>
        <v>0</v>
      </c>
      <c r="T132">
        <f t="shared" si="43"/>
        <v>1</v>
      </c>
      <c r="U132">
        <f t="shared" si="44"/>
        <v>0</v>
      </c>
      <c r="V132" s="2">
        <f t="shared" si="45"/>
        <v>0.2171526082733371</v>
      </c>
      <c r="W132" s="2">
        <f t="shared" si="46"/>
        <v>0.47535552232691203</v>
      </c>
      <c r="X132">
        <f t="shared" si="47"/>
        <v>8.3641101076914678E-2</v>
      </c>
      <c r="Y132">
        <v>1</v>
      </c>
      <c r="Z132" s="2">
        <f t="shared" si="48"/>
        <v>-1.939761939577302</v>
      </c>
      <c r="AA132" s="2">
        <f t="shared" si="49"/>
        <v>0.14373816407310361</v>
      </c>
      <c r="AB132" s="2">
        <f t="shared" si="50"/>
        <v>0.12567401227674377</v>
      </c>
      <c r="AC132" s="1">
        <f t="shared" si="53"/>
        <v>0.12567401227674377</v>
      </c>
      <c r="AD132">
        <f t="shared" si="51"/>
        <v>-2.0740639287799665</v>
      </c>
      <c r="AE132">
        <f t="shared" si="52"/>
        <v>0</v>
      </c>
    </row>
    <row r="133" spans="1:31" hidden="1" x14ac:dyDescent="0.25">
      <c r="A133" t="s">
        <v>0</v>
      </c>
      <c r="B133">
        <v>61</v>
      </c>
      <c r="C133" t="s">
        <v>3</v>
      </c>
      <c r="D133" t="s">
        <v>8</v>
      </c>
      <c r="E133" t="s">
        <v>1</v>
      </c>
      <c r="F133" t="s">
        <v>2</v>
      </c>
      <c r="G133">
        <v>112.24</v>
      </c>
      <c r="H133">
        <v>37.4</v>
      </c>
      <c r="K133">
        <v>1</v>
      </c>
      <c r="L133">
        <v>1</v>
      </c>
      <c r="M133">
        <f t="shared" si="36"/>
        <v>1</v>
      </c>
      <c r="N133">
        <f t="shared" si="37"/>
        <v>1</v>
      </c>
      <c r="O133">
        <f t="shared" si="38"/>
        <v>0</v>
      </c>
      <c r="P133">
        <f t="shared" si="39"/>
        <v>0</v>
      </c>
      <c r="Q133">
        <f t="shared" si="40"/>
        <v>0</v>
      </c>
      <c r="R133">
        <f t="shared" si="41"/>
        <v>1</v>
      </c>
      <c r="S133">
        <f t="shared" si="42"/>
        <v>0</v>
      </c>
      <c r="T133">
        <f t="shared" si="43"/>
        <v>1</v>
      </c>
      <c r="U133">
        <f t="shared" si="44"/>
        <v>0</v>
      </c>
      <c r="V133" s="2">
        <f t="shared" si="45"/>
        <v>0.44852700775426846</v>
      </c>
      <c r="W133" s="2">
        <f t="shared" si="46"/>
        <v>0.83525875156435048</v>
      </c>
      <c r="X133">
        <f t="shared" si="47"/>
        <v>0.56394048563236088</v>
      </c>
      <c r="Y133">
        <v>1</v>
      </c>
      <c r="Z133" s="2">
        <f t="shared" si="48"/>
        <v>7.3570267309037822</v>
      </c>
      <c r="AA133" s="2">
        <f t="shared" si="49"/>
        <v>1567.1700107762865</v>
      </c>
      <c r="AB133" s="2">
        <f t="shared" si="50"/>
        <v>0.9993623140392125</v>
      </c>
      <c r="AC133" s="1">
        <f t="shared" si="53"/>
        <v>0.9993623140392125</v>
      </c>
      <c r="AD133">
        <f t="shared" si="51"/>
        <v>-6.3788936895808337E-4</v>
      </c>
      <c r="AE133">
        <f t="shared" si="52"/>
        <v>1</v>
      </c>
    </row>
    <row r="134" spans="1:31" hidden="1" x14ac:dyDescent="0.25">
      <c r="A134" t="s">
        <v>0</v>
      </c>
      <c r="B134">
        <v>63</v>
      </c>
      <c r="C134" t="s">
        <v>5</v>
      </c>
      <c r="D134" t="s">
        <v>4</v>
      </c>
      <c r="E134" t="s">
        <v>1</v>
      </c>
      <c r="F134" t="s">
        <v>2</v>
      </c>
      <c r="G134">
        <v>137.30000000000001</v>
      </c>
      <c r="H134">
        <v>31.7</v>
      </c>
      <c r="K134">
        <v>0</v>
      </c>
      <c r="L134">
        <v>0</v>
      </c>
      <c r="M134">
        <f t="shared" si="36"/>
        <v>1</v>
      </c>
      <c r="N134">
        <f t="shared" si="37"/>
        <v>1</v>
      </c>
      <c r="O134">
        <f t="shared" si="38"/>
        <v>0</v>
      </c>
      <c r="P134">
        <f t="shared" si="39"/>
        <v>0</v>
      </c>
      <c r="Q134">
        <f t="shared" si="40"/>
        <v>0</v>
      </c>
      <c r="R134">
        <f t="shared" si="41"/>
        <v>0</v>
      </c>
      <c r="S134">
        <f t="shared" si="42"/>
        <v>1</v>
      </c>
      <c r="T134">
        <f t="shared" si="43"/>
        <v>0</v>
      </c>
      <c r="U134">
        <f t="shared" si="44"/>
        <v>0</v>
      </c>
      <c r="V134" s="2">
        <f t="shared" si="45"/>
        <v>0.62681094299786999</v>
      </c>
      <c r="W134" s="2">
        <f t="shared" si="46"/>
        <v>0.57419284182194208</v>
      </c>
      <c r="X134">
        <f t="shared" si="47"/>
        <v>0.60538449330501332</v>
      </c>
      <c r="Y134">
        <v>1</v>
      </c>
      <c r="Z134" s="2">
        <f t="shared" si="48"/>
        <v>-1.939761939577302</v>
      </c>
      <c r="AA134" s="2">
        <f t="shared" si="49"/>
        <v>0.14373816407310361</v>
      </c>
      <c r="AB134" s="2">
        <f t="shared" si="50"/>
        <v>0.12567401227674377</v>
      </c>
      <c r="AC134" s="1">
        <f t="shared" si="53"/>
        <v>0.12567401227674377</v>
      </c>
      <c r="AD134">
        <f t="shared" si="51"/>
        <v>-2.0740639287799665</v>
      </c>
      <c r="AE134">
        <f t="shared" si="52"/>
        <v>0</v>
      </c>
    </row>
    <row r="135" spans="1:31" hidden="1" x14ac:dyDescent="0.25">
      <c r="A135" t="s">
        <v>0</v>
      </c>
      <c r="B135">
        <v>63</v>
      </c>
      <c r="C135" t="s">
        <v>3</v>
      </c>
      <c r="D135" t="s">
        <v>4</v>
      </c>
      <c r="E135" t="s">
        <v>1</v>
      </c>
      <c r="F135" t="s">
        <v>9</v>
      </c>
      <c r="G135">
        <v>116.69</v>
      </c>
      <c r="H135">
        <v>34.5</v>
      </c>
      <c r="K135">
        <v>0</v>
      </c>
      <c r="L135">
        <v>1</v>
      </c>
      <c r="M135">
        <f t="shared" si="36"/>
        <v>1</v>
      </c>
      <c r="N135">
        <f t="shared" si="37"/>
        <v>0</v>
      </c>
      <c r="O135">
        <f t="shared" si="38"/>
        <v>1</v>
      </c>
      <c r="P135">
        <f t="shared" si="39"/>
        <v>0</v>
      </c>
      <c r="Q135">
        <f t="shared" si="40"/>
        <v>0</v>
      </c>
      <c r="R135">
        <f t="shared" si="41"/>
        <v>1</v>
      </c>
      <c r="S135">
        <f t="shared" si="42"/>
        <v>1</v>
      </c>
      <c r="T135">
        <f t="shared" si="43"/>
        <v>0</v>
      </c>
      <c r="U135">
        <f t="shared" si="44"/>
        <v>0</v>
      </c>
      <c r="V135" s="2">
        <f t="shared" si="45"/>
        <v>0.48046846824665113</v>
      </c>
      <c r="W135" s="2">
        <f t="shared" si="46"/>
        <v>0.7170820024737774</v>
      </c>
      <c r="X135">
        <f t="shared" si="47"/>
        <v>0.60538449330501332</v>
      </c>
      <c r="Y135">
        <v>1</v>
      </c>
      <c r="Z135" s="2">
        <f t="shared" si="48"/>
        <v>10.19839713077576</v>
      </c>
      <c r="AA135" s="2">
        <f t="shared" si="49"/>
        <v>26860.098326542524</v>
      </c>
      <c r="AB135" s="2">
        <f t="shared" si="50"/>
        <v>0.99996277144039891</v>
      </c>
      <c r="AC135" s="1">
        <f t="shared" si="53"/>
        <v>0.99996277144039891</v>
      </c>
      <c r="AD135">
        <f t="shared" si="51"/>
        <v>-3.7229252601112586E-5</v>
      </c>
      <c r="AE135">
        <f t="shared" si="52"/>
        <v>1</v>
      </c>
    </row>
    <row r="136" spans="1:31" hidden="1" x14ac:dyDescent="0.25">
      <c r="A136" t="s">
        <v>7</v>
      </c>
      <c r="B136">
        <v>82</v>
      </c>
      <c r="C136" t="s">
        <v>3</v>
      </c>
      <c r="D136" t="s">
        <v>4</v>
      </c>
      <c r="E136" t="s">
        <v>1</v>
      </c>
      <c r="F136" t="s">
        <v>11</v>
      </c>
      <c r="G136">
        <v>215.94</v>
      </c>
      <c r="H136">
        <v>27.9</v>
      </c>
      <c r="K136">
        <v>1</v>
      </c>
      <c r="L136">
        <v>1</v>
      </c>
      <c r="M136">
        <f t="shared" si="36"/>
        <v>1</v>
      </c>
      <c r="N136">
        <f t="shared" si="37"/>
        <v>0</v>
      </c>
      <c r="O136">
        <f t="shared" si="38"/>
        <v>0</v>
      </c>
      <c r="P136">
        <f t="shared" si="39"/>
        <v>1</v>
      </c>
      <c r="Q136">
        <f t="shared" si="40"/>
        <v>0</v>
      </c>
      <c r="R136">
        <f t="shared" si="41"/>
        <v>1</v>
      </c>
      <c r="S136">
        <f t="shared" si="42"/>
        <v>1</v>
      </c>
      <c r="T136">
        <f t="shared" si="43"/>
        <v>0</v>
      </c>
      <c r="U136">
        <f t="shared" si="44"/>
        <v>0</v>
      </c>
      <c r="V136" s="2">
        <f t="shared" si="45"/>
        <v>0.95945044936332746</v>
      </c>
      <c r="W136" s="2">
        <f t="shared" si="46"/>
        <v>0.36755371860492936</v>
      </c>
      <c r="X136">
        <f t="shared" si="47"/>
        <v>0.89929715668439136</v>
      </c>
      <c r="Y136">
        <v>1</v>
      </c>
      <c r="Z136" s="2">
        <f t="shared" si="48"/>
        <v>6.1785642926452145</v>
      </c>
      <c r="AA136" s="2">
        <f t="shared" si="49"/>
        <v>482.29901879554814</v>
      </c>
      <c r="AB136" s="2">
        <f t="shared" si="50"/>
        <v>0.99793088758489068</v>
      </c>
      <c r="AC136" s="1">
        <f t="shared" si="53"/>
        <v>0.99793088758489068</v>
      </c>
      <c r="AD136">
        <f t="shared" si="51"/>
        <v>-2.0712559855717402E-3</v>
      </c>
      <c r="AE136">
        <f t="shared" si="52"/>
        <v>1</v>
      </c>
    </row>
    <row r="137" spans="1:31" hidden="1" x14ac:dyDescent="0.25">
      <c r="A137" t="s">
        <v>0</v>
      </c>
      <c r="B137">
        <v>82</v>
      </c>
      <c r="C137" t="s">
        <v>5</v>
      </c>
      <c r="D137" t="s">
        <v>4</v>
      </c>
      <c r="E137" t="s">
        <v>1</v>
      </c>
      <c r="F137" t="s">
        <v>2</v>
      </c>
      <c r="G137">
        <v>86.62</v>
      </c>
      <c r="H137">
        <v>29.5</v>
      </c>
      <c r="K137">
        <v>0</v>
      </c>
      <c r="L137">
        <v>0</v>
      </c>
      <c r="M137">
        <f t="shared" si="36"/>
        <v>1</v>
      </c>
      <c r="N137">
        <f t="shared" si="37"/>
        <v>1</v>
      </c>
      <c r="O137">
        <f t="shared" si="38"/>
        <v>0</v>
      </c>
      <c r="P137">
        <f t="shared" si="39"/>
        <v>0</v>
      </c>
      <c r="Q137">
        <f t="shared" si="40"/>
        <v>0</v>
      </c>
      <c r="R137">
        <f t="shared" si="41"/>
        <v>0</v>
      </c>
      <c r="S137">
        <f t="shared" si="42"/>
        <v>1</v>
      </c>
      <c r="T137">
        <f t="shared" si="43"/>
        <v>0</v>
      </c>
      <c r="U137">
        <f t="shared" si="44"/>
        <v>0</v>
      </c>
      <c r="V137" s="2">
        <f t="shared" si="45"/>
        <v>0.27682327156798414</v>
      </c>
      <c r="W137" s="2">
        <f t="shared" si="46"/>
        <v>0.45338288114419512</v>
      </c>
      <c r="X137">
        <f t="shared" si="47"/>
        <v>0.89929715668439136</v>
      </c>
      <c r="Y137">
        <v>1</v>
      </c>
      <c r="Z137" s="2">
        <f t="shared" si="48"/>
        <v>-1.939761939577302</v>
      </c>
      <c r="AA137" s="2">
        <f t="shared" si="49"/>
        <v>0.14373816407310361</v>
      </c>
      <c r="AB137" s="2">
        <f t="shared" si="50"/>
        <v>0.12567401227674377</v>
      </c>
      <c r="AC137" s="1">
        <f t="shared" si="53"/>
        <v>0.12567401227674377</v>
      </c>
      <c r="AD137">
        <f t="shared" si="51"/>
        <v>-2.0740639287799665</v>
      </c>
      <c r="AE137">
        <f t="shared" si="52"/>
        <v>0</v>
      </c>
    </row>
    <row r="138" spans="1:31" hidden="1" x14ac:dyDescent="0.25">
      <c r="A138" t="s">
        <v>7</v>
      </c>
      <c r="B138">
        <v>65</v>
      </c>
      <c r="C138" t="s">
        <v>3</v>
      </c>
      <c r="D138" t="s">
        <v>4</v>
      </c>
      <c r="E138" t="s">
        <v>1</v>
      </c>
      <c r="F138" t="s">
        <v>2</v>
      </c>
      <c r="G138">
        <v>205.77</v>
      </c>
      <c r="H138">
        <v>46</v>
      </c>
      <c r="K138">
        <v>0</v>
      </c>
      <c r="L138">
        <v>0</v>
      </c>
      <c r="M138">
        <f t="shared" si="36"/>
        <v>1</v>
      </c>
      <c r="N138">
        <f t="shared" si="37"/>
        <v>1</v>
      </c>
      <c r="O138">
        <f t="shared" si="38"/>
        <v>0</v>
      </c>
      <c r="P138">
        <f t="shared" si="39"/>
        <v>0</v>
      </c>
      <c r="Q138">
        <f t="shared" si="40"/>
        <v>0</v>
      </c>
      <c r="R138">
        <f t="shared" si="41"/>
        <v>1</v>
      </c>
      <c r="S138">
        <f t="shared" si="42"/>
        <v>1</v>
      </c>
      <c r="T138">
        <f t="shared" si="43"/>
        <v>0</v>
      </c>
      <c r="U138">
        <f t="shared" si="44"/>
        <v>0</v>
      </c>
      <c r="V138" s="2">
        <f t="shared" si="45"/>
        <v>0.9406891603351063</v>
      </c>
      <c r="W138" s="2">
        <f t="shared" si="46"/>
        <v>0.98477613042415668</v>
      </c>
      <c r="X138">
        <f t="shared" si="47"/>
        <v>0.64566807211862054</v>
      </c>
      <c r="Y138">
        <v>1</v>
      </c>
      <c r="Z138" s="2">
        <f t="shared" si="48"/>
        <v>-1.939761939577302</v>
      </c>
      <c r="AA138" s="2">
        <f t="shared" si="49"/>
        <v>0.14373816407310361</v>
      </c>
      <c r="AB138" s="2">
        <f t="shared" si="50"/>
        <v>0.12567401227674377</v>
      </c>
      <c r="AC138" s="1">
        <f t="shared" si="53"/>
        <v>0.12567401227674377</v>
      </c>
      <c r="AD138">
        <f t="shared" si="51"/>
        <v>-2.0740639287799665</v>
      </c>
      <c r="AE138">
        <f t="shared" si="52"/>
        <v>0</v>
      </c>
    </row>
    <row r="139" spans="1:31" hidden="1" x14ac:dyDescent="0.25">
      <c r="A139" t="s">
        <v>0</v>
      </c>
      <c r="B139">
        <v>51</v>
      </c>
      <c r="C139" t="s">
        <v>3</v>
      </c>
      <c r="D139" t="s">
        <v>4</v>
      </c>
      <c r="E139" t="s">
        <v>1</v>
      </c>
      <c r="F139" t="s">
        <v>2</v>
      </c>
      <c r="G139">
        <v>112.16</v>
      </c>
      <c r="H139">
        <v>42.5</v>
      </c>
      <c r="K139">
        <v>1</v>
      </c>
      <c r="L139">
        <v>0</v>
      </c>
      <c r="M139">
        <f t="shared" si="36"/>
        <v>1</v>
      </c>
      <c r="N139">
        <f t="shared" si="37"/>
        <v>1</v>
      </c>
      <c r="O139">
        <f t="shared" si="38"/>
        <v>0</v>
      </c>
      <c r="P139">
        <f t="shared" si="39"/>
        <v>0</v>
      </c>
      <c r="Q139">
        <f t="shared" si="40"/>
        <v>0</v>
      </c>
      <c r="R139">
        <f t="shared" si="41"/>
        <v>1</v>
      </c>
      <c r="S139">
        <f t="shared" si="42"/>
        <v>1</v>
      </c>
      <c r="T139">
        <f t="shared" si="43"/>
        <v>0</v>
      </c>
      <c r="U139">
        <f t="shared" si="44"/>
        <v>0</v>
      </c>
      <c r="V139" s="2">
        <f t="shared" si="45"/>
        <v>0.44795519745723678</v>
      </c>
      <c r="W139" s="2">
        <f t="shared" si="46"/>
        <v>0.95355021165188825</v>
      </c>
      <c r="X139">
        <f t="shared" si="47"/>
        <v>0.35541491887857946</v>
      </c>
      <c r="Y139">
        <v>1</v>
      </c>
      <c r="Z139" s="2">
        <f t="shared" si="48"/>
        <v>2.6566440471516333</v>
      </c>
      <c r="AA139" s="2">
        <f t="shared" si="49"/>
        <v>14.248391841976588</v>
      </c>
      <c r="AB139" s="2">
        <f t="shared" si="50"/>
        <v>0.9344193138290724</v>
      </c>
      <c r="AC139" s="1">
        <f t="shared" si="53"/>
        <v>0.9344193138290724</v>
      </c>
      <c r="AD139">
        <f t="shared" si="51"/>
        <v>-6.782999735608862E-2</v>
      </c>
      <c r="AE139">
        <f t="shared" si="52"/>
        <v>1</v>
      </c>
    </row>
    <row r="140" spans="1:31" hidden="1" x14ac:dyDescent="0.25">
      <c r="A140" t="s">
        <v>0</v>
      </c>
      <c r="B140">
        <v>59</v>
      </c>
      <c r="C140" t="s">
        <v>5</v>
      </c>
      <c r="D140" t="s">
        <v>8</v>
      </c>
      <c r="E140" t="s">
        <v>1</v>
      </c>
      <c r="F140" t="s">
        <v>9</v>
      </c>
      <c r="G140">
        <v>118.03</v>
      </c>
      <c r="H140">
        <v>35.5</v>
      </c>
      <c r="K140">
        <v>0</v>
      </c>
      <c r="L140">
        <v>0</v>
      </c>
      <c r="M140">
        <f t="shared" si="36"/>
        <v>1</v>
      </c>
      <c r="N140">
        <f t="shared" si="37"/>
        <v>0</v>
      </c>
      <c r="O140">
        <f t="shared" si="38"/>
        <v>1</v>
      </c>
      <c r="P140">
        <f t="shared" si="39"/>
        <v>0</v>
      </c>
      <c r="Q140">
        <f t="shared" si="40"/>
        <v>0</v>
      </c>
      <c r="R140">
        <f t="shared" si="41"/>
        <v>0</v>
      </c>
      <c r="S140">
        <f t="shared" si="42"/>
        <v>0</v>
      </c>
      <c r="T140">
        <f t="shared" si="43"/>
        <v>1</v>
      </c>
      <c r="U140">
        <f t="shared" si="44"/>
        <v>0</v>
      </c>
      <c r="V140" s="2">
        <f t="shared" si="45"/>
        <v>0.49012090159218813</v>
      </c>
      <c r="W140" s="2">
        <f t="shared" si="46"/>
        <v>0.76190925381122865</v>
      </c>
      <c r="X140">
        <f t="shared" si="47"/>
        <v>0.52178163014339485</v>
      </c>
      <c r="Y140">
        <v>1</v>
      </c>
      <c r="Z140" s="2">
        <f t="shared" si="48"/>
        <v>5.4980144470236079</v>
      </c>
      <c r="AA140" s="2">
        <f t="shared" si="49"/>
        <v>244.20656548999563</v>
      </c>
      <c r="AB140" s="2">
        <f t="shared" si="50"/>
        <v>0.9959218057721998</v>
      </c>
      <c r="AC140" s="1">
        <f t="shared" si="53"/>
        <v>0.9959218057721998</v>
      </c>
      <c r="AD140">
        <f t="shared" si="51"/>
        <v>-4.0865327403172115E-3</v>
      </c>
      <c r="AE140">
        <f t="shared" si="52"/>
        <v>1</v>
      </c>
    </row>
    <row r="141" spans="1:31" hidden="1" x14ac:dyDescent="0.25">
      <c r="A141" t="s">
        <v>0</v>
      </c>
      <c r="B141">
        <v>68</v>
      </c>
      <c r="C141" t="s">
        <v>5</v>
      </c>
      <c r="D141" t="s">
        <v>8</v>
      </c>
      <c r="E141" t="s">
        <v>1</v>
      </c>
      <c r="F141" t="s">
        <v>2</v>
      </c>
      <c r="G141">
        <v>271.74</v>
      </c>
      <c r="H141">
        <v>31.1</v>
      </c>
      <c r="K141">
        <v>1</v>
      </c>
      <c r="L141">
        <v>1</v>
      </c>
      <c r="M141">
        <f t="shared" si="36"/>
        <v>1</v>
      </c>
      <c r="N141">
        <f t="shared" si="37"/>
        <v>1</v>
      </c>
      <c r="O141">
        <f t="shared" si="38"/>
        <v>0</v>
      </c>
      <c r="P141">
        <f t="shared" si="39"/>
        <v>0</v>
      </c>
      <c r="Q141">
        <f t="shared" si="40"/>
        <v>0</v>
      </c>
      <c r="R141">
        <f t="shared" si="41"/>
        <v>0</v>
      </c>
      <c r="S141">
        <f t="shared" si="42"/>
        <v>0</v>
      </c>
      <c r="T141">
        <f t="shared" si="43"/>
        <v>1</v>
      </c>
      <c r="U141">
        <f t="shared" si="44"/>
        <v>0</v>
      </c>
      <c r="V141" s="2">
        <f t="shared" si="45"/>
        <v>0.99704361117274554</v>
      </c>
      <c r="W141" s="2">
        <f t="shared" si="46"/>
        <v>0.54145556803418027</v>
      </c>
      <c r="X141">
        <f t="shared" si="47"/>
        <v>0.70303995597925584</v>
      </c>
      <c r="Y141">
        <v>1</v>
      </c>
      <c r="Z141" s="2">
        <f t="shared" si="48"/>
        <v>7.3570267309037822</v>
      </c>
      <c r="AA141" s="2">
        <f t="shared" si="49"/>
        <v>1567.1700107762865</v>
      </c>
      <c r="AB141" s="2">
        <f t="shared" si="50"/>
        <v>0.9993623140392125</v>
      </c>
      <c r="AC141" s="1">
        <f t="shared" si="53"/>
        <v>0.9993623140392125</v>
      </c>
      <c r="AD141">
        <f t="shared" si="51"/>
        <v>-6.3788936895808337E-4</v>
      </c>
      <c r="AE141">
        <f t="shared" si="52"/>
        <v>1</v>
      </c>
    </row>
    <row r="142" spans="1:31" hidden="1" x14ac:dyDescent="0.25">
      <c r="A142" t="s">
        <v>7</v>
      </c>
      <c r="B142">
        <v>72</v>
      </c>
      <c r="C142" t="s">
        <v>5</v>
      </c>
      <c r="D142" t="s">
        <v>8</v>
      </c>
      <c r="E142" t="s">
        <v>1</v>
      </c>
      <c r="F142" t="s">
        <v>2</v>
      </c>
      <c r="G142">
        <v>97.92</v>
      </c>
      <c r="H142">
        <v>26.9</v>
      </c>
      <c r="K142">
        <v>0</v>
      </c>
      <c r="L142">
        <v>0</v>
      </c>
      <c r="M142">
        <f t="shared" si="36"/>
        <v>1</v>
      </c>
      <c r="N142">
        <f t="shared" si="37"/>
        <v>1</v>
      </c>
      <c r="O142">
        <f t="shared" si="38"/>
        <v>0</v>
      </c>
      <c r="P142">
        <f t="shared" si="39"/>
        <v>0</v>
      </c>
      <c r="Q142">
        <f t="shared" si="40"/>
        <v>0</v>
      </c>
      <c r="R142">
        <f t="shared" si="41"/>
        <v>0</v>
      </c>
      <c r="S142">
        <f t="shared" si="42"/>
        <v>0</v>
      </c>
      <c r="T142">
        <f t="shared" si="43"/>
        <v>1</v>
      </c>
      <c r="U142">
        <f t="shared" si="44"/>
        <v>0</v>
      </c>
      <c r="V142" s="2">
        <f t="shared" si="45"/>
        <v>0.34896064546792593</v>
      </c>
      <c r="W142" s="2">
        <f t="shared" si="46"/>
        <v>0.31682272478742368</v>
      </c>
      <c r="X142">
        <f t="shared" si="47"/>
        <v>0.77212028062077542</v>
      </c>
      <c r="Y142">
        <v>1</v>
      </c>
      <c r="Z142" s="2">
        <f t="shared" si="48"/>
        <v>-1.939761939577302</v>
      </c>
      <c r="AA142" s="2">
        <f t="shared" si="49"/>
        <v>0.14373816407310361</v>
      </c>
      <c r="AB142" s="2">
        <f t="shared" si="50"/>
        <v>0.12567401227674377</v>
      </c>
      <c r="AC142" s="1">
        <f t="shared" si="53"/>
        <v>0.12567401227674377</v>
      </c>
      <c r="AD142">
        <f t="shared" si="51"/>
        <v>-2.0740639287799665</v>
      </c>
      <c r="AE142">
        <f t="shared" si="52"/>
        <v>0</v>
      </c>
    </row>
    <row r="143" spans="1:31" hidden="1" x14ac:dyDescent="0.25">
      <c r="A143" t="s">
        <v>0</v>
      </c>
      <c r="B143">
        <v>59</v>
      </c>
      <c r="C143" t="s">
        <v>3</v>
      </c>
      <c r="D143" t="s">
        <v>4</v>
      </c>
      <c r="E143" t="s">
        <v>1</v>
      </c>
      <c r="F143" t="s">
        <v>2</v>
      </c>
      <c r="G143">
        <v>200.62</v>
      </c>
      <c r="H143">
        <v>35.799999999999997</v>
      </c>
      <c r="K143">
        <v>0</v>
      </c>
      <c r="L143">
        <v>0</v>
      </c>
      <c r="M143">
        <f t="shared" si="36"/>
        <v>1</v>
      </c>
      <c r="N143">
        <f t="shared" si="37"/>
        <v>1</v>
      </c>
      <c r="O143">
        <f t="shared" si="38"/>
        <v>0</v>
      </c>
      <c r="P143">
        <f t="shared" si="39"/>
        <v>0</v>
      </c>
      <c r="Q143">
        <f t="shared" si="40"/>
        <v>0</v>
      </c>
      <c r="R143">
        <f t="shared" si="41"/>
        <v>1</v>
      </c>
      <c r="S143">
        <f t="shared" si="42"/>
        <v>1</v>
      </c>
      <c r="T143">
        <f t="shared" si="43"/>
        <v>0</v>
      </c>
      <c r="U143">
        <f t="shared" si="44"/>
        <v>0</v>
      </c>
      <c r="V143" s="2">
        <f t="shared" si="45"/>
        <v>0.92888418240119708</v>
      </c>
      <c r="W143" s="2">
        <f t="shared" si="46"/>
        <v>0.77455628531160103</v>
      </c>
      <c r="X143">
        <f t="shared" si="47"/>
        <v>0.52178163014339485</v>
      </c>
      <c r="Y143">
        <v>1</v>
      </c>
      <c r="Z143" s="2">
        <f t="shared" si="48"/>
        <v>-1.939761939577302</v>
      </c>
      <c r="AA143" s="2">
        <f t="shared" si="49"/>
        <v>0.14373816407310361</v>
      </c>
      <c r="AB143" s="2">
        <f t="shared" si="50"/>
        <v>0.12567401227674377</v>
      </c>
      <c r="AC143" s="1">
        <f t="shared" si="53"/>
        <v>0.12567401227674377</v>
      </c>
      <c r="AD143">
        <f t="shared" si="51"/>
        <v>-2.0740639287799665</v>
      </c>
      <c r="AE143">
        <f t="shared" si="52"/>
        <v>0</v>
      </c>
    </row>
    <row r="144" spans="1:31" hidden="1" x14ac:dyDescent="0.25">
      <c r="A144" t="s">
        <v>0</v>
      </c>
      <c r="B144">
        <v>70</v>
      </c>
      <c r="C144" t="s">
        <v>5</v>
      </c>
      <c r="D144" t="s">
        <v>4</v>
      </c>
      <c r="E144" t="s">
        <v>1</v>
      </c>
      <c r="F144" t="s">
        <v>2</v>
      </c>
      <c r="G144">
        <v>242.52</v>
      </c>
      <c r="H144">
        <v>45.5</v>
      </c>
      <c r="K144">
        <v>1</v>
      </c>
      <c r="L144">
        <v>0</v>
      </c>
      <c r="M144">
        <f t="shared" si="36"/>
        <v>1</v>
      </c>
      <c r="N144">
        <f t="shared" si="37"/>
        <v>1</v>
      </c>
      <c r="O144">
        <f t="shared" si="38"/>
        <v>0</v>
      </c>
      <c r="P144">
        <f t="shared" si="39"/>
        <v>0</v>
      </c>
      <c r="Q144">
        <f t="shared" si="40"/>
        <v>0</v>
      </c>
      <c r="R144">
        <f t="shared" si="41"/>
        <v>0</v>
      </c>
      <c r="S144">
        <f t="shared" si="42"/>
        <v>1</v>
      </c>
      <c r="T144">
        <f t="shared" si="43"/>
        <v>0</v>
      </c>
      <c r="U144">
        <f t="shared" si="44"/>
        <v>0</v>
      </c>
      <c r="V144" s="2">
        <f t="shared" si="45"/>
        <v>0.98694632211480637</v>
      </c>
      <c r="W144" s="2">
        <f t="shared" si="46"/>
        <v>0.98191828594185226</v>
      </c>
      <c r="X144">
        <f t="shared" si="47"/>
        <v>0.73875303404759163</v>
      </c>
      <c r="Y144">
        <v>1</v>
      </c>
      <c r="Z144" s="2">
        <f t="shared" si="48"/>
        <v>2.6566440471516333</v>
      </c>
      <c r="AA144" s="2">
        <f t="shared" si="49"/>
        <v>14.248391841976588</v>
      </c>
      <c r="AB144" s="2">
        <f t="shared" si="50"/>
        <v>0.9344193138290724</v>
      </c>
      <c r="AC144" s="1">
        <f t="shared" si="53"/>
        <v>0.9344193138290724</v>
      </c>
      <c r="AD144">
        <f t="shared" si="51"/>
        <v>-6.782999735608862E-2</v>
      </c>
      <c r="AE144">
        <f t="shared" si="52"/>
        <v>1</v>
      </c>
    </row>
    <row r="145" spans="1:31" hidden="1" x14ac:dyDescent="0.25">
      <c r="A145" t="s">
        <v>7</v>
      </c>
      <c r="B145">
        <v>74</v>
      </c>
      <c r="C145" t="s">
        <v>3</v>
      </c>
      <c r="D145" t="s">
        <v>6</v>
      </c>
      <c r="E145" t="s">
        <v>1</v>
      </c>
      <c r="F145" t="s">
        <v>9</v>
      </c>
      <c r="G145">
        <v>74.959999999999994</v>
      </c>
      <c r="H145">
        <v>26.6</v>
      </c>
      <c r="K145">
        <v>0</v>
      </c>
      <c r="L145">
        <v>0</v>
      </c>
      <c r="M145">
        <f t="shared" si="36"/>
        <v>1</v>
      </c>
      <c r="N145">
        <f t="shared" si="37"/>
        <v>0</v>
      </c>
      <c r="O145">
        <f t="shared" si="38"/>
        <v>1</v>
      </c>
      <c r="P145">
        <f t="shared" si="39"/>
        <v>0</v>
      </c>
      <c r="Q145">
        <f t="shared" si="40"/>
        <v>0</v>
      </c>
      <c r="R145">
        <f t="shared" si="41"/>
        <v>1</v>
      </c>
      <c r="S145">
        <f t="shared" si="42"/>
        <v>0</v>
      </c>
      <c r="T145">
        <f t="shared" si="43"/>
        <v>0</v>
      </c>
      <c r="U145">
        <f t="shared" si="44"/>
        <v>1</v>
      </c>
      <c r="V145" s="2">
        <f t="shared" si="45"/>
        <v>0.21099135714619324</v>
      </c>
      <c r="W145" s="2">
        <f t="shared" si="46"/>
        <v>0.30220088492480873</v>
      </c>
      <c r="X145">
        <f t="shared" si="47"/>
        <v>0.80294554605918167</v>
      </c>
      <c r="Y145">
        <v>1</v>
      </c>
      <c r="Z145" s="2">
        <f t="shared" si="48"/>
        <v>5.4980144470236079</v>
      </c>
      <c r="AA145" s="2">
        <f t="shared" si="49"/>
        <v>244.20656548999563</v>
      </c>
      <c r="AB145" s="2">
        <f t="shared" si="50"/>
        <v>0.9959218057721998</v>
      </c>
      <c r="AC145" s="1">
        <f t="shared" si="53"/>
        <v>0.9959218057721998</v>
      </c>
      <c r="AD145">
        <f t="shared" si="51"/>
        <v>-4.0865327403172115E-3</v>
      </c>
      <c r="AE145">
        <f t="shared" si="52"/>
        <v>1</v>
      </c>
    </row>
    <row r="146" spans="1:31" hidden="1" x14ac:dyDescent="0.25">
      <c r="A146" t="s">
        <v>0</v>
      </c>
      <c r="B146">
        <v>80</v>
      </c>
      <c r="C146" t="s">
        <v>3</v>
      </c>
      <c r="D146" t="s">
        <v>4</v>
      </c>
      <c r="E146" t="s">
        <v>1</v>
      </c>
      <c r="F146" t="s">
        <v>2</v>
      </c>
      <c r="G146">
        <v>175.29</v>
      </c>
      <c r="H146">
        <v>31.5</v>
      </c>
      <c r="K146">
        <v>1</v>
      </c>
      <c r="L146">
        <v>1</v>
      </c>
      <c r="M146">
        <f t="shared" si="36"/>
        <v>1</v>
      </c>
      <c r="N146">
        <f t="shared" si="37"/>
        <v>1</v>
      </c>
      <c r="O146">
        <f t="shared" si="38"/>
        <v>0</v>
      </c>
      <c r="P146">
        <f t="shared" si="39"/>
        <v>0</v>
      </c>
      <c r="Q146">
        <f t="shared" si="40"/>
        <v>0</v>
      </c>
      <c r="R146">
        <f t="shared" si="41"/>
        <v>1</v>
      </c>
      <c r="S146">
        <f t="shared" si="42"/>
        <v>1</v>
      </c>
      <c r="T146">
        <f t="shared" si="43"/>
        <v>0</v>
      </c>
      <c r="U146">
        <f t="shared" si="44"/>
        <v>0</v>
      </c>
      <c r="V146" s="2">
        <f t="shared" si="45"/>
        <v>0.84371642734363561</v>
      </c>
      <c r="W146" s="2">
        <f t="shared" si="46"/>
        <v>0.56332569972607593</v>
      </c>
      <c r="X146">
        <f t="shared" si="47"/>
        <v>0.87924383586294119</v>
      </c>
      <c r="Y146">
        <v>1</v>
      </c>
      <c r="Z146" s="2">
        <f t="shared" si="48"/>
        <v>7.3570267309037822</v>
      </c>
      <c r="AA146" s="2">
        <f t="shared" si="49"/>
        <v>1567.1700107762865</v>
      </c>
      <c r="AB146" s="2">
        <f t="shared" si="50"/>
        <v>0.9993623140392125</v>
      </c>
      <c r="AC146" s="1">
        <f t="shared" si="53"/>
        <v>0.9993623140392125</v>
      </c>
      <c r="AD146">
        <f t="shared" si="51"/>
        <v>-6.3788936895808337E-4</v>
      </c>
      <c r="AE146">
        <f t="shared" si="52"/>
        <v>1</v>
      </c>
    </row>
    <row r="147" spans="1:31" hidden="1" x14ac:dyDescent="0.25">
      <c r="A147" t="s">
        <v>7</v>
      </c>
      <c r="B147">
        <v>77</v>
      </c>
      <c r="C147" t="s">
        <v>5</v>
      </c>
      <c r="D147" t="s">
        <v>6</v>
      </c>
      <c r="E147" t="s">
        <v>1</v>
      </c>
      <c r="F147" t="s">
        <v>9</v>
      </c>
      <c r="G147">
        <v>90</v>
      </c>
      <c r="H147">
        <v>32</v>
      </c>
      <c r="K147">
        <v>0</v>
      </c>
      <c r="L147">
        <v>0</v>
      </c>
      <c r="M147">
        <f t="shared" si="36"/>
        <v>1</v>
      </c>
      <c r="N147">
        <f t="shared" si="37"/>
        <v>0</v>
      </c>
      <c r="O147">
        <f t="shared" si="38"/>
        <v>1</v>
      </c>
      <c r="P147">
        <f t="shared" si="39"/>
        <v>0</v>
      </c>
      <c r="Q147">
        <f t="shared" si="40"/>
        <v>0</v>
      </c>
      <c r="R147">
        <f t="shared" si="41"/>
        <v>0</v>
      </c>
      <c r="S147">
        <f t="shared" si="42"/>
        <v>0</v>
      </c>
      <c r="T147">
        <f t="shared" si="43"/>
        <v>0</v>
      </c>
      <c r="U147">
        <f t="shared" si="44"/>
        <v>1</v>
      </c>
      <c r="V147" s="2">
        <f t="shared" si="45"/>
        <v>0.29762886715073356</v>
      </c>
      <c r="W147" s="2">
        <f t="shared" si="46"/>
        <v>0.59038595222768409</v>
      </c>
      <c r="X147">
        <f t="shared" si="47"/>
        <v>0.84415979529983132</v>
      </c>
      <c r="Y147">
        <v>1</v>
      </c>
      <c r="Z147" s="2">
        <f t="shared" si="48"/>
        <v>5.4980144470236079</v>
      </c>
      <c r="AA147" s="2">
        <f t="shared" si="49"/>
        <v>244.20656548999563</v>
      </c>
      <c r="AB147" s="2">
        <f t="shared" si="50"/>
        <v>0.9959218057721998</v>
      </c>
      <c r="AC147" s="1">
        <f t="shared" si="53"/>
        <v>0.9959218057721998</v>
      </c>
      <c r="AD147">
        <f t="shared" si="51"/>
        <v>-4.0865327403172115E-3</v>
      </c>
      <c r="AE147">
        <f t="shared" si="52"/>
        <v>1</v>
      </c>
    </row>
    <row r="148" spans="1:31" hidden="1" x14ac:dyDescent="0.25">
      <c r="A148" t="s">
        <v>7</v>
      </c>
      <c r="B148">
        <v>78</v>
      </c>
      <c r="C148" t="s">
        <v>5</v>
      </c>
      <c r="D148" t="s">
        <v>6</v>
      </c>
      <c r="E148" t="s">
        <v>1</v>
      </c>
      <c r="F148" t="s">
        <v>9</v>
      </c>
      <c r="G148">
        <v>109.47</v>
      </c>
      <c r="H148">
        <v>30.8</v>
      </c>
      <c r="K148">
        <v>0</v>
      </c>
      <c r="L148">
        <v>0</v>
      </c>
      <c r="M148">
        <f t="shared" si="36"/>
        <v>1</v>
      </c>
      <c r="N148">
        <f t="shared" si="37"/>
        <v>0</v>
      </c>
      <c r="O148">
        <f t="shared" si="38"/>
        <v>1</v>
      </c>
      <c r="P148">
        <f t="shared" si="39"/>
        <v>0</v>
      </c>
      <c r="Q148">
        <f t="shared" si="40"/>
        <v>0</v>
      </c>
      <c r="R148">
        <f t="shared" si="41"/>
        <v>0</v>
      </c>
      <c r="S148">
        <f t="shared" si="42"/>
        <v>0</v>
      </c>
      <c r="T148">
        <f t="shared" si="43"/>
        <v>0</v>
      </c>
      <c r="U148">
        <f t="shared" si="44"/>
        <v>1</v>
      </c>
      <c r="V148" s="2">
        <f t="shared" si="45"/>
        <v>0.42879841555661796</v>
      </c>
      <c r="W148" s="2">
        <f t="shared" si="46"/>
        <v>0.52496648109418786</v>
      </c>
      <c r="X148">
        <f t="shared" si="47"/>
        <v>0.8565333521274392</v>
      </c>
      <c r="Y148">
        <v>1</v>
      </c>
      <c r="Z148" s="2">
        <f t="shared" si="48"/>
        <v>5.4980144470236079</v>
      </c>
      <c r="AA148" s="2">
        <f t="shared" si="49"/>
        <v>244.20656548999563</v>
      </c>
      <c r="AB148" s="2">
        <f t="shared" si="50"/>
        <v>0.9959218057721998</v>
      </c>
      <c r="AC148" s="1">
        <f t="shared" si="53"/>
        <v>0.9959218057721998</v>
      </c>
      <c r="AD148">
        <f t="shared" si="51"/>
        <v>-4.0865327403172115E-3</v>
      </c>
      <c r="AE148">
        <f t="shared" si="52"/>
        <v>1</v>
      </c>
    </row>
    <row r="149" spans="1:31" hidden="1" x14ac:dyDescent="0.25">
      <c r="A149" t="s">
        <v>0</v>
      </c>
      <c r="B149">
        <v>54</v>
      </c>
      <c r="C149" t="s">
        <v>5</v>
      </c>
      <c r="D149" t="s">
        <v>8</v>
      </c>
      <c r="E149" t="s">
        <v>1</v>
      </c>
      <c r="F149" t="s">
        <v>11</v>
      </c>
      <c r="G149">
        <v>87.85</v>
      </c>
      <c r="H149">
        <v>31.1</v>
      </c>
      <c r="K149">
        <v>0</v>
      </c>
      <c r="L149">
        <v>0</v>
      </c>
      <c r="M149">
        <f t="shared" si="36"/>
        <v>1</v>
      </c>
      <c r="N149">
        <f t="shared" si="37"/>
        <v>0</v>
      </c>
      <c r="O149">
        <f t="shared" si="38"/>
        <v>0</v>
      </c>
      <c r="P149">
        <f t="shared" si="39"/>
        <v>1</v>
      </c>
      <c r="Q149">
        <f t="shared" si="40"/>
        <v>0</v>
      </c>
      <c r="R149">
        <f t="shared" si="41"/>
        <v>0</v>
      </c>
      <c r="S149">
        <f t="shared" si="42"/>
        <v>0</v>
      </c>
      <c r="T149">
        <f t="shared" si="43"/>
        <v>1</v>
      </c>
      <c r="U149">
        <f t="shared" si="44"/>
        <v>0</v>
      </c>
      <c r="V149" s="2">
        <f t="shared" si="45"/>
        <v>0.28431165382210971</v>
      </c>
      <c r="W149" s="2">
        <f t="shared" si="46"/>
        <v>0.54145556803418027</v>
      </c>
      <c r="X149">
        <f t="shared" si="47"/>
        <v>0.4163542769830727</v>
      </c>
      <c r="Y149">
        <v>1</v>
      </c>
      <c r="Z149" s="2">
        <f t="shared" si="48"/>
        <v>-3.1182243778358698</v>
      </c>
      <c r="AA149" s="2">
        <f t="shared" si="49"/>
        <v>4.4235644517975327E-2</v>
      </c>
      <c r="AB149" s="2">
        <f t="shared" si="50"/>
        <v>4.2361745406990718E-2</v>
      </c>
      <c r="AC149" s="1">
        <f t="shared" si="53"/>
        <v>4.2361745406990718E-2</v>
      </c>
      <c r="AD149">
        <f t="shared" si="51"/>
        <v>-3.1615095549667616</v>
      </c>
      <c r="AE149">
        <f t="shared" si="52"/>
        <v>0</v>
      </c>
    </row>
    <row r="150" spans="1:31" hidden="1" x14ac:dyDescent="0.25">
      <c r="A150" t="s">
        <v>7</v>
      </c>
      <c r="B150">
        <v>78</v>
      </c>
      <c r="C150" t="s">
        <v>3</v>
      </c>
      <c r="D150" t="s">
        <v>4</v>
      </c>
      <c r="E150" t="s">
        <v>1</v>
      </c>
      <c r="F150" t="s">
        <v>2</v>
      </c>
      <c r="G150">
        <v>106.74</v>
      </c>
      <c r="H150">
        <v>33</v>
      </c>
      <c r="K150">
        <v>0</v>
      </c>
      <c r="L150">
        <v>0</v>
      </c>
      <c r="M150">
        <f t="shared" si="36"/>
        <v>1</v>
      </c>
      <c r="N150">
        <f t="shared" si="37"/>
        <v>1</v>
      </c>
      <c r="O150">
        <f t="shared" si="38"/>
        <v>0</v>
      </c>
      <c r="P150">
        <f t="shared" si="39"/>
        <v>0</v>
      </c>
      <c r="Q150">
        <f t="shared" si="40"/>
        <v>0</v>
      </c>
      <c r="R150">
        <f t="shared" si="41"/>
        <v>1</v>
      </c>
      <c r="S150">
        <f t="shared" si="42"/>
        <v>1</v>
      </c>
      <c r="T150">
        <f t="shared" si="43"/>
        <v>0</v>
      </c>
      <c r="U150">
        <f t="shared" si="44"/>
        <v>0</v>
      </c>
      <c r="V150" s="2">
        <f t="shared" si="45"/>
        <v>0.40952703636957177</v>
      </c>
      <c r="W150" s="2">
        <f t="shared" si="46"/>
        <v>0.64311614077677071</v>
      </c>
      <c r="X150">
        <f t="shared" si="47"/>
        <v>0.8565333521274392</v>
      </c>
      <c r="Y150">
        <v>1</v>
      </c>
      <c r="Z150" s="2">
        <f t="shared" si="48"/>
        <v>-1.939761939577302</v>
      </c>
      <c r="AA150" s="2">
        <f t="shared" si="49"/>
        <v>0.14373816407310361</v>
      </c>
      <c r="AB150" s="2">
        <f t="shared" si="50"/>
        <v>0.12567401227674377</v>
      </c>
      <c r="AC150" s="1">
        <f t="shared" si="53"/>
        <v>0.12567401227674377</v>
      </c>
      <c r="AD150">
        <f t="shared" si="51"/>
        <v>-2.0740639287799665</v>
      </c>
      <c r="AE150">
        <f t="shared" si="52"/>
        <v>0</v>
      </c>
    </row>
    <row r="151" spans="1:31" hidden="1" x14ac:dyDescent="0.25">
      <c r="A151" t="s">
        <v>7</v>
      </c>
      <c r="B151">
        <v>81</v>
      </c>
      <c r="C151" t="s">
        <v>5</v>
      </c>
      <c r="D151" t="s">
        <v>6</v>
      </c>
      <c r="E151" t="s">
        <v>1</v>
      </c>
      <c r="F151" t="s">
        <v>2</v>
      </c>
      <c r="G151">
        <v>80.13</v>
      </c>
      <c r="H151">
        <v>23.4</v>
      </c>
      <c r="K151">
        <v>0</v>
      </c>
      <c r="L151">
        <v>0</v>
      </c>
      <c r="M151">
        <f t="shared" si="36"/>
        <v>1</v>
      </c>
      <c r="N151">
        <f t="shared" si="37"/>
        <v>1</v>
      </c>
      <c r="O151">
        <f t="shared" si="38"/>
        <v>0</v>
      </c>
      <c r="P151">
        <f t="shared" si="39"/>
        <v>0</v>
      </c>
      <c r="Q151">
        <f t="shared" si="40"/>
        <v>0</v>
      </c>
      <c r="R151">
        <f t="shared" si="41"/>
        <v>0</v>
      </c>
      <c r="S151">
        <f t="shared" si="42"/>
        <v>0</v>
      </c>
      <c r="T151">
        <f t="shared" si="43"/>
        <v>0</v>
      </c>
      <c r="U151">
        <f t="shared" si="44"/>
        <v>1</v>
      </c>
      <c r="V151" s="2">
        <f t="shared" si="45"/>
        <v>0.23898515634298753</v>
      </c>
      <c r="W151" s="2">
        <f t="shared" si="46"/>
        <v>0.16839633276033464</v>
      </c>
      <c r="X151">
        <f t="shared" si="47"/>
        <v>0.88959668077899279</v>
      </c>
      <c r="Y151">
        <v>1</v>
      </c>
      <c r="Z151" s="2">
        <f t="shared" si="48"/>
        <v>-1.939761939577302</v>
      </c>
      <c r="AA151" s="2">
        <f t="shared" si="49"/>
        <v>0.14373816407310361</v>
      </c>
      <c r="AB151" s="2">
        <f t="shared" si="50"/>
        <v>0.12567401227674377</v>
      </c>
      <c r="AC151" s="1">
        <f t="shared" si="53"/>
        <v>0.12567401227674377</v>
      </c>
      <c r="AD151">
        <f t="shared" si="51"/>
        <v>-2.0740639287799665</v>
      </c>
      <c r="AE151">
        <f t="shared" si="52"/>
        <v>0</v>
      </c>
    </row>
    <row r="152" spans="1:31" hidden="1" x14ac:dyDescent="0.25">
      <c r="A152" t="s">
        <v>0</v>
      </c>
      <c r="B152">
        <v>78</v>
      </c>
      <c r="C152" t="s">
        <v>3</v>
      </c>
      <c r="D152" t="s">
        <v>6</v>
      </c>
      <c r="E152" t="s">
        <v>10</v>
      </c>
      <c r="F152" t="s">
        <v>9</v>
      </c>
      <c r="G152">
        <v>90.19</v>
      </c>
      <c r="H152">
        <v>26.9</v>
      </c>
      <c r="K152">
        <v>0</v>
      </c>
      <c r="L152">
        <v>0</v>
      </c>
      <c r="M152">
        <f t="shared" si="36"/>
        <v>0</v>
      </c>
      <c r="N152">
        <f t="shared" si="37"/>
        <v>0</v>
      </c>
      <c r="O152">
        <f t="shared" si="38"/>
        <v>1</v>
      </c>
      <c r="P152">
        <f t="shared" si="39"/>
        <v>0</v>
      </c>
      <c r="Q152">
        <f t="shared" si="40"/>
        <v>0</v>
      </c>
      <c r="R152">
        <f t="shared" si="41"/>
        <v>1</v>
      </c>
      <c r="S152">
        <f t="shared" si="42"/>
        <v>0</v>
      </c>
      <c r="T152">
        <f t="shared" si="43"/>
        <v>0</v>
      </c>
      <c r="U152">
        <f t="shared" si="44"/>
        <v>1</v>
      </c>
      <c r="V152" s="2">
        <f t="shared" si="45"/>
        <v>0.29881930299067161</v>
      </c>
      <c r="W152" s="2">
        <f t="shared" si="46"/>
        <v>0.31682272478742368</v>
      </c>
      <c r="X152">
        <f t="shared" si="47"/>
        <v>0.8565333521274392</v>
      </c>
      <c r="Y152">
        <v>1</v>
      </c>
      <c r="Z152" s="2">
        <f t="shared" si="48"/>
        <v>2.6795768244460687</v>
      </c>
      <c r="AA152" s="2">
        <f t="shared" si="49"/>
        <v>14.578922546693356</v>
      </c>
      <c r="AB152" s="2">
        <f t="shared" si="50"/>
        <v>0.93581070853887449</v>
      </c>
      <c r="AC152" s="1">
        <f t="shared" si="53"/>
        <v>0.93581070853887449</v>
      </c>
      <c r="AD152">
        <f t="shared" si="51"/>
        <v>-6.6342057423706732E-2</v>
      </c>
      <c r="AE152">
        <f t="shared" si="52"/>
        <v>1</v>
      </c>
    </row>
    <row r="153" spans="1:31" hidden="1" x14ac:dyDescent="0.25">
      <c r="A153" t="s">
        <v>7</v>
      </c>
      <c r="B153">
        <v>39</v>
      </c>
      <c r="C153" t="s">
        <v>3</v>
      </c>
      <c r="D153" t="s">
        <v>6</v>
      </c>
      <c r="E153" t="s">
        <v>1</v>
      </c>
      <c r="F153" t="s">
        <v>2</v>
      </c>
      <c r="G153">
        <v>83.24</v>
      </c>
      <c r="H153">
        <v>26.3</v>
      </c>
      <c r="K153">
        <v>0</v>
      </c>
      <c r="L153">
        <v>0</v>
      </c>
      <c r="M153">
        <f t="shared" si="36"/>
        <v>1</v>
      </c>
      <c r="N153">
        <f t="shared" si="37"/>
        <v>1</v>
      </c>
      <c r="O153">
        <f t="shared" si="38"/>
        <v>0</v>
      </c>
      <c r="P153">
        <f t="shared" si="39"/>
        <v>0</v>
      </c>
      <c r="Q153">
        <f t="shared" si="40"/>
        <v>0</v>
      </c>
      <c r="R153">
        <f t="shared" si="41"/>
        <v>1</v>
      </c>
      <c r="S153">
        <f t="shared" si="42"/>
        <v>0</v>
      </c>
      <c r="T153">
        <f t="shared" si="43"/>
        <v>0</v>
      </c>
      <c r="U153">
        <f t="shared" si="44"/>
        <v>1</v>
      </c>
      <c r="V153" s="2">
        <f t="shared" si="45"/>
        <v>0.25675661053894039</v>
      </c>
      <c r="W153" s="2">
        <f t="shared" si="46"/>
        <v>0.2878898633251048</v>
      </c>
      <c r="X153">
        <f t="shared" si="47"/>
        <v>0.15653696901982836</v>
      </c>
      <c r="Y153">
        <v>1</v>
      </c>
      <c r="Z153" s="2">
        <f t="shared" si="48"/>
        <v>-1.939761939577302</v>
      </c>
      <c r="AA153" s="2">
        <f t="shared" si="49"/>
        <v>0.14373816407310361</v>
      </c>
      <c r="AB153" s="2">
        <f t="shared" si="50"/>
        <v>0.12567401227674377</v>
      </c>
      <c r="AC153" s="1">
        <f t="shared" si="53"/>
        <v>0.12567401227674377</v>
      </c>
      <c r="AD153">
        <f t="shared" si="51"/>
        <v>-2.0740639287799665</v>
      </c>
      <c r="AE153">
        <f t="shared" si="52"/>
        <v>0</v>
      </c>
    </row>
    <row r="154" spans="1:31" hidden="1" x14ac:dyDescent="0.25">
      <c r="A154" t="s">
        <v>7</v>
      </c>
      <c r="B154">
        <v>51</v>
      </c>
      <c r="C154" t="s">
        <v>5</v>
      </c>
      <c r="D154" t="s">
        <v>4</v>
      </c>
      <c r="E154" t="s">
        <v>1</v>
      </c>
      <c r="F154" t="s">
        <v>11</v>
      </c>
      <c r="G154">
        <v>103.43</v>
      </c>
      <c r="H154">
        <v>27.3</v>
      </c>
      <c r="K154">
        <v>0</v>
      </c>
      <c r="L154">
        <v>0</v>
      </c>
      <c r="M154">
        <f t="shared" si="36"/>
        <v>1</v>
      </c>
      <c r="N154">
        <f t="shared" si="37"/>
        <v>0</v>
      </c>
      <c r="O154">
        <f t="shared" si="38"/>
        <v>0</v>
      </c>
      <c r="P154">
        <f t="shared" si="39"/>
        <v>1</v>
      </c>
      <c r="Q154">
        <f t="shared" si="40"/>
        <v>0</v>
      </c>
      <c r="R154">
        <f t="shared" si="41"/>
        <v>0</v>
      </c>
      <c r="S154">
        <f t="shared" si="42"/>
        <v>1</v>
      </c>
      <c r="T154">
        <f t="shared" si="43"/>
        <v>0</v>
      </c>
      <c r="U154">
        <f t="shared" si="44"/>
        <v>0</v>
      </c>
      <c r="V154" s="2">
        <f t="shared" si="45"/>
        <v>0.38645549720898303</v>
      </c>
      <c r="W154" s="2">
        <f t="shared" si="46"/>
        <v>0.33676909156124346</v>
      </c>
      <c r="X154">
        <f t="shared" si="47"/>
        <v>0.35541491887857946</v>
      </c>
      <c r="Y154">
        <v>1</v>
      </c>
      <c r="Z154" s="2">
        <f t="shared" si="48"/>
        <v>-3.1182243778358698</v>
      </c>
      <c r="AA154" s="2">
        <f t="shared" si="49"/>
        <v>4.4235644517975327E-2</v>
      </c>
      <c r="AB154" s="2">
        <f t="shared" si="50"/>
        <v>4.2361745406990718E-2</v>
      </c>
      <c r="AC154" s="1">
        <f t="shared" si="53"/>
        <v>4.2361745406990718E-2</v>
      </c>
      <c r="AD154">
        <f t="shared" si="51"/>
        <v>-3.1615095549667616</v>
      </c>
      <c r="AE154">
        <f t="shared" si="52"/>
        <v>0</v>
      </c>
    </row>
    <row r="155" spans="1:31" hidden="1" x14ac:dyDescent="0.25">
      <c r="A155" t="s">
        <v>0</v>
      </c>
      <c r="B155">
        <v>63</v>
      </c>
      <c r="C155" t="s">
        <v>3</v>
      </c>
      <c r="D155" t="s">
        <v>6</v>
      </c>
      <c r="E155" t="s">
        <v>1</v>
      </c>
      <c r="F155" t="s">
        <v>2</v>
      </c>
      <c r="G155">
        <v>208.65</v>
      </c>
      <c r="H155">
        <v>30.7</v>
      </c>
      <c r="K155">
        <v>0</v>
      </c>
      <c r="L155">
        <v>0</v>
      </c>
      <c r="M155">
        <f t="shared" si="36"/>
        <v>1</v>
      </c>
      <c r="N155">
        <f t="shared" si="37"/>
        <v>1</v>
      </c>
      <c r="O155">
        <f t="shared" si="38"/>
        <v>0</v>
      </c>
      <c r="P155">
        <f t="shared" si="39"/>
        <v>0</v>
      </c>
      <c r="Q155">
        <f t="shared" si="40"/>
        <v>0</v>
      </c>
      <c r="R155">
        <f t="shared" si="41"/>
        <v>1</v>
      </c>
      <c r="S155">
        <f t="shared" si="42"/>
        <v>0</v>
      </c>
      <c r="T155">
        <f t="shared" si="43"/>
        <v>0</v>
      </c>
      <c r="U155">
        <f t="shared" si="44"/>
        <v>1</v>
      </c>
      <c r="V155" s="2">
        <f t="shared" si="45"/>
        <v>0.9465867858321444</v>
      </c>
      <c r="W155" s="2">
        <f t="shared" si="46"/>
        <v>0.51945919168031496</v>
      </c>
      <c r="X155">
        <f t="shared" si="47"/>
        <v>0.60538449330501332</v>
      </c>
      <c r="Y155">
        <v>1</v>
      </c>
      <c r="Z155" s="2">
        <f t="shared" si="48"/>
        <v>-1.939761939577302</v>
      </c>
      <c r="AA155" s="2">
        <f t="shared" si="49"/>
        <v>0.14373816407310361</v>
      </c>
      <c r="AB155" s="2">
        <f t="shared" si="50"/>
        <v>0.12567401227674377</v>
      </c>
      <c r="AC155" s="1">
        <f t="shared" si="53"/>
        <v>0.12567401227674377</v>
      </c>
      <c r="AD155">
        <f t="shared" si="51"/>
        <v>-2.0740639287799665</v>
      </c>
      <c r="AE155">
        <f t="shared" si="52"/>
        <v>0</v>
      </c>
    </row>
    <row r="156" spans="1:31" hidden="1" x14ac:dyDescent="0.25">
      <c r="A156" t="s">
        <v>7</v>
      </c>
      <c r="B156">
        <v>48</v>
      </c>
      <c r="C156" t="s">
        <v>3</v>
      </c>
      <c r="D156" t="s">
        <v>6</v>
      </c>
      <c r="E156" t="s">
        <v>1</v>
      </c>
      <c r="F156" t="s">
        <v>2</v>
      </c>
      <c r="G156">
        <v>74.11</v>
      </c>
      <c r="H156">
        <v>20.5</v>
      </c>
      <c r="K156">
        <v>0</v>
      </c>
      <c r="L156">
        <v>0</v>
      </c>
      <c r="M156">
        <f t="shared" si="36"/>
        <v>1</v>
      </c>
      <c r="N156">
        <f t="shared" si="37"/>
        <v>1</v>
      </c>
      <c r="O156">
        <f t="shared" si="38"/>
        <v>0</v>
      </c>
      <c r="P156">
        <f t="shared" si="39"/>
        <v>0</v>
      </c>
      <c r="Q156">
        <f t="shared" si="40"/>
        <v>0</v>
      </c>
      <c r="R156">
        <f t="shared" si="41"/>
        <v>1</v>
      </c>
      <c r="S156">
        <f t="shared" si="42"/>
        <v>0</v>
      </c>
      <c r="T156">
        <f t="shared" si="43"/>
        <v>0</v>
      </c>
      <c r="U156">
        <f t="shared" si="44"/>
        <v>1</v>
      </c>
      <c r="V156" s="2">
        <f t="shared" si="45"/>
        <v>0.20658021746161193</v>
      </c>
      <c r="W156" s="2">
        <f t="shared" si="46"/>
        <v>8.6680426445401124E-2</v>
      </c>
      <c r="X156">
        <f t="shared" si="47"/>
        <v>0.29796770767937286</v>
      </c>
      <c r="Y156">
        <v>1</v>
      </c>
      <c r="Z156" s="2">
        <f t="shared" si="48"/>
        <v>-1.939761939577302</v>
      </c>
      <c r="AA156" s="2">
        <f t="shared" si="49"/>
        <v>0.14373816407310361</v>
      </c>
      <c r="AB156" s="2">
        <f t="shared" si="50"/>
        <v>0.12567401227674377</v>
      </c>
      <c r="AC156" s="1">
        <f t="shared" si="53"/>
        <v>0.12567401227674377</v>
      </c>
      <c r="AD156">
        <f t="shared" si="51"/>
        <v>-2.0740639287799665</v>
      </c>
      <c r="AE156">
        <f t="shared" si="52"/>
        <v>0</v>
      </c>
    </row>
    <row r="157" spans="1:31" hidden="1" x14ac:dyDescent="0.25">
      <c r="A157" t="s">
        <v>7</v>
      </c>
      <c r="B157">
        <v>81</v>
      </c>
      <c r="C157" t="s">
        <v>3</v>
      </c>
      <c r="D157" t="s">
        <v>6</v>
      </c>
      <c r="E157" t="s">
        <v>1</v>
      </c>
      <c r="F157" t="s">
        <v>9</v>
      </c>
      <c r="G157">
        <v>95.84</v>
      </c>
      <c r="H157">
        <v>21.5</v>
      </c>
      <c r="K157">
        <v>0</v>
      </c>
      <c r="L157">
        <v>0</v>
      </c>
      <c r="M157">
        <f t="shared" si="36"/>
        <v>1</v>
      </c>
      <c r="N157">
        <f t="shared" si="37"/>
        <v>0</v>
      </c>
      <c r="O157">
        <f t="shared" si="38"/>
        <v>1</v>
      </c>
      <c r="P157">
        <f t="shared" si="39"/>
        <v>0</v>
      </c>
      <c r="Q157">
        <f t="shared" si="40"/>
        <v>0</v>
      </c>
      <c r="R157">
        <f t="shared" si="41"/>
        <v>1</v>
      </c>
      <c r="S157">
        <f t="shared" si="42"/>
        <v>0</v>
      </c>
      <c r="T157">
        <f t="shared" si="43"/>
        <v>0</v>
      </c>
      <c r="U157">
        <f t="shared" si="44"/>
        <v>1</v>
      </c>
      <c r="V157" s="2">
        <f t="shared" si="45"/>
        <v>0.33515922348737753</v>
      </c>
      <c r="W157" s="2">
        <f t="shared" si="46"/>
        <v>0.11062311154699409</v>
      </c>
      <c r="X157">
        <f t="shared" si="47"/>
        <v>0.88959668077899279</v>
      </c>
      <c r="Y157">
        <v>1</v>
      </c>
      <c r="Z157" s="2">
        <f t="shared" si="48"/>
        <v>5.4980144470236079</v>
      </c>
      <c r="AA157" s="2">
        <f t="shared" si="49"/>
        <v>244.20656548999563</v>
      </c>
      <c r="AB157" s="2">
        <f t="shared" si="50"/>
        <v>0.9959218057721998</v>
      </c>
      <c r="AC157" s="1">
        <f t="shared" si="53"/>
        <v>0.9959218057721998</v>
      </c>
      <c r="AD157">
        <f t="shared" si="51"/>
        <v>-4.0865327403172115E-3</v>
      </c>
      <c r="AE157">
        <f t="shared" si="52"/>
        <v>1</v>
      </c>
    </row>
    <row r="158" spans="1:31" hidden="1" x14ac:dyDescent="0.25">
      <c r="A158" t="s">
        <v>7</v>
      </c>
      <c r="B158">
        <v>79</v>
      </c>
      <c r="C158" t="s">
        <v>3</v>
      </c>
      <c r="D158" t="s">
        <v>8</v>
      </c>
      <c r="E158" t="s">
        <v>10</v>
      </c>
      <c r="F158" t="s">
        <v>2</v>
      </c>
      <c r="G158">
        <v>205.33</v>
      </c>
      <c r="H158">
        <v>31</v>
      </c>
      <c r="K158">
        <v>0</v>
      </c>
      <c r="L158">
        <v>1</v>
      </c>
      <c r="M158">
        <f t="shared" si="36"/>
        <v>0</v>
      </c>
      <c r="N158">
        <f t="shared" si="37"/>
        <v>1</v>
      </c>
      <c r="O158">
        <f t="shared" si="38"/>
        <v>0</v>
      </c>
      <c r="P158">
        <f t="shared" si="39"/>
        <v>0</v>
      </c>
      <c r="Q158">
        <f t="shared" si="40"/>
        <v>0</v>
      </c>
      <c r="R158">
        <f t="shared" si="41"/>
        <v>1</v>
      </c>
      <c r="S158">
        <f t="shared" si="42"/>
        <v>0</v>
      </c>
      <c r="T158">
        <f t="shared" si="43"/>
        <v>1</v>
      </c>
      <c r="U158">
        <f t="shared" si="44"/>
        <v>0</v>
      </c>
      <c r="V158" s="2">
        <f t="shared" si="45"/>
        <v>0.93974480192291077</v>
      </c>
      <c r="W158" s="2">
        <f t="shared" si="46"/>
        <v>0.53596571434992391</v>
      </c>
      <c r="X158">
        <f t="shared" si="47"/>
        <v>0.86822593526024505</v>
      </c>
      <c r="Y158">
        <v>1</v>
      </c>
      <c r="Z158" s="2">
        <f t="shared" si="48"/>
        <v>-5.7816878402691452E-2</v>
      </c>
      <c r="AA158" s="2">
        <f t="shared" si="49"/>
        <v>0.94382276594539105</v>
      </c>
      <c r="AB158" s="2">
        <f t="shared" si="50"/>
        <v>0.48554980550727145</v>
      </c>
      <c r="AC158" s="1">
        <f t="shared" si="53"/>
        <v>0.48554980550727145</v>
      </c>
      <c r="AD158">
        <f t="shared" si="51"/>
        <v>-0.72247341050354419</v>
      </c>
      <c r="AE158">
        <f t="shared" si="52"/>
        <v>0</v>
      </c>
    </row>
    <row r="159" spans="1:31" hidden="1" x14ac:dyDescent="0.25">
      <c r="A159" t="s">
        <v>0</v>
      </c>
      <c r="B159">
        <v>78</v>
      </c>
      <c r="C159" t="s">
        <v>3</v>
      </c>
      <c r="D159" t="s">
        <v>6</v>
      </c>
      <c r="E159" t="s">
        <v>1</v>
      </c>
      <c r="F159" t="s">
        <v>9</v>
      </c>
      <c r="G159">
        <v>116.1</v>
      </c>
      <c r="H159">
        <v>27.1</v>
      </c>
      <c r="K159">
        <v>0</v>
      </c>
      <c r="L159">
        <v>0</v>
      </c>
      <c r="M159">
        <f t="shared" si="36"/>
        <v>1</v>
      </c>
      <c r="N159">
        <f t="shared" si="37"/>
        <v>0</v>
      </c>
      <c r="O159">
        <f t="shared" si="38"/>
        <v>1</v>
      </c>
      <c r="P159">
        <f t="shared" si="39"/>
        <v>0</v>
      </c>
      <c r="Q159">
        <f t="shared" si="40"/>
        <v>0</v>
      </c>
      <c r="R159">
        <f t="shared" si="41"/>
        <v>1</v>
      </c>
      <c r="S159">
        <f t="shared" si="42"/>
        <v>0</v>
      </c>
      <c r="T159">
        <f t="shared" si="43"/>
        <v>0</v>
      </c>
      <c r="U159">
        <f t="shared" si="44"/>
        <v>1</v>
      </c>
      <c r="V159" s="2">
        <f t="shared" si="45"/>
        <v>0.47622180975205636</v>
      </c>
      <c r="W159" s="2">
        <f t="shared" si="46"/>
        <v>0.32673400636357242</v>
      </c>
      <c r="X159">
        <f t="shared" si="47"/>
        <v>0.8565333521274392</v>
      </c>
      <c r="Y159">
        <v>1</v>
      </c>
      <c r="Z159" s="2">
        <f t="shared" si="48"/>
        <v>5.4980144470236079</v>
      </c>
      <c r="AA159" s="2">
        <f t="shared" si="49"/>
        <v>244.20656548999563</v>
      </c>
      <c r="AB159" s="2">
        <f t="shared" si="50"/>
        <v>0.9959218057721998</v>
      </c>
      <c r="AC159" s="1">
        <f t="shared" si="53"/>
        <v>0.9959218057721998</v>
      </c>
      <c r="AD159">
        <f t="shared" si="51"/>
        <v>-4.0865327403172115E-3</v>
      </c>
      <c r="AE159">
        <f t="shared" si="52"/>
        <v>1</v>
      </c>
    </row>
    <row r="160" spans="1:31" hidden="1" x14ac:dyDescent="0.25">
      <c r="A160" t="s">
        <v>7</v>
      </c>
      <c r="B160">
        <v>55</v>
      </c>
      <c r="C160" t="s">
        <v>3</v>
      </c>
      <c r="D160" t="s">
        <v>8</v>
      </c>
      <c r="E160" t="s">
        <v>1</v>
      </c>
      <c r="F160" t="s">
        <v>2</v>
      </c>
      <c r="G160">
        <v>210.4</v>
      </c>
      <c r="H160">
        <v>40</v>
      </c>
      <c r="K160">
        <v>1</v>
      </c>
      <c r="L160">
        <v>1</v>
      </c>
      <c r="M160">
        <f t="shared" si="36"/>
        <v>1</v>
      </c>
      <c r="N160">
        <f t="shared" si="37"/>
        <v>1</v>
      </c>
      <c r="O160">
        <f t="shared" si="38"/>
        <v>0</v>
      </c>
      <c r="P160">
        <f t="shared" si="39"/>
        <v>0</v>
      </c>
      <c r="Q160">
        <f t="shared" si="40"/>
        <v>0</v>
      </c>
      <c r="R160">
        <f t="shared" si="41"/>
        <v>1</v>
      </c>
      <c r="S160">
        <f t="shared" si="42"/>
        <v>0</v>
      </c>
      <c r="T160">
        <f t="shared" si="43"/>
        <v>1</v>
      </c>
      <c r="U160">
        <f t="shared" si="44"/>
        <v>0</v>
      </c>
      <c r="V160" s="2">
        <f t="shared" si="45"/>
        <v>0.94993702540256308</v>
      </c>
      <c r="W160" s="2">
        <f t="shared" si="46"/>
        <v>0.90900289116547317</v>
      </c>
      <c r="X160">
        <f t="shared" si="47"/>
        <v>0.43720550514140488</v>
      </c>
      <c r="Y160">
        <v>1</v>
      </c>
      <c r="Z160" s="2">
        <f t="shared" si="48"/>
        <v>7.3570267309037822</v>
      </c>
      <c r="AA160" s="2">
        <f t="shared" si="49"/>
        <v>1567.1700107762865</v>
      </c>
      <c r="AB160" s="2">
        <f t="shared" si="50"/>
        <v>0.9993623140392125</v>
      </c>
      <c r="AC160" s="1">
        <f t="shared" si="53"/>
        <v>0.9993623140392125</v>
      </c>
      <c r="AD160">
        <f t="shared" si="51"/>
        <v>-6.3788936895808337E-4</v>
      </c>
      <c r="AE160">
        <f t="shared" si="52"/>
        <v>1</v>
      </c>
    </row>
    <row r="161" spans="1:31" hidden="1" x14ac:dyDescent="0.25">
      <c r="A161" t="s">
        <v>0</v>
      </c>
      <c r="B161">
        <v>73</v>
      </c>
      <c r="C161" t="s">
        <v>5</v>
      </c>
      <c r="D161" t="s">
        <v>6</v>
      </c>
      <c r="E161" t="s">
        <v>1</v>
      </c>
      <c r="F161" t="s">
        <v>11</v>
      </c>
      <c r="G161">
        <v>219.73</v>
      </c>
      <c r="H161">
        <v>28.6</v>
      </c>
      <c r="K161">
        <v>0</v>
      </c>
      <c r="L161">
        <v>1</v>
      </c>
      <c r="M161">
        <f t="shared" si="36"/>
        <v>1</v>
      </c>
      <c r="N161">
        <f t="shared" si="37"/>
        <v>0</v>
      </c>
      <c r="O161">
        <f t="shared" si="38"/>
        <v>0</v>
      </c>
      <c r="P161">
        <f t="shared" si="39"/>
        <v>1</v>
      </c>
      <c r="Q161">
        <f t="shared" si="40"/>
        <v>0</v>
      </c>
      <c r="R161">
        <f t="shared" si="41"/>
        <v>0</v>
      </c>
      <c r="S161">
        <f t="shared" si="42"/>
        <v>0</v>
      </c>
      <c r="T161">
        <f t="shared" si="43"/>
        <v>0</v>
      </c>
      <c r="U161">
        <f t="shared" si="44"/>
        <v>1</v>
      </c>
      <c r="V161" s="2">
        <f t="shared" si="45"/>
        <v>0.965070563468302</v>
      </c>
      <c r="W161" s="2">
        <f t="shared" si="46"/>
        <v>0.40456231543495086</v>
      </c>
      <c r="X161">
        <f t="shared" si="47"/>
        <v>0.78786018647928835</v>
      </c>
      <c r="Y161">
        <v>1</v>
      </c>
      <c r="Z161" s="2">
        <f t="shared" si="48"/>
        <v>1.5821583059162809</v>
      </c>
      <c r="AA161" s="2">
        <f t="shared" si="49"/>
        <v>4.8654456071103187</v>
      </c>
      <c r="AB161" s="2">
        <f t="shared" si="50"/>
        <v>0.82950996957711765</v>
      </c>
      <c r="AC161" s="1">
        <f t="shared" si="53"/>
        <v>0.82950996957711765</v>
      </c>
      <c r="AD161">
        <f t="shared" si="51"/>
        <v>-0.18692015064493858</v>
      </c>
      <c r="AE161">
        <f t="shared" si="52"/>
        <v>1</v>
      </c>
    </row>
    <row r="162" spans="1:31" hidden="1" x14ac:dyDescent="0.25">
      <c r="A162" t="s">
        <v>0</v>
      </c>
      <c r="B162">
        <v>81</v>
      </c>
      <c r="C162" t="s">
        <v>3</v>
      </c>
      <c r="D162" t="s">
        <v>8</v>
      </c>
      <c r="E162" t="s">
        <v>1</v>
      </c>
      <c r="F162" t="s">
        <v>2</v>
      </c>
      <c r="G162">
        <v>250.89</v>
      </c>
      <c r="H162">
        <v>28.1</v>
      </c>
      <c r="K162">
        <v>1</v>
      </c>
      <c r="L162">
        <v>1</v>
      </c>
      <c r="M162">
        <f t="shared" si="36"/>
        <v>1</v>
      </c>
      <c r="N162">
        <f t="shared" si="37"/>
        <v>1</v>
      </c>
      <c r="O162">
        <f t="shared" si="38"/>
        <v>0</v>
      </c>
      <c r="P162">
        <f t="shared" si="39"/>
        <v>0</v>
      </c>
      <c r="Q162">
        <f t="shared" si="40"/>
        <v>0</v>
      </c>
      <c r="R162">
        <f t="shared" si="41"/>
        <v>1</v>
      </c>
      <c r="S162">
        <f t="shared" si="42"/>
        <v>0</v>
      </c>
      <c r="T162">
        <f t="shared" si="43"/>
        <v>1</v>
      </c>
      <c r="U162">
        <f t="shared" si="44"/>
        <v>0</v>
      </c>
      <c r="V162" s="2">
        <f t="shared" si="45"/>
        <v>0.99124562597523236</v>
      </c>
      <c r="W162" s="2">
        <f t="shared" si="46"/>
        <v>0.37801934873067183</v>
      </c>
      <c r="X162">
        <f t="shared" si="47"/>
        <v>0.88959668077899279</v>
      </c>
      <c r="Y162">
        <v>1</v>
      </c>
      <c r="Z162" s="2">
        <f t="shared" si="48"/>
        <v>7.3570267309037822</v>
      </c>
      <c r="AA162" s="2">
        <f t="shared" si="49"/>
        <v>1567.1700107762865</v>
      </c>
      <c r="AB162" s="2">
        <f t="shared" si="50"/>
        <v>0.9993623140392125</v>
      </c>
      <c r="AC162" s="1">
        <f t="shared" si="53"/>
        <v>0.9993623140392125</v>
      </c>
      <c r="AD162">
        <f t="shared" si="51"/>
        <v>-6.3788936895808337E-4</v>
      </c>
      <c r="AE162">
        <f t="shared" si="52"/>
        <v>1</v>
      </c>
    </row>
    <row r="163" spans="1:31" hidden="1" x14ac:dyDescent="0.25">
      <c r="A163" t="s">
        <v>0</v>
      </c>
      <c r="B163">
        <v>79</v>
      </c>
      <c r="C163" t="s">
        <v>5</v>
      </c>
      <c r="D163" t="s">
        <v>6</v>
      </c>
      <c r="E163" t="s">
        <v>1</v>
      </c>
      <c r="F163" t="s">
        <v>2</v>
      </c>
      <c r="G163">
        <v>72.73</v>
      </c>
      <c r="H163">
        <v>28.4</v>
      </c>
      <c r="K163">
        <v>0</v>
      </c>
      <c r="L163">
        <v>0</v>
      </c>
      <c r="M163">
        <f t="shared" si="36"/>
        <v>1</v>
      </c>
      <c r="N163">
        <f t="shared" si="37"/>
        <v>1</v>
      </c>
      <c r="O163">
        <f t="shared" si="38"/>
        <v>0</v>
      </c>
      <c r="P163">
        <f t="shared" si="39"/>
        <v>0</v>
      </c>
      <c r="Q163">
        <f t="shared" si="40"/>
        <v>0</v>
      </c>
      <c r="R163">
        <f t="shared" si="41"/>
        <v>0</v>
      </c>
      <c r="S163">
        <f t="shared" si="42"/>
        <v>0</v>
      </c>
      <c r="T163">
        <f t="shared" si="43"/>
        <v>0</v>
      </c>
      <c r="U163">
        <f t="shared" si="44"/>
        <v>1</v>
      </c>
      <c r="V163" s="2">
        <f t="shared" si="45"/>
        <v>0.19953607979873855</v>
      </c>
      <c r="W163" s="2">
        <f t="shared" si="46"/>
        <v>0.39388480442249946</v>
      </c>
      <c r="X163">
        <f t="shared" si="47"/>
        <v>0.86822593526024505</v>
      </c>
      <c r="Y163">
        <v>1</v>
      </c>
      <c r="Z163" s="2">
        <f t="shared" si="48"/>
        <v>-1.939761939577302</v>
      </c>
      <c r="AA163" s="2">
        <f t="shared" si="49"/>
        <v>0.14373816407310361</v>
      </c>
      <c r="AB163" s="2">
        <f t="shared" si="50"/>
        <v>0.12567401227674377</v>
      </c>
      <c r="AC163" s="1">
        <f t="shared" si="53"/>
        <v>0.12567401227674377</v>
      </c>
      <c r="AD163">
        <f t="shared" si="51"/>
        <v>-2.0740639287799665</v>
      </c>
      <c r="AE163">
        <f t="shared" si="52"/>
        <v>0</v>
      </c>
    </row>
    <row r="164" spans="1:31" hidden="1" x14ac:dyDescent="0.25">
      <c r="A164" t="s">
        <v>7</v>
      </c>
      <c r="B164">
        <v>63</v>
      </c>
      <c r="C164" t="s">
        <v>5</v>
      </c>
      <c r="D164" t="s">
        <v>4</v>
      </c>
      <c r="E164" t="s">
        <v>1</v>
      </c>
      <c r="F164" t="s">
        <v>11</v>
      </c>
      <c r="G164">
        <v>205.35</v>
      </c>
      <c r="H164">
        <v>42.2</v>
      </c>
      <c r="K164">
        <v>0</v>
      </c>
      <c r="L164">
        <v>0</v>
      </c>
      <c r="M164">
        <f t="shared" si="36"/>
        <v>1</v>
      </c>
      <c r="N164">
        <f t="shared" si="37"/>
        <v>0</v>
      </c>
      <c r="O164">
        <f t="shared" si="38"/>
        <v>0</v>
      </c>
      <c r="P164">
        <f t="shared" si="39"/>
        <v>1</v>
      </c>
      <c r="Q164">
        <f t="shared" si="40"/>
        <v>0</v>
      </c>
      <c r="R164">
        <f t="shared" si="41"/>
        <v>0</v>
      </c>
      <c r="S164">
        <f t="shared" si="42"/>
        <v>1</v>
      </c>
      <c r="T164">
        <f t="shared" si="43"/>
        <v>0</v>
      </c>
      <c r="U164">
        <f t="shared" si="44"/>
        <v>0</v>
      </c>
      <c r="V164" s="2">
        <f t="shared" si="45"/>
        <v>0.93978798111999384</v>
      </c>
      <c r="W164" s="2">
        <f t="shared" si="46"/>
        <v>0.94937441615404661</v>
      </c>
      <c r="X164">
        <f t="shared" si="47"/>
        <v>0.60538449330501332</v>
      </c>
      <c r="Y164">
        <v>1</v>
      </c>
      <c r="Z164" s="2">
        <f t="shared" si="48"/>
        <v>-3.1182243778358698</v>
      </c>
      <c r="AA164" s="2">
        <f t="shared" si="49"/>
        <v>4.4235644517975327E-2</v>
      </c>
      <c r="AB164" s="2">
        <f t="shared" si="50"/>
        <v>4.2361745406990718E-2</v>
      </c>
      <c r="AC164" s="1">
        <f t="shared" si="53"/>
        <v>4.2361745406990718E-2</v>
      </c>
      <c r="AD164">
        <f t="shared" si="51"/>
        <v>-3.1615095549667616</v>
      </c>
      <c r="AE164">
        <f t="shared" si="52"/>
        <v>0</v>
      </c>
    </row>
    <row r="165" spans="1:31" hidden="1" x14ac:dyDescent="0.25">
      <c r="A165" t="s">
        <v>7</v>
      </c>
      <c r="B165">
        <v>81</v>
      </c>
      <c r="C165" t="s">
        <v>3</v>
      </c>
      <c r="D165" t="s">
        <v>8</v>
      </c>
      <c r="E165" t="s">
        <v>10</v>
      </c>
      <c r="F165" t="s">
        <v>11</v>
      </c>
      <c r="G165">
        <v>70.3</v>
      </c>
      <c r="H165">
        <v>25.8</v>
      </c>
      <c r="K165">
        <v>0</v>
      </c>
      <c r="L165">
        <v>0</v>
      </c>
      <c r="M165">
        <f t="shared" si="36"/>
        <v>0</v>
      </c>
      <c r="N165">
        <f t="shared" si="37"/>
        <v>0</v>
      </c>
      <c r="O165">
        <f t="shared" si="38"/>
        <v>0</v>
      </c>
      <c r="P165">
        <f t="shared" si="39"/>
        <v>1</v>
      </c>
      <c r="Q165">
        <f t="shared" si="40"/>
        <v>0</v>
      </c>
      <c r="R165">
        <f t="shared" si="41"/>
        <v>1</v>
      </c>
      <c r="S165">
        <f t="shared" si="42"/>
        <v>0</v>
      </c>
      <c r="T165">
        <f t="shared" si="43"/>
        <v>1</v>
      </c>
      <c r="U165">
        <f t="shared" si="44"/>
        <v>0</v>
      </c>
      <c r="V165" s="2">
        <f t="shared" si="45"/>
        <v>0.18748924937748276</v>
      </c>
      <c r="W165" s="2">
        <f t="shared" si="46"/>
        <v>0.26477562517460007</v>
      </c>
      <c r="X165">
        <f t="shared" si="47"/>
        <v>0.88959668077899279</v>
      </c>
      <c r="Y165">
        <v>1</v>
      </c>
      <c r="Z165" s="2">
        <f t="shared" si="48"/>
        <v>-5.9366620004134099</v>
      </c>
      <c r="AA165" s="2">
        <f t="shared" si="49"/>
        <v>2.6408300445838837E-3</v>
      </c>
      <c r="AB165" s="2">
        <f t="shared" si="50"/>
        <v>2.6338744298558588E-3</v>
      </c>
      <c r="AC165" s="1">
        <f t="shared" si="53"/>
        <v>2.6338744298558588E-3</v>
      </c>
      <c r="AD165">
        <f t="shared" si="51"/>
        <v>-5.9392993495932327</v>
      </c>
      <c r="AE165">
        <f t="shared" si="52"/>
        <v>0</v>
      </c>
    </row>
    <row r="166" spans="1:31" hidden="1" x14ac:dyDescent="0.25">
      <c r="A166" t="s">
        <v>0</v>
      </c>
      <c r="B166">
        <v>49</v>
      </c>
      <c r="C166" t="s">
        <v>5</v>
      </c>
      <c r="D166" t="s">
        <v>8</v>
      </c>
      <c r="E166" t="s">
        <v>10</v>
      </c>
      <c r="F166" t="s">
        <v>2</v>
      </c>
      <c r="G166">
        <v>104.86</v>
      </c>
      <c r="H166">
        <v>31.9</v>
      </c>
      <c r="K166">
        <v>0</v>
      </c>
      <c r="L166">
        <v>0</v>
      </c>
      <c r="M166">
        <f t="shared" si="36"/>
        <v>0</v>
      </c>
      <c r="N166">
        <f t="shared" si="37"/>
        <v>1</v>
      </c>
      <c r="O166">
        <f t="shared" si="38"/>
        <v>0</v>
      </c>
      <c r="P166">
        <f t="shared" si="39"/>
        <v>0</v>
      </c>
      <c r="Q166">
        <f t="shared" si="40"/>
        <v>0</v>
      </c>
      <c r="R166">
        <f t="shared" si="41"/>
        <v>0</v>
      </c>
      <c r="S166">
        <f t="shared" si="42"/>
        <v>0</v>
      </c>
      <c r="T166">
        <f t="shared" si="43"/>
        <v>1</v>
      </c>
      <c r="U166">
        <f t="shared" si="44"/>
        <v>0</v>
      </c>
      <c r="V166" s="2">
        <f t="shared" si="45"/>
        <v>0.39637895894491926</v>
      </c>
      <c r="W166" s="2">
        <f t="shared" si="46"/>
        <v>0.58500392057605488</v>
      </c>
      <c r="X166">
        <f t="shared" si="47"/>
        <v>0.31665126851859571</v>
      </c>
      <c r="Y166">
        <v>1</v>
      </c>
      <c r="Z166" s="2">
        <f t="shared" si="48"/>
        <v>-4.7581995621548421</v>
      </c>
      <c r="AA166" s="2">
        <f t="shared" si="49"/>
        <v>8.5810451361985392E-3</v>
      </c>
      <c r="AB166" s="2">
        <f t="shared" si="50"/>
        <v>8.5080372842419993E-3</v>
      </c>
      <c r="AC166" s="1">
        <f t="shared" si="53"/>
        <v>8.5080372842419993E-3</v>
      </c>
      <c r="AD166">
        <f t="shared" si="51"/>
        <v>-4.7667439993968141</v>
      </c>
      <c r="AE166">
        <f t="shared" si="52"/>
        <v>0</v>
      </c>
    </row>
    <row r="167" spans="1:31" hidden="1" x14ac:dyDescent="0.25">
      <c r="A167" t="s">
        <v>7</v>
      </c>
      <c r="B167">
        <v>81</v>
      </c>
      <c r="C167" t="s">
        <v>5</v>
      </c>
      <c r="D167" t="s">
        <v>6</v>
      </c>
      <c r="E167" t="s">
        <v>1</v>
      </c>
      <c r="F167" t="s">
        <v>2</v>
      </c>
      <c r="G167">
        <v>184.4</v>
      </c>
      <c r="H167">
        <v>27.5</v>
      </c>
      <c r="K167">
        <v>0</v>
      </c>
      <c r="L167">
        <v>0</v>
      </c>
      <c r="M167">
        <f t="shared" si="36"/>
        <v>1</v>
      </c>
      <c r="N167">
        <f t="shared" si="37"/>
        <v>1</v>
      </c>
      <c r="O167">
        <f t="shared" si="38"/>
        <v>0</v>
      </c>
      <c r="P167">
        <f t="shared" si="39"/>
        <v>0</v>
      </c>
      <c r="Q167">
        <f t="shared" si="40"/>
        <v>0</v>
      </c>
      <c r="R167">
        <f t="shared" si="41"/>
        <v>0</v>
      </c>
      <c r="S167">
        <f t="shared" si="42"/>
        <v>0</v>
      </c>
      <c r="T167">
        <f t="shared" si="43"/>
        <v>0</v>
      </c>
      <c r="U167">
        <f t="shared" si="44"/>
        <v>1</v>
      </c>
      <c r="V167" s="2">
        <f t="shared" si="45"/>
        <v>0.87989382945897154</v>
      </c>
      <c r="W167" s="2">
        <f t="shared" si="46"/>
        <v>0.34692176098353111</v>
      </c>
      <c r="X167">
        <f t="shared" si="47"/>
        <v>0.88959668077899279</v>
      </c>
      <c r="Y167">
        <v>1</v>
      </c>
      <c r="Z167" s="2">
        <f t="shared" si="48"/>
        <v>-1.939761939577302</v>
      </c>
      <c r="AA167" s="2">
        <f t="shared" si="49"/>
        <v>0.14373816407310361</v>
      </c>
      <c r="AB167" s="2">
        <f t="shared" si="50"/>
        <v>0.12567401227674377</v>
      </c>
      <c r="AC167" s="1">
        <f t="shared" si="53"/>
        <v>0.12567401227674377</v>
      </c>
      <c r="AD167">
        <f t="shared" si="51"/>
        <v>-2.0740639287799665</v>
      </c>
      <c r="AE167">
        <f t="shared" si="52"/>
        <v>0</v>
      </c>
    </row>
    <row r="168" spans="1:31" hidden="1" x14ac:dyDescent="0.25">
      <c r="A168" t="s">
        <v>7</v>
      </c>
      <c r="B168">
        <v>39</v>
      </c>
      <c r="C168" t="s">
        <v>3</v>
      </c>
      <c r="D168" t="s">
        <v>8</v>
      </c>
      <c r="E168" t="s">
        <v>1</v>
      </c>
      <c r="F168" t="s">
        <v>9</v>
      </c>
      <c r="G168">
        <v>97.76</v>
      </c>
      <c r="H168">
        <v>29.6</v>
      </c>
      <c r="K168">
        <v>0</v>
      </c>
      <c r="L168">
        <v>0</v>
      </c>
      <c r="M168">
        <f t="shared" si="36"/>
        <v>1</v>
      </c>
      <c r="N168">
        <f t="shared" si="37"/>
        <v>0</v>
      </c>
      <c r="O168">
        <f t="shared" si="38"/>
        <v>1</v>
      </c>
      <c r="P168">
        <f t="shared" si="39"/>
        <v>0</v>
      </c>
      <c r="Q168">
        <f t="shared" si="40"/>
        <v>0</v>
      </c>
      <c r="R168">
        <f t="shared" si="41"/>
        <v>1</v>
      </c>
      <c r="S168">
        <f t="shared" si="42"/>
        <v>0</v>
      </c>
      <c r="T168">
        <f t="shared" si="43"/>
        <v>1</v>
      </c>
      <c r="U168">
        <f t="shared" si="44"/>
        <v>0</v>
      </c>
      <c r="V168" s="2">
        <f t="shared" si="45"/>
        <v>0.34789158621174998</v>
      </c>
      <c r="W168" s="2">
        <f t="shared" si="46"/>
        <v>0.45886532928181278</v>
      </c>
      <c r="X168">
        <f t="shared" si="47"/>
        <v>0.15653696901982836</v>
      </c>
      <c r="Y168">
        <v>1</v>
      </c>
      <c r="Z168" s="2">
        <f t="shared" si="48"/>
        <v>5.4980144470236079</v>
      </c>
      <c r="AA168" s="2">
        <f t="shared" si="49"/>
        <v>244.20656548999563</v>
      </c>
      <c r="AB168" s="2">
        <f t="shared" si="50"/>
        <v>0.9959218057721998</v>
      </c>
      <c r="AC168" s="1">
        <f t="shared" si="53"/>
        <v>0.9959218057721998</v>
      </c>
      <c r="AD168">
        <f t="shared" si="51"/>
        <v>-4.0865327403172115E-3</v>
      </c>
      <c r="AE168">
        <f t="shared" si="52"/>
        <v>1</v>
      </c>
    </row>
    <row r="169" spans="1:31" hidden="1" x14ac:dyDescent="0.25">
      <c r="A169" t="s">
        <v>7</v>
      </c>
      <c r="B169">
        <v>80</v>
      </c>
      <c r="C169" t="s">
        <v>3</v>
      </c>
      <c r="D169" t="s">
        <v>6</v>
      </c>
      <c r="E169" t="s">
        <v>10</v>
      </c>
      <c r="F169" t="s">
        <v>2</v>
      </c>
      <c r="G169">
        <v>66.03</v>
      </c>
      <c r="H169">
        <v>35.4</v>
      </c>
      <c r="K169">
        <v>1</v>
      </c>
      <c r="L169">
        <v>0</v>
      </c>
      <c r="M169">
        <f t="shared" si="36"/>
        <v>0</v>
      </c>
      <c r="N169">
        <f t="shared" si="37"/>
        <v>1</v>
      </c>
      <c r="O169">
        <f t="shared" si="38"/>
        <v>0</v>
      </c>
      <c r="P169">
        <f t="shared" si="39"/>
        <v>0</v>
      </c>
      <c r="Q169">
        <f t="shared" si="40"/>
        <v>0</v>
      </c>
      <c r="R169">
        <f t="shared" si="41"/>
        <v>1</v>
      </c>
      <c r="S169">
        <f t="shared" si="42"/>
        <v>0</v>
      </c>
      <c r="T169">
        <f t="shared" si="43"/>
        <v>0</v>
      </c>
      <c r="U169">
        <f t="shared" si="44"/>
        <v>1</v>
      </c>
      <c r="V169" s="2">
        <f t="shared" si="45"/>
        <v>0.16743774603088979</v>
      </c>
      <c r="W169" s="2">
        <f t="shared" si="46"/>
        <v>0.7576087515554355</v>
      </c>
      <c r="X169">
        <f t="shared" si="47"/>
        <v>0.87924383586294119</v>
      </c>
      <c r="Y169">
        <v>1</v>
      </c>
      <c r="Z169" s="2">
        <f t="shared" si="48"/>
        <v>-0.161793575425906</v>
      </c>
      <c r="AA169" s="2">
        <f t="shared" si="49"/>
        <v>0.85061677462403862</v>
      </c>
      <c r="AB169" s="2">
        <f t="shared" si="50"/>
        <v>0.45963961112199758</v>
      </c>
      <c r="AC169" s="1">
        <f t="shared" si="53"/>
        <v>0.45963961112199758</v>
      </c>
      <c r="AD169">
        <f t="shared" si="51"/>
        <v>-0.7773125506421491</v>
      </c>
      <c r="AE169">
        <f t="shared" si="52"/>
        <v>0</v>
      </c>
    </row>
    <row r="170" spans="1:31" hidden="1" x14ac:dyDescent="0.25">
      <c r="A170" t="s">
        <v>7</v>
      </c>
      <c r="B170">
        <v>81</v>
      </c>
      <c r="C170" t="s">
        <v>5</v>
      </c>
      <c r="D170" t="s">
        <v>6</v>
      </c>
      <c r="E170" t="s">
        <v>1</v>
      </c>
      <c r="F170" t="s">
        <v>9</v>
      </c>
      <c r="G170">
        <v>81.95</v>
      </c>
      <c r="H170">
        <v>16.899999999999999</v>
      </c>
      <c r="K170">
        <v>0</v>
      </c>
      <c r="L170">
        <v>0</v>
      </c>
      <c r="M170">
        <f t="shared" si="36"/>
        <v>1</v>
      </c>
      <c r="N170">
        <f t="shared" si="37"/>
        <v>0</v>
      </c>
      <c r="O170">
        <f t="shared" si="38"/>
        <v>1</v>
      </c>
      <c r="P170">
        <f t="shared" si="39"/>
        <v>0</v>
      </c>
      <c r="Q170">
        <f t="shared" si="40"/>
        <v>0</v>
      </c>
      <c r="R170">
        <f t="shared" si="41"/>
        <v>0</v>
      </c>
      <c r="S170">
        <f t="shared" si="42"/>
        <v>0</v>
      </c>
      <c r="T170">
        <f t="shared" si="43"/>
        <v>0</v>
      </c>
      <c r="U170">
        <f t="shared" si="44"/>
        <v>1</v>
      </c>
      <c r="V170" s="2">
        <f t="shared" si="45"/>
        <v>0.24930268508934822</v>
      </c>
      <c r="W170" s="2">
        <f t="shared" si="46"/>
        <v>3.1497292650771232E-2</v>
      </c>
      <c r="X170">
        <f t="shared" si="47"/>
        <v>0.88959668077899279</v>
      </c>
      <c r="Y170">
        <v>1</v>
      </c>
      <c r="Z170" s="2">
        <f t="shared" si="48"/>
        <v>5.4980144470236079</v>
      </c>
      <c r="AA170" s="2">
        <f t="shared" si="49"/>
        <v>244.20656548999563</v>
      </c>
      <c r="AB170" s="2">
        <f t="shared" si="50"/>
        <v>0.9959218057721998</v>
      </c>
      <c r="AC170" s="1">
        <f t="shared" si="53"/>
        <v>0.9959218057721998</v>
      </c>
      <c r="AD170">
        <f t="shared" si="51"/>
        <v>-4.0865327403172115E-3</v>
      </c>
      <c r="AE170">
        <f t="shared" si="52"/>
        <v>1</v>
      </c>
    </row>
    <row r="171" spans="1:31" hidden="1" x14ac:dyDescent="0.25">
      <c r="A171" t="s">
        <v>7</v>
      </c>
      <c r="B171">
        <v>79</v>
      </c>
      <c r="C171" t="s">
        <v>3</v>
      </c>
      <c r="D171" t="s">
        <v>8</v>
      </c>
      <c r="E171" t="s">
        <v>1</v>
      </c>
      <c r="F171" t="s">
        <v>2</v>
      </c>
      <c r="G171">
        <v>97.73</v>
      </c>
      <c r="H171">
        <v>21.5</v>
      </c>
      <c r="K171">
        <v>0</v>
      </c>
      <c r="L171">
        <v>0</v>
      </c>
      <c r="M171">
        <f t="shared" si="36"/>
        <v>1</v>
      </c>
      <c r="N171">
        <f t="shared" si="37"/>
        <v>1</v>
      </c>
      <c r="O171">
        <f t="shared" si="38"/>
        <v>0</v>
      </c>
      <c r="P171">
        <f t="shared" si="39"/>
        <v>0</v>
      </c>
      <c r="Q171">
        <f t="shared" si="40"/>
        <v>0</v>
      </c>
      <c r="R171">
        <f t="shared" si="41"/>
        <v>1</v>
      </c>
      <c r="S171">
        <f t="shared" si="42"/>
        <v>0</v>
      </c>
      <c r="T171">
        <f t="shared" si="43"/>
        <v>1</v>
      </c>
      <c r="U171">
        <f t="shared" si="44"/>
        <v>0</v>
      </c>
      <c r="V171" s="2">
        <f t="shared" si="45"/>
        <v>0.3476912718373365</v>
      </c>
      <c r="W171" s="2">
        <f t="shared" si="46"/>
        <v>0.11062311154699409</v>
      </c>
      <c r="X171">
        <f t="shared" si="47"/>
        <v>0.86822593526024505</v>
      </c>
      <c r="Y171">
        <v>1</v>
      </c>
      <c r="Z171" s="2">
        <f t="shared" si="48"/>
        <v>-1.939761939577302</v>
      </c>
      <c r="AA171" s="2">
        <f t="shared" si="49"/>
        <v>0.14373816407310361</v>
      </c>
      <c r="AB171" s="2">
        <f t="shared" si="50"/>
        <v>0.12567401227674377</v>
      </c>
      <c r="AC171" s="1">
        <f t="shared" si="53"/>
        <v>0.12567401227674377</v>
      </c>
      <c r="AD171">
        <f t="shared" si="51"/>
        <v>-2.0740639287799665</v>
      </c>
      <c r="AE171">
        <f t="shared" si="52"/>
        <v>0</v>
      </c>
    </row>
    <row r="172" spans="1:31" hidden="1" x14ac:dyDescent="0.25">
      <c r="A172" t="s">
        <v>7</v>
      </c>
      <c r="B172">
        <v>73</v>
      </c>
      <c r="C172" t="s">
        <v>3</v>
      </c>
      <c r="D172" t="s">
        <v>6</v>
      </c>
      <c r="E172" t="s">
        <v>1</v>
      </c>
      <c r="F172" t="s">
        <v>9</v>
      </c>
      <c r="G172">
        <v>70.94</v>
      </c>
      <c r="H172">
        <v>34.4</v>
      </c>
      <c r="K172">
        <v>0</v>
      </c>
      <c r="L172">
        <v>0</v>
      </c>
      <c r="M172">
        <f t="shared" si="36"/>
        <v>1</v>
      </c>
      <c r="N172">
        <f t="shared" si="37"/>
        <v>0</v>
      </c>
      <c r="O172">
        <f t="shared" si="38"/>
        <v>1</v>
      </c>
      <c r="P172">
        <f t="shared" si="39"/>
        <v>0</v>
      </c>
      <c r="Q172">
        <f t="shared" si="40"/>
        <v>0</v>
      </c>
      <c r="R172">
        <f t="shared" si="41"/>
        <v>1</v>
      </c>
      <c r="S172">
        <f t="shared" si="42"/>
        <v>0</v>
      </c>
      <c r="T172">
        <f t="shared" si="43"/>
        <v>0</v>
      </c>
      <c r="U172">
        <f t="shared" si="44"/>
        <v>1</v>
      </c>
      <c r="V172" s="2">
        <f t="shared" si="45"/>
        <v>0.19061764186461724</v>
      </c>
      <c r="W172" s="2">
        <f t="shared" si="46"/>
        <v>0.7123859482138849</v>
      </c>
      <c r="X172">
        <f t="shared" si="47"/>
        <v>0.78786018647928835</v>
      </c>
      <c r="Y172">
        <v>1</v>
      </c>
      <c r="Z172" s="2">
        <f t="shared" si="48"/>
        <v>5.4980144470236079</v>
      </c>
      <c r="AA172" s="2">
        <f t="shared" si="49"/>
        <v>244.20656548999563</v>
      </c>
      <c r="AB172" s="2">
        <f t="shared" si="50"/>
        <v>0.9959218057721998</v>
      </c>
      <c r="AC172" s="1">
        <f t="shared" si="53"/>
        <v>0.9959218057721998</v>
      </c>
      <c r="AD172">
        <f t="shared" si="51"/>
        <v>-4.0865327403172115E-3</v>
      </c>
      <c r="AE172">
        <f t="shared" si="52"/>
        <v>1</v>
      </c>
    </row>
    <row r="173" spans="1:31" hidden="1" x14ac:dyDescent="0.25">
      <c r="A173" t="s">
        <v>7</v>
      </c>
      <c r="B173">
        <v>77</v>
      </c>
      <c r="C173" t="s">
        <v>3</v>
      </c>
      <c r="D173" t="s">
        <v>4</v>
      </c>
      <c r="E173" t="s">
        <v>1</v>
      </c>
      <c r="F173" t="s">
        <v>9</v>
      </c>
      <c r="G173">
        <v>199.84</v>
      </c>
      <c r="H173">
        <v>28</v>
      </c>
      <c r="K173">
        <v>1</v>
      </c>
      <c r="L173">
        <v>0</v>
      </c>
      <c r="M173">
        <f t="shared" si="36"/>
        <v>1</v>
      </c>
      <c r="N173">
        <f t="shared" si="37"/>
        <v>0</v>
      </c>
      <c r="O173">
        <f t="shared" si="38"/>
        <v>1</v>
      </c>
      <c r="P173">
        <f t="shared" si="39"/>
        <v>0</v>
      </c>
      <c r="Q173">
        <f t="shared" si="40"/>
        <v>0</v>
      </c>
      <c r="R173">
        <f t="shared" si="41"/>
        <v>1</v>
      </c>
      <c r="S173">
        <f t="shared" si="42"/>
        <v>1</v>
      </c>
      <c r="T173">
        <f t="shared" si="43"/>
        <v>0</v>
      </c>
      <c r="U173">
        <f t="shared" si="44"/>
        <v>0</v>
      </c>
      <c r="V173" s="2">
        <f t="shared" si="45"/>
        <v>0.92694883776237669</v>
      </c>
      <c r="W173" s="2">
        <f t="shared" si="46"/>
        <v>0.37277479455664353</v>
      </c>
      <c r="X173">
        <f t="shared" si="47"/>
        <v>0.84415979529983132</v>
      </c>
      <c r="Y173">
        <v>1</v>
      </c>
      <c r="Z173" s="2">
        <f t="shared" si="48"/>
        <v>10.094420433752544</v>
      </c>
      <c r="AA173" s="2">
        <f t="shared" si="49"/>
        <v>24207.564204835118</v>
      </c>
      <c r="AB173" s="2">
        <f t="shared" si="50"/>
        <v>0.9999586923044449</v>
      </c>
      <c r="AC173" s="1">
        <f t="shared" si="53"/>
        <v>0.9999586923044449</v>
      </c>
      <c r="AD173">
        <f t="shared" si="51"/>
        <v>-4.1308548741455499E-5</v>
      </c>
      <c r="AE173">
        <f t="shared" si="52"/>
        <v>1</v>
      </c>
    </row>
    <row r="174" spans="1:31" hidden="1" x14ac:dyDescent="0.25">
      <c r="A174" t="s">
        <v>0</v>
      </c>
      <c r="B174">
        <v>77</v>
      </c>
      <c r="C174" t="s">
        <v>5</v>
      </c>
      <c r="D174" t="s">
        <v>4</v>
      </c>
      <c r="E174" t="s">
        <v>1</v>
      </c>
      <c r="F174" t="s">
        <v>9</v>
      </c>
      <c r="G174">
        <v>162.13999999999999</v>
      </c>
      <c r="H174">
        <v>32.6</v>
      </c>
      <c r="K174">
        <v>0</v>
      </c>
      <c r="L174">
        <v>0</v>
      </c>
      <c r="M174">
        <f t="shared" si="36"/>
        <v>1</v>
      </c>
      <c r="N174">
        <f t="shared" si="37"/>
        <v>0</v>
      </c>
      <c r="O174">
        <f t="shared" si="38"/>
        <v>1</v>
      </c>
      <c r="P174">
        <f t="shared" si="39"/>
        <v>0</v>
      </c>
      <c r="Q174">
        <f t="shared" si="40"/>
        <v>0</v>
      </c>
      <c r="R174">
        <f t="shared" si="41"/>
        <v>0</v>
      </c>
      <c r="S174">
        <f t="shared" si="42"/>
        <v>1</v>
      </c>
      <c r="T174">
        <f t="shared" si="43"/>
        <v>0</v>
      </c>
      <c r="U174">
        <f t="shared" si="44"/>
        <v>0</v>
      </c>
      <c r="V174" s="2">
        <f t="shared" si="45"/>
        <v>0.78001567699322338</v>
      </c>
      <c r="W174" s="2">
        <f t="shared" si="46"/>
        <v>0.62228803867501847</v>
      </c>
      <c r="X174">
        <f t="shared" si="47"/>
        <v>0.84415979529983132</v>
      </c>
      <c r="Y174">
        <v>1</v>
      </c>
      <c r="Z174" s="2">
        <f t="shared" si="48"/>
        <v>5.4980144470236079</v>
      </c>
      <c r="AA174" s="2">
        <f t="shared" si="49"/>
        <v>244.20656548999563</v>
      </c>
      <c r="AB174" s="2">
        <f t="shared" si="50"/>
        <v>0.9959218057721998</v>
      </c>
      <c r="AC174" s="1">
        <f t="shared" si="53"/>
        <v>0.9959218057721998</v>
      </c>
      <c r="AD174">
        <f t="shared" si="51"/>
        <v>-4.0865327403172115E-3</v>
      </c>
      <c r="AE174">
        <f t="shared" si="52"/>
        <v>1</v>
      </c>
    </row>
    <row r="175" spans="1:31" hidden="1" x14ac:dyDescent="0.25">
      <c r="A175" t="s">
        <v>7</v>
      </c>
      <c r="B175">
        <v>51</v>
      </c>
      <c r="C175" t="s">
        <v>3</v>
      </c>
      <c r="D175" t="s">
        <v>6</v>
      </c>
      <c r="E175" t="s">
        <v>1</v>
      </c>
      <c r="F175" t="s">
        <v>2</v>
      </c>
      <c r="G175">
        <v>88.2</v>
      </c>
      <c r="H175">
        <v>28.4</v>
      </c>
      <c r="K175">
        <v>1</v>
      </c>
      <c r="L175">
        <v>0</v>
      </c>
      <c r="M175">
        <f t="shared" si="36"/>
        <v>1</v>
      </c>
      <c r="N175">
        <f t="shared" si="37"/>
        <v>1</v>
      </c>
      <c r="O175">
        <f t="shared" si="38"/>
        <v>0</v>
      </c>
      <c r="P175">
        <f t="shared" si="39"/>
        <v>0</v>
      </c>
      <c r="Q175">
        <f t="shared" si="40"/>
        <v>0</v>
      </c>
      <c r="R175">
        <f t="shared" si="41"/>
        <v>1</v>
      </c>
      <c r="S175">
        <f t="shared" si="42"/>
        <v>0</v>
      </c>
      <c r="T175">
        <f t="shared" si="43"/>
        <v>0</v>
      </c>
      <c r="U175">
        <f t="shared" si="44"/>
        <v>1</v>
      </c>
      <c r="V175" s="2">
        <f t="shared" si="45"/>
        <v>0.2864600534998718</v>
      </c>
      <c r="W175" s="2">
        <f t="shared" si="46"/>
        <v>0.39388480442249946</v>
      </c>
      <c r="X175">
        <f t="shared" si="47"/>
        <v>0.35541491887857946</v>
      </c>
      <c r="Y175">
        <v>1</v>
      </c>
      <c r="Z175" s="2">
        <f t="shared" si="48"/>
        <v>2.6566440471516333</v>
      </c>
      <c r="AA175" s="2">
        <f t="shared" si="49"/>
        <v>14.248391841976588</v>
      </c>
      <c r="AB175" s="2">
        <f t="shared" si="50"/>
        <v>0.9344193138290724</v>
      </c>
      <c r="AC175" s="1">
        <f t="shared" si="53"/>
        <v>0.9344193138290724</v>
      </c>
      <c r="AD175">
        <f t="shared" si="51"/>
        <v>-6.782999735608862E-2</v>
      </c>
      <c r="AE175">
        <f t="shared" si="52"/>
        <v>1</v>
      </c>
    </row>
    <row r="176" spans="1:31" hidden="1" x14ac:dyDescent="0.25">
      <c r="A176" t="s">
        <v>0</v>
      </c>
      <c r="B176">
        <v>60</v>
      </c>
      <c r="C176" t="s">
        <v>3</v>
      </c>
      <c r="D176" t="s">
        <v>8</v>
      </c>
      <c r="E176" t="s">
        <v>1</v>
      </c>
      <c r="F176" t="s">
        <v>2</v>
      </c>
      <c r="G176">
        <v>91.92</v>
      </c>
      <c r="H176">
        <v>35.9</v>
      </c>
      <c r="K176">
        <v>0</v>
      </c>
      <c r="L176">
        <v>1</v>
      </c>
      <c r="M176">
        <f t="shared" si="36"/>
        <v>1</v>
      </c>
      <c r="N176">
        <f t="shared" si="37"/>
        <v>1</v>
      </c>
      <c r="O176">
        <f t="shared" si="38"/>
        <v>0</v>
      </c>
      <c r="P176">
        <f t="shared" si="39"/>
        <v>0</v>
      </c>
      <c r="Q176">
        <f t="shared" si="40"/>
        <v>0</v>
      </c>
      <c r="R176">
        <f t="shared" si="41"/>
        <v>1</v>
      </c>
      <c r="S176">
        <f t="shared" si="42"/>
        <v>0</v>
      </c>
      <c r="T176">
        <f t="shared" si="43"/>
        <v>1</v>
      </c>
      <c r="U176">
        <f t="shared" si="44"/>
        <v>0</v>
      </c>
      <c r="V176" s="2">
        <f t="shared" si="45"/>
        <v>0.30975658106511594</v>
      </c>
      <c r="W176" s="2">
        <f t="shared" si="46"/>
        <v>0.77868589515159015</v>
      </c>
      <c r="X176">
        <f t="shared" si="47"/>
        <v>0.5429214533552954</v>
      </c>
      <c r="Y176">
        <v>1</v>
      </c>
      <c r="Z176" s="2">
        <f t="shared" si="48"/>
        <v>2.7606207441748487</v>
      </c>
      <c r="AA176" s="2">
        <f t="shared" si="49"/>
        <v>15.809653653388059</v>
      </c>
      <c r="AB176" s="2">
        <f t="shared" si="50"/>
        <v>0.94051037453716679</v>
      </c>
      <c r="AC176" s="1">
        <f t="shared" si="53"/>
        <v>0.94051037453716679</v>
      </c>
      <c r="AD176">
        <f t="shared" si="51"/>
        <v>-6.1332599427711083E-2</v>
      </c>
      <c r="AE176">
        <f t="shared" si="52"/>
        <v>1</v>
      </c>
    </row>
    <row r="177" spans="1:31" hidden="1" x14ac:dyDescent="0.25">
      <c r="A177" t="s">
        <v>0</v>
      </c>
      <c r="B177">
        <v>66</v>
      </c>
      <c r="C177" t="s">
        <v>5</v>
      </c>
      <c r="D177" t="s">
        <v>4</v>
      </c>
      <c r="E177" t="s">
        <v>1</v>
      </c>
      <c r="F177" t="s">
        <v>2</v>
      </c>
      <c r="G177">
        <v>76.459999999999994</v>
      </c>
      <c r="H177">
        <v>21.2</v>
      </c>
      <c r="K177">
        <v>0</v>
      </c>
      <c r="L177">
        <v>0</v>
      </c>
      <c r="M177">
        <f t="shared" si="36"/>
        <v>1</v>
      </c>
      <c r="N177">
        <f t="shared" si="37"/>
        <v>1</v>
      </c>
      <c r="O177">
        <f t="shared" si="38"/>
        <v>0</v>
      </c>
      <c r="P177">
        <f t="shared" si="39"/>
        <v>0</v>
      </c>
      <c r="Q177">
        <f t="shared" si="40"/>
        <v>0</v>
      </c>
      <c r="R177">
        <f t="shared" si="41"/>
        <v>0</v>
      </c>
      <c r="S177">
        <f t="shared" si="42"/>
        <v>1</v>
      </c>
      <c r="T177">
        <f t="shared" si="43"/>
        <v>0</v>
      </c>
      <c r="U177">
        <f t="shared" si="44"/>
        <v>0</v>
      </c>
      <c r="V177" s="2">
        <f t="shared" si="45"/>
        <v>0.21890900865749555</v>
      </c>
      <c r="W177" s="2">
        <f t="shared" si="46"/>
        <v>0.10298946995887281</v>
      </c>
      <c r="X177">
        <f t="shared" si="47"/>
        <v>0.66524554660765944</v>
      </c>
      <c r="Y177">
        <v>1</v>
      </c>
      <c r="Z177" s="2">
        <f t="shared" si="48"/>
        <v>-1.939761939577302</v>
      </c>
      <c r="AA177" s="2">
        <f t="shared" si="49"/>
        <v>0.14373816407310361</v>
      </c>
      <c r="AB177" s="2">
        <f t="shared" si="50"/>
        <v>0.12567401227674377</v>
      </c>
      <c r="AC177" s="1">
        <f t="shared" si="53"/>
        <v>0.12567401227674377</v>
      </c>
      <c r="AD177">
        <f t="shared" si="51"/>
        <v>-2.0740639287799665</v>
      </c>
      <c r="AE177">
        <f t="shared" si="52"/>
        <v>0</v>
      </c>
    </row>
    <row r="178" spans="1:31" hidden="1" x14ac:dyDescent="0.25">
      <c r="A178" t="s">
        <v>0</v>
      </c>
      <c r="B178">
        <v>57</v>
      </c>
      <c r="C178" t="s">
        <v>5</v>
      </c>
      <c r="D178" t="s">
        <v>4</v>
      </c>
      <c r="E178" t="s">
        <v>1</v>
      </c>
      <c r="F178" t="s">
        <v>2</v>
      </c>
      <c r="G178">
        <v>197.28</v>
      </c>
      <c r="H178">
        <v>34.5</v>
      </c>
      <c r="K178">
        <v>0</v>
      </c>
      <c r="L178">
        <v>0</v>
      </c>
      <c r="M178">
        <f t="shared" si="36"/>
        <v>1</v>
      </c>
      <c r="N178">
        <f t="shared" si="37"/>
        <v>1</v>
      </c>
      <c r="O178">
        <f t="shared" si="38"/>
        <v>0</v>
      </c>
      <c r="P178">
        <f t="shared" si="39"/>
        <v>0</v>
      </c>
      <c r="Q178">
        <f t="shared" si="40"/>
        <v>0</v>
      </c>
      <c r="R178">
        <f t="shared" si="41"/>
        <v>0</v>
      </c>
      <c r="S178">
        <f t="shared" si="42"/>
        <v>1</v>
      </c>
      <c r="T178">
        <f t="shared" si="43"/>
        <v>0</v>
      </c>
      <c r="U178">
        <f t="shared" si="44"/>
        <v>0</v>
      </c>
      <c r="V178" s="2">
        <f t="shared" si="45"/>
        <v>0.92031321568351987</v>
      </c>
      <c r="W178" s="2">
        <f t="shared" si="46"/>
        <v>0.7170820024737774</v>
      </c>
      <c r="X178">
        <f t="shared" si="47"/>
        <v>0.47937739371549898</v>
      </c>
      <c r="Y178">
        <v>1</v>
      </c>
      <c r="Z178" s="2">
        <f t="shared" si="48"/>
        <v>-1.939761939577302</v>
      </c>
      <c r="AA178" s="2">
        <f t="shared" si="49"/>
        <v>0.14373816407310361</v>
      </c>
      <c r="AB178" s="2">
        <f t="shared" si="50"/>
        <v>0.12567401227674377</v>
      </c>
      <c r="AC178" s="1">
        <f t="shared" si="53"/>
        <v>0.12567401227674377</v>
      </c>
      <c r="AD178">
        <f t="shared" si="51"/>
        <v>-2.0740639287799665</v>
      </c>
      <c r="AE178">
        <f t="shared" si="52"/>
        <v>0</v>
      </c>
    </row>
    <row r="179" spans="1:31" hidden="1" x14ac:dyDescent="0.25">
      <c r="A179" t="s">
        <v>0</v>
      </c>
      <c r="B179">
        <v>68</v>
      </c>
      <c r="C179" t="s">
        <v>5</v>
      </c>
      <c r="D179" t="s">
        <v>6</v>
      </c>
      <c r="E179" t="s">
        <v>1</v>
      </c>
      <c r="F179" t="s">
        <v>2</v>
      </c>
      <c r="G179">
        <v>233.94</v>
      </c>
      <c r="H179">
        <v>42.4</v>
      </c>
      <c r="K179">
        <v>0</v>
      </c>
      <c r="L179">
        <v>0</v>
      </c>
      <c r="M179">
        <f t="shared" si="36"/>
        <v>1</v>
      </c>
      <c r="N179">
        <f t="shared" si="37"/>
        <v>1</v>
      </c>
      <c r="O179">
        <f t="shared" si="38"/>
        <v>0</v>
      </c>
      <c r="P179">
        <f t="shared" si="39"/>
        <v>0</v>
      </c>
      <c r="Q179">
        <f t="shared" si="40"/>
        <v>0</v>
      </c>
      <c r="R179">
        <f t="shared" si="41"/>
        <v>0</v>
      </c>
      <c r="S179">
        <f t="shared" si="42"/>
        <v>0</v>
      </c>
      <c r="T179">
        <f t="shared" si="43"/>
        <v>0</v>
      </c>
      <c r="U179">
        <f t="shared" si="44"/>
        <v>1</v>
      </c>
      <c r="V179" s="2">
        <f t="shared" si="45"/>
        <v>0.98075421772007743</v>
      </c>
      <c r="W179" s="2">
        <f t="shared" si="46"/>
        <v>0.9521901362837476</v>
      </c>
      <c r="X179">
        <f t="shared" si="47"/>
        <v>0.70303995597925584</v>
      </c>
      <c r="Y179">
        <v>1</v>
      </c>
      <c r="Z179" s="2">
        <f t="shared" si="48"/>
        <v>-1.939761939577302</v>
      </c>
      <c r="AA179" s="2">
        <f t="shared" si="49"/>
        <v>0.14373816407310361</v>
      </c>
      <c r="AB179" s="2">
        <f t="shared" si="50"/>
        <v>0.12567401227674377</v>
      </c>
      <c r="AC179" s="1">
        <f t="shared" si="53"/>
        <v>0.12567401227674377</v>
      </c>
      <c r="AD179">
        <f t="shared" si="51"/>
        <v>-2.0740639287799665</v>
      </c>
      <c r="AE179">
        <f t="shared" si="52"/>
        <v>0</v>
      </c>
    </row>
    <row r="180" spans="1:31" hidden="1" x14ac:dyDescent="0.25">
      <c r="A180" t="s">
        <v>7</v>
      </c>
      <c r="B180">
        <v>68</v>
      </c>
      <c r="C180" t="s">
        <v>3</v>
      </c>
      <c r="D180" t="s">
        <v>4</v>
      </c>
      <c r="E180" t="s">
        <v>1</v>
      </c>
      <c r="F180" t="s">
        <v>2</v>
      </c>
      <c r="G180">
        <v>247.51</v>
      </c>
      <c r="H180">
        <v>40.5</v>
      </c>
      <c r="K180">
        <v>1</v>
      </c>
      <c r="L180">
        <v>1</v>
      </c>
      <c r="M180">
        <f t="shared" si="36"/>
        <v>1</v>
      </c>
      <c r="N180">
        <f t="shared" si="37"/>
        <v>1</v>
      </c>
      <c r="O180">
        <f t="shared" si="38"/>
        <v>0</v>
      </c>
      <c r="P180">
        <f t="shared" si="39"/>
        <v>0</v>
      </c>
      <c r="Q180">
        <f t="shared" si="40"/>
        <v>0</v>
      </c>
      <c r="R180">
        <f t="shared" si="41"/>
        <v>1</v>
      </c>
      <c r="S180">
        <f t="shared" si="42"/>
        <v>1</v>
      </c>
      <c r="T180">
        <f t="shared" si="43"/>
        <v>0</v>
      </c>
      <c r="U180">
        <f t="shared" si="44"/>
        <v>0</v>
      </c>
      <c r="V180" s="2">
        <f t="shared" si="45"/>
        <v>0.98968735112494299</v>
      </c>
      <c r="W180" s="2">
        <f t="shared" si="46"/>
        <v>0.91980652200468571</v>
      </c>
      <c r="X180">
        <f t="shared" si="47"/>
        <v>0.70303995597925584</v>
      </c>
      <c r="Y180">
        <v>1</v>
      </c>
      <c r="Z180" s="2">
        <f t="shared" si="48"/>
        <v>7.3570267309037822</v>
      </c>
      <c r="AA180" s="2">
        <f t="shared" si="49"/>
        <v>1567.1700107762865</v>
      </c>
      <c r="AB180" s="2">
        <f t="shared" si="50"/>
        <v>0.9993623140392125</v>
      </c>
      <c r="AC180" s="1">
        <f t="shared" si="53"/>
        <v>0.9993623140392125</v>
      </c>
      <c r="AD180">
        <f t="shared" si="51"/>
        <v>-6.3788936895808337E-4</v>
      </c>
      <c r="AE180">
        <f t="shared" si="52"/>
        <v>1</v>
      </c>
    </row>
    <row r="181" spans="1:31" hidden="1" x14ac:dyDescent="0.25">
      <c r="A181" t="s">
        <v>7</v>
      </c>
      <c r="B181">
        <v>75</v>
      </c>
      <c r="C181" t="s">
        <v>5</v>
      </c>
      <c r="D181" t="s">
        <v>4</v>
      </c>
      <c r="E181" t="s">
        <v>1</v>
      </c>
      <c r="F181" t="s">
        <v>9</v>
      </c>
      <c r="G181">
        <v>78.8</v>
      </c>
      <c r="H181">
        <v>29.3</v>
      </c>
      <c r="K181">
        <v>0</v>
      </c>
      <c r="L181">
        <v>0</v>
      </c>
      <c r="M181">
        <f t="shared" si="36"/>
        <v>1</v>
      </c>
      <c r="N181">
        <f t="shared" si="37"/>
        <v>0</v>
      </c>
      <c r="O181">
        <f t="shared" si="38"/>
        <v>1</v>
      </c>
      <c r="P181">
        <f t="shared" si="39"/>
        <v>0</v>
      </c>
      <c r="Q181">
        <f t="shared" si="40"/>
        <v>0</v>
      </c>
      <c r="R181">
        <f t="shared" si="41"/>
        <v>0</v>
      </c>
      <c r="S181">
        <f t="shared" si="42"/>
        <v>1</v>
      </c>
      <c r="T181">
        <f t="shared" si="43"/>
        <v>0</v>
      </c>
      <c r="U181">
        <f t="shared" si="44"/>
        <v>0</v>
      </c>
      <c r="V181" s="2">
        <f t="shared" si="45"/>
        <v>0.23159559460743931</v>
      </c>
      <c r="W181" s="2">
        <f t="shared" si="46"/>
        <v>0.44244562659661113</v>
      </c>
      <c r="X181">
        <f t="shared" si="47"/>
        <v>0.8173627710966016</v>
      </c>
      <c r="Y181">
        <v>1</v>
      </c>
      <c r="Z181" s="2">
        <f t="shared" si="48"/>
        <v>5.4980144470236079</v>
      </c>
      <c r="AA181" s="2">
        <f t="shared" si="49"/>
        <v>244.20656548999563</v>
      </c>
      <c r="AB181" s="2">
        <f t="shared" si="50"/>
        <v>0.9959218057721998</v>
      </c>
      <c r="AC181" s="1">
        <f t="shared" si="53"/>
        <v>0.9959218057721998</v>
      </c>
      <c r="AD181">
        <f t="shared" si="51"/>
        <v>-4.0865327403172115E-3</v>
      </c>
      <c r="AE181">
        <f t="shared" si="52"/>
        <v>1</v>
      </c>
    </row>
    <row r="182" spans="1:31" hidden="1" x14ac:dyDescent="0.25">
      <c r="A182" t="s">
        <v>0</v>
      </c>
      <c r="B182">
        <v>78</v>
      </c>
      <c r="C182" t="s">
        <v>5</v>
      </c>
      <c r="D182" t="s">
        <v>6</v>
      </c>
      <c r="E182" t="s">
        <v>1</v>
      </c>
      <c r="F182" t="s">
        <v>9</v>
      </c>
      <c r="G182">
        <v>209.05</v>
      </c>
      <c r="H182">
        <v>35.700000000000003</v>
      </c>
      <c r="K182">
        <v>0</v>
      </c>
      <c r="L182">
        <v>0</v>
      </c>
      <c r="M182">
        <f t="shared" si="36"/>
        <v>1</v>
      </c>
      <c r="N182">
        <f t="shared" si="37"/>
        <v>0</v>
      </c>
      <c r="O182">
        <f t="shared" si="38"/>
        <v>1</v>
      </c>
      <c r="P182">
        <f t="shared" si="39"/>
        <v>0</v>
      </c>
      <c r="Q182">
        <f t="shared" si="40"/>
        <v>0</v>
      </c>
      <c r="R182">
        <f t="shared" si="41"/>
        <v>0</v>
      </c>
      <c r="S182">
        <f t="shared" si="42"/>
        <v>0</v>
      </c>
      <c r="T182">
        <f t="shared" si="43"/>
        <v>0</v>
      </c>
      <c r="U182">
        <f t="shared" si="44"/>
        <v>1</v>
      </c>
      <c r="V182" s="2">
        <f t="shared" si="45"/>
        <v>0.94736780676898569</v>
      </c>
      <c r="W182" s="2">
        <f t="shared" si="46"/>
        <v>0.77038340341778611</v>
      </c>
      <c r="X182">
        <f t="shared" si="47"/>
        <v>0.8565333521274392</v>
      </c>
      <c r="Y182">
        <v>1</v>
      </c>
      <c r="Z182" s="2">
        <f t="shared" si="48"/>
        <v>5.4980144470236079</v>
      </c>
      <c r="AA182" s="2">
        <f t="shared" si="49"/>
        <v>244.20656548999563</v>
      </c>
      <c r="AB182" s="2">
        <f t="shared" si="50"/>
        <v>0.9959218057721998</v>
      </c>
      <c r="AC182" s="1">
        <f t="shared" si="53"/>
        <v>0.9959218057721998</v>
      </c>
      <c r="AD182">
        <f t="shared" si="51"/>
        <v>-4.0865327403172115E-3</v>
      </c>
      <c r="AE182">
        <f t="shared" si="52"/>
        <v>1</v>
      </c>
    </row>
    <row r="183" spans="1:31" hidden="1" x14ac:dyDescent="0.25">
      <c r="A183" t="s">
        <v>7</v>
      </c>
      <c r="B183">
        <v>60</v>
      </c>
      <c r="C183" t="s">
        <v>3</v>
      </c>
      <c r="D183" t="s">
        <v>4</v>
      </c>
      <c r="E183" t="s">
        <v>1</v>
      </c>
      <c r="F183" t="s">
        <v>11</v>
      </c>
      <c r="G183">
        <v>117.1</v>
      </c>
      <c r="H183">
        <v>33.6</v>
      </c>
      <c r="K183">
        <v>0</v>
      </c>
      <c r="L183">
        <v>0</v>
      </c>
      <c r="M183">
        <f t="shared" si="36"/>
        <v>1</v>
      </c>
      <c r="N183">
        <f t="shared" si="37"/>
        <v>0</v>
      </c>
      <c r="O183">
        <f t="shared" si="38"/>
        <v>0</v>
      </c>
      <c r="P183">
        <f t="shared" si="39"/>
        <v>1</v>
      </c>
      <c r="Q183">
        <f t="shared" si="40"/>
        <v>0</v>
      </c>
      <c r="R183">
        <f t="shared" si="41"/>
        <v>1</v>
      </c>
      <c r="S183">
        <f t="shared" si="42"/>
        <v>1</v>
      </c>
      <c r="T183">
        <f t="shared" si="43"/>
        <v>0</v>
      </c>
      <c r="U183">
        <f t="shared" si="44"/>
        <v>0</v>
      </c>
      <c r="V183" s="2">
        <f t="shared" si="45"/>
        <v>0.48342087099278414</v>
      </c>
      <c r="W183" s="2">
        <f t="shared" si="46"/>
        <v>0.67355763890826936</v>
      </c>
      <c r="X183">
        <f t="shared" si="47"/>
        <v>0.5429214533552954</v>
      </c>
      <c r="Y183">
        <v>1</v>
      </c>
      <c r="Z183" s="2">
        <f t="shared" si="48"/>
        <v>-3.1182243778358698</v>
      </c>
      <c r="AA183" s="2">
        <f t="shared" si="49"/>
        <v>4.4235644517975327E-2</v>
      </c>
      <c r="AB183" s="2">
        <f t="shared" si="50"/>
        <v>4.2361745406990718E-2</v>
      </c>
      <c r="AC183" s="1">
        <f t="shared" si="53"/>
        <v>4.2361745406990718E-2</v>
      </c>
      <c r="AD183">
        <f t="shared" si="51"/>
        <v>-3.1615095549667616</v>
      </c>
      <c r="AE183">
        <f t="shared" si="52"/>
        <v>0</v>
      </c>
    </row>
    <row r="184" spans="1:31" hidden="1" x14ac:dyDescent="0.25">
      <c r="A184" t="s">
        <v>0</v>
      </c>
      <c r="B184">
        <v>62</v>
      </c>
      <c r="C184" t="s">
        <v>5</v>
      </c>
      <c r="D184" t="s">
        <v>8</v>
      </c>
      <c r="E184" t="s">
        <v>1</v>
      </c>
      <c r="F184" t="s">
        <v>2</v>
      </c>
      <c r="G184">
        <v>209.83</v>
      </c>
      <c r="H184">
        <v>32.5</v>
      </c>
      <c r="K184">
        <v>1</v>
      </c>
      <c r="L184">
        <v>0</v>
      </c>
      <c r="M184">
        <f t="shared" si="36"/>
        <v>1</v>
      </c>
      <c r="N184">
        <f t="shared" si="37"/>
        <v>1</v>
      </c>
      <c r="O184">
        <f t="shared" si="38"/>
        <v>0</v>
      </c>
      <c r="P184">
        <f t="shared" si="39"/>
        <v>0</v>
      </c>
      <c r="Q184">
        <f t="shared" si="40"/>
        <v>0</v>
      </c>
      <c r="R184">
        <f t="shared" si="41"/>
        <v>0</v>
      </c>
      <c r="S184">
        <f t="shared" si="42"/>
        <v>0</v>
      </c>
      <c r="T184">
        <f t="shared" si="43"/>
        <v>1</v>
      </c>
      <c r="U184">
        <f t="shared" si="44"/>
        <v>0</v>
      </c>
      <c r="V184" s="2">
        <f t="shared" si="45"/>
        <v>0.94886471135659789</v>
      </c>
      <c r="W184" s="2">
        <f t="shared" si="46"/>
        <v>0.61702220316338541</v>
      </c>
      <c r="X184">
        <f t="shared" si="47"/>
        <v>0.58478043011901226</v>
      </c>
      <c r="Y184">
        <v>1</v>
      </c>
      <c r="Z184" s="2">
        <f t="shared" si="48"/>
        <v>2.6566440471516333</v>
      </c>
      <c r="AA184" s="2">
        <f t="shared" si="49"/>
        <v>14.248391841976588</v>
      </c>
      <c r="AB184" s="2">
        <f t="shared" si="50"/>
        <v>0.9344193138290724</v>
      </c>
      <c r="AC184" s="1">
        <f t="shared" si="53"/>
        <v>0.9344193138290724</v>
      </c>
      <c r="AD184">
        <f t="shared" si="51"/>
        <v>-6.782999735608862E-2</v>
      </c>
      <c r="AE184">
        <f t="shared" si="52"/>
        <v>1</v>
      </c>
    </row>
    <row r="185" spans="1:31" hidden="1" x14ac:dyDescent="0.25">
      <c r="A185" t="s">
        <v>7</v>
      </c>
      <c r="B185">
        <v>75</v>
      </c>
      <c r="C185" t="s">
        <v>3</v>
      </c>
      <c r="D185" t="s">
        <v>4</v>
      </c>
      <c r="E185" t="s">
        <v>1</v>
      </c>
      <c r="F185" t="s">
        <v>2</v>
      </c>
      <c r="G185">
        <v>66.31</v>
      </c>
      <c r="H185">
        <v>21.4</v>
      </c>
      <c r="K185">
        <v>0</v>
      </c>
      <c r="L185">
        <v>0</v>
      </c>
      <c r="M185">
        <f t="shared" si="36"/>
        <v>1</v>
      </c>
      <c r="N185">
        <f t="shared" si="37"/>
        <v>1</v>
      </c>
      <c r="O185">
        <f t="shared" si="38"/>
        <v>0</v>
      </c>
      <c r="P185">
        <f t="shared" si="39"/>
        <v>0</v>
      </c>
      <c r="Q185">
        <f t="shared" si="40"/>
        <v>0</v>
      </c>
      <c r="R185">
        <f t="shared" si="41"/>
        <v>1</v>
      </c>
      <c r="S185">
        <f t="shared" si="42"/>
        <v>1</v>
      </c>
      <c r="T185">
        <f t="shared" si="43"/>
        <v>0</v>
      </c>
      <c r="U185">
        <f t="shared" si="44"/>
        <v>0</v>
      </c>
      <c r="V185" s="2">
        <f t="shared" si="45"/>
        <v>0.16870866372043275</v>
      </c>
      <c r="W185" s="2">
        <f t="shared" si="46"/>
        <v>0.10803475969509824</v>
      </c>
      <c r="X185">
        <f t="shared" si="47"/>
        <v>0.8173627710966016</v>
      </c>
      <c r="Y185">
        <v>1</v>
      </c>
      <c r="Z185" s="2">
        <f t="shared" si="48"/>
        <v>-1.939761939577302</v>
      </c>
      <c r="AA185" s="2">
        <f t="shared" si="49"/>
        <v>0.14373816407310361</v>
      </c>
      <c r="AB185" s="2">
        <f t="shared" si="50"/>
        <v>0.12567401227674377</v>
      </c>
      <c r="AC185" s="1">
        <f t="shared" si="53"/>
        <v>0.12567401227674377</v>
      </c>
      <c r="AD185">
        <f t="shared" si="51"/>
        <v>-2.0740639287799665</v>
      </c>
      <c r="AE185">
        <f t="shared" si="52"/>
        <v>0</v>
      </c>
    </row>
    <row r="186" spans="1:31" hidden="1" x14ac:dyDescent="0.25">
      <c r="A186" t="s">
        <v>7</v>
      </c>
      <c r="B186">
        <v>63</v>
      </c>
      <c r="C186" t="s">
        <v>5</v>
      </c>
      <c r="D186" t="s">
        <v>6</v>
      </c>
      <c r="E186" t="s">
        <v>1</v>
      </c>
      <c r="F186" t="s">
        <v>2</v>
      </c>
      <c r="G186">
        <v>186.24</v>
      </c>
      <c r="H186">
        <v>30.6</v>
      </c>
      <c r="K186">
        <v>0</v>
      </c>
      <c r="L186">
        <v>0</v>
      </c>
      <c r="M186">
        <f t="shared" si="36"/>
        <v>1</v>
      </c>
      <c r="N186">
        <f t="shared" si="37"/>
        <v>1</v>
      </c>
      <c r="O186">
        <f t="shared" si="38"/>
        <v>0</v>
      </c>
      <c r="P186">
        <f t="shared" si="39"/>
        <v>0</v>
      </c>
      <c r="Q186">
        <f t="shared" si="40"/>
        <v>0</v>
      </c>
      <c r="R186">
        <f t="shared" si="41"/>
        <v>0</v>
      </c>
      <c r="S186">
        <f t="shared" si="42"/>
        <v>0</v>
      </c>
      <c r="T186">
        <f t="shared" si="43"/>
        <v>0</v>
      </c>
      <c r="U186">
        <f t="shared" si="44"/>
        <v>1</v>
      </c>
      <c r="V186" s="2">
        <f t="shared" si="45"/>
        <v>0.88641917763554567</v>
      </c>
      <c r="W186" s="2">
        <f t="shared" si="46"/>
        <v>0.51394818546167365</v>
      </c>
      <c r="X186">
        <f t="shared" si="47"/>
        <v>0.60538449330501332</v>
      </c>
      <c r="Y186">
        <v>1</v>
      </c>
      <c r="Z186" s="2">
        <f t="shared" si="48"/>
        <v>-1.939761939577302</v>
      </c>
      <c r="AA186" s="2">
        <f t="shared" si="49"/>
        <v>0.14373816407310361</v>
      </c>
      <c r="AB186" s="2">
        <f t="shared" si="50"/>
        <v>0.12567401227674377</v>
      </c>
      <c r="AC186" s="1">
        <f t="shared" si="53"/>
        <v>0.12567401227674377</v>
      </c>
      <c r="AD186">
        <f t="shared" si="51"/>
        <v>-2.0740639287799665</v>
      </c>
      <c r="AE186">
        <f t="shared" si="52"/>
        <v>0</v>
      </c>
    </row>
    <row r="187" spans="1:31" hidden="1" x14ac:dyDescent="0.25">
      <c r="A187" t="s">
        <v>7</v>
      </c>
      <c r="B187">
        <v>82</v>
      </c>
      <c r="C187" t="s">
        <v>3</v>
      </c>
      <c r="D187" t="s">
        <v>6</v>
      </c>
      <c r="E187" t="s">
        <v>10</v>
      </c>
      <c r="F187" t="s">
        <v>2</v>
      </c>
      <c r="G187">
        <v>111.3</v>
      </c>
      <c r="H187">
        <v>22.3</v>
      </c>
      <c r="K187">
        <v>0</v>
      </c>
      <c r="L187">
        <v>1</v>
      </c>
      <c r="M187">
        <f t="shared" si="36"/>
        <v>0</v>
      </c>
      <c r="N187">
        <f t="shared" si="37"/>
        <v>1</v>
      </c>
      <c r="O187">
        <f t="shared" si="38"/>
        <v>0</v>
      </c>
      <c r="P187">
        <f t="shared" si="39"/>
        <v>0</v>
      </c>
      <c r="Q187">
        <f t="shared" si="40"/>
        <v>0</v>
      </c>
      <c r="R187">
        <f t="shared" si="41"/>
        <v>1</v>
      </c>
      <c r="S187">
        <f t="shared" si="42"/>
        <v>0</v>
      </c>
      <c r="T187">
        <f t="shared" si="43"/>
        <v>0</v>
      </c>
      <c r="U187">
        <f t="shared" si="44"/>
        <v>1</v>
      </c>
      <c r="V187" s="2">
        <f t="shared" si="45"/>
        <v>0.44181530628485999</v>
      </c>
      <c r="W187" s="2">
        <f t="shared" si="46"/>
        <v>0.13293780366851418</v>
      </c>
      <c r="X187">
        <f t="shared" si="47"/>
        <v>0.89929715668439136</v>
      </c>
      <c r="Y187">
        <v>1</v>
      </c>
      <c r="Z187" s="2">
        <f t="shared" si="48"/>
        <v>-5.7816878402691452E-2</v>
      </c>
      <c r="AA187" s="2">
        <f t="shared" si="49"/>
        <v>0.94382276594539105</v>
      </c>
      <c r="AB187" s="2">
        <f t="shared" si="50"/>
        <v>0.48554980550727145</v>
      </c>
      <c r="AC187" s="1">
        <f t="shared" si="53"/>
        <v>0.48554980550727145</v>
      </c>
      <c r="AD187">
        <f t="shared" si="51"/>
        <v>-0.72247341050354419</v>
      </c>
      <c r="AE187">
        <f t="shared" si="52"/>
        <v>0</v>
      </c>
    </row>
    <row r="188" spans="1:31" hidden="1" x14ac:dyDescent="0.25">
      <c r="A188" t="s">
        <v>7</v>
      </c>
      <c r="B188">
        <v>74</v>
      </c>
      <c r="C188" t="s">
        <v>3</v>
      </c>
      <c r="D188" t="s">
        <v>6</v>
      </c>
      <c r="E188" t="s">
        <v>10</v>
      </c>
      <c r="F188" t="s">
        <v>11</v>
      </c>
      <c r="G188">
        <v>91.05</v>
      </c>
      <c r="H188">
        <v>32.700000000000003</v>
      </c>
      <c r="K188">
        <v>1</v>
      </c>
      <c r="L188">
        <v>0</v>
      </c>
      <c r="M188">
        <f t="shared" si="36"/>
        <v>0</v>
      </c>
      <c r="N188">
        <f t="shared" si="37"/>
        <v>0</v>
      </c>
      <c r="O188">
        <f t="shared" si="38"/>
        <v>0</v>
      </c>
      <c r="P188">
        <f t="shared" si="39"/>
        <v>1</v>
      </c>
      <c r="Q188">
        <f t="shared" si="40"/>
        <v>0</v>
      </c>
      <c r="R188">
        <f t="shared" si="41"/>
        <v>1</v>
      </c>
      <c r="S188">
        <f t="shared" si="42"/>
        <v>0</v>
      </c>
      <c r="T188">
        <f t="shared" si="43"/>
        <v>0</v>
      </c>
      <c r="U188">
        <f t="shared" si="44"/>
        <v>1</v>
      </c>
      <c r="V188" s="2">
        <f t="shared" si="45"/>
        <v>0.30423444368670716</v>
      </c>
      <c r="W188" s="2">
        <f t="shared" si="46"/>
        <v>0.62753124429023222</v>
      </c>
      <c r="X188">
        <f t="shared" si="47"/>
        <v>0.80294554605918167</v>
      </c>
      <c r="Y188">
        <v>1</v>
      </c>
      <c r="Z188" s="2">
        <f t="shared" si="48"/>
        <v>-1.3402560136844737</v>
      </c>
      <c r="AA188" s="2">
        <f t="shared" si="49"/>
        <v>0.26177864108629323</v>
      </c>
      <c r="AB188" s="2">
        <f t="shared" si="50"/>
        <v>0.20746796035548851</v>
      </c>
      <c r="AC188" s="1">
        <f t="shared" si="53"/>
        <v>0.20746796035548851</v>
      </c>
      <c r="AD188">
        <f t="shared" si="51"/>
        <v>-1.5727783591588715</v>
      </c>
      <c r="AE188">
        <f t="shared" si="52"/>
        <v>0</v>
      </c>
    </row>
    <row r="189" spans="1:31" hidden="1" x14ac:dyDescent="0.25">
      <c r="A189" t="s">
        <v>7</v>
      </c>
      <c r="B189">
        <v>65</v>
      </c>
      <c r="C189" t="s">
        <v>3</v>
      </c>
      <c r="D189" t="s">
        <v>4</v>
      </c>
      <c r="E189" t="s">
        <v>1</v>
      </c>
      <c r="F189" t="s">
        <v>11</v>
      </c>
      <c r="G189">
        <v>217.47</v>
      </c>
      <c r="H189">
        <v>22.9</v>
      </c>
      <c r="K189">
        <v>1</v>
      </c>
      <c r="L189">
        <v>0</v>
      </c>
      <c r="M189">
        <f t="shared" si="36"/>
        <v>1</v>
      </c>
      <c r="N189">
        <f t="shared" si="37"/>
        <v>0</v>
      </c>
      <c r="O189">
        <f t="shared" si="38"/>
        <v>0</v>
      </c>
      <c r="P189">
        <f t="shared" si="39"/>
        <v>1</v>
      </c>
      <c r="Q189">
        <f t="shared" si="40"/>
        <v>0</v>
      </c>
      <c r="R189">
        <f t="shared" si="41"/>
        <v>1</v>
      </c>
      <c r="S189">
        <f t="shared" si="42"/>
        <v>1</v>
      </c>
      <c r="T189">
        <f t="shared" si="43"/>
        <v>0</v>
      </c>
      <c r="U189">
        <f t="shared" si="44"/>
        <v>0</v>
      </c>
      <c r="V189" s="2">
        <f t="shared" si="45"/>
        <v>0.9618018327227611</v>
      </c>
      <c r="W189" s="2">
        <f t="shared" si="46"/>
        <v>0.15158642166235278</v>
      </c>
      <c r="X189">
        <f t="shared" si="47"/>
        <v>0.64566807211862054</v>
      </c>
      <c r="Y189">
        <v>1</v>
      </c>
      <c r="Z189" s="2">
        <f t="shared" si="48"/>
        <v>1.4781816088930655</v>
      </c>
      <c r="AA189" s="2">
        <f t="shared" si="49"/>
        <v>4.384964845898125</v>
      </c>
      <c r="AB189" s="2">
        <f t="shared" si="50"/>
        <v>0.8142977663518588</v>
      </c>
      <c r="AC189" s="1">
        <f t="shared" si="53"/>
        <v>0.8142977663518588</v>
      </c>
      <c r="AD189">
        <f t="shared" si="51"/>
        <v>-0.20542917354135484</v>
      </c>
      <c r="AE189">
        <f t="shared" si="52"/>
        <v>1</v>
      </c>
    </row>
    <row r="190" spans="1:31" hidden="1" x14ac:dyDescent="0.25">
      <c r="A190" t="s">
        <v>0</v>
      </c>
      <c r="B190">
        <v>21</v>
      </c>
      <c r="C190" t="s">
        <v>5</v>
      </c>
      <c r="D190" t="s">
        <v>6</v>
      </c>
      <c r="E190" t="s">
        <v>10</v>
      </c>
      <c r="F190" t="s">
        <v>2</v>
      </c>
      <c r="G190">
        <v>67.42</v>
      </c>
      <c r="H190">
        <v>25.7</v>
      </c>
      <c r="K190">
        <v>0</v>
      </c>
      <c r="L190">
        <v>0</v>
      </c>
      <c r="M190">
        <f t="shared" si="36"/>
        <v>0</v>
      </c>
      <c r="N190">
        <f t="shared" si="37"/>
        <v>1</v>
      </c>
      <c r="O190">
        <f t="shared" si="38"/>
        <v>0</v>
      </c>
      <c r="P190">
        <f t="shared" si="39"/>
        <v>0</v>
      </c>
      <c r="Q190">
        <f t="shared" si="40"/>
        <v>0</v>
      </c>
      <c r="R190">
        <f t="shared" si="41"/>
        <v>0</v>
      </c>
      <c r="S190">
        <f t="shared" si="42"/>
        <v>0</v>
      </c>
      <c r="T190">
        <f t="shared" si="43"/>
        <v>0</v>
      </c>
      <c r="U190">
        <f t="shared" si="44"/>
        <v>1</v>
      </c>
      <c r="V190" s="2">
        <f t="shared" si="45"/>
        <v>0.17380775675965002</v>
      </c>
      <c r="W190" s="2">
        <f t="shared" si="46"/>
        <v>0.26026862807508455</v>
      </c>
      <c r="X190">
        <f t="shared" si="47"/>
        <v>2.4656833799990507E-2</v>
      </c>
      <c r="Y190">
        <v>1</v>
      </c>
      <c r="Z190" s="2">
        <f t="shared" si="48"/>
        <v>-4.7581995621548421</v>
      </c>
      <c r="AA190" s="2">
        <f t="shared" si="49"/>
        <v>8.5810451361985392E-3</v>
      </c>
      <c r="AB190" s="2">
        <f t="shared" si="50"/>
        <v>8.5080372842419993E-3</v>
      </c>
      <c r="AC190" s="1">
        <f t="shared" si="53"/>
        <v>8.5080372842419993E-3</v>
      </c>
      <c r="AD190">
        <f t="shared" si="51"/>
        <v>-4.7667439993968141</v>
      </c>
      <c r="AE190">
        <f t="shared" si="52"/>
        <v>0</v>
      </c>
    </row>
    <row r="191" spans="1:31" hidden="1" x14ac:dyDescent="0.25">
      <c r="A191" t="s">
        <v>0</v>
      </c>
      <c r="B191">
        <v>66</v>
      </c>
      <c r="C191" t="s">
        <v>3</v>
      </c>
      <c r="D191" t="s">
        <v>6</v>
      </c>
      <c r="E191" t="s">
        <v>1</v>
      </c>
      <c r="F191" t="s">
        <v>9</v>
      </c>
      <c r="G191">
        <v>102.7</v>
      </c>
      <c r="H191">
        <v>34</v>
      </c>
      <c r="K191">
        <v>1</v>
      </c>
      <c r="L191">
        <v>0</v>
      </c>
      <c r="M191">
        <f t="shared" si="36"/>
        <v>1</v>
      </c>
      <c r="N191">
        <f t="shared" si="37"/>
        <v>0</v>
      </c>
      <c r="O191">
        <f t="shared" si="38"/>
        <v>1</v>
      </c>
      <c r="P191">
        <f t="shared" si="39"/>
        <v>0</v>
      </c>
      <c r="Q191">
        <f t="shared" si="40"/>
        <v>0</v>
      </c>
      <c r="R191">
        <f t="shared" si="41"/>
        <v>1</v>
      </c>
      <c r="S191">
        <f t="shared" si="42"/>
        <v>0</v>
      </c>
      <c r="T191">
        <f t="shared" si="43"/>
        <v>0</v>
      </c>
      <c r="U191">
        <f t="shared" si="44"/>
        <v>1</v>
      </c>
      <c r="V191" s="2">
        <f t="shared" si="45"/>
        <v>0.38141771363541932</v>
      </c>
      <c r="W191" s="2">
        <f t="shared" si="46"/>
        <v>0.69324285059215529</v>
      </c>
      <c r="X191">
        <f t="shared" si="47"/>
        <v>0.66524554660765944</v>
      </c>
      <c r="Y191">
        <v>1</v>
      </c>
      <c r="Z191" s="2">
        <f t="shared" si="48"/>
        <v>10.094420433752544</v>
      </c>
      <c r="AA191" s="2">
        <f t="shared" si="49"/>
        <v>24207.564204835118</v>
      </c>
      <c r="AB191" s="2">
        <f t="shared" si="50"/>
        <v>0.9999586923044449</v>
      </c>
      <c r="AC191" s="1">
        <f t="shared" si="53"/>
        <v>0.9999586923044449</v>
      </c>
      <c r="AD191">
        <f t="shared" si="51"/>
        <v>-4.1308548741455499E-5</v>
      </c>
      <c r="AE191">
        <f t="shared" si="52"/>
        <v>1</v>
      </c>
    </row>
    <row r="192" spans="1:31" hidden="1" x14ac:dyDescent="0.25">
      <c r="A192" t="s">
        <v>7</v>
      </c>
      <c r="B192">
        <v>45</v>
      </c>
      <c r="C192" t="s">
        <v>3</v>
      </c>
      <c r="D192" t="s">
        <v>8</v>
      </c>
      <c r="E192" t="s">
        <v>1</v>
      </c>
      <c r="F192" t="s">
        <v>2</v>
      </c>
      <c r="G192">
        <v>204.52</v>
      </c>
      <c r="H192">
        <v>31.3</v>
      </c>
      <c r="K192">
        <v>0</v>
      </c>
      <c r="L192">
        <v>0</v>
      </c>
      <c r="M192">
        <f t="shared" si="36"/>
        <v>1</v>
      </c>
      <c r="N192">
        <f t="shared" si="37"/>
        <v>1</v>
      </c>
      <c r="O192">
        <f t="shared" si="38"/>
        <v>0</v>
      </c>
      <c r="P192">
        <f t="shared" si="39"/>
        <v>0</v>
      </c>
      <c r="Q192">
        <f t="shared" si="40"/>
        <v>0</v>
      </c>
      <c r="R192">
        <f t="shared" si="41"/>
        <v>1</v>
      </c>
      <c r="S192">
        <f t="shared" si="42"/>
        <v>0</v>
      </c>
      <c r="T192">
        <f t="shared" si="43"/>
        <v>1</v>
      </c>
      <c r="U192">
        <f t="shared" si="44"/>
        <v>0</v>
      </c>
      <c r="V192" s="2">
        <f t="shared" si="45"/>
        <v>0.9379755910403903</v>
      </c>
      <c r="W192" s="2">
        <f t="shared" si="46"/>
        <v>0.55241055263423455</v>
      </c>
      <c r="X192">
        <f t="shared" si="47"/>
        <v>0.24517023928294907</v>
      </c>
      <c r="Y192">
        <v>1</v>
      </c>
      <c r="Z192" s="2">
        <f t="shared" si="48"/>
        <v>-1.939761939577302</v>
      </c>
      <c r="AA192" s="2">
        <f t="shared" si="49"/>
        <v>0.14373816407310361</v>
      </c>
      <c r="AB192" s="2">
        <f t="shared" si="50"/>
        <v>0.12567401227674377</v>
      </c>
      <c r="AC192" s="1">
        <f t="shared" si="53"/>
        <v>0.12567401227674377</v>
      </c>
      <c r="AD192">
        <f t="shared" si="51"/>
        <v>-2.0740639287799665</v>
      </c>
      <c r="AE192">
        <f t="shared" si="52"/>
        <v>0</v>
      </c>
    </row>
    <row r="193" spans="1:31" hidden="1" x14ac:dyDescent="0.25">
      <c r="A193" t="s">
        <v>7</v>
      </c>
      <c r="B193">
        <v>47</v>
      </c>
      <c r="C193" t="s">
        <v>3</v>
      </c>
      <c r="D193" t="s">
        <v>4</v>
      </c>
      <c r="E193" t="s">
        <v>1</v>
      </c>
      <c r="F193" t="s">
        <v>2</v>
      </c>
      <c r="G193">
        <v>73.8</v>
      </c>
      <c r="H193">
        <v>25.7</v>
      </c>
      <c r="K193">
        <v>0</v>
      </c>
      <c r="L193">
        <v>0</v>
      </c>
      <c r="M193">
        <f t="shared" si="36"/>
        <v>1</v>
      </c>
      <c r="N193">
        <f t="shared" si="37"/>
        <v>1</v>
      </c>
      <c r="O193">
        <f t="shared" si="38"/>
        <v>0</v>
      </c>
      <c r="P193">
        <f t="shared" si="39"/>
        <v>0</v>
      </c>
      <c r="Q193">
        <f t="shared" si="40"/>
        <v>0</v>
      </c>
      <c r="R193">
        <f t="shared" si="41"/>
        <v>1</v>
      </c>
      <c r="S193">
        <f t="shared" si="42"/>
        <v>1</v>
      </c>
      <c r="T193">
        <f t="shared" si="43"/>
        <v>0</v>
      </c>
      <c r="U193">
        <f t="shared" si="44"/>
        <v>0</v>
      </c>
      <c r="V193" s="2">
        <f t="shared" si="45"/>
        <v>0.20498514143537053</v>
      </c>
      <c r="W193" s="2">
        <f t="shared" si="46"/>
        <v>0.26026862807508455</v>
      </c>
      <c r="X193">
        <f t="shared" si="47"/>
        <v>0.27980343636921545</v>
      </c>
      <c r="Y193">
        <v>1</v>
      </c>
      <c r="Z193" s="2">
        <f t="shared" si="48"/>
        <v>-1.939761939577302</v>
      </c>
      <c r="AA193" s="2">
        <f t="shared" si="49"/>
        <v>0.14373816407310361</v>
      </c>
      <c r="AB193" s="2">
        <f t="shared" si="50"/>
        <v>0.12567401227674377</v>
      </c>
      <c r="AC193" s="1">
        <f t="shared" si="53"/>
        <v>0.12567401227674377</v>
      </c>
      <c r="AD193">
        <f t="shared" si="51"/>
        <v>-2.0740639287799665</v>
      </c>
      <c r="AE193">
        <f t="shared" si="52"/>
        <v>0</v>
      </c>
    </row>
    <row r="194" spans="1:31" hidden="1" x14ac:dyDescent="0.25">
      <c r="A194" t="s">
        <v>0</v>
      </c>
      <c r="B194">
        <v>72</v>
      </c>
      <c r="C194" t="s">
        <v>5</v>
      </c>
      <c r="D194" t="s">
        <v>6</v>
      </c>
      <c r="E194" t="s">
        <v>1</v>
      </c>
      <c r="F194" t="s">
        <v>9</v>
      </c>
      <c r="G194">
        <v>77.42</v>
      </c>
      <c r="H194">
        <v>27.3</v>
      </c>
      <c r="K194">
        <v>0</v>
      </c>
      <c r="L194">
        <v>1</v>
      </c>
      <c r="M194">
        <f t="shared" ref="M194:M257" si="54">IF(E194="Yes",1,0)</f>
        <v>1</v>
      </c>
      <c r="N194">
        <f t="shared" ref="N194:N257" si="55">IF(F194="Private",1,0)</f>
        <v>0</v>
      </c>
      <c r="O194">
        <f t="shared" ref="O194:O257" si="56">IF(F194="Self-employed",1,0)</f>
        <v>1</v>
      </c>
      <c r="P194">
        <f t="shared" ref="P194:P257" si="57">IF(F194="Govt_job",1,0)</f>
        <v>0</v>
      </c>
      <c r="Q194">
        <f t="shared" ref="Q194:Q257" si="58">IF(F194="children",1,0)</f>
        <v>0</v>
      </c>
      <c r="R194">
        <f t="shared" ref="R194:R257" si="59">IF(C194="Urban",1,0)</f>
        <v>0</v>
      </c>
      <c r="S194">
        <f t="shared" ref="S194:S257" si="60">IF(D194="formerly smoked",1,0)</f>
        <v>0</v>
      </c>
      <c r="T194">
        <f t="shared" ref="T194:T257" si="61">IF(D194="smokes",1,0)</f>
        <v>0</v>
      </c>
      <c r="U194">
        <f t="shared" ref="U194:U257" si="62">IF(D194="never smoked",1,0)</f>
        <v>1</v>
      </c>
      <c r="V194" s="2">
        <f t="shared" ref="V194:V257" si="63">_xlfn.NORM.DIST(G194,AVERAGE($G$2:$G$1061),_xlfn.STDEV.P($G$2:$G$1061),TRUE)</f>
        <v>0.224064754386996</v>
      </c>
      <c r="W194" s="2">
        <f t="shared" ref="W194:W257" si="64">_xlfn.NORM.DIST(H194,AVERAGE($H$2:$H$1061),_xlfn.STDEV.P($H$2:$H$1061),TRUE)</f>
        <v>0.33676909156124346</v>
      </c>
      <c r="X194">
        <f t="shared" ref="X194:X257" si="65">_xlfn.NORM.DIST(B194,AVERAGE($B$2:$B$1061),_xlfn.STDEV.P($B$2:$B$1061),TRUE)</f>
        <v>0.77212028062077542</v>
      </c>
      <c r="Y194">
        <v>1</v>
      </c>
      <c r="Z194" s="2">
        <f t="shared" ref="Z194:Z257" si="66">SUMPRODUCT(K194:X194,$K$1065:$X$1065)+$J$1065</f>
        <v>10.19839713077576</v>
      </c>
      <c r="AA194" s="2">
        <f t="shared" ref="AA194:AA257" si="67">EXP(Z194)</f>
        <v>26860.098326542524</v>
      </c>
      <c r="AB194" s="2">
        <f t="shared" ref="AB194:AB257" si="68">AA194/(1+AA194)</f>
        <v>0.99996277144039891</v>
      </c>
      <c r="AC194" s="1">
        <f t="shared" si="53"/>
        <v>0.99996277144039891</v>
      </c>
      <c r="AD194">
        <f t="shared" ref="AD194:AD257" si="69">LN(AC194)</f>
        <v>-3.7229252601112586E-5</v>
      </c>
      <c r="AE194">
        <f t="shared" ref="AE194:AE257" si="70">IF(ABS(AB194-Y194)&lt;$Z$1065,1,0)</f>
        <v>1</v>
      </c>
    </row>
    <row r="195" spans="1:31" hidden="1" x14ac:dyDescent="0.25">
      <c r="A195" t="s">
        <v>7</v>
      </c>
      <c r="B195">
        <v>80</v>
      </c>
      <c r="C195" t="s">
        <v>3</v>
      </c>
      <c r="D195" t="s">
        <v>6</v>
      </c>
      <c r="E195" t="s">
        <v>1</v>
      </c>
      <c r="F195" t="s">
        <v>9</v>
      </c>
      <c r="G195">
        <v>97.32</v>
      </c>
      <c r="H195">
        <v>30.7</v>
      </c>
      <c r="K195">
        <v>1</v>
      </c>
      <c r="L195">
        <v>0</v>
      </c>
      <c r="M195">
        <f t="shared" si="54"/>
        <v>1</v>
      </c>
      <c r="N195">
        <f t="shared" si="55"/>
        <v>0</v>
      </c>
      <c r="O195">
        <f t="shared" si="56"/>
        <v>1</v>
      </c>
      <c r="P195">
        <f t="shared" si="57"/>
        <v>0</v>
      </c>
      <c r="Q195">
        <f t="shared" si="58"/>
        <v>0</v>
      </c>
      <c r="R195">
        <f t="shared" si="59"/>
        <v>1</v>
      </c>
      <c r="S195">
        <f t="shared" si="60"/>
        <v>0</v>
      </c>
      <c r="T195">
        <f t="shared" si="61"/>
        <v>0</v>
      </c>
      <c r="U195">
        <f t="shared" si="62"/>
        <v>1</v>
      </c>
      <c r="V195" s="2">
        <f t="shared" si="63"/>
        <v>0.34495792376458123</v>
      </c>
      <c r="W195" s="2">
        <f t="shared" si="64"/>
        <v>0.51945919168031496</v>
      </c>
      <c r="X195">
        <f t="shared" si="65"/>
        <v>0.87924383586294119</v>
      </c>
      <c r="Y195">
        <v>1</v>
      </c>
      <c r="Z195" s="2">
        <f t="shared" si="66"/>
        <v>10.094420433752544</v>
      </c>
      <c r="AA195" s="2">
        <f t="shared" si="67"/>
        <v>24207.564204835118</v>
      </c>
      <c r="AB195" s="2">
        <f t="shared" si="68"/>
        <v>0.9999586923044449</v>
      </c>
      <c r="AC195" s="1">
        <f t="shared" ref="AC195:AC258" si="71">(AB195^Y195)*(1-AB195)^(1-Y195)</f>
        <v>0.9999586923044449</v>
      </c>
      <c r="AD195">
        <f t="shared" si="69"/>
        <v>-4.1308548741455499E-5</v>
      </c>
      <c r="AE195">
        <f t="shared" si="70"/>
        <v>1</v>
      </c>
    </row>
    <row r="196" spans="1:31" hidden="1" x14ac:dyDescent="0.25">
      <c r="A196" t="s">
        <v>7</v>
      </c>
      <c r="B196">
        <v>74</v>
      </c>
      <c r="C196" t="s">
        <v>5</v>
      </c>
      <c r="D196" t="s">
        <v>4</v>
      </c>
      <c r="E196" t="s">
        <v>1</v>
      </c>
      <c r="F196" t="s">
        <v>2</v>
      </c>
      <c r="G196">
        <v>93.25</v>
      </c>
      <c r="H196">
        <v>24.4</v>
      </c>
      <c r="K196">
        <v>1</v>
      </c>
      <c r="L196">
        <v>1</v>
      </c>
      <c r="M196">
        <f t="shared" si="54"/>
        <v>1</v>
      </c>
      <c r="N196">
        <f t="shared" si="55"/>
        <v>1</v>
      </c>
      <c r="O196">
        <f t="shared" si="56"/>
        <v>0</v>
      </c>
      <c r="P196">
        <f t="shared" si="57"/>
        <v>0</v>
      </c>
      <c r="Q196">
        <f t="shared" si="58"/>
        <v>0</v>
      </c>
      <c r="R196">
        <f t="shared" si="59"/>
        <v>0</v>
      </c>
      <c r="S196">
        <f t="shared" si="60"/>
        <v>1</v>
      </c>
      <c r="T196">
        <f t="shared" si="61"/>
        <v>0</v>
      </c>
      <c r="U196">
        <f t="shared" si="62"/>
        <v>0</v>
      </c>
      <c r="V196" s="2">
        <f t="shared" si="63"/>
        <v>0.31828175143958892</v>
      </c>
      <c r="W196" s="2">
        <f t="shared" si="64"/>
        <v>0.20546474085735092</v>
      </c>
      <c r="X196">
        <f t="shared" si="65"/>
        <v>0.80294554605918167</v>
      </c>
      <c r="Y196">
        <v>1</v>
      </c>
      <c r="Z196" s="2">
        <f t="shared" si="66"/>
        <v>7.3570267309037822</v>
      </c>
      <c r="AA196" s="2">
        <f t="shared" si="67"/>
        <v>1567.1700107762865</v>
      </c>
      <c r="AB196" s="2">
        <f t="shared" si="68"/>
        <v>0.9993623140392125</v>
      </c>
      <c r="AC196" s="1">
        <f t="shared" si="71"/>
        <v>0.9993623140392125</v>
      </c>
      <c r="AD196">
        <f t="shared" si="69"/>
        <v>-6.3788936895808337E-4</v>
      </c>
      <c r="AE196">
        <f t="shared" si="70"/>
        <v>1</v>
      </c>
    </row>
    <row r="197" spans="1:31" hidden="1" x14ac:dyDescent="0.25">
      <c r="A197" t="s">
        <v>7</v>
      </c>
      <c r="B197">
        <v>66</v>
      </c>
      <c r="C197" t="s">
        <v>5</v>
      </c>
      <c r="D197" t="s">
        <v>4</v>
      </c>
      <c r="E197" t="s">
        <v>1</v>
      </c>
      <c r="F197" t="s">
        <v>11</v>
      </c>
      <c r="G197">
        <v>74.900000000000006</v>
      </c>
      <c r="H197">
        <v>30.6</v>
      </c>
      <c r="K197">
        <v>0</v>
      </c>
      <c r="L197">
        <v>0</v>
      </c>
      <c r="M197">
        <f t="shared" si="54"/>
        <v>1</v>
      </c>
      <c r="N197">
        <f t="shared" si="55"/>
        <v>0</v>
      </c>
      <c r="O197">
        <f t="shared" si="56"/>
        <v>0</v>
      </c>
      <c r="P197">
        <f t="shared" si="57"/>
        <v>1</v>
      </c>
      <c r="Q197">
        <f t="shared" si="58"/>
        <v>0</v>
      </c>
      <c r="R197">
        <f t="shared" si="59"/>
        <v>0</v>
      </c>
      <c r="S197">
        <f t="shared" si="60"/>
        <v>1</v>
      </c>
      <c r="T197">
        <f t="shared" si="61"/>
        <v>0</v>
      </c>
      <c r="U197">
        <f t="shared" si="62"/>
        <v>0</v>
      </c>
      <c r="V197" s="2">
        <f t="shared" si="63"/>
        <v>0.21067818272132594</v>
      </c>
      <c r="W197" s="2">
        <f t="shared" si="64"/>
        <v>0.51394818546167365</v>
      </c>
      <c r="X197">
        <f t="shared" si="65"/>
        <v>0.66524554660765944</v>
      </c>
      <c r="Y197">
        <v>1</v>
      </c>
      <c r="Z197" s="2">
        <f t="shared" si="66"/>
        <v>-3.1182243778358698</v>
      </c>
      <c r="AA197" s="2">
        <f t="shared" si="67"/>
        <v>4.4235644517975327E-2</v>
      </c>
      <c r="AB197" s="2">
        <f t="shared" si="68"/>
        <v>4.2361745406990718E-2</v>
      </c>
      <c r="AC197" s="1">
        <f t="shared" si="71"/>
        <v>4.2361745406990718E-2</v>
      </c>
      <c r="AD197">
        <f t="shared" si="69"/>
        <v>-3.1615095549667616</v>
      </c>
      <c r="AE197">
        <f t="shared" si="70"/>
        <v>0</v>
      </c>
    </row>
    <row r="198" spans="1:31" hidden="1" x14ac:dyDescent="0.25">
      <c r="A198" t="s">
        <v>7</v>
      </c>
      <c r="B198">
        <v>80</v>
      </c>
      <c r="C198" t="s">
        <v>3</v>
      </c>
      <c r="D198" t="s">
        <v>4</v>
      </c>
      <c r="E198" t="s">
        <v>1</v>
      </c>
      <c r="F198" t="s">
        <v>2</v>
      </c>
      <c r="G198">
        <v>217.26</v>
      </c>
      <c r="H198">
        <v>34.799999999999997</v>
      </c>
      <c r="K198">
        <v>1</v>
      </c>
      <c r="L198">
        <v>1</v>
      </c>
      <c r="M198">
        <f t="shared" si="54"/>
        <v>1</v>
      </c>
      <c r="N198">
        <f t="shared" si="55"/>
        <v>1</v>
      </c>
      <c r="O198">
        <f t="shared" si="56"/>
        <v>0</v>
      </c>
      <c r="P198">
        <f t="shared" si="57"/>
        <v>0</v>
      </c>
      <c r="Q198">
        <f t="shared" si="58"/>
        <v>0</v>
      </c>
      <c r="R198">
        <f t="shared" si="59"/>
        <v>1</v>
      </c>
      <c r="S198">
        <f t="shared" si="60"/>
        <v>1</v>
      </c>
      <c r="T198">
        <f t="shared" si="61"/>
        <v>0</v>
      </c>
      <c r="U198">
        <f t="shared" si="62"/>
        <v>0</v>
      </c>
      <c r="V198" s="2">
        <f t="shared" si="63"/>
        <v>0.96148583328968718</v>
      </c>
      <c r="W198" s="2">
        <f t="shared" si="64"/>
        <v>0.73094502295038422</v>
      </c>
      <c r="X198">
        <f t="shared" si="65"/>
        <v>0.87924383586294119</v>
      </c>
      <c r="Y198">
        <v>1</v>
      </c>
      <c r="Z198" s="2">
        <f t="shared" si="66"/>
        <v>7.3570267309037822</v>
      </c>
      <c r="AA198" s="2">
        <f t="shared" si="67"/>
        <v>1567.1700107762865</v>
      </c>
      <c r="AB198" s="2">
        <f t="shared" si="68"/>
        <v>0.9993623140392125</v>
      </c>
      <c r="AC198" s="1">
        <f t="shared" si="71"/>
        <v>0.9993623140392125</v>
      </c>
      <c r="AD198">
        <f t="shared" si="69"/>
        <v>-6.3788936895808337E-4</v>
      </c>
      <c r="AE198">
        <f t="shared" si="70"/>
        <v>1</v>
      </c>
    </row>
    <row r="199" spans="1:31" hidden="1" x14ac:dyDescent="0.25">
      <c r="A199" t="s">
        <v>0</v>
      </c>
      <c r="B199">
        <v>79</v>
      </c>
      <c r="C199" t="s">
        <v>5</v>
      </c>
      <c r="D199" t="s">
        <v>4</v>
      </c>
      <c r="E199" t="s">
        <v>1</v>
      </c>
      <c r="F199" t="s">
        <v>9</v>
      </c>
      <c r="G199">
        <v>86.48</v>
      </c>
      <c r="H199">
        <v>34.299999999999997</v>
      </c>
      <c r="K199">
        <v>0</v>
      </c>
      <c r="L199">
        <v>0</v>
      </c>
      <c r="M199">
        <f t="shared" si="54"/>
        <v>1</v>
      </c>
      <c r="N199">
        <f t="shared" si="55"/>
        <v>0</v>
      </c>
      <c r="O199">
        <f t="shared" si="56"/>
        <v>1</v>
      </c>
      <c r="P199">
        <f t="shared" si="57"/>
        <v>0</v>
      </c>
      <c r="Q199">
        <f t="shared" si="58"/>
        <v>0</v>
      </c>
      <c r="R199">
        <f t="shared" si="59"/>
        <v>0</v>
      </c>
      <c r="S199">
        <f t="shared" si="60"/>
        <v>1</v>
      </c>
      <c r="T199">
        <f t="shared" si="61"/>
        <v>0</v>
      </c>
      <c r="U199">
        <f t="shared" si="62"/>
        <v>0</v>
      </c>
      <c r="V199" s="2">
        <f t="shared" si="63"/>
        <v>0.27597709805895843</v>
      </c>
      <c r="W199" s="2">
        <f t="shared" si="64"/>
        <v>0.70765336909097809</v>
      </c>
      <c r="X199">
        <f t="shared" si="65"/>
        <v>0.86822593526024505</v>
      </c>
      <c r="Y199">
        <v>1</v>
      </c>
      <c r="Z199" s="2">
        <f t="shared" si="66"/>
        <v>5.4980144470236079</v>
      </c>
      <c r="AA199" s="2">
        <f t="shared" si="67"/>
        <v>244.20656548999563</v>
      </c>
      <c r="AB199" s="2">
        <f t="shared" si="68"/>
        <v>0.9959218057721998</v>
      </c>
      <c r="AC199" s="1">
        <f t="shared" si="71"/>
        <v>0.9959218057721998</v>
      </c>
      <c r="AD199">
        <f t="shared" si="69"/>
        <v>-4.0865327403172115E-3</v>
      </c>
      <c r="AE199">
        <f t="shared" si="70"/>
        <v>1</v>
      </c>
    </row>
    <row r="200" spans="1:31" hidden="1" x14ac:dyDescent="0.25">
      <c r="A200" t="s">
        <v>0</v>
      </c>
      <c r="B200">
        <v>74</v>
      </c>
      <c r="C200" t="s">
        <v>5</v>
      </c>
      <c r="D200" t="s">
        <v>6</v>
      </c>
      <c r="E200" t="s">
        <v>1</v>
      </c>
      <c r="F200" t="s">
        <v>2</v>
      </c>
      <c r="G200">
        <v>98.26</v>
      </c>
      <c r="H200">
        <v>31.5</v>
      </c>
      <c r="K200">
        <v>0</v>
      </c>
      <c r="L200">
        <v>0</v>
      </c>
      <c r="M200">
        <f t="shared" si="54"/>
        <v>1</v>
      </c>
      <c r="N200">
        <f t="shared" si="55"/>
        <v>1</v>
      </c>
      <c r="O200">
        <f t="shared" si="56"/>
        <v>0</v>
      </c>
      <c r="P200">
        <f t="shared" si="57"/>
        <v>0</v>
      </c>
      <c r="Q200">
        <f t="shared" si="58"/>
        <v>0</v>
      </c>
      <c r="R200">
        <f t="shared" si="59"/>
        <v>0</v>
      </c>
      <c r="S200">
        <f t="shared" si="60"/>
        <v>0</v>
      </c>
      <c r="T200">
        <f t="shared" si="61"/>
        <v>0</v>
      </c>
      <c r="U200">
        <f t="shared" si="62"/>
        <v>1</v>
      </c>
      <c r="V200" s="2">
        <f t="shared" si="63"/>
        <v>0.35123637208397018</v>
      </c>
      <c r="W200" s="2">
        <f t="shared" si="64"/>
        <v>0.56332569972607593</v>
      </c>
      <c r="X200">
        <f t="shared" si="65"/>
        <v>0.80294554605918167</v>
      </c>
      <c r="Y200">
        <v>1</v>
      </c>
      <c r="Z200" s="2">
        <f t="shared" si="66"/>
        <v>-1.939761939577302</v>
      </c>
      <c r="AA200" s="2">
        <f t="shared" si="67"/>
        <v>0.14373816407310361</v>
      </c>
      <c r="AB200" s="2">
        <f t="shared" si="68"/>
        <v>0.12567401227674377</v>
      </c>
      <c r="AC200" s="1">
        <f t="shared" si="71"/>
        <v>0.12567401227674377</v>
      </c>
      <c r="AD200">
        <f t="shared" si="69"/>
        <v>-2.0740639287799665</v>
      </c>
      <c r="AE200">
        <f t="shared" si="70"/>
        <v>0</v>
      </c>
    </row>
    <row r="201" spans="1:31" hidden="1" x14ac:dyDescent="0.25">
      <c r="A201" t="s">
        <v>7</v>
      </c>
      <c r="B201">
        <v>60</v>
      </c>
      <c r="C201" t="s">
        <v>3</v>
      </c>
      <c r="D201" t="s">
        <v>6</v>
      </c>
      <c r="E201" t="s">
        <v>1</v>
      </c>
      <c r="F201" t="s">
        <v>2</v>
      </c>
      <c r="G201">
        <v>200.2</v>
      </c>
      <c r="H201">
        <v>23.4</v>
      </c>
      <c r="K201">
        <v>0</v>
      </c>
      <c r="L201">
        <v>0</v>
      </c>
      <c r="M201">
        <f t="shared" si="54"/>
        <v>1</v>
      </c>
      <c r="N201">
        <f t="shared" si="55"/>
        <v>1</v>
      </c>
      <c r="O201">
        <f t="shared" si="56"/>
        <v>0</v>
      </c>
      <c r="P201">
        <f t="shared" si="57"/>
        <v>0</v>
      </c>
      <c r="Q201">
        <f t="shared" si="58"/>
        <v>0</v>
      </c>
      <c r="R201">
        <f t="shared" si="59"/>
        <v>1</v>
      </c>
      <c r="S201">
        <f t="shared" si="60"/>
        <v>0</v>
      </c>
      <c r="T201">
        <f t="shared" si="61"/>
        <v>0</v>
      </c>
      <c r="U201">
        <f t="shared" si="62"/>
        <v>1</v>
      </c>
      <c r="V201" s="2">
        <f t="shared" si="63"/>
        <v>0.92784702443560318</v>
      </c>
      <c r="W201" s="2">
        <f t="shared" si="64"/>
        <v>0.16839633276033464</v>
      </c>
      <c r="X201">
        <f t="shared" si="65"/>
        <v>0.5429214533552954</v>
      </c>
      <c r="Y201">
        <v>1</v>
      </c>
      <c r="Z201" s="2">
        <f t="shared" si="66"/>
        <v>-1.939761939577302</v>
      </c>
      <c r="AA201" s="2">
        <f t="shared" si="67"/>
        <v>0.14373816407310361</v>
      </c>
      <c r="AB201" s="2">
        <f t="shared" si="68"/>
        <v>0.12567401227674377</v>
      </c>
      <c r="AC201" s="1">
        <f t="shared" si="71"/>
        <v>0.12567401227674377</v>
      </c>
      <c r="AD201">
        <f t="shared" si="69"/>
        <v>-2.0740639287799665</v>
      </c>
      <c r="AE201">
        <f t="shared" si="70"/>
        <v>0</v>
      </c>
    </row>
    <row r="202" spans="1:31" hidden="1" x14ac:dyDescent="0.25">
      <c r="A202" t="s">
        <v>7</v>
      </c>
      <c r="B202">
        <v>79</v>
      </c>
      <c r="C202" t="s">
        <v>3</v>
      </c>
      <c r="D202" t="s">
        <v>6</v>
      </c>
      <c r="E202" t="s">
        <v>1</v>
      </c>
      <c r="F202" t="s">
        <v>2</v>
      </c>
      <c r="G202">
        <v>232.75</v>
      </c>
      <c r="H202">
        <v>18</v>
      </c>
      <c r="K202">
        <v>0</v>
      </c>
      <c r="L202">
        <v>0</v>
      </c>
      <c r="M202">
        <f t="shared" si="54"/>
        <v>1</v>
      </c>
      <c r="N202">
        <f t="shared" si="55"/>
        <v>1</v>
      </c>
      <c r="O202">
        <f t="shared" si="56"/>
        <v>0</v>
      </c>
      <c r="P202">
        <f t="shared" si="57"/>
        <v>0</v>
      </c>
      <c r="Q202">
        <f t="shared" si="58"/>
        <v>0</v>
      </c>
      <c r="R202">
        <f t="shared" si="59"/>
        <v>1</v>
      </c>
      <c r="S202">
        <f t="shared" si="60"/>
        <v>0</v>
      </c>
      <c r="T202">
        <f t="shared" si="61"/>
        <v>0</v>
      </c>
      <c r="U202">
        <f t="shared" si="62"/>
        <v>1</v>
      </c>
      <c r="V202" s="2">
        <f t="shared" si="63"/>
        <v>0.97972389833717133</v>
      </c>
      <c r="W202" s="2">
        <f t="shared" si="64"/>
        <v>4.3897953893448652E-2</v>
      </c>
      <c r="X202">
        <f t="shared" si="65"/>
        <v>0.86822593526024505</v>
      </c>
      <c r="Y202">
        <v>1</v>
      </c>
      <c r="Z202" s="2">
        <f t="shared" si="66"/>
        <v>-1.939761939577302</v>
      </c>
      <c r="AA202" s="2">
        <f t="shared" si="67"/>
        <v>0.14373816407310361</v>
      </c>
      <c r="AB202" s="2">
        <f t="shared" si="68"/>
        <v>0.12567401227674377</v>
      </c>
      <c r="AC202" s="1">
        <f t="shared" si="71"/>
        <v>0.12567401227674377</v>
      </c>
      <c r="AD202">
        <f t="shared" si="69"/>
        <v>-2.0740639287799665</v>
      </c>
      <c r="AE202">
        <f t="shared" si="70"/>
        <v>0</v>
      </c>
    </row>
    <row r="203" spans="1:31" hidden="1" x14ac:dyDescent="0.25">
      <c r="A203" t="s">
        <v>0</v>
      </c>
      <c r="B203">
        <v>68</v>
      </c>
      <c r="C203" t="s">
        <v>3</v>
      </c>
      <c r="D203" t="s">
        <v>6</v>
      </c>
      <c r="E203" t="s">
        <v>1</v>
      </c>
      <c r="F203" t="s">
        <v>2</v>
      </c>
      <c r="G203">
        <v>243.27</v>
      </c>
      <c r="H203">
        <v>23.7</v>
      </c>
      <c r="K203">
        <v>0</v>
      </c>
      <c r="L203">
        <v>0</v>
      </c>
      <c r="M203">
        <f t="shared" si="54"/>
        <v>1</v>
      </c>
      <c r="N203">
        <f t="shared" si="55"/>
        <v>1</v>
      </c>
      <c r="O203">
        <f t="shared" si="56"/>
        <v>0</v>
      </c>
      <c r="P203">
        <f t="shared" si="57"/>
        <v>0</v>
      </c>
      <c r="Q203">
        <f t="shared" si="58"/>
        <v>0</v>
      </c>
      <c r="R203">
        <f t="shared" si="59"/>
        <v>1</v>
      </c>
      <c r="S203">
        <f t="shared" si="60"/>
        <v>0</v>
      </c>
      <c r="T203">
        <f t="shared" si="61"/>
        <v>0</v>
      </c>
      <c r="U203">
        <f t="shared" si="62"/>
        <v>1</v>
      </c>
      <c r="V203" s="2">
        <f t="shared" si="63"/>
        <v>0.987394775396781</v>
      </c>
      <c r="W203" s="2">
        <f t="shared" si="64"/>
        <v>0.17903654809530392</v>
      </c>
      <c r="X203">
        <f t="shared" si="65"/>
        <v>0.70303995597925584</v>
      </c>
      <c r="Y203">
        <v>1</v>
      </c>
      <c r="Z203" s="2">
        <f t="shared" si="66"/>
        <v>-1.939761939577302</v>
      </c>
      <c r="AA203" s="2">
        <f t="shared" si="67"/>
        <v>0.14373816407310361</v>
      </c>
      <c r="AB203" s="2">
        <f t="shared" si="68"/>
        <v>0.12567401227674377</v>
      </c>
      <c r="AC203" s="1">
        <f t="shared" si="71"/>
        <v>0.12567401227674377</v>
      </c>
      <c r="AD203">
        <f t="shared" si="69"/>
        <v>-2.0740639287799665</v>
      </c>
      <c r="AE203">
        <f t="shared" si="70"/>
        <v>0</v>
      </c>
    </row>
    <row r="204" spans="1:31" hidden="1" x14ac:dyDescent="0.25">
      <c r="A204" t="s">
        <v>0</v>
      </c>
      <c r="B204">
        <v>51</v>
      </c>
      <c r="C204" t="s">
        <v>5</v>
      </c>
      <c r="D204" t="s">
        <v>6</v>
      </c>
      <c r="E204" t="s">
        <v>1</v>
      </c>
      <c r="F204" t="s">
        <v>11</v>
      </c>
      <c r="G204">
        <v>170.74</v>
      </c>
      <c r="H204">
        <v>30.7</v>
      </c>
      <c r="K204">
        <v>0</v>
      </c>
      <c r="L204">
        <v>0</v>
      </c>
      <c r="M204">
        <f t="shared" si="54"/>
        <v>1</v>
      </c>
      <c r="N204">
        <f t="shared" si="55"/>
        <v>0</v>
      </c>
      <c r="O204">
        <f t="shared" si="56"/>
        <v>0</v>
      </c>
      <c r="P204">
        <f t="shared" si="57"/>
        <v>1</v>
      </c>
      <c r="Q204">
        <f t="shared" si="58"/>
        <v>0</v>
      </c>
      <c r="R204">
        <f t="shared" si="59"/>
        <v>0</v>
      </c>
      <c r="S204">
        <f t="shared" si="60"/>
        <v>0</v>
      </c>
      <c r="T204">
        <f t="shared" si="61"/>
        <v>0</v>
      </c>
      <c r="U204">
        <f t="shared" si="62"/>
        <v>1</v>
      </c>
      <c r="V204" s="2">
        <f t="shared" si="63"/>
        <v>0.82320212516075064</v>
      </c>
      <c r="W204" s="2">
        <f t="shared" si="64"/>
        <v>0.51945919168031496</v>
      </c>
      <c r="X204">
        <f t="shared" si="65"/>
        <v>0.35541491887857946</v>
      </c>
      <c r="Y204">
        <v>1</v>
      </c>
      <c r="Z204" s="2">
        <f t="shared" si="66"/>
        <v>-3.1182243778358698</v>
      </c>
      <c r="AA204" s="2">
        <f t="shared" si="67"/>
        <v>4.4235644517975327E-2</v>
      </c>
      <c r="AB204" s="2">
        <f t="shared" si="68"/>
        <v>4.2361745406990718E-2</v>
      </c>
      <c r="AC204" s="1">
        <f t="shared" si="71"/>
        <v>4.2361745406990718E-2</v>
      </c>
      <c r="AD204">
        <f t="shared" si="69"/>
        <v>-3.1615095549667616</v>
      </c>
      <c r="AE204">
        <f t="shared" si="70"/>
        <v>0</v>
      </c>
    </row>
    <row r="205" spans="1:31" hidden="1" x14ac:dyDescent="0.25">
      <c r="A205" t="s">
        <v>0</v>
      </c>
      <c r="B205">
        <v>82</v>
      </c>
      <c r="C205" t="s">
        <v>3</v>
      </c>
      <c r="D205" t="s">
        <v>4</v>
      </c>
      <c r="E205" t="s">
        <v>1</v>
      </c>
      <c r="F205" t="s">
        <v>2</v>
      </c>
      <c r="G205">
        <v>56.19</v>
      </c>
      <c r="H205">
        <v>20.6</v>
      </c>
      <c r="K205">
        <v>0</v>
      </c>
      <c r="L205">
        <v>0</v>
      </c>
      <c r="M205">
        <f t="shared" si="54"/>
        <v>1</v>
      </c>
      <c r="N205">
        <f t="shared" si="55"/>
        <v>1</v>
      </c>
      <c r="O205">
        <f t="shared" si="56"/>
        <v>0</v>
      </c>
      <c r="P205">
        <f t="shared" si="57"/>
        <v>0</v>
      </c>
      <c r="Q205">
        <f t="shared" si="58"/>
        <v>0</v>
      </c>
      <c r="R205">
        <f t="shared" si="59"/>
        <v>1</v>
      </c>
      <c r="S205">
        <f t="shared" si="60"/>
        <v>1</v>
      </c>
      <c r="T205">
        <f t="shared" si="61"/>
        <v>0</v>
      </c>
      <c r="U205">
        <f t="shared" si="62"/>
        <v>0</v>
      </c>
      <c r="V205" s="2">
        <f t="shared" si="63"/>
        <v>0.12669867229936885</v>
      </c>
      <c r="W205" s="2">
        <f t="shared" si="64"/>
        <v>8.8884281444486443E-2</v>
      </c>
      <c r="X205">
        <f t="shared" si="65"/>
        <v>0.89929715668439136</v>
      </c>
      <c r="Y205">
        <v>1</v>
      </c>
      <c r="Z205" s="2">
        <f t="shared" si="66"/>
        <v>-1.939761939577302</v>
      </c>
      <c r="AA205" s="2">
        <f t="shared" si="67"/>
        <v>0.14373816407310361</v>
      </c>
      <c r="AB205" s="2">
        <f t="shared" si="68"/>
        <v>0.12567401227674377</v>
      </c>
      <c r="AC205" s="1">
        <f t="shared" si="71"/>
        <v>0.12567401227674377</v>
      </c>
      <c r="AD205">
        <f t="shared" si="69"/>
        <v>-2.0740639287799665</v>
      </c>
      <c r="AE205">
        <f t="shared" si="70"/>
        <v>0</v>
      </c>
    </row>
    <row r="206" spans="1:31" hidden="1" x14ac:dyDescent="0.25">
      <c r="A206" t="s">
        <v>7</v>
      </c>
      <c r="B206">
        <v>80</v>
      </c>
      <c r="C206" t="s">
        <v>3</v>
      </c>
      <c r="D206" t="s">
        <v>6</v>
      </c>
      <c r="E206" t="s">
        <v>1</v>
      </c>
      <c r="F206" t="s">
        <v>2</v>
      </c>
      <c r="G206">
        <v>222.77</v>
      </c>
      <c r="H206">
        <v>27.5</v>
      </c>
      <c r="K206">
        <v>0</v>
      </c>
      <c r="L206">
        <v>0</v>
      </c>
      <c r="M206">
        <f t="shared" si="54"/>
        <v>1</v>
      </c>
      <c r="N206">
        <f t="shared" si="55"/>
        <v>1</v>
      </c>
      <c r="O206">
        <f t="shared" si="56"/>
        <v>0</v>
      </c>
      <c r="P206">
        <f t="shared" si="57"/>
        <v>0</v>
      </c>
      <c r="Q206">
        <f t="shared" si="58"/>
        <v>0</v>
      </c>
      <c r="R206">
        <f t="shared" si="59"/>
        <v>1</v>
      </c>
      <c r="S206">
        <f t="shared" si="60"/>
        <v>0</v>
      </c>
      <c r="T206">
        <f t="shared" si="61"/>
        <v>0</v>
      </c>
      <c r="U206">
        <f t="shared" si="62"/>
        <v>1</v>
      </c>
      <c r="V206" s="2">
        <f t="shared" si="63"/>
        <v>0.96910178751271769</v>
      </c>
      <c r="W206" s="2">
        <f t="shared" si="64"/>
        <v>0.34692176098353111</v>
      </c>
      <c r="X206">
        <f t="shared" si="65"/>
        <v>0.87924383586294119</v>
      </c>
      <c r="Y206">
        <v>1</v>
      </c>
      <c r="Z206" s="2">
        <f t="shared" si="66"/>
        <v>-1.939761939577302</v>
      </c>
      <c r="AA206" s="2">
        <f t="shared" si="67"/>
        <v>0.14373816407310361</v>
      </c>
      <c r="AB206" s="2">
        <f t="shared" si="68"/>
        <v>0.12567401227674377</v>
      </c>
      <c r="AC206" s="1">
        <f t="shared" si="71"/>
        <v>0.12567401227674377</v>
      </c>
      <c r="AD206">
        <f t="shared" si="69"/>
        <v>-2.0740639287799665</v>
      </c>
      <c r="AE206">
        <f t="shared" si="70"/>
        <v>0</v>
      </c>
    </row>
    <row r="207" spans="1:31" hidden="1" x14ac:dyDescent="0.25">
      <c r="A207" t="s">
        <v>0</v>
      </c>
      <c r="B207">
        <v>58</v>
      </c>
      <c r="C207" t="s">
        <v>3</v>
      </c>
      <c r="D207" t="s">
        <v>4</v>
      </c>
      <c r="E207" t="s">
        <v>1</v>
      </c>
      <c r="F207" t="s">
        <v>9</v>
      </c>
      <c r="G207">
        <v>76.680000000000007</v>
      </c>
      <c r="H207">
        <v>34.700000000000003</v>
      </c>
      <c r="K207">
        <v>0</v>
      </c>
      <c r="L207">
        <v>0</v>
      </c>
      <c r="M207">
        <f t="shared" si="54"/>
        <v>1</v>
      </c>
      <c r="N207">
        <f t="shared" si="55"/>
        <v>0</v>
      </c>
      <c r="O207">
        <f t="shared" si="56"/>
        <v>1</v>
      </c>
      <c r="P207">
        <f t="shared" si="57"/>
        <v>0</v>
      </c>
      <c r="Q207">
        <f t="shared" si="58"/>
        <v>0</v>
      </c>
      <c r="R207">
        <f t="shared" si="59"/>
        <v>1</v>
      </c>
      <c r="S207">
        <f t="shared" si="60"/>
        <v>1</v>
      </c>
      <c r="T207">
        <f t="shared" si="61"/>
        <v>0</v>
      </c>
      <c r="U207">
        <f t="shared" si="62"/>
        <v>0</v>
      </c>
      <c r="V207" s="2">
        <f t="shared" si="63"/>
        <v>0.2200844685221606</v>
      </c>
      <c r="W207" s="2">
        <f t="shared" si="64"/>
        <v>0.7263621201266659</v>
      </c>
      <c r="X207">
        <f t="shared" si="65"/>
        <v>0.50058033169101179</v>
      </c>
      <c r="Y207">
        <v>1</v>
      </c>
      <c r="Z207" s="2">
        <f t="shared" si="66"/>
        <v>5.4980144470236079</v>
      </c>
      <c r="AA207" s="2">
        <f t="shared" si="67"/>
        <v>244.20656548999563</v>
      </c>
      <c r="AB207" s="2">
        <f t="shared" si="68"/>
        <v>0.9959218057721998</v>
      </c>
      <c r="AC207" s="1">
        <f t="shared" si="71"/>
        <v>0.9959218057721998</v>
      </c>
      <c r="AD207">
        <f t="shared" si="69"/>
        <v>-4.0865327403172115E-3</v>
      </c>
      <c r="AE207">
        <f t="shared" si="70"/>
        <v>1</v>
      </c>
    </row>
    <row r="208" spans="1:31" hidden="1" x14ac:dyDescent="0.25">
      <c r="A208" t="s">
        <v>7</v>
      </c>
      <c r="B208">
        <v>70</v>
      </c>
      <c r="C208" t="s">
        <v>5</v>
      </c>
      <c r="D208" t="s">
        <v>8</v>
      </c>
      <c r="E208" t="s">
        <v>1</v>
      </c>
      <c r="F208" t="s">
        <v>2</v>
      </c>
      <c r="G208">
        <v>174.99</v>
      </c>
      <c r="H208">
        <v>22.7</v>
      </c>
      <c r="K208">
        <v>0</v>
      </c>
      <c r="L208">
        <v>1</v>
      </c>
      <c r="M208">
        <f t="shared" si="54"/>
        <v>1</v>
      </c>
      <c r="N208">
        <f t="shared" si="55"/>
        <v>1</v>
      </c>
      <c r="O208">
        <f t="shared" si="56"/>
        <v>0</v>
      </c>
      <c r="P208">
        <f t="shared" si="57"/>
        <v>0</v>
      </c>
      <c r="Q208">
        <f t="shared" si="58"/>
        <v>0</v>
      </c>
      <c r="R208">
        <f t="shared" si="59"/>
        <v>0</v>
      </c>
      <c r="S208">
        <f t="shared" si="60"/>
        <v>0</v>
      </c>
      <c r="T208">
        <f t="shared" si="61"/>
        <v>1</v>
      </c>
      <c r="U208">
        <f t="shared" si="62"/>
        <v>0</v>
      </c>
      <c r="V208" s="2">
        <f t="shared" si="63"/>
        <v>0.84241416034477989</v>
      </c>
      <c r="W208" s="2">
        <f t="shared" si="64"/>
        <v>0.1451860401330313</v>
      </c>
      <c r="X208">
        <f t="shared" si="65"/>
        <v>0.73875303404759163</v>
      </c>
      <c r="Y208">
        <v>1</v>
      </c>
      <c r="Z208" s="2">
        <f t="shared" si="66"/>
        <v>2.7606207441748487</v>
      </c>
      <c r="AA208" s="2">
        <f t="shared" si="67"/>
        <v>15.809653653388059</v>
      </c>
      <c r="AB208" s="2">
        <f t="shared" si="68"/>
        <v>0.94051037453716679</v>
      </c>
      <c r="AC208" s="1">
        <f t="shared" si="71"/>
        <v>0.94051037453716679</v>
      </c>
      <c r="AD208">
        <f t="shared" si="69"/>
        <v>-6.1332599427711083E-2</v>
      </c>
      <c r="AE208">
        <f t="shared" si="70"/>
        <v>1</v>
      </c>
    </row>
    <row r="209" spans="1:31" hidden="1" x14ac:dyDescent="0.25">
      <c r="A209" t="s">
        <v>7</v>
      </c>
      <c r="B209">
        <v>78</v>
      </c>
      <c r="C209" t="s">
        <v>5</v>
      </c>
      <c r="D209" t="s">
        <v>6</v>
      </c>
      <c r="E209" t="s">
        <v>1</v>
      </c>
      <c r="F209" t="s">
        <v>2</v>
      </c>
      <c r="G209">
        <v>82.68</v>
      </c>
      <c r="H209">
        <v>45.2</v>
      </c>
      <c r="K209">
        <v>0</v>
      </c>
      <c r="L209">
        <v>0</v>
      </c>
      <c r="M209">
        <f t="shared" si="54"/>
        <v>1</v>
      </c>
      <c r="N209">
        <f t="shared" si="55"/>
        <v>1</v>
      </c>
      <c r="O209">
        <f t="shared" si="56"/>
        <v>0</v>
      </c>
      <c r="P209">
        <f t="shared" si="57"/>
        <v>0</v>
      </c>
      <c r="Q209">
        <f t="shared" si="58"/>
        <v>0</v>
      </c>
      <c r="R209">
        <f t="shared" si="59"/>
        <v>0</v>
      </c>
      <c r="S209">
        <f t="shared" si="60"/>
        <v>0</v>
      </c>
      <c r="T209">
        <f t="shared" si="61"/>
        <v>0</v>
      </c>
      <c r="U209">
        <f t="shared" si="62"/>
        <v>1</v>
      </c>
      <c r="V209" s="2">
        <f t="shared" si="63"/>
        <v>0.25350661219007842</v>
      </c>
      <c r="W209" s="2">
        <f t="shared" si="64"/>
        <v>0.97999309281379532</v>
      </c>
      <c r="X209">
        <f t="shared" si="65"/>
        <v>0.8565333521274392</v>
      </c>
      <c r="Y209">
        <v>1</v>
      </c>
      <c r="Z209" s="2">
        <f t="shared" si="66"/>
        <v>-1.939761939577302</v>
      </c>
      <c r="AA209" s="2">
        <f t="shared" si="67"/>
        <v>0.14373816407310361</v>
      </c>
      <c r="AB209" s="2">
        <f t="shared" si="68"/>
        <v>0.12567401227674377</v>
      </c>
      <c r="AC209" s="1">
        <f t="shared" si="71"/>
        <v>0.12567401227674377</v>
      </c>
      <c r="AD209">
        <f t="shared" si="69"/>
        <v>-2.0740639287799665</v>
      </c>
      <c r="AE209">
        <f t="shared" si="70"/>
        <v>0</v>
      </c>
    </row>
    <row r="210" spans="1:31" hidden="1" x14ac:dyDescent="0.25">
      <c r="A210" t="s">
        <v>0</v>
      </c>
      <c r="B210">
        <v>68</v>
      </c>
      <c r="C210" t="s">
        <v>3</v>
      </c>
      <c r="D210" t="s">
        <v>8</v>
      </c>
      <c r="E210" t="s">
        <v>1</v>
      </c>
      <c r="F210" t="s">
        <v>2</v>
      </c>
      <c r="G210">
        <v>135.12</v>
      </c>
      <c r="H210">
        <v>25.6</v>
      </c>
      <c r="K210">
        <v>0</v>
      </c>
      <c r="L210">
        <v>1</v>
      </c>
      <c r="M210">
        <f t="shared" si="54"/>
        <v>1</v>
      </c>
      <c r="N210">
        <f t="shared" si="55"/>
        <v>1</v>
      </c>
      <c r="O210">
        <f t="shared" si="56"/>
        <v>0</v>
      </c>
      <c r="P210">
        <f t="shared" si="57"/>
        <v>0</v>
      </c>
      <c r="Q210">
        <f t="shared" si="58"/>
        <v>0</v>
      </c>
      <c r="R210">
        <f t="shared" si="59"/>
        <v>1</v>
      </c>
      <c r="S210">
        <f t="shared" si="60"/>
        <v>0</v>
      </c>
      <c r="T210">
        <f t="shared" si="61"/>
        <v>1</v>
      </c>
      <c r="U210">
        <f t="shared" si="62"/>
        <v>0</v>
      </c>
      <c r="V210" s="2">
        <f t="shared" si="63"/>
        <v>0.61180589478211778</v>
      </c>
      <c r="W210" s="2">
        <f t="shared" si="64"/>
        <v>0.2558014914906952</v>
      </c>
      <c r="X210">
        <f t="shared" si="65"/>
        <v>0.70303995597925584</v>
      </c>
      <c r="Y210">
        <v>1</v>
      </c>
      <c r="Z210" s="2">
        <f t="shared" si="66"/>
        <v>2.7606207441748487</v>
      </c>
      <c r="AA210" s="2">
        <f t="shared" si="67"/>
        <v>15.809653653388059</v>
      </c>
      <c r="AB210" s="2">
        <f t="shared" si="68"/>
        <v>0.94051037453716679</v>
      </c>
      <c r="AC210" s="1">
        <f t="shared" si="71"/>
        <v>0.94051037453716679</v>
      </c>
      <c r="AD210">
        <f t="shared" si="69"/>
        <v>-6.1332599427711083E-2</v>
      </c>
      <c r="AE210">
        <f t="shared" si="70"/>
        <v>1</v>
      </c>
    </row>
    <row r="211" spans="1:31" hidden="1" x14ac:dyDescent="0.25">
      <c r="A211" t="s">
        <v>0</v>
      </c>
      <c r="B211">
        <v>79</v>
      </c>
      <c r="C211" t="s">
        <v>5</v>
      </c>
      <c r="D211" t="s">
        <v>4</v>
      </c>
      <c r="E211" t="s">
        <v>10</v>
      </c>
      <c r="F211" t="s">
        <v>9</v>
      </c>
      <c r="G211">
        <v>71.94</v>
      </c>
      <c r="H211">
        <v>30.3</v>
      </c>
      <c r="K211">
        <v>0</v>
      </c>
      <c r="L211">
        <v>0</v>
      </c>
      <c r="M211">
        <f t="shared" si="54"/>
        <v>0</v>
      </c>
      <c r="N211">
        <f t="shared" si="55"/>
        <v>0</v>
      </c>
      <c r="O211">
        <f t="shared" si="56"/>
        <v>1</v>
      </c>
      <c r="P211">
        <f t="shared" si="57"/>
        <v>0</v>
      </c>
      <c r="Q211">
        <f t="shared" si="58"/>
        <v>0</v>
      </c>
      <c r="R211">
        <f t="shared" si="59"/>
        <v>0</v>
      </c>
      <c r="S211">
        <f t="shared" si="60"/>
        <v>1</v>
      </c>
      <c r="T211">
        <f t="shared" si="61"/>
        <v>0</v>
      </c>
      <c r="U211">
        <f t="shared" si="62"/>
        <v>0</v>
      </c>
      <c r="V211" s="2">
        <f t="shared" si="63"/>
        <v>0.19556945448432714</v>
      </c>
      <c r="W211" s="2">
        <f t="shared" si="64"/>
        <v>0.49740338902688319</v>
      </c>
      <c r="X211">
        <f t="shared" si="65"/>
        <v>0.86822593526024505</v>
      </c>
      <c r="Y211">
        <v>1</v>
      </c>
      <c r="Z211" s="2">
        <f t="shared" si="66"/>
        <v>2.6795768244460687</v>
      </c>
      <c r="AA211" s="2">
        <f t="shared" si="67"/>
        <v>14.578922546693356</v>
      </c>
      <c r="AB211" s="2">
        <f t="shared" si="68"/>
        <v>0.93581070853887449</v>
      </c>
      <c r="AC211" s="1">
        <f t="shared" si="71"/>
        <v>0.93581070853887449</v>
      </c>
      <c r="AD211">
        <f t="shared" si="69"/>
        <v>-6.6342057423706732E-2</v>
      </c>
      <c r="AE211">
        <f t="shared" si="70"/>
        <v>1</v>
      </c>
    </row>
    <row r="212" spans="1:31" hidden="1" x14ac:dyDescent="0.25">
      <c r="A212" t="s">
        <v>7</v>
      </c>
      <c r="B212">
        <v>81</v>
      </c>
      <c r="C212" t="s">
        <v>5</v>
      </c>
      <c r="D212" t="s">
        <v>6</v>
      </c>
      <c r="E212" t="s">
        <v>1</v>
      </c>
      <c r="F212" t="s">
        <v>2</v>
      </c>
      <c r="G212">
        <v>67.92</v>
      </c>
      <c r="H212">
        <v>26.2</v>
      </c>
      <c r="K212">
        <v>1</v>
      </c>
      <c r="L212">
        <v>0</v>
      </c>
      <c r="M212">
        <f t="shared" si="54"/>
        <v>1</v>
      </c>
      <c r="N212">
        <f t="shared" si="55"/>
        <v>1</v>
      </c>
      <c r="O212">
        <f t="shared" si="56"/>
        <v>0</v>
      </c>
      <c r="P212">
        <f t="shared" si="57"/>
        <v>0</v>
      </c>
      <c r="Q212">
        <f t="shared" si="58"/>
        <v>0</v>
      </c>
      <c r="R212">
        <f t="shared" si="59"/>
        <v>0</v>
      </c>
      <c r="S212">
        <f t="shared" si="60"/>
        <v>0</v>
      </c>
      <c r="T212">
        <f t="shared" si="61"/>
        <v>0</v>
      </c>
      <c r="U212">
        <f t="shared" si="62"/>
        <v>1</v>
      </c>
      <c r="V212" s="2">
        <f t="shared" si="63"/>
        <v>0.17613633557753872</v>
      </c>
      <c r="W212" s="2">
        <f t="shared" si="64"/>
        <v>0.2831916557587888</v>
      </c>
      <c r="X212">
        <f t="shared" si="65"/>
        <v>0.88959668077899279</v>
      </c>
      <c r="Y212">
        <v>1</v>
      </c>
      <c r="Z212" s="2">
        <f t="shared" si="66"/>
        <v>2.6566440471516333</v>
      </c>
      <c r="AA212" s="2">
        <f t="shared" si="67"/>
        <v>14.248391841976588</v>
      </c>
      <c r="AB212" s="2">
        <f t="shared" si="68"/>
        <v>0.9344193138290724</v>
      </c>
      <c r="AC212" s="1">
        <f t="shared" si="71"/>
        <v>0.9344193138290724</v>
      </c>
      <c r="AD212">
        <f t="shared" si="69"/>
        <v>-6.782999735608862E-2</v>
      </c>
      <c r="AE212">
        <f t="shared" si="70"/>
        <v>1</v>
      </c>
    </row>
    <row r="213" spans="1:31" hidden="1" x14ac:dyDescent="0.25">
      <c r="A213" t="s">
        <v>7</v>
      </c>
      <c r="B213">
        <v>52</v>
      </c>
      <c r="C213" t="s">
        <v>3</v>
      </c>
      <c r="D213" t="s">
        <v>6</v>
      </c>
      <c r="E213" t="s">
        <v>1</v>
      </c>
      <c r="F213" t="s">
        <v>9</v>
      </c>
      <c r="G213">
        <v>209.44</v>
      </c>
      <c r="H213">
        <v>29.7</v>
      </c>
      <c r="K213">
        <v>1</v>
      </c>
      <c r="L213">
        <v>1</v>
      </c>
      <c r="M213">
        <f t="shared" si="54"/>
        <v>1</v>
      </c>
      <c r="N213">
        <f t="shared" si="55"/>
        <v>0</v>
      </c>
      <c r="O213">
        <f t="shared" si="56"/>
        <v>1</v>
      </c>
      <c r="P213">
        <f t="shared" si="57"/>
        <v>0</v>
      </c>
      <c r="Q213">
        <f t="shared" si="58"/>
        <v>0</v>
      </c>
      <c r="R213">
        <f t="shared" si="59"/>
        <v>1</v>
      </c>
      <c r="S213">
        <f t="shared" si="60"/>
        <v>0</v>
      </c>
      <c r="T213">
        <f t="shared" si="61"/>
        <v>0</v>
      </c>
      <c r="U213">
        <f t="shared" si="62"/>
        <v>1</v>
      </c>
      <c r="V213" s="2">
        <f t="shared" si="63"/>
        <v>0.94812054928801015</v>
      </c>
      <c r="W213" s="2">
        <f t="shared" si="64"/>
        <v>0.46435561266584569</v>
      </c>
      <c r="X213">
        <f t="shared" si="65"/>
        <v>0.3754052279889119</v>
      </c>
      <c r="Y213">
        <v>1</v>
      </c>
      <c r="Z213" s="2">
        <f t="shared" si="66"/>
        <v>14.794803117504694</v>
      </c>
      <c r="AA213" s="2">
        <f t="shared" si="67"/>
        <v>2662571.9643667736</v>
      </c>
      <c r="AB213" s="2">
        <f t="shared" si="68"/>
        <v>0.99999962442343804</v>
      </c>
      <c r="AC213" s="1">
        <f t="shared" si="71"/>
        <v>0.99999962442343804</v>
      </c>
      <c r="AD213">
        <f t="shared" si="69"/>
        <v>-3.7557663249063811E-7</v>
      </c>
      <c r="AE213">
        <f t="shared" si="70"/>
        <v>1</v>
      </c>
    </row>
    <row r="214" spans="1:31" hidden="1" x14ac:dyDescent="0.25">
      <c r="A214" t="s">
        <v>7</v>
      </c>
      <c r="B214">
        <v>78</v>
      </c>
      <c r="C214" t="s">
        <v>3</v>
      </c>
      <c r="D214" t="s">
        <v>8</v>
      </c>
      <c r="E214" t="s">
        <v>10</v>
      </c>
      <c r="F214" t="s">
        <v>9</v>
      </c>
      <c r="G214">
        <v>82.36</v>
      </c>
      <c r="H214">
        <v>22.5</v>
      </c>
      <c r="K214">
        <v>1</v>
      </c>
      <c r="L214">
        <v>0</v>
      </c>
      <c r="M214">
        <f t="shared" si="54"/>
        <v>0</v>
      </c>
      <c r="N214">
        <f t="shared" si="55"/>
        <v>0</v>
      </c>
      <c r="O214">
        <f t="shared" si="56"/>
        <v>1</v>
      </c>
      <c r="P214">
        <f t="shared" si="57"/>
        <v>0</v>
      </c>
      <c r="Q214">
        <f t="shared" si="58"/>
        <v>0</v>
      </c>
      <c r="R214">
        <f t="shared" si="59"/>
        <v>1</v>
      </c>
      <c r="S214">
        <f t="shared" si="60"/>
        <v>0</v>
      </c>
      <c r="T214">
        <f t="shared" si="61"/>
        <v>1</v>
      </c>
      <c r="U214">
        <f t="shared" si="62"/>
        <v>0</v>
      </c>
      <c r="V214" s="2">
        <f t="shared" si="63"/>
        <v>0.25165922186106948</v>
      </c>
      <c r="W214" s="2">
        <f t="shared" si="64"/>
        <v>0.13897006716152238</v>
      </c>
      <c r="X214">
        <f t="shared" si="65"/>
        <v>0.8565333521274392</v>
      </c>
      <c r="Y214">
        <v>1</v>
      </c>
      <c r="Z214" s="2">
        <f t="shared" si="66"/>
        <v>7.2759828111750044</v>
      </c>
      <c r="AA214" s="2">
        <f t="shared" si="67"/>
        <v>1445.1708244545759</v>
      </c>
      <c r="AB214" s="2">
        <f t="shared" si="68"/>
        <v>0.99930851875650506</v>
      </c>
      <c r="AC214" s="1">
        <f t="shared" si="71"/>
        <v>0.99930851875650506</v>
      </c>
      <c r="AD214">
        <f t="shared" si="69"/>
        <v>-6.917204269169155E-4</v>
      </c>
      <c r="AE214">
        <f t="shared" si="70"/>
        <v>1</v>
      </c>
    </row>
    <row r="215" spans="1:31" hidden="1" x14ac:dyDescent="0.25">
      <c r="A215" t="s">
        <v>0</v>
      </c>
      <c r="B215">
        <v>69</v>
      </c>
      <c r="C215" t="s">
        <v>5</v>
      </c>
      <c r="D215" t="s">
        <v>4</v>
      </c>
      <c r="E215" t="s">
        <v>1</v>
      </c>
      <c r="F215" t="s">
        <v>2</v>
      </c>
      <c r="G215">
        <v>192.46</v>
      </c>
      <c r="H215">
        <v>32</v>
      </c>
      <c r="K215">
        <v>0</v>
      </c>
      <c r="L215">
        <v>1</v>
      </c>
      <c r="M215">
        <f t="shared" si="54"/>
        <v>1</v>
      </c>
      <c r="N215">
        <f t="shared" si="55"/>
        <v>1</v>
      </c>
      <c r="O215">
        <f t="shared" si="56"/>
        <v>0</v>
      </c>
      <c r="P215">
        <f t="shared" si="57"/>
        <v>0</v>
      </c>
      <c r="Q215">
        <f t="shared" si="58"/>
        <v>0</v>
      </c>
      <c r="R215">
        <f t="shared" si="59"/>
        <v>0</v>
      </c>
      <c r="S215">
        <f t="shared" si="60"/>
        <v>1</v>
      </c>
      <c r="T215">
        <f t="shared" si="61"/>
        <v>0</v>
      </c>
      <c r="U215">
        <f t="shared" si="62"/>
        <v>0</v>
      </c>
      <c r="V215" s="2">
        <f t="shared" si="63"/>
        <v>0.90659755113959639</v>
      </c>
      <c r="W215" s="2">
        <f t="shared" si="64"/>
        <v>0.59038595222768409</v>
      </c>
      <c r="X215">
        <f t="shared" si="65"/>
        <v>0.72117475438086609</v>
      </c>
      <c r="Y215">
        <v>1</v>
      </c>
      <c r="Z215" s="2">
        <f t="shared" si="66"/>
        <v>2.7606207441748487</v>
      </c>
      <c r="AA215" s="2">
        <f t="shared" si="67"/>
        <v>15.809653653388059</v>
      </c>
      <c r="AB215" s="2">
        <f t="shared" si="68"/>
        <v>0.94051037453716679</v>
      </c>
      <c r="AC215" s="1">
        <f t="shared" si="71"/>
        <v>0.94051037453716679</v>
      </c>
      <c r="AD215">
        <f t="shared" si="69"/>
        <v>-6.1332599427711083E-2</v>
      </c>
      <c r="AE215">
        <f t="shared" si="70"/>
        <v>1</v>
      </c>
    </row>
    <row r="216" spans="1:31" hidden="1" x14ac:dyDescent="0.25">
      <c r="A216" t="s">
        <v>7</v>
      </c>
      <c r="B216">
        <v>72</v>
      </c>
      <c r="C216" t="s">
        <v>3</v>
      </c>
      <c r="D216" t="s">
        <v>8</v>
      </c>
      <c r="E216" t="s">
        <v>1</v>
      </c>
      <c r="F216" t="s">
        <v>2</v>
      </c>
      <c r="G216">
        <v>219.03</v>
      </c>
      <c r="H216">
        <v>26</v>
      </c>
      <c r="K216">
        <v>0</v>
      </c>
      <c r="L216">
        <v>1</v>
      </c>
      <c r="M216">
        <f t="shared" si="54"/>
        <v>1</v>
      </c>
      <c r="N216">
        <f t="shared" si="55"/>
        <v>1</v>
      </c>
      <c r="O216">
        <f t="shared" si="56"/>
        <v>0</v>
      </c>
      <c r="P216">
        <f t="shared" si="57"/>
        <v>0</v>
      </c>
      <c r="Q216">
        <f t="shared" si="58"/>
        <v>0</v>
      </c>
      <c r="R216">
        <f t="shared" si="59"/>
        <v>1</v>
      </c>
      <c r="S216">
        <f t="shared" si="60"/>
        <v>0</v>
      </c>
      <c r="T216">
        <f t="shared" si="61"/>
        <v>1</v>
      </c>
      <c r="U216">
        <f t="shared" si="62"/>
        <v>0</v>
      </c>
      <c r="V216" s="2">
        <f t="shared" si="63"/>
        <v>0.96408361498686845</v>
      </c>
      <c r="W216" s="2">
        <f t="shared" si="64"/>
        <v>0.27390712733839007</v>
      </c>
      <c r="X216">
        <f t="shared" si="65"/>
        <v>0.77212028062077542</v>
      </c>
      <c r="Y216">
        <v>1</v>
      </c>
      <c r="Z216" s="2">
        <f t="shared" si="66"/>
        <v>2.7606207441748487</v>
      </c>
      <c r="AA216" s="2">
        <f t="shared" si="67"/>
        <v>15.809653653388059</v>
      </c>
      <c r="AB216" s="2">
        <f t="shared" si="68"/>
        <v>0.94051037453716679</v>
      </c>
      <c r="AC216" s="1">
        <f t="shared" si="71"/>
        <v>0.94051037453716679</v>
      </c>
      <c r="AD216">
        <f t="shared" si="69"/>
        <v>-6.1332599427711083E-2</v>
      </c>
      <c r="AE216">
        <f t="shared" si="70"/>
        <v>1</v>
      </c>
    </row>
    <row r="217" spans="1:31" hidden="1" x14ac:dyDescent="0.25">
      <c r="A217" t="s">
        <v>7</v>
      </c>
      <c r="B217">
        <v>76</v>
      </c>
      <c r="C217" t="s">
        <v>5</v>
      </c>
      <c r="D217" t="s">
        <v>6</v>
      </c>
      <c r="E217" t="s">
        <v>1</v>
      </c>
      <c r="F217" t="s">
        <v>2</v>
      </c>
      <c r="G217">
        <v>77.48</v>
      </c>
      <c r="H217">
        <v>23.3</v>
      </c>
      <c r="K217">
        <v>0</v>
      </c>
      <c r="L217">
        <v>0</v>
      </c>
      <c r="M217">
        <f t="shared" si="54"/>
        <v>1</v>
      </c>
      <c r="N217">
        <f t="shared" si="55"/>
        <v>1</v>
      </c>
      <c r="O217">
        <f t="shared" si="56"/>
        <v>0</v>
      </c>
      <c r="P217">
        <f t="shared" si="57"/>
        <v>0</v>
      </c>
      <c r="Q217">
        <f t="shared" si="58"/>
        <v>0</v>
      </c>
      <c r="R217">
        <f t="shared" si="59"/>
        <v>0</v>
      </c>
      <c r="S217">
        <f t="shared" si="60"/>
        <v>0</v>
      </c>
      <c r="T217">
        <f t="shared" si="61"/>
        <v>0</v>
      </c>
      <c r="U217">
        <f t="shared" si="62"/>
        <v>1</v>
      </c>
      <c r="V217" s="2">
        <f t="shared" si="63"/>
        <v>0.22438926261329606</v>
      </c>
      <c r="W217" s="2">
        <f t="shared" si="64"/>
        <v>0.16494187125074061</v>
      </c>
      <c r="X217">
        <f t="shared" si="65"/>
        <v>0.83110256323999188</v>
      </c>
      <c r="Y217">
        <v>1</v>
      </c>
      <c r="Z217" s="2">
        <f t="shared" si="66"/>
        <v>-1.939761939577302</v>
      </c>
      <c r="AA217" s="2">
        <f t="shared" si="67"/>
        <v>0.14373816407310361</v>
      </c>
      <c r="AB217" s="2">
        <f t="shared" si="68"/>
        <v>0.12567401227674377</v>
      </c>
      <c r="AC217" s="1">
        <f t="shared" si="71"/>
        <v>0.12567401227674377</v>
      </c>
      <c r="AD217">
        <f t="shared" si="69"/>
        <v>-2.0740639287799665</v>
      </c>
      <c r="AE217">
        <f t="shared" si="70"/>
        <v>0</v>
      </c>
    </row>
    <row r="218" spans="1:31" hidden="1" x14ac:dyDescent="0.25">
      <c r="A218" t="s">
        <v>0</v>
      </c>
      <c r="B218">
        <v>64</v>
      </c>
      <c r="C218" t="s">
        <v>3</v>
      </c>
      <c r="D218" t="s">
        <v>4</v>
      </c>
      <c r="E218" t="s">
        <v>1</v>
      </c>
      <c r="F218" t="s">
        <v>2</v>
      </c>
      <c r="G218">
        <v>99.81</v>
      </c>
      <c r="H218">
        <v>33.299999999999997</v>
      </c>
      <c r="K218">
        <v>0</v>
      </c>
      <c r="L218">
        <v>0</v>
      </c>
      <c r="M218">
        <f t="shared" si="54"/>
        <v>1</v>
      </c>
      <c r="N218">
        <f t="shared" si="55"/>
        <v>1</v>
      </c>
      <c r="O218">
        <f t="shared" si="56"/>
        <v>0</v>
      </c>
      <c r="P218">
        <f t="shared" si="57"/>
        <v>0</v>
      </c>
      <c r="Q218">
        <f t="shared" si="58"/>
        <v>0</v>
      </c>
      <c r="R218">
        <f t="shared" si="59"/>
        <v>1</v>
      </c>
      <c r="S218">
        <f t="shared" si="60"/>
        <v>1</v>
      </c>
      <c r="T218">
        <f t="shared" si="61"/>
        <v>0</v>
      </c>
      <c r="U218">
        <f t="shared" si="62"/>
        <v>0</v>
      </c>
      <c r="V218" s="2">
        <f t="shared" si="63"/>
        <v>0.36167764092220911</v>
      </c>
      <c r="W218" s="2">
        <f t="shared" si="64"/>
        <v>0.65846574962844151</v>
      </c>
      <c r="X218">
        <f t="shared" si="65"/>
        <v>0.62569784851933707</v>
      </c>
      <c r="Y218">
        <v>1</v>
      </c>
      <c r="Z218" s="2">
        <f t="shared" si="66"/>
        <v>-1.939761939577302</v>
      </c>
      <c r="AA218" s="2">
        <f t="shared" si="67"/>
        <v>0.14373816407310361</v>
      </c>
      <c r="AB218" s="2">
        <f t="shared" si="68"/>
        <v>0.12567401227674377</v>
      </c>
      <c r="AC218" s="1">
        <f t="shared" si="71"/>
        <v>0.12567401227674377</v>
      </c>
      <c r="AD218">
        <f t="shared" si="69"/>
        <v>-2.0740639287799665</v>
      </c>
      <c r="AE218">
        <f t="shared" si="70"/>
        <v>0</v>
      </c>
    </row>
    <row r="219" spans="1:31" hidden="1" x14ac:dyDescent="0.25">
      <c r="A219" t="s">
        <v>7</v>
      </c>
      <c r="B219">
        <v>71</v>
      </c>
      <c r="C219" t="s">
        <v>3</v>
      </c>
      <c r="D219" t="s">
        <v>4</v>
      </c>
      <c r="E219" t="s">
        <v>1</v>
      </c>
      <c r="F219" t="s">
        <v>9</v>
      </c>
      <c r="G219">
        <v>124.96</v>
      </c>
      <c r="H219">
        <v>34.5</v>
      </c>
      <c r="K219">
        <v>1</v>
      </c>
      <c r="L219">
        <v>0</v>
      </c>
      <c r="M219">
        <f t="shared" si="54"/>
        <v>1</v>
      </c>
      <c r="N219">
        <f t="shared" si="55"/>
        <v>0</v>
      </c>
      <c r="O219">
        <f t="shared" si="56"/>
        <v>1</v>
      </c>
      <c r="P219">
        <f t="shared" si="57"/>
        <v>0</v>
      </c>
      <c r="Q219">
        <f t="shared" si="58"/>
        <v>0</v>
      </c>
      <c r="R219">
        <f t="shared" si="59"/>
        <v>1</v>
      </c>
      <c r="S219">
        <f t="shared" si="60"/>
        <v>1</v>
      </c>
      <c r="T219">
        <f t="shared" si="61"/>
        <v>0</v>
      </c>
      <c r="U219">
        <f t="shared" si="62"/>
        <v>0</v>
      </c>
      <c r="V219" s="2">
        <f t="shared" si="63"/>
        <v>0.54000669123513312</v>
      </c>
      <c r="W219" s="2">
        <f t="shared" si="64"/>
        <v>0.7170820024737774</v>
      </c>
      <c r="X219">
        <f t="shared" si="65"/>
        <v>0.75574378139725829</v>
      </c>
      <c r="Y219">
        <v>1</v>
      </c>
      <c r="Z219" s="2">
        <f t="shared" si="66"/>
        <v>10.094420433752544</v>
      </c>
      <c r="AA219" s="2">
        <f t="shared" si="67"/>
        <v>24207.564204835118</v>
      </c>
      <c r="AB219" s="2">
        <f t="shared" si="68"/>
        <v>0.9999586923044449</v>
      </c>
      <c r="AC219" s="1">
        <f t="shared" si="71"/>
        <v>0.9999586923044449</v>
      </c>
      <c r="AD219">
        <f t="shared" si="69"/>
        <v>-4.1308548741455499E-5</v>
      </c>
      <c r="AE219">
        <f t="shared" si="70"/>
        <v>1</v>
      </c>
    </row>
    <row r="220" spans="1:31" hidden="1" x14ac:dyDescent="0.25">
      <c r="A220" t="s">
        <v>7</v>
      </c>
      <c r="B220">
        <v>77</v>
      </c>
      <c r="C220" t="s">
        <v>5</v>
      </c>
      <c r="D220" t="s">
        <v>8</v>
      </c>
      <c r="E220" t="s">
        <v>10</v>
      </c>
      <c r="F220" t="s">
        <v>2</v>
      </c>
      <c r="G220">
        <v>86.7</v>
      </c>
      <c r="H220">
        <v>20.100000000000001</v>
      </c>
      <c r="K220">
        <v>1</v>
      </c>
      <c r="L220">
        <v>0</v>
      </c>
      <c r="M220">
        <f t="shared" si="54"/>
        <v>0</v>
      </c>
      <c r="N220">
        <f t="shared" si="55"/>
        <v>1</v>
      </c>
      <c r="O220">
        <f t="shared" si="56"/>
        <v>0</v>
      </c>
      <c r="P220">
        <f t="shared" si="57"/>
        <v>0</v>
      </c>
      <c r="Q220">
        <f t="shared" si="58"/>
        <v>0</v>
      </c>
      <c r="R220">
        <f t="shared" si="59"/>
        <v>0</v>
      </c>
      <c r="S220">
        <f t="shared" si="60"/>
        <v>0</v>
      </c>
      <c r="T220">
        <f t="shared" si="61"/>
        <v>1</v>
      </c>
      <c r="U220">
        <f t="shared" si="62"/>
        <v>0</v>
      </c>
      <c r="V220" s="2">
        <f t="shared" si="63"/>
        <v>0.27730736916861171</v>
      </c>
      <c r="W220" s="2">
        <f t="shared" si="64"/>
        <v>7.8272329166310314E-2</v>
      </c>
      <c r="X220">
        <f t="shared" si="65"/>
        <v>0.84415979529983132</v>
      </c>
      <c r="Y220">
        <v>1</v>
      </c>
      <c r="Z220" s="2">
        <f t="shared" si="66"/>
        <v>-0.161793575425906</v>
      </c>
      <c r="AA220" s="2">
        <f t="shared" si="67"/>
        <v>0.85061677462403862</v>
      </c>
      <c r="AB220" s="2">
        <f t="shared" si="68"/>
        <v>0.45963961112199758</v>
      </c>
      <c r="AC220" s="1">
        <f t="shared" si="71"/>
        <v>0.45963961112199758</v>
      </c>
      <c r="AD220">
        <f t="shared" si="69"/>
        <v>-0.7773125506421491</v>
      </c>
      <c r="AE220">
        <f t="shared" si="70"/>
        <v>0</v>
      </c>
    </row>
    <row r="221" spans="1:31" hidden="1" x14ac:dyDescent="0.25">
      <c r="A221" t="s">
        <v>0</v>
      </c>
      <c r="B221">
        <v>81</v>
      </c>
      <c r="C221" t="s">
        <v>5</v>
      </c>
      <c r="D221" t="s">
        <v>6</v>
      </c>
      <c r="E221" t="s">
        <v>1</v>
      </c>
      <c r="F221" t="s">
        <v>2</v>
      </c>
      <c r="G221">
        <v>95.59</v>
      </c>
      <c r="H221">
        <v>23</v>
      </c>
      <c r="K221">
        <v>0</v>
      </c>
      <c r="L221">
        <v>0</v>
      </c>
      <c r="M221">
        <f t="shared" si="54"/>
        <v>1</v>
      </c>
      <c r="N221">
        <f t="shared" si="55"/>
        <v>1</v>
      </c>
      <c r="O221">
        <f t="shared" si="56"/>
        <v>0</v>
      </c>
      <c r="P221">
        <f t="shared" si="57"/>
        <v>0</v>
      </c>
      <c r="Q221">
        <f t="shared" si="58"/>
        <v>0</v>
      </c>
      <c r="R221">
        <f t="shared" si="59"/>
        <v>0</v>
      </c>
      <c r="S221">
        <f t="shared" si="60"/>
        <v>0</v>
      </c>
      <c r="T221">
        <f t="shared" si="61"/>
        <v>0</v>
      </c>
      <c r="U221">
        <f t="shared" si="62"/>
        <v>1</v>
      </c>
      <c r="V221" s="2">
        <f t="shared" si="63"/>
        <v>0.33351483175709462</v>
      </c>
      <c r="W221" s="2">
        <f t="shared" si="64"/>
        <v>0.15485591178922101</v>
      </c>
      <c r="X221">
        <f t="shared" si="65"/>
        <v>0.88959668077899279</v>
      </c>
      <c r="Y221">
        <v>1</v>
      </c>
      <c r="Z221" s="2">
        <f t="shared" si="66"/>
        <v>-1.939761939577302</v>
      </c>
      <c r="AA221" s="2">
        <f t="shared" si="67"/>
        <v>0.14373816407310361</v>
      </c>
      <c r="AB221" s="2">
        <f t="shared" si="68"/>
        <v>0.12567401227674377</v>
      </c>
      <c r="AC221" s="1">
        <f t="shared" si="71"/>
        <v>0.12567401227674377</v>
      </c>
      <c r="AD221">
        <f t="shared" si="69"/>
        <v>-2.0740639287799665</v>
      </c>
      <c r="AE221">
        <f t="shared" si="70"/>
        <v>0</v>
      </c>
    </row>
    <row r="222" spans="1:31" hidden="1" x14ac:dyDescent="0.25">
      <c r="A222" t="s">
        <v>7</v>
      </c>
      <c r="B222">
        <v>58</v>
      </c>
      <c r="C222" t="s">
        <v>5</v>
      </c>
      <c r="D222" t="s">
        <v>6</v>
      </c>
      <c r="E222" t="s">
        <v>10</v>
      </c>
      <c r="F222" t="s">
        <v>9</v>
      </c>
      <c r="G222">
        <v>76.099999999999994</v>
      </c>
      <c r="H222">
        <v>36.299999999999997</v>
      </c>
      <c r="K222">
        <v>0</v>
      </c>
      <c r="L222">
        <v>0</v>
      </c>
      <c r="M222">
        <f t="shared" si="54"/>
        <v>0</v>
      </c>
      <c r="N222">
        <f t="shared" si="55"/>
        <v>0</v>
      </c>
      <c r="O222">
        <f t="shared" si="56"/>
        <v>1</v>
      </c>
      <c r="P222">
        <f t="shared" si="57"/>
        <v>0</v>
      </c>
      <c r="Q222">
        <f t="shared" si="58"/>
        <v>0</v>
      </c>
      <c r="R222">
        <f t="shared" si="59"/>
        <v>0</v>
      </c>
      <c r="S222">
        <f t="shared" si="60"/>
        <v>0</v>
      </c>
      <c r="T222">
        <f t="shared" si="61"/>
        <v>0</v>
      </c>
      <c r="U222">
        <f t="shared" si="62"/>
        <v>1</v>
      </c>
      <c r="V222" s="2">
        <f t="shared" si="63"/>
        <v>0.21699334022578426</v>
      </c>
      <c r="W222" s="2">
        <f t="shared" si="64"/>
        <v>0.79476526625034527</v>
      </c>
      <c r="X222">
        <f t="shared" si="65"/>
        <v>0.50058033169101179</v>
      </c>
      <c r="Y222">
        <v>1</v>
      </c>
      <c r="Z222" s="2">
        <f t="shared" si="66"/>
        <v>2.6795768244460687</v>
      </c>
      <c r="AA222" s="2">
        <f t="shared" si="67"/>
        <v>14.578922546693356</v>
      </c>
      <c r="AB222" s="2">
        <f t="shared" si="68"/>
        <v>0.93581070853887449</v>
      </c>
      <c r="AC222" s="1">
        <f t="shared" si="71"/>
        <v>0.93581070853887449</v>
      </c>
      <c r="AD222">
        <f t="shared" si="69"/>
        <v>-6.6342057423706732E-2</v>
      </c>
      <c r="AE222">
        <f t="shared" si="70"/>
        <v>1</v>
      </c>
    </row>
    <row r="223" spans="1:31" hidden="1" x14ac:dyDescent="0.25">
      <c r="A223" t="s">
        <v>0</v>
      </c>
      <c r="B223">
        <v>65</v>
      </c>
      <c r="C223" t="s">
        <v>5</v>
      </c>
      <c r="D223" t="s">
        <v>6</v>
      </c>
      <c r="E223" t="s">
        <v>1</v>
      </c>
      <c r="F223" t="s">
        <v>2</v>
      </c>
      <c r="G223">
        <v>230.4</v>
      </c>
      <c r="H223">
        <v>26.4</v>
      </c>
      <c r="K223">
        <v>1</v>
      </c>
      <c r="L223">
        <v>0</v>
      </c>
      <c r="M223">
        <f t="shared" si="54"/>
        <v>1</v>
      </c>
      <c r="N223">
        <f t="shared" si="55"/>
        <v>1</v>
      </c>
      <c r="O223">
        <f t="shared" si="56"/>
        <v>0</v>
      </c>
      <c r="P223">
        <f t="shared" si="57"/>
        <v>0</v>
      </c>
      <c r="Q223">
        <f t="shared" si="58"/>
        <v>0</v>
      </c>
      <c r="R223">
        <f t="shared" si="59"/>
        <v>0</v>
      </c>
      <c r="S223">
        <f t="shared" si="60"/>
        <v>0</v>
      </c>
      <c r="T223">
        <f t="shared" si="61"/>
        <v>0</v>
      </c>
      <c r="U223">
        <f t="shared" si="62"/>
        <v>1</v>
      </c>
      <c r="V223" s="2">
        <f t="shared" si="63"/>
        <v>0.97755149228495353</v>
      </c>
      <c r="W223" s="2">
        <f t="shared" si="64"/>
        <v>0.29262455956238026</v>
      </c>
      <c r="X223">
        <f t="shared" si="65"/>
        <v>0.64566807211862054</v>
      </c>
      <c r="Y223">
        <v>1</v>
      </c>
      <c r="Z223" s="2">
        <f t="shared" si="66"/>
        <v>2.6566440471516333</v>
      </c>
      <c r="AA223" s="2">
        <f t="shared" si="67"/>
        <v>14.248391841976588</v>
      </c>
      <c r="AB223" s="2">
        <f t="shared" si="68"/>
        <v>0.9344193138290724</v>
      </c>
      <c r="AC223" s="1">
        <f t="shared" si="71"/>
        <v>0.9344193138290724</v>
      </c>
      <c r="AD223">
        <f t="shared" si="69"/>
        <v>-6.782999735608862E-2</v>
      </c>
      <c r="AE223">
        <f t="shared" si="70"/>
        <v>1</v>
      </c>
    </row>
    <row r="224" spans="1:31" hidden="1" x14ac:dyDescent="0.25">
      <c r="A224" t="s">
        <v>0</v>
      </c>
      <c r="B224">
        <v>70</v>
      </c>
      <c r="C224" t="s">
        <v>5</v>
      </c>
      <c r="D224" t="s">
        <v>8</v>
      </c>
      <c r="E224" t="s">
        <v>1</v>
      </c>
      <c r="F224" t="s">
        <v>2</v>
      </c>
      <c r="G224">
        <v>69.05</v>
      </c>
      <c r="H224">
        <v>31.5</v>
      </c>
      <c r="K224">
        <v>0</v>
      </c>
      <c r="L224">
        <v>0</v>
      </c>
      <c r="M224">
        <f t="shared" si="54"/>
        <v>1</v>
      </c>
      <c r="N224">
        <f t="shared" si="55"/>
        <v>1</v>
      </c>
      <c r="O224">
        <f t="shared" si="56"/>
        <v>0</v>
      </c>
      <c r="P224">
        <f t="shared" si="57"/>
        <v>0</v>
      </c>
      <c r="Q224">
        <f t="shared" si="58"/>
        <v>0</v>
      </c>
      <c r="R224">
        <f t="shared" si="59"/>
        <v>0</v>
      </c>
      <c r="S224">
        <f t="shared" si="60"/>
        <v>0</v>
      </c>
      <c r="T224">
        <f t="shared" si="61"/>
        <v>1</v>
      </c>
      <c r="U224">
        <f t="shared" si="62"/>
        <v>0</v>
      </c>
      <c r="V224" s="2">
        <f t="shared" si="63"/>
        <v>0.18147127108353897</v>
      </c>
      <c r="W224" s="2">
        <f t="shared" si="64"/>
        <v>0.56332569972607593</v>
      </c>
      <c r="X224">
        <f t="shared" si="65"/>
        <v>0.73875303404759163</v>
      </c>
      <c r="Y224">
        <v>1</v>
      </c>
      <c r="Z224" s="2">
        <f t="shared" si="66"/>
        <v>-1.939761939577302</v>
      </c>
      <c r="AA224" s="2">
        <f t="shared" si="67"/>
        <v>0.14373816407310361</v>
      </c>
      <c r="AB224" s="2">
        <f t="shared" si="68"/>
        <v>0.12567401227674377</v>
      </c>
      <c r="AC224" s="1">
        <f t="shared" si="71"/>
        <v>0.12567401227674377</v>
      </c>
      <c r="AD224">
        <f t="shared" si="69"/>
        <v>-2.0740639287799665</v>
      </c>
      <c r="AE224">
        <f t="shared" si="70"/>
        <v>0</v>
      </c>
    </row>
    <row r="225" spans="1:31" hidden="1" x14ac:dyDescent="0.25">
      <c r="A225" t="s">
        <v>0</v>
      </c>
      <c r="B225">
        <v>57</v>
      </c>
      <c r="C225" t="s">
        <v>3</v>
      </c>
      <c r="D225" t="s">
        <v>6</v>
      </c>
      <c r="E225" t="s">
        <v>1</v>
      </c>
      <c r="F225" t="s">
        <v>11</v>
      </c>
      <c r="G225">
        <v>178.36</v>
      </c>
      <c r="H225">
        <v>31.5</v>
      </c>
      <c r="K225">
        <v>1</v>
      </c>
      <c r="L225">
        <v>0</v>
      </c>
      <c r="M225">
        <f t="shared" si="54"/>
        <v>1</v>
      </c>
      <c r="N225">
        <f t="shared" si="55"/>
        <v>0</v>
      </c>
      <c r="O225">
        <f t="shared" si="56"/>
        <v>0</v>
      </c>
      <c r="P225">
        <f t="shared" si="57"/>
        <v>1</v>
      </c>
      <c r="Q225">
        <f t="shared" si="58"/>
        <v>0</v>
      </c>
      <c r="R225">
        <f t="shared" si="59"/>
        <v>1</v>
      </c>
      <c r="S225">
        <f t="shared" si="60"/>
        <v>0</v>
      </c>
      <c r="T225">
        <f t="shared" si="61"/>
        <v>0</v>
      </c>
      <c r="U225">
        <f t="shared" si="62"/>
        <v>1</v>
      </c>
      <c r="V225" s="2">
        <f t="shared" si="63"/>
        <v>0.85663466492488149</v>
      </c>
      <c r="W225" s="2">
        <f t="shared" si="64"/>
        <v>0.56332569972607593</v>
      </c>
      <c r="X225">
        <f t="shared" si="65"/>
        <v>0.47937739371549898</v>
      </c>
      <c r="Y225">
        <v>1</v>
      </c>
      <c r="Z225" s="2">
        <f t="shared" si="66"/>
        <v>1.4781816088930655</v>
      </c>
      <c r="AA225" s="2">
        <f t="shared" si="67"/>
        <v>4.384964845898125</v>
      </c>
      <c r="AB225" s="2">
        <f t="shared" si="68"/>
        <v>0.8142977663518588</v>
      </c>
      <c r="AC225" s="1">
        <f t="shared" si="71"/>
        <v>0.8142977663518588</v>
      </c>
      <c r="AD225">
        <f t="shared" si="69"/>
        <v>-0.20542917354135484</v>
      </c>
      <c r="AE225">
        <f t="shared" si="70"/>
        <v>1</v>
      </c>
    </row>
    <row r="226" spans="1:31" hidden="1" x14ac:dyDescent="0.25">
      <c r="A226" t="s">
        <v>0</v>
      </c>
      <c r="B226">
        <v>56</v>
      </c>
      <c r="C226" t="s">
        <v>5</v>
      </c>
      <c r="D226" t="s">
        <v>6</v>
      </c>
      <c r="E226" t="s">
        <v>1</v>
      </c>
      <c r="F226" t="s">
        <v>11</v>
      </c>
      <c r="G226">
        <v>65.819999999999993</v>
      </c>
      <c r="H226">
        <v>23.7</v>
      </c>
      <c r="K226">
        <v>0</v>
      </c>
      <c r="L226">
        <v>0</v>
      </c>
      <c r="M226">
        <f t="shared" si="54"/>
        <v>1</v>
      </c>
      <c r="N226">
        <f t="shared" si="55"/>
        <v>0</v>
      </c>
      <c r="O226">
        <f t="shared" si="56"/>
        <v>0</v>
      </c>
      <c r="P226">
        <f t="shared" si="57"/>
        <v>1</v>
      </c>
      <c r="Q226">
        <f t="shared" si="58"/>
        <v>0</v>
      </c>
      <c r="R226">
        <f t="shared" si="59"/>
        <v>0</v>
      </c>
      <c r="S226">
        <f t="shared" si="60"/>
        <v>0</v>
      </c>
      <c r="T226">
        <f t="shared" si="61"/>
        <v>0</v>
      </c>
      <c r="U226">
        <f t="shared" si="62"/>
        <v>1</v>
      </c>
      <c r="V226" s="2">
        <f t="shared" si="63"/>
        <v>0.16648861686469116</v>
      </c>
      <c r="W226" s="2">
        <f t="shared" si="64"/>
        <v>0.17903654809530392</v>
      </c>
      <c r="X226">
        <f t="shared" si="65"/>
        <v>0.45823266581681643</v>
      </c>
      <c r="Y226">
        <v>1</v>
      </c>
      <c r="Z226" s="2">
        <f t="shared" si="66"/>
        <v>-3.1182243778358698</v>
      </c>
      <c r="AA226" s="2">
        <f t="shared" si="67"/>
        <v>4.4235644517975327E-2</v>
      </c>
      <c r="AB226" s="2">
        <f t="shared" si="68"/>
        <v>4.2361745406990718E-2</v>
      </c>
      <c r="AC226" s="1">
        <f t="shared" si="71"/>
        <v>4.2361745406990718E-2</v>
      </c>
      <c r="AD226">
        <f t="shared" si="69"/>
        <v>-3.1615095549667616</v>
      </c>
      <c r="AE226">
        <f t="shared" si="70"/>
        <v>0</v>
      </c>
    </row>
    <row r="227" spans="1:31" hidden="1" x14ac:dyDescent="0.25">
      <c r="A227" t="s">
        <v>0</v>
      </c>
      <c r="B227">
        <v>72</v>
      </c>
      <c r="C227" t="s">
        <v>3</v>
      </c>
      <c r="D227" t="s">
        <v>6</v>
      </c>
      <c r="E227" t="s">
        <v>1</v>
      </c>
      <c r="F227" t="s">
        <v>9</v>
      </c>
      <c r="G227">
        <v>76.31</v>
      </c>
      <c r="H227">
        <v>28.8</v>
      </c>
      <c r="K227">
        <v>0</v>
      </c>
      <c r="L227">
        <v>0</v>
      </c>
      <c r="M227">
        <f t="shared" si="54"/>
        <v>1</v>
      </c>
      <c r="N227">
        <f t="shared" si="55"/>
        <v>0</v>
      </c>
      <c r="O227">
        <f t="shared" si="56"/>
        <v>1</v>
      </c>
      <c r="P227">
        <f t="shared" si="57"/>
        <v>0</v>
      </c>
      <c r="Q227">
        <f t="shared" si="58"/>
        <v>0</v>
      </c>
      <c r="R227">
        <f t="shared" si="59"/>
        <v>1</v>
      </c>
      <c r="S227">
        <f t="shared" si="60"/>
        <v>0</v>
      </c>
      <c r="T227">
        <f t="shared" si="61"/>
        <v>0</v>
      </c>
      <c r="U227">
        <f t="shared" si="62"/>
        <v>1</v>
      </c>
      <c r="V227" s="2">
        <f t="shared" si="63"/>
        <v>0.21810963370336736</v>
      </c>
      <c r="W227" s="2">
        <f t="shared" si="64"/>
        <v>0.41531138237392518</v>
      </c>
      <c r="X227">
        <f t="shared" si="65"/>
        <v>0.77212028062077542</v>
      </c>
      <c r="Y227">
        <v>1</v>
      </c>
      <c r="Z227" s="2">
        <f t="shared" si="66"/>
        <v>5.4980144470236079</v>
      </c>
      <c r="AA227" s="2">
        <f t="shared" si="67"/>
        <v>244.20656548999563</v>
      </c>
      <c r="AB227" s="2">
        <f t="shared" si="68"/>
        <v>0.9959218057721998</v>
      </c>
      <c r="AC227" s="1">
        <f t="shared" si="71"/>
        <v>0.9959218057721998</v>
      </c>
      <c r="AD227">
        <f t="shared" si="69"/>
        <v>-4.0865327403172115E-3</v>
      </c>
      <c r="AE227">
        <f t="shared" si="70"/>
        <v>1</v>
      </c>
    </row>
    <row r="228" spans="1:31" hidden="1" x14ac:dyDescent="0.25">
      <c r="A228" t="s">
        <v>7</v>
      </c>
      <c r="B228">
        <v>47</v>
      </c>
      <c r="C228" t="s">
        <v>3</v>
      </c>
      <c r="D228" t="s">
        <v>6</v>
      </c>
      <c r="E228" t="s">
        <v>1</v>
      </c>
      <c r="F228" t="s">
        <v>2</v>
      </c>
      <c r="G228">
        <v>59.28</v>
      </c>
      <c r="H228">
        <v>24.8</v>
      </c>
      <c r="K228">
        <v>1</v>
      </c>
      <c r="L228">
        <v>0</v>
      </c>
      <c r="M228">
        <f t="shared" si="54"/>
        <v>1</v>
      </c>
      <c r="N228">
        <f t="shared" si="55"/>
        <v>1</v>
      </c>
      <c r="O228">
        <f t="shared" si="56"/>
        <v>0</v>
      </c>
      <c r="P228">
        <f t="shared" si="57"/>
        <v>0</v>
      </c>
      <c r="Q228">
        <f t="shared" si="58"/>
        <v>0</v>
      </c>
      <c r="R228">
        <f t="shared" si="59"/>
        <v>1</v>
      </c>
      <c r="S228">
        <f t="shared" si="60"/>
        <v>0</v>
      </c>
      <c r="T228">
        <f t="shared" si="61"/>
        <v>0</v>
      </c>
      <c r="U228">
        <f t="shared" si="62"/>
        <v>1</v>
      </c>
      <c r="V228" s="2">
        <f t="shared" si="63"/>
        <v>0.13867226652829887</v>
      </c>
      <c r="W228" s="2">
        <f t="shared" si="64"/>
        <v>0.22155445056320167</v>
      </c>
      <c r="X228">
        <f t="shared" si="65"/>
        <v>0.27980343636921545</v>
      </c>
      <c r="Y228">
        <v>1</v>
      </c>
      <c r="Z228" s="2">
        <f t="shared" si="66"/>
        <v>2.6566440471516333</v>
      </c>
      <c r="AA228" s="2">
        <f t="shared" si="67"/>
        <v>14.248391841976588</v>
      </c>
      <c r="AB228" s="2">
        <f t="shared" si="68"/>
        <v>0.9344193138290724</v>
      </c>
      <c r="AC228" s="1">
        <f t="shared" si="71"/>
        <v>0.9344193138290724</v>
      </c>
      <c r="AD228">
        <f t="shared" si="69"/>
        <v>-6.782999735608862E-2</v>
      </c>
      <c r="AE228">
        <f t="shared" si="70"/>
        <v>1</v>
      </c>
    </row>
    <row r="229" spans="1:31" hidden="1" x14ac:dyDescent="0.25">
      <c r="A229" t="s">
        <v>7</v>
      </c>
      <c r="B229">
        <v>78</v>
      </c>
      <c r="C229" t="s">
        <v>5</v>
      </c>
      <c r="D229" t="s">
        <v>6</v>
      </c>
      <c r="E229" t="s">
        <v>1</v>
      </c>
      <c r="F229" t="s">
        <v>2</v>
      </c>
      <c r="G229">
        <v>205.51</v>
      </c>
      <c r="H229">
        <v>31.8</v>
      </c>
      <c r="K229">
        <v>0</v>
      </c>
      <c r="L229">
        <v>0</v>
      </c>
      <c r="M229">
        <f t="shared" si="54"/>
        <v>1</v>
      </c>
      <c r="N229">
        <f t="shared" si="55"/>
        <v>1</v>
      </c>
      <c r="O229">
        <f t="shared" si="56"/>
        <v>0</v>
      </c>
      <c r="P229">
        <f t="shared" si="57"/>
        <v>0</v>
      </c>
      <c r="Q229">
        <f t="shared" si="58"/>
        <v>0</v>
      </c>
      <c r="R229">
        <f t="shared" si="59"/>
        <v>0</v>
      </c>
      <c r="S229">
        <f t="shared" si="60"/>
        <v>0</v>
      </c>
      <c r="T229">
        <f t="shared" si="61"/>
        <v>0</v>
      </c>
      <c r="U229">
        <f t="shared" si="62"/>
        <v>1</v>
      </c>
      <c r="V229" s="2">
        <f t="shared" si="63"/>
        <v>0.94013254323122974</v>
      </c>
      <c r="W229" s="2">
        <f t="shared" si="64"/>
        <v>0.57960588800710244</v>
      </c>
      <c r="X229">
        <f t="shared" si="65"/>
        <v>0.8565333521274392</v>
      </c>
      <c r="Y229">
        <v>1</v>
      </c>
      <c r="Z229" s="2">
        <f t="shared" si="66"/>
        <v>-1.939761939577302</v>
      </c>
      <c r="AA229" s="2">
        <f t="shared" si="67"/>
        <v>0.14373816407310361</v>
      </c>
      <c r="AB229" s="2">
        <f t="shared" si="68"/>
        <v>0.12567401227674377</v>
      </c>
      <c r="AC229" s="1">
        <f t="shared" si="71"/>
        <v>0.12567401227674377</v>
      </c>
      <c r="AD229">
        <f t="shared" si="69"/>
        <v>-2.0740639287799665</v>
      </c>
      <c r="AE229">
        <f t="shared" si="70"/>
        <v>0</v>
      </c>
    </row>
    <row r="230" spans="1:31" hidden="1" x14ac:dyDescent="0.25">
      <c r="A230" t="s">
        <v>7</v>
      </c>
      <c r="B230">
        <v>76</v>
      </c>
      <c r="C230" t="s">
        <v>5</v>
      </c>
      <c r="D230" t="s">
        <v>4</v>
      </c>
      <c r="E230" t="s">
        <v>1</v>
      </c>
      <c r="F230" t="s">
        <v>2</v>
      </c>
      <c r="G230">
        <v>72.36</v>
      </c>
      <c r="H230">
        <v>39.4</v>
      </c>
      <c r="K230">
        <v>1</v>
      </c>
      <c r="L230">
        <v>0</v>
      </c>
      <c r="M230">
        <f t="shared" si="54"/>
        <v>1</v>
      </c>
      <c r="N230">
        <f t="shared" si="55"/>
        <v>1</v>
      </c>
      <c r="O230">
        <f t="shared" si="56"/>
        <v>0</v>
      </c>
      <c r="P230">
        <f t="shared" si="57"/>
        <v>0</v>
      </c>
      <c r="Q230">
        <f t="shared" si="58"/>
        <v>0</v>
      </c>
      <c r="R230">
        <f t="shared" si="59"/>
        <v>0</v>
      </c>
      <c r="S230">
        <f t="shared" si="60"/>
        <v>1</v>
      </c>
      <c r="T230">
        <f t="shared" si="61"/>
        <v>0</v>
      </c>
      <c r="U230">
        <f t="shared" si="62"/>
        <v>0</v>
      </c>
      <c r="V230" s="2">
        <f t="shared" si="63"/>
        <v>0.19767229879821877</v>
      </c>
      <c r="W230" s="2">
        <f t="shared" si="64"/>
        <v>0.89465717240776788</v>
      </c>
      <c r="X230">
        <f t="shared" si="65"/>
        <v>0.83110256323999188</v>
      </c>
      <c r="Y230">
        <v>1</v>
      </c>
      <c r="Z230" s="2">
        <f t="shared" si="66"/>
        <v>2.6566440471516333</v>
      </c>
      <c r="AA230" s="2">
        <f t="shared" si="67"/>
        <v>14.248391841976588</v>
      </c>
      <c r="AB230" s="2">
        <f t="shared" si="68"/>
        <v>0.9344193138290724</v>
      </c>
      <c r="AC230" s="1">
        <f t="shared" si="71"/>
        <v>0.9344193138290724</v>
      </c>
      <c r="AD230">
        <f t="shared" si="69"/>
        <v>-6.782999735608862E-2</v>
      </c>
      <c r="AE230">
        <f t="shared" si="70"/>
        <v>1</v>
      </c>
    </row>
    <row r="231" spans="1:31" hidden="1" x14ac:dyDescent="0.25">
      <c r="A231" t="s">
        <v>0</v>
      </c>
      <c r="B231">
        <v>64</v>
      </c>
      <c r="C231" t="s">
        <v>3</v>
      </c>
      <c r="D231" t="s">
        <v>4</v>
      </c>
      <c r="E231" t="s">
        <v>1</v>
      </c>
      <c r="F231" t="s">
        <v>2</v>
      </c>
      <c r="G231">
        <v>108.96</v>
      </c>
      <c r="H231">
        <v>30.5</v>
      </c>
      <c r="K231">
        <v>1</v>
      </c>
      <c r="L231">
        <v>0</v>
      </c>
      <c r="M231">
        <f t="shared" si="54"/>
        <v>1</v>
      </c>
      <c r="N231">
        <f t="shared" si="55"/>
        <v>1</v>
      </c>
      <c r="O231">
        <f t="shared" si="56"/>
        <v>0</v>
      </c>
      <c r="P231">
        <f t="shared" si="57"/>
        <v>0</v>
      </c>
      <c r="Q231">
        <f t="shared" si="58"/>
        <v>0</v>
      </c>
      <c r="R231">
        <f t="shared" si="59"/>
        <v>1</v>
      </c>
      <c r="S231">
        <f t="shared" si="60"/>
        <v>1</v>
      </c>
      <c r="T231">
        <f t="shared" si="61"/>
        <v>0</v>
      </c>
      <c r="U231">
        <f t="shared" si="62"/>
        <v>0</v>
      </c>
      <c r="V231" s="2">
        <f t="shared" si="63"/>
        <v>0.42518388875163299</v>
      </c>
      <c r="W231" s="2">
        <f t="shared" si="64"/>
        <v>0.50843451403973228</v>
      </c>
      <c r="X231">
        <f t="shared" si="65"/>
        <v>0.62569784851933707</v>
      </c>
      <c r="Y231">
        <v>1</v>
      </c>
      <c r="Z231" s="2">
        <f t="shared" si="66"/>
        <v>2.6566440471516333</v>
      </c>
      <c r="AA231" s="2">
        <f t="shared" si="67"/>
        <v>14.248391841976588</v>
      </c>
      <c r="AB231" s="2">
        <f t="shared" si="68"/>
        <v>0.9344193138290724</v>
      </c>
      <c r="AC231" s="1">
        <f t="shared" si="71"/>
        <v>0.9344193138290724</v>
      </c>
      <c r="AD231">
        <f t="shared" si="69"/>
        <v>-6.782999735608862E-2</v>
      </c>
      <c r="AE231">
        <f t="shared" si="70"/>
        <v>1</v>
      </c>
    </row>
    <row r="232" spans="1:31" hidden="1" x14ac:dyDescent="0.25">
      <c r="A232" t="s">
        <v>7</v>
      </c>
      <c r="B232">
        <v>80</v>
      </c>
      <c r="C232" t="s">
        <v>5</v>
      </c>
      <c r="D232" t="s">
        <v>6</v>
      </c>
      <c r="E232" t="s">
        <v>1</v>
      </c>
      <c r="F232" t="s">
        <v>2</v>
      </c>
      <c r="G232">
        <v>117.14</v>
      </c>
      <c r="H232">
        <v>24.4</v>
      </c>
      <c r="K232">
        <v>0</v>
      </c>
      <c r="L232">
        <v>0</v>
      </c>
      <c r="M232">
        <f t="shared" si="54"/>
        <v>1</v>
      </c>
      <c r="N232">
        <f t="shared" si="55"/>
        <v>1</v>
      </c>
      <c r="O232">
        <f t="shared" si="56"/>
        <v>0</v>
      </c>
      <c r="P232">
        <f t="shared" si="57"/>
        <v>0</v>
      </c>
      <c r="Q232">
        <f t="shared" si="58"/>
        <v>0</v>
      </c>
      <c r="R232">
        <f t="shared" si="59"/>
        <v>0</v>
      </c>
      <c r="S232">
        <f t="shared" si="60"/>
        <v>0</v>
      </c>
      <c r="T232">
        <f t="shared" si="61"/>
        <v>0</v>
      </c>
      <c r="U232">
        <f t="shared" si="62"/>
        <v>1</v>
      </c>
      <c r="V232" s="2">
        <f t="shared" si="63"/>
        <v>0.4837089615765659</v>
      </c>
      <c r="W232" s="2">
        <f t="shared" si="64"/>
        <v>0.20546474085735092</v>
      </c>
      <c r="X232">
        <f t="shared" si="65"/>
        <v>0.87924383586294119</v>
      </c>
      <c r="Y232">
        <v>1</v>
      </c>
      <c r="Z232" s="2">
        <f t="shared" si="66"/>
        <v>-1.939761939577302</v>
      </c>
      <c r="AA232" s="2">
        <f t="shared" si="67"/>
        <v>0.14373816407310361</v>
      </c>
      <c r="AB232" s="2">
        <f t="shared" si="68"/>
        <v>0.12567401227674377</v>
      </c>
      <c r="AC232" s="1">
        <f t="shared" si="71"/>
        <v>0.12567401227674377</v>
      </c>
      <c r="AD232">
        <f t="shared" si="69"/>
        <v>-2.0740639287799665</v>
      </c>
      <c r="AE232">
        <f t="shared" si="70"/>
        <v>0</v>
      </c>
    </row>
    <row r="233" spans="1:31" hidden="1" x14ac:dyDescent="0.25">
      <c r="A233" t="s">
        <v>7</v>
      </c>
      <c r="B233">
        <v>74</v>
      </c>
      <c r="C233" t="s">
        <v>5</v>
      </c>
      <c r="D233" t="s">
        <v>6</v>
      </c>
      <c r="E233" t="s">
        <v>1</v>
      </c>
      <c r="F233" t="s">
        <v>2</v>
      </c>
      <c r="G233">
        <v>114.65</v>
      </c>
      <c r="H233">
        <v>23.7</v>
      </c>
      <c r="K233">
        <v>0</v>
      </c>
      <c r="L233">
        <v>0</v>
      </c>
      <c r="M233">
        <f t="shared" si="54"/>
        <v>1</v>
      </c>
      <c r="N233">
        <f t="shared" si="55"/>
        <v>1</v>
      </c>
      <c r="O233">
        <f t="shared" si="56"/>
        <v>0</v>
      </c>
      <c r="P233">
        <f t="shared" si="57"/>
        <v>0</v>
      </c>
      <c r="Q233">
        <f t="shared" si="58"/>
        <v>0</v>
      </c>
      <c r="R233">
        <f t="shared" si="59"/>
        <v>0</v>
      </c>
      <c r="S233">
        <f t="shared" si="60"/>
        <v>0</v>
      </c>
      <c r="T233">
        <f t="shared" si="61"/>
        <v>0</v>
      </c>
      <c r="U233">
        <f t="shared" si="62"/>
        <v>1</v>
      </c>
      <c r="V233" s="2">
        <f t="shared" si="63"/>
        <v>0.46579756553203477</v>
      </c>
      <c r="W233" s="2">
        <f t="shared" si="64"/>
        <v>0.17903654809530392</v>
      </c>
      <c r="X233">
        <f t="shared" si="65"/>
        <v>0.80294554605918167</v>
      </c>
      <c r="Y233">
        <v>1</v>
      </c>
      <c r="Z233" s="2">
        <f t="shared" si="66"/>
        <v>-1.939761939577302</v>
      </c>
      <c r="AA233" s="2">
        <f t="shared" si="67"/>
        <v>0.14373816407310361</v>
      </c>
      <c r="AB233" s="2">
        <f t="shared" si="68"/>
        <v>0.12567401227674377</v>
      </c>
      <c r="AC233" s="1">
        <f t="shared" si="71"/>
        <v>0.12567401227674377</v>
      </c>
      <c r="AD233">
        <f t="shared" si="69"/>
        <v>-2.0740639287799665</v>
      </c>
      <c r="AE233">
        <f t="shared" si="70"/>
        <v>0</v>
      </c>
    </row>
    <row r="234" spans="1:31" hidden="1" x14ac:dyDescent="0.25">
      <c r="A234" t="s">
        <v>7</v>
      </c>
      <c r="B234">
        <v>81</v>
      </c>
      <c r="C234" t="s">
        <v>3</v>
      </c>
      <c r="D234" t="s">
        <v>4</v>
      </c>
      <c r="E234" t="s">
        <v>1</v>
      </c>
      <c r="F234" t="s">
        <v>9</v>
      </c>
      <c r="G234">
        <v>82.77</v>
      </c>
      <c r="H234">
        <v>25.1</v>
      </c>
      <c r="K234">
        <v>1</v>
      </c>
      <c r="L234">
        <v>0</v>
      </c>
      <c r="M234">
        <f t="shared" si="54"/>
        <v>1</v>
      </c>
      <c r="N234">
        <f t="shared" si="55"/>
        <v>0</v>
      </c>
      <c r="O234">
        <f t="shared" si="56"/>
        <v>1</v>
      </c>
      <c r="P234">
        <f t="shared" si="57"/>
        <v>0</v>
      </c>
      <c r="Q234">
        <f t="shared" si="58"/>
        <v>0</v>
      </c>
      <c r="R234">
        <f t="shared" si="59"/>
        <v>1</v>
      </c>
      <c r="S234">
        <f t="shared" si="60"/>
        <v>1</v>
      </c>
      <c r="T234">
        <f t="shared" si="61"/>
        <v>0</v>
      </c>
      <c r="U234">
        <f t="shared" si="62"/>
        <v>0</v>
      </c>
      <c r="V234" s="2">
        <f t="shared" si="63"/>
        <v>0.25402747160716604</v>
      </c>
      <c r="W234" s="2">
        <f t="shared" si="64"/>
        <v>0.23408030337793739</v>
      </c>
      <c r="X234">
        <f t="shared" si="65"/>
        <v>0.88959668077899279</v>
      </c>
      <c r="Y234">
        <v>1</v>
      </c>
      <c r="Z234" s="2">
        <f t="shared" si="66"/>
        <v>10.094420433752544</v>
      </c>
      <c r="AA234" s="2">
        <f t="shared" si="67"/>
        <v>24207.564204835118</v>
      </c>
      <c r="AB234" s="2">
        <f t="shared" si="68"/>
        <v>0.9999586923044449</v>
      </c>
      <c r="AC234" s="1">
        <f t="shared" si="71"/>
        <v>0.9999586923044449</v>
      </c>
      <c r="AD234">
        <f t="shared" si="69"/>
        <v>-4.1308548741455499E-5</v>
      </c>
      <c r="AE234">
        <f t="shared" si="70"/>
        <v>1</v>
      </c>
    </row>
    <row r="235" spans="1:31" hidden="1" x14ac:dyDescent="0.25">
      <c r="A235" t="s">
        <v>7</v>
      </c>
      <c r="B235">
        <v>46</v>
      </c>
      <c r="C235" t="s">
        <v>3</v>
      </c>
      <c r="D235" t="s">
        <v>6</v>
      </c>
      <c r="E235" t="s">
        <v>1</v>
      </c>
      <c r="F235" t="s">
        <v>11</v>
      </c>
      <c r="G235">
        <v>90.39</v>
      </c>
      <c r="H235">
        <v>27</v>
      </c>
      <c r="K235">
        <v>0</v>
      </c>
      <c r="L235">
        <v>0</v>
      </c>
      <c r="M235">
        <f t="shared" si="54"/>
        <v>1</v>
      </c>
      <c r="N235">
        <f t="shared" si="55"/>
        <v>0</v>
      </c>
      <c r="O235">
        <f t="shared" si="56"/>
        <v>0</v>
      </c>
      <c r="P235">
        <f t="shared" si="57"/>
        <v>1</v>
      </c>
      <c r="Q235">
        <f t="shared" si="58"/>
        <v>0</v>
      </c>
      <c r="R235">
        <f t="shared" si="59"/>
        <v>1</v>
      </c>
      <c r="S235">
        <f t="shared" si="60"/>
        <v>0</v>
      </c>
      <c r="T235">
        <f t="shared" si="61"/>
        <v>0</v>
      </c>
      <c r="U235">
        <f t="shared" si="62"/>
        <v>1</v>
      </c>
      <c r="V235" s="2">
        <f t="shared" si="63"/>
        <v>0.30007472557588055</v>
      </c>
      <c r="W235" s="2">
        <f t="shared" si="64"/>
        <v>0.32176251163058744</v>
      </c>
      <c r="X235">
        <f t="shared" si="65"/>
        <v>0.26219386503054554</v>
      </c>
      <c r="Y235">
        <v>1</v>
      </c>
      <c r="Z235" s="2">
        <f t="shared" si="66"/>
        <v>-3.1182243778358698</v>
      </c>
      <c r="AA235" s="2">
        <f t="shared" si="67"/>
        <v>4.4235644517975327E-2</v>
      </c>
      <c r="AB235" s="2">
        <f t="shared" si="68"/>
        <v>4.2361745406990718E-2</v>
      </c>
      <c r="AC235" s="1">
        <f t="shared" si="71"/>
        <v>4.2361745406990718E-2</v>
      </c>
      <c r="AD235">
        <f t="shared" si="69"/>
        <v>-3.1615095549667616</v>
      </c>
      <c r="AE235">
        <f t="shared" si="70"/>
        <v>0</v>
      </c>
    </row>
    <row r="236" spans="1:31" hidden="1" x14ac:dyDescent="0.25">
      <c r="A236" t="s">
        <v>0</v>
      </c>
      <c r="B236">
        <v>34</v>
      </c>
      <c r="C236" t="s">
        <v>5</v>
      </c>
      <c r="D236" t="s">
        <v>8</v>
      </c>
      <c r="E236" t="s">
        <v>1</v>
      </c>
      <c r="F236" t="s">
        <v>9</v>
      </c>
      <c r="G236">
        <v>239.65</v>
      </c>
      <c r="H236">
        <v>24.2</v>
      </c>
      <c r="K236">
        <v>0</v>
      </c>
      <c r="L236">
        <v>0</v>
      </c>
      <c r="M236">
        <f t="shared" si="54"/>
        <v>1</v>
      </c>
      <c r="N236">
        <f t="shared" si="55"/>
        <v>0</v>
      </c>
      <c r="O236">
        <f t="shared" si="56"/>
        <v>1</v>
      </c>
      <c r="P236">
        <f t="shared" si="57"/>
        <v>0</v>
      </c>
      <c r="Q236">
        <f t="shared" si="58"/>
        <v>0</v>
      </c>
      <c r="R236">
        <f t="shared" si="59"/>
        <v>0</v>
      </c>
      <c r="S236">
        <f t="shared" si="60"/>
        <v>0</v>
      </c>
      <c r="T236">
        <f t="shared" si="61"/>
        <v>1</v>
      </c>
      <c r="U236">
        <f t="shared" si="62"/>
        <v>0</v>
      </c>
      <c r="V236" s="2">
        <f t="shared" si="63"/>
        <v>0.98510057560296749</v>
      </c>
      <c r="W236" s="2">
        <f t="shared" si="64"/>
        <v>0.197687119629856</v>
      </c>
      <c r="X236">
        <f t="shared" si="65"/>
        <v>0.10121700052042518</v>
      </c>
      <c r="Y236">
        <v>1</v>
      </c>
      <c r="Z236" s="2">
        <f t="shared" si="66"/>
        <v>5.4980144470236079</v>
      </c>
      <c r="AA236" s="2">
        <f t="shared" si="67"/>
        <v>244.20656548999563</v>
      </c>
      <c r="AB236" s="2">
        <f t="shared" si="68"/>
        <v>0.9959218057721998</v>
      </c>
      <c r="AC236" s="1">
        <f t="shared" si="71"/>
        <v>0.9959218057721998</v>
      </c>
      <c r="AD236">
        <f t="shared" si="69"/>
        <v>-4.0865327403172115E-3</v>
      </c>
      <c r="AE236">
        <f t="shared" si="70"/>
        <v>1</v>
      </c>
    </row>
    <row r="237" spans="1:31" hidden="1" x14ac:dyDescent="0.25">
      <c r="A237" t="s">
        <v>7</v>
      </c>
      <c r="B237">
        <v>69</v>
      </c>
      <c r="C237" t="s">
        <v>3</v>
      </c>
      <c r="D237" t="s">
        <v>6</v>
      </c>
      <c r="E237" t="s">
        <v>1</v>
      </c>
      <c r="F237" t="s">
        <v>9</v>
      </c>
      <c r="G237">
        <v>135.69</v>
      </c>
      <c r="H237">
        <v>20.9</v>
      </c>
      <c r="K237">
        <v>0</v>
      </c>
      <c r="L237">
        <v>0</v>
      </c>
      <c r="M237">
        <f t="shared" si="54"/>
        <v>1</v>
      </c>
      <c r="N237">
        <f t="shared" si="55"/>
        <v>0</v>
      </c>
      <c r="O237">
        <f t="shared" si="56"/>
        <v>1</v>
      </c>
      <c r="P237">
        <f t="shared" si="57"/>
        <v>0</v>
      </c>
      <c r="Q237">
        <f t="shared" si="58"/>
        <v>0</v>
      </c>
      <c r="R237">
        <f t="shared" si="59"/>
        <v>1</v>
      </c>
      <c r="S237">
        <f t="shared" si="60"/>
        <v>0</v>
      </c>
      <c r="T237">
        <f t="shared" si="61"/>
        <v>0</v>
      </c>
      <c r="U237">
        <f t="shared" si="62"/>
        <v>1</v>
      </c>
      <c r="V237" s="2">
        <f t="shared" si="63"/>
        <v>0.61574640223960575</v>
      </c>
      <c r="W237" s="2">
        <f t="shared" si="64"/>
        <v>9.5745899386125738E-2</v>
      </c>
      <c r="X237">
        <f t="shared" si="65"/>
        <v>0.72117475438086609</v>
      </c>
      <c r="Y237">
        <v>1</v>
      </c>
      <c r="Z237" s="2">
        <f t="shared" si="66"/>
        <v>5.4980144470236079</v>
      </c>
      <c r="AA237" s="2">
        <f t="shared" si="67"/>
        <v>244.20656548999563</v>
      </c>
      <c r="AB237" s="2">
        <f t="shared" si="68"/>
        <v>0.9959218057721998</v>
      </c>
      <c r="AC237" s="1">
        <f t="shared" si="71"/>
        <v>0.9959218057721998</v>
      </c>
      <c r="AD237">
        <f t="shared" si="69"/>
        <v>-4.0865327403172115E-3</v>
      </c>
      <c r="AE237">
        <f t="shared" si="70"/>
        <v>1</v>
      </c>
    </row>
    <row r="238" spans="1:31" hidden="1" x14ac:dyDescent="0.25">
      <c r="A238" t="s">
        <v>7</v>
      </c>
      <c r="B238">
        <v>59</v>
      </c>
      <c r="C238" t="s">
        <v>5</v>
      </c>
      <c r="D238" t="s">
        <v>8</v>
      </c>
      <c r="E238" t="s">
        <v>1</v>
      </c>
      <c r="F238" t="s">
        <v>2</v>
      </c>
      <c r="G238">
        <v>94.64</v>
      </c>
      <c r="H238">
        <v>20.5</v>
      </c>
      <c r="K238">
        <v>0</v>
      </c>
      <c r="L238">
        <v>0</v>
      </c>
      <c r="M238">
        <f t="shared" si="54"/>
        <v>1</v>
      </c>
      <c r="N238">
        <f t="shared" si="55"/>
        <v>1</v>
      </c>
      <c r="O238">
        <f t="shared" si="56"/>
        <v>0</v>
      </c>
      <c r="P238">
        <f t="shared" si="57"/>
        <v>0</v>
      </c>
      <c r="Q238">
        <f t="shared" si="58"/>
        <v>0</v>
      </c>
      <c r="R238">
        <f t="shared" si="59"/>
        <v>0</v>
      </c>
      <c r="S238">
        <f t="shared" si="60"/>
        <v>0</v>
      </c>
      <c r="T238">
        <f t="shared" si="61"/>
        <v>1</v>
      </c>
      <c r="U238">
        <f t="shared" si="62"/>
        <v>0</v>
      </c>
      <c r="V238" s="2">
        <f t="shared" si="63"/>
        <v>0.32729549103785205</v>
      </c>
      <c r="W238" s="2">
        <f t="shared" si="64"/>
        <v>8.6680426445401124E-2</v>
      </c>
      <c r="X238">
        <f t="shared" si="65"/>
        <v>0.52178163014339485</v>
      </c>
      <c r="Y238">
        <v>1</v>
      </c>
      <c r="Z238" s="2">
        <f t="shared" si="66"/>
        <v>-1.939761939577302</v>
      </c>
      <c r="AA238" s="2">
        <f t="shared" si="67"/>
        <v>0.14373816407310361</v>
      </c>
      <c r="AB238" s="2">
        <f t="shared" si="68"/>
        <v>0.12567401227674377</v>
      </c>
      <c r="AC238" s="1">
        <f t="shared" si="71"/>
        <v>0.12567401227674377</v>
      </c>
      <c r="AD238">
        <f t="shared" si="69"/>
        <v>-2.0740639287799665</v>
      </c>
      <c r="AE238">
        <f t="shared" si="70"/>
        <v>0</v>
      </c>
    </row>
    <row r="239" spans="1:31" hidden="1" x14ac:dyDescent="0.25">
      <c r="A239" t="s">
        <v>7</v>
      </c>
      <c r="B239">
        <v>82</v>
      </c>
      <c r="C239" t="s">
        <v>5</v>
      </c>
      <c r="D239" t="s">
        <v>6</v>
      </c>
      <c r="E239" t="s">
        <v>1</v>
      </c>
      <c r="F239" t="s">
        <v>2</v>
      </c>
      <c r="G239">
        <v>220.18</v>
      </c>
      <c r="H239">
        <v>25.1</v>
      </c>
      <c r="K239">
        <v>0</v>
      </c>
      <c r="L239">
        <v>0</v>
      </c>
      <c r="M239">
        <f t="shared" si="54"/>
        <v>1</v>
      </c>
      <c r="N239">
        <f t="shared" si="55"/>
        <v>1</v>
      </c>
      <c r="O239">
        <f t="shared" si="56"/>
        <v>0</v>
      </c>
      <c r="P239">
        <f t="shared" si="57"/>
        <v>0</v>
      </c>
      <c r="Q239">
        <f t="shared" si="58"/>
        <v>0</v>
      </c>
      <c r="R239">
        <f t="shared" si="59"/>
        <v>0</v>
      </c>
      <c r="S239">
        <f t="shared" si="60"/>
        <v>0</v>
      </c>
      <c r="T239">
        <f t="shared" si="61"/>
        <v>0</v>
      </c>
      <c r="U239">
        <f t="shared" si="62"/>
        <v>1</v>
      </c>
      <c r="V239" s="2">
        <f t="shared" si="63"/>
        <v>0.96569319424550537</v>
      </c>
      <c r="W239" s="2">
        <f t="shared" si="64"/>
        <v>0.23408030337793739</v>
      </c>
      <c r="X239">
        <f t="shared" si="65"/>
        <v>0.89929715668439136</v>
      </c>
      <c r="Y239">
        <v>1</v>
      </c>
      <c r="Z239" s="2">
        <f t="shared" si="66"/>
        <v>-1.939761939577302</v>
      </c>
      <c r="AA239" s="2">
        <f t="shared" si="67"/>
        <v>0.14373816407310361</v>
      </c>
      <c r="AB239" s="2">
        <f t="shared" si="68"/>
        <v>0.12567401227674377</v>
      </c>
      <c r="AC239" s="1">
        <f t="shared" si="71"/>
        <v>0.12567401227674377</v>
      </c>
      <c r="AD239">
        <f t="shared" si="69"/>
        <v>-2.0740639287799665</v>
      </c>
      <c r="AE239">
        <f t="shared" si="70"/>
        <v>0</v>
      </c>
    </row>
    <row r="240" spans="1:31" hidden="1" x14ac:dyDescent="0.25">
      <c r="A240" t="s">
        <v>7</v>
      </c>
      <c r="B240">
        <v>78</v>
      </c>
      <c r="C240" t="s">
        <v>5</v>
      </c>
      <c r="D240" t="s">
        <v>8</v>
      </c>
      <c r="E240" t="s">
        <v>1</v>
      </c>
      <c r="F240" t="s">
        <v>9</v>
      </c>
      <c r="G240">
        <v>203.2</v>
      </c>
      <c r="H240">
        <v>42.7</v>
      </c>
      <c r="K240">
        <v>0</v>
      </c>
      <c r="L240">
        <v>0</v>
      </c>
      <c r="M240">
        <f t="shared" si="54"/>
        <v>1</v>
      </c>
      <c r="N240">
        <f t="shared" si="55"/>
        <v>0</v>
      </c>
      <c r="O240">
        <f t="shared" si="56"/>
        <v>1</v>
      </c>
      <c r="P240">
        <f t="shared" si="57"/>
        <v>0</v>
      </c>
      <c r="Q240">
        <f t="shared" si="58"/>
        <v>0</v>
      </c>
      <c r="R240">
        <f t="shared" si="59"/>
        <v>0</v>
      </c>
      <c r="S240">
        <f t="shared" si="60"/>
        <v>0</v>
      </c>
      <c r="T240">
        <f t="shared" si="61"/>
        <v>1</v>
      </c>
      <c r="U240">
        <f t="shared" si="62"/>
        <v>0</v>
      </c>
      <c r="V240" s="2">
        <f t="shared" si="63"/>
        <v>0.93500590215893864</v>
      </c>
      <c r="W240" s="2">
        <f t="shared" si="64"/>
        <v>0.95617713275698468</v>
      </c>
      <c r="X240">
        <f t="shared" si="65"/>
        <v>0.8565333521274392</v>
      </c>
      <c r="Y240">
        <v>1</v>
      </c>
      <c r="Z240" s="2">
        <f t="shared" si="66"/>
        <v>5.4980144470236079</v>
      </c>
      <c r="AA240" s="2">
        <f t="shared" si="67"/>
        <v>244.20656548999563</v>
      </c>
      <c r="AB240" s="2">
        <f t="shared" si="68"/>
        <v>0.9959218057721998</v>
      </c>
      <c r="AC240" s="1">
        <f t="shared" si="71"/>
        <v>0.9959218057721998</v>
      </c>
      <c r="AD240">
        <f t="shared" si="69"/>
        <v>-4.0865327403172115E-3</v>
      </c>
      <c r="AE240">
        <f t="shared" si="70"/>
        <v>1</v>
      </c>
    </row>
    <row r="241" spans="1:31" hidden="1" x14ac:dyDescent="0.25">
      <c r="A241" t="s">
        <v>7</v>
      </c>
      <c r="B241">
        <v>80</v>
      </c>
      <c r="C241" t="s">
        <v>5</v>
      </c>
      <c r="D241" t="s">
        <v>4</v>
      </c>
      <c r="E241" t="s">
        <v>1</v>
      </c>
      <c r="F241" t="s">
        <v>9</v>
      </c>
      <c r="G241">
        <v>204.38</v>
      </c>
      <c r="H241">
        <v>38.9</v>
      </c>
      <c r="K241">
        <v>0</v>
      </c>
      <c r="L241">
        <v>1</v>
      </c>
      <c r="M241">
        <f t="shared" si="54"/>
        <v>1</v>
      </c>
      <c r="N241">
        <f t="shared" si="55"/>
        <v>0</v>
      </c>
      <c r="O241">
        <f t="shared" si="56"/>
        <v>1</v>
      </c>
      <c r="P241">
        <f t="shared" si="57"/>
        <v>0</v>
      </c>
      <c r="Q241">
        <f t="shared" si="58"/>
        <v>0</v>
      </c>
      <c r="R241">
        <f t="shared" si="59"/>
        <v>0</v>
      </c>
      <c r="S241">
        <f t="shared" si="60"/>
        <v>1</v>
      </c>
      <c r="T241">
        <f t="shared" si="61"/>
        <v>0</v>
      </c>
      <c r="U241">
        <f t="shared" si="62"/>
        <v>0</v>
      </c>
      <c r="V241" s="2">
        <f t="shared" si="63"/>
        <v>0.93766573396929365</v>
      </c>
      <c r="W241" s="2">
        <f t="shared" si="64"/>
        <v>0.8815064120004189</v>
      </c>
      <c r="X241">
        <f t="shared" si="65"/>
        <v>0.87924383586294119</v>
      </c>
      <c r="Y241">
        <v>1</v>
      </c>
      <c r="Z241" s="2">
        <f t="shared" si="66"/>
        <v>10.19839713077576</v>
      </c>
      <c r="AA241" s="2">
        <f t="shared" si="67"/>
        <v>26860.098326542524</v>
      </c>
      <c r="AB241" s="2">
        <f t="shared" si="68"/>
        <v>0.99996277144039891</v>
      </c>
      <c r="AC241" s="1">
        <f t="shared" si="71"/>
        <v>0.99996277144039891</v>
      </c>
      <c r="AD241">
        <f t="shared" si="69"/>
        <v>-3.7229252601112586E-5</v>
      </c>
      <c r="AE241">
        <f t="shared" si="70"/>
        <v>1</v>
      </c>
    </row>
    <row r="242" spans="1:31" hidden="1" x14ac:dyDescent="0.25">
      <c r="A242" t="s">
        <v>7</v>
      </c>
      <c r="B242">
        <v>53</v>
      </c>
      <c r="C242" t="s">
        <v>5</v>
      </c>
      <c r="D242" t="s">
        <v>8</v>
      </c>
      <c r="E242" t="s">
        <v>1</v>
      </c>
      <c r="F242" t="s">
        <v>2</v>
      </c>
      <c r="G242">
        <v>231.36</v>
      </c>
      <c r="H242">
        <v>37.9</v>
      </c>
      <c r="K242">
        <v>0</v>
      </c>
      <c r="L242">
        <v>0</v>
      </c>
      <c r="M242">
        <f t="shared" si="54"/>
        <v>1</v>
      </c>
      <c r="N242">
        <f t="shared" si="55"/>
        <v>1</v>
      </c>
      <c r="O242">
        <f t="shared" si="56"/>
        <v>0</v>
      </c>
      <c r="P242">
        <f t="shared" si="57"/>
        <v>0</v>
      </c>
      <c r="Q242">
        <f t="shared" si="58"/>
        <v>0</v>
      </c>
      <c r="R242">
        <f t="shared" si="59"/>
        <v>0</v>
      </c>
      <c r="S242">
        <f t="shared" si="60"/>
        <v>0</v>
      </c>
      <c r="T242">
        <f t="shared" si="61"/>
        <v>1</v>
      </c>
      <c r="U242">
        <f t="shared" si="62"/>
        <v>0</v>
      </c>
      <c r="V242" s="2">
        <f t="shared" si="63"/>
        <v>0.97846157183492</v>
      </c>
      <c r="W242" s="2">
        <f t="shared" si="64"/>
        <v>0.85182395506884367</v>
      </c>
      <c r="X242">
        <f t="shared" si="65"/>
        <v>0.39573586931696314</v>
      </c>
      <c r="Y242">
        <v>1</v>
      </c>
      <c r="Z242" s="2">
        <f t="shared" si="66"/>
        <v>-1.939761939577302</v>
      </c>
      <c r="AA242" s="2">
        <f t="shared" si="67"/>
        <v>0.14373816407310361</v>
      </c>
      <c r="AB242" s="2">
        <f t="shared" si="68"/>
        <v>0.12567401227674377</v>
      </c>
      <c r="AC242" s="1">
        <f t="shared" si="71"/>
        <v>0.12567401227674377</v>
      </c>
      <c r="AD242">
        <f t="shared" si="69"/>
        <v>-2.0740639287799665</v>
      </c>
      <c r="AE242">
        <f t="shared" si="70"/>
        <v>0</v>
      </c>
    </row>
    <row r="243" spans="1:31" hidden="1" x14ac:dyDescent="0.25">
      <c r="A243" t="s">
        <v>7</v>
      </c>
      <c r="B243">
        <v>77</v>
      </c>
      <c r="C243" t="s">
        <v>3</v>
      </c>
      <c r="D243" t="s">
        <v>6</v>
      </c>
      <c r="E243" t="s">
        <v>1</v>
      </c>
      <c r="F243" t="s">
        <v>2</v>
      </c>
      <c r="G243">
        <v>94.88</v>
      </c>
      <c r="H243">
        <v>26</v>
      </c>
      <c r="K243">
        <v>0</v>
      </c>
      <c r="L243">
        <v>0</v>
      </c>
      <c r="M243">
        <f t="shared" si="54"/>
        <v>1</v>
      </c>
      <c r="N243">
        <f t="shared" si="55"/>
        <v>1</v>
      </c>
      <c r="O243">
        <f t="shared" si="56"/>
        <v>0</v>
      </c>
      <c r="P243">
        <f t="shared" si="57"/>
        <v>0</v>
      </c>
      <c r="Q243">
        <f t="shared" si="58"/>
        <v>0</v>
      </c>
      <c r="R243">
        <f t="shared" si="59"/>
        <v>1</v>
      </c>
      <c r="S243">
        <f t="shared" si="60"/>
        <v>0</v>
      </c>
      <c r="T243">
        <f t="shared" si="61"/>
        <v>0</v>
      </c>
      <c r="U243">
        <f t="shared" si="62"/>
        <v>1</v>
      </c>
      <c r="V243" s="2">
        <f t="shared" si="63"/>
        <v>0.32886225896133137</v>
      </c>
      <c r="W243" s="2">
        <f t="shared" si="64"/>
        <v>0.27390712733839007</v>
      </c>
      <c r="X243">
        <f t="shared" si="65"/>
        <v>0.84415979529983132</v>
      </c>
      <c r="Y243">
        <v>1</v>
      </c>
      <c r="Z243" s="2">
        <f t="shared" si="66"/>
        <v>-1.939761939577302</v>
      </c>
      <c r="AA243" s="2">
        <f t="shared" si="67"/>
        <v>0.14373816407310361</v>
      </c>
      <c r="AB243" s="2">
        <f t="shared" si="68"/>
        <v>0.12567401227674377</v>
      </c>
      <c r="AC243" s="1">
        <f t="shared" si="71"/>
        <v>0.12567401227674377</v>
      </c>
      <c r="AD243">
        <f t="shared" si="69"/>
        <v>-2.0740639287799665</v>
      </c>
      <c r="AE243">
        <f t="shared" si="70"/>
        <v>0</v>
      </c>
    </row>
    <row r="244" spans="1:31" hidden="1" x14ac:dyDescent="0.25">
      <c r="A244" t="s">
        <v>7</v>
      </c>
      <c r="B244">
        <v>72</v>
      </c>
      <c r="C244" t="s">
        <v>5</v>
      </c>
      <c r="D244" t="s">
        <v>6</v>
      </c>
      <c r="E244" t="s">
        <v>10</v>
      </c>
      <c r="F244" t="s">
        <v>9</v>
      </c>
      <c r="G244">
        <v>86.06</v>
      </c>
      <c r="H244">
        <v>30.5</v>
      </c>
      <c r="K244">
        <v>1</v>
      </c>
      <c r="L244">
        <v>0</v>
      </c>
      <c r="M244">
        <f t="shared" si="54"/>
        <v>0</v>
      </c>
      <c r="N244">
        <f t="shared" si="55"/>
        <v>0</v>
      </c>
      <c r="O244">
        <f t="shared" si="56"/>
        <v>1</v>
      </c>
      <c r="P244">
        <f t="shared" si="57"/>
        <v>0</v>
      </c>
      <c r="Q244">
        <f t="shared" si="58"/>
        <v>0</v>
      </c>
      <c r="R244">
        <f t="shared" si="59"/>
        <v>0</v>
      </c>
      <c r="S244">
        <f t="shared" si="60"/>
        <v>0</v>
      </c>
      <c r="T244">
        <f t="shared" si="61"/>
        <v>0</v>
      </c>
      <c r="U244">
        <f t="shared" si="62"/>
        <v>1</v>
      </c>
      <c r="V244" s="2">
        <f t="shared" si="63"/>
        <v>0.27344622516060324</v>
      </c>
      <c r="W244" s="2">
        <f t="shared" si="64"/>
        <v>0.50843451403973228</v>
      </c>
      <c r="X244">
        <f t="shared" si="65"/>
        <v>0.77212028062077542</v>
      </c>
      <c r="Y244">
        <v>1</v>
      </c>
      <c r="Z244" s="2">
        <f t="shared" si="66"/>
        <v>7.2759828111750044</v>
      </c>
      <c r="AA244" s="2">
        <f t="shared" si="67"/>
        <v>1445.1708244545759</v>
      </c>
      <c r="AB244" s="2">
        <f t="shared" si="68"/>
        <v>0.99930851875650506</v>
      </c>
      <c r="AC244" s="1">
        <f t="shared" si="71"/>
        <v>0.99930851875650506</v>
      </c>
      <c r="AD244">
        <f t="shared" si="69"/>
        <v>-6.917204269169155E-4</v>
      </c>
      <c r="AE244">
        <f t="shared" si="70"/>
        <v>1</v>
      </c>
    </row>
    <row r="245" spans="1:31" hidden="1" x14ac:dyDescent="0.25">
      <c r="A245" t="s">
        <v>7</v>
      </c>
      <c r="B245">
        <v>45</v>
      </c>
      <c r="C245" t="s">
        <v>3</v>
      </c>
      <c r="D245" t="s">
        <v>6</v>
      </c>
      <c r="E245" t="s">
        <v>1</v>
      </c>
      <c r="F245" t="s">
        <v>2</v>
      </c>
      <c r="G245">
        <v>95.86</v>
      </c>
      <c r="H245">
        <v>32.5</v>
      </c>
      <c r="K245">
        <v>0</v>
      </c>
      <c r="L245">
        <v>0</v>
      </c>
      <c r="M245">
        <f t="shared" si="54"/>
        <v>1</v>
      </c>
      <c r="N245">
        <f t="shared" si="55"/>
        <v>1</v>
      </c>
      <c r="O245">
        <f t="shared" si="56"/>
        <v>0</v>
      </c>
      <c r="P245">
        <f t="shared" si="57"/>
        <v>0</v>
      </c>
      <c r="Q245">
        <f t="shared" si="58"/>
        <v>0</v>
      </c>
      <c r="R245">
        <f t="shared" si="59"/>
        <v>1</v>
      </c>
      <c r="S245">
        <f t="shared" si="60"/>
        <v>0</v>
      </c>
      <c r="T245">
        <f t="shared" si="61"/>
        <v>0</v>
      </c>
      <c r="U245">
        <f t="shared" si="62"/>
        <v>1</v>
      </c>
      <c r="V245" s="2">
        <f t="shared" si="63"/>
        <v>0.33529091192795385</v>
      </c>
      <c r="W245" s="2">
        <f t="shared" si="64"/>
        <v>0.61702220316338541</v>
      </c>
      <c r="X245">
        <f t="shared" si="65"/>
        <v>0.24517023928294907</v>
      </c>
      <c r="Y245">
        <v>1</v>
      </c>
      <c r="Z245" s="2">
        <f t="shared" si="66"/>
        <v>-1.939761939577302</v>
      </c>
      <c r="AA245" s="2">
        <f t="shared" si="67"/>
        <v>0.14373816407310361</v>
      </c>
      <c r="AB245" s="2">
        <f t="shared" si="68"/>
        <v>0.12567401227674377</v>
      </c>
      <c r="AC245" s="1">
        <f t="shared" si="71"/>
        <v>0.12567401227674377</v>
      </c>
      <c r="AD245">
        <f t="shared" si="69"/>
        <v>-2.0740639287799665</v>
      </c>
      <c r="AE245">
        <f t="shared" si="70"/>
        <v>0</v>
      </c>
    </row>
    <row r="246" spans="1:31" hidden="1" x14ac:dyDescent="0.25">
      <c r="A246" t="s">
        <v>0</v>
      </c>
      <c r="B246">
        <v>61</v>
      </c>
      <c r="C246" t="s">
        <v>3</v>
      </c>
      <c r="D246" t="s">
        <v>4</v>
      </c>
      <c r="E246" t="s">
        <v>1</v>
      </c>
      <c r="F246" t="s">
        <v>2</v>
      </c>
      <c r="G246">
        <v>59.52</v>
      </c>
      <c r="H246">
        <v>32.5</v>
      </c>
      <c r="K246">
        <v>0</v>
      </c>
      <c r="L246">
        <v>1</v>
      </c>
      <c r="M246">
        <f t="shared" si="54"/>
        <v>1</v>
      </c>
      <c r="N246">
        <f t="shared" si="55"/>
        <v>1</v>
      </c>
      <c r="O246">
        <f t="shared" si="56"/>
        <v>0</v>
      </c>
      <c r="P246">
        <f t="shared" si="57"/>
        <v>0</v>
      </c>
      <c r="Q246">
        <f t="shared" si="58"/>
        <v>0</v>
      </c>
      <c r="R246">
        <f t="shared" si="59"/>
        <v>1</v>
      </c>
      <c r="S246">
        <f t="shared" si="60"/>
        <v>1</v>
      </c>
      <c r="T246">
        <f t="shared" si="61"/>
        <v>0</v>
      </c>
      <c r="U246">
        <f t="shared" si="62"/>
        <v>0</v>
      </c>
      <c r="V246" s="2">
        <f t="shared" si="63"/>
        <v>0.13963349153665008</v>
      </c>
      <c r="W246" s="2">
        <f t="shared" si="64"/>
        <v>0.61702220316338541</v>
      </c>
      <c r="X246">
        <f t="shared" si="65"/>
        <v>0.56394048563236088</v>
      </c>
      <c r="Y246">
        <v>1</v>
      </c>
      <c r="Z246" s="2">
        <f t="shared" si="66"/>
        <v>2.7606207441748487</v>
      </c>
      <c r="AA246" s="2">
        <f t="shared" si="67"/>
        <v>15.809653653388059</v>
      </c>
      <c r="AB246" s="2">
        <f t="shared" si="68"/>
        <v>0.94051037453716679</v>
      </c>
      <c r="AC246" s="1">
        <f t="shared" si="71"/>
        <v>0.94051037453716679</v>
      </c>
      <c r="AD246">
        <f t="shared" si="69"/>
        <v>-6.1332599427711083E-2</v>
      </c>
      <c r="AE246">
        <f t="shared" si="70"/>
        <v>1</v>
      </c>
    </row>
    <row r="247" spans="1:31" hidden="1" x14ac:dyDescent="0.25">
      <c r="A247" t="s">
        <v>0</v>
      </c>
      <c r="B247">
        <v>82</v>
      </c>
      <c r="C247" t="s">
        <v>3</v>
      </c>
      <c r="D247" t="s">
        <v>6</v>
      </c>
      <c r="E247" t="s">
        <v>1</v>
      </c>
      <c r="F247" t="s">
        <v>2</v>
      </c>
      <c r="G247">
        <v>85.19</v>
      </c>
      <c r="H247">
        <v>26.7</v>
      </c>
      <c r="K247">
        <v>0</v>
      </c>
      <c r="L247">
        <v>0</v>
      </c>
      <c r="M247">
        <f t="shared" si="54"/>
        <v>1</v>
      </c>
      <c r="N247">
        <f t="shared" si="55"/>
        <v>1</v>
      </c>
      <c r="O247">
        <f t="shared" si="56"/>
        <v>0</v>
      </c>
      <c r="P247">
        <f t="shared" si="57"/>
        <v>0</v>
      </c>
      <c r="Q247">
        <f t="shared" si="58"/>
        <v>0</v>
      </c>
      <c r="R247">
        <f t="shared" si="59"/>
        <v>1</v>
      </c>
      <c r="S247">
        <f t="shared" si="60"/>
        <v>0</v>
      </c>
      <c r="T247">
        <f t="shared" si="61"/>
        <v>0</v>
      </c>
      <c r="U247">
        <f t="shared" si="62"/>
        <v>1</v>
      </c>
      <c r="V247" s="2">
        <f t="shared" si="63"/>
        <v>0.2682405296899984</v>
      </c>
      <c r="W247" s="2">
        <f t="shared" si="64"/>
        <v>0.30704120141611524</v>
      </c>
      <c r="X247">
        <f t="shared" si="65"/>
        <v>0.89929715668439136</v>
      </c>
      <c r="Y247">
        <v>1</v>
      </c>
      <c r="Z247" s="2">
        <f t="shared" si="66"/>
        <v>-1.939761939577302</v>
      </c>
      <c r="AA247" s="2">
        <f t="shared" si="67"/>
        <v>0.14373816407310361</v>
      </c>
      <c r="AB247" s="2">
        <f t="shared" si="68"/>
        <v>0.12567401227674377</v>
      </c>
      <c r="AC247" s="1">
        <f t="shared" si="71"/>
        <v>0.12567401227674377</v>
      </c>
      <c r="AD247">
        <f t="shared" si="69"/>
        <v>-2.0740639287799665</v>
      </c>
      <c r="AE247">
        <f t="shared" si="70"/>
        <v>0</v>
      </c>
    </row>
    <row r="248" spans="1:31" hidden="1" x14ac:dyDescent="0.25">
      <c r="A248" t="s">
        <v>7</v>
      </c>
      <c r="B248">
        <v>79</v>
      </c>
      <c r="C248" t="s">
        <v>5</v>
      </c>
      <c r="D248" t="s">
        <v>6</v>
      </c>
      <c r="E248" t="s">
        <v>1</v>
      </c>
      <c r="F248" t="s">
        <v>9</v>
      </c>
      <c r="G248">
        <v>66.05</v>
      </c>
      <c r="H248">
        <v>23</v>
      </c>
      <c r="K248">
        <v>0</v>
      </c>
      <c r="L248">
        <v>0</v>
      </c>
      <c r="M248">
        <f t="shared" si="54"/>
        <v>1</v>
      </c>
      <c r="N248">
        <f t="shared" si="55"/>
        <v>0</v>
      </c>
      <c r="O248">
        <f t="shared" si="56"/>
        <v>1</v>
      </c>
      <c r="P248">
        <f t="shared" si="57"/>
        <v>0</v>
      </c>
      <c r="Q248">
        <f t="shared" si="58"/>
        <v>0</v>
      </c>
      <c r="R248">
        <f t="shared" si="59"/>
        <v>0</v>
      </c>
      <c r="S248">
        <f t="shared" si="60"/>
        <v>0</v>
      </c>
      <c r="T248">
        <f t="shared" si="61"/>
        <v>0</v>
      </c>
      <c r="U248">
        <f t="shared" si="62"/>
        <v>1</v>
      </c>
      <c r="V248" s="2">
        <f t="shared" si="63"/>
        <v>0.16752832076210261</v>
      </c>
      <c r="W248" s="2">
        <f t="shared" si="64"/>
        <v>0.15485591178922101</v>
      </c>
      <c r="X248">
        <f t="shared" si="65"/>
        <v>0.86822593526024505</v>
      </c>
      <c r="Y248">
        <v>1</v>
      </c>
      <c r="Z248" s="2">
        <f t="shared" si="66"/>
        <v>5.4980144470236079</v>
      </c>
      <c r="AA248" s="2">
        <f t="shared" si="67"/>
        <v>244.20656548999563</v>
      </c>
      <c r="AB248" s="2">
        <f t="shared" si="68"/>
        <v>0.9959218057721998</v>
      </c>
      <c r="AC248" s="1">
        <f t="shared" si="71"/>
        <v>0.9959218057721998</v>
      </c>
      <c r="AD248">
        <f t="shared" si="69"/>
        <v>-4.0865327403172115E-3</v>
      </c>
      <c r="AE248">
        <f t="shared" si="70"/>
        <v>1</v>
      </c>
    </row>
    <row r="249" spans="1:31" hidden="1" x14ac:dyDescent="0.25">
      <c r="A249" t="s">
        <v>7</v>
      </c>
      <c r="B249">
        <v>81</v>
      </c>
      <c r="C249" t="s">
        <v>5</v>
      </c>
      <c r="D249" t="s">
        <v>6</v>
      </c>
      <c r="E249" t="s">
        <v>1</v>
      </c>
      <c r="F249" t="s">
        <v>11</v>
      </c>
      <c r="G249">
        <v>131.36000000000001</v>
      </c>
      <c r="H249">
        <v>43.2</v>
      </c>
      <c r="K249">
        <v>0</v>
      </c>
      <c r="L249">
        <v>0</v>
      </c>
      <c r="M249">
        <f t="shared" si="54"/>
        <v>1</v>
      </c>
      <c r="N249">
        <f t="shared" si="55"/>
        <v>0</v>
      </c>
      <c r="O249">
        <f t="shared" si="56"/>
        <v>0</v>
      </c>
      <c r="P249">
        <f t="shared" si="57"/>
        <v>1</v>
      </c>
      <c r="Q249">
        <f t="shared" si="58"/>
        <v>0</v>
      </c>
      <c r="R249">
        <f t="shared" si="59"/>
        <v>0</v>
      </c>
      <c r="S249">
        <f t="shared" si="60"/>
        <v>0</v>
      </c>
      <c r="T249">
        <f t="shared" si="61"/>
        <v>0</v>
      </c>
      <c r="U249">
        <f t="shared" si="62"/>
        <v>1</v>
      </c>
      <c r="V249" s="2">
        <f t="shared" si="63"/>
        <v>0.58554139164353458</v>
      </c>
      <c r="W249" s="2">
        <f t="shared" si="64"/>
        <v>0.96222252363979599</v>
      </c>
      <c r="X249">
        <f t="shared" si="65"/>
        <v>0.88959668077899279</v>
      </c>
      <c r="Y249">
        <v>1</v>
      </c>
      <c r="Z249" s="2">
        <f t="shared" si="66"/>
        <v>-3.1182243778358698</v>
      </c>
      <c r="AA249" s="2">
        <f t="shared" si="67"/>
        <v>4.4235644517975327E-2</v>
      </c>
      <c r="AB249" s="2">
        <f t="shared" si="68"/>
        <v>4.2361745406990718E-2</v>
      </c>
      <c r="AC249" s="1">
        <f t="shared" si="71"/>
        <v>4.2361745406990718E-2</v>
      </c>
      <c r="AD249">
        <f t="shared" si="69"/>
        <v>-3.1615095549667616</v>
      </c>
      <c r="AE249">
        <f t="shared" si="70"/>
        <v>0</v>
      </c>
    </row>
    <row r="250" spans="1:31" hidden="1" x14ac:dyDescent="0.25">
      <c r="A250" t="s">
        <v>7</v>
      </c>
      <c r="B250">
        <v>79</v>
      </c>
      <c r="C250" t="s">
        <v>5</v>
      </c>
      <c r="D250" t="s">
        <v>6</v>
      </c>
      <c r="E250" t="s">
        <v>1</v>
      </c>
      <c r="F250" t="s">
        <v>9</v>
      </c>
      <c r="G250">
        <v>238.76</v>
      </c>
      <c r="H250">
        <v>21.9</v>
      </c>
      <c r="K250">
        <v>0</v>
      </c>
      <c r="L250">
        <v>0</v>
      </c>
      <c r="M250">
        <f t="shared" si="54"/>
        <v>1</v>
      </c>
      <c r="N250">
        <f t="shared" si="55"/>
        <v>0</v>
      </c>
      <c r="O250">
        <f t="shared" si="56"/>
        <v>1</v>
      </c>
      <c r="P250">
        <f t="shared" si="57"/>
        <v>0</v>
      </c>
      <c r="Q250">
        <f t="shared" si="58"/>
        <v>0</v>
      </c>
      <c r="R250">
        <f t="shared" si="59"/>
        <v>0</v>
      </c>
      <c r="S250">
        <f t="shared" si="60"/>
        <v>0</v>
      </c>
      <c r="T250">
        <f t="shared" si="61"/>
        <v>0</v>
      </c>
      <c r="U250">
        <f t="shared" si="62"/>
        <v>1</v>
      </c>
      <c r="V250" s="2">
        <f t="shared" si="63"/>
        <v>0.98448441107285489</v>
      </c>
      <c r="W250" s="2">
        <f t="shared" si="64"/>
        <v>0.12142033853811246</v>
      </c>
      <c r="X250">
        <f t="shared" si="65"/>
        <v>0.86822593526024505</v>
      </c>
      <c r="Y250">
        <v>1</v>
      </c>
      <c r="Z250" s="2">
        <f t="shared" si="66"/>
        <v>5.4980144470236079</v>
      </c>
      <c r="AA250" s="2">
        <f t="shared" si="67"/>
        <v>244.20656548999563</v>
      </c>
      <c r="AB250" s="2">
        <f t="shared" si="68"/>
        <v>0.9959218057721998</v>
      </c>
      <c r="AC250" s="1">
        <f t="shared" si="71"/>
        <v>0.9959218057721998</v>
      </c>
      <c r="AD250">
        <f t="shared" si="69"/>
        <v>-4.0865327403172115E-3</v>
      </c>
      <c r="AE250">
        <f t="shared" si="70"/>
        <v>1</v>
      </c>
    </row>
    <row r="251" spans="1:31" hidden="1" x14ac:dyDescent="0.25">
      <c r="A251" t="s">
        <v>0</v>
      </c>
      <c r="B251">
        <v>67</v>
      </c>
      <c r="C251" t="s">
        <v>5</v>
      </c>
      <c r="D251" t="s">
        <v>6</v>
      </c>
      <c r="E251" t="s">
        <v>1</v>
      </c>
      <c r="F251" t="s">
        <v>2</v>
      </c>
      <c r="G251">
        <v>58.05</v>
      </c>
      <c r="H251">
        <v>31.3</v>
      </c>
      <c r="K251">
        <v>0</v>
      </c>
      <c r="L251">
        <v>0</v>
      </c>
      <c r="M251">
        <f t="shared" si="54"/>
        <v>1</v>
      </c>
      <c r="N251">
        <f t="shared" si="55"/>
        <v>1</v>
      </c>
      <c r="O251">
        <f t="shared" si="56"/>
        <v>0</v>
      </c>
      <c r="P251">
        <f t="shared" si="57"/>
        <v>0</v>
      </c>
      <c r="Q251">
        <f t="shared" si="58"/>
        <v>0</v>
      </c>
      <c r="R251">
        <f t="shared" si="59"/>
        <v>0</v>
      </c>
      <c r="S251">
        <f t="shared" si="60"/>
        <v>0</v>
      </c>
      <c r="T251">
        <f t="shared" si="61"/>
        <v>0</v>
      </c>
      <c r="U251">
        <f t="shared" si="62"/>
        <v>1</v>
      </c>
      <c r="V251" s="2">
        <f t="shared" si="63"/>
        <v>0.13381681664234032</v>
      </c>
      <c r="W251" s="2">
        <f t="shared" si="64"/>
        <v>0.55241055263423455</v>
      </c>
      <c r="X251">
        <f t="shared" si="65"/>
        <v>0.68438382556572708</v>
      </c>
      <c r="Y251">
        <v>1</v>
      </c>
      <c r="Z251" s="2">
        <f t="shared" si="66"/>
        <v>-1.939761939577302</v>
      </c>
      <c r="AA251" s="2">
        <f t="shared" si="67"/>
        <v>0.14373816407310361</v>
      </c>
      <c r="AB251" s="2">
        <f t="shared" si="68"/>
        <v>0.12567401227674377</v>
      </c>
      <c r="AC251" s="1">
        <f t="shared" si="71"/>
        <v>0.12567401227674377</v>
      </c>
      <c r="AD251">
        <f t="shared" si="69"/>
        <v>-2.0740639287799665</v>
      </c>
      <c r="AE251">
        <f t="shared" si="70"/>
        <v>0</v>
      </c>
    </row>
    <row r="252" spans="1:31" hidden="1" x14ac:dyDescent="0.25">
      <c r="A252" t="s">
        <v>7</v>
      </c>
      <c r="B252">
        <v>75</v>
      </c>
      <c r="C252" t="s">
        <v>5</v>
      </c>
      <c r="D252" t="s">
        <v>6</v>
      </c>
      <c r="E252" t="s">
        <v>1</v>
      </c>
      <c r="F252" t="s">
        <v>11</v>
      </c>
      <c r="G252">
        <v>213.36</v>
      </c>
      <c r="H252">
        <v>30.3</v>
      </c>
      <c r="K252">
        <v>0</v>
      </c>
      <c r="L252">
        <v>0</v>
      </c>
      <c r="M252">
        <f t="shared" si="54"/>
        <v>1</v>
      </c>
      <c r="N252">
        <f t="shared" si="55"/>
        <v>0</v>
      </c>
      <c r="O252">
        <f t="shared" si="56"/>
        <v>0</v>
      </c>
      <c r="P252">
        <f t="shared" si="57"/>
        <v>1</v>
      </c>
      <c r="Q252">
        <f t="shared" si="58"/>
        <v>0</v>
      </c>
      <c r="R252">
        <f t="shared" si="59"/>
        <v>0</v>
      </c>
      <c r="S252">
        <f t="shared" si="60"/>
        <v>0</v>
      </c>
      <c r="T252">
        <f t="shared" si="61"/>
        <v>0</v>
      </c>
      <c r="U252">
        <f t="shared" si="62"/>
        <v>1</v>
      </c>
      <c r="V252" s="2">
        <f t="shared" si="63"/>
        <v>0.95522033053711763</v>
      </c>
      <c r="W252" s="2">
        <f t="shared" si="64"/>
        <v>0.49740338902688319</v>
      </c>
      <c r="X252">
        <f t="shared" si="65"/>
        <v>0.8173627710966016</v>
      </c>
      <c r="Y252">
        <v>1</v>
      </c>
      <c r="Z252" s="2">
        <f t="shared" si="66"/>
        <v>-3.1182243778358698</v>
      </c>
      <c r="AA252" s="2">
        <f t="shared" si="67"/>
        <v>4.4235644517975327E-2</v>
      </c>
      <c r="AB252" s="2">
        <f t="shared" si="68"/>
        <v>4.2361745406990718E-2</v>
      </c>
      <c r="AC252" s="1">
        <f t="shared" si="71"/>
        <v>4.2361745406990718E-2</v>
      </c>
      <c r="AD252">
        <f t="shared" si="69"/>
        <v>-3.1615095549667616</v>
      </c>
      <c r="AE252">
        <f t="shared" si="70"/>
        <v>0</v>
      </c>
    </row>
    <row r="253" spans="1:31" hidden="1" x14ac:dyDescent="0.25">
      <c r="A253" t="s">
        <v>7</v>
      </c>
      <c r="B253">
        <v>67</v>
      </c>
      <c r="C253" t="s">
        <v>5</v>
      </c>
      <c r="D253" t="s">
        <v>8</v>
      </c>
      <c r="E253" t="s">
        <v>1</v>
      </c>
      <c r="F253" t="s">
        <v>11</v>
      </c>
      <c r="G253">
        <v>201.03</v>
      </c>
      <c r="H253">
        <v>22.7</v>
      </c>
      <c r="K253">
        <v>1</v>
      </c>
      <c r="L253">
        <v>1</v>
      </c>
      <c r="M253">
        <f t="shared" si="54"/>
        <v>1</v>
      </c>
      <c r="N253">
        <f t="shared" si="55"/>
        <v>0</v>
      </c>
      <c r="O253">
        <f t="shared" si="56"/>
        <v>0</v>
      </c>
      <c r="P253">
        <f t="shared" si="57"/>
        <v>1</v>
      </c>
      <c r="Q253">
        <f t="shared" si="58"/>
        <v>0</v>
      </c>
      <c r="R253">
        <f t="shared" si="59"/>
        <v>0</v>
      </c>
      <c r="S253">
        <f t="shared" si="60"/>
        <v>0</v>
      </c>
      <c r="T253">
        <f t="shared" si="61"/>
        <v>1</v>
      </c>
      <c r="U253">
        <f t="shared" si="62"/>
        <v>0</v>
      </c>
      <c r="V253" s="2">
        <f t="shared" si="63"/>
        <v>0.92988556599405015</v>
      </c>
      <c r="W253" s="2">
        <f t="shared" si="64"/>
        <v>0.1451860401330313</v>
      </c>
      <c r="X253">
        <f t="shared" si="65"/>
        <v>0.68438382556572708</v>
      </c>
      <c r="Y253">
        <v>1</v>
      </c>
      <c r="Z253" s="2">
        <f t="shared" si="66"/>
        <v>6.1785642926452145</v>
      </c>
      <c r="AA253" s="2">
        <f t="shared" si="67"/>
        <v>482.29901879554814</v>
      </c>
      <c r="AB253" s="2">
        <f t="shared" si="68"/>
        <v>0.99793088758489068</v>
      </c>
      <c r="AC253" s="1">
        <f t="shared" si="71"/>
        <v>0.99793088758489068</v>
      </c>
      <c r="AD253">
        <f t="shared" si="69"/>
        <v>-2.0712559855717402E-3</v>
      </c>
      <c r="AE253">
        <f t="shared" si="70"/>
        <v>1</v>
      </c>
    </row>
    <row r="254" spans="1:31" hidden="1" x14ac:dyDescent="0.25">
      <c r="A254" t="s">
        <v>0</v>
      </c>
      <c r="B254">
        <v>59</v>
      </c>
      <c r="C254" t="s">
        <v>5</v>
      </c>
      <c r="D254" t="s">
        <v>4</v>
      </c>
      <c r="E254" t="s">
        <v>1</v>
      </c>
      <c r="F254" t="s">
        <v>11</v>
      </c>
      <c r="G254">
        <v>241.09</v>
      </c>
      <c r="H254">
        <v>30.6</v>
      </c>
      <c r="K254">
        <v>0</v>
      </c>
      <c r="L254">
        <v>0</v>
      </c>
      <c r="M254">
        <f t="shared" si="54"/>
        <v>1</v>
      </c>
      <c r="N254">
        <f t="shared" si="55"/>
        <v>0</v>
      </c>
      <c r="O254">
        <f t="shared" si="56"/>
        <v>0</v>
      </c>
      <c r="P254">
        <f t="shared" si="57"/>
        <v>1</v>
      </c>
      <c r="Q254">
        <f t="shared" si="58"/>
        <v>0</v>
      </c>
      <c r="R254">
        <f t="shared" si="59"/>
        <v>0</v>
      </c>
      <c r="S254">
        <f t="shared" si="60"/>
        <v>1</v>
      </c>
      <c r="T254">
        <f t="shared" si="61"/>
        <v>0</v>
      </c>
      <c r="U254">
        <f t="shared" si="62"/>
        <v>0</v>
      </c>
      <c r="V254" s="2">
        <f t="shared" si="63"/>
        <v>0.98605296011555998</v>
      </c>
      <c r="W254" s="2">
        <f t="shared" si="64"/>
        <v>0.51394818546167365</v>
      </c>
      <c r="X254">
        <f t="shared" si="65"/>
        <v>0.52178163014339485</v>
      </c>
      <c r="Y254">
        <v>1</v>
      </c>
      <c r="Z254" s="2">
        <f t="shared" si="66"/>
        <v>-3.1182243778358698</v>
      </c>
      <c r="AA254" s="2">
        <f t="shared" si="67"/>
        <v>4.4235644517975327E-2</v>
      </c>
      <c r="AB254" s="2">
        <f t="shared" si="68"/>
        <v>4.2361745406990718E-2</v>
      </c>
      <c r="AC254" s="1">
        <f t="shared" si="71"/>
        <v>4.2361745406990718E-2</v>
      </c>
      <c r="AD254">
        <f t="shared" si="69"/>
        <v>-3.1615095549667616</v>
      </c>
      <c r="AE254">
        <f t="shared" si="70"/>
        <v>0</v>
      </c>
    </row>
    <row r="255" spans="1:31" hidden="1" x14ac:dyDescent="0.25">
      <c r="A255" t="s">
        <v>0</v>
      </c>
      <c r="B255">
        <v>46</v>
      </c>
      <c r="C255" t="s">
        <v>3</v>
      </c>
      <c r="D255" t="s">
        <v>4</v>
      </c>
      <c r="E255" t="s">
        <v>1</v>
      </c>
      <c r="F255" t="s">
        <v>2</v>
      </c>
      <c r="G255">
        <v>85.9</v>
      </c>
      <c r="H255">
        <v>25.1</v>
      </c>
      <c r="K255">
        <v>0</v>
      </c>
      <c r="L255">
        <v>0</v>
      </c>
      <c r="M255">
        <f t="shared" si="54"/>
        <v>1</v>
      </c>
      <c r="N255">
        <f t="shared" si="55"/>
        <v>1</v>
      </c>
      <c r="O255">
        <f t="shared" si="56"/>
        <v>0</v>
      </c>
      <c r="P255">
        <f t="shared" si="57"/>
        <v>0</v>
      </c>
      <c r="Q255">
        <f t="shared" si="58"/>
        <v>0</v>
      </c>
      <c r="R255">
        <f t="shared" si="59"/>
        <v>1</v>
      </c>
      <c r="S255">
        <f t="shared" si="60"/>
        <v>1</v>
      </c>
      <c r="T255">
        <f t="shared" si="61"/>
        <v>0</v>
      </c>
      <c r="U255">
        <f t="shared" si="62"/>
        <v>0</v>
      </c>
      <c r="V255" s="2">
        <f t="shared" si="63"/>
        <v>0.27248511458988456</v>
      </c>
      <c r="W255" s="2">
        <f t="shared" si="64"/>
        <v>0.23408030337793739</v>
      </c>
      <c r="X255">
        <f t="shared" si="65"/>
        <v>0.26219386503054554</v>
      </c>
      <c r="Y255">
        <v>1</v>
      </c>
      <c r="Z255" s="2">
        <f t="shared" si="66"/>
        <v>-1.939761939577302</v>
      </c>
      <c r="AA255" s="2">
        <f t="shared" si="67"/>
        <v>0.14373816407310361</v>
      </c>
      <c r="AB255" s="2">
        <f t="shared" si="68"/>
        <v>0.12567401227674377</v>
      </c>
      <c r="AC255" s="1">
        <f t="shared" si="71"/>
        <v>0.12567401227674377</v>
      </c>
      <c r="AD255">
        <f t="shared" si="69"/>
        <v>-2.0740639287799665</v>
      </c>
      <c r="AE255">
        <f t="shared" si="70"/>
        <v>0</v>
      </c>
    </row>
    <row r="256" spans="1:31" hidden="1" x14ac:dyDescent="0.25">
      <c r="A256" t="s">
        <v>7</v>
      </c>
      <c r="B256">
        <v>79</v>
      </c>
      <c r="C256" t="s">
        <v>5</v>
      </c>
      <c r="D256" t="s">
        <v>4</v>
      </c>
      <c r="E256" t="s">
        <v>10</v>
      </c>
      <c r="F256" t="s">
        <v>9</v>
      </c>
      <c r="G256">
        <v>189.74</v>
      </c>
      <c r="H256">
        <v>28.8</v>
      </c>
      <c r="K256">
        <v>0</v>
      </c>
      <c r="L256">
        <v>0</v>
      </c>
      <c r="M256">
        <f t="shared" si="54"/>
        <v>0</v>
      </c>
      <c r="N256">
        <f t="shared" si="55"/>
        <v>0</v>
      </c>
      <c r="O256">
        <f t="shared" si="56"/>
        <v>1</v>
      </c>
      <c r="P256">
        <f t="shared" si="57"/>
        <v>0</v>
      </c>
      <c r="Q256">
        <f t="shared" si="58"/>
        <v>0</v>
      </c>
      <c r="R256">
        <f t="shared" si="59"/>
        <v>0</v>
      </c>
      <c r="S256">
        <f t="shared" si="60"/>
        <v>1</v>
      </c>
      <c r="T256">
        <f t="shared" si="61"/>
        <v>0</v>
      </c>
      <c r="U256">
        <f t="shared" si="62"/>
        <v>0</v>
      </c>
      <c r="V256" s="2">
        <f t="shared" si="63"/>
        <v>0.89812558244026164</v>
      </c>
      <c r="W256" s="2">
        <f t="shared" si="64"/>
        <v>0.41531138237392518</v>
      </c>
      <c r="X256">
        <f t="shared" si="65"/>
        <v>0.86822593526024505</v>
      </c>
      <c r="Y256">
        <v>1</v>
      </c>
      <c r="Z256" s="2">
        <f t="shared" si="66"/>
        <v>2.6795768244460687</v>
      </c>
      <c r="AA256" s="2">
        <f t="shared" si="67"/>
        <v>14.578922546693356</v>
      </c>
      <c r="AB256" s="2">
        <f t="shared" si="68"/>
        <v>0.93581070853887449</v>
      </c>
      <c r="AC256" s="1">
        <f t="shared" si="71"/>
        <v>0.93581070853887449</v>
      </c>
      <c r="AD256">
        <f t="shared" si="69"/>
        <v>-6.6342057423706732E-2</v>
      </c>
      <c r="AE256">
        <f t="shared" si="70"/>
        <v>1</v>
      </c>
    </row>
    <row r="257" spans="1:31" hidden="1" x14ac:dyDescent="0.25">
      <c r="A257" t="s">
        <v>7</v>
      </c>
      <c r="B257">
        <v>69</v>
      </c>
      <c r="C257" t="s">
        <v>5</v>
      </c>
      <c r="D257" t="s">
        <v>4</v>
      </c>
      <c r="E257" t="s">
        <v>1</v>
      </c>
      <c r="F257" t="s">
        <v>2</v>
      </c>
      <c r="G257">
        <v>120.45</v>
      </c>
      <c r="H257">
        <v>31.4</v>
      </c>
      <c r="K257">
        <v>1</v>
      </c>
      <c r="L257">
        <v>0</v>
      </c>
      <c r="M257">
        <f t="shared" si="54"/>
        <v>1</v>
      </c>
      <c r="N257">
        <f t="shared" si="55"/>
        <v>1</v>
      </c>
      <c r="O257">
        <f t="shared" si="56"/>
        <v>0</v>
      </c>
      <c r="P257">
        <f t="shared" si="57"/>
        <v>0</v>
      </c>
      <c r="Q257">
        <f t="shared" si="58"/>
        <v>0</v>
      </c>
      <c r="R257">
        <f t="shared" si="59"/>
        <v>0</v>
      </c>
      <c r="S257">
        <f t="shared" si="60"/>
        <v>1</v>
      </c>
      <c r="T257">
        <f t="shared" si="61"/>
        <v>0</v>
      </c>
      <c r="U257">
        <f t="shared" si="62"/>
        <v>0</v>
      </c>
      <c r="V257" s="2">
        <f t="shared" si="63"/>
        <v>0.50756372419967299</v>
      </c>
      <c r="W257" s="2">
        <f t="shared" si="64"/>
        <v>0.55787361868179941</v>
      </c>
      <c r="X257">
        <f t="shared" si="65"/>
        <v>0.72117475438086609</v>
      </c>
      <c r="Y257">
        <v>1</v>
      </c>
      <c r="Z257" s="2">
        <f t="shared" si="66"/>
        <v>2.6566440471516333</v>
      </c>
      <c r="AA257" s="2">
        <f t="shared" si="67"/>
        <v>14.248391841976588</v>
      </c>
      <c r="AB257" s="2">
        <f t="shared" si="68"/>
        <v>0.9344193138290724</v>
      </c>
      <c r="AC257" s="1">
        <f t="shared" si="71"/>
        <v>0.9344193138290724</v>
      </c>
      <c r="AD257">
        <f t="shared" si="69"/>
        <v>-6.782999735608862E-2</v>
      </c>
      <c r="AE257">
        <f t="shared" si="70"/>
        <v>1</v>
      </c>
    </row>
    <row r="258" spans="1:31" hidden="1" x14ac:dyDescent="0.25">
      <c r="A258" t="s">
        <v>7</v>
      </c>
      <c r="B258">
        <v>72</v>
      </c>
      <c r="C258" t="s">
        <v>5</v>
      </c>
      <c r="D258" t="s">
        <v>8</v>
      </c>
      <c r="E258" t="s">
        <v>1</v>
      </c>
      <c r="F258" t="s">
        <v>2</v>
      </c>
      <c r="G258">
        <v>63.98</v>
      </c>
      <c r="H258">
        <v>15.1</v>
      </c>
      <c r="K258">
        <v>0</v>
      </c>
      <c r="L258">
        <v>0</v>
      </c>
      <c r="M258">
        <f t="shared" ref="M258:M321" si="72">IF(E258="Yes",1,0)</f>
        <v>1</v>
      </c>
      <c r="N258">
        <f t="shared" ref="N258:N321" si="73">IF(F258="Private",1,0)</f>
        <v>1</v>
      </c>
      <c r="O258">
        <f t="shared" ref="O258:O321" si="74">IF(F258="Self-employed",1,0)</f>
        <v>0</v>
      </c>
      <c r="P258">
        <f t="shared" ref="P258:P321" si="75">IF(F258="Govt_job",1,0)</f>
        <v>0</v>
      </c>
      <c r="Q258">
        <f t="shared" ref="Q258:Q321" si="76">IF(F258="children",1,0)</f>
        <v>0</v>
      </c>
      <c r="R258">
        <f t="shared" ref="R258:R321" si="77">IF(C258="Urban",1,0)</f>
        <v>0</v>
      </c>
      <c r="S258">
        <f t="shared" ref="S258:S321" si="78">IF(D258="formerly smoked",1,0)</f>
        <v>0</v>
      </c>
      <c r="T258">
        <f t="shared" ref="T258:T321" si="79">IF(D258="smokes",1,0)</f>
        <v>1</v>
      </c>
      <c r="U258">
        <f t="shared" ref="U258:U321" si="80">IF(D258="never smoked",1,0)</f>
        <v>0</v>
      </c>
      <c r="V258" s="2">
        <f t="shared" ref="V258:V321" si="81">_xlfn.NORM.DIST(G258,AVERAGE($G$2:$G$1061),_xlfn.STDEV.P($G$2:$G$1061),TRUE)</f>
        <v>0.15832134503369086</v>
      </c>
      <c r="W258" s="2">
        <f t="shared" ref="W258:W321" si="82">_xlfn.NORM.DIST(H258,AVERAGE($H$2:$H$1061),_xlfn.STDEV.P($H$2:$H$1061),TRUE)</f>
        <v>1.751105477075162E-2</v>
      </c>
      <c r="X258">
        <f t="shared" ref="X258:X321" si="83">_xlfn.NORM.DIST(B258,AVERAGE($B$2:$B$1061),_xlfn.STDEV.P($B$2:$B$1061),TRUE)</f>
        <v>0.77212028062077542</v>
      </c>
      <c r="Y258">
        <v>1</v>
      </c>
      <c r="Z258" s="2">
        <f t="shared" ref="Z258:Z321" si="84">SUMPRODUCT(K258:X258,$K$1065:$X$1065)+$J$1065</f>
        <v>-1.939761939577302</v>
      </c>
      <c r="AA258" s="2">
        <f t="shared" ref="AA258:AA321" si="85">EXP(Z258)</f>
        <v>0.14373816407310361</v>
      </c>
      <c r="AB258" s="2">
        <f t="shared" ref="AB258:AB321" si="86">AA258/(1+AA258)</f>
        <v>0.12567401227674377</v>
      </c>
      <c r="AC258" s="1">
        <f t="shared" si="71"/>
        <v>0.12567401227674377</v>
      </c>
      <c r="AD258">
        <f t="shared" ref="AD258:AD321" si="87">LN(AC258)</f>
        <v>-2.0740639287799665</v>
      </c>
      <c r="AE258">
        <f t="shared" ref="AE258:AE321" si="88">IF(ABS(AB258-Y258)&lt;$Z$1065,1,0)</f>
        <v>0</v>
      </c>
    </row>
    <row r="259" spans="1:31" hidden="1" x14ac:dyDescent="0.25">
      <c r="A259" t="s">
        <v>7</v>
      </c>
      <c r="B259">
        <v>70</v>
      </c>
      <c r="C259" t="s">
        <v>3</v>
      </c>
      <c r="D259" t="s">
        <v>6</v>
      </c>
      <c r="E259" t="s">
        <v>1</v>
      </c>
      <c r="F259" t="s">
        <v>11</v>
      </c>
      <c r="G259">
        <v>205.92</v>
      </c>
      <c r="H259">
        <v>26.5</v>
      </c>
      <c r="K259">
        <v>0</v>
      </c>
      <c r="L259">
        <v>0</v>
      </c>
      <c r="M259">
        <f t="shared" si="72"/>
        <v>1</v>
      </c>
      <c r="N259">
        <f t="shared" si="73"/>
        <v>0</v>
      </c>
      <c r="O259">
        <f t="shared" si="74"/>
        <v>0</v>
      </c>
      <c r="P259">
        <f t="shared" si="75"/>
        <v>1</v>
      </c>
      <c r="Q259">
        <f t="shared" si="76"/>
        <v>0</v>
      </c>
      <c r="R259">
        <f t="shared" si="77"/>
        <v>1</v>
      </c>
      <c r="S259">
        <f t="shared" si="78"/>
        <v>0</v>
      </c>
      <c r="T259">
        <f t="shared" si="79"/>
        <v>0</v>
      </c>
      <c r="U259">
        <f t="shared" si="80"/>
        <v>1</v>
      </c>
      <c r="V259" s="2">
        <f t="shared" si="81"/>
        <v>0.94100843497101327</v>
      </c>
      <c r="W259" s="2">
        <f t="shared" si="82"/>
        <v>0.2973951158198993</v>
      </c>
      <c r="X259">
        <f t="shared" si="83"/>
        <v>0.73875303404759163</v>
      </c>
      <c r="Y259">
        <v>1</v>
      </c>
      <c r="Z259" s="2">
        <f t="shared" si="84"/>
        <v>-3.1182243778358698</v>
      </c>
      <c r="AA259" s="2">
        <f t="shared" si="85"/>
        <v>4.4235644517975327E-2</v>
      </c>
      <c r="AB259" s="2">
        <f t="shared" si="86"/>
        <v>4.2361745406990718E-2</v>
      </c>
      <c r="AC259" s="1">
        <f t="shared" ref="AC259:AC322" si="89">(AB259^Y259)*(1-AB259)^(1-Y259)</f>
        <v>4.2361745406990718E-2</v>
      </c>
      <c r="AD259">
        <f t="shared" si="87"/>
        <v>-3.1615095549667616</v>
      </c>
      <c r="AE259">
        <f t="shared" si="88"/>
        <v>0</v>
      </c>
    </row>
    <row r="260" spans="1:31" hidden="1" x14ac:dyDescent="0.25">
      <c r="A260" t="s">
        <v>7</v>
      </c>
      <c r="B260">
        <v>72</v>
      </c>
      <c r="C260" t="s">
        <v>5</v>
      </c>
      <c r="D260" t="s">
        <v>8</v>
      </c>
      <c r="E260" t="s">
        <v>10</v>
      </c>
      <c r="F260" t="s">
        <v>2</v>
      </c>
      <c r="G260">
        <v>82.6</v>
      </c>
      <c r="H260">
        <v>29.2</v>
      </c>
      <c r="K260">
        <v>0</v>
      </c>
      <c r="L260">
        <v>0</v>
      </c>
      <c r="M260">
        <f t="shared" si="72"/>
        <v>0</v>
      </c>
      <c r="N260">
        <f t="shared" si="73"/>
        <v>1</v>
      </c>
      <c r="O260">
        <f t="shared" si="74"/>
        <v>0</v>
      </c>
      <c r="P260">
        <f t="shared" si="75"/>
        <v>0</v>
      </c>
      <c r="Q260">
        <f t="shared" si="76"/>
        <v>0</v>
      </c>
      <c r="R260">
        <f t="shared" si="77"/>
        <v>0</v>
      </c>
      <c r="S260">
        <f t="shared" si="78"/>
        <v>0</v>
      </c>
      <c r="T260">
        <f t="shared" si="79"/>
        <v>1</v>
      </c>
      <c r="U260">
        <f t="shared" si="80"/>
        <v>0</v>
      </c>
      <c r="V260" s="2">
        <f t="shared" si="81"/>
        <v>0.25304409755739693</v>
      </c>
      <c r="W260" s="2">
        <f t="shared" si="82"/>
        <v>0.43699287494080108</v>
      </c>
      <c r="X260">
        <f t="shared" si="83"/>
        <v>0.77212028062077542</v>
      </c>
      <c r="Y260">
        <v>1</v>
      </c>
      <c r="Z260" s="2">
        <f t="shared" si="84"/>
        <v>-4.7581995621548421</v>
      </c>
      <c r="AA260" s="2">
        <f t="shared" si="85"/>
        <v>8.5810451361985392E-3</v>
      </c>
      <c r="AB260" s="2">
        <f t="shared" si="86"/>
        <v>8.5080372842419993E-3</v>
      </c>
      <c r="AC260" s="1">
        <f t="shared" si="89"/>
        <v>8.5080372842419993E-3</v>
      </c>
      <c r="AD260">
        <f t="shared" si="87"/>
        <v>-4.7667439993968141</v>
      </c>
      <c r="AE260">
        <f t="shared" si="88"/>
        <v>0</v>
      </c>
    </row>
    <row r="261" spans="1:31" hidden="1" x14ac:dyDescent="0.25">
      <c r="A261" t="s">
        <v>0</v>
      </c>
      <c r="B261">
        <v>39</v>
      </c>
      <c r="C261" t="s">
        <v>3</v>
      </c>
      <c r="D261" t="s">
        <v>8</v>
      </c>
      <c r="E261" t="s">
        <v>10</v>
      </c>
      <c r="F261" t="s">
        <v>2</v>
      </c>
      <c r="G261">
        <v>67</v>
      </c>
      <c r="H261">
        <v>21.1</v>
      </c>
      <c r="K261">
        <v>0</v>
      </c>
      <c r="L261">
        <v>0</v>
      </c>
      <c r="M261">
        <f t="shared" si="72"/>
        <v>0</v>
      </c>
      <c r="N261">
        <f t="shared" si="73"/>
        <v>1</v>
      </c>
      <c r="O261">
        <f t="shared" si="74"/>
        <v>0</v>
      </c>
      <c r="P261">
        <f t="shared" si="75"/>
        <v>0</v>
      </c>
      <c r="Q261">
        <f t="shared" si="76"/>
        <v>0</v>
      </c>
      <c r="R261">
        <f t="shared" si="77"/>
        <v>1</v>
      </c>
      <c r="S261">
        <f t="shared" si="78"/>
        <v>0</v>
      </c>
      <c r="T261">
        <f t="shared" si="79"/>
        <v>1</v>
      </c>
      <c r="U261">
        <f t="shared" si="80"/>
        <v>0</v>
      </c>
      <c r="V261" s="2">
        <f t="shared" si="81"/>
        <v>0.17186695447327491</v>
      </c>
      <c r="W261" s="2">
        <f t="shared" si="82"/>
        <v>0.10053198763465816</v>
      </c>
      <c r="X261">
        <f t="shared" si="83"/>
        <v>0.15653696901982836</v>
      </c>
      <c r="Y261">
        <v>1</v>
      </c>
      <c r="Z261" s="2">
        <f t="shared" si="84"/>
        <v>-4.7581995621548421</v>
      </c>
      <c r="AA261" s="2">
        <f t="shared" si="85"/>
        <v>8.5810451361985392E-3</v>
      </c>
      <c r="AB261" s="2">
        <f t="shared" si="86"/>
        <v>8.5080372842419993E-3</v>
      </c>
      <c r="AC261" s="1">
        <f t="shared" si="89"/>
        <v>8.5080372842419993E-3</v>
      </c>
      <c r="AD261">
        <f t="shared" si="87"/>
        <v>-4.7667439993968141</v>
      </c>
      <c r="AE261">
        <f t="shared" si="88"/>
        <v>0</v>
      </c>
    </row>
    <row r="262" spans="1:31" hidden="1" x14ac:dyDescent="0.25">
      <c r="A262" t="s">
        <v>7</v>
      </c>
      <c r="B262">
        <v>59</v>
      </c>
      <c r="C262" t="s">
        <v>3</v>
      </c>
      <c r="D262" t="s">
        <v>6</v>
      </c>
      <c r="E262" t="s">
        <v>1</v>
      </c>
      <c r="F262" t="s">
        <v>9</v>
      </c>
      <c r="G262">
        <v>57.11</v>
      </c>
      <c r="H262">
        <v>31.5</v>
      </c>
      <c r="K262">
        <v>1</v>
      </c>
      <c r="L262">
        <v>0</v>
      </c>
      <c r="M262">
        <f t="shared" si="72"/>
        <v>1</v>
      </c>
      <c r="N262">
        <f t="shared" si="73"/>
        <v>0</v>
      </c>
      <c r="O262">
        <f t="shared" si="74"/>
        <v>1</v>
      </c>
      <c r="P262">
        <f t="shared" si="75"/>
        <v>0</v>
      </c>
      <c r="Q262">
        <f t="shared" si="76"/>
        <v>0</v>
      </c>
      <c r="R262">
        <f t="shared" si="77"/>
        <v>1</v>
      </c>
      <c r="S262">
        <f t="shared" si="78"/>
        <v>0</v>
      </c>
      <c r="T262">
        <f t="shared" si="79"/>
        <v>0</v>
      </c>
      <c r="U262">
        <f t="shared" si="80"/>
        <v>1</v>
      </c>
      <c r="V262" s="2">
        <f t="shared" si="81"/>
        <v>0.13018583001386497</v>
      </c>
      <c r="W262" s="2">
        <f t="shared" si="82"/>
        <v>0.56332569972607593</v>
      </c>
      <c r="X262">
        <f t="shared" si="83"/>
        <v>0.52178163014339485</v>
      </c>
      <c r="Y262">
        <v>1</v>
      </c>
      <c r="Z262" s="2">
        <f t="shared" si="84"/>
        <v>10.094420433752544</v>
      </c>
      <c r="AA262" s="2">
        <f t="shared" si="85"/>
        <v>24207.564204835118</v>
      </c>
      <c r="AB262" s="2">
        <f t="shared" si="86"/>
        <v>0.9999586923044449</v>
      </c>
      <c r="AC262" s="1">
        <f t="shared" si="89"/>
        <v>0.9999586923044449</v>
      </c>
      <c r="AD262">
        <f t="shared" si="87"/>
        <v>-4.1308548741455499E-5</v>
      </c>
      <c r="AE262">
        <f t="shared" si="88"/>
        <v>1</v>
      </c>
    </row>
    <row r="263" spans="1:31" hidden="1" x14ac:dyDescent="0.25">
      <c r="A263" t="s">
        <v>7</v>
      </c>
      <c r="B263">
        <v>79</v>
      </c>
      <c r="C263" t="s">
        <v>3</v>
      </c>
      <c r="D263" t="s">
        <v>6</v>
      </c>
      <c r="E263" t="s">
        <v>1</v>
      </c>
      <c r="F263" t="s">
        <v>9</v>
      </c>
      <c r="G263">
        <v>188.56</v>
      </c>
      <c r="H263">
        <v>25.6</v>
      </c>
      <c r="K263">
        <v>0</v>
      </c>
      <c r="L263">
        <v>1</v>
      </c>
      <c r="M263">
        <f t="shared" si="72"/>
        <v>1</v>
      </c>
      <c r="N263">
        <f t="shared" si="73"/>
        <v>0</v>
      </c>
      <c r="O263">
        <f t="shared" si="74"/>
        <v>1</v>
      </c>
      <c r="P263">
        <f t="shared" si="75"/>
        <v>0</v>
      </c>
      <c r="Q263">
        <f t="shared" si="76"/>
        <v>0</v>
      </c>
      <c r="R263">
        <f t="shared" si="77"/>
        <v>1</v>
      </c>
      <c r="S263">
        <f t="shared" si="78"/>
        <v>0</v>
      </c>
      <c r="T263">
        <f t="shared" si="79"/>
        <v>0</v>
      </c>
      <c r="U263">
        <f t="shared" si="80"/>
        <v>1</v>
      </c>
      <c r="V263" s="2">
        <f t="shared" si="81"/>
        <v>0.89428119637192538</v>
      </c>
      <c r="W263" s="2">
        <f t="shared" si="82"/>
        <v>0.2558014914906952</v>
      </c>
      <c r="X263">
        <f t="shared" si="83"/>
        <v>0.86822593526024505</v>
      </c>
      <c r="Y263">
        <v>1</v>
      </c>
      <c r="Z263" s="2">
        <f t="shared" si="84"/>
        <v>10.19839713077576</v>
      </c>
      <c r="AA263" s="2">
        <f t="shared" si="85"/>
        <v>26860.098326542524</v>
      </c>
      <c r="AB263" s="2">
        <f t="shared" si="86"/>
        <v>0.99996277144039891</v>
      </c>
      <c r="AC263" s="1">
        <f t="shared" si="89"/>
        <v>0.99996277144039891</v>
      </c>
      <c r="AD263">
        <f t="shared" si="87"/>
        <v>-3.7229252601112586E-5</v>
      </c>
      <c r="AE263">
        <f t="shared" si="88"/>
        <v>1</v>
      </c>
    </row>
    <row r="264" spans="1:31" hidden="1" x14ac:dyDescent="0.25">
      <c r="A264" t="s">
        <v>7</v>
      </c>
      <c r="B264">
        <v>80</v>
      </c>
      <c r="C264" t="s">
        <v>3</v>
      </c>
      <c r="D264" t="s">
        <v>6</v>
      </c>
      <c r="E264" t="s">
        <v>1</v>
      </c>
      <c r="F264" t="s">
        <v>9</v>
      </c>
      <c r="G264">
        <v>211.12</v>
      </c>
      <c r="H264">
        <v>24</v>
      </c>
      <c r="K264">
        <v>1</v>
      </c>
      <c r="L264">
        <v>1</v>
      </c>
      <c r="M264">
        <f t="shared" si="72"/>
        <v>1</v>
      </c>
      <c r="N264">
        <f t="shared" si="73"/>
        <v>0</v>
      </c>
      <c r="O264">
        <f t="shared" si="74"/>
        <v>1</v>
      </c>
      <c r="P264">
        <f t="shared" si="75"/>
        <v>0</v>
      </c>
      <c r="Q264">
        <f t="shared" si="76"/>
        <v>0</v>
      </c>
      <c r="R264">
        <f t="shared" si="77"/>
        <v>1</v>
      </c>
      <c r="S264">
        <f t="shared" si="78"/>
        <v>0</v>
      </c>
      <c r="T264">
        <f t="shared" si="79"/>
        <v>0</v>
      </c>
      <c r="U264">
        <f t="shared" si="80"/>
        <v>1</v>
      </c>
      <c r="V264" s="2">
        <f t="shared" si="81"/>
        <v>0.95126581450184045</v>
      </c>
      <c r="W264" s="2">
        <f t="shared" si="82"/>
        <v>0.19009014714727529</v>
      </c>
      <c r="X264">
        <f t="shared" si="83"/>
        <v>0.87924383586294119</v>
      </c>
      <c r="Y264">
        <v>1</v>
      </c>
      <c r="Z264" s="2">
        <f t="shared" si="84"/>
        <v>14.794803117504694</v>
      </c>
      <c r="AA264" s="2">
        <f t="shared" si="85"/>
        <v>2662571.9643667736</v>
      </c>
      <c r="AB264" s="2">
        <f t="shared" si="86"/>
        <v>0.99999962442343804</v>
      </c>
      <c r="AC264" s="1">
        <f t="shared" si="89"/>
        <v>0.99999962442343804</v>
      </c>
      <c r="AD264">
        <f t="shared" si="87"/>
        <v>-3.7557663249063811E-7</v>
      </c>
      <c r="AE264">
        <f t="shared" si="88"/>
        <v>1</v>
      </c>
    </row>
    <row r="265" spans="1:31" hidden="1" x14ac:dyDescent="0.25">
      <c r="A265" t="s">
        <v>0</v>
      </c>
      <c r="B265">
        <v>82</v>
      </c>
      <c r="C265" t="s">
        <v>5</v>
      </c>
      <c r="D265" t="s">
        <v>6</v>
      </c>
      <c r="E265" t="s">
        <v>1</v>
      </c>
      <c r="F265" t="s">
        <v>2</v>
      </c>
      <c r="G265">
        <v>108.7</v>
      </c>
      <c r="H265">
        <v>22.5</v>
      </c>
      <c r="K265">
        <v>0</v>
      </c>
      <c r="L265">
        <v>0</v>
      </c>
      <c r="M265">
        <f t="shared" si="72"/>
        <v>1</v>
      </c>
      <c r="N265">
        <f t="shared" si="73"/>
        <v>1</v>
      </c>
      <c r="O265">
        <f t="shared" si="74"/>
        <v>0</v>
      </c>
      <c r="P265">
        <f t="shared" si="75"/>
        <v>0</v>
      </c>
      <c r="Q265">
        <f t="shared" si="76"/>
        <v>0</v>
      </c>
      <c r="R265">
        <f t="shared" si="77"/>
        <v>0</v>
      </c>
      <c r="S265">
        <f t="shared" si="78"/>
        <v>0</v>
      </c>
      <c r="T265">
        <f t="shared" si="79"/>
        <v>0</v>
      </c>
      <c r="U265">
        <f t="shared" si="80"/>
        <v>1</v>
      </c>
      <c r="V265" s="2">
        <f t="shared" si="81"/>
        <v>0.42334358634086544</v>
      </c>
      <c r="W265" s="2">
        <f t="shared" si="82"/>
        <v>0.13897006716152238</v>
      </c>
      <c r="X265">
        <f t="shared" si="83"/>
        <v>0.89929715668439136</v>
      </c>
      <c r="Y265">
        <v>1</v>
      </c>
      <c r="Z265" s="2">
        <f t="shared" si="84"/>
        <v>-1.939761939577302</v>
      </c>
      <c r="AA265" s="2">
        <f t="shared" si="85"/>
        <v>0.14373816407310361</v>
      </c>
      <c r="AB265" s="2">
        <f t="shared" si="86"/>
        <v>0.12567401227674377</v>
      </c>
      <c r="AC265" s="1">
        <f t="shared" si="89"/>
        <v>0.12567401227674377</v>
      </c>
      <c r="AD265">
        <f t="shared" si="87"/>
        <v>-2.0740639287799665</v>
      </c>
      <c r="AE265">
        <f t="shared" si="88"/>
        <v>0</v>
      </c>
    </row>
    <row r="266" spans="1:31" hidden="1" x14ac:dyDescent="0.25">
      <c r="A266" t="s">
        <v>7</v>
      </c>
      <c r="B266">
        <v>74</v>
      </c>
      <c r="C266" t="s">
        <v>5</v>
      </c>
      <c r="D266" t="s">
        <v>4</v>
      </c>
      <c r="E266" t="s">
        <v>1</v>
      </c>
      <c r="F266" t="s">
        <v>9</v>
      </c>
      <c r="G266">
        <v>95.57</v>
      </c>
      <c r="H266">
        <v>23.1</v>
      </c>
      <c r="K266">
        <v>0</v>
      </c>
      <c r="L266">
        <v>0</v>
      </c>
      <c r="M266">
        <f t="shared" si="72"/>
        <v>1</v>
      </c>
      <c r="N266">
        <f t="shared" si="73"/>
        <v>0</v>
      </c>
      <c r="O266">
        <f t="shared" si="74"/>
        <v>1</v>
      </c>
      <c r="P266">
        <f t="shared" si="75"/>
        <v>0</v>
      </c>
      <c r="Q266">
        <f t="shared" si="76"/>
        <v>0</v>
      </c>
      <c r="R266">
        <f t="shared" si="77"/>
        <v>0</v>
      </c>
      <c r="S266">
        <f t="shared" si="78"/>
        <v>1</v>
      </c>
      <c r="T266">
        <f t="shared" si="79"/>
        <v>0</v>
      </c>
      <c r="U266">
        <f t="shared" si="80"/>
        <v>0</v>
      </c>
      <c r="V266" s="2">
        <f t="shared" si="81"/>
        <v>0.33338341797865012</v>
      </c>
      <c r="W266" s="2">
        <f t="shared" si="82"/>
        <v>0.15817164549156465</v>
      </c>
      <c r="X266">
        <f t="shared" si="83"/>
        <v>0.80294554605918167</v>
      </c>
      <c r="Y266">
        <v>1</v>
      </c>
      <c r="Z266" s="2">
        <f t="shared" si="84"/>
        <v>5.4980144470236079</v>
      </c>
      <c r="AA266" s="2">
        <f t="shared" si="85"/>
        <v>244.20656548999563</v>
      </c>
      <c r="AB266" s="2">
        <f t="shared" si="86"/>
        <v>0.9959218057721998</v>
      </c>
      <c r="AC266" s="1">
        <f t="shared" si="89"/>
        <v>0.9959218057721998</v>
      </c>
      <c r="AD266">
        <f t="shared" si="87"/>
        <v>-4.0865327403172115E-3</v>
      </c>
      <c r="AE266">
        <f t="shared" si="88"/>
        <v>1</v>
      </c>
    </row>
    <row r="267" spans="1:31" hidden="1" x14ac:dyDescent="0.25">
      <c r="A267" t="s">
        <v>7</v>
      </c>
      <c r="B267">
        <v>70</v>
      </c>
      <c r="C267" t="s">
        <v>3</v>
      </c>
      <c r="D267" t="s">
        <v>4</v>
      </c>
      <c r="E267" t="s">
        <v>1</v>
      </c>
      <c r="F267" t="s">
        <v>9</v>
      </c>
      <c r="G267">
        <v>63.74</v>
      </c>
      <c r="H267">
        <v>26.2</v>
      </c>
      <c r="K267">
        <v>1</v>
      </c>
      <c r="L267">
        <v>0</v>
      </c>
      <c r="M267">
        <f t="shared" si="72"/>
        <v>1</v>
      </c>
      <c r="N267">
        <f t="shared" si="73"/>
        <v>0</v>
      </c>
      <c r="O267">
        <f t="shared" si="74"/>
        <v>1</v>
      </c>
      <c r="P267">
        <f t="shared" si="75"/>
        <v>0</v>
      </c>
      <c r="Q267">
        <f t="shared" si="76"/>
        <v>0</v>
      </c>
      <c r="R267">
        <f t="shared" si="77"/>
        <v>1</v>
      </c>
      <c r="S267">
        <f t="shared" si="78"/>
        <v>1</v>
      </c>
      <c r="T267">
        <f t="shared" si="79"/>
        <v>0</v>
      </c>
      <c r="U267">
        <f t="shared" si="80"/>
        <v>0</v>
      </c>
      <c r="V267" s="2">
        <f t="shared" si="81"/>
        <v>0.15727576396043866</v>
      </c>
      <c r="W267" s="2">
        <f t="shared" si="82"/>
        <v>0.2831916557587888</v>
      </c>
      <c r="X267">
        <f t="shared" si="83"/>
        <v>0.73875303404759163</v>
      </c>
      <c r="Y267">
        <v>1</v>
      </c>
      <c r="Z267" s="2">
        <f t="shared" si="84"/>
        <v>10.094420433752544</v>
      </c>
      <c r="AA267" s="2">
        <f t="shared" si="85"/>
        <v>24207.564204835118</v>
      </c>
      <c r="AB267" s="2">
        <f t="shared" si="86"/>
        <v>0.9999586923044449</v>
      </c>
      <c r="AC267" s="1">
        <f t="shared" si="89"/>
        <v>0.9999586923044449</v>
      </c>
      <c r="AD267">
        <f t="shared" si="87"/>
        <v>-4.1308548741455499E-5</v>
      </c>
      <c r="AE267">
        <f t="shared" si="88"/>
        <v>1</v>
      </c>
    </row>
    <row r="268" spans="1:31" hidden="1" x14ac:dyDescent="0.25">
      <c r="A268" t="s">
        <v>7</v>
      </c>
      <c r="B268">
        <v>58</v>
      </c>
      <c r="C268" t="s">
        <v>5</v>
      </c>
      <c r="D268" t="s">
        <v>8</v>
      </c>
      <c r="E268" t="s">
        <v>1</v>
      </c>
      <c r="F268" t="s">
        <v>2</v>
      </c>
      <c r="G268">
        <v>229.38</v>
      </c>
      <c r="H268">
        <v>27.5</v>
      </c>
      <c r="K268">
        <v>0</v>
      </c>
      <c r="L268">
        <v>0</v>
      </c>
      <c r="M268">
        <f t="shared" si="72"/>
        <v>1</v>
      </c>
      <c r="N268">
        <f t="shared" si="73"/>
        <v>1</v>
      </c>
      <c r="O268">
        <f t="shared" si="74"/>
        <v>0</v>
      </c>
      <c r="P268">
        <f t="shared" si="75"/>
        <v>0</v>
      </c>
      <c r="Q268">
        <f t="shared" si="76"/>
        <v>0</v>
      </c>
      <c r="R268">
        <f t="shared" si="77"/>
        <v>0</v>
      </c>
      <c r="S268">
        <f t="shared" si="78"/>
        <v>0</v>
      </c>
      <c r="T268">
        <f t="shared" si="79"/>
        <v>1</v>
      </c>
      <c r="U268">
        <f t="shared" si="80"/>
        <v>0</v>
      </c>
      <c r="V268" s="2">
        <f t="shared" si="81"/>
        <v>0.97654921266540995</v>
      </c>
      <c r="W268" s="2">
        <f t="shared" si="82"/>
        <v>0.34692176098353111</v>
      </c>
      <c r="X268">
        <f t="shared" si="83"/>
        <v>0.50058033169101179</v>
      </c>
      <c r="Y268">
        <v>1</v>
      </c>
      <c r="Z268" s="2">
        <f t="shared" si="84"/>
        <v>-1.939761939577302</v>
      </c>
      <c r="AA268" s="2">
        <f t="shared" si="85"/>
        <v>0.14373816407310361</v>
      </c>
      <c r="AB268" s="2">
        <f t="shared" si="86"/>
        <v>0.12567401227674377</v>
      </c>
      <c r="AC268" s="1">
        <f t="shared" si="89"/>
        <v>0.12567401227674377</v>
      </c>
      <c r="AD268">
        <f t="shared" si="87"/>
        <v>-2.0740639287799665</v>
      </c>
      <c r="AE268">
        <f t="shared" si="88"/>
        <v>0</v>
      </c>
    </row>
    <row r="269" spans="1:31" hidden="1" x14ac:dyDescent="0.25">
      <c r="A269" t="s">
        <v>0</v>
      </c>
      <c r="B269">
        <v>78</v>
      </c>
      <c r="C269" t="s">
        <v>3</v>
      </c>
      <c r="D269" t="s">
        <v>4</v>
      </c>
      <c r="E269" t="s">
        <v>1</v>
      </c>
      <c r="F269" t="s">
        <v>9</v>
      </c>
      <c r="G269">
        <v>78.56</v>
      </c>
      <c r="H269">
        <v>29.2</v>
      </c>
      <c r="K269">
        <v>0</v>
      </c>
      <c r="L269">
        <v>0</v>
      </c>
      <c r="M269">
        <f t="shared" si="72"/>
        <v>1</v>
      </c>
      <c r="N269">
        <f t="shared" si="73"/>
        <v>0</v>
      </c>
      <c r="O269">
        <f t="shared" si="74"/>
        <v>1</v>
      </c>
      <c r="P269">
        <f t="shared" si="75"/>
        <v>0</v>
      </c>
      <c r="Q269">
        <f t="shared" si="76"/>
        <v>0</v>
      </c>
      <c r="R269">
        <f t="shared" si="77"/>
        <v>1</v>
      </c>
      <c r="S269">
        <f t="shared" si="78"/>
        <v>1</v>
      </c>
      <c r="T269">
        <f t="shared" si="79"/>
        <v>0</v>
      </c>
      <c r="U269">
        <f t="shared" si="80"/>
        <v>0</v>
      </c>
      <c r="V269" s="2">
        <f t="shared" si="81"/>
        <v>0.23027583611503785</v>
      </c>
      <c r="W269" s="2">
        <f t="shared" si="82"/>
        <v>0.43699287494080108</v>
      </c>
      <c r="X269">
        <f t="shared" si="83"/>
        <v>0.8565333521274392</v>
      </c>
      <c r="Y269">
        <v>1</v>
      </c>
      <c r="Z269" s="2">
        <f t="shared" si="84"/>
        <v>5.4980144470236079</v>
      </c>
      <c r="AA269" s="2">
        <f t="shared" si="85"/>
        <v>244.20656548999563</v>
      </c>
      <c r="AB269" s="2">
        <f t="shared" si="86"/>
        <v>0.9959218057721998</v>
      </c>
      <c r="AC269" s="1">
        <f t="shared" si="89"/>
        <v>0.9959218057721998</v>
      </c>
      <c r="AD269">
        <f t="shared" si="87"/>
        <v>-4.0865327403172115E-3</v>
      </c>
      <c r="AE269">
        <f t="shared" si="88"/>
        <v>1</v>
      </c>
    </row>
    <row r="270" spans="1:31" hidden="1" x14ac:dyDescent="0.25">
      <c r="A270" t="s">
        <v>0</v>
      </c>
      <c r="B270">
        <v>75</v>
      </c>
      <c r="C270" t="s">
        <v>3</v>
      </c>
      <c r="D270" t="s">
        <v>4</v>
      </c>
      <c r="E270" t="s">
        <v>1</v>
      </c>
      <c r="F270" t="s">
        <v>9</v>
      </c>
      <c r="G270">
        <v>105.33</v>
      </c>
      <c r="H270">
        <v>33.299999999999997</v>
      </c>
      <c r="K270">
        <v>0</v>
      </c>
      <c r="L270">
        <v>0</v>
      </c>
      <c r="M270">
        <f t="shared" si="72"/>
        <v>1</v>
      </c>
      <c r="N270">
        <f t="shared" si="73"/>
        <v>0</v>
      </c>
      <c r="O270">
        <f t="shared" si="74"/>
        <v>1</v>
      </c>
      <c r="P270">
        <f t="shared" si="75"/>
        <v>0</v>
      </c>
      <c r="Q270">
        <f t="shared" si="76"/>
        <v>0</v>
      </c>
      <c r="R270">
        <f t="shared" si="77"/>
        <v>1</v>
      </c>
      <c r="S270">
        <f t="shared" si="78"/>
        <v>1</v>
      </c>
      <c r="T270">
        <f t="shared" si="79"/>
        <v>0</v>
      </c>
      <c r="U270">
        <f t="shared" si="80"/>
        <v>0</v>
      </c>
      <c r="V270" s="2">
        <f t="shared" si="81"/>
        <v>0.39965557759043607</v>
      </c>
      <c r="W270" s="2">
        <f t="shared" si="82"/>
        <v>0.65846574962844151</v>
      </c>
      <c r="X270">
        <f t="shared" si="83"/>
        <v>0.8173627710966016</v>
      </c>
      <c r="Y270">
        <v>1</v>
      </c>
      <c r="Z270" s="2">
        <f t="shared" si="84"/>
        <v>5.4980144470236079</v>
      </c>
      <c r="AA270" s="2">
        <f t="shared" si="85"/>
        <v>244.20656548999563</v>
      </c>
      <c r="AB270" s="2">
        <f t="shared" si="86"/>
        <v>0.9959218057721998</v>
      </c>
      <c r="AC270" s="1">
        <f t="shared" si="89"/>
        <v>0.9959218057721998</v>
      </c>
      <c r="AD270">
        <f t="shared" si="87"/>
        <v>-4.0865327403172115E-3</v>
      </c>
      <c r="AE270">
        <f t="shared" si="88"/>
        <v>1</v>
      </c>
    </row>
    <row r="271" spans="1:31" hidden="1" x14ac:dyDescent="0.25">
      <c r="A271" t="s">
        <v>7</v>
      </c>
      <c r="B271">
        <v>52</v>
      </c>
      <c r="C271" t="s">
        <v>5</v>
      </c>
      <c r="D271" t="s">
        <v>8</v>
      </c>
      <c r="E271" t="s">
        <v>1</v>
      </c>
      <c r="F271" t="s">
        <v>2</v>
      </c>
      <c r="G271">
        <v>217.73</v>
      </c>
      <c r="H271">
        <v>42.9</v>
      </c>
      <c r="K271">
        <v>0</v>
      </c>
      <c r="L271">
        <v>0</v>
      </c>
      <c r="M271">
        <f t="shared" si="72"/>
        <v>1</v>
      </c>
      <c r="N271">
        <f t="shared" si="73"/>
        <v>1</v>
      </c>
      <c r="O271">
        <f t="shared" si="74"/>
        <v>0</v>
      </c>
      <c r="P271">
        <f t="shared" si="75"/>
        <v>0</v>
      </c>
      <c r="Q271">
        <f t="shared" si="76"/>
        <v>0</v>
      </c>
      <c r="R271">
        <f t="shared" si="77"/>
        <v>0</v>
      </c>
      <c r="S271">
        <f t="shared" si="78"/>
        <v>0</v>
      </c>
      <c r="T271">
        <f t="shared" si="79"/>
        <v>1</v>
      </c>
      <c r="U271">
        <f t="shared" si="80"/>
        <v>0</v>
      </c>
      <c r="V271" s="2">
        <f t="shared" si="81"/>
        <v>0.96219013733675451</v>
      </c>
      <c r="W271" s="2">
        <f t="shared" si="82"/>
        <v>0.95868287834349364</v>
      </c>
      <c r="X271">
        <f t="shared" si="83"/>
        <v>0.3754052279889119</v>
      </c>
      <c r="Y271">
        <v>1</v>
      </c>
      <c r="Z271" s="2">
        <f t="shared" si="84"/>
        <v>-1.939761939577302</v>
      </c>
      <c r="AA271" s="2">
        <f t="shared" si="85"/>
        <v>0.14373816407310361</v>
      </c>
      <c r="AB271" s="2">
        <f t="shared" si="86"/>
        <v>0.12567401227674377</v>
      </c>
      <c r="AC271" s="1">
        <f t="shared" si="89"/>
        <v>0.12567401227674377</v>
      </c>
      <c r="AD271">
        <f t="shared" si="87"/>
        <v>-2.0740639287799665</v>
      </c>
      <c r="AE271">
        <f t="shared" si="88"/>
        <v>0</v>
      </c>
    </row>
    <row r="272" spans="1:31" hidden="1" x14ac:dyDescent="0.25">
      <c r="A272" t="s">
        <v>0</v>
      </c>
      <c r="B272">
        <v>74</v>
      </c>
      <c r="C272" t="s">
        <v>5</v>
      </c>
      <c r="D272" t="s">
        <v>8</v>
      </c>
      <c r="E272" t="s">
        <v>1</v>
      </c>
      <c r="F272" t="s">
        <v>9</v>
      </c>
      <c r="G272">
        <v>83.01</v>
      </c>
      <c r="H272">
        <v>35.299999999999997</v>
      </c>
      <c r="K272">
        <v>0</v>
      </c>
      <c r="L272">
        <v>0</v>
      </c>
      <c r="M272">
        <f t="shared" si="72"/>
        <v>1</v>
      </c>
      <c r="N272">
        <f t="shared" si="73"/>
        <v>0</v>
      </c>
      <c r="O272">
        <f t="shared" si="74"/>
        <v>1</v>
      </c>
      <c r="P272">
        <f t="shared" si="75"/>
        <v>0</v>
      </c>
      <c r="Q272">
        <f t="shared" si="76"/>
        <v>0</v>
      </c>
      <c r="R272">
        <f t="shared" si="77"/>
        <v>0</v>
      </c>
      <c r="S272">
        <f t="shared" si="78"/>
        <v>0</v>
      </c>
      <c r="T272">
        <f t="shared" si="79"/>
        <v>1</v>
      </c>
      <c r="U272">
        <f t="shared" si="80"/>
        <v>0</v>
      </c>
      <c r="V272" s="2">
        <f t="shared" si="81"/>
        <v>0.25541917019148308</v>
      </c>
      <c r="W272" s="2">
        <f t="shared" si="82"/>
        <v>0.75326650812452955</v>
      </c>
      <c r="X272">
        <f t="shared" si="83"/>
        <v>0.80294554605918167</v>
      </c>
      <c r="Y272">
        <v>1</v>
      </c>
      <c r="Z272" s="2">
        <f t="shared" si="84"/>
        <v>5.4980144470236079</v>
      </c>
      <c r="AA272" s="2">
        <f t="shared" si="85"/>
        <v>244.20656548999563</v>
      </c>
      <c r="AB272" s="2">
        <f t="shared" si="86"/>
        <v>0.9959218057721998</v>
      </c>
      <c r="AC272" s="1">
        <f t="shared" si="89"/>
        <v>0.9959218057721998</v>
      </c>
      <c r="AD272">
        <f t="shared" si="87"/>
        <v>-4.0865327403172115E-3</v>
      </c>
      <c r="AE272">
        <f t="shared" si="88"/>
        <v>1</v>
      </c>
    </row>
    <row r="273" spans="1:31" hidden="1" x14ac:dyDescent="0.25">
      <c r="A273" t="s">
        <v>0</v>
      </c>
      <c r="B273">
        <v>42</v>
      </c>
      <c r="C273" t="s">
        <v>3</v>
      </c>
      <c r="D273" t="s">
        <v>8</v>
      </c>
      <c r="E273" t="s">
        <v>1</v>
      </c>
      <c r="F273" t="s">
        <v>2</v>
      </c>
      <c r="G273">
        <v>80.680000000000007</v>
      </c>
      <c r="H273">
        <v>44</v>
      </c>
      <c r="K273">
        <v>1</v>
      </c>
      <c r="L273">
        <v>0</v>
      </c>
      <c r="M273">
        <f t="shared" si="72"/>
        <v>1</v>
      </c>
      <c r="N273">
        <f t="shared" si="73"/>
        <v>1</v>
      </c>
      <c r="O273">
        <f t="shared" si="74"/>
        <v>0</v>
      </c>
      <c r="P273">
        <f t="shared" si="75"/>
        <v>0</v>
      </c>
      <c r="Q273">
        <f t="shared" si="76"/>
        <v>0</v>
      </c>
      <c r="R273">
        <f t="shared" si="77"/>
        <v>1</v>
      </c>
      <c r="S273">
        <f t="shared" si="78"/>
        <v>0</v>
      </c>
      <c r="T273">
        <f t="shared" si="79"/>
        <v>1</v>
      </c>
      <c r="U273">
        <f t="shared" si="80"/>
        <v>0</v>
      </c>
      <c r="V273" s="2">
        <f t="shared" si="81"/>
        <v>0.24207825557263812</v>
      </c>
      <c r="W273" s="2">
        <f t="shared" si="82"/>
        <v>0.97046627517968198</v>
      </c>
      <c r="X273">
        <f t="shared" si="83"/>
        <v>0.1978627047057446</v>
      </c>
      <c r="Y273">
        <v>1</v>
      </c>
      <c r="Z273" s="2">
        <f t="shared" si="84"/>
        <v>2.6566440471516333</v>
      </c>
      <c r="AA273" s="2">
        <f t="shared" si="85"/>
        <v>14.248391841976588</v>
      </c>
      <c r="AB273" s="2">
        <f t="shared" si="86"/>
        <v>0.9344193138290724</v>
      </c>
      <c r="AC273" s="1">
        <f t="shared" si="89"/>
        <v>0.9344193138290724</v>
      </c>
      <c r="AD273">
        <f t="shared" si="87"/>
        <v>-6.782999735608862E-2</v>
      </c>
      <c r="AE273">
        <f t="shared" si="88"/>
        <v>1</v>
      </c>
    </row>
    <row r="274" spans="1:31" hidden="1" x14ac:dyDescent="0.25">
      <c r="A274" t="s">
        <v>7</v>
      </c>
      <c r="B274">
        <v>43</v>
      </c>
      <c r="C274" t="s">
        <v>5</v>
      </c>
      <c r="D274" t="s">
        <v>6</v>
      </c>
      <c r="E274" t="s">
        <v>1</v>
      </c>
      <c r="F274" t="s">
        <v>9</v>
      </c>
      <c r="G274">
        <v>113.94</v>
      </c>
      <c r="H274">
        <v>28.3</v>
      </c>
      <c r="K274">
        <v>0</v>
      </c>
      <c r="L274">
        <v>0</v>
      </c>
      <c r="M274">
        <f t="shared" si="72"/>
        <v>1</v>
      </c>
      <c r="N274">
        <f t="shared" si="73"/>
        <v>0</v>
      </c>
      <c r="O274">
        <f t="shared" si="74"/>
        <v>1</v>
      </c>
      <c r="P274">
        <f t="shared" si="75"/>
        <v>0</v>
      </c>
      <c r="Q274">
        <f t="shared" si="76"/>
        <v>0</v>
      </c>
      <c r="R274">
        <f t="shared" si="77"/>
        <v>0</v>
      </c>
      <c r="S274">
        <f t="shared" si="78"/>
        <v>0</v>
      </c>
      <c r="T274">
        <f t="shared" si="79"/>
        <v>0</v>
      </c>
      <c r="U274">
        <f t="shared" si="80"/>
        <v>1</v>
      </c>
      <c r="V274" s="2">
        <f t="shared" si="81"/>
        <v>0.4607013805396698</v>
      </c>
      <c r="W274" s="2">
        <f t="shared" si="82"/>
        <v>0.38857527362084365</v>
      </c>
      <c r="X274">
        <f t="shared" si="83"/>
        <v>0.21298426993194242</v>
      </c>
      <c r="Y274">
        <v>1</v>
      </c>
      <c r="Z274" s="2">
        <f t="shared" si="84"/>
        <v>5.4980144470236079</v>
      </c>
      <c r="AA274" s="2">
        <f t="shared" si="85"/>
        <v>244.20656548999563</v>
      </c>
      <c r="AB274" s="2">
        <f t="shared" si="86"/>
        <v>0.9959218057721998</v>
      </c>
      <c r="AC274" s="1">
        <f t="shared" si="89"/>
        <v>0.9959218057721998</v>
      </c>
      <c r="AD274">
        <f t="shared" si="87"/>
        <v>-4.0865327403172115E-3</v>
      </c>
      <c r="AE274">
        <f t="shared" si="88"/>
        <v>1</v>
      </c>
    </row>
    <row r="275" spans="1:31" hidden="1" x14ac:dyDescent="0.25">
      <c r="A275" t="s">
        <v>7</v>
      </c>
      <c r="B275">
        <v>81</v>
      </c>
      <c r="C275" t="s">
        <v>3</v>
      </c>
      <c r="D275" t="s">
        <v>6</v>
      </c>
      <c r="E275" t="s">
        <v>1</v>
      </c>
      <c r="F275" t="s">
        <v>2</v>
      </c>
      <c r="G275">
        <v>58.73</v>
      </c>
      <c r="H275">
        <v>26.9</v>
      </c>
      <c r="K275">
        <v>1</v>
      </c>
      <c r="L275">
        <v>1</v>
      </c>
      <c r="M275">
        <f t="shared" si="72"/>
        <v>1</v>
      </c>
      <c r="N275">
        <f t="shared" si="73"/>
        <v>1</v>
      </c>
      <c r="O275">
        <f t="shared" si="74"/>
        <v>0</v>
      </c>
      <c r="P275">
        <f t="shared" si="75"/>
        <v>0</v>
      </c>
      <c r="Q275">
        <f t="shared" si="76"/>
        <v>0</v>
      </c>
      <c r="R275">
        <f t="shared" si="77"/>
        <v>1</v>
      </c>
      <c r="S275">
        <f t="shared" si="78"/>
        <v>0</v>
      </c>
      <c r="T275">
        <f t="shared" si="79"/>
        <v>0</v>
      </c>
      <c r="U275">
        <f t="shared" si="80"/>
        <v>1</v>
      </c>
      <c r="V275" s="2">
        <f t="shared" si="81"/>
        <v>0.13648649222917411</v>
      </c>
      <c r="W275" s="2">
        <f t="shared" si="82"/>
        <v>0.31682272478742368</v>
      </c>
      <c r="X275">
        <f t="shared" si="83"/>
        <v>0.88959668077899279</v>
      </c>
      <c r="Y275">
        <v>1</v>
      </c>
      <c r="Z275" s="2">
        <f t="shared" si="84"/>
        <v>7.3570267309037822</v>
      </c>
      <c r="AA275" s="2">
        <f t="shared" si="85"/>
        <v>1567.1700107762865</v>
      </c>
      <c r="AB275" s="2">
        <f t="shared" si="86"/>
        <v>0.9993623140392125</v>
      </c>
      <c r="AC275" s="1">
        <f t="shared" si="89"/>
        <v>0.9993623140392125</v>
      </c>
      <c r="AD275">
        <f t="shared" si="87"/>
        <v>-6.3788936895808337E-4</v>
      </c>
      <c r="AE275">
        <f t="shared" si="88"/>
        <v>1</v>
      </c>
    </row>
    <row r="276" spans="1:31" hidden="1" x14ac:dyDescent="0.25">
      <c r="A276" t="s">
        <v>0</v>
      </c>
      <c r="B276">
        <v>73</v>
      </c>
      <c r="C276" t="s">
        <v>5</v>
      </c>
      <c r="D276" t="s">
        <v>6</v>
      </c>
      <c r="E276" t="s">
        <v>1</v>
      </c>
      <c r="F276" t="s">
        <v>9</v>
      </c>
      <c r="G276">
        <v>77.72</v>
      </c>
      <c r="H276">
        <v>31.4</v>
      </c>
      <c r="K276">
        <v>1</v>
      </c>
      <c r="L276">
        <v>0</v>
      </c>
      <c r="M276">
        <f t="shared" si="72"/>
        <v>1</v>
      </c>
      <c r="N276">
        <f t="shared" si="73"/>
        <v>0</v>
      </c>
      <c r="O276">
        <f t="shared" si="74"/>
        <v>1</v>
      </c>
      <c r="P276">
        <f t="shared" si="75"/>
        <v>0</v>
      </c>
      <c r="Q276">
        <f t="shared" si="76"/>
        <v>0</v>
      </c>
      <c r="R276">
        <f t="shared" si="77"/>
        <v>0</v>
      </c>
      <c r="S276">
        <f t="shared" si="78"/>
        <v>0</v>
      </c>
      <c r="T276">
        <f t="shared" si="79"/>
        <v>0</v>
      </c>
      <c r="U276">
        <f t="shared" si="80"/>
        <v>1</v>
      </c>
      <c r="V276" s="2">
        <f t="shared" si="81"/>
        <v>0.2256899597527009</v>
      </c>
      <c r="W276" s="2">
        <f t="shared" si="82"/>
        <v>0.55787361868179941</v>
      </c>
      <c r="X276">
        <f t="shared" si="83"/>
        <v>0.78786018647928835</v>
      </c>
      <c r="Y276">
        <v>1</v>
      </c>
      <c r="Z276" s="2">
        <f t="shared" si="84"/>
        <v>10.094420433752544</v>
      </c>
      <c r="AA276" s="2">
        <f t="shared" si="85"/>
        <v>24207.564204835118</v>
      </c>
      <c r="AB276" s="2">
        <f t="shared" si="86"/>
        <v>0.9999586923044449</v>
      </c>
      <c r="AC276" s="1">
        <f t="shared" si="89"/>
        <v>0.9999586923044449</v>
      </c>
      <c r="AD276">
        <f t="shared" si="87"/>
        <v>-4.1308548741455499E-5</v>
      </c>
      <c r="AE276">
        <f t="shared" si="88"/>
        <v>1</v>
      </c>
    </row>
    <row r="277" spans="1:31" hidden="1" x14ac:dyDescent="0.25">
      <c r="A277" t="s">
        <v>0</v>
      </c>
      <c r="B277">
        <v>45</v>
      </c>
      <c r="C277" t="s">
        <v>3</v>
      </c>
      <c r="D277" t="s">
        <v>8</v>
      </c>
      <c r="E277" t="s">
        <v>10</v>
      </c>
      <c r="F277" t="s">
        <v>2</v>
      </c>
      <c r="G277">
        <v>240.68</v>
      </c>
      <c r="H277">
        <v>39</v>
      </c>
      <c r="K277">
        <v>1</v>
      </c>
      <c r="L277">
        <v>0</v>
      </c>
      <c r="M277">
        <f t="shared" si="72"/>
        <v>0</v>
      </c>
      <c r="N277">
        <f t="shared" si="73"/>
        <v>1</v>
      </c>
      <c r="O277">
        <f t="shared" si="74"/>
        <v>0</v>
      </c>
      <c r="P277">
        <f t="shared" si="75"/>
        <v>0</v>
      </c>
      <c r="Q277">
        <f t="shared" si="76"/>
        <v>0</v>
      </c>
      <c r="R277">
        <f t="shared" si="77"/>
        <v>1</v>
      </c>
      <c r="S277">
        <f t="shared" si="78"/>
        <v>0</v>
      </c>
      <c r="T277">
        <f t="shared" si="79"/>
        <v>1</v>
      </c>
      <c r="U277">
        <f t="shared" si="80"/>
        <v>0</v>
      </c>
      <c r="V277" s="2">
        <f t="shared" si="81"/>
        <v>0.9857872921958899</v>
      </c>
      <c r="W277" s="2">
        <f t="shared" si="82"/>
        <v>0.88422530065456872</v>
      </c>
      <c r="X277">
        <f t="shared" si="83"/>
        <v>0.24517023928294907</v>
      </c>
      <c r="Y277">
        <v>1</v>
      </c>
      <c r="Z277" s="2">
        <f t="shared" si="84"/>
        <v>-0.161793575425906</v>
      </c>
      <c r="AA277" s="2">
        <f t="shared" si="85"/>
        <v>0.85061677462403862</v>
      </c>
      <c r="AB277" s="2">
        <f t="shared" si="86"/>
        <v>0.45963961112199758</v>
      </c>
      <c r="AC277" s="1">
        <f t="shared" si="89"/>
        <v>0.45963961112199758</v>
      </c>
      <c r="AD277">
        <f t="shared" si="87"/>
        <v>-0.7773125506421491</v>
      </c>
      <c r="AE277">
        <f t="shared" si="88"/>
        <v>0</v>
      </c>
    </row>
    <row r="278" spans="1:31" hidden="1" x14ac:dyDescent="0.25">
      <c r="A278" t="s">
        <v>7</v>
      </c>
      <c r="B278">
        <v>71</v>
      </c>
      <c r="C278" t="s">
        <v>5</v>
      </c>
      <c r="D278" t="s">
        <v>4</v>
      </c>
      <c r="E278" t="s">
        <v>1</v>
      </c>
      <c r="F278" t="s">
        <v>2</v>
      </c>
      <c r="G278">
        <v>193.82</v>
      </c>
      <c r="H278">
        <v>27.7</v>
      </c>
      <c r="K278">
        <v>0</v>
      </c>
      <c r="L278">
        <v>1</v>
      </c>
      <c r="M278">
        <f t="shared" si="72"/>
        <v>1</v>
      </c>
      <c r="N278">
        <f t="shared" si="73"/>
        <v>1</v>
      </c>
      <c r="O278">
        <f t="shared" si="74"/>
        <v>0</v>
      </c>
      <c r="P278">
        <f t="shared" si="75"/>
        <v>0</v>
      </c>
      <c r="Q278">
        <f t="shared" si="76"/>
        <v>0</v>
      </c>
      <c r="R278">
        <f t="shared" si="77"/>
        <v>0</v>
      </c>
      <c r="S278">
        <f t="shared" si="78"/>
        <v>1</v>
      </c>
      <c r="T278">
        <f t="shared" si="79"/>
        <v>0</v>
      </c>
      <c r="U278">
        <f t="shared" si="80"/>
        <v>0</v>
      </c>
      <c r="V278" s="2">
        <f t="shared" si="81"/>
        <v>0.91063306889650031</v>
      </c>
      <c r="W278" s="2">
        <f t="shared" si="82"/>
        <v>0.35718554156128945</v>
      </c>
      <c r="X278">
        <f t="shared" si="83"/>
        <v>0.75574378139725829</v>
      </c>
      <c r="Y278">
        <v>1</v>
      </c>
      <c r="Z278" s="2">
        <f t="shared" si="84"/>
        <v>2.7606207441748487</v>
      </c>
      <c r="AA278" s="2">
        <f t="shared" si="85"/>
        <v>15.809653653388059</v>
      </c>
      <c r="AB278" s="2">
        <f t="shared" si="86"/>
        <v>0.94051037453716679</v>
      </c>
      <c r="AC278" s="1">
        <f t="shared" si="89"/>
        <v>0.94051037453716679</v>
      </c>
      <c r="AD278">
        <f t="shared" si="87"/>
        <v>-6.1332599427711083E-2</v>
      </c>
      <c r="AE278">
        <f t="shared" si="88"/>
        <v>1</v>
      </c>
    </row>
    <row r="279" spans="1:31" hidden="1" x14ac:dyDescent="0.25">
      <c r="A279" t="s">
        <v>7</v>
      </c>
      <c r="B279">
        <v>81</v>
      </c>
      <c r="C279" t="s">
        <v>5</v>
      </c>
      <c r="D279" t="s">
        <v>6</v>
      </c>
      <c r="E279" t="s">
        <v>1</v>
      </c>
      <c r="F279" t="s">
        <v>2</v>
      </c>
      <c r="G279">
        <v>117.99</v>
      </c>
      <c r="H279">
        <v>33.200000000000003</v>
      </c>
      <c r="K279">
        <v>0</v>
      </c>
      <c r="L279">
        <v>0</v>
      </c>
      <c r="M279">
        <f t="shared" si="72"/>
        <v>1</v>
      </c>
      <c r="N279">
        <f t="shared" si="73"/>
        <v>1</v>
      </c>
      <c r="O279">
        <f t="shared" si="74"/>
        <v>0</v>
      </c>
      <c r="P279">
        <f t="shared" si="75"/>
        <v>0</v>
      </c>
      <c r="Q279">
        <f t="shared" si="76"/>
        <v>0</v>
      </c>
      <c r="R279">
        <f t="shared" si="77"/>
        <v>0</v>
      </c>
      <c r="S279">
        <f t="shared" si="78"/>
        <v>0</v>
      </c>
      <c r="T279">
        <f t="shared" si="79"/>
        <v>0</v>
      </c>
      <c r="U279">
        <f t="shared" si="80"/>
        <v>1</v>
      </c>
      <c r="V279" s="2">
        <f t="shared" si="81"/>
        <v>0.48983265730684988</v>
      </c>
      <c r="W279" s="2">
        <f t="shared" si="82"/>
        <v>0.65337676604582784</v>
      </c>
      <c r="X279">
        <f t="shared" si="83"/>
        <v>0.88959668077899279</v>
      </c>
      <c r="Y279">
        <v>1</v>
      </c>
      <c r="Z279" s="2">
        <f t="shared" si="84"/>
        <v>-1.939761939577302</v>
      </c>
      <c r="AA279" s="2">
        <f t="shared" si="85"/>
        <v>0.14373816407310361</v>
      </c>
      <c r="AB279" s="2">
        <f t="shared" si="86"/>
        <v>0.12567401227674377</v>
      </c>
      <c r="AC279" s="1">
        <f t="shared" si="89"/>
        <v>0.12567401227674377</v>
      </c>
      <c r="AD279">
        <f t="shared" si="87"/>
        <v>-2.0740639287799665</v>
      </c>
      <c r="AE279">
        <f t="shared" si="88"/>
        <v>0</v>
      </c>
    </row>
    <row r="280" spans="1:31" hidden="1" x14ac:dyDescent="0.25">
      <c r="A280" t="s">
        <v>7</v>
      </c>
      <c r="B280">
        <v>82</v>
      </c>
      <c r="C280" t="s">
        <v>5</v>
      </c>
      <c r="D280" t="s">
        <v>6</v>
      </c>
      <c r="E280" t="s">
        <v>10</v>
      </c>
      <c r="F280" t="s">
        <v>9</v>
      </c>
      <c r="G280">
        <v>165.12</v>
      </c>
      <c r="H280">
        <v>25.4</v>
      </c>
      <c r="K280">
        <v>1</v>
      </c>
      <c r="L280">
        <v>1</v>
      </c>
      <c r="M280">
        <f t="shared" si="72"/>
        <v>0</v>
      </c>
      <c r="N280">
        <f t="shared" si="73"/>
        <v>0</v>
      </c>
      <c r="O280">
        <f t="shared" si="74"/>
        <v>1</v>
      </c>
      <c r="P280">
        <f t="shared" si="75"/>
        <v>0</v>
      </c>
      <c r="Q280">
        <f t="shared" si="76"/>
        <v>0</v>
      </c>
      <c r="R280">
        <f t="shared" si="77"/>
        <v>0</v>
      </c>
      <c r="S280">
        <f t="shared" si="78"/>
        <v>0</v>
      </c>
      <c r="T280">
        <f t="shared" si="79"/>
        <v>0</v>
      </c>
      <c r="U280">
        <f t="shared" si="80"/>
        <v>1</v>
      </c>
      <c r="V280" s="2">
        <f t="shared" si="81"/>
        <v>0.79562376166801085</v>
      </c>
      <c r="W280" s="2">
        <f t="shared" si="82"/>
        <v>0.24698875519018015</v>
      </c>
      <c r="X280">
        <f t="shared" si="83"/>
        <v>0.89929715668439136</v>
      </c>
      <c r="Y280">
        <v>1</v>
      </c>
      <c r="Z280" s="2">
        <f t="shared" si="84"/>
        <v>11.976365494927155</v>
      </c>
      <c r="AA280" s="2">
        <f t="shared" si="85"/>
        <v>158953.26305258815</v>
      </c>
      <c r="AB280" s="2">
        <f t="shared" si="86"/>
        <v>0.99999370888216021</v>
      </c>
      <c r="AC280" s="1">
        <f t="shared" si="89"/>
        <v>0.99999370888216021</v>
      </c>
      <c r="AD280">
        <f t="shared" si="87"/>
        <v>-6.2911376289499215E-6</v>
      </c>
      <c r="AE280">
        <f t="shared" si="88"/>
        <v>1</v>
      </c>
    </row>
    <row r="281" spans="1:31" hidden="1" x14ac:dyDescent="0.25">
      <c r="A281" t="s">
        <v>7</v>
      </c>
      <c r="B281">
        <v>79</v>
      </c>
      <c r="C281" t="s">
        <v>5</v>
      </c>
      <c r="D281" t="s">
        <v>4</v>
      </c>
      <c r="E281" t="s">
        <v>1</v>
      </c>
      <c r="F281" t="s">
        <v>2</v>
      </c>
      <c r="G281">
        <v>100.03</v>
      </c>
      <c r="H281">
        <v>34</v>
      </c>
      <c r="K281">
        <v>0</v>
      </c>
      <c r="L281">
        <v>0</v>
      </c>
      <c r="M281">
        <f t="shared" si="72"/>
        <v>1</v>
      </c>
      <c r="N281">
        <f t="shared" si="73"/>
        <v>1</v>
      </c>
      <c r="O281">
        <f t="shared" si="74"/>
        <v>0</v>
      </c>
      <c r="P281">
        <f t="shared" si="75"/>
        <v>0</v>
      </c>
      <c r="Q281">
        <f t="shared" si="76"/>
        <v>0</v>
      </c>
      <c r="R281">
        <f t="shared" si="77"/>
        <v>0</v>
      </c>
      <c r="S281">
        <f t="shared" si="78"/>
        <v>1</v>
      </c>
      <c r="T281">
        <f t="shared" si="79"/>
        <v>0</v>
      </c>
      <c r="U281">
        <f t="shared" si="80"/>
        <v>0</v>
      </c>
      <c r="V281" s="2">
        <f t="shared" si="81"/>
        <v>0.36316822434445284</v>
      </c>
      <c r="W281" s="2">
        <f t="shared" si="82"/>
        <v>0.69324285059215529</v>
      </c>
      <c r="X281">
        <f t="shared" si="83"/>
        <v>0.86822593526024505</v>
      </c>
      <c r="Y281">
        <v>1</v>
      </c>
      <c r="Z281" s="2">
        <f t="shared" si="84"/>
        <v>-1.939761939577302</v>
      </c>
      <c r="AA281" s="2">
        <f t="shared" si="85"/>
        <v>0.14373816407310361</v>
      </c>
      <c r="AB281" s="2">
        <f t="shared" si="86"/>
        <v>0.12567401227674377</v>
      </c>
      <c r="AC281" s="1">
        <f t="shared" si="89"/>
        <v>0.12567401227674377</v>
      </c>
      <c r="AD281">
        <f t="shared" si="87"/>
        <v>-2.0740639287799665</v>
      </c>
      <c r="AE281">
        <f t="shared" si="88"/>
        <v>0</v>
      </c>
    </row>
    <row r="282" spans="1:31" hidden="1" x14ac:dyDescent="0.25">
      <c r="A282" t="s">
        <v>7</v>
      </c>
      <c r="B282">
        <v>60</v>
      </c>
      <c r="C282" t="s">
        <v>5</v>
      </c>
      <c r="D282" t="s">
        <v>6</v>
      </c>
      <c r="E282" t="s">
        <v>1</v>
      </c>
      <c r="F282" t="s">
        <v>2</v>
      </c>
      <c r="G282">
        <v>209.44</v>
      </c>
      <c r="H282">
        <v>32.700000000000003</v>
      </c>
      <c r="K282">
        <v>0</v>
      </c>
      <c r="L282">
        <v>0</v>
      </c>
      <c r="M282">
        <f t="shared" si="72"/>
        <v>1</v>
      </c>
      <c r="N282">
        <f t="shared" si="73"/>
        <v>1</v>
      </c>
      <c r="O282">
        <f t="shared" si="74"/>
        <v>0</v>
      </c>
      <c r="P282">
        <f t="shared" si="75"/>
        <v>0</v>
      </c>
      <c r="Q282">
        <f t="shared" si="76"/>
        <v>0</v>
      </c>
      <c r="R282">
        <f t="shared" si="77"/>
        <v>0</v>
      </c>
      <c r="S282">
        <f t="shared" si="78"/>
        <v>0</v>
      </c>
      <c r="T282">
        <f t="shared" si="79"/>
        <v>0</v>
      </c>
      <c r="U282">
        <f t="shared" si="80"/>
        <v>1</v>
      </c>
      <c r="V282" s="2">
        <f t="shared" si="81"/>
        <v>0.94812054928801015</v>
      </c>
      <c r="W282" s="2">
        <f t="shared" si="82"/>
        <v>0.62753124429023222</v>
      </c>
      <c r="X282">
        <f t="shared" si="83"/>
        <v>0.5429214533552954</v>
      </c>
      <c r="Y282">
        <v>1</v>
      </c>
      <c r="Z282" s="2">
        <f t="shared" si="84"/>
        <v>-1.939761939577302</v>
      </c>
      <c r="AA282" s="2">
        <f t="shared" si="85"/>
        <v>0.14373816407310361</v>
      </c>
      <c r="AB282" s="2">
        <f t="shared" si="86"/>
        <v>0.12567401227674377</v>
      </c>
      <c r="AC282" s="1">
        <f t="shared" si="89"/>
        <v>0.12567401227674377</v>
      </c>
      <c r="AD282">
        <f t="shared" si="87"/>
        <v>-2.0740639287799665</v>
      </c>
      <c r="AE282">
        <f t="shared" si="88"/>
        <v>0</v>
      </c>
    </row>
    <row r="283" spans="1:31" hidden="1" x14ac:dyDescent="0.25">
      <c r="A283" t="s">
        <v>7</v>
      </c>
      <c r="B283">
        <v>53</v>
      </c>
      <c r="C283" t="s">
        <v>3</v>
      </c>
      <c r="D283" t="s">
        <v>6</v>
      </c>
      <c r="E283" t="s">
        <v>1</v>
      </c>
      <c r="F283" t="s">
        <v>2</v>
      </c>
      <c r="G283">
        <v>211.6</v>
      </c>
      <c r="H283">
        <v>23.6</v>
      </c>
      <c r="K283">
        <v>1</v>
      </c>
      <c r="L283">
        <v>0</v>
      </c>
      <c r="M283">
        <f t="shared" si="72"/>
        <v>1</v>
      </c>
      <c r="N283">
        <f t="shared" si="73"/>
        <v>1</v>
      </c>
      <c r="O283">
        <f t="shared" si="74"/>
        <v>0</v>
      </c>
      <c r="P283">
        <f t="shared" si="75"/>
        <v>0</v>
      </c>
      <c r="Q283">
        <f t="shared" si="76"/>
        <v>0</v>
      </c>
      <c r="R283">
        <f t="shared" si="77"/>
        <v>1</v>
      </c>
      <c r="S283">
        <f t="shared" si="78"/>
        <v>0</v>
      </c>
      <c r="T283">
        <f t="shared" si="79"/>
        <v>0</v>
      </c>
      <c r="U283">
        <f t="shared" si="80"/>
        <v>1</v>
      </c>
      <c r="V283" s="2">
        <f t="shared" si="81"/>
        <v>0.95213590452132335</v>
      </c>
      <c r="W283" s="2">
        <f t="shared" si="82"/>
        <v>0.17544374113261502</v>
      </c>
      <c r="X283">
        <f t="shared" si="83"/>
        <v>0.39573586931696314</v>
      </c>
      <c r="Y283">
        <v>1</v>
      </c>
      <c r="Z283" s="2">
        <f t="shared" si="84"/>
        <v>2.6566440471516333</v>
      </c>
      <c r="AA283" s="2">
        <f t="shared" si="85"/>
        <v>14.248391841976588</v>
      </c>
      <c r="AB283" s="2">
        <f t="shared" si="86"/>
        <v>0.9344193138290724</v>
      </c>
      <c r="AC283" s="1">
        <f t="shared" si="89"/>
        <v>0.9344193138290724</v>
      </c>
      <c r="AD283">
        <f t="shared" si="87"/>
        <v>-6.782999735608862E-2</v>
      </c>
      <c r="AE283">
        <f t="shared" si="88"/>
        <v>1</v>
      </c>
    </row>
    <row r="284" spans="1:31" hidden="1" x14ac:dyDescent="0.25">
      <c r="A284" t="s">
        <v>0</v>
      </c>
      <c r="B284">
        <v>79</v>
      </c>
      <c r="C284" t="s">
        <v>3</v>
      </c>
      <c r="D284" t="s">
        <v>8</v>
      </c>
      <c r="E284" t="s">
        <v>1</v>
      </c>
      <c r="F284" t="s">
        <v>9</v>
      </c>
      <c r="G284">
        <v>154.13</v>
      </c>
      <c r="H284">
        <v>30.9</v>
      </c>
      <c r="K284">
        <v>0</v>
      </c>
      <c r="L284">
        <v>1</v>
      </c>
      <c r="M284">
        <f t="shared" si="72"/>
        <v>1</v>
      </c>
      <c r="N284">
        <f t="shared" si="73"/>
        <v>0</v>
      </c>
      <c r="O284">
        <f t="shared" si="74"/>
        <v>1</v>
      </c>
      <c r="P284">
        <f t="shared" si="75"/>
        <v>0</v>
      </c>
      <c r="Q284">
        <f t="shared" si="76"/>
        <v>0</v>
      </c>
      <c r="R284">
        <f t="shared" si="77"/>
        <v>1</v>
      </c>
      <c r="S284">
        <f t="shared" si="78"/>
        <v>0</v>
      </c>
      <c r="T284">
        <f t="shared" si="79"/>
        <v>1</v>
      </c>
      <c r="U284">
        <f t="shared" si="80"/>
        <v>0</v>
      </c>
      <c r="V284" s="2">
        <f t="shared" si="81"/>
        <v>0.73483934007489959</v>
      </c>
      <c r="W284" s="2">
        <f t="shared" si="82"/>
        <v>0.53046900423147325</v>
      </c>
      <c r="X284">
        <f t="shared" si="83"/>
        <v>0.86822593526024505</v>
      </c>
      <c r="Y284">
        <v>1</v>
      </c>
      <c r="Z284" s="2">
        <f t="shared" si="84"/>
        <v>10.19839713077576</v>
      </c>
      <c r="AA284" s="2">
        <f t="shared" si="85"/>
        <v>26860.098326542524</v>
      </c>
      <c r="AB284" s="2">
        <f t="shared" si="86"/>
        <v>0.99996277144039891</v>
      </c>
      <c r="AC284" s="1">
        <f t="shared" si="89"/>
        <v>0.99996277144039891</v>
      </c>
      <c r="AD284">
        <f t="shared" si="87"/>
        <v>-3.7229252601112586E-5</v>
      </c>
      <c r="AE284">
        <f t="shared" si="88"/>
        <v>1</v>
      </c>
    </row>
    <row r="285" spans="1:31" hidden="1" x14ac:dyDescent="0.25">
      <c r="A285" t="s">
        <v>0</v>
      </c>
      <c r="B285">
        <v>82</v>
      </c>
      <c r="C285" t="s">
        <v>5</v>
      </c>
      <c r="D285" t="s">
        <v>4</v>
      </c>
      <c r="E285" t="s">
        <v>1</v>
      </c>
      <c r="F285" t="s">
        <v>9</v>
      </c>
      <c r="G285">
        <v>201.06</v>
      </c>
      <c r="H285">
        <v>29.2</v>
      </c>
      <c r="K285">
        <v>1</v>
      </c>
      <c r="L285">
        <v>0</v>
      </c>
      <c r="M285">
        <f t="shared" si="72"/>
        <v>1</v>
      </c>
      <c r="N285">
        <f t="shared" si="73"/>
        <v>0</v>
      </c>
      <c r="O285">
        <f t="shared" si="74"/>
        <v>1</v>
      </c>
      <c r="P285">
        <f t="shared" si="75"/>
        <v>0</v>
      </c>
      <c r="Q285">
        <f t="shared" si="76"/>
        <v>0</v>
      </c>
      <c r="R285">
        <f t="shared" si="77"/>
        <v>0</v>
      </c>
      <c r="S285">
        <f t="shared" si="78"/>
        <v>1</v>
      </c>
      <c r="T285">
        <f t="shared" si="79"/>
        <v>0</v>
      </c>
      <c r="U285">
        <f t="shared" si="80"/>
        <v>0</v>
      </c>
      <c r="V285" s="2">
        <f t="shared" si="81"/>
        <v>0.92995840992709677</v>
      </c>
      <c r="W285" s="2">
        <f t="shared" si="82"/>
        <v>0.43699287494080108</v>
      </c>
      <c r="X285">
        <f t="shared" si="83"/>
        <v>0.89929715668439136</v>
      </c>
      <c r="Y285">
        <v>1</v>
      </c>
      <c r="Z285" s="2">
        <f t="shared" si="84"/>
        <v>10.094420433752544</v>
      </c>
      <c r="AA285" s="2">
        <f t="shared" si="85"/>
        <v>24207.564204835118</v>
      </c>
      <c r="AB285" s="2">
        <f t="shared" si="86"/>
        <v>0.9999586923044449</v>
      </c>
      <c r="AC285" s="1">
        <f t="shared" si="89"/>
        <v>0.9999586923044449</v>
      </c>
      <c r="AD285">
        <f t="shared" si="87"/>
        <v>-4.1308548741455499E-5</v>
      </c>
      <c r="AE285">
        <f t="shared" si="88"/>
        <v>1</v>
      </c>
    </row>
    <row r="286" spans="1:31" hidden="1" x14ac:dyDescent="0.25">
      <c r="A286" t="s">
        <v>0</v>
      </c>
      <c r="B286">
        <v>72</v>
      </c>
      <c r="C286" t="s">
        <v>5</v>
      </c>
      <c r="D286" t="s">
        <v>4</v>
      </c>
      <c r="E286" t="s">
        <v>1</v>
      </c>
      <c r="F286" t="s">
        <v>2</v>
      </c>
      <c r="G286">
        <v>235.22</v>
      </c>
      <c r="H286">
        <v>40.299999999999997</v>
      </c>
      <c r="K286">
        <v>0</v>
      </c>
      <c r="L286">
        <v>1</v>
      </c>
      <c r="M286">
        <f t="shared" si="72"/>
        <v>1</v>
      </c>
      <c r="N286">
        <f t="shared" si="73"/>
        <v>1</v>
      </c>
      <c r="O286">
        <f t="shared" si="74"/>
        <v>0</v>
      </c>
      <c r="P286">
        <f t="shared" si="75"/>
        <v>0</v>
      </c>
      <c r="Q286">
        <f t="shared" si="76"/>
        <v>0</v>
      </c>
      <c r="R286">
        <f t="shared" si="77"/>
        <v>0</v>
      </c>
      <c r="S286">
        <f t="shared" si="78"/>
        <v>1</v>
      </c>
      <c r="T286">
        <f t="shared" si="79"/>
        <v>0</v>
      </c>
      <c r="U286">
        <f t="shared" si="80"/>
        <v>0</v>
      </c>
      <c r="V286" s="2">
        <f t="shared" si="81"/>
        <v>0.98181244582327531</v>
      </c>
      <c r="W286" s="2">
        <f t="shared" si="82"/>
        <v>0.91560756765960838</v>
      </c>
      <c r="X286">
        <f t="shared" si="83"/>
        <v>0.77212028062077542</v>
      </c>
      <c r="Y286">
        <v>1</v>
      </c>
      <c r="Z286" s="2">
        <f t="shared" si="84"/>
        <v>2.7606207441748487</v>
      </c>
      <c r="AA286" s="2">
        <f t="shared" si="85"/>
        <v>15.809653653388059</v>
      </c>
      <c r="AB286" s="2">
        <f t="shared" si="86"/>
        <v>0.94051037453716679</v>
      </c>
      <c r="AC286" s="1">
        <f t="shared" si="89"/>
        <v>0.94051037453716679</v>
      </c>
      <c r="AD286">
        <f t="shared" si="87"/>
        <v>-6.1332599427711083E-2</v>
      </c>
      <c r="AE286">
        <f t="shared" si="88"/>
        <v>1</v>
      </c>
    </row>
    <row r="287" spans="1:31" hidden="1" x14ac:dyDescent="0.25">
      <c r="A287" t="s">
        <v>7</v>
      </c>
      <c r="B287">
        <v>82</v>
      </c>
      <c r="C287" t="s">
        <v>3</v>
      </c>
      <c r="D287" t="s">
        <v>4</v>
      </c>
      <c r="E287" t="s">
        <v>1</v>
      </c>
      <c r="F287" t="s">
        <v>2</v>
      </c>
      <c r="G287">
        <v>141.38</v>
      </c>
      <c r="H287">
        <v>20</v>
      </c>
      <c r="K287">
        <v>0</v>
      </c>
      <c r="L287">
        <v>0</v>
      </c>
      <c r="M287">
        <f t="shared" si="72"/>
        <v>1</v>
      </c>
      <c r="N287">
        <f t="shared" si="73"/>
        <v>1</v>
      </c>
      <c r="O287">
        <f t="shared" si="74"/>
        <v>0</v>
      </c>
      <c r="P287">
        <f t="shared" si="75"/>
        <v>0</v>
      </c>
      <c r="Q287">
        <f t="shared" si="76"/>
        <v>0</v>
      </c>
      <c r="R287">
        <f t="shared" si="77"/>
        <v>1</v>
      </c>
      <c r="S287">
        <f t="shared" si="78"/>
        <v>1</v>
      </c>
      <c r="T287">
        <f t="shared" si="79"/>
        <v>0</v>
      </c>
      <c r="U287">
        <f t="shared" si="80"/>
        <v>0</v>
      </c>
      <c r="V287" s="2">
        <f t="shared" si="81"/>
        <v>0.65436759783931331</v>
      </c>
      <c r="W287" s="2">
        <f t="shared" si="82"/>
        <v>7.6270269027405468E-2</v>
      </c>
      <c r="X287">
        <f t="shared" si="83"/>
        <v>0.89929715668439136</v>
      </c>
      <c r="Y287">
        <v>1</v>
      </c>
      <c r="Z287" s="2">
        <f t="shared" si="84"/>
        <v>-1.939761939577302</v>
      </c>
      <c r="AA287" s="2">
        <f t="shared" si="85"/>
        <v>0.14373816407310361</v>
      </c>
      <c r="AB287" s="2">
        <f t="shared" si="86"/>
        <v>0.12567401227674377</v>
      </c>
      <c r="AC287" s="1">
        <f t="shared" si="89"/>
        <v>0.12567401227674377</v>
      </c>
      <c r="AD287">
        <f t="shared" si="87"/>
        <v>-2.0740639287799665</v>
      </c>
      <c r="AE287">
        <f t="shared" si="88"/>
        <v>0</v>
      </c>
    </row>
    <row r="288" spans="1:31" hidden="1" x14ac:dyDescent="0.25">
      <c r="A288" t="s">
        <v>7</v>
      </c>
      <c r="B288">
        <v>62</v>
      </c>
      <c r="C288" t="s">
        <v>5</v>
      </c>
      <c r="D288" t="s">
        <v>6</v>
      </c>
      <c r="E288" t="s">
        <v>1</v>
      </c>
      <c r="F288" t="s">
        <v>2</v>
      </c>
      <c r="G288">
        <v>216.62</v>
      </c>
      <c r="H288">
        <v>38.200000000000003</v>
      </c>
      <c r="K288">
        <v>0</v>
      </c>
      <c r="L288">
        <v>0</v>
      </c>
      <c r="M288">
        <f t="shared" si="72"/>
        <v>1</v>
      </c>
      <c r="N288">
        <f t="shared" si="73"/>
        <v>1</v>
      </c>
      <c r="O288">
        <f t="shared" si="74"/>
        <v>0</v>
      </c>
      <c r="P288">
        <f t="shared" si="75"/>
        <v>0</v>
      </c>
      <c r="Q288">
        <f t="shared" si="76"/>
        <v>0</v>
      </c>
      <c r="R288">
        <f t="shared" si="77"/>
        <v>0</v>
      </c>
      <c r="S288">
        <f t="shared" si="78"/>
        <v>0</v>
      </c>
      <c r="T288">
        <f t="shared" si="79"/>
        <v>0</v>
      </c>
      <c r="U288">
        <f t="shared" si="80"/>
        <v>1</v>
      </c>
      <c r="V288" s="2">
        <f t="shared" si="81"/>
        <v>0.96050962600233669</v>
      </c>
      <c r="W288" s="2">
        <f t="shared" si="82"/>
        <v>0.86120895180089663</v>
      </c>
      <c r="X288">
        <f t="shared" si="83"/>
        <v>0.58478043011901226</v>
      </c>
      <c r="Y288">
        <v>1</v>
      </c>
      <c r="Z288" s="2">
        <f t="shared" si="84"/>
        <v>-1.939761939577302</v>
      </c>
      <c r="AA288" s="2">
        <f t="shared" si="85"/>
        <v>0.14373816407310361</v>
      </c>
      <c r="AB288" s="2">
        <f t="shared" si="86"/>
        <v>0.12567401227674377</v>
      </c>
      <c r="AC288" s="1">
        <f t="shared" si="89"/>
        <v>0.12567401227674377</v>
      </c>
      <c r="AD288">
        <f t="shared" si="87"/>
        <v>-2.0740639287799665</v>
      </c>
      <c r="AE288">
        <f t="shared" si="88"/>
        <v>0</v>
      </c>
    </row>
    <row r="289" spans="1:31" hidden="1" x14ac:dyDescent="0.25">
      <c r="A289" t="s">
        <v>0</v>
      </c>
      <c r="B289">
        <v>70</v>
      </c>
      <c r="C289" t="s">
        <v>3</v>
      </c>
      <c r="D289" t="s">
        <v>8</v>
      </c>
      <c r="E289" t="s">
        <v>1</v>
      </c>
      <c r="F289" t="s">
        <v>2</v>
      </c>
      <c r="G289">
        <v>197.43</v>
      </c>
      <c r="H289">
        <v>31.4</v>
      </c>
      <c r="K289">
        <v>1</v>
      </c>
      <c r="L289">
        <v>1</v>
      </c>
      <c r="M289">
        <f t="shared" si="72"/>
        <v>1</v>
      </c>
      <c r="N289">
        <f t="shared" si="73"/>
        <v>1</v>
      </c>
      <c r="O289">
        <f t="shared" si="74"/>
        <v>0</v>
      </c>
      <c r="P289">
        <f t="shared" si="75"/>
        <v>0</v>
      </c>
      <c r="Q289">
        <f t="shared" si="76"/>
        <v>0</v>
      </c>
      <c r="R289">
        <f t="shared" si="77"/>
        <v>1</v>
      </c>
      <c r="S289">
        <f t="shared" si="78"/>
        <v>0</v>
      </c>
      <c r="T289">
        <f t="shared" si="79"/>
        <v>1</v>
      </c>
      <c r="U289">
        <f t="shared" si="80"/>
        <v>0</v>
      </c>
      <c r="V289" s="2">
        <f t="shared" si="81"/>
        <v>0.92071418800202121</v>
      </c>
      <c r="W289" s="2">
        <f t="shared" si="82"/>
        <v>0.55787361868179941</v>
      </c>
      <c r="X289">
        <f t="shared" si="83"/>
        <v>0.73875303404759163</v>
      </c>
      <c r="Y289">
        <v>1</v>
      </c>
      <c r="Z289" s="2">
        <f t="shared" si="84"/>
        <v>7.3570267309037822</v>
      </c>
      <c r="AA289" s="2">
        <f t="shared" si="85"/>
        <v>1567.1700107762865</v>
      </c>
      <c r="AB289" s="2">
        <f t="shared" si="86"/>
        <v>0.9993623140392125</v>
      </c>
      <c r="AC289" s="1">
        <f t="shared" si="89"/>
        <v>0.9993623140392125</v>
      </c>
      <c r="AD289">
        <f t="shared" si="87"/>
        <v>-6.3788936895808337E-4</v>
      </c>
      <c r="AE289">
        <f t="shared" si="88"/>
        <v>1</v>
      </c>
    </row>
    <row r="290" spans="1:31" hidden="1" x14ac:dyDescent="0.25">
      <c r="A290" t="s">
        <v>7</v>
      </c>
      <c r="B290">
        <v>61</v>
      </c>
      <c r="C290" t="s">
        <v>5</v>
      </c>
      <c r="D290" t="s">
        <v>6</v>
      </c>
      <c r="E290" t="s">
        <v>1</v>
      </c>
      <c r="F290" t="s">
        <v>9</v>
      </c>
      <c r="G290">
        <v>144.06</v>
      </c>
      <c r="H290">
        <v>29.3</v>
      </c>
      <c r="K290">
        <v>0</v>
      </c>
      <c r="L290">
        <v>0</v>
      </c>
      <c r="M290">
        <f t="shared" si="72"/>
        <v>1</v>
      </c>
      <c r="N290">
        <f t="shared" si="73"/>
        <v>0</v>
      </c>
      <c r="O290">
        <f t="shared" si="74"/>
        <v>1</v>
      </c>
      <c r="P290">
        <f t="shared" si="75"/>
        <v>0</v>
      </c>
      <c r="Q290">
        <f t="shared" si="76"/>
        <v>0</v>
      </c>
      <c r="R290">
        <f t="shared" si="77"/>
        <v>0</v>
      </c>
      <c r="S290">
        <f t="shared" si="78"/>
        <v>0</v>
      </c>
      <c r="T290">
        <f t="shared" si="79"/>
        <v>0</v>
      </c>
      <c r="U290">
        <f t="shared" si="80"/>
        <v>1</v>
      </c>
      <c r="V290" s="2">
        <f t="shared" si="81"/>
        <v>0.6720436821896526</v>
      </c>
      <c r="W290" s="2">
        <f t="shared" si="82"/>
        <v>0.44244562659661113</v>
      </c>
      <c r="X290">
        <f t="shared" si="83"/>
        <v>0.56394048563236088</v>
      </c>
      <c r="Y290">
        <v>1</v>
      </c>
      <c r="Z290" s="2">
        <f t="shared" si="84"/>
        <v>5.4980144470236079</v>
      </c>
      <c r="AA290" s="2">
        <f t="shared" si="85"/>
        <v>244.20656548999563</v>
      </c>
      <c r="AB290" s="2">
        <f t="shared" si="86"/>
        <v>0.9959218057721998</v>
      </c>
      <c r="AC290" s="1">
        <f t="shared" si="89"/>
        <v>0.9959218057721998</v>
      </c>
      <c r="AD290">
        <f t="shared" si="87"/>
        <v>-4.0865327403172115E-3</v>
      </c>
      <c r="AE290">
        <f t="shared" si="88"/>
        <v>1</v>
      </c>
    </row>
    <row r="291" spans="1:31" hidden="1" x14ac:dyDescent="0.25">
      <c r="A291" t="s">
        <v>7</v>
      </c>
      <c r="B291">
        <v>55</v>
      </c>
      <c r="C291" t="s">
        <v>3</v>
      </c>
      <c r="D291" t="s">
        <v>8</v>
      </c>
      <c r="E291" t="s">
        <v>1</v>
      </c>
      <c r="F291" t="s">
        <v>11</v>
      </c>
      <c r="G291">
        <v>207.29</v>
      </c>
      <c r="H291">
        <v>31.6</v>
      </c>
      <c r="K291">
        <v>1</v>
      </c>
      <c r="L291">
        <v>0</v>
      </c>
      <c r="M291">
        <f t="shared" si="72"/>
        <v>1</v>
      </c>
      <c r="N291">
        <f t="shared" si="73"/>
        <v>0</v>
      </c>
      <c r="O291">
        <f t="shared" si="74"/>
        <v>0</v>
      </c>
      <c r="P291">
        <f t="shared" si="75"/>
        <v>1</v>
      </c>
      <c r="Q291">
        <f t="shared" si="76"/>
        <v>0</v>
      </c>
      <c r="R291">
        <f t="shared" si="77"/>
        <v>1</v>
      </c>
      <c r="S291">
        <f t="shared" si="78"/>
        <v>0</v>
      </c>
      <c r="T291">
        <f t="shared" si="79"/>
        <v>1</v>
      </c>
      <c r="U291">
        <f t="shared" si="80"/>
        <v>0</v>
      </c>
      <c r="V291" s="2">
        <f t="shared" si="81"/>
        <v>0.94386243433703676</v>
      </c>
      <c r="W291" s="2">
        <f t="shared" si="82"/>
        <v>0.56876577781520699</v>
      </c>
      <c r="X291">
        <f t="shared" si="83"/>
        <v>0.43720550514140488</v>
      </c>
      <c r="Y291">
        <v>1</v>
      </c>
      <c r="Z291" s="2">
        <f t="shared" si="84"/>
        <v>1.4781816088930655</v>
      </c>
      <c r="AA291" s="2">
        <f t="shared" si="85"/>
        <v>4.384964845898125</v>
      </c>
      <c r="AB291" s="2">
        <f t="shared" si="86"/>
        <v>0.8142977663518588</v>
      </c>
      <c r="AC291" s="1">
        <f t="shared" si="89"/>
        <v>0.8142977663518588</v>
      </c>
      <c r="AD291">
        <f t="shared" si="87"/>
        <v>-0.20542917354135484</v>
      </c>
      <c r="AE291">
        <f t="shared" si="88"/>
        <v>1</v>
      </c>
    </row>
    <row r="292" spans="1:31" hidden="1" x14ac:dyDescent="0.25">
      <c r="A292" t="s">
        <v>0</v>
      </c>
      <c r="B292">
        <v>68</v>
      </c>
      <c r="C292" t="s">
        <v>5</v>
      </c>
      <c r="D292" t="s">
        <v>6</v>
      </c>
      <c r="E292" t="s">
        <v>1</v>
      </c>
      <c r="F292" t="s">
        <v>9</v>
      </c>
      <c r="G292">
        <v>177.29</v>
      </c>
      <c r="H292">
        <v>30.1</v>
      </c>
      <c r="K292">
        <v>0</v>
      </c>
      <c r="L292">
        <v>0</v>
      </c>
      <c r="M292">
        <f t="shared" si="72"/>
        <v>1</v>
      </c>
      <c r="N292">
        <f t="shared" si="73"/>
        <v>0</v>
      </c>
      <c r="O292">
        <f t="shared" si="74"/>
        <v>1</v>
      </c>
      <c r="P292">
        <f t="shared" si="75"/>
        <v>0</v>
      </c>
      <c r="Q292">
        <f t="shared" si="76"/>
        <v>0</v>
      </c>
      <c r="R292">
        <f t="shared" si="77"/>
        <v>0</v>
      </c>
      <c r="S292">
        <f t="shared" si="78"/>
        <v>0</v>
      </c>
      <c r="T292">
        <f t="shared" si="79"/>
        <v>0</v>
      </c>
      <c r="U292">
        <f t="shared" si="80"/>
        <v>1</v>
      </c>
      <c r="V292" s="2">
        <f t="shared" si="81"/>
        <v>0.85221659893360102</v>
      </c>
      <c r="W292" s="2">
        <f t="shared" si="82"/>
        <v>0.48637424914034094</v>
      </c>
      <c r="X292">
        <f t="shared" si="83"/>
        <v>0.70303995597925584</v>
      </c>
      <c r="Y292">
        <v>1</v>
      </c>
      <c r="Z292" s="2">
        <f t="shared" si="84"/>
        <v>5.4980144470236079</v>
      </c>
      <c r="AA292" s="2">
        <f t="shared" si="85"/>
        <v>244.20656548999563</v>
      </c>
      <c r="AB292" s="2">
        <f t="shared" si="86"/>
        <v>0.9959218057721998</v>
      </c>
      <c r="AC292" s="1">
        <f t="shared" si="89"/>
        <v>0.9959218057721998</v>
      </c>
      <c r="AD292">
        <f t="shared" si="87"/>
        <v>-4.0865327403172115E-3</v>
      </c>
      <c r="AE292">
        <f t="shared" si="88"/>
        <v>1</v>
      </c>
    </row>
    <row r="293" spans="1:31" hidden="1" x14ac:dyDescent="0.25">
      <c r="A293" t="s">
        <v>0</v>
      </c>
      <c r="B293">
        <v>67</v>
      </c>
      <c r="C293" t="s">
        <v>5</v>
      </c>
      <c r="D293" t="s">
        <v>8</v>
      </c>
      <c r="E293" t="s">
        <v>1</v>
      </c>
      <c r="F293" t="s">
        <v>2</v>
      </c>
      <c r="G293">
        <v>248.79</v>
      </c>
      <c r="H293">
        <v>36.9</v>
      </c>
      <c r="K293">
        <v>0</v>
      </c>
      <c r="L293">
        <v>0</v>
      </c>
      <c r="M293">
        <f t="shared" si="72"/>
        <v>1</v>
      </c>
      <c r="N293">
        <f t="shared" si="73"/>
        <v>1</v>
      </c>
      <c r="O293">
        <f t="shared" si="74"/>
        <v>0</v>
      </c>
      <c r="P293">
        <f t="shared" si="75"/>
        <v>0</v>
      </c>
      <c r="Q293">
        <f t="shared" si="76"/>
        <v>0</v>
      </c>
      <c r="R293">
        <f t="shared" si="77"/>
        <v>0</v>
      </c>
      <c r="S293">
        <f t="shared" si="78"/>
        <v>0</v>
      </c>
      <c r="T293">
        <f t="shared" si="79"/>
        <v>1</v>
      </c>
      <c r="U293">
        <f t="shared" si="80"/>
        <v>0</v>
      </c>
      <c r="V293" s="2">
        <f t="shared" si="81"/>
        <v>0.99030383600704242</v>
      </c>
      <c r="W293" s="2">
        <f t="shared" si="82"/>
        <v>0.81753879647699734</v>
      </c>
      <c r="X293">
        <f t="shared" si="83"/>
        <v>0.68438382556572708</v>
      </c>
      <c r="Y293">
        <v>1</v>
      </c>
      <c r="Z293" s="2">
        <f t="shared" si="84"/>
        <v>-1.939761939577302</v>
      </c>
      <c r="AA293" s="2">
        <f t="shared" si="85"/>
        <v>0.14373816407310361</v>
      </c>
      <c r="AB293" s="2">
        <f t="shared" si="86"/>
        <v>0.12567401227674377</v>
      </c>
      <c r="AC293" s="1">
        <f t="shared" si="89"/>
        <v>0.12567401227674377</v>
      </c>
      <c r="AD293">
        <f t="shared" si="87"/>
        <v>-2.0740639287799665</v>
      </c>
      <c r="AE293">
        <f t="shared" si="88"/>
        <v>0</v>
      </c>
    </row>
    <row r="294" spans="1:31" hidden="1" x14ac:dyDescent="0.25">
      <c r="A294" t="s">
        <v>7</v>
      </c>
      <c r="B294">
        <v>78</v>
      </c>
      <c r="C294" t="s">
        <v>5</v>
      </c>
      <c r="D294" t="s">
        <v>4</v>
      </c>
      <c r="E294" t="s">
        <v>1</v>
      </c>
      <c r="F294" t="s">
        <v>2</v>
      </c>
      <c r="G294">
        <v>221.43</v>
      </c>
      <c r="H294">
        <v>38.1</v>
      </c>
      <c r="K294">
        <v>1</v>
      </c>
      <c r="L294">
        <v>0</v>
      </c>
      <c r="M294">
        <f t="shared" si="72"/>
        <v>1</v>
      </c>
      <c r="N294">
        <f t="shared" si="73"/>
        <v>1</v>
      </c>
      <c r="O294">
        <f t="shared" si="74"/>
        <v>0</v>
      </c>
      <c r="P294">
        <f t="shared" si="75"/>
        <v>0</v>
      </c>
      <c r="Q294">
        <f t="shared" si="76"/>
        <v>0</v>
      </c>
      <c r="R294">
        <f t="shared" si="77"/>
        <v>0</v>
      </c>
      <c r="S294">
        <f t="shared" si="78"/>
        <v>1</v>
      </c>
      <c r="T294">
        <f t="shared" si="79"/>
        <v>0</v>
      </c>
      <c r="U294">
        <f t="shared" si="80"/>
        <v>0</v>
      </c>
      <c r="V294" s="2">
        <f t="shared" si="81"/>
        <v>0.96737500477293437</v>
      </c>
      <c r="W294" s="2">
        <f t="shared" si="82"/>
        <v>0.85812666814587957</v>
      </c>
      <c r="X294">
        <f t="shared" si="83"/>
        <v>0.8565333521274392</v>
      </c>
      <c r="Y294">
        <v>1</v>
      </c>
      <c r="Z294" s="2">
        <f t="shared" si="84"/>
        <v>2.6566440471516333</v>
      </c>
      <c r="AA294" s="2">
        <f t="shared" si="85"/>
        <v>14.248391841976588</v>
      </c>
      <c r="AB294" s="2">
        <f t="shared" si="86"/>
        <v>0.9344193138290724</v>
      </c>
      <c r="AC294" s="1">
        <f t="shared" si="89"/>
        <v>0.9344193138290724</v>
      </c>
      <c r="AD294">
        <f t="shared" si="87"/>
        <v>-6.782999735608862E-2</v>
      </c>
      <c r="AE294">
        <f t="shared" si="88"/>
        <v>1</v>
      </c>
    </row>
    <row r="295" spans="1:31" hidden="1" x14ac:dyDescent="0.25">
      <c r="A295" t="s">
        <v>7</v>
      </c>
      <c r="B295">
        <v>81</v>
      </c>
      <c r="C295" t="s">
        <v>3</v>
      </c>
      <c r="D295" t="s">
        <v>6</v>
      </c>
      <c r="E295" t="s">
        <v>10</v>
      </c>
      <c r="F295" t="s">
        <v>9</v>
      </c>
      <c r="G295">
        <v>105.88</v>
      </c>
      <c r="H295">
        <v>15.6</v>
      </c>
      <c r="K295">
        <v>0</v>
      </c>
      <c r="L295">
        <v>0</v>
      </c>
      <c r="M295">
        <f t="shared" si="72"/>
        <v>0</v>
      </c>
      <c r="N295">
        <f t="shared" si="73"/>
        <v>0</v>
      </c>
      <c r="O295">
        <f t="shared" si="74"/>
        <v>1</v>
      </c>
      <c r="P295">
        <f t="shared" si="75"/>
        <v>0</v>
      </c>
      <c r="Q295">
        <f t="shared" si="76"/>
        <v>0</v>
      </c>
      <c r="R295">
        <f t="shared" si="77"/>
        <v>1</v>
      </c>
      <c r="S295">
        <f t="shared" si="78"/>
        <v>0</v>
      </c>
      <c r="T295">
        <f t="shared" si="79"/>
        <v>0</v>
      </c>
      <c r="U295">
        <f t="shared" si="80"/>
        <v>1</v>
      </c>
      <c r="V295" s="2">
        <f t="shared" si="81"/>
        <v>0.40349889542061784</v>
      </c>
      <c r="W295" s="2">
        <f t="shared" si="82"/>
        <v>2.072644638409429E-2</v>
      </c>
      <c r="X295">
        <f t="shared" si="83"/>
        <v>0.88959668077899279</v>
      </c>
      <c r="Y295">
        <v>1</v>
      </c>
      <c r="Z295" s="2">
        <f t="shared" si="84"/>
        <v>2.6795768244460687</v>
      </c>
      <c r="AA295" s="2">
        <f t="shared" si="85"/>
        <v>14.578922546693356</v>
      </c>
      <c r="AB295" s="2">
        <f t="shared" si="86"/>
        <v>0.93581070853887449</v>
      </c>
      <c r="AC295" s="1">
        <f t="shared" si="89"/>
        <v>0.93581070853887449</v>
      </c>
      <c r="AD295">
        <f t="shared" si="87"/>
        <v>-6.6342057423706732E-2</v>
      </c>
      <c r="AE295">
        <f t="shared" si="88"/>
        <v>1</v>
      </c>
    </row>
    <row r="296" spans="1:31" hidden="1" x14ac:dyDescent="0.25">
      <c r="A296" t="s">
        <v>7</v>
      </c>
      <c r="B296">
        <v>55</v>
      </c>
      <c r="C296" t="s">
        <v>5</v>
      </c>
      <c r="D296" t="s">
        <v>6</v>
      </c>
      <c r="E296" t="s">
        <v>1</v>
      </c>
      <c r="F296" t="s">
        <v>2</v>
      </c>
      <c r="G296">
        <v>219.96</v>
      </c>
      <c r="H296">
        <v>28.7</v>
      </c>
      <c r="K296">
        <v>0</v>
      </c>
      <c r="L296">
        <v>1</v>
      </c>
      <c r="M296">
        <f t="shared" si="72"/>
        <v>1</v>
      </c>
      <c r="N296">
        <f t="shared" si="73"/>
        <v>1</v>
      </c>
      <c r="O296">
        <f t="shared" si="74"/>
        <v>0</v>
      </c>
      <c r="P296">
        <f t="shared" si="75"/>
        <v>0</v>
      </c>
      <c r="Q296">
        <f t="shared" si="76"/>
        <v>0</v>
      </c>
      <c r="R296">
        <f t="shared" si="77"/>
        <v>0</v>
      </c>
      <c r="S296">
        <f t="shared" si="78"/>
        <v>0</v>
      </c>
      <c r="T296">
        <f t="shared" si="79"/>
        <v>0</v>
      </c>
      <c r="U296">
        <f t="shared" si="80"/>
        <v>1</v>
      </c>
      <c r="V296" s="2">
        <f t="shared" si="81"/>
        <v>0.96538994612440443</v>
      </c>
      <c r="W296" s="2">
        <f t="shared" si="82"/>
        <v>0.40992838779299817</v>
      </c>
      <c r="X296">
        <f t="shared" si="83"/>
        <v>0.43720550514140488</v>
      </c>
      <c r="Y296">
        <v>1</v>
      </c>
      <c r="Z296" s="2">
        <f t="shared" si="84"/>
        <v>2.7606207441748487</v>
      </c>
      <c r="AA296" s="2">
        <f t="shared" si="85"/>
        <v>15.809653653388059</v>
      </c>
      <c r="AB296" s="2">
        <f t="shared" si="86"/>
        <v>0.94051037453716679</v>
      </c>
      <c r="AC296" s="1">
        <f t="shared" si="89"/>
        <v>0.94051037453716679</v>
      </c>
      <c r="AD296">
        <f t="shared" si="87"/>
        <v>-6.1332599427711083E-2</v>
      </c>
      <c r="AE296">
        <f t="shared" si="88"/>
        <v>1</v>
      </c>
    </row>
    <row r="297" spans="1:31" hidden="1" x14ac:dyDescent="0.25">
      <c r="A297" t="s">
        <v>0</v>
      </c>
      <c r="B297">
        <v>78</v>
      </c>
      <c r="C297" t="s">
        <v>3</v>
      </c>
      <c r="D297" t="s">
        <v>8</v>
      </c>
      <c r="E297" t="s">
        <v>1</v>
      </c>
      <c r="F297" t="s">
        <v>2</v>
      </c>
      <c r="G297">
        <v>208.54</v>
      </c>
      <c r="H297">
        <v>27.9</v>
      </c>
      <c r="K297">
        <v>1</v>
      </c>
      <c r="L297">
        <v>1</v>
      </c>
      <c r="M297">
        <f t="shared" si="72"/>
        <v>1</v>
      </c>
      <c r="N297">
        <f t="shared" si="73"/>
        <v>1</v>
      </c>
      <c r="O297">
        <f t="shared" si="74"/>
        <v>0</v>
      </c>
      <c r="P297">
        <f t="shared" si="75"/>
        <v>0</v>
      </c>
      <c r="Q297">
        <f t="shared" si="76"/>
        <v>0</v>
      </c>
      <c r="R297">
        <f t="shared" si="77"/>
        <v>1</v>
      </c>
      <c r="S297">
        <f t="shared" si="78"/>
        <v>0</v>
      </c>
      <c r="T297">
        <f t="shared" si="79"/>
        <v>1</v>
      </c>
      <c r="U297">
        <f t="shared" si="80"/>
        <v>0</v>
      </c>
      <c r="V297" s="2">
        <f t="shared" si="81"/>
        <v>0.94637040266228167</v>
      </c>
      <c r="W297" s="2">
        <f t="shared" si="82"/>
        <v>0.36755371860492936</v>
      </c>
      <c r="X297">
        <f t="shared" si="83"/>
        <v>0.8565333521274392</v>
      </c>
      <c r="Y297">
        <v>1</v>
      </c>
      <c r="Z297" s="2">
        <f t="shared" si="84"/>
        <v>7.3570267309037822</v>
      </c>
      <c r="AA297" s="2">
        <f t="shared" si="85"/>
        <v>1567.1700107762865</v>
      </c>
      <c r="AB297" s="2">
        <f t="shared" si="86"/>
        <v>0.9993623140392125</v>
      </c>
      <c r="AC297" s="1">
        <f t="shared" si="89"/>
        <v>0.9993623140392125</v>
      </c>
      <c r="AD297">
        <f t="shared" si="87"/>
        <v>-6.3788936895808337E-4</v>
      </c>
      <c r="AE297">
        <f t="shared" si="88"/>
        <v>1</v>
      </c>
    </row>
    <row r="298" spans="1:31" hidden="1" x14ac:dyDescent="0.25">
      <c r="A298" t="s">
        <v>7</v>
      </c>
      <c r="B298">
        <v>80</v>
      </c>
      <c r="C298" t="s">
        <v>5</v>
      </c>
      <c r="D298" t="s">
        <v>4</v>
      </c>
      <c r="E298" t="s">
        <v>1</v>
      </c>
      <c r="F298" t="s">
        <v>9</v>
      </c>
      <c r="G298">
        <v>206.74</v>
      </c>
      <c r="H298">
        <v>30.9</v>
      </c>
      <c r="K298">
        <v>0</v>
      </c>
      <c r="L298">
        <v>0</v>
      </c>
      <c r="M298">
        <f t="shared" si="72"/>
        <v>1</v>
      </c>
      <c r="N298">
        <f t="shared" si="73"/>
        <v>0</v>
      </c>
      <c r="O298">
        <f t="shared" si="74"/>
        <v>1</v>
      </c>
      <c r="P298">
        <f t="shared" si="75"/>
        <v>0</v>
      </c>
      <c r="Q298">
        <f t="shared" si="76"/>
        <v>0</v>
      </c>
      <c r="R298">
        <f t="shared" si="77"/>
        <v>0</v>
      </c>
      <c r="S298">
        <f t="shared" si="78"/>
        <v>1</v>
      </c>
      <c r="T298">
        <f t="shared" si="79"/>
        <v>0</v>
      </c>
      <c r="U298">
        <f t="shared" si="80"/>
        <v>0</v>
      </c>
      <c r="V298" s="2">
        <f t="shared" si="81"/>
        <v>0.9427300317146049</v>
      </c>
      <c r="W298" s="2">
        <f t="shared" si="82"/>
        <v>0.53046900423147325</v>
      </c>
      <c r="X298">
        <f t="shared" si="83"/>
        <v>0.87924383586294119</v>
      </c>
      <c r="Y298">
        <v>1</v>
      </c>
      <c r="Z298" s="2">
        <f t="shared" si="84"/>
        <v>5.4980144470236079</v>
      </c>
      <c r="AA298" s="2">
        <f t="shared" si="85"/>
        <v>244.20656548999563</v>
      </c>
      <c r="AB298" s="2">
        <f t="shared" si="86"/>
        <v>0.9959218057721998</v>
      </c>
      <c r="AC298" s="1">
        <f t="shared" si="89"/>
        <v>0.9959218057721998</v>
      </c>
      <c r="AD298">
        <f t="shared" si="87"/>
        <v>-4.0865327403172115E-3</v>
      </c>
      <c r="AE298">
        <f t="shared" si="88"/>
        <v>1</v>
      </c>
    </row>
    <row r="299" spans="1:31" hidden="1" x14ac:dyDescent="0.25">
      <c r="A299" t="s">
        <v>7</v>
      </c>
      <c r="B299">
        <v>34</v>
      </c>
      <c r="C299" t="s">
        <v>3</v>
      </c>
      <c r="D299" t="s">
        <v>4</v>
      </c>
      <c r="E299" t="s">
        <v>10</v>
      </c>
      <c r="F299" t="s">
        <v>2</v>
      </c>
      <c r="G299">
        <v>85.27</v>
      </c>
      <c r="H299">
        <v>26.6</v>
      </c>
      <c r="K299">
        <v>0</v>
      </c>
      <c r="L299">
        <v>0</v>
      </c>
      <c r="M299">
        <f t="shared" si="72"/>
        <v>0</v>
      </c>
      <c r="N299">
        <f t="shared" si="73"/>
        <v>1</v>
      </c>
      <c r="O299">
        <f t="shared" si="74"/>
        <v>0</v>
      </c>
      <c r="P299">
        <f t="shared" si="75"/>
        <v>0</v>
      </c>
      <c r="Q299">
        <f t="shared" si="76"/>
        <v>0</v>
      </c>
      <c r="R299">
        <f t="shared" si="77"/>
        <v>1</v>
      </c>
      <c r="S299">
        <f t="shared" si="78"/>
        <v>1</v>
      </c>
      <c r="T299">
        <f t="shared" si="79"/>
        <v>0</v>
      </c>
      <c r="U299">
        <f t="shared" si="80"/>
        <v>0</v>
      </c>
      <c r="V299" s="2">
        <f t="shared" si="81"/>
        <v>0.26871712478198645</v>
      </c>
      <c r="W299" s="2">
        <f t="shared" si="82"/>
        <v>0.30220088492480873</v>
      </c>
      <c r="X299">
        <f t="shared" si="83"/>
        <v>0.10121700052042518</v>
      </c>
      <c r="Y299">
        <v>1</v>
      </c>
      <c r="Z299" s="2">
        <f t="shared" si="84"/>
        <v>-4.7581995621548421</v>
      </c>
      <c r="AA299" s="2">
        <f t="shared" si="85"/>
        <v>8.5810451361985392E-3</v>
      </c>
      <c r="AB299" s="2">
        <f t="shared" si="86"/>
        <v>8.5080372842419993E-3</v>
      </c>
      <c r="AC299" s="1">
        <f t="shared" si="89"/>
        <v>8.5080372842419993E-3</v>
      </c>
      <c r="AD299">
        <f t="shared" si="87"/>
        <v>-4.7667439993968141</v>
      </c>
      <c r="AE299">
        <f t="shared" si="88"/>
        <v>0</v>
      </c>
    </row>
    <row r="300" spans="1:31" hidden="1" x14ac:dyDescent="0.25">
      <c r="A300" t="s">
        <v>7</v>
      </c>
      <c r="B300">
        <v>80</v>
      </c>
      <c r="C300" t="s">
        <v>5</v>
      </c>
      <c r="D300" t="s">
        <v>4</v>
      </c>
      <c r="E300" t="s">
        <v>1</v>
      </c>
      <c r="F300" t="s">
        <v>9</v>
      </c>
      <c r="G300">
        <v>78.989999999999995</v>
      </c>
      <c r="H300">
        <v>28.4</v>
      </c>
      <c r="K300">
        <v>1</v>
      </c>
      <c r="L300">
        <v>0</v>
      </c>
      <c r="M300">
        <f t="shared" si="72"/>
        <v>1</v>
      </c>
      <c r="N300">
        <f t="shared" si="73"/>
        <v>0</v>
      </c>
      <c r="O300">
        <f t="shared" si="74"/>
        <v>1</v>
      </c>
      <c r="P300">
        <f t="shared" si="75"/>
        <v>0</v>
      </c>
      <c r="Q300">
        <f t="shared" si="76"/>
        <v>0</v>
      </c>
      <c r="R300">
        <f t="shared" si="77"/>
        <v>0</v>
      </c>
      <c r="S300">
        <f t="shared" si="78"/>
        <v>1</v>
      </c>
      <c r="T300">
        <f t="shared" si="79"/>
        <v>0</v>
      </c>
      <c r="U300">
        <f t="shared" si="80"/>
        <v>0</v>
      </c>
      <c r="V300" s="2">
        <f t="shared" si="81"/>
        <v>0.23264338629957618</v>
      </c>
      <c r="W300" s="2">
        <f t="shared" si="82"/>
        <v>0.39388480442249946</v>
      </c>
      <c r="X300">
        <f t="shared" si="83"/>
        <v>0.87924383586294119</v>
      </c>
      <c r="Y300">
        <v>1</v>
      </c>
      <c r="Z300" s="2">
        <f t="shared" si="84"/>
        <v>10.094420433752544</v>
      </c>
      <c r="AA300" s="2">
        <f t="shared" si="85"/>
        <v>24207.564204835118</v>
      </c>
      <c r="AB300" s="2">
        <f t="shared" si="86"/>
        <v>0.9999586923044449</v>
      </c>
      <c r="AC300" s="1">
        <f t="shared" si="89"/>
        <v>0.9999586923044449</v>
      </c>
      <c r="AD300">
        <f t="shared" si="87"/>
        <v>-4.1308548741455499E-5</v>
      </c>
      <c r="AE300">
        <f t="shared" si="88"/>
        <v>1</v>
      </c>
    </row>
    <row r="301" spans="1:31" hidden="1" x14ac:dyDescent="0.25">
      <c r="A301" t="s">
        <v>7</v>
      </c>
      <c r="B301">
        <v>74</v>
      </c>
      <c r="C301" t="s">
        <v>5</v>
      </c>
      <c r="D301" t="s">
        <v>6</v>
      </c>
      <c r="E301" t="s">
        <v>1</v>
      </c>
      <c r="F301" t="s">
        <v>9</v>
      </c>
      <c r="G301">
        <v>114.49</v>
      </c>
      <c r="H301">
        <v>25.3</v>
      </c>
      <c r="K301">
        <v>1</v>
      </c>
      <c r="L301">
        <v>0</v>
      </c>
      <c r="M301">
        <f t="shared" si="72"/>
        <v>1</v>
      </c>
      <c r="N301">
        <f t="shared" si="73"/>
        <v>0</v>
      </c>
      <c r="O301">
        <f t="shared" si="74"/>
        <v>1</v>
      </c>
      <c r="P301">
        <f t="shared" si="75"/>
        <v>0</v>
      </c>
      <c r="Q301">
        <f t="shared" si="76"/>
        <v>0</v>
      </c>
      <c r="R301">
        <f t="shared" si="77"/>
        <v>0</v>
      </c>
      <c r="S301">
        <f t="shared" si="78"/>
        <v>0</v>
      </c>
      <c r="T301">
        <f t="shared" si="79"/>
        <v>0</v>
      </c>
      <c r="U301">
        <f t="shared" si="80"/>
        <v>1</v>
      </c>
      <c r="V301" s="2">
        <f t="shared" si="81"/>
        <v>0.46464860969016408</v>
      </c>
      <c r="W301" s="2">
        <f t="shared" si="82"/>
        <v>0.24264408350088557</v>
      </c>
      <c r="X301">
        <f t="shared" si="83"/>
        <v>0.80294554605918167</v>
      </c>
      <c r="Y301">
        <v>1</v>
      </c>
      <c r="Z301" s="2">
        <f t="shared" si="84"/>
        <v>10.094420433752544</v>
      </c>
      <c r="AA301" s="2">
        <f t="shared" si="85"/>
        <v>24207.564204835118</v>
      </c>
      <c r="AB301" s="2">
        <f t="shared" si="86"/>
        <v>0.9999586923044449</v>
      </c>
      <c r="AC301" s="1">
        <f t="shared" si="89"/>
        <v>0.9999586923044449</v>
      </c>
      <c r="AD301">
        <f t="shared" si="87"/>
        <v>-4.1308548741455499E-5</v>
      </c>
      <c r="AE301">
        <f t="shared" si="88"/>
        <v>1</v>
      </c>
    </row>
    <row r="302" spans="1:31" hidden="1" x14ac:dyDescent="0.25">
      <c r="A302" t="s">
        <v>7</v>
      </c>
      <c r="B302">
        <v>70</v>
      </c>
      <c r="C302" t="s">
        <v>5</v>
      </c>
      <c r="D302" t="s">
        <v>4</v>
      </c>
      <c r="E302" t="s">
        <v>1</v>
      </c>
      <c r="F302" t="s">
        <v>9</v>
      </c>
      <c r="G302">
        <v>231.88</v>
      </c>
      <c r="H302">
        <v>28</v>
      </c>
      <c r="K302">
        <v>0</v>
      </c>
      <c r="L302">
        <v>1</v>
      </c>
      <c r="M302">
        <f t="shared" si="72"/>
        <v>1</v>
      </c>
      <c r="N302">
        <f t="shared" si="73"/>
        <v>0</v>
      </c>
      <c r="O302">
        <f t="shared" si="74"/>
        <v>1</v>
      </c>
      <c r="P302">
        <f t="shared" si="75"/>
        <v>0</v>
      </c>
      <c r="Q302">
        <f t="shared" si="76"/>
        <v>0</v>
      </c>
      <c r="R302">
        <f t="shared" si="77"/>
        <v>0</v>
      </c>
      <c r="S302">
        <f t="shared" si="78"/>
        <v>1</v>
      </c>
      <c r="T302">
        <f t="shared" si="79"/>
        <v>0</v>
      </c>
      <c r="U302">
        <f t="shared" si="80"/>
        <v>0</v>
      </c>
      <c r="V302" s="2">
        <f t="shared" si="81"/>
        <v>0.97894137620307176</v>
      </c>
      <c r="W302" s="2">
        <f t="shared" si="82"/>
        <v>0.37277479455664353</v>
      </c>
      <c r="X302">
        <f t="shared" si="83"/>
        <v>0.73875303404759163</v>
      </c>
      <c r="Y302">
        <v>1</v>
      </c>
      <c r="Z302" s="2">
        <f t="shared" si="84"/>
        <v>10.19839713077576</v>
      </c>
      <c r="AA302" s="2">
        <f t="shared" si="85"/>
        <v>26860.098326542524</v>
      </c>
      <c r="AB302" s="2">
        <f t="shared" si="86"/>
        <v>0.99996277144039891</v>
      </c>
      <c r="AC302" s="1">
        <f t="shared" si="89"/>
        <v>0.99996277144039891</v>
      </c>
      <c r="AD302">
        <f t="shared" si="87"/>
        <v>-3.7229252601112586E-5</v>
      </c>
      <c r="AE302">
        <f t="shared" si="88"/>
        <v>1</v>
      </c>
    </row>
    <row r="303" spans="1:31" hidden="1" x14ac:dyDescent="0.25">
      <c r="A303" t="s">
        <v>7</v>
      </c>
      <c r="B303">
        <v>73</v>
      </c>
      <c r="C303" t="s">
        <v>5</v>
      </c>
      <c r="D303" t="s">
        <v>4</v>
      </c>
      <c r="E303" t="s">
        <v>1</v>
      </c>
      <c r="F303" t="s">
        <v>9</v>
      </c>
      <c r="G303">
        <v>220.72</v>
      </c>
      <c r="H303">
        <v>20.3</v>
      </c>
      <c r="K303">
        <v>0</v>
      </c>
      <c r="L303">
        <v>0</v>
      </c>
      <c r="M303">
        <f t="shared" si="72"/>
        <v>1</v>
      </c>
      <c r="N303">
        <f t="shared" si="73"/>
        <v>0</v>
      </c>
      <c r="O303">
        <f t="shared" si="74"/>
        <v>1</v>
      </c>
      <c r="P303">
        <f t="shared" si="75"/>
        <v>0</v>
      </c>
      <c r="Q303">
        <f t="shared" si="76"/>
        <v>0</v>
      </c>
      <c r="R303">
        <f t="shared" si="77"/>
        <v>0</v>
      </c>
      <c r="S303">
        <f t="shared" si="78"/>
        <v>1</v>
      </c>
      <c r="T303">
        <f t="shared" si="79"/>
        <v>0</v>
      </c>
      <c r="U303">
        <f t="shared" si="80"/>
        <v>0</v>
      </c>
      <c r="V303" s="2">
        <f t="shared" si="81"/>
        <v>0.96642828050975405</v>
      </c>
      <c r="W303" s="2">
        <f t="shared" si="82"/>
        <v>8.2395647472023242E-2</v>
      </c>
      <c r="X303">
        <f t="shared" si="83"/>
        <v>0.78786018647928835</v>
      </c>
      <c r="Y303">
        <v>1</v>
      </c>
      <c r="Z303" s="2">
        <f t="shared" si="84"/>
        <v>5.4980144470236079</v>
      </c>
      <c r="AA303" s="2">
        <f t="shared" si="85"/>
        <v>244.20656548999563</v>
      </c>
      <c r="AB303" s="2">
        <f t="shared" si="86"/>
        <v>0.9959218057721998</v>
      </c>
      <c r="AC303" s="1">
        <f t="shared" si="89"/>
        <v>0.9959218057721998</v>
      </c>
      <c r="AD303">
        <f t="shared" si="87"/>
        <v>-4.0865327403172115E-3</v>
      </c>
      <c r="AE303">
        <f t="shared" si="88"/>
        <v>1</v>
      </c>
    </row>
    <row r="304" spans="1:31" hidden="1" x14ac:dyDescent="0.25">
      <c r="A304" t="s">
        <v>0</v>
      </c>
      <c r="B304">
        <v>82</v>
      </c>
      <c r="C304" t="s">
        <v>3</v>
      </c>
      <c r="D304" t="s">
        <v>4</v>
      </c>
      <c r="E304" t="s">
        <v>10</v>
      </c>
      <c r="F304" t="s">
        <v>9</v>
      </c>
      <c r="G304">
        <v>156.41999999999999</v>
      </c>
      <c r="H304">
        <v>27.6</v>
      </c>
      <c r="K304">
        <v>0</v>
      </c>
      <c r="L304">
        <v>1</v>
      </c>
      <c r="M304">
        <f t="shared" si="72"/>
        <v>0</v>
      </c>
      <c r="N304">
        <f t="shared" si="73"/>
        <v>0</v>
      </c>
      <c r="O304">
        <f t="shared" si="74"/>
        <v>1</v>
      </c>
      <c r="P304">
        <f t="shared" si="75"/>
        <v>0</v>
      </c>
      <c r="Q304">
        <f t="shared" si="76"/>
        <v>0</v>
      </c>
      <c r="R304">
        <f t="shared" si="77"/>
        <v>1</v>
      </c>
      <c r="S304">
        <f t="shared" si="78"/>
        <v>1</v>
      </c>
      <c r="T304">
        <f t="shared" si="79"/>
        <v>0</v>
      </c>
      <c r="U304">
        <f t="shared" si="80"/>
        <v>0</v>
      </c>
      <c r="V304" s="2">
        <f t="shared" si="81"/>
        <v>0.74821813037352181</v>
      </c>
      <c r="W304" s="2">
        <f t="shared" si="82"/>
        <v>0.35204017653040043</v>
      </c>
      <c r="X304">
        <f t="shared" si="83"/>
        <v>0.89929715668439136</v>
      </c>
      <c r="Y304">
        <v>1</v>
      </c>
      <c r="Z304" s="2">
        <f t="shared" si="84"/>
        <v>7.3799595081982181</v>
      </c>
      <c r="AA304" s="2">
        <f t="shared" si="85"/>
        <v>1603.5248369080909</v>
      </c>
      <c r="AB304" s="2">
        <f t="shared" si="86"/>
        <v>0.9993767625299419</v>
      </c>
      <c r="AC304" s="1">
        <f t="shared" si="89"/>
        <v>0.9993767625299419</v>
      </c>
      <c r="AD304">
        <f t="shared" si="87"/>
        <v>-6.2343176326154156E-4</v>
      </c>
      <c r="AE304">
        <f t="shared" si="88"/>
        <v>1</v>
      </c>
    </row>
    <row r="305" spans="1:31" hidden="1" x14ac:dyDescent="0.25">
      <c r="A305" t="s">
        <v>7</v>
      </c>
      <c r="B305">
        <v>56</v>
      </c>
      <c r="C305" t="s">
        <v>3</v>
      </c>
      <c r="D305" t="s">
        <v>6</v>
      </c>
      <c r="E305" t="s">
        <v>1</v>
      </c>
      <c r="F305" t="s">
        <v>11</v>
      </c>
      <c r="G305">
        <v>108.82</v>
      </c>
      <c r="H305">
        <v>30.3</v>
      </c>
      <c r="K305">
        <v>0</v>
      </c>
      <c r="L305">
        <v>0</v>
      </c>
      <c r="M305">
        <f t="shared" si="72"/>
        <v>1</v>
      </c>
      <c r="N305">
        <f t="shared" si="73"/>
        <v>0</v>
      </c>
      <c r="O305">
        <f t="shared" si="74"/>
        <v>0</v>
      </c>
      <c r="P305">
        <f t="shared" si="75"/>
        <v>1</v>
      </c>
      <c r="Q305">
        <f t="shared" si="76"/>
        <v>0</v>
      </c>
      <c r="R305">
        <f t="shared" si="77"/>
        <v>1</v>
      </c>
      <c r="S305">
        <f t="shared" si="78"/>
        <v>0</v>
      </c>
      <c r="T305">
        <f t="shared" si="79"/>
        <v>0</v>
      </c>
      <c r="U305">
        <f t="shared" si="80"/>
        <v>1</v>
      </c>
      <c r="V305" s="2">
        <f t="shared" si="81"/>
        <v>0.42419275143403506</v>
      </c>
      <c r="W305" s="2">
        <f t="shared" si="82"/>
        <v>0.49740338902688319</v>
      </c>
      <c r="X305">
        <f t="shared" si="83"/>
        <v>0.45823266581681643</v>
      </c>
      <c r="Y305">
        <v>1</v>
      </c>
      <c r="Z305" s="2">
        <f t="shared" si="84"/>
        <v>-3.1182243778358698</v>
      </c>
      <c r="AA305" s="2">
        <f t="shared" si="85"/>
        <v>4.4235644517975327E-2</v>
      </c>
      <c r="AB305" s="2">
        <f t="shared" si="86"/>
        <v>4.2361745406990718E-2</v>
      </c>
      <c r="AC305" s="1">
        <f t="shared" si="89"/>
        <v>4.2361745406990718E-2</v>
      </c>
      <c r="AD305">
        <f t="shared" si="87"/>
        <v>-3.1615095549667616</v>
      </c>
      <c r="AE305">
        <f t="shared" si="88"/>
        <v>0</v>
      </c>
    </row>
    <row r="306" spans="1:31" hidden="1" x14ac:dyDescent="0.25">
      <c r="A306" t="s">
        <v>7</v>
      </c>
      <c r="B306">
        <v>63</v>
      </c>
      <c r="C306" t="s">
        <v>3</v>
      </c>
      <c r="D306" t="s">
        <v>6</v>
      </c>
      <c r="E306" t="s">
        <v>1</v>
      </c>
      <c r="F306" t="s">
        <v>9</v>
      </c>
      <c r="G306">
        <v>62.92</v>
      </c>
      <c r="H306">
        <v>27.5</v>
      </c>
      <c r="K306">
        <v>1</v>
      </c>
      <c r="L306">
        <v>0</v>
      </c>
      <c r="M306">
        <f t="shared" si="72"/>
        <v>1</v>
      </c>
      <c r="N306">
        <f t="shared" si="73"/>
        <v>0</v>
      </c>
      <c r="O306">
        <f t="shared" si="74"/>
        <v>1</v>
      </c>
      <c r="P306">
        <f t="shared" si="75"/>
        <v>0</v>
      </c>
      <c r="Q306">
        <f t="shared" si="76"/>
        <v>0</v>
      </c>
      <c r="R306">
        <f t="shared" si="77"/>
        <v>1</v>
      </c>
      <c r="S306">
        <f t="shared" si="78"/>
        <v>0</v>
      </c>
      <c r="T306">
        <f t="shared" si="79"/>
        <v>0</v>
      </c>
      <c r="U306">
        <f t="shared" si="80"/>
        <v>1</v>
      </c>
      <c r="V306" s="2">
        <f t="shared" si="81"/>
        <v>0.15373769119350347</v>
      </c>
      <c r="W306" s="2">
        <f t="shared" si="82"/>
        <v>0.34692176098353111</v>
      </c>
      <c r="X306">
        <f t="shared" si="83"/>
        <v>0.60538449330501332</v>
      </c>
      <c r="Y306">
        <v>1</v>
      </c>
      <c r="Z306" s="2">
        <f t="shared" si="84"/>
        <v>10.094420433752544</v>
      </c>
      <c r="AA306" s="2">
        <f t="shared" si="85"/>
        <v>24207.564204835118</v>
      </c>
      <c r="AB306" s="2">
        <f t="shared" si="86"/>
        <v>0.9999586923044449</v>
      </c>
      <c r="AC306" s="1">
        <f t="shared" si="89"/>
        <v>0.9999586923044449</v>
      </c>
      <c r="AD306">
        <f t="shared" si="87"/>
        <v>-4.1308548741455499E-5</v>
      </c>
      <c r="AE306">
        <f t="shared" si="88"/>
        <v>1</v>
      </c>
    </row>
    <row r="307" spans="1:31" hidden="1" x14ac:dyDescent="0.25">
      <c r="A307" t="s">
        <v>7</v>
      </c>
      <c r="B307">
        <v>75</v>
      </c>
      <c r="C307" t="s">
        <v>3</v>
      </c>
      <c r="D307" t="s">
        <v>6</v>
      </c>
      <c r="E307" t="s">
        <v>1</v>
      </c>
      <c r="F307" t="s">
        <v>2</v>
      </c>
      <c r="G307">
        <v>74.95</v>
      </c>
      <c r="H307">
        <v>23.7</v>
      </c>
      <c r="K307">
        <v>1</v>
      </c>
      <c r="L307">
        <v>0</v>
      </c>
      <c r="M307">
        <f t="shared" si="72"/>
        <v>1</v>
      </c>
      <c r="N307">
        <f t="shared" si="73"/>
        <v>1</v>
      </c>
      <c r="O307">
        <f t="shared" si="74"/>
        <v>0</v>
      </c>
      <c r="P307">
        <f t="shared" si="75"/>
        <v>0</v>
      </c>
      <c r="Q307">
        <f t="shared" si="76"/>
        <v>0</v>
      </c>
      <c r="R307">
        <f t="shared" si="77"/>
        <v>1</v>
      </c>
      <c r="S307">
        <f t="shared" si="78"/>
        <v>0</v>
      </c>
      <c r="T307">
        <f t="shared" si="79"/>
        <v>0</v>
      </c>
      <c r="U307">
        <f t="shared" si="80"/>
        <v>1</v>
      </c>
      <c r="V307" s="2">
        <f t="shared" si="81"/>
        <v>0.21093914246431525</v>
      </c>
      <c r="W307" s="2">
        <f t="shared" si="82"/>
        <v>0.17903654809530392</v>
      </c>
      <c r="X307">
        <f t="shared" si="83"/>
        <v>0.8173627710966016</v>
      </c>
      <c r="Y307">
        <v>1</v>
      </c>
      <c r="Z307" s="2">
        <f t="shared" si="84"/>
        <v>2.6566440471516333</v>
      </c>
      <c r="AA307" s="2">
        <f t="shared" si="85"/>
        <v>14.248391841976588</v>
      </c>
      <c r="AB307" s="2">
        <f t="shared" si="86"/>
        <v>0.9344193138290724</v>
      </c>
      <c r="AC307" s="1">
        <f t="shared" si="89"/>
        <v>0.9344193138290724</v>
      </c>
      <c r="AD307">
        <f t="shared" si="87"/>
        <v>-6.782999735608862E-2</v>
      </c>
      <c r="AE307">
        <f t="shared" si="88"/>
        <v>1</v>
      </c>
    </row>
    <row r="308" spans="1:31" hidden="1" x14ac:dyDescent="0.25">
      <c r="A308" t="s">
        <v>7</v>
      </c>
      <c r="B308">
        <v>67</v>
      </c>
      <c r="C308" t="s">
        <v>5</v>
      </c>
      <c r="D308" t="s">
        <v>6</v>
      </c>
      <c r="E308" t="s">
        <v>1</v>
      </c>
      <c r="F308" t="s">
        <v>2</v>
      </c>
      <c r="G308">
        <v>225.29</v>
      </c>
      <c r="H308">
        <v>37.4</v>
      </c>
      <c r="K308">
        <v>1</v>
      </c>
      <c r="L308">
        <v>1</v>
      </c>
      <c r="M308">
        <f t="shared" si="72"/>
        <v>1</v>
      </c>
      <c r="N308">
        <f t="shared" si="73"/>
        <v>1</v>
      </c>
      <c r="O308">
        <f t="shared" si="74"/>
        <v>0</v>
      </c>
      <c r="P308">
        <f t="shared" si="75"/>
        <v>0</v>
      </c>
      <c r="Q308">
        <f t="shared" si="76"/>
        <v>0</v>
      </c>
      <c r="R308">
        <f t="shared" si="77"/>
        <v>0</v>
      </c>
      <c r="S308">
        <f t="shared" si="78"/>
        <v>0</v>
      </c>
      <c r="T308">
        <f t="shared" si="79"/>
        <v>0</v>
      </c>
      <c r="U308">
        <f t="shared" si="80"/>
        <v>1</v>
      </c>
      <c r="V308" s="2">
        <f t="shared" si="81"/>
        <v>0.97214432694823305</v>
      </c>
      <c r="W308" s="2">
        <f t="shared" si="82"/>
        <v>0.83525875156435048</v>
      </c>
      <c r="X308">
        <f t="shared" si="83"/>
        <v>0.68438382556572708</v>
      </c>
      <c r="Y308">
        <v>1</v>
      </c>
      <c r="Z308" s="2">
        <f t="shared" si="84"/>
        <v>7.3570267309037822</v>
      </c>
      <c r="AA308" s="2">
        <f t="shared" si="85"/>
        <v>1567.1700107762865</v>
      </c>
      <c r="AB308" s="2">
        <f t="shared" si="86"/>
        <v>0.9993623140392125</v>
      </c>
      <c r="AC308" s="1">
        <f t="shared" si="89"/>
        <v>0.9993623140392125</v>
      </c>
      <c r="AD308">
        <f t="shared" si="87"/>
        <v>-6.3788936895808337E-4</v>
      </c>
      <c r="AE308">
        <f t="shared" si="88"/>
        <v>1</v>
      </c>
    </row>
    <row r="309" spans="1:31" hidden="1" x14ac:dyDescent="0.25">
      <c r="A309" t="s">
        <v>7</v>
      </c>
      <c r="B309">
        <v>48</v>
      </c>
      <c r="C309" t="s">
        <v>5</v>
      </c>
      <c r="D309" t="s">
        <v>6</v>
      </c>
      <c r="E309" t="s">
        <v>1</v>
      </c>
      <c r="F309" t="s">
        <v>2</v>
      </c>
      <c r="G309">
        <v>57.56</v>
      </c>
      <c r="H309">
        <v>30.8</v>
      </c>
      <c r="K309">
        <v>0</v>
      </c>
      <c r="L309">
        <v>0</v>
      </c>
      <c r="M309">
        <f t="shared" si="72"/>
        <v>1</v>
      </c>
      <c r="N309">
        <f t="shared" si="73"/>
        <v>1</v>
      </c>
      <c r="O309">
        <f t="shared" si="74"/>
        <v>0</v>
      </c>
      <c r="P309">
        <f t="shared" si="75"/>
        <v>0</v>
      </c>
      <c r="Q309">
        <f t="shared" si="76"/>
        <v>0</v>
      </c>
      <c r="R309">
        <f t="shared" si="77"/>
        <v>0</v>
      </c>
      <c r="S309">
        <f t="shared" si="78"/>
        <v>0</v>
      </c>
      <c r="T309">
        <f t="shared" si="79"/>
        <v>0</v>
      </c>
      <c r="U309">
        <f t="shared" si="80"/>
        <v>1</v>
      </c>
      <c r="V309" s="2">
        <f t="shared" si="81"/>
        <v>0.13191547327244996</v>
      </c>
      <c r="W309" s="2">
        <f t="shared" si="82"/>
        <v>0.52496648109418786</v>
      </c>
      <c r="X309">
        <f t="shared" si="83"/>
        <v>0.29796770767937286</v>
      </c>
      <c r="Y309">
        <v>1</v>
      </c>
      <c r="Z309" s="2">
        <f t="shared" si="84"/>
        <v>-1.939761939577302</v>
      </c>
      <c r="AA309" s="2">
        <f t="shared" si="85"/>
        <v>0.14373816407310361</v>
      </c>
      <c r="AB309" s="2">
        <f t="shared" si="86"/>
        <v>0.12567401227674377</v>
      </c>
      <c r="AC309" s="1">
        <f t="shared" si="89"/>
        <v>0.12567401227674377</v>
      </c>
      <c r="AD309">
        <f t="shared" si="87"/>
        <v>-2.0740639287799665</v>
      </c>
      <c r="AE309">
        <f t="shared" si="88"/>
        <v>0</v>
      </c>
    </row>
    <row r="310" spans="1:31" hidden="1" x14ac:dyDescent="0.25">
      <c r="A310" t="s">
        <v>0</v>
      </c>
      <c r="B310">
        <v>81</v>
      </c>
      <c r="C310" t="s">
        <v>5</v>
      </c>
      <c r="D310" t="s">
        <v>4</v>
      </c>
      <c r="E310" t="s">
        <v>10</v>
      </c>
      <c r="F310" t="s">
        <v>2</v>
      </c>
      <c r="G310">
        <v>195.48</v>
      </c>
      <c r="H310">
        <v>37.9</v>
      </c>
      <c r="K310">
        <v>0</v>
      </c>
      <c r="L310">
        <v>0</v>
      </c>
      <c r="M310">
        <f t="shared" si="72"/>
        <v>0</v>
      </c>
      <c r="N310">
        <f t="shared" si="73"/>
        <v>1</v>
      </c>
      <c r="O310">
        <f t="shared" si="74"/>
        <v>0</v>
      </c>
      <c r="P310">
        <f t="shared" si="75"/>
        <v>0</v>
      </c>
      <c r="Q310">
        <f t="shared" si="76"/>
        <v>0</v>
      </c>
      <c r="R310">
        <f t="shared" si="77"/>
        <v>0</v>
      </c>
      <c r="S310">
        <f t="shared" si="78"/>
        <v>1</v>
      </c>
      <c r="T310">
        <f t="shared" si="79"/>
        <v>0</v>
      </c>
      <c r="U310">
        <f t="shared" si="80"/>
        <v>0</v>
      </c>
      <c r="V310" s="2">
        <f t="shared" si="81"/>
        <v>0.91538122010155942</v>
      </c>
      <c r="W310" s="2">
        <f t="shared" si="82"/>
        <v>0.85182395506884367</v>
      </c>
      <c r="X310">
        <f t="shared" si="83"/>
        <v>0.88959668077899279</v>
      </c>
      <c r="Y310">
        <v>1</v>
      </c>
      <c r="Z310" s="2">
        <f t="shared" si="84"/>
        <v>-4.7581995621548421</v>
      </c>
      <c r="AA310" s="2">
        <f t="shared" si="85"/>
        <v>8.5810451361985392E-3</v>
      </c>
      <c r="AB310" s="2">
        <f t="shared" si="86"/>
        <v>8.5080372842419993E-3</v>
      </c>
      <c r="AC310" s="1">
        <f t="shared" si="89"/>
        <v>8.5080372842419993E-3</v>
      </c>
      <c r="AD310">
        <f t="shared" si="87"/>
        <v>-4.7667439993968141</v>
      </c>
      <c r="AE310">
        <f t="shared" si="88"/>
        <v>0</v>
      </c>
    </row>
    <row r="311" spans="1:31" hidden="1" x14ac:dyDescent="0.25">
      <c r="A311" t="s">
        <v>0</v>
      </c>
      <c r="B311">
        <v>54</v>
      </c>
      <c r="C311" t="s">
        <v>3</v>
      </c>
      <c r="D311" t="s">
        <v>6</v>
      </c>
      <c r="E311" t="s">
        <v>1</v>
      </c>
      <c r="F311" t="s">
        <v>2</v>
      </c>
      <c r="G311">
        <v>71.180000000000007</v>
      </c>
      <c r="H311">
        <v>27.1</v>
      </c>
      <c r="K311">
        <v>0</v>
      </c>
      <c r="L311">
        <v>0</v>
      </c>
      <c r="M311">
        <f t="shared" si="72"/>
        <v>1</v>
      </c>
      <c r="N311">
        <f t="shared" si="73"/>
        <v>1</v>
      </c>
      <c r="O311">
        <f t="shared" si="74"/>
        <v>0</v>
      </c>
      <c r="P311">
        <f t="shared" si="75"/>
        <v>0</v>
      </c>
      <c r="Q311">
        <f t="shared" si="76"/>
        <v>0</v>
      </c>
      <c r="R311">
        <f t="shared" si="77"/>
        <v>1</v>
      </c>
      <c r="S311">
        <f t="shared" si="78"/>
        <v>0</v>
      </c>
      <c r="T311">
        <f t="shared" si="79"/>
        <v>0</v>
      </c>
      <c r="U311">
        <f t="shared" si="80"/>
        <v>1</v>
      </c>
      <c r="V311" s="2">
        <f t="shared" si="81"/>
        <v>0.191799002520118</v>
      </c>
      <c r="W311" s="2">
        <f t="shared" si="82"/>
        <v>0.32673400636357242</v>
      </c>
      <c r="X311">
        <f t="shared" si="83"/>
        <v>0.4163542769830727</v>
      </c>
      <c r="Y311">
        <v>1</v>
      </c>
      <c r="Z311" s="2">
        <f t="shared" si="84"/>
        <v>-1.939761939577302</v>
      </c>
      <c r="AA311" s="2">
        <f t="shared" si="85"/>
        <v>0.14373816407310361</v>
      </c>
      <c r="AB311" s="2">
        <f t="shared" si="86"/>
        <v>0.12567401227674377</v>
      </c>
      <c r="AC311" s="1">
        <f t="shared" si="89"/>
        <v>0.12567401227674377</v>
      </c>
      <c r="AD311">
        <f t="shared" si="87"/>
        <v>-2.0740639287799665</v>
      </c>
      <c r="AE311">
        <f t="shared" si="88"/>
        <v>0</v>
      </c>
    </row>
    <row r="312" spans="1:31" hidden="1" x14ac:dyDescent="0.25">
      <c r="A312" t="s">
        <v>7</v>
      </c>
      <c r="B312">
        <v>66</v>
      </c>
      <c r="C312" t="s">
        <v>3</v>
      </c>
      <c r="D312" t="s">
        <v>6</v>
      </c>
      <c r="E312" t="s">
        <v>1</v>
      </c>
      <c r="F312" t="s">
        <v>11</v>
      </c>
      <c r="G312">
        <v>144.88</v>
      </c>
      <c r="H312">
        <v>31.1</v>
      </c>
      <c r="K312">
        <v>0</v>
      </c>
      <c r="L312">
        <v>0</v>
      </c>
      <c r="M312">
        <f t="shared" si="72"/>
        <v>1</v>
      </c>
      <c r="N312">
        <f t="shared" si="73"/>
        <v>0</v>
      </c>
      <c r="O312">
        <f t="shared" si="74"/>
        <v>0</v>
      </c>
      <c r="P312">
        <f t="shared" si="75"/>
        <v>1</v>
      </c>
      <c r="Q312">
        <f t="shared" si="76"/>
        <v>0</v>
      </c>
      <c r="R312">
        <f t="shared" si="77"/>
        <v>1</v>
      </c>
      <c r="S312">
        <f t="shared" si="78"/>
        <v>0</v>
      </c>
      <c r="T312">
        <f t="shared" si="79"/>
        <v>0</v>
      </c>
      <c r="U312">
        <f t="shared" si="80"/>
        <v>1</v>
      </c>
      <c r="V312" s="2">
        <f t="shared" si="81"/>
        <v>0.6773781799556654</v>
      </c>
      <c r="W312" s="2">
        <f t="shared" si="82"/>
        <v>0.54145556803418027</v>
      </c>
      <c r="X312">
        <f t="shared" si="83"/>
        <v>0.66524554660765944</v>
      </c>
      <c r="Y312">
        <v>1</v>
      </c>
      <c r="Z312" s="2">
        <f t="shared" si="84"/>
        <v>-3.1182243778358698</v>
      </c>
      <c r="AA312" s="2">
        <f t="shared" si="85"/>
        <v>4.4235644517975327E-2</v>
      </c>
      <c r="AB312" s="2">
        <f t="shared" si="86"/>
        <v>4.2361745406990718E-2</v>
      </c>
      <c r="AC312" s="1">
        <f t="shared" si="89"/>
        <v>4.2361745406990718E-2</v>
      </c>
      <c r="AD312">
        <f t="shared" si="87"/>
        <v>-3.1615095549667616</v>
      </c>
      <c r="AE312">
        <f t="shared" si="88"/>
        <v>0</v>
      </c>
    </row>
    <row r="313" spans="1:31" hidden="1" x14ac:dyDescent="0.25">
      <c r="A313" t="s">
        <v>0</v>
      </c>
      <c r="B313">
        <v>79</v>
      </c>
      <c r="C313" t="s">
        <v>5</v>
      </c>
      <c r="D313" t="s">
        <v>6</v>
      </c>
      <c r="E313" t="s">
        <v>1</v>
      </c>
      <c r="F313" t="s">
        <v>2</v>
      </c>
      <c r="G313">
        <v>91.85</v>
      </c>
      <c r="H313">
        <v>22.5</v>
      </c>
      <c r="K313">
        <v>0</v>
      </c>
      <c r="L313">
        <v>0</v>
      </c>
      <c r="M313">
        <f t="shared" si="72"/>
        <v>1</v>
      </c>
      <c r="N313">
        <f t="shared" si="73"/>
        <v>1</v>
      </c>
      <c r="O313">
        <f t="shared" si="74"/>
        <v>0</v>
      </c>
      <c r="P313">
        <f t="shared" si="75"/>
        <v>0</v>
      </c>
      <c r="Q313">
        <f t="shared" si="76"/>
        <v>0</v>
      </c>
      <c r="R313">
        <f t="shared" si="77"/>
        <v>0</v>
      </c>
      <c r="S313">
        <f t="shared" si="78"/>
        <v>0</v>
      </c>
      <c r="T313">
        <f t="shared" si="79"/>
        <v>0</v>
      </c>
      <c r="U313">
        <f t="shared" si="80"/>
        <v>1</v>
      </c>
      <c r="V313" s="2">
        <f t="shared" si="81"/>
        <v>0.30931065669687818</v>
      </c>
      <c r="W313" s="2">
        <f t="shared" si="82"/>
        <v>0.13897006716152238</v>
      </c>
      <c r="X313">
        <f t="shared" si="83"/>
        <v>0.86822593526024505</v>
      </c>
      <c r="Y313">
        <v>1</v>
      </c>
      <c r="Z313" s="2">
        <f t="shared" si="84"/>
        <v>-1.939761939577302</v>
      </c>
      <c r="AA313" s="2">
        <f t="shared" si="85"/>
        <v>0.14373816407310361</v>
      </c>
      <c r="AB313" s="2">
        <f t="shared" si="86"/>
        <v>0.12567401227674377</v>
      </c>
      <c r="AC313" s="1">
        <f t="shared" si="89"/>
        <v>0.12567401227674377</v>
      </c>
      <c r="AD313">
        <f t="shared" si="87"/>
        <v>-2.0740639287799665</v>
      </c>
      <c r="AE313">
        <f t="shared" si="88"/>
        <v>0</v>
      </c>
    </row>
    <row r="314" spans="1:31" hidden="1" x14ac:dyDescent="0.25">
      <c r="A314" t="s">
        <v>7</v>
      </c>
      <c r="B314">
        <v>67</v>
      </c>
      <c r="C314" t="s">
        <v>5</v>
      </c>
      <c r="D314" t="s">
        <v>8</v>
      </c>
      <c r="E314" t="s">
        <v>1</v>
      </c>
      <c r="F314" t="s">
        <v>11</v>
      </c>
      <c r="G314">
        <v>199.6</v>
      </c>
      <c r="H314">
        <v>21.9</v>
      </c>
      <c r="K314">
        <v>0</v>
      </c>
      <c r="L314">
        <v>1</v>
      </c>
      <c r="M314">
        <f t="shared" si="72"/>
        <v>1</v>
      </c>
      <c r="N314">
        <f t="shared" si="73"/>
        <v>0</v>
      </c>
      <c r="O314">
        <f t="shared" si="74"/>
        <v>0</v>
      </c>
      <c r="P314">
        <f t="shared" si="75"/>
        <v>1</v>
      </c>
      <c r="Q314">
        <f t="shared" si="76"/>
        <v>0</v>
      </c>
      <c r="R314">
        <f t="shared" si="77"/>
        <v>0</v>
      </c>
      <c r="S314">
        <f t="shared" si="78"/>
        <v>0</v>
      </c>
      <c r="T314">
        <f t="shared" si="79"/>
        <v>1</v>
      </c>
      <c r="U314">
        <f t="shared" si="80"/>
        <v>0</v>
      </c>
      <c r="V314" s="2">
        <f t="shared" si="81"/>
        <v>0.92634530931572201</v>
      </c>
      <c r="W314" s="2">
        <f t="shared" si="82"/>
        <v>0.12142033853811246</v>
      </c>
      <c r="X314">
        <f t="shared" si="83"/>
        <v>0.68438382556572708</v>
      </c>
      <c r="Y314">
        <v>1</v>
      </c>
      <c r="Z314" s="2">
        <f t="shared" si="84"/>
        <v>1.5821583059162809</v>
      </c>
      <c r="AA314" s="2">
        <f t="shared" si="85"/>
        <v>4.8654456071103187</v>
      </c>
      <c r="AB314" s="2">
        <f t="shared" si="86"/>
        <v>0.82950996957711765</v>
      </c>
      <c r="AC314" s="1">
        <f t="shared" si="89"/>
        <v>0.82950996957711765</v>
      </c>
      <c r="AD314">
        <f t="shared" si="87"/>
        <v>-0.18692015064493858</v>
      </c>
      <c r="AE314">
        <f t="shared" si="88"/>
        <v>1</v>
      </c>
    </row>
    <row r="315" spans="1:31" hidden="1" x14ac:dyDescent="0.25">
      <c r="A315" t="s">
        <v>0</v>
      </c>
      <c r="B315">
        <v>70</v>
      </c>
      <c r="C315" t="s">
        <v>3</v>
      </c>
      <c r="D315" t="s">
        <v>6</v>
      </c>
      <c r="E315" t="s">
        <v>1</v>
      </c>
      <c r="F315" t="s">
        <v>2</v>
      </c>
      <c r="G315">
        <v>90.23</v>
      </c>
      <c r="H315">
        <v>36.4</v>
      </c>
      <c r="K315">
        <v>0</v>
      </c>
      <c r="L315">
        <v>0</v>
      </c>
      <c r="M315">
        <f t="shared" si="72"/>
        <v>1</v>
      </c>
      <c r="N315">
        <f t="shared" si="73"/>
        <v>1</v>
      </c>
      <c r="O315">
        <f t="shared" si="74"/>
        <v>0</v>
      </c>
      <c r="P315">
        <f t="shared" si="75"/>
        <v>0</v>
      </c>
      <c r="Q315">
        <f t="shared" si="76"/>
        <v>0</v>
      </c>
      <c r="R315">
        <f t="shared" si="77"/>
        <v>1</v>
      </c>
      <c r="S315">
        <f t="shared" si="78"/>
        <v>0</v>
      </c>
      <c r="T315">
        <f t="shared" si="79"/>
        <v>0</v>
      </c>
      <c r="U315">
        <f t="shared" si="80"/>
        <v>1</v>
      </c>
      <c r="V315" s="2">
        <f t="shared" si="81"/>
        <v>0.29907019650799888</v>
      </c>
      <c r="W315" s="2">
        <f t="shared" si="82"/>
        <v>0.798673930377511</v>
      </c>
      <c r="X315">
        <f t="shared" si="83"/>
        <v>0.73875303404759163</v>
      </c>
      <c r="Y315">
        <v>1</v>
      </c>
      <c r="Z315" s="2">
        <f t="shared" si="84"/>
        <v>-1.939761939577302</v>
      </c>
      <c r="AA315" s="2">
        <f t="shared" si="85"/>
        <v>0.14373816407310361</v>
      </c>
      <c r="AB315" s="2">
        <f t="shared" si="86"/>
        <v>0.12567401227674377</v>
      </c>
      <c r="AC315" s="1">
        <f t="shared" si="89"/>
        <v>0.12567401227674377</v>
      </c>
      <c r="AD315">
        <f t="shared" si="87"/>
        <v>-2.0740639287799665</v>
      </c>
      <c r="AE315">
        <f t="shared" si="88"/>
        <v>0</v>
      </c>
    </row>
    <row r="316" spans="1:31" hidden="1" x14ac:dyDescent="0.25">
      <c r="A316" t="s">
        <v>7</v>
      </c>
      <c r="B316">
        <v>78</v>
      </c>
      <c r="C316" t="s">
        <v>5</v>
      </c>
      <c r="D316" t="s">
        <v>6</v>
      </c>
      <c r="E316" t="s">
        <v>1</v>
      </c>
      <c r="F316" t="s">
        <v>2</v>
      </c>
      <c r="G316">
        <v>94.18</v>
      </c>
      <c r="H316">
        <v>20</v>
      </c>
      <c r="K316">
        <v>0</v>
      </c>
      <c r="L316">
        <v>0</v>
      </c>
      <c r="M316">
        <f t="shared" si="72"/>
        <v>1</v>
      </c>
      <c r="N316">
        <f t="shared" si="73"/>
        <v>1</v>
      </c>
      <c r="O316">
        <f t="shared" si="74"/>
        <v>0</v>
      </c>
      <c r="P316">
        <f t="shared" si="75"/>
        <v>0</v>
      </c>
      <c r="Q316">
        <f t="shared" si="76"/>
        <v>0</v>
      </c>
      <c r="R316">
        <f t="shared" si="77"/>
        <v>0</v>
      </c>
      <c r="S316">
        <f t="shared" si="78"/>
        <v>0</v>
      </c>
      <c r="T316">
        <f t="shared" si="79"/>
        <v>0</v>
      </c>
      <c r="U316">
        <f t="shared" si="80"/>
        <v>1</v>
      </c>
      <c r="V316" s="2">
        <f t="shared" si="81"/>
        <v>0.32430102741095379</v>
      </c>
      <c r="W316" s="2">
        <f t="shared" si="82"/>
        <v>7.6270269027405468E-2</v>
      </c>
      <c r="X316">
        <f t="shared" si="83"/>
        <v>0.8565333521274392</v>
      </c>
      <c r="Y316">
        <v>1</v>
      </c>
      <c r="Z316" s="2">
        <f t="shared" si="84"/>
        <v>-1.939761939577302</v>
      </c>
      <c r="AA316" s="2">
        <f t="shared" si="85"/>
        <v>0.14373816407310361</v>
      </c>
      <c r="AB316" s="2">
        <f t="shared" si="86"/>
        <v>0.12567401227674377</v>
      </c>
      <c r="AC316" s="1">
        <f t="shared" si="89"/>
        <v>0.12567401227674377</v>
      </c>
      <c r="AD316">
        <f t="shared" si="87"/>
        <v>-2.0740639287799665</v>
      </c>
      <c r="AE316">
        <f t="shared" si="88"/>
        <v>0</v>
      </c>
    </row>
    <row r="317" spans="1:31" hidden="1" x14ac:dyDescent="0.25">
      <c r="A317" t="s">
        <v>0</v>
      </c>
      <c r="B317">
        <v>66</v>
      </c>
      <c r="C317" t="s">
        <v>3</v>
      </c>
      <c r="D317" t="s">
        <v>8</v>
      </c>
      <c r="E317" t="s">
        <v>1</v>
      </c>
      <c r="F317" t="s">
        <v>9</v>
      </c>
      <c r="G317">
        <v>183.62</v>
      </c>
      <c r="H317">
        <v>30.3</v>
      </c>
      <c r="K317">
        <v>0</v>
      </c>
      <c r="L317">
        <v>0</v>
      </c>
      <c r="M317">
        <f t="shared" si="72"/>
        <v>1</v>
      </c>
      <c r="N317">
        <f t="shared" si="73"/>
        <v>0</v>
      </c>
      <c r="O317">
        <f t="shared" si="74"/>
        <v>1</v>
      </c>
      <c r="P317">
        <f t="shared" si="75"/>
        <v>0</v>
      </c>
      <c r="Q317">
        <f t="shared" si="76"/>
        <v>0</v>
      </c>
      <c r="R317">
        <f t="shared" si="77"/>
        <v>1</v>
      </c>
      <c r="S317">
        <f t="shared" si="78"/>
        <v>0</v>
      </c>
      <c r="T317">
        <f t="shared" si="79"/>
        <v>1</v>
      </c>
      <c r="U317">
        <f t="shared" si="80"/>
        <v>0</v>
      </c>
      <c r="V317" s="2">
        <f t="shared" si="81"/>
        <v>0.87704939611568444</v>
      </c>
      <c r="W317" s="2">
        <f t="shared" si="82"/>
        <v>0.49740338902688319</v>
      </c>
      <c r="X317">
        <f t="shared" si="83"/>
        <v>0.66524554660765944</v>
      </c>
      <c r="Y317">
        <v>1</v>
      </c>
      <c r="Z317" s="2">
        <f t="shared" si="84"/>
        <v>5.4980144470236079</v>
      </c>
      <c r="AA317" s="2">
        <f t="shared" si="85"/>
        <v>244.20656548999563</v>
      </c>
      <c r="AB317" s="2">
        <f t="shared" si="86"/>
        <v>0.9959218057721998</v>
      </c>
      <c r="AC317" s="1">
        <f t="shared" si="89"/>
        <v>0.9959218057721998</v>
      </c>
      <c r="AD317">
        <f t="shared" si="87"/>
        <v>-4.0865327403172115E-3</v>
      </c>
      <c r="AE317">
        <f t="shared" si="88"/>
        <v>1</v>
      </c>
    </row>
    <row r="318" spans="1:31" hidden="1" x14ac:dyDescent="0.25">
      <c r="A318" t="s">
        <v>0</v>
      </c>
      <c r="B318">
        <v>55</v>
      </c>
      <c r="C318" t="s">
        <v>3</v>
      </c>
      <c r="D318" t="s">
        <v>8</v>
      </c>
      <c r="E318" t="s">
        <v>1</v>
      </c>
      <c r="F318" t="s">
        <v>2</v>
      </c>
      <c r="G318">
        <v>209.61</v>
      </c>
      <c r="H318">
        <v>40.299999999999997</v>
      </c>
      <c r="K318">
        <v>0</v>
      </c>
      <c r="L318">
        <v>0</v>
      </c>
      <c r="M318">
        <f t="shared" si="72"/>
        <v>1</v>
      </c>
      <c r="N318">
        <f t="shared" si="73"/>
        <v>1</v>
      </c>
      <c r="O318">
        <f t="shared" si="74"/>
        <v>0</v>
      </c>
      <c r="P318">
        <f t="shared" si="75"/>
        <v>0</v>
      </c>
      <c r="Q318">
        <f t="shared" si="76"/>
        <v>0</v>
      </c>
      <c r="R318">
        <f t="shared" si="77"/>
        <v>1</v>
      </c>
      <c r="S318">
        <f t="shared" si="78"/>
        <v>0</v>
      </c>
      <c r="T318">
        <f t="shared" si="79"/>
        <v>1</v>
      </c>
      <c r="U318">
        <f t="shared" si="80"/>
        <v>0</v>
      </c>
      <c r="V318" s="2">
        <f t="shared" si="81"/>
        <v>0.94844597895023375</v>
      </c>
      <c r="W318" s="2">
        <f t="shared" si="82"/>
        <v>0.91560756765960838</v>
      </c>
      <c r="X318">
        <f t="shared" si="83"/>
        <v>0.43720550514140488</v>
      </c>
      <c r="Y318">
        <v>1</v>
      </c>
      <c r="Z318" s="2">
        <f t="shared" si="84"/>
        <v>-1.939761939577302</v>
      </c>
      <c r="AA318" s="2">
        <f t="shared" si="85"/>
        <v>0.14373816407310361</v>
      </c>
      <c r="AB318" s="2">
        <f t="shared" si="86"/>
        <v>0.12567401227674377</v>
      </c>
      <c r="AC318" s="1">
        <f t="shared" si="89"/>
        <v>0.12567401227674377</v>
      </c>
      <c r="AD318">
        <f t="shared" si="87"/>
        <v>-2.0740639287799665</v>
      </c>
      <c r="AE318">
        <f t="shared" si="88"/>
        <v>0</v>
      </c>
    </row>
    <row r="319" spans="1:31" hidden="1" x14ac:dyDescent="0.25">
      <c r="A319" t="s">
        <v>0</v>
      </c>
      <c r="B319">
        <v>42</v>
      </c>
      <c r="C319" t="s">
        <v>5</v>
      </c>
      <c r="D319" t="s">
        <v>6</v>
      </c>
      <c r="E319" t="s">
        <v>1</v>
      </c>
      <c r="F319" t="s">
        <v>11</v>
      </c>
      <c r="G319">
        <v>76.19</v>
      </c>
      <c r="H319">
        <v>31.7</v>
      </c>
      <c r="K319">
        <v>0</v>
      </c>
      <c r="L319">
        <v>0</v>
      </c>
      <c r="M319">
        <f t="shared" si="72"/>
        <v>1</v>
      </c>
      <c r="N319">
        <f t="shared" si="73"/>
        <v>0</v>
      </c>
      <c r="O319">
        <f t="shared" si="74"/>
        <v>0</v>
      </c>
      <c r="P319">
        <f t="shared" si="75"/>
        <v>1</v>
      </c>
      <c r="Q319">
        <f t="shared" si="76"/>
        <v>0</v>
      </c>
      <c r="R319">
        <f t="shared" si="77"/>
        <v>0</v>
      </c>
      <c r="S319">
        <f t="shared" si="78"/>
        <v>0</v>
      </c>
      <c r="T319">
        <f t="shared" si="79"/>
        <v>0</v>
      </c>
      <c r="U319">
        <f t="shared" si="80"/>
        <v>1</v>
      </c>
      <c r="V319" s="2">
        <f t="shared" si="81"/>
        <v>0.21747134689079942</v>
      </c>
      <c r="W319" s="2">
        <f t="shared" si="82"/>
        <v>0.57419284182194208</v>
      </c>
      <c r="X319">
        <f t="shared" si="83"/>
        <v>0.1978627047057446</v>
      </c>
      <c r="Y319">
        <v>1</v>
      </c>
      <c r="Z319" s="2">
        <f t="shared" si="84"/>
        <v>-3.1182243778358698</v>
      </c>
      <c r="AA319" s="2">
        <f t="shared" si="85"/>
        <v>4.4235644517975327E-2</v>
      </c>
      <c r="AB319" s="2">
        <f t="shared" si="86"/>
        <v>4.2361745406990718E-2</v>
      </c>
      <c r="AC319" s="1">
        <f t="shared" si="89"/>
        <v>4.2361745406990718E-2</v>
      </c>
      <c r="AD319">
        <f t="shared" si="87"/>
        <v>-3.1615095549667616</v>
      </c>
      <c r="AE319">
        <f t="shared" si="88"/>
        <v>0</v>
      </c>
    </row>
    <row r="320" spans="1:31" hidden="1" x14ac:dyDescent="0.25">
      <c r="A320" t="s">
        <v>0</v>
      </c>
      <c r="B320">
        <v>75</v>
      </c>
      <c r="C320" t="s">
        <v>3</v>
      </c>
      <c r="D320" t="s">
        <v>4</v>
      </c>
      <c r="E320" t="s">
        <v>1</v>
      </c>
      <c r="F320" t="s">
        <v>9</v>
      </c>
      <c r="G320">
        <v>183.25</v>
      </c>
      <c r="H320">
        <v>32.6</v>
      </c>
      <c r="K320">
        <v>0</v>
      </c>
      <c r="L320">
        <v>1</v>
      </c>
      <c r="M320">
        <f t="shared" si="72"/>
        <v>1</v>
      </c>
      <c r="N320">
        <f t="shared" si="73"/>
        <v>0</v>
      </c>
      <c r="O320">
        <f t="shared" si="74"/>
        <v>1</v>
      </c>
      <c r="P320">
        <f t="shared" si="75"/>
        <v>0</v>
      </c>
      <c r="Q320">
        <f t="shared" si="76"/>
        <v>0</v>
      </c>
      <c r="R320">
        <f t="shared" si="77"/>
        <v>1</v>
      </c>
      <c r="S320">
        <f t="shared" si="78"/>
        <v>1</v>
      </c>
      <c r="T320">
        <f t="shared" si="79"/>
        <v>0</v>
      </c>
      <c r="U320">
        <f t="shared" si="80"/>
        <v>0</v>
      </c>
      <c r="V320" s="2">
        <f t="shared" si="81"/>
        <v>0.87568372571950659</v>
      </c>
      <c r="W320" s="2">
        <f t="shared" si="82"/>
        <v>0.62228803867501847</v>
      </c>
      <c r="X320">
        <f t="shared" si="83"/>
        <v>0.8173627710966016</v>
      </c>
      <c r="Y320">
        <v>1</v>
      </c>
      <c r="Z320" s="2">
        <f t="shared" si="84"/>
        <v>10.19839713077576</v>
      </c>
      <c r="AA320" s="2">
        <f t="shared" si="85"/>
        <v>26860.098326542524</v>
      </c>
      <c r="AB320" s="2">
        <f t="shared" si="86"/>
        <v>0.99996277144039891</v>
      </c>
      <c r="AC320" s="1">
        <f t="shared" si="89"/>
        <v>0.99996277144039891</v>
      </c>
      <c r="AD320">
        <f t="shared" si="87"/>
        <v>-3.7229252601112586E-5</v>
      </c>
      <c r="AE320">
        <f t="shared" si="88"/>
        <v>1</v>
      </c>
    </row>
    <row r="321" spans="1:31" hidden="1" x14ac:dyDescent="0.25">
      <c r="A321" t="s">
        <v>0</v>
      </c>
      <c r="B321">
        <v>61</v>
      </c>
      <c r="C321" t="s">
        <v>3</v>
      </c>
      <c r="D321" t="s">
        <v>6</v>
      </c>
      <c r="E321" t="s">
        <v>1</v>
      </c>
      <c r="F321" t="s">
        <v>11</v>
      </c>
      <c r="G321">
        <v>87.87</v>
      </c>
      <c r="H321">
        <v>37</v>
      </c>
      <c r="K321">
        <v>1</v>
      </c>
      <c r="L321">
        <v>0</v>
      </c>
      <c r="M321">
        <f t="shared" si="72"/>
        <v>1</v>
      </c>
      <c r="N321">
        <f t="shared" si="73"/>
        <v>0</v>
      </c>
      <c r="O321">
        <f t="shared" si="74"/>
        <v>0</v>
      </c>
      <c r="P321">
        <f t="shared" si="75"/>
        <v>1</v>
      </c>
      <c r="Q321">
        <f t="shared" si="76"/>
        <v>0</v>
      </c>
      <c r="R321">
        <f t="shared" si="77"/>
        <v>1</v>
      </c>
      <c r="S321">
        <f t="shared" si="78"/>
        <v>0</v>
      </c>
      <c r="T321">
        <f t="shared" si="79"/>
        <v>0</v>
      </c>
      <c r="U321">
        <f t="shared" si="80"/>
        <v>1</v>
      </c>
      <c r="V321" s="2">
        <f t="shared" si="81"/>
        <v>0.28443421179100192</v>
      </c>
      <c r="W321" s="2">
        <f t="shared" si="82"/>
        <v>0.82117486331690759</v>
      </c>
      <c r="X321">
        <f t="shared" si="83"/>
        <v>0.56394048563236088</v>
      </c>
      <c r="Y321">
        <v>1</v>
      </c>
      <c r="Z321" s="2">
        <f t="shared" si="84"/>
        <v>1.4781816088930655</v>
      </c>
      <c r="AA321" s="2">
        <f t="shared" si="85"/>
        <v>4.384964845898125</v>
      </c>
      <c r="AB321" s="2">
        <f t="shared" si="86"/>
        <v>0.8142977663518588</v>
      </c>
      <c r="AC321" s="1">
        <f t="shared" si="89"/>
        <v>0.8142977663518588</v>
      </c>
      <c r="AD321">
        <f t="shared" si="87"/>
        <v>-0.20542917354135484</v>
      </c>
      <c r="AE321">
        <f t="shared" si="88"/>
        <v>1</v>
      </c>
    </row>
    <row r="322" spans="1:31" hidden="1" x14ac:dyDescent="0.25">
      <c r="A322" t="s">
        <v>0</v>
      </c>
      <c r="B322">
        <v>59</v>
      </c>
      <c r="C322" t="s">
        <v>5</v>
      </c>
      <c r="D322" t="s">
        <v>8</v>
      </c>
      <c r="E322" t="s">
        <v>1</v>
      </c>
      <c r="F322" t="s">
        <v>9</v>
      </c>
      <c r="G322">
        <v>75.28</v>
      </c>
      <c r="H322">
        <v>23.1</v>
      </c>
      <c r="K322">
        <v>0</v>
      </c>
      <c r="L322">
        <v>0</v>
      </c>
      <c r="M322">
        <f t="shared" ref="M322:M385" si="90">IF(E322="Yes",1,0)</f>
        <v>1</v>
      </c>
      <c r="N322">
        <f t="shared" ref="N322:N385" si="91">IF(F322="Private",1,0)</f>
        <v>0</v>
      </c>
      <c r="O322">
        <f t="shared" ref="O322:O385" si="92">IF(F322="Self-employed",1,0)</f>
        <v>1</v>
      </c>
      <c r="P322">
        <f t="shared" ref="P322:P385" si="93">IF(F322="Govt_job",1,0)</f>
        <v>0</v>
      </c>
      <c r="Q322">
        <f t="shared" ref="Q322:Q385" si="94">IF(F322="children",1,0)</f>
        <v>0</v>
      </c>
      <c r="R322">
        <f t="shared" ref="R322:R385" si="95">IF(C322="Urban",1,0)</f>
        <v>0</v>
      </c>
      <c r="S322">
        <f t="shared" ref="S322:S385" si="96">IF(D322="formerly smoked",1,0)</f>
        <v>0</v>
      </c>
      <c r="T322">
        <f t="shared" ref="T322:T385" si="97">IF(D322="smokes",1,0)</f>
        <v>1</v>
      </c>
      <c r="U322">
        <f t="shared" ref="U322:U385" si="98">IF(D322="never smoked",1,0)</f>
        <v>0</v>
      </c>
      <c r="V322" s="2">
        <f t="shared" ref="V322:V385" si="99">_xlfn.NORM.DIST(G322,AVERAGE($G$2:$G$1061),_xlfn.STDEV.P($G$2:$G$1061),TRUE)</f>
        <v>0.2126662239491704</v>
      </c>
      <c r="W322" s="2">
        <f t="shared" ref="W322:W385" si="100">_xlfn.NORM.DIST(H322,AVERAGE($H$2:$H$1061),_xlfn.STDEV.P($H$2:$H$1061),TRUE)</f>
        <v>0.15817164549156465</v>
      </c>
      <c r="X322">
        <f t="shared" ref="X322:X385" si="101">_xlfn.NORM.DIST(B322,AVERAGE($B$2:$B$1061),_xlfn.STDEV.P($B$2:$B$1061),TRUE)</f>
        <v>0.52178163014339485</v>
      </c>
      <c r="Y322">
        <v>1</v>
      </c>
      <c r="Z322" s="2">
        <f t="shared" ref="Z322:Z385" si="102">SUMPRODUCT(K322:X322,$K$1065:$X$1065)+$J$1065</f>
        <v>5.4980144470236079</v>
      </c>
      <c r="AA322" s="2">
        <f t="shared" ref="AA322:AA385" si="103">EXP(Z322)</f>
        <v>244.20656548999563</v>
      </c>
      <c r="AB322" s="2">
        <f t="shared" ref="AB322:AB385" si="104">AA322/(1+AA322)</f>
        <v>0.9959218057721998</v>
      </c>
      <c r="AC322" s="1">
        <f t="shared" si="89"/>
        <v>0.9959218057721998</v>
      </c>
      <c r="AD322">
        <f t="shared" ref="AD322:AD385" si="105">LN(AC322)</f>
        <v>-4.0865327403172115E-3</v>
      </c>
      <c r="AE322">
        <f t="shared" ref="AE322:AE385" si="106">IF(ABS(AB322-Y322)&lt;$Z$1065,1,0)</f>
        <v>1</v>
      </c>
    </row>
    <row r="323" spans="1:31" hidden="1" x14ac:dyDescent="0.25">
      <c r="A323" t="s">
        <v>0</v>
      </c>
      <c r="B323">
        <v>82</v>
      </c>
      <c r="C323" t="s">
        <v>5</v>
      </c>
      <c r="D323" t="s">
        <v>6</v>
      </c>
      <c r="E323" t="s">
        <v>10</v>
      </c>
      <c r="F323" t="s">
        <v>2</v>
      </c>
      <c r="G323">
        <v>81.67</v>
      </c>
      <c r="H323">
        <v>21.3</v>
      </c>
      <c r="K323">
        <v>1</v>
      </c>
      <c r="L323">
        <v>0</v>
      </c>
      <c r="M323">
        <f t="shared" si="90"/>
        <v>0</v>
      </c>
      <c r="N323">
        <f t="shared" si="91"/>
        <v>1</v>
      </c>
      <c r="O323">
        <f t="shared" si="92"/>
        <v>0</v>
      </c>
      <c r="P323">
        <f t="shared" si="93"/>
        <v>0</v>
      </c>
      <c r="Q323">
        <f t="shared" si="94"/>
        <v>0</v>
      </c>
      <c r="R323">
        <f t="shared" si="95"/>
        <v>0</v>
      </c>
      <c r="S323">
        <f t="shared" si="96"/>
        <v>0</v>
      </c>
      <c r="T323">
        <f t="shared" si="97"/>
        <v>0</v>
      </c>
      <c r="U323">
        <f t="shared" si="98"/>
        <v>1</v>
      </c>
      <c r="V323" s="2">
        <f t="shared" si="99"/>
        <v>0.24770011028712324</v>
      </c>
      <c r="W323" s="2">
        <f t="shared" si="100"/>
        <v>0.10549030124397839</v>
      </c>
      <c r="X323">
        <f t="shared" si="101"/>
        <v>0.89929715668439136</v>
      </c>
      <c r="Y323">
        <v>1</v>
      </c>
      <c r="Z323" s="2">
        <f t="shared" si="102"/>
        <v>-0.161793575425906</v>
      </c>
      <c r="AA323" s="2">
        <f t="shared" si="103"/>
        <v>0.85061677462403862</v>
      </c>
      <c r="AB323" s="2">
        <f t="shared" si="104"/>
        <v>0.45963961112199758</v>
      </c>
      <c r="AC323" s="1">
        <f t="shared" ref="AC323:AC386" si="107">(AB323^Y323)*(1-AB323)^(1-Y323)</f>
        <v>0.45963961112199758</v>
      </c>
      <c r="AD323">
        <f t="shared" si="105"/>
        <v>-0.7773125506421491</v>
      </c>
      <c r="AE323">
        <f t="shared" si="106"/>
        <v>0</v>
      </c>
    </row>
    <row r="324" spans="1:31" hidden="1" x14ac:dyDescent="0.25">
      <c r="A324" t="s">
        <v>7</v>
      </c>
      <c r="B324">
        <v>58</v>
      </c>
      <c r="C324" t="s">
        <v>3</v>
      </c>
      <c r="D324" t="s">
        <v>6</v>
      </c>
      <c r="E324" t="s">
        <v>1</v>
      </c>
      <c r="F324" t="s">
        <v>2</v>
      </c>
      <c r="G324">
        <v>80.34</v>
      </c>
      <c r="H324">
        <v>25.5</v>
      </c>
      <c r="K324">
        <v>0</v>
      </c>
      <c r="L324">
        <v>0</v>
      </c>
      <c r="M324">
        <f t="shared" si="90"/>
        <v>1</v>
      </c>
      <c r="N324">
        <f t="shared" si="91"/>
        <v>1</v>
      </c>
      <c r="O324">
        <f t="shared" si="92"/>
        <v>0</v>
      </c>
      <c r="P324">
        <f t="shared" si="93"/>
        <v>0</v>
      </c>
      <c r="Q324">
        <f t="shared" si="94"/>
        <v>0</v>
      </c>
      <c r="R324">
        <f t="shared" si="95"/>
        <v>1</v>
      </c>
      <c r="S324">
        <f t="shared" si="96"/>
        <v>0</v>
      </c>
      <c r="T324">
        <f t="shared" si="97"/>
        <v>0</v>
      </c>
      <c r="U324">
        <f t="shared" si="98"/>
        <v>1</v>
      </c>
      <c r="V324" s="2">
        <f t="shared" si="99"/>
        <v>0.24016360110097823</v>
      </c>
      <c r="W324" s="2">
        <f t="shared" si="100"/>
        <v>0.25137470920664978</v>
      </c>
      <c r="X324">
        <f t="shared" si="101"/>
        <v>0.50058033169101179</v>
      </c>
      <c r="Y324">
        <v>1</v>
      </c>
      <c r="Z324" s="2">
        <f t="shared" si="102"/>
        <v>-1.939761939577302</v>
      </c>
      <c r="AA324" s="2">
        <f t="shared" si="103"/>
        <v>0.14373816407310361</v>
      </c>
      <c r="AB324" s="2">
        <f t="shared" si="104"/>
        <v>0.12567401227674377</v>
      </c>
      <c r="AC324" s="1">
        <f t="shared" si="107"/>
        <v>0.12567401227674377</v>
      </c>
      <c r="AD324">
        <f t="shared" si="105"/>
        <v>-2.0740639287799665</v>
      </c>
      <c r="AE324">
        <f t="shared" si="106"/>
        <v>0</v>
      </c>
    </row>
    <row r="325" spans="1:31" hidden="1" x14ac:dyDescent="0.25">
      <c r="A325" t="s">
        <v>7</v>
      </c>
      <c r="B325">
        <v>76</v>
      </c>
      <c r="C325" t="s">
        <v>5</v>
      </c>
      <c r="D325" t="s">
        <v>6</v>
      </c>
      <c r="E325" t="s">
        <v>1</v>
      </c>
      <c r="F325" t="s">
        <v>2</v>
      </c>
      <c r="G325">
        <v>224.79</v>
      </c>
      <c r="H325">
        <v>41.2</v>
      </c>
      <c r="K325">
        <v>0</v>
      </c>
      <c r="L325">
        <v>0</v>
      </c>
      <c r="M325">
        <f t="shared" si="90"/>
        <v>1</v>
      </c>
      <c r="N325">
        <f t="shared" si="91"/>
        <v>1</v>
      </c>
      <c r="O325">
        <f t="shared" si="92"/>
        <v>0</v>
      </c>
      <c r="P325">
        <f t="shared" si="93"/>
        <v>0</v>
      </c>
      <c r="Q325">
        <f t="shared" si="94"/>
        <v>0</v>
      </c>
      <c r="R325">
        <f t="shared" si="95"/>
        <v>0</v>
      </c>
      <c r="S325">
        <f t="shared" si="96"/>
        <v>0</v>
      </c>
      <c r="T325">
        <f t="shared" si="97"/>
        <v>0</v>
      </c>
      <c r="U325">
        <f t="shared" si="98"/>
        <v>1</v>
      </c>
      <c r="V325" s="2">
        <f t="shared" si="99"/>
        <v>0.97156134224737889</v>
      </c>
      <c r="W325" s="2">
        <f t="shared" si="100"/>
        <v>0.93326468368920312</v>
      </c>
      <c r="X325">
        <f t="shared" si="101"/>
        <v>0.83110256323999188</v>
      </c>
      <c r="Y325">
        <v>1</v>
      </c>
      <c r="Z325" s="2">
        <f t="shared" si="102"/>
        <v>-1.939761939577302</v>
      </c>
      <c r="AA325" s="2">
        <f t="shared" si="103"/>
        <v>0.14373816407310361</v>
      </c>
      <c r="AB325" s="2">
        <f t="shared" si="104"/>
        <v>0.12567401227674377</v>
      </c>
      <c r="AC325" s="1">
        <f t="shared" si="107"/>
        <v>0.12567401227674377</v>
      </c>
      <c r="AD325">
        <f t="shared" si="105"/>
        <v>-2.0740639287799665</v>
      </c>
      <c r="AE325">
        <f t="shared" si="106"/>
        <v>0</v>
      </c>
    </row>
    <row r="326" spans="1:31" hidden="1" x14ac:dyDescent="0.25">
      <c r="A326" t="s">
        <v>0</v>
      </c>
      <c r="B326">
        <v>72</v>
      </c>
      <c r="C326" t="s">
        <v>3</v>
      </c>
      <c r="D326" t="s">
        <v>4</v>
      </c>
      <c r="E326" t="s">
        <v>1</v>
      </c>
      <c r="F326" t="s">
        <v>2</v>
      </c>
      <c r="G326">
        <v>111.88</v>
      </c>
      <c r="H326">
        <v>26.2</v>
      </c>
      <c r="K326">
        <v>0</v>
      </c>
      <c r="L326">
        <v>0</v>
      </c>
      <c r="M326">
        <f t="shared" si="90"/>
        <v>1</v>
      </c>
      <c r="N326">
        <f t="shared" si="91"/>
        <v>1</v>
      </c>
      <c r="O326">
        <f t="shared" si="92"/>
        <v>0</v>
      </c>
      <c r="P326">
        <f t="shared" si="93"/>
        <v>0</v>
      </c>
      <c r="Q326">
        <f t="shared" si="94"/>
        <v>0</v>
      </c>
      <c r="R326">
        <f t="shared" si="95"/>
        <v>1</v>
      </c>
      <c r="S326">
        <f t="shared" si="96"/>
        <v>1</v>
      </c>
      <c r="T326">
        <f t="shared" si="97"/>
        <v>0</v>
      </c>
      <c r="U326">
        <f t="shared" si="98"/>
        <v>0</v>
      </c>
      <c r="V326" s="2">
        <f t="shared" si="99"/>
        <v>0.44595472061814162</v>
      </c>
      <c r="W326" s="2">
        <f t="shared" si="100"/>
        <v>0.2831916557587888</v>
      </c>
      <c r="X326">
        <f t="shared" si="101"/>
        <v>0.77212028062077542</v>
      </c>
      <c r="Y326">
        <v>1</v>
      </c>
      <c r="Z326" s="2">
        <f t="shared" si="102"/>
        <v>-1.939761939577302</v>
      </c>
      <c r="AA326" s="2">
        <f t="shared" si="103"/>
        <v>0.14373816407310361</v>
      </c>
      <c r="AB326" s="2">
        <f t="shared" si="104"/>
        <v>0.12567401227674377</v>
      </c>
      <c r="AC326" s="1">
        <f t="shared" si="107"/>
        <v>0.12567401227674377</v>
      </c>
      <c r="AD326">
        <f t="shared" si="105"/>
        <v>-2.0740639287799665</v>
      </c>
      <c r="AE326">
        <f t="shared" si="106"/>
        <v>0</v>
      </c>
    </row>
    <row r="327" spans="1:31" hidden="1" x14ac:dyDescent="0.25">
      <c r="A327" t="s">
        <v>0</v>
      </c>
      <c r="B327">
        <v>58</v>
      </c>
      <c r="C327" t="s">
        <v>5</v>
      </c>
      <c r="D327" t="s">
        <v>4</v>
      </c>
      <c r="E327" t="s">
        <v>1</v>
      </c>
      <c r="F327" t="s">
        <v>2</v>
      </c>
      <c r="G327">
        <v>85.33</v>
      </c>
      <c r="H327">
        <v>26</v>
      </c>
      <c r="K327">
        <v>0</v>
      </c>
      <c r="L327">
        <v>0</v>
      </c>
      <c r="M327">
        <f t="shared" si="90"/>
        <v>1</v>
      </c>
      <c r="N327">
        <f t="shared" si="91"/>
        <v>1</v>
      </c>
      <c r="O327">
        <f t="shared" si="92"/>
        <v>0</v>
      </c>
      <c r="P327">
        <f t="shared" si="93"/>
        <v>0</v>
      </c>
      <c r="Q327">
        <f t="shared" si="94"/>
        <v>0</v>
      </c>
      <c r="R327">
        <f t="shared" si="95"/>
        <v>0</v>
      </c>
      <c r="S327">
        <f t="shared" si="96"/>
        <v>1</v>
      </c>
      <c r="T327">
        <f t="shared" si="97"/>
        <v>0</v>
      </c>
      <c r="U327">
        <f t="shared" si="98"/>
        <v>0</v>
      </c>
      <c r="V327" s="2">
        <f t="shared" si="99"/>
        <v>0.26907485006933879</v>
      </c>
      <c r="W327" s="2">
        <f t="shared" si="100"/>
        <v>0.27390712733839007</v>
      </c>
      <c r="X327">
        <f t="shared" si="101"/>
        <v>0.50058033169101179</v>
      </c>
      <c r="Y327">
        <v>1</v>
      </c>
      <c r="Z327" s="2">
        <f t="shared" si="102"/>
        <v>-1.939761939577302</v>
      </c>
      <c r="AA327" s="2">
        <f t="shared" si="103"/>
        <v>0.14373816407310361</v>
      </c>
      <c r="AB327" s="2">
        <f t="shared" si="104"/>
        <v>0.12567401227674377</v>
      </c>
      <c r="AC327" s="1">
        <f t="shared" si="107"/>
        <v>0.12567401227674377</v>
      </c>
      <c r="AD327">
        <f t="shared" si="105"/>
        <v>-2.0740639287799665</v>
      </c>
      <c r="AE327">
        <f t="shared" si="106"/>
        <v>0</v>
      </c>
    </row>
    <row r="328" spans="1:31" hidden="1" x14ac:dyDescent="0.25">
      <c r="A328" t="s">
        <v>0</v>
      </c>
      <c r="B328">
        <v>68</v>
      </c>
      <c r="C328" t="s">
        <v>3</v>
      </c>
      <c r="D328" t="s">
        <v>8</v>
      </c>
      <c r="E328" t="s">
        <v>1</v>
      </c>
      <c r="F328" t="s">
        <v>2</v>
      </c>
      <c r="G328">
        <v>84.73</v>
      </c>
      <c r="H328">
        <v>28.3</v>
      </c>
      <c r="K328">
        <v>1</v>
      </c>
      <c r="L328">
        <v>0</v>
      </c>
      <c r="M328">
        <f t="shared" si="90"/>
        <v>1</v>
      </c>
      <c r="N328">
        <f t="shared" si="91"/>
        <v>1</v>
      </c>
      <c r="O328">
        <f t="shared" si="92"/>
        <v>0</v>
      </c>
      <c r="P328">
        <f t="shared" si="93"/>
        <v>0</v>
      </c>
      <c r="Q328">
        <f t="shared" si="94"/>
        <v>0</v>
      </c>
      <c r="R328">
        <f t="shared" si="95"/>
        <v>1</v>
      </c>
      <c r="S328">
        <f t="shared" si="96"/>
        <v>0</v>
      </c>
      <c r="T328">
        <f t="shared" si="97"/>
        <v>1</v>
      </c>
      <c r="U328">
        <f t="shared" si="98"/>
        <v>0</v>
      </c>
      <c r="V328" s="2">
        <f t="shared" si="99"/>
        <v>0.265508387158643</v>
      </c>
      <c r="W328" s="2">
        <f t="shared" si="100"/>
        <v>0.38857527362084365</v>
      </c>
      <c r="X328">
        <f t="shared" si="101"/>
        <v>0.70303995597925584</v>
      </c>
      <c r="Y328">
        <v>1</v>
      </c>
      <c r="Z328" s="2">
        <f t="shared" si="102"/>
        <v>2.6566440471516333</v>
      </c>
      <c r="AA328" s="2">
        <f t="shared" si="103"/>
        <v>14.248391841976588</v>
      </c>
      <c r="AB328" s="2">
        <f t="shared" si="104"/>
        <v>0.9344193138290724</v>
      </c>
      <c r="AC328" s="1">
        <f t="shared" si="107"/>
        <v>0.9344193138290724</v>
      </c>
      <c r="AD328">
        <f t="shared" si="105"/>
        <v>-6.782999735608862E-2</v>
      </c>
      <c r="AE328">
        <f t="shared" si="106"/>
        <v>1</v>
      </c>
    </row>
    <row r="329" spans="1:31" hidden="1" x14ac:dyDescent="0.25">
      <c r="A329" t="s">
        <v>7</v>
      </c>
      <c r="B329">
        <v>79</v>
      </c>
      <c r="C329" t="s">
        <v>3</v>
      </c>
      <c r="D329" t="s">
        <v>6</v>
      </c>
      <c r="E329" t="s">
        <v>1</v>
      </c>
      <c r="F329" t="s">
        <v>2</v>
      </c>
      <c r="G329">
        <v>222.34</v>
      </c>
      <c r="H329">
        <v>26.6</v>
      </c>
      <c r="K329">
        <v>0</v>
      </c>
      <c r="L329">
        <v>0</v>
      </c>
      <c r="M329">
        <f t="shared" si="90"/>
        <v>1</v>
      </c>
      <c r="N329">
        <f t="shared" si="91"/>
        <v>1</v>
      </c>
      <c r="O329">
        <f t="shared" si="92"/>
        <v>0</v>
      </c>
      <c r="P329">
        <f t="shared" si="93"/>
        <v>0</v>
      </c>
      <c r="Q329">
        <f t="shared" si="94"/>
        <v>0</v>
      </c>
      <c r="R329">
        <f t="shared" si="95"/>
        <v>1</v>
      </c>
      <c r="S329">
        <f t="shared" si="96"/>
        <v>0</v>
      </c>
      <c r="T329">
        <f t="shared" si="97"/>
        <v>0</v>
      </c>
      <c r="U329">
        <f t="shared" si="98"/>
        <v>1</v>
      </c>
      <c r="V329" s="2">
        <f t="shared" si="99"/>
        <v>0.96855610761094046</v>
      </c>
      <c r="W329" s="2">
        <f t="shared" si="100"/>
        <v>0.30220088492480873</v>
      </c>
      <c r="X329">
        <f t="shared" si="101"/>
        <v>0.86822593526024505</v>
      </c>
      <c r="Y329">
        <v>1</v>
      </c>
      <c r="Z329" s="2">
        <f t="shared" si="102"/>
        <v>-1.939761939577302</v>
      </c>
      <c r="AA329" s="2">
        <f t="shared" si="103"/>
        <v>0.14373816407310361</v>
      </c>
      <c r="AB329" s="2">
        <f t="shared" si="104"/>
        <v>0.12567401227674377</v>
      </c>
      <c r="AC329" s="1">
        <f t="shared" si="107"/>
        <v>0.12567401227674377</v>
      </c>
      <c r="AD329">
        <f t="shared" si="105"/>
        <v>-2.0740639287799665</v>
      </c>
      <c r="AE329">
        <f t="shared" si="106"/>
        <v>0</v>
      </c>
    </row>
    <row r="330" spans="1:31" hidden="1" x14ac:dyDescent="0.25">
      <c r="A330" t="s">
        <v>7</v>
      </c>
      <c r="B330">
        <v>80</v>
      </c>
      <c r="C330" t="s">
        <v>3</v>
      </c>
      <c r="D330" t="s">
        <v>4</v>
      </c>
      <c r="E330" t="s">
        <v>1</v>
      </c>
      <c r="F330" t="s">
        <v>2</v>
      </c>
      <c r="G330">
        <v>57.61</v>
      </c>
      <c r="H330">
        <v>20.9</v>
      </c>
      <c r="K330">
        <v>0</v>
      </c>
      <c r="L330">
        <v>1</v>
      </c>
      <c r="M330">
        <f t="shared" si="90"/>
        <v>1</v>
      </c>
      <c r="N330">
        <f t="shared" si="91"/>
        <v>1</v>
      </c>
      <c r="O330">
        <f t="shared" si="92"/>
        <v>0</v>
      </c>
      <c r="P330">
        <f t="shared" si="93"/>
        <v>0</v>
      </c>
      <c r="Q330">
        <f t="shared" si="94"/>
        <v>0</v>
      </c>
      <c r="R330">
        <f t="shared" si="95"/>
        <v>1</v>
      </c>
      <c r="S330">
        <f t="shared" si="96"/>
        <v>1</v>
      </c>
      <c r="T330">
        <f t="shared" si="97"/>
        <v>0</v>
      </c>
      <c r="U330">
        <f t="shared" si="98"/>
        <v>0</v>
      </c>
      <c r="V330" s="2">
        <f t="shared" si="99"/>
        <v>0.13210862977637286</v>
      </c>
      <c r="W330" s="2">
        <f t="shared" si="100"/>
        <v>9.5745899386125738E-2</v>
      </c>
      <c r="X330">
        <f t="shared" si="101"/>
        <v>0.87924383586294119</v>
      </c>
      <c r="Y330">
        <v>1</v>
      </c>
      <c r="Z330" s="2">
        <f t="shared" si="102"/>
        <v>2.7606207441748487</v>
      </c>
      <c r="AA330" s="2">
        <f t="shared" si="103"/>
        <v>15.809653653388059</v>
      </c>
      <c r="AB330" s="2">
        <f t="shared" si="104"/>
        <v>0.94051037453716679</v>
      </c>
      <c r="AC330" s="1">
        <f t="shared" si="107"/>
        <v>0.94051037453716679</v>
      </c>
      <c r="AD330">
        <f t="shared" si="105"/>
        <v>-6.1332599427711083E-2</v>
      </c>
      <c r="AE330">
        <f t="shared" si="106"/>
        <v>1</v>
      </c>
    </row>
    <row r="331" spans="1:31" hidden="1" x14ac:dyDescent="0.25">
      <c r="A331" t="s">
        <v>7</v>
      </c>
      <c r="B331">
        <v>82</v>
      </c>
      <c r="C331" t="s">
        <v>5</v>
      </c>
      <c r="D331" t="s">
        <v>4</v>
      </c>
      <c r="E331" t="s">
        <v>1</v>
      </c>
      <c r="F331" t="s">
        <v>9</v>
      </c>
      <c r="G331">
        <v>95.27</v>
      </c>
      <c r="H331">
        <v>34.700000000000003</v>
      </c>
      <c r="K331">
        <v>0</v>
      </c>
      <c r="L331">
        <v>0</v>
      </c>
      <c r="M331">
        <f t="shared" si="90"/>
        <v>1</v>
      </c>
      <c r="N331">
        <f t="shared" si="91"/>
        <v>0</v>
      </c>
      <c r="O331">
        <f t="shared" si="92"/>
        <v>1</v>
      </c>
      <c r="P331">
        <f t="shared" si="93"/>
        <v>0</v>
      </c>
      <c r="Q331">
        <f t="shared" si="94"/>
        <v>0</v>
      </c>
      <c r="R331">
        <f t="shared" si="95"/>
        <v>0</v>
      </c>
      <c r="S331">
        <f t="shared" si="96"/>
        <v>1</v>
      </c>
      <c r="T331">
        <f t="shared" si="97"/>
        <v>0</v>
      </c>
      <c r="U331">
        <f t="shared" si="98"/>
        <v>0</v>
      </c>
      <c r="V331" s="2">
        <f t="shared" si="99"/>
        <v>0.33141467274717074</v>
      </c>
      <c r="W331" s="2">
        <f t="shared" si="100"/>
        <v>0.7263621201266659</v>
      </c>
      <c r="X331">
        <f t="shared" si="101"/>
        <v>0.89929715668439136</v>
      </c>
      <c r="Y331">
        <v>1</v>
      </c>
      <c r="Z331" s="2">
        <f t="shared" si="102"/>
        <v>5.4980144470236079</v>
      </c>
      <c r="AA331" s="2">
        <f t="shared" si="103"/>
        <v>244.20656548999563</v>
      </c>
      <c r="AB331" s="2">
        <f t="shared" si="104"/>
        <v>0.9959218057721998</v>
      </c>
      <c r="AC331" s="1">
        <f t="shared" si="107"/>
        <v>0.9959218057721998</v>
      </c>
      <c r="AD331">
        <f t="shared" si="105"/>
        <v>-4.0865327403172115E-3</v>
      </c>
      <c r="AE331">
        <f t="shared" si="106"/>
        <v>1</v>
      </c>
    </row>
    <row r="332" spans="1:31" hidden="1" x14ac:dyDescent="0.25">
      <c r="A332" t="s">
        <v>0</v>
      </c>
      <c r="B332">
        <v>79</v>
      </c>
      <c r="C332" t="s">
        <v>5</v>
      </c>
      <c r="D332" t="s">
        <v>4</v>
      </c>
      <c r="E332" t="s">
        <v>1</v>
      </c>
      <c r="F332" t="s">
        <v>2</v>
      </c>
      <c r="G332">
        <v>84</v>
      </c>
      <c r="H332">
        <v>26.9</v>
      </c>
      <c r="K332">
        <v>0</v>
      </c>
      <c r="L332">
        <v>0</v>
      </c>
      <c r="M332">
        <f t="shared" si="90"/>
        <v>1</v>
      </c>
      <c r="N332">
        <f t="shared" si="91"/>
        <v>1</v>
      </c>
      <c r="O332">
        <f t="shared" si="92"/>
        <v>0</v>
      </c>
      <c r="P332">
        <f t="shared" si="93"/>
        <v>0</v>
      </c>
      <c r="Q332">
        <f t="shared" si="94"/>
        <v>0</v>
      </c>
      <c r="R332">
        <f t="shared" si="95"/>
        <v>0</v>
      </c>
      <c r="S332">
        <f t="shared" si="96"/>
        <v>1</v>
      </c>
      <c r="T332">
        <f t="shared" si="97"/>
        <v>0</v>
      </c>
      <c r="U332">
        <f t="shared" si="98"/>
        <v>0</v>
      </c>
      <c r="V332" s="2">
        <f t="shared" si="99"/>
        <v>0.26120176655546096</v>
      </c>
      <c r="W332" s="2">
        <f t="shared" si="100"/>
        <v>0.31682272478742368</v>
      </c>
      <c r="X332">
        <f t="shared" si="101"/>
        <v>0.86822593526024505</v>
      </c>
      <c r="Y332">
        <v>1</v>
      </c>
      <c r="Z332" s="2">
        <f t="shared" si="102"/>
        <v>-1.939761939577302</v>
      </c>
      <c r="AA332" s="2">
        <f t="shared" si="103"/>
        <v>0.14373816407310361</v>
      </c>
      <c r="AB332" s="2">
        <f t="shared" si="104"/>
        <v>0.12567401227674377</v>
      </c>
      <c r="AC332" s="1">
        <f t="shared" si="107"/>
        <v>0.12567401227674377</v>
      </c>
      <c r="AD332">
        <f t="shared" si="105"/>
        <v>-2.0740639287799665</v>
      </c>
      <c r="AE332">
        <f t="shared" si="106"/>
        <v>0</v>
      </c>
    </row>
    <row r="333" spans="1:31" hidden="1" x14ac:dyDescent="0.25">
      <c r="A333" t="s">
        <v>7</v>
      </c>
      <c r="B333">
        <v>73</v>
      </c>
      <c r="C333" t="s">
        <v>5</v>
      </c>
      <c r="D333" t="s">
        <v>6</v>
      </c>
      <c r="E333" t="s">
        <v>1</v>
      </c>
      <c r="F333" t="s">
        <v>2</v>
      </c>
      <c r="G333">
        <v>237.02</v>
      </c>
      <c r="H333">
        <v>24.7</v>
      </c>
      <c r="K333">
        <v>0</v>
      </c>
      <c r="L333">
        <v>0</v>
      </c>
      <c r="M333">
        <f t="shared" si="90"/>
        <v>1</v>
      </c>
      <c r="N333">
        <f t="shared" si="91"/>
        <v>1</v>
      </c>
      <c r="O333">
        <f t="shared" si="92"/>
        <v>0</v>
      </c>
      <c r="P333">
        <f t="shared" si="93"/>
        <v>0</v>
      </c>
      <c r="Q333">
        <f t="shared" si="94"/>
        <v>0</v>
      </c>
      <c r="R333">
        <f t="shared" si="95"/>
        <v>0</v>
      </c>
      <c r="S333">
        <f t="shared" si="96"/>
        <v>0</v>
      </c>
      <c r="T333">
        <f t="shared" si="97"/>
        <v>0</v>
      </c>
      <c r="U333">
        <f t="shared" si="98"/>
        <v>1</v>
      </c>
      <c r="V333" s="2">
        <f t="shared" si="99"/>
        <v>0.98321641509257507</v>
      </c>
      <c r="W333" s="2">
        <f t="shared" si="100"/>
        <v>0.21746588597322158</v>
      </c>
      <c r="X333">
        <f t="shared" si="101"/>
        <v>0.78786018647928835</v>
      </c>
      <c r="Y333">
        <v>1</v>
      </c>
      <c r="Z333" s="2">
        <f t="shared" si="102"/>
        <v>-1.939761939577302</v>
      </c>
      <c r="AA333" s="2">
        <f t="shared" si="103"/>
        <v>0.14373816407310361</v>
      </c>
      <c r="AB333" s="2">
        <f t="shared" si="104"/>
        <v>0.12567401227674377</v>
      </c>
      <c r="AC333" s="1">
        <f t="shared" si="107"/>
        <v>0.12567401227674377</v>
      </c>
      <c r="AD333">
        <f t="shared" si="105"/>
        <v>-2.0740639287799665</v>
      </c>
      <c r="AE333">
        <f t="shared" si="106"/>
        <v>0</v>
      </c>
    </row>
    <row r="334" spans="1:31" hidden="1" x14ac:dyDescent="0.25">
      <c r="A334" t="s">
        <v>0</v>
      </c>
      <c r="B334">
        <v>50</v>
      </c>
      <c r="C334" t="s">
        <v>5</v>
      </c>
      <c r="D334" t="s">
        <v>6</v>
      </c>
      <c r="E334" t="s">
        <v>1</v>
      </c>
      <c r="F334" t="s">
        <v>2</v>
      </c>
      <c r="G334">
        <v>73.13</v>
      </c>
      <c r="H334">
        <v>39.4</v>
      </c>
      <c r="K334">
        <v>0</v>
      </c>
      <c r="L334">
        <v>0</v>
      </c>
      <c r="M334">
        <f t="shared" si="90"/>
        <v>1</v>
      </c>
      <c r="N334">
        <f t="shared" si="91"/>
        <v>1</v>
      </c>
      <c r="O334">
        <f t="shared" si="92"/>
        <v>0</v>
      </c>
      <c r="P334">
        <f t="shared" si="93"/>
        <v>0</v>
      </c>
      <c r="Q334">
        <f t="shared" si="94"/>
        <v>0</v>
      </c>
      <c r="R334">
        <f t="shared" si="95"/>
        <v>0</v>
      </c>
      <c r="S334">
        <f t="shared" si="96"/>
        <v>0</v>
      </c>
      <c r="T334">
        <f t="shared" si="97"/>
        <v>0</v>
      </c>
      <c r="U334">
        <f t="shared" si="98"/>
        <v>1</v>
      </c>
      <c r="V334" s="2">
        <f t="shared" si="99"/>
        <v>0.20156283065462052</v>
      </c>
      <c r="W334" s="2">
        <f t="shared" si="100"/>
        <v>0.89465717240776788</v>
      </c>
      <c r="X334">
        <f t="shared" si="101"/>
        <v>0.33581472283078839</v>
      </c>
      <c r="Y334">
        <v>1</v>
      </c>
      <c r="Z334" s="2">
        <f t="shared" si="102"/>
        <v>-1.939761939577302</v>
      </c>
      <c r="AA334" s="2">
        <f t="shared" si="103"/>
        <v>0.14373816407310361</v>
      </c>
      <c r="AB334" s="2">
        <f t="shared" si="104"/>
        <v>0.12567401227674377</v>
      </c>
      <c r="AC334" s="1">
        <f t="shared" si="107"/>
        <v>0.12567401227674377</v>
      </c>
      <c r="AD334">
        <f t="shared" si="105"/>
        <v>-2.0740639287799665</v>
      </c>
      <c r="AE334">
        <f t="shared" si="106"/>
        <v>0</v>
      </c>
    </row>
    <row r="335" spans="1:31" hidden="1" x14ac:dyDescent="0.25">
      <c r="A335" t="s">
        <v>7</v>
      </c>
      <c r="B335">
        <v>56</v>
      </c>
      <c r="C335" t="s">
        <v>5</v>
      </c>
      <c r="D335" t="s">
        <v>8</v>
      </c>
      <c r="E335" t="s">
        <v>1</v>
      </c>
      <c r="F335" t="s">
        <v>2</v>
      </c>
      <c r="G335">
        <v>258.99</v>
      </c>
      <c r="H335">
        <v>24.5</v>
      </c>
      <c r="K335">
        <v>0</v>
      </c>
      <c r="L335">
        <v>1</v>
      </c>
      <c r="M335">
        <f t="shared" si="90"/>
        <v>1</v>
      </c>
      <c r="N335">
        <f t="shared" si="91"/>
        <v>1</v>
      </c>
      <c r="O335">
        <f t="shared" si="92"/>
        <v>0</v>
      </c>
      <c r="P335">
        <f t="shared" si="93"/>
        <v>0</v>
      </c>
      <c r="Q335">
        <f t="shared" si="94"/>
        <v>0</v>
      </c>
      <c r="R335">
        <f t="shared" si="95"/>
        <v>0</v>
      </c>
      <c r="S335">
        <f t="shared" si="96"/>
        <v>0</v>
      </c>
      <c r="T335">
        <f t="shared" si="97"/>
        <v>1</v>
      </c>
      <c r="U335">
        <f t="shared" si="98"/>
        <v>0</v>
      </c>
      <c r="V335" s="2">
        <f t="shared" si="99"/>
        <v>0.99416888386205537</v>
      </c>
      <c r="W335" s="2">
        <f t="shared" si="100"/>
        <v>0.20942074765694266</v>
      </c>
      <c r="X335">
        <f t="shared" si="101"/>
        <v>0.45823266581681643</v>
      </c>
      <c r="Y335">
        <v>1</v>
      </c>
      <c r="Z335" s="2">
        <f t="shared" si="102"/>
        <v>2.7606207441748487</v>
      </c>
      <c r="AA335" s="2">
        <f t="shared" si="103"/>
        <v>15.809653653388059</v>
      </c>
      <c r="AB335" s="2">
        <f t="shared" si="104"/>
        <v>0.94051037453716679</v>
      </c>
      <c r="AC335" s="1">
        <f t="shared" si="107"/>
        <v>0.94051037453716679</v>
      </c>
      <c r="AD335">
        <f t="shared" si="105"/>
        <v>-6.1332599427711083E-2</v>
      </c>
      <c r="AE335">
        <f t="shared" si="106"/>
        <v>1</v>
      </c>
    </row>
    <row r="336" spans="1:31" hidden="1" x14ac:dyDescent="0.25">
      <c r="A336" t="s">
        <v>7</v>
      </c>
      <c r="B336">
        <v>78</v>
      </c>
      <c r="C336" t="s">
        <v>5</v>
      </c>
      <c r="D336" t="s">
        <v>6</v>
      </c>
      <c r="E336" t="s">
        <v>1</v>
      </c>
      <c r="F336" t="s">
        <v>2</v>
      </c>
      <c r="G336">
        <v>69.41</v>
      </c>
      <c r="H336">
        <v>21.3</v>
      </c>
      <c r="K336">
        <v>0</v>
      </c>
      <c r="L336">
        <v>0</v>
      </c>
      <c r="M336">
        <f t="shared" si="90"/>
        <v>1</v>
      </c>
      <c r="N336">
        <f t="shared" si="91"/>
        <v>1</v>
      </c>
      <c r="O336">
        <f t="shared" si="92"/>
        <v>0</v>
      </c>
      <c r="P336">
        <f t="shared" si="93"/>
        <v>0</v>
      </c>
      <c r="Q336">
        <f t="shared" si="94"/>
        <v>0</v>
      </c>
      <c r="R336">
        <f t="shared" si="95"/>
        <v>0</v>
      </c>
      <c r="S336">
        <f t="shared" si="96"/>
        <v>0</v>
      </c>
      <c r="T336">
        <f t="shared" si="97"/>
        <v>0</v>
      </c>
      <c r="U336">
        <f t="shared" si="98"/>
        <v>1</v>
      </c>
      <c r="V336" s="2">
        <f t="shared" si="99"/>
        <v>0.18319192383764954</v>
      </c>
      <c r="W336" s="2">
        <f t="shared" si="100"/>
        <v>0.10549030124397839</v>
      </c>
      <c r="X336">
        <f t="shared" si="101"/>
        <v>0.8565333521274392</v>
      </c>
      <c r="Y336">
        <v>1</v>
      </c>
      <c r="Z336" s="2">
        <f t="shared" si="102"/>
        <v>-1.939761939577302</v>
      </c>
      <c r="AA336" s="2">
        <f t="shared" si="103"/>
        <v>0.14373816407310361</v>
      </c>
      <c r="AB336" s="2">
        <f t="shared" si="104"/>
        <v>0.12567401227674377</v>
      </c>
      <c r="AC336" s="1">
        <f t="shared" si="107"/>
        <v>0.12567401227674377</v>
      </c>
      <c r="AD336">
        <f t="shared" si="105"/>
        <v>-2.0740639287799665</v>
      </c>
      <c r="AE336">
        <f t="shared" si="106"/>
        <v>0</v>
      </c>
    </row>
    <row r="337" spans="1:31" hidden="1" x14ac:dyDescent="0.25">
      <c r="A337" t="s">
        <v>7</v>
      </c>
      <c r="B337">
        <v>76</v>
      </c>
      <c r="C337" t="s">
        <v>5</v>
      </c>
      <c r="D337" t="s">
        <v>8</v>
      </c>
      <c r="E337" t="s">
        <v>1</v>
      </c>
      <c r="F337" t="s">
        <v>2</v>
      </c>
      <c r="G337">
        <v>129.69</v>
      </c>
      <c r="H337">
        <v>28.6</v>
      </c>
      <c r="K337">
        <v>0</v>
      </c>
      <c r="L337">
        <v>0</v>
      </c>
      <c r="M337">
        <f t="shared" si="90"/>
        <v>1</v>
      </c>
      <c r="N337">
        <f t="shared" si="91"/>
        <v>1</v>
      </c>
      <c r="O337">
        <f t="shared" si="92"/>
        <v>0</v>
      </c>
      <c r="P337">
        <f t="shared" si="93"/>
        <v>0</v>
      </c>
      <c r="Q337">
        <f t="shared" si="94"/>
        <v>0</v>
      </c>
      <c r="R337">
        <f t="shared" si="95"/>
        <v>0</v>
      </c>
      <c r="S337">
        <f t="shared" si="96"/>
        <v>0</v>
      </c>
      <c r="T337">
        <f t="shared" si="97"/>
        <v>1</v>
      </c>
      <c r="U337">
        <f t="shared" si="98"/>
        <v>0</v>
      </c>
      <c r="V337" s="2">
        <f t="shared" si="99"/>
        <v>0.57374456357062131</v>
      </c>
      <c r="W337" s="2">
        <f t="shared" si="100"/>
        <v>0.40456231543495086</v>
      </c>
      <c r="X337">
        <f t="shared" si="101"/>
        <v>0.83110256323999188</v>
      </c>
      <c r="Y337">
        <v>1</v>
      </c>
      <c r="Z337" s="2">
        <f t="shared" si="102"/>
        <v>-1.939761939577302</v>
      </c>
      <c r="AA337" s="2">
        <f t="shared" si="103"/>
        <v>0.14373816407310361</v>
      </c>
      <c r="AB337" s="2">
        <f t="shared" si="104"/>
        <v>0.12567401227674377</v>
      </c>
      <c r="AC337" s="1">
        <f t="shared" si="107"/>
        <v>0.12567401227674377</v>
      </c>
      <c r="AD337">
        <f t="shared" si="105"/>
        <v>-2.0740639287799665</v>
      </c>
      <c r="AE337">
        <f t="shared" si="106"/>
        <v>0</v>
      </c>
    </row>
    <row r="338" spans="1:31" hidden="1" x14ac:dyDescent="0.25">
      <c r="A338" t="s">
        <v>7</v>
      </c>
      <c r="B338">
        <v>56</v>
      </c>
      <c r="C338" t="s">
        <v>5</v>
      </c>
      <c r="D338" t="s">
        <v>4</v>
      </c>
      <c r="E338" t="s">
        <v>1</v>
      </c>
      <c r="F338" t="s">
        <v>2</v>
      </c>
      <c r="G338">
        <v>217.49</v>
      </c>
      <c r="H338">
        <v>39.799999999999997</v>
      </c>
      <c r="K338">
        <v>1</v>
      </c>
      <c r="L338">
        <v>0</v>
      </c>
      <c r="M338">
        <f t="shared" si="90"/>
        <v>1</v>
      </c>
      <c r="N338">
        <f t="shared" si="91"/>
        <v>1</v>
      </c>
      <c r="O338">
        <f t="shared" si="92"/>
        <v>0</v>
      </c>
      <c r="P338">
        <f t="shared" si="93"/>
        <v>0</v>
      </c>
      <c r="Q338">
        <f t="shared" si="94"/>
        <v>0</v>
      </c>
      <c r="R338">
        <f t="shared" si="95"/>
        <v>0</v>
      </c>
      <c r="S338">
        <f t="shared" si="96"/>
        <v>1</v>
      </c>
      <c r="T338">
        <f t="shared" si="97"/>
        <v>0</v>
      </c>
      <c r="U338">
        <f t="shared" si="98"/>
        <v>0</v>
      </c>
      <c r="V338" s="2">
        <f t="shared" si="99"/>
        <v>0.96183181731485934</v>
      </c>
      <c r="W338" s="2">
        <f t="shared" si="100"/>
        <v>0.90439150360512632</v>
      </c>
      <c r="X338">
        <f t="shared" si="101"/>
        <v>0.45823266581681643</v>
      </c>
      <c r="Y338">
        <v>1</v>
      </c>
      <c r="Z338" s="2">
        <f t="shared" si="102"/>
        <v>2.6566440471516333</v>
      </c>
      <c r="AA338" s="2">
        <f t="shared" si="103"/>
        <v>14.248391841976588</v>
      </c>
      <c r="AB338" s="2">
        <f t="shared" si="104"/>
        <v>0.9344193138290724</v>
      </c>
      <c r="AC338" s="1">
        <f t="shared" si="107"/>
        <v>0.9344193138290724</v>
      </c>
      <c r="AD338">
        <f t="shared" si="105"/>
        <v>-6.782999735608862E-2</v>
      </c>
      <c r="AE338">
        <f t="shared" si="106"/>
        <v>1</v>
      </c>
    </row>
    <row r="339" spans="1:31" hidden="1" x14ac:dyDescent="0.25">
      <c r="A339" t="s">
        <v>0</v>
      </c>
      <c r="B339">
        <v>65</v>
      </c>
      <c r="C339" t="s">
        <v>3</v>
      </c>
      <c r="D339" t="s">
        <v>4</v>
      </c>
      <c r="E339" t="s">
        <v>10</v>
      </c>
      <c r="F339" t="s">
        <v>9</v>
      </c>
      <c r="G339">
        <v>218.42</v>
      </c>
      <c r="H339">
        <v>36.200000000000003</v>
      </c>
      <c r="K339">
        <v>0</v>
      </c>
      <c r="L339">
        <v>0</v>
      </c>
      <c r="M339">
        <f t="shared" si="90"/>
        <v>0</v>
      </c>
      <c r="N339">
        <f t="shared" si="91"/>
        <v>0</v>
      </c>
      <c r="O339">
        <f t="shared" si="92"/>
        <v>1</v>
      </c>
      <c r="P339">
        <f t="shared" si="93"/>
        <v>0</v>
      </c>
      <c r="Q339">
        <f t="shared" si="94"/>
        <v>0</v>
      </c>
      <c r="R339">
        <f t="shared" si="95"/>
        <v>1</v>
      </c>
      <c r="S339">
        <f t="shared" si="96"/>
        <v>1</v>
      </c>
      <c r="T339">
        <f t="shared" si="97"/>
        <v>0</v>
      </c>
      <c r="U339">
        <f t="shared" si="98"/>
        <v>0</v>
      </c>
      <c r="V339" s="2">
        <f t="shared" si="99"/>
        <v>0.96320503886215736</v>
      </c>
      <c r="W339" s="2">
        <f t="shared" si="100"/>
        <v>0.7908118683368659</v>
      </c>
      <c r="X339">
        <f t="shared" si="101"/>
        <v>0.64566807211862054</v>
      </c>
      <c r="Y339">
        <v>1</v>
      </c>
      <c r="Z339" s="2">
        <f t="shared" si="102"/>
        <v>2.6795768244460687</v>
      </c>
      <c r="AA339" s="2">
        <f t="shared" si="103"/>
        <v>14.578922546693356</v>
      </c>
      <c r="AB339" s="2">
        <f t="shared" si="104"/>
        <v>0.93581070853887449</v>
      </c>
      <c r="AC339" s="1">
        <f t="shared" si="107"/>
        <v>0.93581070853887449</v>
      </c>
      <c r="AD339">
        <f t="shared" si="105"/>
        <v>-6.6342057423706732E-2</v>
      </c>
      <c r="AE339">
        <f t="shared" si="106"/>
        <v>1</v>
      </c>
    </row>
    <row r="340" spans="1:31" hidden="1" x14ac:dyDescent="0.25">
      <c r="A340" t="s">
        <v>0</v>
      </c>
      <c r="B340">
        <v>82</v>
      </c>
      <c r="C340" t="s">
        <v>5</v>
      </c>
      <c r="D340" t="s">
        <v>6</v>
      </c>
      <c r="E340" t="s">
        <v>1</v>
      </c>
      <c r="F340" t="s">
        <v>9</v>
      </c>
      <c r="G340">
        <v>126.46</v>
      </c>
      <c r="H340">
        <v>14.3</v>
      </c>
      <c r="K340">
        <v>0</v>
      </c>
      <c r="L340">
        <v>1</v>
      </c>
      <c r="M340">
        <f t="shared" si="90"/>
        <v>1</v>
      </c>
      <c r="N340">
        <f t="shared" si="91"/>
        <v>0</v>
      </c>
      <c r="O340">
        <f t="shared" si="92"/>
        <v>1</v>
      </c>
      <c r="P340">
        <f t="shared" si="93"/>
        <v>0</v>
      </c>
      <c r="Q340">
        <f t="shared" si="94"/>
        <v>0</v>
      </c>
      <c r="R340">
        <f t="shared" si="95"/>
        <v>0</v>
      </c>
      <c r="S340">
        <f t="shared" si="96"/>
        <v>0</v>
      </c>
      <c r="T340">
        <f t="shared" si="97"/>
        <v>0</v>
      </c>
      <c r="U340">
        <f t="shared" si="98"/>
        <v>1</v>
      </c>
      <c r="V340" s="2">
        <f t="shared" si="99"/>
        <v>0.5507489055643342</v>
      </c>
      <c r="W340" s="2">
        <f t="shared" si="100"/>
        <v>1.3253132287688214E-2</v>
      </c>
      <c r="X340">
        <f t="shared" si="101"/>
        <v>0.89929715668439136</v>
      </c>
      <c r="Y340">
        <v>1</v>
      </c>
      <c r="Z340" s="2">
        <f t="shared" si="102"/>
        <v>10.19839713077576</v>
      </c>
      <c r="AA340" s="2">
        <f t="shared" si="103"/>
        <v>26860.098326542524</v>
      </c>
      <c r="AB340" s="2">
        <f t="shared" si="104"/>
        <v>0.99996277144039891</v>
      </c>
      <c r="AC340" s="1">
        <f t="shared" si="107"/>
        <v>0.99996277144039891</v>
      </c>
      <c r="AD340">
        <f t="shared" si="105"/>
        <v>-3.7229252601112586E-5</v>
      </c>
      <c r="AE340">
        <f t="shared" si="106"/>
        <v>1</v>
      </c>
    </row>
    <row r="341" spans="1:31" hidden="1" x14ac:dyDescent="0.25">
      <c r="A341" t="s">
        <v>0</v>
      </c>
      <c r="B341">
        <v>69</v>
      </c>
      <c r="C341" t="s">
        <v>3</v>
      </c>
      <c r="D341" t="s">
        <v>4</v>
      </c>
      <c r="E341" t="s">
        <v>1</v>
      </c>
      <c r="F341" t="s">
        <v>2</v>
      </c>
      <c r="G341">
        <v>94.14</v>
      </c>
      <c r="H341">
        <v>27.1</v>
      </c>
      <c r="K341">
        <v>0</v>
      </c>
      <c r="L341">
        <v>0</v>
      </c>
      <c r="M341">
        <f t="shared" si="90"/>
        <v>1</v>
      </c>
      <c r="N341">
        <f t="shared" si="91"/>
        <v>1</v>
      </c>
      <c r="O341">
        <f t="shared" si="92"/>
        <v>0</v>
      </c>
      <c r="P341">
        <f t="shared" si="93"/>
        <v>0</v>
      </c>
      <c r="Q341">
        <f t="shared" si="94"/>
        <v>0</v>
      </c>
      <c r="R341">
        <f t="shared" si="95"/>
        <v>1</v>
      </c>
      <c r="S341">
        <f t="shared" si="96"/>
        <v>1</v>
      </c>
      <c r="T341">
        <f t="shared" si="97"/>
        <v>0</v>
      </c>
      <c r="U341">
        <f t="shared" si="98"/>
        <v>0</v>
      </c>
      <c r="V341" s="2">
        <f t="shared" si="99"/>
        <v>0.32404117191017201</v>
      </c>
      <c r="W341" s="2">
        <f t="shared" si="100"/>
        <v>0.32673400636357242</v>
      </c>
      <c r="X341">
        <f t="shared" si="101"/>
        <v>0.72117475438086609</v>
      </c>
      <c r="Y341">
        <v>1</v>
      </c>
      <c r="Z341" s="2">
        <f t="shared" si="102"/>
        <v>-1.939761939577302</v>
      </c>
      <c r="AA341" s="2">
        <f t="shared" si="103"/>
        <v>0.14373816407310361</v>
      </c>
      <c r="AB341" s="2">
        <f t="shared" si="104"/>
        <v>0.12567401227674377</v>
      </c>
      <c r="AC341" s="1">
        <f t="shared" si="107"/>
        <v>0.12567401227674377</v>
      </c>
      <c r="AD341">
        <f t="shared" si="105"/>
        <v>-2.0740639287799665</v>
      </c>
      <c r="AE341">
        <f t="shared" si="106"/>
        <v>0</v>
      </c>
    </row>
    <row r="342" spans="1:31" hidden="1" x14ac:dyDescent="0.25">
      <c r="A342" t="s">
        <v>7</v>
      </c>
      <c r="B342">
        <v>78</v>
      </c>
      <c r="C342" t="s">
        <v>3</v>
      </c>
      <c r="D342" t="s">
        <v>6</v>
      </c>
      <c r="E342" t="s">
        <v>1</v>
      </c>
      <c r="F342" t="s">
        <v>11</v>
      </c>
      <c r="G342">
        <v>212.62</v>
      </c>
      <c r="H342">
        <v>26.5</v>
      </c>
      <c r="K342">
        <v>0</v>
      </c>
      <c r="L342">
        <v>1</v>
      </c>
      <c r="M342">
        <f t="shared" si="90"/>
        <v>1</v>
      </c>
      <c r="N342">
        <f t="shared" si="91"/>
        <v>0</v>
      </c>
      <c r="O342">
        <f t="shared" si="92"/>
        <v>0</v>
      </c>
      <c r="P342">
        <f t="shared" si="93"/>
        <v>1</v>
      </c>
      <c r="Q342">
        <f t="shared" si="94"/>
        <v>0</v>
      </c>
      <c r="R342">
        <f t="shared" si="95"/>
        <v>1</v>
      </c>
      <c r="S342">
        <f t="shared" si="96"/>
        <v>0</v>
      </c>
      <c r="T342">
        <f t="shared" si="97"/>
        <v>0</v>
      </c>
      <c r="U342">
        <f t="shared" si="98"/>
        <v>1</v>
      </c>
      <c r="V342" s="2">
        <f t="shared" si="99"/>
        <v>0.95394354846104301</v>
      </c>
      <c r="W342" s="2">
        <f t="shared" si="100"/>
        <v>0.2973951158198993</v>
      </c>
      <c r="X342">
        <f t="shared" si="101"/>
        <v>0.8565333521274392</v>
      </c>
      <c r="Y342">
        <v>1</v>
      </c>
      <c r="Z342" s="2">
        <f t="shared" si="102"/>
        <v>1.5821583059162809</v>
      </c>
      <c r="AA342" s="2">
        <f t="shared" si="103"/>
        <v>4.8654456071103187</v>
      </c>
      <c r="AB342" s="2">
        <f t="shared" si="104"/>
        <v>0.82950996957711765</v>
      </c>
      <c r="AC342" s="1">
        <f t="shared" si="107"/>
        <v>0.82950996957711765</v>
      </c>
      <c r="AD342">
        <f t="shared" si="105"/>
        <v>-0.18692015064493858</v>
      </c>
      <c r="AE342">
        <f t="shared" si="106"/>
        <v>1</v>
      </c>
    </row>
    <row r="343" spans="1:31" hidden="1" x14ac:dyDescent="0.25">
      <c r="A343" t="s">
        <v>7</v>
      </c>
      <c r="B343">
        <v>82</v>
      </c>
      <c r="C343" t="s">
        <v>3</v>
      </c>
      <c r="D343" t="s">
        <v>6</v>
      </c>
      <c r="E343" t="s">
        <v>1</v>
      </c>
      <c r="F343" t="s">
        <v>9</v>
      </c>
      <c r="G343">
        <v>72.7</v>
      </c>
      <c r="H343">
        <v>18</v>
      </c>
      <c r="K343">
        <v>0</v>
      </c>
      <c r="L343">
        <v>0</v>
      </c>
      <c r="M343">
        <f t="shared" si="90"/>
        <v>1</v>
      </c>
      <c r="N343">
        <f t="shared" si="91"/>
        <v>0</v>
      </c>
      <c r="O343">
        <f t="shared" si="92"/>
        <v>1</v>
      </c>
      <c r="P343">
        <f t="shared" si="93"/>
        <v>0</v>
      </c>
      <c r="Q343">
        <f t="shared" si="94"/>
        <v>0</v>
      </c>
      <c r="R343">
        <f t="shared" si="95"/>
        <v>1</v>
      </c>
      <c r="S343">
        <f t="shared" si="96"/>
        <v>0</v>
      </c>
      <c r="T343">
        <f t="shared" si="97"/>
        <v>0</v>
      </c>
      <c r="U343">
        <f t="shared" si="98"/>
        <v>1</v>
      </c>
      <c r="V343" s="2">
        <f t="shared" si="99"/>
        <v>0.19938456955495712</v>
      </c>
      <c r="W343" s="2">
        <f t="shared" si="100"/>
        <v>4.3897953893448652E-2</v>
      </c>
      <c r="X343">
        <f t="shared" si="101"/>
        <v>0.89929715668439136</v>
      </c>
      <c r="Y343">
        <v>1</v>
      </c>
      <c r="Z343" s="2">
        <f t="shared" si="102"/>
        <v>5.4980144470236079</v>
      </c>
      <c r="AA343" s="2">
        <f t="shared" si="103"/>
        <v>244.20656548999563</v>
      </c>
      <c r="AB343" s="2">
        <f t="shared" si="104"/>
        <v>0.9959218057721998</v>
      </c>
      <c r="AC343" s="1">
        <f t="shared" si="107"/>
        <v>0.9959218057721998</v>
      </c>
      <c r="AD343">
        <f t="shared" si="105"/>
        <v>-4.0865327403172115E-3</v>
      </c>
      <c r="AE343">
        <f t="shared" si="106"/>
        <v>1</v>
      </c>
    </row>
    <row r="344" spans="1:31" hidden="1" x14ac:dyDescent="0.25">
      <c r="A344" t="s">
        <v>0</v>
      </c>
      <c r="B344">
        <v>81</v>
      </c>
      <c r="C344" t="s">
        <v>3</v>
      </c>
      <c r="D344" t="s">
        <v>4</v>
      </c>
      <c r="E344" t="s">
        <v>1</v>
      </c>
      <c r="F344" t="s">
        <v>2</v>
      </c>
      <c r="G344">
        <v>78.47</v>
      </c>
      <c r="H344">
        <v>27.2</v>
      </c>
      <c r="K344">
        <v>1</v>
      </c>
      <c r="L344">
        <v>0</v>
      </c>
      <c r="M344">
        <f t="shared" si="90"/>
        <v>1</v>
      </c>
      <c r="N344">
        <f t="shared" si="91"/>
        <v>1</v>
      </c>
      <c r="O344">
        <f t="shared" si="92"/>
        <v>0</v>
      </c>
      <c r="P344">
        <f t="shared" si="93"/>
        <v>0</v>
      </c>
      <c r="Q344">
        <f t="shared" si="94"/>
        <v>0</v>
      </c>
      <c r="R344">
        <f t="shared" si="95"/>
        <v>1</v>
      </c>
      <c r="S344">
        <f t="shared" si="96"/>
        <v>1</v>
      </c>
      <c r="T344">
        <f t="shared" si="97"/>
        <v>0</v>
      </c>
      <c r="U344">
        <f t="shared" si="98"/>
        <v>0</v>
      </c>
      <c r="V344" s="2">
        <f t="shared" si="99"/>
        <v>0.22978201315738336</v>
      </c>
      <c r="W344" s="2">
        <f t="shared" si="100"/>
        <v>0.33173645614149117</v>
      </c>
      <c r="X344">
        <f t="shared" si="101"/>
        <v>0.88959668077899279</v>
      </c>
      <c r="Y344">
        <v>1</v>
      </c>
      <c r="Z344" s="2">
        <f t="shared" si="102"/>
        <v>2.6566440471516333</v>
      </c>
      <c r="AA344" s="2">
        <f t="shared" si="103"/>
        <v>14.248391841976588</v>
      </c>
      <c r="AB344" s="2">
        <f t="shared" si="104"/>
        <v>0.9344193138290724</v>
      </c>
      <c r="AC344" s="1">
        <f t="shared" si="107"/>
        <v>0.9344193138290724</v>
      </c>
      <c r="AD344">
        <f t="shared" si="105"/>
        <v>-6.782999735608862E-2</v>
      </c>
      <c r="AE344">
        <f t="shared" si="106"/>
        <v>1</v>
      </c>
    </row>
    <row r="345" spans="1:31" hidden="1" x14ac:dyDescent="0.25">
      <c r="A345" t="s">
        <v>7</v>
      </c>
      <c r="B345">
        <v>79</v>
      </c>
      <c r="C345" t="s">
        <v>3</v>
      </c>
      <c r="D345" t="s">
        <v>6</v>
      </c>
      <c r="E345" t="s">
        <v>1</v>
      </c>
      <c r="F345" t="s">
        <v>2</v>
      </c>
      <c r="G345">
        <v>143.15</v>
      </c>
      <c r="H345">
        <v>31.5</v>
      </c>
      <c r="K345">
        <v>0</v>
      </c>
      <c r="L345">
        <v>0</v>
      </c>
      <c r="M345">
        <f t="shared" si="90"/>
        <v>1</v>
      </c>
      <c r="N345">
        <f t="shared" si="91"/>
        <v>1</v>
      </c>
      <c r="O345">
        <f t="shared" si="92"/>
        <v>0</v>
      </c>
      <c r="P345">
        <f t="shared" si="93"/>
        <v>0</v>
      </c>
      <c r="Q345">
        <f t="shared" si="94"/>
        <v>0</v>
      </c>
      <c r="R345">
        <f t="shared" si="95"/>
        <v>1</v>
      </c>
      <c r="S345">
        <f t="shared" si="96"/>
        <v>0</v>
      </c>
      <c r="T345">
        <f t="shared" si="97"/>
        <v>0</v>
      </c>
      <c r="U345">
        <f t="shared" si="98"/>
        <v>1</v>
      </c>
      <c r="V345" s="2">
        <f t="shared" si="99"/>
        <v>0.6660823694220781</v>
      </c>
      <c r="W345" s="2">
        <f t="shared" si="100"/>
        <v>0.56332569972607593</v>
      </c>
      <c r="X345">
        <f t="shared" si="101"/>
        <v>0.86822593526024505</v>
      </c>
      <c r="Y345">
        <v>1</v>
      </c>
      <c r="Z345" s="2">
        <f t="shared" si="102"/>
        <v>-1.939761939577302</v>
      </c>
      <c r="AA345" s="2">
        <f t="shared" si="103"/>
        <v>0.14373816407310361</v>
      </c>
      <c r="AB345" s="2">
        <f t="shared" si="104"/>
        <v>0.12567401227674377</v>
      </c>
      <c r="AC345" s="1">
        <f t="shared" si="107"/>
        <v>0.12567401227674377</v>
      </c>
      <c r="AD345">
        <f t="shared" si="105"/>
        <v>-2.0740639287799665</v>
      </c>
      <c r="AE345">
        <f t="shared" si="106"/>
        <v>0</v>
      </c>
    </row>
    <row r="346" spans="1:31" hidden="1" x14ac:dyDescent="0.25">
      <c r="A346" t="s">
        <v>0</v>
      </c>
      <c r="B346">
        <v>73</v>
      </c>
      <c r="C346" t="s">
        <v>3</v>
      </c>
      <c r="D346" t="s">
        <v>4</v>
      </c>
      <c r="E346" t="s">
        <v>1</v>
      </c>
      <c r="F346" t="s">
        <v>2</v>
      </c>
      <c r="G346">
        <v>82.94</v>
      </c>
      <c r="H346">
        <v>33.799999999999997</v>
      </c>
      <c r="K346">
        <v>0</v>
      </c>
      <c r="L346">
        <v>1</v>
      </c>
      <c r="M346">
        <f t="shared" si="90"/>
        <v>1</v>
      </c>
      <c r="N346">
        <f t="shared" si="91"/>
        <v>1</v>
      </c>
      <c r="O346">
        <f t="shared" si="92"/>
        <v>0</v>
      </c>
      <c r="P346">
        <f t="shared" si="93"/>
        <v>0</v>
      </c>
      <c r="Q346">
        <f t="shared" si="94"/>
        <v>0</v>
      </c>
      <c r="R346">
        <f t="shared" si="95"/>
        <v>1</v>
      </c>
      <c r="S346">
        <f t="shared" si="96"/>
        <v>1</v>
      </c>
      <c r="T346">
        <f t="shared" si="97"/>
        <v>0</v>
      </c>
      <c r="U346">
        <f t="shared" si="98"/>
        <v>0</v>
      </c>
      <c r="V346" s="2">
        <f t="shared" si="99"/>
        <v>0.2550128469418072</v>
      </c>
      <c r="W346" s="2">
        <f t="shared" si="100"/>
        <v>0.68346520887850803</v>
      </c>
      <c r="X346">
        <f t="shared" si="101"/>
        <v>0.78786018647928835</v>
      </c>
      <c r="Y346">
        <v>1</v>
      </c>
      <c r="Z346" s="2">
        <f t="shared" si="102"/>
        <v>2.7606207441748487</v>
      </c>
      <c r="AA346" s="2">
        <f t="shared" si="103"/>
        <v>15.809653653388059</v>
      </c>
      <c r="AB346" s="2">
        <f t="shared" si="104"/>
        <v>0.94051037453716679</v>
      </c>
      <c r="AC346" s="1">
        <f t="shared" si="107"/>
        <v>0.94051037453716679</v>
      </c>
      <c r="AD346">
        <f t="shared" si="105"/>
        <v>-6.1332599427711083E-2</v>
      </c>
      <c r="AE346">
        <f t="shared" si="106"/>
        <v>1</v>
      </c>
    </row>
    <row r="347" spans="1:31" hidden="1" x14ac:dyDescent="0.25">
      <c r="A347" t="s">
        <v>0</v>
      </c>
      <c r="B347">
        <v>70</v>
      </c>
      <c r="C347" t="s">
        <v>3</v>
      </c>
      <c r="D347" t="s">
        <v>8</v>
      </c>
      <c r="E347" t="s">
        <v>1</v>
      </c>
      <c r="F347" t="s">
        <v>9</v>
      </c>
      <c r="G347">
        <v>77.14</v>
      </c>
      <c r="H347">
        <v>25.1</v>
      </c>
      <c r="K347">
        <v>0</v>
      </c>
      <c r="L347">
        <v>0</v>
      </c>
      <c r="M347">
        <f t="shared" si="90"/>
        <v>1</v>
      </c>
      <c r="N347">
        <f t="shared" si="91"/>
        <v>0</v>
      </c>
      <c r="O347">
        <f t="shared" si="92"/>
        <v>1</v>
      </c>
      <c r="P347">
        <f t="shared" si="93"/>
        <v>0</v>
      </c>
      <c r="Q347">
        <f t="shared" si="94"/>
        <v>0</v>
      </c>
      <c r="R347">
        <f t="shared" si="95"/>
        <v>1</v>
      </c>
      <c r="S347">
        <f t="shared" si="96"/>
        <v>0</v>
      </c>
      <c r="T347">
        <f t="shared" si="97"/>
        <v>1</v>
      </c>
      <c r="U347">
        <f t="shared" si="98"/>
        <v>0</v>
      </c>
      <c r="V347" s="2">
        <f t="shared" si="99"/>
        <v>0.22255391228184115</v>
      </c>
      <c r="W347" s="2">
        <f t="shared" si="100"/>
        <v>0.23408030337793739</v>
      </c>
      <c r="X347">
        <f t="shared" si="101"/>
        <v>0.73875303404759163</v>
      </c>
      <c r="Y347">
        <v>1</v>
      </c>
      <c r="Z347" s="2">
        <f t="shared" si="102"/>
        <v>5.4980144470236079</v>
      </c>
      <c r="AA347" s="2">
        <f t="shared" si="103"/>
        <v>244.20656548999563</v>
      </c>
      <c r="AB347" s="2">
        <f t="shared" si="104"/>
        <v>0.9959218057721998</v>
      </c>
      <c r="AC347" s="1">
        <f t="shared" si="107"/>
        <v>0.9959218057721998</v>
      </c>
      <c r="AD347">
        <f t="shared" si="105"/>
        <v>-4.0865327403172115E-3</v>
      </c>
      <c r="AE347">
        <f t="shared" si="106"/>
        <v>1</v>
      </c>
    </row>
    <row r="348" spans="1:31" hidden="1" x14ac:dyDescent="0.25">
      <c r="A348" t="s">
        <v>0</v>
      </c>
      <c r="B348">
        <v>78</v>
      </c>
      <c r="C348" t="s">
        <v>3</v>
      </c>
      <c r="D348" t="s">
        <v>4</v>
      </c>
      <c r="E348" t="s">
        <v>1</v>
      </c>
      <c r="F348" t="s">
        <v>11</v>
      </c>
      <c r="G348">
        <v>105.47</v>
      </c>
      <c r="H348">
        <v>21.6</v>
      </c>
      <c r="K348">
        <v>0</v>
      </c>
      <c r="L348">
        <v>0</v>
      </c>
      <c r="M348">
        <f t="shared" si="90"/>
        <v>1</v>
      </c>
      <c r="N348">
        <f t="shared" si="91"/>
        <v>0</v>
      </c>
      <c r="O348">
        <f t="shared" si="92"/>
        <v>0</v>
      </c>
      <c r="P348">
        <f t="shared" si="93"/>
        <v>1</v>
      </c>
      <c r="Q348">
        <f t="shared" si="94"/>
        <v>0</v>
      </c>
      <c r="R348">
        <f t="shared" si="95"/>
        <v>1</v>
      </c>
      <c r="S348">
        <f t="shared" si="96"/>
        <v>1</v>
      </c>
      <c r="T348">
        <f t="shared" si="97"/>
        <v>0</v>
      </c>
      <c r="U348">
        <f t="shared" si="98"/>
        <v>0</v>
      </c>
      <c r="V348" s="2">
        <f t="shared" si="99"/>
        <v>0.40063297063333114</v>
      </c>
      <c r="W348" s="2">
        <f t="shared" si="100"/>
        <v>0.11325561070242959</v>
      </c>
      <c r="X348">
        <f t="shared" si="101"/>
        <v>0.8565333521274392</v>
      </c>
      <c r="Y348">
        <v>1</v>
      </c>
      <c r="Z348" s="2">
        <f t="shared" si="102"/>
        <v>-3.1182243778358698</v>
      </c>
      <c r="AA348" s="2">
        <f t="shared" si="103"/>
        <v>4.4235644517975327E-2</v>
      </c>
      <c r="AB348" s="2">
        <f t="shared" si="104"/>
        <v>4.2361745406990718E-2</v>
      </c>
      <c r="AC348" s="1">
        <f t="shared" si="107"/>
        <v>4.2361745406990718E-2</v>
      </c>
      <c r="AD348">
        <f t="shared" si="105"/>
        <v>-3.1615095549667616</v>
      </c>
      <c r="AE348">
        <f t="shared" si="106"/>
        <v>0</v>
      </c>
    </row>
    <row r="349" spans="1:31" hidden="1" x14ac:dyDescent="0.25">
      <c r="A349" t="s">
        <v>0</v>
      </c>
      <c r="B349">
        <v>70</v>
      </c>
      <c r="C349" t="s">
        <v>3</v>
      </c>
      <c r="D349" t="s">
        <v>4</v>
      </c>
      <c r="E349" t="s">
        <v>1</v>
      </c>
      <c r="F349" t="s">
        <v>9</v>
      </c>
      <c r="G349">
        <v>84.17</v>
      </c>
      <c r="H349">
        <v>28.2</v>
      </c>
      <c r="K349">
        <v>0</v>
      </c>
      <c r="L349">
        <v>0</v>
      </c>
      <c r="M349">
        <f t="shared" si="90"/>
        <v>1</v>
      </c>
      <c r="N349">
        <f t="shared" si="91"/>
        <v>0</v>
      </c>
      <c r="O349">
        <f t="shared" si="92"/>
        <v>1</v>
      </c>
      <c r="P349">
        <f t="shared" si="93"/>
        <v>0</v>
      </c>
      <c r="Q349">
        <f t="shared" si="94"/>
        <v>0</v>
      </c>
      <c r="R349">
        <f t="shared" si="95"/>
        <v>1</v>
      </c>
      <c r="S349">
        <f t="shared" si="96"/>
        <v>1</v>
      </c>
      <c r="T349">
        <f t="shared" si="97"/>
        <v>0</v>
      </c>
      <c r="U349">
        <f t="shared" si="98"/>
        <v>0</v>
      </c>
      <c r="V349" s="2">
        <f t="shared" si="99"/>
        <v>0.26220146257707433</v>
      </c>
      <c r="W349" s="2">
        <f t="shared" si="100"/>
        <v>0.38328647972825858</v>
      </c>
      <c r="X349">
        <f t="shared" si="101"/>
        <v>0.73875303404759163</v>
      </c>
      <c r="Y349">
        <v>1</v>
      </c>
      <c r="Z349" s="2">
        <f t="shared" si="102"/>
        <v>5.4980144470236079</v>
      </c>
      <c r="AA349" s="2">
        <f t="shared" si="103"/>
        <v>244.20656548999563</v>
      </c>
      <c r="AB349" s="2">
        <f t="shared" si="104"/>
        <v>0.9959218057721998</v>
      </c>
      <c r="AC349" s="1">
        <f t="shared" si="107"/>
        <v>0.9959218057721998</v>
      </c>
      <c r="AD349">
        <f t="shared" si="105"/>
        <v>-4.0865327403172115E-3</v>
      </c>
      <c r="AE349">
        <f t="shared" si="106"/>
        <v>1</v>
      </c>
    </row>
    <row r="350" spans="1:31" hidden="1" x14ac:dyDescent="0.25">
      <c r="A350" t="s">
        <v>0</v>
      </c>
      <c r="B350">
        <v>65</v>
      </c>
      <c r="C350" t="s">
        <v>3</v>
      </c>
      <c r="D350" t="s">
        <v>6</v>
      </c>
      <c r="E350" t="s">
        <v>1</v>
      </c>
      <c r="F350" t="s">
        <v>11</v>
      </c>
      <c r="G350">
        <v>73.08</v>
      </c>
      <c r="H350">
        <v>31.4</v>
      </c>
      <c r="K350">
        <v>0</v>
      </c>
      <c r="L350">
        <v>0</v>
      </c>
      <c r="M350">
        <f t="shared" si="90"/>
        <v>1</v>
      </c>
      <c r="N350">
        <f t="shared" si="91"/>
        <v>0</v>
      </c>
      <c r="O350">
        <f t="shared" si="92"/>
        <v>0</v>
      </c>
      <c r="P350">
        <f t="shared" si="93"/>
        <v>1</v>
      </c>
      <c r="Q350">
        <f t="shared" si="94"/>
        <v>0</v>
      </c>
      <c r="R350">
        <f t="shared" si="95"/>
        <v>1</v>
      </c>
      <c r="S350">
        <f t="shared" si="96"/>
        <v>0</v>
      </c>
      <c r="T350">
        <f t="shared" si="97"/>
        <v>0</v>
      </c>
      <c r="U350">
        <f t="shared" si="98"/>
        <v>1</v>
      </c>
      <c r="V350" s="2">
        <f t="shared" si="99"/>
        <v>0.2013088143734201</v>
      </c>
      <c r="W350" s="2">
        <f t="shared" si="100"/>
        <v>0.55787361868179941</v>
      </c>
      <c r="X350">
        <f t="shared" si="101"/>
        <v>0.64566807211862054</v>
      </c>
      <c r="Y350">
        <v>1</v>
      </c>
      <c r="Z350" s="2">
        <f t="shared" si="102"/>
        <v>-3.1182243778358698</v>
      </c>
      <c r="AA350" s="2">
        <f t="shared" si="103"/>
        <v>4.4235644517975327E-2</v>
      </c>
      <c r="AB350" s="2">
        <f t="shared" si="104"/>
        <v>4.2361745406990718E-2</v>
      </c>
      <c r="AC350" s="1">
        <f t="shared" si="107"/>
        <v>4.2361745406990718E-2</v>
      </c>
      <c r="AD350">
        <f t="shared" si="105"/>
        <v>-3.1615095549667616</v>
      </c>
      <c r="AE350">
        <f t="shared" si="106"/>
        <v>0</v>
      </c>
    </row>
    <row r="351" spans="1:31" hidden="1" x14ac:dyDescent="0.25">
      <c r="A351" t="s">
        <v>0</v>
      </c>
      <c r="B351">
        <v>73</v>
      </c>
      <c r="C351" t="s">
        <v>3</v>
      </c>
      <c r="D351" t="s">
        <v>4</v>
      </c>
      <c r="E351" t="s">
        <v>1</v>
      </c>
      <c r="F351" t="s">
        <v>2</v>
      </c>
      <c r="G351">
        <v>77.010000000000005</v>
      </c>
      <c r="H351">
        <v>33.299999999999997</v>
      </c>
      <c r="K351">
        <v>0</v>
      </c>
      <c r="L351">
        <v>0</v>
      </c>
      <c r="M351">
        <f t="shared" si="90"/>
        <v>1</v>
      </c>
      <c r="N351">
        <f t="shared" si="91"/>
        <v>1</v>
      </c>
      <c r="O351">
        <f t="shared" si="92"/>
        <v>0</v>
      </c>
      <c r="P351">
        <f t="shared" si="93"/>
        <v>0</v>
      </c>
      <c r="Q351">
        <f t="shared" si="94"/>
        <v>0</v>
      </c>
      <c r="R351">
        <f t="shared" si="95"/>
        <v>1</v>
      </c>
      <c r="S351">
        <f t="shared" si="96"/>
        <v>1</v>
      </c>
      <c r="T351">
        <f t="shared" si="97"/>
        <v>0</v>
      </c>
      <c r="U351">
        <f t="shared" si="98"/>
        <v>0</v>
      </c>
      <c r="V351" s="2">
        <f t="shared" si="99"/>
        <v>0.22185442910740158</v>
      </c>
      <c r="W351" s="2">
        <f t="shared" si="100"/>
        <v>0.65846574962844151</v>
      </c>
      <c r="X351">
        <f t="shared" si="101"/>
        <v>0.78786018647928835</v>
      </c>
      <c r="Y351">
        <v>1</v>
      </c>
      <c r="Z351" s="2">
        <f t="shared" si="102"/>
        <v>-1.939761939577302</v>
      </c>
      <c r="AA351" s="2">
        <f t="shared" si="103"/>
        <v>0.14373816407310361</v>
      </c>
      <c r="AB351" s="2">
        <f t="shared" si="104"/>
        <v>0.12567401227674377</v>
      </c>
      <c r="AC351" s="1">
        <f t="shared" si="107"/>
        <v>0.12567401227674377</v>
      </c>
      <c r="AD351">
        <f t="shared" si="105"/>
        <v>-2.0740639287799665</v>
      </c>
      <c r="AE351">
        <f t="shared" si="106"/>
        <v>0</v>
      </c>
    </row>
    <row r="352" spans="1:31" hidden="1" x14ac:dyDescent="0.25">
      <c r="A352" t="s">
        <v>7</v>
      </c>
      <c r="B352">
        <v>78</v>
      </c>
      <c r="C352" t="s">
        <v>3</v>
      </c>
      <c r="D352" t="s">
        <v>6</v>
      </c>
      <c r="E352" t="s">
        <v>1</v>
      </c>
      <c r="F352" t="s">
        <v>9</v>
      </c>
      <c r="G352">
        <v>215.34</v>
      </c>
      <c r="H352">
        <v>32.6</v>
      </c>
      <c r="K352">
        <v>1</v>
      </c>
      <c r="L352">
        <v>0</v>
      </c>
      <c r="M352">
        <f t="shared" si="90"/>
        <v>1</v>
      </c>
      <c r="N352">
        <f t="shared" si="91"/>
        <v>0</v>
      </c>
      <c r="O352">
        <f t="shared" si="92"/>
        <v>1</v>
      </c>
      <c r="P352">
        <f t="shared" si="93"/>
        <v>0</v>
      </c>
      <c r="Q352">
        <f t="shared" si="94"/>
        <v>0</v>
      </c>
      <c r="R352">
        <f t="shared" si="95"/>
        <v>1</v>
      </c>
      <c r="S352">
        <f t="shared" si="96"/>
        <v>0</v>
      </c>
      <c r="T352">
        <f t="shared" si="97"/>
        <v>0</v>
      </c>
      <c r="U352">
        <f t="shared" si="98"/>
        <v>1</v>
      </c>
      <c r="V352" s="2">
        <f t="shared" si="99"/>
        <v>0.95849683756189163</v>
      </c>
      <c r="W352" s="2">
        <f t="shared" si="100"/>
        <v>0.62228803867501847</v>
      </c>
      <c r="X352">
        <f t="shared" si="101"/>
        <v>0.8565333521274392</v>
      </c>
      <c r="Y352">
        <v>1</v>
      </c>
      <c r="Z352" s="2">
        <f t="shared" si="102"/>
        <v>10.094420433752544</v>
      </c>
      <c r="AA352" s="2">
        <f t="shared" si="103"/>
        <v>24207.564204835118</v>
      </c>
      <c r="AB352" s="2">
        <f t="shared" si="104"/>
        <v>0.9999586923044449</v>
      </c>
      <c r="AC352" s="1">
        <f t="shared" si="107"/>
        <v>0.9999586923044449</v>
      </c>
      <c r="AD352">
        <f t="shared" si="105"/>
        <v>-4.1308548741455499E-5</v>
      </c>
      <c r="AE352">
        <f t="shared" si="106"/>
        <v>1</v>
      </c>
    </row>
    <row r="353" spans="1:31" hidden="1" x14ac:dyDescent="0.25">
      <c r="A353" t="s">
        <v>0</v>
      </c>
      <c r="B353">
        <v>41</v>
      </c>
      <c r="C353" t="s">
        <v>3</v>
      </c>
      <c r="D353" t="s">
        <v>6</v>
      </c>
      <c r="E353" t="s">
        <v>1</v>
      </c>
      <c r="F353" t="s">
        <v>9</v>
      </c>
      <c r="G353">
        <v>159.30000000000001</v>
      </c>
      <c r="H353">
        <v>34.6</v>
      </c>
      <c r="K353">
        <v>0</v>
      </c>
      <c r="L353">
        <v>0</v>
      </c>
      <c r="M353">
        <f t="shared" si="90"/>
        <v>1</v>
      </c>
      <c r="N353">
        <f t="shared" si="91"/>
        <v>0</v>
      </c>
      <c r="O353">
        <f t="shared" si="92"/>
        <v>1</v>
      </c>
      <c r="P353">
        <f t="shared" si="93"/>
        <v>0</v>
      </c>
      <c r="Q353">
        <f t="shared" si="94"/>
        <v>0</v>
      </c>
      <c r="R353">
        <f t="shared" si="95"/>
        <v>1</v>
      </c>
      <c r="S353">
        <f t="shared" si="96"/>
        <v>0</v>
      </c>
      <c r="T353">
        <f t="shared" si="97"/>
        <v>0</v>
      </c>
      <c r="U353">
        <f t="shared" si="98"/>
        <v>1</v>
      </c>
      <c r="V353" s="2">
        <f t="shared" si="99"/>
        <v>0.76452400111366503</v>
      </c>
      <c r="W353" s="2">
        <f t="shared" si="100"/>
        <v>0.72174092306274895</v>
      </c>
      <c r="X353">
        <f t="shared" si="101"/>
        <v>0.18340864233712648</v>
      </c>
      <c r="Y353">
        <v>1</v>
      </c>
      <c r="Z353" s="2">
        <f t="shared" si="102"/>
        <v>5.4980144470236079</v>
      </c>
      <c r="AA353" s="2">
        <f t="shared" si="103"/>
        <v>244.20656548999563</v>
      </c>
      <c r="AB353" s="2">
        <f t="shared" si="104"/>
        <v>0.9959218057721998</v>
      </c>
      <c r="AC353" s="1">
        <f t="shared" si="107"/>
        <v>0.9959218057721998</v>
      </c>
      <c r="AD353">
        <f t="shared" si="105"/>
        <v>-4.0865327403172115E-3</v>
      </c>
      <c r="AE353">
        <f t="shared" si="106"/>
        <v>1</v>
      </c>
    </row>
    <row r="354" spans="1:31" hidden="1" x14ac:dyDescent="0.25">
      <c r="A354" t="s">
        <v>7</v>
      </c>
      <c r="B354">
        <v>68</v>
      </c>
      <c r="C354" t="s">
        <v>3</v>
      </c>
      <c r="D354" t="s">
        <v>8</v>
      </c>
      <c r="E354" t="s">
        <v>10</v>
      </c>
      <c r="F354" t="s">
        <v>9</v>
      </c>
      <c r="G354">
        <v>231.96</v>
      </c>
      <c r="H354">
        <v>36.700000000000003</v>
      </c>
      <c r="K354">
        <v>0</v>
      </c>
      <c r="L354">
        <v>0</v>
      </c>
      <c r="M354">
        <f t="shared" si="90"/>
        <v>0</v>
      </c>
      <c r="N354">
        <f t="shared" si="91"/>
        <v>0</v>
      </c>
      <c r="O354">
        <f t="shared" si="92"/>
        <v>1</v>
      </c>
      <c r="P354">
        <f t="shared" si="93"/>
        <v>0</v>
      </c>
      <c r="Q354">
        <f t="shared" si="94"/>
        <v>0</v>
      </c>
      <c r="R354">
        <f t="shared" si="95"/>
        <v>1</v>
      </c>
      <c r="S354">
        <f t="shared" si="96"/>
        <v>0</v>
      </c>
      <c r="T354">
        <f t="shared" si="97"/>
        <v>1</v>
      </c>
      <c r="U354">
        <f t="shared" si="98"/>
        <v>0</v>
      </c>
      <c r="V354" s="2">
        <f t="shared" si="99"/>
        <v>0.97901438348788672</v>
      </c>
      <c r="W354" s="2">
        <f t="shared" si="100"/>
        <v>0.81012929385271548</v>
      </c>
      <c r="X354">
        <f t="shared" si="101"/>
        <v>0.70303995597925584</v>
      </c>
      <c r="Y354">
        <v>1</v>
      </c>
      <c r="Z354" s="2">
        <f t="shared" si="102"/>
        <v>2.6795768244460687</v>
      </c>
      <c r="AA354" s="2">
        <f t="shared" si="103"/>
        <v>14.578922546693356</v>
      </c>
      <c r="AB354" s="2">
        <f t="shared" si="104"/>
        <v>0.93581070853887449</v>
      </c>
      <c r="AC354" s="1">
        <f t="shared" si="107"/>
        <v>0.93581070853887449</v>
      </c>
      <c r="AD354">
        <f t="shared" si="105"/>
        <v>-6.6342057423706732E-2</v>
      </c>
      <c r="AE354">
        <f t="shared" si="106"/>
        <v>1</v>
      </c>
    </row>
    <row r="355" spans="1:31" hidden="1" x14ac:dyDescent="0.25">
      <c r="A355" t="s">
        <v>0</v>
      </c>
      <c r="B355">
        <v>66</v>
      </c>
      <c r="C355" t="s">
        <v>3</v>
      </c>
      <c r="D355" t="s">
        <v>8</v>
      </c>
      <c r="E355" t="s">
        <v>1</v>
      </c>
      <c r="F355" t="s">
        <v>2</v>
      </c>
      <c r="G355">
        <v>106.47</v>
      </c>
      <c r="H355">
        <v>29.8</v>
      </c>
      <c r="K355">
        <v>0</v>
      </c>
      <c r="L355">
        <v>0</v>
      </c>
      <c r="M355">
        <f t="shared" si="90"/>
        <v>1</v>
      </c>
      <c r="N355">
        <f t="shared" si="91"/>
        <v>1</v>
      </c>
      <c r="O355">
        <f t="shared" si="92"/>
        <v>0</v>
      </c>
      <c r="P355">
        <f t="shared" si="93"/>
        <v>0</v>
      </c>
      <c r="Q355">
        <f t="shared" si="94"/>
        <v>0</v>
      </c>
      <c r="R355">
        <f t="shared" si="95"/>
        <v>1</v>
      </c>
      <c r="S355">
        <f t="shared" si="96"/>
        <v>0</v>
      </c>
      <c r="T355">
        <f t="shared" si="97"/>
        <v>1</v>
      </c>
      <c r="U355">
        <f t="shared" si="98"/>
        <v>0</v>
      </c>
      <c r="V355" s="2">
        <f t="shared" si="99"/>
        <v>0.40763210359330243</v>
      </c>
      <c r="W355" s="2">
        <f t="shared" si="100"/>
        <v>0.46985269155632692</v>
      </c>
      <c r="X355">
        <f t="shared" si="101"/>
        <v>0.66524554660765944</v>
      </c>
      <c r="Y355">
        <v>1</v>
      </c>
      <c r="Z355" s="2">
        <f t="shared" si="102"/>
        <v>-1.939761939577302</v>
      </c>
      <c r="AA355" s="2">
        <f t="shared" si="103"/>
        <v>0.14373816407310361</v>
      </c>
      <c r="AB355" s="2">
        <f t="shared" si="104"/>
        <v>0.12567401227674377</v>
      </c>
      <c r="AC355" s="1">
        <f t="shared" si="107"/>
        <v>0.12567401227674377</v>
      </c>
      <c r="AD355">
        <f t="shared" si="105"/>
        <v>-2.0740639287799665</v>
      </c>
      <c r="AE355">
        <f t="shared" si="106"/>
        <v>0</v>
      </c>
    </row>
    <row r="356" spans="1:31" hidden="1" x14ac:dyDescent="0.25">
      <c r="A356" t="s">
        <v>0</v>
      </c>
      <c r="B356">
        <v>50</v>
      </c>
      <c r="C356" t="s">
        <v>3</v>
      </c>
      <c r="D356" t="s">
        <v>6</v>
      </c>
      <c r="E356" t="s">
        <v>1</v>
      </c>
      <c r="F356" t="s">
        <v>2</v>
      </c>
      <c r="G356">
        <v>85.97</v>
      </c>
      <c r="H356">
        <v>36.6</v>
      </c>
      <c r="K356">
        <v>1</v>
      </c>
      <c r="L356">
        <v>0</v>
      </c>
      <c r="M356">
        <f t="shared" si="90"/>
        <v>1</v>
      </c>
      <c r="N356">
        <f t="shared" si="91"/>
        <v>1</v>
      </c>
      <c r="O356">
        <f t="shared" si="92"/>
        <v>0</v>
      </c>
      <c r="P356">
        <f t="shared" si="93"/>
        <v>0</v>
      </c>
      <c r="Q356">
        <f t="shared" si="94"/>
        <v>0</v>
      </c>
      <c r="R356">
        <f t="shared" si="95"/>
        <v>1</v>
      </c>
      <c r="S356">
        <f t="shared" si="96"/>
        <v>0</v>
      </c>
      <c r="T356">
        <f t="shared" si="97"/>
        <v>0</v>
      </c>
      <c r="U356">
        <f t="shared" si="98"/>
        <v>1</v>
      </c>
      <c r="V356" s="2">
        <f t="shared" si="99"/>
        <v>0.27290539399234881</v>
      </c>
      <c r="W356" s="2">
        <f t="shared" si="100"/>
        <v>0.8063561470748507</v>
      </c>
      <c r="X356">
        <f t="shared" si="101"/>
        <v>0.33581472283078839</v>
      </c>
      <c r="Y356">
        <v>1</v>
      </c>
      <c r="Z356" s="2">
        <f t="shared" si="102"/>
        <v>2.6566440471516333</v>
      </c>
      <c r="AA356" s="2">
        <f t="shared" si="103"/>
        <v>14.248391841976588</v>
      </c>
      <c r="AB356" s="2">
        <f t="shared" si="104"/>
        <v>0.9344193138290724</v>
      </c>
      <c r="AC356" s="1">
        <f t="shared" si="107"/>
        <v>0.9344193138290724</v>
      </c>
      <c r="AD356">
        <f t="shared" si="105"/>
        <v>-6.782999735608862E-2</v>
      </c>
      <c r="AE356">
        <f t="shared" si="106"/>
        <v>1</v>
      </c>
    </row>
    <row r="357" spans="1:31" hidden="1" x14ac:dyDescent="0.25">
      <c r="A357" t="s">
        <v>0</v>
      </c>
      <c r="B357">
        <v>66</v>
      </c>
      <c r="C357" t="s">
        <v>3</v>
      </c>
      <c r="D357" t="s">
        <v>6</v>
      </c>
      <c r="E357" t="s">
        <v>1</v>
      </c>
      <c r="F357" t="s">
        <v>9</v>
      </c>
      <c r="G357">
        <v>74.52</v>
      </c>
      <c r="H357">
        <v>28.1</v>
      </c>
      <c r="K357">
        <v>1</v>
      </c>
      <c r="L357">
        <v>0</v>
      </c>
      <c r="M357">
        <f t="shared" si="90"/>
        <v>1</v>
      </c>
      <c r="N357">
        <f t="shared" si="91"/>
        <v>0</v>
      </c>
      <c r="O357">
        <f t="shared" si="92"/>
        <v>1</v>
      </c>
      <c r="P357">
        <f t="shared" si="93"/>
        <v>0</v>
      </c>
      <c r="Q357">
        <f t="shared" si="94"/>
        <v>0</v>
      </c>
      <c r="R357">
        <f t="shared" si="95"/>
        <v>1</v>
      </c>
      <c r="S357">
        <f t="shared" si="96"/>
        <v>0</v>
      </c>
      <c r="T357">
        <f t="shared" si="97"/>
        <v>0</v>
      </c>
      <c r="U357">
        <f t="shared" si="98"/>
        <v>1</v>
      </c>
      <c r="V357" s="2">
        <f t="shared" si="99"/>
        <v>0.20870108687204927</v>
      </c>
      <c r="W357" s="2">
        <f t="shared" si="100"/>
        <v>0.37801934873067183</v>
      </c>
      <c r="X357">
        <f t="shared" si="101"/>
        <v>0.66524554660765944</v>
      </c>
      <c r="Y357">
        <v>1</v>
      </c>
      <c r="Z357" s="2">
        <f t="shared" si="102"/>
        <v>10.094420433752544</v>
      </c>
      <c r="AA357" s="2">
        <f t="shared" si="103"/>
        <v>24207.564204835118</v>
      </c>
      <c r="AB357" s="2">
        <f t="shared" si="104"/>
        <v>0.9999586923044449</v>
      </c>
      <c r="AC357" s="1">
        <f t="shared" si="107"/>
        <v>0.9999586923044449</v>
      </c>
      <c r="AD357">
        <f t="shared" si="105"/>
        <v>-4.1308548741455499E-5</v>
      </c>
      <c r="AE357">
        <f t="shared" si="106"/>
        <v>1</v>
      </c>
    </row>
    <row r="358" spans="1:31" hidden="1" x14ac:dyDescent="0.25">
      <c r="A358" t="s">
        <v>7</v>
      </c>
      <c r="B358">
        <v>81</v>
      </c>
      <c r="C358" t="s">
        <v>5</v>
      </c>
      <c r="D358" t="s">
        <v>6</v>
      </c>
      <c r="E358" t="s">
        <v>1</v>
      </c>
      <c r="F358" t="s">
        <v>11</v>
      </c>
      <c r="G358">
        <v>81.349999999999994</v>
      </c>
      <c r="H358">
        <v>22.3</v>
      </c>
      <c r="K358">
        <v>0</v>
      </c>
      <c r="L358">
        <v>0</v>
      </c>
      <c r="M358">
        <f t="shared" si="90"/>
        <v>1</v>
      </c>
      <c r="N358">
        <f t="shared" si="91"/>
        <v>0</v>
      </c>
      <c r="O358">
        <f t="shared" si="92"/>
        <v>0</v>
      </c>
      <c r="P358">
        <f t="shared" si="93"/>
        <v>1</v>
      </c>
      <c r="Q358">
        <f t="shared" si="94"/>
        <v>0</v>
      </c>
      <c r="R358">
        <f t="shared" si="95"/>
        <v>0</v>
      </c>
      <c r="S358">
        <f t="shared" si="96"/>
        <v>0</v>
      </c>
      <c r="T358">
        <f t="shared" si="97"/>
        <v>0</v>
      </c>
      <c r="U358">
        <f t="shared" si="98"/>
        <v>1</v>
      </c>
      <c r="V358" s="2">
        <f t="shared" si="99"/>
        <v>0.24587535415129858</v>
      </c>
      <c r="W358" s="2">
        <f t="shared" si="100"/>
        <v>0.13293780366851418</v>
      </c>
      <c r="X358">
        <f t="shared" si="101"/>
        <v>0.88959668077899279</v>
      </c>
      <c r="Y358">
        <v>1</v>
      </c>
      <c r="Z358" s="2">
        <f t="shared" si="102"/>
        <v>-3.1182243778358698</v>
      </c>
      <c r="AA358" s="2">
        <f t="shared" si="103"/>
        <v>4.4235644517975327E-2</v>
      </c>
      <c r="AB358" s="2">
        <f t="shared" si="104"/>
        <v>4.2361745406990718E-2</v>
      </c>
      <c r="AC358" s="1">
        <f t="shared" si="107"/>
        <v>4.2361745406990718E-2</v>
      </c>
      <c r="AD358">
        <f t="shared" si="105"/>
        <v>-3.1615095549667616</v>
      </c>
      <c r="AE358">
        <f t="shared" si="106"/>
        <v>0</v>
      </c>
    </row>
    <row r="359" spans="1:31" hidden="1" x14ac:dyDescent="0.25">
      <c r="A359" t="s">
        <v>7</v>
      </c>
      <c r="B359">
        <v>75</v>
      </c>
      <c r="C359" t="s">
        <v>3</v>
      </c>
      <c r="D359" t="s">
        <v>6</v>
      </c>
      <c r="E359" t="s">
        <v>1</v>
      </c>
      <c r="F359" t="s">
        <v>2</v>
      </c>
      <c r="G359">
        <v>71.23</v>
      </c>
      <c r="H359">
        <v>26.6</v>
      </c>
      <c r="K359">
        <v>0</v>
      </c>
      <c r="L359">
        <v>0</v>
      </c>
      <c r="M359">
        <f t="shared" si="90"/>
        <v>1</v>
      </c>
      <c r="N359">
        <f t="shared" si="91"/>
        <v>1</v>
      </c>
      <c r="O359">
        <f t="shared" si="92"/>
        <v>0</v>
      </c>
      <c r="P359">
        <f t="shared" si="93"/>
        <v>0</v>
      </c>
      <c r="Q359">
        <f t="shared" si="94"/>
        <v>0</v>
      </c>
      <c r="R359">
        <f t="shared" si="95"/>
        <v>1</v>
      </c>
      <c r="S359">
        <f t="shared" si="96"/>
        <v>0</v>
      </c>
      <c r="T359">
        <f t="shared" si="97"/>
        <v>0</v>
      </c>
      <c r="U359">
        <f t="shared" si="98"/>
        <v>1</v>
      </c>
      <c r="V359" s="2">
        <f t="shared" si="99"/>
        <v>0.19204568238431008</v>
      </c>
      <c r="W359" s="2">
        <f t="shared" si="100"/>
        <v>0.30220088492480873</v>
      </c>
      <c r="X359">
        <f t="shared" si="101"/>
        <v>0.8173627710966016</v>
      </c>
      <c r="Y359">
        <v>1</v>
      </c>
      <c r="Z359" s="2">
        <f t="shared" si="102"/>
        <v>-1.939761939577302</v>
      </c>
      <c r="AA359" s="2">
        <f t="shared" si="103"/>
        <v>0.14373816407310361</v>
      </c>
      <c r="AB359" s="2">
        <f t="shared" si="104"/>
        <v>0.12567401227674377</v>
      </c>
      <c r="AC359" s="1">
        <f t="shared" si="107"/>
        <v>0.12567401227674377</v>
      </c>
      <c r="AD359">
        <f t="shared" si="105"/>
        <v>-2.0740639287799665</v>
      </c>
      <c r="AE359">
        <f t="shared" si="106"/>
        <v>0</v>
      </c>
    </row>
    <row r="360" spans="1:31" hidden="1" x14ac:dyDescent="0.25">
      <c r="A360" t="s">
        <v>0</v>
      </c>
      <c r="B360">
        <v>74</v>
      </c>
      <c r="C360" t="s">
        <v>5</v>
      </c>
      <c r="D360" t="s">
        <v>4</v>
      </c>
      <c r="E360" t="s">
        <v>1</v>
      </c>
      <c r="F360" t="s">
        <v>2</v>
      </c>
      <c r="G360">
        <v>107.01</v>
      </c>
      <c r="H360">
        <v>27.2</v>
      </c>
      <c r="K360">
        <v>0</v>
      </c>
      <c r="L360">
        <v>1</v>
      </c>
      <c r="M360">
        <f t="shared" si="90"/>
        <v>1</v>
      </c>
      <c r="N360">
        <f t="shared" si="91"/>
        <v>1</v>
      </c>
      <c r="O360">
        <f t="shared" si="92"/>
        <v>0</v>
      </c>
      <c r="P360">
        <f t="shared" si="93"/>
        <v>0</v>
      </c>
      <c r="Q360">
        <f t="shared" si="94"/>
        <v>0</v>
      </c>
      <c r="R360">
        <f t="shared" si="95"/>
        <v>0</v>
      </c>
      <c r="S360">
        <f t="shared" si="96"/>
        <v>1</v>
      </c>
      <c r="T360">
        <f t="shared" si="97"/>
        <v>0</v>
      </c>
      <c r="U360">
        <f t="shared" si="98"/>
        <v>0</v>
      </c>
      <c r="V360" s="2">
        <f t="shared" si="99"/>
        <v>0.41142408511973261</v>
      </c>
      <c r="W360" s="2">
        <f t="shared" si="100"/>
        <v>0.33173645614149117</v>
      </c>
      <c r="X360">
        <f t="shared" si="101"/>
        <v>0.80294554605918167</v>
      </c>
      <c r="Y360">
        <v>1</v>
      </c>
      <c r="Z360" s="2">
        <f t="shared" si="102"/>
        <v>2.7606207441748487</v>
      </c>
      <c r="AA360" s="2">
        <f t="shared" si="103"/>
        <v>15.809653653388059</v>
      </c>
      <c r="AB360" s="2">
        <f t="shared" si="104"/>
        <v>0.94051037453716679</v>
      </c>
      <c r="AC360" s="1">
        <f t="shared" si="107"/>
        <v>0.94051037453716679</v>
      </c>
      <c r="AD360">
        <f t="shared" si="105"/>
        <v>-6.1332599427711083E-2</v>
      </c>
      <c r="AE360">
        <f t="shared" si="106"/>
        <v>1</v>
      </c>
    </row>
    <row r="361" spans="1:31" hidden="1" x14ac:dyDescent="0.25">
      <c r="A361" t="s">
        <v>0</v>
      </c>
      <c r="B361">
        <v>74</v>
      </c>
      <c r="C361" t="s">
        <v>3</v>
      </c>
      <c r="D361" t="s">
        <v>6</v>
      </c>
      <c r="E361" t="s">
        <v>1</v>
      </c>
      <c r="F361" t="s">
        <v>2</v>
      </c>
      <c r="G361">
        <v>64.08</v>
      </c>
      <c r="H361">
        <v>32.9</v>
      </c>
      <c r="K361">
        <v>1</v>
      </c>
      <c r="L361">
        <v>1</v>
      </c>
      <c r="M361">
        <f t="shared" si="90"/>
        <v>1</v>
      </c>
      <c r="N361">
        <f t="shared" si="91"/>
        <v>1</v>
      </c>
      <c r="O361">
        <f t="shared" si="92"/>
        <v>0</v>
      </c>
      <c r="P361">
        <f t="shared" si="93"/>
        <v>0</v>
      </c>
      <c r="Q361">
        <f t="shared" si="94"/>
        <v>0</v>
      </c>
      <c r="R361">
        <f t="shared" si="95"/>
        <v>1</v>
      </c>
      <c r="S361">
        <f t="shared" si="96"/>
        <v>0</v>
      </c>
      <c r="T361">
        <f t="shared" si="97"/>
        <v>0</v>
      </c>
      <c r="U361">
        <f t="shared" si="98"/>
        <v>1</v>
      </c>
      <c r="V361" s="2">
        <f t="shared" si="99"/>
        <v>0.15875834677829531</v>
      </c>
      <c r="W361" s="2">
        <f t="shared" si="100"/>
        <v>0.63794617624265149</v>
      </c>
      <c r="X361">
        <f t="shared" si="101"/>
        <v>0.80294554605918167</v>
      </c>
      <c r="Y361">
        <v>1</v>
      </c>
      <c r="Z361" s="2">
        <f t="shared" si="102"/>
        <v>7.3570267309037822</v>
      </c>
      <c r="AA361" s="2">
        <f t="shared" si="103"/>
        <v>1567.1700107762865</v>
      </c>
      <c r="AB361" s="2">
        <f t="shared" si="104"/>
        <v>0.9993623140392125</v>
      </c>
      <c r="AC361" s="1">
        <f t="shared" si="107"/>
        <v>0.9993623140392125</v>
      </c>
      <c r="AD361">
        <f t="shared" si="105"/>
        <v>-6.3788936895808337E-4</v>
      </c>
      <c r="AE361">
        <f t="shared" si="106"/>
        <v>1</v>
      </c>
    </row>
    <row r="362" spans="1:31" hidden="1" x14ac:dyDescent="0.25">
      <c r="A362" t="s">
        <v>7</v>
      </c>
      <c r="B362">
        <v>79</v>
      </c>
      <c r="C362" t="s">
        <v>3</v>
      </c>
      <c r="D362" t="s">
        <v>6</v>
      </c>
      <c r="E362" t="s">
        <v>1</v>
      </c>
      <c r="F362" t="s">
        <v>9</v>
      </c>
      <c r="G362">
        <v>188.09</v>
      </c>
      <c r="H362">
        <v>33.1</v>
      </c>
      <c r="K362">
        <v>0</v>
      </c>
      <c r="L362">
        <v>0</v>
      </c>
      <c r="M362">
        <f t="shared" si="90"/>
        <v>1</v>
      </c>
      <c r="N362">
        <f t="shared" si="91"/>
        <v>0</v>
      </c>
      <c r="O362">
        <f t="shared" si="92"/>
        <v>1</v>
      </c>
      <c r="P362">
        <f t="shared" si="93"/>
        <v>0</v>
      </c>
      <c r="Q362">
        <f t="shared" si="94"/>
        <v>0</v>
      </c>
      <c r="R362">
        <f t="shared" si="95"/>
        <v>1</v>
      </c>
      <c r="S362">
        <f t="shared" si="96"/>
        <v>0</v>
      </c>
      <c r="T362">
        <f t="shared" si="97"/>
        <v>0</v>
      </c>
      <c r="U362">
        <f t="shared" si="98"/>
        <v>1</v>
      </c>
      <c r="V362" s="2">
        <f t="shared" si="99"/>
        <v>0.89272110721765641</v>
      </c>
      <c r="W362" s="2">
        <f t="shared" si="100"/>
        <v>0.64825995269226877</v>
      </c>
      <c r="X362">
        <f t="shared" si="101"/>
        <v>0.86822593526024505</v>
      </c>
      <c r="Y362">
        <v>1</v>
      </c>
      <c r="Z362" s="2">
        <f t="shared" si="102"/>
        <v>5.4980144470236079</v>
      </c>
      <c r="AA362" s="2">
        <f t="shared" si="103"/>
        <v>244.20656548999563</v>
      </c>
      <c r="AB362" s="2">
        <f t="shared" si="104"/>
        <v>0.9959218057721998</v>
      </c>
      <c r="AC362" s="1">
        <f t="shared" si="107"/>
        <v>0.9959218057721998</v>
      </c>
      <c r="AD362">
        <f t="shared" si="105"/>
        <v>-4.0865327403172115E-3</v>
      </c>
      <c r="AE362">
        <f t="shared" si="106"/>
        <v>1</v>
      </c>
    </row>
    <row r="363" spans="1:31" hidden="1" x14ac:dyDescent="0.25">
      <c r="A363" t="s">
        <v>7</v>
      </c>
      <c r="B363">
        <v>80</v>
      </c>
      <c r="C363" t="s">
        <v>5</v>
      </c>
      <c r="D363" t="s">
        <v>4</v>
      </c>
      <c r="E363" t="s">
        <v>1</v>
      </c>
      <c r="F363" t="s">
        <v>9</v>
      </c>
      <c r="G363">
        <v>72.34</v>
      </c>
      <c r="H363">
        <v>37.299999999999997</v>
      </c>
      <c r="K363">
        <v>0</v>
      </c>
      <c r="L363">
        <v>0</v>
      </c>
      <c r="M363">
        <f t="shared" si="90"/>
        <v>1</v>
      </c>
      <c r="N363">
        <f t="shared" si="91"/>
        <v>0</v>
      </c>
      <c r="O363">
        <f t="shared" si="92"/>
        <v>1</v>
      </c>
      <c r="P363">
        <f t="shared" si="93"/>
        <v>0</v>
      </c>
      <c r="Q363">
        <f t="shared" si="94"/>
        <v>0</v>
      </c>
      <c r="R363">
        <f t="shared" si="95"/>
        <v>0</v>
      </c>
      <c r="S363">
        <f t="shared" si="96"/>
        <v>1</v>
      </c>
      <c r="T363">
        <f t="shared" si="97"/>
        <v>0</v>
      </c>
      <c r="U363">
        <f t="shared" si="98"/>
        <v>0</v>
      </c>
      <c r="V363" s="2">
        <f t="shared" si="99"/>
        <v>0.19757185452337833</v>
      </c>
      <c r="W363" s="2">
        <f t="shared" si="100"/>
        <v>0.83180699275433179</v>
      </c>
      <c r="X363">
        <f t="shared" si="101"/>
        <v>0.87924383586294119</v>
      </c>
      <c r="Y363">
        <v>1</v>
      </c>
      <c r="Z363" s="2">
        <f t="shared" si="102"/>
        <v>5.4980144470236079</v>
      </c>
      <c r="AA363" s="2">
        <f t="shared" si="103"/>
        <v>244.20656548999563</v>
      </c>
      <c r="AB363" s="2">
        <f t="shared" si="104"/>
        <v>0.9959218057721998</v>
      </c>
      <c r="AC363" s="1">
        <f t="shared" si="107"/>
        <v>0.9959218057721998</v>
      </c>
      <c r="AD363">
        <f t="shared" si="105"/>
        <v>-4.0865327403172115E-3</v>
      </c>
      <c r="AE363">
        <f t="shared" si="106"/>
        <v>1</v>
      </c>
    </row>
    <row r="364" spans="1:31" hidden="1" x14ac:dyDescent="0.25">
      <c r="A364" t="s">
        <v>7</v>
      </c>
      <c r="B364">
        <v>66</v>
      </c>
      <c r="C364" t="s">
        <v>3</v>
      </c>
      <c r="D364" t="s">
        <v>4</v>
      </c>
      <c r="E364" t="s">
        <v>1</v>
      </c>
      <c r="F364" t="s">
        <v>2</v>
      </c>
      <c r="G364">
        <v>81.06</v>
      </c>
      <c r="H364">
        <v>29.3</v>
      </c>
      <c r="K364">
        <v>0</v>
      </c>
      <c r="L364">
        <v>0</v>
      </c>
      <c r="M364">
        <f t="shared" si="90"/>
        <v>1</v>
      </c>
      <c r="N364">
        <f t="shared" si="91"/>
        <v>1</v>
      </c>
      <c r="O364">
        <f t="shared" si="92"/>
        <v>0</v>
      </c>
      <c r="P364">
        <f t="shared" si="93"/>
        <v>0</v>
      </c>
      <c r="Q364">
        <f t="shared" si="94"/>
        <v>0</v>
      </c>
      <c r="R364">
        <f t="shared" si="95"/>
        <v>1</v>
      </c>
      <c r="S364">
        <f t="shared" si="96"/>
        <v>1</v>
      </c>
      <c r="T364">
        <f t="shared" si="97"/>
        <v>0</v>
      </c>
      <c r="U364">
        <f t="shared" si="98"/>
        <v>0</v>
      </c>
      <c r="V364" s="2">
        <f t="shared" si="99"/>
        <v>0.24422792129409249</v>
      </c>
      <c r="W364" s="2">
        <f t="shared" si="100"/>
        <v>0.44244562659661113</v>
      </c>
      <c r="X364">
        <f t="shared" si="101"/>
        <v>0.66524554660765944</v>
      </c>
      <c r="Y364">
        <v>1</v>
      </c>
      <c r="Z364" s="2">
        <f t="shared" si="102"/>
        <v>-1.939761939577302</v>
      </c>
      <c r="AA364" s="2">
        <f t="shared" si="103"/>
        <v>0.14373816407310361</v>
      </c>
      <c r="AB364" s="2">
        <f t="shared" si="104"/>
        <v>0.12567401227674377</v>
      </c>
      <c r="AC364" s="1">
        <f t="shared" si="107"/>
        <v>0.12567401227674377</v>
      </c>
      <c r="AD364">
        <f t="shared" si="105"/>
        <v>-2.0740639287799665</v>
      </c>
      <c r="AE364">
        <f t="shared" si="106"/>
        <v>0</v>
      </c>
    </row>
    <row r="365" spans="1:31" hidden="1" x14ac:dyDescent="0.25">
      <c r="A365" t="s">
        <v>7</v>
      </c>
      <c r="B365">
        <v>81</v>
      </c>
      <c r="C365" t="s">
        <v>3</v>
      </c>
      <c r="D365" t="s">
        <v>8</v>
      </c>
      <c r="E365" t="s">
        <v>1</v>
      </c>
      <c r="F365" t="s">
        <v>2</v>
      </c>
      <c r="G365">
        <v>108.46</v>
      </c>
      <c r="H365">
        <v>15.4</v>
      </c>
      <c r="K365">
        <v>0</v>
      </c>
      <c r="L365">
        <v>1</v>
      </c>
      <c r="M365">
        <f t="shared" si="90"/>
        <v>1</v>
      </c>
      <c r="N365">
        <f t="shared" si="91"/>
        <v>1</v>
      </c>
      <c r="O365">
        <f t="shared" si="92"/>
        <v>0</v>
      </c>
      <c r="P365">
        <f t="shared" si="93"/>
        <v>0</v>
      </c>
      <c r="Q365">
        <f t="shared" si="94"/>
        <v>0</v>
      </c>
      <c r="R365">
        <f t="shared" si="95"/>
        <v>1</v>
      </c>
      <c r="S365">
        <f t="shared" si="96"/>
        <v>0</v>
      </c>
      <c r="T365">
        <f t="shared" si="97"/>
        <v>1</v>
      </c>
      <c r="U365">
        <f t="shared" si="98"/>
        <v>0</v>
      </c>
      <c r="V365" s="2">
        <f t="shared" si="99"/>
        <v>0.42164632774217137</v>
      </c>
      <c r="W365" s="2">
        <f t="shared" si="100"/>
        <v>1.9384806148123632E-2</v>
      </c>
      <c r="X365">
        <f t="shared" si="101"/>
        <v>0.88959668077899279</v>
      </c>
      <c r="Y365">
        <v>1</v>
      </c>
      <c r="Z365" s="2">
        <f t="shared" si="102"/>
        <v>2.7606207441748487</v>
      </c>
      <c r="AA365" s="2">
        <f t="shared" si="103"/>
        <v>15.809653653388059</v>
      </c>
      <c r="AB365" s="2">
        <f t="shared" si="104"/>
        <v>0.94051037453716679</v>
      </c>
      <c r="AC365" s="1">
        <f t="shared" si="107"/>
        <v>0.94051037453716679</v>
      </c>
      <c r="AD365">
        <f t="shared" si="105"/>
        <v>-6.1332599427711083E-2</v>
      </c>
      <c r="AE365">
        <f t="shared" si="106"/>
        <v>1</v>
      </c>
    </row>
    <row r="366" spans="1:31" hidden="1" x14ac:dyDescent="0.25">
      <c r="A366" t="s">
        <v>7</v>
      </c>
      <c r="B366">
        <v>81</v>
      </c>
      <c r="C366" t="s">
        <v>5</v>
      </c>
      <c r="D366" t="s">
        <v>4</v>
      </c>
      <c r="E366" t="s">
        <v>1</v>
      </c>
      <c r="F366" t="s">
        <v>2</v>
      </c>
      <c r="G366">
        <v>81.48</v>
      </c>
      <c r="H366">
        <v>17.5</v>
      </c>
      <c r="K366">
        <v>0</v>
      </c>
      <c r="L366">
        <v>0</v>
      </c>
      <c r="M366">
        <f t="shared" si="90"/>
        <v>1</v>
      </c>
      <c r="N366">
        <f t="shared" si="91"/>
        <v>1</v>
      </c>
      <c r="O366">
        <f t="shared" si="92"/>
        <v>0</v>
      </c>
      <c r="P366">
        <f t="shared" si="93"/>
        <v>0</v>
      </c>
      <c r="Q366">
        <f t="shared" si="94"/>
        <v>0</v>
      </c>
      <c r="R366">
        <f t="shared" si="95"/>
        <v>0</v>
      </c>
      <c r="S366">
        <f t="shared" si="96"/>
        <v>1</v>
      </c>
      <c r="T366">
        <f t="shared" si="97"/>
        <v>0</v>
      </c>
      <c r="U366">
        <f t="shared" si="98"/>
        <v>0</v>
      </c>
      <c r="V366" s="2">
        <f t="shared" si="99"/>
        <v>0.24661579002748063</v>
      </c>
      <c r="W366" s="2">
        <f t="shared" si="100"/>
        <v>3.7844043314846205E-2</v>
      </c>
      <c r="X366">
        <f t="shared" si="101"/>
        <v>0.88959668077899279</v>
      </c>
      <c r="Y366">
        <v>1</v>
      </c>
      <c r="Z366" s="2">
        <f t="shared" si="102"/>
        <v>-1.939761939577302</v>
      </c>
      <c r="AA366" s="2">
        <f t="shared" si="103"/>
        <v>0.14373816407310361</v>
      </c>
      <c r="AB366" s="2">
        <f t="shared" si="104"/>
        <v>0.12567401227674377</v>
      </c>
      <c r="AC366" s="1">
        <f t="shared" si="107"/>
        <v>0.12567401227674377</v>
      </c>
      <c r="AD366">
        <f t="shared" si="105"/>
        <v>-2.0740639287799665</v>
      </c>
      <c r="AE366">
        <f t="shared" si="106"/>
        <v>0</v>
      </c>
    </row>
    <row r="367" spans="1:31" hidden="1" x14ac:dyDescent="0.25">
      <c r="A367" t="s">
        <v>0</v>
      </c>
      <c r="B367">
        <v>59</v>
      </c>
      <c r="C367" t="s">
        <v>5</v>
      </c>
      <c r="D367" t="s">
        <v>8</v>
      </c>
      <c r="E367" t="s">
        <v>1</v>
      </c>
      <c r="F367" t="s">
        <v>2</v>
      </c>
      <c r="G367">
        <v>91.59</v>
      </c>
      <c r="H367">
        <v>31.9</v>
      </c>
      <c r="K367">
        <v>0</v>
      </c>
      <c r="L367">
        <v>0</v>
      </c>
      <c r="M367">
        <f t="shared" si="90"/>
        <v>1</v>
      </c>
      <c r="N367">
        <f t="shared" si="91"/>
        <v>1</v>
      </c>
      <c r="O367">
        <f t="shared" si="92"/>
        <v>0</v>
      </c>
      <c r="P367">
        <f t="shared" si="93"/>
        <v>0</v>
      </c>
      <c r="Q367">
        <f t="shared" si="94"/>
        <v>0</v>
      </c>
      <c r="R367">
        <f t="shared" si="95"/>
        <v>0</v>
      </c>
      <c r="S367">
        <f t="shared" si="96"/>
        <v>0</v>
      </c>
      <c r="T367">
        <f t="shared" si="97"/>
        <v>1</v>
      </c>
      <c r="U367">
        <f t="shared" si="98"/>
        <v>0</v>
      </c>
      <c r="V367" s="2">
        <f t="shared" si="99"/>
        <v>0.30765682779837633</v>
      </c>
      <c r="W367" s="2">
        <f t="shared" si="100"/>
        <v>0.58500392057605488</v>
      </c>
      <c r="X367">
        <f t="shared" si="101"/>
        <v>0.52178163014339485</v>
      </c>
      <c r="Y367">
        <v>1</v>
      </c>
      <c r="Z367" s="2">
        <f t="shared" si="102"/>
        <v>-1.939761939577302</v>
      </c>
      <c r="AA367" s="2">
        <f t="shared" si="103"/>
        <v>0.14373816407310361</v>
      </c>
      <c r="AB367" s="2">
        <f t="shared" si="104"/>
        <v>0.12567401227674377</v>
      </c>
      <c r="AC367" s="1">
        <f t="shared" si="107"/>
        <v>0.12567401227674377</v>
      </c>
      <c r="AD367">
        <f t="shared" si="105"/>
        <v>-2.0740639287799665</v>
      </c>
      <c r="AE367">
        <f t="shared" si="106"/>
        <v>0</v>
      </c>
    </row>
    <row r="368" spans="1:31" hidden="1" x14ac:dyDescent="0.25">
      <c r="A368" t="s">
        <v>0</v>
      </c>
      <c r="B368">
        <v>67</v>
      </c>
      <c r="C368" t="s">
        <v>3</v>
      </c>
      <c r="D368" t="s">
        <v>6</v>
      </c>
      <c r="E368" t="s">
        <v>1</v>
      </c>
      <c r="F368" t="s">
        <v>2</v>
      </c>
      <c r="G368">
        <v>94.62</v>
      </c>
      <c r="H368">
        <v>27.7</v>
      </c>
      <c r="K368">
        <v>1</v>
      </c>
      <c r="L368">
        <v>0</v>
      </c>
      <c r="M368">
        <f t="shared" si="90"/>
        <v>1</v>
      </c>
      <c r="N368">
        <f t="shared" si="91"/>
        <v>1</v>
      </c>
      <c r="O368">
        <f t="shared" si="92"/>
        <v>0</v>
      </c>
      <c r="P368">
        <f t="shared" si="93"/>
        <v>0</v>
      </c>
      <c r="Q368">
        <f t="shared" si="94"/>
        <v>0</v>
      </c>
      <c r="R368">
        <f t="shared" si="95"/>
        <v>1</v>
      </c>
      <c r="S368">
        <f t="shared" si="96"/>
        <v>0</v>
      </c>
      <c r="T368">
        <f t="shared" si="97"/>
        <v>0</v>
      </c>
      <c r="U368">
        <f t="shared" si="98"/>
        <v>1</v>
      </c>
      <c r="V368" s="2">
        <f t="shared" si="99"/>
        <v>0.32716506379582944</v>
      </c>
      <c r="W368" s="2">
        <f t="shared" si="100"/>
        <v>0.35718554156128945</v>
      </c>
      <c r="X368">
        <f t="shared" si="101"/>
        <v>0.68438382556572708</v>
      </c>
      <c r="Y368">
        <v>1</v>
      </c>
      <c r="Z368" s="2">
        <f t="shared" si="102"/>
        <v>2.6566440471516333</v>
      </c>
      <c r="AA368" s="2">
        <f t="shared" si="103"/>
        <v>14.248391841976588</v>
      </c>
      <c r="AB368" s="2">
        <f t="shared" si="104"/>
        <v>0.9344193138290724</v>
      </c>
      <c r="AC368" s="1">
        <f t="shared" si="107"/>
        <v>0.9344193138290724</v>
      </c>
      <c r="AD368">
        <f t="shared" si="105"/>
        <v>-6.782999735608862E-2</v>
      </c>
      <c r="AE368">
        <f t="shared" si="106"/>
        <v>1</v>
      </c>
    </row>
    <row r="369" spans="1:31" hidden="1" x14ac:dyDescent="0.25">
      <c r="A369" t="s">
        <v>7</v>
      </c>
      <c r="B369">
        <v>69</v>
      </c>
      <c r="C369" t="s">
        <v>3</v>
      </c>
      <c r="D369" t="s">
        <v>8</v>
      </c>
      <c r="E369" t="s">
        <v>1</v>
      </c>
      <c r="F369" t="s">
        <v>11</v>
      </c>
      <c r="G369">
        <v>200.5</v>
      </c>
      <c r="H369">
        <v>41.2</v>
      </c>
      <c r="K369">
        <v>0</v>
      </c>
      <c r="L369">
        <v>1</v>
      </c>
      <c r="M369">
        <f t="shared" si="90"/>
        <v>1</v>
      </c>
      <c r="N369">
        <f t="shared" si="91"/>
        <v>0</v>
      </c>
      <c r="O369">
        <f t="shared" si="92"/>
        <v>0</v>
      </c>
      <c r="P369">
        <f t="shared" si="93"/>
        <v>1</v>
      </c>
      <c r="Q369">
        <f t="shared" si="94"/>
        <v>0</v>
      </c>
      <c r="R369">
        <f t="shared" si="95"/>
        <v>1</v>
      </c>
      <c r="S369">
        <f t="shared" si="96"/>
        <v>0</v>
      </c>
      <c r="T369">
        <f t="shared" si="97"/>
        <v>1</v>
      </c>
      <c r="U369">
        <f t="shared" si="98"/>
        <v>0</v>
      </c>
      <c r="V369" s="2">
        <f t="shared" si="99"/>
        <v>0.92858902664981235</v>
      </c>
      <c r="W369" s="2">
        <f t="shared" si="100"/>
        <v>0.93326468368920312</v>
      </c>
      <c r="X369">
        <f t="shared" si="101"/>
        <v>0.72117475438086609</v>
      </c>
      <c r="Y369">
        <v>1</v>
      </c>
      <c r="Z369" s="2">
        <f t="shared" si="102"/>
        <v>1.5821583059162809</v>
      </c>
      <c r="AA369" s="2">
        <f t="shared" si="103"/>
        <v>4.8654456071103187</v>
      </c>
      <c r="AB369" s="2">
        <f t="shared" si="104"/>
        <v>0.82950996957711765</v>
      </c>
      <c r="AC369" s="1">
        <f t="shared" si="107"/>
        <v>0.82950996957711765</v>
      </c>
      <c r="AD369">
        <f t="shared" si="105"/>
        <v>-0.18692015064493858</v>
      </c>
      <c r="AE369">
        <f t="shared" si="106"/>
        <v>1</v>
      </c>
    </row>
    <row r="370" spans="1:31" hidden="1" x14ac:dyDescent="0.25">
      <c r="A370" t="s">
        <v>0</v>
      </c>
      <c r="B370">
        <v>43</v>
      </c>
      <c r="C370" t="s">
        <v>5</v>
      </c>
      <c r="D370" t="s">
        <v>6</v>
      </c>
      <c r="E370" t="s">
        <v>1</v>
      </c>
      <c r="F370" t="s">
        <v>2</v>
      </c>
      <c r="G370">
        <v>70.41</v>
      </c>
      <c r="H370">
        <v>47.6</v>
      </c>
      <c r="K370">
        <v>0</v>
      </c>
      <c r="L370">
        <v>0</v>
      </c>
      <c r="M370">
        <f t="shared" si="90"/>
        <v>1</v>
      </c>
      <c r="N370">
        <f t="shared" si="91"/>
        <v>1</v>
      </c>
      <c r="O370">
        <f t="shared" si="92"/>
        <v>0</v>
      </c>
      <c r="P370">
        <f t="shared" si="93"/>
        <v>0</v>
      </c>
      <c r="Q370">
        <f t="shared" si="94"/>
        <v>0</v>
      </c>
      <c r="R370">
        <f t="shared" si="95"/>
        <v>0</v>
      </c>
      <c r="S370">
        <f t="shared" si="96"/>
        <v>0</v>
      </c>
      <c r="T370">
        <f t="shared" si="97"/>
        <v>0</v>
      </c>
      <c r="U370">
        <f t="shared" si="98"/>
        <v>1</v>
      </c>
      <c r="V370" s="2">
        <f t="shared" si="99"/>
        <v>0.18802467187428976</v>
      </c>
      <c r="W370" s="2">
        <f t="shared" si="100"/>
        <v>0.99147057544009354</v>
      </c>
      <c r="X370">
        <f t="shared" si="101"/>
        <v>0.21298426993194242</v>
      </c>
      <c r="Y370">
        <v>1</v>
      </c>
      <c r="Z370" s="2">
        <f t="shared" si="102"/>
        <v>-1.939761939577302</v>
      </c>
      <c r="AA370" s="2">
        <f t="shared" si="103"/>
        <v>0.14373816407310361</v>
      </c>
      <c r="AB370" s="2">
        <f t="shared" si="104"/>
        <v>0.12567401227674377</v>
      </c>
      <c r="AC370" s="1">
        <f t="shared" si="107"/>
        <v>0.12567401227674377</v>
      </c>
      <c r="AD370">
        <f t="shared" si="105"/>
        <v>-2.0740639287799665</v>
      </c>
      <c r="AE370">
        <f t="shared" si="106"/>
        <v>0</v>
      </c>
    </row>
    <row r="371" spans="1:31" hidden="1" x14ac:dyDescent="0.25">
      <c r="A371" t="s">
        <v>7</v>
      </c>
      <c r="B371">
        <v>43</v>
      </c>
      <c r="C371" t="s">
        <v>3</v>
      </c>
      <c r="D371" t="s">
        <v>6</v>
      </c>
      <c r="E371" t="s">
        <v>1</v>
      </c>
      <c r="F371" t="s">
        <v>2</v>
      </c>
      <c r="G371">
        <v>82.33</v>
      </c>
      <c r="H371">
        <v>40.200000000000003</v>
      </c>
      <c r="K371">
        <v>1</v>
      </c>
      <c r="L371">
        <v>0</v>
      </c>
      <c r="M371">
        <f t="shared" si="90"/>
        <v>1</v>
      </c>
      <c r="N371">
        <f t="shared" si="91"/>
        <v>1</v>
      </c>
      <c r="O371">
        <f t="shared" si="92"/>
        <v>0</v>
      </c>
      <c r="P371">
        <f t="shared" si="93"/>
        <v>0</v>
      </c>
      <c r="Q371">
        <f t="shared" si="94"/>
        <v>0</v>
      </c>
      <c r="R371">
        <f t="shared" si="95"/>
        <v>1</v>
      </c>
      <c r="S371">
        <f t="shared" si="96"/>
        <v>0</v>
      </c>
      <c r="T371">
        <f t="shared" si="97"/>
        <v>0</v>
      </c>
      <c r="U371">
        <f t="shared" si="98"/>
        <v>1</v>
      </c>
      <c r="V371" s="2">
        <f t="shared" si="99"/>
        <v>0.25148639430526587</v>
      </c>
      <c r="W371" s="2">
        <f t="shared" si="100"/>
        <v>0.91344720261845325</v>
      </c>
      <c r="X371">
        <f t="shared" si="101"/>
        <v>0.21298426993194242</v>
      </c>
      <c r="Y371">
        <v>1</v>
      </c>
      <c r="Z371" s="2">
        <f t="shared" si="102"/>
        <v>2.6566440471516333</v>
      </c>
      <c r="AA371" s="2">
        <f t="shared" si="103"/>
        <v>14.248391841976588</v>
      </c>
      <c r="AB371" s="2">
        <f t="shared" si="104"/>
        <v>0.9344193138290724</v>
      </c>
      <c r="AC371" s="1">
        <f t="shared" si="107"/>
        <v>0.9344193138290724</v>
      </c>
      <c r="AD371">
        <f t="shared" si="105"/>
        <v>-6.782999735608862E-2</v>
      </c>
      <c r="AE371">
        <f t="shared" si="106"/>
        <v>1</v>
      </c>
    </row>
    <row r="372" spans="1:31" hidden="1" x14ac:dyDescent="0.25">
      <c r="A372" t="s">
        <v>0</v>
      </c>
      <c r="B372">
        <v>57</v>
      </c>
      <c r="C372" t="s">
        <v>5</v>
      </c>
      <c r="D372" t="s">
        <v>4</v>
      </c>
      <c r="E372" t="s">
        <v>1</v>
      </c>
      <c r="F372" t="s">
        <v>2</v>
      </c>
      <c r="G372">
        <v>92.73</v>
      </c>
      <c r="H372">
        <v>33.4</v>
      </c>
      <c r="K372">
        <v>1</v>
      </c>
      <c r="L372">
        <v>1</v>
      </c>
      <c r="M372">
        <f t="shared" si="90"/>
        <v>1</v>
      </c>
      <c r="N372">
        <f t="shared" si="91"/>
        <v>1</v>
      </c>
      <c r="O372">
        <f t="shared" si="92"/>
        <v>0</v>
      </c>
      <c r="P372">
        <f t="shared" si="93"/>
        <v>0</v>
      </c>
      <c r="Q372">
        <f t="shared" si="94"/>
        <v>0</v>
      </c>
      <c r="R372">
        <f t="shared" si="95"/>
        <v>0</v>
      </c>
      <c r="S372">
        <f t="shared" si="96"/>
        <v>1</v>
      </c>
      <c r="T372">
        <f t="shared" si="97"/>
        <v>0</v>
      </c>
      <c r="U372">
        <f t="shared" si="98"/>
        <v>0</v>
      </c>
      <c r="V372" s="2">
        <f t="shared" si="99"/>
        <v>0.31493680035632365</v>
      </c>
      <c r="W372" s="2">
        <f t="shared" si="100"/>
        <v>0.66352608736204455</v>
      </c>
      <c r="X372">
        <f t="shared" si="101"/>
        <v>0.47937739371549898</v>
      </c>
      <c r="Y372">
        <v>1</v>
      </c>
      <c r="Z372" s="2">
        <f t="shared" si="102"/>
        <v>7.3570267309037822</v>
      </c>
      <c r="AA372" s="2">
        <f t="shared" si="103"/>
        <v>1567.1700107762865</v>
      </c>
      <c r="AB372" s="2">
        <f t="shared" si="104"/>
        <v>0.9993623140392125</v>
      </c>
      <c r="AC372" s="1">
        <f t="shared" si="107"/>
        <v>0.9993623140392125</v>
      </c>
      <c r="AD372">
        <f t="shared" si="105"/>
        <v>-6.3788936895808337E-4</v>
      </c>
      <c r="AE372">
        <f t="shared" si="106"/>
        <v>1</v>
      </c>
    </row>
    <row r="373" spans="1:31" hidden="1" x14ac:dyDescent="0.25">
      <c r="A373" t="s">
        <v>0</v>
      </c>
      <c r="B373">
        <v>77</v>
      </c>
      <c r="C373" t="s">
        <v>3</v>
      </c>
      <c r="D373" t="s">
        <v>4</v>
      </c>
      <c r="E373" t="s">
        <v>1</v>
      </c>
      <c r="F373" t="s">
        <v>2</v>
      </c>
      <c r="G373">
        <v>81.64</v>
      </c>
      <c r="H373">
        <v>25.9</v>
      </c>
      <c r="K373">
        <v>0</v>
      </c>
      <c r="L373">
        <v>1</v>
      </c>
      <c r="M373">
        <f t="shared" si="90"/>
        <v>1</v>
      </c>
      <c r="N373">
        <f t="shared" si="91"/>
        <v>1</v>
      </c>
      <c r="O373">
        <f t="shared" si="92"/>
        <v>0</v>
      </c>
      <c r="P373">
        <f t="shared" si="93"/>
        <v>0</v>
      </c>
      <c r="Q373">
        <f t="shared" si="94"/>
        <v>0</v>
      </c>
      <c r="R373">
        <f t="shared" si="95"/>
        <v>1</v>
      </c>
      <c r="S373">
        <f t="shared" si="96"/>
        <v>1</v>
      </c>
      <c r="T373">
        <f t="shared" si="97"/>
        <v>0</v>
      </c>
      <c r="U373">
        <f t="shared" si="98"/>
        <v>0</v>
      </c>
      <c r="V373" s="2">
        <f t="shared" si="99"/>
        <v>0.24752873273264347</v>
      </c>
      <c r="W373" s="2">
        <f t="shared" si="100"/>
        <v>0.26932196929172114</v>
      </c>
      <c r="X373">
        <f t="shared" si="101"/>
        <v>0.84415979529983132</v>
      </c>
      <c r="Y373">
        <v>1</v>
      </c>
      <c r="Z373" s="2">
        <f t="shared" si="102"/>
        <v>2.7606207441748487</v>
      </c>
      <c r="AA373" s="2">
        <f t="shared" si="103"/>
        <v>15.809653653388059</v>
      </c>
      <c r="AB373" s="2">
        <f t="shared" si="104"/>
        <v>0.94051037453716679</v>
      </c>
      <c r="AC373" s="1">
        <f t="shared" si="107"/>
        <v>0.94051037453716679</v>
      </c>
      <c r="AD373">
        <f t="shared" si="105"/>
        <v>-6.1332599427711083E-2</v>
      </c>
      <c r="AE373">
        <f t="shared" si="106"/>
        <v>1</v>
      </c>
    </row>
    <row r="374" spans="1:31" hidden="1" x14ac:dyDescent="0.25">
      <c r="A374" t="s">
        <v>7</v>
      </c>
      <c r="B374">
        <v>79</v>
      </c>
      <c r="C374" t="s">
        <v>5</v>
      </c>
      <c r="D374" t="s">
        <v>4</v>
      </c>
      <c r="E374" t="s">
        <v>1</v>
      </c>
      <c r="F374" t="s">
        <v>9</v>
      </c>
      <c r="G374">
        <v>80.709999999999994</v>
      </c>
      <c r="H374">
        <v>26.7</v>
      </c>
      <c r="K374">
        <v>0</v>
      </c>
      <c r="L374">
        <v>0</v>
      </c>
      <c r="M374">
        <f t="shared" si="90"/>
        <v>1</v>
      </c>
      <c r="N374">
        <f t="shared" si="91"/>
        <v>0</v>
      </c>
      <c r="O374">
        <f t="shared" si="92"/>
        <v>1</v>
      </c>
      <c r="P374">
        <f t="shared" si="93"/>
        <v>0</v>
      </c>
      <c r="Q374">
        <f t="shared" si="94"/>
        <v>0</v>
      </c>
      <c r="R374">
        <f t="shared" si="95"/>
        <v>0</v>
      </c>
      <c r="S374">
        <f t="shared" si="96"/>
        <v>1</v>
      </c>
      <c r="T374">
        <f t="shared" si="97"/>
        <v>0</v>
      </c>
      <c r="U374">
        <f t="shared" si="98"/>
        <v>0</v>
      </c>
      <c r="V374" s="2">
        <f t="shared" si="99"/>
        <v>0.24224759215773561</v>
      </c>
      <c r="W374" s="2">
        <f t="shared" si="100"/>
        <v>0.30704120141611524</v>
      </c>
      <c r="X374">
        <f t="shared" si="101"/>
        <v>0.86822593526024505</v>
      </c>
      <c r="Y374">
        <v>1</v>
      </c>
      <c r="Z374" s="2">
        <f t="shared" si="102"/>
        <v>5.4980144470236079</v>
      </c>
      <c r="AA374" s="2">
        <f t="shared" si="103"/>
        <v>244.20656548999563</v>
      </c>
      <c r="AB374" s="2">
        <f t="shared" si="104"/>
        <v>0.9959218057721998</v>
      </c>
      <c r="AC374" s="1">
        <f t="shared" si="107"/>
        <v>0.9959218057721998</v>
      </c>
      <c r="AD374">
        <f t="shared" si="105"/>
        <v>-4.0865327403172115E-3</v>
      </c>
      <c r="AE374">
        <f t="shared" si="106"/>
        <v>1</v>
      </c>
    </row>
    <row r="375" spans="1:31" hidden="1" x14ac:dyDescent="0.25">
      <c r="A375" t="s">
        <v>0</v>
      </c>
      <c r="B375">
        <v>78</v>
      </c>
      <c r="C375" t="s">
        <v>5</v>
      </c>
      <c r="D375" t="s">
        <v>6</v>
      </c>
      <c r="E375" t="s">
        <v>10</v>
      </c>
      <c r="F375" t="s">
        <v>9</v>
      </c>
      <c r="G375">
        <v>166.49</v>
      </c>
      <c r="H375">
        <v>35.1</v>
      </c>
      <c r="K375">
        <v>0</v>
      </c>
      <c r="L375">
        <v>0</v>
      </c>
      <c r="M375">
        <f t="shared" si="90"/>
        <v>0</v>
      </c>
      <c r="N375">
        <f t="shared" si="91"/>
        <v>0</v>
      </c>
      <c r="O375">
        <f t="shared" si="92"/>
        <v>1</v>
      </c>
      <c r="P375">
        <f t="shared" si="93"/>
        <v>0</v>
      </c>
      <c r="Q375">
        <f t="shared" si="94"/>
        <v>0</v>
      </c>
      <c r="R375">
        <f t="shared" si="95"/>
        <v>0</v>
      </c>
      <c r="S375">
        <f t="shared" si="96"/>
        <v>0</v>
      </c>
      <c r="T375">
        <f t="shared" si="97"/>
        <v>0</v>
      </c>
      <c r="U375">
        <f t="shared" si="98"/>
        <v>1</v>
      </c>
      <c r="V375" s="2">
        <f t="shared" si="99"/>
        <v>0.80257231432563647</v>
      </c>
      <c r="W375" s="2">
        <f t="shared" si="100"/>
        <v>0.7444585493530459</v>
      </c>
      <c r="X375">
        <f t="shared" si="101"/>
        <v>0.8565333521274392</v>
      </c>
      <c r="Y375">
        <v>1</v>
      </c>
      <c r="Z375" s="2">
        <f t="shared" si="102"/>
        <v>2.6795768244460687</v>
      </c>
      <c r="AA375" s="2">
        <f t="shared" si="103"/>
        <v>14.578922546693356</v>
      </c>
      <c r="AB375" s="2">
        <f t="shared" si="104"/>
        <v>0.93581070853887449</v>
      </c>
      <c r="AC375" s="1">
        <f t="shared" si="107"/>
        <v>0.93581070853887449</v>
      </c>
      <c r="AD375">
        <f t="shared" si="105"/>
        <v>-6.6342057423706732E-2</v>
      </c>
      <c r="AE375">
        <f t="shared" si="106"/>
        <v>1</v>
      </c>
    </row>
    <row r="376" spans="1:31" hidden="1" x14ac:dyDescent="0.25">
      <c r="A376" t="s">
        <v>0</v>
      </c>
      <c r="B376">
        <v>79</v>
      </c>
      <c r="C376" t="s">
        <v>5</v>
      </c>
      <c r="D376" t="s">
        <v>4</v>
      </c>
      <c r="E376" t="s">
        <v>1</v>
      </c>
      <c r="F376" t="s">
        <v>2</v>
      </c>
      <c r="G376">
        <v>246.58</v>
      </c>
      <c r="H376">
        <v>28.5</v>
      </c>
      <c r="K376">
        <v>0</v>
      </c>
      <c r="L376">
        <v>1</v>
      </c>
      <c r="M376">
        <f t="shared" si="90"/>
        <v>1</v>
      </c>
      <c r="N376">
        <f t="shared" si="91"/>
        <v>1</v>
      </c>
      <c r="O376">
        <f t="shared" si="92"/>
        <v>0</v>
      </c>
      <c r="P376">
        <f t="shared" si="93"/>
        <v>0</v>
      </c>
      <c r="Q376">
        <f t="shared" si="94"/>
        <v>0</v>
      </c>
      <c r="R376">
        <f t="shared" si="95"/>
        <v>0</v>
      </c>
      <c r="S376">
        <f t="shared" si="96"/>
        <v>1</v>
      </c>
      <c r="T376">
        <f t="shared" si="97"/>
        <v>0</v>
      </c>
      <c r="U376">
        <f t="shared" si="98"/>
        <v>0</v>
      </c>
      <c r="V376" s="2">
        <f t="shared" si="99"/>
        <v>0.98921825685080922</v>
      </c>
      <c r="W376" s="2">
        <f t="shared" si="100"/>
        <v>0.39921413457355015</v>
      </c>
      <c r="X376">
        <f t="shared" si="101"/>
        <v>0.86822593526024505</v>
      </c>
      <c r="Y376">
        <v>1</v>
      </c>
      <c r="Z376" s="2">
        <f t="shared" si="102"/>
        <v>2.7606207441748487</v>
      </c>
      <c r="AA376" s="2">
        <f t="shared" si="103"/>
        <v>15.809653653388059</v>
      </c>
      <c r="AB376" s="2">
        <f t="shared" si="104"/>
        <v>0.94051037453716679</v>
      </c>
      <c r="AC376" s="1">
        <f t="shared" si="107"/>
        <v>0.94051037453716679</v>
      </c>
      <c r="AD376">
        <f t="shared" si="105"/>
        <v>-6.1332599427711083E-2</v>
      </c>
      <c r="AE376">
        <f t="shared" si="106"/>
        <v>1</v>
      </c>
    </row>
    <row r="377" spans="1:31" hidden="1" x14ac:dyDescent="0.25">
      <c r="A377" t="s">
        <v>7</v>
      </c>
      <c r="B377">
        <v>56</v>
      </c>
      <c r="C377" t="s">
        <v>3</v>
      </c>
      <c r="D377" t="s">
        <v>6</v>
      </c>
      <c r="E377" t="s">
        <v>10</v>
      </c>
      <c r="F377" t="s">
        <v>2</v>
      </c>
      <c r="G377">
        <v>101.62</v>
      </c>
      <c r="H377">
        <v>27.5</v>
      </c>
      <c r="K377">
        <v>1</v>
      </c>
      <c r="L377">
        <v>0</v>
      </c>
      <c r="M377">
        <f t="shared" si="90"/>
        <v>0</v>
      </c>
      <c r="N377">
        <f t="shared" si="91"/>
        <v>1</v>
      </c>
      <c r="O377">
        <f t="shared" si="92"/>
        <v>0</v>
      </c>
      <c r="P377">
        <f t="shared" si="93"/>
        <v>0</v>
      </c>
      <c r="Q377">
        <f t="shared" si="94"/>
        <v>0</v>
      </c>
      <c r="R377">
        <f t="shared" si="95"/>
        <v>1</v>
      </c>
      <c r="S377">
        <f t="shared" si="96"/>
        <v>0</v>
      </c>
      <c r="T377">
        <f t="shared" si="97"/>
        <v>0</v>
      </c>
      <c r="U377">
        <f t="shared" si="98"/>
        <v>1</v>
      </c>
      <c r="V377" s="2">
        <f t="shared" si="99"/>
        <v>0.37400148981357906</v>
      </c>
      <c r="W377" s="2">
        <f t="shared" si="100"/>
        <v>0.34692176098353111</v>
      </c>
      <c r="X377">
        <f t="shared" si="101"/>
        <v>0.45823266581681643</v>
      </c>
      <c r="Y377">
        <v>1</v>
      </c>
      <c r="Z377" s="2">
        <f t="shared" si="102"/>
        <v>-0.161793575425906</v>
      </c>
      <c r="AA377" s="2">
        <f t="shared" si="103"/>
        <v>0.85061677462403862</v>
      </c>
      <c r="AB377" s="2">
        <f t="shared" si="104"/>
        <v>0.45963961112199758</v>
      </c>
      <c r="AC377" s="1">
        <f t="shared" si="107"/>
        <v>0.45963961112199758</v>
      </c>
      <c r="AD377">
        <f t="shared" si="105"/>
        <v>-0.7773125506421491</v>
      </c>
      <c r="AE377">
        <f t="shared" si="106"/>
        <v>0</v>
      </c>
    </row>
    <row r="378" spans="1:31" hidden="1" x14ac:dyDescent="0.25">
      <c r="A378" t="s">
        <v>7</v>
      </c>
      <c r="B378">
        <v>80</v>
      </c>
      <c r="C378" t="s">
        <v>5</v>
      </c>
      <c r="D378" t="s">
        <v>6</v>
      </c>
      <c r="E378" t="s">
        <v>1</v>
      </c>
      <c r="F378" t="s">
        <v>9</v>
      </c>
      <c r="G378">
        <v>65.25</v>
      </c>
      <c r="H378">
        <v>29.2</v>
      </c>
      <c r="K378">
        <v>0</v>
      </c>
      <c r="L378">
        <v>0</v>
      </c>
      <c r="M378">
        <f t="shared" si="90"/>
        <v>1</v>
      </c>
      <c r="N378">
        <f t="shared" si="91"/>
        <v>0</v>
      </c>
      <c r="O378">
        <f t="shared" si="92"/>
        <v>1</v>
      </c>
      <c r="P378">
        <f t="shared" si="93"/>
        <v>0</v>
      </c>
      <c r="Q378">
        <f t="shared" si="94"/>
        <v>0</v>
      </c>
      <c r="R378">
        <f t="shared" si="95"/>
        <v>0</v>
      </c>
      <c r="S378">
        <f t="shared" si="96"/>
        <v>0</v>
      </c>
      <c r="T378">
        <f t="shared" si="97"/>
        <v>0</v>
      </c>
      <c r="U378">
        <f t="shared" si="98"/>
        <v>1</v>
      </c>
      <c r="V378" s="2">
        <f t="shared" si="99"/>
        <v>0.16392995467635499</v>
      </c>
      <c r="W378" s="2">
        <f t="shared" si="100"/>
        <v>0.43699287494080108</v>
      </c>
      <c r="X378">
        <f t="shared" si="101"/>
        <v>0.87924383586294119</v>
      </c>
      <c r="Y378">
        <v>1</v>
      </c>
      <c r="Z378" s="2">
        <f t="shared" si="102"/>
        <v>5.4980144470236079</v>
      </c>
      <c r="AA378" s="2">
        <f t="shared" si="103"/>
        <v>244.20656548999563</v>
      </c>
      <c r="AB378" s="2">
        <f t="shared" si="104"/>
        <v>0.9959218057721998</v>
      </c>
      <c r="AC378" s="1">
        <f t="shared" si="107"/>
        <v>0.9959218057721998</v>
      </c>
      <c r="AD378">
        <f t="shared" si="105"/>
        <v>-4.0865327403172115E-3</v>
      </c>
      <c r="AE378">
        <f t="shared" si="106"/>
        <v>1</v>
      </c>
    </row>
    <row r="379" spans="1:31" hidden="1" x14ac:dyDescent="0.25">
      <c r="A379" t="s">
        <v>0</v>
      </c>
      <c r="B379">
        <v>75</v>
      </c>
      <c r="C379" t="s">
        <v>3</v>
      </c>
      <c r="D379" t="s">
        <v>4</v>
      </c>
      <c r="E379" t="s">
        <v>1</v>
      </c>
      <c r="F379" t="s">
        <v>2</v>
      </c>
      <c r="G379">
        <v>228.22</v>
      </c>
      <c r="H379">
        <v>26.6</v>
      </c>
      <c r="K379">
        <v>1</v>
      </c>
      <c r="L379">
        <v>0</v>
      </c>
      <c r="M379">
        <f t="shared" si="90"/>
        <v>1</v>
      </c>
      <c r="N379">
        <f t="shared" si="91"/>
        <v>1</v>
      </c>
      <c r="O379">
        <f t="shared" si="92"/>
        <v>0</v>
      </c>
      <c r="P379">
        <f t="shared" si="93"/>
        <v>0</v>
      </c>
      <c r="Q379">
        <f t="shared" si="94"/>
        <v>0</v>
      </c>
      <c r="R379">
        <f t="shared" si="95"/>
        <v>1</v>
      </c>
      <c r="S379">
        <f t="shared" si="96"/>
        <v>1</v>
      </c>
      <c r="T379">
        <f t="shared" si="97"/>
        <v>0</v>
      </c>
      <c r="U379">
        <f t="shared" si="98"/>
        <v>0</v>
      </c>
      <c r="V379" s="2">
        <f t="shared" si="99"/>
        <v>0.97536387175562178</v>
      </c>
      <c r="W379" s="2">
        <f t="shared" si="100"/>
        <v>0.30220088492480873</v>
      </c>
      <c r="X379">
        <f t="shared" si="101"/>
        <v>0.8173627710966016</v>
      </c>
      <c r="Y379">
        <v>1</v>
      </c>
      <c r="Z379" s="2">
        <f t="shared" si="102"/>
        <v>2.6566440471516333</v>
      </c>
      <c r="AA379" s="2">
        <f t="shared" si="103"/>
        <v>14.248391841976588</v>
      </c>
      <c r="AB379" s="2">
        <f t="shared" si="104"/>
        <v>0.9344193138290724</v>
      </c>
      <c r="AC379" s="1">
        <f t="shared" si="107"/>
        <v>0.9344193138290724</v>
      </c>
      <c r="AD379">
        <f t="shared" si="105"/>
        <v>-6.782999735608862E-2</v>
      </c>
      <c r="AE379">
        <f t="shared" si="106"/>
        <v>1</v>
      </c>
    </row>
    <row r="380" spans="1:31" hidden="1" x14ac:dyDescent="0.25">
      <c r="A380" t="s">
        <v>7</v>
      </c>
      <c r="B380">
        <v>52</v>
      </c>
      <c r="C380" t="s">
        <v>3</v>
      </c>
      <c r="D380" t="s">
        <v>6</v>
      </c>
      <c r="E380" t="s">
        <v>1</v>
      </c>
      <c r="F380" t="s">
        <v>2</v>
      </c>
      <c r="G380">
        <v>88.69</v>
      </c>
      <c r="H380">
        <v>22.9</v>
      </c>
      <c r="K380">
        <v>0</v>
      </c>
      <c r="L380">
        <v>0</v>
      </c>
      <c r="M380">
        <f t="shared" si="90"/>
        <v>1</v>
      </c>
      <c r="N380">
        <f t="shared" si="91"/>
        <v>1</v>
      </c>
      <c r="O380">
        <f t="shared" si="92"/>
        <v>0</v>
      </c>
      <c r="P380">
        <f t="shared" si="93"/>
        <v>0</v>
      </c>
      <c r="Q380">
        <f t="shared" si="94"/>
        <v>0</v>
      </c>
      <c r="R380">
        <f t="shared" si="95"/>
        <v>1</v>
      </c>
      <c r="S380">
        <f t="shared" si="96"/>
        <v>0</v>
      </c>
      <c r="T380">
        <f t="shared" si="97"/>
        <v>0</v>
      </c>
      <c r="U380">
        <f t="shared" si="98"/>
        <v>1</v>
      </c>
      <c r="V380" s="2">
        <f t="shared" si="99"/>
        <v>0.28948069076579397</v>
      </c>
      <c r="W380" s="2">
        <f t="shared" si="100"/>
        <v>0.15158642166235278</v>
      </c>
      <c r="X380">
        <f t="shared" si="101"/>
        <v>0.3754052279889119</v>
      </c>
      <c r="Y380">
        <v>1</v>
      </c>
      <c r="Z380" s="2">
        <f t="shared" si="102"/>
        <v>-1.939761939577302</v>
      </c>
      <c r="AA380" s="2">
        <f t="shared" si="103"/>
        <v>0.14373816407310361</v>
      </c>
      <c r="AB380" s="2">
        <f t="shared" si="104"/>
        <v>0.12567401227674377</v>
      </c>
      <c r="AC380" s="1">
        <f t="shared" si="107"/>
        <v>0.12567401227674377</v>
      </c>
      <c r="AD380">
        <f t="shared" si="105"/>
        <v>-2.0740639287799665</v>
      </c>
      <c r="AE380">
        <f t="shared" si="106"/>
        <v>0</v>
      </c>
    </row>
    <row r="381" spans="1:31" hidden="1" x14ac:dyDescent="0.25">
      <c r="A381" t="s">
        <v>0</v>
      </c>
      <c r="B381">
        <v>77</v>
      </c>
      <c r="C381" t="s">
        <v>3</v>
      </c>
      <c r="D381" t="s">
        <v>4</v>
      </c>
      <c r="E381" t="s">
        <v>1</v>
      </c>
      <c r="F381" t="s">
        <v>2</v>
      </c>
      <c r="G381">
        <v>253.29</v>
      </c>
      <c r="H381">
        <v>48.6</v>
      </c>
      <c r="K381">
        <v>1</v>
      </c>
      <c r="L381">
        <v>0</v>
      </c>
      <c r="M381">
        <f t="shared" si="90"/>
        <v>1</v>
      </c>
      <c r="N381">
        <f t="shared" si="91"/>
        <v>1</v>
      </c>
      <c r="O381">
        <f t="shared" si="92"/>
        <v>0</v>
      </c>
      <c r="P381">
        <f t="shared" si="93"/>
        <v>0</v>
      </c>
      <c r="Q381">
        <f t="shared" si="94"/>
        <v>0</v>
      </c>
      <c r="R381">
        <f t="shared" si="95"/>
        <v>1</v>
      </c>
      <c r="S381">
        <f t="shared" si="96"/>
        <v>1</v>
      </c>
      <c r="T381">
        <f t="shared" si="97"/>
        <v>0</v>
      </c>
      <c r="U381">
        <f t="shared" si="98"/>
        <v>0</v>
      </c>
      <c r="V381" s="2">
        <f t="shared" si="99"/>
        <v>0.99222290101976562</v>
      </c>
      <c r="W381" s="2">
        <f t="shared" si="100"/>
        <v>0.99419364497567564</v>
      </c>
      <c r="X381">
        <f t="shared" si="101"/>
        <v>0.84415979529983132</v>
      </c>
      <c r="Y381">
        <v>1</v>
      </c>
      <c r="Z381" s="2">
        <f t="shared" si="102"/>
        <v>2.6566440471516333</v>
      </c>
      <c r="AA381" s="2">
        <f t="shared" si="103"/>
        <v>14.248391841976588</v>
      </c>
      <c r="AB381" s="2">
        <f t="shared" si="104"/>
        <v>0.9344193138290724</v>
      </c>
      <c r="AC381" s="1">
        <f t="shared" si="107"/>
        <v>0.9344193138290724</v>
      </c>
      <c r="AD381">
        <f t="shared" si="105"/>
        <v>-6.782999735608862E-2</v>
      </c>
      <c r="AE381">
        <f t="shared" si="106"/>
        <v>1</v>
      </c>
    </row>
    <row r="382" spans="1:31" hidden="1" x14ac:dyDescent="0.25">
      <c r="A382" t="s">
        <v>0</v>
      </c>
      <c r="B382">
        <v>81</v>
      </c>
      <c r="C382" t="s">
        <v>3</v>
      </c>
      <c r="D382" t="s">
        <v>4</v>
      </c>
      <c r="E382" t="s">
        <v>1</v>
      </c>
      <c r="F382" t="s">
        <v>9</v>
      </c>
      <c r="G382">
        <v>241.89</v>
      </c>
      <c r="H382">
        <v>26.4</v>
      </c>
      <c r="K382">
        <v>1</v>
      </c>
      <c r="L382">
        <v>0</v>
      </c>
      <c r="M382">
        <f t="shared" si="90"/>
        <v>1</v>
      </c>
      <c r="N382">
        <f t="shared" si="91"/>
        <v>0</v>
      </c>
      <c r="O382">
        <f t="shared" si="92"/>
        <v>1</v>
      </c>
      <c r="P382">
        <f t="shared" si="93"/>
        <v>0</v>
      </c>
      <c r="Q382">
        <f t="shared" si="94"/>
        <v>0</v>
      </c>
      <c r="R382">
        <f t="shared" si="95"/>
        <v>1</v>
      </c>
      <c r="S382">
        <f t="shared" si="96"/>
        <v>1</v>
      </c>
      <c r="T382">
        <f t="shared" si="97"/>
        <v>0</v>
      </c>
      <c r="U382">
        <f t="shared" si="98"/>
        <v>0</v>
      </c>
      <c r="V382" s="2">
        <f t="shared" si="99"/>
        <v>0.98655902823016861</v>
      </c>
      <c r="W382" s="2">
        <f t="shared" si="100"/>
        <v>0.29262455956238026</v>
      </c>
      <c r="X382">
        <f t="shared" si="101"/>
        <v>0.88959668077899279</v>
      </c>
      <c r="Y382">
        <v>1</v>
      </c>
      <c r="Z382" s="2">
        <f t="shared" si="102"/>
        <v>10.094420433752544</v>
      </c>
      <c r="AA382" s="2">
        <f t="shared" si="103"/>
        <v>24207.564204835118</v>
      </c>
      <c r="AB382" s="2">
        <f t="shared" si="104"/>
        <v>0.9999586923044449</v>
      </c>
      <c r="AC382" s="1">
        <f t="shared" si="107"/>
        <v>0.9999586923044449</v>
      </c>
      <c r="AD382">
        <f t="shared" si="105"/>
        <v>-4.1308548741455499E-5</v>
      </c>
      <c r="AE382">
        <f t="shared" si="106"/>
        <v>1</v>
      </c>
    </row>
    <row r="383" spans="1:31" hidden="1" x14ac:dyDescent="0.25">
      <c r="A383" t="s">
        <v>7</v>
      </c>
      <c r="B383">
        <v>59</v>
      </c>
      <c r="C383" t="s">
        <v>5</v>
      </c>
      <c r="D383" t="s">
        <v>8</v>
      </c>
      <c r="E383" t="s">
        <v>1</v>
      </c>
      <c r="F383" t="s">
        <v>9</v>
      </c>
      <c r="G383">
        <v>76.599999999999994</v>
      </c>
      <c r="H383">
        <v>27.7</v>
      </c>
      <c r="K383">
        <v>1</v>
      </c>
      <c r="L383">
        <v>0</v>
      </c>
      <c r="M383">
        <f t="shared" si="90"/>
        <v>1</v>
      </c>
      <c r="N383">
        <f t="shared" si="91"/>
        <v>0</v>
      </c>
      <c r="O383">
        <f t="shared" si="92"/>
        <v>1</v>
      </c>
      <c r="P383">
        <f t="shared" si="93"/>
        <v>0</v>
      </c>
      <c r="Q383">
        <f t="shared" si="94"/>
        <v>0</v>
      </c>
      <c r="R383">
        <f t="shared" si="95"/>
        <v>0</v>
      </c>
      <c r="S383">
        <f t="shared" si="96"/>
        <v>0</v>
      </c>
      <c r="T383">
        <f t="shared" si="97"/>
        <v>1</v>
      </c>
      <c r="U383">
        <f t="shared" si="98"/>
        <v>0</v>
      </c>
      <c r="V383" s="2">
        <f t="shared" si="99"/>
        <v>0.21965661021891722</v>
      </c>
      <c r="W383" s="2">
        <f t="shared" si="100"/>
        <v>0.35718554156128945</v>
      </c>
      <c r="X383">
        <f t="shared" si="101"/>
        <v>0.52178163014339485</v>
      </c>
      <c r="Y383">
        <v>1</v>
      </c>
      <c r="Z383" s="2">
        <f t="shared" si="102"/>
        <v>10.094420433752544</v>
      </c>
      <c r="AA383" s="2">
        <f t="shared" si="103"/>
        <v>24207.564204835118</v>
      </c>
      <c r="AB383" s="2">
        <f t="shared" si="104"/>
        <v>0.9999586923044449</v>
      </c>
      <c r="AC383" s="1">
        <f t="shared" si="107"/>
        <v>0.9999586923044449</v>
      </c>
      <c r="AD383">
        <f t="shared" si="105"/>
        <v>-4.1308548741455499E-5</v>
      </c>
      <c r="AE383">
        <f t="shared" si="106"/>
        <v>1</v>
      </c>
    </row>
    <row r="384" spans="1:31" hidden="1" x14ac:dyDescent="0.25">
      <c r="A384" t="s">
        <v>0</v>
      </c>
      <c r="B384">
        <v>67</v>
      </c>
      <c r="C384" t="s">
        <v>5</v>
      </c>
      <c r="D384" t="s">
        <v>4</v>
      </c>
      <c r="E384" t="s">
        <v>1</v>
      </c>
      <c r="F384" t="s">
        <v>9</v>
      </c>
      <c r="G384">
        <v>114.87</v>
      </c>
      <c r="H384">
        <v>24.9</v>
      </c>
      <c r="K384">
        <v>0</v>
      </c>
      <c r="L384">
        <v>0</v>
      </c>
      <c r="M384">
        <f t="shared" si="90"/>
        <v>1</v>
      </c>
      <c r="N384">
        <f t="shared" si="91"/>
        <v>0</v>
      </c>
      <c r="O384">
        <f t="shared" si="92"/>
        <v>1</v>
      </c>
      <c r="P384">
        <f t="shared" si="93"/>
        <v>0</v>
      </c>
      <c r="Q384">
        <f t="shared" si="94"/>
        <v>0</v>
      </c>
      <c r="R384">
        <f t="shared" si="95"/>
        <v>0</v>
      </c>
      <c r="S384">
        <f t="shared" si="96"/>
        <v>1</v>
      </c>
      <c r="T384">
        <f t="shared" si="97"/>
        <v>0</v>
      </c>
      <c r="U384">
        <f t="shared" si="98"/>
        <v>0</v>
      </c>
      <c r="V384" s="2">
        <f t="shared" si="99"/>
        <v>0.46737784347696637</v>
      </c>
      <c r="W384" s="2">
        <f t="shared" si="100"/>
        <v>0.22568660075917391</v>
      </c>
      <c r="X384">
        <f t="shared" si="101"/>
        <v>0.68438382556572708</v>
      </c>
      <c r="Y384">
        <v>1</v>
      </c>
      <c r="Z384" s="2">
        <f t="shared" si="102"/>
        <v>5.4980144470236079</v>
      </c>
      <c r="AA384" s="2">
        <f t="shared" si="103"/>
        <v>244.20656548999563</v>
      </c>
      <c r="AB384" s="2">
        <f t="shared" si="104"/>
        <v>0.9959218057721998</v>
      </c>
      <c r="AC384" s="1">
        <f t="shared" si="107"/>
        <v>0.9959218057721998</v>
      </c>
      <c r="AD384">
        <f t="shared" si="105"/>
        <v>-4.0865327403172115E-3</v>
      </c>
      <c r="AE384">
        <f t="shared" si="106"/>
        <v>1</v>
      </c>
    </row>
    <row r="385" spans="1:31" hidden="1" x14ac:dyDescent="0.25">
      <c r="A385" t="s">
        <v>7</v>
      </c>
      <c r="B385">
        <v>52</v>
      </c>
      <c r="C385" t="s">
        <v>3</v>
      </c>
      <c r="D385" t="s">
        <v>6</v>
      </c>
      <c r="E385" t="s">
        <v>1</v>
      </c>
      <c r="F385" t="s">
        <v>11</v>
      </c>
      <c r="G385">
        <v>68.349999999999994</v>
      </c>
      <c r="H385">
        <v>25.9</v>
      </c>
      <c r="K385">
        <v>0</v>
      </c>
      <c r="L385">
        <v>0</v>
      </c>
      <c r="M385">
        <f t="shared" si="90"/>
        <v>1</v>
      </c>
      <c r="N385">
        <f t="shared" si="91"/>
        <v>0</v>
      </c>
      <c r="O385">
        <f t="shared" si="92"/>
        <v>0</v>
      </c>
      <c r="P385">
        <f t="shared" si="93"/>
        <v>1</v>
      </c>
      <c r="Q385">
        <f t="shared" si="94"/>
        <v>0</v>
      </c>
      <c r="R385">
        <f t="shared" si="95"/>
        <v>1</v>
      </c>
      <c r="S385">
        <f t="shared" si="96"/>
        <v>0</v>
      </c>
      <c r="T385">
        <f t="shared" si="97"/>
        <v>0</v>
      </c>
      <c r="U385">
        <f t="shared" si="98"/>
        <v>1</v>
      </c>
      <c r="V385" s="2">
        <f t="shared" si="99"/>
        <v>0.17815463117859559</v>
      </c>
      <c r="W385" s="2">
        <f t="shared" si="100"/>
        <v>0.26932196929172114</v>
      </c>
      <c r="X385">
        <f t="shared" si="101"/>
        <v>0.3754052279889119</v>
      </c>
      <c r="Y385">
        <v>1</v>
      </c>
      <c r="Z385" s="2">
        <f t="shared" si="102"/>
        <v>-3.1182243778358698</v>
      </c>
      <c r="AA385" s="2">
        <f t="shared" si="103"/>
        <v>4.4235644517975327E-2</v>
      </c>
      <c r="AB385" s="2">
        <f t="shared" si="104"/>
        <v>4.2361745406990718E-2</v>
      </c>
      <c r="AC385" s="1">
        <f t="shared" si="107"/>
        <v>4.2361745406990718E-2</v>
      </c>
      <c r="AD385">
        <f t="shared" si="105"/>
        <v>-3.1615095549667616</v>
      </c>
      <c r="AE385">
        <f t="shared" si="106"/>
        <v>0</v>
      </c>
    </row>
    <row r="386" spans="1:31" hidden="1" x14ac:dyDescent="0.25">
      <c r="A386" t="s">
        <v>7</v>
      </c>
      <c r="B386">
        <v>78</v>
      </c>
      <c r="C386" t="s">
        <v>3</v>
      </c>
      <c r="D386" t="s">
        <v>6</v>
      </c>
      <c r="E386" t="s">
        <v>1</v>
      </c>
      <c r="F386" t="s">
        <v>9</v>
      </c>
      <c r="G386">
        <v>69.38</v>
      </c>
      <c r="H386">
        <v>19.3</v>
      </c>
      <c r="K386">
        <v>1</v>
      </c>
      <c r="L386">
        <v>0</v>
      </c>
      <c r="M386">
        <f t="shared" ref="M386:M449" si="108">IF(E386="Yes",1,0)</f>
        <v>1</v>
      </c>
      <c r="N386">
        <f t="shared" ref="N386:N449" si="109">IF(F386="Private",1,0)</f>
        <v>0</v>
      </c>
      <c r="O386">
        <f t="shared" ref="O386:O449" si="110">IF(F386="Self-employed",1,0)</f>
        <v>1</v>
      </c>
      <c r="P386">
        <f t="shared" ref="P386:P449" si="111">IF(F386="Govt_job",1,0)</f>
        <v>0</v>
      </c>
      <c r="Q386">
        <f t="shared" ref="Q386:Q449" si="112">IF(F386="children",1,0)</f>
        <v>0</v>
      </c>
      <c r="R386">
        <f t="shared" ref="R386:R449" si="113">IF(C386="Urban",1,0)</f>
        <v>1</v>
      </c>
      <c r="S386">
        <f t="shared" ref="S386:S449" si="114">IF(D386="formerly smoked",1,0)</f>
        <v>0</v>
      </c>
      <c r="T386">
        <f t="shared" ref="T386:T449" si="115">IF(D386="smokes",1,0)</f>
        <v>0</v>
      </c>
      <c r="U386">
        <f t="shared" ref="U386:U449" si="116">IF(D386="never smoked",1,0)</f>
        <v>1</v>
      </c>
      <c r="V386" s="2">
        <f t="shared" ref="V386:V449" si="117">_xlfn.NORM.DIST(G386,AVERAGE($G$2:$G$1061),_xlfn.STDEV.P($G$2:$G$1061),TRUE)</f>
        <v>0.18304814865187949</v>
      </c>
      <c r="W386" s="2">
        <f t="shared" ref="W386:W449" si="118">_xlfn.NORM.DIST(H386,AVERAGE($H$2:$H$1061),_xlfn.STDEV.P($H$2:$H$1061),TRUE)</f>
        <v>6.3330900503993995E-2</v>
      </c>
      <c r="X386">
        <f t="shared" ref="X386:X449" si="119">_xlfn.NORM.DIST(B386,AVERAGE($B$2:$B$1061),_xlfn.STDEV.P($B$2:$B$1061),TRUE)</f>
        <v>0.8565333521274392</v>
      </c>
      <c r="Y386">
        <v>1</v>
      </c>
      <c r="Z386" s="2">
        <f t="shared" ref="Z386:Z449" si="120">SUMPRODUCT(K386:X386,$K$1065:$X$1065)+$J$1065</f>
        <v>10.094420433752544</v>
      </c>
      <c r="AA386" s="2">
        <f t="shared" ref="AA386:AA449" si="121">EXP(Z386)</f>
        <v>24207.564204835118</v>
      </c>
      <c r="AB386" s="2">
        <f t="shared" ref="AB386:AB449" si="122">AA386/(1+AA386)</f>
        <v>0.9999586923044449</v>
      </c>
      <c r="AC386" s="1">
        <f t="shared" si="107"/>
        <v>0.9999586923044449</v>
      </c>
      <c r="AD386">
        <f t="shared" ref="AD386:AD449" si="123">LN(AC386)</f>
        <v>-4.1308548741455499E-5</v>
      </c>
      <c r="AE386">
        <f t="shared" ref="AE386:AE449" si="124">IF(ABS(AB386-Y386)&lt;$Z$1065,1,0)</f>
        <v>1</v>
      </c>
    </row>
    <row r="387" spans="1:31" hidden="1" x14ac:dyDescent="0.25">
      <c r="A387" t="s">
        <v>0</v>
      </c>
      <c r="B387">
        <v>54</v>
      </c>
      <c r="C387" t="s">
        <v>3</v>
      </c>
      <c r="D387" t="s">
        <v>8</v>
      </c>
      <c r="E387" t="s">
        <v>1</v>
      </c>
      <c r="F387" t="s">
        <v>2</v>
      </c>
      <c r="G387">
        <v>174.55</v>
      </c>
      <c r="H387">
        <v>50.8</v>
      </c>
      <c r="K387">
        <v>0</v>
      </c>
      <c r="L387">
        <v>1</v>
      </c>
      <c r="M387">
        <f t="shared" si="108"/>
        <v>1</v>
      </c>
      <c r="N387">
        <f t="shared" si="109"/>
        <v>1</v>
      </c>
      <c r="O387">
        <f t="shared" si="110"/>
        <v>0</v>
      </c>
      <c r="P387">
        <f t="shared" si="111"/>
        <v>0</v>
      </c>
      <c r="Q387">
        <f t="shared" si="112"/>
        <v>0</v>
      </c>
      <c r="R387">
        <f t="shared" si="113"/>
        <v>1</v>
      </c>
      <c r="S387">
        <f t="shared" si="114"/>
        <v>0</v>
      </c>
      <c r="T387">
        <f t="shared" si="115"/>
        <v>1</v>
      </c>
      <c r="U387">
        <f t="shared" si="116"/>
        <v>0</v>
      </c>
      <c r="V387" s="2">
        <f t="shared" si="117"/>
        <v>0.84049130806734829</v>
      </c>
      <c r="W387" s="2">
        <f t="shared" si="118"/>
        <v>0.99765711485099118</v>
      </c>
      <c r="X387">
        <f t="shared" si="119"/>
        <v>0.4163542769830727</v>
      </c>
      <c r="Y387">
        <v>1</v>
      </c>
      <c r="Z387" s="2">
        <f t="shared" si="120"/>
        <v>2.7606207441748487</v>
      </c>
      <c r="AA387" s="2">
        <f t="shared" si="121"/>
        <v>15.809653653388059</v>
      </c>
      <c r="AB387" s="2">
        <f t="shared" si="122"/>
        <v>0.94051037453716679</v>
      </c>
      <c r="AC387" s="1">
        <f t="shared" ref="AC387:AC450" si="125">(AB387^Y387)*(1-AB387)^(1-Y387)</f>
        <v>0.94051037453716679</v>
      </c>
      <c r="AD387">
        <f t="shared" si="123"/>
        <v>-6.1332599427711083E-2</v>
      </c>
      <c r="AE387">
        <f t="shared" si="124"/>
        <v>1</v>
      </c>
    </row>
    <row r="388" spans="1:31" hidden="1" x14ac:dyDescent="0.25">
      <c r="A388" t="s">
        <v>0</v>
      </c>
      <c r="B388">
        <v>75</v>
      </c>
      <c r="C388" t="s">
        <v>5</v>
      </c>
      <c r="D388" t="s">
        <v>6</v>
      </c>
      <c r="E388" t="s">
        <v>1</v>
      </c>
      <c r="F388" t="s">
        <v>2</v>
      </c>
      <c r="G388">
        <v>230.73</v>
      </c>
      <c r="H388">
        <v>22.1</v>
      </c>
      <c r="K388">
        <v>0</v>
      </c>
      <c r="L388">
        <v>1</v>
      </c>
      <c r="M388">
        <f t="shared" si="108"/>
        <v>1</v>
      </c>
      <c r="N388">
        <f t="shared" si="109"/>
        <v>1</v>
      </c>
      <c r="O388">
        <f t="shared" si="110"/>
        <v>0</v>
      </c>
      <c r="P388">
        <f t="shared" si="111"/>
        <v>0</v>
      </c>
      <c r="Q388">
        <f t="shared" si="112"/>
        <v>0</v>
      </c>
      <c r="R388">
        <f t="shared" si="113"/>
        <v>0</v>
      </c>
      <c r="S388">
        <f t="shared" si="114"/>
        <v>0</v>
      </c>
      <c r="T388">
        <f t="shared" si="115"/>
        <v>0</v>
      </c>
      <c r="U388">
        <f t="shared" si="116"/>
        <v>1</v>
      </c>
      <c r="V388" s="2">
        <f t="shared" si="117"/>
        <v>0.97786792353397334</v>
      </c>
      <c r="W388" s="2">
        <f t="shared" si="118"/>
        <v>0.12708829455879436</v>
      </c>
      <c r="X388">
        <f t="shared" si="119"/>
        <v>0.8173627710966016</v>
      </c>
      <c r="Y388">
        <v>1</v>
      </c>
      <c r="Z388" s="2">
        <f t="shared" si="120"/>
        <v>2.7606207441748487</v>
      </c>
      <c r="AA388" s="2">
        <f t="shared" si="121"/>
        <v>15.809653653388059</v>
      </c>
      <c r="AB388" s="2">
        <f t="shared" si="122"/>
        <v>0.94051037453716679</v>
      </c>
      <c r="AC388" s="1">
        <f t="shared" si="125"/>
        <v>0.94051037453716679</v>
      </c>
      <c r="AD388">
        <f t="shared" si="123"/>
        <v>-6.1332599427711083E-2</v>
      </c>
      <c r="AE388">
        <f t="shared" si="124"/>
        <v>1</v>
      </c>
    </row>
    <row r="389" spans="1:31" hidden="1" x14ac:dyDescent="0.25">
      <c r="A389" t="s">
        <v>7</v>
      </c>
      <c r="B389">
        <v>80</v>
      </c>
      <c r="C389" t="s">
        <v>3</v>
      </c>
      <c r="D389" t="s">
        <v>4</v>
      </c>
      <c r="E389" t="s">
        <v>1</v>
      </c>
      <c r="F389" t="s">
        <v>2</v>
      </c>
      <c r="G389">
        <v>79.86</v>
      </c>
      <c r="H389">
        <v>26.6</v>
      </c>
      <c r="K389">
        <v>0</v>
      </c>
      <c r="L389">
        <v>0</v>
      </c>
      <c r="M389">
        <f t="shared" si="108"/>
        <v>1</v>
      </c>
      <c r="N389">
        <f t="shared" si="109"/>
        <v>1</v>
      </c>
      <c r="O389">
        <f t="shared" si="110"/>
        <v>0</v>
      </c>
      <c r="P389">
        <f t="shared" si="111"/>
        <v>0</v>
      </c>
      <c r="Q389">
        <f t="shared" si="112"/>
        <v>0</v>
      </c>
      <c r="R389">
        <f t="shared" si="113"/>
        <v>1</v>
      </c>
      <c r="S389">
        <f t="shared" si="114"/>
        <v>1</v>
      </c>
      <c r="T389">
        <f t="shared" si="115"/>
        <v>0</v>
      </c>
      <c r="U389">
        <f t="shared" si="116"/>
        <v>0</v>
      </c>
      <c r="V389" s="2">
        <f t="shared" si="117"/>
        <v>0.23747467015243359</v>
      </c>
      <c r="W389" s="2">
        <f t="shared" si="118"/>
        <v>0.30220088492480873</v>
      </c>
      <c r="X389">
        <f t="shared" si="119"/>
        <v>0.87924383586294119</v>
      </c>
      <c r="Y389">
        <v>1</v>
      </c>
      <c r="Z389" s="2">
        <f t="shared" si="120"/>
        <v>-1.939761939577302</v>
      </c>
      <c r="AA389" s="2">
        <f t="shared" si="121"/>
        <v>0.14373816407310361</v>
      </c>
      <c r="AB389" s="2">
        <f t="shared" si="122"/>
        <v>0.12567401227674377</v>
      </c>
      <c r="AC389" s="1">
        <f t="shared" si="125"/>
        <v>0.12567401227674377</v>
      </c>
      <c r="AD389">
        <f t="shared" si="123"/>
        <v>-2.0740639287799665</v>
      </c>
      <c r="AE389">
        <f t="shared" si="124"/>
        <v>0</v>
      </c>
    </row>
    <row r="390" spans="1:31" hidden="1" x14ac:dyDescent="0.25">
      <c r="A390" t="s">
        <v>7</v>
      </c>
      <c r="B390">
        <v>81</v>
      </c>
      <c r="C390" t="s">
        <v>3</v>
      </c>
      <c r="D390" t="s">
        <v>6</v>
      </c>
      <c r="E390" t="s">
        <v>1</v>
      </c>
      <c r="F390" t="s">
        <v>2</v>
      </c>
      <c r="G390">
        <v>101.55</v>
      </c>
      <c r="H390">
        <v>27.6</v>
      </c>
      <c r="K390">
        <v>0</v>
      </c>
      <c r="L390">
        <v>0</v>
      </c>
      <c r="M390">
        <f t="shared" si="108"/>
        <v>1</v>
      </c>
      <c r="N390">
        <f t="shared" si="109"/>
        <v>1</v>
      </c>
      <c r="O390">
        <f t="shared" si="110"/>
        <v>0</v>
      </c>
      <c r="P390">
        <f t="shared" si="111"/>
        <v>0</v>
      </c>
      <c r="Q390">
        <f t="shared" si="112"/>
        <v>0</v>
      </c>
      <c r="R390">
        <f t="shared" si="113"/>
        <v>1</v>
      </c>
      <c r="S390">
        <f t="shared" si="114"/>
        <v>0</v>
      </c>
      <c r="T390">
        <f t="shared" si="115"/>
        <v>0</v>
      </c>
      <c r="U390">
        <f t="shared" si="116"/>
        <v>1</v>
      </c>
      <c r="V390" s="2">
        <f t="shared" si="117"/>
        <v>0.37352238087673162</v>
      </c>
      <c r="W390" s="2">
        <f t="shared" si="118"/>
        <v>0.35204017653040043</v>
      </c>
      <c r="X390">
        <f t="shared" si="119"/>
        <v>0.88959668077899279</v>
      </c>
      <c r="Y390">
        <v>1</v>
      </c>
      <c r="Z390" s="2">
        <f t="shared" si="120"/>
        <v>-1.939761939577302</v>
      </c>
      <c r="AA390" s="2">
        <f t="shared" si="121"/>
        <v>0.14373816407310361</v>
      </c>
      <c r="AB390" s="2">
        <f t="shared" si="122"/>
        <v>0.12567401227674377</v>
      </c>
      <c r="AC390" s="1">
        <f t="shared" si="125"/>
        <v>0.12567401227674377</v>
      </c>
      <c r="AD390">
        <f t="shared" si="123"/>
        <v>-2.0740639287799665</v>
      </c>
      <c r="AE390">
        <f t="shared" si="124"/>
        <v>0</v>
      </c>
    </row>
    <row r="391" spans="1:31" hidden="1" x14ac:dyDescent="0.25">
      <c r="A391" t="s">
        <v>0</v>
      </c>
      <c r="B391">
        <v>74</v>
      </c>
      <c r="C391" t="s">
        <v>5</v>
      </c>
      <c r="D391" t="s">
        <v>6</v>
      </c>
      <c r="E391" t="s">
        <v>1</v>
      </c>
      <c r="F391" t="s">
        <v>2</v>
      </c>
      <c r="G391">
        <v>64.8</v>
      </c>
      <c r="H391">
        <v>28.6</v>
      </c>
      <c r="K391">
        <v>0</v>
      </c>
      <c r="L391">
        <v>1</v>
      </c>
      <c r="M391">
        <f t="shared" si="108"/>
        <v>1</v>
      </c>
      <c r="N391">
        <f t="shared" si="109"/>
        <v>1</v>
      </c>
      <c r="O391">
        <f t="shared" si="110"/>
        <v>0</v>
      </c>
      <c r="P391">
        <f t="shared" si="111"/>
        <v>0</v>
      </c>
      <c r="Q391">
        <f t="shared" si="112"/>
        <v>0</v>
      </c>
      <c r="R391">
        <f t="shared" si="113"/>
        <v>0</v>
      </c>
      <c r="S391">
        <f t="shared" si="114"/>
        <v>0</v>
      </c>
      <c r="T391">
        <f t="shared" si="115"/>
        <v>0</v>
      </c>
      <c r="U391">
        <f t="shared" si="116"/>
        <v>1</v>
      </c>
      <c r="V391" s="2">
        <f t="shared" si="117"/>
        <v>0.16192807901036368</v>
      </c>
      <c r="W391" s="2">
        <f t="shared" si="118"/>
        <v>0.40456231543495086</v>
      </c>
      <c r="X391">
        <f t="shared" si="119"/>
        <v>0.80294554605918167</v>
      </c>
      <c r="Y391">
        <v>1</v>
      </c>
      <c r="Z391" s="2">
        <f t="shared" si="120"/>
        <v>2.7606207441748487</v>
      </c>
      <c r="AA391" s="2">
        <f t="shared" si="121"/>
        <v>15.809653653388059</v>
      </c>
      <c r="AB391" s="2">
        <f t="shared" si="122"/>
        <v>0.94051037453716679</v>
      </c>
      <c r="AC391" s="1">
        <f t="shared" si="125"/>
        <v>0.94051037453716679</v>
      </c>
      <c r="AD391">
        <f t="shared" si="123"/>
        <v>-6.1332599427711083E-2</v>
      </c>
      <c r="AE391">
        <f t="shared" si="124"/>
        <v>1</v>
      </c>
    </row>
    <row r="392" spans="1:31" hidden="1" x14ac:dyDescent="0.25">
      <c r="A392" t="s">
        <v>0</v>
      </c>
      <c r="B392">
        <v>69</v>
      </c>
      <c r="C392" t="s">
        <v>3</v>
      </c>
      <c r="D392" t="s">
        <v>4</v>
      </c>
      <c r="E392" t="s">
        <v>1</v>
      </c>
      <c r="F392" t="s">
        <v>9</v>
      </c>
      <c r="G392">
        <v>88.88</v>
      </c>
      <c r="H392">
        <v>28.5</v>
      </c>
      <c r="K392">
        <v>0</v>
      </c>
      <c r="L392">
        <v>1</v>
      </c>
      <c r="M392">
        <f t="shared" si="108"/>
        <v>1</v>
      </c>
      <c r="N392">
        <f t="shared" si="109"/>
        <v>0</v>
      </c>
      <c r="O392">
        <f t="shared" si="110"/>
        <v>1</v>
      </c>
      <c r="P392">
        <f t="shared" si="111"/>
        <v>0</v>
      </c>
      <c r="Q392">
        <f t="shared" si="112"/>
        <v>0</v>
      </c>
      <c r="R392">
        <f t="shared" si="113"/>
        <v>1</v>
      </c>
      <c r="S392">
        <f t="shared" si="114"/>
        <v>1</v>
      </c>
      <c r="T392">
        <f t="shared" si="115"/>
        <v>0</v>
      </c>
      <c r="U392">
        <f t="shared" si="116"/>
        <v>0</v>
      </c>
      <c r="V392" s="2">
        <f t="shared" si="117"/>
        <v>0.29065596992922443</v>
      </c>
      <c r="W392" s="2">
        <f t="shared" si="118"/>
        <v>0.39921413457355015</v>
      </c>
      <c r="X392">
        <f t="shared" si="119"/>
        <v>0.72117475438086609</v>
      </c>
      <c r="Y392">
        <v>1</v>
      </c>
      <c r="Z392" s="2">
        <f t="shared" si="120"/>
        <v>10.19839713077576</v>
      </c>
      <c r="AA392" s="2">
        <f t="shared" si="121"/>
        <v>26860.098326542524</v>
      </c>
      <c r="AB392" s="2">
        <f t="shared" si="122"/>
        <v>0.99996277144039891</v>
      </c>
      <c r="AC392" s="1">
        <f t="shared" si="125"/>
        <v>0.99996277144039891</v>
      </c>
      <c r="AD392">
        <f t="shared" si="123"/>
        <v>-3.7229252601112586E-5</v>
      </c>
      <c r="AE392">
        <f t="shared" si="124"/>
        <v>1</v>
      </c>
    </row>
    <row r="393" spans="1:31" hidden="1" x14ac:dyDescent="0.25">
      <c r="A393" t="s">
        <v>7</v>
      </c>
      <c r="B393">
        <v>82</v>
      </c>
      <c r="C393" t="s">
        <v>5</v>
      </c>
      <c r="D393" t="s">
        <v>6</v>
      </c>
      <c r="E393" t="s">
        <v>1</v>
      </c>
      <c r="F393" t="s">
        <v>2</v>
      </c>
      <c r="G393">
        <v>84.67</v>
      </c>
      <c r="H393">
        <v>20.7</v>
      </c>
      <c r="K393">
        <v>1</v>
      </c>
      <c r="L393">
        <v>0</v>
      </c>
      <c r="M393">
        <f t="shared" si="108"/>
        <v>1</v>
      </c>
      <c r="N393">
        <f t="shared" si="109"/>
        <v>1</v>
      </c>
      <c r="O393">
        <f t="shared" si="110"/>
        <v>0</v>
      </c>
      <c r="P393">
        <f t="shared" si="111"/>
        <v>0</v>
      </c>
      <c r="Q393">
        <f t="shared" si="112"/>
        <v>0</v>
      </c>
      <c r="R393">
        <f t="shared" si="113"/>
        <v>0</v>
      </c>
      <c r="S393">
        <f t="shared" si="114"/>
        <v>0</v>
      </c>
      <c r="T393">
        <f t="shared" si="115"/>
        <v>0</v>
      </c>
      <c r="U393">
        <f t="shared" si="116"/>
        <v>1</v>
      </c>
      <c r="V393" s="2">
        <f t="shared" si="117"/>
        <v>0.26515306435499009</v>
      </c>
      <c r="W393" s="2">
        <f t="shared" si="118"/>
        <v>9.1129585360307047E-2</v>
      </c>
      <c r="X393">
        <f t="shared" si="119"/>
        <v>0.89929715668439136</v>
      </c>
      <c r="Y393">
        <v>1</v>
      </c>
      <c r="Z393" s="2">
        <f t="shared" si="120"/>
        <v>2.6566440471516333</v>
      </c>
      <c r="AA393" s="2">
        <f t="shared" si="121"/>
        <v>14.248391841976588</v>
      </c>
      <c r="AB393" s="2">
        <f t="shared" si="122"/>
        <v>0.9344193138290724</v>
      </c>
      <c r="AC393" s="1">
        <f t="shared" si="125"/>
        <v>0.9344193138290724</v>
      </c>
      <c r="AD393">
        <f t="shared" si="123"/>
        <v>-6.782999735608862E-2</v>
      </c>
      <c r="AE393">
        <f t="shared" si="124"/>
        <v>1</v>
      </c>
    </row>
    <row r="394" spans="1:31" hidden="1" x14ac:dyDescent="0.25">
      <c r="A394" t="s">
        <v>7</v>
      </c>
      <c r="B394">
        <v>69</v>
      </c>
      <c r="C394" t="s">
        <v>3</v>
      </c>
      <c r="D394" t="s">
        <v>6</v>
      </c>
      <c r="E394" t="s">
        <v>10</v>
      </c>
      <c r="F394" t="s">
        <v>11</v>
      </c>
      <c r="G394">
        <v>72.77</v>
      </c>
      <c r="H394">
        <v>23.3</v>
      </c>
      <c r="K394">
        <v>0</v>
      </c>
      <c r="L394">
        <v>1</v>
      </c>
      <c r="M394">
        <f t="shared" si="108"/>
        <v>0</v>
      </c>
      <c r="N394">
        <f t="shared" si="109"/>
        <v>0</v>
      </c>
      <c r="O394">
        <f t="shared" si="110"/>
        <v>0</v>
      </c>
      <c r="P394">
        <f t="shared" si="111"/>
        <v>1</v>
      </c>
      <c r="Q394">
        <f t="shared" si="112"/>
        <v>0</v>
      </c>
      <c r="R394">
        <f t="shared" si="113"/>
        <v>1</v>
      </c>
      <c r="S394">
        <f t="shared" si="114"/>
        <v>0</v>
      </c>
      <c r="T394">
        <f t="shared" si="115"/>
        <v>0</v>
      </c>
      <c r="U394">
        <f t="shared" si="116"/>
        <v>1</v>
      </c>
      <c r="V394" s="2">
        <f t="shared" si="117"/>
        <v>0.1997382012123412</v>
      </c>
      <c r="W394" s="2">
        <f t="shared" si="118"/>
        <v>0.16494187125074061</v>
      </c>
      <c r="X394">
        <f t="shared" si="119"/>
        <v>0.72117475438086609</v>
      </c>
      <c r="Y394">
        <v>1</v>
      </c>
      <c r="Z394" s="2">
        <f t="shared" si="120"/>
        <v>-1.2362793166612591</v>
      </c>
      <c r="AA394" s="2">
        <f t="shared" si="121"/>
        <v>0.29046293050674188</v>
      </c>
      <c r="AB394" s="2">
        <f t="shared" si="122"/>
        <v>0.22508428846745893</v>
      </c>
      <c r="AC394" s="1">
        <f t="shared" si="125"/>
        <v>0.22508428846745893</v>
      </c>
      <c r="AD394">
        <f t="shared" si="123"/>
        <v>-1.4912803315176222</v>
      </c>
      <c r="AE394">
        <f t="shared" si="124"/>
        <v>0</v>
      </c>
    </row>
    <row r="395" spans="1:31" hidden="1" x14ac:dyDescent="0.25">
      <c r="A395" t="s">
        <v>0</v>
      </c>
      <c r="B395">
        <v>79</v>
      </c>
      <c r="C395" t="s">
        <v>3</v>
      </c>
      <c r="D395" t="s">
        <v>4</v>
      </c>
      <c r="E395" t="s">
        <v>1</v>
      </c>
      <c r="F395" t="s">
        <v>9</v>
      </c>
      <c r="G395">
        <v>87.14</v>
      </c>
      <c r="H395">
        <v>36.4</v>
      </c>
      <c r="K395">
        <v>1</v>
      </c>
      <c r="L395">
        <v>0</v>
      </c>
      <c r="M395">
        <f t="shared" si="108"/>
        <v>1</v>
      </c>
      <c r="N395">
        <f t="shared" si="109"/>
        <v>0</v>
      </c>
      <c r="O395">
        <f t="shared" si="110"/>
        <v>1</v>
      </c>
      <c r="P395">
        <f t="shared" si="111"/>
        <v>0</v>
      </c>
      <c r="Q395">
        <f t="shared" si="112"/>
        <v>0</v>
      </c>
      <c r="R395">
        <f t="shared" si="113"/>
        <v>1</v>
      </c>
      <c r="S395">
        <f t="shared" si="114"/>
        <v>1</v>
      </c>
      <c r="T395">
        <f t="shared" si="115"/>
        <v>0</v>
      </c>
      <c r="U395">
        <f t="shared" si="116"/>
        <v>0</v>
      </c>
      <c r="V395" s="2">
        <f t="shared" si="117"/>
        <v>0.27997728200124983</v>
      </c>
      <c r="W395" s="2">
        <f t="shared" si="118"/>
        <v>0.798673930377511</v>
      </c>
      <c r="X395">
        <f t="shared" si="119"/>
        <v>0.86822593526024505</v>
      </c>
      <c r="Y395">
        <v>1</v>
      </c>
      <c r="Z395" s="2">
        <f t="shared" si="120"/>
        <v>10.094420433752544</v>
      </c>
      <c r="AA395" s="2">
        <f t="shared" si="121"/>
        <v>24207.564204835118</v>
      </c>
      <c r="AB395" s="2">
        <f t="shared" si="122"/>
        <v>0.9999586923044449</v>
      </c>
      <c r="AC395" s="1">
        <f t="shared" si="125"/>
        <v>0.9999586923044449</v>
      </c>
      <c r="AD395">
        <f t="shared" si="123"/>
        <v>-4.1308548741455499E-5</v>
      </c>
      <c r="AE395">
        <f t="shared" si="124"/>
        <v>1</v>
      </c>
    </row>
    <row r="396" spans="1:31" hidden="1" x14ac:dyDescent="0.25">
      <c r="A396" t="s">
        <v>7</v>
      </c>
      <c r="B396">
        <v>36</v>
      </c>
      <c r="C396" t="s">
        <v>5</v>
      </c>
      <c r="D396" t="s">
        <v>6</v>
      </c>
      <c r="E396" t="s">
        <v>10</v>
      </c>
      <c r="F396" t="s">
        <v>2</v>
      </c>
      <c r="G396">
        <v>96.83</v>
      </c>
      <c r="H396">
        <v>50.9</v>
      </c>
      <c r="K396">
        <v>0</v>
      </c>
      <c r="L396">
        <v>0</v>
      </c>
      <c r="M396">
        <f t="shared" si="108"/>
        <v>0</v>
      </c>
      <c r="N396">
        <f t="shared" si="109"/>
        <v>1</v>
      </c>
      <c r="O396">
        <f t="shared" si="110"/>
        <v>0</v>
      </c>
      <c r="P396">
        <f t="shared" si="111"/>
        <v>0</v>
      </c>
      <c r="Q396">
        <f t="shared" si="112"/>
        <v>0</v>
      </c>
      <c r="R396">
        <f t="shared" si="113"/>
        <v>0</v>
      </c>
      <c r="S396">
        <f t="shared" si="114"/>
        <v>0</v>
      </c>
      <c r="T396">
        <f t="shared" si="115"/>
        <v>0</v>
      </c>
      <c r="U396">
        <f t="shared" si="116"/>
        <v>1</v>
      </c>
      <c r="V396" s="2">
        <f t="shared" si="117"/>
        <v>0.34170183159820577</v>
      </c>
      <c r="W396" s="2">
        <f t="shared" si="118"/>
        <v>0.9977563432280343</v>
      </c>
      <c r="X396">
        <f t="shared" si="119"/>
        <v>0.12134172947072458</v>
      </c>
      <c r="Y396">
        <v>1</v>
      </c>
      <c r="Z396" s="2">
        <f t="shared" si="120"/>
        <v>-4.7581995621548421</v>
      </c>
      <c r="AA396" s="2">
        <f t="shared" si="121"/>
        <v>8.5810451361985392E-3</v>
      </c>
      <c r="AB396" s="2">
        <f t="shared" si="122"/>
        <v>8.5080372842419993E-3</v>
      </c>
      <c r="AC396" s="1">
        <f t="shared" si="125"/>
        <v>8.5080372842419993E-3</v>
      </c>
      <c r="AD396">
        <f t="shared" si="123"/>
        <v>-4.7667439993968141</v>
      </c>
      <c r="AE396">
        <f t="shared" si="124"/>
        <v>0</v>
      </c>
    </row>
    <row r="397" spans="1:31" hidden="1" x14ac:dyDescent="0.25">
      <c r="A397" t="s">
        <v>7</v>
      </c>
      <c r="B397">
        <v>79</v>
      </c>
      <c r="C397" t="s">
        <v>5</v>
      </c>
      <c r="D397" t="s">
        <v>6</v>
      </c>
      <c r="E397" t="s">
        <v>1</v>
      </c>
      <c r="F397" t="s">
        <v>9</v>
      </c>
      <c r="G397">
        <v>104.67</v>
      </c>
      <c r="H397">
        <v>21.8</v>
      </c>
      <c r="K397">
        <v>0</v>
      </c>
      <c r="L397">
        <v>0</v>
      </c>
      <c r="M397">
        <f t="shared" si="108"/>
        <v>1</v>
      </c>
      <c r="N397">
        <f t="shared" si="109"/>
        <v>0</v>
      </c>
      <c r="O397">
        <f t="shared" si="110"/>
        <v>1</v>
      </c>
      <c r="P397">
        <f t="shared" si="111"/>
        <v>0</v>
      </c>
      <c r="Q397">
        <f t="shared" si="112"/>
        <v>0</v>
      </c>
      <c r="R397">
        <f t="shared" si="113"/>
        <v>0</v>
      </c>
      <c r="S397">
        <f t="shared" si="114"/>
        <v>0</v>
      </c>
      <c r="T397">
        <f t="shared" si="115"/>
        <v>0</v>
      </c>
      <c r="U397">
        <f t="shared" si="116"/>
        <v>1</v>
      </c>
      <c r="V397" s="2">
        <f t="shared" si="117"/>
        <v>0.39505642880465425</v>
      </c>
      <c r="W397" s="2">
        <f t="shared" si="118"/>
        <v>0.11865400272847391</v>
      </c>
      <c r="X397">
        <f t="shared" si="119"/>
        <v>0.86822593526024505</v>
      </c>
      <c r="Y397">
        <v>1</v>
      </c>
      <c r="Z397" s="2">
        <f t="shared" si="120"/>
        <v>5.4980144470236079</v>
      </c>
      <c r="AA397" s="2">
        <f t="shared" si="121"/>
        <v>244.20656548999563</v>
      </c>
      <c r="AB397" s="2">
        <f t="shared" si="122"/>
        <v>0.9959218057721998</v>
      </c>
      <c r="AC397" s="1">
        <f t="shared" si="125"/>
        <v>0.9959218057721998</v>
      </c>
      <c r="AD397">
        <f t="shared" si="123"/>
        <v>-4.0865327403172115E-3</v>
      </c>
      <c r="AE397">
        <f t="shared" si="124"/>
        <v>1</v>
      </c>
    </row>
    <row r="398" spans="1:31" hidden="1" x14ac:dyDescent="0.25">
      <c r="A398" t="s">
        <v>7</v>
      </c>
      <c r="B398">
        <v>67</v>
      </c>
      <c r="C398" t="s">
        <v>5</v>
      </c>
      <c r="D398" t="s">
        <v>6</v>
      </c>
      <c r="E398" t="s">
        <v>1</v>
      </c>
      <c r="F398" t="s">
        <v>2</v>
      </c>
      <c r="G398">
        <v>199.24</v>
      </c>
      <c r="H398">
        <v>33.9</v>
      </c>
      <c r="K398">
        <v>1</v>
      </c>
      <c r="L398">
        <v>1</v>
      </c>
      <c r="M398">
        <f t="shared" si="108"/>
        <v>1</v>
      </c>
      <c r="N398">
        <f t="shared" si="109"/>
        <v>1</v>
      </c>
      <c r="O398">
        <f t="shared" si="110"/>
        <v>0</v>
      </c>
      <c r="P398">
        <f t="shared" si="111"/>
        <v>0</v>
      </c>
      <c r="Q398">
        <f t="shared" si="112"/>
        <v>0</v>
      </c>
      <c r="R398">
        <f t="shared" si="113"/>
        <v>0</v>
      </c>
      <c r="S398">
        <f t="shared" si="114"/>
        <v>0</v>
      </c>
      <c r="T398">
        <f t="shared" si="115"/>
        <v>0</v>
      </c>
      <c r="U398">
        <f t="shared" si="116"/>
        <v>1</v>
      </c>
      <c r="V398" s="2">
        <f t="shared" si="117"/>
        <v>0.92543287926312956</v>
      </c>
      <c r="W398" s="2">
        <f t="shared" si="118"/>
        <v>0.68837063179378832</v>
      </c>
      <c r="X398">
        <f t="shared" si="119"/>
        <v>0.68438382556572708</v>
      </c>
      <c r="Y398">
        <v>1</v>
      </c>
      <c r="Z398" s="2">
        <f t="shared" si="120"/>
        <v>7.3570267309037822</v>
      </c>
      <c r="AA398" s="2">
        <f t="shared" si="121"/>
        <v>1567.1700107762865</v>
      </c>
      <c r="AB398" s="2">
        <f t="shared" si="122"/>
        <v>0.9993623140392125</v>
      </c>
      <c r="AC398" s="1">
        <f t="shared" si="125"/>
        <v>0.9993623140392125</v>
      </c>
      <c r="AD398">
        <f t="shared" si="123"/>
        <v>-6.3788936895808337E-4</v>
      </c>
      <c r="AE398">
        <f t="shared" si="124"/>
        <v>1</v>
      </c>
    </row>
    <row r="399" spans="1:31" hidden="1" x14ac:dyDescent="0.25">
      <c r="A399" t="s">
        <v>7</v>
      </c>
      <c r="B399">
        <v>57</v>
      </c>
      <c r="C399" t="s">
        <v>5</v>
      </c>
      <c r="D399" t="s">
        <v>6</v>
      </c>
      <c r="E399" t="s">
        <v>1</v>
      </c>
      <c r="F399" t="s">
        <v>11</v>
      </c>
      <c r="G399">
        <v>196.3</v>
      </c>
      <c r="H399">
        <v>38.6</v>
      </c>
      <c r="K399">
        <v>1</v>
      </c>
      <c r="L399">
        <v>0</v>
      </c>
      <c r="M399">
        <f t="shared" si="108"/>
        <v>1</v>
      </c>
      <c r="N399">
        <f t="shared" si="109"/>
        <v>0</v>
      </c>
      <c r="O399">
        <f t="shared" si="110"/>
        <v>0</v>
      </c>
      <c r="P399">
        <f t="shared" si="111"/>
        <v>1</v>
      </c>
      <c r="Q399">
        <f t="shared" si="112"/>
        <v>0</v>
      </c>
      <c r="R399">
        <f t="shared" si="113"/>
        <v>0</v>
      </c>
      <c r="S399">
        <f t="shared" si="114"/>
        <v>0</v>
      </c>
      <c r="T399">
        <f t="shared" si="115"/>
        <v>0</v>
      </c>
      <c r="U399">
        <f t="shared" si="116"/>
        <v>1</v>
      </c>
      <c r="V399" s="2">
        <f t="shared" si="117"/>
        <v>0.91765569402578695</v>
      </c>
      <c r="W399" s="2">
        <f t="shared" si="118"/>
        <v>0.87308003712147697</v>
      </c>
      <c r="X399">
        <f t="shared" si="119"/>
        <v>0.47937739371549898</v>
      </c>
      <c r="Y399">
        <v>1</v>
      </c>
      <c r="Z399" s="2">
        <f t="shared" si="120"/>
        <v>1.4781816088930655</v>
      </c>
      <c r="AA399" s="2">
        <f t="shared" si="121"/>
        <v>4.384964845898125</v>
      </c>
      <c r="AB399" s="2">
        <f t="shared" si="122"/>
        <v>0.8142977663518588</v>
      </c>
      <c r="AC399" s="1">
        <f t="shared" si="125"/>
        <v>0.8142977663518588</v>
      </c>
      <c r="AD399">
        <f t="shared" si="123"/>
        <v>-0.20542917354135484</v>
      </c>
      <c r="AE399">
        <f t="shared" si="124"/>
        <v>1</v>
      </c>
    </row>
    <row r="400" spans="1:31" hidden="1" x14ac:dyDescent="0.25">
      <c r="A400" t="s">
        <v>0</v>
      </c>
      <c r="B400">
        <v>71</v>
      </c>
      <c r="C400" t="s">
        <v>5</v>
      </c>
      <c r="D400" t="s">
        <v>4</v>
      </c>
      <c r="E400" t="s">
        <v>1</v>
      </c>
      <c r="F400" t="s">
        <v>2</v>
      </c>
      <c r="G400">
        <v>87.9</v>
      </c>
      <c r="H400">
        <v>21.7</v>
      </c>
      <c r="K400">
        <v>0</v>
      </c>
      <c r="L400">
        <v>1</v>
      </c>
      <c r="M400">
        <f t="shared" si="108"/>
        <v>1</v>
      </c>
      <c r="N400">
        <f t="shared" si="109"/>
        <v>1</v>
      </c>
      <c r="O400">
        <f t="shared" si="110"/>
        <v>0</v>
      </c>
      <c r="P400">
        <f t="shared" si="111"/>
        <v>0</v>
      </c>
      <c r="Q400">
        <f t="shared" si="112"/>
        <v>0</v>
      </c>
      <c r="R400">
        <f t="shared" si="113"/>
        <v>0</v>
      </c>
      <c r="S400">
        <f t="shared" si="114"/>
        <v>1</v>
      </c>
      <c r="T400">
        <f t="shared" si="115"/>
        <v>0</v>
      </c>
      <c r="U400">
        <f t="shared" si="116"/>
        <v>0</v>
      </c>
      <c r="V400" s="2">
        <f t="shared" si="117"/>
        <v>0.28461809605672395</v>
      </c>
      <c r="W400" s="2">
        <f t="shared" si="118"/>
        <v>0.11593249837380659</v>
      </c>
      <c r="X400">
        <f t="shared" si="119"/>
        <v>0.75574378139725829</v>
      </c>
      <c r="Y400">
        <v>1</v>
      </c>
      <c r="Z400" s="2">
        <f t="shared" si="120"/>
        <v>2.7606207441748487</v>
      </c>
      <c r="AA400" s="2">
        <f t="shared" si="121"/>
        <v>15.809653653388059</v>
      </c>
      <c r="AB400" s="2">
        <f t="shared" si="122"/>
        <v>0.94051037453716679</v>
      </c>
      <c r="AC400" s="1">
        <f t="shared" si="125"/>
        <v>0.94051037453716679</v>
      </c>
      <c r="AD400">
        <f t="shared" si="123"/>
        <v>-6.1332599427711083E-2</v>
      </c>
      <c r="AE400">
        <f t="shared" si="124"/>
        <v>1</v>
      </c>
    </row>
    <row r="401" spans="1:31" hidden="1" x14ac:dyDescent="0.25">
      <c r="A401" t="s">
        <v>0</v>
      </c>
      <c r="B401">
        <v>63</v>
      </c>
      <c r="C401" t="s">
        <v>3</v>
      </c>
      <c r="D401" t="s">
        <v>4</v>
      </c>
      <c r="E401" t="s">
        <v>1</v>
      </c>
      <c r="F401" t="s">
        <v>11</v>
      </c>
      <c r="G401">
        <v>174.28</v>
      </c>
      <c r="H401">
        <v>24.4</v>
      </c>
      <c r="K401">
        <v>1</v>
      </c>
      <c r="L401">
        <v>0</v>
      </c>
      <c r="M401">
        <f t="shared" si="108"/>
        <v>1</v>
      </c>
      <c r="N401">
        <f t="shared" si="109"/>
        <v>0</v>
      </c>
      <c r="O401">
        <f t="shared" si="110"/>
        <v>0</v>
      </c>
      <c r="P401">
        <f t="shared" si="111"/>
        <v>1</v>
      </c>
      <c r="Q401">
        <f t="shared" si="112"/>
        <v>0</v>
      </c>
      <c r="R401">
        <f t="shared" si="113"/>
        <v>1</v>
      </c>
      <c r="S401">
        <f t="shared" si="114"/>
        <v>1</v>
      </c>
      <c r="T401">
        <f t="shared" si="115"/>
        <v>0</v>
      </c>
      <c r="U401">
        <f t="shared" si="116"/>
        <v>0</v>
      </c>
      <c r="V401" s="2">
        <f t="shared" si="117"/>
        <v>0.83930380409083283</v>
      </c>
      <c r="W401" s="2">
        <f t="shared" si="118"/>
        <v>0.20546474085735092</v>
      </c>
      <c r="X401">
        <f t="shared" si="119"/>
        <v>0.60538449330501332</v>
      </c>
      <c r="Y401">
        <v>1</v>
      </c>
      <c r="Z401" s="2">
        <f t="shared" si="120"/>
        <v>1.4781816088930655</v>
      </c>
      <c r="AA401" s="2">
        <f t="shared" si="121"/>
        <v>4.384964845898125</v>
      </c>
      <c r="AB401" s="2">
        <f t="shared" si="122"/>
        <v>0.8142977663518588</v>
      </c>
      <c r="AC401" s="1">
        <f t="shared" si="125"/>
        <v>0.8142977663518588</v>
      </c>
      <c r="AD401">
        <f t="shared" si="123"/>
        <v>-0.20542917354135484</v>
      </c>
      <c r="AE401">
        <f t="shared" si="124"/>
        <v>1</v>
      </c>
    </row>
    <row r="402" spans="1:31" hidden="1" x14ac:dyDescent="0.25">
      <c r="A402" t="s">
        <v>0</v>
      </c>
      <c r="B402">
        <v>81</v>
      </c>
      <c r="C402" t="s">
        <v>5</v>
      </c>
      <c r="D402" t="s">
        <v>8</v>
      </c>
      <c r="E402" t="s">
        <v>1</v>
      </c>
      <c r="F402" t="s">
        <v>2</v>
      </c>
      <c r="G402">
        <v>215.72</v>
      </c>
      <c r="H402">
        <v>22.5</v>
      </c>
      <c r="K402">
        <v>0</v>
      </c>
      <c r="L402">
        <v>1</v>
      </c>
      <c r="M402">
        <f t="shared" si="108"/>
        <v>1</v>
      </c>
      <c r="N402">
        <f t="shared" si="109"/>
        <v>1</v>
      </c>
      <c r="O402">
        <f t="shared" si="110"/>
        <v>0</v>
      </c>
      <c r="P402">
        <f t="shared" si="111"/>
        <v>0</v>
      </c>
      <c r="Q402">
        <f t="shared" si="112"/>
        <v>0</v>
      </c>
      <c r="R402">
        <f t="shared" si="113"/>
        <v>0</v>
      </c>
      <c r="S402">
        <f t="shared" si="114"/>
        <v>0</v>
      </c>
      <c r="T402">
        <f t="shared" si="115"/>
        <v>1</v>
      </c>
      <c r="U402">
        <f t="shared" si="116"/>
        <v>0</v>
      </c>
      <c r="V402" s="2">
        <f t="shared" si="117"/>
        <v>0.95910287790786986</v>
      </c>
      <c r="W402" s="2">
        <f t="shared" si="118"/>
        <v>0.13897006716152238</v>
      </c>
      <c r="X402">
        <f t="shared" si="119"/>
        <v>0.88959668077899279</v>
      </c>
      <c r="Y402">
        <v>1</v>
      </c>
      <c r="Z402" s="2">
        <f t="shared" si="120"/>
        <v>2.7606207441748487</v>
      </c>
      <c r="AA402" s="2">
        <f t="shared" si="121"/>
        <v>15.809653653388059</v>
      </c>
      <c r="AB402" s="2">
        <f t="shared" si="122"/>
        <v>0.94051037453716679</v>
      </c>
      <c r="AC402" s="1">
        <f t="shared" si="125"/>
        <v>0.94051037453716679</v>
      </c>
      <c r="AD402">
        <f t="shared" si="123"/>
        <v>-6.1332599427711083E-2</v>
      </c>
      <c r="AE402">
        <f t="shared" si="124"/>
        <v>1</v>
      </c>
    </row>
    <row r="403" spans="1:31" hidden="1" x14ac:dyDescent="0.25">
      <c r="A403" t="s">
        <v>7</v>
      </c>
      <c r="B403">
        <v>80</v>
      </c>
      <c r="C403" t="s">
        <v>5</v>
      </c>
      <c r="D403" t="s">
        <v>6</v>
      </c>
      <c r="E403" t="s">
        <v>1</v>
      </c>
      <c r="F403" t="s">
        <v>2</v>
      </c>
      <c r="G403">
        <v>109.96</v>
      </c>
      <c r="H403">
        <v>19.899999999999999</v>
      </c>
      <c r="K403">
        <v>0</v>
      </c>
      <c r="L403">
        <v>0</v>
      </c>
      <c r="M403">
        <f t="shared" si="108"/>
        <v>1</v>
      </c>
      <c r="N403">
        <f t="shared" si="109"/>
        <v>1</v>
      </c>
      <c r="O403">
        <f t="shared" si="110"/>
        <v>0</v>
      </c>
      <c r="P403">
        <f t="shared" si="111"/>
        <v>0</v>
      </c>
      <c r="Q403">
        <f t="shared" si="112"/>
        <v>0</v>
      </c>
      <c r="R403">
        <f t="shared" si="113"/>
        <v>0</v>
      </c>
      <c r="S403">
        <f t="shared" si="114"/>
        <v>0</v>
      </c>
      <c r="T403">
        <f t="shared" si="115"/>
        <v>0</v>
      </c>
      <c r="U403">
        <f t="shared" si="116"/>
        <v>1</v>
      </c>
      <c r="V403" s="2">
        <f t="shared" si="117"/>
        <v>0.43227683412866019</v>
      </c>
      <c r="W403" s="2">
        <f t="shared" si="118"/>
        <v>7.4307420093813303E-2</v>
      </c>
      <c r="X403">
        <f t="shared" si="119"/>
        <v>0.87924383586294119</v>
      </c>
      <c r="Y403">
        <v>1</v>
      </c>
      <c r="Z403" s="2">
        <f t="shared" si="120"/>
        <v>-1.939761939577302</v>
      </c>
      <c r="AA403" s="2">
        <f t="shared" si="121"/>
        <v>0.14373816407310361</v>
      </c>
      <c r="AB403" s="2">
        <f t="shared" si="122"/>
        <v>0.12567401227674377</v>
      </c>
      <c r="AC403" s="1">
        <f t="shared" si="125"/>
        <v>0.12567401227674377</v>
      </c>
      <c r="AD403">
        <f t="shared" si="123"/>
        <v>-2.0740639287799665</v>
      </c>
      <c r="AE403">
        <f t="shared" si="124"/>
        <v>0</v>
      </c>
    </row>
    <row r="404" spans="1:31" hidden="1" x14ac:dyDescent="0.25">
      <c r="A404" t="s">
        <v>0</v>
      </c>
      <c r="B404">
        <v>54</v>
      </c>
      <c r="C404" t="s">
        <v>5</v>
      </c>
      <c r="D404" t="s">
        <v>8</v>
      </c>
      <c r="E404" t="s">
        <v>1</v>
      </c>
      <c r="F404" t="s">
        <v>2</v>
      </c>
      <c r="G404">
        <v>70.12</v>
      </c>
      <c r="H404">
        <v>28.2</v>
      </c>
      <c r="K404">
        <v>0</v>
      </c>
      <c r="L404">
        <v>0</v>
      </c>
      <c r="M404">
        <f t="shared" si="108"/>
        <v>1</v>
      </c>
      <c r="N404">
        <f t="shared" si="109"/>
        <v>1</v>
      </c>
      <c r="O404">
        <f t="shared" si="110"/>
        <v>0</v>
      </c>
      <c r="P404">
        <f t="shared" si="111"/>
        <v>0</v>
      </c>
      <c r="Q404">
        <f t="shared" si="112"/>
        <v>0</v>
      </c>
      <c r="R404">
        <f t="shared" si="113"/>
        <v>0</v>
      </c>
      <c r="S404">
        <f t="shared" si="114"/>
        <v>0</v>
      </c>
      <c r="T404">
        <f t="shared" si="115"/>
        <v>1</v>
      </c>
      <c r="U404">
        <f t="shared" si="116"/>
        <v>0</v>
      </c>
      <c r="V404" s="2">
        <f t="shared" si="117"/>
        <v>0.18661513839548344</v>
      </c>
      <c r="W404" s="2">
        <f t="shared" si="118"/>
        <v>0.38328647972825858</v>
      </c>
      <c r="X404">
        <f t="shared" si="119"/>
        <v>0.4163542769830727</v>
      </c>
      <c r="Y404">
        <v>1</v>
      </c>
      <c r="Z404" s="2">
        <f t="shared" si="120"/>
        <v>-1.939761939577302</v>
      </c>
      <c r="AA404" s="2">
        <f t="shared" si="121"/>
        <v>0.14373816407310361</v>
      </c>
      <c r="AB404" s="2">
        <f t="shared" si="122"/>
        <v>0.12567401227674377</v>
      </c>
      <c r="AC404" s="1">
        <f t="shared" si="125"/>
        <v>0.12567401227674377</v>
      </c>
      <c r="AD404">
        <f t="shared" si="123"/>
        <v>-2.0740639287799665</v>
      </c>
      <c r="AE404">
        <f t="shared" si="124"/>
        <v>0</v>
      </c>
    </row>
    <row r="405" spans="1:31" hidden="1" x14ac:dyDescent="0.25">
      <c r="A405" t="s">
        <v>0</v>
      </c>
      <c r="B405">
        <v>65</v>
      </c>
      <c r="C405" t="s">
        <v>5</v>
      </c>
      <c r="D405" t="s">
        <v>4</v>
      </c>
      <c r="E405" t="s">
        <v>1</v>
      </c>
      <c r="F405" t="s">
        <v>2</v>
      </c>
      <c r="G405">
        <v>78.12</v>
      </c>
      <c r="H405">
        <v>22</v>
      </c>
      <c r="K405">
        <v>0</v>
      </c>
      <c r="L405">
        <v>1</v>
      </c>
      <c r="M405">
        <f t="shared" si="108"/>
        <v>1</v>
      </c>
      <c r="N405">
        <f t="shared" si="109"/>
        <v>1</v>
      </c>
      <c r="O405">
        <f t="shared" si="110"/>
        <v>0</v>
      </c>
      <c r="P405">
        <f t="shared" si="111"/>
        <v>0</v>
      </c>
      <c r="Q405">
        <f t="shared" si="112"/>
        <v>0</v>
      </c>
      <c r="R405">
        <f t="shared" si="113"/>
        <v>0</v>
      </c>
      <c r="S405">
        <f t="shared" si="114"/>
        <v>1</v>
      </c>
      <c r="T405">
        <f t="shared" si="115"/>
        <v>0</v>
      </c>
      <c r="U405">
        <f t="shared" si="116"/>
        <v>0</v>
      </c>
      <c r="V405" s="2">
        <f t="shared" si="117"/>
        <v>0.22786723830267003</v>
      </c>
      <c r="W405" s="2">
        <f t="shared" si="118"/>
        <v>0.1242317068326047</v>
      </c>
      <c r="X405">
        <f t="shared" si="119"/>
        <v>0.64566807211862054</v>
      </c>
      <c r="Y405">
        <v>1</v>
      </c>
      <c r="Z405" s="2">
        <f t="shared" si="120"/>
        <v>2.7606207441748487</v>
      </c>
      <c r="AA405" s="2">
        <f t="shared" si="121"/>
        <v>15.809653653388059</v>
      </c>
      <c r="AB405" s="2">
        <f t="shared" si="122"/>
        <v>0.94051037453716679</v>
      </c>
      <c r="AC405" s="1">
        <f t="shared" si="125"/>
        <v>0.94051037453716679</v>
      </c>
      <c r="AD405">
        <f t="shared" si="123"/>
        <v>-6.1332599427711083E-2</v>
      </c>
      <c r="AE405">
        <f t="shared" si="124"/>
        <v>1</v>
      </c>
    </row>
    <row r="406" spans="1:31" hidden="1" x14ac:dyDescent="0.25">
      <c r="A406" t="s">
        <v>7</v>
      </c>
      <c r="B406">
        <v>51</v>
      </c>
      <c r="C406" t="s">
        <v>3</v>
      </c>
      <c r="D406" t="s">
        <v>6</v>
      </c>
      <c r="E406" t="s">
        <v>1</v>
      </c>
      <c r="F406" t="s">
        <v>2</v>
      </c>
      <c r="G406">
        <v>101.61</v>
      </c>
      <c r="H406">
        <v>39.4</v>
      </c>
      <c r="K406">
        <v>0</v>
      </c>
      <c r="L406">
        <v>0</v>
      </c>
      <c r="M406">
        <f t="shared" si="108"/>
        <v>1</v>
      </c>
      <c r="N406">
        <f t="shared" si="109"/>
        <v>1</v>
      </c>
      <c r="O406">
        <f t="shared" si="110"/>
        <v>0</v>
      </c>
      <c r="P406">
        <f t="shared" si="111"/>
        <v>0</v>
      </c>
      <c r="Q406">
        <f t="shared" si="112"/>
        <v>0</v>
      </c>
      <c r="R406">
        <f t="shared" si="113"/>
        <v>1</v>
      </c>
      <c r="S406">
        <f t="shared" si="114"/>
        <v>0</v>
      </c>
      <c r="T406">
        <f t="shared" si="115"/>
        <v>0</v>
      </c>
      <c r="U406">
        <f t="shared" si="116"/>
        <v>1</v>
      </c>
      <c r="V406" s="2">
        <f t="shared" si="117"/>
        <v>0.37393303374172371</v>
      </c>
      <c r="W406" s="2">
        <f t="shared" si="118"/>
        <v>0.89465717240776788</v>
      </c>
      <c r="X406">
        <f t="shared" si="119"/>
        <v>0.35541491887857946</v>
      </c>
      <c r="Y406">
        <v>1</v>
      </c>
      <c r="Z406" s="2">
        <f t="shared" si="120"/>
        <v>-1.939761939577302</v>
      </c>
      <c r="AA406" s="2">
        <f t="shared" si="121"/>
        <v>0.14373816407310361</v>
      </c>
      <c r="AB406" s="2">
        <f t="shared" si="122"/>
        <v>0.12567401227674377</v>
      </c>
      <c r="AC406" s="1">
        <f t="shared" si="125"/>
        <v>0.12567401227674377</v>
      </c>
      <c r="AD406">
        <f t="shared" si="123"/>
        <v>-2.0740639287799665</v>
      </c>
      <c r="AE406">
        <f t="shared" si="124"/>
        <v>0</v>
      </c>
    </row>
    <row r="407" spans="1:31" hidden="1" x14ac:dyDescent="0.25">
      <c r="A407" t="s">
        <v>0</v>
      </c>
      <c r="B407">
        <v>67</v>
      </c>
      <c r="C407" t="s">
        <v>3</v>
      </c>
      <c r="D407" t="s">
        <v>4</v>
      </c>
      <c r="E407" t="s">
        <v>1</v>
      </c>
      <c r="F407" t="s">
        <v>9</v>
      </c>
      <c r="G407">
        <v>88.79</v>
      </c>
      <c r="H407">
        <v>27.4</v>
      </c>
      <c r="K407">
        <v>1</v>
      </c>
      <c r="L407">
        <v>0</v>
      </c>
      <c r="M407">
        <f t="shared" si="108"/>
        <v>1</v>
      </c>
      <c r="N407">
        <f t="shared" si="109"/>
        <v>0</v>
      </c>
      <c r="O407">
        <f t="shared" si="110"/>
        <v>1</v>
      </c>
      <c r="P407">
        <f t="shared" si="111"/>
        <v>0</v>
      </c>
      <c r="Q407">
        <f t="shared" si="112"/>
        <v>0</v>
      </c>
      <c r="R407">
        <f t="shared" si="113"/>
        <v>1</v>
      </c>
      <c r="S407">
        <f t="shared" si="114"/>
        <v>1</v>
      </c>
      <c r="T407">
        <f t="shared" si="115"/>
        <v>0</v>
      </c>
      <c r="U407">
        <f t="shared" si="116"/>
        <v>0</v>
      </c>
      <c r="V407" s="2">
        <f t="shared" si="117"/>
        <v>0.29009898053043082</v>
      </c>
      <c r="W407" s="2">
        <f t="shared" si="118"/>
        <v>0.34183112700255813</v>
      </c>
      <c r="X407">
        <f t="shared" si="119"/>
        <v>0.68438382556572708</v>
      </c>
      <c r="Y407">
        <v>1</v>
      </c>
      <c r="Z407" s="2">
        <f t="shared" si="120"/>
        <v>10.094420433752544</v>
      </c>
      <c r="AA407" s="2">
        <f t="shared" si="121"/>
        <v>24207.564204835118</v>
      </c>
      <c r="AB407" s="2">
        <f t="shared" si="122"/>
        <v>0.9999586923044449</v>
      </c>
      <c r="AC407" s="1">
        <f t="shared" si="125"/>
        <v>0.9999586923044449</v>
      </c>
      <c r="AD407">
        <f t="shared" si="123"/>
        <v>-4.1308548741455499E-5</v>
      </c>
      <c r="AE407">
        <f t="shared" si="124"/>
        <v>1</v>
      </c>
    </row>
    <row r="408" spans="1:31" hidden="1" x14ac:dyDescent="0.25">
      <c r="A408" t="s">
        <v>0</v>
      </c>
      <c r="B408">
        <v>75</v>
      </c>
      <c r="C408" t="s">
        <v>5</v>
      </c>
      <c r="D408" t="s">
        <v>8</v>
      </c>
      <c r="E408" t="s">
        <v>1</v>
      </c>
      <c r="F408" t="s">
        <v>2</v>
      </c>
      <c r="G408">
        <v>106.34</v>
      </c>
      <c r="H408">
        <v>22.4</v>
      </c>
      <c r="K408">
        <v>0</v>
      </c>
      <c r="L408">
        <v>0</v>
      </c>
      <c r="M408">
        <f t="shared" si="108"/>
        <v>1</v>
      </c>
      <c r="N408">
        <f t="shared" si="109"/>
        <v>1</v>
      </c>
      <c r="O408">
        <f t="shared" si="110"/>
        <v>0</v>
      </c>
      <c r="P408">
        <f t="shared" si="111"/>
        <v>0</v>
      </c>
      <c r="Q408">
        <f t="shared" si="112"/>
        <v>0</v>
      </c>
      <c r="R408">
        <f t="shared" si="113"/>
        <v>0</v>
      </c>
      <c r="S408">
        <f t="shared" si="114"/>
        <v>0</v>
      </c>
      <c r="T408">
        <f t="shared" si="115"/>
        <v>1</v>
      </c>
      <c r="U408">
        <f t="shared" si="116"/>
        <v>0</v>
      </c>
      <c r="V408" s="2">
        <f t="shared" si="117"/>
        <v>0.40672049582058989</v>
      </c>
      <c r="W408" s="2">
        <f t="shared" si="118"/>
        <v>0.13593102553603129</v>
      </c>
      <c r="X408">
        <f t="shared" si="119"/>
        <v>0.8173627710966016</v>
      </c>
      <c r="Y408">
        <v>1</v>
      </c>
      <c r="Z408" s="2">
        <f t="shared" si="120"/>
        <v>-1.939761939577302</v>
      </c>
      <c r="AA408" s="2">
        <f t="shared" si="121"/>
        <v>0.14373816407310361</v>
      </c>
      <c r="AB408" s="2">
        <f t="shared" si="122"/>
        <v>0.12567401227674377</v>
      </c>
      <c r="AC408" s="1">
        <f t="shared" si="125"/>
        <v>0.12567401227674377</v>
      </c>
      <c r="AD408">
        <f t="shared" si="123"/>
        <v>-2.0740639287799665</v>
      </c>
      <c r="AE408">
        <f t="shared" si="124"/>
        <v>0</v>
      </c>
    </row>
    <row r="409" spans="1:31" hidden="1" x14ac:dyDescent="0.25">
      <c r="A409" t="s">
        <v>7</v>
      </c>
      <c r="B409">
        <v>67</v>
      </c>
      <c r="C409" t="s">
        <v>5</v>
      </c>
      <c r="D409" t="s">
        <v>8</v>
      </c>
      <c r="E409" t="s">
        <v>1</v>
      </c>
      <c r="F409" t="s">
        <v>2</v>
      </c>
      <c r="G409">
        <v>64.86</v>
      </c>
      <c r="H409">
        <v>26.3</v>
      </c>
      <c r="K409">
        <v>0</v>
      </c>
      <c r="L409">
        <v>0</v>
      </c>
      <c r="M409">
        <f t="shared" si="108"/>
        <v>1</v>
      </c>
      <c r="N409">
        <f t="shared" si="109"/>
        <v>1</v>
      </c>
      <c r="O409">
        <f t="shared" si="110"/>
        <v>0</v>
      </c>
      <c r="P409">
        <f t="shared" si="111"/>
        <v>0</v>
      </c>
      <c r="Q409">
        <f t="shared" si="112"/>
        <v>0</v>
      </c>
      <c r="R409">
        <f t="shared" si="113"/>
        <v>0</v>
      </c>
      <c r="S409">
        <f t="shared" si="114"/>
        <v>0</v>
      </c>
      <c r="T409">
        <f t="shared" si="115"/>
        <v>1</v>
      </c>
      <c r="U409">
        <f t="shared" si="116"/>
        <v>0</v>
      </c>
      <c r="V409" s="2">
        <f t="shared" si="117"/>
        <v>0.16219407174072165</v>
      </c>
      <c r="W409" s="2">
        <f t="shared" si="118"/>
        <v>0.2878898633251048</v>
      </c>
      <c r="X409">
        <f t="shared" si="119"/>
        <v>0.68438382556572708</v>
      </c>
      <c r="Y409">
        <v>1</v>
      </c>
      <c r="Z409" s="2">
        <f t="shared" si="120"/>
        <v>-1.939761939577302</v>
      </c>
      <c r="AA409" s="2">
        <f t="shared" si="121"/>
        <v>0.14373816407310361</v>
      </c>
      <c r="AB409" s="2">
        <f t="shared" si="122"/>
        <v>0.12567401227674377</v>
      </c>
      <c r="AC409" s="1">
        <f t="shared" si="125"/>
        <v>0.12567401227674377</v>
      </c>
      <c r="AD409">
        <f t="shared" si="123"/>
        <v>-2.0740639287799665</v>
      </c>
      <c r="AE409">
        <f t="shared" si="124"/>
        <v>0</v>
      </c>
    </row>
    <row r="410" spans="1:31" hidden="1" x14ac:dyDescent="0.25">
      <c r="A410" t="s">
        <v>7</v>
      </c>
      <c r="B410">
        <v>74</v>
      </c>
      <c r="C410" t="s">
        <v>5</v>
      </c>
      <c r="D410" t="s">
        <v>6</v>
      </c>
      <c r="E410" t="s">
        <v>10</v>
      </c>
      <c r="F410" t="s">
        <v>2</v>
      </c>
      <c r="G410">
        <v>101.67</v>
      </c>
      <c r="H410">
        <v>27.9</v>
      </c>
      <c r="K410">
        <v>0</v>
      </c>
      <c r="L410">
        <v>0</v>
      </c>
      <c r="M410">
        <f t="shared" si="108"/>
        <v>0</v>
      </c>
      <c r="N410">
        <f t="shared" si="109"/>
        <v>1</v>
      </c>
      <c r="O410">
        <f t="shared" si="110"/>
        <v>0</v>
      </c>
      <c r="P410">
        <f t="shared" si="111"/>
        <v>0</v>
      </c>
      <c r="Q410">
        <f t="shared" si="112"/>
        <v>0</v>
      </c>
      <c r="R410">
        <f t="shared" si="113"/>
        <v>0</v>
      </c>
      <c r="S410">
        <f t="shared" si="114"/>
        <v>0</v>
      </c>
      <c r="T410">
        <f t="shared" si="115"/>
        <v>0</v>
      </c>
      <c r="U410">
        <f t="shared" si="116"/>
        <v>1</v>
      </c>
      <c r="V410" s="2">
        <f t="shared" si="117"/>
        <v>0.37434382974271307</v>
      </c>
      <c r="W410" s="2">
        <f t="shared" si="118"/>
        <v>0.36755371860492936</v>
      </c>
      <c r="X410">
        <f t="shared" si="119"/>
        <v>0.80294554605918167</v>
      </c>
      <c r="Y410">
        <v>1</v>
      </c>
      <c r="Z410" s="2">
        <f t="shared" si="120"/>
        <v>-4.7581995621548421</v>
      </c>
      <c r="AA410" s="2">
        <f t="shared" si="121"/>
        <v>8.5810451361985392E-3</v>
      </c>
      <c r="AB410" s="2">
        <f t="shared" si="122"/>
        <v>8.5080372842419993E-3</v>
      </c>
      <c r="AC410" s="1">
        <f t="shared" si="125"/>
        <v>8.5080372842419993E-3</v>
      </c>
      <c r="AD410">
        <f t="shared" si="123"/>
        <v>-4.7667439993968141</v>
      </c>
      <c r="AE410">
        <f t="shared" si="124"/>
        <v>0</v>
      </c>
    </row>
    <row r="411" spans="1:31" hidden="1" x14ac:dyDescent="0.25">
      <c r="A411" t="s">
        <v>7</v>
      </c>
      <c r="B411">
        <v>39</v>
      </c>
      <c r="C411" t="s">
        <v>5</v>
      </c>
      <c r="D411" t="s">
        <v>8</v>
      </c>
      <c r="E411" t="s">
        <v>1</v>
      </c>
      <c r="F411" t="s">
        <v>2</v>
      </c>
      <c r="G411">
        <v>215.08</v>
      </c>
      <c r="H411">
        <v>43.8</v>
      </c>
      <c r="K411">
        <v>0</v>
      </c>
      <c r="L411">
        <v>0</v>
      </c>
      <c r="M411">
        <f t="shared" si="108"/>
        <v>1</v>
      </c>
      <c r="N411">
        <f t="shared" si="109"/>
        <v>1</v>
      </c>
      <c r="O411">
        <f t="shared" si="110"/>
        <v>0</v>
      </c>
      <c r="P411">
        <f t="shared" si="111"/>
        <v>0</v>
      </c>
      <c r="Q411">
        <f t="shared" si="112"/>
        <v>0</v>
      </c>
      <c r="R411">
        <f t="shared" si="113"/>
        <v>0</v>
      </c>
      <c r="S411">
        <f t="shared" si="114"/>
        <v>0</v>
      </c>
      <c r="T411">
        <f t="shared" si="115"/>
        <v>1</v>
      </c>
      <c r="U411">
        <f t="shared" si="116"/>
        <v>0</v>
      </c>
      <c r="V411" s="2">
        <f t="shared" si="117"/>
        <v>0.95807800088392292</v>
      </c>
      <c r="W411" s="2">
        <f t="shared" si="118"/>
        <v>0.96855995452983534</v>
      </c>
      <c r="X411">
        <f t="shared" si="119"/>
        <v>0.15653696901982836</v>
      </c>
      <c r="Y411">
        <v>1</v>
      </c>
      <c r="Z411" s="2">
        <f t="shared" si="120"/>
        <v>-1.939761939577302</v>
      </c>
      <c r="AA411" s="2">
        <f t="shared" si="121"/>
        <v>0.14373816407310361</v>
      </c>
      <c r="AB411" s="2">
        <f t="shared" si="122"/>
        <v>0.12567401227674377</v>
      </c>
      <c r="AC411" s="1">
        <f t="shared" si="125"/>
        <v>0.12567401227674377</v>
      </c>
      <c r="AD411">
        <f t="shared" si="123"/>
        <v>-2.0740639287799665</v>
      </c>
      <c r="AE411">
        <f t="shared" si="124"/>
        <v>0</v>
      </c>
    </row>
    <row r="412" spans="1:31" hidden="1" x14ac:dyDescent="0.25">
      <c r="A412" t="s">
        <v>7</v>
      </c>
      <c r="B412">
        <v>70</v>
      </c>
      <c r="C412" t="s">
        <v>5</v>
      </c>
      <c r="D412" t="s">
        <v>8</v>
      </c>
      <c r="E412" t="s">
        <v>1</v>
      </c>
      <c r="F412" t="s">
        <v>9</v>
      </c>
      <c r="G412">
        <v>127.45</v>
      </c>
      <c r="H412">
        <v>25.9</v>
      </c>
      <c r="K412">
        <v>1</v>
      </c>
      <c r="L412">
        <v>0</v>
      </c>
      <c r="M412">
        <f t="shared" si="108"/>
        <v>1</v>
      </c>
      <c r="N412">
        <f t="shared" si="109"/>
        <v>0</v>
      </c>
      <c r="O412">
        <f t="shared" si="110"/>
        <v>1</v>
      </c>
      <c r="P412">
        <f t="shared" si="111"/>
        <v>0</v>
      </c>
      <c r="Q412">
        <f t="shared" si="112"/>
        <v>0</v>
      </c>
      <c r="R412">
        <f t="shared" si="113"/>
        <v>0</v>
      </c>
      <c r="S412">
        <f t="shared" si="114"/>
        <v>0</v>
      </c>
      <c r="T412">
        <f t="shared" si="115"/>
        <v>1</v>
      </c>
      <c r="U412">
        <f t="shared" si="116"/>
        <v>0</v>
      </c>
      <c r="V412" s="2">
        <f t="shared" si="117"/>
        <v>0.55781894003797006</v>
      </c>
      <c r="W412" s="2">
        <f t="shared" si="118"/>
        <v>0.26932196929172114</v>
      </c>
      <c r="X412">
        <f t="shared" si="119"/>
        <v>0.73875303404759163</v>
      </c>
      <c r="Y412">
        <v>1</v>
      </c>
      <c r="Z412" s="2">
        <f t="shared" si="120"/>
        <v>10.094420433752544</v>
      </c>
      <c r="AA412" s="2">
        <f t="shared" si="121"/>
        <v>24207.564204835118</v>
      </c>
      <c r="AB412" s="2">
        <f t="shared" si="122"/>
        <v>0.9999586923044449</v>
      </c>
      <c r="AC412" s="1">
        <f t="shared" si="125"/>
        <v>0.9999586923044449</v>
      </c>
      <c r="AD412">
        <f t="shared" si="123"/>
        <v>-4.1308548741455499E-5</v>
      </c>
      <c r="AE412">
        <f t="shared" si="124"/>
        <v>1</v>
      </c>
    </row>
    <row r="413" spans="1:31" hidden="1" x14ac:dyDescent="0.25">
      <c r="A413" t="s">
        <v>0</v>
      </c>
      <c r="B413">
        <v>58</v>
      </c>
      <c r="C413" t="s">
        <v>5</v>
      </c>
      <c r="D413" t="s">
        <v>4</v>
      </c>
      <c r="E413" t="s">
        <v>1</v>
      </c>
      <c r="F413" t="s">
        <v>2</v>
      </c>
      <c r="G413">
        <v>110.41</v>
      </c>
      <c r="H413">
        <v>36.700000000000003</v>
      </c>
      <c r="K413">
        <v>0</v>
      </c>
      <c r="L413">
        <v>0</v>
      </c>
      <c r="M413">
        <f t="shared" si="108"/>
        <v>1</v>
      </c>
      <c r="N413">
        <f t="shared" si="109"/>
        <v>1</v>
      </c>
      <c r="O413">
        <f t="shared" si="110"/>
        <v>0</v>
      </c>
      <c r="P413">
        <f t="shared" si="111"/>
        <v>0</v>
      </c>
      <c r="Q413">
        <f t="shared" si="112"/>
        <v>0</v>
      </c>
      <c r="R413">
        <f t="shared" si="113"/>
        <v>0</v>
      </c>
      <c r="S413">
        <f t="shared" si="114"/>
        <v>1</v>
      </c>
      <c r="T413">
        <f t="shared" si="115"/>
        <v>0</v>
      </c>
      <c r="U413">
        <f t="shared" si="116"/>
        <v>0</v>
      </c>
      <c r="V413" s="2">
        <f t="shared" si="117"/>
        <v>0.4354759375588142</v>
      </c>
      <c r="W413" s="2">
        <f t="shared" si="118"/>
        <v>0.81012929385271548</v>
      </c>
      <c r="X413">
        <f t="shared" si="119"/>
        <v>0.50058033169101179</v>
      </c>
      <c r="Y413">
        <v>1</v>
      </c>
      <c r="Z413" s="2">
        <f t="shared" si="120"/>
        <v>-1.939761939577302</v>
      </c>
      <c r="AA413" s="2">
        <f t="shared" si="121"/>
        <v>0.14373816407310361</v>
      </c>
      <c r="AB413" s="2">
        <f t="shared" si="122"/>
        <v>0.12567401227674377</v>
      </c>
      <c r="AC413" s="1">
        <f t="shared" si="125"/>
        <v>0.12567401227674377</v>
      </c>
      <c r="AD413">
        <f t="shared" si="123"/>
        <v>-2.0740639287799665</v>
      </c>
      <c r="AE413">
        <f t="shared" si="124"/>
        <v>0</v>
      </c>
    </row>
    <row r="414" spans="1:31" hidden="1" x14ac:dyDescent="0.25">
      <c r="A414" t="s">
        <v>7</v>
      </c>
      <c r="B414">
        <v>62</v>
      </c>
      <c r="C414" t="s">
        <v>5</v>
      </c>
      <c r="D414" t="s">
        <v>8</v>
      </c>
      <c r="E414" t="s">
        <v>1</v>
      </c>
      <c r="F414" t="s">
        <v>2</v>
      </c>
      <c r="G414">
        <v>101.76</v>
      </c>
      <c r="H414">
        <v>22.5</v>
      </c>
      <c r="K414">
        <v>1</v>
      </c>
      <c r="L414">
        <v>0</v>
      </c>
      <c r="M414">
        <f t="shared" si="108"/>
        <v>1</v>
      </c>
      <c r="N414">
        <f t="shared" si="109"/>
        <v>1</v>
      </c>
      <c r="O414">
        <f t="shared" si="110"/>
        <v>0</v>
      </c>
      <c r="P414">
        <f t="shared" si="111"/>
        <v>0</v>
      </c>
      <c r="Q414">
        <f t="shared" si="112"/>
        <v>0</v>
      </c>
      <c r="R414">
        <f t="shared" si="113"/>
        <v>0</v>
      </c>
      <c r="S414">
        <f t="shared" si="114"/>
        <v>0</v>
      </c>
      <c r="T414">
        <f t="shared" si="115"/>
        <v>1</v>
      </c>
      <c r="U414">
        <f t="shared" si="116"/>
        <v>0</v>
      </c>
      <c r="V414" s="2">
        <f t="shared" si="117"/>
        <v>0.37496029117666257</v>
      </c>
      <c r="W414" s="2">
        <f t="shared" si="118"/>
        <v>0.13897006716152238</v>
      </c>
      <c r="X414">
        <f t="shared" si="119"/>
        <v>0.58478043011901226</v>
      </c>
      <c r="Y414">
        <v>1</v>
      </c>
      <c r="Z414" s="2">
        <f t="shared" si="120"/>
        <v>2.6566440471516333</v>
      </c>
      <c r="AA414" s="2">
        <f t="shared" si="121"/>
        <v>14.248391841976588</v>
      </c>
      <c r="AB414" s="2">
        <f t="shared" si="122"/>
        <v>0.9344193138290724</v>
      </c>
      <c r="AC414" s="1">
        <f t="shared" si="125"/>
        <v>0.9344193138290724</v>
      </c>
      <c r="AD414">
        <f t="shared" si="123"/>
        <v>-6.782999735608862E-2</v>
      </c>
      <c r="AE414">
        <f t="shared" si="124"/>
        <v>1</v>
      </c>
    </row>
    <row r="415" spans="1:31" hidden="1" x14ac:dyDescent="0.25">
      <c r="A415" t="s">
        <v>7</v>
      </c>
      <c r="B415">
        <v>53</v>
      </c>
      <c r="C415" t="s">
        <v>5</v>
      </c>
      <c r="D415" t="s">
        <v>8</v>
      </c>
      <c r="E415" t="s">
        <v>1</v>
      </c>
      <c r="F415" t="s">
        <v>2</v>
      </c>
      <c r="G415">
        <v>69.17</v>
      </c>
      <c r="H415">
        <v>32.4</v>
      </c>
      <c r="K415">
        <v>0</v>
      </c>
      <c r="L415">
        <v>0</v>
      </c>
      <c r="M415">
        <f t="shared" si="108"/>
        <v>1</v>
      </c>
      <c r="N415">
        <f t="shared" si="109"/>
        <v>1</v>
      </c>
      <c r="O415">
        <f t="shared" si="110"/>
        <v>0</v>
      </c>
      <c r="P415">
        <f t="shared" si="111"/>
        <v>0</v>
      </c>
      <c r="Q415">
        <f t="shared" si="112"/>
        <v>0</v>
      </c>
      <c r="R415">
        <f t="shared" si="113"/>
        <v>0</v>
      </c>
      <c r="S415">
        <f t="shared" si="114"/>
        <v>0</v>
      </c>
      <c r="T415">
        <f t="shared" si="115"/>
        <v>1</v>
      </c>
      <c r="U415">
        <f t="shared" si="116"/>
        <v>0</v>
      </c>
      <c r="V415" s="2">
        <f t="shared" si="117"/>
        <v>0.1820436945744974</v>
      </c>
      <c r="W415" s="2">
        <f t="shared" si="118"/>
        <v>0.61173465096391599</v>
      </c>
      <c r="X415">
        <f t="shared" si="119"/>
        <v>0.39573586931696314</v>
      </c>
      <c r="Y415">
        <v>1</v>
      </c>
      <c r="Z415" s="2">
        <f t="shared" si="120"/>
        <v>-1.939761939577302</v>
      </c>
      <c r="AA415" s="2">
        <f t="shared" si="121"/>
        <v>0.14373816407310361</v>
      </c>
      <c r="AB415" s="2">
        <f t="shared" si="122"/>
        <v>0.12567401227674377</v>
      </c>
      <c r="AC415" s="1">
        <f t="shared" si="125"/>
        <v>0.12567401227674377</v>
      </c>
      <c r="AD415">
        <f t="shared" si="123"/>
        <v>-2.0740639287799665</v>
      </c>
      <c r="AE415">
        <f t="shared" si="124"/>
        <v>0</v>
      </c>
    </row>
    <row r="416" spans="1:31" hidden="1" x14ac:dyDescent="0.25">
      <c r="A416" t="s">
        <v>7</v>
      </c>
      <c r="B416">
        <v>54</v>
      </c>
      <c r="C416" t="s">
        <v>3</v>
      </c>
      <c r="D416" t="s">
        <v>6</v>
      </c>
      <c r="E416" t="s">
        <v>1</v>
      </c>
      <c r="F416" t="s">
        <v>2</v>
      </c>
      <c r="G416">
        <v>101.63</v>
      </c>
      <c r="H416">
        <v>32.6</v>
      </c>
      <c r="K416">
        <v>1</v>
      </c>
      <c r="L416">
        <v>0</v>
      </c>
      <c r="M416">
        <f t="shared" si="108"/>
        <v>1</v>
      </c>
      <c r="N416">
        <f t="shared" si="109"/>
        <v>1</v>
      </c>
      <c r="O416">
        <f t="shared" si="110"/>
        <v>0</v>
      </c>
      <c r="P416">
        <f t="shared" si="111"/>
        <v>0</v>
      </c>
      <c r="Q416">
        <f t="shared" si="112"/>
        <v>0</v>
      </c>
      <c r="R416">
        <f t="shared" si="113"/>
        <v>1</v>
      </c>
      <c r="S416">
        <f t="shared" si="114"/>
        <v>0</v>
      </c>
      <c r="T416">
        <f t="shared" si="115"/>
        <v>0</v>
      </c>
      <c r="U416">
        <f t="shared" si="116"/>
        <v>1</v>
      </c>
      <c r="V416" s="2">
        <f t="shared" si="117"/>
        <v>0.37406994985943115</v>
      </c>
      <c r="W416" s="2">
        <f t="shared" si="118"/>
        <v>0.62228803867501847</v>
      </c>
      <c r="X416">
        <f t="shared" si="119"/>
        <v>0.4163542769830727</v>
      </c>
      <c r="Y416">
        <v>1</v>
      </c>
      <c r="Z416" s="2">
        <f t="shared" si="120"/>
        <v>2.6566440471516333</v>
      </c>
      <c r="AA416" s="2">
        <f t="shared" si="121"/>
        <v>14.248391841976588</v>
      </c>
      <c r="AB416" s="2">
        <f t="shared" si="122"/>
        <v>0.9344193138290724</v>
      </c>
      <c r="AC416" s="1">
        <f t="shared" si="125"/>
        <v>0.9344193138290724</v>
      </c>
      <c r="AD416">
        <f t="shared" si="123"/>
        <v>-6.782999735608862E-2</v>
      </c>
      <c r="AE416">
        <f t="shared" si="124"/>
        <v>1</v>
      </c>
    </row>
    <row r="417" spans="1:31" hidden="1" x14ac:dyDescent="0.25">
      <c r="A417" t="s">
        <v>0</v>
      </c>
      <c r="B417">
        <v>60</v>
      </c>
      <c r="C417" t="s">
        <v>5</v>
      </c>
      <c r="D417" t="s">
        <v>8</v>
      </c>
      <c r="E417" t="s">
        <v>1</v>
      </c>
      <c r="F417" t="s">
        <v>9</v>
      </c>
      <c r="G417">
        <v>126.79</v>
      </c>
      <c r="H417">
        <v>31.7</v>
      </c>
      <c r="K417">
        <v>0</v>
      </c>
      <c r="L417">
        <v>1</v>
      </c>
      <c r="M417">
        <f t="shared" si="108"/>
        <v>1</v>
      </c>
      <c r="N417">
        <f t="shared" si="109"/>
        <v>0</v>
      </c>
      <c r="O417">
        <f t="shared" si="110"/>
        <v>1</v>
      </c>
      <c r="P417">
        <f t="shared" si="111"/>
        <v>0</v>
      </c>
      <c r="Q417">
        <f t="shared" si="112"/>
        <v>0</v>
      </c>
      <c r="R417">
        <f t="shared" si="113"/>
        <v>0</v>
      </c>
      <c r="S417">
        <f t="shared" si="114"/>
        <v>0</v>
      </c>
      <c r="T417">
        <f t="shared" si="115"/>
        <v>1</v>
      </c>
      <c r="U417">
        <f t="shared" si="116"/>
        <v>0</v>
      </c>
      <c r="V417" s="2">
        <f t="shared" si="117"/>
        <v>0.55310748808309707</v>
      </c>
      <c r="W417" s="2">
        <f t="shared" si="118"/>
        <v>0.57419284182194208</v>
      </c>
      <c r="X417">
        <f t="shared" si="119"/>
        <v>0.5429214533552954</v>
      </c>
      <c r="Y417">
        <v>1</v>
      </c>
      <c r="Z417" s="2">
        <f t="shared" si="120"/>
        <v>10.19839713077576</v>
      </c>
      <c r="AA417" s="2">
        <f t="shared" si="121"/>
        <v>26860.098326542524</v>
      </c>
      <c r="AB417" s="2">
        <f t="shared" si="122"/>
        <v>0.99996277144039891</v>
      </c>
      <c r="AC417" s="1">
        <f t="shared" si="125"/>
        <v>0.99996277144039891</v>
      </c>
      <c r="AD417">
        <f t="shared" si="123"/>
        <v>-3.7229252601112586E-5</v>
      </c>
      <c r="AE417">
        <f t="shared" si="124"/>
        <v>1</v>
      </c>
    </row>
    <row r="418" spans="1:31" hidden="1" x14ac:dyDescent="0.25">
      <c r="A418" t="s">
        <v>0</v>
      </c>
      <c r="B418">
        <v>60</v>
      </c>
      <c r="C418" t="s">
        <v>5</v>
      </c>
      <c r="D418" t="s">
        <v>6</v>
      </c>
      <c r="E418" t="s">
        <v>1</v>
      </c>
      <c r="F418" t="s">
        <v>11</v>
      </c>
      <c r="G418">
        <v>200.07</v>
      </c>
      <c r="H418">
        <v>34.700000000000003</v>
      </c>
      <c r="K418">
        <v>0</v>
      </c>
      <c r="L418">
        <v>0</v>
      </c>
      <c r="M418">
        <f t="shared" si="108"/>
        <v>1</v>
      </c>
      <c r="N418">
        <f t="shared" si="109"/>
        <v>0</v>
      </c>
      <c r="O418">
        <f t="shared" si="110"/>
        <v>0</v>
      </c>
      <c r="P418">
        <f t="shared" si="111"/>
        <v>1</v>
      </c>
      <c r="Q418">
        <f t="shared" si="112"/>
        <v>0</v>
      </c>
      <c r="R418">
        <f t="shared" si="113"/>
        <v>0</v>
      </c>
      <c r="S418">
        <f t="shared" si="114"/>
        <v>0</v>
      </c>
      <c r="T418">
        <f t="shared" si="115"/>
        <v>0</v>
      </c>
      <c r="U418">
        <f t="shared" si="116"/>
        <v>1</v>
      </c>
      <c r="V418" s="2">
        <f t="shared" si="117"/>
        <v>0.92752366076587345</v>
      </c>
      <c r="W418" s="2">
        <f t="shared" si="118"/>
        <v>0.7263621201266659</v>
      </c>
      <c r="X418">
        <f t="shared" si="119"/>
        <v>0.5429214533552954</v>
      </c>
      <c r="Y418">
        <v>1</v>
      </c>
      <c r="Z418" s="2">
        <f t="shared" si="120"/>
        <v>-3.1182243778358698</v>
      </c>
      <c r="AA418" s="2">
        <f t="shared" si="121"/>
        <v>4.4235644517975327E-2</v>
      </c>
      <c r="AB418" s="2">
        <f t="shared" si="122"/>
        <v>4.2361745406990718E-2</v>
      </c>
      <c r="AC418" s="1">
        <f t="shared" si="125"/>
        <v>4.2361745406990718E-2</v>
      </c>
      <c r="AD418">
        <f t="shared" si="123"/>
        <v>-3.1615095549667616</v>
      </c>
      <c r="AE418">
        <f t="shared" si="124"/>
        <v>0</v>
      </c>
    </row>
    <row r="419" spans="1:31" hidden="1" x14ac:dyDescent="0.25">
      <c r="A419" t="s">
        <v>0</v>
      </c>
      <c r="B419">
        <v>48</v>
      </c>
      <c r="C419" t="s">
        <v>3</v>
      </c>
      <c r="D419" t="s">
        <v>6</v>
      </c>
      <c r="E419" t="s">
        <v>1</v>
      </c>
      <c r="F419" t="s">
        <v>2</v>
      </c>
      <c r="G419">
        <v>71.56</v>
      </c>
      <c r="H419">
        <v>29.4</v>
      </c>
      <c r="K419">
        <v>0</v>
      </c>
      <c r="L419">
        <v>0</v>
      </c>
      <c r="M419">
        <f t="shared" si="108"/>
        <v>1</v>
      </c>
      <c r="N419">
        <f t="shared" si="109"/>
        <v>1</v>
      </c>
      <c r="O419">
        <f t="shared" si="110"/>
        <v>0</v>
      </c>
      <c r="P419">
        <f t="shared" si="111"/>
        <v>0</v>
      </c>
      <c r="Q419">
        <f t="shared" si="112"/>
        <v>0</v>
      </c>
      <c r="R419">
        <f t="shared" si="113"/>
        <v>1</v>
      </c>
      <c r="S419">
        <f t="shared" si="114"/>
        <v>0</v>
      </c>
      <c r="T419">
        <f t="shared" si="115"/>
        <v>0</v>
      </c>
      <c r="U419">
        <f t="shared" si="116"/>
        <v>1</v>
      </c>
      <c r="V419" s="2">
        <f t="shared" si="117"/>
        <v>0.19367863393432388</v>
      </c>
      <c r="W419" s="2">
        <f t="shared" si="118"/>
        <v>0.44790930351594266</v>
      </c>
      <c r="X419">
        <f t="shared" si="119"/>
        <v>0.29796770767937286</v>
      </c>
      <c r="Y419">
        <v>1</v>
      </c>
      <c r="Z419" s="2">
        <f t="shared" si="120"/>
        <v>-1.939761939577302</v>
      </c>
      <c r="AA419" s="2">
        <f t="shared" si="121"/>
        <v>0.14373816407310361</v>
      </c>
      <c r="AB419" s="2">
        <f t="shared" si="122"/>
        <v>0.12567401227674377</v>
      </c>
      <c r="AC419" s="1">
        <f t="shared" si="125"/>
        <v>0.12567401227674377</v>
      </c>
      <c r="AD419">
        <f t="shared" si="123"/>
        <v>-2.0740639287799665</v>
      </c>
      <c r="AE419">
        <f t="shared" si="124"/>
        <v>0</v>
      </c>
    </row>
    <row r="420" spans="1:31" hidden="1" x14ac:dyDescent="0.25">
      <c r="A420" t="s">
        <v>7</v>
      </c>
      <c r="B420">
        <v>79</v>
      </c>
      <c r="C420" t="s">
        <v>3</v>
      </c>
      <c r="D420" t="s">
        <v>4</v>
      </c>
      <c r="E420" t="s">
        <v>1</v>
      </c>
      <c r="F420" t="s">
        <v>9</v>
      </c>
      <c r="G420">
        <v>123.24</v>
      </c>
      <c r="H420">
        <v>29.5</v>
      </c>
      <c r="K420">
        <v>0</v>
      </c>
      <c r="L420">
        <v>0</v>
      </c>
      <c r="M420">
        <f t="shared" si="108"/>
        <v>1</v>
      </c>
      <c r="N420">
        <f t="shared" si="109"/>
        <v>0</v>
      </c>
      <c r="O420">
        <f t="shared" si="110"/>
        <v>1</v>
      </c>
      <c r="P420">
        <f t="shared" si="111"/>
        <v>0</v>
      </c>
      <c r="Q420">
        <f t="shared" si="112"/>
        <v>0</v>
      </c>
      <c r="R420">
        <f t="shared" si="113"/>
        <v>1</v>
      </c>
      <c r="S420">
        <f t="shared" si="114"/>
        <v>1</v>
      </c>
      <c r="T420">
        <f t="shared" si="115"/>
        <v>0</v>
      </c>
      <c r="U420">
        <f t="shared" si="116"/>
        <v>0</v>
      </c>
      <c r="V420" s="2">
        <f t="shared" si="117"/>
        <v>0.52765338242803472</v>
      </c>
      <c r="W420" s="2">
        <f t="shared" si="118"/>
        <v>0.45338288114419512</v>
      </c>
      <c r="X420">
        <f t="shared" si="119"/>
        <v>0.86822593526024505</v>
      </c>
      <c r="Y420">
        <v>1</v>
      </c>
      <c r="Z420" s="2">
        <f t="shared" si="120"/>
        <v>5.4980144470236079</v>
      </c>
      <c r="AA420" s="2">
        <f t="shared" si="121"/>
        <v>244.20656548999563</v>
      </c>
      <c r="AB420" s="2">
        <f t="shared" si="122"/>
        <v>0.9959218057721998</v>
      </c>
      <c r="AC420" s="1">
        <f t="shared" si="125"/>
        <v>0.9959218057721998</v>
      </c>
      <c r="AD420">
        <f t="shared" si="123"/>
        <v>-4.0865327403172115E-3</v>
      </c>
      <c r="AE420">
        <f t="shared" si="124"/>
        <v>1</v>
      </c>
    </row>
    <row r="421" spans="1:31" hidden="1" x14ac:dyDescent="0.25">
      <c r="A421" t="s">
        <v>0</v>
      </c>
      <c r="B421">
        <v>62</v>
      </c>
      <c r="C421" t="s">
        <v>5</v>
      </c>
      <c r="D421" t="s">
        <v>4</v>
      </c>
      <c r="E421" t="s">
        <v>1</v>
      </c>
      <c r="F421" t="s">
        <v>2</v>
      </c>
      <c r="G421">
        <v>107.33</v>
      </c>
      <c r="H421">
        <v>25.8</v>
      </c>
      <c r="K421">
        <v>0</v>
      </c>
      <c r="L421">
        <v>1</v>
      </c>
      <c r="M421">
        <f t="shared" si="108"/>
        <v>1</v>
      </c>
      <c r="N421">
        <f t="shared" si="109"/>
        <v>1</v>
      </c>
      <c r="O421">
        <f t="shared" si="110"/>
        <v>0</v>
      </c>
      <c r="P421">
        <f t="shared" si="111"/>
        <v>0</v>
      </c>
      <c r="Q421">
        <f t="shared" si="112"/>
        <v>0</v>
      </c>
      <c r="R421">
        <f t="shared" si="113"/>
        <v>0</v>
      </c>
      <c r="S421">
        <f t="shared" si="114"/>
        <v>1</v>
      </c>
      <c r="T421">
        <f t="shared" si="115"/>
        <v>0</v>
      </c>
      <c r="U421">
        <f t="shared" si="116"/>
        <v>0</v>
      </c>
      <c r="V421" s="2">
        <f t="shared" si="117"/>
        <v>0.41367512031592368</v>
      </c>
      <c r="W421" s="2">
        <f t="shared" si="118"/>
        <v>0.26477562517460007</v>
      </c>
      <c r="X421">
        <f t="shared" si="119"/>
        <v>0.58478043011901226</v>
      </c>
      <c r="Y421">
        <v>1</v>
      </c>
      <c r="Z421" s="2">
        <f t="shared" si="120"/>
        <v>2.7606207441748487</v>
      </c>
      <c r="AA421" s="2">
        <f t="shared" si="121"/>
        <v>15.809653653388059</v>
      </c>
      <c r="AB421" s="2">
        <f t="shared" si="122"/>
        <v>0.94051037453716679</v>
      </c>
      <c r="AC421" s="1">
        <f t="shared" si="125"/>
        <v>0.94051037453716679</v>
      </c>
      <c r="AD421">
        <f t="shared" si="123"/>
        <v>-6.1332599427711083E-2</v>
      </c>
      <c r="AE421">
        <f t="shared" si="124"/>
        <v>1</v>
      </c>
    </row>
    <row r="422" spans="1:31" hidden="1" x14ac:dyDescent="0.25">
      <c r="A422" t="s">
        <v>7</v>
      </c>
      <c r="B422">
        <v>80</v>
      </c>
      <c r="C422" t="s">
        <v>3</v>
      </c>
      <c r="D422" t="s">
        <v>6</v>
      </c>
      <c r="E422" t="s">
        <v>1</v>
      </c>
      <c r="F422" t="s">
        <v>2</v>
      </c>
      <c r="G422">
        <v>105.44</v>
      </c>
      <c r="H422">
        <v>23</v>
      </c>
      <c r="K422">
        <v>0</v>
      </c>
      <c r="L422">
        <v>0</v>
      </c>
      <c r="M422">
        <f t="shared" si="108"/>
        <v>1</v>
      </c>
      <c r="N422">
        <f t="shared" si="109"/>
        <v>1</v>
      </c>
      <c r="O422">
        <f t="shared" si="110"/>
        <v>0</v>
      </c>
      <c r="P422">
        <f t="shared" si="111"/>
        <v>0</v>
      </c>
      <c r="Q422">
        <f t="shared" si="112"/>
        <v>0</v>
      </c>
      <c r="R422">
        <f t="shared" si="113"/>
        <v>1</v>
      </c>
      <c r="S422">
        <f t="shared" si="114"/>
        <v>0</v>
      </c>
      <c r="T422">
        <f t="shared" si="115"/>
        <v>0</v>
      </c>
      <c r="U422">
        <f t="shared" si="116"/>
        <v>1</v>
      </c>
      <c r="V422" s="2">
        <f t="shared" si="117"/>
        <v>0.40042347666028077</v>
      </c>
      <c r="W422" s="2">
        <f t="shared" si="118"/>
        <v>0.15485591178922101</v>
      </c>
      <c r="X422">
        <f t="shared" si="119"/>
        <v>0.87924383586294119</v>
      </c>
      <c r="Y422">
        <v>1</v>
      </c>
      <c r="Z422" s="2">
        <f t="shared" si="120"/>
        <v>-1.939761939577302</v>
      </c>
      <c r="AA422" s="2">
        <f t="shared" si="121"/>
        <v>0.14373816407310361</v>
      </c>
      <c r="AB422" s="2">
        <f t="shared" si="122"/>
        <v>0.12567401227674377</v>
      </c>
      <c r="AC422" s="1">
        <f t="shared" si="125"/>
        <v>0.12567401227674377</v>
      </c>
      <c r="AD422">
        <f t="shared" si="123"/>
        <v>-2.0740639287799665</v>
      </c>
      <c r="AE422">
        <f t="shared" si="124"/>
        <v>0</v>
      </c>
    </row>
    <row r="423" spans="1:31" hidden="1" x14ac:dyDescent="0.25">
      <c r="A423" t="s">
        <v>0</v>
      </c>
      <c r="B423">
        <v>82</v>
      </c>
      <c r="C423" t="s">
        <v>3</v>
      </c>
      <c r="D423" t="s">
        <v>4</v>
      </c>
      <c r="E423" t="s">
        <v>1</v>
      </c>
      <c r="F423" t="s">
        <v>9</v>
      </c>
      <c r="G423">
        <v>81.680000000000007</v>
      </c>
      <c r="H423">
        <v>28.9</v>
      </c>
      <c r="K423">
        <v>0</v>
      </c>
      <c r="L423">
        <v>0</v>
      </c>
      <c r="M423">
        <f t="shared" si="108"/>
        <v>1</v>
      </c>
      <c r="N423">
        <f t="shared" si="109"/>
        <v>0</v>
      </c>
      <c r="O423">
        <f t="shared" si="110"/>
        <v>1</v>
      </c>
      <c r="P423">
        <f t="shared" si="111"/>
        <v>0</v>
      </c>
      <c r="Q423">
        <f t="shared" si="112"/>
        <v>0</v>
      </c>
      <c r="R423">
        <f t="shared" si="113"/>
        <v>1</v>
      </c>
      <c r="S423">
        <f t="shared" si="114"/>
        <v>1</v>
      </c>
      <c r="T423">
        <f t="shared" si="115"/>
        <v>0</v>
      </c>
      <c r="U423">
        <f t="shared" si="116"/>
        <v>0</v>
      </c>
      <c r="V423" s="2">
        <f t="shared" si="117"/>
        <v>0.24775725021638129</v>
      </c>
      <c r="W423" s="2">
        <f t="shared" si="118"/>
        <v>0.42071032036791967</v>
      </c>
      <c r="X423">
        <f t="shared" si="119"/>
        <v>0.89929715668439136</v>
      </c>
      <c r="Y423">
        <v>1</v>
      </c>
      <c r="Z423" s="2">
        <f t="shared" si="120"/>
        <v>5.4980144470236079</v>
      </c>
      <c r="AA423" s="2">
        <f t="shared" si="121"/>
        <v>244.20656548999563</v>
      </c>
      <c r="AB423" s="2">
        <f t="shared" si="122"/>
        <v>0.9959218057721998</v>
      </c>
      <c r="AC423" s="1">
        <f t="shared" si="125"/>
        <v>0.9959218057721998</v>
      </c>
      <c r="AD423">
        <f t="shared" si="123"/>
        <v>-4.0865327403172115E-3</v>
      </c>
      <c r="AE423">
        <f t="shared" si="124"/>
        <v>1</v>
      </c>
    </row>
    <row r="424" spans="1:31" hidden="1" x14ac:dyDescent="0.25">
      <c r="A424" t="s">
        <v>7</v>
      </c>
      <c r="B424">
        <v>52</v>
      </c>
      <c r="C424" t="s">
        <v>3</v>
      </c>
      <c r="D424" t="s">
        <v>4</v>
      </c>
      <c r="E424" t="s">
        <v>1</v>
      </c>
      <c r="F424" t="s">
        <v>2</v>
      </c>
      <c r="G424">
        <v>100.51</v>
      </c>
      <c r="H424">
        <v>27</v>
      </c>
      <c r="K424">
        <v>0</v>
      </c>
      <c r="L424">
        <v>0</v>
      </c>
      <c r="M424">
        <f t="shared" si="108"/>
        <v>1</v>
      </c>
      <c r="N424">
        <f t="shared" si="109"/>
        <v>1</v>
      </c>
      <c r="O424">
        <f t="shared" si="110"/>
        <v>0</v>
      </c>
      <c r="P424">
        <f t="shared" si="111"/>
        <v>0</v>
      </c>
      <c r="Q424">
        <f t="shared" si="112"/>
        <v>0</v>
      </c>
      <c r="R424">
        <f t="shared" si="113"/>
        <v>1</v>
      </c>
      <c r="S424">
        <f t="shared" si="114"/>
        <v>1</v>
      </c>
      <c r="T424">
        <f t="shared" si="115"/>
        <v>0</v>
      </c>
      <c r="U424">
        <f t="shared" si="116"/>
        <v>0</v>
      </c>
      <c r="V424" s="2">
        <f t="shared" si="117"/>
        <v>0.36642758151237464</v>
      </c>
      <c r="W424" s="2">
        <f t="shared" si="118"/>
        <v>0.32176251163058744</v>
      </c>
      <c r="X424">
        <f t="shared" si="119"/>
        <v>0.3754052279889119</v>
      </c>
      <c r="Y424">
        <v>1</v>
      </c>
      <c r="Z424" s="2">
        <f t="shared" si="120"/>
        <v>-1.939761939577302</v>
      </c>
      <c r="AA424" s="2">
        <f t="shared" si="121"/>
        <v>0.14373816407310361</v>
      </c>
      <c r="AB424" s="2">
        <f t="shared" si="122"/>
        <v>0.12567401227674377</v>
      </c>
      <c r="AC424" s="1">
        <f t="shared" si="125"/>
        <v>0.12567401227674377</v>
      </c>
      <c r="AD424">
        <f t="shared" si="123"/>
        <v>-2.0740639287799665</v>
      </c>
      <c r="AE424">
        <f t="shared" si="124"/>
        <v>0</v>
      </c>
    </row>
    <row r="425" spans="1:31" hidden="1" x14ac:dyDescent="0.25">
      <c r="A425" t="s">
        <v>0</v>
      </c>
      <c r="B425">
        <v>79</v>
      </c>
      <c r="C425" t="s">
        <v>5</v>
      </c>
      <c r="D425" t="s">
        <v>4</v>
      </c>
      <c r="E425" t="s">
        <v>1</v>
      </c>
      <c r="F425" t="s">
        <v>9</v>
      </c>
      <c r="G425">
        <v>137.31</v>
      </c>
      <c r="H425">
        <v>25.8</v>
      </c>
      <c r="K425">
        <v>0</v>
      </c>
      <c r="L425">
        <v>0</v>
      </c>
      <c r="M425">
        <f t="shared" si="108"/>
        <v>1</v>
      </c>
      <c r="N425">
        <f t="shared" si="109"/>
        <v>0</v>
      </c>
      <c r="O425">
        <f t="shared" si="110"/>
        <v>1</v>
      </c>
      <c r="P425">
        <f t="shared" si="111"/>
        <v>0</v>
      </c>
      <c r="Q425">
        <f t="shared" si="112"/>
        <v>0</v>
      </c>
      <c r="R425">
        <f t="shared" si="113"/>
        <v>0</v>
      </c>
      <c r="S425">
        <f t="shared" si="114"/>
        <v>1</v>
      </c>
      <c r="T425">
        <f t="shared" si="115"/>
        <v>0</v>
      </c>
      <c r="U425">
        <f t="shared" si="116"/>
        <v>0</v>
      </c>
      <c r="V425" s="2">
        <f t="shared" si="117"/>
        <v>0.62687935173861331</v>
      </c>
      <c r="W425" s="2">
        <f t="shared" si="118"/>
        <v>0.26477562517460007</v>
      </c>
      <c r="X425">
        <f t="shared" si="119"/>
        <v>0.86822593526024505</v>
      </c>
      <c r="Y425">
        <v>1</v>
      </c>
      <c r="Z425" s="2">
        <f t="shared" si="120"/>
        <v>5.4980144470236079</v>
      </c>
      <c r="AA425" s="2">
        <f t="shared" si="121"/>
        <v>244.20656548999563</v>
      </c>
      <c r="AB425" s="2">
        <f t="shared" si="122"/>
        <v>0.9959218057721998</v>
      </c>
      <c r="AC425" s="1">
        <f t="shared" si="125"/>
        <v>0.9959218057721998</v>
      </c>
      <c r="AD425">
        <f t="shared" si="123"/>
        <v>-4.0865327403172115E-3</v>
      </c>
      <c r="AE425">
        <f t="shared" si="124"/>
        <v>1</v>
      </c>
    </row>
    <row r="426" spans="1:31" hidden="1" x14ac:dyDescent="0.25">
      <c r="A426" t="s">
        <v>7</v>
      </c>
      <c r="B426">
        <v>61</v>
      </c>
      <c r="C426" t="s">
        <v>3</v>
      </c>
      <c r="D426" t="s">
        <v>4</v>
      </c>
      <c r="E426" t="s">
        <v>1</v>
      </c>
      <c r="F426" t="s">
        <v>2</v>
      </c>
      <c r="G426">
        <v>251.99</v>
      </c>
      <c r="H426">
        <v>41.4</v>
      </c>
      <c r="K426">
        <v>1</v>
      </c>
      <c r="L426">
        <v>1</v>
      </c>
      <c r="M426">
        <f t="shared" si="108"/>
        <v>1</v>
      </c>
      <c r="N426">
        <f t="shared" si="109"/>
        <v>1</v>
      </c>
      <c r="O426">
        <f t="shared" si="110"/>
        <v>0</v>
      </c>
      <c r="P426">
        <f t="shared" si="111"/>
        <v>0</v>
      </c>
      <c r="Q426">
        <f t="shared" si="112"/>
        <v>0</v>
      </c>
      <c r="R426">
        <f t="shared" si="113"/>
        <v>1</v>
      </c>
      <c r="S426">
        <f t="shared" si="114"/>
        <v>1</v>
      </c>
      <c r="T426">
        <f t="shared" si="115"/>
        <v>0</v>
      </c>
      <c r="U426">
        <f t="shared" si="116"/>
        <v>0</v>
      </c>
      <c r="V426" s="2">
        <f t="shared" si="117"/>
        <v>0.99170616797813604</v>
      </c>
      <c r="W426" s="2">
        <f t="shared" si="118"/>
        <v>0.93676952398558888</v>
      </c>
      <c r="X426">
        <f t="shared" si="119"/>
        <v>0.56394048563236088</v>
      </c>
      <c r="Y426">
        <v>1</v>
      </c>
      <c r="Z426" s="2">
        <f t="shared" si="120"/>
        <v>7.3570267309037822</v>
      </c>
      <c r="AA426" s="2">
        <f t="shared" si="121"/>
        <v>1567.1700107762865</v>
      </c>
      <c r="AB426" s="2">
        <f t="shared" si="122"/>
        <v>0.9993623140392125</v>
      </c>
      <c r="AC426" s="1">
        <f t="shared" si="125"/>
        <v>0.9993623140392125</v>
      </c>
      <c r="AD426">
        <f t="shared" si="123"/>
        <v>-6.3788936895808337E-4</v>
      </c>
      <c r="AE426">
        <f t="shared" si="124"/>
        <v>1</v>
      </c>
    </row>
    <row r="427" spans="1:31" hidden="1" x14ac:dyDescent="0.25">
      <c r="A427" t="s">
        <v>7</v>
      </c>
      <c r="B427">
        <v>79</v>
      </c>
      <c r="C427" t="s">
        <v>3</v>
      </c>
      <c r="D427" t="s">
        <v>6</v>
      </c>
      <c r="E427" t="s">
        <v>10</v>
      </c>
      <c r="F427" t="s">
        <v>2</v>
      </c>
      <c r="G427">
        <v>124.57</v>
      </c>
      <c r="H427">
        <v>44.8</v>
      </c>
      <c r="K427">
        <v>1</v>
      </c>
      <c r="L427">
        <v>0</v>
      </c>
      <c r="M427">
        <f t="shared" si="108"/>
        <v>0</v>
      </c>
      <c r="N427">
        <f t="shared" si="109"/>
        <v>1</v>
      </c>
      <c r="O427">
        <f t="shared" si="110"/>
        <v>0</v>
      </c>
      <c r="P427">
        <f t="shared" si="111"/>
        <v>0</v>
      </c>
      <c r="Q427">
        <f t="shared" si="112"/>
        <v>0</v>
      </c>
      <c r="R427">
        <f t="shared" si="113"/>
        <v>1</v>
      </c>
      <c r="S427">
        <f t="shared" si="114"/>
        <v>0</v>
      </c>
      <c r="T427">
        <f t="shared" si="115"/>
        <v>0</v>
      </c>
      <c r="U427">
        <f t="shared" si="116"/>
        <v>1</v>
      </c>
      <c r="V427" s="2">
        <f t="shared" si="117"/>
        <v>0.53720860258369996</v>
      </c>
      <c r="W427" s="2">
        <f t="shared" si="118"/>
        <v>0.97715799074942034</v>
      </c>
      <c r="X427">
        <f t="shared" si="119"/>
        <v>0.86822593526024505</v>
      </c>
      <c r="Y427">
        <v>1</v>
      </c>
      <c r="Z427" s="2">
        <f t="shared" si="120"/>
        <v>-0.161793575425906</v>
      </c>
      <c r="AA427" s="2">
        <f t="shared" si="121"/>
        <v>0.85061677462403862</v>
      </c>
      <c r="AB427" s="2">
        <f t="shared" si="122"/>
        <v>0.45963961112199758</v>
      </c>
      <c r="AC427" s="1">
        <f t="shared" si="125"/>
        <v>0.45963961112199758</v>
      </c>
      <c r="AD427">
        <f t="shared" si="123"/>
        <v>-0.7773125506421491</v>
      </c>
      <c r="AE427">
        <f t="shared" si="124"/>
        <v>0</v>
      </c>
    </row>
    <row r="428" spans="1:31" hidden="1" x14ac:dyDescent="0.25">
      <c r="A428" t="s">
        <v>0</v>
      </c>
      <c r="B428">
        <v>65</v>
      </c>
      <c r="C428" t="s">
        <v>3</v>
      </c>
      <c r="D428" t="s">
        <v>8</v>
      </c>
      <c r="E428" t="s">
        <v>1</v>
      </c>
      <c r="F428" t="s">
        <v>2</v>
      </c>
      <c r="G428">
        <v>220.98</v>
      </c>
      <c r="H428">
        <v>28.5</v>
      </c>
      <c r="K428">
        <v>0</v>
      </c>
      <c r="L428">
        <v>0</v>
      </c>
      <c r="M428">
        <f t="shared" si="108"/>
        <v>1</v>
      </c>
      <c r="N428">
        <f t="shared" si="109"/>
        <v>1</v>
      </c>
      <c r="O428">
        <f t="shared" si="110"/>
        <v>0</v>
      </c>
      <c r="P428">
        <f t="shared" si="111"/>
        <v>0</v>
      </c>
      <c r="Q428">
        <f t="shared" si="112"/>
        <v>0</v>
      </c>
      <c r="R428">
        <f t="shared" si="113"/>
        <v>1</v>
      </c>
      <c r="S428">
        <f t="shared" si="114"/>
        <v>0</v>
      </c>
      <c r="T428">
        <f t="shared" si="115"/>
        <v>1</v>
      </c>
      <c r="U428">
        <f t="shared" si="116"/>
        <v>0</v>
      </c>
      <c r="V428" s="2">
        <f t="shared" si="117"/>
        <v>0.96677755947827437</v>
      </c>
      <c r="W428" s="2">
        <f t="shared" si="118"/>
        <v>0.39921413457355015</v>
      </c>
      <c r="X428">
        <f t="shared" si="119"/>
        <v>0.64566807211862054</v>
      </c>
      <c r="Y428">
        <v>1</v>
      </c>
      <c r="Z428" s="2">
        <f t="shared" si="120"/>
        <v>-1.939761939577302</v>
      </c>
      <c r="AA428" s="2">
        <f t="shared" si="121"/>
        <v>0.14373816407310361</v>
      </c>
      <c r="AB428" s="2">
        <f t="shared" si="122"/>
        <v>0.12567401227674377</v>
      </c>
      <c r="AC428" s="1">
        <f t="shared" si="125"/>
        <v>0.12567401227674377</v>
      </c>
      <c r="AD428">
        <f t="shared" si="123"/>
        <v>-2.0740639287799665</v>
      </c>
      <c r="AE428">
        <f t="shared" si="124"/>
        <v>0</v>
      </c>
    </row>
    <row r="429" spans="1:31" hidden="1" x14ac:dyDescent="0.25">
      <c r="A429" t="s">
        <v>7</v>
      </c>
      <c r="B429">
        <v>38</v>
      </c>
      <c r="C429" t="s">
        <v>5</v>
      </c>
      <c r="D429" t="s">
        <v>6</v>
      </c>
      <c r="E429" t="s">
        <v>1</v>
      </c>
      <c r="F429" t="s">
        <v>2</v>
      </c>
      <c r="G429">
        <v>108.38</v>
      </c>
      <c r="H429">
        <v>55.4</v>
      </c>
      <c r="K429">
        <v>0</v>
      </c>
      <c r="L429">
        <v>0</v>
      </c>
      <c r="M429">
        <f t="shared" si="108"/>
        <v>1</v>
      </c>
      <c r="N429">
        <f t="shared" si="109"/>
        <v>1</v>
      </c>
      <c r="O429">
        <f t="shared" si="110"/>
        <v>0</v>
      </c>
      <c r="P429">
        <f t="shared" si="111"/>
        <v>0</v>
      </c>
      <c r="Q429">
        <f t="shared" si="112"/>
        <v>0</v>
      </c>
      <c r="R429">
        <f t="shared" si="113"/>
        <v>0</v>
      </c>
      <c r="S429">
        <f t="shared" si="114"/>
        <v>0</v>
      </c>
      <c r="T429">
        <f t="shared" si="115"/>
        <v>0</v>
      </c>
      <c r="U429">
        <f t="shared" si="116"/>
        <v>1</v>
      </c>
      <c r="V429" s="2">
        <f t="shared" si="117"/>
        <v>0.4210808965525919</v>
      </c>
      <c r="W429" s="2">
        <f t="shared" si="118"/>
        <v>0.99973378432852478</v>
      </c>
      <c r="X429">
        <f t="shared" si="119"/>
        <v>0.14412603966183052</v>
      </c>
      <c r="Y429">
        <v>1</v>
      </c>
      <c r="Z429" s="2">
        <f t="shared" si="120"/>
        <v>-1.939761939577302</v>
      </c>
      <c r="AA429" s="2">
        <f t="shared" si="121"/>
        <v>0.14373816407310361</v>
      </c>
      <c r="AB429" s="2">
        <f t="shared" si="122"/>
        <v>0.12567401227674377</v>
      </c>
      <c r="AC429" s="1">
        <f t="shared" si="125"/>
        <v>0.12567401227674377</v>
      </c>
      <c r="AD429">
        <f t="shared" si="123"/>
        <v>-2.0740639287799665</v>
      </c>
      <c r="AE429">
        <f t="shared" si="124"/>
        <v>0</v>
      </c>
    </row>
    <row r="430" spans="1:31" hidden="1" x14ac:dyDescent="0.25">
      <c r="A430" t="s">
        <v>7</v>
      </c>
      <c r="B430">
        <v>78</v>
      </c>
      <c r="C430" t="s">
        <v>3</v>
      </c>
      <c r="D430" t="s">
        <v>4</v>
      </c>
      <c r="E430" t="s">
        <v>1</v>
      </c>
      <c r="F430" t="s">
        <v>11</v>
      </c>
      <c r="G430">
        <v>80.069999999999993</v>
      </c>
      <c r="H430">
        <v>20.100000000000001</v>
      </c>
      <c r="K430">
        <v>0</v>
      </c>
      <c r="L430">
        <v>1</v>
      </c>
      <c r="M430">
        <f t="shared" si="108"/>
        <v>1</v>
      </c>
      <c r="N430">
        <f t="shared" si="109"/>
        <v>0</v>
      </c>
      <c r="O430">
        <f t="shared" si="110"/>
        <v>0</v>
      </c>
      <c r="P430">
        <f t="shared" si="111"/>
        <v>1</v>
      </c>
      <c r="Q430">
        <f t="shared" si="112"/>
        <v>0</v>
      </c>
      <c r="R430">
        <f t="shared" si="113"/>
        <v>1</v>
      </c>
      <c r="S430">
        <f t="shared" si="114"/>
        <v>1</v>
      </c>
      <c r="T430">
        <f t="shared" si="115"/>
        <v>0</v>
      </c>
      <c r="U430">
        <f t="shared" si="116"/>
        <v>0</v>
      </c>
      <c r="V430" s="2">
        <f t="shared" si="117"/>
        <v>0.23864903946033894</v>
      </c>
      <c r="W430" s="2">
        <f t="shared" si="118"/>
        <v>7.8272329166310314E-2</v>
      </c>
      <c r="X430">
        <f t="shared" si="119"/>
        <v>0.8565333521274392</v>
      </c>
      <c r="Y430">
        <v>1</v>
      </c>
      <c r="Z430" s="2">
        <f t="shared" si="120"/>
        <v>1.5821583059162809</v>
      </c>
      <c r="AA430" s="2">
        <f t="shared" si="121"/>
        <v>4.8654456071103187</v>
      </c>
      <c r="AB430" s="2">
        <f t="shared" si="122"/>
        <v>0.82950996957711765</v>
      </c>
      <c r="AC430" s="1">
        <f t="shared" si="125"/>
        <v>0.82950996957711765</v>
      </c>
      <c r="AD430">
        <f t="shared" si="123"/>
        <v>-0.18692015064493858</v>
      </c>
      <c r="AE430">
        <f t="shared" si="124"/>
        <v>1</v>
      </c>
    </row>
    <row r="431" spans="1:31" hidden="1" x14ac:dyDescent="0.25">
      <c r="A431" t="s">
        <v>7</v>
      </c>
      <c r="B431">
        <v>75</v>
      </c>
      <c r="C431" t="s">
        <v>5</v>
      </c>
      <c r="D431" t="s">
        <v>4</v>
      </c>
      <c r="E431" t="s">
        <v>1</v>
      </c>
      <c r="F431" t="s">
        <v>2</v>
      </c>
      <c r="G431">
        <v>92.84</v>
      </c>
      <c r="H431">
        <v>24.6</v>
      </c>
      <c r="K431">
        <v>0</v>
      </c>
      <c r="L431">
        <v>0</v>
      </c>
      <c r="M431">
        <f t="shared" si="108"/>
        <v>1</v>
      </c>
      <c r="N431">
        <f t="shared" si="109"/>
        <v>1</v>
      </c>
      <c r="O431">
        <f t="shared" si="110"/>
        <v>0</v>
      </c>
      <c r="P431">
        <f t="shared" si="111"/>
        <v>0</v>
      </c>
      <c r="Q431">
        <f t="shared" si="112"/>
        <v>0</v>
      </c>
      <c r="R431">
        <f t="shared" si="113"/>
        <v>0</v>
      </c>
      <c r="S431">
        <f t="shared" si="114"/>
        <v>1</v>
      </c>
      <c r="T431">
        <f t="shared" si="115"/>
        <v>0</v>
      </c>
      <c r="U431">
        <f t="shared" si="116"/>
        <v>0</v>
      </c>
      <c r="V431" s="2">
        <f t="shared" si="117"/>
        <v>0.31564313359754081</v>
      </c>
      <c r="W431" s="2">
        <f t="shared" si="118"/>
        <v>0.21342122051526308</v>
      </c>
      <c r="X431">
        <f t="shared" si="119"/>
        <v>0.8173627710966016</v>
      </c>
      <c r="Y431">
        <v>1</v>
      </c>
      <c r="Z431" s="2">
        <f t="shared" si="120"/>
        <v>-1.939761939577302</v>
      </c>
      <c r="AA431" s="2">
        <f t="shared" si="121"/>
        <v>0.14373816407310361</v>
      </c>
      <c r="AB431" s="2">
        <f t="shared" si="122"/>
        <v>0.12567401227674377</v>
      </c>
      <c r="AC431" s="1">
        <f t="shared" si="125"/>
        <v>0.12567401227674377</v>
      </c>
      <c r="AD431">
        <f t="shared" si="123"/>
        <v>-2.0740639287799665</v>
      </c>
      <c r="AE431">
        <f t="shared" si="124"/>
        <v>0</v>
      </c>
    </row>
    <row r="432" spans="1:31" hidden="1" x14ac:dyDescent="0.25">
      <c r="A432" t="s">
        <v>7</v>
      </c>
      <c r="B432">
        <v>68</v>
      </c>
      <c r="C432" t="s">
        <v>3</v>
      </c>
      <c r="D432" t="s">
        <v>6</v>
      </c>
      <c r="E432" t="s">
        <v>10</v>
      </c>
      <c r="F432" t="s">
        <v>2</v>
      </c>
      <c r="G432">
        <v>77.75</v>
      </c>
      <c r="H432">
        <v>39.4</v>
      </c>
      <c r="K432">
        <v>0</v>
      </c>
      <c r="L432">
        <v>0</v>
      </c>
      <c r="M432">
        <f t="shared" si="108"/>
        <v>0</v>
      </c>
      <c r="N432">
        <f t="shared" si="109"/>
        <v>1</v>
      </c>
      <c r="O432">
        <f t="shared" si="110"/>
        <v>0</v>
      </c>
      <c r="P432">
        <f t="shared" si="111"/>
        <v>0</v>
      </c>
      <c r="Q432">
        <f t="shared" si="112"/>
        <v>0</v>
      </c>
      <c r="R432">
        <f t="shared" si="113"/>
        <v>1</v>
      </c>
      <c r="S432">
        <f t="shared" si="114"/>
        <v>0</v>
      </c>
      <c r="T432">
        <f t="shared" si="115"/>
        <v>0</v>
      </c>
      <c r="U432">
        <f t="shared" si="116"/>
        <v>1</v>
      </c>
      <c r="V432" s="2">
        <f t="shared" si="117"/>
        <v>0.22585284628307833</v>
      </c>
      <c r="W432" s="2">
        <f t="shared" si="118"/>
        <v>0.89465717240776788</v>
      </c>
      <c r="X432">
        <f t="shared" si="119"/>
        <v>0.70303995597925584</v>
      </c>
      <c r="Y432">
        <v>1</v>
      </c>
      <c r="Z432" s="2">
        <f t="shared" si="120"/>
        <v>-4.7581995621548421</v>
      </c>
      <c r="AA432" s="2">
        <f t="shared" si="121"/>
        <v>8.5810451361985392E-3</v>
      </c>
      <c r="AB432" s="2">
        <f t="shared" si="122"/>
        <v>8.5080372842419993E-3</v>
      </c>
      <c r="AC432" s="1">
        <f t="shared" si="125"/>
        <v>8.5080372842419993E-3</v>
      </c>
      <c r="AD432">
        <f t="shared" si="123"/>
        <v>-4.7667439993968141</v>
      </c>
      <c r="AE432">
        <f t="shared" si="124"/>
        <v>0</v>
      </c>
    </row>
    <row r="433" spans="1:31" hidden="1" x14ac:dyDescent="0.25">
      <c r="A433" t="s">
        <v>0</v>
      </c>
      <c r="B433">
        <v>59</v>
      </c>
      <c r="C433" t="s">
        <v>3</v>
      </c>
      <c r="D433" t="s">
        <v>6</v>
      </c>
      <c r="E433" t="s">
        <v>1</v>
      </c>
      <c r="F433" t="s">
        <v>9</v>
      </c>
      <c r="G433">
        <v>79.53</v>
      </c>
      <c r="H433">
        <v>29.9</v>
      </c>
      <c r="K433">
        <v>0</v>
      </c>
      <c r="L433">
        <v>0</v>
      </c>
      <c r="M433">
        <f t="shared" si="108"/>
        <v>1</v>
      </c>
      <c r="N433">
        <f t="shared" si="109"/>
        <v>0</v>
      </c>
      <c r="O433">
        <f t="shared" si="110"/>
        <v>1</v>
      </c>
      <c r="P433">
        <f t="shared" si="111"/>
        <v>0</v>
      </c>
      <c r="Q433">
        <f t="shared" si="112"/>
        <v>0</v>
      </c>
      <c r="R433">
        <f t="shared" si="113"/>
        <v>1</v>
      </c>
      <c r="S433">
        <f t="shared" si="114"/>
        <v>0</v>
      </c>
      <c r="T433">
        <f t="shared" si="115"/>
        <v>0</v>
      </c>
      <c r="U433">
        <f t="shared" si="116"/>
        <v>1</v>
      </c>
      <c r="V433" s="2">
        <f t="shared" si="117"/>
        <v>0.23563565935543829</v>
      </c>
      <c r="W433" s="2">
        <f t="shared" si="118"/>
        <v>0.47535552232691203</v>
      </c>
      <c r="X433">
        <f t="shared" si="119"/>
        <v>0.52178163014339485</v>
      </c>
      <c r="Y433">
        <v>1</v>
      </c>
      <c r="Z433" s="2">
        <f t="shared" si="120"/>
        <v>5.4980144470236079</v>
      </c>
      <c r="AA433" s="2">
        <f t="shared" si="121"/>
        <v>244.20656548999563</v>
      </c>
      <c r="AB433" s="2">
        <f t="shared" si="122"/>
        <v>0.9959218057721998</v>
      </c>
      <c r="AC433" s="1">
        <f t="shared" si="125"/>
        <v>0.9959218057721998</v>
      </c>
      <c r="AD433">
        <f t="shared" si="123"/>
        <v>-4.0865327403172115E-3</v>
      </c>
      <c r="AE433">
        <f t="shared" si="124"/>
        <v>1</v>
      </c>
    </row>
    <row r="434" spans="1:31" hidden="1" x14ac:dyDescent="0.25">
      <c r="A434" t="s">
        <v>7</v>
      </c>
      <c r="B434">
        <v>54</v>
      </c>
      <c r="C434" t="s">
        <v>3</v>
      </c>
      <c r="D434" t="s">
        <v>6</v>
      </c>
      <c r="E434" t="s">
        <v>1</v>
      </c>
      <c r="F434" t="s">
        <v>2</v>
      </c>
      <c r="G434">
        <v>72.930000000000007</v>
      </c>
      <c r="H434">
        <v>35.700000000000003</v>
      </c>
      <c r="K434">
        <v>1</v>
      </c>
      <c r="L434">
        <v>0</v>
      </c>
      <c r="M434">
        <f t="shared" si="108"/>
        <v>1</v>
      </c>
      <c r="N434">
        <f t="shared" si="109"/>
        <v>1</v>
      </c>
      <c r="O434">
        <f t="shared" si="110"/>
        <v>0</v>
      </c>
      <c r="P434">
        <f t="shared" si="111"/>
        <v>0</v>
      </c>
      <c r="Q434">
        <f t="shared" si="112"/>
        <v>0</v>
      </c>
      <c r="R434">
        <f t="shared" si="113"/>
        <v>1</v>
      </c>
      <c r="S434">
        <f t="shared" si="114"/>
        <v>0</v>
      </c>
      <c r="T434">
        <f t="shared" si="115"/>
        <v>0</v>
      </c>
      <c r="U434">
        <f t="shared" si="116"/>
        <v>1</v>
      </c>
      <c r="V434" s="2">
        <f t="shared" si="117"/>
        <v>0.20054791776694936</v>
      </c>
      <c r="W434" s="2">
        <f t="shared" si="118"/>
        <v>0.77038340341778611</v>
      </c>
      <c r="X434">
        <f t="shared" si="119"/>
        <v>0.4163542769830727</v>
      </c>
      <c r="Y434">
        <v>1</v>
      </c>
      <c r="Z434" s="2">
        <f t="shared" si="120"/>
        <v>2.6566440471516333</v>
      </c>
      <c r="AA434" s="2">
        <f t="shared" si="121"/>
        <v>14.248391841976588</v>
      </c>
      <c r="AB434" s="2">
        <f t="shared" si="122"/>
        <v>0.9344193138290724</v>
      </c>
      <c r="AC434" s="1">
        <f t="shared" si="125"/>
        <v>0.9344193138290724</v>
      </c>
      <c r="AD434">
        <f t="shared" si="123"/>
        <v>-6.782999735608862E-2</v>
      </c>
      <c r="AE434">
        <f t="shared" si="124"/>
        <v>1</v>
      </c>
    </row>
    <row r="435" spans="1:31" hidden="1" x14ac:dyDescent="0.25">
      <c r="A435" t="s">
        <v>0</v>
      </c>
      <c r="B435">
        <v>71</v>
      </c>
      <c r="C435" t="s">
        <v>5</v>
      </c>
      <c r="D435" t="s">
        <v>6</v>
      </c>
      <c r="E435" t="s">
        <v>1</v>
      </c>
      <c r="F435" t="s">
        <v>9</v>
      </c>
      <c r="G435">
        <v>241.77</v>
      </c>
      <c r="H435">
        <v>30.2</v>
      </c>
      <c r="K435">
        <v>0</v>
      </c>
      <c r="L435">
        <v>1</v>
      </c>
      <c r="M435">
        <f t="shared" si="108"/>
        <v>1</v>
      </c>
      <c r="N435">
        <f t="shared" si="109"/>
        <v>0</v>
      </c>
      <c r="O435">
        <f t="shared" si="110"/>
        <v>1</v>
      </c>
      <c r="P435">
        <f t="shared" si="111"/>
        <v>0</v>
      </c>
      <c r="Q435">
        <f t="shared" si="112"/>
        <v>0</v>
      </c>
      <c r="R435">
        <f t="shared" si="113"/>
        <v>0</v>
      </c>
      <c r="S435">
        <f t="shared" si="114"/>
        <v>0</v>
      </c>
      <c r="T435">
        <f t="shared" si="115"/>
        <v>0</v>
      </c>
      <c r="U435">
        <f t="shared" si="116"/>
        <v>1</v>
      </c>
      <c r="V435" s="2">
        <f t="shared" si="117"/>
        <v>0.98648414370638648</v>
      </c>
      <c r="W435" s="2">
        <f t="shared" si="118"/>
        <v>0.49188804386284396</v>
      </c>
      <c r="X435">
        <f t="shared" si="119"/>
        <v>0.75574378139725829</v>
      </c>
      <c r="Y435">
        <v>1</v>
      </c>
      <c r="Z435" s="2">
        <f t="shared" si="120"/>
        <v>10.19839713077576</v>
      </c>
      <c r="AA435" s="2">
        <f t="shared" si="121"/>
        <v>26860.098326542524</v>
      </c>
      <c r="AB435" s="2">
        <f t="shared" si="122"/>
        <v>0.99996277144039891</v>
      </c>
      <c r="AC435" s="1">
        <f t="shared" si="125"/>
        <v>0.99996277144039891</v>
      </c>
      <c r="AD435">
        <f t="shared" si="123"/>
        <v>-3.7229252601112586E-5</v>
      </c>
      <c r="AE435">
        <f t="shared" si="124"/>
        <v>1</v>
      </c>
    </row>
    <row r="436" spans="1:31" hidden="1" x14ac:dyDescent="0.25">
      <c r="A436" t="s">
        <v>0</v>
      </c>
      <c r="B436">
        <v>79</v>
      </c>
      <c r="C436" t="s">
        <v>5</v>
      </c>
      <c r="D436" t="s">
        <v>4</v>
      </c>
      <c r="E436" t="s">
        <v>1</v>
      </c>
      <c r="F436" t="s">
        <v>9</v>
      </c>
      <c r="G436">
        <v>179.43</v>
      </c>
      <c r="H436">
        <v>28.1</v>
      </c>
      <c r="K436">
        <v>0</v>
      </c>
      <c r="L436">
        <v>1</v>
      </c>
      <c r="M436">
        <f t="shared" si="108"/>
        <v>1</v>
      </c>
      <c r="N436">
        <f t="shared" si="109"/>
        <v>0</v>
      </c>
      <c r="O436">
        <f t="shared" si="110"/>
        <v>1</v>
      </c>
      <c r="P436">
        <f t="shared" si="111"/>
        <v>0</v>
      </c>
      <c r="Q436">
        <f t="shared" si="112"/>
        <v>0</v>
      </c>
      <c r="R436">
        <f t="shared" si="113"/>
        <v>0</v>
      </c>
      <c r="S436">
        <f t="shared" si="114"/>
        <v>1</v>
      </c>
      <c r="T436">
        <f t="shared" si="115"/>
        <v>0</v>
      </c>
      <c r="U436">
        <f t="shared" si="116"/>
        <v>0</v>
      </c>
      <c r="V436" s="2">
        <f t="shared" si="117"/>
        <v>0.86096266798603871</v>
      </c>
      <c r="W436" s="2">
        <f t="shared" si="118"/>
        <v>0.37801934873067183</v>
      </c>
      <c r="X436">
        <f t="shared" si="119"/>
        <v>0.86822593526024505</v>
      </c>
      <c r="Y436">
        <v>1</v>
      </c>
      <c r="Z436" s="2">
        <f t="shared" si="120"/>
        <v>10.19839713077576</v>
      </c>
      <c r="AA436" s="2">
        <f t="shared" si="121"/>
        <v>26860.098326542524</v>
      </c>
      <c r="AB436" s="2">
        <f t="shared" si="122"/>
        <v>0.99996277144039891</v>
      </c>
      <c r="AC436" s="1">
        <f t="shared" si="125"/>
        <v>0.99996277144039891</v>
      </c>
      <c r="AD436">
        <f t="shared" si="123"/>
        <v>-3.7229252601112586E-5</v>
      </c>
      <c r="AE436">
        <f t="shared" si="124"/>
        <v>1</v>
      </c>
    </row>
    <row r="437" spans="1:31" hidden="1" x14ac:dyDescent="0.25">
      <c r="A437" t="s">
        <v>7</v>
      </c>
      <c r="B437">
        <v>63</v>
      </c>
      <c r="C437" t="s">
        <v>5</v>
      </c>
      <c r="D437" t="s">
        <v>8</v>
      </c>
      <c r="E437" t="s">
        <v>1</v>
      </c>
      <c r="F437" t="s">
        <v>9</v>
      </c>
      <c r="G437">
        <v>64.430000000000007</v>
      </c>
      <c r="H437">
        <v>29.7</v>
      </c>
      <c r="K437">
        <v>0</v>
      </c>
      <c r="L437">
        <v>0</v>
      </c>
      <c r="M437">
        <f t="shared" si="108"/>
        <v>1</v>
      </c>
      <c r="N437">
        <f t="shared" si="109"/>
        <v>0</v>
      </c>
      <c r="O437">
        <f t="shared" si="110"/>
        <v>1</v>
      </c>
      <c r="P437">
        <f t="shared" si="111"/>
        <v>0</v>
      </c>
      <c r="Q437">
        <f t="shared" si="112"/>
        <v>0</v>
      </c>
      <c r="R437">
        <f t="shared" si="113"/>
        <v>0</v>
      </c>
      <c r="S437">
        <f t="shared" si="114"/>
        <v>0</v>
      </c>
      <c r="T437">
        <f t="shared" si="115"/>
        <v>1</v>
      </c>
      <c r="U437">
        <f t="shared" si="116"/>
        <v>0</v>
      </c>
      <c r="V437" s="2">
        <f t="shared" si="117"/>
        <v>0.16029407396692122</v>
      </c>
      <c r="W437" s="2">
        <f t="shared" si="118"/>
        <v>0.46435561266584569</v>
      </c>
      <c r="X437">
        <f t="shared" si="119"/>
        <v>0.60538449330501332</v>
      </c>
      <c r="Y437">
        <v>1</v>
      </c>
      <c r="Z437" s="2">
        <f t="shared" si="120"/>
        <v>5.4980144470236079</v>
      </c>
      <c r="AA437" s="2">
        <f t="shared" si="121"/>
        <v>244.20656548999563</v>
      </c>
      <c r="AB437" s="2">
        <f t="shared" si="122"/>
        <v>0.9959218057721998</v>
      </c>
      <c r="AC437" s="1">
        <f t="shared" si="125"/>
        <v>0.9959218057721998</v>
      </c>
      <c r="AD437">
        <f t="shared" si="123"/>
        <v>-4.0865327403172115E-3</v>
      </c>
      <c r="AE437">
        <f t="shared" si="124"/>
        <v>1</v>
      </c>
    </row>
    <row r="438" spans="1:31" hidden="1" x14ac:dyDescent="0.25">
      <c r="A438" t="s">
        <v>0</v>
      </c>
      <c r="B438">
        <v>75</v>
      </c>
      <c r="C438" t="s">
        <v>5</v>
      </c>
      <c r="D438" t="s">
        <v>6</v>
      </c>
      <c r="E438" t="s">
        <v>1</v>
      </c>
      <c r="F438" t="s">
        <v>11</v>
      </c>
      <c r="G438">
        <v>233.88</v>
      </c>
      <c r="H438">
        <v>28.5</v>
      </c>
      <c r="K438">
        <v>1</v>
      </c>
      <c r="L438">
        <v>0</v>
      </c>
      <c r="M438">
        <f t="shared" si="108"/>
        <v>1</v>
      </c>
      <c r="N438">
        <f t="shared" si="109"/>
        <v>0</v>
      </c>
      <c r="O438">
        <f t="shared" si="110"/>
        <v>0</v>
      </c>
      <c r="P438">
        <f t="shared" si="111"/>
        <v>1</v>
      </c>
      <c r="Q438">
        <f t="shared" si="112"/>
        <v>0</v>
      </c>
      <c r="R438">
        <f t="shared" si="113"/>
        <v>0</v>
      </c>
      <c r="S438">
        <f t="shared" si="114"/>
        <v>0</v>
      </c>
      <c r="T438">
        <f t="shared" si="115"/>
        <v>0</v>
      </c>
      <c r="U438">
        <f t="shared" si="116"/>
        <v>1</v>
      </c>
      <c r="V438" s="2">
        <f t="shared" si="117"/>
        <v>0.98070335513986462</v>
      </c>
      <c r="W438" s="2">
        <f t="shared" si="118"/>
        <v>0.39921413457355015</v>
      </c>
      <c r="X438">
        <f t="shared" si="119"/>
        <v>0.8173627710966016</v>
      </c>
      <c r="Y438">
        <v>1</v>
      </c>
      <c r="Z438" s="2">
        <f t="shared" si="120"/>
        <v>1.4781816088930655</v>
      </c>
      <c r="AA438" s="2">
        <f t="shared" si="121"/>
        <v>4.384964845898125</v>
      </c>
      <c r="AB438" s="2">
        <f t="shared" si="122"/>
        <v>0.8142977663518588</v>
      </c>
      <c r="AC438" s="1">
        <f t="shared" si="125"/>
        <v>0.8142977663518588</v>
      </c>
      <c r="AD438">
        <f t="shared" si="123"/>
        <v>-0.20542917354135484</v>
      </c>
      <c r="AE438">
        <f t="shared" si="124"/>
        <v>1</v>
      </c>
    </row>
    <row r="439" spans="1:31" hidden="1" x14ac:dyDescent="0.25">
      <c r="A439" t="s">
        <v>7</v>
      </c>
      <c r="B439">
        <v>79</v>
      </c>
      <c r="C439" t="s">
        <v>3</v>
      </c>
      <c r="D439" t="s">
        <v>6</v>
      </c>
      <c r="E439" t="s">
        <v>1</v>
      </c>
      <c r="F439" t="s">
        <v>9</v>
      </c>
      <c r="G439">
        <v>74.150000000000006</v>
      </c>
      <c r="H439">
        <v>35.200000000000003</v>
      </c>
      <c r="K439">
        <v>0</v>
      </c>
      <c r="L439">
        <v>0</v>
      </c>
      <c r="M439">
        <f t="shared" si="108"/>
        <v>1</v>
      </c>
      <c r="N439">
        <f t="shared" si="109"/>
        <v>0</v>
      </c>
      <c r="O439">
        <f t="shared" si="110"/>
        <v>1</v>
      </c>
      <c r="P439">
        <f t="shared" si="111"/>
        <v>0</v>
      </c>
      <c r="Q439">
        <f t="shared" si="112"/>
        <v>0</v>
      </c>
      <c r="R439">
        <f t="shared" si="113"/>
        <v>1</v>
      </c>
      <c r="S439">
        <f t="shared" si="114"/>
        <v>0</v>
      </c>
      <c r="T439">
        <f t="shared" si="115"/>
        <v>0</v>
      </c>
      <c r="U439">
        <f t="shared" si="116"/>
        <v>1</v>
      </c>
      <c r="V439" s="2">
        <f t="shared" si="117"/>
        <v>0.20678656787104968</v>
      </c>
      <c r="W439" s="2">
        <f t="shared" si="118"/>
        <v>0.74888295642614811</v>
      </c>
      <c r="X439">
        <f t="shared" si="119"/>
        <v>0.86822593526024505</v>
      </c>
      <c r="Y439">
        <v>1</v>
      </c>
      <c r="Z439" s="2">
        <f t="shared" si="120"/>
        <v>5.4980144470236079</v>
      </c>
      <c r="AA439" s="2">
        <f t="shared" si="121"/>
        <v>244.20656548999563</v>
      </c>
      <c r="AB439" s="2">
        <f t="shared" si="122"/>
        <v>0.9959218057721998</v>
      </c>
      <c r="AC439" s="1">
        <f t="shared" si="125"/>
        <v>0.9959218057721998</v>
      </c>
      <c r="AD439">
        <f t="shared" si="123"/>
        <v>-4.0865327403172115E-3</v>
      </c>
      <c r="AE439">
        <f t="shared" si="124"/>
        <v>1</v>
      </c>
    </row>
    <row r="440" spans="1:31" hidden="1" x14ac:dyDescent="0.25">
      <c r="A440" t="s">
        <v>0</v>
      </c>
      <c r="B440">
        <v>62</v>
      </c>
      <c r="C440" t="s">
        <v>5</v>
      </c>
      <c r="D440" t="s">
        <v>6</v>
      </c>
      <c r="E440" t="s">
        <v>1</v>
      </c>
      <c r="F440" t="s">
        <v>9</v>
      </c>
      <c r="G440">
        <v>206.3</v>
      </c>
      <c r="H440">
        <v>33.4</v>
      </c>
      <c r="K440">
        <v>0</v>
      </c>
      <c r="L440">
        <v>1</v>
      </c>
      <c r="M440">
        <f t="shared" si="108"/>
        <v>1</v>
      </c>
      <c r="N440">
        <f t="shared" si="109"/>
        <v>0</v>
      </c>
      <c r="O440">
        <f t="shared" si="110"/>
        <v>1</v>
      </c>
      <c r="P440">
        <f t="shared" si="111"/>
        <v>0</v>
      </c>
      <c r="Q440">
        <f t="shared" si="112"/>
        <v>0</v>
      </c>
      <c r="R440">
        <f t="shared" si="113"/>
        <v>0</v>
      </c>
      <c r="S440">
        <f t="shared" si="114"/>
        <v>0</v>
      </c>
      <c r="T440">
        <f t="shared" si="115"/>
        <v>0</v>
      </c>
      <c r="U440">
        <f t="shared" si="116"/>
        <v>1</v>
      </c>
      <c r="V440" s="2">
        <f t="shared" si="117"/>
        <v>0.94181123019387958</v>
      </c>
      <c r="W440" s="2">
        <f t="shared" si="118"/>
        <v>0.66352608736204455</v>
      </c>
      <c r="X440">
        <f t="shared" si="119"/>
        <v>0.58478043011901226</v>
      </c>
      <c r="Y440">
        <v>1</v>
      </c>
      <c r="Z440" s="2">
        <f t="shared" si="120"/>
        <v>10.19839713077576</v>
      </c>
      <c r="AA440" s="2">
        <f t="shared" si="121"/>
        <v>26860.098326542524</v>
      </c>
      <c r="AB440" s="2">
        <f t="shared" si="122"/>
        <v>0.99996277144039891</v>
      </c>
      <c r="AC440" s="1">
        <f t="shared" si="125"/>
        <v>0.99996277144039891</v>
      </c>
      <c r="AD440">
        <f t="shared" si="123"/>
        <v>-3.7229252601112586E-5</v>
      </c>
      <c r="AE440">
        <f t="shared" si="124"/>
        <v>1</v>
      </c>
    </row>
    <row r="441" spans="1:31" hidden="1" x14ac:dyDescent="0.25">
      <c r="A441" t="s">
        <v>0</v>
      </c>
      <c r="B441">
        <v>52</v>
      </c>
      <c r="C441" t="s">
        <v>3</v>
      </c>
      <c r="D441" t="s">
        <v>8</v>
      </c>
      <c r="E441" t="s">
        <v>1</v>
      </c>
      <c r="F441" t="s">
        <v>11</v>
      </c>
      <c r="G441">
        <v>62.6</v>
      </c>
      <c r="H441">
        <v>23.4</v>
      </c>
      <c r="K441">
        <v>0</v>
      </c>
      <c r="L441">
        <v>0</v>
      </c>
      <c r="M441">
        <f t="shared" si="108"/>
        <v>1</v>
      </c>
      <c r="N441">
        <f t="shared" si="109"/>
        <v>0</v>
      </c>
      <c r="O441">
        <f t="shared" si="110"/>
        <v>0</v>
      </c>
      <c r="P441">
        <f t="shared" si="111"/>
        <v>1</v>
      </c>
      <c r="Q441">
        <f t="shared" si="112"/>
        <v>0</v>
      </c>
      <c r="R441">
        <f t="shared" si="113"/>
        <v>1</v>
      </c>
      <c r="S441">
        <f t="shared" si="114"/>
        <v>0</v>
      </c>
      <c r="T441">
        <f t="shared" si="115"/>
        <v>1</v>
      </c>
      <c r="U441">
        <f t="shared" si="116"/>
        <v>0</v>
      </c>
      <c r="V441" s="2">
        <f t="shared" si="117"/>
        <v>0.15237138451526641</v>
      </c>
      <c r="W441" s="2">
        <f t="shared" si="118"/>
        <v>0.16839633276033464</v>
      </c>
      <c r="X441">
        <f t="shared" si="119"/>
        <v>0.3754052279889119</v>
      </c>
      <c r="Y441">
        <v>1</v>
      </c>
      <c r="Z441" s="2">
        <f t="shared" si="120"/>
        <v>-3.1182243778358698</v>
      </c>
      <c r="AA441" s="2">
        <f t="shared" si="121"/>
        <v>4.4235644517975327E-2</v>
      </c>
      <c r="AB441" s="2">
        <f t="shared" si="122"/>
        <v>4.2361745406990718E-2</v>
      </c>
      <c r="AC441" s="1">
        <f t="shared" si="125"/>
        <v>4.2361745406990718E-2</v>
      </c>
      <c r="AD441">
        <f t="shared" si="123"/>
        <v>-3.1615095549667616</v>
      </c>
      <c r="AE441">
        <f t="shared" si="124"/>
        <v>0</v>
      </c>
    </row>
    <row r="442" spans="1:31" hidden="1" x14ac:dyDescent="0.25">
      <c r="A442" t="s">
        <v>0</v>
      </c>
      <c r="B442">
        <v>81</v>
      </c>
      <c r="C442" t="s">
        <v>3</v>
      </c>
      <c r="D442" t="s">
        <v>4</v>
      </c>
      <c r="E442" t="s">
        <v>10</v>
      </c>
      <c r="F442" t="s">
        <v>2</v>
      </c>
      <c r="G442">
        <v>65.12</v>
      </c>
      <c r="H442">
        <v>27.4</v>
      </c>
      <c r="K442">
        <v>1</v>
      </c>
      <c r="L442">
        <v>1</v>
      </c>
      <c r="M442">
        <f t="shared" si="108"/>
        <v>0</v>
      </c>
      <c r="N442">
        <f t="shared" si="109"/>
        <v>1</v>
      </c>
      <c r="O442">
        <f t="shared" si="110"/>
        <v>0</v>
      </c>
      <c r="P442">
        <f t="shared" si="111"/>
        <v>0</v>
      </c>
      <c r="Q442">
        <f t="shared" si="112"/>
        <v>0</v>
      </c>
      <c r="R442">
        <f t="shared" si="113"/>
        <v>1</v>
      </c>
      <c r="S442">
        <f t="shared" si="114"/>
        <v>1</v>
      </c>
      <c r="T442">
        <f t="shared" si="115"/>
        <v>0</v>
      </c>
      <c r="U442">
        <f t="shared" si="116"/>
        <v>0</v>
      </c>
      <c r="V442" s="2">
        <f t="shared" si="117"/>
        <v>0.16334999241739989</v>
      </c>
      <c r="W442" s="2">
        <f t="shared" si="118"/>
        <v>0.34183112700255813</v>
      </c>
      <c r="X442">
        <f t="shared" si="119"/>
        <v>0.88959668077899279</v>
      </c>
      <c r="Y442">
        <v>1</v>
      </c>
      <c r="Z442" s="2">
        <f t="shared" si="120"/>
        <v>4.5385891083262431</v>
      </c>
      <c r="AA442" s="2">
        <f t="shared" si="121"/>
        <v>93.558705757008283</v>
      </c>
      <c r="AB442" s="2">
        <f t="shared" si="122"/>
        <v>0.98942455914561955</v>
      </c>
      <c r="AC442" s="1">
        <f t="shared" si="125"/>
        <v>0.98942455914561955</v>
      </c>
      <c r="AD442">
        <f t="shared" si="123"/>
        <v>-1.0631758235003638E-2</v>
      </c>
      <c r="AE442">
        <f t="shared" si="124"/>
        <v>1</v>
      </c>
    </row>
    <row r="443" spans="1:31" hidden="1" x14ac:dyDescent="0.25">
      <c r="A443" t="s">
        <v>7</v>
      </c>
      <c r="B443">
        <v>60</v>
      </c>
      <c r="C443" t="s">
        <v>5</v>
      </c>
      <c r="D443" t="s">
        <v>6</v>
      </c>
      <c r="E443" t="s">
        <v>1</v>
      </c>
      <c r="F443" t="s">
        <v>11</v>
      </c>
      <c r="G443">
        <v>88.15</v>
      </c>
      <c r="H443">
        <v>40.5</v>
      </c>
      <c r="K443">
        <v>0</v>
      </c>
      <c r="L443">
        <v>0</v>
      </c>
      <c r="M443">
        <f t="shared" si="108"/>
        <v>1</v>
      </c>
      <c r="N443">
        <f t="shared" si="109"/>
        <v>0</v>
      </c>
      <c r="O443">
        <f t="shared" si="110"/>
        <v>0</v>
      </c>
      <c r="P443">
        <f t="shared" si="111"/>
        <v>1</v>
      </c>
      <c r="Q443">
        <f t="shared" si="112"/>
        <v>0</v>
      </c>
      <c r="R443">
        <f t="shared" si="113"/>
        <v>0</v>
      </c>
      <c r="S443">
        <f t="shared" si="114"/>
        <v>0</v>
      </c>
      <c r="T443">
        <f t="shared" si="115"/>
        <v>0</v>
      </c>
      <c r="U443">
        <f t="shared" si="116"/>
        <v>1</v>
      </c>
      <c r="V443" s="2">
        <f t="shared" si="117"/>
        <v>0.28615266810508599</v>
      </c>
      <c r="W443" s="2">
        <f t="shared" si="118"/>
        <v>0.91980652200468571</v>
      </c>
      <c r="X443">
        <f t="shared" si="119"/>
        <v>0.5429214533552954</v>
      </c>
      <c r="Y443">
        <v>1</v>
      </c>
      <c r="Z443" s="2">
        <f t="shared" si="120"/>
        <v>-3.1182243778358698</v>
      </c>
      <c r="AA443" s="2">
        <f t="shared" si="121"/>
        <v>4.4235644517975327E-2</v>
      </c>
      <c r="AB443" s="2">
        <f t="shared" si="122"/>
        <v>4.2361745406990718E-2</v>
      </c>
      <c r="AC443" s="1">
        <f t="shared" si="125"/>
        <v>4.2361745406990718E-2</v>
      </c>
      <c r="AD443">
        <f t="shared" si="123"/>
        <v>-3.1615095549667616</v>
      </c>
      <c r="AE443">
        <f t="shared" si="124"/>
        <v>0</v>
      </c>
    </row>
    <row r="444" spans="1:31" hidden="1" x14ac:dyDescent="0.25">
      <c r="A444" t="s">
        <v>0</v>
      </c>
      <c r="B444">
        <v>60</v>
      </c>
      <c r="C444" t="s">
        <v>3</v>
      </c>
      <c r="D444" t="s">
        <v>8</v>
      </c>
      <c r="E444" t="s">
        <v>10</v>
      </c>
      <c r="F444" t="s">
        <v>2</v>
      </c>
      <c r="G444">
        <v>172.81</v>
      </c>
      <c r="H444">
        <v>30.6</v>
      </c>
      <c r="K444">
        <v>0</v>
      </c>
      <c r="L444">
        <v>0</v>
      </c>
      <c r="M444">
        <f t="shared" si="108"/>
        <v>0</v>
      </c>
      <c r="N444">
        <f t="shared" si="109"/>
        <v>1</v>
      </c>
      <c r="O444">
        <f t="shared" si="110"/>
        <v>0</v>
      </c>
      <c r="P444">
        <f t="shared" si="111"/>
        <v>0</v>
      </c>
      <c r="Q444">
        <f t="shared" si="112"/>
        <v>0</v>
      </c>
      <c r="R444">
        <f t="shared" si="113"/>
        <v>1</v>
      </c>
      <c r="S444">
        <f t="shared" si="114"/>
        <v>0</v>
      </c>
      <c r="T444">
        <f t="shared" si="115"/>
        <v>1</v>
      </c>
      <c r="U444">
        <f t="shared" si="116"/>
        <v>0</v>
      </c>
      <c r="V444" s="2">
        <f t="shared" si="117"/>
        <v>0.83273750329657137</v>
      </c>
      <c r="W444" s="2">
        <f t="shared" si="118"/>
        <v>0.51394818546167365</v>
      </c>
      <c r="X444">
        <f t="shared" si="119"/>
        <v>0.5429214533552954</v>
      </c>
      <c r="Y444">
        <v>1</v>
      </c>
      <c r="Z444" s="2">
        <f t="shared" si="120"/>
        <v>-4.7581995621548421</v>
      </c>
      <c r="AA444" s="2">
        <f t="shared" si="121"/>
        <v>8.5810451361985392E-3</v>
      </c>
      <c r="AB444" s="2">
        <f t="shared" si="122"/>
        <v>8.5080372842419993E-3</v>
      </c>
      <c r="AC444" s="1">
        <f t="shared" si="125"/>
        <v>8.5080372842419993E-3</v>
      </c>
      <c r="AD444">
        <f t="shared" si="123"/>
        <v>-4.7667439993968141</v>
      </c>
      <c r="AE444">
        <f t="shared" si="124"/>
        <v>0</v>
      </c>
    </row>
    <row r="445" spans="1:31" hidden="1" x14ac:dyDescent="0.25">
      <c r="A445" t="s">
        <v>7</v>
      </c>
      <c r="B445">
        <v>79</v>
      </c>
      <c r="C445" t="s">
        <v>3</v>
      </c>
      <c r="D445" t="s">
        <v>8</v>
      </c>
      <c r="E445" t="s">
        <v>1</v>
      </c>
      <c r="F445" t="s">
        <v>2</v>
      </c>
      <c r="G445">
        <v>64.31</v>
      </c>
      <c r="H445">
        <v>26.8</v>
      </c>
      <c r="K445">
        <v>0</v>
      </c>
      <c r="L445">
        <v>0</v>
      </c>
      <c r="M445">
        <f t="shared" si="108"/>
        <v>1</v>
      </c>
      <c r="N445">
        <f t="shared" si="109"/>
        <v>1</v>
      </c>
      <c r="O445">
        <f t="shared" si="110"/>
        <v>0</v>
      </c>
      <c r="P445">
        <f t="shared" si="111"/>
        <v>0</v>
      </c>
      <c r="Q445">
        <f t="shared" si="112"/>
        <v>0</v>
      </c>
      <c r="R445">
        <f t="shared" si="113"/>
        <v>1</v>
      </c>
      <c r="S445">
        <f t="shared" si="114"/>
        <v>0</v>
      </c>
      <c r="T445">
        <f t="shared" si="115"/>
        <v>1</v>
      </c>
      <c r="U445">
        <f t="shared" si="116"/>
        <v>0</v>
      </c>
      <c r="V445" s="2">
        <f t="shared" si="117"/>
        <v>0.1597664487714327</v>
      </c>
      <c r="W445" s="2">
        <f t="shared" si="118"/>
        <v>0.3119153817944425</v>
      </c>
      <c r="X445">
        <f t="shared" si="119"/>
        <v>0.86822593526024505</v>
      </c>
      <c r="Y445">
        <v>1</v>
      </c>
      <c r="Z445" s="2">
        <f t="shared" si="120"/>
        <v>-1.939761939577302</v>
      </c>
      <c r="AA445" s="2">
        <f t="shared" si="121"/>
        <v>0.14373816407310361</v>
      </c>
      <c r="AB445" s="2">
        <f t="shared" si="122"/>
        <v>0.12567401227674377</v>
      </c>
      <c r="AC445" s="1">
        <f t="shared" si="125"/>
        <v>0.12567401227674377</v>
      </c>
      <c r="AD445">
        <f t="shared" si="123"/>
        <v>-2.0740639287799665</v>
      </c>
      <c r="AE445">
        <f t="shared" si="124"/>
        <v>0</v>
      </c>
    </row>
    <row r="446" spans="1:31" hidden="1" x14ac:dyDescent="0.25">
      <c r="A446" t="s">
        <v>0</v>
      </c>
      <c r="B446">
        <v>78</v>
      </c>
      <c r="C446" t="s">
        <v>5</v>
      </c>
      <c r="D446" t="s">
        <v>6</v>
      </c>
      <c r="E446" t="s">
        <v>10</v>
      </c>
      <c r="F446" t="s">
        <v>9</v>
      </c>
      <c r="G446">
        <v>101.88</v>
      </c>
      <c r="H446">
        <v>27.6</v>
      </c>
      <c r="K446">
        <v>1</v>
      </c>
      <c r="L446">
        <v>1</v>
      </c>
      <c r="M446">
        <f t="shared" si="108"/>
        <v>0</v>
      </c>
      <c r="N446">
        <f t="shared" si="109"/>
        <v>0</v>
      </c>
      <c r="O446">
        <f t="shared" si="110"/>
        <v>1</v>
      </c>
      <c r="P446">
        <f t="shared" si="111"/>
        <v>0</v>
      </c>
      <c r="Q446">
        <f t="shared" si="112"/>
        <v>0</v>
      </c>
      <c r="R446">
        <f t="shared" si="113"/>
        <v>0</v>
      </c>
      <c r="S446">
        <f t="shared" si="114"/>
        <v>0</v>
      </c>
      <c r="T446">
        <f t="shared" si="115"/>
        <v>0</v>
      </c>
      <c r="U446">
        <f t="shared" si="116"/>
        <v>1</v>
      </c>
      <c r="V446" s="2">
        <f t="shared" si="117"/>
        <v>0.37578273668495477</v>
      </c>
      <c r="W446" s="2">
        <f t="shared" si="118"/>
        <v>0.35204017653040043</v>
      </c>
      <c r="X446">
        <f t="shared" si="119"/>
        <v>0.8565333521274392</v>
      </c>
      <c r="Y446">
        <v>1</v>
      </c>
      <c r="Z446" s="2">
        <f t="shared" si="120"/>
        <v>11.976365494927155</v>
      </c>
      <c r="AA446" s="2">
        <f t="shared" si="121"/>
        <v>158953.26305258815</v>
      </c>
      <c r="AB446" s="2">
        <f t="shared" si="122"/>
        <v>0.99999370888216021</v>
      </c>
      <c r="AC446" s="1">
        <f t="shared" si="125"/>
        <v>0.99999370888216021</v>
      </c>
      <c r="AD446">
        <f t="shared" si="123"/>
        <v>-6.2911376289499215E-6</v>
      </c>
      <c r="AE446">
        <f t="shared" si="124"/>
        <v>1</v>
      </c>
    </row>
    <row r="447" spans="1:31" hidden="1" x14ac:dyDescent="0.25">
      <c r="A447" t="s">
        <v>7</v>
      </c>
      <c r="B447">
        <v>73</v>
      </c>
      <c r="C447" t="s">
        <v>5</v>
      </c>
      <c r="D447" t="s">
        <v>4</v>
      </c>
      <c r="E447" t="s">
        <v>10</v>
      </c>
      <c r="F447" t="s">
        <v>9</v>
      </c>
      <c r="G447">
        <v>91.98</v>
      </c>
      <c r="H447">
        <v>22.6</v>
      </c>
      <c r="K447">
        <v>1</v>
      </c>
      <c r="L447">
        <v>0</v>
      </c>
      <c r="M447">
        <f t="shared" si="108"/>
        <v>0</v>
      </c>
      <c r="N447">
        <f t="shared" si="109"/>
        <v>0</v>
      </c>
      <c r="O447">
        <f t="shared" si="110"/>
        <v>1</v>
      </c>
      <c r="P447">
        <f t="shared" si="111"/>
        <v>0</v>
      </c>
      <c r="Q447">
        <f t="shared" si="112"/>
        <v>0</v>
      </c>
      <c r="R447">
        <f t="shared" si="113"/>
        <v>0</v>
      </c>
      <c r="S447">
        <f t="shared" si="114"/>
        <v>1</v>
      </c>
      <c r="T447">
        <f t="shared" si="115"/>
        <v>0</v>
      </c>
      <c r="U447">
        <f t="shared" si="116"/>
        <v>0</v>
      </c>
      <c r="V447" s="2">
        <f t="shared" si="117"/>
        <v>0.31013902494258905</v>
      </c>
      <c r="W447" s="2">
        <f t="shared" si="118"/>
        <v>0.14205504015785519</v>
      </c>
      <c r="X447">
        <f t="shared" si="119"/>
        <v>0.78786018647928835</v>
      </c>
      <c r="Y447">
        <v>1</v>
      </c>
      <c r="Z447" s="2">
        <f t="shared" si="120"/>
        <v>7.2759828111750044</v>
      </c>
      <c r="AA447" s="2">
        <f t="shared" si="121"/>
        <v>1445.1708244545759</v>
      </c>
      <c r="AB447" s="2">
        <f t="shared" si="122"/>
        <v>0.99930851875650506</v>
      </c>
      <c r="AC447" s="1">
        <f t="shared" si="125"/>
        <v>0.99930851875650506</v>
      </c>
      <c r="AD447">
        <f t="shared" si="123"/>
        <v>-6.917204269169155E-4</v>
      </c>
      <c r="AE447">
        <f t="shared" si="124"/>
        <v>1</v>
      </c>
    </row>
    <row r="448" spans="1:31" hidden="1" x14ac:dyDescent="0.25">
      <c r="A448" t="s">
        <v>7</v>
      </c>
      <c r="B448">
        <v>79</v>
      </c>
      <c r="C448" t="s">
        <v>5</v>
      </c>
      <c r="D448" t="s">
        <v>6</v>
      </c>
      <c r="E448" t="s">
        <v>1</v>
      </c>
      <c r="F448" t="s">
        <v>9</v>
      </c>
      <c r="G448">
        <v>104.55</v>
      </c>
      <c r="H448">
        <v>27.2</v>
      </c>
      <c r="K448">
        <v>1</v>
      </c>
      <c r="L448">
        <v>0</v>
      </c>
      <c r="M448">
        <f t="shared" si="108"/>
        <v>1</v>
      </c>
      <c r="N448">
        <f t="shared" si="109"/>
        <v>0</v>
      </c>
      <c r="O448">
        <f t="shared" si="110"/>
        <v>1</v>
      </c>
      <c r="P448">
        <f t="shared" si="111"/>
        <v>0</v>
      </c>
      <c r="Q448">
        <f t="shared" si="112"/>
        <v>0</v>
      </c>
      <c r="R448">
        <f t="shared" si="113"/>
        <v>0</v>
      </c>
      <c r="S448">
        <f t="shared" si="114"/>
        <v>0</v>
      </c>
      <c r="T448">
        <f t="shared" si="115"/>
        <v>0</v>
      </c>
      <c r="U448">
        <f t="shared" si="116"/>
        <v>1</v>
      </c>
      <c r="V448" s="2">
        <f t="shared" si="117"/>
        <v>0.39422176805752418</v>
      </c>
      <c r="W448" s="2">
        <f t="shared" si="118"/>
        <v>0.33173645614149117</v>
      </c>
      <c r="X448">
        <f t="shared" si="119"/>
        <v>0.86822593526024505</v>
      </c>
      <c r="Y448">
        <v>1</v>
      </c>
      <c r="Z448" s="2">
        <f t="shared" si="120"/>
        <v>10.094420433752544</v>
      </c>
      <c r="AA448" s="2">
        <f t="shared" si="121"/>
        <v>24207.564204835118</v>
      </c>
      <c r="AB448" s="2">
        <f t="shared" si="122"/>
        <v>0.9999586923044449</v>
      </c>
      <c r="AC448" s="1">
        <f t="shared" si="125"/>
        <v>0.9999586923044449</v>
      </c>
      <c r="AD448">
        <f t="shared" si="123"/>
        <v>-4.1308548741455499E-5</v>
      </c>
      <c r="AE448">
        <f t="shared" si="124"/>
        <v>1</v>
      </c>
    </row>
    <row r="449" spans="1:31" hidden="1" x14ac:dyDescent="0.25">
      <c r="A449" t="s">
        <v>0</v>
      </c>
      <c r="B449">
        <v>73</v>
      </c>
      <c r="C449" t="s">
        <v>3</v>
      </c>
      <c r="D449" t="s">
        <v>8</v>
      </c>
      <c r="E449" t="s">
        <v>1</v>
      </c>
      <c r="F449" t="s">
        <v>9</v>
      </c>
      <c r="G449">
        <v>130.55000000000001</v>
      </c>
      <c r="H449">
        <v>27.8</v>
      </c>
      <c r="K449">
        <v>0</v>
      </c>
      <c r="L449">
        <v>1</v>
      </c>
      <c r="M449">
        <f t="shared" si="108"/>
        <v>1</v>
      </c>
      <c r="N449">
        <f t="shared" si="109"/>
        <v>0</v>
      </c>
      <c r="O449">
        <f t="shared" si="110"/>
        <v>1</v>
      </c>
      <c r="P449">
        <f t="shared" si="111"/>
        <v>0</v>
      </c>
      <c r="Q449">
        <f t="shared" si="112"/>
        <v>0</v>
      </c>
      <c r="R449">
        <f t="shared" si="113"/>
        <v>1</v>
      </c>
      <c r="S449">
        <f t="shared" si="114"/>
        <v>0</v>
      </c>
      <c r="T449">
        <f t="shared" si="115"/>
        <v>1</v>
      </c>
      <c r="U449">
        <f t="shared" si="116"/>
        <v>0</v>
      </c>
      <c r="V449" s="2">
        <f t="shared" si="117"/>
        <v>0.57982851886210951</v>
      </c>
      <c r="W449" s="2">
        <f t="shared" si="118"/>
        <v>0.36235700928362602</v>
      </c>
      <c r="X449">
        <f t="shared" si="119"/>
        <v>0.78786018647928835</v>
      </c>
      <c r="Y449">
        <v>1</v>
      </c>
      <c r="Z449" s="2">
        <f t="shared" si="120"/>
        <v>10.19839713077576</v>
      </c>
      <c r="AA449" s="2">
        <f t="shared" si="121"/>
        <v>26860.098326542524</v>
      </c>
      <c r="AB449" s="2">
        <f t="shared" si="122"/>
        <v>0.99996277144039891</v>
      </c>
      <c r="AC449" s="1">
        <f t="shared" si="125"/>
        <v>0.99996277144039891</v>
      </c>
      <c r="AD449">
        <f t="shared" si="123"/>
        <v>-3.7229252601112586E-5</v>
      </c>
      <c r="AE449">
        <f t="shared" si="124"/>
        <v>1</v>
      </c>
    </row>
    <row r="450" spans="1:31" hidden="1" x14ac:dyDescent="0.25">
      <c r="A450" t="s">
        <v>7</v>
      </c>
      <c r="B450">
        <v>80</v>
      </c>
      <c r="C450" t="s">
        <v>5</v>
      </c>
      <c r="D450" t="s">
        <v>6</v>
      </c>
      <c r="E450" t="s">
        <v>1</v>
      </c>
      <c r="F450" t="s">
        <v>2</v>
      </c>
      <c r="G450">
        <v>82.34</v>
      </c>
      <c r="H450">
        <v>32.799999999999997</v>
      </c>
      <c r="K450">
        <v>0</v>
      </c>
      <c r="L450">
        <v>0</v>
      </c>
      <c r="M450">
        <f t="shared" ref="M450:M513" si="126">IF(E450="Yes",1,0)</f>
        <v>1</v>
      </c>
      <c r="N450">
        <f t="shared" ref="N450:N513" si="127">IF(F450="Private",1,0)</f>
        <v>1</v>
      </c>
      <c r="O450">
        <f t="shared" ref="O450:O513" si="128">IF(F450="Self-employed",1,0)</f>
        <v>0</v>
      </c>
      <c r="P450">
        <f t="shared" ref="P450:P513" si="129">IF(F450="Govt_job",1,0)</f>
        <v>0</v>
      </c>
      <c r="Q450">
        <f t="shared" ref="Q450:Q513" si="130">IF(F450="children",1,0)</f>
        <v>0</v>
      </c>
      <c r="R450">
        <f t="shared" ref="R450:R513" si="131">IF(C450="Urban",1,0)</f>
        <v>0</v>
      </c>
      <c r="S450">
        <f t="shared" ref="S450:S513" si="132">IF(D450="formerly smoked",1,0)</f>
        <v>0</v>
      </c>
      <c r="T450">
        <f t="shared" ref="T450:T513" si="133">IF(D450="smokes",1,0)</f>
        <v>0</v>
      </c>
      <c r="U450">
        <f t="shared" ref="U450:U513" si="134">IF(D450="never smoked",1,0)</f>
        <v>1</v>
      </c>
      <c r="V450" s="2">
        <f t="shared" ref="V450:V513" si="135">_xlfn.NORM.DIST(G450,AVERAGE($G$2:$G$1061),_xlfn.STDEV.P($G$2:$G$1061),TRUE)</f>
        <v>0.25154399652086146</v>
      </c>
      <c r="W450" s="2">
        <f t="shared" ref="W450:W513" si="136">_xlfn.NORM.DIST(H450,AVERAGE($H$2:$H$1061),_xlfn.STDEV.P($H$2:$H$1061),TRUE)</f>
        <v>0.63275091935752692</v>
      </c>
      <c r="X450">
        <f t="shared" ref="X450:X513" si="137">_xlfn.NORM.DIST(B450,AVERAGE($B$2:$B$1061),_xlfn.STDEV.P($B$2:$B$1061),TRUE)</f>
        <v>0.87924383586294119</v>
      </c>
      <c r="Y450">
        <v>1</v>
      </c>
      <c r="Z450" s="2">
        <f t="shared" ref="Z450:Z513" si="138">SUMPRODUCT(K450:X450,$K$1065:$X$1065)+$J$1065</f>
        <v>-1.939761939577302</v>
      </c>
      <c r="AA450" s="2">
        <f t="shared" ref="AA450:AA513" si="139">EXP(Z450)</f>
        <v>0.14373816407310361</v>
      </c>
      <c r="AB450" s="2">
        <f t="shared" ref="AB450:AB513" si="140">AA450/(1+AA450)</f>
        <v>0.12567401227674377</v>
      </c>
      <c r="AC450" s="1">
        <f t="shared" si="125"/>
        <v>0.12567401227674377</v>
      </c>
      <c r="AD450">
        <f t="shared" ref="AD450:AD513" si="141">LN(AC450)</f>
        <v>-2.0740639287799665</v>
      </c>
      <c r="AE450">
        <f t="shared" ref="AE450:AE513" si="142">IF(ABS(AB450-Y450)&lt;$Z$1065,1,0)</f>
        <v>0</v>
      </c>
    </row>
    <row r="451" spans="1:31" hidden="1" x14ac:dyDescent="0.25">
      <c r="A451" t="s">
        <v>7</v>
      </c>
      <c r="B451">
        <v>80</v>
      </c>
      <c r="C451" t="s">
        <v>3</v>
      </c>
      <c r="D451" t="s">
        <v>6</v>
      </c>
      <c r="E451" t="s">
        <v>1</v>
      </c>
      <c r="F451" t="s">
        <v>2</v>
      </c>
      <c r="G451">
        <v>234.61</v>
      </c>
      <c r="H451">
        <v>29.1</v>
      </c>
      <c r="K451">
        <v>0</v>
      </c>
      <c r="L451">
        <v>1</v>
      </c>
      <c r="M451">
        <f t="shared" si="126"/>
        <v>1</v>
      </c>
      <c r="N451">
        <f t="shared" si="127"/>
        <v>1</v>
      </c>
      <c r="O451">
        <f t="shared" si="128"/>
        <v>0</v>
      </c>
      <c r="P451">
        <f t="shared" si="129"/>
        <v>0</v>
      </c>
      <c r="Q451">
        <f t="shared" si="130"/>
        <v>0</v>
      </c>
      <c r="R451">
        <f t="shared" si="131"/>
        <v>1</v>
      </c>
      <c r="S451">
        <f t="shared" si="132"/>
        <v>0</v>
      </c>
      <c r="T451">
        <f t="shared" si="133"/>
        <v>0</v>
      </c>
      <c r="U451">
        <f t="shared" si="134"/>
        <v>1</v>
      </c>
      <c r="V451" s="2">
        <f t="shared" si="135"/>
        <v>0.98131448470941474</v>
      </c>
      <c r="W451" s="2">
        <f t="shared" si="136"/>
        <v>0.43155206688196246</v>
      </c>
      <c r="X451">
        <f t="shared" si="137"/>
        <v>0.87924383586294119</v>
      </c>
      <c r="Y451">
        <v>1</v>
      </c>
      <c r="Z451" s="2">
        <f t="shared" si="138"/>
        <v>2.7606207441748487</v>
      </c>
      <c r="AA451" s="2">
        <f t="shared" si="139"/>
        <v>15.809653653388059</v>
      </c>
      <c r="AB451" s="2">
        <f t="shared" si="140"/>
        <v>0.94051037453716679</v>
      </c>
      <c r="AC451" s="1">
        <f t="shared" ref="AC451:AC514" si="143">(AB451^Y451)*(1-AB451)^(1-Y451)</f>
        <v>0.94051037453716679</v>
      </c>
      <c r="AD451">
        <f t="shared" si="141"/>
        <v>-6.1332599427711083E-2</v>
      </c>
      <c r="AE451">
        <f t="shared" si="142"/>
        <v>1</v>
      </c>
    </row>
    <row r="452" spans="1:31" hidden="1" x14ac:dyDescent="0.25">
      <c r="A452" t="s">
        <v>7</v>
      </c>
      <c r="B452">
        <v>79</v>
      </c>
      <c r="C452" t="s">
        <v>5</v>
      </c>
      <c r="D452" t="s">
        <v>6</v>
      </c>
      <c r="E452" t="s">
        <v>1</v>
      </c>
      <c r="F452" t="s">
        <v>2</v>
      </c>
      <c r="G452">
        <v>212.31</v>
      </c>
      <c r="H452">
        <v>28.9</v>
      </c>
      <c r="K452">
        <v>1</v>
      </c>
      <c r="L452">
        <v>0</v>
      </c>
      <c r="M452">
        <f t="shared" si="126"/>
        <v>1</v>
      </c>
      <c r="N452">
        <f t="shared" si="127"/>
        <v>1</v>
      </c>
      <c r="O452">
        <f t="shared" si="128"/>
        <v>0</v>
      </c>
      <c r="P452">
        <f t="shared" si="129"/>
        <v>0</v>
      </c>
      <c r="Q452">
        <f t="shared" si="130"/>
        <v>0</v>
      </c>
      <c r="R452">
        <f t="shared" si="131"/>
        <v>0</v>
      </c>
      <c r="S452">
        <f t="shared" si="132"/>
        <v>0</v>
      </c>
      <c r="T452">
        <f t="shared" si="133"/>
        <v>0</v>
      </c>
      <c r="U452">
        <f t="shared" si="134"/>
        <v>1</v>
      </c>
      <c r="V452" s="2">
        <f t="shared" si="135"/>
        <v>0.95340006177611281</v>
      </c>
      <c r="W452" s="2">
        <f t="shared" si="136"/>
        <v>0.42071032036791967</v>
      </c>
      <c r="X452">
        <f t="shared" si="137"/>
        <v>0.86822593526024505</v>
      </c>
      <c r="Y452">
        <v>1</v>
      </c>
      <c r="Z452" s="2">
        <f t="shared" si="138"/>
        <v>2.6566440471516333</v>
      </c>
      <c r="AA452" s="2">
        <f t="shared" si="139"/>
        <v>14.248391841976588</v>
      </c>
      <c r="AB452" s="2">
        <f t="shared" si="140"/>
        <v>0.9344193138290724</v>
      </c>
      <c r="AC452" s="1">
        <f t="shared" si="143"/>
        <v>0.9344193138290724</v>
      </c>
      <c r="AD452">
        <f t="shared" si="141"/>
        <v>-6.782999735608862E-2</v>
      </c>
      <c r="AE452">
        <f t="shared" si="142"/>
        <v>1</v>
      </c>
    </row>
    <row r="453" spans="1:31" hidden="1" x14ac:dyDescent="0.25">
      <c r="A453" t="s">
        <v>0</v>
      </c>
      <c r="B453">
        <v>68</v>
      </c>
      <c r="C453" t="s">
        <v>5</v>
      </c>
      <c r="D453" t="s">
        <v>4</v>
      </c>
      <c r="E453" t="s">
        <v>10</v>
      </c>
      <c r="F453" t="s">
        <v>9</v>
      </c>
      <c r="G453">
        <v>217.5</v>
      </c>
      <c r="H453">
        <v>24.5</v>
      </c>
      <c r="K453">
        <v>0</v>
      </c>
      <c r="L453">
        <v>1</v>
      </c>
      <c r="M453">
        <f t="shared" si="126"/>
        <v>0</v>
      </c>
      <c r="N453">
        <f t="shared" si="127"/>
        <v>0</v>
      </c>
      <c r="O453">
        <f t="shared" si="128"/>
        <v>1</v>
      </c>
      <c r="P453">
        <f t="shared" si="129"/>
        <v>0</v>
      </c>
      <c r="Q453">
        <f t="shared" si="130"/>
        <v>0</v>
      </c>
      <c r="R453">
        <f t="shared" si="131"/>
        <v>0</v>
      </c>
      <c r="S453">
        <f t="shared" si="132"/>
        <v>1</v>
      </c>
      <c r="T453">
        <f t="shared" si="133"/>
        <v>0</v>
      </c>
      <c r="U453">
        <f t="shared" si="134"/>
        <v>0</v>
      </c>
      <c r="V453" s="2">
        <f t="shared" si="135"/>
        <v>0.96184680241096066</v>
      </c>
      <c r="W453" s="2">
        <f t="shared" si="136"/>
        <v>0.20942074765694266</v>
      </c>
      <c r="X453">
        <f t="shared" si="137"/>
        <v>0.70303995597925584</v>
      </c>
      <c r="Y453">
        <v>1</v>
      </c>
      <c r="Z453" s="2">
        <f t="shared" si="138"/>
        <v>7.3799595081982181</v>
      </c>
      <c r="AA453" s="2">
        <f t="shared" si="139"/>
        <v>1603.5248369080909</v>
      </c>
      <c r="AB453" s="2">
        <f t="shared" si="140"/>
        <v>0.9993767625299419</v>
      </c>
      <c r="AC453" s="1">
        <f t="shared" si="143"/>
        <v>0.9993767625299419</v>
      </c>
      <c r="AD453">
        <f t="shared" si="141"/>
        <v>-6.2343176326154156E-4</v>
      </c>
      <c r="AE453">
        <f t="shared" si="142"/>
        <v>1</v>
      </c>
    </row>
    <row r="454" spans="1:31" hidden="1" x14ac:dyDescent="0.25">
      <c r="A454" t="s">
        <v>7</v>
      </c>
      <c r="B454">
        <v>66</v>
      </c>
      <c r="C454" t="s">
        <v>3</v>
      </c>
      <c r="D454" t="s">
        <v>4</v>
      </c>
      <c r="E454" t="s">
        <v>1</v>
      </c>
      <c r="F454" t="s">
        <v>11</v>
      </c>
      <c r="G454">
        <v>85.56</v>
      </c>
      <c r="H454">
        <v>35.9</v>
      </c>
      <c r="K454">
        <v>0</v>
      </c>
      <c r="L454">
        <v>0</v>
      </c>
      <c r="M454">
        <f t="shared" si="126"/>
        <v>1</v>
      </c>
      <c r="N454">
        <f t="shared" si="127"/>
        <v>0</v>
      </c>
      <c r="O454">
        <f t="shared" si="128"/>
        <v>0</v>
      </c>
      <c r="P454">
        <f t="shared" si="129"/>
        <v>1</v>
      </c>
      <c r="Q454">
        <f t="shared" si="130"/>
        <v>0</v>
      </c>
      <c r="R454">
        <f t="shared" si="131"/>
        <v>1</v>
      </c>
      <c r="S454">
        <f t="shared" si="132"/>
        <v>1</v>
      </c>
      <c r="T454">
        <f t="shared" si="133"/>
        <v>0</v>
      </c>
      <c r="U454">
        <f t="shared" si="134"/>
        <v>0</v>
      </c>
      <c r="V454" s="2">
        <f t="shared" si="135"/>
        <v>0.27044834050369249</v>
      </c>
      <c r="W454" s="2">
        <f t="shared" si="136"/>
        <v>0.77868589515159015</v>
      </c>
      <c r="X454">
        <f t="shared" si="137"/>
        <v>0.66524554660765944</v>
      </c>
      <c r="Y454">
        <v>1</v>
      </c>
      <c r="Z454" s="2">
        <f t="shared" si="138"/>
        <v>-3.1182243778358698</v>
      </c>
      <c r="AA454" s="2">
        <f t="shared" si="139"/>
        <v>4.4235644517975327E-2</v>
      </c>
      <c r="AB454" s="2">
        <f t="shared" si="140"/>
        <v>4.2361745406990718E-2</v>
      </c>
      <c r="AC454" s="1">
        <f t="shared" si="143"/>
        <v>4.2361745406990718E-2</v>
      </c>
      <c r="AD454">
        <f t="shared" si="141"/>
        <v>-3.1615095549667616</v>
      </c>
      <c r="AE454">
        <f t="shared" si="142"/>
        <v>0</v>
      </c>
    </row>
    <row r="455" spans="1:31" hidden="1" x14ac:dyDescent="0.25">
      <c r="A455" t="s">
        <v>7</v>
      </c>
      <c r="B455">
        <v>78</v>
      </c>
      <c r="C455" t="s">
        <v>5</v>
      </c>
      <c r="D455" t="s">
        <v>6</v>
      </c>
      <c r="E455" t="s">
        <v>1</v>
      </c>
      <c r="F455" t="s">
        <v>9</v>
      </c>
      <c r="G455">
        <v>65.8</v>
      </c>
      <c r="H455">
        <v>24.2</v>
      </c>
      <c r="K455">
        <v>0</v>
      </c>
      <c r="L455">
        <v>0</v>
      </c>
      <c r="M455">
        <f t="shared" si="126"/>
        <v>1</v>
      </c>
      <c r="N455">
        <f t="shared" si="127"/>
        <v>0</v>
      </c>
      <c r="O455">
        <f t="shared" si="128"/>
        <v>1</v>
      </c>
      <c r="P455">
        <f t="shared" si="129"/>
        <v>0</v>
      </c>
      <c r="Q455">
        <f t="shared" si="130"/>
        <v>0</v>
      </c>
      <c r="R455">
        <f t="shared" si="131"/>
        <v>0</v>
      </c>
      <c r="S455">
        <f t="shared" si="132"/>
        <v>0</v>
      </c>
      <c r="T455">
        <f t="shared" si="133"/>
        <v>0</v>
      </c>
      <c r="U455">
        <f t="shared" si="134"/>
        <v>1</v>
      </c>
      <c r="V455" s="2">
        <f t="shared" si="135"/>
        <v>0.16639840510683193</v>
      </c>
      <c r="W455" s="2">
        <f t="shared" si="136"/>
        <v>0.197687119629856</v>
      </c>
      <c r="X455">
        <f t="shared" si="137"/>
        <v>0.8565333521274392</v>
      </c>
      <c r="Y455">
        <v>1</v>
      </c>
      <c r="Z455" s="2">
        <f t="shared" si="138"/>
        <v>5.4980144470236079</v>
      </c>
      <c r="AA455" s="2">
        <f t="shared" si="139"/>
        <v>244.20656548999563</v>
      </c>
      <c r="AB455" s="2">
        <f t="shared" si="140"/>
        <v>0.9959218057721998</v>
      </c>
      <c r="AC455" s="1">
        <f t="shared" si="143"/>
        <v>0.9959218057721998</v>
      </c>
      <c r="AD455">
        <f t="shared" si="141"/>
        <v>-4.0865327403172115E-3</v>
      </c>
      <c r="AE455">
        <f t="shared" si="142"/>
        <v>1</v>
      </c>
    </row>
    <row r="456" spans="1:31" hidden="1" x14ac:dyDescent="0.25">
      <c r="A456" t="s">
        <v>0</v>
      </c>
      <c r="B456">
        <v>77</v>
      </c>
      <c r="C456" t="s">
        <v>5</v>
      </c>
      <c r="D456" t="s">
        <v>8</v>
      </c>
      <c r="E456" t="s">
        <v>1</v>
      </c>
      <c r="F456" t="s">
        <v>9</v>
      </c>
      <c r="G456">
        <v>58.85</v>
      </c>
      <c r="H456">
        <v>27.6</v>
      </c>
      <c r="K456">
        <v>0</v>
      </c>
      <c r="L456">
        <v>0</v>
      </c>
      <c r="M456">
        <f t="shared" si="126"/>
        <v>1</v>
      </c>
      <c r="N456">
        <f t="shared" si="127"/>
        <v>0</v>
      </c>
      <c r="O456">
        <f t="shared" si="128"/>
        <v>1</v>
      </c>
      <c r="P456">
        <f t="shared" si="129"/>
        <v>0</v>
      </c>
      <c r="Q456">
        <f t="shared" si="130"/>
        <v>0</v>
      </c>
      <c r="R456">
        <f t="shared" si="131"/>
        <v>0</v>
      </c>
      <c r="S456">
        <f t="shared" si="132"/>
        <v>0</v>
      </c>
      <c r="T456">
        <f t="shared" si="133"/>
        <v>1</v>
      </c>
      <c r="U456">
        <f t="shared" si="134"/>
        <v>0</v>
      </c>
      <c r="V456" s="2">
        <f t="shared" si="135"/>
        <v>0.13696136705015277</v>
      </c>
      <c r="W456" s="2">
        <f t="shared" si="136"/>
        <v>0.35204017653040043</v>
      </c>
      <c r="X456">
        <f t="shared" si="137"/>
        <v>0.84415979529983132</v>
      </c>
      <c r="Y456">
        <v>1</v>
      </c>
      <c r="Z456" s="2">
        <f t="shared" si="138"/>
        <v>5.4980144470236079</v>
      </c>
      <c r="AA456" s="2">
        <f t="shared" si="139"/>
        <v>244.20656548999563</v>
      </c>
      <c r="AB456" s="2">
        <f t="shared" si="140"/>
        <v>0.9959218057721998</v>
      </c>
      <c r="AC456" s="1">
        <f t="shared" si="143"/>
        <v>0.9959218057721998</v>
      </c>
      <c r="AD456">
        <f t="shared" si="141"/>
        <v>-4.0865327403172115E-3</v>
      </c>
      <c r="AE456">
        <f t="shared" si="142"/>
        <v>1</v>
      </c>
    </row>
    <row r="457" spans="1:31" hidden="1" x14ac:dyDescent="0.25">
      <c r="A457" t="s">
        <v>0</v>
      </c>
      <c r="B457">
        <v>71</v>
      </c>
      <c r="C457" t="s">
        <v>5</v>
      </c>
      <c r="D457" t="s">
        <v>4</v>
      </c>
      <c r="E457" t="s">
        <v>10</v>
      </c>
      <c r="F457" t="s">
        <v>2</v>
      </c>
      <c r="G457">
        <v>102.53</v>
      </c>
      <c r="H457">
        <v>28.8</v>
      </c>
      <c r="K457">
        <v>1</v>
      </c>
      <c r="L457">
        <v>1</v>
      </c>
      <c r="M457">
        <f t="shared" si="126"/>
        <v>0</v>
      </c>
      <c r="N457">
        <f t="shared" si="127"/>
        <v>1</v>
      </c>
      <c r="O457">
        <f t="shared" si="128"/>
        <v>0</v>
      </c>
      <c r="P457">
        <f t="shared" si="129"/>
        <v>0</v>
      </c>
      <c r="Q457">
        <f t="shared" si="130"/>
        <v>0</v>
      </c>
      <c r="R457">
        <f t="shared" si="131"/>
        <v>0</v>
      </c>
      <c r="S457">
        <f t="shared" si="132"/>
        <v>1</v>
      </c>
      <c r="T457">
        <f t="shared" si="133"/>
        <v>0</v>
      </c>
      <c r="U457">
        <f t="shared" si="134"/>
        <v>0</v>
      </c>
      <c r="V457" s="2">
        <f t="shared" si="135"/>
        <v>0.38024737473597525</v>
      </c>
      <c r="W457" s="2">
        <f t="shared" si="136"/>
        <v>0.41531138237392518</v>
      </c>
      <c r="X457">
        <f t="shared" si="137"/>
        <v>0.75574378139725829</v>
      </c>
      <c r="Y457">
        <v>1</v>
      </c>
      <c r="Z457" s="2">
        <f t="shared" si="138"/>
        <v>4.5385891083262431</v>
      </c>
      <c r="AA457" s="2">
        <f t="shared" si="139"/>
        <v>93.558705757008283</v>
      </c>
      <c r="AB457" s="2">
        <f t="shared" si="140"/>
        <v>0.98942455914561955</v>
      </c>
      <c r="AC457" s="1">
        <f t="shared" si="143"/>
        <v>0.98942455914561955</v>
      </c>
      <c r="AD457">
        <f t="shared" si="141"/>
        <v>-1.0631758235003638E-2</v>
      </c>
      <c r="AE457">
        <f t="shared" si="142"/>
        <v>1</v>
      </c>
    </row>
    <row r="458" spans="1:31" hidden="1" x14ac:dyDescent="0.25">
      <c r="A458" t="s">
        <v>0</v>
      </c>
      <c r="B458">
        <v>70</v>
      </c>
      <c r="C458" t="s">
        <v>5</v>
      </c>
      <c r="D458" t="s">
        <v>8</v>
      </c>
      <c r="E458" t="s">
        <v>1</v>
      </c>
      <c r="F458" t="s">
        <v>2</v>
      </c>
      <c r="G458">
        <v>227.38</v>
      </c>
      <c r="H458">
        <v>26.3</v>
      </c>
      <c r="K458">
        <v>0</v>
      </c>
      <c r="L458">
        <v>1</v>
      </c>
      <c r="M458">
        <f t="shared" si="126"/>
        <v>1</v>
      </c>
      <c r="N458">
        <f t="shared" si="127"/>
        <v>1</v>
      </c>
      <c r="O458">
        <f t="shared" si="128"/>
        <v>0</v>
      </c>
      <c r="P458">
        <f t="shared" si="129"/>
        <v>0</v>
      </c>
      <c r="Q458">
        <f t="shared" si="130"/>
        <v>0</v>
      </c>
      <c r="R458">
        <f t="shared" si="131"/>
        <v>0</v>
      </c>
      <c r="S458">
        <f t="shared" si="132"/>
        <v>0</v>
      </c>
      <c r="T458">
        <f t="shared" si="133"/>
        <v>1</v>
      </c>
      <c r="U458">
        <f t="shared" si="134"/>
        <v>0</v>
      </c>
      <c r="V458" s="2">
        <f t="shared" si="135"/>
        <v>0.97447447832658496</v>
      </c>
      <c r="W458" s="2">
        <f t="shared" si="136"/>
        <v>0.2878898633251048</v>
      </c>
      <c r="X458">
        <f t="shared" si="137"/>
        <v>0.73875303404759163</v>
      </c>
      <c r="Y458">
        <v>1</v>
      </c>
      <c r="Z458" s="2">
        <f t="shared" si="138"/>
        <v>2.7606207441748487</v>
      </c>
      <c r="AA458" s="2">
        <f t="shared" si="139"/>
        <v>15.809653653388059</v>
      </c>
      <c r="AB458" s="2">
        <f t="shared" si="140"/>
        <v>0.94051037453716679</v>
      </c>
      <c r="AC458" s="1">
        <f t="shared" si="143"/>
        <v>0.94051037453716679</v>
      </c>
      <c r="AD458">
        <f t="shared" si="141"/>
        <v>-6.1332599427711083E-2</v>
      </c>
      <c r="AE458">
        <f t="shared" si="142"/>
        <v>1</v>
      </c>
    </row>
    <row r="459" spans="1:31" hidden="1" x14ac:dyDescent="0.25">
      <c r="A459" t="s">
        <v>7</v>
      </c>
      <c r="B459">
        <v>78</v>
      </c>
      <c r="C459" t="s">
        <v>3</v>
      </c>
      <c r="D459" t="s">
        <v>6</v>
      </c>
      <c r="E459" t="s">
        <v>1</v>
      </c>
      <c r="F459" t="s">
        <v>2</v>
      </c>
      <c r="G459">
        <v>81.59</v>
      </c>
      <c r="H459">
        <v>32.299999999999997</v>
      </c>
      <c r="K459">
        <v>0</v>
      </c>
      <c r="L459">
        <v>0</v>
      </c>
      <c r="M459">
        <f t="shared" si="126"/>
        <v>1</v>
      </c>
      <c r="N459">
        <f t="shared" si="127"/>
        <v>1</v>
      </c>
      <c r="O459">
        <f t="shared" si="128"/>
        <v>0</v>
      </c>
      <c r="P459">
        <f t="shared" si="129"/>
        <v>0</v>
      </c>
      <c r="Q459">
        <f t="shared" si="130"/>
        <v>0</v>
      </c>
      <c r="R459">
        <f t="shared" si="131"/>
        <v>1</v>
      </c>
      <c r="S459">
        <f t="shared" si="132"/>
        <v>0</v>
      </c>
      <c r="T459">
        <f t="shared" si="133"/>
        <v>0</v>
      </c>
      <c r="U459">
        <f t="shared" si="134"/>
        <v>1</v>
      </c>
      <c r="V459" s="2">
        <f t="shared" si="135"/>
        <v>0.24724324431264089</v>
      </c>
      <c r="W459" s="2">
        <f t="shared" si="136"/>
        <v>0.60642630737050485</v>
      </c>
      <c r="X459">
        <f t="shared" si="137"/>
        <v>0.8565333521274392</v>
      </c>
      <c r="Y459">
        <v>1</v>
      </c>
      <c r="Z459" s="2">
        <f t="shared" si="138"/>
        <v>-1.939761939577302</v>
      </c>
      <c r="AA459" s="2">
        <f t="shared" si="139"/>
        <v>0.14373816407310361</v>
      </c>
      <c r="AB459" s="2">
        <f t="shared" si="140"/>
        <v>0.12567401227674377</v>
      </c>
      <c r="AC459" s="1">
        <f t="shared" si="143"/>
        <v>0.12567401227674377</v>
      </c>
      <c r="AD459">
        <f t="shared" si="141"/>
        <v>-2.0740639287799665</v>
      </c>
      <c r="AE459">
        <f t="shared" si="142"/>
        <v>0</v>
      </c>
    </row>
    <row r="460" spans="1:31" hidden="1" x14ac:dyDescent="0.25">
      <c r="A460" t="s">
        <v>0</v>
      </c>
      <c r="B460">
        <v>79</v>
      </c>
      <c r="C460" t="s">
        <v>5</v>
      </c>
      <c r="D460" t="s">
        <v>4</v>
      </c>
      <c r="E460" t="s">
        <v>1</v>
      </c>
      <c r="F460" t="s">
        <v>9</v>
      </c>
      <c r="G460">
        <v>222.21</v>
      </c>
      <c r="H460">
        <v>32.700000000000003</v>
      </c>
      <c r="K460">
        <v>0</v>
      </c>
      <c r="L460">
        <v>0</v>
      </c>
      <c r="M460">
        <f t="shared" si="126"/>
        <v>1</v>
      </c>
      <c r="N460">
        <f t="shared" si="127"/>
        <v>0</v>
      </c>
      <c r="O460">
        <f t="shared" si="128"/>
        <v>1</v>
      </c>
      <c r="P460">
        <f t="shared" si="129"/>
        <v>0</v>
      </c>
      <c r="Q460">
        <f t="shared" si="130"/>
        <v>0</v>
      </c>
      <c r="R460">
        <f t="shared" si="131"/>
        <v>0</v>
      </c>
      <c r="S460">
        <f t="shared" si="132"/>
        <v>1</v>
      </c>
      <c r="T460">
        <f t="shared" si="133"/>
        <v>0</v>
      </c>
      <c r="U460">
        <f t="shared" si="134"/>
        <v>0</v>
      </c>
      <c r="V460" s="2">
        <f t="shared" si="135"/>
        <v>0.96838957467562892</v>
      </c>
      <c r="W460" s="2">
        <f t="shared" si="136"/>
        <v>0.62753124429023222</v>
      </c>
      <c r="X460">
        <f t="shared" si="137"/>
        <v>0.86822593526024505</v>
      </c>
      <c r="Y460">
        <v>1</v>
      </c>
      <c r="Z460" s="2">
        <f t="shared" si="138"/>
        <v>5.4980144470236079</v>
      </c>
      <c r="AA460" s="2">
        <f t="shared" si="139"/>
        <v>244.20656548999563</v>
      </c>
      <c r="AB460" s="2">
        <f t="shared" si="140"/>
        <v>0.9959218057721998</v>
      </c>
      <c r="AC460" s="1">
        <f t="shared" si="143"/>
        <v>0.9959218057721998</v>
      </c>
      <c r="AD460">
        <f t="shared" si="141"/>
        <v>-4.0865327403172115E-3</v>
      </c>
      <c r="AE460">
        <f t="shared" si="142"/>
        <v>1</v>
      </c>
    </row>
    <row r="461" spans="1:31" hidden="1" x14ac:dyDescent="0.25">
      <c r="A461" t="s">
        <v>0</v>
      </c>
      <c r="B461">
        <v>82</v>
      </c>
      <c r="C461" t="s">
        <v>3</v>
      </c>
      <c r="D461" t="s">
        <v>4</v>
      </c>
      <c r="E461" t="s">
        <v>1</v>
      </c>
      <c r="F461" t="s">
        <v>2</v>
      </c>
      <c r="G461">
        <v>214.87</v>
      </c>
      <c r="H461">
        <v>26.1</v>
      </c>
      <c r="K461">
        <v>0</v>
      </c>
      <c r="L461">
        <v>0</v>
      </c>
      <c r="M461">
        <f t="shared" si="126"/>
        <v>1</v>
      </c>
      <c r="N461">
        <f t="shared" si="127"/>
        <v>1</v>
      </c>
      <c r="O461">
        <f t="shared" si="128"/>
        <v>0</v>
      </c>
      <c r="P461">
        <f t="shared" si="129"/>
        <v>0</v>
      </c>
      <c r="Q461">
        <f t="shared" si="130"/>
        <v>0</v>
      </c>
      <c r="R461">
        <f t="shared" si="131"/>
        <v>1</v>
      </c>
      <c r="S461">
        <f t="shared" si="132"/>
        <v>1</v>
      </c>
      <c r="T461">
        <f t="shared" si="133"/>
        <v>0</v>
      </c>
      <c r="U461">
        <f t="shared" si="134"/>
        <v>0</v>
      </c>
      <c r="V461" s="2">
        <f t="shared" si="135"/>
        <v>0.95773721715987004</v>
      </c>
      <c r="W461" s="2">
        <f t="shared" si="136"/>
        <v>0.27853054677388184</v>
      </c>
      <c r="X461">
        <f t="shared" si="137"/>
        <v>0.89929715668439136</v>
      </c>
      <c r="Y461">
        <v>1</v>
      </c>
      <c r="Z461" s="2">
        <f t="shared" si="138"/>
        <v>-1.939761939577302</v>
      </c>
      <c r="AA461" s="2">
        <f t="shared" si="139"/>
        <v>0.14373816407310361</v>
      </c>
      <c r="AB461" s="2">
        <f t="shared" si="140"/>
        <v>0.12567401227674377</v>
      </c>
      <c r="AC461" s="1">
        <f t="shared" si="143"/>
        <v>0.12567401227674377</v>
      </c>
      <c r="AD461">
        <f t="shared" si="141"/>
        <v>-2.0740639287799665</v>
      </c>
      <c r="AE461">
        <f t="shared" si="142"/>
        <v>0</v>
      </c>
    </row>
    <row r="462" spans="1:31" hidden="1" x14ac:dyDescent="0.25">
      <c r="A462" t="s">
        <v>7</v>
      </c>
      <c r="B462">
        <v>65</v>
      </c>
      <c r="C462" t="s">
        <v>5</v>
      </c>
      <c r="D462" t="s">
        <v>8</v>
      </c>
      <c r="E462" t="s">
        <v>1</v>
      </c>
      <c r="F462" t="s">
        <v>9</v>
      </c>
      <c r="G462">
        <v>70.16</v>
      </c>
      <c r="H462">
        <v>25.9</v>
      </c>
      <c r="K462">
        <v>0</v>
      </c>
      <c r="L462">
        <v>0</v>
      </c>
      <c r="M462">
        <f t="shared" si="126"/>
        <v>1</v>
      </c>
      <c r="N462">
        <f t="shared" si="127"/>
        <v>0</v>
      </c>
      <c r="O462">
        <f t="shared" si="128"/>
        <v>1</v>
      </c>
      <c r="P462">
        <f t="shared" si="129"/>
        <v>0</v>
      </c>
      <c r="Q462">
        <f t="shared" si="130"/>
        <v>0</v>
      </c>
      <c r="R462">
        <f t="shared" si="131"/>
        <v>0</v>
      </c>
      <c r="S462">
        <f t="shared" si="132"/>
        <v>0</v>
      </c>
      <c r="T462">
        <f t="shared" si="133"/>
        <v>1</v>
      </c>
      <c r="U462">
        <f t="shared" si="134"/>
        <v>0</v>
      </c>
      <c r="V462" s="2">
        <f t="shared" si="135"/>
        <v>0.18680916689639443</v>
      </c>
      <c r="W462" s="2">
        <f t="shared" si="136"/>
        <v>0.26932196929172114</v>
      </c>
      <c r="X462">
        <f t="shared" si="137"/>
        <v>0.64566807211862054</v>
      </c>
      <c r="Y462">
        <v>1</v>
      </c>
      <c r="Z462" s="2">
        <f t="shared" si="138"/>
        <v>5.4980144470236079</v>
      </c>
      <c r="AA462" s="2">
        <f t="shared" si="139"/>
        <v>244.20656548999563</v>
      </c>
      <c r="AB462" s="2">
        <f t="shared" si="140"/>
        <v>0.9959218057721998</v>
      </c>
      <c r="AC462" s="1">
        <f t="shared" si="143"/>
        <v>0.9959218057721998</v>
      </c>
      <c r="AD462">
        <f t="shared" si="141"/>
        <v>-4.0865327403172115E-3</v>
      </c>
      <c r="AE462">
        <f t="shared" si="142"/>
        <v>1</v>
      </c>
    </row>
    <row r="463" spans="1:31" hidden="1" x14ac:dyDescent="0.25">
      <c r="A463" t="s">
        <v>7</v>
      </c>
      <c r="B463">
        <v>77</v>
      </c>
      <c r="C463" t="s">
        <v>3</v>
      </c>
      <c r="D463" t="s">
        <v>4</v>
      </c>
      <c r="E463" t="s">
        <v>1</v>
      </c>
      <c r="F463" t="s">
        <v>11</v>
      </c>
      <c r="G463">
        <v>110.34</v>
      </c>
      <c r="H463">
        <v>32.4</v>
      </c>
      <c r="K463">
        <v>0</v>
      </c>
      <c r="L463">
        <v>1</v>
      </c>
      <c r="M463">
        <f t="shared" si="126"/>
        <v>1</v>
      </c>
      <c r="N463">
        <f t="shared" si="127"/>
        <v>0</v>
      </c>
      <c r="O463">
        <f t="shared" si="128"/>
        <v>0</v>
      </c>
      <c r="P463">
        <f t="shared" si="129"/>
        <v>1</v>
      </c>
      <c r="Q463">
        <f t="shared" si="130"/>
        <v>0</v>
      </c>
      <c r="R463">
        <f t="shared" si="131"/>
        <v>1</v>
      </c>
      <c r="S463">
        <f t="shared" si="132"/>
        <v>1</v>
      </c>
      <c r="T463">
        <f t="shared" si="133"/>
        <v>0</v>
      </c>
      <c r="U463">
        <f t="shared" si="134"/>
        <v>0</v>
      </c>
      <c r="V463" s="2">
        <f t="shared" si="135"/>
        <v>0.43497801632121103</v>
      </c>
      <c r="W463" s="2">
        <f t="shared" si="136"/>
        <v>0.61173465096391599</v>
      </c>
      <c r="X463">
        <f t="shared" si="137"/>
        <v>0.84415979529983132</v>
      </c>
      <c r="Y463">
        <v>1</v>
      </c>
      <c r="Z463" s="2">
        <f t="shared" si="138"/>
        <v>1.5821583059162809</v>
      </c>
      <c r="AA463" s="2">
        <f t="shared" si="139"/>
        <v>4.8654456071103187</v>
      </c>
      <c r="AB463" s="2">
        <f t="shared" si="140"/>
        <v>0.82950996957711765</v>
      </c>
      <c r="AC463" s="1">
        <f t="shared" si="143"/>
        <v>0.82950996957711765</v>
      </c>
      <c r="AD463">
        <f t="shared" si="141"/>
        <v>-0.18692015064493858</v>
      </c>
      <c r="AE463">
        <f t="shared" si="142"/>
        <v>1</v>
      </c>
    </row>
    <row r="464" spans="1:31" hidden="1" x14ac:dyDescent="0.25">
      <c r="A464" t="s">
        <v>7</v>
      </c>
      <c r="B464">
        <v>77</v>
      </c>
      <c r="C464" t="s">
        <v>5</v>
      </c>
      <c r="D464" t="s">
        <v>6</v>
      </c>
      <c r="E464" t="s">
        <v>1</v>
      </c>
      <c r="F464" t="s">
        <v>2</v>
      </c>
      <c r="G464">
        <v>104.6</v>
      </c>
      <c r="H464">
        <v>25.4</v>
      </c>
      <c r="K464">
        <v>1</v>
      </c>
      <c r="L464">
        <v>0</v>
      </c>
      <c r="M464">
        <f t="shared" si="126"/>
        <v>1</v>
      </c>
      <c r="N464">
        <f t="shared" si="127"/>
        <v>1</v>
      </c>
      <c r="O464">
        <f t="shared" si="128"/>
        <v>0</v>
      </c>
      <c r="P464">
        <f t="shared" si="129"/>
        <v>0</v>
      </c>
      <c r="Q464">
        <f t="shared" si="130"/>
        <v>0</v>
      </c>
      <c r="R464">
        <f t="shared" si="131"/>
        <v>0</v>
      </c>
      <c r="S464">
        <f t="shared" si="132"/>
        <v>0</v>
      </c>
      <c r="T464">
        <f t="shared" si="133"/>
        <v>0</v>
      </c>
      <c r="U464">
        <f t="shared" si="134"/>
        <v>1</v>
      </c>
      <c r="V464" s="2">
        <f t="shared" si="135"/>
        <v>0.39456948457927665</v>
      </c>
      <c r="W464" s="2">
        <f t="shared" si="136"/>
        <v>0.24698875519018015</v>
      </c>
      <c r="X464">
        <f t="shared" si="137"/>
        <v>0.84415979529983132</v>
      </c>
      <c r="Y464">
        <v>1</v>
      </c>
      <c r="Z464" s="2">
        <f t="shared" si="138"/>
        <v>2.6566440471516333</v>
      </c>
      <c r="AA464" s="2">
        <f t="shared" si="139"/>
        <v>14.248391841976588</v>
      </c>
      <c r="AB464" s="2">
        <f t="shared" si="140"/>
        <v>0.9344193138290724</v>
      </c>
      <c r="AC464" s="1">
        <f t="shared" si="143"/>
        <v>0.9344193138290724</v>
      </c>
      <c r="AD464">
        <f t="shared" si="141"/>
        <v>-6.782999735608862E-2</v>
      </c>
      <c r="AE464">
        <f t="shared" si="142"/>
        <v>1</v>
      </c>
    </row>
    <row r="465" spans="1:31" hidden="1" x14ac:dyDescent="0.25">
      <c r="A465" t="s">
        <v>7</v>
      </c>
      <c r="B465">
        <v>59</v>
      </c>
      <c r="C465" t="s">
        <v>3</v>
      </c>
      <c r="D465" t="s">
        <v>6</v>
      </c>
      <c r="E465" t="s">
        <v>1</v>
      </c>
      <c r="F465" t="s">
        <v>9</v>
      </c>
      <c r="G465">
        <v>102.43</v>
      </c>
      <c r="H465">
        <v>31.3</v>
      </c>
      <c r="K465">
        <v>0</v>
      </c>
      <c r="L465">
        <v>0</v>
      </c>
      <c r="M465">
        <f t="shared" si="126"/>
        <v>1</v>
      </c>
      <c r="N465">
        <f t="shared" si="127"/>
        <v>0</v>
      </c>
      <c r="O465">
        <f t="shared" si="128"/>
        <v>1</v>
      </c>
      <c r="P465">
        <f t="shared" si="129"/>
        <v>0</v>
      </c>
      <c r="Q465">
        <f t="shared" si="130"/>
        <v>0</v>
      </c>
      <c r="R465">
        <f t="shared" si="131"/>
        <v>1</v>
      </c>
      <c r="S465">
        <f t="shared" si="132"/>
        <v>0</v>
      </c>
      <c r="T465">
        <f t="shared" si="133"/>
        <v>0</v>
      </c>
      <c r="U465">
        <f t="shared" si="134"/>
        <v>1</v>
      </c>
      <c r="V465" s="2">
        <f t="shared" si="135"/>
        <v>0.37955945110583877</v>
      </c>
      <c r="W465" s="2">
        <f t="shared" si="136"/>
        <v>0.55241055263423455</v>
      </c>
      <c r="X465">
        <f t="shared" si="137"/>
        <v>0.52178163014339485</v>
      </c>
      <c r="Y465">
        <v>1</v>
      </c>
      <c r="Z465" s="2">
        <f t="shared" si="138"/>
        <v>5.4980144470236079</v>
      </c>
      <c r="AA465" s="2">
        <f t="shared" si="139"/>
        <v>244.20656548999563</v>
      </c>
      <c r="AB465" s="2">
        <f t="shared" si="140"/>
        <v>0.9959218057721998</v>
      </c>
      <c r="AC465" s="1">
        <f t="shared" si="143"/>
        <v>0.9959218057721998</v>
      </c>
      <c r="AD465">
        <f t="shared" si="141"/>
        <v>-4.0865327403172115E-3</v>
      </c>
      <c r="AE465">
        <f t="shared" si="142"/>
        <v>1</v>
      </c>
    </row>
    <row r="466" spans="1:31" hidden="1" x14ac:dyDescent="0.25">
      <c r="A466" t="s">
        <v>7</v>
      </c>
      <c r="B466">
        <v>75</v>
      </c>
      <c r="C466" t="s">
        <v>5</v>
      </c>
      <c r="D466" t="s">
        <v>6</v>
      </c>
      <c r="E466" t="s">
        <v>1</v>
      </c>
      <c r="F466" t="s">
        <v>9</v>
      </c>
      <c r="G466">
        <v>180.71</v>
      </c>
      <c r="H466">
        <v>32.799999999999997</v>
      </c>
      <c r="K466">
        <v>1</v>
      </c>
      <c r="L466">
        <v>1</v>
      </c>
      <c r="M466">
        <f t="shared" si="126"/>
        <v>1</v>
      </c>
      <c r="N466">
        <f t="shared" si="127"/>
        <v>0</v>
      </c>
      <c r="O466">
        <f t="shared" si="128"/>
        <v>1</v>
      </c>
      <c r="P466">
        <f t="shared" si="129"/>
        <v>0</v>
      </c>
      <c r="Q466">
        <f t="shared" si="130"/>
        <v>0</v>
      </c>
      <c r="R466">
        <f t="shared" si="131"/>
        <v>0</v>
      </c>
      <c r="S466">
        <f t="shared" si="132"/>
        <v>0</v>
      </c>
      <c r="T466">
        <f t="shared" si="133"/>
        <v>0</v>
      </c>
      <c r="U466">
        <f t="shared" si="134"/>
        <v>1</v>
      </c>
      <c r="V466" s="2">
        <f t="shared" si="135"/>
        <v>0.86602213712427811</v>
      </c>
      <c r="W466" s="2">
        <f t="shared" si="136"/>
        <v>0.63275091935752692</v>
      </c>
      <c r="X466">
        <f t="shared" si="137"/>
        <v>0.8173627710966016</v>
      </c>
      <c r="Y466">
        <v>1</v>
      </c>
      <c r="Z466" s="2">
        <f t="shared" si="138"/>
        <v>14.794803117504694</v>
      </c>
      <c r="AA466" s="2">
        <f t="shared" si="139"/>
        <v>2662571.9643667736</v>
      </c>
      <c r="AB466" s="2">
        <f t="shared" si="140"/>
        <v>0.99999962442343804</v>
      </c>
      <c r="AC466" s="1">
        <f t="shared" si="143"/>
        <v>0.99999962442343804</v>
      </c>
      <c r="AD466">
        <f t="shared" si="141"/>
        <v>-3.7557663249063811E-7</v>
      </c>
      <c r="AE466">
        <f t="shared" si="142"/>
        <v>1</v>
      </c>
    </row>
    <row r="467" spans="1:31" hidden="1" x14ac:dyDescent="0.25">
      <c r="A467" t="s">
        <v>0</v>
      </c>
      <c r="B467">
        <v>58</v>
      </c>
      <c r="C467" t="s">
        <v>5</v>
      </c>
      <c r="D467" t="s">
        <v>6</v>
      </c>
      <c r="E467" t="s">
        <v>1</v>
      </c>
      <c r="F467" t="s">
        <v>2</v>
      </c>
      <c r="G467">
        <v>63.26</v>
      </c>
      <c r="H467">
        <v>29.6</v>
      </c>
      <c r="K467">
        <v>0</v>
      </c>
      <c r="L467">
        <v>1</v>
      </c>
      <c r="M467">
        <f t="shared" si="126"/>
        <v>1</v>
      </c>
      <c r="N467">
        <f t="shared" si="127"/>
        <v>1</v>
      </c>
      <c r="O467">
        <f t="shared" si="128"/>
        <v>0</v>
      </c>
      <c r="P467">
        <f t="shared" si="129"/>
        <v>0</v>
      </c>
      <c r="Q467">
        <f t="shared" si="130"/>
        <v>0</v>
      </c>
      <c r="R467">
        <f t="shared" si="131"/>
        <v>0</v>
      </c>
      <c r="S467">
        <f t="shared" si="132"/>
        <v>0</v>
      </c>
      <c r="T467">
        <f t="shared" si="133"/>
        <v>0</v>
      </c>
      <c r="U467">
        <f t="shared" si="134"/>
        <v>1</v>
      </c>
      <c r="V467" s="2">
        <f t="shared" si="135"/>
        <v>0.15519825194115808</v>
      </c>
      <c r="W467" s="2">
        <f t="shared" si="136"/>
        <v>0.45886532928181278</v>
      </c>
      <c r="X467">
        <f t="shared" si="137"/>
        <v>0.50058033169101179</v>
      </c>
      <c r="Y467">
        <v>1</v>
      </c>
      <c r="Z467" s="2">
        <f t="shared" si="138"/>
        <v>2.7606207441748487</v>
      </c>
      <c r="AA467" s="2">
        <f t="shared" si="139"/>
        <v>15.809653653388059</v>
      </c>
      <c r="AB467" s="2">
        <f t="shared" si="140"/>
        <v>0.94051037453716679</v>
      </c>
      <c r="AC467" s="1">
        <f t="shared" si="143"/>
        <v>0.94051037453716679</v>
      </c>
      <c r="AD467">
        <f t="shared" si="141"/>
        <v>-6.1332599427711083E-2</v>
      </c>
      <c r="AE467">
        <f t="shared" si="142"/>
        <v>1</v>
      </c>
    </row>
    <row r="468" spans="1:31" hidden="1" x14ac:dyDescent="0.25">
      <c r="A468" t="s">
        <v>7</v>
      </c>
      <c r="B468">
        <v>62</v>
      </c>
      <c r="C468" t="s">
        <v>3</v>
      </c>
      <c r="D468" t="s">
        <v>4</v>
      </c>
      <c r="E468" t="s">
        <v>1</v>
      </c>
      <c r="F468" t="s">
        <v>2</v>
      </c>
      <c r="G468">
        <v>93.53</v>
      </c>
      <c r="H468">
        <v>33.299999999999997</v>
      </c>
      <c r="K468">
        <v>0</v>
      </c>
      <c r="L468">
        <v>0</v>
      </c>
      <c r="M468">
        <f t="shared" si="126"/>
        <v>1</v>
      </c>
      <c r="N468">
        <f t="shared" si="127"/>
        <v>1</v>
      </c>
      <c r="O468">
        <f t="shared" si="128"/>
        <v>0</v>
      </c>
      <c r="P468">
        <f t="shared" si="129"/>
        <v>0</v>
      </c>
      <c r="Q468">
        <f t="shared" si="130"/>
        <v>0</v>
      </c>
      <c r="R468">
        <f t="shared" si="131"/>
        <v>1</v>
      </c>
      <c r="S468">
        <f t="shared" si="132"/>
        <v>1</v>
      </c>
      <c r="T468">
        <f t="shared" si="133"/>
        <v>0</v>
      </c>
      <c r="U468">
        <f t="shared" si="134"/>
        <v>0</v>
      </c>
      <c r="V468" s="2">
        <f t="shared" si="135"/>
        <v>0.3200890582058239</v>
      </c>
      <c r="W468" s="2">
        <f t="shared" si="136"/>
        <v>0.65846574962844151</v>
      </c>
      <c r="X468">
        <f t="shared" si="137"/>
        <v>0.58478043011901226</v>
      </c>
      <c r="Y468">
        <v>1</v>
      </c>
      <c r="Z468" s="2">
        <f t="shared" si="138"/>
        <v>-1.939761939577302</v>
      </c>
      <c r="AA468" s="2">
        <f t="shared" si="139"/>
        <v>0.14373816407310361</v>
      </c>
      <c r="AB468" s="2">
        <f t="shared" si="140"/>
        <v>0.12567401227674377</v>
      </c>
      <c r="AC468" s="1">
        <f t="shared" si="143"/>
        <v>0.12567401227674377</v>
      </c>
      <c r="AD468">
        <f t="shared" si="141"/>
        <v>-2.0740639287799665</v>
      </c>
      <c r="AE468">
        <f t="shared" si="142"/>
        <v>0</v>
      </c>
    </row>
    <row r="469" spans="1:31" hidden="1" x14ac:dyDescent="0.25">
      <c r="A469" t="s">
        <v>0</v>
      </c>
      <c r="B469">
        <v>77</v>
      </c>
      <c r="C469" t="s">
        <v>3</v>
      </c>
      <c r="D469" t="s">
        <v>4</v>
      </c>
      <c r="E469" t="s">
        <v>1</v>
      </c>
      <c r="F469" t="s">
        <v>9</v>
      </c>
      <c r="G469">
        <v>90.68</v>
      </c>
      <c r="H469">
        <v>25.8</v>
      </c>
      <c r="K469">
        <v>0</v>
      </c>
      <c r="L469">
        <v>0</v>
      </c>
      <c r="M469">
        <f t="shared" si="126"/>
        <v>1</v>
      </c>
      <c r="N469">
        <f t="shared" si="127"/>
        <v>0</v>
      </c>
      <c r="O469">
        <f t="shared" si="128"/>
        <v>1</v>
      </c>
      <c r="P469">
        <f t="shared" si="129"/>
        <v>0</v>
      </c>
      <c r="Q469">
        <f t="shared" si="130"/>
        <v>0</v>
      </c>
      <c r="R469">
        <f t="shared" si="131"/>
        <v>1</v>
      </c>
      <c r="S469">
        <f t="shared" si="132"/>
        <v>1</v>
      </c>
      <c r="T469">
        <f t="shared" si="133"/>
        <v>0</v>
      </c>
      <c r="U469">
        <f t="shared" si="134"/>
        <v>0</v>
      </c>
      <c r="V469" s="2">
        <f t="shared" si="135"/>
        <v>0.30189931327016928</v>
      </c>
      <c r="W469" s="2">
        <f t="shared" si="136"/>
        <v>0.26477562517460007</v>
      </c>
      <c r="X469">
        <f t="shared" si="137"/>
        <v>0.84415979529983132</v>
      </c>
      <c r="Y469">
        <v>1</v>
      </c>
      <c r="Z469" s="2">
        <f t="shared" si="138"/>
        <v>5.4980144470236079</v>
      </c>
      <c r="AA469" s="2">
        <f t="shared" si="139"/>
        <v>244.20656548999563</v>
      </c>
      <c r="AB469" s="2">
        <f t="shared" si="140"/>
        <v>0.9959218057721998</v>
      </c>
      <c r="AC469" s="1">
        <f t="shared" si="143"/>
        <v>0.9959218057721998</v>
      </c>
      <c r="AD469">
        <f t="shared" si="141"/>
        <v>-4.0865327403172115E-3</v>
      </c>
      <c r="AE469">
        <f t="shared" si="142"/>
        <v>1</v>
      </c>
    </row>
    <row r="470" spans="1:31" hidden="1" x14ac:dyDescent="0.25">
      <c r="A470" t="s">
        <v>0</v>
      </c>
      <c r="B470">
        <v>76</v>
      </c>
      <c r="C470" t="s">
        <v>3</v>
      </c>
      <c r="D470" t="s">
        <v>4</v>
      </c>
      <c r="E470" t="s">
        <v>1</v>
      </c>
      <c r="F470" t="s">
        <v>9</v>
      </c>
      <c r="G470">
        <v>202.96</v>
      </c>
      <c r="H470">
        <v>31.8</v>
      </c>
      <c r="K470">
        <v>0</v>
      </c>
      <c r="L470">
        <v>1</v>
      </c>
      <c r="M470">
        <f t="shared" si="126"/>
        <v>1</v>
      </c>
      <c r="N470">
        <f t="shared" si="127"/>
        <v>0</v>
      </c>
      <c r="O470">
        <f t="shared" si="128"/>
        <v>1</v>
      </c>
      <c r="P470">
        <f t="shared" si="129"/>
        <v>0</v>
      </c>
      <c r="Q470">
        <f t="shared" si="130"/>
        <v>0</v>
      </c>
      <c r="R470">
        <f t="shared" si="131"/>
        <v>1</v>
      </c>
      <c r="S470">
        <f t="shared" si="132"/>
        <v>1</v>
      </c>
      <c r="T470">
        <f t="shared" si="133"/>
        <v>0</v>
      </c>
      <c r="U470">
        <f t="shared" si="134"/>
        <v>0</v>
      </c>
      <c r="V470" s="2">
        <f t="shared" si="135"/>
        <v>0.93445429149914139</v>
      </c>
      <c r="W470" s="2">
        <f t="shared" si="136"/>
        <v>0.57960588800710244</v>
      </c>
      <c r="X470">
        <f t="shared" si="137"/>
        <v>0.83110256323999188</v>
      </c>
      <c r="Y470">
        <v>1</v>
      </c>
      <c r="Z470" s="2">
        <f t="shared" si="138"/>
        <v>10.19839713077576</v>
      </c>
      <c r="AA470" s="2">
        <f t="shared" si="139"/>
        <v>26860.098326542524</v>
      </c>
      <c r="AB470" s="2">
        <f t="shared" si="140"/>
        <v>0.99996277144039891</v>
      </c>
      <c r="AC470" s="1">
        <f t="shared" si="143"/>
        <v>0.99996277144039891</v>
      </c>
      <c r="AD470">
        <f t="shared" si="141"/>
        <v>-3.7229252601112586E-5</v>
      </c>
      <c r="AE470">
        <f t="shared" si="142"/>
        <v>1</v>
      </c>
    </row>
    <row r="471" spans="1:31" hidden="1" x14ac:dyDescent="0.25">
      <c r="A471" t="s">
        <v>0</v>
      </c>
      <c r="B471">
        <v>72</v>
      </c>
      <c r="C471" t="s">
        <v>3</v>
      </c>
      <c r="D471" t="s">
        <v>4</v>
      </c>
      <c r="E471" t="s">
        <v>1</v>
      </c>
      <c r="F471" t="s">
        <v>11</v>
      </c>
      <c r="G471">
        <v>135.22999999999999</v>
      </c>
      <c r="H471">
        <v>36</v>
      </c>
      <c r="K471">
        <v>1</v>
      </c>
      <c r="L471">
        <v>1</v>
      </c>
      <c r="M471">
        <f t="shared" si="126"/>
        <v>1</v>
      </c>
      <c r="N471">
        <f t="shared" si="127"/>
        <v>0</v>
      </c>
      <c r="O471">
        <f t="shared" si="128"/>
        <v>0</v>
      </c>
      <c r="P471">
        <f t="shared" si="129"/>
        <v>1</v>
      </c>
      <c r="Q471">
        <f t="shared" si="130"/>
        <v>0</v>
      </c>
      <c r="R471">
        <f t="shared" si="131"/>
        <v>1</v>
      </c>
      <c r="S471">
        <f t="shared" si="132"/>
        <v>1</v>
      </c>
      <c r="T471">
        <f t="shared" si="133"/>
        <v>0</v>
      </c>
      <c r="U471">
        <f t="shared" si="134"/>
        <v>0</v>
      </c>
      <c r="V471" s="2">
        <f t="shared" si="135"/>
        <v>0.61256725441800486</v>
      </c>
      <c r="W471" s="2">
        <f t="shared" si="136"/>
        <v>0.78277190049427481</v>
      </c>
      <c r="X471">
        <f t="shared" si="137"/>
        <v>0.77212028062077542</v>
      </c>
      <c r="Y471">
        <v>1</v>
      </c>
      <c r="Z471" s="2">
        <f t="shared" si="138"/>
        <v>6.1785642926452145</v>
      </c>
      <c r="AA471" s="2">
        <f t="shared" si="139"/>
        <v>482.29901879554814</v>
      </c>
      <c r="AB471" s="2">
        <f t="shared" si="140"/>
        <v>0.99793088758489068</v>
      </c>
      <c r="AC471" s="1">
        <f t="shared" si="143"/>
        <v>0.99793088758489068</v>
      </c>
      <c r="AD471">
        <f t="shared" si="141"/>
        <v>-2.0712559855717402E-3</v>
      </c>
      <c r="AE471">
        <f t="shared" si="142"/>
        <v>1</v>
      </c>
    </row>
    <row r="472" spans="1:31" hidden="1" x14ac:dyDescent="0.25">
      <c r="A472" t="s">
        <v>7</v>
      </c>
      <c r="B472">
        <v>50</v>
      </c>
      <c r="C472" t="s">
        <v>5</v>
      </c>
      <c r="D472" t="s">
        <v>8</v>
      </c>
      <c r="E472" t="s">
        <v>1</v>
      </c>
      <c r="F472" t="s">
        <v>2</v>
      </c>
      <c r="G472">
        <v>132.35</v>
      </c>
      <c r="H472">
        <v>25.6</v>
      </c>
      <c r="K472">
        <v>0</v>
      </c>
      <c r="L472">
        <v>0</v>
      </c>
      <c r="M472">
        <f t="shared" si="126"/>
        <v>1</v>
      </c>
      <c r="N472">
        <f t="shared" si="127"/>
        <v>1</v>
      </c>
      <c r="O472">
        <f t="shared" si="128"/>
        <v>0</v>
      </c>
      <c r="P472">
        <f t="shared" si="129"/>
        <v>0</v>
      </c>
      <c r="Q472">
        <f t="shared" si="130"/>
        <v>0</v>
      </c>
      <c r="R472">
        <f t="shared" si="131"/>
        <v>0</v>
      </c>
      <c r="S472">
        <f t="shared" si="132"/>
        <v>0</v>
      </c>
      <c r="T472">
        <f t="shared" si="133"/>
        <v>1</v>
      </c>
      <c r="U472">
        <f t="shared" si="134"/>
        <v>0</v>
      </c>
      <c r="V472" s="2">
        <f t="shared" si="135"/>
        <v>0.59249917770687355</v>
      </c>
      <c r="W472" s="2">
        <f t="shared" si="136"/>
        <v>0.2558014914906952</v>
      </c>
      <c r="X472">
        <f t="shared" si="137"/>
        <v>0.33581472283078839</v>
      </c>
      <c r="Y472">
        <v>1</v>
      </c>
      <c r="Z472" s="2">
        <f t="shared" si="138"/>
        <v>-1.939761939577302</v>
      </c>
      <c r="AA472" s="2">
        <f t="shared" si="139"/>
        <v>0.14373816407310361</v>
      </c>
      <c r="AB472" s="2">
        <f t="shared" si="140"/>
        <v>0.12567401227674377</v>
      </c>
      <c r="AC472" s="1">
        <f t="shared" si="143"/>
        <v>0.12567401227674377</v>
      </c>
      <c r="AD472">
        <f t="shared" si="141"/>
        <v>-2.0740639287799665</v>
      </c>
      <c r="AE472">
        <f t="shared" si="142"/>
        <v>0</v>
      </c>
    </row>
    <row r="473" spans="1:31" hidden="1" x14ac:dyDescent="0.25">
      <c r="A473" t="s">
        <v>7</v>
      </c>
      <c r="B473">
        <v>80</v>
      </c>
      <c r="C473" t="s">
        <v>3</v>
      </c>
      <c r="D473" t="s">
        <v>6</v>
      </c>
      <c r="E473" t="s">
        <v>1</v>
      </c>
      <c r="F473" t="s">
        <v>2</v>
      </c>
      <c r="G473">
        <v>106.72</v>
      </c>
      <c r="H473">
        <v>27.8</v>
      </c>
      <c r="K473">
        <v>0</v>
      </c>
      <c r="L473">
        <v>0</v>
      </c>
      <c r="M473">
        <f t="shared" si="126"/>
        <v>1</v>
      </c>
      <c r="N473">
        <f t="shared" si="127"/>
        <v>1</v>
      </c>
      <c r="O473">
        <f t="shared" si="128"/>
        <v>0</v>
      </c>
      <c r="P473">
        <f t="shared" si="129"/>
        <v>0</v>
      </c>
      <c r="Q473">
        <f t="shared" si="130"/>
        <v>0</v>
      </c>
      <c r="R473">
        <f t="shared" si="131"/>
        <v>1</v>
      </c>
      <c r="S473">
        <f t="shared" si="132"/>
        <v>0</v>
      </c>
      <c r="T473">
        <f t="shared" si="133"/>
        <v>0</v>
      </c>
      <c r="U473">
        <f t="shared" si="134"/>
        <v>1</v>
      </c>
      <c r="V473" s="2">
        <f t="shared" si="135"/>
        <v>0.40938659788945786</v>
      </c>
      <c r="W473" s="2">
        <f t="shared" si="136"/>
        <v>0.36235700928362602</v>
      </c>
      <c r="X473">
        <f t="shared" si="137"/>
        <v>0.87924383586294119</v>
      </c>
      <c r="Y473">
        <v>1</v>
      </c>
      <c r="Z473" s="2">
        <f t="shared" si="138"/>
        <v>-1.939761939577302</v>
      </c>
      <c r="AA473" s="2">
        <f t="shared" si="139"/>
        <v>0.14373816407310361</v>
      </c>
      <c r="AB473" s="2">
        <f t="shared" si="140"/>
        <v>0.12567401227674377</v>
      </c>
      <c r="AC473" s="1">
        <f t="shared" si="143"/>
        <v>0.12567401227674377</v>
      </c>
      <c r="AD473">
        <f t="shared" si="141"/>
        <v>-2.0740639287799665</v>
      </c>
      <c r="AE473">
        <f t="shared" si="142"/>
        <v>0</v>
      </c>
    </row>
    <row r="474" spans="1:31" hidden="1" x14ac:dyDescent="0.25">
      <c r="A474" t="s">
        <v>7</v>
      </c>
      <c r="B474">
        <v>65</v>
      </c>
      <c r="C474" t="s">
        <v>3</v>
      </c>
      <c r="D474" t="s">
        <v>4</v>
      </c>
      <c r="E474" t="s">
        <v>1</v>
      </c>
      <c r="F474" t="s">
        <v>2</v>
      </c>
      <c r="G474">
        <v>243.86</v>
      </c>
      <c r="H474">
        <v>24.9</v>
      </c>
      <c r="K474">
        <v>0</v>
      </c>
      <c r="L474">
        <v>1</v>
      </c>
      <c r="M474">
        <f t="shared" si="126"/>
        <v>1</v>
      </c>
      <c r="N474">
        <f t="shared" si="127"/>
        <v>1</v>
      </c>
      <c r="O474">
        <f t="shared" si="128"/>
        <v>0</v>
      </c>
      <c r="P474">
        <f t="shared" si="129"/>
        <v>0</v>
      </c>
      <c r="Q474">
        <f t="shared" si="130"/>
        <v>0</v>
      </c>
      <c r="R474">
        <f t="shared" si="131"/>
        <v>1</v>
      </c>
      <c r="S474">
        <f t="shared" si="132"/>
        <v>1</v>
      </c>
      <c r="T474">
        <f t="shared" si="133"/>
        <v>0</v>
      </c>
      <c r="U474">
        <f t="shared" si="134"/>
        <v>0</v>
      </c>
      <c r="V474" s="2">
        <f t="shared" si="135"/>
        <v>0.98773812731690314</v>
      </c>
      <c r="W474" s="2">
        <f t="shared" si="136"/>
        <v>0.22568660075917391</v>
      </c>
      <c r="X474">
        <f t="shared" si="137"/>
        <v>0.64566807211862054</v>
      </c>
      <c r="Y474">
        <v>1</v>
      </c>
      <c r="Z474" s="2">
        <f t="shared" si="138"/>
        <v>2.7606207441748487</v>
      </c>
      <c r="AA474" s="2">
        <f t="shared" si="139"/>
        <v>15.809653653388059</v>
      </c>
      <c r="AB474" s="2">
        <f t="shared" si="140"/>
        <v>0.94051037453716679</v>
      </c>
      <c r="AC474" s="1">
        <f t="shared" si="143"/>
        <v>0.94051037453716679</v>
      </c>
      <c r="AD474">
        <f t="shared" si="141"/>
        <v>-6.1332599427711083E-2</v>
      </c>
      <c r="AE474">
        <f t="shared" si="142"/>
        <v>1</v>
      </c>
    </row>
    <row r="475" spans="1:31" hidden="1" x14ac:dyDescent="0.25">
      <c r="A475" t="s">
        <v>0</v>
      </c>
      <c r="B475">
        <v>79</v>
      </c>
      <c r="C475" t="s">
        <v>3</v>
      </c>
      <c r="D475" t="s">
        <v>4</v>
      </c>
      <c r="E475" t="s">
        <v>1</v>
      </c>
      <c r="F475" t="s">
        <v>2</v>
      </c>
      <c r="G475">
        <v>128.9</v>
      </c>
      <c r="H475">
        <v>30.5</v>
      </c>
      <c r="K475">
        <v>0</v>
      </c>
      <c r="L475">
        <v>0</v>
      </c>
      <c r="M475">
        <f t="shared" si="126"/>
        <v>1</v>
      </c>
      <c r="N475">
        <f t="shared" si="127"/>
        <v>1</v>
      </c>
      <c r="O475">
        <f t="shared" si="128"/>
        <v>0</v>
      </c>
      <c r="P475">
        <f t="shared" si="129"/>
        <v>0</v>
      </c>
      <c r="Q475">
        <f t="shared" si="130"/>
        <v>0</v>
      </c>
      <c r="R475">
        <f t="shared" si="131"/>
        <v>1</v>
      </c>
      <c r="S475">
        <f t="shared" si="132"/>
        <v>1</v>
      </c>
      <c r="T475">
        <f t="shared" si="133"/>
        <v>0</v>
      </c>
      <c r="U475">
        <f t="shared" si="134"/>
        <v>0</v>
      </c>
      <c r="V475" s="2">
        <f t="shared" si="135"/>
        <v>0.56814026922417282</v>
      </c>
      <c r="W475" s="2">
        <f t="shared" si="136"/>
        <v>0.50843451403973228</v>
      </c>
      <c r="X475">
        <f t="shared" si="137"/>
        <v>0.86822593526024505</v>
      </c>
      <c r="Y475">
        <v>1</v>
      </c>
      <c r="Z475" s="2">
        <f t="shared" si="138"/>
        <v>-1.939761939577302</v>
      </c>
      <c r="AA475" s="2">
        <f t="shared" si="139"/>
        <v>0.14373816407310361</v>
      </c>
      <c r="AB475" s="2">
        <f t="shared" si="140"/>
        <v>0.12567401227674377</v>
      </c>
      <c r="AC475" s="1">
        <f t="shared" si="143"/>
        <v>0.12567401227674377</v>
      </c>
      <c r="AD475">
        <f t="shared" si="141"/>
        <v>-2.0740639287799665</v>
      </c>
      <c r="AE475">
        <f t="shared" si="142"/>
        <v>0</v>
      </c>
    </row>
    <row r="476" spans="1:31" hidden="1" x14ac:dyDescent="0.25">
      <c r="A476" t="s">
        <v>0</v>
      </c>
      <c r="B476">
        <v>79</v>
      </c>
      <c r="C476" t="s">
        <v>5</v>
      </c>
      <c r="D476" t="s">
        <v>6</v>
      </c>
      <c r="E476" t="s">
        <v>10</v>
      </c>
      <c r="F476" t="s">
        <v>2</v>
      </c>
      <c r="G476">
        <v>78.28</v>
      </c>
      <c r="H476">
        <v>33.799999999999997</v>
      </c>
      <c r="K476">
        <v>1</v>
      </c>
      <c r="L476">
        <v>1</v>
      </c>
      <c r="M476">
        <f t="shared" si="126"/>
        <v>0</v>
      </c>
      <c r="N476">
        <f t="shared" si="127"/>
        <v>1</v>
      </c>
      <c r="O476">
        <f t="shared" si="128"/>
        <v>0</v>
      </c>
      <c r="P476">
        <f t="shared" si="129"/>
        <v>0</v>
      </c>
      <c r="Q476">
        <f t="shared" si="130"/>
        <v>0</v>
      </c>
      <c r="R476">
        <f t="shared" si="131"/>
        <v>0</v>
      </c>
      <c r="S476">
        <f t="shared" si="132"/>
        <v>0</v>
      </c>
      <c r="T476">
        <f t="shared" si="133"/>
        <v>0</v>
      </c>
      <c r="U476">
        <f t="shared" si="134"/>
        <v>1</v>
      </c>
      <c r="V476" s="2">
        <f t="shared" si="135"/>
        <v>0.22874144792707871</v>
      </c>
      <c r="W476" s="2">
        <f t="shared" si="136"/>
        <v>0.68346520887850803</v>
      </c>
      <c r="X476">
        <f t="shared" si="137"/>
        <v>0.86822593526024505</v>
      </c>
      <c r="Y476">
        <v>1</v>
      </c>
      <c r="Z476" s="2">
        <f t="shared" si="138"/>
        <v>4.5385891083262431</v>
      </c>
      <c r="AA476" s="2">
        <f t="shared" si="139"/>
        <v>93.558705757008283</v>
      </c>
      <c r="AB476" s="2">
        <f t="shared" si="140"/>
        <v>0.98942455914561955</v>
      </c>
      <c r="AC476" s="1">
        <f t="shared" si="143"/>
        <v>0.98942455914561955</v>
      </c>
      <c r="AD476">
        <f t="shared" si="141"/>
        <v>-1.0631758235003638E-2</v>
      </c>
      <c r="AE476">
        <f t="shared" si="142"/>
        <v>1</v>
      </c>
    </row>
    <row r="477" spans="1:31" hidden="1" x14ac:dyDescent="0.25">
      <c r="A477" t="s">
        <v>0</v>
      </c>
      <c r="B477">
        <v>70</v>
      </c>
      <c r="C477" t="s">
        <v>3</v>
      </c>
      <c r="D477" t="s">
        <v>4</v>
      </c>
      <c r="E477" t="s">
        <v>1</v>
      </c>
      <c r="F477" t="s">
        <v>9</v>
      </c>
      <c r="G477">
        <v>129.83000000000001</v>
      </c>
      <c r="H477">
        <v>31.1</v>
      </c>
      <c r="K477">
        <v>1</v>
      </c>
      <c r="L477">
        <v>0</v>
      </c>
      <c r="M477">
        <f t="shared" si="126"/>
        <v>1</v>
      </c>
      <c r="N477">
        <f t="shared" si="127"/>
        <v>0</v>
      </c>
      <c r="O477">
        <f t="shared" si="128"/>
        <v>1</v>
      </c>
      <c r="P477">
        <f t="shared" si="129"/>
        <v>0</v>
      </c>
      <c r="Q477">
        <f t="shared" si="130"/>
        <v>0</v>
      </c>
      <c r="R477">
        <f t="shared" si="131"/>
        <v>1</v>
      </c>
      <c r="S477">
        <f t="shared" si="132"/>
        <v>1</v>
      </c>
      <c r="T477">
        <f t="shared" si="133"/>
        <v>0</v>
      </c>
      <c r="U477">
        <f t="shared" si="134"/>
        <v>0</v>
      </c>
      <c r="V477" s="2">
        <f t="shared" si="135"/>
        <v>0.57473621184441681</v>
      </c>
      <c r="W477" s="2">
        <f t="shared" si="136"/>
        <v>0.54145556803418027</v>
      </c>
      <c r="X477">
        <f t="shared" si="137"/>
        <v>0.73875303404759163</v>
      </c>
      <c r="Y477">
        <v>1</v>
      </c>
      <c r="Z477" s="2">
        <f t="shared" si="138"/>
        <v>10.094420433752544</v>
      </c>
      <c r="AA477" s="2">
        <f t="shared" si="139"/>
        <v>24207.564204835118</v>
      </c>
      <c r="AB477" s="2">
        <f t="shared" si="140"/>
        <v>0.9999586923044449</v>
      </c>
      <c r="AC477" s="1">
        <f t="shared" si="143"/>
        <v>0.9999586923044449</v>
      </c>
      <c r="AD477">
        <f t="shared" si="141"/>
        <v>-4.1308548741455499E-5</v>
      </c>
      <c r="AE477">
        <f t="shared" si="142"/>
        <v>1</v>
      </c>
    </row>
    <row r="478" spans="1:31" hidden="1" x14ac:dyDescent="0.25">
      <c r="A478" t="s">
        <v>7</v>
      </c>
      <c r="B478">
        <v>80</v>
      </c>
      <c r="C478" t="s">
        <v>5</v>
      </c>
      <c r="D478" t="s">
        <v>6</v>
      </c>
      <c r="E478" t="s">
        <v>1</v>
      </c>
      <c r="F478" t="s">
        <v>9</v>
      </c>
      <c r="G478">
        <v>87.16</v>
      </c>
      <c r="H478">
        <v>22.1</v>
      </c>
      <c r="K478">
        <v>0</v>
      </c>
      <c r="L478">
        <v>0</v>
      </c>
      <c r="M478">
        <f t="shared" si="126"/>
        <v>1</v>
      </c>
      <c r="N478">
        <f t="shared" si="127"/>
        <v>0</v>
      </c>
      <c r="O478">
        <f t="shared" si="128"/>
        <v>1</v>
      </c>
      <c r="P478">
        <f t="shared" si="129"/>
        <v>0</v>
      </c>
      <c r="Q478">
        <f t="shared" si="130"/>
        <v>0</v>
      </c>
      <c r="R478">
        <f t="shared" si="131"/>
        <v>0</v>
      </c>
      <c r="S478">
        <f t="shared" si="132"/>
        <v>0</v>
      </c>
      <c r="T478">
        <f t="shared" si="133"/>
        <v>0</v>
      </c>
      <c r="U478">
        <f t="shared" si="134"/>
        <v>1</v>
      </c>
      <c r="V478" s="2">
        <f t="shared" si="135"/>
        <v>0.28009893718939738</v>
      </c>
      <c r="W478" s="2">
        <f t="shared" si="136"/>
        <v>0.12708829455879436</v>
      </c>
      <c r="X478">
        <f t="shared" si="137"/>
        <v>0.87924383586294119</v>
      </c>
      <c r="Y478">
        <v>1</v>
      </c>
      <c r="Z478" s="2">
        <f t="shared" si="138"/>
        <v>5.4980144470236079</v>
      </c>
      <c r="AA478" s="2">
        <f t="shared" si="139"/>
        <v>244.20656548999563</v>
      </c>
      <c r="AB478" s="2">
        <f t="shared" si="140"/>
        <v>0.9959218057721998</v>
      </c>
      <c r="AC478" s="1">
        <f t="shared" si="143"/>
        <v>0.9959218057721998</v>
      </c>
      <c r="AD478">
        <f t="shared" si="141"/>
        <v>-4.0865327403172115E-3</v>
      </c>
      <c r="AE478">
        <f t="shared" si="142"/>
        <v>1</v>
      </c>
    </row>
    <row r="479" spans="1:31" hidden="1" x14ac:dyDescent="0.25">
      <c r="A479" t="s">
        <v>7</v>
      </c>
      <c r="B479">
        <v>78</v>
      </c>
      <c r="C479" t="s">
        <v>5</v>
      </c>
      <c r="D479" t="s">
        <v>6</v>
      </c>
      <c r="E479" t="s">
        <v>1</v>
      </c>
      <c r="F479" t="s">
        <v>9</v>
      </c>
      <c r="G479">
        <v>85.37</v>
      </c>
      <c r="H479">
        <v>24.2</v>
      </c>
      <c r="K479">
        <v>1</v>
      </c>
      <c r="L479">
        <v>0</v>
      </c>
      <c r="M479">
        <f t="shared" si="126"/>
        <v>1</v>
      </c>
      <c r="N479">
        <f t="shared" si="127"/>
        <v>0</v>
      </c>
      <c r="O479">
        <f t="shared" si="128"/>
        <v>1</v>
      </c>
      <c r="P479">
        <f t="shared" si="129"/>
        <v>0</v>
      </c>
      <c r="Q479">
        <f t="shared" si="130"/>
        <v>0</v>
      </c>
      <c r="R479">
        <f t="shared" si="131"/>
        <v>0</v>
      </c>
      <c r="S479">
        <f t="shared" si="132"/>
        <v>0</v>
      </c>
      <c r="T479">
        <f t="shared" si="133"/>
        <v>0</v>
      </c>
      <c r="U479">
        <f t="shared" si="134"/>
        <v>1</v>
      </c>
      <c r="V479" s="2">
        <f t="shared" si="135"/>
        <v>0.26931346629148367</v>
      </c>
      <c r="W479" s="2">
        <f t="shared" si="136"/>
        <v>0.197687119629856</v>
      </c>
      <c r="X479">
        <f t="shared" si="137"/>
        <v>0.8565333521274392</v>
      </c>
      <c r="Y479">
        <v>1</v>
      </c>
      <c r="Z479" s="2">
        <f t="shared" si="138"/>
        <v>10.094420433752544</v>
      </c>
      <c r="AA479" s="2">
        <f t="shared" si="139"/>
        <v>24207.564204835118</v>
      </c>
      <c r="AB479" s="2">
        <f t="shared" si="140"/>
        <v>0.9999586923044449</v>
      </c>
      <c r="AC479" s="1">
        <f t="shared" si="143"/>
        <v>0.9999586923044449</v>
      </c>
      <c r="AD479">
        <f t="shared" si="141"/>
        <v>-4.1308548741455499E-5</v>
      </c>
      <c r="AE479">
        <f t="shared" si="142"/>
        <v>1</v>
      </c>
    </row>
    <row r="480" spans="1:31" hidden="1" x14ac:dyDescent="0.25">
      <c r="A480" t="s">
        <v>7</v>
      </c>
      <c r="B480">
        <v>77</v>
      </c>
      <c r="C480" t="s">
        <v>5</v>
      </c>
      <c r="D480" t="s">
        <v>4</v>
      </c>
      <c r="E480" t="s">
        <v>1</v>
      </c>
      <c r="F480" t="s">
        <v>11</v>
      </c>
      <c r="G480">
        <v>117.08</v>
      </c>
      <c r="H480">
        <v>28.4</v>
      </c>
      <c r="K480">
        <v>1</v>
      </c>
      <c r="L480">
        <v>0</v>
      </c>
      <c r="M480">
        <f t="shared" si="126"/>
        <v>1</v>
      </c>
      <c r="N480">
        <f t="shared" si="127"/>
        <v>0</v>
      </c>
      <c r="O480">
        <f t="shared" si="128"/>
        <v>0</v>
      </c>
      <c r="P480">
        <f t="shared" si="129"/>
        <v>1</v>
      </c>
      <c r="Q480">
        <f t="shared" si="130"/>
        <v>0</v>
      </c>
      <c r="R480">
        <f t="shared" si="131"/>
        <v>0</v>
      </c>
      <c r="S480">
        <f t="shared" si="132"/>
        <v>1</v>
      </c>
      <c r="T480">
        <f t="shared" si="133"/>
        <v>0</v>
      </c>
      <c r="U480">
        <f t="shared" si="134"/>
        <v>0</v>
      </c>
      <c r="V480" s="2">
        <f t="shared" si="135"/>
        <v>0.48327682893727802</v>
      </c>
      <c r="W480" s="2">
        <f t="shared" si="136"/>
        <v>0.39388480442249946</v>
      </c>
      <c r="X480">
        <f t="shared" si="137"/>
        <v>0.84415979529983132</v>
      </c>
      <c r="Y480">
        <v>1</v>
      </c>
      <c r="Z480" s="2">
        <f t="shared" si="138"/>
        <v>1.4781816088930655</v>
      </c>
      <c r="AA480" s="2">
        <f t="shared" si="139"/>
        <v>4.384964845898125</v>
      </c>
      <c r="AB480" s="2">
        <f t="shared" si="140"/>
        <v>0.8142977663518588</v>
      </c>
      <c r="AC480" s="1">
        <f t="shared" si="143"/>
        <v>0.8142977663518588</v>
      </c>
      <c r="AD480">
        <f t="shared" si="141"/>
        <v>-0.20542917354135484</v>
      </c>
      <c r="AE480">
        <f t="shared" si="142"/>
        <v>1</v>
      </c>
    </row>
    <row r="481" spans="1:31" hidden="1" x14ac:dyDescent="0.25">
      <c r="A481" t="s">
        <v>7</v>
      </c>
      <c r="B481">
        <v>45</v>
      </c>
      <c r="C481" t="s">
        <v>3</v>
      </c>
      <c r="D481" t="s">
        <v>8</v>
      </c>
      <c r="E481" t="s">
        <v>1</v>
      </c>
      <c r="F481" t="s">
        <v>9</v>
      </c>
      <c r="G481">
        <v>92.86</v>
      </c>
      <c r="H481">
        <v>29.1</v>
      </c>
      <c r="K481">
        <v>0</v>
      </c>
      <c r="L481">
        <v>0</v>
      </c>
      <c r="M481">
        <f t="shared" si="126"/>
        <v>1</v>
      </c>
      <c r="N481">
        <f t="shared" si="127"/>
        <v>0</v>
      </c>
      <c r="O481">
        <f t="shared" si="128"/>
        <v>1</v>
      </c>
      <c r="P481">
        <f t="shared" si="129"/>
        <v>0</v>
      </c>
      <c r="Q481">
        <f t="shared" si="130"/>
        <v>0</v>
      </c>
      <c r="R481">
        <f t="shared" si="131"/>
        <v>1</v>
      </c>
      <c r="S481">
        <f t="shared" si="132"/>
        <v>0</v>
      </c>
      <c r="T481">
        <f t="shared" si="133"/>
        <v>1</v>
      </c>
      <c r="U481">
        <f t="shared" si="134"/>
        <v>0</v>
      </c>
      <c r="V481" s="2">
        <f t="shared" si="135"/>
        <v>0.31577163030666405</v>
      </c>
      <c r="W481" s="2">
        <f t="shared" si="136"/>
        <v>0.43155206688196246</v>
      </c>
      <c r="X481">
        <f t="shared" si="137"/>
        <v>0.24517023928294907</v>
      </c>
      <c r="Y481">
        <v>1</v>
      </c>
      <c r="Z481" s="2">
        <f t="shared" si="138"/>
        <v>5.4980144470236079</v>
      </c>
      <c r="AA481" s="2">
        <f t="shared" si="139"/>
        <v>244.20656548999563</v>
      </c>
      <c r="AB481" s="2">
        <f t="shared" si="140"/>
        <v>0.9959218057721998</v>
      </c>
      <c r="AC481" s="1">
        <f t="shared" si="143"/>
        <v>0.9959218057721998</v>
      </c>
      <c r="AD481">
        <f t="shared" si="141"/>
        <v>-4.0865327403172115E-3</v>
      </c>
      <c r="AE481">
        <f t="shared" si="142"/>
        <v>1</v>
      </c>
    </row>
    <row r="482" spans="1:31" hidden="1" x14ac:dyDescent="0.25">
      <c r="A482" t="s">
        <v>0</v>
      </c>
      <c r="B482">
        <v>76</v>
      </c>
      <c r="C482" t="s">
        <v>3</v>
      </c>
      <c r="D482" t="s">
        <v>6</v>
      </c>
      <c r="E482" t="s">
        <v>1</v>
      </c>
      <c r="F482" t="s">
        <v>2</v>
      </c>
      <c r="G482">
        <v>69.13</v>
      </c>
      <c r="H482">
        <v>25.8</v>
      </c>
      <c r="K482">
        <v>0</v>
      </c>
      <c r="L482">
        <v>0</v>
      </c>
      <c r="M482">
        <f t="shared" si="126"/>
        <v>1</v>
      </c>
      <c r="N482">
        <f t="shared" si="127"/>
        <v>1</v>
      </c>
      <c r="O482">
        <f t="shared" si="128"/>
        <v>0</v>
      </c>
      <c r="P482">
        <f t="shared" si="129"/>
        <v>0</v>
      </c>
      <c r="Q482">
        <f t="shared" si="130"/>
        <v>0</v>
      </c>
      <c r="R482">
        <f t="shared" si="131"/>
        <v>1</v>
      </c>
      <c r="S482">
        <f t="shared" si="132"/>
        <v>0</v>
      </c>
      <c r="T482">
        <f t="shared" si="133"/>
        <v>0</v>
      </c>
      <c r="U482">
        <f t="shared" si="134"/>
        <v>1</v>
      </c>
      <c r="V482" s="2">
        <f t="shared" si="135"/>
        <v>0.18185276143330478</v>
      </c>
      <c r="W482" s="2">
        <f t="shared" si="136"/>
        <v>0.26477562517460007</v>
      </c>
      <c r="X482">
        <f t="shared" si="137"/>
        <v>0.83110256323999188</v>
      </c>
      <c r="Y482">
        <v>1</v>
      </c>
      <c r="Z482" s="2">
        <f t="shared" si="138"/>
        <v>-1.939761939577302</v>
      </c>
      <c r="AA482" s="2">
        <f t="shared" si="139"/>
        <v>0.14373816407310361</v>
      </c>
      <c r="AB482" s="2">
        <f t="shared" si="140"/>
        <v>0.12567401227674377</v>
      </c>
      <c r="AC482" s="1">
        <f t="shared" si="143"/>
        <v>0.12567401227674377</v>
      </c>
      <c r="AD482">
        <f t="shared" si="141"/>
        <v>-2.0740639287799665</v>
      </c>
      <c r="AE482">
        <f t="shared" si="142"/>
        <v>0</v>
      </c>
    </row>
    <row r="483" spans="1:31" hidden="1" x14ac:dyDescent="0.25">
      <c r="A483" t="s">
        <v>0</v>
      </c>
      <c r="B483">
        <v>51</v>
      </c>
      <c r="C483" t="s">
        <v>3</v>
      </c>
      <c r="D483" t="s">
        <v>4</v>
      </c>
      <c r="E483" t="s">
        <v>1</v>
      </c>
      <c r="F483" t="s">
        <v>2</v>
      </c>
      <c r="G483">
        <v>193.62</v>
      </c>
      <c r="H483">
        <v>48.7</v>
      </c>
      <c r="K483">
        <v>1</v>
      </c>
      <c r="L483">
        <v>1</v>
      </c>
      <c r="M483">
        <f t="shared" si="126"/>
        <v>1</v>
      </c>
      <c r="N483">
        <f t="shared" si="127"/>
        <v>1</v>
      </c>
      <c r="O483">
        <f t="shared" si="128"/>
        <v>0</v>
      </c>
      <c r="P483">
        <f t="shared" si="129"/>
        <v>0</v>
      </c>
      <c r="Q483">
        <f t="shared" si="130"/>
        <v>0</v>
      </c>
      <c r="R483">
        <f t="shared" si="131"/>
        <v>1</v>
      </c>
      <c r="S483">
        <f t="shared" si="132"/>
        <v>1</v>
      </c>
      <c r="T483">
        <f t="shared" si="133"/>
        <v>0</v>
      </c>
      <c r="U483">
        <f t="shared" si="134"/>
        <v>0</v>
      </c>
      <c r="V483" s="2">
        <f t="shared" si="135"/>
        <v>0.91004788265209313</v>
      </c>
      <c r="W483" s="2">
        <f t="shared" si="136"/>
        <v>0.99441804495296615</v>
      </c>
      <c r="X483">
        <f t="shared" si="137"/>
        <v>0.35541491887857946</v>
      </c>
      <c r="Y483">
        <v>1</v>
      </c>
      <c r="Z483" s="2">
        <f t="shared" si="138"/>
        <v>7.3570267309037822</v>
      </c>
      <c r="AA483" s="2">
        <f t="shared" si="139"/>
        <v>1567.1700107762865</v>
      </c>
      <c r="AB483" s="2">
        <f t="shared" si="140"/>
        <v>0.9993623140392125</v>
      </c>
      <c r="AC483" s="1">
        <f t="shared" si="143"/>
        <v>0.9993623140392125</v>
      </c>
      <c r="AD483">
        <f t="shared" si="141"/>
        <v>-6.3788936895808337E-4</v>
      </c>
      <c r="AE483">
        <f t="shared" si="142"/>
        <v>1</v>
      </c>
    </row>
    <row r="484" spans="1:31" hidden="1" x14ac:dyDescent="0.25">
      <c r="A484" t="s">
        <v>0</v>
      </c>
      <c r="B484">
        <v>73</v>
      </c>
      <c r="C484" t="s">
        <v>3</v>
      </c>
      <c r="D484" t="s">
        <v>6</v>
      </c>
      <c r="E484" t="s">
        <v>1</v>
      </c>
      <c r="F484" t="s">
        <v>9</v>
      </c>
      <c r="G484">
        <v>81.239999999999995</v>
      </c>
      <c r="H484">
        <v>23.3</v>
      </c>
      <c r="K484">
        <v>0</v>
      </c>
      <c r="L484">
        <v>0</v>
      </c>
      <c r="M484">
        <f t="shared" si="126"/>
        <v>1</v>
      </c>
      <c r="N484">
        <f t="shared" si="127"/>
        <v>0</v>
      </c>
      <c r="O484">
        <f t="shared" si="128"/>
        <v>1</v>
      </c>
      <c r="P484">
        <f t="shared" si="129"/>
        <v>0</v>
      </c>
      <c r="Q484">
        <f t="shared" si="130"/>
        <v>0</v>
      </c>
      <c r="R484">
        <f t="shared" si="131"/>
        <v>1</v>
      </c>
      <c r="S484">
        <f t="shared" si="132"/>
        <v>0</v>
      </c>
      <c r="T484">
        <f t="shared" si="133"/>
        <v>0</v>
      </c>
      <c r="U484">
        <f t="shared" si="134"/>
        <v>1</v>
      </c>
      <c r="V484" s="2">
        <f t="shared" si="135"/>
        <v>0.24524976462217901</v>
      </c>
      <c r="W484" s="2">
        <f t="shared" si="136"/>
        <v>0.16494187125074061</v>
      </c>
      <c r="X484">
        <f t="shared" si="137"/>
        <v>0.78786018647928835</v>
      </c>
      <c r="Y484">
        <v>1</v>
      </c>
      <c r="Z484" s="2">
        <f t="shared" si="138"/>
        <v>5.4980144470236079</v>
      </c>
      <c r="AA484" s="2">
        <f t="shared" si="139"/>
        <v>244.20656548999563</v>
      </c>
      <c r="AB484" s="2">
        <f t="shared" si="140"/>
        <v>0.9959218057721998</v>
      </c>
      <c r="AC484" s="1">
        <f t="shared" si="143"/>
        <v>0.9959218057721998</v>
      </c>
      <c r="AD484">
        <f t="shared" si="141"/>
        <v>-4.0865327403172115E-3</v>
      </c>
      <c r="AE484">
        <f t="shared" si="142"/>
        <v>1</v>
      </c>
    </row>
    <row r="485" spans="1:31" hidden="1" x14ac:dyDescent="0.25">
      <c r="A485" t="s">
        <v>0</v>
      </c>
      <c r="B485">
        <v>82</v>
      </c>
      <c r="C485" t="s">
        <v>3</v>
      </c>
      <c r="D485" t="s">
        <v>6</v>
      </c>
      <c r="E485" t="s">
        <v>1</v>
      </c>
      <c r="F485" t="s">
        <v>2</v>
      </c>
      <c r="G485">
        <v>90.88</v>
      </c>
      <c r="H485">
        <v>25.7</v>
      </c>
      <c r="K485">
        <v>0</v>
      </c>
      <c r="L485">
        <v>0</v>
      </c>
      <c r="M485">
        <f t="shared" si="126"/>
        <v>1</v>
      </c>
      <c r="N485">
        <f t="shared" si="127"/>
        <v>1</v>
      </c>
      <c r="O485">
        <f t="shared" si="128"/>
        <v>0</v>
      </c>
      <c r="P485">
        <f t="shared" si="129"/>
        <v>0</v>
      </c>
      <c r="Q485">
        <f t="shared" si="130"/>
        <v>0</v>
      </c>
      <c r="R485">
        <f t="shared" si="131"/>
        <v>1</v>
      </c>
      <c r="S485">
        <f t="shared" si="132"/>
        <v>0</v>
      </c>
      <c r="T485">
        <f t="shared" si="133"/>
        <v>0</v>
      </c>
      <c r="U485">
        <f t="shared" si="134"/>
        <v>1</v>
      </c>
      <c r="V485" s="2">
        <f t="shared" si="135"/>
        <v>0.30316054651449809</v>
      </c>
      <c r="W485" s="2">
        <f t="shared" si="136"/>
        <v>0.26026862807508455</v>
      </c>
      <c r="X485">
        <f t="shared" si="137"/>
        <v>0.89929715668439136</v>
      </c>
      <c r="Y485">
        <v>1</v>
      </c>
      <c r="Z485" s="2">
        <f t="shared" si="138"/>
        <v>-1.939761939577302</v>
      </c>
      <c r="AA485" s="2">
        <f t="shared" si="139"/>
        <v>0.14373816407310361</v>
      </c>
      <c r="AB485" s="2">
        <f t="shared" si="140"/>
        <v>0.12567401227674377</v>
      </c>
      <c r="AC485" s="1">
        <f t="shared" si="143"/>
        <v>0.12567401227674377</v>
      </c>
      <c r="AD485">
        <f t="shared" si="141"/>
        <v>-2.0740639287799665</v>
      </c>
      <c r="AE485">
        <f t="shared" si="142"/>
        <v>0</v>
      </c>
    </row>
    <row r="486" spans="1:31" hidden="1" x14ac:dyDescent="0.25">
      <c r="A486" t="s">
        <v>7</v>
      </c>
      <c r="B486">
        <v>78</v>
      </c>
      <c r="C486" t="s">
        <v>5</v>
      </c>
      <c r="D486" t="s">
        <v>6</v>
      </c>
      <c r="E486" t="s">
        <v>1</v>
      </c>
      <c r="F486" t="s">
        <v>9</v>
      </c>
      <c r="G486">
        <v>65.349999999999994</v>
      </c>
      <c r="H486">
        <v>22.1</v>
      </c>
      <c r="K486">
        <v>0</v>
      </c>
      <c r="L486">
        <v>0</v>
      </c>
      <c r="M486">
        <f t="shared" si="126"/>
        <v>1</v>
      </c>
      <c r="N486">
        <f t="shared" si="127"/>
        <v>0</v>
      </c>
      <c r="O486">
        <f t="shared" si="128"/>
        <v>1</v>
      </c>
      <c r="P486">
        <f t="shared" si="129"/>
        <v>0</v>
      </c>
      <c r="Q486">
        <f t="shared" si="130"/>
        <v>0</v>
      </c>
      <c r="R486">
        <f t="shared" si="131"/>
        <v>0</v>
      </c>
      <c r="S486">
        <f t="shared" si="132"/>
        <v>0</v>
      </c>
      <c r="T486">
        <f t="shared" si="133"/>
        <v>0</v>
      </c>
      <c r="U486">
        <f t="shared" si="134"/>
        <v>1</v>
      </c>
      <c r="V486" s="2">
        <f t="shared" si="135"/>
        <v>0.16437698755355792</v>
      </c>
      <c r="W486" s="2">
        <f t="shared" si="136"/>
        <v>0.12708829455879436</v>
      </c>
      <c r="X486">
        <f t="shared" si="137"/>
        <v>0.8565333521274392</v>
      </c>
      <c r="Y486">
        <v>1</v>
      </c>
      <c r="Z486" s="2">
        <f t="shared" si="138"/>
        <v>5.4980144470236079</v>
      </c>
      <c r="AA486" s="2">
        <f t="shared" si="139"/>
        <v>244.20656548999563</v>
      </c>
      <c r="AB486" s="2">
        <f t="shared" si="140"/>
        <v>0.9959218057721998</v>
      </c>
      <c r="AC486" s="1">
        <f t="shared" si="143"/>
        <v>0.9959218057721998</v>
      </c>
      <c r="AD486">
        <f t="shared" si="141"/>
        <v>-4.0865327403172115E-3</v>
      </c>
      <c r="AE486">
        <f t="shared" si="142"/>
        <v>1</v>
      </c>
    </row>
    <row r="487" spans="1:31" hidden="1" x14ac:dyDescent="0.25">
      <c r="A487" t="s">
        <v>0</v>
      </c>
      <c r="B487">
        <v>78</v>
      </c>
      <c r="C487" t="s">
        <v>5</v>
      </c>
      <c r="D487" t="s">
        <v>6</v>
      </c>
      <c r="E487" t="s">
        <v>1</v>
      </c>
      <c r="F487" t="s">
        <v>9</v>
      </c>
      <c r="G487">
        <v>64.64</v>
      </c>
      <c r="H487">
        <v>25</v>
      </c>
      <c r="K487">
        <v>0</v>
      </c>
      <c r="L487">
        <v>0</v>
      </c>
      <c r="M487">
        <f t="shared" si="126"/>
        <v>1</v>
      </c>
      <c r="N487">
        <f t="shared" si="127"/>
        <v>0</v>
      </c>
      <c r="O487">
        <f t="shared" si="128"/>
        <v>1</v>
      </c>
      <c r="P487">
        <f t="shared" si="129"/>
        <v>0</v>
      </c>
      <c r="Q487">
        <f t="shared" si="130"/>
        <v>0</v>
      </c>
      <c r="R487">
        <f t="shared" si="131"/>
        <v>0</v>
      </c>
      <c r="S487">
        <f t="shared" si="132"/>
        <v>0</v>
      </c>
      <c r="T487">
        <f t="shared" si="133"/>
        <v>0</v>
      </c>
      <c r="U487">
        <f t="shared" si="134"/>
        <v>1</v>
      </c>
      <c r="V487" s="2">
        <f t="shared" si="135"/>
        <v>0.16122015520379337</v>
      </c>
      <c r="W487" s="2">
        <f t="shared" si="136"/>
        <v>0.22986200294168876</v>
      </c>
      <c r="X487">
        <f t="shared" si="137"/>
        <v>0.8565333521274392</v>
      </c>
      <c r="Y487">
        <v>1</v>
      </c>
      <c r="Z487" s="2">
        <f t="shared" si="138"/>
        <v>5.4980144470236079</v>
      </c>
      <c r="AA487" s="2">
        <f t="shared" si="139"/>
        <v>244.20656548999563</v>
      </c>
      <c r="AB487" s="2">
        <f t="shared" si="140"/>
        <v>0.9959218057721998</v>
      </c>
      <c r="AC487" s="1">
        <f t="shared" si="143"/>
        <v>0.9959218057721998</v>
      </c>
      <c r="AD487">
        <f t="shared" si="141"/>
        <v>-4.0865327403172115E-3</v>
      </c>
      <c r="AE487">
        <f t="shared" si="142"/>
        <v>1</v>
      </c>
    </row>
    <row r="488" spans="1:31" hidden="1" x14ac:dyDescent="0.25">
      <c r="A488" t="s">
        <v>0</v>
      </c>
      <c r="B488">
        <v>78</v>
      </c>
      <c r="C488" t="s">
        <v>3</v>
      </c>
      <c r="D488" t="s">
        <v>8</v>
      </c>
      <c r="E488" t="s">
        <v>1</v>
      </c>
      <c r="F488" t="s">
        <v>2</v>
      </c>
      <c r="G488">
        <v>75.34</v>
      </c>
      <c r="H488">
        <v>26.8</v>
      </c>
      <c r="K488">
        <v>0</v>
      </c>
      <c r="L488">
        <v>0</v>
      </c>
      <c r="M488">
        <f t="shared" si="126"/>
        <v>1</v>
      </c>
      <c r="N488">
        <f t="shared" si="127"/>
        <v>1</v>
      </c>
      <c r="O488">
        <f t="shared" si="128"/>
        <v>0</v>
      </c>
      <c r="P488">
        <f t="shared" si="129"/>
        <v>0</v>
      </c>
      <c r="Q488">
        <f t="shared" si="130"/>
        <v>0</v>
      </c>
      <c r="R488">
        <f t="shared" si="131"/>
        <v>1</v>
      </c>
      <c r="S488">
        <f t="shared" si="132"/>
        <v>0</v>
      </c>
      <c r="T488">
        <f t="shared" si="133"/>
        <v>1</v>
      </c>
      <c r="U488">
        <f t="shared" si="134"/>
        <v>0</v>
      </c>
      <c r="V488" s="2">
        <f t="shared" si="135"/>
        <v>0.21298112354730456</v>
      </c>
      <c r="W488" s="2">
        <f t="shared" si="136"/>
        <v>0.3119153817944425</v>
      </c>
      <c r="X488">
        <f t="shared" si="137"/>
        <v>0.8565333521274392</v>
      </c>
      <c r="Y488">
        <v>1</v>
      </c>
      <c r="Z488" s="2">
        <f t="shared" si="138"/>
        <v>-1.939761939577302</v>
      </c>
      <c r="AA488" s="2">
        <f t="shared" si="139"/>
        <v>0.14373816407310361</v>
      </c>
      <c r="AB488" s="2">
        <f t="shared" si="140"/>
        <v>0.12567401227674377</v>
      </c>
      <c r="AC488" s="1">
        <f t="shared" si="143"/>
        <v>0.12567401227674377</v>
      </c>
      <c r="AD488">
        <f t="shared" si="141"/>
        <v>-2.0740639287799665</v>
      </c>
      <c r="AE488">
        <f t="shared" si="142"/>
        <v>0</v>
      </c>
    </row>
    <row r="489" spans="1:31" hidden="1" x14ac:dyDescent="0.25">
      <c r="A489" t="s">
        <v>7</v>
      </c>
      <c r="B489">
        <v>80</v>
      </c>
      <c r="C489" t="s">
        <v>3</v>
      </c>
      <c r="D489" t="s">
        <v>6</v>
      </c>
      <c r="E489" t="s">
        <v>10</v>
      </c>
      <c r="F489" t="s">
        <v>2</v>
      </c>
      <c r="G489">
        <v>236.97</v>
      </c>
      <c r="H489">
        <v>33.6</v>
      </c>
      <c r="K489">
        <v>0</v>
      </c>
      <c r="L489">
        <v>0</v>
      </c>
      <c r="M489">
        <f t="shared" si="126"/>
        <v>0</v>
      </c>
      <c r="N489">
        <f t="shared" si="127"/>
        <v>1</v>
      </c>
      <c r="O489">
        <f t="shared" si="128"/>
        <v>0</v>
      </c>
      <c r="P489">
        <f t="shared" si="129"/>
        <v>0</v>
      </c>
      <c r="Q489">
        <f t="shared" si="130"/>
        <v>0</v>
      </c>
      <c r="R489">
        <f t="shared" si="131"/>
        <v>1</v>
      </c>
      <c r="S489">
        <f t="shared" si="132"/>
        <v>0</v>
      </c>
      <c r="T489">
        <f t="shared" si="133"/>
        <v>0</v>
      </c>
      <c r="U489">
        <f t="shared" si="134"/>
        <v>1</v>
      </c>
      <c r="V489" s="2">
        <f t="shared" si="135"/>
        <v>0.98317870529985596</v>
      </c>
      <c r="W489" s="2">
        <f t="shared" si="136"/>
        <v>0.67355763890826936</v>
      </c>
      <c r="X489">
        <f t="shared" si="137"/>
        <v>0.87924383586294119</v>
      </c>
      <c r="Y489">
        <v>1</v>
      </c>
      <c r="Z489" s="2">
        <f t="shared" si="138"/>
        <v>-4.7581995621548421</v>
      </c>
      <c r="AA489" s="2">
        <f t="shared" si="139"/>
        <v>8.5810451361985392E-3</v>
      </c>
      <c r="AB489" s="2">
        <f t="shared" si="140"/>
        <v>8.5080372842419993E-3</v>
      </c>
      <c r="AC489" s="1">
        <f t="shared" si="143"/>
        <v>8.5080372842419993E-3</v>
      </c>
      <c r="AD489">
        <f t="shared" si="141"/>
        <v>-4.7667439993968141</v>
      </c>
      <c r="AE489">
        <f t="shared" si="142"/>
        <v>0</v>
      </c>
    </row>
    <row r="490" spans="1:31" hidden="1" x14ac:dyDescent="0.25">
      <c r="A490" t="s">
        <v>7</v>
      </c>
      <c r="B490">
        <v>68</v>
      </c>
      <c r="C490" t="s">
        <v>3</v>
      </c>
      <c r="D490" t="s">
        <v>6</v>
      </c>
      <c r="E490" t="s">
        <v>1</v>
      </c>
      <c r="F490" t="s">
        <v>9</v>
      </c>
      <c r="G490">
        <v>98.73</v>
      </c>
      <c r="H490">
        <v>32.200000000000003</v>
      </c>
      <c r="K490">
        <v>0</v>
      </c>
      <c r="L490">
        <v>0</v>
      </c>
      <c r="M490">
        <f t="shared" si="126"/>
        <v>1</v>
      </c>
      <c r="N490">
        <f t="shared" si="127"/>
        <v>0</v>
      </c>
      <c r="O490">
        <f t="shared" si="128"/>
        <v>1</v>
      </c>
      <c r="P490">
        <f t="shared" si="129"/>
        <v>0</v>
      </c>
      <c r="Q490">
        <f t="shared" si="130"/>
        <v>0</v>
      </c>
      <c r="R490">
        <f t="shared" si="131"/>
        <v>1</v>
      </c>
      <c r="S490">
        <f t="shared" si="132"/>
        <v>0</v>
      </c>
      <c r="T490">
        <f t="shared" si="133"/>
        <v>0</v>
      </c>
      <c r="U490">
        <f t="shared" si="134"/>
        <v>1</v>
      </c>
      <c r="V490" s="2">
        <f t="shared" si="135"/>
        <v>0.35439101792945188</v>
      </c>
      <c r="W490" s="2">
        <f t="shared" si="136"/>
        <v>0.60109810927938356</v>
      </c>
      <c r="X490">
        <f t="shared" si="137"/>
        <v>0.70303995597925584</v>
      </c>
      <c r="Y490">
        <v>1</v>
      </c>
      <c r="Z490" s="2">
        <f t="shared" si="138"/>
        <v>5.4980144470236079</v>
      </c>
      <c r="AA490" s="2">
        <f t="shared" si="139"/>
        <v>244.20656548999563</v>
      </c>
      <c r="AB490" s="2">
        <f t="shared" si="140"/>
        <v>0.9959218057721998</v>
      </c>
      <c r="AC490" s="1">
        <f t="shared" si="143"/>
        <v>0.9959218057721998</v>
      </c>
      <c r="AD490">
        <f t="shared" si="141"/>
        <v>-4.0865327403172115E-3</v>
      </c>
      <c r="AE490">
        <f t="shared" si="142"/>
        <v>1</v>
      </c>
    </row>
    <row r="491" spans="1:31" hidden="1" x14ac:dyDescent="0.25">
      <c r="A491" t="s">
        <v>7</v>
      </c>
      <c r="B491">
        <v>81</v>
      </c>
      <c r="C491" t="s">
        <v>5</v>
      </c>
      <c r="D491" t="s">
        <v>6</v>
      </c>
      <c r="E491" t="s">
        <v>1</v>
      </c>
      <c r="F491" t="s">
        <v>9</v>
      </c>
      <c r="G491">
        <v>61.89</v>
      </c>
      <c r="H491">
        <v>27</v>
      </c>
      <c r="K491">
        <v>1</v>
      </c>
      <c r="L491">
        <v>0</v>
      </c>
      <c r="M491">
        <f t="shared" si="126"/>
        <v>1</v>
      </c>
      <c r="N491">
        <f t="shared" si="127"/>
        <v>0</v>
      </c>
      <c r="O491">
        <f t="shared" si="128"/>
        <v>1</v>
      </c>
      <c r="P491">
        <f t="shared" si="129"/>
        <v>0</v>
      </c>
      <c r="Q491">
        <f t="shared" si="130"/>
        <v>0</v>
      </c>
      <c r="R491">
        <f t="shared" si="131"/>
        <v>0</v>
      </c>
      <c r="S491">
        <f t="shared" si="132"/>
        <v>0</v>
      </c>
      <c r="T491">
        <f t="shared" si="133"/>
        <v>0</v>
      </c>
      <c r="U491">
        <f t="shared" si="134"/>
        <v>1</v>
      </c>
      <c r="V491" s="2">
        <f t="shared" si="135"/>
        <v>0.14936875341466677</v>
      </c>
      <c r="W491" s="2">
        <f t="shared" si="136"/>
        <v>0.32176251163058744</v>
      </c>
      <c r="X491">
        <f t="shared" si="137"/>
        <v>0.88959668077899279</v>
      </c>
      <c r="Y491">
        <v>1</v>
      </c>
      <c r="Z491" s="2">
        <f t="shared" si="138"/>
        <v>10.094420433752544</v>
      </c>
      <c r="AA491" s="2">
        <f t="shared" si="139"/>
        <v>24207.564204835118</v>
      </c>
      <c r="AB491" s="2">
        <f t="shared" si="140"/>
        <v>0.9999586923044449</v>
      </c>
      <c r="AC491" s="1">
        <f t="shared" si="143"/>
        <v>0.9999586923044449</v>
      </c>
      <c r="AD491">
        <f t="shared" si="141"/>
        <v>-4.1308548741455499E-5</v>
      </c>
      <c r="AE491">
        <f t="shared" si="142"/>
        <v>1</v>
      </c>
    </row>
    <row r="492" spans="1:31" hidden="1" x14ac:dyDescent="0.25">
      <c r="A492" t="s">
        <v>7</v>
      </c>
      <c r="B492">
        <v>73</v>
      </c>
      <c r="C492" t="s">
        <v>5</v>
      </c>
      <c r="D492" t="s">
        <v>6</v>
      </c>
      <c r="E492" t="s">
        <v>1</v>
      </c>
      <c r="F492" t="s">
        <v>9</v>
      </c>
      <c r="G492">
        <v>80.56</v>
      </c>
      <c r="H492">
        <v>31.5</v>
      </c>
      <c r="K492">
        <v>0</v>
      </c>
      <c r="L492">
        <v>0</v>
      </c>
      <c r="M492">
        <f t="shared" si="126"/>
        <v>1</v>
      </c>
      <c r="N492">
        <f t="shared" si="127"/>
        <v>0</v>
      </c>
      <c r="O492">
        <f t="shared" si="128"/>
        <v>1</v>
      </c>
      <c r="P492">
        <f t="shared" si="129"/>
        <v>0</v>
      </c>
      <c r="Q492">
        <f t="shared" si="130"/>
        <v>0</v>
      </c>
      <c r="R492">
        <f t="shared" si="131"/>
        <v>0</v>
      </c>
      <c r="S492">
        <f t="shared" si="132"/>
        <v>0</v>
      </c>
      <c r="T492">
        <f t="shared" si="133"/>
        <v>0</v>
      </c>
      <c r="U492">
        <f t="shared" si="134"/>
        <v>1</v>
      </c>
      <c r="V492" s="2">
        <f t="shared" si="135"/>
        <v>0.24140155156368659</v>
      </c>
      <c r="W492" s="2">
        <f t="shared" si="136"/>
        <v>0.56332569972607593</v>
      </c>
      <c r="X492">
        <f t="shared" si="137"/>
        <v>0.78786018647928835</v>
      </c>
      <c r="Y492">
        <v>1</v>
      </c>
      <c r="Z492" s="2">
        <f t="shared" si="138"/>
        <v>5.4980144470236079</v>
      </c>
      <c r="AA492" s="2">
        <f t="shared" si="139"/>
        <v>244.20656548999563</v>
      </c>
      <c r="AB492" s="2">
        <f t="shared" si="140"/>
        <v>0.9959218057721998</v>
      </c>
      <c r="AC492" s="1">
        <f t="shared" si="143"/>
        <v>0.9959218057721998</v>
      </c>
      <c r="AD492">
        <f t="shared" si="141"/>
        <v>-4.0865327403172115E-3</v>
      </c>
      <c r="AE492">
        <f t="shared" si="142"/>
        <v>1</v>
      </c>
    </row>
    <row r="493" spans="1:31" hidden="1" x14ac:dyDescent="0.25">
      <c r="A493" t="s">
        <v>0</v>
      </c>
      <c r="B493">
        <v>59</v>
      </c>
      <c r="C493" t="s">
        <v>3</v>
      </c>
      <c r="D493" t="s">
        <v>8</v>
      </c>
      <c r="E493" t="s">
        <v>10</v>
      </c>
      <c r="F493" t="s">
        <v>9</v>
      </c>
      <c r="G493">
        <v>87.13</v>
      </c>
      <c r="H493">
        <v>25</v>
      </c>
      <c r="K493">
        <v>0</v>
      </c>
      <c r="L493">
        <v>0</v>
      </c>
      <c r="M493">
        <f t="shared" si="126"/>
        <v>0</v>
      </c>
      <c r="N493">
        <f t="shared" si="127"/>
        <v>0</v>
      </c>
      <c r="O493">
        <f t="shared" si="128"/>
        <v>1</v>
      </c>
      <c r="P493">
        <f t="shared" si="129"/>
        <v>0</v>
      </c>
      <c r="Q493">
        <f t="shared" si="130"/>
        <v>0</v>
      </c>
      <c r="R493">
        <f t="shared" si="131"/>
        <v>1</v>
      </c>
      <c r="S493">
        <f t="shared" si="132"/>
        <v>0</v>
      </c>
      <c r="T493">
        <f t="shared" si="133"/>
        <v>1</v>
      </c>
      <c r="U493">
        <f t="shared" si="134"/>
        <v>0</v>
      </c>
      <c r="V493" s="2">
        <f t="shared" si="135"/>
        <v>0.27991646401544251</v>
      </c>
      <c r="W493" s="2">
        <f t="shared" si="136"/>
        <v>0.22986200294168876</v>
      </c>
      <c r="X493">
        <f t="shared" si="137"/>
        <v>0.52178163014339485</v>
      </c>
      <c r="Y493">
        <v>1</v>
      </c>
      <c r="Z493" s="2">
        <f t="shared" si="138"/>
        <v>2.6795768244460687</v>
      </c>
      <c r="AA493" s="2">
        <f t="shared" si="139"/>
        <v>14.578922546693356</v>
      </c>
      <c r="AB493" s="2">
        <f t="shared" si="140"/>
        <v>0.93581070853887449</v>
      </c>
      <c r="AC493" s="1">
        <f t="shared" si="143"/>
        <v>0.93581070853887449</v>
      </c>
      <c r="AD493">
        <f t="shared" si="141"/>
        <v>-6.6342057423706732E-2</v>
      </c>
      <c r="AE493">
        <f t="shared" si="142"/>
        <v>1</v>
      </c>
    </row>
    <row r="494" spans="1:31" hidden="1" x14ac:dyDescent="0.25">
      <c r="A494" t="s">
        <v>0</v>
      </c>
      <c r="B494">
        <v>50</v>
      </c>
      <c r="C494" t="s">
        <v>3</v>
      </c>
      <c r="D494" t="s">
        <v>8</v>
      </c>
      <c r="E494" t="s">
        <v>1</v>
      </c>
      <c r="F494" t="s">
        <v>9</v>
      </c>
      <c r="G494">
        <v>98.68</v>
      </c>
      <c r="H494">
        <v>35</v>
      </c>
      <c r="K494">
        <v>0</v>
      </c>
      <c r="L494">
        <v>0</v>
      </c>
      <c r="M494">
        <f t="shared" si="126"/>
        <v>1</v>
      </c>
      <c r="N494">
        <f t="shared" si="127"/>
        <v>0</v>
      </c>
      <c r="O494">
        <f t="shared" si="128"/>
        <v>1</v>
      </c>
      <c r="P494">
        <f t="shared" si="129"/>
        <v>0</v>
      </c>
      <c r="Q494">
        <f t="shared" si="130"/>
        <v>0</v>
      </c>
      <c r="R494">
        <f t="shared" si="131"/>
        <v>1</v>
      </c>
      <c r="S494">
        <f t="shared" si="132"/>
        <v>0</v>
      </c>
      <c r="T494">
        <f t="shared" si="133"/>
        <v>1</v>
      </c>
      <c r="U494">
        <f t="shared" si="134"/>
        <v>0</v>
      </c>
      <c r="V494" s="2">
        <f t="shared" si="135"/>
        <v>0.35405493750841599</v>
      </c>
      <c r="W494" s="2">
        <f t="shared" si="136"/>
        <v>0.73999375971035897</v>
      </c>
      <c r="X494">
        <f t="shared" si="137"/>
        <v>0.33581472283078839</v>
      </c>
      <c r="Y494">
        <v>1</v>
      </c>
      <c r="Z494" s="2">
        <f t="shared" si="138"/>
        <v>5.4980144470236079</v>
      </c>
      <c r="AA494" s="2">
        <f t="shared" si="139"/>
        <v>244.20656548999563</v>
      </c>
      <c r="AB494" s="2">
        <f t="shared" si="140"/>
        <v>0.9959218057721998</v>
      </c>
      <c r="AC494" s="1">
        <f t="shared" si="143"/>
        <v>0.9959218057721998</v>
      </c>
      <c r="AD494">
        <f t="shared" si="141"/>
        <v>-4.0865327403172115E-3</v>
      </c>
      <c r="AE494">
        <f t="shared" si="142"/>
        <v>1</v>
      </c>
    </row>
    <row r="495" spans="1:31" hidden="1" x14ac:dyDescent="0.25">
      <c r="A495" t="s">
        <v>7</v>
      </c>
      <c r="B495">
        <v>79</v>
      </c>
      <c r="C495" t="s">
        <v>5</v>
      </c>
      <c r="D495" t="s">
        <v>6</v>
      </c>
      <c r="E495" t="s">
        <v>10</v>
      </c>
      <c r="F495" t="s">
        <v>2</v>
      </c>
      <c r="G495">
        <v>214.91</v>
      </c>
      <c r="H495">
        <v>33.9</v>
      </c>
      <c r="K495">
        <v>0</v>
      </c>
      <c r="L495">
        <v>0</v>
      </c>
      <c r="M495">
        <f t="shared" si="126"/>
        <v>0</v>
      </c>
      <c r="N495">
        <f t="shared" si="127"/>
        <v>1</v>
      </c>
      <c r="O495">
        <f t="shared" si="128"/>
        <v>0</v>
      </c>
      <c r="P495">
        <f t="shared" si="129"/>
        <v>0</v>
      </c>
      <c r="Q495">
        <f t="shared" si="130"/>
        <v>0</v>
      </c>
      <c r="R495">
        <f t="shared" si="131"/>
        <v>0</v>
      </c>
      <c r="S495">
        <f t="shared" si="132"/>
        <v>0</v>
      </c>
      <c r="T495">
        <f t="shared" si="133"/>
        <v>0</v>
      </c>
      <c r="U495">
        <f t="shared" si="134"/>
        <v>1</v>
      </c>
      <c r="V495" s="2">
        <f t="shared" si="135"/>
        <v>0.957802300583799</v>
      </c>
      <c r="W495" s="2">
        <f t="shared" si="136"/>
        <v>0.68837063179378832</v>
      </c>
      <c r="X495">
        <f t="shared" si="137"/>
        <v>0.86822593526024505</v>
      </c>
      <c r="Y495">
        <v>1</v>
      </c>
      <c r="Z495" s="2">
        <f t="shared" si="138"/>
        <v>-4.7581995621548421</v>
      </c>
      <c r="AA495" s="2">
        <f t="shared" si="139"/>
        <v>8.5810451361985392E-3</v>
      </c>
      <c r="AB495" s="2">
        <f t="shared" si="140"/>
        <v>8.5080372842419993E-3</v>
      </c>
      <c r="AC495" s="1">
        <f t="shared" si="143"/>
        <v>8.5080372842419993E-3</v>
      </c>
      <c r="AD495">
        <f t="shared" si="141"/>
        <v>-4.7667439993968141</v>
      </c>
      <c r="AE495">
        <f t="shared" si="142"/>
        <v>0</v>
      </c>
    </row>
    <row r="496" spans="1:31" hidden="1" x14ac:dyDescent="0.25">
      <c r="A496" t="s">
        <v>0</v>
      </c>
      <c r="B496">
        <v>50</v>
      </c>
      <c r="C496" t="s">
        <v>3</v>
      </c>
      <c r="D496" t="s">
        <v>6</v>
      </c>
      <c r="E496" t="s">
        <v>1</v>
      </c>
      <c r="F496" t="s">
        <v>11</v>
      </c>
      <c r="G496">
        <v>182.43</v>
      </c>
      <c r="H496">
        <v>34.299999999999997</v>
      </c>
      <c r="K496">
        <v>0</v>
      </c>
      <c r="L496">
        <v>0</v>
      </c>
      <c r="M496">
        <f t="shared" si="126"/>
        <v>1</v>
      </c>
      <c r="N496">
        <f t="shared" si="127"/>
        <v>0</v>
      </c>
      <c r="O496">
        <f t="shared" si="128"/>
        <v>0</v>
      </c>
      <c r="P496">
        <f t="shared" si="129"/>
        <v>1</v>
      </c>
      <c r="Q496">
        <f t="shared" si="130"/>
        <v>0</v>
      </c>
      <c r="R496">
        <f t="shared" si="131"/>
        <v>1</v>
      </c>
      <c r="S496">
        <f t="shared" si="132"/>
        <v>0</v>
      </c>
      <c r="T496">
        <f t="shared" si="133"/>
        <v>0</v>
      </c>
      <c r="U496">
        <f t="shared" si="134"/>
        <v>1</v>
      </c>
      <c r="V496" s="2">
        <f t="shared" si="135"/>
        <v>0.87261939180015546</v>
      </c>
      <c r="W496" s="2">
        <f t="shared" si="136"/>
        <v>0.70765336909097809</v>
      </c>
      <c r="X496">
        <f t="shared" si="137"/>
        <v>0.33581472283078839</v>
      </c>
      <c r="Y496">
        <v>1</v>
      </c>
      <c r="Z496" s="2">
        <f t="shared" si="138"/>
        <v>-3.1182243778358698</v>
      </c>
      <c r="AA496" s="2">
        <f t="shared" si="139"/>
        <v>4.4235644517975327E-2</v>
      </c>
      <c r="AB496" s="2">
        <f t="shared" si="140"/>
        <v>4.2361745406990718E-2</v>
      </c>
      <c r="AC496" s="1">
        <f t="shared" si="143"/>
        <v>4.2361745406990718E-2</v>
      </c>
      <c r="AD496">
        <f t="shared" si="141"/>
        <v>-3.1615095549667616</v>
      </c>
      <c r="AE496">
        <f t="shared" si="142"/>
        <v>0</v>
      </c>
    </row>
    <row r="497" spans="1:31" hidden="1" x14ac:dyDescent="0.25">
      <c r="A497" t="s">
        <v>7</v>
      </c>
      <c r="B497">
        <v>68</v>
      </c>
      <c r="C497" t="s">
        <v>5</v>
      </c>
      <c r="D497" t="s">
        <v>6</v>
      </c>
      <c r="E497" t="s">
        <v>1</v>
      </c>
      <c r="F497" t="s">
        <v>2</v>
      </c>
      <c r="G497">
        <v>192.26</v>
      </c>
      <c r="H497">
        <v>42.3</v>
      </c>
      <c r="K497">
        <v>0</v>
      </c>
      <c r="L497">
        <v>0</v>
      </c>
      <c r="M497">
        <f t="shared" si="126"/>
        <v>1</v>
      </c>
      <c r="N497">
        <f t="shared" si="127"/>
        <v>1</v>
      </c>
      <c r="O497">
        <f t="shared" si="128"/>
        <v>0</v>
      </c>
      <c r="P497">
        <f t="shared" si="129"/>
        <v>0</v>
      </c>
      <c r="Q497">
        <f t="shared" si="130"/>
        <v>0</v>
      </c>
      <c r="R497">
        <f t="shared" si="131"/>
        <v>0</v>
      </c>
      <c r="S497">
        <f t="shared" si="132"/>
        <v>0</v>
      </c>
      <c r="T497">
        <f t="shared" si="133"/>
        <v>0</v>
      </c>
      <c r="U497">
        <f t="shared" si="134"/>
        <v>1</v>
      </c>
      <c r="V497" s="2">
        <f t="shared" si="135"/>
        <v>0.90599291499382884</v>
      </c>
      <c r="W497" s="2">
        <f t="shared" si="136"/>
        <v>0.95079836000448303</v>
      </c>
      <c r="X497">
        <f t="shared" si="137"/>
        <v>0.70303995597925584</v>
      </c>
      <c r="Y497">
        <v>1</v>
      </c>
      <c r="Z497" s="2">
        <f t="shared" si="138"/>
        <v>-1.939761939577302</v>
      </c>
      <c r="AA497" s="2">
        <f t="shared" si="139"/>
        <v>0.14373816407310361</v>
      </c>
      <c r="AB497" s="2">
        <f t="shared" si="140"/>
        <v>0.12567401227674377</v>
      </c>
      <c r="AC497" s="1">
        <f t="shared" si="143"/>
        <v>0.12567401227674377</v>
      </c>
      <c r="AD497">
        <f t="shared" si="141"/>
        <v>-2.0740639287799665</v>
      </c>
      <c r="AE497">
        <f t="shared" si="142"/>
        <v>0</v>
      </c>
    </row>
    <row r="498" spans="1:31" hidden="1" x14ac:dyDescent="0.25">
      <c r="A498" t="s">
        <v>7</v>
      </c>
      <c r="B498">
        <v>52</v>
      </c>
      <c r="C498" t="s">
        <v>5</v>
      </c>
      <c r="D498" t="s">
        <v>8</v>
      </c>
      <c r="E498" t="s">
        <v>1</v>
      </c>
      <c r="F498" t="s">
        <v>2</v>
      </c>
      <c r="G498">
        <v>88.57</v>
      </c>
      <c r="H498">
        <v>47.6</v>
      </c>
      <c r="K498">
        <v>0</v>
      </c>
      <c r="L498">
        <v>1</v>
      </c>
      <c r="M498">
        <f t="shared" si="126"/>
        <v>1</v>
      </c>
      <c r="N498">
        <f t="shared" si="127"/>
        <v>1</v>
      </c>
      <c r="O498">
        <f t="shared" si="128"/>
        <v>0</v>
      </c>
      <c r="P498">
        <f t="shared" si="129"/>
        <v>0</v>
      </c>
      <c r="Q498">
        <f t="shared" si="130"/>
        <v>0</v>
      </c>
      <c r="R498">
        <f t="shared" si="131"/>
        <v>0</v>
      </c>
      <c r="S498">
        <f t="shared" si="132"/>
        <v>0</v>
      </c>
      <c r="T498">
        <f t="shared" si="133"/>
        <v>1</v>
      </c>
      <c r="U498">
        <f t="shared" si="134"/>
        <v>0</v>
      </c>
      <c r="V498" s="2">
        <f t="shared" si="135"/>
        <v>0.28873956105658721</v>
      </c>
      <c r="W498" s="2">
        <f t="shared" si="136"/>
        <v>0.99147057544009354</v>
      </c>
      <c r="X498">
        <f t="shared" si="137"/>
        <v>0.3754052279889119</v>
      </c>
      <c r="Y498">
        <v>1</v>
      </c>
      <c r="Z498" s="2">
        <f t="shared" si="138"/>
        <v>2.7606207441748487</v>
      </c>
      <c r="AA498" s="2">
        <f t="shared" si="139"/>
        <v>15.809653653388059</v>
      </c>
      <c r="AB498" s="2">
        <f t="shared" si="140"/>
        <v>0.94051037453716679</v>
      </c>
      <c r="AC498" s="1">
        <f t="shared" si="143"/>
        <v>0.94051037453716679</v>
      </c>
      <c r="AD498">
        <f t="shared" si="141"/>
        <v>-6.1332599427711083E-2</v>
      </c>
      <c r="AE498">
        <f t="shared" si="142"/>
        <v>1</v>
      </c>
    </row>
    <row r="499" spans="1:31" hidden="1" x14ac:dyDescent="0.25">
      <c r="A499" t="s">
        <v>7</v>
      </c>
      <c r="B499">
        <v>63</v>
      </c>
      <c r="C499" t="s">
        <v>3</v>
      </c>
      <c r="D499" t="s">
        <v>4</v>
      </c>
      <c r="E499" t="s">
        <v>1</v>
      </c>
      <c r="F499" t="s">
        <v>2</v>
      </c>
      <c r="G499">
        <v>74.209999999999994</v>
      </c>
      <c r="H499">
        <v>25.8</v>
      </c>
      <c r="K499">
        <v>1</v>
      </c>
      <c r="L499">
        <v>0</v>
      </c>
      <c r="M499">
        <f t="shared" si="126"/>
        <v>1</v>
      </c>
      <c r="N499">
        <f t="shared" si="127"/>
        <v>1</v>
      </c>
      <c r="O499">
        <f t="shared" si="128"/>
        <v>0</v>
      </c>
      <c r="P499">
        <f t="shared" si="129"/>
        <v>0</v>
      </c>
      <c r="Q499">
        <f t="shared" si="130"/>
        <v>0</v>
      </c>
      <c r="R499">
        <f t="shared" si="131"/>
        <v>1</v>
      </c>
      <c r="S499">
        <f t="shared" si="132"/>
        <v>1</v>
      </c>
      <c r="T499">
        <f t="shared" si="133"/>
        <v>0</v>
      </c>
      <c r="U499">
        <f t="shared" si="134"/>
        <v>0</v>
      </c>
      <c r="V499" s="2">
        <f t="shared" si="135"/>
        <v>0.20709632217875862</v>
      </c>
      <c r="W499" s="2">
        <f t="shared" si="136"/>
        <v>0.26477562517460007</v>
      </c>
      <c r="X499">
        <f t="shared" si="137"/>
        <v>0.60538449330501332</v>
      </c>
      <c r="Y499">
        <v>1</v>
      </c>
      <c r="Z499" s="2">
        <f t="shared" si="138"/>
        <v>2.6566440471516333</v>
      </c>
      <c r="AA499" s="2">
        <f t="shared" si="139"/>
        <v>14.248391841976588</v>
      </c>
      <c r="AB499" s="2">
        <f t="shared" si="140"/>
        <v>0.9344193138290724</v>
      </c>
      <c r="AC499" s="1">
        <f t="shared" si="143"/>
        <v>0.9344193138290724</v>
      </c>
      <c r="AD499">
        <f t="shared" si="141"/>
        <v>-6.782999735608862E-2</v>
      </c>
      <c r="AE499">
        <f t="shared" si="142"/>
        <v>1</v>
      </c>
    </row>
    <row r="500" spans="1:31" hidden="1" x14ac:dyDescent="0.25">
      <c r="A500" t="s">
        <v>0</v>
      </c>
      <c r="B500">
        <v>78</v>
      </c>
      <c r="C500" t="s">
        <v>5</v>
      </c>
      <c r="D500" t="s">
        <v>4</v>
      </c>
      <c r="E500" t="s">
        <v>1</v>
      </c>
      <c r="F500" t="s">
        <v>2</v>
      </c>
      <c r="G500">
        <v>197.91</v>
      </c>
      <c r="H500">
        <v>35.799999999999997</v>
      </c>
      <c r="K500">
        <v>1</v>
      </c>
      <c r="L500">
        <v>0</v>
      </c>
      <c r="M500">
        <f t="shared" si="126"/>
        <v>1</v>
      </c>
      <c r="N500">
        <f t="shared" si="127"/>
        <v>1</v>
      </c>
      <c r="O500">
        <f t="shared" si="128"/>
        <v>0</v>
      </c>
      <c r="P500">
        <f t="shared" si="129"/>
        <v>0</v>
      </c>
      <c r="Q500">
        <f t="shared" si="130"/>
        <v>0</v>
      </c>
      <c r="R500">
        <f t="shared" si="131"/>
        <v>0</v>
      </c>
      <c r="S500">
        <f t="shared" si="132"/>
        <v>1</v>
      </c>
      <c r="T500">
        <f t="shared" si="133"/>
        <v>0</v>
      </c>
      <c r="U500">
        <f t="shared" si="134"/>
        <v>0</v>
      </c>
      <c r="V500" s="2">
        <f t="shared" si="135"/>
        <v>0.92198703695751638</v>
      </c>
      <c r="W500" s="2">
        <f t="shared" si="136"/>
        <v>0.77455628531160103</v>
      </c>
      <c r="X500">
        <f t="shared" si="137"/>
        <v>0.8565333521274392</v>
      </c>
      <c r="Y500">
        <v>1</v>
      </c>
      <c r="Z500" s="2">
        <f t="shared" si="138"/>
        <v>2.6566440471516333</v>
      </c>
      <c r="AA500" s="2">
        <f t="shared" si="139"/>
        <v>14.248391841976588</v>
      </c>
      <c r="AB500" s="2">
        <f t="shared" si="140"/>
        <v>0.9344193138290724</v>
      </c>
      <c r="AC500" s="1">
        <f t="shared" si="143"/>
        <v>0.9344193138290724</v>
      </c>
      <c r="AD500">
        <f t="shared" si="141"/>
        <v>-6.782999735608862E-2</v>
      </c>
      <c r="AE500">
        <f t="shared" si="142"/>
        <v>1</v>
      </c>
    </row>
    <row r="501" spans="1:31" hidden="1" x14ac:dyDescent="0.25">
      <c r="A501" t="s">
        <v>0</v>
      </c>
      <c r="B501">
        <v>63</v>
      </c>
      <c r="C501" t="s">
        <v>3</v>
      </c>
      <c r="D501" t="s">
        <v>4</v>
      </c>
      <c r="E501" t="s">
        <v>1</v>
      </c>
      <c r="F501" t="s">
        <v>2</v>
      </c>
      <c r="G501">
        <v>127.37</v>
      </c>
      <c r="H501">
        <v>26.6</v>
      </c>
      <c r="K501">
        <v>1</v>
      </c>
      <c r="L501">
        <v>0</v>
      </c>
      <c r="M501">
        <f t="shared" si="126"/>
        <v>1</v>
      </c>
      <c r="N501">
        <f t="shared" si="127"/>
        <v>1</v>
      </c>
      <c r="O501">
        <f t="shared" si="128"/>
        <v>0</v>
      </c>
      <c r="P501">
        <f t="shared" si="129"/>
        <v>0</v>
      </c>
      <c r="Q501">
        <f t="shared" si="130"/>
        <v>0</v>
      </c>
      <c r="R501">
        <f t="shared" si="131"/>
        <v>1</v>
      </c>
      <c r="S501">
        <f t="shared" si="132"/>
        <v>1</v>
      </c>
      <c r="T501">
        <f t="shared" si="133"/>
        <v>0</v>
      </c>
      <c r="U501">
        <f t="shared" si="134"/>
        <v>0</v>
      </c>
      <c r="V501" s="2">
        <f t="shared" si="135"/>
        <v>0.55724827675105582</v>
      </c>
      <c r="W501" s="2">
        <f t="shared" si="136"/>
        <v>0.30220088492480873</v>
      </c>
      <c r="X501">
        <f t="shared" si="137"/>
        <v>0.60538449330501332</v>
      </c>
      <c r="Y501">
        <v>1</v>
      </c>
      <c r="Z501" s="2">
        <f t="shared" si="138"/>
        <v>2.6566440471516333</v>
      </c>
      <c r="AA501" s="2">
        <f t="shared" si="139"/>
        <v>14.248391841976588</v>
      </c>
      <c r="AB501" s="2">
        <f t="shared" si="140"/>
        <v>0.9344193138290724</v>
      </c>
      <c r="AC501" s="1">
        <f t="shared" si="143"/>
        <v>0.9344193138290724</v>
      </c>
      <c r="AD501">
        <f t="shared" si="141"/>
        <v>-6.782999735608862E-2</v>
      </c>
      <c r="AE501">
        <f t="shared" si="142"/>
        <v>1</v>
      </c>
    </row>
    <row r="502" spans="1:31" hidden="1" x14ac:dyDescent="0.25">
      <c r="A502" t="s">
        <v>7</v>
      </c>
      <c r="B502">
        <v>79</v>
      </c>
      <c r="C502" t="s">
        <v>5</v>
      </c>
      <c r="D502" t="s">
        <v>6</v>
      </c>
      <c r="E502" t="s">
        <v>1</v>
      </c>
      <c r="F502" t="s">
        <v>2</v>
      </c>
      <c r="G502">
        <v>74.95</v>
      </c>
      <c r="H502">
        <v>29.8</v>
      </c>
      <c r="K502">
        <v>1</v>
      </c>
      <c r="L502">
        <v>1</v>
      </c>
      <c r="M502">
        <f t="shared" si="126"/>
        <v>1</v>
      </c>
      <c r="N502">
        <f t="shared" si="127"/>
        <v>1</v>
      </c>
      <c r="O502">
        <f t="shared" si="128"/>
        <v>0</v>
      </c>
      <c r="P502">
        <f t="shared" si="129"/>
        <v>0</v>
      </c>
      <c r="Q502">
        <f t="shared" si="130"/>
        <v>0</v>
      </c>
      <c r="R502">
        <f t="shared" si="131"/>
        <v>0</v>
      </c>
      <c r="S502">
        <f t="shared" si="132"/>
        <v>0</v>
      </c>
      <c r="T502">
        <f t="shared" si="133"/>
        <v>0</v>
      </c>
      <c r="U502">
        <f t="shared" si="134"/>
        <v>1</v>
      </c>
      <c r="V502" s="2">
        <f t="shared" si="135"/>
        <v>0.21093914246431525</v>
      </c>
      <c r="W502" s="2">
        <f t="shared" si="136"/>
        <v>0.46985269155632692</v>
      </c>
      <c r="X502">
        <f t="shared" si="137"/>
        <v>0.86822593526024505</v>
      </c>
      <c r="Y502">
        <v>1</v>
      </c>
      <c r="Z502" s="2">
        <f t="shared" si="138"/>
        <v>7.3570267309037822</v>
      </c>
      <c r="AA502" s="2">
        <f t="shared" si="139"/>
        <v>1567.1700107762865</v>
      </c>
      <c r="AB502" s="2">
        <f t="shared" si="140"/>
        <v>0.9993623140392125</v>
      </c>
      <c r="AC502" s="1">
        <f t="shared" si="143"/>
        <v>0.9993623140392125</v>
      </c>
      <c r="AD502">
        <f t="shared" si="141"/>
        <v>-6.3788936895808337E-4</v>
      </c>
      <c r="AE502">
        <f t="shared" si="142"/>
        <v>1</v>
      </c>
    </row>
    <row r="503" spans="1:31" hidden="1" x14ac:dyDescent="0.25">
      <c r="A503" t="s">
        <v>7</v>
      </c>
      <c r="B503">
        <v>79</v>
      </c>
      <c r="C503" t="s">
        <v>3</v>
      </c>
      <c r="D503" t="s">
        <v>6</v>
      </c>
      <c r="E503" t="s">
        <v>1</v>
      </c>
      <c r="F503" t="s">
        <v>2</v>
      </c>
      <c r="G503">
        <v>172.13</v>
      </c>
      <c r="H503">
        <v>24.6</v>
      </c>
      <c r="K503">
        <v>0</v>
      </c>
      <c r="L503">
        <v>1</v>
      </c>
      <c r="M503">
        <f t="shared" si="126"/>
        <v>1</v>
      </c>
      <c r="N503">
        <f t="shared" si="127"/>
        <v>1</v>
      </c>
      <c r="O503">
        <f t="shared" si="128"/>
        <v>0</v>
      </c>
      <c r="P503">
        <f t="shared" si="129"/>
        <v>0</v>
      </c>
      <c r="Q503">
        <f t="shared" si="130"/>
        <v>0</v>
      </c>
      <c r="R503">
        <f t="shared" si="131"/>
        <v>1</v>
      </c>
      <c r="S503">
        <f t="shared" si="132"/>
        <v>0</v>
      </c>
      <c r="T503">
        <f t="shared" si="133"/>
        <v>0</v>
      </c>
      <c r="U503">
        <f t="shared" si="134"/>
        <v>1</v>
      </c>
      <c r="V503" s="2">
        <f t="shared" si="135"/>
        <v>0.82964234007889137</v>
      </c>
      <c r="W503" s="2">
        <f t="shared" si="136"/>
        <v>0.21342122051526308</v>
      </c>
      <c r="X503">
        <f t="shared" si="137"/>
        <v>0.86822593526024505</v>
      </c>
      <c r="Y503">
        <v>1</v>
      </c>
      <c r="Z503" s="2">
        <f t="shared" si="138"/>
        <v>2.7606207441748487</v>
      </c>
      <c r="AA503" s="2">
        <f t="shared" si="139"/>
        <v>15.809653653388059</v>
      </c>
      <c r="AB503" s="2">
        <f t="shared" si="140"/>
        <v>0.94051037453716679</v>
      </c>
      <c r="AC503" s="1">
        <f t="shared" si="143"/>
        <v>0.94051037453716679</v>
      </c>
      <c r="AD503">
        <f t="shared" si="141"/>
        <v>-6.1332599427711083E-2</v>
      </c>
      <c r="AE503">
        <f t="shared" si="142"/>
        <v>1</v>
      </c>
    </row>
    <row r="504" spans="1:31" hidden="1" x14ac:dyDescent="0.25">
      <c r="A504" t="s">
        <v>7</v>
      </c>
      <c r="B504">
        <v>72</v>
      </c>
      <c r="C504" t="s">
        <v>3</v>
      </c>
      <c r="D504" t="s">
        <v>6</v>
      </c>
      <c r="E504" t="s">
        <v>1</v>
      </c>
      <c r="F504" t="s">
        <v>2</v>
      </c>
      <c r="G504">
        <v>85.53</v>
      </c>
      <c r="H504">
        <v>34.4</v>
      </c>
      <c r="K504">
        <v>1</v>
      </c>
      <c r="L504">
        <v>0</v>
      </c>
      <c r="M504">
        <f t="shared" si="126"/>
        <v>1</v>
      </c>
      <c r="N504">
        <f t="shared" si="127"/>
        <v>1</v>
      </c>
      <c r="O504">
        <f t="shared" si="128"/>
        <v>0</v>
      </c>
      <c r="P504">
        <f t="shared" si="129"/>
        <v>0</v>
      </c>
      <c r="Q504">
        <f t="shared" si="130"/>
        <v>0</v>
      </c>
      <c r="R504">
        <f t="shared" si="131"/>
        <v>1</v>
      </c>
      <c r="S504">
        <f t="shared" si="132"/>
        <v>0</v>
      </c>
      <c r="T504">
        <f t="shared" si="133"/>
        <v>0</v>
      </c>
      <c r="U504">
        <f t="shared" si="134"/>
        <v>1</v>
      </c>
      <c r="V504" s="2">
        <f t="shared" si="135"/>
        <v>0.27026899107768609</v>
      </c>
      <c r="W504" s="2">
        <f t="shared" si="136"/>
        <v>0.7123859482138849</v>
      </c>
      <c r="X504">
        <f t="shared" si="137"/>
        <v>0.77212028062077542</v>
      </c>
      <c r="Y504">
        <v>1</v>
      </c>
      <c r="Z504" s="2">
        <f t="shared" si="138"/>
        <v>2.6566440471516333</v>
      </c>
      <c r="AA504" s="2">
        <f t="shared" si="139"/>
        <v>14.248391841976588</v>
      </c>
      <c r="AB504" s="2">
        <f t="shared" si="140"/>
        <v>0.9344193138290724</v>
      </c>
      <c r="AC504" s="1">
        <f t="shared" si="143"/>
        <v>0.9344193138290724</v>
      </c>
      <c r="AD504">
        <f t="shared" si="141"/>
        <v>-6.782999735608862E-2</v>
      </c>
      <c r="AE504">
        <f t="shared" si="142"/>
        <v>1</v>
      </c>
    </row>
    <row r="505" spans="1:31" hidden="1" x14ac:dyDescent="0.25">
      <c r="A505" t="s">
        <v>0</v>
      </c>
      <c r="B505">
        <v>81</v>
      </c>
      <c r="C505" t="s">
        <v>5</v>
      </c>
      <c r="D505" t="s">
        <v>6</v>
      </c>
      <c r="E505" t="s">
        <v>1</v>
      </c>
      <c r="F505" t="s">
        <v>2</v>
      </c>
      <c r="G505">
        <v>136.13</v>
      </c>
      <c r="H505">
        <v>25.5</v>
      </c>
      <c r="K505">
        <v>0</v>
      </c>
      <c r="L505">
        <v>1</v>
      </c>
      <c r="M505">
        <f t="shared" si="126"/>
        <v>1</v>
      </c>
      <c r="N505">
        <f t="shared" si="127"/>
        <v>1</v>
      </c>
      <c r="O505">
        <f t="shared" si="128"/>
        <v>0</v>
      </c>
      <c r="P505">
        <f t="shared" si="129"/>
        <v>0</v>
      </c>
      <c r="Q505">
        <f t="shared" si="130"/>
        <v>0</v>
      </c>
      <c r="R505">
        <f t="shared" si="131"/>
        <v>0</v>
      </c>
      <c r="S505">
        <f t="shared" si="132"/>
        <v>0</v>
      </c>
      <c r="T505">
        <f t="shared" si="133"/>
        <v>0</v>
      </c>
      <c r="U505">
        <f t="shared" si="134"/>
        <v>1</v>
      </c>
      <c r="V505" s="2">
        <f t="shared" si="135"/>
        <v>0.61878006046857559</v>
      </c>
      <c r="W505" s="2">
        <f t="shared" si="136"/>
        <v>0.25137470920664978</v>
      </c>
      <c r="X505">
        <f t="shared" si="137"/>
        <v>0.88959668077899279</v>
      </c>
      <c r="Y505">
        <v>1</v>
      </c>
      <c r="Z505" s="2">
        <f t="shared" si="138"/>
        <v>2.7606207441748487</v>
      </c>
      <c r="AA505" s="2">
        <f t="shared" si="139"/>
        <v>15.809653653388059</v>
      </c>
      <c r="AB505" s="2">
        <f t="shared" si="140"/>
        <v>0.94051037453716679</v>
      </c>
      <c r="AC505" s="1">
        <f t="shared" si="143"/>
        <v>0.94051037453716679</v>
      </c>
      <c r="AD505">
        <f t="shared" si="141"/>
        <v>-6.1332599427711083E-2</v>
      </c>
      <c r="AE505">
        <f t="shared" si="142"/>
        <v>1</v>
      </c>
    </row>
    <row r="506" spans="1:31" hidden="1" x14ac:dyDescent="0.25">
      <c r="A506" t="s">
        <v>0</v>
      </c>
      <c r="B506">
        <v>58</v>
      </c>
      <c r="C506" t="s">
        <v>5</v>
      </c>
      <c r="D506" t="s">
        <v>8</v>
      </c>
      <c r="E506" t="s">
        <v>1</v>
      </c>
      <c r="F506" t="s">
        <v>2</v>
      </c>
      <c r="G506">
        <v>83.57</v>
      </c>
      <c r="H506">
        <v>19.7</v>
      </c>
      <c r="K506">
        <v>0</v>
      </c>
      <c r="L506">
        <v>0</v>
      </c>
      <c r="M506">
        <f t="shared" si="126"/>
        <v>1</v>
      </c>
      <c r="N506">
        <f t="shared" si="127"/>
        <v>1</v>
      </c>
      <c r="O506">
        <f t="shared" si="128"/>
        <v>0</v>
      </c>
      <c r="P506">
        <f t="shared" si="129"/>
        <v>0</v>
      </c>
      <c r="Q506">
        <f t="shared" si="130"/>
        <v>0</v>
      </c>
      <c r="R506">
        <f t="shared" si="131"/>
        <v>0</v>
      </c>
      <c r="S506">
        <f t="shared" si="132"/>
        <v>0</v>
      </c>
      <c r="T506">
        <f t="shared" si="133"/>
        <v>1</v>
      </c>
      <c r="U506">
        <f t="shared" si="134"/>
        <v>0</v>
      </c>
      <c r="V506" s="2">
        <f t="shared" si="135"/>
        <v>0.25868189515614159</v>
      </c>
      <c r="W506" s="2">
        <f t="shared" si="136"/>
        <v>7.0497748549746053E-2</v>
      </c>
      <c r="X506">
        <f t="shared" si="137"/>
        <v>0.50058033169101179</v>
      </c>
      <c r="Y506">
        <v>1</v>
      </c>
      <c r="Z506" s="2">
        <f t="shared" si="138"/>
        <v>-1.939761939577302</v>
      </c>
      <c r="AA506" s="2">
        <f t="shared" si="139"/>
        <v>0.14373816407310361</v>
      </c>
      <c r="AB506" s="2">
        <f t="shared" si="140"/>
        <v>0.12567401227674377</v>
      </c>
      <c r="AC506" s="1">
        <f t="shared" si="143"/>
        <v>0.12567401227674377</v>
      </c>
      <c r="AD506">
        <f t="shared" si="141"/>
        <v>-2.0740639287799665</v>
      </c>
      <c r="AE506">
        <f t="shared" si="142"/>
        <v>0</v>
      </c>
    </row>
    <row r="507" spans="1:31" hidden="1" x14ac:dyDescent="0.25">
      <c r="A507" t="s">
        <v>0</v>
      </c>
      <c r="B507">
        <v>61</v>
      </c>
      <c r="C507" t="s">
        <v>5</v>
      </c>
      <c r="D507" t="s">
        <v>4</v>
      </c>
      <c r="E507" t="s">
        <v>1</v>
      </c>
      <c r="F507" t="s">
        <v>2</v>
      </c>
      <c r="G507">
        <v>132.53</v>
      </c>
      <c r="H507">
        <v>29.3</v>
      </c>
      <c r="K507">
        <v>0</v>
      </c>
      <c r="L507">
        <v>0</v>
      </c>
      <c r="M507">
        <f t="shared" si="126"/>
        <v>1</v>
      </c>
      <c r="N507">
        <f t="shared" si="127"/>
        <v>1</v>
      </c>
      <c r="O507">
        <f t="shared" si="128"/>
        <v>0</v>
      </c>
      <c r="P507">
        <f t="shared" si="129"/>
        <v>0</v>
      </c>
      <c r="Q507">
        <f t="shared" si="130"/>
        <v>0</v>
      </c>
      <c r="R507">
        <f t="shared" si="131"/>
        <v>0</v>
      </c>
      <c r="S507">
        <f t="shared" si="132"/>
        <v>1</v>
      </c>
      <c r="T507">
        <f t="shared" si="133"/>
        <v>0</v>
      </c>
      <c r="U507">
        <f t="shared" si="134"/>
        <v>0</v>
      </c>
      <c r="V507" s="2">
        <f t="shared" si="135"/>
        <v>0.59376116910937715</v>
      </c>
      <c r="W507" s="2">
        <f t="shared" si="136"/>
        <v>0.44244562659661113</v>
      </c>
      <c r="X507">
        <f t="shared" si="137"/>
        <v>0.56394048563236088</v>
      </c>
      <c r="Y507">
        <v>1</v>
      </c>
      <c r="Z507" s="2">
        <f t="shared" si="138"/>
        <v>-1.939761939577302</v>
      </c>
      <c r="AA507" s="2">
        <f t="shared" si="139"/>
        <v>0.14373816407310361</v>
      </c>
      <c r="AB507" s="2">
        <f t="shared" si="140"/>
        <v>0.12567401227674377</v>
      </c>
      <c r="AC507" s="1">
        <f t="shared" si="143"/>
        <v>0.12567401227674377</v>
      </c>
      <c r="AD507">
        <f t="shared" si="141"/>
        <v>-2.0740639287799665</v>
      </c>
      <c r="AE507">
        <f t="shared" si="142"/>
        <v>0</v>
      </c>
    </row>
    <row r="508" spans="1:31" hidden="1" x14ac:dyDescent="0.25">
      <c r="A508" t="s">
        <v>7</v>
      </c>
      <c r="B508">
        <v>62</v>
      </c>
      <c r="C508" t="s">
        <v>3</v>
      </c>
      <c r="D508" t="s">
        <v>6</v>
      </c>
      <c r="E508" t="s">
        <v>1</v>
      </c>
      <c r="F508" t="s">
        <v>2</v>
      </c>
      <c r="G508">
        <v>114.59</v>
      </c>
      <c r="H508">
        <v>30.9</v>
      </c>
      <c r="K508">
        <v>0</v>
      </c>
      <c r="L508">
        <v>0</v>
      </c>
      <c r="M508">
        <f t="shared" si="126"/>
        <v>1</v>
      </c>
      <c r="N508">
        <f t="shared" si="127"/>
        <v>1</v>
      </c>
      <c r="O508">
        <f t="shared" si="128"/>
        <v>0</v>
      </c>
      <c r="P508">
        <f t="shared" si="129"/>
        <v>0</v>
      </c>
      <c r="Q508">
        <f t="shared" si="130"/>
        <v>0</v>
      </c>
      <c r="R508">
        <f t="shared" si="131"/>
        <v>1</v>
      </c>
      <c r="S508">
        <f t="shared" si="132"/>
        <v>0</v>
      </c>
      <c r="T508">
        <f t="shared" si="133"/>
        <v>0</v>
      </c>
      <c r="U508">
        <f t="shared" si="134"/>
        <v>1</v>
      </c>
      <c r="V508" s="2">
        <f t="shared" si="135"/>
        <v>0.4653666731624439</v>
      </c>
      <c r="W508" s="2">
        <f t="shared" si="136"/>
        <v>0.53046900423147325</v>
      </c>
      <c r="X508">
        <f t="shared" si="137"/>
        <v>0.58478043011901226</v>
      </c>
      <c r="Y508">
        <v>1</v>
      </c>
      <c r="Z508" s="2">
        <f t="shared" si="138"/>
        <v>-1.939761939577302</v>
      </c>
      <c r="AA508" s="2">
        <f t="shared" si="139"/>
        <v>0.14373816407310361</v>
      </c>
      <c r="AB508" s="2">
        <f t="shared" si="140"/>
        <v>0.12567401227674377</v>
      </c>
      <c r="AC508" s="1">
        <f t="shared" si="143"/>
        <v>0.12567401227674377</v>
      </c>
      <c r="AD508">
        <f t="shared" si="141"/>
        <v>-2.0740639287799665</v>
      </c>
      <c r="AE508">
        <f t="shared" si="142"/>
        <v>0</v>
      </c>
    </row>
    <row r="509" spans="1:31" hidden="1" x14ac:dyDescent="0.25">
      <c r="A509" t="s">
        <v>0</v>
      </c>
      <c r="B509">
        <v>71</v>
      </c>
      <c r="C509" t="s">
        <v>3</v>
      </c>
      <c r="D509" t="s">
        <v>4</v>
      </c>
      <c r="E509" t="s">
        <v>1</v>
      </c>
      <c r="F509" t="s">
        <v>11</v>
      </c>
      <c r="G509">
        <v>89.1</v>
      </c>
      <c r="H509">
        <v>26.4</v>
      </c>
      <c r="K509">
        <v>0</v>
      </c>
      <c r="L509">
        <v>1</v>
      </c>
      <c r="M509">
        <f t="shared" si="126"/>
        <v>1</v>
      </c>
      <c r="N509">
        <f t="shared" si="127"/>
        <v>0</v>
      </c>
      <c r="O509">
        <f t="shared" si="128"/>
        <v>0</v>
      </c>
      <c r="P509">
        <f t="shared" si="129"/>
        <v>1</v>
      </c>
      <c r="Q509">
        <f t="shared" si="130"/>
        <v>0</v>
      </c>
      <c r="R509">
        <f t="shared" si="131"/>
        <v>1</v>
      </c>
      <c r="S509">
        <f t="shared" si="132"/>
        <v>1</v>
      </c>
      <c r="T509">
        <f t="shared" si="133"/>
        <v>0</v>
      </c>
      <c r="U509">
        <f t="shared" si="134"/>
        <v>0</v>
      </c>
      <c r="V509" s="2">
        <f t="shared" si="135"/>
        <v>0.29201960127890747</v>
      </c>
      <c r="W509" s="2">
        <f t="shared" si="136"/>
        <v>0.29262455956238026</v>
      </c>
      <c r="X509">
        <f t="shared" si="137"/>
        <v>0.75574378139725829</v>
      </c>
      <c r="Y509">
        <v>1</v>
      </c>
      <c r="Z509" s="2">
        <f t="shared" si="138"/>
        <v>1.5821583059162809</v>
      </c>
      <c r="AA509" s="2">
        <f t="shared" si="139"/>
        <v>4.8654456071103187</v>
      </c>
      <c r="AB509" s="2">
        <f t="shared" si="140"/>
        <v>0.82950996957711765</v>
      </c>
      <c r="AC509" s="1">
        <f t="shared" si="143"/>
        <v>0.82950996957711765</v>
      </c>
      <c r="AD509">
        <f t="shared" si="141"/>
        <v>-0.18692015064493858</v>
      </c>
      <c r="AE509">
        <f t="shared" si="142"/>
        <v>1</v>
      </c>
    </row>
    <row r="510" spans="1:31" hidden="1" x14ac:dyDescent="0.25">
      <c r="A510" t="s">
        <v>0</v>
      </c>
      <c r="B510">
        <v>79</v>
      </c>
      <c r="C510" t="s">
        <v>3</v>
      </c>
      <c r="D510" t="s">
        <v>4</v>
      </c>
      <c r="E510" t="s">
        <v>1</v>
      </c>
      <c r="F510" t="s">
        <v>9</v>
      </c>
      <c r="G510">
        <v>87.06</v>
      </c>
      <c r="H510">
        <v>24.3</v>
      </c>
      <c r="K510">
        <v>0</v>
      </c>
      <c r="L510">
        <v>0</v>
      </c>
      <c r="M510">
        <f t="shared" si="126"/>
        <v>1</v>
      </c>
      <c r="N510">
        <f t="shared" si="127"/>
        <v>0</v>
      </c>
      <c r="O510">
        <f t="shared" si="128"/>
        <v>1</v>
      </c>
      <c r="P510">
        <f t="shared" si="129"/>
        <v>0</v>
      </c>
      <c r="Q510">
        <f t="shared" si="130"/>
        <v>0</v>
      </c>
      <c r="R510">
        <f t="shared" si="131"/>
        <v>1</v>
      </c>
      <c r="S510">
        <f t="shared" si="132"/>
        <v>1</v>
      </c>
      <c r="T510">
        <f t="shared" si="133"/>
        <v>0</v>
      </c>
      <c r="U510">
        <f t="shared" si="134"/>
        <v>0</v>
      </c>
      <c r="V510" s="2">
        <f t="shared" si="135"/>
        <v>0.27949091759136985</v>
      </c>
      <c r="W510" s="2">
        <f t="shared" si="136"/>
        <v>0.20155345363160651</v>
      </c>
      <c r="X510">
        <f t="shared" si="137"/>
        <v>0.86822593526024505</v>
      </c>
      <c r="Y510">
        <v>1</v>
      </c>
      <c r="Z510" s="2">
        <f t="shared" si="138"/>
        <v>5.4980144470236079</v>
      </c>
      <c r="AA510" s="2">
        <f t="shared" si="139"/>
        <v>244.20656548999563</v>
      </c>
      <c r="AB510" s="2">
        <f t="shared" si="140"/>
        <v>0.9959218057721998</v>
      </c>
      <c r="AC510" s="1">
        <f t="shared" si="143"/>
        <v>0.9959218057721998</v>
      </c>
      <c r="AD510">
        <f t="shared" si="141"/>
        <v>-4.0865327403172115E-3</v>
      </c>
      <c r="AE510">
        <f t="shared" si="142"/>
        <v>1</v>
      </c>
    </row>
    <row r="511" spans="1:31" hidden="1" x14ac:dyDescent="0.25">
      <c r="A511" t="s">
        <v>0</v>
      </c>
      <c r="B511">
        <v>79</v>
      </c>
      <c r="C511" t="s">
        <v>3</v>
      </c>
      <c r="D511" t="s">
        <v>6</v>
      </c>
      <c r="E511" t="s">
        <v>1</v>
      </c>
      <c r="F511" t="s">
        <v>2</v>
      </c>
      <c r="G511">
        <v>83.1</v>
      </c>
      <c r="H511">
        <v>30.9</v>
      </c>
      <c r="K511">
        <v>0</v>
      </c>
      <c r="L511">
        <v>0</v>
      </c>
      <c r="M511">
        <f t="shared" si="126"/>
        <v>1</v>
      </c>
      <c r="N511">
        <f t="shared" si="127"/>
        <v>1</v>
      </c>
      <c r="O511">
        <f t="shared" si="128"/>
        <v>0</v>
      </c>
      <c r="P511">
        <f t="shared" si="129"/>
        <v>0</v>
      </c>
      <c r="Q511">
        <f t="shared" si="130"/>
        <v>0</v>
      </c>
      <c r="R511">
        <f t="shared" si="131"/>
        <v>1</v>
      </c>
      <c r="S511">
        <f t="shared" si="132"/>
        <v>0</v>
      </c>
      <c r="T511">
        <f t="shared" si="133"/>
        <v>0</v>
      </c>
      <c r="U511">
        <f t="shared" si="134"/>
        <v>1</v>
      </c>
      <c r="V511" s="2">
        <f t="shared" si="135"/>
        <v>0.25594208248966044</v>
      </c>
      <c r="W511" s="2">
        <f t="shared" si="136"/>
        <v>0.53046900423147325</v>
      </c>
      <c r="X511">
        <f t="shared" si="137"/>
        <v>0.86822593526024505</v>
      </c>
      <c r="Y511">
        <v>1</v>
      </c>
      <c r="Z511" s="2">
        <f t="shared" si="138"/>
        <v>-1.939761939577302</v>
      </c>
      <c r="AA511" s="2">
        <f t="shared" si="139"/>
        <v>0.14373816407310361</v>
      </c>
      <c r="AB511" s="2">
        <f t="shared" si="140"/>
        <v>0.12567401227674377</v>
      </c>
      <c r="AC511" s="1">
        <f t="shared" si="143"/>
        <v>0.12567401227674377</v>
      </c>
      <c r="AD511">
        <f t="shared" si="141"/>
        <v>-2.0740639287799665</v>
      </c>
      <c r="AE511">
        <f t="shared" si="142"/>
        <v>0</v>
      </c>
    </row>
    <row r="512" spans="1:31" hidden="1" x14ac:dyDescent="0.25">
      <c r="A512" t="s">
        <v>7</v>
      </c>
      <c r="B512">
        <v>72</v>
      </c>
      <c r="C512" t="s">
        <v>3</v>
      </c>
      <c r="D512" t="s">
        <v>6</v>
      </c>
      <c r="E512" t="s">
        <v>1</v>
      </c>
      <c r="F512" t="s">
        <v>2</v>
      </c>
      <c r="G512">
        <v>212.37</v>
      </c>
      <c r="H512">
        <v>38.200000000000003</v>
      </c>
      <c r="K512">
        <v>0</v>
      </c>
      <c r="L512">
        <v>0</v>
      </c>
      <c r="M512">
        <f t="shared" si="126"/>
        <v>1</v>
      </c>
      <c r="N512">
        <f t="shared" si="127"/>
        <v>1</v>
      </c>
      <c r="O512">
        <f t="shared" si="128"/>
        <v>0</v>
      </c>
      <c r="P512">
        <f t="shared" si="129"/>
        <v>0</v>
      </c>
      <c r="Q512">
        <f t="shared" si="130"/>
        <v>0</v>
      </c>
      <c r="R512">
        <f t="shared" si="131"/>
        <v>1</v>
      </c>
      <c r="S512">
        <f t="shared" si="132"/>
        <v>0</v>
      </c>
      <c r="T512">
        <f t="shared" si="133"/>
        <v>0</v>
      </c>
      <c r="U512">
        <f t="shared" si="134"/>
        <v>1</v>
      </c>
      <c r="V512" s="2">
        <f t="shared" si="135"/>
        <v>0.95350565250457087</v>
      </c>
      <c r="W512" s="2">
        <f t="shared" si="136"/>
        <v>0.86120895180089663</v>
      </c>
      <c r="X512">
        <f t="shared" si="137"/>
        <v>0.77212028062077542</v>
      </c>
      <c r="Y512">
        <v>1</v>
      </c>
      <c r="Z512" s="2">
        <f t="shared" si="138"/>
        <v>-1.939761939577302</v>
      </c>
      <c r="AA512" s="2">
        <f t="shared" si="139"/>
        <v>0.14373816407310361</v>
      </c>
      <c r="AB512" s="2">
        <f t="shared" si="140"/>
        <v>0.12567401227674377</v>
      </c>
      <c r="AC512" s="1">
        <f t="shared" si="143"/>
        <v>0.12567401227674377</v>
      </c>
      <c r="AD512">
        <f t="shared" si="141"/>
        <v>-2.0740639287799665</v>
      </c>
      <c r="AE512">
        <f t="shared" si="142"/>
        <v>0</v>
      </c>
    </row>
    <row r="513" spans="1:31" hidden="1" x14ac:dyDescent="0.25">
      <c r="A513" t="s">
        <v>7</v>
      </c>
      <c r="B513">
        <v>79</v>
      </c>
      <c r="C513" t="s">
        <v>3</v>
      </c>
      <c r="D513" t="s">
        <v>6</v>
      </c>
      <c r="E513" t="s">
        <v>1</v>
      </c>
      <c r="F513" t="s">
        <v>2</v>
      </c>
      <c r="G513">
        <v>64.2</v>
      </c>
      <c r="H513">
        <v>30.6</v>
      </c>
      <c r="K513">
        <v>0</v>
      </c>
      <c r="L513">
        <v>0</v>
      </c>
      <c r="M513">
        <f t="shared" si="126"/>
        <v>1</v>
      </c>
      <c r="N513">
        <f t="shared" si="127"/>
        <v>1</v>
      </c>
      <c r="O513">
        <f t="shared" si="128"/>
        <v>0</v>
      </c>
      <c r="P513">
        <f t="shared" si="129"/>
        <v>0</v>
      </c>
      <c r="Q513">
        <f t="shared" si="130"/>
        <v>0</v>
      </c>
      <c r="R513">
        <f t="shared" si="131"/>
        <v>1</v>
      </c>
      <c r="S513">
        <f t="shared" si="132"/>
        <v>0</v>
      </c>
      <c r="T513">
        <f t="shared" si="133"/>
        <v>0</v>
      </c>
      <c r="U513">
        <f t="shared" si="134"/>
        <v>1</v>
      </c>
      <c r="V513" s="2">
        <f t="shared" si="135"/>
        <v>0.15928379164981443</v>
      </c>
      <c r="W513" s="2">
        <f t="shared" si="136"/>
        <v>0.51394818546167365</v>
      </c>
      <c r="X513">
        <f t="shared" si="137"/>
        <v>0.86822593526024505</v>
      </c>
      <c r="Y513">
        <v>1</v>
      </c>
      <c r="Z513" s="2">
        <f t="shared" si="138"/>
        <v>-1.939761939577302</v>
      </c>
      <c r="AA513" s="2">
        <f t="shared" si="139"/>
        <v>0.14373816407310361</v>
      </c>
      <c r="AB513" s="2">
        <f t="shared" si="140"/>
        <v>0.12567401227674377</v>
      </c>
      <c r="AC513" s="1">
        <f t="shared" si="143"/>
        <v>0.12567401227674377</v>
      </c>
      <c r="AD513">
        <f t="shared" si="141"/>
        <v>-2.0740639287799665</v>
      </c>
      <c r="AE513">
        <f t="shared" si="142"/>
        <v>0</v>
      </c>
    </row>
    <row r="514" spans="1:31" hidden="1" x14ac:dyDescent="0.25">
      <c r="A514" t="s">
        <v>0</v>
      </c>
      <c r="B514">
        <v>79</v>
      </c>
      <c r="C514" t="s">
        <v>5</v>
      </c>
      <c r="D514" t="s">
        <v>8</v>
      </c>
      <c r="E514" t="s">
        <v>1</v>
      </c>
      <c r="F514" t="s">
        <v>2</v>
      </c>
      <c r="G514">
        <v>136.79</v>
      </c>
      <c r="H514">
        <v>21.9</v>
      </c>
      <c r="K514">
        <v>1</v>
      </c>
      <c r="L514">
        <v>1</v>
      </c>
      <c r="M514">
        <f t="shared" ref="M514:M577" si="144">IF(E514="Yes",1,0)</f>
        <v>1</v>
      </c>
      <c r="N514">
        <f t="shared" ref="N514:N577" si="145">IF(F514="Private",1,0)</f>
        <v>1</v>
      </c>
      <c r="O514">
        <f t="shared" ref="O514:O577" si="146">IF(F514="Self-employed",1,0)</f>
        <v>0</v>
      </c>
      <c r="P514">
        <f t="shared" ref="P514:P577" si="147">IF(F514="Govt_job",1,0)</f>
        <v>0</v>
      </c>
      <c r="Q514">
        <f t="shared" ref="Q514:Q577" si="148">IF(F514="children",1,0)</f>
        <v>0</v>
      </c>
      <c r="R514">
        <f t="shared" ref="R514:R577" si="149">IF(C514="Urban",1,0)</f>
        <v>0</v>
      </c>
      <c r="S514">
        <f t="shared" ref="S514:S577" si="150">IF(D514="formerly smoked",1,0)</f>
        <v>0</v>
      </c>
      <c r="T514">
        <f t="shared" ref="T514:T577" si="151">IF(D514="smokes",1,0)</f>
        <v>1</v>
      </c>
      <c r="U514">
        <f t="shared" ref="U514:U577" si="152">IF(D514="never smoked",1,0)</f>
        <v>0</v>
      </c>
      <c r="V514" s="2">
        <f t="shared" ref="V514:V577" si="153">_xlfn.NORM.DIST(G514,AVERAGE($G$2:$G$1061),_xlfn.STDEV.P($G$2:$G$1061),TRUE)</f>
        <v>0.62331684048610858</v>
      </c>
      <c r="W514" s="2">
        <f t="shared" ref="W514:W577" si="154">_xlfn.NORM.DIST(H514,AVERAGE($H$2:$H$1061),_xlfn.STDEV.P($H$2:$H$1061),TRUE)</f>
        <v>0.12142033853811246</v>
      </c>
      <c r="X514">
        <f t="shared" ref="X514:X577" si="155">_xlfn.NORM.DIST(B514,AVERAGE($B$2:$B$1061),_xlfn.STDEV.P($B$2:$B$1061),TRUE)</f>
        <v>0.86822593526024505</v>
      </c>
      <c r="Y514">
        <v>1</v>
      </c>
      <c r="Z514" s="2">
        <f t="shared" ref="Z514:Z577" si="156">SUMPRODUCT(K514:X514,$K$1065:$X$1065)+$J$1065</f>
        <v>7.3570267309037822</v>
      </c>
      <c r="AA514" s="2">
        <f t="shared" ref="AA514:AA577" si="157">EXP(Z514)</f>
        <v>1567.1700107762865</v>
      </c>
      <c r="AB514" s="2">
        <f t="shared" ref="AB514:AB577" si="158">AA514/(1+AA514)</f>
        <v>0.9993623140392125</v>
      </c>
      <c r="AC514" s="1">
        <f t="shared" si="143"/>
        <v>0.9993623140392125</v>
      </c>
      <c r="AD514">
        <f t="shared" ref="AD514:AD577" si="159">LN(AC514)</f>
        <v>-6.3788936895808337E-4</v>
      </c>
      <c r="AE514">
        <f t="shared" ref="AE514:AE577" si="160">IF(ABS(AB514-Y514)&lt;$Z$1065,1,0)</f>
        <v>1</v>
      </c>
    </row>
    <row r="515" spans="1:31" hidden="1" x14ac:dyDescent="0.25">
      <c r="A515" t="s">
        <v>7</v>
      </c>
      <c r="B515">
        <v>81</v>
      </c>
      <c r="C515" t="s">
        <v>3</v>
      </c>
      <c r="D515" t="s">
        <v>6</v>
      </c>
      <c r="E515" t="s">
        <v>1</v>
      </c>
      <c r="F515" t="s">
        <v>2</v>
      </c>
      <c r="G515">
        <v>199.63</v>
      </c>
      <c r="H515">
        <v>29.4</v>
      </c>
      <c r="K515">
        <v>1</v>
      </c>
      <c r="L515">
        <v>0</v>
      </c>
      <c r="M515">
        <f t="shared" si="144"/>
        <v>1</v>
      </c>
      <c r="N515">
        <f t="shared" si="145"/>
        <v>1</v>
      </c>
      <c r="O515">
        <f t="shared" si="146"/>
        <v>0</v>
      </c>
      <c r="P515">
        <f t="shared" si="147"/>
        <v>0</v>
      </c>
      <c r="Q515">
        <f t="shared" si="148"/>
        <v>0</v>
      </c>
      <c r="R515">
        <f t="shared" si="149"/>
        <v>1</v>
      </c>
      <c r="S515">
        <f t="shared" si="150"/>
        <v>0</v>
      </c>
      <c r="T515">
        <f t="shared" si="151"/>
        <v>0</v>
      </c>
      <c r="U515">
        <f t="shared" si="152"/>
        <v>1</v>
      </c>
      <c r="V515" s="2">
        <f t="shared" si="153"/>
        <v>0.92642095817444792</v>
      </c>
      <c r="W515" s="2">
        <f t="shared" si="154"/>
        <v>0.44790930351594266</v>
      </c>
      <c r="X515">
        <f t="shared" si="155"/>
        <v>0.88959668077899279</v>
      </c>
      <c r="Y515">
        <v>1</v>
      </c>
      <c r="Z515" s="2">
        <f t="shared" si="156"/>
        <v>2.6566440471516333</v>
      </c>
      <c r="AA515" s="2">
        <f t="shared" si="157"/>
        <v>14.248391841976588</v>
      </c>
      <c r="AB515" s="2">
        <f t="shared" si="158"/>
        <v>0.9344193138290724</v>
      </c>
      <c r="AC515" s="1">
        <f t="shared" ref="AC515:AC578" si="161">(AB515^Y515)*(1-AB515)^(1-Y515)</f>
        <v>0.9344193138290724</v>
      </c>
      <c r="AD515">
        <f t="shared" si="159"/>
        <v>-6.782999735608862E-2</v>
      </c>
      <c r="AE515">
        <f t="shared" si="160"/>
        <v>1</v>
      </c>
    </row>
    <row r="516" spans="1:31" hidden="1" x14ac:dyDescent="0.25">
      <c r="A516" t="s">
        <v>0</v>
      </c>
      <c r="B516">
        <v>78</v>
      </c>
      <c r="C516" t="s">
        <v>5</v>
      </c>
      <c r="D516" t="s">
        <v>4</v>
      </c>
      <c r="E516" t="s">
        <v>1</v>
      </c>
      <c r="F516" t="s">
        <v>2</v>
      </c>
      <c r="G516">
        <v>59.83</v>
      </c>
      <c r="H516">
        <v>26.4</v>
      </c>
      <c r="K516">
        <v>0</v>
      </c>
      <c r="L516">
        <v>1</v>
      </c>
      <c r="M516">
        <f t="shared" si="144"/>
        <v>1</v>
      </c>
      <c r="N516">
        <f t="shared" si="145"/>
        <v>1</v>
      </c>
      <c r="O516">
        <f t="shared" si="146"/>
        <v>0</v>
      </c>
      <c r="P516">
        <f t="shared" si="147"/>
        <v>0</v>
      </c>
      <c r="Q516">
        <f t="shared" si="148"/>
        <v>0</v>
      </c>
      <c r="R516">
        <f t="shared" si="149"/>
        <v>0</v>
      </c>
      <c r="S516">
        <f t="shared" si="150"/>
        <v>1</v>
      </c>
      <c r="T516">
        <f t="shared" si="151"/>
        <v>0</v>
      </c>
      <c r="U516">
        <f t="shared" si="152"/>
        <v>0</v>
      </c>
      <c r="V516" s="2">
        <f t="shared" si="153"/>
        <v>0.14088176493320961</v>
      </c>
      <c r="W516" s="2">
        <f t="shared" si="154"/>
        <v>0.29262455956238026</v>
      </c>
      <c r="X516">
        <f t="shared" si="155"/>
        <v>0.8565333521274392</v>
      </c>
      <c r="Y516">
        <v>1</v>
      </c>
      <c r="Z516" s="2">
        <f t="shared" si="156"/>
        <v>2.7606207441748487</v>
      </c>
      <c r="AA516" s="2">
        <f t="shared" si="157"/>
        <v>15.809653653388059</v>
      </c>
      <c r="AB516" s="2">
        <f t="shared" si="158"/>
        <v>0.94051037453716679</v>
      </c>
      <c r="AC516" s="1">
        <f t="shared" si="161"/>
        <v>0.94051037453716679</v>
      </c>
      <c r="AD516">
        <f t="shared" si="159"/>
        <v>-6.1332599427711083E-2</v>
      </c>
      <c r="AE516">
        <f t="shared" si="160"/>
        <v>1</v>
      </c>
    </row>
    <row r="517" spans="1:31" hidden="1" x14ac:dyDescent="0.25">
      <c r="A517" t="s">
        <v>7</v>
      </c>
      <c r="B517">
        <v>67</v>
      </c>
      <c r="C517" t="s">
        <v>5</v>
      </c>
      <c r="D517" t="s">
        <v>6</v>
      </c>
      <c r="E517" t="s">
        <v>1</v>
      </c>
      <c r="F517" t="s">
        <v>9</v>
      </c>
      <c r="G517">
        <v>55.01</v>
      </c>
      <c r="H517">
        <v>46.4</v>
      </c>
      <c r="K517">
        <v>0</v>
      </c>
      <c r="L517">
        <v>0</v>
      </c>
      <c r="M517">
        <f t="shared" si="144"/>
        <v>1</v>
      </c>
      <c r="N517">
        <f t="shared" si="145"/>
        <v>0</v>
      </c>
      <c r="O517">
        <f t="shared" si="146"/>
        <v>1</v>
      </c>
      <c r="P517">
        <f t="shared" si="147"/>
        <v>0</v>
      </c>
      <c r="Q517">
        <f t="shared" si="148"/>
        <v>0</v>
      </c>
      <c r="R517">
        <f t="shared" si="149"/>
        <v>0</v>
      </c>
      <c r="S517">
        <f t="shared" si="150"/>
        <v>0</v>
      </c>
      <c r="T517">
        <f t="shared" si="151"/>
        <v>0</v>
      </c>
      <c r="U517">
        <f t="shared" si="152"/>
        <v>1</v>
      </c>
      <c r="V517" s="2">
        <f t="shared" si="153"/>
        <v>0.12232197282390152</v>
      </c>
      <c r="W517" s="2">
        <f t="shared" si="154"/>
        <v>0.98677436967088916</v>
      </c>
      <c r="X517">
        <f t="shared" si="155"/>
        <v>0.68438382556572708</v>
      </c>
      <c r="Y517">
        <v>1</v>
      </c>
      <c r="Z517" s="2">
        <f t="shared" si="156"/>
        <v>5.4980144470236079</v>
      </c>
      <c r="AA517" s="2">
        <f t="shared" si="157"/>
        <v>244.20656548999563</v>
      </c>
      <c r="AB517" s="2">
        <f t="shared" si="158"/>
        <v>0.9959218057721998</v>
      </c>
      <c r="AC517" s="1">
        <f t="shared" si="161"/>
        <v>0.9959218057721998</v>
      </c>
      <c r="AD517">
        <f t="shared" si="159"/>
        <v>-4.0865327403172115E-3</v>
      </c>
      <c r="AE517">
        <f t="shared" si="160"/>
        <v>1</v>
      </c>
    </row>
    <row r="518" spans="1:31" hidden="1" x14ac:dyDescent="0.25">
      <c r="A518" t="s">
        <v>7</v>
      </c>
      <c r="B518">
        <v>81</v>
      </c>
      <c r="C518" t="s">
        <v>5</v>
      </c>
      <c r="D518" t="s">
        <v>6</v>
      </c>
      <c r="E518" t="s">
        <v>1</v>
      </c>
      <c r="F518" t="s">
        <v>2</v>
      </c>
      <c r="G518">
        <v>214.18</v>
      </c>
      <c r="H518">
        <v>28</v>
      </c>
      <c r="K518">
        <v>0</v>
      </c>
      <c r="L518">
        <v>1</v>
      </c>
      <c r="M518">
        <f t="shared" si="144"/>
        <v>1</v>
      </c>
      <c r="N518">
        <f t="shared" si="145"/>
        <v>1</v>
      </c>
      <c r="O518">
        <f t="shared" si="146"/>
        <v>0</v>
      </c>
      <c r="P518">
        <f t="shared" si="147"/>
        <v>0</v>
      </c>
      <c r="Q518">
        <f t="shared" si="148"/>
        <v>0</v>
      </c>
      <c r="R518">
        <f t="shared" si="149"/>
        <v>0</v>
      </c>
      <c r="S518">
        <f t="shared" si="150"/>
        <v>0</v>
      </c>
      <c r="T518">
        <f t="shared" si="151"/>
        <v>0</v>
      </c>
      <c r="U518">
        <f t="shared" si="152"/>
        <v>1</v>
      </c>
      <c r="V518" s="2">
        <f t="shared" si="153"/>
        <v>0.95660169045233867</v>
      </c>
      <c r="W518" s="2">
        <f t="shared" si="154"/>
        <v>0.37277479455664353</v>
      </c>
      <c r="X518">
        <f t="shared" si="155"/>
        <v>0.88959668077899279</v>
      </c>
      <c r="Y518">
        <v>1</v>
      </c>
      <c r="Z518" s="2">
        <f t="shared" si="156"/>
        <v>2.7606207441748487</v>
      </c>
      <c r="AA518" s="2">
        <f t="shared" si="157"/>
        <v>15.809653653388059</v>
      </c>
      <c r="AB518" s="2">
        <f t="shared" si="158"/>
        <v>0.94051037453716679</v>
      </c>
      <c r="AC518" s="1">
        <f t="shared" si="161"/>
        <v>0.94051037453716679</v>
      </c>
      <c r="AD518">
        <f t="shared" si="159"/>
        <v>-6.1332599427711083E-2</v>
      </c>
      <c r="AE518">
        <f t="shared" si="160"/>
        <v>1</v>
      </c>
    </row>
    <row r="519" spans="1:31" hidden="1" x14ac:dyDescent="0.25">
      <c r="A519" t="s">
        <v>7</v>
      </c>
      <c r="B519">
        <v>77</v>
      </c>
      <c r="C519" t="s">
        <v>3</v>
      </c>
      <c r="D519" t="s">
        <v>6</v>
      </c>
      <c r="E519" t="s">
        <v>1</v>
      </c>
      <c r="F519" t="s">
        <v>9</v>
      </c>
      <c r="G519">
        <v>60.34</v>
      </c>
      <c r="H519">
        <v>23.8</v>
      </c>
      <c r="K519">
        <v>0</v>
      </c>
      <c r="L519">
        <v>0</v>
      </c>
      <c r="M519">
        <f t="shared" si="144"/>
        <v>1</v>
      </c>
      <c r="N519">
        <f t="shared" si="145"/>
        <v>0</v>
      </c>
      <c r="O519">
        <f t="shared" si="146"/>
        <v>1</v>
      </c>
      <c r="P519">
        <f t="shared" si="147"/>
        <v>0</v>
      </c>
      <c r="Q519">
        <f t="shared" si="148"/>
        <v>0</v>
      </c>
      <c r="R519">
        <f t="shared" si="149"/>
        <v>1</v>
      </c>
      <c r="S519">
        <f t="shared" si="150"/>
        <v>0</v>
      </c>
      <c r="T519">
        <f t="shared" si="151"/>
        <v>0</v>
      </c>
      <c r="U519">
        <f t="shared" si="152"/>
        <v>1</v>
      </c>
      <c r="V519" s="2">
        <f t="shared" si="153"/>
        <v>0.1429518035775558</v>
      </c>
      <c r="W519" s="2">
        <f t="shared" si="154"/>
        <v>0.18267529920011047</v>
      </c>
      <c r="X519">
        <f t="shared" si="155"/>
        <v>0.84415979529983132</v>
      </c>
      <c r="Y519">
        <v>1</v>
      </c>
      <c r="Z519" s="2">
        <f t="shared" si="156"/>
        <v>5.4980144470236079</v>
      </c>
      <c r="AA519" s="2">
        <f t="shared" si="157"/>
        <v>244.20656548999563</v>
      </c>
      <c r="AB519" s="2">
        <f t="shared" si="158"/>
        <v>0.9959218057721998</v>
      </c>
      <c r="AC519" s="1">
        <f t="shared" si="161"/>
        <v>0.9959218057721998</v>
      </c>
      <c r="AD519">
        <f t="shared" si="159"/>
        <v>-4.0865327403172115E-3</v>
      </c>
      <c r="AE519">
        <f t="shared" si="160"/>
        <v>1</v>
      </c>
    </row>
    <row r="520" spans="1:31" hidden="1" x14ac:dyDescent="0.25">
      <c r="A520" t="s">
        <v>7</v>
      </c>
      <c r="B520">
        <v>78</v>
      </c>
      <c r="C520" t="s">
        <v>5</v>
      </c>
      <c r="D520" t="s">
        <v>6</v>
      </c>
      <c r="E520" t="s">
        <v>1</v>
      </c>
      <c r="F520" t="s">
        <v>9</v>
      </c>
      <c r="G520">
        <v>96.97</v>
      </c>
      <c r="H520">
        <v>34.799999999999997</v>
      </c>
      <c r="K520">
        <v>0</v>
      </c>
      <c r="L520">
        <v>1</v>
      </c>
      <c r="M520">
        <f t="shared" si="144"/>
        <v>1</v>
      </c>
      <c r="N520">
        <f t="shared" si="145"/>
        <v>0</v>
      </c>
      <c r="O520">
        <f t="shared" si="146"/>
        <v>1</v>
      </c>
      <c r="P520">
        <f t="shared" si="147"/>
        <v>0</v>
      </c>
      <c r="Q520">
        <f t="shared" si="148"/>
        <v>0</v>
      </c>
      <c r="R520">
        <f t="shared" si="149"/>
        <v>0</v>
      </c>
      <c r="S520">
        <f t="shared" si="150"/>
        <v>0</v>
      </c>
      <c r="T520">
        <f t="shared" si="151"/>
        <v>0</v>
      </c>
      <c r="U520">
        <f t="shared" si="152"/>
        <v>1</v>
      </c>
      <c r="V520" s="2">
        <f t="shared" si="153"/>
        <v>0.34263095543179811</v>
      </c>
      <c r="W520" s="2">
        <f t="shared" si="154"/>
        <v>0.73094502295038422</v>
      </c>
      <c r="X520">
        <f t="shared" si="155"/>
        <v>0.8565333521274392</v>
      </c>
      <c r="Y520">
        <v>1</v>
      </c>
      <c r="Z520" s="2">
        <f t="shared" si="156"/>
        <v>10.19839713077576</v>
      </c>
      <c r="AA520" s="2">
        <f t="shared" si="157"/>
        <v>26860.098326542524</v>
      </c>
      <c r="AB520" s="2">
        <f t="shared" si="158"/>
        <v>0.99996277144039891</v>
      </c>
      <c r="AC520" s="1">
        <f t="shared" si="161"/>
        <v>0.99996277144039891</v>
      </c>
      <c r="AD520">
        <f t="shared" si="159"/>
        <v>-3.7229252601112586E-5</v>
      </c>
      <c r="AE520">
        <f t="shared" si="160"/>
        <v>1</v>
      </c>
    </row>
    <row r="521" spans="1:31" hidden="1" x14ac:dyDescent="0.25">
      <c r="A521" t="s">
        <v>7</v>
      </c>
      <c r="B521">
        <v>66</v>
      </c>
      <c r="C521" t="s">
        <v>5</v>
      </c>
      <c r="D521" t="s">
        <v>4</v>
      </c>
      <c r="E521" t="s">
        <v>1</v>
      </c>
      <c r="F521" t="s">
        <v>9</v>
      </c>
      <c r="G521">
        <v>84.91</v>
      </c>
      <c r="H521">
        <v>44.4</v>
      </c>
      <c r="K521">
        <v>1</v>
      </c>
      <c r="L521">
        <v>0</v>
      </c>
      <c r="M521">
        <f t="shared" si="144"/>
        <v>1</v>
      </c>
      <c r="N521">
        <f t="shared" si="145"/>
        <v>0</v>
      </c>
      <c r="O521">
        <f t="shared" si="146"/>
        <v>1</v>
      </c>
      <c r="P521">
        <f t="shared" si="147"/>
        <v>0</v>
      </c>
      <c r="Q521">
        <f t="shared" si="148"/>
        <v>0</v>
      </c>
      <c r="R521">
        <f t="shared" si="149"/>
        <v>0</v>
      </c>
      <c r="S521">
        <f t="shared" si="150"/>
        <v>1</v>
      </c>
      <c r="T521">
        <f t="shared" si="151"/>
        <v>0</v>
      </c>
      <c r="U521">
        <f t="shared" si="152"/>
        <v>0</v>
      </c>
      <c r="V521" s="2">
        <f t="shared" si="153"/>
        <v>0.26657580295847616</v>
      </c>
      <c r="W521" s="2">
        <f t="shared" si="154"/>
        <v>0.97399168342153641</v>
      </c>
      <c r="X521">
        <f t="shared" si="155"/>
        <v>0.66524554660765944</v>
      </c>
      <c r="Y521">
        <v>1</v>
      </c>
      <c r="Z521" s="2">
        <f t="shared" si="156"/>
        <v>10.094420433752544</v>
      </c>
      <c r="AA521" s="2">
        <f t="shared" si="157"/>
        <v>24207.564204835118</v>
      </c>
      <c r="AB521" s="2">
        <f t="shared" si="158"/>
        <v>0.9999586923044449</v>
      </c>
      <c r="AC521" s="1">
        <f t="shared" si="161"/>
        <v>0.9999586923044449</v>
      </c>
      <c r="AD521">
        <f t="shared" si="159"/>
        <v>-4.1308548741455499E-5</v>
      </c>
      <c r="AE521">
        <f t="shared" si="160"/>
        <v>1</v>
      </c>
    </row>
    <row r="522" spans="1:31" hidden="1" x14ac:dyDescent="0.25">
      <c r="A522" t="s">
        <v>7</v>
      </c>
      <c r="B522">
        <v>79</v>
      </c>
      <c r="C522" t="s">
        <v>5</v>
      </c>
      <c r="D522" t="s">
        <v>4</v>
      </c>
      <c r="E522" t="s">
        <v>1</v>
      </c>
      <c r="F522" t="s">
        <v>11</v>
      </c>
      <c r="G522">
        <v>98.6</v>
      </c>
      <c r="H522">
        <v>22.2</v>
      </c>
      <c r="K522">
        <v>0</v>
      </c>
      <c r="L522">
        <v>0</v>
      </c>
      <c r="M522">
        <f t="shared" si="144"/>
        <v>1</v>
      </c>
      <c r="N522">
        <f t="shared" si="145"/>
        <v>0</v>
      </c>
      <c r="O522">
        <f t="shared" si="146"/>
        <v>0</v>
      </c>
      <c r="P522">
        <f t="shared" si="147"/>
        <v>1</v>
      </c>
      <c r="Q522">
        <f t="shared" si="148"/>
        <v>0</v>
      </c>
      <c r="R522">
        <f t="shared" si="149"/>
        <v>0</v>
      </c>
      <c r="S522">
        <f t="shared" si="150"/>
        <v>1</v>
      </c>
      <c r="T522">
        <f t="shared" si="151"/>
        <v>0</v>
      </c>
      <c r="U522">
        <f t="shared" si="152"/>
        <v>0</v>
      </c>
      <c r="V522" s="2">
        <f t="shared" si="153"/>
        <v>0.35351744534060875</v>
      </c>
      <c r="W522" s="2">
        <f t="shared" si="154"/>
        <v>0.12999027424454587</v>
      </c>
      <c r="X522">
        <f t="shared" si="155"/>
        <v>0.86822593526024505</v>
      </c>
      <c r="Y522">
        <v>1</v>
      </c>
      <c r="Z522" s="2">
        <f t="shared" si="156"/>
        <v>-3.1182243778358698</v>
      </c>
      <c r="AA522" s="2">
        <f t="shared" si="157"/>
        <v>4.4235644517975327E-2</v>
      </c>
      <c r="AB522" s="2">
        <f t="shared" si="158"/>
        <v>4.2361745406990718E-2</v>
      </c>
      <c r="AC522" s="1">
        <f t="shared" si="161"/>
        <v>4.2361745406990718E-2</v>
      </c>
      <c r="AD522">
        <f t="shared" si="159"/>
        <v>-3.1615095549667616</v>
      </c>
      <c r="AE522">
        <f t="shared" si="160"/>
        <v>0</v>
      </c>
    </row>
    <row r="523" spans="1:31" hidden="1" x14ac:dyDescent="0.25">
      <c r="A523" t="s">
        <v>7</v>
      </c>
      <c r="B523">
        <v>76</v>
      </c>
      <c r="C523" t="s">
        <v>3</v>
      </c>
      <c r="D523" t="s">
        <v>4</v>
      </c>
      <c r="E523" t="s">
        <v>1</v>
      </c>
      <c r="F523" t="s">
        <v>2</v>
      </c>
      <c r="G523">
        <v>89.9</v>
      </c>
      <c r="H523">
        <v>27.5</v>
      </c>
      <c r="K523">
        <v>0</v>
      </c>
      <c r="L523">
        <v>0</v>
      </c>
      <c r="M523">
        <f t="shared" si="144"/>
        <v>1</v>
      </c>
      <c r="N523">
        <f t="shared" si="145"/>
        <v>1</v>
      </c>
      <c r="O523">
        <f t="shared" si="146"/>
        <v>0</v>
      </c>
      <c r="P523">
        <f t="shared" si="147"/>
        <v>0</v>
      </c>
      <c r="Q523">
        <f t="shared" si="148"/>
        <v>0</v>
      </c>
      <c r="R523">
        <f t="shared" si="149"/>
        <v>1</v>
      </c>
      <c r="S523">
        <f t="shared" si="150"/>
        <v>1</v>
      </c>
      <c r="T523">
        <f t="shared" si="151"/>
        <v>0</v>
      </c>
      <c r="U523">
        <f t="shared" si="152"/>
        <v>0</v>
      </c>
      <c r="V523" s="2">
        <f t="shared" si="153"/>
        <v>0.29700319257132157</v>
      </c>
      <c r="W523" s="2">
        <f t="shared" si="154"/>
        <v>0.34692176098353111</v>
      </c>
      <c r="X523">
        <f t="shared" si="155"/>
        <v>0.83110256323999188</v>
      </c>
      <c r="Y523">
        <v>1</v>
      </c>
      <c r="Z523" s="2">
        <f t="shared" si="156"/>
        <v>-1.939761939577302</v>
      </c>
      <c r="AA523" s="2">
        <f t="shared" si="157"/>
        <v>0.14373816407310361</v>
      </c>
      <c r="AB523" s="2">
        <f t="shared" si="158"/>
        <v>0.12567401227674377</v>
      </c>
      <c r="AC523" s="1">
        <f t="shared" si="161"/>
        <v>0.12567401227674377</v>
      </c>
      <c r="AD523">
        <f t="shared" si="159"/>
        <v>-2.0740639287799665</v>
      </c>
      <c r="AE523">
        <f t="shared" si="160"/>
        <v>0</v>
      </c>
    </row>
    <row r="524" spans="1:31" hidden="1" x14ac:dyDescent="0.25">
      <c r="A524" t="s">
        <v>7</v>
      </c>
      <c r="B524">
        <v>77</v>
      </c>
      <c r="C524" t="s">
        <v>3</v>
      </c>
      <c r="D524" t="s">
        <v>4</v>
      </c>
      <c r="E524" t="s">
        <v>1</v>
      </c>
      <c r="F524" t="s">
        <v>9</v>
      </c>
      <c r="G524">
        <v>199.71</v>
      </c>
      <c r="H524">
        <v>36.200000000000003</v>
      </c>
      <c r="K524">
        <v>0</v>
      </c>
      <c r="L524">
        <v>0</v>
      </c>
      <c r="M524">
        <f t="shared" si="144"/>
        <v>1</v>
      </c>
      <c r="N524">
        <f t="shared" si="145"/>
        <v>0</v>
      </c>
      <c r="O524">
        <f t="shared" si="146"/>
        <v>1</v>
      </c>
      <c r="P524">
        <f t="shared" si="147"/>
        <v>0</v>
      </c>
      <c r="Q524">
        <f t="shared" si="148"/>
        <v>0</v>
      </c>
      <c r="R524">
        <f t="shared" si="149"/>
        <v>1</v>
      </c>
      <c r="S524">
        <f t="shared" si="150"/>
        <v>1</v>
      </c>
      <c r="T524">
        <f t="shared" si="151"/>
        <v>0</v>
      </c>
      <c r="U524">
        <f t="shared" si="152"/>
        <v>0</v>
      </c>
      <c r="V524" s="2">
        <f t="shared" si="153"/>
        <v>0.92662239802695767</v>
      </c>
      <c r="W524" s="2">
        <f t="shared" si="154"/>
        <v>0.7908118683368659</v>
      </c>
      <c r="X524">
        <f t="shared" si="155"/>
        <v>0.84415979529983132</v>
      </c>
      <c r="Y524">
        <v>1</v>
      </c>
      <c r="Z524" s="2">
        <f t="shared" si="156"/>
        <v>5.4980144470236079</v>
      </c>
      <c r="AA524" s="2">
        <f t="shared" si="157"/>
        <v>244.20656548999563</v>
      </c>
      <c r="AB524" s="2">
        <f t="shared" si="158"/>
        <v>0.9959218057721998</v>
      </c>
      <c r="AC524" s="1">
        <f t="shared" si="161"/>
        <v>0.9959218057721998</v>
      </c>
      <c r="AD524">
        <f t="shared" si="159"/>
        <v>-4.0865327403172115E-3</v>
      </c>
      <c r="AE524">
        <f t="shared" si="160"/>
        <v>1</v>
      </c>
    </row>
    <row r="525" spans="1:31" hidden="1" x14ac:dyDescent="0.25">
      <c r="A525" t="s">
        <v>0</v>
      </c>
      <c r="B525">
        <v>57</v>
      </c>
      <c r="C525" t="s">
        <v>5</v>
      </c>
      <c r="D525" t="s">
        <v>4</v>
      </c>
      <c r="E525" t="s">
        <v>1</v>
      </c>
      <c r="F525" t="s">
        <v>2</v>
      </c>
      <c r="G525">
        <v>142.1</v>
      </c>
      <c r="H525">
        <v>32.4</v>
      </c>
      <c r="K525">
        <v>0</v>
      </c>
      <c r="L525">
        <v>0</v>
      </c>
      <c r="M525">
        <f t="shared" si="144"/>
        <v>1</v>
      </c>
      <c r="N525">
        <f t="shared" si="145"/>
        <v>1</v>
      </c>
      <c r="O525">
        <f t="shared" si="146"/>
        <v>0</v>
      </c>
      <c r="P525">
        <f t="shared" si="147"/>
        <v>0</v>
      </c>
      <c r="Q525">
        <f t="shared" si="148"/>
        <v>0</v>
      </c>
      <c r="R525">
        <f t="shared" si="149"/>
        <v>0</v>
      </c>
      <c r="S525">
        <f t="shared" si="150"/>
        <v>1</v>
      </c>
      <c r="T525">
        <f t="shared" si="151"/>
        <v>0</v>
      </c>
      <c r="U525">
        <f t="shared" si="152"/>
        <v>0</v>
      </c>
      <c r="V525" s="2">
        <f t="shared" si="153"/>
        <v>0.65915156616200055</v>
      </c>
      <c r="W525" s="2">
        <f t="shared" si="154"/>
        <v>0.61173465096391599</v>
      </c>
      <c r="X525">
        <f t="shared" si="155"/>
        <v>0.47937739371549898</v>
      </c>
      <c r="Y525">
        <v>1</v>
      </c>
      <c r="Z525" s="2">
        <f t="shared" si="156"/>
        <v>-1.939761939577302</v>
      </c>
      <c r="AA525" s="2">
        <f t="shared" si="157"/>
        <v>0.14373816407310361</v>
      </c>
      <c r="AB525" s="2">
        <f t="shared" si="158"/>
        <v>0.12567401227674377</v>
      </c>
      <c r="AC525" s="1">
        <f t="shared" si="161"/>
        <v>0.12567401227674377</v>
      </c>
      <c r="AD525">
        <f t="shared" si="159"/>
        <v>-2.0740639287799665</v>
      </c>
      <c r="AE525">
        <f t="shared" si="160"/>
        <v>0</v>
      </c>
    </row>
    <row r="526" spans="1:31" hidden="1" x14ac:dyDescent="0.25">
      <c r="A526" t="s">
        <v>7</v>
      </c>
      <c r="B526">
        <v>56</v>
      </c>
      <c r="C526" t="s">
        <v>3</v>
      </c>
      <c r="D526" t="s">
        <v>8</v>
      </c>
      <c r="E526" t="s">
        <v>1</v>
      </c>
      <c r="F526" t="s">
        <v>2</v>
      </c>
      <c r="G526">
        <v>179.19</v>
      </c>
      <c r="H526">
        <v>29.4</v>
      </c>
      <c r="K526">
        <v>0</v>
      </c>
      <c r="L526">
        <v>0</v>
      </c>
      <c r="M526">
        <f t="shared" si="144"/>
        <v>1</v>
      </c>
      <c r="N526">
        <f t="shared" si="145"/>
        <v>1</v>
      </c>
      <c r="O526">
        <f t="shared" si="146"/>
        <v>0</v>
      </c>
      <c r="P526">
        <f t="shared" si="147"/>
        <v>0</v>
      </c>
      <c r="Q526">
        <f t="shared" si="148"/>
        <v>0</v>
      </c>
      <c r="R526">
        <f t="shared" si="149"/>
        <v>1</v>
      </c>
      <c r="S526">
        <f t="shared" si="150"/>
        <v>0</v>
      </c>
      <c r="T526">
        <f t="shared" si="151"/>
        <v>1</v>
      </c>
      <c r="U526">
        <f t="shared" si="152"/>
        <v>0</v>
      </c>
      <c r="V526" s="2">
        <f t="shared" si="153"/>
        <v>0.8599997239480992</v>
      </c>
      <c r="W526" s="2">
        <f t="shared" si="154"/>
        <v>0.44790930351594266</v>
      </c>
      <c r="X526">
        <f t="shared" si="155"/>
        <v>0.45823266581681643</v>
      </c>
      <c r="Y526">
        <v>1</v>
      </c>
      <c r="Z526" s="2">
        <f t="shared" si="156"/>
        <v>-1.939761939577302</v>
      </c>
      <c r="AA526" s="2">
        <f t="shared" si="157"/>
        <v>0.14373816407310361</v>
      </c>
      <c r="AB526" s="2">
        <f t="shared" si="158"/>
        <v>0.12567401227674377</v>
      </c>
      <c r="AC526" s="1">
        <f t="shared" si="161"/>
        <v>0.12567401227674377</v>
      </c>
      <c r="AD526">
        <f t="shared" si="159"/>
        <v>-2.0740639287799665</v>
      </c>
      <c r="AE526">
        <f t="shared" si="160"/>
        <v>0</v>
      </c>
    </row>
    <row r="527" spans="1:31" hidden="1" x14ac:dyDescent="0.25">
      <c r="A527" t="s">
        <v>0</v>
      </c>
      <c r="B527">
        <v>78</v>
      </c>
      <c r="C527" t="s">
        <v>3</v>
      </c>
      <c r="D527" t="s">
        <v>4</v>
      </c>
      <c r="E527" t="s">
        <v>1</v>
      </c>
      <c r="F527" t="s">
        <v>9</v>
      </c>
      <c r="G527">
        <v>202.12</v>
      </c>
      <c r="H527">
        <v>30.9</v>
      </c>
      <c r="K527">
        <v>0</v>
      </c>
      <c r="L527">
        <v>0</v>
      </c>
      <c r="M527">
        <f t="shared" si="144"/>
        <v>1</v>
      </c>
      <c r="N527">
        <f t="shared" si="145"/>
        <v>0</v>
      </c>
      <c r="O527">
        <f t="shared" si="146"/>
        <v>1</v>
      </c>
      <c r="P527">
        <f t="shared" si="147"/>
        <v>0</v>
      </c>
      <c r="Q527">
        <f t="shared" si="148"/>
        <v>0</v>
      </c>
      <c r="R527">
        <f t="shared" si="149"/>
        <v>1</v>
      </c>
      <c r="S527">
        <f t="shared" si="150"/>
        <v>1</v>
      </c>
      <c r="T527">
        <f t="shared" si="151"/>
        <v>0</v>
      </c>
      <c r="U527">
        <f t="shared" si="152"/>
        <v>0</v>
      </c>
      <c r="V527" s="2">
        <f t="shared" si="153"/>
        <v>0.93249503281000323</v>
      </c>
      <c r="W527" s="2">
        <f t="shared" si="154"/>
        <v>0.53046900423147325</v>
      </c>
      <c r="X527">
        <f t="shared" si="155"/>
        <v>0.8565333521274392</v>
      </c>
      <c r="Y527">
        <v>1</v>
      </c>
      <c r="Z527" s="2">
        <f t="shared" si="156"/>
        <v>5.4980144470236079</v>
      </c>
      <c r="AA527" s="2">
        <f t="shared" si="157"/>
        <v>244.20656548999563</v>
      </c>
      <c r="AB527" s="2">
        <f t="shared" si="158"/>
        <v>0.9959218057721998</v>
      </c>
      <c r="AC527" s="1">
        <f t="shared" si="161"/>
        <v>0.9959218057721998</v>
      </c>
      <c r="AD527">
        <f t="shared" si="159"/>
        <v>-4.0865327403172115E-3</v>
      </c>
      <c r="AE527">
        <f t="shared" si="160"/>
        <v>1</v>
      </c>
    </row>
    <row r="528" spans="1:31" hidden="1" x14ac:dyDescent="0.25">
      <c r="A528" t="s">
        <v>7</v>
      </c>
      <c r="B528">
        <v>61</v>
      </c>
      <c r="C528" t="s">
        <v>3</v>
      </c>
      <c r="D528" t="s">
        <v>4</v>
      </c>
      <c r="E528" t="s">
        <v>1</v>
      </c>
      <c r="F528" t="s">
        <v>2</v>
      </c>
      <c r="G528">
        <v>214.84</v>
      </c>
      <c r="H528">
        <v>29.2</v>
      </c>
      <c r="K528">
        <v>1</v>
      </c>
      <c r="L528">
        <v>0</v>
      </c>
      <c r="M528">
        <f t="shared" si="144"/>
        <v>1</v>
      </c>
      <c r="N528">
        <f t="shared" si="145"/>
        <v>1</v>
      </c>
      <c r="O528">
        <f t="shared" si="146"/>
        <v>0</v>
      </c>
      <c r="P528">
        <f t="shared" si="147"/>
        <v>0</v>
      </c>
      <c r="Q528">
        <f t="shared" si="148"/>
        <v>0</v>
      </c>
      <c r="R528">
        <f t="shared" si="149"/>
        <v>1</v>
      </c>
      <c r="S528">
        <f t="shared" si="150"/>
        <v>1</v>
      </c>
      <c r="T528">
        <f t="shared" si="151"/>
        <v>0</v>
      </c>
      <c r="U528">
        <f t="shared" si="152"/>
        <v>0</v>
      </c>
      <c r="V528" s="2">
        <f t="shared" si="153"/>
        <v>0.95768835131244046</v>
      </c>
      <c r="W528" s="2">
        <f t="shared" si="154"/>
        <v>0.43699287494080108</v>
      </c>
      <c r="X528">
        <f t="shared" si="155"/>
        <v>0.56394048563236088</v>
      </c>
      <c r="Y528">
        <v>1</v>
      </c>
      <c r="Z528" s="2">
        <f t="shared" si="156"/>
        <v>2.6566440471516333</v>
      </c>
      <c r="AA528" s="2">
        <f t="shared" si="157"/>
        <v>14.248391841976588</v>
      </c>
      <c r="AB528" s="2">
        <f t="shared" si="158"/>
        <v>0.9344193138290724</v>
      </c>
      <c r="AC528" s="1">
        <f t="shared" si="161"/>
        <v>0.9344193138290724</v>
      </c>
      <c r="AD528">
        <f t="shared" si="159"/>
        <v>-6.782999735608862E-2</v>
      </c>
      <c r="AE528">
        <f t="shared" si="160"/>
        <v>1</v>
      </c>
    </row>
    <row r="529" spans="1:31" hidden="1" x14ac:dyDescent="0.25">
      <c r="A529" t="s">
        <v>7</v>
      </c>
      <c r="B529">
        <v>64</v>
      </c>
      <c r="C529" t="s">
        <v>5</v>
      </c>
      <c r="D529" t="s">
        <v>8</v>
      </c>
      <c r="E529" t="s">
        <v>1</v>
      </c>
      <c r="F529" t="s">
        <v>9</v>
      </c>
      <c r="G529">
        <v>111.81</v>
      </c>
      <c r="H529">
        <v>30.6</v>
      </c>
      <c r="K529">
        <v>0</v>
      </c>
      <c r="L529">
        <v>1</v>
      </c>
      <c r="M529">
        <f t="shared" si="144"/>
        <v>1</v>
      </c>
      <c r="N529">
        <f t="shared" si="145"/>
        <v>0</v>
      </c>
      <c r="O529">
        <f t="shared" si="146"/>
        <v>1</v>
      </c>
      <c r="P529">
        <f t="shared" si="147"/>
        <v>0</v>
      </c>
      <c r="Q529">
        <f t="shared" si="148"/>
        <v>0</v>
      </c>
      <c r="R529">
        <f t="shared" si="149"/>
        <v>0</v>
      </c>
      <c r="S529">
        <f t="shared" si="150"/>
        <v>0</v>
      </c>
      <c r="T529">
        <f t="shared" si="151"/>
        <v>1</v>
      </c>
      <c r="U529">
        <f t="shared" si="152"/>
        <v>0</v>
      </c>
      <c r="V529" s="2">
        <f t="shared" si="153"/>
        <v>0.44545481426462319</v>
      </c>
      <c r="W529" s="2">
        <f t="shared" si="154"/>
        <v>0.51394818546167365</v>
      </c>
      <c r="X529">
        <f t="shared" si="155"/>
        <v>0.62569784851933707</v>
      </c>
      <c r="Y529">
        <v>1</v>
      </c>
      <c r="Z529" s="2">
        <f t="shared" si="156"/>
        <v>10.19839713077576</v>
      </c>
      <c r="AA529" s="2">
        <f t="shared" si="157"/>
        <v>26860.098326542524</v>
      </c>
      <c r="AB529" s="2">
        <f t="shared" si="158"/>
        <v>0.99996277144039891</v>
      </c>
      <c r="AC529" s="1">
        <f t="shared" si="161"/>
        <v>0.99996277144039891</v>
      </c>
      <c r="AD529">
        <f t="shared" si="159"/>
        <v>-3.7229252601112586E-5</v>
      </c>
      <c r="AE529">
        <f t="shared" si="160"/>
        <v>1</v>
      </c>
    </row>
    <row r="530" spans="1:31" hidden="1" x14ac:dyDescent="0.25">
      <c r="A530" t="s">
        <v>7</v>
      </c>
      <c r="B530">
        <v>79</v>
      </c>
      <c r="C530" t="s">
        <v>5</v>
      </c>
      <c r="D530" t="s">
        <v>6</v>
      </c>
      <c r="E530" t="s">
        <v>1</v>
      </c>
      <c r="F530" t="s">
        <v>9</v>
      </c>
      <c r="G530">
        <v>85.22</v>
      </c>
      <c r="H530">
        <v>23.6</v>
      </c>
      <c r="K530">
        <v>0</v>
      </c>
      <c r="L530">
        <v>1</v>
      </c>
      <c r="M530">
        <f t="shared" si="144"/>
        <v>1</v>
      </c>
      <c r="N530">
        <f t="shared" si="145"/>
        <v>0</v>
      </c>
      <c r="O530">
        <f t="shared" si="146"/>
        <v>1</v>
      </c>
      <c r="P530">
        <f t="shared" si="147"/>
        <v>0</v>
      </c>
      <c r="Q530">
        <f t="shared" si="148"/>
        <v>0</v>
      </c>
      <c r="R530">
        <f t="shared" si="149"/>
        <v>0</v>
      </c>
      <c r="S530">
        <f t="shared" si="150"/>
        <v>0</v>
      </c>
      <c r="T530">
        <f t="shared" si="151"/>
        <v>0</v>
      </c>
      <c r="U530">
        <f t="shared" si="152"/>
        <v>1</v>
      </c>
      <c r="V530" s="2">
        <f t="shared" si="153"/>
        <v>0.26841920300058258</v>
      </c>
      <c r="W530" s="2">
        <f t="shared" si="154"/>
        <v>0.17544374113261502</v>
      </c>
      <c r="X530">
        <f t="shared" si="155"/>
        <v>0.86822593526024505</v>
      </c>
      <c r="Y530">
        <v>1</v>
      </c>
      <c r="Z530" s="2">
        <f t="shared" si="156"/>
        <v>10.19839713077576</v>
      </c>
      <c r="AA530" s="2">
        <f t="shared" si="157"/>
        <v>26860.098326542524</v>
      </c>
      <c r="AB530" s="2">
        <f t="shared" si="158"/>
        <v>0.99996277144039891</v>
      </c>
      <c r="AC530" s="1">
        <f t="shared" si="161"/>
        <v>0.99996277144039891</v>
      </c>
      <c r="AD530">
        <f t="shared" si="159"/>
        <v>-3.7229252601112586E-5</v>
      </c>
      <c r="AE530">
        <f t="shared" si="160"/>
        <v>1</v>
      </c>
    </row>
    <row r="531" spans="1:31" hidden="1" x14ac:dyDescent="0.25">
      <c r="A531" t="s">
        <v>7</v>
      </c>
      <c r="B531">
        <v>45</v>
      </c>
      <c r="C531" t="s">
        <v>3</v>
      </c>
      <c r="D531" t="s">
        <v>8</v>
      </c>
      <c r="E531" t="s">
        <v>1</v>
      </c>
      <c r="F531" t="s">
        <v>11</v>
      </c>
      <c r="G531">
        <v>69.44</v>
      </c>
      <c r="H531">
        <v>36.6</v>
      </c>
      <c r="K531">
        <v>0</v>
      </c>
      <c r="L531">
        <v>0</v>
      </c>
      <c r="M531">
        <f t="shared" si="144"/>
        <v>1</v>
      </c>
      <c r="N531">
        <f t="shared" si="145"/>
        <v>0</v>
      </c>
      <c r="O531">
        <f t="shared" si="146"/>
        <v>0</v>
      </c>
      <c r="P531">
        <f t="shared" si="147"/>
        <v>1</v>
      </c>
      <c r="Q531">
        <f t="shared" si="148"/>
        <v>0</v>
      </c>
      <c r="R531">
        <f t="shared" si="149"/>
        <v>1</v>
      </c>
      <c r="S531">
        <f t="shared" si="150"/>
        <v>0</v>
      </c>
      <c r="T531">
        <f t="shared" si="151"/>
        <v>1</v>
      </c>
      <c r="U531">
        <f t="shared" si="152"/>
        <v>0</v>
      </c>
      <c r="V531" s="2">
        <f t="shared" si="153"/>
        <v>0.18333576943688756</v>
      </c>
      <c r="W531" s="2">
        <f t="shared" si="154"/>
        <v>0.8063561470748507</v>
      </c>
      <c r="X531">
        <f t="shared" si="155"/>
        <v>0.24517023928294907</v>
      </c>
      <c r="Y531">
        <v>1</v>
      </c>
      <c r="Z531" s="2">
        <f t="shared" si="156"/>
        <v>-3.1182243778358698</v>
      </c>
      <c r="AA531" s="2">
        <f t="shared" si="157"/>
        <v>4.4235644517975327E-2</v>
      </c>
      <c r="AB531" s="2">
        <f t="shared" si="158"/>
        <v>4.2361745406990718E-2</v>
      </c>
      <c r="AC531" s="1">
        <f t="shared" si="161"/>
        <v>4.2361745406990718E-2</v>
      </c>
      <c r="AD531">
        <f t="shared" si="159"/>
        <v>-3.1615095549667616</v>
      </c>
      <c r="AE531">
        <f t="shared" si="160"/>
        <v>0</v>
      </c>
    </row>
    <row r="532" spans="1:31" hidden="1" x14ac:dyDescent="0.25">
      <c r="A532" t="s">
        <v>7</v>
      </c>
      <c r="B532">
        <v>73</v>
      </c>
      <c r="C532" t="s">
        <v>3</v>
      </c>
      <c r="D532" t="s">
        <v>6</v>
      </c>
      <c r="E532" t="s">
        <v>1</v>
      </c>
      <c r="F532" t="s">
        <v>9</v>
      </c>
      <c r="G532">
        <v>113.35</v>
      </c>
      <c r="H532">
        <v>29.1</v>
      </c>
      <c r="K532">
        <v>1</v>
      </c>
      <c r="L532">
        <v>1</v>
      </c>
      <c r="M532">
        <f t="shared" si="144"/>
        <v>1</v>
      </c>
      <c r="N532">
        <f t="shared" si="145"/>
        <v>0</v>
      </c>
      <c r="O532">
        <f t="shared" si="146"/>
        <v>1</v>
      </c>
      <c r="P532">
        <f t="shared" si="147"/>
        <v>0</v>
      </c>
      <c r="Q532">
        <f t="shared" si="148"/>
        <v>0</v>
      </c>
      <c r="R532">
        <f t="shared" si="149"/>
        <v>1</v>
      </c>
      <c r="S532">
        <f t="shared" si="150"/>
        <v>0</v>
      </c>
      <c r="T532">
        <f t="shared" si="151"/>
        <v>0</v>
      </c>
      <c r="U532">
        <f t="shared" si="152"/>
        <v>1</v>
      </c>
      <c r="V532" s="2">
        <f t="shared" si="153"/>
        <v>0.45647139126952646</v>
      </c>
      <c r="W532" s="2">
        <f t="shared" si="154"/>
        <v>0.43155206688196246</v>
      </c>
      <c r="X532">
        <f t="shared" si="155"/>
        <v>0.78786018647928835</v>
      </c>
      <c r="Y532">
        <v>1</v>
      </c>
      <c r="Z532" s="2">
        <f t="shared" si="156"/>
        <v>14.794803117504694</v>
      </c>
      <c r="AA532" s="2">
        <f t="shared" si="157"/>
        <v>2662571.9643667736</v>
      </c>
      <c r="AB532" s="2">
        <f t="shared" si="158"/>
        <v>0.99999962442343804</v>
      </c>
      <c r="AC532" s="1">
        <f t="shared" si="161"/>
        <v>0.99999962442343804</v>
      </c>
      <c r="AD532">
        <f t="shared" si="159"/>
        <v>-3.7557663249063811E-7</v>
      </c>
      <c r="AE532">
        <f t="shared" si="160"/>
        <v>1</v>
      </c>
    </row>
    <row r="533" spans="1:31" hidden="1" x14ac:dyDescent="0.25">
      <c r="A533" t="s">
        <v>7</v>
      </c>
      <c r="B533">
        <v>33</v>
      </c>
      <c r="C533" t="s">
        <v>5</v>
      </c>
      <c r="D533" t="s">
        <v>4</v>
      </c>
      <c r="E533" t="s">
        <v>1</v>
      </c>
      <c r="F533" t="s">
        <v>9</v>
      </c>
      <c r="G533">
        <v>189.06</v>
      </c>
      <c r="H533">
        <v>23.1</v>
      </c>
      <c r="K533">
        <v>0</v>
      </c>
      <c r="L533">
        <v>0</v>
      </c>
      <c r="M533">
        <f t="shared" si="144"/>
        <v>1</v>
      </c>
      <c r="N533">
        <f t="shared" si="145"/>
        <v>0</v>
      </c>
      <c r="O533">
        <f t="shared" si="146"/>
        <v>1</v>
      </c>
      <c r="P533">
        <f t="shared" si="147"/>
        <v>0</v>
      </c>
      <c r="Q533">
        <f t="shared" si="148"/>
        <v>0</v>
      </c>
      <c r="R533">
        <f t="shared" si="149"/>
        <v>0</v>
      </c>
      <c r="S533">
        <f t="shared" si="150"/>
        <v>1</v>
      </c>
      <c r="T533">
        <f t="shared" si="151"/>
        <v>0</v>
      </c>
      <c r="U533">
        <f t="shared" si="152"/>
        <v>0</v>
      </c>
      <c r="V533" s="2">
        <f t="shared" si="153"/>
        <v>0.89592278856268792</v>
      </c>
      <c r="W533" s="2">
        <f t="shared" si="154"/>
        <v>0.15817164549156465</v>
      </c>
      <c r="X533">
        <f t="shared" si="155"/>
        <v>9.2119032046787952E-2</v>
      </c>
      <c r="Y533">
        <v>1</v>
      </c>
      <c r="Z533" s="2">
        <f t="shared" si="156"/>
        <v>5.4980144470236079</v>
      </c>
      <c r="AA533" s="2">
        <f t="shared" si="157"/>
        <v>244.20656548999563</v>
      </c>
      <c r="AB533" s="2">
        <f t="shared" si="158"/>
        <v>0.9959218057721998</v>
      </c>
      <c r="AC533" s="1">
        <f t="shared" si="161"/>
        <v>0.9959218057721998</v>
      </c>
      <c r="AD533">
        <f t="shared" si="159"/>
        <v>-4.0865327403172115E-3</v>
      </c>
      <c r="AE533">
        <f t="shared" si="160"/>
        <v>1</v>
      </c>
    </row>
    <row r="534" spans="1:31" hidden="1" x14ac:dyDescent="0.25">
      <c r="A534" t="s">
        <v>7</v>
      </c>
      <c r="B534">
        <v>79</v>
      </c>
      <c r="C534" t="s">
        <v>3</v>
      </c>
      <c r="D534" t="s">
        <v>6</v>
      </c>
      <c r="E534" t="s">
        <v>1</v>
      </c>
      <c r="F534" t="s">
        <v>11</v>
      </c>
      <c r="G534">
        <v>260.91000000000003</v>
      </c>
      <c r="H534">
        <v>25</v>
      </c>
      <c r="K534">
        <v>1</v>
      </c>
      <c r="L534">
        <v>0</v>
      </c>
      <c r="M534">
        <f t="shared" si="144"/>
        <v>1</v>
      </c>
      <c r="N534">
        <f t="shared" si="145"/>
        <v>0</v>
      </c>
      <c r="O534">
        <f t="shared" si="146"/>
        <v>0</v>
      </c>
      <c r="P534">
        <f t="shared" si="147"/>
        <v>1</v>
      </c>
      <c r="Q534">
        <f t="shared" si="148"/>
        <v>0</v>
      </c>
      <c r="R534">
        <f t="shared" si="149"/>
        <v>1</v>
      </c>
      <c r="S534">
        <f t="shared" si="150"/>
        <v>0</v>
      </c>
      <c r="T534">
        <f t="shared" si="151"/>
        <v>0</v>
      </c>
      <c r="U534">
        <f t="shared" si="152"/>
        <v>1</v>
      </c>
      <c r="V534" s="2">
        <f t="shared" si="153"/>
        <v>0.99471944790346034</v>
      </c>
      <c r="W534" s="2">
        <f t="shared" si="154"/>
        <v>0.22986200294168876</v>
      </c>
      <c r="X534">
        <f t="shared" si="155"/>
        <v>0.86822593526024505</v>
      </c>
      <c r="Y534">
        <v>1</v>
      </c>
      <c r="Z534" s="2">
        <f t="shared" si="156"/>
        <v>1.4781816088930655</v>
      </c>
      <c r="AA534" s="2">
        <f t="shared" si="157"/>
        <v>4.384964845898125</v>
      </c>
      <c r="AB534" s="2">
        <f t="shared" si="158"/>
        <v>0.8142977663518588</v>
      </c>
      <c r="AC534" s="1">
        <f t="shared" si="161"/>
        <v>0.8142977663518588</v>
      </c>
      <c r="AD534">
        <f t="shared" si="159"/>
        <v>-0.20542917354135484</v>
      </c>
      <c r="AE534">
        <f t="shared" si="160"/>
        <v>1</v>
      </c>
    </row>
    <row r="535" spans="1:31" hidden="1" x14ac:dyDescent="0.25">
      <c r="A535" t="s">
        <v>0</v>
      </c>
      <c r="B535">
        <v>79</v>
      </c>
      <c r="C535" t="s">
        <v>3</v>
      </c>
      <c r="D535" t="s">
        <v>4</v>
      </c>
      <c r="E535" t="s">
        <v>1</v>
      </c>
      <c r="F535" t="s">
        <v>9</v>
      </c>
      <c r="G535">
        <v>133.44999999999999</v>
      </c>
      <c r="H535">
        <v>22.8</v>
      </c>
      <c r="K535">
        <v>0</v>
      </c>
      <c r="L535">
        <v>0</v>
      </c>
      <c r="M535">
        <f t="shared" si="144"/>
        <v>1</v>
      </c>
      <c r="N535">
        <f t="shared" si="145"/>
        <v>0</v>
      </c>
      <c r="O535">
        <f t="shared" si="146"/>
        <v>1</v>
      </c>
      <c r="P535">
        <f t="shared" si="147"/>
        <v>0</v>
      </c>
      <c r="Q535">
        <f t="shared" si="148"/>
        <v>0</v>
      </c>
      <c r="R535">
        <f t="shared" si="149"/>
        <v>1</v>
      </c>
      <c r="S535">
        <f t="shared" si="150"/>
        <v>1</v>
      </c>
      <c r="T535">
        <f t="shared" si="151"/>
        <v>0</v>
      </c>
      <c r="U535">
        <f t="shared" si="152"/>
        <v>0</v>
      </c>
      <c r="V535" s="2">
        <f t="shared" si="153"/>
        <v>0.600195877949389</v>
      </c>
      <c r="W535" s="2">
        <f t="shared" si="154"/>
        <v>0.14836314639462284</v>
      </c>
      <c r="X535">
        <f t="shared" si="155"/>
        <v>0.86822593526024505</v>
      </c>
      <c r="Y535">
        <v>1</v>
      </c>
      <c r="Z535" s="2">
        <f t="shared" si="156"/>
        <v>5.4980144470236079</v>
      </c>
      <c r="AA535" s="2">
        <f t="shared" si="157"/>
        <v>244.20656548999563</v>
      </c>
      <c r="AB535" s="2">
        <f t="shared" si="158"/>
        <v>0.9959218057721998</v>
      </c>
      <c r="AC535" s="1">
        <f t="shared" si="161"/>
        <v>0.9959218057721998</v>
      </c>
      <c r="AD535">
        <f t="shared" si="159"/>
        <v>-4.0865327403172115E-3</v>
      </c>
      <c r="AE535">
        <f t="shared" si="160"/>
        <v>1</v>
      </c>
    </row>
    <row r="536" spans="1:31" hidden="1" x14ac:dyDescent="0.25">
      <c r="A536" t="s">
        <v>0</v>
      </c>
      <c r="B536">
        <v>78</v>
      </c>
      <c r="C536" t="s">
        <v>5</v>
      </c>
      <c r="D536" t="s">
        <v>4</v>
      </c>
      <c r="E536" t="s">
        <v>1</v>
      </c>
      <c r="F536" t="s">
        <v>9</v>
      </c>
      <c r="G536">
        <v>93.68</v>
      </c>
      <c r="H536">
        <v>22.6</v>
      </c>
      <c r="K536">
        <v>1</v>
      </c>
      <c r="L536">
        <v>0</v>
      </c>
      <c r="M536">
        <f t="shared" si="144"/>
        <v>1</v>
      </c>
      <c r="N536">
        <f t="shared" si="145"/>
        <v>0</v>
      </c>
      <c r="O536">
        <f t="shared" si="146"/>
        <v>1</v>
      </c>
      <c r="P536">
        <f t="shared" si="147"/>
        <v>0</v>
      </c>
      <c r="Q536">
        <f t="shared" si="148"/>
        <v>0</v>
      </c>
      <c r="R536">
        <f t="shared" si="149"/>
        <v>0</v>
      </c>
      <c r="S536">
        <f t="shared" si="150"/>
        <v>1</v>
      </c>
      <c r="T536">
        <f t="shared" si="151"/>
        <v>0</v>
      </c>
      <c r="U536">
        <f t="shared" si="152"/>
        <v>0</v>
      </c>
      <c r="V536" s="2">
        <f t="shared" si="153"/>
        <v>0.32105902083475962</v>
      </c>
      <c r="W536" s="2">
        <f t="shared" si="154"/>
        <v>0.14205504015785519</v>
      </c>
      <c r="X536">
        <f t="shared" si="155"/>
        <v>0.8565333521274392</v>
      </c>
      <c r="Y536">
        <v>1</v>
      </c>
      <c r="Z536" s="2">
        <f t="shared" si="156"/>
        <v>10.094420433752544</v>
      </c>
      <c r="AA536" s="2">
        <f t="shared" si="157"/>
        <v>24207.564204835118</v>
      </c>
      <c r="AB536" s="2">
        <f t="shared" si="158"/>
        <v>0.9999586923044449</v>
      </c>
      <c r="AC536" s="1">
        <f t="shared" si="161"/>
        <v>0.9999586923044449</v>
      </c>
      <c r="AD536">
        <f t="shared" si="159"/>
        <v>-4.1308548741455499E-5</v>
      </c>
      <c r="AE536">
        <f t="shared" si="160"/>
        <v>1</v>
      </c>
    </row>
    <row r="537" spans="1:31" hidden="1" x14ac:dyDescent="0.25">
      <c r="A537" t="s">
        <v>7</v>
      </c>
      <c r="B537">
        <v>67</v>
      </c>
      <c r="C537" t="s">
        <v>3</v>
      </c>
      <c r="D537" t="s">
        <v>6</v>
      </c>
      <c r="E537" t="s">
        <v>1</v>
      </c>
      <c r="F537" t="s">
        <v>2</v>
      </c>
      <c r="G537">
        <v>80.930000000000007</v>
      </c>
      <c r="H537">
        <v>29.3</v>
      </c>
      <c r="K537">
        <v>0</v>
      </c>
      <c r="L537">
        <v>0</v>
      </c>
      <c r="M537">
        <f t="shared" si="144"/>
        <v>1</v>
      </c>
      <c r="N537">
        <f t="shared" si="145"/>
        <v>1</v>
      </c>
      <c r="O537">
        <f t="shared" si="146"/>
        <v>0</v>
      </c>
      <c r="P537">
        <f t="shared" si="147"/>
        <v>0</v>
      </c>
      <c r="Q537">
        <f t="shared" si="148"/>
        <v>0</v>
      </c>
      <c r="R537">
        <f t="shared" si="149"/>
        <v>1</v>
      </c>
      <c r="S537">
        <f t="shared" si="150"/>
        <v>0</v>
      </c>
      <c r="T537">
        <f t="shared" si="151"/>
        <v>0</v>
      </c>
      <c r="U537">
        <f t="shared" si="152"/>
        <v>1</v>
      </c>
      <c r="V537" s="2">
        <f t="shared" si="153"/>
        <v>0.24349135326301047</v>
      </c>
      <c r="W537" s="2">
        <f t="shared" si="154"/>
        <v>0.44244562659661113</v>
      </c>
      <c r="X537">
        <f t="shared" si="155"/>
        <v>0.68438382556572708</v>
      </c>
      <c r="Y537">
        <v>1</v>
      </c>
      <c r="Z537" s="2">
        <f t="shared" si="156"/>
        <v>-1.939761939577302</v>
      </c>
      <c r="AA537" s="2">
        <f t="shared" si="157"/>
        <v>0.14373816407310361</v>
      </c>
      <c r="AB537" s="2">
        <f t="shared" si="158"/>
        <v>0.12567401227674377</v>
      </c>
      <c r="AC537" s="1">
        <f t="shared" si="161"/>
        <v>0.12567401227674377</v>
      </c>
      <c r="AD537">
        <f t="shared" si="159"/>
        <v>-2.0740639287799665</v>
      </c>
      <c r="AE537">
        <f t="shared" si="160"/>
        <v>0</v>
      </c>
    </row>
    <row r="538" spans="1:31" hidden="1" x14ac:dyDescent="0.25">
      <c r="A538" t="s">
        <v>7</v>
      </c>
      <c r="B538">
        <v>38</v>
      </c>
      <c r="C538" t="s">
        <v>3</v>
      </c>
      <c r="D538" t="s">
        <v>4</v>
      </c>
      <c r="E538" t="s">
        <v>1</v>
      </c>
      <c r="F538" t="s">
        <v>2</v>
      </c>
      <c r="G538">
        <v>65.989999999999995</v>
      </c>
      <c r="H538">
        <v>23.1</v>
      </c>
      <c r="K538">
        <v>0</v>
      </c>
      <c r="L538">
        <v>1</v>
      </c>
      <c r="M538">
        <f t="shared" si="144"/>
        <v>1</v>
      </c>
      <c r="N538">
        <f t="shared" si="145"/>
        <v>1</v>
      </c>
      <c r="O538">
        <f t="shared" si="146"/>
        <v>0</v>
      </c>
      <c r="P538">
        <f t="shared" si="147"/>
        <v>0</v>
      </c>
      <c r="Q538">
        <f t="shared" si="148"/>
        <v>0</v>
      </c>
      <c r="R538">
        <f t="shared" si="149"/>
        <v>1</v>
      </c>
      <c r="S538">
        <f t="shared" si="150"/>
        <v>1</v>
      </c>
      <c r="T538">
        <f t="shared" si="151"/>
        <v>0</v>
      </c>
      <c r="U538">
        <f t="shared" si="152"/>
        <v>0</v>
      </c>
      <c r="V538" s="2">
        <f t="shared" si="153"/>
        <v>0.16725669124543402</v>
      </c>
      <c r="W538" s="2">
        <f t="shared" si="154"/>
        <v>0.15817164549156465</v>
      </c>
      <c r="X538">
        <f t="shared" si="155"/>
        <v>0.14412603966183052</v>
      </c>
      <c r="Y538">
        <v>1</v>
      </c>
      <c r="Z538" s="2">
        <f t="shared" si="156"/>
        <v>2.7606207441748487</v>
      </c>
      <c r="AA538" s="2">
        <f t="shared" si="157"/>
        <v>15.809653653388059</v>
      </c>
      <c r="AB538" s="2">
        <f t="shared" si="158"/>
        <v>0.94051037453716679</v>
      </c>
      <c r="AC538" s="1">
        <f t="shared" si="161"/>
        <v>0.94051037453716679</v>
      </c>
      <c r="AD538">
        <f t="shared" si="159"/>
        <v>-6.1332599427711083E-2</v>
      </c>
      <c r="AE538">
        <f t="shared" si="160"/>
        <v>1</v>
      </c>
    </row>
    <row r="539" spans="1:31" hidden="1" x14ac:dyDescent="0.25">
      <c r="A539" t="s">
        <v>7</v>
      </c>
      <c r="B539">
        <v>75</v>
      </c>
      <c r="C539" t="s">
        <v>5</v>
      </c>
      <c r="D539" t="s">
        <v>8</v>
      </c>
      <c r="E539" t="s">
        <v>1</v>
      </c>
      <c r="F539" t="s">
        <v>2</v>
      </c>
      <c r="G539">
        <v>91.44</v>
      </c>
      <c r="H539">
        <v>25</v>
      </c>
      <c r="K539">
        <v>1</v>
      </c>
      <c r="L539">
        <v>0</v>
      </c>
      <c r="M539">
        <f t="shared" si="144"/>
        <v>1</v>
      </c>
      <c r="N539">
        <f t="shared" si="145"/>
        <v>1</v>
      </c>
      <c r="O539">
        <f t="shared" si="146"/>
        <v>0</v>
      </c>
      <c r="P539">
        <f t="shared" si="147"/>
        <v>0</v>
      </c>
      <c r="Q539">
        <f t="shared" si="148"/>
        <v>0</v>
      </c>
      <c r="R539">
        <f t="shared" si="149"/>
        <v>0</v>
      </c>
      <c r="S539">
        <f t="shared" si="150"/>
        <v>0</v>
      </c>
      <c r="T539">
        <f t="shared" si="151"/>
        <v>1</v>
      </c>
      <c r="U539">
        <f t="shared" si="152"/>
        <v>0</v>
      </c>
      <c r="V539" s="2">
        <f t="shared" si="153"/>
        <v>0.30670446784012084</v>
      </c>
      <c r="W539" s="2">
        <f t="shared" si="154"/>
        <v>0.22986200294168876</v>
      </c>
      <c r="X539">
        <f t="shared" si="155"/>
        <v>0.8173627710966016</v>
      </c>
      <c r="Y539">
        <v>1</v>
      </c>
      <c r="Z539" s="2">
        <f t="shared" si="156"/>
        <v>2.6566440471516333</v>
      </c>
      <c r="AA539" s="2">
        <f t="shared" si="157"/>
        <v>14.248391841976588</v>
      </c>
      <c r="AB539" s="2">
        <f t="shared" si="158"/>
        <v>0.9344193138290724</v>
      </c>
      <c r="AC539" s="1">
        <f t="shared" si="161"/>
        <v>0.9344193138290724</v>
      </c>
      <c r="AD539">
        <f t="shared" si="159"/>
        <v>-6.782999735608862E-2</v>
      </c>
      <c r="AE539">
        <f t="shared" si="160"/>
        <v>1</v>
      </c>
    </row>
    <row r="540" spans="1:31" hidden="1" x14ac:dyDescent="0.25">
      <c r="A540" t="s">
        <v>0</v>
      </c>
      <c r="B540">
        <v>59</v>
      </c>
      <c r="C540" t="s">
        <v>5</v>
      </c>
      <c r="D540" t="s">
        <v>8</v>
      </c>
      <c r="E540" t="s">
        <v>1</v>
      </c>
      <c r="F540" t="s">
        <v>2</v>
      </c>
      <c r="G540">
        <v>83.61</v>
      </c>
      <c r="H540">
        <v>39</v>
      </c>
      <c r="K540">
        <v>0</v>
      </c>
      <c r="L540">
        <v>0</v>
      </c>
      <c r="M540">
        <f t="shared" si="144"/>
        <v>1</v>
      </c>
      <c r="N540">
        <f t="shared" si="145"/>
        <v>1</v>
      </c>
      <c r="O540">
        <f t="shared" si="146"/>
        <v>0</v>
      </c>
      <c r="P540">
        <f t="shared" si="147"/>
        <v>0</v>
      </c>
      <c r="Q540">
        <f t="shared" si="148"/>
        <v>0</v>
      </c>
      <c r="R540">
        <f t="shared" si="149"/>
        <v>0</v>
      </c>
      <c r="S540">
        <f t="shared" si="150"/>
        <v>0</v>
      </c>
      <c r="T540">
        <f t="shared" si="151"/>
        <v>1</v>
      </c>
      <c r="U540">
        <f t="shared" si="152"/>
        <v>0</v>
      </c>
      <c r="V540" s="2">
        <f t="shared" si="153"/>
        <v>0.25891576979302489</v>
      </c>
      <c r="W540" s="2">
        <f t="shared" si="154"/>
        <v>0.88422530065456872</v>
      </c>
      <c r="X540">
        <f t="shared" si="155"/>
        <v>0.52178163014339485</v>
      </c>
      <c r="Y540">
        <v>1</v>
      </c>
      <c r="Z540" s="2">
        <f t="shared" si="156"/>
        <v>-1.939761939577302</v>
      </c>
      <c r="AA540" s="2">
        <f t="shared" si="157"/>
        <v>0.14373816407310361</v>
      </c>
      <c r="AB540" s="2">
        <f t="shared" si="158"/>
        <v>0.12567401227674377</v>
      </c>
      <c r="AC540" s="1">
        <f t="shared" si="161"/>
        <v>0.12567401227674377</v>
      </c>
      <c r="AD540">
        <f t="shared" si="159"/>
        <v>-2.0740639287799665</v>
      </c>
      <c r="AE540">
        <f t="shared" si="160"/>
        <v>0</v>
      </c>
    </row>
    <row r="541" spans="1:31" hidden="1" x14ac:dyDescent="0.25">
      <c r="A541" t="s">
        <v>0</v>
      </c>
      <c r="B541">
        <v>54</v>
      </c>
      <c r="C541" t="s">
        <v>3</v>
      </c>
      <c r="D541" t="s">
        <v>4</v>
      </c>
      <c r="E541" t="s">
        <v>1</v>
      </c>
      <c r="F541" t="s">
        <v>2</v>
      </c>
      <c r="G541">
        <v>154.5</v>
      </c>
      <c r="H541">
        <v>30.7</v>
      </c>
      <c r="K541">
        <v>0</v>
      </c>
      <c r="L541">
        <v>0</v>
      </c>
      <c r="M541">
        <f t="shared" si="144"/>
        <v>1</v>
      </c>
      <c r="N541">
        <f t="shared" si="145"/>
        <v>1</v>
      </c>
      <c r="O541">
        <f t="shared" si="146"/>
        <v>0</v>
      </c>
      <c r="P541">
        <f t="shared" si="147"/>
        <v>0</v>
      </c>
      <c r="Q541">
        <f t="shared" si="148"/>
        <v>0</v>
      </c>
      <c r="R541">
        <f t="shared" si="149"/>
        <v>1</v>
      </c>
      <c r="S541">
        <f t="shared" si="150"/>
        <v>1</v>
      </c>
      <c r="T541">
        <f t="shared" si="151"/>
        <v>0</v>
      </c>
      <c r="U541">
        <f t="shared" si="152"/>
        <v>0</v>
      </c>
      <c r="V541" s="2">
        <f t="shared" si="153"/>
        <v>0.73702517985122085</v>
      </c>
      <c r="W541" s="2">
        <f t="shared" si="154"/>
        <v>0.51945919168031496</v>
      </c>
      <c r="X541">
        <f t="shared" si="155"/>
        <v>0.4163542769830727</v>
      </c>
      <c r="Y541">
        <v>1</v>
      </c>
      <c r="Z541" s="2">
        <f t="shared" si="156"/>
        <v>-1.939761939577302</v>
      </c>
      <c r="AA541" s="2">
        <f t="shared" si="157"/>
        <v>0.14373816407310361</v>
      </c>
      <c r="AB541" s="2">
        <f t="shared" si="158"/>
        <v>0.12567401227674377</v>
      </c>
      <c r="AC541" s="1">
        <f t="shared" si="161"/>
        <v>0.12567401227674377</v>
      </c>
      <c r="AD541">
        <f t="shared" si="159"/>
        <v>-2.0740639287799665</v>
      </c>
      <c r="AE541">
        <f t="shared" si="160"/>
        <v>0</v>
      </c>
    </row>
    <row r="542" spans="1:31" hidden="1" x14ac:dyDescent="0.25">
      <c r="A542" t="s">
        <v>7</v>
      </c>
      <c r="B542">
        <v>81</v>
      </c>
      <c r="C542" t="s">
        <v>3</v>
      </c>
      <c r="D542" t="s">
        <v>6</v>
      </c>
      <c r="E542" t="s">
        <v>1</v>
      </c>
      <c r="F542" t="s">
        <v>2</v>
      </c>
      <c r="G542">
        <v>85.55</v>
      </c>
      <c r="H542">
        <v>25.6</v>
      </c>
      <c r="K542">
        <v>1</v>
      </c>
      <c r="L542">
        <v>0</v>
      </c>
      <c r="M542">
        <f t="shared" si="144"/>
        <v>1</v>
      </c>
      <c r="N542">
        <f t="shared" si="145"/>
        <v>1</v>
      </c>
      <c r="O542">
        <f t="shared" si="146"/>
        <v>0</v>
      </c>
      <c r="P542">
        <f t="shared" si="147"/>
        <v>0</v>
      </c>
      <c r="Q542">
        <f t="shared" si="148"/>
        <v>0</v>
      </c>
      <c r="R542">
        <f t="shared" si="149"/>
        <v>1</v>
      </c>
      <c r="S542">
        <f t="shared" si="150"/>
        <v>0</v>
      </c>
      <c r="T542">
        <f t="shared" si="151"/>
        <v>0</v>
      </c>
      <c r="U542">
        <f t="shared" si="152"/>
        <v>1</v>
      </c>
      <c r="V542" s="2">
        <f t="shared" si="153"/>
        <v>0.27038855075396595</v>
      </c>
      <c r="W542" s="2">
        <f t="shared" si="154"/>
        <v>0.2558014914906952</v>
      </c>
      <c r="X542">
        <f t="shared" si="155"/>
        <v>0.88959668077899279</v>
      </c>
      <c r="Y542">
        <v>1</v>
      </c>
      <c r="Z542" s="2">
        <f t="shared" si="156"/>
        <v>2.6566440471516333</v>
      </c>
      <c r="AA542" s="2">
        <f t="shared" si="157"/>
        <v>14.248391841976588</v>
      </c>
      <c r="AB542" s="2">
        <f t="shared" si="158"/>
        <v>0.9344193138290724</v>
      </c>
      <c r="AC542" s="1">
        <f t="shared" si="161"/>
        <v>0.9344193138290724</v>
      </c>
      <c r="AD542">
        <f t="shared" si="159"/>
        <v>-6.782999735608862E-2</v>
      </c>
      <c r="AE542">
        <f t="shared" si="160"/>
        <v>1</v>
      </c>
    </row>
    <row r="543" spans="1:31" hidden="1" x14ac:dyDescent="0.25">
      <c r="A543" t="s">
        <v>0</v>
      </c>
      <c r="B543">
        <v>47</v>
      </c>
      <c r="C543" t="s">
        <v>3</v>
      </c>
      <c r="D543" t="s">
        <v>4</v>
      </c>
      <c r="E543" t="s">
        <v>1</v>
      </c>
      <c r="F543" t="s">
        <v>9</v>
      </c>
      <c r="G543">
        <v>74.95</v>
      </c>
      <c r="H543">
        <v>28.7</v>
      </c>
      <c r="K543">
        <v>1</v>
      </c>
      <c r="L543">
        <v>0</v>
      </c>
      <c r="M543">
        <f t="shared" si="144"/>
        <v>1</v>
      </c>
      <c r="N543">
        <f t="shared" si="145"/>
        <v>0</v>
      </c>
      <c r="O543">
        <f t="shared" si="146"/>
        <v>1</v>
      </c>
      <c r="P543">
        <f t="shared" si="147"/>
        <v>0</v>
      </c>
      <c r="Q543">
        <f t="shared" si="148"/>
        <v>0</v>
      </c>
      <c r="R543">
        <f t="shared" si="149"/>
        <v>1</v>
      </c>
      <c r="S543">
        <f t="shared" si="150"/>
        <v>1</v>
      </c>
      <c r="T543">
        <f t="shared" si="151"/>
        <v>0</v>
      </c>
      <c r="U543">
        <f t="shared" si="152"/>
        <v>0</v>
      </c>
      <c r="V543" s="2">
        <f t="shared" si="153"/>
        <v>0.21093914246431525</v>
      </c>
      <c r="W543" s="2">
        <f t="shared" si="154"/>
        <v>0.40992838779299817</v>
      </c>
      <c r="X543">
        <f t="shared" si="155"/>
        <v>0.27980343636921545</v>
      </c>
      <c r="Y543">
        <v>1</v>
      </c>
      <c r="Z543" s="2">
        <f t="shared" si="156"/>
        <v>10.094420433752544</v>
      </c>
      <c r="AA543" s="2">
        <f t="shared" si="157"/>
        <v>24207.564204835118</v>
      </c>
      <c r="AB543" s="2">
        <f t="shared" si="158"/>
        <v>0.9999586923044449</v>
      </c>
      <c r="AC543" s="1">
        <f t="shared" si="161"/>
        <v>0.9999586923044449</v>
      </c>
      <c r="AD543">
        <f t="shared" si="159"/>
        <v>-4.1308548741455499E-5</v>
      </c>
      <c r="AE543">
        <f t="shared" si="160"/>
        <v>1</v>
      </c>
    </row>
    <row r="544" spans="1:31" hidden="1" x14ac:dyDescent="0.25">
      <c r="A544" t="s">
        <v>0</v>
      </c>
      <c r="B544">
        <v>61</v>
      </c>
      <c r="C544" t="s">
        <v>3</v>
      </c>
      <c r="D544" t="s">
        <v>4</v>
      </c>
      <c r="E544" t="s">
        <v>1</v>
      </c>
      <c r="F544" t="s">
        <v>11</v>
      </c>
      <c r="G544">
        <v>210.08</v>
      </c>
      <c r="H544">
        <v>32.299999999999997</v>
      </c>
      <c r="K544">
        <v>0</v>
      </c>
      <c r="L544">
        <v>0</v>
      </c>
      <c r="M544">
        <f t="shared" si="144"/>
        <v>1</v>
      </c>
      <c r="N544">
        <f t="shared" si="145"/>
        <v>0</v>
      </c>
      <c r="O544">
        <f t="shared" si="146"/>
        <v>0</v>
      </c>
      <c r="P544">
        <f t="shared" si="147"/>
        <v>1</v>
      </c>
      <c r="Q544">
        <f t="shared" si="148"/>
        <v>0</v>
      </c>
      <c r="R544">
        <f t="shared" si="149"/>
        <v>1</v>
      </c>
      <c r="S544">
        <f t="shared" si="150"/>
        <v>1</v>
      </c>
      <c r="T544">
        <f t="shared" si="151"/>
        <v>0</v>
      </c>
      <c r="U544">
        <f t="shared" si="152"/>
        <v>0</v>
      </c>
      <c r="V544" s="2">
        <f t="shared" si="153"/>
        <v>0.94933725363353416</v>
      </c>
      <c r="W544" s="2">
        <f t="shared" si="154"/>
        <v>0.60642630737050485</v>
      </c>
      <c r="X544">
        <f t="shared" si="155"/>
        <v>0.56394048563236088</v>
      </c>
      <c r="Y544">
        <v>1</v>
      </c>
      <c r="Z544" s="2">
        <f t="shared" si="156"/>
        <v>-3.1182243778358698</v>
      </c>
      <c r="AA544" s="2">
        <f t="shared" si="157"/>
        <v>4.4235644517975327E-2</v>
      </c>
      <c r="AB544" s="2">
        <f t="shared" si="158"/>
        <v>4.2361745406990718E-2</v>
      </c>
      <c r="AC544" s="1">
        <f t="shared" si="161"/>
        <v>4.2361745406990718E-2</v>
      </c>
      <c r="AD544">
        <f t="shared" si="159"/>
        <v>-3.1615095549667616</v>
      </c>
      <c r="AE544">
        <f t="shared" si="160"/>
        <v>0</v>
      </c>
    </row>
    <row r="545" spans="1:31" hidden="1" x14ac:dyDescent="0.25">
      <c r="A545" t="s">
        <v>0</v>
      </c>
      <c r="B545">
        <v>79</v>
      </c>
      <c r="C545" t="s">
        <v>3</v>
      </c>
      <c r="D545" t="s">
        <v>6</v>
      </c>
      <c r="E545" t="s">
        <v>1</v>
      </c>
      <c r="F545" t="s">
        <v>9</v>
      </c>
      <c r="G545">
        <v>88.29</v>
      </c>
      <c r="H545">
        <v>36</v>
      </c>
      <c r="K545">
        <v>0</v>
      </c>
      <c r="L545">
        <v>1</v>
      </c>
      <c r="M545">
        <f t="shared" si="144"/>
        <v>1</v>
      </c>
      <c r="N545">
        <f t="shared" si="145"/>
        <v>0</v>
      </c>
      <c r="O545">
        <f t="shared" si="146"/>
        <v>1</v>
      </c>
      <c r="P545">
        <f t="shared" si="147"/>
        <v>0</v>
      </c>
      <c r="Q545">
        <f t="shared" si="148"/>
        <v>0</v>
      </c>
      <c r="R545">
        <f t="shared" si="149"/>
        <v>1</v>
      </c>
      <c r="S545">
        <f t="shared" si="150"/>
        <v>0</v>
      </c>
      <c r="T545">
        <f t="shared" si="151"/>
        <v>0</v>
      </c>
      <c r="U545">
        <f t="shared" si="152"/>
        <v>1</v>
      </c>
      <c r="V545" s="2">
        <f t="shared" si="153"/>
        <v>0.2870137417192431</v>
      </c>
      <c r="W545" s="2">
        <f t="shared" si="154"/>
        <v>0.78277190049427481</v>
      </c>
      <c r="X545">
        <f t="shared" si="155"/>
        <v>0.86822593526024505</v>
      </c>
      <c r="Y545">
        <v>1</v>
      </c>
      <c r="Z545" s="2">
        <f t="shared" si="156"/>
        <v>10.19839713077576</v>
      </c>
      <c r="AA545" s="2">
        <f t="shared" si="157"/>
        <v>26860.098326542524</v>
      </c>
      <c r="AB545" s="2">
        <f t="shared" si="158"/>
        <v>0.99996277144039891</v>
      </c>
      <c r="AC545" s="1">
        <f t="shared" si="161"/>
        <v>0.99996277144039891</v>
      </c>
      <c r="AD545">
        <f t="shared" si="159"/>
        <v>-3.7229252601112586E-5</v>
      </c>
      <c r="AE545">
        <f t="shared" si="160"/>
        <v>1</v>
      </c>
    </row>
    <row r="546" spans="1:31" hidden="1" x14ac:dyDescent="0.25">
      <c r="A546" t="s">
        <v>0</v>
      </c>
      <c r="B546">
        <v>76</v>
      </c>
      <c r="C546" t="s">
        <v>5</v>
      </c>
      <c r="D546" t="s">
        <v>4</v>
      </c>
      <c r="E546" t="s">
        <v>1</v>
      </c>
      <c r="F546" t="s">
        <v>9</v>
      </c>
      <c r="G546">
        <v>93.38</v>
      </c>
      <c r="H546">
        <v>26.7</v>
      </c>
      <c r="K546">
        <v>0</v>
      </c>
      <c r="L546">
        <v>0</v>
      </c>
      <c r="M546">
        <f t="shared" si="144"/>
        <v>1</v>
      </c>
      <c r="N546">
        <f t="shared" si="145"/>
        <v>0</v>
      </c>
      <c r="O546">
        <f t="shared" si="146"/>
        <v>1</v>
      </c>
      <c r="P546">
        <f t="shared" si="147"/>
        <v>0</v>
      </c>
      <c r="Q546">
        <f t="shared" si="148"/>
        <v>0</v>
      </c>
      <c r="R546">
        <f t="shared" si="149"/>
        <v>0</v>
      </c>
      <c r="S546">
        <f t="shared" si="150"/>
        <v>1</v>
      </c>
      <c r="T546">
        <f t="shared" si="151"/>
        <v>0</v>
      </c>
      <c r="U546">
        <f t="shared" si="152"/>
        <v>0</v>
      </c>
      <c r="V546" s="2">
        <f t="shared" si="153"/>
        <v>0.31912032367659893</v>
      </c>
      <c r="W546" s="2">
        <f t="shared" si="154"/>
        <v>0.30704120141611524</v>
      </c>
      <c r="X546">
        <f t="shared" si="155"/>
        <v>0.83110256323999188</v>
      </c>
      <c r="Y546">
        <v>1</v>
      </c>
      <c r="Z546" s="2">
        <f t="shared" si="156"/>
        <v>5.4980144470236079</v>
      </c>
      <c r="AA546" s="2">
        <f t="shared" si="157"/>
        <v>244.20656548999563</v>
      </c>
      <c r="AB546" s="2">
        <f t="shared" si="158"/>
        <v>0.9959218057721998</v>
      </c>
      <c r="AC546" s="1">
        <f t="shared" si="161"/>
        <v>0.9959218057721998</v>
      </c>
      <c r="AD546">
        <f t="shared" si="159"/>
        <v>-4.0865327403172115E-3</v>
      </c>
      <c r="AE546">
        <f t="shared" si="160"/>
        <v>1</v>
      </c>
    </row>
    <row r="547" spans="1:31" hidden="1" x14ac:dyDescent="0.25">
      <c r="A547" t="s">
        <v>7</v>
      </c>
      <c r="B547">
        <v>56</v>
      </c>
      <c r="C547" t="s">
        <v>5</v>
      </c>
      <c r="D547" t="s">
        <v>8</v>
      </c>
      <c r="E547" t="s">
        <v>1</v>
      </c>
      <c r="F547" t="s">
        <v>2</v>
      </c>
      <c r="G547">
        <v>83.27</v>
      </c>
      <c r="H547">
        <v>32.9</v>
      </c>
      <c r="K547">
        <v>0</v>
      </c>
      <c r="L547">
        <v>0</v>
      </c>
      <c r="M547">
        <f t="shared" si="144"/>
        <v>1</v>
      </c>
      <c r="N547">
        <f t="shared" si="145"/>
        <v>1</v>
      </c>
      <c r="O547">
        <f t="shared" si="146"/>
        <v>0</v>
      </c>
      <c r="P547">
        <f t="shared" si="147"/>
        <v>0</v>
      </c>
      <c r="Q547">
        <f t="shared" si="148"/>
        <v>0</v>
      </c>
      <c r="R547">
        <f t="shared" si="149"/>
        <v>0</v>
      </c>
      <c r="S547">
        <f t="shared" si="150"/>
        <v>0</v>
      </c>
      <c r="T547">
        <f t="shared" si="151"/>
        <v>1</v>
      </c>
      <c r="U547">
        <f t="shared" si="152"/>
        <v>0</v>
      </c>
      <c r="V547" s="2">
        <f t="shared" si="153"/>
        <v>0.2569313276602993</v>
      </c>
      <c r="W547" s="2">
        <f t="shared" si="154"/>
        <v>0.63794617624265149</v>
      </c>
      <c r="X547">
        <f t="shared" si="155"/>
        <v>0.45823266581681643</v>
      </c>
      <c r="Y547">
        <v>1</v>
      </c>
      <c r="Z547" s="2">
        <f t="shared" si="156"/>
        <v>-1.939761939577302</v>
      </c>
      <c r="AA547" s="2">
        <f t="shared" si="157"/>
        <v>0.14373816407310361</v>
      </c>
      <c r="AB547" s="2">
        <f t="shared" si="158"/>
        <v>0.12567401227674377</v>
      </c>
      <c r="AC547" s="1">
        <f t="shared" si="161"/>
        <v>0.12567401227674377</v>
      </c>
      <c r="AD547">
        <f t="shared" si="159"/>
        <v>-2.0740639287799665</v>
      </c>
      <c r="AE547">
        <f t="shared" si="160"/>
        <v>0</v>
      </c>
    </row>
    <row r="548" spans="1:31" hidden="1" x14ac:dyDescent="0.25">
      <c r="A548" t="s">
        <v>7</v>
      </c>
      <c r="B548">
        <v>80</v>
      </c>
      <c r="C548" t="s">
        <v>3</v>
      </c>
      <c r="D548" t="s">
        <v>6</v>
      </c>
      <c r="E548" t="s">
        <v>1</v>
      </c>
      <c r="F548" t="s">
        <v>9</v>
      </c>
      <c r="G548">
        <v>75.91</v>
      </c>
      <c r="H548">
        <v>26.7</v>
      </c>
      <c r="K548">
        <v>0</v>
      </c>
      <c r="L548">
        <v>0</v>
      </c>
      <c r="M548">
        <f t="shared" si="144"/>
        <v>1</v>
      </c>
      <c r="N548">
        <f t="shared" si="145"/>
        <v>0</v>
      </c>
      <c r="O548">
        <f t="shared" si="146"/>
        <v>1</v>
      </c>
      <c r="P548">
        <f t="shared" si="147"/>
        <v>0</v>
      </c>
      <c r="Q548">
        <f t="shared" si="148"/>
        <v>0</v>
      </c>
      <c r="R548">
        <f t="shared" si="149"/>
        <v>1</v>
      </c>
      <c r="S548">
        <f t="shared" si="150"/>
        <v>0</v>
      </c>
      <c r="T548">
        <f t="shared" si="151"/>
        <v>0</v>
      </c>
      <c r="U548">
        <f t="shared" si="152"/>
        <v>1</v>
      </c>
      <c r="V548" s="2">
        <f t="shared" si="153"/>
        <v>0.21598621157345238</v>
      </c>
      <c r="W548" s="2">
        <f t="shared" si="154"/>
        <v>0.30704120141611524</v>
      </c>
      <c r="X548">
        <f t="shared" si="155"/>
        <v>0.87924383586294119</v>
      </c>
      <c r="Y548">
        <v>1</v>
      </c>
      <c r="Z548" s="2">
        <f t="shared" si="156"/>
        <v>5.4980144470236079</v>
      </c>
      <c r="AA548" s="2">
        <f t="shared" si="157"/>
        <v>244.20656548999563</v>
      </c>
      <c r="AB548" s="2">
        <f t="shared" si="158"/>
        <v>0.9959218057721998</v>
      </c>
      <c r="AC548" s="1">
        <f t="shared" si="161"/>
        <v>0.9959218057721998</v>
      </c>
      <c r="AD548">
        <f t="shared" si="159"/>
        <v>-4.0865327403172115E-3</v>
      </c>
      <c r="AE548">
        <f t="shared" si="160"/>
        <v>1</v>
      </c>
    </row>
    <row r="549" spans="1:31" hidden="1" x14ac:dyDescent="0.25">
      <c r="A549" t="s">
        <v>0</v>
      </c>
      <c r="B549">
        <v>62</v>
      </c>
      <c r="C549" t="s">
        <v>5</v>
      </c>
      <c r="D549" t="s">
        <v>4</v>
      </c>
      <c r="E549" t="s">
        <v>1</v>
      </c>
      <c r="F549" t="s">
        <v>2</v>
      </c>
      <c r="G549">
        <v>77.97</v>
      </c>
      <c r="H549">
        <v>31.5</v>
      </c>
      <c r="K549">
        <v>1</v>
      </c>
      <c r="L549">
        <v>1</v>
      </c>
      <c r="M549">
        <f t="shared" si="144"/>
        <v>1</v>
      </c>
      <c r="N549">
        <f t="shared" si="145"/>
        <v>1</v>
      </c>
      <c r="O549">
        <f t="shared" si="146"/>
        <v>0</v>
      </c>
      <c r="P549">
        <f t="shared" si="147"/>
        <v>0</v>
      </c>
      <c r="Q549">
        <f t="shared" si="148"/>
        <v>0</v>
      </c>
      <c r="R549">
        <f t="shared" si="149"/>
        <v>0</v>
      </c>
      <c r="S549">
        <f t="shared" si="150"/>
        <v>1</v>
      </c>
      <c r="T549">
        <f t="shared" si="151"/>
        <v>0</v>
      </c>
      <c r="U549">
        <f t="shared" si="152"/>
        <v>0</v>
      </c>
      <c r="V549" s="2">
        <f t="shared" si="153"/>
        <v>0.22704937693895211</v>
      </c>
      <c r="W549" s="2">
        <f t="shared" si="154"/>
        <v>0.56332569972607593</v>
      </c>
      <c r="X549">
        <f t="shared" si="155"/>
        <v>0.58478043011901226</v>
      </c>
      <c r="Y549">
        <v>1</v>
      </c>
      <c r="Z549" s="2">
        <f t="shared" si="156"/>
        <v>7.3570267309037822</v>
      </c>
      <c r="AA549" s="2">
        <f t="shared" si="157"/>
        <v>1567.1700107762865</v>
      </c>
      <c r="AB549" s="2">
        <f t="shared" si="158"/>
        <v>0.9993623140392125</v>
      </c>
      <c r="AC549" s="1">
        <f t="shared" si="161"/>
        <v>0.9993623140392125</v>
      </c>
      <c r="AD549">
        <f t="shared" si="159"/>
        <v>-6.3788936895808337E-4</v>
      </c>
      <c r="AE549">
        <f t="shared" si="160"/>
        <v>1</v>
      </c>
    </row>
    <row r="550" spans="1:31" hidden="1" x14ac:dyDescent="0.25">
      <c r="A550" t="s">
        <v>0</v>
      </c>
      <c r="B550">
        <v>58</v>
      </c>
      <c r="C550" t="s">
        <v>3</v>
      </c>
      <c r="D550" t="s">
        <v>6</v>
      </c>
      <c r="E550" t="s">
        <v>1</v>
      </c>
      <c r="F550" t="s">
        <v>2</v>
      </c>
      <c r="G550">
        <v>87.96</v>
      </c>
      <c r="H550">
        <v>39.200000000000003</v>
      </c>
      <c r="K550">
        <v>1</v>
      </c>
      <c r="L550">
        <v>0</v>
      </c>
      <c r="M550">
        <f t="shared" si="144"/>
        <v>1</v>
      </c>
      <c r="N550">
        <f t="shared" si="145"/>
        <v>1</v>
      </c>
      <c r="O550">
        <f t="shared" si="146"/>
        <v>0</v>
      </c>
      <c r="P550">
        <f t="shared" si="147"/>
        <v>0</v>
      </c>
      <c r="Q550">
        <f t="shared" si="148"/>
        <v>0</v>
      </c>
      <c r="R550">
        <f t="shared" si="149"/>
        <v>1</v>
      </c>
      <c r="S550">
        <f t="shared" si="150"/>
        <v>0</v>
      </c>
      <c r="T550">
        <f t="shared" si="151"/>
        <v>0</v>
      </c>
      <c r="U550">
        <f t="shared" si="152"/>
        <v>1</v>
      </c>
      <c r="V550" s="2">
        <f t="shared" si="153"/>
        <v>0.28498603477882373</v>
      </c>
      <c r="W550" s="2">
        <f t="shared" si="154"/>
        <v>0.88952949579358687</v>
      </c>
      <c r="X550">
        <f t="shared" si="155"/>
        <v>0.50058033169101179</v>
      </c>
      <c r="Y550">
        <v>0</v>
      </c>
      <c r="Z550" s="2">
        <f t="shared" si="156"/>
        <v>2.6566440471516333</v>
      </c>
      <c r="AA550" s="2">
        <f t="shared" si="157"/>
        <v>14.248391841976588</v>
      </c>
      <c r="AB550" s="2">
        <f t="shared" si="158"/>
        <v>0.9344193138290724</v>
      </c>
      <c r="AC550" s="1">
        <f t="shared" si="161"/>
        <v>6.5580686170927605E-2</v>
      </c>
      <c r="AD550">
        <f t="shared" si="159"/>
        <v>-2.7244740445077227</v>
      </c>
      <c r="AE550">
        <f t="shared" si="160"/>
        <v>0</v>
      </c>
    </row>
    <row r="551" spans="1:31" hidden="1" x14ac:dyDescent="0.25">
      <c r="A551" t="s">
        <v>7</v>
      </c>
      <c r="B551">
        <v>70</v>
      </c>
      <c r="C551" t="s">
        <v>5</v>
      </c>
      <c r="D551" t="s">
        <v>4</v>
      </c>
      <c r="E551" t="s">
        <v>1</v>
      </c>
      <c r="F551" t="s">
        <v>2</v>
      </c>
      <c r="G551">
        <v>69.040000000000006</v>
      </c>
      <c r="H551">
        <v>35.9</v>
      </c>
      <c r="K551">
        <v>0</v>
      </c>
      <c r="L551">
        <v>0</v>
      </c>
      <c r="M551">
        <f t="shared" si="144"/>
        <v>1</v>
      </c>
      <c r="N551">
        <f t="shared" si="145"/>
        <v>1</v>
      </c>
      <c r="O551">
        <f t="shared" si="146"/>
        <v>0</v>
      </c>
      <c r="P551">
        <f t="shared" si="147"/>
        <v>0</v>
      </c>
      <c r="Q551">
        <f t="shared" si="148"/>
        <v>0</v>
      </c>
      <c r="R551">
        <f t="shared" si="149"/>
        <v>0</v>
      </c>
      <c r="S551">
        <f t="shared" si="150"/>
        <v>1</v>
      </c>
      <c r="T551">
        <f t="shared" si="151"/>
        <v>0</v>
      </c>
      <c r="U551">
        <f t="shared" si="152"/>
        <v>0</v>
      </c>
      <c r="V551" s="2">
        <f t="shared" si="153"/>
        <v>0.18142362003878057</v>
      </c>
      <c r="W551" s="2">
        <f t="shared" si="154"/>
        <v>0.77868589515159015</v>
      </c>
      <c r="X551">
        <f t="shared" si="155"/>
        <v>0.73875303404759163</v>
      </c>
      <c r="Y551">
        <v>0</v>
      </c>
      <c r="Z551" s="2">
        <f t="shared" si="156"/>
        <v>-1.939761939577302</v>
      </c>
      <c r="AA551" s="2">
        <f t="shared" si="157"/>
        <v>0.14373816407310361</v>
      </c>
      <c r="AB551" s="2">
        <f t="shared" si="158"/>
        <v>0.12567401227674377</v>
      </c>
      <c r="AC551" s="1">
        <f t="shared" si="161"/>
        <v>0.8743259877232562</v>
      </c>
      <c r="AD551">
        <f t="shared" si="159"/>
        <v>-0.13430198920266467</v>
      </c>
      <c r="AE551">
        <f t="shared" si="160"/>
        <v>1</v>
      </c>
    </row>
    <row r="552" spans="1:31" hidden="1" x14ac:dyDescent="0.25">
      <c r="A552" t="s">
        <v>7</v>
      </c>
      <c r="B552">
        <v>52</v>
      </c>
      <c r="C552" t="s">
        <v>3</v>
      </c>
      <c r="D552" t="s">
        <v>4</v>
      </c>
      <c r="E552" t="s">
        <v>1</v>
      </c>
      <c r="F552" t="s">
        <v>2</v>
      </c>
      <c r="G552">
        <v>77.59</v>
      </c>
      <c r="H552">
        <v>17.7</v>
      </c>
      <c r="K552">
        <v>0</v>
      </c>
      <c r="L552">
        <v>0</v>
      </c>
      <c r="M552">
        <f t="shared" si="144"/>
        <v>1</v>
      </c>
      <c r="N552">
        <f t="shared" si="145"/>
        <v>1</v>
      </c>
      <c r="O552">
        <f t="shared" si="146"/>
        <v>0</v>
      </c>
      <c r="P552">
        <f t="shared" si="147"/>
        <v>0</v>
      </c>
      <c r="Q552">
        <f t="shared" si="148"/>
        <v>0</v>
      </c>
      <c r="R552">
        <f t="shared" si="149"/>
        <v>1</v>
      </c>
      <c r="S552">
        <f t="shared" si="150"/>
        <v>1</v>
      </c>
      <c r="T552">
        <f t="shared" si="151"/>
        <v>0</v>
      </c>
      <c r="U552">
        <f t="shared" si="152"/>
        <v>0</v>
      </c>
      <c r="V552" s="2">
        <f t="shared" si="153"/>
        <v>0.22498488662914964</v>
      </c>
      <c r="W552" s="2">
        <f t="shared" si="154"/>
        <v>4.0178406182380659E-2</v>
      </c>
      <c r="X552">
        <f t="shared" si="155"/>
        <v>0.3754052279889119</v>
      </c>
      <c r="Y552">
        <v>0</v>
      </c>
      <c r="Z552" s="2">
        <f t="shared" si="156"/>
        <v>-1.939761939577302</v>
      </c>
      <c r="AA552" s="2">
        <f t="shared" si="157"/>
        <v>0.14373816407310361</v>
      </c>
      <c r="AB552" s="2">
        <f t="shared" si="158"/>
        <v>0.12567401227674377</v>
      </c>
      <c r="AC552" s="1">
        <f t="shared" si="161"/>
        <v>0.8743259877232562</v>
      </c>
      <c r="AD552">
        <f t="shared" si="159"/>
        <v>-0.13430198920266467</v>
      </c>
      <c r="AE552">
        <f t="shared" si="160"/>
        <v>1</v>
      </c>
    </row>
    <row r="553" spans="1:31" hidden="1" x14ac:dyDescent="0.25">
      <c r="A553" t="s">
        <v>7</v>
      </c>
      <c r="B553">
        <v>75</v>
      </c>
      <c r="C553" t="s">
        <v>5</v>
      </c>
      <c r="D553" t="s">
        <v>6</v>
      </c>
      <c r="E553" t="s">
        <v>1</v>
      </c>
      <c r="F553" t="s">
        <v>9</v>
      </c>
      <c r="G553">
        <v>243.53</v>
      </c>
      <c r="H553">
        <v>27</v>
      </c>
      <c r="K553">
        <v>0</v>
      </c>
      <c r="L553">
        <v>1</v>
      </c>
      <c r="M553">
        <f t="shared" si="144"/>
        <v>1</v>
      </c>
      <c r="N553">
        <f t="shared" si="145"/>
        <v>0</v>
      </c>
      <c r="O553">
        <f t="shared" si="146"/>
        <v>1</v>
      </c>
      <c r="P553">
        <f t="shared" si="147"/>
        <v>0</v>
      </c>
      <c r="Q553">
        <f t="shared" si="148"/>
        <v>0</v>
      </c>
      <c r="R553">
        <f t="shared" si="149"/>
        <v>0</v>
      </c>
      <c r="S553">
        <f t="shared" si="150"/>
        <v>0</v>
      </c>
      <c r="T553">
        <f t="shared" si="151"/>
        <v>0</v>
      </c>
      <c r="U553">
        <f t="shared" si="152"/>
        <v>1</v>
      </c>
      <c r="V553" s="2">
        <f t="shared" si="153"/>
        <v>0.98754709543068719</v>
      </c>
      <c r="W553" s="2">
        <f t="shared" si="154"/>
        <v>0.32176251163058744</v>
      </c>
      <c r="X553">
        <f t="shared" si="155"/>
        <v>0.8173627710966016</v>
      </c>
      <c r="Y553">
        <v>0</v>
      </c>
      <c r="Z553" s="2">
        <f t="shared" si="156"/>
        <v>10.19839713077576</v>
      </c>
      <c r="AA553" s="2">
        <f t="shared" si="157"/>
        <v>26860.098326542524</v>
      </c>
      <c r="AB553" s="2">
        <f t="shared" si="158"/>
        <v>0.99996277144039891</v>
      </c>
      <c r="AC553" s="1">
        <f t="shared" si="161"/>
        <v>3.7228559601087952E-5</v>
      </c>
      <c r="AD553">
        <f t="shared" si="159"/>
        <v>-10.198434360027989</v>
      </c>
      <c r="AE553">
        <f t="shared" si="160"/>
        <v>0</v>
      </c>
    </row>
    <row r="554" spans="1:31" hidden="1" x14ac:dyDescent="0.25">
      <c r="A554" t="s">
        <v>7</v>
      </c>
      <c r="B554">
        <v>32</v>
      </c>
      <c r="C554" t="s">
        <v>5</v>
      </c>
      <c r="D554" t="s">
        <v>8</v>
      </c>
      <c r="E554" t="s">
        <v>1</v>
      </c>
      <c r="F554" t="s">
        <v>2</v>
      </c>
      <c r="G554">
        <v>77.67</v>
      </c>
      <c r="H554">
        <v>32.299999999999997</v>
      </c>
      <c r="K554">
        <v>0</v>
      </c>
      <c r="L554">
        <v>0</v>
      </c>
      <c r="M554">
        <f t="shared" si="144"/>
        <v>1</v>
      </c>
      <c r="N554">
        <f t="shared" si="145"/>
        <v>1</v>
      </c>
      <c r="O554">
        <f t="shared" si="146"/>
        <v>0</v>
      </c>
      <c r="P554">
        <f t="shared" si="147"/>
        <v>0</v>
      </c>
      <c r="Q554">
        <f t="shared" si="148"/>
        <v>0</v>
      </c>
      <c r="R554">
        <f t="shared" si="149"/>
        <v>0</v>
      </c>
      <c r="S554">
        <f t="shared" si="150"/>
        <v>0</v>
      </c>
      <c r="T554">
        <f t="shared" si="151"/>
        <v>1</v>
      </c>
      <c r="U554">
        <f t="shared" si="152"/>
        <v>0</v>
      </c>
      <c r="V554" s="2">
        <f t="shared" si="153"/>
        <v>0.22541862995129514</v>
      </c>
      <c r="W554" s="2">
        <f t="shared" si="154"/>
        <v>0.60642630737050485</v>
      </c>
      <c r="X554">
        <f t="shared" si="155"/>
        <v>8.3641101076914678E-2</v>
      </c>
      <c r="Y554">
        <v>0</v>
      </c>
      <c r="Z554" s="2">
        <f t="shared" si="156"/>
        <v>-1.939761939577302</v>
      </c>
      <c r="AA554" s="2">
        <f t="shared" si="157"/>
        <v>0.14373816407310361</v>
      </c>
      <c r="AB554" s="2">
        <f t="shared" si="158"/>
        <v>0.12567401227674377</v>
      </c>
      <c r="AC554" s="1">
        <f t="shared" si="161"/>
        <v>0.8743259877232562</v>
      </c>
      <c r="AD554">
        <f t="shared" si="159"/>
        <v>-0.13430198920266467</v>
      </c>
      <c r="AE554">
        <f t="shared" si="160"/>
        <v>1</v>
      </c>
    </row>
    <row r="555" spans="1:31" hidden="1" x14ac:dyDescent="0.25">
      <c r="A555" t="s">
        <v>7</v>
      </c>
      <c r="B555">
        <v>74</v>
      </c>
      <c r="C555" t="s">
        <v>3</v>
      </c>
      <c r="D555" t="s">
        <v>6</v>
      </c>
      <c r="E555" t="s">
        <v>1</v>
      </c>
      <c r="F555" t="s">
        <v>9</v>
      </c>
      <c r="G555">
        <v>205.84</v>
      </c>
      <c r="H555">
        <v>54.6</v>
      </c>
      <c r="K555">
        <v>1</v>
      </c>
      <c r="L555">
        <v>0</v>
      </c>
      <c r="M555">
        <f t="shared" si="144"/>
        <v>1</v>
      </c>
      <c r="N555">
        <f t="shared" si="145"/>
        <v>0</v>
      </c>
      <c r="O555">
        <f t="shared" si="146"/>
        <v>1</v>
      </c>
      <c r="P555">
        <f t="shared" si="147"/>
        <v>0</v>
      </c>
      <c r="Q555">
        <f t="shared" si="148"/>
        <v>0</v>
      </c>
      <c r="R555">
        <f t="shared" si="149"/>
        <v>1</v>
      </c>
      <c r="S555">
        <f t="shared" si="150"/>
        <v>0</v>
      </c>
      <c r="T555">
        <f t="shared" si="151"/>
        <v>0</v>
      </c>
      <c r="U555">
        <f t="shared" si="152"/>
        <v>1</v>
      </c>
      <c r="V555" s="2">
        <f t="shared" si="153"/>
        <v>0.94083832336875883</v>
      </c>
      <c r="W555" s="2">
        <f t="shared" si="154"/>
        <v>0.99960069512080141</v>
      </c>
      <c r="X555">
        <f t="shared" si="155"/>
        <v>0.80294554605918167</v>
      </c>
      <c r="Y555">
        <v>0</v>
      </c>
      <c r="Z555" s="2">
        <f t="shared" si="156"/>
        <v>10.094420433752544</v>
      </c>
      <c r="AA555" s="2">
        <f t="shared" si="157"/>
        <v>24207.564204835118</v>
      </c>
      <c r="AB555" s="2">
        <f t="shared" si="158"/>
        <v>0.9999586923044449</v>
      </c>
      <c r="AC555" s="1">
        <f t="shared" si="161"/>
        <v>4.130769555510394E-5</v>
      </c>
      <c r="AD555">
        <f t="shared" si="159"/>
        <v>-10.094461742301769</v>
      </c>
      <c r="AE555">
        <f t="shared" si="160"/>
        <v>0</v>
      </c>
    </row>
    <row r="556" spans="1:31" hidden="1" x14ac:dyDescent="0.25">
      <c r="A556" t="s">
        <v>0</v>
      </c>
      <c r="B556">
        <v>79</v>
      </c>
      <c r="C556" t="s">
        <v>3</v>
      </c>
      <c r="D556" t="s">
        <v>4</v>
      </c>
      <c r="E556" t="s">
        <v>1</v>
      </c>
      <c r="F556" t="s">
        <v>2</v>
      </c>
      <c r="G556">
        <v>57.08</v>
      </c>
      <c r="H556">
        <v>22</v>
      </c>
      <c r="K556">
        <v>0</v>
      </c>
      <c r="L556">
        <v>1</v>
      </c>
      <c r="M556">
        <f t="shared" si="144"/>
        <v>1</v>
      </c>
      <c r="N556">
        <f t="shared" si="145"/>
        <v>1</v>
      </c>
      <c r="O556">
        <f t="shared" si="146"/>
        <v>0</v>
      </c>
      <c r="P556">
        <f t="shared" si="147"/>
        <v>0</v>
      </c>
      <c r="Q556">
        <f t="shared" si="148"/>
        <v>0</v>
      </c>
      <c r="R556">
        <f t="shared" si="149"/>
        <v>1</v>
      </c>
      <c r="S556">
        <f t="shared" si="150"/>
        <v>1</v>
      </c>
      <c r="T556">
        <f t="shared" si="151"/>
        <v>0</v>
      </c>
      <c r="U556">
        <f t="shared" si="152"/>
        <v>0</v>
      </c>
      <c r="V556" s="2">
        <f t="shared" si="153"/>
        <v>0.13007108103004214</v>
      </c>
      <c r="W556" s="2">
        <f t="shared" si="154"/>
        <v>0.1242317068326047</v>
      </c>
      <c r="X556">
        <f t="shared" si="155"/>
        <v>0.86822593526024505</v>
      </c>
      <c r="Y556">
        <v>0</v>
      </c>
      <c r="Z556" s="2">
        <f t="shared" si="156"/>
        <v>2.7606207441748487</v>
      </c>
      <c r="AA556" s="2">
        <f t="shared" si="157"/>
        <v>15.809653653388059</v>
      </c>
      <c r="AB556" s="2">
        <f t="shared" si="158"/>
        <v>0.94051037453716679</v>
      </c>
      <c r="AC556" s="1">
        <f t="shared" si="161"/>
        <v>5.9489625462833207E-2</v>
      </c>
      <c r="AD556">
        <f t="shared" si="159"/>
        <v>-2.8219533436025581</v>
      </c>
      <c r="AE556">
        <f t="shared" si="160"/>
        <v>0</v>
      </c>
    </row>
    <row r="557" spans="1:31" hidden="1" x14ac:dyDescent="0.25">
      <c r="A557" t="s">
        <v>7</v>
      </c>
      <c r="B557">
        <v>37</v>
      </c>
      <c r="C557" t="s">
        <v>5</v>
      </c>
      <c r="D557" t="s">
        <v>6</v>
      </c>
      <c r="E557" t="s">
        <v>1</v>
      </c>
      <c r="F557" t="s">
        <v>2</v>
      </c>
      <c r="G557">
        <v>162.96</v>
      </c>
      <c r="H557">
        <v>39.4</v>
      </c>
      <c r="K557">
        <v>0</v>
      </c>
      <c r="L557">
        <v>0</v>
      </c>
      <c r="M557">
        <f t="shared" si="144"/>
        <v>1</v>
      </c>
      <c r="N557">
        <f t="shared" si="145"/>
        <v>1</v>
      </c>
      <c r="O557">
        <f t="shared" si="146"/>
        <v>0</v>
      </c>
      <c r="P557">
        <f t="shared" si="147"/>
        <v>0</v>
      </c>
      <c r="Q557">
        <f t="shared" si="148"/>
        <v>0</v>
      </c>
      <c r="R557">
        <f t="shared" si="149"/>
        <v>0</v>
      </c>
      <c r="S557">
        <f t="shared" si="150"/>
        <v>0</v>
      </c>
      <c r="T557">
        <f t="shared" si="151"/>
        <v>0</v>
      </c>
      <c r="U557">
        <f t="shared" si="152"/>
        <v>1</v>
      </c>
      <c r="V557" s="2">
        <f t="shared" si="153"/>
        <v>0.78437736707149786</v>
      </c>
      <c r="W557" s="2">
        <f t="shared" si="154"/>
        <v>0.89465717240776788</v>
      </c>
      <c r="X557">
        <f t="shared" si="155"/>
        <v>0.13239632684412203</v>
      </c>
      <c r="Y557">
        <v>0</v>
      </c>
      <c r="Z557" s="2">
        <f t="shared" si="156"/>
        <v>-1.939761939577302</v>
      </c>
      <c r="AA557" s="2">
        <f t="shared" si="157"/>
        <v>0.14373816407310361</v>
      </c>
      <c r="AB557" s="2">
        <f t="shared" si="158"/>
        <v>0.12567401227674377</v>
      </c>
      <c r="AC557" s="1">
        <f t="shared" si="161"/>
        <v>0.8743259877232562</v>
      </c>
      <c r="AD557">
        <f t="shared" si="159"/>
        <v>-0.13430198920266467</v>
      </c>
      <c r="AE557">
        <f t="shared" si="160"/>
        <v>1</v>
      </c>
    </row>
    <row r="558" spans="1:31" hidden="1" x14ac:dyDescent="0.25">
      <c r="A558" t="s">
        <v>7</v>
      </c>
      <c r="B558">
        <v>37</v>
      </c>
      <c r="C558" t="s">
        <v>5</v>
      </c>
      <c r="D558" t="s">
        <v>4</v>
      </c>
      <c r="E558" t="s">
        <v>1</v>
      </c>
      <c r="F558" t="s">
        <v>2</v>
      </c>
      <c r="G558">
        <v>73.5</v>
      </c>
      <c r="H558">
        <v>26.1</v>
      </c>
      <c r="K558">
        <v>0</v>
      </c>
      <c r="L558">
        <v>0</v>
      </c>
      <c r="M558">
        <f t="shared" si="144"/>
        <v>1</v>
      </c>
      <c r="N558">
        <f t="shared" si="145"/>
        <v>1</v>
      </c>
      <c r="O558">
        <f t="shared" si="146"/>
        <v>0</v>
      </c>
      <c r="P558">
        <f t="shared" si="147"/>
        <v>0</v>
      </c>
      <c r="Q558">
        <f t="shared" si="148"/>
        <v>0</v>
      </c>
      <c r="R558">
        <f t="shared" si="149"/>
        <v>0</v>
      </c>
      <c r="S558">
        <f t="shared" si="150"/>
        <v>1</v>
      </c>
      <c r="T558">
        <f t="shared" si="151"/>
        <v>0</v>
      </c>
      <c r="U558">
        <f t="shared" si="152"/>
        <v>0</v>
      </c>
      <c r="V558" s="2">
        <f t="shared" si="153"/>
        <v>0.20344851232471342</v>
      </c>
      <c r="W558" s="2">
        <f t="shared" si="154"/>
        <v>0.27853054677388184</v>
      </c>
      <c r="X558">
        <f t="shared" si="155"/>
        <v>0.13239632684412203</v>
      </c>
      <c r="Y558">
        <v>0</v>
      </c>
      <c r="Z558" s="2">
        <f t="shared" si="156"/>
        <v>-1.939761939577302</v>
      </c>
      <c r="AA558" s="2">
        <f t="shared" si="157"/>
        <v>0.14373816407310361</v>
      </c>
      <c r="AB558" s="2">
        <f t="shared" si="158"/>
        <v>0.12567401227674377</v>
      </c>
      <c r="AC558" s="1">
        <f t="shared" si="161"/>
        <v>0.8743259877232562</v>
      </c>
      <c r="AD558">
        <f t="shared" si="159"/>
        <v>-0.13430198920266467</v>
      </c>
      <c r="AE558">
        <f t="shared" si="160"/>
        <v>1</v>
      </c>
    </row>
    <row r="559" spans="1:31" hidden="1" x14ac:dyDescent="0.25">
      <c r="A559" t="s">
        <v>7</v>
      </c>
      <c r="B559">
        <v>40</v>
      </c>
      <c r="C559" t="s">
        <v>5</v>
      </c>
      <c r="D559" t="s">
        <v>6</v>
      </c>
      <c r="E559" t="s">
        <v>1</v>
      </c>
      <c r="F559" t="s">
        <v>2</v>
      </c>
      <c r="G559">
        <v>95.04</v>
      </c>
      <c r="H559">
        <v>42.4</v>
      </c>
      <c r="K559">
        <v>0</v>
      </c>
      <c r="L559">
        <v>0</v>
      </c>
      <c r="M559">
        <f t="shared" si="144"/>
        <v>1</v>
      </c>
      <c r="N559">
        <f t="shared" si="145"/>
        <v>1</v>
      </c>
      <c r="O559">
        <f t="shared" si="146"/>
        <v>0</v>
      </c>
      <c r="P559">
        <f t="shared" si="147"/>
        <v>0</v>
      </c>
      <c r="Q559">
        <f t="shared" si="148"/>
        <v>0</v>
      </c>
      <c r="R559">
        <f t="shared" si="149"/>
        <v>0</v>
      </c>
      <c r="S559">
        <f t="shared" si="150"/>
        <v>0</v>
      </c>
      <c r="T559">
        <f t="shared" si="151"/>
        <v>0</v>
      </c>
      <c r="U559">
        <f t="shared" si="152"/>
        <v>1</v>
      </c>
      <c r="V559" s="2">
        <f t="shared" si="153"/>
        <v>0.32990844634382632</v>
      </c>
      <c r="W559" s="2">
        <f t="shared" si="154"/>
        <v>0.9521901362837476</v>
      </c>
      <c r="X559">
        <f t="shared" si="155"/>
        <v>0.16963161322269571</v>
      </c>
      <c r="Y559">
        <v>0</v>
      </c>
      <c r="Z559" s="2">
        <f t="shared" si="156"/>
        <v>-1.939761939577302</v>
      </c>
      <c r="AA559" s="2">
        <f t="shared" si="157"/>
        <v>0.14373816407310361</v>
      </c>
      <c r="AB559" s="2">
        <f t="shared" si="158"/>
        <v>0.12567401227674377</v>
      </c>
      <c r="AC559" s="1">
        <f t="shared" si="161"/>
        <v>0.8743259877232562</v>
      </c>
      <c r="AD559">
        <f t="shared" si="159"/>
        <v>-0.13430198920266467</v>
      </c>
      <c r="AE559">
        <f t="shared" si="160"/>
        <v>1</v>
      </c>
    </row>
    <row r="560" spans="1:31" hidden="1" x14ac:dyDescent="0.25">
      <c r="A560" t="s">
        <v>0</v>
      </c>
      <c r="B560">
        <v>35</v>
      </c>
      <c r="C560" t="s">
        <v>5</v>
      </c>
      <c r="D560" t="s">
        <v>6</v>
      </c>
      <c r="E560" t="s">
        <v>10</v>
      </c>
      <c r="F560" t="s">
        <v>2</v>
      </c>
      <c r="G560">
        <v>85.37</v>
      </c>
      <c r="H560">
        <v>33</v>
      </c>
      <c r="K560">
        <v>0</v>
      </c>
      <c r="L560">
        <v>0</v>
      </c>
      <c r="M560">
        <f t="shared" si="144"/>
        <v>0</v>
      </c>
      <c r="N560">
        <f t="shared" si="145"/>
        <v>1</v>
      </c>
      <c r="O560">
        <f t="shared" si="146"/>
        <v>0</v>
      </c>
      <c r="P560">
        <f t="shared" si="147"/>
        <v>0</v>
      </c>
      <c r="Q560">
        <f t="shared" si="148"/>
        <v>0</v>
      </c>
      <c r="R560">
        <f t="shared" si="149"/>
        <v>0</v>
      </c>
      <c r="S560">
        <f t="shared" si="150"/>
        <v>0</v>
      </c>
      <c r="T560">
        <f t="shared" si="151"/>
        <v>0</v>
      </c>
      <c r="U560">
        <f t="shared" si="152"/>
        <v>1</v>
      </c>
      <c r="V560" s="2">
        <f t="shared" si="153"/>
        <v>0.26931346629148367</v>
      </c>
      <c r="W560" s="2">
        <f t="shared" si="154"/>
        <v>0.64311614077677071</v>
      </c>
      <c r="X560">
        <f t="shared" si="155"/>
        <v>0.11095279625938957</v>
      </c>
      <c r="Y560">
        <v>0</v>
      </c>
      <c r="Z560" s="2">
        <f t="shared" si="156"/>
        <v>-4.7581995621548421</v>
      </c>
      <c r="AA560" s="2">
        <f t="shared" si="157"/>
        <v>8.5810451361985392E-3</v>
      </c>
      <c r="AB560" s="2">
        <f t="shared" si="158"/>
        <v>8.5080372842419993E-3</v>
      </c>
      <c r="AC560" s="1">
        <f t="shared" si="161"/>
        <v>0.99149196271575801</v>
      </c>
      <c r="AD560">
        <f t="shared" si="159"/>
        <v>-8.5444372419717363E-3</v>
      </c>
      <c r="AE560">
        <f t="shared" si="160"/>
        <v>1</v>
      </c>
    </row>
    <row r="561" spans="1:31" hidden="1" x14ac:dyDescent="0.25">
      <c r="A561" t="s">
        <v>7</v>
      </c>
      <c r="B561">
        <v>20</v>
      </c>
      <c r="C561" t="s">
        <v>3</v>
      </c>
      <c r="D561" t="s">
        <v>8</v>
      </c>
      <c r="E561" t="s">
        <v>10</v>
      </c>
      <c r="F561" t="s">
        <v>2</v>
      </c>
      <c r="G561">
        <v>84.62</v>
      </c>
      <c r="H561">
        <v>19.7</v>
      </c>
      <c r="K561">
        <v>0</v>
      </c>
      <c r="L561">
        <v>0</v>
      </c>
      <c r="M561">
        <f t="shared" si="144"/>
        <v>0</v>
      </c>
      <c r="N561">
        <f t="shared" si="145"/>
        <v>1</v>
      </c>
      <c r="O561">
        <f t="shared" si="146"/>
        <v>0</v>
      </c>
      <c r="P561">
        <f t="shared" si="147"/>
        <v>0</v>
      </c>
      <c r="Q561">
        <f t="shared" si="148"/>
        <v>0</v>
      </c>
      <c r="R561">
        <f t="shared" si="149"/>
        <v>1</v>
      </c>
      <c r="S561">
        <f t="shared" si="150"/>
        <v>0</v>
      </c>
      <c r="T561">
        <f t="shared" si="151"/>
        <v>1</v>
      </c>
      <c r="U561">
        <f t="shared" si="152"/>
        <v>0</v>
      </c>
      <c r="V561" s="2">
        <f t="shared" si="153"/>
        <v>0.26485714660506732</v>
      </c>
      <c r="W561" s="2">
        <f t="shared" si="154"/>
        <v>7.0497748549746053E-2</v>
      </c>
      <c r="X561">
        <f t="shared" si="155"/>
        <v>2.1741500107124563E-2</v>
      </c>
      <c r="Y561">
        <v>0</v>
      </c>
      <c r="Z561" s="2">
        <f t="shared" si="156"/>
        <v>-4.7581995621548421</v>
      </c>
      <c r="AA561" s="2">
        <f t="shared" si="157"/>
        <v>8.5810451361985392E-3</v>
      </c>
      <c r="AB561" s="2">
        <f t="shared" si="158"/>
        <v>8.5080372842419993E-3</v>
      </c>
      <c r="AC561" s="1">
        <f t="shared" si="161"/>
        <v>0.99149196271575801</v>
      </c>
      <c r="AD561">
        <f t="shared" si="159"/>
        <v>-8.5444372419717363E-3</v>
      </c>
      <c r="AE561">
        <f t="shared" si="160"/>
        <v>1</v>
      </c>
    </row>
    <row r="562" spans="1:31" hidden="1" x14ac:dyDescent="0.25">
      <c r="A562" t="s">
        <v>7</v>
      </c>
      <c r="B562">
        <v>42</v>
      </c>
      <c r="C562" t="s">
        <v>5</v>
      </c>
      <c r="D562" t="s">
        <v>6</v>
      </c>
      <c r="E562" t="s">
        <v>1</v>
      </c>
      <c r="F562" t="s">
        <v>2</v>
      </c>
      <c r="G562">
        <v>82.67</v>
      </c>
      <c r="H562">
        <v>22.5</v>
      </c>
      <c r="K562">
        <v>0</v>
      </c>
      <c r="L562">
        <v>0</v>
      </c>
      <c r="M562">
        <f t="shared" si="144"/>
        <v>1</v>
      </c>
      <c r="N562">
        <f t="shared" si="145"/>
        <v>1</v>
      </c>
      <c r="O562">
        <f t="shared" si="146"/>
        <v>0</v>
      </c>
      <c r="P562">
        <f t="shared" si="147"/>
        <v>0</v>
      </c>
      <c r="Q562">
        <f t="shared" si="148"/>
        <v>0</v>
      </c>
      <c r="R562">
        <f t="shared" si="149"/>
        <v>0</v>
      </c>
      <c r="S562">
        <f t="shared" si="150"/>
        <v>0</v>
      </c>
      <c r="T562">
        <f t="shared" si="151"/>
        <v>0</v>
      </c>
      <c r="U562">
        <f t="shared" si="152"/>
        <v>1</v>
      </c>
      <c r="V562" s="2">
        <f t="shared" si="153"/>
        <v>0.25344877357946283</v>
      </c>
      <c r="W562" s="2">
        <f t="shared" si="154"/>
        <v>0.13897006716152238</v>
      </c>
      <c r="X562">
        <f t="shared" si="155"/>
        <v>0.1978627047057446</v>
      </c>
      <c r="Y562">
        <v>0</v>
      </c>
      <c r="Z562" s="2">
        <f t="shared" si="156"/>
        <v>-1.939761939577302</v>
      </c>
      <c r="AA562" s="2">
        <f t="shared" si="157"/>
        <v>0.14373816407310361</v>
      </c>
      <c r="AB562" s="2">
        <f t="shared" si="158"/>
        <v>0.12567401227674377</v>
      </c>
      <c r="AC562" s="1">
        <f t="shared" si="161"/>
        <v>0.8743259877232562</v>
      </c>
      <c r="AD562">
        <f t="shared" si="159"/>
        <v>-0.13430198920266467</v>
      </c>
      <c r="AE562">
        <f t="shared" si="160"/>
        <v>1</v>
      </c>
    </row>
    <row r="563" spans="1:31" hidden="1" x14ac:dyDescent="0.25">
      <c r="A563" t="s">
        <v>7</v>
      </c>
      <c r="B563">
        <v>44</v>
      </c>
      <c r="C563" t="s">
        <v>3</v>
      </c>
      <c r="D563" t="s">
        <v>8</v>
      </c>
      <c r="E563" t="s">
        <v>1</v>
      </c>
      <c r="F563" t="s">
        <v>11</v>
      </c>
      <c r="G563">
        <v>57.33</v>
      </c>
      <c r="H563">
        <v>24.6</v>
      </c>
      <c r="K563">
        <v>0</v>
      </c>
      <c r="L563">
        <v>0</v>
      </c>
      <c r="M563">
        <f t="shared" si="144"/>
        <v>1</v>
      </c>
      <c r="N563">
        <f t="shared" si="145"/>
        <v>0</v>
      </c>
      <c r="O563">
        <f t="shared" si="146"/>
        <v>0</v>
      </c>
      <c r="P563">
        <f t="shared" si="147"/>
        <v>1</v>
      </c>
      <c r="Q563">
        <f t="shared" si="148"/>
        <v>0</v>
      </c>
      <c r="R563">
        <f t="shared" si="149"/>
        <v>1</v>
      </c>
      <c r="S563">
        <f t="shared" si="150"/>
        <v>0</v>
      </c>
      <c r="T563">
        <f t="shared" si="151"/>
        <v>1</v>
      </c>
      <c r="U563">
        <f t="shared" si="152"/>
        <v>0</v>
      </c>
      <c r="V563" s="2">
        <f t="shared" si="153"/>
        <v>0.131029462927752</v>
      </c>
      <c r="W563" s="2">
        <f t="shared" si="154"/>
        <v>0.21342122051526308</v>
      </c>
      <c r="X563">
        <f t="shared" si="155"/>
        <v>0.22875951244865508</v>
      </c>
      <c r="Y563">
        <v>0</v>
      </c>
      <c r="Z563" s="2">
        <f t="shared" si="156"/>
        <v>-3.1182243778358698</v>
      </c>
      <c r="AA563" s="2">
        <f t="shared" si="157"/>
        <v>4.4235644517975327E-2</v>
      </c>
      <c r="AB563" s="2">
        <f t="shared" si="158"/>
        <v>4.2361745406990718E-2</v>
      </c>
      <c r="AC563" s="1">
        <f t="shared" si="161"/>
        <v>0.95763825459300933</v>
      </c>
      <c r="AD563">
        <f t="shared" si="159"/>
        <v>-4.3285177130891743E-2</v>
      </c>
      <c r="AE563">
        <f t="shared" si="160"/>
        <v>1</v>
      </c>
    </row>
    <row r="564" spans="1:31" hidden="1" x14ac:dyDescent="0.25">
      <c r="A564" t="s">
        <v>7</v>
      </c>
      <c r="B564">
        <v>79</v>
      </c>
      <c r="C564" t="s">
        <v>3</v>
      </c>
      <c r="D564" t="s">
        <v>8</v>
      </c>
      <c r="E564" t="s">
        <v>1</v>
      </c>
      <c r="F564" t="s">
        <v>9</v>
      </c>
      <c r="G564">
        <v>67.84</v>
      </c>
      <c r="H564">
        <v>25.2</v>
      </c>
      <c r="K564">
        <v>0</v>
      </c>
      <c r="L564">
        <v>1</v>
      </c>
      <c r="M564">
        <f t="shared" si="144"/>
        <v>1</v>
      </c>
      <c r="N564">
        <f t="shared" si="145"/>
        <v>0</v>
      </c>
      <c r="O564">
        <f t="shared" si="146"/>
        <v>1</v>
      </c>
      <c r="P564">
        <f t="shared" si="147"/>
        <v>0</v>
      </c>
      <c r="Q564">
        <f t="shared" si="148"/>
        <v>0</v>
      </c>
      <c r="R564">
        <f t="shared" si="149"/>
        <v>1</v>
      </c>
      <c r="S564">
        <f t="shared" si="150"/>
        <v>0</v>
      </c>
      <c r="T564">
        <f t="shared" si="151"/>
        <v>1</v>
      </c>
      <c r="U564">
        <f t="shared" si="152"/>
        <v>0</v>
      </c>
      <c r="V564" s="2">
        <f t="shared" si="153"/>
        <v>0.17576244175807951</v>
      </c>
      <c r="W564" s="2">
        <f t="shared" si="154"/>
        <v>0.23834112821706313</v>
      </c>
      <c r="X564">
        <f t="shared" si="155"/>
        <v>0.86822593526024505</v>
      </c>
      <c r="Y564">
        <v>0</v>
      </c>
      <c r="Z564" s="2">
        <f t="shared" si="156"/>
        <v>10.19839713077576</v>
      </c>
      <c r="AA564" s="2">
        <f t="shared" si="157"/>
        <v>26860.098326542524</v>
      </c>
      <c r="AB564" s="2">
        <f t="shared" si="158"/>
        <v>0.99996277144039891</v>
      </c>
      <c r="AC564" s="1">
        <f t="shared" si="161"/>
        <v>3.7228559601087952E-5</v>
      </c>
      <c r="AD564">
        <f t="shared" si="159"/>
        <v>-10.198434360027989</v>
      </c>
      <c r="AE564">
        <f t="shared" si="160"/>
        <v>0</v>
      </c>
    </row>
    <row r="565" spans="1:31" hidden="1" x14ac:dyDescent="0.25">
      <c r="A565" t="s">
        <v>7</v>
      </c>
      <c r="B565">
        <v>57</v>
      </c>
      <c r="C565" t="s">
        <v>5</v>
      </c>
      <c r="D565" t="s">
        <v>8</v>
      </c>
      <c r="E565" t="s">
        <v>1</v>
      </c>
      <c r="F565" t="s">
        <v>2</v>
      </c>
      <c r="G565">
        <v>129.54</v>
      </c>
      <c r="H565">
        <v>60.9</v>
      </c>
      <c r="K565">
        <v>1</v>
      </c>
      <c r="L565">
        <v>0</v>
      </c>
      <c r="M565">
        <f t="shared" si="144"/>
        <v>1</v>
      </c>
      <c r="N565">
        <f t="shared" si="145"/>
        <v>1</v>
      </c>
      <c r="O565">
        <f t="shared" si="146"/>
        <v>0</v>
      </c>
      <c r="P565">
        <f t="shared" si="147"/>
        <v>0</v>
      </c>
      <c r="Q565">
        <f t="shared" si="148"/>
        <v>0</v>
      </c>
      <c r="R565">
        <f t="shared" si="149"/>
        <v>0</v>
      </c>
      <c r="S565">
        <f t="shared" si="150"/>
        <v>0</v>
      </c>
      <c r="T565">
        <f t="shared" si="151"/>
        <v>1</v>
      </c>
      <c r="U565">
        <f t="shared" si="152"/>
        <v>0</v>
      </c>
      <c r="V565" s="2">
        <f t="shared" si="153"/>
        <v>0.57268156579116303</v>
      </c>
      <c r="W565" s="2">
        <f t="shared" si="154"/>
        <v>0.99998801744819232</v>
      </c>
      <c r="X565">
        <f t="shared" si="155"/>
        <v>0.47937739371549898</v>
      </c>
      <c r="Y565">
        <v>0</v>
      </c>
      <c r="Z565" s="2">
        <f t="shared" si="156"/>
        <v>2.6566440471516333</v>
      </c>
      <c r="AA565" s="2">
        <f t="shared" si="157"/>
        <v>14.248391841976588</v>
      </c>
      <c r="AB565" s="2">
        <f t="shared" si="158"/>
        <v>0.9344193138290724</v>
      </c>
      <c r="AC565" s="1">
        <f t="shared" si="161"/>
        <v>6.5580686170927605E-2</v>
      </c>
      <c r="AD565">
        <f t="shared" si="159"/>
        <v>-2.7244740445077227</v>
      </c>
      <c r="AE565">
        <f t="shared" si="160"/>
        <v>0</v>
      </c>
    </row>
    <row r="566" spans="1:31" hidden="1" x14ac:dyDescent="0.25">
      <c r="A566" t="s">
        <v>7</v>
      </c>
      <c r="B566">
        <v>49</v>
      </c>
      <c r="C566" t="s">
        <v>5</v>
      </c>
      <c r="D566" t="s">
        <v>8</v>
      </c>
      <c r="E566" t="s">
        <v>1</v>
      </c>
      <c r="F566" t="s">
        <v>2</v>
      </c>
      <c r="G566">
        <v>60.22</v>
      </c>
      <c r="H566">
        <v>31.5</v>
      </c>
      <c r="K566">
        <v>0</v>
      </c>
      <c r="L566">
        <v>0</v>
      </c>
      <c r="M566">
        <f t="shared" si="144"/>
        <v>1</v>
      </c>
      <c r="N566">
        <f t="shared" si="145"/>
        <v>1</v>
      </c>
      <c r="O566">
        <f t="shared" si="146"/>
        <v>0</v>
      </c>
      <c r="P566">
        <f t="shared" si="147"/>
        <v>0</v>
      </c>
      <c r="Q566">
        <f t="shared" si="148"/>
        <v>0</v>
      </c>
      <c r="R566">
        <f t="shared" si="149"/>
        <v>0</v>
      </c>
      <c r="S566">
        <f t="shared" si="150"/>
        <v>0</v>
      </c>
      <c r="T566">
        <f t="shared" si="151"/>
        <v>1</v>
      </c>
      <c r="U566">
        <f t="shared" si="152"/>
        <v>0</v>
      </c>
      <c r="V566" s="2">
        <f t="shared" si="153"/>
        <v>0.14246289617809127</v>
      </c>
      <c r="W566" s="2">
        <f t="shared" si="154"/>
        <v>0.56332569972607593</v>
      </c>
      <c r="X566">
        <f t="shared" si="155"/>
        <v>0.31665126851859571</v>
      </c>
      <c r="Y566">
        <v>0</v>
      </c>
      <c r="Z566" s="2">
        <f t="shared" si="156"/>
        <v>-1.939761939577302</v>
      </c>
      <c r="AA566" s="2">
        <f t="shared" si="157"/>
        <v>0.14373816407310361</v>
      </c>
      <c r="AB566" s="2">
        <f t="shared" si="158"/>
        <v>0.12567401227674377</v>
      </c>
      <c r="AC566" s="1">
        <f t="shared" si="161"/>
        <v>0.8743259877232562</v>
      </c>
      <c r="AD566">
        <f t="shared" si="159"/>
        <v>-0.13430198920266467</v>
      </c>
      <c r="AE566">
        <f t="shared" si="160"/>
        <v>1</v>
      </c>
    </row>
    <row r="567" spans="1:31" hidden="1" x14ac:dyDescent="0.25">
      <c r="A567" t="s">
        <v>0</v>
      </c>
      <c r="B567">
        <v>71</v>
      </c>
      <c r="C567" t="s">
        <v>3</v>
      </c>
      <c r="D567" t="s">
        <v>4</v>
      </c>
      <c r="E567" t="s">
        <v>1</v>
      </c>
      <c r="F567" t="s">
        <v>2</v>
      </c>
      <c r="G567">
        <v>198.21</v>
      </c>
      <c r="H567">
        <v>27.3</v>
      </c>
      <c r="K567">
        <v>0</v>
      </c>
      <c r="L567">
        <v>0</v>
      </c>
      <c r="M567">
        <f t="shared" si="144"/>
        <v>1</v>
      </c>
      <c r="N567">
        <f t="shared" si="145"/>
        <v>1</v>
      </c>
      <c r="O567">
        <f t="shared" si="146"/>
        <v>0</v>
      </c>
      <c r="P567">
        <f t="shared" si="147"/>
        <v>0</v>
      </c>
      <c r="Q567">
        <f t="shared" si="148"/>
        <v>0</v>
      </c>
      <c r="R567">
        <f t="shared" si="149"/>
        <v>1</v>
      </c>
      <c r="S567">
        <f t="shared" si="150"/>
        <v>1</v>
      </c>
      <c r="T567">
        <f t="shared" si="151"/>
        <v>0</v>
      </c>
      <c r="U567">
        <f t="shared" si="152"/>
        <v>0</v>
      </c>
      <c r="V567" s="2">
        <f t="shared" si="153"/>
        <v>0.92277465779375667</v>
      </c>
      <c r="W567" s="2">
        <f t="shared" si="154"/>
        <v>0.33676909156124346</v>
      </c>
      <c r="X567">
        <f t="shared" si="155"/>
        <v>0.75574378139725829</v>
      </c>
      <c r="Y567">
        <v>0</v>
      </c>
      <c r="Z567" s="2">
        <f t="shared" si="156"/>
        <v>-1.939761939577302</v>
      </c>
      <c r="AA567" s="2">
        <f t="shared" si="157"/>
        <v>0.14373816407310361</v>
      </c>
      <c r="AB567" s="2">
        <f t="shared" si="158"/>
        <v>0.12567401227674377</v>
      </c>
      <c r="AC567" s="1">
        <f t="shared" si="161"/>
        <v>0.8743259877232562</v>
      </c>
      <c r="AD567">
        <f t="shared" si="159"/>
        <v>-0.13430198920266467</v>
      </c>
      <c r="AE567">
        <f t="shared" si="160"/>
        <v>1</v>
      </c>
    </row>
    <row r="568" spans="1:31" hidden="1" x14ac:dyDescent="0.25">
      <c r="A568" t="s">
        <v>7</v>
      </c>
      <c r="B568">
        <v>59</v>
      </c>
      <c r="C568" t="s">
        <v>3</v>
      </c>
      <c r="D568" t="s">
        <v>6</v>
      </c>
      <c r="E568" t="s">
        <v>1</v>
      </c>
      <c r="F568" t="s">
        <v>2</v>
      </c>
      <c r="G568">
        <v>109.82</v>
      </c>
      <c r="H568">
        <v>23.7</v>
      </c>
      <c r="K568">
        <v>0</v>
      </c>
      <c r="L568">
        <v>0</v>
      </c>
      <c r="M568">
        <f t="shared" si="144"/>
        <v>1</v>
      </c>
      <c r="N568">
        <f t="shared" si="145"/>
        <v>1</v>
      </c>
      <c r="O568">
        <f t="shared" si="146"/>
        <v>0</v>
      </c>
      <c r="P568">
        <f t="shared" si="147"/>
        <v>0</v>
      </c>
      <c r="Q568">
        <f t="shared" si="148"/>
        <v>0</v>
      </c>
      <c r="R568">
        <f t="shared" si="149"/>
        <v>1</v>
      </c>
      <c r="S568">
        <f t="shared" si="150"/>
        <v>0</v>
      </c>
      <c r="T568">
        <f t="shared" si="151"/>
        <v>0</v>
      </c>
      <c r="U568">
        <f t="shared" si="152"/>
        <v>1</v>
      </c>
      <c r="V568" s="2">
        <f t="shared" si="153"/>
        <v>0.43128245221294625</v>
      </c>
      <c r="W568" s="2">
        <f t="shared" si="154"/>
        <v>0.17903654809530392</v>
      </c>
      <c r="X568">
        <f t="shared" si="155"/>
        <v>0.52178163014339485</v>
      </c>
      <c r="Y568">
        <v>0</v>
      </c>
      <c r="Z568" s="2">
        <f t="shared" si="156"/>
        <v>-1.939761939577302</v>
      </c>
      <c r="AA568" s="2">
        <f t="shared" si="157"/>
        <v>0.14373816407310361</v>
      </c>
      <c r="AB568" s="2">
        <f t="shared" si="158"/>
        <v>0.12567401227674377</v>
      </c>
      <c r="AC568" s="1">
        <f t="shared" si="161"/>
        <v>0.8743259877232562</v>
      </c>
      <c r="AD568">
        <f t="shared" si="159"/>
        <v>-0.13430198920266467</v>
      </c>
      <c r="AE568">
        <f t="shared" si="160"/>
        <v>1</v>
      </c>
    </row>
    <row r="569" spans="1:31" hidden="1" x14ac:dyDescent="0.25">
      <c r="A569" t="s">
        <v>7</v>
      </c>
      <c r="B569">
        <v>25</v>
      </c>
      <c r="C569" t="s">
        <v>3</v>
      </c>
      <c r="D569" t="s">
        <v>6</v>
      </c>
      <c r="E569" t="s">
        <v>1</v>
      </c>
      <c r="F569" t="s">
        <v>2</v>
      </c>
      <c r="G569">
        <v>60.84</v>
      </c>
      <c r="H569">
        <v>24.5</v>
      </c>
      <c r="K569">
        <v>0</v>
      </c>
      <c r="L569">
        <v>0</v>
      </c>
      <c r="M569">
        <f t="shared" si="144"/>
        <v>1</v>
      </c>
      <c r="N569">
        <f t="shared" si="145"/>
        <v>1</v>
      </c>
      <c r="O569">
        <f t="shared" si="146"/>
        <v>0</v>
      </c>
      <c r="P569">
        <f t="shared" si="147"/>
        <v>0</v>
      </c>
      <c r="Q569">
        <f t="shared" si="148"/>
        <v>0</v>
      </c>
      <c r="R569">
        <f t="shared" si="149"/>
        <v>1</v>
      </c>
      <c r="S569">
        <f t="shared" si="150"/>
        <v>0</v>
      </c>
      <c r="T569">
        <f t="shared" si="151"/>
        <v>0</v>
      </c>
      <c r="U569">
        <f t="shared" si="152"/>
        <v>1</v>
      </c>
      <c r="V569" s="2">
        <f t="shared" si="153"/>
        <v>0.14500111207915869</v>
      </c>
      <c r="W569" s="2">
        <f t="shared" si="154"/>
        <v>0.20942074765694266</v>
      </c>
      <c r="X569">
        <f t="shared" si="155"/>
        <v>3.9785046499346888E-2</v>
      </c>
      <c r="Y569">
        <v>0</v>
      </c>
      <c r="Z569" s="2">
        <f t="shared" si="156"/>
        <v>-1.939761939577302</v>
      </c>
      <c r="AA569" s="2">
        <f t="shared" si="157"/>
        <v>0.14373816407310361</v>
      </c>
      <c r="AB569" s="2">
        <f t="shared" si="158"/>
        <v>0.12567401227674377</v>
      </c>
      <c r="AC569" s="1">
        <f t="shared" si="161"/>
        <v>0.8743259877232562</v>
      </c>
      <c r="AD569">
        <f t="shared" si="159"/>
        <v>-0.13430198920266467</v>
      </c>
      <c r="AE569">
        <f t="shared" si="160"/>
        <v>1</v>
      </c>
    </row>
    <row r="570" spans="1:31" hidden="1" x14ac:dyDescent="0.25">
      <c r="A570" t="s">
        <v>7</v>
      </c>
      <c r="B570">
        <v>67</v>
      </c>
      <c r="C570" t="s">
        <v>5</v>
      </c>
      <c r="D570" t="s">
        <v>8</v>
      </c>
      <c r="E570" t="s">
        <v>1</v>
      </c>
      <c r="F570" t="s">
        <v>11</v>
      </c>
      <c r="G570">
        <v>94.61</v>
      </c>
      <c r="H570">
        <v>28.4</v>
      </c>
      <c r="K570">
        <v>0</v>
      </c>
      <c r="L570">
        <v>0</v>
      </c>
      <c r="M570">
        <f t="shared" si="144"/>
        <v>1</v>
      </c>
      <c r="N570">
        <f t="shared" si="145"/>
        <v>0</v>
      </c>
      <c r="O570">
        <f t="shared" si="146"/>
        <v>0</v>
      </c>
      <c r="P570">
        <f t="shared" si="147"/>
        <v>1</v>
      </c>
      <c r="Q570">
        <f t="shared" si="148"/>
        <v>0</v>
      </c>
      <c r="R570">
        <f t="shared" si="149"/>
        <v>0</v>
      </c>
      <c r="S570">
        <f t="shared" si="150"/>
        <v>0</v>
      </c>
      <c r="T570">
        <f t="shared" si="151"/>
        <v>1</v>
      </c>
      <c r="U570">
        <f t="shared" si="152"/>
        <v>0</v>
      </c>
      <c r="V570" s="2">
        <f t="shared" si="153"/>
        <v>0.32709985808735581</v>
      </c>
      <c r="W570" s="2">
        <f t="shared" si="154"/>
        <v>0.39388480442249946</v>
      </c>
      <c r="X570">
        <f t="shared" si="155"/>
        <v>0.68438382556572708</v>
      </c>
      <c r="Y570">
        <v>0</v>
      </c>
      <c r="Z570" s="2">
        <f t="shared" si="156"/>
        <v>-3.1182243778358698</v>
      </c>
      <c r="AA570" s="2">
        <f t="shared" si="157"/>
        <v>4.4235644517975327E-2</v>
      </c>
      <c r="AB570" s="2">
        <f t="shared" si="158"/>
        <v>4.2361745406990718E-2</v>
      </c>
      <c r="AC570" s="1">
        <f t="shared" si="161"/>
        <v>0.95763825459300933</v>
      </c>
      <c r="AD570">
        <f t="shared" si="159"/>
        <v>-4.3285177130891743E-2</v>
      </c>
      <c r="AE570">
        <f t="shared" si="160"/>
        <v>1</v>
      </c>
    </row>
    <row r="571" spans="1:31" hidden="1" x14ac:dyDescent="0.25">
      <c r="A571" t="s">
        <v>7</v>
      </c>
      <c r="B571">
        <v>38</v>
      </c>
      <c r="C571" t="s">
        <v>5</v>
      </c>
      <c r="D571" t="s">
        <v>6</v>
      </c>
      <c r="E571" t="s">
        <v>10</v>
      </c>
      <c r="F571" t="s">
        <v>2</v>
      </c>
      <c r="G571">
        <v>97.49</v>
      </c>
      <c r="H571">
        <v>26.9</v>
      </c>
      <c r="K571">
        <v>0</v>
      </c>
      <c r="L571">
        <v>0</v>
      </c>
      <c r="M571">
        <f t="shared" si="144"/>
        <v>0</v>
      </c>
      <c r="N571">
        <f t="shared" si="145"/>
        <v>1</v>
      </c>
      <c r="O571">
        <f t="shared" si="146"/>
        <v>0</v>
      </c>
      <c r="P571">
        <f t="shared" si="147"/>
        <v>0</v>
      </c>
      <c r="Q571">
        <f t="shared" si="148"/>
        <v>0</v>
      </c>
      <c r="R571">
        <f t="shared" si="149"/>
        <v>0</v>
      </c>
      <c r="S571">
        <f t="shared" si="150"/>
        <v>0</v>
      </c>
      <c r="T571">
        <f t="shared" si="151"/>
        <v>0</v>
      </c>
      <c r="U571">
        <f t="shared" si="152"/>
        <v>1</v>
      </c>
      <c r="V571" s="2">
        <f t="shared" si="153"/>
        <v>0.3460902914643314</v>
      </c>
      <c r="W571" s="2">
        <f t="shared" si="154"/>
        <v>0.31682272478742368</v>
      </c>
      <c r="X571">
        <f t="shared" si="155"/>
        <v>0.14412603966183052</v>
      </c>
      <c r="Y571">
        <v>0</v>
      </c>
      <c r="Z571" s="2">
        <f t="shared" si="156"/>
        <v>-4.7581995621548421</v>
      </c>
      <c r="AA571" s="2">
        <f t="shared" si="157"/>
        <v>8.5810451361985392E-3</v>
      </c>
      <c r="AB571" s="2">
        <f t="shared" si="158"/>
        <v>8.5080372842419993E-3</v>
      </c>
      <c r="AC571" s="1">
        <f t="shared" si="161"/>
        <v>0.99149196271575801</v>
      </c>
      <c r="AD571">
        <f t="shared" si="159"/>
        <v>-8.5444372419717363E-3</v>
      </c>
      <c r="AE571">
        <f t="shared" si="160"/>
        <v>1</v>
      </c>
    </row>
    <row r="572" spans="1:31" hidden="1" x14ac:dyDescent="0.25">
      <c r="A572" t="s">
        <v>7</v>
      </c>
      <c r="B572">
        <v>54</v>
      </c>
      <c r="C572" t="s">
        <v>5</v>
      </c>
      <c r="D572" t="s">
        <v>6</v>
      </c>
      <c r="E572" t="s">
        <v>1</v>
      </c>
      <c r="F572" t="s">
        <v>2</v>
      </c>
      <c r="G572">
        <v>206.72</v>
      </c>
      <c r="H572">
        <v>26.7</v>
      </c>
      <c r="K572">
        <v>0</v>
      </c>
      <c r="L572">
        <v>0</v>
      </c>
      <c r="M572">
        <f t="shared" si="144"/>
        <v>1</v>
      </c>
      <c r="N572">
        <f t="shared" si="145"/>
        <v>1</v>
      </c>
      <c r="O572">
        <f t="shared" si="146"/>
        <v>0</v>
      </c>
      <c r="P572">
        <f t="shared" si="147"/>
        <v>0</v>
      </c>
      <c r="Q572">
        <f t="shared" si="148"/>
        <v>0</v>
      </c>
      <c r="R572">
        <f t="shared" si="149"/>
        <v>0</v>
      </c>
      <c r="S572">
        <f t="shared" si="150"/>
        <v>0</v>
      </c>
      <c r="T572">
        <f t="shared" si="151"/>
        <v>0</v>
      </c>
      <c r="U572">
        <f t="shared" si="152"/>
        <v>1</v>
      </c>
      <c r="V572" s="2">
        <f t="shared" si="153"/>
        <v>0.94268851717858948</v>
      </c>
      <c r="W572" s="2">
        <f t="shared" si="154"/>
        <v>0.30704120141611524</v>
      </c>
      <c r="X572">
        <f t="shared" si="155"/>
        <v>0.4163542769830727</v>
      </c>
      <c r="Y572">
        <v>0</v>
      </c>
      <c r="Z572" s="2">
        <f t="shared" si="156"/>
        <v>-1.939761939577302</v>
      </c>
      <c r="AA572" s="2">
        <f t="shared" si="157"/>
        <v>0.14373816407310361</v>
      </c>
      <c r="AB572" s="2">
        <f t="shared" si="158"/>
        <v>0.12567401227674377</v>
      </c>
      <c r="AC572" s="1">
        <f t="shared" si="161"/>
        <v>0.8743259877232562</v>
      </c>
      <c r="AD572">
        <f t="shared" si="159"/>
        <v>-0.13430198920266467</v>
      </c>
      <c r="AE572">
        <f t="shared" si="160"/>
        <v>1</v>
      </c>
    </row>
    <row r="573" spans="1:31" hidden="1" x14ac:dyDescent="0.25">
      <c r="A573" t="s">
        <v>7</v>
      </c>
      <c r="B573">
        <v>70</v>
      </c>
      <c r="C573" t="s">
        <v>5</v>
      </c>
      <c r="D573" t="s">
        <v>6</v>
      </c>
      <c r="E573" t="s">
        <v>1</v>
      </c>
      <c r="F573" t="s">
        <v>9</v>
      </c>
      <c r="G573">
        <v>214.45</v>
      </c>
      <c r="H573">
        <v>31.2</v>
      </c>
      <c r="K573">
        <v>0</v>
      </c>
      <c r="L573">
        <v>0</v>
      </c>
      <c r="M573">
        <f t="shared" si="144"/>
        <v>1</v>
      </c>
      <c r="N573">
        <f t="shared" si="145"/>
        <v>0</v>
      </c>
      <c r="O573">
        <f t="shared" si="146"/>
        <v>1</v>
      </c>
      <c r="P573">
        <f t="shared" si="147"/>
        <v>0</v>
      </c>
      <c r="Q573">
        <f t="shared" si="148"/>
        <v>0</v>
      </c>
      <c r="R573">
        <f t="shared" si="149"/>
        <v>0</v>
      </c>
      <c r="S573">
        <f t="shared" si="150"/>
        <v>0</v>
      </c>
      <c r="T573">
        <f t="shared" si="151"/>
        <v>0</v>
      </c>
      <c r="U573">
        <f t="shared" si="152"/>
        <v>1</v>
      </c>
      <c r="V573" s="2">
        <f t="shared" si="153"/>
        <v>0.95704892630910254</v>
      </c>
      <c r="W573" s="2">
        <f t="shared" si="154"/>
        <v>0.54693752578991384</v>
      </c>
      <c r="X573">
        <f t="shared" si="155"/>
        <v>0.73875303404759163</v>
      </c>
      <c r="Y573">
        <v>0</v>
      </c>
      <c r="Z573" s="2">
        <f t="shared" si="156"/>
        <v>5.4980144470236079</v>
      </c>
      <c r="AA573" s="2">
        <f t="shared" si="157"/>
        <v>244.20656548999563</v>
      </c>
      <c r="AB573" s="2">
        <f t="shared" si="158"/>
        <v>0.9959218057721998</v>
      </c>
      <c r="AC573" s="1">
        <f t="shared" si="161"/>
        <v>4.0781942278002026E-3</v>
      </c>
      <c r="AD573">
        <f t="shared" si="159"/>
        <v>-5.5021009797639122</v>
      </c>
      <c r="AE573">
        <f t="shared" si="160"/>
        <v>0</v>
      </c>
    </row>
    <row r="574" spans="1:31" hidden="1" x14ac:dyDescent="0.25">
      <c r="A574" t="s">
        <v>0</v>
      </c>
      <c r="B574">
        <v>58</v>
      </c>
      <c r="C574" t="s">
        <v>3</v>
      </c>
      <c r="D574" t="s">
        <v>8</v>
      </c>
      <c r="E574" t="s">
        <v>10</v>
      </c>
      <c r="F574" t="s">
        <v>2</v>
      </c>
      <c r="G574">
        <v>55.78</v>
      </c>
      <c r="H574">
        <v>27.5</v>
      </c>
      <c r="K574">
        <v>1</v>
      </c>
      <c r="L574">
        <v>0</v>
      </c>
      <c r="M574">
        <f t="shared" si="144"/>
        <v>0</v>
      </c>
      <c r="N574">
        <f t="shared" si="145"/>
        <v>1</v>
      </c>
      <c r="O574">
        <f t="shared" si="146"/>
        <v>0</v>
      </c>
      <c r="P574">
        <f t="shared" si="147"/>
        <v>0</v>
      </c>
      <c r="Q574">
        <f t="shared" si="148"/>
        <v>0</v>
      </c>
      <c r="R574">
        <f t="shared" si="149"/>
        <v>1</v>
      </c>
      <c r="S574">
        <f t="shared" si="150"/>
        <v>0</v>
      </c>
      <c r="T574">
        <f t="shared" si="151"/>
        <v>1</v>
      </c>
      <c r="U574">
        <f t="shared" si="152"/>
        <v>0</v>
      </c>
      <c r="V574" s="2">
        <f t="shared" si="153"/>
        <v>0.12516575597320412</v>
      </c>
      <c r="W574" s="2">
        <f t="shared" si="154"/>
        <v>0.34692176098353111</v>
      </c>
      <c r="X574">
        <f t="shared" si="155"/>
        <v>0.50058033169101179</v>
      </c>
      <c r="Y574">
        <v>0</v>
      </c>
      <c r="Z574" s="2">
        <f t="shared" si="156"/>
        <v>-0.161793575425906</v>
      </c>
      <c r="AA574" s="2">
        <f t="shared" si="157"/>
        <v>0.85061677462403862</v>
      </c>
      <c r="AB574" s="2">
        <f t="shared" si="158"/>
        <v>0.45963961112199758</v>
      </c>
      <c r="AC574" s="1">
        <f t="shared" si="161"/>
        <v>0.54036038887800242</v>
      </c>
      <c r="AD574">
        <f t="shared" si="159"/>
        <v>-0.61551897521624299</v>
      </c>
      <c r="AE574">
        <f t="shared" si="160"/>
        <v>0</v>
      </c>
    </row>
    <row r="575" spans="1:31" hidden="1" x14ac:dyDescent="0.25">
      <c r="A575" t="s">
        <v>7</v>
      </c>
      <c r="B575">
        <v>32</v>
      </c>
      <c r="C575" t="s">
        <v>5</v>
      </c>
      <c r="D575" t="s">
        <v>4</v>
      </c>
      <c r="E575" t="s">
        <v>1</v>
      </c>
      <c r="F575" t="s">
        <v>2</v>
      </c>
      <c r="G575">
        <v>62.6</v>
      </c>
      <c r="H575">
        <v>25.1</v>
      </c>
      <c r="K575">
        <v>0</v>
      </c>
      <c r="L575">
        <v>0</v>
      </c>
      <c r="M575">
        <f t="shared" si="144"/>
        <v>1</v>
      </c>
      <c r="N575">
        <f t="shared" si="145"/>
        <v>1</v>
      </c>
      <c r="O575">
        <f t="shared" si="146"/>
        <v>0</v>
      </c>
      <c r="P575">
        <f t="shared" si="147"/>
        <v>0</v>
      </c>
      <c r="Q575">
        <f t="shared" si="148"/>
        <v>0</v>
      </c>
      <c r="R575">
        <f t="shared" si="149"/>
        <v>0</v>
      </c>
      <c r="S575">
        <f t="shared" si="150"/>
        <v>1</v>
      </c>
      <c r="T575">
        <f t="shared" si="151"/>
        <v>0</v>
      </c>
      <c r="U575">
        <f t="shared" si="152"/>
        <v>0</v>
      </c>
      <c r="V575" s="2">
        <f t="shared" si="153"/>
        <v>0.15237138451526641</v>
      </c>
      <c r="W575" s="2">
        <f t="shared" si="154"/>
        <v>0.23408030337793739</v>
      </c>
      <c r="X575">
        <f t="shared" si="155"/>
        <v>8.3641101076914678E-2</v>
      </c>
      <c r="Y575">
        <v>0</v>
      </c>
      <c r="Z575" s="2">
        <f t="shared" si="156"/>
        <v>-1.939761939577302</v>
      </c>
      <c r="AA575" s="2">
        <f t="shared" si="157"/>
        <v>0.14373816407310361</v>
      </c>
      <c r="AB575" s="2">
        <f t="shared" si="158"/>
        <v>0.12567401227674377</v>
      </c>
      <c r="AC575" s="1">
        <f t="shared" si="161"/>
        <v>0.8743259877232562</v>
      </c>
      <c r="AD575">
        <f t="shared" si="159"/>
        <v>-0.13430198920266467</v>
      </c>
      <c r="AE575">
        <f t="shared" si="160"/>
        <v>1</v>
      </c>
    </row>
    <row r="576" spans="1:31" hidden="1" x14ac:dyDescent="0.25">
      <c r="A576" t="s">
        <v>7</v>
      </c>
      <c r="B576">
        <v>23</v>
      </c>
      <c r="C576" t="s">
        <v>3</v>
      </c>
      <c r="D576" t="s">
        <v>6</v>
      </c>
      <c r="E576" t="s">
        <v>10</v>
      </c>
      <c r="F576" t="s">
        <v>2</v>
      </c>
      <c r="G576">
        <v>94.09</v>
      </c>
      <c r="H576">
        <v>30.9</v>
      </c>
      <c r="K576">
        <v>0</v>
      </c>
      <c r="L576">
        <v>0</v>
      </c>
      <c r="M576">
        <f t="shared" si="144"/>
        <v>0</v>
      </c>
      <c r="N576">
        <f t="shared" si="145"/>
        <v>1</v>
      </c>
      <c r="O576">
        <f t="shared" si="146"/>
        <v>0</v>
      </c>
      <c r="P576">
        <f t="shared" si="147"/>
        <v>0</v>
      </c>
      <c r="Q576">
        <f t="shared" si="148"/>
        <v>0</v>
      </c>
      <c r="R576">
        <f t="shared" si="149"/>
        <v>1</v>
      </c>
      <c r="S576">
        <f t="shared" si="150"/>
        <v>0</v>
      </c>
      <c r="T576">
        <f t="shared" si="151"/>
        <v>0</v>
      </c>
      <c r="U576">
        <f t="shared" si="152"/>
        <v>1</v>
      </c>
      <c r="V576" s="2">
        <f t="shared" si="153"/>
        <v>0.32371647307332002</v>
      </c>
      <c r="W576" s="2">
        <f t="shared" si="154"/>
        <v>0.53046900423147325</v>
      </c>
      <c r="X576">
        <f t="shared" si="155"/>
        <v>3.1476180435417445E-2</v>
      </c>
      <c r="Y576">
        <v>0</v>
      </c>
      <c r="Z576" s="2">
        <f t="shared" si="156"/>
        <v>-4.7581995621548421</v>
      </c>
      <c r="AA576" s="2">
        <f t="shared" si="157"/>
        <v>8.5810451361985392E-3</v>
      </c>
      <c r="AB576" s="2">
        <f t="shared" si="158"/>
        <v>8.5080372842419993E-3</v>
      </c>
      <c r="AC576" s="1">
        <f t="shared" si="161"/>
        <v>0.99149196271575801</v>
      </c>
      <c r="AD576">
        <f t="shared" si="159"/>
        <v>-8.5444372419717363E-3</v>
      </c>
      <c r="AE576">
        <f t="shared" si="160"/>
        <v>1</v>
      </c>
    </row>
    <row r="577" spans="1:31" hidden="1" x14ac:dyDescent="0.25">
      <c r="A577" t="s">
        <v>0</v>
      </c>
      <c r="B577">
        <v>59</v>
      </c>
      <c r="C577" t="s">
        <v>3</v>
      </c>
      <c r="D577" t="s">
        <v>8</v>
      </c>
      <c r="E577" t="s">
        <v>1</v>
      </c>
      <c r="F577" t="s">
        <v>2</v>
      </c>
      <c r="G577">
        <v>117.92</v>
      </c>
      <c r="H577">
        <v>29.4</v>
      </c>
      <c r="K577">
        <v>0</v>
      </c>
      <c r="L577">
        <v>0</v>
      </c>
      <c r="M577">
        <f t="shared" si="144"/>
        <v>1</v>
      </c>
      <c r="N577">
        <f t="shared" si="145"/>
        <v>1</v>
      </c>
      <c r="O577">
        <f t="shared" si="146"/>
        <v>0</v>
      </c>
      <c r="P577">
        <f t="shared" si="147"/>
        <v>0</v>
      </c>
      <c r="Q577">
        <f t="shared" si="148"/>
        <v>0</v>
      </c>
      <c r="R577">
        <f t="shared" si="149"/>
        <v>1</v>
      </c>
      <c r="S577">
        <f t="shared" si="150"/>
        <v>0</v>
      </c>
      <c r="T577">
        <f t="shared" si="151"/>
        <v>1</v>
      </c>
      <c r="U577">
        <f t="shared" si="152"/>
        <v>0</v>
      </c>
      <c r="V577" s="2">
        <f t="shared" si="153"/>
        <v>0.48932824267504382</v>
      </c>
      <c r="W577" s="2">
        <f t="shared" si="154"/>
        <v>0.44790930351594266</v>
      </c>
      <c r="X577">
        <f t="shared" si="155"/>
        <v>0.52178163014339485</v>
      </c>
      <c r="Y577">
        <v>0</v>
      </c>
      <c r="Z577" s="2">
        <f t="shared" si="156"/>
        <v>-1.939761939577302</v>
      </c>
      <c r="AA577" s="2">
        <f t="shared" si="157"/>
        <v>0.14373816407310361</v>
      </c>
      <c r="AB577" s="2">
        <f t="shared" si="158"/>
        <v>0.12567401227674377</v>
      </c>
      <c r="AC577" s="1">
        <f t="shared" si="161"/>
        <v>0.8743259877232562</v>
      </c>
      <c r="AD577">
        <f t="shared" si="159"/>
        <v>-0.13430198920266467</v>
      </c>
      <c r="AE577">
        <f t="shared" si="160"/>
        <v>1</v>
      </c>
    </row>
    <row r="578" spans="1:31" hidden="1" x14ac:dyDescent="0.25">
      <c r="A578" t="s">
        <v>0</v>
      </c>
      <c r="B578">
        <v>67</v>
      </c>
      <c r="C578" t="s">
        <v>3</v>
      </c>
      <c r="D578" t="s">
        <v>4</v>
      </c>
      <c r="E578" t="s">
        <v>1</v>
      </c>
      <c r="F578" t="s">
        <v>2</v>
      </c>
      <c r="G578">
        <v>190.7</v>
      </c>
      <c r="H578">
        <v>36</v>
      </c>
      <c r="K578">
        <v>0</v>
      </c>
      <c r="L578">
        <v>0</v>
      </c>
      <c r="M578">
        <f t="shared" ref="M578:M641" si="162">IF(E578="Yes",1,0)</f>
        <v>1</v>
      </c>
      <c r="N578">
        <f t="shared" ref="N578:N641" si="163">IF(F578="Private",1,0)</f>
        <v>1</v>
      </c>
      <c r="O578">
        <f t="shared" ref="O578:O641" si="164">IF(F578="Self-employed",1,0)</f>
        <v>0</v>
      </c>
      <c r="P578">
        <f t="shared" ref="P578:P641" si="165">IF(F578="Govt_job",1,0)</f>
        <v>0</v>
      </c>
      <c r="Q578">
        <f t="shared" ref="Q578:Q641" si="166">IF(F578="children",1,0)</f>
        <v>0</v>
      </c>
      <c r="R578">
        <f t="shared" ref="R578:R641" si="167">IF(C578="Urban",1,0)</f>
        <v>1</v>
      </c>
      <c r="S578">
        <f t="shared" ref="S578:S641" si="168">IF(D578="formerly smoked",1,0)</f>
        <v>1</v>
      </c>
      <c r="T578">
        <f t="shared" ref="T578:T641" si="169">IF(D578="smokes",1,0)</f>
        <v>0</v>
      </c>
      <c r="U578">
        <f t="shared" ref="U578:U641" si="170">IF(D578="never smoked",1,0)</f>
        <v>0</v>
      </c>
      <c r="V578" s="2">
        <f t="shared" ref="V578:V641" si="171">_xlfn.NORM.DIST(G578,AVERAGE($G$2:$G$1061),_xlfn.STDEV.P($G$2:$G$1061),TRUE)</f>
        <v>0.90117735230952112</v>
      </c>
      <c r="W578" s="2">
        <f t="shared" ref="W578:W641" si="172">_xlfn.NORM.DIST(H578,AVERAGE($H$2:$H$1061),_xlfn.STDEV.P($H$2:$H$1061),TRUE)</f>
        <v>0.78277190049427481</v>
      </c>
      <c r="X578">
        <f t="shared" ref="X578:X641" si="173">_xlfn.NORM.DIST(B578,AVERAGE($B$2:$B$1061),_xlfn.STDEV.P($B$2:$B$1061),TRUE)</f>
        <v>0.68438382556572708</v>
      </c>
      <c r="Y578">
        <v>0</v>
      </c>
      <c r="Z578" s="2">
        <f t="shared" ref="Z578:Z641" si="174">SUMPRODUCT(K578:X578,$K$1065:$X$1065)+$J$1065</f>
        <v>-1.939761939577302</v>
      </c>
      <c r="AA578" s="2">
        <f t="shared" ref="AA578:AA641" si="175">EXP(Z578)</f>
        <v>0.14373816407310361</v>
      </c>
      <c r="AB578" s="2">
        <f t="shared" ref="AB578:AB641" si="176">AA578/(1+AA578)</f>
        <v>0.12567401227674377</v>
      </c>
      <c r="AC578" s="1">
        <f t="shared" si="161"/>
        <v>0.8743259877232562</v>
      </c>
      <c r="AD578">
        <f t="shared" ref="AD578:AD641" si="177">LN(AC578)</f>
        <v>-0.13430198920266467</v>
      </c>
      <c r="AE578">
        <f t="shared" ref="AE578:AE641" si="178">IF(ABS(AB578-Y578)&lt;$Z$1065,1,0)</f>
        <v>1</v>
      </c>
    </row>
    <row r="579" spans="1:31" hidden="1" x14ac:dyDescent="0.25">
      <c r="A579" t="s">
        <v>7</v>
      </c>
      <c r="B579">
        <v>45</v>
      </c>
      <c r="C579" t="s">
        <v>3</v>
      </c>
      <c r="D579" t="s">
        <v>8</v>
      </c>
      <c r="E579" t="s">
        <v>1</v>
      </c>
      <c r="F579" t="s">
        <v>11</v>
      </c>
      <c r="G579">
        <v>113.63</v>
      </c>
      <c r="H579">
        <v>27.5</v>
      </c>
      <c r="K579">
        <v>0</v>
      </c>
      <c r="L579">
        <v>0</v>
      </c>
      <c r="M579">
        <f t="shared" si="162"/>
        <v>1</v>
      </c>
      <c r="N579">
        <f t="shared" si="163"/>
        <v>0</v>
      </c>
      <c r="O579">
        <f t="shared" si="164"/>
        <v>0</v>
      </c>
      <c r="P579">
        <f t="shared" si="165"/>
        <v>1</v>
      </c>
      <c r="Q579">
        <f t="shared" si="166"/>
        <v>0</v>
      </c>
      <c r="R579">
        <f t="shared" si="167"/>
        <v>1</v>
      </c>
      <c r="S579">
        <f t="shared" si="168"/>
        <v>0</v>
      </c>
      <c r="T579">
        <f t="shared" si="169"/>
        <v>1</v>
      </c>
      <c r="U579">
        <f t="shared" si="170"/>
        <v>0</v>
      </c>
      <c r="V579" s="2">
        <f t="shared" si="171"/>
        <v>0.45847825861271513</v>
      </c>
      <c r="W579" s="2">
        <f t="shared" si="172"/>
        <v>0.34692176098353111</v>
      </c>
      <c r="X579">
        <f t="shared" si="173"/>
        <v>0.24517023928294907</v>
      </c>
      <c r="Y579">
        <v>0</v>
      </c>
      <c r="Z579" s="2">
        <f t="shared" si="174"/>
        <v>-3.1182243778358698</v>
      </c>
      <c r="AA579" s="2">
        <f t="shared" si="175"/>
        <v>4.4235644517975327E-2</v>
      </c>
      <c r="AB579" s="2">
        <f t="shared" si="176"/>
        <v>4.2361745406990718E-2</v>
      </c>
      <c r="AC579" s="1">
        <f t="shared" ref="AC579:AC642" si="179">(AB579^Y579)*(1-AB579)^(1-Y579)</f>
        <v>0.95763825459300933</v>
      </c>
      <c r="AD579">
        <f t="shared" si="177"/>
        <v>-4.3285177130891743E-2</v>
      </c>
      <c r="AE579">
        <f t="shared" si="178"/>
        <v>1</v>
      </c>
    </row>
    <row r="580" spans="1:31" hidden="1" x14ac:dyDescent="0.25">
      <c r="A580" t="s">
        <v>7</v>
      </c>
      <c r="B580">
        <v>66</v>
      </c>
      <c r="C580" t="s">
        <v>5</v>
      </c>
      <c r="D580" t="s">
        <v>6</v>
      </c>
      <c r="E580" t="s">
        <v>1</v>
      </c>
      <c r="F580" t="s">
        <v>2</v>
      </c>
      <c r="G580">
        <v>141.24</v>
      </c>
      <c r="H580">
        <v>28.5</v>
      </c>
      <c r="K580">
        <v>0</v>
      </c>
      <c r="L580">
        <v>0</v>
      </c>
      <c r="M580">
        <f t="shared" si="162"/>
        <v>1</v>
      </c>
      <c r="N580">
        <f t="shared" si="163"/>
        <v>1</v>
      </c>
      <c r="O580">
        <f t="shared" si="164"/>
        <v>0</v>
      </c>
      <c r="P580">
        <f t="shared" si="165"/>
        <v>0</v>
      </c>
      <c r="Q580">
        <f t="shared" si="166"/>
        <v>0</v>
      </c>
      <c r="R580">
        <f t="shared" si="167"/>
        <v>0</v>
      </c>
      <c r="S580">
        <f t="shared" si="168"/>
        <v>0</v>
      </c>
      <c r="T580">
        <f t="shared" si="169"/>
        <v>0</v>
      </c>
      <c r="U580">
        <f t="shared" si="170"/>
        <v>1</v>
      </c>
      <c r="V580" s="2">
        <f t="shared" si="171"/>
        <v>0.65343448278080263</v>
      </c>
      <c r="W580" s="2">
        <f t="shared" si="172"/>
        <v>0.39921413457355015</v>
      </c>
      <c r="X580">
        <f t="shared" si="173"/>
        <v>0.66524554660765944</v>
      </c>
      <c r="Y580">
        <v>0</v>
      </c>
      <c r="Z580" s="2">
        <f t="shared" si="174"/>
        <v>-1.939761939577302</v>
      </c>
      <c r="AA580" s="2">
        <f t="shared" si="175"/>
        <v>0.14373816407310361</v>
      </c>
      <c r="AB580" s="2">
        <f t="shared" si="176"/>
        <v>0.12567401227674377</v>
      </c>
      <c r="AC580" s="1">
        <f t="shared" si="179"/>
        <v>0.8743259877232562</v>
      </c>
      <c r="AD580">
        <f t="shared" si="177"/>
        <v>-0.13430198920266467</v>
      </c>
      <c r="AE580">
        <f t="shared" si="178"/>
        <v>1</v>
      </c>
    </row>
    <row r="581" spans="1:31" hidden="1" x14ac:dyDescent="0.25">
      <c r="A581" t="s">
        <v>0</v>
      </c>
      <c r="B581">
        <v>58</v>
      </c>
      <c r="C581" t="s">
        <v>5</v>
      </c>
      <c r="D581" t="s">
        <v>8</v>
      </c>
      <c r="E581" t="s">
        <v>1</v>
      </c>
      <c r="F581" t="s">
        <v>11</v>
      </c>
      <c r="G581">
        <v>56.96</v>
      </c>
      <c r="H581">
        <v>26.8</v>
      </c>
      <c r="K581">
        <v>1</v>
      </c>
      <c r="L581">
        <v>0</v>
      </c>
      <c r="M581">
        <f t="shared" si="162"/>
        <v>1</v>
      </c>
      <c r="N581">
        <f t="shared" si="163"/>
        <v>0</v>
      </c>
      <c r="O581">
        <f t="shared" si="164"/>
        <v>0</v>
      </c>
      <c r="P581">
        <f t="shared" si="165"/>
        <v>1</v>
      </c>
      <c r="Q581">
        <f t="shared" si="166"/>
        <v>0</v>
      </c>
      <c r="R581">
        <f t="shared" si="167"/>
        <v>0</v>
      </c>
      <c r="S581">
        <f t="shared" si="168"/>
        <v>0</v>
      </c>
      <c r="T581">
        <f t="shared" si="169"/>
        <v>1</v>
      </c>
      <c r="U581">
        <f t="shared" si="170"/>
        <v>0</v>
      </c>
      <c r="V581" s="2">
        <f t="shared" si="171"/>
        <v>0.12961278520870589</v>
      </c>
      <c r="W581" s="2">
        <f t="shared" si="172"/>
        <v>0.3119153817944425</v>
      </c>
      <c r="X581">
        <f t="shared" si="173"/>
        <v>0.50058033169101179</v>
      </c>
      <c r="Y581">
        <v>0</v>
      </c>
      <c r="Z581" s="2">
        <f t="shared" si="174"/>
        <v>1.4781816088930655</v>
      </c>
      <c r="AA581" s="2">
        <f t="shared" si="175"/>
        <v>4.384964845898125</v>
      </c>
      <c r="AB581" s="2">
        <f t="shared" si="176"/>
        <v>0.8142977663518588</v>
      </c>
      <c r="AC581" s="1">
        <f t="shared" si="179"/>
        <v>0.1857022336481412</v>
      </c>
      <c r="AD581">
        <f t="shared" si="177"/>
        <v>-1.6836107824344202</v>
      </c>
      <c r="AE581">
        <f t="shared" si="178"/>
        <v>0</v>
      </c>
    </row>
    <row r="582" spans="1:31" hidden="1" x14ac:dyDescent="0.25">
      <c r="A582" t="s">
        <v>0</v>
      </c>
      <c r="B582">
        <v>69</v>
      </c>
      <c r="C582" t="s">
        <v>5</v>
      </c>
      <c r="D582" t="s">
        <v>6</v>
      </c>
      <c r="E582" t="s">
        <v>1</v>
      </c>
      <c r="F582" t="s">
        <v>9</v>
      </c>
      <c r="G582">
        <v>203.04</v>
      </c>
      <c r="H582">
        <v>33.6</v>
      </c>
      <c r="K582">
        <v>0</v>
      </c>
      <c r="L582">
        <v>0</v>
      </c>
      <c r="M582">
        <f t="shared" si="162"/>
        <v>1</v>
      </c>
      <c r="N582">
        <f t="shared" si="163"/>
        <v>0</v>
      </c>
      <c r="O582">
        <f t="shared" si="164"/>
        <v>1</v>
      </c>
      <c r="P582">
        <f t="shared" si="165"/>
        <v>0</v>
      </c>
      <c r="Q582">
        <f t="shared" si="166"/>
        <v>0</v>
      </c>
      <c r="R582">
        <f t="shared" si="167"/>
        <v>0</v>
      </c>
      <c r="S582">
        <f t="shared" si="168"/>
        <v>0</v>
      </c>
      <c r="T582">
        <f t="shared" si="169"/>
        <v>0</v>
      </c>
      <c r="U582">
        <f t="shared" si="170"/>
        <v>1</v>
      </c>
      <c r="V582" s="2">
        <f t="shared" si="171"/>
        <v>0.93463856366132225</v>
      </c>
      <c r="W582" s="2">
        <f t="shared" si="172"/>
        <v>0.67355763890826936</v>
      </c>
      <c r="X582">
        <f t="shared" si="173"/>
        <v>0.72117475438086609</v>
      </c>
      <c r="Y582">
        <v>0</v>
      </c>
      <c r="Z582" s="2">
        <f t="shared" si="174"/>
        <v>5.4980144470236079</v>
      </c>
      <c r="AA582" s="2">
        <f t="shared" si="175"/>
        <v>244.20656548999563</v>
      </c>
      <c r="AB582" s="2">
        <f t="shared" si="176"/>
        <v>0.9959218057721998</v>
      </c>
      <c r="AC582" s="1">
        <f t="shared" si="179"/>
        <v>4.0781942278002026E-3</v>
      </c>
      <c r="AD582">
        <f t="shared" si="177"/>
        <v>-5.5021009797639122</v>
      </c>
      <c r="AE582">
        <f t="shared" si="178"/>
        <v>0</v>
      </c>
    </row>
    <row r="583" spans="1:31" hidden="1" x14ac:dyDescent="0.25">
      <c r="A583" t="s">
        <v>7</v>
      </c>
      <c r="B583">
        <v>78</v>
      </c>
      <c r="C583" t="s">
        <v>3</v>
      </c>
      <c r="D583" t="s">
        <v>4</v>
      </c>
      <c r="E583" t="s">
        <v>10</v>
      </c>
      <c r="F583" t="s">
        <v>9</v>
      </c>
      <c r="G583">
        <v>137.74</v>
      </c>
      <c r="H583">
        <v>34.9</v>
      </c>
      <c r="K583">
        <v>0</v>
      </c>
      <c r="L583">
        <v>0</v>
      </c>
      <c r="M583">
        <f t="shared" si="162"/>
        <v>0</v>
      </c>
      <c r="N583">
        <f t="shared" si="163"/>
        <v>0</v>
      </c>
      <c r="O583">
        <f t="shared" si="164"/>
        <v>1</v>
      </c>
      <c r="P583">
        <f t="shared" si="165"/>
        <v>0</v>
      </c>
      <c r="Q583">
        <f t="shared" si="166"/>
        <v>0</v>
      </c>
      <c r="R583">
        <f t="shared" si="167"/>
        <v>1</v>
      </c>
      <c r="S583">
        <f t="shared" si="168"/>
        <v>1</v>
      </c>
      <c r="T583">
        <f t="shared" si="169"/>
        <v>0</v>
      </c>
      <c r="U583">
        <f t="shared" si="170"/>
        <v>0</v>
      </c>
      <c r="V583" s="2">
        <f t="shared" si="171"/>
        <v>0.62981711738620261</v>
      </c>
      <c r="W583" s="2">
        <f t="shared" si="172"/>
        <v>0.73548908012689407</v>
      </c>
      <c r="X583">
        <f t="shared" si="173"/>
        <v>0.8565333521274392</v>
      </c>
      <c r="Y583">
        <v>0</v>
      </c>
      <c r="Z583" s="2">
        <f t="shared" si="174"/>
        <v>2.6795768244460687</v>
      </c>
      <c r="AA583" s="2">
        <f t="shared" si="175"/>
        <v>14.578922546693356</v>
      </c>
      <c r="AB583" s="2">
        <f t="shared" si="176"/>
        <v>0.93581070853887449</v>
      </c>
      <c r="AC583" s="1">
        <f t="shared" si="179"/>
        <v>6.4189291461125508E-2</v>
      </c>
      <c r="AD583">
        <f t="shared" si="177"/>
        <v>-2.745918881869776</v>
      </c>
      <c r="AE583">
        <f t="shared" si="178"/>
        <v>0</v>
      </c>
    </row>
    <row r="584" spans="1:31" hidden="1" x14ac:dyDescent="0.25">
      <c r="A584" t="s">
        <v>0</v>
      </c>
      <c r="B584">
        <v>44</v>
      </c>
      <c r="C584" t="s">
        <v>5</v>
      </c>
      <c r="D584" t="s">
        <v>6</v>
      </c>
      <c r="E584" t="s">
        <v>1</v>
      </c>
      <c r="F584" t="s">
        <v>2</v>
      </c>
      <c r="G584">
        <v>81.84</v>
      </c>
      <c r="H584">
        <v>25.1</v>
      </c>
      <c r="K584">
        <v>0</v>
      </c>
      <c r="L584">
        <v>0</v>
      </c>
      <c r="M584">
        <f t="shared" si="162"/>
        <v>1</v>
      </c>
      <c r="N584">
        <f t="shared" si="163"/>
        <v>1</v>
      </c>
      <c r="O584">
        <f t="shared" si="164"/>
        <v>0</v>
      </c>
      <c r="P584">
        <f t="shared" si="165"/>
        <v>0</v>
      </c>
      <c r="Q584">
        <f t="shared" si="166"/>
        <v>0</v>
      </c>
      <c r="R584">
        <f t="shared" si="167"/>
        <v>0</v>
      </c>
      <c r="S584">
        <f t="shared" si="168"/>
        <v>0</v>
      </c>
      <c r="T584">
        <f t="shared" si="169"/>
        <v>0</v>
      </c>
      <c r="U584">
        <f t="shared" si="170"/>
        <v>1</v>
      </c>
      <c r="V584" s="2">
        <f t="shared" si="171"/>
        <v>0.24867244546531503</v>
      </c>
      <c r="W584" s="2">
        <f t="shared" si="172"/>
        <v>0.23408030337793739</v>
      </c>
      <c r="X584">
        <f t="shared" si="173"/>
        <v>0.22875951244865508</v>
      </c>
      <c r="Y584">
        <v>0</v>
      </c>
      <c r="Z584" s="2">
        <f t="shared" si="174"/>
        <v>-1.939761939577302</v>
      </c>
      <c r="AA584" s="2">
        <f t="shared" si="175"/>
        <v>0.14373816407310361</v>
      </c>
      <c r="AB584" s="2">
        <f t="shared" si="176"/>
        <v>0.12567401227674377</v>
      </c>
      <c r="AC584" s="1">
        <f t="shared" si="179"/>
        <v>0.8743259877232562</v>
      </c>
      <c r="AD584">
        <f t="shared" si="177"/>
        <v>-0.13430198920266467</v>
      </c>
      <c r="AE584">
        <f t="shared" si="178"/>
        <v>1</v>
      </c>
    </row>
    <row r="585" spans="1:31" hidden="1" x14ac:dyDescent="0.25">
      <c r="A585" t="s">
        <v>0</v>
      </c>
      <c r="B585">
        <v>66</v>
      </c>
      <c r="C585" t="s">
        <v>5</v>
      </c>
      <c r="D585" t="s">
        <v>8</v>
      </c>
      <c r="E585" t="s">
        <v>1</v>
      </c>
      <c r="F585" t="s">
        <v>2</v>
      </c>
      <c r="G585">
        <v>242.3</v>
      </c>
      <c r="H585">
        <v>35.299999999999997</v>
      </c>
      <c r="K585">
        <v>0</v>
      </c>
      <c r="L585">
        <v>0</v>
      </c>
      <c r="M585">
        <f t="shared" si="162"/>
        <v>1</v>
      </c>
      <c r="N585">
        <f t="shared" si="163"/>
        <v>1</v>
      </c>
      <c r="O585">
        <f t="shared" si="164"/>
        <v>0</v>
      </c>
      <c r="P585">
        <f t="shared" si="165"/>
        <v>0</v>
      </c>
      <c r="Q585">
        <f t="shared" si="166"/>
        <v>0</v>
      </c>
      <c r="R585">
        <f t="shared" si="167"/>
        <v>0</v>
      </c>
      <c r="S585">
        <f t="shared" si="168"/>
        <v>0</v>
      </c>
      <c r="T585">
        <f t="shared" si="169"/>
        <v>1</v>
      </c>
      <c r="U585">
        <f t="shared" si="170"/>
        <v>0</v>
      </c>
      <c r="V585" s="2">
        <f t="shared" si="171"/>
        <v>0.98681218708272733</v>
      </c>
      <c r="W585" s="2">
        <f t="shared" si="172"/>
        <v>0.75326650812452955</v>
      </c>
      <c r="X585">
        <f t="shared" si="173"/>
        <v>0.66524554660765944</v>
      </c>
      <c r="Y585">
        <v>0</v>
      </c>
      <c r="Z585" s="2">
        <f t="shared" si="174"/>
        <v>-1.939761939577302</v>
      </c>
      <c r="AA585" s="2">
        <f t="shared" si="175"/>
        <v>0.14373816407310361</v>
      </c>
      <c r="AB585" s="2">
        <f t="shared" si="176"/>
        <v>0.12567401227674377</v>
      </c>
      <c r="AC585" s="1">
        <f t="shared" si="179"/>
        <v>0.8743259877232562</v>
      </c>
      <c r="AD585">
        <f t="shared" si="177"/>
        <v>-0.13430198920266467</v>
      </c>
      <c r="AE585">
        <f t="shared" si="178"/>
        <v>1</v>
      </c>
    </row>
    <row r="586" spans="1:31" hidden="1" x14ac:dyDescent="0.25">
      <c r="A586" t="s">
        <v>0</v>
      </c>
      <c r="B586">
        <v>27</v>
      </c>
      <c r="C586" t="s">
        <v>5</v>
      </c>
      <c r="D586" t="s">
        <v>8</v>
      </c>
      <c r="E586" t="s">
        <v>1</v>
      </c>
      <c r="F586" t="s">
        <v>2</v>
      </c>
      <c r="G586">
        <v>102.64</v>
      </c>
      <c r="H586">
        <v>26.4</v>
      </c>
      <c r="K586">
        <v>0</v>
      </c>
      <c r="L586">
        <v>0</v>
      </c>
      <c r="M586">
        <f t="shared" si="162"/>
        <v>1</v>
      </c>
      <c r="N586">
        <f t="shared" si="163"/>
        <v>1</v>
      </c>
      <c r="O586">
        <f t="shared" si="164"/>
        <v>0</v>
      </c>
      <c r="P586">
        <f t="shared" si="165"/>
        <v>0</v>
      </c>
      <c r="Q586">
        <f t="shared" si="166"/>
        <v>0</v>
      </c>
      <c r="R586">
        <f t="shared" si="167"/>
        <v>0</v>
      </c>
      <c r="S586">
        <f t="shared" si="168"/>
        <v>0</v>
      </c>
      <c r="T586">
        <f t="shared" si="169"/>
        <v>1</v>
      </c>
      <c r="U586">
        <f t="shared" si="170"/>
        <v>0</v>
      </c>
      <c r="V586" s="2">
        <f t="shared" si="171"/>
        <v>0.38100452840331589</v>
      </c>
      <c r="W586" s="2">
        <f t="shared" si="172"/>
        <v>0.29262455956238026</v>
      </c>
      <c r="X586">
        <f t="shared" si="173"/>
        <v>4.9795047239267143E-2</v>
      </c>
      <c r="Y586">
        <v>0</v>
      </c>
      <c r="Z586" s="2">
        <f t="shared" si="174"/>
        <v>-1.939761939577302</v>
      </c>
      <c r="AA586" s="2">
        <f t="shared" si="175"/>
        <v>0.14373816407310361</v>
      </c>
      <c r="AB586" s="2">
        <f t="shared" si="176"/>
        <v>0.12567401227674377</v>
      </c>
      <c r="AC586" s="1">
        <f t="shared" si="179"/>
        <v>0.8743259877232562</v>
      </c>
      <c r="AD586">
        <f t="shared" si="177"/>
        <v>-0.13430198920266467</v>
      </c>
      <c r="AE586">
        <f t="shared" si="178"/>
        <v>1</v>
      </c>
    </row>
    <row r="587" spans="1:31" hidden="1" x14ac:dyDescent="0.25">
      <c r="A587" t="s">
        <v>0</v>
      </c>
      <c r="B587">
        <v>43</v>
      </c>
      <c r="C587" t="s">
        <v>3</v>
      </c>
      <c r="D587" t="s">
        <v>8</v>
      </c>
      <c r="E587" t="s">
        <v>1</v>
      </c>
      <c r="F587" t="s">
        <v>2</v>
      </c>
      <c r="G587">
        <v>146.01</v>
      </c>
      <c r="H587">
        <v>31.5</v>
      </c>
      <c r="K587">
        <v>0</v>
      </c>
      <c r="L587">
        <v>0</v>
      </c>
      <c r="M587">
        <f t="shared" si="162"/>
        <v>1</v>
      </c>
      <c r="N587">
        <f t="shared" si="163"/>
        <v>1</v>
      </c>
      <c r="O587">
        <f t="shared" si="164"/>
        <v>0</v>
      </c>
      <c r="P587">
        <f t="shared" si="165"/>
        <v>0</v>
      </c>
      <c r="Q587">
        <f t="shared" si="166"/>
        <v>0</v>
      </c>
      <c r="R587">
        <f t="shared" si="167"/>
        <v>1</v>
      </c>
      <c r="S587">
        <f t="shared" si="168"/>
        <v>0</v>
      </c>
      <c r="T587">
        <f t="shared" si="169"/>
        <v>1</v>
      </c>
      <c r="U587">
        <f t="shared" si="170"/>
        <v>0</v>
      </c>
      <c r="V587" s="2">
        <f t="shared" si="171"/>
        <v>0.68466977171772891</v>
      </c>
      <c r="W587" s="2">
        <f t="shared" si="172"/>
        <v>0.56332569972607593</v>
      </c>
      <c r="X587">
        <f t="shared" si="173"/>
        <v>0.21298426993194242</v>
      </c>
      <c r="Y587">
        <v>0</v>
      </c>
      <c r="Z587" s="2">
        <f t="shared" si="174"/>
        <v>-1.939761939577302</v>
      </c>
      <c r="AA587" s="2">
        <f t="shared" si="175"/>
        <v>0.14373816407310361</v>
      </c>
      <c r="AB587" s="2">
        <f t="shared" si="176"/>
        <v>0.12567401227674377</v>
      </c>
      <c r="AC587" s="1">
        <f t="shared" si="179"/>
        <v>0.8743259877232562</v>
      </c>
      <c r="AD587">
        <f t="shared" si="177"/>
        <v>-0.13430198920266467</v>
      </c>
      <c r="AE587">
        <f t="shared" si="178"/>
        <v>1</v>
      </c>
    </row>
    <row r="588" spans="1:31" hidden="1" x14ac:dyDescent="0.25">
      <c r="A588" t="s">
        <v>7</v>
      </c>
      <c r="B588">
        <v>30</v>
      </c>
      <c r="C588" t="s">
        <v>3</v>
      </c>
      <c r="D588" t="s">
        <v>8</v>
      </c>
      <c r="E588" t="s">
        <v>1</v>
      </c>
      <c r="F588" t="s">
        <v>2</v>
      </c>
      <c r="G588">
        <v>61.45</v>
      </c>
      <c r="H588">
        <v>36.700000000000003</v>
      </c>
      <c r="K588">
        <v>0</v>
      </c>
      <c r="L588">
        <v>0</v>
      </c>
      <c r="M588">
        <f t="shared" si="162"/>
        <v>1</v>
      </c>
      <c r="N588">
        <f t="shared" si="163"/>
        <v>1</v>
      </c>
      <c r="O588">
        <f t="shared" si="164"/>
        <v>0</v>
      </c>
      <c r="P588">
        <f t="shared" si="165"/>
        <v>0</v>
      </c>
      <c r="Q588">
        <f t="shared" si="166"/>
        <v>0</v>
      </c>
      <c r="R588">
        <f t="shared" si="167"/>
        <v>1</v>
      </c>
      <c r="S588">
        <f t="shared" si="168"/>
        <v>0</v>
      </c>
      <c r="T588">
        <f t="shared" si="169"/>
        <v>1</v>
      </c>
      <c r="U588">
        <f t="shared" si="170"/>
        <v>0</v>
      </c>
      <c r="V588" s="2">
        <f t="shared" si="171"/>
        <v>0.14752792641727996</v>
      </c>
      <c r="W588" s="2">
        <f t="shared" si="172"/>
        <v>0.81012929385271548</v>
      </c>
      <c r="X588">
        <f t="shared" si="173"/>
        <v>6.8463663962074664E-2</v>
      </c>
      <c r="Y588">
        <v>0</v>
      </c>
      <c r="Z588" s="2">
        <f t="shared" si="174"/>
        <v>-1.939761939577302</v>
      </c>
      <c r="AA588" s="2">
        <f t="shared" si="175"/>
        <v>0.14373816407310361</v>
      </c>
      <c r="AB588" s="2">
        <f t="shared" si="176"/>
        <v>0.12567401227674377</v>
      </c>
      <c r="AC588" s="1">
        <f t="shared" si="179"/>
        <v>0.8743259877232562</v>
      </c>
      <c r="AD588">
        <f t="shared" si="177"/>
        <v>-0.13430198920266467</v>
      </c>
      <c r="AE588">
        <f t="shared" si="178"/>
        <v>1</v>
      </c>
    </row>
    <row r="589" spans="1:31" hidden="1" x14ac:dyDescent="0.25">
      <c r="A589" t="s">
        <v>0</v>
      </c>
      <c r="B589">
        <v>46</v>
      </c>
      <c r="C589" t="s">
        <v>5</v>
      </c>
      <c r="D589" t="s">
        <v>4</v>
      </c>
      <c r="E589" t="s">
        <v>1</v>
      </c>
      <c r="F589" t="s">
        <v>9</v>
      </c>
      <c r="G589">
        <v>88.19</v>
      </c>
      <c r="H589">
        <v>29.3</v>
      </c>
      <c r="K589">
        <v>0</v>
      </c>
      <c r="L589">
        <v>0</v>
      </c>
      <c r="M589">
        <f t="shared" si="162"/>
        <v>1</v>
      </c>
      <c r="N589">
        <f t="shared" si="163"/>
        <v>0</v>
      </c>
      <c r="O589">
        <f t="shared" si="164"/>
        <v>1</v>
      </c>
      <c r="P589">
        <f t="shared" si="165"/>
        <v>0</v>
      </c>
      <c r="Q589">
        <f t="shared" si="166"/>
        <v>0</v>
      </c>
      <c r="R589">
        <f t="shared" si="167"/>
        <v>0</v>
      </c>
      <c r="S589">
        <f t="shared" si="168"/>
        <v>1</v>
      </c>
      <c r="T589">
        <f t="shared" si="169"/>
        <v>0</v>
      </c>
      <c r="U589">
        <f t="shared" si="170"/>
        <v>0</v>
      </c>
      <c r="V589" s="2">
        <f t="shared" si="171"/>
        <v>0.28639856388769397</v>
      </c>
      <c r="W589" s="2">
        <f t="shared" si="172"/>
        <v>0.44244562659661113</v>
      </c>
      <c r="X589">
        <f t="shared" si="173"/>
        <v>0.26219386503054554</v>
      </c>
      <c r="Y589">
        <v>0</v>
      </c>
      <c r="Z589" s="2">
        <f t="shared" si="174"/>
        <v>5.4980144470236079</v>
      </c>
      <c r="AA589" s="2">
        <f t="shared" si="175"/>
        <v>244.20656548999563</v>
      </c>
      <c r="AB589" s="2">
        <f t="shared" si="176"/>
        <v>0.9959218057721998</v>
      </c>
      <c r="AC589" s="1">
        <f t="shared" si="179"/>
        <v>4.0781942278002026E-3</v>
      </c>
      <c r="AD589">
        <f t="shared" si="177"/>
        <v>-5.5021009797639122</v>
      </c>
      <c r="AE589">
        <f t="shared" si="178"/>
        <v>0</v>
      </c>
    </row>
    <row r="590" spans="1:31" hidden="1" x14ac:dyDescent="0.25">
      <c r="A590" t="s">
        <v>7</v>
      </c>
      <c r="B590">
        <v>38</v>
      </c>
      <c r="C590" t="s">
        <v>5</v>
      </c>
      <c r="D590" t="s">
        <v>8</v>
      </c>
      <c r="E590" t="s">
        <v>1</v>
      </c>
      <c r="F590" t="s">
        <v>2</v>
      </c>
      <c r="G590">
        <v>79.83</v>
      </c>
      <c r="H590">
        <v>27.9</v>
      </c>
      <c r="K590">
        <v>0</v>
      </c>
      <c r="L590">
        <v>0</v>
      </c>
      <c r="M590">
        <f t="shared" si="162"/>
        <v>1</v>
      </c>
      <c r="N590">
        <f t="shared" si="163"/>
        <v>1</v>
      </c>
      <c r="O590">
        <f t="shared" si="164"/>
        <v>0</v>
      </c>
      <c r="P590">
        <f t="shared" si="165"/>
        <v>0</v>
      </c>
      <c r="Q590">
        <f t="shared" si="166"/>
        <v>0</v>
      </c>
      <c r="R590">
        <f t="shared" si="167"/>
        <v>0</v>
      </c>
      <c r="S590">
        <f t="shared" si="168"/>
        <v>0</v>
      </c>
      <c r="T590">
        <f t="shared" si="169"/>
        <v>1</v>
      </c>
      <c r="U590">
        <f t="shared" si="170"/>
        <v>0</v>
      </c>
      <c r="V590" s="2">
        <f t="shared" si="171"/>
        <v>0.23730716245201483</v>
      </c>
      <c r="W590" s="2">
        <f t="shared" si="172"/>
        <v>0.36755371860492936</v>
      </c>
      <c r="X590">
        <f t="shared" si="173"/>
        <v>0.14412603966183052</v>
      </c>
      <c r="Y590">
        <v>0</v>
      </c>
      <c r="Z590" s="2">
        <f t="shared" si="174"/>
        <v>-1.939761939577302</v>
      </c>
      <c r="AA590" s="2">
        <f t="shared" si="175"/>
        <v>0.14373816407310361</v>
      </c>
      <c r="AB590" s="2">
        <f t="shared" si="176"/>
        <v>0.12567401227674377</v>
      </c>
      <c r="AC590" s="1">
        <f t="shared" si="179"/>
        <v>0.8743259877232562</v>
      </c>
      <c r="AD590">
        <f t="shared" si="177"/>
        <v>-0.13430198920266467</v>
      </c>
      <c r="AE590">
        <f t="shared" si="178"/>
        <v>1</v>
      </c>
    </row>
    <row r="591" spans="1:31" hidden="1" x14ac:dyDescent="0.25">
      <c r="A591" t="s">
        <v>7</v>
      </c>
      <c r="B591">
        <v>78</v>
      </c>
      <c r="C591" t="s">
        <v>3</v>
      </c>
      <c r="D591" t="s">
        <v>6</v>
      </c>
      <c r="E591" t="s">
        <v>1</v>
      </c>
      <c r="F591" t="s">
        <v>2</v>
      </c>
      <c r="G591">
        <v>218.46</v>
      </c>
      <c r="H591">
        <v>34.299999999999997</v>
      </c>
      <c r="K591">
        <v>1</v>
      </c>
      <c r="L591">
        <v>0</v>
      </c>
      <c r="M591">
        <f t="shared" si="162"/>
        <v>1</v>
      </c>
      <c r="N591">
        <f t="shared" si="163"/>
        <v>1</v>
      </c>
      <c r="O591">
        <f t="shared" si="164"/>
        <v>0</v>
      </c>
      <c r="P591">
        <f t="shared" si="165"/>
        <v>0</v>
      </c>
      <c r="Q591">
        <f t="shared" si="166"/>
        <v>0</v>
      </c>
      <c r="R591">
        <f t="shared" si="167"/>
        <v>1</v>
      </c>
      <c r="S591">
        <f t="shared" si="168"/>
        <v>0</v>
      </c>
      <c r="T591">
        <f t="shared" si="169"/>
        <v>0</v>
      </c>
      <c r="U591">
        <f t="shared" si="170"/>
        <v>1</v>
      </c>
      <c r="V591" s="2">
        <f t="shared" si="171"/>
        <v>0.96326318389133336</v>
      </c>
      <c r="W591" s="2">
        <f t="shared" si="172"/>
        <v>0.70765336909097809</v>
      </c>
      <c r="X591">
        <f t="shared" si="173"/>
        <v>0.8565333521274392</v>
      </c>
      <c r="Y591">
        <v>0</v>
      </c>
      <c r="Z591" s="2">
        <f t="shared" si="174"/>
        <v>2.6566440471516333</v>
      </c>
      <c r="AA591" s="2">
        <f t="shared" si="175"/>
        <v>14.248391841976588</v>
      </c>
      <c r="AB591" s="2">
        <f t="shared" si="176"/>
        <v>0.9344193138290724</v>
      </c>
      <c r="AC591" s="1">
        <f t="shared" si="179"/>
        <v>6.5580686170927605E-2</v>
      </c>
      <c r="AD591">
        <f t="shared" si="177"/>
        <v>-2.7244740445077227</v>
      </c>
      <c r="AE591">
        <f t="shared" si="178"/>
        <v>0</v>
      </c>
    </row>
    <row r="592" spans="1:31" hidden="1" x14ac:dyDescent="0.25">
      <c r="A592" t="s">
        <v>0</v>
      </c>
      <c r="B592">
        <v>57</v>
      </c>
      <c r="C592" t="s">
        <v>5</v>
      </c>
      <c r="D592" t="s">
        <v>4</v>
      </c>
      <c r="E592" t="s">
        <v>1</v>
      </c>
      <c r="F592" t="s">
        <v>2</v>
      </c>
      <c r="G592">
        <v>62.2</v>
      </c>
      <c r="H592">
        <v>31</v>
      </c>
      <c r="K592">
        <v>0</v>
      </c>
      <c r="L592">
        <v>1</v>
      </c>
      <c r="M592">
        <f t="shared" si="162"/>
        <v>1</v>
      </c>
      <c r="N592">
        <f t="shared" si="163"/>
        <v>1</v>
      </c>
      <c r="O592">
        <f t="shared" si="164"/>
        <v>0</v>
      </c>
      <c r="P592">
        <f t="shared" si="165"/>
        <v>0</v>
      </c>
      <c r="Q592">
        <f t="shared" si="166"/>
        <v>0</v>
      </c>
      <c r="R592">
        <f t="shared" si="167"/>
        <v>0</v>
      </c>
      <c r="S592">
        <f t="shared" si="168"/>
        <v>1</v>
      </c>
      <c r="T592">
        <f t="shared" si="169"/>
        <v>0</v>
      </c>
      <c r="U592">
        <f t="shared" si="170"/>
        <v>0</v>
      </c>
      <c r="V592" s="2">
        <f t="shared" si="171"/>
        <v>0.15067486876536243</v>
      </c>
      <c r="W592" s="2">
        <f t="shared" si="172"/>
        <v>0.53596571434992391</v>
      </c>
      <c r="X592">
        <f t="shared" si="173"/>
        <v>0.47937739371549898</v>
      </c>
      <c r="Y592">
        <v>0</v>
      </c>
      <c r="Z592" s="2">
        <f t="shared" si="174"/>
        <v>2.7606207441748487</v>
      </c>
      <c r="AA592" s="2">
        <f t="shared" si="175"/>
        <v>15.809653653388059</v>
      </c>
      <c r="AB592" s="2">
        <f t="shared" si="176"/>
        <v>0.94051037453716679</v>
      </c>
      <c r="AC592" s="1">
        <f t="shared" si="179"/>
        <v>5.9489625462833207E-2</v>
      </c>
      <c r="AD592">
        <f t="shared" si="177"/>
        <v>-2.8219533436025581</v>
      </c>
      <c r="AE592">
        <f t="shared" si="178"/>
        <v>0</v>
      </c>
    </row>
    <row r="593" spans="1:31" hidden="1" x14ac:dyDescent="0.25">
      <c r="A593" t="s">
        <v>0</v>
      </c>
      <c r="B593">
        <v>61</v>
      </c>
      <c r="C593" t="s">
        <v>3</v>
      </c>
      <c r="D593" t="s">
        <v>4</v>
      </c>
      <c r="E593" t="s">
        <v>1</v>
      </c>
      <c r="F593" t="s">
        <v>9</v>
      </c>
      <c r="G593">
        <v>69.150000000000006</v>
      </c>
      <c r="H593">
        <v>27.7</v>
      </c>
      <c r="K593">
        <v>0</v>
      </c>
      <c r="L593">
        <v>0</v>
      </c>
      <c r="M593">
        <f t="shared" si="162"/>
        <v>1</v>
      </c>
      <c r="N593">
        <f t="shared" si="163"/>
        <v>0</v>
      </c>
      <c r="O593">
        <f t="shared" si="164"/>
        <v>1</v>
      </c>
      <c r="P593">
        <f t="shared" si="165"/>
        <v>0</v>
      </c>
      <c r="Q593">
        <f t="shared" si="166"/>
        <v>0</v>
      </c>
      <c r="R593">
        <f t="shared" si="167"/>
        <v>1</v>
      </c>
      <c r="S593">
        <f t="shared" si="168"/>
        <v>1</v>
      </c>
      <c r="T593">
        <f t="shared" si="169"/>
        <v>0</v>
      </c>
      <c r="U593">
        <f t="shared" si="170"/>
        <v>0</v>
      </c>
      <c r="V593" s="2">
        <f t="shared" si="171"/>
        <v>0.18194821234185704</v>
      </c>
      <c r="W593" s="2">
        <f t="shared" si="172"/>
        <v>0.35718554156128945</v>
      </c>
      <c r="X593">
        <f t="shared" si="173"/>
        <v>0.56394048563236088</v>
      </c>
      <c r="Y593">
        <v>0</v>
      </c>
      <c r="Z593" s="2">
        <f t="shared" si="174"/>
        <v>5.4980144470236079</v>
      </c>
      <c r="AA593" s="2">
        <f t="shared" si="175"/>
        <v>244.20656548999563</v>
      </c>
      <c r="AB593" s="2">
        <f t="shared" si="176"/>
        <v>0.9959218057721998</v>
      </c>
      <c r="AC593" s="1">
        <f t="shared" si="179"/>
        <v>4.0781942278002026E-3</v>
      </c>
      <c r="AD593">
        <f t="shared" si="177"/>
        <v>-5.5021009797639122</v>
      </c>
      <c r="AE593">
        <f t="shared" si="178"/>
        <v>0</v>
      </c>
    </row>
    <row r="594" spans="1:31" hidden="1" x14ac:dyDescent="0.25">
      <c r="A594" t="s">
        <v>7</v>
      </c>
      <c r="B594">
        <v>37</v>
      </c>
      <c r="C594" t="s">
        <v>5</v>
      </c>
      <c r="D594" t="s">
        <v>6</v>
      </c>
      <c r="E594" t="s">
        <v>1</v>
      </c>
      <c r="F594" t="s">
        <v>9</v>
      </c>
      <c r="G594">
        <v>127.71</v>
      </c>
      <c r="H594">
        <v>36</v>
      </c>
      <c r="K594">
        <v>1</v>
      </c>
      <c r="L594">
        <v>0</v>
      </c>
      <c r="M594">
        <f t="shared" si="162"/>
        <v>1</v>
      </c>
      <c r="N594">
        <f t="shared" si="163"/>
        <v>0</v>
      </c>
      <c r="O594">
        <f t="shared" si="164"/>
        <v>1</v>
      </c>
      <c r="P594">
        <f t="shared" si="165"/>
        <v>0</v>
      </c>
      <c r="Q594">
        <f t="shared" si="166"/>
        <v>0</v>
      </c>
      <c r="R594">
        <f t="shared" si="167"/>
        <v>0</v>
      </c>
      <c r="S594">
        <f t="shared" si="168"/>
        <v>0</v>
      </c>
      <c r="T594">
        <f t="shared" si="169"/>
        <v>0</v>
      </c>
      <c r="U594">
        <f t="shared" si="170"/>
        <v>1</v>
      </c>
      <c r="V594" s="2">
        <f t="shared" si="171"/>
        <v>0.55967276119633735</v>
      </c>
      <c r="W594" s="2">
        <f t="shared" si="172"/>
        <v>0.78277190049427481</v>
      </c>
      <c r="X594">
        <f t="shared" si="173"/>
        <v>0.13239632684412203</v>
      </c>
      <c r="Y594">
        <v>0</v>
      </c>
      <c r="Z594" s="2">
        <f t="shared" si="174"/>
        <v>10.094420433752544</v>
      </c>
      <c r="AA594" s="2">
        <f t="shared" si="175"/>
        <v>24207.564204835118</v>
      </c>
      <c r="AB594" s="2">
        <f t="shared" si="176"/>
        <v>0.9999586923044449</v>
      </c>
      <c r="AC594" s="1">
        <f t="shared" si="179"/>
        <v>4.130769555510394E-5</v>
      </c>
      <c r="AD594">
        <f t="shared" si="177"/>
        <v>-10.094461742301769</v>
      </c>
      <c r="AE594">
        <f t="shared" si="178"/>
        <v>0</v>
      </c>
    </row>
    <row r="595" spans="1:31" hidden="1" x14ac:dyDescent="0.25">
      <c r="A595" t="s">
        <v>7</v>
      </c>
      <c r="B595">
        <v>48</v>
      </c>
      <c r="C595" t="s">
        <v>5</v>
      </c>
      <c r="D595" t="s">
        <v>4</v>
      </c>
      <c r="E595" t="s">
        <v>1</v>
      </c>
      <c r="F595" t="s">
        <v>2</v>
      </c>
      <c r="G595">
        <v>216.7</v>
      </c>
      <c r="H595">
        <v>38.700000000000003</v>
      </c>
      <c r="K595">
        <v>0</v>
      </c>
      <c r="L595">
        <v>0</v>
      </c>
      <c r="M595">
        <f t="shared" si="162"/>
        <v>1</v>
      </c>
      <c r="N595">
        <f t="shared" si="163"/>
        <v>1</v>
      </c>
      <c r="O595">
        <f t="shared" si="164"/>
        <v>0</v>
      </c>
      <c r="P595">
        <f t="shared" si="165"/>
        <v>0</v>
      </c>
      <c r="Q595">
        <f t="shared" si="166"/>
        <v>0</v>
      </c>
      <c r="R595">
        <f t="shared" si="167"/>
        <v>0</v>
      </c>
      <c r="S595">
        <f t="shared" si="168"/>
        <v>1</v>
      </c>
      <c r="T595">
        <f t="shared" si="169"/>
        <v>0</v>
      </c>
      <c r="U595">
        <f t="shared" si="170"/>
        <v>0</v>
      </c>
      <c r="V595" s="2">
        <f t="shared" si="171"/>
        <v>0.96063274182202518</v>
      </c>
      <c r="W595" s="2">
        <f t="shared" si="172"/>
        <v>0.87593397504535586</v>
      </c>
      <c r="X595">
        <f t="shared" si="173"/>
        <v>0.29796770767937286</v>
      </c>
      <c r="Y595">
        <v>0</v>
      </c>
      <c r="Z595" s="2">
        <f t="shared" si="174"/>
        <v>-1.939761939577302</v>
      </c>
      <c r="AA595" s="2">
        <f t="shared" si="175"/>
        <v>0.14373816407310361</v>
      </c>
      <c r="AB595" s="2">
        <f t="shared" si="176"/>
        <v>0.12567401227674377</v>
      </c>
      <c r="AC595" s="1">
        <f t="shared" si="179"/>
        <v>0.8743259877232562</v>
      </c>
      <c r="AD595">
        <f t="shared" si="177"/>
        <v>-0.13430198920266467</v>
      </c>
      <c r="AE595">
        <f t="shared" si="178"/>
        <v>1</v>
      </c>
    </row>
    <row r="596" spans="1:31" hidden="1" x14ac:dyDescent="0.25">
      <c r="A596" t="s">
        <v>7</v>
      </c>
      <c r="B596">
        <v>29</v>
      </c>
      <c r="C596" t="s">
        <v>3</v>
      </c>
      <c r="D596" t="s">
        <v>6</v>
      </c>
      <c r="E596" t="s">
        <v>10</v>
      </c>
      <c r="F596" t="s">
        <v>2</v>
      </c>
      <c r="G596">
        <v>71.89</v>
      </c>
      <c r="H596">
        <v>27.6</v>
      </c>
      <c r="K596">
        <v>0</v>
      </c>
      <c r="L596">
        <v>0</v>
      </c>
      <c r="M596">
        <f t="shared" si="162"/>
        <v>0</v>
      </c>
      <c r="N596">
        <f t="shared" si="163"/>
        <v>1</v>
      </c>
      <c r="O596">
        <f t="shared" si="164"/>
        <v>0</v>
      </c>
      <c r="P596">
        <f t="shared" si="165"/>
        <v>0</v>
      </c>
      <c r="Q596">
        <f t="shared" si="166"/>
        <v>0</v>
      </c>
      <c r="R596">
        <f t="shared" si="167"/>
        <v>1</v>
      </c>
      <c r="S596">
        <f t="shared" si="168"/>
        <v>0</v>
      </c>
      <c r="T596">
        <f t="shared" si="169"/>
        <v>0</v>
      </c>
      <c r="U596">
        <f t="shared" si="170"/>
        <v>1</v>
      </c>
      <c r="V596" s="2">
        <f t="shared" si="171"/>
        <v>0.19532002384679997</v>
      </c>
      <c r="W596" s="2">
        <f t="shared" si="172"/>
        <v>0.35204017653040043</v>
      </c>
      <c r="X596">
        <f t="shared" si="173"/>
        <v>6.1718988319348772E-2</v>
      </c>
      <c r="Y596">
        <v>0</v>
      </c>
      <c r="Z596" s="2">
        <f t="shared" si="174"/>
        <v>-4.7581995621548421</v>
      </c>
      <c r="AA596" s="2">
        <f t="shared" si="175"/>
        <v>8.5810451361985392E-3</v>
      </c>
      <c r="AB596" s="2">
        <f t="shared" si="176"/>
        <v>8.5080372842419993E-3</v>
      </c>
      <c r="AC596" s="1">
        <f t="shared" si="179"/>
        <v>0.99149196271575801</v>
      </c>
      <c r="AD596">
        <f t="shared" si="177"/>
        <v>-8.5444372419717363E-3</v>
      </c>
      <c r="AE596">
        <f t="shared" si="178"/>
        <v>1</v>
      </c>
    </row>
    <row r="597" spans="1:31" hidden="1" x14ac:dyDescent="0.25">
      <c r="A597" t="s">
        <v>0</v>
      </c>
      <c r="B597">
        <v>27</v>
      </c>
      <c r="C597" t="s">
        <v>3</v>
      </c>
      <c r="D597" t="s">
        <v>4</v>
      </c>
      <c r="E597" t="s">
        <v>10</v>
      </c>
      <c r="F597" t="s">
        <v>11</v>
      </c>
      <c r="G597">
        <v>95.1</v>
      </c>
      <c r="H597">
        <v>24.3</v>
      </c>
      <c r="K597">
        <v>0</v>
      </c>
      <c r="L597">
        <v>0</v>
      </c>
      <c r="M597">
        <f t="shared" si="162"/>
        <v>0</v>
      </c>
      <c r="N597">
        <f t="shared" si="163"/>
        <v>0</v>
      </c>
      <c r="O597">
        <f t="shared" si="164"/>
        <v>0</v>
      </c>
      <c r="P597">
        <f t="shared" si="165"/>
        <v>1</v>
      </c>
      <c r="Q597">
        <f t="shared" si="166"/>
        <v>0</v>
      </c>
      <c r="R597">
        <f t="shared" si="167"/>
        <v>1</v>
      </c>
      <c r="S597">
        <f t="shared" si="168"/>
        <v>1</v>
      </c>
      <c r="T597">
        <f t="shared" si="169"/>
        <v>0</v>
      </c>
      <c r="U597">
        <f t="shared" si="170"/>
        <v>0</v>
      </c>
      <c r="V597" s="2">
        <f t="shared" si="171"/>
        <v>0.33030111043356114</v>
      </c>
      <c r="W597" s="2">
        <f t="shared" si="172"/>
        <v>0.20155345363160651</v>
      </c>
      <c r="X597">
        <f t="shared" si="173"/>
        <v>4.9795047239267143E-2</v>
      </c>
      <c r="Y597">
        <v>0</v>
      </c>
      <c r="Z597" s="2">
        <f t="shared" si="174"/>
        <v>-5.9366620004134099</v>
      </c>
      <c r="AA597" s="2">
        <f t="shared" si="175"/>
        <v>2.6408300445838837E-3</v>
      </c>
      <c r="AB597" s="2">
        <f t="shared" si="176"/>
        <v>2.6338744298558588E-3</v>
      </c>
      <c r="AC597" s="1">
        <f t="shared" si="179"/>
        <v>0.99736612557014415</v>
      </c>
      <c r="AD597">
        <f t="shared" si="177"/>
        <v>-2.6373491798231084E-3</v>
      </c>
      <c r="AE597">
        <f t="shared" si="178"/>
        <v>1</v>
      </c>
    </row>
    <row r="598" spans="1:31" hidden="1" x14ac:dyDescent="0.25">
      <c r="A598" t="s">
        <v>0</v>
      </c>
      <c r="B598">
        <v>76</v>
      </c>
      <c r="C598" t="s">
        <v>5</v>
      </c>
      <c r="D598" t="s">
        <v>4</v>
      </c>
      <c r="E598" t="s">
        <v>1</v>
      </c>
      <c r="F598" t="s">
        <v>2</v>
      </c>
      <c r="G598">
        <v>234.58</v>
      </c>
      <c r="H598">
        <v>34.299999999999997</v>
      </c>
      <c r="K598">
        <v>0</v>
      </c>
      <c r="L598">
        <v>0</v>
      </c>
      <c r="M598">
        <f t="shared" si="162"/>
        <v>1</v>
      </c>
      <c r="N598">
        <f t="shared" si="163"/>
        <v>1</v>
      </c>
      <c r="O598">
        <f t="shared" si="164"/>
        <v>0</v>
      </c>
      <c r="P598">
        <f t="shared" si="165"/>
        <v>0</v>
      </c>
      <c r="Q598">
        <f t="shared" si="166"/>
        <v>0</v>
      </c>
      <c r="R598">
        <f t="shared" si="167"/>
        <v>0</v>
      </c>
      <c r="S598">
        <f t="shared" si="168"/>
        <v>1</v>
      </c>
      <c r="T598">
        <f t="shared" si="169"/>
        <v>0</v>
      </c>
      <c r="U598">
        <f t="shared" si="170"/>
        <v>0</v>
      </c>
      <c r="V598" s="2">
        <f t="shared" si="171"/>
        <v>0.9812896983142384</v>
      </c>
      <c r="W598" s="2">
        <f t="shared" si="172"/>
        <v>0.70765336909097809</v>
      </c>
      <c r="X598">
        <f t="shared" si="173"/>
        <v>0.83110256323999188</v>
      </c>
      <c r="Y598">
        <v>0</v>
      </c>
      <c r="Z598" s="2">
        <f t="shared" si="174"/>
        <v>-1.939761939577302</v>
      </c>
      <c r="AA598" s="2">
        <f t="shared" si="175"/>
        <v>0.14373816407310361</v>
      </c>
      <c r="AB598" s="2">
        <f t="shared" si="176"/>
        <v>0.12567401227674377</v>
      </c>
      <c r="AC598" s="1">
        <f t="shared" si="179"/>
        <v>0.8743259877232562</v>
      </c>
      <c r="AD598">
        <f t="shared" si="177"/>
        <v>-0.13430198920266467</v>
      </c>
      <c r="AE598">
        <f t="shared" si="178"/>
        <v>1</v>
      </c>
    </row>
    <row r="599" spans="1:31" hidden="1" x14ac:dyDescent="0.25">
      <c r="A599" t="s">
        <v>7</v>
      </c>
      <c r="B599">
        <v>57</v>
      </c>
      <c r="C599" t="s">
        <v>5</v>
      </c>
      <c r="D599" t="s">
        <v>6</v>
      </c>
      <c r="E599" t="s">
        <v>1</v>
      </c>
      <c r="F599" t="s">
        <v>2</v>
      </c>
      <c r="G599">
        <v>235.85</v>
      </c>
      <c r="H599">
        <v>40.1</v>
      </c>
      <c r="K599">
        <v>1</v>
      </c>
      <c r="L599">
        <v>0</v>
      </c>
      <c r="M599">
        <f t="shared" si="162"/>
        <v>1</v>
      </c>
      <c r="N599">
        <f t="shared" si="163"/>
        <v>1</v>
      </c>
      <c r="O599">
        <f t="shared" si="164"/>
        <v>0</v>
      </c>
      <c r="P599">
        <f t="shared" si="165"/>
        <v>0</v>
      </c>
      <c r="Q599">
        <f t="shared" si="166"/>
        <v>0</v>
      </c>
      <c r="R599">
        <f t="shared" si="167"/>
        <v>0</v>
      </c>
      <c r="S599">
        <f t="shared" si="168"/>
        <v>0</v>
      </c>
      <c r="T599">
        <f t="shared" si="169"/>
        <v>0</v>
      </c>
      <c r="U599">
        <f t="shared" si="170"/>
        <v>1</v>
      </c>
      <c r="V599" s="2">
        <f t="shared" si="171"/>
        <v>0.98231481708211432</v>
      </c>
      <c r="W599" s="2">
        <f t="shared" si="172"/>
        <v>0.91124576119268319</v>
      </c>
      <c r="X599">
        <f t="shared" si="173"/>
        <v>0.47937739371549898</v>
      </c>
      <c r="Y599">
        <v>0</v>
      </c>
      <c r="Z599" s="2">
        <f t="shared" si="174"/>
        <v>2.6566440471516333</v>
      </c>
      <c r="AA599" s="2">
        <f t="shared" si="175"/>
        <v>14.248391841976588</v>
      </c>
      <c r="AB599" s="2">
        <f t="shared" si="176"/>
        <v>0.9344193138290724</v>
      </c>
      <c r="AC599" s="1">
        <f t="shared" si="179"/>
        <v>6.5580686170927605E-2</v>
      </c>
      <c r="AD599">
        <f t="shared" si="177"/>
        <v>-2.7244740445077227</v>
      </c>
      <c r="AE599">
        <f t="shared" si="178"/>
        <v>0</v>
      </c>
    </row>
    <row r="600" spans="1:31" hidden="1" x14ac:dyDescent="0.25">
      <c r="A600" t="s">
        <v>7</v>
      </c>
      <c r="B600">
        <v>21</v>
      </c>
      <c r="C600" t="s">
        <v>5</v>
      </c>
      <c r="D600" t="s">
        <v>8</v>
      </c>
      <c r="E600" t="s">
        <v>10</v>
      </c>
      <c r="F600" t="s">
        <v>2</v>
      </c>
      <c r="G600">
        <v>89.44</v>
      </c>
      <c r="H600">
        <v>21.9</v>
      </c>
      <c r="K600">
        <v>0</v>
      </c>
      <c r="L600">
        <v>0</v>
      </c>
      <c r="M600">
        <f t="shared" si="162"/>
        <v>0</v>
      </c>
      <c r="N600">
        <f t="shared" si="163"/>
        <v>1</v>
      </c>
      <c r="O600">
        <f t="shared" si="164"/>
        <v>0</v>
      </c>
      <c r="P600">
        <f t="shared" si="165"/>
        <v>0</v>
      </c>
      <c r="Q600">
        <f t="shared" si="166"/>
        <v>0</v>
      </c>
      <c r="R600">
        <f t="shared" si="167"/>
        <v>0</v>
      </c>
      <c r="S600">
        <f t="shared" si="168"/>
        <v>0</v>
      </c>
      <c r="T600">
        <f t="shared" si="169"/>
        <v>1</v>
      </c>
      <c r="U600">
        <f t="shared" si="170"/>
        <v>0</v>
      </c>
      <c r="V600" s="2">
        <f t="shared" si="171"/>
        <v>0.29413286986448389</v>
      </c>
      <c r="W600" s="2">
        <f t="shared" si="172"/>
        <v>0.12142033853811246</v>
      </c>
      <c r="X600">
        <f t="shared" si="173"/>
        <v>2.4656833799990507E-2</v>
      </c>
      <c r="Y600">
        <v>0</v>
      </c>
      <c r="Z600" s="2">
        <f t="shared" si="174"/>
        <v>-4.7581995621548421</v>
      </c>
      <c r="AA600" s="2">
        <f t="shared" si="175"/>
        <v>8.5810451361985392E-3</v>
      </c>
      <c r="AB600" s="2">
        <f t="shared" si="176"/>
        <v>8.5080372842419993E-3</v>
      </c>
      <c r="AC600" s="1">
        <f t="shared" si="179"/>
        <v>0.99149196271575801</v>
      </c>
      <c r="AD600">
        <f t="shared" si="177"/>
        <v>-8.5444372419717363E-3</v>
      </c>
      <c r="AE600">
        <f t="shared" si="178"/>
        <v>1</v>
      </c>
    </row>
    <row r="601" spans="1:31" hidden="1" x14ac:dyDescent="0.25">
      <c r="A601" t="s">
        <v>7</v>
      </c>
      <c r="B601">
        <v>18</v>
      </c>
      <c r="C601" t="s">
        <v>5</v>
      </c>
      <c r="D601" t="s">
        <v>8</v>
      </c>
      <c r="E601" t="s">
        <v>10</v>
      </c>
      <c r="F601" t="s">
        <v>2</v>
      </c>
      <c r="G601">
        <v>111.38</v>
      </c>
      <c r="H601">
        <v>38.4</v>
      </c>
      <c r="K601">
        <v>0</v>
      </c>
      <c r="L601">
        <v>0</v>
      </c>
      <c r="M601">
        <f t="shared" si="162"/>
        <v>0</v>
      </c>
      <c r="N601">
        <f t="shared" si="163"/>
        <v>1</v>
      </c>
      <c r="O601">
        <f t="shared" si="164"/>
        <v>0</v>
      </c>
      <c r="P601">
        <f t="shared" si="165"/>
        <v>0</v>
      </c>
      <c r="Q601">
        <f t="shared" si="166"/>
        <v>0</v>
      </c>
      <c r="R601">
        <f t="shared" si="167"/>
        <v>0</v>
      </c>
      <c r="S601">
        <f t="shared" si="168"/>
        <v>0</v>
      </c>
      <c r="T601">
        <f t="shared" si="169"/>
        <v>1</v>
      </c>
      <c r="U601">
        <f t="shared" si="170"/>
        <v>0</v>
      </c>
      <c r="V601" s="2">
        <f t="shared" si="171"/>
        <v>0.44238589280635465</v>
      </c>
      <c r="W601" s="2">
        <f t="shared" si="172"/>
        <v>0.86723585580965534</v>
      </c>
      <c r="X601">
        <f t="shared" si="173"/>
        <v>1.6777356619459557E-2</v>
      </c>
      <c r="Y601">
        <v>0</v>
      </c>
      <c r="Z601" s="2">
        <f t="shared" si="174"/>
        <v>-4.7581995621548421</v>
      </c>
      <c r="AA601" s="2">
        <f t="shared" si="175"/>
        <v>8.5810451361985392E-3</v>
      </c>
      <c r="AB601" s="2">
        <f t="shared" si="176"/>
        <v>8.5080372842419993E-3</v>
      </c>
      <c r="AC601" s="1">
        <f t="shared" si="179"/>
        <v>0.99149196271575801</v>
      </c>
      <c r="AD601">
        <f t="shared" si="177"/>
        <v>-8.5444372419717363E-3</v>
      </c>
      <c r="AE601">
        <f t="shared" si="178"/>
        <v>1</v>
      </c>
    </row>
    <row r="602" spans="1:31" hidden="1" x14ac:dyDescent="0.25">
      <c r="A602" t="s">
        <v>7</v>
      </c>
      <c r="B602">
        <v>78</v>
      </c>
      <c r="C602" t="s">
        <v>3</v>
      </c>
      <c r="D602" t="s">
        <v>6</v>
      </c>
      <c r="E602" t="s">
        <v>1</v>
      </c>
      <c r="F602" t="s">
        <v>2</v>
      </c>
      <c r="G602">
        <v>243.5</v>
      </c>
      <c r="H602">
        <v>26.1</v>
      </c>
      <c r="K602">
        <v>0</v>
      </c>
      <c r="L602">
        <v>0</v>
      </c>
      <c r="M602">
        <f t="shared" si="162"/>
        <v>1</v>
      </c>
      <c r="N602">
        <f t="shared" si="163"/>
        <v>1</v>
      </c>
      <c r="O602">
        <f t="shared" si="164"/>
        <v>0</v>
      </c>
      <c r="P602">
        <f t="shared" si="165"/>
        <v>0</v>
      </c>
      <c r="Q602">
        <f t="shared" si="166"/>
        <v>0</v>
      </c>
      <c r="R602">
        <f t="shared" si="167"/>
        <v>1</v>
      </c>
      <c r="S602">
        <f t="shared" si="168"/>
        <v>0</v>
      </c>
      <c r="T602">
        <f t="shared" si="169"/>
        <v>0</v>
      </c>
      <c r="U602">
        <f t="shared" si="170"/>
        <v>1</v>
      </c>
      <c r="V602" s="2">
        <f t="shared" si="171"/>
        <v>0.98752960177699767</v>
      </c>
      <c r="W602" s="2">
        <f t="shared" si="172"/>
        <v>0.27853054677388184</v>
      </c>
      <c r="X602">
        <f t="shared" si="173"/>
        <v>0.8565333521274392</v>
      </c>
      <c r="Y602">
        <v>0</v>
      </c>
      <c r="Z602" s="2">
        <f t="shared" si="174"/>
        <v>-1.939761939577302</v>
      </c>
      <c r="AA602" s="2">
        <f t="shared" si="175"/>
        <v>0.14373816407310361</v>
      </c>
      <c r="AB602" s="2">
        <f t="shared" si="176"/>
        <v>0.12567401227674377</v>
      </c>
      <c r="AC602" s="1">
        <f t="shared" si="179"/>
        <v>0.8743259877232562</v>
      </c>
      <c r="AD602">
        <f t="shared" si="177"/>
        <v>-0.13430198920266467</v>
      </c>
      <c r="AE602">
        <f t="shared" si="178"/>
        <v>1</v>
      </c>
    </row>
    <row r="603" spans="1:31" hidden="1" x14ac:dyDescent="0.25">
      <c r="A603" t="s">
        <v>7</v>
      </c>
      <c r="B603">
        <v>78</v>
      </c>
      <c r="C603" t="s">
        <v>3</v>
      </c>
      <c r="D603" t="s">
        <v>4</v>
      </c>
      <c r="E603" t="s">
        <v>1</v>
      </c>
      <c r="F603" t="s">
        <v>2</v>
      </c>
      <c r="G603">
        <v>182.2</v>
      </c>
      <c r="H603">
        <v>30.5</v>
      </c>
      <c r="K603">
        <v>1</v>
      </c>
      <c r="L603">
        <v>0</v>
      </c>
      <c r="M603">
        <f t="shared" si="162"/>
        <v>1</v>
      </c>
      <c r="N603">
        <f t="shared" si="163"/>
        <v>1</v>
      </c>
      <c r="O603">
        <f t="shared" si="164"/>
        <v>0</v>
      </c>
      <c r="P603">
        <f t="shared" si="165"/>
        <v>0</v>
      </c>
      <c r="Q603">
        <f t="shared" si="166"/>
        <v>0</v>
      </c>
      <c r="R603">
        <f t="shared" si="167"/>
        <v>1</v>
      </c>
      <c r="S603">
        <f t="shared" si="168"/>
        <v>1</v>
      </c>
      <c r="T603">
        <f t="shared" si="169"/>
        <v>0</v>
      </c>
      <c r="U603">
        <f t="shared" si="170"/>
        <v>0</v>
      </c>
      <c r="V603" s="2">
        <f t="shared" si="171"/>
        <v>0.87175052795994468</v>
      </c>
      <c r="W603" s="2">
        <f t="shared" si="172"/>
        <v>0.50843451403973228</v>
      </c>
      <c r="X603">
        <f t="shared" si="173"/>
        <v>0.8565333521274392</v>
      </c>
      <c r="Y603">
        <v>0</v>
      </c>
      <c r="Z603" s="2">
        <f t="shared" si="174"/>
        <v>2.6566440471516333</v>
      </c>
      <c r="AA603" s="2">
        <f t="shared" si="175"/>
        <v>14.248391841976588</v>
      </c>
      <c r="AB603" s="2">
        <f t="shared" si="176"/>
        <v>0.9344193138290724</v>
      </c>
      <c r="AC603" s="1">
        <f t="shared" si="179"/>
        <v>6.5580686170927605E-2</v>
      </c>
      <c r="AD603">
        <f t="shared" si="177"/>
        <v>-2.7244740445077227</v>
      </c>
      <c r="AE603">
        <f t="shared" si="178"/>
        <v>0</v>
      </c>
    </row>
    <row r="604" spans="1:31" hidden="1" x14ac:dyDescent="0.25">
      <c r="A604" t="s">
        <v>0</v>
      </c>
      <c r="B604">
        <v>33</v>
      </c>
      <c r="C604" t="s">
        <v>3</v>
      </c>
      <c r="D604" t="s">
        <v>8</v>
      </c>
      <c r="E604" t="s">
        <v>1</v>
      </c>
      <c r="F604" t="s">
        <v>9</v>
      </c>
      <c r="G604">
        <v>229.92</v>
      </c>
      <c r="H604">
        <v>25.9</v>
      </c>
      <c r="K604">
        <v>0</v>
      </c>
      <c r="L604">
        <v>0</v>
      </c>
      <c r="M604">
        <f t="shared" si="162"/>
        <v>1</v>
      </c>
      <c r="N604">
        <f t="shared" si="163"/>
        <v>0</v>
      </c>
      <c r="O604">
        <f t="shared" si="164"/>
        <v>1</v>
      </c>
      <c r="P604">
        <f t="shared" si="165"/>
        <v>0</v>
      </c>
      <c r="Q604">
        <f t="shared" si="166"/>
        <v>0</v>
      </c>
      <c r="R604">
        <f t="shared" si="167"/>
        <v>1</v>
      </c>
      <c r="S604">
        <f t="shared" si="168"/>
        <v>0</v>
      </c>
      <c r="T604">
        <f t="shared" si="169"/>
        <v>1</v>
      </c>
      <c r="U604">
        <f t="shared" si="170"/>
        <v>0</v>
      </c>
      <c r="V604" s="2">
        <f t="shared" si="171"/>
        <v>0.97708442365908976</v>
      </c>
      <c r="W604" s="2">
        <f t="shared" si="172"/>
        <v>0.26932196929172114</v>
      </c>
      <c r="X604">
        <f t="shared" si="173"/>
        <v>9.2119032046787952E-2</v>
      </c>
      <c r="Y604">
        <v>0</v>
      </c>
      <c r="Z604" s="2">
        <f t="shared" si="174"/>
        <v>5.4980144470236079</v>
      </c>
      <c r="AA604" s="2">
        <f t="shared" si="175"/>
        <v>244.20656548999563</v>
      </c>
      <c r="AB604" s="2">
        <f t="shared" si="176"/>
        <v>0.9959218057721998</v>
      </c>
      <c r="AC604" s="1">
        <f t="shared" si="179"/>
        <v>4.0781942278002026E-3</v>
      </c>
      <c r="AD604">
        <f t="shared" si="177"/>
        <v>-5.5021009797639122</v>
      </c>
      <c r="AE604">
        <f t="shared" si="178"/>
        <v>0</v>
      </c>
    </row>
    <row r="605" spans="1:31" hidden="1" x14ac:dyDescent="0.25">
      <c r="A605" t="s">
        <v>7</v>
      </c>
      <c r="B605">
        <v>52</v>
      </c>
      <c r="C605" t="s">
        <v>3</v>
      </c>
      <c r="D605" t="s">
        <v>4</v>
      </c>
      <c r="E605" t="s">
        <v>1</v>
      </c>
      <c r="F605" t="s">
        <v>2</v>
      </c>
      <c r="G605">
        <v>82.24</v>
      </c>
      <c r="H605">
        <v>54.7</v>
      </c>
      <c r="K605">
        <v>0</v>
      </c>
      <c r="L605">
        <v>0</v>
      </c>
      <c r="M605">
        <f t="shared" si="162"/>
        <v>1</v>
      </c>
      <c r="N605">
        <f t="shared" si="163"/>
        <v>1</v>
      </c>
      <c r="O605">
        <f t="shared" si="164"/>
        <v>0</v>
      </c>
      <c r="P605">
        <f t="shared" si="165"/>
        <v>0</v>
      </c>
      <c r="Q605">
        <f t="shared" si="166"/>
        <v>0</v>
      </c>
      <c r="R605">
        <f t="shared" si="167"/>
        <v>1</v>
      </c>
      <c r="S605">
        <f t="shared" si="168"/>
        <v>1</v>
      </c>
      <c r="T605">
        <f t="shared" si="169"/>
        <v>0</v>
      </c>
      <c r="U605">
        <f t="shared" si="170"/>
        <v>0</v>
      </c>
      <c r="V605" s="2">
        <f t="shared" si="171"/>
        <v>0.25096828818665096</v>
      </c>
      <c r="W605" s="2">
        <f t="shared" si="172"/>
        <v>0.9996201876915134</v>
      </c>
      <c r="X605">
        <f t="shared" si="173"/>
        <v>0.3754052279889119</v>
      </c>
      <c r="Y605">
        <v>0</v>
      </c>
      <c r="Z605" s="2">
        <f t="shared" si="174"/>
        <v>-1.939761939577302</v>
      </c>
      <c r="AA605" s="2">
        <f t="shared" si="175"/>
        <v>0.14373816407310361</v>
      </c>
      <c r="AB605" s="2">
        <f t="shared" si="176"/>
        <v>0.12567401227674377</v>
      </c>
      <c r="AC605" s="1">
        <f t="shared" si="179"/>
        <v>0.8743259877232562</v>
      </c>
      <c r="AD605">
        <f t="shared" si="177"/>
        <v>-0.13430198920266467</v>
      </c>
      <c r="AE605">
        <f t="shared" si="178"/>
        <v>1</v>
      </c>
    </row>
    <row r="606" spans="1:31" hidden="1" x14ac:dyDescent="0.25">
      <c r="A606" t="s">
        <v>7</v>
      </c>
      <c r="B606">
        <v>82</v>
      </c>
      <c r="C606" t="s">
        <v>3</v>
      </c>
      <c r="D606" t="s">
        <v>6</v>
      </c>
      <c r="E606" t="s">
        <v>10</v>
      </c>
      <c r="F606" t="s">
        <v>2</v>
      </c>
      <c r="G606">
        <v>215.6</v>
      </c>
      <c r="H606">
        <v>24.9</v>
      </c>
      <c r="K606">
        <v>0</v>
      </c>
      <c r="L606">
        <v>1</v>
      </c>
      <c r="M606">
        <f t="shared" si="162"/>
        <v>0</v>
      </c>
      <c r="N606">
        <f t="shared" si="163"/>
        <v>1</v>
      </c>
      <c r="O606">
        <f t="shared" si="164"/>
        <v>0</v>
      </c>
      <c r="P606">
        <f t="shared" si="165"/>
        <v>0</v>
      </c>
      <c r="Q606">
        <f t="shared" si="166"/>
        <v>0</v>
      </c>
      <c r="R606">
        <f t="shared" si="167"/>
        <v>1</v>
      </c>
      <c r="S606">
        <f t="shared" si="168"/>
        <v>0</v>
      </c>
      <c r="T606">
        <f t="shared" si="169"/>
        <v>0</v>
      </c>
      <c r="U606">
        <f t="shared" si="170"/>
        <v>1</v>
      </c>
      <c r="V606" s="2">
        <f t="shared" si="171"/>
        <v>0.95891227718634009</v>
      </c>
      <c r="W606" s="2">
        <f t="shared" si="172"/>
        <v>0.22568660075917391</v>
      </c>
      <c r="X606">
        <f t="shared" si="173"/>
        <v>0.89929715668439136</v>
      </c>
      <c r="Y606">
        <v>0</v>
      </c>
      <c r="Z606" s="2">
        <f t="shared" si="174"/>
        <v>-5.7816878402691452E-2</v>
      </c>
      <c r="AA606" s="2">
        <f t="shared" si="175"/>
        <v>0.94382276594539105</v>
      </c>
      <c r="AB606" s="2">
        <f t="shared" si="176"/>
        <v>0.48554980550727145</v>
      </c>
      <c r="AC606" s="1">
        <f t="shared" si="179"/>
        <v>0.51445019449272855</v>
      </c>
      <c r="AD606">
        <f t="shared" si="177"/>
        <v>-0.66465653210085274</v>
      </c>
      <c r="AE606">
        <f t="shared" si="178"/>
        <v>0</v>
      </c>
    </row>
    <row r="607" spans="1:31" hidden="1" x14ac:dyDescent="0.25">
      <c r="A607" t="s">
        <v>7</v>
      </c>
      <c r="B607">
        <v>54</v>
      </c>
      <c r="C607" t="s">
        <v>5</v>
      </c>
      <c r="D607" t="s">
        <v>6</v>
      </c>
      <c r="E607" t="s">
        <v>1</v>
      </c>
      <c r="F607" t="s">
        <v>11</v>
      </c>
      <c r="G607">
        <v>91.61</v>
      </c>
      <c r="H607">
        <v>25.2</v>
      </c>
      <c r="K607">
        <v>0</v>
      </c>
      <c r="L607">
        <v>0</v>
      </c>
      <c r="M607">
        <f t="shared" si="162"/>
        <v>1</v>
      </c>
      <c r="N607">
        <f t="shared" si="163"/>
        <v>0</v>
      </c>
      <c r="O607">
        <f t="shared" si="164"/>
        <v>0</v>
      </c>
      <c r="P607">
        <f t="shared" si="165"/>
        <v>1</v>
      </c>
      <c r="Q607">
        <f t="shared" si="166"/>
        <v>0</v>
      </c>
      <c r="R607">
        <f t="shared" si="167"/>
        <v>0</v>
      </c>
      <c r="S607">
        <f t="shared" si="168"/>
        <v>0</v>
      </c>
      <c r="T607">
        <f t="shared" si="169"/>
        <v>0</v>
      </c>
      <c r="U607">
        <f t="shared" si="170"/>
        <v>1</v>
      </c>
      <c r="V607" s="2">
        <f t="shared" si="171"/>
        <v>0.30778390730691518</v>
      </c>
      <c r="W607" s="2">
        <f t="shared" si="172"/>
        <v>0.23834112821706313</v>
      </c>
      <c r="X607">
        <f t="shared" si="173"/>
        <v>0.4163542769830727</v>
      </c>
      <c r="Y607">
        <v>0</v>
      </c>
      <c r="Z607" s="2">
        <f t="shared" si="174"/>
        <v>-3.1182243778358698</v>
      </c>
      <c r="AA607" s="2">
        <f t="shared" si="175"/>
        <v>4.4235644517975327E-2</v>
      </c>
      <c r="AB607" s="2">
        <f t="shared" si="176"/>
        <v>4.2361745406990718E-2</v>
      </c>
      <c r="AC607" s="1">
        <f t="shared" si="179"/>
        <v>0.95763825459300933</v>
      </c>
      <c r="AD607">
        <f t="shared" si="177"/>
        <v>-4.3285177130891743E-2</v>
      </c>
      <c r="AE607">
        <f t="shared" si="178"/>
        <v>1</v>
      </c>
    </row>
    <row r="608" spans="1:31" hidden="1" x14ac:dyDescent="0.25">
      <c r="A608" t="s">
        <v>7</v>
      </c>
      <c r="B608">
        <v>49</v>
      </c>
      <c r="C608" t="s">
        <v>5</v>
      </c>
      <c r="D608" t="s">
        <v>6</v>
      </c>
      <c r="E608" t="s">
        <v>1</v>
      </c>
      <c r="F608" t="s">
        <v>2</v>
      </c>
      <c r="G608">
        <v>138.16</v>
      </c>
      <c r="H608">
        <v>19.399999999999999</v>
      </c>
      <c r="K608">
        <v>0</v>
      </c>
      <c r="L608">
        <v>0</v>
      </c>
      <c r="M608">
        <f t="shared" si="162"/>
        <v>1</v>
      </c>
      <c r="N608">
        <f t="shared" si="163"/>
        <v>1</v>
      </c>
      <c r="O608">
        <f t="shared" si="164"/>
        <v>0</v>
      </c>
      <c r="P608">
        <f t="shared" si="165"/>
        <v>0</v>
      </c>
      <c r="Q608">
        <f t="shared" si="166"/>
        <v>0</v>
      </c>
      <c r="R608">
        <f t="shared" si="167"/>
        <v>0</v>
      </c>
      <c r="S608">
        <f t="shared" si="168"/>
        <v>0</v>
      </c>
      <c r="T608">
        <f t="shared" si="169"/>
        <v>0</v>
      </c>
      <c r="U608">
        <f t="shared" si="170"/>
        <v>1</v>
      </c>
      <c r="V608" s="2">
        <f t="shared" si="171"/>
        <v>0.63267927176454486</v>
      </c>
      <c r="W608" s="2">
        <f t="shared" si="172"/>
        <v>6.5067109414221447E-2</v>
      </c>
      <c r="X608">
        <f t="shared" si="173"/>
        <v>0.31665126851859571</v>
      </c>
      <c r="Y608">
        <v>0</v>
      </c>
      <c r="Z608" s="2">
        <f t="shared" si="174"/>
        <v>-1.939761939577302</v>
      </c>
      <c r="AA608" s="2">
        <f t="shared" si="175"/>
        <v>0.14373816407310361</v>
      </c>
      <c r="AB608" s="2">
        <f t="shared" si="176"/>
        <v>0.12567401227674377</v>
      </c>
      <c r="AC608" s="1">
        <f t="shared" si="179"/>
        <v>0.8743259877232562</v>
      </c>
      <c r="AD608">
        <f t="shared" si="177"/>
        <v>-0.13430198920266467</v>
      </c>
      <c r="AE608">
        <f t="shared" si="178"/>
        <v>1</v>
      </c>
    </row>
    <row r="609" spans="1:31" hidden="1" x14ac:dyDescent="0.25">
      <c r="A609" t="s">
        <v>7</v>
      </c>
      <c r="B609">
        <v>24</v>
      </c>
      <c r="C609" t="s">
        <v>3</v>
      </c>
      <c r="D609" t="s">
        <v>6</v>
      </c>
      <c r="E609" t="s">
        <v>1</v>
      </c>
      <c r="F609" t="s">
        <v>2</v>
      </c>
      <c r="G609">
        <v>75.23</v>
      </c>
      <c r="H609">
        <v>29</v>
      </c>
      <c r="K609">
        <v>0</v>
      </c>
      <c r="L609">
        <v>0</v>
      </c>
      <c r="M609">
        <f t="shared" si="162"/>
        <v>1</v>
      </c>
      <c r="N609">
        <f t="shared" si="163"/>
        <v>1</v>
      </c>
      <c r="O609">
        <f t="shared" si="164"/>
        <v>0</v>
      </c>
      <c r="P609">
        <f t="shared" si="165"/>
        <v>0</v>
      </c>
      <c r="Q609">
        <f t="shared" si="166"/>
        <v>0</v>
      </c>
      <c r="R609">
        <f t="shared" si="167"/>
        <v>1</v>
      </c>
      <c r="S609">
        <f t="shared" si="168"/>
        <v>0</v>
      </c>
      <c r="T609">
        <f t="shared" si="169"/>
        <v>0</v>
      </c>
      <c r="U609">
        <f t="shared" si="170"/>
        <v>1</v>
      </c>
      <c r="V609" s="2">
        <f t="shared" si="171"/>
        <v>0.21240401542011733</v>
      </c>
      <c r="W609" s="2">
        <f t="shared" si="172"/>
        <v>0.42612421396210054</v>
      </c>
      <c r="X609">
        <f t="shared" si="173"/>
        <v>3.5431305920433462E-2</v>
      </c>
      <c r="Y609">
        <v>0</v>
      </c>
      <c r="Z609" s="2">
        <f t="shared" si="174"/>
        <v>-1.939761939577302</v>
      </c>
      <c r="AA609" s="2">
        <f t="shared" si="175"/>
        <v>0.14373816407310361</v>
      </c>
      <c r="AB609" s="2">
        <f t="shared" si="176"/>
        <v>0.12567401227674377</v>
      </c>
      <c r="AC609" s="1">
        <f t="shared" si="179"/>
        <v>0.8743259877232562</v>
      </c>
      <c r="AD609">
        <f t="shared" si="177"/>
        <v>-0.13430198920266467</v>
      </c>
      <c r="AE609">
        <f t="shared" si="178"/>
        <v>1</v>
      </c>
    </row>
    <row r="610" spans="1:31" hidden="1" x14ac:dyDescent="0.25">
      <c r="A610" t="s">
        <v>7</v>
      </c>
      <c r="B610">
        <v>37</v>
      </c>
      <c r="C610" t="s">
        <v>5</v>
      </c>
      <c r="D610" t="s">
        <v>4</v>
      </c>
      <c r="E610" t="s">
        <v>1</v>
      </c>
      <c r="F610" t="s">
        <v>2</v>
      </c>
      <c r="G610">
        <v>75.180000000000007</v>
      </c>
      <c r="H610">
        <v>48.2</v>
      </c>
      <c r="K610">
        <v>0</v>
      </c>
      <c r="L610">
        <v>0</v>
      </c>
      <c r="M610">
        <f t="shared" si="162"/>
        <v>1</v>
      </c>
      <c r="N610">
        <f t="shared" si="163"/>
        <v>1</v>
      </c>
      <c r="O610">
        <f t="shared" si="164"/>
        <v>0</v>
      </c>
      <c r="P610">
        <f t="shared" si="165"/>
        <v>0</v>
      </c>
      <c r="Q610">
        <f t="shared" si="166"/>
        <v>0</v>
      </c>
      <c r="R610">
        <f t="shared" si="167"/>
        <v>0</v>
      </c>
      <c r="S610">
        <f t="shared" si="168"/>
        <v>1</v>
      </c>
      <c r="T610">
        <f t="shared" si="169"/>
        <v>0</v>
      </c>
      <c r="U610">
        <f t="shared" si="170"/>
        <v>0</v>
      </c>
      <c r="V610" s="2">
        <f t="shared" si="171"/>
        <v>0.21214199588568855</v>
      </c>
      <c r="W610" s="2">
        <f t="shared" si="172"/>
        <v>0.99321396816308105</v>
      </c>
      <c r="X610">
        <f t="shared" si="173"/>
        <v>0.13239632684412203</v>
      </c>
      <c r="Y610">
        <v>0</v>
      </c>
      <c r="Z610" s="2">
        <f t="shared" si="174"/>
        <v>-1.939761939577302</v>
      </c>
      <c r="AA610" s="2">
        <f t="shared" si="175"/>
        <v>0.14373816407310361</v>
      </c>
      <c r="AB610" s="2">
        <f t="shared" si="176"/>
        <v>0.12567401227674377</v>
      </c>
      <c r="AC610" s="1">
        <f t="shared" si="179"/>
        <v>0.8743259877232562</v>
      </c>
      <c r="AD610">
        <f t="shared" si="177"/>
        <v>-0.13430198920266467</v>
      </c>
      <c r="AE610">
        <f t="shared" si="178"/>
        <v>1</v>
      </c>
    </row>
    <row r="611" spans="1:31" hidden="1" x14ac:dyDescent="0.25">
      <c r="A611" t="s">
        <v>0</v>
      </c>
      <c r="B611">
        <v>64</v>
      </c>
      <c r="C611" t="s">
        <v>3</v>
      </c>
      <c r="D611" t="s">
        <v>4</v>
      </c>
      <c r="E611" t="s">
        <v>1</v>
      </c>
      <c r="F611" t="s">
        <v>11</v>
      </c>
      <c r="G611">
        <v>239.64</v>
      </c>
      <c r="H611">
        <v>34.6</v>
      </c>
      <c r="K611">
        <v>0</v>
      </c>
      <c r="L611">
        <v>0</v>
      </c>
      <c r="M611">
        <f t="shared" si="162"/>
        <v>1</v>
      </c>
      <c r="N611">
        <f t="shared" si="163"/>
        <v>0</v>
      </c>
      <c r="O611">
        <f t="shared" si="164"/>
        <v>0</v>
      </c>
      <c r="P611">
        <f t="shared" si="165"/>
        <v>1</v>
      </c>
      <c r="Q611">
        <f t="shared" si="166"/>
        <v>0</v>
      </c>
      <c r="R611">
        <f t="shared" si="167"/>
        <v>1</v>
      </c>
      <c r="S611">
        <f t="shared" si="168"/>
        <v>1</v>
      </c>
      <c r="T611">
        <f t="shared" si="169"/>
        <v>0</v>
      </c>
      <c r="U611">
        <f t="shared" si="170"/>
        <v>0</v>
      </c>
      <c r="V611" s="2">
        <f t="shared" si="171"/>
        <v>0.98509377102007178</v>
      </c>
      <c r="W611" s="2">
        <f t="shared" si="172"/>
        <v>0.72174092306274895</v>
      </c>
      <c r="X611">
        <f t="shared" si="173"/>
        <v>0.62569784851933707</v>
      </c>
      <c r="Y611">
        <v>0</v>
      </c>
      <c r="Z611" s="2">
        <f t="shared" si="174"/>
        <v>-3.1182243778358698</v>
      </c>
      <c r="AA611" s="2">
        <f t="shared" si="175"/>
        <v>4.4235644517975327E-2</v>
      </c>
      <c r="AB611" s="2">
        <f t="shared" si="176"/>
        <v>4.2361745406990718E-2</v>
      </c>
      <c r="AC611" s="1">
        <f t="shared" si="179"/>
        <v>0.95763825459300933</v>
      </c>
      <c r="AD611">
        <f t="shared" si="177"/>
        <v>-4.3285177130891743E-2</v>
      </c>
      <c r="AE611">
        <f t="shared" si="178"/>
        <v>1</v>
      </c>
    </row>
    <row r="612" spans="1:31" hidden="1" x14ac:dyDescent="0.25">
      <c r="A612" t="s">
        <v>7</v>
      </c>
      <c r="B612">
        <v>66</v>
      </c>
      <c r="C612" t="s">
        <v>3</v>
      </c>
      <c r="D612" t="s">
        <v>6</v>
      </c>
      <c r="E612" t="s">
        <v>1</v>
      </c>
      <c r="F612" t="s">
        <v>9</v>
      </c>
      <c r="G612">
        <v>58.95</v>
      </c>
      <c r="H612">
        <v>24.6</v>
      </c>
      <c r="K612">
        <v>0</v>
      </c>
      <c r="L612">
        <v>0</v>
      </c>
      <c r="M612">
        <f t="shared" si="162"/>
        <v>1</v>
      </c>
      <c r="N612">
        <f t="shared" si="163"/>
        <v>0</v>
      </c>
      <c r="O612">
        <f t="shared" si="164"/>
        <v>1</v>
      </c>
      <c r="P612">
        <f t="shared" si="165"/>
        <v>0</v>
      </c>
      <c r="Q612">
        <f t="shared" si="166"/>
        <v>0</v>
      </c>
      <c r="R612">
        <f t="shared" si="167"/>
        <v>1</v>
      </c>
      <c r="S612">
        <f t="shared" si="168"/>
        <v>0</v>
      </c>
      <c r="T612">
        <f t="shared" si="169"/>
        <v>0</v>
      </c>
      <c r="U612">
        <f t="shared" si="170"/>
        <v>1</v>
      </c>
      <c r="V612" s="2">
        <f t="shared" si="171"/>
        <v>0.13735795759787256</v>
      </c>
      <c r="W612" s="2">
        <f t="shared" si="172"/>
        <v>0.21342122051526308</v>
      </c>
      <c r="X612">
        <f t="shared" si="173"/>
        <v>0.66524554660765944</v>
      </c>
      <c r="Y612">
        <v>0</v>
      </c>
      <c r="Z612" s="2">
        <f t="shared" si="174"/>
        <v>5.4980144470236079</v>
      </c>
      <c r="AA612" s="2">
        <f t="shared" si="175"/>
        <v>244.20656548999563</v>
      </c>
      <c r="AB612" s="2">
        <f t="shared" si="176"/>
        <v>0.9959218057721998</v>
      </c>
      <c r="AC612" s="1">
        <f t="shared" si="179"/>
        <v>4.0781942278002026E-3</v>
      </c>
      <c r="AD612">
        <f t="shared" si="177"/>
        <v>-5.5021009797639122</v>
      </c>
      <c r="AE612">
        <f t="shared" si="178"/>
        <v>0</v>
      </c>
    </row>
    <row r="613" spans="1:31" hidden="1" x14ac:dyDescent="0.25">
      <c r="A613" t="s">
        <v>7</v>
      </c>
      <c r="B613">
        <v>23</v>
      </c>
      <c r="C613" t="s">
        <v>3</v>
      </c>
      <c r="D613" t="s">
        <v>6</v>
      </c>
      <c r="E613" t="s">
        <v>10</v>
      </c>
      <c r="F613" t="s">
        <v>2</v>
      </c>
      <c r="G613">
        <v>99.92</v>
      </c>
      <c r="H613">
        <v>25.8</v>
      </c>
      <c r="K613">
        <v>0</v>
      </c>
      <c r="L613">
        <v>0</v>
      </c>
      <c r="M613">
        <f t="shared" si="162"/>
        <v>0</v>
      </c>
      <c r="N613">
        <f t="shared" si="163"/>
        <v>1</v>
      </c>
      <c r="O613">
        <f t="shared" si="164"/>
        <v>0</v>
      </c>
      <c r="P613">
        <f t="shared" si="165"/>
        <v>0</v>
      </c>
      <c r="Q613">
        <f t="shared" si="166"/>
        <v>0</v>
      </c>
      <c r="R613">
        <f t="shared" si="167"/>
        <v>1</v>
      </c>
      <c r="S613">
        <f t="shared" si="168"/>
        <v>0</v>
      </c>
      <c r="T613">
        <f t="shared" si="169"/>
        <v>0</v>
      </c>
      <c r="U613">
        <f t="shared" si="170"/>
        <v>1</v>
      </c>
      <c r="V613" s="2">
        <f t="shared" si="171"/>
        <v>0.36242267192939237</v>
      </c>
      <c r="W613" s="2">
        <f t="shared" si="172"/>
        <v>0.26477562517460007</v>
      </c>
      <c r="X613">
        <f t="shared" si="173"/>
        <v>3.1476180435417445E-2</v>
      </c>
      <c r="Y613">
        <v>0</v>
      </c>
      <c r="Z613" s="2">
        <f t="shared" si="174"/>
        <v>-4.7581995621548421</v>
      </c>
      <c r="AA613" s="2">
        <f t="shared" si="175"/>
        <v>8.5810451361985392E-3</v>
      </c>
      <c r="AB613" s="2">
        <f t="shared" si="176"/>
        <v>8.5080372842419993E-3</v>
      </c>
      <c r="AC613" s="1">
        <f t="shared" si="179"/>
        <v>0.99149196271575801</v>
      </c>
      <c r="AD613">
        <f t="shared" si="177"/>
        <v>-8.5444372419717363E-3</v>
      </c>
      <c r="AE613">
        <f t="shared" si="178"/>
        <v>1</v>
      </c>
    </row>
    <row r="614" spans="1:31" hidden="1" x14ac:dyDescent="0.25">
      <c r="A614" t="s">
        <v>0</v>
      </c>
      <c r="B614">
        <v>68</v>
      </c>
      <c r="C614" t="s">
        <v>5</v>
      </c>
      <c r="D614" t="s">
        <v>6</v>
      </c>
      <c r="E614" t="s">
        <v>1</v>
      </c>
      <c r="F614" t="s">
        <v>2</v>
      </c>
      <c r="G614">
        <v>116.23</v>
      </c>
      <c r="H614">
        <v>26.1</v>
      </c>
      <c r="K614">
        <v>0</v>
      </c>
      <c r="L614">
        <v>0</v>
      </c>
      <c r="M614">
        <f t="shared" si="162"/>
        <v>1</v>
      </c>
      <c r="N614">
        <f t="shared" si="163"/>
        <v>1</v>
      </c>
      <c r="O614">
        <f t="shared" si="164"/>
        <v>0</v>
      </c>
      <c r="P614">
        <f t="shared" si="165"/>
        <v>0</v>
      </c>
      <c r="Q614">
        <f t="shared" si="166"/>
        <v>0</v>
      </c>
      <c r="R614">
        <f t="shared" si="167"/>
        <v>0</v>
      </c>
      <c r="S614">
        <f t="shared" si="168"/>
        <v>0</v>
      </c>
      <c r="T614">
        <f t="shared" si="169"/>
        <v>0</v>
      </c>
      <c r="U614">
        <f t="shared" si="170"/>
        <v>1</v>
      </c>
      <c r="V614" s="2">
        <f t="shared" si="171"/>
        <v>0.47715729913094229</v>
      </c>
      <c r="W614" s="2">
        <f t="shared" si="172"/>
        <v>0.27853054677388184</v>
      </c>
      <c r="X614">
        <f t="shared" si="173"/>
        <v>0.70303995597925584</v>
      </c>
      <c r="Y614">
        <v>0</v>
      </c>
      <c r="Z614" s="2">
        <f t="shared" si="174"/>
        <v>-1.939761939577302</v>
      </c>
      <c r="AA614" s="2">
        <f t="shared" si="175"/>
        <v>0.14373816407310361</v>
      </c>
      <c r="AB614" s="2">
        <f t="shared" si="176"/>
        <v>0.12567401227674377</v>
      </c>
      <c r="AC614" s="1">
        <f t="shared" si="179"/>
        <v>0.8743259877232562</v>
      </c>
      <c r="AD614">
        <f t="shared" si="177"/>
        <v>-0.13430198920266467</v>
      </c>
      <c r="AE614">
        <f t="shared" si="178"/>
        <v>1</v>
      </c>
    </row>
    <row r="615" spans="1:31" hidden="1" x14ac:dyDescent="0.25">
      <c r="A615" t="s">
        <v>7</v>
      </c>
      <c r="B615">
        <v>55</v>
      </c>
      <c r="C615" t="s">
        <v>3</v>
      </c>
      <c r="D615" t="s">
        <v>4</v>
      </c>
      <c r="E615" t="s">
        <v>1</v>
      </c>
      <c r="F615" t="s">
        <v>11</v>
      </c>
      <c r="G615">
        <v>118.82</v>
      </c>
      <c r="H615">
        <v>29</v>
      </c>
      <c r="K615">
        <v>0</v>
      </c>
      <c r="L615">
        <v>0</v>
      </c>
      <c r="M615">
        <f t="shared" si="162"/>
        <v>1</v>
      </c>
      <c r="N615">
        <f t="shared" si="163"/>
        <v>0</v>
      </c>
      <c r="O615">
        <f t="shared" si="164"/>
        <v>0</v>
      </c>
      <c r="P615">
        <f t="shared" si="165"/>
        <v>1</v>
      </c>
      <c r="Q615">
        <f t="shared" si="166"/>
        <v>0</v>
      </c>
      <c r="R615">
        <f t="shared" si="167"/>
        <v>1</v>
      </c>
      <c r="S615">
        <f t="shared" si="168"/>
        <v>1</v>
      </c>
      <c r="T615">
        <f t="shared" si="169"/>
        <v>0</v>
      </c>
      <c r="U615">
        <f t="shared" si="170"/>
        <v>0</v>
      </c>
      <c r="V615" s="2">
        <f t="shared" si="171"/>
        <v>0.49581459067524458</v>
      </c>
      <c r="W615" s="2">
        <f t="shared" si="172"/>
        <v>0.42612421396210054</v>
      </c>
      <c r="X615">
        <f t="shared" si="173"/>
        <v>0.43720550514140488</v>
      </c>
      <c r="Y615">
        <v>0</v>
      </c>
      <c r="Z615" s="2">
        <f t="shared" si="174"/>
        <v>-3.1182243778358698</v>
      </c>
      <c r="AA615" s="2">
        <f t="shared" si="175"/>
        <v>4.4235644517975327E-2</v>
      </c>
      <c r="AB615" s="2">
        <f t="shared" si="176"/>
        <v>4.2361745406990718E-2</v>
      </c>
      <c r="AC615" s="1">
        <f t="shared" si="179"/>
        <v>0.95763825459300933</v>
      </c>
      <c r="AD615">
        <f t="shared" si="177"/>
        <v>-4.3285177130891743E-2</v>
      </c>
      <c r="AE615">
        <f t="shared" si="178"/>
        <v>1</v>
      </c>
    </row>
    <row r="616" spans="1:31" hidden="1" x14ac:dyDescent="0.25">
      <c r="A616" t="s">
        <v>7</v>
      </c>
      <c r="B616">
        <v>25</v>
      </c>
      <c r="C616" t="s">
        <v>5</v>
      </c>
      <c r="D616" t="s">
        <v>6</v>
      </c>
      <c r="E616" t="s">
        <v>10</v>
      </c>
      <c r="F616" t="s">
        <v>2</v>
      </c>
      <c r="G616">
        <v>66.3</v>
      </c>
      <c r="H616">
        <v>27.2</v>
      </c>
      <c r="K616">
        <v>0</v>
      </c>
      <c r="L616">
        <v>0</v>
      </c>
      <c r="M616">
        <f t="shared" si="162"/>
        <v>0</v>
      </c>
      <c r="N616">
        <f t="shared" si="163"/>
        <v>1</v>
      </c>
      <c r="O616">
        <f t="shared" si="164"/>
        <v>0</v>
      </c>
      <c r="P616">
        <f t="shared" si="165"/>
        <v>0</v>
      </c>
      <c r="Q616">
        <f t="shared" si="166"/>
        <v>0</v>
      </c>
      <c r="R616">
        <f t="shared" si="167"/>
        <v>0</v>
      </c>
      <c r="S616">
        <f t="shared" si="168"/>
        <v>0</v>
      </c>
      <c r="T616">
        <f t="shared" si="169"/>
        <v>0</v>
      </c>
      <c r="U616">
        <f t="shared" si="170"/>
        <v>1</v>
      </c>
      <c r="V616" s="2">
        <f t="shared" si="171"/>
        <v>0.16866316731927417</v>
      </c>
      <c r="W616" s="2">
        <f t="shared" si="172"/>
        <v>0.33173645614149117</v>
      </c>
      <c r="X616">
        <f t="shared" si="173"/>
        <v>3.9785046499346888E-2</v>
      </c>
      <c r="Y616">
        <v>0</v>
      </c>
      <c r="Z616" s="2">
        <f t="shared" si="174"/>
        <v>-4.7581995621548421</v>
      </c>
      <c r="AA616" s="2">
        <f t="shared" si="175"/>
        <v>8.5810451361985392E-3</v>
      </c>
      <c r="AB616" s="2">
        <f t="shared" si="176"/>
        <v>8.5080372842419993E-3</v>
      </c>
      <c r="AC616" s="1">
        <f t="shared" si="179"/>
        <v>0.99149196271575801</v>
      </c>
      <c r="AD616">
        <f t="shared" si="177"/>
        <v>-8.5444372419717363E-3</v>
      </c>
      <c r="AE616">
        <f t="shared" si="178"/>
        <v>1</v>
      </c>
    </row>
    <row r="617" spans="1:31" hidden="1" x14ac:dyDescent="0.25">
      <c r="A617" t="s">
        <v>7</v>
      </c>
      <c r="B617">
        <v>48</v>
      </c>
      <c r="C617" t="s">
        <v>3</v>
      </c>
      <c r="D617" t="s">
        <v>8</v>
      </c>
      <c r="E617" t="s">
        <v>10</v>
      </c>
      <c r="F617" t="s">
        <v>11</v>
      </c>
      <c r="G617">
        <v>101.41</v>
      </c>
      <c r="H617">
        <v>20.7</v>
      </c>
      <c r="K617">
        <v>0</v>
      </c>
      <c r="L617">
        <v>0</v>
      </c>
      <c r="M617">
        <f t="shared" si="162"/>
        <v>0</v>
      </c>
      <c r="N617">
        <f t="shared" si="163"/>
        <v>0</v>
      </c>
      <c r="O617">
        <f t="shared" si="164"/>
        <v>0</v>
      </c>
      <c r="P617">
        <f t="shared" si="165"/>
        <v>1</v>
      </c>
      <c r="Q617">
        <f t="shared" si="166"/>
        <v>0</v>
      </c>
      <c r="R617">
        <f t="shared" si="167"/>
        <v>1</v>
      </c>
      <c r="S617">
        <f t="shared" si="168"/>
        <v>0</v>
      </c>
      <c r="T617">
        <f t="shared" si="169"/>
        <v>1</v>
      </c>
      <c r="U617">
        <f t="shared" si="170"/>
        <v>0</v>
      </c>
      <c r="V617" s="2">
        <f t="shared" si="171"/>
        <v>0.37256474992757627</v>
      </c>
      <c r="W617" s="2">
        <f t="shared" si="172"/>
        <v>9.1129585360307047E-2</v>
      </c>
      <c r="X617">
        <f t="shared" si="173"/>
        <v>0.29796770767937286</v>
      </c>
      <c r="Y617">
        <v>0</v>
      </c>
      <c r="Z617" s="2">
        <f t="shared" si="174"/>
        <v>-5.9366620004134099</v>
      </c>
      <c r="AA617" s="2">
        <f t="shared" si="175"/>
        <v>2.6408300445838837E-3</v>
      </c>
      <c r="AB617" s="2">
        <f t="shared" si="176"/>
        <v>2.6338744298558588E-3</v>
      </c>
      <c r="AC617" s="1">
        <f t="shared" si="179"/>
        <v>0.99736612557014415</v>
      </c>
      <c r="AD617">
        <f t="shared" si="177"/>
        <v>-2.6373491798231084E-3</v>
      </c>
      <c r="AE617">
        <f t="shared" si="178"/>
        <v>1</v>
      </c>
    </row>
    <row r="618" spans="1:31" hidden="1" x14ac:dyDescent="0.25">
      <c r="A618" t="s">
        <v>7</v>
      </c>
      <c r="B618">
        <v>79</v>
      </c>
      <c r="C618" t="s">
        <v>3</v>
      </c>
      <c r="D618" t="s">
        <v>4</v>
      </c>
      <c r="E618" t="s">
        <v>1</v>
      </c>
      <c r="F618" t="s">
        <v>9</v>
      </c>
      <c r="G618">
        <v>200.28</v>
      </c>
      <c r="H618">
        <v>30</v>
      </c>
      <c r="K618">
        <v>1</v>
      </c>
      <c r="L618">
        <v>1</v>
      </c>
      <c r="M618">
        <f t="shared" si="162"/>
        <v>1</v>
      </c>
      <c r="N618">
        <f t="shared" si="163"/>
        <v>0</v>
      </c>
      <c r="O618">
        <f t="shared" si="164"/>
        <v>1</v>
      </c>
      <c r="P618">
        <f t="shared" si="165"/>
        <v>0</v>
      </c>
      <c r="Q618">
        <f t="shared" si="166"/>
        <v>0</v>
      </c>
      <c r="R618">
        <f t="shared" si="167"/>
        <v>1</v>
      </c>
      <c r="S618">
        <f t="shared" si="168"/>
        <v>1</v>
      </c>
      <c r="T618">
        <f t="shared" si="169"/>
        <v>0</v>
      </c>
      <c r="U618">
        <f t="shared" si="170"/>
        <v>0</v>
      </c>
      <c r="V618" s="2">
        <f t="shared" si="171"/>
        <v>0.92804546710254432</v>
      </c>
      <c r="W618" s="2">
        <f t="shared" si="172"/>
        <v>0.48086305805922491</v>
      </c>
      <c r="X618">
        <f t="shared" si="173"/>
        <v>0.86822593526024505</v>
      </c>
      <c r="Y618">
        <v>0</v>
      </c>
      <c r="Z618" s="2">
        <f t="shared" si="174"/>
        <v>14.794803117504694</v>
      </c>
      <c r="AA618" s="2">
        <f t="shared" si="175"/>
        <v>2662571.9643667736</v>
      </c>
      <c r="AB618" s="2">
        <f t="shared" si="176"/>
        <v>0.99999962442343804</v>
      </c>
      <c r="AC618" s="1">
        <f t="shared" si="179"/>
        <v>3.7557656196174349E-7</v>
      </c>
      <c r="AD618">
        <f t="shared" si="177"/>
        <v>-14.794803493152166</v>
      </c>
      <c r="AE618">
        <f t="shared" si="178"/>
        <v>0</v>
      </c>
    </row>
    <row r="619" spans="1:31" hidden="1" x14ac:dyDescent="0.25">
      <c r="A619" t="s">
        <v>7</v>
      </c>
      <c r="B619">
        <v>47</v>
      </c>
      <c r="C619" t="s">
        <v>3</v>
      </c>
      <c r="D619" t="s">
        <v>6</v>
      </c>
      <c r="E619" t="s">
        <v>1</v>
      </c>
      <c r="F619" t="s">
        <v>2</v>
      </c>
      <c r="G619">
        <v>136.80000000000001</v>
      </c>
      <c r="H619">
        <v>37.299999999999997</v>
      </c>
      <c r="K619">
        <v>0</v>
      </c>
      <c r="L619">
        <v>0</v>
      </c>
      <c r="M619">
        <f t="shared" si="162"/>
        <v>1</v>
      </c>
      <c r="N619">
        <f t="shared" si="163"/>
        <v>1</v>
      </c>
      <c r="O619">
        <f t="shared" si="164"/>
        <v>0</v>
      </c>
      <c r="P619">
        <f t="shared" si="165"/>
        <v>0</v>
      </c>
      <c r="Q619">
        <f t="shared" si="166"/>
        <v>0</v>
      </c>
      <c r="R619">
        <f t="shared" si="167"/>
        <v>1</v>
      </c>
      <c r="S619">
        <f t="shared" si="168"/>
        <v>0</v>
      </c>
      <c r="T619">
        <f t="shared" si="169"/>
        <v>0</v>
      </c>
      <c r="U619">
        <f t="shared" si="170"/>
        <v>1</v>
      </c>
      <c r="V619" s="2">
        <f t="shared" si="171"/>
        <v>0.6233854505550005</v>
      </c>
      <c r="W619" s="2">
        <f t="shared" si="172"/>
        <v>0.83180699275433179</v>
      </c>
      <c r="X619">
        <f t="shared" si="173"/>
        <v>0.27980343636921545</v>
      </c>
      <c r="Y619">
        <v>0</v>
      </c>
      <c r="Z619" s="2">
        <f t="shared" si="174"/>
        <v>-1.939761939577302</v>
      </c>
      <c r="AA619" s="2">
        <f t="shared" si="175"/>
        <v>0.14373816407310361</v>
      </c>
      <c r="AB619" s="2">
        <f t="shared" si="176"/>
        <v>0.12567401227674377</v>
      </c>
      <c r="AC619" s="1">
        <f t="shared" si="179"/>
        <v>0.8743259877232562</v>
      </c>
      <c r="AD619">
        <f t="shared" si="177"/>
        <v>-0.13430198920266467</v>
      </c>
      <c r="AE619">
        <f t="shared" si="178"/>
        <v>1</v>
      </c>
    </row>
    <row r="620" spans="1:31" hidden="1" x14ac:dyDescent="0.25">
      <c r="A620" t="s">
        <v>7</v>
      </c>
      <c r="B620">
        <v>20</v>
      </c>
      <c r="C620" t="s">
        <v>5</v>
      </c>
      <c r="D620" t="s">
        <v>6</v>
      </c>
      <c r="E620" t="s">
        <v>10</v>
      </c>
      <c r="F620" t="s">
        <v>2</v>
      </c>
      <c r="G620">
        <v>96.57</v>
      </c>
      <c r="H620">
        <v>34.1</v>
      </c>
      <c r="K620">
        <v>0</v>
      </c>
      <c r="L620">
        <v>0</v>
      </c>
      <c r="M620">
        <f t="shared" si="162"/>
        <v>0</v>
      </c>
      <c r="N620">
        <f t="shared" si="163"/>
        <v>1</v>
      </c>
      <c r="O620">
        <f t="shared" si="164"/>
        <v>0</v>
      </c>
      <c r="P620">
        <f t="shared" si="165"/>
        <v>0</v>
      </c>
      <c r="Q620">
        <f t="shared" si="166"/>
        <v>0</v>
      </c>
      <c r="R620">
        <f t="shared" si="167"/>
        <v>0</v>
      </c>
      <c r="S620">
        <f t="shared" si="168"/>
        <v>0</v>
      </c>
      <c r="T620">
        <f t="shared" si="169"/>
        <v>0</v>
      </c>
      <c r="U620">
        <f t="shared" si="170"/>
        <v>1</v>
      </c>
      <c r="V620" s="2">
        <f t="shared" si="171"/>
        <v>0.33997886135527911</v>
      </c>
      <c r="W620" s="2">
        <f t="shared" si="172"/>
        <v>0.69808116503321038</v>
      </c>
      <c r="X620">
        <f t="shared" si="173"/>
        <v>2.1741500107124563E-2</v>
      </c>
      <c r="Y620">
        <v>0</v>
      </c>
      <c r="Z620" s="2">
        <f t="shared" si="174"/>
        <v>-4.7581995621548421</v>
      </c>
      <c r="AA620" s="2">
        <f t="shared" si="175"/>
        <v>8.5810451361985392E-3</v>
      </c>
      <c r="AB620" s="2">
        <f t="shared" si="176"/>
        <v>8.5080372842419993E-3</v>
      </c>
      <c r="AC620" s="1">
        <f t="shared" si="179"/>
        <v>0.99149196271575801</v>
      </c>
      <c r="AD620">
        <f t="shared" si="177"/>
        <v>-8.5444372419717363E-3</v>
      </c>
      <c r="AE620">
        <f t="shared" si="178"/>
        <v>1</v>
      </c>
    </row>
    <row r="621" spans="1:31" hidden="1" x14ac:dyDescent="0.25">
      <c r="A621" t="s">
        <v>7</v>
      </c>
      <c r="B621">
        <v>60</v>
      </c>
      <c r="C621" t="s">
        <v>5</v>
      </c>
      <c r="D621" t="s">
        <v>6</v>
      </c>
      <c r="E621" t="s">
        <v>1</v>
      </c>
      <c r="F621" t="s">
        <v>2</v>
      </c>
      <c r="G621">
        <v>66.42</v>
      </c>
      <c r="H621">
        <v>23.6</v>
      </c>
      <c r="K621">
        <v>0</v>
      </c>
      <c r="L621">
        <v>0</v>
      </c>
      <c r="M621">
        <f t="shared" si="162"/>
        <v>1</v>
      </c>
      <c r="N621">
        <f t="shared" si="163"/>
        <v>1</v>
      </c>
      <c r="O621">
        <f t="shared" si="164"/>
        <v>0</v>
      </c>
      <c r="P621">
        <f t="shared" si="165"/>
        <v>0</v>
      </c>
      <c r="Q621">
        <f t="shared" si="166"/>
        <v>0</v>
      </c>
      <c r="R621">
        <f t="shared" si="167"/>
        <v>0</v>
      </c>
      <c r="S621">
        <f t="shared" si="168"/>
        <v>0</v>
      </c>
      <c r="T621">
        <f t="shared" si="169"/>
        <v>0</v>
      </c>
      <c r="U621">
        <f t="shared" si="170"/>
        <v>1</v>
      </c>
      <c r="V621" s="2">
        <f t="shared" si="171"/>
        <v>0.16920964462041227</v>
      </c>
      <c r="W621" s="2">
        <f t="shared" si="172"/>
        <v>0.17544374113261502</v>
      </c>
      <c r="X621">
        <f t="shared" si="173"/>
        <v>0.5429214533552954</v>
      </c>
      <c r="Y621">
        <v>0</v>
      </c>
      <c r="Z621" s="2">
        <f t="shared" si="174"/>
        <v>-1.939761939577302</v>
      </c>
      <c r="AA621" s="2">
        <f t="shared" si="175"/>
        <v>0.14373816407310361</v>
      </c>
      <c r="AB621" s="2">
        <f t="shared" si="176"/>
        <v>0.12567401227674377</v>
      </c>
      <c r="AC621" s="1">
        <f t="shared" si="179"/>
        <v>0.8743259877232562</v>
      </c>
      <c r="AD621">
        <f t="shared" si="177"/>
        <v>-0.13430198920266467</v>
      </c>
      <c r="AE621">
        <f t="shared" si="178"/>
        <v>1</v>
      </c>
    </row>
    <row r="622" spans="1:31" hidden="1" x14ac:dyDescent="0.25">
      <c r="A622" t="s">
        <v>7</v>
      </c>
      <c r="B622">
        <v>32</v>
      </c>
      <c r="C622" t="s">
        <v>3</v>
      </c>
      <c r="D622" t="s">
        <v>8</v>
      </c>
      <c r="E622" t="s">
        <v>1</v>
      </c>
      <c r="F622" t="s">
        <v>2</v>
      </c>
      <c r="G622">
        <v>98.09</v>
      </c>
      <c r="H622">
        <v>25.2</v>
      </c>
      <c r="K622">
        <v>0</v>
      </c>
      <c r="L622">
        <v>0</v>
      </c>
      <c r="M622">
        <f t="shared" si="162"/>
        <v>1</v>
      </c>
      <c r="N622">
        <f t="shared" si="163"/>
        <v>1</v>
      </c>
      <c r="O622">
        <f t="shared" si="164"/>
        <v>0</v>
      </c>
      <c r="P622">
        <f t="shared" si="165"/>
        <v>0</v>
      </c>
      <c r="Q622">
        <f t="shared" si="166"/>
        <v>0</v>
      </c>
      <c r="R622">
        <f t="shared" si="167"/>
        <v>1</v>
      </c>
      <c r="S622">
        <f t="shared" si="168"/>
        <v>0</v>
      </c>
      <c r="T622">
        <f t="shared" si="169"/>
        <v>1</v>
      </c>
      <c r="U622">
        <f t="shared" si="170"/>
        <v>0</v>
      </c>
      <c r="V622" s="2">
        <f t="shared" si="171"/>
        <v>0.35009783586023702</v>
      </c>
      <c r="W622" s="2">
        <f t="shared" si="172"/>
        <v>0.23834112821706313</v>
      </c>
      <c r="X622">
        <f t="shared" si="173"/>
        <v>8.3641101076914678E-2</v>
      </c>
      <c r="Y622">
        <v>0</v>
      </c>
      <c r="Z622" s="2">
        <f t="shared" si="174"/>
        <v>-1.939761939577302</v>
      </c>
      <c r="AA622" s="2">
        <f t="shared" si="175"/>
        <v>0.14373816407310361</v>
      </c>
      <c r="AB622" s="2">
        <f t="shared" si="176"/>
        <v>0.12567401227674377</v>
      </c>
      <c r="AC622" s="1">
        <f t="shared" si="179"/>
        <v>0.8743259877232562</v>
      </c>
      <c r="AD622">
        <f t="shared" si="177"/>
        <v>-0.13430198920266467</v>
      </c>
      <c r="AE622">
        <f t="shared" si="178"/>
        <v>1</v>
      </c>
    </row>
    <row r="623" spans="1:31" hidden="1" x14ac:dyDescent="0.25">
      <c r="A623" t="s">
        <v>7</v>
      </c>
      <c r="B623">
        <v>66</v>
      </c>
      <c r="C623" t="s">
        <v>5</v>
      </c>
      <c r="D623" t="s">
        <v>6</v>
      </c>
      <c r="E623" t="s">
        <v>1</v>
      </c>
      <c r="F623" t="s">
        <v>2</v>
      </c>
      <c r="G623">
        <v>205.23</v>
      </c>
      <c r="H623">
        <v>39.5</v>
      </c>
      <c r="K623">
        <v>1</v>
      </c>
      <c r="L623">
        <v>0</v>
      </c>
      <c r="M623">
        <f t="shared" si="162"/>
        <v>1</v>
      </c>
      <c r="N623">
        <f t="shared" si="163"/>
        <v>1</v>
      </c>
      <c r="O623">
        <f t="shared" si="164"/>
        <v>0</v>
      </c>
      <c r="P623">
        <f t="shared" si="165"/>
        <v>0</v>
      </c>
      <c r="Q623">
        <f t="shared" si="166"/>
        <v>0</v>
      </c>
      <c r="R623">
        <f t="shared" si="167"/>
        <v>0</v>
      </c>
      <c r="S623">
        <f t="shared" si="168"/>
        <v>0</v>
      </c>
      <c r="T623">
        <f t="shared" si="169"/>
        <v>0</v>
      </c>
      <c r="U623">
        <f t="shared" si="170"/>
        <v>1</v>
      </c>
      <c r="V623" s="2">
        <f t="shared" si="171"/>
        <v>0.93952854226976146</v>
      </c>
      <c r="W623" s="2">
        <f t="shared" si="172"/>
        <v>0.89715546041284067</v>
      </c>
      <c r="X623">
        <f t="shared" si="173"/>
        <v>0.66524554660765944</v>
      </c>
      <c r="Y623">
        <v>0</v>
      </c>
      <c r="Z623" s="2">
        <f t="shared" si="174"/>
        <v>2.6566440471516333</v>
      </c>
      <c r="AA623" s="2">
        <f t="shared" si="175"/>
        <v>14.248391841976588</v>
      </c>
      <c r="AB623" s="2">
        <f t="shared" si="176"/>
        <v>0.9344193138290724</v>
      </c>
      <c r="AC623" s="1">
        <f t="shared" si="179"/>
        <v>6.5580686170927605E-2</v>
      </c>
      <c r="AD623">
        <f t="shared" si="177"/>
        <v>-2.7244740445077227</v>
      </c>
      <c r="AE623">
        <f t="shared" si="178"/>
        <v>0</v>
      </c>
    </row>
    <row r="624" spans="1:31" hidden="1" x14ac:dyDescent="0.25">
      <c r="A624" t="s">
        <v>0</v>
      </c>
      <c r="B624">
        <v>43</v>
      </c>
      <c r="C624" t="s">
        <v>3</v>
      </c>
      <c r="D624" t="s">
        <v>8</v>
      </c>
      <c r="E624" t="s">
        <v>1</v>
      </c>
      <c r="F624" t="s">
        <v>2</v>
      </c>
      <c r="G624">
        <v>86.78</v>
      </c>
      <c r="H624">
        <v>23.5</v>
      </c>
      <c r="K624">
        <v>0</v>
      </c>
      <c r="L624">
        <v>0</v>
      </c>
      <c r="M624">
        <f t="shared" si="162"/>
        <v>1</v>
      </c>
      <c r="N624">
        <f t="shared" si="163"/>
        <v>1</v>
      </c>
      <c r="O624">
        <f t="shared" si="164"/>
        <v>0</v>
      </c>
      <c r="P624">
        <f t="shared" si="165"/>
        <v>0</v>
      </c>
      <c r="Q624">
        <f t="shared" si="166"/>
        <v>0</v>
      </c>
      <c r="R624">
        <f t="shared" si="167"/>
        <v>1</v>
      </c>
      <c r="S624">
        <f t="shared" si="168"/>
        <v>0</v>
      </c>
      <c r="T624">
        <f t="shared" si="169"/>
        <v>1</v>
      </c>
      <c r="U624">
        <f t="shared" si="170"/>
        <v>0</v>
      </c>
      <c r="V624" s="2">
        <f t="shared" si="171"/>
        <v>0.2777918804069327</v>
      </c>
      <c r="W624" s="2">
        <f t="shared" si="172"/>
        <v>0.17189697627975029</v>
      </c>
      <c r="X624">
        <f t="shared" si="173"/>
        <v>0.21298426993194242</v>
      </c>
      <c r="Y624">
        <v>0</v>
      </c>
      <c r="Z624" s="2">
        <f t="shared" si="174"/>
        <v>-1.939761939577302</v>
      </c>
      <c r="AA624" s="2">
        <f t="shared" si="175"/>
        <v>0.14373816407310361</v>
      </c>
      <c r="AB624" s="2">
        <f t="shared" si="176"/>
        <v>0.12567401227674377</v>
      </c>
      <c r="AC624" s="1">
        <f t="shared" si="179"/>
        <v>0.8743259877232562</v>
      </c>
      <c r="AD624">
        <f t="shared" si="177"/>
        <v>-0.13430198920266467</v>
      </c>
      <c r="AE624">
        <f t="shared" si="178"/>
        <v>1</v>
      </c>
    </row>
    <row r="625" spans="1:31" hidden="1" x14ac:dyDescent="0.25">
      <c r="A625" t="s">
        <v>7</v>
      </c>
      <c r="B625">
        <v>36</v>
      </c>
      <c r="C625" t="s">
        <v>5</v>
      </c>
      <c r="D625" t="s">
        <v>6</v>
      </c>
      <c r="E625" t="s">
        <v>10</v>
      </c>
      <c r="F625" t="s">
        <v>11</v>
      </c>
      <c r="G625">
        <v>126.82</v>
      </c>
      <c r="H625">
        <v>23.3</v>
      </c>
      <c r="K625">
        <v>0</v>
      </c>
      <c r="L625">
        <v>0</v>
      </c>
      <c r="M625">
        <f t="shared" si="162"/>
        <v>0</v>
      </c>
      <c r="N625">
        <f t="shared" si="163"/>
        <v>0</v>
      </c>
      <c r="O625">
        <f t="shared" si="164"/>
        <v>0</v>
      </c>
      <c r="P625">
        <f t="shared" si="165"/>
        <v>1</v>
      </c>
      <c r="Q625">
        <f t="shared" si="166"/>
        <v>0</v>
      </c>
      <c r="R625">
        <f t="shared" si="167"/>
        <v>0</v>
      </c>
      <c r="S625">
        <f t="shared" si="168"/>
        <v>0</v>
      </c>
      <c r="T625">
        <f t="shared" si="169"/>
        <v>0</v>
      </c>
      <c r="U625">
        <f t="shared" si="170"/>
        <v>1</v>
      </c>
      <c r="V625" s="2">
        <f t="shared" si="171"/>
        <v>0.55332181284074544</v>
      </c>
      <c r="W625" s="2">
        <f t="shared" si="172"/>
        <v>0.16494187125074061</v>
      </c>
      <c r="X625">
        <f t="shared" si="173"/>
        <v>0.12134172947072458</v>
      </c>
      <c r="Y625">
        <v>0</v>
      </c>
      <c r="Z625" s="2">
        <f t="shared" si="174"/>
        <v>-5.9366620004134099</v>
      </c>
      <c r="AA625" s="2">
        <f t="shared" si="175"/>
        <v>2.6408300445838837E-3</v>
      </c>
      <c r="AB625" s="2">
        <f t="shared" si="176"/>
        <v>2.6338744298558588E-3</v>
      </c>
      <c r="AC625" s="1">
        <f t="shared" si="179"/>
        <v>0.99736612557014415</v>
      </c>
      <c r="AD625">
        <f t="shared" si="177"/>
        <v>-2.6373491798231084E-3</v>
      </c>
      <c r="AE625">
        <f t="shared" si="178"/>
        <v>1</v>
      </c>
    </row>
    <row r="626" spans="1:31" hidden="1" x14ac:dyDescent="0.25">
      <c r="A626" t="s">
        <v>0</v>
      </c>
      <c r="B626">
        <v>52</v>
      </c>
      <c r="C626" t="s">
        <v>3</v>
      </c>
      <c r="D626" t="s">
        <v>6</v>
      </c>
      <c r="E626" t="s">
        <v>1</v>
      </c>
      <c r="F626" t="s">
        <v>9</v>
      </c>
      <c r="G626">
        <v>78.400000000000006</v>
      </c>
      <c r="H626">
        <v>64.8</v>
      </c>
      <c r="K626">
        <v>0</v>
      </c>
      <c r="L626">
        <v>0</v>
      </c>
      <c r="M626">
        <f t="shared" si="162"/>
        <v>1</v>
      </c>
      <c r="N626">
        <f t="shared" si="163"/>
        <v>0</v>
      </c>
      <c r="O626">
        <f t="shared" si="164"/>
        <v>1</v>
      </c>
      <c r="P626">
        <f t="shared" si="165"/>
        <v>0</v>
      </c>
      <c r="Q626">
        <f t="shared" si="166"/>
        <v>0</v>
      </c>
      <c r="R626">
        <f t="shared" si="167"/>
        <v>1</v>
      </c>
      <c r="S626">
        <f t="shared" si="168"/>
        <v>0</v>
      </c>
      <c r="T626">
        <f t="shared" si="169"/>
        <v>0</v>
      </c>
      <c r="U626">
        <f t="shared" si="170"/>
        <v>1</v>
      </c>
      <c r="V626" s="2">
        <f t="shared" si="171"/>
        <v>0.22939833895943409</v>
      </c>
      <c r="W626" s="2">
        <f t="shared" si="172"/>
        <v>0.99999904894738878</v>
      </c>
      <c r="X626">
        <f t="shared" si="173"/>
        <v>0.3754052279889119</v>
      </c>
      <c r="Y626">
        <v>0</v>
      </c>
      <c r="Z626" s="2">
        <f t="shared" si="174"/>
        <v>5.4980144470236079</v>
      </c>
      <c r="AA626" s="2">
        <f t="shared" si="175"/>
        <v>244.20656548999563</v>
      </c>
      <c r="AB626" s="2">
        <f t="shared" si="176"/>
        <v>0.9959218057721998</v>
      </c>
      <c r="AC626" s="1">
        <f t="shared" si="179"/>
        <v>4.0781942278002026E-3</v>
      </c>
      <c r="AD626">
        <f t="shared" si="177"/>
        <v>-5.5021009797639122</v>
      </c>
      <c r="AE626">
        <f t="shared" si="178"/>
        <v>0</v>
      </c>
    </row>
    <row r="627" spans="1:31" hidden="1" x14ac:dyDescent="0.25">
      <c r="A627" t="s">
        <v>7</v>
      </c>
      <c r="B627">
        <v>29</v>
      </c>
      <c r="C627" t="s">
        <v>3</v>
      </c>
      <c r="D627" t="s">
        <v>8</v>
      </c>
      <c r="E627" t="s">
        <v>1</v>
      </c>
      <c r="F627" t="s">
        <v>2</v>
      </c>
      <c r="G627">
        <v>63.69</v>
      </c>
      <c r="H627">
        <v>28.1</v>
      </c>
      <c r="K627">
        <v>0</v>
      </c>
      <c r="L627">
        <v>0</v>
      </c>
      <c r="M627">
        <f t="shared" si="162"/>
        <v>1</v>
      </c>
      <c r="N627">
        <f t="shared" si="163"/>
        <v>1</v>
      </c>
      <c r="O627">
        <f t="shared" si="164"/>
        <v>0</v>
      </c>
      <c r="P627">
        <f t="shared" si="165"/>
        <v>0</v>
      </c>
      <c r="Q627">
        <f t="shared" si="166"/>
        <v>0</v>
      </c>
      <c r="R627">
        <f t="shared" si="167"/>
        <v>1</v>
      </c>
      <c r="S627">
        <f t="shared" si="168"/>
        <v>0</v>
      </c>
      <c r="T627">
        <f t="shared" si="169"/>
        <v>1</v>
      </c>
      <c r="U627">
        <f t="shared" si="170"/>
        <v>0</v>
      </c>
      <c r="V627" s="2">
        <f t="shared" si="171"/>
        <v>0.15705850729593548</v>
      </c>
      <c r="W627" s="2">
        <f t="shared" si="172"/>
        <v>0.37801934873067183</v>
      </c>
      <c r="X627">
        <f t="shared" si="173"/>
        <v>6.1718988319348772E-2</v>
      </c>
      <c r="Y627">
        <v>0</v>
      </c>
      <c r="Z627" s="2">
        <f t="shared" si="174"/>
        <v>-1.939761939577302</v>
      </c>
      <c r="AA627" s="2">
        <f t="shared" si="175"/>
        <v>0.14373816407310361</v>
      </c>
      <c r="AB627" s="2">
        <f t="shared" si="176"/>
        <v>0.12567401227674377</v>
      </c>
      <c r="AC627" s="1">
        <f t="shared" si="179"/>
        <v>0.8743259877232562</v>
      </c>
      <c r="AD627">
        <f t="shared" si="177"/>
        <v>-0.13430198920266467</v>
      </c>
      <c r="AE627">
        <f t="shared" si="178"/>
        <v>1</v>
      </c>
    </row>
    <row r="628" spans="1:31" hidden="1" x14ac:dyDescent="0.25">
      <c r="A628" t="s">
        <v>7</v>
      </c>
      <c r="B628">
        <v>39</v>
      </c>
      <c r="C628" t="s">
        <v>5</v>
      </c>
      <c r="D628" t="s">
        <v>6</v>
      </c>
      <c r="E628" t="s">
        <v>1</v>
      </c>
      <c r="F628" t="s">
        <v>9</v>
      </c>
      <c r="G628">
        <v>89.86</v>
      </c>
      <c r="H628">
        <v>24.4</v>
      </c>
      <c r="K628">
        <v>0</v>
      </c>
      <c r="L628">
        <v>0</v>
      </c>
      <c r="M628">
        <f t="shared" si="162"/>
        <v>1</v>
      </c>
      <c r="N628">
        <f t="shared" si="163"/>
        <v>0</v>
      </c>
      <c r="O628">
        <f t="shared" si="164"/>
        <v>1</v>
      </c>
      <c r="P628">
        <f t="shared" si="165"/>
        <v>0</v>
      </c>
      <c r="Q628">
        <f t="shared" si="166"/>
        <v>0</v>
      </c>
      <c r="R628">
        <f t="shared" si="167"/>
        <v>0</v>
      </c>
      <c r="S628">
        <f t="shared" si="168"/>
        <v>0</v>
      </c>
      <c r="T628">
        <f t="shared" si="169"/>
        <v>0</v>
      </c>
      <c r="U628">
        <f t="shared" si="170"/>
        <v>1</v>
      </c>
      <c r="V628" s="2">
        <f t="shared" si="171"/>
        <v>0.29675309130693356</v>
      </c>
      <c r="W628" s="2">
        <f t="shared" si="172"/>
        <v>0.20546474085735092</v>
      </c>
      <c r="X628">
        <f t="shared" si="173"/>
        <v>0.15653696901982836</v>
      </c>
      <c r="Y628">
        <v>0</v>
      </c>
      <c r="Z628" s="2">
        <f t="shared" si="174"/>
        <v>5.4980144470236079</v>
      </c>
      <c r="AA628" s="2">
        <f t="shared" si="175"/>
        <v>244.20656548999563</v>
      </c>
      <c r="AB628" s="2">
        <f t="shared" si="176"/>
        <v>0.9959218057721998</v>
      </c>
      <c r="AC628" s="1">
        <f t="shared" si="179"/>
        <v>4.0781942278002026E-3</v>
      </c>
      <c r="AD628">
        <f t="shared" si="177"/>
        <v>-5.5021009797639122</v>
      </c>
      <c r="AE628">
        <f t="shared" si="178"/>
        <v>0</v>
      </c>
    </row>
    <row r="629" spans="1:31" hidden="1" x14ac:dyDescent="0.25">
      <c r="A629" t="s">
        <v>0</v>
      </c>
      <c r="B629">
        <v>76</v>
      </c>
      <c r="C629" t="s">
        <v>5</v>
      </c>
      <c r="D629" t="s">
        <v>4</v>
      </c>
      <c r="E629" t="s">
        <v>1</v>
      </c>
      <c r="F629" t="s">
        <v>2</v>
      </c>
      <c r="G629">
        <v>110.99</v>
      </c>
      <c r="H629">
        <v>29.8</v>
      </c>
      <c r="K629">
        <v>0</v>
      </c>
      <c r="L629">
        <v>0</v>
      </c>
      <c r="M629">
        <f t="shared" si="162"/>
        <v>1</v>
      </c>
      <c r="N629">
        <f t="shared" si="163"/>
        <v>1</v>
      </c>
      <c r="O629">
        <f t="shared" si="164"/>
        <v>0</v>
      </c>
      <c r="P629">
        <f t="shared" si="165"/>
        <v>0</v>
      </c>
      <c r="Q629">
        <f t="shared" si="166"/>
        <v>0</v>
      </c>
      <c r="R629">
        <f t="shared" si="167"/>
        <v>0</v>
      </c>
      <c r="S629">
        <f t="shared" si="168"/>
        <v>1</v>
      </c>
      <c r="T629">
        <f t="shared" si="169"/>
        <v>0</v>
      </c>
      <c r="U629">
        <f t="shared" si="170"/>
        <v>0</v>
      </c>
      <c r="V629" s="2">
        <f t="shared" si="171"/>
        <v>0.43960543420303166</v>
      </c>
      <c r="W629" s="2">
        <f t="shared" si="172"/>
        <v>0.46985269155632692</v>
      </c>
      <c r="X629">
        <f t="shared" si="173"/>
        <v>0.83110256323999188</v>
      </c>
      <c r="Y629">
        <v>0</v>
      </c>
      <c r="Z629" s="2">
        <f t="shared" si="174"/>
        <v>-1.939761939577302</v>
      </c>
      <c r="AA629" s="2">
        <f t="shared" si="175"/>
        <v>0.14373816407310361</v>
      </c>
      <c r="AB629" s="2">
        <f t="shared" si="176"/>
        <v>0.12567401227674377</v>
      </c>
      <c r="AC629" s="1">
        <f t="shared" si="179"/>
        <v>0.8743259877232562</v>
      </c>
      <c r="AD629">
        <f t="shared" si="177"/>
        <v>-0.13430198920266467</v>
      </c>
      <c r="AE629">
        <f t="shared" si="178"/>
        <v>1</v>
      </c>
    </row>
    <row r="630" spans="1:31" hidden="1" x14ac:dyDescent="0.25">
      <c r="A630" t="s">
        <v>7</v>
      </c>
      <c r="B630">
        <v>72</v>
      </c>
      <c r="C630" t="s">
        <v>5</v>
      </c>
      <c r="D630" t="s">
        <v>4</v>
      </c>
      <c r="E630" t="s">
        <v>1</v>
      </c>
      <c r="F630" t="s">
        <v>2</v>
      </c>
      <c r="G630">
        <v>210.78</v>
      </c>
      <c r="H630">
        <v>32.299999999999997</v>
      </c>
      <c r="K630">
        <v>0</v>
      </c>
      <c r="L630">
        <v>0</v>
      </c>
      <c r="M630">
        <f t="shared" si="162"/>
        <v>1</v>
      </c>
      <c r="N630">
        <f t="shared" si="163"/>
        <v>1</v>
      </c>
      <c r="O630">
        <f t="shared" si="164"/>
        <v>0</v>
      </c>
      <c r="P630">
        <f t="shared" si="165"/>
        <v>0</v>
      </c>
      <c r="Q630">
        <f t="shared" si="166"/>
        <v>0</v>
      </c>
      <c r="R630">
        <f t="shared" si="167"/>
        <v>0</v>
      </c>
      <c r="S630">
        <f t="shared" si="168"/>
        <v>1</v>
      </c>
      <c r="T630">
        <f t="shared" si="169"/>
        <v>0</v>
      </c>
      <c r="U630">
        <f t="shared" si="170"/>
        <v>0</v>
      </c>
      <c r="V630" s="2">
        <f t="shared" si="171"/>
        <v>0.95064188628982194</v>
      </c>
      <c r="W630" s="2">
        <f t="shared" si="172"/>
        <v>0.60642630737050485</v>
      </c>
      <c r="X630">
        <f t="shared" si="173"/>
        <v>0.77212028062077542</v>
      </c>
      <c r="Y630">
        <v>0</v>
      </c>
      <c r="Z630" s="2">
        <f t="shared" si="174"/>
        <v>-1.939761939577302</v>
      </c>
      <c r="AA630" s="2">
        <f t="shared" si="175"/>
        <v>0.14373816407310361</v>
      </c>
      <c r="AB630" s="2">
        <f t="shared" si="176"/>
        <v>0.12567401227674377</v>
      </c>
      <c r="AC630" s="1">
        <f t="shared" si="179"/>
        <v>0.8743259877232562</v>
      </c>
      <c r="AD630">
        <f t="shared" si="177"/>
        <v>-0.13430198920266467</v>
      </c>
      <c r="AE630">
        <f t="shared" si="178"/>
        <v>1</v>
      </c>
    </row>
    <row r="631" spans="1:31" hidden="1" x14ac:dyDescent="0.25">
      <c r="A631" t="s">
        <v>7</v>
      </c>
      <c r="B631">
        <v>43</v>
      </c>
      <c r="C631" t="s">
        <v>5</v>
      </c>
      <c r="D631" t="s">
        <v>6</v>
      </c>
      <c r="E631" t="s">
        <v>1</v>
      </c>
      <c r="F631" t="s">
        <v>9</v>
      </c>
      <c r="G631">
        <v>118.89</v>
      </c>
      <c r="H631">
        <v>43.6</v>
      </c>
      <c r="K631">
        <v>0</v>
      </c>
      <c r="L631">
        <v>0</v>
      </c>
      <c r="M631">
        <f t="shared" si="162"/>
        <v>1</v>
      </c>
      <c r="N631">
        <f t="shared" si="163"/>
        <v>0</v>
      </c>
      <c r="O631">
        <f t="shared" si="164"/>
        <v>1</v>
      </c>
      <c r="P631">
        <f t="shared" si="165"/>
        <v>0</v>
      </c>
      <c r="Q631">
        <f t="shared" si="166"/>
        <v>0</v>
      </c>
      <c r="R631">
        <f t="shared" si="167"/>
        <v>0</v>
      </c>
      <c r="S631">
        <f t="shared" si="168"/>
        <v>0</v>
      </c>
      <c r="T631">
        <f t="shared" si="169"/>
        <v>0</v>
      </c>
      <c r="U631">
        <f t="shared" si="170"/>
        <v>1</v>
      </c>
      <c r="V631" s="2">
        <f t="shared" si="171"/>
        <v>0.49631915289543155</v>
      </c>
      <c r="W631" s="2">
        <f t="shared" si="172"/>
        <v>0.96655302380385288</v>
      </c>
      <c r="X631">
        <f t="shared" si="173"/>
        <v>0.21298426993194242</v>
      </c>
      <c r="Y631">
        <v>0</v>
      </c>
      <c r="Z631" s="2">
        <f t="shared" si="174"/>
        <v>5.4980144470236079</v>
      </c>
      <c r="AA631" s="2">
        <f t="shared" si="175"/>
        <v>244.20656548999563</v>
      </c>
      <c r="AB631" s="2">
        <f t="shared" si="176"/>
        <v>0.9959218057721998</v>
      </c>
      <c r="AC631" s="1">
        <f t="shared" si="179"/>
        <v>4.0781942278002026E-3</v>
      </c>
      <c r="AD631">
        <f t="shared" si="177"/>
        <v>-5.5021009797639122</v>
      </c>
      <c r="AE631">
        <f t="shared" si="178"/>
        <v>0</v>
      </c>
    </row>
    <row r="632" spans="1:31" hidden="1" x14ac:dyDescent="0.25">
      <c r="A632" t="s">
        <v>7</v>
      </c>
      <c r="B632">
        <v>57</v>
      </c>
      <c r="C632" t="s">
        <v>5</v>
      </c>
      <c r="D632" t="s">
        <v>6</v>
      </c>
      <c r="E632" t="s">
        <v>10</v>
      </c>
      <c r="F632" t="s">
        <v>9</v>
      </c>
      <c r="G632">
        <v>72.55</v>
      </c>
      <c r="H632">
        <v>21</v>
      </c>
      <c r="K632">
        <v>0</v>
      </c>
      <c r="L632">
        <v>0</v>
      </c>
      <c r="M632">
        <f t="shared" si="162"/>
        <v>0</v>
      </c>
      <c r="N632">
        <f t="shared" si="163"/>
        <v>0</v>
      </c>
      <c r="O632">
        <f t="shared" si="164"/>
        <v>1</v>
      </c>
      <c r="P632">
        <f t="shared" si="165"/>
        <v>0</v>
      </c>
      <c r="Q632">
        <f t="shared" si="166"/>
        <v>0</v>
      </c>
      <c r="R632">
        <f t="shared" si="167"/>
        <v>0</v>
      </c>
      <c r="S632">
        <f t="shared" si="168"/>
        <v>0</v>
      </c>
      <c r="T632">
        <f t="shared" si="169"/>
        <v>0</v>
      </c>
      <c r="U632">
        <f t="shared" si="170"/>
        <v>1</v>
      </c>
      <c r="V632" s="2">
        <f t="shared" si="171"/>
        <v>0.19862805787355478</v>
      </c>
      <c r="W632" s="2">
        <f t="shared" si="172"/>
        <v>9.811756446035709E-2</v>
      </c>
      <c r="X632">
        <f t="shared" si="173"/>
        <v>0.47937739371549898</v>
      </c>
      <c r="Y632">
        <v>0</v>
      </c>
      <c r="Z632" s="2">
        <f t="shared" si="174"/>
        <v>2.6795768244460687</v>
      </c>
      <c r="AA632" s="2">
        <f t="shared" si="175"/>
        <v>14.578922546693356</v>
      </c>
      <c r="AB632" s="2">
        <f t="shared" si="176"/>
        <v>0.93581070853887449</v>
      </c>
      <c r="AC632" s="1">
        <f t="shared" si="179"/>
        <v>6.4189291461125508E-2</v>
      </c>
      <c r="AD632">
        <f t="shared" si="177"/>
        <v>-2.745918881869776</v>
      </c>
      <c r="AE632">
        <f t="shared" si="178"/>
        <v>0</v>
      </c>
    </row>
    <row r="633" spans="1:31" hidden="1" x14ac:dyDescent="0.25">
      <c r="A633" t="s">
        <v>7</v>
      </c>
      <c r="B633">
        <v>44</v>
      </c>
      <c r="C633" t="s">
        <v>5</v>
      </c>
      <c r="D633" t="s">
        <v>6</v>
      </c>
      <c r="E633" t="s">
        <v>1</v>
      </c>
      <c r="F633" t="s">
        <v>2</v>
      </c>
      <c r="G633">
        <v>107.41</v>
      </c>
      <c r="H633">
        <v>47.3</v>
      </c>
      <c r="K633">
        <v>0</v>
      </c>
      <c r="L633">
        <v>0</v>
      </c>
      <c r="M633">
        <f t="shared" si="162"/>
        <v>1</v>
      </c>
      <c r="N633">
        <f t="shared" si="163"/>
        <v>1</v>
      </c>
      <c r="O633">
        <f t="shared" si="164"/>
        <v>0</v>
      </c>
      <c r="P633">
        <f t="shared" si="165"/>
        <v>0</v>
      </c>
      <c r="Q633">
        <f t="shared" si="166"/>
        <v>0</v>
      </c>
      <c r="R633">
        <f t="shared" si="167"/>
        <v>0</v>
      </c>
      <c r="S633">
        <f t="shared" si="168"/>
        <v>0</v>
      </c>
      <c r="T633">
        <f t="shared" si="169"/>
        <v>0</v>
      </c>
      <c r="U633">
        <f t="shared" si="170"/>
        <v>1</v>
      </c>
      <c r="V633" s="2">
        <f t="shared" si="171"/>
        <v>0.41423832574128433</v>
      </c>
      <c r="W633" s="2">
        <f t="shared" si="172"/>
        <v>0.99045984163167677</v>
      </c>
      <c r="X633">
        <f t="shared" si="173"/>
        <v>0.22875951244865508</v>
      </c>
      <c r="Y633">
        <v>0</v>
      </c>
      <c r="Z633" s="2">
        <f t="shared" si="174"/>
        <v>-1.939761939577302</v>
      </c>
      <c r="AA633" s="2">
        <f t="shared" si="175"/>
        <v>0.14373816407310361</v>
      </c>
      <c r="AB633" s="2">
        <f t="shared" si="176"/>
        <v>0.12567401227674377</v>
      </c>
      <c r="AC633" s="1">
        <f t="shared" si="179"/>
        <v>0.8743259877232562</v>
      </c>
      <c r="AD633">
        <f t="shared" si="177"/>
        <v>-0.13430198920266467</v>
      </c>
      <c r="AE633">
        <f t="shared" si="178"/>
        <v>1</v>
      </c>
    </row>
    <row r="634" spans="1:31" hidden="1" x14ac:dyDescent="0.25">
      <c r="A634" t="s">
        <v>0</v>
      </c>
      <c r="B634">
        <v>44</v>
      </c>
      <c r="C634" t="s">
        <v>5</v>
      </c>
      <c r="D634" t="s">
        <v>6</v>
      </c>
      <c r="E634" t="s">
        <v>1</v>
      </c>
      <c r="F634" t="s">
        <v>2</v>
      </c>
      <c r="G634">
        <v>74.91</v>
      </c>
      <c r="H634">
        <v>37.5</v>
      </c>
      <c r="K634">
        <v>0</v>
      </c>
      <c r="L634">
        <v>0</v>
      </c>
      <c r="M634">
        <f t="shared" si="162"/>
        <v>1</v>
      </c>
      <c r="N634">
        <f t="shared" si="163"/>
        <v>1</v>
      </c>
      <c r="O634">
        <f t="shared" si="164"/>
        <v>0</v>
      </c>
      <c r="P634">
        <f t="shared" si="165"/>
        <v>0</v>
      </c>
      <c r="Q634">
        <f t="shared" si="166"/>
        <v>0</v>
      </c>
      <c r="R634">
        <f t="shared" si="167"/>
        <v>0</v>
      </c>
      <c r="S634">
        <f t="shared" si="168"/>
        <v>0</v>
      </c>
      <c r="T634">
        <f t="shared" si="169"/>
        <v>0</v>
      </c>
      <c r="U634">
        <f t="shared" si="170"/>
        <v>1</v>
      </c>
      <c r="V634" s="2">
        <f t="shared" si="171"/>
        <v>0.21073035951239077</v>
      </c>
      <c r="W634" s="2">
        <f t="shared" si="172"/>
        <v>0.83866428411381599</v>
      </c>
      <c r="X634">
        <f t="shared" si="173"/>
        <v>0.22875951244865508</v>
      </c>
      <c r="Y634">
        <v>0</v>
      </c>
      <c r="Z634" s="2">
        <f t="shared" si="174"/>
        <v>-1.939761939577302</v>
      </c>
      <c r="AA634" s="2">
        <f t="shared" si="175"/>
        <v>0.14373816407310361</v>
      </c>
      <c r="AB634" s="2">
        <f t="shared" si="176"/>
        <v>0.12567401227674377</v>
      </c>
      <c r="AC634" s="1">
        <f t="shared" si="179"/>
        <v>0.8743259877232562</v>
      </c>
      <c r="AD634">
        <f t="shared" si="177"/>
        <v>-0.13430198920266467</v>
      </c>
      <c r="AE634">
        <f t="shared" si="178"/>
        <v>1</v>
      </c>
    </row>
    <row r="635" spans="1:31" hidden="1" x14ac:dyDescent="0.25">
      <c r="A635" t="s">
        <v>7</v>
      </c>
      <c r="B635">
        <v>18</v>
      </c>
      <c r="C635" t="s">
        <v>3</v>
      </c>
      <c r="D635" t="s">
        <v>6</v>
      </c>
      <c r="E635" t="s">
        <v>10</v>
      </c>
      <c r="F635" t="s">
        <v>2</v>
      </c>
      <c r="G635">
        <v>80.05</v>
      </c>
      <c r="H635">
        <v>24.2</v>
      </c>
      <c r="K635">
        <v>0</v>
      </c>
      <c r="L635">
        <v>0</v>
      </c>
      <c r="M635">
        <f t="shared" si="162"/>
        <v>0</v>
      </c>
      <c r="N635">
        <f t="shared" si="163"/>
        <v>1</v>
      </c>
      <c r="O635">
        <f t="shared" si="164"/>
        <v>0</v>
      </c>
      <c r="P635">
        <f t="shared" si="165"/>
        <v>0</v>
      </c>
      <c r="Q635">
        <f t="shared" si="166"/>
        <v>0</v>
      </c>
      <c r="R635">
        <f t="shared" si="167"/>
        <v>1</v>
      </c>
      <c r="S635">
        <f t="shared" si="168"/>
        <v>0</v>
      </c>
      <c r="T635">
        <f t="shared" si="169"/>
        <v>0</v>
      </c>
      <c r="U635">
        <f t="shared" si="170"/>
        <v>1</v>
      </c>
      <c r="V635" s="2">
        <f t="shared" si="171"/>
        <v>0.2385370580137014</v>
      </c>
      <c r="W635" s="2">
        <f t="shared" si="172"/>
        <v>0.197687119629856</v>
      </c>
      <c r="X635">
        <f t="shared" si="173"/>
        <v>1.6777356619459557E-2</v>
      </c>
      <c r="Y635">
        <v>0</v>
      </c>
      <c r="Z635" s="2">
        <f t="shared" si="174"/>
        <v>-4.7581995621548421</v>
      </c>
      <c r="AA635" s="2">
        <f t="shared" si="175"/>
        <v>8.5810451361985392E-3</v>
      </c>
      <c r="AB635" s="2">
        <f t="shared" si="176"/>
        <v>8.5080372842419993E-3</v>
      </c>
      <c r="AC635" s="1">
        <f t="shared" si="179"/>
        <v>0.99149196271575801</v>
      </c>
      <c r="AD635">
        <f t="shared" si="177"/>
        <v>-8.5444372419717363E-3</v>
      </c>
      <c r="AE635">
        <f t="shared" si="178"/>
        <v>1</v>
      </c>
    </row>
    <row r="636" spans="1:31" hidden="1" x14ac:dyDescent="0.25">
      <c r="A636" t="s">
        <v>0</v>
      </c>
      <c r="B636">
        <v>41</v>
      </c>
      <c r="C636" t="s">
        <v>3</v>
      </c>
      <c r="D636" t="s">
        <v>6</v>
      </c>
      <c r="E636" t="s">
        <v>1</v>
      </c>
      <c r="F636" t="s">
        <v>2</v>
      </c>
      <c r="G636">
        <v>99.8</v>
      </c>
      <c r="H636">
        <v>31.6</v>
      </c>
      <c r="K636">
        <v>0</v>
      </c>
      <c r="L636">
        <v>0</v>
      </c>
      <c r="M636">
        <f t="shared" si="162"/>
        <v>1</v>
      </c>
      <c r="N636">
        <f t="shared" si="163"/>
        <v>1</v>
      </c>
      <c r="O636">
        <f t="shared" si="164"/>
        <v>0</v>
      </c>
      <c r="P636">
        <f t="shared" si="165"/>
        <v>0</v>
      </c>
      <c r="Q636">
        <f t="shared" si="166"/>
        <v>0</v>
      </c>
      <c r="R636">
        <f t="shared" si="167"/>
        <v>1</v>
      </c>
      <c r="S636">
        <f t="shared" si="168"/>
        <v>0</v>
      </c>
      <c r="T636">
        <f t="shared" si="169"/>
        <v>0</v>
      </c>
      <c r="U636">
        <f t="shared" si="170"/>
        <v>1</v>
      </c>
      <c r="V636" s="2">
        <f t="shared" si="171"/>
        <v>0.36160993677467318</v>
      </c>
      <c r="W636" s="2">
        <f t="shared" si="172"/>
        <v>0.56876577781520699</v>
      </c>
      <c r="X636">
        <f t="shared" si="173"/>
        <v>0.18340864233712648</v>
      </c>
      <c r="Y636">
        <v>0</v>
      </c>
      <c r="Z636" s="2">
        <f t="shared" si="174"/>
        <v>-1.939761939577302</v>
      </c>
      <c r="AA636" s="2">
        <f t="shared" si="175"/>
        <v>0.14373816407310361</v>
      </c>
      <c r="AB636" s="2">
        <f t="shared" si="176"/>
        <v>0.12567401227674377</v>
      </c>
      <c r="AC636" s="1">
        <f t="shared" si="179"/>
        <v>0.8743259877232562</v>
      </c>
      <c r="AD636">
        <f t="shared" si="177"/>
        <v>-0.13430198920266467</v>
      </c>
      <c r="AE636">
        <f t="shared" si="178"/>
        <v>1</v>
      </c>
    </row>
    <row r="637" spans="1:31" hidden="1" x14ac:dyDescent="0.25">
      <c r="A637" t="s">
        <v>7</v>
      </c>
      <c r="B637">
        <v>23</v>
      </c>
      <c r="C637" t="s">
        <v>5</v>
      </c>
      <c r="D637" t="s">
        <v>4</v>
      </c>
      <c r="E637" t="s">
        <v>1</v>
      </c>
      <c r="F637" t="s">
        <v>2</v>
      </c>
      <c r="G637">
        <v>91.97</v>
      </c>
      <c r="H637">
        <v>21.6</v>
      </c>
      <c r="K637">
        <v>0</v>
      </c>
      <c r="L637">
        <v>0</v>
      </c>
      <c r="M637">
        <f t="shared" si="162"/>
        <v>1</v>
      </c>
      <c r="N637">
        <f t="shared" si="163"/>
        <v>1</v>
      </c>
      <c r="O637">
        <f t="shared" si="164"/>
        <v>0</v>
      </c>
      <c r="P637">
        <f t="shared" si="165"/>
        <v>0</v>
      </c>
      <c r="Q637">
        <f t="shared" si="166"/>
        <v>0</v>
      </c>
      <c r="R637">
        <f t="shared" si="167"/>
        <v>0</v>
      </c>
      <c r="S637">
        <f t="shared" si="168"/>
        <v>1</v>
      </c>
      <c r="T637">
        <f t="shared" si="169"/>
        <v>0</v>
      </c>
      <c r="U637">
        <f t="shared" si="170"/>
        <v>0</v>
      </c>
      <c r="V637" s="2">
        <f t="shared" si="171"/>
        <v>0.31007527001776647</v>
      </c>
      <c r="W637" s="2">
        <f t="shared" si="172"/>
        <v>0.11325561070242959</v>
      </c>
      <c r="X637">
        <f t="shared" si="173"/>
        <v>3.1476180435417445E-2</v>
      </c>
      <c r="Y637">
        <v>0</v>
      </c>
      <c r="Z637" s="2">
        <f t="shared" si="174"/>
        <v>-1.939761939577302</v>
      </c>
      <c r="AA637" s="2">
        <f t="shared" si="175"/>
        <v>0.14373816407310361</v>
      </c>
      <c r="AB637" s="2">
        <f t="shared" si="176"/>
        <v>0.12567401227674377</v>
      </c>
      <c r="AC637" s="1">
        <f t="shared" si="179"/>
        <v>0.8743259877232562</v>
      </c>
      <c r="AD637">
        <f t="shared" si="177"/>
        <v>-0.13430198920266467</v>
      </c>
      <c r="AE637">
        <f t="shared" si="178"/>
        <v>1</v>
      </c>
    </row>
    <row r="638" spans="1:31" hidden="1" x14ac:dyDescent="0.25">
      <c r="A638" t="s">
        <v>7</v>
      </c>
      <c r="B638">
        <v>53</v>
      </c>
      <c r="C638" t="s">
        <v>5</v>
      </c>
      <c r="D638" t="s">
        <v>8</v>
      </c>
      <c r="E638" t="s">
        <v>1</v>
      </c>
      <c r="F638" t="s">
        <v>11</v>
      </c>
      <c r="G638">
        <v>64.400000000000006</v>
      </c>
      <c r="H638">
        <v>31</v>
      </c>
      <c r="K638">
        <v>0</v>
      </c>
      <c r="L638">
        <v>0</v>
      </c>
      <c r="M638">
        <f t="shared" si="162"/>
        <v>1</v>
      </c>
      <c r="N638">
        <f t="shared" si="163"/>
        <v>0</v>
      </c>
      <c r="O638">
        <f t="shared" si="164"/>
        <v>0</v>
      </c>
      <c r="P638">
        <f t="shared" si="165"/>
        <v>1</v>
      </c>
      <c r="Q638">
        <f t="shared" si="166"/>
        <v>0</v>
      </c>
      <c r="R638">
        <f t="shared" si="167"/>
        <v>0</v>
      </c>
      <c r="S638">
        <f t="shared" si="168"/>
        <v>0</v>
      </c>
      <c r="T638">
        <f t="shared" si="169"/>
        <v>1</v>
      </c>
      <c r="U638">
        <f t="shared" si="170"/>
        <v>0</v>
      </c>
      <c r="V638" s="2">
        <f t="shared" si="171"/>
        <v>0.16016206102387281</v>
      </c>
      <c r="W638" s="2">
        <f t="shared" si="172"/>
        <v>0.53596571434992391</v>
      </c>
      <c r="X638">
        <f t="shared" si="173"/>
        <v>0.39573586931696314</v>
      </c>
      <c r="Y638">
        <v>0</v>
      </c>
      <c r="Z638" s="2">
        <f t="shared" si="174"/>
        <v>-3.1182243778358698</v>
      </c>
      <c r="AA638" s="2">
        <f t="shared" si="175"/>
        <v>4.4235644517975327E-2</v>
      </c>
      <c r="AB638" s="2">
        <f t="shared" si="176"/>
        <v>4.2361745406990718E-2</v>
      </c>
      <c r="AC638" s="1">
        <f t="shared" si="179"/>
        <v>0.95763825459300933</v>
      </c>
      <c r="AD638">
        <f t="shared" si="177"/>
        <v>-4.3285177130891743E-2</v>
      </c>
      <c r="AE638">
        <f t="shared" si="178"/>
        <v>1</v>
      </c>
    </row>
    <row r="639" spans="1:31" hidden="1" x14ac:dyDescent="0.25">
      <c r="A639" t="s">
        <v>0</v>
      </c>
      <c r="B639">
        <v>56</v>
      </c>
      <c r="C639" t="s">
        <v>5</v>
      </c>
      <c r="D639" t="s">
        <v>6</v>
      </c>
      <c r="E639" t="s">
        <v>1</v>
      </c>
      <c r="F639" t="s">
        <v>11</v>
      </c>
      <c r="G639">
        <v>73.02</v>
      </c>
      <c r="H639">
        <v>31.1</v>
      </c>
      <c r="K639">
        <v>0</v>
      </c>
      <c r="L639">
        <v>0</v>
      </c>
      <c r="M639">
        <f t="shared" si="162"/>
        <v>1</v>
      </c>
      <c r="N639">
        <f t="shared" si="163"/>
        <v>0</v>
      </c>
      <c r="O639">
        <f t="shared" si="164"/>
        <v>0</v>
      </c>
      <c r="P639">
        <f t="shared" si="165"/>
        <v>1</v>
      </c>
      <c r="Q639">
        <f t="shared" si="166"/>
        <v>0</v>
      </c>
      <c r="R639">
        <f t="shared" si="167"/>
        <v>0</v>
      </c>
      <c r="S639">
        <f t="shared" si="168"/>
        <v>0</v>
      </c>
      <c r="T639">
        <f t="shared" si="169"/>
        <v>0</v>
      </c>
      <c r="U639">
        <f t="shared" si="170"/>
        <v>1</v>
      </c>
      <c r="V639" s="2">
        <f t="shared" si="171"/>
        <v>0.20100424827921531</v>
      </c>
      <c r="W639" s="2">
        <f t="shared" si="172"/>
        <v>0.54145556803418027</v>
      </c>
      <c r="X639">
        <f t="shared" si="173"/>
        <v>0.45823266581681643</v>
      </c>
      <c r="Y639">
        <v>0</v>
      </c>
      <c r="Z639" s="2">
        <f t="shared" si="174"/>
        <v>-3.1182243778358698</v>
      </c>
      <c r="AA639" s="2">
        <f t="shared" si="175"/>
        <v>4.4235644517975327E-2</v>
      </c>
      <c r="AB639" s="2">
        <f t="shared" si="176"/>
        <v>4.2361745406990718E-2</v>
      </c>
      <c r="AC639" s="1">
        <f t="shared" si="179"/>
        <v>0.95763825459300933</v>
      </c>
      <c r="AD639">
        <f t="shared" si="177"/>
        <v>-4.3285177130891743E-2</v>
      </c>
      <c r="AE639">
        <f t="shared" si="178"/>
        <v>1</v>
      </c>
    </row>
    <row r="640" spans="1:31" hidden="1" x14ac:dyDescent="0.25">
      <c r="A640" t="s">
        <v>7</v>
      </c>
      <c r="B640">
        <v>53</v>
      </c>
      <c r="C640" t="s">
        <v>5</v>
      </c>
      <c r="D640" t="s">
        <v>4</v>
      </c>
      <c r="E640" t="s">
        <v>1</v>
      </c>
      <c r="F640" t="s">
        <v>2</v>
      </c>
      <c r="G640">
        <v>68.760000000000005</v>
      </c>
      <c r="H640">
        <v>35.6</v>
      </c>
      <c r="K640">
        <v>0</v>
      </c>
      <c r="L640">
        <v>0</v>
      </c>
      <c r="M640">
        <f t="shared" si="162"/>
        <v>1</v>
      </c>
      <c r="N640">
        <f t="shared" si="163"/>
        <v>1</v>
      </c>
      <c r="O640">
        <f t="shared" si="164"/>
        <v>0</v>
      </c>
      <c r="P640">
        <f t="shared" si="165"/>
        <v>0</v>
      </c>
      <c r="Q640">
        <f t="shared" si="166"/>
        <v>0</v>
      </c>
      <c r="R640">
        <f t="shared" si="167"/>
        <v>0</v>
      </c>
      <c r="S640">
        <f t="shared" si="168"/>
        <v>1</v>
      </c>
      <c r="T640">
        <f t="shared" si="169"/>
        <v>0</v>
      </c>
      <c r="U640">
        <f t="shared" si="170"/>
        <v>0</v>
      </c>
      <c r="V640" s="2">
        <f t="shared" si="171"/>
        <v>0.18009257235239998</v>
      </c>
      <c r="W640" s="2">
        <f t="shared" si="172"/>
        <v>0.76616760202623346</v>
      </c>
      <c r="X640">
        <f t="shared" si="173"/>
        <v>0.39573586931696314</v>
      </c>
      <c r="Y640">
        <v>0</v>
      </c>
      <c r="Z640" s="2">
        <f t="shared" si="174"/>
        <v>-1.939761939577302</v>
      </c>
      <c r="AA640" s="2">
        <f t="shared" si="175"/>
        <v>0.14373816407310361</v>
      </c>
      <c r="AB640" s="2">
        <f t="shared" si="176"/>
        <v>0.12567401227674377</v>
      </c>
      <c r="AC640" s="1">
        <f t="shared" si="179"/>
        <v>0.8743259877232562</v>
      </c>
      <c r="AD640">
        <f t="shared" si="177"/>
        <v>-0.13430198920266467</v>
      </c>
      <c r="AE640">
        <f t="shared" si="178"/>
        <v>1</v>
      </c>
    </row>
    <row r="641" spans="1:31" hidden="1" x14ac:dyDescent="0.25">
      <c r="A641" t="s">
        <v>7</v>
      </c>
      <c r="B641">
        <v>39</v>
      </c>
      <c r="C641" t="s">
        <v>3</v>
      </c>
      <c r="D641" t="s">
        <v>6</v>
      </c>
      <c r="E641" t="s">
        <v>1</v>
      </c>
      <c r="F641" t="s">
        <v>2</v>
      </c>
      <c r="G641">
        <v>101.52</v>
      </c>
      <c r="H641">
        <v>41.8</v>
      </c>
      <c r="K641">
        <v>0</v>
      </c>
      <c r="L641">
        <v>0</v>
      </c>
      <c r="M641">
        <f t="shared" si="162"/>
        <v>1</v>
      </c>
      <c r="N641">
        <f t="shared" si="163"/>
        <v>1</v>
      </c>
      <c r="O641">
        <f t="shared" si="164"/>
        <v>0</v>
      </c>
      <c r="P641">
        <f t="shared" si="165"/>
        <v>0</v>
      </c>
      <c r="Q641">
        <f t="shared" si="166"/>
        <v>0</v>
      </c>
      <c r="R641">
        <f t="shared" si="167"/>
        <v>1</v>
      </c>
      <c r="S641">
        <f t="shared" si="168"/>
        <v>0</v>
      </c>
      <c r="T641">
        <f t="shared" si="169"/>
        <v>0</v>
      </c>
      <c r="U641">
        <f t="shared" si="170"/>
        <v>1</v>
      </c>
      <c r="V641" s="2">
        <f t="shared" si="171"/>
        <v>0.3733171082554439</v>
      </c>
      <c r="W641" s="2">
        <f t="shared" si="172"/>
        <v>0.94334769622056358</v>
      </c>
      <c r="X641">
        <f t="shared" si="173"/>
        <v>0.15653696901982836</v>
      </c>
      <c r="Y641">
        <v>0</v>
      </c>
      <c r="Z641" s="2">
        <f t="shared" si="174"/>
        <v>-1.939761939577302</v>
      </c>
      <c r="AA641" s="2">
        <f t="shared" si="175"/>
        <v>0.14373816407310361</v>
      </c>
      <c r="AB641" s="2">
        <f t="shared" si="176"/>
        <v>0.12567401227674377</v>
      </c>
      <c r="AC641" s="1">
        <f t="shared" si="179"/>
        <v>0.8743259877232562</v>
      </c>
      <c r="AD641">
        <f t="shared" si="177"/>
        <v>-0.13430198920266467</v>
      </c>
      <c r="AE641">
        <f t="shared" si="178"/>
        <v>1</v>
      </c>
    </row>
    <row r="642" spans="1:31" hidden="1" x14ac:dyDescent="0.25">
      <c r="A642" t="s">
        <v>0</v>
      </c>
      <c r="B642">
        <v>53</v>
      </c>
      <c r="C642" t="s">
        <v>5</v>
      </c>
      <c r="D642" t="s">
        <v>6</v>
      </c>
      <c r="E642" t="s">
        <v>1</v>
      </c>
      <c r="F642" t="s">
        <v>11</v>
      </c>
      <c r="G642">
        <v>109.51</v>
      </c>
      <c r="H642">
        <v>41.9</v>
      </c>
      <c r="K642">
        <v>1</v>
      </c>
      <c r="L642">
        <v>1</v>
      </c>
      <c r="M642">
        <f t="shared" ref="M642:M705" si="180">IF(E642="Yes",1,0)</f>
        <v>1</v>
      </c>
      <c r="N642">
        <f t="shared" ref="N642:N705" si="181">IF(F642="Private",1,0)</f>
        <v>0</v>
      </c>
      <c r="O642">
        <f t="shared" ref="O642:O705" si="182">IF(F642="Self-employed",1,0)</f>
        <v>0</v>
      </c>
      <c r="P642">
        <f t="shared" ref="P642:P705" si="183">IF(F642="Govt_job",1,0)</f>
        <v>1</v>
      </c>
      <c r="Q642">
        <f t="shared" ref="Q642:Q705" si="184">IF(F642="children",1,0)</f>
        <v>0</v>
      </c>
      <c r="R642">
        <f t="shared" ref="R642:R705" si="185">IF(C642="Urban",1,0)</f>
        <v>0</v>
      </c>
      <c r="S642">
        <f t="shared" ref="S642:S705" si="186">IF(D642="formerly smoked",1,0)</f>
        <v>0</v>
      </c>
      <c r="T642">
        <f t="shared" ref="T642:T705" si="187">IF(D642="smokes",1,0)</f>
        <v>0</v>
      </c>
      <c r="U642">
        <f t="shared" ref="U642:U705" si="188">IF(D642="never smoked",1,0)</f>
        <v>1</v>
      </c>
      <c r="V642" s="2">
        <f t="shared" ref="V642:V705" si="189">_xlfn.NORM.DIST(G642,AVERAGE($G$2:$G$1061),_xlfn.STDEV.P($G$2:$G$1061),TRUE)</f>
        <v>0.42908216468417476</v>
      </c>
      <c r="W642" s="2">
        <f t="shared" ref="W642:W705" si="190">_xlfn.NORM.DIST(H642,AVERAGE($H$2:$H$1061),_xlfn.STDEV.P($H$2:$H$1061),TRUE)</f>
        <v>0.94490493923278018</v>
      </c>
      <c r="X642">
        <f t="shared" ref="X642:X705" si="191">_xlfn.NORM.DIST(B642,AVERAGE($B$2:$B$1061),_xlfn.STDEV.P($B$2:$B$1061),TRUE)</f>
        <v>0.39573586931696314</v>
      </c>
      <c r="Y642">
        <v>0</v>
      </c>
      <c r="Z642" s="2">
        <f t="shared" ref="Z642:Z705" si="192">SUMPRODUCT(K642:X642,$K$1065:$X$1065)+$J$1065</f>
        <v>6.1785642926452145</v>
      </c>
      <c r="AA642" s="2">
        <f t="shared" ref="AA642:AA705" si="193">EXP(Z642)</f>
        <v>482.29901879554814</v>
      </c>
      <c r="AB642" s="2">
        <f t="shared" ref="AB642:AB705" si="194">AA642/(1+AA642)</f>
        <v>0.99793088758489068</v>
      </c>
      <c r="AC642" s="1">
        <f t="shared" si="179"/>
        <v>2.0691124151093199E-3</v>
      </c>
      <c r="AD642">
        <f t="shared" ref="AD642:AD705" si="195">LN(AC642)</f>
        <v>-6.1806355486307654</v>
      </c>
      <c r="AE642">
        <f t="shared" ref="AE642:AE705" si="196">IF(ABS(AB642-Y642)&lt;$Z$1065,1,0)</f>
        <v>0</v>
      </c>
    </row>
    <row r="643" spans="1:31" hidden="1" x14ac:dyDescent="0.25">
      <c r="A643" t="s">
        <v>7</v>
      </c>
      <c r="B643">
        <v>37</v>
      </c>
      <c r="C643" t="s">
        <v>3</v>
      </c>
      <c r="D643" t="s">
        <v>6</v>
      </c>
      <c r="E643" t="s">
        <v>1</v>
      </c>
      <c r="F643" t="s">
        <v>2</v>
      </c>
      <c r="G643">
        <v>91.72</v>
      </c>
      <c r="H643">
        <v>29.2</v>
      </c>
      <c r="K643">
        <v>0</v>
      </c>
      <c r="L643">
        <v>0</v>
      </c>
      <c r="M643">
        <f t="shared" si="180"/>
        <v>1</v>
      </c>
      <c r="N643">
        <f t="shared" si="181"/>
        <v>1</v>
      </c>
      <c r="O643">
        <f t="shared" si="182"/>
        <v>0</v>
      </c>
      <c r="P643">
        <f t="shared" si="183"/>
        <v>0</v>
      </c>
      <c r="Q643">
        <f t="shared" si="184"/>
        <v>0</v>
      </c>
      <c r="R643">
        <f t="shared" si="185"/>
        <v>1</v>
      </c>
      <c r="S643">
        <f t="shared" si="186"/>
        <v>0</v>
      </c>
      <c r="T643">
        <f t="shared" si="187"/>
        <v>0</v>
      </c>
      <c r="U643">
        <f t="shared" si="188"/>
        <v>1</v>
      </c>
      <c r="V643" s="2">
        <f t="shared" si="189"/>
        <v>0.30848325650596292</v>
      </c>
      <c r="W643" s="2">
        <f t="shared" si="190"/>
        <v>0.43699287494080108</v>
      </c>
      <c r="X643">
        <f t="shared" si="191"/>
        <v>0.13239632684412203</v>
      </c>
      <c r="Y643">
        <v>0</v>
      </c>
      <c r="Z643" s="2">
        <f t="shared" si="192"/>
        <v>-1.939761939577302</v>
      </c>
      <c r="AA643" s="2">
        <f t="shared" si="193"/>
        <v>0.14373816407310361</v>
      </c>
      <c r="AB643" s="2">
        <f t="shared" si="194"/>
        <v>0.12567401227674377</v>
      </c>
      <c r="AC643" s="1">
        <f t="shared" ref="AC643:AC706" si="197">(AB643^Y643)*(1-AB643)^(1-Y643)</f>
        <v>0.8743259877232562</v>
      </c>
      <c r="AD643">
        <f t="shared" si="195"/>
        <v>-0.13430198920266467</v>
      </c>
      <c r="AE643">
        <f t="shared" si="196"/>
        <v>1</v>
      </c>
    </row>
    <row r="644" spans="1:31" hidden="1" x14ac:dyDescent="0.25">
      <c r="A644" t="s">
        <v>0</v>
      </c>
      <c r="B644">
        <v>70</v>
      </c>
      <c r="C644" t="s">
        <v>3</v>
      </c>
      <c r="D644" t="s">
        <v>6</v>
      </c>
      <c r="E644" t="s">
        <v>1</v>
      </c>
      <c r="F644" t="s">
        <v>9</v>
      </c>
      <c r="G644">
        <v>251.6</v>
      </c>
      <c r="H644">
        <v>27.1</v>
      </c>
      <c r="K644">
        <v>1</v>
      </c>
      <c r="L644">
        <v>0</v>
      </c>
      <c r="M644">
        <f t="shared" si="180"/>
        <v>1</v>
      </c>
      <c r="N644">
        <f t="shared" si="181"/>
        <v>0</v>
      </c>
      <c r="O644">
        <f t="shared" si="182"/>
        <v>1</v>
      </c>
      <c r="P644">
        <f t="shared" si="183"/>
        <v>0</v>
      </c>
      <c r="Q644">
        <f t="shared" si="184"/>
        <v>0</v>
      </c>
      <c r="R644">
        <f t="shared" si="185"/>
        <v>1</v>
      </c>
      <c r="S644">
        <f t="shared" si="186"/>
        <v>0</v>
      </c>
      <c r="T644">
        <f t="shared" si="187"/>
        <v>0</v>
      </c>
      <c r="U644">
        <f t="shared" si="188"/>
        <v>1</v>
      </c>
      <c r="V644" s="2">
        <f t="shared" si="189"/>
        <v>0.99154537881860494</v>
      </c>
      <c r="W644" s="2">
        <f t="shared" si="190"/>
        <v>0.32673400636357242</v>
      </c>
      <c r="X644">
        <f t="shared" si="191"/>
        <v>0.73875303404759163</v>
      </c>
      <c r="Y644">
        <v>0</v>
      </c>
      <c r="Z644" s="2">
        <f t="shared" si="192"/>
        <v>10.094420433752544</v>
      </c>
      <c r="AA644" s="2">
        <f t="shared" si="193"/>
        <v>24207.564204835118</v>
      </c>
      <c r="AB644" s="2">
        <f t="shared" si="194"/>
        <v>0.9999586923044449</v>
      </c>
      <c r="AC644" s="1">
        <f t="shared" si="197"/>
        <v>4.130769555510394E-5</v>
      </c>
      <c r="AD644">
        <f t="shared" si="195"/>
        <v>-10.094461742301769</v>
      </c>
      <c r="AE644">
        <f t="shared" si="196"/>
        <v>0</v>
      </c>
    </row>
    <row r="645" spans="1:31" hidden="1" x14ac:dyDescent="0.25">
      <c r="A645" t="s">
        <v>0</v>
      </c>
      <c r="B645">
        <v>24</v>
      </c>
      <c r="C645" t="s">
        <v>3</v>
      </c>
      <c r="D645" t="s">
        <v>6</v>
      </c>
      <c r="E645" t="s">
        <v>10</v>
      </c>
      <c r="F645" t="s">
        <v>2</v>
      </c>
      <c r="G645">
        <v>123.1</v>
      </c>
      <c r="H645">
        <v>37.9</v>
      </c>
      <c r="K645">
        <v>0</v>
      </c>
      <c r="L645">
        <v>0</v>
      </c>
      <c r="M645">
        <f t="shared" si="180"/>
        <v>0</v>
      </c>
      <c r="N645">
        <f t="shared" si="181"/>
        <v>1</v>
      </c>
      <c r="O645">
        <f t="shared" si="182"/>
        <v>0</v>
      </c>
      <c r="P645">
        <f t="shared" si="183"/>
        <v>0</v>
      </c>
      <c r="Q645">
        <f t="shared" si="184"/>
        <v>0</v>
      </c>
      <c r="R645">
        <f t="shared" si="185"/>
        <v>1</v>
      </c>
      <c r="S645">
        <f t="shared" si="186"/>
        <v>0</v>
      </c>
      <c r="T645">
        <f t="shared" si="187"/>
        <v>0</v>
      </c>
      <c r="U645">
        <f t="shared" si="188"/>
        <v>1</v>
      </c>
      <c r="V645" s="2">
        <f t="shared" si="189"/>
        <v>0.52664654702529345</v>
      </c>
      <c r="W645" s="2">
        <f t="shared" si="190"/>
        <v>0.85182395506884367</v>
      </c>
      <c r="X645">
        <f t="shared" si="191"/>
        <v>3.5431305920433462E-2</v>
      </c>
      <c r="Y645">
        <v>0</v>
      </c>
      <c r="Z645" s="2">
        <f t="shared" si="192"/>
        <v>-4.7581995621548421</v>
      </c>
      <c r="AA645" s="2">
        <f t="shared" si="193"/>
        <v>8.5810451361985392E-3</v>
      </c>
      <c r="AB645" s="2">
        <f t="shared" si="194"/>
        <v>8.5080372842419993E-3</v>
      </c>
      <c r="AC645" s="1">
        <f t="shared" si="197"/>
        <v>0.99149196271575801</v>
      </c>
      <c r="AD645">
        <f t="shared" si="195"/>
        <v>-8.5444372419717363E-3</v>
      </c>
      <c r="AE645">
        <f t="shared" si="196"/>
        <v>1</v>
      </c>
    </row>
    <row r="646" spans="1:31" hidden="1" x14ac:dyDescent="0.25">
      <c r="A646" t="s">
        <v>0</v>
      </c>
      <c r="B646">
        <v>55</v>
      </c>
      <c r="C646" t="s">
        <v>5</v>
      </c>
      <c r="D646" t="s">
        <v>4</v>
      </c>
      <c r="E646" t="s">
        <v>1</v>
      </c>
      <c r="F646" t="s">
        <v>11</v>
      </c>
      <c r="G646">
        <v>97.4</v>
      </c>
      <c r="H646">
        <v>44.6</v>
      </c>
      <c r="K646">
        <v>0</v>
      </c>
      <c r="L646">
        <v>0</v>
      </c>
      <c r="M646">
        <f t="shared" si="180"/>
        <v>1</v>
      </c>
      <c r="N646">
        <f t="shared" si="181"/>
        <v>0</v>
      </c>
      <c r="O646">
        <f t="shared" si="182"/>
        <v>0</v>
      </c>
      <c r="P646">
        <f t="shared" si="183"/>
        <v>1</v>
      </c>
      <c r="Q646">
        <f t="shared" si="184"/>
        <v>0</v>
      </c>
      <c r="R646">
        <f t="shared" si="185"/>
        <v>0</v>
      </c>
      <c r="S646">
        <f t="shared" si="186"/>
        <v>1</v>
      </c>
      <c r="T646">
        <f t="shared" si="187"/>
        <v>0</v>
      </c>
      <c r="U646">
        <f t="shared" si="188"/>
        <v>0</v>
      </c>
      <c r="V646" s="2">
        <f t="shared" si="189"/>
        <v>0.34549063047114115</v>
      </c>
      <c r="W646" s="2">
        <f t="shared" si="190"/>
        <v>0.97561795942957386</v>
      </c>
      <c r="X646">
        <f t="shared" si="191"/>
        <v>0.43720550514140488</v>
      </c>
      <c r="Y646">
        <v>0</v>
      </c>
      <c r="Z646" s="2">
        <f t="shared" si="192"/>
        <v>-3.1182243778358698</v>
      </c>
      <c r="AA646" s="2">
        <f t="shared" si="193"/>
        <v>4.4235644517975327E-2</v>
      </c>
      <c r="AB646" s="2">
        <f t="shared" si="194"/>
        <v>4.2361745406990718E-2</v>
      </c>
      <c r="AC646" s="1">
        <f t="shared" si="197"/>
        <v>0.95763825459300933</v>
      </c>
      <c r="AD646">
        <f t="shared" si="195"/>
        <v>-4.3285177130891743E-2</v>
      </c>
      <c r="AE646">
        <f t="shared" si="196"/>
        <v>1</v>
      </c>
    </row>
    <row r="647" spans="1:31" hidden="1" x14ac:dyDescent="0.25">
      <c r="A647" t="s">
        <v>7</v>
      </c>
      <c r="B647">
        <v>70</v>
      </c>
      <c r="C647" t="s">
        <v>5</v>
      </c>
      <c r="D647" t="s">
        <v>4</v>
      </c>
      <c r="E647" t="s">
        <v>1</v>
      </c>
      <c r="F647" t="s">
        <v>2</v>
      </c>
      <c r="G647">
        <v>68.34</v>
      </c>
      <c r="H647">
        <v>22.8</v>
      </c>
      <c r="K647">
        <v>0</v>
      </c>
      <c r="L647">
        <v>0</v>
      </c>
      <c r="M647">
        <f t="shared" si="180"/>
        <v>1</v>
      </c>
      <c r="N647">
        <f t="shared" si="181"/>
        <v>1</v>
      </c>
      <c r="O647">
        <f t="shared" si="182"/>
        <v>0</v>
      </c>
      <c r="P647">
        <f t="shared" si="183"/>
        <v>0</v>
      </c>
      <c r="Q647">
        <f t="shared" si="184"/>
        <v>0</v>
      </c>
      <c r="R647">
        <f t="shared" si="185"/>
        <v>0</v>
      </c>
      <c r="S647">
        <f t="shared" si="186"/>
        <v>1</v>
      </c>
      <c r="T647">
        <f t="shared" si="187"/>
        <v>0</v>
      </c>
      <c r="U647">
        <f t="shared" si="188"/>
        <v>0</v>
      </c>
      <c r="V647" s="2">
        <f t="shared" si="189"/>
        <v>0.17810752912883254</v>
      </c>
      <c r="W647" s="2">
        <f t="shared" si="190"/>
        <v>0.14836314639462284</v>
      </c>
      <c r="X647">
        <f t="shared" si="191"/>
        <v>0.73875303404759163</v>
      </c>
      <c r="Y647">
        <v>0</v>
      </c>
      <c r="Z647" s="2">
        <f t="shared" si="192"/>
        <v>-1.939761939577302</v>
      </c>
      <c r="AA647" s="2">
        <f t="shared" si="193"/>
        <v>0.14373816407310361</v>
      </c>
      <c r="AB647" s="2">
        <f t="shared" si="194"/>
        <v>0.12567401227674377</v>
      </c>
      <c r="AC647" s="1">
        <f t="shared" si="197"/>
        <v>0.8743259877232562</v>
      </c>
      <c r="AD647">
        <f t="shared" si="195"/>
        <v>-0.13430198920266467</v>
      </c>
      <c r="AE647">
        <f t="shared" si="196"/>
        <v>1</v>
      </c>
    </row>
    <row r="648" spans="1:31" hidden="1" x14ac:dyDescent="0.25">
      <c r="A648" t="s">
        <v>0</v>
      </c>
      <c r="B648">
        <v>34</v>
      </c>
      <c r="C648" t="s">
        <v>3</v>
      </c>
      <c r="D648" t="s">
        <v>6</v>
      </c>
      <c r="E648" t="s">
        <v>1</v>
      </c>
      <c r="F648" t="s">
        <v>2</v>
      </c>
      <c r="G648">
        <v>80.81</v>
      </c>
      <c r="H648">
        <v>33.200000000000003</v>
      </c>
      <c r="K648">
        <v>0</v>
      </c>
      <c r="L648">
        <v>0</v>
      </c>
      <c r="M648">
        <f t="shared" si="180"/>
        <v>1</v>
      </c>
      <c r="N648">
        <f t="shared" si="181"/>
        <v>1</v>
      </c>
      <c r="O648">
        <f t="shared" si="182"/>
        <v>0</v>
      </c>
      <c r="P648">
        <f t="shared" si="183"/>
        <v>0</v>
      </c>
      <c r="Q648">
        <f t="shared" si="184"/>
        <v>0</v>
      </c>
      <c r="R648">
        <f t="shared" si="185"/>
        <v>1</v>
      </c>
      <c r="S648">
        <f t="shared" si="186"/>
        <v>0</v>
      </c>
      <c r="T648">
        <f t="shared" si="187"/>
        <v>0</v>
      </c>
      <c r="U648">
        <f t="shared" si="188"/>
        <v>1</v>
      </c>
      <c r="V648" s="2">
        <f t="shared" si="189"/>
        <v>0.24281251083761912</v>
      </c>
      <c r="W648" s="2">
        <f t="shared" si="190"/>
        <v>0.65337676604582784</v>
      </c>
      <c r="X648">
        <f t="shared" si="191"/>
        <v>0.10121700052042518</v>
      </c>
      <c r="Y648">
        <v>0</v>
      </c>
      <c r="Z648" s="2">
        <f t="shared" si="192"/>
        <v>-1.939761939577302</v>
      </c>
      <c r="AA648" s="2">
        <f t="shared" si="193"/>
        <v>0.14373816407310361</v>
      </c>
      <c r="AB648" s="2">
        <f t="shared" si="194"/>
        <v>0.12567401227674377</v>
      </c>
      <c r="AC648" s="1">
        <f t="shared" si="197"/>
        <v>0.8743259877232562</v>
      </c>
      <c r="AD648">
        <f t="shared" si="195"/>
        <v>-0.13430198920266467</v>
      </c>
      <c r="AE648">
        <f t="shared" si="196"/>
        <v>1</v>
      </c>
    </row>
    <row r="649" spans="1:31" hidden="1" x14ac:dyDescent="0.25">
      <c r="A649" t="s">
        <v>0</v>
      </c>
      <c r="B649">
        <v>26</v>
      </c>
      <c r="C649" t="s">
        <v>5</v>
      </c>
      <c r="D649" t="s">
        <v>8</v>
      </c>
      <c r="E649" t="s">
        <v>1</v>
      </c>
      <c r="F649" t="s">
        <v>2</v>
      </c>
      <c r="G649">
        <v>120.31</v>
      </c>
      <c r="H649">
        <v>22.3</v>
      </c>
      <c r="K649">
        <v>0</v>
      </c>
      <c r="L649">
        <v>0</v>
      </c>
      <c r="M649">
        <f t="shared" si="180"/>
        <v>1</v>
      </c>
      <c r="N649">
        <f t="shared" si="181"/>
        <v>1</v>
      </c>
      <c r="O649">
        <f t="shared" si="182"/>
        <v>0</v>
      </c>
      <c r="P649">
        <f t="shared" si="183"/>
        <v>0</v>
      </c>
      <c r="Q649">
        <f t="shared" si="184"/>
        <v>0</v>
      </c>
      <c r="R649">
        <f t="shared" si="185"/>
        <v>0</v>
      </c>
      <c r="S649">
        <f t="shared" si="186"/>
        <v>0</v>
      </c>
      <c r="T649">
        <f t="shared" si="187"/>
        <v>1</v>
      </c>
      <c r="U649">
        <f t="shared" si="188"/>
        <v>0</v>
      </c>
      <c r="V649" s="2">
        <f t="shared" si="189"/>
        <v>0.50655470890994847</v>
      </c>
      <c r="W649" s="2">
        <f t="shared" si="190"/>
        <v>0.13293780366851418</v>
      </c>
      <c r="X649">
        <f t="shared" si="191"/>
        <v>4.456404949661049E-2</v>
      </c>
      <c r="Y649">
        <v>0</v>
      </c>
      <c r="Z649" s="2">
        <f t="shared" si="192"/>
        <v>-1.939761939577302</v>
      </c>
      <c r="AA649" s="2">
        <f t="shared" si="193"/>
        <v>0.14373816407310361</v>
      </c>
      <c r="AB649" s="2">
        <f t="shared" si="194"/>
        <v>0.12567401227674377</v>
      </c>
      <c r="AC649" s="1">
        <f t="shared" si="197"/>
        <v>0.8743259877232562</v>
      </c>
      <c r="AD649">
        <f t="shared" si="195"/>
        <v>-0.13430198920266467</v>
      </c>
      <c r="AE649">
        <f t="shared" si="196"/>
        <v>1</v>
      </c>
    </row>
    <row r="650" spans="1:31" hidden="1" x14ac:dyDescent="0.25">
      <c r="A650" t="s">
        <v>7</v>
      </c>
      <c r="B650">
        <v>39</v>
      </c>
      <c r="C650" t="s">
        <v>5</v>
      </c>
      <c r="D650" t="s">
        <v>6</v>
      </c>
      <c r="E650" t="s">
        <v>1</v>
      </c>
      <c r="F650" t="s">
        <v>2</v>
      </c>
      <c r="G650">
        <v>83.51</v>
      </c>
      <c r="H650">
        <v>26.4</v>
      </c>
      <c r="K650">
        <v>0</v>
      </c>
      <c r="L650">
        <v>0</v>
      </c>
      <c r="M650">
        <f t="shared" si="180"/>
        <v>1</v>
      </c>
      <c r="N650">
        <f t="shared" si="181"/>
        <v>1</v>
      </c>
      <c r="O650">
        <f t="shared" si="182"/>
        <v>0</v>
      </c>
      <c r="P650">
        <f t="shared" si="183"/>
        <v>0</v>
      </c>
      <c r="Q650">
        <f t="shared" si="184"/>
        <v>0</v>
      </c>
      <c r="R650">
        <f t="shared" si="185"/>
        <v>0</v>
      </c>
      <c r="S650">
        <f t="shared" si="186"/>
        <v>0</v>
      </c>
      <c r="T650">
        <f t="shared" si="187"/>
        <v>0</v>
      </c>
      <c r="U650">
        <f t="shared" si="188"/>
        <v>1</v>
      </c>
      <c r="V650" s="2">
        <f t="shared" si="189"/>
        <v>0.25833128836415942</v>
      </c>
      <c r="W650" s="2">
        <f t="shared" si="190"/>
        <v>0.29262455956238026</v>
      </c>
      <c r="X650">
        <f t="shared" si="191"/>
        <v>0.15653696901982836</v>
      </c>
      <c r="Y650">
        <v>0</v>
      </c>
      <c r="Z650" s="2">
        <f t="shared" si="192"/>
        <v>-1.939761939577302</v>
      </c>
      <c r="AA650" s="2">
        <f t="shared" si="193"/>
        <v>0.14373816407310361</v>
      </c>
      <c r="AB650" s="2">
        <f t="shared" si="194"/>
        <v>0.12567401227674377</v>
      </c>
      <c r="AC650" s="1">
        <f t="shared" si="197"/>
        <v>0.8743259877232562</v>
      </c>
      <c r="AD650">
        <f t="shared" si="195"/>
        <v>-0.13430198920266467</v>
      </c>
      <c r="AE650">
        <f t="shared" si="196"/>
        <v>1</v>
      </c>
    </row>
    <row r="651" spans="1:31" hidden="1" x14ac:dyDescent="0.25">
      <c r="A651" t="s">
        <v>0</v>
      </c>
      <c r="B651">
        <v>38</v>
      </c>
      <c r="C651" t="s">
        <v>3</v>
      </c>
      <c r="D651" t="s">
        <v>6</v>
      </c>
      <c r="E651" t="s">
        <v>10</v>
      </c>
      <c r="F651" t="s">
        <v>9</v>
      </c>
      <c r="G651">
        <v>74.09</v>
      </c>
      <c r="H651">
        <v>39.6</v>
      </c>
      <c r="K651">
        <v>0</v>
      </c>
      <c r="L651">
        <v>0</v>
      </c>
      <c r="M651">
        <f t="shared" si="180"/>
        <v>0</v>
      </c>
      <c r="N651">
        <f t="shared" si="181"/>
        <v>0</v>
      </c>
      <c r="O651">
        <f t="shared" si="182"/>
        <v>1</v>
      </c>
      <c r="P651">
        <f t="shared" si="183"/>
        <v>0</v>
      </c>
      <c r="Q651">
        <f t="shared" si="184"/>
        <v>0</v>
      </c>
      <c r="R651">
        <f t="shared" si="185"/>
        <v>1</v>
      </c>
      <c r="S651">
        <f t="shared" si="186"/>
        <v>0</v>
      </c>
      <c r="T651">
        <f t="shared" si="187"/>
        <v>0</v>
      </c>
      <c r="U651">
        <f t="shared" si="188"/>
        <v>1</v>
      </c>
      <c r="V651" s="2">
        <f t="shared" si="189"/>
        <v>0.20647708800899306</v>
      </c>
      <c r="W651" s="2">
        <f t="shared" si="190"/>
        <v>0.89961041609222125</v>
      </c>
      <c r="X651">
        <f t="shared" si="191"/>
        <v>0.14412603966183052</v>
      </c>
      <c r="Y651">
        <v>0</v>
      </c>
      <c r="Z651" s="2">
        <f t="shared" si="192"/>
        <v>2.6795768244460687</v>
      </c>
      <c r="AA651" s="2">
        <f t="shared" si="193"/>
        <v>14.578922546693356</v>
      </c>
      <c r="AB651" s="2">
        <f t="shared" si="194"/>
        <v>0.93581070853887449</v>
      </c>
      <c r="AC651" s="1">
        <f t="shared" si="197"/>
        <v>6.4189291461125508E-2</v>
      </c>
      <c r="AD651">
        <f t="shared" si="195"/>
        <v>-2.745918881869776</v>
      </c>
      <c r="AE651">
        <f t="shared" si="196"/>
        <v>0</v>
      </c>
    </row>
    <row r="652" spans="1:31" hidden="1" x14ac:dyDescent="0.25">
      <c r="A652" t="s">
        <v>7</v>
      </c>
      <c r="B652">
        <v>20</v>
      </c>
      <c r="C652" t="s">
        <v>3</v>
      </c>
      <c r="D652" t="s">
        <v>6</v>
      </c>
      <c r="E652" t="s">
        <v>10</v>
      </c>
      <c r="F652" t="s">
        <v>2</v>
      </c>
      <c r="G652">
        <v>91.6</v>
      </c>
      <c r="H652">
        <v>28.1</v>
      </c>
      <c r="K652">
        <v>0</v>
      </c>
      <c r="L652">
        <v>0</v>
      </c>
      <c r="M652">
        <f t="shared" si="180"/>
        <v>0</v>
      </c>
      <c r="N652">
        <f t="shared" si="181"/>
        <v>1</v>
      </c>
      <c r="O652">
        <f t="shared" si="182"/>
        <v>0</v>
      </c>
      <c r="P652">
        <f t="shared" si="183"/>
        <v>0</v>
      </c>
      <c r="Q652">
        <f t="shared" si="184"/>
        <v>0</v>
      </c>
      <c r="R652">
        <f t="shared" si="185"/>
        <v>1</v>
      </c>
      <c r="S652">
        <f t="shared" si="186"/>
        <v>0</v>
      </c>
      <c r="T652">
        <f t="shared" si="187"/>
        <v>0</v>
      </c>
      <c r="U652">
        <f t="shared" si="188"/>
        <v>1</v>
      </c>
      <c r="V652" s="2">
        <f t="shared" si="189"/>
        <v>0.30772036466910646</v>
      </c>
      <c r="W652" s="2">
        <f t="shared" si="190"/>
        <v>0.37801934873067183</v>
      </c>
      <c r="X652">
        <f t="shared" si="191"/>
        <v>2.1741500107124563E-2</v>
      </c>
      <c r="Y652">
        <v>0</v>
      </c>
      <c r="Z652" s="2">
        <f t="shared" si="192"/>
        <v>-4.7581995621548421</v>
      </c>
      <c r="AA652" s="2">
        <f t="shared" si="193"/>
        <v>8.5810451361985392E-3</v>
      </c>
      <c r="AB652" s="2">
        <f t="shared" si="194"/>
        <v>8.5080372842419993E-3</v>
      </c>
      <c r="AC652" s="1">
        <f t="shared" si="197"/>
        <v>0.99149196271575801</v>
      </c>
      <c r="AD652">
        <f t="shared" si="195"/>
        <v>-8.5444372419717363E-3</v>
      </c>
      <c r="AE652">
        <f t="shared" si="196"/>
        <v>1</v>
      </c>
    </row>
    <row r="653" spans="1:31" hidden="1" x14ac:dyDescent="0.25">
      <c r="A653" t="s">
        <v>7</v>
      </c>
      <c r="B653">
        <v>17</v>
      </c>
      <c r="C653" t="s">
        <v>3</v>
      </c>
      <c r="D653" t="s">
        <v>6</v>
      </c>
      <c r="E653" t="s">
        <v>10</v>
      </c>
      <c r="F653" t="s">
        <v>2</v>
      </c>
      <c r="G653">
        <v>87.52</v>
      </c>
      <c r="H653">
        <v>39.200000000000003</v>
      </c>
      <c r="K653">
        <v>0</v>
      </c>
      <c r="L653">
        <v>0</v>
      </c>
      <c r="M653">
        <f t="shared" si="180"/>
        <v>0</v>
      </c>
      <c r="N653">
        <f t="shared" si="181"/>
        <v>1</v>
      </c>
      <c r="O653">
        <f t="shared" si="182"/>
        <v>0</v>
      </c>
      <c r="P653">
        <f t="shared" si="183"/>
        <v>0</v>
      </c>
      <c r="Q653">
        <f t="shared" si="184"/>
        <v>0</v>
      </c>
      <c r="R653">
        <f t="shared" si="185"/>
        <v>1</v>
      </c>
      <c r="S653">
        <f t="shared" si="186"/>
        <v>0</v>
      </c>
      <c r="T653">
        <f t="shared" si="187"/>
        <v>0</v>
      </c>
      <c r="U653">
        <f t="shared" si="188"/>
        <v>1</v>
      </c>
      <c r="V653" s="2">
        <f t="shared" si="189"/>
        <v>0.28229310024017762</v>
      </c>
      <c r="W653" s="2">
        <f t="shared" si="190"/>
        <v>0.88952949579358687</v>
      </c>
      <c r="X653">
        <f t="shared" si="191"/>
        <v>1.4682431294046878E-2</v>
      </c>
      <c r="Y653">
        <v>0</v>
      </c>
      <c r="Z653" s="2">
        <f t="shared" si="192"/>
        <v>-4.7581995621548421</v>
      </c>
      <c r="AA653" s="2">
        <f t="shared" si="193"/>
        <v>8.5810451361985392E-3</v>
      </c>
      <c r="AB653" s="2">
        <f t="shared" si="194"/>
        <v>8.5080372842419993E-3</v>
      </c>
      <c r="AC653" s="1">
        <f t="shared" si="197"/>
        <v>0.99149196271575801</v>
      </c>
      <c r="AD653">
        <f t="shared" si="195"/>
        <v>-8.5444372419717363E-3</v>
      </c>
      <c r="AE653">
        <f t="shared" si="196"/>
        <v>1</v>
      </c>
    </row>
    <row r="654" spans="1:31" hidden="1" x14ac:dyDescent="0.25">
      <c r="A654" t="s">
        <v>0</v>
      </c>
      <c r="B654">
        <v>60</v>
      </c>
      <c r="C654" t="s">
        <v>5</v>
      </c>
      <c r="D654" t="s">
        <v>6</v>
      </c>
      <c r="E654" t="s">
        <v>1</v>
      </c>
      <c r="F654" t="s">
        <v>2</v>
      </c>
      <c r="G654">
        <v>213.37</v>
      </c>
      <c r="H654">
        <v>36</v>
      </c>
      <c r="K654">
        <v>1</v>
      </c>
      <c r="L654">
        <v>0</v>
      </c>
      <c r="M654">
        <f t="shared" si="180"/>
        <v>1</v>
      </c>
      <c r="N654">
        <f t="shared" si="181"/>
        <v>1</v>
      </c>
      <c r="O654">
        <f t="shared" si="182"/>
        <v>0</v>
      </c>
      <c r="P654">
        <f t="shared" si="183"/>
        <v>0</v>
      </c>
      <c r="Q654">
        <f t="shared" si="184"/>
        <v>0</v>
      </c>
      <c r="R654">
        <f t="shared" si="185"/>
        <v>0</v>
      </c>
      <c r="S654">
        <f t="shared" si="186"/>
        <v>0</v>
      </c>
      <c r="T654">
        <f t="shared" si="187"/>
        <v>0</v>
      </c>
      <c r="U654">
        <f t="shared" si="188"/>
        <v>1</v>
      </c>
      <c r="V654" s="2">
        <f t="shared" si="189"/>
        <v>0.95523738715327178</v>
      </c>
      <c r="W654" s="2">
        <f t="shared" si="190"/>
        <v>0.78277190049427481</v>
      </c>
      <c r="X654">
        <f t="shared" si="191"/>
        <v>0.5429214533552954</v>
      </c>
      <c r="Y654">
        <v>0</v>
      </c>
      <c r="Z654" s="2">
        <f t="shared" si="192"/>
        <v>2.6566440471516333</v>
      </c>
      <c r="AA654" s="2">
        <f t="shared" si="193"/>
        <v>14.248391841976588</v>
      </c>
      <c r="AB654" s="2">
        <f t="shared" si="194"/>
        <v>0.9344193138290724</v>
      </c>
      <c r="AC654" s="1">
        <f t="shared" si="197"/>
        <v>6.5580686170927605E-2</v>
      </c>
      <c r="AD654">
        <f t="shared" si="195"/>
        <v>-2.7244740445077227</v>
      </c>
      <c r="AE654">
        <f t="shared" si="196"/>
        <v>0</v>
      </c>
    </row>
    <row r="655" spans="1:31" hidden="1" x14ac:dyDescent="0.25">
      <c r="A655" t="s">
        <v>7</v>
      </c>
      <c r="B655">
        <v>75</v>
      </c>
      <c r="C655" t="s">
        <v>5</v>
      </c>
      <c r="D655" t="s">
        <v>6</v>
      </c>
      <c r="E655" t="s">
        <v>1</v>
      </c>
      <c r="F655" t="s">
        <v>9</v>
      </c>
      <c r="G655">
        <v>75.39</v>
      </c>
      <c r="H655">
        <v>37.799999999999997</v>
      </c>
      <c r="K655">
        <v>0</v>
      </c>
      <c r="L655">
        <v>0</v>
      </c>
      <c r="M655">
        <f t="shared" si="180"/>
        <v>1</v>
      </c>
      <c r="N655">
        <f t="shared" si="181"/>
        <v>0</v>
      </c>
      <c r="O655">
        <f t="shared" si="182"/>
        <v>1</v>
      </c>
      <c r="P655">
        <f t="shared" si="183"/>
        <v>0</v>
      </c>
      <c r="Q655">
        <f t="shared" si="184"/>
        <v>0</v>
      </c>
      <c r="R655">
        <f t="shared" si="185"/>
        <v>0</v>
      </c>
      <c r="S655">
        <f t="shared" si="186"/>
        <v>0</v>
      </c>
      <c r="T655">
        <f t="shared" si="187"/>
        <v>0</v>
      </c>
      <c r="U655">
        <f t="shared" si="188"/>
        <v>1</v>
      </c>
      <c r="V655" s="2">
        <f t="shared" si="189"/>
        <v>0.21324374758999781</v>
      </c>
      <c r="W655" s="2">
        <f t="shared" si="190"/>
        <v>0.84860338168011717</v>
      </c>
      <c r="X655">
        <f t="shared" si="191"/>
        <v>0.8173627710966016</v>
      </c>
      <c r="Y655">
        <v>0</v>
      </c>
      <c r="Z655" s="2">
        <f t="shared" si="192"/>
        <v>5.4980144470236079</v>
      </c>
      <c r="AA655" s="2">
        <f t="shared" si="193"/>
        <v>244.20656548999563</v>
      </c>
      <c r="AB655" s="2">
        <f t="shared" si="194"/>
        <v>0.9959218057721998</v>
      </c>
      <c r="AC655" s="1">
        <f t="shared" si="197"/>
        <v>4.0781942278002026E-3</v>
      </c>
      <c r="AD655">
        <f t="shared" si="195"/>
        <v>-5.5021009797639122</v>
      </c>
      <c r="AE655">
        <f t="shared" si="196"/>
        <v>0</v>
      </c>
    </row>
    <row r="656" spans="1:31" hidden="1" x14ac:dyDescent="0.25">
      <c r="A656" t="s">
        <v>7</v>
      </c>
      <c r="B656">
        <v>31</v>
      </c>
      <c r="C656" t="s">
        <v>5</v>
      </c>
      <c r="D656" t="s">
        <v>8</v>
      </c>
      <c r="E656" t="s">
        <v>1</v>
      </c>
      <c r="F656" t="s">
        <v>2</v>
      </c>
      <c r="G656">
        <v>122.41</v>
      </c>
      <c r="H656">
        <v>40.299999999999997</v>
      </c>
      <c r="K656">
        <v>0</v>
      </c>
      <c r="L656">
        <v>0</v>
      </c>
      <c r="M656">
        <f t="shared" si="180"/>
        <v>1</v>
      </c>
      <c r="N656">
        <f t="shared" si="181"/>
        <v>1</v>
      </c>
      <c r="O656">
        <f t="shared" si="182"/>
        <v>0</v>
      </c>
      <c r="P656">
        <f t="shared" si="183"/>
        <v>0</v>
      </c>
      <c r="Q656">
        <f t="shared" si="184"/>
        <v>0</v>
      </c>
      <c r="R656">
        <f t="shared" si="185"/>
        <v>0</v>
      </c>
      <c r="S656">
        <f t="shared" si="186"/>
        <v>0</v>
      </c>
      <c r="T656">
        <f t="shared" si="187"/>
        <v>1</v>
      </c>
      <c r="U656">
        <f t="shared" si="188"/>
        <v>0</v>
      </c>
      <c r="V656" s="2">
        <f t="shared" si="189"/>
        <v>0.52168192221808174</v>
      </c>
      <c r="W656" s="2">
        <f t="shared" si="190"/>
        <v>0.91560756765960838</v>
      </c>
      <c r="X656">
        <f t="shared" si="191"/>
        <v>7.5763249410463473E-2</v>
      </c>
      <c r="Y656">
        <v>0</v>
      </c>
      <c r="Z656" s="2">
        <f t="shared" si="192"/>
        <v>-1.939761939577302</v>
      </c>
      <c r="AA656" s="2">
        <f t="shared" si="193"/>
        <v>0.14373816407310361</v>
      </c>
      <c r="AB656" s="2">
        <f t="shared" si="194"/>
        <v>0.12567401227674377</v>
      </c>
      <c r="AC656" s="1">
        <f t="shared" si="197"/>
        <v>0.8743259877232562</v>
      </c>
      <c r="AD656">
        <f t="shared" si="195"/>
        <v>-0.13430198920266467</v>
      </c>
      <c r="AE656">
        <f t="shared" si="196"/>
        <v>1</v>
      </c>
    </row>
    <row r="657" spans="1:31" hidden="1" x14ac:dyDescent="0.25">
      <c r="A657" t="s">
        <v>0</v>
      </c>
      <c r="B657">
        <v>58</v>
      </c>
      <c r="C657" t="s">
        <v>5</v>
      </c>
      <c r="D657" t="s">
        <v>4</v>
      </c>
      <c r="E657" t="s">
        <v>1</v>
      </c>
      <c r="F657" t="s">
        <v>2</v>
      </c>
      <c r="G657">
        <v>223.36</v>
      </c>
      <c r="H657">
        <v>41.5</v>
      </c>
      <c r="K657">
        <v>1</v>
      </c>
      <c r="L657">
        <v>0</v>
      </c>
      <c r="M657">
        <f t="shared" si="180"/>
        <v>1</v>
      </c>
      <c r="N657">
        <f t="shared" si="181"/>
        <v>1</v>
      </c>
      <c r="O657">
        <f t="shared" si="182"/>
        <v>0</v>
      </c>
      <c r="P657">
        <f t="shared" si="183"/>
        <v>0</v>
      </c>
      <c r="Q657">
        <f t="shared" si="184"/>
        <v>0</v>
      </c>
      <c r="R657">
        <f t="shared" si="185"/>
        <v>0</v>
      </c>
      <c r="S657">
        <f t="shared" si="186"/>
        <v>1</v>
      </c>
      <c r="T657">
        <f t="shared" si="187"/>
        <v>0</v>
      </c>
      <c r="U657">
        <f t="shared" si="188"/>
        <v>0</v>
      </c>
      <c r="V657" s="2">
        <f t="shared" si="189"/>
        <v>0.9698377340044283</v>
      </c>
      <c r="W657" s="2">
        <f t="shared" si="190"/>
        <v>0.93846734373705165</v>
      </c>
      <c r="X657">
        <f t="shared" si="191"/>
        <v>0.50058033169101179</v>
      </c>
      <c r="Y657">
        <v>0</v>
      </c>
      <c r="Z657" s="2">
        <f t="shared" si="192"/>
        <v>2.6566440471516333</v>
      </c>
      <c r="AA657" s="2">
        <f t="shared" si="193"/>
        <v>14.248391841976588</v>
      </c>
      <c r="AB657" s="2">
        <f t="shared" si="194"/>
        <v>0.9344193138290724</v>
      </c>
      <c r="AC657" s="1">
        <f t="shared" si="197"/>
        <v>6.5580686170927605E-2</v>
      </c>
      <c r="AD657">
        <f t="shared" si="195"/>
        <v>-2.7244740445077227</v>
      </c>
      <c r="AE657">
        <f t="shared" si="196"/>
        <v>0</v>
      </c>
    </row>
    <row r="658" spans="1:31" hidden="1" x14ac:dyDescent="0.25">
      <c r="A658" t="s">
        <v>7</v>
      </c>
      <c r="B658">
        <v>13</v>
      </c>
      <c r="C658" t="s">
        <v>3</v>
      </c>
      <c r="D658" t="s">
        <v>6</v>
      </c>
      <c r="E658" t="s">
        <v>10</v>
      </c>
      <c r="F658" t="s">
        <v>12</v>
      </c>
      <c r="G658">
        <v>70.16</v>
      </c>
      <c r="H658">
        <v>21.2</v>
      </c>
      <c r="K658">
        <v>0</v>
      </c>
      <c r="L658">
        <v>0</v>
      </c>
      <c r="M658">
        <f t="shared" si="180"/>
        <v>0</v>
      </c>
      <c r="N658">
        <f t="shared" si="181"/>
        <v>0</v>
      </c>
      <c r="O658">
        <f t="shared" si="182"/>
        <v>0</v>
      </c>
      <c r="P658">
        <f t="shared" si="183"/>
        <v>0</v>
      </c>
      <c r="Q658">
        <f t="shared" si="184"/>
        <v>1</v>
      </c>
      <c r="R658">
        <f t="shared" si="185"/>
        <v>1</v>
      </c>
      <c r="S658">
        <f t="shared" si="186"/>
        <v>0</v>
      </c>
      <c r="T658">
        <f t="shared" si="187"/>
        <v>0</v>
      </c>
      <c r="U658">
        <f t="shared" si="188"/>
        <v>1</v>
      </c>
      <c r="V658" s="2">
        <f t="shared" si="189"/>
        <v>0.18680916689639443</v>
      </c>
      <c r="W658" s="2">
        <f t="shared" si="190"/>
        <v>0.10298946995887281</v>
      </c>
      <c r="X658">
        <f t="shared" si="191"/>
        <v>8.3958526500775184E-3</v>
      </c>
      <c r="Y658">
        <v>0</v>
      </c>
      <c r="Z658" s="2">
        <f t="shared" si="192"/>
        <v>-4.3776583045064745</v>
      </c>
      <c r="AA658" s="2">
        <f t="shared" si="193"/>
        <v>1.2554723565372362E-2</v>
      </c>
      <c r="AB658" s="2">
        <f t="shared" si="194"/>
        <v>1.2399056834345808E-2</v>
      </c>
      <c r="AC658" s="1">
        <f t="shared" si="197"/>
        <v>0.98760094316565417</v>
      </c>
      <c r="AD658">
        <f t="shared" si="195"/>
        <v>-1.2476566503818363E-2</v>
      </c>
      <c r="AE658">
        <f t="shared" si="196"/>
        <v>1</v>
      </c>
    </row>
    <row r="659" spans="1:31" hidden="1" x14ac:dyDescent="0.25">
      <c r="A659" t="s">
        <v>7</v>
      </c>
      <c r="B659">
        <v>52</v>
      </c>
      <c r="C659" t="s">
        <v>3</v>
      </c>
      <c r="D659" t="s">
        <v>8</v>
      </c>
      <c r="E659" t="s">
        <v>1</v>
      </c>
      <c r="F659" t="s">
        <v>11</v>
      </c>
      <c r="G659">
        <v>80.88</v>
      </c>
      <c r="H659">
        <v>23.8</v>
      </c>
      <c r="K659">
        <v>0</v>
      </c>
      <c r="L659">
        <v>0</v>
      </c>
      <c r="M659">
        <f t="shared" si="180"/>
        <v>1</v>
      </c>
      <c r="N659">
        <f t="shared" si="181"/>
        <v>0</v>
      </c>
      <c r="O659">
        <f t="shared" si="182"/>
        <v>0</v>
      </c>
      <c r="P659">
        <f t="shared" si="183"/>
        <v>1</v>
      </c>
      <c r="Q659">
        <f t="shared" si="184"/>
        <v>0</v>
      </c>
      <c r="R659">
        <f t="shared" si="185"/>
        <v>1</v>
      </c>
      <c r="S659">
        <f t="shared" si="186"/>
        <v>0</v>
      </c>
      <c r="T659">
        <f t="shared" si="187"/>
        <v>1</v>
      </c>
      <c r="U659">
        <f t="shared" si="188"/>
        <v>0</v>
      </c>
      <c r="V659" s="2">
        <f t="shared" si="189"/>
        <v>0.2432083777241163</v>
      </c>
      <c r="W659" s="2">
        <f t="shared" si="190"/>
        <v>0.18267529920011047</v>
      </c>
      <c r="X659">
        <f t="shared" si="191"/>
        <v>0.3754052279889119</v>
      </c>
      <c r="Y659">
        <v>0</v>
      </c>
      <c r="Z659" s="2">
        <f t="shared" si="192"/>
        <v>-3.1182243778358698</v>
      </c>
      <c r="AA659" s="2">
        <f t="shared" si="193"/>
        <v>4.4235644517975327E-2</v>
      </c>
      <c r="AB659" s="2">
        <f t="shared" si="194"/>
        <v>4.2361745406990718E-2</v>
      </c>
      <c r="AC659" s="1">
        <f t="shared" si="197"/>
        <v>0.95763825459300933</v>
      </c>
      <c r="AD659">
        <f t="shared" si="195"/>
        <v>-4.3285177130891743E-2</v>
      </c>
      <c r="AE659">
        <f t="shared" si="196"/>
        <v>1</v>
      </c>
    </row>
    <row r="660" spans="1:31" hidden="1" x14ac:dyDescent="0.25">
      <c r="A660" t="s">
        <v>7</v>
      </c>
      <c r="B660">
        <v>78</v>
      </c>
      <c r="C660" t="s">
        <v>3</v>
      </c>
      <c r="D660" t="s">
        <v>6</v>
      </c>
      <c r="E660" t="s">
        <v>1</v>
      </c>
      <c r="F660" t="s">
        <v>11</v>
      </c>
      <c r="G660">
        <v>70.209999999999994</v>
      </c>
      <c r="H660">
        <v>24.8</v>
      </c>
      <c r="K660">
        <v>0</v>
      </c>
      <c r="L660">
        <v>1</v>
      </c>
      <c r="M660">
        <f t="shared" si="180"/>
        <v>1</v>
      </c>
      <c r="N660">
        <f t="shared" si="181"/>
        <v>0</v>
      </c>
      <c r="O660">
        <f t="shared" si="182"/>
        <v>0</v>
      </c>
      <c r="P660">
        <f t="shared" si="183"/>
        <v>1</v>
      </c>
      <c r="Q660">
        <f t="shared" si="184"/>
        <v>0</v>
      </c>
      <c r="R660">
        <f t="shared" si="185"/>
        <v>1</v>
      </c>
      <c r="S660">
        <f t="shared" si="186"/>
        <v>0</v>
      </c>
      <c r="T660">
        <f t="shared" si="187"/>
        <v>0</v>
      </c>
      <c r="U660">
        <f t="shared" si="188"/>
        <v>1</v>
      </c>
      <c r="V660" s="2">
        <f t="shared" si="189"/>
        <v>0.18705187803208559</v>
      </c>
      <c r="W660" s="2">
        <f t="shared" si="190"/>
        <v>0.22155445056320167</v>
      </c>
      <c r="X660">
        <f t="shared" si="191"/>
        <v>0.8565333521274392</v>
      </c>
      <c r="Y660">
        <v>0</v>
      </c>
      <c r="Z660" s="2">
        <f t="shared" si="192"/>
        <v>1.5821583059162809</v>
      </c>
      <c r="AA660" s="2">
        <f t="shared" si="193"/>
        <v>4.8654456071103187</v>
      </c>
      <c r="AB660" s="2">
        <f t="shared" si="194"/>
        <v>0.82950996957711765</v>
      </c>
      <c r="AC660" s="1">
        <f t="shared" si="197"/>
        <v>0.17049003042288235</v>
      </c>
      <c r="AD660">
        <f t="shared" si="195"/>
        <v>-1.7690784565612196</v>
      </c>
      <c r="AE660">
        <f t="shared" si="196"/>
        <v>0</v>
      </c>
    </row>
    <row r="661" spans="1:31" hidden="1" x14ac:dyDescent="0.25">
      <c r="A661" t="s">
        <v>7</v>
      </c>
      <c r="B661">
        <v>21</v>
      </c>
      <c r="C661" t="s">
        <v>5</v>
      </c>
      <c r="D661" t="s">
        <v>6</v>
      </c>
      <c r="E661" t="s">
        <v>1</v>
      </c>
      <c r="F661" t="s">
        <v>2</v>
      </c>
      <c r="G661">
        <v>101.37</v>
      </c>
      <c r="H661">
        <v>37.9</v>
      </c>
      <c r="K661">
        <v>0</v>
      </c>
      <c r="L661">
        <v>0</v>
      </c>
      <c r="M661">
        <f t="shared" si="180"/>
        <v>1</v>
      </c>
      <c r="N661">
        <f t="shared" si="181"/>
        <v>1</v>
      </c>
      <c r="O661">
        <f t="shared" si="182"/>
        <v>0</v>
      </c>
      <c r="P661">
        <f t="shared" si="183"/>
        <v>0</v>
      </c>
      <c r="Q661">
        <f t="shared" si="184"/>
        <v>0</v>
      </c>
      <c r="R661">
        <f t="shared" si="185"/>
        <v>0</v>
      </c>
      <c r="S661">
        <f t="shared" si="186"/>
        <v>0</v>
      </c>
      <c r="T661">
        <f t="shared" si="187"/>
        <v>0</v>
      </c>
      <c r="U661">
        <f t="shared" si="188"/>
        <v>1</v>
      </c>
      <c r="V661" s="2">
        <f t="shared" si="189"/>
        <v>0.37229128542138001</v>
      </c>
      <c r="W661" s="2">
        <f t="shared" si="190"/>
        <v>0.85182395506884367</v>
      </c>
      <c r="X661">
        <f t="shared" si="191"/>
        <v>2.4656833799990507E-2</v>
      </c>
      <c r="Y661">
        <v>0</v>
      </c>
      <c r="Z661" s="2">
        <f t="shared" si="192"/>
        <v>-1.939761939577302</v>
      </c>
      <c r="AA661" s="2">
        <f t="shared" si="193"/>
        <v>0.14373816407310361</v>
      </c>
      <c r="AB661" s="2">
        <f t="shared" si="194"/>
        <v>0.12567401227674377</v>
      </c>
      <c r="AC661" s="1">
        <f t="shared" si="197"/>
        <v>0.8743259877232562</v>
      </c>
      <c r="AD661">
        <f t="shared" si="195"/>
        <v>-0.13430198920266467</v>
      </c>
      <c r="AE661">
        <f t="shared" si="196"/>
        <v>1</v>
      </c>
    </row>
    <row r="662" spans="1:31" hidden="1" x14ac:dyDescent="0.25">
      <c r="A662" t="s">
        <v>7</v>
      </c>
      <c r="B662">
        <v>22</v>
      </c>
      <c r="C662" t="s">
        <v>5</v>
      </c>
      <c r="D662" t="s">
        <v>6</v>
      </c>
      <c r="E662" t="s">
        <v>1</v>
      </c>
      <c r="F662" t="s">
        <v>2</v>
      </c>
      <c r="G662">
        <v>105.22</v>
      </c>
      <c r="H662">
        <v>31.1</v>
      </c>
      <c r="K662">
        <v>0</v>
      </c>
      <c r="L662">
        <v>0</v>
      </c>
      <c r="M662">
        <f t="shared" si="180"/>
        <v>1</v>
      </c>
      <c r="N662">
        <f t="shared" si="181"/>
        <v>1</v>
      </c>
      <c r="O662">
        <f t="shared" si="182"/>
        <v>0</v>
      </c>
      <c r="P662">
        <f t="shared" si="183"/>
        <v>0</v>
      </c>
      <c r="Q662">
        <f t="shared" si="184"/>
        <v>0</v>
      </c>
      <c r="R662">
        <f t="shared" si="185"/>
        <v>0</v>
      </c>
      <c r="S662">
        <f t="shared" si="186"/>
        <v>0</v>
      </c>
      <c r="T662">
        <f t="shared" si="187"/>
        <v>0</v>
      </c>
      <c r="U662">
        <f t="shared" si="188"/>
        <v>1</v>
      </c>
      <c r="V662" s="2">
        <f t="shared" si="189"/>
        <v>0.39888806645328045</v>
      </c>
      <c r="W662" s="2">
        <f t="shared" si="190"/>
        <v>0.54145556803418027</v>
      </c>
      <c r="X662">
        <f t="shared" si="191"/>
        <v>2.789331530135674E-2</v>
      </c>
      <c r="Y662">
        <v>0</v>
      </c>
      <c r="Z662" s="2">
        <f t="shared" si="192"/>
        <v>-1.939761939577302</v>
      </c>
      <c r="AA662" s="2">
        <f t="shared" si="193"/>
        <v>0.14373816407310361</v>
      </c>
      <c r="AB662" s="2">
        <f t="shared" si="194"/>
        <v>0.12567401227674377</v>
      </c>
      <c r="AC662" s="1">
        <f t="shared" si="197"/>
        <v>0.8743259877232562</v>
      </c>
      <c r="AD662">
        <f t="shared" si="195"/>
        <v>-0.13430198920266467</v>
      </c>
      <c r="AE662">
        <f t="shared" si="196"/>
        <v>1</v>
      </c>
    </row>
    <row r="663" spans="1:31" hidden="1" x14ac:dyDescent="0.25">
      <c r="A663" t="s">
        <v>0</v>
      </c>
      <c r="B663">
        <v>64</v>
      </c>
      <c r="C663" t="s">
        <v>5</v>
      </c>
      <c r="D663" t="s">
        <v>6</v>
      </c>
      <c r="E663" t="s">
        <v>1</v>
      </c>
      <c r="F663" t="s">
        <v>9</v>
      </c>
      <c r="G663">
        <v>178.29</v>
      </c>
      <c r="H663">
        <v>36.1</v>
      </c>
      <c r="K663">
        <v>1</v>
      </c>
      <c r="L663">
        <v>0</v>
      </c>
      <c r="M663">
        <f t="shared" si="180"/>
        <v>1</v>
      </c>
      <c r="N663">
        <f t="shared" si="181"/>
        <v>0</v>
      </c>
      <c r="O663">
        <f t="shared" si="182"/>
        <v>1</v>
      </c>
      <c r="P663">
        <f t="shared" si="183"/>
        <v>0</v>
      </c>
      <c r="Q663">
        <f t="shared" si="184"/>
        <v>0</v>
      </c>
      <c r="R663">
        <f t="shared" si="185"/>
        <v>0</v>
      </c>
      <c r="S663">
        <f t="shared" si="186"/>
        <v>0</v>
      </c>
      <c r="T663">
        <f t="shared" si="187"/>
        <v>0</v>
      </c>
      <c r="U663">
        <f t="shared" si="188"/>
        <v>1</v>
      </c>
      <c r="V663" s="2">
        <f t="shared" si="189"/>
        <v>0.85634838820821924</v>
      </c>
      <c r="W663" s="2">
        <f t="shared" si="190"/>
        <v>0.78681398898796318</v>
      </c>
      <c r="X663">
        <f t="shared" si="191"/>
        <v>0.62569784851933707</v>
      </c>
      <c r="Y663">
        <v>0</v>
      </c>
      <c r="Z663" s="2">
        <f t="shared" si="192"/>
        <v>10.094420433752544</v>
      </c>
      <c r="AA663" s="2">
        <f t="shared" si="193"/>
        <v>24207.564204835118</v>
      </c>
      <c r="AB663" s="2">
        <f t="shared" si="194"/>
        <v>0.9999586923044449</v>
      </c>
      <c r="AC663" s="1">
        <f t="shared" si="197"/>
        <v>4.130769555510394E-5</v>
      </c>
      <c r="AD663">
        <f t="shared" si="195"/>
        <v>-10.094461742301769</v>
      </c>
      <c r="AE663">
        <f t="shared" si="196"/>
        <v>0</v>
      </c>
    </row>
    <row r="664" spans="1:31" hidden="1" x14ac:dyDescent="0.25">
      <c r="A664" t="s">
        <v>7</v>
      </c>
      <c r="B664">
        <v>64</v>
      </c>
      <c r="C664" t="s">
        <v>5</v>
      </c>
      <c r="D664" t="s">
        <v>8</v>
      </c>
      <c r="E664" t="s">
        <v>10</v>
      </c>
      <c r="F664" t="s">
        <v>11</v>
      </c>
      <c r="G664">
        <v>81.599999999999994</v>
      </c>
      <c r="H664">
        <v>36.299999999999997</v>
      </c>
      <c r="K664">
        <v>0</v>
      </c>
      <c r="L664">
        <v>0</v>
      </c>
      <c r="M664">
        <f t="shared" si="180"/>
        <v>0</v>
      </c>
      <c r="N664">
        <f t="shared" si="181"/>
        <v>0</v>
      </c>
      <c r="O664">
        <f t="shared" si="182"/>
        <v>0</v>
      </c>
      <c r="P664">
        <f t="shared" si="183"/>
        <v>1</v>
      </c>
      <c r="Q664">
        <f t="shared" si="184"/>
        <v>0</v>
      </c>
      <c r="R664">
        <f t="shared" si="185"/>
        <v>0</v>
      </c>
      <c r="S664">
        <f t="shared" si="186"/>
        <v>0</v>
      </c>
      <c r="T664">
        <f t="shared" si="187"/>
        <v>1</v>
      </c>
      <c r="U664">
        <f t="shared" si="188"/>
        <v>0</v>
      </c>
      <c r="V664" s="2">
        <f t="shared" si="189"/>
        <v>0.24730032790824796</v>
      </c>
      <c r="W664" s="2">
        <f t="shared" si="190"/>
        <v>0.79476526625034527</v>
      </c>
      <c r="X664">
        <f t="shared" si="191"/>
        <v>0.62569784851933707</v>
      </c>
      <c r="Y664">
        <v>0</v>
      </c>
      <c r="Z664" s="2">
        <f t="shared" si="192"/>
        <v>-5.9366620004134099</v>
      </c>
      <c r="AA664" s="2">
        <f t="shared" si="193"/>
        <v>2.6408300445838837E-3</v>
      </c>
      <c r="AB664" s="2">
        <f t="shared" si="194"/>
        <v>2.6338744298558588E-3</v>
      </c>
      <c r="AC664" s="1">
        <f t="shared" si="197"/>
        <v>0.99736612557014415</v>
      </c>
      <c r="AD664">
        <f t="shared" si="195"/>
        <v>-2.6373491798231084E-3</v>
      </c>
      <c r="AE664">
        <f t="shared" si="196"/>
        <v>1</v>
      </c>
    </row>
    <row r="665" spans="1:31" hidden="1" x14ac:dyDescent="0.25">
      <c r="A665" t="s">
        <v>0</v>
      </c>
      <c r="B665">
        <v>12</v>
      </c>
      <c r="C665" t="s">
        <v>3</v>
      </c>
      <c r="D665" t="s">
        <v>6</v>
      </c>
      <c r="E665" t="s">
        <v>10</v>
      </c>
      <c r="F665" t="s">
        <v>12</v>
      </c>
      <c r="G665">
        <v>86.86</v>
      </c>
      <c r="H665">
        <v>25.4</v>
      </c>
      <c r="K665">
        <v>0</v>
      </c>
      <c r="L665">
        <v>0</v>
      </c>
      <c r="M665">
        <f t="shared" si="180"/>
        <v>0</v>
      </c>
      <c r="N665">
        <f t="shared" si="181"/>
        <v>0</v>
      </c>
      <c r="O665">
        <f t="shared" si="182"/>
        <v>0</v>
      </c>
      <c r="P665">
        <f t="shared" si="183"/>
        <v>0</v>
      </c>
      <c r="Q665">
        <f t="shared" si="184"/>
        <v>1</v>
      </c>
      <c r="R665">
        <f t="shared" si="185"/>
        <v>1</v>
      </c>
      <c r="S665">
        <f t="shared" si="186"/>
        <v>0</v>
      </c>
      <c r="T665">
        <f t="shared" si="187"/>
        <v>0</v>
      </c>
      <c r="U665">
        <f t="shared" si="188"/>
        <v>1</v>
      </c>
      <c r="V665" s="2">
        <f t="shared" si="189"/>
        <v>0.2782768046231463</v>
      </c>
      <c r="W665" s="2">
        <f t="shared" si="190"/>
        <v>0.24698875519018015</v>
      </c>
      <c r="X665">
        <f t="shared" si="191"/>
        <v>7.2545035670917709E-3</v>
      </c>
      <c r="Y665">
        <v>0</v>
      </c>
      <c r="Z665" s="2">
        <f t="shared" si="192"/>
        <v>-4.3776583045064745</v>
      </c>
      <c r="AA665" s="2">
        <f t="shared" si="193"/>
        <v>1.2554723565372362E-2</v>
      </c>
      <c r="AB665" s="2">
        <f t="shared" si="194"/>
        <v>1.2399056834345808E-2</v>
      </c>
      <c r="AC665" s="1">
        <f t="shared" si="197"/>
        <v>0.98760094316565417</v>
      </c>
      <c r="AD665">
        <f t="shared" si="195"/>
        <v>-1.2476566503818363E-2</v>
      </c>
      <c r="AE665">
        <f t="shared" si="196"/>
        <v>1</v>
      </c>
    </row>
    <row r="666" spans="1:31" hidden="1" x14ac:dyDescent="0.25">
      <c r="A666" t="s">
        <v>7</v>
      </c>
      <c r="B666">
        <v>33</v>
      </c>
      <c r="C666" t="s">
        <v>5</v>
      </c>
      <c r="D666" t="s">
        <v>8</v>
      </c>
      <c r="E666" t="s">
        <v>1</v>
      </c>
      <c r="F666" t="s">
        <v>2</v>
      </c>
      <c r="G666">
        <v>71.16</v>
      </c>
      <c r="H666">
        <v>46.5</v>
      </c>
      <c r="K666">
        <v>0</v>
      </c>
      <c r="L666">
        <v>0</v>
      </c>
      <c r="M666">
        <f t="shared" si="180"/>
        <v>1</v>
      </c>
      <c r="N666">
        <f t="shared" si="181"/>
        <v>1</v>
      </c>
      <c r="O666">
        <f t="shared" si="182"/>
        <v>0</v>
      </c>
      <c r="P666">
        <f t="shared" si="183"/>
        <v>0</v>
      </c>
      <c r="Q666">
        <f t="shared" si="184"/>
        <v>0</v>
      </c>
      <c r="R666">
        <f t="shared" si="185"/>
        <v>0</v>
      </c>
      <c r="S666">
        <f t="shared" si="186"/>
        <v>0</v>
      </c>
      <c r="T666">
        <f t="shared" si="187"/>
        <v>1</v>
      </c>
      <c r="U666">
        <f t="shared" si="188"/>
        <v>0</v>
      </c>
      <c r="V666" s="2">
        <f t="shared" si="189"/>
        <v>0.1917003849191935</v>
      </c>
      <c r="W666" s="2">
        <f t="shared" si="190"/>
        <v>0.98723699305268364</v>
      </c>
      <c r="X666">
        <f t="shared" si="191"/>
        <v>9.2119032046787952E-2</v>
      </c>
      <c r="Y666">
        <v>0</v>
      </c>
      <c r="Z666" s="2">
        <f t="shared" si="192"/>
        <v>-1.939761939577302</v>
      </c>
      <c r="AA666" s="2">
        <f t="shared" si="193"/>
        <v>0.14373816407310361</v>
      </c>
      <c r="AB666" s="2">
        <f t="shared" si="194"/>
        <v>0.12567401227674377</v>
      </c>
      <c r="AC666" s="1">
        <f t="shared" si="197"/>
        <v>0.8743259877232562</v>
      </c>
      <c r="AD666">
        <f t="shared" si="195"/>
        <v>-0.13430198920266467</v>
      </c>
      <c r="AE666">
        <f t="shared" si="196"/>
        <v>1</v>
      </c>
    </row>
    <row r="667" spans="1:31" hidden="1" x14ac:dyDescent="0.25">
      <c r="A667" t="s">
        <v>7</v>
      </c>
      <c r="B667">
        <v>37</v>
      </c>
      <c r="C667" t="s">
        <v>3</v>
      </c>
      <c r="D667" t="s">
        <v>6</v>
      </c>
      <c r="E667" t="s">
        <v>1</v>
      </c>
      <c r="F667" t="s">
        <v>2</v>
      </c>
      <c r="G667">
        <v>203.81</v>
      </c>
      <c r="H667">
        <v>46.6</v>
      </c>
      <c r="K667">
        <v>0</v>
      </c>
      <c r="L667">
        <v>0</v>
      </c>
      <c r="M667">
        <f t="shared" si="180"/>
        <v>1</v>
      </c>
      <c r="N667">
        <f t="shared" si="181"/>
        <v>1</v>
      </c>
      <c r="O667">
        <f t="shared" si="182"/>
        <v>0</v>
      </c>
      <c r="P667">
        <f t="shared" si="183"/>
        <v>0</v>
      </c>
      <c r="Q667">
        <f t="shared" si="184"/>
        <v>0</v>
      </c>
      <c r="R667">
        <f t="shared" si="185"/>
        <v>1</v>
      </c>
      <c r="S667">
        <f t="shared" si="186"/>
        <v>0</v>
      </c>
      <c r="T667">
        <f t="shared" si="187"/>
        <v>0</v>
      </c>
      <c r="U667">
        <f t="shared" si="188"/>
        <v>1</v>
      </c>
      <c r="V667" s="2">
        <f t="shared" si="189"/>
        <v>0.93639169516499876</v>
      </c>
      <c r="W667" s="2">
        <f t="shared" si="190"/>
        <v>0.98768554966607491</v>
      </c>
      <c r="X667">
        <f t="shared" si="191"/>
        <v>0.13239632684412203</v>
      </c>
      <c r="Y667">
        <v>0</v>
      </c>
      <c r="Z667" s="2">
        <f t="shared" si="192"/>
        <v>-1.939761939577302</v>
      </c>
      <c r="AA667" s="2">
        <f t="shared" si="193"/>
        <v>0.14373816407310361</v>
      </c>
      <c r="AB667" s="2">
        <f t="shared" si="194"/>
        <v>0.12567401227674377</v>
      </c>
      <c r="AC667" s="1">
        <f t="shared" si="197"/>
        <v>0.8743259877232562</v>
      </c>
      <c r="AD667">
        <f t="shared" si="195"/>
        <v>-0.13430198920266467</v>
      </c>
      <c r="AE667">
        <f t="shared" si="196"/>
        <v>1</v>
      </c>
    </row>
    <row r="668" spans="1:31" hidden="1" x14ac:dyDescent="0.25">
      <c r="A668" t="s">
        <v>7</v>
      </c>
      <c r="B668">
        <v>22</v>
      </c>
      <c r="C668" t="s">
        <v>5</v>
      </c>
      <c r="D668" t="s">
        <v>6</v>
      </c>
      <c r="E668" t="s">
        <v>10</v>
      </c>
      <c r="F668" t="s">
        <v>2</v>
      </c>
      <c r="G668">
        <v>82</v>
      </c>
      <c r="H668">
        <v>26.4</v>
      </c>
      <c r="K668">
        <v>0</v>
      </c>
      <c r="L668">
        <v>0</v>
      </c>
      <c r="M668">
        <f t="shared" si="180"/>
        <v>0</v>
      </c>
      <c r="N668">
        <f t="shared" si="181"/>
        <v>1</v>
      </c>
      <c r="O668">
        <f t="shared" si="182"/>
        <v>0</v>
      </c>
      <c r="P668">
        <f t="shared" si="183"/>
        <v>0</v>
      </c>
      <c r="Q668">
        <f t="shared" si="184"/>
        <v>0</v>
      </c>
      <c r="R668">
        <f t="shared" si="185"/>
        <v>0</v>
      </c>
      <c r="S668">
        <f t="shared" si="186"/>
        <v>0</v>
      </c>
      <c r="T668">
        <f t="shared" si="187"/>
        <v>0</v>
      </c>
      <c r="U668">
        <f t="shared" si="188"/>
        <v>1</v>
      </c>
      <c r="V668" s="2">
        <f t="shared" si="189"/>
        <v>0.24958943812807377</v>
      </c>
      <c r="W668" s="2">
        <f t="shared" si="190"/>
        <v>0.29262455956238026</v>
      </c>
      <c r="X668">
        <f t="shared" si="191"/>
        <v>2.789331530135674E-2</v>
      </c>
      <c r="Y668">
        <v>0</v>
      </c>
      <c r="Z668" s="2">
        <f t="shared" si="192"/>
        <v>-4.7581995621548421</v>
      </c>
      <c r="AA668" s="2">
        <f t="shared" si="193"/>
        <v>8.5810451361985392E-3</v>
      </c>
      <c r="AB668" s="2">
        <f t="shared" si="194"/>
        <v>8.5080372842419993E-3</v>
      </c>
      <c r="AC668" s="1">
        <f t="shared" si="197"/>
        <v>0.99149196271575801</v>
      </c>
      <c r="AD668">
        <f t="shared" si="195"/>
        <v>-8.5444372419717363E-3</v>
      </c>
      <c r="AE668">
        <f t="shared" si="196"/>
        <v>1</v>
      </c>
    </row>
    <row r="669" spans="1:31" hidden="1" x14ac:dyDescent="0.25">
      <c r="A669" t="s">
        <v>7</v>
      </c>
      <c r="B669">
        <v>24</v>
      </c>
      <c r="C669" t="s">
        <v>3</v>
      </c>
      <c r="D669" t="s">
        <v>6</v>
      </c>
      <c r="E669" t="s">
        <v>10</v>
      </c>
      <c r="F669" t="s">
        <v>2</v>
      </c>
      <c r="G669">
        <v>97.55</v>
      </c>
      <c r="H669">
        <v>26.2</v>
      </c>
      <c r="K669">
        <v>0</v>
      </c>
      <c r="L669">
        <v>0</v>
      </c>
      <c r="M669">
        <f t="shared" si="180"/>
        <v>0</v>
      </c>
      <c r="N669">
        <f t="shared" si="181"/>
        <v>1</v>
      </c>
      <c r="O669">
        <f t="shared" si="182"/>
        <v>0</v>
      </c>
      <c r="P669">
        <f t="shared" si="183"/>
        <v>0</v>
      </c>
      <c r="Q669">
        <f t="shared" si="184"/>
        <v>0</v>
      </c>
      <c r="R669">
        <f t="shared" si="185"/>
        <v>1</v>
      </c>
      <c r="S669">
        <f t="shared" si="186"/>
        <v>0</v>
      </c>
      <c r="T669">
        <f t="shared" si="187"/>
        <v>0</v>
      </c>
      <c r="U669">
        <f t="shared" si="188"/>
        <v>1</v>
      </c>
      <c r="V669" s="2">
        <f t="shared" si="189"/>
        <v>0.34649028009121241</v>
      </c>
      <c r="W669" s="2">
        <f t="shared" si="190"/>
        <v>0.2831916557587888</v>
      </c>
      <c r="X669">
        <f t="shared" si="191"/>
        <v>3.5431305920433462E-2</v>
      </c>
      <c r="Y669">
        <v>0</v>
      </c>
      <c r="Z669" s="2">
        <f t="shared" si="192"/>
        <v>-4.7581995621548421</v>
      </c>
      <c r="AA669" s="2">
        <f t="shared" si="193"/>
        <v>8.5810451361985392E-3</v>
      </c>
      <c r="AB669" s="2">
        <f t="shared" si="194"/>
        <v>8.5080372842419993E-3</v>
      </c>
      <c r="AC669" s="1">
        <f t="shared" si="197"/>
        <v>0.99149196271575801</v>
      </c>
      <c r="AD669">
        <f t="shared" si="195"/>
        <v>-8.5444372419717363E-3</v>
      </c>
      <c r="AE669">
        <f t="shared" si="196"/>
        <v>1</v>
      </c>
    </row>
    <row r="670" spans="1:31" hidden="1" x14ac:dyDescent="0.25">
      <c r="A670" t="s">
        <v>7</v>
      </c>
      <c r="B670">
        <v>52</v>
      </c>
      <c r="C670" t="s">
        <v>3</v>
      </c>
      <c r="D670" t="s">
        <v>4</v>
      </c>
      <c r="E670" t="s">
        <v>1</v>
      </c>
      <c r="F670" t="s">
        <v>2</v>
      </c>
      <c r="G670">
        <v>73.73</v>
      </c>
      <c r="H670">
        <v>34.4</v>
      </c>
      <c r="K670">
        <v>0</v>
      </c>
      <c r="L670">
        <v>0</v>
      </c>
      <c r="M670">
        <f t="shared" si="180"/>
        <v>1</v>
      </c>
      <c r="N670">
        <f t="shared" si="181"/>
        <v>1</v>
      </c>
      <c r="O670">
        <f t="shared" si="182"/>
        <v>0</v>
      </c>
      <c r="P670">
        <f t="shared" si="183"/>
        <v>0</v>
      </c>
      <c r="Q670">
        <f t="shared" si="184"/>
        <v>0</v>
      </c>
      <c r="R670">
        <f t="shared" si="185"/>
        <v>1</v>
      </c>
      <c r="S670">
        <f t="shared" si="186"/>
        <v>1</v>
      </c>
      <c r="T670">
        <f t="shared" si="187"/>
        <v>0</v>
      </c>
      <c r="U670">
        <f t="shared" si="188"/>
        <v>0</v>
      </c>
      <c r="V670" s="2">
        <f t="shared" si="189"/>
        <v>0.20462597887702677</v>
      </c>
      <c r="W670" s="2">
        <f t="shared" si="190"/>
        <v>0.7123859482138849</v>
      </c>
      <c r="X670">
        <f t="shared" si="191"/>
        <v>0.3754052279889119</v>
      </c>
      <c r="Y670">
        <v>0</v>
      </c>
      <c r="Z670" s="2">
        <f t="shared" si="192"/>
        <v>-1.939761939577302</v>
      </c>
      <c r="AA670" s="2">
        <f t="shared" si="193"/>
        <v>0.14373816407310361</v>
      </c>
      <c r="AB670" s="2">
        <f t="shared" si="194"/>
        <v>0.12567401227674377</v>
      </c>
      <c r="AC670" s="1">
        <f t="shared" si="197"/>
        <v>0.8743259877232562</v>
      </c>
      <c r="AD670">
        <f t="shared" si="195"/>
        <v>-0.13430198920266467</v>
      </c>
      <c r="AE670">
        <f t="shared" si="196"/>
        <v>1</v>
      </c>
    </row>
    <row r="671" spans="1:31" hidden="1" x14ac:dyDescent="0.25">
      <c r="A671" t="s">
        <v>7</v>
      </c>
      <c r="B671">
        <v>68</v>
      </c>
      <c r="C671" t="s">
        <v>3</v>
      </c>
      <c r="D671" t="s">
        <v>6</v>
      </c>
      <c r="E671" t="s">
        <v>1</v>
      </c>
      <c r="F671" t="s">
        <v>2</v>
      </c>
      <c r="G671">
        <v>79.58</v>
      </c>
      <c r="H671">
        <v>22.2</v>
      </c>
      <c r="K671">
        <v>0</v>
      </c>
      <c r="L671">
        <v>0</v>
      </c>
      <c r="M671">
        <f t="shared" si="180"/>
        <v>1</v>
      </c>
      <c r="N671">
        <f t="shared" si="181"/>
        <v>1</v>
      </c>
      <c r="O671">
        <f t="shared" si="182"/>
        <v>0</v>
      </c>
      <c r="P671">
        <f t="shared" si="183"/>
        <v>0</v>
      </c>
      <c r="Q671">
        <f t="shared" si="184"/>
        <v>0</v>
      </c>
      <c r="R671">
        <f t="shared" si="185"/>
        <v>1</v>
      </c>
      <c r="S671">
        <f t="shared" si="186"/>
        <v>0</v>
      </c>
      <c r="T671">
        <f t="shared" si="187"/>
        <v>0</v>
      </c>
      <c r="U671">
        <f t="shared" si="188"/>
        <v>1</v>
      </c>
      <c r="V671" s="2">
        <f t="shared" si="189"/>
        <v>0.23591379143868843</v>
      </c>
      <c r="W671" s="2">
        <f t="shared" si="190"/>
        <v>0.12999027424454587</v>
      </c>
      <c r="X671">
        <f t="shared" si="191"/>
        <v>0.70303995597925584</v>
      </c>
      <c r="Y671">
        <v>0</v>
      </c>
      <c r="Z671" s="2">
        <f t="shared" si="192"/>
        <v>-1.939761939577302</v>
      </c>
      <c r="AA671" s="2">
        <f t="shared" si="193"/>
        <v>0.14373816407310361</v>
      </c>
      <c r="AB671" s="2">
        <f t="shared" si="194"/>
        <v>0.12567401227674377</v>
      </c>
      <c r="AC671" s="1">
        <f t="shared" si="197"/>
        <v>0.8743259877232562</v>
      </c>
      <c r="AD671">
        <f t="shared" si="195"/>
        <v>-0.13430198920266467</v>
      </c>
      <c r="AE671">
        <f t="shared" si="196"/>
        <v>1</v>
      </c>
    </row>
    <row r="672" spans="1:31" hidden="1" x14ac:dyDescent="0.25">
      <c r="A672" t="s">
        <v>7</v>
      </c>
      <c r="B672">
        <v>56</v>
      </c>
      <c r="C672" t="s">
        <v>5</v>
      </c>
      <c r="D672" t="s">
        <v>6</v>
      </c>
      <c r="E672" t="s">
        <v>1</v>
      </c>
      <c r="F672" t="s">
        <v>2</v>
      </c>
      <c r="G672">
        <v>205.26</v>
      </c>
      <c r="H672">
        <v>40.299999999999997</v>
      </c>
      <c r="K672">
        <v>1</v>
      </c>
      <c r="L672">
        <v>0</v>
      </c>
      <c r="M672">
        <f t="shared" si="180"/>
        <v>1</v>
      </c>
      <c r="N672">
        <f t="shared" si="181"/>
        <v>1</v>
      </c>
      <c r="O672">
        <f t="shared" si="182"/>
        <v>0</v>
      </c>
      <c r="P672">
        <f t="shared" si="183"/>
        <v>0</v>
      </c>
      <c r="Q672">
        <f t="shared" si="184"/>
        <v>0</v>
      </c>
      <c r="R672">
        <f t="shared" si="185"/>
        <v>0</v>
      </c>
      <c r="S672">
        <f t="shared" si="186"/>
        <v>0</v>
      </c>
      <c r="T672">
        <f t="shared" si="187"/>
        <v>0</v>
      </c>
      <c r="U672">
        <f t="shared" si="188"/>
        <v>1</v>
      </c>
      <c r="V672" s="2">
        <f t="shared" si="189"/>
        <v>0.93959348383887575</v>
      </c>
      <c r="W672" s="2">
        <f t="shared" si="190"/>
        <v>0.91560756765960838</v>
      </c>
      <c r="X672">
        <f t="shared" si="191"/>
        <v>0.45823266581681643</v>
      </c>
      <c r="Y672">
        <v>0</v>
      </c>
      <c r="Z672" s="2">
        <f t="shared" si="192"/>
        <v>2.6566440471516333</v>
      </c>
      <c r="AA672" s="2">
        <f t="shared" si="193"/>
        <v>14.248391841976588</v>
      </c>
      <c r="AB672" s="2">
        <f t="shared" si="194"/>
        <v>0.9344193138290724</v>
      </c>
      <c r="AC672" s="1">
        <f t="shared" si="197"/>
        <v>6.5580686170927605E-2</v>
      </c>
      <c r="AD672">
        <f t="shared" si="195"/>
        <v>-2.7244740445077227</v>
      </c>
      <c r="AE672">
        <f t="shared" si="196"/>
        <v>0</v>
      </c>
    </row>
    <row r="673" spans="1:31" hidden="1" x14ac:dyDescent="0.25">
      <c r="A673" t="s">
        <v>7</v>
      </c>
      <c r="B673">
        <v>43</v>
      </c>
      <c r="C673" t="s">
        <v>5</v>
      </c>
      <c r="D673" t="s">
        <v>8</v>
      </c>
      <c r="E673" t="s">
        <v>1</v>
      </c>
      <c r="F673" t="s">
        <v>2</v>
      </c>
      <c r="G673">
        <v>58.63</v>
      </c>
      <c r="H673">
        <v>28.4</v>
      </c>
      <c r="K673">
        <v>0</v>
      </c>
      <c r="L673">
        <v>0</v>
      </c>
      <c r="M673">
        <f t="shared" si="180"/>
        <v>1</v>
      </c>
      <c r="N673">
        <f t="shared" si="181"/>
        <v>1</v>
      </c>
      <c r="O673">
        <f t="shared" si="182"/>
        <v>0</v>
      </c>
      <c r="P673">
        <f t="shared" si="183"/>
        <v>0</v>
      </c>
      <c r="Q673">
        <f t="shared" si="184"/>
        <v>0</v>
      </c>
      <c r="R673">
        <f t="shared" si="185"/>
        <v>0</v>
      </c>
      <c r="S673">
        <f t="shared" si="186"/>
        <v>0</v>
      </c>
      <c r="T673">
        <f t="shared" si="187"/>
        <v>1</v>
      </c>
      <c r="U673">
        <f t="shared" si="188"/>
        <v>0</v>
      </c>
      <c r="V673" s="2">
        <f t="shared" si="189"/>
        <v>0.13609162443970324</v>
      </c>
      <c r="W673" s="2">
        <f t="shared" si="190"/>
        <v>0.39388480442249946</v>
      </c>
      <c r="X673">
        <f t="shared" si="191"/>
        <v>0.21298426993194242</v>
      </c>
      <c r="Y673">
        <v>0</v>
      </c>
      <c r="Z673" s="2">
        <f t="shared" si="192"/>
        <v>-1.939761939577302</v>
      </c>
      <c r="AA673" s="2">
        <f t="shared" si="193"/>
        <v>0.14373816407310361</v>
      </c>
      <c r="AB673" s="2">
        <f t="shared" si="194"/>
        <v>0.12567401227674377</v>
      </c>
      <c r="AC673" s="1">
        <f t="shared" si="197"/>
        <v>0.8743259877232562</v>
      </c>
      <c r="AD673">
        <f t="shared" si="195"/>
        <v>-0.13430198920266467</v>
      </c>
      <c r="AE673">
        <f t="shared" si="196"/>
        <v>1</v>
      </c>
    </row>
    <row r="674" spans="1:31" hidden="1" x14ac:dyDescent="0.25">
      <c r="A674" t="s">
        <v>7</v>
      </c>
      <c r="B674">
        <v>40</v>
      </c>
      <c r="C674" t="s">
        <v>5</v>
      </c>
      <c r="D674" t="s">
        <v>8</v>
      </c>
      <c r="E674" t="s">
        <v>1</v>
      </c>
      <c r="F674" t="s">
        <v>2</v>
      </c>
      <c r="G674">
        <v>139.9</v>
      </c>
      <c r="H674">
        <v>31.7</v>
      </c>
      <c r="K674">
        <v>0</v>
      </c>
      <c r="L674">
        <v>0</v>
      </c>
      <c r="M674">
        <f t="shared" si="180"/>
        <v>1</v>
      </c>
      <c r="N674">
        <f t="shared" si="181"/>
        <v>1</v>
      </c>
      <c r="O674">
        <f t="shared" si="182"/>
        <v>0</v>
      </c>
      <c r="P674">
        <f t="shared" si="183"/>
        <v>0</v>
      </c>
      <c r="Q674">
        <f t="shared" si="184"/>
        <v>0</v>
      </c>
      <c r="R674">
        <f t="shared" si="185"/>
        <v>0</v>
      </c>
      <c r="S674">
        <f t="shared" si="186"/>
        <v>0</v>
      </c>
      <c r="T674">
        <f t="shared" si="187"/>
        <v>1</v>
      </c>
      <c r="U674">
        <f t="shared" si="188"/>
        <v>0</v>
      </c>
      <c r="V674" s="2">
        <f t="shared" si="189"/>
        <v>0.64445682635502521</v>
      </c>
      <c r="W674" s="2">
        <f t="shared" si="190"/>
        <v>0.57419284182194208</v>
      </c>
      <c r="X674">
        <f t="shared" si="191"/>
        <v>0.16963161322269571</v>
      </c>
      <c r="Y674">
        <v>0</v>
      </c>
      <c r="Z674" s="2">
        <f t="shared" si="192"/>
        <v>-1.939761939577302</v>
      </c>
      <c r="AA674" s="2">
        <f t="shared" si="193"/>
        <v>0.14373816407310361</v>
      </c>
      <c r="AB674" s="2">
        <f t="shared" si="194"/>
        <v>0.12567401227674377</v>
      </c>
      <c r="AC674" s="1">
        <f t="shared" si="197"/>
        <v>0.8743259877232562</v>
      </c>
      <c r="AD674">
        <f t="shared" si="195"/>
        <v>-0.13430198920266467</v>
      </c>
      <c r="AE674">
        <f t="shared" si="196"/>
        <v>1</v>
      </c>
    </row>
    <row r="675" spans="1:31" hidden="1" x14ac:dyDescent="0.25">
      <c r="A675" t="s">
        <v>0</v>
      </c>
      <c r="B675">
        <v>53</v>
      </c>
      <c r="C675" t="s">
        <v>3</v>
      </c>
      <c r="D675" t="s">
        <v>4</v>
      </c>
      <c r="E675" t="s">
        <v>1</v>
      </c>
      <c r="F675" t="s">
        <v>2</v>
      </c>
      <c r="G675">
        <v>211.03</v>
      </c>
      <c r="H675">
        <v>34.200000000000003</v>
      </c>
      <c r="K675">
        <v>0</v>
      </c>
      <c r="L675">
        <v>0</v>
      </c>
      <c r="M675">
        <f t="shared" si="180"/>
        <v>1</v>
      </c>
      <c r="N675">
        <f t="shared" si="181"/>
        <v>1</v>
      </c>
      <c r="O675">
        <f t="shared" si="182"/>
        <v>0</v>
      </c>
      <c r="P675">
        <f t="shared" si="183"/>
        <v>0</v>
      </c>
      <c r="Q675">
        <f t="shared" si="184"/>
        <v>0</v>
      </c>
      <c r="R675">
        <f t="shared" si="185"/>
        <v>1</v>
      </c>
      <c r="S675">
        <f t="shared" si="186"/>
        <v>1</v>
      </c>
      <c r="T675">
        <f t="shared" si="187"/>
        <v>0</v>
      </c>
      <c r="U675">
        <f t="shared" si="188"/>
        <v>0</v>
      </c>
      <c r="V675" s="2">
        <f t="shared" si="189"/>
        <v>0.95110127376818387</v>
      </c>
      <c r="W675" s="2">
        <f t="shared" si="190"/>
        <v>0.70288489266549603</v>
      </c>
      <c r="X675">
        <f t="shared" si="191"/>
        <v>0.39573586931696314</v>
      </c>
      <c r="Y675">
        <v>0</v>
      </c>
      <c r="Z675" s="2">
        <f t="shared" si="192"/>
        <v>-1.939761939577302</v>
      </c>
      <c r="AA675" s="2">
        <f t="shared" si="193"/>
        <v>0.14373816407310361</v>
      </c>
      <c r="AB675" s="2">
        <f t="shared" si="194"/>
        <v>0.12567401227674377</v>
      </c>
      <c r="AC675" s="1">
        <f t="shared" si="197"/>
        <v>0.8743259877232562</v>
      </c>
      <c r="AD675">
        <f t="shared" si="195"/>
        <v>-0.13430198920266467</v>
      </c>
      <c r="AE675">
        <f t="shared" si="196"/>
        <v>1</v>
      </c>
    </row>
    <row r="676" spans="1:31" hidden="1" x14ac:dyDescent="0.25">
      <c r="A676" t="s">
        <v>7</v>
      </c>
      <c r="B676">
        <v>52</v>
      </c>
      <c r="C676" t="s">
        <v>3</v>
      </c>
      <c r="D676" t="s">
        <v>6</v>
      </c>
      <c r="E676" t="s">
        <v>1</v>
      </c>
      <c r="F676" t="s">
        <v>2</v>
      </c>
      <c r="G676">
        <v>72.790000000000006</v>
      </c>
      <c r="H676">
        <v>54.7</v>
      </c>
      <c r="K676">
        <v>0</v>
      </c>
      <c r="L676">
        <v>1</v>
      </c>
      <c r="M676">
        <f t="shared" si="180"/>
        <v>1</v>
      </c>
      <c r="N676">
        <f t="shared" si="181"/>
        <v>1</v>
      </c>
      <c r="O676">
        <f t="shared" si="182"/>
        <v>0</v>
      </c>
      <c r="P676">
        <f t="shared" si="183"/>
        <v>0</v>
      </c>
      <c r="Q676">
        <f t="shared" si="184"/>
        <v>0</v>
      </c>
      <c r="R676">
        <f t="shared" si="185"/>
        <v>1</v>
      </c>
      <c r="S676">
        <f t="shared" si="186"/>
        <v>0</v>
      </c>
      <c r="T676">
        <f t="shared" si="187"/>
        <v>0</v>
      </c>
      <c r="U676">
        <f t="shared" si="188"/>
        <v>1</v>
      </c>
      <c r="V676" s="2">
        <f t="shared" si="189"/>
        <v>0.19983930809136072</v>
      </c>
      <c r="W676" s="2">
        <f t="shared" si="190"/>
        <v>0.9996201876915134</v>
      </c>
      <c r="X676">
        <f t="shared" si="191"/>
        <v>0.3754052279889119</v>
      </c>
      <c r="Y676">
        <v>0</v>
      </c>
      <c r="Z676" s="2">
        <f t="shared" si="192"/>
        <v>2.7606207441748487</v>
      </c>
      <c r="AA676" s="2">
        <f t="shared" si="193"/>
        <v>15.809653653388059</v>
      </c>
      <c r="AB676" s="2">
        <f t="shared" si="194"/>
        <v>0.94051037453716679</v>
      </c>
      <c r="AC676" s="1">
        <f t="shared" si="197"/>
        <v>5.9489625462833207E-2</v>
      </c>
      <c r="AD676">
        <f t="shared" si="195"/>
        <v>-2.8219533436025581</v>
      </c>
      <c r="AE676">
        <f t="shared" si="196"/>
        <v>0</v>
      </c>
    </row>
    <row r="677" spans="1:31" hidden="1" x14ac:dyDescent="0.25">
      <c r="A677" t="s">
        <v>0</v>
      </c>
      <c r="B677">
        <v>31</v>
      </c>
      <c r="C677" t="s">
        <v>5</v>
      </c>
      <c r="D677" t="s">
        <v>4</v>
      </c>
      <c r="E677" t="s">
        <v>1</v>
      </c>
      <c r="F677" t="s">
        <v>11</v>
      </c>
      <c r="G677">
        <v>91.65</v>
      </c>
      <c r="H677">
        <v>24.6</v>
      </c>
      <c r="K677">
        <v>0</v>
      </c>
      <c r="L677">
        <v>0</v>
      </c>
      <c r="M677">
        <f t="shared" si="180"/>
        <v>1</v>
      </c>
      <c r="N677">
        <f t="shared" si="181"/>
        <v>0</v>
      </c>
      <c r="O677">
        <f t="shared" si="182"/>
        <v>0</v>
      </c>
      <c r="P677">
        <f t="shared" si="183"/>
        <v>1</v>
      </c>
      <c r="Q677">
        <f t="shared" si="184"/>
        <v>0</v>
      </c>
      <c r="R677">
        <f t="shared" si="185"/>
        <v>0</v>
      </c>
      <c r="S677">
        <f t="shared" si="186"/>
        <v>1</v>
      </c>
      <c r="T677">
        <f t="shared" si="187"/>
        <v>0</v>
      </c>
      <c r="U677">
        <f t="shared" si="188"/>
        <v>0</v>
      </c>
      <c r="V677" s="2">
        <f t="shared" si="189"/>
        <v>0.30803813549790204</v>
      </c>
      <c r="W677" s="2">
        <f t="shared" si="190"/>
        <v>0.21342122051526308</v>
      </c>
      <c r="X677">
        <f t="shared" si="191"/>
        <v>7.5763249410463473E-2</v>
      </c>
      <c r="Y677">
        <v>0</v>
      </c>
      <c r="Z677" s="2">
        <f t="shared" si="192"/>
        <v>-3.1182243778358698</v>
      </c>
      <c r="AA677" s="2">
        <f t="shared" si="193"/>
        <v>4.4235644517975327E-2</v>
      </c>
      <c r="AB677" s="2">
        <f t="shared" si="194"/>
        <v>4.2361745406990718E-2</v>
      </c>
      <c r="AC677" s="1">
        <f t="shared" si="197"/>
        <v>0.95763825459300933</v>
      </c>
      <c r="AD677">
        <f t="shared" si="195"/>
        <v>-4.3285177130891743E-2</v>
      </c>
      <c r="AE677">
        <f t="shared" si="196"/>
        <v>1</v>
      </c>
    </row>
    <row r="678" spans="1:31" hidden="1" x14ac:dyDescent="0.25">
      <c r="A678" t="s">
        <v>7</v>
      </c>
      <c r="B678">
        <v>69</v>
      </c>
      <c r="C678" t="s">
        <v>5</v>
      </c>
      <c r="D678" t="s">
        <v>6</v>
      </c>
      <c r="E678" t="s">
        <v>1</v>
      </c>
      <c r="F678" t="s">
        <v>9</v>
      </c>
      <c r="G678">
        <v>225.47</v>
      </c>
      <c r="H678">
        <v>36.9</v>
      </c>
      <c r="K678">
        <v>0</v>
      </c>
      <c r="L678">
        <v>0</v>
      </c>
      <c r="M678">
        <f t="shared" si="180"/>
        <v>1</v>
      </c>
      <c r="N678">
        <f t="shared" si="181"/>
        <v>0</v>
      </c>
      <c r="O678">
        <f t="shared" si="182"/>
        <v>1</v>
      </c>
      <c r="P678">
        <f t="shared" si="183"/>
        <v>0</v>
      </c>
      <c r="Q678">
        <f t="shared" si="184"/>
        <v>0</v>
      </c>
      <c r="R678">
        <f t="shared" si="185"/>
        <v>0</v>
      </c>
      <c r="S678">
        <f t="shared" si="186"/>
        <v>0</v>
      </c>
      <c r="T678">
        <f t="shared" si="187"/>
        <v>0</v>
      </c>
      <c r="U678">
        <f t="shared" si="188"/>
        <v>1</v>
      </c>
      <c r="V678" s="2">
        <f t="shared" si="189"/>
        <v>0.97235174923200896</v>
      </c>
      <c r="W678" s="2">
        <f t="shared" si="190"/>
        <v>0.81753879647699734</v>
      </c>
      <c r="X678">
        <f t="shared" si="191"/>
        <v>0.72117475438086609</v>
      </c>
      <c r="Y678">
        <v>0</v>
      </c>
      <c r="Z678" s="2">
        <f t="shared" si="192"/>
        <v>5.4980144470236079</v>
      </c>
      <c r="AA678" s="2">
        <f t="shared" si="193"/>
        <v>244.20656548999563</v>
      </c>
      <c r="AB678" s="2">
        <f t="shared" si="194"/>
        <v>0.9959218057721998</v>
      </c>
      <c r="AC678" s="1">
        <f t="shared" si="197"/>
        <v>4.0781942278002026E-3</v>
      </c>
      <c r="AD678">
        <f t="shared" si="195"/>
        <v>-5.5021009797639122</v>
      </c>
      <c r="AE678">
        <f t="shared" si="196"/>
        <v>0</v>
      </c>
    </row>
    <row r="679" spans="1:31" hidden="1" x14ac:dyDescent="0.25">
      <c r="A679" t="s">
        <v>0</v>
      </c>
      <c r="B679">
        <v>64</v>
      </c>
      <c r="C679" t="s">
        <v>3</v>
      </c>
      <c r="D679" t="s">
        <v>6</v>
      </c>
      <c r="E679" t="s">
        <v>1</v>
      </c>
      <c r="F679" t="s">
        <v>11</v>
      </c>
      <c r="G679">
        <v>94.48</v>
      </c>
      <c r="H679">
        <v>31.1</v>
      </c>
      <c r="K679">
        <v>0</v>
      </c>
      <c r="L679">
        <v>0</v>
      </c>
      <c r="M679">
        <f t="shared" si="180"/>
        <v>1</v>
      </c>
      <c r="N679">
        <f t="shared" si="181"/>
        <v>0</v>
      </c>
      <c r="O679">
        <f t="shared" si="182"/>
        <v>0</v>
      </c>
      <c r="P679">
        <f t="shared" si="183"/>
        <v>1</v>
      </c>
      <c r="Q679">
        <f t="shared" si="184"/>
        <v>0</v>
      </c>
      <c r="R679">
        <f t="shared" si="185"/>
        <v>1</v>
      </c>
      <c r="S679">
        <f t="shared" si="186"/>
        <v>0</v>
      </c>
      <c r="T679">
        <f t="shared" si="187"/>
        <v>0</v>
      </c>
      <c r="U679">
        <f t="shared" si="188"/>
        <v>1</v>
      </c>
      <c r="V679" s="2">
        <f t="shared" si="189"/>
        <v>0.32625266472981085</v>
      </c>
      <c r="W679" s="2">
        <f t="shared" si="190"/>
        <v>0.54145556803418027</v>
      </c>
      <c r="X679">
        <f t="shared" si="191"/>
        <v>0.62569784851933707</v>
      </c>
      <c r="Y679">
        <v>0</v>
      </c>
      <c r="Z679" s="2">
        <f t="shared" si="192"/>
        <v>-3.1182243778358698</v>
      </c>
      <c r="AA679" s="2">
        <f t="shared" si="193"/>
        <v>4.4235644517975327E-2</v>
      </c>
      <c r="AB679" s="2">
        <f t="shared" si="194"/>
        <v>4.2361745406990718E-2</v>
      </c>
      <c r="AC679" s="1">
        <f t="shared" si="197"/>
        <v>0.95763825459300933</v>
      </c>
      <c r="AD679">
        <f t="shared" si="195"/>
        <v>-4.3285177130891743E-2</v>
      </c>
      <c r="AE679">
        <f t="shared" si="196"/>
        <v>1</v>
      </c>
    </row>
    <row r="680" spans="1:31" hidden="1" x14ac:dyDescent="0.25">
      <c r="A680" t="s">
        <v>7</v>
      </c>
      <c r="B680">
        <v>64</v>
      </c>
      <c r="C680" t="s">
        <v>3</v>
      </c>
      <c r="D680" t="s">
        <v>6</v>
      </c>
      <c r="E680" t="s">
        <v>1</v>
      </c>
      <c r="F680" t="s">
        <v>2</v>
      </c>
      <c r="G680">
        <v>82.34</v>
      </c>
      <c r="H680">
        <v>31.9</v>
      </c>
      <c r="K680">
        <v>0</v>
      </c>
      <c r="L680">
        <v>0</v>
      </c>
      <c r="M680">
        <f t="shared" si="180"/>
        <v>1</v>
      </c>
      <c r="N680">
        <f t="shared" si="181"/>
        <v>1</v>
      </c>
      <c r="O680">
        <f t="shared" si="182"/>
        <v>0</v>
      </c>
      <c r="P680">
        <f t="shared" si="183"/>
        <v>0</v>
      </c>
      <c r="Q680">
        <f t="shared" si="184"/>
        <v>0</v>
      </c>
      <c r="R680">
        <f t="shared" si="185"/>
        <v>1</v>
      </c>
      <c r="S680">
        <f t="shared" si="186"/>
        <v>0</v>
      </c>
      <c r="T680">
        <f t="shared" si="187"/>
        <v>0</v>
      </c>
      <c r="U680">
        <f t="shared" si="188"/>
        <v>1</v>
      </c>
      <c r="V680" s="2">
        <f t="shared" si="189"/>
        <v>0.25154399652086146</v>
      </c>
      <c r="W680" s="2">
        <f t="shared" si="190"/>
        <v>0.58500392057605488</v>
      </c>
      <c r="X680">
        <f t="shared" si="191"/>
        <v>0.62569784851933707</v>
      </c>
      <c r="Y680">
        <v>0</v>
      </c>
      <c r="Z680" s="2">
        <f t="shared" si="192"/>
        <v>-1.939761939577302</v>
      </c>
      <c r="AA680" s="2">
        <f t="shared" si="193"/>
        <v>0.14373816407310361</v>
      </c>
      <c r="AB680" s="2">
        <f t="shared" si="194"/>
        <v>0.12567401227674377</v>
      </c>
      <c r="AC680" s="1">
        <f t="shared" si="197"/>
        <v>0.8743259877232562</v>
      </c>
      <c r="AD680">
        <f t="shared" si="195"/>
        <v>-0.13430198920266467</v>
      </c>
      <c r="AE680">
        <f t="shared" si="196"/>
        <v>1</v>
      </c>
    </row>
    <row r="681" spans="1:31" hidden="1" x14ac:dyDescent="0.25">
      <c r="A681" t="s">
        <v>7</v>
      </c>
      <c r="B681">
        <v>62</v>
      </c>
      <c r="C681" t="s">
        <v>3</v>
      </c>
      <c r="D681" t="s">
        <v>4</v>
      </c>
      <c r="E681" t="s">
        <v>1</v>
      </c>
      <c r="F681" t="s">
        <v>9</v>
      </c>
      <c r="G681">
        <v>180.63</v>
      </c>
      <c r="H681">
        <v>31.8</v>
      </c>
      <c r="K681">
        <v>0</v>
      </c>
      <c r="L681">
        <v>0</v>
      </c>
      <c r="M681">
        <f t="shared" si="180"/>
        <v>1</v>
      </c>
      <c r="N681">
        <f t="shared" si="181"/>
        <v>0</v>
      </c>
      <c r="O681">
        <f t="shared" si="182"/>
        <v>1</v>
      </c>
      <c r="P681">
        <f t="shared" si="183"/>
        <v>0</v>
      </c>
      <c r="Q681">
        <f t="shared" si="184"/>
        <v>0</v>
      </c>
      <c r="R681">
        <f t="shared" si="185"/>
        <v>1</v>
      </c>
      <c r="S681">
        <f t="shared" si="186"/>
        <v>1</v>
      </c>
      <c r="T681">
        <f t="shared" si="187"/>
        <v>0</v>
      </c>
      <c r="U681">
        <f t="shared" si="188"/>
        <v>0</v>
      </c>
      <c r="V681" s="2">
        <f t="shared" si="189"/>
        <v>0.86570967585929037</v>
      </c>
      <c r="W681" s="2">
        <f t="shared" si="190"/>
        <v>0.57960588800710244</v>
      </c>
      <c r="X681">
        <f t="shared" si="191"/>
        <v>0.58478043011901226</v>
      </c>
      <c r="Y681">
        <v>0</v>
      </c>
      <c r="Z681" s="2">
        <f t="shared" si="192"/>
        <v>5.4980144470236079</v>
      </c>
      <c r="AA681" s="2">
        <f t="shared" si="193"/>
        <v>244.20656548999563</v>
      </c>
      <c r="AB681" s="2">
        <f t="shared" si="194"/>
        <v>0.9959218057721998</v>
      </c>
      <c r="AC681" s="1">
        <f t="shared" si="197"/>
        <v>4.0781942278002026E-3</v>
      </c>
      <c r="AD681">
        <f t="shared" si="195"/>
        <v>-5.5021009797639122</v>
      </c>
      <c r="AE681">
        <f t="shared" si="196"/>
        <v>0</v>
      </c>
    </row>
    <row r="682" spans="1:31" hidden="1" x14ac:dyDescent="0.25">
      <c r="A682" t="s">
        <v>0</v>
      </c>
      <c r="B682">
        <v>53</v>
      </c>
      <c r="C682" t="s">
        <v>5</v>
      </c>
      <c r="D682" t="s">
        <v>4</v>
      </c>
      <c r="E682" t="s">
        <v>1</v>
      </c>
      <c r="F682" t="s">
        <v>2</v>
      </c>
      <c r="G682">
        <v>116.66</v>
      </c>
      <c r="H682">
        <v>28.5</v>
      </c>
      <c r="K682">
        <v>0</v>
      </c>
      <c r="L682">
        <v>0</v>
      </c>
      <c r="M682">
        <f t="shared" si="180"/>
        <v>1</v>
      </c>
      <c r="N682">
        <f t="shared" si="181"/>
        <v>1</v>
      </c>
      <c r="O682">
        <f t="shared" si="182"/>
        <v>0</v>
      </c>
      <c r="P682">
        <f t="shared" si="183"/>
        <v>0</v>
      </c>
      <c r="Q682">
        <f t="shared" si="184"/>
        <v>0</v>
      </c>
      <c r="R682">
        <f t="shared" si="185"/>
        <v>0</v>
      </c>
      <c r="S682">
        <f t="shared" si="186"/>
        <v>1</v>
      </c>
      <c r="T682">
        <f t="shared" si="187"/>
        <v>0</v>
      </c>
      <c r="U682">
        <f t="shared" si="188"/>
        <v>0</v>
      </c>
      <c r="V682" s="2">
        <f t="shared" si="189"/>
        <v>0.48025247886871641</v>
      </c>
      <c r="W682" s="2">
        <f t="shared" si="190"/>
        <v>0.39921413457355015</v>
      </c>
      <c r="X682">
        <f t="shared" si="191"/>
        <v>0.39573586931696314</v>
      </c>
      <c r="Y682">
        <v>0</v>
      </c>
      <c r="Z682" s="2">
        <f t="shared" si="192"/>
        <v>-1.939761939577302</v>
      </c>
      <c r="AA682" s="2">
        <f t="shared" si="193"/>
        <v>0.14373816407310361</v>
      </c>
      <c r="AB682" s="2">
        <f t="shared" si="194"/>
        <v>0.12567401227674377</v>
      </c>
      <c r="AC682" s="1">
        <f t="shared" si="197"/>
        <v>0.8743259877232562</v>
      </c>
      <c r="AD682">
        <f t="shared" si="195"/>
        <v>-0.13430198920266467</v>
      </c>
      <c r="AE682">
        <f t="shared" si="196"/>
        <v>1</v>
      </c>
    </row>
    <row r="683" spans="1:31" hidden="1" x14ac:dyDescent="0.25">
      <c r="A683" t="s">
        <v>0</v>
      </c>
      <c r="B683">
        <v>65</v>
      </c>
      <c r="C683" t="s">
        <v>3</v>
      </c>
      <c r="D683" t="s">
        <v>6</v>
      </c>
      <c r="E683" t="s">
        <v>1</v>
      </c>
      <c r="F683" t="s">
        <v>2</v>
      </c>
      <c r="G683">
        <v>112.09</v>
      </c>
      <c r="H683">
        <v>29.5</v>
      </c>
      <c r="K683">
        <v>1</v>
      </c>
      <c r="L683">
        <v>0</v>
      </c>
      <c r="M683">
        <f t="shared" si="180"/>
        <v>1</v>
      </c>
      <c r="N683">
        <f t="shared" si="181"/>
        <v>1</v>
      </c>
      <c r="O683">
        <f t="shared" si="182"/>
        <v>0</v>
      </c>
      <c r="P683">
        <f t="shared" si="183"/>
        <v>0</v>
      </c>
      <c r="Q683">
        <f t="shared" si="184"/>
        <v>0</v>
      </c>
      <c r="R683">
        <f t="shared" si="185"/>
        <v>1</v>
      </c>
      <c r="S683">
        <f t="shared" si="186"/>
        <v>0</v>
      </c>
      <c r="T683">
        <f t="shared" si="187"/>
        <v>0</v>
      </c>
      <c r="U683">
        <f t="shared" si="188"/>
        <v>1</v>
      </c>
      <c r="V683" s="2">
        <f t="shared" si="189"/>
        <v>0.44745495210497682</v>
      </c>
      <c r="W683" s="2">
        <f t="shared" si="190"/>
        <v>0.45338288114419512</v>
      </c>
      <c r="X683">
        <f t="shared" si="191"/>
        <v>0.64566807211862054</v>
      </c>
      <c r="Y683">
        <v>0</v>
      </c>
      <c r="Z683" s="2">
        <f t="shared" si="192"/>
        <v>2.6566440471516333</v>
      </c>
      <c r="AA683" s="2">
        <f t="shared" si="193"/>
        <v>14.248391841976588</v>
      </c>
      <c r="AB683" s="2">
        <f t="shared" si="194"/>
        <v>0.9344193138290724</v>
      </c>
      <c r="AC683" s="1">
        <f t="shared" si="197"/>
        <v>6.5580686170927605E-2</v>
      </c>
      <c r="AD683">
        <f t="shared" si="195"/>
        <v>-2.7244740445077227</v>
      </c>
      <c r="AE683">
        <f t="shared" si="196"/>
        <v>0</v>
      </c>
    </row>
    <row r="684" spans="1:31" hidden="1" x14ac:dyDescent="0.25">
      <c r="A684" t="s">
        <v>7</v>
      </c>
      <c r="B684">
        <v>22</v>
      </c>
      <c r="C684" t="s">
        <v>3</v>
      </c>
      <c r="D684" t="s">
        <v>6</v>
      </c>
      <c r="E684" t="s">
        <v>10</v>
      </c>
      <c r="F684" t="s">
        <v>2</v>
      </c>
      <c r="G684">
        <v>130.34</v>
      </c>
      <c r="H684">
        <v>22</v>
      </c>
      <c r="K684">
        <v>0</v>
      </c>
      <c r="L684">
        <v>0</v>
      </c>
      <c r="M684">
        <f t="shared" si="180"/>
        <v>0</v>
      </c>
      <c r="N684">
        <f t="shared" si="181"/>
        <v>1</v>
      </c>
      <c r="O684">
        <f t="shared" si="182"/>
        <v>0</v>
      </c>
      <c r="P684">
        <f t="shared" si="183"/>
        <v>0</v>
      </c>
      <c r="Q684">
        <f t="shared" si="184"/>
        <v>0</v>
      </c>
      <c r="R684">
        <f t="shared" si="185"/>
        <v>1</v>
      </c>
      <c r="S684">
        <f t="shared" si="186"/>
        <v>0</v>
      </c>
      <c r="T684">
        <f t="shared" si="187"/>
        <v>0</v>
      </c>
      <c r="U684">
        <f t="shared" si="188"/>
        <v>1</v>
      </c>
      <c r="V684" s="2">
        <f t="shared" si="189"/>
        <v>0.57834460270213983</v>
      </c>
      <c r="W684" s="2">
        <f t="shared" si="190"/>
        <v>0.1242317068326047</v>
      </c>
      <c r="X684">
        <f t="shared" si="191"/>
        <v>2.789331530135674E-2</v>
      </c>
      <c r="Y684">
        <v>0</v>
      </c>
      <c r="Z684" s="2">
        <f t="shared" si="192"/>
        <v>-4.7581995621548421</v>
      </c>
      <c r="AA684" s="2">
        <f t="shared" si="193"/>
        <v>8.5810451361985392E-3</v>
      </c>
      <c r="AB684" s="2">
        <f t="shared" si="194"/>
        <v>8.5080372842419993E-3</v>
      </c>
      <c r="AC684" s="1">
        <f t="shared" si="197"/>
        <v>0.99149196271575801</v>
      </c>
      <c r="AD684">
        <f t="shared" si="195"/>
        <v>-8.5444372419717363E-3</v>
      </c>
      <c r="AE684">
        <f t="shared" si="196"/>
        <v>1</v>
      </c>
    </row>
    <row r="685" spans="1:31" hidden="1" x14ac:dyDescent="0.25">
      <c r="A685" t="s">
        <v>7</v>
      </c>
      <c r="B685">
        <v>26</v>
      </c>
      <c r="C685" t="s">
        <v>3</v>
      </c>
      <c r="D685" t="s">
        <v>6</v>
      </c>
      <c r="E685" t="s">
        <v>10</v>
      </c>
      <c r="F685" t="s">
        <v>2</v>
      </c>
      <c r="G685">
        <v>82.59</v>
      </c>
      <c r="H685">
        <v>29.4</v>
      </c>
      <c r="K685">
        <v>0</v>
      </c>
      <c r="L685">
        <v>0</v>
      </c>
      <c r="M685">
        <f t="shared" si="180"/>
        <v>0</v>
      </c>
      <c r="N685">
        <f t="shared" si="181"/>
        <v>1</v>
      </c>
      <c r="O685">
        <f t="shared" si="182"/>
        <v>0</v>
      </c>
      <c r="P685">
        <f t="shared" si="183"/>
        <v>0</v>
      </c>
      <c r="Q685">
        <f t="shared" si="184"/>
        <v>0</v>
      </c>
      <c r="R685">
        <f t="shared" si="185"/>
        <v>1</v>
      </c>
      <c r="S685">
        <f t="shared" si="186"/>
        <v>0</v>
      </c>
      <c r="T685">
        <f t="shared" si="187"/>
        <v>0</v>
      </c>
      <c r="U685">
        <f t="shared" si="188"/>
        <v>1</v>
      </c>
      <c r="V685" s="2">
        <f t="shared" si="189"/>
        <v>0.25298631446007608</v>
      </c>
      <c r="W685" s="2">
        <f t="shared" si="190"/>
        <v>0.44790930351594266</v>
      </c>
      <c r="X685">
        <f t="shared" si="191"/>
        <v>4.456404949661049E-2</v>
      </c>
      <c r="Y685">
        <v>0</v>
      </c>
      <c r="Z685" s="2">
        <f t="shared" si="192"/>
        <v>-4.7581995621548421</v>
      </c>
      <c r="AA685" s="2">
        <f t="shared" si="193"/>
        <v>8.5810451361985392E-3</v>
      </c>
      <c r="AB685" s="2">
        <f t="shared" si="194"/>
        <v>8.5080372842419993E-3</v>
      </c>
      <c r="AC685" s="1">
        <f t="shared" si="197"/>
        <v>0.99149196271575801</v>
      </c>
      <c r="AD685">
        <f t="shared" si="195"/>
        <v>-8.5444372419717363E-3</v>
      </c>
      <c r="AE685">
        <f t="shared" si="196"/>
        <v>1</v>
      </c>
    </row>
    <row r="686" spans="1:31" hidden="1" x14ac:dyDescent="0.25">
      <c r="A686" t="s">
        <v>7</v>
      </c>
      <c r="B686">
        <v>65</v>
      </c>
      <c r="C686" t="s">
        <v>5</v>
      </c>
      <c r="D686" t="s">
        <v>6</v>
      </c>
      <c r="E686" t="s">
        <v>1</v>
      </c>
      <c r="F686" t="s">
        <v>9</v>
      </c>
      <c r="G686">
        <v>104.21</v>
      </c>
      <c r="H686">
        <v>36.799999999999997</v>
      </c>
      <c r="K686">
        <v>0</v>
      </c>
      <c r="L686">
        <v>0</v>
      </c>
      <c r="M686">
        <f t="shared" si="180"/>
        <v>1</v>
      </c>
      <c r="N686">
        <f t="shared" si="181"/>
        <v>0</v>
      </c>
      <c r="O686">
        <f t="shared" si="182"/>
        <v>1</v>
      </c>
      <c r="P686">
        <f t="shared" si="183"/>
        <v>0</v>
      </c>
      <c r="Q686">
        <f t="shared" si="184"/>
        <v>0</v>
      </c>
      <c r="R686">
        <f t="shared" si="185"/>
        <v>0</v>
      </c>
      <c r="S686">
        <f t="shared" si="186"/>
        <v>0</v>
      </c>
      <c r="T686">
        <f t="shared" si="187"/>
        <v>0</v>
      </c>
      <c r="U686">
        <f t="shared" si="188"/>
        <v>1</v>
      </c>
      <c r="V686" s="2">
        <f t="shared" si="189"/>
        <v>0.3918595443965977</v>
      </c>
      <c r="W686" s="2">
        <f t="shared" si="190"/>
        <v>0.81385689503001912</v>
      </c>
      <c r="X686">
        <f t="shared" si="191"/>
        <v>0.64566807211862054</v>
      </c>
      <c r="Y686">
        <v>0</v>
      </c>
      <c r="Z686" s="2">
        <f t="shared" si="192"/>
        <v>5.4980144470236079</v>
      </c>
      <c r="AA686" s="2">
        <f t="shared" si="193"/>
        <v>244.20656548999563</v>
      </c>
      <c r="AB686" s="2">
        <f t="shared" si="194"/>
        <v>0.9959218057721998</v>
      </c>
      <c r="AC686" s="1">
        <f t="shared" si="197"/>
        <v>4.0781942278002026E-3</v>
      </c>
      <c r="AD686">
        <f t="shared" si="195"/>
        <v>-5.5021009797639122</v>
      </c>
      <c r="AE686">
        <f t="shared" si="196"/>
        <v>0</v>
      </c>
    </row>
    <row r="687" spans="1:31" hidden="1" x14ac:dyDescent="0.25">
      <c r="A687" t="s">
        <v>0</v>
      </c>
      <c r="B687">
        <v>42</v>
      </c>
      <c r="C687" t="s">
        <v>3</v>
      </c>
      <c r="D687" t="s">
        <v>6</v>
      </c>
      <c r="E687" t="s">
        <v>1</v>
      </c>
      <c r="F687" t="s">
        <v>11</v>
      </c>
      <c r="G687">
        <v>68.19</v>
      </c>
      <c r="H687">
        <v>31</v>
      </c>
      <c r="K687">
        <v>0</v>
      </c>
      <c r="L687">
        <v>0</v>
      </c>
      <c r="M687">
        <f t="shared" si="180"/>
        <v>1</v>
      </c>
      <c r="N687">
        <f t="shared" si="181"/>
        <v>0</v>
      </c>
      <c r="O687">
        <f t="shared" si="182"/>
        <v>0</v>
      </c>
      <c r="P687">
        <f t="shared" si="183"/>
        <v>1</v>
      </c>
      <c r="Q687">
        <f t="shared" si="184"/>
        <v>0</v>
      </c>
      <c r="R687">
        <f t="shared" si="185"/>
        <v>1</v>
      </c>
      <c r="S687">
        <f t="shared" si="186"/>
        <v>0</v>
      </c>
      <c r="T687">
        <f t="shared" si="187"/>
        <v>0</v>
      </c>
      <c r="U687">
        <f t="shared" si="188"/>
        <v>1</v>
      </c>
      <c r="V687" s="2">
        <f t="shared" si="189"/>
        <v>0.177401940673653</v>
      </c>
      <c r="W687" s="2">
        <f t="shared" si="190"/>
        <v>0.53596571434992391</v>
      </c>
      <c r="X687">
        <f t="shared" si="191"/>
        <v>0.1978627047057446</v>
      </c>
      <c r="Y687">
        <v>0</v>
      </c>
      <c r="Z687" s="2">
        <f t="shared" si="192"/>
        <v>-3.1182243778358698</v>
      </c>
      <c r="AA687" s="2">
        <f t="shared" si="193"/>
        <v>4.4235644517975327E-2</v>
      </c>
      <c r="AB687" s="2">
        <f t="shared" si="194"/>
        <v>4.2361745406990718E-2</v>
      </c>
      <c r="AC687" s="1">
        <f t="shared" si="197"/>
        <v>0.95763825459300933</v>
      </c>
      <c r="AD687">
        <f t="shared" si="195"/>
        <v>-4.3285177130891743E-2</v>
      </c>
      <c r="AE687">
        <f t="shared" si="196"/>
        <v>1</v>
      </c>
    </row>
    <row r="688" spans="1:31" hidden="1" x14ac:dyDescent="0.25">
      <c r="A688" t="s">
        <v>0</v>
      </c>
      <c r="B688">
        <v>72</v>
      </c>
      <c r="C688" t="s">
        <v>5</v>
      </c>
      <c r="D688" t="s">
        <v>8</v>
      </c>
      <c r="E688" t="s">
        <v>1</v>
      </c>
      <c r="F688" t="s">
        <v>9</v>
      </c>
      <c r="G688">
        <v>97.53</v>
      </c>
      <c r="H688">
        <v>29.4</v>
      </c>
      <c r="K688">
        <v>0</v>
      </c>
      <c r="L688">
        <v>1</v>
      </c>
      <c r="M688">
        <f t="shared" si="180"/>
        <v>1</v>
      </c>
      <c r="N688">
        <f t="shared" si="181"/>
        <v>0</v>
      </c>
      <c r="O688">
        <f t="shared" si="182"/>
        <v>1</v>
      </c>
      <c r="P688">
        <f t="shared" si="183"/>
        <v>0</v>
      </c>
      <c r="Q688">
        <f t="shared" si="184"/>
        <v>0</v>
      </c>
      <c r="R688">
        <f t="shared" si="185"/>
        <v>0</v>
      </c>
      <c r="S688">
        <f t="shared" si="186"/>
        <v>0</v>
      </c>
      <c r="T688">
        <f t="shared" si="187"/>
        <v>1</v>
      </c>
      <c r="U688">
        <f t="shared" si="188"/>
        <v>0</v>
      </c>
      <c r="V688" s="2">
        <f t="shared" si="189"/>
        <v>0.3463569315023779</v>
      </c>
      <c r="W688" s="2">
        <f t="shared" si="190"/>
        <v>0.44790930351594266</v>
      </c>
      <c r="X688">
        <f t="shared" si="191"/>
        <v>0.77212028062077542</v>
      </c>
      <c r="Y688">
        <v>0</v>
      </c>
      <c r="Z688" s="2">
        <f t="shared" si="192"/>
        <v>10.19839713077576</v>
      </c>
      <c r="AA688" s="2">
        <f t="shared" si="193"/>
        <v>26860.098326542524</v>
      </c>
      <c r="AB688" s="2">
        <f t="shared" si="194"/>
        <v>0.99996277144039891</v>
      </c>
      <c r="AC688" s="1">
        <f t="shared" si="197"/>
        <v>3.7228559601087952E-5</v>
      </c>
      <c r="AD688">
        <f t="shared" si="195"/>
        <v>-10.198434360027989</v>
      </c>
      <c r="AE688">
        <f t="shared" si="196"/>
        <v>0</v>
      </c>
    </row>
    <row r="689" spans="1:31" hidden="1" x14ac:dyDescent="0.25">
      <c r="A689" t="s">
        <v>0</v>
      </c>
      <c r="B689">
        <v>13</v>
      </c>
      <c r="C689" t="s">
        <v>3</v>
      </c>
      <c r="D689" t="s">
        <v>6</v>
      </c>
      <c r="E689" t="s">
        <v>10</v>
      </c>
      <c r="F689" t="s">
        <v>12</v>
      </c>
      <c r="G689">
        <v>122.31</v>
      </c>
      <c r="H689">
        <v>15.3</v>
      </c>
      <c r="K689">
        <v>0</v>
      </c>
      <c r="L689">
        <v>0</v>
      </c>
      <c r="M689">
        <f t="shared" si="180"/>
        <v>0</v>
      </c>
      <c r="N689">
        <f t="shared" si="181"/>
        <v>0</v>
      </c>
      <c r="O689">
        <f t="shared" si="182"/>
        <v>0</v>
      </c>
      <c r="P689">
        <f t="shared" si="183"/>
        <v>0</v>
      </c>
      <c r="Q689">
        <f t="shared" si="184"/>
        <v>1</v>
      </c>
      <c r="R689">
        <f t="shared" si="185"/>
        <v>1</v>
      </c>
      <c r="S689">
        <f t="shared" si="186"/>
        <v>0</v>
      </c>
      <c r="T689">
        <f t="shared" si="187"/>
        <v>0</v>
      </c>
      <c r="U689">
        <f t="shared" si="188"/>
        <v>1</v>
      </c>
      <c r="V689" s="2">
        <f t="shared" si="189"/>
        <v>0.52096211385241997</v>
      </c>
      <c r="W689" s="2">
        <f t="shared" si="190"/>
        <v>1.8742133155917561E-2</v>
      </c>
      <c r="X689">
        <f t="shared" si="191"/>
        <v>8.3958526500775184E-3</v>
      </c>
      <c r="Y689">
        <v>0</v>
      </c>
      <c r="Z689" s="2">
        <f t="shared" si="192"/>
        <v>-4.3776583045064745</v>
      </c>
      <c r="AA689" s="2">
        <f t="shared" si="193"/>
        <v>1.2554723565372362E-2</v>
      </c>
      <c r="AB689" s="2">
        <f t="shared" si="194"/>
        <v>1.2399056834345808E-2</v>
      </c>
      <c r="AC689" s="1">
        <f t="shared" si="197"/>
        <v>0.98760094316565417</v>
      </c>
      <c r="AD689">
        <f t="shared" si="195"/>
        <v>-1.2476566503818363E-2</v>
      </c>
      <c r="AE689">
        <f t="shared" si="196"/>
        <v>1</v>
      </c>
    </row>
    <row r="690" spans="1:31" hidden="1" x14ac:dyDescent="0.25">
      <c r="A690" t="s">
        <v>0</v>
      </c>
      <c r="B690">
        <v>29</v>
      </c>
      <c r="C690" t="s">
        <v>3</v>
      </c>
      <c r="D690" t="s">
        <v>6</v>
      </c>
      <c r="E690" t="s">
        <v>10</v>
      </c>
      <c r="F690" t="s">
        <v>2</v>
      </c>
      <c r="G690">
        <v>83.51</v>
      </c>
      <c r="H690">
        <v>37.1</v>
      </c>
      <c r="K690">
        <v>0</v>
      </c>
      <c r="L690">
        <v>0</v>
      </c>
      <c r="M690">
        <f t="shared" si="180"/>
        <v>0</v>
      </c>
      <c r="N690">
        <f t="shared" si="181"/>
        <v>1</v>
      </c>
      <c r="O690">
        <f t="shared" si="182"/>
        <v>0</v>
      </c>
      <c r="P690">
        <f t="shared" si="183"/>
        <v>0</v>
      </c>
      <c r="Q690">
        <f t="shared" si="184"/>
        <v>0</v>
      </c>
      <c r="R690">
        <f t="shared" si="185"/>
        <v>1</v>
      </c>
      <c r="S690">
        <f t="shared" si="186"/>
        <v>0</v>
      </c>
      <c r="T690">
        <f t="shared" si="187"/>
        <v>0</v>
      </c>
      <c r="U690">
        <f t="shared" si="188"/>
        <v>1</v>
      </c>
      <c r="V690" s="2">
        <f t="shared" si="189"/>
        <v>0.25833128836415942</v>
      </c>
      <c r="W690" s="2">
        <f t="shared" si="190"/>
        <v>0.82476497976504815</v>
      </c>
      <c r="X690">
        <f t="shared" si="191"/>
        <v>6.1718988319348772E-2</v>
      </c>
      <c r="Y690">
        <v>0</v>
      </c>
      <c r="Z690" s="2">
        <f t="shared" si="192"/>
        <v>-4.7581995621548421</v>
      </c>
      <c r="AA690" s="2">
        <f t="shared" si="193"/>
        <v>8.5810451361985392E-3</v>
      </c>
      <c r="AB690" s="2">
        <f t="shared" si="194"/>
        <v>8.5080372842419993E-3</v>
      </c>
      <c r="AC690" s="1">
        <f t="shared" si="197"/>
        <v>0.99149196271575801</v>
      </c>
      <c r="AD690">
        <f t="shared" si="195"/>
        <v>-8.5444372419717363E-3</v>
      </c>
      <c r="AE690">
        <f t="shared" si="196"/>
        <v>1</v>
      </c>
    </row>
    <row r="691" spans="1:31" hidden="1" x14ac:dyDescent="0.25">
      <c r="A691" t="s">
        <v>7</v>
      </c>
      <c r="B691">
        <v>42</v>
      </c>
      <c r="C691" t="s">
        <v>5</v>
      </c>
      <c r="D691" t="s">
        <v>6</v>
      </c>
      <c r="E691" t="s">
        <v>1</v>
      </c>
      <c r="F691" t="s">
        <v>2</v>
      </c>
      <c r="G691">
        <v>112.06</v>
      </c>
      <c r="H691">
        <v>38.200000000000003</v>
      </c>
      <c r="K691">
        <v>0</v>
      </c>
      <c r="L691">
        <v>0</v>
      </c>
      <c r="M691">
        <f t="shared" si="180"/>
        <v>1</v>
      </c>
      <c r="N691">
        <f t="shared" si="181"/>
        <v>1</v>
      </c>
      <c r="O691">
        <f t="shared" si="182"/>
        <v>0</v>
      </c>
      <c r="P691">
        <f t="shared" si="183"/>
        <v>0</v>
      </c>
      <c r="Q691">
        <f t="shared" si="184"/>
        <v>0</v>
      </c>
      <c r="R691">
        <f t="shared" si="185"/>
        <v>0</v>
      </c>
      <c r="S691">
        <f t="shared" si="186"/>
        <v>0</v>
      </c>
      <c r="T691">
        <f t="shared" si="187"/>
        <v>0</v>
      </c>
      <c r="U691">
        <f t="shared" si="188"/>
        <v>1</v>
      </c>
      <c r="V691" s="2">
        <f t="shared" si="189"/>
        <v>0.44724058677684964</v>
      </c>
      <c r="W691" s="2">
        <f t="shared" si="190"/>
        <v>0.86120895180089663</v>
      </c>
      <c r="X691">
        <f t="shared" si="191"/>
        <v>0.1978627047057446</v>
      </c>
      <c r="Y691">
        <v>0</v>
      </c>
      <c r="Z691" s="2">
        <f t="shared" si="192"/>
        <v>-1.939761939577302</v>
      </c>
      <c r="AA691" s="2">
        <f t="shared" si="193"/>
        <v>0.14373816407310361</v>
      </c>
      <c r="AB691" s="2">
        <f t="shared" si="194"/>
        <v>0.12567401227674377</v>
      </c>
      <c r="AC691" s="1">
        <f t="shared" si="197"/>
        <v>0.8743259877232562</v>
      </c>
      <c r="AD691">
        <f t="shared" si="195"/>
        <v>-0.13430198920266467</v>
      </c>
      <c r="AE691">
        <f t="shared" si="196"/>
        <v>1</v>
      </c>
    </row>
    <row r="692" spans="1:31" hidden="1" x14ac:dyDescent="0.25">
      <c r="A692" t="s">
        <v>0</v>
      </c>
      <c r="B692">
        <v>13</v>
      </c>
      <c r="C692" t="s">
        <v>3</v>
      </c>
      <c r="D692" t="s">
        <v>6</v>
      </c>
      <c r="E692" t="s">
        <v>10</v>
      </c>
      <c r="F692" t="s">
        <v>2</v>
      </c>
      <c r="G692">
        <v>92.14</v>
      </c>
      <c r="H692">
        <v>23.2</v>
      </c>
      <c r="K692">
        <v>0</v>
      </c>
      <c r="L692">
        <v>0</v>
      </c>
      <c r="M692">
        <f t="shared" si="180"/>
        <v>0</v>
      </c>
      <c r="N692">
        <f t="shared" si="181"/>
        <v>1</v>
      </c>
      <c r="O692">
        <f t="shared" si="182"/>
        <v>0</v>
      </c>
      <c r="P692">
        <f t="shared" si="183"/>
        <v>0</v>
      </c>
      <c r="Q692">
        <f t="shared" si="184"/>
        <v>0</v>
      </c>
      <c r="R692">
        <f t="shared" si="185"/>
        <v>1</v>
      </c>
      <c r="S692">
        <f t="shared" si="186"/>
        <v>0</v>
      </c>
      <c r="T692">
        <f t="shared" si="187"/>
        <v>0</v>
      </c>
      <c r="U692">
        <f t="shared" si="188"/>
        <v>1</v>
      </c>
      <c r="V692" s="2">
        <f t="shared" si="189"/>
        <v>0.31115987892679303</v>
      </c>
      <c r="W692" s="2">
        <f t="shared" si="190"/>
        <v>0.16153363408844423</v>
      </c>
      <c r="X692">
        <f t="shared" si="191"/>
        <v>8.3958526500775184E-3</v>
      </c>
      <c r="Y692">
        <v>0</v>
      </c>
      <c r="Z692" s="2">
        <f t="shared" si="192"/>
        <v>-4.7581995621548421</v>
      </c>
      <c r="AA692" s="2">
        <f t="shared" si="193"/>
        <v>8.5810451361985392E-3</v>
      </c>
      <c r="AB692" s="2">
        <f t="shared" si="194"/>
        <v>8.5080372842419993E-3</v>
      </c>
      <c r="AC692" s="1">
        <f t="shared" si="197"/>
        <v>0.99149196271575801</v>
      </c>
      <c r="AD692">
        <f t="shared" si="195"/>
        <v>-8.5444372419717363E-3</v>
      </c>
      <c r="AE692">
        <f t="shared" si="196"/>
        <v>1</v>
      </c>
    </row>
    <row r="693" spans="1:31" hidden="1" x14ac:dyDescent="0.25">
      <c r="A693" t="s">
        <v>0</v>
      </c>
      <c r="B693">
        <v>75</v>
      </c>
      <c r="C693" t="s">
        <v>5</v>
      </c>
      <c r="D693" t="s">
        <v>4</v>
      </c>
      <c r="E693" t="s">
        <v>10</v>
      </c>
      <c r="F693" t="s">
        <v>2</v>
      </c>
      <c r="G693">
        <v>201.76</v>
      </c>
      <c r="H693">
        <v>30.2</v>
      </c>
      <c r="K693">
        <v>0</v>
      </c>
      <c r="L693">
        <v>1</v>
      </c>
      <c r="M693">
        <f t="shared" si="180"/>
        <v>0</v>
      </c>
      <c r="N693">
        <f t="shared" si="181"/>
        <v>1</v>
      </c>
      <c r="O693">
        <f t="shared" si="182"/>
        <v>0</v>
      </c>
      <c r="P693">
        <f t="shared" si="183"/>
        <v>0</v>
      </c>
      <c r="Q693">
        <f t="shared" si="184"/>
        <v>0</v>
      </c>
      <c r="R693">
        <f t="shared" si="185"/>
        <v>0</v>
      </c>
      <c r="S693">
        <f t="shared" si="186"/>
        <v>1</v>
      </c>
      <c r="T693">
        <f t="shared" si="187"/>
        <v>0</v>
      </c>
      <c r="U693">
        <f t="shared" si="188"/>
        <v>0</v>
      </c>
      <c r="V693" s="2">
        <f t="shared" si="189"/>
        <v>0.93164162212319235</v>
      </c>
      <c r="W693" s="2">
        <f t="shared" si="190"/>
        <v>0.49188804386284396</v>
      </c>
      <c r="X693">
        <f t="shared" si="191"/>
        <v>0.8173627710966016</v>
      </c>
      <c r="Y693">
        <v>0</v>
      </c>
      <c r="Z693" s="2">
        <f t="shared" si="192"/>
        <v>-5.7816878402691452E-2</v>
      </c>
      <c r="AA693" s="2">
        <f t="shared" si="193"/>
        <v>0.94382276594539105</v>
      </c>
      <c r="AB693" s="2">
        <f t="shared" si="194"/>
        <v>0.48554980550727145</v>
      </c>
      <c r="AC693" s="1">
        <f t="shared" si="197"/>
        <v>0.51445019449272855</v>
      </c>
      <c r="AD693">
        <f t="shared" si="195"/>
        <v>-0.66465653210085274</v>
      </c>
      <c r="AE693">
        <f t="shared" si="196"/>
        <v>0</v>
      </c>
    </row>
    <row r="694" spans="1:31" hidden="1" x14ac:dyDescent="0.25">
      <c r="A694" t="s">
        <v>7</v>
      </c>
      <c r="B694">
        <v>33</v>
      </c>
      <c r="C694" t="s">
        <v>3</v>
      </c>
      <c r="D694" t="s">
        <v>8</v>
      </c>
      <c r="E694" t="s">
        <v>1</v>
      </c>
      <c r="F694" t="s">
        <v>2</v>
      </c>
      <c r="G694">
        <v>74.44</v>
      </c>
      <c r="H694">
        <v>45.2</v>
      </c>
      <c r="K694">
        <v>1</v>
      </c>
      <c r="L694">
        <v>0</v>
      </c>
      <c r="M694">
        <f t="shared" si="180"/>
        <v>1</v>
      </c>
      <c r="N694">
        <f t="shared" si="181"/>
        <v>1</v>
      </c>
      <c r="O694">
        <f t="shared" si="182"/>
        <v>0</v>
      </c>
      <c r="P694">
        <f t="shared" si="183"/>
        <v>0</v>
      </c>
      <c r="Q694">
        <f t="shared" si="184"/>
        <v>0</v>
      </c>
      <c r="R694">
        <f t="shared" si="185"/>
        <v>1</v>
      </c>
      <c r="S694">
        <f t="shared" si="186"/>
        <v>0</v>
      </c>
      <c r="T694">
        <f t="shared" si="187"/>
        <v>1</v>
      </c>
      <c r="U694">
        <f t="shared" si="188"/>
        <v>0</v>
      </c>
      <c r="V694" s="2">
        <f t="shared" si="189"/>
        <v>0.20828625393635586</v>
      </c>
      <c r="W694" s="2">
        <f t="shared" si="190"/>
        <v>0.97999309281379532</v>
      </c>
      <c r="X694">
        <f t="shared" si="191"/>
        <v>9.2119032046787952E-2</v>
      </c>
      <c r="Y694">
        <v>0</v>
      </c>
      <c r="Z694" s="2">
        <f t="shared" si="192"/>
        <v>2.6566440471516333</v>
      </c>
      <c r="AA694" s="2">
        <f t="shared" si="193"/>
        <v>14.248391841976588</v>
      </c>
      <c r="AB694" s="2">
        <f t="shared" si="194"/>
        <v>0.9344193138290724</v>
      </c>
      <c r="AC694" s="1">
        <f t="shared" si="197"/>
        <v>6.5580686170927605E-2</v>
      </c>
      <c r="AD694">
        <f t="shared" si="195"/>
        <v>-2.7244740445077227</v>
      </c>
      <c r="AE694">
        <f t="shared" si="196"/>
        <v>0</v>
      </c>
    </row>
    <row r="695" spans="1:31" hidden="1" x14ac:dyDescent="0.25">
      <c r="A695" t="s">
        <v>7</v>
      </c>
      <c r="B695">
        <v>44</v>
      </c>
      <c r="C695" t="s">
        <v>5</v>
      </c>
      <c r="D695" t="s">
        <v>4</v>
      </c>
      <c r="E695" t="s">
        <v>10</v>
      </c>
      <c r="F695" t="s">
        <v>2</v>
      </c>
      <c r="G695">
        <v>103.78</v>
      </c>
      <c r="H695">
        <v>49.8</v>
      </c>
      <c r="K695">
        <v>0</v>
      </c>
      <c r="L695">
        <v>0</v>
      </c>
      <c r="M695">
        <f t="shared" si="180"/>
        <v>0</v>
      </c>
      <c r="N695">
        <f t="shared" si="181"/>
        <v>1</v>
      </c>
      <c r="O695">
        <f t="shared" si="182"/>
        <v>0</v>
      </c>
      <c r="P695">
        <f t="shared" si="183"/>
        <v>0</v>
      </c>
      <c r="Q695">
        <f t="shared" si="184"/>
        <v>0</v>
      </c>
      <c r="R695">
        <f t="shared" si="185"/>
        <v>0</v>
      </c>
      <c r="S695">
        <f t="shared" si="186"/>
        <v>1</v>
      </c>
      <c r="T695">
        <f t="shared" si="187"/>
        <v>0</v>
      </c>
      <c r="U695">
        <f t="shared" si="188"/>
        <v>0</v>
      </c>
      <c r="V695" s="2">
        <f t="shared" si="189"/>
        <v>0.38887773611032517</v>
      </c>
      <c r="W695" s="2">
        <f t="shared" si="190"/>
        <v>0.99642327472649195</v>
      </c>
      <c r="X695">
        <f t="shared" si="191"/>
        <v>0.22875951244865508</v>
      </c>
      <c r="Y695">
        <v>0</v>
      </c>
      <c r="Z695" s="2">
        <f t="shared" si="192"/>
        <v>-4.7581995621548421</v>
      </c>
      <c r="AA695" s="2">
        <f t="shared" si="193"/>
        <v>8.5810451361985392E-3</v>
      </c>
      <c r="AB695" s="2">
        <f t="shared" si="194"/>
        <v>8.5080372842419993E-3</v>
      </c>
      <c r="AC695" s="1">
        <f t="shared" si="197"/>
        <v>0.99149196271575801</v>
      </c>
      <c r="AD695">
        <f t="shared" si="195"/>
        <v>-8.5444372419717363E-3</v>
      </c>
      <c r="AE695">
        <f t="shared" si="196"/>
        <v>1</v>
      </c>
    </row>
    <row r="696" spans="1:31" hidden="1" x14ac:dyDescent="0.25">
      <c r="A696" t="s">
        <v>7</v>
      </c>
      <c r="B696">
        <v>78</v>
      </c>
      <c r="C696" t="s">
        <v>5</v>
      </c>
      <c r="D696" t="s">
        <v>6</v>
      </c>
      <c r="E696" t="s">
        <v>1</v>
      </c>
      <c r="F696" t="s">
        <v>9</v>
      </c>
      <c r="G696">
        <v>115.43</v>
      </c>
      <c r="H696">
        <v>27.8</v>
      </c>
      <c r="K696">
        <v>0</v>
      </c>
      <c r="L696">
        <v>0</v>
      </c>
      <c r="M696">
        <f t="shared" si="180"/>
        <v>1</v>
      </c>
      <c r="N696">
        <f t="shared" si="181"/>
        <v>0</v>
      </c>
      <c r="O696">
        <f t="shared" si="182"/>
        <v>1</v>
      </c>
      <c r="P696">
        <f t="shared" si="183"/>
        <v>0</v>
      </c>
      <c r="Q696">
        <f t="shared" si="184"/>
        <v>0</v>
      </c>
      <c r="R696">
        <f t="shared" si="185"/>
        <v>0</v>
      </c>
      <c r="S696">
        <f t="shared" si="186"/>
        <v>0</v>
      </c>
      <c r="T696">
        <f t="shared" si="187"/>
        <v>0</v>
      </c>
      <c r="U696">
        <f t="shared" si="188"/>
        <v>1</v>
      </c>
      <c r="V696" s="2">
        <f t="shared" si="189"/>
        <v>0.47140263231182189</v>
      </c>
      <c r="W696" s="2">
        <f t="shared" si="190"/>
        <v>0.36235700928362602</v>
      </c>
      <c r="X696">
        <f t="shared" si="191"/>
        <v>0.8565333521274392</v>
      </c>
      <c r="Y696">
        <v>0</v>
      </c>
      <c r="Z696" s="2">
        <f t="shared" si="192"/>
        <v>5.4980144470236079</v>
      </c>
      <c r="AA696" s="2">
        <f t="shared" si="193"/>
        <v>244.20656548999563</v>
      </c>
      <c r="AB696" s="2">
        <f t="shared" si="194"/>
        <v>0.9959218057721998</v>
      </c>
      <c r="AC696" s="1">
        <f t="shared" si="197"/>
        <v>4.0781942278002026E-3</v>
      </c>
      <c r="AD696">
        <f t="shared" si="195"/>
        <v>-5.5021009797639122</v>
      </c>
      <c r="AE696">
        <f t="shared" si="196"/>
        <v>0</v>
      </c>
    </row>
    <row r="697" spans="1:31" hidden="1" x14ac:dyDescent="0.25">
      <c r="A697" t="s">
        <v>0</v>
      </c>
      <c r="B697">
        <v>25</v>
      </c>
      <c r="C697" t="s">
        <v>5</v>
      </c>
      <c r="D697" t="s">
        <v>6</v>
      </c>
      <c r="E697" t="s">
        <v>1</v>
      </c>
      <c r="F697" t="s">
        <v>2</v>
      </c>
      <c r="G697">
        <v>95.59</v>
      </c>
      <c r="H697">
        <v>25.1</v>
      </c>
      <c r="K697">
        <v>0</v>
      </c>
      <c r="L697">
        <v>0</v>
      </c>
      <c r="M697">
        <f t="shared" si="180"/>
        <v>1</v>
      </c>
      <c r="N697">
        <f t="shared" si="181"/>
        <v>1</v>
      </c>
      <c r="O697">
        <f t="shared" si="182"/>
        <v>0</v>
      </c>
      <c r="P697">
        <f t="shared" si="183"/>
        <v>0</v>
      </c>
      <c r="Q697">
        <f t="shared" si="184"/>
        <v>0</v>
      </c>
      <c r="R697">
        <f t="shared" si="185"/>
        <v>0</v>
      </c>
      <c r="S697">
        <f t="shared" si="186"/>
        <v>0</v>
      </c>
      <c r="T697">
        <f t="shared" si="187"/>
        <v>0</v>
      </c>
      <c r="U697">
        <f t="shared" si="188"/>
        <v>1</v>
      </c>
      <c r="V697" s="2">
        <f t="shared" si="189"/>
        <v>0.33351483175709462</v>
      </c>
      <c r="W697" s="2">
        <f t="shared" si="190"/>
        <v>0.23408030337793739</v>
      </c>
      <c r="X697">
        <f t="shared" si="191"/>
        <v>3.9785046499346888E-2</v>
      </c>
      <c r="Y697">
        <v>0</v>
      </c>
      <c r="Z697" s="2">
        <f t="shared" si="192"/>
        <v>-1.939761939577302</v>
      </c>
      <c r="AA697" s="2">
        <f t="shared" si="193"/>
        <v>0.14373816407310361</v>
      </c>
      <c r="AB697" s="2">
        <f t="shared" si="194"/>
        <v>0.12567401227674377</v>
      </c>
      <c r="AC697" s="1">
        <f t="shared" si="197"/>
        <v>0.8743259877232562</v>
      </c>
      <c r="AD697">
        <f t="shared" si="195"/>
        <v>-0.13430198920266467</v>
      </c>
      <c r="AE697">
        <f t="shared" si="196"/>
        <v>1</v>
      </c>
    </row>
    <row r="698" spans="1:31" hidden="1" x14ac:dyDescent="0.25">
      <c r="A698" t="s">
        <v>0</v>
      </c>
      <c r="B698">
        <v>69</v>
      </c>
      <c r="C698" t="s">
        <v>5</v>
      </c>
      <c r="D698" t="s">
        <v>8</v>
      </c>
      <c r="E698" t="s">
        <v>1</v>
      </c>
      <c r="F698" t="s">
        <v>2</v>
      </c>
      <c r="G698">
        <v>101.52</v>
      </c>
      <c r="H698">
        <v>26.8</v>
      </c>
      <c r="K698">
        <v>0</v>
      </c>
      <c r="L698">
        <v>0</v>
      </c>
      <c r="M698">
        <f t="shared" si="180"/>
        <v>1</v>
      </c>
      <c r="N698">
        <f t="shared" si="181"/>
        <v>1</v>
      </c>
      <c r="O698">
        <f t="shared" si="182"/>
        <v>0</v>
      </c>
      <c r="P698">
        <f t="shared" si="183"/>
        <v>0</v>
      </c>
      <c r="Q698">
        <f t="shared" si="184"/>
        <v>0</v>
      </c>
      <c r="R698">
        <f t="shared" si="185"/>
        <v>0</v>
      </c>
      <c r="S698">
        <f t="shared" si="186"/>
        <v>0</v>
      </c>
      <c r="T698">
        <f t="shared" si="187"/>
        <v>1</v>
      </c>
      <c r="U698">
        <f t="shared" si="188"/>
        <v>0</v>
      </c>
      <c r="V698" s="2">
        <f t="shared" si="189"/>
        <v>0.3733171082554439</v>
      </c>
      <c r="W698" s="2">
        <f t="shared" si="190"/>
        <v>0.3119153817944425</v>
      </c>
      <c r="X698">
        <f t="shared" si="191"/>
        <v>0.72117475438086609</v>
      </c>
      <c r="Y698">
        <v>0</v>
      </c>
      <c r="Z698" s="2">
        <f t="shared" si="192"/>
        <v>-1.939761939577302</v>
      </c>
      <c r="AA698" s="2">
        <f t="shared" si="193"/>
        <v>0.14373816407310361</v>
      </c>
      <c r="AB698" s="2">
        <f t="shared" si="194"/>
        <v>0.12567401227674377</v>
      </c>
      <c r="AC698" s="1">
        <f t="shared" si="197"/>
        <v>0.8743259877232562</v>
      </c>
      <c r="AD698">
        <f t="shared" si="195"/>
        <v>-0.13430198920266467</v>
      </c>
      <c r="AE698">
        <f t="shared" si="196"/>
        <v>1</v>
      </c>
    </row>
    <row r="699" spans="1:31" hidden="1" x14ac:dyDescent="0.25">
      <c r="A699" t="s">
        <v>7</v>
      </c>
      <c r="B699">
        <v>61</v>
      </c>
      <c r="C699" t="s">
        <v>5</v>
      </c>
      <c r="D699" t="s">
        <v>8</v>
      </c>
      <c r="E699" t="s">
        <v>1</v>
      </c>
      <c r="F699" t="s">
        <v>2</v>
      </c>
      <c r="G699">
        <v>170.05</v>
      </c>
      <c r="H699">
        <v>60.2</v>
      </c>
      <c r="K699">
        <v>1</v>
      </c>
      <c r="L699">
        <v>0</v>
      </c>
      <c r="M699">
        <f t="shared" si="180"/>
        <v>1</v>
      </c>
      <c r="N699">
        <f t="shared" si="181"/>
        <v>1</v>
      </c>
      <c r="O699">
        <f t="shared" si="182"/>
        <v>0</v>
      </c>
      <c r="P699">
        <f t="shared" si="183"/>
        <v>0</v>
      </c>
      <c r="Q699">
        <f t="shared" si="184"/>
        <v>0</v>
      </c>
      <c r="R699">
        <f t="shared" si="185"/>
        <v>0</v>
      </c>
      <c r="S699">
        <f t="shared" si="186"/>
        <v>0</v>
      </c>
      <c r="T699">
        <f t="shared" si="187"/>
        <v>1</v>
      </c>
      <c r="U699">
        <f t="shared" si="188"/>
        <v>0</v>
      </c>
      <c r="V699" s="2">
        <f t="shared" si="189"/>
        <v>0.81994876728151189</v>
      </c>
      <c r="W699" s="2">
        <f t="shared" si="190"/>
        <v>0.99998166737313965</v>
      </c>
      <c r="X699">
        <f t="shared" si="191"/>
        <v>0.56394048563236088</v>
      </c>
      <c r="Y699">
        <v>0</v>
      </c>
      <c r="Z699" s="2">
        <f t="shared" si="192"/>
        <v>2.6566440471516333</v>
      </c>
      <c r="AA699" s="2">
        <f t="shared" si="193"/>
        <v>14.248391841976588</v>
      </c>
      <c r="AB699" s="2">
        <f t="shared" si="194"/>
        <v>0.9344193138290724</v>
      </c>
      <c r="AC699" s="1">
        <f t="shared" si="197"/>
        <v>6.5580686170927605E-2</v>
      </c>
      <c r="AD699">
        <f t="shared" si="195"/>
        <v>-2.7244740445077227</v>
      </c>
      <c r="AE699">
        <f t="shared" si="196"/>
        <v>0</v>
      </c>
    </row>
    <row r="700" spans="1:31" hidden="1" x14ac:dyDescent="0.25">
      <c r="A700" t="s">
        <v>7</v>
      </c>
      <c r="B700">
        <v>43</v>
      </c>
      <c r="C700" t="s">
        <v>5</v>
      </c>
      <c r="D700" t="s">
        <v>6</v>
      </c>
      <c r="E700" t="s">
        <v>10</v>
      </c>
      <c r="F700" t="s">
        <v>9</v>
      </c>
      <c r="G700">
        <v>217.3</v>
      </c>
      <c r="H700">
        <v>27.5</v>
      </c>
      <c r="K700">
        <v>1</v>
      </c>
      <c r="L700">
        <v>0</v>
      </c>
      <c r="M700">
        <f t="shared" si="180"/>
        <v>0</v>
      </c>
      <c r="N700">
        <f t="shared" si="181"/>
        <v>0</v>
      </c>
      <c r="O700">
        <f t="shared" si="182"/>
        <v>1</v>
      </c>
      <c r="P700">
        <f t="shared" si="183"/>
        <v>0</v>
      </c>
      <c r="Q700">
        <f t="shared" si="184"/>
        <v>0</v>
      </c>
      <c r="R700">
        <f t="shared" si="185"/>
        <v>0</v>
      </c>
      <c r="S700">
        <f t="shared" si="186"/>
        <v>0</v>
      </c>
      <c r="T700">
        <f t="shared" si="187"/>
        <v>0</v>
      </c>
      <c r="U700">
        <f t="shared" si="188"/>
        <v>1</v>
      </c>
      <c r="V700" s="2">
        <f t="shared" si="189"/>
        <v>0.96154618736738495</v>
      </c>
      <c r="W700" s="2">
        <f t="shared" si="190"/>
        <v>0.34692176098353111</v>
      </c>
      <c r="X700">
        <f t="shared" si="191"/>
        <v>0.21298426993194242</v>
      </c>
      <c r="Y700">
        <v>0</v>
      </c>
      <c r="Z700" s="2">
        <f t="shared" si="192"/>
        <v>7.2759828111750044</v>
      </c>
      <c r="AA700" s="2">
        <f t="shared" si="193"/>
        <v>1445.1708244545759</v>
      </c>
      <c r="AB700" s="2">
        <f t="shared" si="194"/>
        <v>0.99930851875650506</v>
      </c>
      <c r="AC700" s="1">
        <f t="shared" si="197"/>
        <v>6.9148124349494022E-4</v>
      </c>
      <c r="AD700">
        <f t="shared" si="195"/>
        <v>-7.2766745316019685</v>
      </c>
      <c r="AE700">
        <f t="shared" si="196"/>
        <v>0</v>
      </c>
    </row>
    <row r="701" spans="1:31" hidden="1" x14ac:dyDescent="0.25">
      <c r="A701" t="s">
        <v>7</v>
      </c>
      <c r="B701">
        <v>38</v>
      </c>
      <c r="C701" t="s">
        <v>3</v>
      </c>
      <c r="D701" t="s">
        <v>6</v>
      </c>
      <c r="E701" t="s">
        <v>1</v>
      </c>
      <c r="F701" t="s">
        <v>2</v>
      </c>
      <c r="G701">
        <v>196.01</v>
      </c>
      <c r="H701">
        <v>28.1</v>
      </c>
      <c r="K701">
        <v>1</v>
      </c>
      <c r="L701">
        <v>0</v>
      </c>
      <c r="M701">
        <f t="shared" si="180"/>
        <v>1</v>
      </c>
      <c r="N701">
        <f t="shared" si="181"/>
        <v>1</v>
      </c>
      <c r="O701">
        <f t="shared" si="182"/>
        <v>0</v>
      </c>
      <c r="P701">
        <f t="shared" si="183"/>
        <v>0</v>
      </c>
      <c r="Q701">
        <f t="shared" si="184"/>
        <v>0</v>
      </c>
      <c r="R701">
        <f t="shared" si="185"/>
        <v>1</v>
      </c>
      <c r="S701">
        <f t="shared" si="186"/>
        <v>0</v>
      </c>
      <c r="T701">
        <f t="shared" si="187"/>
        <v>0</v>
      </c>
      <c r="U701">
        <f t="shared" si="188"/>
        <v>1</v>
      </c>
      <c r="V701" s="2">
        <f t="shared" si="189"/>
        <v>0.91685662743516183</v>
      </c>
      <c r="W701" s="2">
        <f t="shared" si="190"/>
        <v>0.37801934873067183</v>
      </c>
      <c r="X701">
        <f t="shared" si="191"/>
        <v>0.14412603966183052</v>
      </c>
      <c r="Y701">
        <v>0</v>
      </c>
      <c r="Z701" s="2">
        <f t="shared" si="192"/>
        <v>2.6566440471516333</v>
      </c>
      <c r="AA701" s="2">
        <f t="shared" si="193"/>
        <v>14.248391841976588</v>
      </c>
      <c r="AB701" s="2">
        <f t="shared" si="194"/>
        <v>0.9344193138290724</v>
      </c>
      <c r="AC701" s="1">
        <f t="shared" si="197"/>
        <v>6.5580686170927605E-2</v>
      </c>
      <c r="AD701">
        <f t="shared" si="195"/>
        <v>-2.7244740445077227</v>
      </c>
      <c r="AE701">
        <f t="shared" si="196"/>
        <v>0</v>
      </c>
    </row>
    <row r="702" spans="1:31" hidden="1" x14ac:dyDescent="0.25">
      <c r="A702" t="s">
        <v>0</v>
      </c>
      <c r="B702">
        <v>26</v>
      </c>
      <c r="C702" t="s">
        <v>5</v>
      </c>
      <c r="D702" t="s">
        <v>6</v>
      </c>
      <c r="E702" t="s">
        <v>1</v>
      </c>
      <c r="F702" t="s">
        <v>2</v>
      </c>
      <c r="G702">
        <v>100.09</v>
      </c>
      <c r="H702">
        <v>27.4</v>
      </c>
      <c r="K702">
        <v>0</v>
      </c>
      <c r="L702">
        <v>0</v>
      </c>
      <c r="M702">
        <f t="shared" si="180"/>
        <v>1</v>
      </c>
      <c r="N702">
        <f t="shared" si="181"/>
        <v>1</v>
      </c>
      <c r="O702">
        <f t="shared" si="182"/>
        <v>0</v>
      </c>
      <c r="P702">
        <f t="shared" si="183"/>
        <v>0</v>
      </c>
      <c r="Q702">
        <f t="shared" si="184"/>
        <v>0</v>
      </c>
      <c r="R702">
        <f t="shared" si="185"/>
        <v>0</v>
      </c>
      <c r="S702">
        <f t="shared" si="186"/>
        <v>0</v>
      </c>
      <c r="T702">
        <f t="shared" si="187"/>
        <v>0</v>
      </c>
      <c r="U702">
        <f t="shared" si="188"/>
        <v>1</v>
      </c>
      <c r="V702" s="2">
        <f t="shared" si="189"/>
        <v>0.36357510814179372</v>
      </c>
      <c r="W702" s="2">
        <f t="shared" si="190"/>
        <v>0.34183112700255813</v>
      </c>
      <c r="X702">
        <f t="shared" si="191"/>
        <v>4.456404949661049E-2</v>
      </c>
      <c r="Y702">
        <v>0</v>
      </c>
      <c r="Z702" s="2">
        <f t="shared" si="192"/>
        <v>-1.939761939577302</v>
      </c>
      <c r="AA702" s="2">
        <f t="shared" si="193"/>
        <v>0.14373816407310361</v>
      </c>
      <c r="AB702" s="2">
        <f t="shared" si="194"/>
        <v>0.12567401227674377</v>
      </c>
      <c r="AC702" s="1">
        <f t="shared" si="197"/>
        <v>0.8743259877232562</v>
      </c>
      <c r="AD702">
        <f t="shared" si="195"/>
        <v>-0.13430198920266467</v>
      </c>
      <c r="AE702">
        <f t="shared" si="196"/>
        <v>1</v>
      </c>
    </row>
    <row r="703" spans="1:31" hidden="1" x14ac:dyDescent="0.25">
      <c r="A703" t="s">
        <v>7</v>
      </c>
      <c r="B703">
        <v>18</v>
      </c>
      <c r="C703" t="s">
        <v>5</v>
      </c>
      <c r="D703" t="s">
        <v>6</v>
      </c>
      <c r="E703" t="s">
        <v>10</v>
      </c>
      <c r="F703" t="s">
        <v>9</v>
      </c>
      <c r="G703">
        <v>93.88</v>
      </c>
      <c r="H703">
        <v>22.2</v>
      </c>
      <c r="K703">
        <v>0</v>
      </c>
      <c r="L703">
        <v>0</v>
      </c>
      <c r="M703">
        <f t="shared" si="180"/>
        <v>0</v>
      </c>
      <c r="N703">
        <f t="shared" si="181"/>
        <v>0</v>
      </c>
      <c r="O703">
        <f t="shared" si="182"/>
        <v>1</v>
      </c>
      <c r="P703">
        <f t="shared" si="183"/>
        <v>0</v>
      </c>
      <c r="Q703">
        <f t="shared" si="184"/>
        <v>0</v>
      </c>
      <c r="R703">
        <f t="shared" si="185"/>
        <v>0</v>
      </c>
      <c r="S703">
        <f t="shared" si="186"/>
        <v>0</v>
      </c>
      <c r="T703">
        <f t="shared" si="187"/>
        <v>0</v>
      </c>
      <c r="U703">
        <f t="shared" si="188"/>
        <v>1</v>
      </c>
      <c r="V703" s="2">
        <f t="shared" si="189"/>
        <v>0.32235420507407575</v>
      </c>
      <c r="W703" s="2">
        <f t="shared" si="190"/>
        <v>0.12999027424454587</v>
      </c>
      <c r="X703">
        <f t="shared" si="191"/>
        <v>1.6777356619459557E-2</v>
      </c>
      <c r="Y703">
        <v>0</v>
      </c>
      <c r="Z703" s="2">
        <f t="shared" si="192"/>
        <v>2.6795768244460687</v>
      </c>
      <c r="AA703" s="2">
        <f t="shared" si="193"/>
        <v>14.578922546693356</v>
      </c>
      <c r="AB703" s="2">
        <f t="shared" si="194"/>
        <v>0.93581070853887449</v>
      </c>
      <c r="AC703" s="1">
        <f t="shared" si="197"/>
        <v>6.4189291461125508E-2</v>
      </c>
      <c r="AD703">
        <f t="shared" si="195"/>
        <v>-2.745918881869776</v>
      </c>
      <c r="AE703">
        <f t="shared" si="196"/>
        <v>0</v>
      </c>
    </row>
    <row r="704" spans="1:31" hidden="1" x14ac:dyDescent="0.25">
      <c r="A704" t="s">
        <v>7</v>
      </c>
      <c r="B704">
        <v>43</v>
      </c>
      <c r="C704" t="s">
        <v>5</v>
      </c>
      <c r="D704" t="s">
        <v>8</v>
      </c>
      <c r="E704" t="s">
        <v>1</v>
      </c>
      <c r="F704" t="s">
        <v>2</v>
      </c>
      <c r="G704">
        <v>75.05</v>
      </c>
      <c r="H704">
        <v>22.9</v>
      </c>
      <c r="K704">
        <v>0</v>
      </c>
      <c r="L704">
        <v>0</v>
      </c>
      <c r="M704">
        <f t="shared" si="180"/>
        <v>1</v>
      </c>
      <c r="N704">
        <f t="shared" si="181"/>
        <v>1</v>
      </c>
      <c r="O704">
        <f t="shared" si="182"/>
        <v>0</v>
      </c>
      <c r="P704">
        <f t="shared" si="183"/>
        <v>0</v>
      </c>
      <c r="Q704">
        <f t="shared" si="184"/>
        <v>0</v>
      </c>
      <c r="R704">
        <f t="shared" si="185"/>
        <v>0</v>
      </c>
      <c r="S704">
        <f t="shared" si="186"/>
        <v>0</v>
      </c>
      <c r="T704">
        <f t="shared" si="187"/>
        <v>1</v>
      </c>
      <c r="U704">
        <f t="shared" si="188"/>
        <v>0</v>
      </c>
      <c r="V704" s="2">
        <f t="shared" si="189"/>
        <v>0.21146163014598041</v>
      </c>
      <c r="W704" s="2">
        <f t="shared" si="190"/>
        <v>0.15158642166235278</v>
      </c>
      <c r="X704">
        <f t="shared" si="191"/>
        <v>0.21298426993194242</v>
      </c>
      <c r="Y704">
        <v>0</v>
      </c>
      <c r="Z704" s="2">
        <f t="shared" si="192"/>
        <v>-1.939761939577302</v>
      </c>
      <c r="AA704" s="2">
        <f t="shared" si="193"/>
        <v>0.14373816407310361</v>
      </c>
      <c r="AB704" s="2">
        <f t="shared" si="194"/>
        <v>0.12567401227674377</v>
      </c>
      <c r="AC704" s="1">
        <f t="shared" si="197"/>
        <v>0.8743259877232562</v>
      </c>
      <c r="AD704">
        <f t="shared" si="195"/>
        <v>-0.13430198920266467</v>
      </c>
      <c r="AE704">
        <f t="shared" si="196"/>
        <v>1</v>
      </c>
    </row>
    <row r="705" spans="1:31" hidden="1" x14ac:dyDescent="0.25">
      <c r="A705" t="s">
        <v>7</v>
      </c>
      <c r="B705">
        <v>43</v>
      </c>
      <c r="C705" t="s">
        <v>5</v>
      </c>
      <c r="D705" t="s">
        <v>6</v>
      </c>
      <c r="E705" t="s">
        <v>1</v>
      </c>
      <c r="F705" t="s">
        <v>11</v>
      </c>
      <c r="G705">
        <v>70.08</v>
      </c>
      <c r="H705">
        <v>26.6</v>
      </c>
      <c r="K705">
        <v>0</v>
      </c>
      <c r="L705">
        <v>0</v>
      </c>
      <c r="M705">
        <f t="shared" si="180"/>
        <v>1</v>
      </c>
      <c r="N705">
        <f t="shared" si="181"/>
        <v>0</v>
      </c>
      <c r="O705">
        <f t="shared" si="182"/>
        <v>0</v>
      </c>
      <c r="P705">
        <f t="shared" si="183"/>
        <v>1</v>
      </c>
      <c r="Q705">
        <f t="shared" si="184"/>
        <v>0</v>
      </c>
      <c r="R705">
        <f t="shared" si="185"/>
        <v>0</v>
      </c>
      <c r="S705">
        <f t="shared" si="186"/>
        <v>0</v>
      </c>
      <c r="T705">
        <f t="shared" si="187"/>
        <v>0</v>
      </c>
      <c r="U705">
        <f t="shared" si="188"/>
        <v>1</v>
      </c>
      <c r="V705" s="2">
        <f t="shared" si="189"/>
        <v>0.18642123472418726</v>
      </c>
      <c r="W705" s="2">
        <f t="shared" si="190"/>
        <v>0.30220088492480873</v>
      </c>
      <c r="X705">
        <f t="shared" si="191"/>
        <v>0.21298426993194242</v>
      </c>
      <c r="Y705">
        <v>0</v>
      </c>
      <c r="Z705" s="2">
        <f t="shared" si="192"/>
        <v>-3.1182243778358698</v>
      </c>
      <c r="AA705" s="2">
        <f t="shared" si="193"/>
        <v>4.4235644517975327E-2</v>
      </c>
      <c r="AB705" s="2">
        <f t="shared" si="194"/>
        <v>4.2361745406990718E-2</v>
      </c>
      <c r="AC705" s="1">
        <f t="shared" si="197"/>
        <v>0.95763825459300933</v>
      </c>
      <c r="AD705">
        <f t="shared" si="195"/>
        <v>-4.3285177130891743E-2</v>
      </c>
      <c r="AE705">
        <f t="shared" si="196"/>
        <v>1</v>
      </c>
    </row>
    <row r="706" spans="1:31" hidden="1" x14ac:dyDescent="0.25">
      <c r="A706" t="s">
        <v>7</v>
      </c>
      <c r="B706">
        <v>32</v>
      </c>
      <c r="C706" t="s">
        <v>3</v>
      </c>
      <c r="D706" t="s">
        <v>8</v>
      </c>
      <c r="E706" t="s">
        <v>10</v>
      </c>
      <c r="F706" t="s">
        <v>2</v>
      </c>
      <c r="G706">
        <v>74.2</v>
      </c>
      <c r="H706">
        <v>23</v>
      </c>
      <c r="K706">
        <v>0</v>
      </c>
      <c r="L706">
        <v>0</v>
      </c>
      <c r="M706">
        <f t="shared" ref="M706:M769" si="198">IF(E706="Yes",1,0)</f>
        <v>0</v>
      </c>
      <c r="N706">
        <f t="shared" ref="N706:N769" si="199">IF(F706="Private",1,0)</f>
        <v>1</v>
      </c>
      <c r="O706">
        <f t="shared" ref="O706:O769" si="200">IF(F706="Self-employed",1,0)</f>
        <v>0</v>
      </c>
      <c r="P706">
        <f t="shared" ref="P706:P769" si="201">IF(F706="Govt_job",1,0)</f>
        <v>0</v>
      </c>
      <c r="Q706">
        <f t="shared" ref="Q706:Q769" si="202">IF(F706="children",1,0)</f>
        <v>0</v>
      </c>
      <c r="R706">
        <f t="shared" ref="R706:R769" si="203">IF(C706="Urban",1,0)</f>
        <v>1</v>
      </c>
      <c r="S706">
        <f t="shared" ref="S706:S769" si="204">IF(D706="formerly smoked",1,0)</f>
        <v>0</v>
      </c>
      <c r="T706">
        <f t="shared" ref="T706:T769" si="205">IF(D706="smokes",1,0)</f>
        <v>1</v>
      </c>
      <c r="U706">
        <f t="shared" ref="U706:U769" si="206">IF(D706="never smoked",1,0)</f>
        <v>0</v>
      </c>
      <c r="V706" s="2">
        <f t="shared" ref="V706:V769" si="207">_xlfn.NORM.DIST(G706,AVERAGE($G$2:$G$1061),_xlfn.STDEV.P($G$2:$G$1061),TRUE)</f>
        <v>0.20704467740720731</v>
      </c>
      <c r="W706" s="2">
        <f t="shared" ref="W706:W769" si="208">_xlfn.NORM.DIST(H706,AVERAGE($H$2:$H$1061),_xlfn.STDEV.P($H$2:$H$1061),TRUE)</f>
        <v>0.15485591178922101</v>
      </c>
      <c r="X706">
        <f t="shared" ref="X706:X769" si="209">_xlfn.NORM.DIST(B706,AVERAGE($B$2:$B$1061),_xlfn.STDEV.P($B$2:$B$1061),TRUE)</f>
        <v>8.3641101076914678E-2</v>
      </c>
      <c r="Y706">
        <v>0</v>
      </c>
      <c r="Z706" s="2">
        <f t="shared" ref="Z706:Z769" si="210">SUMPRODUCT(K706:X706,$K$1065:$X$1065)+$J$1065</f>
        <v>-4.7581995621548421</v>
      </c>
      <c r="AA706" s="2">
        <f t="shared" ref="AA706:AA769" si="211">EXP(Z706)</f>
        <v>8.5810451361985392E-3</v>
      </c>
      <c r="AB706" s="2">
        <f t="shared" ref="AB706:AB769" si="212">AA706/(1+AA706)</f>
        <v>8.5080372842419993E-3</v>
      </c>
      <c r="AC706" s="1">
        <f t="shared" si="197"/>
        <v>0.99149196271575801</v>
      </c>
      <c r="AD706">
        <f t="shared" ref="AD706:AD769" si="213">LN(AC706)</f>
        <v>-8.5444372419717363E-3</v>
      </c>
      <c r="AE706">
        <f t="shared" ref="AE706:AE769" si="214">IF(ABS(AB706-Y706)&lt;$Z$1065,1,0)</f>
        <v>1</v>
      </c>
    </row>
    <row r="707" spans="1:31" hidden="1" x14ac:dyDescent="0.25">
      <c r="A707" t="s">
        <v>7</v>
      </c>
      <c r="B707">
        <v>81</v>
      </c>
      <c r="C707" t="s">
        <v>5</v>
      </c>
      <c r="D707" t="s">
        <v>6</v>
      </c>
      <c r="E707" t="s">
        <v>10</v>
      </c>
      <c r="F707" t="s">
        <v>2</v>
      </c>
      <c r="G707">
        <v>69.010000000000005</v>
      </c>
      <c r="H707">
        <v>32.6</v>
      </c>
      <c r="K707">
        <v>0</v>
      </c>
      <c r="L707">
        <v>0</v>
      </c>
      <c r="M707">
        <f t="shared" si="198"/>
        <v>0</v>
      </c>
      <c r="N707">
        <f t="shared" si="199"/>
        <v>1</v>
      </c>
      <c r="O707">
        <f t="shared" si="200"/>
        <v>0</v>
      </c>
      <c r="P707">
        <f t="shared" si="201"/>
        <v>0</v>
      </c>
      <c r="Q707">
        <f t="shared" si="202"/>
        <v>0</v>
      </c>
      <c r="R707">
        <f t="shared" si="203"/>
        <v>0</v>
      </c>
      <c r="S707">
        <f t="shared" si="204"/>
        <v>0</v>
      </c>
      <c r="T707">
        <f t="shared" si="205"/>
        <v>0</v>
      </c>
      <c r="U707">
        <f t="shared" si="206"/>
        <v>1</v>
      </c>
      <c r="V707" s="2">
        <f t="shared" si="207"/>
        <v>0.18128071390956618</v>
      </c>
      <c r="W707" s="2">
        <f t="shared" si="208"/>
        <v>0.62228803867501847</v>
      </c>
      <c r="X707">
        <f t="shared" si="209"/>
        <v>0.88959668077899279</v>
      </c>
      <c r="Y707">
        <v>0</v>
      </c>
      <c r="Z707" s="2">
        <f t="shared" si="210"/>
        <v>-4.7581995621548421</v>
      </c>
      <c r="AA707" s="2">
        <f t="shared" si="211"/>
        <v>8.5810451361985392E-3</v>
      </c>
      <c r="AB707" s="2">
        <f t="shared" si="212"/>
        <v>8.5080372842419993E-3</v>
      </c>
      <c r="AC707" s="1">
        <f t="shared" ref="AC707:AC770" si="215">(AB707^Y707)*(1-AB707)^(1-Y707)</f>
        <v>0.99149196271575801</v>
      </c>
      <c r="AD707">
        <f t="shared" si="213"/>
        <v>-8.5444372419717363E-3</v>
      </c>
      <c r="AE707">
        <f t="shared" si="214"/>
        <v>1</v>
      </c>
    </row>
    <row r="708" spans="1:31" hidden="1" x14ac:dyDescent="0.25">
      <c r="A708" t="s">
        <v>7</v>
      </c>
      <c r="B708">
        <v>66</v>
      </c>
      <c r="C708" t="s">
        <v>3</v>
      </c>
      <c r="D708" t="s">
        <v>4</v>
      </c>
      <c r="E708" t="s">
        <v>1</v>
      </c>
      <c r="F708" t="s">
        <v>11</v>
      </c>
      <c r="G708">
        <v>87.24</v>
      </c>
      <c r="H708">
        <v>22.5</v>
      </c>
      <c r="K708">
        <v>0</v>
      </c>
      <c r="L708">
        <v>0</v>
      </c>
      <c r="M708">
        <f t="shared" si="198"/>
        <v>1</v>
      </c>
      <c r="N708">
        <f t="shared" si="199"/>
        <v>0</v>
      </c>
      <c r="O708">
        <f t="shared" si="200"/>
        <v>0</v>
      </c>
      <c r="P708">
        <f t="shared" si="201"/>
        <v>1</v>
      </c>
      <c r="Q708">
        <f t="shared" si="202"/>
        <v>0</v>
      </c>
      <c r="R708">
        <f t="shared" si="203"/>
        <v>1</v>
      </c>
      <c r="S708">
        <f t="shared" si="204"/>
        <v>1</v>
      </c>
      <c r="T708">
        <f t="shared" si="205"/>
        <v>0</v>
      </c>
      <c r="U708">
        <f t="shared" si="206"/>
        <v>0</v>
      </c>
      <c r="V708" s="2">
        <f t="shared" si="207"/>
        <v>0.28058581396992899</v>
      </c>
      <c r="W708" s="2">
        <f t="shared" si="208"/>
        <v>0.13897006716152238</v>
      </c>
      <c r="X708">
        <f t="shared" si="209"/>
        <v>0.66524554660765944</v>
      </c>
      <c r="Y708">
        <v>0</v>
      </c>
      <c r="Z708" s="2">
        <f t="shared" si="210"/>
        <v>-3.1182243778358698</v>
      </c>
      <c r="AA708" s="2">
        <f t="shared" si="211"/>
        <v>4.4235644517975327E-2</v>
      </c>
      <c r="AB708" s="2">
        <f t="shared" si="212"/>
        <v>4.2361745406990718E-2</v>
      </c>
      <c r="AC708" s="1">
        <f t="shared" si="215"/>
        <v>0.95763825459300933</v>
      </c>
      <c r="AD708">
        <f t="shared" si="213"/>
        <v>-4.3285177130891743E-2</v>
      </c>
      <c r="AE708">
        <f t="shared" si="214"/>
        <v>1</v>
      </c>
    </row>
    <row r="709" spans="1:31" hidden="1" x14ac:dyDescent="0.25">
      <c r="A709" t="s">
        <v>7</v>
      </c>
      <c r="B709">
        <v>48</v>
      </c>
      <c r="C709" t="s">
        <v>5</v>
      </c>
      <c r="D709" t="s">
        <v>8</v>
      </c>
      <c r="E709" t="s">
        <v>1</v>
      </c>
      <c r="F709" t="s">
        <v>9</v>
      </c>
      <c r="G709">
        <v>132.08000000000001</v>
      </c>
      <c r="H709">
        <v>31.6</v>
      </c>
      <c r="K709">
        <v>0</v>
      </c>
      <c r="L709">
        <v>0</v>
      </c>
      <c r="M709">
        <f t="shared" si="198"/>
        <v>1</v>
      </c>
      <c r="N709">
        <f t="shared" si="199"/>
        <v>0</v>
      </c>
      <c r="O709">
        <f t="shared" si="200"/>
        <v>1</v>
      </c>
      <c r="P709">
        <f t="shared" si="201"/>
        <v>0</v>
      </c>
      <c r="Q709">
        <f t="shared" si="202"/>
        <v>0</v>
      </c>
      <c r="R709">
        <f t="shared" si="203"/>
        <v>0</v>
      </c>
      <c r="S709">
        <f t="shared" si="204"/>
        <v>0</v>
      </c>
      <c r="T709">
        <f t="shared" si="205"/>
        <v>1</v>
      </c>
      <c r="U709">
        <f t="shared" si="206"/>
        <v>0</v>
      </c>
      <c r="V709" s="2">
        <f t="shared" si="207"/>
        <v>0.59060439319840952</v>
      </c>
      <c r="W709" s="2">
        <f t="shared" si="208"/>
        <v>0.56876577781520699</v>
      </c>
      <c r="X709">
        <f t="shared" si="209"/>
        <v>0.29796770767937286</v>
      </c>
      <c r="Y709">
        <v>0</v>
      </c>
      <c r="Z709" s="2">
        <f t="shared" si="210"/>
        <v>5.4980144470236079</v>
      </c>
      <c r="AA709" s="2">
        <f t="shared" si="211"/>
        <v>244.20656548999563</v>
      </c>
      <c r="AB709" s="2">
        <f t="shared" si="212"/>
        <v>0.9959218057721998</v>
      </c>
      <c r="AC709" s="1">
        <f t="shared" si="215"/>
        <v>4.0781942278002026E-3</v>
      </c>
      <c r="AD709">
        <f t="shared" si="213"/>
        <v>-5.5021009797639122</v>
      </c>
      <c r="AE709">
        <f t="shared" si="214"/>
        <v>0</v>
      </c>
    </row>
    <row r="710" spans="1:31" hidden="1" x14ac:dyDescent="0.25">
      <c r="A710" t="s">
        <v>7</v>
      </c>
      <c r="B710">
        <v>31</v>
      </c>
      <c r="C710" t="s">
        <v>3</v>
      </c>
      <c r="D710" t="s">
        <v>6</v>
      </c>
      <c r="E710" t="s">
        <v>1</v>
      </c>
      <c r="F710" t="s">
        <v>2</v>
      </c>
      <c r="G710">
        <v>98.99</v>
      </c>
      <c r="H710">
        <v>31.2</v>
      </c>
      <c r="K710">
        <v>0</v>
      </c>
      <c r="L710">
        <v>0</v>
      </c>
      <c r="M710">
        <f t="shared" si="198"/>
        <v>1</v>
      </c>
      <c r="N710">
        <f t="shared" si="199"/>
        <v>1</v>
      </c>
      <c r="O710">
        <f t="shared" si="200"/>
        <v>0</v>
      </c>
      <c r="P710">
        <f t="shared" si="201"/>
        <v>0</v>
      </c>
      <c r="Q710">
        <f t="shared" si="202"/>
        <v>0</v>
      </c>
      <c r="R710">
        <f t="shared" si="203"/>
        <v>1</v>
      </c>
      <c r="S710">
        <f t="shared" si="204"/>
        <v>0</v>
      </c>
      <c r="T710">
        <f t="shared" si="205"/>
        <v>0</v>
      </c>
      <c r="U710">
        <f t="shared" si="206"/>
        <v>1</v>
      </c>
      <c r="V710" s="2">
        <f t="shared" si="207"/>
        <v>0.35614045914004833</v>
      </c>
      <c r="W710" s="2">
        <f t="shared" si="208"/>
        <v>0.54693752578991384</v>
      </c>
      <c r="X710">
        <f t="shared" si="209"/>
        <v>7.5763249410463473E-2</v>
      </c>
      <c r="Y710">
        <v>0</v>
      </c>
      <c r="Z710" s="2">
        <f t="shared" si="210"/>
        <v>-1.939761939577302</v>
      </c>
      <c r="AA710" s="2">
        <f t="shared" si="211"/>
        <v>0.14373816407310361</v>
      </c>
      <c r="AB710" s="2">
        <f t="shared" si="212"/>
        <v>0.12567401227674377</v>
      </c>
      <c r="AC710" s="1">
        <f t="shared" si="215"/>
        <v>0.8743259877232562</v>
      </c>
      <c r="AD710">
        <f t="shared" si="213"/>
        <v>-0.13430198920266467</v>
      </c>
      <c r="AE710">
        <f t="shared" si="214"/>
        <v>1</v>
      </c>
    </row>
    <row r="711" spans="1:31" hidden="1" x14ac:dyDescent="0.25">
      <c r="A711" t="s">
        <v>0</v>
      </c>
      <c r="B711">
        <v>20</v>
      </c>
      <c r="C711" t="s">
        <v>5</v>
      </c>
      <c r="D711" t="s">
        <v>6</v>
      </c>
      <c r="E711" t="s">
        <v>10</v>
      </c>
      <c r="F711" t="s">
        <v>2</v>
      </c>
      <c r="G711">
        <v>104.48</v>
      </c>
      <c r="H711">
        <v>21.7</v>
      </c>
      <c r="K711">
        <v>0</v>
      </c>
      <c r="L711">
        <v>0</v>
      </c>
      <c r="M711">
        <f t="shared" si="198"/>
        <v>0</v>
      </c>
      <c r="N711">
        <f t="shared" si="199"/>
        <v>1</v>
      </c>
      <c r="O711">
        <f t="shared" si="200"/>
        <v>0</v>
      </c>
      <c r="P711">
        <f t="shared" si="201"/>
        <v>0</v>
      </c>
      <c r="Q711">
        <f t="shared" si="202"/>
        <v>0</v>
      </c>
      <c r="R711">
        <f t="shared" si="203"/>
        <v>0</v>
      </c>
      <c r="S711">
        <f t="shared" si="204"/>
        <v>0</v>
      </c>
      <c r="T711">
        <f t="shared" si="205"/>
        <v>0</v>
      </c>
      <c r="U711">
        <f t="shared" si="206"/>
        <v>1</v>
      </c>
      <c r="V711" s="2">
        <f t="shared" si="207"/>
        <v>0.39373510658259409</v>
      </c>
      <c r="W711" s="2">
        <f t="shared" si="208"/>
        <v>0.11593249837380659</v>
      </c>
      <c r="X711">
        <f t="shared" si="209"/>
        <v>2.1741500107124563E-2</v>
      </c>
      <c r="Y711">
        <v>0</v>
      </c>
      <c r="Z711" s="2">
        <f t="shared" si="210"/>
        <v>-4.7581995621548421</v>
      </c>
      <c r="AA711" s="2">
        <f t="shared" si="211"/>
        <v>8.5810451361985392E-3</v>
      </c>
      <c r="AB711" s="2">
        <f t="shared" si="212"/>
        <v>8.5080372842419993E-3</v>
      </c>
      <c r="AC711" s="1">
        <f t="shared" si="215"/>
        <v>0.99149196271575801</v>
      </c>
      <c r="AD711">
        <f t="shared" si="213"/>
        <v>-8.5444372419717363E-3</v>
      </c>
      <c r="AE711">
        <f t="shared" si="214"/>
        <v>1</v>
      </c>
    </row>
    <row r="712" spans="1:31" hidden="1" x14ac:dyDescent="0.25">
      <c r="A712" t="s">
        <v>7</v>
      </c>
      <c r="B712">
        <v>42</v>
      </c>
      <c r="C712" t="s">
        <v>5</v>
      </c>
      <c r="D712" t="s">
        <v>4</v>
      </c>
      <c r="E712" t="s">
        <v>1</v>
      </c>
      <c r="F712" t="s">
        <v>9</v>
      </c>
      <c r="G712">
        <v>79.14</v>
      </c>
      <c r="H712">
        <v>25</v>
      </c>
      <c r="K712">
        <v>0</v>
      </c>
      <c r="L712">
        <v>0</v>
      </c>
      <c r="M712">
        <f t="shared" si="198"/>
        <v>1</v>
      </c>
      <c r="N712">
        <f t="shared" si="199"/>
        <v>0</v>
      </c>
      <c r="O712">
        <f t="shared" si="200"/>
        <v>1</v>
      </c>
      <c r="P712">
        <f t="shared" si="201"/>
        <v>0</v>
      </c>
      <c r="Q712">
        <f t="shared" si="202"/>
        <v>0</v>
      </c>
      <c r="R712">
        <f t="shared" si="203"/>
        <v>0</v>
      </c>
      <c r="S712">
        <f t="shared" si="204"/>
        <v>1</v>
      </c>
      <c r="T712">
        <f t="shared" si="205"/>
        <v>0</v>
      </c>
      <c r="U712">
        <f t="shared" si="206"/>
        <v>0</v>
      </c>
      <c r="V712" s="2">
        <f t="shared" si="207"/>
        <v>0.23347244817363194</v>
      </c>
      <c r="W712" s="2">
        <f t="shared" si="208"/>
        <v>0.22986200294168876</v>
      </c>
      <c r="X712">
        <f t="shared" si="209"/>
        <v>0.1978627047057446</v>
      </c>
      <c r="Y712">
        <v>0</v>
      </c>
      <c r="Z712" s="2">
        <f t="shared" si="210"/>
        <v>5.4980144470236079</v>
      </c>
      <c r="AA712" s="2">
        <f t="shared" si="211"/>
        <v>244.20656548999563</v>
      </c>
      <c r="AB712" s="2">
        <f t="shared" si="212"/>
        <v>0.9959218057721998</v>
      </c>
      <c r="AC712" s="1">
        <f t="shared" si="215"/>
        <v>4.0781942278002026E-3</v>
      </c>
      <c r="AD712">
        <f t="shared" si="213"/>
        <v>-5.5021009797639122</v>
      </c>
      <c r="AE712">
        <f t="shared" si="214"/>
        <v>0</v>
      </c>
    </row>
    <row r="713" spans="1:31" hidden="1" x14ac:dyDescent="0.25">
      <c r="A713" t="s">
        <v>0</v>
      </c>
      <c r="B713">
        <v>60</v>
      </c>
      <c r="C713" t="s">
        <v>5</v>
      </c>
      <c r="D713" t="s">
        <v>4</v>
      </c>
      <c r="E713" t="s">
        <v>1</v>
      </c>
      <c r="F713" t="s">
        <v>2</v>
      </c>
      <c r="G713">
        <v>80.98</v>
      </c>
      <c r="H713">
        <v>29.7</v>
      </c>
      <c r="K713">
        <v>0</v>
      </c>
      <c r="L713">
        <v>0</v>
      </c>
      <c r="M713">
        <f t="shared" si="198"/>
        <v>1</v>
      </c>
      <c r="N713">
        <f t="shared" si="199"/>
        <v>1</v>
      </c>
      <c r="O713">
        <f t="shared" si="200"/>
        <v>0</v>
      </c>
      <c r="P713">
        <f t="shared" si="201"/>
        <v>0</v>
      </c>
      <c r="Q713">
        <f t="shared" si="202"/>
        <v>0</v>
      </c>
      <c r="R713">
        <f t="shared" si="203"/>
        <v>0</v>
      </c>
      <c r="S713">
        <f t="shared" si="204"/>
        <v>1</v>
      </c>
      <c r="T713">
        <f t="shared" si="205"/>
        <v>0</v>
      </c>
      <c r="U713">
        <f t="shared" si="206"/>
        <v>0</v>
      </c>
      <c r="V713" s="2">
        <f t="shared" si="207"/>
        <v>0.24377450656442157</v>
      </c>
      <c r="W713" s="2">
        <f t="shared" si="208"/>
        <v>0.46435561266584569</v>
      </c>
      <c r="X713">
        <f t="shared" si="209"/>
        <v>0.5429214533552954</v>
      </c>
      <c r="Y713">
        <v>0</v>
      </c>
      <c r="Z713" s="2">
        <f t="shared" si="210"/>
        <v>-1.939761939577302</v>
      </c>
      <c r="AA713" s="2">
        <f t="shared" si="211"/>
        <v>0.14373816407310361</v>
      </c>
      <c r="AB713" s="2">
        <f t="shared" si="212"/>
        <v>0.12567401227674377</v>
      </c>
      <c r="AC713" s="1">
        <f t="shared" si="215"/>
        <v>0.8743259877232562</v>
      </c>
      <c r="AD713">
        <f t="shared" si="213"/>
        <v>-0.13430198920266467</v>
      </c>
      <c r="AE713">
        <f t="shared" si="214"/>
        <v>1</v>
      </c>
    </row>
    <row r="714" spans="1:31" hidden="1" x14ac:dyDescent="0.25">
      <c r="A714" t="s">
        <v>7</v>
      </c>
      <c r="B714">
        <v>23</v>
      </c>
      <c r="C714" t="s">
        <v>5</v>
      </c>
      <c r="D714" t="s">
        <v>6</v>
      </c>
      <c r="E714" t="s">
        <v>10</v>
      </c>
      <c r="F714" t="s">
        <v>2</v>
      </c>
      <c r="G714">
        <v>69.239999999999995</v>
      </c>
      <c r="H714">
        <v>51</v>
      </c>
      <c r="K714">
        <v>0</v>
      </c>
      <c r="L714">
        <v>0</v>
      </c>
      <c r="M714">
        <f t="shared" si="198"/>
        <v>0</v>
      </c>
      <c r="N714">
        <f t="shared" si="199"/>
        <v>1</v>
      </c>
      <c r="O714">
        <f t="shared" si="200"/>
        <v>0</v>
      </c>
      <c r="P714">
        <f t="shared" si="201"/>
        <v>0</v>
      </c>
      <c r="Q714">
        <f t="shared" si="202"/>
        <v>0</v>
      </c>
      <c r="R714">
        <f t="shared" si="203"/>
        <v>0</v>
      </c>
      <c r="S714">
        <f t="shared" si="204"/>
        <v>0</v>
      </c>
      <c r="T714">
        <f t="shared" si="205"/>
        <v>0</v>
      </c>
      <c r="U714">
        <f t="shared" si="206"/>
        <v>1</v>
      </c>
      <c r="V714" s="2">
        <f t="shared" si="207"/>
        <v>0.18237812903418163</v>
      </c>
      <c r="W714" s="2">
        <f t="shared" si="208"/>
        <v>0.99785174856079562</v>
      </c>
      <c r="X714">
        <f t="shared" si="209"/>
        <v>3.1476180435417445E-2</v>
      </c>
      <c r="Y714">
        <v>0</v>
      </c>
      <c r="Z714" s="2">
        <f t="shared" si="210"/>
        <v>-4.7581995621548421</v>
      </c>
      <c r="AA714" s="2">
        <f t="shared" si="211"/>
        <v>8.5810451361985392E-3</v>
      </c>
      <c r="AB714" s="2">
        <f t="shared" si="212"/>
        <v>8.5080372842419993E-3</v>
      </c>
      <c r="AC714" s="1">
        <f t="shared" si="215"/>
        <v>0.99149196271575801</v>
      </c>
      <c r="AD714">
        <f t="shared" si="213"/>
        <v>-8.5444372419717363E-3</v>
      </c>
      <c r="AE714">
        <f t="shared" si="214"/>
        <v>1</v>
      </c>
    </row>
    <row r="715" spans="1:31" hidden="1" x14ac:dyDescent="0.25">
      <c r="A715" t="s">
        <v>7</v>
      </c>
      <c r="B715">
        <v>55</v>
      </c>
      <c r="C715" t="s">
        <v>5</v>
      </c>
      <c r="D715" t="s">
        <v>4</v>
      </c>
      <c r="E715" t="s">
        <v>1</v>
      </c>
      <c r="F715" t="s">
        <v>2</v>
      </c>
      <c r="G715">
        <v>111.19</v>
      </c>
      <c r="H715">
        <v>39.700000000000003</v>
      </c>
      <c r="K715">
        <v>0</v>
      </c>
      <c r="L715">
        <v>0</v>
      </c>
      <c r="M715">
        <f t="shared" si="198"/>
        <v>1</v>
      </c>
      <c r="N715">
        <f t="shared" si="199"/>
        <v>1</v>
      </c>
      <c r="O715">
        <f t="shared" si="200"/>
        <v>0</v>
      </c>
      <c r="P715">
        <f t="shared" si="201"/>
        <v>0</v>
      </c>
      <c r="Q715">
        <f t="shared" si="202"/>
        <v>0</v>
      </c>
      <c r="R715">
        <f t="shared" si="203"/>
        <v>0</v>
      </c>
      <c r="S715">
        <f t="shared" si="204"/>
        <v>1</v>
      </c>
      <c r="T715">
        <f t="shared" si="205"/>
        <v>0</v>
      </c>
      <c r="U715">
        <f t="shared" si="206"/>
        <v>0</v>
      </c>
      <c r="V715" s="2">
        <f t="shared" si="207"/>
        <v>0.44103094715135543</v>
      </c>
      <c r="W715" s="2">
        <f t="shared" si="208"/>
        <v>0.90202232992438158</v>
      </c>
      <c r="X715">
        <f t="shared" si="209"/>
        <v>0.43720550514140488</v>
      </c>
      <c r="Y715">
        <v>0</v>
      </c>
      <c r="Z715" s="2">
        <f t="shared" si="210"/>
        <v>-1.939761939577302</v>
      </c>
      <c r="AA715" s="2">
        <f t="shared" si="211"/>
        <v>0.14373816407310361</v>
      </c>
      <c r="AB715" s="2">
        <f t="shared" si="212"/>
        <v>0.12567401227674377</v>
      </c>
      <c r="AC715" s="1">
        <f t="shared" si="215"/>
        <v>0.8743259877232562</v>
      </c>
      <c r="AD715">
        <f t="shared" si="213"/>
        <v>-0.13430198920266467</v>
      </c>
      <c r="AE715">
        <f t="shared" si="214"/>
        <v>1</v>
      </c>
    </row>
    <row r="716" spans="1:31" hidden="1" x14ac:dyDescent="0.25">
      <c r="A716" t="s">
        <v>7</v>
      </c>
      <c r="B716">
        <v>71</v>
      </c>
      <c r="C716" t="s">
        <v>3</v>
      </c>
      <c r="D716" t="s">
        <v>6</v>
      </c>
      <c r="E716" t="s">
        <v>1</v>
      </c>
      <c r="F716" t="s">
        <v>2</v>
      </c>
      <c r="G716">
        <v>93.28</v>
      </c>
      <c r="H716">
        <v>34.700000000000003</v>
      </c>
      <c r="K716">
        <v>0</v>
      </c>
      <c r="L716">
        <v>0</v>
      </c>
      <c r="M716">
        <f t="shared" si="198"/>
        <v>1</v>
      </c>
      <c r="N716">
        <f t="shared" si="199"/>
        <v>1</v>
      </c>
      <c r="O716">
        <f t="shared" si="200"/>
        <v>0</v>
      </c>
      <c r="P716">
        <f t="shared" si="201"/>
        <v>0</v>
      </c>
      <c r="Q716">
        <f t="shared" si="202"/>
        <v>0</v>
      </c>
      <c r="R716">
        <f t="shared" si="203"/>
        <v>1</v>
      </c>
      <c r="S716">
        <f t="shared" si="204"/>
        <v>0</v>
      </c>
      <c r="T716">
        <f t="shared" si="205"/>
        <v>0</v>
      </c>
      <c r="U716">
        <f t="shared" si="206"/>
        <v>1</v>
      </c>
      <c r="V716" s="2">
        <f t="shared" si="207"/>
        <v>0.31847518567756439</v>
      </c>
      <c r="W716" s="2">
        <f t="shared" si="208"/>
        <v>0.7263621201266659</v>
      </c>
      <c r="X716">
        <f t="shared" si="209"/>
        <v>0.75574378139725829</v>
      </c>
      <c r="Y716">
        <v>0</v>
      </c>
      <c r="Z716" s="2">
        <f t="shared" si="210"/>
        <v>-1.939761939577302</v>
      </c>
      <c r="AA716" s="2">
        <f t="shared" si="211"/>
        <v>0.14373816407310361</v>
      </c>
      <c r="AB716" s="2">
        <f t="shared" si="212"/>
        <v>0.12567401227674377</v>
      </c>
      <c r="AC716" s="1">
        <f t="shared" si="215"/>
        <v>0.8743259877232562</v>
      </c>
      <c r="AD716">
        <f t="shared" si="213"/>
        <v>-0.13430198920266467</v>
      </c>
      <c r="AE716">
        <f t="shared" si="214"/>
        <v>1</v>
      </c>
    </row>
    <row r="717" spans="1:31" hidden="1" x14ac:dyDescent="0.25">
      <c r="A717" t="s">
        <v>7</v>
      </c>
      <c r="B717">
        <v>14</v>
      </c>
      <c r="C717" t="s">
        <v>5</v>
      </c>
      <c r="D717" t="s">
        <v>6</v>
      </c>
      <c r="E717" t="s">
        <v>10</v>
      </c>
      <c r="F717" t="s">
        <v>12</v>
      </c>
      <c r="G717">
        <v>129.53</v>
      </c>
      <c r="H717">
        <v>21.3</v>
      </c>
      <c r="K717">
        <v>0</v>
      </c>
      <c r="L717">
        <v>0</v>
      </c>
      <c r="M717">
        <f t="shared" si="198"/>
        <v>0</v>
      </c>
      <c r="N717">
        <f t="shared" si="199"/>
        <v>0</v>
      </c>
      <c r="O717">
        <f t="shared" si="200"/>
        <v>0</v>
      </c>
      <c r="P717">
        <f t="shared" si="201"/>
        <v>0</v>
      </c>
      <c r="Q717">
        <f t="shared" si="202"/>
        <v>1</v>
      </c>
      <c r="R717">
        <f t="shared" si="203"/>
        <v>0</v>
      </c>
      <c r="S717">
        <f t="shared" si="204"/>
        <v>0</v>
      </c>
      <c r="T717">
        <f t="shared" si="205"/>
        <v>0</v>
      </c>
      <c r="U717">
        <f t="shared" si="206"/>
        <v>1</v>
      </c>
      <c r="V717" s="2">
        <f t="shared" si="207"/>
        <v>0.57261068041728791</v>
      </c>
      <c r="W717" s="2">
        <f t="shared" si="208"/>
        <v>0.10549030124397839</v>
      </c>
      <c r="X717">
        <f t="shared" si="209"/>
        <v>9.691908020384556E-3</v>
      </c>
      <c r="Y717">
        <v>0</v>
      </c>
      <c r="Z717" s="2">
        <f t="shared" si="210"/>
        <v>-4.3776583045064745</v>
      </c>
      <c r="AA717" s="2">
        <f t="shared" si="211"/>
        <v>1.2554723565372362E-2</v>
      </c>
      <c r="AB717" s="2">
        <f t="shared" si="212"/>
        <v>1.2399056834345808E-2</v>
      </c>
      <c r="AC717" s="1">
        <f t="shared" si="215"/>
        <v>0.98760094316565417</v>
      </c>
      <c r="AD717">
        <f t="shared" si="213"/>
        <v>-1.2476566503818363E-2</v>
      </c>
      <c r="AE717">
        <f t="shared" si="214"/>
        <v>1</v>
      </c>
    </row>
    <row r="718" spans="1:31" hidden="1" x14ac:dyDescent="0.25">
      <c r="A718" t="s">
        <v>7</v>
      </c>
      <c r="B718">
        <v>66</v>
      </c>
      <c r="C718" t="s">
        <v>3</v>
      </c>
      <c r="D718" t="s">
        <v>8</v>
      </c>
      <c r="E718" t="s">
        <v>10</v>
      </c>
      <c r="F718" t="s">
        <v>2</v>
      </c>
      <c r="G718">
        <v>93.73</v>
      </c>
      <c r="H718">
        <v>23.9</v>
      </c>
      <c r="K718">
        <v>0</v>
      </c>
      <c r="L718">
        <v>0</v>
      </c>
      <c r="M718">
        <f t="shared" si="198"/>
        <v>0</v>
      </c>
      <c r="N718">
        <f t="shared" si="199"/>
        <v>1</v>
      </c>
      <c r="O718">
        <f t="shared" si="200"/>
        <v>0</v>
      </c>
      <c r="P718">
        <f t="shared" si="201"/>
        <v>0</v>
      </c>
      <c r="Q718">
        <f t="shared" si="202"/>
        <v>0</v>
      </c>
      <c r="R718">
        <f t="shared" si="203"/>
        <v>1</v>
      </c>
      <c r="S718">
        <f t="shared" si="204"/>
        <v>0</v>
      </c>
      <c r="T718">
        <f t="shared" si="205"/>
        <v>1</v>
      </c>
      <c r="U718">
        <f t="shared" si="206"/>
        <v>0</v>
      </c>
      <c r="V718" s="2">
        <f t="shared" si="207"/>
        <v>0.32138261365887388</v>
      </c>
      <c r="W718" s="2">
        <f t="shared" si="208"/>
        <v>0.18635987755028507</v>
      </c>
      <c r="X718">
        <f t="shared" si="209"/>
        <v>0.66524554660765944</v>
      </c>
      <c r="Y718">
        <v>0</v>
      </c>
      <c r="Z718" s="2">
        <f t="shared" si="210"/>
        <v>-4.7581995621548421</v>
      </c>
      <c r="AA718" s="2">
        <f t="shared" si="211"/>
        <v>8.5810451361985392E-3</v>
      </c>
      <c r="AB718" s="2">
        <f t="shared" si="212"/>
        <v>8.5080372842419993E-3</v>
      </c>
      <c r="AC718" s="1">
        <f t="shared" si="215"/>
        <v>0.99149196271575801</v>
      </c>
      <c r="AD718">
        <f t="shared" si="213"/>
        <v>-8.5444372419717363E-3</v>
      </c>
      <c r="AE718">
        <f t="shared" si="214"/>
        <v>1</v>
      </c>
    </row>
    <row r="719" spans="1:31" hidden="1" x14ac:dyDescent="0.25">
      <c r="A719" t="s">
        <v>7</v>
      </c>
      <c r="B719">
        <v>56</v>
      </c>
      <c r="C719" t="s">
        <v>3</v>
      </c>
      <c r="D719" t="s">
        <v>4</v>
      </c>
      <c r="E719" t="s">
        <v>1</v>
      </c>
      <c r="F719" t="s">
        <v>2</v>
      </c>
      <c r="G719">
        <v>77.489999999999995</v>
      </c>
      <c r="H719">
        <v>36</v>
      </c>
      <c r="K719">
        <v>0</v>
      </c>
      <c r="L719">
        <v>0</v>
      </c>
      <c r="M719">
        <f t="shared" si="198"/>
        <v>1</v>
      </c>
      <c r="N719">
        <f t="shared" si="199"/>
        <v>1</v>
      </c>
      <c r="O719">
        <f t="shared" si="200"/>
        <v>0</v>
      </c>
      <c r="P719">
        <f t="shared" si="201"/>
        <v>0</v>
      </c>
      <c r="Q719">
        <f t="shared" si="202"/>
        <v>0</v>
      </c>
      <c r="R719">
        <f t="shared" si="203"/>
        <v>1</v>
      </c>
      <c r="S719">
        <f t="shared" si="204"/>
        <v>1</v>
      </c>
      <c r="T719">
        <f t="shared" si="205"/>
        <v>0</v>
      </c>
      <c r="U719">
        <f t="shared" si="206"/>
        <v>0</v>
      </c>
      <c r="V719" s="2">
        <f t="shared" si="207"/>
        <v>0.22444337324023619</v>
      </c>
      <c r="W719" s="2">
        <f t="shared" si="208"/>
        <v>0.78277190049427481</v>
      </c>
      <c r="X719">
        <f t="shared" si="209"/>
        <v>0.45823266581681643</v>
      </c>
      <c r="Y719">
        <v>0</v>
      </c>
      <c r="Z719" s="2">
        <f t="shared" si="210"/>
        <v>-1.939761939577302</v>
      </c>
      <c r="AA719" s="2">
        <f t="shared" si="211"/>
        <v>0.14373816407310361</v>
      </c>
      <c r="AB719" s="2">
        <f t="shared" si="212"/>
        <v>0.12567401227674377</v>
      </c>
      <c r="AC719" s="1">
        <f t="shared" si="215"/>
        <v>0.8743259877232562</v>
      </c>
      <c r="AD719">
        <f t="shared" si="213"/>
        <v>-0.13430198920266467</v>
      </c>
      <c r="AE719">
        <f t="shared" si="214"/>
        <v>1</v>
      </c>
    </row>
    <row r="720" spans="1:31" hidden="1" x14ac:dyDescent="0.25">
      <c r="A720" t="s">
        <v>7</v>
      </c>
      <c r="B720">
        <v>60</v>
      </c>
      <c r="C720" t="s">
        <v>3</v>
      </c>
      <c r="D720" t="s">
        <v>4</v>
      </c>
      <c r="E720" t="s">
        <v>1</v>
      </c>
      <c r="F720" t="s">
        <v>2</v>
      </c>
      <c r="G720">
        <v>65.38</v>
      </c>
      <c r="H720">
        <v>41.2</v>
      </c>
      <c r="K720">
        <v>0</v>
      </c>
      <c r="L720">
        <v>0</v>
      </c>
      <c r="M720">
        <f t="shared" si="198"/>
        <v>1</v>
      </c>
      <c r="N720">
        <f t="shared" si="199"/>
        <v>1</v>
      </c>
      <c r="O720">
        <f t="shared" si="200"/>
        <v>0</v>
      </c>
      <c r="P720">
        <f t="shared" si="201"/>
        <v>0</v>
      </c>
      <c r="Q720">
        <f t="shared" si="202"/>
        <v>0</v>
      </c>
      <c r="R720">
        <f t="shared" si="203"/>
        <v>1</v>
      </c>
      <c r="S720">
        <f t="shared" si="204"/>
        <v>1</v>
      </c>
      <c r="T720">
        <f t="shared" si="205"/>
        <v>0</v>
      </c>
      <c r="U720">
        <f t="shared" si="206"/>
        <v>0</v>
      </c>
      <c r="V720" s="2">
        <f t="shared" si="207"/>
        <v>0.16451125138181741</v>
      </c>
      <c r="W720" s="2">
        <f t="shared" si="208"/>
        <v>0.93326468368920312</v>
      </c>
      <c r="X720">
        <f t="shared" si="209"/>
        <v>0.5429214533552954</v>
      </c>
      <c r="Y720">
        <v>0</v>
      </c>
      <c r="Z720" s="2">
        <f t="shared" si="210"/>
        <v>-1.939761939577302</v>
      </c>
      <c r="AA720" s="2">
        <f t="shared" si="211"/>
        <v>0.14373816407310361</v>
      </c>
      <c r="AB720" s="2">
        <f t="shared" si="212"/>
        <v>0.12567401227674377</v>
      </c>
      <c r="AC720" s="1">
        <f t="shared" si="215"/>
        <v>0.8743259877232562</v>
      </c>
      <c r="AD720">
        <f t="shared" si="213"/>
        <v>-0.13430198920266467</v>
      </c>
      <c r="AE720">
        <f t="shared" si="214"/>
        <v>1</v>
      </c>
    </row>
    <row r="721" spans="1:31" hidden="1" x14ac:dyDescent="0.25">
      <c r="A721" t="s">
        <v>7</v>
      </c>
      <c r="B721">
        <v>57</v>
      </c>
      <c r="C721" t="s">
        <v>3</v>
      </c>
      <c r="D721" t="s">
        <v>6</v>
      </c>
      <c r="E721" t="s">
        <v>1</v>
      </c>
      <c r="F721" t="s">
        <v>2</v>
      </c>
      <c r="G721">
        <v>94.18</v>
      </c>
      <c r="H721">
        <v>27.1</v>
      </c>
      <c r="K721">
        <v>0</v>
      </c>
      <c r="L721">
        <v>0</v>
      </c>
      <c r="M721">
        <f t="shared" si="198"/>
        <v>1</v>
      </c>
      <c r="N721">
        <f t="shared" si="199"/>
        <v>1</v>
      </c>
      <c r="O721">
        <f t="shared" si="200"/>
        <v>0</v>
      </c>
      <c r="P721">
        <f t="shared" si="201"/>
        <v>0</v>
      </c>
      <c r="Q721">
        <f t="shared" si="202"/>
        <v>0</v>
      </c>
      <c r="R721">
        <f t="shared" si="203"/>
        <v>1</v>
      </c>
      <c r="S721">
        <f t="shared" si="204"/>
        <v>0</v>
      </c>
      <c r="T721">
        <f t="shared" si="205"/>
        <v>0</v>
      </c>
      <c r="U721">
        <f t="shared" si="206"/>
        <v>1</v>
      </c>
      <c r="V721" s="2">
        <f t="shared" si="207"/>
        <v>0.32430102741095379</v>
      </c>
      <c r="W721" s="2">
        <f t="shared" si="208"/>
        <v>0.32673400636357242</v>
      </c>
      <c r="X721">
        <f t="shared" si="209"/>
        <v>0.47937739371549898</v>
      </c>
      <c r="Y721">
        <v>0</v>
      </c>
      <c r="Z721" s="2">
        <f t="shared" si="210"/>
        <v>-1.939761939577302</v>
      </c>
      <c r="AA721" s="2">
        <f t="shared" si="211"/>
        <v>0.14373816407310361</v>
      </c>
      <c r="AB721" s="2">
        <f t="shared" si="212"/>
        <v>0.12567401227674377</v>
      </c>
      <c r="AC721" s="1">
        <f t="shared" si="215"/>
        <v>0.8743259877232562</v>
      </c>
      <c r="AD721">
        <f t="shared" si="213"/>
        <v>-0.13430198920266467</v>
      </c>
      <c r="AE721">
        <f t="shared" si="214"/>
        <v>1</v>
      </c>
    </row>
    <row r="722" spans="1:31" hidden="1" x14ac:dyDescent="0.25">
      <c r="A722" t="s">
        <v>7</v>
      </c>
      <c r="B722">
        <v>76</v>
      </c>
      <c r="C722" t="s">
        <v>3</v>
      </c>
      <c r="D722" t="s">
        <v>8</v>
      </c>
      <c r="E722" t="s">
        <v>1</v>
      </c>
      <c r="F722" t="s">
        <v>11</v>
      </c>
      <c r="G722">
        <v>96.29</v>
      </c>
      <c r="H722">
        <v>25.4</v>
      </c>
      <c r="K722">
        <v>0</v>
      </c>
      <c r="L722">
        <v>0</v>
      </c>
      <c r="M722">
        <f t="shared" si="198"/>
        <v>1</v>
      </c>
      <c r="N722">
        <f t="shared" si="199"/>
        <v>0</v>
      </c>
      <c r="O722">
        <f t="shared" si="200"/>
        <v>0</v>
      </c>
      <c r="P722">
        <f t="shared" si="201"/>
        <v>1</v>
      </c>
      <c r="Q722">
        <f t="shared" si="202"/>
        <v>0</v>
      </c>
      <c r="R722">
        <f t="shared" si="203"/>
        <v>1</v>
      </c>
      <c r="S722">
        <f t="shared" si="204"/>
        <v>0</v>
      </c>
      <c r="T722">
        <f t="shared" si="205"/>
        <v>1</v>
      </c>
      <c r="U722">
        <f t="shared" si="206"/>
        <v>0</v>
      </c>
      <c r="V722" s="2">
        <f t="shared" si="207"/>
        <v>0.33812708643889133</v>
      </c>
      <c r="W722" s="2">
        <f t="shared" si="208"/>
        <v>0.24698875519018015</v>
      </c>
      <c r="X722">
        <f t="shared" si="209"/>
        <v>0.83110256323999188</v>
      </c>
      <c r="Y722">
        <v>0</v>
      </c>
      <c r="Z722" s="2">
        <f t="shared" si="210"/>
        <v>-3.1182243778358698</v>
      </c>
      <c r="AA722" s="2">
        <f t="shared" si="211"/>
        <v>4.4235644517975327E-2</v>
      </c>
      <c r="AB722" s="2">
        <f t="shared" si="212"/>
        <v>4.2361745406990718E-2</v>
      </c>
      <c r="AC722" s="1">
        <f t="shared" si="215"/>
        <v>0.95763825459300933</v>
      </c>
      <c r="AD722">
        <f t="shared" si="213"/>
        <v>-4.3285177130891743E-2</v>
      </c>
      <c r="AE722">
        <f t="shared" si="214"/>
        <v>1</v>
      </c>
    </row>
    <row r="723" spans="1:31" hidden="1" x14ac:dyDescent="0.25">
      <c r="A723" t="s">
        <v>0</v>
      </c>
      <c r="B723">
        <v>52</v>
      </c>
      <c r="C723" t="s">
        <v>5</v>
      </c>
      <c r="D723" t="s">
        <v>8</v>
      </c>
      <c r="E723" t="s">
        <v>1</v>
      </c>
      <c r="F723" t="s">
        <v>2</v>
      </c>
      <c r="G723">
        <v>74.64</v>
      </c>
      <c r="H723">
        <v>30.7</v>
      </c>
      <c r="K723">
        <v>1</v>
      </c>
      <c r="L723">
        <v>0</v>
      </c>
      <c r="M723">
        <f t="shared" si="198"/>
        <v>1</v>
      </c>
      <c r="N723">
        <f t="shared" si="199"/>
        <v>1</v>
      </c>
      <c r="O723">
        <f t="shared" si="200"/>
        <v>0</v>
      </c>
      <c r="P723">
        <f t="shared" si="201"/>
        <v>0</v>
      </c>
      <c r="Q723">
        <f t="shared" si="202"/>
        <v>0</v>
      </c>
      <c r="R723">
        <f t="shared" si="203"/>
        <v>0</v>
      </c>
      <c r="S723">
        <f t="shared" si="204"/>
        <v>0</v>
      </c>
      <c r="T723">
        <f t="shared" si="205"/>
        <v>1</v>
      </c>
      <c r="U723">
        <f t="shared" si="206"/>
        <v>0</v>
      </c>
      <c r="V723" s="2">
        <f t="shared" si="207"/>
        <v>0.20932424847385853</v>
      </c>
      <c r="W723" s="2">
        <f t="shared" si="208"/>
        <v>0.51945919168031496</v>
      </c>
      <c r="X723">
        <f t="shared" si="209"/>
        <v>0.3754052279889119</v>
      </c>
      <c r="Y723">
        <v>0</v>
      </c>
      <c r="Z723" s="2">
        <f t="shared" si="210"/>
        <v>2.6566440471516333</v>
      </c>
      <c r="AA723" s="2">
        <f t="shared" si="211"/>
        <v>14.248391841976588</v>
      </c>
      <c r="AB723" s="2">
        <f t="shared" si="212"/>
        <v>0.9344193138290724</v>
      </c>
      <c r="AC723" s="1">
        <f t="shared" si="215"/>
        <v>6.5580686170927605E-2</v>
      </c>
      <c r="AD723">
        <f t="shared" si="213"/>
        <v>-2.7244740445077227</v>
      </c>
      <c r="AE723">
        <f t="shared" si="214"/>
        <v>0</v>
      </c>
    </row>
    <row r="724" spans="1:31" hidden="1" x14ac:dyDescent="0.25">
      <c r="A724" t="s">
        <v>7</v>
      </c>
      <c r="B724">
        <v>42</v>
      </c>
      <c r="C724" t="s">
        <v>3</v>
      </c>
      <c r="D724" t="s">
        <v>4</v>
      </c>
      <c r="E724" t="s">
        <v>1</v>
      </c>
      <c r="F724" t="s">
        <v>2</v>
      </c>
      <c r="G724">
        <v>96.99</v>
      </c>
      <c r="H724">
        <v>34.799999999999997</v>
      </c>
      <c r="K724">
        <v>0</v>
      </c>
      <c r="L724">
        <v>0</v>
      </c>
      <c r="M724">
        <f t="shared" si="198"/>
        <v>1</v>
      </c>
      <c r="N724">
        <f t="shared" si="199"/>
        <v>1</v>
      </c>
      <c r="O724">
        <f t="shared" si="200"/>
        <v>0</v>
      </c>
      <c r="P724">
        <f t="shared" si="201"/>
        <v>0</v>
      </c>
      <c r="Q724">
        <f t="shared" si="202"/>
        <v>0</v>
      </c>
      <c r="R724">
        <f t="shared" si="203"/>
        <v>1</v>
      </c>
      <c r="S724">
        <f t="shared" si="204"/>
        <v>1</v>
      </c>
      <c r="T724">
        <f t="shared" si="205"/>
        <v>0</v>
      </c>
      <c r="U724">
        <f t="shared" si="206"/>
        <v>0</v>
      </c>
      <c r="V724" s="2">
        <f t="shared" si="207"/>
        <v>0.34276376532499003</v>
      </c>
      <c r="W724" s="2">
        <f t="shared" si="208"/>
        <v>0.73094502295038422</v>
      </c>
      <c r="X724">
        <f t="shared" si="209"/>
        <v>0.1978627047057446</v>
      </c>
      <c r="Y724">
        <v>0</v>
      </c>
      <c r="Z724" s="2">
        <f t="shared" si="210"/>
        <v>-1.939761939577302</v>
      </c>
      <c r="AA724" s="2">
        <f t="shared" si="211"/>
        <v>0.14373816407310361</v>
      </c>
      <c r="AB724" s="2">
        <f t="shared" si="212"/>
        <v>0.12567401227674377</v>
      </c>
      <c r="AC724" s="1">
        <f t="shared" si="215"/>
        <v>0.8743259877232562</v>
      </c>
      <c r="AD724">
        <f t="shared" si="213"/>
        <v>-0.13430198920266467</v>
      </c>
      <c r="AE724">
        <f t="shared" si="214"/>
        <v>1</v>
      </c>
    </row>
    <row r="725" spans="1:31" hidden="1" x14ac:dyDescent="0.25">
      <c r="A725" t="s">
        <v>7</v>
      </c>
      <c r="B725">
        <v>39</v>
      </c>
      <c r="C725" t="s">
        <v>5</v>
      </c>
      <c r="D725" t="s">
        <v>6</v>
      </c>
      <c r="E725" t="s">
        <v>1</v>
      </c>
      <c r="F725" t="s">
        <v>2</v>
      </c>
      <c r="G725">
        <v>84.79</v>
      </c>
      <c r="H725">
        <v>35.700000000000003</v>
      </c>
      <c r="K725">
        <v>0</v>
      </c>
      <c r="L725">
        <v>0</v>
      </c>
      <c r="M725">
        <f t="shared" si="198"/>
        <v>1</v>
      </c>
      <c r="N725">
        <f t="shared" si="199"/>
        <v>1</v>
      </c>
      <c r="O725">
        <f t="shared" si="200"/>
        <v>0</v>
      </c>
      <c r="P725">
        <f t="shared" si="201"/>
        <v>0</v>
      </c>
      <c r="Q725">
        <f t="shared" si="202"/>
        <v>0</v>
      </c>
      <c r="R725">
        <f t="shared" si="203"/>
        <v>0</v>
      </c>
      <c r="S725">
        <f t="shared" si="204"/>
        <v>0</v>
      </c>
      <c r="T725">
        <f t="shared" si="205"/>
        <v>0</v>
      </c>
      <c r="U725">
        <f t="shared" si="206"/>
        <v>1</v>
      </c>
      <c r="V725" s="2">
        <f t="shared" si="207"/>
        <v>0.26586395136335345</v>
      </c>
      <c r="W725" s="2">
        <f t="shared" si="208"/>
        <v>0.77038340341778611</v>
      </c>
      <c r="X725">
        <f t="shared" si="209"/>
        <v>0.15653696901982836</v>
      </c>
      <c r="Y725">
        <v>0</v>
      </c>
      <c r="Z725" s="2">
        <f t="shared" si="210"/>
        <v>-1.939761939577302</v>
      </c>
      <c r="AA725" s="2">
        <f t="shared" si="211"/>
        <v>0.14373816407310361</v>
      </c>
      <c r="AB725" s="2">
        <f t="shared" si="212"/>
        <v>0.12567401227674377</v>
      </c>
      <c r="AC725" s="1">
        <f t="shared" si="215"/>
        <v>0.8743259877232562</v>
      </c>
      <c r="AD725">
        <f t="shared" si="213"/>
        <v>-0.13430198920266467</v>
      </c>
      <c r="AE725">
        <f t="shared" si="214"/>
        <v>1</v>
      </c>
    </row>
    <row r="726" spans="1:31" hidden="1" x14ac:dyDescent="0.25">
      <c r="A726" t="s">
        <v>7</v>
      </c>
      <c r="B726">
        <v>46</v>
      </c>
      <c r="C726" t="s">
        <v>5</v>
      </c>
      <c r="D726" t="s">
        <v>4</v>
      </c>
      <c r="E726" t="s">
        <v>1</v>
      </c>
      <c r="F726" t="s">
        <v>2</v>
      </c>
      <c r="G726">
        <v>78.75</v>
      </c>
      <c r="H726">
        <v>37.799999999999997</v>
      </c>
      <c r="K726">
        <v>0</v>
      </c>
      <c r="L726">
        <v>0</v>
      </c>
      <c r="M726">
        <f t="shared" si="198"/>
        <v>1</v>
      </c>
      <c r="N726">
        <f t="shared" si="199"/>
        <v>1</v>
      </c>
      <c r="O726">
        <f t="shared" si="200"/>
        <v>0</v>
      </c>
      <c r="P726">
        <f t="shared" si="201"/>
        <v>0</v>
      </c>
      <c r="Q726">
        <f t="shared" si="202"/>
        <v>0</v>
      </c>
      <c r="R726">
        <f t="shared" si="203"/>
        <v>0</v>
      </c>
      <c r="S726">
        <f t="shared" si="204"/>
        <v>1</v>
      </c>
      <c r="T726">
        <f t="shared" si="205"/>
        <v>0</v>
      </c>
      <c r="U726">
        <f t="shared" si="206"/>
        <v>0</v>
      </c>
      <c r="V726" s="2">
        <f t="shared" si="207"/>
        <v>0.23132029775934199</v>
      </c>
      <c r="W726" s="2">
        <f t="shared" si="208"/>
        <v>0.84860338168011717</v>
      </c>
      <c r="X726">
        <f t="shared" si="209"/>
        <v>0.26219386503054554</v>
      </c>
      <c r="Y726">
        <v>0</v>
      </c>
      <c r="Z726" s="2">
        <f t="shared" si="210"/>
        <v>-1.939761939577302</v>
      </c>
      <c r="AA726" s="2">
        <f t="shared" si="211"/>
        <v>0.14373816407310361</v>
      </c>
      <c r="AB726" s="2">
        <f t="shared" si="212"/>
        <v>0.12567401227674377</v>
      </c>
      <c r="AC726" s="1">
        <f t="shared" si="215"/>
        <v>0.8743259877232562</v>
      </c>
      <c r="AD726">
        <f t="shared" si="213"/>
        <v>-0.13430198920266467</v>
      </c>
      <c r="AE726">
        <f t="shared" si="214"/>
        <v>1</v>
      </c>
    </row>
    <row r="727" spans="1:31" hidden="1" x14ac:dyDescent="0.25">
      <c r="A727" t="s">
        <v>7</v>
      </c>
      <c r="B727">
        <v>51</v>
      </c>
      <c r="C727" t="s">
        <v>5</v>
      </c>
      <c r="D727" t="s">
        <v>8</v>
      </c>
      <c r="E727" t="s">
        <v>1</v>
      </c>
      <c r="F727" t="s">
        <v>2</v>
      </c>
      <c r="G727">
        <v>82.93</v>
      </c>
      <c r="H727">
        <v>29.7</v>
      </c>
      <c r="K727">
        <v>0</v>
      </c>
      <c r="L727">
        <v>0</v>
      </c>
      <c r="M727">
        <f t="shared" si="198"/>
        <v>1</v>
      </c>
      <c r="N727">
        <f t="shared" si="199"/>
        <v>1</v>
      </c>
      <c r="O727">
        <f t="shared" si="200"/>
        <v>0</v>
      </c>
      <c r="P727">
        <f t="shared" si="201"/>
        <v>0</v>
      </c>
      <c r="Q727">
        <f t="shared" si="202"/>
        <v>0</v>
      </c>
      <c r="R727">
        <f t="shared" si="203"/>
        <v>0</v>
      </c>
      <c r="S727">
        <f t="shared" si="204"/>
        <v>0</v>
      </c>
      <c r="T727">
        <f t="shared" si="205"/>
        <v>1</v>
      </c>
      <c r="U727">
        <f t="shared" si="206"/>
        <v>0</v>
      </c>
      <c r="V727" s="2">
        <f t="shared" si="207"/>
        <v>0.25495482838162575</v>
      </c>
      <c r="W727" s="2">
        <f t="shared" si="208"/>
        <v>0.46435561266584569</v>
      </c>
      <c r="X727">
        <f t="shared" si="209"/>
        <v>0.35541491887857946</v>
      </c>
      <c r="Y727">
        <v>0</v>
      </c>
      <c r="Z727" s="2">
        <f t="shared" si="210"/>
        <v>-1.939761939577302</v>
      </c>
      <c r="AA727" s="2">
        <f t="shared" si="211"/>
        <v>0.14373816407310361</v>
      </c>
      <c r="AB727" s="2">
        <f t="shared" si="212"/>
        <v>0.12567401227674377</v>
      </c>
      <c r="AC727" s="1">
        <f t="shared" si="215"/>
        <v>0.8743259877232562</v>
      </c>
      <c r="AD727">
        <f t="shared" si="213"/>
        <v>-0.13430198920266467</v>
      </c>
      <c r="AE727">
        <f t="shared" si="214"/>
        <v>1</v>
      </c>
    </row>
    <row r="728" spans="1:31" hidden="1" x14ac:dyDescent="0.25">
      <c r="A728" t="s">
        <v>0</v>
      </c>
      <c r="B728">
        <v>31</v>
      </c>
      <c r="C728" t="s">
        <v>3</v>
      </c>
      <c r="D728" t="s">
        <v>8</v>
      </c>
      <c r="E728" t="s">
        <v>1</v>
      </c>
      <c r="F728" t="s">
        <v>2</v>
      </c>
      <c r="G728">
        <v>88.78</v>
      </c>
      <c r="H728">
        <v>35.799999999999997</v>
      </c>
      <c r="K728">
        <v>0</v>
      </c>
      <c r="L728">
        <v>0</v>
      </c>
      <c r="M728">
        <f t="shared" si="198"/>
        <v>1</v>
      </c>
      <c r="N728">
        <f t="shared" si="199"/>
        <v>1</v>
      </c>
      <c r="O728">
        <f t="shared" si="200"/>
        <v>0</v>
      </c>
      <c r="P728">
        <f t="shared" si="201"/>
        <v>0</v>
      </c>
      <c r="Q728">
        <f t="shared" si="202"/>
        <v>0</v>
      </c>
      <c r="R728">
        <f t="shared" si="203"/>
        <v>1</v>
      </c>
      <c r="S728">
        <f t="shared" si="204"/>
        <v>0</v>
      </c>
      <c r="T728">
        <f t="shared" si="205"/>
        <v>1</v>
      </c>
      <c r="U728">
        <f t="shared" si="206"/>
        <v>0</v>
      </c>
      <c r="V728" s="2">
        <f t="shared" si="207"/>
        <v>0.29003712371133294</v>
      </c>
      <c r="W728" s="2">
        <f t="shared" si="208"/>
        <v>0.77455628531160103</v>
      </c>
      <c r="X728">
        <f t="shared" si="209"/>
        <v>7.5763249410463473E-2</v>
      </c>
      <c r="Y728">
        <v>0</v>
      </c>
      <c r="Z728" s="2">
        <f t="shared" si="210"/>
        <v>-1.939761939577302</v>
      </c>
      <c r="AA728" s="2">
        <f t="shared" si="211"/>
        <v>0.14373816407310361</v>
      </c>
      <c r="AB728" s="2">
        <f t="shared" si="212"/>
        <v>0.12567401227674377</v>
      </c>
      <c r="AC728" s="1">
        <f t="shared" si="215"/>
        <v>0.8743259877232562</v>
      </c>
      <c r="AD728">
        <f t="shared" si="213"/>
        <v>-0.13430198920266467</v>
      </c>
      <c r="AE728">
        <f t="shared" si="214"/>
        <v>1</v>
      </c>
    </row>
    <row r="729" spans="1:31" hidden="1" x14ac:dyDescent="0.25">
      <c r="A729" t="s">
        <v>0</v>
      </c>
      <c r="B729">
        <v>22</v>
      </c>
      <c r="C729" t="s">
        <v>3</v>
      </c>
      <c r="D729" t="s">
        <v>8</v>
      </c>
      <c r="E729" t="s">
        <v>10</v>
      </c>
      <c r="F729" t="s">
        <v>2</v>
      </c>
      <c r="G729">
        <v>122.1</v>
      </c>
      <c r="H729">
        <v>23.6</v>
      </c>
      <c r="K729">
        <v>0</v>
      </c>
      <c r="L729">
        <v>0</v>
      </c>
      <c r="M729">
        <f t="shared" si="198"/>
        <v>0</v>
      </c>
      <c r="N729">
        <f t="shared" si="199"/>
        <v>1</v>
      </c>
      <c r="O729">
        <f t="shared" si="200"/>
        <v>0</v>
      </c>
      <c r="P729">
        <f t="shared" si="201"/>
        <v>0</v>
      </c>
      <c r="Q729">
        <f t="shared" si="202"/>
        <v>0</v>
      </c>
      <c r="R729">
        <f t="shared" si="203"/>
        <v>1</v>
      </c>
      <c r="S729">
        <f t="shared" si="204"/>
        <v>0</v>
      </c>
      <c r="T729">
        <f t="shared" si="205"/>
        <v>1</v>
      </c>
      <c r="U729">
        <f t="shared" si="206"/>
        <v>0</v>
      </c>
      <c r="V729" s="2">
        <f t="shared" si="207"/>
        <v>0.51945029652513719</v>
      </c>
      <c r="W729" s="2">
        <f t="shared" si="208"/>
        <v>0.17544374113261502</v>
      </c>
      <c r="X729">
        <f t="shared" si="209"/>
        <v>2.789331530135674E-2</v>
      </c>
      <c r="Y729">
        <v>0</v>
      </c>
      <c r="Z729" s="2">
        <f t="shared" si="210"/>
        <v>-4.7581995621548421</v>
      </c>
      <c r="AA729" s="2">
        <f t="shared" si="211"/>
        <v>8.5810451361985392E-3</v>
      </c>
      <c r="AB729" s="2">
        <f t="shared" si="212"/>
        <v>8.5080372842419993E-3</v>
      </c>
      <c r="AC729" s="1">
        <f t="shared" si="215"/>
        <v>0.99149196271575801</v>
      </c>
      <c r="AD729">
        <f t="shared" si="213"/>
        <v>-8.5444372419717363E-3</v>
      </c>
      <c r="AE729">
        <f t="shared" si="214"/>
        <v>1</v>
      </c>
    </row>
    <row r="730" spans="1:31" hidden="1" x14ac:dyDescent="0.25">
      <c r="A730" t="s">
        <v>0</v>
      </c>
      <c r="B730">
        <v>41</v>
      </c>
      <c r="C730" t="s">
        <v>5</v>
      </c>
      <c r="D730" t="s">
        <v>8</v>
      </c>
      <c r="E730" t="s">
        <v>10</v>
      </c>
      <c r="F730" t="s">
        <v>11</v>
      </c>
      <c r="G730">
        <v>74.81</v>
      </c>
      <c r="H730">
        <v>39.700000000000003</v>
      </c>
      <c r="K730">
        <v>0</v>
      </c>
      <c r="L730">
        <v>0</v>
      </c>
      <c r="M730">
        <f t="shared" si="198"/>
        <v>0</v>
      </c>
      <c r="N730">
        <f t="shared" si="199"/>
        <v>0</v>
      </c>
      <c r="O730">
        <f t="shared" si="200"/>
        <v>0</v>
      </c>
      <c r="P730">
        <f t="shared" si="201"/>
        <v>1</v>
      </c>
      <c r="Q730">
        <f t="shared" si="202"/>
        <v>0</v>
      </c>
      <c r="R730">
        <f t="shared" si="203"/>
        <v>0</v>
      </c>
      <c r="S730">
        <f t="shared" si="204"/>
        <v>0</v>
      </c>
      <c r="T730">
        <f t="shared" si="205"/>
        <v>1</v>
      </c>
      <c r="U730">
        <f t="shared" si="206"/>
        <v>0</v>
      </c>
      <c r="V730" s="2">
        <f t="shared" si="207"/>
        <v>0.21020893277257818</v>
      </c>
      <c r="W730" s="2">
        <f t="shared" si="208"/>
        <v>0.90202232992438158</v>
      </c>
      <c r="X730">
        <f t="shared" si="209"/>
        <v>0.18340864233712648</v>
      </c>
      <c r="Y730">
        <v>0</v>
      </c>
      <c r="Z730" s="2">
        <f t="shared" si="210"/>
        <v>-5.9366620004134099</v>
      </c>
      <c r="AA730" s="2">
        <f t="shared" si="211"/>
        <v>2.6408300445838837E-3</v>
      </c>
      <c r="AB730" s="2">
        <f t="shared" si="212"/>
        <v>2.6338744298558588E-3</v>
      </c>
      <c r="AC730" s="1">
        <f t="shared" si="215"/>
        <v>0.99736612557014415</v>
      </c>
      <c r="AD730">
        <f t="shared" si="213"/>
        <v>-2.6373491798231084E-3</v>
      </c>
      <c r="AE730">
        <f t="shared" si="214"/>
        <v>1</v>
      </c>
    </row>
    <row r="731" spans="1:31" hidden="1" x14ac:dyDescent="0.25">
      <c r="A731" t="s">
        <v>7</v>
      </c>
      <c r="B731">
        <v>28</v>
      </c>
      <c r="C731" t="s">
        <v>3</v>
      </c>
      <c r="D731" t="s">
        <v>8</v>
      </c>
      <c r="E731" t="s">
        <v>1</v>
      </c>
      <c r="F731" t="s">
        <v>2</v>
      </c>
      <c r="G731">
        <v>183.45</v>
      </c>
      <c r="H731">
        <v>40.5</v>
      </c>
      <c r="K731">
        <v>0</v>
      </c>
      <c r="L731">
        <v>0</v>
      </c>
      <c r="M731">
        <f t="shared" si="198"/>
        <v>1</v>
      </c>
      <c r="N731">
        <f t="shared" si="199"/>
        <v>1</v>
      </c>
      <c r="O731">
        <f t="shared" si="200"/>
        <v>0</v>
      </c>
      <c r="P731">
        <f t="shared" si="201"/>
        <v>0</v>
      </c>
      <c r="Q731">
        <f t="shared" si="202"/>
        <v>0</v>
      </c>
      <c r="R731">
        <f t="shared" si="203"/>
        <v>1</v>
      </c>
      <c r="S731">
        <f t="shared" si="204"/>
        <v>0</v>
      </c>
      <c r="T731">
        <f t="shared" si="205"/>
        <v>1</v>
      </c>
      <c r="U731">
        <f t="shared" si="206"/>
        <v>0</v>
      </c>
      <c r="V731" s="2">
        <f t="shared" si="207"/>
        <v>0.87642323767811414</v>
      </c>
      <c r="W731" s="2">
        <f t="shared" si="208"/>
        <v>0.91980652200468571</v>
      </c>
      <c r="X731">
        <f t="shared" si="209"/>
        <v>5.5504628217178484E-2</v>
      </c>
      <c r="Y731">
        <v>0</v>
      </c>
      <c r="Z731" s="2">
        <f t="shared" si="210"/>
        <v>-1.939761939577302</v>
      </c>
      <c r="AA731" s="2">
        <f t="shared" si="211"/>
        <v>0.14373816407310361</v>
      </c>
      <c r="AB731" s="2">
        <f t="shared" si="212"/>
        <v>0.12567401227674377</v>
      </c>
      <c r="AC731" s="1">
        <f t="shared" si="215"/>
        <v>0.8743259877232562</v>
      </c>
      <c r="AD731">
        <f t="shared" si="213"/>
        <v>-0.13430198920266467</v>
      </c>
      <c r="AE731">
        <f t="shared" si="214"/>
        <v>1</v>
      </c>
    </row>
    <row r="732" spans="1:31" hidden="1" x14ac:dyDescent="0.25">
      <c r="A732" t="s">
        <v>7</v>
      </c>
      <c r="B732">
        <v>44</v>
      </c>
      <c r="C732" t="s">
        <v>3</v>
      </c>
      <c r="D732" t="s">
        <v>6</v>
      </c>
      <c r="E732" t="s">
        <v>1</v>
      </c>
      <c r="F732" t="s">
        <v>9</v>
      </c>
      <c r="G732">
        <v>114.94</v>
      </c>
      <c r="H732">
        <v>21.4</v>
      </c>
      <c r="K732">
        <v>0</v>
      </c>
      <c r="L732">
        <v>0</v>
      </c>
      <c r="M732">
        <f t="shared" si="198"/>
        <v>1</v>
      </c>
      <c r="N732">
        <f t="shared" si="199"/>
        <v>0</v>
      </c>
      <c r="O732">
        <f t="shared" si="200"/>
        <v>1</v>
      </c>
      <c r="P732">
        <f t="shared" si="201"/>
        <v>0</v>
      </c>
      <c r="Q732">
        <f t="shared" si="202"/>
        <v>0</v>
      </c>
      <c r="R732">
        <f t="shared" si="203"/>
        <v>1</v>
      </c>
      <c r="S732">
        <f t="shared" si="204"/>
        <v>0</v>
      </c>
      <c r="T732">
        <f t="shared" si="205"/>
        <v>0</v>
      </c>
      <c r="U732">
        <f t="shared" si="206"/>
        <v>1</v>
      </c>
      <c r="V732" s="2">
        <f t="shared" si="207"/>
        <v>0.46788076822960878</v>
      </c>
      <c r="W732" s="2">
        <f t="shared" si="208"/>
        <v>0.10803475969509824</v>
      </c>
      <c r="X732">
        <f t="shared" si="209"/>
        <v>0.22875951244865508</v>
      </c>
      <c r="Y732">
        <v>0</v>
      </c>
      <c r="Z732" s="2">
        <f t="shared" si="210"/>
        <v>5.4980144470236079</v>
      </c>
      <c r="AA732" s="2">
        <f t="shared" si="211"/>
        <v>244.20656548999563</v>
      </c>
      <c r="AB732" s="2">
        <f t="shared" si="212"/>
        <v>0.9959218057721998</v>
      </c>
      <c r="AC732" s="1">
        <f t="shared" si="215"/>
        <v>4.0781942278002026E-3</v>
      </c>
      <c r="AD732">
        <f t="shared" si="213"/>
        <v>-5.5021009797639122</v>
      </c>
      <c r="AE732">
        <f t="shared" si="214"/>
        <v>0</v>
      </c>
    </row>
    <row r="733" spans="1:31" hidden="1" x14ac:dyDescent="0.25">
      <c r="A733" t="s">
        <v>7</v>
      </c>
      <c r="B733">
        <v>68</v>
      </c>
      <c r="C733" t="s">
        <v>5</v>
      </c>
      <c r="D733" t="s">
        <v>4</v>
      </c>
      <c r="E733" t="s">
        <v>1</v>
      </c>
      <c r="F733" t="s">
        <v>9</v>
      </c>
      <c r="G733">
        <v>104.38</v>
      </c>
      <c r="H733">
        <v>40.799999999999997</v>
      </c>
      <c r="K733">
        <v>0</v>
      </c>
      <c r="L733">
        <v>0</v>
      </c>
      <c r="M733">
        <f t="shared" si="198"/>
        <v>1</v>
      </c>
      <c r="N733">
        <f t="shared" si="199"/>
        <v>0</v>
      </c>
      <c r="O733">
        <f t="shared" si="200"/>
        <v>1</v>
      </c>
      <c r="P733">
        <f t="shared" si="201"/>
        <v>0</v>
      </c>
      <c r="Q733">
        <f t="shared" si="202"/>
        <v>0</v>
      </c>
      <c r="R733">
        <f t="shared" si="203"/>
        <v>0</v>
      </c>
      <c r="S733">
        <f t="shared" si="204"/>
        <v>1</v>
      </c>
      <c r="T733">
        <f t="shared" si="205"/>
        <v>0</v>
      </c>
      <c r="U733">
        <f t="shared" si="206"/>
        <v>0</v>
      </c>
      <c r="V733" s="2">
        <f t="shared" si="207"/>
        <v>0.39304016390014712</v>
      </c>
      <c r="W733" s="2">
        <f t="shared" si="208"/>
        <v>0.92580618269936632</v>
      </c>
      <c r="X733">
        <f t="shared" si="209"/>
        <v>0.70303995597925584</v>
      </c>
      <c r="Y733">
        <v>0</v>
      </c>
      <c r="Z733" s="2">
        <f t="shared" si="210"/>
        <v>5.4980144470236079</v>
      </c>
      <c r="AA733" s="2">
        <f t="shared" si="211"/>
        <v>244.20656548999563</v>
      </c>
      <c r="AB733" s="2">
        <f t="shared" si="212"/>
        <v>0.9959218057721998</v>
      </c>
      <c r="AC733" s="1">
        <f t="shared" si="215"/>
        <v>4.0781942278002026E-3</v>
      </c>
      <c r="AD733">
        <f t="shared" si="213"/>
        <v>-5.5021009797639122</v>
      </c>
      <c r="AE733">
        <f t="shared" si="214"/>
        <v>0</v>
      </c>
    </row>
    <row r="734" spans="1:31" hidden="1" x14ac:dyDescent="0.25">
      <c r="A734" t="s">
        <v>7</v>
      </c>
      <c r="B734">
        <v>31</v>
      </c>
      <c r="C734" t="s">
        <v>3</v>
      </c>
      <c r="D734" t="s">
        <v>6</v>
      </c>
      <c r="E734" t="s">
        <v>1</v>
      </c>
      <c r="F734" t="s">
        <v>2</v>
      </c>
      <c r="G734">
        <v>73.31</v>
      </c>
      <c r="H734">
        <v>45</v>
      </c>
      <c r="K734">
        <v>0</v>
      </c>
      <c r="L734">
        <v>0</v>
      </c>
      <c r="M734">
        <f t="shared" si="198"/>
        <v>1</v>
      </c>
      <c r="N734">
        <f t="shared" si="199"/>
        <v>1</v>
      </c>
      <c r="O734">
        <f t="shared" si="200"/>
        <v>0</v>
      </c>
      <c r="P734">
        <f t="shared" si="201"/>
        <v>0</v>
      </c>
      <c r="Q734">
        <f t="shared" si="202"/>
        <v>0</v>
      </c>
      <c r="R734">
        <f t="shared" si="203"/>
        <v>1</v>
      </c>
      <c r="S734">
        <f t="shared" si="204"/>
        <v>0</v>
      </c>
      <c r="T734">
        <f t="shared" si="205"/>
        <v>0</v>
      </c>
      <c r="U734">
        <f t="shared" si="206"/>
        <v>1</v>
      </c>
      <c r="V734" s="2">
        <f t="shared" si="207"/>
        <v>0.20247887804723758</v>
      </c>
      <c r="W734" s="2">
        <f t="shared" si="208"/>
        <v>0.97861523645256787</v>
      </c>
      <c r="X734">
        <f t="shared" si="209"/>
        <v>7.5763249410463473E-2</v>
      </c>
      <c r="Y734">
        <v>0</v>
      </c>
      <c r="Z734" s="2">
        <f t="shared" si="210"/>
        <v>-1.939761939577302</v>
      </c>
      <c r="AA734" s="2">
        <f t="shared" si="211"/>
        <v>0.14373816407310361</v>
      </c>
      <c r="AB734" s="2">
        <f t="shared" si="212"/>
        <v>0.12567401227674377</v>
      </c>
      <c r="AC734" s="1">
        <f t="shared" si="215"/>
        <v>0.8743259877232562</v>
      </c>
      <c r="AD734">
        <f t="shared" si="213"/>
        <v>-0.13430198920266467</v>
      </c>
      <c r="AE734">
        <f t="shared" si="214"/>
        <v>1</v>
      </c>
    </row>
    <row r="735" spans="1:31" hidden="1" x14ac:dyDescent="0.25">
      <c r="A735" t="s">
        <v>0</v>
      </c>
      <c r="B735">
        <v>67</v>
      </c>
      <c r="C735" t="s">
        <v>3</v>
      </c>
      <c r="D735" t="s">
        <v>6</v>
      </c>
      <c r="E735" t="s">
        <v>1</v>
      </c>
      <c r="F735" t="s">
        <v>9</v>
      </c>
      <c r="G735">
        <v>68.52</v>
      </c>
      <c r="H735">
        <v>26.2</v>
      </c>
      <c r="K735">
        <v>0</v>
      </c>
      <c r="L735">
        <v>0</v>
      </c>
      <c r="M735">
        <f t="shared" si="198"/>
        <v>1</v>
      </c>
      <c r="N735">
        <f t="shared" si="199"/>
        <v>0</v>
      </c>
      <c r="O735">
        <f t="shared" si="200"/>
        <v>1</v>
      </c>
      <c r="P735">
        <f t="shared" si="201"/>
        <v>0</v>
      </c>
      <c r="Q735">
        <f t="shared" si="202"/>
        <v>0</v>
      </c>
      <c r="R735">
        <f t="shared" si="203"/>
        <v>1</v>
      </c>
      <c r="S735">
        <f t="shared" si="204"/>
        <v>0</v>
      </c>
      <c r="T735">
        <f t="shared" si="205"/>
        <v>0</v>
      </c>
      <c r="U735">
        <f t="shared" si="206"/>
        <v>1</v>
      </c>
      <c r="V735" s="2">
        <f t="shared" si="207"/>
        <v>0.17895656705991023</v>
      </c>
      <c r="W735" s="2">
        <f t="shared" si="208"/>
        <v>0.2831916557587888</v>
      </c>
      <c r="X735">
        <f t="shared" si="209"/>
        <v>0.68438382556572708</v>
      </c>
      <c r="Y735">
        <v>0</v>
      </c>
      <c r="Z735" s="2">
        <f t="shared" si="210"/>
        <v>5.4980144470236079</v>
      </c>
      <c r="AA735" s="2">
        <f t="shared" si="211"/>
        <v>244.20656548999563</v>
      </c>
      <c r="AB735" s="2">
        <f t="shared" si="212"/>
        <v>0.9959218057721998</v>
      </c>
      <c r="AC735" s="1">
        <f t="shared" si="215"/>
        <v>4.0781942278002026E-3</v>
      </c>
      <c r="AD735">
        <f t="shared" si="213"/>
        <v>-5.5021009797639122</v>
      </c>
      <c r="AE735">
        <f t="shared" si="214"/>
        <v>0</v>
      </c>
    </row>
    <row r="736" spans="1:31" hidden="1" x14ac:dyDescent="0.25">
      <c r="A736" t="s">
        <v>0</v>
      </c>
      <c r="B736">
        <v>70</v>
      </c>
      <c r="C736" t="s">
        <v>3</v>
      </c>
      <c r="D736" t="s">
        <v>6</v>
      </c>
      <c r="E736" t="s">
        <v>1</v>
      </c>
      <c r="F736" t="s">
        <v>2</v>
      </c>
      <c r="G736">
        <v>102.64</v>
      </c>
      <c r="H736">
        <v>28.3</v>
      </c>
      <c r="K736">
        <v>0</v>
      </c>
      <c r="L736">
        <v>0</v>
      </c>
      <c r="M736">
        <f t="shared" si="198"/>
        <v>1</v>
      </c>
      <c r="N736">
        <f t="shared" si="199"/>
        <v>1</v>
      </c>
      <c r="O736">
        <f t="shared" si="200"/>
        <v>0</v>
      </c>
      <c r="P736">
        <f t="shared" si="201"/>
        <v>0</v>
      </c>
      <c r="Q736">
        <f t="shared" si="202"/>
        <v>0</v>
      </c>
      <c r="R736">
        <f t="shared" si="203"/>
        <v>1</v>
      </c>
      <c r="S736">
        <f t="shared" si="204"/>
        <v>0</v>
      </c>
      <c r="T736">
        <f t="shared" si="205"/>
        <v>0</v>
      </c>
      <c r="U736">
        <f t="shared" si="206"/>
        <v>1</v>
      </c>
      <c r="V736" s="2">
        <f t="shared" si="207"/>
        <v>0.38100452840331589</v>
      </c>
      <c r="W736" s="2">
        <f t="shared" si="208"/>
        <v>0.38857527362084365</v>
      </c>
      <c r="X736">
        <f t="shared" si="209"/>
        <v>0.73875303404759163</v>
      </c>
      <c r="Y736">
        <v>0</v>
      </c>
      <c r="Z736" s="2">
        <f t="shared" si="210"/>
        <v>-1.939761939577302</v>
      </c>
      <c r="AA736" s="2">
        <f t="shared" si="211"/>
        <v>0.14373816407310361</v>
      </c>
      <c r="AB736" s="2">
        <f t="shared" si="212"/>
        <v>0.12567401227674377</v>
      </c>
      <c r="AC736" s="1">
        <f t="shared" si="215"/>
        <v>0.8743259877232562</v>
      </c>
      <c r="AD736">
        <f t="shared" si="213"/>
        <v>-0.13430198920266467</v>
      </c>
      <c r="AE736">
        <f t="shared" si="214"/>
        <v>1</v>
      </c>
    </row>
    <row r="737" spans="1:31" hidden="1" x14ac:dyDescent="0.25">
      <c r="A737" t="s">
        <v>7</v>
      </c>
      <c r="B737">
        <v>38</v>
      </c>
      <c r="C737" t="s">
        <v>3</v>
      </c>
      <c r="D737" t="s">
        <v>6</v>
      </c>
      <c r="E737" t="s">
        <v>1</v>
      </c>
      <c r="F737" t="s">
        <v>11</v>
      </c>
      <c r="G737">
        <v>70.92</v>
      </c>
      <c r="H737">
        <v>41.6</v>
      </c>
      <c r="K737">
        <v>0</v>
      </c>
      <c r="L737">
        <v>0</v>
      </c>
      <c r="M737">
        <f t="shared" si="198"/>
        <v>1</v>
      </c>
      <c r="N737">
        <f t="shared" si="199"/>
        <v>0</v>
      </c>
      <c r="O737">
        <f t="shared" si="200"/>
        <v>0</v>
      </c>
      <c r="P737">
        <f t="shared" si="201"/>
        <v>1</v>
      </c>
      <c r="Q737">
        <f t="shared" si="202"/>
        <v>0</v>
      </c>
      <c r="R737">
        <f t="shared" si="203"/>
        <v>1</v>
      </c>
      <c r="S737">
        <f t="shared" si="204"/>
        <v>0</v>
      </c>
      <c r="T737">
        <f t="shared" si="205"/>
        <v>0</v>
      </c>
      <c r="U737">
        <f t="shared" si="206"/>
        <v>1</v>
      </c>
      <c r="V737" s="2">
        <f t="shared" si="207"/>
        <v>0.19051939717111116</v>
      </c>
      <c r="W737" s="2">
        <f t="shared" si="208"/>
        <v>0.94012934869634446</v>
      </c>
      <c r="X737">
        <f t="shared" si="209"/>
        <v>0.14412603966183052</v>
      </c>
      <c r="Y737">
        <v>0</v>
      </c>
      <c r="Z737" s="2">
        <f t="shared" si="210"/>
        <v>-3.1182243778358698</v>
      </c>
      <c r="AA737" s="2">
        <f t="shared" si="211"/>
        <v>4.4235644517975327E-2</v>
      </c>
      <c r="AB737" s="2">
        <f t="shared" si="212"/>
        <v>4.2361745406990718E-2</v>
      </c>
      <c r="AC737" s="1">
        <f t="shared" si="215"/>
        <v>0.95763825459300933</v>
      </c>
      <c r="AD737">
        <f t="shared" si="213"/>
        <v>-4.3285177130891743E-2</v>
      </c>
      <c r="AE737">
        <f t="shared" si="214"/>
        <v>1</v>
      </c>
    </row>
    <row r="738" spans="1:31" hidden="1" x14ac:dyDescent="0.25">
      <c r="A738" t="s">
        <v>7</v>
      </c>
      <c r="B738">
        <v>54</v>
      </c>
      <c r="C738" t="s">
        <v>3</v>
      </c>
      <c r="D738" t="s">
        <v>6</v>
      </c>
      <c r="E738" t="s">
        <v>1</v>
      </c>
      <c r="F738" t="s">
        <v>2</v>
      </c>
      <c r="G738">
        <v>129.16</v>
      </c>
      <c r="H738">
        <v>32.4</v>
      </c>
      <c r="K738">
        <v>0</v>
      </c>
      <c r="L738">
        <v>0</v>
      </c>
      <c r="M738">
        <f t="shared" si="198"/>
        <v>1</v>
      </c>
      <c r="N738">
        <f t="shared" si="199"/>
        <v>1</v>
      </c>
      <c r="O738">
        <f t="shared" si="200"/>
        <v>0</v>
      </c>
      <c r="P738">
        <f t="shared" si="201"/>
        <v>0</v>
      </c>
      <c r="Q738">
        <f t="shared" si="202"/>
        <v>0</v>
      </c>
      <c r="R738">
        <f t="shared" si="203"/>
        <v>1</v>
      </c>
      <c r="S738">
        <f t="shared" si="204"/>
        <v>0</v>
      </c>
      <c r="T738">
        <f t="shared" si="205"/>
        <v>0</v>
      </c>
      <c r="U738">
        <f t="shared" si="206"/>
        <v>1</v>
      </c>
      <c r="V738" s="2">
        <f t="shared" si="207"/>
        <v>0.56998629247323207</v>
      </c>
      <c r="W738" s="2">
        <f t="shared" si="208"/>
        <v>0.61173465096391599</v>
      </c>
      <c r="X738">
        <f t="shared" si="209"/>
        <v>0.4163542769830727</v>
      </c>
      <c r="Y738">
        <v>0</v>
      </c>
      <c r="Z738" s="2">
        <f t="shared" si="210"/>
        <v>-1.939761939577302</v>
      </c>
      <c r="AA738" s="2">
        <f t="shared" si="211"/>
        <v>0.14373816407310361</v>
      </c>
      <c r="AB738" s="2">
        <f t="shared" si="212"/>
        <v>0.12567401227674377</v>
      </c>
      <c r="AC738" s="1">
        <f t="shared" si="215"/>
        <v>0.8743259877232562</v>
      </c>
      <c r="AD738">
        <f t="shared" si="213"/>
        <v>-0.13430198920266467</v>
      </c>
      <c r="AE738">
        <f t="shared" si="214"/>
        <v>1</v>
      </c>
    </row>
    <row r="739" spans="1:31" hidden="1" x14ac:dyDescent="0.25">
      <c r="A739" t="s">
        <v>7</v>
      </c>
      <c r="B739">
        <v>30</v>
      </c>
      <c r="C739" t="s">
        <v>3</v>
      </c>
      <c r="D739" t="s">
        <v>6</v>
      </c>
      <c r="E739" t="s">
        <v>1</v>
      </c>
      <c r="F739" t="s">
        <v>11</v>
      </c>
      <c r="G739">
        <v>113.85</v>
      </c>
      <c r="H739">
        <v>34</v>
      </c>
      <c r="K739">
        <v>0</v>
      </c>
      <c r="L739">
        <v>0</v>
      </c>
      <c r="M739">
        <f t="shared" si="198"/>
        <v>1</v>
      </c>
      <c r="N739">
        <f t="shared" si="199"/>
        <v>0</v>
      </c>
      <c r="O739">
        <f t="shared" si="200"/>
        <v>0</v>
      </c>
      <c r="P739">
        <f t="shared" si="201"/>
        <v>1</v>
      </c>
      <c r="Q739">
        <f t="shared" si="202"/>
        <v>0</v>
      </c>
      <c r="R739">
        <f t="shared" si="203"/>
        <v>1</v>
      </c>
      <c r="S739">
        <f t="shared" si="204"/>
        <v>0</v>
      </c>
      <c r="T739">
        <f t="shared" si="205"/>
        <v>0</v>
      </c>
      <c r="U739">
        <f t="shared" si="206"/>
        <v>1</v>
      </c>
      <c r="V739" s="2">
        <f t="shared" si="207"/>
        <v>0.46005582837767955</v>
      </c>
      <c r="W739" s="2">
        <f t="shared" si="208"/>
        <v>0.69324285059215529</v>
      </c>
      <c r="X739">
        <f t="shared" si="209"/>
        <v>6.8463663962074664E-2</v>
      </c>
      <c r="Y739">
        <v>0</v>
      </c>
      <c r="Z739" s="2">
        <f t="shared" si="210"/>
        <v>-3.1182243778358698</v>
      </c>
      <c r="AA739" s="2">
        <f t="shared" si="211"/>
        <v>4.4235644517975327E-2</v>
      </c>
      <c r="AB739" s="2">
        <f t="shared" si="212"/>
        <v>4.2361745406990718E-2</v>
      </c>
      <c r="AC739" s="1">
        <f t="shared" si="215"/>
        <v>0.95763825459300933</v>
      </c>
      <c r="AD739">
        <f t="shared" si="213"/>
        <v>-4.3285177130891743E-2</v>
      </c>
      <c r="AE739">
        <f t="shared" si="214"/>
        <v>1</v>
      </c>
    </row>
    <row r="740" spans="1:31" hidden="1" x14ac:dyDescent="0.25">
      <c r="A740" t="s">
        <v>7</v>
      </c>
      <c r="B740">
        <v>23</v>
      </c>
      <c r="C740" t="s">
        <v>5</v>
      </c>
      <c r="D740" t="s">
        <v>4</v>
      </c>
      <c r="E740" t="s">
        <v>1</v>
      </c>
      <c r="F740" t="s">
        <v>2</v>
      </c>
      <c r="G740">
        <v>79.349999999999994</v>
      </c>
      <c r="H740">
        <v>39.4</v>
      </c>
      <c r="K740">
        <v>0</v>
      </c>
      <c r="L740">
        <v>0</v>
      </c>
      <c r="M740">
        <f t="shared" si="198"/>
        <v>1</v>
      </c>
      <c r="N740">
        <f t="shared" si="199"/>
        <v>1</v>
      </c>
      <c r="O740">
        <f t="shared" si="200"/>
        <v>0</v>
      </c>
      <c r="P740">
        <f t="shared" si="201"/>
        <v>0</v>
      </c>
      <c r="Q740">
        <f t="shared" si="202"/>
        <v>0</v>
      </c>
      <c r="R740">
        <f t="shared" si="203"/>
        <v>0</v>
      </c>
      <c r="S740">
        <f t="shared" si="204"/>
        <v>1</v>
      </c>
      <c r="T740">
        <f t="shared" si="205"/>
        <v>0</v>
      </c>
      <c r="U740">
        <f t="shared" si="206"/>
        <v>0</v>
      </c>
      <c r="V740" s="2">
        <f t="shared" si="207"/>
        <v>0.2346358830058298</v>
      </c>
      <c r="W740" s="2">
        <f t="shared" si="208"/>
        <v>0.89465717240776788</v>
      </c>
      <c r="X740">
        <f t="shared" si="209"/>
        <v>3.1476180435417445E-2</v>
      </c>
      <c r="Y740">
        <v>0</v>
      </c>
      <c r="Z740" s="2">
        <f t="shared" si="210"/>
        <v>-1.939761939577302</v>
      </c>
      <c r="AA740" s="2">
        <f t="shared" si="211"/>
        <v>0.14373816407310361</v>
      </c>
      <c r="AB740" s="2">
        <f t="shared" si="212"/>
        <v>0.12567401227674377</v>
      </c>
      <c r="AC740" s="1">
        <f t="shared" si="215"/>
        <v>0.8743259877232562</v>
      </c>
      <c r="AD740">
        <f t="shared" si="213"/>
        <v>-0.13430198920266467</v>
      </c>
      <c r="AE740">
        <f t="shared" si="214"/>
        <v>1</v>
      </c>
    </row>
    <row r="741" spans="1:31" hidden="1" x14ac:dyDescent="0.25">
      <c r="A741" t="s">
        <v>0</v>
      </c>
      <c r="B741">
        <v>72</v>
      </c>
      <c r="C741" t="s">
        <v>3</v>
      </c>
      <c r="D741" t="s">
        <v>4</v>
      </c>
      <c r="E741" t="s">
        <v>1</v>
      </c>
      <c r="F741" t="s">
        <v>9</v>
      </c>
      <c r="G741">
        <v>114.01</v>
      </c>
      <c r="H741">
        <v>31.8</v>
      </c>
      <c r="K741">
        <v>1</v>
      </c>
      <c r="L741">
        <v>0</v>
      </c>
      <c r="M741">
        <f t="shared" si="198"/>
        <v>1</v>
      </c>
      <c r="N741">
        <f t="shared" si="199"/>
        <v>0</v>
      </c>
      <c r="O741">
        <f t="shared" si="200"/>
        <v>1</v>
      </c>
      <c r="P741">
        <f t="shared" si="201"/>
        <v>0</v>
      </c>
      <c r="Q741">
        <f t="shared" si="202"/>
        <v>0</v>
      </c>
      <c r="R741">
        <f t="shared" si="203"/>
        <v>1</v>
      </c>
      <c r="S741">
        <f t="shared" si="204"/>
        <v>1</v>
      </c>
      <c r="T741">
        <f t="shared" si="205"/>
        <v>0</v>
      </c>
      <c r="U741">
        <f t="shared" si="206"/>
        <v>0</v>
      </c>
      <c r="V741" s="2">
        <f t="shared" si="207"/>
        <v>0.46120354836837224</v>
      </c>
      <c r="W741" s="2">
        <f t="shared" si="208"/>
        <v>0.57960588800710244</v>
      </c>
      <c r="X741">
        <f t="shared" si="209"/>
        <v>0.77212028062077542</v>
      </c>
      <c r="Y741">
        <v>0</v>
      </c>
      <c r="Z741" s="2">
        <f t="shared" si="210"/>
        <v>10.094420433752544</v>
      </c>
      <c r="AA741" s="2">
        <f t="shared" si="211"/>
        <v>24207.564204835118</v>
      </c>
      <c r="AB741" s="2">
        <f t="shared" si="212"/>
        <v>0.9999586923044449</v>
      </c>
      <c r="AC741" s="1">
        <f t="shared" si="215"/>
        <v>4.130769555510394E-5</v>
      </c>
      <c r="AD741">
        <f t="shared" si="213"/>
        <v>-10.094461742301769</v>
      </c>
      <c r="AE741">
        <f t="shared" si="214"/>
        <v>0</v>
      </c>
    </row>
    <row r="742" spans="1:31" hidden="1" x14ac:dyDescent="0.25">
      <c r="A742" t="s">
        <v>0</v>
      </c>
      <c r="B742">
        <v>23</v>
      </c>
      <c r="C742" t="s">
        <v>5</v>
      </c>
      <c r="D742" t="s">
        <v>6</v>
      </c>
      <c r="E742" t="s">
        <v>10</v>
      </c>
      <c r="F742" t="s">
        <v>2</v>
      </c>
      <c r="G742">
        <v>93.74</v>
      </c>
      <c r="H742">
        <v>31.2</v>
      </c>
      <c r="K742">
        <v>0</v>
      </c>
      <c r="L742">
        <v>0</v>
      </c>
      <c r="M742">
        <f t="shared" si="198"/>
        <v>0</v>
      </c>
      <c r="N742">
        <f t="shared" si="199"/>
        <v>1</v>
      </c>
      <c r="O742">
        <f t="shared" si="200"/>
        <v>0</v>
      </c>
      <c r="P742">
        <f t="shared" si="201"/>
        <v>0</v>
      </c>
      <c r="Q742">
        <f t="shared" si="202"/>
        <v>0</v>
      </c>
      <c r="R742">
        <f t="shared" si="203"/>
        <v>0</v>
      </c>
      <c r="S742">
        <f t="shared" si="204"/>
        <v>0</v>
      </c>
      <c r="T742">
        <f t="shared" si="205"/>
        <v>0</v>
      </c>
      <c r="U742">
        <f t="shared" si="206"/>
        <v>1</v>
      </c>
      <c r="V742" s="2">
        <f t="shared" si="207"/>
        <v>0.32144734850579443</v>
      </c>
      <c r="W742" s="2">
        <f t="shared" si="208"/>
        <v>0.54693752578991384</v>
      </c>
      <c r="X742">
        <f t="shared" si="209"/>
        <v>3.1476180435417445E-2</v>
      </c>
      <c r="Y742">
        <v>0</v>
      </c>
      <c r="Z742" s="2">
        <f t="shared" si="210"/>
        <v>-4.7581995621548421</v>
      </c>
      <c r="AA742" s="2">
        <f t="shared" si="211"/>
        <v>8.5810451361985392E-3</v>
      </c>
      <c r="AB742" s="2">
        <f t="shared" si="212"/>
        <v>8.5080372842419993E-3</v>
      </c>
      <c r="AC742" s="1">
        <f t="shared" si="215"/>
        <v>0.99149196271575801</v>
      </c>
      <c r="AD742">
        <f t="shared" si="213"/>
        <v>-8.5444372419717363E-3</v>
      </c>
      <c r="AE742">
        <f t="shared" si="214"/>
        <v>1</v>
      </c>
    </row>
    <row r="743" spans="1:31" hidden="1" x14ac:dyDescent="0.25">
      <c r="A743" t="s">
        <v>0</v>
      </c>
      <c r="B743">
        <v>51</v>
      </c>
      <c r="C743" t="s">
        <v>3</v>
      </c>
      <c r="D743" t="s">
        <v>6</v>
      </c>
      <c r="E743" t="s">
        <v>1</v>
      </c>
      <c r="F743" t="s">
        <v>2</v>
      </c>
      <c r="G743">
        <v>98.41</v>
      </c>
      <c r="H743">
        <v>32.1</v>
      </c>
      <c r="K743">
        <v>0</v>
      </c>
      <c r="L743">
        <v>0</v>
      </c>
      <c r="M743">
        <f t="shared" si="198"/>
        <v>1</v>
      </c>
      <c r="N743">
        <f t="shared" si="199"/>
        <v>1</v>
      </c>
      <c r="O743">
        <f t="shared" si="200"/>
        <v>0</v>
      </c>
      <c r="P743">
        <f t="shared" si="201"/>
        <v>0</v>
      </c>
      <c r="Q743">
        <f t="shared" si="202"/>
        <v>0</v>
      </c>
      <c r="R743">
        <f t="shared" si="203"/>
        <v>1</v>
      </c>
      <c r="S743">
        <f t="shared" si="204"/>
        <v>0</v>
      </c>
      <c r="T743">
        <f t="shared" si="205"/>
        <v>0</v>
      </c>
      <c r="U743">
        <f t="shared" si="206"/>
        <v>1</v>
      </c>
      <c r="V743" s="2">
        <f t="shared" si="207"/>
        <v>0.35224207320550976</v>
      </c>
      <c r="W743" s="2">
        <f t="shared" si="208"/>
        <v>0.59575100469535625</v>
      </c>
      <c r="X743">
        <f t="shared" si="209"/>
        <v>0.35541491887857946</v>
      </c>
      <c r="Y743">
        <v>0</v>
      </c>
      <c r="Z743" s="2">
        <f t="shared" si="210"/>
        <v>-1.939761939577302</v>
      </c>
      <c r="AA743" s="2">
        <f t="shared" si="211"/>
        <v>0.14373816407310361</v>
      </c>
      <c r="AB743" s="2">
        <f t="shared" si="212"/>
        <v>0.12567401227674377</v>
      </c>
      <c r="AC743" s="1">
        <f t="shared" si="215"/>
        <v>0.8743259877232562</v>
      </c>
      <c r="AD743">
        <f t="shared" si="213"/>
        <v>-0.13430198920266467</v>
      </c>
      <c r="AE743">
        <f t="shared" si="214"/>
        <v>1</v>
      </c>
    </row>
    <row r="744" spans="1:31" hidden="1" x14ac:dyDescent="0.25">
      <c r="A744" t="s">
        <v>0</v>
      </c>
      <c r="B744">
        <v>57</v>
      </c>
      <c r="C744" t="s">
        <v>3</v>
      </c>
      <c r="D744" t="s">
        <v>6</v>
      </c>
      <c r="E744" t="s">
        <v>1</v>
      </c>
      <c r="F744" t="s">
        <v>2</v>
      </c>
      <c r="G744">
        <v>89.44</v>
      </c>
      <c r="H744">
        <v>26.7</v>
      </c>
      <c r="K744">
        <v>0</v>
      </c>
      <c r="L744">
        <v>0</v>
      </c>
      <c r="M744">
        <f t="shared" si="198"/>
        <v>1</v>
      </c>
      <c r="N744">
        <f t="shared" si="199"/>
        <v>1</v>
      </c>
      <c r="O744">
        <f t="shared" si="200"/>
        <v>0</v>
      </c>
      <c r="P744">
        <f t="shared" si="201"/>
        <v>0</v>
      </c>
      <c r="Q744">
        <f t="shared" si="202"/>
        <v>0</v>
      </c>
      <c r="R744">
        <f t="shared" si="203"/>
        <v>1</v>
      </c>
      <c r="S744">
        <f t="shared" si="204"/>
        <v>0</v>
      </c>
      <c r="T744">
        <f t="shared" si="205"/>
        <v>0</v>
      </c>
      <c r="U744">
        <f t="shared" si="206"/>
        <v>1</v>
      </c>
      <c r="V744" s="2">
        <f t="shared" si="207"/>
        <v>0.29413286986448389</v>
      </c>
      <c r="W744" s="2">
        <f t="shared" si="208"/>
        <v>0.30704120141611524</v>
      </c>
      <c r="X744">
        <f t="shared" si="209"/>
        <v>0.47937739371549898</v>
      </c>
      <c r="Y744">
        <v>0</v>
      </c>
      <c r="Z744" s="2">
        <f t="shared" si="210"/>
        <v>-1.939761939577302</v>
      </c>
      <c r="AA744" s="2">
        <f t="shared" si="211"/>
        <v>0.14373816407310361</v>
      </c>
      <c r="AB744" s="2">
        <f t="shared" si="212"/>
        <v>0.12567401227674377</v>
      </c>
      <c r="AC744" s="1">
        <f t="shared" si="215"/>
        <v>0.8743259877232562</v>
      </c>
      <c r="AD744">
        <f t="shared" si="213"/>
        <v>-0.13430198920266467</v>
      </c>
      <c r="AE744">
        <f t="shared" si="214"/>
        <v>1</v>
      </c>
    </row>
    <row r="745" spans="1:31" hidden="1" x14ac:dyDescent="0.25">
      <c r="A745" t="s">
        <v>7</v>
      </c>
      <c r="B745">
        <v>16</v>
      </c>
      <c r="C745" t="s">
        <v>5</v>
      </c>
      <c r="D745" t="s">
        <v>6</v>
      </c>
      <c r="E745" t="s">
        <v>10</v>
      </c>
      <c r="F745" t="s">
        <v>2</v>
      </c>
      <c r="G745">
        <v>155.43</v>
      </c>
      <c r="H745">
        <v>27.3</v>
      </c>
      <c r="K745">
        <v>0</v>
      </c>
      <c r="L745">
        <v>0</v>
      </c>
      <c r="M745">
        <f t="shared" si="198"/>
        <v>0</v>
      </c>
      <c r="N745">
        <f t="shared" si="199"/>
        <v>1</v>
      </c>
      <c r="O745">
        <f t="shared" si="200"/>
        <v>0</v>
      </c>
      <c r="P745">
        <f t="shared" si="201"/>
        <v>0</v>
      </c>
      <c r="Q745">
        <f t="shared" si="202"/>
        <v>0</v>
      </c>
      <c r="R745">
        <f t="shared" si="203"/>
        <v>0</v>
      </c>
      <c r="S745">
        <f t="shared" si="204"/>
        <v>0</v>
      </c>
      <c r="T745">
        <f t="shared" si="205"/>
        <v>0</v>
      </c>
      <c r="U745">
        <f t="shared" si="206"/>
        <v>1</v>
      </c>
      <c r="V745" s="2">
        <f t="shared" si="207"/>
        <v>0.74247835311708488</v>
      </c>
      <c r="W745" s="2">
        <f t="shared" si="208"/>
        <v>0.33676909156124346</v>
      </c>
      <c r="X745">
        <f t="shared" si="209"/>
        <v>1.2816594781402896E-2</v>
      </c>
      <c r="Y745">
        <v>0</v>
      </c>
      <c r="Z745" s="2">
        <f t="shared" si="210"/>
        <v>-4.7581995621548421</v>
      </c>
      <c r="AA745" s="2">
        <f t="shared" si="211"/>
        <v>8.5810451361985392E-3</v>
      </c>
      <c r="AB745" s="2">
        <f t="shared" si="212"/>
        <v>8.5080372842419993E-3</v>
      </c>
      <c r="AC745" s="1">
        <f t="shared" si="215"/>
        <v>0.99149196271575801</v>
      </c>
      <c r="AD745">
        <f t="shared" si="213"/>
        <v>-8.5444372419717363E-3</v>
      </c>
      <c r="AE745">
        <f t="shared" si="214"/>
        <v>1</v>
      </c>
    </row>
    <row r="746" spans="1:31" hidden="1" x14ac:dyDescent="0.25">
      <c r="A746" t="s">
        <v>7</v>
      </c>
      <c r="B746">
        <v>30</v>
      </c>
      <c r="C746" t="s">
        <v>3</v>
      </c>
      <c r="D746" t="s">
        <v>6</v>
      </c>
      <c r="E746" t="s">
        <v>1</v>
      </c>
      <c r="F746" t="s">
        <v>2</v>
      </c>
      <c r="G746">
        <v>80.19</v>
      </c>
      <c r="H746">
        <v>20.399999999999999</v>
      </c>
      <c r="K746">
        <v>0</v>
      </c>
      <c r="L746">
        <v>0</v>
      </c>
      <c r="M746">
        <f t="shared" si="198"/>
        <v>1</v>
      </c>
      <c r="N746">
        <f t="shared" si="199"/>
        <v>1</v>
      </c>
      <c r="O746">
        <f t="shared" si="200"/>
        <v>0</v>
      </c>
      <c r="P746">
        <f t="shared" si="201"/>
        <v>0</v>
      </c>
      <c r="Q746">
        <f t="shared" si="202"/>
        <v>0</v>
      </c>
      <c r="R746">
        <f t="shared" si="203"/>
        <v>1</v>
      </c>
      <c r="S746">
        <f t="shared" si="204"/>
        <v>0</v>
      </c>
      <c r="T746">
        <f t="shared" si="205"/>
        <v>0</v>
      </c>
      <c r="U746">
        <f t="shared" si="206"/>
        <v>1</v>
      </c>
      <c r="V746" s="2">
        <f t="shared" si="207"/>
        <v>0.23932153188732133</v>
      </c>
      <c r="W746" s="2">
        <f t="shared" si="208"/>
        <v>8.4517668683311828E-2</v>
      </c>
      <c r="X746">
        <f t="shared" si="209"/>
        <v>6.8463663962074664E-2</v>
      </c>
      <c r="Y746">
        <v>0</v>
      </c>
      <c r="Z746" s="2">
        <f t="shared" si="210"/>
        <v>-1.939761939577302</v>
      </c>
      <c r="AA746" s="2">
        <f t="shared" si="211"/>
        <v>0.14373816407310361</v>
      </c>
      <c r="AB746" s="2">
        <f t="shared" si="212"/>
        <v>0.12567401227674377</v>
      </c>
      <c r="AC746" s="1">
        <f t="shared" si="215"/>
        <v>0.8743259877232562</v>
      </c>
      <c r="AD746">
        <f t="shared" si="213"/>
        <v>-0.13430198920266467</v>
      </c>
      <c r="AE746">
        <f t="shared" si="214"/>
        <v>1</v>
      </c>
    </row>
    <row r="747" spans="1:31" hidden="1" x14ac:dyDescent="0.25">
      <c r="A747" t="s">
        <v>0</v>
      </c>
      <c r="B747">
        <v>29</v>
      </c>
      <c r="C747" t="s">
        <v>3</v>
      </c>
      <c r="D747" t="s">
        <v>4</v>
      </c>
      <c r="E747" t="s">
        <v>1</v>
      </c>
      <c r="F747" t="s">
        <v>11</v>
      </c>
      <c r="G747">
        <v>60.34</v>
      </c>
      <c r="H747">
        <v>29.6</v>
      </c>
      <c r="K747">
        <v>0</v>
      </c>
      <c r="L747">
        <v>0</v>
      </c>
      <c r="M747">
        <f t="shared" si="198"/>
        <v>1</v>
      </c>
      <c r="N747">
        <f t="shared" si="199"/>
        <v>0</v>
      </c>
      <c r="O747">
        <f t="shared" si="200"/>
        <v>0</v>
      </c>
      <c r="P747">
        <f t="shared" si="201"/>
        <v>1</v>
      </c>
      <c r="Q747">
        <f t="shared" si="202"/>
        <v>0</v>
      </c>
      <c r="R747">
        <f t="shared" si="203"/>
        <v>1</v>
      </c>
      <c r="S747">
        <f t="shared" si="204"/>
        <v>1</v>
      </c>
      <c r="T747">
        <f t="shared" si="205"/>
        <v>0</v>
      </c>
      <c r="U747">
        <f t="shared" si="206"/>
        <v>0</v>
      </c>
      <c r="V747" s="2">
        <f t="shared" si="207"/>
        <v>0.1429518035775558</v>
      </c>
      <c r="W747" s="2">
        <f t="shared" si="208"/>
        <v>0.45886532928181278</v>
      </c>
      <c r="X747">
        <f t="shared" si="209"/>
        <v>6.1718988319348772E-2</v>
      </c>
      <c r="Y747">
        <v>0</v>
      </c>
      <c r="Z747" s="2">
        <f t="shared" si="210"/>
        <v>-3.1182243778358698</v>
      </c>
      <c r="AA747" s="2">
        <f t="shared" si="211"/>
        <v>4.4235644517975327E-2</v>
      </c>
      <c r="AB747" s="2">
        <f t="shared" si="212"/>
        <v>4.2361745406990718E-2</v>
      </c>
      <c r="AC747" s="1">
        <f t="shared" si="215"/>
        <v>0.95763825459300933</v>
      </c>
      <c r="AD747">
        <f t="shared" si="213"/>
        <v>-4.3285177130891743E-2</v>
      </c>
      <c r="AE747">
        <f t="shared" si="214"/>
        <v>1</v>
      </c>
    </row>
    <row r="748" spans="1:31" hidden="1" x14ac:dyDescent="0.25">
      <c r="A748" t="s">
        <v>7</v>
      </c>
      <c r="B748">
        <v>54</v>
      </c>
      <c r="C748" t="s">
        <v>3</v>
      </c>
      <c r="D748" t="s">
        <v>4</v>
      </c>
      <c r="E748" t="s">
        <v>1</v>
      </c>
      <c r="F748" t="s">
        <v>9</v>
      </c>
      <c r="G748">
        <v>79.3</v>
      </c>
      <c r="H748">
        <v>30.6</v>
      </c>
      <c r="K748">
        <v>0</v>
      </c>
      <c r="L748">
        <v>0</v>
      </c>
      <c r="M748">
        <f t="shared" si="198"/>
        <v>1</v>
      </c>
      <c r="N748">
        <f t="shared" si="199"/>
        <v>0</v>
      </c>
      <c r="O748">
        <f t="shared" si="200"/>
        <v>1</v>
      </c>
      <c r="P748">
        <f t="shared" si="201"/>
        <v>0</v>
      </c>
      <c r="Q748">
        <f t="shared" si="202"/>
        <v>0</v>
      </c>
      <c r="R748">
        <f t="shared" si="203"/>
        <v>1</v>
      </c>
      <c r="S748">
        <f t="shared" si="204"/>
        <v>1</v>
      </c>
      <c r="T748">
        <f t="shared" si="205"/>
        <v>0</v>
      </c>
      <c r="U748">
        <f t="shared" si="206"/>
        <v>0</v>
      </c>
      <c r="V748" s="2">
        <f t="shared" si="207"/>
        <v>0.23435858424956205</v>
      </c>
      <c r="W748" s="2">
        <f t="shared" si="208"/>
        <v>0.51394818546167365</v>
      </c>
      <c r="X748">
        <f t="shared" si="209"/>
        <v>0.4163542769830727</v>
      </c>
      <c r="Y748">
        <v>0</v>
      </c>
      <c r="Z748" s="2">
        <f t="shared" si="210"/>
        <v>5.4980144470236079</v>
      </c>
      <c r="AA748" s="2">
        <f t="shared" si="211"/>
        <v>244.20656548999563</v>
      </c>
      <c r="AB748" s="2">
        <f t="shared" si="212"/>
        <v>0.9959218057721998</v>
      </c>
      <c r="AC748" s="1">
        <f t="shared" si="215"/>
        <v>4.0781942278002026E-3</v>
      </c>
      <c r="AD748">
        <f t="shared" si="213"/>
        <v>-5.5021009797639122</v>
      </c>
      <c r="AE748">
        <f t="shared" si="214"/>
        <v>0</v>
      </c>
    </row>
    <row r="749" spans="1:31" hidden="1" x14ac:dyDescent="0.25">
      <c r="A749" t="s">
        <v>0</v>
      </c>
      <c r="B749">
        <v>42</v>
      </c>
      <c r="C749" t="s">
        <v>5</v>
      </c>
      <c r="D749" t="s">
        <v>6</v>
      </c>
      <c r="E749" t="s">
        <v>1</v>
      </c>
      <c r="F749" t="s">
        <v>2</v>
      </c>
      <c r="G749">
        <v>210.48</v>
      </c>
      <c r="H749">
        <v>71.900000000000006</v>
      </c>
      <c r="K749">
        <v>0</v>
      </c>
      <c r="L749">
        <v>0</v>
      </c>
      <c r="M749">
        <f t="shared" si="198"/>
        <v>1</v>
      </c>
      <c r="N749">
        <f t="shared" si="199"/>
        <v>1</v>
      </c>
      <c r="O749">
        <f t="shared" si="200"/>
        <v>0</v>
      </c>
      <c r="P749">
        <f t="shared" si="201"/>
        <v>0</v>
      </c>
      <c r="Q749">
        <f t="shared" si="202"/>
        <v>0</v>
      </c>
      <c r="R749">
        <f t="shared" si="203"/>
        <v>0</v>
      </c>
      <c r="S749">
        <f t="shared" si="204"/>
        <v>0</v>
      </c>
      <c r="T749">
        <f t="shared" si="205"/>
        <v>0</v>
      </c>
      <c r="U749">
        <f t="shared" si="206"/>
        <v>1</v>
      </c>
      <c r="V749" s="2">
        <f t="shared" si="207"/>
        <v>0.95008608029798436</v>
      </c>
      <c r="W749" s="2">
        <f t="shared" si="208"/>
        <v>0.99999999540997275</v>
      </c>
      <c r="X749">
        <f t="shared" si="209"/>
        <v>0.1978627047057446</v>
      </c>
      <c r="Y749">
        <v>0</v>
      </c>
      <c r="Z749" s="2">
        <f t="shared" si="210"/>
        <v>-1.939761939577302</v>
      </c>
      <c r="AA749" s="2">
        <f t="shared" si="211"/>
        <v>0.14373816407310361</v>
      </c>
      <c r="AB749" s="2">
        <f t="shared" si="212"/>
        <v>0.12567401227674377</v>
      </c>
      <c r="AC749" s="1">
        <f t="shared" si="215"/>
        <v>0.8743259877232562</v>
      </c>
      <c r="AD749">
        <f t="shared" si="213"/>
        <v>-0.13430198920266467</v>
      </c>
      <c r="AE749">
        <f t="shared" si="214"/>
        <v>1</v>
      </c>
    </row>
    <row r="750" spans="1:31" hidden="1" x14ac:dyDescent="0.25">
      <c r="A750" t="s">
        <v>7</v>
      </c>
      <c r="B750">
        <v>26</v>
      </c>
      <c r="C750" t="s">
        <v>5</v>
      </c>
      <c r="D750" t="s">
        <v>8</v>
      </c>
      <c r="E750" t="s">
        <v>1</v>
      </c>
      <c r="F750" t="s">
        <v>2</v>
      </c>
      <c r="G750">
        <v>75.290000000000006</v>
      </c>
      <c r="H750">
        <v>22.6</v>
      </c>
      <c r="K750">
        <v>0</v>
      </c>
      <c r="L750">
        <v>0</v>
      </c>
      <c r="M750">
        <f t="shared" si="198"/>
        <v>1</v>
      </c>
      <c r="N750">
        <f t="shared" si="199"/>
        <v>1</v>
      </c>
      <c r="O750">
        <f t="shared" si="200"/>
        <v>0</v>
      </c>
      <c r="P750">
        <f t="shared" si="201"/>
        <v>0</v>
      </c>
      <c r="Q750">
        <f t="shared" si="202"/>
        <v>0</v>
      </c>
      <c r="R750">
        <f t="shared" si="203"/>
        <v>0</v>
      </c>
      <c r="S750">
        <f t="shared" si="204"/>
        <v>0</v>
      </c>
      <c r="T750">
        <f t="shared" si="205"/>
        <v>1</v>
      </c>
      <c r="U750">
        <f t="shared" si="206"/>
        <v>0</v>
      </c>
      <c r="V750" s="2">
        <f t="shared" si="207"/>
        <v>0.21271868832749194</v>
      </c>
      <c r="W750" s="2">
        <f t="shared" si="208"/>
        <v>0.14205504015785519</v>
      </c>
      <c r="X750">
        <f t="shared" si="209"/>
        <v>4.456404949661049E-2</v>
      </c>
      <c r="Y750">
        <v>0</v>
      </c>
      <c r="Z750" s="2">
        <f t="shared" si="210"/>
        <v>-1.939761939577302</v>
      </c>
      <c r="AA750" s="2">
        <f t="shared" si="211"/>
        <v>0.14373816407310361</v>
      </c>
      <c r="AB750" s="2">
        <f t="shared" si="212"/>
        <v>0.12567401227674377</v>
      </c>
      <c r="AC750" s="1">
        <f t="shared" si="215"/>
        <v>0.8743259877232562</v>
      </c>
      <c r="AD750">
        <f t="shared" si="213"/>
        <v>-0.13430198920266467</v>
      </c>
      <c r="AE750">
        <f t="shared" si="214"/>
        <v>1</v>
      </c>
    </row>
    <row r="751" spans="1:31" hidden="1" x14ac:dyDescent="0.25">
      <c r="A751" t="s">
        <v>0</v>
      </c>
      <c r="B751">
        <v>40</v>
      </c>
      <c r="C751" t="s">
        <v>5</v>
      </c>
      <c r="D751" t="s">
        <v>6</v>
      </c>
      <c r="E751" t="s">
        <v>10</v>
      </c>
      <c r="F751" t="s">
        <v>2</v>
      </c>
      <c r="G751">
        <v>100.35</v>
      </c>
      <c r="H751">
        <v>28.1</v>
      </c>
      <c r="K751">
        <v>0</v>
      </c>
      <c r="L751">
        <v>0</v>
      </c>
      <c r="M751">
        <f t="shared" si="198"/>
        <v>0</v>
      </c>
      <c r="N751">
        <f t="shared" si="199"/>
        <v>1</v>
      </c>
      <c r="O751">
        <f t="shared" si="200"/>
        <v>0</v>
      </c>
      <c r="P751">
        <f t="shared" si="201"/>
        <v>0</v>
      </c>
      <c r="Q751">
        <f t="shared" si="202"/>
        <v>0</v>
      </c>
      <c r="R751">
        <f t="shared" si="203"/>
        <v>0</v>
      </c>
      <c r="S751">
        <f t="shared" si="204"/>
        <v>0</v>
      </c>
      <c r="T751">
        <f t="shared" si="205"/>
        <v>0</v>
      </c>
      <c r="U751">
        <f t="shared" si="206"/>
        <v>1</v>
      </c>
      <c r="V751" s="2">
        <f t="shared" si="207"/>
        <v>0.36534004474335235</v>
      </c>
      <c r="W751" s="2">
        <f t="shared" si="208"/>
        <v>0.37801934873067183</v>
      </c>
      <c r="X751">
        <f t="shared" si="209"/>
        <v>0.16963161322269571</v>
      </c>
      <c r="Y751">
        <v>0</v>
      </c>
      <c r="Z751" s="2">
        <f t="shared" si="210"/>
        <v>-4.7581995621548421</v>
      </c>
      <c r="AA751" s="2">
        <f t="shared" si="211"/>
        <v>8.5810451361985392E-3</v>
      </c>
      <c r="AB751" s="2">
        <f t="shared" si="212"/>
        <v>8.5080372842419993E-3</v>
      </c>
      <c r="AC751" s="1">
        <f t="shared" si="215"/>
        <v>0.99149196271575801</v>
      </c>
      <c r="AD751">
        <f t="shared" si="213"/>
        <v>-8.5444372419717363E-3</v>
      </c>
      <c r="AE751">
        <f t="shared" si="214"/>
        <v>1</v>
      </c>
    </row>
    <row r="752" spans="1:31" hidden="1" x14ac:dyDescent="0.25">
      <c r="A752" t="s">
        <v>0</v>
      </c>
      <c r="B752">
        <v>77</v>
      </c>
      <c r="C752" t="s">
        <v>3</v>
      </c>
      <c r="D752" t="s">
        <v>6</v>
      </c>
      <c r="E752" t="s">
        <v>1</v>
      </c>
      <c r="F752" t="s">
        <v>2</v>
      </c>
      <c r="G752">
        <v>193.83</v>
      </c>
      <c r="H752">
        <v>26.5</v>
      </c>
      <c r="K752">
        <v>0</v>
      </c>
      <c r="L752">
        <v>0</v>
      </c>
      <c r="M752">
        <f t="shared" si="198"/>
        <v>1</v>
      </c>
      <c r="N752">
        <f t="shared" si="199"/>
        <v>1</v>
      </c>
      <c r="O752">
        <f t="shared" si="200"/>
        <v>0</v>
      </c>
      <c r="P752">
        <f t="shared" si="201"/>
        <v>0</v>
      </c>
      <c r="Q752">
        <f t="shared" si="202"/>
        <v>0</v>
      </c>
      <c r="R752">
        <f t="shared" si="203"/>
        <v>1</v>
      </c>
      <c r="S752">
        <f t="shared" si="204"/>
        <v>0</v>
      </c>
      <c r="T752">
        <f t="shared" si="205"/>
        <v>0</v>
      </c>
      <c r="U752">
        <f t="shared" si="206"/>
        <v>1</v>
      </c>
      <c r="V752" s="2">
        <f t="shared" si="207"/>
        <v>0.91066225369465958</v>
      </c>
      <c r="W752" s="2">
        <f t="shared" si="208"/>
        <v>0.2973951158198993</v>
      </c>
      <c r="X752">
        <f t="shared" si="209"/>
        <v>0.84415979529983132</v>
      </c>
      <c r="Y752">
        <v>0</v>
      </c>
      <c r="Z752" s="2">
        <f t="shared" si="210"/>
        <v>-1.939761939577302</v>
      </c>
      <c r="AA752" s="2">
        <f t="shared" si="211"/>
        <v>0.14373816407310361</v>
      </c>
      <c r="AB752" s="2">
        <f t="shared" si="212"/>
        <v>0.12567401227674377</v>
      </c>
      <c r="AC752" s="1">
        <f t="shared" si="215"/>
        <v>0.8743259877232562</v>
      </c>
      <c r="AD752">
        <f t="shared" si="213"/>
        <v>-0.13430198920266467</v>
      </c>
      <c r="AE752">
        <f t="shared" si="214"/>
        <v>1</v>
      </c>
    </row>
    <row r="753" spans="1:31" hidden="1" x14ac:dyDescent="0.25">
      <c r="A753" t="s">
        <v>7</v>
      </c>
      <c r="B753">
        <v>76</v>
      </c>
      <c r="C753" t="s">
        <v>3</v>
      </c>
      <c r="D753" t="s">
        <v>4</v>
      </c>
      <c r="E753" t="s">
        <v>1</v>
      </c>
      <c r="F753" t="s">
        <v>2</v>
      </c>
      <c r="G753">
        <v>183.34</v>
      </c>
      <c r="H753">
        <v>39.5</v>
      </c>
      <c r="K753">
        <v>0</v>
      </c>
      <c r="L753">
        <v>0</v>
      </c>
      <c r="M753">
        <f t="shared" si="198"/>
        <v>1</v>
      </c>
      <c r="N753">
        <f t="shared" si="199"/>
        <v>1</v>
      </c>
      <c r="O753">
        <f t="shared" si="200"/>
        <v>0</v>
      </c>
      <c r="P753">
        <f t="shared" si="201"/>
        <v>0</v>
      </c>
      <c r="Q753">
        <f t="shared" si="202"/>
        <v>0</v>
      </c>
      <c r="R753">
        <f t="shared" si="203"/>
        <v>1</v>
      </c>
      <c r="S753">
        <f t="shared" si="204"/>
        <v>1</v>
      </c>
      <c r="T753">
        <f t="shared" si="205"/>
        <v>0</v>
      </c>
      <c r="U753">
        <f t="shared" si="206"/>
        <v>0</v>
      </c>
      <c r="V753" s="2">
        <f t="shared" si="207"/>
        <v>0.87601688823817381</v>
      </c>
      <c r="W753" s="2">
        <f t="shared" si="208"/>
        <v>0.89715546041284067</v>
      </c>
      <c r="X753">
        <f t="shared" si="209"/>
        <v>0.83110256323999188</v>
      </c>
      <c r="Y753">
        <v>0</v>
      </c>
      <c r="Z753" s="2">
        <f t="shared" si="210"/>
        <v>-1.939761939577302</v>
      </c>
      <c r="AA753" s="2">
        <f t="shared" si="211"/>
        <v>0.14373816407310361</v>
      </c>
      <c r="AB753" s="2">
        <f t="shared" si="212"/>
        <v>0.12567401227674377</v>
      </c>
      <c r="AC753" s="1">
        <f t="shared" si="215"/>
        <v>0.8743259877232562</v>
      </c>
      <c r="AD753">
        <f t="shared" si="213"/>
        <v>-0.13430198920266467</v>
      </c>
      <c r="AE753">
        <f t="shared" si="214"/>
        <v>1</v>
      </c>
    </row>
    <row r="754" spans="1:31" hidden="1" x14ac:dyDescent="0.25">
      <c r="A754" t="s">
        <v>7</v>
      </c>
      <c r="B754">
        <v>55</v>
      </c>
      <c r="C754" t="s">
        <v>5</v>
      </c>
      <c r="D754" t="s">
        <v>6</v>
      </c>
      <c r="E754" t="s">
        <v>1</v>
      </c>
      <c r="F754" t="s">
        <v>9</v>
      </c>
      <c r="G754">
        <v>76.2</v>
      </c>
      <c r="H754">
        <v>27.9</v>
      </c>
      <c r="K754">
        <v>0</v>
      </c>
      <c r="L754">
        <v>0</v>
      </c>
      <c r="M754">
        <f t="shared" si="198"/>
        <v>1</v>
      </c>
      <c r="N754">
        <f t="shared" si="199"/>
        <v>0</v>
      </c>
      <c r="O754">
        <f t="shared" si="200"/>
        <v>1</v>
      </c>
      <c r="P754">
        <f t="shared" si="201"/>
        <v>0</v>
      </c>
      <c r="Q754">
        <f t="shared" si="202"/>
        <v>0</v>
      </c>
      <c r="R754">
        <f t="shared" si="203"/>
        <v>0</v>
      </c>
      <c r="S754">
        <f t="shared" si="204"/>
        <v>0</v>
      </c>
      <c r="T754">
        <f t="shared" si="205"/>
        <v>0</v>
      </c>
      <c r="U754">
        <f t="shared" si="206"/>
        <v>1</v>
      </c>
      <c r="V754" s="2">
        <f t="shared" si="207"/>
        <v>0.2175244962387288</v>
      </c>
      <c r="W754" s="2">
        <f t="shared" si="208"/>
        <v>0.36755371860492936</v>
      </c>
      <c r="X754">
        <f t="shared" si="209"/>
        <v>0.43720550514140488</v>
      </c>
      <c r="Y754">
        <v>0</v>
      </c>
      <c r="Z754" s="2">
        <f t="shared" si="210"/>
        <v>5.4980144470236079</v>
      </c>
      <c r="AA754" s="2">
        <f t="shared" si="211"/>
        <v>244.20656548999563</v>
      </c>
      <c r="AB754" s="2">
        <f t="shared" si="212"/>
        <v>0.9959218057721998</v>
      </c>
      <c r="AC754" s="1">
        <f t="shared" si="215"/>
        <v>4.0781942278002026E-3</v>
      </c>
      <c r="AD754">
        <f t="shared" si="213"/>
        <v>-5.5021009797639122</v>
      </c>
      <c r="AE754">
        <f t="shared" si="214"/>
        <v>0</v>
      </c>
    </row>
    <row r="755" spans="1:31" hidden="1" x14ac:dyDescent="0.25">
      <c r="A755" t="s">
        <v>7</v>
      </c>
      <c r="B755">
        <v>55</v>
      </c>
      <c r="C755" t="s">
        <v>5</v>
      </c>
      <c r="D755" t="s">
        <v>6</v>
      </c>
      <c r="E755" t="s">
        <v>10</v>
      </c>
      <c r="F755" t="s">
        <v>2</v>
      </c>
      <c r="G755">
        <v>93.36</v>
      </c>
      <c r="H755">
        <v>28.4</v>
      </c>
      <c r="K755">
        <v>0</v>
      </c>
      <c r="L755">
        <v>0</v>
      </c>
      <c r="M755">
        <f t="shared" si="198"/>
        <v>0</v>
      </c>
      <c r="N755">
        <f t="shared" si="199"/>
        <v>1</v>
      </c>
      <c r="O755">
        <f t="shared" si="200"/>
        <v>0</v>
      </c>
      <c r="P755">
        <f t="shared" si="201"/>
        <v>0</v>
      </c>
      <c r="Q755">
        <f t="shared" si="202"/>
        <v>0</v>
      </c>
      <c r="R755">
        <f t="shared" si="203"/>
        <v>0</v>
      </c>
      <c r="S755">
        <f t="shared" si="204"/>
        <v>0</v>
      </c>
      <c r="T755">
        <f t="shared" si="205"/>
        <v>0</v>
      </c>
      <c r="U755">
        <f t="shared" si="206"/>
        <v>1</v>
      </c>
      <c r="V755" s="2">
        <f t="shared" si="207"/>
        <v>0.31899125216105845</v>
      </c>
      <c r="W755" s="2">
        <f t="shared" si="208"/>
        <v>0.39388480442249946</v>
      </c>
      <c r="X755">
        <f t="shared" si="209"/>
        <v>0.43720550514140488</v>
      </c>
      <c r="Y755">
        <v>0</v>
      </c>
      <c r="Z755" s="2">
        <f t="shared" si="210"/>
        <v>-4.7581995621548421</v>
      </c>
      <c r="AA755" s="2">
        <f t="shared" si="211"/>
        <v>8.5810451361985392E-3</v>
      </c>
      <c r="AB755" s="2">
        <f t="shared" si="212"/>
        <v>8.5080372842419993E-3</v>
      </c>
      <c r="AC755" s="1">
        <f t="shared" si="215"/>
        <v>0.99149196271575801</v>
      </c>
      <c r="AD755">
        <f t="shared" si="213"/>
        <v>-8.5444372419717363E-3</v>
      </c>
      <c r="AE755">
        <f t="shared" si="214"/>
        <v>1</v>
      </c>
    </row>
    <row r="756" spans="1:31" hidden="1" x14ac:dyDescent="0.25">
      <c r="A756" t="s">
        <v>0</v>
      </c>
      <c r="B756">
        <v>36</v>
      </c>
      <c r="C756" t="s">
        <v>3</v>
      </c>
      <c r="D756" t="s">
        <v>6</v>
      </c>
      <c r="E756" t="s">
        <v>10</v>
      </c>
      <c r="F756" t="s">
        <v>2</v>
      </c>
      <c r="G756">
        <v>61.29</v>
      </c>
      <c r="H756">
        <v>26.7</v>
      </c>
      <c r="K756">
        <v>0</v>
      </c>
      <c r="L756">
        <v>0</v>
      </c>
      <c r="M756">
        <f t="shared" si="198"/>
        <v>0</v>
      </c>
      <c r="N756">
        <f t="shared" si="199"/>
        <v>1</v>
      </c>
      <c r="O756">
        <f t="shared" si="200"/>
        <v>0</v>
      </c>
      <c r="P756">
        <f t="shared" si="201"/>
        <v>0</v>
      </c>
      <c r="Q756">
        <f t="shared" si="202"/>
        <v>0</v>
      </c>
      <c r="R756">
        <f t="shared" si="203"/>
        <v>1</v>
      </c>
      <c r="S756">
        <f t="shared" si="204"/>
        <v>0</v>
      </c>
      <c r="T756">
        <f t="shared" si="205"/>
        <v>0</v>
      </c>
      <c r="U756">
        <f t="shared" si="206"/>
        <v>1</v>
      </c>
      <c r="V756" s="2">
        <f t="shared" si="207"/>
        <v>0.14686231899014443</v>
      </c>
      <c r="W756" s="2">
        <f t="shared" si="208"/>
        <v>0.30704120141611524</v>
      </c>
      <c r="X756">
        <f t="shared" si="209"/>
        <v>0.12134172947072458</v>
      </c>
      <c r="Y756">
        <v>0</v>
      </c>
      <c r="Z756" s="2">
        <f t="shared" si="210"/>
        <v>-4.7581995621548421</v>
      </c>
      <c r="AA756" s="2">
        <f t="shared" si="211"/>
        <v>8.5810451361985392E-3</v>
      </c>
      <c r="AB756" s="2">
        <f t="shared" si="212"/>
        <v>8.5080372842419993E-3</v>
      </c>
      <c r="AC756" s="1">
        <f t="shared" si="215"/>
        <v>0.99149196271575801</v>
      </c>
      <c r="AD756">
        <f t="shared" si="213"/>
        <v>-8.5444372419717363E-3</v>
      </c>
      <c r="AE756">
        <f t="shared" si="214"/>
        <v>1</v>
      </c>
    </row>
    <row r="757" spans="1:31" hidden="1" x14ac:dyDescent="0.25">
      <c r="A757" t="s">
        <v>7</v>
      </c>
      <c r="B757">
        <v>39</v>
      </c>
      <c r="C757" t="s">
        <v>5</v>
      </c>
      <c r="D757" t="s">
        <v>6</v>
      </c>
      <c r="E757" t="s">
        <v>1</v>
      </c>
      <c r="F757" t="s">
        <v>11</v>
      </c>
      <c r="G757">
        <v>191.47</v>
      </c>
      <c r="H757">
        <v>28.3</v>
      </c>
      <c r="K757">
        <v>0</v>
      </c>
      <c r="L757">
        <v>0</v>
      </c>
      <c r="M757">
        <f t="shared" si="198"/>
        <v>1</v>
      </c>
      <c r="N757">
        <f t="shared" si="199"/>
        <v>0</v>
      </c>
      <c r="O757">
        <f t="shared" si="200"/>
        <v>0</v>
      </c>
      <c r="P757">
        <f t="shared" si="201"/>
        <v>1</v>
      </c>
      <c r="Q757">
        <f t="shared" si="202"/>
        <v>0</v>
      </c>
      <c r="R757">
        <f t="shared" si="203"/>
        <v>0</v>
      </c>
      <c r="S757">
        <f t="shared" si="204"/>
        <v>0</v>
      </c>
      <c r="T757">
        <f t="shared" si="205"/>
        <v>0</v>
      </c>
      <c r="U757">
        <f t="shared" si="206"/>
        <v>1</v>
      </c>
      <c r="V757" s="2">
        <f t="shared" si="207"/>
        <v>0.90357635850458107</v>
      </c>
      <c r="W757" s="2">
        <f t="shared" si="208"/>
        <v>0.38857527362084365</v>
      </c>
      <c r="X757">
        <f t="shared" si="209"/>
        <v>0.15653696901982836</v>
      </c>
      <c r="Y757">
        <v>0</v>
      </c>
      <c r="Z757" s="2">
        <f t="shared" si="210"/>
        <v>-3.1182243778358698</v>
      </c>
      <c r="AA757" s="2">
        <f t="shared" si="211"/>
        <v>4.4235644517975327E-2</v>
      </c>
      <c r="AB757" s="2">
        <f t="shared" si="212"/>
        <v>4.2361745406990718E-2</v>
      </c>
      <c r="AC757" s="1">
        <f t="shared" si="215"/>
        <v>0.95763825459300933</v>
      </c>
      <c r="AD757">
        <f t="shared" si="213"/>
        <v>-4.3285177130891743E-2</v>
      </c>
      <c r="AE757">
        <f t="shared" si="214"/>
        <v>1</v>
      </c>
    </row>
    <row r="758" spans="1:31" hidden="1" x14ac:dyDescent="0.25">
      <c r="A758" t="s">
        <v>0</v>
      </c>
      <c r="B758">
        <v>67</v>
      </c>
      <c r="C758" t="s">
        <v>3</v>
      </c>
      <c r="D758" t="s">
        <v>6</v>
      </c>
      <c r="E758" t="s">
        <v>1</v>
      </c>
      <c r="F758" t="s">
        <v>2</v>
      </c>
      <c r="G758">
        <v>144.1</v>
      </c>
      <c r="H758">
        <v>27.6</v>
      </c>
      <c r="K758">
        <v>0</v>
      </c>
      <c r="L758">
        <v>1</v>
      </c>
      <c r="M758">
        <f t="shared" si="198"/>
        <v>1</v>
      </c>
      <c r="N758">
        <f t="shared" si="199"/>
        <v>1</v>
      </c>
      <c r="O758">
        <f t="shared" si="200"/>
        <v>0</v>
      </c>
      <c r="P758">
        <f t="shared" si="201"/>
        <v>0</v>
      </c>
      <c r="Q758">
        <f t="shared" si="202"/>
        <v>0</v>
      </c>
      <c r="R758">
        <f t="shared" si="203"/>
        <v>1</v>
      </c>
      <c r="S758">
        <f t="shared" si="204"/>
        <v>0</v>
      </c>
      <c r="T758">
        <f t="shared" si="205"/>
        <v>0</v>
      </c>
      <c r="U758">
        <f t="shared" si="206"/>
        <v>1</v>
      </c>
      <c r="V758" s="2">
        <f t="shared" si="207"/>
        <v>0.67230472895294779</v>
      </c>
      <c r="W758" s="2">
        <f t="shared" si="208"/>
        <v>0.35204017653040043</v>
      </c>
      <c r="X758">
        <f t="shared" si="209"/>
        <v>0.68438382556572708</v>
      </c>
      <c r="Y758">
        <v>0</v>
      </c>
      <c r="Z758" s="2">
        <f t="shared" si="210"/>
        <v>2.7606207441748487</v>
      </c>
      <c r="AA758" s="2">
        <f t="shared" si="211"/>
        <v>15.809653653388059</v>
      </c>
      <c r="AB758" s="2">
        <f t="shared" si="212"/>
        <v>0.94051037453716679</v>
      </c>
      <c r="AC758" s="1">
        <f t="shared" si="215"/>
        <v>5.9489625462833207E-2</v>
      </c>
      <c r="AD758">
        <f t="shared" si="213"/>
        <v>-2.8219533436025581</v>
      </c>
      <c r="AE758">
        <f t="shared" si="214"/>
        <v>0</v>
      </c>
    </row>
    <row r="759" spans="1:31" hidden="1" x14ac:dyDescent="0.25">
      <c r="A759" t="s">
        <v>7</v>
      </c>
      <c r="B759">
        <v>72</v>
      </c>
      <c r="C759" t="s">
        <v>3</v>
      </c>
      <c r="D759" t="s">
        <v>6</v>
      </c>
      <c r="E759" t="s">
        <v>1</v>
      </c>
      <c r="F759" t="s">
        <v>9</v>
      </c>
      <c r="G759">
        <v>239.82</v>
      </c>
      <c r="H759">
        <v>35.799999999999997</v>
      </c>
      <c r="K759">
        <v>0</v>
      </c>
      <c r="L759">
        <v>0</v>
      </c>
      <c r="M759">
        <f t="shared" si="198"/>
        <v>1</v>
      </c>
      <c r="N759">
        <f t="shared" si="199"/>
        <v>0</v>
      </c>
      <c r="O759">
        <f t="shared" si="200"/>
        <v>1</v>
      </c>
      <c r="P759">
        <f t="shared" si="201"/>
        <v>0</v>
      </c>
      <c r="Q759">
        <f t="shared" si="202"/>
        <v>0</v>
      </c>
      <c r="R759">
        <f t="shared" si="203"/>
        <v>1</v>
      </c>
      <c r="S759">
        <f t="shared" si="204"/>
        <v>0</v>
      </c>
      <c r="T759">
        <f t="shared" si="205"/>
        <v>0</v>
      </c>
      <c r="U759">
        <f t="shared" si="206"/>
        <v>1</v>
      </c>
      <c r="V759" s="2">
        <f t="shared" si="207"/>
        <v>0.98521584554125363</v>
      </c>
      <c r="W759" s="2">
        <f t="shared" si="208"/>
        <v>0.77455628531160103</v>
      </c>
      <c r="X759">
        <f t="shared" si="209"/>
        <v>0.77212028062077542</v>
      </c>
      <c r="Y759">
        <v>0</v>
      </c>
      <c r="Z759" s="2">
        <f t="shared" si="210"/>
        <v>5.4980144470236079</v>
      </c>
      <c r="AA759" s="2">
        <f t="shared" si="211"/>
        <v>244.20656548999563</v>
      </c>
      <c r="AB759" s="2">
        <f t="shared" si="212"/>
        <v>0.9959218057721998</v>
      </c>
      <c r="AC759" s="1">
        <f t="shared" si="215"/>
        <v>4.0781942278002026E-3</v>
      </c>
      <c r="AD759">
        <f t="shared" si="213"/>
        <v>-5.5021009797639122</v>
      </c>
      <c r="AE759">
        <f t="shared" si="214"/>
        <v>0</v>
      </c>
    </row>
    <row r="760" spans="1:31" hidden="1" x14ac:dyDescent="0.25">
      <c r="A760" t="s">
        <v>7</v>
      </c>
      <c r="B760">
        <v>64</v>
      </c>
      <c r="C760" t="s">
        <v>5</v>
      </c>
      <c r="D760" t="s">
        <v>6</v>
      </c>
      <c r="E760" t="s">
        <v>1</v>
      </c>
      <c r="F760" t="s">
        <v>2</v>
      </c>
      <c r="G760">
        <v>88.53</v>
      </c>
      <c r="H760">
        <v>24.6</v>
      </c>
      <c r="K760">
        <v>1</v>
      </c>
      <c r="L760">
        <v>0</v>
      </c>
      <c r="M760">
        <f t="shared" si="198"/>
        <v>1</v>
      </c>
      <c r="N760">
        <f t="shared" si="199"/>
        <v>1</v>
      </c>
      <c r="O760">
        <f t="shared" si="200"/>
        <v>0</v>
      </c>
      <c r="P760">
        <f t="shared" si="201"/>
        <v>0</v>
      </c>
      <c r="Q760">
        <f t="shared" si="202"/>
        <v>0</v>
      </c>
      <c r="R760">
        <f t="shared" si="203"/>
        <v>0</v>
      </c>
      <c r="S760">
        <f t="shared" si="204"/>
        <v>0</v>
      </c>
      <c r="T760">
        <f t="shared" si="205"/>
        <v>0</v>
      </c>
      <c r="U760">
        <f t="shared" si="206"/>
        <v>1</v>
      </c>
      <c r="V760" s="2">
        <f t="shared" si="207"/>
        <v>0.28849271651181035</v>
      </c>
      <c r="W760" s="2">
        <f t="shared" si="208"/>
        <v>0.21342122051526308</v>
      </c>
      <c r="X760">
        <f t="shared" si="209"/>
        <v>0.62569784851933707</v>
      </c>
      <c r="Y760">
        <v>0</v>
      </c>
      <c r="Z760" s="2">
        <f t="shared" si="210"/>
        <v>2.6566440471516333</v>
      </c>
      <c r="AA760" s="2">
        <f t="shared" si="211"/>
        <v>14.248391841976588</v>
      </c>
      <c r="AB760" s="2">
        <f t="shared" si="212"/>
        <v>0.9344193138290724</v>
      </c>
      <c r="AC760" s="1">
        <f t="shared" si="215"/>
        <v>6.5580686170927605E-2</v>
      </c>
      <c r="AD760">
        <f t="shared" si="213"/>
        <v>-2.7244740445077227</v>
      </c>
      <c r="AE760">
        <f t="shared" si="214"/>
        <v>0</v>
      </c>
    </row>
    <row r="761" spans="1:31" hidden="1" x14ac:dyDescent="0.25">
      <c r="A761" t="s">
        <v>0</v>
      </c>
      <c r="B761">
        <v>25</v>
      </c>
      <c r="C761" t="s">
        <v>5</v>
      </c>
      <c r="D761" t="s">
        <v>4</v>
      </c>
      <c r="E761" t="s">
        <v>10</v>
      </c>
      <c r="F761" t="s">
        <v>2</v>
      </c>
      <c r="G761">
        <v>113.8</v>
      </c>
      <c r="H761">
        <v>35.299999999999997</v>
      </c>
      <c r="K761">
        <v>0</v>
      </c>
      <c r="L761">
        <v>0</v>
      </c>
      <c r="M761">
        <f t="shared" si="198"/>
        <v>0</v>
      </c>
      <c r="N761">
        <f t="shared" si="199"/>
        <v>1</v>
      </c>
      <c r="O761">
        <f t="shared" si="200"/>
        <v>0</v>
      </c>
      <c r="P761">
        <f t="shared" si="201"/>
        <v>0</v>
      </c>
      <c r="Q761">
        <f t="shared" si="202"/>
        <v>0</v>
      </c>
      <c r="R761">
        <f t="shared" si="203"/>
        <v>0</v>
      </c>
      <c r="S761">
        <f t="shared" si="204"/>
        <v>1</v>
      </c>
      <c r="T761">
        <f t="shared" si="205"/>
        <v>0</v>
      </c>
      <c r="U761">
        <f t="shared" si="206"/>
        <v>0</v>
      </c>
      <c r="V761" s="2">
        <f t="shared" si="207"/>
        <v>0.45969723366994986</v>
      </c>
      <c r="W761" s="2">
        <f t="shared" si="208"/>
        <v>0.75326650812452955</v>
      </c>
      <c r="X761">
        <f t="shared" si="209"/>
        <v>3.9785046499346888E-2</v>
      </c>
      <c r="Y761">
        <v>0</v>
      </c>
      <c r="Z761" s="2">
        <f t="shared" si="210"/>
        <v>-4.7581995621548421</v>
      </c>
      <c r="AA761" s="2">
        <f t="shared" si="211"/>
        <v>8.5810451361985392E-3</v>
      </c>
      <c r="AB761" s="2">
        <f t="shared" si="212"/>
        <v>8.5080372842419993E-3</v>
      </c>
      <c r="AC761" s="1">
        <f t="shared" si="215"/>
        <v>0.99149196271575801</v>
      </c>
      <c r="AD761">
        <f t="shared" si="213"/>
        <v>-8.5444372419717363E-3</v>
      </c>
      <c r="AE761">
        <f t="shared" si="214"/>
        <v>1</v>
      </c>
    </row>
    <row r="762" spans="1:31" hidden="1" x14ac:dyDescent="0.25">
      <c r="A762" t="s">
        <v>7</v>
      </c>
      <c r="B762">
        <v>32</v>
      </c>
      <c r="C762" t="s">
        <v>3</v>
      </c>
      <c r="D762" t="s">
        <v>6</v>
      </c>
      <c r="E762" t="s">
        <v>10</v>
      </c>
      <c r="F762" t="s">
        <v>9</v>
      </c>
      <c r="G762">
        <v>65.3</v>
      </c>
      <c r="H762">
        <v>40.4</v>
      </c>
      <c r="K762">
        <v>0</v>
      </c>
      <c r="L762">
        <v>0</v>
      </c>
      <c r="M762">
        <f t="shared" si="198"/>
        <v>0</v>
      </c>
      <c r="N762">
        <f t="shared" si="199"/>
        <v>0</v>
      </c>
      <c r="O762">
        <f t="shared" si="200"/>
        <v>1</v>
      </c>
      <c r="P762">
        <f t="shared" si="201"/>
        <v>0</v>
      </c>
      <c r="Q762">
        <f t="shared" si="202"/>
        <v>0</v>
      </c>
      <c r="R762">
        <f t="shared" si="203"/>
        <v>1</v>
      </c>
      <c r="S762">
        <f t="shared" si="204"/>
        <v>0</v>
      </c>
      <c r="T762">
        <f t="shared" si="205"/>
        <v>0</v>
      </c>
      <c r="U762">
        <f t="shared" si="206"/>
        <v>1</v>
      </c>
      <c r="V762" s="2">
        <f t="shared" si="207"/>
        <v>0.16415337241718356</v>
      </c>
      <c r="W762" s="2">
        <f t="shared" si="208"/>
        <v>0.91772721751756625</v>
      </c>
      <c r="X762">
        <f t="shared" si="209"/>
        <v>8.3641101076914678E-2</v>
      </c>
      <c r="Y762">
        <v>0</v>
      </c>
      <c r="Z762" s="2">
        <f t="shared" si="210"/>
        <v>2.6795768244460687</v>
      </c>
      <c r="AA762" s="2">
        <f t="shared" si="211"/>
        <v>14.578922546693356</v>
      </c>
      <c r="AB762" s="2">
        <f t="shared" si="212"/>
        <v>0.93581070853887449</v>
      </c>
      <c r="AC762" s="1">
        <f t="shared" si="215"/>
        <v>6.4189291461125508E-2</v>
      </c>
      <c r="AD762">
        <f t="shared" si="213"/>
        <v>-2.745918881869776</v>
      </c>
      <c r="AE762">
        <f t="shared" si="214"/>
        <v>0</v>
      </c>
    </row>
    <row r="763" spans="1:31" hidden="1" x14ac:dyDescent="0.25">
      <c r="A763" t="s">
        <v>0</v>
      </c>
      <c r="B763">
        <v>57</v>
      </c>
      <c r="C763" t="s">
        <v>3</v>
      </c>
      <c r="D763" t="s">
        <v>6</v>
      </c>
      <c r="E763" t="s">
        <v>1</v>
      </c>
      <c r="F763" t="s">
        <v>2</v>
      </c>
      <c r="G763">
        <v>189.57</v>
      </c>
      <c r="H763">
        <v>30.7</v>
      </c>
      <c r="K763">
        <v>0</v>
      </c>
      <c r="L763">
        <v>0</v>
      </c>
      <c r="M763">
        <f t="shared" si="198"/>
        <v>1</v>
      </c>
      <c r="N763">
        <f t="shared" si="199"/>
        <v>1</v>
      </c>
      <c r="O763">
        <f t="shared" si="200"/>
        <v>0</v>
      </c>
      <c r="P763">
        <f t="shared" si="201"/>
        <v>0</v>
      </c>
      <c r="Q763">
        <f t="shared" si="202"/>
        <v>0</v>
      </c>
      <c r="R763">
        <f t="shared" si="203"/>
        <v>1</v>
      </c>
      <c r="S763">
        <f t="shared" si="204"/>
        <v>0</v>
      </c>
      <c r="T763">
        <f t="shared" si="205"/>
        <v>0</v>
      </c>
      <c r="U763">
        <f t="shared" si="206"/>
        <v>1</v>
      </c>
      <c r="V763" s="2">
        <f t="shared" si="207"/>
        <v>0.89757809163363911</v>
      </c>
      <c r="W763" s="2">
        <f t="shared" si="208"/>
        <v>0.51945919168031496</v>
      </c>
      <c r="X763">
        <f t="shared" si="209"/>
        <v>0.47937739371549898</v>
      </c>
      <c r="Y763">
        <v>0</v>
      </c>
      <c r="Z763" s="2">
        <f t="shared" si="210"/>
        <v>-1.939761939577302</v>
      </c>
      <c r="AA763" s="2">
        <f t="shared" si="211"/>
        <v>0.14373816407310361</v>
      </c>
      <c r="AB763" s="2">
        <f t="shared" si="212"/>
        <v>0.12567401227674377</v>
      </c>
      <c r="AC763" s="1">
        <f t="shared" si="215"/>
        <v>0.8743259877232562</v>
      </c>
      <c r="AD763">
        <f t="shared" si="213"/>
        <v>-0.13430198920266467</v>
      </c>
      <c r="AE763">
        <f t="shared" si="214"/>
        <v>1</v>
      </c>
    </row>
    <row r="764" spans="1:31" hidden="1" x14ac:dyDescent="0.25">
      <c r="A764" t="s">
        <v>7</v>
      </c>
      <c r="B764">
        <v>52</v>
      </c>
      <c r="C764" t="s">
        <v>3</v>
      </c>
      <c r="D764" t="s">
        <v>4</v>
      </c>
      <c r="E764" t="s">
        <v>1</v>
      </c>
      <c r="F764" t="s">
        <v>9</v>
      </c>
      <c r="G764">
        <v>114.25</v>
      </c>
      <c r="H764">
        <v>24.3</v>
      </c>
      <c r="K764">
        <v>1</v>
      </c>
      <c r="L764">
        <v>0</v>
      </c>
      <c r="M764">
        <f t="shared" si="198"/>
        <v>1</v>
      </c>
      <c r="N764">
        <f t="shared" si="199"/>
        <v>0</v>
      </c>
      <c r="O764">
        <f t="shared" si="200"/>
        <v>1</v>
      </c>
      <c r="P764">
        <f t="shared" si="201"/>
        <v>0</v>
      </c>
      <c r="Q764">
        <f t="shared" si="202"/>
        <v>0</v>
      </c>
      <c r="R764">
        <f t="shared" si="203"/>
        <v>1</v>
      </c>
      <c r="S764">
        <f t="shared" si="204"/>
        <v>1</v>
      </c>
      <c r="T764">
        <f t="shared" si="205"/>
        <v>0</v>
      </c>
      <c r="U764">
        <f t="shared" si="206"/>
        <v>0</v>
      </c>
      <c r="V764" s="2">
        <f t="shared" si="207"/>
        <v>0.46292573144159826</v>
      </c>
      <c r="W764" s="2">
        <f t="shared" si="208"/>
        <v>0.20155345363160651</v>
      </c>
      <c r="X764">
        <f t="shared" si="209"/>
        <v>0.3754052279889119</v>
      </c>
      <c r="Y764">
        <v>0</v>
      </c>
      <c r="Z764" s="2">
        <f t="shared" si="210"/>
        <v>10.094420433752544</v>
      </c>
      <c r="AA764" s="2">
        <f t="shared" si="211"/>
        <v>24207.564204835118</v>
      </c>
      <c r="AB764" s="2">
        <f t="shared" si="212"/>
        <v>0.9999586923044449</v>
      </c>
      <c r="AC764" s="1">
        <f t="shared" si="215"/>
        <v>4.130769555510394E-5</v>
      </c>
      <c r="AD764">
        <f t="shared" si="213"/>
        <v>-10.094461742301769</v>
      </c>
      <c r="AE764">
        <f t="shared" si="214"/>
        <v>0</v>
      </c>
    </row>
    <row r="765" spans="1:31" hidden="1" x14ac:dyDescent="0.25">
      <c r="A765" t="s">
        <v>0</v>
      </c>
      <c r="B765">
        <v>54</v>
      </c>
      <c r="C765" t="s">
        <v>3</v>
      </c>
      <c r="D765" t="s">
        <v>4</v>
      </c>
      <c r="E765" t="s">
        <v>1</v>
      </c>
      <c r="F765" t="s">
        <v>2</v>
      </c>
      <c r="G765">
        <v>81.260000000000005</v>
      </c>
      <c r="H765">
        <v>26.4</v>
      </c>
      <c r="K765">
        <v>0</v>
      </c>
      <c r="L765">
        <v>0</v>
      </c>
      <c r="M765">
        <f t="shared" si="198"/>
        <v>1</v>
      </c>
      <c r="N765">
        <f t="shared" si="199"/>
        <v>1</v>
      </c>
      <c r="O765">
        <f t="shared" si="200"/>
        <v>0</v>
      </c>
      <c r="P765">
        <f t="shared" si="201"/>
        <v>0</v>
      </c>
      <c r="Q765">
        <f t="shared" si="202"/>
        <v>0</v>
      </c>
      <c r="R765">
        <f t="shared" si="203"/>
        <v>1</v>
      </c>
      <c r="S765">
        <f t="shared" si="204"/>
        <v>1</v>
      </c>
      <c r="T765">
        <f t="shared" si="205"/>
        <v>0</v>
      </c>
      <c r="U765">
        <f t="shared" si="206"/>
        <v>0</v>
      </c>
      <c r="V765" s="2">
        <f t="shared" si="207"/>
        <v>0.24536344448546815</v>
      </c>
      <c r="W765" s="2">
        <f t="shared" si="208"/>
        <v>0.29262455956238026</v>
      </c>
      <c r="X765">
        <f t="shared" si="209"/>
        <v>0.4163542769830727</v>
      </c>
      <c r="Y765">
        <v>0</v>
      </c>
      <c r="Z765" s="2">
        <f t="shared" si="210"/>
        <v>-1.939761939577302</v>
      </c>
      <c r="AA765" s="2">
        <f t="shared" si="211"/>
        <v>0.14373816407310361</v>
      </c>
      <c r="AB765" s="2">
        <f t="shared" si="212"/>
        <v>0.12567401227674377</v>
      </c>
      <c r="AC765" s="1">
        <f t="shared" si="215"/>
        <v>0.8743259877232562</v>
      </c>
      <c r="AD765">
        <f t="shared" si="213"/>
        <v>-0.13430198920266467</v>
      </c>
      <c r="AE765">
        <f t="shared" si="214"/>
        <v>1</v>
      </c>
    </row>
    <row r="766" spans="1:31" hidden="1" x14ac:dyDescent="0.25">
      <c r="A766" t="s">
        <v>7</v>
      </c>
      <c r="B766">
        <v>36</v>
      </c>
      <c r="C766" t="s">
        <v>3</v>
      </c>
      <c r="D766" t="s">
        <v>8</v>
      </c>
      <c r="E766" t="s">
        <v>1</v>
      </c>
      <c r="F766" t="s">
        <v>2</v>
      </c>
      <c r="G766">
        <v>87.88</v>
      </c>
      <c r="H766">
        <v>34.700000000000003</v>
      </c>
      <c r="K766">
        <v>0</v>
      </c>
      <c r="L766">
        <v>0</v>
      </c>
      <c r="M766">
        <f t="shared" si="198"/>
        <v>1</v>
      </c>
      <c r="N766">
        <f t="shared" si="199"/>
        <v>1</v>
      </c>
      <c r="O766">
        <f t="shared" si="200"/>
        <v>0</v>
      </c>
      <c r="P766">
        <f t="shared" si="201"/>
        <v>0</v>
      </c>
      <c r="Q766">
        <f t="shared" si="202"/>
        <v>0</v>
      </c>
      <c r="R766">
        <f t="shared" si="203"/>
        <v>1</v>
      </c>
      <c r="S766">
        <f t="shared" si="204"/>
        <v>0</v>
      </c>
      <c r="T766">
        <f t="shared" si="205"/>
        <v>1</v>
      </c>
      <c r="U766">
        <f t="shared" si="206"/>
        <v>0</v>
      </c>
      <c r="V766" s="2">
        <f t="shared" si="207"/>
        <v>0.28449550023927644</v>
      </c>
      <c r="W766" s="2">
        <f t="shared" si="208"/>
        <v>0.7263621201266659</v>
      </c>
      <c r="X766">
        <f t="shared" si="209"/>
        <v>0.12134172947072458</v>
      </c>
      <c r="Y766">
        <v>0</v>
      </c>
      <c r="Z766" s="2">
        <f t="shared" si="210"/>
        <v>-1.939761939577302</v>
      </c>
      <c r="AA766" s="2">
        <f t="shared" si="211"/>
        <v>0.14373816407310361</v>
      </c>
      <c r="AB766" s="2">
        <f t="shared" si="212"/>
        <v>0.12567401227674377</v>
      </c>
      <c r="AC766" s="1">
        <f t="shared" si="215"/>
        <v>0.8743259877232562</v>
      </c>
      <c r="AD766">
        <f t="shared" si="213"/>
        <v>-0.13430198920266467</v>
      </c>
      <c r="AE766">
        <f t="shared" si="214"/>
        <v>1</v>
      </c>
    </row>
    <row r="767" spans="1:31" hidden="1" x14ac:dyDescent="0.25">
      <c r="A767" t="s">
        <v>0</v>
      </c>
      <c r="B767">
        <v>45</v>
      </c>
      <c r="C767" t="s">
        <v>5</v>
      </c>
      <c r="D767" t="s">
        <v>6</v>
      </c>
      <c r="E767" t="s">
        <v>1</v>
      </c>
      <c r="F767" t="s">
        <v>2</v>
      </c>
      <c r="G767">
        <v>99.97</v>
      </c>
      <c r="H767">
        <v>35.6</v>
      </c>
      <c r="K767">
        <v>0</v>
      </c>
      <c r="L767">
        <v>0</v>
      </c>
      <c r="M767">
        <f t="shared" si="198"/>
        <v>1</v>
      </c>
      <c r="N767">
        <f t="shared" si="199"/>
        <v>1</v>
      </c>
      <c r="O767">
        <f t="shared" si="200"/>
        <v>0</v>
      </c>
      <c r="P767">
        <f t="shared" si="201"/>
        <v>0</v>
      </c>
      <c r="Q767">
        <f t="shared" si="202"/>
        <v>0</v>
      </c>
      <c r="R767">
        <f t="shared" si="203"/>
        <v>0</v>
      </c>
      <c r="S767">
        <f t="shared" si="204"/>
        <v>0</v>
      </c>
      <c r="T767">
        <f t="shared" si="205"/>
        <v>0</v>
      </c>
      <c r="U767">
        <f t="shared" si="206"/>
        <v>1</v>
      </c>
      <c r="V767" s="2">
        <f t="shared" si="207"/>
        <v>0.36276149490852028</v>
      </c>
      <c r="W767" s="2">
        <f t="shared" si="208"/>
        <v>0.76616760202623346</v>
      </c>
      <c r="X767">
        <f t="shared" si="209"/>
        <v>0.24517023928294907</v>
      </c>
      <c r="Y767">
        <v>0</v>
      </c>
      <c r="Z767" s="2">
        <f t="shared" si="210"/>
        <v>-1.939761939577302</v>
      </c>
      <c r="AA767" s="2">
        <f t="shared" si="211"/>
        <v>0.14373816407310361</v>
      </c>
      <c r="AB767" s="2">
        <f t="shared" si="212"/>
        <v>0.12567401227674377</v>
      </c>
      <c r="AC767" s="1">
        <f t="shared" si="215"/>
        <v>0.8743259877232562</v>
      </c>
      <c r="AD767">
        <f t="shared" si="213"/>
        <v>-0.13430198920266467</v>
      </c>
      <c r="AE767">
        <f t="shared" si="214"/>
        <v>1</v>
      </c>
    </row>
    <row r="768" spans="1:31" hidden="1" x14ac:dyDescent="0.25">
      <c r="A768" t="s">
        <v>0</v>
      </c>
      <c r="B768">
        <v>29</v>
      </c>
      <c r="C768" t="s">
        <v>3</v>
      </c>
      <c r="D768" t="s">
        <v>8</v>
      </c>
      <c r="E768" t="s">
        <v>10</v>
      </c>
      <c r="F768" t="s">
        <v>2</v>
      </c>
      <c r="G768">
        <v>207.58</v>
      </c>
      <c r="H768">
        <v>22.8</v>
      </c>
      <c r="K768">
        <v>0</v>
      </c>
      <c r="L768">
        <v>0</v>
      </c>
      <c r="M768">
        <f t="shared" si="198"/>
        <v>0</v>
      </c>
      <c r="N768">
        <f t="shared" si="199"/>
        <v>1</v>
      </c>
      <c r="O768">
        <f t="shared" si="200"/>
        <v>0</v>
      </c>
      <c r="P768">
        <f t="shared" si="201"/>
        <v>0</v>
      </c>
      <c r="Q768">
        <f t="shared" si="202"/>
        <v>0</v>
      </c>
      <c r="R768">
        <f t="shared" si="203"/>
        <v>1</v>
      </c>
      <c r="S768">
        <f t="shared" si="204"/>
        <v>0</v>
      </c>
      <c r="T768">
        <f t="shared" si="205"/>
        <v>1</v>
      </c>
      <c r="U768">
        <f t="shared" si="206"/>
        <v>0</v>
      </c>
      <c r="V768" s="2">
        <f t="shared" si="207"/>
        <v>0.94445236940683364</v>
      </c>
      <c r="W768" s="2">
        <f t="shared" si="208"/>
        <v>0.14836314639462284</v>
      </c>
      <c r="X768">
        <f t="shared" si="209"/>
        <v>6.1718988319348772E-2</v>
      </c>
      <c r="Y768">
        <v>0</v>
      </c>
      <c r="Z768" s="2">
        <f t="shared" si="210"/>
        <v>-4.7581995621548421</v>
      </c>
      <c r="AA768" s="2">
        <f t="shared" si="211"/>
        <v>8.5810451361985392E-3</v>
      </c>
      <c r="AB768" s="2">
        <f t="shared" si="212"/>
        <v>8.5080372842419993E-3</v>
      </c>
      <c r="AC768" s="1">
        <f t="shared" si="215"/>
        <v>0.99149196271575801</v>
      </c>
      <c r="AD768">
        <f t="shared" si="213"/>
        <v>-8.5444372419717363E-3</v>
      </c>
      <c r="AE768">
        <f t="shared" si="214"/>
        <v>1</v>
      </c>
    </row>
    <row r="769" spans="1:31" hidden="1" x14ac:dyDescent="0.25">
      <c r="A769" t="s">
        <v>7</v>
      </c>
      <c r="B769">
        <v>51</v>
      </c>
      <c r="C769" t="s">
        <v>3</v>
      </c>
      <c r="D769" t="s">
        <v>8</v>
      </c>
      <c r="E769" t="s">
        <v>1</v>
      </c>
      <c r="F769" t="s">
        <v>2</v>
      </c>
      <c r="G769">
        <v>109.16</v>
      </c>
      <c r="H769">
        <v>28</v>
      </c>
      <c r="K769">
        <v>1</v>
      </c>
      <c r="L769">
        <v>0</v>
      </c>
      <c r="M769">
        <f t="shared" si="198"/>
        <v>1</v>
      </c>
      <c r="N769">
        <f t="shared" si="199"/>
        <v>1</v>
      </c>
      <c r="O769">
        <f t="shared" si="200"/>
        <v>0</v>
      </c>
      <c r="P769">
        <f t="shared" si="201"/>
        <v>0</v>
      </c>
      <c r="Q769">
        <f t="shared" si="202"/>
        <v>0</v>
      </c>
      <c r="R769">
        <f t="shared" si="203"/>
        <v>1</v>
      </c>
      <c r="S769">
        <f t="shared" si="204"/>
        <v>0</v>
      </c>
      <c r="T769">
        <f t="shared" si="205"/>
        <v>1</v>
      </c>
      <c r="U769">
        <f t="shared" si="206"/>
        <v>0</v>
      </c>
      <c r="V769" s="2">
        <f t="shared" si="207"/>
        <v>0.42660061836267776</v>
      </c>
      <c r="W769" s="2">
        <f t="shared" si="208"/>
        <v>0.37277479455664353</v>
      </c>
      <c r="X769">
        <f t="shared" si="209"/>
        <v>0.35541491887857946</v>
      </c>
      <c r="Y769">
        <v>0</v>
      </c>
      <c r="Z769" s="2">
        <f t="shared" si="210"/>
        <v>2.6566440471516333</v>
      </c>
      <c r="AA769" s="2">
        <f t="shared" si="211"/>
        <v>14.248391841976588</v>
      </c>
      <c r="AB769" s="2">
        <f t="shared" si="212"/>
        <v>0.9344193138290724</v>
      </c>
      <c r="AC769" s="1">
        <f t="shared" si="215"/>
        <v>6.5580686170927605E-2</v>
      </c>
      <c r="AD769">
        <f t="shared" si="213"/>
        <v>-2.7244740445077227</v>
      </c>
      <c r="AE769">
        <f t="shared" si="214"/>
        <v>0</v>
      </c>
    </row>
    <row r="770" spans="1:31" hidden="1" x14ac:dyDescent="0.25">
      <c r="A770" t="s">
        <v>7</v>
      </c>
      <c r="B770">
        <v>23</v>
      </c>
      <c r="C770" t="s">
        <v>3</v>
      </c>
      <c r="D770" t="s">
        <v>4</v>
      </c>
      <c r="E770" t="s">
        <v>10</v>
      </c>
      <c r="F770" t="s">
        <v>2</v>
      </c>
      <c r="G770">
        <v>74.459999999999994</v>
      </c>
      <c r="H770">
        <v>35.6</v>
      </c>
      <c r="K770">
        <v>0</v>
      </c>
      <c r="L770">
        <v>0</v>
      </c>
      <c r="M770">
        <f t="shared" ref="M770:M833" si="216">IF(E770="Yes",1,0)</f>
        <v>0</v>
      </c>
      <c r="N770">
        <f t="shared" ref="N770:N833" si="217">IF(F770="Private",1,0)</f>
        <v>1</v>
      </c>
      <c r="O770">
        <f t="shared" ref="O770:O833" si="218">IF(F770="Self-employed",1,0)</f>
        <v>0</v>
      </c>
      <c r="P770">
        <f t="shared" ref="P770:P833" si="219">IF(F770="Govt_job",1,0)</f>
        <v>0</v>
      </c>
      <c r="Q770">
        <f t="shared" ref="Q770:Q833" si="220">IF(F770="children",1,0)</f>
        <v>0</v>
      </c>
      <c r="R770">
        <f t="shared" ref="R770:R833" si="221">IF(C770="Urban",1,0)</f>
        <v>1</v>
      </c>
      <c r="S770">
        <f t="shared" ref="S770:S833" si="222">IF(D770="formerly smoked",1,0)</f>
        <v>1</v>
      </c>
      <c r="T770">
        <f t="shared" ref="T770:T833" si="223">IF(D770="smokes",1,0)</f>
        <v>0</v>
      </c>
      <c r="U770">
        <f t="shared" ref="U770:U833" si="224">IF(D770="never smoked",1,0)</f>
        <v>0</v>
      </c>
      <c r="V770" s="2">
        <f t="shared" ref="V770:V833" si="225">_xlfn.NORM.DIST(G770,AVERAGE($G$2:$G$1061),_xlfn.STDEV.P($G$2:$G$1061),TRUE)</f>
        <v>0.20838991653949734</v>
      </c>
      <c r="W770" s="2">
        <f t="shared" ref="W770:W833" si="226">_xlfn.NORM.DIST(H770,AVERAGE($H$2:$H$1061),_xlfn.STDEV.P($H$2:$H$1061),TRUE)</f>
        <v>0.76616760202623346</v>
      </c>
      <c r="X770">
        <f t="shared" ref="X770:X833" si="227">_xlfn.NORM.DIST(B770,AVERAGE($B$2:$B$1061),_xlfn.STDEV.P($B$2:$B$1061),TRUE)</f>
        <v>3.1476180435417445E-2</v>
      </c>
      <c r="Y770">
        <v>0</v>
      </c>
      <c r="Z770" s="2">
        <f t="shared" ref="Z770:Z833" si="228">SUMPRODUCT(K770:X770,$K$1065:$X$1065)+$J$1065</f>
        <v>-4.7581995621548421</v>
      </c>
      <c r="AA770" s="2">
        <f t="shared" ref="AA770:AA833" si="229">EXP(Z770)</f>
        <v>8.5810451361985392E-3</v>
      </c>
      <c r="AB770" s="2">
        <f t="shared" ref="AB770:AB833" si="230">AA770/(1+AA770)</f>
        <v>8.5080372842419993E-3</v>
      </c>
      <c r="AC770" s="1">
        <f t="shared" si="215"/>
        <v>0.99149196271575801</v>
      </c>
      <c r="AD770">
        <f t="shared" ref="AD770:AD833" si="231">LN(AC770)</f>
        <v>-8.5444372419717363E-3</v>
      </c>
      <c r="AE770">
        <f t="shared" ref="AE770:AE833" si="232">IF(ABS(AB770-Y770)&lt;$Z$1065,1,0)</f>
        <v>1</v>
      </c>
    </row>
    <row r="771" spans="1:31" hidden="1" x14ac:dyDescent="0.25">
      <c r="A771" t="s">
        <v>7</v>
      </c>
      <c r="B771">
        <v>54</v>
      </c>
      <c r="C771" t="s">
        <v>5</v>
      </c>
      <c r="D771" t="s">
        <v>6</v>
      </c>
      <c r="E771" t="s">
        <v>1</v>
      </c>
      <c r="F771" t="s">
        <v>2</v>
      </c>
      <c r="G771">
        <v>118.51</v>
      </c>
      <c r="H771">
        <v>40.6</v>
      </c>
      <c r="K771">
        <v>0</v>
      </c>
      <c r="L771">
        <v>0</v>
      </c>
      <c r="M771">
        <f t="shared" si="216"/>
        <v>1</v>
      </c>
      <c r="N771">
        <f t="shared" si="217"/>
        <v>1</v>
      </c>
      <c r="O771">
        <f t="shared" si="218"/>
        <v>0</v>
      </c>
      <c r="P771">
        <f t="shared" si="219"/>
        <v>0</v>
      </c>
      <c r="Q771">
        <f t="shared" si="220"/>
        <v>0</v>
      </c>
      <c r="R771">
        <f t="shared" si="221"/>
        <v>0</v>
      </c>
      <c r="S771">
        <f t="shared" si="222"/>
        <v>0</v>
      </c>
      <c r="T771">
        <f t="shared" si="223"/>
        <v>0</v>
      </c>
      <c r="U771">
        <f t="shared" si="224"/>
        <v>1</v>
      </c>
      <c r="V771" s="2">
        <f t="shared" si="225"/>
        <v>0.49358019241063961</v>
      </c>
      <c r="W771" s="2">
        <f t="shared" si="226"/>
        <v>0.92184585917113648</v>
      </c>
      <c r="X771">
        <f t="shared" si="227"/>
        <v>0.4163542769830727</v>
      </c>
      <c r="Y771">
        <v>0</v>
      </c>
      <c r="Z771" s="2">
        <f t="shared" si="228"/>
        <v>-1.939761939577302</v>
      </c>
      <c r="AA771" s="2">
        <f t="shared" si="229"/>
        <v>0.14373816407310361</v>
      </c>
      <c r="AB771" s="2">
        <f t="shared" si="230"/>
        <v>0.12567401227674377</v>
      </c>
      <c r="AC771" s="1">
        <f t="shared" ref="AC771:AC834" si="233">(AB771^Y771)*(1-AB771)^(1-Y771)</f>
        <v>0.8743259877232562</v>
      </c>
      <c r="AD771">
        <f t="shared" si="231"/>
        <v>-0.13430198920266467</v>
      </c>
      <c r="AE771">
        <f t="shared" si="232"/>
        <v>1</v>
      </c>
    </row>
    <row r="772" spans="1:31" hidden="1" x14ac:dyDescent="0.25">
      <c r="A772" t="s">
        <v>7</v>
      </c>
      <c r="B772">
        <v>54</v>
      </c>
      <c r="C772" t="s">
        <v>3</v>
      </c>
      <c r="D772" t="s">
        <v>4</v>
      </c>
      <c r="E772" t="s">
        <v>1</v>
      </c>
      <c r="F772" t="s">
        <v>9</v>
      </c>
      <c r="G772">
        <v>107.47</v>
      </c>
      <c r="H772">
        <v>29.3</v>
      </c>
      <c r="K772">
        <v>0</v>
      </c>
      <c r="L772">
        <v>0</v>
      </c>
      <c r="M772">
        <f t="shared" si="216"/>
        <v>1</v>
      </c>
      <c r="N772">
        <f t="shared" si="217"/>
        <v>0</v>
      </c>
      <c r="O772">
        <f t="shared" si="218"/>
        <v>1</v>
      </c>
      <c r="P772">
        <f t="shared" si="219"/>
        <v>0</v>
      </c>
      <c r="Q772">
        <f t="shared" si="220"/>
        <v>0</v>
      </c>
      <c r="R772">
        <f t="shared" si="221"/>
        <v>1</v>
      </c>
      <c r="S772">
        <f t="shared" si="222"/>
        <v>1</v>
      </c>
      <c r="T772">
        <f t="shared" si="223"/>
        <v>0</v>
      </c>
      <c r="U772">
        <f t="shared" si="224"/>
        <v>0</v>
      </c>
      <c r="V772" s="2">
        <f t="shared" si="225"/>
        <v>0.41466084564058614</v>
      </c>
      <c r="W772" s="2">
        <f t="shared" si="226"/>
        <v>0.44244562659661113</v>
      </c>
      <c r="X772">
        <f t="shared" si="227"/>
        <v>0.4163542769830727</v>
      </c>
      <c r="Y772">
        <v>0</v>
      </c>
      <c r="Z772" s="2">
        <f t="shared" si="228"/>
        <v>5.4980144470236079</v>
      </c>
      <c r="AA772" s="2">
        <f t="shared" si="229"/>
        <v>244.20656548999563</v>
      </c>
      <c r="AB772" s="2">
        <f t="shared" si="230"/>
        <v>0.9959218057721998</v>
      </c>
      <c r="AC772" s="1">
        <f t="shared" si="233"/>
        <v>4.0781942278002026E-3</v>
      </c>
      <c r="AD772">
        <f t="shared" si="231"/>
        <v>-5.5021009797639122</v>
      </c>
      <c r="AE772">
        <f t="shared" si="232"/>
        <v>0</v>
      </c>
    </row>
    <row r="773" spans="1:31" hidden="1" x14ac:dyDescent="0.25">
      <c r="A773" t="s">
        <v>0</v>
      </c>
      <c r="B773">
        <v>72</v>
      </c>
      <c r="C773" t="s">
        <v>5</v>
      </c>
      <c r="D773" t="s">
        <v>4</v>
      </c>
      <c r="E773" t="s">
        <v>1</v>
      </c>
      <c r="F773" t="s">
        <v>2</v>
      </c>
      <c r="G773">
        <v>215.64</v>
      </c>
      <c r="H773">
        <v>26.7</v>
      </c>
      <c r="K773">
        <v>0</v>
      </c>
      <c r="L773">
        <v>0</v>
      </c>
      <c r="M773">
        <f t="shared" si="216"/>
        <v>1</v>
      </c>
      <c r="N773">
        <f t="shared" si="217"/>
        <v>1</v>
      </c>
      <c r="O773">
        <f t="shared" si="218"/>
        <v>0</v>
      </c>
      <c r="P773">
        <f t="shared" si="219"/>
        <v>0</v>
      </c>
      <c r="Q773">
        <f t="shared" si="220"/>
        <v>0</v>
      </c>
      <c r="R773">
        <f t="shared" si="221"/>
        <v>0</v>
      </c>
      <c r="S773">
        <f t="shared" si="222"/>
        <v>1</v>
      </c>
      <c r="T773">
        <f t="shared" si="223"/>
        <v>0</v>
      </c>
      <c r="U773">
        <f t="shared" si="224"/>
        <v>0</v>
      </c>
      <c r="V773" s="2">
        <f t="shared" si="225"/>
        <v>0.95897589063732103</v>
      </c>
      <c r="W773" s="2">
        <f t="shared" si="226"/>
        <v>0.30704120141611524</v>
      </c>
      <c r="X773">
        <f t="shared" si="227"/>
        <v>0.77212028062077542</v>
      </c>
      <c r="Y773">
        <v>0</v>
      </c>
      <c r="Z773" s="2">
        <f t="shared" si="228"/>
        <v>-1.939761939577302</v>
      </c>
      <c r="AA773" s="2">
        <f t="shared" si="229"/>
        <v>0.14373816407310361</v>
      </c>
      <c r="AB773" s="2">
        <f t="shared" si="230"/>
        <v>0.12567401227674377</v>
      </c>
      <c r="AC773" s="1">
        <f t="shared" si="233"/>
        <v>0.8743259877232562</v>
      </c>
      <c r="AD773">
        <f t="shared" si="231"/>
        <v>-0.13430198920266467</v>
      </c>
      <c r="AE773">
        <f t="shared" si="232"/>
        <v>1</v>
      </c>
    </row>
    <row r="774" spans="1:31" hidden="1" x14ac:dyDescent="0.25">
      <c r="A774" t="s">
        <v>7</v>
      </c>
      <c r="B774">
        <v>65</v>
      </c>
      <c r="C774" t="s">
        <v>5</v>
      </c>
      <c r="D774" t="s">
        <v>4</v>
      </c>
      <c r="E774" t="s">
        <v>1</v>
      </c>
      <c r="F774" t="s">
        <v>2</v>
      </c>
      <c r="G774">
        <v>196.36</v>
      </c>
      <c r="H774">
        <v>34.5</v>
      </c>
      <c r="K774">
        <v>0</v>
      </c>
      <c r="L774">
        <v>1</v>
      </c>
      <c r="M774">
        <f t="shared" si="216"/>
        <v>1</v>
      </c>
      <c r="N774">
        <f t="shared" si="217"/>
        <v>1</v>
      </c>
      <c r="O774">
        <f t="shared" si="218"/>
        <v>0</v>
      </c>
      <c r="P774">
        <f t="shared" si="219"/>
        <v>0</v>
      </c>
      <c r="Q774">
        <f t="shared" si="220"/>
        <v>0</v>
      </c>
      <c r="R774">
        <f t="shared" si="221"/>
        <v>0</v>
      </c>
      <c r="S774">
        <f t="shared" si="222"/>
        <v>1</v>
      </c>
      <c r="T774">
        <f t="shared" si="223"/>
        <v>0</v>
      </c>
      <c r="U774">
        <f t="shared" si="224"/>
        <v>0</v>
      </c>
      <c r="V774" s="2">
        <f t="shared" si="225"/>
        <v>0.9178202937546992</v>
      </c>
      <c r="W774" s="2">
        <f t="shared" si="226"/>
        <v>0.7170820024737774</v>
      </c>
      <c r="X774">
        <f t="shared" si="227"/>
        <v>0.64566807211862054</v>
      </c>
      <c r="Y774">
        <v>0</v>
      </c>
      <c r="Z774" s="2">
        <f t="shared" si="228"/>
        <v>2.7606207441748487</v>
      </c>
      <c r="AA774" s="2">
        <f t="shared" si="229"/>
        <v>15.809653653388059</v>
      </c>
      <c r="AB774" s="2">
        <f t="shared" si="230"/>
        <v>0.94051037453716679</v>
      </c>
      <c r="AC774" s="1">
        <f t="shared" si="233"/>
        <v>5.9489625462833207E-2</v>
      </c>
      <c r="AD774">
        <f t="shared" si="231"/>
        <v>-2.8219533436025581</v>
      </c>
      <c r="AE774">
        <f t="shared" si="232"/>
        <v>0</v>
      </c>
    </row>
    <row r="775" spans="1:31" hidden="1" x14ac:dyDescent="0.25">
      <c r="A775" t="s">
        <v>7</v>
      </c>
      <c r="B775">
        <v>47</v>
      </c>
      <c r="C775" t="s">
        <v>3</v>
      </c>
      <c r="D775" t="s">
        <v>6</v>
      </c>
      <c r="E775" t="s">
        <v>1</v>
      </c>
      <c r="F775" t="s">
        <v>9</v>
      </c>
      <c r="G775">
        <v>141.22999999999999</v>
      </c>
      <c r="H775">
        <v>21.1</v>
      </c>
      <c r="K775">
        <v>0</v>
      </c>
      <c r="L775">
        <v>0</v>
      </c>
      <c r="M775">
        <f t="shared" si="216"/>
        <v>1</v>
      </c>
      <c r="N775">
        <f t="shared" si="217"/>
        <v>0</v>
      </c>
      <c r="O775">
        <f t="shared" si="218"/>
        <v>1</v>
      </c>
      <c r="P775">
        <f t="shared" si="219"/>
        <v>0</v>
      </c>
      <c r="Q775">
        <f t="shared" si="220"/>
        <v>0</v>
      </c>
      <c r="R775">
        <f t="shared" si="221"/>
        <v>1</v>
      </c>
      <c r="S775">
        <f t="shared" si="222"/>
        <v>0</v>
      </c>
      <c r="T775">
        <f t="shared" si="223"/>
        <v>0</v>
      </c>
      <c r="U775">
        <f t="shared" si="224"/>
        <v>1</v>
      </c>
      <c r="V775" s="2">
        <f t="shared" si="225"/>
        <v>0.65336779598553274</v>
      </c>
      <c r="W775" s="2">
        <f t="shared" si="226"/>
        <v>0.10053198763465816</v>
      </c>
      <c r="X775">
        <f t="shared" si="227"/>
        <v>0.27980343636921545</v>
      </c>
      <c r="Y775">
        <v>0</v>
      </c>
      <c r="Z775" s="2">
        <f t="shared" si="228"/>
        <v>5.4980144470236079</v>
      </c>
      <c r="AA775" s="2">
        <f t="shared" si="229"/>
        <v>244.20656548999563</v>
      </c>
      <c r="AB775" s="2">
        <f t="shared" si="230"/>
        <v>0.9959218057721998</v>
      </c>
      <c r="AC775" s="1">
        <f t="shared" si="233"/>
        <v>4.0781942278002026E-3</v>
      </c>
      <c r="AD775">
        <f t="shared" si="231"/>
        <v>-5.5021009797639122</v>
      </c>
      <c r="AE775">
        <f t="shared" si="232"/>
        <v>0</v>
      </c>
    </row>
    <row r="776" spans="1:31" hidden="1" x14ac:dyDescent="0.25">
      <c r="A776" t="s">
        <v>7</v>
      </c>
      <c r="B776">
        <v>24</v>
      </c>
      <c r="C776" t="s">
        <v>3</v>
      </c>
      <c r="D776" t="s">
        <v>4</v>
      </c>
      <c r="E776" t="s">
        <v>1</v>
      </c>
      <c r="F776" t="s">
        <v>2</v>
      </c>
      <c r="G776">
        <v>89.99</v>
      </c>
      <c r="H776">
        <v>24.4</v>
      </c>
      <c r="K776">
        <v>0</v>
      </c>
      <c r="L776">
        <v>0</v>
      </c>
      <c r="M776">
        <f t="shared" si="216"/>
        <v>1</v>
      </c>
      <c r="N776">
        <f t="shared" si="217"/>
        <v>1</v>
      </c>
      <c r="O776">
        <f t="shared" si="218"/>
        <v>0</v>
      </c>
      <c r="P776">
        <f t="shared" si="219"/>
        <v>0</v>
      </c>
      <c r="Q776">
        <f t="shared" si="220"/>
        <v>0</v>
      </c>
      <c r="R776">
        <f t="shared" si="221"/>
        <v>1</v>
      </c>
      <c r="S776">
        <f t="shared" si="222"/>
        <v>1</v>
      </c>
      <c r="T776">
        <f t="shared" si="223"/>
        <v>0</v>
      </c>
      <c r="U776">
        <f t="shared" si="224"/>
        <v>0</v>
      </c>
      <c r="V776" s="2">
        <f t="shared" si="225"/>
        <v>0.29756627263014696</v>
      </c>
      <c r="W776" s="2">
        <f t="shared" si="226"/>
        <v>0.20546474085735092</v>
      </c>
      <c r="X776">
        <f t="shared" si="227"/>
        <v>3.5431305920433462E-2</v>
      </c>
      <c r="Y776">
        <v>0</v>
      </c>
      <c r="Z776" s="2">
        <f t="shared" si="228"/>
        <v>-1.939761939577302</v>
      </c>
      <c r="AA776" s="2">
        <f t="shared" si="229"/>
        <v>0.14373816407310361</v>
      </c>
      <c r="AB776" s="2">
        <f t="shared" si="230"/>
        <v>0.12567401227674377</v>
      </c>
      <c r="AC776" s="1">
        <f t="shared" si="233"/>
        <v>0.8743259877232562</v>
      </c>
      <c r="AD776">
        <f t="shared" si="231"/>
        <v>-0.13430198920266467</v>
      </c>
      <c r="AE776">
        <f t="shared" si="232"/>
        <v>1</v>
      </c>
    </row>
    <row r="777" spans="1:31" hidden="1" x14ac:dyDescent="0.25">
      <c r="A777" t="s">
        <v>0</v>
      </c>
      <c r="B777">
        <v>57</v>
      </c>
      <c r="C777" t="s">
        <v>3</v>
      </c>
      <c r="D777" t="s">
        <v>8</v>
      </c>
      <c r="E777" t="s">
        <v>1</v>
      </c>
      <c r="F777" t="s">
        <v>2</v>
      </c>
      <c r="G777">
        <v>108.53</v>
      </c>
      <c r="H777">
        <v>19.399999999999999</v>
      </c>
      <c r="K777">
        <v>0</v>
      </c>
      <c r="L777">
        <v>0</v>
      </c>
      <c r="M777">
        <f t="shared" si="216"/>
        <v>1</v>
      </c>
      <c r="N777">
        <f t="shared" si="217"/>
        <v>1</v>
      </c>
      <c r="O777">
        <f t="shared" si="218"/>
        <v>0</v>
      </c>
      <c r="P777">
        <f t="shared" si="219"/>
        <v>0</v>
      </c>
      <c r="Q777">
        <f t="shared" si="220"/>
        <v>0</v>
      </c>
      <c r="R777">
        <f t="shared" si="221"/>
        <v>1</v>
      </c>
      <c r="S777">
        <f t="shared" si="222"/>
        <v>0</v>
      </c>
      <c r="T777">
        <f t="shared" si="223"/>
        <v>1</v>
      </c>
      <c r="U777">
        <f t="shared" si="224"/>
        <v>0</v>
      </c>
      <c r="V777" s="2">
        <f t="shared" si="225"/>
        <v>0.42214121263091264</v>
      </c>
      <c r="W777" s="2">
        <f t="shared" si="226"/>
        <v>6.5067109414221447E-2</v>
      </c>
      <c r="X777">
        <f t="shared" si="227"/>
        <v>0.47937739371549898</v>
      </c>
      <c r="Y777">
        <v>0</v>
      </c>
      <c r="Z777" s="2">
        <f t="shared" si="228"/>
        <v>-1.939761939577302</v>
      </c>
      <c r="AA777" s="2">
        <f t="shared" si="229"/>
        <v>0.14373816407310361</v>
      </c>
      <c r="AB777" s="2">
        <f t="shared" si="230"/>
        <v>0.12567401227674377</v>
      </c>
      <c r="AC777" s="1">
        <f t="shared" si="233"/>
        <v>0.8743259877232562</v>
      </c>
      <c r="AD777">
        <f t="shared" si="231"/>
        <v>-0.13430198920266467</v>
      </c>
      <c r="AE777">
        <f t="shared" si="232"/>
        <v>1</v>
      </c>
    </row>
    <row r="778" spans="1:31" hidden="1" x14ac:dyDescent="0.25">
      <c r="A778" t="s">
        <v>0</v>
      </c>
      <c r="B778">
        <v>48</v>
      </c>
      <c r="C778" t="s">
        <v>3</v>
      </c>
      <c r="D778" t="s">
        <v>8</v>
      </c>
      <c r="E778" t="s">
        <v>1</v>
      </c>
      <c r="F778" t="s">
        <v>2</v>
      </c>
      <c r="G778">
        <v>85.54</v>
      </c>
      <c r="H778">
        <v>32.200000000000003</v>
      </c>
      <c r="K778">
        <v>0</v>
      </c>
      <c r="L778">
        <v>0</v>
      </c>
      <c r="M778">
        <f t="shared" si="216"/>
        <v>1</v>
      </c>
      <c r="N778">
        <f t="shared" si="217"/>
        <v>1</v>
      </c>
      <c r="O778">
        <f t="shared" si="218"/>
        <v>0</v>
      </c>
      <c r="P778">
        <f t="shared" si="219"/>
        <v>0</v>
      </c>
      <c r="Q778">
        <f t="shared" si="220"/>
        <v>0</v>
      </c>
      <c r="R778">
        <f t="shared" si="221"/>
        <v>1</v>
      </c>
      <c r="S778">
        <f t="shared" si="222"/>
        <v>0</v>
      </c>
      <c r="T778">
        <f t="shared" si="223"/>
        <v>1</v>
      </c>
      <c r="U778">
        <f t="shared" si="224"/>
        <v>0</v>
      </c>
      <c r="V778" s="2">
        <f t="shared" si="225"/>
        <v>0.27032876761155678</v>
      </c>
      <c r="W778" s="2">
        <f t="shared" si="226"/>
        <v>0.60109810927938356</v>
      </c>
      <c r="X778">
        <f t="shared" si="227"/>
        <v>0.29796770767937286</v>
      </c>
      <c r="Y778">
        <v>0</v>
      </c>
      <c r="Z778" s="2">
        <f t="shared" si="228"/>
        <v>-1.939761939577302</v>
      </c>
      <c r="AA778" s="2">
        <f t="shared" si="229"/>
        <v>0.14373816407310361</v>
      </c>
      <c r="AB778" s="2">
        <f t="shared" si="230"/>
        <v>0.12567401227674377</v>
      </c>
      <c r="AC778" s="1">
        <f t="shared" si="233"/>
        <v>0.8743259877232562</v>
      </c>
      <c r="AD778">
        <f t="shared" si="231"/>
        <v>-0.13430198920266467</v>
      </c>
      <c r="AE778">
        <f t="shared" si="232"/>
        <v>1</v>
      </c>
    </row>
    <row r="779" spans="1:31" hidden="1" x14ac:dyDescent="0.25">
      <c r="A779" t="s">
        <v>7</v>
      </c>
      <c r="B779">
        <v>56</v>
      </c>
      <c r="C779" t="s">
        <v>3</v>
      </c>
      <c r="D779" t="s">
        <v>6</v>
      </c>
      <c r="E779" t="s">
        <v>1</v>
      </c>
      <c r="F779" t="s">
        <v>2</v>
      </c>
      <c r="G779">
        <v>100.83</v>
      </c>
      <c r="H779">
        <v>26.8</v>
      </c>
      <c r="K779">
        <v>0</v>
      </c>
      <c r="L779">
        <v>0</v>
      </c>
      <c r="M779">
        <f t="shared" si="216"/>
        <v>1</v>
      </c>
      <c r="N779">
        <f t="shared" si="217"/>
        <v>1</v>
      </c>
      <c r="O779">
        <f t="shared" si="218"/>
        <v>0</v>
      </c>
      <c r="P779">
        <f t="shared" si="219"/>
        <v>0</v>
      </c>
      <c r="Q779">
        <f t="shared" si="220"/>
        <v>0</v>
      </c>
      <c r="R779">
        <f t="shared" si="221"/>
        <v>1</v>
      </c>
      <c r="S779">
        <f t="shared" si="222"/>
        <v>0</v>
      </c>
      <c r="T779">
        <f t="shared" si="223"/>
        <v>0</v>
      </c>
      <c r="U779">
        <f t="shared" si="224"/>
        <v>1</v>
      </c>
      <c r="V779" s="2">
        <f t="shared" si="225"/>
        <v>0.36860586808224438</v>
      </c>
      <c r="W779" s="2">
        <f t="shared" si="226"/>
        <v>0.3119153817944425</v>
      </c>
      <c r="X779">
        <f t="shared" si="227"/>
        <v>0.45823266581681643</v>
      </c>
      <c r="Y779">
        <v>0</v>
      </c>
      <c r="Z779" s="2">
        <f t="shared" si="228"/>
        <v>-1.939761939577302</v>
      </c>
      <c r="AA779" s="2">
        <f t="shared" si="229"/>
        <v>0.14373816407310361</v>
      </c>
      <c r="AB779" s="2">
        <f t="shared" si="230"/>
        <v>0.12567401227674377</v>
      </c>
      <c r="AC779" s="1">
        <f t="shared" si="233"/>
        <v>0.8743259877232562</v>
      </c>
      <c r="AD779">
        <f t="shared" si="231"/>
        <v>-0.13430198920266467</v>
      </c>
      <c r="AE779">
        <f t="shared" si="232"/>
        <v>1</v>
      </c>
    </row>
    <row r="780" spans="1:31" hidden="1" x14ac:dyDescent="0.25">
      <c r="A780" t="s">
        <v>7</v>
      </c>
      <c r="B780">
        <v>30</v>
      </c>
      <c r="C780" t="s">
        <v>3</v>
      </c>
      <c r="D780" t="s">
        <v>6</v>
      </c>
      <c r="E780" t="s">
        <v>1</v>
      </c>
      <c r="F780" t="s">
        <v>2</v>
      </c>
      <c r="G780">
        <v>59.82</v>
      </c>
      <c r="H780">
        <v>25.4</v>
      </c>
      <c r="K780">
        <v>0</v>
      </c>
      <c r="L780">
        <v>0</v>
      </c>
      <c r="M780">
        <f t="shared" si="216"/>
        <v>1</v>
      </c>
      <c r="N780">
        <f t="shared" si="217"/>
        <v>1</v>
      </c>
      <c r="O780">
        <f t="shared" si="218"/>
        <v>0</v>
      </c>
      <c r="P780">
        <f t="shared" si="219"/>
        <v>0</v>
      </c>
      <c r="Q780">
        <f t="shared" si="220"/>
        <v>0</v>
      </c>
      <c r="R780">
        <f t="shared" si="221"/>
        <v>1</v>
      </c>
      <c r="S780">
        <f t="shared" si="222"/>
        <v>0</v>
      </c>
      <c r="T780">
        <f t="shared" si="223"/>
        <v>0</v>
      </c>
      <c r="U780">
        <f t="shared" si="224"/>
        <v>1</v>
      </c>
      <c r="V780" s="2">
        <f t="shared" si="225"/>
        <v>0.1408413802583717</v>
      </c>
      <c r="W780" s="2">
        <f t="shared" si="226"/>
        <v>0.24698875519018015</v>
      </c>
      <c r="X780">
        <f t="shared" si="227"/>
        <v>6.8463663962074664E-2</v>
      </c>
      <c r="Y780">
        <v>0</v>
      </c>
      <c r="Z780" s="2">
        <f t="shared" si="228"/>
        <v>-1.939761939577302</v>
      </c>
      <c r="AA780" s="2">
        <f t="shared" si="229"/>
        <v>0.14373816407310361</v>
      </c>
      <c r="AB780" s="2">
        <f t="shared" si="230"/>
        <v>0.12567401227674377</v>
      </c>
      <c r="AC780" s="1">
        <f t="shared" si="233"/>
        <v>0.8743259877232562</v>
      </c>
      <c r="AD780">
        <f t="shared" si="231"/>
        <v>-0.13430198920266467</v>
      </c>
      <c r="AE780">
        <f t="shared" si="232"/>
        <v>1</v>
      </c>
    </row>
    <row r="781" spans="1:31" hidden="1" x14ac:dyDescent="0.25">
      <c r="A781" t="s">
        <v>7</v>
      </c>
      <c r="B781">
        <v>63</v>
      </c>
      <c r="C781" t="s">
        <v>3</v>
      </c>
      <c r="D781" t="s">
        <v>8</v>
      </c>
      <c r="E781" t="s">
        <v>1</v>
      </c>
      <c r="F781" t="s">
        <v>2</v>
      </c>
      <c r="G781">
        <v>105.95</v>
      </c>
      <c r="H781">
        <v>23.5</v>
      </c>
      <c r="K781">
        <v>1</v>
      </c>
      <c r="L781">
        <v>0</v>
      </c>
      <c r="M781">
        <f t="shared" si="216"/>
        <v>1</v>
      </c>
      <c r="N781">
        <f t="shared" si="217"/>
        <v>1</v>
      </c>
      <c r="O781">
        <f t="shared" si="218"/>
        <v>0</v>
      </c>
      <c r="P781">
        <f t="shared" si="219"/>
        <v>0</v>
      </c>
      <c r="Q781">
        <f t="shared" si="220"/>
        <v>0</v>
      </c>
      <c r="R781">
        <f t="shared" si="221"/>
        <v>1</v>
      </c>
      <c r="S781">
        <f t="shared" si="222"/>
        <v>0</v>
      </c>
      <c r="T781">
        <f t="shared" si="223"/>
        <v>1</v>
      </c>
      <c r="U781">
        <f t="shared" si="224"/>
        <v>0</v>
      </c>
      <c r="V781" s="2">
        <f t="shared" si="225"/>
        <v>0.40398872258386564</v>
      </c>
      <c r="W781" s="2">
        <f t="shared" si="226"/>
        <v>0.17189697627975029</v>
      </c>
      <c r="X781">
        <f t="shared" si="227"/>
        <v>0.60538449330501332</v>
      </c>
      <c r="Y781">
        <v>0</v>
      </c>
      <c r="Z781" s="2">
        <f t="shared" si="228"/>
        <v>2.6566440471516333</v>
      </c>
      <c r="AA781" s="2">
        <f t="shared" si="229"/>
        <v>14.248391841976588</v>
      </c>
      <c r="AB781" s="2">
        <f t="shared" si="230"/>
        <v>0.9344193138290724</v>
      </c>
      <c r="AC781" s="1">
        <f t="shared" si="233"/>
        <v>6.5580686170927605E-2</v>
      </c>
      <c r="AD781">
        <f t="shared" si="231"/>
        <v>-2.7244740445077227</v>
      </c>
      <c r="AE781">
        <f t="shared" si="232"/>
        <v>0</v>
      </c>
    </row>
    <row r="782" spans="1:31" hidden="1" x14ac:dyDescent="0.25">
      <c r="A782" t="s">
        <v>7</v>
      </c>
      <c r="B782">
        <v>46</v>
      </c>
      <c r="C782" t="s">
        <v>5</v>
      </c>
      <c r="D782" t="s">
        <v>8</v>
      </c>
      <c r="E782" t="s">
        <v>1</v>
      </c>
      <c r="F782" t="s">
        <v>2</v>
      </c>
      <c r="G782">
        <v>188.11</v>
      </c>
      <c r="H782">
        <v>50.2</v>
      </c>
      <c r="K782">
        <v>0</v>
      </c>
      <c r="L782">
        <v>0</v>
      </c>
      <c r="M782">
        <f t="shared" si="216"/>
        <v>1</v>
      </c>
      <c r="N782">
        <f t="shared" si="217"/>
        <v>1</v>
      </c>
      <c r="O782">
        <f t="shared" si="218"/>
        <v>0</v>
      </c>
      <c r="P782">
        <f t="shared" si="219"/>
        <v>0</v>
      </c>
      <c r="Q782">
        <f t="shared" si="220"/>
        <v>0</v>
      </c>
      <c r="R782">
        <f t="shared" si="221"/>
        <v>0</v>
      </c>
      <c r="S782">
        <f t="shared" si="222"/>
        <v>0</v>
      </c>
      <c r="T782">
        <f t="shared" si="223"/>
        <v>1</v>
      </c>
      <c r="U782">
        <f t="shared" si="224"/>
        <v>0</v>
      </c>
      <c r="V782" s="2">
        <f t="shared" si="225"/>
        <v>0.8927878302992599</v>
      </c>
      <c r="W782" s="2">
        <f t="shared" si="226"/>
        <v>0.99697371797214707</v>
      </c>
      <c r="X782">
        <f t="shared" si="227"/>
        <v>0.26219386503054554</v>
      </c>
      <c r="Y782">
        <v>0</v>
      </c>
      <c r="Z782" s="2">
        <f t="shared" si="228"/>
        <v>-1.939761939577302</v>
      </c>
      <c r="AA782" s="2">
        <f t="shared" si="229"/>
        <v>0.14373816407310361</v>
      </c>
      <c r="AB782" s="2">
        <f t="shared" si="230"/>
        <v>0.12567401227674377</v>
      </c>
      <c r="AC782" s="1">
        <f t="shared" si="233"/>
        <v>0.8743259877232562</v>
      </c>
      <c r="AD782">
        <f t="shared" si="231"/>
        <v>-0.13430198920266467</v>
      </c>
      <c r="AE782">
        <f t="shared" si="232"/>
        <v>1</v>
      </c>
    </row>
    <row r="783" spans="1:31" hidden="1" x14ac:dyDescent="0.25">
      <c r="A783" t="s">
        <v>7</v>
      </c>
      <c r="B783">
        <v>53</v>
      </c>
      <c r="C783" t="s">
        <v>3</v>
      </c>
      <c r="D783" t="s">
        <v>4</v>
      </c>
      <c r="E783" t="s">
        <v>1</v>
      </c>
      <c r="F783" t="s">
        <v>9</v>
      </c>
      <c r="G783">
        <v>71.150000000000006</v>
      </c>
      <c r="H783">
        <v>26.1</v>
      </c>
      <c r="K783">
        <v>0</v>
      </c>
      <c r="L783">
        <v>0</v>
      </c>
      <c r="M783">
        <f t="shared" si="216"/>
        <v>1</v>
      </c>
      <c r="N783">
        <f t="shared" si="217"/>
        <v>0</v>
      </c>
      <c r="O783">
        <f t="shared" si="218"/>
        <v>1</v>
      </c>
      <c r="P783">
        <f t="shared" si="219"/>
        <v>0</v>
      </c>
      <c r="Q783">
        <f t="shared" si="220"/>
        <v>0</v>
      </c>
      <c r="R783">
        <f t="shared" si="221"/>
        <v>1</v>
      </c>
      <c r="S783">
        <f t="shared" si="222"/>
        <v>1</v>
      </c>
      <c r="T783">
        <f t="shared" si="223"/>
        <v>0</v>
      </c>
      <c r="U783">
        <f t="shared" si="224"/>
        <v>0</v>
      </c>
      <c r="V783" s="2">
        <f t="shared" si="225"/>
        <v>0.19165108776558659</v>
      </c>
      <c r="W783" s="2">
        <f t="shared" si="226"/>
        <v>0.27853054677388184</v>
      </c>
      <c r="X783">
        <f t="shared" si="227"/>
        <v>0.39573586931696314</v>
      </c>
      <c r="Y783">
        <v>0</v>
      </c>
      <c r="Z783" s="2">
        <f t="shared" si="228"/>
        <v>5.4980144470236079</v>
      </c>
      <c r="AA783" s="2">
        <f t="shared" si="229"/>
        <v>244.20656548999563</v>
      </c>
      <c r="AB783" s="2">
        <f t="shared" si="230"/>
        <v>0.9959218057721998</v>
      </c>
      <c r="AC783" s="1">
        <f t="shared" si="233"/>
        <v>4.0781942278002026E-3</v>
      </c>
      <c r="AD783">
        <f t="shared" si="231"/>
        <v>-5.5021009797639122</v>
      </c>
      <c r="AE783">
        <f t="shared" si="232"/>
        <v>0</v>
      </c>
    </row>
    <row r="784" spans="1:31" hidden="1" x14ac:dyDescent="0.25">
      <c r="A784" t="s">
        <v>0</v>
      </c>
      <c r="B784">
        <v>15</v>
      </c>
      <c r="C784" t="s">
        <v>5</v>
      </c>
      <c r="D784" t="s">
        <v>6</v>
      </c>
      <c r="E784" t="s">
        <v>10</v>
      </c>
      <c r="F784" t="s">
        <v>12</v>
      </c>
      <c r="G784">
        <v>205.5</v>
      </c>
      <c r="H784">
        <v>24.2</v>
      </c>
      <c r="K784">
        <v>0</v>
      </c>
      <c r="L784">
        <v>0</v>
      </c>
      <c r="M784">
        <f t="shared" si="216"/>
        <v>0</v>
      </c>
      <c r="N784">
        <f t="shared" si="217"/>
        <v>0</v>
      </c>
      <c r="O784">
        <f t="shared" si="218"/>
        <v>0</v>
      </c>
      <c r="P784">
        <f t="shared" si="219"/>
        <v>0</v>
      </c>
      <c r="Q784">
        <f t="shared" si="220"/>
        <v>1</v>
      </c>
      <c r="R784">
        <f t="shared" si="221"/>
        <v>0</v>
      </c>
      <c r="S784">
        <f t="shared" si="222"/>
        <v>0</v>
      </c>
      <c r="T784">
        <f t="shared" si="223"/>
        <v>0</v>
      </c>
      <c r="U784">
        <f t="shared" si="224"/>
        <v>1</v>
      </c>
      <c r="V784" s="2">
        <f t="shared" si="225"/>
        <v>0.94011105344578583</v>
      </c>
      <c r="W784" s="2">
        <f t="shared" si="226"/>
        <v>0.197687119629856</v>
      </c>
      <c r="X784">
        <f t="shared" si="227"/>
        <v>1.1159485680080104E-2</v>
      </c>
      <c r="Y784">
        <v>0</v>
      </c>
      <c r="Z784" s="2">
        <f t="shared" si="228"/>
        <v>-4.3776583045064745</v>
      </c>
      <c r="AA784" s="2">
        <f t="shared" si="229"/>
        <v>1.2554723565372362E-2</v>
      </c>
      <c r="AB784" s="2">
        <f t="shared" si="230"/>
        <v>1.2399056834345808E-2</v>
      </c>
      <c r="AC784" s="1">
        <f t="shared" si="233"/>
        <v>0.98760094316565417</v>
      </c>
      <c r="AD784">
        <f t="shared" si="231"/>
        <v>-1.2476566503818363E-2</v>
      </c>
      <c r="AE784">
        <f t="shared" si="232"/>
        <v>1</v>
      </c>
    </row>
    <row r="785" spans="1:31" hidden="1" x14ac:dyDescent="0.25">
      <c r="A785" t="s">
        <v>7</v>
      </c>
      <c r="B785">
        <v>59</v>
      </c>
      <c r="C785" t="s">
        <v>3</v>
      </c>
      <c r="D785" t="s">
        <v>6</v>
      </c>
      <c r="E785" t="s">
        <v>1</v>
      </c>
      <c r="F785" t="s">
        <v>2</v>
      </c>
      <c r="G785">
        <v>204.86</v>
      </c>
      <c r="H785">
        <v>30.8</v>
      </c>
      <c r="K785">
        <v>1</v>
      </c>
      <c r="L785">
        <v>0</v>
      </c>
      <c r="M785">
        <f t="shared" si="216"/>
        <v>1</v>
      </c>
      <c r="N785">
        <f t="shared" si="217"/>
        <v>1</v>
      </c>
      <c r="O785">
        <f t="shared" si="218"/>
        <v>0</v>
      </c>
      <c r="P785">
        <f t="shared" si="219"/>
        <v>0</v>
      </c>
      <c r="Q785">
        <f t="shared" si="220"/>
        <v>0</v>
      </c>
      <c r="R785">
        <f t="shared" si="221"/>
        <v>1</v>
      </c>
      <c r="S785">
        <f t="shared" si="222"/>
        <v>0</v>
      </c>
      <c r="T785">
        <f t="shared" si="223"/>
        <v>0</v>
      </c>
      <c r="U785">
        <f t="shared" si="224"/>
        <v>1</v>
      </c>
      <c r="V785" s="2">
        <f t="shared" si="225"/>
        <v>0.93872309729938297</v>
      </c>
      <c r="W785" s="2">
        <f t="shared" si="226"/>
        <v>0.52496648109418786</v>
      </c>
      <c r="X785">
        <f t="shared" si="227"/>
        <v>0.52178163014339485</v>
      </c>
      <c r="Y785">
        <v>0</v>
      </c>
      <c r="Z785" s="2">
        <f t="shared" si="228"/>
        <v>2.6566440471516333</v>
      </c>
      <c r="AA785" s="2">
        <f t="shared" si="229"/>
        <v>14.248391841976588</v>
      </c>
      <c r="AB785" s="2">
        <f t="shared" si="230"/>
        <v>0.9344193138290724</v>
      </c>
      <c r="AC785" s="1">
        <f t="shared" si="233"/>
        <v>6.5580686170927605E-2</v>
      </c>
      <c r="AD785">
        <f t="shared" si="231"/>
        <v>-2.7244740445077227</v>
      </c>
      <c r="AE785">
        <f t="shared" si="232"/>
        <v>0</v>
      </c>
    </row>
    <row r="786" spans="1:31" hidden="1" x14ac:dyDescent="0.25">
      <c r="A786" t="s">
        <v>7</v>
      </c>
      <c r="B786">
        <v>24</v>
      </c>
      <c r="C786" t="s">
        <v>5</v>
      </c>
      <c r="D786" t="s">
        <v>6</v>
      </c>
      <c r="E786" t="s">
        <v>10</v>
      </c>
      <c r="F786" t="s">
        <v>9</v>
      </c>
      <c r="G786">
        <v>115.03</v>
      </c>
      <c r="H786">
        <v>23.4</v>
      </c>
      <c r="K786">
        <v>0</v>
      </c>
      <c r="L786">
        <v>0</v>
      </c>
      <c r="M786">
        <f t="shared" si="216"/>
        <v>0</v>
      </c>
      <c r="N786">
        <f t="shared" si="217"/>
        <v>0</v>
      </c>
      <c r="O786">
        <f t="shared" si="218"/>
        <v>1</v>
      </c>
      <c r="P786">
        <f t="shared" si="219"/>
        <v>0</v>
      </c>
      <c r="Q786">
        <f t="shared" si="220"/>
        <v>0</v>
      </c>
      <c r="R786">
        <f t="shared" si="221"/>
        <v>0</v>
      </c>
      <c r="S786">
        <f t="shared" si="222"/>
        <v>0</v>
      </c>
      <c r="T786">
        <f t="shared" si="223"/>
        <v>0</v>
      </c>
      <c r="U786">
        <f t="shared" si="224"/>
        <v>1</v>
      </c>
      <c r="V786" s="2">
        <f t="shared" si="225"/>
        <v>0.46852746099454962</v>
      </c>
      <c r="W786" s="2">
        <f t="shared" si="226"/>
        <v>0.16839633276033464</v>
      </c>
      <c r="X786">
        <f t="shared" si="227"/>
        <v>3.5431305920433462E-2</v>
      </c>
      <c r="Y786">
        <v>0</v>
      </c>
      <c r="Z786" s="2">
        <f t="shared" si="228"/>
        <v>2.6795768244460687</v>
      </c>
      <c r="AA786" s="2">
        <f t="shared" si="229"/>
        <v>14.578922546693356</v>
      </c>
      <c r="AB786" s="2">
        <f t="shared" si="230"/>
        <v>0.93581070853887449</v>
      </c>
      <c r="AC786" s="1">
        <f t="shared" si="233"/>
        <v>6.4189291461125508E-2</v>
      </c>
      <c r="AD786">
        <f t="shared" si="231"/>
        <v>-2.745918881869776</v>
      </c>
      <c r="AE786">
        <f t="shared" si="232"/>
        <v>0</v>
      </c>
    </row>
    <row r="787" spans="1:31" hidden="1" x14ac:dyDescent="0.25">
      <c r="A787" t="s">
        <v>0</v>
      </c>
      <c r="B787">
        <v>53</v>
      </c>
      <c r="C787" t="s">
        <v>5</v>
      </c>
      <c r="D787" t="s">
        <v>6</v>
      </c>
      <c r="E787" t="s">
        <v>1</v>
      </c>
      <c r="F787" t="s">
        <v>2</v>
      </c>
      <c r="G787">
        <v>79.87</v>
      </c>
      <c r="H787">
        <v>30.9</v>
      </c>
      <c r="K787">
        <v>0</v>
      </c>
      <c r="L787">
        <v>0</v>
      </c>
      <c r="M787">
        <f t="shared" si="216"/>
        <v>1</v>
      </c>
      <c r="N787">
        <f t="shared" si="217"/>
        <v>1</v>
      </c>
      <c r="O787">
        <f t="shared" si="218"/>
        <v>0</v>
      </c>
      <c r="P787">
        <f t="shared" si="219"/>
        <v>0</v>
      </c>
      <c r="Q787">
        <f t="shared" si="220"/>
        <v>0</v>
      </c>
      <c r="R787">
        <f t="shared" si="221"/>
        <v>0</v>
      </c>
      <c r="S787">
        <f t="shared" si="222"/>
        <v>0</v>
      </c>
      <c r="T787">
        <f t="shared" si="223"/>
        <v>0</v>
      </c>
      <c r="U787">
        <f t="shared" si="224"/>
        <v>1</v>
      </c>
      <c r="V787" s="2">
        <f t="shared" si="225"/>
        <v>0.23753052047248771</v>
      </c>
      <c r="W787" s="2">
        <f t="shared" si="226"/>
        <v>0.53046900423147325</v>
      </c>
      <c r="X787">
        <f t="shared" si="227"/>
        <v>0.39573586931696314</v>
      </c>
      <c r="Y787">
        <v>0</v>
      </c>
      <c r="Z787" s="2">
        <f t="shared" si="228"/>
        <v>-1.939761939577302</v>
      </c>
      <c r="AA787" s="2">
        <f t="shared" si="229"/>
        <v>0.14373816407310361</v>
      </c>
      <c r="AB787" s="2">
        <f t="shared" si="230"/>
        <v>0.12567401227674377</v>
      </c>
      <c r="AC787" s="1">
        <f t="shared" si="233"/>
        <v>0.8743259877232562</v>
      </c>
      <c r="AD787">
        <f t="shared" si="231"/>
        <v>-0.13430198920266467</v>
      </c>
      <c r="AE787">
        <f t="shared" si="232"/>
        <v>1</v>
      </c>
    </row>
    <row r="788" spans="1:31" hidden="1" x14ac:dyDescent="0.25">
      <c r="A788" t="s">
        <v>7</v>
      </c>
      <c r="B788">
        <v>39</v>
      </c>
      <c r="C788" t="s">
        <v>5</v>
      </c>
      <c r="D788" t="s">
        <v>6</v>
      </c>
      <c r="E788" t="s">
        <v>1</v>
      </c>
      <c r="F788" t="s">
        <v>11</v>
      </c>
      <c r="G788">
        <v>97.89</v>
      </c>
      <c r="H788">
        <v>23.6</v>
      </c>
      <c r="K788">
        <v>0</v>
      </c>
      <c r="L788">
        <v>0</v>
      </c>
      <c r="M788">
        <f t="shared" si="216"/>
        <v>1</v>
      </c>
      <c r="N788">
        <f t="shared" si="217"/>
        <v>0</v>
      </c>
      <c r="O788">
        <f t="shared" si="218"/>
        <v>0</v>
      </c>
      <c r="P788">
        <f t="shared" si="219"/>
        <v>1</v>
      </c>
      <c r="Q788">
        <f t="shared" si="220"/>
        <v>0</v>
      </c>
      <c r="R788">
        <f t="shared" si="221"/>
        <v>0</v>
      </c>
      <c r="S788">
        <f t="shared" si="222"/>
        <v>0</v>
      </c>
      <c r="T788">
        <f t="shared" si="223"/>
        <v>0</v>
      </c>
      <c r="U788">
        <f t="shared" si="224"/>
        <v>1</v>
      </c>
      <c r="V788" s="2">
        <f t="shared" si="225"/>
        <v>0.34876010520399425</v>
      </c>
      <c r="W788" s="2">
        <f t="shared" si="226"/>
        <v>0.17544374113261502</v>
      </c>
      <c r="X788">
        <f t="shared" si="227"/>
        <v>0.15653696901982836</v>
      </c>
      <c r="Y788">
        <v>0</v>
      </c>
      <c r="Z788" s="2">
        <f t="shared" si="228"/>
        <v>-3.1182243778358698</v>
      </c>
      <c r="AA788" s="2">
        <f t="shared" si="229"/>
        <v>4.4235644517975327E-2</v>
      </c>
      <c r="AB788" s="2">
        <f t="shared" si="230"/>
        <v>4.2361745406990718E-2</v>
      </c>
      <c r="AC788" s="1">
        <f t="shared" si="233"/>
        <v>0.95763825459300933</v>
      </c>
      <c r="AD788">
        <f t="shared" si="231"/>
        <v>-4.3285177130891743E-2</v>
      </c>
      <c r="AE788">
        <f t="shared" si="232"/>
        <v>1</v>
      </c>
    </row>
    <row r="789" spans="1:31" hidden="1" x14ac:dyDescent="0.25">
      <c r="A789" t="s">
        <v>0</v>
      </c>
      <c r="B789">
        <v>23</v>
      </c>
      <c r="C789" t="s">
        <v>3</v>
      </c>
      <c r="D789" t="s">
        <v>6</v>
      </c>
      <c r="E789" t="s">
        <v>10</v>
      </c>
      <c r="F789" t="s">
        <v>13</v>
      </c>
      <c r="G789">
        <v>125.26</v>
      </c>
      <c r="H789">
        <v>18.7</v>
      </c>
      <c r="K789">
        <v>0</v>
      </c>
      <c r="L789">
        <v>0</v>
      </c>
      <c r="M789">
        <f t="shared" si="216"/>
        <v>0</v>
      </c>
      <c r="N789">
        <f t="shared" si="217"/>
        <v>0</v>
      </c>
      <c r="O789">
        <f t="shared" si="218"/>
        <v>0</v>
      </c>
      <c r="P789">
        <f t="shared" si="219"/>
        <v>0</v>
      </c>
      <c r="Q789">
        <f t="shared" si="220"/>
        <v>0</v>
      </c>
      <c r="R789">
        <f t="shared" si="221"/>
        <v>1</v>
      </c>
      <c r="S789">
        <f t="shared" si="222"/>
        <v>0</v>
      </c>
      <c r="T789">
        <f t="shared" si="223"/>
        <v>0</v>
      </c>
      <c r="U789">
        <f t="shared" si="224"/>
        <v>1</v>
      </c>
      <c r="V789" s="2">
        <f t="shared" si="225"/>
        <v>0.54215772702236964</v>
      </c>
      <c r="W789" s="2">
        <f t="shared" si="226"/>
        <v>5.3659998388512695E-2</v>
      </c>
      <c r="X789">
        <f t="shared" si="227"/>
        <v>3.1476180435417445E-2</v>
      </c>
      <c r="Y789">
        <v>0</v>
      </c>
      <c r="Z789" s="2">
        <f t="shared" si="228"/>
        <v>-0.93666289608681075</v>
      </c>
      <c r="AA789" s="2">
        <f t="shared" si="229"/>
        <v>0.391933578525054</v>
      </c>
      <c r="AB789" s="2">
        <f t="shared" si="230"/>
        <v>0.28157491461651629</v>
      </c>
      <c r="AC789" s="1">
        <f t="shared" si="233"/>
        <v>0.71842508538348371</v>
      </c>
      <c r="AD789">
        <f t="shared" si="231"/>
        <v>-0.33069384419692688</v>
      </c>
      <c r="AE789">
        <f t="shared" si="232"/>
        <v>0</v>
      </c>
    </row>
    <row r="790" spans="1:31" hidden="1" x14ac:dyDescent="0.25">
      <c r="A790" t="s">
        <v>0</v>
      </c>
      <c r="B790">
        <v>31</v>
      </c>
      <c r="C790" t="s">
        <v>5</v>
      </c>
      <c r="D790" t="s">
        <v>8</v>
      </c>
      <c r="E790" t="s">
        <v>1</v>
      </c>
      <c r="F790" t="s">
        <v>2</v>
      </c>
      <c r="G790">
        <v>114.32</v>
      </c>
      <c r="H790">
        <v>27.7</v>
      </c>
      <c r="K790">
        <v>0</v>
      </c>
      <c r="L790">
        <v>0</v>
      </c>
      <c r="M790">
        <f t="shared" si="216"/>
        <v>1</v>
      </c>
      <c r="N790">
        <f t="shared" si="217"/>
        <v>1</v>
      </c>
      <c r="O790">
        <f t="shared" si="218"/>
        <v>0</v>
      </c>
      <c r="P790">
        <f t="shared" si="219"/>
        <v>0</v>
      </c>
      <c r="Q790">
        <f t="shared" si="220"/>
        <v>0</v>
      </c>
      <c r="R790">
        <f t="shared" si="221"/>
        <v>0</v>
      </c>
      <c r="S790">
        <f t="shared" si="222"/>
        <v>0</v>
      </c>
      <c r="T790">
        <f t="shared" si="223"/>
        <v>1</v>
      </c>
      <c r="U790">
        <f t="shared" si="224"/>
        <v>0</v>
      </c>
      <c r="V790" s="2">
        <f t="shared" si="225"/>
        <v>0.46342816721511537</v>
      </c>
      <c r="W790" s="2">
        <f t="shared" si="226"/>
        <v>0.35718554156128945</v>
      </c>
      <c r="X790">
        <f t="shared" si="227"/>
        <v>7.5763249410463473E-2</v>
      </c>
      <c r="Y790">
        <v>0</v>
      </c>
      <c r="Z790" s="2">
        <f t="shared" si="228"/>
        <v>-1.939761939577302</v>
      </c>
      <c r="AA790" s="2">
        <f t="shared" si="229"/>
        <v>0.14373816407310361</v>
      </c>
      <c r="AB790" s="2">
        <f t="shared" si="230"/>
        <v>0.12567401227674377</v>
      </c>
      <c r="AC790" s="1">
        <f t="shared" si="233"/>
        <v>0.8743259877232562</v>
      </c>
      <c r="AD790">
        <f t="shared" si="231"/>
        <v>-0.13430198920266467</v>
      </c>
      <c r="AE790">
        <f t="shared" si="232"/>
        <v>1</v>
      </c>
    </row>
    <row r="791" spans="1:31" hidden="1" x14ac:dyDescent="0.25">
      <c r="A791" t="s">
        <v>0</v>
      </c>
      <c r="B791">
        <v>44</v>
      </c>
      <c r="C791" t="s">
        <v>3</v>
      </c>
      <c r="D791" t="s">
        <v>6</v>
      </c>
      <c r="E791" t="s">
        <v>1</v>
      </c>
      <c r="F791" t="s">
        <v>2</v>
      </c>
      <c r="G791">
        <v>83.51</v>
      </c>
      <c r="H791">
        <v>31.2</v>
      </c>
      <c r="K791">
        <v>0</v>
      </c>
      <c r="L791">
        <v>0</v>
      </c>
      <c r="M791">
        <f t="shared" si="216"/>
        <v>1</v>
      </c>
      <c r="N791">
        <f t="shared" si="217"/>
        <v>1</v>
      </c>
      <c r="O791">
        <f t="shared" si="218"/>
        <v>0</v>
      </c>
      <c r="P791">
        <f t="shared" si="219"/>
        <v>0</v>
      </c>
      <c r="Q791">
        <f t="shared" si="220"/>
        <v>0</v>
      </c>
      <c r="R791">
        <f t="shared" si="221"/>
        <v>1</v>
      </c>
      <c r="S791">
        <f t="shared" si="222"/>
        <v>0</v>
      </c>
      <c r="T791">
        <f t="shared" si="223"/>
        <v>0</v>
      </c>
      <c r="U791">
        <f t="shared" si="224"/>
        <v>1</v>
      </c>
      <c r="V791" s="2">
        <f t="shared" si="225"/>
        <v>0.25833128836415942</v>
      </c>
      <c r="W791" s="2">
        <f t="shared" si="226"/>
        <v>0.54693752578991384</v>
      </c>
      <c r="X791">
        <f t="shared" si="227"/>
        <v>0.22875951244865508</v>
      </c>
      <c r="Y791">
        <v>0</v>
      </c>
      <c r="Z791" s="2">
        <f t="shared" si="228"/>
        <v>-1.939761939577302</v>
      </c>
      <c r="AA791" s="2">
        <f t="shared" si="229"/>
        <v>0.14373816407310361</v>
      </c>
      <c r="AB791" s="2">
        <f t="shared" si="230"/>
        <v>0.12567401227674377</v>
      </c>
      <c r="AC791" s="1">
        <f t="shared" si="233"/>
        <v>0.8743259877232562</v>
      </c>
      <c r="AD791">
        <f t="shared" si="231"/>
        <v>-0.13430198920266467</v>
      </c>
      <c r="AE791">
        <f t="shared" si="232"/>
        <v>1</v>
      </c>
    </row>
    <row r="792" spans="1:31" hidden="1" x14ac:dyDescent="0.25">
      <c r="A792" t="s">
        <v>0</v>
      </c>
      <c r="B792">
        <v>40</v>
      </c>
      <c r="C792" t="s">
        <v>5</v>
      </c>
      <c r="D792" t="s">
        <v>8</v>
      </c>
      <c r="E792" t="s">
        <v>1</v>
      </c>
      <c r="F792" t="s">
        <v>2</v>
      </c>
      <c r="G792">
        <v>144.47999999999999</v>
      </c>
      <c r="H792">
        <v>29.8</v>
      </c>
      <c r="K792">
        <v>0</v>
      </c>
      <c r="L792">
        <v>0</v>
      </c>
      <c r="M792">
        <f t="shared" si="216"/>
        <v>1</v>
      </c>
      <c r="N792">
        <f t="shared" si="217"/>
        <v>1</v>
      </c>
      <c r="O792">
        <f t="shared" si="218"/>
        <v>0</v>
      </c>
      <c r="P792">
        <f t="shared" si="219"/>
        <v>0</v>
      </c>
      <c r="Q792">
        <f t="shared" si="220"/>
        <v>0</v>
      </c>
      <c r="R792">
        <f t="shared" si="221"/>
        <v>0</v>
      </c>
      <c r="S792">
        <f t="shared" si="222"/>
        <v>0</v>
      </c>
      <c r="T792">
        <f t="shared" si="223"/>
        <v>1</v>
      </c>
      <c r="U792">
        <f t="shared" si="224"/>
        <v>0</v>
      </c>
      <c r="V792" s="2">
        <f t="shared" si="225"/>
        <v>0.67478045894725547</v>
      </c>
      <c r="W792" s="2">
        <f t="shared" si="226"/>
        <v>0.46985269155632692</v>
      </c>
      <c r="X792">
        <f t="shared" si="227"/>
        <v>0.16963161322269571</v>
      </c>
      <c r="Y792">
        <v>0</v>
      </c>
      <c r="Z792" s="2">
        <f t="shared" si="228"/>
        <v>-1.939761939577302</v>
      </c>
      <c r="AA792" s="2">
        <f t="shared" si="229"/>
        <v>0.14373816407310361</v>
      </c>
      <c r="AB792" s="2">
        <f t="shared" si="230"/>
        <v>0.12567401227674377</v>
      </c>
      <c r="AC792" s="1">
        <f t="shared" si="233"/>
        <v>0.8743259877232562</v>
      </c>
      <c r="AD792">
        <f t="shared" si="231"/>
        <v>-0.13430198920266467</v>
      </c>
      <c r="AE792">
        <f t="shared" si="232"/>
        <v>1</v>
      </c>
    </row>
    <row r="793" spans="1:31" hidden="1" x14ac:dyDescent="0.25">
      <c r="A793" t="s">
        <v>0</v>
      </c>
      <c r="B793">
        <v>42</v>
      </c>
      <c r="C793" t="s">
        <v>3</v>
      </c>
      <c r="D793" t="s">
        <v>6</v>
      </c>
      <c r="E793" t="s">
        <v>1</v>
      </c>
      <c r="F793" t="s">
        <v>11</v>
      </c>
      <c r="G793">
        <v>93.79</v>
      </c>
      <c r="H793">
        <v>27.2</v>
      </c>
      <c r="K793">
        <v>0</v>
      </c>
      <c r="L793">
        <v>0</v>
      </c>
      <c r="M793">
        <f t="shared" si="216"/>
        <v>1</v>
      </c>
      <c r="N793">
        <f t="shared" si="217"/>
        <v>0</v>
      </c>
      <c r="O793">
        <f t="shared" si="218"/>
        <v>0</v>
      </c>
      <c r="P793">
        <f t="shared" si="219"/>
        <v>1</v>
      </c>
      <c r="Q793">
        <f t="shared" si="220"/>
        <v>0</v>
      </c>
      <c r="R793">
        <f t="shared" si="221"/>
        <v>1</v>
      </c>
      <c r="S793">
        <f t="shared" si="222"/>
        <v>0</v>
      </c>
      <c r="T793">
        <f t="shared" si="223"/>
        <v>0</v>
      </c>
      <c r="U793">
        <f t="shared" si="224"/>
        <v>1</v>
      </c>
      <c r="V793" s="2">
        <f t="shared" si="225"/>
        <v>0.32177110405964554</v>
      </c>
      <c r="W793" s="2">
        <f t="shared" si="226"/>
        <v>0.33173645614149117</v>
      </c>
      <c r="X793">
        <f t="shared" si="227"/>
        <v>0.1978627047057446</v>
      </c>
      <c r="Y793">
        <v>0</v>
      </c>
      <c r="Z793" s="2">
        <f t="shared" si="228"/>
        <v>-3.1182243778358698</v>
      </c>
      <c r="AA793" s="2">
        <f t="shared" si="229"/>
        <v>4.4235644517975327E-2</v>
      </c>
      <c r="AB793" s="2">
        <f t="shared" si="230"/>
        <v>4.2361745406990718E-2</v>
      </c>
      <c r="AC793" s="1">
        <f t="shared" si="233"/>
        <v>0.95763825459300933</v>
      </c>
      <c r="AD793">
        <f t="shared" si="231"/>
        <v>-4.3285177130891743E-2</v>
      </c>
      <c r="AE793">
        <f t="shared" si="232"/>
        <v>1</v>
      </c>
    </row>
    <row r="794" spans="1:31" hidden="1" x14ac:dyDescent="0.25">
      <c r="A794" t="s">
        <v>0</v>
      </c>
      <c r="B794">
        <v>82</v>
      </c>
      <c r="C794" t="s">
        <v>5</v>
      </c>
      <c r="D794" t="s">
        <v>8</v>
      </c>
      <c r="E794" t="s">
        <v>10</v>
      </c>
      <c r="F794" t="s">
        <v>9</v>
      </c>
      <c r="G794">
        <v>106.43</v>
      </c>
      <c r="H794">
        <v>27</v>
      </c>
      <c r="K794">
        <v>0</v>
      </c>
      <c r="L794">
        <v>0</v>
      </c>
      <c r="M794">
        <f t="shared" si="216"/>
        <v>0</v>
      </c>
      <c r="N794">
        <f t="shared" si="217"/>
        <v>0</v>
      </c>
      <c r="O794">
        <f t="shared" si="218"/>
        <v>1</v>
      </c>
      <c r="P794">
        <f t="shared" si="219"/>
        <v>0</v>
      </c>
      <c r="Q794">
        <f t="shared" si="220"/>
        <v>0</v>
      </c>
      <c r="R794">
        <f t="shared" si="221"/>
        <v>0</v>
      </c>
      <c r="S794">
        <f t="shared" si="222"/>
        <v>0</v>
      </c>
      <c r="T794">
        <f t="shared" si="223"/>
        <v>1</v>
      </c>
      <c r="U794">
        <f t="shared" si="224"/>
        <v>0</v>
      </c>
      <c r="V794" s="2">
        <f t="shared" si="225"/>
        <v>0.407351555372648</v>
      </c>
      <c r="W794" s="2">
        <f t="shared" si="226"/>
        <v>0.32176251163058744</v>
      </c>
      <c r="X794">
        <f t="shared" si="227"/>
        <v>0.89929715668439136</v>
      </c>
      <c r="Y794">
        <v>0</v>
      </c>
      <c r="Z794" s="2">
        <f t="shared" si="228"/>
        <v>2.6795768244460687</v>
      </c>
      <c r="AA794" s="2">
        <f t="shared" si="229"/>
        <v>14.578922546693356</v>
      </c>
      <c r="AB794" s="2">
        <f t="shared" si="230"/>
        <v>0.93581070853887449</v>
      </c>
      <c r="AC794" s="1">
        <f t="shared" si="233"/>
        <v>6.4189291461125508E-2</v>
      </c>
      <c r="AD794">
        <f t="shared" si="231"/>
        <v>-2.745918881869776</v>
      </c>
      <c r="AE794">
        <f t="shared" si="232"/>
        <v>0</v>
      </c>
    </row>
    <row r="795" spans="1:31" hidden="1" x14ac:dyDescent="0.25">
      <c r="A795" t="s">
        <v>7</v>
      </c>
      <c r="B795">
        <v>52</v>
      </c>
      <c r="C795" t="s">
        <v>5</v>
      </c>
      <c r="D795" t="s">
        <v>6</v>
      </c>
      <c r="E795" t="s">
        <v>10</v>
      </c>
      <c r="F795" t="s">
        <v>2</v>
      </c>
      <c r="G795">
        <v>88.04</v>
      </c>
      <c r="H795">
        <v>42.1</v>
      </c>
      <c r="K795">
        <v>0</v>
      </c>
      <c r="L795">
        <v>0</v>
      </c>
      <c r="M795">
        <f t="shared" si="216"/>
        <v>0</v>
      </c>
      <c r="N795">
        <f t="shared" si="217"/>
        <v>1</v>
      </c>
      <c r="O795">
        <f t="shared" si="218"/>
        <v>0</v>
      </c>
      <c r="P795">
        <f t="shared" si="219"/>
        <v>0</v>
      </c>
      <c r="Q795">
        <f t="shared" si="220"/>
        <v>0</v>
      </c>
      <c r="R795">
        <f t="shared" si="221"/>
        <v>0</v>
      </c>
      <c r="S795">
        <f t="shared" si="222"/>
        <v>0</v>
      </c>
      <c r="T795">
        <f t="shared" si="223"/>
        <v>0</v>
      </c>
      <c r="U795">
        <f t="shared" si="224"/>
        <v>1</v>
      </c>
      <c r="V795" s="2">
        <f t="shared" si="225"/>
        <v>0.28547697229953695</v>
      </c>
      <c r="W795" s="2">
        <f t="shared" si="226"/>
        <v>0.94791783972608701</v>
      </c>
      <c r="X795">
        <f t="shared" si="227"/>
        <v>0.3754052279889119</v>
      </c>
      <c r="Y795">
        <v>0</v>
      </c>
      <c r="Z795" s="2">
        <f t="shared" si="228"/>
        <v>-4.7581995621548421</v>
      </c>
      <c r="AA795" s="2">
        <f t="shared" si="229"/>
        <v>8.5810451361985392E-3</v>
      </c>
      <c r="AB795" s="2">
        <f t="shared" si="230"/>
        <v>8.5080372842419993E-3</v>
      </c>
      <c r="AC795" s="1">
        <f t="shared" si="233"/>
        <v>0.99149196271575801</v>
      </c>
      <c r="AD795">
        <f t="shared" si="231"/>
        <v>-8.5444372419717363E-3</v>
      </c>
      <c r="AE795">
        <f t="shared" si="232"/>
        <v>1</v>
      </c>
    </row>
    <row r="796" spans="1:31" hidden="1" x14ac:dyDescent="0.25">
      <c r="A796" t="s">
        <v>7</v>
      </c>
      <c r="B796">
        <v>73</v>
      </c>
      <c r="C796" t="s">
        <v>3</v>
      </c>
      <c r="D796" t="s">
        <v>6</v>
      </c>
      <c r="E796" t="s">
        <v>1</v>
      </c>
      <c r="F796" t="s">
        <v>11</v>
      </c>
      <c r="G796">
        <v>219.53</v>
      </c>
      <c r="H796">
        <v>40.9</v>
      </c>
      <c r="K796">
        <v>0</v>
      </c>
      <c r="L796">
        <v>0</v>
      </c>
      <c r="M796">
        <f t="shared" si="216"/>
        <v>1</v>
      </c>
      <c r="N796">
        <f t="shared" si="217"/>
        <v>0</v>
      </c>
      <c r="O796">
        <f t="shared" si="218"/>
        <v>0</v>
      </c>
      <c r="P796">
        <f t="shared" si="219"/>
        <v>1</v>
      </c>
      <c r="Q796">
        <f t="shared" si="220"/>
        <v>0</v>
      </c>
      <c r="R796">
        <f t="shared" si="221"/>
        <v>1</v>
      </c>
      <c r="S796">
        <f t="shared" si="222"/>
        <v>0</v>
      </c>
      <c r="T796">
        <f t="shared" si="223"/>
        <v>0</v>
      </c>
      <c r="U796">
        <f t="shared" si="224"/>
        <v>1</v>
      </c>
      <c r="V796" s="2">
        <f t="shared" si="225"/>
        <v>0.96479087663404339</v>
      </c>
      <c r="W796" s="2">
        <f t="shared" si="226"/>
        <v>0.92772796300646632</v>
      </c>
      <c r="X796">
        <f t="shared" si="227"/>
        <v>0.78786018647928835</v>
      </c>
      <c r="Y796">
        <v>0</v>
      </c>
      <c r="Z796" s="2">
        <f t="shared" si="228"/>
        <v>-3.1182243778358698</v>
      </c>
      <c r="AA796" s="2">
        <f t="shared" si="229"/>
        <v>4.4235644517975327E-2</v>
      </c>
      <c r="AB796" s="2">
        <f t="shared" si="230"/>
        <v>4.2361745406990718E-2</v>
      </c>
      <c r="AC796" s="1">
        <f t="shared" si="233"/>
        <v>0.95763825459300933</v>
      </c>
      <c r="AD796">
        <f t="shared" si="231"/>
        <v>-4.3285177130891743E-2</v>
      </c>
      <c r="AE796">
        <f t="shared" si="232"/>
        <v>1</v>
      </c>
    </row>
    <row r="797" spans="1:31" hidden="1" x14ac:dyDescent="0.25">
      <c r="A797" t="s">
        <v>7</v>
      </c>
      <c r="B797">
        <v>55</v>
      </c>
      <c r="C797" t="s">
        <v>5</v>
      </c>
      <c r="D797" t="s">
        <v>8</v>
      </c>
      <c r="E797" t="s">
        <v>1</v>
      </c>
      <c r="F797" t="s">
        <v>11</v>
      </c>
      <c r="G797">
        <v>75.56</v>
      </c>
      <c r="H797">
        <v>29.4</v>
      </c>
      <c r="K797">
        <v>0</v>
      </c>
      <c r="L797">
        <v>0</v>
      </c>
      <c r="M797">
        <f t="shared" si="216"/>
        <v>1</v>
      </c>
      <c r="N797">
        <f t="shared" si="217"/>
        <v>0</v>
      </c>
      <c r="O797">
        <f t="shared" si="218"/>
        <v>0</v>
      </c>
      <c r="P797">
        <f t="shared" si="219"/>
        <v>1</v>
      </c>
      <c r="Q797">
        <f t="shared" si="220"/>
        <v>0</v>
      </c>
      <c r="R797">
        <f t="shared" si="221"/>
        <v>0</v>
      </c>
      <c r="S797">
        <f t="shared" si="222"/>
        <v>0</v>
      </c>
      <c r="T797">
        <f t="shared" si="223"/>
        <v>1</v>
      </c>
      <c r="U797">
        <f t="shared" si="224"/>
        <v>0</v>
      </c>
      <c r="V797" s="2">
        <f t="shared" si="225"/>
        <v>0.2141380806684281</v>
      </c>
      <c r="W797" s="2">
        <f t="shared" si="226"/>
        <v>0.44790930351594266</v>
      </c>
      <c r="X797">
        <f t="shared" si="227"/>
        <v>0.43720550514140488</v>
      </c>
      <c r="Y797">
        <v>0</v>
      </c>
      <c r="Z797" s="2">
        <f t="shared" si="228"/>
        <v>-3.1182243778358698</v>
      </c>
      <c r="AA797" s="2">
        <f t="shared" si="229"/>
        <v>4.4235644517975327E-2</v>
      </c>
      <c r="AB797" s="2">
        <f t="shared" si="230"/>
        <v>4.2361745406990718E-2</v>
      </c>
      <c r="AC797" s="1">
        <f t="shared" si="233"/>
        <v>0.95763825459300933</v>
      </c>
      <c r="AD797">
        <f t="shared" si="231"/>
        <v>-4.3285177130891743E-2</v>
      </c>
      <c r="AE797">
        <f t="shared" si="232"/>
        <v>1</v>
      </c>
    </row>
    <row r="798" spans="1:31" hidden="1" x14ac:dyDescent="0.25">
      <c r="A798" t="s">
        <v>0</v>
      </c>
      <c r="B798">
        <v>50</v>
      </c>
      <c r="C798" t="s">
        <v>3</v>
      </c>
      <c r="D798" t="s">
        <v>4</v>
      </c>
      <c r="E798" t="s">
        <v>1</v>
      </c>
      <c r="F798" t="s">
        <v>2</v>
      </c>
      <c r="G798">
        <v>158.31</v>
      </c>
      <c r="H798">
        <v>32.799999999999997</v>
      </c>
      <c r="K798">
        <v>0</v>
      </c>
      <c r="L798">
        <v>0</v>
      </c>
      <c r="M798">
        <f t="shared" si="216"/>
        <v>1</v>
      </c>
      <c r="N798">
        <f t="shared" si="217"/>
        <v>1</v>
      </c>
      <c r="O798">
        <f t="shared" si="218"/>
        <v>0</v>
      </c>
      <c r="P798">
        <f t="shared" si="219"/>
        <v>0</v>
      </c>
      <c r="Q798">
        <f t="shared" si="220"/>
        <v>0</v>
      </c>
      <c r="R798">
        <f t="shared" si="221"/>
        <v>1</v>
      </c>
      <c r="S798">
        <f t="shared" si="222"/>
        <v>1</v>
      </c>
      <c r="T798">
        <f t="shared" si="223"/>
        <v>0</v>
      </c>
      <c r="U798">
        <f t="shared" si="224"/>
        <v>0</v>
      </c>
      <c r="V798" s="2">
        <f t="shared" si="225"/>
        <v>0.75898549403241755</v>
      </c>
      <c r="W798" s="2">
        <f t="shared" si="226"/>
        <v>0.63275091935752692</v>
      </c>
      <c r="X798">
        <f t="shared" si="227"/>
        <v>0.33581472283078839</v>
      </c>
      <c r="Y798">
        <v>0</v>
      </c>
      <c r="Z798" s="2">
        <f t="shared" si="228"/>
        <v>-1.939761939577302</v>
      </c>
      <c r="AA798" s="2">
        <f t="shared" si="229"/>
        <v>0.14373816407310361</v>
      </c>
      <c r="AB798" s="2">
        <f t="shared" si="230"/>
        <v>0.12567401227674377</v>
      </c>
      <c r="AC798" s="1">
        <f t="shared" si="233"/>
        <v>0.8743259877232562</v>
      </c>
      <c r="AD798">
        <f t="shared" si="231"/>
        <v>-0.13430198920266467</v>
      </c>
      <c r="AE798">
        <f t="shared" si="232"/>
        <v>1</v>
      </c>
    </row>
    <row r="799" spans="1:31" hidden="1" x14ac:dyDescent="0.25">
      <c r="A799" t="s">
        <v>0</v>
      </c>
      <c r="B799">
        <v>43</v>
      </c>
      <c r="C799" t="s">
        <v>3</v>
      </c>
      <c r="D799" t="s">
        <v>8</v>
      </c>
      <c r="E799" t="s">
        <v>1</v>
      </c>
      <c r="F799" t="s">
        <v>2</v>
      </c>
      <c r="G799">
        <v>111.43</v>
      </c>
      <c r="H799">
        <v>21.9</v>
      </c>
      <c r="K799">
        <v>0</v>
      </c>
      <c r="L799">
        <v>0</v>
      </c>
      <c r="M799">
        <f t="shared" si="216"/>
        <v>1</v>
      </c>
      <c r="N799">
        <f t="shared" si="217"/>
        <v>1</v>
      </c>
      <c r="O799">
        <f t="shared" si="218"/>
        <v>0</v>
      </c>
      <c r="P799">
        <f t="shared" si="219"/>
        <v>0</v>
      </c>
      <c r="Q799">
        <f t="shared" si="220"/>
        <v>0</v>
      </c>
      <c r="R799">
        <f t="shared" si="221"/>
        <v>1</v>
      </c>
      <c r="S799">
        <f t="shared" si="222"/>
        <v>0</v>
      </c>
      <c r="T799">
        <f t="shared" si="223"/>
        <v>1</v>
      </c>
      <c r="U799">
        <f t="shared" si="224"/>
        <v>0</v>
      </c>
      <c r="V799" s="2">
        <f t="shared" si="225"/>
        <v>0.44274257016145663</v>
      </c>
      <c r="W799" s="2">
        <f t="shared" si="226"/>
        <v>0.12142033853811246</v>
      </c>
      <c r="X799">
        <f t="shared" si="227"/>
        <v>0.21298426993194242</v>
      </c>
      <c r="Y799">
        <v>0</v>
      </c>
      <c r="Z799" s="2">
        <f t="shared" si="228"/>
        <v>-1.939761939577302</v>
      </c>
      <c r="AA799" s="2">
        <f t="shared" si="229"/>
        <v>0.14373816407310361</v>
      </c>
      <c r="AB799" s="2">
        <f t="shared" si="230"/>
        <v>0.12567401227674377</v>
      </c>
      <c r="AC799" s="1">
        <f t="shared" si="233"/>
        <v>0.8743259877232562</v>
      </c>
      <c r="AD799">
        <f t="shared" si="231"/>
        <v>-0.13430198920266467</v>
      </c>
      <c r="AE799">
        <f t="shared" si="232"/>
        <v>1</v>
      </c>
    </row>
    <row r="800" spans="1:31" hidden="1" x14ac:dyDescent="0.25">
      <c r="A800" t="s">
        <v>0</v>
      </c>
      <c r="B800">
        <v>33</v>
      </c>
      <c r="C800" t="s">
        <v>5</v>
      </c>
      <c r="D800" t="s">
        <v>6</v>
      </c>
      <c r="E800" t="s">
        <v>1</v>
      </c>
      <c r="F800" t="s">
        <v>2</v>
      </c>
      <c r="G800">
        <v>219.97</v>
      </c>
      <c r="H800">
        <v>39.6</v>
      </c>
      <c r="K800">
        <v>0</v>
      </c>
      <c r="L800">
        <v>0</v>
      </c>
      <c r="M800">
        <f t="shared" si="216"/>
        <v>1</v>
      </c>
      <c r="N800">
        <f t="shared" si="217"/>
        <v>1</v>
      </c>
      <c r="O800">
        <f t="shared" si="218"/>
        <v>0</v>
      </c>
      <c r="P800">
        <f t="shared" si="219"/>
        <v>0</v>
      </c>
      <c r="Q800">
        <f t="shared" si="220"/>
        <v>0</v>
      </c>
      <c r="R800">
        <f t="shared" si="221"/>
        <v>0</v>
      </c>
      <c r="S800">
        <f t="shared" si="222"/>
        <v>0</v>
      </c>
      <c r="T800">
        <f t="shared" si="223"/>
        <v>0</v>
      </c>
      <c r="U800">
        <f t="shared" si="224"/>
        <v>1</v>
      </c>
      <c r="V800" s="2">
        <f t="shared" si="225"/>
        <v>0.96540377773449992</v>
      </c>
      <c r="W800" s="2">
        <f t="shared" si="226"/>
        <v>0.89961041609222125</v>
      </c>
      <c r="X800">
        <f t="shared" si="227"/>
        <v>9.2119032046787952E-2</v>
      </c>
      <c r="Y800">
        <v>0</v>
      </c>
      <c r="Z800" s="2">
        <f t="shared" si="228"/>
        <v>-1.939761939577302</v>
      </c>
      <c r="AA800" s="2">
        <f t="shared" si="229"/>
        <v>0.14373816407310361</v>
      </c>
      <c r="AB800" s="2">
        <f t="shared" si="230"/>
        <v>0.12567401227674377</v>
      </c>
      <c r="AC800" s="1">
        <f t="shared" si="233"/>
        <v>0.8743259877232562</v>
      </c>
      <c r="AD800">
        <f t="shared" si="231"/>
        <v>-0.13430198920266467</v>
      </c>
      <c r="AE800">
        <f t="shared" si="232"/>
        <v>1</v>
      </c>
    </row>
    <row r="801" spans="1:31" hidden="1" x14ac:dyDescent="0.25">
      <c r="A801" t="s">
        <v>7</v>
      </c>
      <c r="B801">
        <v>80</v>
      </c>
      <c r="C801" t="s">
        <v>5</v>
      </c>
      <c r="D801" t="s">
        <v>6</v>
      </c>
      <c r="E801" t="s">
        <v>1</v>
      </c>
      <c r="F801" t="s">
        <v>2</v>
      </c>
      <c r="G801">
        <v>148.91</v>
      </c>
      <c r="H801">
        <v>28.3</v>
      </c>
      <c r="K801">
        <v>0</v>
      </c>
      <c r="L801">
        <v>0</v>
      </c>
      <c r="M801">
        <f t="shared" si="216"/>
        <v>1</v>
      </c>
      <c r="N801">
        <f t="shared" si="217"/>
        <v>1</v>
      </c>
      <c r="O801">
        <f t="shared" si="218"/>
        <v>0</v>
      </c>
      <c r="P801">
        <f t="shared" si="219"/>
        <v>0</v>
      </c>
      <c r="Q801">
        <f t="shared" si="220"/>
        <v>0</v>
      </c>
      <c r="R801">
        <f t="shared" si="221"/>
        <v>0</v>
      </c>
      <c r="S801">
        <f t="shared" si="222"/>
        <v>0</v>
      </c>
      <c r="T801">
        <f t="shared" si="223"/>
        <v>0</v>
      </c>
      <c r="U801">
        <f t="shared" si="224"/>
        <v>1</v>
      </c>
      <c r="V801" s="2">
        <f t="shared" si="225"/>
        <v>0.70305131884440797</v>
      </c>
      <c r="W801" s="2">
        <f t="shared" si="226"/>
        <v>0.38857527362084365</v>
      </c>
      <c r="X801">
        <f t="shared" si="227"/>
        <v>0.87924383586294119</v>
      </c>
      <c r="Y801">
        <v>0</v>
      </c>
      <c r="Z801" s="2">
        <f t="shared" si="228"/>
        <v>-1.939761939577302</v>
      </c>
      <c r="AA801" s="2">
        <f t="shared" si="229"/>
        <v>0.14373816407310361</v>
      </c>
      <c r="AB801" s="2">
        <f t="shared" si="230"/>
        <v>0.12567401227674377</v>
      </c>
      <c r="AC801" s="1">
        <f t="shared" si="233"/>
        <v>0.8743259877232562</v>
      </c>
      <c r="AD801">
        <f t="shared" si="231"/>
        <v>-0.13430198920266467</v>
      </c>
      <c r="AE801">
        <f t="shared" si="232"/>
        <v>1</v>
      </c>
    </row>
    <row r="802" spans="1:31" hidden="1" x14ac:dyDescent="0.25">
      <c r="A802" t="s">
        <v>7</v>
      </c>
      <c r="B802">
        <v>33</v>
      </c>
      <c r="C802" t="s">
        <v>3</v>
      </c>
      <c r="D802" t="s">
        <v>6</v>
      </c>
      <c r="E802" t="s">
        <v>1</v>
      </c>
      <c r="F802" t="s">
        <v>2</v>
      </c>
      <c r="G802">
        <v>69.400000000000006</v>
      </c>
      <c r="H802">
        <v>47.8</v>
      </c>
      <c r="K802">
        <v>0</v>
      </c>
      <c r="L802">
        <v>0</v>
      </c>
      <c r="M802">
        <f t="shared" si="216"/>
        <v>1</v>
      </c>
      <c r="N802">
        <f t="shared" si="217"/>
        <v>1</v>
      </c>
      <c r="O802">
        <f t="shared" si="218"/>
        <v>0</v>
      </c>
      <c r="P802">
        <f t="shared" si="219"/>
        <v>0</v>
      </c>
      <c r="Q802">
        <f t="shared" si="220"/>
        <v>0</v>
      </c>
      <c r="R802">
        <f t="shared" si="221"/>
        <v>1</v>
      </c>
      <c r="S802">
        <f t="shared" si="222"/>
        <v>0</v>
      </c>
      <c r="T802">
        <f t="shared" si="223"/>
        <v>0</v>
      </c>
      <c r="U802">
        <f t="shared" si="224"/>
        <v>1</v>
      </c>
      <c r="V802" s="2">
        <f t="shared" si="225"/>
        <v>0.18314399095162356</v>
      </c>
      <c r="W802" s="2">
        <f t="shared" si="226"/>
        <v>0.99209103126226739</v>
      </c>
      <c r="X802">
        <f t="shared" si="227"/>
        <v>9.2119032046787952E-2</v>
      </c>
      <c r="Y802">
        <v>0</v>
      </c>
      <c r="Z802" s="2">
        <f t="shared" si="228"/>
        <v>-1.939761939577302</v>
      </c>
      <c r="AA802" s="2">
        <f t="shared" si="229"/>
        <v>0.14373816407310361</v>
      </c>
      <c r="AB802" s="2">
        <f t="shared" si="230"/>
        <v>0.12567401227674377</v>
      </c>
      <c r="AC802" s="1">
        <f t="shared" si="233"/>
        <v>0.8743259877232562</v>
      </c>
      <c r="AD802">
        <f t="shared" si="231"/>
        <v>-0.13430198920266467</v>
      </c>
      <c r="AE802">
        <f t="shared" si="232"/>
        <v>1</v>
      </c>
    </row>
    <row r="803" spans="1:31" hidden="1" x14ac:dyDescent="0.25">
      <c r="A803" t="s">
        <v>0</v>
      </c>
      <c r="B803">
        <v>65</v>
      </c>
      <c r="C803" t="s">
        <v>3</v>
      </c>
      <c r="D803" t="s">
        <v>8</v>
      </c>
      <c r="E803" t="s">
        <v>1</v>
      </c>
      <c r="F803" t="s">
        <v>9</v>
      </c>
      <c r="G803">
        <v>58.37</v>
      </c>
      <c r="H803">
        <v>28</v>
      </c>
      <c r="K803">
        <v>0</v>
      </c>
      <c r="L803">
        <v>1</v>
      </c>
      <c r="M803">
        <f t="shared" si="216"/>
        <v>1</v>
      </c>
      <c r="N803">
        <f t="shared" si="217"/>
        <v>0</v>
      </c>
      <c r="O803">
        <f t="shared" si="218"/>
        <v>1</v>
      </c>
      <c r="P803">
        <f t="shared" si="219"/>
        <v>0</v>
      </c>
      <c r="Q803">
        <f t="shared" si="220"/>
        <v>0</v>
      </c>
      <c r="R803">
        <f t="shared" si="221"/>
        <v>1</v>
      </c>
      <c r="S803">
        <f t="shared" si="222"/>
        <v>0</v>
      </c>
      <c r="T803">
        <f t="shared" si="223"/>
        <v>1</v>
      </c>
      <c r="U803">
        <f t="shared" si="224"/>
        <v>0</v>
      </c>
      <c r="V803" s="2">
        <f t="shared" si="225"/>
        <v>0.13506863034216979</v>
      </c>
      <c r="W803" s="2">
        <f t="shared" si="226"/>
        <v>0.37277479455664353</v>
      </c>
      <c r="X803">
        <f t="shared" si="227"/>
        <v>0.64566807211862054</v>
      </c>
      <c r="Y803">
        <v>0</v>
      </c>
      <c r="Z803" s="2">
        <f t="shared" si="228"/>
        <v>10.19839713077576</v>
      </c>
      <c r="AA803" s="2">
        <f t="shared" si="229"/>
        <v>26860.098326542524</v>
      </c>
      <c r="AB803" s="2">
        <f t="shared" si="230"/>
        <v>0.99996277144039891</v>
      </c>
      <c r="AC803" s="1">
        <f t="shared" si="233"/>
        <v>3.7228559601087952E-5</v>
      </c>
      <c r="AD803">
        <f t="shared" si="231"/>
        <v>-10.198434360027989</v>
      </c>
      <c r="AE803">
        <f t="shared" si="232"/>
        <v>0</v>
      </c>
    </row>
    <row r="804" spans="1:31" hidden="1" x14ac:dyDescent="0.25">
      <c r="A804" t="s">
        <v>7</v>
      </c>
      <c r="B804">
        <v>40</v>
      </c>
      <c r="C804" t="s">
        <v>3</v>
      </c>
      <c r="D804" t="s">
        <v>6</v>
      </c>
      <c r="E804" t="s">
        <v>1</v>
      </c>
      <c r="F804" t="s">
        <v>2</v>
      </c>
      <c r="G804">
        <v>71.2</v>
      </c>
      <c r="H804">
        <v>27.1</v>
      </c>
      <c r="K804">
        <v>0</v>
      </c>
      <c r="L804">
        <v>0</v>
      </c>
      <c r="M804">
        <f t="shared" si="216"/>
        <v>1</v>
      </c>
      <c r="N804">
        <f t="shared" si="217"/>
        <v>1</v>
      </c>
      <c r="O804">
        <f t="shared" si="218"/>
        <v>0</v>
      </c>
      <c r="P804">
        <f t="shared" si="219"/>
        <v>0</v>
      </c>
      <c r="Q804">
        <f t="shared" si="220"/>
        <v>0</v>
      </c>
      <c r="R804">
        <f t="shared" si="221"/>
        <v>1</v>
      </c>
      <c r="S804">
        <f t="shared" si="222"/>
        <v>0</v>
      </c>
      <c r="T804">
        <f t="shared" si="223"/>
        <v>0</v>
      </c>
      <c r="U804">
        <f t="shared" si="224"/>
        <v>1</v>
      </c>
      <c r="V804" s="2">
        <f t="shared" si="225"/>
        <v>0.19189765117674071</v>
      </c>
      <c r="W804" s="2">
        <f t="shared" si="226"/>
        <v>0.32673400636357242</v>
      </c>
      <c r="X804">
        <f t="shared" si="227"/>
        <v>0.16963161322269571</v>
      </c>
      <c r="Y804">
        <v>0</v>
      </c>
      <c r="Z804" s="2">
        <f t="shared" si="228"/>
        <v>-1.939761939577302</v>
      </c>
      <c r="AA804" s="2">
        <f t="shared" si="229"/>
        <v>0.14373816407310361</v>
      </c>
      <c r="AB804" s="2">
        <f t="shared" si="230"/>
        <v>0.12567401227674377</v>
      </c>
      <c r="AC804" s="1">
        <f t="shared" si="233"/>
        <v>0.8743259877232562</v>
      </c>
      <c r="AD804">
        <f t="shared" si="231"/>
        <v>-0.13430198920266467</v>
      </c>
      <c r="AE804">
        <f t="shared" si="232"/>
        <v>1</v>
      </c>
    </row>
    <row r="805" spans="1:31" hidden="1" x14ac:dyDescent="0.25">
      <c r="A805" t="s">
        <v>0</v>
      </c>
      <c r="B805">
        <v>52</v>
      </c>
      <c r="C805" t="s">
        <v>5</v>
      </c>
      <c r="D805" t="s">
        <v>8</v>
      </c>
      <c r="E805" t="s">
        <v>10</v>
      </c>
      <c r="F805" t="s">
        <v>2</v>
      </c>
      <c r="G805">
        <v>101.5</v>
      </c>
      <c r="H805">
        <v>31.2</v>
      </c>
      <c r="K805">
        <v>0</v>
      </c>
      <c r="L805">
        <v>1</v>
      </c>
      <c r="M805">
        <f t="shared" si="216"/>
        <v>0</v>
      </c>
      <c r="N805">
        <f t="shared" si="217"/>
        <v>1</v>
      </c>
      <c r="O805">
        <f t="shared" si="218"/>
        <v>0</v>
      </c>
      <c r="P805">
        <f t="shared" si="219"/>
        <v>0</v>
      </c>
      <c r="Q805">
        <f t="shared" si="220"/>
        <v>0</v>
      </c>
      <c r="R805">
        <f t="shared" si="221"/>
        <v>0</v>
      </c>
      <c r="S805">
        <f t="shared" si="222"/>
        <v>0</v>
      </c>
      <c r="T805">
        <f t="shared" si="223"/>
        <v>1</v>
      </c>
      <c r="U805">
        <f t="shared" si="224"/>
        <v>0</v>
      </c>
      <c r="V805" s="2">
        <f t="shared" si="225"/>
        <v>0.37318027980802337</v>
      </c>
      <c r="W805" s="2">
        <f t="shared" si="226"/>
        <v>0.54693752578991384</v>
      </c>
      <c r="X805">
        <f t="shared" si="227"/>
        <v>0.3754052279889119</v>
      </c>
      <c r="Y805">
        <v>0</v>
      </c>
      <c r="Z805" s="2">
        <f t="shared" si="228"/>
        <v>-5.7816878402691452E-2</v>
      </c>
      <c r="AA805" s="2">
        <f t="shared" si="229"/>
        <v>0.94382276594539105</v>
      </c>
      <c r="AB805" s="2">
        <f t="shared" si="230"/>
        <v>0.48554980550727145</v>
      </c>
      <c r="AC805" s="1">
        <f t="shared" si="233"/>
        <v>0.51445019449272855</v>
      </c>
      <c r="AD805">
        <f t="shared" si="231"/>
        <v>-0.66465653210085274</v>
      </c>
      <c r="AE805">
        <f t="shared" si="232"/>
        <v>0</v>
      </c>
    </row>
    <row r="806" spans="1:31" hidden="1" x14ac:dyDescent="0.25">
      <c r="A806" t="s">
        <v>7</v>
      </c>
      <c r="B806">
        <v>66</v>
      </c>
      <c r="C806" t="s">
        <v>3</v>
      </c>
      <c r="D806" t="s">
        <v>6</v>
      </c>
      <c r="E806" t="s">
        <v>1</v>
      </c>
      <c r="F806" t="s">
        <v>11</v>
      </c>
      <c r="G806">
        <v>92.04</v>
      </c>
      <c r="H806">
        <v>23.1</v>
      </c>
      <c r="K806">
        <v>0</v>
      </c>
      <c r="L806">
        <v>0</v>
      </c>
      <c r="M806">
        <f t="shared" si="216"/>
        <v>1</v>
      </c>
      <c r="N806">
        <f t="shared" si="217"/>
        <v>0</v>
      </c>
      <c r="O806">
        <f t="shared" si="218"/>
        <v>0</v>
      </c>
      <c r="P806">
        <f t="shared" si="219"/>
        <v>1</v>
      </c>
      <c r="Q806">
        <f t="shared" si="220"/>
        <v>0</v>
      </c>
      <c r="R806">
        <f t="shared" si="221"/>
        <v>1</v>
      </c>
      <c r="S806">
        <f t="shared" si="222"/>
        <v>0</v>
      </c>
      <c r="T806">
        <f t="shared" si="223"/>
        <v>0</v>
      </c>
      <c r="U806">
        <f t="shared" si="224"/>
        <v>1</v>
      </c>
      <c r="V806" s="2">
        <f t="shared" si="225"/>
        <v>0.31052167429965305</v>
      </c>
      <c r="W806" s="2">
        <f t="shared" si="226"/>
        <v>0.15817164549156465</v>
      </c>
      <c r="X806">
        <f t="shared" si="227"/>
        <v>0.66524554660765944</v>
      </c>
      <c r="Y806">
        <v>0</v>
      </c>
      <c r="Z806" s="2">
        <f t="shared" si="228"/>
        <v>-3.1182243778358698</v>
      </c>
      <c r="AA806" s="2">
        <f t="shared" si="229"/>
        <v>4.4235644517975327E-2</v>
      </c>
      <c r="AB806" s="2">
        <f t="shared" si="230"/>
        <v>4.2361745406990718E-2</v>
      </c>
      <c r="AC806" s="1">
        <f t="shared" si="233"/>
        <v>0.95763825459300933</v>
      </c>
      <c r="AD806">
        <f t="shared" si="231"/>
        <v>-4.3285177130891743E-2</v>
      </c>
      <c r="AE806">
        <f t="shared" si="232"/>
        <v>1</v>
      </c>
    </row>
    <row r="807" spans="1:31" hidden="1" x14ac:dyDescent="0.25">
      <c r="A807" t="s">
        <v>7</v>
      </c>
      <c r="B807">
        <v>20</v>
      </c>
      <c r="C807" t="s">
        <v>5</v>
      </c>
      <c r="D807" t="s">
        <v>6</v>
      </c>
      <c r="E807" t="s">
        <v>10</v>
      </c>
      <c r="F807" t="s">
        <v>11</v>
      </c>
      <c r="G807">
        <v>73</v>
      </c>
      <c r="H807">
        <v>20.8</v>
      </c>
      <c r="K807">
        <v>0</v>
      </c>
      <c r="L807">
        <v>0</v>
      </c>
      <c r="M807">
        <f t="shared" si="216"/>
        <v>0</v>
      </c>
      <c r="N807">
        <f t="shared" si="217"/>
        <v>0</v>
      </c>
      <c r="O807">
        <f t="shared" si="218"/>
        <v>0</v>
      </c>
      <c r="P807">
        <f t="shared" si="219"/>
        <v>1</v>
      </c>
      <c r="Q807">
        <f t="shared" si="220"/>
        <v>0</v>
      </c>
      <c r="R807">
        <f t="shared" si="221"/>
        <v>0</v>
      </c>
      <c r="S807">
        <f t="shared" si="222"/>
        <v>0</v>
      </c>
      <c r="T807">
        <f t="shared" si="223"/>
        <v>0</v>
      </c>
      <c r="U807">
        <f t="shared" si="224"/>
        <v>1</v>
      </c>
      <c r="V807" s="2">
        <f t="shared" si="225"/>
        <v>0.20090278770576789</v>
      </c>
      <c r="W807" s="2">
        <f t="shared" si="226"/>
        <v>9.3416680492327361E-2</v>
      </c>
      <c r="X807">
        <f t="shared" si="227"/>
        <v>2.1741500107124563E-2</v>
      </c>
      <c r="Y807">
        <v>0</v>
      </c>
      <c r="Z807" s="2">
        <f t="shared" si="228"/>
        <v>-5.9366620004134099</v>
      </c>
      <c r="AA807" s="2">
        <f t="shared" si="229"/>
        <v>2.6408300445838837E-3</v>
      </c>
      <c r="AB807" s="2">
        <f t="shared" si="230"/>
        <v>2.6338744298558588E-3</v>
      </c>
      <c r="AC807" s="1">
        <f t="shared" si="233"/>
        <v>0.99736612557014415</v>
      </c>
      <c r="AD807">
        <f t="shared" si="231"/>
        <v>-2.6373491798231084E-3</v>
      </c>
      <c r="AE807">
        <f t="shared" si="232"/>
        <v>1</v>
      </c>
    </row>
    <row r="808" spans="1:31" hidden="1" x14ac:dyDescent="0.25">
      <c r="A808" t="s">
        <v>7</v>
      </c>
      <c r="B808">
        <v>51</v>
      </c>
      <c r="C808" t="s">
        <v>3</v>
      </c>
      <c r="D808" t="s">
        <v>8</v>
      </c>
      <c r="E808" t="s">
        <v>1</v>
      </c>
      <c r="F808" t="s">
        <v>9</v>
      </c>
      <c r="G808">
        <v>111.15</v>
      </c>
      <c r="H808">
        <v>34.1</v>
      </c>
      <c r="K808">
        <v>0</v>
      </c>
      <c r="L808">
        <v>0</v>
      </c>
      <c r="M808">
        <f t="shared" si="216"/>
        <v>1</v>
      </c>
      <c r="N808">
        <f t="shared" si="217"/>
        <v>0</v>
      </c>
      <c r="O808">
        <f t="shared" si="218"/>
        <v>1</v>
      </c>
      <c r="P808">
        <f t="shared" si="219"/>
        <v>0</v>
      </c>
      <c r="Q808">
        <f t="shared" si="220"/>
        <v>0</v>
      </c>
      <c r="R808">
        <f t="shared" si="221"/>
        <v>1</v>
      </c>
      <c r="S808">
        <f t="shared" si="222"/>
        <v>0</v>
      </c>
      <c r="T808">
        <f t="shared" si="223"/>
        <v>1</v>
      </c>
      <c r="U808">
        <f t="shared" si="224"/>
        <v>0</v>
      </c>
      <c r="V808" s="2">
        <f t="shared" si="225"/>
        <v>0.44074578282289145</v>
      </c>
      <c r="W808" s="2">
        <f t="shared" si="226"/>
        <v>0.69808116503321038</v>
      </c>
      <c r="X808">
        <f t="shared" si="227"/>
        <v>0.35541491887857946</v>
      </c>
      <c r="Y808">
        <v>0</v>
      </c>
      <c r="Z808" s="2">
        <f t="shared" si="228"/>
        <v>5.4980144470236079</v>
      </c>
      <c r="AA808" s="2">
        <f t="shared" si="229"/>
        <v>244.20656548999563</v>
      </c>
      <c r="AB808" s="2">
        <f t="shared" si="230"/>
        <v>0.9959218057721998</v>
      </c>
      <c r="AC808" s="1">
        <f t="shared" si="233"/>
        <v>4.0781942278002026E-3</v>
      </c>
      <c r="AD808">
        <f t="shared" si="231"/>
        <v>-5.5021009797639122</v>
      </c>
      <c r="AE808">
        <f t="shared" si="232"/>
        <v>0</v>
      </c>
    </row>
    <row r="809" spans="1:31" hidden="1" x14ac:dyDescent="0.25">
      <c r="A809" t="s">
        <v>7</v>
      </c>
      <c r="B809">
        <v>60</v>
      </c>
      <c r="C809" t="s">
        <v>5</v>
      </c>
      <c r="D809" t="s">
        <v>6</v>
      </c>
      <c r="E809" t="s">
        <v>1</v>
      </c>
      <c r="F809" t="s">
        <v>9</v>
      </c>
      <c r="G809">
        <v>58.65</v>
      </c>
      <c r="H809">
        <v>30.1</v>
      </c>
      <c r="K809">
        <v>0</v>
      </c>
      <c r="L809">
        <v>0</v>
      </c>
      <c r="M809">
        <f t="shared" si="216"/>
        <v>1</v>
      </c>
      <c r="N809">
        <f t="shared" si="217"/>
        <v>0</v>
      </c>
      <c r="O809">
        <f t="shared" si="218"/>
        <v>1</v>
      </c>
      <c r="P809">
        <f t="shared" si="219"/>
        <v>0</v>
      </c>
      <c r="Q809">
        <f t="shared" si="220"/>
        <v>0</v>
      </c>
      <c r="R809">
        <f t="shared" si="221"/>
        <v>0</v>
      </c>
      <c r="S809">
        <f t="shared" si="222"/>
        <v>0</v>
      </c>
      <c r="T809">
        <f t="shared" si="223"/>
        <v>0</v>
      </c>
      <c r="U809">
        <f t="shared" si="224"/>
        <v>1</v>
      </c>
      <c r="V809" s="2">
        <f t="shared" si="225"/>
        <v>0.13617053537675455</v>
      </c>
      <c r="W809" s="2">
        <f t="shared" si="226"/>
        <v>0.48637424914034094</v>
      </c>
      <c r="X809">
        <f t="shared" si="227"/>
        <v>0.5429214533552954</v>
      </c>
      <c r="Y809">
        <v>0</v>
      </c>
      <c r="Z809" s="2">
        <f t="shared" si="228"/>
        <v>5.4980144470236079</v>
      </c>
      <c r="AA809" s="2">
        <f t="shared" si="229"/>
        <v>244.20656548999563</v>
      </c>
      <c r="AB809" s="2">
        <f t="shared" si="230"/>
        <v>0.9959218057721998</v>
      </c>
      <c r="AC809" s="1">
        <f t="shared" si="233"/>
        <v>4.0781942278002026E-3</v>
      </c>
      <c r="AD809">
        <f t="shared" si="231"/>
        <v>-5.5021009797639122</v>
      </c>
      <c r="AE809">
        <f t="shared" si="232"/>
        <v>0</v>
      </c>
    </row>
    <row r="810" spans="1:31" hidden="1" x14ac:dyDescent="0.25">
      <c r="A810" t="s">
        <v>0</v>
      </c>
      <c r="B810">
        <v>59</v>
      </c>
      <c r="C810" t="s">
        <v>3</v>
      </c>
      <c r="D810" t="s">
        <v>6</v>
      </c>
      <c r="E810" t="s">
        <v>1</v>
      </c>
      <c r="F810" t="s">
        <v>2</v>
      </c>
      <c r="G810">
        <v>100.54</v>
      </c>
      <c r="H810">
        <v>35.799999999999997</v>
      </c>
      <c r="K810">
        <v>0</v>
      </c>
      <c r="L810">
        <v>0</v>
      </c>
      <c r="M810">
        <f t="shared" si="216"/>
        <v>1</v>
      </c>
      <c r="N810">
        <f t="shared" si="217"/>
        <v>1</v>
      </c>
      <c r="O810">
        <f t="shared" si="218"/>
        <v>0</v>
      </c>
      <c r="P810">
        <f t="shared" si="219"/>
        <v>0</v>
      </c>
      <c r="Q810">
        <f t="shared" si="220"/>
        <v>0</v>
      </c>
      <c r="R810">
        <f t="shared" si="221"/>
        <v>1</v>
      </c>
      <c r="S810">
        <f t="shared" si="222"/>
        <v>0</v>
      </c>
      <c r="T810">
        <f t="shared" si="223"/>
        <v>0</v>
      </c>
      <c r="U810">
        <f t="shared" si="224"/>
        <v>1</v>
      </c>
      <c r="V810" s="2">
        <f t="shared" si="225"/>
        <v>0.36663161443108916</v>
      </c>
      <c r="W810" s="2">
        <f t="shared" si="226"/>
        <v>0.77455628531160103</v>
      </c>
      <c r="X810">
        <f t="shared" si="227"/>
        <v>0.52178163014339485</v>
      </c>
      <c r="Y810">
        <v>0</v>
      </c>
      <c r="Z810" s="2">
        <f t="shared" si="228"/>
        <v>-1.939761939577302</v>
      </c>
      <c r="AA810" s="2">
        <f t="shared" si="229"/>
        <v>0.14373816407310361</v>
      </c>
      <c r="AB810" s="2">
        <f t="shared" si="230"/>
        <v>0.12567401227674377</v>
      </c>
      <c r="AC810" s="1">
        <f t="shared" si="233"/>
        <v>0.8743259877232562</v>
      </c>
      <c r="AD810">
        <f t="shared" si="231"/>
        <v>-0.13430198920266467</v>
      </c>
      <c r="AE810">
        <f t="shared" si="232"/>
        <v>1</v>
      </c>
    </row>
    <row r="811" spans="1:31" hidden="1" x14ac:dyDescent="0.25">
      <c r="A811" t="s">
        <v>0</v>
      </c>
      <c r="B811">
        <v>58</v>
      </c>
      <c r="C811" t="s">
        <v>5</v>
      </c>
      <c r="D811" t="s">
        <v>6</v>
      </c>
      <c r="E811" t="s">
        <v>1</v>
      </c>
      <c r="F811" t="s">
        <v>11</v>
      </c>
      <c r="G811">
        <v>111.73</v>
      </c>
      <c r="H811">
        <v>34.6</v>
      </c>
      <c r="K811">
        <v>0</v>
      </c>
      <c r="L811">
        <v>0</v>
      </c>
      <c r="M811">
        <f t="shared" si="216"/>
        <v>1</v>
      </c>
      <c r="N811">
        <f t="shared" si="217"/>
        <v>0</v>
      </c>
      <c r="O811">
        <f t="shared" si="218"/>
        <v>0</v>
      </c>
      <c r="P811">
        <f t="shared" si="219"/>
        <v>1</v>
      </c>
      <c r="Q811">
        <f t="shared" si="220"/>
        <v>0</v>
      </c>
      <c r="R811">
        <f t="shared" si="221"/>
        <v>0</v>
      </c>
      <c r="S811">
        <f t="shared" si="222"/>
        <v>0</v>
      </c>
      <c r="T811">
        <f t="shared" si="223"/>
        <v>0</v>
      </c>
      <c r="U811">
        <f t="shared" si="224"/>
        <v>1</v>
      </c>
      <c r="V811" s="2">
        <f t="shared" si="225"/>
        <v>0.44488359894236784</v>
      </c>
      <c r="W811" s="2">
        <f t="shared" si="226"/>
        <v>0.72174092306274895</v>
      </c>
      <c r="X811">
        <f t="shared" si="227"/>
        <v>0.50058033169101179</v>
      </c>
      <c r="Y811">
        <v>0</v>
      </c>
      <c r="Z811" s="2">
        <f t="shared" si="228"/>
        <v>-3.1182243778358698</v>
      </c>
      <c r="AA811" s="2">
        <f t="shared" si="229"/>
        <v>4.4235644517975327E-2</v>
      </c>
      <c r="AB811" s="2">
        <f t="shared" si="230"/>
        <v>4.2361745406990718E-2</v>
      </c>
      <c r="AC811" s="1">
        <f t="shared" si="233"/>
        <v>0.95763825459300933</v>
      </c>
      <c r="AD811">
        <f t="shared" si="231"/>
        <v>-4.3285177130891743E-2</v>
      </c>
      <c r="AE811">
        <f t="shared" si="232"/>
        <v>1</v>
      </c>
    </row>
    <row r="812" spans="1:31" hidden="1" x14ac:dyDescent="0.25">
      <c r="A812" t="s">
        <v>0</v>
      </c>
      <c r="B812">
        <v>57</v>
      </c>
      <c r="C812" t="s">
        <v>5</v>
      </c>
      <c r="D812" t="s">
        <v>6</v>
      </c>
      <c r="E812" t="s">
        <v>1</v>
      </c>
      <c r="F812" t="s">
        <v>2</v>
      </c>
      <c r="G812">
        <v>98.54</v>
      </c>
      <c r="H812">
        <v>30.2</v>
      </c>
      <c r="K812">
        <v>0</v>
      </c>
      <c r="L812">
        <v>0</v>
      </c>
      <c r="M812">
        <f t="shared" si="216"/>
        <v>1</v>
      </c>
      <c r="N812">
        <f t="shared" si="217"/>
        <v>1</v>
      </c>
      <c r="O812">
        <f t="shared" si="218"/>
        <v>0</v>
      </c>
      <c r="P812">
        <f t="shared" si="219"/>
        <v>0</v>
      </c>
      <c r="Q812">
        <f t="shared" si="220"/>
        <v>0</v>
      </c>
      <c r="R812">
        <f t="shared" si="221"/>
        <v>0</v>
      </c>
      <c r="S812">
        <f t="shared" si="222"/>
        <v>0</v>
      </c>
      <c r="T812">
        <f t="shared" si="223"/>
        <v>0</v>
      </c>
      <c r="U812">
        <f t="shared" si="224"/>
        <v>1</v>
      </c>
      <c r="V812" s="2">
        <f t="shared" si="225"/>
        <v>0.35311451774004959</v>
      </c>
      <c r="W812" s="2">
        <f t="shared" si="226"/>
        <v>0.49188804386284396</v>
      </c>
      <c r="X812">
        <f t="shared" si="227"/>
        <v>0.47937739371549898</v>
      </c>
      <c r="Y812">
        <v>0</v>
      </c>
      <c r="Z812" s="2">
        <f t="shared" si="228"/>
        <v>-1.939761939577302</v>
      </c>
      <c r="AA812" s="2">
        <f t="shared" si="229"/>
        <v>0.14373816407310361</v>
      </c>
      <c r="AB812" s="2">
        <f t="shared" si="230"/>
        <v>0.12567401227674377</v>
      </c>
      <c r="AC812" s="1">
        <f t="shared" si="233"/>
        <v>0.8743259877232562</v>
      </c>
      <c r="AD812">
        <f t="shared" si="231"/>
        <v>-0.13430198920266467</v>
      </c>
      <c r="AE812">
        <f t="shared" si="232"/>
        <v>1</v>
      </c>
    </row>
    <row r="813" spans="1:31" hidden="1" x14ac:dyDescent="0.25">
      <c r="A813" t="s">
        <v>7</v>
      </c>
      <c r="B813">
        <v>66</v>
      </c>
      <c r="C813" t="s">
        <v>3</v>
      </c>
      <c r="D813" t="s">
        <v>4</v>
      </c>
      <c r="E813" t="s">
        <v>1</v>
      </c>
      <c r="F813" t="s">
        <v>2</v>
      </c>
      <c r="G813">
        <v>94.62</v>
      </c>
      <c r="H813">
        <v>29.7</v>
      </c>
      <c r="K813">
        <v>0</v>
      </c>
      <c r="L813">
        <v>1</v>
      </c>
      <c r="M813">
        <f t="shared" si="216"/>
        <v>1</v>
      </c>
      <c r="N813">
        <f t="shared" si="217"/>
        <v>1</v>
      </c>
      <c r="O813">
        <f t="shared" si="218"/>
        <v>0</v>
      </c>
      <c r="P813">
        <f t="shared" si="219"/>
        <v>0</v>
      </c>
      <c r="Q813">
        <f t="shared" si="220"/>
        <v>0</v>
      </c>
      <c r="R813">
        <f t="shared" si="221"/>
        <v>1</v>
      </c>
      <c r="S813">
        <f t="shared" si="222"/>
        <v>1</v>
      </c>
      <c r="T813">
        <f t="shared" si="223"/>
        <v>0</v>
      </c>
      <c r="U813">
        <f t="shared" si="224"/>
        <v>0</v>
      </c>
      <c r="V813" s="2">
        <f t="shared" si="225"/>
        <v>0.32716506379582944</v>
      </c>
      <c r="W813" s="2">
        <f t="shared" si="226"/>
        <v>0.46435561266584569</v>
      </c>
      <c r="X813">
        <f t="shared" si="227"/>
        <v>0.66524554660765944</v>
      </c>
      <c r="Y813">
        <v>0</v>
      </c>
      <c r="Z813" s="2">
        <f t="shared" si="228"/>
        <v>2.7606207441748487</v>
      </c>
      <c r="AA813" s="2">
        <f t="shared" si="229"/>
        <v>15.809653653388059</v>
      </c>
      <c r="AB813" s="2">
        <f t="shared" si="230"/>
        <v>0.94051037453716679</v>
      </c>
      <c r="AC813" s="1">
        <f t="shared" si="233"/>
        <v>5.9489625462833207E-2</v>
      </c>
      <c r="AD813">
        <f t="shared" si="231"/>
        <v>-2.8219533436025581</v>
      </c>
      <c r="AE813">
        <f t="shared" si="232"/>
        <v>0</v>
      </c>
    </row>
    <row r="814" spans="1:31" hidden="1" x14ac:dyDescent="0.25">
      <c r="A814" t="s">
        <v>7</v>
      </c>
      <c r="B814">
        <v>56</v>
      </c>
      <c r="C814" t="s">
        <v>5</v>
      </c>
      <c r="D814" t="s">
        <v>6</v>
      </c>
      <c r="E814" t="s">
        <v>1</v>
      </c>
      <c r="F814" t="s">
        <v>2</v>
      </c>
      <c r="G814">
        <v>112.43</v>
      </c>
      <c r="H814">
        <v>54.6</v>
      </c>
      <c r="K814">
        <v>0</v>
      </c>
      <c r="L814">
        <v>0</v>
      </c>
      <c r="M814">
        <f t="shared" si="216"/>
        <v>1</v>
      </c>
      <c r="N814">
        <f t="shared" si="217"/>
        <v>1</v>
      </c>
      <c r="O814">
        <f t="shared" si="218"/>
        <v>0</v>
      </c>
      <c r="P814">
        <f t="shared" si="219"/>
        <v>0</v>
      </c>
      <c r="Q814">
        <f t="shared" si="220"/>
        <v>0</v>
      </c>
      <c r="R814">
        <f t="shared" si="221"/>
        <v>0</v>
      </c>
      <c r="S814">
        <f t="shared" si="222"/>
        <v>0</v>
      </c>
      <c r="T814">
        <f t="shared" si="223"/>
        <v>0</v>
      </c>
      <c r="U814">
        <f t="shared" si="224"/>
        <v>1</v>
      </c>
      <c r="V814" s="2">
        <f t="shared" si="225"/>
        <v>0.44988548369541159</v>
      </c>
      <c r="W814" s="2">
        <f t="shared" si="226"/>
        <v>0.99960069512080141</v>
      </c>
      <c r="X814">
        <f t="shared" si="227"/>
        <v>0.45823266581681643</v>
      </c>
      <c r="Y814">
        <v>0</v>
      </c>
      <c r="Z814" s="2">
        <f t="shared" si="228"/>
        <v>-1.939761939577302</v>
      </c>
      <c r="AA814" s="2">
        <f t="shared" si="229"/>
        <v>0.14373816407310361</v>
      </c>
      <c r="AB814" s="2">
        <f t="shared" si="230"/>
        <v>0.12567401227674377</v>
      </c>
      <c r="AC814" s="1">
        <f t="shared" si="233"/>
        <v>0.8743259877232562</v>
      </c>
      <c r="AD814">
        <f t="shared" si="231"/>
        <v>-0.13430198920266467</v>
      </c>
      <c r="AE814">
        <f t="shared" si="232"/>
        <v>1</v>
      </c>
    </row>
    <row r="815" spans="1:31" hidden="1" x14ac:dyDescent="0.25">
      <c r="A815" t="s">
        <v>0</v>
      </c>
      <c r="B815">
        <v>48</v>
      </c>
      <c r="C815" t="s">
        <v>3</v>
      </c>
      <c r="D815" t="s">
        <v>4</v>
      </c>
      <c r="E815" t="s">
        <v>1</v>
      </c>
      <c r="F815" t="s">
        <v>9</v>
      </c>
      <c r="G815">
        <v>99.67</v>
      </c>
      <c r="H815">
        <v>23.3</v>
      </c>
      <c r="K815">
        <v>0</v>
      </c>
      <c r="L815">
        <v>0</v>
      </c>
      <c r="M815">
        <f t="shared" si="216"/>
        <v>1</v>
      </c>
      <c r="N815">
        <f t="shared" si="217"/>
        <v>0</v>
      </c>
      <c r="O815">
        <f t="shared" si="218"/>
        <v>1</v>
      </c>
      <c r="P815">
        <f t="shared" si="219"/>
        <v>0</v>
      </c>
      <c r="Q815">
        <f t="shared" si="220"/>
        <v>0</v>
      </c>
      <c r="R815">
        <f t="shared" si="221"/>
        <v>1</v>
      </c>
      <c r="S815">
        <f t="shared" si="222"/>
        <v>1</v>
      </c>
      <c r="T815">
        <f t="shared" si="223"/>
        <v>0</v>
      </c>
      <c r="U815">
        <f t="shared" si="224"/>
        <v>0</v>
      </c>
      <c r="V815" s="2">
        <f t="shared" si="225"/>
        <v>0.3607301778070296</v>
      </c>
      <c r="W815" s="2">
        <f t="shared" si="226"/>
        <v>0.16494187125074061</v>
      </c>
      <c r="X815">
        <f t="shared" si="227"/>
        <v>0.29796770767937286</v>
      </c>
      <c r="Y815">
        <v>0</v>
      </c>
      <c r="Z815" s="2">
        <f t="shared" si="228"/>
        <v>5.4980144470236079</v>
      </c>
      <c r="AA815" s="2">
        <f t="shared" si="229"/>
        <v>244.20656548999563</v>
      </c>
      <c r="AB815" s="2">
        <f t="shared" si="230"/>
        <v>0.9959218057721998</v>
      </c>
      <c r="AC815" s="1">
        <f t="shared" si="233"/>
        <v>4.0781942278002026E-3</v>
      </c>
      <c r="AD815">
        <f t="shared" si="231"/>
        <v>-5.5021009797639122</v>
      </c>
      <c r="AE815">
        <f t="shared" si="232"/>
        <v>0</v>
      </c>
    </row>
    <row r="816" spans="1:31" hidden="1" x14ac:dyDescent="0.25">
      <c r="A816" t="s">
        <v>7</v>
      </c>
      <c r="B816">
        <v>27</v>
      </c>
      <c r="C816" t="s">
        <v>3</v>
      </c>
      <c r="D816" t="s">
        <v>6</v>
      </c>
      <c r="E816" t="s">
        <v>1</v>
      </c>
      <c r="F816" t="s">
        <v>2</v>
      </c>
      <c r="G816">
        <v>95.12</v>
      </c>
      <c r="H816">
        <v>27</v>
      </c>
      <c r="K816">
        <v>0</v>
      </c>
      <c r="L816">
        <v>0</v>
      </c>
      <c r="M816">
        <f t="shared" si="216"/>
        <v>1</v>
      </c>
      <c r="N816">
        <f t="shared" si="217"/>
        <v>1</v>
      </c>
      <c r="O816">
        <f t="shared" si="218"/>
        <v>0</v>
      </c>
      <c r="P816">
        <f t="shared" si="219"/>
        <v>0</v>
      </c>
      <c r="Q816">
        <f t="shared" si="220"/>
        <v>0</v>
      </c>
      <c r="R816">
        <f t="shared" si="221"/>
        <v>1</v>
      </c>
      <c r="S816">
        <f t="shared" si="222"/>
        <v>0</v>
      </c>
      <c r="T816">
        <f t="shared" si="223"/>
        <v>0</v>
      </c>
      <c r="U816">
        <f t="shared" si="224"/>
        <v>1</v>
      </c>
      <c r="V816" s="2">
        <f t="shared" si="225"/>
        <v>0.33043204002857385</v>
      </c>
      <c r="W816" s="2">
        <f t="shared" si="226"/>
        <v>0.32176251163058744</v>
      </c>
      <c r="X816">
        <f t="shared" si="227"/>
        <v>4.9795047239267143E-2</v>
      </c>
      <c r="Y816">
        <v>0</v>
      </c>
      <c r="Z816" s="2">
        <f t="shared" si="228"/>
        <v>-1.939761939577302</v>
      </c>
      <c r="AA816" s="2">
        <f t="shared" si="229"/>
        <v>0.14373816407310361</v>
      </c>
      <c r="AB816" s="2">
        <f t="shared" si="230"/>
        <v>0.12567401227674377</v>
      </c>
      <c r="AC816" s="1">
        <f t="shared" si="233"/>
        <v>0.8743259877232562</v>
      </c>
      <c r="AD816">
        <f t="shared" si="231"/>
        <v>-0.13430198920266467</v>
      </c>
      <c r="AE816">
        <f t="shared" si="232"/>
        <v>1</v>
      </c>
    </row>
    <row r="817" spans="1:31" hidden="1" x14ac:dyDescent="0.25">
      <c r="A817" t="s">
        <v>0</v>
      </c>
      <c r="B817">
        <v>15</v>
      </c>
      <c r="C817" t="s">
        <v>5</v>
      </c>
      <c r="D817" t="s">
        <v>6</v>
      </c>
      <c r="E817" t="s">
        <v>10</v>
      </c>
      <c r="F817" t="s">
        <v>12</v>
      </c>
      <c r="G817">
        <v>85.06</v>
      </c>
      <c r="H817">
        <v>21.6</v>
      </c>
      <c r="K817">
        <v>0</v>
      </c>
      <c r="L817">
        <v>0</v>
      </c>
      <c r="M817">
        <f t="shared" si="216"/>
        <v>0</v>
      </c>
      <c r="N817">
        <f t="shared" si="217"/>
        <v>0</v>
      </c>
      <c r="O817">
        <f t="shared" si="218"/>
        <v>0</v>
      </c>
      <c r="P817">
        <f t="shared" si="219"/>
        <v>0</v>
      </c>
      <c r="Q817">
        <f t="shared" si="220"/>
        <v>1</v>
      </c>
      <c r="R817">
        <f t="shared" si="221"/>
        <v>0</v>
      </c>
      <c r="S817">
        <f t="shared" si="222"/>
        <v>0</v>
      </c>
      <c r="T817">
        <f t="shared" si="223"/>
        <v>0</v>
      </c>
      <c r="U817">
        <f t="shared" si="224"/>
        <v>1</v>
      </c>
      <c r="V817" s="2">
        <f t="shared" si="225"/>
        <v>0.2674669707900168</v>
      </c>
      <c r="W817" s="2">
        <f t="shared" si="226"/>
        <v>0.11325561070242959</v>
      </c>
      <c r="X817">
        <f t="shared" si="227"/>
        <v>1.1159485680080104E-2</v>
      </c>
      <c r="Y817">
        <v>0</v>
      </c>
      <c r="Z817" s="2">
        <f t="shared" si="228"/>
        <v>-4.3776583045064745</v>
      </c>
      <c r="AA817" s="2">
        <f t="shared" si="229"/>
        <v>1.2554723565372362E-2</v>
      </c>
      <c r="AB817" s="2">
        <f t="shared" si="230"/>
        <v>1.2399056834345808E-2</v>
      </c>
      <c r="AC817" s="1">
        <f t="shared" si="233"/>
        <v>0.98760094316565417</v>
      </c>
      <c r="AD817">
        <f t="shared" si="231"/>
        <v>-1.2476566503818363E-2</v>
      </c>
      <c r="AE817">
        <f t="shared" si="232"/>
        <v>1</v>
      </c>
    </row>
    <row r="818" spans="1:31" hidden="1" x14ac:dyDescent="0.25">
      <c r="A818" t="s">
        <v>0</v>
      </c>
      <c r="B818">
        <v>61</v>
      </c>
      <c r="C818" t="s">
        <v>5</v>
      </c>
      <c r="D818" t="s">
        <v>4</v>
      </c>
      <c r="E818" t="s">
        <v>1</v>
      </c>
      <c r="F818" t="s">
        <v>2</v>
      </c>
      <c r="G818">
        <v>214.05</v>
      </c>
      <c r="H818">
        <v>29.4</v>
      </c>
      <c r="K818">
        <v>0</v>
      </c>
      <c r="L818">
        <v>0</v>
      </c>
      <c r="M818">
        <f t="shared" si="216"/>
        <v>1</v>
      </c>
      <c r="N818">
        <f t="shared" si="217"/>
        <v>1</v>
      </c>
      <c r="O818">
        <f t="shared" si="218"/>
        <v>0</v>
      </c>
      <c r="P818">
        <f t="shared" si="219"/>
        <v>0</v>
      </c>
      <c r="Q818">
        <f t="shared" si="220"/>
        <v>0</v>
      </c>
      <c r="R818">
        <f t="shared" si="221"/>
        <v>0</v>
      </c>
      <c r="S818">
        <f t="shared" si="222"/>
        <v>1</v>
      </c>
      <c r="T818">
        <f t="shared" si="223"/>
        <v>0</v>
      </c>
      <c r="U818">
        <f t="shared" si="224"/>
        <v>0</v>
      </c>
      <c r="V818" s="2">
        <f t="shared" si="225"/>
        <v>0.95638501771500817</v>
      </c>
      <c r="W818" s="2">
        <f t="shared" si="226"/>
        <v>0.44790930351594266</v>
      </c>
      <c r="X818">
        <f t="shared" si="227"/>
        <v>0.56394048563236088</v>
      </c>
      <c r="Y818">
        <v>0</v>
      </c>
      <c r="Z818" s="2">
        <f t="shared" si="228"/>
        <v>-1.939761939577302</v>
      </c>
      <c r="AA818" s="2">
        <f t="shared" si="229"/>
        <v>0.14373816407310361</v>
      </c>
      <c r="AB818" s="2">
        <f t="shared" si="230"/>
        <v>0.12567401227674377</v>
      </c>
      <c r="AC818" s="1">
        <f t="shared" si="233"/>
        <v>0.8743259877232562</v>
      </c>
      <c r="AD818">
        <f t="shared" si="231"/>
        <v>-0.13430198920266467</v>
      </c>
      <c r="AE818">
        <f t="shared" si="232"/>
        <v>1</v>
      </c>
    </row>
    <row r="819" spans="1:31" hidden="1" x14ac:dyDescent="0.25">
      <c r="A819" t="s">
        <v>7</v>
      </c>
      <c r="B819">
        <v>80</v>
      </c>
      <c r="C819" t="s">
        <v>3</v>
      </c>
      <c r="D819" t="s">
        <v>6</v>
      </c>
      <c r="E819" t="s">
        <v>1</v>
      </c>
      <c r="F819" t="s">
        <v>9</v>
      </c>
      <c r="G819">
        <v>79.09</v>
      </c>
      <c r="H819">
        <v>22.8</v>
      </c>
      <c r="K819">
        <v>0</v>
      </c>
      <c r="L819">
        <v>1</v>
      </c>
      <c r="M819">
        <f t="shared" si="216"/>
        <v>1</v>
      </c>
      <c r="N819">
        <f t="shared" si="217"/>
        <v>0</v>
      </c>
      <c r="O819">
        <f t="shared" si="218"/>
        <v>1</v>
      </c>
      <c r="P819">
        <f t="shared" si="219"/>
        <v>0</v>
      </c>
      <c r="Q819">
        <f t="shared" si="220"/>
        <v>0</v>
      </c>
      <c r="R819">
        <f t="shared" si="221"/>
        <v>1</v>
      </c>
      <c r="S819">
        <f t="shared" si="222"/>
        <v>0</v>
      </c>
      <c r="T819">
        <f t="shared" si="223"/>
        <v>0</v>
      </c>
      <c r="U819">
        <f t="shared" si="224"/>
        <v>1</v>
      </c>
      <c r="V819" s="2">
        <f t="shared" si="225"/>
        <v>0.23319591227150713</v>
      </c>
      <c r="W819" s="2">
        <f t="shared" si="226"/>
        <v>0.14836314639462284</v>
      </c>
      <c r="X819">
        <f t="shared" si="227"/>
        <v>0.87924383586294119</v>
      </c>
      <c r="Y819">
        <v>0</v>
      </c>
      <c r="Z819" s="2">
        <f t="shared" si="228"/>
        <v>10.19839713077576</v>
      </c>
      <c r="AA819" s="2">
        <f t="shared" si="229"/>
        <v>26860.098326542524</v>
      </c>
      <c r="AB819" s="2">
        <f t="shared" si="230"/>
        <v>0.99996277144039891</v>
      </c>
      <c r="AC819" s="1">
        <f t="shared" si="233"/>
        <v>3.7228559601087952E-5</v>
      </c>
      <c r="AD819">
        <f t="shared" si="231"/>
        <v>-10.198434360027989</v>
      </c>
      <c r="AE819">
        <f t="shared" si="232"/>
        <v>0</v>
      </c>
    </row>
    <row r="820" spans="1:31" hidden="1" x14ac:dyDescent="0.25">
      <c r="A820" t="s">
        <v>7</v>
      </c>
      <c r="B820">
        <v>43</v>
      </c>
      <c r="C820" t="s">
        <v>3</v>
      </c>
      <c r="D820" t="s">
        <v>6</v>
      </c>
      <c r="E820" t="s">
        <v>1</v>
      </c>
      <c r="F820" t="s">
        <v>9</v>
      </c>
      <c r="G820">
        <v>98.09</v>
      </c>
      <c r="H820">
        <v>17.3</v>
      </c>
      <c r="K820">
        <v>0</v>
      </c>
      <c r="L820">
        <v>0</v>
      </c>
      <c r="M820">
        <f t="shared" si="216"/>
        <v>1</v>
      </c>
      <c r="N820">
        <f t="shared" si="217"/>
        <v>0</v>
      </c>
      <c r="O820">
        <f t="shared" si="218"/>
        <v>1</v>
      </c>
      <c r="P820">
        <f t="shared" si="219"/>
        <v>0</v>
      </c>
      <c r="Q820">
        <f t="shared" si="220"/>
        <v>0</v>
      </c>
      <c r="R820">
        <f t="shared" si="221"/>
        <v>1</v>
      </c>
      <c r="S820">
        <f t="shared" si="222"/>
        <v>0</v>
      </c>
      <c r="T820">
        <f t="shared" si="223"/>
        <v>0</v>
      </c>
      <c r="U820">
        <f t="shared" si="224"/>
        <v>1</v>
      </c>
      <c r="V820" s="2">
        <f t="shared" si="225"/>
        <v>0.35009783586023702</v>
      </c>
      <c r="W820" s="2">
        <f t="shared" si="226"/>
        <v>3.5621563362881761E-2</v>
      </c>
      <c r="X820">
        <f t="shared" si="227"/>
        <v>0.21298426993194242</v>
      </c>
      <c r="Y820">
        <v>0</v>
      </c>
      <c r="Z820" s="2">
        <f t="shared" si="228"/>
        <v>5.4980144470236079</v>
      </c>
      <c r="AA820" s="2">
        <f t="shared" si="229"/>
        <v>244.20656548999563</v>
      </c>
      <c r="AB820" s="2">
        <f t="shared" si="230"/>
        <v>0.9959218057721998</v>
      </c>
      <c r="AC820" s="1">
        <f t="shared" si="233"/>
        <v>4.0781942278002026E-3</v>
      </c>
      <c r="AD820">
        <f t="shared" si="231"/>
        <v>-5.5021009797639122</v>
      </c>
      <c r="AE820">
        <f t="shared" si="232"/>
        <v>0</v>
      </c>
    </row>
    <row r="821" spans="1:31" hidden="1" x14ac:dyDescent="0.25">
      <c r="A821" t="s">
        <v>7</v>
      </c>
      <c r="B821">
        <v>70</v>
      </c>
      <c r="C821" t="s">
        <v>3</v>
      </c>
      <c r="D821" t="s">
        <v>4</v>
      </c>
      <c r="E821" t="s">
        <v>10</v>
      </c>
      <c r="F821" t="s">
        <v>9</v>
      </c>
      <c r="G821">
        <v>98.42</v>
      </c>
      <c r="H821">
        <v>36.4</v>
      </c>
      <c r="K821">
        <v>0</v>
      </c>
      <c r="L821">
        <v>0</v>
      </c>
      <c r="M821">
        <f t="shared" si="216"/>
        <v>0</v>
      </c>
      <c r="N821">
        <f t="shared" si="217"/>
        <v>0</v>
      </c>
      <c r="O821">
        <f t="shared" si="218"/>
        <v>1</v>
      </c>
      <c r="P821">
        <f t="shared" si="219"/>
        <v>0</v>
      </c>
      <c r="Q821">
        <f t="shared" si="220"/>
        <v>0</v>
      </c>
      <c r="R821">
        <f t="shared" si="221"/>
        <v>1</v>
      </c>
      <c r="S821">
        <f t="shared" si="222"/>
        <v>1</v>
      </c>
      <c r="T821">
        <f t="shared" si="223"/>
        <v>0</v>
      </c>
      <c r="U821">
        <f t="shared" si="224"/>
        <v>0</v>
      </c>
      <c r="V821" s="2">
        <f t="shared" si="225"/>
        <v>0.35230915679357483</v>
      </c>
      <c r="W821" s="2">
        <f t="shared" si="226"/>
        <v>0.798673930377511</v>
      </c>
      <c r="X821">
        <f t="shared" si="227"/>
        <v>0.73875303404759163</v>
      </c>
      <c r="Y821">
        <v>0</v>
      </c>
      <c r="Z821" s="2">
        <f t="shared" si="228"/>
        <v>2.6795768244460687</v>
      </c>
      <c r="AA821" s="2">
        <f t="shared" si="229"/>
        <v>14.578922546693356</v>
      </c>
      <c r="AB821" s="2">
        <f t="shared" si="230"/>
        <v>0.93581070853887449</v>
      </c>
      <c r="AC821" s="1">
        <f t="shared" si="233"/>
        <v>6.4189291461125508E-2</v>
      </c>
      <c r="AD821">
        <f t="shared" si="231"/>
        <v>-2.745918881869776</v>
      </c>
      <c r="AE821">
        <f t="shared" si="232"/>
        <v>0</v>
      </c>
    </row>
    <row r="822" spans="1:31" hidden="1" x14ac:dyDescent="0.25">
      <c r="A822" t="s">
        <v>7</v>
      </c>
      <c r="B822">
        <v>58</v>
      </c>
      <c r="C822" t="s">
        <v>3</v>
      </c>
      <c r="D822" t="s">
        <v>4</v>
      </c>
      <c r="E822" t="s">
        <v>10</v>
      </c>
      <c r="F822" t="s">
        <v>2</v>
      </c>
      <c r="G822">
        <v>82.01</v>
      </c>
      <c r="H822">
        <v>34.700000000000003</v>
      </c>
      <c r="K822">
        <v>0</v>
      </c>
      <c r="L822">
        <v>0</v>
      </c>
      <c r="M822">
        <f t="shared" si="216"/>
        <v>0</v>
      </c>
      <c r="N822">
        <f t="shared" si="217"/>
        <v>1</v>
      </c>
      <c r="O822">
        <f t="shared" si="218"/>
        <v>0</v>
      </c>
      <c r="P822">
        <f t="shared" si="219"/>
        <v>0</v>
      </c>
      <c r="Q822">
        <f t="shared" si="220"/>
        <v>0</v>
      </c>
      <c r="R822">
        <f t="shared" si="221"/>
        <v>1</v>
      </c>
      <c r="S822">
        <f t="shared" si="222"/>
        <v>1</v>
      </c>
      <c r="T822">
        <f t="shared" si="223"/>
        <v>0</v>
      </c>
      <c r="U822">
        <f t="shared" si="224"/>
        <v>0</v>
      </c>
      <c r="V822" s="2">
        <f t="shared" si="225"/>
        <v>0.24964680975474501</v>
      </c>
      <c r="W822" s="2">
        <f t="shared" si="226"/>
        <v>0.7263621201266659</v>
      </c>
      <c r="X822">
        <f t="shared" si="227"/>
        <v>0.50058033169101179</v>
      </c>
      <c r="Y822">
        <v>0</v>
      </c>
      <c r="Z822" s="2">
        <f t="shared" si="228"/>
        <v>-4.7581995621548421</v>
      </c>
      <c r="AA822" s="2">
        <f t="shared" si="229"/>
        <v>8.5810451361985392E-3</v>
      </c>
      <c r="AB822" s="2">
        <f t="shared" si="230"/>
        <v>8.5080372842419993E-3</v>
      </c>
      <c r="AC822" s="1">
        <f t="shared" si="233"/>
        <v>0.99149196271575801</v>
      </c>
      <c r="AD822">
        <f t="shared" si="231"/>
        <v>-8.5444372419717363E-3</v>
      </c>
      <c r="AE822">
        <f t="shared" si="232"/>
        <v>1</v>
      </c>
    </row>
    <row r="823" spans="1:31" hidden="1" x14ac:dyDescent="0.25">
      <c r="A823" t="s">
        <v>7</v>
      </c>
      <c r="B823">
        <v>49</v>
      </c>
      <c r="C823" t="s">
        <v>5</v>
      </c>
      <c r="D823" t="s">
        <v>8</v>
      </c>
      <c r="E823" t="s">
        <v>1</v>
      </c>
      <c r="F823" t="s">
        <v>2</v>
      </c>
      <c r="G823">
        <v>56.11</v>
      </c>
      <c r="H823">
        <v>28.7</v>
      </c>
      <c r="K823">
        <v>0</v>
      </c>
      <c r="L823">
        <v>0</v>
      </c>
      <c r="M823">
        <f t="shared" si="216"/>
        <v>1</v>
      </c>
      <c r="N823">
        <f t="shared" si="217"/>
        <v>1</v>
      </c>
      <c r="O823">
        <f t="shared" si="218"/>
        <v>0</v>
      </c>
      <c r="P823">
        <f t="shared" si="219"/>
        <v>0</v>
      </c>
      <c r="Q823">
        <f t="shared" si="220"/>
        <v>0</v>
      </c>
      <c r="R823">
        <f t="shared" si="221"/>
        <v>0</v>
      </c>
      <c r="S823">
        <f t="shared" si="222"/>
        <v>0</v>
      </c>
      <c r="T823">
        <f t="shared" si="223"/>
        <v>1</v>
      </c>
      <c r="U823">
        <f t="shared" si="224"/>
        <v>0</v>
      </c>
      <c r="V823" s="2">
        <f t="shared" si="225"/>
        <v>0.12639854468094786</v>
      </c>
      <c r="W823" s="2">
        <f t="shared" si="226"/>
        <v>0.40992838779299817</v>
      </c>
      <c r="X823">
        <f t="shared" si="227"/>
        <v>0.31665126851859571</v>
      </c>
      <c r="Y823">
        <v>0</v>
      </c>
      <c r="Z823" s="2">
        <f t="shared" si="228"/>
        <v>-1.939761939577302</v>
      </c>
      <c r="AA823" s="2">
        <f t="shared" si="229"/>
        <v>0.14373816407310361</v>
      </c>
      <c r="AB823" s="2">
        <f t="shared" si="230"/>
        <v>0.12567401227674377</v>
      </c>
      <c r="AC823" s="1">
        <f t="shared" si="233"/>
        <v>0.8743259877232562</v>
      </c>
      <c r="AD823">
        <f t="shared" si="231"/>
        <v>-0.13430198920266467</v>
      </c>
      <c r="AE823">
        <f t="shared" si="232"/>
        <v>1</v>
      </c>
    </row>
    <row r="824" spans="1:31" hidden="1" x14ac:dyDescent="0.25">
      <c r="A824" t="s">
        <v>0</v>
      </c>
      <c r="B824">
        <v>65</v>
      </c>
      <c r="C824" t="s">
        <v>5</v>
      </c>
      <c r="D824" t="s">
        <v>6</v>
      </c>
      <c r="E824" t="s">
        <v>1</v>
      </c>
      <c r="F824" t="s">
        <v>11</v>
      </c>
      <c r="G824">
        <v>111.85</v>
      </c>
      <c r="H824">
        <v>26.7</v>
      </c>
      <c r="K824">
        <v>0</v>
      </c>
      <c r="L824">
        <v>0</v>
      </c>
      <c r="M824">
        <f t="shared" si="216"/>
        <v>1</v>
      </c>
      <c r="N824">
        <f t="shared" si="217"/>
        <v>0</v>
      </c>
      <c r="O824">
        <f t="shared" si="218"/>
        <v>0</v>
      </c>
      <c r="P824">
        <f t="shared" si="219"/>
        <v>1</v>
      </c>
      <c r="Q824">
        <f t="shared" si="220"/>
        <v>0</v>
      </c>
      <c r="R824">
        <f t="shared" si="221"/>
        <v>0</v>
      </c>
      <c r="S824">
        <f t="shared" si="222"/>
        <v>0</v>
      </c>
      <c r="T824">
        <f t="shared" si="223"/>
        <v>0</v>
      </c>
      <c r="U824">
        <f t="shared" si="224"/>
        <v>1</v>
      </c>
      <c r="V824" s="2">
        <f t="shared" si="225"/>
        <v>0.44574046447050308</v>
      </c>
      <c r="W824" s="2">
        <f t="shared" si="226"/>
        <v>0.30704120141611524</v>
      </c>
      <c r="X824">
        <f t="shared" si="227"/>
        <v>0.64566807211862054</v>
      </c>
      <c r="Y824">
        <v>0</v>
      </c>
      <c r="Z824" s="2">
        <f t="shared" si="228"/>
        <v>-3.1182243778358698</v>
      </c>
      <c r="AA824" s="2">
        <f t="shared" si="229"/>
        <v>4.4235644517975327E-2</v>
      </c>
      <c r="AB824" s="2">
        <f t="shared" si="230"/>
        <v>4.2361745406990718E-2</v>
      </c>
      <c r="AC824" s="1">
        <f t="shared" si="233"/>
        <v>0.95763825459300933</v>
      </c>
      <c r="AD824">
        <f t="shared" si="231"/>
        <v>-4.3285177130891743E-2</v>
      </c>
      <c r="AE824">
        <f t="shared" si="232"/>
        <v>1</v>
      </c>
    </row>
    <row r="825" spans="1:31" hidden="1" x14ac:dyDescent="0.25">
      <c r="A825" t="s">
        <v>7</v>
      </c>
      <c r="B825">
        <v>54</v>
      </c>
      <c r="C825" t="s">
        <v>3</v>
      </c>
      <c r="D825" t="s">
        <v>6</v>
      </c>
      <c r="E825" t="s">
        <v>1</v>
      </c>
      <c r="F825" t="s">
        <v>9</v>
      </c>
      <c r="G825">
        <v>92.39</v>
      </c>
      <c r="H825">
        <v>22.1</v>
      </c>
      <c r="K825">
        <v>0</v>
      </c>
      <c r="L825">
        <v>0</v>
      </c>
      <c r="M825">
        <f t="shared" si="216"/>
        <v>1</v>
      </c>
      <c r="N825">
        <f t="shared" si="217"/>
        <v>0</v>
      </c>
      <c r="O825">
        <f t="shared" si="218"/>
        <v>1</v>
      </c>
      <c r="P825">
        <f t="shared" si="219"/>
        <v>0</v>
      </c>
      <c r="Q825">
        <f t="shared" si="220"/>
        <v>0</v>
      </c>
      <c r="R825">
        <f t="shared" si="221"/>
        <v>1</v>
      </c>
      <c r="S825">
        <f t="shared" si="222"/>
        <v>0</v>
      </c>
      <c r="T825">
        <f t="shared" si="223"/>
        <v>0</v>
      </c>
      <c r="U825">
        <f t="shared" si="224"/>
        <v>1</v>
      </c>
      <c r="V825" s="2">
        <f t="shared" si="225"/>
        <v>0.31275787315788328</v>
      </c>
      <c r="W825" s="2">
        <f t="shared" si="226"/>
        <v>0.12708829455879436</v>
      </c>
      <c r="X825">
        <f t="shared" si="227"/>
        <v>0.4163542769830727</v>
      </c>
      <c r="Y825">
        <v>0</v>
      </c>
      <c r="Z825" s="2">
        <f t="shared" si="228"/>
        <v>5.4980144470236079</v>
      </c>
      <c r="AA825" s="2">
        <f t="shared" si="229"/>
        <v>244.20656548999563</v>
      </c>
      <c r="AB825" s="2">
        <f t="shared" si="230"/>
        <v>0.9959218057721998</v>
      </c>
      <c r="AC825" s="1">
        <f t="shared" si="233"/>
        <v>4.0781942278002026E-3</v>
      </c>
      <c r="AD825">
        <f t="shared" si="231"/>
        <v>-5.5021009797639122</v>
      </c>
      <c r="AE825">
        <f t="shared" si="232"/>
        <v>0</v>
      </c>
    </row>
    <row r="826" spans="1:31" hidden="1" x14ac:dyDescent="0.25">
      <c r="A826" t="s">
        <v>0</v>
      </c>
      <c r="B826">
        <v>74</v>
      </c>
      <c r="C826" t="s">
        <v>3</v>
      </c>
      <c r="D826" t="s">
        <v>4</v>
      </c>
      <c r="E826" t="s">
        <v>1</v>
      </c>
      <c r="F826" t="s">
        <v>9</v>
      </c>
      <c r="G826">
        <v>112.54</v>
      </c>
      <c r="H826">
        <v>27.7</v>
      </c>
      <c r="K826">
        <v>1</v>
      </c>
      <c r="L826">
        <v>0</v>
      </c>
      <c r="M826">
        <f t="shared" si="216"/>
        <v>1</v>
      </c>
      <c r="N826">
        <f t="shared" si="217"/>
        <v>0</v>
      </c>
      <c r="O826">
        <f t="shared" si="218"/>
        <v>1</v>
      </c>
      <c r="P826">
        <f t="shared" si="219"/>
        <v>0</v>
      </c>
      <c r="Q826">
        <f t="shared" si="220"/>
        <v>0</v>
      </c>
      <c r="R826">
        <f t="shared" si="221"/>
        <v>1</v>
      </c>
      <c r="S826">
        <f t="shared" si="222"/>
        <v>1</v>
      </c>
      <c r="T826">
        <f t="shared" si="223"/>
        <v>0</v>
      </c>
      <c r="U826">
        <f t="shared" si="224"/>
        <v>0</v>
      </c>
      <c r="V826" s="2">
        <f t="shared" si="225"/>
        <v>0.45067223931473893</v>
      </c>
      <c r="W826" s="2">
        <f t="shared" si="226"/>
        <v>0.35718554156128945</v>
      </c>
      <c r="X826">
        <f t="shared" si="227"/>
        <v>0.80294554605918167</v>
      </c>
      <c r="Y826">
        <v>0</v>
      </c>
      <c r="Z826" s="2">
        <f t="shared" si="228"/>
        <v>10.094420433752544</v>
      </c>
      <c r="AA826" s="2">
        <f t="shared" si="229"/>
        <v>24207.564204835118</v>
      </c>
      <c r="AB826" s="2">
        <f t="shared" si="230"/>
        <v>0.9999586923044449</v>
      </c>
      <c r="AC826" s="1">
        <f t="shared" si="233"/>
        <v>4.130769555510394E-5</v>
      </c>
      <c r="AD826">
        <f t="shared" si="231"/>
        <v>-10.094461742301769</v>
      </c>
      <c r="AE826">
        <f t="shared" si="232"/>
        <v>0</v>
      </c>
    </row>
    <row r="827" spans="1:31" hidden="1" x14ac:dyDescent="0.25">
      <c r="A827" t="s">
        <v>7</v>
      </c>
      <c r="B827">
        <v>56</v>
      </c>
      <c r="C827" t="s">
        <v>3</v>
      </c>
      <c r="D827" t="s">
        <v>4</v>
      </c>
      <c r="E827" t="s">
        <v>1</v>
      </c>
      <c r="F827" t="s">
        <v>2</v>
      </c>
      <c r="G827">
        <v>63.71</v>
      </c>
      <c r="H827">
        <v>40.5</v>
      </c>
      <c r="K827">
        <v>0</v>
      </c>
      <c r="L827">
        <v>0</v>
      </c>
      <c r="M827">
        <f t="shared" si="216"/>
        <v>1</v>
      </c>
      <c r="N827">
        <f t="shared" si="217"/>
        <v>1</v>
      </c>
      <c r="O827">
        <f t="shared" si="218"/>
        <v>0</v>
      </c>
      <c r="P827">
        <f t="shared" si="219"/>
        <v>0</v>
      </c>
      <c r="Q827">
        <f t="shared" si="220"/>
        <v>0</v>
      </c>
      <c r="R827">
        <f t="shared" si="221"/>
        <v>1</v>
      </c>
      <c r="S827">
        <f t="shared" si="222"/>
        <v>1</v>
      </c>
      <c r="T827">
        <f t="shared" si="223"/>
        <v>0</v>
      </c>
      <c r="U827">
        <f t="shared" si="224"/>
        <v>0</v>
      </c>
      <c r="V827" s="2">
        <f t="shared" si="225"/>
        <v>0.15714538626312383</v>
      </c>
      <c r="W827" s="2">
        <f t="shared" si="226"/>
        <v>0.91980652200468571</v>
      </c>
      <c r="X827">
        <f t="shared" si="227"/>
        <v>0.45823266581681643</v>
      </c>
      <c r="Y827">
        <v>0</v>
      </c>
      <c r="Z827" s="2">
        <f t="shared" si="228"/>
        <v>-1.939761939577302</v>
      </c>
      <c r="AA827" s="2">
        <f t="shared" si="229"/>
        <v>0.14373816407310361</v>
      </c>
      <c r="AB827" s="2">
        <f t="shared" si="230"/>
        <v>0.12567401227674377</v>
      </c>
      <c r="AC827" s="1">
        <f t="shared" si="233"/>
        <v>0.8743259877232562</v>
      </c>
      <c r="AD827">
        <f t="shared" si="231"/>
        <v>-0.13430198920266467</v>
      </c>
      <c r="AE827">
        <f t="shared" si="232"/>
        <v>1</v>
      </c>
    </row>
    <row r="828" spans="1:31" hidden="1" x14ac:dyDescent="0.25">
      <c r="A828" t="s">
        <v>7</v>
      </c>
      <c r="B828">
        <v>79</v>
      </c>
      <c r="C828" t="s">
        <v>3</v>
      </c>
      <c r="D828" t="s">
        <v>4</v>
      </c>
      <c r="E828" t="s">
        <v>1</v>
      </c>
      <c r="F828" t="s">
        <v>2</v>
      </c>
      <c r="G828">
        <v>70.349999999999994</v>
      </c>
      <c r="H828">
        <v>23</v>
      </c>
      <c r="K828">
        <v>0</v>
      </c>
      <c r="L828">
        <v>0</v>
      </c>
      <c r="M828">
        <f t="shared" si="216"/>
        <v>1</v>
      </c>
      <c r="N828">
        <f t="shared" si="217"/>
        <v>1</v>
      </c>
      <c r="O828">
        <f t="shared" si="218"/>
        <v>0</v>
      </c>
      <c r="P828">
        <f t="shared" si="219"/>
        <v>0</v>
      </c>
      <c r="Q828">
        <f t="shared" si="220"/>
        <v>0</v>
      </c>
      <c r="R828">
        <f t="shared" si="221"/>
        <v>1</v>
      </c>
      <c r="S828">
        <f t="shared" si="222"/>
        <v>1</v>
      </c>
      <c r="T828">
        <f t="shared" si="223"/>
        <v>0</v>
      </c>
      <c r="U828">
        <f t="shared" si="224"/>
        <v>0</v>
      </c>
      <c r="V828" s="2">
        <f t="shared" si="225"/>
        <v>0.18773250632897609</v>
      </c>
      <c r="W828" s="2">
        <f t="shared" si="226"/>
        <v>0.15485591178922101</v>
      </c>
      <c r="X828">
        <f t="shared" si="227"/>
        <v>0.86822593526024505</v>
      </c>
      <c r="Y828">
        <v>0</v>
      </c>
      <c r="Z828" s="2">
        <f t="shared" si="228"/>
        <v>-1.939761939577302</v>
      </c>
      <c r="AA828" s="2">
        <f t="shared" si="229"/>
        <v>0.14373816407310361</v>
      </c>
      <c r="AB828" s="2">
        <f t="shared" si="230"/>
        <v>0.12567401227674377</v>
      </c>
      <c r="AC828" s="1">
        <f t="shared" si="233"/>
        <v>0.8743259877232562</v>
      </c>
      <c r="AD828">
        <f t="shared" si="231"/>
        <v>-0.13430198920266467</v>
      </c>
      <c r="AE828">
        <f t="shared" si="232"/>
        <v>1</v>
      </c>
    </row>
    <row r="829" spans="1:31" hidden="1" x14ac:dyDescent="0.25">
      <c r="A829" t="s">
        <v>0</v>
      </c>
      <c r="B829">
        <v>71</v>
      </c>
      <c r="C829" t="s">
        <v>3</v>
      </c>
      <c r="D829" t="s">
        <v>4</v>
      </c>
      <c r="E829" t="s">
        <v>1</v>
      </c>
      <c r="F829" t="s">
        <v>2</v>
      </c>
      <c r="G829">
        <v>94.65</v>
      </c>
      <c r="H829">
        <v>25.3</v>
      </c>
      <c r="K829">
        <v>1</v>
      </c>
      <c r="L829">
        <v>0</v>
      </c>
      <c r="M829">
        <f t="shared" si="216"/>
        <v>1</v>
      </c>
      <c r="N829">
        <f t="shared" si="217"/>
        <v>1</v>
      </c>
      <c r="O829">
        <f t="shared" si="218"/>
        <v>0</v>
      </c>
      <c r="P829">
        <f t="shared" si="219"/>
        <v>0</v>
      </c>
      <c r="Q829">
        <f t="shared" si="220"/>
        <v>0</v>
      </c>
      <c r="R829">
        <f t="shared" si="221"/>
        <v>1</v>
      </c>
      <c r="S829">
        <f t="shared" si="222"/>
        <v>1</v>
      </c>
      <c r="T829">
        <f t="shared" si="223"/>
        <v>0</v>
      </c>
      <c r="U829">
        <f t="shared" si="224"/>
        <v>0</v>
      </c>
      <c r="V829" s="2">
        <f t="shared" si="225"/>
        <v>0.32736071256799582</v>
      </c>
      <c r="W829" s="2">
        <f t="shared" si="226"/>
        <v>0.24264408350088557</v>
      </c>
      <c r="X829">
        <f t="shared" si="227"/>
        <v>0.75574378139725829</v>
      </c>
      <c r="Y829">
        <v>0</v>
      </c>
      <c r="Z829" s="2">
        <f t="shared" si="228"/>
        <v>2.6566440471516333</v>
      </c>
      <c r="AA829" s="2">
        <f t="shared" si="229"/>
        <v>14.248391841976588</v>
      </c>
      <c r="AB829" s="2">
        <f t="shared" si="230"/>
        <v>0.9344193138290724</v>
      </c>
      <c r="AC829" s="1">
        <f t="shared" si="233"/>
        <v>6.5580686170927605E-2</v>
      </c>
      <c r="AD829">
        <f t="shared" si="231"/>
        <v>-2.7244740445077227</v>
      </c>
      <c r="AE829">
        <f t="shared" si="232"/>
        <v>0</v>
      </c>
    </row>
    <row r="830" spans="1:31" hidden="1" x14ac:dyDescent="0.25">
      <c r="A830" t="s">
        <v>7</v>
      </c>
      <c r="B830">
        <v>28</v>
      </c>
      <c r="C830" t="s">
        <v>5</v>
      </c>
      <c r="D830" t="s">
        <v>6</v>
      </c>
      <c r="E830" t="s">
        <v>1</v>
      </c>
      <c r="F830" t="s">
        <v>2</v>
      </c>
      <c r="G830">
        <v>64.64</v>
      </c>
      <c r="H830">
        <v>22.1</v>
      </c>
      <c r="K830">
        <v>0</v>
      </c>
      <c r="L830">
        <v>0</v>
      </c>
      <c r="M830">
        <f t="shared" si="216"/>
        <v>1</v>
      </c>
      <c r="N830">
        <f t="shared" si="217"/>
        <v>1</v>
      </c>
      <c r="O830">
        <f t="shared" si="218"/>
        <v>0</v>
      </c>
      <c r="P830">
        <f t="shared" si="219"/>
        <v>0</v>
      </c>
      <c r="Q830">
        <f t="shared" si="220"/>
        <v>0</v>
      </c>
      <c r="R830">
        <f t="shared" si="221"/>
        <v>0</v>
      </c>
      <c r="S830">
        <f t="shared" si="222"/>
        <v>0</v>
      </c>
      <c r="T830">
        <f t="shared" si="223"/>
        <v>0</v>
      </c>
      <c r="U830">
        <f t="shared" si="224"/>
        <v>1</v>
      </c>
      <c r="V830" s="2">
        <f t="shared" si="225"/>
        <v>0.16122015520379337</v>
      </c>
      <c r="W830" s="2">
        <f t="shared" si="226"/>
        <v>0.12708829455879436</v>
      </c>
      <c r="X830">
        <f t="shared" si="227"/>
        <v>5.5504628217178484E-2</v>
      </c>
      <c r="Y830">
        <v>0</v>
      </c>
      <c r="Z830" s="2">
        <f t="shared" si="228"/>
        <v>-1.939761939577302</v>
      </c>
      <c r="AA830" s="2">
        <f t="shared" si="229"/>
        <v>0.14373816407310361</v>
      </c>
      <c r="AB830" s="2">
        <f t="shared" si="230"/>
        <v>0.12567401227674377</v>
      </c>
      <c r="AC830" s="1">
        <f t="shared" si="233"/>
        <v>0.8743259877232562</v>
      </c>
      <c r="AD830">
        <f t="shared" si="231"/>
        <v>-0.13430198920266467</v>
      </c>
      <c r="AE830">
        <f t="shared" si="232"/>
        <v>1</v>
      </c>
    </row>
    <row r="831" spans="1:31" hidden="1" x14ac:dyDescent="0.25">
      <c r="A831" t="s">
        <v>7</v>
      </c>
      <c r="B831">
        <v>36</v>
      </c>
      <c r="C831" t="s">
        <v>5</v>
      </c>
      <c r="D831" t="s">
        <v>6</v>
      </c>
      <c r="E831" t="s">
        <v>10</v>
      </c>
      <c r="F831" t="s">
        <v>9</v>
      </c>
      <c r="G831">
        <v>77.12</v>
      </c>
      <c r="H831">
        <v>28.4</v>
      </c>
      <c r="K831">
        <v>0</v>
      </c>
      <c r="L831">
        <v>0</v>
      </c>
      <c r="M831">
        <f t="shared" si="216"/>
        <v>0</v>
      </c>
      <c r="N831">
        <f t="shared" si="217"/>
        <v>0</v>
      </c>
      <c r="O831">
        <f t="shared" si="218"/>
        <v>1</v>
      </c>
      <c r="P831">
        <f t="shared" si="219"/>
        <v>0</v>
      </c>
      <c r="Q831">
        <f t="shared" si="220"/>
        <v>0</v>
      </c>
      <c r="R831">
        <f t="shared" si="221"/>
        <v>0</v>
      </c>
      <c r="S831">
        <f t="shared" si="222"/>
        <v>0</v>
      </c>
      <c r="T831">
        <f t="shared" si="223"/>
        <v>0</v>
      </c>
      <c r="U831">
        <f t="shared" si="224"/>
        <v>1</v>
      </c>
      <c r="V831" s="2">
        <f t="shared" si="225"/>
        <v>0.2224462177105693</v>
      </c>
      <c r="W831" s="2">
        <f t="shared" si="226"/>
        <v>0.39388480442249946</v>
      </c>
      <c r="X831">
        <f t="shared" si="227"/>
        <v>0.12134172947072458</v>
      </c>
      <c r="Y831">
        <v>0</v>
      </c>
      <c r="Z831" s="2">
        <f t="shared" si="228"/>
        <v>2.6795768244460687</v>
      </c>
      <c r="AA831" s="2">
        <f t="shared" si="229"/>
        <v>14.578922546693356</v>
      </c>
      <c r="AB831" s="2">
        <f t="shared" si="230"/>
        <v>0.93581070853887449</v>
      </c>
      <c r="AC831" s="1">
        <f t="shared" si="233"/>
        <v>6.4189291461125508E-2</v>
      </c>
      <c r="AD831">
        <f t="shared" si="231"/>
        <v>-2.745918881869776</v>
      </c>
      <c r="AE831">
        <f t="shared" si="232"/>
        <v>0</v>
      </c>
    </row>
    <row r="832" spans="1:31" hidden="1" x14ac:dyDescent="0.25">
      <c r="A832" t="s">
        <v>0</v>
      </c>
      <c r="B832">
        <v>78</v>
      </c>
      <c r="C832" t="s">
        <v>3</v>
      </c>
      <c r="D832" t="s">
        <v>8</v>
      </c>
      <c r="E832" t="s">
        <v>1</v>
      </c>
      <c r="F832" t="s">
        <v>9</v>
      </c>
      <c r="G832">
        <v>55.32</v>
      </c>
      <c r="H832">
        <v>29.6</v>
      </c>
      <c r="K832">
        <v>0</v>
      </c>
      <c r="L832">
        <v>0</v>
      </c>
      <c r="M832">
        <f t="shared" si="216"/>
        <v>1</v>
      </c>
      <c r="N832">
        <f t="shared" si="217"/>
        <v>0</v>
      </c>
      <c r="O832">
        <f t="shared" si="218"/>
        <v>1</v>
      </c>
      <c r="P832">
        <f t="shared" si="219"/>
        <v>0</v>
      </c>
      <c r="Q832">
        <f t="shared" si="220"/>
        <v>0</v>
      </c>
      <c r="R832">
        <f t="shared" si="221"/>
        <v>1</v>
      </c>
      <c r="S832">
        <f t="shared" si="222"/>
        <v>0</v>
      </c>
      <c r="T832">
        <f t="shared" si="223"/>
        <v>1</v>
      </c>
      <c r="U832">
        <f t="shared" si="224"/>
        <v>0</v>
      </c>
      <c r="V832" s="2">
        <f t="shared" si="225"/>
        <v>0.12346137069791241</v>
      </c>
      <c r="W832" s="2">
        <f t="shared" si="226"/>
        <v>0.45886532928181278</v>
      </c>
      <c r="X832">
        <f t="shared" si="227"/>
        <v>0.8565333521274392</v>
      </c>
      <c r="Y832">
        <v>0</v>
      </c>
      <c r="Z832" s="2">
        <f t="shared" si="228"/>
        <v>5.4980144470236079</v>
      </c>
      <c r="AA832" s="2">
        <f t="shared" si="229"/>
        <v>244.20656548999563</v>
      </c>
      <c r="AB832" s="2">
        <f t="shared" si="230"/>
        <v>0.9959218057721998</v>
      </c>
      <c r="AC832" s="1">
        <f t="shared" si="233"/>
        <v>4.0781942278002026E-3</v>
      </c>
      <c r="AD832">
        <f t="shared" si="231"/>
        <v>-5.5021009797639122</v>
      </c>
      <c r="AE832">
        <f t="shared" si="232"/>
        <v>0</v>
      </c>
    </row>
    <row r="833" spans="1:31" hidden="1" x14ac:dyDescent="0.25">
      <c r="A833" t="s">
        <v>7</v>
      </c>
      <c r="B833">
        <v>80</v>
      </c>
      <c r="C833" t="s">
        <v>3</v>
      </c>
      <c r="D833" t="s">
        <v>6</v>
      </c>
      <c r="E833" t="s">
        <v>10</v>
      </c>
      <c r="F833" t="s">
        <v>9</v>
      </c>
      <c r="G833">
        <v>57.57</v>
      </c>
      <c r="H833">
        <v>22.8</v>
      </c>
      <c r="K833">
        <v>0</v>
      </c>
      <c r="L833">
        <v>0</v>
      </c>
      <c r="M833">
        <f t="shared" si="216"/>
        <v>0</v>
      </c>
      <c r="N833">
        <f t="shared" si="217"/>
        <v>0</v>
      </c>
      <c r="O833">
        <f t="shared" si="218"/>
        <v>1</v>
      </c>
      <c r="P833">
        <f t="shared" si="219"/>
        <v>0</v>
      </c>
      <c r="Q833">
        <f t="shared" si="220"/>
        <v>0</v>
      </c>
      <c r="R833">
        <f t="shared" si="221"/>
        <v>1</v>
      </c>
      <c r="S833">
        <f t="shared" si="222"/>
        <v>0</v>
      </c>
      <c r="T833">
        <f t="shared" si="223"/>
        <v>0</v>
      </c>
      <c r="U833">
        <f t="shared" si="224"/>
        <v>1</v>
      </c>
      <c r="V833" s="2">
        <f t="shared" si="225"/>
        <v>0.13195408898077921</v>
      </c>
      <c r="W833" s="2">
        <f t="shared" si="226"/>
        <v>0.14836314639462284</v>
      </c>
      <c r="X833">
        <f t="shared" si="227"/>
        <v>0.87924383586294119</v>
      </c>
      <c r="Y833">
        <v>0</v>
      </c>
      <c r="Z833" s="2">
        <f t="shared" si="228"/>
        <v>2.6795768244460687</v>
      </c>
      <c r="AA833" s="2">
        <f t="shared" si="229"/>
        <v>14.578922546693356</v>
      </c>
      <c r="AB833" s="2">
        <f t="shared" si="230"/>
        <v>0.93581070853887449</v>
      </c>
      <c r="AC833" s="1">
        <f t="shared" si="233"/>
        <v>6.4189291461125508E-2</v>
      </c>
      <c r="AD833">
        <f t="shared" si="231"/>
        <v>-2.745918881869776</v>
      </c>
      <c r="AE833">
        <f t="shared" si="232"/>
        <v>0</v>
      </c>
    </row>
    <row r="834" spans="1:31" hidden="1" x14ac:dyDescent="0.25">
      <c r="A834" t="s">
        <v>7</v>
      </c>
      <c r="B834">
        <v>38</v>
      </c>
      <c r="C834" t="s">
        <v>5</v>
      </c>
      <c r="D834" t="s">
        <v>6</v>
      </c>
      <c r="E834" t="s">
        <v>1</v>
      </c>
      <c r="F834" t="s">
        <v>2</v>
      </c>
      <c r="G834">
        <v>98.73</v>
      </c>
      <c r="H834">
        <v>24.3</v>
      </c>
      <c r="K834">
        <v>0</v>
      </c>
      <c r="L834">
        <v>0</v>
      </c>
      <c r="M834">
        <f t="shared" ref="M834:M897" si="234">IF(E834="Yes",1,0)</f>
        <v>1</v>
      </c>
      <c r="N834">
        <f t="shared" ref="N834:N897" si="235">IF(F834="Private",1,0)</f>
        <v>1</v>
      </c>
      <c r="O834">
        <f t="shared" ref="O834:O897" si="236">IF(F834="Self-employed",1,0)</f>
        <v>0</v>
      </c>
      <c r="P834">
        <f t="shared" ref="P834:P897" si="237">IF(F834="Govt_job",1,0)</f>
        <v>0</v>
      </c>
      <c r="Q834">
        <f t="shared" ref="Q834:Q897" si="238">IF(F834="children",1,0)</f>
        <v>0</v>
      </c>
      <c r="R834">
        <f t="shared" ref="R834:R897" si="239">IF(C834="Urban",1,0)</f>
        <v>0</v>
      </c>
      <c r="S834">
        <f t="shared" ref="S834:S897" si="240">IF(D834="formerly smoked",1,0)</f>
        <v>0</v>
      </c>
      <c r="T834">
        <f t="shared" ref="T834:T897" si="241">IF(D834="smokes",1,0)</f>
        <v>0</v>
      </c>
      <c r="U834">
        <f t="shared" ref="U834:U897" si="242">IF(D834="never smoked",1,0)</f>
        <v>1</v>
      </c>
      <c r="V834" s="2">
        <f t="shared" ref="V834:V897" si="243">_xlfn.NORM.DIST(G834,AVERAGE($G$2:$G$1061),_xlfn.STDEV.P($G$2:$G$1061),TRUE)</f>
        <v>0.35439101792945188</v>
      </c>
      <c r="W834" s="2">
        <f t="shared" ref="W834:W897" si="244">_xlfn.NORM.DIST(H834,AVERAGE($H$2:$H$1061),_xlfn.STDEV.P($H$2:$H$1061),TRUE)</f>
        <v>0.20155345363160651</v>
      </c>
      <c r="X834">
        <f t="shared" ref="X834:X897" si="245">_xlfn.NORM.DIST(B834,AVERAGE($B$2:$B$1061),_xlfn.STDEV.P($B$2:$B$1061),TRUE)</f>
        <v>0.14412603966183052</v>
      </c>
      <c r="Y834">
        <v>0</v>
      </c>
      <c r="Z834" s="2">
        <f t="shared" ref="Z834:Z897" si="246">SUMPRODUCT(K834:X834,$K$1065:$X$1065)+$J$1065</f>
        <v>-1.939761939577302</v>
      </c>
      <c r="AA834" s="2">
        <f t="shared" ref="AA834:AA897" si="247">EXP(Z834)</f>
        <v>0.14373816407310361</v>
      </c>
      <c r="AB834" s="2">
        <f t="shared" ref="AB834:AB897" si="248">AA834/(1+AA834)</f>
        <v>0.12567401227674377</v>
      </c>
      <c r="AC834" s="1">
        <f t="shared" si="233"/>
        <v>0.8743259877232562</v>
      </c>
      <c r="AD834">
        <f t="shared" ref="AD834:AD897" si="249">LN(AC834)</f>
        <v>-0.13430198920266467</v>
      </c>
      <c r="AE834">
        <f t="shared" ref="AE834:AE897" si="250">IF(ABS(AB834-Y834)&lt;$Z$1065,1,0)</f>
        <v>1</v>
      </c>
    </row>
    <row r="835" spans="1:31" hidden="1" x14ac:dyDescent="0.25">
      <c r="A835" t="s">
        <v>0</v>
      </c>
      <c r="B835">
        <v>56</v>
      </c>
      <c r="C835" t="s">
        <v>5</v>
      </c>
      <c r="D835" t="s">
        <v>6</v>
      </c>
      <c r="E835" t="s">
        <v>1</v>
      </c>
      <c r="F835" t="s">
        <v>2</v>
      </c>
      <c r="G835">
        <v>81.180000000000007</v>
      </c>
      <c r="H835">
        <v>26.9</v>
      </c>
      <c r="K835">
        <v>0</v>
      </c>
      <c r="L835">
        <v>0</v>
      </c>
      <c r="M835">
        <f t="shared" si="234"/>
        <v>1</v>
      </c>
      <c r="N835">
        <f t="shared" si="235"/>
        <v>1</v>
      </c>
      <c r="O835">
        <f t="shared" si="236"/>
        <v>0</v>
      </c>
      <c r="P835">
        <f t="shared" si="237"/>
        <v>0</v>
      </c>
      <c r="Q835">
        <f t="shared" si="238"/>
        <v>0</v>
      </c>
      <c r="R835">
        <f t="shared" si="239"/>
        <v>0</v>
      </c>
      <c r="S835">
        <f t="shared" si="240"/>
        <v>0</v>
      </c>
      <c r="T835">
        <f t="shared" si="241"/>
        <v>0</v>
      </c>
      <c r="U835">
        <f t="shared" si="242"/>
        <v>1</v>
      </c>
      <c r="V835" s="2">
        <f t="shared" si="243"/>
        <v>0.24490889499804935</v>
      </c>
      <c r="W835" s="2">
        <f t="shared" si="244"/>
        <v>0.31682272478742368</v>
      </c>
      <c r="X835">
        <f t="shared" si="245"/>
        <v>0.45823266581681643</v>
      </c>
      <c r="Y835">
        <v>0</v>
      </c>
      <c r="Z835" s="2">
        <f t="shared" si="246"/>
        <v>-1.939761939577302</v>
      </c>
      <c r="AA835" s="2">
        <f t="shared" si="247"/>
        <v>0.14373816407310361</v>
      </c>
      <c r="AB835" s="2">
        <f t="shared" si="248"/>
        <v>0.12567401227674377</v>
      </c>
      <c r="AC835" s="1">
        <f t="shared" ref="AC835:AC898" si="251">(AB835^Y835)*(1-AB835)^(1-Y835)</f>
        <v>0.8743259877232562</v>
      </c>
      <c r="AD835">
        <f t="shared" si="249"/>
        <v>-0.13430198920266467</v>
      </c>
      <c r="AE835">
        <f t="shared" si="250"/>
        <v>1</v>
      </c>
    </row>
    <row r="836" spans="1:31" hidden="1" x14ac:dyDescent="0.25">
      <c r="A836" t="s">
        <v>7</v>
      </c>
      <c r="B836">
        <v>75</v>
      </c>
      <c r="C836" t="s">
        <v>5</v>
      </c>
      <c r="D836" t="s">
        <v>6</v>
      </c>
      <c r="E836" t="s">
        <v>1</v>
      </c>
      <c r="F836" t="s">
        <v>11</v>
      </c>
      <c r="G836">
        <v>56.23</v>
      </c>
      <c r="H836">
        <v>25.3</v>
      </c>
      <c r="K836">
        <v>0</v>
      </c>
      <c r="L836">
        <v>0</v>
      </c>
      <c r="M836">
        <f t="shared" si="234"/>
        <v>1</v>
      </c>
      <c r="N836">
        <f t="shared" si="235"/>
        <v>0</v>
      </c>
      <c r="O836">
        <f t="shared" si="236"/>
        <v>0</v>
      </c>
      <c r="P836">
        <f t="shared" si="237"/>
        <v>1</v>
      </c>
      <c r="Q836">
        <f t="shared" si="238"/>
        <v>0</v>
      </c>
      <c r="R836">
        <f t="shared" si="239"/>
        <v>0</v>
      </c>
      <c r="S836">
        <f t="shared" si="240"/>
        <v>0</v>
      </c>
      <c r="T836">
        <f t="shared" si="241"/>
        <v>0</v>
      </c>
      <c r="U836">
        <f t="shared" si="242"/>
        <v>1</v>
      </c>
      <c r="V836" s="2">
        <f t="shared" si="243"/>
        <v>0.12684892206173204</v>
      </c>
      <c r="W836" s="2">
        <f t="shared" si="244"/>
        <v>0.24264408350088557</v>
      </c>
      <c r="X836">
        <f t="shared" si="245"/>
        <v>0.8173627710966016</v>
      </c>
      <c r="Y836">
        <v>0</v>
      </c>
      <c r="Z836" s="2">
        <f t="shared" si="246"/>
        <v>-3.1182243778358698</v>
      </c>
      <c r="AA836" s="2">
        <f t="shared" si="247"/>
        <v>4.4235644517975327E-2</v>
      </c>
      <c r="AB836" s="2">
        <f t="shared" si="248"/>
        <v>4.2361745406990718E-2</v>
      </c>
      <c r="AC836" s="1">
        <f t="shared" si="251"/>
        <v>0.95763825459300933</v>
      </c>
      <c r="AD836">
        <f t="shared" si="249"/>
        <v>-4.3285177130891743E-2</v>
      </c>
      <c r="AE836">
        <f t="shared" si="250"/>
        <v>1</v>
      </c>
    </row>
    <row r="837" spans="1:31" hidden="1" x14ac:dyDescent="0.25">
      <c r="A837" t="s">
        <v>0</v>
      </c>
      <c r="B837">
        <v>76</v>
      </c>
      <c r="C837" t="s">
        <v>5</v>
      </c>
      <c r="D837" t="s">
        <v>6</v>
      </c>
      <c r="E837" t="s">
        <v>1</v>
      </c>
      <c r="F837" t="s">
        <v>9</v>
      </c>
      <c r="G837">
        <v>69.61</v>
      </c>
      <c r="H837">
        <v>35.299999999999997</v>
      </c>
      <c r="K837">
        <v>1</v>
      </c>
      <c r="L837">
        <v>0</v>
      </c>
      <c r="M837">
        <f t="shared" si="234"/>
        <v>1</v>
      </c>
      <c r="N837">
        <f t="shared" si="235"/>
        <v>0</v>
      </c>
      <c r="O837">
        <f t="shared" si="236"/>
        <v>1</v>
      </c>
      <c r="P837">
        <f t="shared" si="237"/>
        <v>0</v>
      </c>
      <c r="Q837">
        <f t="shared" si="238"/>
        <v>0</v>
      </c>
      <c r="R837">
        <f t="shared" si="239"/>
        <v>0</v>
      </c>
      <c r="S837">
        <f t="shared" si="240"/>
        <v>0</v>
      </c>
      <c r="T837">
        <f t="shared" si="241"/>
        <v>0</v>
      </c>
      <c r="U837">
        <f t="shared" si="242"/>
        <v>1</v>
      </c>
      <c r="V837" s="2">
        <f t="shared" si="243"/>
        <v>0.18415222415223725</v>
      </c>
      <c r="W837" s="2">
        <f t="shared" si="244"/>
        <v>0.75326650812452955</v>
      </c>
      <c r="X837">
        <f t="shared" si="245"/>
        <v>0.83110256323999188</v>
      </c>
      <c r="Y837">
        <v>0</v>
      </c>
      <c r="Z837" s="2">
        <f t="shared" si="246"/>
        <v>10.094420433752544</v>
      </c>
      <c r="AA837" s="2">
        <f t="shared" si="247"/>
        <v>24207.564204835118</v>
      </c>
      <c r="AB837" s="2">
        <f t="shared" si="248"/>
        <v>0.9999586923044449</v>
      </c>
      <c r="AC837" s="1">
        <f t="shared" si="251"/>
        <v>4.130769555510394E-5</v>
      </c>
      <c r="AD837">
        <f t="shared" si="249"/>
        <v>-10.094461742301769</v>
      </c>
      <c r="AE837">
        <f t="shared" si="250"/>
        <v>0</v>
      </c>
    </row>
    <row r="838" spans="1:31" hidden="1" x14ac:dyDescent="0.25">
      <c r="A838" t="s">
        <v>0</v>
      </c>
      <c r="B838">
        <v>82</v>
      </c>
      <c r="C838" t="s">
        <v>5</v>
      </c>
      <c r="D838" t="s">
        <v>6</v>
      </c>
      <c r="E838" t="s">
        <v>1</v>
      </c>
      <c r="F838" t="s">
        <v>9</v>
      </c>
      <c r="G838">
        <v>56.75</v>
      </c>
      <c r="H838">
        <v>21</v>
      </c>
      <c r="K838">
        <v>0</v>
      </c>
      <c r="L838">
        <v>0</v>
      </c>
      <c r="M838">
        <f t="shared" si="234"/>
        <v>1</v>
      </c>
      <c r="N838">
        <f t="shared" si="235"/>
        <v>0</v>
      </c>
      <c r="O838">
        <f t="shared" si="236"/>
        <v>1</v>
      </c>
      <c r="P838">
        <f t="shared" si="237"/>
        <v>0</v>
      </c>
      <c r="Q838">
        <f t="shared" si="238"/>
        <v>0</v>
      </c>
      <c r="R838">
        <f t="shared" si="239"/>
        <v>0</v>
      </c>
      <c r="S838">
        <f t="shared" si="240"/>
        <v>0</v>
      </c>
      <c r="T838">
        <f t="shared" si="241"/>
        <v>0</v>
      </c>
      <c r="U838">
        <f t="shared" si="242"/>
        <v>1</v>
      </c>
      <c r="V838" s="2">
        <f t="shared" si="243"/>
        <v>0.12881346154978787</v>
      </c>
      <c r="W838" s="2">
        <f t="shared" si="244"/>
        <v>9.811756446035709E-2</v>
      </c>
      <c r="X838">
        <f t="shared" si="245"/>
        <v>0.89929715668439136</v>
      </c>
      <c r="Y838">
        <v>0</v>
      </c>
      <c r="Z838" s="2">
        <f t="shared" si="246"/>
        <v>5.4980144470236079</v>
      </c>
      <c r="AA838" s="2">
        <f t="shared" si="247"/>
        <v>244.20656548999563</v>
      </c>
      <c r="AB838" s="2">
        <f t="shared" si="248"/>
        <v>0.9959218057721998</v>
      </c>
      <c r="AC838" s="1">
        <f t="shared" si="251"/>
        <v>4.0781942278002026E-3</v>
      </c>
      <c r="AD838">
        <f t="shared" si="249"/>
        <v>-5.5021009797639122</v>
      </c>
      <c r="AE838">
        <f t="shared" si="250"/>
        <v>0</v>
      </c>
    </row>
    <row r="839" spans="1:31" hidden="1" x14ac:dyDescent="0.25">
      <c r="A839" t="s">
        <v>7</v>
      </c>
      <c r="B839">
        <v>17</v>
      </c>
      <c r="C839" t="s">
        <v>3</v>
      </c>
      <c r="D839" t="s">
        <v>6</v>
      </c>
      <c r="E839" t="s">
        <v>10</v>
      </c>
      <c r="F839" t="s">
        <v>2</v>
      </c>
      <c r="G839">
        <v>67.81</v>
      </c>
      <c r="H839">
        <v>55.7</v>
      </c>
      <c r="K839">
        <v>0</v>
      </c>
      <c r="L839">
        <v>0</v>
      </c>
      <c r="M839">
        <f t="shared" si="234"/>
        <v>0</v>
      </c>
      <c r="N839">
        <f t="shared" si="235"/>
        <v>1</v>
      </c>
      <c r="O839">
        <f t="shared" si="236"/>
        <v>0</v>
      </c>
      <c r="P839">
        <f t="shared" si="237"/>
        <v>0</v>
      </c>
      <c r="Q839">
        <f t="shared" si="238"/>
        <v>0</v>
      </c>
      <c r="R839">
        <f t="shared" si="239"/>
        <v>1</v>
      </c>
      <c r="S839">
        <f t="shared" si="240"/>
        <v>0</v>
      </c>
      <c r="T839">
        <f t="shared" si="241"/>
        <v>0</v>
      </c>
      <c r="U839">
        <f t="shared" si="242"/>
        <v>1</v>
      </c>
      <c r="V839" s="2">
        <f t="shared" si="243"/>
        <v>0.1756223612952334</v>
      </c>
      <c r="W839" s="2">
        <f t="shared" si="244"/>
        <v>0.99977200933646737</v>
      </c>
      <c r="X839">
        <f t="shared" si="245"/>
        <v>1.4682431294046878E-2</v>
      </c>
      <c r="Y839">
        <v>0</v>
      </c>
      <c r="Z839" s="2">
        <f t="shared" si="246"/>
        <v>-4.7581995621548421</v>
      </c>
      <c r="AA839" s="2">
        <f t="shared" si="247"/>
        <v>8.5810451361985392E-3</v>
      </c>
      <c r="AB839" s="2">
        <f t="shared" si="248"/>
        <v>8.5080372842419993E-3</v>
      </c>
      <c r="AC839" s="1">
        <f t="shared" si="251"/>
        <v>0.99149196271575801</v>
      </c>
      <c r="AD839">
        <f t="shared" si="249"/>
        <v>-8.5444372419717363E-3</v>
      </c>
      <c r="AE839">
        <f t="shared" si="250"/>
        <v>1</v>
      </c>
    </row>
    <row r="840" spans="1:31" hidden="1" x14ac:dyDescent="0.25">
      <c r="A840" t="s">
        <v>7</v>
      </c>
      <c r="B840">
        <v>58</v>
      </c>
      <c r="C840" t="s">
        <v>5</v>
      </c>
      <c r="D840" t="s">
        <v>6</v>
      </c>
      <c r="E840" t="s">
        <v>1</v>
      </c>
      <c r="F840" t="s">
        <v>11</v>
      </c>
      <c r="G840">
        <v>77.459999999999994</v>
      </c>
      <c r="H840">
        <v>27.6</v>
      </c>
      <c r="K840">
        <v>0</v>
      </c>
      <c r="L840">
        <v>0</v>
      </c>
      <c r="M840">
        <f t="shared" si="234"/>
        <v>1</v>
      </c>
      <c r="N840">
        <f t="shared" si="235"/>
        <v>0</v>
      </c>
      <c r="O840">
        <f t="shared" si="236"/>
        <v>0</v>
      </c>
      <c r="P840">
        <f t="shared" si="237"/>
        <v>1</v>
      </c>
      <c r="Q840">
        <f t="shared" si="238"/>
        <v>0</v>
      </c>
      <c r="R840">
        <f t="shared" si="239"/>
        <v>0</v>
      </c>
      <c r="S840">
        <f t="shared" si="240"/>
        <v>0</v>
      </c>
      <c r="T840">
        <f t="shared" si="241"/>
        <v>0</v>
      </c>
      <c r="U840">
        <f t="shared" si="242"/>
        <v>1</v>
      </c>
      <c r="V840" s="2">
        <f t="shared" si="243"/>
        <v>0.2242810635757421</v>
      </c>
      <c r="W840" s="2">
        <f t="shared" si="244"/>
        <v>0.35204017653040043</v>
      </c>
      <c r="X840">
        <f t="shared" si="245"/>
        <v>0.50058033169101179</v>
      </c>
      <c r="Y840">
        <v>0</v>
      </c>
      <c r="Z840" s="2">
        <f t="shared" si="246"/>
        <v>-3.1182243778358698</v>
      </c>
      <c r="AA840" s="2">
        <f t="shared" si="247"/>
        <v>4.4235644517975327E-2</v>
      </c>
      <c r="AB840" s="2">
        <f t="shared" si="248"/>
        <v>4.2361745406990718E-2</v>
      </c>
      <c r="AC840" s="1">
        <f t="shared" si="251"/>
        <v>0.95763825459300933</v>
      </c>
      <c r="AD840">
        <f t="shared" si="249"/>
        <v>-4.3285177130891743E-2</v>
      </c>
      <c r="AE840">
        <f t="shared" si="250"/>
        <v>1</v>
      </c>
    </row>
    <row r="841" spans="1:31" hidden="1" x14ac:dyDescent="0.25">
      <c r="A841" t="s">
        <v>0</v>
      </c>
      <c r="B841">
        <v>12</v>
      </c>
      <c r="C841" t="s">
        <v>3</v>
      </c>
      <c r="D841" t="s">
        <v>6</v>
      </c>
      <c r="E841" t="s">
        <v>10</v>
      </c>
      <c r="F841" t="s">
        <v>12</v>
      </c>
      <c r="G841">
        <v>76.260000000000005</v>
      </c>
      <c r="H841">
        <v>20.5</v>
      </c>
      <c r="K841">
        <v>0</v>
      </c>
      <c r="L841">
        <v>0</v>
      </c>
      <c r="M841">
        <f t="shared" si="234"/>
        <v>0</v>
      </c>
      <c r="N841">
        <f t="shared" si="235"/>
        <v>0</v>
      </c>
      <c r="O841">
        <f t="shared" si="236"/>
        <v>0</v>
      </c>
      <c r="P841">
        <f t="shared" si="237"/>
        <v>0</v>
      </c>
      <c r="Q841">
        <f t="shared" si="238"/>
        <v>1</v>
      </c>
      <c r="R841">
        <f t="shared" si="239"/>
        <v>1</v>
      </c>
      <c r="S841">
        <f t="shared" si="240"/>
        <v>0</v>
      </c>
      <c r="T841">
        <f t="shared" si="241"/>
        <v>0</v>
      </c>
      <c r="U841">
        <f t="shared" si="242"/>
        <v>1</v>
      </c>
      <c r="V841" s="2">
        <f t="shared" si="243"/>
        <v>0.21784354973474854</v>
      </c>
      <c r="W841" s="2">
        <f t="shared" si="244"/>
        <v>8.6680426445401124E-2</v>
      </c>
      <c r="X841">
        <f t="shared" si="245"/>
        <v>7.2545035670917709E-3</v>
      </c>
      <c r="Y841">
        <v>0</v>
      </c>
      <c r="Z841" s="2">
        <f t="shared" si="246"/>
        <v>-4.3776583045064745</v>
      </c>
      <c r="AA841" s="2">
        <f t="shared" si="247"/>
        <v>1.2554723565372362E-2</v>
      </c>
      <c r="AB841" s="2">
        <f t="shared" si="248"/>
        <v>1.2399056834345808E-2</v>
      </c>
      <c r="AC841" s="1">
        <f t="shared" si="251"/>
        <v>0.98760094316565417</v>
      </c>
      <c r="AD841">
        <f t="shared" si="249"/>
        <v>-1.2476566503818363E-2</v>
      </c>
      <c r="AE841">
        <f t="shared" si="250"/>
        <v>1</v>
      </c>
    </row>
    <row r="842" spans="1:31" hidden="1" x14ac:dyDescent="0.25">
      <c r="A842" t="s">
        <v>7</v>
      </c>
      <c r="B842">
        <v>53</v>
      </c>
      <c r="C842" t="s">
        <v>5</v>
      </c>
      <c r="D842" t="s">
        <v>6</v>
      </c>
      <c r="E842" t="s">
        <v>1</v>
      </c>
      <c r="F842" t="s">
        <v>11</v>
      </c>
      <c r="G842">
        <v>86.39</v>
      </c>
      <c r="H842">
        <v>30.2</v>
      </c>
      <c r="K842">
        <v>0</v>
      </c>
      <c r="L842">
        <v>0</v>
      </c>
      <c r="M842">
        <f t="shared" si="234"/>
        <v>1</v>
      </c>
      <c r="N842">
        <f t="shared" si="235"/>
        <v>0</v>
      </c>
      <c r="O842">
        <f t="shared" si="236"/>
        <v>0</v>
      </c>
      <c r="P842">
        <f t="shared" si="237"/>
        <v>1</v>
      </c>
      <c r="Q842">
        <f t="shared" si="238"/>
        <v>0</v>
      </c>
      <c r="R842">
        <f t="shared" si="239"/>
        <v>0</v>
      </c>
      <c r="S842">
        <f t="shared" si="240"/>
        <v>0</v>
      </c>
      <c r="T842">
        <f t="shared" si="241"/>
        <v>0</v>
      </c>
      <c r="U842">
        <f t="shared" si="242"/>
        <v>1</v>
      </c>
      <c r="V842" s="2">
        <f t="shared" si="243"/>
        <v>0.27543380099928094</v>
      </c>
      <c r="W842" s="2">
        <f t="shared" si="244"/>
        <v>0.49188804386284396</v>
      </c>
      <c r="X842">
        <f t="shared" si="245"/>
        <v>0.39573586931696314</v>
      </c>
      <c r="Y842">
        <v>0</v>
      </c>
      <c r="Z842" s="2">
        <f t="shared" si="246"/>
        <v>-3.1182243778358698</v>
      </c>
      <c r="AA842" s="2">
        <f t="shared" si="247"/>
        <v>4.4235644517975327E-2</v>
      </c>
      <c r="AB842" s="2">
        <f t="shared" si="248"/>
        <v>4.2361745406990718E-2</v>
      </c>
      <c r="AC842" s="1">
        <f t="shared" si="251"/>
        <v>0.95763825459300933</v>
      </c>
      <c r="AD842">
        <f t="shared" si="249"/>
        <v>-4.3285177130891743E-2</v>
      </c>
      <c r="AE842">
        <f t="shared" si="250"/>
        <v>1</v>
      </c>
    </row>
    <row r="843" spans="1:31" hidden="1" x14ac:dyDescent="0.25">
      <c r="A843" t="s">
        <v>7</v>
      </c>
      <c r="B843">
        <v>26</v>
      </c>
      <c r="C843" t="s">
        <v>3</v>
      </c>
      <c r="D843" t="s">
        <v>4</v>
      </c>
      <c r="E843" t="s">
        <v>1</v>
      </c>
      <c r="F843" t="s">
        <v>2</v>
      </c>
      <c r="G843">
        <v>116.38</v>
      </c>
      <c r="H843">
        <v>21.9</v>
      </c>
      <c r="K843">
        <v>0</v>
      </c>
      <c r="L843">
        <v>0</v>
      </c>
      <c r="M843">
        <f t="shared" si="234"/>
        <v>1</v>
      </c>
      <c r="N843">
        <f t="shared" si="235"/>
        <v>1</v>
      </c>
      <c r="O843">
        <f t="shared" si="236"/>
        <v>0</v>
      </c>
      <c r="P843">
        <f t="shared" si="237"/>
        <v>0</v>
      </c>
      <c r="Q843">
        <f t="shared" si="238"/>
        <v>0</v>
      </c>
      <c r="R843">
        <f t="shared" si="239"/>
        <v>1</v>
      </c>
      <c r="S843">
        <f t="shared" si="240"/>
        <v>1</v>
      </c>
      <c r="T843">
        <f t="shared" si="241"/>
        <v>0</v>
      </c>
      <c r="U843">
        <f t="shared" si="242"/>
        <v>0</v>
      </c>
      <c r="V843" s="2">
        <f t="shared" si="243"/>
        <v>0.47823686606436516</v>
      </c>
      <c r="W843" s="2">
        <f t="shared" si="244"/>
        <v>0.12142033853811246</v>
      </c>
      <c r="X843">
        <f t="shared" si="245"/>
        <v>4.456404949661049E-2</v>
      </c>
      <c r="Y843">
        <v>0</v>
      </c>
      <c r="Z843" s="2">
        <f t="shared" si="246"/>
        <v>-1.939761939577302</v>
      </c>
      <c r="AA843" s="2">
        <f t="shared" si="247"/>
        <v>0.14373816407310361</v>
      </c>
      <c r="AB843" s="2">
        <f t="shared" si="248"/>
        <v>0.12567401227674377</v>
      </c>
      <c r="AC843" s="1">
        <f t="shared" si="251"/>
        <v>0.8743259877232562</v>
      </c>
      <c r="AD843">
        <f t="shared" si="249"/>
        <v>-0.13430198920266467</v>
      </c>
      <c r="AE843">
        <f t="shared" si="250"/>
        <v>1</v>
      </c>
    </row>
    <row r="844" spans="1:31" hidden="1" x14ac:dyDescent="0.25">
      <c r="A844" t="s">
        <v>7</v>
      </c>
      <c r="B844">
        <v>48</v>
      </c>
      <c r="C844" t="s">
        <v>5</v>
      </c>
      <c r="D844" t="s">
        <v>8</v>
      </c>
      <c r="E844" t="s">
        <v>1</v>
      </c>
      <c r="F844" t="s">
        <v>2</v>
      </c>
      <c r="G844">
        <v>75.739999999999995</v>
      </c>
      <c r="H844">
        <v>28.8</v>
      </c>
      <c r="K844">
        <v>0</v>
      </c>
      <c r="L844">
        <v>0</v>
      </c>
      <c r="M844">
        <f t="shared" si="234"/>
        <v>1</v>
      </c>
      <c r="N844">
        <f t="shared" si="235"/>
        <v>1</v>
      </c>
      <c r="O844">
        <f t="shared" si="236"/>
        <v>0</v>
      </c>
      <c r="P844">
        <f t="shared" si="237"/>
        <v>0</v>
      </c>
      <c r="Q844">
        <f t="shared" si="238"/>
        <v>0</v>
      </c>
      <c r="R844">
        <f t="shared" si="239"/>
        <v>0</v>
      </c>
      <c r="S844">
        <f t="shared" si="240"/>
        <v>0</v>
      </c>
      <c r="T844">
        <f t="shared" si="241"/>
        <v>1</v>
      </c>
      <c r="U844">
        <f t="shared" si="242"/>
        <v>0</v>
      </c>
      <c r="V844" s="2">
        <f t="shared" si="243"/>
        <v>0.21508739627704582</v>
      </c>
      <c r="W844" s="2">
        <f t="shared" si="244"/>
        <v>0.41531138237392518</v>
      </c>
      <c r="X844">
        <f t="shared" si="245"/>
        <v>0.29796770767937286</v>
      </c>
      <c r="Y844">
        <v>0</v>
      </c>
      <c r="Z844" s="2">
        <f t="shared" si="246"/>
        <v>-1.939761939577302</v>
      </c>
      <c r="AA844" s="2">
        <f t="shared" si="247"/>
        <v>0.14373816407310361</v>
      </c>
      <c r="AB844" s="2">
        <f t="shared" si="248"/>
        <v>0.12567401227674377</v>
      </c>
      <c r="AC844" s="1">
        <f t="shared" si="251"/>
        <v>0.8743259877232562</v>
      </c>
      <c r="AD844">
        <f t="shared" si="249"/>
        <v>-0.13430198920266467</v>
      </c>
      <c r="AE844">
        <f t="shared" si="250"/>
        <v>1</v>
      </c>
    </row>
    <row r="845" spans="1:31" hidden="1" x14ac:dyDescent="0.25">
      <c r="A845" t="s">
        <v>7</v>
      </c>
      <c r="B845">
        <v>27</v>
      </c>
      <c r="C845" t="s">
        <v>5</v>
      </c>
      <c r="D845" t="s">
        <v>6</v>
      </c>
      <c r="E845" t="s">
        <v>10</v>
      </c>
      <c r="F845" t="s">
        <v>2</v>
      </c>
      <c r="G845">
        <v>149.94999999999999</v>
      </c>
      <c r="H845">
        <v>25.9</v>
      </c>
      <c r="K845">
        <v>0</v>
      </c>
      <c r="L845">
        <v>0</v>
      </c>
      <c r="M845">
        <f t="shared" si="234"/>
        <v>0</v>
      </c>
      <c r="N845">
        <f t="shared" si="235"/>
        <v>1</v>
      </c>
      <c r="O845">
        <f t="shared" si="236"/>
        <v>0</v>
      </c>
      <c r="P845">
        <f t="shared" si="237"/>
        <v>0</v>
      </c>
      <c r="Q845">
        <f t="shared" si="238"/>
        <v>0</v>
      </c>
      <c r="R845">
        <f t="shared" si="239"/>
        <v>0</v>
      </c>
      <c r="S845">
        <f t="shared" si="240"/>
        <v>0</v>
      </c>
      <c r="T845">
        <f t="shared" si="241"/>
        <v>0</v>
      </c>
      <c r="U845">
        <f t="shared" si="242"/>
        <v>1</v>
      </c>
      <c r="V845" s="2">
        <f t="shared" si="243"/>
        <v>0.70952180722975677</v>
      </c>
      <c r="W845" s="2">
        <f t="shared" si="244"/>
        <v>0.26932196929172114</v>
      </c>
      <c r="X845">
        <f t="shared" si="245"/>
        <v>4.9795047239267143E-2</v>
      </c>
      <c r="Y845">
        <v>0</v>
      </c>
      <c r="Z845" s="2">
        <f t="shared" si="246"/>
        <v>-4.7581995621548421</v>
      </c>
      <c r="AA845" s="2">
        <f t="shared" si="247"/>
        <v>8.5810451361985392E-3</v>
      </c>
      <c r="AB845" s="2">
        <f t="shared" si="248"/>
        <v>8.5080372842419993E-3</v>
      </c>
      <c r="AC845" s="1">
        <f t="shared" si="251"/>
        <v>0.99149196271575801</v>
      </c>
      <c r="AD845">
        <f t="shared" si="249"/>
        <v>-8.5444372419717363E-3</v>
      </c>
      <c r="AE845">
        <f t="shared" si="250"/>
        <v>1</v>
      </c>
    </row>
    <row r="846" spans="1:31" hidden="1" x14ac:dyDescent="0.25">
      <c r="A846" t="s">
        <v>7</v>
      </c>
      <c r="B846">
        <v>16</v>
      </c>
      <c r="C846" t="s">
        <v>5</v>
      </c>
      <c r="D846" t="s">
        <v>6</v>
      </c>
      <c r="E846" t="s">
        <v>10</v>
      </c>
      <c r="F846" t="s">
        <v>2</v>
      </c>
      <c r="G846">
        <v>74.98</v>
      </c>
      <c r="H846">
        <v>21.4</v>
      </c>
      <c r="K846">
        <v>0</v>
      </c>
      <c r="L846">
        <v>0</v>
      </c>
      <c r="M846">
        <f t="shared" si="234"/>
        <v>0</v>
      </c>
      <c r="N846">
        <f t="shared" si="235"/>
        <v>1</v>
      </c>
      <c r="O846">
        <f t="shared" si="236"/>
        <v>0</v>
      </c>
      <c r="P846">
        <f t="shared" si="237"/>
        <v>0</v>
      </c>
      <c r="Q846">
        <f t="shared" si="238"/>
        <v>0</v>
      </c>
      <c r="R846">
        <f t="shared" si="239"/>
        <v>0</v>
      </c>
      <c r="S846">
        <f t="shared" si="240"/>
        <v>0</v>
      </c>
      <c r="T846">
        <f t="shared" si="241"/>
        <v>0</v>
      </c>
      <c r="U846">
        <f t="shared" si="242"/>
        <v>1</v>
      </c>
      <c r="V846" s="2">
        <f t="shared" si="243"/>
        <v>0.21109580923839105</v>
      </c>
      <c r="W846" s="2">
        <f t="shared" si="244"/>
        <v>0.10803475969509824</v>
      </c>
      <c r="X846">
        <f t="shared" si="245"/>
        <v>1.2816594781402896E-2</v>
      </c>
      <c r="Y846">
        <v>0</v>
      </c>
      <c r="Z846" s="2">
        <f t="shared" si="246"/>
        <v>-4.7581995621548421</v>
      </c>
      <c r="AA846" s="2">
        <f t="shared" si="247"/>
        <v>8.5810451361985392E-3</v>
      </c>
      <c r="AB846" s="2">
        <f t="shared" si="248"/>
        <v>8.5080372842419993E-3</v>
      </c>
      <c r="AC846" s="1">
        <f t="shared" si="251"/>
        <v>0.99149196271575801</v>
      </c>
      <c r="AD846">
        <f t="shared" si="249"/>
        <v>-8.5444372419717363E-3</v>
      </c>
      <c r="AE846">
        <f t="shared" si="250"/>
        <v>1</v>
      </c>
    </row>
    <row r="847" spans="1:31" hidden="1" x14ac:dyDescent="0.25">
      <c r="A847" t="s">
        <v>0</v>
      </c>
      <c r="B847">
        <v>20</v>
      </c>
      <c r="C847" t="s">
        <v>3</v>
      </c>
      <c r="D847" t="s">
        <v>6</v>
      </c>
      <c r="E847" t="s">
        <v>10</v>
      </c>
      <c r="F847" t="s">
        <v>2</v>
      </c>
      <c r="G847">
        <v>55.25</v>
      </c>
      <c r="H847">
        <v>20.399999999999999</v>
      </c>
      <c r="K847">
        <v>0</v>
      </c>
      <c r="L847">
        <v>0</v>
      </c>
      <c r="M847">
        <f t="shared" si="234"/>
        <v>0</v>
      </c>
      <c r="N847">
        <f t="shared" si="235"/>
        <v>1</v>
      </c>
      <c r="O847">
        <f t="shared" si="236"/>
        <v>0</v>
      </c>
      <c r="P847">
        <f t="shared" si="237"/>
        <v>0</v>
      </c>
      <c r="Q847">
        <f t="shared" si="238"/>
        <v>0</v>
      </c>
      <c r="R847">
        <f t="shared" si="239"/>
        <v>1</v>
      </c>
      <c r="S847">
        <f t="shared" si="240"/>
        <v>0</v>
      </c>
      <c r="T847">
        <f t="shared" si="241"/>
        <v>0</v>
      </c>
      <c r="U847">
        <f t="shared" si="242"/>
        <v>1</v>
      </c>
      <c r="V847" s="2">
        <f t="shared" si="243"/>
        <v>0.12320343973172482</v>
      </c>
      <c r="W847" s="2">
        <f t="shared" si="244"/>
        <v>8.4517668683311828E-2</v>
      </c>
      <c r="X847">
        <f t="shared" si="245"/>
        <v>2.1741500107124563E-2</v>
      </c>
      <c r="Y847">
        <v>0</v>
      </c>
      <c r="Z847" s="2">
        <f t="shared" si="246"/>
        <v>-4.7581995621548421</v>
      </c>
      <c r="AA847" s="2">
        <f t="shared" si="247"/>
        <v>8.5810451361985392E-3</v>
      </c>
      <c r="AB847" s="2">
        <f t="shared" si="248"/>
        <v>8.5080372842419993E-3</v>
      </c>
      <c r="AC847" s="1">
        <f t="shared" si="251"/>
        <v>0.99149196271575801</v>
      </c>
      <c r="AD847">
        <f t="shared" si="249"/>
        <v>-8.5444372419717363E-3</v>
      </c>
      <c r="AE847">
        <f t="shared" si="250"/>
        <v>1</v>
      </c>
    </row>
    <row r="848" spans="1:31" hidden="1" x14ac:dyDescent="0.25">
      <c r="A848" t="s">
        <v>0</v>
      </c>
      <c r="B848">
        <v>32</v>
      </c>
      <c r="C848" t="s">
        <v>3</v>
      </c>
      <c r="D848" t="s">
        <v>4</v>
      </c>
      <c r="E848" t="s">
        <v>10</v>
      </c>
      <c r="F848" t="s">
        <v>2</v>
      </c>
      <c r="G848">
        <v>94.34</v>
      </c>
      <c r="H848">
        <v>30.2</v>
      </c>
      <c r="K848">
        <v>0</v>
      </c>
      <c r="L848">
        <v>0</v>
      </c>
      <c r="M848">
        <f t="shared" si="234"/>
        <v>0</v>
      </c>
      <c r="N848">
        <f t="shared" si="235"/>
        <v>1</v>
      </c>
      <c r="O848">
        <f t="shared" si="236"/>
        <v>0</v>
      </c>
      <c r="P848">
        <f t="shared" si="237"/>
        <v>0</v>
      </c>
      <c r="Q848">
        <f t="shared" si="238"/>
        <v>0</v>
      </c>
      <c r="R848">
        <f t="shared" si="239"/>
        <v>1</v>
      </c>
      <c r="S848">
        <f t="shared" si="240"/>
        <v>1</v>
      </c>
      <c r="T848">
        <f t="shared" si="241"/>
        <v>0</v>
      </c>
      <c r="U848">
        <f t="shared" si="242"/>
        <v>0</v>
      </c>
      <c r="V848" s="2">
        <f t="shared" si="243"/>
        <v>0.32534130433968977</v>
      </c>
      <c r="W848" s="2">
        <f t="shared" si="244"/>
        <v>0.49188804386284396</v>
      </c>
      <c r="X848">
        <f t="shared" si="245"/>
        <v>8.3641101076914678E-2</v>
      </c>
      <c r="Y848">
        <v>0</v>
      </c>
      <c r="Z848" s="2">
        <f t="shared" si="246"/>
        <v>-4.7581995621548421</v>
      </c>
      <c r="AA848" s="2">
        <f t="shared" si="247"/>
        <v>8.5810451361985392E-3</v>
      </c>
      <c r="AB848" s="2">
        <f t="shared" si="248"/>
        <v>8.5080372842419993E-3</v>
      </c>
      <c r="AC848" s="1">
        <f t="shared" si="251"/>
        <v>0.99149196271575801</v>
      </c>
      <c r="AD848">
        <f t="shared" si="249"/>
        <v>-8.5444372419717363E-3</v>
      </c>
      <c r="AE848">
        <f t="shared" si="250"/>
        <v>1</v>
      </c>
    </row>
    <row r="849" spans="1:31" hidden="1" x14ac:dyDescent="0.25">
      <c r="A849" t="s">
        <v>7</v>
      </c>
      <c r="B849">
        <v>35</v>
      </c>
      <c r="C849" t="s">
        <v>3</v>
      </c>
      <c r="D849" t="s">
        <v>4</v>
      </c>
      <c r="E849" t="s">
        <v>1</v>
      </c>
      <c r="F849" t="s">
        <v>2</v>
      </c>
      <c r="G849">
        <v>109.03</v>
      </c>
      <c r="H849">
        <v>19.5</v>
      </c>
      <c r="K849">
        <v>0</v>
      </c>
      <c r="L849">
        <v>0</v>
      </c>
      <c r="M849">
        <f t="shared" si="234"/>
        <v>1</v>
      </c>
      <c r="N849">
        <f t="shared" si="235"/>
        <v>1</v>
      </c>
      <c r="O849">
        <f t="shared" si="236"/>
        <v>0</v>
      </c>
      <c r="P849">
        <f t="shared" si="237"/>
        <v>0</v>
      </c>
      <c r="Q849">
        <f t="shared" si="238"/>
        <v>0</v>
      </c>
      <c r="R849">
        <f t="shared" si="239"/>
        <v>1</v>
      </c>
      <c r="S849">
        <f t="shared" si="240"/>
        <v>1</v>
      </c>
      <c r="T849">
        <f t="shared" si="241"/>
        <v>0</v>
      </c>
      <c r="U849">
        <f t="shared" si="242"/>
        <v>0</v>
      </c>
      <c r="V849" s="2">
        <f t="shared" si="243"/>
        <v>0.42567963520334262</v>
      </c>
      <c r="W849" s="2">
        <f t="shared" si="244"/>
        <v>6.6840034353074049E-2</v>
      </c>
      <c r="X849">
        <f t="shared" si="245"/>
        <v>0.11095279625938957</v>
      </c>
      <c r="Y849">
        <v>0</v>
      </c>
      <c r="Z849" s="2">
        <f t="shared" si="246"/>
        <v>-1.939761939577302</v>
      </c>
      <c r="AA849" s="2">
        <f t="shared" si="247"/>
        <v>0.14373816407310361</v>
      </c>
      <c r="AB849" s="2">
        <f t="shared" si="248"/>
        <v>0.12567401227674377</v>
      </c>
      <c r="AC849" s="1">
        <f t="shared" si="251"/>
        <v>0.8743259877232562</v>
      </c>
      <c r="AD849">
        <f t="shared" si="249"/>
        <v>-0.13430198920266467</v>
      </c>
      <c r="AE849">
        <f t="shared" si="250"/>
        <v>1</v>
      </c>
    </row>
    <row r="850" spans="1:31" hidden="1" x14ac:dyDescent="0.25">
      <c r="A850" t="s">
        <v>7</v>
      </c>
      <c r="B850">
        <v>52</v>
      </c>
      <c r="C850" t="s">
        <v>5</v>
      </c>
      <c r="D850" t="s">
        <v>6</v>
      </c>
      <c r="E850" t="s">
        <v>1</v>
      </c>
      <c r="F850" t="s">
        <v>2</v>
      </c>
      <c r="G850">
        <v>81.03</v>
      </c>
      <c r="H850">
        <v>32.6</v>
      </c>
      <c r="K850">
        <v>1</v>
      </c>
      <c r="L850">
        <v>0</v>
      </c>
      <c r="M850">
        <f t="shared" si="234"/>
        <v>1</v>
      </c>
      <c r="N850">
        <f t="shared" si="235"/>
        <v>1</v>
      </c>
      <c r="O850">
        <f t="shared" si="236"/>
        <v>0</v>
      </c>
      <c r="P850">
        <f t="shared" si="237"/>
        <v>0</v>
      </c>
      <c r="Q850">
        <f t="shared" si="238"/>
        <v>0</v>
      </c>
      <c r="R850">
        <f t="shared" si="239"/>
        <v>0</v>
      </c>
      <c r="S850">
        <f t="shared" si="240"/>
        <v>0</v>
      </c>
      <c r="T850">
        <f t="shared" si="241"/>
        <v>0</v>
      </c>
      <c r="U850">
        <f t="shared" si="242"/>
        <v>1</v>
      </c>
      <c r="V850" s="2">
        <f t="shared" si="243"/>
        <v>0.24405783750876409</v>
      </c>
      <c r="W850" s="2">
        <f t="shared" si="244"/>
        <v>0.62228803867501847</v>
      </c>
      <c r="X850">
        <f t="shared" si="245"/>
        <v>0.3754052279889119</v>
      </c>
      <c r="Y850">
        <v>0</v>
      </c>
      <c r="Z850" s="2">
        <f t="shared" si="246"/>
        <v>2.6566440471516333</v>
      </c>
      <c r="AA850" s="2">
        <f t="shared" si="247"/>
        <v>14.248391841976588</v>
      </c>
      <c r="AB850" s="2">
        <f t="shared" si="248"/>
        <v>0.9344193138290724</v>
      </c>
      <c r="AC850" s="1">
        <f t="shared" si="251"/>
        <v>6.5580686170927605E-2</v>
      </c>
      <c r="AD850">
        <f t="shared" si="249"/>
        <v>-2.7244740445077227</v>
      </c>
      <c r="AE850">
        <f t="shared" si="250"/>
        <v>0</v>
      </c>
    </row>
    <row r="851" spans="1:31" hidden="1" x14ac:dyDescent="0.25">
      <c r="A851" t="s">
        <v>7</v>
      </c>
      <c r="B851">
        <v>55</v>
      </c>
      <c r="C851" t="s">
        <v>5</v>
      </c>
      <c r="D851" t="s">
        <v>6</v>
      </c>
      <c r="E851" t="s">
        <v>1</v>
      </c>
      <c r="F851" t="s">
        <v>2</v>
      </c>
      <c r="G851">
        <v>99.82</v>
      </c>
      <c r="H851">
        <v>34.200000000000003</v>
      </c>
      <c r="K851">
        <v>1</v>
      </c>
      <c r="L851">
        <v>0</v>
      </c>
      <c r="M851">
        <f t="shared" si="234"/>
        <v>1</v>
      </c>
      <c r="N851">
        <f t="shared" si="235"/>
        <v>1</v>
      </c>
      <c r="O851">
        <f t="shared" si="236"/>
        <v>0</v>
      </c>
      <c r="P851">
        <f t="shared" si="237"/>
        <v>0</v>
      </c>
      <c r="Q851">
        <f t="shared" si="238"/>
        <v>0</v>
      </c>
      <c r="R851">
        <f t="shared" si="239"/>
        <v>0</v>
      </c>
      <c r="S851">
        <f t="shared" si="240"/>
        <v>0</v>
      </c>
      <c r="T851">
        <f t="shared" si="241"/>
        <v>0</v>
      </c>
      <c r="U851">
        <f t="shared" si="242"/>
        <v>1</v>
      </c>
      <c r="V851" s="2">
        <f t="shared" si="243"/>
        <v>0.36174534940019804</v>
      </c>
      <c r="W851" s="2">
        <f t="shared" si="244"/>
        <v>0.70288489266549603</v>
      </c>
      <c r="X851">
        <f t="shared" si="245"/>
        <v>0.43720550514140488</v>
      </c>
      <c r="Y851">
        <v>0</v>
      </c>
      <c r="Z851" s="2">
        <f t="shared" si="246"/>
        <v>2.6566440471516333</v>
      </c>
      <c r="AA851" s="2">
        <f t="shared" si="247"/>
        <v>14.248391841976588</v>
      </c>
      <c r="AB851" s="2">
        <f t="shared" si="248"/>
        <v>0.9344193138290724</v>
      </c>
      <c r="AC851" s="1">
        <f t="shared" si="251"/>
        <v>6.5580686170927605E-2</v>
      </c>
      <c r="AD851">
        <f t="shared" si="249"/>
        <v>-2.7244740445077227</v>
      </c>
      <c r="AE851">
        <f t="shared" si="250"/>
        <v>0</v>
      </c>
    </row>
    <row r="852" spans="1:31" hidden="1" x14ac:dyDescent="0.25">
      <c r="A852" t="s">
        <v>7</v>
      </c>
      <c r="B852">
        <v>42</v>
      </c>
      <c r="C852" t="s">
        <v>3</v>
      </c>
      <c r="D852" t="s">
        <v>6</v>
      </c>
      <c r="E852" t="s">
        <v>1</v>
      </c>
      <c r="F852" t="s">
        <v>9</v>
      </c>
      <c r="G852">
        <v>140.08000000000001</v>
      </c>
      <c r="H852">
        <v>43</v>
      </c>
      <c r="K852">
        <v>0</v>
      </c>
      <c r="L852">
        <v>0</v>
      </c>
      <c r="M852">
        <f t="shared" si="234"/>
        <v>1</v>
      </c>
      <c r="N852">
        <f t="shared" si="235"/>
        <v>0</v>
      </c>
      <c r="O852">
        <f t="shared" si="236"/>
        <v>1</v>
      </c>
      <c r="P852">
        <f t="shared" si="237"/>
        <v>0</v>
      </c>
      <c r="Q852">
        <f t="shared" si="238"/>
        <v>0</v>
      </c>
      <c r="R852">
        <f t="shared" si="239"/>
        <v>1</v>
      </c>
      <c r="S852">
        <f t="shared" si="240"/>
        <v>0</v>
      </c>
      <c r="T852">
        <f t="shared" si="241"/>
        <v>0</v>
      </c>
      <c r="U852">
        <f t="shared" si="242"/>
        <v>1</v>
      </c>
      <c r="V852" s="2">
        <f t="shared" si="243"/>
        <v>0.64566758237423882</v>
      </c>
      <c r="W852" s="2">
        <f t="shared" si="244"/>
        <v>0.95989148612411057</v>
      </c>
      <c r="X852">
        <f t="shared" si="245"/>
        <v>0.1978627047057446</v>
      </c>
      <c r="Y852">
        <v>0</v>
      </c>
      <c r="Z852" s="2">
        <f t="shared" si="246"/>
        <v>5.4980144470236079</v>
      </c>
      <c r="AA852" s="2">
        <f t="shared" si="247"/>
        <v>244.20656548999563</v>
      </c>
      <c r="AB852" s="2">
        <f t="shared" si="248"/>
        <v>0.9959218057721998</v>
      </c>
      <c r="AC852" s="1">
        <f t="shared" si="251"/>
        <v>4.0781942278002026E-3</v>
      </c>
      <c r="AD852">
        <f t="shared" si="249"/>
        <v>-5.5021009797639122</v>
      </c>
      <c r="AE852">
        <f t="shared" si="250"/>
        <v>0</v>
      </c>
    </row>
    <row r="853" spans="1:31" hidden="1" x14ac:dyDescent="0.25">
      <c r="A853" t="s">
        <v>7</v>
      </c>
      <c r="B853">
        <v>18</v>
      </c>
      <c r="C853" t="s">
        <v>3</v>
      </c>
      <c r="D853" t="s">
        <v>6</v>
      </c>
      <c r="E853" t="s">
        <v>10</v>
      </c>
      <c r="F853" t="s">
        <v>2</v>
      </c>
      <c r="G853">
        <v>80.33</v>
      </c>
      <c r="H853">
        <v>19.7</v>
      </c>
      <c r="K853">
        <v>0</v>
      </c>
      <c r="L853">
        <v>0</v>
      </c>
      <c r="M853">
        <f t="shared" si="234"/>
        <v>0</v>
      </c>
      <c r="N853">
        <f t="shared" si="235"/>
        <v>1</v>
      </c>
      <c r="O853">
        <f t="shared" si="236"/>
        <v>0</v>
      </c>
      <c r="P853">
        <f t="shared" si="237"/>
        <v>0</v>
      </c>
      <c r="Q853">
        <f t="shared" si="238"/>
        <v>0</v>
      </c>
      <c r="R853">
        <f t="shared" si="239"/>
        <v>1</v>
      </c>
      <c r="S853">
        <f t="shared" si="240"/>
        <v>0</v>
      </c>
      <c r="T853">
        <f t="shared" si="241"/>
        <v>0</v>
      </c>
      <c r="U853">
        <f t="shared" si="242"/>
        <v>1</v>
      </c>
      <c r="V853" s="2">
        <f t="shared" si="243"/>
        <v>0.24010741295821214</v>
      </c>
      <c r="W853" s="2">
        <f t="shared" si="244"/>
        <v>7.0497748549746053E-2</v>
      </c>
      <c r="X853">
        <f t="shared" si="245"/>
        <v>1.6777356619459557E-2</v>
      </c>
      <c r="Y853">
        <v>0</v>
      </c>
      <c r="Z853" s="2">
        <f t="shared" si="246"/>
        <v>-4.7581995621548421</v>
      </c>
      <c r="AA853" s="2">
        <f t="shared" si="247"/>
        <v>8.5810451361985392E-3</v>
      </c>
      <c r="AB853" s="2">
        <f t="shared" si="248"/>
        <v>8.5080372842419993E-3</v>
      </c>
      <c r="AC853" s="1">
        <f t="shared" si="251"/>
        <v>0.99149196271575801</v>
      </c>
      <c r="AD853">
        <f t="shared" si="249"/>
        <v>-8.5444372419717363E-3</v>
      </c>
      <c r="AE853">
        <f t="shared" si="250"/>
        <v>1</v>
      </c>
    </row>
    <row r="854" spans="1:31" hidden="1" x14ac:dyDescent="0.25">
      <c r="A854" t="s">
        <v>7</v>
      </c>
      <c r="B854">
        <v>13</v>
      </c>
      <c r="C854" t="s">
        <v>3</v>
      </c>
      <c r="D854" t="s">
        <v>6</v>
      </c>
      <c r="E854" t="s">
        <v>10</v>
      </c>
      <c r="F854" t="s">
        <v>12</v>
      </c>
      <c r="G854">
        <v>131.51</v>
      </c>
      <c r="H854">
        <v>41.7</v>
      </c>
      <c r="K854">
        <v>0</v>
      </c>
      <c r="L854">
        <v>0</v>
      </c>
      <c r="M854">
        <f t="shared" si="234"/>
        <v>0</v>
      </c>
      <c r="N854">
        <f t="shared" si="235"/>
        <v>0</v>
      </c>
      <c r="O854">
        <f t="shared" si="236"/>
        <v>0</v>
      </c>
      <c r="P854">
        <f t="shared" si="237"/>
        <v>0</v>
      </c>
      <c r="Q854">
        <f t="shared" si="238"/>
        <v>1</v>
      </c>
      <c r="R854">
        <f t="shared" si="239"/>
        <v>1</v>
      </c>
      <c r="S854">
        <f t="shared" si="240"/>
        <v>0</v>
      </c>
      <c r="T854">
        <f t="shared" si="241"/>
        <v>0</v>
      </c>
      <c r="U854">
        <f t="shared" si="242"/>
        <v>1</v>
      </c>
      <c r="V854" s="2">
        <f t="shared" si="243"/>
        <v>0.58659738617637547</v>
      </c>
      <c r="W854" s="2">
        <f t="shared" si="244"/>
        <v>0.94175598337956901</v>
      </c>
      <c r="X854">
        <f t="shared" si="245"/>
        <v>8.3958526500775184E-3</v>
      </c>
      <c r="Y854">
        <v>0</v>
      </c>
      <c r="Z854" s="2">
        <f t="shared" si="246"/>
        <v>-4.3776583045064745</v>
      </c>
      <c r="AA854" s="2">
        <f t="shared" si="247"/>
        <v>1.2554723565372362E-2</v>
      </c>
      <c r="AB854" s="2">
        <f t="shared" si="248"/>
        <v>1.2399056834345808E-2</v>
      </c>
      <c r="AC854" s="1">
        <f t="shared" si="251"/>
        <v>0.98760094316565417</v>
      </c>
      <c r="AD854">
        <f t="shared" si="249"/>
        <v>-1.2476566503818363E-2</v>
      </c>
      <c r="AE854">
        <f t="shared" si="250"/>
        <v>1</v>
      </c>
    </row>
    <row r="855" spans="1:31" hidden="1" x14ac:dyDescent="0.25">
      <c r="A855" t="s">
        <v>7</v>
      </c>
      <c r="B855">
        <v>45</v>
      </c>
      <c r="C855" t="s">
        <v>5</v>
      </c>
      <c r="D855" t="s">
        <v>4</v>
      </c>
      <c r="E855" t="s">
        <v>1</v>
      </c>
      <c r="F855" t="s">
        <v>2</v>
      </c>
      <c r="G855">
        <v>89.21</v>
      </c>
      <c r="H855">
        <v>21.6</v>
      </c>
      <c r="K855">
        <v>0</v>
      </c>
      <c r="L855">
        <v>0</v>
      </c>
      <c r="M855">
        <f t="shared" si="234"/>
        <v>1</v>
      </c>
      <c r="N855">
        <f t="shared" si="235"/>
        <v>1</v>
      </c>
      <c r="O855">
        <f t="shared" si="236"/>
        <v>0</v>
      </c>
      <c r="P855">
        <f t="shared" si="237"/>
        <v>0</v>
      </c>
      <c r="Q855">
        <f t="shared" si="238"/>
        <v>0</v>
      </c>
      <c r="R855">
        <f t="shared" si="239"/>
        <v>0</v>
      </c>
      <c r="S855">
        <f t="shared" si="240"/>
        <v>1</v>
      </c>
      <c r="T855">
        <f t="shared" si="241"/>
        <v>0</v>
      </c>
      <c r="U855">
        <f t="shared" si="242"/>
        <v>0</v>
      </c>
      <c r="V855" s="2">
        <f t="shared" si="243"/>
        <v>0.29270253201470242</v>
      </c>
      <c r="W855" s="2">
        <f t="shared" si="244"/>
        <v>0.11325561070242959</v>
      </c>
      <c r="X855">
        <f t="shared" si="245"/>
        <v>0.24517023928294907</v>
      </c>
      <c r="Y855">
        <v>0</v>
      </c>
      <c r="Z855" s="2">
        <f t="shared" si="246"/>
        <v>-1.939761939577302</v>
      </c>
      <c r="AA855" s="2">
        <f t="shared" si="247"/>
        <v>0.14373816407310361</v>
      </c>
      <c r="AB855" s="2">
        <f t="shared" si="248"/>
        <v>0.12567401227674377</v>
      </c>
      <c r="AC855" s="1">
        <f t="shared" si="251"/>
        <v>0.8743259877232562</v>
      </c>
      <c r="AD855">
        <f t="shared" si="249"/>
        <v>-0.13430198920266467</v>
      </c>
      <c r="AE855">
        <f t="shared" si="250"/>
        <v>1</v>
      </c>
    </row>
    <row r="856" spans="1:31" hidden="1" x14ac:dyDescent="0.25">
      <c r="A856" t="s">
        <v>7</v>
      </c>
      <c r="B856">
        <v>29</v>
      </c>
      <c r="C856" t="s">
        <v>5</v>
      </c>
      <c r="D856" t="s">
        <v>6</v>
      </c>
      <c r="E856" t="s">
        <v>1</v>
      </c>
      <c r="F856" t="s">
        <v>2</v>
      </c>
      <c r="G856">
        <v>91.45</v>
      </c>
      <c r="H856">
        <v>24.2</v>
      </c>
      <c r="K856">
        <v>0</v>
      </c>
      <c r="L856">
        <v>0</v>
      </c>
      <c r="M856">
        <f t="shared" si="234"/>
        <v>1</v>
      </c>
      <c r="N856">
        <f t="shared" si="235"/>
        <v>1</v>
      </c>
      <c r="O856">
        <f t="shared" si="236"/>
        <v>0</v>
      </c>
      <c r="P856">
        <f t="shared" si="237"/>
        <v>0</v>
      </c>
      <c r="Q856">
        <f t="shared" si="238"/>
        <v>0</v>
      </c>
      <c r="R856">
        <f t="shared" si="239"/>
        <v>0</v>
      </c>
      <c r="S856">
        <f t="shared" si="240"/>
        <v>0</v>
      </c>
      <c r="T856">
        <f t="shared" si="241"/>
        <v>0</v>
      </c>
      <c r="U856">
        <f t="shared" si="242"/>
        <v>1</v>
      </c>
      <c r="V856" s="2">
        <f t="shared" si="243"/>
        <v>0.30676791801887393</v>
      </c>
      <c r="W856" s="2">
        <f t="shared" si="244"/>
        <v>0.197687119629856</v>
      </c>
      <c r="X856">
        <f t="shared" si="245"/>
        <v>6.1718988319348772E-2</v>
      </c>
      <c r="Y856">
        <v>0</v>
      </c>
      <c r="Z856" s="2">
        <f t="shared" si="246"/>
        <v>-1.939761939577302</v>
      </c>
      <c r="AA856" s="2">
        <f t="shared" si="247"/>
        <v>0.14373816407310361</v>
      </c>
      <c r="AB856" s="2">
        <f t="shared" si="248"/>
        <v>0.12567401227674377</v>
      </c>
      <c r="AC856" s="1">
        <f t="shared" si="251"/>
        <v>0.8743259877232562</v>
      </c>
      <c r="AD856">
        <f t="shared" si="249"/>
        <v>-0.13430198920266467</v>
      </c>
      <c r="AE856">
        <f t="shared" si="250"/>
        <v>1</v>
      </c>
    </row>
    <row r="857" spans="1:31" hidden="1" x14ac:dyDescent="0.25">
      <c r="A857" t="s">
        <v>7</v>
      </c>
      <c r="B857">
        <v>30</v>
      </c>
      <c r="C857" t="s">
        <v>5</v>
      </c>
      <c r="D857" t="s">
        <v>8</v>
      </c>
      <c r="E857" t="s">
        <v>1</v>
      </c>
      <c r="F857" t="s">
        <v>2</v>
      </c>
      <c r="G857">
        <v>89.63</v>
      </c>
      <c r="H857">
        <v>23.2</v>
      </c>
      <c r="K857">
        <v>0</v>
      </c>
      <c r="L857">
        <v>0</v>
      </c>
      <c r="M857">
        <f t="shared" si="234"/>
        <v>1</v>
      </c>
      <c r="N857">
        <f t="shared" si="235"/>
        <v>1</v>
      </c>
      <c r="O857">
        <f t="shared" si="236"/>
        <v>0</v>
      </c>
      <c r="P857">
        <f t="shared" si="237"/>
        <v>0</v>
      </c>
      <c r="Q857">
        <f t="shared" si="238"/>
        <v>0</v>
      </c>
      <c r="R857">
        <f t="shared" si="239"/>
        <v>0</v>
      </c>
      <c r="S857">
        <f t="shared" si="240"/>
        <v>0</v>
      </c>
      <c r="T857">
        <f t="shared" si="241"/>
        <v>1</v>
      </c>
      <c r="U857">
        <f t="shared" si="242"/>
        <v>0</v>
      </c>
      <c r="V857" s="2">
        <f t="shared" si="243"/>
        <v>0.29531688391495758</v>
      </c>
      <c r="W857" s="2">
        <f t="shared" si="244"/>
        <v>0.16153363408844423</v>
      </c>
      <c r="X857">
        <f t="shared" si="245"/>
        <v>6.8463663962074664E-2</v>
      </c>
      <c r="Y857">
        <v>0</v>
      </c>
      <c r="Z857" s="2">
        <f t="shared" si="246"/>
        <v>-1.939761939577302</v>
      </c>
      <c r="AA857" s="2">
        <f t="shared" si="247"/>
        <v>0.14373816407310361</v>
      </c>
      <c r="AB857" s="2">
        <f t="shared" si="248"/>
        <v>0.12567401227674377</v>
      </c>
      <c r="AC857" s="1">
        <f t="shared" si="251"/>
        <v>0.8743259877232562</v>
      </c>
      <c r="AD857">
        <f t="shared" si="249"/>
        <v>-0.13430198920266467</v>
      </c>
      <c r="AE857">
        <f t="shared" si="250"/>
        <v>1</v>
      </c>
    </row>
    <row r="858" spans="1:31" hidden="1" x14ac:dyDescent="0.25">
      <c r="A858" t="s">
        <v>7</v>
      </c>
      <c r="B858">
        <v>44</v>
      </c>
      <c r="C858" t="s">
        <v>3</v>
      </c>
      <c r="D858" t="s">
        <v>6</v>
      </c>
      <c r="E858" t="s">
        <v>1</v>
      </c>
      <c r="F858" t="s">
        <v>2</v>
      </c>
      <c r="G858">
        <v>124.06</v>
      </c>
      <c r="H858">
        <v>20.8</v>
      </c>
      <c r="K858">
        <v>0</v>
      </c>
      <c r="L858">
        <v>0</v>
      </c>
      <c r="M858">
        <f t="shared" si="234"/>
        <v>1</v>
      </c>
      <c r="N858">
        <f t="shared" si="235"/>
        <v>1</v>
      </c>
      <c r="O858">
        <f t="shared" si="236"/>
        <v>0</v>
      </c>
      <c r="P858">
        <f t="shared" si="237"/>
        <v>0</v>
      </c>
      <c r="Q858">
        <f t="shared" si="238"/>
        <v>0</v>
      </c>
      <c r="R858">
        <f t="shared" si="239"/>
        <v>1</v>
      </c>
      <c r="S858">
        <f t="shared" si="240"/>
        <v>0</v>
      </c>
      <c r="T858">
        <f t="shared" si="241"/>
        <v>0</v>
      </c>
      <c r="U858">
        <f t="shared" si="242"/>
        <v>1</v>
      </c>
      <c r="V858" s="2">
        <f t="shared" si="243"/>
        <v>0.53354680511822861</v>
      </c>
      <c r="W858" s="2">
        <f t="shared" si="244"/>
        <v>9.3416680492327361E-2</v>
      </c>
      <c r="X858">
        <f t="shared" si="245"/>
        <v>0.22875951244865508</v>
      </c>
      <c r="Y858">
        <v>0</v>
      </c>
      <c r="Z858" s="2">
        <f t="shared" si="246"/>
        <v>-1.939761939577302</v>
      </c>
      <c r="AA858" s="2">
        <f t="shared" si="247"/>
        <v>0.14373816407310361</v>
      </c>
      <c r="AB858" s="2">
        <f t="shared" si="248"/>
        <v>0.12567401227674377</v>
      </c>
      <c r="AC858" s="1">
        <f t="shared" si="251"/>
        <v>0.8743259877232562</v>
      </c>
      <c r="AD858">
        <f t="shared" si="249"/>
        <v>-0.13430198920266467</v>
      </c>
      <c r="AE858">
        <f t="shared" si="250"/>
        <v>1</v>
      </c>
    </row>
    <row r="859" spans="1:31" hidden="1" x14ac:dyDescent="0.25">
      <c r="A859" t="s">
        <v>7</v>
      </c>
      <c r="B859">
        <v>79</v>
      </c>
      <c r="C859" t="s">
        <v>5</v>
      </c>
      <c r="D859" t="s">
        <v>6</v>
      </c>
      <c r="E859" t="s">
        <v>1</v>
      </c>
      <c r="F859" t="s">
        <v>2</v>
      </c>
      <c r="G859">
        <v>99.47</v>
      </c>
      <c r="H859">
        <v>28.4</v>
      </c>
      <c r="K859">
        <v>1</v>
      </c>
      <c r="L859">
        <v>0</v>
      </c>
      <c r="M859">
        <f t="shared" si="234"/>
        <v>1</v>
      </c>
      <c r="N859">
        <f t="shared" si="235"/>
        <v>1</v>
      </c>
      <c r="O859">
        <f t="shared" si="236"/>
        <v>0</v>
      </c>
      <c r="P859">
        <f t="shared" si="237"/>
        <v>0</v>
      </c>
      <c r="Q859">
        <f t="shared" si="238"/>
        <v>0</v>
      </c>
      <c r="R859">
        <f t="shared" si="239"/>
        <v>0</v>
      </c>
      <c r="S859">
        <f t="shared" si="240"/>
        <v>0</v>
      </c>
      <c r="T859">
        <f t="shared" si="241"/>
        <v>0</v>
      </c>
      <c r="U859">
        <f t="shared" si="242"/>
        <v>1</v>
      </c>
      <c r="V859" s="2">
        <f t="shared" si="243"/>
        <v>0.35937814192223194</v>
      </c>
      <c r="W859" s="2">
        <f t="shared" si="244"/>
        <v>0.39388480442249946</v>
      </c>
      <c r="X859">
        <f t="shared" si="245"/>
        <v>0.86822593526024505</v>
      </c>
      <c r="Y859">
        <v>0</v>
      </c>
      <c r="Z859" s="2">
        <f t="shared" si="246"/>
        <v>2.6566440471516333</v>
      </c>
      <c r="AA859" s="2">
        <f t="shared" si="247"/>
        <v>14.248391841976588</v>
      </c>
      <c r="AB859" s="2">
        <f t="shared" si="248"/>
        <v>0.9344193138290724</v>
      </c>
      <c r="AC859" s="1">
        <f t="shared" si="251"/>
        <v>6.5580686170927605E-2</v>
      </c>
      <c r="AD859">
        <f t="shared" si="249"/>
        <v>-2.7244740445077227</v>
      </c>
      <c r="AE859">
        <f t="shared" si="250"/>
        <v>0</v>
      </c>
    </row>
    <row r="860" spans="1:31" hidden="1" x14ac:dyDescent="0.25">
      <c r="A860" t="s">
        <v>0</v>
      </c>
      <c r="B860">
        <v>38</v>
      </c>
      <c r="C860" t="s">
        <v>3</v>
      </c>
      <c r="D860" t="s">
        <v>6</v>
      </c>
      <c r="E860" t="s">
        <v>1</v>
      </c>
      <c r="F860" t="s">
        <v>2</v>
      </c>
      <c r="G860">
        <v>88.97</v>
      </c>
      <c r="H860">
        <v>30.2</v>
      </c>
      <c r="K860">
        <v>0</v>
      </c>
      <c r="L860">
        <v>0</v>
      </c>
      <c r="M860">
        <f t="shared" si="234"/>
        <v>1</v>
      </c>
      <c r="N860">
        <f t="shared" si="235"/>
        <v>1</v>
      </c>
      <c r="O860">
        <f t="shared" si="236"/>
        <v>0</v>
      </c>
      <c r="P860">
        <f t="shared" si="237"/>
        <v>0</v>
      </c>
      <c r="Q860">
        <f t="shared" si="238"/>
        <v>0</v>
      </c>
      <c r="R860">
        <f t="shared" si="239"/>
        <v>1</v>
      </c>
      <c r="S860">
        <f t="shared" si="240"/>
        <v>0</v>
      </c>
      <c r="T860">
        <f t="shared" si="241"/>
        <v>0</v>
      </c>
      <c r="U860">
        <f t="shared" si="242"/>
        <v>1</v>
      </c>
      <c r="V860" s="2">
        <f t="shared" si="243"/>
        <v>0.29121345905554091</v>
      </c>
      <c r="W860" s="2">
        <f t="shared" si="244"/>
        <v>0.49188804386284396</v>
      </c>
      <c r="X860">
        <f t="shared" si="245"/>
        <v>0.14412603966183052</v>
      </c>
      <c r="Y860">
        <v>0</v>
      </c>
      <c r="Z860" s="2">
        <f t="shared" si="246"/>
        <v>-1.939761939577302</v>
      </c>
      <c r="AA860" s="2">
        <f t="shared" si="247"/>
        <v>0.14373816407310361</v>
      </c>
      <c r="AB860" s="2">
        <f t="shared" si="248"/>
        <v>0.12567401227674377</v>
      </c>
      <c r="AC860" s="1">
        <f t="shared" si="251"/>
        <v>0.8743259877232562</v>
      </c>
      <c r="AD860">
        <f t="shared" si="249"/>
        <v>-0.13430198920266467</v>
      </c>
      <c r="AE860">
        <f t="shared" si="250"/>
        <v>1</v>
      </c>
    </row>
    <row r="861" spans="1:31" hidden="1" x14ac:dyDescent="0.25">
      <c r="A861" t="s">
        <v>7</v>
      </c>
      <c r="B861">
        <v>45</v>
      </c>
      <c r="C861" t="s">
        <v>5</v>
      </c>
      <c r="D861" t="s">
        <v>6</v>
      </c>
      <c r="E861" t="s">
        <v>1</v>
      </c>
      <c r="F861" t="s">
        <v>2</v>
      </c>
      <c r="G861">
        <v>80.930000000000007</v>
      </c>
      <c r="H861">
        <v>23.1</v>
      </c>
      <c r="K861">
        <v>0</v>
      </c>
      <c r="L861">
        <v>0</v>
      </c>
      <c r="M861">
        <f t="shared" si="234"/>
        <v>1</v>
      </c>
      <c r="N861">
        <f t="shared" si="235"/>
        <v>1</v>
      </c>
      <c r="O861">
        <f t="shared" si="236"/>
        <v>0</v>
      </c>
      <c r="P861">
        <f t="shared" si="237"/>
        <v>0</v>
      </c>
      <c r="Q861">
        <f t="shared" si="238"/>
        <v>0</v>
      </c>
      <c r="R861">
        <f t="shared" si="239"/>
        <v>0</v>
      </c>
      <c r="S861">
        <f t="shared" si="240"/>
        <v>0</v>
      </c>
      <c r="T861">
        <f t="shared" si="241"/>
        <v>0</v>
      </c>
      <c r="U861">
        <f t="shared" si="242"/>
        <v>1</v>
      </c>
      <c r="V861" s="2">
        <f t="shared" si="243"/>
        <v>0.24349135326301047</v>
      </c>
      <c r="W861" s="2">
        <f t="shared" si="244"/>
        <v>0.15817164549156465</v>
      </c>
      <c r="X861">
        <f t="shared" si="245"/>
        <v>0.24517023928294907</v>
      </c>
      <c r="Y861">
        <v>0</v>
      </c>
      <c r="Z861" s="2">
        <f t="shared" si="246"/>
        <v>-1.939761939577302</v>
      </c>
      <c r="AA861" s="2">
        <f t="shared" si="247"/>
        <v>0.14373816407310361</v>
      </c>
      <c r="AB861" s="2">
        <f t="shared" si="248"/>
        <v>0.12567401227674377</v>
      </c>
      <c r="AC861" s="1">
        <f t="shared" si="251"/>
        <v>0.8743259877232562</v>
      </c>
      <c r="AD861">
        <f t="shared" si="249"/>
        <v>-0.13430198920266467</v>
      </c>
      <c r="AE861">
        <f t="shared" si="250"/>
        <v>1</v>
      </c>
    </row>
    <row r="862" spans="1:31" hidden="1" x14ac:dyDescent="0.25">
      <c r="A862" t="s">
        <v>7</v>
      </c>
      <c r="B862">
        <v>66</v>
      </c>
      <c r="C862" t="s">
        <v>3</v>
      </c>
      <c r="D862" t="s">
        <v>8</v>
      </c>
      <c r="E862" t="s">
        <v>1</v>
      </c>
      <c r="F862" t="s">
        <v>2</v>
      </c>
      <c r="G862">
        <v>102.07</v>
      </c>
      <c r="H862">
        <v>16.7</v>
      </c>
      <c r="K862">
        <v>0</v>
      </c>
      <c r="L862">
        <v>0</v>
      </c>
      <c r="M862">
        <f t="shared" si="234"/>
        <v>1</v>
      </c>
      <c r="N862">
        <f t="shared" si="235"/>
        <v>1</v>
      </c>
      <c r="O862">
        <f t="shared" si="236"/>
        <v>0</v>
      </c>
      <c r="P862">
        <f t="shared" si="237"/>
        <v>0</v>
      </c>
      <c r="Q862">
        <f t="shared" si="238"/>
        <v>0</v>
      </c>
      <c r="R862">
        <f t="shared" si="239"/>
        <v>1</v>
      </c>
      <c r="S862">
        <f t="shared" si="240"/>
        <v>0</v>
      </c>
      <c r="T862">
        <f t="shared" si="241"/>
        <v>1</v>
      </c>
      <c r="U862">
        <f t="shared" si="242"/>
        <v>0</v>
      </c>
      <c r="V862" s="2">
        <f t="shared" si="243"/>
        <v>0.37708609564432266</v>
      </c>
      <c r="W862" s="2">
        <f t="shared" si="244"/>
        <v>2.9588081768084997E-2</v>
      </c>
      <c r="X862">
        <f t="shared" si="245"/>
        <v>0.66524554660765944</v>
      </c>
      <c r="Y862">
        <v>0</v>
      </c>
      <c r="Z862" s="2">
        <f t="shared" si="246"/>
        <v>-1.939761939577302</v>
      </c>
      <c r="AA862" s="2">
        <f t="shared" si="247"/>
        <v>0.14373816407310361</v>
      </c>
      <c r="AB862" s="2">
        <f t="shared" si="248"/>
        <v>0.12567401227674377</v>
      </c>
      <c r="AC862" s="1">
        <f t="shared" si="251"/>
        <v>0.8743259877232562</v>
      </c>
      <c r="AD862">
        <f t="shared" si="249"/>
        <v>-0.13430198920266467</v>
      </c>
      <c r="AE862">
        <f t="shared" si="250"/>
        <v>1</v>
      </c>
    </row>
    <row r="863" spans="1:31" hidden="1" x14ac:dyDescent="0.25">
      <c r="A863" t="s">
        <v>7</v>
      </c>
      <c r="B863">
        <v>49</v>
      </c>
      <c r="C863" t="s">
        <v>3</v>
      </c>
      <c r="D863" t="s">
        <v>8</v>
      </c>
      <c r="E863" t="s">
        <v>1</v>
      </c>
      <c r="F863" t="s">
        <v>2</v>
      </c>
      <c r="G863">
        <v>63.71</v>
      </c>
      <c r="H863">
        <v>33.799999999999997</v>
      </c>
      <c r="K863">
        <v>0</v>
      </c>
      <c r="L863">
        <v>0</v>
      </c>
      <c r="M863">
        <f t="shared" si="234"/>
        <v>1</v>
      </c>
      <c r="N863">
        <f t="shared" si="235"/>
        <v>1</v>
      </c>
      <c r="O863">
        <f t="shared" si="236"/>
        <v>0</v>
      </c>
      <c r="P863">
        <f t="shared" si="237"/>
        <v>0</v>
      </c>
      <c r="Q863">
        <f t="shared" si="238"/>
        <v>0</v>
      </c>
      <c r="R863">
        <f t="shared" si="239"/>
        <v>1</v>
      </c>
      <c r="S863">
        <f t="shared" si="240"/>
        <v>0</v>
      </c>
      <c r="T863">
        <f t="shared" si="241"/>
        <v>1</v>
      </c>
      <c r="U863">
        <f t="shared" si="242"/>
        <v>0</v>
      </c>
      <c r="V863" s="2">
        <f t="shared" si="243"/>
        <v>0.15714538626312383</v>
      </c>
      <c r="W863" s="2">
        <f t="shared" si="244"/>
        <v>0.68346520887850803</v>
      </c>
      <c r="X863">
        <f t="shared" si="245"/>
        <v>0.31665126851859571</v>
      </c>
      <c r="Y863">
        <v>0</v>
      </c>
      <c r="Z863" s="2">
        <f t="shared" si="246"/>
        <v>-1.939761939577302</v>
      </c>
      <c r="AA863" s="2">
        <f t="shared" si="247"/>
        <v>0.14373816407310361</v>
      </c>
      <c r="AB863" s="2">
        <f t="shared" si="248"/>
        <v>0.12567401227674377</v>
      </c>
      <c r="AC863" s="1">
        <f t="shared" si="251"/>
        <v>0.8743259877232562</v>
      </c>
      <c r="AD863">
        <f t="shared" si="249"/>
        <v>-0.13430198920266467</v>
      </c>
      <c r="AE863">
        <f t="shared" si="250"/>
        <v>1</v>
      </c>
    </row>
    <row r="864" spans="1:31" hidden="1" x14ac:dyDescent="0.25">
      <c r="A864" t="s">
        <v>7</v>
      </c>
      <c r="B864">
        <v>66</v>
      </c>
      <c r="C864" t="s">
        <v>5</v>
      </c>
      <c r="D864" t="s">
        <v>8</v>
      </c>
      <c r="E864" t="s">
        <v>1</v>
      </c>
      <c r="F864" t="s">
        <v>11</v>
      </c>
      <c r="G864">
        <v>200.49</v>
      </c>
      <c r="H864">
        <v>34.6</v>
      </c>
      <c r="K864">
        <v>0</v>
      </c>
      <c r="L864">
        <v>0</v>
      </c>
      <c r="M864">
        <f t="shared" si="234"/>
        <v>1</v>
      </c>
      <c r="N864">
        <f t="shared" si="235"/>
        <v>0</v>
      </c>
      <c r="O864">
        <f t="shared" si="236"/>
        <v>0</v>
      </c>
      <c r="P864">
        <f t="shared" si="237"/>
        <v>1</v>
      </c>
      <c r="Q864">
        <f t="shared" si="238"/>
        <v>0</v>
      </c>
      <c r="R864">
        <f t="shared" si="239"/>
        <v>0</v>
      </c>
      <c r="S864">
        <f t="shared" si="240"/>
        <v>0</v>
      </c>
      <c r="T864">
        <f t="shared" si="241"/>
        <v>1</v>
      </c>
      <c r="U864">
        <f t="shared" si="242"/>
        <v>0</v>
      </c>
      <c r="V864" s="2">
        <f t="shared" si="243"/>
        <v>0.92856438796110297</v>
      </c>
      <c r="W864" s="2">
        <f t="shared" si="244"/>
        <v>0.72174092306274895</v>
      </c>
      <c r="X864">
        <f t="shared" si="245"/>
        <v>0.66524554660765944</v>
      </c>
      <c r="Y864">
        <v>0</v>
      </c>
      <c r="Z864" s="2">
        <f t="shared" si="246"/>
        <v>-3.1182243778358698</v>
      </c>
      <c r="AA864" s="2">
        <f t="shared" si="247"/>
        <v>4.4235644517975327E-2</v>
      </c>
      <c r="AB864" s="2">
        <f t="shared" si="248"/>
        <v>4.2361745406990718E-2</v>
      </c>
      <c r="AC864" s="1">
        <f t="shared" si="251"/>
        <v>0.95763825459300933</v>
      </c>
      <c r="AD864">
        <f t="shared" si="249"/>
        <v>-4.3285177130891743E-2</v>
      </c>
      <c r="AE864">
        <f t="shared" si="250"/>
        <v>1</v>
      </c>
    </row>
    <row r="865" spans="1:31" hidden="1" x14ac:dyDescent="0.25">
      <c r="A865" t="s">
        <v>0</v>
      </c>
      <c r="B865">
        <v>47</v>
      </c>
      <c r="C865" t="s">
        <v>5</v>
      </c>
      <c r="D865" t="s">
        <v>4</v>
      </c>
      <c r="E865" t="s">
        <v>1</v>
      </c>
      <c r="F865" t="s">
        <v>2</v>
      </c>
      <c r="G865">
        <v>75.3</v>
      </c>
      <c r="H865">
        <v>25</v>
      </c>
      <c r="K865">
        <v>0</v>
      </c>
      <c r="L865">
        <v>0</v>
      </c>
      <c r="M865">
        <f t="shared" si="234"/>
        <v>1</v>
      </c>
      <c r="N865">
        <f t="shared" si="235"/>
        <v>1</v>
      </c>
      <c r="O865">
        <f t="shared" si="236"/>
        <v>0</v>
      </c>
      <c r="P865">
        <f t="shared" si="237"/>
        <v>0</v>
      </c>
      <c r="Q865">
        <f t="shared" si="238"/>
        <v>0</v>
      </c>
      <c r="R865">
        <f t="shared" si="239"/>
        <v>0</v>
      </c>
      <c r="S865">
        <f t="shared" si="240"/>
        <v>1</v>
      </c>
      <c r="T865">
        <f t="shared" si="241"/>
        <v>0</v>
      </c>
      <c r="U865">
        <f t="shared" si="242"/>
        <v>0</v>
      </c>
      <c r="V865" s="2">
        <f t="shared" si="243"/>
        <v>0.21277116026186105</v>
      </c>
      <c r="W865" s="2">
        <f t="shared" si="244"/>
        <v>0.22986200294168876</v>
      </c>
      <c r="X865">
        <f t="shared" si="245"/>
        <v>0.27980343636921545</v>
      </c>
      <c r="Y865">
        <v>0</v>
      </c>
      <c r="Z865" s="2">
        <f t="shared" si="246"/>
        <v>-1.939761939577302</v>
      </c>
      <c r="AA865" s="2">
        <f t="shared" si="247"/>
        <v>0.14373816407310361</v>
      </c>
      <c r="AB865" s="2">
        <f t="shared" si="248"/>
        <v>0.12567401227674377</v>
      </c>
      <c r="AC865" s="1">
        <f t="shared" si="251"/>
        <v>0.8743259877232562</v>
      </c>
      <c r="AD865">
        <f t="shared" si="249"/>
        <v>-0.13430198920266467</v>
      </c>
      <c r="AE865">
        <f t="shared" si="250"/>
        <v>1</v>
      </c>
    </row>
    <row r="866" spans="1:31" hidden="1" x14ac:dyDescent="0.25">
      <c r="A866" t="s">
        <v>7</v>
      </c>
      <c r="B866">
        <v>59</v>
      </c>
      <c r="C866" t="s">
        <v>3</v>
      </c>
      <c r="D866" t="s">
        <v>4</v>
      </c>
      <c r="E866" t="s">
        <v>1</v>
      </c>
      <c r="F866" t="s">
        <v>2</v>
      </c>
      <c r="G866">
        <v>240.71</v>
      </c>
      <c r="H866">
        <v>43.9</v>
      </c>
      <c r="K866">
        <v>0</v>
      </c>
      <c r="L866">
        <v>0</v>
      </c>
      <c r="M866">
        <f t="shared" si="234"/>
        <v>1</v>
      </c>
      <c r="N866">
        <f t="shared" si="235"/>
        <v>1</v>
      </c>
      <c r="O866">
        <f t="shared" si="236"/>
        <v>0</v>
      </c>
      <c r="P866">
        <f t="shared" si="237"/>
        <v>0</v>
      </c>
      <c r="Q866">
        <f t="shared" si="238"/>
        <v>0</v>
      </c>
      <c r="R866">
        <f t="shared" si="239"/>
        <v>1</v>
      </c>
      <c r="S866">
        <f t="shared" si="240"/>
        <v>1</v>
      </c>
      <c r="T866">
        <f t="shared" si="241"/>
        <v>0</v>
      </c>
      <c r="U866">
        <f t="shared" si="242"/>
        <v>0</v>
      </c>
      <c r="V866" s="2">
        <f t="shared" si="243"/>
        <v>0.98580687806912071</v>
      </c>
      <c r="W866" s="2">
        <f t="shared" si="244"/>
        <v>0.9695254614777572</v>
      </c>
      <c r="X866">
        <f t="shared" si="245"/>
        <v>0.52178163014339485</v>
      </c>
      <c r="Y866">
        <v>0</v>
      </c>
      <c r="Z866" s="2">
        <f t="shared" si="246"/>
        <v>-1.939761939577302</v>
      </c>
      <c r="AA866" s="2">
        <f t="shared" si="247"/>
        <v>0.14373816407310361</v>
      </c>
      <c r="AB866" s="2">
        <f t="shared" si="248"/>
        <v>0.12567401227674377</v>
      </c>
      <c r="AC866" s="1">
        <f t="shared" si="251"/>
        <v>0.8743259877232562</v>
      </c>
      <c r="AD866">
        <f t="shared" si="249"/>
        <v>-0.13430198920266467</v>
      </c>
      <c r="AE866">
        <f t="shared" si="250"/>
        <v>1</v>
      </c>
    </row>
    <row r="867" spans="1:31" hidden="1" x14ac:dyDescent="0.25">
      <c r="A867" t="s">
        <v>7</v>
      </c>
      <c r="B867">
        <v>23</v>
      </c>
      <c r="C867" t="s">
        <v>3</v>
      </c>
      <c r="D867" t="s">
        <v>4</v>
      </c>
      <c r="E867" t="s">
        <v>10</v>
      </c>
      <c r="F867" t="s">
        <v>2</v>
      </c>
      <c r="G867">
        <v>60.5</v>
      </c>
      <c r="H867">
        <v>27.1</v>
      </c>
      <c r="K867">
        <v>0</v>
      </c>
      <c r="L867">
        <v>0</v>
      </c>
      <c r="M867">
        <f t="shared" si="234"/>
        <v>0</v>
      </c>
      <c r="N867">
        <f t="shared" si="235"/>
        <v>1</v>
      </c>
      <c r="O867">
        <f t="shared" si="236"/>
        <v>0</v>
      </c>
      <c r="P867">
        <f t="shared" si="237"/>
        <v>0</v>
      </c>
      <c r="Q867">
        <f t="shared" si="238"/>
        <v>0</v>
      </c>
      <c r="R867">
        <f t="shared" si="239"/>
        <v>1</v>
      </c>
      <c r="S867">
        <f t="shared" si="240"/>
        <v>1</v>
      </c>
      <c r="T867">
        <f t="shared" si="241"/>
        <v>0</v>
      </c>
      <c r="U867">
        <f t="shared" si="242"/>
        <v>0</v>
      </c>
      <c r="V867" s="2">
        <f t="shared" si="243"/>
        <v>0.14360544193571548</v>
      </c>
      <c r="W867" s="2">
        <f t="shared" si="244"/>
        <v>0.32673400636357242</v>
      </c>
      <c r="X867">
        <f t="shared" si="245"/>
        <v>3.1476180435417445E-2</v>
      </c>
      <c r="Y867">
        <v>0</v>
      </c>
      <c r="Z867" s="2">
        <f t="shared" si="246"/>
        <v>-4.7581995621548421</v>
      </c>
      <c r="AA867" s="2">
        <f t="shared" si="247"/>
        <v>8.5810451361985392E-3</v>
      </c>
      <c r="AB867" s="2">
        <f t="shared" si="248"/>
        <v>8.5080372842419993E-3</v>
      </c>
      <c r="AC867" s="1">
        <f t="shared" si="251"/>
        <v>0.99149196271575801</v>
      </c>
      <c r="AD867">
        <f t="shared" si="249"/>
        <v>-8.5444372419717363E-3</v>
      </c>
      <c r="AE867">
        <f t="shared" si="250"/>
        <v>1</v>
      </c>
    </row>
    <row r="868" spans="1:31" hidden="1" x14ac:dyDescent="0.25">
      <c r="A868" t="s">
        <v>7</v>
      </c>
      <c r="B868">
        <v>37</v>
      </c>
      <c r="C868" t="s">
        <v>5</v>
      </c>
      <c r="D868" t="s">
        <v>4</v>
      </c>
      <c r="E868" t="s">
        <v>10</v>
      </c>
      <c r="F868" t="s">
        <v>9</v>
      </c>
      <c r="G868">
        <v>134.38999999999999</v>
      </c>
      <c r="H868">
        <v>22.7</v>
      </c>
      <c r="K868">
        <v>0</v>
      </c>
      <c r="L868">
        <v>0</v>
      </c>
      <c r="M868">
        <f t="shared" si="234"/>
        <v>0</v>
      </c>
      <c r="N868">
        <f t="shared" si="235"/>
        <v>0</v>
      </c>
      <c r="O868">
        <f t="shared" si="236"/>
        <v>1</v>
      </c>
      <c r="P868">
        <f t="shared" si="237"/>
        <v>0</v>
      </c>
      <c r="Q868">
        <f t="shared" si="238"/>
        <v>0</v>
      </c>
      <c r="R868">
        <f t="shared" si="239"/>
        <v>0</v>
      </c>
      <c r="S868">
        <f t="shared" si="240"/>
        <v>1</v>
      </c>
      <c r="T868">
        <f t="shared" si="241"/>
        <v>0</v>
      </c>
      <c r="U868">
        <f t="shared" si="242"/>
        <v>0</v>
      </c>
      <c r="V868" s="2">
        <f t="shared" si="243"/>
        <v>0.60674247357144817</v>
      </c>
      <c r="W868" s="2">
        <f t="shared" si="244"/>
        <v>0.1451860401330313</v>
      </c>
      <c r="X868">
        <f t="shared" si="245"/>
        <v>0.13239632684412203</v>
      </c>
      <c r="Y868">
        <v>0</v>
      </c>
      <c r="Z868" s="2">
        <f t="shared" si="246"/>
        <v>2.6795768244460687</v>
      </c>
      <c r="AA868" s="2">
        <f t="shared" si="247"/>
        <v>14.578922546693356</v>
      </c>
      <c r="AB868" s="2">
        <f t="shared" si="248"/>
        <v>0.93581070853887449</v>
      </c>
      <c r="AC868" s="1">
        <f t="shared" si="251"/>
        <v>6.4189291461125508E-2</v>
      </c>
      <c r="AD868">
        <f t="shared" si="249"/>
        <v>-2.745918881869776</v>
      </c>
      <c r="AE868">
        <f t="shared" si="250"/>
        <v>0</v>
      </c>
    </row>
    <row r="869" spans="1:31" hidden="1" x14ac:dyDescent="0.25">
      <c r="A869" t="s">
        <v>0</v>
      </c>
      <c r="B869">
        <v>78</v>
      </c>
      <c r="C869" t="s">
        <v>3</v>
      </c>
      <c r="D869" t="s">
        <v>6</v>
      </c>
      <c r="E869" t="s">
        <v>1</v>
      </c>
      <c r="F869" t="s">
        <v>2</v>
      </c>
      <c r="G869">
        <v>56.18</v>
      </c>
      <c r="H869">
        <v>27.1</v>
      </c>
      <c r="K869">
        <v>0</v>
      </c>
      <c r="L869">
        <v>0</v>
      </c>
      <c r="M869">
        <f t="shared" si="234"/>
        <v>1</v>
      </c>
      <c r="N869">
        <f t="shared" si="235"/>
        <v>1</v>
      </c>
      <c r="O869">
        <f t="shared" si="236"/>
        <v>0</v>
      </c>
      <c r="P869">
        <f t="shared" si="237"/>
        <v>0</v>
      </c>
      <c r="Q869">
        <f t="shared" si="238"/>
        <v>0</v>
      </c>
      <c r="R869">
        <f t="shared" si="239"/>
        <v>1</v>
      </c>
      <c r="S869">
        <f t="shared" si="240"/>
        <v>0</v>
      </c>
      <c r="T869">
        <f t="shared" si="241"/>
        <v>0</v>
      </c>
      <c r="U869">
        <f t="shared" si="242"/>
        <v>1</v>
      </c>
      <c r="V869" s="2">
        <f t="shared" si="243"/>
        <v>0.12666112923107847</v>
      </c>
      <c r="W869" s="2">
        <f t="shared" si="244"/>
        <v>0.32673400636357242</v>
      </c>
      <c r="X869">
        <f t="shared" si="245"/>
        <v>0.8565333521274392</v>
      </c>
      <c r="Y869">
        <v>0</v>
      </c>
      <c r="Z869" s="2">
        <f t="shared" si="246"/>
        <v>-1.939761939577302</v>
      </c>
      <c r="AA869" s="2">
        <f t="shared" si="247"/>
        <v>0.14373816407310361</v>
      </c>
      <c r="AB869" s="2">
        <f t="shared" si="248"/>
        <v>0.12567401227674377</v>
      </c>
      <c r="AC869" s="1">
        <f t="shared" si="251"/>
        <v>0.8743259877232562</v>
      </c>
      <c r="AD869">
        <f t="shared" si="249"/>
        <v>-0.13430198920266467</v>
      </c>
      <c r="AE869">
        <f t="shared" si="250"/>
        <v>1</v>
      </c>
    </row>
    <row r="870" spans="1:31" hidden="1" x14ac:dyDescent="0.25">
      <c r="A870" t="s">
        <v>7</v>
      </c>
      <c r="B870">
        <v>70</v>
      </c>
      <c r="C870" t="s">
        <v>5</v>
      </c>
      <c r="D870" t="s">
        <v>4</v>
      </c>
      <c r="E870" t="s">
        <v>1</v>
      </c>
      <c r="F870" t="s">
        <v>2</v>
      </c>
      <c r="G870">
        <v>113.64</v>
      </c>
      <c r="H870">
        <v>25.6</v>
      </c>
      <c r="K870">
        <v>1</v>
      </c>
      <c r="L870">
        <v>0</v>
      </c>
      <c r="M870">
        <f t="shared" si="234"/>
        <v>1</v>
      </c>
      <c r="N870">
        <f t="shared" si="235"/>
        <v>1</v>
      </c>
      <c r="O870">
        <f t="shared" si="236"/>
        <v>0</v>
      </c>
      <c r="P870">
        <f t="shared" si="237"/>
        <v>0</v>
      </c>
      <c r="Q870">
        <f t="shared" si="238"/>
        <v>0</v>
      </c>
      <c r="R870">
        <f t="shared" si="239"/>
        <v>0</v>
      </c>
      <c r="S870">
        <f t="shared" si="240"/>
        <v>1</v>
      </c>
      <c r="T870">
        <f t="shared" si="241"/>
        <v>0</v>
      </c>
      <c r="U870">
        <f t="shared" si="242"/>
        <v>0</v>
      </c>
      <c r="V870" s="2">
        <f t="shared" si="243"/>
        <v>0.45854995233345824</v>
      </c>
      <c r="W870" s="2">
        <f t="shared" si="244"/>
        <v>0.2558014914906952</v>
      </c>
      <c r="X870">
        <f t="shared" si="245"/>
        <v>0.73875303404759163</v>
      </c>
      <c r="Y870">
        <v>0</v>
      </c>
      <c r="Z870" s="2">
        <f t="shared" si="246"/>
        <v>2.6566440471516333</v>
      </c>
      <c r="AA870" s="2">
        <f t="shared" si="247"/>
        <v>14.248391841976588</v>
      </c>
      <c r="AB870" s="2">
        <f t="shared" si="248"/>
        <v>0.9344193138290724</v>
      </c>
      <c r="AC870" s="1">
        <f t="shared" si="251"/>
        <v>6.5580686170927605E-2</v>
      </c>
      <c r="AD870">
        <f t="shared" si="249"/>
        <v>-2.7244740445077227</v>
      </c>
      <c r="AE870">
        <f t="shared" si="250"/>
        <v>0</v>
      </c>
    </row>
    <row r="871" spans="1:31" hidden="1" x14ac:dyDescent="0.25">
      <c r="A871" t="s">
        <v>7</v>
      </c>
      <c r="B871">
        <v>28</v>
      </c>
      <c r="C871" t="s">
        <v>5</v>
      </c>
      <c r="D871" t="s">
        <v>6</v>
      </c>
      <c r="E871" t="s">
        <v>10</v>
      </c>
      <c r="F871" t="s">
        <v>2</v>
      </c>
      <c r="G871">
        <v>80.400000000000006</v>
      </c>
      <c r="H871">
        <v>57.5</v>
      </c>
      <c r="K871">
        <v>1</v>
      </c>
      <c r="L871">
        <v>0</v>
      </c>
      <c r="M871">
        <f t="shared" si="234"/>
        <v>0</v>
      </c>
      <c r="N871">
        <f t="shared" si="235"/>
        <v>1</v>
      </c>
      <c r="O871">
        <f t="shared" si="236"/>
        <v>0</v>
      </c>
      <c r="P871">
        <f t="shared" si="237"/>
        <v>0</v>
      </c>
      <c r="Q871">
        <f t="shared" si="238"/>
        <v>0</v>
      </c>
      <c r="R871">
        <f t="shared" si="239"/>
        <v>0</v>
      </c>
      <c r="S871">
        <f t="shared" si="240"/>
        <v>0</v>
      </c>
      <c r="T871">
        <f t="shared" si="241"/>
        <v>0</v>
      </c>
      <c r="U871">
        <f t="shared" si="242"/>
        <v>1</v>
      </c>
      <c r="V871" s="2">
        <f t="shared" si="243"/>
        <v>0.24050088040801137</v>
      </c>
      <c r="W871" s="2">
        <f t="shared" si="244"/>
        <v>0.99991306525803947</v>
      </c>
      <c r="X871">
        <f t="shared" si="245"/>
        <v>5.5504628217178484E-2</v>
      </c>
      <c r="Y871">
        <v>0</v>
      </c>
      <c r="Z871" s="2">
        <f t="shared" si="246"/>
        <v>-0.161793575425906</v>
      </c>
      <c r="AA871" s="2">
        <f t="shared" si="247"/>
        <v>0.85061677462403862</v>
      </c>
      <c r="AB871" s="2">
        <f t="shared" si="248"/>
        <v>0.45963961112199758</v>
      </c>
      <c r="AC871" s="1">
        <f t="shared" si="251"/>
        <v>0.54036038887800242</v>
      </c>
      <c r="AD871">
        <f t="shared" si="249"/>
        <v>-0.61551897521624299</v>
      </c>
      <c r="AE871">
        <f t="shared" si="250"/>
        <v>0</v>
      </c>
    </row>
    <row r="872" spans="1:31" hidden="1" x14ac:dyDescent="0.25">
      <c r="A872" t="s">
        <v>0</v>
      </c>
      <c r="B872">
        <v>29</v>
      </c>
      <c r="C872" t="s">
        <v>3</v>
      </c>
      <c r="D872" t="s">
        <v>8</v>
      </c>
      <c r="E872" t="s">
        <v>10</v>
      </c>
      <c r="F872" t="s">
        <v>2</v>
      </c>
      <c r="G872">
        <v>59.26</v>
      </c>
      <c r="H872">
        <v>35.799999999999997</v>
      </c>
      <c r="K872">
        <v>0</v>
      </c>
      <c r="L872">
        <v>0</v>
      </c>
      <c r="M872">
        <f t="shared" si="234"/>
        <v>0</v>
      </c>
      <c r="N872">
        <f t="shared" si="235"/>
        <v>1</v>
      </c>
      <c r="O872">
        <f t="shared" si="236"/>
        <v>0</v>
      </c>
      <c r="P872">
        <f t="shared" si="237"/>
        <v>0</v>
      </c>
      <c r="Q872">
        <f t="shared" si="238"/>
        <v>0</v>
      </c>
      <c r="R872">
        <f t="shared" si="239"/>
        <v>1</v>
      </c>
      <c r="S872">
        <f t="shared" si="240"/>
        <v>0</v>
      </c>
      <c r="T872">
        <f t="shared" si="241"/>
        <v>1</v>
      </c>
      <c r="U872">
        <f t="shared" si="242"/>
        <v>0</v>
      </c>
      <c r="V872" s="2">
        <f t="shared" si="243"/>
        <v>0.13859236840124037</v>
      </c>
      <c r="W872" s="2">
        <f t="shared" si="244"/>
        <v>0.77455628531160103</v>
      </c>
      <c r="X872">
        <f t="shared" si="245"/>
        <v>6.1718988319348772E-2</v>
      </c>
      <c r="Y872">
        <v>0</v>
      </c>
      <c r="Z872" s="2">
        <f t="shared" si="246"/>
        <v>-4.7581995621548421</v>
      </c>
      <c r="AA872" s="2">
        <f t="shared" si="247"/>
        <v>8.5810451361985392E-3</v>
      </c>
      <c r="AB872" s="2">
        <f t="shared" si="248"/>
        <v>8.5080372842419993E-3</v>
      </c>
      <c r="AC872" s="1">
        <f t="shared" si="251"/>
        <v>0.99149196271575801</v>
      </c>
      <c r="AD872">
        <f t="shared" si="249"/>
        <v>-8.5444372419717363E-3</v>
      </c>
      <c r="AE872">
        <f t="shared" si="250"/>
        <v>1</v>
      </c>
    </row>
    <row r="873" spans="1:31" hidden="1" x14ac:dyDescent="0.25">
      <c r="A873" t="s">
        <v>7</v>
      </c>
      <c r="B873">
        <v>22</v>
      </c>
      <c r="C873" t="s">
        <v>3</v>
      </c>
      <c r="D873" t="s">
        <v>6</v>
      </c>
      <c r="E873" t="s">
        <v>1</v>
      </c>
      <c r="F873" t="s">
        <v>2</v>
      </c>
      <c r="G873">
        <v>86.24</v>
      </c>
      <c r="H873">
        <v>31.2</v>
      </c>
      <c r="K873">
        <v>0</v>
      </c>
      <c r="L873">
        <v>0</v>
      </c>
      <c r="M873">
        <f t="shared" si="234"/>
        <v>1</v>
      </c>
      <c r="N873">
        <f t="shared" si="235"/>
        <v>1</v>
      </c>
      <c r="O873">
        <f t="shared" si="236"/>
        <v>0</v>
      </c>
      <c r="P873">
        <f t="shared" si="237"/>
        <v>0</v>
      </c>
      <c r="Q873">
        <f t="shared" si="238"/>
        <v>0</v>
      </c>
      <c r="R873">
        <f t="shared" si="239"/>
        <v>1</v>
      </c>
      <c r="S873">
        <f t="shared" si="240"/>
        <v>0</v>
      </c>
      <c r="T873">
        <f t="shared" si="241"/>
        <v>0</v>
      </c>
      <c r="U873">
        <f t="shared" si="242"/>
        <v>1</v>
      </c>
      <c r="V873" s="2">
        <f t="shared" si="243"/>
        <v>0.27452947684167345</v>
      </c>
      <c r="W873" s="2">
        <f t="shared" si="244"/>
        <v>0.54693752578991384</v>
      </c>
      <c r="X873">
        <f t="shared" si="245"/>
        <v>2.789331530135674E-2</v>
      </c>
      <c r="Y873">
        <v>0</v>
      </c>
      <c r="Z873" s="2">
        <f t="shared" si="246"/>
        <v>-1.939761939577302</v>
      </c>
      <c r="AA873" s="2">
        <f t="shared" si="247"/>
        <v>0.14373816407310361</v>
      </c>
      <c r="AB873" s="2">
        <f t="shared" si="248"/>
        <v>0.12567401227674377</v>
      </c>
      <c r="AC873" s="1">
        <f t="shared" si="251"/>
        <v>0.8743259877232562</v>
      </c>
      <c r="AD873">
        <f t="shared" si="249"/>
        <v>-0.13430198920266467</v>
      </c>
      <c r="AE873">
        <f t="shared" si="250"/>
        <v>1</v>
      </c>
    </row>
    <row r="874" spans="1:31" hidden="1" x14ac:dyDescent="0.25">
      <c r="A874" t="s">
        <v>0</v>
      </c>
      <c r="B874">
        <v>56</v>
      </c>
      <c r="C874" t="s">
        <v>3</v>
      </c>
      <c r="D874" t="s">
        <v>4</v>
      </c>
      <c r="E874" t="s">
        <v>1</v>
      </c>
      <c r="F874" t="s">
        <v>2</v>
      </c>
      <c r="G874">
        <v>197.1</v>
      </c>
      <c r="H874">
        <v>43.6</v>
      </c>
      <c r="K874">
        <v>0</v>
      </c>
      <c r="L874">
        <v>0</v>
      </c>
      <c r="M874">
        <f t="shared" si="234"/>
        <v>1</v>
      </c>
      <c r="N874">
        <f t="shared" si="235"/>
        <v>1</v>
      </c>
      <c r="O874">
        <f t="shared" si="236"/>
        <v>0</v>
      </c>
      <c r="P874">
        <f t="shared" si="237"/>
        <v>0</v>
      </c>
      <c r="Q874">
        <f t="shared" si="238"/>
        <v>0</v>
      </c>
      <c r="R874">
        <f t="shared" si="239"/>
        <v>1</v>
      </c>
      <c r="S874">
        <f t="shared" si="240"/>
        <v>1</v>
      </c>
      <c r="T874">
        <f t="shared" si="241"/>
        <v>0</v>
      </c>
      <c r="U874">
        <f t="shared" si="242"/>
        <v>0</v>
      </c>
      <c r="V874" s="2">
        <f t="shared" si="243"/>
        <v>0.91983002616054022</v>
      </c>
      <c r="W874" s="2">
        <f t="shared" si="244"/>
        <v>0.96655302380385288</v>
      </c>
      <c r="X874">
        <f t="shared" si="245"/>
        <v>0.45823266581681643</v>
      </c>
      <c r="Y874">
        <v>0</v>
      </c>
      <c r="Z874" s="2">
        <f t="shared" si="246"/>
        <v>-1.939761939577302</v>
      </c>
      <c r="AA874" s="2">
        <f t="shared" si="247"/>
        <v>0.14373816407310361</v>
      </c>
      <c r="AB874" s="2">
        <f t="shared" si="248"/>
        <v>0.12567401227674377</v>
      </c>
      <c r="AC874" s="1">
        <f t="shared" si="251"/>
        <v>0.8743259877232562</v>
      </c>
      <c r="AD874">
        <f t="shared" si="249"/>
        <v>-0.13430198920266467</v>
      </c>
      <c r="AE874">
        <f t="shared" si="250"/>
        <v>1</v>
      </c>
    </row>
    <row r="875" spans="1:31" hidden="1" x14ac:dyDescent="0.25">
      <c r="A875" t="s">
        <v>7</v>
      </c>
      <c r="B875">
        <v>81</v>
      </c>
      <c r="C875" t="s">
        <v>3</v>
      </c>
      <c r="D875" t="s">
        <v>4</v>
      </c>
      <c r="E875" t="s">
        <v>1</v>
      </c>
      <c r="F875" t="s">
        <v>9</v>
      </c>
      <c r="G875">
        <v>90.9</v>
      </c>
      <c r="H875">
        <v>31.2</v>
      </c>
      <c r="K875">
        <v>0</v>
      </c>
      <c r="L875">
        <v>0</v>
      </c>
      <c r="M875">
        <f t="shared" si="234"/>
        <v>1</v>
      </c>
      <c r="N875">
        <f t="shared" si="235"/>
        <v>0</v>
      </c>
      <c r="O875">
        <f t="shared" si="236"/>
        <v>1</v>
      </c>
      <c r="P875">
        <f t="shared" si="237"/>
        <v>0</v>
      </c>
      <c r="Q875">
        <f t="shared" si="238"/>
        <v>0</v>
      </c>
      <c r="R875">
        <f t="shared" si="239"/>
        <v>1</v>
      </c>
      <c r="S875">
        <f t="shared" si="240"/>
        <v>1</v>
      </c>
      <c r="T875">
        <f t="shared" si="241"/>
        <v>0</v>
      </c>
      <c r="U875">
        <f t="shared" si="242"/>
        <v>0</v>
      </c>
      <c r="V875" s="2">
        <f t="shared" si="243"/>
        <v>0.30328679934123348</v>
      </c>
      <c r="W875" s="2">
        <f t="shared" si="244"/>
        <v>0.54693752578991384</v>
      </c>
      <c r="X875">
        <f t="shared" si="245"/>
        <v>0.88959668077899279</v>
      </c>
      <c r="Y875">
        <v>0</v>
      </c>
      <c r="Z875" s="2">
        <f t="shared" si="246"/>
        <v>5.4980144470236079</v>
      </c>
      <c r="AA875" s="2">
        <f t="shared" si="247"/>
        <v>244.20656548999563</v>
      </c>
      <c r="AB875" s="2">
        <f t="shared" si="248"/>
        <v>0.9959218057721998</v>
      </c>
      <c r="AC875" s="1">
        <f t="shared" si="251"/>
        <v>4.0781942278002026E-3</v>
      </c>
      <c r="AD875">
        <f t="shared" si="249"/>
        <v>-5.5021009797639122</v>
      </c>
      <c r="AE875">
        <f t="shared" si="250"/>
        <v>0</v>
      </c>
    </row>
    <row r="876" spans="1:31" hidden="1" x14ac:dyDescent="0.25">
      <c r="A876" t="s">
        <v>0</v>
      </c>
      <c r="B876">
        <v>50</v>
      </c>
      <c r="C876" t="s">
        <v>5</v>
      </c>
      <c r="D876" t="s">
        <v>8</v>
      </c>
      <c r="E876" t="s">
        <v>1</v>
      </c>
      <c r="F876" t="s">
        <v>2</v>
      </c>
      <c r="G876">
        <v>77.650000000000006</v>
      </c>
      <c r="H876">
        <v>24.4</v>
      </c>
      <c r="K876">
        <v>0</v>
      </c>
      <c r="L876">
        <v>0</v>
      </c>
      <c r="M876">
        <f t="shared" si="234"/>
        <v>1</v>
      </c>
      <c r="N876">
        <f t="shared" si="235"/>
        <v>1</v>
      </c>
      <c r="O876">
        <f t="shared" si="236"/>
        <v>0</v>
      </c>
      <c r="P876">
        <f t="shared" si="237"/>
        <v>0</v>
      </c>
      <c r="Q876">
        <f t="shared" si="238"/>
        <v>0</v>
      </c>
      <c r="R876">
        <f t="shared" si="239"/>
        <v>0</v>
      </c>
      <c r="S876">
        <f t="shared" si="240"/>
        <v>0</v>
      </c>
      <c r="T876">
        <f t="shared" si="241"/>
        <v>1</v>
      </c>
      <c r="U876">
        <f t="shared" si="242"/>
        <v>0</v>
      </c>
      <c r="V876" s="2">
        <f t="shared" si="243"/>
        <v>0.2253101497608285</v>
      </c>
      <c r="W876" s="2">
        <f t="shared" si="244"/>
        <v>0.20546474085735092</v>
      </c>
      <c r="X876">
        <f t="shared" si="245"/>
        <v>0.33581472283078839</v>
      </c>
      <c r="Y876">
        <v>0</v>
      </c>
      <c r="Z876" s="2">
        <f t="shared" si="246"/>
        <v>-1.939761939577302</v>
      </c>
      <c r="AA876" s="2">
        <f t="shared" si="247"/>
        <v>0.14373816407310361</v>
      </c>
      <c r="AB876" s="2">
        <f t="shared" si="248"/>
        <v>0.12567401227674377</v>
      </c>
      <c r="AC876" s="1">
        <f t="shared" si="251"/>
        <v>0.8743259877232562</v>
      </c>
      <c r="AD876">
        <f t="shared" si="249"/>
        <v>-0.13430198920266467</v>
      </c>
      <c r="AE876">
        <f t="shared" si="250"/>
        <v>1</v>
      </c>
    </row>
    <row r="877" spans="1:31" hidden="1" x14ac:dyDescent="0.25">
      <c r="A877" t="s">
        <v>0</v>
      </c>
      <c r="B877">
        <v>70</v>
      </c>
      <c r="C877" t="s">
        <v>3</v>
      </c>
      <c r="D877" t="s">
        <v>8</v>
      </c>
      <c r="E877" t="s">
        <v>1</v>
      </c>
      <c r="F877" t="s">
        <v>2</v>
      </c>
      <c r="G877">
        <v>64.41</v>
      </c>
      <c r="H877">
        <v>29.4</v>
      </c>
      <c r="K877">
        <v>0</v>
      </c>
      <c r="L877">
        <v>0</v>
      </c>
      <c r="M877">
        <f t="shared" si="234"/>
        <v>1</v>
      </c>
      <c r="N877">
        <f t="shared" si="235"/>
        <v>1</v>
      </c>
      <c r="O877">
        <f t="shared" si="236"/>
        <v>0</v>
      </c>
      <c r="P877">
        <f t="shared" si="237"/>
        <v>0</v>
      </c>
      <c r="Q877">
        <f t="shared" si="238"/>
        <v>0</v>
      </c>
      <c r="R877">
        <f t="shared" si="239"/>
        <v>1</v>
      </c>
      <c r="S877">
        <f t="shared" si="240"/>
        <v>0</v>
      </c>
      <c r="T877">
        <f t="shared" si="241"/>
        <v>1</v>
      </c>
      <c r="U877">
        <f t="shared" si="242"/>
        <v>0</v>
      </c>
      <c r="V877" s="2">
        <f t="shared" si="243"/>
        <v>0.16020605743871069</v>
      </c>
      <c r="W877" s="2">
        <f t="shared" si="244"/>
        <v>0.44790930351594266</v>
      </c>
      <c r="X877">
        <f t="shared" si="245"/>
        <v>0.73875303404759163</v>
      </c>
      <c r="Y877">
        <v>0</v>
      </c>
      <c r="Z877" s="2">
        <f t="shared" si="246"/>
        <v>-1.939761939577302</v>
      </c>
      <c r="AA877" s="2">
        <f t="shared" si="247"/>
        <v>0.14373816407310361</v>
      </c>
      <c r="AB877" s="2">
        <f t="shared" si="248"/>
        <v>0.12567401227674377</v>
      </c>
      <c r="AC877" s="1">
        <f t="shared" si="251"/>
        <v>0.8743259877232562</v>
      </c>
      <c r="AD877">
        <f t="shared" si="249"/>
        <v>-0.13430198920266467</v>
      </c>
      <c r="AE877">
        <f t="shared" si="250"/>
        <v>1</v>
      </c>
    </row>
    <row r="878" spans="1:31" hidden="1" x14ac:dyDescent="0.25">
      <c r="A878" t="s">
        <v>7</v>
      </c>
      <c r="B878">
        <v>30</v>
      </c>
      <c r="C878" t="s">
        <v>3</v>
      </c>
      <c r="D878" t="s">
        <v>8</v>
      </c>
      <c r="E878" t="s">
        <v>10</v>
      </c>
      <c r="F878" t="s">
        <v>2</v>
      </c>
      <c r="G878">
        <v>75.19</v>
      </c>
      <c r="H878">
        <v>37</v>
      </c>
      <c r="K878">
        <v>0</v>
      </c>
      <c r="L878">
        <v>0</v>
      </c>
      <c r="M878">
        <f t="shared" si="234"/>
        <v>0</v>
      </c>
      <c r="N878">
        <f t="shared" si="235"/>
        <v>1</v>
      </c>
      <c r="O878">
        <f t="shared" si="236"/>
        <v>0</v>
      </c>
      <c r="P878">
        <f t="shared" si="237"/>
        <v>0</v>
      </c>
      <c r="Q878">
        <f t="shared" si="238"/>
        <v>0</v>
      </c>
      <c r="R878">
        <f t="shared" si="239"/>
        <v>1</v>
      </c>
      <c r="S878">
        <f t="shared" si="240"/>
        <v>0</v>
      </c>
      <c r="T878">
        <f t="shared" si="241"/>
        <v>1</v>
      </c>
      <c r="U878">
        <f t="shared" si="242"/>
        <v>0</v>
      </c>
      <c r="V878" s="2">
        <f t="shared" si="243"/>
        <v>0.21219438466927995</v>
      </c>
      <c r="W878" s="2">
        <f t="shared" si="244"/>
        <v>0.82117486331690759</v>
      </c>
      <c r="X878">
        <f t="shared" si="245"/>
        <v>6.8463663962074664E-2</v>
      </c>
      <c r="Y878">
        <v>0</v>
      </c>
      <c r="Z878" s="2">
        <f t="shared" si="246"/>
        <v>-4.7581995621548421</v>
      </c>
      <c r="AA878" s="2">
        <f t="shared" si="247"/>
        <v>8.5810451361985392E-3</v>
      </c>
      <c r="AB878" s="2">
        <f t="shared" si="248"/>
        <v>8.5080372842419993E-3</v>
      </c>
      <c r="AC878" s="1">
        <f t="shared" si="251"/>
        <v>0.99149196271575801</v>
      </c>
      <c r="AD878">
        <f t="shared" si="249"/>
        <v>-8.5444372419717363E-3</v>
      </c>
      <c r="AE878">
        <f t="shared" si="250"/>
        <v>1</v>
      </c>
    </row>
    <row r="879" spans="1:31" hidden="1" x14ac:dyDescent="0.25">
      <c r="A879" t="s">
        <v>7</v>
      </c>
      <c r="B879">
        <v>51</v>
      </c>
      <c r="C879" t="s">
        <v>5</v>
      </c>
      <c r="D879" t="s">
        <v>8</v>
      </c>
      <c r="E879" t="s">
        <v>1</v>
      </c>
      <c r="F879" t="s">
        <v>9</v>
      </c>
      <c r="G879">
        <v>67.97</v>
      </c>
      <c r="H879">
        <v>29.4</v>
      </c>
      <c r="K879">
        <v>0</v>
      </c>
      <c r="L879">
        <v>0</v>
      </c>
      <c r="M879">
        <f t="shared" si="234"/>
        <v>1</v>
      </c>
      <c r="N879">
        <f t="shared" si="235"/>
        <v>0</v>
      </c>
      <c r="O879">
        <f t="shared" si="236"/>
        <v>1</v>
      </c>
      <c r="P879">
        <f t="shared" si="237"/>
        <v>0</v>
      </c>
      <c r="Q879">
        <f t="shared" si="238"/>
        <v>0</v>
      </c>
      <c r="R879">
        <f t="shared" si="239"/>
        <v>0</v>
      </c>
      <c r="S879">
        <f t="shared" si="240"/>
        <v>0</v>
      </c>
      <c r="T879">
        <f t="shared" si="241"/>
        <v>1</v>
      </c>
      <c r="U879">
        <f t="shared" si="242"/>
        <v>0</v>
      </c>
      <c r="V879" s="2">
        <f t="shared" si="243"/>
        <v>0.17637027468738081</v>
      </c>
      <c r="W879" s="2">
        <f t="shared" si="244"/>
        <v>0.44790930351594266</v>
      </c>
      <c r="X879">
        <f t="shared" si="245"/>
        <v>0.35541491887857946</v>
      </c>
      <c r="Y879">
        <v>0</v>
      </c>
      <c r="Z879" s="2">
        <f t="shared" si="246"/>
        <v>5.4980144470236079</v>
      </c>
      <c r="AA879" s="2">
        <f t="shared" si="247"/>
        <v>244.20656548999563</v>
      </c>
      <c r="AB879" s="2">
        <f t="shared" si="248"/>
        <v>0.9959218057721998</v>
      </c>
      <c r="AC879" s="1">
        <f t="shared" si="251"/>
        <v>4.0781942278002026E-3</v>
      </c>
      <c r="AD879">
        <f t="shared" si="249"/>
        <v>-5.5021009797639122</v>
      </c>
      <c r="AE879">
        <f t="shared" si="250"/>
        <v>0</v>
      </c>
    </row>
    <row r="880" spans="1:31" hidden="1" x14ac:dyDescent="0.25">
      <c r="A880" t="s">
        <v>0</v>
      </c>
      <c r="B880">
        <v>24</v>
      </c>
      <c r="C880" t="s">
        <v>3</v>
      </c>
      <c r="D880" t="s">
        <v>6</v>
      </c>
      <c r="E880" t="s">
        <v>10</v>
      </c>
      <c r="F880" t="s">
        <v>2</v>
      </c>
      <c r="G880">
        <v>119.34</v>
      </c>
      <c r="H880">
        <v>38.5</v>
      </c>
      <c r="K880">
        <v>0</v>
      </c>
      <c r="L880">
        <v>0</v>
      </c>
      <c r="M880">
        <f t="shared" si="234"/>
        <v>0</v>
      </c>
      <c r="N880">
        <f t="shared" si="235"/>
        <v>1</v>
      </c>
      <c r="O880">
        <f t="shared" si="236"/>
        <v>0</v>
      </c>
      <c r="P880">
        <f t="shared" si="237"/>
        <v>0</v>
      </c>
      <c r="Q880">
        <f t="shared" si="238"/>
        <v>0</v>
      </c>
      <c r="R880">
        <f t="shared" si="239"/>
        <v>1</v>
      </c>
      <c r="S880">
        <f t="shared" si="240"/>
        <v>0</v>
      </c>
      <c r="T880">
        <f t="shared" si="241"/>
        <v>0</v>
      </c>
      <c r="U880">
        <f t="shared" si="242"/>
        <v>1</v>
      </c>
      <c r="V880" s="2">
        <f t="shared" si="243"/>
        <v>0.49956287289090862</v>
      </c>
      <c r="W880" s="2">
        <f t="shared" si="244"/>
        <v>0.87018071692635346</v>
      </c>
      <c r="X880">
        <f t="shared" si="245"/>
        <v>3.5431305920433462E-2</v>
      </c>
      <c r="Y880">
        <v>0</v>
      </c>
      <c r="Z880" s="2">
        <f t="shared" si="246"/>
        <v>-4.7581995621548421</v>
      </c>
      <c r="AA880" s="2">
        <f t="shared" si="247"/>
        <v>8.5810451361985392E-3</v>
      </c>
      <c r="AB880" s="2">
        <f t="shared" si="248"/>
        <v>8.5080372842419993E-3</v>
      </c>
      <c r="AC880" s="1">
        <f t="shared" si="251"/>
        <v>0.99149196271575801</v>
      </c>
      <c r="AD880">
        <f t="shared" si="249"/>
        <v>-8.5444372419717363E-3</v>
      </c>
      <c r="AE880">
        <f t="shared" si="250"/>
        <v>1</v>
      </c>
    </row>
    <row r="881" spans="1:31" hidden="1" x14ac:dyDescent="0.25">
      <c r="A881" t="s">
        <v>0</v>
      </c>
      <c r="B881">
        <v>17</v>
      </c>
      <c r="C881" t="s">
        <v>5</v>
      </c>
      <c r="D881" t="s">
        <v>6</v>
      </c>
      <c r="E881" t="s">
        <v>10</v>
      </c>
      <c r="F881" t="s">
        <v>2</v>
      </c>
      <c r="G881">
        <v>94.92</v>
      </c>
      <c r="H881">
        <v>23.5</v>
      </c>
      <c r="K881">
        <v>0</v>
      </c>
      <c r="L881">
        <v>0</v>
      </c>
      <c r="M881">
        <f t="shared" si="234"/>
        <v>0</v>
      </c>
      <c r="N881">
        <f t="shared" si="235"/>
        <v>1</v>
      </c>
      <c r="O881">
        <f t="shared" si="236"/>
        <v>0</v>
      </c>
      <c r="P881">
        <f t="shared" si="237"/>
        <v>0</v>
      </c>
      <c r="Q881">
        <f t="shared" si="238"/>
        <v>0</v>
      </c>
      <c r="R881">
        <f t="shared" si="239"/>
        <v>0</v>
      </c>
      <c r="S881">
        <f t="shared" si="240"/>
        <v>0</v>
      </c>
      <c r="T881">
        <f t="shared" si="241"/>
        <v>0</v>
      </c>
      <c r="U881">
        <f t="shared" si="242"/>
        <v>1</v>
      </c>
      <c r="V881" s="2">
        <f t="shared" si="243"/>
        <v>0.32912368053340357</v>
      </c>
      <c r="W881" s="2">
        <f t="shared" si="244"/>
        <v>0.17189697627975029</v>
      </c>
      <c r="X881">
        <f t="shared" si="245"/>
        <v>1.4682431294046878E-2</v>
      </c>
      <c r="Y881">
        <v>0</v>
      </c>
      <c r="Z881" s="2">
        <f t="shared" si="246"/>
        <v>-4.7581995621548421</v>
      </c>
      <c r="AA881" s="2">
        <f t="shared" si="247"/>
        <v>8.5810451361985392E-3</v>
      </c>
      <c r="AB881" s="2">
        <f t="shared" si="248"/>
        <v>8.5080372842419993E-3</v>
      </c>
      <c r="AC881" s="1">
        <f t="shared" si="251"/>
        <v>0.99149196271575801</v>
      </c>
      <c r="AD881">
        <f t="shared" si="249"/>
        <v>-8.5444372419717363E-3</v>
      </c>
      <c r="AE881">
        <f t="shared" si="250"/>
        <v>1</v>
      </c>
    </row>
    <row r="882" spans="1:31" hidden="1" x14ac:dyDescent="0.25">
      <c r="A882" t="s">
        <v>0</v>
      </c>
      <c r="B882">
        <v>50</v>
      </c>
      <c r="C882" t="s">
        <v>3</v>
      </c>
      <c r="D882" t="s">
        <v>6</v>
      </c>
      <c r="E882" t="s">
        <v>1</v>
      </c>
      <c r="F882" t="s">
        <v>2</v>
      </c>
      <c r="G882">
        <v>103.51</v>
      </c>
      <c r="H882">
        <v>35.9</v>
      </c>
      <c r="K882">
        <v>0</v>
      </c>
      <c r="L882">
        <v>0</v>
      </c>
      <c r="M882">
        <f t="shared" si="234"/>
        <v>1</v>
      </c>
      <c r="N882">
        <f t="shared" si="235"/>
        <v>1</v>
      </c>
      <c r="O882">
        <f t="shared" si="236"/>
        <v>0</v>
      </c>
      <c r="P882">
        <f t="shared" si="237"/>
        <v>0</v>
      </c>
      <c r="Q882">
        <f t="shared" si="238"/>
        <v>0</v>
      </c>
      <c r="R882">
        <f t="shared" si="239"/>
        <v>1</v>
      </c>
      <c r="S882">
        <f t="shared" si="240"/>
        <v>0</v>
      </c>
      <c r="T882">
        <f t="shared" si="241"/>
        <v>0</v>
      </c>
      <c r="U882">
        <f t="shared" si="242"/>
        <v>1</v>
      </c>
      <c r="V882" s="2">
        <f t="shared" si="243"/>
        <v>0.38700876565812548</v>
      </c>
      <c r="W882" s="2">
        <f t="shared" si="244"/>
        <v>0.77868589515159015</v>
      </c>
      <c r="X882">
        <f t="shared" si="245"/>
        <v>0.33581472283078839</v>
      </c>
      <c r="Y882">
        <v>0</v>
      </c>
      <c r="Z882" s="2">
        <f t="shared" si="246"/>
        <v>-1.939761939577302</v>
      </c>
      <c r="AA882" s="2">
        <f t="shared" si="247"/>
        <v>0.14373816407310361</v>
      </c>
      <c r="AB882" s="2">
        <f t="shared" si="248"/>
        <v>0.12567401227674377</v>
      </c>
      <c r="AC882" s="1">
        <f t="shared" si="251"/>
        <v>0.8743259877232562</v>
      </c>
      <c r="AD882">
        <f t="shared" si="249"/>
        <v>-0.13430198920266467</v>
      </c>
      <c r="AE882">
        <f t="shared" si="250"/>
        <v>1</v>
      </c>
    </row>
    <row r="883" spans="1:31" hidden="1" x14ac:dyDescent="0.25">
      <c r="A883" t="s">
        <v>7</v>
      </c>
      <c r="B883">
        <v>49</v>
      </c>
      <c r="C883" t="s">
        <v>3</v>
      </c>
      <c r="D883" t="s">
        <v>4</v>
      </c>
      <c r="E883" t="s">
        <v>1</v>
      </c>
      <c r="F883" t="s">
        <v>2</v>
      </c>
      <c r="G883">
        <v>114.5</v>
      </c>
      <c r="H883">
        <v>35.9</v>
      </c>
      <c r="K883">
        <v>0</v>
      </c>
      <c r="L883">
        <v>0</v>
      </c>
      <c r="M883">
        <f t="shared" si="234"/>
        <v>1</v>
      </c>
      <c r="N883">
        <f t="shared" si="235"/>
        <v>1</v>
      </c>
      <c r="O883">
        <f t="shared" si="236"/>
        <v>0</v>
      </c>
      <c r="P883">
        <f t="shared" si="237"/>
        <v>0</v>
      </c>
      <c r="Q883">
        <f t="shared" si="238"/>
        <v>0</v>
      </c>
      <c r="R883">
        <f t="shared" si="239"/>
        <v>1</v>
      </c>
      <c r="S883">
        <f t="shared" si="240"/>
        <v>1</v>
      </c>
      <c r="T883">
        <f t="shared" si="241"/>
        <v>0</v>
      </c>
      <c r="U883">
        <f t="shared" si="242"/>
        <v>0</v>
      </c>
      <c r="V883" s="2">
        <f t="shared" si="243"/>
        <v>0.46472041089571375</v>
      </c>
      <c r="W883" s="2">
        <f t="shared" si="244"/>
        <v>0.77868589515159015</v>
      </c>
      <c r="X883">
        <f t="shared" si="245"/>
        <v>0.31665126851859571</v>
      </c>
      <c r="Y883">
        <v>0</v>
      </c>
      <c r="Z883" s="2">
        <f t="shared" si="246"/>
        <v>-1.939761939577302</v>
      </c>
      <c r="AA883" s="2">
        <f t="shared" si="247"/>
        <v>0.14373816407310361</v>
      </c>
      <c r="AB883" s="2">
        <f t="shared" si="248"/>
        <v>0.12567401227674377</v>
      </c>
      <c r="AC883" s="1">
        <f t="shared" si="251"/>
        <v>0.8743259877232562</v>
      </c>
      <c r="AD883">
        <f t="shared" si="249"/>
        <v>-0.13430198920266467</v>
      </c>
      <c r="AE883">
        <f t="shared" si="250"/>
        <v>1</v>
      </c>
    </row>
    <row r="884" spans="1:31" hidden="1" x14ac:dyDescent="0.25">
      <c r="A884" t="s">
        <v>0</v>
      </c>
      <c r="B884">
        <v>30</v>
      </c>
      <c r="C884" t="s">
        <v>5</v>
      </c>
      <c r="D884" t="s">
        <v>8</v>
      </c>
      <c r="E884" t="s">
        <v>1</v>
      </c>
      <c r="F884" t="s">
        <v>9</v>
      </c>
      <c r="G884">
        <v>95.01</v>
      </c>
      <c r="H884">
        <v>32.299999999999997</v>
      </c>
      <c r="K884">
        <v>0</v>
      </c>
      <c r="L884">
        <v>0</v>
      </c>
      <c r="M884">
        <f t="shared" si="234"/>
        <v>1</v>
      </c>
      <c r="N884">
        <f t="shared" si="235"/>
        <v>0</v>
      </c>
      <c r="O884">
        <f t="shared" si="236"/>
        <v>1</v>
      </c>
      <c r="P884">
        <f t="shared" si="237"/>
        <v>0</v>
      </c>
      <c r="Q884">
        <f t="shared" si="238"/>
        <v>0</v>
      </c>
      <c r="R884">
        <f t="shared" si="239"/>
        <v>0</v>
      </c>
      <c r="S884">
        <f t="shared" si="240"/>
        <v>0</v>
      </c>
      <c r="T884">
        <f t="shared" si="241"/>
        <v>1</v>
      </c>
      <c r="U884">
        <f t="shared" si="242"/>
        <v>0</v>
      </c>
      <c r="V884" s="2">
        <f t="shared" si="243"/>
        <v>0.32971218452538248</v>
      </c>
      <c r="W884" s="2">
        <f t="shared" si="244"/>
        <v>0.60642630737050485</v>
      </c>
      <c r="X884">
        <f t="shared" si="245"/>
        <v>6.8463663962074664E-2</v>
      </c>
      <c r="Y884">
        <v>0</v>
      </c>
      <c r="Z884" s="2">
        <f t="shared" si="246"/>
        <v>5.4980144470236079</v>
      </c>
      <c r="AA884" s="2">
        <f t="shared" si="247"/>
        <v>244.20656548999563</v>
      </c>
      <c r="AB884" s="2">
        <f t="shared" si="248"/>
        <v>0.9959218057721998</v>
      </c>
      <c r="AC884" s="1">
        <f t="shared" si="251"/>
        <v>4.0781942278002026E-3</v>
      </c>
      <c r="AD884">
        <f t="shared" si="249"/>
        <v>-5.5021009797639122</v>
      </c>
      <c r="AE884">
        <f t="shared" si="250"/>
        <v>0</v>
      </c>
    </row>
    <row r="885" spans="1:31" hidden="1" x14ac:dyDescent="0.25">
      <c r="A885" t="s">
        <v>0</v>
      </c>
      <c r="B885">
        <v>73</v>
      </c>
      <c r="C885" t="s">
        <v>3</v>
      </c>
      <c r="D885" t="s">
        <v>6</v>
      </c>
      <c r="E885" t="s">
        <v>1</v>
      </c>
      <c r="F885" t="s">
        <v>2</v>
      </c>
      <c r="G885">
        <v>84.11</v>
      </c>
      <c r="H885">
        <v>27.9</v>
      </c>
      <c r="K885">
        <v>0</v>
      </c>
      <c r="L885">
        <v>0</v>
      </c>
      <c r="M885">
        <f t="shared" si="234"/>
        <v>1</v>
      </c>
      <c r="N885">
        <f t="shared" si="235"/>
        <v>1</v>
      </c>
      <c r="O885">
        <f t="shared" si="236"/>
        <v>0</v>
      </c>
      <c r="P885">
        <f t="shared" si="237"/>
        <v>0</v>
      </c>
      <c r="Q885">
        <f t="shared" si="238"/>
        <v>0</v>
      </c>
      <c r="R885">
        <f t="shared" si="239"/>
        <v>1</v>
      </c>
      <c r="S885">
        <f t="shared" si="240"/>
        <v>0</v>
      </c>
      <c r="T885">
        <f t="shared" si="241"/>
        <v>0</v>
      </c>
      <c r="U885">
        <f t="shared" si="242"/>
        <v>1</v>
      </c>
      <c r="V885" s="2">
        <f t="shared" si="243"/>
        <v>0.261848404972299</v>
      </c>
      <c r="W885" s="2">
        <f t="shared" si="244"/>
        <v>0.36755371860492936</v>
      </c>
      <c r="X885">
        <f t="shared" si="245"/>
        <v>0.78786018647928835</v>
      </c>
      <c r="Y885">
        <v>0</v>
      </c>
      <c r="Z885" s="2">
        <f t="shared" si="246"/>
        <v>-1.939761939577302</v>
      </c>
      <c r="AA885" s="2">
        <f t="shared" si="247"/>
        <v>0.14373816407310361</v>
      </c>
      <c r="AB885" s="2">
        <f t="shared" si="248"/>
        <v>0.12567401227674377</v>
      </c>
      <c r="AC885" s="1">
        <f t="shared" si="251"/>
        <v>0.8743259877232562</v>
      </c>
      <c r="AD885">
        <f t="shared" si="249"/>
        <v>-0.13430198920266467</v>
      </c>
      <c r="AE885">
        <f t="shared" si="250"/>
        <v>1</v>
      </c>
    </row>
    <row r="886" spans="1:31" hidden="1" x14ac:dyDescent="0.25">
      <c r="A886" t="s">
        <v>7</v>
      </c>
      <c r="B886">
        <v>20</v>
      </c>
      <c r="C886" t="s">
        <v>3</v>
      </c>
      <c r="D886" t="s">
        <v>6</v>
      </c>
      <c r="E886" t="s">
        <v>1</v>
      </c>
      <c r="F886" t="s">
        <v>2</v>
      </c>
      <c r="G886">
        <v>74.02</v>
      </c>
      <c r="H886">
        <v>22.3</v>
      </c>
      <c r="K886">
        <v>0</v>
      </c>
      <c r="L886">
        <v>0</v>
      </c>
      <c r="M886">
        <f t="shared" si="234"/>
        <v>1</v>
      </c>
      <c r="N886">
        <f t="shared" si="235"/>
        <v>1</v>
      </c>
      <c r="O886">
        <f t="shared" si="236"/>
        <v>0</v>
      </c>
      <c r="P886">
        <f t="shared" si="237"/>
        <v>0</v>
      </c>
      <c r="Q886">
        <f t="shared" si="238"/>
        <v>0</v>
      </c>
      <c r="R886">
        <f t="shared" si="239"/>
        <v>1</v>
      </c>
      <c r="S886">
        <f t="shared" si="240"/>
        <v>0</v>
      </c>
      <c r="T886">
        <f t="shared" si="241"/>
        <v>0</v>
      </c>
      <c r="U886">
        <f t="shared" si="242"/>
        <v>1</v>
      </c>
      <c r="V886" s="2">
        <f t="shared" si="243"/>
        <v>0.20611637519912873</v>
      </c>
      <c r="W886" s="2">
        <f t="shared" si="244"/>
        <v>0.13293780366851418</v>
      </c>
      <c r="X886">
        <f t="shared" si="245"/>
        <v>2.1741500107124563E-2</v>
      </c>
      <c r="Y886">
        <v>0</v>
      </c>
      <c r="Z886" s="2">
        <f t="shared" si="246"/>
        <v>-1.939761939577302</v>
      </c>
      <c r="AA886" s="2">
        <f t="shared" si="247"/>
        <v>0.14373816407310361</v>
      </c>
      <c r="AB886" s="2">
        <f t="shared" si="248"/>
        <v>0.12567401227674377</v>
      </c>
      <c r="AC886" s="1">
        <f t="shared" si="251"/>
        <v>0.8743259877232562</v>
      </c>
      <c r="AD886">
        <f t="shared" si="249"/>
        <v>-0.13430198920266467</v>
      </c>
      <c r="AE886">
        <f t="shared" si="250"/>
        <v>1</v>
      </c>
    </row>
    <row r="887" spans="1:31" hidden="1" x14ac:dyDescent="0.25">
      <c r="A887" t="s">
        <v>0</v>
      </c>
      <c r="B887">
        <v>42</v>
      </c>
      <c r="C887" t="s">
        <v>3</v>
      </c>
      <c r="D887" t="s">
        <v>8</v>
      </c>
      <c r="E887" t="s">
        <v>1</v>
      </c>
      <c r="F887" t="s">
        <v>2</v>
      </c>
      <c r="G887">
        <v>78.489999999999995</v>
      </c>
      <c r="H887">
        <v>31.8</v>
      </c>
      <c r="K887">
        <v>0</v>
      </c>
      <c r="L887">
        <v>0</v>
      </c>
      <c r="M887">
        <f t="shared" si="234"/>
        <v>1</v>
      </c>
      <c r="N887">
        <f t="shared" si="235"/>
        <v>1</v>
      </c>
      <c r="O887">
        <f t="shared" si="236"/>
        <v>0</v>
      </c>
      <c r="P887">
        <f t="shared" si="237"/>
        <v>0</v>
      </c>
      <c r="Q887">
        <f t="shared" si="238"/>
        <v>0</v>
      </c>
      <c r="R887">
        <f t="shared" si="239"/>
        <v>1</v>
      </c>
      <c r="S887">
        <f t="shared" si="240"/>
        <v>0</v>
      </c>
      <c r="T887">
        <f t="shared" si="241"/>
        <v>1</v>
      </c>
      <c r="U887">
        <f t="shared" si="242"/>
        <v>0</v>
      </c>
      <c r="V887" s="2">
        <f t="shared" si="243"/>
        <v>0.22989170031887882</v>
      </c>
      <c r="W887" s="2">
        <f t="shared" si="244"/>
        <v>0.57960588800710244</v>
      </c>
      <c r="X887">
        <f t="shared" si="245"/>
        <v>0.1978627047057446</v>
      </c>
      <c r="Y887">
        <v>0</v>
      </c>
      <c r="Z887" s="2">
        <f t="shared" si="246"/>
        <v>-1.939761939577302</v>
      </c>
      <c r="AA887" s="2">
        <f t="shared" si="247"/>
        <v>0.14373816407310361</v>
      </c>
      <c r="AB887" s="2">
        <f t="shared" si="248"/>
        <v>0.12567401227674377</v>
      </c>
      <c r="AC887" s="1">
        <f t="shared" si="251"/>
        <v>0.8743259877232562</v>
      </c>
      <c r="AD887">
        <f t="shared" si="249"/>
        <v>-0.13430198920266467</v>
      </c>
      <c r="AE887">
        <f t="shared" si="250"/>
        <v>1</v>
      </c>
    </row>
    <row r="888" spans="1:31" hidden="1" x14ac:dyDescent="0.25">
      <c r="A888" t="s">
        <v>7</v>
      </c>
      <c r="B888">
        <v>55</v>
      </c>
      <c r="C888" t="s">
        <v>3</v>
      </c>
      <c r="D888" t="s">
        <v>8</v>
      </c>
      <c r="E888" t="s">
        <v>1</v>
      </c>
      <c r="F888" t="s">
        <v>2</v>
      </c>
      <c r="G888">
        <v>55.34</v>
      </c>
      <c r="H888">
        <v>27.1</v>
      </c>
      <c r="K888">
        <v>0</v>
      </c>
      <c r="L888">
        <v>0</v>
      </c>
      <c r="M888">
        <f t="shared" si="234"/>
        <v>1</v>
      </c>
      <c r="N888">
        <f t="shared" si="235"/>
        <v>1</v>
      </c>
      <c r="O888">
        <f t="shared" si="236"/>
        <v>0</v>
      </c>
      <c r="P888">
        <f t="shared" si="237"/>
        <v>0</v>
      </c>
      <c r="Q888">
        <f t="shared" si="238"/>
        <v>0</v>
      </c>
      <c r="R888">
        <f t="shared" si="239"/>
        <v>1</v>
      </c>
      <c r="S888">
        <f t="shared" si="240"/>
        <v>0</v>
      </c>
      <c r="T888">
        <f t="shared" si="241"/>
        <v>1</v>
      </c>
      <c r="U888">
        <f t="shared" si="242"/>
        <v>0</v>
      </c>
      <c r="V888" s="2">
        <f t="shared" si="243"/>
        <v>0.1235351346837153</v>
      </c>
      <c r="W888" s="2">
        <f t="shared" si="244"/>
        <v>0.32673400636357242</v>
      </c>
      <c r="X888">
        <f t="shared" si="245"/>
        <v>0.43720550514140488</v>
      </c>
      <c r="Y888">
        <v>0</v>
      </c>
      <c r="Z888" s="2">
        <f t="shared" si="246"/>
        <v>-1.939761939577302</v>
      </c>
      <c r="AA888" s="2">
        <f t="shared" si="247"/>
        <v>0.14373816407310361</v>
      </c>
      <c r="AB888" s="2">
        <f t="shared" si="248"/>
        <v>0.12567401227674377</v>
      </c>
      <c r="AC888" s="1">
        <f t="shared" si="251"/>
        <v>0.8743259877232562</v>
      </c>
      <c r="AD888">
        <f t="shared" si="249"/>
        <v>-0.13430198920266467</v>
      </c>
      <c r="AE888">
        <f t="shared" si="250"/>
        <v>1</v>
      </c>
    </row>
    <row r="889" spans="1:31" hidden="1" x14ac:dyDescent="0.25">
      <c r="A889" t="s">
        <v>7</v>
      </c>
      <c r="B889">
        <v>27</v>
      </c>
      <c r="C889" t="s">
        <v>5</v>
      </c>
      <c r="D889" t="s">
        <v>6</v>
      </c>
      <c r="E889" t="s">
        <v>10</v>
      </c>
      <c r="F889" t="s">
        <v>2</v>
      </c>
      <c r="G889">
        <v>75.040000000000006</v>
      </c>
      <c r="H889">
        <v>24.5</v>
      </c>
      <c r="K889">
        <v>0</v>
      </c>
      <c r="L889">
        <v>0</v>
      </c>
      <c r="M889">
        <f t="shared" si="234"/>
        <v>0</v>
      </c>
      <c r="N889">
        <f t="shared" si="235"/>
        <v>1</v>
      </c>
      <c r="O889">
        <f t="shared" si="236"/>
        <v>0</v>
      </c>
      <c r="P889">
        <f t="shared" si="237"/>
        <v>0</v>
      </c>
      <c r="Q889">
        <f t="shared" si="238"/>
        <v>0</v>
      </c>
      <c r="R889">
        <f t="shared" si="239"/>
        <v>0</v>
      </c>
      <c r="S889">
        <f t="shared" si="240"/>
        <v>0</v>
      </c>
      <c r="T889">
        <f t="shared" si="241"/>
        <v>0</v>
      </c>
      <c r="U889">
        <f t="shared" si="242"/>
        <v>1</v>
      </c>
      <c r="V889" s="2">
        <f t="shared" si="243"/>
        <v>0.21140934729882041</v>
      </c>
      <c r="W889" s="2">
        <f t="shared" si="244"/>
        <v>0.20942074765694266</v>
      </c>
      <c r="X889">
        <f t="shared" si="245"/>
        <v>4.9795047239267143E-2</v>
      </c>
      <c r="Y889">
        <v>0</v>
      </c>
      <c r="Z889" s="2">
        <f t="shared" si="246"/>
        <v>-4.7581995621548421</v>
      </c>
      <c r="AA889" s="2">
        <f t="shared" si="247"/>
        <v>8.5810451361985392E-3</v>
      </c>
      <c r="AB889" s="2">
        <f t="shared" si="248"/>
        <v>8.5080372842419993E-3</v>
      </c>
      <c r="AC889" s="1">
        <f t="shared" si="251"/>
        <v>0.99149196271575801</v>
      </c>
      <c r="AD889">
        <f t="shared" si="249"/>
        <v>-8.5444372419717363E-3</v>
      </c>
      <c r="AE889">
        <f t="shared" si="250"/>
        <v>1</v>
      </c>
    </row>
    <row r="890" spans="1:31" hidden="1" x14ac:dyDescent="0.25">
      <c r="A890" t="s">
        <v>0</v>
      </c>
      <c r="B890">
        <v>71</v>
      </c>
      <c r="C890" t="s">
        <v>5</v>
      </c>
      <c r="D890" t="s">
        <v>6</v>
      </c>
      <c r="E890" t="s">
        <v>1</v>
      </c>
      <c r="F890" t="s">
        <v>2</v>
      </c>
      <c r="G890">
        <v>109.73</v>
      </c>
      <c r="H890">
        <v>28.9</v>
      </c>
      <c r="K890">
        <v>0</v>
      </c>
      <c r="L890">
        <v>0</v>
      </c>
      <c r="M890">
        <f t="shared" si="234"/>
        <v>1</v>
      </c>
      <c r="N890">
        <f t="shared" si="235"/>
        <v>1</v>
      </c>
      <c r="O890">
        <f t="shared" si="236"/>
        <v>0</v>
      </c>
      <c r="P890">
        <f t="shared" si="237"/>
        <v>0</v>
      </c>
      <c r="Q890">
        <f t="shared" si="238"/>
        <v>0</v>
      </c>
      <c r="R890">
        <f t="shared" si="239"/>
        <v>0</v>
      </c>
      <c r="S890">
        <f t="shared" si="240"/>
        <v>0</v>
      </c>
      <c r="T890">
        <f t="shared" si="241"/>
        <v>0</v>
      </c>
      <c r="U890">
        <f t="shared" si="242"/>
        <v>1</v>
      </c>
      <c r="V890" s="2">
        <f t="shared" si="243"/>
        <v>0.43064343619797635</v>
      </c>
      <c r="W890" s="2">
        <f t="shared" si="244"/>
        <v>0.42071032036791967</v>
      </c>
      <c r="X890">
        <f t="shared" si="245"/>
        <v>0.75574378139725829</v>
      </c>
      <c r="Y890">
        <v>0</v>
      </c>
      <c r="Z890" s="2">
        <f t="shared" si="246"/>
        <v>-1.939761939577302</v>
      </c>
      <c r="AA890" s="2">
        <f t="shared" si="247"/>
        <v>0.14373816407310361</v>
      </c>
      <c r="AB890" s="2">
        <f t="shared" si="248"/>
        <v>0.12567401227674377</v>
      </c>
      <c r="AC890" s="1">
        <f t="shared" si="251"/>
        <v>0.8743259877232562</v>
      </c>
      <c r="AD890">
        <f t="shared" si="249"/>
        <v>-0.13430198920266467</v>
      </c>
      <c r="AE890">
        <f t="shared" si="250"/>
        <v>1</v>
      </c>
    </row>
    <row r="891" spans="1:31" hidden="1" x14ac:dyDescent="0.25">
      <c r="A891" t="s">
        <v>0</v>
      </c>
      <c r="B891">
        <v>23</v>
      </c>
      <c r="C891" t="s">
        <v>5</v>
      </c>
      <c r="D891" t="s">
        <v>8</v>
      </c>
      <c r="E891" t="s">
        <v>10</v>
      </c>
      <c r="F891" t="s">
        <v>2</v>
      </c>
      <c r="G891">
        <v>96.78</v>
      </c>
      <c r="H891">
        <v>24.6</v>
      </c>
      <c r="K891">
        <v>0</v>
      </c>
      <c r="L891">
        <v>0</v>
      </c>
      <c r="M891">
        <f t="shared" si="234"/>
        <v>0</v>
      </c>
      <c r="N891">
        <f t="shared" si="235"/>
        <v>1</v>
      </c>
      <c r="O891">
        <f t="shared" si="236"/>
        <v>0</v>
      </c>
      <c r="P891">
        <f t="shared" si="237"/>
        <v>0</v>
      </c>
      <c r="Q891">
        <f t="shared" si="238"/>
        <v>0</v>
      </c>
      <c r="R891">
        <f t="shared" si="239"/>
        <v>0</v>
      </c>
      <c r="S891">
        <f t="shared" si="240"/>
        <v>0</v>
      </c>
      <c r="T891">
        <f t="shared" si="241"/>
        <v>1</v>
      </c>
      <c r="U891">
        <f t="shared" si="242"/>
        <v>0</v>
      </c>
      <c r="V891" s="2">
        <f t="shared" si="243"/>
        <v>0.34137023357486435</v>
      </c>
      <c r="W891" s="2">
        <f t="shared" si="244"/>
        <v>0.21342122051526308</v>
      </c>
      <c r="X891">
        <f t="shared" si="245"/>
        <v>3.1476180435417445E-2</v>
      </c>
      <c r="Y891">
        <v>0</v>
      </c>
      <c r="Z891" s="2">
        <f t="shared" si="246"/>
        <v>-4.7581995621548421</v>
      </c>
      <c r="AA891" s="2">
        <f t="shared" si="247"/>
        <v>8.5810451361985392E-3</v>
      </c>
      <c r="AB891" s="2">
        <f t="shared" si="248"/>
        <v>8.5080372842419993E-3</v>
      </c>
      <c r="AC891" s="1">
        <f t="shared" si="251"/>
        <v>0.99149196271575801</v>
      </c>
      <c r="AD891">
        <f t="shared" si="249"/>
        <v>-8.5444372419717363E-3</v>
      </c>
      <c r="AE891">
        <f t="shared" si="250"/>
        <v>1</v>
      </c>
    </row>
    <row r="892" spans="1:31" hidden="1" x14ac:dyDescent="0.25">
      <c r="A892" t="s">
        <v>7</v>
      </c>
      <c r="B892">
        <v>71</v>
      </c>
      <c r="C892" t="s">
        <v>3</v>
      </c>
      <c r="D892" t="s">
        <v>6</v>
      </c>
      <c r="E892" t="s">
        <v>1</v>
      </c>
      <c r="F892" t="s">
        <v>2</v>
      </c>
      <c r="G892">
        <v>194.62</v>
      </c>
      <c r="H892">
        <v>31.6</v>
      </c>
      <c r="K892">
        <v>1</v>
      </c>
      <c r="L892">
        <v>0</v>
      </c>
      <c r="M892">
        <f t="shared" si="234"/>
        <v>1</v>
      </c>
      <c r="N892">
        <f t="shared" si="235"/>
        <v>1</v>
      </c>
      <c r="O892">
        <f t="shared" si="236"/>
        <v>0</v>
      </c>
      <c r="P892">
        <f t="shared" si="237"/>
        <v>0</v>
      </c>
      <c r="Q892">
        <f t="shared" si="238"/>
        <v>0</v>
      </c>
      <c r="R892">
        <f t="shared" si="239"/>
        <v>1</v>
      </c>
      <c r="S892">
        <f t="shared" si="240"/>
        <v>0</v>
      </c>
      <c r="T892">
        <f t="shared" si="241"/>
        <v>0</v>
      </c>
      <c r="U892">
        <f t="shared" si="242"/>
        <v>1</v>
      </c>
      <c r="V892" s="2">
        <f t="shared" si="243"/>
        <v>0.91294550912051808</v>
      </c>
      <c r="W892" s="2">
        <f t="shared" si="244"/>
        <v>0.56876577781520699</v>
      </c>
      <c r="X892">
        <f t="shared" si="245"/>
        <v>0.75574378139725829</v>
      </c>
      <c r="Y892">
        <v>0</v>
      </c>
      <c r="Z892" s="2">
        <f t="shared" si="246"/>
        <v>2.6566440471516333</v>
      </c>
      <c r="AA892" s="2">
        <f t="shared" si="247"/>
        <v>14.248391841976588</v>
      </c>
      <c r="AB892" s="2">
        <f t="shared" si="248"/>
        <v>0.9344193138290724</v>
      </c>
      <c r="AC892" s="1">
        <f t="shared" si="251"/>
        <v>6.5580686170927605E-2</v>
      </c>
      <c r="AD892">
        <f t="shared" si="249"/>
        <v>-2.7244740445077227</v>
      </c>
      <c r="AE892">
        <f t="shared" si="250"/>
        <v>0</v>
      </c>
    </row>
    <row r="893" spans="1:31" hidden="1" x14ac:dyDescent="0.25">
      <c r="A893" t="s">
        <v>7</v>
      </c>
      <c r="B893">
        <v>56</v>
      </c>
      <c r="C893" t="s">
        <v>5</v>
      </c>
      <c r="D893" t="s">
        <v>6</v>
      </c>
      <c r="E893" t="s">
        <v>1</v>
      </c>
      <c r="F893" t="s">
        <v>2</v>
      </c>
      <c r="G893">
        <v>70.02</v>
      </c>
      <c r="H893">
        <v>32.299999999999997</v>
      </c>
      <c r="K893">
        <v>0</v>
      </c>
      <c r="L893">
        <v>1</v>
      </c>
      <c r="M893">
        <f t="shared" si="234"/>
        <v>1</v>
      </c>
      <c r="N893">
        <f t="shared" si="235"/>
        <v>1</v>
      </c>
      <c r="O893">
        <f t="shared" si="236"/>
        <v>0</v>
      </c>
      <c r="P893">
        <f t="shared" si="237"/>
        <v>0</v>
      </c>
      <c r="Q893">
        <f t="shared" si="238"/>
        <v>0</v>
      </c>
      <c r="R893">
        <f t="shared" si="239"/>
        <v>0</v>
      </c>
      <c r="S893">
        <f t="shared" si="240"/>
        <v>0</v>
      </c>
      <c r="T893">
        <f t="shared" si="241"/>
        <v>0</v>
      </c>
      <c r="U893">
        <f t="shared" si="242"/>
        <v>1</v>
      </c>
      <c r="V893" s="2">
        <f t="shared" si="243"/>
        <v>0.18613061331848008</v>
      </c>
      <c r="W893" s="2">
        <f t="shared" si="244"/>
        <v>0.60642630737050485</v>
      </c>
      <c r="X893">
        <f t="shared" si="245"/>
        <v>0.45823266581681643</v>
      </c>
      <c r="Y893">
        <v>0</v>
      </c>
      <c r="Z893" s="2">
        <f t="shared" si="246"/>
        <v>2.7606207441748487</v>
      </c>
      <c r="AA893" s="2">
        <f t="shared" si="247"/>
        <v>15.809653653388059</v>
      </c>
      <c r="AB893" s="2">
        <f t="shared" si="248"/>
        <v>0.94051037453716679</v>
      </c>
      <c r="AC893" s="1">
        <f t="shared" si="251"/>
        <v>5.9489625462833207E-2</v>
      </c>
      <c r="AD893">
        <f t="shared" si="249"/>
        <v>-2.8219533436025581</v>
      </c>
      <c r="AE893">
        <f t="shared" si="250"/>
        <v>0</v>
      </c>
    </row>
    <row r="894" spans="1:31" hidden="1" x14ac:dyDescent="0.25">
      <c r="A894" t="s">
        <v>0</v>
      </c>
      <c r="B894">
        <v>31</v>
      </c>
      <c r="C894" t="s">
        <v>3</v>
      </c>
      <c r="D894" t="s">
        <v>8</v>
      </c>
      <c r="E894" t="s">
        <v>1</v>
      </c>
      <c r="F894" t="s">
        <v>2</v>
      </c>
      <c r="G894">
        <v>222.21</v>
      </c>
      <c r="H894">
        <v>41.1</v>
      </c>
      <c r="K894">
        <v>0</v>
      </c>
      <c r="L894">
        <v>0</v>
      </c>
      <c r="M894">
        <f t="shared" si="234"/>
        <v>1</v>
      </c>
      <c r="N894">
        <f t="shared" si="235"/>
        <v>1</v>
      </c>
      <c r="O894">
        <f t="shared" si="236"/>
        <v>0</v>
      </c>
      <c r="P894">
        <f t="shared" si="237"/>
        <v>0</v>
      </c>
      <c r="Q894">
        <f t="shared" si="238"/>
        <v>0</v>
      </c>
      <c r="R894">
        <f t="shared" si="239"/>
        <v>1</v>
      </c>
      <c r="S894">
        <f t="shared" si="240"/>
        <v>0</v>
      </c>
      <c r="T894">
        <f t="shared" si="241"/>
        <v>1</v>
      </c>
      <c r="U894">
        <f t="shared" si="242"/>
        <v>0</v>
      </c>
      <c r="V894" s="2">
        <f t="shared" si="243"/>
        <v>0.96838957467562892</v>
      </c>
      <c r="W894" s="2">
        <f t="shared" si="244"/>
        <v>0.93145679680297733</v>
      </c>
      <c r="X894">
        <f t="shared" si="245"/>
        <v>7.5763249410463473E-2</v>
      </c>
      <c r="Y894">
        <v>0</v>
      </c>
      <c r="Z894" s="2">
        <f t="shared" si="246"/>
        <v>-1.939761939577302</v>
      </c>
      <c r="AA894" s="2">
        <f t="shared" si="247"/>
        <v>0.14373816407310361</v>
      </c>
      <c r="AB894" s="2">
        <f t="shared" si="248"/>
        <v>0.12567401227674377</v>
      </c>
      <c r="AC894" s="1">
        <f t="shared" si="251"/>
        <v>0.8743259877232562</v>
      </c>
      <c r="AD894">
        <f t="shared" si="249"/>
        <v>-0.13430198920266467</v>
      </c>
      <c r="AE894">
        <f t="shared" si="250"/>
        <v>1</v>
      </c>
    </row>
    <row r="895" spans="1:31" hidden="1" x14ac:dyDescent="0.25">
      <c r="A895" t="s">
        <v>7</v>
      </c>
      <c r="B895">
        <v>64</v>
      </c>
      <c r="C895" t="s">
        <v>5</v>
      </c>
      <c r="D895" t="s">
        <v>6</v>
      </c>
      <c r="E895" t="s">
        <v>1</v>
      </c>
      <c r="F895" t="s">
        <v>11</v>
      </c>
      <c r="G895">
        <v>62.41</v>
      </c>
      <c r="H895">
        <v>30</v>
      </c>
      <c r="K895">
        <v>0</v>
      </c>
      <c r="L895">
        <v>0</v>
      </c>
      <c r="M895">
        <f t="shared" si="234"/>
        <v>1</v>
      </c>
      <c r="N895">
        <f t="shared" si="235"/>
        <v>0</v>
      </c>
      <c r="O895">
        <f t="shared" si="236"/>
        <v>0</v>
      </c>
      <c r="P895">
        <f t="shared" si="237"/>
        <v>1</v>
      </c>
      <c r="Q895">
        <f t="shared" si="238"/>
        <v>0</v>
      </c>
      <c r="R895">
        <f t="shared" si="239"/>
        <v>0</v>
      </c>
      <c r="S895">
        <f t="shared" si="240"/>
        <v>0</v>
      </c>
      <c r="T895">
        <f t="shared" si="241"/>
        <v>0</v>
      </c>
      <c r="U895">
        <f t="shared" si="242"/>
        <v>1</v>
      </c>
      <c r="V895" s="2">
        <f t="shared" si="243"/>
        <v>0.15156396491090998</v>
      </c>
      <c r="W895" s="2">
        <f t="shared" si="244"/>
        <v>0.48086305805922491</v>
      </c>
      <c r="X895">
        <f t="shared" si="245"/>
        <v>0.62569784851933707</v>
      </c>
      <c r="Y895">
        <v>0</v>
      </c>
      <c r="Z895" s="2">
        <f t="shared" si="246"/>
        <v>-3.1182243778358698</v>
      </c>
      <c r="AA895" s="2">
        <f t="shared" si="247"/>
        <v>4.4235644517975327E-2</v>
      </c>
      <c r="AB895" s="2">
        <f t="shared" si="248"/>
        <v>4.2361745406990718E-2</v>
      </c>
      <c r="AC895" s="1">
        <f t="shared" si="251"/>
        <v>0.95763825459300933</v>
      </c>
      <c r="AD895">
        <f t="shared" si="249"/>
        <v>-4.3285177130891743E-2</v>
      </c>
      <c r="AE895">
        <f t="shared" si="250"/>
        <v>1</v>
      </c>
    </row>
    <row r="896" spans="1:31" hidden="1" x14ac:dyDescent="0.25">
      <c r="A896" t="s">
        <v>0</v>
      </c>
      <c r="B896">
        <v>46</v>
      </c>
      <c r="C896" t="s">
        <v>3</v>
      </c>
      <c r="D896" t="s">
        <v>6</v>
      </c>
      <c r="E896" t="s">
        <v>1</v>
      </c>
      <c r="F896" t="s">
        <v>9</v>
      </c>
      <c r="G896">
        <v>55.83</v>
      </c>
      <c r="H896">
        <v>26.4</v>
      </c>
      <c r="K896">
        <v>0</v>
      </c>
      <c r="L896">
        <v>0</v>
      </c>
      <c r="M896">
        <f t="shared" si="234"/>
        <v>1</v>
      </c>
      <c r="N896">
        <f t="shared" si="235"/>
        <v>0</v>
      </c>
      <c r="O896">
        <f t="shared" si="236"/>
        <v>1</v>
      </c>
      <c r="P896">
        <f t="shared" si="237"/>
        <v>0</v>
      </c>
      <c r="Q896">
        <f t="shared" si="238"/>
        <v>0</v>
      </c>
      <c r="R896">
        <f t="shared" si="239"/>
        <v>1</v>
      </c>
      <c r="S896">
        <f t="shared" si="240"/>
        <v>0</v>
      </c>
      <c r="T896">
        <f t="shared" si="241"/>
        <v>0</v>
      </c>
      <c r="U896">
        <f t="shared" si="242"/>
        <v>1</v>
      </c>
      <c r="V896" s="2">
        <f t="shared" si="243"/>
        <v>0.1253520004957798</v>
      </c>
      <c r="W896" s="2">
        <f t="shared" si="244"/>
        <v>0.29262455956238026</v>
      </c>
      <c r="X896">
        <f t="shared" si="245"/>
        <v>0.26219386503054554</v>
      </c>
      <c r="Y896">
        <v>0</v>
      </c>
      <c r="Z896" s="2">
        <f t="shared" si="246"/>
        <v>5.4980144470236079</v>
      </c>
      <c r="AA896" s="2">
        <f t="shared" si="247"/>
        <v>244.20656548999563</v>
      </c>
      <c r="AB896" s="2">
        <f t="shared" si="248"/>
        <v>0.9959218057721998</v>
      </c>
      <c r="AC896" s="1">
        <f t="shared" si="251"/>
        <v>4.0781942278002026E-3</v>
      </c>
      <c r="AD896">
        <f t="shared" si="249"/>
        <v>-5.5021009797639122</v>
      </c>
      <c r="AE896">
        <f t="shared" si="250"/>
        <v>0</v>
      </c>
    </row>
    <row r="897" spans="1:31" hidden="1" x14ac:dyDescent="0.25">
      <c r="A897" t="s">
        <v>0</v>
      </c>
      <c r="B897">
        <v>55</v>
      </c>
      <c r="C897" t="s">
        <v>5</v>
      </c>
      <c r="D897" t="s">
        <v>6</v>
      </c>
      <c r="E897" t="s">
        <v>1</v>
      </c>
      <c r="F897" t="s">
        <v>11</v>
      </c>
      <c r="G897">
        <v>65.12</v>
      </c>
      <c r="H897">
        <v>30</v>
      </c>
      <c r="K897">
        <v>0</v>
      </c>
      <c r="L897">
        <v>0</v>
      </c>
      <c r="M897">
        <f t="shared" si="234"/>
        <v>1</v>
      </c>
      <c r="N897">
        <f t="shared" si="235"/>
        <v>0</v>
      </c>
      <c r="O897">
        <f t="shared" si="236"/>
        <v>0</v>
      </c>
      <c r="P897">
        <f t="shared" si="237"/>
        <v>1</v>
      </c>
      <c r="Q897">
        <f t="shared" si="238"/>
        <v>0</v>
      </c>
      <c r="R897">
        <f t="shared" si="239"/>
        <v>0</v>
      </c>
      <c r="S897">
        <f t="shared" si="240"/>
        <v>0</v>
      </c>
      <c r="T897">
        <f t="shared" si="241"/>
        <v>0</v>
      </c>
      <c r="U897">
        <f t="shared" si="242"/>
        <v>1</v>
      </c>
      <c r="V897" s="2">
        <f t="shared" si="243"/>
        <v>0.16334999241739989</v>
      </c>
      <c r="W897" s="2">
        <f t="shared" si="244"/>
        <v>0.48086305805922491</v>
      </c>
      <c r="X897">
        <f t="shared" si="245"/>
        <v>0.43720550514140488</v>
      </c>
      <c r="Y897">
        <v>0</v>
      </c>
      <c r="Z897" s="2">
        <f t="shared" si="246"/>
        <v>-3.1182243778358698</v>
      </c>
      <c r="AA897" s="2">
        <f t="shared" si="247"/>
        <v>4.4235644517975327E-2</v>
      </c>
      <c r="AB897" s="2">
        <f t="shared" si="248"/>
        <v>4.2361745406990718E-2</v>
      </c>
      <c r="AC897" s="1">
        <f t="shared" si="251"/>
        <v>0.95763825459300933</v>
      </c>
      <c r="AD897">
        <f t="shared" si="249"/>
        <v>-4.3285177130891743E-2</v>
      </c>
      <c r="AE897">
        <f t="shared" si="250"/>
        <v>1</v>
      </c>
    </row>
    <row r="898" spans="1:31" hidden="1" x14ac:dyDescent="0.25">
      <c r="A898" t="s">
        <v>7</v>
      </c>
      <c r="B898">
        <v>58</v>
      </c>
      <c r="C898" t="s">
        <v>3</v>
      </c>
      <c r="D898" t="s">
        <v>4</v>
      </c>
      <c r="E898" t="s">
        <v>1</v>
      </c>
      <c r="F898" t="s">
        <v>2</v>
      </c>
      <c r="G898">
        <v>85.83</v>
      </c>
      <c r="H898">
        <v>44</v>
      </c>
      <c r="K898">
        <v>1</v>
      </c>
      <c r="L898">
        <v>0</v>
      </c>
      <c r="M898">
        <f t="shared" ref="M898:M961" si="252">IF(E898="Yes",1,0)</f>
        <v>1</v>
      </c>
      <c r="N898">
        <f t="shared" ref="N898:N961" si="253">IF(F898="Private",1,0)</f>
        <v>1</v>
      </c>
      <c r="O898">
        <f t="shared" ref="O898:O961" si="254">IF(F898="Self-employed",1,0)</f>
        <v>0</v>
      </c>
      <c r="P898">
        <f t="shared" ref="P898:P961" si="255">IF(F898="Govt_job",1,0)</f>
        <v>0</v>
      </c>
      <c r="Q898">
        <f t="shared" ref="Q898:Q961" si="256">IF(F898="children",1,0)</f>
        <v>0</v>
      </c>
      <c r="R898">
        <f t="shared" ref="R898:R961" si="257">IF(C898="Urban",1,0)</f>
        <v>1</v>
      </c>
      <c r="S898">
        <f t="shared" ref="S898:S961" si="258">IF(D898="formerly smoked",1,0)</f>
        <v>1</v>
      </c>
      <c r="T898">
        <f t="shared" ref="T898:T961" si="259">IF(D898="smokes",1,0)</f>
        <v>0</v>
      </c>
      <c r="U898">
        <f t="shared" ref="U898:U961" si="260">IF(D898="never smoked",1,0)</f>
        <v>0</v>
      </c>
      <c r="V898" s="2">
        <f t="shared" ref="V898:V961" si="261">_xlfn.NORM.DIST(G898,AVERAGE($G$2:$G$1061),_xlfn.STDEV.P($G$2:$G$1061),TRUE)</f>
        <v>0.27206515683366883</v>
      </c>
      <c r="W898" s="2">
        <f t="shared" ref="W898:W961" si="262">_xlfn.NORM.DIST(H898,AVERAGE($H$2:$H$1061),_xlfn.STDEV.P($H$2:$H$1061),TRUE)</f>
        <v>0.97046627517968198</v>
      </c>
      <c r="X898">
        <f t="shared" ref="X898:X961" si="263">_xlfn.NORM.DIST(B898,AVERAGE($B$2:$B$1061),_xlfn.STDEV.P($B$2:$B$1061),TRUE)</f>
        <v>0.50058033169101179</v>
      </c>
      <c r="Y898">
        <v>0</v>
      </c>
      <c r="Z898" s="2">
        <f t="shared" ref="Z898:Z961" si="264">SUMPRODUCT(K898:X898,$K$1065:$X$1065)+$J$1065</f>
        <v>2.6566440471516333</v>
      </c>
      <c r="AA898" s="2">
        <f t="shared" ref="AA898:AA961" si="265">EXP(Z898)</f>
        <v>14.248391841976588</v>
      </c>
      <c r="AB898" s="2">
        <f t="shared" ref="AB898:AB961" si="266">AA898/(1+AA898)</f>
        <v>0.9344193138290724</v>
      </c>
      <c r="AC898" s="1">
        <f t="shared" si="251"/>
        <v>6.5580686170927605E-2</v>
      </c>
      <c r="AD898">
        <f t="shared" ref="AD898:AD961" si="267">LN(AC898)</f>
        <v>-2.7244740445077227</v>
      </c>
      <c r="AE898">
        <f t="shared" ref="AE898:AE961" si="268">IF(ABS(AB898-Y898)&lt;$Z$1065,1,0)</f>
        <v>0</v>
      </c>
    </row>
    <row r="899" spans="1:31" hidden="1" x14ac:dyDescent="0.25">
      <c r="A899" t="s">
        <v>0</v>
      </c>
      <c r="B899">
        <v>19</v>
      </c>
      <c r="C899" t="s">
        <v>5</v>
      </c>
      <c r="D899" t="s">
        <v>6</v>
      </c>
      <c r="E899" t="s">
        <v>10</v>
      </c>
      <c r="F899" t="s">
        <v>2</v>
      </c>
      <c r="G899">
        <v>84.31</v>
      </c>
      <c r="H899">
        <v>31.8</v>
      </c>
      <c r="K899">
        <v>0</v>
      </c>
      <c r="L899">
        <v>0</v>
      </c>
      <c r="M899">
        <f t="shared" si="252"/>
        <v>0</v>
      </c>
      <c r="N899">
        <f t="shared" si="253"/>
        <v>1</v>
      </c>
      <c r="O899">
        <f t="shared" si="254"/>
        <v>0</v>
      </c>
      <c r="P899">
        <f t="shared" si="255"/>
        <v>0</v>
      </c>
      <c r="Q899">
        <f t="shared" si="256"/>
        <v>0</v>
      </c>
      <c r="R899">
        <f t="shared" si="257"/>
        <v>0</v>
      </c>
      <c r="S899">
        <f t="shared" si="258"/>
        <v>0</v>
      </c>
      <c r="T899">
        <f t="shared" si="259"/>
        <v>0</v>
      </c>
      <c r="U899">
        <f t="shared" si="260"/>
        <v>1</v>
      </c>
      <c r="V899" s="2">
        <f t="shared" si="261"/>
        <v>0.26302621109625546</v>
      </c>
      <c r="W899" s="2">
        <f t="shared" si="262"/>
        <v>0.57960588800710244</v>
      </c>
      <c r="X899">
        <f t="shared" si="263"/>
        <v>1.9122859554795091E-2</v>
      </c>
      <c r="Y899">
        <v>0</v>
      </c>
      <c r="Z899" s="2">
        <f t="shared" si="264"/>
        <v>-4.7581995621548421</v>
      </c>
      <c r="AA899" s="2">
        <f t="shared" si="265"/>
        <v>8.5810451361985392E-3</v>
      </c>
      <c r="AB899" s="2">
        <f t="shared" si="266"/>
        <v>8.5080372842419993E-3</v>
      </c>
      <c r="AC899" s="1">
        <f t="shared" ref="AC899:AC962" si="269">(AB899^Y899)*(1-AB899)^(1-Y899)</f>
        <v>0.99149196271575801</v>
      </c>
      <c r="AD899">
        <f t="shared" si="267"/>
        <v>-8.5444372419717363E-3</v>
      </c>
      <c r="AE899">
        <f t="shared" si="268"/>
        <v>1</v>
      </c>
    </row>
    <row r="900" spans="1:31" hidden="1" x14ac:dyDescent="0.25">
      <c r="A900" t="s">
        <v>0</v>
      </c>
      <c r="B900">
        <v>47</v>
      </c>
      <c r="C900" t="s">
        <v>5</v>
      </c>
      <c r="D900" t="s">
        <v>6</v>
      </c>
      <c r="E900" t="s">
        <v>1</v>
      </c>
      <c r="F900" t="s">
        <v>11</v>
      </c>
      <c r="G900">
        <v>74.8</v>
      </c>
      <c r="H900">
        <v>23.5</v>
      </c>
      <c r="K900">
        <v>0</v>
      </c>
      <c r="L900">
        <v>0</v>
      </c>
      <c r="M900">
        <f t="shared" si="252"/>
        <v>1</v>
      </c>
      <c r="N900">
        <f t="shared" si="253"/>
        <v>0</v>
      </c>
      <c r="O900">
        <f t="shared" si="254"/>
        <v>0</v>
      </c>
      <c r="P900">
        <f t="shared" si="255"/>
        <v>1</v>
      </c>
      <c r="Q900">
        <f t="shared" si="256"/>
        <v>0</v>
      </c>
      <c r="R900">
        <f t="shared" si="257"/>
        <v>0</v>
      </c>
      <c r="S900">
        <f t="shared" si="258"/>
        <v>0</v>
      </c>
      <c r="T900">
        <f t="shared" si="259"/>
        <v>0</v>
      </c>
      <c r="U900">
        <f t="shared" si="260"/>
        <v>1</v>
      </c>
      <c r="V900" s="2">
        <f t="shared" si="261"/>
        <v>0.21015683180824479</v>
      </c>
      <c r="W900" s="2">
        <f t="shared" si="262"/>
        <v>0.17189697627975029</v>
      </c>
      <c r="X900">
        <f t="shared" si="263"/>
        <v>0.27980343636921545</v>
      </c>
      <c r="Y900">
        <v>0</v>
      </c>
      <c r="Z900" s="2">
        <f t="shared" si="264"/>
        <v>-3.1182243778358698</v>
      </c>
      <c r="AA900" s="2">
        <f t="shared" si="265"/>
        <v>4.4235644517975327E-2</v>
      </c>
      <c r="AB900" s="2">
        <f t="shared" si="266"/>
        <v>4.2361745406990718E-2</v>
      </c>
      <c r="AC900" s="1">
        <f t="shared" si="269"/>
        <v>0.95763825459300933</v>
      </c>
      <c r="AD900">
        <f t="shared" si="267"/>
        <v>-4.3285177130891743E-2</v>
      </c>
      <c r="AE900">
        <f t="shared" si="268"/>
        <v>1</v>
      </c>
    </row>
    <row r="901" spans="1:31" hidden="1" x14ac:dyDescent="0.25">
      <c r="A901" t="s">
        <v>7</v>
      </c>
      <c r="B901">
        <v>54</v>
      </c>
      <c r="C901" t="s">
        <v>3</v>
      </c>
      <c r="D901" t="s">
        <v>4</v>
      </c>
      <c r="E901" t="s">
        <v>10</v>
      </c>
      <c r="F901" t="s">
        <v>2</v>
      </c>
      <c r="G901">
        <v>97.06</v>
      </c>
      <c r="H901">
        <v>28.5</v>
      </c>
      <c r="K901">
        <v>1</v>
      </c>
      <c r="L901">
        <v>0</v>
      </c>
      <c r="M901">
        <f t="shared" si="252"/>
        <v>0</v>
      </c>
      <c r="N901">
        <f t="shared" si="253"/>
        <v>1</v>
      </c>
      <c r="O901">
        <f t="shared" si="254"/>
        <v>0</v>
      </c>
      <c r="P901">
        <f t="shared" si="255"/>
        <v>0</v>
      </c>
      <c r="Q901">
        <f t="shared" si="256"/>
        <v>0</v>
      </c>
      <c r="R901">
        <f t="shared" si="257"/>
        <v>1</v>
      </c>
      <c r="S901">
        <f t="shared" si="258"/>
        <v>1</v>
      </c>
      <c r="T901">
        <f t="shared" si="259"/>
        <v>0</v>
      </c>
      <c r="U901">
        <f t="shared" si="260"/>
        <v>0</v>
      </c>
      <c r="V901" s="2">
        <f t="shared" si="261"/>
        <v>0.34322875291273414</v>
      </c>
      <c r="W901" s="2">
        <f t="shared" si="262"/>
        <v>0.39921413457355015</v>
      </c>
      <c r="X901">
        <f t="shared" si="263"/>
        <v>0.4163542769830727</v>
      </c>
      <c r="Y901">
        <v>0</v>
      </c>
      <c r="Z901" s="2">
        <f t="shared" si="264"/>
        <v>-0.161793575425906</v>
      </c>
      <c r="AA901" s="2">
        <f t="shared" si="265"/>
        <v>0.85061677462403862</v>
      </c>
      <c r="AB901" s="2">
        <f t="shared" si="266"/>
        <v>0.45963961112199758</v>
      </c>
      <c r="AC901" s="1">
        <f t="shared" si="269"/>
        <v>0.54036038887800242</v>
      </c>
      <c r="AD901">
        <f t="shared" si="267"/>
        <v>-0.61551897521624299</v>
      </c>
      <c r="AE901">
        <f t="shared" si="268"/>
        <v>0</v>
      </c>
    </row>
    <row r="902" spans="1:31" hidden="1" x14ac:dyDescent="0.25">
      <c r="A902" t="s">
        <v>7</v>
      </c>
      <c r="B902">
        <v>37</v>
      </c>
      <c r="C902" t="s">
        <v>5</v>
      </c>
      <c r="D902" t="s">
        <v>6</v>
      </c>
      <c r="E902" t="s">
        <v>10</v>
      </c>
      <c r="F902" t="s">
        <v>2</v>
      </c>
      <c r="G902">
        <v>92.78</v>
      </c>
      <c r="H902">
        <v>54.2</v>
      </c>
      <c r="K902">
        <v>0</v>
      </c>
      <c r="L902">
        <v>0</v>
      </c>
      <c r="M902">
        <f t="shared" si="252"/>
        <v>0</v>
      </c>
      <c r="N902">
        <f t="shared" si="253"/>
        <v>1</v>
      </c>
      <c r="O902">
        <f t="shared" si="254"/>
        <v>0</v>
      </c>
      <c r="P902">
        <f t="shared" si="255"/>
        <v>0</v>
      </c>
      <c r="Q902">
        <f t="shared" si="256"/>
        <v>0</v>
      </c>
      <c r="R902">
        <f t="shared" si="257"/>
        <v>0</v>
      </c>
      <c r="S902">
        <f t="shared" si="258"/>
        <v>0</v>
      </c>
      <c r="T902">
        <f t="shared" si="259"/>
        <v>0</v>
      </c>
      <c r="U902">
        <f t="shared" si="260"/>
        <v>1</v>
      </c>
      <c r="V902" s="2">
        <f t="shared" si="261"/>
        <v>0.31525777722126913</v>
      </c>
      <c r="W902" s="2">
        <f t="shared" si="262"/>
        <v>0.99951306917091409</v>
      </c>
      <c r="X902">
        <f t="shared" si="263"/>
        <v>0.13239632684412203</v>
      </c>
      <c r="Y902">
        <v>0</v>
      </c>
      <c r="Z902" s="2">
        <f t="shared" si="264"/>
        <v>-4.7581995621548421</v>
      </c>
      <c r="AA902" s="2">
        <f t="shared" si="265"/>
        <v>8.5810451361985392E-3</v>
      </c>
      <c r="AB902" s="2">
        <f t="shared" si="266"/>
        <v>8.5080372842419993E-3</v>
      </c>
      <c r="AC902" s="1">
        <f t="shared" si="269"/>
        <v>0.99149196271575801</v>
      </c>
      <c r="AD902">
        <f t="shared" si="267"/>
        <v>-8.5444372419717363E-3</v>
      </c>
      <c r="AE902">
        <f t="shared" si="268"/>
        <v>1</v>
      </c>
    </row>
    <row r="903" spans="1:31" hidden="1" x14ac:dyDescent="0.25">
      <c r="A903" t="s">
        <v>7</v>
      </c>
      <c r="B903">
        <v>17</v>
      </c>
      <c r="C903" t="s">
        <v>5</v>
      </c>
      <c r="D903" t="s">
        <v>8</v>
      </c>
      <c r="E903" t="s">
        <v>10</v>
      </c>
      <c r="F903" t="s">
        <v>2</v>
      </c>
      <c r="G903">
        <v>173.43</v>
      </c>
      <c r="H903">
        <v>25.6</v>
      </c>
      <c r="K903">
        <v>0</v>
      </c>
      <c r="L903">
        <v>0</v>
      </c>
      <c r="M903">
        <f t="shared" si="252"/>
        <v>0</v>
      </c>
      <c r="N903">
        <f t="shared" si="253"/>
        <v>1</v>
      </c>
      <c r="O903">
        <f t="shared" si="254"/>
        <v>0</v>
      </c>
      <c r="P903">
        <f t="shared" si="255"/>
        <v>0</v>
      </c>
      <c r="Q903">
        <f t="shared" si="256"/>
        <v>0</v>
      </c>
      <c r="R903">
        <f t="shared" si="257"/>
        <v>0</v>
      </c>
      <c r="S903">
        <f t="shared" si="258"/>
        <v>0</v>
      </c>
      <c r="T903">
        <f t="shared" si="259"/>
        <v>1</v>
      </c>
      <c r="U903">
        <f t="shared" si="260"/>
        <v>0</v>
      </c>
      <c r="V903" s="2">
        <f t="shared" si="261"/>
        <v>0.83552776845066812</v>
      </c>
      <c r="W903" s="2">
        <f t="shared" si="262"/>
        <v>0.2558014914906952</v>
      </c>
      <c r="X903">
        <f t="shared" si="263"/>
        <v>1.4682431294046878E-2</v>
      </c>
      <c r="Y903">
        <v>0</v>
      </c>
      <c r="Z903" s="2">
        <f t="shared" si="264"/>
        <v>-4.7581995621548421</v>
      </c>
      <c r="AA903" s="2">
        <f t="shared" si="265"/>
        <v>8.5810451361985392E-3</v>
      </c>
      <c r="AB903" s="2">
        <f t="shared" si="266"/>
        <v>8.5080372842419993E-3</v>
      </c>
      <c r="AC903" s="1">
        <f t="shared" si="269"/>
        <v>0.99149196271575801</v>
      </c>
      <c r="AD903">
        <f t="shared" si="267"/>
        <v>-8.5444372419717363E-3</v>
      </c>
      <c r="AE903">
        <f t="shared" si="268"/>
        <v>1</v>
      </c>
    </row>
    <row r="904" spans="1:31" hidden="1" x14ac:dyDescent="0.25">
      <c r="A904" t="s">
        <v>7</v>
      </c>
      <c r="B904">
        <v>20</v>
      </c>
      <c r="C904" t="s">
        <v>3</v>
      </c>
      <c r="D904" t="s">
        <v>6</v>
      </c>
      <c r="E904" t="s">
        <v>1</v>
      </c>
      <c r="F904" t="s">
        <v>2</v>
      </c>
      <c r="G904">
        <v>79.08</v>
      </c>
      <c r="H904">
        <v>41.2</v>
      </c>
      <c r="K904">
        <v>0</v>
      </c>
      <c r="L904">
        <v>0</v>
      </c>
      <c r="M904">
        <f t="shared" si="252"/>
        <v>1</v>
      </c>
      <c r="N904">
        <f t="shared" si="253"/>
        <v>1</v>
      </c>
      <c r="O904">
        <f t="shared" si="254"/>
        <v>0</v>
      </c>
      <c r="P904">
        <f t="shared" si="255"/>
        <v>0</v>
      </c>
      <c r="Q904">
        <f t="shared" si="256"/>
        <v>0</v>
      </c>
      <c r="R904">
        <f t="shared" si="257"/>
        <v>1</v>
      </c>
      <c r="S904">
        <f t="shared" si="258"/>
        <v>0</v>
      </c>
      <c r="T904">
        <f t="shared" si="259"/>
        <v>0</v>
      </c>
      <c r="U904">
        <f t="shared" si="260"/>
        <v>1</v>
      </c>
      <c r="V904" s="2">
        <f t="shared" si="261"/>
        <v>0.23314062691675563</v>
      </c>
      <c r="W904" s="2">
        <f t="shared" si="262"/>
        <v>0.93326468368920312</v>
      </c>
      <c r="X904">
        <f t="shared" si="263"/>
        <v>2.1741500107124563E-2</v>
      </c>
      <c r="Y904">
        <v>0</v>
      </c>
      <c r="Z904" s="2">
        <f t="shared" si="264"/>
        <v>-1.939761939577302</v>
      </c>
      <c r="AA904" s="2">
        <f t="shared" si="265"/>
        <v>0.14373816407310361</v>
      </c>
      <c r="AB904" s="2">
        <f t="shared" si="266"/>
        <v>0.12567401227674377</v>
      </c>
      <c r="AC904" s="1">
        <f t="shared" si="269"/>
        <v>0.8743259877232562</v>
      </c>
      <c r="AD904">
        <f t="shared" si="267"/>
        <v>-0.13430198920266467</v>
      </c>
      <c r="AE904">
        <f t="shared" si="268"/>
        <v>1</v>
      </c>
    </row>
    <row r="905" spans="1:31" hidden="1" x14ac:dyDescent="0.25">
      <c r="A905" t="s">
        <v>7</v>
      </c>
      <c r="B905">
        <v>31</v>
      </c>
      <c r="C905" t="s">
        <v>3</v>
      </c>
      <c r="D905" t="s">
        <v>8</v>
      </c>
      <c r="E905" t="s">
        <v>1</v>
      </c>
      <c r="F905" t="s">
        <v>2</v>
      </c>
      <c r="G905">
        <v>106.18</v>
      </c>
      <c r="H905">
        <v>27</v>
      </c>
      <c r="K905">
        <v>0</v>
      </c>
      <c r="L905">
        <v>0</v>
      </c>
      <c r="M905">
        <f t="shared" si="252"/>
        <v>1</v>
      </c>
      <c r="N905">
        <f t="shared" si="253"/>
        <v>1</v>
      </c>
      <c r="O905">
        <f t="shared" si="254"/>
        <v>0</v>
      </c>
      <c r="P905">
        <f t="shared" si="255"/>
        <v>0</v>
      </c>
      <c r="Q905">
        <f t="shared" si="256"/>
        <v>0</v>
      </c>
      <c r="R905">
        <f t="shared" si="257"/>
        <v>1</v>
      </c>
      <c r="S905">
        <f t="shared" si="258"/>
        <v>0</v>
      </c>
      <c r="T905">
        <f t="shared" si="259"/>
        <v>1</v>
      </c>
      <c r="U905">
        <f t="shared" si="260"/>
        <v>0</v>
      </c>
      <c r="V905" s="2">
        <f t="shared" si="261"/>
        <v>0.40559921103358021</v>
      </c>
      <c r="W905" s="2">
        <f t="shared" si="262"/>
        <v>0.32176251163058744</v>
      </c>
      <c r="X905">
        <f t="shared" si="263"/>
        <v>7.5763249410463473E-2</v>
      </c>
      <c r="Y905">
        <v>0</v>
      </c>
      <c r="Z905" s="2">
        <f t="shared" si="264"/>
        <v>-1.939761939577302</v>
      </c>
      <c r="AA905" s="2">
        <f t="shared" si="265"/>
        <v>0.14373816407310361</v>
      </c>
      <c r="AB905" s="2">
        <f t="shared" si="266"/>
        <v>0.12567401227674377</v>
      </c>
      <c r="AC905" s="1">
        <f t="shared" si="269"/>
        <v>0.8743259877232562</v>
      </c>
      <c r="AD905">
        <f t="shared" si="267"/>
        <v>-0.13430198920266467</v>
      </c>
      <c r="AE905">
        <f t="shared" si="268"/>
        <v>1</v>
      </c>
    </row>
    <row r="906" spans="1:31" hidden="1" x14ac:dyDescent="0.25">
      <c r="A906" t="s">
        <v>7</v>
      </c>
      <c r="B906">
        <v>56</v>
      </c>
      <c r="C906" t="s">
        <v>5</v>
      </c>
      <c r="D906" t="s">
        <v>6</v>
      </c>
      <c r="E906" t="s">
        <v>1</v>
      </c>
      <c r="F906" t="s">
        <v>2</v>
      </c>
      <c r="G906">
        <v>114.21</v>
      </c>
      <c r="H906">
        <v>21.3</v>
      </c>
      <c r="K906">
        <v>0</v>
      </c>
      <c r="L906">
        <v>0</v>
      </c>
      <c r="M906">
        <f t="shared" si="252"/>
        <v>1</v>
      </c>
      <c r="N906">
        <f t="shared" si="253"/>
        <v>1</v>
      </c>
      <c r="O906">
        <f t="shared" si="254"/>
        <v>0</v>
      </c>
      <c r="P906">
        <f t="shared" si="255"/>
        <v>0</v>
      </c>
      <c r="Q906">
        <f t="shared" si="256"/>
        <v>0</v>
      </c>
      <c r="R906">
        <f t="shared" si="257"/>
        <v>0</v>
      </c>
      <c r="S906">
        <f t="shared" si="258"/>
        <v>0</v>
      </c>
      <c r="T906">
        <f t="shared" si="259"/>
        <v>0</v>
      </c>
      <c r="U906">
        <f t="shared" si="260"/>
        <v>1</v>
      </c>
      <c r="V906" s="2">
        <f t="shared" si="261"/>
        <v>0.46263865178615077</v>
      </c>
      <c r="W906" s="2">
        <f t="shared" si="262"/>
        <v>0.10549030124397839</v>
      </c>
      <c r="X906">
        <f t="shared" si="263"/>
        <v>0.45823266581681643</v>
      </c>
      <c r="Y906">
        <v>0</v>
      </c>
      <c r="Z906" s="2">
        <f t="shared" si="264"/>
        <v>-1.939761939577302</v>
      </c>
      <c r="AA906" s="2">
        <f t="shared" si="265"/>
        <v>0.14373816407310361</v>
      </c>
      <c r="AB906" s="2">
        <f t="shared" si="266"/>
        <v>0.12567401227674377</v>
      </c>
      <c r="AC906" s="1">
        <f t="shared" si="269"/>
        <v>0.8743259877232562</v>
      </c>
      <c r="AD906">
        <f t="shared" si="267"/>
        <v>-0.13430198920266467</v>
      </c>
      <c r="AE906">
        <f t="shared" si="268"/>
        <v>1</v>
      </c>
    </row>
    <row r="907" spans="1:31" hidden="1" x14ac:dyDescent="0.25">
      <c r="A907" t="s">
        <v>7</v>
      </c>
      <c r="B907">
        <v>31</v>
      </c>
      <c r="C907" t="s">
        <v>5</v>
      </c>
      <c r="D907" t="s">
        <v>6</v>
      </c>
      <c r="E907" t="s">
        <v>10</v>
      </c>
      <c r="F907" t="s">
        <v>2</v>
      </c>
      <c r="G907">
        <v>91.08</v>
      </c>
      <c r="H907">
        <v>34.299999999999997</v>
      </c>
      <c r="K907">
        <v>0</v>
      </c>
      <c r="L907">
        <v>0</v>
      </c>
      <c r="M907">
        <f t="shared" si="252"/>
        <v>0</v>
      </c>
      <c r="N907">
        <f t="shared" si="253"/>
        <v>1</v>
      </c>
      <c r="O907">
        <f t="shared" si="254"/>
        <v>0</v>
      </c>
      <c r="P907">
        <f t="shared" si="255"/>
        <v>0</v>
      </c>
      <c r="Q907">
        <f t="shared" si="256"/>
        <v>0</v>
      </c>
      <c r="R907">
        <f t="shared" si="257"/>
        <v>0</v>
      </c>
      <c r="S907">
        <f t="shared" si="258"/>
        <v>0</v>
      </c>
      <c r="T907">
        <f t="shared" si="259"/>
        <v>0</v>
      </c>
      <c r="U907">
        <f t="shared" si="260"/>
        <v>1</v>
      </c>
      <c r="V907" s="2">
        <f t="shared" si="261"/>
        <v>0.30442413071315177</v>
      </c>
      <c r="W907" s="2">
        <f t="shared" si="262"/>
        <v>0.70765336909097809</v>
      </c>
      <c r="X907">
        <f t="shared" si="263"/>
        <v>7.5763249410463473E-2</v>
      </c>
      <c r="Y907">
        <v>0</v>
      </c>
      <c r="Z907" s="2">
        <f t="shared" si="264"/>
        <v>-4.7581995621548421</v>
      </c>
      <c r="AA907" s="2">
        <f t="shared" si="265"/>
        <v>8.5810451361985392E-3</v>
      </c>
      <c r="AB907" s="2">
        <f t="shared" si="266"/>
        <v>8.5080372842419993E-3</v>
      </c>
      <c r="AC907" s="1">
        <f t="shared" si="269"/>
        <v>0.99149196271575801</v>
      </c>
      <c r="AD907">
        <f t="shared" si="267"/>
        <v>-8.5444372419717363E-3</v>
      </c>
      <c r="AE907">
        <f t="shared" si="268"/>
        <v>1</v>
      </c>
    </row>
    <row r="908" spans="1:31" hidden="1" x14ac:dyDescent="0.25">
      <c r="A908" t="s">
        <v>0</v>
      </c>
      <c r="B908">
        <v>33</v>
      </c>
      <c r="C908" t="s">
        <v>5</v>
      </c>
      <c r="D908" t="s">
        <v>8</v>
      </c>
      <c r="E908" t="s">
        <v>1</v>
      </c>
      <c r="F908" t="s">
        <v>2</v>
      </c>
      <c r="G908">
        <v>74.88</v>
      </c>
      <c r="H908">
        <v>31.6</v>
      </c>
      <c r="K908">
        <v>0</v>
      </c>
      <c r="L908">
        <v>0</v>
      </c>
      <c r="M908">
        <f t="shared" si="252"/>
        <v>1</v>
      </c>
      <c r="N908">
        <f t="shared" si="253"/>
        <v>1</v>
      </c>
      <c r="O908">
        <f t="shared" si="254"/>
        <v>0</v>
      </c>
      <c r="P908">
        <f t="shared" si="255"/>
        <v>0</v>
      </c>
      <c r="Q908">
        <f t="shared" si="256"/>
        <v>0</v>
      </c>
      <c r="R908">
        <f t="shared" si="257"/>
        <v>0</v>
      </c>
      <c r="S908">
        <f t="shared" si="258"/>
        <v>0</v>
      </c>
      <c r="T908">
        <f t="shared" si="259"/>
        <v>1</v>
      </c>
      <c r="U908">
        <f t="shared" si="260"/>
        <v>0</v>
      </c>
      <c r="V908" s="2">
        <f t="shared" si="261"/>
        <v>0.21057385187971409</v>
      </c>
      <c r="W908" s="2">
        <f t="shared" si="262"/>
        <v>0.56876577781520699</v>
      </c>
      <c r="X908">
        <f t="shared" si="263"/>
        <v>9.2119032046787952E-2</v>
      </c>
      <c r="Y908">
        <v>0</v>
      </c>
      <c r="Z908" s="2">
        <f t="shared" si="264"/>
        <v>-1.939761939577302</v>
      </c>
      <c r="AA908" s="2">
        <f t="shared" si="265"/>
        <v>0.14373816407310361</v>
      </c>
      <c r="AB908" s="2">
        <f t="shared" si="266"/>
        <v>0.12567401227674377</v>
      </c>
      <c r="AC908" s="1">
        <f t="shared" si="269"/>
        <v>0.8743259877232562</v>
      </c>
      <c r="AD908">
        <f t="shared" si="267"/>
        <v>-0.13430198920266467</v>
      </c>
      <c r="AE908">
        <f t="shared" si="268"/>
        <v>1</v>
      </c>
    </row>
    <row r="909" spans="1:31" hidden="1" x14ac:dyDescent="0.25">
      <c r="A909" t="s">
        <v>0</v>
      </c>
      <c r="B909">
        <v>42</v>
      </c>
      <c r="C909" t="s">
        <v>5</v>
      </c>
      <c r="D909" t="s">
        <v>8</v>
      </c>
      <c r="E909" t="s">
        <v>1</v>
      </c>
      <c r="F909" t="s">
        <v>2</v>
      </c>
      <c r="G909">
        <v>123.15</v>
      </c>
      <c r="H909">
        <v>26.1</v>
      </c>
      <c r="K909">
        <v>0</v>
      </c>
      <c r="L909">
        <v>0</v>
      </c>
      <c r="M909">
        <f t="shared" si="252"/>
        <v>1</v>
      </c>
      <c r="N909">
        <f t="shared" si="253"/>
        <v>1</v>
      </c>
      <c r="O909">
        <f t="shared" si="254"/>
        <v>0</v>
      </c>
      <c r="P909">
        <f t="shared" si="255"/>
        <v>0</v>
      </c>
      <c r="Q909">
        <f t="shared" si="256"/>
        <v>0</v>
      </c>
      <c r="R909">
        <f t="shared" si="257"/>
        <v>0</v>
      </c>
      <c r="S909">
        <f t="shared" si="258"/>
        <v>0</v>
      </c>
      <c r="T909">
        <f t="shared" si="259"/>
        <v>1</v>
      </c>
      <c r="U909">
        <f t="shared" si="260"/>
        <v>0</v>
      </c>
      <c r="V909" s="2">
        <f t="shared" si="261"/>
        <v>0.52700615097560677</v>
      </c>
      <c r="W909" s="2">
        <f t="shared" si="262"/>
        <v>0.27853054677388184</v>
      </c>
      <c r="X909">
        <f t="shared" si="263"/>
        <v>0.1978627047057446</v>
      </c>
      <c r="Y909">
        <v>0</v>
      </c>
      <c r="Z909" s="2">
        <f t="shared" si="264"/>
        <v>-1.939761939577302</v>
      </c>
      <c r="AA909" s="2">
        <f t="shared" si="265"/>
        <v>0.14373816407310361</v>
      </c>
      <c r="AB909" s="2">
        <f t="shared" si="266"/>
        <v>0.12567401227674377</v>
      </c>
      <c r="AC909" s="1">
        <f t="shared" si="269"/>
        <v>0.8743259877232562</v>
      </c>
      <c r="AD909">
        <f t="shared" si="267"/>
        <v>-0.13430198920266467</v>
      </c>
      <c r="AE909">
        <f t="shared" si="268"/>
        <v>1</v>
      </c>
    </row>
    <row r="910" spans="1:31" hidden="1" x14ac:dyDescent="0.25">
      <c r="A910" t="s">
        <v>0</v>
      </c>
      <c r="B910">
        <v>20</v>
      </c>
      <c r="C910" t="s">
        <v>5</v>
      </c>
      <c r="D910" t="s">
        <v>6</v>
      </c>
      <c r="E910" t="s">
        <v>10</v>
      </c>
      <c r="F910" t="s">
        <v>2</v>
      </c>
      <c r="G910">
        <v>184.25</v>
      </c>
      <c r="H910">
        <v>27.5</v>
      </c>
      <c r="K910">
        <v>0</v>
      </c>
      <c r="L910">
        <v>0</v>
      </c>
      <c r="M910">
        <f t="shared" si="252"/>
        <v>0</v>
      </c>
      <c r="N910">
        <f t="shared" si="253"/>
        <v>1</v>
      </c>
      <c r="O910">
        <f t="shared" si="254"/>
        <v>0</v>
      </c>
      <c r="P910">
        <f t="shared" si="255"/>
        <v>0</v>
      </c>
      <c r="Q910">
        <f t="shared" si="256"/>
        <v>0</v>
      </c>
      <c r="R910">
        <f t="shared" si="257"/>
        <v>0</v>
      </c>
      <c r="S910">
        <f t="shared" si="258"/>
        <v>0</v>
      </c>
      <c r="T910">
        <f t="shared" si="259"/>
        <v>0</v>
      </c>
      <c r="U910">
        <f t="shared" si="260"/>
        <v>1</v>
      </c>
      <c r="V910" s="2">
        <f t="shared" si="261"/>
        <v>0.87935045594642669</v>
      </c>
      <c r="W910" s="2">
        <f t="shared" si="262"/>
        <v>0.34692176098353111</v>
      </c>
      <c r="X910">
        <f t="shared" si="263"/>
        <v>2.1741500107124563E-2</v>
      </c>
      <c r="Y910">
        <v>0</v>
      </c>
      <c r="Z910" s="2">
        <f t="shared" si="264"/>
        <v>-4.7581995621548421</v>
      </c>
      <c r="AA910" s="2">
        <f t="shared" si="265"/>
        <v>8.5810451361985392E-3</v>
      </c>
      <c r="AB910" s="2">
        <f t="shared" si="266"/>
        <v>8.5080372842419993E-3</v>
      </c>
      <c r="AC910" s="1">
        <f t="shared" si="269"/>
        <v>0.99149196271575801</v>
      </c>
      <c r="AD910">
        <f t="shared" si="267"/>
        <v>-8.5444372419717363E-3</v>
      </c>
      <c r="AE910">
        <f t="shared" si="268"/>
        <v>1</v>
      </c>
    </row>
    <row r="911" spans="1:31" hidden="1" x14ac:dyDescent="0.25">
      <c r="A911" t="s">
        <v>0</v>
      </c>
      <c r="B911">
        <v>22</v>
      </c>
      <c r="C911" t="s">
        <v>5</v>
      </c>
      <c r="D911" t="s">
        <v>6</v>
      </c>
      <c r="E911" t="s">
        <v>1</v>
      </c>
      <c r="F911" t="s">
        <v>11</v>
      </c>
      <c r="G911">
        <v>117.69</v>
      </c>
      <c r="H911">
        <v>26.5</v>
      </c>
      <c r="K911">
        <v>0</v>
      </c>
      <c r="L911">
        <v>0</v>
      </c>
      <c r="M911">
        <f t="shared" si="252"/>
        <v>1</v>
      </c>
      <c r="N911">
        <f t="shared" si="253"/>
        <v>0</v>
      </c>
      <c r="O911">
        <f t="shared" si="254"/>
        <v>0</v>
      </c>
      <c r="P911">
        <f t="shared" si="255"/>
        <v>1</v>
      </c>
      <c r="Q911">
        <f t="shared" si="256"/>
        <v>0</v>
      </c>
      <c r="R911">
        <f t="shared" si="257"/>
        <v>0</v>
      </c>
      <c r="S911">
        <f t="shared" si="258"/>
        <v>0</v>
      </c>
      <c r="T911">
        <f t="shared" si="259"/>
        <v>0</v>
      </c>
      <c r="U911">
        <f t="shared" si="260"/>
        <v>1</v>
      </c>
      <c r="V911" s="2">
        <f t="shared" si="261"/>
        <v>0.48767100481156794</v>
      </c>
      <c r="W911" s="2">
        <f t="shared" si="262"/>
        <v>0.2973951158198993</v>
      </c>
      <c r="X911">
        <f t="shared" si="263"/>
        <v>2.789331530135674E-2</v>
      </c>
      <c r="Y911">
        <v>0</v>
      </c>
      <c r="Z911" s="2">
        <f t="shared" si="264"/>
        <v>-3.1182243778358698</v>
      </c>
      <c r="AA911" s="2">
        <f t="shared" si="265"/>
        <v>4.4235644517975327E-2</v>
      </c>
      <c r="AB911" s="2">
        <f t="shared" si="266"/>
        <v>4.2361745406990718E-2</v>
      </c>
      <c r="AC911" s="1">
        <f t="shared" si="269"/>
        <v>0.95763825459300933</v>
      </c>
      <c r="AD911">
        <f t="shared" si="267"/>
        <v>-4.3285177130891743E-2</v>
      </c>
      <c r="AE911">
        <f t="shared" si="268"/>
        <v>1</v>
      </c>
    </row>
    <row r="912" spans="1:31" hidden="1" x14ac:dyDescent="0.25">
      <c r="A912" t="s">
        <v>7</v>
      </c>
      <c r="B912">
        <v>31</v>
      </c>
      <c r="C912" t="s">
        <v>3</v>
      </c>
      <c r="D912" t="s">
        <v>6</v>
      </c>
      <c r="E912" t="s">
        <v>1</v>
      </c>
      <c r="F912" t="s">
        <v>2</v>
      </c>
      <c r="G912">
        <v>106.51</v>
      </c>
      <c r="H912">
        <v>40.200000000000003</v>
      </c>
      <c r="K912">
        <v>0</v>
      </c>
      <c r="L912">
        <v>0</v>
      </c>
      <c r="M912">
        <f t="shared" si="252"/>
        <v>1</v>
      </c>
      <c r="N912">
        <f t="shared" si="253"/>
        <v>1</v>
      </c>
      <c r="O912">
        <f t="shared" si="254"/>
        <v>0</v>
      </c>
      <c r="P912">
        <f t="shared" si="255"/>
        <v>0</v>
      </c>
      <c r="Q912">
        <f t="shared" si="256"/>
        <v>0</v>
      </c>
      <c r="R912">
        <f t="shared" si="257"/>
        <v>1</v>
      </c>
      <c r="S912">
        <f t="shared" si="258"/>
        <v>0</v>
      </c>
      <c r="T912">
        <f t="shared" si="259"/>
        <v>0</v>
      </c>
      <c r="U912">
        <f t="shared" si="260"/>
        <v>1</v>
      </c>
      <c r="V912" s="2">
        <f t="shared" si="261"/>
        <v>0.40791269919228706</v>
      </c>
      <c r="W912" s="2">
        <f t="shared" si="262"/>
        <v>0.91344720261845325</v>
      </c>
      <c r="X912">
        <f t="shared" si="263"/>
        <v>7.5763249410463473E-2</v>
      </c>
      <c r="Y912">
        <v>0</v>
      </c>
      <c r="Z912" s="2">
        <f t="shared" si="264"/>
        <v>-1.939761939577302</v>
      </c>
      <c r="AA912" s="2">
        <f t="shared" si="265"/>
        <v>0.14373816407310361</v>
      </c>
      <c r="AB912" s="2">
        <f t="shared" si="266"/>
        <v>0.12567401227674377</v>
      </c>
      <c r="AC912" s="1">
        <f t="shared" si="269"/>
        <v>0.8743259877232562</v>
      </c>
      <c r="AD912">
        <f t="shared" si="267"/>
        <v>-0.13430198920266467</v>
      </c>
      <c r="AE912">
        <f t="shared" si="268"/>
        <v>1</v>
      </c>
    </row>
    <row r="913" spans="1:31" hidden="1" x14ac:dyDescent="0.25">
      <c r="A913" t="s">
        <v>7</v>
      </c>
      <c r="B913">
        <v>31</v>
      </c>
      <c r="C913" t="s">
        <v>5</v>
      </c>
      <c r="D913" t="s">
        <v>4</v>
      </c>
      <c r="E913" t="s">
        <v>1</v>
      </c>
      <c r="F913" t="s">
        <v>11</v>
      </c>
      <c r="G913">
        <v>55.27</v>
      </c>
      <c r="H913">
        <v>32.5</v>
      </c>
      <c r="K913">
        <v>0</v>
      </c>
      <c r="L913">
        <v>0</v>
      </c>
      <c r="M913">
        <f t="shared" si="252"/>
        <v>1</v>
      </c>
      <c r="N913">
        <f t="shared" si="253"/>
        <v>0</v>
      </c>
      <c r="O913">
        <f t="shared" si="254"/>
        <v>0</v>
      </c>
      <c r="P913">
        <f t="shared" si="255"/>
        <v>1</v>
      </c>
      <c r="Q913">
        <f t="shared" si="256"/>
        <v>0</v>
      </c>
      <c r="R913">
        <f t="shared" si="257"/>
        <v>0</v>
      </c>
      <c r="S913">
        <f t="shared" si="258"/>
        <v>1</v>
      </c>
      <c r="T913">
        <f t="shared" si="259"/>
        <v>0</v>
      </c>
      <c r="U913">
        <f t="shared" si="260"/>
        <v>0</v>
      </c>
      <c r="V913" s="2">
        <f t="shared" si="261"/>
        <v>0.12327709572938084</v>
      </c>
      <c r="W913" s="2">
        <f t="shared" si="262"/>
        <v>0.61702220316338541</v>
      </c>
      <c r="X913">
        <f t="shared" si="263"/>
        <v>7.5763249410463473E-2</v>
      </c>
      <c r="Y913">
        <v>0</v>
      </c>
      <c r="Z913" s="2">
        <f t="shared" si="264"/>
        <v>-3.1182243778358698</v>
      </c>
      <c r="AA913" s="2">
        <f t="shared" si="265"/>
        <v>4.4235644517975327E-2</v>
      </c>
      <c r="AB913" s="2">
        <f t="shared" si="266"/>
        <v>4.2361745406990718E-2</v>
      </c>
      <c r="AC913" s="1">
        <f t="shared" si="269"/>
        <v>0.95763825459300933</v>
      </c>
      <c r="AD913">
        <f t="shared" si="267"/>
        <v>-4.3285177130891743E-2</v>
      </c>
      <c r="AE913">
        <f t="shared" si="268"/>
        <v>1</v>
      </c>
    </row>
    <row r="914" spans="1:31" hidden="1" x14ac:dyDescent="0.25">
      <c r="A914" t="s">
        <v>7</v>
      </c>
      <c r="B914">
        <v>30</v>
      </c>
      <c r="C914" t="s">
        <v>5</v>
      </c>
      <c r="D914" t="s">
        <v>6</v>
      </c>
      <c r="E914" t="s">
        <v>1</v>
      </c>
      <c r="F914" t="s">
        <v>2</v>
      </c>
      <c r="G914">
        <v>99.2</v>
      </c>
      <c r="H914">
        <v>32.5</v>
      </c>
      <c r="K914">
        <v>0</v>
      </c>
      <c r="L914">
        <v>0</v>
      </c>
      <c r="M914">
        <f t="shared" si="252"/>
        <v>1</v>
      </c>
      <c r="N914">
        <f t="shared" si="253"/>
        <v>1</v>
      </c>
      <c r="O914">
        <f t="shared" si="254"/>
        <v>0</v>
      </c>
      <c r="P914">
        <f t="shared" si="255"/>
        <v>0</v>
      </c>
      <c r="Q914">
        <f t="shared" si="256"/>
        <v>0</v>
      </c>
      <c r="R914">
        <f t="shared" si="257"/>
        <v>0</v>
      </c>
      <c r="S914">
        <f t="shared" si="258"/>
        <v>0</v>
      </c>
      <c r="T914">
        <f t="shared" si="259"/>
        <v>0</v>
      </c>
      <c r="U914">
        <f t="shared" si="260"/>
        <v>1</v>
      </c>
      <c r="V914" s="2">
        <f t="shared" si="261"/>
        <v>0.3575556855409634</v>
      </c>
      <c r="W914" s="2">
        <f t="shared" si="262"/>
        <v>0.61702220316338541</v>
      </c>
      <c r="X914">
        <f t="shared" si="263"/>
        <v>6.8463663962074664E-2</v>
      </c>
      <c r="Y914">
        <v>0</v>
      </c>
      <c r="Z914" s="2">
        <f t="shared" si="264"/>
        <v>-1.939761939577302</v>
      </c>
      <c r="AA914" s="2">
        <f t="shared" si="265"/>
        <v>0.14373816407310361</v>
      </c>
      <c r="AB914" s="2">
        <f t="shared" si="266"/>
        <v>0.12567401227674377</v>
      </c>
      <c r="AC914" s="1">
        <f t="shared" si="269"/>
        <v>0.8743259877232562</v>
      </c>
      <c r="AD914">
        <f t="shared" si="267"/>
        <v>-0.13430198920266467</v>
      </c>
      <c r="AE914">
        <f t="shared" si="268"/>
        <v>1</v>
      </c>
    </row>
    <row r="915" spans="1:31" hidden="1" x14ac:dyDescent="0.25">
      <c r="A915" t="s">
        <v>0</v>
      </c>
      <c r="B915">
        <v>69</v>
      </c>
      <c r="C915" t="s">
        <v>3</v>
      </c>
      <c r="D915" t="s">
        <v>4</v>
      </c>
      <c r="E915" t="s">
        <v>1</v>
      </c>
      <c r="F915" t="s">
        <v>2</v>
      </c>
      <c r="G915">
        <v>98.92</v>
      </c>
      <c r="H915">
        <v>23.9</v>
      </c>
      <c r="K915">
        <v>0</v>
      </c>
      <c r="L915">
        <v>0</v>
      </c>
      <c r="M915">
        <f t="shared" si="252"/>
        <v>1</v>
      </c>
      <c r="N915">
        <f t="shared" si="253"/>
        <v>1</v>
      </c>
      <c r="O915">
        <f t="shared" si="254"/>
        <v>0</v>
      </c>
      <c r="P915">
        <f t="shared" si="255"/>
        <v>0</v>
      </c>
      <c r="Q915">
        <f t="shared" si="256"/>
        <v>0</v>
      </c>
      <c r="R915">
        <f t="shared" si="257"/>
        <v>1</v>
      </c>
      <c r="S915">
        <f t="shared" si="258"/>
        <v>1</v>
      </c>
      <c r="T915">
        <f t="shared" si="259"/>
        <v>0</v>
      </c>
      <c r="U915">
        <f t="shared" si="260"/>
        <v>0</v>
      </c>
      <c r="V915" s="2">
        <f t="shared" si="261"/>
        <v>0.35566915592309545</v>
      </c>
      <c r="W915" s="2">
        <f t="shared" si="262"/>
        <v>0.18635987755028507</v>
      </c>
      <c r="X915">
        <f t="shared" si="263"/>
        <v>0.72117475438086609</v>
      </c>
      <c r="Y915">
        <v>0</v>
      </c>
      <c r="Z915" s="2">
        <f t="shared" si="264"/>
        <v>-1.939761939577302</v>
      </c>
      <c r="AA915" s="2">
        <f t="shared" si="265"/>
        <v>0.14373816407310361</v>
      </c>
      <c r="AB915" s="2">
        <f t="shared" si="266"/>
        <v>0.12567401227674377</v>
      </c>
      <c r="AC915" s="1">
        <f t="shared" si="269"/>
        <v>0.8743259877232562</v>
      </c>
      <c r="AD915">
        <f t="shared" si="267"/>
        <v>-0.13430198920266467</v>
      </c>
      <c r="AE915">
        <f t="shared" si="268"/>
        <v>1</v>
      </c>
    </row>
    <row r="916" spans="1:31" hidden="1" x14ac:dyDescent="0.25">
      <c r="A916" t="s">
        <v>7</v>
      </c>
      <c r="B916">
        <v>63</v>
      </c>
      <c r="C916" t="s">
        <v>5</v>
      </c>
      <c r="D916" t="s">
        <v>6</v>
      </c>
      <c r="E916" t="s">
        <v>1</v>
      </c>
      <c r="F916" t="s">
        <v>2</v>
      </c>
      <c r="G916">
        <v>92.7</v>
      </c>
      <c r="H916">
        <v>29.5</v>
      </c>
      <c r="K916">
        <v>0</v>
      </c>
      <c r="L916">
        <v>0</v>
      </c>
      <c r="M916">
        <f t="shared" si="252"/>
        <v>1</v>
      </c>
      <c r="N916">
        <f t="shared" si="253"/>
        <v>1</v>
      </c>
      <c r="O916">
        <f t="shared" si="254"/>
        <v>0</v>
      </c>
      <c r="P916">
        <f t="shared" si="255"/>
        <v>0</v>
      </c>
      <c r="Q916">
        <f t="shared" si="256"/>
        <v>0</v>
      </c>
      <c r="R916">
        <f t="shared" si="257"/>
        <v>0</v>
      </c>
      <c r="S916">
        <f t="shared" si="258"/>
        <v>0</v>
      </c>
      <c r="T916">
        <f t="shared" si="259"/>
        <v>0</v>
      </c>
      <c r="U916">
        <f t="shared" si="260"/>
        <v>1</v>
      </c>
      <c r="V916" s="2">
        <f t="shared" si="261"/>
        <v>0.31474428128693488</v>
      </c>
      <c r="W916" s="2">
        <f t="shared" si="262"/>
        <v>0.45338288114419512</v>
      </c>
      <c r="X916">
        <f t="shared" si="263"/>
        <v>0.60538449330501332</v>
      </c>
      <c r="Y916">
        <v>0</v>
      </c>
      <c r="Z916" s="2">
        <f t="shared" si="264"/>
        <v>-1.939761939577302</v>
      </c>
      <c r="AA916" s="2">
        <f t="shared" si="265"/>
        <v>0.14373816407310361</v>
      </c>
      <c r="AB916" s="2">
        <f t="shared" si="266"/>
        <v>0.12567401227674377</v>
      </c>
      <c r="AC916" s="1">
        <f t="shared" si="269"/>
        <v>0.8743259877232562</v>
      </c>
      <c r="AD916">
        <f t="shared" si="267"/>
        <v>-0.13430198920266467</v>
      </c>
      <c r="AE916">
        <f t="shared" si="268"/>
        <v>1</v>
      </c>
    </row>
    <row r="917" spans="1:31" hidden="1" x14ac:dyDescent="0.25">
      <c r="A917" t="s">
        <v>0</v>
      </c>
      <c r="B917">
        <v>19</v>
      </c>
      <c r="C917" t="s">
        <v>5</v>
      </c>
      <c r="D917" t="s">
        <v>6</v>
      </c>
      <c r="E917" t="s">
        <v>10</v>
      </c>
      <c r="F917" t="s">
        <v>2</v>
      </c>
      <c r="G917">
        <v>106.7</v>
      </c>
      <c r="H917">
        <v>24</v>
      </c>
      <c r="K917">
        <v>0</v>
      </c>
      <c r="L917">
        <v>0</v>
      </c>
      <c r="M917">
        <f t="shared" si="252"/>
        <v>0</v>
      </c>
      <c r="N917">
        <f t="shared" si="253"/>
        <v>1</v>
      </c>
      <c r="O917">
        <f t="shared" si="254"/>
        <v>0</v>
      </c>
      <c r="P917">
        <f t="shared" si="255"/>
        <v>0</v>
      </c>
      <c r="Q917">
        <f t="shared" si="256"/>
        <v>0</v>
      </c>
      <c r="R917">
        <f t="shared" si="257"/>
        <v>0</v>
      </c>
      <c r="S917">
        <f t="shared" si="258"/>
        <v>0</v>
      </c>
      <c r="T917">
        <f t="shared" si="259"/>
        <v>0</v>
      </c>
      <c r="U917">
        <f t="shared" si="260"/>
        <v>1</v>
      </c>
      <c r="V917" s="2">
        <f t="shared" si="261"/>
        <v>0.40924617103707217</v>
      </c>
      <c r="W917" s="2">
        <f t="shared" si="262"/>
        <v>0.19009014714727529</v>
      </c>
      <c r="X917">
        <f t="shared" si="263"/>
        <v>1.9122859554795091E-2</v>
      </c>
      <c r="Y917">
        <v>0</v>
      </c>
      <c r="Z917" s="2">
        <f t="shared" si="264"/>
        <v>-4.7581995621548421</v>
      </c>
      <c r="AA917" s="2">
        <f t="shared" si="265"/>
        <v>8.5810451361985392E-3</v>
      </c>
      <c r="AB917" s="2">
        <f t="shared" si="266"/>
        <v>8.5080372842419993E-3</v>
      </c>
      <c r="AC917" s="1">
        <f t="shared" si="269"/>
        <v>0.99149196271575801</v>
      </c>
      <c r="AD917">
        <f t="shared" si="267"/>
        <v>-8.5444372419717363E-3</v>
      </c>
      <c r="AE917">
        <f t="shared" si="268"/>
        <v>1</v>
      </c>
    </row>
    <row r="918" spans="1:31" hidden="1" x14ac:dyDescent="0.25">
      <c r="A918" t="s">
        <v>7</v>
      </c>
      <c r="B918">
        <v>51</v>
      </c>
      <c r="C918" t="s">
        <v>3</v>
      </c>
      <c r="D918" t="s">
        <v>4</v>
      </c>
      <c r="E918" t="s">
        <v>1</v>
      </c>
      <c r="F918" t="s">
        <v>2</v>
      </c>
      <c r="G918">
        <v>82.59</v>
      </c>
      <c r="H918">
        <v>26.2</v>
      </c>
      <c r="K918">
        <v>0</v>
      </c>
      <c r="L918">
        <v>0</v>
      </c>
      <c r="M918">
        <f t="shared" si="252"/>
        <v>1</v>
      </c>
      <c r="N918">
        <f t="shared" si="253"/>
        <v>1</v>
      </c>
      <c r="O918">
        <f t="shared" si="254"/>
        <v>0</v>
      </c>
      <c r="P918">
        <f t="shared" si="255"/>
        <v>0</v>
      </c>
      <c r="Q918">
        <f t="shared" si="256"/>
        <v>0</v>
      </c>
      <c r="R918">
        <f t="shared" si="257"/>
        <v>1</v>
      </c>
      <c r="S918">
        <f t="shared" si="258"/>
        <v>1</v>
      </c>
      <c r="T918">
        <f t="shared" si="259"/>
        <v>0</v>
      </c>
      <c r="U918">
        <f t="shared" si="260"/>
        <v>0</v>
      </c>
      <c r="V918" s="2">
        <f t="shared" si="261"/>
        <v>0.25298631446007608</v>
      </c>
      <c r="W918" s="2">
        <f t="shared" si="262"/>
        <v>0.2831916557587888</v>
      </c>
      <c r="X918">
        <f t="shared" si="263"/>
        <v>0.35541491887857946</v>
      </c>
      <c r="Y918">
        <v>0</v>
      </c>
      <c r="Z918" s="2">
        <f t="shared" si="264"/>
        <v>-1.939761939577302</v>
      </c>
      <c r="AA918" s="2">
        <f t="shared" si="265"/>
        <v>0.14373816407310361</v>
      </c>
      <c r="AB918" s="2">
        <f t="shared" si="266"/>
        <v>0.12567401227674377</v>
      </c>
      <c r="AC918" s="1">
        <f t="shared" si="269"/>
        <v>0.8743259877232562</v>
      </c>
      <c r="AD918">
        <f t="shared" si="267"/>
        <v>-0.13430198920266467</v>
      </c>
      <c r="AE918">
        <f t="shared" si="268"/>
        <v>1</v>
      </c>
    </row>
    <row r="919" spans="1:31" hidden="1" x14ac:dyDescent="0.25">
      <c r="A919" t="s">
        <v>7</v>
      </c>
      <c r="B919">
        <v>38</v>
      </c>
      <c r="C919" t="s">
        <v>3</v>
      </c>
      <c r="D919" t="s">
        <v>6</v>
      </c>
      <c r="E919" t="s">
        <v>1</v>
      </c>
      <c r="F919" t="s">
        <v>9</v>
      </c>
      <c r="G919">
        <v>91</v>
      </c>
      <c r="H919">
        <v>33.299999999999997</v>
      </c>
      <c r="K919">
        <v>1</v>
      </c>
      <c r="L919">
        <v>0</v>
      </c>
      <c r="M919">
        <f t="shared" si="252"/>
        <v>1</v>
      </c>
      <c r="N919">
        <f t="shared" si="253"/>
        <v>0</v>
      </c>
      <c r="O919">
        <f t="shared" si="254"/>
        <v>1</v>
      </c>
      <c r="P919">
        <f t="shared" si="255"/>
        <v>0</v>
      </c>
      <c r="Q919">
        <f t="shared" si="256"/>
        <v>0</v>
      </c>
      <c r="R919">
        <f t="shared" si="257"/>
        <v>1</v>
      </c>
      <c r="S919">
        <f t="shared" si="258"/>
        <v>0</v>
      </c>
      <c r="T919">
        <f t="shared" si="259"/>
        <v>0</v>
      </c>
      <c r="U919">
        <f t="shared" si="260"/>
        <v>1</v>
      </c>
      <c r="V919" s="2">
        <f t="shared" si="261"/>
        <v>0.30391841569488076</v>
      </c>
      <c r="W919" s="2">
        <f t="shared" si="262"/>
        <v>0.65846574962844151</v>
      </c>
      <c r="X919">
        <f t="shared" si="263"/>
        <v>0.14412603966183052</v>
      </c>
      <c r="Y919">
        <v>0</v>
      </c>
      <c r="Z919" s="2">
        <f t="shared" si="264"/>
        <v>10.094420433752544</v>
      </c>
      <c r="AA919" s="2">
        <f t="shared" si="265"/>
        <v>24207.564204835118</v>
      </c>
      <c r="AB919" s="2">
        <f t="shared" si="266"/>
        <v>0.9999586923044449</v>
      </c>
      <c r="AC919" s="1">
        <f t="shared" si="269"/>
        <v>4.130769555510394E-5</v>
      </c>
      <c r="AD919">
        <f t="shared" si="267"/>
        <v>-10.094461742301769</v>
      </c>
      <c r="AE919">
        <f t="shared" si="268"/>
        <v>0</v>
      </c>
    </row>
    <row r="920" spans="1:31" hidden="1" x14ac:dyDescent="0.25">
      <c r="A920" t="s">
        <v>7</v>
      </c>
      <c r="B920">
        <v>58</v>
      </c>
      <c r="C920" t="s">
        <v>3</v>
      </c>
      <c r="D920" t="s">
        <v>6</v>
      </c>
      <c r="E920" t="s">
        <v>1</v>
      </c>
      <c r="F920" t="s">
        <v>2</v>
      </c>
      <c r="G920">
        <v>76.989999999999995</v>
      </c>
      <c r="H920">
        <v>29</v>
      </c>
      <c r="K920">
        <v>0</v>
      </c>
      <c r="L920">
        <v>0</v>
      </c>
      <c r="M920">
        <f t="shared" si="252"/>
        <v>1</v>
      </c>
      <c r="N920">
        <f t="shared" si="253"/>
        <v>1</v>
      </c>
      <c r="O920">
        <f t="shared" si="254"/>
        <v>0</v>
      </c>
      <c r="P920">
        <f t="shared" si="255"/>
        <v>0</v>
      </c>
      <c r="Q920">
        <f t="shared" si="256"/>
        <v>0</v>
      </c>
      <c r="R920">
        <f t="shared" si="257"/>
        <v>1</v>
      </c>
      <c r="S920">
        <f t="shared" si="258"/>
        <v>0</v>
      </c>
      <c r="T920">
        <f t="shared" si="259"/>
        <v>0</v>
      </c>
      <c r="U920">
        <f t="shared" si="260"/>
        <v>1</v>
      </c>
      <c r="V920" s="2">
        <f t="shared" si="261"/>
        <v>0.22174692787033856</v>
      </c>
      <c r="W920" s="2">
        <f t="shared" si="262"/>
        <v>0.42612421396210054</v>
      </c>
      <c r="X920">
        <f t="shared" si="263"/>
        <v>0.50058033169101179</v>
      </c>
      <c r="Y920">
        <v>0</v>
      </c>
      <c r="Z920" s="2">
        <f t="shared" si="264"/>
        <v>-1.939761939577302</v>
      </c>
      <c r="AA920" s="2">
        <f t="shared" si="265"/>
        <v>0.14373816407310361</v>
      </c>
      <c r="AB920" s="2">
        <f t="shared" si="266"/>
        <v>0.12567401227674377</v>
      </c>
      <c r="AC920" s="1">
        <f t="shared" si="269"/>
        <v>0.8743259877232562</v>
      </c>
      <c r="AD920">
        <f t="shared" si="267"/>
        <v>-0.13430198920266467</v>
      </c>
      <c r="AE920">
        <f t="shared" si="268"/>
        <v>1</v>
      </c>
    </row>
    <row r="921" spans="1:31" hidden="1" x14ac:dyDescent="0.25">
      <c r="A921" t="s">
        <v>7</v>
      </c>
      <c r="B921">
        <v>64</v>
      </c>
      <c r="C921" t="s">
        <v>5</v>
      </c>
      <c r="D921" t="s">
        <v>4</v>
      </c>
      <c r="E921" t="s">
        <v>1</v>
      </c>
      <c r="F921" t="s">
        <v>2</v>
      </c>
      <c r="G921">
        <v>93.99</v>
      </c>
      <c r="H921">
        <v>37.799999999999997</v>
      </c>
      <c r="K921">
        <v>1</v>
      </c>
      <c r="L921">
        <v>0</v>
      </c>
      <c r="M921">
        <f t="shared" si="252"/>
        <v>1</v>
      </c>
      <c r="N921">
        <f t="shared" si="253"/>
        <v>1</v>
      </c>
      <c r="O921">
        <f t="shared" si="254"/>
        <v>0</v>
      </c>
      <c r="P921">
        <f t="shared" si="255"/>
        <v>0</v>
      </c>
      <c r="Q921">
        <f t="shared" si="256"/>
        <v>0</v>
      </c>
      <c r="R921">
        <f t="shared" si="257"/>
        <v>0</v>
      </c>
      <c r="S921">
        <f t="shared" si="258"/>
        <v>1</v>
      </c>
      <c r="T921">
        <f t="shared" si="259"/>
        <v>0</v>
      </c>
      <c r="U921">
        <f t="shared" si="260"/>
        <v>0</v>
      </c>
      <c r="V921" s="2">
        <f t="shared" si="261"/>
        <v>0.32306747799320745</v>
      </c>
      <c r="W921" s="2">
        <f t="shared" si="262"/>
        <v>0.84860338168011717</v>
      </c>
      <c r="X921">
        <f t="shared" si="263"/>
        <v>0.62569784851933707</v>
      </c>
      <c r="Y921">
        <v>0</v>
      </c>
      <c r="Z921" s="2">
        <f t="shared" si="264"/>
        <v>2.6566440471516333</v>
      </c>
      <c r="AA921" s="2">
        <f t="shared" si="265"/>
        <v>14.248391841976588</v>
      </c>
      <c r="AB921" s="2">
        <f t="shared" si="266"/>
        <v>0.9344193138290724</v>
      </c>
      <c r="AC921" s="1">
        <f t="shared" si="269"/>
        <v>6.5580686170927605E-2</v>
      </c>
      <c r="AD921">
        <f t="shared" si="267"/>
        <v>-2.7244740445077227</v>
      </c>
      <c r="AE921">
        <f t="shared" si="268"/>
        <v>0</v>
      </c>
    </row>
    <row r="922" spans="1:31" hidden="1" x14ac:dyDescent="0.25">
      <c r="A922" t="s">
        <v>7</v>
      </c>
      <c r="B922">
        <v>31</v>
      </c>
      <c r="C922" t="s">
        <v>3</v>
      </c>
      <c r="D922" t="s">
        <v>6</v>
      </c>
      <c r="E922" t="s">
        <v>1</v>
      </c>
      <c r="F922" t="s">
        <v>2</v>
      </c>
      <c r="G922">
        <v>109.68</v>
      </c>
      <c r="H922">
        <v>41.8</v>
      </c>
      <c r="K922">
        <v>0</v>
      </c>
      <c r="L922">
        <v>0</v>
      </c>
      <c r="M922">
        <f t="shared" si="252"/>
        <v>1</v>
      </c>
      <c r="N922">
        <f t="shared" si="253"/>
        <v>1</v>
      </c>
      <c r="O922">
        <f t="shared" si="254"/>
        <v>0</v>
      </c>
      <c r="P922">
        <f t="shared" si="255"/>
        <v>0</v>
      </c>
      <c r="Q922">
        <f t="shared" si="256"/>
        <v>0</v>
      </c>
      <c r="R922">
        <f t="shared" si="257"/>
        <v>1</v>
      </c>
      <c r="S922">
        <f t="shared" si="258"/>
        <v>0</v>
      </c>
      <c r="T922">
        <f t="shared" si="259"/>
        <v>0</v>
      </c>
      <c r="U922">
        <f t="shared" si="260"/>
        <v>1</v>
      </c>
      <c r="V922" s="2">
        <f t="shared" si="261"/>
        <v>0.4302885056447211</v>
      </c>
      <c r="W922" s="2">
        <f t="shared" si="262"/>
        <v>0.94334769622056358</v>
      </c>
      <c r="X922">
        <f t="shared" si="263"/>
        <v>7.5763249410463473E-2</v>
      </c>
      <c r="Y922">
        <v>0</v>
      </c>
      <c r="Z922" s="2">
        <f t="shared" si="264"/>
        <v>-1.939761939577302</v>
      </c>
      <c r="AA922" s="2">
        <f t="shared" si="265"/>
        <v>0.14373816407310361</v>
      </c>
      <c r="AB922" s="2">
        <f t="shared" si="266"/>
        <v>0.12567401227674377</v>
      </c>
      <c r="AC922" s="1">
        <f t="shared" si="269"/>
        <v>0.8743259877232562</v>
      </c>
      <c r="AD922">
        <f t="shared" si="267"/>
        <v>-0.13430198920266467</v>
      </c>
      <c r="AE922">
        <f t="shared" si="268"/>
        <v>1</v>
      </c>
    </row>
    <row r="923" spans="1:31" hidden="1" x14ac:dyDescent="0.25">
      <c r="A923" t="s">
        <v>7</v>
      </c>
      <c r="B923">
        <v>59</v>
      </c>
      <c r="C923" t="s">
        <v>5</v>
      </c>
      <c r="D923" t="s">
        <v>6</v>
      </c>
      <c r="E923" t="s">
        <v>1</v>
      </c>
      <c r="F923" t="s">
        <v>2</v>
      </c>
      <c r="G923">
        <v>92.04</v>
      </c>
      <c r="H923">
        <v>24.2</v>
      </c>
      <c r="K923">
        <v>1</v>
      </c>
      <c r="L923">
        <v>0</v>
      </c>
      <c r="M923">
        <f t="shared" si="252"/>
        <v>1</v>
      </c>
      <c r="N923">
        <f t="shared" si="253"/>
        <v>1</v>
      </c>
      <c r="O923">
        <f t="shared" si="254"/>
        <v>0</v>
      </c>
      <c r="P923">
        <f t="shared" si="255"/>
        <v>0</v>
      </c>
      <c r="Q923">
        <f t="shared" si="256"/>
        <v>0</v>
      </c>
      <c r="R923">
        <f t="shared" si="257"/>
        <v>0</v>
      </c>
      <c r="S923">
        <f t="shared" si="258"/>
        <v>0</v>
      </c>
      <c r="T923">
        <f t="shared" si="259"/>
        <v>0</v>
      </c>
      <c r="U923">
        <f t="shared" si="260"/>
        <v>1</v>
      </c>
      <c r="V923" s="2">
        <f t="shared" si="261"/>
        <v>0.31052167429965305</v>
      </c>
      <c r="W923" s="2">
        <f t="shared" si="262"/>
        <v>0.197687119629856</v>
      </c>
      <c r="X923">
        <f t="shared" si="263"/>
        <v>0.52178163014339485</v>
      </c>
      <c r="Y923">
        <v>0</v>
      </c>
      <c r="Z923" s="2">
        <f t="shared" si="264"/>
        <v>2.6566440471516333</v>
      </c>
      <c r="AA923" s="2">
        <f t="shared" si="265"/>
        <v>14.248391841976588</v>
      </c>
      <c r="AB923" s="2">
        <f t="shared" si="266"/>
        <v>0.9344193138290724</v>
      </c>
      <c r="AC923" s="1">
        <f t="shared" si="269"/>
        <v>6.5580686170927605E-2</v>
      </c>
      <c r="AD923">
        <f t="shared" si="267"/>
        <v>-2.7244740445077227</v>
      </c>
      <c r="AE923">
        <f t="shared" si="268"/>
        <v>0</v>
      </c>
    </row>
    <row r="924" spans="1:31" hidden="1" x14ac:dyDescent="0.25">
      <c r="A924" t="s">
        <v>7</v>
      </c>
      <c r="B924">
        <v>54</v>
      </c>
      <c r="C924" t="s">
        <v>5</v>
      </c>
      <c r="D924" t="s">
        <v>6</v>
      </c>
      <c r="E924" t="s">
        <v>1</v>
      </c>
      <c r="F924" t="s">
        <v>2</v>
      </c>
      <c r="G924">
        <v>111.41</v>
      </c>
      <c r="H924">
        <v>31.1</v>
      </c>
      <c r="K924">
        <v>0</v>
      </c>
      <c r="L924">
        <v>0</v>
      </c>
      <c r="M924">
        <f t="shared" si="252"/>
        <v>1</v>
      </c>
      <c r="N924">
        <f t="shared" si="253"/>
        <v>1</v>
      </c>
      <c r="O924">
        <f t="shared" si="254"/>
        <v>0</v>
      </c>
      <c r="P924">
        <f t="shared" si="255"/>
        <v>0</v>
      </c>
      <c r="Q924">
        <f t="shared" si="256"/>
        <v>0</v>
      </c>
      <c r="R924">
        <f t="shared" si="257"/>
        <v>0</v>
      </c>
      <c r="S924">
        <f t="shared" si="258"/>
        <v>0</v>
      </c>
      <c r="T924">
        <f t="shared" si="259"/>
        <v>0</v>
      </c>
      <c r="U924">
        <f t="shared" si="260"/>
        <v>1</v>
      </c>
      <c r="V924" s="2">
        <f t="shared" si="261"/>
        <v>0.4425998936341099</v>
      </c>
      <c r="W924" s="2">
        <f t="shared" si="262"/>
        <v>0.54145556803418027</v>
      </c>
      <c r="X924">
        <f t="shared" si="263"/>
        <v>0.4163542769830727</v>
      </c>
      <c r="Y924">
        <v>0</v>
      </c>
      <c r="Z924" s="2">
        <f t="shared" si="264"/>
        <v>-1.939761939577302</v>
      </c>
      <c r="AA924" s="2">
        <f t="shared" si="265"/>
        <v>0.14373816407310361</v>
      </c>
      <c r="AB924" s="2">
        <f t="shared" si="266"/>
        <v>0.12567401227674377</v>
      </c>
      <c r="AC924" s="1">
        <f t="shared" si="269"/>
        <v>0.8743259877232562</v>
      </c>
      <c r="AD924">
        <f t="shared" si="267"/>
        <v>-0.13430198920266467</v>
      </c>
      <c r="AE924">
        <f t="shared" si="268"/>
        <v>1</v>
      </c>
    </row>
    <row r="925" spans="1:31" hidden="1" x14ac:dyDescent="0.25">
      <c r="A925" t="s">
        <v>7</v>
      </c>
      <c r="B925">
        <v>24</v>
      </c>
      <c r="C925" t="s">
        <v>5</v>
      </c>
      <c r="D925" t="s">
        <v>6</v>
      </c>
      <c r="E925" t="s">
        <v>1</v>
      </c>
      <c r="F925" t="s">
        <v>2</v>
      </c>
      <c r="G925">
        <v>97.92</v>
      </c>
      <c r="H925">
        <v>23.1</v>
      </c>
      <c r="K925">
        <v>0</v>
      </c>
      <c r="L925">
        <v>0</v>
      </c>
      <c r="M925">
        <f t="shared" si="252"/>
        <v>1</v>
      </c>
      <c r="N925">
        <f t="shared" si="253"/>
        <v>1</v>
      </c>
      <c r="O925">
        <f t="shared" si="254"/>
        <v>0</v>
      </c>
      <c r="P925">
        <f t="shared" si="255"/>
        <v>0</v>
      </c>
      <c r="Q925">
        <f t="shared" si="256"/>
        <v>0</v>
      </c>
      <c r="R925">
        <f t="shared" si="257"/>
        <v>0</v>
      </c>
      <c r="S925">
        <f t="shared" si="258"/>
        <v>0</v>
      </c>
      <c r="T925">
        <f t="shared" si="259"/>
        <v>0</v>
      </c>
      <c r="U925">
        <f t="shared" si="260"/>
        <v>1</v>
      </c>
      <c r="V925" s="2">
        <f t="shared" si="261"/>
        <v>0.34896064546792593</v>
      </c>
      <c r="W925" s="2">
        <f t="shared" si="262"/>
        <v>0.15817164549156465</v>
      </c>
      <c r="X925">
        <f t="shared" si="263"/>
        <v>3.5431305920433462E-2</v>
      </c>
      <c r="Y925">
        <v>0</v>
      </c>
      <c r="Z925" s="2">
        <f t="shared" si="264"/>
        <v>-1.939761939577302</v>
      </c>
      <c r="AA925" s="2">
        <f t="shared" si="265"/>
        <v>0.14373816407310361</v>
      </c>
      <c r="AB925" s="2">
        <f t="shared" si="266"/>
        <v>0.12567401227674377</v>
      </c>
      <c r="AC925" s="1">
        <f t="shared" si="269"/>
        <v>0.8743259877232562</v>
      </c>
      <c r="AD925">
        <f t="shared" si="267"/>
        <v>-0.13430198920266467</v>
      </c>
      <c r="AE925">
        <f t="shared" si="268"/>
        <v>1</v>
      </c>
    </row>
    <row r="926" spans="1:31" hidden="1" x14ac:dyDescent="0.25">
      <c r="A926" t="s">
        <v>0</v>
      </c>
      <c r="B926">
        <v>17</v>
      </c>
      <c r="C926" t="s">
        <v>3</v>
      </c>
      <c r="D926" t="s">
        <v>6</v>
      </c>
      <c r="E926" t="s">
        <v>10</v>
      </c>
      <c r="F926" t="s">
        <v>2</v>
      </c>
      <c r="G926">
        <v>62.37</v>
      </c>
      <c r="H926">
        <v>41.3</v>
      </c>
      <c r="K926">
        <v>0</v>
      </c>
      <c r="L926">
        <v>0</v>
      </c>
      <c r="M926">
        <f t="shared" si="252"/>
        <v>0</v>
      </c>
      <c r="N926">
        <f t="shared" si="253"/>
        <v>1</v>
      </c>
      <c r="O926">
        <f t="shared" si="254"/>
        <v>0</v>
      </c>
      <c r="P926">
        <f t="shared" si="255"/>
        <v>0</v>
      </c>
      <c r="Q926">
        <f t="shared" si="256"/>
        <v>0</v>
      </c>
      <c r="R926">
        <f t="shared" si="257"/>
        <v>1</v>
      </c>
      <c r="S926">
        <f t="shared" si="258"/>
        <v>0</v>
      </c>
      <c r="T926">
        <f t="shared" si="259"/>
        <v>0</v>
      </c>
      <c r="U926">
        <f t="shared" si="260"/>
        <v>1</v>
      </c>
      <c r="V926" s="2">
        <f t="shared" si="261"/>
        <v>0.15139434492930473</v>
      </c>
      <c r="W926" s="2">
        <f t="shared" si="262"/>
        <v>0.93503544918603865</v>
      </c>
      <c r="X926">
        <f t="shared" si="263"/>
        <v>1.4682431294046878E-2</v>
      </c>
      <c r="Y926">
        <v>0</v>
      </c>
      <c r="Z926" s="2">
        <f t="shared" si="264"/>
        <v>-4.7581995621548421</v>
      </c>
      <c r="AA926" s="2">
        <f t="shared" si="265"/>
        <v>8.5810451361985392E-3</v>
      </c>
      <c r="AB926" s="2">
        <f t="shared" si="266"/>
        <v>8.5080372842419993E-3</v>
      </c>
      <c r="AC926" s="1">
        <f t="shared" si="269"/>
        <v>0.99149196271575801</v>
      </c>
      <c r="AD926">
        <f t="shared" si="267"/>
        <v>-8.5444372419717363E-3</v>
      </c>
      <c r="AE926">
        <f t="shared" si="268"/>
        <v>1</v>
      </c>
    </row>
    <row r="927" spans="1:31" hidden="1" x14ac:dyDescent="0.25">
      <c r="A927" t="s">
        <v>7</v>
      </c>
      <c r="B927">
        <v>29</v>
      </c>
      <c r="C927" t="s">
        <v>3</v>
      </c>
      <c r="D927" t="s">
        <v>6</v>
      </c>
      <c r="E927" t="s">
        <v>10</v>
      </c>
      <c r="F927" t="s">
        <v>2</v>
      </c>
      <c r="G927">
        <v>101.28</v>
      </c>
      <c r="H927">
        <v>22.7</v>
      </c>
      <c r="K927">
        <v>0</v>
      </c>
      <c r="L927">
        <v>0</v>
      </c>
      <c r="M927">
        <f t="shared" si="252"/>
        <v>0</v>
      </c>
      <c r="N927">
        <f t="shared" si="253"/>
        <v>1</v>
      </c>
      <c r="O927">
        <f t="shared" si="254"/>
        <v>0</v>
      </c>
      <c r="P927">
        <f t="shared" si="255"/>
        <v>0</v>
      </c>
      <c r="Q927">
        <f t="shared" si="256"/>
        <v>0</v>
      </c>
      <c r="R927">
        <f t="shared" si="257"/>
        <v>1</v>
      </c>
      <c r="S927">
        <f t="shared" si="258"/>
        <v>0</v>
      </c>
      <c r="T927">
        <f t="shared" si="259"/>
        <v>0</v>
      </c>
      <c r="U927">
        <f t="shared" si="260"/>
        <v>1</v>
      </c>
      <c r="V927" s="2">
        <f t="shared" si="261"/>
        <v>0.37167622588006921</v>
      </c>
      <c r="W927" s="2">
        <f t="shared" si="262"/>
        <v>0.1451860401330313</v>
      </c>
      <c r="X927">
        <f t="shared" si="263"/>
        <v>6.1718988319348772E-2</v>
      </c>
      <c r="Y927">
        <v>0</v>
      </c>
      <c r="Z927" s="2">
        <f t="shared" si="264"/>
        <v>-4.7581995621548421</v>
      </c>
      <c r="AA927" s="2">
        <f t="shared" si="265"/>
        <v>8.5810451361985392E-3</v>
      </c>
      <c r="AB927" s="2">
        <f t="shared" si="266"/>
        <v>8.5080372842419993E-3</v>
      </c>
      <c r="AC927" s="1">
        <f t="shared" si="269"/>
        <v>0.99149196271575801</v>
      </c>
      <c r="AD927">
        <f t="shared" si="267"/>
        <v>-8.5444372419717363E-3</v>
      </c>
      <c r="AE927">
        <f t="shared" si="268"/>
        <v>1</v>
      </c>
    </row>
    <row r="928" spans="1:31" hidden="1" x14ac:dyDescent="0.25">
      <c r="A928" t="s">
        <v>7</v>
      </c>
      <c r="B928">
        <v>42</v>
      </c>
      <c r="C928" t="s">
        <v>5</v>
      </c>
      <c r="D928" t="s">
        <v>8</v>
      </c>
      <c r="E928" t="s">
        <v>1</v>
      </c>
      <c r="F928" t="s">
        <v>2</v>
      </c>
      <c r="G928">
        <v>88.31</v>
      </c>
      <c r="H928">
        <v>24</v>
      </c>
      <c r="K928">
        <v>0</v>
      </c>
      <c r="L928">
        <v>0</v>
      </c>
      <c r="M928">
        <f t="shared" si="252"/>
        <v>1</v>
      </c>
      <c r="N928">
        <f t="shared" si="253"/>
        <v>1</v>
      </c>
      <c r="O928">
        <f t="shared" si="254"/>
        <v>0</v>
      </c>
      <c r="P928">
        <f t="shared" si="255"/>
        <v>0</v>
      </c>
      <c r="Q928">
        <f t="shared" si="256"/>
        <v>0</v>
      </c>
      <c r="R928">
        <f t="shared" si="257"/>
        <v>0</v>
      </c>
      <c r="S928">
        <f t="shared" si="258"/>
        <v>0</v>
      </c>
      <c r="T928">
        <f t="shared" si="259"/>
        <v>1</v>
      </c>
      <c r="U928">
        <f t="shared" si="260"/>
        <v>0</v>
      </c>
      <c r="V928" s="2">
        <f t="shared" si="261"/>
        <v>0.28713685234778391</v>
      </c>
      <c r="W928" s="2">
        <f t="shared" si="262"/>
        <v>0.19009014714727529</v>
      </c>
      <c r="X928">
        <f t="shared" si="263"/>
        <v>0.1978627047057446</v>
      </c>
      <c r="Y928">
        <v>0</v>
      </c>
      <c r="Z928" s="2">
        <f t="shared" si="264"/>
        <v>-1.939761939577302</v>
      </c>
      <c r="AA928" s="2">
        <f t="shared" si="265"/>
        <v>0.14373816407310361</v>
      </c>
      <c r="AB928" s="2">
        <f t="shared" si="266"/>
        <v>0.12567401227674377</v>
      </c>
      <c r="AC928" s="1">
        <f t="shared" si="269"/>
        <v>0.8743259877232562</v>
      </c>
      <c r="AD928">
        <f t="shared" si="267"/>
        <v>-0.13430198920266467</v>
      </c>
      <c r="AE928">
        <f t="shared" si="268"/>
        <v>1</v>
      </c>
    </row>
    <row r="929" spans="1:31" hidden="1" x14ac:dyDescent="0.25">
      <c r="A929" t="s">
        <v>7</v>
      </c>
      <c r="B929">
        <v>31</v>
      </c>
      <c r="C929" t="s">
        <v>5</v>
      </c>
      <c r="D929" t="s">
        <v>4</v>
      </c>
      <c r="E929" t="s">
        <v>1</v>
      </c>
      <c r="F929" t="s">
        <v>11</v>
      </c>
      <c r="G929">
        <v>103.55</v>
      </c>
      <c r="H929">
        <v>20.5</v>
      </c>
      <c r="K929">
        <v>0</v>
      </c>
      <c r="L929">
        <v>0</v>
      </c>
      <c r="M929">
        <f t="shared" si="252"/>
        <v>1</v>
      </c>
      <c r="N929">
        <f t="shared" si="253"/>
        <v>0</v>
      </c>
      <c r="O929">
        <f t="shared" si="254"/>
        <v>0</v>
      </c>
      <c r="P929">
        <f t="shared" si="255"/>
        <v>1</v>
      </c>
      <c r="Q929">
        <f t="shared" si="256"/>
        <v>0</v>
      </c>
      <c r="R929">
        <f t="shared" si="257"/>
        <v>0</v>
      </c>
      <c r="S929">
        <f t="shared" si="258"/>
        <v>1</v>
      </c>
      <c r="T929">
        <f t="shared" si="259"/>
        <v>0</v>
      </c>
      <c r="U929">
        <f t="shared" si="260"/>
        <v>0</v>
      </c>
      <c r="V929" s="2">
        <f t="shared" si="261"/>
        <v>0.38728548607697677</v>
      </c>
      <c r="W929" s="2">
        <f t="shared" si="262"/>
        <v>8.6680426445401124E-2</v>
      </c>
      <c r="X929">
        <f t="shared" si="263"/>
        <v>7.5763249410463473E-2</v>
      </c>
      <c r="Y929">
        <v>0</v>
      </c>
      <c r="Z929" s="2">
        <f t="shared" si="264"/>
        <v>-3.1182243778358698</v>
      </c>
      <c r="AA929" s="2">
        <f t="shared" si="265"/>
        <v>4.4235644517975327E-2</v>
      </c>
      <c r="AB929" s="2">
        <f t="shared" si="266"/>
        <v>4.2361745406990718E-2</v>
      </c>
      <c r="AC929" s="1">
        <f t="shared" si="269"/>
        <v>0.95763825459300933</v>
      </c>
      <c r="AD929">
        <f t="shared" si="267"/>
        <v>-4.3285177130891743E-2</v>
      </c>
      <c r="AE929">
        <f t="shared" si="268"/>
        <v>1</v>
      </c>
    </row>
    <row r="930" spans="1:31" hidden="1" x14ac:dyDescent="0.25">
      <c r="A930" t="s">
        <v>7</v>
      </c>
      <c r="B930">
        <v>29</v>
      </c>
      <c r="C930" t="s">
        <v>3</v>
      </c>
      <c r="D930" t="s">
        <v>6</v>
      </c>
      <c r="E930" t="s">
        <v>10</v>
      </c>
      <c r="F930" t="s">
        <v>2</v>
      </c>
      <c r="G930">
        <v>60.26</v>
      </c>
      <c r="H930">
        <v>20.399999999999999</v>
      </c>
      <c r="K930">
        <v>0</v>
      </c>
      <c r="L930">
        <v>0</v>
      </c>
      <c r="M930">
        <f t="shared" si="252"/>
        <v>0</v>
      </c>
      <c r="N930">
        <f t="shared" si="253"/>
        <v>1</v>
      </c>
      <c r="O930">
        <f t="shared" si="254"/>
        <v>0</v>
      </c>
      <c r="P930">
        <f t="shared" si="255"/>
        <v>0</v>
      </c>
      <c r="Q930">
        <f t="shared" si="256"/>
        <v>0</v>
      </c>
      <c r="R930">
        <f t="shared" si="257"/>
        <v>1</v>
      </c>
      <c r="S930">
        <f t="shared" si="258"/>
        <v>0</v>
      </c>
      <c r="T930">
        <f t="shared" si="259"/>
        <v>0</v>
      </c>
      <c r="U930">
        <f t="shared" si="260"/>
        <v>1</v>
      </c>
      <c r="V930" s="2">
        <f t="shared" si="261"/>
        <v>0.14262573949028698</v>
      </c>
      <c r="W930" s="2">
        <f t="shared" si="262"/>
        <v>8.4517668683311828E-2</v>
      </c>
      <c r="X930">
        <f t="shared" si="263"/>
        <v>6.1718988319348772E-2</v>
      </c>
      <c r="Y930">
        <v>0</v>
      </c>
      <c r="Z930" s="2">
        <f t="shared" si="264"/>
        <v>-4.7581995621548421</v>
      </c>
      <c r="AA930" s="2">
        <f t="shared" si="265"/>
        <v>8.5810451361985392E-3</v>
      </c>
      <c r="AB930" s="2">
        <f t="shared" si="266"/>
        <v>8.5080372842419993E-3</v>
      </c>
      <c r="AC930" s="1">
        <f t="shared" si="269"/>
        <v>0.99149196271575801</v>
      </c>
      <c r="AD930">
        <f t="shared" si="267"/>
        <v>-8.5444372419717363E-3</v>
      </c>
      <c r="AE930">
        <f t="shared" si="268"/>
        <v>1</v>
      </c>
    </row>
    <row r="931" spans="1:31" hidden="1" x14ac:dyDescent="0.25">
      <c r="A931" t="s">
        <v>7</v>
      </c>
      <c r="B931">
        <v>23</v>
      </c>
      <c r="C931" t="s">
        <v>3</v>
      </c>
      <c r="D931" t="s">
        <v>6</v>
      </c>
      <c r="E931" t="s">
        <v>10</v>
      </c>
      <c r="F931" t="s">
        <v>2</v>
      </c>
      <c r="G931">
        <v>79.39</v>
      </c>
      <c r="H931">
        <v>27.6</v>
      </c>
      <c r="K931">
        <v>0</v>
      </c>
      <c r="L931">
        <v>0</v>
      </c>
      <c r="M931">
        <f t="shared" si="252"/>
        <v>0</v>
      </c>
      <c r="N931">
        <f t="shared" si="253"/>
        <v>1</v>
      </c>
      <c r="O931">
        <f t="shared" si="254"/>
        <v>0</v>
      </c>
      <c r="P931">
        <f t="shared" si="255"/>
        <v>0</v>
      </c>
      <c r="Q931">
        <f t="shared" si="256"/>
        <v>0</v>
      </c>
      <c r="R931">
        <f t="shared" si="257"/>
        <v>1</v>
      </c>
      <c r="S931">
        <f t="shared" si="258"/>
        <v>0</v>
      </c>
      <c r="T931">
        <f t="shared" si="259"/>
        <v>0</v>
      </c>
      <c r="U931">
        <f t="shared" si="260"/>
        <v>1</v>
      </c>
      <c r="V931" s="2">
        <f t="shared" si="261"/>
        <v>0.23485785259022052</v>
      </c>
      <c r="W931" s="2">
        <f t="shared" si="262"/>
        <v>0.35204017653040043</v>
      </c>
      <c r="X931">
        <f t="shared" si="263"/>
        <v>3.1476180435417445E-2</v>
      </c>
      <c r="Y931">
        <v>0</v>
      </c>
      <c r="Z931" s="2">
        <f t="shared" si="264"/>
        <v>-4.7581995621548421</v>
      </c>
      <c r="AA931" s="2">
        <f t="shared" si="265"/>
        <v>8.5810451361985392E-3</v>
      </c>
      <c r="AB931" s="2">
        <f t="shared" si="266"/>
        <v>8.5080372842419993E-3</v>
      </c>
      <c r="AC931" s="1">
        <f t="shared" si="269"/>
        <v>0.99149196271575801</v>
      </c>
      <c r="AD931">
        <f t="shared" si="267"/>
        <v>-8.5444372419717363E-3</v>
      </c>
      <c r="AE931">
        <f t="shared" si="268"/>
        <v>1</v>
      </c>
    </row>
    <row r="932" spans="1:31" hidden="1" x14ac:dyDescent="0.25">
      <c r="A932" t="s">
        <v>7</v>
      </c>
      <c r="B932">
        <v>25</v>
      </c>
      <c r="C932" t="s">
        <v>3</v>
      </c>
      <c r="D932" t="s">
        <v>8</v>
      </c>
      <c r="E932" t="s">
        <v>10</v>
      </c>
      <c r="F932" t="s">
        <v>2</v>
      </c>
      <c r="G932">
        <v>122.01</v>
      </c>
      <c r="H932">
        <v>27</v>
      </c>
      <c r="K932">
        <v>0</v>
      </c>
      <c r="L932">
        <v>0</v>
      </c>
      <c r="M932">
        <f t="shared" si="252"/>
        <v>0</v>
      </c>
      <c r="N932">
        <f t="shared" si="253"/>
        <v>1</v>
      </c>
      <c r="O932">
        <f t="shared" si="254"/>
        <v>0</v>
      </c>
      <c r="P932">
        <f t="shared" si="255"/>
        <v>0</v>
      </c>
      <c r="Q932">
        <f t="shared" si="256"/>
        <v>0</v>
      </c>
      <c r="R932">
        <f t="shared" si="257"/>
        <v>1</v>
      </c>
      <c r="S932">
        <f t="shared" si="258"/>
        <v>0</v>
      </c>
      <c r="T932">
        <f t="shared" si="259"/>
        <v>1</v>
      </c>
      <c r="U932">
        <f t="shared" si="260"/>
        <v>0</v>
      </c>
      <c r="V932" s="2">
        <f t="shared" si="261"/>
        <v>0.51880228788875571</v>
      </c>
      <c r="W932" s="2">
        <f t="shared" si="262"/>
        <v>0.32176251163058744</v>
      </c>
      <c r="X932">
        <f t="shared" si="263"/>
        <v>3.9785046499346888E-2</v>
      </c>
      <c r="Y932">
        <v>0</v>
      </c>
      <c r="Z932" s="2">
        <f t="shared" si="264"/>
        <v>-4.7581995621548421</v>
      </c>
      <c r="AA932" s="2">
        <f t="shared" si="265"/>
        <v>8.5810451361985392E-3</v>
      </c>
      <c r="AB932" s="2">
        <f t="shared" si="266"/>
        <v>8.5080372842419993E-3</v>
      </c>
      <c r="AC932" s="1">
        <f t="shared" si="269"/>
        <v>0.99149196271575801</v>
      </c>
      <c r="AD932">
        <f t="shared" si="267"/>
        <v>-8.5444372419717363E-3</v>
      </c>
      <c r="AE932">
        <f t="shared" si="268"/>
        <v>1</v>
      </c>
    </row>
    <row r="933" spans="1:31" hidden="1" x14ac:dyDescent="0.25">
      <c r="A933" t="s">
        <v>7</v>
      </c>
      <c r="B933">
        <v>66</v>
      </c>
      <c r="C933" t="s">
        <v>3</v>
      </c>
      <c r="D933" t="s">
        <v>8</v>
      </c>
      <c r="E933" t="s">
        <v>1</v>
      </c>
      <c r="F933" t="s">
        <v>2</v>
      </c>
      <c r="G933">
        <v>89.7</v>
      </c>
      <c r="H933">
        <v>34.9</v>
      </c>
      <c r="K933">
        <v>0</v>
      </c>
      <c r="L933">
        <v>0</v>
      </c>
      <c r="M933">
        <f t="shared" si="252"/>
        <v>1</v>
      </c>
      <c r="N933">
        <f t="shared" si="253"/>
        <v>1</v>
      </c>
      <c r="O933">
        <f t="shared" si="254"/>
        <v>0</v>
      </c>
      <c r="P933">
        <f t="shared" si="255"/>
        <v>0</v>
      </c>
      <c r="Q933">
        <f t="shared" si="256"/>
        <v>0</v>
      </c>
      <c r="R933">
        <f t="shared" si="257"/>
        <v>1</v>
      </c>
      <c r="S933">
        <f t="shared" si="258"/>
        <v>0</v>
      </c>
      <c r="T933">
        <f t="shared" si="259"/>
        <v>1</v>
      </c>
      <c r="U933">
        <f t="shared" si="260"/>
        <v>0</v>
      </c>
      <c r="V933" s="2">
        <f t="shared" si="261"/>
        <v>0.29575365182710267</v>
      </c>
      <c r="W933" s="2">
        <f t="shared" si="262"/>
        <v>0.73548908012689407</v>
      </c>
      <c r="X933">
        <f t="shared" si="263"/>
        <v>0.66524554660765944</v>
      </c>
      <c r="Y933">
        <v>0</v>
      </c>
      <c r="Z933" s="2">
        <f t="shared" si="264"/>
        <v>-1.939761939577302</v>
      </c>
      <c r="AA933" s="2">
        <f t="shared" si="265"/>
        <v>0.14373816407310361</v>
      </c>
      <c r="AB933" s="2">
        <f t="shared" si="266"/>
        <v>0.12567401227674377</v>
      </c>
      <c r="AC933" s="1">
        <f t="shared" si="269"/>
        <v>0.8743259877232562</v>
      </c>
      <c r="AD933">
        <f t="shared" si="267"/>
        <v>-0.13430198920266467</v>
      </c>
      <c r="AE933">
        <f t="shared" si="268"/>
        <v>1</v>
      </c>
    </row>
    <row r="934" spans="1:31" hidden="1" x14ac:dyDescent="0.25">
      <c r="A934" t="s">
        <v>7</v>
      </c>
      <c r="B934">
        <v>77</v>
      </c>
      <c r="C934" t="s">
        <v>5</v>
      </c>
      <c r="D934" t="s">
        <v>6</v>
      </c>
      <c r="E934" t="s">
        <v>1</v>
      </c>
      <c r="F934" t="s">
        <v>2</v>
      </c>
      <c r="G934">
        <v>95.1</v>
      </c>
      <c r="H934">
        <v>35</v>
      </c>
      <c r="K934">
        <v>0</v>
      </c>
      <c r="L934">
        <v>0</v>
      </c>
      <c r="M934">
        <f t="shared" si="252"/>
        <v>1</v>
      </c>
      <c r="N934">
        <f t="shared" si="253"/>
        <v>1</v>
      </c>
      <c r="O934">
        <f t="shared" si="254"/>
        <v>0</v>
      </c>
      <c r="P934">
        <f t="shared" si="255"/>
        <v>0</v>
      </c>
      <c r="Q934">
        <f t="shared" si="256"/>
        <v>0</v>
      </c>
      <c r="R934">
        <f t="shared" si="257"/>
        <v>0</v>
      </c>
      <c r="S934">
        <f t="shared" si="258"/>
        <v>0</v>
      </c>
      <c r="T934">
        <f t="shared" si="259"/>
        <v>0</v>
      </c>
      <c r="U934">
        <f t="shared" si="260"/>
        <v>1</v>
      </c>
      <c r="V934" s="2">
        <f t="shared" si="261"/>
        <v>0.33030111043356114</v>
      </c>
      <c r="W934" s="2">
        <f t="shared" si="262"/>
        <v>0.73999375971035897</v>
      </c>
      <c r="X934">
        <f t="shared" si="263"/>
        <v>0.84415979529983132</v>
      </c>
      <c r="Y934">
        <v>0</v>
      </c>
      <c r="Z934" s="2">
        <f t="shared" si="264"/>
        <v>-1.939761939577302</v>
      </c>
      <c r="AA934" s="2">
        <f t="shared" si="265"/>
        <v>0.14373816407310361</v>
      </c>
      <c r="AB934" s="2">
        <f t="shared" si="266"/>
        <v>0.12567401227674377</v>
      </c>
      <c r="AC934" s="1">
        <f t="shared" si="269"/>
        <v>0.8743259877232562</v>
      </c>
      <c r="AD934">
        <f t="shared" si="267"/>
        <v>-0.13430198920266467</v>
      </c>
      <c r="AE934">
        <f t="shared" si="268"/>
        <v>1</v>
      </c>
    </row>
    <row r="935" spans="1:31" hidden="1" x14ac:dyDescent="0.25">
      <c r="A935" t="s">
        <v>0</v>
      </c>
      <c r="B935">
        <v>79</v>
      </c>
      <c r="C935" t="s">
        <v>5</v>
      </c>
      <c r="D935" t="s">
        <v>4</v>
      </c>
      <c r="E935" t="s">
        <v>1</v>
      </c>
      <c r="F935" t="s">
        <v>9</v>
      </c>
      <c r="G935">
        <v>112.64</v>
      </c>
      <c r="H935">
        <v>28.5</v>
      </c>
      <c r="K935">
        <v>0</v>
      </c>
      <c r="L935">
        <v>0</v>
      </c>
      <c r="M935">
        <f t="shared" si="252"/>
        <v>1</v>
      </c>
      <c r="N935">
        <f t="shared" si="253"/>
        <v>0</v>
      </c>
      <c r="O935">
        <f t="shared" si="254"/>
        <v>1</v>
      </c>
      <c r="P935">
        <f t="shared" si="255"/>
        <v>0</v>
      </c>
      <c r="Q935">
        <f t="shared" si="256"/>
        <v>0</v>
      </c>
      <c r="R935">
        <f t="shared" si="257"/>
        <v>0</v>
      </c>
      <c r="S935">
        <f t="shared" si="258"/>
        <v>1</v>
      </c>
      <c r="T935">
        <f t="shared" si="259"/>
        <v>0</v>
      </c>
      <c r="U935">
        <f t="shared" si="260"/>
        <v>0</v>
      </c>
      <c r="V935" s="2">
        <f t="shared" si="261"/>
        <v>0.45138764000900827</v>
      </c>
      <c r="W935" s="2">
        <f t="shared" si="262"/>
        <v>0.39921413457355015</v>
      </c>
      <c r="X935">
        <f t="shared" si="263"/>
        <v>0.86822593526024505</v>
      </c>
      <c r="Y935">
        <v>0</v>
      </c>
      <c r="Z935" s="2">
        <f t="shared" si="264"/>
        <v>5.4980144470236079</v>
      </c>
      <c r="AA935" s="2">
        <f t="shared" si="265"/>
        <v>244.20656548999563</v>
      </c>
      <c r="AB935" s="2">
        <f t="shared" si="266"/>
        <v>0.9959218057721998</v>
      </c>
      <c r="AC935" s="1">
        <f t="shared" si="269"/>
        <v>4.0781942278002026E-3</v>
      </c>
      <c r="AD935">
        <f t="shared" si="267"/>
        <v>-5.5021009797639122</v>
      </c>
      <c r="AE935">
        <f t="shared" si="268"/>
        <v>0</v>
      </c>
    </row>
    <row r="936" spans="1:31" hidden="1" x14ac:dyDescent="0.25">
      <c r="A936" t="s">
        <v>7</v>
      </c>
      <c r="B936">
        <v>52</v>
      </c>
      <c r="C936" t="s">
        <v>5</v>
      </c>
      <c r="D936" t="s">
        <v>4</v>
      </c>
      <c r="E936" t="s">
        <v>1</v>
      </c>
      <c r="F936" t="s">
        <v>2</v>
      </c>
      <c r="G936">
        <v>79.8</v>
      </c>
      <c r="H936">
        <v>32.299999999999997</v>
      </c>
      <c r="K936">
        <v>0</v>
      </c>
      <c r="L936">
        <v>0</v>
      </c>
      <c r="M936">
        <f t="shared" si="252"/>
        <v>1</v>
      </c>
      <c r="N936">
        <f t="shared" si="253"/>
        <v>1</v>
      </c>
      <c r="O936">
        <f t="shared" si="254"/>
        <v>0</v>
      </c>
      <c r="P936">
        <f t="shared" si="255"/>
        <v>0</v>
      </c>
      <c r="Q936">
        <f t="shared" si="256"/>
        <v>0</v>
      </c>
      <c r="R936">
        <f t="shared" si="257"/>
        <v>0</v>
      </c>
      <c r="S936">
        <f t="shared" si="258"/>
        <v>1</v>
      </c>
      <c r="T936">
        <f t="shared" si="259"/>
        <v>0</v>
      </c>
      <c r="U936">
        <f t="shared" si="260"/>
        <v>0</v>
      </c>
      <c r="V936" s="2">
        <f t="shared" si="261"/>
        <v>0.2371397196599315</v>
      </c>
      <c r="W936" s="2">
        <f t="shared" si="262"/>
        <v>0.60642630737050485</v>
      </c>
      <c r="X936">
        <f t="shared" si="263"/>
        <v>0.3754052279889119</v>
      </c>
      <c r="Y936">
        <v>0</v>
      </c>
      <c r="Z936" s="2">
        <f t="shared" si="264"/>
        <v>-1.939761939577302</v>
      </c>
      <c r="AA936" s="2">
        <f t="shared" si="265"/>
        <v>0.14373816407310361</v>
      </c>
      <c r="AB936" s="2">
        <f t="shared" si="266"/>
        <v>0.12567401227674377</v>
      </c>
      <c r="AC936" s="1">
        <f t="shared" si="269"/>
        <v>0.8743259877232562</v>
      </c>
      <c r="AD936">
        <f t="shared" si="267"/>
        <v>-0.13430198920266467</v>
      </c>
      <c r="AE936">
        <f t="shared" si="268"/>
        <v>1</v>
      </c>
    </row>
    <row r="937" spans="1:31" hidden="1" x14ac:dyDescent="0.25">
      <c r="A937" t="s">
        <v>0</v>
      </c>
      <c r="B937">
        <v>39</v>
      </c>
      <c r="C937" t="s">
        <v>5</v>
      </c>
      <c r="D937" t="s">
        <v>6</v>
      </c>
      <c r="E937" t="s">
        <v>1</v>
      </c>
      <c r="F937" t="s">
        <v>2</v>
      </c>
      <c r="G937">
        <v>114.32</v>
      </c>
      <c r="H937">
        <v>26.4</v>
      </c>
      <c r="K937">
        <v>0</v>
      </c>
      <c r="L937">
        <v>0</v>
      </c>
      <c r="M937">
        <f t="shared" si="252"/>
        <v>1</v>
      </c>
      <c r="N937">
        <f t="shared" si="253"/>
        <v>1</v>
      </c>
      <c r="O937">
        <f t="shared" si="254"/>
        <v>0</v>
      </c>
      <c r="P937">
        <f t="shared" si="255"/>
        <v>0</v>
      </c>
      <c r="Q937">
        <f t="shared" si="256"/>
        <v>0</v>
      </c>
      <c r="R937">
        <f t="shared" si="257"/>
        <v>0</v>
      </c>
      <c r="S937">
        <f t="shared" si="258"/>
        <v>0</v>
      </c>
      <c r="T937">
        <f t="shared" si="259"/>
        <v>0</v>
      </c>
      <c r="U937">
        <f t="shared" si="260"/>
        <v>1</v>
      </c>
      <c r="V937" s="2">
        <f t="shared" si="261"/>
        <v>0.46342816721511537</v>
      </c>
      <c r="W937" s="2">
        <f t="shared" si="262"/>
        <v>0.29262455956238026</v>
      </c>
      <c r="X937">
        <f t="shared" si="263"/>
        <v>0.15653696901982836</v>
      </c>
      <c r="Y937">
        <v>0</v>
      </c>
      <c r="Z937" s="2">
        <f t="shared" si="264"/>
        <v>-1.939761939577302</v>
      </c>
      <c r="AA937" s="2">
        <f t="shared" si="265"/>
        <v>0.14373816407310361</v>
      </c>
      <c r="AB937" s="2">
        <f t="shared" si="266"/>
        <v>0.12567401227674377</v>
      </c>
      <c r="AC937" s="1">
        <f t="shared" si="269"/>
        <v>0.8743259877232562</v>
      </c>
      <c r="AD937">
        <f t="shared" si="267"/>
        <v>-0.13430198920266467</v>
      </c>
      <c r="AE937">
        <f t="shared" si="268"/>
        <v>1</v>
      </c>
    </row>
    <row r="938" spans="1:31" hidden="1" x14ac:dyDescent="0.25">
      <c r="A938" t="s">
        <v>7</v>
      </c>
      <c r="B938">
        <v>51</v>
      </c>
      <c r="C938" t="s">
        <v>5</v>
      </c>
      <c r="D938" t="s">
        <v>6</v>
      </c>
      <c r="E938" t="s">
        <v>10</v>
      </c>
      <c r="F938" t="s">
        <v>11</v>
      </c>
      <c r="G938">
        <v>116.14</v>
      </c>
      <c r="H938">
        <v>20.9</v>
      </c>
      <c r="K938">
        <v>0</v>
      </c>
      <c r="L938">
        <v>0</v>
      </c>
      <c r="M938">
        <f t="shared" si="252"/>
        <v>0</v>
      </c>
      <c r="N938">
        <f t="shared" si="253"/>
        <v>0</v>
      </c>
      <c r="O938">
        <f t="shared" si="254"/>
        <v>0</v>
      </c>
      <c r="P938">
        <f t="shared" si="255"/>
        <v>1</v>
      </c>
      <c r="Q938">
        <f t="shared" si="256"/>
        <v>0</v>
      </c>
      <c r="R938">
        <f t="shared" si="257"/>
        <v>0</v>
      </c>
      <c r="S938">
        <f t="shared" si="258"/>
        <v>0</v>
      </c>
      <c r="T938">
        <f t="shared" si="259"/>
        <v>0</v>
      </c>
      <c r="U938">
        <f t="shared" si="260"/>
        <v>1</v>
      </c>
      <c r="V938" s="2">
        <f t="shared" si="261"/>
        <v>0.47650963891966763</v>
      </c>
      <c r="W938" s="2">
        <f t="shared" si="262"/>
        <v>9.5745899386125738E-2</v>
      </c>
      <c r="X938">
        <f t="shared" si="263"/>
        <v>0.35541491887857946</v>
      </c>
      <c r="Y938">
        <v>0</v>
      </c>
      <c r="Z938" s="2">
        <f t="shared" si="264"/>
        <v>-5.9366620004134099</v>
      </c>
      <c r="AA938" s="2">
        <f t="shared" si="265"/>
        <v>2.6408300445838837E-3</v>
      </c>
      <c r="AB938" s="2">
        <f t="shared" si="266"/>
        <v>2.6338744298558588E-3</v>
      </c>
      <c r="AC938" s="1">
        <f t="shared" si="269"/>
        <v>0.99736612557014415</v>
      </c>
      <c r="AD938">
        <f t="shared" si="267"/>
        <v>-2.6373491798231084E-3</v>
      </c>
      <c r="AE938">
        <f t="shared" si="268"/>
        <v>1</v>
      </c>
    </row>
    <row r="939" spans="1:31" hidden="1" x14ac:dyDescent="0.25">
      <c r="A939" t="s">
        <v>7</v>
      </c>
      <c r="B939">
        <v>48</v>
      </c>
      <c r="C939" t="s">
        <v>3</v>
      </c>
      <c r="D939" t="s">
        <v>6</v>
      </c>
      <c r="E939" t="s">
        <v>1</v>
      </c>
      <c r="F939" t="s">
        <v>2</v>
      </c>
      <c r="G939">
        <v>94.04</v>
      </c>
      <c r="H939">
        <v>32.700000000000003</v>
      </c>
      <c r="K939">
        <v>0</v>
      </c>
      <c r="L939">
        <v>0</v>
      </c>
      <c r="M939">
        <f t="shared" si="252"/>
        <v>1</v>
      </c>
      <c r="N939">
        <f t="shared" si="253"/>
        <v>1</v>
      </c>
      <c r="O939">
        <f t="shared" si="254"/>
        <v>0</v>
      </c>
      <c r="P939">
        <f t="shared" si="255"/>
        <v>0</v>
      </c>
      <c r="Q939">
        <f t="shared" si="256"/>
        <v>0</v>
      </c>
      <c r="R939">
        <f t="shared" si="257"/>
        <v>1</v>
      </c>
      <c r="S939">
        <f t="shared" si="258"/>
        <v>0</v>
      </c>
      <c r="T939">
        <f t="shared" si="259"/>
        <v>0</v>
      </c>
      <c r="U939">
        <f t="shared" si="260"/>
        <v>1</v>
      </c>
      <c r="V939" s="2">
        <f t="shared" si="261"/>
        <v>0.32339190836453419</v>
      </c>
      <c r="W939" s="2">
        <f t="shared" si="262"/>
        <v>0.62753124429023222</v>
      </c>
      <c r="X939">
        <f t="shared" si="263"/>
        <v>0.29796770767937286</v>
      </c>
      <c r="Y939">
        <v>0</v>
      </c>
      <c r="Z939" s="2">
        <f t="shared" si="264"/>
        <v>-1.939761939577302</v>
      </c>
      <c r="AA939" s="2">
        <f t="shared" si="265"/>
        <v>0.14373816407310361</v>
      </c>
      <c r="AB939" s="2">
        <f t="shared" si="266"/>
        <v>0.12567401227674377</v>
      </c>
      <c r="AC939" s="1">
        <f t="shared" si="269"/>
        <v>0.8743259877232562</v>
      </c>
      <c r="AD939">
        <f t="shared" si="267"/>
        <v>-0.13430198920266467</v>
      </c>
      <c r="AE939">
        <f t="shared" si="268"/>
        <v>1</v>
      </c>
    </row>
    <row r="940" spans="1:31" hidden="1" x14ac:dyDescent="0.25">
      <c r="A940" t="s">
        <v>0</v>
      </c>
      <c r="B940">
        <v>55</v>
      </c>
      <c r="C940" t="s">
        <v>5</v>
      </c>
      <c r="D940" t="s">
        <v>6</v>
      </c>
      <c r="E940" t="s">
        <v>1</v>
      </c>
      <c r="F940" t="s">
        <v>2</v>
      </c>
      <c r="G940">
        <v>86.6</v>
      </c>
      <c r="H940">
        <v>26.5</v>
      </c>
      <c r="K940">
        <v>0</v>
      </c>
      <c r="L940">
        <v>0</v>
      </c>
      <c r="M940">
        <f t="shared" si="252"/>
        <v>1</v>
      </c>
      <c r="N940">
        <f t="shared" si="253"/>
        <v>1</v>
      </c>
      <c r="O940">
        <f t="shared" si="254"/>
        <v>0</v>
      </c>
      <c r="P940">
        <f t="shared" si="255"/>
        <v>0</v>
      </c>
      <c r="Q940">
        <f t="shared" si="256"/>
        <v>0</v>
      </c>
      <c r="R940">
        <f t="shared" si="257"/>
        <v>0</v>
      </c>
      <c r="S940">
        <f t="shared" si="258"/>
        <v>0</v>
      </c>
      <c r="T940">
        <f t="shared" si="259"/>
        <v>0</v>
      </c>
      <c r="U940">
        <f t="shared" si="260"/>
        <v>1</v>
      </c>
      <c r="V940" s="2">
        <f t="shared" si="261"/>
        <v>0.27670231187581906</v>
      </c>
      <c r="W940" s="2">
        <f t="shared" si="262"/>
        <v>0.2973951158198993</v>
      </c>
      <c r="X940">
        <f t="shared" si="263"/>
        <v>0.43720550514140488</v>
      </c>
      <c r="Y940">
        <v>0</v>
      </c>
      <c r="Z940" s="2">
        <f t="shared" si="264"/>
        <v>-1.939761939577302</v>
      </c>
      <c r="AA940" s="2">
        <f t="shared" si="265"/>
        <v>0.14373816407310361</v>
      </c>
      <c r="AB940" s="2">
        <f t="shared" si="266"/>
        <v>0.12567401227674377</v>
      </c>
      <c r="AC940" s="1">
        <f t="shared" si="269"/>
        <v>0.8743259877232562</v>
      </c>
      <c r="AD940">
        <f t="shared" si="267"/>
        <v>-0.13430198920266467</v>
      </c>
      <c r="AE940">
        <f t="shared" si="268"/>
        <v>1</v>
      </c>
    </row>
    <row r="941" spans="1:31" hidden="1" x14ac:dyDescent="0.25">
      <c r="A941" t="s">
        <v>7</v>
      </c>
      <c r="B941">
        <v>39</v>
      </c>
      <c r="C941" t="s">
        <v>5</v>
      </c>
      <c r="D941" t="s">
        <v>6</v>
      </c>
      <c r="E941" t="s">
        <v>1</v>
      </c>
      <c r="F941" t="s">
        <v>2</v>
      </c>
      <c r="G941">
        <v>83.83</v>
      </c>
      <c r="H941">
        <v>30.3</v>
      </c>
      <c r="K941">
        <v>0</v>
      </c>
      <c r="L941">
        <v>0</v>
      </c>
      <c r="M941">
        <f t="shared" si="252"/>
        <v>1</v>
      </c>
      <c r="N941">
        <f t="shared" si="253"/>
        <v>1</v>
      </c>
      <c r="O941">
        <f t="shared" si="254"/>
        <v>0</v>
      </c>
      <c r="P941">
        <f t="shared" si="255"/>
        <v>0</v>
      </c>
      <c r="Q941">
        <f t="shared" si="256"/>
        <v>0</v>
      </c>
      <c r="R941">
        <f t="shared" si="257"/>
        <v>0</v>
      </c>
      <c r="S941">
        <f t="shared" si="258"/>
        <v>0</v>
      </c>
      <c r="T941">
        <f t="shared" si="259"/>
        <v>0</v>
      </c>
      <c r="U941">
        <f t="shared" si="260"/>
        <v>1</v>
      </c>
      <c r="V941" s="2">
        <f t="shared" si="261"/>
        <v>0.26020403279414067</v>
      </c>
      <c r="W941" s="2">
        <f t="shared" si="262"/>
        <v>0.49740338902688319</v>
      </c>
      <c r="X941">
        <f t="shared" si="263"/>
        <v>0.15653696901982836</v>
      </c>
      <c r="Y941">
        <v>0</v>
      </c>
      <c r="Z941" s="2">
        <f t="shared" si="264"/>
        <v>-1.939761939577302</v>
      </c>
      <c r="AA941" s="2">
        <f t="shared" si="265"/>
        <v>0.14373816407310361</v>
      </c>
      <c r="AB941" s="2">
        <f t="shared" si="266"/>
        <v>0.12567401227674377</v>
      </c>
      <c r="AC941" s="1">
        <f t="shared" si="269"/>
        <v>0.8743259877232562</v>
      </c>
      <c r="AD941">
        <f t="shared" si="267"/>
        <v>-0.13430198920266467</v>
      </c>
      <c r="AE941">
        <f t="shared" si="268"/>
        <v>1</v>
      </c>
    </row>
    <row r="942" spans="1:31" hidden="1" x14ac:dyDescent="0.25">
      <c r="A942" t="s">
        <v>0</v>
      </c>
      <c r="B942">
        <v>41</v>
      </c>
      <c r="C942" t="s">
        <v>3</v>
      </c>
      <c r="D942" t="s">
        <v>6</v>
      </c>
      <c r="E942" t="s">
        <v>10</v>
      </c>
      <c r="F942" t="s">
        <v>11</v>
      </c>
      <c r="G942">
        <v>106.98</v>
      </c>
      <c r="H942">
        <v>27.6</v>
      </c>
      <c r="K942">
        <v>0</v>
      </c>
      <c r="L942">
        <v>0</v>
      </c>
      <c r="M942">
        <f t="shared" si="252"/>
        <v>0</v>
      </c>
      <c r="N942">
        <f t="shared" si="253"/>
        <v>0</v>
      </c>
      <c r="O942">
        <f t="shared" si="254"/>
        <v>0</v>
      </c>
      <c r="P942">
        <f t="shared" si="255"/>
        <v>1</v>
      </c>
      <c r="Q942">
        <f t="shared" si="256"/>
        <v>0</v>
      </c>
      <c r="R942">
        <f t="shared" si="257"/>
        <v>1</v>
      </c>
      <c r="S942">
        <f t="shared" si="258"/>
        <v>0</v>
      </c>
      <c r="T942">
        <f t="shared" si="259"/>
        <v>0</v>
      </c>
      <c r="U942">
        <f t="shared" si="260"/>
        <v>1</v>
      </c>
      <c r="V942" s="2">
        <f t="shared" si="261"/>
        <v>0.4112131987633999</v>
      </c>
      <c r="W942" s="2">
        <f t="shared" si="262"/>
        <v>0.35204017653040043</v>
      </c>
      <c r="X942">
        <f t="shared" si="263"/>
        <v>0.18340864233712648</v>
      </c>
      <c r="Y942">
        <v>0</v>
      </c>
      <c r="Z942" s="2">
        <f t="shared" si="264"/>
        <v>-5.9366620004134099</v>
      </c>
      <c r="AA942" s="2">
        <f t="shared" si="265"/>
        <v>2.6408300445838837E-3</v>
      </c>
      <c r="AB942" s="2">
        <f t="shared" si="266"/>
        <v>2.6338744298558588E-3</v>
      </c>
      <c r="AC942" s="1">
        <f t="shared" si="269"/>
        <v>0.99736612557014415</v>
      </c>
      <c r="AD942">
        <f t="shared" si="267"/>
        <v>-2.6373491798231084E-3</v>
      </c>
      <c r="AE942">
        <f t="shared" si="268"/>
        <v>1</v>
      </c>
    </row>
    <row r="943" spans="1:31" hidden="1" x14ac:dyDescent="0.25">
      <c r="A943" t="s">
        <v>0</v>
      </c>
      <c r="B943">
        <v>38</v>
      </c>
      <c r="C943" t="s">
        <v>3</v>
      </c>
      <c r="D943" t="s">
        <v>8</v>
      </c>
      <c r="E943" t="s">
        <v>1</v>
      </c>
      <c r="F943" t="s">
        <v>11</v>
      </c>
      <c r="G943">
        <v>70.53</v>
      </c>
      <c r="H943">
        <v>40.9</v>
      </c>
      <c r="K943">
        <v>0</v>
      </c>
      <c r="L943">
        <v>0</v>
      </c>
      <c r="M943">
        <f t="shared" si="252"/>
        <v>1</v>
      </c>
      <c r="N943">
        <f t="shared" si="253"/>
        <v>0</v>
      </c>
      <c r="O943">
        <f t="shared" si="254"/>
        <v>0</v>
      </c>
      <c r="P943">
        <f t="shared" si="255"/>
        <v>1</v>
      </c>
      <c r="Q943">
        <f t="shared" si="256"/>
        <v>0</v>
      </c>
      <c r="R943">
        <f t="shared" si="257"/>
        <v>1</v>
      </c>
      <c r="S943">
        <f t="shared" si="258"/>
        <v>0</v>
      </c>
      <c r="T943">
        <f t="shared" si="259"/>
        <v>1</v>
      </c>
      <c r="U943">
        <f t="shared" si="260"/>
        <v>0</v>
      </c>
      <c r="V943" s="2">
        <f t="shared" si="261"/>
        <v>0.18860984443746012</v>
      </c>
      <c r="W943" s="2">
        <f t="shared" si="262"/>
        <v>0.92772796300646632</v>
      </c>
      <c r="X943">
        <f t="shared" si="263"/>
        <v>0.14412603966183052</v>
      </c>
      <c r="Y943">
        <v>0</v>
      </c>
      <c r="Z943" s="2">
        <f t="shared" si="264"/>
        <v>-3.1182243778358698</v>
      </c>
      <c r="AA943" s="2">
        <f t="shared" si="265"/>
        <v>4.4235644517975327E-2</v>
      </c>
      <c r="AB943" s="2">
        <f t="shared" si="266"/>
        <v>4.2361745406990718E-2</v>
      </c>
      <c r="AC943" s="1">
        <f t="shared" si="269"/>
        <v>0.95763825459300933</v>
      </c>
      <c r="AD943">
        <f t="shared" si="267"/>
        <v>-4.3285177130891743E-2</v>
      </c>
      <c r="AE943">
        <f t="shared" si="268"/>
        <v>1</v>
      </c>
    </row>
    <row r="944" spans="1:31" hidden="1" x14ac:dyDescent="0.25">
      <c r="A944" t="s">
        <v>0</v>
      </c>
      <c r="B944">
        <v>40</v>
      </c>
      <c r="C944" t="s">
        <v>5</v>
      </c>
      <c r="D944" t="s">
        <v>6</v>
      </c>
      <c r="E944" t="s">
        <v>1</v>
      </c>
      <c r="F944" t="s">
        <v>11</v>
      </c>
      <c r="G944">
        <v>212.01</v>
      </c>
      <c r="H944">
        <v>28.4</v>
      </c>
      <c r="K944">
        <v>1</v>
      </c>
      <c r="L944">
        <v>0</v>
      </c>
      <c r="M944">
        <f t="shared" si="252"/>
        <v>1</v>
      </c>
      <c r="N944">
        <f t="shared" si="253"/>
        <v>0</v>
      </c>
      <c r="O944">
        <f t="shared" si="254"/>
        <v>0</v>
      </c>
      <c r="P944">
        <f t="shared" si="255"/>
        <v>1</v>
      </c>
      <c r="Q944">
        <f t="shared" si="256"/>
        <v>0</v>
      </c>
      <c r="R944">
        <f t="shared" si="257"/>
        <v>0</v>
      </c>
      <c r="S944">
        <f t="shared" si="258"/>
        <v>0</v>
      </c>
      <c r="T944">
        <f t="shared" si="259"/>
        <v>0</v>
      </c>
      <c r="U944">
        <f t="shared" si="260"/>
        <v>1</v>
      </c>
      <c r="V944" s="2">
        <f t="shared" si="261"/>
        <v>0.95286921840073735</v>
      </c>
      <c r="W944" s="2">
        <f t="shared" si="262"/>
        <v>0.39388480442249946</v>
      </c>
      <c r="X944">
        <f t="shared" si="263"/>
        <v>0.16963161322269571</v>
      </c>
      <c r="Y944">
        <v>0</v>
      </c>
      <c r="Z944" s="2">
        <f t="shared" si="264"/>
        <v>1.4781816088930655</v>
      </c>
      <c r="AA944" s="2">
        <f t="shared" si="265"/>
        <v>4.384964845898125</v>
      </c>
      <c r="AB944" s="2">
        <f t="shared" si="266"/>
        <v>0.8142977663518588</v>
      </c>
      <c r="AC944" s="1">
        <f t="shared" si="269"/>
        <v>0.1857022336481412</v>
      </c>
      <c r="AD944">
        <f t="shared" si="267"/>
        <v>-1.6836107824344202</v>
      </c>
      <c r="AE944">
        <f t="shared" si="268"/>
        <v>0</v>
      </c>
    </row>
    <row r="945" spans="1:31" hidden="1" x14ac:dyDescent="0.25">
      <c r="A945" t="s">
        <v>0</v>
      </c>
      <c r="B945">
        <v>20</v>
      </c>
      <c r="C945" t="s">
        <v>5</v>
      </c>
      <c r="D945" t="s">
        <v>4</v>
      </c>
      <c r="E945" t="s">
        <v>10</v>
      </c>
      <c r="F945" t="s">
        <v>11</v>
      </c>
      <c r="G945">
        <v>106.97</v>
      </c>
      <c r="H945">
        <v>27.9</v>
      </c>
      <c r="K945">
        <v>0</v>
      </c>
      <c r="L945">
        <v>0</v>
      </c>
      <c r="M945">
        <f t="shared" si="252"/>
        <v>0</v>
      </c>
      <c r="N945">
        <f t="shared" si="253"/>
        <v>0</v>
      </c>
      <c r="O945">
        <f t="shared" si="254"/>
        <v>0</v>
      </c>
      <c r="P945">
        <f t="shared" si="255"/>
        <v>1</v>
      </c>
      <c r="Q945">
        <f t="shared" si="256"/>
        <v>0</v>
      </c>
      <c r="R945">
        <f t="shared" si="257"/>
        <v>0</v>
      </c>
      <c r="S945">
        <f t="shared" si="258"/>
        <v>1</v>
      </c>
      <c r="T945">
        <f t="shared" si="259"/>
        <v>0</v>
      </c>
      <c r="U945">
        <f t="shared" si="260"/>
        <v>0</v>
      </c>
      <c r="V945" s="2">
        <f t="shared" si="261"/>
        <v>0.4111429090091116</v>
      </c>
      <c r="W945" s="2">
        <f t="shared" si="262"/>
        <v>0.36755371860492936</v>
      </c>
      <c r="X945">
        <f t="shared" si="263"/>
        <v>2.1741500107124563E-2</v>
      </c>
      <c r="Y945">
        <v>0</v>
      </c>
      <c r="Z945" s="2">
        <f t="shared" si="264"/>
        <v>-5.9366620004134099</v>
      </c>
      <c r="AA945" s="2">
        <f t="shared" si="265"/>
        <v>2.6408300445838837E-3</v>
      </c>
      <c r="AB945" s="2">
        <f t="shared" si="266"/>
        <v>2.6338744298558588E-3</v>
      </c>
      <c r="AC945" s="1">
        <f t="shared" si="269"/>
        <v>0.99736612557014415</v>
      </c>
      <c r="AD945">
        <f t="shared" si="267"/>
        <v>-2.6373491798231084E-3</v>
      </c>
      <c r="AE945">
        <f t="shared" si="268"/>
        <v>1</v>
      </c>
    </row>
    <row r="946" spans="1:31" hidden="1" x14ac:dyDescent="0.25">
      <c r="A946" t="s">
        <v>0</v>
      </c>
      <c r="B946">
        <v>53</v>
      </c>
      <c r="C946" t="s">
        <v>3</v>
      </c>
      <c r="D946" t="s">
        <v>6</v>
      </c>
      <c r="E946" t="s">
        <v>1</v>
      </c>
      <c r="F946" t="s">
        <v>2</v>
      </c>
      <c r="G946">
        <v>126.35</v>
      </c>
      <c r="H946">
        <v>25.2</v>
      </c>
      <c r="K946">
        <v>0</v>
      </c>
      <c r="L946">
        <v>0</v>
      </c>
      <c r="M946">
        <f t="shared" si="252"/>
        <v>1</v>
      </c>
      <c r="N946">
        <f t="shared" si="253"/>
        <v>1</v>
      </c>
      <c r="O946">
        <f t="shared" si="254"/>
        <v>0</v>
      </c>
      <c r="P946">
        <f t="shared" si="255"/>
        <v>0</v>
      </c>
      <c r="Q946">
        <f t="shared" si="256"/>
        <v>0</v>
      </c>
      <c r="R946">
        <f t="shared" si="257"/>
        <v>1</v>
      </c>
      <c r="S946">
        <f t="shared" si="258"/>
        <v>0</v>
      </c>
      <c r="T946">
        <f t="shared" si="259"/>
        <v>0</v>
      </c>
      <c r="U946">
        <f t="shared" si="260"/>
        <v>1</v>
      </c>
      <c r="V946" s="2">
        <f t="shared" si="261"/>
        <v>0.5499623085319576</v>
      </c>
      <c r="W946" s="2">
        <f t="shared" si="262"/>
        <v>0.23834112821706313</v>
      </c>
      <c r="X946">
        <f t="shared" si="263"/>
        <v>0.39573586931696314</v>
      </c>
      <c r="Y946">
        <v>0</v>
      </c>
      <c r="Z946" s="2">
        <f t="shared" si="264"/>
        <v>-1.939761939577302</v>
      </c>
      <c r="AA946" s="2">
        <f t="shared" si="265"/>
        <v>0.14373816407310361</v>
      </c>
      <c r="AB946" s="2">
        <f t="shared" si="266"/>
        <v>0.12567401227674377</v>
      </c>
      <c r="AC946" s="1">
        <f t="shared" si="269"/>
        <v>0.8743259877232562</v>
      </c>
      <c r="AD946">
        <f t="shared" si="267"/>
        <v>-0.13430198920266467</v>
      </c>
      <c r="AE946">
        <f t="shared" si="268"/>
        <v>1</v>
      </c>
    </row>
    <row r="947" spans="1:31" hidden="1" x14ac:dyDescent="0.25">
      <c r="A947" t="s">
        <v>7</v>
      </c>
      <c r="B947">
        <v>70</v>
      </c>
      <c r="C947" t="s">
        <v>5</v>
      </c>
      <c r="D947" t="s">
        <v>4</v>
      </c>
      <c r="E947" t="s">
        <v>1</v>
      </c>
      <c r="F947" t="s">
        <v>11</v>
      </c>
      <c r="G947">
        <v>88.66</v>
      </c>
      <c r="H947">
        <v>36.700000000000003</v>
      </c>
      <c r="K947">
        <v>1</v>
      </c>
      <c r="L947">
        <v>0</v>
      </c>
      <c r="M947">
        <f t="shared" si="252"/>
        <v>1</v>
      </c>
      <c r="N947">
        <f t="shared" si="253"/>
        <v>0</v>
      </c>
      <c r="O947">
        <f t="shared" si="254"/>
        <v>0</v>
      </c>
      <c r="P947">
        <f t="shared" si="255"/>
        <v>1</v>
      </c>
      <c r="Q947">
        <f t="shared" si="256"/>
        <v>0</v>
      </c>
      <c r="R947">
        <f t="shared" si="257"/>
        <v>0</v>
      </c>
      <c r="S947">
        <f t="shared" si="258"/>
        <v>1</v>
      </c>
      <c r="T947">
        <f t="shared" si="259"/>
        <v>0</v>
      </c>
      <c r="U947">
        <f t="shared" si="260"/>
        <v>0</v>
      </c>
      <c r="V947" s="2">
        <f t="shared" si="261"/>
        <v>0.28929532459690122</v>
      </c>
      <c r="W947" s="2">
        <f t="shared" si="262"/>
        <v>0.81012929385271548</v>
      </c>
      <c r="X947">
        <f t="shared" si="263"/>
        <v>0.73875303404759163</v>
      </c>
      <c r="Y947">
        <v>0</v>
      </c>
      <c r="Z947" s="2">
        <f t="shared" si="264"/>
        <v>1.4781816088930655</v>
      </c>
      <c r="AA947" s="2">
        <f t="shared" si="265"/>
        <v>4.384964845898125</v>
      </c>
      <c r="AB947" s="2">
        <f t="shared" si="266"/>
        <v>0.8142977663518588</v>
      </c>
      <c r="AC947" s="1">
        <f t="shared" si="269"/>
        <v>0.1857022336481412</v>
      </c>
      <c r="AD947">
        <f t="shared" si="267"/>
        <v>-1.6836107824344202</v>
      </c>
      <c r="AE947">
        <f t="shared" si="268"/>
        <v>0</v>
      </c>
    </row>
    <row r="948" spans="1:31" hidden="1" x14ac:dyDescent="0.25">
      <c r="A948" t="s">
        <v>0</v>
      </c>
      <c r="B948">
        <v>61</v>
      </c>
      <c r="C948" t="s">
        <v>5</v>
      </c>
      <c r="D948" t="s">
        <v>4</v>
      </c>
      <c r="E948" t="s">
        <v>1</v>
      </c>
      <c r="F948" t="s">
        <v>11</v>
      </c>
      <c r="G948">
        <v>112.95</v>
      </c>
      <c r="H948">
        <v>22.2</v>
      </c>
      <c r="K948">
        <v>0</v>
      </c>
      <c r="L948">
        <v>0</v>
      </c>
      <c r="M948">
        <f t="shared" si="252"/>
        <v>1</v>
      </c>
      <c r="N948">
        <f t="shared" si="253"/>
        <v>0</v>
      </c>
      <c r="O948">
        <f t="shared" si="254"/>
        <v>0</v>
      </c>
      <c r="P948">
        <f t="shared" si="255"/>
        <v>1</v>
      </c>
      <c r="Q948">
        <f t="shared" si="256"/>
        <v>0</v>
      </c>
      <c r="R948">
        <f t="shared" si="257"/>
        <v>0</v>
      </c>
      <c r="S948">
        <f t="shared" si="258"/>
        <v>1</v>
      </c>
      <c r="T948">
        <f t="shared" si="259"/>
        <v>0</v>
      </c>
      <c r="U948">
        <f t="shared" si="260"/>
        <v>0</v>
      </c>
      <c r="V948" s="2">
        <f t="shared" si="261"/>
        <v>0.45360637550942046</v>
      </c>
      <c r="W948" s="2">
        <f t="shared" si="262"/>
        <v>0.12999027424454587</v>
      </c>
      <c r="X948">
        <f t="shared" si="263"/>
        <v>0.56394048563236088</v>
      </c>
      <c r="Y948">
        <v>0</v>
      </c>
      <c r="Z948" s="2">
        <f t="shared" si="264"/>
        <v>-3.1182243778358698</v>
      </c>
      <c r="AA948" s="2">
        <f t="shared" si="265"/>
        <v>4.4235644517975327E-2</v>
      </c>
      <c r="AB948" s="2">
        <f t="shared" si="266"/>
        <v>4.2361745406990718E-2</v>
      </c>
      <c r="AC948" s="1">
        <f t="shared" si="269"/>
        <v>0.95763825459300933</v>
      </c>
      <c r="AD948">
        <f t="shared" si="267"/>
        <v>-4.3285177130891743E-2</v>
      </c>
      <c r="AE948">
        <f t="shared" si="268"/>
        <v>1</v>
      </c>
    </row>
    <row r="949" spans="1:31" hidden="1" x14ac:dyDescent="0.25">
      <c r="A949" t="s">
        <v>0</v>
      </c>
      <c r="B949">
        <v>70</v>
      </c>
      <c r="C949" t="s">
        <v>3</v>
      </c>
      <c r="D949" t="s">
        <v>6</v>
      </c>
      <c r="E949" t="s">
        <v>1</v>
      </c>
      <c r="F949" t="s">
        <v>11</v>
      </c>
      <c r="G949">
        <v>81.59</v>
      </c>
      <c r="H949">
        <v>27.2</v>
      </c>
      <c r="K949">
        <v>0</v>
      </c>
      <c r="L949">
        <v>0</v>
      </c>
      <c r="M949">
        <f t="shared" si="252"/>
        <v>1</v>
      </c>
      <c r="N949">
        <f t="shared" si="253"/>
        <v>0</v>
      </c>
      <c r="O949">
        <f t="shared" si="254"/>
        <v>0</v>
      </c>
      <c r="P949">
        <f t="shared" si="255"/>
        <v>1</v>
      </c>
      <c r="Q949">
        <f t="shared" si="256"/>
        <v>0</v>
      </c>
      <c r="R949">
        <f t="shared" si="257"/>
        <v>1</v>
      </c>
      <c r="S949">
        <f t="shared" si="258"/>
        <v>0</v>
      </c>
      <c r="T949">
        <f t="shared" si="259"/>
        <v>0</v>
      </c>
      <c r="U949">
        <f t="shared" si="260"/>
        <v>1</v>
      </c>
      <c r="V949" s="2">
        <f t="shared" si="261"/>
        <v>0.24724324431264089</v>
      </c>
      <c r="W949" s="2">
        <f t="shared" si="262"/>
        <v>0.33173645614149117</v>
      </c>
      <c r="X949">
        <f t="shared" si="263"/>
        <v>0.73875303404759163</v>
      </c>
      <c r="Y949">
        <v>0</v>
      </c>
      <c r="Z949" s="2">
        <f t="shared" si="264"/>
        <v>-3.1182243778358698</v>
      </c>
      <c r="AA949" s="2">
        <f t="shared" si="265"/>
        <v>4.4235644517975327E-2</v>
      </c>
      <c r="AB949" s="2">
        <f t="shared" si="266"/>
        <v>4.2361745406990718E-2</v>
      </c>
      <c r="AC949" s="1">
        <f t="shared" si="269"/>
        <v>0.95763825459300933</v>
      </c>
      <c r="AD949">
        <f t="shared" si="267"/>
        <v>-4.3285177130891743E-2</v>
      </c>
      <c r="AE949">
        <f t="shared" si="268"/>
        <v>1</v>
      </c>
    </row>
    <row r="950" spans="1:31" hidden="1" x14ac:dyDescent="0.25">
      <c r="A950" t="s">
        <v>7</v>
      </c>
      <c r="B950">
        <v>38</v>
      </c>
      <c r="C950" t="s">
        <v>5</v>
      </c>
      <c r="D950" t="s">
        <v>6</v>
      </c>
      <c r="E950" t="s">
        <v>1</v>
      </c>
      <c r="F950" t="s">
        <v>11</v>
      </c>
      <c r="G950">
        <v>76.819999999999993</v>
      </c>
      <c r="H950">
        <v>27.3</v>
      </c>
      <c r="K950">
        <v>0</v>
      </c>
      <c r="L950">
        <v>0</v>
      </c>
      <c r="M950">
        <f t="shared" si="252"/>
        <v>1</v>
      </c>
      <c r="N950">
        <f t="shared" si="253"/>
        <v>0</v>
      </c>
      <c r="O950">
        <f t="shared" si="254"/>
        <v>0</v>
      </c>
      <c r="P950">
        <f t="shared" si="255"/>
        <v>1</v>
      </c>
      <c r="Q950">
        <f t="shared" si="256"/>
        <v>0</v>
      </c>
      <c r="R950">
        <f t="shared" si="257"/>
        <v>0</v>
      </c>
      <c r="S950">
        <f t="shared" si="258"/>
        <v>0</v>
      </c>
      <c r="T950">
        <f t="shared" si="259"/>
        <v>0</v>
      </c>
      <c r="U950">
        <f t="shared" si="260"/>
        <v>1</v>
      </c>
      <c r="V950" s="2">
        <f t="shared" si="261"/>
        <v>0.22083436972156878</v>
      </c>
      <c r="W950" s="2">
        <f t="shared" si="262"/>
        <v>0.33676909156124346</v>
      </c>
      <c r="X950">
        <f t="shared" si="263"/>
        <v>0.14412603966183052</v>
      </c>
      <c r="Y950">
        <v>0</v>
      </c>
      <c r="Z950" s="2">
        <f t="shared" si="264"/>
        <v>-3.1182243778358698</v>
      </c>
      <c r="AA950" s="2">
        <f t="shared" si="265"/>
        <v>4.4235644517975327E-2</v>
      </c>
      <c r="AB950" s="2">
        <f t="shared" si="266"/>
        <v>4.2361745406990718E-2</v>
      </c>
      <c r="AC950" s="1">
        <f t="shared" si="269"/>
        <v>0.95763825459300933</v>
      </c>
      <c r="AD950">
        <f t="shared" si="267"/>
        <v>-4.3285177130891743E-2</v>
      </c>
      <c r="AE950">
        <f t="shared" si="268"/>
        <v>1</v>
      </c>
    </row>
    <row r="951" spans="1:31" hidden="1" x14ac:dyDescent="0.25">
      <c r="A951" t="s">
        <v>0</v>
      </c>
      <c r="B951">
        <v>59</v>
      </c>
      <c r="C951" t="s">
        <v>5</v>
      </c>
      <c r="D951" t="s">
        <v>8</v>
      </c>
      <c r="E951" t="s">
        <v>1</v>
      </c>
      <c r="F951" t="s">
        <v>11</v>
      </c>
      <c r="G951">
        <v>73.75</v>
      </c>
      <c r="H951">
        <v>27.3</v>
      </c>
      <c r="K951">
        <v>0</v>
      </c>
      <c r="L951">
        <v>0</v>
      </c>
      <c r="M951">
        <f t="shared" si="252"/>
        <v>1</v>
      </c>
      <c r="N951">
        <f t="shared" si="253"/>
        <v>0</v>
      </c>
      <c r="O951">
        <f t="shared" si="254"/>
        <v>0</v>
      </c>
      <c r="P951">
        <f t="shared" si="255"/>
        <v>1</v>
      </c>
      <c r="Q951">
        <f t="shared" si="256"/>
        <v>0</v>
      </c>
      <c r="R951">
        <f t="shared" si="257"/>
        <v>0</v>
      </c>
      <c r="S951">
        <f t="shared" si="258"/>
        <v>0</v>
      </c>
      <c r="T951">
        <f t="shared" si="259"/>
        <v>1</v>
      </c>
      <c r="U951">
        <f t="shared" si="260"/>
        <v>0</v>
      </c>
      <c r="V951" s="2">
        <f t="shared" si="261"/>
        <v>0.20472855852668387</v>
      </c>
      <c r="W951" s="2">
        <f t="shared" si="262"/>
        <v>0.33676909156124346</v>
      </c>
      <c r="X951">
        <f t="shared" si="263"/>
        <v>0.52178163014339485</v>
      </c>
      <c r="Y951">
        <v>0</v>
      </c>
      <c r="Z951" s="2">
        <f t="shared" si="264"/>
        <v>-3.1182243778358698</v>
      </c>
      <c r="AA951" s="2">
        <f t="shared" si="265"/>
        <v>4.4235644517975327E-2</v>
      </c>
      <c r="AB951" s="2">
        <f t="shared" si="266"/>
        <v>4.2361745406990718E-2</v>
      </c>
      <c r="AC951" s="1">
        <f t="shared" si="269"/>
        <v>0.95763825459300933</v>
      </c>
      <c r="AD951">
        <f t="shared" si="267"/>
        <v>-4.3285177130891743E-2</v>
      </c>
      <c r="AE951">
        <f t="shared" si="268"/>
        <v>1</v>
      </c>
    </row>
    <row r="952" spans="1:31" hidden="1" x14ac:dyDescent="0.25">
      <c r="A952" t="s">
        <v>7</v>
      </c>
      <c r="B952">
        <v>36</v>
      </c>
      <c r="C952" t="s">
        <v>3</v>
      </c>
      <c r="D952" t="s">
        <v>6</v>
      </c>
      <c r="E952" t="s">
        <v>1</v>
      </c>
      <c r="F952" t="s">
        <v>2</v>
      </c>
      <c r="G952">
        <v>91.56</v>
      </c>
      <c r="H952">
        <v>42.2</v>
      </c>
      <c r="K952">
        <v>1</v>
      </c>
      <c r="L952">
        <v>0</v>
      </c>
      <c r="M952">
        <f t="shared" si="252"/>
        <v>1</v>
      </c>
      <c r="N952">
        <f t="shared" si="253"/>
        <v>1</v>
      </c>
      <c r="O952">
        <f t="shared" si="254"/>
        <v>0</v>
      </c>
      <c r="P952">
        <f t="shared" si="255"/>
        <v>0</v>
      </c>
      <c r="Q952">
        <f t="shared" si="256"/>
        <v>0</v>
      </c>
      <c r="R952">
        <f t="shared" si="257"/>
        <v>1</v>
      </c>
      <c r="S952">
        <f t="shared" si="258"/>
        <v>0</v>
      </c>
      <c r="T952">
        <f t="shared" si="259"/>
        <v>0</v>
      </c>
      <c r="U952">
        <f t="shared" si="260"/>
        <v>1</v>
      </c>
      <c r="V952" s="2">
        <f t="shared" si="261"/>
        <v>0.30746625180416198</v>
      </c>
      <c r="W952" s="2">
        <f t="shared" si="262"/>
        <v>0.94937441615404661</v>
      </c>
      <c r="X952">
        <f t="shared" si="263"/>
        <v>0.12134172947072458</v>
      </c>
      <c r="Y952">
        <v>0</v>
      </c>
      <c r="Z952" s="2">
        <f t="shared" si="264"/>
        <v>2.6566440471516333</v>
      </c>
      <c r="AA952" s="2">
        <f t="shared" si="265"/>
        <v>14.248391841976588</v>
      </c>
      <c r="AB952" s="2">
        <f t="shared" si="266"/>
        <v>0.9344193138290724</v>
      </c>
      <c r="AC952" s="1">
        <f t="shared" si="269"/>
        <v>6.5580686170927605E-2</v>
      </c>
      <c r="AD952">
        <f t="shared" si="267"/>
        <v>-2.7244740445077227</v>
      </c>
      <c r="AE952">
        <f t="shared" si="268"/>
        <v>0</v>
      </c>
    </row>
    <row r="953" spans="1:31" hidden="1" x14ac:dyDescent="0.25">
      <c r="A953" t="s">
        <v>7</v>
      </c>
      <c r="B953">
        <v>31</v>
      </c>
      <c r="C953" t="s">
        <v>5</v>
      </c>
      <c r="D953" t="s">
        <v>6</v>
      </c>
      <c r="E953" t="s">
        <v>1</v>
      </c>
      <c r="F953" t="s">
        <v>11</v>
      </c>
      <c r="G953">
        <v>104.55</v>
      </c>
      <c r="H953">
        <v>26.4</v>
      </c>
      <c r="K953">
        <v>0</v>
      </c>
      <c r="L953">
        <v>0</v>
      </c>
      <c r="M953">
        <f t="shared" si="252"/>
        <v>1</v>
      </c>
      <c r="N953">
        <f t="shared" si="253"/>
        <v>0</v>
      </c>
      <c r="O953">
        <f t="shared" si="254"/>
        <v>0</v>
      </c>
      <c r="P953">
        <f t="shared" si="255"/>
        <v>1</v>
      </c>
      <c r="Q953">
        <f t="shared" si="256"/>
        <v>0</v>
      </c>
      <c r="R953">
        <f t="shared" si="257"/>
        <v>0</v>
      </c>
      <c r="S953">
        <f t="shared" si="258"/>
        <v>0</v>
      </c>
      <c r="T953">
        <f t="shared" si="259"/>
        <v>0</v>
      </c>
      <c r="U953">
        <f t="shared" si="260"/>
        <v>1</v>
      </c>
      <c r="V953" s="2">
        <f t="shared" si="261"/>
        <v>0.39422176805752418</v>
      </c>
      <c r="W953" s="2">
        <f t="shared" si="262"/>
        <v>0.29262455956238026</v>
      </c>
      <c r="X953">
        <f t="shared" si="263"/>
        <v>7.5763249410463473E-2</v>
      </c>
      <c r="Y953">
        <v>0</v>
      </c>
      <c r="Z953" s="2">
        <f t="shared" si="264"/>
        <v>-3.1182243778358698</v>
      </c>
      <c r="AA953" s="2">
        <f t="shared" si="265"/>
        <v>4.4235644517975327E-2</v>
      </c>
      <c r="AB953" s="2">
        <f t="shared" si="266"/>
        <v>4.2361745406990718E-2</v>
      </c>
      <c r="AC953" s="1">
        <f t="shared" si="269"/>
        <v>0.95763825459300933</v>
      </c>
      <c r="AD953">
        <f t="shared" si="267"/>
        <v>-4.3285177130891743E-2</v>
      </c>
      <c r="AE953">
        <f t="shared" si="268"/>
        <v>1</v>
      </c>
    </row>
    <row r="954" spans="1:31" hidden="1" x14ac:dyDescent="0.25">
      <c r="A954" t="s">
        <v>0</v>
      </c>
      <c r="B954">
        <v>61</v>
      </c>
      <c r="C954" t="s">
        <v>5</v>
      </c>
      <c r="D954" t="s">
        <v>6</v>
      </c>
      <c r="E954" t="s">
        <v>1</v>
      </c>
      <c r="F954" t="s">
        <v>11</v>
      </c>
      <c r="G954">
        <v>86.06</v>
      </c>
      <c r="H954">
        <v>34.799999999999997</v>
      </c>
      <c r="K954">
        <v>1</v>
      </c>
      <c r="L954">
        <v>1</v>
      </c>
      <c r="M954">
        <f t="shared" si="252"/>
        <v>1</v>
      </c>
      <c r="N954">
        <f t="shared" si="253"/>
        <v>0</v>
      </c>
      <c r="O954">
        <f t="shared" si="254"/>
        <v>0</v>
      </c>
      <c r="P954">
        <f t="shared" si="255"/>
        <v>1</v>
      </c>
      <c r="Q954">
        <f t="shared" si="256"/>
        <v>0</v>
      </c>
      <c r="R954">
        <f t="shared" si="257"/>
        <v>0</v>
      </c>
      <c r="S954">
        <f t="shared" si="258"/>
        <v>0</v>
      </c>
      <c r="T954">
        <f t="shared" si="259"/>
        <v>0</v>
      </c>
      <c r="U954">
        <f t="shared" si="260"/>
        <v>1</v>
      </c>
      <c r="V954" s="2">
        <f t="shared" si="261"/>
        <v>0.27344622516060324</v>
      </c>
      <c r="W954" s="2">
        <f t="shared" si="262"/>
        <v>0.73094502295038422</v>
      </c>
      <c r="X954">
        <f t="shared" si="263"/>
        <v>0.56394048563236088</v>
      </c>
      <c r="Y954">
        <v>0</v>
      </c>
      <c r="Z954" s="2">
        <f t="shared" si="264"/>
        <v>6.1785642926452145</v>
      </c>
      <c r="AA954" s="2">
        <f t="shared" si="265"/>
        <v>482.29901879554814</v>
      </c>
      <c r="AB954" s="2">
        <f t="shared" si="266"/>
        <v>0.99793088758489068</v>
      </c>
      <c r="AC954" s="1">
        <f t="shared" si="269"/>
        <v>2.0691124151093199E-3</v>
      </c>
      <c r="AD954">
        <f t="shared" si="267"/>
        <v>-6.1806355486307654</v>
      </c>
      <c r="AE954">
        <f t="shared" si="268"/>
        <v>0</v>
      </c>
    </row>
    <row r="955" spans="1:31" hidden="1" x14ac:dyDescent="0.25">
      <c r="A955" t="s">
        <v>0</v>
      </c>
      <c r="B955">
        <v>52</v>
      </c>
      <c r="C955" t="s">
        <v>5</v>
      </c>
      <c r="D955" t="s">
        <v>6</v>
      </c>
      <c r="E955" t="s">
        <v>1</v>
      </c>
      <c r="F955" t="s">
        <v>2</v>
      </c>
      <c r="G955">
        <v>68.349999999999994</v>
      </c>
      <c r="H955">
        <v>34.1</v>
      </c>
      <c r="K955">
        <v>0</v>
      </c>
      <c r="L955">
        <v>0</v>
      </c>
      <c r="M955">
        <f t="shared" si="252"/>
        <v>1</v>
      </c>
      <c r="N955">
        <f t="shared" si="253"/>
        <v>1</v>
      </c>
      <c r="O955">
        <f t="shared" si="254"/>
        <v>0</v>
      </c>
      <c r="P955">
        <f t="shared" si="255"/>
        <v>0</v>
      </c>
      <c r="Q955">
        <f t="shared" si="256"/>
        <v>0</v>
      </c>
      <c r="R955">
        <f t="shared" si="257"/>
        <v>0</v>
      </c>
      <c r="S955">
        <f t="shared" si="258"/>
        <v>0</v>
      </c>
      <c r="T955">
        <f t="shared" si="259"/>
        <v>0</v>
      </c>
      <c r="U955">
        <f t="shared" si="260"/>
        <v>1</v>
      </c>
      <c r="V955" s="2">
        <f t="shared" si="261"/>
        <v>0.17815463117859559</v>
      </c>
      <c r="W955" s="2">
        <f t="shared" si="262"/>
        <v>0.69808116503321038</v>
      </c>
      <c r="X955">
        <f t="shared" si="263"/>
        <v>0.3754052279889119</v>
      </c>
      <c r="Y955">
        <v>0</v>
      </c>
      <c r="Z955" s="2">
        <f t="shared" si="264"/>
        <v>-1.939761939577302</v>
      </c>
      <c r="AA955" s="2">
        <f t="shared" si="265"/>
        <v>0.14373816407310361</v>
      </c>
      <c r="AB955" s="2">
        <f t="shared" si="266"/>
        <v>0.12567401227674377</v>
      </c>
      <c r="AC955" s="1">
        <f t="shared" si="269"/>
        <v>0.8743259877232562</v>
      </c>
      <c r="AD955">
        <f t="shared" si="267"/>
        <v>-0.13430198920266467</v>
      </c>
      <c r="AE955">
        <f t="shared" si="268"/>
        <v>1</v>
      </c>
    </row>
    <row r="956" spans="1:31" hidden="1" x14ac:dyDescent="0.25">
      <c r="A956" t="s">
        <v>7</v>
      </c>
      <c r="B956">
        <v>32</v>
      </c>
      <c r="C956" t="s">
        <v>5</v>
      </c>
      <c r="D956" t="s">
        <v>8</v>
      </c>
      <c r="E956" t="s">
        <v>1</v>
      </c>
      <c r="F956" t="s">
        <v>2</v>
      </c>
      <c r="G956">
        <v>85.62</v>
      </c>
      <c r="H956">
        <v>46.1</v>
      </c>
      <c r="K956">
        <v>0</v>
      </c>
      <c r="L956">
        <v>0</v>
      </c>
      <c r="M956">
        <f t="shared" si="252"/>
        <v>1</v>
      </c>
      <c r="N956">
        <f t="shared" si="253"/>
        <v>1</v>
      </c>
      <c r="O956">
        <f t="shared" si="254"/>
        <v>0</v>
      </c>
      <c r="P956">
        <f t="shared" si="255"/>
        <v>0</v>
      </c>
      <c r="Q956">
        <f t="shared" si="256"/>
        <v>0</v>
      </c>
      <c r="R956">
        <f t="shared" si="257"/>
        <v>0</v>
      </c>
      <c r="S956">
        <f t="shared" si="258"/>
        <v>0</v>
      </c>
      <c r="T956">
        <f t="shared" si="259"/>
        <v>1</v>
      </c>
      <c r="U956">
        <f t="shared" si="260"/>
        <v>0</v>
      </c>
      <c r="V956" s="2">
        <f t="shared" si="261"/>
        <v>0.27080721768724281</v>
      </c>
      <c r="W956" s="2">
        <f t="shared" si="262"/>
        <v>0.98529857308002811</v>
      </c>
      <c r="X956">
        <f t="shared" si="263"/>
        <v>8.3641101076914678E-2</v>
      </c>
      <c r="Y956">
        <v>0</v>
      </c>
      <c r="Z956" s="2">
        <f t="shared" si="264"/>
        <v>-1.939761939577302</v>
      </c>
      <c r="AA956" s="2">
        <f t="shared" si="265"/>
        <v>0.14373816407310361</v>
      </c>
      <c r="AB956" s="2">
        <f t="shared" si="266"/>
        <v>0.12567401227674377</v>
      </c>
      <c r="AC956" s="1">
        <f t="shared" si="269"/>
        <v>0.8743259877232562</v>
      </c>
      <c r="AD956">
        <f t="shared" si="267"/>
        <v>-0.13430198920266467</v>
      </c>
      <c r="AE956">
        <f t="shared" si="268"/>
        <v>1</v>
      </c>
    </row>
    <row r="957" spans="1:31" hidden="1" x14ac:dyDescent="0.25">
      <c r="A957" t="s">
        <v>7</v>
      </c>
      <c r="B957">
        <v>54</v>
      </c>
      <c r="C957" t="s">
        <v>3</v>
      </c>
      <c r="D957" t="s">
        <v>4</v>
      </c>
      <c r="E957" t="s">
        <v>1</v>
      </c>
      <c r="F957" t="s">
        <v>11</v>
      </c>
      <c r="G957">
        <v>74.23</v>
      </c>
      <c r="H957">
        <v>28.1</v>
      </c>
      <c r="K957">
        <v>0</v>
      </c>
      <c r="L957">
        <v>0</v>
      </c>
      <c r="M957">
        <f t="shared" si="252"/>
        <v>1</v>
      </c>
      <c r="N957">
        <f t="shared" si="253"/>
        <v>0</v>
      </c>
      <c r="O957">
        <f t="shared" si="254"/>
        <v>0</v>
      </c>
      <c r="P957">
        <f t="shared" si="255"/>
        <v>1</v>
      </c>
      <c r="Q957">
        <f t="shared" si="256"/>
        <v>0</v>
      </c>
      <c r="R957">
        <f t="shared" si="257"/>
        <v>1</v>
      </c>
      <c r="S957">
        <f t="shared" si="258"/>
        <v>1</v>
      </c>
      <c r="T957">
        <f t="shared" si="259"/>
        <v>0</v>
      </c>
      <c r="U957">
        <f t="shared" si="260"/>
        <v>0</v>
      </c>
      <c r="V957" s="2">
        <f t="shared" si="261"/>
        <v>0.20719963458169119</v>
      </c>
      <c r="W957" s="2">
        <f t="shared" si="262"/>
        <v>0.37801934873067183</v>
      </c>
      <c r="X957">
        <f t="shared" si="263"/>
        <v>0.4163542769830727</v>
      </c>
      <c r="Y957">
        <v>0</v>
      </c>
      <c r="Z957" s="2">
        <f t="shared" si="264"/>
        <v>-3.1182243778358698</v>
      </c>
      <c r="AA957" s="2">
        <f t="shared" si="265"/>
        <v>4.4235644517975327E-2</v>
      </c>
      <c r="AB957" s="2">
        <f t="shared" si="266"/>
        <v>4.2361745406990718E-2</v>
      </c>
      <c r="AC957" s="1">
        <f t="shared" si="269"/>
        <v>0.95763825459300933</v>
      </c>
      <c r="AD957">
        <f t="shared" si="267"/>
        <v>-4.3285177130891743E-2</v>
      </c>
      <c r="AE957">
        <f t="shared" si="268"/>
        <v>1</v>
      </c>
    </row>
    <row r="958" spans="1:31" hidden="1" x14ac:dyDescent="0.25">
      <c r="A958" t="s">
        <v>7</v>
      </c>
      <c r="B958">
        <v>51</v>
      </c>
      <c r="C958" t="s">
        <v>3</v>
      </c>
      <c r="D958" t="s">
        <v>4</v>
      </c>
      <c r="E958" t="s">
        <v>10</v>
      </c>
      <c r="F958" t="s">
        <v>2</v>
      </c>
      <c r="G958">
        <v>110.76</v>
      </c>
      <c r="H958">
        <v>24.7</v>
      </c>
      <c r="K958">
        <v>0</v>
      </c>
      <c r="L958">
        <v>0</v>
      </c>
      <c r="M958">
        <f t="shared" si="252"/>
        <v>0</v>
      </c>
      <c r="N958">
        <f t="shared" si="253"/>
        <v>1</v>
      </c>
      <c r="O958">
        <f t="shared" si="254"/>
        <v>0</v>
      </c>
      <c r="P958">
        <f t="shared" si="255"/>
        <v>0</v>
      </c>
      <c r="Q958">
        <f t="shared" si="256"/>
        <v>0</v>
      </c>
      <c r="R958">
        <f t="shared" si="257"/>
        <v>1</v>
      </c>
      <c r="S958">
        <f t="shared" si="258"/>
        <v>1</v>
      </c>
      <c r="T958">
        <f t="shared" si="259"/>
        <v>0</v>
      </c>
      <c r="U958">
        <f t="shared" si="260"/>
        <v>0</v>
      </c>
      <c r="V958" s="2">
        <f t="shared" si="261"/>
        <v>0.43796706298343935</v>
      </c>
      <c r="W958" s="2">
        <f t="shared" si="262"/>
        <v>0.21746588597322158</v>
      </c>
      <c r="X958">
        <f t="shared" si="263"/>
        <v>0.35541491887857946</v>
      </c>
      <c r="Y958">
        <v>0</v>
      </c>
      <c r="Z958" s="2">
        <f t="shared" si="264"/>
        <v>-4.7581995621548421</v>
      </c>
      <c r="AA958" s="2">
        <f t="shared" si="265"/>
        <v>8.5810451361985392E-3</v>
      </c>
      <c r="AB958" s="2">
        <f t="shared" si="266"/>
        <v>8.5080372842419993E-3</v>
      </c>
      <c r="AC958" s="1">
        <f t="shared" si="269"/>
        <v>0.99149196271575801</v>
      </c>
      <c r="AD958">
        <f t="shared" si="267"/>
        <v>-8.5444372419717363E-3</v>
      </c>
      <c r="AE958">
        <f t="shared" si="268"/>
        <v>1</v>
      </c>
    </row>
    <row r="959" spans="1:31" hidden="1" x14ac:dyDescent="0.25">
      <c r="A959" t="s">
        <v>7</v>
      </c>
      <c r="B959">
        <v>39</v>
      </c>
      <c r="C959" t="s">
        <v>3</v>
      </c>
      <c r="D959" t="s">
        <v>6</v>
      </c>
      <c r="E959" t="s">
        <v>10</v>
      </c>
      <c r="F959" t="s">
        <v>11</v>
      </c>
      <c r="G959">
        <v>79.44</v>
      </c>
      <c r="H959">
        <v>22.7</v>
      </c>
      <c r="K959">
        <v>0</v>
      </c>
      <c r="L959">
        <v>0</v>
      </c>
      <c r="M959">
        <f t="shared" si="252"/>
        <v>0</v>
      </c>
      <c r="N959">
        <f t="shared" si="253"/>
        <v>0</v>
      </c>
      <c r="O959">
        <f t="shared" si="254"/>
        <v>0</v>
      </c>
      <c r="P959">
        <f t="shared" si="255"/>
        <v>1</v>
      </c>
      <c r="Q959">
        <f t="shared" si="256"/>
        <v>0</v>
      </c>
      <c r="R959">
        <f t="shared" si="257"/>
        <v>1</v>
      </c>
      <c r="S959">
        <f t="shared" si="258"/>
        <v>0</v>
      </c>
      <c r="T959">
        <f t="shared" si="259"/>
        <v>0</v>
      </c>
      <c r="U959">
        <f t="shared" si="260"/>
        <v>1</v>
      </c>
      <c r="V959" s="2">
        <f t="shared" si="261"/>
        <v>0.23513547770422175</v>
      </c>
      <c r="W959" s="2">
        <f t="shared" si="262"/>
        <v>0.1451860401330313</v>
      </c>
      <c r="X959">
        <f t="shared" si="263"/>
        <v>0.15653696901982836</v>
      </c>
      <c r="Y959">
        <v>0</v>
      </c>
      <c r="Z959" s="2">
        <f t="shared" si="264"/>
        <v>-5.9366620004134099</v>
      </c>
      <c r="AA959" s="2">
        <f t="shared" si="265"/>
        <v>2.6408300445838837E-3</v>
      </c>
      <c r="AB959" s="2">
        <f t="shared" si="266"/>
        <v>2.6338744298558588E-3</v>
      </c>
      <c r="AC959" s="1">
        <f t="shared" si="269"/>
        <v>0.99736612557014415</v>
      </c>
      <c r="AD959">
        <f t="shared" si="267"/>
        <v>-2.6373491798231084E-3</v>
      </c>
      <c r="AE959">
        <f t="shared" si="268"/>
        <v>1</v>
      </c>
    </row>
    <row r="960" spans="1:31" hidden="1" x14ac:dyDescent="0.25">
      <c r="A960" t="s">
        <v>7</v>
      </c>
      <c r="B960">
        <v>40</v>
      </c>
      <c r="C960" t="s">
        <v>5</v>
      </c>
      <c r="D960" t="s">
        <v>6</v>
      </c>
      <c r="E960" t="s">
        <v>1</v>
      </c>
      <c r="F960" t="s">
        <v>2</v>
      </c>
      <c r="G960">
        <v>119.52</v>
      </c>
      <c r="H960">
        <v>34.6</v>
      </c>
      <c r="K960">
        <v>0</v>
      </c>
      <c r="L960">
        <v>0</v>
      </c>
      <c r="M960">
        <f t="shared" si="252"/>
        <v>1</v>
      </c>
      <c r="N960">
        <f t="shared" si="253"/>
        <v>1</v>
      </c>
      <c r="O960">
        <f t="shared" si="254"/>
        <v>0</v>
      </c>
      <c r="P960">
        <f t="shared" si="255"/>
        <v>0</v>
      </c>
      <c r="Q960">
        <f t="shared" si="256"/>
        <v>0</v>
      </c>
      <c r="R960">
        <f t="shared" si="257"/>
        <v>0</v>
      </c>
      <c r="S960">
        <f t="shared" si="258"/>
        <v>0</v>
      </c>
      <c r="T960">
        <f t="shared" si="259"/>
        <v>0</v>
      </c>
      <c r="U960">
        <f t="shared" si="260"/>
        <v>1</v>
      </c>
      <c r="V960" s="2">
        <f t="shared" si="261"/>
        <v>0.50086038098999031</v>
      </c>
      <c r="W960" s="2">
        <f t="shared" si="262"/>
        <v>0.72174092306274895</v>
      </c>
      <c r="X960">
        <f t="shared" si="263"/>
        <v>0.16963161322269571</v>
      </c>
      <c r="Y960">
        <v>0</v>
      </c>
      <c r="Z960" s="2">
        <f t="shared" si="264"/>
        <v>-1.939761939577302</v>
      </c>
      <c r="AA960" s="2">
        <f t="shared" si="265"/>
        <v>0.14373816407310361</v>
      </c>
      <c r="AB960" s="2">
        <f t="shared" si="266"/>
        <v>0.12567401227674377</v>
      </c>
      <c r="AC960" s="1">
        <f t="shared" si="269"/>
        <v>0.8743259877232562</v>
      </c>
      <c r="AD960">
        <f t="shared" si="267"/>
        <v>-0.13430198920266467</v>
      </c>
      <c r="AE960">
        <f t="shared" si="268"/>
        <v>1</v>
      </c>
    </row>
    <row r="961" spans="1:31" hidden="1" x14ac:dyDescent="0.25">
      <c r="A961" t="s">
        <v>7</v>
      </c>
      <c r="B961">
        <v>19</v>
      </c>
      <c r="C961" t="s">
        <v>5</v>
      </c>
      <c r="D961" t="s">
        <v>6</v>
      </c>
      <c r="E961" t="s">
        <v>1</v>
      </c>
      <c r="F961" t="s">
        <v>2</v>
      </c>
      <c r="G961">
        <v>90.42</v>
      </c>
      <c r="H961">
        <v>21.4</v>
      </c>
      <c r="K961">
        <v>0</v>
      </c>
      <c r="L961">
        <v>0</v>
      </c>
      <c r="M961">
        <f t="shared" si="252"/>
        <v>1</v>
      </c>
      <c r="N961">
        <f t="shared" si="253"/>
        <v>1</v>
      </c>
      <c r="O961">
        <f t="shared" si="254"/>
        <v>0</v>
      </c>
      <c r="P961">
        <f t="shared" si="255"/>
        <v>0</v>
      </c>
      <c r="Q961">
        <f t="shared" si="256"/>
        <v>0</v>
      </c>
      <c r="R961">
        <f t="shared" si="257"/>
        <v>0</v>
      </c>
      <c r="S961">
        <f t="shared" si="258"/>
        <v>0</v>
      </c>
      <c r="T961">
        <f t="shared" si="259"/>
        <v>0</v>
      </c>
      <c r="U961">
        <f t="shared" si="260"/>
        <v>1</v>
      </c>
      <c r="V961" s="2">
        <f t="shared" si="261"/>
        <v>0.30026324456113118</v>
      </c>
      <c r="W961" s="2">
        <f t="shared" si="262"/>
        <v>0.10803475969509824</v>
      </c>
      <c r="X961">
        <f t="shared" si="263"/>
        <v>1.9122859554795091E-2</v>
      </c>
      <c r="Y961">
        <v>0</v>
      </c>
      <c r="Z961" s="2">
        <f t="shared" si="264"/>
        <v>-1.939761939577302</v>
      </c>
      <c r="AA961" s="2">
        <f t="shared" si="265"/>
        <v>0.14373816407310361</v>
      </c>
      <c r="AB961" s="2">
        <f t="shared" si="266"/>
        <v>0.12567401227674377</v>
      </c>
      <c r="AC961" s="1">
        <f t="shared" si="269"/>
        <v>0.8743259877232562</v>
      </c>
      <c r="AD961">
        <f t="shared" si="267"/>
        <v>-0.13430198920266467</v>
      </c>
      <c r="AE961">
        <f t="shared" si="268"/>
        <v>1</v>
      </c>
    </row>
    <row r="962" spans="1:31" hidden="1" x14ac:dyDescent="0.25">
      <c r="A962" t="s">
        <v>0</v>
      </c>
      <c r="B962">
        <v>53</v>
      </c>
      <c r="C962" t="s">
        <v>5</v>
      </c>
      <c r="D962" t="s">
        <v>6</v>
      </c>
      <c r="E962" t="s">
        <v>1</v>
      </c>
      <c r="F962" t="s">
        <v>11</v>
      </c>
      <c r="G962">
        <v>78.16</v>
      </c>
      <c r="H962">
        <v>36.6</v>
      </c>
      <c r="K962">
        <v>1</v>
      </c>
      <c r="L962">
        <v>0</v>
      </c>
      <c r="M962">
        <f t="shared" ref="M962:M1025" si="270">IF(E962="Yes",1,0)</f>
        <v>1</v>
      </c>
      <c r="N962">
        <f t="shared" ref="N962:N1025" si="271">IF(F962="Private",1,0)</f>
        <v>0</v>
      </c>
      <c r="O962">
        <f t="shared" ref="O962:O1025" si="272">IF(F962="Self-employed",1,0)</f>
        <v>0</v>
      </c>
      <c r="P962">
        <f t="shared" ref="P962:P1025" si="273">IF(F962="Govt_job",1,0)</f>
        <v>1</v>
      </c>
      <c r="Q962">
        <f t="shared" ref="Q962:Q1025" si="274">IF(F962="children",1,0)</f>
        <v>0</v>
      </c>
      <c r="R962">
        <f t="shared" ref="R962:R1025" si="275">IF(C962="Urban",1,0)</f>
        <v>0</v>
      </c>
      <c r="S962">
        <f t="shared" ref="S962:S1025" si="276">IF(D962="formerly smoked",1,0)</f>
        <v>0</v>
      </c>
      <c r="T962">
        <f t="shared" ref="T962:T1025" si="277">IF(D962="smokes",1,0)</f>
        <v>0</v>
      </c>
      <c r="U962">
        <f t="shared" ref="U962:U1025" si="278">IF(D962="never smoked",1,0)</f>
        <v>1</v>
      </c>
      <c r="V962" s="2">
        <f t="shared" ref="V962:V1025" si="279">_xlfn.NORM.DIST(G962,AVERAGE($G$2:$G$1061),_xlfn.STDEV.P($G$2:$G$1061),TRUE)</f>
        <v>0.22808561429648669</v>
      </c>
      <c r="W962" s="2">
        <f t="shared" ref="W962:W1025" si="280">_xlfn.NORM.DIST(H962,AVERAGE($H$2:$H$1061),_xlfn.STDEV.P($H$2:$H$1061),TRUE)</f>
        <v>0.8063561470748507</v>
      </c>
      <c r="X962">
        <f t="shared" ref="X962:X1025" si="281">_xlfn.NORM.DIST(B962,AVERAGE($B$2:$B$1061),_xlfn.STDEV.P($B$2:$B$1061),TRUE)</f>
        <v>0.39573586931696314</v>
      </c>
      <c r="Y962">
        <v>0</v>
      </c>
      <c r="Z962" s="2">
        <f t="shared" ref="Z962:Z1025" si="282">SUMPRODUCT(K962:X962,$K$1065:$X$1065)+$J$1065</f>
        <v>1.4781816088930655</v>
      </c>
      <c r="AA962" s="2">
        <f t="shared" ref="AA962:AA1025" si="283">EXP(Z962)</f>
        <v>4.384964845898125</v>
      </c>
      <c r="AB962" s="2">
        <f t="shared" ref="AB962:AB1025" si="284">AA962/(1+AA962)</f>
        <v>0.8142977663518588</v>
      </c>
      <c r="AC962" s="1">
        <f t="shared" si="269"/>
        <v>0.1857022336481412</v>
      </c>
      <c r="AD962">
        <f t="shared" ref="AD962:AD1025" si="285">LN(AC962)</f>
        <v>-1.6836107824344202</v>
      </c>
      <c r="AE962">
        <f t="shared" ref="AE962:AE1025" si="286">IF(ABS(AB962-Y962)&lt;$Z$1065,1,0)</f>
        <v>0</v>
      </c>
    </row>
    <row r="963" spans="1:31" hidden="1" x14ac:dyDescent="0.25">
      <c r="A963" t="s">
        <v>7</v>
      </c>
      <c r="B963">
        <v>23</v>
      </c>
      <c r="C963" t="s">
        <v>5</v>
      </c>
      <c r="D963" t="s">
        <v>4</v>
      </c>
      <c r="E963" t="s">
        <v>10</v>
      </c>
      <c r="F963" t="s">
        <v>2</v>
      </c>
      <c r="G963">
        <v>79.13</v>
      </c>
      <c r="H963">
        <v>32.9</v>
      </c>
      <c r="K963">
        <v>0</v>
      </c>
      <c r="L963">
        <v>0</v>
      </c>
      <c r="M963">
        <f t="shared" si="270"/>
        <v>0</v>
      </c>
      <c r="N963">
        <f t="shared" si="271"/>
        <v>1</v>
      </c>
      <c r="O963">
        <f t="shared" si="272"/>
        <v>0</v>
      </c>
      <c r="P963">
        <f t="shared" si="273"/>
        <v>0</v>
      </c>
      <c r="Q963">
        <f t="shared" si="274"/>
        <v>0</v>
      </c>
      <c r="R963">
        <f t="shared" si="275"/>
        <v>0</v>
      </c>
      <c r="S963">
        <f t="shared" si="276"/>
        <v>1</v>
      </c>
      <c r="T963">
        <f t="shared" si="277"/>
        <v>0</v>
      </c>
      <c r="U963">
        <f t="shared" si="278"/>
        <v>0</v>
      </c>
      <c r="V963" s="2">
        <f t="shared" si="279"/>
        <v>0.23341712644558676</v>
      </c>
      <c r="W963" s="2">
        <f t="shared" si="280"/>
        <v>0.63794617624265149</v>
      </c>
      <c r="X963">
        <f t="shared" si="281"/>
        <v>3.1476180435417445E-2</v>
      </c>
      <c r="Y963">
        <v>0</v>
      </c>
      <c r="Z963" s="2">
        <f t="shared" si="282"/>
        <v>-4.7581995621548421</v>
      </c>
      <c r="AA963" s="2">
        <f t="shared" si="283"/>
        <v>8.5810451361985392E-3</v>
      </c>
      <c r="AB963" s="2">
        <f t="shared" si="284"/>
        <v>8.5080372842419993E-3</v>
      </c>
      <c r="AC963" s="1">
        <f t="shared" ref="AC963:AC1026" si="287">(AB963^Y963)*(1-AB963)^(1-Y963)</f>
        <v>0.99149196271575801</v>
      </c>
      <c r="AD963">
        <f t="shared" si="285"/>
        <v>-8.5444372419717363E-3</v>
      </c>
      <c r="AE963">
        <f t="shared" si="286"/>
        <v>1</v>
      </c>
    </row>
    <row r="964" spans="1:31" hidden="1" x14ac:dyDescent="0.25">
      <c r="A964" t="s">
        <v>7</v>
      </c>
      <c r="B964">
        <v>19</v>
      </c>
      <c r="C964" t="s">
        <v>3</v>
      </c>
      <c r="D964" t="s">
        <v>6</v>
      </c>
      <c r="E964" t="s">
        <v>10</v>
      </c>
      <c r="F964" t="s">
        <v>9</v>
      </c>
      <c r="G964">
        <v>84.06</v>
      </c>
      <c r="H964">
        <v>24.7</v>
      </c>
      <c r="K964">
        <v>0</v>
      </c>
      <c r="L964">
        <v>0</v>
      </c>
      <c r="M964">
        <f t="shared" si="270"/>
        <v>0</v>
      </c>
      <c r="N964">
        <f t="shared" si="271"/>
        <v>0</v>
      </c>
      <c r="O964">
        <f t="shared" si="272"/>
        <v>1</v>
      </c>
      <c r="P964">
        <f t="shared" si="273"/>
        <v>0</v>
      </c>
      <c r="Q964">
        <f t="shared" si="274"/>
        <v>0</v>
      </c>
      <c r="R964">
        <f t="shared" si="275"/>
        <v>1</v>
      </c>
      <c r="S964">
        <f t="shared" si="276"/>
        <v>0</v>
      </c>
      <c r="T964">
        <f t="shared" si="277"/>
        <v>0</v>
      </c>
      <c r="U964">
        <f t="shared" si="278"/>
        <v>1</v>
      </c>
      <c r="V964" s="2">
        <f t="shared" si="279"/>
        <v>0.26155437666805026</v>
      </c>
      <c r="W964" s="2">
        <f t="shared" si="280"/>
        <v>0.21746588597322158</v>
      </c>
      <c r="X964">
        <f t="shared" si="281"/>
        <v>1.9122859554795091E-2</v>
      </c>
      <c r="Y964">
        <v>0</v>
      </c>
      <c r="Z964" s="2">
        <f t="shared" si="282"/>
        <v>2.6795768244460687</v>
      </c>
      <c r="AA964" s="2">
        <f t="shared" si="283"/>
        <v>14.578922546693356</v>
      </c>
      <c r="AB964" s="2">
        <f t="shared" si="284"/>
        <v>0.93581070853887449</v>
      </c>
      <c r="AC964" s="1">
        <f t="shared" si="287"/>
        <v>6.4189291461125508E-2</v>
      </c>
      <c r="AD964">
        <f t="shared" si="285"/>
        <v>-2.745918881869776</v>
      </c>
      <c r="AE964">
        <f t="shared" si="286"/>
        <v>0</v>
      </c>
    </row>
    <row r="965" spans="1:31" hidden="1" x14ac:dyDescent="0.25">
      <c r="A965" t="s">
        <v>7</v>
      </c>
      <c r="B965">
        <v>48</v>
      </c>
      <c r="C965" t="s">
        <v>3</v>
      </c>
      <c r="D965" t="s">
        <v>6</v>
      </c>
      <c r="E965" t="s">
        <v>1</v>
      </c>
      <c r="F965" t="s">
        <v>2</v>
      </c>
      <c r="G965">
        <v>69.209999999999994</v>
      </c>
      <c r="H965">
        <v>33.1</v>
      </c>
      <c r="K965">
        <v>0</v>
      </c>
      <c r="L965">
        <v>0</v>
      </c>
      <c r="M965">
        <f t="shared" si="270"/>
        <v>1</v>
      </c>
      <c r="N965">
        <f t="shared" si="271"/>
        <v>1</v>
      </c>
      <c r="O965">
        <f t="shared" si="272"/>
        <v>0</v>
      </c>
      <c r="P965">
        <f t="shared" si="273"/>
        <v>0</v>
      </c>
      <c r="Q965">
        <f t="shared" si="274"/>
        <v>0</v>
      </c>
      <c r="R965">
        <f t="shared" si="275"/>
        <v>1</v>
      </c>
      <c r="S965">
        <f t="shared" si="276"/>
        <v>0</v>
      </c>
      <c r="T965">
        <f t="shared" si="277"/>
        <v>0</v>
      </c>
      <c r="U965">
        <f t="shared" si="278"/>
        <v>1</v>
      </c>
      <c r="V965" s="2">
        <f t="shared" si="279"/>
        <v>0.18223475300325911</v>
      </c>
      <c r="W965" s="2">
        <f t="shared" si="280"/>
        <v>0.64825995269226877</v>
      </c>
      <c r="X965">
        <f t="shared" si="281"/>
        <v>0.29796770767937286</v>
      </c>
      <c r="Y965">
        <v>0</v>
      </c>
      <c r="Z965" s="2">
        <f t="shared" si="282"/>
        <v>-1.939761939577302</v>
      </c>
      <c r="AA965" s="2">
        <f t="shared" si="283"/>
        <v>0.14373816407310361</v>
      </c>
      <c r="AB965" s="2">
        <f t="shared" si="284"/>
        <v>0.12567401227674377</v>
      </c>
      <c r="AC965" s="1">
        <f t="shared" si="287"/>
        <v>0.8743259877232562</v>
      </c>
      <c r="AD965">
        <f t="shared" si="285"/>
        <v>-0.13430198920266467</v>
      </c>
      <c r="AE965">
        <f t="shared" si="286"/>
        <v>1</v>
      </c>
    </row>
    <row r="966" spans="1:31" hidden="1" x14ac:dyDescent="0.25">
      <c r="A966" t="s">
        <v>0</v>
      </c>
      <c r="B966">
        <v>71</v>
      </c>
      <c r="C966" t="s">
        <v>5</v>
      </c>
      <c r="D966" t="s">
        <v>6</v>
      </c>
      <c r="E966" t="s">
        <v>1</v>
      </c>
      <c r="F966" t="s">
        <v>11</v>
      </c>
      <c r="G966">
        <v>186.45</v>
      </c>
      <c r="H966">
        <v>26.7</v>
      </c>
      <c r="K966">
        <v>0</v>
      </c>
      <c r="L966">
        <v>0</v>
      </c>
      <c r="M966">
        <f t="shared" si="270"/>
        <v>1</v>
      </c>
      <c r="N966">
        <f t="shared" si="271"/>
        <v>0</v>
      </c>
      <c r="O966">
        <f t="shared" si="272"/>
        <v>0</v>
      </c>
      <c r="P966">
        <f t="shared" si="273"/>
        <v>1</v>
      </c>
      <c r="Q966">
        <f t="shared" si="274"/>
        <v>0</v>
      </c>
      <c r="R966">
        <f t="shared" si="275"/>
        <v>0</v>
      </c>
      <c r="S966">
        <f t="shared" si="276"/>
        <v>0</v>
      </c>
      <c r="T966">
        <f t="shared" si="277"/>
        <v>0</v>
      </c>
      <c r="U966">
        <f t="shared" si="278"/>
        <v>1</v>
      </c>
      <c r="V966" s="2">
        <f t="shared" si="279"/>
        <v>0.88714753108217459</v>
      </c>
      <c r="W966" s="2">
        <f t="shared" si="280"/>
        <v>0.30704120141611524</v>
      </c>
      <c r="X966">
        <f t="shared" si="281"/>
        <v>0.75574378139725829</v>
      </c>
      <c r="Y966">
        <v>0</v>
      </c>
      <c r="Z966" s="2">
        <f t="shared" si="282"/>
        <v>-3.1182243778358698</v>
      </c>
      <c r="AA966" s="2">
        <f t="shared" si="283"/>
        <v>4.4235644517975327E-2</v>
      </c>
      <c r="AB966" s="2">
        <f t="shared" si="284"/>
        <v>4.2361745406990718E-2</v>
      </c>
      <c r="AC966" s="1">
        <f t="shared" si="287"/>
        <v>0.95763825459300933</v>
      </c>
      <c r="AD966">
        <f t="shared" si="285"/>
        <v>-4.3285177130891743E-2</v>
      </c>
      <c r="AE966">
        <f t="shared" si="286"/>
        <v>1</v>
      </c>
    </row>
    <row r="967" spans="1:31" hidden="1" x14ac:dyDescent="0.25">
      <c r="A967" t="s">
        <v>0</v>
      </c>
      <c r="B967">
        <v>44</v>
      </c>
      <c r="C967" t="s">
        <v>3</v>
      </c>
      <c r="D967" t="s">
        <v>6</v>
      </c>
      <c r="E967" t="s">
        <v>1</v>
      </c>
      <c r="F967" t="s">
        <v>2</v>
      </c>
      <c r="G967">
        <v>58.47</v>
      </c>
      <c r="H967">
        <v>24.4</v>
      </c>
      <c r="K967">
        <v>0</v>
      </c>
      <c r="L967">
        <v>0</v>
      </c>
      <c r="M967">
        <f t="shared" si="270"/>
        <v>1</v>
      </c>
      <c r="N967">
        <f t="shared" si="271"/>
        <v>1</v>
      </c>
      <c r="O967">
        <f t="shared" si="272"/>
        <v>0</v>
      </c>
      <c r="P967">
        <f t="shared" si="273"/>
        <v>0</v>
      </c>
      <c r="Q967">
        <f t="shared" si="274"/>
        <v>0</v>
      </c>
      <c r="R967">
        <f t="shared" si="275"/>
        <v>1</v>
      </c>
      <c r="S967">
        <f t="shared" si="276"/>
        <v>0</v>
      </c>
      <c r="T967">
        <f t="shared" si="277"/>
        <v>0</v>
      </c>
      <c r="U967">
        <f t="shared" si="278"/>
        <v>1</v>
      </c>
      <c r="V967" s="2">
        <f t="shared" si="279"/>
        <v>0.13546146378725932</v>
      </c>
      <c r="W967" s="2">
        <f t="shared" si="280"/>
        <v>0.20546474085735092</v>
      </c>
      <c r="X967">
        <f t="shared" si="281"/>
        <v>0.22875951244865508</v>
      </c>
      <c r="Y967">
        <v>0</v>
      </c>
      <c r="Z967" s="2">
        <f t="shared" si="282"/>
        <v>-1.939761939577302</v>
      </c>
      <c r="AA967" s="2">
        <f t="shared" si="283"/>
        <v>0.14373816407310361</v>
      </c>
      <c r="AB967" s="2">
        <f t="shared" si="284"/>
        <v>0.12567401227674377</v>
      </c>
      <c r="AC967" s="1">
        <f t="shared" si="287"/>
        <v>0.8743259877232562</v>
      </c>
      <c r="AD967">
        <f t="shared" si="285"/>
        <v>-0.13430198920266467</v>
      </c>
      <c r="AE967">
        <f t="shared" si="286"/>
        <v>1</v>
      </c>
    </row>
    <row r="968" spans="1:31" hidden="1" x14ac:dyDescent="0.25">
      <c r="A968" t="s">
        <v>7</v>
      </c>
      <c r="B968">
        <v>70</v>
      </c>
      <c r="C968" t="s">
        <v>3</v>
      </c>
      <c r="D968" t="s">
        <v>4</v>
      </c>
      <c r="E968" t="s">
        <v>1</v>
      </c>
      <c r="F968" t="s">
        <v>9</v>
      </c>
      <c r="G968">
        <v>99.6</v>
      </c>
      <c r="H968">
        <v>34.299999999999997</v>
      </c>
      <c r="K968">
        <v>1</v>
      </c>
      <c r="L968">
        <v>0</v>
      </c>
      <c r="M968">
        <f t="shared" si="270"/>
        <v>1</v>
      </c>
      <c r="N968">
        <f t="shared" si="271"/>
        <v>0</v>
      </c>
      <c r="O968">
        <f t="shared" si="272"/>
        <v>1</v>
      </c>
      <c r="P968">
        <f t="shared" si="273"/>
        <v>0</v>
      </c>
      <c r="Q968">
        <f t="shared" si="274"/>
        <v>0</v>
      </c>
      <c r="R968">
        <f t="shared" si="275"/>
        <v>1</v>
      </c>
      <c r="S968">
        <f t="shared" si="276"/>
        <v>1</v>
      </c>
      <c r="T968">
        <f t="shared" si="277"/>
        <v>0</v>
      </c>
      <c r="U968">
        <f t="shared" si="278"/>
        <v>0</v>
      </c>
      <c r="V968" s="2">
        <f t="shared" si="279"/>
        <v>0.36025676619339536</v>
      </c>
      <c r="W968" s="2">
        <f t="shared" si="280"/>
        <v>0.70765336909097809</v>
      </c>
      <c r="X968">
        <f t="shared" si="281"/>
        <v>0.73875303404759163</v>
      </c>
      <c r="Y968">
        <v>0</v>
      </c>
      <c r="Z968" s="2">
        <f t="shared" si="282"/>
        <v>10.094420433752544</v>
      </c>
      <c r="AA968" s="2">
        <f t="shared" si="283"/>
        <v>24207.564204835118</v>
      </c>
      <c r="AB968" s="2">
        <f t="shared" si="284"/>
        <v>0.9999586923044449</v>
      </c>
      <c r="AC968" s="1">
        <f t="shared" si="287"/>
        <v>4.130769555510394E-5</v>
      </c>
      <c r="AD968">
        <f t="shared" si="285"/>
        <v>-10.094461742301769</v>
      </c>
      <c r="AE968">
        <f t="shared" si="286"/>
        <v>0</v>
      </c>
    </row>
    <row r="969" spans="1:31" hidden="1" x14ac:dyDescent="0.25">
      <c r="A969" t="s">
        <v>0</v>
      </c>
      <c r="B969">
        <v>49</v>
      </c>
      <c r="C969" t="s">
        <v>3</v>
      </c>
      <c r="D969" t="s">
        <v>8</v>
      </c>
      <c r="E969" t="s">
        <v>1</v>
      </c>
      <c r="F969" t="s">
        <v>2</v>
      </c>
      <c r="G969">
        <v>186.32</v>
      </c>
      <c r="H969">
        <v>43.8</v>
      </c>
      <c r="K969">
        <v>0</v>
      </c>
      <c r="L969">
        <v>0</v>
      </c>
      <c r="M969">
        <f t="shared" si="270"/>
        <v>1</v>
      </c>
      <c r="N969">
        <f t="shared" si="271"/>
        <v>1</v>
      </c>
      <c r="O969">
        <f t="shared" si="272"/>
        <v>0</v>
      </c>
      <c r="P969">
        <f t="shared" si="273"/>
        <v>0</v>
      </c>
      <c r="Q969">
        <f t="shared" si="274"/>
        <v>0</v>
      </c>
      <c r="R969">
        <f t="shared" si="275"/>
        <v>1</v>
      </c>
      <c r="S969">
        <f t="shared" si="276"/>
        <v>0</v>
      </c>
      <c r="T969">
        <f t="shared" si="277"/>
        <v>1</v>
      </c>
      <c r="U969">
        <f t="shared" si="278"/>
        <v>0</v>
      </c>
      <c r="V969" s="2">
        <f t="shared" si="279"/>
        <v>0.88669703981867709</v>
      </c>
      <c r="W969" s="2">
        <f t="shared" si="280"/>
        <v>0.96855995452983534</v>
      </c>
      <c r="X969">
        <f t="shared" si="281"/>
        <v>0.31665126851859571</v>
      </c>
      <c r="Y969">
        <v>0</v>
      </c>
      <c r="Z969" s="2">
        <f t="shared" si="282"/>
        <v>-1.939761939577302</v>
      </c>
      <c r="AA969" s="2">
        <f t="shared" si="283"/>
        <v>0.14373816407310361</v>
      </c>
      <c r="AB969" s="2">
        <f t="shared" si="284"/>
        <v>0.12567401227674377</v>
      </c>
      <c r="AC969" s="1">
        <f t="shared" si="287"/>
        <v>0.8743259877232562</v>
      </c>
      <c r="AD969">
        <f t="shared" si="285"/>
        <v>-0.13430198920266467</v>
      </c>
      <c r="AE969">
        <f t="shared" si="286"/>
        <v>1</v>
      </c>
    </row>
    <row r="970" spans="1:31" hidden="1" x14ac:dyDescent="0.25">
      <c r="A970" t="s">
        <v>7</v>
      </c>
      <c r="B970">
        <v>17</v>
      </c>
      <c r="C970" t="s">
        <v>5</v>
      </c>
      <c r="D970" t="s">
        <v>6</v>
      </c>
      <c r="E970" t="s">
        <v>10</v>
      </c>
      <c r="F970" t="s">
        <v>2</v>
      </c>
      <c r="G970">
        <v>62.49</v>
      </c>
      <c r="H970">
        <v>26.9</v>
      </c>
      <c r="K970">
        <v>0</v>
      </c>
      <c r="L970">
        <v>0</v>
      </c>
      <c r="M970">
        <f t="shared" si="270"/>
        <v>0</v>
      </c>
      <c r="N970">
        <f t="shared" si="271"/>
        <v>1</v>
      </c>
      <c r="O970">
        <f t="shared" si="272"/>
        <v>0</v>
      </c>
      <c r="P970">
        <f t="shared" si="273"/>
        <v>0</v>
      </c>
      <c r="Q970">
        <f t="shared" si="274"/>
        <v>0</v>
      </c>
      <c r="R970">
        <f t="shared" si="275"/>
        <v>0</v>
      </c>
      <c r="S970">
        <f t="shared" si="276"/>
        <v>0</v>
      </c>
      <c r="T970">
        <f t="shared" si="277"/>
        <v>0</v>
      </c>
      <c r="U970">
        <f t="shared" si="278"/>
        <v>1</v>
      </c>
      <c r="V970" s="2">
        <f t="shared" si="279"/>
        <v>0.15190358373955654</v>
      </c>
      <c r="W970" s="2">
        <f t="shared" si="280"/>
        <v>0.31682272478742368</v>
      </c>
      <c r="X970">
        <f t="shared" si="281"/>
        <v>1.4682431294046878E-2</v>
      </c>
      <c r="Y970">
        <v>0</v>
      </c>
      <c r="Z970" s="2">
        <f t="shared" si="282"/>
        <v>-4.7581995621548421</v>
      </c>
      <c r="AA970" s="2">
        <f t="shared" si="283"/>
        <v>8.5810451361985392E-3</v>
      </c>
      <c r="AB970" s="2">
        <f t="shared" si="284"/>
        <v>8.5080372842419993E-3</v>
      </c>
      <c r="AC970" s="1">
        <f t="shared" si="287"/>
        <v>0.99149196271575801</v>
      </c>
      <c r="AD970">
        <f t="shared" si="285"/>
        <v>-8.5444372419717363E-3</v>
      </c>
      <c r="AE970">
        <f t="shared" si="286"/>
        <v>1</v>
      </c>
    </row>
    <row r="971" spans="1:31" hidden="1" x14ac:dyDescent="0.25">
      <c r="A971" t="s">
        <v>7</v>
      </c>
      <c r="B971">
        <v>40</v>
      </c>
      <c r="C971" t="s">
        <v>5</v>
      </c>
      <c r="D971" t="s">
        <v>6</v>
      </c>
      <c r="E971" t="s">
        <v>1</v>
      </c>
      <c r="F971" t="s">
        <v>2</v>
      </c>
      <c r="G971">
        <v>74.510000000000005</v>
      </c>
      <c r="H971">
        <v>36.6</v>
      </c>
      <c r="K971">
        <v>0</v>
      </c>
      <c r="L971">
        <v>0</v>
      </c>
      <c r="M971">
        <f t="shared" si="270"/>
        <v>1</v>
      </c>
      <c r="N971">
        <f t="shared" si="271"/>
        <v>1</v>
      </c>
      <c r="O971">
        <f t="shared" si="272"/>
        <v>0</v>
      </c>
      <c r="P971">
        <f t="shared" si="273"/>
        <v>0</v>
      </c>
      <c r="Q971">
        <f t="shared" si="274"/>
        <v>0</v>
      </c>
      <c r="R971">
        <f t="shared" si="275"/>
        <v>0</v>
      </c>
      <c r="S971">
        <f t="shared" si="276"/>
        <v>0</v>
      </c>
      <c r="T971">
        <f t="shared" si="277"/>
        <v>0</v>
      </c>
      <c r="U971">
        <f t="shared" si="278"/>
        <v>1</v>
      </c>
      <c r="V971" s="2">
        <f t="shared" si="279"/>
        <v>0.20864920614050203</v>
      </c>
      <c r="W971" s="2">
        <f t="shared" si="280"/>
        <v>0.8063561470748507</v>
      </c>
      <c r="X971">
        <f t="shared" si="281"/>
        <v>0.16963161322269571</v>
      </c>
      <c r="Y971">
        <v>0</v>
      </c>
      <c r="Z971" s="2">
        <f t="shared" si="282"/>
        <v>-1.939761939577302</v>
      </c>
      <c r="AA971" s="2">
        <f t="shared" si="283"/>
        <v>0.14373816407310361</v>
      </c>
      <c r="AB971" s="2">
        <f t="shared" si="284"/>
        <v>0.12567401227674377</v>
      </c>
      <c r="AC971" s="1">
        <f t="shared" si="287"/>
        <v>0.8743259877232562</v>
      </c>
      <c r="AD971">
        <f t="shared" si="285"/>
        <v>-0.13430198920266467</v>
      </c>
      <c r="AE971">
        <f t="shared" si="286"/>
        <v>1</v>
      </c>
    </row>
    <row r="972" spans="1:31" hidden="1" x14ac:dyDescent="0.25">
      <c r="A972" t="s">
        <v>7</v>
      </c>
      <c r="B972">
        <v>46</v>
      </c>
      <c r="C972" t="s">
        <v>3</v>
      </c>
      <c r="D972" t="s">
        <v>6</v>
      </c>
      <c r="E972" t="s">
        <v>1</v>
      </c>
      <c r="F972" t="s">
        <v>9</v>
      </c>
      <c r="G972">
        <v>94.63</v>
      </c>
      <c r="H972">
        <v>24.9</v>
      </c>
      <c r="K972">
        <v>0</v>
      </c>
      <c r="L972">
        <v>0</v>
      </c>
      <c r="M972">
        <f t="shared" si="270"/>
        <v>1</v>
      </c>
      <c r="N972">
        <f t="shared" si="271"/>
        <v>0</v>
      </c>
      <c r="O972">
        <f t="shared" si="272"/>
        <v>1</v>
      </c>
      <c r="P972">
        <f t="shared" si="273"/>
        <v>0</v>
      </c>
      <c r="Q972">
        <f t="shared" si="274"/>
        <v>0</v>
      </c>
      <c r="R972">
        <f t="shared" si="275"/>
        <v>1</v>
      </c>
      <c r="S972">
        <f t="shared" si="276"/>
        <v>0</v>
      </c>
      <c r="T972">
        <f t="shared" si="277"/>
        <v>0</v>
      </c>
      <c r="U972">
        <f t="shared" si="278"/>
        <v>1</v>
      </c>
      <c r="V972" s="2">
        <f t="shared" si="279"/>
        <v>0.32723027477989558</v>
      </c>
      <c r="W972" s="2">
        <f t="shared" si="280"/>
        <v>0.22568660075917391</v>
      </c>
      <c r="X972">
        <f t="shared" si="281"/>
        <v>0.26219386503054554</v>
      </c>
      <c r="Y972">
        <v>0</v>
      </c>
      <c r="Z972" s="2">
        <f t="shared" si="282"/>
        <v>5.4980144470236079</v>
      </c>
      <c r="AA972" s="2">
        <f t="shared" si="283"/>
        <v>244.20656548999563</v>
      </c>
      <c r="AB972" s="2">
        <f t="shared" si="284"/>
        <v>0.9959218057721998</v>
      </c>
      <c r="AC972" s="1">
        <f t="shared" si="287"/>
        <v>4.0781942278002026E-3</v>
      </c>
      <c r="AD972">
        <f t="shared" si="285"/>
        <v>-5.5021009797639122</v>
      </c>
      <c r="AE972">
        <f t="shared" si="286"/>
        <v>0</v>
      </c>
    </row>
    <row r="973" spans="1:31" hidden="1" x14ac:dyDescent="0.25">
      <c r="A973" t="s">
        <v>7</v>
      </c>
      <c r="B973">
        <v>32</v>
      </c>
      <c r="C973" t="s">
        <v>5</v>
      </c>
      <c r="D973" t="s">
        <v>8</v>
      </c>
      <c r="E973" t="s">
        <v>1</v>
      </c>
      <c r="F973" t="s">
        <v>2</v>
      </c>
      <c r="G973">
        <v>91.98</v>
      </c>
      <c r="H973">
        <v>27.6</v>
      </c>
      <c r="K973">
        <v>0</v>
      </c>
      <c r="L973">
        <v>0</v>
      </c>
      <c r="M973">
        <f t="shared" si="270"/>
        <v>1</v>
      </c>
      <c r="N973">
        <f t="shared" si="271"/>
        <v>1</v>
      </c>
      <c r="O973">
        <f t="shared" si="272"/>
        <v>0</v>
      </c>
      <c r="P973">
        <f t="shared" si="273"/>
        <v>0</v>
      </c>
      <c r="Q973">
        <f t="shared" si="274"/>
        <v>0</v>
      </c>
      <c r="R973">
        <f t="shared" si="275"/>
        <v>0</v>
      </c>
      <c r="S973">
        <f t="shared" si="276"/>
        <v>0</v>
      </c>
      <c r="T973">
        <f t="shared" si="277"/>
        <v>1</v>
      </c>
      <c r="U973">
        <f t="shared" si="278"/>
        <v>0</v>
      </c>
      <c r="V973" s="2">
        <f t="shared" si="279"/>
        <v>0.31013902494258905</v>
      </c>
      <c r="W973" s="2">
        <f t="shared" si="280"/>
        <v>0.35204017653040043</v>
      </c>
      <c r="X973">
        <f t="shared" si="281"/>
        <v>8.3641101076914678E-2</v>
      </c>
      <c r="Y973">
        <v>0</v>
      </c>
      <c r="Z973" s="2">
        <f t="shared" si="282"/>
        <v>-1.939761939577302</v>
      </c>
      <c r="AA973" s="2">
        <f t="shared" si="283"/>
        <v>0.14373816407310361</v>
      </c>
      <c r="AB973" s="2">
        <f t="shared" si="284"/>
        <v>0.12567401227674377</v>
      </c>
      <c r="AC973" s="1">
        <f t="shared" si="287"/>
        <v>0.8743259877232562</v>
      </c>
      <c r="AD973">
        <f t="shared" si="285"/>
        <v>-0.13430198920266467</v>
      </c>
      <c r="AE973">
        <f t="shared" si="286"/>
        <v>1</v>
      </c>
    </row>
    <row r="974" spans="1:31" hidden="1" x14ac:dyDescent="0.25">
      <c r="A974" t="s">
        <v>7</v>
      </c>
      <c r="B974">
        <v>40</v>
      </c>
      <c r="C974" t="s">
        <v>3</v>
      </c>
      <c r="D974" t="s">
        <v>6</v>
      </c>
      <c r="E974" t="s">
        <v>1</v>
      </c>
      <c r="F974" t="s">
        <v>2</v>
      </c>
      <c r="G974">
        <v>75.87</v>
      </c>
      <c r="H974">
        <v>30.3</v>
      </c>
      <c r="K974">
        <v>0</v>
      </c>
      <c r="L974">
        <v>0</v>
      </c>
      <c r="M974">
        <f t="shared" si="270"/>
        <v>1</v>
      </c>
      <c r="N974">
        <f t="shared" si="271"/>
        <v>1</v>
      </c>
      <c r="O974">
        <f t="shared" si="272"/>
        <v>0</v>
      </c>
      <c r="P974">
        <f t="shared" si="273"/>
        <v>0</v>
      </c>
      <c r="Q974">
        <f t="shared" si="274"/>
        <v>0</v>
      </c>
      <c r="R974">
        <f t="shared" si="275"/>
        <v>1</v>
      </c>
      <c r="S974">
        <f t="shared" si="276"/>
        <v>0</v>
      </c>
      <c r="T974">
        <f t="shared" si="277"/>
        <v>0</v>
      </c>
      <c r="U974">
        <f t="shared" si="278"/>
        <v>1</v>
      </c>
      <c r="V974" s="2">
        <f t="shared" si="279"/>
        <v>0.21577453008065442</v>
      </c>
      <c r="W974" s="2">
        <f t="shared" si="280"/>
        <v>0.49740338902688319</v>
      </c>
      <c r="X974">
        <f t="shared" si="281"/>
        <v>0.16963161322269571</v>
      </c>
      <c r="Y974">
        <v>0</v>
      </c>
      <c r="Z974" s="2">
        <f t="shared" si="282"/>
        <v>-1.939761939577302</v>
      </c>
      <c r="AA974" s="2">
        <f t="shared" si="283"/>
        <v>0.14373816407310361</v>
      </c>
      <c r="AB974" s="2">
        <f t="shared" si="284"/>
        <v>0.12567401227674377</v>
      </c>
      <c r="AC974" s="1">
        <f t="shared" si="287"/>
        <v>0.8743259877232562</v>
      </c>
      <c r="AD974">
        <f t="shared" si="285"/>
        <v>-0.13430198920266467</v>
      </c>
      <c r="AE974">
        <f t="shared" si="286"/>
        <v>1</v>
      </c>
    </row>
    <row r="975" spans="1:31" hidden="1" x14ac:dyDescent="0.25">
      <c r="A975" t="s">
        <v>7</v>
      </c>
      <c r="B975">
        <v>19</v>
      </c>
      <c r="C975" t="s">
        <v>5</v>
      </c>
      <c r="D975" t="s">
        <v>8</v>
      </c>
      <c r="E975" t="s">
        <v>10</v>
      </c>
      <c r="F975" t="s">
        <v>2</v>
      </c>
      <c r="G975">
        <v>77.19</v>
      </c>
      <c r="H975">
        <v>37.4</v>
      </c>
      <c r="K975">
        <v>0</v>
      </c>
      <c r="L975">
        <v>0</v>
      </c>
      <c r="M975">
        <f t="shared" si="270"/>
        <v>0</v>
      </c>
      <c r="N975">
        <f t="shared" si="271"/>
        <v>1</v>
      </c>
      <c r="O975">
        <f t="shared" si="272"/>
        <v>0</v>
      </c>
      <c r="P975">
        <f t="shared" si="273"/>
        <v>0</v>
      </c>
      <c r="Q975">
        <f t="shared" si="274"/>
        <v>0</v>
      </c>
      <c r="R975">
        <f t="shared" si="275"/>
        <v>0</v>
      </c>
      <c r="S975">
        <f t="shared" si="276"/>
        <v>0</v>
      </c>
      <c r="T975">
        <f t="shared" si="277"/>
        <v>1</v>
      </c>
      <c r="U975">
        <f t="shared" si="278"/>
        <v>0</v>
      </c>
      <c r="V975" s="2">
        <f t="shared" si="279"/>
        <v>0.22282327873012095</v>
      </c>
      <c r="W975" s="2">
        <f t="shared" si="280"/>
        <v>0.83525875156435048</v>
      </c>
      <c r="X975">
        <f t="shared" si="281"/>
        <v>1.9122859554795091E-2</v>
      </c>
      <c r="Y975">
        <v>0</v>
      </c>
      <c r="Z975" s="2">
        <f t="shared" si="282"/>
        <v>-4.7581995621548421</v>
      </c>
      <c r="AA975" s="2">
        <f t="shared" si="283"/>
        <v>8.5810451361985392E-3</v>
      </c>
      <c r="AB975" s="2">
        <f t="shared" si="284"/>
        <v>8.5080372842419993E-3</v>
      </c>
      <c r="AC975" s="1">
        <f t="shared" si="287"/>
        <v>0.99149196271575801</v>
      </c>
      <c r="AD975">
        <f t="shared" si="285"/>
        <v>-8.5444372419717363E-3</v>
      </c>
      <c r="AE975">
        <f t="shared" si="286"/>
        <v>1</v>
      </c>
    </row>
    <row r="976" spans="1:31" hidden="1" x14ac:dyDescent="0.25">
      <c r="A976" t="s">
        <v>0</v>
      </c>
      <c r="B976">
        <v>43</v>
      </c>
      <c r="C976" t="s">
        <v>3</v>
      </c>
      <c r="D976" t="s">
        <v>8</v>
      </c>
      <c r="E976" t="s">
        <v>1</v>
      </c>
      <c r="F976" t="s">
        <v>2</v>
      </c>
      <c r="G976">
        <v>135.75</v>
      </c>
      <c r="H976">
        <v>35.9</v>
      </c>
      <c r="K976">
        <v>0</v>
      </c>
      <c r="L976">
        <v>0</v>
      </c>
      <c r="M976">
        <f t="shared" si="270"/>
        <v>1</v>
      </c>
      <c r="N976">
        <f t="shared" si="271"/>
        <v>1</v>
      </c>
      <c r="O976">
        <f t="shared" si="272"/>
        <v>0</v>
      </c>
      <c r="P976">
        <f t="shared" si="273"/>
        <v>0</v>
      </c>
      <c r="Q976">
        <f t="shared" si="274"/>
        <v>0</v>
      </c>
      <c r="R976">
        <f t="shared" si="275"/>
        <v>1</v>
      </c>
      <c r="S976">
        <f t="shared" si="276"/>
        <v>0</v>
      </c>
      <c r="T976">
        <f t="shared" si="277"/>
        <v>1</v>
      </c>
      <c r="U976">
        <f t="shared" si="278"/>
        <v>0</v>
      </c>
      <c r="V976" s="2">
        <f t="shared" si="279"/>
        <v>0.61616050530631905</v>
      </c>
      <c r="W976" s="2">
        <f t="shared" si="280"/>
        <v>0.77868589515159015</v>
      </c>
      <c r="X976">
        <f t="shared" si="281"/>
        <v>0.21298426993194242</v>
      </c>
      <c r="Y976">
        <v>0</v>
      </c>
      <c r="Z976" s="2">
        <f t="shared" si="282"/>
        <v>-1.939761939577302</v>
      </c>
      <c r="AA976" s="2">
        <f t="shared" si="283"/>
        <v>0.14373816407310361</v>
      </c>
      <c r="AB976" s="2">
        <f t="shared" si="284"/>
        <v>0.12567401227674377</v>
      </c>
      <c r="AC976" s="1">
        <f t="shared" si="287"/>
        <v>0.8743259877232562</v>
      </c>
      <c r="AD976">
        <f t="shared" si="285"/>
        <v>-0.13430198920266467</v>
      </c>
      <c r="AE976">
        <f t="shared" si="286"/>
        <v>1</v>
      </c>
    </row>
    <row r="977" spans="1:31" hidden="1" x14ac:dyDescent="0.25">
      <c r="A977" t="s">
        <v>7</v>
      </c>
      <c r="B977">
        <v>46</v>
      </c>
      <c r="C977" t="s">
        <v>5</v>
      </c>
      <c r="D977" t="s">
        <v>8</v>
      </c>
      <c r="E977" t="s">
        <v>1</v>
      </c>
      <c r="F977" t="s">
        <v>2</v>
      </c>
      <c r="G977">
        <v>100.15</v>
      </c>
      <c r="H977">
        <v>50.3</v>
      </c>
      <c r="K977">
        <v>0</v>
      </c>
      <c r="L977">
        <v>0</v>
      </c>
      <c r="M977">
        <f t="shared" si="270"/>
        <v>1</v>
      </c>
      <c r="N977">
        <f t="shared" si="271"/>
        <v>1</v>
      </c>
      <c r="O977">
        <f t="shared" si="272"/>
        <v>0</v>
      </c>
      <c r="P977">
        <f t="shared" si="273"/>
        <v>0</v>
      </c>
      <c r="Q977">
        <f t="shared" si="274"/>
        <v>0</v>
      </c>
      <c r="R977">
        <f t="shared" si="275"/>
        <v>0</v>
      </c>
      <c r="S977">
        <f t="shared" si="276"/>
        <v>0</v>
      </c>
      <c r="T977">
        <f t="shared" si="277"/>
        <v>1</v>
      </c>
      <c r="U977">
        <f t="shared" si="278"/>
        <v>0</v>
      </c>
      <c r="V977" s="2">
        <f t="shared" si="279"/>
        <v>0.36398214588072408</v>
      </c>
      <c r="W977" s="2">
        <f t="shared" si="280"/>
        <v>0.99709882216726009</v>
      </c>
      <c r="X977">
        <f t="shared" si="281"/>
        <v>0.26219386503054554</v>
      </c>
      <c r="Y977">
        <v>0</v>
      </c>
      <c r="Z977" s="2">
        <f t="shared" si="282"/>
        <v>-1.939761939577302</v>
      </c>
      <c r="AA977" s="2">
        <f t="shared" si="283"/>
        <v>0.14373816407310361</v>
      </c>
      <c r="AB977" s="2">
        <f t="shared" si="284"/>
        <v>0.12567401227674377</v>
      </c>
      <c r="AC977" s="1">
        <f t="shared" si="287"/>
        <v>0.8743259877232562</v>
      </c>
      <c r="AD977">
        <f t="shared" si="285"/>
        <v>-0.13430198920266467</v>
      </c>
      <c r="AE977">
        <f t="shared" si="286"/>
        <v>1</v>
      </c>
    </row>
    <row r="978" spans="1:31" hidden="1" x14ac:dyDescent="0.25">
      <c r="A978" t="s">
        <v>0</v>
      </c>
      <c r="B978">
        <v>71</v>
      </c>
      <c r="C978" t="s">
        <v>3</v>
      </c>
      <c r="D978" t="s">
        <v>6</v>
      </c>
      <c r="E978" t="s">
        <v>10</v>
      </c>
      <c r="F978" t="s">
        <v>2</v>
      </c>
      <c r="G978">
        <v>95.08</v>
      </c>
      <c r="H978">
        <v>31.5</v>
      </c>
      <c r="K978">
        <v>0</v>
      </c>
      <c r="L978">
        <v>0</v>
      </c>
      <c r="M978">
        <f t="shared" si="270"/>
        <v>0</v>
      </c>
      <c r="N978">
        <f t="shared" si="271"/>
        <v>1</v>
      </c>
      <c r="O978">
        <f t="shared" si="272"/>
        <v>0</v>
      </c>
      <c r="P978">
        <f t="shared" si="273"/>
        <v>0</v>
      </c>
      <c r="Q978">
        <f t="shared" si="274"/>
        <v>0</v>
      </c>
      <c r="R978">
        <f t="shared" si="275"/>
        <v>1</v>
      </c>
      <c r="S978">
        <f t="shared" si="276"/>
        <v>0</v>
      </c>
      <c r="T978">
        <f t="shared" si="277"/>
        <v>0</v>
      </c>
      <c r="U978">
        <f t="shared" si="278"/>
        <v>1</v>
      </c>
      <c r="V978" s="2">
        <f t="shared" si="279"/>
        <v>0.33017020161190236</v>
      </c>
      <c r="W978" s="2">
        <f t="shared" si="280"/>
        <v>0.56332569972607593</v>
      </c>
      <c r="X978">
        <f t="shared" si="281"/>
        <v>0.75574378139725829</v>
      </c>
      <c r="Y978">
        <v>0</v>
      </c>
      <c r="Z978" s="2">
        <f t="shared" si="282"/>
        <v>-4.7581995621548421</v>
      </c>
      <c r="AA978" s="2">
        <f t="shared" si="283"/>
        <v>8.5810451361985392E-3</v>
      </c>
      <c r="AB978" s="2">
        <f t="shared" si="284"/>
        <v>8.5080372842419993E-3</v>
      </c>
      <c r="AC978" s="1">
        <f t="shared" si="287"/>
        <v>0.99149196271575801</v>
      </c>
      <c r="AD978">
        <f t="shared" si="285"/>
        <v>-8.5444372419717363E-3</v>
      </c>
      <c r="AE978">
        <f t="shared" si="286"/>
        <v>1</v>
      </c>
    </row>
    <row r="979" spans="1:31" hidden="1" x14ac:dyDescent="0.25">
      <c r="A979" t="s">
        <v>7</v>
      </c>
      <c r="B979">
        <v>31</v>
      </c>
      <c r="C979" t="s">
        <v>3</v>
      </c>
      <c r="D979" t="s">
        <v>8</v>
      </c>
      <c r="E979" t="s">
        <v>1</v>
      </c>
      <c r="F979" t="s">
        <v>2</v>
      </c>
      <c r="G979">
        <v>125.38</v>
      </c>
      <c r="H979">
        <v>24.4</v>
      </c>
      <c r="K979">
        <v>0</v>
      </c>
      <c r="L979">
        <v>0</v>
      </c>
      <c r="M979">
        <f t="shared" si="270"/>
        <v>1</v>
      </c>
      <c r="N979">
        <f t="shared" si="271"/>
        <v>1</v>
      </c>
      <c r="O979">
        <f t="shared" si="272"/>
        <v>0</v>
      </c>
      <c r="P979">
        <f t="shared" si="273"/>
        <v>0</v>
      </c>
      <c r="Q979">
        <f t="shared" si="274"/>
        <v>0</v>
      </c>
      <c r="R979">
        <f t="shared" si="275"/>
        <v>1</v>
      </c>
      <c r="S979">
        <f t="shared" si="276"/>
        <v>0</v>
      </c>
      <c r="T979">
        <f t="shared" si="277"/>
        <v>1</v>
      </c>
      <c r="U979">
        <f t="shared" si="278"/>
        <v>0</v>
      </c>
      <c r="V979" s="2">
        <f t="shared" si="279"/>
        <v>0.54301779928864535</v>
      </c>
      <c r="W979" s="2">
        <f t="shared" si="280"/>
        <v>0.20546474085735092</v>
      </c>
      <c r="X979">
        <f t="shared" si="281"/>
        <v>7.5763249410463473E-2</v>
      </c>
      <c r="Y979">
        <v>0</v>
      </c>
      <c r="Z979" s="2">
        <f t="shared" si="282"/>
        <v>-1.939761939577302</v>
      </c>
      <c r="AA979" s="2">
        <f t="shared" si="283"/>
        <v>0.14373816407310361</v>
      </c>
      <c r="AB979" s="2">
        <f t="shared" si="284"/>
        <v>0.12567401227674377</v>
      </c>
      <c r="AC979" s="1">
        <f t="shared" si="287"/>
        <v>0.8743259877232562</v>
      </c>
      <c r="AD979">
        <f t="shared" si="285"/>
        <v>-0.13430198920266467</v>
      </c>
      <c r="AE979">
        <f t="shared" si="286"/>
        <v>1</v>
      </c>
    </row>
    <row r="980" spans="1:31" hidden="1" x14ac:dyDescent="0.25">
      <c r="A980" t="s">
        <v>0</v>
      </c>
      <c r="B980">
        <v>41</v>
      </c>
      <c r="C980" t="s">
        <v>3</v>
      </c>
      <c r="D980" t="s">
        <v>4</v>
      </c>
      <c r="E980" t="s">
        <v>1</v>
      </c>
      <c r="F980" t="s">
        <v>2</v>
      </c>
      <c r="G980">
        <v>111.71</v>
      </c>
      <c r="H980">
        <v>38.9</v>
      </c>
      <c r="K980">
        <v>0</v>
      </c>
      <c r="L980">
        <v>0</v>
      </c>
      <c r="M980">
        <f t="shared" si="270"/>
        <v>1</v>
      </c>
      <c r="N980">
        <f t="shared" si="271"/>
        <v>1</v>
      </c>
      <c r="O980">
        <f t="shared" si="272"/>
        <v>0</v>
      </c>
      <c r="P980">
        <f t="shared" si="273"/>
        <v>0</v>
      </c>
      <c r="Q980">
        <f t="shared" si="274"/>
        <v>0</v>
      </c>
      <c r="R980">
        <f t="shared" si="275"/>
        <v>1</v>
      </c>
      <c r="S980">
        <f t="shared" si="276"/>
        <v>1</v>
      </c>
      <c r="T980">
        <f t="shared" si="277"/>
        <v>0</v>
      </c>
      <c r="U980">
        <f t="shared" si="278"/>
        <v>0</v>
      </c>
      <c r="V980" s="2">
        <f t="shared" si="279"/>
        <v>0.44474081294550588</v>
      </c>
      <c r="W980" s="2">
        <f t="shared" si="280"/>
        <v>0.8815064120004189</v>
      </c>
      <c r="X980">
        <f t="shared" si="281"/>
        <v>0.18340864233712648</v>
      </c>
      <c r="Y980">
        <v>0</v>
      </c>
      <c r="Z980" s="2">
        <f t="shared" si="282"/>
        <v>-1.939761939577302</v>
      </c>
      <c r="AA980" s="2">
        <f t="shared" si="283"/>
        <v>0.14373816407310361</v>
      </c>
      <c r="AB980" s="2">
        <f t="shared" si="284"/>
        <v>0.12567401227674377</v>
      </c>
      <c r="AC980" s="1">
        <f t="shared" si="287"/>
        <v>0.8743259877232562</v>
      </c>
      <c r="AD980">
        <f t="shared" si="285"/>
        <v>-0.13430198920266467</v>
      </c>
      <c r="AE980">
        <f t="shared" si="286"/>
        <v>1</v>
      </c>
    </row>
    <row r="981" spans="1:31" hidden="1" x14ac:dyDescent="0.25">
      <c r="A981" t="s">
        <v>0</v>
      </c>
      <c r="B981">
        <v>65</v>
      </c>
      <c r="C981" t="s">
        <v>5</v>
      </c>
      <c r="D981" t="s">
        <v>6</v>
      </c>
      <c r="E981" t="s">
        <v>1</v>
      </c>
      <c r="F981" t="s">
        <v>9</v>
      </c>
      <c r="G981">
        <v>94.64</v>
      </c>
      <c r="H981">
        <v>28.6</v>
      </c>
      <c r="K981">
        <v>0</v>
      </c>
      <c r="L981">
        <v>0</v>
      </c>
      <c r="M981">
        <f t="shared" si="270"/>
        <v>1</v>
      </c>
      <c r="N981">
        <f t="shared" si="271"/>
        <v>0</v>
      </c>
      <c r="O981">
        <f t="shared" si="272"/>
        <v>1</v>
      </c>
      <c r="P981">
        <f t="shared" si="273"/>
        <v>0</v>
      </c>
      <c r="Q981">
        <f t="shared" si="274"/>
        <v>0</v>
      </c>
      <c r="R981">
        <f t="shared" si="275"/>
        <v>0</v>
      </c>
      <c r="S981">
        <f t="shared" si="276"/>
        <v>0</v>
      </c>
      <c r="T981">
        <f t="shared" si="277"/>
        <v>0</v>
      </c>
      <c r="U981">
        <f t="shared" si="278"/>
        <v>1</v>
      </c>
      <c r="V981" s="2">
        <f t="shared" si="279"/>
        <v>0.32729549103785205</v>
      </c>
      <c r="W981" s="2">
        <f t="shared" si="280"/>
        <v>0.40456231543495086</v>
      </c>
      <c r="X981">
        <f t="shared" si="281"/>
        <v>0.64566807211862054</v>
      </c>
      <c r="Y981">
        <v>0</v>
      </c>
      <c r="Z981" s="2">
        <f t="shared" si="282"/>
        <v>5.4980144470236079</v>
      </c>
      <c r="AA981" s="2">
        <f t="shared" si="283"/>
        <v>244.20656548999563</v>
      </c>
      <c r="AB981" s="2">
        <f t="shared" si="284"/>
        <v>0.9959218057721998</v>
      </c>
      <c r="AC981" s="1">
        <f t="shared" si="287"/>
        <v>4.0781942278002026E-3</v>
      </c>
      <c r="AD981">
        <f t="shared" si="285"/>
        <v>-5.5021009797639122</v>
      </c>
      <c r="AE981">
        <f t="shared" si="286"/>
        <v>0</v>
      </c>
    </row>
    <row r="982" spans="1:31" hidden="1" x14ac:dyDescent="0.25">
      <c r="A982" t="s">
        <v>7</v>
      </c>
      <c r="B982">
        <v>20</v>
      </c>
      <c r="C982" t="s">
        <v>3</v>
      </c>
      <c r="D982" t="s">
        <v>6</v>
      </c>
      <c r="E982" t="s">
        <v>10</v>
      </c>
      <c r="F982" t="s">
        <v>2</v>
      </c>
      <c r="G982">
        <v>112.96</v>
      </c>
      <c r="H982">
        <v>27.5</v>
      </c>
      <c r="K982">
        <v>0</v>
      </c>
      <c r="L982">
        <v>0</v>
      </c>
      <c r="M982">
        <f t="shared" si="270"/>
        <v>0</v>
      </c>
      <c r="N982">
        <f t="shared" si="271"/>
        <v>1</v>
      </c>
      <c r="O982">
        <f t="shared" si="272"/>
        <v>0</v>
      </c>
      <c r="P982">
        <f t="shared" si="273"/>
        <v>0</v>
      </c>
      <c r="Q982">
        <f t="shared" si="274"/>
        <v>0</v>
      </c>
      <c r="R982">
        <f t="shared" si="275"/>
        <v>1</v>
      </c>
      <c r="S982">
        <f t="shared" si="276"/>
        <v>0</v>
      </c>
      <c r="T982">
        <f t="shared" si="277"/>
        <v>0</v>
      </c>
      <c r="U982">
        <f t="shared" si="278"/>
        <v>1</v>
      </c>
      <c r="V982" s="2">
        <f t="shared" si="279"/>
        <v>0.4536779721160068</v>
      </c>
      <c r="W982" s="2">
        <f t="shared" si="280"/>
        <v>0.34692176098353111</v>
      </c>
      <c r="X982">
        <f t="shared" si="281"/>
        <v>2.1741500107124563E-2</v>
      </c>
      <c r="Y982">
        <v>0</v>
      </c>
      <c r="Z982" s="2">
        <f t="shared" si="282"/>
        <v>-4.7581995621548421</v>
      </c>
      <c r="AA982" s="2">
        <f t="shared" si="283"/>
        <v>8.5810451361985392E-3</v>
      </c>
      <c r="AB982" s="2">
        <f t="shared" si="284"/>
        <v>8.5080372842419993E-3</v>
      </c>
      <c r="AC982" s="1">
        <f t="shared" si="287"/>
        <v>0.99149196271575801</v>
      </c>
      <c r="AD982">
        <f t="shared" si="285"/>
        <v>-8.5444372419717363E-3</v>
      </c>
      <c r="AE982">
        <f t="shared" si="286"/>
        <v>1</v>
      </c>
    </row>
    <row r="983" spans="1:31" hidden="1" x14ac:dyDescent="0.25">
      <c r="A983" t="s">
        <v>7</v>
      </c>
      <c r="B983">
        <v>37</v>
      </c>
      <c r="C983" t="s">
        <v>3</v>
      </c>
      <c r="D983" t="s">
        <v>6</v>
      </c>
      <c r="E983" t="s">
        <v>1</v>
      </c>
      <c r="F983" t="s">
        <v>2</v>
      </c>
      <c r="G983">
        <v>84.13</v>
      </c>
      <c r="H983">
        <v>27</v>
      </c>
      <c r="K983">
        <v>0</v>
      </c>
      <c r="L983">
        <v>0</v>
      </c>
      <c r="M983">
        <f t="shared" si="270"/>
        <v>1</v>
      </c>
      <c r="N983">
        <f t="shared" si="271"/>
        <v>1</v>
      </c>
      <c r="O983">
        <f t="shared" si="272"/>
        <v>0</v>
      </c>
      <c r="P983">
        <f t="shared" si="273"/>
        <v>0</v>
      </c>
      <c r="Q983">
        <f t="shared" si="274"/>
        <v>0</v>
      </c>
      <c r="R983">
        <f t="shared" si="275"/>
        <v>1</v>
      </c>
      <c r="S983">
        <f t="shared" si="276"/>
        <v>0</v>
      </c>
      <c r="T983">
        <f t="shared" si="277"/>
        <v>0</v>
      </c>
      <c r="U983">
        <f t="shared" si="278"/>
        <v>1</v>
      </c>
      <c r="V983" s="2">
        <f t="shared" si="279"/>
        <v>0.26196606374335779</v>
      </c>
      <c r="W983" s="2">
        <f t="shared" si="280"/>
        <v>0.32176251163058744</v>
      </c>
      <c r="X983">
        <f t="shared" si="281"/>
        <v>0.13239632684412203</v>
      </c>
      <c r="Y983">
        <v>0</v>
      </c>
      <c r="Z983" s="2">
        <f t="shared" si="282"/>
        <v>-1.939761939577302</v>
      </c>
      <c r="AA983" s="2">
        <f t="shared" si="283"/>
        <v>0.14373816407310361</v>
      </c>
      <c r="AB983" s="2">
        <f t="shared" si="284"/>
        <v>0.12567401227674377</v>
      </c>
      <c r="AC983" s="1">
        <f t="shared" si="287"/>
        <v>0.8743259877232562</v>
      </c>
      <c r="AD983">
        <f t="shared" si="285"/>
        <v>-0.13430198920266467</v>
      </c>
      <c r="AE983">
        <f t="shared" si="286"/>
        <v>1</v>
      </c>
    </row>
    <row r="984" spans="1:31" hidden="1" x14ac:dyDescent="0.25">
      <c r="A984" t="s">
        <v>0</v>
      </c>
      <c r="B984">
        <v>49</v>
      </c>
      <c r="C984" t="s">
        <v>5</v>
      </c>
      <c r="D984" t="s">
        <v>4</v>
      </c>
      <c r="E984" t="s">
        <v>1</v>
      </c>
      <c r="F984" t="s">
        <v>2</v>
      </c>
      <c r="G984">
        <v>102.47</v>
      </c>
      <c r="H984">
        <v>29.3</v>
      </c>
      <c r="K984">
        <v>0</v>
      </c>
      <c r="L984">
        <v>0</v>
      </c>
      <c r="M984">
        <f t="shared" si="270"/>
        <v>1</v>
      </c>
      <c r="N984">
        <f t="shared" si="271"/>
        <v>1</v>
      </c>
      <c r="O984">
        <f t="shared" si="272"/>
        <v>0</v>
      </c>
      <c r="P984">
        <f t="shared" si="273"/>
        <v>0</v>
      </c>
      <c r="Q984">
        <f t="shared" si="274"/>
        <v>0</v>
      </c>
      <c r="R984">
        <f t="shared" si="275"/>
        <v>0</v>
      </c>
      <c r="S984">
        <f t="shared" si="276"/>
        <v>1</v>
      </c>
      <c r="T984">
        <f t="shared" si="277"/>
        <v>0</v>
      </c>
      <c r="U984">
        <f t="shared" si="278"/>
        <v>0</v>
      </c>
      <c r="V984" s="2">
        <f t="shared" si="279"/>
        <v>0.37983457494671086</v>
      </c>
      <c r="W984" s="2">
        <f t="shared" si="280"/>
        <v>0.44244562659661113</v>
      </c>
      <c r="X984">
        <f t="shared" si="281"/>
        <v>0.31665126851859571</v>
      </c>
      <c r="Y984">
        <v>0</v>
      </c>
      <c r="Z984" s="2">
        <f t="shared" si="282"/>
        <v>-1.939761939577302</v>
      </c>
      <c r="AA984" s="2">
        <f t="shared" si="283"/>
        <v>0.14373816407310361</v>
      </c>
      <c r="AB984" s="2">
        <f t="shared" si="284"/>
        <v>0.12567401227674377</v>
      </c>
      <c r="AC984" s="1">
        <f t="shared" si="287"/>
        <v>0.8743259877232562</v>
      </c>
      <c r="AD984">
        <f t="shared" si="285"/>
        <v>-0.13430198920266467</v>
      </c>
      <c r="AE984">
        <f t="shared" si="286"/>
        <v>1</v>
      </c>
    </row>
    <row r="985" spans="1:31" hidden="1" x14ac:dyDescent="0.25">
      <c r="A985" t="s">
        <v>7</v>
      </c>
      <c r="B985">
        <v>62</v>
      </c>
      <c r="C985" t="s">
        <v>5</v>
      </c>
      <c r="D985" t="s">
        <v>6</v>
      </c>
      <c r="E985" t="s">
        <v>1</v>
      </c>
      <c r="F985" t="s">
        <v>11</v>
      </c>
      <c r="G985">
        <v>77.040000000000006</v>
      </c>
      <c r="H985">
        <v>34.700000000000003</v>
      </c>
      <c r="K985">
        <v>1</v>
      </c>
      <c r="L985">
        <v>0</v>
      </c>
      <c r="M985">
        <f t="shared" si="270"/>
        <v>1</v>
      </c>
      <c r="N985">
        <f t="shared" si="271"/>
        <v>0</v>
      </c>
      <c r="O985">
        <f t="shared" si="272"/>
        <v>0</v>
      </c>
      <c r="P985">
        <f t="shared" si="273"/>
        <v>1</v>
      </c>
      <c r="Q985">
        <f t="shared" si="274"/>
        <v>0</v>
      </c>
      <c r="R985">
        <f t="shared" si="275"/>
        <v>0</v>
      </c>
      <c r="S985">
        <f t="shared" si="276"/>
        <v>0</v>
      </c>
      <c r="T985">
        <f t="shared" si="277"/>
        <v>0</v>
      </c>
      <c r="U985">
        <f t="shared" si="278"/>
        <v>1</v>
      </c>
      <c r="V985" s="2">
        <f t="shared" si="279"/>
        <v>0.22201573676068542</v>
      </c>
      <c r="W985" s="2">
        <f t="shared" si="280"/>
        <v>0.7263621201266659</v>
      </c>
      <c r="X985">
        <f t="shared" si="281"/>
        <v>0.58478043011901226</v>
      </c>
      <c r="Y985">
        <v>0</v>
      </c>
      <c r="Z985" s="2">
        <f t="shared" si="282"/>
        <v>1.4781816088930655</v>
      </c>
      <c r="AA985" s="2">
        <f t="shared" si="283"/>
        <v>4.384964845898125</v>
      </c>
      <c r="AB985" s="2">
        <f t="shared" si="284"/>
        <v>0.8142977663518588</v>
      </c>
      <c r="AC985" s="1">
        <f t="shared" si="287"/>
        <v>0.1857022336481412</v>
      </c>
      <c r="AD985">
        <f t="shared" si="285"/>
        <v>-1.6836107824344202</v>
      </c>
      <c r="AE985">
        <f t="shared" si="286"/>
        <v>0</v>
      </c>
    </row>
    <row r="986" spans="1:31" hidden="1" x14ac:dyDescent="0.25">
      <c r="A986" t="s">
        <v>7</v>
      </c>
      <c r="B986">
        <v>28</v>
      </c>
      <c r="C986" t="s">
        <v>5</v>
      </c>
      <c r="D986" t="s">
        <v>6</v>
      </c>
      <c r="E986" t="s">
        <v>1</v>
      </c>
      <c r="F986" t="s">
        <v>2</v>
      </c>
      <c r="G986">
        <v>87.01</v>
      </c>
      <c r="H986">
        <v>39.9</v>
      </c>
      <c r="K986">
        <v>0</v>
      </c>
      <c r="L986">
        <v>0</v>
      </c>
      <c r="M986">
        <f t="shared" si="270"/>
        <v>1</v>
      </c>
      <c r="N986">
        <f t="shared" si="271"/>
        <v>1</v>
      </c>
      <c r="O986">
        <f t="shared" si="272"/>
        <v>0</v>
      </c>
      <c r="P986">
        <f t="shared" si="273"/>
        <v>0</v>
      </c>
      <c r="Q986">
        <f t="shared" si="274"/>
        <v>0</v>
      </c>
      <c r="R986">
        <f t="shared" si="275"/>
        <v>0</v>
      </c>
      <c r="S986">
        <f t="shared" si="276"/>
        <v>0</v>
      </c>
      <c r="T986">
        <f t="shared" si="277"/>
        <v>0</v>
      </c>
      <c r="U986">
        <f t="shared" si="278"/>
        <v>1</v>
      </c>
      <c r="V986" s="2">
        <f t="shared" si="279"/>
        <v>0.27918714832625241</v>
      </c>
      <c r="W986" s="2">
        <f t="shared" si="280"/>
        <v>0.90671824967840997</v>
      </c>
      <c r="X986">
        <f t="shared" si="281"/>
        <v>5.5504628217178484E-2</v>
      </c>
      <c r="Y986">
        <v>0</v>
      </c>
      <c r="Z986" s="2">
        <f t="shared" si="282"/>
        <v>-1.939761939577302</v>
      </c>
      <c r="AA986" s="2">
        <f t="shared" si="283"/>
        <v>0.14373816407310361</v>
      </c>
      <c r="AB986" s="2">
        <f t="shared" si="284"/>
        <v>0.12567401227674377</v>
      </c>
      <c r="AC986" s="1">
        <f t="shared" si="287"/>
        <v>0.8743259877232562</v>
      </c>
      <c r="AD986">
        <f t="shared" si="285"/>
        <v>-0.13430198920266467</v>
      </c>
      <c r="AE986">
        <f t="shared" si="286"/>
        <v>1</v>
      </c>
    </row>
    <row r="987" spans="1:31" hidden="1" x14ac:dyDescent="0.25">
      <c r="A987" t="s">
        <v>0</v>
      </c>
      <c r="B987">
        <v>80</v>
      </c>
      <c r="C987" t="s">
        <v>5</v>
      </c>
      <c r="D987" t="s">
        <v>6</v>
      </c>
      <c r="E987" t="s">
        <v>1</v>
      </c>
      <c r="F987" t="s">
        <v>2</v>
      </c>
      <c r="G987">
        <v>56.99</v>
      </c>
      <c r="H987">
        <v>26.7</v>
      </c>
      <c r="K987">
        <v>0</v>
      </c>
      <c r="L987">
        <v>0</v>
      </c>
      <c r="M987">
        <f t="shared" si="270"/>
        <v>1</v>
      </c>
      <c r="N987">
        <f t="shared" si="271"/>
        <v>1</v>
      </c>
      <c r="O987">
        <f t="shared" si="272"/>
        <v>0</v>
      </c>
      <c r="P987">
        <f t="shared" si="273"/>
        <v>0</v>
      </c>
      <c r="Q987">
        <f t="shared" si="274"/>
        <v>0</v>
      </c>
      <c r="R987">
        <f t="shared" si="275"/>
        <v>0</v>
      </c>
      <c r="S987">
        <f t="shared" si="276"/>
        <v>0</v>
      </c>
      <c r="T987">
        <f t="shared" si="277"/>
        <v>0</v>
      </c>
      <c r="U987">
        <f t="shared" si="278"/>
        <v>1</v>
      </c>
      <c r="V987" s="2">
        <f t="shared" si="279"/>
        <v>0.12972725416512026</v>
      </c>
      <c r="W987" s="2">
        <f t="shared" si="280"/>
        <v>0.30704120141611524</v>
      </c>
      <c r="X987">
        <f t="shared" si="281"/>
        <v>0.87924383586294119</v>
      </c>
      <c r="Y987">
        <v>0</v>
      </c>
      <c r="Z987" s="2">
        <f t="shared" si="282"/>
        <v>-1.939761939577302</v>
      </c>
      <c r="AA987" s="2">
        <f t="shared" si="283"/>
        <v>0.14373816407310361</v>
      </c>
      <c r="AB987" s="2">
        <f t="shared" si="284"/>
        <v>0.12567401227674377</v>
      </c>
      <c r="AC987" s="1">
        <f t="shared" si="287"/>
        <v>0.8743259877232562</v>
      </c>
      <c r="AD987">
        <f t="shared" si="285"/>
        <v>-0.13430198920266467</v>
      </c>
      <c r="AE987">
        <f t="shared" si="286"/>
        <v>1</v>
      </c>
    </row>
    <row r="988" spans="1:31" hidden="1" x14ac:dyDescent="0.25">
      <c r="A988" t="s">
        <v>0</v>
      </c>
      <c r="B988">
        <v>45</v>
      </c>
      <c r="C988" t="s">
        <v>5</v>
      </c>
      <c r="D988" t="s">
        <v>4</v>
      </c>
      <c r="E988" t="s">
        <v>1</v>
      </c>
      <c r="F988" t="s">
        <v>2</v>
      </c>
      <c r="G988">
        <v>73.010000000000005</v>
      </c>
      <c r="H988">
        <v>24.8</v>
      </c>
      <c r="K988">
        <v>0</v>
      </c>
      <c r="L988">
        <v>0</v>
      </c>
      <c r="M988">
        <f t="shared" si="270"/>
        <v>1</v>
      </c>
      <c r="N988">
        <f t="shared" si="271"/>
        <v>1</v>
      </c>
      <c r="O988">
        <f t="shared" si="272"/>
        <v>0</v>
      </c>
      <c r="P988">
        <f t="shared" si="273"/>
        <v>0</v>
      </c>
      <c r="Q988">
        <f t="shared" si="274"/>
        <v>0</v>
      </c>
      <c r="R988">
        <f t="shared" si="275"/>
        <v>0</v>
      </c>
      <c r="S988">
        <f t="shared" si="276"/>
        <v>1</v>
      </c>
      <c r="T988">
        <f t="shared" si="277"/>
        <v>0</v>
      </c>
      <c r="U988">
        <f t="shared" si="278"/>
        <v>0</v>
      </c>
      <c r="V988" s="2">
        <f t="shared" si="279"/>
        <v>0.20095351415079371</v>
      </c>
      <c r="W988" s="2">
        <f t="shared" si="280"/>
        <v>0.22155445056320167</v>
      </c>
      <c r="X988">
        <f t="shared" si="281"/>
        <v>0.24517023928294907</v>
      </c>
      <c r="Y988">
        <v>0</v>
      </c>
      <c r="Z988" s="2">
        <f t="shared" si="282"/>
        <v>-1.939761939577302</v>
      </c>
      <c r="AA988" s="2">
        <f t="shared" si="283"/>
        <v>0.14373816407310361</v>
      </c>
      <c r="AB988" s="2">
        <f t="shared" si="284"/>
        <v>0.12567401227674377</v>
      </c>
      <c r="AC988" s="1">
        <f t="shared" si="287"/>
        <v>0.8743259877232562</v>
      </c>
      <c r="AD988">
        <f t="shared" si="285"/>
        <v>-0.13430198920266467</v>
      </c>
      <c r="AE988">
        <f t="shared" si="286"/>
        <v>1</v>
      </c>
    </row>
    <row r="989" spans="1:31" hidden="1" x14ac:dyDescent="0.25">
      <c r="A989" t="s">
        <v>7</v>
      </c>
      <c r="B989">
        <v>37</v>
      </c>
      <c r="C989" t="s">
        <v>3</v>
      </c>
      <c r="D989" t="s">
        <v>6</v>
      </c>
      <c r="E989" t="s">
        <v>1</v>
      </c>
      <c r="F989" t="s">
        <v>2</v>
      </c>
      <c r="G989">
        <v>106.35</v>
      </c>
      <c r="H989">
        <v>29.7</v>
      </c>
      <c r="K989">
        <v>0</v>
      </c>
      <c r="L989">
        <v>0</v>
      </c>
      <c r="M989">
        <f t="shared" si="270"/>
        <v>1</v>
      </c>
      <c r="N989">
        <f t="shared" si="271"/>
        <v>1</v>
      </c>
      <c r="O989">
        <f t="shared" si="272"/>
        <v>0</v>
      </c>
      <c r="P989">
        <f t="shared" si="273"/>
        <v>0</v>
      </c>
      <c r="Q989">
        <f t="shared" si="274"/>
        <v>0</v>
      </c>
      <c r="R989">
        <f t="shared" si="275"/>
        <v>1</v>
      </c>
      <c r="S989">
        <f t="shared" si="276"/>
        <v>0</v>
      </c>
      <c r="T989">
        <f t="shared" si="277"/>
        <v>0</v>
      </c>
      <c r="U989">
        <f t="shared" si="278"/>
        <v>1</v>
      </c>
      <c r="V989" s="2">
        <f t="shared" si="279"/>
        <v>0.40679060162035396</v>
      </c>
      <c r="W989" s="2">
        <f t="shared" si="280"/>
        <v>0.46435561266584569</v>
      </c>
      <c r="X989">
        <f t="shared" si="281"/>
        <v>0.13239632684412203</v>
      </c>
      <c r="Y989">
        <v>0</v>
      </c>
      <c r="Z989" s="2">
        <f t="shared" si="282"/>
        <v>-1.939761939577302</v>
      </c>
      <c r="AA989" s="2">
        <f t="shared" si="283"/>
        <v>0.14373816407310361</v>
      </c>
      <c r="AB989" s="2">
        <f t="shared" si="284"/>
        <v>0.12567401227674377</v>
      </c>
      <c r="AC989" s="1">
        <f t="shared" si="287"/>
        <v>0.8743259877232562</v>
      </c>
      <c r="AD989">
        <f t="shared" si="285"/>
        <v>-0.13430198920266467</v>
      </c>
      <c r="AE989">
        <f t="shared" si="286"/>
        <v>1</v>
      </c>
    </row>
    <row r="990" spans="1:31" hidden="1" x14ac:dyDescent="0.25">
      <c r="A990" t="s">
        <v>0</v>
      </c>
      <c r="B990">
        <v>26</v>
      </c>
      <c r="C990" t="s">
        <v>3</v>
      </c>
      <c r="D990" t="s">
        <v>6</v>
      </c>
      <c r="E990" t="s">
        <v>10</v>
      </c>
      <c r="F990" t="s">
        <v>2</v>
      </c>
      <c r="G990">
        <v>103.61</v>
      </c>
      <c r="H990">
        <v>31.4</v>
      </c>
      <c r="K990">
        <v>0</v>
      </c>
      <c r="L990">
        <v>0</v>
      </c>
      <c r="M990">
        <f t="shared" si="270"/>
        <v>0</v>
      </c>
      <c r="N990">
        <f t="shared" si="271"/>
        <v>1</v>
      </c>
      <c r="O990">
        <f t="shared" si="272"/>
        <v>0</v>
      </c>
      <c r="P990">
        <f t="shared" si="273"/>
        <v>0</v>
      </c>
      <c r="Q990">
        <f t="shared" si="274"/>
        <v>0</v>
      </c>
      <c r="R990">
        <f t="shared" si="275"/>
        <v>1</v>
      </c>
      <c r="S990">
        <f t="shared" si="276"/>
        <v>0</v>
      </c>
      <c r="T990">
        <f t="shared" si="277"/>
        <v>0</v>
      </c>
      <c r="U990">
        <f t="shared" si="278"/>
        <v>1</v>
      </c>
      <c r="V990" s="2">
        <f t="shared" si="279"/>
        <v>0.38770067407502068</v>
      </c>
      <c r="W990" s="2">
        <f t="shared" si="280"/>
        <v>0.55787361868179941</v>
      </c>
      <c r="X990">
        <f t="shared" si="281"/>
        <v>4.456404949661049E-2</v>
      </c>
      <c r="Y990">
        <v>0</v>
      </c>
      <c r="Z990" s="2">
        <f t="shared" si="282"/>
        <v>-4.7581995621548421</v>
      </c>
      <c r="AA990" s="2">
        <f t="shared" si="283"/>
        <v>8.5810451361985392E-3</v>
      </c>
      <c r="AB990" s="2">
        <f t="shared" si="284"/>
        <v>8.5080372842419993E-3</v>
      </c>
      <c r="AC990" s="1">
        <f t="shared" si="287"/>
        <v>0.99149196271575801</v>
      </c>
      <c r="AD990">
        <f t="shared" si="285"/>
        <v>-8.5444372419717363E-3</v>
      </c>
      <c r="AE990">
        <f t="shared" si="286"/>
        <v>1</v>
      </c>
    </row>
    <row r="991" spans="1:31" hidden="1" x14ac:dyDescent="0.25">
      <c r="A991" t="s">
        <v>0</v>
      </c>
      <c r="B991">
        <v>58</v>
      </c>
      <c r="C991" t="s">
        <v>3</v>
      </c>
      <c r="D991" t="s">
        <v>6</v>
      </c>
      <c r="E991" t="s">
        <v>1</v>
      </c>
      <c r="F991" t="s">
        <v>11</v>
      </c>
      <c r="G991">
        <v>194.04</v>
      </c>
      <c r="H991">
        <v>27.8</v>
      </c>
      <c r="K991">
        <v>0</v>
      </c>
      <c r="L991">
        <v>0</v>
      </c>
      <c r="M991">
        <f t="shared" si="270"/>
        <v>1</v>
      </c>
      <c r="N991">
        <f t="shared" si="271"/>
        <v>0</v>
      </c>
      <c r="O991">
        <f t="shared" si="272"/>
        <v>0</v>
      </c>
      <c r="P991">
        <f t="shared" si="273"/>
        <v>1</v>
      </c>
      <c r="Q991">
        <f t="shared" si="274"/>
        <v>0</v>
      </c>
      <c r="R991">
        <f t="shared" si="275"/>
        <v>1</v>
      </c>
      <c r="S991">
        <f t="shared" si="276"/>
        <v>0</v>
      </c>
      <c r="T991">
        <f t="shared" si="277"/>
        <v>0</v>
      </c>
      <c r="U991">
        <f t="shared" si="278"/>
        <v>1</v>
      </c>
      <c r="V991" s="2">
        <f t="shared" si="279"/>
        <v>0.91127349763778542</v>
      </c>
      <c r="W991" s="2">
        <f t="shared" si="280"/>
        <v>0.36235700928362602</v>
      </c>
      <c r="X991">
        <f t="shared" si="281"/>
        <v>0.50058033169101179</v>
      </c>
      <c r="Y991">
        <v>0</v>
      </c>
      <c r="Z991" s="2">
        <f t="shared" si="282"/>
        <v>-3.1182243778358698</v>
      </c>
      <c r="AA991" s="2">
        <f t="shared" si="283"/>
        <v>4.4235644517975327E-2</v>
      </c>
      <c r="AB991" s="2">
        <f t="shared" si="284"/>
        <v>4.2361745406990718E-2</v>
      </c>
      <c r="AC991" s="1">
        <f t="shared" si="287"/>
        <v>0.95763825459300933</v>
      </c>
      <c r="AD991">
        <f t="shared" si="285"/>
        <v>-4.3285177130891743E-2</v>
      </c>
      <c r="AE991">
        <f t="shared" si="286"/>
        <v>1</v>
      </c>
    </row>
    <row r="992" spans="1:31" hidden="1" x14ac:dyDescent="0.25">
      <c r="A992" t="s">
        <v>7</v>
      </c>
      <c r="B992">
        <v>59</v>
      </c>
      <c r="C992" t="s">
        <v>5</v>
      </c>
      <c r="D992" t="s">
        <v>4</v>
      </c>
      <c r="E992" t="s">
        <v>1</v>
      </c>
      <c r="F992" t="s">
        <v>11</v>
      </c>
      <c r="G992">
        <v>111.99</v>
      </c>
      <c r="H992">
        <v>35.5</v>
      </c>
      <c r="K992">
        <v>0</v>
      </c>
      <c r="L992">
        <v>0</v>
      </c>
      <c r="M992">
        <f t="shared" si="270"/>
        <v>1</v>
      </c>
      <c r="N992">
        <f t="shared" si="271"/>
        <v>0</v>
      </c>
      <c r="O992">
        <f t="shared" si="272"/>
        <v>0</v>
      </c>
      <c r="P992">
        <f t="shared" si="273"/>
        <v>1</v>
      </c>
      <c r="Q992">
        <f t="shared" si="274"/>
        <v>0</v>
      </c>
      <c r="R992">
        <f t="shared" si="275"/>
        <v>0</v>
      </c>
      <c r="S992">
        <f t="shared" si="276"/>
        <v>1</v>
      </c>
      <c r="T992">
        <f t="shared" si="277"/>
        <v>0</v>
      </c>
      <c r="U992">
        <f t="shared" si="278"/>
        <v>0</v>
      </c>
      <c r="V992" s="2">
        <f t="shared" si="279"/>
        <v>0.44674046105242682</v>
      </c>
      <c r="W992" s="2">
        <f t="shared" si="280"/>
        <v>0.76190925381122865</v>
      </c>
      <c r="X992">
        <f t="shared" si="281"/>
        <v>0.52178163014339485</v>
      </c>
      <c r="Y992">
        <v>0</v>
      </c>
      <c r="Z992" s="2">
        <f t="shared" si="282"/>
        <v>-3.1182243778358698</v>
      </c>
      <c r="AA992" s="2">
        <f t="shared" si="283"/>
        <v>4.4235644517975327E-2</v>
      </c>
      <c r="AB992" s="2">
        <f t="shared" si="284"/>
        <v>4.2361745406990718E-2</v>
      </c>
      <c r="AC992" s="1">
        <f t="shared" si="287"/>
        <v>0.95763825459300933</v>
      </c>
      <c r="AD992">
        <f t="shared" si="285"/>
        <v>-4.3285177130891743E-2</v>
      </c>
      <c r="AE992">
        <f t="shared" si="286"/>
        <v>1</v>
      </c>
    </row>
    <row r="993" spans="1:31" hidden="1" x14ac:dyDescent="0.25">
      <c r="A993" t="s">
        <v>0</v>
      </c>
      <c r="B993">
        <v>74</v>
      </c>
      <c r="C993" t="s">
        <v>5</v>
      </c>
      <c r="D993" t="s">
        <v>8</v>
      </c>
      <c r="E993" t="s">
        <v>1</v>
      </c>
      <c r="F993" t="s">
        <v>2</v>
      </c>
      <c r="G993">
        <v>57.51</v>
      </c>
      <c r="H993">
        <v>31.7</v>
      </c>
      <c r="K993">
        <v>1</v>
      </c>
      <c r="L993">
        <v>0</v>
      </c>
      <c r="M993">
        <f t="shared" si="270"/>
        <v>1</v>
      </c>
      <c r="N993">
        <f t="shared" si="271"/>
        <v>1</v>
      </c>
      <c r="O993">
        <f t="shared" si="272"/>
        <v>0</v>
      </c>
      <c r="P993">
        <f t="shared" si="273"/>
        <v>0</v>
      </c>
      <c r="Q993">
        <f t="shared" si="274"/>
        <v>0</v>
      </c>
      <c r="R993">
        <f t="shared" si="275"/>
        <v>0</v>
      </c>
      <c r="S993">
        <f t="shared" si="276"/>
        <v>0</v>
      </c>
      <c r="T993">
        <f t="shared" si="277"/>
        <v>1</v>
      </c>
      <c r="U993">
        <f t="shared" si="278"/>
        <v>0</v>
      </c>
      <c r="V993" s="2">
        <f t="shared" si="279"/>
        <v>0.13172251165855903</v>
      </c>
      <c r="W993" s="2">
        <f t="shared" si="280"/>
        <v>0.57419284182194208</v>
      </c>
      <c r="X993">
        <f t="shared" si="281"/>
        <v>0.80294554605918167</v>
      </c>
      <c r="Y993">
        <v>0</v>
      </c>
      <c r="Z993" s="2">
        <f t="shared" si="282"/>
        <v>2.6566440471516333</v>
      </c>
      <c r="AA993" s="2">
        <f t="shared" si="283"/>
        <v>14.248391841976588</v>
      </c>
      <c r="AB993" s="2">
        <f t="shared" si="284"/>
        <v>0.9344193138290724</v>
      </c>
      <c r="AC993" s="1">
        <f t="shared" si="287"/>
        <v>6.5580686170927605E-2</v>
      </c>
      <c r="AD993">
        <f t="shared" si="285"/>
        <v>-2.7244740445077227</v>
      </c>
      <c r="AE993">
        <f t="shared" si="286"/>
        <v>0</v>
      </c>
    </row>
    <row r="994" spans="1:31" hidden="1" x14ac:dyDescent="0.25">
      <c r="A994" t="s">
        <v>0</v>
      </c>
      <c r="B994">
        <v>17</v>
      </c>
      <c r="C994" t="s">
        <v>5</v>
      </c>
      <c r="D994" t="s">
        <v>6</v>
      </c>
      <c r="E994" t="s">
        <v>10</v>
      </c>
      <c r="F994" t="s">
        <v>2</v>
      </c>
      <c r="G994">
        <v>68.489999999999995</v>
      </c>
      <c r="H994">
        <v>33.200000000000003</v>
      </c>
      <c r="K994">
        <v>0</v>
      </c>
      <c r="L994">
        <v>0</v>
      </c>
      <c r="M994">
        <f t="shared" si="270"/>
        <v>0</v>
      </c>
      <c r="N994">
        <f t="shared" si="271"/>
        <v>1</v>
      </c>
      <c r="O994">
        <f t="shared" si="272"/>
        <v>0</v>
      </c>
      <c r="P994">
        <f t="shared" si="273"/>
        <v>0</v>
      </c>
      <c r="Q994">
        <f t="shared" si="274"/>
        <v>0</v>
      </c>
      <c r="R994">
        <f t="shared" si="275"/>
        <v>0</v>
      </c>
      <c r="S994">
        <f t="shared" si="276"/>
        <v>0</v>
      </c>
      <c r="T994">
        <f t="shared" si="277"/>
        <v>0</v>
      </c>
      <c r="U994">
        <f t="shared" si="278"/>
        <v>1</v>
      </c>
      <c r="V994" s="2">
        <f t="shared" si="279"/>
        <v>0.17881488413973681</v>
      </c>
      <c r="W994" s="2">
        <f t="shared" si="280"/>
        <v>0.65337676604582784</v>
      </c>
      <c r="X994">
        <f t="shared" si="281"/>
        <v>1.4682431294046878E-2</v>
      </c>
      <c r="Y994">
        <v>0</v>
      </c>
      <c r="Z994" s="2">
        <f t="shared" si="282"/>
        <v>-4.7581995621548421</v>
      </c>
      <c r="AA994" s="2">
        <f t="shared" si="283"/>
        <v>8.5810451361985392E-3</v>
      </c>
      <c r="AB994" s="2">
        <f t="shared" si="284"/>
        <v>8.5080372842419993E-3</v>
      </c>
      <c r="AC994" s="1">
        <f t="shared" si="287"/>
        <v>0.99149196271575801</v>
      </c>
      <c r="AD994">
        <f t="shared" si="285"/>
        <v>-8.5444372419717363E-3</v>
      </c>
      <c r="AE994">
        <f t="shared" si="286"/>
        <v>1</v>
      </c>
    </row>
    <row r="995" spans="1:31" hidden="1" x14ac:dyDescent="0.25">
      <c r="A995" t="s">
        <v>7</v>
      </c>
      <c r="B995">
        <v>62</v>
      </c>
      <c r="C995" t="s">
        <v>3</v>
      </c>
      <c r="D995" t="s">
        <v>4</v>
      </c>
      <c r="E995" t="s">
        <v>1</v>
      </c>
      <c r="F995" t="s">
        <v>2</v>
      </c>
      <c r="G995">
        <v>60.2</v>
      </c>
      <c r="H995">
        <v>27.7</v>
      </c>
      <c r="K995">
        <v>0</v>
      </c>
      <c r="L995">
        <v>0</v>
      </c>
      <c r="M995">
        <f t="shared" si="270"/>
        <v>1</v>
      </c>
      <c r="N995">
        <f t="shared" si="271"/>
        <v>1</v>
      </c>
      <c r="O995">
        <f t="shared" si="272"/>
        <v>0</v>
      </c>
      <c r="P995">
        <f t="shared" si="273"/>
        <v>0</v>
      </c>
      <c r="Q995">
        <f t="shared" si="274"/>
        <v>0</v>
      </c>
      <c r="R995">
        <f t="shared" si="275"/>
        <v>1</v>
      </c>
      <c r="S995">
        <f t="shared" si="276"/>
        <v>1</v>
      </c>
      <c r="T995">
        <f t="shared" si="277"/>
        <v>0</v>
      </c>
      <c r="U995">
        <f t="shared" si="278"/>
        <v>0</v>
      </c>
      <c r="V995" s="2">
        <f t="shared" si="279"/>
        <v>0.14238152169956358</v>
      </c>
      <c r="W995" s="2">
        <f t="shared" si="280"/>
        <v>0.35718554156128945</v>
      </c>
      <c r="X995">
        <f t="shared" si="281"/>
        <v>0.58478043011901226</v>
      </c>
      <c r="Y995">
        <v>0</v>
      </c>
      <c r="Z995" s="2">
        <f t="shared" si="282"/>
        <v>-1.939761939577302</v>
      </c>
      <c r="AA995" s="2">
        <f t="shared" si="283"/>
        <v>0.14373816407310361</v>
      </c>
      <c r="AB995" s="2">
        <f t="shared" si="284"/>
        <v>0.12567401227674377</v>
      </c>
      <c r="AC995" s="1">
        <f t="shared" si="287"/>
        <v>0.8743259877232562</v>
      </c>
      <c r="AD995">
        <f t="shared" si="285"/>
        <v>-0.13430198920266467</v>
      </c>
      <c r="AE995">
        <f t="shared" si="286"/>
        <v>1</v>
      </c>
    </row>
    <row r="996" spans="1:31" hidden="1" x14ac:dyDescent="0.25">
      <c r="A996" t="s">
        <v>0</v>
      </c>
      <c r="B996">
        <v>37</v>
      </c>
      <c r="C996" t="s">
        <v>3</v>
      </c>
      <c r="D996" t="s">
        <v>4</v>
      </c>
      <c r="E996" t="s">
        <v>1</v>
      </c>
      <c r="F996" t="s">
        <v>9</v>
      </c>
      <c r="G996">
        <v>160</v>
      </c>
      <c r="H996">
        <v>31.9</v>
      </c>
      <c r="K996">
        <v>0</v>
      </c>
      <c r="L996">
        <v>0</v>
      </c>
      <c r="M996">
        <f t="shared" si="270"/>
        <v>1</v>
      </c>
      <c r="N996">
        <f t="shared" si="271"/>
        <v>0</v>
      </c>
      <c r="O996">
        <f t="shared" si="272"/>
        <v>1</v>
      </c>
      <c r="P996">
        <f t="shared" si="273"/>
        <v>0</v>
      </c>
      <c r="Q996">
        <f t="shared" si="274"/>
        <v>0</v>
      </c>
      <c r="R996">
        <f t="shared" si="275"/>
        <v>1</v>
      </c>
      <c r="S996">
        <f t="shared" si="276"/>
        <v>1</v>
      </c>
      <c r="T996">
        <f t="shared" si="277"/>
        <v>0</v>
      </c>
      <c r="U996">
        <f t="shared" si="278"/>
        <v>0</v>
      </c>
      <c r="V996" s="2">
        <f t="shared" si="279"/>
        <v>0.76839733876929228</v>
      </c>
      <c r="W996" s="2">
        <f t="shared" si="280"/>
        <v>0.58500392057605488</v>
      </c>
      <c r="X996">
        <f t="shared" si="281"/>
        <v>0.13239632684412203</v>
      </c>
      <c r="Y996">
        <v>0</v>
      </c>
      <c r="Z996" s="2">
        <f t="shared" si="282"/>
        <v>5.4980144470236079</v>
      </c>
      <c r="AA996" s="2">
        <f t="shared" si="283"/>
        <v>244.20656548999563</v>
      </c>
      <c r="AB996" s="2">
        <f t="shared" si="284"/>
        <v>0.9959218057721998</v>
      </c>
      <c r="AC996" s="1">
        <f t="shared" si="287"/>
        <v>4.0781942278002026E-3</v>
      </c>
      <c r="AD996">
        <f t="shared" si="285"/>
        <v>-5.5021009797639122</v>
      </c>
      <c r="AE996">
        <f t="shared" si="286"/>
        <v>0</v>
      </c>
    </row>
    <row r="997" spans="1:31" hidden="1" x14ac:dyDescent="0.25">
      <c r="A997" t="s">
        <v>7</v>
      </c>
      <c r="B997">
        <v>19</v>
      </c>
      <c r="C997" t="s">
        <v>3</v>
      </c>
      <c r="D997" t="s">
        <v>6</v>
      </c>
      <c r="E997" t="s">
        <v>10</v>
      </c>
      <c r="F997" t="s">
        <v>13</v>
      </c>
      <c r="G997">
        <v>86.96</v>
      </c>
      <c r="H997">
        <v>25.8</v>
      </c>
      <c r="K997">
        <v>0</v>
      </c>
      <c r="L997">
        <v>0</v>
      </c>
      <c r="M997">
        <f t="shared" si="270"/>
        <v>0</v>
      </c>
      <c r="N997">
        <f t="shared" si="271"/>
        <v>0</v>
      </c>
      <c r="O997">
        <f t="shared" si="272"/>
        <v>0</v>
      </c>
      <c r="P997">
        <f t="shared" si="273"/>
        <v>0</v>
      </c>
      <c r="Q997">
        <f t="shared" si="274"/>
        <v>0</v>
      </c>
      <c r="R997">
        <f t="shared" si="275"/>
        <v>1</v>
      </c>
      <c r="S997">
        <f t="shared" si="276"/>
        <v>0</v>
      </c>
      <c r="T997">
        <f t="shared" si="277"/>
        <v>0</v>
      </c>
      <c r="U997">
        <f t="shared" si="278"/>
        <v>1</v>
      </c>
      <c r="V997" s="2">
        <f t="shared" si="279"/>
        <v>0.2788835396347048</v>
      </c>
      <c r="W997" s="2">
        <f t="shared" si="280"/>
        <v>0.26477562517460007</v>
      </c>
      <c r="X997">
        <f t="shared" si="281"/>
        <v>1.9122859554795091E-2</v>
      </c>
      <c r="Y997">
        <v>0</v>
      </c>
      <c r="Z997" s="2">
        <f t="shared" si="282"/>
        <v>-0.93666289608681075</v>
      </c>
      <c r="AA997" s="2">
        <f t="shared" si="283"/>
        <v>0.391933578525054</v>
      </c>
      <c r="AB997" s="2">
        <f t="shared" si="284"/>
        <v>0.28157491461651629</v>
      </c>
      <c r="AC997" s="1">
        <f t="shared" si="287"/>
        <v>0.71842508538348371</v>
      </c>
      <c r="AD997">
        <f t="shared" si="285"/>
        <v>-0.33069384419692688</v>
      </c>
      <c r="AE997">
        <f t="shared" si="286"/>
        <v>0</v>
      </c>
    </row>
    <row r="998" spans="1:31" hidden="1" x14ac:dyDescent="0.25">
      <c r="A998" t="s">
        <v>7</v>
      </c>
      <c r="B998">
        <v>59</v>
      </c>
      <c r="C998" t="s">
        <v>5</v>
      </c>
      <c r="D998" t="s">
        <v>6</v>
      </c>
      <c r="E998" t="s">
        <v>1</v>
      </c>
      <c r="F998" t="s">
        <v>2</v>
      </c>
      <c r="G998">
        <v>237.15</v>
      </c>
      <c r="H998">
        <v>27.7</v>
      </c>
      <c r="K998">
        <v>0</v>
      </c>
      <c r="L998">
        <v>0</v>
      </c>
      <c r="M998">
        <f t="shared" si="270"/>
        <v>1</v>
      </c>
      <c r="N998">
        <f t="shared" si="271"/>
        <v>1</v>
      </c>
      <c r="O998">
        <f t="shared" si="272"/>
        <v>0</v>
      </c>
      <c r="P998">
        <f t="shared" si="273"/>
        <v>0</v>
      </c>
      <c r="Q998">
        <f t="shared" si="274"/>
        <v>0</v>
      </c>
      <c r="R998">
        <f t="shared" si="275"/>
        <v>0</v>
      </c>
      <c r="S998">
        <f t="shared" si="276"/>
        <v>0</v>
      </c>
      <c r="T998">
        <f t="shared" si="277"/>
        <v>0</v>
      </c>
      <c r="U998">
        <f t="shared" si="278"/>
        <v>1</v>
      </c>
      <c r="V998" s="2">
        <f t="shared" si="279"/>
        <v>0.98331412230097759</v>
      </c>
      <c r="W998" s="2">
        <f t="shared" si="280"/>
        <v>0.35718554156128945</v>
      </c>
      <c r="X998">
        <f t="shared" si="281"/>
        <v>0.52178163014339485</v>
      </c>
      <c r="Y998">
        <v>0</v>
      </c>
      <c r="Z998" s="2">
        <f t="shared" si="282"/>
        <v>-1.939761939577302</v>
      </c>
      <c r="AA998" s="2">
        <f t="shared" si="283"/>
        <v>0.14373816407310361</v>
      </c>
      <c r="AB998" s="2">
        <f t="shared" si="284"/>
        <v>0.12567401227674377</v>
      </c>
      <c r="AC998" s="1">
        <f t="shared" si="287"/>
        <v>0.8743259877232562</v>
      </c>
      <c r="AD998">
        <f t="shared" si="285"/>
        <v>-0.13430198920266467</v>
      </c>
      <c r="AE998">
        <f t="shared" si="286"/>
        <v>1</v>
      </c>
    </row>
    <row r="999" spans="1:31" hidden="1" x14ac:dyDescent="0.25">
      <c r="A999" t="s">
        <v>7</v>
      </c>
      <c r="B999">
        <v>59</v>
      </c>
      <c r="C999" t="s">
        <v>5</v>
      </c>
      <c r="D999" t="s">
        <v>6</v>
      </c>
      <c r="E999" t="s">
        <v>1</v>
      </c>
      <c r="F999" t="s">
        <v>2</v>
      </c>
      <c r="G999">
        <v>99.06</v>
      </c>
      <c r="H999">
        <v>23.4</v>
      </c>
      <c r="K999">
        <v>1</v>
      </c>
      <c r="L999">
        <v>0</v>
      </c>
      <c r="M999">
        <f t="shared" si="270"/>
        <v>1</v>
      </c>
      <c r="N999">
        <f t="shared" si="271"/>
        <v>1</v>
      </c>
      <c r="O999">
        <f t="shared" si="272"/>
        <v>0</v>
      </c>
      <c r="P999">
        <f t="shared" si="273"/>
        <v>0</v>
      </c>
      <c r="Q999">
        <f t="shared" si="274"/>
        <v>0</v>
      </c>
      <c r="R999">
        <f t="shared" si="275"/>
        <v>0</v>
      </c>
      <c r="S999">
        <f t="shared" si="276"/>
        <v>0</v>
      </c>
      <c r="T999">
        <f t="shared" si="277"/>
        <v>0</v>
      </c>
      <c r="U999">
        <f t="shared" si="278"/>
        <v>1</v>
      </c>
      <c r="V999" s="2">
        <f t="shared" si="279"/>
        <v>0.35661198225022822</v>
      </c>
      <c r="W999" s="2">
        <f t="shared" si="280"/>
        <v>0.16839633276033464</v>
      </c>
      <c r="X999">
        <f t="shared" si="281"/>
        <v>0.52178163014339485</v>
      </c>
      <c r="Y999">
        <v>0</v>
      </c>
      <c r="Z999" s="2">
        <f t="shared" si="282"/>
        <v>2.6566440471516333</v>
      </c>
      <c r="AA999" s="2">
        <f t="shared" si="283"/>
        <v>14.248391841976588</v>
      </c>
      <c r="AB999" s="2">
        <f t="shared" si="284"/>
        <v>0.9344193138290724</v>
      </c>
      <c r="AC999" s="1">
        <f t="shared" si="287"/>
        <v>6.5580686170927605E-2</v>
      </c>
      <c r="AD999">
        <f t="shared" si="285"/>
        <v>-2.7244740445077227</v>
      </c>
      <c r="AE999">
        <f t="shared" si="286"/>
        <v>0</v>
      </c>
    </row>
    <row r="1000" spans="1:31" hidden="1" x14ac:dyDescent="0.25">
      <c r="A1000" t="s">
        <v>0</v>
      </c>
      <c r="B1000">
        <v>62</v>
      </c>
      <c r="C1000" t="s">
        <v>3</v>
      </c>
      <c r="D1000" t="s">
        <v>4</v>
      </c>
      <c r="E1000" t="s">
        <v>1</v>
      </c>
      <c r="F1000" t="s">
        <v>9</v>
      </c>
      <c r="G1000">
        <v>56.31</v>
      </c>
      <c r="H1000">
        <v>24.3</v>
      </c>
      <c r="K1000">
        <v>0</v>
      </c>
      <c r="L1000">
        <v>1</v>
      </c>
      <c r="M1000">
        <f t="shared" si="270"/>
        <v>1</v>
      </c>
      <c r="N1000">
        <f t="shared" si="271"/>
        <v>0</v>
      </c>
      <c r="O1000">
        <f t="shared" si="272"/>
        <v>1</v>
      </c>
      <c r="P1000">
        <f t="shared" si="273"/>
        <v>0</v>
      </c>
      <c r="Q1000">
        <f t="shared" si="274"/>
        <v>0</v>
      </c>
      <c r="R1000">
        <f t="shared" si="275"/>
        <v>1</v>
      </c>
      <c r="S1000">
        <f t="shared" si="276"/>
        <v>1</v>
      </c>
      <c r="T1000">
        <f t="shared" si="277"/>
        <v>0</v>
      </c>
      <c r="U1000">
        <f t="shared" si="278"/>
        <v>0</v>
      </c>
      <c r="V1000" s="2">
        <f t="shared" si="279"/>
        <v>0.12714979361192416</v>
      </c>
      <c r="W1000" s="2">
        <f t="shared" si="280"/>
        <v>0.20155345363160651</v>
      </c>
      <c r="X1000">
        <f t="shared" si="281"/>
        <v>0.58478043011901226</v>
      </c>
      <c r="Y1000">
        <v>0</v>
      </c>
      <c r="Z1000" s="2">
        <f t="shared" si="282"/>
        <v>10.19839713077576</v>
      </c>
      <c r="AA1000" s="2">
        <f t="shared" si="283"/>
        <v>26860.098326542524</v>
      </c>
      <c r="AB1000" s="2">
        <f t="shared" si="284"/>
        <v>0.99996277144039891</v>
      </c>
      <c r="AC1000" s="1">
        <f t="shared" si="287"/>
        <v>3.7228559601087952E-5</v>
      </c>
      <c r="AD1000">
        <f t="shared" si="285"/>
        <v>-10.198434360027989</v>
      </c>
      <c r="AE1000">
        <f t="shared" si="286"/>
        <v>0</v>
      </c>
    </row>
    <row r="1001" spans="1:31" hidden="1" x14ac:dyDescent="0.25">
      <c r="A1001" t="s">
        <v>0</v>
      </c>
      <c r="B1001">
        <v>80</v>
      </c>
      <c r="C1001" t="s">
        <v>3</v>
      </c>
      <c r="D1001" t="s">
        <v>8</v>
      </c>
      <c r="E1001" t="s">
        <v>1</v>
      </c>
      <c r="F1001" t="s">
        <v>9</v>
      </c>
      <c r="G1001">
        <v>84.31</v>
      </c>
      <c r="H1001">
        <v>30.3</v>
      </c>
      <c r="K1001">
        <v>1</v>
      </c>
      <c r="L1001">
        <v>1</v>
      </c>
      <c r="M1001">
        <f t="shared" si="270"/>
        <v>1</v>
      </c>
      <c r="N1001">
        <f t="shared" si="271"/>
        <v>0</v>
      </c>
      <c r="O1001">
        <f t="shared" si="272"/>
        <v>1</v>
      </c>
      <c r="P1001">
        <f t="shared" si="273"/>
        <v>0</v>
      </c>
      <c r="Q1001">
        <f t="shared" si="274"/>
        <v>0</v>
      </c>
      <c r="R1001">
        <f t="shared" si="275"/>
        <v>1</v>
      </c>
      <c r="S1001">
        <f t="shared" si="276"/>
        <v>0</v>
      </c>
      <c r="T1001">
        <f t="shared" si="277"/>
        <v>1</v>
      </c>
      <c r="U1001">
        <f t="shared" si="278"/>
        <v>0</v>
      </c>
      <c r="V1001" s="2">
        <f t="shared" si="279"/>
        <v>0.26302621109625546</v>
      </c>
      <c r="W1001" s="2">
        <f t="shared" si="280"/>
        <v>0.49740338902688319</v>
      </c>
      <c r="X1001">
        <f t="shared" si="281"/>
        <v>0.87924383586294119</v>
      </c>
      <c r="Y1001">
        <v>0</v>
      </c>
      <c r="Z1001" s="2">
        <f t="shared" si="282"/>
        <v>14.794803117504694</v>
      </c>
      <c r="AA1001" s="2">
        <f t="shared" si="283"/>
        <v>2662571.9643667736</v>
      </c>
      <c r="AB1001" s="2">
        <f t="shared" si="284"/>
        <v>0.99999962442343804</v>
      </c>
      <c r="AC1001" s="1">
        <f t="shared" si="287"/>
        <v>3.7557656196174349E-7</v>
      </c>
      <c r="AD1001">
        <f t="shared" si="285"/>
        <v>-14.794803493152166</v>
      </c>
      <c r="AE1001">
        <f t="shared" si="286"/>
        <v>0</v>
      </c>
    </row>
    <row r="1002" spans="1:31" hidden="1" x14ac:dyDescent="0.25">
      <c r="A1002" t="s">
        <v>7</v>
      </c>
      <c r="B1002">
        <v>54</v>
      </c>
      <c r="C1002" t="s">
        <v>5</v>
      </c>
      <c r="D1002" t="s">
        <v>6</v>
      </c>
      <c r="E1002" t="s">
        <v>1</v>
      </c>
      <c r="F1002" t="s">
        <v>2</v>
      </c>
      <c r="G1002">
        <v>90.92</v>
      </c>
      <c r="H1002">
        <v>29.1</v>
      </c>
      <c r="K1002">
        <v>0</v>
      </c>
      <c r="L1002">
        <v>0</v>
      </c>
      <c r="M1002">
        <f t="shared" si="270"/>
        <v>1</v>
      </c>
      <c r="N1002">
        <f t="shared" si="271"/>
        <v>1</v>
      </c>
      <c r="O1002">
        <f t="shared" si="272"/>
        <v>0</v>
      </c>
      <c r="P1002">
        <f t="shared" si="273"/>
        <v>0</v>
      </c>
      <c r="Q1002">
        <f t="shared" si="274"/>
        <v>0</v>
      </c>
      <c r="R1002">
        <f t="shared" si="275"/>
        <v>0</v>
      </c>
      <c r="S1002">
        <f t="shared" si="276"/>
        <v>0</v>
      </c>
      <c r="T1002">
        <f t="shared" si="277"/>
        <v>0</v>
      </c>
      <c r="U1002">
        <f t="shared" si="278"/>
        <v>1</v>
      </c>
      <c r="V1002" s="2">
        <f t="shared" si="279"/>
        <v>0.3034130756654691</v>
      </c>
      <c r="W1002" s="2">
        <f t="shared" si="280"/>
        <v>0.43155206688196246</v>
      </c>
      <c r="X1002">
        <f t="shared" si="281"/>
        <v>0.4163542769830727</v>
      </c>
      <c r="Y1002">
        <v>0</v>
      </c>
      <c r="Z1002" s="2">
        <f t="shared" si="282"/>
        <v>-1.939761939577302</v>
      </c>
      <c r="AA1002" s="2">
        <f t="shared" si="283"/>
        <v>0.14373816407310361</v>
      </c>
      <c r="AB1002" s="2">
        <f t="shared" si="284"/>
        <v>0.12567401227674377</v>
      </c>
      <c r="AC1002" s="1">
        <f t="shared" si="287"/>
        <v>0.8743259877232562</v>
      </c>
      <c r="AD1002">
        <f t="shared" si="285"/>
        <v>-0.13430198920266467</v>
      </c>
      <c r="AE1002">
        <f t="shared" si="286"/>
        <v>1</v>
      </c>
    </row>
    <row r="1003" spans="1:31" hidden="1" x14ac:dyDescent="0.25">
      <c r="A1003" t="s">
        <v>7</v>
      </c>
      <c r="B1003">
        <v>27</v>
      </c>
      <c r="C1003" t="s">
        <v>5</v>
      </c>
      <c r="D1003" t="s">
        <v>6</v>
      </c>
      <c r="E1003" t="s">
        <v>10</v>
      </c>
      <c r="F1003" t="s">
        <v>2</v>
      </c>
      <c r="G1003">
        <v>104.33</v>
      </c>
      <c r="H1003">
        <v>20.100000000000001</v>
      </c>
      <c r="K1003">
        <v>0</v>
      </c>
      <c r="L1003">
        <v>0</v>
      </c>
      <c r="M1003">
        <f t="shared" si="270"/>
        <v>0</v>
      </c>
      <c r="N1003">
        <f t="shared" si="271"/>
        <v>1</v>
      </c>
      <c r="O1003">
        <f t="shared" si="272"/>
        <v>0</v>
      </c>
      <c r="P1003">
        <f t="shared" si="273"/>
        <v>0</v>
      </c>
      <c r="Q1003">
        <f t="shared" si="274"/>
        <v>0</v>
      </c>
      <c r="R1003">
        <f t="shared" si="275"/>
        <v>0</v>
      </c>
      <c r="S1003">
        <f t="shared" si="276"/>
        <v>0</v>
      </c>
      <c r="T1003">
        <f t="shared" si="277"/>
        <v>0</v>
      </c>
      <c r="U1003">
        <f t="shared" si="278"/>
        <v>1</v>
      </c>
      <c r="V1003" s="2">
        <f t="shared" si="279"/>
        <v>0.39269282019431617</v>
      </c>
      <c r="W1003" s="2">
        <f t="shared" si="280"/>
        <v>7.8272329166310314E-2</v>
      </c>
      <c r="X1003">
        <f t="shared" si="281"/>
        <v>4.9795047239267143E-2</v>
      </c>
      <c r="Y1003">
        <v>0</v>
      </c>
      <c r="Z1003" s="2">
        <f t="shared" si="282"/>
        <v>-4.7581995621548421</v>
      </c>
      <c r="AA1003" s="2">
        <f t="shared" si="283"/>
        <v>8.5810451361985392E-3</v>
      </c>
      <c r="AB1003" s="2">
        <f t="shared" si="284"/>
        <v>8.5080372842419993E-3</v>
      </c>
      <c r="AC1003" s="1">
        <f t="shared" si="287"/>
        <v>0.99149196271575801</v>
      </c>
      <c r="AD1003">
        <f t="shared" si="285"/>
        <v>-8.5444372419717363E-3</v>
      </c>
      <c r="AE1003">
        <f t="shared" si="286"/>
        <v>1</v>
      </c>
    </row>
    <row r="1004" spans="1:31" hidden="1" x14ac:dyDescent="0.25">
      <c r="A1004" t="s">
        <v>0</v>
      </c>
      <c r="B1004">
        <v>81</v>
      </c>
      <c r="C1004" t="s">
        <v>3</v>
      </c>
      <c r="D1004" t="s">
        <v>4</v>
      </c>
      <c r="E1004" t="s">
        <v>1</v>
      </c>
      <c r="F1004" t="s">
        <v>9</v>
      </c>
      <c r="G1004">
        <v>231.19</v>
      </c>
      <c r="H1004">
        <v>31.6</v>
      </c>
      <c r="K1004">
        <v>1</v>
      </c>
      <c r="L1004">
        <v>0</v>
      </c>
      <c r="M1004">
        <f t="shared" si="270"/>
        <v>1</v>
      </c>
      <c r="N1004">
        <f t="shared" si="271"/>
        <v>0</v>
      </c>
      <c r="O1004">
        <f t="shared" si="272"/>
        <v>1</v>
      </c>
      <c r="P1004">
        <f t="shared" si="273"/>
        <v>0</v>
      </c>
      <c r="Q1004">
        <f t="shared" si="274"/>
        <v>0</v>
      </c>
      <c r="R1004">
        <f t="shared" si="275"/>
        <v>1</v>
      </c>
      <c r="S1004">
        <f t="shared" si="276"/>
        <v>1</v>
      </c>
      <c r="T1004">
        <f t="shared" si="277"/>
        <v>0</v>
      </c>
      <c r="U1004">
        <f t="shared" si="278"/>
        <v>0</v>
      </c>
      <c r="V1004" s="2">
        <f t="shared" si="279"/>
        <v>0.97830272216500813</v>
      </c>
      <c r="W1004" s="2">
        <f t="shared" si="280"/>
        <v>0.56876577781520699</v>
      </c>
      <c r="X1004">
        <f t="shared" si="281"/>
        <v>0.88959668077899279</v>
      </c>
      <c r="Y1004">
        <v>0</v>
      </c>
      <c r="Z1004" s="2">
        <f t="shared" si="282"/>
        <v>10.094420433752544</v>
      </c>
      <c r="AA1004" s="2">
        <f t="shared" si="283"/>
        <v>24207.564204835118</v>
      </c>
      <c r="AB1004" s="2">
        <f t="shared" si="284"/>
        <v>0.9999586923044449</v>
      </c>
      <c r="AC1004" s="1">
        <f t="shared" si="287"/>
        <v>4.130769555510394E-5</v>
      </c>
      <c r="AD1004">
        <f t="shared" si="285"/>
        <v>-10.094461742301769</v>
      </c>
      <c r="AE1004">
        <f t="shared" si="286"/>
        <v>0</v>
      </c>
    </row>
    <row r="1005" spans="1:31" hidden="1" x14ac:dyDescent="0.25">
      <c r="A1005" t="s">
        <v>0</v>
      </c>
      <c r="B1005">
        <v>27</v>
      </c>
      <c r="C1005" t="s">
        <v>5</v>
      </c>
      <c r="D1005" t="s">
        <v>8</v>
      </c>
      <c r="E1005" t="s">
        <v>1</v>
      </c>
      <c r="F1005" t="s">
        <v>2</v>
      </c>
      <c r="G1005">
        <v>104.48</v>
      </c>
      <c r="H1005">
        <v>36.4</v>
      </c>
      <c r="K1005">
        <v>0</v>
      </c>
      <c r="L1005">
        <v>0</v>
      </c>
      <c r="M1005">
        <f t="shared" si="270"/>
        <v>1</v>
      </c>
      <c r="N1005">
        <f t="shared" si="271"/>
        <v>1</v>
      </c>
      <c r="O1005">
        <f t="shared" si="272"/>
        <v>0</v>
      </c>
      <c r="P1005">
        <f t="shared" si="273"/>
        <v>0</v>
      </c>
      <c r="Q1005">
        <f t="shared" si="274"/>
        <v>0</v>
      </c>
      <c r="R1005">
        <f t="shared" si="275"/>
        <v>0</v>
      </c>
      <c r="S1005">
        <f t="shared" si="276"/>
        <v>0</v>
      </c>
      <c r="T1005">
        <f t="shared" si="277"/>
        <v>1</v>
      </c>
      <c r="U1005">
        <f t="shared" si="278"/>
        <v>0</v>
      </c>
      <c r="V1005" s="2">
        <f t="shared" si="279"/>
        <v>0.39373510658259409</v>
      </c>
      <c r="W1005" s="2">
        <f t="shared" si="280"/>
        <v>0.798673930377511</v>
      </c>
      <c r="X1005">
        <f t="shared" si="281"/>
        <v>4.9795047239267143E-2</v>
      </c>
      <c r="Y1005">
        <v>0</v>
      </c>
      <c r="Z1005" s="2">
        <f t="shared" si="282"/>
        <v>-1.939761939577302</v>
      </c>
      <c r="AA1005" s="2">
        <f t="shared" si="283"/>
        <v>0.14373816407310361</v>
      </c>
      <c r="AB1005" s="2">
        <f t="shared" si="284"/>
        <v>0.12567401227674377</v>
      </c>
      <c r="AC1005" s="1">
        <f t="shared" si="287"/>
        <v>0.8743259877232562</v>
      </c>
      <c r="AD1005">
        <f t="shared" si="285"/>
        <v>-0.13430198920266467</v>
      </c>
      <c r="AE1005">
        <f t="shared" si="286"/>
        <v>1</v>
      </c>
    </row>
    <row r="1006" spans="1:31" hidden="1" x14ac:dyDescent="0.25">
      <c r="A1006" t="s">
        <v>7</v>
      </c>
      <c r="B1006">
        <v>51</v>
      </c>
      <c r="C1006" t="s">
        <v>3</v>
      </c>
      <c r="D1006" t="s">
        <v>6</v>
      </c>
      <c r="E1006" t="s">
        <v>1</v>
      </c>
      <c r="F1006" t="s">
        <v>2</v>
      </c>
      <c r="G1006">
        <v>72.62</v>
      </c>
      <c r="H1006">
        <v>30.5</v>
      </c>
      <c r="K1006">
        <v>1</v>
      </c>
      <c r="L1006">
        <v>0</v>
      </c>
      <c r="M1006">
        <f t="shared" si="270"/>
        <v>1</v>
      </c>
      <c r="N1006">
        <f t="shared" si="271"/>
        <v>1</v>
      </c>
      <c r="O1006">
        <f t="shared" si="272"/>
        <v>0</v>
      </c>
      <c r="P1006">
        <f t="shared" si="273"/>
        <v>0</v>
      </c>
      <c r="Q1006">
        <f t="shared" si="274"/>
        <v>0</v>
      </c>
      <c r="R1006">
        <f t="shared" si="275"/>
        <v>1</v>
      </c>
      <c r="S1006">
        <f t="shared" si="276"/>
        <v>0</v>
      </c>
      <c r="T1006">
        <f t="shared" si="277"/>
        <v>0</v>
      </c>
      <c r="U1006">
        <f t="shared" si="278"/>
        <v>1</v>
      </c>
      <c r="V1006" s="2">
        <f t="shared" si="279"/>
        <v>0.19898088100198999</v>
      </c>
      <c r="W1006" s="2">
        <f t="shared" si="280"/>
        <v>0.50843451403973228</v>
      </c>
      <c r="X1006">
        <f t="shared" si="281"/>
        <v>0.35541491887857946</v>
      </c>
      <c r="Y1006">
        <v>0</v>
      </c>
      <c r="Z1006" s="2">
        <f t="shared" si="282"/>
        <v>2.6566440471516333</v>
      </c>
      <c r="AA1006" s="2">
        <f t="shared" si="283"/>
        <v>14.248391841976588</v>
      </c>
      <c r="AB1006" s="2">
        <f t="shared" si="284"/>
        <v>0.9344193138290724</v>
      </c>
      <c r="AC1006" s="1">
        <f t="shared" si="287"/>
        <v>6.5580686170927605E-2</v>
      </c>
      <c r="AD1006">
        <f t="shared" si="285"/>
        <v>-2.7244740445077227</v>
      </c>
      <c r="AE1006">
        <f t="shared" si="286"/>
        <v>0</v>
      </c>
    </row>
    <row r="1007" spans="1:31" hidden="1" x14ac:dyDescent="0.25">
      <c r="A1007" t="s">
        <v>7</v>
      </c>
      <c r="B1007">
        <v>51</v>
      </c>
      <c r="C1007" t="s">
        <v>5</v>
      </c>
      <c r="D1007" t="s">
        <v>6</v>
      </c>
      <c r="E1007" t="s">
        <v>1</v>
      </c>
      <c r="F1007" t="s">
        <v>2</v>
      </c>
      <c r="G1007">
        <v>90.78</v>
      </c>
      <c r="H1007">
        <v>32.299999999999997</v>
      </c>
      <c r="K1007">
        <v>0</v>
      </c>
      <c r="L1007">
        <v>0</v>
      </c>
      <c r="M1007">
        <f t="shared" si="270"/>
        <v>1</v>
      </c>
      <c r="N1007">
        <f t="shared" si="271"/>
        <v>1</v>
      </c>
      <c r="O1007">
        <f t="shared" si="272"/>
        <v>0</v>
      </c>
      <c r="P1007">
        <f t="shared" si="273"/>
        <v>0</v>
      </c>
      <c r="Q1007">
        <f t="shared" si="274"/>
        <v>0</v>
      </c>
      <c r="R1007">
        <f t="shared" si="275"/>
        <v>0</v>
      </c>
      <c r="S1007">
        <f t="shared" si="276"/>
        <v>0</v>
      </c>
      <c r="T1007">
        <f t="shared" si="277"/>
        <v>0</v>
      </c>
      <c r="U1007">
        <f t="shared" si="278"/>
        <v>1</v>
      </c>
      <c r="V1007" s="2">
        <f t="shared" si="279"/>
        <v>0.30252963526695731</v>
      </c>
      <c r="W1007" s="2">
        <f t="shared" si="280"/>
        <v>0.60642630737050485</v>
      </c>
      <c r="X1007">
        <f t="shared" si="281"/>
        <v>0.35541491887857946</v>
      </c>
      <c r="Y1007">
        <v>0</v>
      </c>
      <c r="Z1007" s="2">
        <f t="shared" si="282"/>
        <v>-1.939761939577302</v>
      </c>
      <c r="AA1007" s="2">
        <f t="shared" si="283"/>
        <v>0.14373816407310361</v>
      </c>
      <c r="AB1007" s="2">
        <f t="shared" si="284"/>
        <v>0.12567401227674377</v>
      </c>
      <c r="AC1007" s="1">
        <f t="shared" si="287"/>
        <v>0.8743259877232562</v>
      </c>
      <c r="AD1007">
        <f t="shared" si="285"/>
        <v>-0.13430198920266467</v>
      </c>
      <c r="AE1007">
        <f t="shared" si="286"/>
        <v>1</v>
      </c>
    </row>
    <row r="1008" spans="1:31" hidden="1" x14ac:dyDescent="0.25">
      <c r="A1008" t="s">
        <v>0</v>
      </c>
      <c r="B1008">
        <v>71</v>
      </c>
      <c r="C1008" t="s">
        <v>3</v>
      </c>
      <c r="D1008" t="s">
        <v>6</v>
      </c>
      <c r="E1008" t="s">
        <v>1</v>
      </c>
      <c r="F1008" t="s">
        <v>2</v>
      </c>
      <c r="G1008">
        <v>70.709999999999994</v>
      </c>
      <c r="H1008">
        <v>30.1</v>
      </c>
      <c r="K1008">
        <v>0</v>
      </c>
      <c r="L1008">
        <v>1</v>
      </c>
      <c r="M1008">
        <f t="shared" si="270"/>
        <v>1</v>
      </c>
      <c r="N1008">
        <f t="shared" si="271"/>
        <v>1</v>
      </c>
      <c r="O1008">
        <f t="shared" si="272"/>
        <v>0</v>
      </c>
      <c r="P1008">
        <f t="shared" si="273"/>
        <v>0</v>
      </c>
      <c r="Q1008">
        <f t="shared" si="274"/>
        <v>0</v>
      </c>
      <c r="R1008">
        <f t="shared" si="275"/>
        <v>1</v>
      </c>
      <c r="S1008">
        <f t="shared" si="276"/>
        <v>0</v>
      </c>
      <c r="T1008">
        <f t="shared" si="277"/>
        <v>0</v>
      </c>
      <c r="U1008">
        <f t="shared" si="278"/>
        <v>1</v>
      </c>
      <c r="V1008" s="2">
        <f t="shared" si="279"/>
        <v>0.18948970583182584</v>
      </c>
      <c r="W1008" s="2">
        <f t="shared" si="280"/>
        <v>0.48637424914034094</v>
      </c>
      <c r="X1008">
        <f t="shared" si="281"/>
        <v>0.75574378139725829</v>
      </c>
      <c r="Y1008">
        <v>0</v>
      </c>
      <c r="Z1008" s="2">
        <f t="shared" si="282"/>
        <v>2.7606207441748487</v>
      </c>
      <c r="AA1008" s="2">
        <f t="shared" si="283"/>
        <v>15.809653653388059</v>
      </c>
      <c r="AB1008" s="2">
        <f t="shared" si="284"/>
        <v>0.94051037453716679</v>
      </c>
      <c r="AC1008" s="1">
        <f t="shared" si="287"/>
        <v>5.9489625462833207E-2</v>
      </c>
      <c r="AD1008">
        <f t="shared" si="285"/>
        <v>-2.8219533436025581</v>
      </c>
      <c r="AE1008">
        <f t="shared" si="286"/>
        <v>0</v>
      </c>
    </row>
    <row r="1009" spans="1:31" hidden="1" x14ac:dyDescent="0.25">
      <c r="A1009" t="s">
        <v>0</v>
      </c>
      <c r="B1009">
        <v>48</v>
      </c>
      <c r="C1009" t="s">
        <v>3</v>
      </c>
      <c r="D1009" t="s">
        <v>8</v>
      </c>
      <c r="E1009" t="s">
        <v>1</v>
      </c>
      <c r="F1009" t="s">
        <v>2</v>
      </c>
      <c r="G1009">
        <v>72.36</v>
      </c>
      <c r="H1009">
        <v>34.700000000000003</v>
      </c>
      <c r="K1009">
        <v>0</v>
      </c>
      <c r="L1009">
        <v>0</v>
      </c>
      <c r="M1009">
        <f t="shared" si="270"/>
        <v>1</v>
      </c>
      <c r="N1009">
        <f t="shared" si="271"/>
        <v>1</v>
      </c>
      <c r="O1009">
        <f t="shared" si="272"/>
        <v>0</v>
      </c>
      <c r="P1009">
        <f t="shared" si="273"/>
        <v>0</v>
      </c>
      <c r="Q1009">
        <f t="shared" si="274"/>
        <v>0</v>
      </c>
      <c r="R1009">
        <f t="shared" si="275"/>
        <v>1</v>
      </c>
      <c r="S1009">
        <f t="shared" si="276"/>
        <v>0</v>
      </c>
      <c r="T1009">
        <f t="shared" si="277"/>
        <v>1</v>
      </c>
      <c r="U1009">
        <f t="shared" si="278"/>
        <v>0</v>
      </c>
      <c r="V1009" s="2">
        <f t="shared" si="279"/>
        <v>0.19767229879821877</v>
      </c>
      <c r="W1009" s="2">
        <f t="shared" si="280"/>
        <v>0.7263621201266659</v>
      </c>
      <c r="X1009">
        <f t="shared" si="281"/>
        <v>0.29796770767937286</v>
      </c>
      <c r="Y1009">
        <v>0</v>
      </c>
      <c r="Z1009" s="2">
        <f t="shared" si="282"/>
        <v>-1.939761939577302</v>
      </c>
      <c r="AA1009" s="2">
        <f t="shared" si="283"/>
        <v>0.14373816407310361</v>
      </c>
      <c r="AB1009" s="2">
        <f t="shared" si="284"/>
        <v>0.12567401227674377</v>
      </c>
      <c r="AC1009" s="1">
        <f t="shared" si="287"/>
        <v>0.8743259877232562</v>
      </c>
      <c r="AD1009">
        <f t="shared" si="285"/>
        <v>-0.13430198920266467</v>
      </c>
      <c r="AE1009">
        <f t="shared" si="286"/>
        <v>1</v>
      </c>
    </row>
    <row r="1010" spans="1:31" hidden="1" x14ac:dyDescent="0.25">
      <c r="A1010" t="s">
        <v>7</v>
      </c>
      <c r="B1010">
        <v>25</v>
      </c>
      <c r="C1010" t="s">
        <v>5</v>
      </c>
      <c r="D1010" t="s">
        <v>4</v>
      </c>
      <c r="E1010" t="s">
        <v>1</v>
      </c>
      <c r="F1010" t="s">
        <v>2</v>
      </c>
      <c r="G1010">
        <v>63.64</v>
      </c>
      <c r="H1010">
        <v>31.3</v>
      </c>
      <c r="K1010">
        <v>0</v>
      </c>
      <c r="L1010">
        <v>0</v>
      </c>
      <c r="M1010">
        <f t="shared" si="270"/>
        <v>1</v>
      </c>
      <c r="N1010">
        <f t="shared" si="271"/>
        <v>1</v>
      </c>
      <c r="O1010">
        <f t="shared" si="272"/>
        <v>0</v>
      </c>
      <c r="P1010">
        <f t="shared" si="273"/>
        <v>0</v>
      </c>
      <c r="Q1010">
        <f t="shared" si="274"/>
        <v>0</v>
      </c>
      <c r="R1010">
        <f t="shared" si="275"/>
        <v>0</v>
      </c>
      <c r="S1010">
        <f t="shared" si="276"/>
        <v>1</v>
      </c>
      <c r="T1010">
        <f t="shared" si="277"/>
        <v>0</v>
      </c>
      <c r="U1010">
        <f t="shared" si="278"/>
        <v>0</v>
      </c>
      <c r="V1010" s="2">
        <f t="shared" si="279"/>
        <v>0.15684144811878908</v>
      </c>
      <c r="W1010" s="2">
        <f t="shared" si="280"/>
        <v>0.55241055263423455</v>
      </c>
      <c r="X1010">
        <f t="shared" si="281"/>
        <v>3.9785046499346888E-2</v>
      </c>
      <c r="Y1010">
        <v>0</v>
      </c>
      <c r="Z1010" s="2">
        <f t="shared" si="282"/>
        <v>-1.939761939577302</v>
      </c>
      <c r="AA1010" s="2">
        <f t="shared" si="283"/>
        <v>0.14373816407310361</v>
      </c>
      <c r="AB1010" s="2">
        <f t="shared" si="284"/>
        <v>0.12567401227674377</v>
      </c>
      <c r="AC1010" s="1">
        <f t="shared" si="287"/>
        <v>0.8743259877232562</v>
      </c>
      <c r="AD1010">
        <f t="shared" si="285"/>
        <v>-0.13430198920266467</v>
      </c>
      <c r="AE1010">
        <f t="shared" si="286"/>
        <v>1</v>
      </c>
    </row>
    <row r="1011" spans="1:31" hidden="1" x14ac:dyDescent="0.25">
      <c r="A1011" t="s">
        <v>7</v>
      </c>
      <c r="B1011">
        <v>31</v>
      </c>
      <c r="C1011" t="s">
        <v>5</v>
      </c>
      <c r="D1011" t="s">
        <v>6</v>
      </c>
      <c r="E1011" t="s">
        <v>1</v>
      </c>
      <c r="F1011" t="s">
        <v>2</v>
      </c>
      <c r="G1011">
        <v>76.260000000000005</v>
      </c>
      <c r="H1011">
        <v>35.6</v>
      </c>
      <c r="K1011">
        <v>0</v>
      </c>
      <c r="L1011">
        <v>0</v>
      </c>
      <c r="M1011">
        <f t="shared" si="270"/>
        <v>1</v>
      </c>
      <c r="N1011">
        <f t="shared" si="271"/>
        <v>1</v>
      </c>
      <c r="O1011">
        <f t="shared" si="272"/>
        <v>0</v>
      </c>
      <c r="P1011">
        <f t="shared" si="273"/>
        <v>0</v>
      </c>
      <c r="Q1011">
        <f t="shared" si="274"/>
        <v>0</v>
      </c>
      <c r="R1011">
        <f t="shared" si="275"/>
        <v>0</v>
      </c>
      <c r="S1011">
        <f t="shared" si="276"/>
        <v>0</v>
      </c>
      <c r="T1011">
        <f t="shared" si="277"/>
        <v>0</v>
      </c>
      <c r="U1011">
        <f t="shared" si="278"/>
        <v>1</v>
      </c>
      <c r="V1011" s="2">
        <f t="shared" si="279"/>
        <v>0.21784354973474854</v>
      </c>
      <c r="W1011" s="2">
        <f t="shared" si="280"/>
        <v>0.76616760202623346</v>
      </c>
      <c r="X1011">
        <f t="shared" si="281"/>
        <v>7.5763249410463473E-2</v>
      </c>
      <c r="Y1011">
        <v>0</v>
      </c>
      <c r="Z1011" s="2">
        <f t="shared" si="282"/>
        <v>-1.939761939577302</v>
      </c>
      <c r="AA1011" s="2">
        <f t="shared" si="283"/>
        <v>0.14373816407310361</v>
      </c>
      <c r="AB1011" s="2">
        <f t="shared" si="284"/>
        <v>0.12567401227674377</v>
      </c>
      <c r="AC1011" s="1">
        <f t="shared" si="287"/>
        <v>0.8743259877232562</v>
      </c>
      <c r="AD1011">
        <f t="shared" si="285"/>
        <v>-0.13430198920266467</v>
      </c>
      <c r="AE1011">
        <f t="shared" si="286"/>
        <v>1</v>
      </c>
    </row>
    <row r="1012" spans="1:31" hidden="1" x14ac:dyDescent="0.25">
      <c r="A1012" t="s">
        <v>7</v>
      </c>
      <c r="B1012">
        <v>68</v>
      </c>
      <c r="C1012" t="s">
        <v>5</v>
      </c>
      <c r="D1012" t="s">
        <v>4</v>
      </c>
      <c r="E1012" t="s">
        <v>1</v>
      </c>
      <c r="F1012" t="s">
        <v>2</v>
      </c>
      <c r="G1012">
        <v>82.06</v>
      </c>
      <c r="H1012">
        <v>35.200000000000003</v>
      </c>
      <c r="K1012">
        <v>0</v>
      </c>
      <c r="L1012">
        <v>0</v>
      </c>
      <c r="M1012">
        <f t="shared" si="270"/>
        <v>1</v>
      </c>
      <c r="N1012">
        <f t="shared" si="271"/>
        <v>1</v>
      </c>
      <c r="O1012">
        <f t="shared" si="272"/>
        <v>0</v>
      </c>
      <c r="P1012">
        <f t="shared" si="273"/>
        <v>0</v>
      </c>
      <c r="Q1012">
        <f t="shared" si="274"/>
        <v>0</v>
      </c>
      <c r="R1012">
        <f t="shared" si="275"/>
        <v>0</v>
      </c>
      <c r="S1012">
        <f t="shared" si="276"/>
        <v>1</v>
      </c>
      <c r="T1012">
        <f t="shared" si="277"/>
        <v>0</v>
      </c>
      <c r="U1012">
        <f t="shared" si="278"/>
        <v>0</v>
      </c>
      <c r="V1012" s="2">
        <f t="shared" si="279"/>
        <v>0.24993377292674723</v>
      </c>
      <c r="W1012" s="2">
        <f t="shared" si="280"/>
        <v>0.74888295642614811</v>
      </c>
      <c r="X1012">
        <f t="shared" si="281"/>
        <v>0.70303995597925584</v>
      </c>
      <c r="Y1012">
        <v>0</v>
      </c>
      <c r="Z1012" s="2">
        <f t="shared" si="282"/>
        <v>-1.939761939577302</v>
      </c>
      <c r="AA1012" s="2">
        <f t="shared" si="283"/>
        <v>0.14373816407310361</v>
      </c>
      <c r="AB1012" s="2">
        <f t="shared" si="284"/>
        <v>0.12567401227674377</v>
      </c>
      <c r="AC1012" s="1">
        <f t="shared" si="287"/>
        <v>0.8743259877232562</v>
      </c>
      <c r="AD1012">
        <f t="shared" si="285"/>
        <v>-0.13430198920266467</v>
      </c>
      <c r="AE1012">
        <f t="shared" si="286"/>
        <v>1</v>
      </c>
    </row>
    <row r="1013" spans="1:31" hidden="1" x14ac:dyDescent="0.25">
      <c r="A1013" t="s">
        <v>0</v>
      </c>
      <c r="B1013">
        <v>39</v>
      </c>
      <c r="C1013" t="s">
        <v>3</v>
      </c>
      <c r="D1013" t="s">
        <v>6</v>
      </c>
      <c r="E1013" t="s">
        <v>10</v>
      </c>
      <c r="F1013" t="s">
        <v>2</v>
      </c>
      <c r="G1013">
        <v>110.91</v>
      </c>
      <c r="H1013">
        <v>27.6</v>
      </c>
      <c r="K1013">
        <v>0</v>
      </c>
      <c r="L1013">
        <v>0</v>
      </c>
      <c r="M1013">
        <f t="shared" si="270"/>
        <v>0</v>
      </c>
      <c r="N1013">
        <f t="shared" si="271"/>
        <v>1</v>
      </c>
      <c r="O1013">
        <f t="shared" si="272"/>
        <v>0</v>
      </c>
      <c r="P1013">
        <f t="shared" si="273"/>
        <v>0</v>
      </c>
      <c r="Q1013">
        <f t="shared" si="274"/>
        <v>0</v>
      </c>
      <c r="R1013">
        <f t="shared" si="275"/>
        <v>1</v>
      </c>
      <c r="S1013">
        <f t="shared" si="276"/>
        <v>0</v>
      </c>
      <c r="T1013">
        <f t="shared" si="277"/>
        <v>0</v>
      </c>
      <c r="U1013">
        <f t="shared" si="278"/>
        <v>1</v>
      </c>
      <c r="V1013" s="2">
        <f t="shared" si="279"/>
        <v>0.43903544714697118</v>
      </c>
      <c r="W1013" s="2">
        <f t="shared" si="280"/>
        <v>0.35204017653040043</v>
      </c>
      <c r="X1013">
        <f t="shared" si="281"/>
        <v>0.15653696901982836</v>
      </c>
      <c r="Y1013">
        <v>0</v>
      </c>
      <c r="Z1013" s="2">
        <f t="shared" si="282"/>
        <v>-4.7581995621548421</v>
      </c>
      <c r="AA1013" s="2">
        <f t="shared" si="283"/>
        <v>8.5810451361985392E-3</v>
      </c>
      <c r="AB1013" s="2">
        <f t="shared" si="284"/>
        <v>8.5080372842419993E-3</v>
      </c>
      <c r="AC1013" s="1">
        <f t="shared" si="287"/>
        <v>0.99149196271575801</v>
      </c>
      <c r="AD1013">
        <f t="shared" si="285"/>
        <v>-8.5444372419717363E-3</v>
      </c>
      <c r="AE1013">
        <f t="shared" si="286"/>
        <v>1</v>
      </c>
    </row>
    <row r="1014" spans="1:31" hidden="1" x14ac:dyDescent="0.25">
      <c r="A1014" t="s">
        <v>7</v>
      </c>
      <c r="B1014">
        <v>32</v>
      </c>
      <c r="C1014" t="s">
        <v>5</v>
      </c>
      <c r="D1014" t="s">
        <v>8</v>
      </c>
      <c r="E1014" t="s">
        <v>10</v>
      </c>
      <c r="F1014" t="s">
        <v>2</v>
      </c>
      <c r="G1014">
        <v>77.16</v>
      </c>
      <c r="H1014">
        <v>35.200000000000003</v>
      </c>
      <c r="K1014">
        <v>0</v>
      </c>
      <c r="L1014">
        <v>0</v>
      </c>
      <c r="M1014">
        <f t="shared" si="270"/>
        <v>0</v>
      </c>
      <c r="N1014">
        <f t="shared" si="271"/>
        <v>1</v>
      </c>
      <c r="O1014">
        <f t="shared" si="272"/>
        <v>0</v>
      </c>
      <c r="P1014">
        <f t="shared" si="273"/>
        <v>0</v>
      </c>
      <c r="Q1014">
        <f t="shared" si="274"/>
        <v>0</v>
      </c>
      <c r="R1014">
        <f t="shared" si="275"/>
        <v>0</v>
      </c>
      <c r="S1014">
        <f t="shared" si="276"/>
        <v>0</v>
      </c>
      <c r="T1014">
        <f t="shared" si="277"/>
        <v>1</v>
      </c>
      <c r="U1014">
        <f t="shared" si="278"/>
        <v>0</v>
      </c>
      <c r="V1014" s="2">
        <f t="shared" si="279"/>
        <v>0.2226616365749283</v>
      </c>
      <c r="W1014" s="2">
        <f t="shared" si="280"/>
        <v>0.74888295642614811</v>
      </c>
      <c r="X1014">
        <f t="shared" si="281"/>
        <v>8.3641101076914678E-2</v>
      </c>
      <c r="Y1014">
        <v>0</v>
      </c>
      <c r="Z1014" s="2">
        <f t="shared" si="282"/>
        <v>-4.7581995621548421</v>
      </c>
      <c r="AA1014" s="2">
        <f t="shared" si="283"/>
        <v>8.5810451361985392E-3</v>
      </c>
      <c r="AB1014" s="2">
        <f t="shared" si="284"/>
        <v>8.5080372842419993E-3</v>
      </c>
      <c r="AC1014" s="1">
        <f t="shared" si="287"/>
        <v>0.99149196271575801</v>
      </c>
      <c r="AD1014">
        <f t="shared" si="285"/>
        <v>-8.5444372419717363E-3</v>
      </c>
      <c r="AE1014">
        <f t="shared" si="286"/>
        <v>1</v>
      </c>
    </row>
    <row r="1015" spans="1:31" hidden="1" x14ac:dyDescent="0.25">
      <c r="A1015" t="s">
        <v>7</v>
      </c>
      <c r="B1015">
        <v>69</v>
      </c>
      <c r="C1015" t="s">
        <v>5</v>
      </c>
      <c r="D1015" t="s">
        <v>8</v>
      </c>
      <c r="E1015" t="s">
        <v>1</v>
      </c>
      <c r="F1015" t="s">
        <v>2</v>
      </c>
      <c r="G1015">
        <v>87.27</v>
      </c>
      <c r="H1015">
        <v>23.3</v>
      </c>
      <c r="K1015">
        <v>0</v>
      </c>
      <c r="L1015">
        <v>0</v>
      </c>
      <c r="M1015">
        <f t="shared" si="270"/>
        <v>1</v>
      </c>
      <c r="N1015">
        <f t="shared" si="271"/>
        <v>1</v>
      </c>
      <c r="O1015">
        <f t="shared" si="272"/>
        <v>0</v>
      </c>
      <c r="P1015">
        <f t="shared" si="273"/>
        <v>0</v>
      </c>
      <c r="Q1015">
        <f t="shared" si="274"/>
        <v>0</v>
      </c>
      <c r="R1015">
        <f t="shared" si="275"/>
        <v>0</v>
      </c>
      <c r="S1015">
        <f t="shared" si="276"/>
        <v>0</v>
      </c>
      <c r="T1015">
        <f t="shared" si="277"/>
        <v>1</v>
      </c>
      <c r="U1015">
        <f t="shared" si="278"/>
        <v>0</v>
      </c>
      <c r="V1015" s="2">
        <f t="shared" si="279"/>
        <v>0.28076849828017025</v>
      </c>
      <c r="W1015" s="2">
        <f t="shared" si="280"/>
        <v>0.16494187125074061</v>
      </c>
      <c r="X1015">
        <f t="shared" si="281"/>
        <v>0.72117475438086609</v>
      </c>
      <c r="Y1015">
        <v>0</v>
      </c>
      <c r="Z1015" s="2">
        <f t="shared" si="282"/>
        <v>-1.939761939577302</v>
      </c>
      <c r="AA1015" s="2">
        <f t="shared" si="283"/>
        <v>0.14373816407310361</v>
      </c>
      <c r="AB1015" s="2">
        <f t="shared" si="284"/>
        <v>0.12567401227674377</v>
      </c>
      <c r="AC1015" s="1">
        <f t="shared" si="287"/>
        <v>0.8743259877232562</v>
      </c>
      <c r="AD1015">
        <f t="shared" si="285"/>
        <v>-0.13430198920266467</v>
      </c>
      <c r="AE1015">
        <f t="shared" si="286"/>
        <v>1</v>
      </c>
    </row>
    <row r="1016" spans="1:31" hidden="1" x14ac:dyDescent="0.25">
      <c r="A1016" t="s">
        <v>7</v>
      </c>
      <c r="B1016">
        <v>29</v>
      </c>
      <c r="C1016" t="s">
        <v>3</v>
      </c>
      <c r="D1016" t="s">
        <v>4</v>
      </c>
      <c r="E1016" t="s">
        <v>1</v>
      </c>
      <c r="F1016" t="s">
        <v>2</v>
      </c>
      <c r="G1016">
        <v>65.36</v>
      </c>
      <c r="H1016">
        <v>28.8</v>
      </c>
      <c r="K1016">
        <v>0</v>
      </c>
      <c r="L1016">
        <v>0</v>
      </c>
      <c r="M1016">
        <f t="shared" si="270"/>
        <v>1</v>
      </c>
      <c r="N1016">
        <f t="shared" si="271"/>
        <v>1</v>
      </c>
      <c r="O1016">
        <f t="shared" si="272"/>
        <v>0</v>
      </c>
      <c r="P1016">
        <f t="shared" si="273"/>
        <v>0</v>
      </c>
      <c r="Q1016">
        <f t="shared" si="274"/>
        <v>0</v>
      </c>
      <c r="R1016">
        <f t="shared" si="275"/>
        <v>1</v>
      </c>
      <c r="S1016">
        <f t="shared" si="276"/>
        <v>1</v>
      </c>
      <c r="T1016">
        <f t="shared" si="277"/>
        <v>0</v>
      </c>
      <c r="U1016">
        <f t="shared" si="278"/>
        <v>0</v>
      </c>
      <c r="V1016" s="2">
        <f t="shared" si="279"/>
        <v>0.16442173426757623</v>
      </c>
      <c r="W1016" s="2">
        <f t="shared" si="280"/>
        <v>0.41531138237392518</v>
      </c>
      <c r="X1016">
        <f t="shared" si="281"/>
        <v>6.1718988319348772E-2</v>
      </c>
      <c r="Y1016">
        <v>0</v>
      </c>
      <c r="Z1016" s="2">
        <f t="shared" si="282"/>
        <v>-1.939761939577302</v>
      </c>
      <c r="AA1016" s="2">
        <f t="shared" si="283"/>
        <v>0.14373816407310361</v>
      </c>
      <c r="AB1016" s="2">
        <f t="shared" si="284"/>
        <v>0.12567401227674377</v>
      </c>
      <c r="AC1016" s="1">
        <f t="shared" si="287"/>
        <v>0.8743259877232562</v>
      </c>
      <c r="AD1016">
        <f t="shared" si="285"/>
        <v>-0.13430198920266467</v>
      </c>
      <c r="AE1016">
        <f t="shared" si="286"/>
        <v>1</v>
      </c>
    </row>
    <row r="1017" spans="1:31" hidden="1" x14ac:dyDescent="0.25">
      <c r="A1017" t="s">
        <v>7</v>
      </c>
      <c r="B1017">
        <v>58</v>
      </c>
      <c r="C1017" t="s">
        <v>3</v>
      </c>
      <c r="D1017" t="s">
        <v>8</v>
      </c>
      <c r="E1017" t="s">
        <v>1</v>
      </c>
      <c r="F1017" t="s">
        <v>2</v>
      </c>
      <c r="G1017">
        <v>89.03</v>
      </c>
      <c r="H1017">
        <v>30</v>
      </c>
      <c r="K1017">
        <v>0</v>
      </c>
      <c r="L1017">
        <v>0</v>
      </c>
      <c r="M1017">
        <f t="shared" si="270"/>
        <v>1</v>
      </c>
      <c r="N1017">
        <f t="shared" si="271"/>
        <v>1</v>
      </c>
      <c r="O1017">
        <f t="shared" si="272"/>
        <v>0</v>
      </c>
      <c r="P1017">
        <f t="shared" si="273"/>
        <v>0</v>
      </c>
      <c r="Q1017">
        <f t="shared" si="274"/>
        <v>0</v>
      </c>
      <c r="R1017">
        <f t="shared" si="275"/>
        <v>1</v>
      </c>
      <c r="S1017">
        <f t="shared" si="276"/>
        <v>0</v>
      </c>
      <c r="T1017">
        <f t="shared" si="277"/>
        <v>1</v>
      </c>
      <c r="U1017">
        <f t="shared" si="278"/>
        <v>0</v>
      </c>
      <c r="V1017" s="2">
        <f t="shared" si="279"/>
        <v>0.29158539559235552</v>
      </c>
      <c r="W1017" s="2">
        <f t="shared" si="280"/>
        <v>0.48086305805922491</v>
      </c>
      <c r="X1017">
        <f t="shared" si="281"/>
        <v>0.50058033169101179</v>
      </c>
      <c r="Y1017">
        <v>0</v>
      </c>
      <c r="Z1017" s="2">
        <f t="shared" si="282"/>
        <v>-1.939761939577302</v>
      </c>
      <c r="AA1017" s="2">
        <f t="shared" si="283"/>
        <v>0.14373816407310361</v>
      </c>
      <c r="AB1017" s="2">
        <f t="shared" si="284"/>
        <v>0.12567401227674377</v>
      </c>
      <c r="AC1017" s="1">
        <f t="shared" si="287"/>
        <v>0.8743259877232562</v>
      </c>
      <c r="AD1017">
        <f t="shared" si="285"/>
        <v>-0.13430198920266467</v>
      </c>
      <c r="AE1017">
        <f t="shared" si="286"/>
        <v>1</v>
      </c>
    </row>
    <row r="1018" spans="1:31" hidden="1" x14ac:dyDescent="0.25">
      <c r="A1018" t="s">
        <v>7</v>
      </c>
      <c r="B1018">
        <v>32</v>
      </c>
      <c r="C1018" t="s">
        <v>3</v>
      </c>
      <c r="D1018" t="s">
        <v>4</v>
      </c>
      <c r="E1018" t="s">
        <v>1</v>
      </c>
      <c r="F1018" t="s">
        <v>2</v>
      </c>
      <c r="G1018">
        <v>91.34</v>
      </c>
      <c r="H1018">
        <v>25.5</v>
      </c>
      <c r="K1018">
        <v>0</v>
      </c>
      <c r="L1018">
        <v>0</v>
      </c>
      <c r="M1018">
        <f t="shared" si="270"/>
        <v>1</v>
      </c>
      <c r="N1018">
        <f t="shared" si="271"/>
        <v>1</v>
      </c>
      <c r="O1018">
        <f t="shared" si="272"/>
        <v>0</v>
      </c>
      <c r="P1018">
        <f t="shared" si="273"/>
        <v>0</v>
      </c>
      <c r="Q1018">
        <f t="shared" si="274"/>
        <v>0</v>
      </c>
      <c r="R1018">
        <f t="shared" si="275"/>
        <v>1</v>
      </c>
      <c r="S1018">
        <f t="shared" si="276"/>
        <v>1</v>
      </c>
      <c r="T1018">
        <f t="shared" si="277"/>
        <v>0</v>
      </c>
      <c r="U1018">
        <f t="shared" si="278"/>
        <v>0</v>
      </c>
      <c r="V1018" s="2">
        <f t="shared" si="279"/>
        <v>0.30607028485747817</v>
      </c>
      <c r="W1018" s="2">
        <f t="shared" si="280"/>
        <v>0.25137470920664978</v>
      </c>
      <c r="X1018">
        <f t="shared" si="281"/>
        <v>8.3641101076914678E-2</v>
      </c>
      <c r="Y1018">
        <v>0</v>
      </c>
      <c r="Z1018" s="2">
        <f t="shared" si="282"/>
        <v>-1.939761939577302</v>
      </c>
      <c r="AA1018" s="2">
        <f t="shared" si="283"/>
        <v>0.14373816407310361</v>
      </c>
      <c r="AB1018" s="2">
        <f t="shared" si="284"/>
        <v>0.12567401227674377</v>
      </c>
      <c r="AC1018" s="1">
        <f t="shared" si="287"/>
        <v>0.8743259877232562</v>
      </c>
      <c r="AD1018">
        <f t="shared" si="285"/>
        <v>-0.13430198920266467</v>
      </c>
      <c r="AE1018">
        <f t="shared" si="286"/>
        <v>1</v>
      </c>
    </row>
    <row r="1019" spans="1:31" hidden="1" x14ac:dyDescent="0.25">
      <c r="A1019" t="s">
        <v>0</v>
      </c>
      <c r="B1019">
        <v>63</v>
      </c>
      <c r="C1019" t="s">
        <v>5</v>
      </c>
      <c r="D1019" t="s">
        <v>4</v>
      </c>
      <c r="E1019" t="s">
        <v>1</v>
      </c>
      <c r="F1019" t="s">
        <v>2</v>
      </c>
      <c r="G1019">
        <v>57.82</v>
      </c>
      <c r="H1019">
        <v>28.8</v>
      </c>
      <c r="K1019">
        <v>0</v>
      </c>
      <c r="L1019">
        <v>0</v>
      </c>
      <c r="M1019">
        <f t="shared" si="270"/>
        <v>1</v>
      </c>
      <c r="N1019">
        <f t="shared" si="271"/>
        <v>1</v>
      </c>
      <c r="O1019">
        <f t="shared" si="272"/>
        <v>0</v>
      </c>
      <c r="P1019">
        <f t="shared" si="273"/>
        <v>0</v>
      </c>
      <c r="Q1019">
        <f t="shared" si="274"/>
        <v>0</v>
      </c>
      <c r="R1019">
        <f t="shared" si="275"/>
        <v>0</v>
      </c>
      <c r="S1019">
        <f t="shared" si="276"/>
        <v>1</v>
      </c>
      <c r="T1019">
        <f t="shared" si="277"/>
        <v>0</v>
      </c>
      <c r="U1019">
        <f t="shared" si="278"/>
        <v>0</v>
      </c>
      <c r="V1019" s="2">
        <f t="shared" si="279"/>
        <v>0.13292201616766605</v>
      </c>
      <c r="W1019" s="2">
        <f t="shared" si="280"/>
        <v>0.41531138237392518</v>
      </c>
      <c r="X1019">
        <f t="shared" si="281"/>
        <v>0.60538449330501332</v>
      </c>
      <c r="Y1019">
        <v>0</v>
      </c>
      <c r="Z1019" s="2">
        <f t="shared" si="282"/>
        <v>-1.939761939577302</v>
      </c>
      <c r="AA1019" s="2">
        <f t="shared" si="283"/>
        <v>0.14373816407310361</v>
      </c>
      <c r="AB1019" s="2">
        <f t="shared" si="284"/>
        <v>0.12567401227674377</v>
      </c>
      <c r="AC1019" s="1">
        <f t="shared" si="287"/>
        <v>0.8743259877232562</v>
      </c>
      <c r="AD1019">
        <f t="shared" si="285"/>
        <v>-0.13430198920266467</v>
      </c>
      <c r="AE1019">
        <f t="shared" si="286"/>
        <v>1</v>
      </c>
    </row>
    <row r="1020" spans="1:31" hidden="1" x14ac:dyDescent="0.25">
      <c r="A1020" t="s">
        <v>0</v>
      </c>
      <c r="B1020">
        <v>57</v>
      </c>
      <c r="C1020" t="s">
        <v>3</v>
      </c>
      <c r="D1020" t="s">
        <v>4</v>
      </c>
      <c r="E1020" t="s">
        <v>1</v>
      </c>
      <c r="F1020" t="s">
        <v>9</v>
      </c>
      <c r="G1020">
        <v>81.150000000000006</v>
      </c>
      <c r="H1020">
        <v>40.200000000000003</v>
      </c>
      <c r="K1020">
        <v>0</v>
      </c>
      <c r="L1020">
        <v>0</v>
      </c>
      <c r="M1020">
        <f t="shared" si="270"/>
        <v>1</v>
      </c>
      <c r="N1020">
        <f t="shared" si="271"/>
        <v>0</v>
      </c>
      <c r="O1020">
        <f t="shared" si="272"/>
        <v>1</v>
      </c>
      <c r="P1020">
        <f t="shared" si="273"/>
        <v>0</v>
      </c>
      <c r="Q1020">
        <f t="shared" si="274"/>
        <v>0</v>
      </c>
      <c r="R1020">
        <f t="shared" si="275"/>
        <v>1</v>
      </c>
      <c r="S1020">
        <f t="shared" si="276"/>
        <v>1</v>
      </c>
      <c r="T1020">
        <f t="shared" si="277"/>
        <v>0</v>
      </c>
      <c r="U1020">
        <f t="shared" si="278"/>
        <v>0</v>
      </c>
      <c r="V1020" s="2">
        <f t="shared" si="279"/>
        <v>0.2447385558397977</v>
      </c>
      <c r="W1020" s="2">
        <f t="shared" si="280"/>
        <v>0.91344720261845325</v>
      </c>
      <c r="X1020">
        <f t="shared" si="281"/>
        <v>0.47937739371549898</v>
      </c>
      <c r="Y1020">
        <v>0</v>
      </c>
      <c r="Z1020" s="2">
        <f t="shared" si="282"/>
        <v>5.4980144470236079</v>
      </c>
      <c r="AA1020" s="2">
        <f t="shared" si="283"/>
        <v>244.20656548999563</v>
      </c>
      <c r="AB1020" s="2">
        <f t="shared" si="284"/>
        <v>0.9959218057721998</v>
      </c>
      <c r="AC1020" s="1">
        <f t="shared" si="287"/>
        <v>4.0781942278002026E-3</v>
      </c>
      <c r="AD1020">
        <f t="shared" si="285"/>
        <v>-5.5021009797639122</v>
      </c>
      <c r="AE1020">
        <f t="shared" si="286"/>
        <v>0</v>
      </c>
    </row>
    <row r="1021" spans="1:31" hidden="1" x14ac:dyDescent="0.25">
      <c r="A1021" t="s">
        <v>7</v>
      </c>
      <c r="B1021">
        <v>21</v>
      </c>
      <c r="C1021" t="s">
        <v>3</v>
      </c>
      <c r="D1021" t="s">
        <v>8</v>
      </c>
      <c r="E1021" t="s">
        <v>10</v>
      </c>
      <c r="F1021" t="s">
        <v>11</v>
      </c>
      <c r="G1021">
        <v>111.61</v>
      </c>
      <c r="H1021">
        <v>36.9</v>
      </c>
      <c r="K1021">
        <v>0</v>
      </c>
      <c r="L1021">
        <v>0</v>
      </c>
      <c r="M1021">
        <f t="shared" si="270"/>
        <v>0</v>
      </c>
      <c r="N1021">
        <f t="shared" si="271"/>
        <v>0</v>
      </c>
      <c r="O1021">
        <f t="shared" si="272"/>
        <v>0</v>
      </c>
      <c r="P1021">
        <f t="shared" si="273"/>
        <v>1</v>
      </c>
      <c r="Q1021">
        <f t="shared" si="274"/>
        <v>0</v>
      </c>
      <c r="R1021">
        <f t="shared" si="275"/>
        <v>1</v>
      </c>
      <c r="S1021">
        <f t="shared" si="276"/>
        <v>0</v>
      </c>
      <c r="T1021">
        <f t="shared" si="277"/>
        <v>1</v>
      </c>
      <c r="U1021">
        <f t="shared" si="278"/>
        <v>0</v>
      </c>
      <c r="V1021" s="2">
        <f t="shared" si="279"/>
        <v>0.44402699087774922</v>
      </c>
      <c r="W1021" s="2">
        <f t="shared" si="280"/>
        <v>0.81753879647699734</v>
      </c>
      <c r="X1021">
        <f t="shared" si="281"/>
        <v>2.4656833799990507E-2</v>
      </c>
      <c r="Y1021">
        <v>0</v>
      </c>
      <c r="Z1021" s="2">
        <f t="shared" si="282"/>
        <v>-5.9366620004134099</v>
      </c>
      <c r="AA1021" s="2">
        <f t="shared" si="283"/>
        <v>2.6408300445838837E-3</v>
      </c>
      <c r="AB1021" s="2">
        <f t="shared" si="284"/>
        <v>2.6338744298558588E-3</v>
      </c>
      <c r="AC1021" s="1">
        <f t="shared" si="287"/>
        <v>0.99736612557014415</v>
      </c>
      <c r="AD1021">
        <f t="shared" si="285"/>
        <v>-2.6373491798231084E-3</v>
      </c>
      <c r="AE1021">
        <f t="shared" si="286"/>
        <v>1</v>
      </c>
    </row>
    <row r="1022" spans="1:31" hidden="1" x14ac:dyDescent="0.25">
      <c r="A1022" t="s">
        <v>0</v>
      </c>
      <c r="B1022">
        <v>71</v>
      </c>
      <c r="C1022" t="s">
        <v>5</v>
      </c>
      <c r="D1022" t="s">
        <v>8</v>
      </c>
      <c r="E1022" t="s">
        <v>1</v>
      </c>
      <c r="F1022" t="s">
        <v>9</v>
      </c>
      <c r="G1022">
        <v>207.32</v>
      </c>
      <c r="H1022">
        <v>32.4</v>
      </c>
      <c r="K1022">
        <v>0</v>
      </c>
      <c r="L1022">
        <v>1</v>
      </c>
      <c r="M1022">
        <f t="shared" si="270"/>
        <v>1</v>
      </c>
      <c r="N1022">
        <f t="shared" si="271"/>
        <v>0</v>
      </c>
      <c r="O1022">
        <f t="shared" si="272"/>
        <v>1</v>
      </c>
      <c r="P1022">
        <f t="shared" si="273"/>
        <v>0</v>
      </c>
      <c r="Q1022">
        <f t="shared" si="274"/>
        <v>0</v>
      </c>
      <c r="R1022">
        <f t="shared" si="275"/>
        <v>0</v>
      </c>
      <c r="S1022">
        <f t="shared" si="276"/>
        <v>0</v>
      </c>
      <c r="T1022">
        <f t="shared" si="277"/>
        <v>1</v>
      </c>
      <c r="U1022">
        <f t="shared" si="278"/>
        <v>0</v>
      </c>
      <c r="V1022" s="2">
        <f t="shared" si="279"/>
        <v>0.9439236902772562</v>
      </c>
      <c r="W1022" s="2">
        <f t="shared" si="280"/>
        <v>0.61173465096391599</v>
      </c>
      <c r="X1022">
        <f t="shared" si="281"/>
        <v>0.75574378139725829</v>
      </c>
      <c r="Y1022">
        <v>0</v>
      </c>
      <c r="Z1022" s="2">
        <f t="shared" si="282"/>
        <v>10.19839713077576</v>
      </c>
      <c r="AA1022" s="2">
        <f t="shared" si="283"/>
        <v>26860.098326542524</v>
      </c>
      <c r="AB1022" s="2">
        <f t="shared" si="284"/>
        <v>0.99996277144039891</v>
      </c>
      <c r="AC1022" s="1">
        <f t="shared" si="287"/>
        <v>3.7228559601087952E-5</v>
      </c>
      <c r="AD1022">
        <f t="shared" si="285"/>
        <v>-10.198434360027989</v>
      </c>
      <c r="AE1022">
        <f t="shared" si="286"/>
        <v>0</v>
      </c>
    </row>
    <row r="1023" spans="1:31" hidden="1" x14ac:dyDescent="0.25">
      <c r="A1023" t="s">
        <v>7</v>
      </c>
      <c r="B1023">
        <v>74</v>
      </c>
      <c r="C1023" t="s">
        <v>3</v>
      </c>
      <c r="D1023" t="s">
        <v>6</v>
      </c>
      <c r="E1023" t="s">
        <v>1</v>
      </c>
      <c r="F1023" t="s">
        <v>2</v>
      </c>
      <c r="G1023">
        <v>87.11</v>
      </c>
      <c r="H1023">
        <v>24.8</v>
      </c>
      <c r="K1023">
        <v>0</v>
      </c>
      <c r="L1023">
        <v>0</v>
      </c>
      <c r="M1023">
        <f t="shared" si="270"/>
        <v>1</v>
      </c>
      <c r="N1023">
        <f t="shared" si="271"/>
        <v>1</v>
      </c>
      <c r="O1023">
        <f t="shared" si="272"/>
        <v>0</v>
      </c>
      <c r="P1023">
        <f t="shared" si="273"/>
        <v>0</v>
      </c>
      <c r="Q1023">
        <f t="shared" si="274"/>
        <v>0</v>
      </c>
      <c r="R1023">
        <f t="shared" si="275"/>
        <v>1</v>
      </c>
      <c r="S1023">
        <f t="shared" si="276"/>
        <v>0</v>
      </c>
      <c r="T1023">
        <f t="shared" si="277"/>
        <v>0</v>
      </c>
      <c r="U1023">
        <f t="shared" si="278"/>
        <v>1</v>
      </c>
      <c r="V1023" s="2">
        <f t="shared" si="279"/>
        <v>0.27979484726691495</v>
      </c>
      <c r="W1023" s="2">
        <f t="shared" si="280"/>
        <v>0.22155445056320167</v>
      </c>
      <c r="X1023">
        <f t="shared" si="281"/>
        <v>0.80294554605918167</v>
      </c>
      <c r="Y1023">
        <v>0</v>
      </c>
      <c r="Z1023" s="2">
        <f t="shared" si="282"/>
        <v>-1.939761939577302</v>
      </c>
      <c r="AA1023" s="2">
        <f t="shared" si="283"/>
        <v>0.14373816407310361</v>
      </c>
      <c r="AB1023" s="2">
        <f t="shared" si="284"/>
        <v>0.12567401227674377</v>
      </c>
      <c r="AC1023" s="1">
        <f t="shared" si="287"/>
        <v>0.8743259877232562</v>
      </c>
      <c r="AD1023">
        <f t="shared" si="285"/>
        <v>-0.13430198920266467</v>
      </c>
      <c r="AE1023">
        <f t="shared" si="286"/>
        <v>1</v>
      </c>
    </row>
    <row r="1024" spans="1:31" hidden="1" x14ac:dyDescent="0.25">
      <c r="A1024" t="s">
        <v>7</v>
      </c>
      <c r="B1024">
        <v>23</v>
      </c>
      <c r="C1024" t="s">
        <v>3</v>
      </c>
      <c r="D1024" t="s">
        <v>8</v>
      </c>
      <c r="E1024" t="s">
        <v>10</v>
      </c>
      <c r="F1024" t="s">
        <v>2</v>
      </c>
      <c r="G1024">
        <v>70.03</v>
      </c>
      <c r="H1024">
        <v>78</v>
      </c>
      <c r="K1024">
        <v>1</v>
      </c>
      <c r="L1024">
        <v>0</v>
      </c>
      <c r="M1024">
        <f t="shared" si="270"/>
        <v>0</v>
      </c>
      <c r="N1024">
        <f t="shared" si="271"/>
        <v>1</v>
      </c>
      <c r="O1024">
        <f t="shared" si="272"/>
        <v>0</v>
      </c>
      <c r="P1024">
        <f t="shared" si="273"/>
        <v>0</v>
      </c>
      <c r="Q1024">
        <f t="shared" si="274"/>
        <v>0</v>
      </c>
      <c r="R1024">
        <f t="shared" si="275"/>
        <v>1</v>
      </c>
      <c r="S1024">
        <f t="shared" si="276"/>
        <v>0</v>
      </c>
      <c r="T1024">
        <f t="shared" si="277"/>
        <v>1</v>
      </c>
      <c r="U1024">
        <f t="shared" si="278"/>
        <v>0</v>
      </c>
      <c r="V1024" s="2">
        <f t="shared" si="279"/>
        <v>0.18617903070855985</v>
      </c>
      <c r="W1024" s="2">
        <f t="shared" si="280"/>
        <v>0.99999999997780398</v>
      </c>
      <c r="X1024">
        <f t="shared" si="281"/>
        <v>3.1476180435417445E-2</v>
      </c>
      <c r="Y1024">
        <v>0</v>
      </c>
      <c r="Z1024" s="2">
        <f t="shared" si="282"/>
        <v>-0.161793575425906</v>
      </c>
      <c r="AA1024" s="2">
        <f t="shared" si="283"/>
        <v>0.85061677462403862</v>
      </c>
      <c r="AB1024" s="2">
        <f t="shared" si="284"/>
        <v>0.45963961112199758</v>
      </c>
      <c r="AC1024" s="1">
        <f t="shared" si="287"/>
        <v>0.54036038887800242</v>
      </c>
      <c r="AD1024">
        <f t="shared" si="285"/>
        <v>-0.61551897521624299</v>
      </c>
      <c r="AE1024">
        <f t="shared" si="286"/>
        <v>0</v>
      </c>
    </row>
    <row r="1025" spans="1:31" hidden="1" x14ac:dyDescent="0.25">
      <c r="A1025" t="s">
        <v>0</v>
      </c>
      <c r="B1025">
        <v>75</v>
      </c>
      <c r="C1025" t="s">
        <v>3</v>
      </c>
      <c r="D1025" t="s">
        <v>4</v>
      </c>
      <c r="E1025" t="s">
        <v>1</v>
      </c>
      <c r="F1025" t="s">
        <v>9</v>
      </c>
      <c r="G1025">
        <v>207.64</v>
      </c>
      <c r="H1025">
        <v>30.5</v>
      </c>
      <c r="K1025">
        <v>0</v>
      </c>
      <c r="L1025">
        <v>1</v>
      </c>
      <c r="M1025">
        <f t="shared" si="270"/>
        <v>1</v>
      </c>
      <c r="N1025">
        <f t="shared" si="271"/>
        <v>0</v>
      </c>
      <c r="O1025">
        <f t="shared" si="272"/>
        <v>1</v>
      </c>
      <c r="P1025">
        <f t="shared" si="273"/>
        <v>0</v>
      </c>
      <c r="Q1025">
        <f t="shared" si="274"/>
        <v>0</v>
      </c>
      <c r="R1025">
        <f t="shared" si="275"/>
        <v>1</v>
      </c>
      <c r="S1025">
        <f t="shared" si="276"/>
        <v>1</v>
      </c>
      <c r="T1025">
        <f t="shared" si="277"/>
        <v>0</v>
      </c>
      <c r="U1025">
        <f t="shared" si="278"/>
        <v>0</v>
      </c>
      <c r="V1025" s="2">
        <f t="shared" si="279"/>
        <v>0.94457381176134847</v>
      </c>
      <c r="W1025" s="2">
        <f t="shared" si="280"/>
        <v>0.50843451403973228</v>
      </c>
      <c r="X1025">
        <f t="shared" si="281"/>
        <v>0.8173627710966016</v>
      </c>
      <c r="Y1025">
        <v>0</v>
      </c>
      <c r="Z1025" s="2">
        <f t="shared" si="282"/>
        <v>10.19839713077576</v>
      </c>
      <c r="AA1025" s="2">
        <f t="shared" si="283"/>
        <v>26860.098326542524</v>
      </c>
      <c r="AB1025" s="2">
        <f t="shared" si="284"/>
        <v>0.99996277144039891</v>
      </c>
      <c r="AC1025" s="1">
        <f t="shared" si="287"/>
        <v>3.7228559601087952E-5</v>
      </c>
      <c r="AD1025">
        <f t="shared" si="285"/>
        <v>-10.198434360027989</v>
      </c>
      <c r="AE1025">
        <f t="shared" si="286"/>
        <v>0</v>
      </c>
    </row>
    <row r="1026" spans="1:31" hidden="1" x14ac:dyDescent="0.25">
      <c r="A1026" t="s">
        <v>0</v>
      </c>
      <c r="B1026">
        <v>80</v>
      </c>
      <c r="C1026" t="s">
        <v>5</v>
      </c>
      <c r="D1026" t="s">
        <v>6</v>
      </c>
      <c r="E1026" t="s">
        <v>1</v>
      </c>
      <c r="F1026" t="s">
        <v>9</v>
      </c>
      <c r="G1026">
        <v>236.84</v>
      </c>
      <c r="H1026">
        <v>26.8</v>
      </c>
      <c r="K1026">
        <v>0</v>
      </c>
      <c r="L1026">
        <v>0</v>
      </c>
      <c r="M1026">
        <f t="shared" ref="M1026:M1061" si="288">IF(E1026="Yes",1,0)</f>
        <v>1</v>
      </c>
      <c r="N1026">
        <f t="shared" ref="N1026:N1061" si="289">IF(F1026="Private",1,0)</f>
        <v>0</v>
      </c>
      <c r="O1026">
        <f t="shared" ref="O1026:O1061" si="290">IF(F1026="Self-employed",1,0)</f>
        <v>1</v>
      </c>
      <c r="P1026">
        <f t="shared" ref="P1026:P1061" si="291">IF(F1026="Govt_job",1,0)</f>
        <v>0</v>
      </c>
      <c r="Q1026">
        <f t="shared" ref="Q1026:Q1061" si="292">IF(F1026="children",1,0)</f>
        <v>0</v>
      </c>
      <c r="R1026">
        <f t="shared" ref="R1026:R1061" si="293">IF(C1026="Urban",1,0)</f>
        <v>0</v>
      </c>
      <c r="S1026">
        <f t="shared" ref="S1026:S1061" si="294">IF(D1026="formerly smoked",1,0)</f>
        <v>0</v>
      </c>
      <c r="T1026">
        <f t="shared" ref="T1026:T1061" si="295">IF(D1026="smokes",1,0)</f>
        <v>0</v>
      </c>
      <c r="U1026">
        <f t="shared" ref="U1026:U1061" si="296">IF(D1026="never smoked",1,0)</f>
        <v>1</v>
      </c>
      <c r="V1026" s="2">
        <f t="shared" ref="V1026:V1061" si="297">_xlfn.NORM.DIST(G1026,AVERAGE($G$2:$G$1061),_xlfn.STDEV.P($G$2:$G$1061),TRUE)</f>
        <v>0.98308032053982586</v>
      </c>
      <c r="W1026" s="2">
        <f t="shared" ref="W1026:W1061" si="298">_xlfn.NORM.DIST(H1026,AVERAGE($H$2:$H$1061),_xlfn.STDEV.P($H$2:$H$1061),TRUE)</f>
        <v>0.3119153817944425</v>
      </c>
      <c r="X1026">
        <f t="shared" ref="X1026:X1061" si="299">_xlfn.NORM.DIST(B1026,AVERAGE($B$2:$B$1061),_xlfn.STDEV.P($B$2:$B$1061),TRUE)</f>
        <v>0.87924383586294119</v>
      </c>
      <c r="Y1026">
        <v>0</v>
      </c>
      <c r="Z1026" s="2">
        <f t="shared" ref="Z1026:Z1061" si="300">SUMPRODUCT(K1026:X1026,$K$1065:$X$1065)+$J$1065</f>
        <v>5.4980144470236079</v>
      </c>
      <c r="AA1026" s="2">
        <f t="shared" ref="AA1026:AA1061" si="301">EXP(Z1026)</f>
        <v>244.20656548999563</v>
      </c>
      <c r="AB1026" s="2">
        <f t="shared" ref="AB1026:AB1061" si="302">AA1026/(1+AA1026)</f>
        <v>0.9959218057721998</v>
      </c>
      <c r="AC1026" s="1">
        <f t="shared" si="287"/>
        <v>4.0781942278002026E-3</v>
      </c>
      <c r="AD1026">
        <f t="shared" ref="AD1026:AD1061" si="303">LN(AC1026)</f>
        <v>-5.5021009797639122</v>
      </c>
      <c r="AE1026">
        <f t="shared" ref="AE1026:AE1061" si="304">IF(ABS(AB1026-Y1026)&lt;$Z$1065,1,0)</f>
        <v>0</v>
      </c>
    </row>
    <row r="1027" spans="1:31" hidden="1" x14ac:dyDescent="0.25">
      <c r="A1027" t="s">
        <v>0</v>
      </c>
      <c r="B1027">
        <v>40</v>
      </c>
      <c r="C1027" t="s">
        <v>3</v>
      </c>
      <c r="D1027" t="s">
        <v>6</v>
      </c>
      <c r="E1027" t="s">
        <v>1</v>
      </c>
      <c r="F1027" t="s">
        <v>2</v>
      </c>
      <c r="G1027">
        <v>78.11</v>
      </c>
      <c r="H1027">
        <v>35.299999999999997</v>
      </c>
      <c r="K1027">
        <v>0</v>
      </c>
      <c r="L1027">
        <v>0</v>
      </c>
      <c r="M1027">
        <f t="shared" si="288"/>
        <v>1</v>
      </c>
      <c r="N1027">
        <f t="shared" si="289"/>
        <v>1</v>
      </c>
      <c r="O1027">
        <f t="shared" si="290"/>
        <v>0</v>
      </c>
      <c r="P1027">
        <f t="shared" si="291"/>
        <v>0</v>
      </c>
      <c r="Q1027">
        <f t="shared" si="292"/>
        <v>0</v>
      </c>
      <c r="R1027">
        <f t="shared" si="293"/>
        <v>1</v>
      </c>
      <c r="S1027">
        <f t="shared" si="294"/>
        <v>0</v>
      </c>
      <c r="T1027">
        <f t="shared" si="295"/>
        <v>0</v>
      </c>
      <c r="U1027">
        <f t="shared" si="296"/>
        <v>1</v>
      </c>
      <c r="V1027" s="2">
        <f t="shared" si="297"/>
        <v>0.22781266269173436</v>
      </c>
      <c r="W1027" s="2">
        <f t="shared" si="298"/>
        <v>0.75326650812452955</v>
      </c>
      <c r="X1027">
        <f t="shared" si="299"/>
        <v>0.16963161322269571</v>
      </c>
      <c r="Y1027">
        <v>0</v>
      </c>
      <c r="Z1027" s="2">
        <f t="shared" si="300"/>
        <v>-1.939761939577302</v>
      </c>
      <c r="AA1027" s="2">
        <f t="shared" si="301"/>
        <v>0.14373816407310361</v>
      </c>
      <c r="AB1027" s="2">
        <f t="shared" si="302"/>
        <v>0.12567401227674377</v>
      </c>
      <c r="AC1027" s="1">
        <f t="shared" ref="AC1027:AC1061" si="305">(AB1027^Y1027)*(1-AB1027)^(1-Y1027)</f>
        <v>0.8743259877232562</v>
      </c>
      <c r="AD1027">
        <f t="shared" si="303"/>
        <v>-0.13430198920266467</v>
      </c>
      <c r="AE1027">
        <f t="shared" si="304"/>
        <v>1</v>
      </c>
    </row>
    <row r="1028" spans="1:31" hidden="1" x14ac:dyDescent="0.25">
      <c r="A1028" t="s">
        <v>7</v>
      </c>
      <c r="B1028">
        <v>24</v>
      </c>
      <c r="C1028" t="s">
        <v>5</v>
      </c>
      <c r="D1028" t="s">
        <v>6</v>
      </c>
      <c r="E1028" t="s">
        <v>10</v>
      </c>
      <c r="F1028" t="s">
        <v>11</v>
      </c>
      <c r="G1028">
        <v>100.97</v>
      </c>
      <c r="H1028">
        <v>27.9</v>
      </c>
      <c r="K1028">
        <v>0</v>
      </c>
      <c r="L1028">
        <v>0</v>
      </c>
      <c r="M1028">
        <f t="shared" si="288"/>
        <v>0</v>
      </c>
      <c r="N1028">
        <f t="shared" si="289"/>
        <v>0</v>
      </c>
      <c r="O1028">
        <f t="shared" si="290"/>
        <v>0</v>
      </c>
      <c r="P1028">
        <f t="shared" si="291"/>
        <v>1</v>
      </c>
      <c r="Q1028">
        <f t="shared" si="292"/>
        <v>0</v>
      </c>
      <c r="R1028">
        <f t="shared" si="293"/>
        <v>0</v>
      </c>
      <c r="S1028">
        <f t="shared" si="294"/>
        <v>0</v>
      </c>
      <c r="T1028">
        <f t="shared" si="295"/>
        <v>0</v>
      </c>
      <c r="U1028">
        <f t="shared" si="296"/>
        <v>1</v>
      </c>
      <c r="V1028" s="2">
        <f t="shared" si="297"/>
        <v>0.36956020249315402</v>
      </c>
      <c r="W1028" s="2">
        <f t="shared" si="298"/>
        <v>0.36755371860492936</v>
      </c>
      <c r="X1028">
        <f t="shared" si="299"/>
        <v>3.5431305920433462E-2</v>
      </c>
      <c r="Y1028">
        <v>0</v>
      </c>
      <c r="Z1028" s="2">
        <f t="shared" si="300"/>
        <v>-5.9366620004134099</v>
      </c>
      <c r="AA1028" s="2">
        <f t="shared" si="301"/>
        <v>2.6408300445838837E-3</v>
      </c>
      <c r="AB1028" s="2">
        <f t="shared" si="302"/>
        <v>2.6338744298558588E-3</v>
      </c>
      <c r="AC1028" s="1">
        <f t="shared" si="305"/>
        <v>0.99736612557014415</v>
      </c>
      <c r="AD1028">
        <f t="shared" si="303"/>
        <v>-2.6373491798231084E-3</v>
      </c>
      <c r="AE1028">
        <f t="shared" si="304"/>
        <v>1</v>
      </c>
    </row>
    <row r="1029" spans="1:31" hidden="1" x14ac:dyDescent="0.25">
      <c r="A1029" t="s">
        <v>7</v>
      </c>
      <c r="B1029">
        <v>74</v>
      </c>
      <c r="C1029" t="s">
        <v>3</v>
      </c>
      <c r="D1029" t="s">
        <v>6</v>
      </c>
      <c r="E1029" t="s">
        <v>1</v>
      </c>
      <c r="F1029" t="s">
        <v>9</v>
      </c>
      <c r="G1029">
        <v>99.21</v>
      </c>
      <c r="H1029">
        <v>22.1</v>
      </c>
      <c r="K1029">
        <v>0</v>
      </c>
      <c r="L1029">
        <v>0</v>
      </c>
      <c r="M1029">
        <f t="shared" si="288"/>
        <v>1</v>
      </c>
      <c r="N1029">
        <f t="shared" si="289"/>
        <v>0</v>
      </c>
      <c r="O1029">
        <f t="shared" si="290"/>
        <v>1</v>
      </c>
      <c r="P1029">
        <f t="shared" si="291"/>
        <v>0</v>
      </c>
      <c r="Q1029">
        <f t="shared" si="292"/>
        <v>0</v>
      </c>
      <c r="R1029">
        <f t="shared" si="293"/>
        <v>1</v>
      </c>
      <c r="S1029">
        <f t="shared" si="294"/>
        <v>0</v>
      </c>
      <c r="T1029">
        <f t="shared" si="295"/>
        <v>0</v>
      </c>
      <c r="U1029">
        <f t="shared" si="296"/>
        <v>1</v>
      </c>
      <c r="V1029" s="2">
        <f t="shared" si="297"/>
        <v>0.35762312633810456</v>
      </c>
      <c r="W1029" s="2">
        <f t="shared" si="298"/>
        <v>0.12708829455879436</v>
      </c>
      <c r="X1029">
        <f t="shared" si="299"/>
        <v>0.80294554605918167</v>
      </c>
      <c r="Y1029">
        <v>0</v>
      </c>
      <c r="Z1029" s="2">
        <f t="shared" si="300"/>
        <v>5.4980144470236079</v>
      </c>
      <c r="AA1029" s="2">
        <f t="shared" si="301"/>
        <v>244.20656548999563</v>
      </c>
      <c r="AB1029" s="2">
        <f t="shared" si="302"/>
        <v>0.9959218057721998</v>
      </c>
      <c r="AC1029" s="1">
        <f t="shared" si="305"/>
        <v>4.0781942278002026E-3</v>
      </c>
      <c r="AD1029">
        <f t="shared" si="303"/>
        <v>-5.5021009797639122</v>
      </c>
      <c r="AE1029">
        <f t="shared" si="304"/>
        <v>0</v>
      </c>
    </row>
    <row r="1030" spans="1:31" hidden="1" x14ac:dyDescent="0.25">
      <c r="A1030" t="s">
        <v>7</v>
      </c>
      <c r="B1030">
        <v>52</v>
      </c>
      <c r="C1030" t="s">
        <v>3</v>
      </c>
      <c r="D1030" t="s">
        <v>6</v>
      </c>
      <c r="E1030" t="s">
        <v>1</v>
      </c>
      <c r="F1030" t="s">
        <v>9</v>
      </c>
      <c r="G1030">
        <v>113.21</v>
      </c>
      <c r="H1030">
        <v>38.299999999999997</v>
      </c>
      <c r="K1030">
        <v>0</v>
      </c>
      <c r="L1030">
        <v>0</v>
      </c>
      <c r="M1030">
        <f t="shared" si="288"/>
        <v>1</v>
      </c>
      <c r="N1030">
        <f t="shared" si="289"/>
        <v>0</v>
      </c>
      <c r="O1030">
        <f t="shared" si="290"/>
        <v>1</v>
      </c>
      <c r="P1030">
        <f t="shared" si="291"/>
        <v>0</v>
      </c>
      <c r="Q1030">
        <f t="shared" si="292"/>
        <v>0</v>
      </c>
      <c r="R1030">
        <f t="shared" si="293"/>
        <v>1</v>
      </c>
      <c r="S1030">
        <f t="shared" si="294"/>
        <v>0</v>
      </c>
      <c r="T1030">
        <f t="shared" si="295"/>
        <v>0</v>
      </c>
      <c r="U1030">
        <f t="shared" si="296"/>
        <v>1</v>
      </c>
      <c r="V1030" s="2">
        <f t="shared" si="297"/>
        <v>0.45546837057159528</v>
      </c>
      <c r="W1030" s="2">
        <f t="shared" si="298"/>
        <v>0.86424531017559336</v>
      </c>
      <c r="X1030">
        <f t="shared" si="299"/>
        <v>0.3754052279889119</v>
      </c>
      <c r="Y1030">
        <v>0</v>
      </c>
      <c r="Z1030" s="2">
        <f t="shared" si="300"/>
        <v>5.4980144470236079</v>
      </c>
      <c r="AA1030" s="2">
        <f t="shared" si="301"/>
        <v>244.20656548999563</v>
      </c>
      <c r="AB1030" s="2">
        <f t="shared" si="302"/>
        <v>0.9959218057721998</v>
      </c>
      <c r="AC1030" s="1">
        <f t="shared" si="305"/>
        <v>4.0781942278002026E-3</v>
      </c>
      <c r="AD1030">
        <f t="shared" si="303"/>
        <v>-5.5021009797639122</v>
      </c>
      <c r="AE1030">
        <f t="shared" si="304"/>
        <v>0</v>
      </c>
    </row>
    <row r="1031" spans="1:31" hidden="1" x14ac:dyDescent="0.25">
      <c r="A1031" t="s">
        <v>0</v>
      </c>
      <c r="B1031">
        <v>54</v>
      </c>
      <c r="C1031" t="s">
        <v>3</v>
      </c>
      <c r="D1031" t="s">
        <v>6</v>
      </c>
      <c r="E1031" t="s">
        <v>1</v>
      </c>
      <c r="F1031" t="s">
        <v>2</v>
      </c>
      <c r="G1031">
        <v>92.95</v>
      </c>
      <c r="H1031">
        <v>41</v>
      </c>
      <c r="K1031">
        <v>0</v>
      </c>
      <c r="L1031">
        <v>0</v>
      </c>
      <c r="M1031">
        <f t="shared" si="288"/>
        <v>1</v>
      </c>
      <c r="N1031">
        <f t="shared" si="289"/>
        <v>1</v>
      </c>
      <c r="O1031">
        <f t="shared" si="290"/>
        <v>0</v>
      </c>
      <c r="P1031">
        <f t="shared" si="291"/>
        <v>0</v>
      </c>
      <c r="Q1031">
        <f t="shared" si="292"/>
        <v>0</v>
      </c>
      <c r="R1031">
        <f t="shared" si="293"/>
        <v>1</v>
      </c>
      <c r="S1031">
        <f t="shared" si="294"/>
        <v>0</v>
      </c>
      <c r="T1031">
        <f t="shared" si="295"/>
        <v>0</v>
      </c>
      <c r="U1031">
        <f t="shared" si="296"/>
        <v>1</v>
      </c>
      <c r="V1031" s="2">
        <f t="shared" si="297"/>
        <v>0.31635014090629371</v>
      </c>
      <c r="W1031" s="2">
        <f t="shared" si="298"/>
        <v>0.92961136314630766</v>
      </c>
      <c r="X1031">
        <f t="shared" si="299"/>
        <v>0.4163542769830727</v>
      </c>
      <c r="Y1031">
        <v>0</v>
      </c>
      <c r="Z1031" s="2">
        <f t="shared" si="300"/>
        <v>-1.939761939577302</v>
      </c>
      <c r="AA1031" s="2">
        <f t="shared" si="301"/>
        <v>0.14373816407310361</v>
      </c>
      <c r="AB1031" s="2">
        <f t="shared" si="302"/>
        <v>0.12567401227674377</v>
      </c>
      <c r="AC1031" s="1">
        <f t="shared" si="305"/>
        <v>0.8743259877232562</v>
      </c>
      <c r="AD1031">
        <f t="shared" si="303"/>
        <v>-0.13430198920266467</v>
      </c>
      <c r="AE1031">
        <f t="shared" si="304"/>
        <v>1</v>
      </c>
    </row>
    <row r="1032" spans="1:31" hidden="1" x14ac:dyDescent="0.25">
      <c r="A1032" t="s">
        <v>7</v>
      </c>
      <c r="B1032">
        <v>23</v>
      </c>
      <c r="C1032" t="s">
        <v>5</v>
      </c>
      <c r="D1032" t="s">
        <v>6</v>
      </c>
      <c r="E1032" t="s">
        <v>10</v>
      </c>
      <c r="F1032" t="s">
        <v>2</v>
      </c>
      <c r="G1032">
        <v>92.87</v>
      </c>
      <c r="H1032">
        <v>30.1</v>
      </c>
      <c r="K1032">
        <v>0</v>
      </c>
      <c r="L1032">
        <v>0</v>
      </c>
      <c r="M1032">
        <f t="shared" si="288"/>
        <v>0</v>
      </c>
      <c r="N1032">
        <f t="shared" si="289"/>
        <v>1</v>
      </c>
      <c r="O1032">
        <f t="shared" si="290"/>
        <v>0</v>
      </c>
      <c r="P1032">
        <f t="shared" si="291"/>
        <v>0</v>
      </c>
      <c r="Q1032">
        <f t="shared" si="292"/>
        <v>0</v>
      </c>
      <c r="R1032">
        <f t="shared" si="293"/>
        <v>0</v>
      </c>
      <c r="S1032">
        <f t="shared" si="294"/>
        <v>0</v>
      </c>
      <c r="T1032">
        <f t="shared" si="295"/>
        <v>0</v>
      </c>
      <c r="U1032">
        <f t="shared" si="296"/>
        <v>1</v>
      </c>
      <c r="V1032" s="2">
        <f t="shared" si="297"/>
        <v>0.31583588701340543</v>
      </c>
      <c r="W1032" s="2">
        <f t="shared" si="298"/>
        <v>0.48637424914034094</v>
      </c>
      <c r="X1032">
        <f t="shared" si="299"/>
        <v>3.1476180435417445E-2</v>
      </c>
      <c r="Y1032">
        <v>0</v>
      </c>
      <c r="Z1032" s="2">
        <f t="shared" si="300"/>
        <v>-4.7581995621548421</v>
      </c>
      <c r="AA1032" s="2">
        <f t="shared" si="301"/>
        <v>8.5810451361985392E-3</v>
      </c>
      <c r="AB1032" s="2">
        <f t="shared" si="302"/>
        <v>8.5080372842419993E-3</v>
      </c>
      <c r="AC1032" s="1">
        <f t="shared" si="305"/>
        <v>0.99149196271575801</v>
      </c>
      <c r="AD1032">
        <f t="shared" si="303"/>
        <v>-8.5444372419717363E-3</v>
      </c>
      <c r="AE1032">
        <f t="shared" si="304"/>
        <v>1</v>
      </c>
    </row>
    <row r="1033" spans="1:31" hidden="1" x14ac:dyDescent="0.25">
      <c r="A1033" t="s">
        <v>7</v>
      </c>
      <c r="B1033">
        <v>51</v>
      </c>
      <c r="C1033" t="s">
        <v>3</v>
      </c>
      <c r="D1033" t="s">
        <v>6</v>
      </c>
      <c r="E1033" t="s">
        <v>1</v>
      </c>
      <c r="F1033" t="s">
        <v>2</v>
      </c>
      <c r="G1033">
        <v>123</v>
      </c>
      <c r="H1033">
        <v>31.7</v>
      </c>
      <c r="K1033">
        <v>0</v>
      </c>
      <c r="L1033">
        <v>0</v>
      </c>
      <c r="M1033">
        <f t="shared" si="288"/>
        <v>1</v>
      </c>
      <c r="N1033">
        <f t="shared" si="289"/>
        <v>1</v>
      </c>
      <c r="O1033">
        <f t="shared" si="290"/>
        <v>0</v>
      </c>
      <c r="P1033">
        <f t="shared" si="291"/>
        <v>0</v>
      </c>
      <c r="Q1033">
        <f t="shared" si="292"/>
        <v>0</v>
      </c>
      <c r="R1033">
        <f t="shared" si="293"/>
        <v>1</v>
      </c>
      <c r="S1033">
        <f t="shared" si="294"/>
        <v>0</v>
      </c>
      <c r="T1033">
        <f t="shared" si="295"/>
        <v>0</v>
      </c>
      <c r="U1033">
        <f t="shared" si="296"/>
        <v>1</v>
      </c>
      <c r="V1033" s="2">
        <f t="shared" si="297"/>
        <v>0.52592727426745189</v>
      </c>
      <c r="W1033" s="2">
        <f t="shared" si="298"/>
        <v>0.57419284182194208</v>
      </c>
      <c r="X1033">
        <f t="shared" si="299"/>
        <v>0.35541491887857946</v>
      </c>
      <c r="Y1033">
        <v>0</v>
      </c>
      <c r="Z1033" s="2">
        <f t="shared" si="300"/>
        <v>-1.939761939577302</v>
      </c>
      <c r="AA1033" s="2">
        <f t="shared" si="301"/>
        <v>0.14373816407310361</v>
      </c>
      <c r="AB1033" s="2">
        <f t="shared" si="302"/>
        <v>0.12567401227674377</v>
      </c>
      <c r="AC1033" s="1">
        <f t="shared" si="305"/>
        <v>0.8743259877232562</v>
      </c>
      <c r="AD1033">
        <f t="shared" si="303"/>
        <v>-0.13430198920266467</v>
      </c>
      <c r="AE1033">
        <f t="shared" si="304"/>
        <v>1</v>
      </c>
    </row>
    <row r="1034" spans="1:31" hidden="1" x14ac:dyDescent="0.25">
      <c r="A1034" t="s">
        <v>0</v>
      </c>
      <c r="B1034">
        <v>60</v>
      </c>
      <c r="C1034" t="s">
        <v>3</v>
      </c>
      <c r="D1034" t="s">
        <v>6</v>
      </c>
      <c r="E1034" t="s">
        <v>1</v>
      </c>
      <c r="F1034" t="s">
        <v>11</v>
      </c>
      <c r="G1034">
        <v>100.54</v>
      </c>
      <c r="H1034">
        <v>30.1</v>
      </c>
      <c r="K1034">
        <v>0</v>
      </c>
      <c r="L1034">
        <v>0</v>
      </c>
      <c r="M1034">
        <f t="shared" si="288"/>
        <v>1</v>
      </c>
      <c r="N1034">
        <f t="shared" si="289"/>
        <v>0</v>
      </c>
      <c r="O1034">
        <f t="shared" si="290"/>
        <v>0</v>
      </c>
      <c r="P1034">
        <f t="shared" si="291"/>
        <v>1</v>
      </c>
      <c r="Q1034">
        <f t="shared" si="292"/>
        <v>0</v>
      </c>
      <c r="R1034">
        <f t="shared" si="293"/>
        <v>1</v>
      </c>
      <c r="S1034">
        <f t="shared" si="294"/>
        <v>0</v>
      </c>
      <c r="T1034">
        <f t="shared" si="295"/>
        <v>0</v>
      </c>
      <c r="U1034">
        <f t="shared" si="296"/>
        <v>1</v>
      </c>
      <c r="V1034" s="2">
        <f t="shared" si="297"/>
        <v>0.36663161443108916</v>
      </c>
      <c r="W1034" s="2">
        <f t="shared" si="298"/>
        <v>0.48637424914034094</v>
      </c>
      <c r="X1034">
        <f t="shared" si="299"/>
        <v>0.5429214533552954</v>
      </c>
      <c r="Y1034">
        <v>0</v>
      </c>
      <c r="Z1034" s="2">
        <f t="shared" si="300"/>
        <v>-3.1182243778358698</v>
      </c>
      <c r="AA1034" s="2">
        <f t="shared" si="301"/>
        <v>4.4235644517975327E-2</v>
      </c>
      <c r="AB1034" s="2">
        <f t="shared" si="302"/>
        <v>4.2361745406990718E-2</v>
      </c>
      <c r="AC1034" s="1">
        <f t="shared" si="305"/>
        <v>0.95763825459300933</v>
      </c>
      <c r="AD1034">
        <f t="shared" si="303"/>
        <v>-4.3285177130891743E-2</v>
      </c>
      <c r="AE1034">
        <f t="shared" si="304"/>
        <v>1</v>
      </c>
    </row>
    <row r="1035" spans="1:31" hidden="1" x14ac:dyDescent="0.25">
      <c r="A1035" t="s">
        <v>0</v>
      </c>
      <c r="B1035">
        <v>79</v>
      </c>
      <c r="C1035" t="s">
        <v>3</v>
      </c>
      <c r="D1035" t="s">
        <v>6</v>
      </c>
      <c r="E1035" t="s">
        <v>1</v>
      </c>
      <c r="F1035" t="s">
        <v>9</v>
      </c>
      <c r="G1035">
        <v>106.68</v>
      </c>
      <c r="H1035">
        <v>30.8</v>
      </c>
      <c r="K1035">
        <v>0</v>
      </c>
      <c r="L1035">
        <v>1</v>
      </c>
      <c r="M1035">
        <f t="shared" si="288"/>
        <v>1</v>
      </c>
      <c r="N1035">
        <f t="shared" si="289"/>
        <v>0</v>
      </c>
      <c r="O1035">
        <f t="shared" si="290"/>
        <v>1</v>
      </c>
      <c r="P1035">
        <f t="shared" si="291"/>
        <v>0</v>
      </c>
      <c r="Q1035">
        <f t="shared" si="292"/>
        <v>0</v>
      </c>
      <c r="R1035">
        <f t="shared" si="293"/>
        <v>1</v>
      </c>
      <c r="S1035">
        <f t="shared" si="294"/>
        <v>0</v>
      </c>
      <c r="T1035">
        <f t="shared" si="295"/>
        <v>0</v>
      </c>
      <c r="U1035">
        <f t="shared" si="296"/>
        <v>1</v>
      </c>
      <c r="V1035" s="2">
        <f t="shared" si="297"/>
        <v>0.4091057558297892</v>
      </c>
      <c r="W1035" s="2">
        <f t="shared" si="298"/>
        <v>0.52496648109418786</v>
      </c>
      <c r="X1035">
        <f t="shared" si="299"/>
        <v>0.86822593526024505</v>
      </c>
      <c r="Y1035">
        <v>0</v>
      </c>
      <c r="Z1035" s="2">
        <f t="shared" si="300"/>
        <v>10.19839713077576</v>
      </c>
      <c r="AA1035" s="2">
        <f t="shared" si="301"/>
        <v>26860.098326542524</v>
      </c>
      <c r="AB1035" s="2">
        <f t="shared" si="302"/>
        <v>0.99996277144039891</v>
      </c>
      <c r="AC1035" s="1">
        <f t="shared" si="305"/>
        <v>3.7228559601087952E-5</v>
      </c>
      <c r="AD1035">
        <f t="shared" si="303"/>
        <v>-10.198434360027989</v>
      </c>
      <c r="AE1035">
        <f t="shared" si="304"/>
        <v>0</v>
      </c>
    </row>
    <row r="1036" spans="1:31" hidden="1" x14ac:dyDescent="0.25">
      <c r="A1036" t="s">
        <v>7</v>
      </c>
      <c r="B1036">
        <v>75</v>
      </c>
      <c r="C1036" t="s">
        <v>3</v>
      </c>
      <c r="D1036" t="s">
        <v>6</v>
      </c>
      <c r="E1036" t="s">
        <v>1</v>
      </c>
      <c r="F1036" t="s">
        <v>2</v>
      </c>
      <c r="G1036">
        <v>86.4</v>
      </c>
      <c r="H1036">
        <v>42.6</v>
      </c>
      <c r="K1036">
        <v>0</v>
      </c>
      <c r="L1036">
        <v>0</v>
      </c>
      <c r="M1036">
        <f t="shared" si="288"/>
        <v>1</v>
      </c>
      <c r="N1036">
        <f t="shared" si="289"/>
        <v>1</v>
      </c>
      <c r="O1036">
        <f t="shared" si="290"/>
        <v>0</v>
      </c>
      <c r="P1036">
        <f t="shared" si="291"/>
        <v>0</v>
      </c>
      <c r="Q1036">
        <f t="shared" si="292"/>
        <v>0</v>
      </c>
      <c r="R1036">
        <f t="shared" si="293"/>
        <v>1</v>
      </c>
      <c r="S1036">
        <f t="shared" si="294"/>
        <v>0</v>
      </c>
      <c r="T1036">
        <f t="shared" si="295"/>
        <v>0</v>
      </c>
      <c r="U1036">
        <f t="shared" si="296"/>
        <v>1</v>
      </c>
      <c r="V1036" s="2">
        <f t="shared" si="297"/>
        <v>0.27549414134537342</v>
      </c>
      <c r="W1036" s="2">
        <f t="shared" si="298"/>
        <v>0.95487905412059204</v>
      </c>
      <c r="X1036">
        <f t="shared" si="299"/>
        <v>0.8173627710966016</v>
      </c>
      <c r="Y1036">
        <v>0</v>
      </c>
      <c r="Z1036" s="2">
        <f t="shared" si="300"/>
        <v>-1.939761939577302</v>
      </c>
      <c r="AA1036" s="2">
        <f t="shared" si="301"/>
        <v>0.14373816407310361</v>
      </c>
      <c r="AB1036" s="2">
        <f t="shared" si="302"/>
        <v>0.12567401227674377</v>
      </c>
      <c r="AC1036" s="1">
        <f t="shared" si="305"/>
        <v>0.8743259877232562</v>
      </c>
      <c r="AD1036">
        <f t="shared" si="303"/>
        <v>-0.13430198920266467</v>
      </c>
      <c r="AE1036">
        <f t="shared" si="304"/>
        <v>1</v>
      </c>
    </row>
    <row r="1037" spans="1:31" hidden="1" x14ac:dyDescent="0.25">
      <c r="A1037" t="s">
        <v>7</v>
      </c>
      <c r="B1037">
        <v>57</v>
      </c>
      <c r="C1037" t="s">
        <v>5</v>
      </c>
      <c r="D1037" t="s">
        <v>6</v>
      </c>
      <c r="E1037" t="s">
        <v>1</v>
      </c>
      <c r="F1037" t="s">
        <v>9</v>
      </c>
      <c r="G1037">
        <v>128.28</v>
      </c>
      <c r="H1037">
        <v>34.200000000000003</v>
      </c>
      <c r="K1037">
        <v>0</v>
      </c>
      <c r="L1037">
        <v>0</v>
      </c>
      <c r="M1037">
        <f t="shared" si="288"/>
        <v>1</v>
      </c>
      <c r="N1037">
        <f t="shared" si="289"/>
        <v>0</v>
      </c>
      <c r="O1037">
        <f t="shared" si="290"/>
        <v>1</v>
      </c>
      <c r="P1037">
        <f t="shared" si="291"/>
        <v>0</v>
      </c>
      <c r="Q1037">
        <f t="shared" si="292"/>
        <v>0</v>
      </c>
      <c r="R1037">
        <f t="shared" si="293"/>
        <v>0</v>
      </c>
      <c r="S1037">
        <f t="shared" si="294"/>
        <v>0</v>
      </c>
      <c r="T1037">
        <f t="shared" si="295"/>
        <v>0</v>
      </c>
      <c r="U1037">
        <f t="shared" si="296"/>
        <v>1</v>
      </c>
      <c r="V1037" s="2">
        <f t="shared" si="297"/>
        <v>0.56373227815212124</v>
      </c>
      <c r="W1037" s="2">
        <f t="shared" si="298"/>
        <v>0.70288489266549603</v>
      </c>
      <c r="X1037">
        <f t="shared" si="299"/>
        <v>0.47937739371549898</v>
      </c>
      <c r="Y1037">
        <v>0</v>
      </c>
      <c r="Z1037" s="2">
        <f t="shared" si="300"/>
        <v>5.4980144470236079</v>
      </c>
      <c r="AA1037" s="2">
        <f t="shared" si="301"/>
        <v>244.20656548999563</v>
      </c>
      <c r="AB1037" s="2">
        <f t="shared" si="302"/>
        <v>0.9959218057721998</v>
      </c>
      <c r="AC1037" s="1">
        <f t="shared" si="305"/>
        <v>4.0781942278002026E-3</v>
      </c>
      <c r="AD1037">
        <f t="shared" si="303"/>
        <v>-5.5021009797639122</v>
      </c>
      <c r="AE1037">
        <f t="shared" si="304"/>
        <v>0</v>
      </c>
    </row>
    <row r="1038" spans="1:31" hidden="1" x14ac:dyDescent="0.25">
      <c r="A1038" t="s">
        <v>7</v>
      </c>
      <c r="B1038">
        <v>47</v>
      </c>
      <c r="C1038" t="s">
        <v>5</v>
      </c>
      <c r="D1038" t="s">
        <v>6</v>
      </c>
      <c r="E1038" t="s">
        <v>1</v>
      </c>
      <c r="F1038" t="s">
        <v>2</v>
      </c>
      <c r="G1038">
        <v>204.63</v>
      </c>
      <c r="H1038">
        <v>43.4</v>
      </c>
      <c r="K1038">
        <v>0</v>
      </c>
      <c r="L1038">
        <v>0</v>
      </c>
      <c r="M1038">
        <f t="shared" si="288"/>
        <v>1</v>
      </c>
      <c r="N1038">
        <f t="shared" si="289"/>
        <v>1</v>
      </c>
      <c r="O1038">
        <f t="shared" si="290"/>
        <v>0</v>
      </c>
      <c r="P1038">
        <f t="shared" si="291"/>
        <v>0</v>
      </c>
      <c r="Q1038">
        <f t="shared" si="292"/>
        <v>0</v>
      </c>
      <c r="R1038">
        <f t="shared" si="293"/>
        <v>0</v>
      </c>
      <c r="S1038">
        <f t="shared" si="294"/>
        <v>0</v>
      </c>
      <c r="T1038">
        <f t="shared" si="295"/>
        <v>0</v>
      </c>
      <c r="U1038">
        <f t="shared" si="296"/>
        <v>1</v>
      </c>
      <c r="V1038" s="2">
        <f t="shared" si="297"/>
        <v>0.93821820596866956</v>
      </c>
      <c r="W1038" s="2">
        <f t="shared" si="298"/>
        <v>0.96444178799324998</v>
      </c>
      <c r="X1038">
        <f t="shared" si="299"/>
        <v>0.27980343636921545</v>
      </c>
      <c r="Y1038">
        <v>0</v>
      </c>
      <c r="Z1038" s="2">
        <f t="shared" si="300"/>
        <v>-1.939761939577302</v>
      </c>
      <c r="AA1038" s="2">
        <f t="shared" si="301"/>
        <v>0.14373816407310361</v>
      </c>
      <c r="AB1038" s="2">
        <f t="shared" si="302"/>
        <v>0.12567401227674377</v>
      </c>
      <c r="AC1038" s="1">
        <f t="shared" si="305"/>
        <v>0.8743259877232562</v>
      </c>
      <c r="AD1038">
        <f t="shared" si="303"/>
        <v>-0.13430198920266467</v>
      </c>
      <c r="AE1038">
        <f t="shared" si="304"/>
        <v>1</v>
      </c>
    </row>
    <row r="1039" spans="1:31" hidden="1" x14ac:dyDescent="0.25">
      <c r="A1039" t="s">
        <v>7</v>
      </c>
      <c r="B1039">
        <v>33</v>
      </c>
      <c r="C1039" t="s">
        <v>3</v>
      </c>
      <c r="D1039" t="s">
        <v>8</v>
      </c>
      <c r="E1039" t="s">
        <v>1</v>
      </c>
      <c r="F1039" t="s">
        <v>2</v>
      </c>
      <c r="G1039">
        <v>89.98</v>
      </c>
      <c r="H1039">
        <v>18.7</v>
      </c>
      <c r="K1039">
        <v>0</v>
      </c>
      <c r="L1039">
        <v>0</v>
      </c>
      <c r="M1039">
        <f t="shared" si="288"/>
        <v>1</v>
      </c>
      <c r="N1039">
        <f t="shared" si="289"/>
        <v>1</v>
      </c>
      <c r="O1039">
        <f t="shared" si="290"/>
        <v>0</v>
      </c>
      <c r="P1039">
        <f t="shared" si="291"/>
        <v>0</v>
      </c>
      <c r="Q1039">
        <f t="shared" si="292"/>
        <v>0</v>
      </c>
      <c r="R1039">
        <f t="shared" si="293"/>
        <v>1</v>
      </c>
      <c r="S1039">
        <f t="shared" si="294"/>
        <v>0</v>
      </c>
      <c r="T1039">
        <f t="shared" si="295"/>
        <v>1</v>
      </c>
      <c r="U1039">
        <f t="shared" si="296"/>
        <v>0</v>
      </c>
      <c r="V1039" s="2">
        <f t="shared" si="297"/>
        <v>0.29750368411957451</v>
      </c>
      <c r="W1039" s="2">
        <f t="shared" si="298"/>
        <v>5.3659998388512695E-2</v>
      </c>
      <c r="X1039">
        <f t="shared" si="299"/>
        <v>9.2119032046787952E-2</v>
      </c>
      <c r="Y1039">
        <v>0</v>
      </c>
      <c r="Z1039" s="2">
        <f t="shared" si="300"/>
        <v>-1.939761939577302</v>
      </c>
      <c r="AA1039" s="2">
        <f t="shared" si="301"/>
        <v>0.14373816407310361</v>
      </c>
      <c r="AB1039" s="2">
        <f t="shared" si="302"/>
        <v>0.12567401227674377</v>
      </c>
      <c r="AC1039" s="1">
        <f t="shared" si="305"/>
        <v>0.8743259877232562</v>
      </c>
      <c r="AD1039">
        <f t="shared" si="303"/>
        <v>-0.13430198920266467</v>
      </c>
      <c r="AE1039">
        <f t="shared" si="304"/>
        <v>1</v>
      </c>
    </row>
    <row r="1040" spans="1:31" hidden="1" x14ac:dyDescent="0.25">
      <c r="A1040" t="s">
        <v>7</v>
      </c>
      <c r="B1040">
        <v>51</v>
      </c>
      <c r="C1040" t="s">
        <v>3</v>
      </c>
      <c r="D1040" t="s">
        <v>8</v>
      </c>
      <c r="E1040" t="s">
        <v>1</v>
      </c>
      <c r="F1040" t="s">
        <v>9</v>
      </c>
      <c r="G1040">
        <v>232.89</v>
      </c>
      <c r="H1040">
        <v>34</v>
      </c>
      <c r="K1040">
        <v>0</v>
      </c>
      <c r="L1040">
        <v>0</v>
      </c>
      <c r="M1040">
        <f t="shared" si="288"/>
        <v>1</v>
      </c>
      <c r="N1040">
        <f t="shared" si="289"/>
        <v>0</v>
      </c>
      <c r="O1040">
        <f t="shared" si="290"/>
        <v>1</v>
      </c>
      <c r="P1040">
        <f t="shared" si="291"/>
        <v>0</v>
      </c>
      <c r="Q1040">
        <f t="shared" si="292"/>
        <v>0</v>
      </c>
      <c r="R1040">
        <f t="shared" si="293"/>
        <v>1</v>
      </c>
      <c r="S1040">
        <f t="shared" si="294"/>
        <v>0</v>
      </c>
      <c r="T1040">
        <f t="shared" si="295"/>
        <v>1</v>
      </c>
      <c r="U1040">
        <f t="shared" si="296"/>
        <v>0</v>
      </c>
      <c r="V1040" s="2">
        <f t="shared" si="297"/>
        <v>0.97984748982391856</v>
      </c>
      <c r="W1040" s="2">
        <f t="shared" si="298"/>
        <v>0.69324285059215529</v>
      </c>
      <c r="X1040">
        <f t="shared" si="299"/>
        <v>0.35541491887857946</v>
      </c>
      <c r="Y1040">
        <v>0</v>
      </c>
      <c r="Z1040" s="2">
        <f t="shared" si="300"/>
        <v>5.4980144470236079</v>
      </c>
      <c r="AA1040" s="2">
        <f t="shared" si="301"/>
        <v>244.20656548999563</v>
      </c>
      <c r="AB1040" s="2">
        <f t="shared" si="302"/>
        <v>0.9959218057721998</v>
      </c>
      <c r="AC1040" s="1">
        <f t="shared" si="305"/>
        <v>4.0781942278002026E-3</v>
      </c>
      <c r="AD1040">
        <f t="shared" si="303"/>
        <v>-5.5021009797639122</v>
      </c>
      <c r="AE1040">
        <f t="shared" si="304"/>
        <v>0</v>
      </c>
    </row>
    <row r="1041" spans="1:31" hidden="1" x14ac:dyDescent="0.25">
      <c r="A1041" t="s">
        <v>7</v>
      </c>
      <c r="B1041">
        <v>47</v>
      </c>
      <c r="C1041" t="s">
        <v>5</v>
      </c>
      <c r="D1041" t="s">
        <v>6</v>
      </c>
      <c r="E1041" t="s">
        <v>1</v>
      </c>
      <c r="F1041" t="s">
        <v>2</v>
      </c>
      <c r="G1041">
        <v>98.58</v>
      </c>
      <c r="H1041">
        <v>23.2</v>
      </c>
      <c r="K1041">
        <v>0</v>
      </c>
      <c r="L1041">
        <v>0</v>
      </c>
      <c r="M1041">
        <f t="shared" si="288"/>
        <v>1</v>
      </c>
      <c r="N1041">
        <f t="shared" si="289"/>
        <v>1</v>
      </c>
      <c r="O1041">
        <f t="shared" si="290"/>
        <v>0</v>
      </c>
      <c r="P1041">
        <f t="shared" si="291"/>
        <v>0</v>
      </c>
      <c r="Q1041">
        <f t="shared" si="292"/>
        <v>0</v>
      </c>
      <c r="R1041">
        <f t="shared" si="293"/>
        <v>0</v>
      </c>
      <c r="S1041">
        <f t="shared" si="294"/>
        <v>0</v>
      </c>
      <c r="T1041">
        <f t="shared" si="295"/>
        <v>0</v>
      </c>
      <c r="U1041">
        <f t="shared" si="296"/>
        <v>1</v>
      </c>
      <c r="V1041" s="2">
        <f t="shared" si="297"/>
        <v>0.35338311787480942</v>
      </c>
      <c r="W1041" s="2">
        <f t="shared" si="298"/>
        <v>0.16153363408844423</v>
      </c>
      <c r="X1041">
        <f t="shared" si="299"/>
        <v>0.27980343636921545</v>
      </c>
      <c r="Y1041">
        <v>0</v>
      </c>
      <c r="Z1041" s="2">
        <f t="shared" si="300"/>
        <v>-1.939761939577302</v>
      </c>
      <c r="AA1041" s="2">
        <f t="shared" si="301"/>
        <v>0.14373816407310361</v>
      </c>
      <c r="AB1041" s="2">
        <f t="shared" si="302"/>
        <v>0.12567401227674377</v>
      </c>
      <c r="AC1041" s="1">
        <f t="shared" si="305"/>
        <v>0.8743259877232562</v>
      </c>
      <c r="AD1041">
        <f t="shared" si="303"/>
        <v>-0.13430198920266467</v>
      </c>
      <c r="AE1041">
        <f t="shared" si="304"/>
        <v>1</v>
      </c>
    </row>
    <row r="1042" spans="1:31" hidden="1" x14ac:dyDescent="0.25">
      <c r="A1042" t="s">
        <v>7</v>
      </c>
      <c r="B1042">
        <v>20</v>
      </c>
      <c r="C1042" t="s">
        <v>3</v>
      </c>
      <c r="D1042" t="s">
        <v>8</v>
      </c>
      <c r="E1042" t="s">
        <v>10</v>
      </c>
      <c r="F1042" t="s">
        <v>2</v>
      </c>
      <c r="G1042">
        <v>76.34</v>
      </c>
      <c r="H1042">
        <v>20.6</v>
      </c>
      <c r="K1042">
        <v>0</v>
      </c>
      <c r="L1042">
        <v>0</v>
      </c>
      <c r="M1042">
        <f t="shared" si="288"/>
        <v>0</v>
      </c>
      <c r="N1042">
        <f t="shared" si="289"/>
        <v>1</v>
      </c>
      <c r="O1042">
        <f t="shared" si="290"/>
        <v>0</v>
      </c>
      <c r="P1042">
        <f t="shared" si="291"/>
        <v>0</v>
      </c>
      <c r="Q1042">
        <f t="shared" si="292"/>
        <v>0</v>
      </c>
      <c r="R1042">
        <f t="shared" si="293"/>
        <v>1</v>
      </c>
      <c r="S1042">
        <f t="shared" si="294"/>
        <v>0</v>
      </c>
      <c r="T1042">
        <f t="shared" si="295"/>
        <v>1</v>
      </c>
      <c r="U1042">
        <f t="shared" si="296"/>
        <v>0</v>
      </c>
      <c r="V1042" s="2">
        <f t="shared" si="297"/>
        <v>0.21826937396134399</v>
      </c>
      <c r="W1042" s="2">
        <f t="shared" si="298"/>
        <v>8.8884281444486443E-2</v>
      </c>
      <c r="X1042">
        <f t="shared" si="299"/>
        <v>2.1741500107124563E-2</v>
      </c>
      <c r="Y1042">
        <v>0</v>
      </c>
      <c r="Z1042" s="2">
        <f t="shared" si="300"/>
        <v>-4.7581995621548421</v>
      </c>
      <c r="AA1042" s="2">
        <f t="shared" si="301"/>
        <v>8.5810451361985392E-3</v>
      </c>
      <c r="AB1042" s="2">
        <f t="shared" si="302"/>
        <v>8.5080372842419993E-3</v>
      </c>
      <c r="AC1042" s="1">
        <f t="shared" si="305"/>
        <v>0.99149196271575801</v>
      </c>
      <c r="AD1042">
        <f t="shared" si="303"/>
        <v>-8.5444372419717363E-3</v>
      </c>
      <c r="AE1042">
        <f t="shared" si="304"/>
        <v>1</v>
      </c>
    </row>
    <row r="1043" spans="1:31" hidden="1" x14ac:dyDescent="0.25">
      <c r="A1043" t="s">
        <v>0</v>
      </c>
      <c r="B1043">
        <v>50</v>
      </c>
      <c r="C1043" t="s">
        <v>5</v>
      </c>
      <c r="D1043" t="s">
        <v>6</v>
      </c>
      <c r="E1043" t="s">
        <v>10</v>
      </c>
      <c r="F1043" t="s">
        <v>11</v>
      </c>
      <c r="G1043">
        <v>92.81</v>
      </c>
      <c r="H1043">
        <v>26.6</v>
      </c>
      <c r="K1043">
        <v>0</v>
      </c>
      <c r="L1043">
        <v>0</v>
      </c>
      <c r="M1043">
        <f t="shared" si="288"/>
        <v>0</v>
      </c>
      <c r="N1043">
        <f t="shared" si="289"/>
        <v>0</v>
      </c>
      <c r="O1043">
        <f t="shared" si="290"/>
        <v>0</v>
      </c>
      <c r="P1043">
        <f t="shared" si="291"/>
        <v>1</v>
      </c>
      <c r="Q1043">
        <f t="shared" si="292"/>
        <v>0</v>
      </c>
      <c r="R1043">
        <f t="shared" si="293"/>
        <v>0</v>
      </c>
      <c r="S1043">
        <f t="shared" si="294"/>
        <v>0</v>
      </c>
      <c r="T1043">
        <f t="shared" si="295"/>
        <v>0</v>
      </c>
      <c r="U1043">
        <f t="shared" si="296"/>
        <v>1</v>
      </c>
      <c r="V1043" s="2">
        <f t="shared" si="297"/>
        <v>0.31545043031897341</v>
      </c>
      <c r="W1043" s="2">
        <f t="shared" si="298"/>
        <v>0.30220088492480873</v>
      </c>
      <c r="X1043">
        <f t="shared" si="299"/>
        <v>0.33581472283078839</v>
      </c>
      <c r="Y1043">
        <v>0</v>
      </c>
      <c r="Z1043" s="2">
        <f t="shared" si="300"/>
        <v>-5.9366620004134099</v>
      </c>
      <c r="AA1043" s="2">
        <f t="shared" si="301"/>
        <v>2.6408300445838837E-3</v>
      </c>
      <c r="AB1043" s="2">
        <f t="shared" si="302"/>
        <v>2.6338744298558588E-3</v>
      </c>
      <c r="AC1043" s="1">
        <f t="shared" si="305"/>
        <v>0.99736612557014415</v>
      </c>
      <c r="AD1043">
        <f t="shared" si="303"/>
        <v>-2.6373491798231084E-3</v>
      </c>
      <c r="AE1043">
        <f t="shared" si="304"/>
        <v>1</v>
      </c>
    </row>
    <row r="1044" spans="1:31" hidden="1" x14ac:dyDescent="0.25">
      <c r="A1044" t="s">
        <v>0</v>
      </c>
      <c r="B1044">
        <v>31</v>
      </c>
      <c r="C1044" t="s">
        <v>3</v>
      </c>
      <c r="D1044" t="s">
        <v>8</v>
      </c>
      <c r="E1044" t="s">
        <v>1</v>
      </c>
      <c r="F1044" t="s">
        <v>2</v>
      </c>
      <c r="G1044">
        <v>85.16</v>
      </c>
      <c r="H1044">
        <v>30.1</v>
      </c>
      <c r="K1044">
        <v>0</v>
      </c>
      <c r="L1044">
        <v>0</v>
      </c>
      <c r="M1044">
        <f t="shared" si="288"/>
        <v>1</v>
      </c>
      <c r="N1044">
        <f t="shared" si="289"/>
        <v>1</v>
      </c>
      <c r="O1044">
        <f t="shared" si="290"/>
        <v>0</v>
      </c>
      <c r="P1044">
        <f t="shared" si="291"/>
        <v>0</v>
      </c>
      <c r="Q1044">
        <f t="shared" si="292"/>
        <v>0</v>
      </c>
      <c r="R1044">
        <f t="shared" si="293"/>
        <v>1</v>
      </c>
      <c r="S1044">
        <f t="shared" si="294"/>
        <v>0</v>
      </c>
      <c r="T1044">
        <f t="shared" si="295"/>
        <v>1</v>
      </c>
      <c r="U1044">
        <f t="shared" si="296"/>
        <v>0</v>
      </c>
      <c r="V1044" s="2">
        <f t="shared" si="297"/>
        <v>0.26806191623778697</v>
      </c>
      <c r="W1044" s="2">
        <f t="shared" si="298"/>
        <v>0.48637424914034094</v>
      </c>
      <c r="X1044">
        <f t="shared" si="299"/>
        <v>7.5763249410463473E-2</v>
      </c>
      <c r="Y1044">
        <v>0</v>
      </c>
      <c r="Z1044" s="2">
        <f t="shared" si="300"/>
        <v>-1.939761939577302</v>
      </c>
      <c r="AA1044" s="2">
        <f t="shared" si="301"/>
        <v>0.14373816407310361</v>
      </c>
      <c r="AB1044" s="2">
        <f t="shared" si="302"/>
        <v>0.12567401227674377</v>
      </c>
      <c r="AC1044" s="1">
        <f t="shared" si="305"/>
        <v>0.8743259877232562</v>
      </c>
      <c r="AD1044">
        <f t="shared" si="303"/>
        <v>-0.13430198920266467</v>
      </c>
      <c r="AE1044">
        <f t="shared" si="304"/>
        <v>1</v>
      </c>
    </row>
    <row r="1045" spans="1:31" hidden="1" x14ac:dyDescent="0.25">
      <c r="A1045" t="s">
        <v>7</v>
      </c>
      <c r="B1045">
        <v>15</v>
      </c>
      <c r="C1045" t="s">
        <v>3</v>
      </c>
      <c r="D1045" t="s">
        <v>6</v>
      </c>
      <c r="E1045" t="s">
        <v>10</v>
      </c>
      <c r="F1045" t="s">
        <v>9</v>
      </c>
      <c r="G1045">
        <v>90.1</v>
      </c>
      <c r="H1045">
        <v>32.1</v>
      </c>
      <c r="K1045">
        <v>0</v>
      </c>
      <c r="L1045">
        <v>0</v>
      </c>
      <c r="M1045">
        <f t="shared" si="288"/>
        <v>0</v>
      </c>
      <c r="N1045">
        <f t="shared" si="289"/>
        <v>0</v>
      </c>
      <c r="O1045">
        <f t="shared" si="290"/>
        <v>1</v>
      </c>
      <c r="P1045">
        <f t="shared" si="291"/>
        <v>0</v>
      </c>
      <c r="Q1045">
        <f t="shared" si="292"/>
        <v>0</v>
      </c>
      <c r="R1045">
        <f t="shared" si="293"/>
        <v>1</v>
      </c>
      <c r="S1045">
        <f t="shared" si="294"/>
        <v>0</v>
      </c>
      <c r="T1045">
        <f t="shared" si="295"/>
        <v>0</v>
      </c>
      <c r="U1045">
        <f t="shared" si="296"/>
        <v>1</v>
      </c>
      <c r="V1045" s="2">
        <f t="shared" si="297"/>
        <v>0.29825514258443575</v>
      </c>
      <c r="W1045" s="2">
        <f t="shared" si="298"/>
        <v>0.59575100469535625</v>
      </c>
      <c r="X1045">
        <f t="shared" si="299"/>
        <v>1.1159485680080104E-2</v>
      </c>
      <c r="Y1045">
        <v>0</v>
      </c>
      <c r="Z1045" s="2">
        <f t="shared" si="300"/>
        <v>2.6795768244460687</v>
      </c>
      <c r="AA1045" s="2">
        <f t="shared" si="301"/>
        <v>14.578922546693356</v>
      </c>
      <c r="AB1045" s="2">
        <f t="shared" si="302"/>
        <v>0.93581070853887449</v>
      </c>
      <c r="AC1045" s="1">
        <f t="shared" si="305"/>
        <v>6.4189291461125508E-2</v>
      </c>
      <c r="AD1045">
        <f t="shared" si="303"/>
        <v>-2.745918881869776</v>
      </c>
      <c r="AE1045">
        <f t="shared" si="304"/>
        <v>0</v>
      </c>
    </row>
    <row r="1046" spans="1:31" hidden="1" x14ac:dyDescent="0.25">
      <c r="A1046" t="s">
        <v>0</v>
      </c>
      <c r="B1046">
        <v>30</v>
      </c>
      <c r="C1046" t="s">
        <v>3</v>
      </c>
      <c r="D1046" t="s">
        <v>8</v>
      </c>
      <c r="E1046" t="s">
        <v>1</v>
      </c>
      <c r="F1046" t="s">
        <v>2</v>
      </c>
      <c r="G1046">
        <v>104.62</v>
      </c>
      <c r="H1046">
        <v>33.5</v>
      </c>
      <c r="K1046">
        <v>0</v>
      </c>
      <c r="L1046">
        <v>0</v>
      </c>
      <c r="M1046">
        <f t="shared" si="288"/>
        <v>1</v>
      </c>
      <c r="N1046">
        <f t="shared" si="289"/>
        <v>1</v>
      </c>
      <c r="O1046">
        <f t="shared" si="290"/>
        <v>0</v>
      </c>
      <c r="P1046">
        <f t="shared" si="291"/>
        <v>0</v>
      </c>
      <c r="Q1046">
        <f t="shared" si="292"/>
        <v>0</v>
      </c>
      <c r="R1046">
        <f t="shared" si="293"/>
        <v>1</v>
      </c>
      <c r="S1046">
        <f t="shared" si="294"/>
        <v>0</v>
      </c>
      <c r="T1046">
        <f t="shared" si="295"/>
        <v>1</v>
      </c>
      <c r="U1046">
        <f t="shared" si="296"/>
        <v>0</v>
      </c>
      <c r="V1046" s="2">
        <f t="shared" si="297"/>
        <v>0.3947085947283992</v>
      </c>
      <c r="W1046" s="2">
        <f t="shared" si="298"/>
        <v>0.66855697868244357</v>
      </c>
      <c r="X1046">
        <f t="shared" si="299"/>
        <v>6.8463663962074664E-2</v>
      </c>
      <c r="Y1046">
        <v>0</v>
      </c>
      <c r="Z1046" s="2">
        <f t="shared" si="300"/>
        <v>-1.939761939577302</v>
      </c>
      <c r="AA1046" s="2">
        <f t="shared" si="301"/>
        <v>0.14373816407310361</v>
      </c>
      <c r="AB1046" s="2">
        <f t="shared" si="302"/>
        <v>0.12567401227674377</v>
      </c>
      <c r="AC1046" s="1">
        <f t="shared" si="305"/>
        <v>0.8743259877232562</v>
      </c>
      <c r="AD1046">
        <f t="shared" si="303"/>
        <v>-0.13430198920266467</v>
      </c>
      <c r="AE1046">
        <f t="shared" si="304"/>
        <v>1</v>
      </c>
    </row>
    <row r="1047" spans="1:31" hidden="1" x14ac:dyDescent="0.25">
      <c r="A1047" t="s">
        <v>0</v>
      </c>
      <c r="B1047">
        <v>17</v>
      </c>
      <c r="C1047" t="s">
        <v>3</v>
      </c>
      <c r="D1047" t="s">
        <v>6</v>
      </c>
      <c r="E1047" t="s">
        <v>10</v>
      </c>
      <c r="F1047" t="s">
        <v>13</v>
      </c>
      <c r="G1047">
        <v>113.25</v>
      </c>
      <c r="H1047">
        <v>23.4</v>
      </c>
      <c r="K1047">
        <v>0</v>
      </c>
      <c r="L1047">
        <v>0</v>
      </c>
      <c r="M1047">
        <f t="shared" si="288"/>
        <v>0</v>
      </c>
      <c r="N1047">
        <f t="shared" si="289"/>
        <v>0</v>
      </c>
      <c r="O1047">
        <f t="shared" si="290"/>
        <v>0</v>
      </c>
      <c r="P1047">
        <f t="shared" si="291"/>
        <v>0</v>
      </c>
      <c r="Q1047">
        <f t="shared" si="292"/>
        <v>0</v>
      </c>
      <c r="R1047">
        <f t="shared" si="293"/>
        <v>1</v>
      </c>
      <c r="S1047">
        <f t="shared" si="294"/>
        <v>0</v>
      </c>
      <c r="T1047">
        <f t="shared" si="295"/>
        <v>0</v>
      </c>
      <c r="U1047">
        <f t="shared" si="296"/>
        <v>1</v>
      </c>
      <c r="V1047" s="2">
        <f t="shared" si="297"/>
        <v>0.45575491923482597</v>
      </c>
      <c r="W1047" s="2">
        <f t="shared" si="298"/>
        <v>0.16839633276033464</v>
      </c>
      <c r="X1047">
        <f t="shared" si="299"/>
        <v>1.4682431294046878E-2</v>
      </c>
      <c r="Y1047">
        <v>0</v>
      </c>
      <c r="Z1047" s="2">
        <f t="shared" si="300"/>
        <v>-0.93666289608681075</v>
      </c>
      <c r="AA1047" s="2">
        <f t="shared" si="301"/>
        <v>0.391933578525054</v>
      </c>
      <c r="AB1047" s="2">
        <f t="shared" si="302"/>
        <v>0.28157491461651629</v>
      </c>
      <c r="AC1047" s="1">
        <f t="shared" si="305"/>
        <v>0.71842508538348371</v>
      </c>
      <c r="AD1047">
        <f t="shared" si="303"/>
        <v>-0.33069384419692688</v>
      </c>
      <c r="AE1047">
        <f t="shared" si="304"/>
        <v>0</v>
      </c>
    </row>
    <row r="1048" spans="1:31" hidden="1" x14ac:dyDescent="0.25">
      <c r="A1048" t="s">
        <v>0</v>
      </c>
      <c r="B1048">
        <v>24</v>
      </c>
      <c r="C1048" t="s">
        <v>3</v>
      </c>
      <c r="D1048" t="s">
        <v>6</v>
      </c>
      <c r="E1048" t="s">
        <v>10</v>
      </c>
      <c r="F1048" t="s">
        <v>2</v>
      </c>
      <c r="G1048">
        <v>59.28</v>
      </c>
      <c r="H1048">
        <v>43.2</v>
      </c>
      <c r="K1048">
        <v>0</v>
      </c>
      <c r="L1048">
        <v>0</v>
      </c>
      <c r="M1048">
        <f t="shared" si="288"/>
        <v>0</v>
      </c>
      <c r="N1048">
        <f t="shared" si="289"/>
        <v>1</v>
      </c>
      <c r="O1048">
        <f t="shared" si="290"/>
        <v>0</v>
      </c>
      <c r="P1048">
        <f t="shared" si="291"/>
        <v>0</v>
      </c>
      <c r="Q1048">
        <f t="shared" si="292"/>
        <v>0</v>
      </c>
      <c r="R1048">
        <f t="shared" si="293"/>
        <v>1</v>
      </c>
      <c r="S1048">
        <f t="shared" si="294"/>
        <v>0</v>
      </c>
      <c r="T1048">
        <f t="shared" si="295"/>
        <v>0</v>
      </c>
      <c r="U1048">
        <f t="shared" si="296"/>
        <v>1</v>
      </c>
      <c r="V1048" s="2">
        <f t="shared" si="297"/>
        <v>0.13867226652829887</v>
      </c>
      <c r="W1048" s="2">
        <f t="shared" si="298"/>
        <v>0.96222252363979599</v>
      </c>
      <c r="X1048">
        <f t="shared" si="299"/>
        <v>3.5431305920433462E-2</v>
      </c>
      <c r="Y1048">
        <v>0</v>
      </c>
      <c r="Z1048" s="2">
        <f t="shared" si="300"/>
        <v>-4.7581995621548421</v>
      </c>
      <c r="AA1048" s="2">
        <f t="shared" si="301"/>
        <v>8.5810451361985392E-3</v>
      </c>
      <c r="AB1048" s="2">
        <f t="shared" si="302"/>
        <v>8.5080372842419993E-3</v>
      </c>
      <c r="AC1048" s="1">
        <f t="shared" si="305"/>
        <v>0.99149196271575801</v>
      </c>
      <c r="AD1048">
        <f t="shared" si="303"/>
        <v>-8.5444372419717363E-3</v>
      </c>
      <c r="AE1048">
        <f t="shared" si="304"/>
        <v>1</v>
      </c>
    </row>
    <row r="1049" spans="1:31" hidden="1" x14ac:dyDescent="0.25">
      <c r="A1049" t="s">
        <v>7</v>
      </c>
      <c r="B1049">
        <v>30</v>
      </c>
      <c r="C1049" t="s">
        <v>5</v>
      </c>
      <c r="D1049" t="s">
        <v>6</v>
      </c>
      <c r="E1049" t="s">
        <v>10</v>
      </c>
      <c r="F1049" t="s">
        <v>2</v>
      </c>
      <c r="G1049">
        <v>73.69</v>
      </c>
      <c r="H1049">
        <v>17.3</v>
      </c>
      <c r="K1049">
        <v>0</v>
      </c>
      <c r="L1049">
        <v>0</v>
      </c>
      <c r="M1049">
        <f t="shared" si="288"/>
        <v>0</v>
      </c>
      <c r="N1049">
        <f t="shared" si="289"/>
        <v>1</v>
      </c>
      <c r="O1049">
        <f t="shared" si="290"/>
        <v>0</v>
      </c>
      <c r="P1049">
        <f t="shared" si="291"/>
        <v>0</v>
      </c>
      <c r="Q1049">
        <f t="shared" si="292"/>
        <v>0</v>
      </c>
      <c r="R1049">
        <f t="shared" si="293"/>
        <v>0</v>
      </c>
      <c r="S1049">
        <f t="shared" si="294"/>
        <v>0</v>
      </c>
      <c r="T1049">
        <f t="shared" si="295"/>
        <v>0</v>
      </c>
      <c r="U1049">
        <f t="shared" si="296"/>
        <v>1</v>
      </c>
      <c r="V1049" s="2">
        <f t="shared" si="297"/>
        <v>0.20442091133921897</v>
      </c>
      <c r="W1049" s="2">
        <f t="shared" si="298"/>
        <v>3.5621563362881761E-2</v>
      </c>
      <c r="X1049">
        <f t="shared" si="299"/>
        <v>6.8463663962074664E-2</v>
      </c>
      <c r="Y1049">
        <v>0</v>
      </c>
      <c r="Z1049" s="2">
        <f t="shared" si="300"/>
        <v>-4.7581995621548421</v>
      </c>
      <c r="AA1049" s="2">
        <f t="shared" si="301"/>
        <v>8.5810451361985392E-3</v>
      </c>
      <c r="AB1049" s="2">
        <f t="shared" si="302"/>
        <v>8.5080372842419993E-3</v>
      </c>
      <c r="AC1049" s="1">
        <f t="shared" si="305"/>
        <v>0.99149196271575801</v>
      </c>
      <c r="AD1049">
        <f t="shared" si="303"/>
        <v>-8.5444372419717363E-3</v>
      </c>
      <c r="AE1049">
        <f t="shared" si="304"/>
        <v>1</v>
      </c>
    </row>
    <row r="1050" spans="1:31" hidden="1" x14ac:dyDescent="0.25">
      <c r="A1050" t="s">
        <v>0</v>
      </c>
      <c r="B1050">
        <v>66</v>
      </c>
      <c r="C1050" t="s">
        <v>5</v>
      </c>
      <c r="D1050" t="s">
        <v>6</v>
      </c>
      <c r="E1050" t="s">
        <v>1</v>
      </c>
      <c r="F1050" t="s">
        <v>2</v>
      </c>
      <c r="G1050">
        <v>74.900000000000006</v>
      </c>
      <c r="H1050">
        <v>32.1</v>
      </c>
      <c r="K1050">
        <v>1</v>
      </c>
      <c r="L1050">
        <v>0</v>
      </c>
      <c r="M1050">
        <f t="shared" si="288"/>
        <v>1</v>
      </c>
      <c r="N1050">
        <f t="shared" si="289"/>
        <v>1</v>
      </c>
      <c r="O1050">
        <f t="shared" si="290"/>
        <v>0</v>
      </c>
      <c r="P1050">
        <f t="shared" si="291"/>
        <v>0</v>
      </c>
      <c r="Q1050">
        <f t="shared" si="292"/>
        <v>0</v>
      </c>
      <c r="R1050">
        <f t="shared" si="293"/>
        <v>0</v>
      </c>
      <c r="S1050">
        <f t="shared" si="294"/>
        <v>0</v>
      </c>
      <c r="T1050">
        <f t="shared" si="295"/>
        <v>0</v>
      </c>
      <c r="U1050">
        <f t="shared" si="296"/>
        <v>1</v>
      </c>
      <c r="V1050" s="2">
        <f t="shared" si="297"/>
        <v>0.21067818272132594</v>
      </c>
      <c r="W1050" s="2">
        <f t="shared" si="298"/>
        <v>0.59575100469535625</v>
      </c>
      <c r="X1050">
        <f t="shared" si="299"/>
        <v>0.66524554660765944</v>
      </c>
      <c r="Y1050">
        <v>0</v>
      </c>
      <c r="Z1050" s="2">
        <f t="shared" si="300"/>
        <v>2.6566440471516333</v>
      </c>
      <c r="AA1050" s="2">
        <f t="shared" si="301"/>
        <v>14.248391841976588</v>
      </c>
      <c r="AB1050" s="2">
        <f t="shared" si="302"/>
        <v>0.9344193138290724</v>
      </c>
      <c r="AC1050" s="1">
        <f t="shared" si="305"/>
        <v>6.5580686170927605E-2</v>
      </c>
      <c r="AD1050">
        <f t="shared" si="303"/>
        <v>-2.7244740445077227</v>
      </c>
      <c r="AE1050">
        <f t="shared" si="304"/>
        <v>0</v>
      </c>
    </row>
    <row r="1051" spans="1:31" hidden="1" x14ac:dyDescent="0.25">
      <c r="A1051" t="s">
        <v>7</v>
      </c>
      <c r="B1051">
        <v>27</v>
      </c>
      <c r="C1051" t="s">
        <v>3</v>
      </c>
      <c r="D1051" t="s">
        <v>6</v>
      </c>
      <c r="E1051" t="s">
        <v>10</v>
      </c>
      <c r="F1051" t="s">
        <v>2</v>
      </c>
      <c r="G1051">
        <v>58.39</v>
      </c>
      <c r="H1051">
        <v>30.4</v>
      </c>
      <c r="K1051">
        <v>0</v>
      </c>
      <c r="L1051">
        <v>0</v>
      </c>
      <c r="M1051">
        <f t="shared" si="288"/>
        <v>0</v>
      </c>
      <c r="N1051">
        <f t="shared" si="289"/>
        <v>1</v>
      </c>
      <c r="O1051">
        <f t="shared" si="290"/>
        <v>0</v>
      </c>
      <c r="P1051">
        <f t="shared" si="291"/>
        <v>0</v>
      </c>
      <c r="Q1051">
        <f t="shared" si="292"/>
        <v>0</v>
      </c>
      <c r="R1051">
        <f t="shared" si="293"/>
        <v>1</v>
      </c>
      <c r="S1051">
        <f t="shared" si="294"/>
        <v>0</v>
      </c>
      <c r="T1051">
        <f t="shared" si="295"/>
        <v>0</v>
      </c>
      <c r="U1051">
        <f t="shared" si="296"/>
        <v>1</v>
      </c>
      <c r="V1051" s="2">
        <f t="shared" si="297"/>
        <v>0.13514713446630708</v>
      </c>
      <c r="W1051" s="2">
        <f t="shared" si="298"/>
        <v>0.50291923054365428</v>
      </c>
      <c r="X1051">
        <f t="shared" si="299"/>
        <v>4.9795047239267143E-2</v>
      </c>
      <c r="Y1051">
        <v>0</v>
      </c>
      <c r="Z1051" s="2">
        <f t="shared" si="300"/>
        <v>-4.7581995621548421</v>
      </c>
      <c r="AA1051" s="2">
        <f t="shared" si="301"/>
        <v>8.5810451361985392E-3</v>
      </c>
      <c r="AB1051" s="2">
        <f t="shared" si="302"/>
        <v>8.5080372842419993E-3</v>
      </c>
      <c r="AC1051" s="1">
        <f t="shared" si="305"/>
        <v>0.99149196271575801</v>
      </c>
      <c r="AD1051">
        <f t="shared" si="303"/>
        <v>-8.5444372419717363E-3</v>
      </c>
      <c r="AE1051">
        <f t="shared" si="304"/>
        <v>1</v>
      </c>
    </row>
    <row r="1052" spans="1:31" hidden="1" x14ac:dyDescent="0.25">
      <c r="A1052" t="s">
        <v>0</v>
      </c>
      <c r="B1052">
        <v>21</v>
      </c>
      <c r="C1052" t="s">
        <v>5</v>
      </c>
      <c r="D1052" t="s">
        <v>6</v>
      </c>
      <c r="E1052" t="s">
        <v>10</v>
      </c>
      <c r="F1052" t="s">
        <v>2</v>
      </c>
      <c r="G1052">
        <v>102.05</v>
      </c>
      <c r="H1052">
        <v>29.9</v>
      </c>
      <c r="K1052">
        <v>0</v>
      </c>
      <c r="L1052">
        <v>0</v>
      </c>
      <c r="M1052">
        <f t="shared" si="288"/>
        <v>0</v>
      </c>
      <c r="N1052">
        <f t="shared" si="289"/>
        <v>1</v>
      </c>
      <c r="O1052">
        <f t="shared" si="290"/>
        <v>0</v>
      </c>
      <c r="P1052">
        <f t="shared" si="291"/>
        <v>0</v>
      </c>
      <c r="Q1052">
        <f t="shared" si="292"/>
        <v>0</v>
      </c>
      <c r="R1052">
        <f t="shared" si="293"/>
        <v>0</v>
      </c>
      <c r="S1052">
        <f t="shared" si="294"/>
        <v>0</v>
      </c>
      <c r="T1052">
        <f t="shared" si="295"/>
        <v>0</v>
      </c>
      <c r="U1052">
        <f t="shared" si="296"/>
        <v>1</v>
      </c>
      <c r="V1052" s="2">
        <f t="shared" si="297"/>
        <v>0.37694883370587662</v>
      </c>
      <c r="W1052" s="2">
        <f t="shared" si="298"/>
        <v>0.47535552232691203</v>
      </c>
      <c r="X1052">
        <f t="shared" si="299"/>
        <v>2.4656833799990507E-2</v>
      </c>
      <c r="Y1052">
        <v>0</v>
      </c>
      <c r="Z1052" s="2">
        <f t="shared" si="300"/>
        <v>-4.7581995621548421</v>
      </c>
      <c r="AA1052" s="2">
        <f t="shared" si="301"/>
        <v>8.5810451361985392E-3</v>
      </c>
      <c r="AB1052" s="2">
        <f t="shared" si="302"/>
        <v>8.5080372842419993E-3</v>
      </c>
      <c r="AC1052" s="1">
        <f t="shared" si="305"/>
        <v>0.99149196271575801</v>
      </c>
      <c r="AD1052">
        <f t="shared" si="303"/>
        <v>-8.5444372419717363E-3</v>
      </c>
      <c r="AE1052">
        <f t="shared" si="304"/>
        <v>1</v>
      </c>
    </row>
    <row r="1053" spans="1:31" hidden="1" x14ac:dyDescent="0.25">
      <c r="A1053" t="s">
        <v>7</v>
      </c>
      <c r="B1053">
        <v>55</v>
      </c>
      <c r="C1053" t="s">
        <v>5</v>
      </c>
      <c r="D1053" t="s">
        <v>8</v>
      </c>
      <c r="E1053" t="s">
        <v>1</v>
      </c>
      <c r="F1053" t="s">
        <v>2</v>
      </c>
      <c r="G1053">
        <v>112.47</v>
      </c>
      <c r="H1053">
        <v>32.799999999999997</v>
      </c>
      <c r="K1053">
        <v>0</v>
      </c>
      <c r="L1053">
        <v>0</v>
      </c>
      <c r="M1053">
        <f t="shared" si="288"/>
        <v>1</v>
      </c>
      <c r="N1053">
        <f t="shared" si="289"/>
        <v>1</v>
      </c>
      <c r="O1053">
        <f t="shared" si="290"/>
        <v>0</v>
      </c>
      <c r="P1053">
        <f t="shared" si="291"/>
        <v>0</v>
      </c>
      <c r="Q1053">
        <f t="shared" si="292"/>
        <v>0</v>
      </c>
      <c r="R1053">
        <f t="shared" si="293"/>
        <v>0</v>
      </c>
      <c r="S1053">
        <f t="shared" si="294"/>
        <v>0</v>
      </c>
      <c r="T1053">
        <f t="shared" si="295"/>
        <v>1</v>
      </c>
      <c r="U1053">
        <f t="shared" si="296"/>
        <v>0</v>
      </c>
      <c r="V1053" s="2">
        <f t="shared" si="297"/>
        <v>0.45017155402375147</v>
      </c>
      <c r="W1053" s="2">
        <f t="shared" si="298"/>
        <v>0.63275091935752692</v>
      </c>
      <c r="X1053">
        <f t="shared" si="299"/>
        <v>0.43720550514140488</v>
      </c>
      <c r="Y1053">
        <v>0</v>
      </c>
      <c r="Z1053" s="2">
        <f t="shared" si="300"/>
        <v>-1.939761939577302</v>
      </c>
      <c r="AA1053" s="2">
        <f t="shared" si="301"/>
        <v>0.14373816407310361</v>
      </c>
      <c r="AB1053" s="2">
        <f t="shared" si="302"/>
        <v>0.12567401227674377</v>
      </c>
      <c r="AC1053" s="1">
        <f t="shared" si="305"/>
        <v>0.8743259877232562</v>
      </c>
      <c r="AD1053">
        <f t="shared" si="303"/>
        <v>-0.13430198920266467</v>
      </c>
      <c r="AE1053">
        <f t="shared" si="304"/>
        <v>1</v>
      </c>
    </row>
    <row r="1054" spans="1:31" hidden="1" x14ac:dyDescent="0.25">
      <c r="A1054" t="s">
        <v>7</v>
      </c>
      <c r="B1054">
        <v>19</v>
      </c>
      <c r="C1054" t="s">
        <v>5</v>
      </c>
      <c r="D1054" t="s">
        <v>6</v>
      </c>
      <c r="E1054" t="s">
        <v>10</v>
      </c>
      <c r="F1054" t="s">
        <v>2</v>
      </c>
      <c r="G1054">
        <v>72.84</v>
      </c>
      <c r="H1054">
        <v>22.7</v>
      </c>
      <c r="K1054">
        <v>0</v>
      </c>
      <c r="L1054">
        <v>0</v>
      </c>
      <c r="M1054">
        <f t="shared" si="288"/>
        <v>0</v>
      </c>
      <c r="N1054">
        <f t="shared" si="289"/>
        <v>1</v>
      </c>
      <c r="O1054">
        <f t="shared" si="290"/>
        <v>0</v>
      </c>
      <c r="P1054">
        <f t="shared" si="291"/>
        <v>0</v>
      </c>
      <c r="Q1054">
        <f t="shared" si="292"/>
        <v>0</v>
      </c>
      <c r="R1054">
        <f t="shared" si="293"/>
        <v>0</v>
      </c>
      <c r="S1054">
        <f t="shared" si="294"/>
        <v>0</v>
      </c>
      <c r="T1054">
        <f t="shared" si="295"/>
        <v>0</v>
      </c>
      <c r="U1054">
        <f t="shared" si="296"/>
        <v>1</v>
      </c>
      <c r="V1054" s="2">
        <f t="shared" si="297"/>
        <v>0.2000922099271143</v>
      </c>
      <c r="W1054" s="2">
        <f t="shared" si="298"/>
        <v>0.1451860401330313</v>
      </c>
      <c r="X1054">
        <f t="shared" si="299"/>
        <v>1.9122859554795091E-2</v>
      </c>
      <c r="Y1054">
        <v>0</v>
      </c>
      <c r="Z1054" s="2">
        <f t="shared" si="300"/>
        <v>-4.7581995621548421</v>
      </c>
      <c r="AA1054" s="2">
        <f t="shared" si="301"/>
        <v>8.5810451361985392E-3</v>
      </c>
      <c r="AB1054" s="2">
        <f t="shared" si="302"/>
        <v>8.5080372842419993E-3</v>
      </c>
      <c r="AC1054" s="1">
        <f t="shared" si="305"/>
        <v>0.99149196271575801</v>
      </c>
      <c r="AD1054">
        <f t="shared" si="303"/>
        <v>-8.5444372419717363E-3</v>
      </c>
      <c r="AE1054">
        <f t="shared" si="304"/>
        <v>1</v>
      </c>
    </row>
    <row r="1055" spans="1:31" hidden="1" x14ac:dyDescent="0.25">
      <c r="A1055" t="s">
        <v>0</v>
      </c>
      <c r="B1055">
        <v>75</v>
      </c>
      <c r="C1055" t="s">
        <v>3</v>
      </c>
      <c r="D1055" t="s">
        <v>4</v>
      </c>
      <c r="E1055" t="s">
        <v>1</v>
      </c>
      <c r="F1055" t="s">
        <v>9</v>
      </c>
      <c r="G1055">
        <v>195.03</v>
      </c>
      <c r="H1055">
        <v>28.7</v>
      </c>
      <c r="K1055">
        <v>1</v>
      </c>
      <c r="L1055">
        <v>1</v>
      </c>
      <c r="M1055">
        <f t="shared" si="288"/>
        <v>1</v>
      </c>
      <c r="N1055">
        <f t="shared" si="289"/>
        <v>0</v>
      </c>
      <c r="O1055">
        <f t="shared" si="290"/>
        <v>1</v>
      </c>
      <c r="P1055">
        <f t="shared" si="291"/>
        <v>0</v>
      </c>
      <c r="Q1055">
        <f t="shared" si="292"/>
        <v>0</v>
      </c>
      <c r="R1055">
        <f t="shared" si="293"/>
        <v>1</v>
      </c>
      <c r="S1055">
        <f t="shared" si="294"/>
        <v>1</v>
      </c>
      <c r="T1055">
        <f t="shared" si="295"/>
        <v>0</v>
      </c>
      <c r="U1055">
        <f t="shared" si="296"/>
        <v>0</v>
      </c>
      <c r="V1055" s="2">
        <f t="shared" si="297"/>
        <v>0.91411317346296206</v>
      </c>
      <c r="W1055" s="2">
        <f t="shared" si="298"/>
        <v>0.40992838779299817</v>
      </c>
      <c r="X1055">
        <f t="shared" si="299"/>
        <v>0.8173627710966016</v>
      </c>
      <c r="Y1055">
        <v>0</v>
      </c>
      <c r="Z1055" s="2">
        <f t="shared" si="300"/>
        <v>14.794803117504694</v>
      </c>
      <c r="AA1055" s="2">
        <f t="shared" si="301"/>
        <v>2662571.9643667736</v>
      </c>
      <c r="AB1055" s="2">
        <f t="shared" si="302"/>
        <v>0.99999962442343804</v>
      </c>
      <c r="AC1055" s="1">
        <f t="shared" si="305"/>
        <v>3.7557656196174349E-7</v>
      </c>
      <c r="AD1055">
        <f t="shared" si="303"/>
        <v>-14.794803493152166</v>
      </c>
      <c r="AE1055">
        <f t="shared" si="304"/>
        <v>0</v>
      </c>
    </row>
    <row r="1056" spans="1:31" hidden="1" x14ac:dyDescent="0.25">
      <c r="A1056" t="s">
        <v>7</v>
      </c>
      <c r="B1056">
        <v>71</v>
      </c>
      <c r="C1056" t="s">
        <v>3</v>
      </c>
      <c r="D1056" t="s">
        <v>6</v>
      </c>
      <c r="E1056" t="s">
        <v>1</v>
      </c>
      <c r="F1056" t="s">
        <v>2</v>
      </c>
      <c r="G1056">
        <v>170.95</v>
      </c>
      <c r="H1056">
        <v>35.200000000000003</v>
      </c>
      <c r="K1056">
        <v>0</v>
      </c>
      <c r="L1056">
        <v>1</v>
      </c>
      <c r="M1056">
        <f t="shared" si="288"/>
        <v>1</v>
      </c>
      <c r="N1056">
        <f t="shared" si="289"/>
        <v>1</v>
      </c>
      <c r="O1056">
        <f t="shared" si="290"/>
        <v>0</v>
      </c>
      <c r="P1056">
        <f t="shared" si="291"/>
        <v>0</v>
      </c>
      <c r="Q1056">
        <f t="shared" si="292"/>
        <v>0</v>
      </c>
      <c r="R1056">
        <f t="shared" si="293"/>
        <v>1</v>
      </c>
      <c r="S1056">
        <f t="shared" si="294"/>
        <v>0</v>
      </c>
      <c r="T1056">
        <f t="shared" si="295"/>
        <v>0</v>
      </c>
      <c r="U1056">
        <f t="shared" si="296"/>
        <v>1</v>
      </c>
      <c r="V1056" s="2">
        <f t="shared" si="297"/>
        <v>0.82418485558068344</v>
      </c>
      <c r="W1056" s="2">
        <f t="shared" si="298"/>
        <v>0.74888295642614811</v>
      </c>
      <c r="X1056">
        <f t="shared" si="299"/>
        <v>0.75574378139725829</v>
      </c>
      <c r="Y1056">
        <v>0</v>
      </c>
      <c r="Z1056" s="2">
        <f t="shared" si="300"/>
        <v>2.7606207441748487</v>
      </c>
      <c r="AA1056" s="2">
        <f t="shared" si="301"/>
        <v>15.809653653388059</v>
      </c>
      <c r="AB1056" s="2">
        <f t="shared" si="302"/>
        <v>0.94051037453716679</v>
      </c>
      <c r="AC1056" s="1">
        <f t="shared" si="305"/>
        <v>5.9489625462833207E-2</v>
      </c>
      <c r="AD1056">
        <f t="shared" si="303"/>
        <v>-2.8219533436025581</v>
      </c>
      <c r="AE1056">
        <f t="shared" si="304"/>
        <v>0</v>
      </c>
    </row>
    <row r="1057" spans="1:31" hidden="1" x14ac:dyDescent="0.25">
      <c r="A1057" t="s">
        <v>7</v>
      </c>
      <c r="B1057">
        <v>16</v>
      </c>
      <c r="C1057" t="s">
        <v>3</v>
      </c>
      <c r="D1057" t="s">
        <v>6</v>
      </c>
      <c r="E1057" t="s">
        <v>10</v>
      </c>
      <c r="F1057" t="s">
        <v>2</v>
      </c>
      <c r="G1057">
        <v>87.98</v>
      </c>
      <c r="H1057">
        <v>22.4</v>
      </c>
      <c r="K1057">
        <v>0</v>
      </c>
      <c r="L1057">
        <v>0</v>
      </c>
      <c r="M1057">
        <f t="shared" si="288"/>
        <v>0</v>
      </c>
      <c r="N1057">
        <f t="shared" si="289"/>
        <v>1</v>
      </c>
      <c r="O1057">
        <f t="shared" si="290"/>
        <v>0</v>
      </c>
      <c r="P1057">
        <f t="shared" si="291"/>
        <v>0</v>
      </c>
      <c r="Q1057">
        <f t="shared" si="292"/>
        <v>0</v>
      </c>
      <c r="R1057">
        <f t="shared" si="293"/>
        <v>1</v>
      </c>
      <c r="S1057">
        <f t="shared" si="294"/>
        <v>0</v>
      </c>
      <c r="T1057">
        <f t="shared" si="295"/>
        <v>0</v>
      </c>
      <c r="U1057">
        <f t="shared" si="296"/>
        <v>1</v>
      </c>
      <c r="V1057" s="2">
        <f t="shared" si="297"/>
        <v>0.28510873140665055</v>
      </c>
      <c r="W1057" s="2">
        <f t="shared" si="298"/>
        <v>0.13593102553603129</v>
      </c>
      <c r="X1057">
        <f t="shared" si="299"/>
        <v>1.2816594781402896E-2</v>
      </c>
      <c r="Y1057">
        <v>0</v>
      </c>
      <c r="Z1057" s="2">
        <f t="shared" si="300"/>
        <v>-4.7581995621548421</v>
      </c>
      <c r="AA1057" s="2">
        <f t="shared" si="301"/>
        <v>8.5810451361985392E-3</v>
      </c>
      <c r="AB1057" s="2">
        <f t="shared" si="302"/>
        <v>8.5080372842419993E-3</v>
      </c>
      <c r="AC1057" s="1">
        <f t="shared" si="305"/>
        <v>0.99149196271575801</v>
      </c>
      <c r="AD1057">
        <f t="shared" si="303"/>
        <v>-8.5444372419717363E-3</v>
      </c>
      <c r="AE1057">
        <f t="shared" si="304"/>
        <v>1</v>
      </c>
    </row>
    <row r="1058" spans="1:31" hidden="1" x14ac:dyDescent="0.25">
      <c r="A1058" t="s">
        <v>7</v>
      </c>
      <c r="B1058">
        <v>37</v>
      </c>
      <c r="C1058" t="s">
        <v>5</v>
      </c>
      <c r="D1058" t="s">
        <v>8</v>
      </c>
      <c r="E1058" t="s">
        <v>1</v>
      </c>
      <c r="F1058" t="s">
        <v>2</v>
      </c>
      <c r="G1058">
        <v>83.65</v>
      </c>
      <c r="H1058">
        <v>42.1</v>
      </c>
      <c r="K1058">
        <v>0</v>
      </c>
      <c r="L1058">
        <v>0</v>
      </c>
      <c r="M1058">
        <f t="shared" si="288"/>
        <v>1</v>
      </c>
      <c r="N1058">
        <f t="shared" si="289"/>
        <v>1</v>
      </c>
      <c r="O1058">
        <f t="shared" si="290"/>
        <v>0</v>
      </c>
      <c r="P1058">
        <f t="shared" si="291"/>
        <v>0</v>
      </c>
      <c r="Q1058">
        <f t="shared" si="292"/>
        <v>0</v>
      </c>
      <c r="R1058">
        <f t="shared" si="293"/>
        <v>0</v>
      </c>
      <c r="S1058">
        <f t="shared" si="294"/>
        <v>0</v>
      </c>
      <c r="T1058">
        <f t="shared" si="295"/>
        <v>1</v>
      </c>
      <c r="U1058">
        <f t="shared" si="296"/>
        <v>0</v>
      </c>
      <c r="V1058" s="2">
        <f t="shared" si="297"/>
        <v>0.25914975376752331</v>
      </c>
      <c r="W1058" s="2">
        <f t="shared" si="298"/>
        <v>0.94791783972608701</v>
      </c>
      <c r="X1058">
        <f t="shared" si="299"/>
        <v>0.13239632684412203</v>
      </c>
      <c r="Y1058">
        <v>0</v>
      </c>
      <c r="Z1058" s="2">
        <f t="shared" si="300"/>
        <v>-1.939761939577302</v>
      </c>
      <c r="AA1058" s="2">
        <f t="shared" si="301"/>
        <v>0.14373816407310361</v>
      </c>
      <c r="AB1058" s="2">
        <f t="shared" si="302"/>
        <v>0.12567401227674377</v>
      </c>
      <c r="AC1058" s="1">
        <f t="shared" si="305"/>
        <v>0.8743259877232562</v>
      </c>
      <c r="AD1058">
        <f t="shared" si="303"/>
        <v>-0.13430198920266467</v>
      </c>
      <c r="AE1058">
        <f t="shared" si="304"/>
        <v>1</v>
      </c>
    </row>
    <row r="1059" spans="1:31" x14ac:dyDescent="0.25">
      <c r="A1059" t="s">
        <v>0</v>
      </c>
      <c r="B1059">
        <v>59</v>
      </c>
      <c r="C1059" t="s">
        <v>5</v>
      </c>
      <c r="D1059" t="s">
        <v>4</v>
      </c>
      <c r="E1059" t="s">
        <v>1</v>
      </c>
      <c r="F1059" t="s">
        <v>11</v>
      </c>
      <c r="G1059">
        <v>88.81</v>
      </c>
      <c r="H1059">
        <v>38</v>
      </c>
      <c r="K1059">
        <v>0</v>
      </c>
      <c r="L1059">
        <v>0</v>
      </c>
      <c r="M1059">
        <f t="shared" si="288"/>
        <v>1</v>
      </c>
      <c r="N1059">
        <f t="shared" si="289"/>
        <v>0</v>
      </c>
      <c r="O1059">
        <f t="shared" si="290"/>
        <v>0</v>
      </c>
      <c r="P1059">
        <f t="shared" si="291"/>
        <v>1</v>
      </c>
      <c r="Q1059">
        <f t="shared" si="292"/>
        <v>0</v>
      </c>
      <c r="R1059">
        <f t="shared" si="293"/>
        <v>0</v>
      </c>
      <c r="S1059">
        <f t="shared" si="294"/>
        <v>1</v>
      </c>
      <c r="T1059">
        <f t="shared" si="295"/>
        <v>0</v>
      </c>
      <c r="U1059">
        <f t="shared" si="296"/>
        <v>0</v>
      </c>
      <c r="V1059" s="2">
        <f t="shared" si="297"/>
        <v>0.29022271271357586</v>
      </c>
      <c r="W1059" s="2">
        <f t="shared" si="298"/>
        <v>0.85499836265819129</v>
      </c>
      <c r="X1059">
        <f t="shared" si="299"/>
        <v>0.52178163014339485</v>
      </c>
      <c r="Y1059">
        <v>0</v>
      </c>
      <c r="Z1059" s="2">
        <f t="shared" si="300"/>
        <v>-3.1182243778358698</v>
      </c>
      <c r="AA1059" s="2">
        <f t="shared" si="301"/>
        <v>4.4235644517975327E-2</v>
      </c>
      <c r="AB1059" s="2">
        <f t="shared" si="302"/>
        <v>4.2361745406990718E-2</v>
      </c>
      <c r="AC1059" s="1">
        <f t="shared" si="305"/>
        <v>0.95763825459300933</v>
      </c>
      <c r="AD1059">
        <f t="shared" si="303"/>
        <v>-4.3285177130891743E-2</v>
      </c>
      <c r="AE1059">
        <f t="shared" si="304"/>
        <v>1</v>
      </c>
    </row>
    <row r="1060" spans="1:31" x14ac:dyDescent="0.25">
      <c r="A1060" t="s">
        <v>7</v>
      </c>
      <c r="B1060">
        <v>61</v>
      </c>
      <c r="C1060" t="s">
        <v>5</v>
      </c>
      <c r="D1060" t="s">
        <v>6</v>
      </c>
      <c r="E1060" t="s">
        <v>1</v>
      </c>
      <c r="F1060" t="s">
        <v>2</v>
      </c>
      <c r="G1060">
        <v>123.36</v>
      </c>
      <c r="H1060">
        <v>33.4</v>
      </c>
      <c r="K1060">
        <v>0</v>
      </c>
      <c r="L1060">
        <v>0</v>
      </c>
      <c r="M1060">
        <f t="shared" si="288"/>
        <v>1</v>
      </c>
      <c r="N1060">
        <f t="shared" si="289"/>
        <v>1</v>
      </c>
      <c r="O1060">
        <f t="shared" si="290"/>
        <v>0</v>
      </c>
      <c r="P1060">
        <f t="shared" si="291"/>
        <v>0</v>
      </c>
      <c r="Q1060">
        <f t="shared" si="292"/>
        <v>0</v>
      </c>
      <c r="R1060">
        <f t="shared" si="293"/>
        <v>0</v>
      </c>
      <c r="S1060">
        <f t="shared" si="294"/>
        <v>0</v>
      </c>
      <c r="T1060">
        <f t="shared" si="295"/>
        <v>0</v>
      </c>
      <c r="U1060">
        <f t="shared" si="296"/>
        <v>1</v>
      </c>
      <c r="V1060" s="2">
        <f t="shared" si="297"/>
        <v>0.52851624383002171</v>
      </c>
      <c r="W1060" s="2">
        <f t="shared" si="298"/>
        <v>0.66352608736204455</v>
      </c>
      <c r="X1060">
        <f t="shared" si="299"/>
        <v>0.56394048563236088</v>
      </c>
      <c r="Y1060">
        <v>0</v>
      </c>
      <c r="Z1060" s="2">
        <f t="shared" si="300"/>
        <v>-1.939761939577302</v>
      </c>
      <c r="AA1060" s="2">
        <f t="shared" si="301"/>
        <v>0.14373816407310361</v>
      </c>
      <c r="AB1060" s="2">
        <f t="shared" si="302"/>
        <v>0.12567401227674377</v>
      </c>
      <c r="AC1060" s="1">
        <f t="shared" si="305"/>
        <v>0.8743259877232562</v>
      </c>
      <c r="AD1060">
        <f t="shared" si="303"/>
        <v>-0.13430198920266467</v>
      </c>
      <c r="AE1060">
        <f t="shared" si="304"/>
        <v>1</v>
      </c>
    </row>
    <row r="1061" spans="1:31" x14ac:dyDescent="0.25">
      <c r="A1061" t="s">
        <v>0</v>
      </c>
      <c r="B1061">
        <v>34</v>
      </c>
      <c r="C1061" t="s">
        <v>5</v>
      </c>
      <c r="D1061" t="s">
        <v>8</v>
      </c>
      <c r="E1061" t="s">
        <v>10</v>
      </c>
      <c r="F1061" t="s">
        <v>2</v>
      </c>
      <c r="G1061">
        <v>89.68</v>
      </c>
      <c r="H1061">
        <v>23.2</v>
      </c>
      <c r="K1061">
        <v>0</v>
      </c>
      <c r="L1061">
        <v>0</v>
      </c>
      <c r="M1061">
        <f t="shared" si="288"/>
        <v>0</v>
      </c>
      <c r="N1061">
        <f t="shared" si="289"/>
        <v>1</v>
      </c>
      <c r="O1061">
        <f t="shared" si="290"/>
        <v>0</v>
      </c>
      <c r="P1061">
        <f t="shared" si="291"/>
        <v>0</v>
      </c>
      <c r="Q1061">
        <f t="shared" si="292"/>
        <v>0</v>
      </c>
      <c r="R1061">
        <f t="shared" si="293"/>
        <v>0</v>
      </c>
      <c r="S1061">
        <f t="shared" si="294"/>
        <v>0</v>
      </c>
      <c r="T1061">
        <f t="shared" si="295"/>
        <v>1</v>
      </c>
      <c r="U1061">
        <f t="shared" si="296"/>
        <v>0</v>
      </c>
      <c r="V1061" s="2">
        <f t="shared" si="297"/>
        <v>0.29562883071173712</v>
      </c>
      <c r="W1061" s="2">
        <f t="shared" si="298"/>
        <v>0.16153363408844423</v>
      </c>
      <c r="X1061">
        <f t="shared" si="299"/>
        <v>0.10121700052042518</v>
      </c>
      <c r="Y1061">
        <v>0</v>
      </c>
      <c r="Z1061" s="2">
        <f t="shared" si="300"/>
        <v>-4.7581995621548421</v>
      </c>
      <c r="AA1061" s="2">
        <f t="shared" si="301"/>
        <v>8.5810451361985392E-3</v>
      </c>
      <c r="AB1061" s="2">
        <f t="shared" si="302"/>
        <v>8.5080372842419993E-3</v>
      </c>
      <c r="AC1061" s="1">
        <f t="shared" si="305"/>
        <v>0.99149196271575801</v>
      </c>
      <c r="AD1061">
        <f t="shared" si="303"/>
        <v>-8.5444372419717363E-3</v>
      </c>
      <c r="AE1061">
        <f t="shared" si="304"/>
        <v>1</v>
      </c>
    </row>
    <row r="1064" spans="1:31" x14ac:dyDescent="0.25">
      <c r="J1064" s="3" t="s">
        <v>38</v>
      </c>
      <c r="K1064" s="3" t="s">
        <v>16</v>
      </c>
      <c r="L1064" s="3" t="s">
        <v>17</v>
      </c>
      <c r="M1064" s="3" t="s">
        <v>35</v>
      </c>
      <c r="N1064" s="3" t="s">
        <v>34</v>
      </c>
      <c r="O1064" s="3" t="s">
        <v>33</v>
      </c>
      <c r="P1064" s="3" t="s">
        <v>11</v>
      </c>
      <c r="Q1064" s="3" t="s">
        <v>32</v>
      </c>
      <c r="R1064" s="3" t="s">
        <v>31</v>
      </c>
      <c r="S1064" s="3" t="s">
        <v>36</v>
      </c>
      <c r="T1064" s="3" t="s">
        <v>30</v>
      </c>
      <c r="U1064" s="3" t="s">
        <v>29</v>
      </c>
      <c r="V1064" s="3" t="s">
        <v>27</v>
      </c>
      <c r="W1064" s="3" t="s">
        <v>26</v>
      </c>
      <c r="X1064" s="3" t="s">
        <v>25</v>
      </c>
      <c r="Y1064" s="3" t="s">
        <v>24</v>
      </c>
      <c r="Z1064" s="4" t="s">
        <v>44</v>
      </c>
      <c r="AC1064" s="6" t="s">
        <v>43</v>
      </c>
      <c r="AD1064" s="6">
        <f>SUM(AD2:AD1061)</f>
        <v>-1270.2831239017346</v>
      </c>
    </row>
    <row r="1065" spans="1:31" x14ac:dyDescent="0.25">
      <c r="J1065">
        <v>-0.93666289608681075</v>
      </c>
      <c r="K1065">
        <v>4.5964059867289357</v>
      </c>
      <c r="L1065">
        <v>4.7003826837521503</v>
      </c>
      <c r="M1065">
        <v>2.8184376225775396</v>
      </c>
      <c r="N1065">
        <v>-3.821536666068031</v>
      </c>
      <c r="O1065">
        <v>3.6162397205328793</v>
      </c>
      <c r="P1065">
        <v>-4.9999991043265988</v>
      </c>
      <c r="Q1065">
        <v>-3.4409954084196639</v>
      </c>
      <c r="R1065">
        <v>0</v>
      </c>
      <c r="S1065">
        <v>0</v>
      </c>
      <c r="T1065">
        <v>0</v>
      </c>
      <c r="U1065">
        <v>0</v>
      </c>
      <c r="V1065">
        <v>0</v>
      </c>
      <c r="W1065">
        <v>0</v>
      </c>
      <c r="X1065">
        <v>0</v>
      </c>
      <c r="Y1065">
        <v>0.1</v>
      </c>
      <c r="Z1065" s="5">
        <v>0.2</v>
      </c>
    </row>
    <row r="1066" spans="1:31" x14ac:dyDescent="0.25">
      <c r="AC1066" s="6" t="s">
        <v>45</v>
      </c>
      <c r="AD1066" s="6">
        <f>SUM(AE2:AE1061)/COUNT(AE2:AE1061)</f>
        <v>0.65188679245283021</v>
      </c>
    </row>
    <row r="1067" spans="1:31" x14ac:dyDescent="0.25">
      <c r="J1067" s="7">
        <v>-5</v>
      </c>
      <c r="K1067" s="7">
        <v>-5</v>
      </c>
      <c r="L1067" s="7">
        <v>-5</v>
      </c>
      <c r="M1067" s="7">
        <v>-5</v>
      </c>
      <c r="N1067" s="7">
        <v>-5</v>
      </c>
      <c r="O1067" s="7">
        <v>-5</v>
      </c>
      <c r="P1067" s="7">
        <v>-5</v>
      </c>
      <c r="Q1067" s="7">
        <v>-5</v>
      </c>
      <c r="R1067" s="7">
        <v>-5</v>
      </c>
      <c r="S1067" s="7">
        <v>-5</v>
      </c>
      <c r="T1067" s="7">
        <v>-5</v>
      </c>
      <c r="U1067" s="7">
        <v>-5</v>
      </c>
      <c r="V1067" s="7">
        <v>-5</v>
      </c>
      <c r="W1067" s="7">
        <v>-5</v>
      </c>
      <c r="X1067" s="7">
        <v>-5</v>
      </c>
    </row>
    <row r="1068" spans="1:31" x14ac:dyDescent="0.25">
      <c r="J1068" s="7">
        <v>5</v>
      </c>
      <c r="K1068" s="7">
        <v>5</v>
      </c>
      <c r="L1068" s="7">
        <v>5</v>
      </c>
      <c r="M1068" s="7">
        <v>5</v>
      </c>
      <c r="N1068" s="7">
        <v>5</v>
      </c>
      <c r="O1068" s="7">
        <v>5</v>
      </c>
      <c r="P1068" s="7">
        <v>5</v>
      </c>
      <c r="Q1068" s="7">
        <v>5</v>
      </c>
      <c r="R1068" s="7">
        <v>5</v>
      </c>
      <c r="S1068" s="7">
        <v>5</v>
      </c>
      <c r="T1068" s="7">
        <v>5</v>
      </c>
      <c r="U1068" s="7">
        <v>5</v>
      </c>
      <c r="V1068" s="7">
        <v>5</v>
      </c>
      <c r="W1068" s="7">
        <v>5</v>
      </c>
      <c r="X1068" s="7">
        <v>5</v>
      </c>
    </row>
    <row r="1074" spans="10:30" x14ac:dyDescent="0.25">
      <c r="J1074" t="s">
        <v>38</v>
      </c>
      <c r="K1074" t="s">
        <v>16</v>
      </c>
      <c r="L1074" t="s">
        <v>17</v>
      </c>
      <c r="M1074" t="s">
        <v>35</v>
      </c>
      <c r="N1074" t="s">
        <v>34</v>
      </c>
      <c r="O1074" t="s">
        <v>33</v>
      </c>
      <c r="P1074" t="s">
        <v>11</v>
      </c>
      <c r="Q1074" t="s">
        <v>32</v>
      </c>
      <c r="R1074" t="s">
        <v>31</v>
      </c>
      <c r="S1074" t="s">
        <v>36</v>
      </c>
      <c r="T1074" t="s">
        <v>30</v>
      </c>
      <c r="U1074" t="s">
        <v>29</v>
      </c>
      <c r="V1074" t="s">
        <v>27</v>
      </c>
      <c r="W1074" t="s">
        <v>26</v>
      </c>
      <c r="X1074" t="s">
        <v>25</v>
      </c>
      <c r="Y1074" t="s">
        <v>24</v>
      </c>
      <c r="Z1074" t="s">
        <v>44</v>
      </c>
      <c r="AC1074" t="s">
        <v>43</v>
      </c>
      <c r="AD1074">
        <v>-1270.2831239017346</v>
      </c>
    </row>
    <row r="1075" spans="10:30" x14ac:dyDescent="0.25">
      <c r="J1075">
        <v>-0.93666289608681075</v>
      </c>
      <c r="K1075">
        <v>4.5964059867289357</v>
      </c>
      <c r="L1075">
        <v>4.7003826837521503</v>
      </c>
      <c r="M1075">
        <v>2.8184376225775396</v>
      </c>
      <c r="N1075">
        <v>-3.821536666068031</v>
      </c>
      <c r="O1075">
        <v>3.6162397205328793</v>
      </c>
      <c r="P1075">
        <v>-4.9999991043265988</v>
      </c>
      <c r="Q1075">
        <v>-3.4409954084196639</v>
      </c>
      <c r="R1075">
        <v>0</v>
      </c>
      <c r="S1075">
        <v>0</v>
      </c>
      <c r="T1075">
        <v>0</v>
      </c>
      <c r="U1075">
        <v>0</v>
      </c>
      <c r="V1075">
        <v>0</v>
      </c>
      <c r="W1075">
        <v>0</v>
      </c>
      <c r="X1075">
        <v>0</v>
      </c>
      <c r="Y1075">
        <v>0.1</v>
      </c>
      <c r="Z1075">
        <v>0.2</v>
      </c>
    </row>
    <row r="1076" spans="10:30" x14ac:dyDescent="0.25">
      <c r="AC1076" t="s">
        <v>45</v>
      </c>
      <c r="AD1076">
        <v>0.65188679245283021</v>
      </c>
    </row>
    <row r="1077" spans="10:30" x14ac:dyDescent="0.25">
      <c r="J1077">
        <v>-5</v>
      </c>
      <c r="K1077">
        <v>-5</v>
      </c>
      <c r="L1077">
        <v>-5</v>
      </c>
      <c r="M1077">
        <v>-5</v>
      </c>
      <c r="N1077">
        <v>-5</v>
      </c>
      <c r="O1077">
        <v>-5</v>
      </c>
      <c r="P1077">
        <v>-5</v>
      </c>
      <c r="Q1077">
        <v>-5</v>
      </c>
      <c r="R1077">
        <v>-5</v>
      </c>
      <c r="S1077">
        <v>-5</v>
      </c>
      <c r="T1077">
        <v>-5</v>
      </c>
      <c r="U1077">
        <v>-5</v>
      </c>
      <c r="V1077">
        <v>-5</v>
      </c>
      <c r="W1077">
        <v>-5</v>
      </c>
      <c r="X1077">
        <v>-5</v>
      </c>
    </row>
    <row r="1078" spans="10:30" x14ac:dyDescent="0.25">
      <c r="J1078">
        <v>5</v>
      </c>
      <c r="K1078">
        <v>5</v>
      </c>
      <c r="L1078">
        <v>5</v>
      </c>
      <c r="M1078">
        <v>5</v>
      </c>
      <c r="N1078">
        <v>5</v>
      </c>
      <c r="O1078">
        <v>5</v>
      </c>
      <c r="P1078">
        <v>5</v>
      </c>
      <c r="Q1078">
        <v>5</v>
      </c>
      <c r="R1078">
        <v>5</v>
      </c>
      <c r="S1078">
        <v>5</v>
      </c>
      <c r="T1078">
        <v>5</v>
      </c>
      <c r="U1078">
        <v>5</v>
      </c>
      <c r="V1078">
        <v>5</v>
      </c>
      <c r="W1078">
        <v>5</v>
      </c>
      <c r="X1078">
        <v>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0E6E9-5918-40C5-A02C-FF8DDBA1FF69}">
  <dimension ref="A1:AE1078"/>
  <sheetViews>
    <sheetView topLeftCell="E1" workbookViewId="0">
      <selection activeCell="W1090" sqref="W1090"/>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9.28515625" bestFit="1" customWidth="1"/>
    <col min="14" max="14" width="14.140625" bestFit="1" customWidth="1"/>
    <col min="15" max="15" width="12.7109375" bestFit="1" customWidth="1"/>
    <col min="16" max="16" width="15.7109375" bestFit="1" customWidth="1"/>
    <col min="17" max="17" width="12.140625" bestFit="1" customWidth="1"/>
    <col min="18" max="18" width="16.7109375" bestFit="1" customWidth="1"/>
    <col min="19" max="19" width="12" bestFit="1" customWidth="1"/>
    <col min="20" max="20" width="14.140625" bestFit="1" customWidth="1"/>
    <col min="21" max="21" width="13.28515625" bestFit="1" customWidth="1"/>
    <col min="22" max="22" width="11.7109375" bestFit="1" customWidth="1"/>
    <col min="23" max="23" width="12" bestFit="1" customWidth="1"/>
    <col min="24" max="24" width="6.5703125" bestFit="1" customWidth="1"/>
    <col min="25" max="25" width="9.7109375" bestFit="1" customWidth="1"/>
    <col min="26" max="26" width="11.5703125" bestFit="1" customWidth="1"/>
    <col min="27" max="27" width="5.5703125" bestFit="1" customWidth="1"/>
    <col min="28" max="28" width="13.85546875" bestFit="1" customWidth="1"/>
    <col min="29" max="29" width="12.7109375" bestFit="1" customWidth="1"/>
    <col min="30" max="30" width="4.5703125" bestFit="1" customWidth="1"/>
    <col min="31" max="31" width="5.28515625" bestFit="1" customWidth="1"/>
  </cols>
  <sheetData>
    <row r="1" spans="1:31" s="3" customFormat="1" ht="17.25" x14ac:dyDescent="0.25">
      <c r="A1" s="3" t="s">
        <v>14</v>
      </c>
      <c r="B1" s="3" t="s">
        <v>15</v>
      </c>
      <c r="C1" s="3" t="s">
        <v>20</v>
      </c>
      <c r="D1" s="3" t="s">
        <v>23</v>
      </c>
      <c r="E1" s="3" t="s">
        <v>18</v>
      </c>
      <c r="F1" s="3" t="s">
        <v>19</v>
      </c>
      <c r="G1" s="3" t="s">
        <v>21</v>
      </c>
      <c r="H1" s="3" t="s">
        <v>22</v>
      </c>
      <c r="K1" s="3" t="s">
        <v>16</v>
      </c>
      <c r="L1" s="3" t="s">
        <v>17</v>
      </c>
      <c r="M1" s="3" t="s">
        <v>34</v>
      </c>
      <c r="N1" s="3" t="s">
        <v>33</v>
      </c>
      <c r="O1" s="3" t="s">
        <v>11</v>
      </c>
      <c r="P1" s="3" t="s">
        <v>32</v>
      </c>
      <c r="Q1" s="3" t="s">
        <v>31</v>
      </c>
      <c r="R1" s="3" t="s">
        <v>36</v>
      </c>
      <c r="S1" s="3" t="s">
        <v>30</v>
      </c>
      <c r="T1" s="3" t="s">
        <v>29</v>
      </c>
      <c r="U1" s="3" t="s">
        <v>27</v>
      </c>
      <c r="V1" s="3" t="s">
        <v>26</v>
      </c>
      <c r="W1" s="3" t="s">
        <v>25</v>
      </c>
      <c r="X1" s="3" t="s">
        <v>24</v>
      </c>
      <c r="Y1" s="3" t="s">
        <v>37</v>
      </c>
      <c r="Z1" s="3" t="s">
        <v>47</v>
      </c>
      <c r="AA1" s="3" t="s">
        <v>39</v>
      </c>
      <c r="AB1" s="3" t="s">
        <v>40</v>
      </c>
      <c r="AC1" s="3" t="s">
        <v>41</v>
      </c>
      <c r="AD1" s="3" t="s">
        <v>42</v>
      </c>
      <c r="AE1" s="3" t="s">
        <v>46</v>
      </c>
    </row>
    <row r="2" spans="1:31" x14ac:dyDescent="0.25">
      <c r="A2" t="s">
        <v>0</v>
      </c>
      <c r="B2">
        <v>67</v>
      </c>
      <c r="C2" t="s">
        <v>3</v>
      </c>
      <c r="D2" t="s">
        <v>4</v>
      </c>
      <c r="E2" t="s">
        <v>1</v>
      </c>
      <c r="F2" t="s">
        <v>2</v>
      </c>
      <c r="G2">
        <v>228.69</v>
      </c>
      <c r="H2">
        <v>36.6</v>
      </c>
      <c r="K2">
        <v>0</v>
      </c>
      <c r="L2">
        <v>1</v>
      </c>
      <c r="M2">
        <f t="shared" ref="M2:M65" si="0">IF(F2="Private",1,0)</f>
        <v>1</v>
      </c>
      <c r="N2">
        <f t="shared" ref="N2:N65" si="1">IF(F2="Self-employed",1,0)</f>
        <v>0</v>
      </c>
      <c r="O2">
        <f t="shared" ref="O2:O65" si="2">IF(F2="Govt_job",1,0)</f>
        <v>0</v>
      </c>
      <c r="P2">
        <f t="shared" ref="P2:P65" si="3">IF(F2="children",1,0)</f>
        <v>0</v>
      </c>
      <c r="Q2">
        <f t="shared" ref="Q2:Q65" si="4">IF(C2="Urban",1,0)</f>
        <v>1</v>
      </c>
      <c r="R2">
        <f t="shared" ref="R2:R65" si="5">IF(D2="formerly smoked",1,0)</f>
        <v>1</v>
      </c>
      <c r="S2">
        <f t="shared" ref="S2:S65" si="6">IF(D2="smokes",1,0)</f>
        <v>0</v>
      </c>
      <c r="T2">
        <f t="shared" ref="T2:T65" si="7">IF(D2="never smoked",1,0)</f>
        <v>0</v>
      </c>
      <c r="U2" s="2">
        <f t="shared" ref="U2:U65" si="8">_xlfn.NORM.DIST(G2,AVERAGE($G$2:$G$1061),_xlfn.STDEV.P($G$2:$G$1061),TRUE)</f>
        <v>0.97585006266245022</v>
      </c>
      <c r="V2" s="2">
        <f t="shared" ref="V2:V65" si="9">_xlfn.NORM.DIST(H2,AVERAGE($H$2:$H$1061),_xlfn.STDEV.P($H$2:$H$1061),TRUE)</f>
        <v>0.8063561470748507</v>
      </c>
      <c r="W2">
        <f t="shared" ref="W2:W65" si="10">_xlfn.NORM.DIST(B2,AVERAGE($B$2:$B$1061),_xlfn.STDEV.P($B$2:$B$1061),TRUE)</f>
        <v>0.68438382556572708</v>
      </c>
      <c r="X2">
        <v>1</v>
      </c>
      <c r="Y2" s="2">
        <f t="shared" ref="Y2:Y65" si="11">SUMPRODUCT(K2:W2,$K$1065:$W$1065)+$J$1065</f>
        <v>2.553295496555307</v>
      </c>
      <c r="Z2" s="2">
        <f t="shared" ref="Z2:Z65" si="12">EXP(Y2)</f>
        <v>12.849379169998659</v>
      </c>
      <c r="AA2" s="2">
        <f t="shared" ref="AA2:AA65" si="13">Z2/(1+Z2)</f>
        <v>0.92779459730828517</v>
      </c>
      <c r="AB2" s="1">
        <f>(AA2^X2)*(1-AA2)^(1-X2)</f>
        <v>0.92779459730828517</v>
      </c>
      <c r="AC2">
        <f t="shared" ref="AC2:AC65" si="14">LN(AB2)</f>
        <v>-7.4944909802503179E-2</v>
      </c>
      <c r="AD2">
        <f t="shared" ref="AD2:AD65" si="15">IF(ABS(AA2-X2)&lt;$Y$1065,1,0)</f>
        <v>1</v>
      </c>
    </row>
    <row r="3" spans="1:31" x14ac:dyDescent="0.25">
      <c r="A3" t="s">
        <v>0</v>
      </c>
      <c r="B3">
        <v>80</v>
      </c>
      <c r="C3" t="s">
        <v>5</v>
      </c>
      <c r="D3" t="s">
        <v>6</v>
      </c>
      <c r="E3" t="s">
        <v>1</v>
      </c>
      <c r="F3" t="s">
        <v>2</v>
      </c>
      <c r="G3">
        <v>105.92</v>
      </c>
      <c r="H3">
        <v>32.5</v>
      </c>
      <c r="K3">
        <v>0</v>
      </c>
      <c r="L3">
        <v>1</v>
      </c>
      <c r="M3">
        <f t="shared" si="0"/>
        <v>1</v>
      </c>
      <c r="N3">
        <f t="shared" si="1"/>
        <v>0</v>
      </c>
      <c r="O3">
        <f t="shared" si="2"/>
        <v>0</v>
      </c>
      <c r="P3">
        <f t="shared" si="3"/>
        <v>0</v>
      </c>
      <c r="Q3">
        <f t="shared" si="4"/>
        <v>0</v>
      </c>
      <c r="R3">
        <f t="shared" si="5"/>
        <v>0</v>
      </c>
      <c r="S3">
        <f t="shared" si="6"/>
        <v>0</v>
      </c>
      <c r="T3">
        <f t="shared" si="7"/>
        <v>1</v>
      </c>
      <c r="U3" s="2">
        <f t="shared" si="8"/>
        <v>0.40377877817374946</v>
      </c>
      <c r="V3" s="2">
        <f t="shared" si="9"/>
        <v>0.61702220316338541</v>
      </c>
      <c r="W3">
        <f t="shared" si="10"/>
        <v>0.87924383586294119</v>
      </c>
      <c r="X3">
        <v>1</v>
      </c>
      <c r="Y3" s="2">
        <f t="shared" si="11"/>
        <v>2.4538885056907951</v>
      </c>
      <c r="Z3" s="2">
        <f t="shared" si="12"/>
        <v>11.633495795718824</v>
      </c>
      <c r="AA3" s="2">
        <f t="shared" si="13"/>
        <v>0.9208453450913503</v>
      </c>
      <c r="AB3" s="1">
        <f t="shared" ref="AB3:AB66" si="16">(AA3^X3)*(1-AA3)^(1-X3)</f>
        <v>0.9208453450913503</v>
      </c>
      <c r="AC3">
        <f t="shared" si="14"/>
        <v>-8.2463177466221144E-2</v>
      </c>
      <c r="AD3">
        <f t="shared" si="15"/>
        <v>1</v>
      </c>
    </row>
    <row r="4" spans="1:31" x14ac:dyDescent="0.25">
      <c r="A4" t="s">
        <v>7</v>
      </c>
      <c r="B4">
        <v>49</v>
      </c>
      <c r="C4" t="s">
        <v>3</v>
      </c>
      <c r="D4" t="s">
        <v>8</v>
      </c>
      <c r="E4" t="s">
        <v>1</v>
      </c>
      <c r="F4" t="s">
        <v>2</v>
      </c>
      <c r="G4">
        <v>171.23</v>
      </c>
      <c r="H4">
        <v>34.4</v>
      </c>
      <c r="K4">
        <v>0</v>
      </c>
      <c r="L4">
        <v>0</v>
      </c>
      <c r="M4">
        <f t="shared" si="0"/>
        <v>1</v>
      </c>
      <c r="N4">
        <f t="shared" si="1"/>
        <v>0</v>
      </c>
      <c r="O4">
        <f t="shared" si="2"/>
        <v>0</v>
      </c>
      <c r="P4">
        <f t="shared" si="3"/>
        <v>0</v>
      </c>
      <c r="Q4">
        <f t="shared" si="4"/>
        <v>1</v>
      </c>
      <c r="R4">
        <f t="shared" si="5"/>
        <v>0</v>
      </c>
      <c r="S4">
        <f t="shared" si="6"/>
        <v>1</v>
      </c>
      <c r="T4">
        <f t="shared" si="7"/>
        <v>0</v>
      </c>
      <c r="U4" s="2">
        <f t="shared" si="8"/>
        <v>0.82548976924376927</v>
      </c>
      <c r="V4" s="2">
        <f t="shared" si="9"/>
        <v>0.7123859482138849</v>
      </c>
      <c r="W4">
        <f t="shared" si="10"/>
        <v>0.31665126851859571</v>
      </c>
      <c r="X4">
        <v>1</v>
      </c>
      <c r="Y4" s="2">
        <f t="shared" si="11"/>
        <v>-2.8646096795548268</v>
      </c>
      <c r="Z4" s="2">
        <f t="shared" si="12"/>
        <v>5.7005377154401106E-2</v>
      </c>
      <c r="AA4" s="2">
        <f t="shared" si="13"/>
        <v>5.3931019071886993E-2</v>
      </c>
      <c r="AB4" s="1">
        <f t="shared" si="16"/>
        <v>5.3931019071886993E-2</v>
      </c>
      <c r="AC4">
        <f t="shared" si="14"/>
        <v>-2.9200494736148515</v>
      </c>
      <c r="AD4">
        <f t="shared" si="15"/>
        <v>0</v>
      </c>
    </row>
    <row r="5" spans="1:31" x14ac:dyDescent="0.25">
      <c r="A5" t="s">
        <v>7</v>
      </c>
      <c r="B5">
        <v>79</v>
      </c>
      <c r="C5" t="s">
        <v>5</v>
      </c>
      <c r="D5" t="s">
        <v>6</v>
      </c>
      <c r="E5" t="s">
        <v>1</v>
      </c>
      <c r="F5" t="s">
        <v>9</v>
      </c>
      <c r="G5">
        <v>174.12</v>
      </c>
      <c r="H5">
        <v>24</v>
      </c>
      <c r="K5">
        <v>1</v>
      </c>
      <c r="L5">
        <v>0</v>
      </c>
      <c r="M5">
        <f t="shared" si="0"/>
        <v>0</v>
      </c>
      <c r="N5">
        <f t="shared" si="1"/>
        <v>1</v>
      </c>
      <c r="O5">
        <f t="shared" si="2"/>
        <v>0</v>
      </c>
      <c r="P5">
        <f t="shared" si="3"/>
        <v>0</v>
      </c>
      <c r="Q5">
        <f t="shared" si="4"/>
        <v>0</v>
      </c>
      <c r="R5">
        <f t="shared" si="5"/>
        <v>0</v>
      </c>
      <c r="S5">
        <f t="shared" si="6"/>
        <v>0</v>
      </c>
      <c r="T5">
        <f t="shared" si="7"/>
        <v>1</v>
      </c>
      <c r="U5" s="2">
        <f t="shared" si="8"/>
        <v>0.83859738065554223</v>
      </c>
      <c r="V5" s="2">
        <f t="shared" si="9"/>
        <v>0.19009014714727529</v>
      </c>
      <c r="W5">
        <f t="shared" si="10"/>
        <v>0.86822593526024505</v>
      </c>
      <c r="X5">
        <v>1</v>
      </c>
      <c r="Y5" s="2">
        <f t="shared" si="11"/>
        <v>9.7129838894237022</v>
      </c>
      <c r="Z5" s="2">
        <f t="shared" si="12"/>
        <v>16530.854600091319</v>
      </c>
      <c r="AA5" s="2">
        <f t="shared" si="13"/>
        <v>0.99993951071890053</v>
      </c>
      <c r="AB5" s="1">
        <f t="shared" si="16"/>
        <v>0.99993951071890053</v>
      </c>
      <c r="AC5">
        <f t="shared" si="14"/>
        <v>-6.0491110649817062E-5</v>
      </c>
      <c r="AD5">
        <f t="shared" si="15"/>
        <v>1</v>
      </c>
    </row>
    <row r="6" spans="1:31" x14ac:dyDescent="0.25">
      <c r="A6" t="s">
        <v>0</v>
      </c>
      <c r="B6">
        <v>81</v>
      </c>
      <c r="C6" t="s">
        <v>3</v>
      </c>
      <c r="D6" t="s">
        <v>4</v>
      </c>
      <c r="E6" t="s">
        <v>1</v>
      </c>
      <c r="F6" t="s">
        <v>2</v>
      </c>
      <c r="G6">
        <v>186.21</v>
      </c>
      <c r="H6">
        <v>29</v>
      </c>
      <c r="K6">
        <v>0</v>
      </c>
      <c r="L6">
        <v>0</v>
      </c>
      <c r="M6">
        <f t="shared" si="0"/>
        <v>1</v>
      </c>
      <c r="N6">
        <f t="shared" si="1"/>
        <v>0</v>
      </c>
      <c r="O6">
        <f t="shared" si="2"/>
        <v>0</v>
      </c>
      <c r="P6">
        <f t="shared" si="3"/>
        <v>0</v>
      </c>
      <c r="Q6">
        <f t="shared" si="4"/>
        <v>1</v>
      </c>
      <c r="R6">
        <f t="shared" si="5"/>
        <v>1</v>
      </c>
      <c r="S6">
        <f t="shared" si="6"/>
        <v>0</v>
      </c>
      <c r="T6">
        <f t="shared" si="7"/>
        <v>0</v>
      </c>
      <c r="U6" s="2">
        <f t="shared" si="8"/>
        <v>0.8863148541640572</v>
      </c>
      <c r="V6" s="2">
        <f t="shared" si="9"/>
        <v>0.42612421396210054</v>
      </c>
      <c r="W6">
        <f t="shared" si="10"/>
        <v>0.88959668077899279</v>
      </c>
      <c r="X6">
        <v>1</v>
      </c>
      <c r="Y6" s="2">
        <f t="shared" si="11"/>
        <v>-2.0987516709046838</v>
      </c>
      <c r="Z6" s="2">
        <f t="shared" si="12"/>
        <v>0.12260938962848272</v>
      </c>
      <c r="AA6" s="2">
        <f t="shared" si="13"/>
        <v>0.10921821139324264</v>
      </c>
      <c r="AB6" s="1">
        <f t="shared" si="16"/>
        <v>0.10921821139324264</v>
      </c>
      <c r="AC6">
        <f t="shared" si="14"/>
        <v>-2.2144074585756792</v>
      </c>
      <c r="AD6">
        <f t="shared" si="15"/>
        <v>0</v>
      </c>
    </row>
    <row r="7" spans="1:31" x14ac:dyDescent="0.25">
      <c r="A7" t="s">
        <v>0</v>
      </c>
      <c r="B7">
        <v>74</v>
      </c>
      <c r="C7" t="s">
        <v>5</v>
      </c>
      <c r="D7" t="s">
        <v>6</v>
      </c>
      <c r="E7" t="s">
        <v>1</v>
      </c>
      <c r="F7" t="s">
        <v>2</v>
      </c>
      <c r="G7">
        <v>70.09</v>
      </c>
      <c r="H7">
        <v>27.4</v>
      </c>
      <c r="K7">
        <v>1</v>
      </c>
      <c r="L7">
        <v>1</v>
      </c>
      <c r="M7">
        <f t="shared" si="0"/>
        <v>1</v>
      </c>
      <c r="N7">
        <f t="shared" si="1"/>
        <v>0</v>
      </c>
      <c r="O7">
        <f t="shared" si="2"/>
        <v>0</v>
      </c>
      <c r="P7">
        <f t="shared" si="3"/>
        <v>0</v>
      </c>
      <c r="Q7">
        <f t="shared" si="4"/>
        <v>0</v>
      </c>
      <c r="R7">
        <f t="shared" si="5"/>
        <v>0</v>
      </c>
      <c r="S7">
        <f t="shared" si="6"/>
        <v>0</v>
      </c>
      <c r="T7">
        <f t="shared" si="7"/>
        <v>1</v>
      </c>
      <c r="U7" s="2">
        <f t="shared" si="8"/>
        <v>0.18646969893808876</v>
      </c>
      <c r="V7" s="2">
        <f t="shared" si="9"/>
        <v>0.34183112700255813</v>
      </c>
      <c r="W7">
        <f t="shared" si="10"/>
        <v>0.80294554605918167</v>
      </c>
      <c r="X7">
        <v>1</v>
      </c>
      <c r="Y7" s="2">
        <f t="shared" si="11"/>
        <v>7.1003357474228048</v>
      </c>
      <c r="Z7" s="2">
        <f t="shared" si="12"/>
        <v>1212.3740576323089</v>
      </c>
      <c r="AA7" s="2">
        <f t="shared" si="13"/>
        <v>0.99917585183751878</v>
      </c>
      <c r="AB7" s="1">
        <f t="shared" si="16"/>
        <v>0.99917585183751878</v>
      </c>
      <c r="AC7">
        <f t="shared" si="14"/>
        <v>-8.2448795928618287E-4</v>
      </c>
      <c r="AD7">
        <f t="shared" si="15"/>
        <v>1</v>
      </c>
    </row>
    <row r="8" spans="1:31" x14ac:dyDescent="0.25">
      <c r="A8" t="s">
        <v>7</v>
      </c>
      <c r="B8">
        <v>69</v>
      </c>
      <c r="C8" t="s">
        <v>3</v>
      </c>
      <c r="D8" t="s">
        <v>6</v>
      </c>
      <c r="E8" t="s">
        <v>10</v>
      </c>
      <c r="F8" t="s">
        <v>2</v>
      </c>
      <c r="G8">
        <v>94.39</v>
      </c>
      <c r="H8">
        <v>22.8</v>
      </c>
      <c r="K8">
        <v>0</v>
      </c>
      <c r="L8">
        <v>0</v>
      </c>
      <c r="M8">
        <f t="shared" si="0"/>
        <v>1</v>
      </c>
      <c r="N8">
        <f t="shared" si="1"/>
        <v>0</v>
      </c>
      <c r="O8">
        <f t="shared" si="2"/>
        <v>0</v>
      </c>
      <c r="P8">
        <f t="shared" si="3"/>
        <v>0</v>
      </c>
      <c r="Q8">
        <f t="shared" si="4"/>
        <v>1</v>
      </c>
      <c r="R8">
        <f t="shared" si="5"/>
        <v>0</v>
      </c>
      <c r="S8">
        <f t="shared" si="6"/>
        <v>0</v>
      </c>
      <c r="T8">
        <f t="shared" si="7"/>
        <v>1</v>
      </c>
      <c r="U8" s="2">
        <f t="shared" si="8"/>
        <v>0.32566667066529292</v>
      </c>
      <c r="V8" s="2">
        <f t="shared" si="9"/>
        <v>0.14836314639462284</v>
      </c>
      <c r="W8">
        <f t="shared" si="10"/>
        <v>0.72117475438086609</v>
      </c>
      <c r="X8">
        <v>1</v>
      </c>
      <c r="Y8" s="2">
        <f t="shared" si="11"/>
        <v>-2.7806056666359416</v>
      </c>
      <c r="Z8" s="2">
        <f t="shared" si="12"/>
        <v>6.2000944099856473E-2</v>
      </c>
      <c r="AA8" s="2">
        <f t="shared" si="13"/>
        <v>5.8381251395598306E-2</v>
      </c>
      <c r="AB8" s="1">
        <f t="shared" si="16"/>
        <v>5.8381251395598306E-2</v>
      </c>
      <c r="AC8">
        <f t="shared" si="14"/>
        <v>-2.8407604784382094</v>
      </c>
      <c r="AD8">
        <f t="shared" si="15"/>
        <v>0</v>
      </c>
    </row>
    <row r="9" spans="1:31" hidden="1" x14ac:dyDescent="0.25">
      <c r="A9" t="s">
        <v>7</v>
      </c>
      <c r="B9">
        <v>81</v>
      </c>
      <c r="C9" t="s">
        <v>5</v>
      </c>
      <c r="D9" t="s">
        <v>6</v>
      </c>
      <c r="E9" t="s">
        <v>1</v>
      </c>
      <c r="F9" t="s">
        <v>2</v>
      </c>
      <c r="G9">
        <v>80.430000000000007</v>
      </c>
      <c r="H9">
        <v>29.7</v>
      </c>
      <c r="K9">
        <v>1</v>
      </c>
      <c r="L9">
        <v>0</v>
      </c>
      <c r="M9">
        <f t="shared" si="0"/>
        <v>1</v>
      </c>
      <c r="N9">
        <f t="shared" si="1"/>
        <v>0</v>
      </c>
      <c r="O9">
        <f t="shared" si="2"/>
        <v>0</v>
      </c>
      <c r="P9">
        <f t="shared" si="3"/>
        <v>0</v>
      </c>
      <c r="Q9">
        <f t="shared" si="4"/>
        <v>0</v>
      </c>
      <c r="R9">
        <f t="shared" si="5"/>
        <v>0</v>
      </c>
      <c r="S9">
        <f t="shared" si="6"/>
        <v>0</v>
      </c>
      <c r="T9">
        <f t="shared" si="7"/>
        <v>1</v>
      </c>
      <c r="U9" s="2">
        <f t="shared" si="8"/>
        <v>0.24066961673814091</v>
      </c>
      <c r="V9" s="2">
        <f t="shared" si="9"/>
        <v>0.46435561266584569</v>
      </c>
      <c r="W9">
        <f t="shared" si="10"/>
        <v>0.88959668077899279</v>
      </c>
      <c r="X9">
        <v>1</v>
      </c>
      <c r="Y9" s="2">
        <f t="shared" si="11"/>
        <v>2.4668745262837852</v>
      </c>
      <c r="Z9" s="2">
        <f t="shared" si="12"/>
        <v>11.785553788931857</v>
      </c>
      <c r="AA9" s="2">
        <f t="shared" si="13"/>
        <v>0.92178672770000192</v>
      </c>
      <c r="AB9" s="1">
        <f t="shared" si="16"/>
        <v>0.92178672770000192</v>
      </c>
      <c r="AC9">
        <f t="shared" si="14"/>
        <v>-8.1441397041951649E-2</v>
      </c>
      <c r="AD9">
        <f t="shared" si="15"/>
        <v>1</v>
      </c>
    </row>
    <row r="10" spans="1:31" hidden="1" x14ac:dyDescent="0.25">
      <c r="A10" t="s">
        <v>7</v>
      </c>
      <c r="B10">
        <v>61</v>
      </c>
      <c r="C10" t="s">
        <v>5</v>
      </c>
      <c r="D10" t="s">
        <v>8</v>
      </c>
      <c r="E10" t="s">
        <v>1</v>
      </c>
      <c r="F10" t="s">
        <v>11</v>
      </c>
      <c r="G10">
        <v>120.46</v>
      </c>
      <c r="H10">
        <v>36.799999999999997</v>
      </c>
      <c r="K10">
        <v>0</v>
      </c>
      <c r="L10">
        <v>1</v>
      </c>
      <c r="M10">
        <f t="shared" si="0"/>
        <v>0</v>
      </c>
      <c r="N10">
        <f t="shared" si="1"/>
        <v>0</v>
      </c>
      <c r="O10">
        <f t="shared" si="2"/>
        <v>1</v>
      </c>
      <c r="P10">
        <f t="shared" si="3"/>
        <v>0</v>
      </c>
      <c r="Q10">
        <f t="shared" si="4"/>
        <v>0</v>
      </c>
      <c r="R10">
        <f t="shared" si="5"/>
        <v>0</v>
      </c>
      <c r="S10">
        <f t="shared" si="6"/>
        <v>1</v>
      </c>
      <c r="T10">
        <f t="shared" si="7"/>
        <v>0</v>
      </c>
      <c r="U10" s="2">
        <f t="shared" si="8"/>
        <v>0.50763579494498701</v>
      </c>
      <c r="V10" s="2">
        <f t="shared" si="9"/>
        <v>0.81385689503001912</v>
      </c>
      <c r="W10">
        <f t="shared" si="10"/>
        <v>0.56394048563236088</v>
      </c>
      <c r="X10">
        <v>1</v>
      </c>
      <c r="Y10" s="2">
        <f t="shared" si="11"/>
        <v>1.9754941079560957</v>
      </c>
      <c r="Z10" s="2">
        <f t="shared" si="12"/>
        <v>7.2101813817945768</v>
      </c>
      <c r="AA10" s="2">
        <f t="shared" si="13"/>
        <v>0.87820001124245317</v>
      </c>
      <c r="AB10" s="1">
        <f t="shared" si="16"/>
        <v>0.87820001124245317</v>
      </c>
      <c r="AC10">
        <f t="shared" si="14"/>
        <v>-0.12988090805281979</v>
      </c>
      <c r="AD10">
        <f t="shared" si="15"/>
        <v>1</v>
      </c>
    </row>
    <row r="11" spans="1:31" hidden="1" x14ac:dyDescent="0.25">
      <c r="A11" t="s">
        <v>7</v>
      </c>
      <c r="B11">
        <v>54</v>
      </c>
      <c r="C11" t="s">
        <v>3</v>
      </c>
      <c r="D11" t="s">
        <v>8</v>
      </c>
      <c r="E11" t="s">
        <v>1</v>
      </c>
      <c r="F11" t="s">
        <v>2</v>
      </c>
      <c r="G11">
        <v>104.51</v>
      </c>
      <c r="H11">
        <v>27.3</v>
      </c>
      <c r="K11">
        <v>0</v>
      </c>
      <c r="L11">
        <v>0</v>
      </c>
      <c r="M11">
        <f t="shared" si="0"/>
        <v>1</v>
      </c>
      <c r="N11">
        <f t="shared" si="1"/>
        <v>0</v>
      </c>
      <c r="O11">
        <f t="shared" si="2"/>
        <v>0</v>
      </c>
      <c r="P11">
        <f t="shared" si="3"/>
        <v>0</v>
      </c>
      <c r="Q11">
        <f t="shared" si="4"/>
        <v>1</v>
      </c>
      <c r="R11">
        <f t="shared" si="5"/>
        <v>0</v>
      </c>
      <c r="S11">
        <f t="shared" si="6"/>
        <v>1</v>
      </c>
      <c r="T11">
        <f t="shared" si="7"/>
        <v>0</v>
      </c>
      <c r="U11" s="2">
        <f t="shared" si="8"/>
        <v>0.39394365551172011</v>
      </c>
      <c r="V11" s="2">
        <f t="shared" si="9"/>
        <v>0.33676909156124346</v>
      </c>
      <c r="W11">
        <f t="shared" si="10"/>
        <v>0.4163542769830727</v>
      </c>
      <c r="X11">
        <v>1</v>
      </c>
      <c r="Y11" s="2">
        <f t="shared" si="11"/>
        <v>-2.9449208433149101</v>
      </c>
      <c r="Z11" s="2">
        <f t="shared" si="12"/>
        <v>5.2606223785758618E-2</v>
      </c>
      <c r="AA11" s="2">
        <f t="shared" si="13"/>
        <v>4.9977116415441024E-2</v>
      </c>
      <c r="AB11" s="1">
        <f t="shared" si="16"/>
        <v>4.9977116415441024E-2</v>
      </c>
      <c r="AC11">
        <f t="shared" si="14"/>
        <v>-2.996190050008825</v>
      </c>
      <c r="AD11">
        <f t="shared" si="15"/>
        <v>0</v>
      </c>
    </row>
    <row r="12" spans="1:31" hidden="1" x14ac:dyDescent="0.25">
      <c r="A12" t="s">
        <v>7</v>
      </c>
      <c r="B12">
        <v>79</v>
      </c>
      <c r="C12" t="s">
        <v>3</v>
      </c>
      <c r="D12" t="s">
        <v>6</v>
      </c>
      <c r="E12" t="s">
        <v>1</v>
      </c>
      <c r="F12" t="s">
        <v>2</v>
      </c>
      <c r="G12">
        <v>214.09</v>
      </c>
      <c r="H12">
        <v>28.2</v>
      </c>
      <c r="K12">
        <v>0</v>
      </c>
      <c r="L12">
        <v>1</v>
      </c>
      <c r="M12">
        <f t="shared" si="0"/>
        <v>1</v>
      </c>
      <c r="N12">
        <f t="shared" si="1"/>
        <v>0</v>
      </c>
      <c r="O12">
        <f t="shared" si="2"/>
        <v>0</v>
      </c>
      <c r="P12">
        <f t="shared" si="3"/>
        <v>0</v>
      </c>
      <c r="Q12">
        <f t="shared" si="4"/>
        <v>1</v>
      </c>
      <c r="R12">
        <f t="shared" si="5"/>
        <v>0</v>
      </c>
      <c r="S12">
        <f t="shared" si="6"/>
        <v>0</v>
      </c>
      <c r="T12">
        <f t="shared" si="7"/>
        <v>1</v>
      </c>
      <c r="U12" s="2">
        <f t="shared" si="8"/>
        <v>0.95645177903467582</v>
      </c>
      <c r="V12" s="2">
        <f t="shared" si="9"/>
        <v>0.38328647972825858</v>
      </c>
      <c r="W12">
        <f t="shared" si="10"/>
        <v>0.86822593526024505</v>
      </c>
      <c r="X12">
        <v>1</v>
      </c>
      <c r="Y12" s="2">
        <f t="shared" si="11"/>
        <v>2.4370423026345178</v>
      </c>
      <c r="Z12" s="2">
        <f t="shared" si="12"/>
        <v>11.439157093906427</v>
      </c>
      <c r="AA12" s="2">
        <f t="shared" si="13"/>
        <v>0.91960870077845791</v>
      </c>
      <c r="AB12" s="1">
        <f t="shared" si="16"/>
        <v>0.91960870077845791</v>
      </c>
      <c r="AC12">
        <f t="shared" si="14"/>
        <v>-8.380702465629343E-2</v>
      </c>
      <c r="AD12">
        <f t="shared" si="15"/>
        <v>1</v>
      </c>
    </row>
    <row r="13" spans="1:31" hidden="1" x14ac:dyDescent="0.25">
      <c r="A13" t="s">
        <v>7</v>
      </c>
      <c r="B13">
        <v>50</v>
      </c>
      <c r="C13" t="s">
        <v>5</v>
      </c>
      <c r="D13" t="s">
        <v>6</v>
      </c>
      <c r="E13" t="s">
        <v>1</v>
      </c>
      <c r="F13" t="s">
        <v>9</v>
      </c>
      <c r="G13">
        <v>167.41</v>
      </c>
      <c r="H13">
        <v>30.9</v>
      </c>
      <c r="K13">
        <v>1</v>
      </c>
      <c r="L13">
        <v>0</v>
      </c>
      <c r="M13">
        <f t="shared" si="0"/>
        <v>0</v>
      </c>
      <c r="N13">
        <f t="shared" si="1"/>
        <v>1</v>
      </c>
      <c r="O13">
        <f t="shared" si="2"/>
        <v>0</v>
      </c>
      <c r="P13">
        <f t="shared" si="3"/>
        <v>0</v>
      </c>
      <c r="Q13">
        <f t="shared" si="4"/>
        <v>0</v>
      </c>
      <c r="R13">
        <f t="shared" si="5"/>
        <v>0</v>
      </c>
      <c r="S13">
        <f t="shared" si="6"/>
        <v>0</v>
      </c>
      <c r="T13">
        <f t="shared" si="7"/>
        <v>1</v>
      </c>
      <c r="U13" s="2">
        <f t="shared" si="8"/>
        <v>0.80715728990040936</v>
      </c>
      <c r="V13" s="2">
        <f t="shared" si="9"/>
        <v>0.53046900423147325</v>
      </c>
      <c r="W13">
        <f t="shared" si="10"/>
        <v>0.33581472283078839</v>
      </c>
      <c r="X13">
        <v>1</v>
      </c>
      <c r="Y13" s="2">
        <f t="shared" si="11"/>
        <v>9.0892371043594178</v>
      </c>
      <c r="Z13" s="2">
        <f t="shared" si="12"/>
        <v>8859.4246570175492</v>
      </c>
      <c r="AA13" s="2">
        <f t="shared" si="13"/>
        <v>0.99988713859225609</v>
      </c>
      <c r="AB13" s="1">
        <f t="shared" si="16"/>
        <v>0.99988713859225609</v>
      </c>
      <c r="AC13">
        <f t="shared" si="14"/>
        <v>-1.1286777707183153E-4</v>
      </c>
      <c r="AD13">
        <f t="shared" si="15"/>
        <v>1</v>
      </c>
    </row>
    <row r="14" spans="1:31" hidden="1" x14ac:dyDescent="0.25">
      <c r="A14" t="s">
        <v>0</v>
      </c>
      <c r="B14">
        <v>64</v>
      </c>
      <c r="C14" t="s">
        <v>3</v>
      </c>
      <c r="D14" t="s">
        <v>8</v>
      </c>
      <c r="E14" t="s">
        <v>1</v>
      </c>
      <c r="F14" t="s">
        <v>2</v>
      </c>
      <c r="G14">
        <v>191.61</v>
      </c>
      <c r="H14">
        <v>37.5</v>
      </c>
      <c r="K14">
        <v>0</v>
      </c>
      <c r="L14">
        <v>1</v>
      </c>
      <c r="M14">
        <f t="shared" si="0"/>
        <v>1</v>
      </c>
      <c r="N14">
        <f t="shared" si="1"/>
        <v>0</v>
      </c>
      <c r="O14">
        <f t="shared" si="2"/>
        <v>0</v>
      </c>
      <c r="P14">
        <f t="shared" si="3"/>
        <v>0</v>
      </c>
      <c r="Q14">
        <f t="shared" si="4"/>
        <v>1</v>
      </c>
      <c r="R14">
        <f t="shared" si="5"/>
        <v>0</v>
      </c>
      <c r="S14">
        <f t="shared" si="6"/>
        <v>1</v>
      </c>
      <c r="T14">
        <f t="shared" si="7"/>
        <v>0</v>
      </c>
      <c r="U14" s="2">
        <f t="shared" si="8"/>
        <v>0.904007904504043</v>
      </c>
      <c r="V14" s="2">
        <f t="shared" si="9"/>
        <v>0.83866428411381599</v>
      </c>
      <c r="W14">
        <f t="shared" si="10"/>
        <v>0.62569784851933707</v>
      </c>
      <c r="X14">
        <v>1</v>
      </c>
      <c r="Y14" s="2">
        <f t="shared" si="11"/>
        <v>2.4005150734345801</v>
      </c>
      <c r="Z14" s="2">
        <f t="shared" si="12"/>
        <v>11.028855588438937</v>
      </c>
      <c r="AA14" s="2">
        <f t="shared" si="13"/>
        <v>0.9168665719986604</v>
      </c>
      <c r="AB14" s="1">
        <f t="shared" si="16"/>
        <v>0.9168665719986604</v>
      </c>
      <c r="AC14">
        <f t="shared" si="14"/>
        <v>-8.6793322221305702E-2</v>
      </c>
      <c r="AD14">
        <f t="shared" si="15"/>
        <v>1</v>
      </c>
    </row>
    <row r="15" spans="1:31" hidden="1" x14ac:dyDescent="0.25">
      <c r="A15" t="s">
        <v>0</v>
      </c>
      <c r="B15">
        <v>75</v>
      </c>
      <c r="C15" t="s">
        <v>3</v>
      </c>
      <c r="D15" t="s">
        <v>8</v>
      </c>
      <c r="E15" t="s">
        <v>1</v>
      </c>
      <c r="F15" t="s">
        <v>2</v>
      </c>
      <c r="G15">
        <v>221.29</v>
      </c>
      <c r="H15">
        <v>25.8</v>
      </c>
      <c r="K15">
        <v>1</v>
      </c>
      <c r="L15">
        <v>0</v>
      </c>
      <c r="M15">
        <f t="shared" si="0"/>
        <v>1</v>
      </c>
      <c r="N15">
        <f t="shared" si="1"/>
        <v>0</v>
      </c>
      <c r="O15">
        <f t="shared" si="2"/>
        <v>0</v>
      </c>
      <c r="P15">
        <f t="shared" si="3"/>
        <v>0</v>
      </c>
      <c r="Q15">
        <f t="shared" si="4"/>
        <v>1</v>
      </c>
      <c r="R15">
        <f t="shared" si="5"/>
        <v>0</v>
      </c>
      <c r="S15">
        <f t="shared" si="6"/>
        <v>1</v>
      </c>
      <c r="T15">
        <f t="shared" si="7"/>
        <v>0</v>
      </c>
      <c r="U15" s="2">
        <f t="shared" si="8"/>
        <v>0.96719008982530563</v>
      </c>
      <c r="V15" s="2">
        <f t="shared" si="9"/>
        <v>0.26477562517460007</v>
      </c>
      <c r="W15">
        <f t="shared" si="10"/>
        <v>0.8173627710966016</v>
      </c>
      <c r="X15">
        <v>1</v>
      </c>
      <c r="Y15" s="2">
        <f t="shared" si="11"/>
        <v>2.5943914147312626</v>
      </c>
      <c r="Z15" s="2">
        <f t="shared" si="12"/>
        <v>13.388436876072554</v>
      </c>
      <c r="AA15" s="2">
        <f t="shared" si="13"/>
        <v>0.93049974721973006</v>
      </c>
      <c r="AB15" s="1">
        <f t="shared" si="16"/>
        <v>0.93049974721973006</v>
      </c>
      <c r="AC15">
        <f t="shared" si="14"/>
        <v>-7.203347456055624E-2</v>
      </c>
      <c r="AD15">
        <f t="shared" si="15"/>
        <v>1</v>
      </c>
    </row>
    <row r="16" spans="1:31" hidden="1" x14ac:dyDescent="0.25">
      <c r="A16" t="s">
        <v>7</v>
      </c>
      <c r="B16">
        <v>60</v>
      </c>
      <c r="C16" t="s">
        <v>3</v>
      </c>
      <c r="D16" t="s">
        <v>6</v>
      </c>
      <c r="E16" t="s">
        <v>10</v>
      </c>
      <c r="F16" t="s">
        <v>2</v>
      </c>
      <c r="G16">
        <v>89.22</v>
      </c>
      <c r="H16">
        <v>37.799999999999997</v>
      </c>
      <c r="K16">
        <v>0</v>
      </c>
      <c r="L16">
        <v>0</v>
      </c>
      <c r="M16">
        <f t="shared" si="0"/>
        <v>1</v>
      </c>
      <c r="N16">
        <f t="shared" si="1"/>
        <v>0</v>
      </c>
      <c r="O16">
        <f t="shared" si="2"/>
        <v>0</v>
      </c>
      <c r="P16">
        <f t="shared" si="3"/>
        <v>0</v>
      </c>
      <c r="Q16">
        <f t="shared" si="4"/>
        <v>1</v>
      </c>
      <c r="R16">
        <f t="shared" si="5"/>
        <v>0</v>
      </c>
      <c r="S16">
        <f t="shared" si="6"/>
        <v>0</v>
      </c>
      <c r="T16">
        <f t="shared" si="7"/>
        <v>1</v>
      </c>
      <c r="U16" s="2">
        <f t="shared" si="8"/>
        <v>0.29276465339209345</v>
      </c>
      <c r="V16" s="2">
        <f t="shared" si="9"/>
        <v>0.84860338168011717</v>
      </c>
      <c r="W16">
        <f t="shared" si="10"/>
        <v>0.5429214533552954</v>
      </c>
      <c r="X16">
        <v>1</v>
      </c>
      <c r="Y16" s="2">
        <f t="shared" si="11"/>
        <v>-2.8306986254512676</v>
      </c>
      <c r="Z16" s="2">
        <f t="shared" si="12"/>
        <v>5.8971640185992956E-2</v>
      </c>
      <c r="AA16" s="2">
        <f t="shared" si="13"/>
        <v>5.5687648231670724E-2</v>
      </c>
      <c r="AB16" s="1">
        <f t="shared" si="16"/>
        <v>5.5687648231670724E-2</v>
      </c>
      <c r="AC16">
        <f t="shared" si="14"/>
        <v>-2.8879969119064679</v>
      </c>
      <c r="AD16">
        <f t="shared" si="15"/>
        <v>0</v>
      </c>
    </row>
    <row r="17" spans="1:30" hidden="1" x14ac:dyDescent="0.25">
      <c r="A17" t="s">
        <v>7</v>
      </c>
      <c r="B17">
        <v>71</v>
      </c>
      <c r="C17" t="s">
        <v>5</v>
      </c>
      <c r="D17" t="s">
        <v>8</v>
      </c>
      <c r="E17" t="s">
        <v>1</v>
      </c>
      <c r="F17" t="s">
        <v>11</v>
      </c>
      <c r="G17">
        <v>193.94</v>
      </c>
      <c r="H17">
        <v>22.4</v>
      </c>
      <c r="K17">
        <v>0</v>
      </c>
      <c r="L17">
        <v>0</v>
      </c>
      <c r="M17">
        <f t="shared" si="0"/>
        <v>0</v>
      </c>
      <c r="N17">
        <f t="shared" si="1"/>
        <v>0</v>
      </c>
      <c r="O17">
        <f t="shared" si="2"/>
        <v>1</v>
      </c>
      <c r="P17">
        <f t="shared" si="3"/>
        <v>0</v>
      </c>
      <c r="Q17">
        <f t="shared" si="4"/>
        <v>0</v>
      </c>
      <c r="R17">
        <f t="shared" si="5"/>
        <v>0</v>
      </c>
      <c r="S17">
        <f t="shared" si="6"/>
        <v>1</v>
      </c>
      <c r="T17">
        <f t="shared" si="7"/>
        <v>0</v>
      </c>
      <c r="U17" s="2">
        <f t="shared" si="8"/>
        <v>0.91098281864211361</v>
      </c>
      <c r="V17" s="2">
        <f t="shared" si="9"/>
        <v>0.13593102553603129</v>
      </c>
      <c r="W17">
        <f t="shared" si="10"/>
        <v>0.75574378139725829</v>
      </c>
      <c r="X17">
        <v>1</v>
      </c>
      <c r="Y17" s="2">
        <f t="shared" si="11"/>
        <v>-2.6543244973847102</v>
      </c>
      <c r="Z17" s="2">
        <f t="shared" si="12"/>
        <v>7.03463417570237E-2</v>
      </c>
      <c r="AA17" s="2">
        <f t="shared" si="13"/>
        <v>6.5722971166087121E-2</v>
      </c>
      <c r="AB17" s="1">
        <f t="shared" si="16"/>
        <v>6.5722971166087121E-2</v>
      </c>
      <c r="AC17">
        <f t="shared" si="14"/>
        <v>-2.7223067773692669</v>
      </c>
      <c r="AD17">
        <f t="shared" si="15"/>
        <v>0</v>
      </c>
    </row>
    <row r="18" spans="1:30" hidden="1" x14ac:dyDescent="0.25">
      <c r="A18" t="s">
        <v>7</v>
      </c>
      <c r="B18">
        <v>52</v>
      </c>
      <c r="C18" t="s">
        <v>3</v>
      </c>
      <c r="D18" t="s">
        <v>6</v>
      </c>
      <c r="E18" t="s">
        <v>1</v>
      </c>
      <c r="F18" t="s">
        <v>9</v>
      </c>
      <c r="G18">
        <v>233.29</v>
      </c>
      <c r="H18">
        <v>48.9</v>
      </c>
      <c r="K18">
        <v>1</v>
      </c>
      <c r="L18">
        <v>0</v>
      </c>
      <c r="M18">
        <f t="shared" si="0"/>
        <v>0</v>
      </c>
      <c r="N18">
        <f t="shared" si="1"/>
        <v>1</v>
      </c>
      <c r="O18">
        <f t="shared" si="2"/>
        <v>0</v>
      </c>
      <c r="P18">
        <f t="shared" si="3"/>
        <v>0</v>
      </c>
      <c r="Q18">
        <f t="shared" si="4"/>
        <v>1</v>
      </c>
      <c r="R18">
        <f t="shared" si="5"/>
        <v>0</v>
      </c>
      <c r="S18">
        <f t="shared" si="6"/>
        <v>0</v>
      </c>
      <c r="T18">
        <f t="shared" si="7"/>
        <v>1</v>
      </c>
      <c r="U18" s="2">
        <f t="shared" si="8"/>
        <v>0.98019709351362772</v>
      </c>
      <c r="V18" s="2">
        <f t="shared" si="9"/>
        <v>0.99484386262079694</v>
      </c>
      <c r="W18">
        <f t="shared" si="10"/>
        <v>0.3754052279889119</v>
      </c>
      <c r="X18">
        <v>1</v>
      </c>
      <c r="Y18" s="2">
        <f t="shared" si="11"/>
        <v>9.2405049216305333</v>
      </c>
      <c r="Z18" s="2">
        <f t="shared" si="12"/>
        <v>10306.241088422648</v>
      </c>
      <c r="AA18" s="2">
        <f t="shared" si="13"/>
        <v>0.9999029808276122</v>
      </c>
      <c r="AB18" s="1">
        <f t="shared" si="16"/>
        <v>0.9999029808276122</v>
      </c>
      <c r="AC18">
        <f t="shared" si="14"/>
        <v>-9.7023879052134546E-5</v>
      </c>
      <c r="AD18">
        <f t="shared" si="15"/>
        <v>1</v>
      </c>
    </row>
    <row r="19" spans="1:30" hidden="1" x14ac:dyDescent="0.25">
      <c r="A19" t="s">
        <v>7</v>
      </c>
      <c r="B19">
        <v>79</v>
      </c>
      <c r="C19" t="s">
        <v>3</v>
      </c>
      <c r="D19" t="s">
        <v>6</v>
      </c>
      <c r="E19" t="s">
        <v>1</v>
      </c>
      <c r="F19" t="s">
        <v>9</v>
      </c>
      <c r="G19">
        <v>228.7</v>
      </c>
      <c r="H19">
        <v>26.6</v>
      </c>
      <c r="K19">
        <v>0</v>
      </c>
      <c r="L19">
        <v>0</v>
      </c>
      <c r="M19">
        <f t="shared" si="0"/>
        <v>0</v>
      </c>
      <c r="N19">
        <f t="shared" si="1"/>
        <v>1</v>
      </c>
      <c r="O19">
        <f t="shared" si="2"/>
        <v>0</v>
      </c>
      <c r="P19">
        <f t="shared" si="3"/>
        <v>0</v>
      </c>
      <c r="Q19">
        <f t="shared" si="4"/>
        <v>1</v>
      </c>
      <c r="R19">
        <f t="shared" si="5"/>
        <v>0</v>
      </c>
      <c r="S19">
        <f t="shared" si="6"/>
        <v>0</v>
      </c>
      <c r="T19">
        <f t="shared" si="7"/>
        <v>1</v>
      </c>
      <c r="U19" s="2">
        <f t="shared" si="8"/>
        <v>0.97586031894799063</v>
      </c>
      <c r="V19" s="2">
        <f t="shared" si="9"/>
        <v>0.30220088492480873</v>
      </c>
      <c r="W19">
        <f t="shared" si="10"/>
        <v>0.86822593526024505</v>
      </c>
      <c r="X19">
        <v>1</v>
      </c>
      <c r="Y19" s="2">
        <f t="shared" si="11"/>
        <v>4.8236243790531779</v>
      </c>
      <c r="Z19" s="2">
        <f t="shared" si="12"/>
        <v>124.41520245310494</v>
      </c>
      <c r="AA19" s="2">
        <f t="shared" si="13"/>
        <v>0.99202648498395629</v>
      </c>
      <c r="AB19" s="1">
        <f t="shared" si="16"/>
        <v>0.99202648498395629</v>
      </c>
      <c r="AC19">
        <f t="shared" si="14"/>
        <v>-8.0054734811282197E-3</v>
      </c>
      <c r="AD19">
        <f t="shared" si="15"/>
        <v>1</v>
      </c>
    </row>
    <row r="20" spans="1:30" hidden="1" x14ac:dyDescent="0.25">
      <c r="A20" t="s">
        <v>0</v>
      </c>
      <c r="B20">
        <v>71</v>
      </c>
      <c r="C20" t="s">
        <v>3</v>
      </c>
      <c r="D20" t="s">
        <v>4</v>
      </c>
      <c r="E20" t="s">
        <v>1</v>
      </c>
      <c r="F20" t="s">
        <v>2</v>
      </c>
      <c r="G20">
        <v>102.87</v>
      </c>
      <c r="H20">
        <v>27.2</v>
      </c>
      <c r="K20">
        <v>0</v>
      </c>
      <c r="L20">
        <v>0</v>
      </c>
      <c r="M20">
        <f t="shared" si="0"/>
        <v>1</v>
      </c>
      <c r="N20">
        <f t="shared" si="1"/>
        <v>0</v>
      </c>
      <c r="O20">
        <f t="shared" si="2"/>
        <v>0</v>
      </c>
      <c r="P20">
        <f t="shared" si="3"/>
        <v>0</v>
      </c>
      <c r="Q20">
        <f t="shared" si="4"/>
        <v>1</v>
      </c>
      <c r="R20">
        <f t="shared" si="5"/>
        <v>1</v>
      </c>
      <c r="S20">
        <f t="shared" si="6"/>
        <v>0</v>
      </c>
      <c r="T20">
        <f t="shared" si="7"/>
        <v>0</v>
      </c>
      <c r="U20" s="2">
        <f t="shared" si="8"/>
        <v>0.38258913783581355</v>
      </c>
      <c r="V20" s="2">
        <f t="shared" si="9"/>
        <v>0.33173645614149117</v>
      </c>
      <c r="W20">
        <f t="shared" si="10"/>
        <v>0.75574378139725829</v>
      </c>
      <c r="X20">
        <v>1</v>
      </c>
      <c r="Y20" s="2">
        <f t="shared" si="11"/>
        <v>-2.4303477661517325</v>
      </c>
      <c r="Z20" s="2">
        <f t="shared" si="12"/>
        <v>8.8006221674921919E-2</v>
      </c>
      <c r="AA20" s="2">
        <f t="shared" si="13"/>
        <v>8.088760884054641E-2</v>
      </c>
      <c r="AB20" s="1">
        <f t="shared" si="16"/>
        <v>8.088760884054641E-2</v>
      </c>
      <c r="AC20">
        <f t="shared" si="14"/>
        <v>-2.5146946330203481</v>
      </c>
      <c r="AD20">
        <f t="shared" si="15"/>
        <v>0</v>
      </c>
    </row>
    <row r="21" spans="1:30" hidden="1" x14ac:dyDescent="0.25">
      <c r="A21" t="s">
        <v>0</v>
      </c>
      <c r="B21">
        <v>80</v>
      </c>
      <c r="C21" t="s">
        <v>5</v>
      </c>
      <c r="D21" t="s">
        <v>6</v>
      </c>
      <c r="E21" t="s">
        <v>1</v>
      </c>
      <c r="F21" t="s">
        <v>9</v>
      </c>
      <c r="G21">
        <v>104.12</v>
      </c>
      <c r="H21">
        <v>23.5</v>
      </c>
      <c r="K21">
        <v>0</v>
      </c>
      <c r="L21">
        <v>0</v>
      </c>
      <c r="M21">
        <f t="shared" si="0"/>
        <v>0</v>
      </c>
      <c r="N21">
        <f t="shared" si="1"/>
        <v>1</v>
      </c>
      <c r="O21">
        <f t="shared" si="2"/>
        <v>0</v>
      </c>
      <c r="P21">
        <f t="shared" si="3"/>
        <v>0</v>
      </c>
      <c r="Q21">
        <f t="shared" si="4"/>
        <v>0</v>
      </c>
      <c r="R21">
        <f t="shared" si="5"/>
        <v>0</v>
      </c>
      <c r="S21">
        <f t="shared" si="6"/>
        <v>0</v>
      </c>
      <c r="T21">
        <f t="shared" si="7"/>
        <v>1</v>
      </c>
      <c r="U21" s="2">
        <f t="shared" si="8"/>
        <v>0.39123491269341659</v>
      </c>
      <c r="V21" s="2">
        <f t="shared" si="9"/>
        <v>0.17189697627975029</v>
      </c>
      <c r="W21">
        <f t="shared" si="10"/>
        <v>0.87924383586294119</v>
      </c>
      <c r="X21">
        <v>1</v>
      </c>
      <c r="Y21" s="2">
        <f t="shared" si="11"/>
        <v>4.7304076562096125</v>
      </c>
      <c r="Z21" s="2">
        <f t="shared" si="12"/>
        <v>113.34175740338355</v>
      </c>
      <c r="AA21" s="2">
        <f t="shared" si="13"/>
        <v>0.99125428869811649</v>
      </c>
      <c r="AB21" s="1">
        <f t="shared" si="16"/>
        <v>0.99125428869811649</v>
      </c>
      <c r="AC21">
        <f t="shared" si="14"/>
        <v>-8.7841794869619096E-3</v>
      </c>
      <c r="AD21">
        <f t="shared" si="15"/>
        <v>1</v>
      </c>
    </row>
    <row r="22" spans="1:30" hidden="1" x14ac:dyDescent="0.25">
      <c r="A22" t="s">
        <v>7</v>
      </c>
      <c r="B22">
        <v>65</v>
      </c>
      <c r="C22" t="s">
        <v>5</v>
      </c>
      <c r="D22" t="s">
        <v>4</v>
      </c>
      <c r="E22" t="s">
        <v>1</v>
      </c>
      <c r="F22" t="s">
        <v>2</v>
      </c>
      <c r="G22">
        <v>100.98</v>
      </c>
      <c r="H22">
        <v>28.2</v>
      </c>
      <c r="K22">
        <v>0</v>
      </c>
      <c r="L22">
        <v>0</v>
      </c>
      <c r="M22">
        <f t="shared" si="0"/>
        <v>1</v>
      </c>
      <c r="N22">
        <f t="shared" si="1"/>
        <v>0</v>
      </c>
      <c r="O22">
        <f t="shared" si="2"/>
        <v>0</v>
      </c>
      <c r="P22">
        <f t="shared" si="3"/>
        <v>0</v>
      </c>
      <c r="Q22">
        <f t="shared" si="4"/>
        <v>0</v>
      </c>
      <c r="R22">
        <f t="shared" si="5"/>
        <v>1</v>
      </c>
      <c r="S22">
        <f t="shared" si="6"/>
        <v>0</v>
      </c>
      <c r="T22">
        <f t="shared" si="7"/>
        <v>0</v>
      </c>
      <c r="U22" s="2">
        <f t="shared" si="8"/>
        <v>0.36962840007715059</v>
      </c>
      <c r="V22" s="2">
        <f t="shared" si="9"/>
        <v>0.38328647972825858</v>
      </c>
      <c r="W22">
        <f t="shared" si="10"/>
        <v>0.64566807211862054</v>
      </c>
      <c r="X22">
        <v>1</v>
      </c>
      <c r="Y22" s="2">
        <f t="shared" si="11"/>
        <v>-2.4910113876983342</v>
      </c>
      <c r="Z22" s="2">
        <f t="shared" si="12"/>
        <v>8.282615484512991E-2</v>
      </c>
      <c r="AA22" s="2">
        <f t="shared" si="13"/>
        <v>7.6490722425314919E-2</v>
      </c>
      <c r="AB22" s="1">
        <f t="shared" si="16"/>
        <v>7.6490722425314919E-2</v>
      </c>
      <c r="AC22">
        <f t="shared" si="14"/>
        <v>-2.5705858209901926</v>
      </c>
      <c r="AD22">
        <f t="shared" si="15"/>
        <v>0</v>
      </c>
    </row>
    <row r="23" spans="1:30" hidden="1" x14ac:dyDescent="0.25">
      <c r="A23" t="s">
        <v>0</v>
      </c>
      <c r="B23">
        <v>69</v>
      </c>
      <c r="C23" t="s">
        <v>3</v>
      </c>
      <c r="D23" t="s">
        <v>8</v>
      </c>
      <c r="E23" t="s">
        <v>1</v>
      </c>
      <c r="F23" t="s">
        <v>9</v>
      </c>
      <c r="G23">
        <v>195.23</v>
      </c>
      <c r="H23">
        <v>28.3</v>
      </c>
      <c r="K23">
        <v>0</v>
      </c>
      <c r="L23">
        <v>1</v>
      </c>
      <c r="M23">
        <f t="shared" si="0"/>
        <v>0</v>
      </c>
      <c r="N23">
        <f t="shared" si="1"/>
        <v>1</v>
      </c>
      <c r="O23">
        <f t="shared" si="2"/>
        <v>0</v>
      </c>
      <c r="P23">
        <f t="shared" si="3"/>
        <v>0</v>
      </c>
      <c r="Q23">
        <f t="shared" si="4"/>
        <v>1</v>
      </c>
      <c r="R23">
        <f t="shared" si="5"/>
        <v>0</v>
      </c>
      <c r="S23">
        <f t="shared" si="6"/>
        <v>1</v>
      </c>
      <c r="T23">
        <f t="shared" si="7"/>
        <v>0</v>
      </c>
      <c r="U23" s="2">
        <f t="shared" si="8"/>
        <v>0.91467849451990846</v>
      </c>
      <c r="V23" s="2">
        <f t="shared" si="9"/>
        <v>0.38857527362084365</v>
      </c>
      <c r="W23">
        <f t="shared" si="10"/>
        <v>0.72117475438086609</v>
      </c>
      <c r="X23">
        <v>1</v>
      </c>
      <c r="Y23" s="2">
        <f t="shared" si="11"/>
        <v>9.6061794094014328</v>
      </c>
      <c r="Z23" s="2">
        <f t="shared" si="12"/>
        <v>14856.301674479191</v>
      </c>
      <c r="AA23" s="2">
        <f t="shared" si="13"/>
        <v>0.9999326930271788</v>
      </c>
      <c r="AB23" s="1">
        <f t="shared" si="16"/>
        <v>0.9999326930271788</v>
      </c>
      <c r="AC23">
        <f t="shared" si="14"/>
        <v>-6.7309238037140646E-5</v>
      </c>
      <c r="AD23">
        <f t="shared" si="15"/>
        <v>1</v>
      </c>
    </row>
    <row r="24" spans="1:30" hidden="1" x14ac:dyDescent="0.25">
      <c r="A24" t="s">
        <v>0</v>
      </c>
      <c r="B24">
        <v>57</v>
      </c>
      <c r="C24" t="s">
        <v>3</v>
      </c>
      <c r="D24" t="s">
        <v>8</v>
      </c>
      <c r="E24" t="s">
        <v>1</v>
      </c>
      <c r="F24" t="s">
        <v>2</v>
      </c>
      <c r="G24">
        <v>212.08</v>
      </c>
      <c r="H24">
        <v>44.2</v>
      </c>
      <c r="K24">
        <v>1</v>
      </c>
      <c r="L24">
        <v>0</v>
      </c>
      <c r="M24">
        <f t="shared" si="0"/>
        <v>1</v>
      </c>
      <c r="N24">
        <f t="shared" si="1"/>
        <v>0</v>
      </c>
      <c r="O24">
        <f t="shared" si="2"/>
        <v>0</v>
      </c>
      <c r="P24">
        <f t="shared" si="3"/>
        <v>0</v>
      </c>
      <c r="Q24">
        <f t="shared" si="4"/>
        <v>1</v>
      </c>
      <c r="R24">
        <f t="shared" si="5"/>
        <v>0</v>
      </c>
      <c r="S24">
        <f t="shared" si="6"/>
        <v>1</v>
      </c>
      <c r="T24">
        <f t="shared" si="7"/>
        <v>0</v>
      </c>
      <c r="U24" s="2">
        <f t="shared" si="8"/>
        <v>0.95299351345263905</v>
      </c>
      <c r="V24" s="2">
        <f t="shared" si="9"/>
        <v>0.97227564546833123</v>
      </c>
      <c r="W24">
        <f t="shared" si="10"/>
        <v>0.47937739371549898</v>
      </c>
      <c r="X24">
        <v>1</v>
      </c>
      <c r="Y24" s="2">
        <f t="shared" si="11"/>
        <v>2.3376283286065784</v>
      </c>
      <c r="Z24" s="2">
        <f t="shared" si="12"/>
        <v>10.356644854200495</v>
      </c>
      <c r="AA24" s="2">
        <f t="shared" si="13"/>
        <v>0.91194582441924921</v>
      </c>
      <c r="AB24" s="1">
        <f t="shared" si="16"/>
        <v>0.91194582441924921</v>
      </c>
      <c r="AC24">
        <f t="shared" si="14"/>
        <v>-9.2174693721305503E-2</v>
      </c>
      <c r="AD24">
        <f t="shared" si="15"/>
        <v>1</v>
      </c>
    </row>
    <row r="25" spans="1:30" hidden="1" x14ac:dyDescent="0.25">
      <c r="A25" t="s">
        <v>7</v>
      </c>
      <c r="B25">
        <v>82</v>
      </c>
      <c r="C25" t="s">
        <v>3</v>
      </c>
      <c r="D25" t="s">
        <v>6</v>
      </c>
      <c r="E25" t="s">
        <v>1</v>
      </c>
      <c r="F25" t="s">
        <v>9</v>
      </c>
      <c r="G25">
        <v>196.92</v>
      </c>
      <c r="H25">
        <v>22.2</v>
      </c>
      <c r="K25">
        <v>1</v>
      </c>
      <c r="L25">
        <v>0</v>
      </c>
      <c r="M25">
        <f t="shared" si="0"/>
        <v>0</v>
      </c>
      <c r="N25">
        <f t="shared" si="1"/>
        <v>1</v>
      </c>
      <c r="O25">
        <f t="shared" si="2"/>
        <v>0</v>
      </c>
      <c r="P25">
        <f t="shared" si="3"/>
        <v>0</v>
      </c>
      <c r="Q25">
        <f t="shared" si="4"/>
        <v>1</v>
      </c>
      <c r="R25">
        <f t="shared" si="5"/>
        <v>0</v>
      </c>
      <c r="S25">
        <f t="shared" si="6"/>
        <v>0</v>
      </c>
      <c r="T25">
        <f t="shared" si="7"/>
        <v>1</v>
      </c>
      <c r="U25" s="2">
        <f t="shared" si="8"/>
        <v>0.91934462530289141</v>
      </c>
      <c r="V25" s="2">
        <f t="shared" si="9"/>
        <v>0.12999027424454587</v>
      </c>
      <c r="W25">
        <f t="shared" si="10"/>
        <v>0.89929715668439136</v>
      </c>
      <c r="X25">
        <v>1</v>
      </c>
      <c r="Y25" s="2">
        <f t="shared" si="11"/>
        <v>9.6827019818377842</v>
      </c>
      <c r="Z25" s="2">
        <f t="shared" si="12"/>
        <v>16037.772205416601</v>
      </c>
      <c r="AA25" s="2">
        <f t="shared" si="13"/>
        <v>0.99993765108780197</v>
      </c>
      <c r="AB25" s="1">
        <f t="shared" si="16"/>
        <v>0.99993765108780197</v>
      </c>
      <c r="AC25">
        <f t="shared" si="14"/>
        <v>-6.2350855972250543E-5</v>
      </c>
      <c r="AD25">
        <f t="shared" si="15"/>
        <v>1</v>
      </c>
    </row>
    <row r="26" spans="1:30" hidden="1" x14ac:dyDescent="0.25">
      <c r="A26" t="s">
        <v>0</v>
      </c>
      <c r="B26">
        <v>80</v>
      </c>
      <c r="C26" t="s">
        <v>3</v>
      </c>
      <c r="D26" t="s">
        <v>4</v>
      </c>
      <c r="E26" t="s">
        <v>1</v>
      </c>
      <c r="F26" t="s">
        <v>9</v>
      </c>
      <c r="G26">
        <v>252.72</v>
      </c>
      <c r="H26">
        <v>30.5</v>
      </c>
      <c r="K26">
        <v>0</v>
      </c>
      <c r="L26">
        <v>1</v>
      </c>
      <c r="M26">
        <f t="shared" si="0"/>
        <v>0</v>
      </c>
      <c r="N26">
        <f t="shared" si="1"/>
        <v>1</v>
      </c>
      <c r="O26">
        <f t="shared" si="2"/>
        <v>0</v>
      </c>
      <c r="P26">
        <f t="shared" si="3"/>
        <v>0</v>
      </c>
      <c r="Q26">
        <f t="shared" si="4"/>
        <v>1</v>
      </c>
      <c r="R26">
        <f t="shared" si="5"/>
        <v>1</v>
      </c>
      <c r="S26">
        <f t="shared" si="6"/>
        <v>0</v>
      </c>
      <c r="T26">
        <f t="shared" si="7"/>
        <v>0</v>
      </c>
      <c r="U26" s="2">
        <f t="shared" si="8"/>
        <v>0.99199992704010664</v>
      </c>
      <c r="V26" s="2">
        <f t="shared" si="9"/>
        <v>0.50843451403973228</v>
      </c>
      <c r="W26">
        <f t="shared" si="10"/>
        <v>0.87924383586294119</v>
      </c>
      <c r="X26">
        <v>1</v>
      </c>
      <c r="Y26" s="2">
        <f t="shared" si="11"/>
        <v>9.9357625606038091</v>
      </c>
      <c r="Z26" s="2">
        <f t="shared" si="12"/>
        <v>20656.029899940753</v>
      </c>
      <c r="AA26" s="2">
        <f t="shared" si="13"/>
        <v>0.99995159033003078</v>
      </c>
      <c r="AB26" s="1">
        <f t="shared" si="16"/>
        <v>0.99995159033003078</v>
      </c>
      <c r="AC26">
        <f t="shared" si="14"/>
        <v>-4.8410841755108845E-5</v>
      </c>
      <c r="AD26">
        <f t="shared" si="15"/>
        <v>1</v>
      </c>
    </row>
    <row r="27" spans="1:30" hidden="1" x14ac:dyDescent="0.25">
      <c r="A27" t="s">
        <v>0</v>
      </c>
      <c r="B27">
        <v>48</v>
      </c>
      <c r="C27" t="s">
        <v>3</v>
      </c>
      <c r="D27" t="s">
        <v>6</v>
      </c>
      <c r="E27" t="s">
        <v>10</v>
      </c>
      <c r="F27" t="s">
        <v>11</v>
      </c>
      <c r="G27">
        <v>84.2</v>
      </c>
      <c r="H27">
        <v>29.7</v>
      </c>
      <c r="K27">
        <v>0</v>
      </c>
      <c r="L27">
        <v>0</v>
      </c>
      <c r="M27">
        <f t="shared" si="0"/>
        <v>0</v>
      </c>
      <c r="N27">
        <f t="shared" si="1"/>
        <v>0</v>
      </c>
      <c r="O27">
        <f t="shared" si="2"/>
        <v>1</v>
      </c>
      <c r="P27">
        <f t="shared" si="3"/>
        <v>0</v>
      </c>
      <c r="Q27">
        <f t="shared" si="4"/>
        <v>1</v>
      </c>
      <c r="R27">
        <f t="shared" si="5"/>
        <v>0</v>
      </c>
      <c r="S27">
        <f t="shared" si="6"/>
        <v>0</v>
      </c>
      <c r="T27">
        <f t="shared" si="7"/>
        <v>1</v>
      </c>
      <c r="U27" s="2">
        <f t="shared" si="8"/>
        <v>0.2623780827965374</v>
      </c>
      <c r="V27" s="2">
        <f t="shared" si="9"/>
        <v>0.46435561266584569</v>
      </c>
      <c r="W27">
        <f t="shared" si="10"/>
        <v>0.29796770767937286</v>
      </c>
      <c r="X27">
        <v>1</v>
      </c>
      <c r="Y27" s="2">
        <f t="shared" si="11"/>
        <v>-3.5846418434932321</v>
      </c>
      <c r="Z27" s="2">
        <f t="shared" si="12"/>
        <v>2.7746603477356219E-2</v>
      </c>
      <c r="AA27" s="2">
        <f t="shared" si="13"/>
        <v>2.6997514157163106E-2</v>
      </c>
      <c r="AB27" s="1">
        <f t="shared" si="16"/>
        <v>2.6997514157163106E-2</v>
      </c>
      <c r="AC27">
        <f t="shared" si="14"/>
        <v>-3.6120104854695683</v>
      </c>
      <c r="AD27">
        <f t="shared" si="15"/>
        <v>0</v>
      </c>
    </row>
    <row r="28" spans="1:30" hidden="1" x14ac:dyDescent="0.25">
      <c r="A28" t="s">
        <v>7</v>
      </c>
      <c r="B28">
        <v>82</v>
      </c>
      <c r="C28" t="s">
        <v>5</v>
      </c>
      <c r="D28" t="s">
        <v>4</v>
      </c>
      <c r="E28" t="s">
        <v>10</v>
      </c>
      <c r="F28" t="s">
        <v>2</v>
      </c>
      <c r="G28">
        <v>84.03</v>
      </c>
      <c r="H28">
        <v>26.5</v>
      </c>
      <c r="K28">
        <v>1</v>
      </c>
      <c r="L28">
        <v>1</v>
      </c>
      <c r="M28">
        <f t="shared" si="0"/>
        <v>1</v>
      </c>
      <c r="N28">
        <f t="shared" si="1"/>
        <v>0</v>
      </c>
      <c r="O28">
        <f t="shared" si="2"/>
        <v>0</v>
      </c>
      <c r="P28">
        <f t="shared" si="3"/>
        <v>0</v>
      </c>
      <c r="Q28">
        <f t="shared" si="4"/>
        <v>0</v>
      </c>
      <c r="R28">
        <f t="shared" si="5"/>
        <v>1</v>
      </c>
      <c r="S28">
        <f t="shared" si="6"/>
        <v>0</v>
      </c>
      <c r="T28">
        <f t="shared" si="7"/>
        <v>0</v>
      </c>
      <c r="U28" s="2">
        <f t="shared" si="8"/>
        <v>0.26137804107277995</v>
      </c>
      <c r="V28" s="2">
        <f t="shared" si="9"/>
        <v>0.2973951158198993</v>
      </c>
      <c r="W28">
        <f t="shared" si="10"/>
        <v>0.89929715668439136</v>
      </c>
      <c r="X28">
        <v>1</v>
      </c>
      <c r="Y28" s="2">
        <f t="shared" si="11"/>
        <v>7.4737815563568155</v>
      </c>
      <c r="Z28" s="2">
        <f t="shared" si="12"/>
        <v>1761.2543910552126</v>
      </c>
      <c r="AA28" s="2">
        <f t="shared" si="13"/>
        <v>0.99943254503715484</v>
      </c>
      <c r="AB28" s="1">
        <f t="shared" si="16"/>
        <v>0.99943254503715484</v>
      </c>
      <c r="AC28">
        <f t="shared" si="14"/>
        <v>-5.6761602634632612E-4</v>
      </c>
      <c r="AD28">
        <f t="shared" si="15"/>
        <v>1</v>
      </c>
    </row>
    <row r="29" spans="1:30" hidden="1" x14ac:dyDescent="0.25">
      <c r="A29" t="s">
        <v>0</v>
      </c>
      <c r="B29">
        <v>74</v>
      </c>
      <c r="C29" t="s">
        <v>5</v>
      </c>
      <c r="D29" t="s">
        <v>4</v>
      </c>
      <c r="E29" t="s">
        <v>1</v>
      </c>
      <c r="F29" t="s">
        <v>2</v>
      </c>
      <c r="G29">
        <v>219.72</v>
      </c>
      <c r="H29">
        <v>33.700000000000003</v>
      </c>
      <c r="K29">
        <v>0</v>
      </c>
      <c r="L29">
        <v>0</v>
      </c>
      <c r="M29">
        <f t="shared" si="0"/>
        <v>1</v>
      </c>
      <c r="N29">
        <f t="shared" si="1"/>
        <v>0</v>
      </c>
      <c r="O29">
        <f t="shared" si="2"/>
        <v>0</v>
      </c>
      <c r="P29">
        <f t="shared" si="3"/>
        <v>0</v>
      </c>
      <c r="Q29">
        <f t="shared" si="4"/>
        <v>0</v>
      </c>
      <c r="R29">
        <f t="shared" si="5"/>
        <v>1</v>
      </c>
      <c r="S29">
        <f t="shared" si="6"/>
        <v>0</v>
      </c>
      <c r="T29">
        <f t="shared" si="7"/>
        <v>0</v>
      </c>
      <c r="U29" s="2">
        <f t="shared" si="8"/>
        <v>0.96505662256952551</v>
      </c>
      <c r="V29" s="2">
        <f t="shared" si="9"/>
        <v>0.67852729959567171</v>
      </c>
      <c r="W29">
        <f t="shared" si="10"/>
        <v>0.80294554605918167</v>
      </c>
      <c r="X29">
        <v>1</v>
      </c>
      <c r="Y29" s="2">
        <f t="shared" si="11"/>
        <v>-2.0488208893861195</v>
      </c>
      <c r="Z29" s="2">
        <f t="shared" si="12"/>
        <v>0.12888678580437143</v>
      </c>
      <c r="AA29" s="2">
        <f t="shared" si="13"/>
        <v>0.11417157807594946</v>
      </c>
      <c r="AB29" s="1">
        <f t="shared" si="16"/>
        <v>0.11417157807594946</v>
      </c>
      <c r="AC29">
        <f t="shared" si="14"/>
        <v>-2.1700528912299322</v>
      </c>
      <c r="AD29">
        <f t="shared" si="15"/>
        <v>0</v>
      </c>
    </row>
    <row r="30" spans="1:30" hidden="1" x14ac:dyDescent="0.25">
      <c r="A30" t="s">
        <v>7</v>
      </c>
      <c r="B30">
        <v>72</v>
      </c>
      <c r="C30" t="s">
        <v>5</v>
      </c>
      <c r="D30" t="s">
        <v>4</v>
      </c>
      <c r="E30" t="s">
        <v>1</v>
      </c>
      <c r="F30" t="s">
        <v>2</v>
      </c>
      <c r="G30">
        <v>74.63</v>
      </c>
      <c r="H30">
        <v>23.1</v>
      </c>
      <c r="K30">
        <v>1</v>
      </c>
      <c r="L30">
        <v>0</v>
      </c>
      <c r="M30">
        <f t="shared" si="0"/>
        <v>1</v>
      </c>
      <c r="N30">
        <f t="shared" si="1"/>
        <v>0</v>
      </c>
      <c r="O30">
        <f t="shared" si="2"/>
        <v>0</v>
      </c>
      <c r="P30">
        <f t="shared" si="3"/>
        <v>0</v>
      </c>
      <c r="Q30">
        <f t="shared" si="4"/>
        <v>0</v>
      </c>
      <c r="R30">
        <f t="shared" si="5"/>
        <v>1</v>
      </c>
      <c r="S30">
        <f t="shared" si="6"/>
        <v>0</v>
      </c>
      <c r="T30">
        <f t="shared" si="7"/>
        <v>0</v>
      </c>
      <c r="U30" s="2">
        <f t="shared" si="8"/>
        <v>0.20927227655156522</v>
      </c>
      <c r="V30" s="2">
        <f t="shared" si="9"/>
        <v>0.15817164549156465</v>
      </c>
      <c r="W30">
        <f t="shared" si="10"/>
        <v>0.77212028062077542</v>
      </c>
      <c r="X30">
        <v>1</v>
      </c>
      <c r="Y30" s="2">
        <f t="shared" si="11"/>
        <v>2.4546219207865629</v>
      </c>
      <c r="Z30" s="2">
        <f t="shared" si="12"/>
        <v>11.642031106732334</v>
      </c>
      <c r="AA30" s="2">
        <f t="shared" si="13"/>
        <v>0.92089878663030156</v>
      </c>
      <c r="AB30" s="1">
        <f t="shared" si="16"/>
        <v>0.92089878663030156</v>
      </c>
      <c r="AC30">
        <f t="shared" si="14"/>
        <v>-8.2405143846842874E-2</v>
      </c>
      <c r="AD30">
        <f t="shared" si="15"/>
        <v>1</v>
      </c>
    </row>
    <row r="31" spans="1:30" hidden="1" x14ac:dyDescent="0.25">
      <c r="A31" t="s">
        <v>7</v>
      </c>
      <c r="B31">
        <v>49</v>
      </c>
      <c r="C31" t="s">
        <v>3</v>
      </c>
      <c r="D31" t="s">
        <v>6</v>
      </c>
      <c r="E31" t="s">
        <v>1</v>
      </c>
      <c r="F31" t="s">
        <v>2</v>
      </c>
      <c r="G31">
        <v>60.91</v>
      </c>
      <c r="H31">
        <v>29.9</v>
      </c>
      <c r="K31">
        <v>0</v>
      </c>
      <c r="L31">
        <v>0</v>
      </c>
      <c r="M31">
        <f t="shared" si="0"/>
        <v>1</v>
      </c>
      <c r="N31">
        <f t="shared" si="1"/>
        <v>0</v>
      </c>
      <c r="O31">
        <f t="shared" si="2"/>
        <v>0</v>
      </c>
      <c r="P31">
        <f t="shared" si="3"/>
        <v>0</v>
      </c>
      <c r="Q31">
        <f t="shared" si="4"/>
        <v>1</v>
      </c>
      <c r="R31">
        <f t="shared" si="5"/>
        <v>0</v>
      </c>
      <c r="S31">
        <f t="shared" si="6"/>
        <v>0</v>
      </c>
      <c r="T31">
        <f t="shared" si="7"/>
        <v>1</v>
      </c>
      <c r="U31" s="2">
        <f t="shared" si="8"/>
        <v>0.14528958559451985</v>
      </c>
      <c r="V31" s="2">
        <f t="shared" si="9"/>
        <v>0.47535552232691203</v>
      </c>
      <c r="W31">
        <f t="shared" si="10"/>
        <v>0.31665126851859571</v>
      </c>
      <c r="X31">
        <v>1</v>
      </c>
      <c r="Y31" s="2">
        <f t="shared" si="11"/>
        <v>-3.2745994936361789</v>
      </c>
      <c r="Z31" s="2">
        <f t="shared" si="12"/>
        <v>3.7832018159530197E-2</v>
      </c>
      <c r="AA31" s="2">
        <f t="shared" si="13"/>
        <v>3.6452930240696096E-2</v>
      </c>
      <c r="AB31" s="1">
        <f t="shared" si="16"/>
        <v>3.6452930240696096E-2</v>
      </c>
      <c r="AC31">
        <f t="shared" si="14"/>
        <v>-3.3117334330673773</v>
      </c>
      <c r="AD31">
        <f t="shared" si="15"/>
        <v>0</v>
      </c>
    </row>
    <row r="32" spans="1:30" hidden="1" x14ac:dyDescent="0.25">
      <c r="A32" t="s">
        <v>0</v>
      </c>
      <c r="B32">
        <v>78</v>
      </c>
      <c r="C32" t="s">
        <v>5</v>
      </c>
      <c r="D32" t="s">
        <v>4</v>
      </c>
      <c r="E32" t="s">
        <v>1</v>
      </c>
      <c r="F32" t="s">
        <v>2</v>
      </c>
      <c r="G32">
        <v>78.03</v>
      </c>
      <c r="H32">
        <v>23.9</v>
      </c>
      <c r="K32">
        <v>0</v>
      </c>
      <c r="L32">
        <v>0</v>
      </c>
      <c r="M32">
        <f t="shared" si="0"/>
        <v>1</v>
      </c>
      <c r="N32">
        <f t="shared" si="1"/>
        <v>0</v>
      </c>
      <c r="O32">
        <f t="shared" si="2"/>
        <v>0</v>
      </c>
      <c r="P32">
        <f t="shared" si="3"/>
        <v>0</v>
      </c>
      <c r="Q32">
        <f t="shared" si="4"/>
        <v>0</v>
      </c>
      <c r="R32">
        <f t="shared" si="5"/>
        <v>1</v>
      </c>
      <c r="S32">
        <f t="shared" si="6"/>
        <v>0</v>
      </c>
      <c r="T32">
        <f t="shared" si="7"/>
        <v>0</v>
      </c>
      <c r="U32" s="2">
        <f t="shared" si="8"/>
        <v>0.22737632270770314</v>
      </c>
      <c r="V32" s="2">
        <f t="shared" si="9"/>
        <v>0.18635987755028507</v>
      </c>
      <c r="W32">
        <f t="shared" si="10"/>
        <v>0.8565333521274392</v>
      </c>
      <c r="X32">
        <v>1</v>
      </c>
      <c r="Y32" s="2">
        <f t="shared" si="11"/>
        <v>-2.300178796188959</v>
      </c>
      <c r="Z32" s="2">
        <f t="shared" si="12"/>
        <v>0.10024091942608238</v>
      </c>
      <c r="AA32" s="2">
        <f t="shared" si="13"/>
        <v>9.1108154274402886E-2</v>
      </c>
      <c r="AB32" s="1">
        <f t="shared" si="16"/>
        <v>9.1108154274402886E-2</v>
      </c>
      <c r="AC32">
        <f t="shared" si="14"/>
        <v>-2.3957079696724923</v>
      </c>
      <c r="AD32">
        <f t="shared" si="15"/>
        <v>0</v>
      </c>
    </row>
    <row r="33" spans="1:30" hidden="1" x14ac:dyDescent="0.25">
      <c r="A33" t="s">
        <v>0</v>
      </c>
      <c r="B33">
        <v>54</v>
      </c>
      <c r="C33" t="s">
        <v>3</v>
      </c>
      <c r="D33" t="s">
        <v>6</v>
      </c>
      <c r="E33" t="s">
        <v>1</v>
      </c>
      <c r="F33" t="s">
        <v>2</v>
      </c>
      <c r="G33">
        <v>71.22</v>
      </c>
      <c r="H33">
        <v>28.5</v>
      </c>
      <c r="K33">
        <v>0</v>
      </c>
      <c r="L33">
        <v>0</v>
      </c>
      <c r="M33">
        <f t="shared" si="0"/>
        <v>1</v>
      </c>
      <c r="N33">
        <f t="shared" si="1"/>
        <v>0</v>
      </c>
      <c r="O33">
        <f t="shared" si="2"/>
        <v>0</v>
      </c>
      <c r="P33">
        <f t="shared" si="3"/>
        <v>0</v>
      </c>
      <c r="Q33">
        <f t="shared" si="4"/>
        <v>1</v>
      </c>
      <c r="R33">
        <f t="shared" si="5"/>
        <v>0</v>
      </c>
      <c r="S33">
        <f t="shared" si="6"/>
        <v>0</v>
      </c>
      <c r="T33">
        <f t="shared" si="7"/>
        <v>1</v>
      </c>
      <c r="U33" s="2">
        <f t="shared" si="8"/>
        <v>0.19199633088595475</v>
      </c>
      <c r="V33" s="2">
        <f t="shared" si="9"/>
        <v>0.39921413457355015</v>
      </c>
      <c r="W33">
        <f t="shared" si="10"/>
        <v>0.4163542769830727</v>
      </c>
      <c r="X33">
        <v>1</v>
      </c>
      <c r="Y33" s="2">
        <f t="shared" si="11"/>
        <v>-3.1510325447776277</v>
      </c>
      <c r="Z33" s="2">
        <f t="shared" si="12"/>
        <v>4.2807902962743193E-2</v>
      </c>
      <c r="AA33" s="2">
        <f t="shared" si="13"/>
        <v>4.1050612333413249E-2</v>
      </c>
      <c r="AB33" s="1">
        <f t="shared" si="16"/>
        <v>4.1050612333413249E-2</v>
      </c>
      <c r="AC33">
        <f t="shared" si="14"/>
        <v>-3.192949526424838</v>
      </c>
      <c r="AD33">
        <f t="shared" si="15"/>
        <v>0</v>
      </c>
    </row>
    <row r="34" spans="1:30" hidden="1" x14ac:dyDescent="0.25">
      <c r="A34" t="s">
        <v>0</v>
      </c>
      <c r="B34">
        <v>82</v>
      </c>
      <c r="C34" t="s">
        <v>3</v>
      </c>
      <c r="D34" t="s">
        <v>8</v>
      </c>
      <c r="E34" t="s">
        <v>1</v>
      </c>
      <c r="F34" t="s">
        <v>2</v>
      </c>
      <c r="G34">
        <v>144.9</v>
      </c>
      <c r="H34">
        <v>26.4</v>
      </c>
      <c r="K34">
        <v>0</v>
      </c>
      <c r="L34">
        <v>1</v>
      </c>
      <c r="M34">
        <f t="shared" si="0"/>
        <v>1</v>
      </c>
      <c r="N34">
        <f t="shared" si="1"/>
        <v>0</v>
      </c>
      <c r="O34">
        <f t="shared" si="2"/>
        <v>0</v>
      </c>
      <c r="P34">
        <f t="shared" si="3"/>
        <v>0</v>
      </c>
      <c r="Q34">
        <f t="shared" si="4"/>
        <v>1</v>
      </c>
      <c r="R34">
        <f t="shared" si="5"/>
        <v>0</v>
      </c>
      <c r="S34">
        <f t="shared" si="6"/>
        <v>1</v>
      </c>
      <c r="T34">
        <f t="shared" si="7"/>
        <v>0</v>
      </c>
      <c r="U34" s="2">
        <f t="shared" si="8"/>
        <v>0.67750784037596901</v>
      </c>
      <c r="V34" s="2">
        <f t="shared" si="9"/>
        <v>0.29262455956238026</v>
      </c>
      <c r="W34">
        <f t="shared" si="10"/>
        <v>0.89929715668439136</v>
      </c>
      <c r="X34">
        <v>1</v>
      </c>
      <c r="Y34" s="2">
        <f t="shared" si="11"/>
        <v>2.5561656310847995</v>
      </c>
      <c r="Z34" s="2">
        <f t="shared" si="12"/>
        <v>12.886311591993733</v>
      </c>
      <c r="AA34" s="2">
        <f t="shared" si="13"/>
        <v>0.92798663681315074</v>
      </c>
      <c r="AB34" s="1">
        <f t="shared" si="16"/>
        <v>0.92798663681315074</v>
      </c>
      <c r="AC34">
        <f t="shared" si="14"/>
        <v>-7.4737946285446208E-2</v>
      </c>
      <c r="AD34">
        <f t="shared" si="15"/>
        <v>1</v>
      </c>
    </row>
    <row r="35" spans="1:30" hidden="1" x14ac:dyDescent="0.25">
      <c r="A35" t="s">
        <v>0</v>
      </c>
      <c r="B35">
        <v>60</v>
      </c>
      <c r="C35" t="s">
        <v>3</v>
      </c>
      <c r="D35" t="s">
        <v>8</v>
      </c>
      <c r="E35" t="s">
        <v>1</v>
      </c>
      <c r="F35" t="s">
        <v>11</v>
      </c>
      <c r="G35">
        <v>213.03</v>
      </c>
      <c r="H35">
        <v>20.2</v>
      </c>
      <c r="K35">
        <v>1</v>
      </c>
      <c r="L35">
        <v>0</v>
      </c>
      <c r="M35">
        <f t="shared" si="0"/>
        <v>0</v>
      </c>
      <c r="N35">
        <f t="shared" si="1"/>
        <v>0</v>
      </c>
      <c r="O35">
        <f t="shared" si="2"/>
        <v>1</v>
      </c>
      <c r="P35">
        <f t="shared" si="3"/>
        <v>0</v>
      </c>
      <c r="Q35">
        <f t="shared" si="4"/>
        <v>1</v>
      </c>
      <c r="R35">
        <f t="shared" si="5"/>
        <v>0</v>
      </c>
      <c r="S35">
        <f t="shared" si="6"/>
        <v>1</v>
      </c>
      <c r="T35">
        <f t="shared" si="7"/>
        <v>0</v>
      </c>
      <c r="U35" s="2">
        <f t="shared" si="8"/>
        <v>0.95465452018967922</v>
      </c>
      <c r="V35" s="2">
        <f t="shared" si="9"/>
        <v>8.031399349255465E-2</v>
      </c>
      <c r="W35">
        <f t="shared" si="10"/>
        <v>0.5429214533552954</v>
      </c>
      <c r="X35">
        <v>1</v>
      </c>
      <c r="Y35" s="2">
        <f t="shared" si="11"/>
        <v>1.8615359365790138</v>
      </c>
      <c r="Z35" s="2">
        <f t="shared" si="12"/>
        <v>6.4336108047136271</v>
      </c>
      <c r="AA35" s="2">
        <f t="shared" si="13"/>
        <v>0.86547587353296684</v>
      </c>
      <c r="AB35" s="1">
        <f t="shared" si="16"/>
        <v>0.86547587353296684</v>
      </c>
      <c r="AC35">
        <f t="shared" si="14"/>
        <v>-0.14447578051065782</v>
      </c>
      <c r="AD35">
        <f t="shared" si="15"/>
        <v>1</v>
      </c>
    </row>
    <row r="36" spans="1:30" hidden="1" x14ac:dyDescent="0.25">
      <c r="A36" t="s">
        <v>0</v>
      </c>
      <c r="B36">
        <v>76</v>
      </c>
      <c r="C36" t="s">
        <v>5</v>
      </c>
      <c r="D36" t="s">
        <v>6</v>
      </c>
      <c r="E36" t="s">
        <v>1</v>
      </c>
      <c r="F36" t="s">
        <v>2</v>
      </c>
      <c r="G36">
        <v>243.58</v>
      </c>
      <c r="H36">
        <v>33.6</v>
      </c>
      <c r="K36">
        <v>1</v>
      </c>
      <c r="L36">
        <v>0</v>
      </c>
      <c r="M36">
        <f t="shared" si="0"/>
        <v>1</v>
      </c>
      <c r="N36">
        <f t="shared" si="1"/>
        <v>0</v>
      </c>
      <c r="O36">
        <f t="shared" si="2"/>
        <v>0</v>
      </c>
      <c r="P36">
        <f t="shared" si="3"/>
        <v>0</v>
      </c>
      <c r="Q36">
        <f t="shared" si="4"/>
        <v>0</v>
      </c>
      <c r="R36">
        <f t="shared" si="5"/>
        <v>0</v>
      </c>
      <c r="S36">
        <f t="shared" si="6"/>
        <v>0</v>
      </c>
      <c r="T36">
        <f t="shared" si="7"/>
        <v>1</v>
      </c>
      <c r="U36" s="2">
        <f t="shared" si="8"/>
        <v>0.98757620429632809</v>
      </c>
      <c r="V36" s="2">
        <f t="shared" si="9"/>
        <v>0.67355763890826936</v>
      </c>
      <c r="W36">
        <f t="shared" si="10"/>
        <v>0.83110256323999188</v>
      </c>
      <c r="X36">
        <v>1</v>
      </c>
      <c r="Y36" s="2">
        <f t="shared" si="11"/>
        <v>2.6346682251550888</v>
      </c>
      <c r="Z36" s="2">
        <f t="shared" si="12"/>
        <v>13.938687190149894</v>
      </c>
      <c r="AA36" s="2">
        <f t="shared" si="13"/>
        <v>0.93305971352962203</v>
      </c>
      <c r="AB36" s="1">
        <f t="shared" si="16"/>
        <v>0.93305971352962203</v>
      </c>
      <c r="AC36">
        <f t="shared" si="14"/>
        <v>-6.9286078543344509E-2</v>
      </c>
      <c r="AD36">
        <f t="shared" si="15"/>
        <v>1</v>
      </c>
    </row>
    <row r="37" spans="1:30" hidden="1" x14ac:dyDescent="0.25">
      <c r="A37" t="s">
        <v>7</v>
      </c>
      <c r="B37">
        <v>58</v>
      </c>
      <c r="C37" t="s">
        <v>3</v>
      </c>
      <c r="D37" t="s">
        <v>4</v>
      </c>
      <c r="E37" t="s">
        <v>1</v>
      </c>
      <c r="F37" t="s">
        <v>2</v>
      </c>
      <c r="G37">
        <v>107.26</v>
      </c>
      <c r="H37">
        <v>38.6</v>
      </c>
      <c r="K37">
        <v>0</v>
      </c>
      <c r="L37">
        <v>0</v>
      </c>
      <c r="M37">
        <f t="shared" si="0"/>
        <v>1</v>
      </c>
      <c r="N37">
        <f t="shared" si="1"/>
        <v>0</v>
      </c>
      <c r="O37">
        <f t="shared" si="2"/>
        <v>0</v>
      </c>
      <c r="P37">
        <f t="shared" si="3"/>
        <v>0</v>
      </c>
      <c r="Q37">
        <f t="shared" si="4"/>
        <v>1</v>
      </c>
      <c r="R37">
        <f t="shared" si="5"/>
        <v>1</v>
      </c>
      <c r="S37">
        <f t="shared" si="6"/>
        <v>0</v>
      </c>
      <c r="T37">
        <f t="shared" si="7"/>
        <v>0</v>
      </c>
      <c r="U37" s="2">
        <f t="shared" si="8"/>
        <v>0.41318246116132118</v>
      </c>
      <c r="V37" s="2">
        <f t="shared" si="9"/>
        <v>0.87308003712147697</v>
      </c>
      <c r="W37">
        <f t="shared" si="10"/>
        <v>0.50058033169101179</v>
      </c>
      <c r="X37">
        <v>1</v>
      </c>
      <c r="Y37" s="2">
        <f t="shared" si="11"/>
        <v>-2.6118107859383155</v>
      </c>
      <c r="Z37" s="2">
        <f t="shared" si="12"/>
        <v>7.3401508930383816E-2</v>
      </c>
      <c r="AA37" s="2">
        <f t="shared" si="13"/>
        <v>6.8382155530530675E-2</v>
      </c>
      <c r="AB37" s="1">
        <f t="shared" si="16"/>
        <v>6.8382155530530675E-2</v>
      </c>
      <c r="AC37">
        <f t="shared" si="14"/>
        <v>-2.6826433724463667</v>
      </c>
      <c r="AD37">
        <f t="shared" si="15"/>
        <v>0</v>
      </c>
    </row>
    <row r="38" spans="1:30" hidden="1" x14ac:dyDescent="0.25">
      <c r="A38" t="s">
        <v>0</v>
      </c>
      <c r="B38">
        <v>81</v>
      </c>
      <c r="C38" t="s">
        <v>3</v>
      </c>
      <c r="D38" t="s">
        <v>6</v>
      </c>
      <c r="E38" t="s">
        <v>1</v>
      </c>
      <c r="F38" t="s">
        <v>9</v>
      </c>
      <c r="G38">
        <v>99.33</v>
      </c>
      <c r="H38">
        <v>33.700000000000003</v>
      </c>
      <c r="K38">
        <v>0</v>
      </c>
      <c r="L38">
        <v>0</v>
      </c>
      <c r="M38">
        <f t="shared" si="0"/>
        <v>0</v>
      </c>
      <c r="N38">
        <f t="shared" si="1"/>
        <v>1</v>
      </c>
      <c r="O38">
        <f t="shared" si="2"/>
        <v>0</v>
      </c>
      <c r="P38">
        <f t="shared" si="3"/>
        <v>0</v>
      </c>
      <c r="Q38">
        <f t="shared" si="4"/>
        <v>1</v>
      </c>
      <c r="R38">
        <f t="shared" si="5"/>
        <v>0</v>
      </c>
      <c r="S38">
        <f t="shared" si="6"/>
        <v>0</v>
      </c>
      <c r="T38">
        <f t="shared" si="7"/>
        <v>1</v>
      </c>
      <c r="U38" s="2">
        <f t="shared" si="8"/>
        <v>0.35843276212410863</v>
      </c>
      <c r="V38" s="2">
        <f t="shared" si="9"/>
        <v>0.67852729959567171</v>
      </c>
      <c r="W38">
        <f t="shared" si="10"/>
        <v>0.88959668077899279</v>
      </c>
      <c r="X38">
        <v>1</v>
      </c>
      <c r="Y38" s="2">
        <f t="shared" si="11"/>
        <v>4.8028435492393351</v>
      </c>
      <c r="Z38" s="2">
        <f t="shared" si="12"/>
        <v>121.85643009278924</v>
      </c>
      <c r="AA38" s="2">
        <f t="shared" si="13"/>
        <v>0.9918604178939211</v>
      </c>
      <c r="AB38" s="1">
        <f t="shared" si="16"/>
        <v>0.9918604178939211</v>
      </c>
      <c r="AC38">
        <f t="shared" si="14"/>
        <v>-8.1728893657556853E-3</v>
      </c>
      <c r="AD38">
        <f t="shared" si="15"/>
        <v>1</v>
      </c>
    </row>
    <row r="39" spans="1:30" hidden="1" x14ac:dyDescent="0.25">
      <c r="A39" t="s">
        <v>7</v>
      </c>
      <c r="B39">
        <v>39</v>
      </c>
      <c r="C39" t="s">
        <v>5</v>
      </c>
      <c r="D39" t="s">
        <v>8</v>
      </c>
      <c r="E39" t="s">
        <v>1</v>
      </c>
      <c r="F39" t="s">
        <v>2</v>
      </c>
      <c r="G39">
        <v>58.09</v>
      </c>
      <c r="H39">
        <v>39.200000000000003</v>
      </c>
      <c r="K39">
        <v>1</v>
      </c>
      <c r="L39">
        <v>0</v>
      </c>
      <c r="M39">
        <f t="shared" si="0"/>
        <v>1</v>
      </c>
      <c r="N39">
        <f t="shared" si="1"/>
        <v>0</v>
      </c>
      <c r="O39">
        <f t="shared" si="2"/>
        <v>0</v>
      </c>
      <c r="P39">
        <f t="shared" si="3"/>
        <v>0</v>
      </c>
      <c r="Q39">
        <f t="shared" si="4"/>
        <v>0</v>
      </c>
      <c r="R39">
        <f t="shared" si="5"/>
        <v>0</v>
      </c>
      <c r="S39">
        <f t="shared" si="6"/>
        <v>1</v>
      </c>
      <c r="T39">
        <f t="shared" si="7"/>
        <v>0</v>
      </c>
      <c r="U39" s="2">
        <f t="shared" si="8"/>
        <v>0.13397285577816204</v>
      </c>
      <c r="V39" s="2">
        <f t="shared" si="9"/>
        <v>0.88952949579358687</v>
      </c>
      <c r="W39">
        <f t="shared" si="10"/>
        <v>0.15653696901982836</v>
      </c>
      <c r="X39">
        <v>1</v>
      </c>
      <c r="Y39" s="2">
        <f t="shared" si="11"/>
        <v>1.7529447036948593</v>
      </c>
      <c r="Z39" s="2">
        <f t="shared" si="12"/>
        <v>5.7715732501613735</v>
      </c>
      <c r="AA39" s="2">
        <f t="shared" si="13"/>
        <v>0.85232383036302994</v>
      </c>
      <c r="AB39" s="1">
        <f t="shared" si="16"/>
        <v>0.85232383036302994</v>
      </c>
      <c r="AC39">
        <f t="shared" si="14"/>
        <v>-0.15978874178019403</v>
      </c>
      <c r="AD39">
        <f t="shared" si="15"/>
        <v>1</v>
      </c>
    </row>
    <row r="40" spans="1:30" hidden="1" x14ac:dyDescent="0.25">
      <c r="A40" t="s">
        <v>7</v>
      </c>
      <c r="B40">
        <v>79</v>
      </c>
      <c r="C40" t="s">
        <v>5</v>
      </c>
      <c r="D40" t="s">
        <v>6</v>
      </c>
      <c r="E40" t="s">
        <v>1</v>
      </c>
      <c r="F40" t="s">
        <v>2</v>
      </c>
      <c r="G40">
        <v>127.29</v>
      </c>
      <c r="H40">
        <v>27.7</v>
      </c>
      <c r="K40">
        <v>0</v>
      </c>
      <c r="L40">
        <v>1</v>
      </c>
      <c r="M40">
        <f t="shared" si="0"/>
        <v>1</v>
      </c>
      <c r="N40">
        <f t="shared" si="1"/>
        <v>0</v>
      </c>
      <c r="O40">
        <f t="shared" si="2"/>
        <v>0</v>
      </c>
      <c r="P40">
        <f t="shared" si="3"/>
        <v>0</v>
      </c>
      <c r="Q40">
        <f t="shared" si="4"/>
        <v>0</v>
      </c>
      <c r="R40">
        <f t="shared" si="5"/>
        <v>0</v>
      </c>
      <c r="S40">
        <f t="shared" si="6"/>
        <v>0</v>
      </c>
      <c r="T40">
        <f t="shared" si="7"/>
        <v>1</v>
      </c>
      <c r="U40" s="2">
        <f t="shared" si="8"/>
        <v>0.55667749467030037</v>
      </c>
      <c r="V40" s="2">
        <f t="shared" si="9"/>
        <v>0.35718554156128945</v>
      </c>
      <c r="W40">
        <f t="shared" si="10"/>
        <v>0.86822593526024505</v>
      </c>
      <c r="X40">
        <v>1</v>
      </c>
      <c r="Y40" s="2">
        <f t="shared" si="11"/>
        <v>2.4046703962835103</v>
      </c>
      <c r="Z40" s="2">
        <f t="shared" si="12"/>
        <v>11.074779392099067</v>
      </c>
      <c r="AA40" s="2">
        <f t="shared" si="13"/>
        <v>0.91718275195534149</v>
      </c>
      <c r="AB40" s="1">
        <f t="shared" si="16"/>
        <v>0.91718275195534149</v>
      </c>
      <c r="AC40">
        <f t="shared" si="14"/>
        <v>-8.6448533282770815E-2</v>
      </c>
      <c r="AD40">
        <f t="shared" si="15"/>
        <v>1</v>
      </c>
    </row>
    <row r="41" spans="1:30" hidden="1" x14ac:dyDescent="0.25">
      <c r="A41" t="s">
        <v>7</v>
      </c>
      <c r="B41">
        <v>77</v>
      </c>
      <c r="C41" t="s">
        <v>3</v>
      </c>
      <c r="D41" t="s">
        <v>6</v>
      </c>
      <c r="E41" t="s">
        <v>1</v>
      </c>
      <c r="F41" t="s">
        <v>9</v>
      </c>
      <c r="G41">
        <v>124.13</v>
      </c>
      <c r="H41">
        <v>31.4</v>
      </c>
      <c r="K41">
        <v>1</v>
      </c>
      <c r="L41">
        <v>0</v>
      </c>
      <c r="M41">
        <f t="shared" si="0"/>
        <v>0</v>
      </c>
      <c r="N41">
        <f t="shared" si="1"/>
        <v>1</v>
      </c>
      <c r="O41">
        <f t="shared" si="2"/>
        <v>0</v>
      </c>
      <c r="P41">
        <f t="shared" si="3"/>
        <v>0</v>
      </c>
      <c r="Q41">
        <f t="shared" si="4"/>
        <v>1</v>
      </c>
      <c r="R41">
        <f t="shared" si="5"/>
        <v>0</v>
      </c>
      <c r="S41">
        <f t="shared" si="6"/>
        <v>0</v>
      </c>
      <c r="T41">
        <f t="shared" si="7"/>
        <v>1</v>
      </c>
      <c r="U41" s="2">
        <f t="shared" si="8"/>
        <v>0.53404957996652103</v>
      </c>
      <c r="V41" s="2">
        <f t="shared" si="9"/>
        <v>0.55787361868179941</v>
      </c>
      <c r="W41">
        <f t="shared" si="10"/>
        <v>0.84415979529983132</v>
      </c>
      <c r="X41">
        <v>1</v>
      </c>
      <c r="Y41" s="2">
        <f t="shared" si="11"/>
        <v>9.632371726365184</v>
      </c>
      <c r="Z41" s="2">
        <f t="shared" si="12"/>
        <v>15250.563411434166</v>
      </c>
      <c r="AA41" s="2">
        <f t="shared" si="13"/>
        <v>0.9999344329513622</v>
      </c>
      <c r="AB41" s="1">
        <f t="shared" si="16"/>
        <v>0.9999344329513622</v>
      </c>
      <c r="AC41">
        <f t="shared" si="14"/>
        <v>-6.556919825070117E-5</v>
      </c>
      <c r="AD41">
        <f t="shared" si="15"/>
        <v>1</v>
      </c>
    </row>
    <row r="42" spans="1:30" hidden="1" x14ac:dyDescent="0.25">
      <c r="A42" t="s">
        <v>0</v>
      </c>
      <c r="B42">
        <v>63</v>
      </c>
      <c r="C42" t="s">
        <v>5</v>
      </c>
      <c r="D42" t="s">
        <v>4</v>
      </c>
      <c r="E42" t="s">
        <v>1</v>
      </c>
      <c r="F42" t="s">
        <v>2</v>
      </c>
      <c r="G42">
        <v>196.71</v>
      </c>
      <c r="H42">
        <v>36.5</v>
      </c>
      <c r="K42">
        <v>0</v>
      </c>
      <c r="L42">
        <v>1</v>
      </c>
      <c r="M42">
        <f t="shared" si="0"/>
        <v>1</v>
      </c>
      <c r="N42">
        <f t="shared" si="1"/>
        <v>0</v>
      </c>
      <c r="O42">
        <f t="shared" si="2"/>
        <v>0</v>
      </c>
      <c r="P42">
        <f t="shared" si="3"/>
        <v>0</v>
      </c>
      <c r="Q42">
        <f t="shared" si="4"/>
        <v>0</v>
      </c>
      <c r="R42">
        <f t="shared" si="5"/>
        <v>1</v>
      </c>
      <c r="S42">
        <f t="shared" si="6"/>
        <v>0</v>
      </c>
      <c r="T42">
        <f t="shared" si="7"/>
        <v>0</v>
      </c>
      <c r="U42" s="2">
        <f t="shared" si="8"/>
        <v>0.91877552280216634</v>
      </c>
      <c r="V42" s="2">
        <f t="shared" si="9"/>
        <v>0.80253762822738128</v>
      </c>
      <c r="W42">
        <f t="shared" si="10"/>
        <v>0.60538449330501332</v>
      </c>
      <c r="X42">
        <v>1</v>
      </c>
      <c r="Y42" s="2">
        <f t="shared" si="11"/>
        <v>2.5075653645145475</v>
      </c>
      <c r="Z42" s="2">
        <f t="shared" si="12"/>
        <v>12.275008479989827</v>
      </c>
      <c r="AA42" s="2">
        <f t="shared" si="13"/>
        <v>0.92467048126505103</v>
      </c>
      <c r="AB42" s="1">
        <f t="shared" si="16"/>
        <v>0.92467048126505103</v>
      </c>
      <c r="AC42">
        <f t="shared" si="14"/>
        <v>-7.831784140721168E-2</v>
      </c>
      <c r="AD42">
        <f t="shared" si="15"/>
        <v>1</v>
      </c>
    </row>
    <row r="43" spans="1:30" hidden="1" x14ac:dyDescent="0.25">
      <c r="A43" t="s">
        <v>7</v>
      </c>
      <c r="B43">
        <v>82</v>
      </c>
      <c r="C43" t="s">
        <v>5</v>
      </c>
      <c r="D43" t="s">
        <v>6</v>
      </c>
      <c r="E43" t="s">
        <v>1</v>
      </c>
      <c r="F43" t="s">
        <v>2</v>
      </c>
      <c r="G43">
        <v>59.32</v>
      </c>
      <c r="H43">
        <v>33.200000000000003</v>
      </c>
      <c r="K43">
        <v>0</v>
      </c>
      <c r="L43">
        <v>0</v>
      </c>
      <c r="M43">
        <f t="shared" si="0"/>
        <v>1</v>
      </c>
      <c r="N43">
        <f t="shared" si="1"/>
        <v>0</v>
      </c>
      <c r="O43">
        <f t="shared" si="2"/>
        <v>0</v>
      </c>
      <c r="P43">
        <f t="shared" si="3"/>
        <v>0</v>
      </c>
      <c r="Q43">
        <f t="shared" si="4"/>
        <v>0</v>
      </c>
      <c r="R43">
        <f t="shared" si="5"/>
        <v>0</v>
      </c>
      <c r="S43">
        <f t="shared" si="6"/>
        <v>0</v>
      </c>
      <c r="T43">
        <f t="shared" si="7"/>
        <v>1</v>
      </c>
      <c r="U43" s="2">
        <f t="shared" si="8"/>
        <v>0.13883215689785414</v>
      </c>
      <c r="V43" s="2">
        <f t="shared" si="9"/>
        <v>0.65337676604582784</v>
      </c>
      <c r="W43">
        <f t="shared" si="10"/>
        <v>0.89929715668439136</v>
      </c>
      <c r="X43">
        <v>1</v>
      </c>
      <c r="Y43" s="2">
        <f t="shared" si="11"/>
        <v>-2.3727298597495858</v>
      </c>
      <c r="Z43" s="2">
        <f t="shared" si="12"/>
        <v>9.3225885004756467E-2</v>
      </c>
      <c r="AA43" s="2">
        <f t="shared" si="13"/>
        <v>8.5275958320682146E-2</v>
      </c>
      <c r="AB43" s="1">
        <f t="shared" si="16"/>
        <v>8.5275958320682146E-2</v>
      </c>
      <c r="AC43">
        <f t="shared" si="14"/>
        <v>-2.461862712737851</v>
      </c>
      <c r="AD43">
        <f t="shared" si="15"/>
        <v>0</v>
      </c>
    </row>
    <row r="44" spans="1:30" hidden="1" x14ac:dyDescent="0.25">
      <c r="A44" t="s">
        <v>0</v>
      </c>
      <c r="B44">
        <v>73</v>
      </c>
      <c r="C44" t="s">
        <v>3</v>
      </c>
      <c r="D44" t="s">
        <v>6</v>
      </c>
      <c r="E44" t="s">
        <v>1</v>
      </c>
      <c r="F44" t="s">
        <v>9</v>
      </c>
      <c r="G44">
        <v>194.99</v>
      </c>
      <c r="H44">
        <v>32.799999999999997</v>
      </c>
      <c r="K44">
        <v>1</v>
      </c>
      <c r="L44">
        <v>0</v>
      </c>
      <c r="M44">
        <f t="shared" si="0"/>
        <v>0</v>
      </c>
      <c r="N44">
        <f t="shared" si="1"/>
        <v>1</v>
      </c>
      <c r="O44">
        <f t="shared" si="2"/>
        <v>0</v>
      </c>
      <c r="P44">
        <f t="shared" si="3"/>
        <v>0</v>
      </c>
      <c r="Q44">
        <f t="shared" si="4"/>
        <v>1</v>
      </c>
      <c r="R44">
        <f t="shared" si="5"/>
        <v>0</v>
      </c>
      <c r="S44">
        <f t="shared" si="6"/>
        <v>0</v>
      </c>
      <c r="T44">
        <f t="shared" si="7"/>
        <v>1</v>
      </c>
      <c r="U44" s="2">
        <f t="shared" si="8"/>
        <v>0.91399977362294638</v>
      </c>
      <c r="V44" s="2">
        <f t="shared" si="9"/>
        <v>0.63275091935752692</v>
      </c>
      <c r="W44">
        <f t="shared" si="10"/>
        <v>0.78786018647928835</v>
      </c>
      <c r="X44">
        <v>1</v>
      </c>
      <c r="Y44" s="2">
        <f t="shared" si="11"/>
        <v>9.6734241948638182</v>
      </c>
      <c r="Z44" s="2">
        <f t="shared" si="12"/>
        <v>15889.665285967601</v>
      </c>
      <c r="AA44" s="2">
        <f t="shared" si="13"/>
        <v>0.99993706997271647</v>
      </c>
      <c r="AB44" s="1">
        <f t="shared" si="16"/>
        <v>0.99993706997271647</v>
      </c>
      <c r="AC44">
        <f t="shared" si="14"/>
        <v>-6.293200746076783E-5</v>
      </c>
      <c r="AD44">
        <f t="shared" si="15"/>
        <v>1</v>
      </c>
    </row>
    <row r="45" spans="1:30" hidden="1" x14ac:dyDescent="0.25">
      <c r="A45" t="s">
        <v>7</v>
      </c>
      <c r="B45">
        <v>54</v>
      </c>
      <c r="C45" t="s">
        <v>3</v>
      </c>
      <c r="D45" t="s">
        <v>6</v>
      </c>
      <c r="E45" t="s">
        <v>1</v>
      </c>
      <c r="F45" t="s">
        <v>11</v>
      </c>
      <c r="G45">
        <v>180.93</v>
      </c>
      <c r="H45">
        <v>27.7</v>
      </c>
      <c r="K45">
        <v>1</v>
      </c>
      <c r="L45">
        <v>0</v>
      </c>
      <c r="M45">
        <f t="shared" si="0"/>
        <v>0</v>
      </c>
      <c r="N45">
        <f t="shared" si="1"/>
        <v>0</v>
      </c>
      <c r="O45">
        <f t="shared" si="2"/>
        <v>1</v>
      </c>
      <c r="P45">
        <f t="shared" si="3"/>
        <v>0</v>
      </c>
      <c r="Q45">
        <f t="shared" si="4"/>
        <v>1</v>
      </c>
      <c r="R45">
        <f t="shared" si="5"/>
        <v>0</v>
      </c>
      <c r="S45">
        <f t="shared" si="6"/>
        <v>0</v>
      </c>
      <c r="T45">
        <f t="shared" si="7"/>
        <v>1</v>
      </c>
      <c r="U45" s="2">
        <f t="shared" si="8"/>
        <v>0.86687882822015827</v>
      </c>
      <c r="V45" s="2">
        <f t="shared" si="9"/>
        <v>0.35718554156128945</v>
      </c>
      <c r="W45">
        <f t="shared" si="10"/>
        <v>0.4163542769830727</v>
      </c>
      <c r="X45">
        <v>1</v>
      </c>
      <c r="Y45" s="2">
        <f t="shared" si="11"/>
        <v>1.5750748837479966</v>
      </c>
      <c r="Z45" s="2">
        <f t="shared" si="12"/>
        <v>4.8311033756929591</v>
      </c>
      <c r="AA45" s="2">
        <f t="shared" si="13"/>
        <v>0.82850587006079934</v>
      </c>
      <c r="AB45" s="1">
        <f t="shared" si="16"/>
        <v>0.82850587006079934</v>
      </c>
      <c r="AC45">
        <f t="shared" si="14"/>
        <v>-0.18813135697369174</v>
      </c>
      <c r="AD45">
        <f t="shared" si="15"/>
        <v>1</v>
      </c>
    </row>
    <row r="46" spans="1:30" hidden="1" x14ac:dyDescent="0.25">
      <c r="A46" t="s">
        <v>7</v>
      </c>
      <c r="B46">
        <v>56</v>
      </c>
      <c r="C46" t="s">
        <v>3</v>
      </c>
      <c r="D46" t="s">
        <v>4</v>
      </c>
      <c r="E46" t="s">
        <v>1</v>
      </c>
      <c r="F46" t="s">
        <v>2</v>
      </c>
      <c r="G46">
        <v>185.17</v>
      </c>
      <c r="H46">
        <v>40.4</v>
      </c>
      <c r="K46">
        <v>0</v>
      </c>
      <c r="L46">
        <v>0</v>
      </c>
      <c r="M46">
        <f t="shared" si="0"/>
        <v>1</v>
      </c>
      <c r="N46">
        <f t="shared" si="1"/>
        <v>0</v>
      </c>
      <c r="O46">
        <f t="shared" si="2"/>
        <v>0</v>
      </c>
      <c r="P46">
        <f t="shared" si="3"/>
        <v>0</v>
      </c>
      <c r="Q46">
        <f t="shared" si="4"/>
        <v>1</v>
      </c>
      <c r="R46">
        <f t="shared" si="5"/>
        <v>1</v>
      </c>
      <c r="S46">
        <f t="shared" si="6"/>
        <v>0</v>
      </c>
      <c r="T46">
        <f t="shared" si="7"/>
        <v>0</v>
      </c>
      <c r="U46" s="2">
        <f t="shared" si="8"/>
        <v>0.88265599519912397</v>
      </c>
      <c r="V46" s="2">
        <f t="shared" si="9"/>
        <v>0.91772721751756625</v>
      </c>
      <c r="W46">
        <f t="shared" si="10"/>
        <v>0.45823266581681643</v>
      </c>
      <c r="X46">
        <v>1</v>
      </c>
      <c r="Y46" s="2">
        <f t="shared" si="11"/>
        <v>-2.5381445380712755</v>
      </c>
      <c r="Z46" s="2">
        <f t="shared" si="12"/>
        <v>7.9012869235159752E-2</v>
      </c>
      <c r="AA46" s="2">
        <f t="shared" si="13"/>
        <v>7.3226994309314133E-2</v>
      </c>
      <c r="AB46" s="1">
        <f t="shared" si="16"/>
        <v>7.3226994309314133E-2</v>
      </c>
      <c r="AC46">
        <f t="shared" si="14"/>
        <v>-2.6141911512781486</v>
      </c>
      <c r="AD46">
        <f t="shared" si="15"/>
        <v>0</v>
      </c>
    </row>
    <row r="47" spans="1:30" hidden="1" x14ac:dyDescent="0.25">
      <c r="A47" t="s">
        <v>7</v>
      </c>
      <c r="B47">
        <v>80</v>
      </c>
      <c r="C47" t="s">
        <v>5</v>
      </c>
      <c r="D47" t="s">
        <v>6</v>
      </c>
      <c r="E47" t="s">
        <v>1</v>
      </c>
      <c r="F47" t="s">
        <v>2</v>
      </c>
      <c r="G47">
        <v>74.900000000000006</v>
      </c>
      <c r="H47">
        <v>22.2</v>
      </c>
      <c r="K47">
        <v>1</v>
      </c>
      <c r="L47">
        <v>0</v>
      </c>
      <c r="M47">
        <f t="shared" si="0"/>
        <v>1</v>
      </c>
      <c r="N47">
        <f t="shared" si="1"/>
        <v>0</v>
      </c>
      <c r="O47">
        <f t="shared" si="2"/>
        <v>0</v>
      </c>
      <c r="P47">
        <f t="shared" si="3"/>
        <v>0</v>
      </c>
      <c r="Q47">
        <f t="shared" si="4"/>
        <v>0</v>
      </c>
      <c r="R47">
        <f t="shared" si="5"/>
        <v>0</v>
      </c>
      <c r="S47">
        <f t="shared" si="6"/>
        <v>0</v>
      </c>
      <c r="T47">
        <f t="shared" si="7"/>
        <v>1</v>
      </c>
      <c r="U47" s="2">
        <f t="shared" si="8"/>
        <v>0.21067818272132594</v>
      </c>
      <c r="V47" s="2">
        <f t="shared" si="9"/>
        <v>0.12999027424454587</v>
      </c>
      <c r="W47">
        <f t="shared" si="10"/>
        <v>0.87924383586294119</v>
      </c>
      <c r="X47">
        <v>1</v>
      </c>
      <c r="Y47" s="2">
        <f t="shared" si="11"/>
        <v>2.3517908748670511</v>
      </c>
      <c r="Z47" s="2">
        <f t="shared" si="12"/>
        <v>10.504364892888068</v>
      </c>
      <c r="AA47" s="2">
        <f t="shared" si="13"/>
        <v>0.91307647059959007</v>
      </c>
      <c r="AB47" s="1">
        <f t="shared" si="16"/>
        <v>0.91307647059959007</v>
      </c>
      <c r="AC47">
        <f t="shared" si="14"/>
        <v>-9.0935644392343098E-2</v>
      </c>
      <c r="AD47">
        <f t="shared" si="15"/>
        <v>1</v>
      </c>
    </row>
    <row r="48" spans="1:30" hidden="1" x14ac:dyDescent="0.25">
      <c r="A48" t="s">
        <v>7</v>
      </c>
      <c r="B48">
        <v>67</v>
      </c>
      <c r="C48" t="s">
        <v>5</v>
      </c>
      <c r="D48" t="s">
        <v>8</v>
      </c>
      <c r="E48" t="s">
        <v>1</v>
      </c>
      <c r="F48" t="s">
        <v>9</v>
      </c>
      <c r="G48">
        <v>61.94</v>
      </c>
      <c r="H48">
        <v>25.3</v>
      </c>
      <c r="K48">
        <v>1</v>
      </c>
      <c r="L48">
        <v>0</v>
      </c>
      <c r="M48">
        <f t="shared" si="0"/>
        <v>0</v>
      </c>
      <c r="N48">
        <f t="shared" si="1"/>
        <v>1</v>
      </c>
      <c r="O48">
        <f t="shared" si="2"/>
        <v>0</v>
      </c>
      <c r="P48">
        <f t="shared" si="3"/>
        <v>0</v>
      </c>
      <c r="Q48">
        <f t="shared" si="4"/>
        <v>0</v>
      </c>
      <c r="R48">
        <f t="shared" si="5"/>
        <v>0</v>
      </c>
      <c r="S48">
        <f t="shared" si="6"/>
        <v>1</v>
      </c>
      <c r="T48">
        <f t="shared" si="7"/>
        <v>0</v>
      </c>
      <c r="U48" s="2">
        <f t="shared" si="8"/>
        <v>0.14957890438517499</v>
      </c>
      <c r="V48" s="2">
        <f t="shared" si="9"/>
        <v>0.24264408350088557</v>
      </c>
      <c r="W48">
        <f t="shared" si="10"/>
        <v>0.68438382556572708</v>
      </c>
      <c r="X48">
        <v>1</v>
      </c>
      <c r="Y48" s="2">
        <f t="shared" si="11"/>
        <v>9.4823084924078334</v>
      </c>
      <c r="Z48" s="2">
        <f t="shared" si="12"/>
        <v>13125.451572710739</v>
      </c>
      <c r="AA48" s="2">
        <f t="shared" si="13"/>
        <v>0.99992381794924079</v>
      </c>
      <c r="AB48" s="1">
        <f t="shared" si="16"/>
        <v>0.99992381794924079</v>
      </c>
      <c r="AC48">
        <f t="shared" si="14"/>
        <v>-7.6184952759027097E-5</v>
      </c>
      <c r="AD48">
        <f t="shared" si="15"/>
        <v>1</v>
      </c>
    </row>
    <row r="49" spans="1:30" hidden="1" x14ac:dyDescent="0.25">
      <c r="A49" t="s">
        <v>7</v>
      </c>
      <c r="B49">
        <v>45</v>
      </c>
      <c r="C49" t="s">
        <v>5</v>
      </c>
      <c r="D49" t="s">
        <v>4</v>
      </c>
      <c r="E49" t="s">
        <v>1</v>
      </c>
      <c r="F49" t="s">
        <v>2</v>
      </c>
      <c r="G49">
        <v>93.72</v>
      </c>
      <c r="H49">
        <v>30.2</v>
      </c>
      <c r="K49">
        <v>0</v>
      </c>
      <c r="L49">
        <v>0</v>
      </c>
      <c r="M49">
        <f t="shared" si="0"/>
        <v>1</v>
      </c>
      <c r="N49">
        <f t="shared" si="1"/>
        <v>0</v>
      </c>
      <c r="O49">
        <f t="shared" si="2"/>
        <v>0</v>
      </c>
      <c r="P49">
        <f t="shared" si="3"/>
        <v>0</v>
      </c>
      <c r="Q49">
        <f t="shared" si="4"/>
        <v>0</v>
      </c>
      <c r="R49">
        <f t="shared" si="5"/>
        <v>1</v>
      </c>
      <c r="S49">
        <f t="shared" si="6"/>
        <v>0</v>
      </c>
      <c r="T49">
        <f t="shared" si="7"/>
        <v>0</v>
      </c>
      <c r="U49" s="2">
        <f t="shared" si="8"/>
        <v>0.32131788423710828</v>
      </c>
      <c r="V49" s="2">
        <f t="shared" si="9"/>
        <v>0.49188804386284396</v>
      </c>
      <c r="W49">
        <f t="shared" si="10"/>
        <v>0.24517023928294907</v>
      </c>
      <c r="X49">
        <v>1</v>
      </c>
      <c r="Y49" s="2">
        <f t="shared" si="11"/>
        <v>-3.0077311574574743</v>
      </c>
      <c r="Z49" s="2">
        <f t="shared" si="12"/>
        <v>4.9403640782297142E-2</v>
      </c>
      <c r="AA49" s="2">
        <f t="shared" si="13"/>
        <v>4.7077824835321039E-2</v>
      </c>
      <c r="AB49" s="1">
        <f t="shared" si="16"/>
        <v>4.7077824835321039E-2</v>
      </c>
      <c r="AC49">
        <f t="shared" si="14"/>
        <v>-3.055953199116153</v>
      </c>
      <c r="AD49">
        <f t="shared" si="15"/>
        <v>0</v>
      </c>
    </row>
    <row r="50" spans="1:30" hidden="1" x14ac:dyDescent="0.25">
      <c r="A50" t="s">
        <v>0</v>
      </c>
      <c r="B50">
        <v>78</v>
      </c>
      <c r="C50" t="s">
        <v>3</v>
      </c>
      <c r="D50" t="s">
        <v>6</v>
      </c>
      <c r="E50" t="s">
        <v>10</v>
      </c>
      <c r="F50" t="s">
        <v>2</v>
      </c>
      <c r="G50">
        <v>113.01</v>
      </c>
      <c r="H50">
        <v>24</v>
      </c>
      <c r="K50">
        <v>1</v>
      </c>
      <c r="L50">
        <v>0</v>
      </c>
      <c r="M50">
        <f t="shared" si="0"/>
        <v>1</v>
      </c>
      <c r="N50">
        <f t="shared" si="1"/>
        <v>0</v>
      </c>
      <c r="O50">
        <f t="shared" si="2"/>
        <v>0</v>
      </c>
      <c r="P50">
        <f t="shared" si="3"/>
        <v>0</v>
      </c>
      <c r="Q50">
        <f t="shared" si="4"/>
        <v>1</v>
      </c>
      <c r="R50">
        <f t="shared" si="5"/>
        <v>0</v>
      </c>
      <c r="S50">
        <f t="shared" si="6"/>
        <v>0</v>
      </c>
      <c r="T50">
        <f t="shared" si="7"/>
        <v>1</v>
      </c>
      <c r="U50" s="2">
        <f t="shared" si="8"/>
        <v>0.45403597768536441</v>
      </c>
      <c r="V50" s="2">
        <f t="shared" si="9"/>
        <v>0.19009014714727529</v>
      </c>
      <c r="W50">
        <f t="shared" si="10"/>
        <v>0.8565333521274392</v>
      </c>
      <c r="X50">
        <v>1</v>
      </c>
      <c r="Y50" s="2">
        <f t="shared" si="11"/>
        <v>2.3241303062377199</v>
      </c>
      <c r="Z50" s="2">
        <f t="shared" si="12"/>
        <v>10.217789872353494</v>
      </c>
      <c r="AA50" s="2">
        <f t="shared" si="13"/>
        <v>0.91085588058085099</v>
      </c>
      <c r="AB50" s="1">
        <f t="shared" si="16"/>
        <v>0.91085588058085099</v>
      </c>
      <c r="AC50">
        <f t="shared" si="14"/>
        <v>-9.3370593379846933E-2</v>
      </c>
      <c r="AD50">
        <f t="shared" si="15"/>
        <v>1</v>
      </c>
    </row>
    <row r="51" spans="1:30" hidden="1" x14ac:dyDescent="0.25">
      <c r="A51" t="s">
        <v>7</v>
      </c>
      <c r="B51">
        <v>70</v>
      </c>
      <c r="C51" t="s">
        <v>3</v>
      </c>
      <c r="D51" t="s">
        <v>6</v>
      </c>
      <c r="E51" t="s">
        <v>1</v>
      </c>
      <c r="F51" t="s">
        <v>2</v>
      </c>
      <c r="G51">
        <v>221.58</v>
      </c>
      <c r="H51">
        <v>47.5</v>
      </c>
      <c r="K51">
        <v>0</v>
      </c>
      <c r="L51">
        <v>0</v>
      </c>
      <c r="M51">
        <f t="shared" si="0"/>
        <v>1</v>
      </c>
      <c r="N51">
        <f t="shared" si="1"/>
        <v>0</v>
      </c>
      <c r="O51">
        <f t="shared" si="2"/>
        <v>0</v>
      </c>
      <c r="P51">
        <f t="shared" si="3"/>
        <v>0</v>
      </c>
      <c r="Q51">
        <f t="shared" si="4"/>
        <v>1</v>
      </c>
      <c r="R51">
        <f t="shared" si="5"/>
        <v>0</v>
      </c>
      <c r="S51">
        <f t="shared" si="6"/>
        <v>0</v>
      </c>
      <c r="T51">
        <f t="shared" si="7"/>
        <v>1</v>
      </c>
      <c r="U51" s="2">
        <f t="shared" si="8"/>
        <v>0.96757217329601575</v>
      </c>
      <c r="V51" s="2">
        <f t="shared" si="9"/>
        <v>0.99114462770878353</v>
      </c>
      <c r="W51">
        <f t="shared" si="10"/>
        <v>0.73875303404759163</v>
      </c>
      <c r="X51">
        <v>1</v>
      </c>
      <c r="Y51" s="2">
        <f t="shared" si="11"/>
        <v>-2.3599021662245523</v>
      </c>
      <c r="Z51" s="2">
        <f t="shared" si="12"/>
        <v>9.442946113510009E-2</v>
      </c>
      <c r="AA51" s="2">
        <f t="shared" si="13"/>
        <v>8.6281907138319791E-2</v>
      </c>
      <c r="AB51" s="1">
        <f t="shared" si="16"/>
        <v>8.6281907138319791E-2</v>
      </c>
      <c r="AC51">
        <f t="shared" si="14"/>
        <v>-2.450135353645206</v>
      </c>
      <c r="AD51">
        <f t="shared" si="15"/>
        <v>0</v>
      </c>
    </row>
    <row r="52" spans="1:30" hidden="1" x14ac:dyDescent="0.25">
      <c r="A52" t="s">
        <v>0</v>
      </c>
      <c r="B52">
        <v>59</v>
      </c>
      <c r="C52" t="s">
        <v>3</v>
      </c>
      <c r="D52" t="s">
        <v>4</v>
      </c>
      <c r="E52" t="s">
        <v>1</v>
      </c>
      <c r="F52" t="s">
        <v>2</v>
      </c>
      <c r="G52">
        <v>86.23</v>
      </c>
      <c r="H52">
        <v>30</v>
      </c>
      <c r="K52">
        <v>0</v>
      </c>
      <c r="L52">
        <v>0</v>
      </c>
      <c r="M52">
        <f t="shared" si="0"/>
        <v>1</v>
      </c>
      <c r="N52">
        <f t="shared" si="1"/>
        <v>0</v>
      </c>
      <c r="O52">
        <f t="shared" si="2"/>
        <v>0</v>
      </c>
      <c r="P52">
        <f t="shared" si="3"/>
        <v>0</v>
      </c>
      <c r="Q52">
        <f t="shared" si="4"/>
        <v>1</v>
      </c>
      <c r="R52">
        <f t="shared" si="5"/>
        <v>1</v>
      </c>
      <c r="S52">
        <f t="shared" si="6"/>
        <v>0</v>
      </c>
      <c r="T52">
        <f t="shared" si="7"/>
        <v>0</v>
      </c>
      <c r="U52" s="2">
        <f t="shared" si="8"/>
        <v>0.27446924069075834</v>
      </c>
      <c r="V52" s="2">
        <f t="shared" si="9"/>
        <v>0.48086305805922491</v>
      </c>
      <c r="W52">
        <f t="shared" si="10"/>
        <v>0.52178163014339485</v>
      </c>
      <c r="X52">
        <v>1</v>
      </c>
      <c r="Y52" s="2">
        <f t="shared" si="11"/>
        <v>-2.7282198559307789</v>
      </c>
      <c r="Z52" s="2">
        <f t="shared" si="12"/>
        <v>6.5335492798299089E-2</v>
      </c>
      <c r="AA52" s="2">
        <f t="shared" si="13"/>
        <v>6.132856104013152E-2</v>
      </c>
      <c r="AB52" s="1">
        <f t="shared" si="16"/>
        <v>6.132856104013152E-2</v>
      </c>
      <c r="AC52">
        <f t="shared" si="14"/>
        <v>-2.791509622196839</v>
      </c>
      <c r="AD52">
        <f t="shared" si="15"/>
        <v>0</v>
      </c>
    </row>
    <row r="53" spans="1:30" hidden="1" x14ac:dyDescent="0.25">
      <c r="A53" t="s">
        <v>7</v>
      </c>
      <c r="B53">
        <v>80</v>
      </c>
      <c r="C53" t="s">
        <v>5</v>
      </c>
      <c r="D53" t="s">
        <v>6</v>
      </c>
      <c r="E53" t="s">
        <v>1</v>
      </c>
      <c r="F53" t="s">
        <v>9</v>
      </c>
      <c r="G53">
        <v>72.67</v>
      </c>
      <c r="H53">
        <v>28.9</v>
      </c>
      <c r="K53">
        <v>1</v>
      </c>
      <c r="L53">
        <v>0</v>
      </c>
      <c r="M53">
        <f t="shared" si="0"/>
        <v>0</v>
      </c>
      <c r="N53">
        <f t="shared" si="1"/>
        <v>1</v>
      </c>
      <c r="O53">
        <f t="shared" si="2"/>
        <v>0</v>
      </c>
      <c r="P53">
        <f t="shared" si="3"/>
        <v>0</v>
      </c>
      <c r="Q53">
        <f t="shared" si="4"/>
        <v>0</v>
      </c>
      <c r="R53">
        <f t="shared" si="5"/>
        <v>0</v>
      </c>
      <c r="S53">
        <f t="shared" si="6"/>
        <v>0</v>
      </c>
      <c r="T53">
        <f t="shared" si="7"/>
        <v>1</v>
      </c>
      <c r="U53" s="2">
        <f t="shared" si="8"/>
        <v>0.19923312859666456</v>
      </c>
      <c r="V53" s="2">
        <f t="shared" si="9"/>
        <v>0.42071032036791967</v>
      </c>
      <c r="W53">
        <f t="shared" si="10"/>
        <v>0.87924383586294119</v>
      </c>
      <c r="X53">
        <v>1</v>
      </c>
      <c r="Y53" s="2">
        <f t="shared" si="11"/>
        <v>9.6320256612525643</v>
      </c>
      <c r="Z53" s="2">
        <f t="shared" si="12"/>
        <v>15245.286636596176</v>
      </c>
      <c r="AA53" s="2">
        <f t="shared" si="13"/>
        <v>0.99993441025845597</v>
      </c>
      <c r="AB53" s="1">
        <f t="shared" si="16"/>
        <v>0.99993441025845597</v>
      </c>
      <c r="AC53">
        <f t="shared" si="14"/>
        <v>-6.5591892645183942E-5</v>
      </c>
      <c r="AD53">
        <f t="shared" si="15"/>
        <v>1</v>
      </c>
    </row>
    <row r="54" spans="1:30" hidden="1" x14ac:dyDescent="0.25">
      <c r="A54" t="s">
        <v>7</v>
      </c>
      <c r="B54">
        <v>67</v>
      </c>
      <c r="C54" t="s">
        <v>5</v>
      </c>
      <c r="D54" t="s">
        <v>4</v>
      </c>
      <c r="E54" t="s">
        <v>1</v>
      </c>
      <c r="F54" t="s">
        <v>2</v>
      </c>
      <c r="G54">
        <v>179.12</v>
      </c>
      <c r="H54">
        <v>28.1</v>
      </c>
      <c r="K54">
        <v>1</v>
      </c>
      <c r="L54">
        <v>0</v>
      </c>
      <c r="M54">
        <f t="shared" si="0"/>
        <v>1</v>
      </c>
      <c r="N54">
        <f t="shared" si="1"/>
        <v>0</v>
      </c>
      <c r="O54">
        <f t="shared" si="2"/>
        <v>0</v>
      </c>
      <c r="P54">
        <f t="shared" si="3"/>
        <v>0</v>
      </c>
      <c r="Q54">
        <f t="shared" si="4"/>
        <v>0</v>
      </c>
      <c r="R54">
        <f t="shared" si="5"/>
        <v>1</v>
      </c>
      <c r="S54">
        <f t="shared" si="6"/>
        <v>0</v>
      </c>
      <c r="T54">
        <f t="shared" si="7"/>
        <v>0</v>
      </c>
      <c r="U54" s="2">
        <f t="shared" si="8"/>
        <v>0.85971801364725264</v>
      </c>
      <c r="V54" s="2">
        <f t="shared" si="9"/>
        <v>0.37801934873067183</v>
      </c>
      <c r="W54">
        <f t="shared" si="10"/>
        <v>0.68438382556572708</v>
      </c>
      <c r="X54">
        <v>1</v>
      </c>
      <c r="Y54" s="2">
        <f t="shared" si="11"/>
        <v>2.5621447489143137</v>
      </c>
      <c r="Z54" s="2">
        <f t="shared" si="12"/>
        <v>12.96359116901086</v>
      </c>
      <c r="AA54" s="2">
        <f t="shared" si="13"/>
        <v>0.92838518487856614</v>
      </c>
      <c r="AB54" s="1">
        <f t="shared" si="16"/>
        <v>0.92838518487856614</v>
      </c>
      <c r="AC54">
        <f t="shared" si="14"/>
        <v>-7.4308562401375428E-2</v>
      </c>
      <c r="AD54">
        <f t="shared" si="15"/>
        <v>1</v>
      </c>
    </row>
    <row r="55" spans="1:30" hidden="1" x14ac:dyDescent="0.25">
      <c r="A55" t="s">
        <v>7</v>
      </c>
      <c r="B55">
        <v>66</v>
      </c>
      <c r="C55" t="s">
        <v>5</v>
      </c>
      <c r="D55" t="s">
        <v>4</v>
      </c>
      <c r="E55" t="s">
        <v>1</v>
      </c>
      <c r="F55" t="s">
        <v>11</v>
      </c>
      <c r="G55">
        <v>116.55</v>
      </c>
      <c r="H55">
        <v>31.1</v>
      </c>
      <c r="K55">
        <v>1</v>
      </c>
      <c r="L55">
        <v>0</v>
      </c>
      <c r="M55">
        <f t="shared" si="0"/>
        <v>0</v>
      </c>
      <c r="N55">
        <f t="shared" si="1"/>
        <v>0</v>
      </c>
      <c r="O55">
        <f t="shared" si="2"/>
        <v>1</v>
      </c>
      <c r="P55">
        <f t="shared" si="3"/>
        <v>0</v>
      </c>
      <c r="Q55">
        <f t="shared" si="4"/>
        <v>0</v>
      </c>
      <c r="R55">
        <f t="shared" si="5"/>
        <v>1</v>
      </c>
      <c r="S55">
        <f t="shared" si="6"/>
        <v>0</v>
      </c>
      <c r="T55">
        <f t="shared" si="7"/>
        <v>0</v>
      </c>
      <c r="U55" s="2">
        <f t="shared" si="8"/>
        <v>0.47946056790023017</v>
      </c>
      <c r="V55" s="2">
        <f t="shared" si="9"/>
        <v>0.54145556803418027</v>
      </c>
      <c r="W55">
        <f t="shared" si="10"/>
        <v>0.66524554660765944</v>
      </c>
      <c r="X55">
        <v>1</v>
      </c>
      <c r="Y55" s="2">
        <f t="shared" si="11"/>
        <v>2.1756797552316831</v>
      </c>
      <c r="Z55" s="2">
        <f t="shared" si="12"/>
        <v>8.8081704876359268</v>
      </c>
      <c r="AA55" s="2">
        <f t="shared" si="13"/>
        <v>0.89804418660334373</v>
      </c>
      <c r="AB55" s="1">
        <f t="shared" si="16"/>
        <v>0.89804418660334373</v>
      </c>
      <c r="AC55">
        <f t="shared" si="14"/>
        <v>-0.10753600631883962</v>
      </c>
      <c r="AD55">
        <f t="shared" si="15"/>
        <v>1</v>
      </c>
    </row>
    <row r="56" spans="1:30" hidden="1" x14ac:dyDescent="0.25">
      <c r="A56" t="s">
        <v>0</v>
      </c>
      <c r="B56">
        <v>63</v>
      </c>
      <c r="C56" t="s">
        <v>5</v>
      </c>
      <c r="D56" t="s">
        <v>6</v>
      </c>
      <c r="E56" t="s">
        <v>1</v>
      </c>
      <c r="F56" t="s">
        <v>2</v>
      </c>
      <c r="G56">
        <v>228.56</v>
      </c>
      <c r="H56">
        <v>27.4</v>
      </c>
      <c r="K56">
        <v>0</v>
      </c>
      <c r="L56">
        <v>0</v>
      </c>
      <c r="M56">
        <f t="shared" si="0"/>
        <v>1</v>
      </c>
      <c r="N56">
        <f t="shared" si="1"/>
        <v>0</v>
      </c>
      <c r="O56">
        <f t="shared" si="2"/>
        <v>0</v>
      </c>
      <c r="P56">
        <f t="shared" si="3"/>
        <v>0</v>
      </c>
      <c r="Q56">
        <f t="shared" si="4"/>
        <v>0</v>
      </c>
      <c r="R56">
        <f t="shared" si="5"/>
        <v>0</v>
      </c>
      <c r="S56">
        <f t="shared" si="6"/>
        <v>0</v>
      </c>
      <c r="T56">
        <f t="shared" si="7"/>
        <v>1</v>
      </c>
      <c r="U56" s="2">
        <f t="shared" si="8"/>
        <v>0.97571639752157369</v>
      </c>
      <c r="V56" s="2">
        <f t="shared" si="9"/>
        <v>0.34183112700255813</v>
      </c>
      <c r="W56">
        <f t="shared" si="10"/>
        <v>0.60538449330501332</v>
      </c>
      <c r="X56">
        <v>1</v>
      </c>
      <c r="Y56" s="2">
        <f t="shared" si="11"/>
        <v>-2.6428635605704831</v>
      </c>
      <c r="Z56" s="2">
        <f t="shared" si="12"/>
        <v>7.1157214540011546E-2</v>
      </c>
      <c r="AA56" s="2">
        <f t="shared" si="13"/>
        <v>6.6430224783174049E-2</v>
      </c>
      <c r="AB56" s="1">
        <f t="shared" si="16"/>
        <v>6.6430224783174049E-2</v>
      </c>
      <c r="AC56">
        <f t="shared" si="14"/>
        <v>-2.7116031335507538</v>
      </c>
      <c r="AD56">
        <f t="shared" si="15"/>
        <v>0</v>
      </c>
    </row>
    <row r="57" spans="1:30" hidden="1" x14ac:dyDescent="0.25">
      <c r="A57" t="s">
        <v>7</v>
      </c>
      <c r="B57">
        <v>52</v>
      </c>
      <c r="C57" t="s">
        <v>5</v>
      </c>
      <c r="D57" t="s">
        <v>6</v>
      </c>
      <c r="E57" t="s">
        <v>1</v>
      </c>
      <c r="F57" t="s">
        <v>2</v>
      </c>
      <c r="G57">
        <v>96.59</v>
      </c>
      <c r="H57">
        <v>26.4</v>
      </c>
      <c r="K57">
        <v>0</v>
      </c>
      <c r="L57">
        <v>0</v>
      </c>
      <c r="M57">
        <f t="shared" si="0"/>
        <v>1</v>
      </c>
      <c r="N57">
        <f t="shared" si="1"/>
        <v>0</v>
      </c>
      <c r="O57">
        <f t="shared" si="2"/>
        <v>0</v>
      </c>
      <c r="P57">
        <f t="shared" si="3"/>
        <v>0</v>
      </c>
      <c r="Q57">
        <f t="shared" si="4"/>
        <v>0</v>
      </c>
      <c r="R57">
        <f t="shared" si="5"/>
        <v>0</v>
      </c>
      <c r="S57">
        <f t="shared" si="6"/>
        <v>0</v>
      </c>
      <c r="T57">
        <f t="shared" si="7"/>
        <v>1</v>
      </c>
      <c r="U57" s="2">
        <f t="shared" si="8"/>
        <v>0.34011127949798925</v>
      </c>
      <c r="V57" s="2">
        <f t="shared" si="9"/>
        <v>0.29262455956238026</v>
      </c>
      <c r="W57">
        <f t="shared" si="10"/>
        <v>0.3754052279889119</v>
      </c>
      <c r="X57">
        <v>1</v>
      </c>
      <c r="Y57" s="2">
        <f t="shared" si="11"/>
        <v>-3.1232852648230409</v>
      </c>
      <c r="Z57" s="2">
        <f t="shared" si="12"/>
        <v>4.4012338460246138E-2</v>
      </c>
      <c r="AA57" s="2">
        <f t="shared" si="13"/>
        <v>4.2156914088924857E-2</v>
      </c>
      <c r="AB57" s="1">
        <f t="shared" si="16"/>
        <v>4.2156914088924857E-2</v>
      </c>
      <c r="AC57">
        <f t="shared" si="14"/>
        <v>-3.1663565726621621</v>
      </c>
      <c r="AD57">
        <f t="shared" si="15"/>
        <v>0</v>
      </c>
    </row>
    <row r="58" spans="1:30" hidden="1" x14ac:dyDescent="0.25">
      <c r="A58" t="s">
        <v>7</v>
      </c>
      <c r="B58">
        <v>80</v>
      </c>
      <c r="C58" t="s">
        <v>5</v>
      </c>
      <c r="D58" t="s">
        <v>4</v>
      </c>
      <c r="E58" t="s">
        <v>1</v>
      </c>
      <c r="F58" t="s">
        <v>9</v>
      </c>
      <c r="G58">
        <v>66.72</v>
      </c>
      <c r="H58">
        <v>21.7</v>
      </c>
      <c r="K58">
        <v>0</v>
      </c>
      <c r="L58">
        <v>1</v>
      </c>
      <c r="M58">
        <f t="shared" si="0"/>
        <v>0</v>
      </c>
      <c r="N58">
        <f t="shared" si="1"/>
        <v>1</v>
      </c>
      <c r="O58">
        <f t="shared" si="2"/>
        <v>0</v>
      </c>
      <c r="P58">
        <f t="shared" si="3"/>
        <v>0</v>
      </c>
      <c r="Q58">
        <f t="shared" si="4"/>
        <v>0</v>
      </c>
      <c r="R58">
        <f t="shared" si="5"/>
        <v>1</v>
      </c>
      <c r="S58">
        <f t="shared" si="6"/>
        <v>0</v>
      </c>
      <c r="T58">
        <f t="shared" si="7"/>
        <v>0</v>
      </c>
      <c r="U58" s="2">
        <f t="shared" si="8"/>
        <v>0.17058080508124812</v>
      </c>
      <c r="V58" s="2">
        <f t="shared" si="9"/>
        <v>0.11593249837380659</v>
      </c>
      <c r="W58">
        <f t="shared" si="10"/>
        <v>0.87924383586294119</v>
      </c>
      <c r="X58">
        <v>1</v>
      </c>
      <c r="Y58" s="2">
        <f t="shared" si="11"/>
        <v>9.6949464447375124</v>
      </c>
      <c r="Z58" s="2">
        <f t="shared" si="12"/>
        <v>16235.353280699906</v>
      </c>
      <c r="AA58" s="2">
        <f t="shared" si="13"/>
        <v>0.99993840981514071</v>
      </c>
      <c r="AB58" s="1">
        <f t="shared" si="16"/>
        <v>0.99993840981514071</v>
      </c>
      <c r="AC58">
        <f t="shared" si="14"/>
        <v>-6.1592081612611623E-5</v>
      </c>
      <c r="AD58">
        <f t="shared" si="15"/>
        <v>1</v>
      </c>
    </row>
    <row r="59" spans="1:30" hidden="1" x14ac:dyDescent="0.25">
      <c r="A59" t="s">
        <v>0</v>
      </c>
      <c r="B59">
        <v>80</v>
      </c>
      <c r="C59" t="s">
        <v>3</v>
      </c>
      <c r="D59" t="s">
        <v>6</v>
      </c>
      <c r="E59" t="s">
        <v>1</v>
      </c>
      <c r="F59" t="s">
        <v>2</v>
      </c>
      <c r="G59">
        <v>240.09</v>
      </c>
      <c r="H59">
        <v>27</v>
      </c>
      <c r="K59">
        <v>1</v>
      </c>
      <c r="L59">
        <v>0</v>
      </c>
      <c r="M59">
        <f t="shared" si="0"/>
        <v>1</v>
      </c>
      <c r="N59">
        <f t="shared" si="1"/>
        <v>0</v>
      </c>
      <c r="O59">
        <f t="shared" si="2"/>
        <v>0</v>
      </c>
      <c r="P59">
        <f t="shared" si="3"/>
        <v>0</v>
      </c>
      <c r="Q59">
        <f t="shared" si="4"/>
        <v>1</v>
      </c>
      <c r="R59">
        <f t="shared" si="5"/>
        <v>0</v>
      </c>
      <c r="S59">
        <f t="shared" si="6"/>
        <v>0</v>
      </c>
      <c r="T59">
        <f t="shared" si="7"/>
        <v>1</v>
      </c>
      <c r="U59" s="2">
        <f t="shared" si="8"/>
        <v>0.98539734478196728</v>
      </c>
      <c r="V59" s="2">
        <f t="shared" si="9"/>
        <v>0.32176251163058744</v>
      </c>
      <c r="W59">
        <f t="shared" si="10"/>
        <v>0.87924383586294119</v>
      </c>
      <c r="X59">
        <v>1</v>
      </c>
      <c r="Y59" s="2">
        <f t="shared" si="11"/>
        <v>2.5246263079170861</v>
      </c>
      <c r="Z59" s="2">
        <f t="shared" si="12"/>
        <v>12.486228386980024</v>
      </c>
      <c r="AA59" s="2">
        <f t="shared" si="13"/>
        <v>0.92585028435634176</v>
      </c>
      <c r="AB59" s="1">
        <f t="shared" si="16"/>
        <v>0.92585028435634176</v>
      </c>
      <c r="AC59">
        <f t="shared" si="14"/>
        <v>-7.7042737368325523E-2</v>
      </c>
      <c r="AD59">
        <f t="shared" si="15"/>
        <v>1</v>
      </c>
    </row>
    <row r="60" spans="1:30" hidden="1" x14ac:dyDescent="0.25">
      <c r="A60" t="s">
        <v>7</v>
      </c>
      <c r="B60">
        <v>79</v>
      </c>
      <c r="C60" t="s">
        <v>3</v>
      </c>
      <c r="D60" t="s">
        <v>4</v>
      </c>
      <c r="E60" t="s">
        <v>1</v>
      </c>
      <c r="F60" t="s">
        <v>2</v>
      </c>
      <c r="G60">
        <v>110.85</v>
      </c>
      <c r="H60">
        <v>24.1</v>
      </c>
      <c r="K60">
        <v>0</v>
      </c>
      <c r="L60">
        <v>0</v>
      </c>
      <c r="M60">
        <f t="shared" si="0"/>
        <v>1</v>
      </c>
      <c r="N60">
        <f t="shared" si="1"/>
        <v>0</v>
      </c>
      <c r="O60">
        <f t="shared" si="2"/>
        <v>0</v>
      </c>
      <c r="P60">
        <f t="shared" si="3"/>
        <v>0</v>
      </c>
      <c r="Q60">
        <f t="shared" si="4"/>
        <v>1</v>
      </c>
      <c r="R60">
        <f t="shared" si="5"/>
        <v>1</v>
      </c>
      <c r="S60">
        <f t="shared" si="6"/>
        <v>0</v>
      </c>
      <c r="T60">
        <f t="shared" si="7"/>
        <v>0</v>
      </c>
      <c r="U60" s="2">
        <f t="shared" si="8"/>
        <v>0.43860803973288182</v>
      </c>
      <c r="V60" s="2">
        <f t="shared" si="9"/>
        <v>0.19386595273048313</v>
      </c>
      <c r="W60">
        <f t="shared" si="10"/>
        <v>0.86822593526024505</v>
      </c>
      <c r="X60">
        <v>1</v>
      </c>
      <c r="Y60" s="2">
        <f t="shared" si="11"/>
        <v>-2.3046776658234798</v>
      </c>
      <c r="Z60" s="2">
        <f t="shared" si="12"/>
        <v>9.9790961507470688E-2</v>
      </c>
      <c r="AA60" s="2">
        <f t="shared" si="13"/>
        <v>9.0736298987844369E-2</v>
      </c>
      <c r="AB60" s="1">
        <f t="shared" si="16"/>
        <v>9.0736298987844369E-2</v>
      </c>
      <c r="AC60">
        <f t="shared" si="14"/>
        <v>-2.3997977925756588</v>
      </c>
      <c r="AD60">
        <f t="shared" si="15"/>
        <v>0</v>
      </c>
    </row>
    <row r="61" spans="1:30" hidden="1" x14ac:dyDescent="0.25">
      <c r="A61" t="s">
        <v>7</v>
      </c>
      <c r="B61">
        <v>79</v>
      </c>
      <c r="C61" t="s">
        <v>5</v>
      </c>
      <c r="D61" t="s">
        <v>6</v>
      </c>
      <c r="E61" t="s">
        <v>10</v>
      </c>
      <c r="F61" t="s">
        <v>2</v>
      </c>
      <c r="G61">
        <v>88.92</v>
      </c>
      <c r="H61">
        <v>22.9</v>
      </c>
      <c r="K61">
        <v>0</v>
      </c>
      <c r="L61">
        <v>0</v>
      </c>
      <c r="M61">
        <f t="shared" si="0"/>
        <v>1</v>
      </c>
      <c r="N61">
        <f t="shared" si="1"/>
        <v>0</v>
      </c>
      <c r="O61">
        <f t="shared" si="2"/>
        <v>0</v>
      </c>
      <c r="P61">
        <f t="shared" si="3"/>
        <v>0</v>
      </c>
      <c r="Q61">
        <f t="shared" si="4"/>
        <v>0</v>
      </c>
      <c r="R61">
        <f t="shared" si="5"/>
        <v>0</v>
      </c>
      <c r="S61">
        <f t="shared" si="6"/>
        <v>0</v>
      </c>
      <c r="T61">
        <f t="shared" si="7"/>
        <v>1</v>
      </c>
      <c r="U61" s="2">
        <f t="shared" si="8"/>
        <v>0.29090368124047705</v>
      </c>
      <c r="V61" s="2">
        <f t="shared" si="9"/>
        <v>0.15158642166235278</v>
      </c>
      <c r="W61">
        <f t="shared" si="10"/>
        <v>0.86822593526024505</v>
      </c>
      <c r="X61">
        <v>1</v>
      </c>
      <c r="Y61" s="2">
        <f t="shared" si="11"/>
        <v>-2.5167722668721444</v>
      </c>
      <c r="Z61" s="2">
        <f t="shared" si="12"/>
        <v>8.071972846359439E-2</v>
      </c>
      <c r="AA61" s="2">
        <f t="shared" si="13"/>
        <v>7.4690714287551335E-2</v>
      </c>
      <c r="AB61" s="1">
        <f t="shared" si="16"/>
        <v>7.4690714287551335E-2</v>
      </c>
      <c r="AC61">
        <f t="shared" si="14"/>
        <v>-2.5943995012963073</v>
      </c>
      <c r="AD61">
        <f t="shared" si="15"/>
        <v>0</v>
      </c>
    </row>
    <row r="62" spans="1:30" hidden="1" x14ac:dyDescent="0.25">
      <c r="A62" t="s">
        <v>7</v>
      </c>
      <c r="B62">
        <v>68</v>
      </c>
      <c r="C62" t="s">
        <v>3</v>
      </c>
      <c r="D62" t="s">
        <v>6</v>
      </c>
      <c r="E62" t="s">
        <v>10</v>
      </c>
      <c r="F62" t="s">
        <v>9</v>
      </c>
      <c r="G62">
        <v>79.790000000000006</v>
      </c>
      <c r="H62">
        <v>29.7</v>
      </c>
      <c r="K62">
        <v>1</v>
      </c>
      <c r="L62">
        <v>0</v>
      </c>
      <c r="M62">
        <f t="shared" si="0"/>
        <v>0</v>
      </c>
      <c r="N62">
        <f t="shared" si="1"/>
        <v>1</v>
      </c>
      <c r="O62">
        <f t="shared" si="2"/>
        <v>0</v>
      </c>
      <c r="P62">
        <f t="shared" si="3"/>
        <v>0</v>
      </c>
      <c r="Q62">
        <f t="shared" si="4"/>
        <v>1</v>
      </c>
      <c r="R62">
        <f t="shared" si="5"/>
        <v>0</v>
      </c>
      <c r="S62">
        <f t="shared" si="6"/>
        <v>0</v>
      </c>
      <c r="T62">
        <f t="shared" si="7"/>
        <v>1</v>
      </c>
      <c r="U62" s="2">
        <f t="shared" si="8"/>
        <v>0.23708391982413288</v>
      </c>
      <c r="V62" s="2">
        <f t="shared" si="9"/>
        <v>0.46435561266584569</v>
      </c>
      <c r="W62">
        <f t="shared" si="10"/>
        <v>0.70303995597925584</v>
      </c>
      <c r="X62">
        <v>1</v>
      </c>
      <c r="Y62" s="2">
        <f t="shared" si="11"/>
        <v>9.3431582660385253</v>
      </c>
      <c r="Z62" s="2">
        <f t="shared" si="12"/>
        <v>11420.420067627336</v>
      </c>
      <c r="AA62" s="2">
        <f t="shared" si="13"/>
        <v>0.99991244521311018</v>
      </c>
      <c r="AB62" s="1">
        <f t="shared" si="16"/>
        <v>0.99991244521311018</v>
      </c>
      <c r="AC62">
        <f t="shared" si="14"/>
        <v>-8.7558620033916141E-5</v>
      </c>
      <c r="AD62">
        <f t="shared" si="15"/>
        <v>1</v>
      </c>
    </row>
    <row r="63" spans="1:30" hidden="1" x14ac:dyDescent="0.25">
      <c r="A63" t="s">
        <v>0</v>
      </c>
      <c r="B63">
        <v>54</v>
      </c>
      <c r="C63" t="s">
        <v>5</v>
      </c>
      <c r="D63" t="s">
        <v>8</v>
      </c>
      <c r="E63" t="s">
        <v>1</v>
      </c>
      <c r="F63" t="s">
        <v>2</v>
      </c>
      <c r="G63">
        <v>96.97</v>
      </c>
      <c r="H63">
        <v>29.1</v>
      </c>
      <c r="K63">
        <v>0</v>
      </c>
      <c r="L63">
        <v>0</v>
      </c>
      <c r="M63">
        <f t="shared" si="0"/>
        <v>1</v>
      </c>
      <c r="N63">
        <f t="shared" si="1"/>
        <v>0</v>
      </c>
      <c r="O63">
        <f t="shared" si="2"/>
        <v>0</v>
      </c>
      <c r="P63">
        <f t="shared" si="3"/>
        <v>0</v>
      </c>
      <c r="Q63">
        <f t="shared" si="4"/>
        <v>0</v>
      </c>
      <c r="R63">
        <f t="shared" si="5"/>
        <v>0</v>
      </c>
      <c r="S63">
        <f t="shared" si="6"/>
        <v>1</v>
      </c>
      <c r="T63">
        <f t="shared" si="7"/>
        <v>0</v>
      </c>
      <c r="U63" s="2">
        <f t="shared" si="8"/>
        <v>0.34263095543179811</v>
      </c>
      <c r="V63" s="2">
        <f t="shared" si="9"/>
        <v>0.43155206688196246</v>
      </c>
      <c r="W63">
        <f t="shared" si="10"/>
        <v>0.4163542769830727</v>
      </c>
      <c r="X63">
        <v>1</v>
      </c>
      <c r="Y63" s="2">
        <f t="shared" si="11"/>
        <v>-2.856025338381631</v>
      </c>
      <c r="Z63" s="2">
        <f t="shared" si="12"/>
        <v>5.749683717282901E-2</v>
      </c>
      <c r="AA63" s="2">
        <f t="shared" si="13"/>
        <v>5.4370694220272332E-2</v>
      </c>
      <c r="AB63" s="1">
        <f t="shared" si="16"/>
        <v>5.4370694220272332E-2</v>
      </c>
      <c r="AC63">
        <f t="shared" si="14"/>
        <v>-2.9119299794623377</v>
      </c>
      <c r="AD63">
        <f t="shared" si="15"/>
        <v>0</v>
      </c>
    </row>
    <row r="64" spans="1:30" hidden="1" x14ac:dyDescent="0.25">
      <c r="A64" t="s">
        <v>0</v>
      </c>
      <c r="B64">
        <v>61</v>
      </c>
      <c r="C64" t="s">
        <v>5</v>
      </c>
      <c r="D64" t="s">
        <v>8</v>
      </c>
      <c r="E64" t="s">
        <v>1</v>
      </c>
      <c r="F64" t="s">
        <v>2</v>
      </c>
      <c r="G64">
        <v>111.81</v>
      </c>
      <c r="H64">
        <v>27.3</v>
      </c>
      <c r="K64">
        <v>0</v>
      </c>
      <c r="L64">
        <v>1</v>
      </c>
      <c r="M64">
        <f t="shared" si="0"/>
        <v>1</v>
      </c>
      <c r="N64">
        <f t="shared" si="1"/>
        <v>0</v>
      </c>
      <c r="O64">
        <f t="shared" si="2"/>
        <v>0</v>
      </c>
      <c r="P64">
        <f t="shared" si="3"/>
        <v>0</v>
      </c>
      <c r="Q64">
        <f t="shared" si="4"/>
        <v>0</v>
      </c>
      <c r="R64">
        <f t="shared" si="5"/>
        <v>0</v>
      </c>
      <c r="S64">
        <f t="shared" si="6"/>
        <v>1</v>
      </c>
      <c r="T64">
        <f t="shared" si="7"/>
        <v>0</v>
      </c>
      <c r="U64" s="2">
        <f t="shared" si="8"/>
        <v>0.44545481426462319</v>
      </c>
      <c r="V64" s="2">
        <f t="shared" si="9"/>
        <v>0.33676909156124346</v>
      </c>
      <c r="W64">
        <f t="shared" si="10"/>
        <v>0.56394048563236088</v>
      </c>
      <c r="X64">
        <v>1</v>
      </c>
      <c r="Y64" s="2">
        <f t="shared" si="11"/>
        <v>2.1375198608440211</v>
      </c>
      <c r="Z64" s="2">
        <f t="shared" si="12"/>
        <v>8.4783839596255941</v>
      </c>
      <c r="AA64" s="2">
        <f t="shared" si="13"/>
        <v>0.89449678296852819</v>
      </c>
      <c r="AB64" s="1">
        <f t="shared" si="16"/>
        <v>0.89449678296852819</v>
      </c>
      <c r="AC64">
        <f t="shared" si="14"/>
        <v>-0.1114939724975966</v>
      </c>
      <c r="AD64">
        <f t="shared" si="15"/>
        <v>1</v>
      </c>
    </row>
    <row r="65" spans="1:30" hidden="1" x14ac:dyDescent="0.25">
      <c r="A65" t="s">
        <v>7</v>
      </c>
      <c r="B65">
        <v>70</v>
      </c>
      <c r="C65" t="s">
        <v>5</v>
      </c>
      <c r="D65" t="s">
        <v>4</v>
      </c>
      <c r="E65" t="s">
        <v>1</v>
      </c>
      <c r="F65" t="s">
        <v>2</v>
      </c>
      <c r="G65">
        <v>59.35</v>
      </c>
      <c r="H65">
        <v>32.299999999999997</v>
      </c>
      <c r="K65">
        <v>0</v>
      </c>
      <c r="L65">
        <v>1</v>
      </c>
      <c r="M65">
        <f t="shared" si="0"/>
        <v>1</v>
      </c>
      <c r="N65">
        <f t="shared" si="1"/>
        <v>0</v>
      </c>
      <c r="O65">
        <f t="shared" si="2"/>
        <v>0</v>
      </c>
      <c r="P65">
        <f t="shared" si="3"/>
        <v>0</v>
      </c>
      <c r="Q65">
        <f t="shared" si="4"/>
        <v>0</v>
      </c>
      <c r="R65">
        <f t="shared" si="5"/>
        <v>1</v>
      </c>
      <c r="S65">
        <f t="shared" si="6"/>
        <v>0</v>
      </c>
      <c r="T65">
        <f t="shared" si="7"/>
        <v>0</v>
      </c>
      <c r="U65" s="2">
        <f t="shared" si="8"/>
        <v>0.13895215703339495</v>
      </c>
      <c r="V65" s="2">
        <f t="shared" si="9"/>
        <v>0.60642630737050485</v>
      </c>
      <c r="W65">
        <f t="shared" si="10"/>
        <v>0.73875303404759163</v>
      </c>
      <c r="X65">
        <v>1</v>
      </c>
      <c r="Y65" s="2">
        <f t="shared" si="11"/>
        <v>2.4352164547969775</v>
      </c>
      <c r="Z65" s="2">
        <f t="shared" si="12"/>
        <v>11.418289989539016</v>
      </c>
      <c r="AA65" s="2">
        <f t="shared" si="13"/>
        <v>0.91947361505953029</v>
      </c>
      <c r="AB65" s="1">
        <f t="shared" si="16"/>
        <v>0.91947361505953029</v>
      </c>
      <c r="AC65">
        <f t="shared" si="14"/>
        <v>-8.3953930227628884E-2</v>
      </c>
      <c r="AD65">
        <f t="shared" si="15"/>
        <v>1</v>
      </c>
    </row>
    <row r="66" spans="1:30" hidden="1" x14ac:dyDescent="0.25">
      <c r="A66" t="s">
        <v>0</v>
      </c>
      <c r="B66">
        <v>47</v>
      </c>
      <c r="C66" t="s">
        <v>3</v>
      </c>
      <c r="D66" t="s">
        <v>4</v>
      </c>
      <c r="E66" t="s">
        <v>1</v>
      </c>
      <c r="F66" t="s">
        <v>2</v>
      </c>
      <c r="G66">
        <v>86.94</v>
      </c>
      <c r="H66">
        <v>41.1</v>
      </c>
      <c r="K66">
        <v>0</v>
      </c>
      <c r="L66">
        <v>0</v>
      </c>
      <c r="M66">
        <f t="shared" ref="M66:M129" si="17">IF(F66="Private",1,0)</f>
        <v>1</v>
      </c>
      <c r="N66">
        <f t="shared" ref="N66:N129" si="18">IF(F66="Self-employed",1,0)</f>
        <v>0</v>
      </c>
      <c r="O66">
        <f t="shared" ref="O66:O129" si="19">IF(F66="Govt_job",1,0)</f>
        <v>0</v>
      </c>
      <c r="P66">
        <f t="shared" ref="P66:P129" si="20">IF(F66="children",1,0)</f>
        <v>0</v>
      </c>
      <c r="Q66">
        <f t="shared" ref="Q66:Q129" si="21">IF(C66="Urban",1,0)</f>
        <v>1</v>
      </c>
      <c r="R66">
        <f t="shared" ref="R66:R129" si="22">IF(D66="formerly smoked",1,0)</f>
        <v>1</v>
      </c>
      <c r="S66">
        <f t="shared" ref="S66:S129" si="23">IF(D66="smokes",1,0)</f>
        <v>0</v>
      </c>
      <c r="T66">
        <f t="shared" ref="T66:T129" si="24">IF(D66="never smoked",1,0)</f>
        <v>0</v>
      </c>
      <c r="U66" s="2">
        <f t="shared" ref="U66:U129" si="25">_xlfn.NORM.DIST(G66,AVERAGE($G$2:$G$1061),_xlfn.STDEV.P($G$2:$G$1061),TRUE)</f>
        <v>0.27876214115516285</v>
      </c>
      <c r="V66" s="2">
        <f t="shared" ref="V66:V129" si="26">_xlfn.NORM.DIST(H66,AVERAGE($H$2:$H$1061),_xlfn.STDEV.P($H$2:$H$1061),TRUE)</f>
        <v>0.93145679680297733</v>
      </c>
      <c r="W66">
        <f t="shared" ref="W66:W129" si="27">_xlfn.NORM.DIST(B66,AVERAGE($B$2:$B$1061),_xlfn.STDEV.P($B$2:$B$1061),TRUE)</f>
        <v>0.27980343636921545</v>
      </c>
      <c r="X66">
        <v>1</v>
      </c>
      <c r="Y66" s="2">
        <f t="shared" ref="Y66:Y129" si="28">SUMPRODUCT(K66:W66,$K$1065:$W$1065)+$J$1065</f>
        <v>-2.9241027146922942</v>
      </c>
      <c r="Z66" s="2">
        <f t="shared" ref="Z66:Z129" si="29">EXP(Y66)</f>
        <v>5.3712866062072012E-2</v>
      </c>
      <c r="AA66" s="2">
        <f t="shared" ref="AA66:AA129" si="30">Z66/(1+Z66)</f>
        <v>5.0974860222412717E-2</v>
      </c>
      <c r="AB66" s="1">
        <f t="shared" si="16"/>
        <v>5.0974860222412717E-2</v>
      </c>
      <c r="AC66">
        <f t="shared" ref="AC66:AC129" si="31">LN(AB66)</f>
        <v>-2.9764227046065406</v>
      </c>
      <c r="AD66">
        <f t="shared" ref="AD66:AD129" si="32">IF(ABS(AA66-X66)&lt;$Y$1065,1,0)</f>
        <v>0</v>
      </c>
    </row>
    <row r="67" spans="1:30" hidden="1" x14ac:dyDescent="0.25">
      <c r="A67" t="s">
        <v>7</v>
      </c>
      <c r="B67">
        <v>79</v>
      </c>
      <c r="C67" t="s">
        <v>3</v>
      </c>
      <c r="D67" t="s">
        <v>6</v>
      </c>
      <c r="E67" t="s">
        <v>1</v>
      </c>
      <c r="F67" t="s">
        <v>2</v>
      </c>
      <c r="G67">
        <v>226.98</v>
      </c>
      <c r="H67">
        <v>29.8</v>
      </c>
      <c r="K67">
        <v>0</v>
      </c>
      <c r="L67">
        <v>1</v>
      </c>
      <c r="M67">
        <f t="shared" si="17"/>
        <v>1</v>
      </c>
      <c r="N67">
        <f t="shared" si="18"/>
        <v>0</v>
      </c>
      <c r="O67">
        <f t="shared" si="19"/>
        <v>0</v>
      </c>
      <c r="P67">
        <f t="shared" si="20"/>
        <v>0</v>
      </c>
      <c r="Q67">
        <f t="shared" si="21"/>
        <v>1</v>
      </c>
      <c r="R67">
        <f t="shared" si="22"/>
        <v>0</v>
      </c>
      <c r="S67">
        <f t="shared" si="23"/>
        <v>0</v>
      </c>
      <c r="T67">
        <f t="shared" si="24"/>
        <v>1</v>
      </c>
      <c r="U67" s="2">
        <f t="shared" si="25"/>
        <v>0.9740415984212033</v>
      </c>
      <c r="V67" s="2">
        <f t="shared" si="26"/>
        <v>0.46985269155632692</v>
      </c>
      <c r="W67">
        <f t="shared" si="27"/>
        <v>0.86822593526024505</v>
      </c>
      <c r="X67">
        <v>1</v>
      </c>
      <c r="Y67" s="2">
        <f t="shared" si="28"/>
        <v>2.4657200687500378</v>
      </c>
      <c r="Z67" s="2">
        <f t="shared" si="29"/>
        <v>11.771955718278655</v>
      </c>
      <c r="AA67" s="2">
        <f t="shared" si="30"/>
        <v>0.9217034554411393</v>
      </c>
      <c r="AB67" s="1">
        <f t="shared" ref="AB67:AB130" si="33">(AA67^X67)*(1-AA67)^(1-X67)</f>
        <v>0.9217034554411393</v>
      </c>
      <c r="AC67">
        <f t="shared" si="31"/>
        <v>-8.1531739002739717E-2</v>
      </c>
      <c r="AD67">
        <f t="shared" si="32"/>
        <v>1</v>
      </c>
    </row>
    <row r="68" spans="1:30" hidden="1" x14ac:dyDescent="0.25">
      <c r="A68" t="s">
        <v>0</v>
      </c>
      <c r="B68">
        <v>81</v>
      </c>
      <c r="C68" t="s">
        <v>3</v>
      </c>
      <c r="D68" t="s">
        <v>6</v>
      </c>
      <c r="E68" t="s">
        <v>1</v>
      </c>
      <c r="F68" t="s">
        <v>2</v>
      </c>
      <c r="G68">
        <v>72.81</v>
      </c>
      <c r="H68">
        <v>26.3</v>
      </c>
      <c r="K68">
        <v>0</v>
      </c>
      <c r="L68">
        <v>0</v>
      </c>
      <c r="M68">
        <f t="shared" si="17"/>
        <v>1</v>
      </c>
      <c r="N68">
        <f t="shared" si="18"/>
        <v>0</v>
      </c>
      <c r="O68">
        <f t="shared" si="19"/>
        <v>0</v>
      </c>
      <c r="P68">
        <f t="shared" si="20"/>
        <v>0</v>
      </c>
      <c r="Q68">
        <f t="shared" si="21"/>
        <v>1</v>
      </c>
      <c r="R68">
        <f t="shared" si="22"/>
        <v>0</v>
      </c>
      <c r="S68">
        <f t="shared" si="23"/>
        <v>0</v>
      </c>
      <c r="T68">
        <f t="shared" si="24"/>
        <v>1</v>
      </c>
      <c r="U68" s="2">
        <f t="shared" si="25"/>
        <v>0.19994044574674938</v>
      </c>
      <c r="V68" s="2">
        <f t="shared" si="26"/>
        <v>0.2878898633251048</v>
      </c>
      <c r="W68">
        <f t="shared" si="27"/>
        <v>0.88959668077899279</v>
      </c>
      <c r="X68">
        <v>1</v>
      </c>
      <c r="Y68" s="2">
        <f t="shared" si="28"/>
        <v>-2.5480143972804665</v>
      </c>
      <c r="Z68" s="2">
        <f t="shared" si="29"/>
        <v>7.8236859194535213E-2</v>
      </c>
      <c r="AA68" s="2">
        <f t="shared" si="30"/>
        <v>7.2559993221693167E-2</v>
      </c>
      <c r="AB68" s="1">
        <f t="shared" si="33"/>
        <v>7.2559993221693167E-2</v>
      </c>
      <c r="AC68">
        <f t="shared" si="31"/>
        <v>-2.6233415665918374</v>
      </c>
      <c r="AD68">
        <f t="shared" si="32"/>
        <v>0</v>
      </c>
    </row>
    <row r="69" spans="1:30" hidden="1" x14ac:dyDescent="0.25">
      <c r="A69" t="s">
        <v>7</v>
      </c>
      <c r="B69">
        <v>57</v>
      </c>
      <c r="C69" t="s">
        <v>3</v>
      </c>
      <c r="D69" t="s">
        <v>6</v>
      </c>
      <c r="E69" t="s">
        <v>10</v>
      </c>
      <c r="F69" t="s">
        <v>9</v>
      </c>
      <c r="G69">
        <v>68.02</v>
      </c>
      <c r="H69">
        <v>37.5</v>
      </c>
      <c r="K69">
        <v>0</v>
      </c>
      <c r="L69">
        <v>0</v>
      </c>
      <c r="M69">
        <f t="shared" si="17"/>
        <v>0</v>
      </c>
      <c r="N69">
        <f t="shared" si="18"/>
        <v>1</v>
      </c>
      <c r="O69">
        <f t="shared" si="19"/>
        <v>0</v>
      </c>
      <c r="P69">
        <f t="shared" si="20"/>
        <v>0</v>
      </c>
      <c r="Q69">
        <f t="shared" si="21"/>
        <v>1</v>
      </c>
      <c r="R69">
        <f t="shared" si="22"/>
        <v>0</v>
      </c>
      <c r="S69">
        <f t="shared" si="23"/>
        <v>0</v>
      </c>
      <c r="T69">
        <f t="shared" si="24"/>
        <v>1</v>
      </c>
      <c r="U69" s="2">
        <f t="shared" si="25"/>
        <v>0.176604410283664</v>
      </c>
      <c r="V69" s="2">
        <f t="shared" si="26"/>
        <v>0.83866428411381599</v>
      </c>
      <c r="W69">
        <f t="shared" si="27"/>
        <v>0.47937739371549898</v>
      </c>
      <c r="X69">
        <v>1</v>
      </c>
      <c r="Y69" s="2">
        <f t="shared" si="28"/>
        <v>4.2541021793185978</v>
      </c>
      <c r="Z69" s="2">
        <f t="shared" si="29"/>
        <v>70.39358798930364</v>
      </c>
      <c r="AA69" s="2">
        <f t="shared" si="30"/>
        <v>0.98599313988603821</v>
      </c>
      <c r="AB69" s="1">
        <f t="shared" si="33"/>
        <v>0.98599313988603821</v>
      </c>
      <c r="AC69">
        <f t="shared" si="31"/>
        <v>-1.4105881922936313E-2</v>
      </c>
      <c r="AD69">
        <f t="shared" si="32"/>
        <v>1</v>
      </c>
    </row>
    <row r="70" spans="1:30" hidden="1" x14ac:dyDescent="0.25">
      <c r="A70" t="s">
        <v>0</v>
      </c>
      <c r="B70">
        <v>45</v>
      </c>
      <c r="C70" t="s">
        <v>5</v>
      </c>
      <c r="D70" t="s">
        <v>6</v>
      </c>
      <c r="E70" t="s">
        <v>1</v>
      </c>
      <c r="F70" t="s">
        <v>2</v>
      </c>
      <c r="G70">
        <v>64.14</v>
      </c>
      <c r="H70">
        <v>29.4</v>
      </c>
      <c r="K70">
        <v>0</v>
      </c>
      <c r="L70">
        <v>0</v>
      </c>
      <c r="M70">
        <f t="shared" si="17"/>
        <v>1</v>
      </c>
      <c r="N70">
        <f t="shared" si="18"/>
        <v>0</v>
      </c>
      <c r="O70">
        <f t="shared" si="19"/>
        <v>0</v>
      </c>
      <c r="P70">
        <f t="shared" si="20"/>
        <v>0</v>
      </c>
      <c r="Q70">
        <f t="shared" si="21"/>
        <v>0</v>
      </c>
      <c r="R70">
        <f t="shared" si="22"/>
        <v>0</v>
      </c>
      <c r="S70">
        <f t="shared" si="23"/>
        <v>0</v>
      </c>
      <c r="T70">
        <f t="shared" si="24"/>
        <v>1</v>
      </c>
      <c r="U70" s="2">
        <f t="shared" si="25"/>
        <v>0.15902092701727169</v>
      </c>
      <c r="V70" s="2">
        <f t="shared" si="26"/>
        <v>0.44790930351594266</v>
      </c>
      <c r="W70">
        <f t="shared" si="27"/>
        <v>0.24517023928294907</v>
      </c>
      <c r="X70">
        <v>1</v>
      </c>
      <c r="Y70" s="2">
        <f t="shared" si="28"/>
        <v>-3.2991536859617345</v>
      </c>
      <c r="Z70" s="2">
        <f t="shared" si="29"/>
        <v>3.6914395356051732E-2</v>
      </c>
      <c r="AA70" s="2">
        <f t="shared" si="30"/>
        <v>3.5600234234742401E-2</v>
      </c>
      <c r="AB70" s="1">
        <f t="shared" si="33"/>
        <v>3.5600234234742401E-2</v>
      </c>
      <c r="AC70">
        <f t="shared" si="31"/>
        <v>-3.3354030615182024</v>
      </c>
      <c r="AD70">
        <f t="shared" si="32"/>
        <v>0</v>
      </c>
    </row>
    <row r="71" spans="1:30" hidden="1" x14ac:dyDescent="0.25">
      <c r="A71" t="s">
        <v>7</v>
      </c>
      <c r="B71">
        <v>78</v>
      </c>
      <c r="C71" t="s">
        <v>5</v>
      </c>
      <c r="D71" t="s">
        <v>6</v>
      </c>
      <c r="E71" t="s">
        <v>1</v>
      </c>
      <c r="F71" t="s">
        <v>2</v>
      </c>
      <c r="G71">
        <v>235.63</v>
      </c>
      <c r="H71">
        <v>32.299999999999997</v>
      </c>
      <c r="K71">
        <v>0</v>
      </c>
      <c r="L71">
        <v>0</v>
      </c>
      <c r="M71">
        <f t="shared" si="17"/>
        <v>1</v>
      </c>
      <c r="N71">
        <f t="shared" si="18"/>
        <v>0</v>
      </c>
      <c r="O71">
        <f t="shared" si="19"/>
        <v>0</v>
      </c>
      <c r="P71">
        <f t="shared" si="20"/>
        <v>0</v>
      </c>
      <c r="Q71">
        <f t="shared" si="21"/>
        <v>0</v>
      </c>
      <c r="R71">
        <f t="shared" si="22"/>
        <v>0</v>
      </c>
      <c r="S71">
        <f t="shared" si="23"/>
        <v>0</v>
      </c>
      <c r="T71">
        <f t="shared" si="24"/>
        <v>1</v>
      </c>
      <c r="U71" s="2">
        <f t="shared" si="25"/>
        <v>0.98214074813279706</v>
      </c>
      <c r="V71" s="2">
        <f t="shared" si="26"/>
        <v>0.60642630737050485</v>
      </c>
      <c r="W71">
        <f t="shared" si="27"/>
        <v>0.8565333521274392</v>
      </c>
      <c r="X71">
        <v>1</v>
      </c>
      <c r="Y71" s="2">
        <f t="shared" si="28"/>
        <v>-2.2315540414983461</v>
      </c>
      <c r="Z71" s="2">
        <f t="shared" si="29"/>
        <v>0.10736145626887519</v>
      </c>
      <c r="AA71" s="2">
        <f t="shared" si="30"/>
        <v>9.6952495195757535E-2</v>
      </c>
      <c r="AB71" s="1">
        <f t="shared" si="33"/>
        <v>9.6952495195757535E-2</v>
      </c>
      <c r="AC71">
        <f t="shared" si="31"/>
        <v>-2.333534160690601</v>
      </c>
      <c r="AD71">
        <f t="shared" si="32"/>
        <v>0</v>
      </c>
    </row>
    <row r="72" spans="1:30" hidden="1" x14ac:dyDescent="0.25">
      <c r="A72" t="s">
        <v>7</v>
      </c>
      <c r="B72">
        <v>70</v>
      </c>
      <c r="C72" t="s">
        <v>5</v>
      </c>
      <c r="D72" t="s">
        <v>4</v>
      </c>
      <c r="E72" t="s">
        <v>1</v>
      </c>
      <c r="F72" t="s">
        <v>9</v>
      </c>
      <c r="G72">
        <v>76.34</v>
      </c>
      <c r="H72">
        <v>24.4</v>
      </c>
      <c r="K72">
        <v>0</v>
      </c>
      <c r="L72">
        <v>0</v>
      </c>
      <c r="M72">
        <f t="shared" si="17"/>
        <v>0</v>
      </c>
      <c r="N72">
        <f t="shared" si="18"/>
        <v>1</v>
      </c>
      <c r="O72">
        <f t="shared" si="19"/>
        <v>0</v>
      </c>
      <c r="P72">
        <f t="shared" si="20"/>
        <v>0</v>
      </c>
      <c r="Q72">
        <f t="shared" si="21"/>
        <v>0</v>
      </c>
      <c r="R72">
        <f t="shared" si="22"/>
        <v>1</v>
      </c>
      <c r="S72">
        <f t="shared" si="23"/>
        <v>0</v>
      </c>
      <c r="T72">
        <f t="shared" si="24"/>
        <v>0</v>
      </c>
      <c r="U72" s="2">
        <f t="shared" si="25"/>
        <v>0.21826937396134399</v>
      </c>
      <c r="V72" s="2">
        <f t="shared" si="26"/>
        <v>0.20546474085735092</v>
      </c>
      <c r="W72">
        <f t="shared" si="27"/>
        <v>0.73875303404759163</v>
      </c>
      <c r="X72">
        <v>1</v>
      </c>
      <c r="Y72" s="2">
        <f t="shared" si="28"/>
        <v>4.7471510123552765</v>
      </c>
      <c r="Z72" s="2">
        <f t="shared" si="29"/>
        <v>115.25545496674134</v>
      </c>
      <c r="AA72" s="2">
        <f t="shared" si="30"/>
        <v>0.99139825309456586</v>
      </c>
      <c r="AB72" s="1">
        <f t="shared" si="33"/>
        <v>0.99139825309456586</v>
      </c>
      <c r="AC72">
        <f t="shared" si="31"/>
        <v>-8.6389554563587288E-3</v>
      </c>
      <c r="AD72">
        <f t="shared" si="32"/>
        <v>1</v>
      </c>
    </row>
    <row r="73" spans="1:30" hidden="1" x14ac:dyDescent="0.25">
      <c r="A73" t="s">
        <v>0</v>
      </c>
      <c r="B73">
        <v>58</v>
      </c>
      <c r="C73" t="s">
        <v>5</v>
      </c>
      <c r="D73" t="s">
        <v>8</v>
      </c>
      <c r="E73" t="s">
        <v>1</v>
      </c>
      <c r="F73" t="s">
        <v>2</v>
      </c>
      <c r="G73">
        <v>240.59</v>
      </c>
      <c r="H73">
        <v>31.4</v>
      </c>
      <c r="K73">
        <v>0</v>
      </c>
      <c r="L73">
        <v>1</v>
      </c>
      <c r="M73">
        <f t="shared" si="17"/>
        <v>1</v>
      </c>
      <c r="N73">
        <f t="shared" si="18"/>
        <v>0</v>
      </c>
      <c r="O73">
        <f t="shared" si="19"/>
        <v>0</v>
      </c>
      <c r="P73">
        <f t="shared" si="20"/>
        <v>0</v>
      </c>
      <c r="Q73">
        <f t="shared" si="21"/>
        <v>0</v>
      </c>
      <c r="R73">
        <f t="shared" si="22"/>
        <v>0</v>
      </c>
      <c r="S73">
        <f t="shared" si="23"/>
        <v>1</v>
      </c>
      <c r="T73">
        <f t="shared" si="24"/>
        <v>0</v>
      </c>
      <c r="U73" s="2">
        <f t="shared" si="25"/>
        <v>0.98572839481450936</v>
      </c>
      <c r="V73" s="2">
        <f t="shared" si="26"/>
        <v>0.55787361868179941</v>
      </c>
      <c r="W73">
        <f t="shared" si="27"/>
        <v>0.50058033169101179</v>
      </c>
      <c r="X73">
        <v>1</v>
      </c>
      <c r="Y73" s="2">
        <f t="shared" si="28"/>
        <v>2.2503340215937255</v>
      </c>
      <c r="Z73" s="2">
        <f t="shared" si="29"/>
        <v>9.4909054743377279</v>
      </c>
      <c r="AA73" s="2">
        <f t="shared" si="30"/>
        <v>0.90467934322293297</v>
      </c>
      <c r="AB73" s="1">
        <f t="shared" si="33"/>
        <v>0.90467934322293297</v>
      </c>
      <c r="AC73">
        <f t="shared" si="31"/>
        <v>-0.10017471494800494</v>
      </c>
      <c r="AD73">
        <f t="shared" si="32"/>
        <v>1</v>
      </c>
    </row>
    <row r="74" spans="1:30" hidden="1" x14ac:dyDescent="0.25">
      <c r="A74" t="s">
        <v>0</v>
      </c>
      <c r="B74">
        <v>57</v>
      </c>
      <c r="C74" t="s">
        <v>3</v>
      </c>
      <c r="D74" t="s">
        <v>4</v>
      </c>
      <c r="E74" t="s">
        <v>1</v>
      </c>
      <c r="F74" t="s">
        <v>11</v>
      </c>
      <c r="G74">
        <v>78.92</v>
      </c>
      <c r="H74">
        <v>27.7</v>
      </c>
      <c r="K74">
        <v>1</v>
      </c>
      <c r="L74">
        <v>0</v>
      </c>
      <c r="M74">
        <f t="shared" si="17"/>
        <v>0</v>
      </c>
      <c r="N74">
        <f t="shared" si="18"/>
        <v>0</v>
      </c>
      <c r="O74">
        <f t="shared" si="19"/>
        <v>1</v>
      </c>
      <c r="P74">
        <f t="shared" si="20"/>
        <v>0</v>
      </c>
      <c r="Q74">
        <f t="shared" si="21"/>
        <v>1</v>
      </c>
      <c r="R74">
        <f t="shared" si="22"/>
        <v>1</v>
      </c>
      <c r="S74">
        <f t="shared" si="23"/>
        <v>0</v>
      </c>
      <c r="T74">
        <f t="shared" si="24"/>
        <v>0</v>
      </c>
      <c r="U74" s="2">
        <f t="shared" si="25"/>
        <v>0.23225705151456449</v>
      </c>
      <c r="V74" s="2">
        <f t="shared" si="26"/>
        <v>0.35718554156128945</v>
      </c>
      <c r="W74">
        <f t="shared" si="27"/>
        <v>0.47937739371549898</v>
      </c>
      <c r="X74">
        <v>1</v>
      </c>
      <c r="Y74" s="2">
        <f t="shared" si="28"/>
        <v>1.7385299598534354</v>
      </c>
      <c r="Z74" s="2">
        <f t="shared" si="29"/>
        <v>5.6889742521274052</v>
      </c>
      <c r="AA74" s="2">
        <f t="shared" si="30"/>
        <v>0.85050024677820313</v>
      </c>
      <c r="AB74" s="1">
        <f t="shared" si="33"/>
        <v>0.85050024677820313</v>
      </c>
      <c r="AC74">
        <f t="shared" si="31"/>
        <v>-0.16193057698964525</v>
      </c>
      <c r="AD74">
        <f t="shared" si="32"/>
        <v>1</v>
      </c>
    </row>
    <row r="75" spans="1:30" hidden="1" x14ac:dyDescent="0.25">
      <c r="A75" t="s">
        <v>7</v>
      </c>
      <c r="B75">
        <v>69</v>
      </c>
      <c r="C75" t="s">
        <v>3</v>
      </c>
      <c r="D75" t="s">
        <v>6</v>
      </c>
      <c r="E75" t="s">
        <v>1</v>
      </c>
      <c r="F75" t="s">
        <v>11</v>
      </c>
      <c r="G75">
        <v>82.81</v>
      </c>
      <c r="H75">
        <v>28</v>
      </c>
      <c r="K75">
        <v>0</v>
      </c>
      <c r="L75">
        <v>0</v>
      </c>
      <c r="M75">
        <f t="shared" si="17"/>
        <v>0</v>
      </c>
      <c r="N75">
        <f t="shared" si="18"/>
        <v>0</v>
      </c>
      <c r="O75">
        <f t="shared" si="19"/>
        <v>1</v>
      </c>
      <c r="P75">
        <f t="shared" si="20"/>
        <v>0</v>
      </c>
      <c r="Q75">
        <f t="shared" si="21"/>
        <v>1</v>
      </c>
      <c r="R75">
        <f t="shared" si="22"/>
        <v>0</v>
      </c>
      <c r="S75">
        <f t="shared" si="23"/>
        <v>0</v>
      </c>
      <c r="T75">
        <f t="shared" si="24"/>
        <v>1</v>
      </c>
      <c r="U75" s="2">
        <f t="shared" si="25"/>
        <v>0.25425914477413636</v>
      </c>
      <c r="V75" s="2">
        <f t="shared" si="26"/>
        <v>0.37277479455664353</v>
      </c>
      <c r="W75">
        <f t="shared" si="27"/>
        <v>0.72117475438086609</v>
      </c>
      <c r="X75">
        <v>1</v>
      </c>
      <c r="Y75" s="2">
        <f t="shared" si="28"/>
        <v>-3.0469623101091727</v>
      </c>
      <c r="Z75" s="2">
        <f t="shared" si="29"/>
        <v>4.7503004842076417E-2</v>
      </c>
      <c r="AA75" s="2">
        <f t="shared" si="30"/>
        <v>4.5348800549968891E-2</v>
      </c>
      <c r="AB75" s="1">
        <f t="shared" si="33"/>
        <v>4.5348800549968891E-2</v>
      </c>
      <c r="AC75">
        <f t="shared" si="31"/>
        <v>-3.0933715515035352</v>
      </c>
      <c r="AD75">
        <f t="shared" si="32"/>
        <v>0</v>
      </c>
    </row>
    <row r="76" spans="1:30" hidden="1" x14ac:dyDescent="0.25">
      <c r="A76" t="s">
        <v>7</v>
      </c>
      <c r="B76">
        <v>77</v>
      </c>
      <c r="C76" t="s">
        <v>5</v>
      </c>
      <c r="D76" t="s">
        <v>6</v>
      </c>
      <c r="E76" t="s">
        <v>1</v>
      </c>
      <c r="F76" t="s">
        <v>11</v>
      </c>
      <c r="G76">
        <v>190.32</v>
      </c>
      <c r="H76">
        <v>31.4</v>
      </c>
      <c r="K76">
        <v>0</v>
      </c>
      <c r="L76">
        <v>0</v>
      </c>
      <c r="M76">
        <f t="shared" si="17"/>
        <v>0</v>
      </c>
      <c r="N76">
        <f t="shared" si="18"/>
        <v>0</v>
      </c>
      <c r="O76">
        <f t="shared" si="19"/>
        <v>1</v>
      </c>
      <c r="P76">
        <f t="shared" si="20"/>
        <v>0</v>
      </c>
      <c r="Q76">
        <f t="shared" si="21"/>
        <v>0</v>
      </c>
      <c r="R76">
        <f t="shared" si="22"/>
        <v>0</v>
      </c>
      <c r="S76">
        <f t="shared" si="23"/>
        <v>0</v>
      </c>
      <c r="T76">
        <f t="shared" si="24"/>
        <v>1</v>
      </c>
      <c r="U76" s="2">
        <f t="shared" si="25"/>
        <v>0.8999774572160375</v>
      </c>
      <c r="V76" s="2">
        <f t="shared" si="26"/>
        <v>0.55787361868179941</v>
      </c>
      <c r="W76">
        <f t="shared" si="27"/>
        <v>0.84415979529983132</v>
      </c>
      <c r="X76">
        <v>1</v>
      </c>
      <c r="Y76" s="2">
        <f t="shared" si="28"/>
        <v>-2.5936579648063658</v>
      </c>
      <c r="Z76" s="2">
        <f t="shared" si="29"/>
        <v>7.4746120718061457E-2</v>
      </c>
      <c r="AA76" s="2">
        <f t="shared" si="30"/>
        <v>6.9547699942496127E-2</v>
      </c>
      <c r="AB76" s="1">
        <f t="shared" si="33"/>
        <v>6.9547699942496127E-2</v>
      </c>
      <c r="AC76">
        <f t="shared" si="31"/>
        <v>-2.6657424317203313</v>
      </c>
      <c r="AD76">
        <f t="shared" si="32"/>
        <v>0</v>
      </c>
    </row>
    <row r="77" spans="1:30" hidden="1" x14ac:dyDescent="0.25">
      <c r="A77" t="s">
        <v>7</v>
      </c>
      <c r="B77">
        <v>74</v>
      </c>
      <c r="C77" t="s">
        <v>5</v>
      </c>
      <c r="D77" t="s">
        <v>4</v>
      </c>
      <c r="E77" t="s">
        <v>1</v>
      </c>
      <c r="F77" t="s">
        <v>2</v>
      </c>
      <c r="G77">
        <v>231.61</v>
      </c>
      <c r="H77">
        <v>34.6</v>
      </c>
      <c r="K77">
        <v>0</v>
      </c>
      <c r="L77">
        <v>0</v>
      </c>
      <c r="M77">
        <f t="shared" si="17"/>
        <v>1</v>
      </c>
      <c r="N77">
        <f t="shared" si="18"/>
        <v>0</v>
      </c>
      <c r="O77">
        <f t="shared" si="19"/>
        <v>0</v>
      </c>
      <c r="P77">
        <f t="shared" si="20"/>
        <v>0</v>
      </c>
      <c r="Q77">
        <f t="shared" si="21"/>
        <v>0</v>
      </c>
      <c r="R77">
        <f t="shared" si="22"/>
        <v>1</v>
      </c>
      <c r="S77">
        <f t="shared" si="23"/>
        <v>0</v>
      </c>
      <c r="T77">
        <f t="shared" si="24"/>
        <v>0</v>
      </c>
      <c r="U77" s="2">
        <f t="shared" si="25"/>
        <v>0.97869338803382933</v>
      </c>
      <c r="V77" s="2">
        <f t="shared" si="26"/>
        <v>0.72174092306274895</v>
      </c>
      <c r="W77">
        <f t="shared" si="27"/>
        <v>0.80294554605918167</v>
      </c>
      <c r="X77">
        <v>1</v>
      </c>
      <c r="Y77" s="2">
        <f t="shared" si="28"/>
        <v>-2.0332873400871487</v>
      </c>
      <c r="Z77" s="2">
        <f t="shared" si="29"/>
        <v>0.13090448549351813</v>
      </c>
      <c r="AA77" s="2">
        <f t="shared" si="30"/>
        <v>0.11575202607529883</v>
      </c>
      <c r="AB77" s="1">
        <f t="shared" si="33"/>
        <v>0.11575202607529883</v>
      </c>
      <c r="AC77">
        <f t="shared" si="31"/>
        <v>-2.1563050822787142</v>
      </c>
      <c r="AD77">
        <f t="shared" si="32"/>
        <v>0</v>
      </c>
    </row>
    <row r="78" spans="1:30" hidden="1" x14ac:dyDescent="0.25">
      <c r="A78" t="s">
        <v>7</v>
      </c>
      <c r="B78">
        <v>50</v>
      </c>
      <c r="C78" t="s">
        <v>5</v>
      </c>
      <c r="D78" t="s">
        <v>4</v>
      </c>
      <c r="E78" t="s">
        <v>1</v>
      </c>
      <c r="F78" t="s">
        <v>2</v>
      </c>
      <c r="G78">
        <v>73.180000000000007</v>
      </c>
      <c r="H78">
        <v>30.3</v>
      </c>
      <c r="K78">
        <v>1</v>
      </c>
      <c r="L78">
        <v>0</v>
      </c>
      <c r="M78">
        <f t="shared" si="17"/>
        <v>1</v>
      </c>
      <c r="N78">
        <f t="shared" si="18"/>
        <v>0</v>
      </c>
      <c r="O78">
        <f t="shared" si="19"/>
        <v>0</v>
      </c>
      <c r="P78">
        <f t="shared" si="20"/>
        <v>0</v>
      </c>
      <c r="Q78">
        <f t="shared" si="21"/>
        <v>0</v>
      </c>
      <c r="R78">
        <f t="shared" si="22"/>
        <v>1</v>
      </c>
      <c r="S78">
        <f t="shared" si="23"/>
        <v>0</v>
      </c>
      <c r="T78">
        <f t="shared" si="24"/>
        <v>0</v>
      </c>
      <c r="U78" s="2">
        <f t="shared" si="25"/>
        <v>0.20181703887188876</v>
      </c>
      <c r="V78" s="2">
        <f t="shared" si="26"/>
        <v>0.49740338902688319</v>
      </c>
      <c r="W78">
        <f t="shared" si="27"/>
        <v>0.33581472283078839</v>
      </c>
      <c r="X78">
        <v>1</v>
      </c>
      <c r="Y78" s="2">
        <f t="shared" si="28"/>
        <v>1.9649614190603426</v>
      </c>
      <c r="Z78" s="2">
        <f t="shared" si="29"/>
        <v>7.1346373238363903</v>
      </c>
      <c r="AA78" s="2">
        <f t="shared" si="30"/>
        <v>0.87706888946729489</v>
      </c>
      <c r="AB78" s="1">
        <f t="shared" si="33"/>
        <v>0.87706888946729489</v>
      </c>
      <c r="AC78">
        <f t="shared" si="31"/>
        <v>-0.13116973842094734</v>
      </c>
      <c r="AD78">
        <f t="shared" si="32"/>
        <v>1</v>
      </c>
    </row>
    <row r="79" spans="1:30" hidden="1" x14ac:dyDescent="0.25">
      <c r="A79" t="s">
        <v>7</v>
      </c>
      <c r="B79">
        <v>54</v>
      </c>
      <c r="C79" t="s">
        <v>5</v>
      </c>
      <c r="D79" t="s">
        <v>8</v>
      </c>
      <c r="E79" t="s">
        <v>1</v>
      </c>
      <c r="F79" t="s">
        <v>9</v>
      </c>
      <c r="G79">
        <v>191.82</v>
      </c>
      <c r="H79">
        <v>40.4</v>
      </c>
      <c r="K79">
        <v>0</v>
      </c>
      <c r="L79">
        <v>0</v>
      </c>
      <c r="M79">
        <f t="shared" si="17"/>
        <v>0</v>
      </c>
      <c r="N79">
        <f t="shared" si="18"/>
        <v>1</v>
      </c>
      <c r="O79">
        <f t="shared" si="19"/>
        <v>0</v>
      </c>
      <c r="P79">
        <f t="shared" si="20"/>
        <v>0</v>
      </c>
      <c r="Q79">
        <f t="shared" si="21"/>
        <v>0</v>
      </c>
      <c r="R79">
        <f t="shared" si="22"/>
        <v>0</v>
      </c>
      <c r="S79">
        <f t="shared" si="23"/>
        <v>1</v>
      </c>
      <c r="T79">
        <f t="shared" si="24"/>
        <v>0</v>
      </c>
      <c r="U79" s="2">
        <f t="shared" si="25"/>
        <v>0.90465255793449939</v>
      </c>
      <c r="V79" s="2">
        <f t="shared" si="26"/>
        <v>0.91772721751756625</v>
      </c>
      <c r="W79">
        <f t="shared" si="27"/>
        <v>0.4163542769830727</v>
      </c>
      <c r="X79">
        <v>1</v>
      </c>
      <c r="Y79" s="2">
        <f t="shared" si="28"/>
        <v>4.6228035487136934</v>
      </c>
      <c r="Z79" s="2">
        <f t="shared" si="29"/>
        <v>101.77897483150801</v>
      </c>
      <c r="AA79" s="2">
        <f t="shared" si="30"/>
        <v>0.99027038359120279</v>
      </c>
      <c r="AB79" s="1">
        <f t="shared" si="33"/>
        <v>0.99027038359120279</v>
      </c>
      <c r="AC79">
        <f t="shared" si="31"/>
        <v>-9.7772584039536835E-3</v>
      </c>
      <c r="AD79">
        <f t="shared" si="32"/>
        <v>1</v>
      </c>
    </row>
    <row r="80" spans="1:30" hidden="1" x14ac:dyDescent="0.25">
      <c r="A80" t="s">
        <v>7</v>
      </c>
      <c r="B80">
        <v>79</v>
      </c>
      <c r="C80" t="s">
        <v>5</v>
      </c>
      <c r="D80" t="s">
        <v>6</v>
      </c>
      <c r="E80" t="s">
        <v>1</v>
      </c>
      <c r="F80" t="s">
        <v>2</v>
      </c>
      <c r="G80">
        <v>93.05</v>
      </c>
      <c r="H80">
        <v>24.2</v>
      </c>
      <c r="K80">
        <v>0</v>
      </c>
      <c r="L80">
        <v>0</v>
      </c>
      <c r="M80">
        <f t="shared" si="17"/>
        <v>1</v>
      </c>
      <c r="N80">
        <f t="shared" si="18"/>
        <v>0</v>
      </c>
      <c r="O80">
        <f t="shared" si="19"/>
        <v>0</v>
      </c>
      <c r="P80">
        <f t="shared" si="20"/>
        <v>0</v>
      </c>
      <c r="Q80">
        <f t="shared" si="21"/>
        <v>0</v>
      </c>
      <c r="R80">
        <f t="shared" si="22"/>
        <v>0</v>
      </c>
      <c r="S80">
        <f t="shared" si="23"/>
        <v>0</v>
      </c>
      <c r="T80">
        <f t="shared" si="24"/>
        <v>1</v>
      </c>
      <c r="U80" s="2">
        <f t="shared" si="25"/>
        <v>0.31699345794698264</v>
      </c>
      <c r="V80" s="2">
        <f t="shared" si="26"/>
        <v>0.197687119629856</v>
      </c>
      <c r="W80">
        <f t="shared" si="27"/>
        <v>0.86822593526024505</v>
      </c>
      <c r="X80">
        <v>1</v>
      </c>
      <c r="Y80" s="2">
        <f t="shared" si="28"/>
        <v>-2.497306671413055</v>
      </c>
      <c r="Z80" s="2">
        <f t="shared" si="29"/>
        <v>8.2306378487785423E-2</v>
      </c>
      <c r="AA80" s="2">
        <f t="shared" si="30"/>
        <v>7.6047208187745435E-2</v>
      </c>
      <c r="AB80" s="1">
        <f t="shared" si="33"/>
        <v>7.6047208187745435E-2</v>
      </c>
      <c r="AC80">
        <f t="shared" si="31"/>
        <v>-2.5764009711709819</v>
      </c>
      <c r="AD80">
        <f t="shared" si="32"/>
        <v>0</v>
      </c>
    </row>
    <row r="81" spans="1:30" hidden="1" x14ac:dyDescent="0.25">
      <c r="A81" t="s">
        <v>7</v>
      </c>
      <c r="B81">
        <v>53</v>
      </c>
      <c r="C81" t="s">
        <v>3</v>
      </c>
      <c r="D81" t="s">
        <v>6</v>
      </c>
      <c r="E81" t="s">
        <v>1</v>
      </c>
      <c r="F81" t="s">
        <v>11</v>
      </c>
      <c r="G81">
        <v>64.17</v>
      </c>
      <c r="H81">
        <v>41.5</v>
      </c>
      <c r="K81">
        <v>0</v>
      </c>
      <c r="L81">
        <v>0</v>
      </c>
      <c r="M81">
        <f t="shared" si="17"/>
        <v>0</v>
      </c>
      <c r="N81">
        <f t="shared" si="18"/>
        <v>0</v>
      </c>
      <c r="O81">
        <f t="shared" si="19"/>
        <v>1</v>
      </c>
      <c r="P81">
        <f t="shared" si="20"/>
        <v>0</v>
      </c>
      <c r="Q81">
        <f t="shared" si="21"/>
        <v>1</v>
      </c>
      <c r="R81">
        <f t="shared" si="22"/>
        <v>0</v>
      </c>
      <c r="S81">
        <f t="shared" si="23"/>
        <v>0</v>
      </c>
      <c r="T81">
        <f t="shared" si="24"/>
        <v>1</v>
      </c>
      <c r="U81" s="2">
        <f t="shared" si="25"/>
        <v>0.15915232378441072</v>
      </c>
      <c r="V81" s="2">
        <f t="shared" si="26"/>
        <v>0.93846734373705165</v>
      </c>
      <c r="W81">
        <f t="shared" si="27"/>
        <v>0.39573586931696314</v>
      </c>
      <c r="X81">
        <v>1</v>
      </c>
      <c r="Y81" s="2">
        <f t="shared" si="28"/>
        <v>-3.3470054496555974</v>
      </c>
      <c r="Z81" s="2">
        <f t="shared" si="29"/>
        <v>3.5189573429160736E-2</v>
      </c>
      <c r="AA81" s="2">
        <f t="shared" si="30"/>
        <v>3.3993361537241952E-2</v>
      </c>
      <c r="AB81" s="1">
        <f t="shared" si="33"/>
        <v>3.3993361537241952E-2</v>
      </c>
      <c r="AC81">
        <f t="shared" si="31"/>
        <v>-3.3815900223341728</v>
      </c>
      <c r="AD81">
        <f t="shared" si="32"/>
        <v>0</v>
      </c>
    </row>
    <row r="82" spans="1:30" hidden="1" x14ac:dyDescent="0.25">
      <c r="A82" t="s">
        <v>0</v>
      </c>
      <c r="B82">
        <v>79</v>
      </c>
      <c r="C82" t="s">
        <v>5</v>
      </c>
      <c r="D82" t="s">
        <v>4</v>
      </c>
      <c r="E82" t="s">
        <v>1</v>
      </c>
      <c r="F82" t="s">
        <v>2</v>
      </c>
      <c r="G82">
        <v>129.97999999999999</v>
      </c>
      <c r="H82">
        <v>22.6</v>
      </c>
      <c r="K82">
        <v>0</v>
      </c>
      <c r="L82">
        <v>1</v>
      </c>
      <c r="M82">
        <f t="shared" si="17"/>
        <v>1</v>
      </c>
      <c r="N82">
        <f t="shared" si="18"/>
        <v>0</v>
      </c>
      <c r="O82">
        <f t="shared" si="19"/>
        <v>0</v>
      </c>
      <c r="P82">
        <f t="shared" si="20"/>
        <v>0</v>
      </c>
      <c r="Q82">
        <f t="shared" si="21"/>
        <v>0</v>
      </c>
      <c r="R82">
        <f t="shared" si="22"/>
        <v>1</v>
      </c>
      <c r="S82">
        <f t="shared" si="23"/>
        <v>0</v>
      </c>
      <c r="T82">
        <f t="shared" si="24"/>
        <v>0</v>
      </c>
      <c r="U82" s="2">
        <f t="shared" si="25"/>
        <v>0.57579816753320823</v>
      </c>
      <c r="V82" s="2">
        <f t="shared" si="26"/>
        <v>0.14205504015785519</v>
      </c>
      <c r="W82">
        <f t="shared" si="27"/>
        <v>0.86822593526024505</v>
      </c>
      <c r="X82">
        <v>1</v>
      </c>
      <c r="Y82" s="2">
        <f t="shared" si="28"/>
        <v>2.5875544274135871</v>
      </c>
      <c r="Z82" s="2">
        <f t="shared" si="29"/>
        <v>13.297212508222426</v>
      </c>
      <c r="AA82" s="2">
        <f t="shared" si="30"/>
        <v>0.93005629597903139</v>
      </c>
      <c r="AB82" s="1">
        <f t="shared" si="33"/>
        <v>0.93005629597903139</v>
      </c>
      <c r="AC82">
        <f t="shared" si="31"/>
        <v>-7.2510161356115918E-2</v>
      </c>
      <c r="AD82">
        <f t="shared" si="32"/>
        <v>1</v>
      </c>
    </row>
    <row r="83" spans="1:30" hidden="1" x14ac:dyDescent="0.25">
      <c r="A83" t="s">
        <v>0</v>
      </c>
      <c r="B83">
        <v>80</v>
      </c>
      <c r="C83" t="s">
        <v>3</v>
      </c>
      <c r="D83" t="s">
        <v>8</v>
      </c>
      <c r="E83" t="s">
        <v>1</v>
      </c>
      <c r="F83" t="s">
        <v>2</v>
      </c>
      <c r="G83">
        <v>68.53</v>
      </c>
      <c r="H83">
        <v>24.2</v>
      </c>
      <c r="K83">
        <v>0</v>
      </c>
      <c r="L83">
        <v>1</v>
      </c>
      <c r="M83">
        <f t="shared" si="17"/>
        <v>1</v>
      </c>
      <c r="N83">
        <f t="shared" si="18"/>
        <v>0</v>
      </c>
      <c r="O83">
        <f t="shared" si="19"/>
        <v>0</v>
      </c>
      <c r="P83">
        <f t="shared" si="20"/>
        <v>0</v>
      </c>
      <c r="Q83">
        <f t="shared" si="21"/>
        <v>1</v>
      </c>
      <c r="R83">
        <f t="shared" si="22"/>
        <v>0</v>
      </c>
      <c r="S83">
        <f t="shared" si="23"/>
        <v>1</v>
      </c>
      <c r="T83">
        <f t="shared" si="24"/>
        <v>0</v>
      </c>
      <c r="U83" s="2">
        <f t="shared" si="25"/>
        <v>0.17900381039460808</v>
      </c>
      <c r="V83" s="2">
        <f t="shared" si="26"/>
        <v>0.197687119629856</v>
      </c>
      <c r="W83">
        <f t="shared" si="27"/>
        <v>0.87924383586294119</v>
      </c>
      <c r="X83">
        <v>1</v>
      </c>
      <c r="Y83" s="2">
        <f t="shared" si="28"/>
        <v>2.3777566354294613</v>
      </c>
      <c r="Z83" s="2">
        <f t="shared" si="29"/>
        <v>10.780690696172215</v>
      </c>
      <c r="AA83" s="2">
        <f t="shared" si="30"/>
        <v>0.9151153335750577</v>
      </c>
      <c r="AB83" s="1">
        <f t="shared" si="33"/>
        <v>0.9151153335750577</v>
      </c>
      <c r="AC83">
        <f t="shared" si="31"/>
        <v>-8.8705174026936007E-2</v>
      </c>
      <c r="AD83">
        <f t="shared" si="32"/>
        <v>1</v>
      </c>
    </row>
    <row r="84" spans="1:30" hidden="1" x14ac:dyDescent="0.25">
      <c r="A84" t="s">
        <v>7</v>
      </c>
      <c r="B84">
        <v>45</v>
      </c>
      <c r="C84" t="s">
        <v>5</v>
      </c>
      <c r="D84" t="s">
        <v>6</v>
      </c>
      <c r="E84" t="s">
        <v>1</v>
      </c>
      <c r="F84" t="s">
        <v>2</v>
      </c>
      <c r="G84">
        <v>224.1</v>
      </c>
      <c r="H84">
        <v>56.6</v>
      </c>
      <c r="K84">
        <v>0</v>
      </c>
      <c r="L84">
        <v>0</v>
      </c>
      <c r="M84">
        <f t="shared" si="17"/>
        <v>1</v>
      </c>
      <c r="N84">
        <f t="shared" si="18"/>
        <v>0</v>
      </c>
      <c r="O84">
        <f t="shared" si="19"/>
        <v>0</v>
      </c>
      <c r="P84">
        <f t="shared" si="20"/>
        <v>0</v>
      </c>
      <c r="Q84">
        <f t="shared" si="21"/>
        <v>0</v>
      </c>
      <c r="R84">
        <f t="shared" si="22"/>
        <v>0</v>
      </c>
      <c r="S84">
        <f t="shared" si="23"/>
        <v>0</v>
      </c>
      <c r="T84">
        <f t="shared" si="24"/>
        <v>1</v>
      </c>
      <c r="U84" s="2">
        <f t="shared" si="25"/>
        <v>0.9707401842762694</v>
      </c>
      <c r="V84" s="2">
        <f t="shared" si="26"/>
        <v>0.99985818047548891</v>
      </c>
      <c r="W84">
        <f t="shared" si="27"/>
        <v>0.24517023928294907</v>
      </c>
      <c r="X84">
        <v>1</v>
      </c>
      <c r="Y84" s="2">
        <f t="shared" si="28"/>
        <v>-2.9408801231045749</v>
      </c>
      <c r="Z84" s="2">
        <f t="shared" si="29"/>
        <v>5.2819220858379555E-2</v>
      </c>
      <c r="AA84" s="2">
        <f t="shared" si="30"/>
        <v>5.0169316642334136E-2</v>
      </c>
      <c r="AB84" s="1">
        <f t="shared" si="33"/>
        <v>5.0169316642334136E-2</v>
      </c>
      <c r="AC84">
        <f t="shared" si="31"/>
        <v>-2.9923516614211927</v>
      </c>
      <c r="AD84">
        <f t="shared" si="32"/>
        <v>0</v>
      </c>
    </row>
    <row r="85" spans="1:30" hidden="1" x14ac:dyDescent="0.25">
      <c r="A85" t="s">
        <v>0</v>
      </c>
      <c r="B85">
        <v>71</v>
      </c>
      <c r="C85" t="s">
        <v>5</v>
      </c>
      <c r="D85" t="s">
        <v>6</v>
      </c>
      <c r="E85" t="s">
        <v>10</v>
      </c>
      <c r="F85" t="s">
        <v>11</v>
      </c>
      <c r="G85">
        <v>216.94</v>
      </c>
      <c r="H85">
        <v>30.9</v>
      </c>
      <c r="K85">
        <v>1</v>
      </c>
      <c r="L85">
        <v>1</v>
      </c>
      <c r="M85">
        <f t="shared" si="17"/>
        <v>0</v>
      </c>
      <c r="N85">
        <f t="shared" si="18"/>
        <v>0</v>
      </c>
      <c r="O85">
        <f t="shared" si="19"/>
        <v>1</v>
      </c>
      <c r="P85">
        <f t="shared" si="20"/>
        <v>0</v>
      </c>
      <c r="Q85">
        <f t="shared" si="21"/>
        <v>0</v>
      </c>
      <c r="R85">
        <f t="shared" si="22"/>
        <v>0</v>
      </c>
      <c r="S85">
        <f t="shared" si="23"/>
        <v>0</v>
      </c>
      <c r="T85">
        <f t="shared" si="24"/>
        <v>1</v>
      </c>
      <c r="U85" s="2">
        <f t="shared" si="25"/>
        <v>0.96100021656980428</v>
      </c>
      <c r="V85" s="2">
        <f t="shared" si="26"/>
        <v>0.53046900423147325</v>
      </c>
      <c r="W85">
        <f t="shared" si="27"/>
        <v>0.75574378139725829</v>
      </c>
      <c r="X85">
        <v>1</v>
      </c>
      <c r="Y85" s="2">
        <f t="shared" si="28"/>
        <v>6.9730184818076575</v>
      </c>
      <c r="Z85" s="2">
        <f t="shared" si="29"/>
        <v>1067.4399406220423</v>
      </c>
      <c r="AA85" s="2">
        <f t="shared" si="30"/>
        <v>0.99906405595487402</v>
      </c>
      <c r="AB85" s="1">
        <f t="shared" si="33"/>
        <v>0.99906405595487402</v>
      </c>
      <c r="AC85">
        <f t="shared" si="31"/>
        <v>-9.3638231423870085E-4</v>
      </c>
      <c r="AD85">
        <f t="shared" si="32"/>
        <v>1</v>
      </c>
    </row>
    <row r="86" spans="1:30" hidden="1" x14ac:dyDescent="0.25">
      <c r="A86" t="s">
        <v>0</v>
      </c>
      <c r="B86">
        <v>61</v>
      </c>
      <c r="C86" t="s">
        <v>5</v>
      </c>
      <c r="D86" t="s">
        <v>8</v>
      </c>
      <c r="E86" t="s">
        <v>1</v>
      </c>
      <c r="F86" t="s">
        <v>9</v>
      </c>
      <c r="G86">
        <v>76.11</v>
      </c>
      <c r="H86">
        <v>27.3</v>
      </c>
      <c r="K86">
        <v>1</v>
      </c>
      <c r="L86">
        <v>0</v>
      </c>
      <c r="M86">
        <f t="shared" si="17"/>
        <v>0</v>
      </c>
      <c r="N86">
        <f t="shared" si="18"/>
        <v>1</v>
      </c>
      <c r="O86">
        <f t="shared" si="19"/>
        <v>0</v>
      </c>
      <c r="P86">
        <f t="shared" si="20"/>
        <v>0</v>
      </c>
      <c r="Q86">
        <f t="shared" si="21"/>
        <v>0</v>
      </c>
      <c r="R86">
        <f t="shared" si="22"/>
        <v>0</v>
      </c>
      <c r="S86">
        <f t="shared" si="23"/>
        <v>1</v>
      </c>
      <c r="T86">
        <f t="shared" si="24"/>
        <v>0</v>
      </c>
      <c r="U86" s="2">
        <f t="shared" si="25"/>
        <v>0.21704642207234309</v>
      </c>
      <c r="V86" s="2">
        <f t="shared" si="26"/>
        <v>0.33676909156124346</v>
      </c>
      <c r="W86">
        <f t="shared" si="27"/>
        <v>0.56394048563236088</v>
      </c>
      <c r="X86">
        <v>1</v>
      </c>
      <c r="Y86" s="2">
        <f t="shared" si="28"/>
        <v>9.3647049302961651</v>
      </c>
      <c r="Z86" s="2">
        <f t="shared" si="29"/>
        <v>11669.162182607528</v>
      </c>
      <c r="AA86" s="2">
        <f t="shared" si="30"/>
        <v>0.99991431138793507</v>
      </c>
      <c r="AB86" s="1">
        <f t="shared" si="33"/>
        <v>0.99991431138793507</v>
      </c>
      <c r="AC86">
        <f t="shared" si="31"/>
        <v>-8.5692283543783212E-5</v>
      </c>
      <c r="AD86">
        <f t="shared" si="32"/>
        <v>1</v>
      </c>
    </row>
    <row r="87" spans="1:30" hidden="1" x14ac:dyDescent="0.25">
      <c r="A87" t="s">
        <v>0</v>
      </c>
      <c r="B87">
        <v>74</v>
      </c>
      <c r="C87" t="s">
        <v>3</v>
      </c>
      <c r="D87" t="s">
        <v>8</v>
      </c>
      <c r="E87" t="s">
        <v>1</v>
      </c>
      <c r="F87" t="s">
        <v>2</v>
      </c>
      <c r="G87">
        <v>72.959999999999994</v>
      </c>
      <c r="H87">
        <v>31.3</v>
      </c>
      <c r="K87">
        <v>0</v>
      </c>
      <c r="L87">
        <v>0</v>
      </c>
      <c r="M87">
        <f t="shared" si="17"/>
        <v>1</v>
      </c>
      <c r="N87">
        <f t="shared" si="18"/>
        <v>0</v>
      </c>
      <c r="O87">
        <f t="shared" si="19"/>
        <v>0</v>
      </c>
      <c r="P87">
        <f t="shared" si="20"/>
        <v>0</v>
      </c>
      <c r="Q87">
        <f t="shared" si="21"/>
        <v>1</v>
      </c>
      <c r="R87">
        <f t="shared" si="22"/>
        <v>0</v>
      </c>
      <c r="S87">
        <f t="shared" si="23"/>
        <v>1</v>
      </c>
      <c r="T87">
        <f t="shared" si="24"/>
        <v>0</v>
      </c>
      <c r="U87" s="2">
        <f t="shared" si="25"/>
        <v>0.2006999587694602</v>
      </c>
      <c r="V87" s="2">
        <f t="shared" si="26"/>
        <v>0.55241055263423455</v>
      </c>
      <c r="W87">
        <f t="shared" si="27"/>
        <v>0.80294554605918167</v>
      </c>
      <c r="X87">
        <v>1</v>
      </c>
      <c r="Y87" s="2">
        <f t="shared" si="28"/>
        <v>-2.4164574223148159</v>
      </c>
      <c r="Z87" s="2">
        <f t="shared" si="29"/>
        <v>8.9237187833380763E-2</v>
      </c>
      <c r="AA87" s="2">
        <f t="shared" si="30"/>
        <v>8.1926313965541231E-2</v>
      </c>
      <c r="AB87" s="1">
        <f t="shared" si="33"/>
        <v>8.1926313965541231E-2</v>
      </c>
      <c r="AC87">
        <f t="shared" si="31"/>
        <v>-2.5019350458863738</v>
      </c>
      <c r="AD87">
        <f t="shared" si="32"/>
        <v>0</v>
      </c>
    </row>
    <row r="88" spans="1:30" hidden="1" x14ac:dyDescent="0.25">
      <c r="A88" t="s">
        <v>7</v>
      </c>
      <c r="B88">
        <v>38</v>
      </c>
      <c r="C88" t="s">
        <v>3</v>
      </c>
      <c r="D88" t="s">
        <v>4</v>
      </c>
      <c r="E88" t="s">
        <v>10</v>
      </c>
      <c r="F88" t="s">
        <v>9</v>
      </c>
      <c r="G88">
        <v>82.28</v>
      </c>
      <c r="H88">
        <v>24</v>
      </c>
      <c r="K88">
        <v>0</v>
      </c>
      <c r="L88">
        <v>0</v>
      </c>
      <c r="M88">
        <f t="shared" si="17"/>
        <v>0</v>
      </c>
      <c r="N88">
        <f t="shared" si="18"/>
        <v>1</v>
      </c>
      <c r="O88">
        <f t="shared" si="19"/>
        <v>0</v>
      </c>
      <c r="P88">
        <f t="shared" si="20"/>
        <v>0</v>
      </c>
      <c r="Q88">
        <f t="shared" si="21"/>
        <v>1</v>
      </c>
      <c r="R88">
        <f t="shared" si="22"/>
        <v>1</v>
      </c>
      <c r="S88">
        <f t="shared" si="23"/>
        <v>0</v>
      </c>
      <c r="T88">
        <f t="shared" si="24"/>
        <v>0</v>
      </c>
      <c r="U88" s="2">
        <f t="shared" si="25"/>
        <v>0.25119848781383858</v>
      </c>
      <c r="V88" s="2">
        <f t="shared" si="26"/>
        <v>0.19009014714727529</v>
      </c>
      <c r="W88">
        <f t="shared" si="27"/>
        <v>0.14412603966183052</v>
      </c>
      <c r="X88">
        <v>1</v>
      </c>
      <c r="Y88" s="2">
        <f t="shared" si="28"/>
        <v>3.8815075557590828</v>
      </c>
      <c r="Z88" s="2">
        <f t="shared" si="29"/>
        <v>48.497272330764552</v>
      </c>
      <c r="AA88" s="2">
        <f t="shared" si="30"/>
        <v>0.97979686651584519</v>
      </c>
      <c r="AB88" s="1">
        <f t="shared" si="33"/>
        <v>0.97979686651584519</v>
      </c>
      <c r="AC88">
        <f t="shared" si="31"/>
        <v>-2.041000786825805E-2</v>
      </c>
      <c r="AD88">
        <f t="shared" si="32"/>
        <v>1</v>
      </c>
    </row>
    <row r="89" spans="1:30" hidden="1" x14ac:dyDescent="0.25">
      <c r="A89" t="s">
        <v>7</v>
      </c>
      <c r="B89">
        <v>77</v>
      </c>
      <c r="C89" t="s">
        <v>3</v>
      </c>
      <c r="D89" t="s">
        <v>6</v>
      </c>
      <c r="E89" t="s">
        <v>1</v>
      </c>
      <c r="F89" t="s">
        <v>2</v>
      </c>
      <c r="G89">
        <v>105.22</v>
      </c>
      <c r="H89">
        <v>31</v>
      </c>
      <c r="K89">
        <v>0</v>
      </c>
      <c r="L89">
        <v>0</v>
      </c>
      <c r="M89">
        <f t="shared" si="17"/>
        <v>1</v>
      </c>
      <c r="N89">
        <f t="shared" si="18"/>
        <v>0</v>
      </c>
      <c r="O89">
        <f t="shared" si="19"/>
        <v>0</v>
      </c>
      <c r="P89">
        <f t="shared" si="20"/>
        <v>0</v>
      </c>
      <c r="Q89">
        <f t="shared" si="21"/>
        <v>1</v>
      </c>
      <c r="R89">
        <f t="shared" si="22"/>
        <v>0</v>
      </c>
      <c r="S89">
        <f t="shared" si="23"/>
        <v>0</v>
      </c>
      <c r="T89">
        <f t="shared" si="24"/>
        <v>1</v>
      </c>
      <c r="U89" s="2">
        <f t="shared" si="25"/>
        <v>0.39888806645328045</v>
      </c>
      <c r="V89" s="2">
        <f t="shared" si="26"/>
        <v>0.53596571434992391</v>
      </c>
      <c r="W89">
        <f t="shared" si="27"/>
        <v>0.84415979529983132</v>
      </c>
      <c r="X89">
        <v>1</v>
      </c>
      <c r="Y89" s="2">
        <f t="shared" si="28"/>
        <v>-2.4892855524298985</v>
      </c>
      <c r="Z89" s="2">
        <f t="shared" si="29"/>
        <v>8.2969222564457767E-2</v>
      </c>
      <c r="AA89" s="2">
        <f t="shared" si="30"/>
        <v>7.661272438378966E-2</v>
      </c>
      <c r="AB89" s="1">
        <f t="shared" si="33"/>
        <v>7.661272438378966E-2</v>
      </c>
      <c r="AC89">
        <f t="shared" si="31"/>
        <v>-2.5689921013602222</v>
      </c>
      <c r="AD89">
        <f t="shared" si="32"/>
        <v>0</v>
      </c>
    </row>
    <row r="90" spans="1:30" hidden="1" x14ac:dyDescent="0.25">
      <c r="A90" t="s">
        <v>7</v>
      </c>
      <c r="B90">
        <v>58</v>
      </c>
      <c r="C90" t="s">
        <v>5</v>
      </c>
      <c r="D90" t="s">
        <v>4</v>
      </c>
      <c r="E90" t="s">
        <v>1</v>
      </c>
      <c r="F90" t="s">
        <v>2</v>
      </c>
      <c r="G90">
        <v>59.86</v>
      </c>
      <c r="H90">
        <v>28</v>
      </c>
      <c r="K90">
        <v>0</v>
      </c>
      <c r="L90">
        <v>0</v>
      </c>
      <c r="M90">
        <f t="shared" si="17"/>
        <v>1</v>
      </c>
      <c r="N90">
        <f t="shared" si="18"/>
        <v>0</v>
      </c>
      <c r="O90">
        <f t="shared" si="19"/>
        <v>0</v>
      </c>
      <c r="P90">
        <f t="shared" si="20"/>
        <v>0</v>
      </c>
      <c r="Q90">
        <f t="shared" si="21"/>
        <v>0</v>
      </c>
      <c r="R90">
        <f t="shared" si="22"/>
        <v>1</v>
      </c>
      <c r="S90">
        <f t="shared" si="23"/>
        <v>0</v>
      </c>
      <c r="T90">
        <f t="shared" si="24"/>
        <v>0</v>
      </c>
      <c r="U90" s="2">
        <f t="shared" si="25"/>
        <v>0.14100296608860488</v>
      </c>
      <c r="V90" s="2">
        <f t="shared" si="26"/>
        <v>0.37277479455664353</v>
      </c>
      <c r="W90">
        <f t="shared" si="27"/>
        <v>0.50058033169101179</v>
      </c>
      <c r="X90">
        <v>1</v>
      </c>
      <c r="Y90" s="2">
        <f t="shared" si="28"/>
        <v>-2.7451198046908019</v>
      </c>
      <c r="Z90" s="2">
        <f t="shared" si="29"/>
        <v>6.4240604157738676E-2</v>
      </c>
      <c r="AA90" s="2">
        <f t="shared" si="30"/>
        <v>6.0362857709775113E-2</v>
      </c>
      <c r="AB90" s="1">
        <f t="shared" si="33"/>
        <v>6.0362857709775113E-2</v>
      </c>
      <c r="AC90">
        <f t="shared" si="31"/>
        <v>-2.8073813017735274</v>
      </c>
      <c r="AD90">
        <f t="shared" si="32"/>
        <v>0</v>
      </c>
    </row>
    <row r="91" spans="1:30" hidden="1" x14ac:dyDescent="0.25">
      <c r="A91" t="s">
        <v>0</v>
      </c>
      <c r="B91">
        <v>80</v>
      </c>
      <c r="C91" t="s">
        <v>5</v>
      </c>
      <c r="D91" t="s">
        <v>8</v>
      </c>
      <c r="E91" t="s">
        <v>1</v>
      </c>
      <c r="F91" t="s">
        <v>2</v>
      </c>
      <c r="G91">
        <v>259.63</v>
      </c>
      <c r="H91">
        <v>31.7</v>
      </c>
      <c r="K91">
        <v>0</v>
      </c>
      <c r="L91">
        <v>0</v>
      </c>
      <c r="M91">
        <f t="shared" si="17"/>
        <v>1</v>
      </c>
      <c r="N91">
        <f t="shared" si="18"/>
        <v>0</v>
      </c>
      <c r="O91">
        <f t="shared" si="19"/>
        <v>0</v>
      </c>
      <c r="P91">
        <f t="shared" si="20"/>
        <v>0</v>
      </c>
      <c r="Q91">
        <f t="shared" si="21"/>
        <v>0</v>
      </c>
      <c r="R91">
        <f t="shared" si="22"/>
        <v>0</v>
      </c>
      <c r="S91">
        <f t="shared" si="23"/>
        <v>1</v>
      </c>
      <c r="T91">
        <f t="shared" si="24"/>
        <v>0</v>
      </c>
      <c r="U91" s="2">
        <f t="shared" si="25"/>
        <v>0.99435781606862339</v>
      </c>
      <c r="V91" s="2">
        <f t="shared" si="26"/>
        <v>0.57419284182194208</v>
      </c>
      <c r="W91">
        <f t="shared" si="27"/>
        <v>0.87924383586294119</v>
      </c>
      <c r="X91">
        <v>1</v>
      </c>
      <c r="Y91" s="2">
        <f t="shared" si="28"/>
        <v>-2.0342096387176678</v>
      </c>
      <c r="Z91" s="2">
        <f t="shared" si="29"/>
        <v>0.13078380812465903</v>
      </c>
      <c r="AA91" s="2">
        <f t="shared" si="30"/>
        <v>0.11565765903701485</v>
      </c>
      <c r="AB91" s="1">
        <f t="shared" si="33"/>
        <v>0.11565765903701485</v>
      </c>
      <c r="AC91">
        <f t="shared" si="31"/>
        <v>-2.1571206664965406</v>
      </c>
      <c r="AD91">
        <f t="shared" si="32"/>
        <v>0</v>
      </c>
    </row>
    <row r="92" spans="1:30" hidden="1" x14ac:dyDescent="0.25">
      <c r="A92" t="s">
        <v>0</v>
      </c>
      <c r="B92">
        <v>56</v>
      </c>
      <c r="C92" t="s">
        <v>5</v>
      </c>
      <c r="D92" t="s">
        <v>6</v>
      </c>
      <c r="E92" t="s">
        <v>1</v>
      </c>
      <c r="F92" t="s">
        <v>2</v>
      </c>
      <c r="G92">
        <v>249.31</v>
      </c>
      <c r="H92">
        <v>35.799999999999997</v>
      </c>
      <c r="K92">
        <v>1</v>
      </c>
      <c r="L92">
        <v>0</v>
      </c>
      <c r="M92">
        <f t="shared" si="17"/>
        <v>1</v>
      </c>
      <c r="N92">
        <f t="shared" si="18"/>
        <v>0</v>
      </c>
      <c r="O92">
        <f t="shared" si="19"/>
        <v>0</v>
      </c>
      <c r="P92">
        <f t="shared" si="20"/>
        <v>0</v>
      </c>
      <c r="Q92">
        <f t="shared" si="21"/>
        <v>0</v>
      </c>
      <c r="R92">
        <f t="shared" si="22"/>
        <v>0</v>
      </c>
      <c r="S92">
        <f t="shared" si="23"/>
        <v>0</v>
      </c>
      <c r="T92">
        <f t="shared" si="24"/>
        <v>1</v>
      </c>
      <c r="U92" s="2">
        <f t="shared" si="25"/>
        <v>0.99054493379839337</v>
      </c>
      <c r="V92" s="2">
        <f t="shared" si="26"/>
        <v>0.77455628531160103</v>
      </c>
      <c r="W92">
        <f t="shared" si="27"/>
        <v>0.45823266581681643</v>
      </c>
      <c r="X92">
        <v>1</v>
      </c>
      <c r="Y92" s="2">
        <f t="shared" si="28"/>
        <v>2.1655857760333608</v>
      </c>
      <c r="Z92" s="2">
        <f t="shared" si="29"/>
        <v>8.719708217222589</v>
      </c>
      <c r="AA92" s="2">
        <f t="shared" si="30"/>
        <v>0.89711625311672671</v>
      </c>
      <c r="AB92" s="1">
        <f t="shared" si="33"/>
        <v>0.89711625311672671</v>
      </c>
      <c r="AC92">
        <f t="shared" si="31"/>
        <v>-0.10856982318415323</v>
      </c>
      <c r="AD92">
        <f t="shared" si="32"/>
        <v>1</v>
      </c>
    </row>
    <row r="93" spans="1:30" hidden="1" x14ac:dyDescent="0.25">
      <c r="A93" t="s">
        <v>7</v>
      </c>
      <c r="B93">
        <v>72</v>
      </c>
      <c r="C93" t="s">
        <v>3</v>
      </c>
      <c r="D93" t="s">
        <v>6</v>
      </c>
      <c r="E93" t="s">
        <v>1</v>
      </c>
      <c r="F93" t="s">
        <v>11</v>
      </c>
      <c r="G93">
        <v>131.41</v>
      </c>
      <c r="H93">
        <v>28.4</v>
      </c>
      <c r="K93">
        <v>0</v>
      </c>
      <c r="L93">
        <v>0</v>
      </c>
      <c r="M93">
        <f t="shared" si="17"/>
        <v>0</v>
      </c>
      <c r="N93">
        <f t="shared" si="18"/>
        <v>0</v>
      </c>
      <c r="O93">
        <f t="shared" si="19"/>
        <v>1</v>
      </c>
      <c r="P93">
        <f t="shared" si="20"/>
        <v>0</v>
      </c>
      <c r="Q93">
        <f t="shared" si="21"/>
        <v>1</v>
      </c>
      <c r="R93">
        <f t="shared" si="22"/>
        <v>0</v>
      </c>
      <c r="S93">
        <f t="shared" si="23"/>
        <v>0</v>
      </c>
      <c r="T93">
        <f t="shared" si="24"/>
        <v>1</v>
      </c>
      <c r="U93" s="2">
        <f t="shared" si="25"/>
        <v>0.58589345892498845</v>
      </c>
      <c r="V93" s="2">
        <f t="shared" si="26"/>
        <v>0.39388480442249946</v>
      </c>
      <c r="W93">
        <f t="shared" si="27"/>
        <v>0.77212028062077542</v>
      </c>
      <c r="X93">
        <v>1</v>
      </c>
      <c r="Y93" s="2">
        <f t="shared" si="28"/>
        <v>-2.8898226982346369</v>
      </c>
      <c r="Z93" s="2">
        <f t="shared" si="29"/>
        <v>5.5586067245687487E-2</v>
      </c>
      <c r="AA93" s="2">
        <f t="shared" si="30"/>
        <v>5.2658962609014648E-2</v>
      </c>
      <c r="AB93" s="1">
        <f t="shared" si="33"/>
        <v>5.2658962609014648E-2</v>
      </c>
      <c r="AC93">
        <f t="shared" si="31"/>
        <v>-2.9439188248988519</v>
      </c>
      <c r="AD93">
        <f t="shared" si="32"/>
        <v>0</v>
      </c>
    </row>
    <row r="94" spans="1:30" hidden="1" x14ac:dyDescent="0.25">
      <c r="A94" t="s">
        <v>0</v>
      </c>
      <c r="B94">
        <v>82</v>
      </c>
      <c r="C94" t="s">
        <v>3</v>
      </c>
      <c r="D94" t="s">
        <v>4</v>
      </c>
      <c r="E94" t="s">
        <v>1</v>
      </c>
      <c r="F94" t="s">
        <v>11</v>
      </c>
      <c r="G94">
        <v>200.59</v>
      </c>
      <c r="H94">
        <v>29</v>
      </c>
      <c r="K94">
        <v>0</v>
      </c>
      <c r="L94">
        <v>0</v>
      </c>
      <c r="M94">
        <f t="shared" si="17"/>
        <v>0</v>
      </c>
      <c r="N94">
        <f t="shared" si="18"/>
        <v>0</v>
      </c>
      <c r="O94">
        <f t="shared" si="19"/>
        <v>1</v>
      </c>
      <c r="P94">
        <f t="shared" si="20"/>
        <v>0</v>
      </c>
      <c r="Q94">
        <f t="shared" si="21"/>
        <v>1</v>
      </c>
      <c r="R94">
        <f t="shared" si="22"/>
        <v>1</v>
      </c>
      <c r="S94">
        <f t="shared" si="23"/>
        <v>0</v>
      </c>
      <c r="T94">
        <f t="shared" si="24"/>
        <v>0</v>
      </c>
      <c r="U94" s="2">
        <f t="shared" si="25"/>
        <v>0.92881048143367373</v>
      </c>
      <c r="V94" s="2">
        <f t="shared" si="26"/>
        <v>0.42612421396210054</v>
      </c>
      <c r="W94">
        <f t="shared" si="27"/>
        <v>0.89929715668439136</v>
      </c>
      <c r="X94">
        <v>1</v>
      </c>
      <c r="Y94" s="2">
        <f t="shared" si="28"/>
        <v>-2.386495384224208</v>
      </c>
      <c r="Z94" s="2">
        <f t="shared" si="29"/>
        <v>9.1951374084180651E-2</v>
      </c>
      <c r="AA94" s="2">
        <f t="shared" si="30"/>
        <v>8.4208304752856095E-2</v>
      </c>
      <c r="AB94" s="1">
        <f t="shared" si="33"/>
        <v>8.4208304752856095E-2</v>
      </c>
      <c r="AC94">
        <f t="shared" si="31"/>
        <v>-2.4744617313285251</v>
      </c>
      <c r="AD94">
        <f t="shared" si="32"/>
        <v>0</v>
      </c>
    </row>
    <row r="95" spans="1:30" hidden="1" x14ac:dyDescent="0.25">
      <c r="A95" t="s">
        <v>7</v>
      </c>
      <c r="B95">
        <v>73</v>
      </c>
      <c r="C95" t="s">
        <v>5</v>
      </c>
      <c r="D95" t="s">
        <v>6</v>
      </c>
      <c r="E95" t="s">
        <v>1</v>
      </c>
      <c r="F95" t="s">
        <v>2</v>
      </c>
      <c r="G95">
        <v>190.14</v>
      </c>
      <c r="H95">
        <v>36.5</v>
      </c>
      <c r="K95">
        <v>1</v>
      </c>
      <c r="L95">
        <v>0</v>
      </c>
      <c r="M95">
        <f t="shared" si="17"/>
        <v>1</v>
      </c>
      <c r="N95">
        <f t="shared" si="18"/>
        <v>0</v>
      </c>
      <c r="O95">
        <f t="shared" si="19"/>
        <v>0</v>
      </c>
      <c r="P95">
        <f t="shared" si="20"/>
        <v>0</v>
      </c>
      <c r="Q95">
        <f t="shared" si="21"/>
        <v>0</v>
      </c>
      <c r="R95">
        <f t="shared" si="22"/>
        <v>0</v>
      </c>
      <c r="S95">
        <f t="shared" si="23"/>
        <v>0</v>
      </c>
      <c r="T95">
        <f t="shared" si="24"/>
        <v>1</v>
      </c>
      <c r="U95" s="2">
        <f t="shared" si="25"/>
        <v>0.89940538707038276</v>
      </c>
      <c r="V95" s="2">
        <f t="shared" si="26"/>
        <v>0.80253762822738128</v>
      </c>
      <c r="W95">
        <f t="shared" si="27"/>
        <v>0.78786018647928835</v>
      </c>
      <c r="X95">
        <v>1</v>
      </c>
      <c r="Y95" s="2">
        <f t="shared" si="28"/>
        <v>2.5909450900459898</v>
      </c>
      <c r="Z95" s="2">
        <f t="shared" si="29"/>
        <v>13.342375392573077</v>
      </c>
      <c r="AA95" s="2">
        <f t="shared" si="30"/>
        <v>0.93027654257900472</v>
      </c>
      <c r="AB95" s="1">
        <f t="shared" si="33"/>
        <v>0.93027654257900472</v>
      </c>
      <c r="AC95">
        <f t="shared" si="31"/>
        <v>-7.2273379425014744E-2</v>
      </c>
      <c r="AD95">
        <f t="shared" si="32"/>
        <v>1</v>
      </c>
    </row>
    <row r="96" spans="1:30" hidden="1" x14ac:dyDescent="0.25">
      <c r="A96" t="s">
        <v>7</v>
      </c>
      <c r="B96">
        <v>78</v>
      </c>
      <c r="C96" t="s">
        <v>3</v>
      </c>
      <c r="D96" t="s">
        <v>6</v>
      </c>
      <c r="E96" t="s">
        <v>10</v>
      </c>
      <c r="F96" t="s">
        <v>2</v>
      </c>
      <c r="G96">
        <v>130.54</v>
      </c>
      <c r="H96">
        <v>20.100000000000001</v>
      </c>
      <c r="K96">
        <v>1</v>
      </c>
      <c r="L96">
        <v>0</v>
      </c>
      <c r="M96">
        <f t="shared" si="17"/>
        <v>1</v>
      </c>
      <c r="N96">
        <f t="shared" si="18"/>
        <v>0</v>
      </c>
      <c r="O96">
        <f t="shared" si="19"/>
        <v>0</v>
      </c>
      <c r="P96">
        <f t="shared" si="20"/>
        <v>0</v>
      </c>
      <c r="Q96">
        <f t="shared" si="21"/>
        <v>1</v>
      </c>
      <c r="R96">
        <f t="shared" si="22"/>
        <v>0</v>
      </c>
      <c r="S96">
        <f t="shared" si="23"/>
        <v>0</v>
      </c>
      <c r="T96">
        <f t="shared" si="24"/>
        <v>1</v>
      </c>
      <c r="U96" s="2">
        <f t="shared" si="25"/>
        <v>0.57975788173716136</v>
      </c>
      <c r="V96" s="2">
        <f t="shared" si="26"/>
        <v>7.8272329166310314E-2</v>
      </c>
      <c r="W96">
        <f t="shared" si="27"/>
        <v>0.8565333521274392</v>
      </c>
      <c r="X96">
        <v>1</v>
      </c>
      <c r="Y96" s="2">
        <f t="shared" si="28"/>
        <v>2.3243106640869922</v>
      </c>
      <c r="Z96" s="2">
        <f t="shared" si="29"/>
        <v>10.219632897156187</v>
      </c>
      <c r="AA96" s="2">
        <f t="shared" si="30"/>
        <v>0.9108705240923286</v>
      </c>
      <c r="AB96" s="1">
        <f t="shared" si="33"/>
        <v>0.9108705240923286</v>
      </c>
      <c r="AC96">
        <f t="shared" si="31"/>
        <v>-9.3354516858761921E-2</v>
      </c>
      <c r="AD96">
        <f t="shared" si="32"/>
        <v>1</v>
      </c>
    </row>
    <row r="97" spans="1:30" hidden="1" x14ac:dyDescent="0.25">
      <c r="A97" t="s">
        <v>0</v>
      </c>
      <c r="B97">
        <v>69</v>
      </c>
      <c r="C97" t="s">
        <v>5</v>
      </c>
      <c r="D97" t="s">
        <v>6</v>
      </c>
      <c r="E97" t="s">
        <v>10</v>
      </c>
      <c r="F97" t="s">
        <v>2</v>
      </c>
      <c r="G97">
        <v>182.99</v>
      </c>
      <c r="H97">
        <v>36.5</v>
      </c>
      <c r="K97">
        <v>1</v>
      </c>
      <c r="L97">
        <v>0</v>
      </c>
      <c r="M97">
        <f t="shared" si="17"/>
        <v>1</v>
      </c>
      <c r="N97">
        <f t="shared" si="18"/>
        <v>0</v>
      </c>
      <c r="O97">
        <f t="shared" si="19"/>
        <v>0</v>
      </c>
      <c r="P97">
        <f t="shared" si="20"/>
        <v>0</v>
      </c>
      <c r="Q97">
        <f t="shared" si="21"/>
        <v>0</v>
      </c>
      <c r="R97">
        <f t="shared" si="22"/>
        <v>0</v>
      </c>
      <c r="S97">
        <f t="shared" si="23"/>
        <v>0</v>
      </c>
      <c r="T97">
        <f t="shared" si="24"/>
        <v>1</v>
      </c>
      <c r="U97" s="2">
        <f t="shared" si="25"/>
        <v>0.87471774085055354</v>
      </c>
      <c r="V97" s="2">
        <f t="shared" si="26"/>
        <v>0.80253762822738128</v>
      </c>
      <c r="W97">
        <f t="shared" si="27"/>
        <v>0.72117475438086609</v>
      </c>
      <c r="X97">
        <v>1</v>
      </c>
      <c r="Y97" s="2">
        <f t="shared" si="28"/>
        <v>2.4956652764477765</v>
      </c>
      <c r="Z97" s="2">
        <f t="shared" si="29"/>
        <v>12.129800505496247</v>
      </c>
      <c r="AA97" s="2">
        <f t="shared" si="30"/>
        <v>0.92383738050083919</v>
      </c>
      <c r="AB97" s="1">
        <f t="shared" si="33"/>
        <v>0.92383738050083919</v>
      </c>
      <c r="AC97">
        <f t="shared" si="31"/>
        <v>-7.921921795837486E-2</v>
      </c>
      <c r="AD97">
        <f t="shared" si="32"/>
        <v>1</v>
      </c>
    </row>
    <row r="98" spans="1:30" hidden="1" x14ac:dyDescent="0.25">
      <c r="A98" t="s">
        <v>7</v>
      </c>
      <c r="B98">
        <v>68</v>
      </c>
      <c r="C98" t="s">
        <v>5</v>
      </c>
      <c r="D98" t="s">
        <v>6</v>
      </c>
      <c r="E98" t="s">
        <v>1</v>
      </c>
      <c r="F98" t="s">
        <v>9</v>
      </c>
      <c r="G98">
        <v>206.09</v>
      </c>
      <c r="H98">
        <v>26.7</v>
      </c>
      <c r="K98">
        <v>1</v>
      </c>
      <c r="L98">
        <v>0</v>
      </c>
      <c r="M98">
        <f t="shared" si="17"/>
        <v>0</v>
      </c>
      <c r="N98">
        <f t="shared" si="18"/>
        <v>1</v>
      </c>
      <c r="O98">
        <f t="shared" si="19"/>
        <v>0</v>
      </c>
      <c r="P98">
        <f t="shared" si="20"/>
        <v>0</v>
      </c>
      <c r="Q98">
        <f t="shared" si="21"/>
        <v>0</v>
      </c>
      <c r="R98">
        <f t="shared" si="22"/>
        <v>0</v>
      </c>
      <c r="S98">
        <f t="shared" si="23"/>
        <v>0</v>
      </c>
      <c r="T98">
        <f t="shared" si="24"/>
        <v>1</v>
      </c>
      <c r="U98" s="2">
        <f t="shared" si="25"/>
        <v>0.9413686478500406</v>
      </c>
      <c r="V98" s="2">
        <f t="shared" si="26"/>
        <v>0.30704120141611524</v>
      </c>
      <c r="W98">
        <f t="shared" si="27"/>
        <v>0.70303995597925584</v>
      </c>
      <c r="X98">
        <v>1</v>
      </c>
      <c r="Y98" s="2">
        <f t="shared" si="28"/>
        <v>9.5508574585254848</v>
      </c>
      <c r="Z98" s="2">
        <f t="shared" si="29"/>
        <v>14056.742579239162</v>
      </c>
      <c r="AA98" s="2">
        <f t="shared" si="30"/>
        <v>0.9999288648234691</v>
      </c>
      <c r="AB98" s="1">
        <f t="shared" si="33"/>
        <v>0.9999288648234691</v>
      </c>
      <c r="AC98">
        <f t="shared" si="31"/>
        <v>-7.1137706757563789E-5</v>
      </c>
      <c r="AD98">
        <f t="shared" si="32"/>
        <v>1</v>
      </c>
    </row>
    <row r="99" spans="1:30" hidden="1" x14ac:dyDescent="0.25">
      <c r="A99" t="s">
        <v>7</v>
      </c>
      <c r="B99">
        <v>71</v>
      </c>
      <c r="C99" t="s">
        <v>3</v>
      </c>
      <c r="D99" t="s">
        <v>6</v>
      </c>
      <c r="E99" t="s">
        <v>1</v>
      </c>
      <c r="F99" t="s">
        <v>11</v>
      </c>
      <c r="G99">
        <v>263.32</v>
      </c>
      <c r="H99">
        <v>38.700000000000003</v>
      </c>
      <c r="K99">
        <v>0</v>
      </c>
      <c r="L99">
        <v>0</v>
      </c>
      <c r="M99">
        <f t="shared" si="17"/>
        <v>0</v>
      </c>
      <c r="N99">
        <f t="shared" si="18"/>
        <v>0</v>
      </c>
      <c r="O99">
        <f t="shared" si="19"/>
        <v>1</v>
      </c>
      <c r="P99">
        <f t="shared" si="20"/>
        <v>0</v>
      </c>
      <c r="Q99">
        <f t="shared" si="21"/>
        <v>1</v>
      </c>
      <c r="R99">
        <f t="shared" si="22"/>
        <v>0</v>
      </c>
      <c r="S99">
        <f t="shared" si="23"/>
        <v>0</v>
      </c>
      <c r="T99">
        <f t="shared" si="24"/>
        <v>1</v>
      </c>
      <c r="U99" s="2">
        <f t="shared" si="25"/>
        <v>0.99534479609481041</v>
      </c>
      <c r="V99" s="2">
        <f t="shared" si="26"/>
        <v>0.87593397504535586</v>
      </c>
      <c r="W99">
        <f t="shared" si="27"/>
        <v>0.75574378139725829</v>
      </c>
      <c r="X99">
        <v>1</v>
      </c>
      <c r="Y99" s="2">
        <f t="shared" si="28"/>
        <v>-2.6738950861611785</v>
      </c>
      <c r="Z99" s="2">
        <f t="shared" si="29"/>
        <v>6.8983006580360842E-2</v>
      </c>
      <c r="AA99" s="2">
        <f t="shared" si="30"/>
        <v>6.4531434228346674E-2</v>
      </c>
      <c r="AB99" s="1">
        <f t="shared" si="33"/>
        <v>6.4531434228346674E-2</v>
      </c>
      <c r="AC99">
        <f t="shared" si="31"/>
        <v>-2.7406028215205422</v>
      </c>
      <c r="AD99">
        <f t="shared" si="32"/>
        <v>0</v>
      </c>
    </row>
    <row r="100" spans="1:30" hidden="1" x14ac:dyDescent="0.25">
      <c r="A100" t="s">
        <v>0</v>
      </c>
      <c r="B100">
        <v>76</v>
      </c>
      <c r="C100" t="s">
        <v>3</v>
      </c>
      <c r="D100" t="s">
        <v>4</v>
      </c>
      <c r="E100" t="s">
        <v>1</v>
      </c>
      <c r="F100" t="s">
        <v>2</v>
      </c>
      <c r="G100">
        <v>140.1</v>
      </c>
      <c r="H100">
        <v>29.9</v>
      </c>
      <c r="K100">
        <v>0</v>
      </c>
      <c r="L100">
        <v>0</v>
      </c>
      <c r="M100">
        <f t="shared" si="17"/>
        <v>1</v>
      </c>
      <c r="N100">
        <f t="shared" si="18"/>
        <v>0</v>
      </c>
      <c r="O100">
        <f t="shared" si="19"/>
        <v>0</v>
      </c>
      <c r="P100">
        <f t="shared" si="20"/>
        <v>0</v>
      </c>
      <c r="Q100">
        <f t="shared" si="21"/>
        <v>1</v>
      </c>
      <c r="R100">
        <f t="shared" si="22"/>
        <v>1</v>
      </c>
      <c r="S100">
        <f t="shared" si="23"/>
        <v>0</v>
      </c>
      <c r="T100">
        <f t="shared" si="24"/>
        <v>0</v>
      </c>
      <c r="U100" s="2">
        <f t="shared" si="25"/>
        <v>0.64580202025218636</v>
      </c>
      <c r="V100" s="2">
        <f t="shared" si="26"/>
        <v>0.47535552232691203</v>
      </c>
      <c r="W100">
        <f t="shared" si="27"/>
        <v>0.83110256323999188</v>
      </c>
      <c r="X100">
        <v>1</v>
      </c>
      <c r="Y100" s="2">
        <f t="shared" si="28"/>
        <v>-2.2234076290463749</v>
      </c>
      <c r="Z100" s="2">
        <f t="shared" si="29"/>
        <v>0.10823963913636792</v>
      </c>
      <c r="AA100" s="2">
        <f t="shared" si="30"/>
        <v>9.7668081265092799E-2</v>
      </c>
      <c r="AB100" s="1">
        <f t="shared" si="33"/>
        <v>9.7668081265092799E-2</v>
      </c>
      <c r="AC100">
        <f t="shared" si="31"/>
        <v>-2.3261804747951409</v>
      </c>
      <c r="AD100">
        <f t="shared" si="32"/>
        <v>0</v>
      </c>
    </row>
    <row r="101" spans="1:30" hidden="1" x14ac:dyDescent="0.25">
      <c r="A101" t="s">
        <v>0</v>
      </c>
      <c r="B101">
        <v>76</v>
      </c>
      <c r="C101" t="s">
        <v>5</v>
      </c>
      <c r="D101" t="s">
        <v>4</v>
      </c>
      <c r="E101" t="s">
        <v>1</v>
      </c>
      <c r="F101" t="s">
        <v>9</v>
      </c>
      <c r="G101">
        <v>194.37</v>
      </c>
      <c r="H101">
        <v>27</v>
      </c>
      <c r="K101">
        <v>1</v>
      </c>
      <c r="L101">
        <v>0</v>
      </c>
      <c r="M101">
        <f t="shared" si="17"/>
        <v>0</v>
      </c>
      <c r="N101">
        <f t="shared" si="18"/>
        <v>1</v>
      </c>
      <c r="O101">
        <f t="shared" si="19"/>
        <v>0</v>
      </c>
      <c r="P101">
        <f t="shared" si="20"/>
        <v>0</v>
      </c>
      <c r="Q101">
        <f t="shared" si="21"/>
        <v>0</v>
      </c>
      <c r="R101">
        <f t="shared" si="22"/>
        <v>1</v>
      </c>
      <c r="S101">
        <f t="shared" si="23"/>
        <v>0</v>
      </c>
      <c r="T101">
        <f t="shared" si="24"/>
        <v>0</v>
      </c>
      <c r="U101" s="2">
        <f t="shared" si="25"/>
        <v>0.91222772305918054</v>
      </c>
      <c r="V101" s="2">
        <f t="shared" si="26"/>
        <v>0.32176251163058744</v>
      </c>
      <c r="W101">
        <f t="shared" si="27"/>
        <v>0.83110256323999188</v>
      </c>
      <c r="X101">
        <v>1</v>
      </c>
      <c r="Y101" s="2">
        <f t="shared" si="28"/>
        <v>9.957159980064807</v>
      </c>
      <c r="Z101" s="2">
        <f t="shared" si="29"/>
        <v>21102.778221560842</v>
      </c>
      <c r="AA101" s="2">
        <f t="shared" si="30"/>
        <v>0.9999526151199325</v>
      </c>
      <c r="AB101" s="1">
        <f t="shared" si="33"/>
        <v>0.9999526151199325</v>
      </c>
      <c r="AC101">
        <f t="shared" si="31"/>
        <v>-4.7386002766398137E-5</v>
      </c>
      <c r="AD101">
        <f t="shared" si="32"/>
        <v>1</v>
      </c>
    </row>
    <row r="102" spans="1:30" hidden="1" x14ac:dyDescent="0.25">
      <c r="A102" t="s">
        <v>0</v>
      </c>
      <c r="B102">
        <v>82</v>
      </c>
      <c r="C102" t="s">
        <v>5</v>
      </c>
      <c r="D102" t="s">
        <v>6</v>
      </c>
      <c r="E102" t="s">
        <v>1</v>
      </c>
      <c r="F102" t="s">
        <v>11</v>
      </c>
      <c r="G102">
        <v>103.68</v>
      </c>
      <c r="H102">
        <v>25</v>
      </c>
      <c r="K102">
        <v>0</v>
      </c>
      <c r="L102">
        <v>1</v>
      </c>
      <c r="M102">
        <f t="shared" si="17"/>
        <v>0</v>
      </c>
      <c r="N102">
        <f t="shared" si="18"/>
        <v>0</v>
      </c>
      <c r="O102">
        <f t="shared" si="19"/>
        <v>1</v>
      </c>
      <c r="P102">
        <f t="shared" si="20"/>
        <v>0</v>
      </c>
      <c r="Q102">
        <f t="shared" si="21"/>
        <v>0</v>
      </c>
      <c r="R102">
        <f t="shared" si="22"/>
        <v>0</v>
      </c>
      <c r="S102">
        <f t="shared" si="23"/>
        <v>0</v>
      </c>
      <c r="T102">
        <f t="shared" si="24"/>
        <v>1</v>
      </c>
      <c r="U102" s="2">
        <f t="shared" si="25"/>
        <v>0.3881852223819281</v>
      </c>
      <c r="V102" s="2">
        <f t="shared" si="26"/>
        <v>0.22986200294168876</v>
      </c>
      <c r="W102">
        <f t="shared" si="27"/>
        <v>0.89929715668439136</v>
      </c>
      <c r="X102">
        <v>1</v>
      </c>
      <c r="Y102" s="2">
        <f t="shared" si="28"/>
        <v>2.0568774583737301</v>
      </c>
      <c r="Z102" s="2">
        <f t="shared" si="29"/>
        <v>7.8215086533529279</v>
      </c>
      <c r="AA102" s="2">
        <f t="shared" si="30"/>
        <v>0.88664070520183469</v>
      </c>
      <c r="AB102" s="1">
        <f t="shared" si="33"/>
        <v>0.88664070520183469</v>
      </c>
      <c r="AC102">
        <f t="shared" si="31"/>
        <v>-0.12031544615071996</v>
      </c>
      <c r="AD102">
        <f t="shared" si="32"/>
        <v>1</v>
      </c>
    </row>
    <row r="103" spans="1:30" hidden="1" x14ac:dyDescent="0.25">
      <c r="A103" t="s">
        <v>7</v>
      </c>
      <c r="B103">
        <v>59</v>
      </c>
      <c r="C103" t="s">
        <v>5</v>
      </c>
      <c r="D103" t="s">
        <v>8</v>
      </c>
      <c r="E103" t="s">
        <v>1</v>
      </c>
      <c r="F103" t="s">
        <v>2</v>
      </c>
      <c r="G103">
        <v>116.44</v>
      </c>
      <c r="H103">
        <v>23.8</v>
      </c>
      <c r="K103">
        <v>0</v>
      </c>
      <c r="L103">
        <v>0</v>
      </c>
      <c r="M103">
        <f t="shared" si="17"/>
        <v>1</v>
      </c>
      <c r="N103">
        <f t="shared" si="18"/>
        <v>0</v>
      </c>
      <c r="O103">
        <f t="shared" si="19"/>
        <v>0</v>
      </c>
      <c r="P103">
        <f t="shared" si="20"/>
        <v>0</v>
      </c>
      <c r="Q103">
        <f t="shared" si="21"/>
        <v>0</v>
      </c>
      <c r="R103">
        <f t="shared" si="22"/>
        <v>0</v>
      </c>
      <c r="S103">
        <f t="shared" si="23"/>
        <v>1</v>
      </c>
      <c r="T103">
        <f t="shared" si="24"/>
        <v>0</v>
      </c>
      <c r="U103" s="2">
        <f t="shared" si="25"/>
        <v>0.478668737998873</v>
      </c>
      <c r="V103" s="2">
        <f t="shared" si="26"/>
        <v>0.18267529920011047</v>
      </c>
      <c r="W103">
        <f t="shared" si="27"/>
        <v>0.52178163014339485</v>
      </c>
      <c r="X103">
        <v>1</v>
      </c>
      <c r="Y103" s="2">
        <f t="shared" si="28"/>
        <v>-2.7508328112405351</v>
      </c>
      <c r="Z103" s="2">
        <f t="shared" si="29"/>
        <v>6.3874643528527411E-2</v>
      </c>
      <c r="AA103" s="2">
        <f t="shared" si="30"/>
        <v>6.0039633350669891E-2</v>
      </c>
      <c r="AB103" s="1">
        <f t="shared" si="33"/>
        <v>6.0039633350669891E-2</v>
      </c>
      <c r="AC103">
        <f t="shared" si="31"/>
        <v>-2.8127503789865234</v>
      </c>
      <c r="AD103">
        <f t="shared" si="32"/>
        <v>0</v>
      </c>
    </row>
    <row r="104" spans="1:30" hidden="1" x14ac:dyDescent="0.25">
      <c r="A104" t="s">
        <v>7</v>
      </c>
      <c r="B104">
        <v>74</v>
      </c>
      <c r="C104" t="s">
        <v>3</v>
      </c>
      <c r="D104" t="s">
        <v>6</v>
      </c>
      <c r="E104" t="s">
        <v>1</v>
      </c>
      <c r="F104" t="s">
        <v>2</v>
      </c>
      <c r="G104">
        <v>70.28</v>
      </c>
      <c r="H104">
        <v>21.8</v>
      </c>
      <c r="K104">
        <v>1</v>
      </c>
      <c r="L104">
        <v>0</v>
      </c>
      <c r="M104">
        <f t="shared" si="17"/>
        <v>1</v>
      </c>
      <c r="N104">
        <f t="shared" si="18"/>
        <v>0</v>
      </c>
      <c r="O104">
        <f t="shared" si="19"/>
        <v>0</v>
      </c>
      <c r="P104">
        <f t="shared" si="20"/>
        <v>0</v>
      </c>
      <c r="Q104">
        <f t="shared" si="21"/>
        <v>1</v>
      </c>
      <c r="R104">
        <f t="shared" si="22"/>
        <v>0</v>
      </c>
      <c r="S104">
        <f t="shared" si="23"/>
        <v>0</v>
      </c>
      <c r="T104">
        <f t="shared" si="24"/>
        <v>1</v>
      </c>
      <c r="U104" s="2">
        <f t="shared" si="25"/>
        <v>0.18739200116552154</v>
      </c>
      <c r="V104" s="2">
        <f t="shared" si="26"/>
        <v>0.11865400272847391</v>
      </c>
      <c r="W104">
        <f t="shared" si="27"/>
        <v>0.80294554605918167</v>
      </c>
      <c r="X104">
        <v>1</v>
      </c>
      <c r="Y104" s="2">
        <f t="shared" si="28"/>
        <v>2.1656498638931501</v>
      </c>
      <c r="Z104" s="2">
        <f t="shared" si="29"/>
        <v>8.7202670625676273</v>
      </c>
      <c r="AA104" s="2">
        <f t="shared" si="30"/>
        <v>0.89712216819114354</v>
      </c>
      <c r="AB104" s="1">
        <f t="shared" si="33"/>
        <v>0.89712216819114354</v>
      </c>
      <c r="AC104">
        <f t="shared" si="31"/>
        <v>-0.10856322977455214</v>
      </c>
      <c r="AD104">
        <f t="shared" si="32"/>
        <v>1</v>
      </c>
    </row>
    <row r="105" spans="1:30" hidden="1" x14ac:dyDescent="0.25">
      <c r="A105" t="s">
        <v>7</v>
      </c>
      <c r="B105">
        <v>69</v>
      </c>
      <c r="C105" t="s">
        <v>3</v>
      </c>
      <c r="D105" t="s">
        <v>6</v>
      </c>
      <c r="E105" t="s">
        <v>10</v>
      </c>
      <c r="F105" t="s">
        <v>9</v>
      </c>
      <c r="G105">
        <v>72.17</v>
      </c>
      <c r="H105">
        <v>36.799999999999997</v>
      </c>
      <c r="K105">
        <v>1</v>
      </c>
      <c r="L105">
        <v>1</v>
      </c>
      <c r="M105">
        <f t="shared" si="17"/>
        <v>0</v>
      </c>
      <c r="N105">
        <f t="shared" si="18"/>
        <v>1</v>
      </c>
      <c r="O105">
        <f t="shared" si="19"/>
        <v>0</v>
      </c>
      <c r="P105">
        <f t="shared" si="20"/>
        <v>0</v>
      </c>
      <c r="Q105">
        <f t="shared" si="21"/>
        <v>1</v>
      </c>
      <c r="R105">
        <f t="shared" si="22"/>
        <v>0</v>
      </c>
      <c r="S105">
        <f t="shared" si="23"/>
        <v>0</v>
      </c>
      <c r="T105">
        <f t="shared" si="24"/>
        <v>1</v>
      </c>
      <c r="U105" s="2">
        <f t="shared" si="25"/>
        <v>0.19671932454129701</v>
      </c>
      <c r="V105" s="2">
        <f t="shared" si="26"/>
        <v>0.81385689503001912</v>
      </c>
      <c r="W105">
        <f t="shared" si="27"/>
        <v>0.72117475438086609</v>
      </c>
      <c r="X105">
        <v>1</v>
      </c>
      <c r="Y105" s="2">
        <f t="shared" si="28"/>
        <v>14.252400841831786</v>
      </c>
      <c r="Z105" s="2">
        <f t="shared" si="29"/>
        <v>1547886.2396478134</v>
      </c>
      <c r="AA105" s="2">
        <f t="shared" si="30"/>
        <v>0.99999935395810857</v>
      </c>
      <c r="AB105" s="1">
        <f t="shared" si="33"/>
        <v>0.99999935395810857</v>
      </c>
      <c r="AC105">
        <f t="shared" si="31"/>
        <v>-6.4604210011295912E-7</v>
      </c>
      <c r="AD105">
        <f t="shared" si="32"/>
        <v>1</v>
      </c>
    </row>
    <row r="106" spans="1:30" hidden="1" x14ac:dyDescent="0.25">
      <c r="A106" t="s">
        <v>7</v>
      </c>
      <c r="B106">
        <v>72</v>
      </c>
      <c r="C106" t="s">
        <v>3</v>
      </c>
      <c r="D106" t="s">
        <v>6</v>
      </c>
      <c r="E106" t="s">
        <v>1</v>
      </c>
      <c r="F106" t="s">
        <v>2</v>
      </c>
      <c r="G106">
        <v>221.79</v>
      </c>
      <c r="H106">
        <v>30</v>
      </c>
      <c r="K106">
        <v>1</v>
      </c>
      <c r="L106">
        <v>0</v>
      </c>
      <c r="M106">
        <f t="shared" si="17"/>
        <v>1</v>
      </c>
      <c r="N106">
        <f t="shared" si="18"/>
        <v>0</v>
      </c>
      <c r="O106">
        <f t="shared" si="19"/>
        <v>0</v>
      </c>
      <c r="P106">
        <f t="shared" si="20"/>
        <v>0</v>
      </c>
      <c r="Q106">
        <f t="shared" si="21"/>
        <v>1</v>
      </c>
      <c r="R106">
        <f t="shared" si="22"/>
        <v>0</v>
      </c>
      <c r="S106">
        <f t="shared" si="23"/>
        <v>0</v>
      </c>
      <c r="T106">
        <f t="shared" si="24"/>
        <v>1</v>
      </c>
      <c r="U106" s="2">
        <f t="shared" si="25"/>
        <v>0.96784655663620633</v>
      </c>
      <c r="V106" s="2">
        <f t="shared" si="26"/>
        <v>0.48086305805922491</v>
      </c>
      <c r="W106">
        <f t="shared" si="27"/>
        <v>0.77212028062077542</v>
      </c>
      <c r="X106">
        <v>1</v>
      </c>
      <c r="Y106" s="2">
        <f t="shared" si="28"/>
        <v>2.4217127312033861</v>
      </c>
      <c r="Z106" s="2">
        <f t="shared" si="29"/>
        <v>11.265136953033034</v>
      </c>
      <c r="AA106" s="2">
        <f t="shared" si="30"/>
        <v>0.91846809344002389</v>
      </c>
      <c r="AB106" s="1">
        <f t="shared" si="33"/>
        <v>0.91846809344002389</v>
      </c>
      <c r="AC106">
        <f t="shared" si="31"/>
        <v>-8.5048112611299548E-2</v>
      </c>
      <c r="AD106">
        <f t="shared" si="32"/>
        <v>1</v>
      </c>
    </row>
    <row r="107" spans="1:30" hidden="1" x14ac:dyDescent="0.25">
      <c r="A107" t="s">
        <v>0</v>
      </c>
      <c r="B107">
        <v>66</v>
      </c>
      <c r="C107" t="s">
        <v>3</v>
      </c>
      <c r="D107" t="s">
        <v>4</v>
      </c>
      <c r="E107" t="s">
        <v>1</v>
      </c>
      <c r="F107" t="s">
        <v>2</v>
      </c>
      <c r="G107">
        <v>151.16</v>
      </c>
      <c r="H107">
        <v>27.5</v>
      </c>
      <c r="K107">
        <v>0</v>
      </c>
      <c r="L107">
        <v>0</v>
      </c>
      <c r="M107">
        <f t="shared" si="17"/>
        <v>1</v>
      </c>
      <c r="N107">
        <f t="shared" si="18"/>
        <v>0</v>
      </c>
      <c r="O107">
        <f t="shared" si="19"/>
        <v>0</v>
      </c>
      <c r="P107">
        <f t="shared" si="20"/>
        <v>0</v>
      </c>
      <c r="Q107">
        <f t="shared" si="21"/>
        <v>1</v>
      </c>
      <c r="R107">
        <f t="shared" si="22"/>
        <v>1</v>
      </c>
      <c r="S107">
        <f t="shared" si="23"/>
        <v>0</v>
      </c>
      <c r="T107">
        <f t="shared" si="24"/>
        <v>0</v>
      </c>
      <c r="U107" s="2">
        <f t="shared" si="25"/>
        <v>0.71696583416184734</v>
      </c>
      <c r="V107" s="2">
        <f t="shared" si="26"/>
        <v>0.34692176098353111</v>
      </c>
      <c r="W107">
        <f t="shared" si="27"/>
        <v>0.66524554660765944</v>
      </c>
      <c r="X107">
        <v>1</v>
      </c>
      <c r="Y107" s="2">
        <f t="shared" si="28"/>
        <v>-2.4631446861466086</v>
      </c>
      <c r="Z107" s="2">
        <f t="shared" si="29"/>
        <v>8.5166706853409171E-2</v>
      </c>
      <c r="AA107" s="2">
        <f t="shared" si="30"/>
        <v>7.848260208826513E-2</v>
      </c>
      <c r="AB107" s="1">
        <f t="shared" si="33"/>
        <v>7.848260208826513E-2</v>
      </c>
      <c r="AC107">
        <f t="shared" si="31"/>
        <v>-2.5448783082060618</v>
      </c>
      <c r="AD107">
        <f t="shared" si="32"/>
        <v>0</v>
      </c>
    </row>
    <row r="108" spans="1:30" hidden="1" x14ac:dyDescent="0.25">
      <c r="A108" t="s">
        <v>7</v>
      </c>
      <c r="B108">
        <v>78</v>
      </c>
      <c r="C108" t="s">
        <v>3</v>
      </c>
      <c r="D108" t="s">
        <v>6</v>
      </c>
      <c r="E108" t="s">
        <v>1</v>
      </c>
      <c r="F108" t="s">
        <v>2</v>
      </c>
      <c r="G108">
        <v>67.290000000000006</v>
      </c>
      <c r="H108">
        <v>24.6</v>
      </c>
      <c r="K108">
        <v>0</v>
      </c>
      <c r="L108">
        <v>0</v>
      </c>
      <c r="M108">
        <f t="shared" si="17"/>
        <v>1</v>
      </c>
      <c r="N108">
        <f t="shared" si="18"/>
        <v>0</v>
      </c>
      <c r="O108">
        <f t="shared" si="19"/>
        <v>0</v>
      </c>
      <c r="P108">
        <f t="shared" si="20"/>
        <v>0</v>
      </c>
      <c r="Q108">
        <f t="shared" si="21"/>
        <v>1</v>
      </c>
      <c r="R108">
        <f t="shared" si="22"/>
        <v>0</v>
      </c>
      <c r="S108">
        <f t="shared" si="23"/>
        <v>0</v>
      </c>
      <c r="T108">
        <f t="shared" si="24"/>
        <v>1</v>
      </c>
      <c r="U108" s="2">
        <f t="shared" si="25"/>
        <v>0.17320554813343669</v>
      </c>
      <c r="V108" s="2">
        <f t="shared" si="26"/>
        <v>0.21342122051526308</v>
      </c>
      <c r="W108">
        <f t="shared" si="27"/>
        <v>0.8565333521274392</v>
      </c>
      <c r="X108">
        <v>1</v>
      </c>
      <c r="Y108" s="2">
        <f t="shared" si="28"/>
        <v>-2.6197654134782358</v>
      </c>
      <c r="Z108" s="2">
        <f t="shared" si="29"/>
        <v>7.2819943401158618E-2</v>
      </c>
      <c r="AA108" s="2">
        <f t="shared" si="30"/>
        <v>6.7877134321625038E-2</v>
      </c>
      <c r="AB108" s="1">
        <f t="shared" si="33"/>
        <v>6.7877134321625038E-2</v>
      </c>
      <c r="AC108">
        <f t="shared" si="31"/>
        <v>-2.6900560563365974</v>
      </c>
      <c r="AD108">
        <f t="shared" si="32"/>
        <v>0</v>
      </c>
    </row>
    <row r="109" spans="1:30" hidden="1" x14ac:dyDescent="0.25">
      <c r="A109" t="s">
        <v>7</v>
      </c>
      <c r="B109">
        <v>57</v>
      </c>
      <c r="C109" t="s">
        <v>5</v>
      </c>
      <c r="D109" t="s">
        <v>6</v>
      </c>
      <c r="E109" t="s">
        <v>1</v>
      </c>
      <c r="F109" t="s">
        <v>11</v>
      </c>
      <c r="G109">
        <v>67.41</v>
      </c>
      <c r="H109">
        <v>32.9</v>
      </c>
      <c r="K109">
        <v>1</v>
      </c>
      <c r="L109">
        <v>0</v>
      </c>
      <c r="M109">
        <f t="shared" si="17"/>
        <v>0</v>
      </c>
      <c r="N109">
        <f t="shared" si="18"/>
        <v>0</v>
      </c>
      <c r="O109">
        <f t="shared" si="19"/>
        <v>1</v>
      </c>
      <c r="P109">
        <f t="shared" si="20"/>
        <v>0</v>
      </c>
      <c r="Q109">
        <f t="shared" si="21"/>
        <v>0</v>
      </c>
      <c r="R109">
        <f t="shared" si="22"/>
        <v>0</v>
      </c>
      <c r="S109">
        <f t="shared" si="23"/>
        <v>0</v>
      </c>
      <c r="T109">
        <f t="shared" si="24"/>
        <v>1</v>
      </c>
      <c r="U109" s="2">
        <f t="shared" si="25"/>
        <v>0.17376138579363648</v>
      </c>
      <c r="V109" s="2">
        <f t="shared" si="26"/>
        <v>0.63794617624265149</v>
      </c>
      <c r="W109">
        <f t="shared" si="27"/>
        <v>0.47937739371549898</v>
      </c>
      <c r="X109">
        <v>1</v>
      </c>
      <c r="Y109" s="2">
        <f t="shared" si="28"/>
        <v>1.6393625732218746</v>
      </c>
      <c r="Z109" s="2">
        <f t="shared" si="29"/>
        <v>5.1518845162252465</v>
      </c>
      <c r="AA109" s="2">
        <f t="shared" si="30"/>
        <v>0.83744818398938459</v>
      </c>
      <c r="AB109" s="1">
        <f t="shared" si="33"/>
        <v>0.83744818398938459</v>
      </c>
      <c r="AC109">
        <f t="shared" si="31"/>
        <v>-0.17739588706035589</v>
      </c>
      <c r="AD109">
        <f t="shared" si="32"/>
        <v>1</v>
      </c>
    </row>
    <row r="110" spans="1:30" hidden="1" x14ac:dyDescent="0.25">
      <c r="A110" t="s">
        <v>7</v>
      </c>
      <c r="B110">
        <v>70</v>
      </c>
      <c r="C110" t="s">
        <v>5</v>
      </c>
      <c r="D110" t="s">
        <v>6</v>
      </c>
      <c r="E110" t="s">
        <v>1</v>
      </c>
      <c r="F110" t="s">
        <v>2</v>
      </c>
      <c r="G110">
        <v>239.07</v>
      </c>
      <c r="H110">
        <v>26.1</v>
      </c>
      <c r="K110">
        <v>0</v>
      </c>
      <c r="L110">
        <v>1</v>
      </c>
      <c r="M110">
        <f t="shared" si="17"/>
        <v>1</v>
      </c>
      <c r="N110">
        <f t="shared" si="18"/>
        <v>0</v>
      </c>
      <c r="O110">
        <f t="shared" si="19"/>
        <v>0</v>
      </c>
      <c r="P110">
        <f t="shared" si="20"/>
        <v>0</v>
      </c>
      <c r="Q110">
        <f t="shared" si="21"/>
        <v>0</v>
      </c>
      <c r="R110">
        <f t="shared" si="22"/>
        <v>0</v>
      </c>
      <c r="S110">
        <f t="shared" si="23"/>
        <v>0</v>
      </c>
      <c r="T110">
        <f t="shared" si="24"/>
        <v>1</v>
      </c>
      <c r="U110" s="2">
        <f t="shared" si="25"/>
        <v>0.98470146789105684</v>
      </c>
      <c r="V110" s="2">
        <f t="shared" si="26"/>
        <v>0.27853054677388184</v>
      </c>
      <c r="W110">
        <f t="shared" si="27"/>
        <v>0.73875303404759163</v>
      </c>
      <c r="X110">
        <v>1</v>
      </c>
      <c r="Y110" s="2">
        <f t="shared" si="28"/>
        <v>2.3169817668263657</v>
      </c>
      <c r="Z110" s="2">
        <f t="shared" si="29"/>
        <v>10.145008050553615</v>
      </c>
      <c r="AA110" s="2">
        <f t="shared" si="30"/>
        <v>0.91027373013424373</v>
      </c>
      <c r="AB110" s="1">
        <f t="shared" si="33"/>
        <v>0.91027373013424373</v>
      </c>
      <c r="AC110">
        <f t="shared" si="31"/>
        <v>-9.4009922357873657E-2</v>
      </c>
      <c r="AD110">
        <f t="shared" si="32"/>
        <v>1</v>
      </c>
    </row>
    <row r="111" spans="1:30" hidden="1" x14ac:dyDescent="0.25">
      <c r="A111" t="s">
        <v>0</v>
      </c>
      <c r="B111">
        <v>68</v>
      </c>
      <c r="C111" t="s">
        <v>3</v>
      </c>
      <c r="D111" t="s">
        <v>4</v>
      </c>
      <c r="E111" t="s">
        <v>1</v>
      </c>
      <c r="F111" t="s">
        <v>2</v>
      </c>
      <c r="G111">
        <v>223.83</v>
      </c>
      <c r="H111">
        <v>31.9</v>
      </c>
      <c r="K111">
        <v>0</v>
      </c>
      <c r="L111">
        <v>1</v>
      </c>
      <c r="M111">
        <f t="shared" si="17"/>
        <v>1</v>
      </c>
      <c r="N111">
        <f t="shared" si="18"/>
        <v>0</v>
      </c>
      <c r="O111">
        <f t="shared" si="19"/>
        <v>0</v>
      </c>
      <c r="P111">
        <f t="shared" si="20"/>
        <v>0</v>
      </c>
      <c r="Q111">
        <f t="shared" si="21"/>
        <v>1</v>
      </c>
      <c r="R111">
        <f t="shared" si="22"/>
        <v>1</v>
      </c>
      <c r="S111">
        <f t="shared" si="23"/>
        <v>0</v>
      </c>
      <c r="T111">
        <f t="shared" si="24"/>
        <v>0</v>
      </c>
      <c r="U111" s="2">
        <f t="shared" si="25"/>
        <v>0.9704135453200321</v>
      </c>
      <c r="V111" s="2">
        <f t="shared" si="26"/>
        <v>0.58500392057605488</v>
      </c>
      <c r="W111">
        <f t="shared" si="27"/>
        <v>0.70303995597925584</v>
      </c>
      <c r="X111">
        <v>1</v>
      </c>
      <c r="Y111" s="2">
        <f t="shared" si="28"/>
        <v>2.5148048489512229</v>
      </c>
      <c r="Z111" s="2">
        <f t="shared" si="29"/>
        <v>12.364195657908358</v>
      </c>
      <c r="AA111" s="2">
        <f t="shared" si="30"/>
        <v>0.92517319967489076</v>
      </c>
      <c r="AB111" s="1">
        <f t="shared" si="33"/>
        <v>0.92517319967489076</v>
      </c>
      <c r="AC111">
        <f t="shared" si="31"/>
        <v>-7.7774316105700403E-2</v>
      </c>
      <c r="AD111">
        <f t="shared" si="32"/>
        <v>1</v>
      </c>
    </row>
    <row r="112" spans="1:30" hidden="1" x14ac:dyDescent="0.25">
      <c r="A112" t="s">
        <v>7</v>
      </c>
      <c r="B112">
        <v>80</v>
      </c>
      <c r="C112" t="s">
        <v>3</v>
      </c>
      <c r="D112" t="s">
        <v>6</v>
      </c>
      <c r="E112" t="s">
        <v>1</v>
      </c>
      <c r="F112" t="s">
        <v>9</v>
      </c>
      <c r="G112">
        <v>76.569999999999993</v>
      </c>
      <c r="H112">
        <v>34.1</v>
      </c>
      <c r="K112">
        <v>0</v>
      </c>
      <c r="L112">
        <v>0</v>
      </c>
      <c r="M112">
        <f t="shared" si="17"/>
        <v>0</v>
      </c>
      <c r="N112">
        <f t="shared" si="18"/>
        <v>1</v>
      </c>
      <c r="O112">
        <f t="shared" si="19"/>
        <v>0</v>
      </c>
      <c r="P112">
        <f t="shared" si="20"/>
        <v>0</v>
      </c>
      <c r="Q112">
        <f t="shared" si="21"/>
        <v>1</v>
      </c>
      <c r="R112">
        <f t="shared" si="22"/>
        <v>0</v>
      </c>
      <c r="S112">
        <f t="shared" si="23"/>
        <v>0</v>
      </c>
      <c r="T112">
        <f t="shared" si="24"/>
        <v>1</v>
      </c>
      <c r="U112" s="2">
        <f t="shared" si="25"/>
        <v>0.21949628657740874</v>
      </c>
      <c r="V112" s="2">
        <f t="shared" si="26"/>
        <v>0.69808116503321038</v>
      </c>
      <c r="W112">
        <f t="shared" si="27"/>
        <v>0.87924383586294119</v>
      </c>
      <c r="X112">
        <v>1</v>
      </c>
      <c r="Y112" s="2">
        <f t="shared" si="28"/>
        <v>4.759654328742279</v>
      </c>
      <c r="Z112" s="2">
        <f t="shared" si="29"/>
        <v>116.7055771620517</v>
      </c>
      <c r="AA112" s="2">
        <f t="shared" si="30"/>
        <v>0.99150422584799658</v>
      </c>
      <c r="AB112" s="1">
        <f t="shared" si="33"/>
        <v>0.99150422584799658</v>
      </c>
      <c r="AC112">
        <f t="shared" si="31"/>
        <v>-8.5320689557294889E-3</v>
      </c>
      <c r="AD112">
        <f t="shared" si="32"/>
        <v>1</v>
      </c>
    </row>
    <row r="113" spans="1:30" hidden="1" x14ac:dyDescent="0.25">
      <c r="A113" t="s">
        <v>0</v>
      </c>
      <c r="B113">
        <v>68</v>
      </c>
      <c r="C113" t="s">
        <v>3</v>
      </c>
      <c r="D113" t="s">
        <v>8</v>
      </c>
      <c r="E113" t="s">
        <v>1</v>
      </c>
      <c r="F113" t="s">
        <v>9</v>
      </c>
      <c r="G113">
        <v>77.819999999999993</v>
      </c>
      <c r="H113">
        <v>27.5</v>
      </c>
      <c r="K113">
        <v>0</v>
      </c>
      <c r="L113">
        <v>0</v>
      </c>
      <c r="M113">
        <f t="shared" si="17"/>
        <v>0</v>
      </c>
      <c r="N113">
        <f t="shared" si="18"/>
        <v>1</v>
      </c>
      <c r="O113">
        <f t="shared" si="19"/>
        <v>0</v>
      </c>
      <c r="P113">
        <f t="shared" si="20"/>
        <v>0</v>
      </c>
      <c r="Q113">
        <f t="shared" si="21"/>
        <v>1</v>
      </c>
      <c r="R113">
        <f t="shared" si="22"/>
        <v>0</v>
      </c>
      <c r="S113">
        <f t="shared" si="23"/>
        <v>1</v>
      </c>
      <c r="T113">
        <f t="shared" si="24"/>
        <v>0</v>
      </c>
      <c r="U113" s="2">
        <f t="shared" si="25"/>
        <v>0.22623317328065742</v>
      </c>
      <c r="V113" s="2">
        <f t="shared" si="26"/>
        <v>0.34692176098353111</v>
      </c>
      <c r="W113">
        <f t="shared" si="27"/>
        <v>0.70303995597925584</v>
      </c>
      <c r="X113">
        <v>1</v>
      </c>
      <c r="Y113" s="2">
        <f t="shared" si="28"/>
        <v>4.6004787834765466</v>
      </c>
      <c r="Z113" s="2">
        <f t="shared" si="29"/>
        <v>99.531958492833496</v>
      </c>
      <c r="AA113" s="2">
        <f t="shared" si="30"/>
        <v>0.9900529143668152</v>
      </c>
      <c r="AB113" s="1">
        <f t="shared" si="33"/>
        <v>0.9900529143668152</v>
      </c>
      <c r="AC113">
        <f t="shared" si="31"/>
        <v>-9.9968884264717318E-3</v>
      </c>
      <c r="AD113">
        <f t="shared" si="32"/>
        <v>1</v>
      </c>
    </row>
    <row r="114" spans="1:30" hidden="1" x14ac:dyDescent="0.25">
      <c r="A114" t="s">
        <v>7</v>
      </c>
      <c r="B114">
        <v>55</v>
      </c>
      <c r="C114" t="s">
        <v>5</v>
      </c>
      <c r="D114" t="s">
        <v>6</v>
      </c>
      <c r="E114" t="s">
        <v>1</v>
      </c>
      <c r="F114" t="s">
        <v>9</v>
      </c>
      <c r="G114">
        <v>92.98</v>
      </c>
      <c r="H114">
        <v>25.6</v>
      </c>
      <c r="K114">
        <v>0</v>
      </c>
      <c r="L114">
        <v>0</v>
      </c>
      <c r="M114">
        <f t="shared" si="17"/>
        <v>0</v>
      </c>
      <c r="N114">
        <f t="shared" si="18"/>
        <v>1</v>
      </c>
      <c r="O114">
        <f t="shared" si="19"/>
        <v>0</v>
      </c>
      <c r="P114">
        <f t="shared" si="20"/>
        <v>0</v>
      </c>
      <c r="Q114">
        <f t="shared" si="21"/>
        <v>0</v>
      </c>
      <c r="R114">
        <f t="shared" si="22"/>
        <v>0</v>
      </c>
      <c r="S114">
        <f t="shared" si="23"/>
        <v>0</v>
      </c>
      <c r="T114">
        <f t="shared" si="24"/>
        <v>1</v>
      </c>
      <c r="U114" s="2">
        <f t="shared" si="25"/>
        <v>0.31654307778552143</v>
      </c>
      <c r="V114" s="2">
        <f t="shared" si="26"/>
        <v>0.2558014914906952</v>
      </c>
      <c r="W114">
        <f t="shared" si="27"/>
        <v>0.43720550514140488</v>
      </c>
      <c r="X114">
        <v>1</v>
      </c>
      <c r="Y114" s="2">
        <f t="shared" si="28"/>
        <v>4.1446527423557775</v>
      </c>
      <c r="Z114" s="2">
        <f t="shared" si="29"/>
        <v>63.095707630223878</v>
      </c>
      <c r="AA114" s="2">
        <f t="shared" si="30"/>
        <v>0.98439833123039822</v>
      </c>
      <c r="AB114" s="1">
        <f t="shared" si="33"/>
        <v>0.98439833123039822</v>
      </c>
      <c r="AC114">
        <f t="shared" si="31"/>
        <v>-1.5724655681628216E-2</v>
      </c>
      <c r="AD114">
        <f t="shared" si="32"/>
        <v>1</v>
      </c>
    </row>
    <row r="115" spans="1:30" hidden="1" x14ac:dyDescent="0.25">
      <c r="A115" t="s">
        <v>7</v>
      </c>
      <c r="B115">
        <v>77</v>
      </c>
      <c r="C115" t="s">
        <v>5</v>
      </c>
      <c r="D115" t="s">
        <v>6</v>
      </c>
      <c r="E115" t="s">
        <v>1</v>
      </c>
      <c r="F115" t="s">
        <v>2</v>
      </c>
      <c r="G115">
        <v>231.56</v>
      </c>
      <c r="H115">
        <v>36.9</v>
      </c>
      <c r="K115">
        <v>0</v>
      </c>
      <c r="L115">
        <v>1</v>
      </c>
      <c r="M115">
        <f t="shared" si="17"/>
        <v>1</v>
      </c>
      <c r="N115">
        <f t="shared" si="18"/>
        <v>0</v>
      </c>
      <c r="O115">
        <f t="shared" si="19"/>
        <v>0</v>
      </c>
      <c r="P115">
        <f t="shared" si="20"/>
        <v>0</v>
      </c>
      <c r="Q115">
        <f t="shared" si="21"/>
        <v>0</v>
      </c>
      <c r="R115">
        <f t="shared" si="22"/>
        <v>0</v>
      </c>
      <c r="S115">
        <f t="shared" si="23"/>
        <v>0</v>
      </c>
      <c r="T115">
        <f t="shared" si="24"/>
        <v>1</v>
      </c>
      <c r="U115" s="2">
        <f t="shared" si="25"/>
        <v>0.97864719433432679</v>
      </c>
      <c r="V115" s="2">
        <f t="shared" si="26"/>
        <v>0.81753879647699734</v>
      </c>
      <c r="W115">
        <f t="shared" si="27"/>
        <v>0.84415979529983132</v>
      </c>
      <c r="X115">
        <v>1</v>
      </c>
      <c r="Y115" s="2">
        <f t="shared" si="28"/>
        <v>2.6073820788291391</v>
      </c>
      <c r="Z115" s="2">
        <f t="shared" si="29"/>
        <v>13.563496168687365</v>
      </c>
      <c r="AA115" s="2">
        <f t="shared" si="30"/>
        <v>0.93133516921918258</v>
      </c>
      <c r="AB115" s="1">
        <f t="shared" si="33"/>
        <v>0.93133516921918258</v>
      </c>
      <c r="AC115">
        <f t="shared" si="31"/>
        <v>-7.1136056590634072E-2</v>
      </c>
      <c r="AD115">
        <f t="shared" si="32"/>
        <v>1</v>
      </c>
    </row>
    <row r="116" spans="1:30" hidden="1" x14ac:dyDescent="0.25">
      <c r="A116" t="s">
        <v>7</v>
      </c>
      <c r="B116">
        <v>50</v>
      </c>
      <c r="C116" t="s">
        <v>5</v>
      </c>
      <c r="D116" t="s">
        <v>8</v>
      </c>
      <c r="E116" t="s">
        <v>1</v>
      </c>
      <c r="F116" t="s">
        <v>2</v>
      </c>
      <c r="G116">
        <v>102.16</v>
      </c>
      <c r="H116">
        <v>31.4</v>
      </c>
      <c r="K116">
        <v>0</v>
      </c>
      <c r="L116">
        <v>0</v>
      </c>
      <c r="M116">
        <f t="shared" si="17"/>
        <v>1</v>
      </c>
      <c r="N116">
        <f t="shared" si="18"/>
        <v>0</v>
      </c>
      <c r="O116">
        <f t="shared" si="19"/>
        <v>0</v>
      </c>
      <c r="P116">
        <f t="shared" si="20"/>
        <v>0</v>
      </c>
      <c r="Q116">
        <f t="shared" si="21"/>
        <v>0</v>
      </c>
      <c r="R116">
        <f t="shared" si="22"/>
        <v>0</v>
      </c>
      <c r="S116">
        <f t="shared" si="23"/>
        <v>1</v>
      </c>
      <c r="T116">
        <f t="shared" si="24"/>
        <v>0</v>
      </c>
      <c r="U116" s="2">
        <f t="shared" si="25"/>
        <v>0.37770396636331127</v>
      </c>
      <c r="V116" s="2">
        <f t="shared" si="26"/>
        <v>0.55787361868179941</v>
      </c>
      <c r="W116">
        <f t="shared" si="27"/>
        <v>0.33581472283078839</v>
      </c>
      <c r="X116">
        <v>1</v>
      </c>
      <c r="Y116" s="2">
        <f t="shared" si="28"/>
        <v>-2.9194166514123068</v>
      </c>
      <c r="Z116" s="2">
        <f t="shared" si="29"/>
        <v>5.3965158619153991E-2</v>
      </c>
      <c r="AA116" s="2">
        <f t="shared" si="30"/>
        <v>5.1202032797607946E-2</v>
      </c>
      <c r="AB116" s="1">
        <f t="shared" si="33"/>
        <v>5.1202032797607946E-2</v>
      </c>
      <c r="AC116">
        <f t="shared" si="31"/>
        <v>-2.9719760446465413</v>
      </c>
      <c r="AD116">
        <f t="shared" si="32"/>
        <v>0</v>
      </c>
    </row>
    <row r="117" spans="1:30" hidden="1" x14ac:dyDescent="0.25">
      <c r="A117" t="s">
        <v>7</v>
      </c>
      <c r="B117">
        <v>57</v>
      </c>
      <c r="C117" t="s">
        <v>3</v>
      </c>
      <c r="D117" t="s">
        <v>8</v>
      </c>
      <c r="E117" t="s">
        <v>1</v>
      </c>
      <c r="F117" t="s">
        <v>2</v>
      </c>
      <c r="G117">
        <v>221.89</v>
      </c>
      <c r="H117">
        <v>37.299999999999997</v>
      </c>
      <c r="K117">
        <v>0</v>
      </c>
      <c r="L117">
        <v>0</v>
      </c>
      <c r="M117">
        <f t="shared" si="17"/>
        <v>1</v>
      </c>
      <c r="N117">
        <f t="shared" si="18"/>
        <v>0</v>
      </c>
      <c r="O117">
        <f t="shared" si="19"/>
        <v>0</v>
      </c>
      <c r="P117">
        <f t="shared" si="20"/>
        <v>0</v>
      </c>
      <c r="Q117">
        <f t="shared" si="21"/>
        <v>1</v>
      </c>
      <c r="R117">
        <f t="shared" si="22"/>
        <v>0</v>
      </c>
      <c r="S117">
        <f t="shared" si="23"/>
        <v>1</v>
      </c>
      <c r="T117">
        <f t="shared" si="24"/>
        <v>0</v>
      </c>
      <c r="U117" s="2">
        <f t="shared" si="25"/>
        <v>0.9679765401686341</v>
      </c>
      <c r="V117" s="2">
        <f t="shared" si="26"/>
        <v>0.83180699275433179</v>
      </c>
      <c r="W117">
        <f t="shared" si="27"/>
        <v>0.47937739371549898</v>
      </c>
      <c r="X117">
        <v>1</v>
      </c>
      <c r="Y117" s="2">
        <f t="shared" si="28"/>
        <v>-2.5780068521321513</v>
      </c>
      <c r="Z117" s="2">
        <f t="shared" si="29"/>
        <v>7.5925183428808884E-2</v>
      </c>
      <c r="AA117" s="2">
        <f t="shared" si="30"/>
        <v>7.0567344828612474E-2</v>
      </c>
      <c r="AB117" s="1">
        <f t="shared" si="33"/>
        <v>7.0567344828612474E-2</v>
      </c>
      <c r="AC117">
        <f t="shared" si="31"/>
        <v>-2.6511877793249137</v>
      </c>
      <c r="AD117">
        <f t="shared" si="32"/>
        <v>0</v>
      </c>
    </row>
    <row r="118" spans="1:30" hidden="1" x14ac:dyDescent="0.25">
      <c r="A118" t="s">
        <v>7</v>
      </c>
      <c r="B118">
        <v>71</v>
      </c>
      <c r="C118" t="s">
        <v>3</v>
      </c>
      <c r="D118" t="s">
        <v>4</v>
      </c>
      <c r="E118" t="s">
        <v>1</v>
      </c>
      <c r="F118" t="s">
        <v>9</v>
      </c>
      <c r="G118">
        <v>195.71</v>
      </c>
      <c r="H118">
        <v>34.1</v>
      </c>
      <c r="K118">
        <v>0</v>
      </c>
      <c r="L118">
        <v>0</v>
      </c>
      <c r="M118">
        <f t="shared" si="17"/>
        <v>0</v>
      </c>
      <c r="N118">
        <f t="shared" si="18"/>
        <v>1</v>
      </c>
      <c r="O118">
        <f t="shared" si="19"/>
        <v>0</v>
      </c>
      <c r="P118">
        <f t="shared" si="20"/>
        <v>0</v>
      </c>
      <c r="Q118">
        <f t="shared" si="21"/>
        <v>1</v>
      </c>
      <c r="R118">
        <f t="shared" si="22"/>
        <v>1</v>
      </c>
      <c r="S118">
        <f t="shared" si="23"/>
        <v>0</v>
      </c>
      <c r="T118">
        <f t="shared" si="24"/>
        <v>0</v>
      </c>
      <c r="U118" s="2">
        <f t="shared" si="25"/>
        <v>0.91602388532423384</v>
      </c>
      <c r="V118" s="2">
        <f t="shared" si="26"/>
        <v>0.69808116503321038</v>
      </c>
      <c r="W118">
        <f t="shared" si="27"/>
        <v>0.75574378139725829</v>
      </c>
      <c r="X118">
        <v>1</v>
      </c>
      <c r="Y118" s="2">
        <f t="shared" si="28"/>
        <v>5.0077208389723067</v>
      </c>
      <c r="Z118" s="2">
        <f t="shared" si="29"/>
        <v>149.56346816662042</v>
      </c>
      <c r="AA118" s="2">
        <f t="shared" si="30"/>
        <v>0.99335828264201942</v>
      </c>
      <c r="AB118" s="1">
        <f t="shared" si="33"/>
        <v>0.99335828264201942</v>
      </c>
      <c r="AC118">
        <f t="shared" si="31"/>
        <v>-6.6638717125061617E-3</v>
      </c>
      <c r="AD118">
        <f t="shared" si="32"/>
        <v>1</v>
      </c>
    </row>
    <row r="119" spans="1:30" hidden="1" x14ac:dyDescent="0.25">
      <c r="A119" t="s">
        <v>7</v>
      </c>
      <c r="B119">
        <v>81</v>
      </c>
      <c r="C119" t="s">
        <v>5</v>
      </c>
      <c r="D119" t="s">
        <v>6</v>
      </c>
      <c r="E119" t="s">
        <v>1</v>
      </c>
      <c r="F119" t="s">
        <v>9</v>
      </c>
      <c r="G119">
        <v>74.02</v>
      </c>
      <c r="H119">
        <v>25</v>
      </c>
      <c r="K119">
        <v>1</v>
      </c>
      <c r="L119">
        <v>0</v>
      </c>
      <c r="M119">
        <f t="shared" si="17"/>
        <v>0</v>
      </c>
      <c r="N119">
        <f t="shared" si="18"/>
        <v>1</v>
      </c>
      <c r="O119">
        <f t="shared" si="19"/>
        <v>0</v>
      </c>
      <c r="P119">
        <f t="shared" si="20"/>
        <v>0</v>
      </c>
      <c r="Q119">
        <f t="shared" si="21"/>
        <v>0</v>
      </c>
      <c r="R119">
        <f t="shared" si="22"/>
        <v>0</v>
      </c>
      <c r="S119">
        <f t="shared" si="23"/>
        <v>0</v>
      </c>
      <c r="T119">
        <f t="shared" si="24"/>
        <v>1</v>
      </c>
      <c r="U119" s="2">
        <f t="shared" si="25"/>
        <v>0.20611637519912873</v>
      </c>
      <c r="V119" s="2">
        <f t="shared" si="26"/>
        <v>0.22986200294168876</v>
      </c>
      <c r="W119">
        <f t="shared" si="27"/>
        <v>0.88959668077899279</v>
      </c>
      <c r="X119">
        <v>1</v>
      </c>
      <c r="Y119" s="2">
        <f t="shared" si="28"/>
        <v>9.594082555741652</v>
      </c>
      <c r="Z119" s="2">
        <f t="shared" si="29"/>
        <v>14677.66978741513</v>
      </c>
      <c r="AA119" s="2">
        <f t="shared" si="30"/>
        <v>0.99993187393582095</v>
      </c>
      <c r="AB119" s="1">
        <f t="shared" si="33"/>
        <v>0.99993187393582095</v>
      </c>
      <c r="AC119">
        <f t="shared" si="31"/>
        <v>-6.8128384864762966E-5</v>
      </c>
      <c r="AD119">
        <f t="shared" si="32"/>
        <v>1</v>
      </c>
    </row>
    <row r="120" spans="1:30" hidden="1" x14ac:dyDescent="0.25">
      <c r="A120" t="s">
        <v>7</v>
      </c>
      <c r="B120">
        <v>78</v>
      </c>
      <c r="C120" t="s">
        <v>3</v>
      </c>
      <c r="D120" t="s">
        <v>6</v>
      </c>
      <c r="E120" t="s">
        <v>10</v>
      </c>
      <c r="F120" t="s">
        <v>2</v>
      </c>
      <c r="G120">
        <v>203.87</v>
      </c>
      <c r="H120">
        <v>45.7</v>
      </c>
      <c r="K120">
        <v>1</v>
      </c>
      <c r="L120">
        <v>0</v>
      </c>
      <c r="M120">
        <f t="shared" si="17"/>
        <v>1</v>
      </c>
      <c r="N120">
        <f t="shared" si="18"/>
        <v>0</v>
      </c>
      <c r="O120">
        <f t="shared" si="19"/>
        <v>0</v>
      </c>
      <c r="P120">
        <f t="shared" si="20"/>
        <v>0</v>
      </c>
      <c r="Q120">
        <f t="shared" si="21"/>
        <v>1</v>
      </c>
      <c r="R120">
        <f t="shared" si="22"/>
        <v>0</v>
      </c>
      <c r="S120">
        <f t="shared" si="23"/>
        <v>0</v>
      </c>
      <c r="T120">
        <f t="shared" si="24"/>
        <v>1</v>
      </c>
      <c r="U120" s="2">
        <f t="shared" si="25"/>
        <v>0.9365267512324581</v>
      </c>
      <c r="V120" s="2">
        <f t="shared" si="26"/>
        <v>0.98311207901179876</v>
      </c>
      <c r="W120">
        <f t="shared" si="27"/>
        <v>0.8565333521274392</v>
      </c>
      <c r="X120">
        <v>1</v>
      </c>
      <c r="Y120" s="2">
        <f t="shared" si="28"/>
        <v>2.667426060706668</v>
      </c>
      <c r="Z120" s="2">
        <f t="shared" si="29"/>
        <v>14.40284938126749</v>
      </c>
      <c r="AA120" s="2">
        <f t="shared" si="30"/>
        <v>0.93507694743700009</v>
      </c>
      <c r="AB120" s="1">
        <f t="shared" si="33"/>
        <v>0.93507694743700009</v>
      </c>
      <c r="AC120">
        <f t="shared" si="31"/>
        <v>-6.7126456355575403E-2</v>
      </c>
      <c r="AD120">
        <f t="shared" si="32"/>
        <v>1</v>
      </c>
    </row>
    <row r="121" spans="1:30" hidden="1" x14ac:dyDescent="0.25">
      <c r="A121" t="s">
        <v>7</v>
      </c>
      <c r="B121">
        <v>70</v>
      </c>
      <c r="C121" t="s">
        <v>3</v>
      </c>
      <c r="D121" t="s">
        <v>4</v>
      </c>
      <c r="E121" t="s">
        <v>1</v>
      </c>
      <c r="F121" t="s">
        <v>9</v>
      </c>
      <c r="G121">
        <v>89.13</v>
      </c>
      <c r="H121">
        <v>34.200000000000003</v>
      </c>
      <c r="K121">
        <v>1</v>
      </c>
      <c r="L121">
        <v>0</v>
      </c>
      <c r="M121">
        <f t="shared" si="17"/>
        <v>0</v>
      </c>
      <c r="N121">
        <f t="shared" si="18"/>
        <v>1</v>
      </c>
      <c r="O121">
        <f t="shared" si="19"/>
        <v>0</v>
      </c>
      <c r="P121">
        <f t="shared" si="20"/>
        <v>0</v>
      </c>
      <c r="Q121">
        <f t="shared" si="21"/>
        <v>1</v>
      </c>
      <c r="R121">
        <f t="shared" si="22"/>
        <v>1</v>
      </c>
      <c r="S121">
        <f t="shared" si="23"/>
        <v>0</v>
      </c>
      <c r="T121">
        <f t="shared" si="24"/>
        <v>0</v>
      </c>
      <c r="U121" s="2">
        <f t="shared" si="25"/>
        <v>0.29220578153465482</v>
      </c>
      <c r="V121" s="2">
        <f t="shared" si="26"/>
        <v>0.70288489266549603</v>
      </c>
      <c r="W121">
        <f t="shared" si="27"/>
        <v>0.73875303404759163</v>
      </c>
      <c r="X121">
        <v>1</v>
      </c>
      <c r="Y121" s="2">
        <f t="shared" si="28"/>
        <v>9.7099548224927315</v>
      </c>
      <c r="Z121" s="2">
        <f t="shared" si="29"/>
        <v>16480.857295900005</v>
      </c>
      <c r="AA121" s="2">
        <f t="shared" si="30"/>
        <v>0.99993932722617074</v>
      </c>
      <c r="AB121" s="1">
        <f t="shared" si="33"/>
        <v>0.99993932722617074</v>
      </c>
      <c r="AC121">
        <f t="shared" si="31"/>
        <v>-6.0674614496456983E-5</v>
      </c>
      <c r="AD121">
        <f t="shared" si="32"/>
        <v>1</v>
      </c>
    </row>
    <row r="122" spans="1:30" hidden="1" x14ac:dyDescent="0.25">
      <c r="A122" t="s">
        <v>0</v>
      </c>
      <c r="B122">
        <v>78</v>
      </c>
      <c r="C122" t="s">
        <v>3</v>
      </c>
      <c r="D122" t="s">
        <v>4</v>
      </c>
      <c r="E122" t="s">
        <v>1</v>
      </c>
      <c r="F122" t="s">
        <v>9</v>
      </c>
      <c r="G122">
        <v>133.19</v>
      </c>
      <c r="H122">
        <v>23.6</v>
      </c>
      <c r="K122">
        <v>0</v>
      </c>
      <c r="L122">
        <v>0</v>
      </c>
      <c r="M122">
        <f t="shared" si="17"/>
        <v>0</v>
      </c>
      <c r="N122">
        <f t="shared" si="18"/>
        <v>1</v>
      </c>
      <c r="O122">
        <f t="shared" si="19"/>
        <v>0</v>
      </c>
      <c r="P122">
        <f t="shared" si="20"/>
        <v>0</v>
      </c>
      <c r="Q122">
        <f t="shared" si="21"/>
        <v>1</v>
      </c>
      <c r="R122">
        <f t="shared" si="22"/>
        <v>1</v>
      </c>
      <c r="S122">
        <f t="shared" si="23"/>
        <v>0</v>
      </c>
      <c r="T122">
        <f t="shared" si="24"/>
        <v>0</v>
      </c>
      <c r="U122" s="2">
        <f t="shared" si="25"/>
        <v>0.59838004798485245</v>
      </c>
      <c r="V122" s="2">
        <f t="shared" si="26"/>
        <v>0.17544374113261502</v>
      </c>
      <c r="W122">
        <f t="shared" si="27"/>
        <v>0.8565333521274392</v>
      </c>
      <c r="X122">
        <v>1</v>
      </c>
      <c r="Y122" s="2">
        <f t="shared" si="28"/>
        <v>4.9162094273462724</v>
      </c>
      <c r="Z122" s="2">
        <f t="shared" si="29"/>
        <v>136.48427784196539</v>
      </c>
      <c r="AA122" s="2">
        <f t="shared" si="30"/>
        <v>0.99272644104695762</v>
      </c>
      <c r="AB122" s="1">
        <f t="shared" si="33"/>
        <v>0.99272644104695762</v>
      </c>
      <c r="AC122">
        <f t="shared" si="31"/>
        <v>-7.3001402551736818E-3</v>
      </c>
      <c r="AD122">
        <f t="shared" si="32"/>
        <v>1</v>
      </c>
    </row>
    <row r="123" spans="1:30" hidden="1" x14ac:dyDescent="0.25">
      <c r="A123" t="s">
        <v>7</v>
      </c>
      <c r="B123">
        <v>79</v>
      </c>
      <c r="C123" t="s">
        <v>3</v>
      </c>
      <c r="D123" t="s">
        <v>4</v>
      </c>
      <c r="E123" t="s">
        <v>10</v>
      </c>
      <c r="F123" t="s">
        <v>11</v>
      </c>
      <c r="G123">
        <v>98.02</v>
      </c>
      <c r="H123">
        <v>22.3</v>
      </c>
      <c r="K123">
        <v>1</v>
      </c>
      <c r="L123">
        <v>0</v>
      </c>
      <c r="M123">
        <f t="shared" si="17"/>
        <v>0</v>
      </c>
      <c r="N123">
        <f t="shared" si="18"/>
        <v>0</v>
      </c>
      <c r="O123">
        <f t="shared" si="19"/>
        <v>1</v>
      </c>
      <c r="P123">
        <f t="shared" si="20"/>
        <v>0</v>
      </c>
      <c r="Q123">
        <f t="shared" si="21"/>
        <v>1</v>
      </c>
      <c r="R123">
        <f t="shared" si="22"/>
        <v>1</v>
      </c>
      <c r="S123">
        <f t="shared" si="23"/>
        <v>0</v>
      </c>
      <c r="T123">
        <f t="shared" si="24"/>
        <v>0</v>
      </c>
      <c r="U123" s="2">
        <f t="shared" si="25"/>
        <v>0.34962941748191889</v>
      </c>
      <c r="V123" s="2">
        <f t="shared" si="26"/>
        <v>0.13293780366851418</v>
      </c>
      <c r="W123">
        <f t="shared" si="27"/>
        <v>0.86822593526024505</v>
      </c>
      <c r="X123">
        <v>1</v>
      </c>
      <c r="Y123" s="2">
        <f t="shared" si="28"/>
        <v>2.2245858132898326</v>
      </c>
      <c r="Z123" s="2">
        <f t="shared" si="29"/>
        <v>9.2496509279175871</v>
      </c>
      <c r="AA123" s="2">
        <f t="shared" si="30"/>
        <v>0.90243570175875554</v>
      </c>
      <c r="AB123" s="1">
        <f t="shared" si="33"/>
        <v>0.90243570175875554</v>
      </c>
      <c r="AC123">
        <f t="shared" si="31"/>
        <v>-0.10265783590175384</v>
      </c>
      <c r="AD123">
        <f t="shared" si="32"/>
        <v>1</v>
      </c>
    </row>
    <row r="124" spans="1:30" hidden="1" x14ac:dyDescent="0.25">
      <c r="A124" t="s">
        <v>0</v>
      </c>
      <c r="B124">
        <v>81</v>
      </c>
      <c r="C124" t="s">
        <v>5</v>
      </c>
      <c r="D124" t="s">
        <v>6</v>
      </c>
      <c r="E124" t="s">
        <v>1</v>
      </c>
      <c r="F124" t="s">
        <v>9</v>
      </c>
      <c r="G124">
        <v>91.54</v>
      </c>
      <c r="H124">
        <v>31.4</v>
      </c>
      <c r="K124">
        <v>0</v>
      </c>
      <c r="L124">
        <v>0</v>
      </c>
      <c r="M124">
        <f t="shared" si="17"/>
        <v>0</v>
      </c>
      <c r="N124">
        <f t="shared" si="18"/>
        <v>1</v>
      </c>
      <c r="O124">
        <f t="shared" si="19"/>
        <v>0</v>
      </c>
      <c r="P124">
        <f t="shared" si="20"/>
        <v>0</v>
      </c>
      <c r="Q124">
        <f t="shared" si="21"/>
        <v>0</v>
      </c>
      <c r="R124">
        <f t="shared" si="22"/>
        <v>0</v>
      </c>
      <c r="S124">
        <f t="shared" si="23"/>
        <v>0</v>
      </c>
      <c r="T124">
        <f t="shared" si="24"/>
        <v>1</v>
      </c>
      <c r="U124" s="2">
        <f t="shared" si="25"/>
        <v>0.30733923000516161</v>
      </c>
      <c r="V124" s="2">
        <f t="shared" si="26"/>
        <v>0.55787361868179941</v>
      </c>
      <c r="W124">
        <f t="shared" si="27"/>
        <v>0.88959668077899279</v>
      </c>
      <c r="X124">
        <v>1</v>
      </c>
      <c r="Y124" s="2">
        <f t="shared" si="28"/>
        <v>4.8314010642977872</v>
      </c>
      <c r="Z124" s="2">
        <f t="shared" si="29"/>
        <v>125.38651221222298</v>
      </c>
      <c r="AA124" s="2">
        <f t="shared" si="30"/>
        <v>0.99208776330245718</v>
      </c>
      <c r="AB124" s="1">
        <f t="shared" si="33"/>
        <v>0.99208776330245718</v>
      </c>
      <c r="AC124">
        <f t="shared" si="31"/>
        <v>-7.9437045395732691E-3</v>
      </c>
      <c r="AD124">
        <f t="shared" si="32"/>
        <v>1</v>
      </c>
    </row>
    <row r="125" spans="1:30" hidden="1" x14ac:dyDescent="0.25">
      <c r="A125" t="s">
        <v>7</v>
      </c>
      <c r="B125">
        <v>60</v>
      </c>
      <c r="C125" t="s">
        <v>3</v>
      </c>
      <c r="D125" t="s">
        <v>8</v>
      </c>
      <c r="E125" t="s">
        <v>1</v>
      </c>
      <c r="F125" t="s">
        <v>2</v>
      </c>
      <c r="G125">
        <v>97.43</v>
      </c>
      <c r="H125">
        <v>26.4</v>
      </c>
      <c r="K125">
        <v>0</v>
      </c>
      <c r="L125">
        <v>0</v>
      </c>
      <c r="M125">
        <f t="shared" si="17"/>
        <v>1</v>
      </c>
      <c r="N125">
        <f t="shared" si="18"/>
        <v>0</v>
      </c>
      <c r="O125">
        <f t="shared" si="19"/>
        <v>0</v>
      </c>
      <c r="P125">
        <f t="shared" si="20"/>
        <v>0</v>
      </c>
      <c r="Q125">
        <f t="shared" si="21"/>
        <v>1</v>
      </c>
      <c r="R125">
        <f t="shared" si="22"/>
        <v>0</v>
      </c>
      <c r="S125">
        <f t="shared" si="23"/>
        <v>1</v>
      </c>
      <c r="T125">
        <f t="shared" si="24"/>
        <v>0</v>
      </c>
      <c r="U125" s="2">
        <f t="shared" si="25"/>
        <v>0.34569047447656498</v>
      </c>
      <c r="V125" s="2">
        <f t="shared" si="26"/>
        <v>0.29262455956238026</v>
      </c>
      <c r="W125">
        <f t="shared" si="27"/>
        <v>0.5429214533552954</v>
      </c>
      <c r="X125">
        <v>1</v>
      </c>
      <c r="Y125" s="2">
        <f t="shared" si="28"/>
        <v>-2.8003069540540038</v>
      </c>
      <c r="Z125" s="2">
        <f t="shared" si="29"/>
        <v>6.0791399594463946E-2</v>
      </c>
      <c r="AA125" s="2">
        <f t="shared" si="30"/>
        <v>5.7307590934187663E-2</v>
      </c>
      <c r="AB125" s="1">
        <f t="shared" si="33"/>
        <v>5.7307590934187663E-2</v>
      </c>
      <c r="AC125">
        <f t="shared" si="31"/>
        <v>-2.8593221869993171</v>
      </c>
      <c r="AD125">
        <f t="shared" si="32"/>
        <v>0</v>
      </c>
    </row>
    <row r="126" spans="1:30" hidden="1" x14ac:dyDescent="0.25">
      <c r="A126" t="s">
        <v>7</v>
      </c>
      <c r="B126">
        <v>80</v>
      </c>
      <c r="C126" t="s">
        <v>5</v>
      </c>
      <c r="D126" t="s">
        <v>4</v>
      </c>
      <c r="E126" t="s">
        <v>1</v>
      </c>
      <c r="F126" t="s">
        <v>9</v>
      </c>
      <c r="G126">
        <v>91.02</v>
      </c>
      <c r="H126">
        <v>32.9</v>
      </c>
      <c r="K126">
        <v>1</v>
      </c>
      <c r="L126">
        <v>0</v>
      </c>
      <c r="M126">
        <f t="shared" si="17"/>
        <v>0</v>
      </c>
      <c r="N126">
        <f t="shared" si="18"/>
        <v>1</v>
      </c>
      <c r="O126">
        <f t="shared" si="19"/>
        <v>0</v>
      </c>
      <c r="P126">
        <f t="shared" si="20"/>
        <v>0</v>
      </c>
      <c r="Q126">
        <f t="shared" si="21"/>
        <v>0</v>
      </c>
      <c r="R126">
        <f t="shared" si="22"/>
        <v>1</v>
      </c>
      <c r="S126">
        <f t="shared" si="23"/>
        <v>0</v>
      </c>
      <c r="T126">
        <f t="shared" si="24"/>
        <v>0</v>
      </c>
      <c r="U126" s="2">
        <f t="shared" si="25"/>
        <v>0.30404480932464362</v>
      </c>
      <c r="V126" s="2">
        <f t="shared" si="26"/>
        <v>0.63794617624265149</v>
      </c>
      <c r="W126">
        <f t="shared" si="27"/>
        <v>0.87924383586294119</v>
      </c>
      <c r="X126">
        <v>1</v>
      </c>
      <c r="Y126" s="2">
        <f t="shared" si="28"/>
        <v>9.9576020153829692</v>
      </c>
      <c r="Z126" s="2">
        <f t="shared" si="29"/>
        <v>21112.108456840953</v>
      </c>
      <c r="AA126" s="2">
        <f t="shared" si="30"/>
        <v>0.99995263606010243</v>
      </c>
      <c r="AB126" s="1">
        <f t="shared" si="33"/>
        <v>0.99995263606010243</v>
      </c>
      <c r="AC126">
        <f t="shared" si="31"/>
        <v>-4.7365061604391569E-5</v>
      </c>
      <c r="AD126">
        <f t="shared" si="32"/>
        <v>1</v>
      </c>
    </row>
    <row r="127" spans="1:30" hidden="1" x14ac:dyDescent="0.25">
      <c r="A127" t="s">
        <v>0</v>
      </c>
      <c r="B127">
        <v>72</v>
      </c>
      <c r="C127" t="s">
        <v>5</v>
      </c>
      <c r="D127" t="s">
        <v>6</v>
      </c>
      <c r="E127" t="s">
        <v>1</v>
      </c>
      <c r="F127" t="s">
        <v>9</v>
      </c>
      <c r="G127">
        <v>185.49</v>
      </c>
      <c r="H127">
        <v>37.1</v>
      </c>
      <c r="K127">
        <v>1</v>
      </c>
      <c r="L127">
        <v>0</v>
      </c>
      <c r="M127">
        <f t="shared" si="17"/>
        <v>0</v>
      </c>
      <c r="N127">
        <f t="shared" si="18"/>
        <v>1</v>
      </c>
      <c r="O127">
        <f t="shared" si="19"/>
        <v>0</v>
      </c>
      <c r="P127">
        <f t="shared" si="20"/>
        <v>0</v>
      </c>
      <c r="Q127">
        <f t="shared" si="21"/>
        <v>0</v>
      </c>
      <c r="R127">
        <f t="shared" si="22"/>
        <v>0</v>
      </c>
      <c r="S127">
        <f t="shared" si="23"/>
        <v>0</v>
      </c>
      <c r="T127">
        <f t="shared" si="24"/>
        <v>1</v>
      </c>
      <c r="U127" s="2">
        <f t="shared" si="25"/>
        <v>0.883790572923006</v>
      </c>
      <c r="V127" s="2">
        <f t="shared" si="26"/>
        <v>0.82476497976504815</v>
      </c>
      <c r="W127">
        <f t="shared" si="27"/>
        <v>0.77212028062077542</v>
      </c>
      <c r="X127">
        <v>1</v>
      </c>
      <c r="Y127" s="2">
        <f t="shared" si="28"/>
        <v>9.7738403196260126</v>
      </c>
      <c r="Z127" s="2">
        <f t="shared" si="29"/>
        <v>17568.104974678386</v>
      </c>
      <c r="AA127" s="2">
        <f t="shared" si="30"/>
        <v>0.99994308190420389</v>
      </c>
      <c r="AB127" s="1">
        <f t="shared" si="33"/>
        <v>0.99994308190420389</v>
      </c>
      <c r="AC127">
        <f t="shared" si="31"/>
        <v>-5.6919715692392606E-5</v>
      </c>
      <c r="AD127">
        <f t="shared" si="32"/>
        <v>1</v>
      </c>
    </row>
    <row r="128" spans="1:30" hidden="1" x14ac:dyDescent="0.25">
      <c r="A128" t="s">
        <v>7</v>
      </c>
      <c r="B128">
        <v>80</v>
      </c>
      <c r="C128" t="s">
        <v>3</v>
      </c>
      <c r="D128" t="s">
        <v>6</v>
      </c>
      <c r="E128" t="s">
        <v>1</v>
      </c>
      <c r="F128" t="s">
        <v>2</v>
      </c>
      <c r="G128">
        <v>64.44</v>
      </c>
      <c r="H128">
        <v>45</v>
      </c>
      <c r="K128">
        <v>0</v>
      </c>
      <c r="L128">
        <v>0</v>
      </c>
      <c r="M128">
        <f t="shared" si="17"/>
        <v>1</v>
      </c>
      <c r="N128">
        <f t="shared" si="18"/>
        <v>0</v>
      </c>
      <c r="O128">
        <f t="shared" si="19"/>
        <v>0</v>
      </c>
      <c r="P128">
        <f t="shared" si="20"/>
        <v>0</v>
      </c>
      <c r="Q128">
        <f t="shared" si="21"/>
        <v>1</v>
      </c>
      <c r="R128">
        <f t="shared" si="22"/>
        <v>0</v>
      </c>
      <c r="S128">
        <f t="shared" si="23"/>
        <v>0</v>
      </c>
      <c r="T128">
        <f t="shared" si="24"/>
        <v>1</v>
      </c>
      <c r="U128" s="2">
        <f t="shared" si="25"/>
        <v>0.16033809408025607</v>
      </c>
      <c r="V128" s="2">
        <f t="shared" si="26"/>
        <v>0.97861523645256787</v>
      </c>
      <c r="W128">
        <f t="shared" si="27"/>
        <v>0.87924383586294119</v>
      </c>
      <c r="X128">
        <v>1</v>
      </c>
      <c r="Y128" s="2">
        <f t="shared" si="28"/>
        <v>-2.3781463519464063</v>
      </c>
      <c r="Z128" s="2">
        <f t="shared" si="29"/>
        <v>9.2722292808900791E-2</v>
      </c>
      <c r="AA128" s="2">
        <f t="shared" si="30"/>
        <v>8.4854398431419564E-2</v>
      </c>
      <c r="AB128" s="1">
        <f t="shared" si="33"/>
        <v>8.4854398431419564E-2</v>
      </c>
      <c r="AC128">
        <f t="shared" si="31"/>
        <v>-2.4668184509150879</v>
      </c>
      <c r="AD128">
        <f t="shared" si="32"/>
        <v>0</v>
      </c>
    </row>
    <row r="129" spans="1:30" hidden="1" x14ac:dyDescent="0.25">
      <c r="A129" t="s">
        <v>0</v>
      </c>
      <c r="B129">
        <v>78</v>
      </c>
      <c r="C129" t="s">
        <v>5</v>
      </c>
      <c r="D129" t="s">
        <v>4</v>
      </c>
      <c r="E129" t="s">
        <v>1</v>
      </c>
      <c r="F129" t="s">
        <v>9</v>
      </c>
      <c r="G129">
        <v>56.11</v>
      </c>
      <c r="H129">
        <v>25.5</v>
      </c>
      <c r="K129">
        <v>1</v>
      </c>
      <c r="L129">
        <v>0</v>
      </c>
      <c r="M129">
        <f t="shared" si="17"/>
        <v>0</v>
      </c>
      <c r="N129">
        <f t="shared" si="18"/>
        <v>1</v>
      </c>
      <c r="O129">
        <f t="shared" si="19"/>
        <v>0</v>
      </c>
      <c r="P129">
        <f t="shared" si="20"/>
        <v>0</v>
      </c>
      <c r="Q129">
        <f t="shared" si="21"/>
        <v>0</v>
      </c>
      <c r="R129">
        <f t="shared" si="22"/>
        <v>1</v>
      </c>
      <c r="S129">
        <f t="shared" si="23"/>
        <v>0</v>
      </c>
      <c r="T129">
        <f t="shared" si="24"/>
        <v>0</v>
      </c>
      <c r="U129" s="2">
        <f t="shared" si="25"/>
        <v>0.12639854468094786</v>
      </c>
      <c r="V129" s="2">
        <f t="shared" si="26"/>
        <v>0.25137470920664978</v>
      </c>
      <c r="W129">
        <f t="shared" si="27"/>
        <v>0.8565333521274392</v>
      </c>
      <c r="X129">
        <v>1</v>
      </c>
      <c r="Y129" s="2">
        <f t="shared" si="28"/>
        <v>9.7743482588168984</v>
      </c>
      <c r="Z129" s="2">
        <f t="shared" si="29"/>
        <v>17577.030770393441</v>
      </c>
      <c r="AA129" s="2">
        <f t="shared" si="30"/>
        <v>0.99994311080614995</v>
      </c>
      <c r="AB129" s="1">
        <f t="shared" si="33"/>
        <v>0.99994311080614995</v>
      </c>
      <c r="AC129">
        <f t="shared" si="31"/>
        <v>-5.6890812101614294E-5</v>
      </c>
      <c r="AD129">
        <f t="shared" si="32"/>
        <v>1</v>
      </c>
    </row>
    <row r="130" spans="1:30" hidden="1" x14ac:dyDescent="0.25">
      <c r="A130" t="s">
        <v>7</v>
      </c>
      <c r="B130">
        <v>46</v>
      </c>
      <c r="C130" t="s">
        <v>3</v>
      </c>
      <c r="D130" t="s">
        <v>6</v>
      </c>
      <c r="E130" t="s">
        <v>1</v>
      </c>
      <c r="F130" t="s">
        <v>2</v>
      </c>
      <c r="G130">
        <v>78.180000000000007</v>
      </c>
      <c r="H130">
        <v>30.8</v>
      </c>
      <c r="K130">
        <v>0</v>
      </c>
      <c r="L130">
        <v>0</v>
      </c>
      <c r="M130">
        <f t="shared" ref="M130:M193" si="34">IF(F130="Private",1,0)</f>
        <v>1</v>
      </c>
      <c r="N130">
        <f t="shared" ref="N130:N193" si="35">IF(F130="Self-employed",1,0)</f>
        <v>0</v>
      </c>
      <c r="O130">
        <f t="shared" ref="O130:O193" si="36">IF(F130="Govt_job",1,0)</f>
        <v>0</v>
      </c>
      <c r="P130">
        <f t="shared" ref="P130:P193" si="37">IF(F130="children",1,0)</f>
        <v>0</v>
      </c>
      <c r="Q130">
        <f t="shared" ref="Q130:Q193" si="38">IF(C130="Urban",1,0)</f>
        <v>1</v>
      </c>
      <c r="R130">
        <f t="shared" ref="R130:R193" si="39">IF(D130="formerly smoked",1,0)</f>
        <v>0</v>
      </c>
      <c r="S130">
        <f t="shared" ref="S130:S193" si="40">IF(D130="smokes",1,0)</f>
        <v>0</v>
      </c>
      <c r="T130">
        <f t="shared" ref="T130:T193" si="41">IF(D130="never smoked",1,0)</f>
        <v>1</v>
      </c>
      <c r="U130" s="2">
        <f t="shared" ref="U130:U193" si="42">_xlfn.NORM.DIST(G130,AVERAGE($G$2:$G$1061),_xlfn.STDEV.P($G$2:$G$1061),TRUE)</f>
        <v>0.22819484641235346</v>
      </c>
      <c r="V130" s="2">
        <f t="shared" ref="V130:V193" si="43">_xlfn.NORM.DIST(H130,AVERAGE($H$2:$H$1061),_xlfn.STDEV.P($H$2:$H$1061),TRUE)</f>
        <v>0.52496648109418786</v>
      </c>
      <c r="W130">
        <f t="shared" ref="W130:W193" si="44">_xlfn.NORM.DIST(B130,AVERAGE($B$2:$B$1061),_xlfn.STDEV.P($B$2:$B$1061),TRUE)</f>
        <v>0.26219386503054554</v>
      </c>
      <c r="X130">
        <v>1</v>
      </c>
      <c r="Y130" s="2">
        <f t="shared" ref="Y130:Y193" si="45">SUMPRODUCT(K130:W130,$K$1065:$W$1065)+$J$1065</f>
        <v>-3.3126557863270727</v>
      </c>
      <c r="Z130" s="2">
        <f t="shared" ref="Z130:Z193" si="46">EXP(Y130)</f>
        <v>3.6419323262798509E-2</v>
      </c>
      <c r="AA130" s="2">
        <f t="shared" ref="AA130:AA193" si="47">Z130/(1+Z130)</f>
        <v>3.5139564117875756E-2</v>
      </c>
      <c r="AB130" s="1">
        <f t="shared" si="33"/>
        <v>3.5139564117875756E-2</v>
      </c>
      <c r="AC130">
        <f t="shared" ref="AC130:AC193" si="48">LN(AB130)</f>
        <v>-3.348427600458463</v>
      </c>
      <c r="AD130">
        <f t="shared" ref="AD130:AD193" si="49">IF(ABS(AA130-X130)&lt;$Y$1065,1,0)</f>
        <v>0</v>
      </c>
    </row>
    <row r="131" spans="1:30" hidden="1" x14ac:dyDescent="0.25">
      <c r="A131" t="s">
        <v>0</v>
      </c>
      <c r="B131">
        <v>59</v>
      </c>
      <c r="C131" t="s">
        <v>3</v>
      </c>
      <c r="D131" t="s">
        <v>4</v>
      </c>
      <c r="E131" t="s">
        <v>1</v>
      </c>
      <c r="F131" t="s">
        <v>2</v>
      </c>
      <c r="G131">
        <v>111.04</v>
      </c>
      <c r="H131">
        <v>32</v>
      </c>
      <c r="K131">
        <v>0</v>
      </c>
      <c r="L131">
        <v>0</v>
      </c>
      <c r="M131">
        <f t="shared" si="34"/>
        <v>1</v>
      </c>
      <c r="N131">
        <f t="shared" si="35"/>
        <v>0</v>
      </c>
      <c r="O131">
        <f t="shared" si="36"/>
        <v>0</v>
      </c>
      <c r="P131">
        <f t="shared" si="37"/>
        <v>0</v>
      </c>
      <c r="Q131">
        <f t="shared" si="38"/>
        <v>1</v>
      </c>
      <c r="R131">
        <f t="shared" si="39"/>
        <v>1</v>
      </c>
      <c r="S131">
        <f t="shared" si="40"/>
        <v>0</v>
      </c>
      <c r="T131">
        <f t="shared" si="41"/>
        <v>0</v>
      </c>
      <c r="U131" s="2">
        <f t="shared" si="42"/>
        <v>0.43996173977720288</v>
      </c>
      <c r="V131" s="2">
        <f t="shared" si="43"/>
        <v>0.59038595222768409</v>
      </c>
      <c r="W131">
        <f t="shared" si="44"/>
        <v>0.52178163014339485</v>
      </c>
      <c r="X131">
        <v>1</v>
      </c>
      <c r="Y131" s="2">
        <f t="shared" si="45"/>
        <v>-2.6560185994036658</v>
      </c>
      <c r="Z131" s="2">
        <f t="shared" si="46"/>
        <v>7.0227268766801673E-2</v>
      </c>
      <c r="AA131" s="2">
        <f t="shared" si="47"/>
        <v>6.561902393659147E-2</v>
      </c>
      <c r="AB131" s="1">
        <f t="shared" ref="AB131:AB194" si="50">(AA131^X131)*(1-AA131)^(1-X131)</f>
        <v>6.561902393659147E-2</v>
      </c>
      <c r="AC131">
        <f t="shared" si="48"/>
        <v>-2.723889626040279</v>
      </c>
      <c r="AD131">
        <f t="shared" si="49"/>
        <v>0</v>
      </c>
    </row>
    <row r="132" spans="1:30" hidden="1" x14ac:dyDescent="0.25">
      <c r="A132" t="s">
        <v>7</v>
      </c>
      <c r="B132">
        <v>32</v>
      </c>
      <c r="C132" t="s">
        <v>5</v>
      </c>
      <c r="D132" t="s">
        <v>8</v>
      </c>
      <c r="E132" t="s">
        <v>1</v>
      </c>
      <c r="F132" t="s">
        <v>2</v>
      </c>
      <c r="G132">
        <v>76.13</v>
      </c>
      <c r="H132">
        <v>29.9</v>
      </c>
      <c r="K132">
        <v>0</v>
      </c>
      <c r="L132">
        <v>0</v>
      </c>
      <c r="M132">
        <f t="shared" si="34"/>
        <v>1</v>
      </c>
      <c r="N132">
        <f t="shared" si="35"/>
        <v>0</v>
      </c>
      <c r="O132">
        <f t="shared" si="36"/>
        <v>0</v>
      </c>
      <c r="P132">
        <f t="shared" si="37"/>
        <v>0</v>
      </c>
      <c r="Q132">
        <f t="shared" si="38"/>
        <v>0</v>
      </c>
      <c r="R132">
        <f t="shared" si="39"/>
        <v>0</v>
      </c>
      <c r="S132">
        <f t="shared" si="40"/>
        <v>1</v>
      </c>
      <c r="T132">
        <f t="shared" si="41"/>
        <v>0</v>
      </c>
      <c r="U132" s="2">
        <f t="shared" si="42"/>
        <v>0.2171526082733371</v>
      </c>
      <c r="V132" s="2">
        <f t="shared" si="43"/>
        <v>0.47535552232691203</v>
      </c>
      <c r="W132">
        <f t="shared" si="44"/>
        <v>8.3641101076914678E-2</v>
      </c>
      <c r="X132">
        <v>1</v>
      </c>
      <c r="Y132" s="2">
        <f t="shared" si="45"/>
        <v>-3.319702791034254</v>
      </c>
      <c r="Z132" s="2">
        <f t="shared" si="46"/>
        <v>3.6163578296686136E-2</v>
      </c>
      <c r="AA132" s="2">
        <f t="shared" si="47"/>
        <v>3.4901418129494773E-2</v>
      </c>
      <c r="AB132" s="1">
        <f t="shared" si="50"/>
        <v>3.4901418129494773E-2</v>
      </c>
      <c r="AC132">
        <f t="shared" si="48"/>
        <v>-3.3552278165163529</v>
      </c>
      <c r="AD132">
        <f t="shared" si="49"/>
        <v>0</v>
      </c>
    </row>
    <row r="133" spans="1:30" hidden="1" x14ac:dyDescent="0.25">
      <c r="A133" t="s">
        <v>0</v>
      </c>
      <c r="B133">
        <v>61</v>
      </c>
      <c r="C133" t="s">
        <v>3</v>
      </c>
      <c r="D133" t="s">
        <v>8</v>
      </c>
      <c r="E133" t="s">
        <v>1</v>
      </c>
      <c r="F133" t="s">
        <v>2</v>
      </c>
      <c r="G133">
        <v>112.24</v>
      </c>
      <c r="H133">
        <v>37.4</v>
      </c>
      <c r="K133">
        <v>1</v>
      </c>
      <c r="L133">
        <v>1</v>
      </c>
      <c r="M133">
        <f t="shared" si="34"/>
        <v>1</v>
      </c>
      <c r="N133">
        <f t="shared" si="35"/>
        <v>0</v>
      </c>
      <c r="O133">
        <f t="shared" si="36"/>
        <v>0</v>
      </c>
      <c r="P133">
        <f t="shared" si="37"/>
        <v>0</v>
      </c>
      <c r="Q133">
        <f t="shared" si="38"/>
        <v>1</v>
      </c>
      <c r="R133">
        <f t="shared" si="39"/>
        <v>0</v>
      </c>
      <c r="S133">
        <f t="shared" si="40"/>
        <v>1</v>
      </c>
      <c r="T133">
        <f t="shared" si="41"/>
        <v>0</v>
      </c>
      <c r="U133" s="2">
        <f t="shared" si="42"/>
        <v>0.44852700775426846</v>
      </c>
      <c r="V133" s="2">
        <f t="shared" si="43"/>
        <v>0.83525875156435048</v>
      </c>
      <c r="W133">
        <f t="shared" si="44"/>
        <v>0.56394048563236088</v>
      </c>
      <c r="X133">
        <v>1</v>
      </c>
      <c r="Y133" s="2">
        <f t="shared" si="45"/>
        <v>7.0828535684369314</v>
      </c>
      <c r="Z133" s="2">
        <f t="shared" si="46"/>
        <v>1191.363309307909</v>
      </c>
      <c r="AA133" s="2">
        <f t="shared" si="47"/>
        <v>0.99916132944364044</v>
      </c>
      <c r="AB133" s="1">
        <f t="shared" si="50"/>
        <v>0.99916132944364044</v>
      </c>
      <c r="AC133">
        <f t="shared" si="48"/>
        <v>-8.3902243726580075E-4</v>
      </c>
      <c r="AD133">
        <f t="shared" si="49"/>
        <v>1</v>
      </c>
    </row>
    <row r="134" spans="1:30" hidden="1" x14ac:dyDescent="0.25">
      <c r="A134" t="s">
        <v>0</v>
      </c>
      <c r="B134">
        <v>63</v>
      </c>
      <c r="C134" t="s">
        <v>5</v>
      </c>
      <c r="D134" t="s">
        <v>4</v>
      </c>
      <c r="E134" t="s">
        <v>1</v>
      </c>
      <c r="F134" t="s">
        <v>2</v>
      </c>
      <c r="G134">
        <v>137.30000000000001</v>
      </c>
      <c r="H134">
        <v>31.7</v>
      </c>
      <c r="K134">
        <v>0</v>
      </c>
      <c r="L134">
        <v>0</v>
      </c>
      <c r="M134">
        <f t="shared" si="34"/>
        <v>1</v>
      </c>
      <c r="N134">
        <f t="shared" si="35"/>
        <v>0</v>
      </c>
      <c r="O134">
        <f t="shared" si="36"/>
        <v>0</v>
      </c>
      <c r="P134">
        <f t="shared" si="37"/>
        <v>0</v>
      </c>
      <c r="Q134">
        <f t="shared" si="38"/>
        <v>0</v>
      </c>
      <c r="R134">
        <f t="shared" si="39"/>
        <v>1</v>
      </c>
      <c r="S134">
        <f t="shared" si="40"/>
        <v>0</v>
      </c>
      <c r="T134">
        <f t="shared" si="41"/>
        <v>0</v>
      </c>
      <c r="U134" s="2">
        <f t="shared" si="42"/>
        <v>0.62681094299786999</v>
      </c>
      <c r="V134" s="2">
        <f t="shared" si="43"/>
        <v>0.57419284182194208</v>
      </c>
      <c r="W134">
        <f t="shared" si="44"/>
        <v>0.60538449330501332</v>
      </c>
      <c r="X134">
        <v>1</v>
      </c>
      <c r="Y134" s="2">
        <f t="shared" si="45"/>
        <v>-2.4268211466890008</v>
      </c>
      <c r="Z134" s="2">
        <f t="shared" si="46"/>
        <v>8.8317134041688242E-2</v>
      </c>
      <c r="AA134" s="2">
        <f t="shared" si="47"/>
        <v>8.1150182496626241E-2</v>
      </c>
      <c r="AB134" s="1">
        <f t="shared" si="50"/>
        <v>8.1150182496626241E-2</v>
      </c>
      <c r="AC134">
        <f t="shared" si="48"/>
        <v>-2.5114537361438902</v>
      </c>
      <c r="AD134">
        <f t="shared" si="49"/>
        <v>0</v>
      </c>
    </row>
    <row r="135" spans="1:30" hidden="1" x14ac:dyDescent="0.25">
      <c r="A135" t="s">
        <v>0</v>
      </c>
      <c r="B135">
        <v>63</v>
      </c>
      <c r="C135" t="s">
        <v>3</v>
      </c>
      <c r="D135" t="s">
        <v>4</v>
      </c>
      <c r="E135" t="s">
        <v>1</v>
      </c>
      <c r="F135" t="s">
        <v>9</v>
      </c>
      <c r="G135">
        <v>116.69</v>
      </c>
      <c r="H135">
        <v>34.5</v>
      </c>
      <c r="K135">
        <v>0</v>
      </c>
      <c r="L135">
        <v>1</v>
      </c>
      <c r="M135">
        <f t="shared" si="34"/>
        <v>0</v>
      </c>
      <c r="N135">
        <f t="shared" si="35"/>
        <v>1</v>
      </c>
      <c r="O135">
        <f t="shared" si="36"/>
        <v>0</v>
      </c>
      <c r="P135">
        <f t="shared" si="37"/>
        <v>0</v>
      </c>
      <c r="Q135">
        <f t="shared" si="38"/>
        <v>1</v>
      </c>
      <c r="R135">
        <f t="shared" si="39"/>
        <v>1</v>
      </c>
      <c r="S135">
        <f t="shared" si="40"/>
        <v>0</v>
      </c>
      <c r="T135">
        <f t="shared" si="41"/>
        <v>0</v>
      </c>
      <c r="U135" s="2">
        <f t="shared" si="42"/>
        <v>0.48046846824665113</v>
      </c>
      <c r="V135" s="2">
        <f t="shared" si="43"/>
        <v>0.7170820024737774</v>
      </c>
      <c r="W135">
        <f t="shared" si="44"/>
        <v>0.60538449330501332</v>
      </c>
      <c r="X135">
        <v>1</v>
      </c>
      <c r="Y135" s="2">
        <f t="shared" si="45"/>
        <v>9.5001152415911267</v>
      </c>
      <c r="Z135" s="2">
        <f t="shared" si="46"/>
        <v>13361.266514554905</v>
      </c>
      <c r="AA135" s="2">
        <f t="shared" si="47"/>
        <v>0.99992516239674534</v>
      </c>
      <c r="AB135" s="1">
        <f t="shared" si="50"/>
        <v>0.99992516239674534</v>
      </c>
      <c r="AC135">
        <f t="shared" si="48"/>
        <v>-7.4840403727814494E-5</v>
      </c>
      <c r="AD135">
        <f t="shared" si="49"/>
        <v>1</v>
      </c>
    </row>
    <row r="136" spans="1:30" hidden="1" x14ac:dyDescent="0.25">
      <c r="A136" t="s">
        <v>7</v>
      </c>
      <c r="B136">
        <v>82</v>
      </c>
      <c r="C136" t="s">
        <v>3</v>
      </c>
      <c r="D136" t="s">
        <v>4</v>
      </c>
      <c r="E136" t="s">
        <v>1</v>
      </c>
      <c r="F136" t="s">
        <v>11</v>
      </c>
      <c r="G136">
        <v>215.94</v>
      </c>
      <c r="H136">
        <v>27.9</v>
      </c>
      <c r="K136">
        <v>1</v>
      </c>
      <c r="L136">
        <v>1</v>
      </c>
      <c r="M136">
        <f t="shared" si="34"/>
        <v>0</v>
      </c>
      <c r="N136">
        <f t="shared" si="35"/>
        <v>0</v>
      </c>
      <c r="O136">
        <f t="shared" si="36"/>
        <v>1</v>
      </c>
      <c r="P136">
        <f t="shared" si="37"/>
        <v>0</v>
      </c>
      <c r="Q136">
        <f t="shared" si="38"/>
        <v>1</v>
      </c>
      <c r="R136">
        <f t="shared" si="39"/>
        <v>1</v>
      </c>
      <c r="S136">
        <f t="shared" si="40"/>
        <v>0</v>
      </c>
      <c r="T136">
        <f t="shared" si="41"/>
        <v>0</v>
      </c>
      <c r="U136" s="2">
        <f t="shared" si="42"/>
        <v>0.95945044936332746</v>
      </c>
      <c r="V136" s="2">
        <f t="shared" si="43"/>
        <v>0.36755371860492936</v>
      </c>
      <c r="W136">
        <f t="shared" si="44"/>
        <v>0.89929715668439136</v>
      </c>
      <c r="X136">
        <v>1</v>
      </c>
      <c r="Y136" s="2">
        <f t="shared" si="45"/>
        <v>7.281945946782356</v>
      </c>
      <c r="Z136" s="2">
        <f t="shared" si="46"/>
        <v>1453.8143196106432</v>
      </c>
      <c r="AA136" s="2">
        <f t="shared" si="47"/>
        <v>0.99931262705726764</v>
      </c>
      <c r="AB136" s="1">
        <f t="shared" si="50"/>
        <v>0.99931262705726764</v>
      </c>
      <c r="AC136">
        <f t="shared" si="48"/>
        <v>-6.8760929182641074E-4</v>
      </c>
      <c r="AD136">
        <f t="shared" si="49"/>
        <v>1</v>
      </c>
    </row>
    <row r="137" spans="1:30" hidden="1" x14ac:dyDescent="0.25">
      <c r="A137" t="s">
        <v>0</v>
      </c>
      <c r="B137">
        <v>82</v>
      </c>
      <c r="C137" t="s">
        <v>5</v>
      </c>
      <c r="D137" t="s">
        <v>4</v>
      </c>
      <c r="E137" t="s">
        <v>1</v>
      </c>
      <c r="F137" t="s">
        <v>2</v>
      </c>
      <c r="G137">
        <v>86.62</v>
      </c>
      <c r="H137">
        <v>29.5</v>
      </c>
      <c r="K137">
        <v>0</v>
      </c>
      <c r="L137">
        <v>0</v>
      </c>
      <c r="M137">
        <f t="shared" si="34"/>
        <v>1</v>
      </c>
      <c r="N137">
        <f t="shared" si="35"/>
        <v>0</v>
      </c>
      <c r="O137">
        <f t="shared" si="36"/>
        <v>0</v>
      </c>
      <c r="P137">
        <f t="shared" si="37"/>
        <v>0</v>
      </c>
      <c r="Q137">
        <f t="shared" si="38"/>
        <v>0</v>
      </c>
      <c r="R137">
        <f t="shared" si="39"/>
        <v>1</v>
      </c>
      <c r="S137">
        <f t="shared" si="40"/>
        <v>0</v>
      </c>
      <c r="T137">
        <f t="shared" si="41"/>
        <v>0</v>
      </c>
      <c r="U137" s="2">
        <f t="shared" si="42"/>
        <v>0.27682327156798414</v>
      </c>
      <c r="V137" s="2">
        <f t="shared" si="43"/>
        <v>0.45338288114419512</v>
      </c>
      <c r="W137">
        <f t="shared" si="44"/>
        <v>0.89929715668439136</v>
      </c>
      <c r="X137">
        <v>1</v>
      </c>
      <c r="Y137" s="2">
        <f t="shared" si="45"/>
        <v>-2.1557946485988584</v>
      </c>
      <c r="Z137" s="2">
        <f t="shared" si="46"/>
        <v>0.1158111248896487</v>
      </c>
      <c r="AA137" s="2">
        <f t="shared" si="47"/>
        <v>0.10379097528813594</v>
      </c>
      <c r="AB137" s="1">
        <f t="shared" si="50"/>
        <v>0.10379097528813594</v>
      </c>
      <c r="AC137">
        <f t="shared" si="48"/>
        <v>-2.2653762553043544</v>
      </c>
      <c r="AD137">
        <f t="shared" si="49"/>
        <v>0</v>
      </c>
    </row>
    <row r="138" spans="1:30" hidden="1" x14ac:dyDescent="0.25">
      <c r="A138" t="s">
        <v>7</v>
      </c>
      <c r="B138">
        <v>65</v>
      </c>
      <c r="C138" t="s">
        <v>3</v>
      </c>
      <c r="D138" t="s">
        <v>4</v>
      </c>
      <c r="E138" t="s">
        <v>1</v>
      </c>
      <c r="F138" t="s">
        <v>2</v>
      </c>
      <c r="G138">
        <v>205.77</v>
      </c>
      <c r="H138">
        <v>46</v>
      </c>
      <c r="K138">
        <v>0</v>
      </c>
      <c r="L138">
        <v>0</v>
      </c>
      <c r="M138">
        <f t="shared" si="34"/>
        <v>1</v>
      </c>
      <c r="N138">
        <f t="shared" si="35"/>
        <v>0</v>
      </c>
      <c r="O138">
        <f t="shared" si="36"/>
        <v>0</v>
      </c>
      <c r="P138">
        <f t="shared" si="37"/>
        <v>0</v>
      </c>
      <c r="Q138">
        <f t="shared" si="38"/>
        <v>1</v>
      </c>
      <c r="R138">
        <f t="shared" si="39"/>
        <v>1</v>
      </c>
      <c r="S138">
        <f t="shared" si="40"/>
        <v>0</v>
      </c>
      <c r="T138">
        <f t="shared" si="41"/>
        <v>0</v>
      </c>
      <c r="U138" s="2">
        <f t="shared" si="42"/>
        <v>0.9406891603351063</v>
      </c>
      <c r="V138" s="2">
        <f t="shared" si="43"/>
        <v>0.98477613042415668</v>
      </c>
      <c r="W138">
        <f t="shared" si="44"/>
        <v>0.64566807211862054</v>
      </c>
      <c r="X138">
        <v>1</v>
      </c>
      <c r="Y138" s="2">
        <f t="shared" si="45"/>
        <v>-2.2543900471733735</v>
      </c>
      <c r="Z138" s="2">
        <f t="shared" si="46"/>
        <v>0.10493753116339935</v>
      </c>
      <c r="AA138" s="2">
        <f t="shared" si="47"/>
        <v>9.497146056113201E-2</v>
      </c>
      <c r="AB138" s="1">
        <f t="shared" si="50"/>
        <v>9.497146056113201E-2</v>
      </c>
      <c r="AC138">
        <f t="shared" si="48"/>
        <v>-2.3541788476612444</v>
      </c>
      <c r="AD138">
        <f t="shared" si="49"/>
        <v>0</v>
      </c>
    </row>
    <row r="139" spans="1:30" hidden="1" x14ac:dyDescent="0.25">
      <c r="A139" t="s">
        <v>0</v>
      </c>
      <c r="B139">
        <v>51</v>
      </c>
      <c r="C139" t="s">
        <v>3</v>
      </c>
      <c r="D139" t="s">
        <v>4</v>
      </c>
      <c r="E139" t="s">
        <v>1</v>
      </c>
      <c r="F139" t="s">
        <v>2</v>
      </c>
      <c r="G139">
        <v>112.16</v>
      </c>
      <c r="H139">
        <v>42.5</v>
      </c>
      <c r="K139">
        <v>1</v>
      </c>
      <c r="L139">
        <v>0</v>
      </c>
      <c r="M139">
        <f t="shared" si="34"/>
        <v>1</v>
      </c>
      <c r="N139">
        <f t="shared" si="35"/>
        <v>0</v>
      </c>
      <c r="O139">
        <f t="shared" si="36"/>
        <v>0</v>
      </c>
      <c r="P139">
        <f t="shared" si="37"/>
        <v>0</v>
      </c>
      <c r="Q139">
        <f t="shared" si="38"/>
        <v>1</v>
      </c>
      <c r="R139">
        <f t="shared" si="39"/>
        <v>1</v>
      </c>
      <c r="S139">
        <f t="shared" si="40"/>
        <v>0</v>
      </c>
      <c r="T139">
        <f t="shared" si="41"/>
        <v>0</v>
      </c>
      <c r="U139" s="2">
        <f t="shared" si="42"/>
        <v>0.44795519745723678</v>
      </c>
      <c r="V139" s="2">
        <f t="shared" si="43"/>
        <v>0.95355021165188825</v>
      </c>
      <c r="W139">
        <f t="shared" si="44"/>
        <v>0.35541491887857946</v>
      </c>
      <c r="X139">
        <v>1</v>
      </c>
      <c r="Y139" s="2">
        <f t="shared" si="45"/>
        <v>2.105546562139164</v>
      </c>
      <c r="Z139" s="2">
        <f t="shared" si="46"/>
        <v>8.2115899274510848</v>
      </c>
      <c r="AA139" s="2">
        <f t="shared" si="47"/>
        <v>0.89144110757471517</v>
      </c>
      <c r="AB139" s="1">
        <f t="shared" si="50"/>
        <v>0.89144110757471517</v>
      </c>
      <c r="AC139">
        <f t="shared" si="48"/>
        <v>-0.11491590378840372</v>
      </c>
      <c r="AD139">
        <f t="shared" si="49"/>
        <v>1</v>
      </c>
    </row>
    <row r="140" spans="1:30" hidden="1" x14ac:dyDescent="0.25">
      <c r="A140" t="s">
        <v>0</v>
      </c>
      <c r="B140">
        <v>59</v>
      </c>
      <c r="C140" t="s">
        <v>5</v>
      </c>
      <c r="D140" t="s">
        <v>8</v>
      </c>
      <c r="E140" t="s">
        <v>1</v>
      </c>
      <c r="F140" t="s">
        <v>9</v>
      </c>
      <c r="G140">
        <v>118.03</v>
      </c>
      <c r="H140">
        <v>35.5</v>
      </c>
      <c r="K140">
        <v>0</v>
      </c>
      <c r="L140">
        <v>0</v>
      </c>
      <c r="M140">
        <f t="shared" si="34"/>
        <v>0</v>
      </c>
      <c r="N140">
        <f t="shared" si="35"/>
        <v>1</v>
      </c>
      <c r="O140">
        <f t="shared" si="36"/>
        <v>0</v>
      </c>
      <c r="P140">
        <f t="shared" si="37"/>
        <v>0</v>
      </c>
      <c r="Q140">
        <f t="shared" si="38"/>
        <v>0</v>
      </c>
      <c r="R140">
        <f t="shared" si="39"/>
        <v>0</v>
      </c>
      <c r="S140">
        <f t="shared" si="40"/>
        <v>1</v>
      </c>
      <c r="T140">
        <f t="shared" si="41"/>
        <v>0</v>
      </c>
      <c r="U140" s="2">
        <f t="shared" si="42"/>
        <v>0.49012090159218813</v>
      </c>
      <c r="V140" s="2">
        <f t="shared" si="43"/>
        <v>0.76190925381122865</v>
      </c>
      <c r="W140">
        <f t="shared" si="44"/>
        <v>0.52178163014339485</v>
      </c>
      <c r="X140">
        <v>1</v>
      </c>
      <c r="Y140" s="2">
        <f t="shared" si="45"/>
        <v>4.616022238916913</v>
      </c>
      <c r="Z140" s="2">
        <f t="shared" si="46"/>
        <v>101.0911150036723</v>
      </c>
      <c r="AA140" s="2">
        <f t="shared" si="47"/>
        <v>0.9902048283049506</v>
      </c>
      <c r="AB140" s="1">
        <f t="shared" si="50"/>
        <v>0.9902048283049506</v>
      </c>
      <c r="AC140">
        <f t="shared" si="48"/>
        <v>-9.8434599760636021E-3</v>
      </c>
      <c r="AD140">
        <f t="shared" si="49"/>
        <v>1</v>
      </c>
    </row>
    <row r="141" spans="1:30" hidden="1" x14ac:dyDescent="0.25">
      <c r="A141" t="s">
        <v>0</v>
      </c>
      <c r="B141">
        <v>68</v>
      </c>
      <c r="C141" t="s">
        <v>5</v>
      </c>
      <c r="D141" t="s">
        <v>8</v>
      </c>
      <c r="E141" t="s">
        <v>1</v>
      </c>
      <c r="F141" t="s">
        <v>2</v>
      </c>
      <c r="G141">
        <v>271.74</v>
      </c>
      <c r="H141">
        <v>31.1</v>
      </c>
      <c r="K141">
        <v>1</v>
      </c>
      <c r="L141">
        <v>1</v>
      </c>
      <c r="M141">
        <f t="shared" si="34"/>
        <v>1</v>
      </c>
      <c r="N141">
        <f t="shared" si="35"/>
        <v>0</v>
      </c>
      <c r="O141">
        <f t="shared" si="36"/>
        <v>0</v>
      </c>
      <c r="P141">
        <f t="shared" si="37"/>
        <v>0</v>
      </c>
      <c r="Q141">
        <f t="shared" si="38"/>
        <v>0</v>
      </c>
      <c r="R141">
        <f t="shared" si="39"/>
        <v>0</v>
      </c>
      <c r="S141">
        <f t="shared" si="40"/>
        <v>1</v>
      </c>
      <c r="T141">
        <f t="shared" si="41"/>
        <v>0</v>
      </c>
      <c r="U141" s="2">
        <f t="shared" si="42"/>
        <v>0.99704361117274554</v>
      </c>
      <c r="V141" s="2">
        <f t="shared" si="43"/>
        <v>0.54145556803418027</v>
      </c>
      <c r="W141">
        <f t="shared" si="44"/>
        <v>0.70303995597925584</v>
      </c>
      <c r="X141">
        <v>1</v>
      </c>
      <c r="Y141" s="2">
        <f t="shared" si="45"/>
        <v>7.3990621654902329</v>
      </c>
      <c r="Z141" s="2">
        <f t="shared" si="46"/>
        <v>1634.4508665667897</v>
      </c>
      <c r="AA141" s="2">
        <f t="shared" si="47"/>
        <v>0.99938854781856012</v>
      </c>
      <c r="AB141" s="1">
        <f t="shared" si="50"/>
        <v>0.99938854781856012</v>
      </c>
      <c r="AC141">
        <f t="shared" si="48"/>
        <v>-6.116391945619092E-4</v>
      </c>
      <c r="AD141">
        <f t="shared" si="49"/>
        <v>1</v>
      </c>
    </row>
    <row r="142" spans="1:30" hidden="1" x14ac:dyDescent="0.25">
      <c r="A142" t="s">
        <v>7</v>
      </c>
      <c r="B142">
        <v>72</v>
      </c>
      <c r="C142" t="s">
        <v>5</v>
      </c>
      <c r="D142" t="s">
        <v>8</v>
      </c>
      <c r="E142" t="s">
        <v>1</v>
      </c>
      <c r="F142" t="s">
        <v>2</v>
      </c>
      <c r="G142">
        <v>97.92</v>
      </c>
      <c r="H142">
        <v>26.9</v>
      </c>
      <c r="K142">
        <v>0</v>
      </c>
      <c r="L142">
        <v>0</v>
      </c>
      <c r="M142">
        <f t="shared" si="34"/>
        <v>1</v>
      </c>
      <c r="N142">
        <f t="shared" si="35"/>
        <v>0</v>
      </c>
      <c r="O142">
        <f t="shared" si="36"/>
        <v>0</v>
      </c>
      <c r="P142">
        <f t="shared" si="37"/>
        <v>0</v>
      </c>
      <c r="Q142">
        <f t="shared" si="38"/>
        <v>0</v>
      </c>
      <c r="R142">
        <f t="shared" si="39"/>
        <v>0</v>
      </c>
      <c r="S142">
        <f t="shared" si="40"/>
        <v>1</v>
      </c>
      <c r="T142">
        <f t="shared" si="41"/>
        <v>0</v>
      </c>
      <c r="U142" s="2">
        <f t="shared" si="42"/>
        <v>0.34896064546792593</v>
      </c>
      <c r="V142" s="2">
        <f t="shared" si="43"/>
        <v>0.31682272478742368</v>
      </c>
      <c r="W142">
        <f t="shared" si="44"/>
        <v>0.77212028062077542</v>
      </c>
      <c r="X142">
        <v>1</v>
      </c>
      <c r="Y142" s="2">
        <f t="shared" si="45"/>
        <v>-2.4113104519959476</v>
      </c>
      <c r="Z142" s="2">
        <f t="shared" si="46"/>
        <v>8.9697673025736488E-2</v>
      </c>
      <c r="AA142" s="2">
        <f t="shared" si="47"/>
        <v>8.231427417540059E-2</v>
      </c>
      <c r="AB142" s="1">
        <f t="shared" si="50"/>
        <v>8.231427417540059E-2</v>
      </c>
      <c r="AC142">
        <f t="shared" si="48"/>
        <v>-2.4972107455678647</v>
      </c>
      <c r="AD142">
        <f t="shared" si="49"/>
        <v>0</v>
      </c>
    </row>
    <row r="143" spans="1:30" hidden="1" x14ac:dyDescent="0.25">
      <c r="A143" t="s">
        <v>0</v>
      </c>
      <c r="B143">
        <v>59</v>
      </c>
      <c r="C143" t="s">
        <v>3</v>
      </c>
      <c r="D143" t="s">
        <v>4</v>
      </c>
      <c r="E143" t="s">
        <v>1</v>
      </c>
      <c r="F143" t="s">
        <v>2</v>
      </c>
      <c r="G143">
        <v>200.62</v>
      </c>
      <c r="H143">
        <v>35.799999999999997</v>
      </c>
      <c r="K143">
        <v>0</v>
      </c>
      <c r="L143">
        <v>0</v>
      </c>
      <c r="M143">
        <f t="shared" si="34"/>
        <v>1</v>
      </c>
      <c r="N143">
        <f t="shared" si="35"/>
        <v>0</v>
      </c>
      <c r="O143">
        <f t="shared" si="36"/>
        <v>0</v>
      </c>
      <c r="P143">
        <f t="shared" si="37"/>
        <v>0</v>
      </c>
      <c r="Q143">
        <f t="shared" si="38"/>
        <v>1</v>
      </c>
      <c r="R143">
        <f t="shared" si="39"/>
        <v>1</v>
      </c>
      <c r="S143">
        <f t="shared" si="40"/>
        <v>0</v>
      </c>
      <c r="T143">
        <f t="shared" si="41"/>
        <v>0</v>
      </c>
      <c r="U143" s="2">
        <f t="shared" si="42"/>
        <v>0.92888418240119708</v>
      </c>
      <c r="V143" s="2">
        <f t="shared" si="43"/>
        <v>0.77455628531160103</v>
      </c>
      <c r="W143">
        <f t="shared" si="44"/>
        <v>0.52178163014339485</v>
      </c>
      <c r="X143">
        <v>1</v>
      </c>
      <c r="Y143" s="2">
        <f t="shared" si="45"/>
        <v>-2.4817882507947706</v>
      </c>
      <c r="Z143" s="2">
        <f t="shared" si="46"/>
        <v>8.3593605521451037E-2</v>
      </c>
      <c r="AA143" s="2">
        <f t="shared" si="47"/>
        <v>7.7144794040403933E-2</v>
      </c>
      <c r="AB143" s="1">
        <f t="shared" si="50"/>
        <v>7.7144794040403933E-2</v>
      </c>
      <c r="AC143">
        <f t="shared" si="48"/>
        <v>-2.5620711808631671</v>
      </c>
      <c r="AD143">
        <f t="shared" si="49"/>
        <v>0</v>
      </c>
    </row>
    <row r="144" spans="1:30" hidden="1" x14ac:dyDescent="0.25">
      <c r="A144" t="s">
        <v>0</v>
      </c>
      <c r="B144">
        <v>70</v>
      </c>
      <c r="C144" t="s">
        <v>5</v>
      </c>
      <c r="D144" t="s">
        <v>4</v>
      </c>
      <c r="E144" t="s">
        <v>1</v>
      </c>
      <c r="F144" t="s">
        <v>2</v>
      </c>
      <c r="G144">
        <v>242.52</v>
      </c>
      <c r="H144">
        <v>45.5</v>
      </c>
      <c r="K144">
        <v>1</v>
      </c>
      <c r="L144">
        <v>0</v>
      </c>
      <c r="M144">
        <f t="shared" si="34"/>
        <v>1</v>
      </c>
      <c r="N144">
        <f t="shared" si="35"/>
        <v>0</v>
      </c>
      <c r="O144">
        <f t="shared" si="36"/>
        <v>0</v>
      </c>
      <c r="P144">
        <f t="shared" si="37"/>
        <v>0</v>
      </c>
      <c r="Q144">
        <f t="shared" si="38"/>
        <v>0</v>
      </c>
      <c r="R144">
        <f t="shared" si="39"/>
        <v>1</v>
      </c>
      <c r="S144">
        <f t="shared" si="40"/>
        <v>0</v>
      </c>
      <c r="T144">
        <f t="shared" si="41"/>
        <v>0</v>
      </c>
      <c r="U144" s="2">
        <f t="shared" si="42"/>
        <v>0.98694632211480637</v>
      </c>
      <c r="V144" s="2">
        <f t="shared" si="43"/>
        <v>0.98191828594185226</v>
      </c>
      <c r="W144">
        <f t="shared" si="44"/>
        <v>0.73875303404759163</v>
      </c>
      <c r="X144">
        <v>1</v>
      </c>
      <c r="Y144" s="2">
        <f t="shared" si="45"/>
        <v>2.8359735137030455</v>
      </c>
      <c r="Z144" s="2">
        <f t="shared" si="46"/>
        <v>17.046987701177926</v>
      </c>
      <c r="AA144" s="2">
        <f t="shared" si="47"/>
        <v>0.94458909062509477</v>
      </c>
      <c r="AB144" s="1">
        <f t="shared" si="50"/>
        <v>0.94458909062509477</v>
      </c>
      <c r="AC144">
        <f t="shared" si="48"/>
        <v>-5.7005270787432394E-2</v>
      </c>
      <c r="AD144">
        <f t="shared" si="49"/>
        <v>1</v>
      </c>
    </row>
    <row r="145" spans="1:30" hidden="1" x14ac:dyDescent="0.25">
      <c r="A145" t="s">
        <v>7</v>
      </c>
      <c r="B145">
        <v>74</v>
      </c>
      <c r="C145" t="s">
        <v>3</v>
      </c>
      <c r="D145" t="s">
        <v>6</v>
      </c>
      <c r="E145" t="s">
        <v>1</v>
      </c>
      <c r="F145" t="s">
        <v>9</v>
      </c>
      <c r="G145">
        <v>74.959999999999994</v>
      </c>
      <c r="H145">
        <v>26.6</v>
      </c>
      <c r="K145">
        <v>0</v>
      </c>
      <c r="L145">
        <v>0</v>
      </c>
      <c r="M145">
        <f t="shared" si="34"/>
        <v>0</v>
      </c>
      <c r="N145">
        <f t="shared" si="35"/>
        <v>1</v>
      </c>
      <c r="O145">
        <f t="shared" si="36"/>
        <v>0</v>
      </c>
      <c r="P145">
        <f t="shared" si="37"/>
        <v>0</v>
      </c>
      <c r="Q145">
        <f t="shared" si="38"/>
        <v>1</v>
      </c>
      <c r="R145">
        <f t="shared" si="39"/>
        <v>0</v>
      </c>
      <c r="S145">
        <f t="shared" si="40"/>
        <v>0</v>
      </c>
      <c r="T145">
        <f t="shared" si="41"/>
        <v>1</v>
      </c>
      <c r="U145" s="2">
        <f t="shared" si="42"/>
        <v>0.21099135714619324</v>
      </c>
      <c r="V145" s="2">
        <f t="shared" si="43"/>
        <v>0.30220088492480873</v>
      </c>
      <c r="W145">
        <f t="shared" si="44"/>
        <v>0.80294554605918167</v>
      </c>
      <c r="X145">
        <v>1</v>
      </c>
      <c r="Y145" s="2">
        <f t="shared" si="45"/>
        <v>4.5446137246737282</v>
      </c>
      <c r="Z145" s="2">
        <f t="shared" si="46"/>
        <v>94.124062383534252</v>
      </c>
      <c r="AA145" s="2">
        <f t="shared" si="47"/>
        <v>0.98948741280657193</v>
      </c>
      <c r="AB145" s="1">
        <f t="shared" si="50"/>
        <v>0.98948741280657193</v>
      </c>
      <c r="AC145">
        <f t="shared" si="48"/>
        <v>-1.0568234781849217E-2</v>
      </c>
      <c r="AD145">
        <f t="shared" si="49"/>
        <v>1</v>
      </c>
    </row>
    <row r="146" spans="1:30" hidden="1" x14ac:dyDescent="0.25">
      <c r="A146" t="s">
        <v>0</v>
      </c>
      <c r="B146">
        <v>80</v>
      </c>
      <c r="C146" t="s">
        <v>3</v>
      </c>
      <c r="D146" t="s">
        <v>4</v>
      </c>
      <c r="E146" t="s">
        <v>1</v>
      </c>
      <c r="F146" t="s">
        <v>2</v>
      </c>
      <c r="G146">
        <v>175.29</v>
      </c>
      <c r="H146">
        <v>31.5</v>
      </c>
      <c r="K146">
        <v>1</v>
      </c>
      <c r="L146">
        <v>1</v>
      </c>
      <c r="M146">
        <f t="shared" si="34"/>
        <v>1</v>
      </c>
      <c r="N146">
        <f t="shared" si="35"/>
        <v>0</v>
      </c>
      <c r="O146">
        <f t="shared" si="36"/>
        <v>0</v>
      </c>
      <c r="P146">
        <f t="shared" si="37"/>
        <v>0</v>
      </c>
      <c r="Q146">
        <f t="shared" si="38"/>
        <v>1</v>
      </c>
      <c r="R146">
        <f t="shared" si="39"/>
        <v>1</v>
      </c>
      <c r="S146">
        <f t="shared" si="40"/>
        <v>0</v>
      </c>
      <c r="T146">
        <f t="shared" si="41"/>
        <v>0</v>
      </c>
      <c r="U146" s="2">
        <f t="shared" si="42"/>
        <v>0.84371642734363561</v>
      </c>
      <c r="V146" s="2">
        <f t="shared" si="43"/>
        <v>0.56332569972607593</v>
      </c>
      <c r="W146">
        <f t="shared" si="44"/>
        <v>0.87924383586294119</v>
      </c>
      <c r="X146">
        <v>1</v>
      </c>
      <c r="Y146" s="2">
        <f t="shared" si="45"/>
        <v>7.5923737848745798</v>
      </c>
      <c r="Z146" s="2">
        <f t="shared" si="46"/>
        <v>1983.015182609658</v>
      </c>
      <c r="AA146" s="2">
        <f t="shared" si="47"/>
        <v>0.99949597159902548</v>
      </c>
      <c r="AB146" s="1">
        <f t="shared" si="50"/>
        <v>0.99949597159902548</v>
      </c>
      <c r="AC146">
        <f t="shared" si="48"/>
        <v>-5.0415546598705943E-4</v>
      </c>
      <c r="AD146">
        <f t="shared" si="49"/>
        <v>1</v>
      </c>
    </row>
    <row r="147" spans="1:30" hidden="1" x14ac:dyDescent="0.25">
      <c r="A147" t="s">
        <v>7</v>
      </c>
      <c r="B147">
        <v>77</v>
      </c>
      <c r="C147" t="s">
        <v>5</v>
      </c>
      <c r="D147" t="s">
        <v>6</v>
      </c>
      <c r="E147" t="s">
        <v>1</v>
      </c>
      <c r="F147" t="s">
        <v>9</v>
      </c>
      <c r="G147">
        <v>90</v>
      </c>
      <c r="H147">
        <v>32</v>
      </c>
      <c r="K147">
        <v>0</v>
      </c>
      <c r="L147">
        <v>0</v>
      </c>
      <c r="M147">
        <f t="shared" si="34"/>
        <v>0</v>
      </c>
      <c r="N147">
        <f t="shared" si="35"/>
        <v>1</v>
      </c>
      <c r="O147">
        <f t="shared" si="36"/>
        <v>0</v>
      </c>
      <c r="P147">
        <f t="shared" si="37"/>
        <v>0</v>
      </c>
      <c r="Q147">
        <f t="shared" si="38"/>
        <v>0</v>
      </c>
      <c r="R147">
        <f t="shared" si="39"/>
        <v>0</v>
      </c>
      <c r="S147">
        <f t="shared" si="40"/>
        <v>0</v>
      </c>
      <c r="T147">
        <f t="shared" si="41"/>
        <v>1</v>
      </c>
      <c r="U147" s="2">
        <f t="shared" si="42"/>
        <v>0.29762886715073356</v>
      </c>
      <c r="V147" s="2">
        <f t="shared" si="43"/>
        <v>0.59038595222768409</v>
      </c>
      <c r="W147">
        <f t="shared" si="44"/>
        <v>0.84415979529983132</v>
      </c>
      <c r="X147">
        <v>1</v>
      </c>
      <c r="Y147" s="2">
        <f t="shared" si="45"/>
        <v>4.7773783060080426</v>
      </c>
      <c r="Z147" s="2">
        <f t="shared" si="46"/>
        <v>118.79250384715392</v>
      </c>
      <c r="AA147" s="2">
        <f t="shared" si="47"/>
        <v>0.99165223225256294</v>
      </c>
      <c r="AB147" s="1">
        <f t="shared" si="50"/>
        <v>0.99165223225256294</v>
      </c>
      <c r="AC147">
        <f t="shared" si="48"/>
        <v>-8.3828054881532488E-3</v>
      </c>
      <c r="AD147">
        <f t="shared" si="49"/>
        <v>1</v>
      </c>
    </row>
    <row r="148" spans="1:30" hidden="1" x14ac:dyDescent="0.25">
      <c r="A148" t="s">
        <v>7</v>
      </c>
      <c r="B148">
        <v>78</v>
      </c>
      <c r="C148" t="s">
        <v>5</v>
      </c>
      <c r="D148" t="s">
        <v>6</v>
      </c>
      <c r="E148" t="s">
        <v>1</v>
      </c>
      <c r="F148" t="s">
        <v>9</v>
      </c>
      <c r="G148">
        <v>109.47</v>
      </c>
      <c r="H148">
        <v>30.8</v>
      </c>
      <c r="K148">
        <v>0</v>
      </c>
      <c r="L148">
        <v>0</v>
      </c>
      <c r="M148">
        <f t="shared" si="34"/>
        <v>0</v>
      </c>
      <c r="N148">
        <f t="shared" si="35"/>
        <v>1</v>
      </c>
      <c r="O148">
        <f t="shared" si="36"/>
        <v>0</v>
      </c>
      <c r="P148">
        <f t="shared" si="37"/>
        <v>0</v>
      </c>
      <c r="Q148">
        <f t="shared" si="38"/>
        <v>0</v>
      </c>
      <c r="R148">
        <f t="shared" si="39"/>
        <v>0</v>
      </c>
      <c r="S148">
        <f t="shared" si="40"/>
        <v>0</v>
      </c>
      <c r="T148">
        <f t="shared" si="41"/>
        <v>1</v>
      </c>
      <c r="U148" s="2">
        <f t="shared" si="42"/>
        <v>0.42879841555661796</v>
      </c>
      <c r="V148" s="2">
        <f t="shared" si="43"/>
        <v>0.52496648109418786</v>
      </c>
      <c r="W148">
        <f t="shared" si="44"/>
        <v>0.8565333521274392</v>
      </c>
      <c r="X148">
        <v>1</v>
      </c>
      <c r="Y148" s="2">
        <f t="shared" si="45"/>
        <v>4.808462065510601</v>
      </c>
      <c r="Z148" s="2">
        <f t="shared" si="46"/>
        <v>122.54300940038495</v>
      </c>
      <c r="AA148" s="2">
        <f t="shared" si="47"/>
        <v>0.99190565289890953</v>
      </c>
      <c r="AB148" s="1">
        <f t="shared" si="50"/>
        <v>0.99190565289890953</v>
      </c>
      <c r="AC148">
        <f t="shared" si="48"/>
        <v>-8.1272841851224749E-3</v>
      </c>
      <c r="AD148">
        <f t="shared" si="49"/>
        <v>1</v>
      </c>
    </row>
    <row r="149" spans="1:30" hidden="1" x14ac:dyDescent="0.25">
      <c r="A149" t="s">
        <v>0</v>
      </c>
      <c r="B149">
        <v>54</v>
      </c>
      <c r="C149" t="s">
        <v>5</v>
      </c>
      <c r="D149" t="s">
        <v>8</v>
      </c>
      <c r="E149" t="s">
        <v>1</v>
      </c>
      <c r="F149" t="s">
        <v>11</v>
      </c>
      <c r="G149">
        <v>87.85</v>
      </c>
      <c r="H149">
        <v>31.1</v>
      </c>
      <c r="K149">
        <v>0</v>
      </c>
      <c r="L149">
        <v>0</v>
      </c>
      <c r="M149">
        <f t="shared" si="34"/>
        <v>0</v>
      </c>
      <c r="N149">
        <f t="shared" si="35"/>
        <v>0</v>
      </c>
      <c r="O149">
        <f t="shared" si="36"/>
        <v>1</v>
      </c>
      <c r="P149">
        <f t="shared" si="37"/>
        <v>0</v>
      </c>
      <c r="Q149">
        <f t="shared" si="38"/>
        <v>0</v>
      </c>
      <c r="R149">
        <f t="shared" si="39"/>
        <v>0</v>
      </c>
      <c r="S149">
        <f t="shared" si="40"/>
        <v>1</v>
      </c>
      <c r="T149">
        <f t="shared" si="41"/>
        <v>0</v>
      </c>
      <c r="U149" s="2">
        <f t="shared" si="42"/>
        <v>0.28431165382210971</v>
      </c>
      <c r="V149" s="2">
        <f t="shared" si="43"/>
        <v>0.54145556803418027</v>
      </c>
      <c r="W149">
        <f t="shared" si="44"/>
        <v>0.4163542769830727</v>
      </c>
      <c r="X149">
        <v>1</v>
      </c>
      <c r="Y149" s="2">
        <f t="shared" si="45"/>
        <v>-3.1511998289850789</v>
      </c>
      <c r="Z149" s="2">
        <f t="shared" si="46"/>
        <v>4.2800742475558338E-2</v>
      </c>
      <c r="AA149" s="2">
        <f t="shared" si="47"/>
        <v>4.1044027619266413E-2</v>
      </c>
      <c r="AB149" s="1">
        <f t="shared" si="50"/>
        <v>4.1044027619266413E-2</v>
      </c>
      <c r="AC149">
        <f t="shared" si="48"/>
        <v>-3.193109944063913</v>
      </c>
      <c r="AD149">
        <f t="shared" si="49"/>
        <v>0</v>
      </c>
    </row>
    <row r="150" spans="1:30" hidden="1" x14ac:dyDescent="0.25">
      <c r="A150" t="s">
        <v>7</v>
      </c>
      <c r="B150">
        <v>78</v>
      </c>
      <c r="C150" t="s">
        <v>3</v>
      </c>
      <c r="D150" t="s">
        <v>4</v>
      </c>
      <c r="E150" t="s">
        <v>1</v>
      </c>
      <c r="F150" t="s">
        <v>2</v>
      </c>
      <c r="G150">
        <v>106.74</v>
      </c>
      <c r="H150">
        <v>33</v>
      </c>
      <c r="K150">
        <v>0</v>
      </c>
      <c r="L150">
        <v>0</v>
      </c>
      <c r="M150">
        <f t="shared" si="34"/>
        <v>1</v>
      </c>
      <c r="N150">
        <f t="shared" si="35"/>
        <v>0</v>
      </c>
      <c r="O150">
        <f t="shared" si="36"/>
        <v>0</v>
      </c>
      <c r="P150">
        <f t="shared" si="37"/>
        <v>0</v>
      </c>
      <c r="Q150">
        <f t="shared" si="38"/>
        <v>1</v>
      </c>
      <c r="R150">
        <f t="shared" si="39"/>
        <v>1</v>
      </c>
      <c r="S150">
        <f t="shared" si="40"/>
        <v>0</v>
      </c>
      <c r="T150">
        <f t="shared" si="41"/>
        <v>0</v>
      </c>
      <c r="U150" s="2">
        <f t="shared" si="42"/>
        <v>0.40952703636957177</v>
      </c>
      <c r="V150" s="2">
        <f t="shared" si="43"/>
        <v>0.64311614077677071</v>
      </c>
      <c r="W150">
        <f t="shared" si="44"/>
        <v>0.8565333521274392</v>
      </c>
      <c r="X150">
        <v>1</v>
      </c>
      <c r="Y150" s="2">
        <f t="shared" si="45"/>
        <v>-2.2016534041720099</v>
      </c>
      <c r="Z150" s="2">
        <f t="shared" si="46"/>
        <v>0.11062010732839857</v>
      </c>
      <c r="AA150" s="2">
        <f t="shared" si="47"/>
        <v>9.9602111107546673E-2</v>
      </c>
      <c r="AB150" s="1">
        <f t="shared" si="50"/>
        <v>9.9602111107546673E-2</v>
      </c>
      <c r="AC150">
        <f t="shared" si="48"/>
        <v>-2.306571918757311</v>
      </c>
      <c r="AD150">
        <f t="shared" si="49"/>
        <v>0</v>
      </c>
    </row>
    <row r="151" spans="1:30" hidden="1" x14ac:dyDescent="0.25">
      <c r="A151" t="s">
        <v>7</v>
      </c>
      <c r="B151">
        <v>81</v>
      </c>
      <c r="C151" t="s">
        <v>5</v>
      </c>
      <c r="D151" t="s">
        <v>6</v>
      </c>
      <c r="E151" t="s">
        <v>1</v>
      </c>
      <c r="F151" t="s">
        <v>2</v>
      </c>
      <c r="G151">
        <v>80.13</v>
      </c>
      <c r="H151">
        <v>23.4</v>
      </c>
      <c r="K151">
        <v>0</v>
      </c>
      <c r="L151">
        <v>0</v>
      </c>
      <c r="M151">
        <f t="shared" si="34"/>
        <v>1</v>
      </c>
      <c r="N151">
        <f t="shared" si="35"/>
        <v>0</v>
      </c>
      <c r="O151">
        <f t="shared" si="36"/>
        <v>0</v>
      </c>
      <c r="P151">
        <f t="shared" si="37"/>
        <v>0</v>
      </c>
      <c r="Q151">
        <f t="shared" si="38"/>
        <v>0</v>
      </c>
      <c r="R151">
        <f t="shared" si="39"/>
        <v>0</v>
      </c>
      <c r="S151">
        <f t="shared" si="40"/>
        <v>0</v>
      </c>
      <c r="T151">
        <f t="shared" si="41"/>
        <v>1</v>
      </c>
      <c r="U151" s="2">
        <f t="shared" si="42"/>
        <v>0.23898515634298753</v>
      </c>
      <c r="V151" s="2">
        <f t="shared" si="43"/>
        <v>0.16839633276033464</v>
      </c>
      <c r="W151">
        <f t="shared" si="44"/>
        <v>0.88959668077899279</v>
      </c>
      <c r="X151">
        <v>1</v>
      </c>
      <c r="Y151" s="2">
        <f t="shared" si="45"/>
        <v>-2.4965285868407907</v>
      </c>
      <c r="Z151" s="2">
        <f t="shared" si="46"/>
        <v>8.2370444732331724E-2</v>
      </c>
      <c r="AA151" s="2">
        <f t="shared" si="47"/>
        <v>7.6101897583411737E-2</v>
      </c>
      <c r="AB151" s="1">
        <f t="shared" si="50"/>
        <v>7.6101897583411737E-2</v>
      </c>
      <c r="AC151">
        <f t="shared" si="48"/>
        <v>-2.5756820790323203</v>
      </c>
      <c r="AD151">
        <f t="shared" si="49"/>
        <v>0</v>
      </c>
    </row>
    <row r="152" spans="1:30" hidden="1" x14ac:dyDescent="0.25">
      <c r="A152" t="s">
        <v>0</v>
      </c>
      <c r="B152">
        <v>78</v>
      </c>
      <c r="C152" t="s">
        <v>3</v>
      </c>
      <c r="D152" t="s">
        <v>6</v>
      </c>
      <c r="E152" t="s">
        <v>10</v>
      </c>
      <c r="F152" t="s">
        <v>9</v>
      </c>
      <c r="G152">
        <v>90.19</v>
      </c>
      <c r="H152">
        <v>26.9</v>
      </c>
      <c r="K152">
        <v>0</v>
      </c>
      <c r="L152">
        <v>0</v>
      </c>
      <c r="M152">
        <f t="shared" si="34"/>
        <v>0</v>
      </c>
      <c r="N152">
        <f t="shared" si="35"/>
        <v>1</v>
      </c>
      <c r="O152">
        <f t="shared" si="36"/>
        <v>0</v>
      </c>
      <c r="P152">
        <f t="shared" si="37"/>
        <v>0</v>
      </c>
      <c r="Q152">
        <f t="shared" si="38"/>
        <v>1</v>
      </c>
      <c r="R152">
        <f t="shared" si="39"/>
        <v>0</v>
      </c>
      <c r="S152">
        <f t="shared" si="40"/>
        <v>0</v>
      </c>
      <c r="T152">
        <f t="shared" si="41"/>
        <v>1</v>
      </c>
      <c r="U152" s="2">
        <f t="shared" si="42"/>
        <v>0.29881930299067161</v>
      </c>
      <c r="V152" s="2">
        <f t="shared" si="43"/>
        <v>0.31682272478742368</v>
      </c>
      <c r="W152">
        <f t="shared" si="44"/>
        <v>0.8565333521274392</v>
      </c>
      <c r="X152">
        <v>1</v>
      </c>
      <c r="Y152" s="2">
        <f t="shared" si="45"/>
        <v>4.6423275994549957</v>
      </c>
      <c r="Z152" s="2">
        <f t="shared" si="46"/>
        <v>103.78563805513218</v>
      </c>
      <c r="AA152" s="2">
        <f t="shared" si="47"/>
        <v>0.99045670744044279</v>
      </c>
      <c r="AB152" s="1">
        <f t="shared" si="50"/>
        <v>0.99045670744044279</v>
      </c>
      <c r="AC152">
        <f t="shared" si="48"/>
        <v>-9.5891215822449041E-3</v>
      </c>
      <c r="AD152">
        <f t="shared" si="49"/>
        <v>1</v>
      </c>
    </row>
    <row r="153" spans="1:30" hidden="1" x14ac:dyDescent="0.25">
      <c r="A153" t="s">
        <v>7</v>
      </c>
      <c r="B153">
        <v>39</v>
      </c>
      <c r="C153" t="s">
        <v>3</v>
      </c>
      <c r="D153" t="s">
        <v>6</v>
      </c>
      <c r="E153" t="s">
        <v>1</v>
      </c>
      <c r="F153" t="s">
        <v>2</v>
      </c>
      <c r="G153">
        <v>83.24</v>
      </c>
      <c r="H153">
        <v>26.3</v>
      </c>
      <c r="K153">
        <v>0</v>
      </c>
      <c r="L153">
        <v>0</v>
      </c>
      <c r="M153">
        <f t="shared" si="34"/>
        <v>1</v>
      </c>
      <c r="N153">
        <f t="shared" si="35"/>
        <v>0</v>
      </c>
      <c r="O153">
        <f t="shared" si="36"/>
        <v>0</v>
      </c>
      <c r="P153">
        <f t="shared" si="37"/>
        <v>0</v>
      </c>
      <c r="Q153">
        <f t="shared" si="38"/>
        <v>1</v>
      </c>
      <c r="R153">
        <f t="shared" si="39"/>
        <v>0</v>
      </c>
      <c r="S153">
        <f t="shared" si="40"/>
        <v>0</v>
      </c>
      <c r="T153">
        <f t="shared" si="41"/>
        <v>1</v>
      </c>
      <c r="U153" s="2">
        <f t="shared" si="42"/>
        <v>0.25675661053894039</v>
      </c>
      <c r="V153" s="2">
        <f t="shared" si="43"/>
        <v>0.2878898633251048</v>
      </c>
      <c r="W153">
        <f t="shared" si="44"/>
        <v>0.15653696901982836</v>
      </c>
      <c r="X153">
        <v>1</v>
      </c>
      <c r="Y153" s="2">
        <f t="shared" si="45"/>
        <v>-3.5131063679370844</v>
      </c>
      <c r="Z153" s="2">
        <f t="shared" si="46"/>
        <v>2.9804187716720998E-2</v>
      </c>
      <c r="AA153" s="2">
        <f t="shared" si="47"/>
        <v>2.8941606639610547E-2</v>
      </c>
      <c r="AB153" s="1">
        <f t="shared" si="50"/>
        <v>2.8941606639610547E-2</v>
      </c>
      <c r="AC153">
        <f t="shared" si="48"/>
        <v>-3.5424750430927276</v>
      </c>
      <c r="AD153">
        <f t="shared" si="49"/>
        <v>0</v>
      </c>
    </row>
    <row r="154" spans="1:30" hidden="1" x14ac:dyDescent="0.25">
      <c r="A154" t="s">
        <v>7</v>
      </c>
      <c r="B154">
        <v>51</v>
      </c>
      <c r="C154" t="s">
        <v>5</v>
      </c>
      <c r="D154" t="s">
        <v>4</v>
      </c>
      <c r="E154" t="s">
        <v>1</v>
      </c>
      <c r="F154" t="s">
        <v>11</v>
      </c>
      <c r="G154">
        <v>103.43</v>
      </c>
      <c r="H154">
        <v>27.3</v>
      </c>
      <c r="K154">
        <v>0</v>
      </c>
      <c r="L154">
        <v>0</v>
      </c>
      <c r="M154">
        <f t="shared" si="34"/>
        <v>0</v>
      </c>
      <c r="N154">
        <f t="shared" si="35"/>
        <v>0</v>
      </c>
      <c r="O154">
        <f t="shared" si="36"/>
        <v>1</v>
      </c>
      <c r="P154">
        <f t="shared" si="37"/>
        <v>0</v>
      </c>
      <c r="Q154">
        <f t="shared" si="38"/>
        <v>0</v>
      </c>
      <c r="R154">
        <f t="shared" si="39"/>
        <v>1</v>
      </c>
      <c r="S154">
        <f t="shared" si="40"/>
        <v>0</v>
      </c>
      <c r="T154">
        <f t="shared" si="41"/>
        <v>0</v>
      </c>
      <c r="U154" s="2">
        <f t="shared" si="42"/>
        <v>0.38645549720898303</v>
      </c>
      <c r="V154" s="2">
        <f t="shared" si="43"/>
        <v>0.33676909156124346</v>
      </c>
      <c r="W154">
        <f t="shared" si="44"/>
        <v>0.35541491887857946</v>
      </c>
      <c r="X154">
        <v>1</v>
      </c>
      <c r="Y154" s="2">
        <f t="shared" si="45"/>
        <v>-3.1989582294356822</v>
      </c>
      <c r="Z154" s="2">
        <f t="shared" si="46"/>
        <v>4.0804690969613477E-2</v>
      </c>
      <c r="AA154" s="2">
        <f t="shared" si="47"/>
        <v>3.9204945292473488E-2</v>
      </c>
      <c r="AB154" s="1">
        <f t="shared" si="50"/>
        <v>3.9204945292473488E-2</v>
      </c>
      <c r="AC154">
        <f t="shared" si="48"/>
        <v>-3.238952384722404</v>
      </c>
      <c r="AD154">
        <f t="shared" si="49"/>
        <v>0</v>
      </c>
    </row>
    <row r="155" spans="1:30" hidden="1" x14ac:dyDescent="0.25">
      <c r="A155" t="s">
        <v>0</v>
      </c>
      <c r="B155">
        <v>63</v>
      </c>
      <c r="C155" t="s">
        <v>3</v>
      </c>
      <c r="D155" t="s">
        <v>6</v>
      </c>
      <c r="E155" t="s">
        <v>1</v>
      </c>
      <c r="F155" t="s">
        <v>2</v>
      </c>
      <c r="G155">
        <v>208.65</v>
      </c>
      <c r="H155">
        <v>30.7</v>
      </c>
      <c r="K155">
        <v>0</v>
      </c>
      <c r="L155">
        <v>0</v>
      </c>
      <c r="M155">
        <f t="shared" si="34"/>
        <v>1</v>
      </c>
      <c r="N155">
        <f t="shared" si="35"/>
        <v>0</v>
      </c>
      <c r="O155">
        <f t="shared" si="36"/>
        <v>0</v>
      </c>
      <c r="P155">
        <f t="shared" si="37"/>
        <v>0</v>
      </c>
      <c r="Q155">
        <f t="shared" si="38"/>
        <v>1</v>
      </c>
      <c r="R155">
        <f t="shared" si="39"/>
        <v>0</v>
      </c>
      <c r="S155">
        <f t="shared" si="40"/>
        <v>0</v>
      </c>
      <c r="T155">
        <f t="shared" si="41"/>
        <v>1</v>
      </c>
      <c r="U155" s="2">
        <f t="shared" si="42"/>
        <v>0.9465867858321444</v>
      </c>
      <c r="V155" s="2">
        <f t="shared" si="43"/>
        <v>0.51945919168031496</v>
      </c>
      <c r="W155">
        <f t="shared" si="44"/>
        <v>0.60538449330501332</v>
      </c>
      <c r="X155">
        <v>1</v>
      </c>
      <c r="Y155" s="2">
        <f t="shared" si="45"/>
        <v>-2.6755663165745727</v>
      </c>
      <c r="Z155" s="2">
        <f t="shared" si="46"/>
        <v>6.886781636326407E-2</v>
      </c>
      <c r="AA155" s="2">
        <f t="shared" si="47"/>
        <v>6.4430620240378475E-2</v>
      </c>
      <c r="AB155" s="1">
        <f t="shared" si="50"/>
        <v>6.4430620240378475E-2</v>
      </c>
      <c r="AC155">
        <f t="shared" si="48"/>
        <v>-2.7421662893005743</v>
      </c>
      <c r="AD155">
        <f t="shared" si="49"/>
        <v>0</v>
      </c>
    </row>
    <row r="156" spans="1:30" hidden="1" x14ac:dyDescent="0.25">
      <c r="A156" t="s">
        <v>7</v>
      </c>
      <c r="B156">
        <v>48</v>
      </c>
      <c r="C156" t="s">
        <v>3</v>
      </c>
      <c r="D156" t="s">
        <v>6</v>
      </c>
      <c r="E156" t="s">
        <v>1</v>
      </c>
      <c r="F156" t="s">
        <v>2</v>
      </c>
      <c r="G156">
        <v>74.11</v>
      </c>
      <c r="H156">
        <v>20.5</v>
      </c>
      <c r="K156">
        <v>0</v>
      </c>
      <c r="L156">
        <v>0</v>
      </c>
      <c r="M156">
        <f t="shared" si="34"/>
        <v>1</v>
      </c>
      <c r="N156">
        <f t="shared" si="35"/>
        <v>0</v>
      </c>
      <c r="O156">
        <f t="shared" si="36"/>
        <v>0</v>
      </c>
      <c r="P156">
        <f t="shared" si="37"/>
        <v>0</v>
      </c>
      <c r="Q156">
        <f t="shared" si="38"/>
        <v>1</v>
      </c>
      <c r="R156">
        <f t="shared" si="39"/>
        <v>0</v>
      </c>
      <c r="S156">
        <f t="shared" si="40"/>
        <v>0</v>
      </c>
      <c r="T156">
        <f t="shared" si="41"/>
        <v>1</v>
      </c>
      <c r="U156" s="2">
        <f t="shared" si="42"/>
        <v>0.20658021746161193</v>
      </c>
      <c r="V156" s="2">
        <f t="shared" si="43"/>
        <v>8.6680426445401124E-2</v>
      </c>
      <c r="W156">
        <f t="shared" si="44"/>
        <v>0.29796770767937286</v>
      </c>
      <c r="X156">
        <v>1</v>
      </c>
      <c r="Y156" s="2">
        <f t="shared" si="45"/>
        <v>-3.3931473100328717</v>
      </c>
      <c r="Z156" s="2">
        <f t="shared" si="46"/>
        <v>3.3602752019227959E-2</v>
      </c>
      <c r="AA156" s="2">
        <f t="shared" si="47"/>
        <v>3.2510315934803989E-2</v>
      </c>
      <c r="AB156" s="1">
        <f t="shared" si="50"/>
        <v>3.2510315934803989E-2</v>
      </c>
      <c r="AC156">
        <f t="shared" si="48"/>
        <v>-3.4261978266328299</v>
      </c>
      <c r="AD156">
        <f t="shared" si="49"/>
        <v>0</v>
      </c>
    </row>
    <row r="157" spans="1:30" hidden="1" x14ac:dyDescent="0.25">
      <c r="A157" t="s">
        <v>7</v>
      </c>
      <c r="B157">
        <v>81</v>
      </c>
      <c r="C157" t="s">
        <v>3</v>
      </c>
      <c r="D157" t="s">
        <v>6</v>
      </c>
      <c r="E157" t="s">
        <v>1</v>
      </c>
      <c r="F157" t="s">
        <v>9</v>
      </c>
      <c r="G157">
        <v>95.84</v>
      </c>
      <c r="H157">
        <v>21.5</v>
      </c>
      <c r="K157">
        <v>0</v>
      </c>
      <c r="L157">
        <v>0</v>
      </c>
      <c r="M157">
        <f t="shared" si="34"/>
        <v>0</v>
      </c>
      <c r="N157">
        <f t="shared" si="35"/>
        <v>1</v>
      </c>
      <c r="O157">
        <f t="shared" si="36"/>
        <v>0</v>
      </c>
      <c r="P157">
        <f t="shared" si="37"/>
        <v>0</v>
      </c>
      <c r="Q157">
        <f t="shared" si="38"/>
        <v>1</v>
      </c>
      <c r="R157">
        <f t="shared" si="39"/>
        <v>0</v>
      </c>
      <c r="S157">
        <f t="shared" si="40"/>
        <v>0</v>
      </c>
      <c r="T157">
        <f t="shared" si="41"/>
        <v>1</v>
      </c>
      <c r="U157" s="2">
        <f t="shared" si="42"/>
        <v>0.33515922348737753</v>
      </c>
      <c r="V157" s="2">
        <f t="shared" si="43"/>
        <v>0.11062311154699409</v>
      </c>
      <c r="W157">
        <f t="shared" si="44"/>
        <v>0.88959668077899279</v>
      </c>
      <c r="X157">
        <v>1</v>
      </c>
      <c r="Y157" s="2">
        <f t="shared" si="45"/>
        <v>4.6378079730590844</v>
      </c>
      <c r="Z157" s="2">
        <f t="shared" si="46"/>
        <v>103.31762416650132</v>
      </c>
      <c r="AA157" s="2">
        <f t="shared" si="47"/>
        <v>0.99041389211084885</v>
      </c>
      <c r="AB157" s="1">
        <f t="shared" si="50"/>
        <v>0.99041389211084885</v>
      </c>
      <c r="AC157">
        <f t="shared" si="48"/>
        <v>-9.6323503823596644E-3</v>
      </c>
      <c r="AD157">
        <f t="shared" si="49"/>
        <v>1</v>
      </c>
    </row>
    <row r="158" spans="1:30" hidden="1" x14ac:dyDescent="0.25">
      <c r="A158" t="s">
        <v>7</v>
      </c>
      <c r="B158">
        <v>79</v>
      </c>
      <c r="C158" t="s">
        <v>3</v>
      </c>
      <c r="D158" t="s">
        <v>8</v>
      </c>
      <c r="E158" t="s">
        <v>10</v>
      </c>
      <c r="F158" t="s">
        <v>2</v>
      </c>
      <c r="G158">
        <v>205.33</v>
      </c>
      <c r="H158">
        <v>31</v>
      </c>
      <c r="K158">
        <v>0</v>
      </c>
      <c r="L158">
        <v>1</v>
      </c>
      <c r="M158">
        <f t="shared" si="34"/>
        <v>1</v>
      </c>
      <c r="N158">
        <f t="shared" si="35"/>
        <v>0</v>
      </c>
      <c r="O158">
        <f t="shared" si="36"/>
        <v>0</v>
      </c>
      <c r="P158">
        <f t="shared" si="37"/>
        <v>0</v>
      </c>
      <c r="Q158">
        <f t="shared" si="38"/>
        <v>1</v>
      </c>
      <c r="R158">
        <f t="shared" si="39"/>
        <v>0</v>
      </c>
      <c r="S158">
        <f t="shared" si="40"/>
        <v>1</v>
      </c>
      <c r="T158">
        <f t="shared" si="41"/>
        <v>0</v>
      </c>
      <c r="U158" s="2">
        <f t="shared" si="42"/>
        <v>0.93974480192291077</v>
      </c>
      <c r="V158" s="2">
        <f t="shared" si="43"/>
        <v>0.53596571434992391</v>
      </c>
      <c r="W158">
        <f t="shared" si="44"/>
        <v>0.86822593526024505</v>
      </c>
      <c r="X158">
        <v>1</v>
      </c>
      <c r="Y158" s="2">
        <f t="shared" si="45"/>
        <v>2.6486296146173114</v>
      </c>
      <c r="Z158" s="2">
        <f t="shared" si="46"/>
        <v>14.134655441972876</v>
      </c>
      <c r="AA158" s="2">
        <f t="shared" si="47"/>
        <v>0.93392647729351641</v>
      </c>
      <c r="AB158" s="1">
        <f t="shared" si="50"/>
        <v>0.93392647729351641</v>
      </c>
      <c r="AC158">
        <f t="shared" si="48"/>
        <v>-6.8357561952886919E-2</v>
      </c>
      <c r="AD158">
        <f t="shared" si="49"/>
        <v>1</v>
      </c>
    </row>
    <row r="159" spans="1:30" hidden="1" x14ac:dyDescent="0.25">
      <c r="A159" t="s">
        <v>0</v>
      </c>
      <c r="B159">
        <v>78</v>
      </c>
      <c r="C159" t="s">
        <v>3</v>
      </c>
      <c r="D159" t="s">
        <v>6</v>
      </c>
      <c r="E159" t="s">
        <v>1</v>
      </c>
      <c r="F159" t="s">
        <v>9</v>
      </c>
      <c r="G159">
        <v>116.1</v>
      </c>
      <c r="H159">
        <v>27.1</v>
      </c>
      <c r="K159">
        <v>0</v>
      </c>
      <c r="L159">
        <v>0</v>
      </c>
      <c r="M159">
        <f t="shared" si="34"/>
        <v>0</v>
      </c>
      <c r="N159">
        <f t="shared" si="35"/>
        <v>1</v>
      </c>
      <c r="O159">
        <f t="shared" si="36"/>
        <v>0</v>
      </c>
      <c r="P159">
        <f t="shared" si="37"/>
        <v>0</v>
      </c>
      <c r="Q159">
        <f t="shared" si="38"/>
        <v>1</v>
      </c>
      <c r="R159">
        <f t="shared" si="39"/>
        <v>0</v>
      </c>
      <c r="S159">
        <f t="shared" si="40"/>
        <v>0</v>
      </c>
      <c r="T159">
        <f t="shared" si="41"/>
        <v>1</v>
      </c>
      <c r="U159" s="2">
        <f t="shared" si="42"/>
        <v>0.47622180975205636</v>
      </c>
      <c r="V159" s="2">
        <f t="shared" si="43"/>
        <v>0.32673400636357242</v>
      </c>
      <c r="W159">
        <f t="shared" si="44"/>
        <v>0.8565333521274392</v>
      </c>
      <c r="X159">
        <v>1</v>
      </c>
      <c r="Y159" s="2">
        <f t="shared" si="45"/>
        <v>4.6895914763509881</v>
      </c>
      <c r="Z159" s="2">
        <f t="shared" si="46"/>
        <v>108.80871979129684</v>
      </c>
      <c r="AA159" s="2">
        <f t="shared" si="47"/>
        <v>0.99089325509030057</v>
      </c>
      <c r="AB159" s="1">
        <f t="shared" si="50"/>
        <v>0.99089325509030057</v>
      </c>
      <c r="AC159">
        <f t="shared" si="48"/>
        <v>-9.148464792503223E-3</v>
      </c>
      <c r="AD159">
        <f t="shared" si="49"/>
        <v>1</v>
      </c>
    </row>
    <row r="160" spans="1:30" hidden="1" x14ac:dyDescent="0.25">
      <c r="A160" t="s">
        <v>7</v>
      </c>
      <c r="B160">
        <v>55</v>
      </c>
      <c r="C160" t="s">
        <v>3</v>
      </c>
      <c r="D160" t="s">
        <v>8</v>
      </c>
      <c r="E160" t="s">
        <v>1</v>
      </c>
      <c r="F160" t="s">
        <v>2</v>
      </c>
      <c r="G160">
        <v>210.4</v>
      </c>
      <c r="H160">
        <v>40</v>
      </c>
      <c r="K160">
        <v>1</v>
      </c>
      <c r="L160">
        <v>1</v>
      </c>
      <c r="M160">
        <f t="shared" si="34"/>
        <v>1</v>
      </c>
      <c r="N160">
        <f t="shared" si="35"/>
        <v>0</v>
      </c>
      <c r="O160">
        <f t="shared" si="36"/>
        <v>0</v>
      </c>
      <c r="P160">
        <f t="shared" si="37"/>
        <v>0</v>
      </c>
      <c r="Q160">
        <f t="shared" si="38"/>
        <v>1</v>
      </c>
      <c r="R160">
        <f t="shared" si="39"/>
        <v>0</v>
      </c>
      <c r="S160">
        <f t="shared" si="40"/>
        <v>1</v>
      </c>
      <c r="T160">
        <f t="shared" si="41"/>
        <v>0</v>
      </c>
      <c r="U160" s="2">
        <f t="shared" si="42"/>
        <v>0.94993702540256308</v>
      </c>
      <c r="V160" s="2">
        <f t="shared" si="43"/>
        <v>0.90900289116547317</v>
      </c>
      <c r="W160">
        <f t="shared" si="44"/>
        <v>0.43720550514140488</v>
      </c>
      <c r="X160">
        <v>1</v>
      </c>
      <c r="Y160" s="2">
        <f t="shared" si="45"/>
        <v>7.0599467441803281</v>
      </c>
      <c r="Z160" s="2">
        <f t="shared" si="46"/>
        <v>1164.3831539422986</v>
      </c>
      <c r="AA160" s="2">
        <f t="shared" si="47"/>
        <v>0.9991419131153414</v>
      </c>
      <c r="AB160" s="1">
        <f t="shared" si="50"/>
        <v>0.9991419131153414</v>
      </c>
      <c r="AC160">
        <f t="shared" si="48"/>
        <v>-8.5845525195191999E-4</v>
      </c>
      <c r="AD160">
        <f t="shared" si="49"/>
        <v>1</v>
      </c>
    </row>
    <row r="161" spans="1:30" hidden="1" x14ac:dyDescent="0.25">
      <c r="A161" t="s">
        <v>0</v>
      </c>
      <c r="B161">
        <v>73</v>
      </c>
      <c r="C161" t="s">
        <v>5</v>
      </c>
      <c r="D161" t="s">
        <v>6</v>
      </c>
      <c r="E161" t="s">
        <v>1</v>
      </c>
      <c r="F161" t="s">
        <v>11</v>
      </c>
      <c r="G161">
        <v>219.73</v>
      </c>
      <c r="H161">
        <v>28.6</v>
      </c>
      <c r="K161">
        <v>0</v>
      </c>
      <c r="L161">
        <v>1</v>
      </c>
      <c r="M161">
        <f t="shared" si="34"/>
        <v>0</v>
      </c>
      <c r="N161">
        <f t="shared" si="35"/>
        <v>0</v>
      </c>
      <c r="O161">
        <f t="shared" si="36"/>
        <v>1</v>
      </c>
      <c r="P161">
        <f t="shared" si="37"/>
        <v>0</v>
      </c>
      <c r="Q161">
        <f t="shared" si="38"/>
        <v>0</v>
      </c>
      <c r="R161">
        <f t="shared" si="39"/>
        <v>0</v>
      </c>
      <c r="S161">
        <f t="shared" si="40"/>
        <v>0</v>
      </c>
      <c r="T161">
        <f t="shared" si="41"/>
        <v>1</v>
      </c>
      <c r="U161" s="2">
        <f t="shared" si="42"/>
        <v>0.965070563468302</v>
      </c>
      <c r="V161" s="2">
        <f t="shared" si="43"/>
        <v>0.40456231543495086</v>
      </c>
      <c r="W161">
        <f t="shared" si="44"/>
        <v>0.78786018647928835</v>
      </c>
      <c r="X161">
        <v>1</v>
      </c>
      <c r="Y161" s="2">
        <f t="shared" si="45"/>
        <v>2.1016352294436453</v>
      </c>
      <c r="Z161" s="2">
        <f t="shared" si="46"/>
        <v>8.1795343980725637</v>
      </c>
      <c r="AA161" s="2">
        <f t="shared" si="47"/>
        <v>0.89106201288270448</v>
      </c>
      <c r="AB161" s="1">
        <f t="shared" si="50"/>
        <v>0.89106201288270448</v>
      </c>
      <c r="AC161">
        <f t="shared" si="48"/>
        <v>-0.11534125473828481</v>
      </c>
      <c r="AD161">
        <f t="shared" si="49"/>
        <v>1</v>
      </c>
    </row>
    <row r="162" spans="1:30" hidden="1" x14ac:dyDescent="0.25">
      <c r="A162" t="s">
        <v>0</v>
      </c>
      <c r="B162">
        <v>81</v>
      </c>
      <c r="C162" t="s">
        <v>3</v>
      </c>
      <c r="D162" t="s">
        <v>8</v>
      </c>
      <c r="E162" t="s">
        <v>1</v>
      </c>
      <c r="F162" t="s">
        <v>2</v>
      </c>
      <c r="G162">
        <v>250.89</v>
      </c>
      <c r="H162">
        <v>28.1</v>
      </c>
      <c r="K162">
        <v>1</v>
      </c>
      <c r="L162">
        <v>1</v>
      </c>
      <c r="M162">
        <f t="shared" si="34"/>
        <v>1</v>
      </c>
      <c r="N162">
        <f t="shared" si="35"/>
        <v>0</v>
      </c>
      <c r="O162">
        <f t="shared" si="36"/>
        <v>0</v>
      </c>
      <c r="P162">
        <f t="shared" si="37"/>
        <v>0</v>
      </c>
      <c r="Q162">
        <f t="shared" si="38"/>
        <v>1</v>
      </c>
      <c r="R162">
        <f t="shared" si="39"/>
        <v>0</v>
      </c>
      <c r="S162">
        <f t="shared" si="40"/>
        <v>1</v>
      </c>
      <c r="T162">
        <f t="shared" si="41"/>
        <v>0</v>
      </c>
      <c r="U162" s="2">
        <f t="shared" si="42"/>
        <v>0.99124562597523236</v>
      </c>
      <c r="V162" s="2">
        <f t="shared" si="43"/>
        <v>0.37801934873067183</v>
      </c>
      <c r="W162">
        <f t="shared" si="44"/>
        <v>0.88959668077899279</v>
      </c>
      <c r="X162">
        <v>1</v>
      </c>
      <c r="Y162" s="2">
        <f t="shared" si="45"/>
        <v>7.525832658718925</v>
      </c>
      <c r="Z162" s="2">
        <f t="shared" si="46"/>
        <v>1855.3574626590614</v>
      </c>
      <c r="AA162" s="2">
        <f t="shared" si="47"/>
        <v>0.99946131064726751</v>
      </c>
      <c r="AB162" s="1">
        <f t="shared" si="50"/>
        <v>0.99946131064726751</v>
      </c>
      <c r="AC162">
        <f t="shared" si="48"/>
        <v>-5.3883449796966786E-4</v>
      </c>
      <c r="AD162">
        <f t="shared" si="49"/>
        <v>1</v>
      </c>
    </row>
    <row r="163" spans="1:30" hidden="1" x14ac:dyDescent="0.25">
      <c r="A163" t="s">
        <v>0</v>
      </c>
      <c r="B163">
        <v>79</v>
      </c>
      <c r="C163" t="s">
        <v>5</v>
      </c>
      <c r="D163" t="s">
        <v>6</v>
      </c>
      <c r="E163" t="s">
        <v>1</v>
      </c>
      <c r="F163" t="s">
        <v>2</v>
      </c>
      <c r="G163">
        <v>72.73</v>
      </c>
      <c r="H163">
        <v>28.4</v>
      </c>
      <c r="K163">
        <v>0</v>
      </c>
      <c r="L163">
        <v>0</v>
      </c>
      <c r="M163">
        <f t="shared" si="34"/>
        <v>1</v>
      </c>
      <c r="N163">
        <f t="shared" si="35"/>
        <v>0</v>
      </c>
      <c r="O163">
        <f t="shared" si="36"/>
        <v>0</v>
      </c>
      <c r="P163">
        <f t="shared" si="37"/>
        <v>0</v>
      </c>
      <c r="Q163">
        <f t="shared" si="38"/>
        <v>0</v>
      </c>
      <c r="R163">
        <f t="shared" si="39"/>
        <v>0</v>
      </c>
      <c r="S163">
        <f t="shared" si="40"/>
        <v>0</v>
      </c>
      <c r="T163">
        <f t="shared" si="41"/>
        <v>1</v>
      </c>
      <c r="U163" s="2">
        <f t="shared" si="42"/>
        <v>0.19953607979873855</v>
      </c>
      <c r="V163" s="2">
        <f t="shared" si="43"/>
        <v>0.39388480442249946</v>
      </c>
      <c r="W163">
        <f t="shared" si="44"/>
        <v>0.86822593526024505</v>
      </c>
      <c r="X163">
        <v>1</v>
      </c>
      <c r="Y163" s="2">
        <f t="shared" si="45"/>
        <v>-2.4717605683976953</v>
      </c>
      <c r="Z163" s="2">
        <f t="shared" si="46"/>
        <v>8.4436072584646402E-2</v>
      </c>
      <c r="AA163" s="2">
        <f t="shared" si="47"/>
        <v>7.7861733595232907E-2</v>
      </c>
      <c r="AB163" s="1">
        <f t="shared" si="50"/>
        <v>7.7861733595232907E-2</v>
      </c>
      <c r="AC163">
        <f t="shared" si="48"/>
        <v>-2.5528206715039956</v>
      </c>
      <c r="AD163">
        <f t="shared" si="49"/>
        <v>0</v>
      </c>
    </row>
    <row r="164" spans="1:30" hidden="1" x14ac:dyDescent="0.25">
      <c r="A164" t="s">
        <v>7</v>
      </c>
      <c r="B164">
        <v>63</v>
      </c>
      <c r="C164" t="s">
        <v>5</v>
      </c>
      <c r="D164" t="s">
        <v>4</v>
      </c>
      <c r="E164" t="s">
        <v>1</v>
      </c>
      <c r="F164" t="s">
        <v>11</v>
      </c>
      <c r="G164">
        <v>205.35</v>
      </c>
      <c r="H164">
        <v>42.2</v>
      </c>
      <c r="K164">
        <v>0</v>
      </c>
      <c r="L164">
        <v>0</v>
      </c>
      <c r="M164">
        <f t="shared" si="34"/>
        <v>0</v>
      </c>
      <c r="N164">
        <f t="shared" si="35"/>
        <v>0</v>
      </c>
      <c r="O164">
        <f t="shared" si="36"/>
        <v>1</v>
      </c>
      <c r="P164">
        <f t="shared" si="37"/>
        <v>0</v>
      </c>
      <c r="Q164">
        <f t="shared" si="38"/>
        <v>0</v>
      </c>
      <c r="R164">
        <f t="shared" si="39"/>
        <v>1</v>
      </c>
      <c r="S164">
        <f t="shared" si="40"/>
        <v>0</v>
      </c>
      <c r="T164">
        <f t="shared" si="41"/>
        <v>0</v>
      </c>
      <c r="U164" s="2">
        <f t="shared" si="42"/>
        <v>0.93978798111999384</v>
      </c>
      <c r="V164" s="2">
        <f t="shared" si="43"/>
        <v>0.94937441615404661</v>
      </c>
      <c r="W164">
        <f t="shared" si="44"/>
        <v>0.60538449330501332</v>
      </c>
      <c r="X164">
        <v>1</v>
      </c>
      <c r="Y164" s="2">
        <f t="shared" si="45"/>
        <v>-2.5545244405900998</v>
      </c>
      <c r="Z164" s="2">
        <f t="shared" si="46"/>
        <v>7.7729188126042389E-2</v>
      </c>
      <c r="AA164" s="2">
        <f t="shared" si="47"/>
        <v>7.212311681118895E-2</v>
      </c>
      <c r="AB164" s="1">
        <f t="shared" si="50"/>
        <v>7.212311681118895E-2</v>
      </c>
      <c r="AC164">
        <f t="shared" si="48"/>
        <v>-2.6293806645649176</v>
      </c>
      <c r="AD164">
        <f t="shared" si="49"/>
        <v>0</v>
      </c>
    </row>
    <row r="165" spans="1:30" hidden="1" x14ac:dyDescent="0.25">
      <c r="A165" t="s">
        <v>7</v>
      </c>
      <c r="B165">
        <v>81</v>
      </c>
      <c r="C165" t="s">
        <v>3</v>
      </c>
      <c r="D165" t="s">
        <v>8</v>
      </c>
      <c r="E165" t="s">
        <v>10</v>
      </c>
      <c r="F165" t="s">
        <v>11</v>
      </c>
      <c r="G165">
        <v>70.3</v>
      </c>
      <c r="H165">
        <v>25.8</v>
      </c>
      <c r="K165">
        <v>0</v>
      </c>
      <c r="L165">
        <v>0</v>
      </c>
      <c r="M165">
        <f t="shared" si="34"/>
        <v>0</v>
      </c>
      <c r="N165">
        <f t="shared" si="35"/>
        <v>0</v>
      </c>
      <c r="O165">
        <f t="shared" si="36"/>
        <v>1</v>
      </c>
      <c r="P165">
        <f t="shared" si="37"/>
        <v>0</v>
      </c>
      <c r="Q165">
        <f t="shared" si="38"/>
        <v>1</v>
      </c>
      <c r="R165">
        <f t="shared" si="39"/>
        <v>0</v>
      </c>
      <c r="S165">
        <f t="shared" si="40"/>
        <v>1</v>
      </c>
      <c r="T165">
        <f t="shared" si="41"/>
        <v>0</v>
      </c>
      <c r="U165" s="2">
        <f t="shared" si="42"/>
        <v>0.18748924937748276</v>
      </c>
      <c r="V165" s="2">
        <f t="shared" si="43"/>
        <v>0.26477562517460007</v>
      </c>
      <c r="W165">
        <f t="shared" si="44"/>
        <v>0.88959668077899279</v>
      </c>
      <c r="X165">
        <v>1</v>
      </c>
      <c r="Y165" s="2">
        <f t="shared" si="45"/>
        <v>-2.6959991332560165</v>
      </c>
      <c r="Z165" s="2">
        <f t="shared" si="46"/>
        <v>6.7474931635852609E-2</v>
      </c>
      <c r="AA165" s="2">
        <f t="shared" si="47"/>
        <v>6.3209851244422757E-2</v>
      </c>
      <c r="AB165" s="1">
        <f t="shared" si="50"/>
        <v>6.3209851244422757E-2</v>
      </c>
      <c r="AC165">
        <f t="shared" si="48"/>
        <v>-2.7612951158558205</v>
      </c>
      <c r="AD165">
        <f t="shared" si="49"/>
        <v>0</v>
      </c>
    </row>
    <row r="166" spans="1:30" hidden="1" x14ac:dyDescent="0.25">
      <c r="A166" t="s">
        <v>0</v>
      </c>
      <c r="B166">
        <v>49</v>
      </c>
      <c r="C166" t="s">
        <v>5</v>
      </c>
      <c r="D166" t="s">
        <v>8</v>
      </c>
      <c r="E166" t="s">
        <v>10</v>
      </c>
      <c r="F166" t="s">
        <v>2</v>
      </c>
      <c r="G166">
        <v>104.86</v>
      </c>
      <c r="H166">
        <v>31.9</v>
      </c>
      <c r="K166">
        <v>0</v>
      </c>
      <c r="L166">
        <v>0</v>
      </c>
      <c r="M166">
        <f t="shared" si="34"/>
        <v>1</v>
      </c>
      <c r="N166">
        <f t="shared" si="35"/>
        <v>0</v>
      </c>
      <c r="O166">
        <f t="shared" si="36"/>
        <v>0</v>
      </c>
      <c r="P166">
        <f t="shared" si="37"/>
        <v>0</v>
      </c>
      <c r="Q166">
        <f t="shared" si="38"/>
        <v>0</v>
      </c>
      <c r="R166">
        <f t="shared" si="39"/>
        <v>0</v>
      </c>
      <c r="S166">
        <f t="shared" si="40"/>
        <v>1</v>
      </c>
      <c r="T166">
        <f t="shared" si="41"/>
        <v>0</v>
      </c>
      <c r="U166" s="2">
        <f t="shared" si="42"/>
        <v>0.39637895894491926</v>
      </c>
      <c r="V166" s="2">
        <f t="shared" si="43"/>
        <v>0.58500392057605488</v>
      </c>
      <c r="W166">
        <f t="shared" si="44"/>
        <v>0.31665126851859571</v>
      </c>
      <c r="X166">
        <v>1</v>
      </c>
      <c r="Y166" s="2">
        <f t="shared" si="45"/>
        <v>-2.9327299507409208</v>
      </c>
      <c r="Z166" s="2">
        <f t="shared" si="46"/>
        <v>5.3251465654622042E-2</v>
      </c>
      <c r="AA166" s="2">
        <f t="shared" si="47"/>
        <v>5.0559118492681063E-2</v>
      </c>
      <c r="AB166" s="1">
        <f t="shared" si="50"/>
        <v>5.0559118492681063E-2</v>
      </c>
      <c r="AC166">
        <f t="shared" si="48"/>
        <v>-2.9846119641712945</v>
      </c>
      <c r="AD166">
        <f t="shared" si="49"/>
        <v>0</v>
      </c>
    </row>
    <row r="167" spans="1:30" hidden="1" x14ac:dyDescent="0.25">
      <c r="A167" t="s">
        <v>7</v>
      </c>
      <c r="B167">
        <v>81</v>
      </c>
      <c r="C167" t="s">
        <v>5</v>
      </c>
      <c r="D167" t="s">
        <v>6</v>
      </c>
      <c r="E167" t="s">
        <v>1</v>
      </c>
      <c r="F167" t="s">
        <v>2</v>
      </c>
      <c r="G167">
        <v>184.4</v>
      </c>
      <c r="H167">
        <v>27.5</v>
      </c>
      <c r="K167">
        <v>0</v>
      </c>
      <c r="L167">
        <v>0</v>
      </c>
      <c r="M167">
        <f t="shared" si="34"/>
        <v>1</v>
      </c>
      <c r="N167">
        <f t="shared" si="35"/>
        <v>0</v>
      </c>
      <c r="O167">
        <f t="shared" si="36"/>
        <v>0</v>
      </c>
      <c r="P167">
        <f t="shared" si="37"/>
        <v>0</v>
      </c>
      <c r="Q167">
        <f t="shared" si="38"/>
        <v>0</v>
      </c>
      <c r="R167">
        <f t="shared" si="39"/>
        <v>0</v>
      </c>
      <c r="S167">
        <f t="shared" si="40"/>
        <v>0</v>
      </c>
      <c r="T167">
        <f t="shared" si="41"/>
        <v>1</v>
      </c>
      <c r="U167" s="2">
        <f t="shared" si="42"/>
        <v>0.87989382945897154</v>
      </c>
      <c r="V167" s="2">
        <f t="shared" si="43"/>
        <v>0.34692176098353111</v>
      </c>
      <c r="W167">
        <f t="shared" si="44"/>
        <v>0.88959668077899279</v>
      </c>
      <c r="X167">
        <v>1</v>
      </c>
      <c r="Y167" s="2">
        <f t="shared" si="45"/>
        <v>-2.2857685848999996</v>
      </c>
      <c r="Z167" s="2">
        <f t="shared" si="46"/>
        <v>0.1016958701513643</v>
      </c>
      <c r="AA167" s="2">
        <f t="shared" si="47"/>
        <v>9.2308479051838588E-2</v>
      </c>
      <c r="AB167" s="1">
        <f t="shared" si="50"/>
        <v>9.2308479051838588E-2</v>
      </c>
      <c r="AC167">
        <f t="shared" si="48"/>
        <v>-2.3826192776423185</v>
      </c>
      <c r="AD167">
        <f t="shared" si="49"/>
        <v>0</v>
      </c>
    </row>
    <row r="168" spans="1:30" hidden="1" x14ac:dyDescent="0.25">
      <c r="A168" t="s">
        <v>7</v>
      </c>
      <c r="B168">
        <v>39</v>
      </c>
      <c r="C168" t="s">
        <v>3</v>
      </c>
      <c r="D168" t="s">
        <v>8</v>
      </c>
      <c r="E168" t="s">
        <v>1</v>
      </c>
      <c r="F168" t="s">
        <v>9</v>
      </c>
      <c r="G168">
        <v>97.76</v>
      </c>
      <c r="H168">
        <v>29.6</v>
      </c>
      <c r="K168">
        <v>0</v>
      </c>
      <c r="L168">
        <v>0</v>
      </c>
      <c r="M168">
        <f t="shared" si="34"/>
        <v>0</v>
      </c>
      <c r="N168">
        <f t="shared" si="35"/>
        <v>1</v>
      </c>
      <c r="O168">
        <f t="shared" si="36"/>
        <v>0</v>
      </c>
      <c r="P168">
        <f t="shared" si="37"/>
        <v>0</v>
      </c>
      <c r="Q168">
        <f t="shared" si="38"/>
        <v>1</v>
      </c>
      <c r="R168">
        <f t="shared" si="39"/>
        <v>0</v>
      </c>
      <c r="S168">
        <f t="shared" si="40"/>
        <v>1</v>
      </c>
      <c r="T168">
        <f t="shared" si="41"/>
        <v>0</v>
      </c>
      <c r="U168" s="2">
        <f t="shared" si="42"/>
        <v>0.34789158621174998</v>
      </c>
      <c r="V168" s="2">
        <f t="shared" si="43"/>
        <v>0.45886532928181278</v>
      </c>
      <c r="W168">
        <f t="shared" si="44"/>
        <v>0.15653696901982836</v>
      </c>
      <c r="X168">
        <v>1</v>
      </c>
      <c r="Y168" s="2">
        <f t="shared" si="45"/>
        <v>3.9322600990942136</v>
      </c>
      <c r="Z168" s="2">
        <f t="shared" si="46"/>
        <v>51.022162598967618</v>
      </c>
      <c r="AA168" s="2">
        <f t="shared" si="47"/>
        <v>0.98077742350488439</v>
      </c>
      <c r="AB168" s="1">
        <f t="shared" si="50"/>
        <v>0.98077742350488439</v>
      </c>
      <c r="AC168">
        <f t="shared" si="48"/>
        <v>-1.940973251446166E-2</v>
      </c>
      <c r="AD168">
        <f t="shared" si="49"/>
        <v>1</v>
      </c>
    </row>
    <row r="169" spans="1:30" hidden="1" x14ac:dyDescent="0.25">
      <c r="A169" t="s">
        <v>7</v>
      </c>
      <c r="B169">
        <v>80</v>
      </c>
      <c r="C169" t="s">
        <v>3</v>
      </c>
      <c r="D169" t="s">
        <v>6</v>
      </c>
      <c r="E169" t="s">
        <v>10</v>
      </c>
      <c r="F169" t="s">
        <v>2</v>
      </c>
      <c r="G169">
        <v>66.03</v>
      </c>
      <c r="H169">
        <v>35.4</v>
      </c>
      <c r="K169">
        <v>1</v>
      </c>
      <c r="L169">
        <v>0</v>
      </c>
      <c r="M169">
        <f t="shared" si="34"/>
        <v>1</v>
      </c>
      <c r="N169">
        <f t="shared" si="35"/>
        <v>0</v>
      </c>
      <c r="O169">
        <f t="shared" si="36"/>
        <v>0</v>
      </c>
      <c r="P169">
        <f t="shared" si="37"/>
        <v>0</v>
      </c>
      <c r="Q169">
        <f t="shared" si="38"/>
        <v>1</v>
      </c>
      <c r="R169">
        <f t="shared" si="39"/>
        <v>0</v>
      </c>
      <c r="S169">
        <f t="shared" si="40"/>
        <v>0</v>
      </c>
      <c r="T169">
        <f t="shared" si="41"/>
        <v>1</v>
      </c>
      <c r="U169" s="2">
        <f t="shared" si="42"/>
        <v>0.16743774603088979</v>
      </c>
      <c r="V169" s="2">
        <f t="shared" si="43"/>
        <v>0.7576087515554355</v>
      </c>
      <c r="W169">
        <f t="shared" si="44"/>
        <v>0.87924383586294119</v>
      </c>
      <c r="X169">
        <v>1</v>
      </c>
      <c r="Y169" s="2">
        <f t="shared" si="45"/>
        <v>2.4416946445661294</v>
      </c>
      <c r="Z169" s="2">
        <f t="shared" si="46"/>
        <v>11.49249995251165</v>
      </c>
      <c r="AA169" s="2">
        <f t="shared" si="47"/>
        <v>0.91995197087841918</v>
      </c>
      <c r="AB169" s="1">
        <f t="shared" si="50"/>
        <v>0.91995197087841918</v>
      </c>
      <c r="AC169">
        <f t="shared" si="48"/>
        <v>-8.3433815868744779E-2</v>
      </c>
      <c r="AD169">
        <f t="shared" si="49"/>
        <v>1</v>
      </c>
    </row>
    <row r="170" spans="1:30" hidden="1" x14ac:dyDescent="0.25">
      <c r="A170" t="s">
        <v>7</v>
      </c>
      <c r="B170">
        <v>81</v>
      </c>
      <c r="C170" t="s">
        <v>5</v>
      </c>
      <c r="D170" t="s">
        <v>6</v>
      </c>
      <c r="E170" t="s">
        <v>1</v>
      </c>
      <c r="F170" t="s">
        <v>9</v>
      </c>
      <c r="G170">
        <v>81.95</v>
      </c>
      <c r="H170">
        <v>16.899999999999999</v>
      </c>
      <c r="K170">
        <v>0</v>
      </c>
      <c r="L170">
        <v>0</v>
      </c>
      <c r="M170">
        <f t="shared" si="34"/>
        <v>0</v>
      </c>
      <c r="N170">
        <f t="shared" si="35"/>
        <v>1</v>
      </c>
      <c r="O170">
        <f t="shared" si="36"/>
        <v>0</v>
      </c>
      <c r="P170">
        <f t="shared" si="37"/>
        <v>0</v>
      </c>
      <c r="Q170">
        <f t="shared" si="38"/>
        <v>0</v>
      </c>
      <c r="R170">
        <f t="shared" si="39"/>
        <v>0</v>
      </c>
      <c r="S170">
        <f t="shared" si="40"/>
        <v>0</v>
      </c>
      <c r="T170">
        <f t="shared" si="41"/>
        <v>1</v>
      </c>
      <c r="U170" s="2">
        <f t="shared" si="42"/>
        <v>0.24930268508934822</v>
      </c>
      <c r="V170" s="2">
        <f t="shared" si="43"/>
        <v>3.1497292650771232E-2</v>
      </c>
      <c r="W170">
        <f t="shared" si="44"/>
        <v>0.88959668077899279</v>
      </c>
      <c r="X170">
        <v>1</v>
      </c>
      <c r="Y170" s="2">
        <f t="shared" si="45"/>
        <v>4.6692897406480629</v>
      </c>
      <c r="Z170" s="2">
        <f t="shared" si="46"/>
        <v>106.62198626950392</v>
      </c>
      <c r="AA170" s="2">
        <f t="shared" si="47"/>
        <v>0.99070821832356981</v>
      </c>
      <c r="AB170" s="1">
        <f t="shared" si="50"/>
        <v>0.99070821832356981</v>
      </c>
      <c r="AC170">
        <f t="shared" si="48"/>
        <v>-9.335219566105387E-3</v>
      </c>
      <c r="AD170">
        <f t="shared" si="49"/>
        <v>1</v>
      </c>
    </row>
    <row r="171" spans="1:30" hidden="1" x14ac:dyDescent="0.25">
      <c r="A171" t="s">
        <v>7</v>
      </c>
      <c r="B171">
        <v>79</v>
      </c>
      <c r="C171" t="s">
        <v>3</v>
      </c>
      <c r="D171" t="s">
        <v>8</v>
      </c>
      <c r="E171" t="s">
        <v>1</v>
      </c>
      <c r="F171" t="s">
        <v>2</v>
      </c>
      <c r="G171">
        <v>97.73</v>
      </c>
      <c r="H171">
        <v>21.5</v>
      </c>
      <c r="K171">
        <v>0</v>
      </c>
      <c r="L171">
        <v>0</v>
      </c>
      <c r="M171">
        <f t="shared" si="34"/>
        <v>1</v>
      </c>
      <c r="N171">
        <f t="shared" si="35"/>
        <v>0</v>
      </c>
      <c r="O171">
        <f t="shared" si="36"/>
        <v>0</v>
      </c>
      <c r="P171">
        <f t="shared" si="37"/>
        <v>0</v>
      </c>
      <c r="Q171">
        <f t="shared" si="38"/>
        <v>1</v>
      </c>
      <c r="R171">
        <f t="shared" si="39"/>
        <v>0</v>
      </c>
      <c r="S171">
        <f t="shared" si="40"/>
        <v>1</v>
      </c>
      <c r="T171">
        <f t="shared" si="41"/>
        <v>0</v>
      </c>
      <c r="U171" s="2">
        <f t="shared" si="42"/>
        <v>0.3476912718373365</v>
      </c>
      <c r="V171" s="2">
        <f t="shared" si="43"/>
        <v>0.11062311154699409</v>
      </c>
      <c r="W171">
        <f t="shared" si="44"/>
        <v>0.86822593526024505</v>
      </c>
      <c r="X171">
        <v>1</v>
      </c>
      <c r="Y171" s="2">
        <f t="shared" si="45"/>
        <v>-2.4162312482315609</v>
      </c>
      <c r="Z171" s="2">
        <f t="shared" si="46"/>
        <v>8.9257373255154815E-2</v>
      </c>
      <c r="AA171" s="2">
        <f t="shared" si="47"/>
        <v>8.1943327120583637E-2</v>
      </c>
      <c r="AB171" s="1">
        <f t="shared" si="50"/>
        <v>8.1943327120583637E-2</v>
      </c>
      <c r="AC171">
        <f t="shared" si="48"/>
        <v>-2.5017274033359813</v>
      </c>
      <c r="AD171">
        <f t="shared" si="49"/>
        <v>0</v>
      </c>
    </row>
    <row r="172" spans="1:30" hidden="1" x14ac:dyDescent="0.25">
      <c r="A172" t="s">
        <v>7</v>
      </c>
      <c r="B172">
        <v>73</v>
      </c>
      <c r="C172" t="s">
        <v>3</v>
      </c>
      <c r="D172" t="s">
        <v>6</v>
      </c>
      <c r="E172" t="s">
        <v>1</v>
      </c>
      <c r="F172" t="s">
        <v>9</v>
      </c>
      <c r="G172">
        <v>70.94</v>
      </c>
      <c r="H172">
        <v>34.4</v>
      </c>
      <c r="K172">
        <v>0</v>
      </c>
      <c r="L172">
        <v>0</v>
      </c>
      <c r="M172">
        <f t="shared" si="34"/>
        <v>0</v>
      </c>
      <c r="N172">
        <f t="shared" si="35"/>
        <v>1</v>
      </c>
      <c r="O172">
        <f t="shared" si="36"/>
        <v>0</v>
      </c>
      <c r="P172">
        <f t="shared" si="37"/>
        <v>0</v>
      </c>
      <c r="Q172">
        <f t="shared" si="38"/>
        <v>1</v>
      </c>
      <c r="R172">
        <f t="shared" si="39"/>
        <v>0</v>
      </c>
      <c r="S172">
        <f t="shared" si="40"/>
        <v>0</v>
      </c>
      <c r="T172">
        <f t="shared" si="41"/>
        <v>1</v>
      </c>
      <c r="U172" s="2">
        <f t="shared" si="42"/>
        <v>0.19061764186461724</v>
      </c>
      <c r="V172" s="2">
        <f t="shared" si="43"/>
        <v>0.7123859482138849</v>
      </c>
      <c r="W172">
        <f t="shared" si="44"/>
        <v>0.78786018647928835</v>
      </c>
      <c r="X172">
        <v>1</v>
      </c>
      <c r="Y172" s="2">
        <f t="shared" si="45"/>
        <v>4.6343377572971418</v>
      </c>
      <c r="Z172" s="2">
        <f t="shared" si="46"/>
        <v>102.95971109559983</v>
      </c>
      <c r="AA172" s="2">
        <f t="shared" si="47"/>
        <v>0.99038088900535315</v>
      </c>
      <c r="AB172" s="1">
        <f t="shared" si="50"/>
        <v>0.99038088900535315</v>
      </c>
      <c r="AC172">
        <f t="shared" si="48"/>
        <v>-9.665673476517006E-3</v>
      </c>
      <c r="AD172">
        <f t="shared" si="49"/>
        <v>1</v>
      </c>
    </row>
    <row r="173" spans="1:30" hidden="1" x14ac:dyDescent="0.25">
      <c r="A173" t="s">
        <v>7</v>
      </c>
      <c r="B173">
        <v>77</v>
      </c>
      <c r="C173" t="s">
        <v>3</v>
      </c>
      <c r="D173" t="s">
        <v>4</v>
      </c>
      <c r="E173" t="s">
        <v>1</v>
      </c>
      <c r="F173" t="s">
        <v>9</v>
      </c>
      <c r="G173">
        <v>199.84</v>
      </c>
      <c r="H173">
        <v>28</v>
      </c>
      <c r="K173">
        <v>1</v>
      </c>
      <c r="L173">
        <v>0</v>
      </c>
      <c r="M173">
        <f t="shared" si="34"/>
        <v>0</v>
      </c>
      <c r="N173">
        <f t="shared" si="35"/>
        <v>1</v>
      </c>
      <c r="O173">
        <f t="shared" si="36"/>
        <v>0</v>
      </c>
      <c r="P173">
        <f t="shared" si="37"/>
        <v>0</v>
      </c>
      <c r="Q173">
        <f t="shared" si="38"/>
        <v>1</v>
      </c>
      <c r="R173">
        <f t="shared" si="39"/>
        <v>1</v>
      </c>
      <c r="S173">
        <f t="shared" si="40"/>
        <v>0</v>
      </c>
      <c r="T173">
        <f t="shared" si="41"/>
        <v>0</v>
      </c>
      <c r="U173" s="2">
        <f t="shared" si="42"/>
        <v>0.92694883776237669</v>
      </c>
      <c r="V173" s="2">
        <f t="shared" si="43"/>
        <v>0.37277479455664353</v>
      </c>
      <c r="W173">
        <f t="shared" si="44"/>
        <v>0.84415979529983132</v>
      </c>
      <c r="X173">
        <v>1</v>
      </c>
      <c r="Y173" s="2">
        <f t="shared" si="45"/>
        <v>9.9174032270680925</v>
      </c>
      <c r="Z173" s="2">
        <f t="shared" si="46"/>
        <v>20280.258964334495</v>
      </c>
      <c r="AA173" s="2">
        <f t="shared" si="47"/>
        <v>0.99995069339621578</v>
      </c>
      <c r="AB173" s="1">
        <f t="shared" si="50"/>
        <v>0.99995069339621578</v>
      </c>
      <c r="AC173">
        <f t="shared" si="48"/>
        <v>-4.9307819394762979E-5</v>
      </c>
      <c r="AD173">
        <f t="shared" si="49"/>
        <v>1</v>
      </c>
    </row>
    <row r="174" spans="1:30" hidden="1" x14ac:dyDescent="0.25">
      <c r="A174" t="s">
        <v>0</v>
      </c>
      <c r="B174">
        <v>77</v>
      </c>
      <c r="C174" t="s">
        <v>5</v>
      </c>
      <c r="D174" t="s">
        <v>4</v>
      </c>
      <c r="E174" t="s">
        <v>1</v>
      </c>
      <c r="F174" t="s">
        <v>9</v>
      </c>
      <c r="G174">
        <v>162.13999999999999</v>
      </c>
      <c r="H174">
        <v>32.6</v>
      </c>
      <c r="K174">
        <v>0</v>
      </c>
      <c r="L174">
        <v>0</v>
      </c>
      <c r="M174">
        <f t="shared" si="34"/>
        <v>0</v>
      </c>
      <c r="N174">
        <f t="shared" si="35"/>
        <v>1</v>
      </c>
      <c r="O174">
        <f t="shared" si="36"/>
        <v>0</v>
      </c>
      <c r="P174">
        <f t="shared" si="37"/>
        <v>0</v>
      </c>
      <c r="Q174">
        <f t="shared" si="38"/>
        <v>0</v>
      </c>
      <c r="R174">
        <f t="shared" si="39"/>
        <v>1</v>
      </c>
      <c r="S174">
        <f t="shared" si="40"/>
        <v>0</v>
      </c>
      <c r="T174">
        <f t="shared" si="41"/>
        <v>0</v>
      </c>
      <c r="U174" s="2">
        <f t="shared" si="42"/>
        <v>0.78001567699322338</v>
      </c>
      <c r="V174" s="2">
        <f t="shared" si="43"/>
        <v>0.62228803867501847</v>
      </c>
      <c r="W174">
        <f t="shared" si="44"/>
        <v>0.84415979529983132</v>
      </c>
      <c r="X174">
        <v>1</v>
      </c>
      <c r="Y174" s="2">
        <f t="shared" si="45"/>
        <v>5.1456811650031069</v>
      </c>
      <c r="Z174" s="2">
        <f t="shared" si="46"/>
        <v>171.68839297435326</v>
      </c>
      <c r="AA174" s="2">
        <f t="shared" si="47"/>
        <v>0.99420922285061442</v>
      </c>
      <c r="AB174" s="1">
        <f t="shared" si="50"/>
        <v>0.99420922285061442</v>
      </c>
      <c r="AC174">
        <f t="shared" si="48"/>
        <v>-5.8076087093780621E-3</v>
      </c>
      <c r="AD174">
        <f t="shared" si="49"/>
        <v>1</v>
      </c>
    </row>
    <row r="175" spans="1:30" hidden="1" x14ac:dyDescent="0.25">
      <c r="A175" t="s">
        <v>7</v>
      </c>
      <c r="B175">
        <v>51</v>
      </c>
      <c r="C175" t="s">
        <v>3</v>
      </c>
      <c r="D175" t="s">
        <v>6</v>
      </c>
      <c r="E175" t="s">
        <v>1</v>
      </c>
      <c r="F175" t="s">
        <v>2</v>
      </c>
      <c r="G175">
        <v>88.2</v>
      </c>
      <c r="H175">
        <v>28.4</v>
      </c>
      <c r="K175">
        <v>1</v>
      </c>
      <c r="L175">
        <v>0</v>
      </c>
      <c r="M175">
        <f t="shared" si="34"/>
        <v>1</v>
      </c>
      <c r="N175">
        <f t="shared" si="35"/>
        <v>0</v>
      </c>
      <c r="O175">
        <f t="shared" si="36"/>
        <v>0</v>
      </c>
      <c r="P175">
        <f t="shared" si="37"/>
        <v>0</v>
      </c>
      <c r="Q175">
        <f t="shared" si="38"/>
        <v>1</v>
      </c>
      <c r="R175">
        <f t="shared" si="39"/>
        <v>0</v>
      </c>
      <c r="S175">
        <f t="shared" si="40"/>
        <v>0</v>
      </c>
      <c r="T175">
        <f t="shared" si="41"/>
        <v>1</v>
      </c>
      <c r="U175" s="2">
        <f t="shared" si="42"/>
        <v>0.2864600534998718</v>
      </c>
      <c r="V175" s="2">
        <f t="shared" si="43"/>
        <v>0.39388480442249946</v>
      </c>
      <c r="W175">
        <f t="shared" si="44"/>
        <v>0.35541491887857946</v>
      </c>
      <c r="X175">
        <v>1</v>
      </c>
      <c r="Y175" s="2">
        <f t="shared" si="45"/>
        <v>1.6697636330184995</v>
      </c>
      <c r="Z175" s="2">
        <f t="shared" si="46"/>
        <v>5.310912324495713</v>
      </c>
      <c r="AA175" s="2">
        <f t="shared" si="47"/>
        <v>0.84154430475630049</v>
      </c>
      <c r="AB175" s="1">
        <f t="shared" si="50"/>
        <v>0.84154430475630049</v>
      </c>
      <c r="AC175">
        <f t="shared" si="48"/>
        <v>-0.17251661699711773</v>
      </c>
      <c r="AD175">
        <f t="shared" si="49"/>
        <v>1</v>
      </c>
    </row>
    <row r="176" spans="1:30" hidden="1" x14ac:dyDescent="0.25">
      <c r="A176" t="s">
        <v>0</v>
      </c>
      <c r="B176">
        <v>60</v>
      </c>
      <c r="C176" t="s">
        <v>3</v>
      </c>
      <c r="D176" t="s">
        <v>8</v>
      </c>
      <c r="E176" t="s">
        <v>1</v>
      </c>
      <c r="F176" t="s">
        <v>2</v>
      </c>
      <c r="G176">
        <v>91.92</v>
      </c>
      <c r="H176">
        <v>35.9</v>
      </c>
      <c r="K176">
        <v>0</v>
      </c>
      <c r="L176">
        <v>1</v>
      </c>
      <c r="M176">
        <f t="shared" si="34"/>
        <v>1</v>
      </c>
      <c r="N176">
        <f t="shared" si="35"/>
        <v>0</v>
      </c>
      <c r="O176">
        <f t="shared" si="36"/>
        <v>0</v>
      </c>
      <c r="P176">
        <f t="shared" si="37"/>
        <v>0</v>
      </c>
      <c r="Q176">
        <f t="shared" si="38"/>
        <v>1</v>
      </c>
      <c r="R176">
        <f t="shared" si="39"/>
        <v>0</v>
      </c>
      <c r="S176">
        <f t="shared" si="40"/>
        <v>1</v>
      </c>
      <c r="T176">
        <f t="shared" si="41"/>
        <v>0</v>
      </c>
      <c r="U176" s="2">
        <f t="shared" si="42"/>
        <v>0.30975658106511594</v>
      </c>
      <c r="V176" s="2">
        <f t="shared" si="43"/>
        <v>0.77868589515159015</v>
      </c>
      <c r="W176">
        <f t="shared" si="44"/>
        <v>0.5429214533552954</v>
      </c>
      <c r="X176">
        <v>1</v>
      </c>
      <c r="Y176" s="2">
        <f t="shared" si="45"/>
        <v>2.1241009014187515</v>
      </c>
      <c r="Z176" s="2">
        <f t="shared" si="46"/>
        <v>8.365372811094872</v>
      </c>
      <c r="AA176" s="2">
        <f t="shared" si="47"/>
        <v>0.8932236847191678</v>
      </c>
      <c r="AB176" s="1">
        <f t="shared" si="50"/>
        <v>0.8932236847191678</v>
      </c>
      <c r="AC176">
        <f t="shared" si="48"/>
        <v>-0.11291824266464183</v>
      </c>
      <c r="AD176">
        <f t="shared" si="49"/>
        <v>1</v>
      </c>
    </row>
    <row r="177" spans="1:30" hidden="1" x14ac:dyDescent="0.25">
      <c r="A177" t="s">
        <v>0</v>
      </c>
      <c r="B177">
        <v>66</v>
      </c>
      <c r="C177" t="s">
        <v>5</v>
      </c>
      <c r="D177" t="s">
        <v>4</v>
      </c>
      <c r="E177" t="s">
        <v>1</v>
      </c>
      <c r="F177" t="s">
        <v>2</v>
      </c>
      <c r="G177">
        <v>76.459999999999994</v>
      </c>
      <c r="H177">
        <v>21.2</v>
      </c>
      <c r="K177">
        <v>0</v>
      </c>
      <c r="L177">
        <v>0</v>
      </c>
      <c r="M177">
        <f t="shared" si="34"/>
        <v>1</v>
      </c>
      <c r="N177">
        <f t="shared" si="35"/>
        <v>0</v>
      </c>
      <c r="O177">
        <f t="shared" si="36"/>
        <v>0</v>
      </c>
      <c r="P177">
        <f t="shared" si="37"/>
        <v>0</v>
      </c>
      <c r="Q177">
        <f t="shared" si="38"/>
        <v>0</v>
      </c>
      <c r="R177">
        <f t="shared" si="39"/>
        <v>1</v>
      </c>
      <c r="S177">
        <f t="shared" si="40"/>
        <v>0</v>
      </c>
      <c r="T177">
        <f t="shared" si="41"/>
        <v>0</v>
      </c>
      <c r="U177" s="2">
        <f t="shared" si="42"/>
        <v>0.21890900865749555</v>
      </c>
      <c r="V177" s="2">
        <f t="shared" si="43"/>
        <v>0.10298946995887281</v>
      </c>
      <c r="W177">
        <f t="shared" si="44"/>
        <v>0.66524554660765944</v>
      </c>
      <c r="X177">
        <v>1</v>
      </c>
      <c r="Y177" s="2">
        <f t="shared" si="45"/>
        <v>-2.5812261792353244</v>
      </c>
      <c r="Z177" s="2">
        <f t="shared" si="46"/>
        <v>7.5681148452955274E-2</v>
      </c>
      <c r="AA177" s="2">
        <f t="shared" si="47"/>
        <v>7.0356488594970637E-2</v>
      </c>
      <c r="AB177" s="1">
        <f t="shared" si="50"/>
        <v>7.0356488594970637E-2</v>
      </c>
      <c r="AC177">
        <f t="shared" si="48"/>
        <v>-2.6541802666263221</v>
      </c>
      <c r="AD177">
        <f t="shared" si="49"/>
        <v>0</v>
      </c>
    </row>
    <row r="178" spans="1:30" hidden="1" x14ac:dyDescent="0.25">
      <c r="A178" t="s">
        <v>0</v>
      </c>
      <c r="B178">
        <v>57</v>
      </c>
      <c r="C178" t="s">
        <v>5</v>
      </c>
      <c r="D178" t="s">
        <v>4</v>
      </c>
      <c r="E178" t="s">
        <v>1</v>
      </c>
      <c r="F178" t="s">
        <v>2</v>
      </c>
      <c r="G178">
        <v>197.28</v>
      </c>
      <c r="H178">
        <v>34.5</v>
      </c>
      <c r="K178">
        <v>0</v>
      </c>
      <c r="L178">
        <v>0</v>
      </c>
      <c r="M178">
        <f t="shared" si="34"/>
        <v>1</v>
      </c>
      <c r="N178">
        <f t="shared" si="35"/>
        <v>0</v>
      </c>
      <c r="O178">
        <f t="shared" si="36"/>
        <v>0</v>
      </c>
      <c r="P178">
        <f t="shared" si="37"/>
        <v>0</v>
      </c>
      <c r="Q178">
        <f t="shared" si="38"/>
        <v>0</v>
      </c>
      <c r="R178">
        <f t="shared" si="39"/>
        <v>1</v>
      </c>
      <c r="S178">
        <f t="shared" si="40"/>
        <v>0</v>
      </c>
      <c r="T178">
        <f t="shared" si="41"/>
        <v>0</v>
      </c>
      <c r="U178" s="2">
        <f t="shared" si="42"/>
        <v>0.92031321568351987</v>
      </c>
      <c r="V178" s="2">
        <f t="shared" si="43"/>
        <v>0.7170820024737774</v>
      </c>
      <c r="W178">
        <f t="shared" si="44"/>
        <v>0.47937739371549898</v>
      </c>
      <c r="X178">
        <v>1</v>
      </c>
      <c r="Y178" s="2">
        <f t="shared" si="45"/>
        <v>-2.4815072201134223</v>
      </c>
      <c r="Z178" s="2">
        <f t="shared" si="46"/>
        <v>8.361710119071443E-2</v>
      </c>
      <c r="AA178" s="2">
        <f t="shared" si="47"/>
        <v>7.7164803968886406E-2</v>
      </c>
      <c r="AB178" s="1">
        <f t="shared" si="50"/>
        <v>7.7164803968886406E-2</v>
      </c>
      <c r="AC178">
        <f t="shared" si="48"/>
        <v>-2.5618118330474409</v>
      </c>
      <c r="AD178">
        <f t="shared" si="49"/>
        <v>0</v>
      </c>
    </row>
    <row r="179" spans="1:30" hidden="1" x14ac:dyDescent="0.25">
      <c r="A179" t="s">
        <v>0</v>
      </c>
      <c r="B179">
        <v>68</v>
      </c>
      <c r="C179" t="s">
        <v>5</v>
      </c>
      <c r="D179" t="s">
        <v>6</v>
      </c>
      <c r="E179" t="s">
        <v>1</v>
      </c>
      <c r="F179" t="s">
        <v>2</v>
      </c>
      <c r="G179">
        <v>233.94</v>
      </c>
      <c r="H179">
        <v>42.4</v>
      </c>
      <c r="K179">
        <v>0</v>
      </c>
      <c r="L179">
        <v>0</v>
      </c>
      <c r="M179">
        <f t="shared" si="34"/>
        <v>1</v>
      </c>
      <c r="N179">
        <f t="shared" si="35"/>
        <v>0</v>
      </c>
      <c r="O179">
        <f t="shared" si="36"/>
        <v>0</v>
      </c>
      <c r="P179">
        <f t="shared" si="37"/>
        <v>0</v>
      </c>
      <c r="Q179">
        <f t="shared" si="38"/>
        <v>0</v>
      </c>
      <c r="R179">
        <f t="shared" si="39"/>
        <v>0</v>
      </c>
      <c r="S179">
        <f t="shared" si="40"/>
        <v>0</v>
      </c>
      <c r="T179">
        <f t="shared" si="41"/>
        <v>1</v>
      </c>
      <c r="U179" s="2">
        <f t="shared" si="42"/>
        <v>0.98075421772007743</v>
      </c>
      <c r="V179" s="2">
        <f t="shared" si="43"/>
        <v>0.9521901362837476</v>
      </c>
      <c r="W179">
        <f t="shared" si="44"/>
        <v>0.70303995597925584</v>
      </c>
      <c r="X179">
        <v>1</v>
      </c>
      <c r="Y179" s="2">
        <f t="shared" si="45"/>
        <v>-2.3400356041588326</v>
      </c>
      <c r="Z179" s="2">
        <f t="shared" si="46"/>
        <v>9.6324208627015934E-2</v>
      </c>
      <c r="AA179" s="2">
        <f t="shared" si="47"/>
        <v>8.78610614169031E-2</v>
      </c>
      <c r="AB179" s="1">
        <f t="shared" si="50"/>
        <v>8.78610614169031E-2</v>
      </c>
      <c r="AC179">
        <f t="shared" si="48"/>
        <v>-2.4319985597323437</v>
      </c>
      <c r="AD179">
        <f t="shared" si="49"/>
        <v>0</v>
      </c>
    </row>
    <row r="180" spans="1:30" hidden="1" x14ac:dyDescent="0.25">
      <c r="A180" t="s">
        <v>7</v>
      </c>
      <c r="B180">
        <v>68</v>
      </c>
      <c r="C180" t="s">
        <v>3</v>
      </c>
      <c r="D180" t="s">
        <v>4</v>
      </c>
      <c r="E180" t="s">
        <v>1</v>
      </c>
      <c r="F180" t="s">
        <v>2</v>
      </c>
      <c r="G180">
        <v>247.51</v>
      </c>
      <c r="H180">
        <v>40.5</v>
      </c>
      <c r="K180">
        <v>1</v>
      </c>
      <c r="L180">
        <v>1</v>
      </c>
      <c r="M180">
        <f t="shared" si="34"/>
        <v>1</v>
      </c>
      <c r="N180">
        <f t="shared" si="35"/>
        <v>0</v>
      </c>
      <c r="O180">
        <f t="shared" si="36"/>
        <v>0</v>
      </c>
      <c r="P180">
        <f t="shared" si="37"/>
        <v>0</v>
      </c>
      <c r="Q180">
        <f t="shared" si="38"/>
        <v>1</v>
      </c>
      <c r="R180">
        <f t="shared" si="39"/>
        <v>1</v>
      </c>
      <c r="S180">
        <f t="shared" si="40"/>
        <v>0</v>
      </c>
      <c r="T180">
        <f t="shared" si="41"/>
        <v>0</v>
      </c>
      <c r="U180" s="2">
        <f t="shared" si="42"/>
        <v>0.98968735112494299</v>
      </c>
      <c r="V180" s="2">
        <f t="shared" si="43"/>
        <v>0.91980652200468571</v>
      </c>
      <c r="W180">
        <f t="shared" si="44"/>
        <v>0.70303995597925584</v>
      </c>
      <c r="X180">
        <v>1</v>
      </c>
      <c r="Y180" s="2">
        <f t="shared" si="45"/>
        <v>7.493507542185152</v>
      </c>
      <c r="Z180" s="2">
        <f t="shared" si="46"/>
        <v>1796.3417993281544</v>
      </c>
      <c r="AA180" s="2">
        <f t="shared" si="47"/>
        <v>0.99944362279874988</v>
      </c>
      <c r="AB180" s="1">
        <f t="shared" si="50"/>
        <v>0.99944362279874988</v>
      </c>
      <c r="AC180">
        <f t="shared" si="48"/>
        <v>-5.5653203647901771E-4</v>
      </c>
      <c r="AD180">
        <f t="shared" si="49"/>
        <v>1</v>
      </c>
    </row>
    <row r="181" spans="1:30" hidden="1" x14ac:dyDescent="0.25">
      <c r="A181" t="s">
        <v>7</v>
      </c>
      <c r="B181">
        <v>75</v>
      </c>
      <c r="C181" t="s">
        <v>5</v>
      </c>
      <c r="D181" t="s">
        <v>4</v>
      </c>
      <c r="E181" t="s">
        <v>1</v>
      </c>
      <c r="F181" t="s">
        <v>9</v>
      </c>
      <c r="G181">
        <v>78.8</v>
      </c>
      <c r="H181">
        <v>29.3</v>
      </c>
      <c r="K181">
        <v>0</v>
      </c>
      <c r="L181">
        <v>0</v>
      </c>
      <c r="M181">
        <f t="shared" si="34"/>
        <v>0</v>
      </c>
      <c r="N181">
        <f t="shared" si="35"/>
        <v>1</v>
      </c>
      <c r="O181">
        <f t="shared" si="36"/>
        <v>0</v>
      </c>
      <c r="P181">
        <f t="shared" si="37"/>
        <v>0</v>
      </c>
      <c r="Q181">
        <f t="shared" si="38"/>
        <v>0</v>
      </c>
      <c r="R181">
        <f t="shared" si="39"/>
        <v>1</v>
      </c>
      <c r="S181">
        <f t="shared" si="40"/>
        <v>0</v>
      </c>
      <c r="T181">
        <f t="shared" si="41"/>
        <v>0</v>
      </c>
      <c r="U181" s="2">
        <f t="shared" si="42"/>
        <v>0.23159559460743931</v>
      </c>
      <c r="V181" s="2">
        <f t="shared" si="43"/>
        <v>0.44244562659661113</v>
      </c>
      <c r="W181">
        <f t="shared" si="44"/>
        <v>0.8173627710966016</v>
      </c>
      <c r="X181">
        <v>1</v>
      </c>
      <c r="Y181" s="2">
        <f t="shared" si="45"/>
        <v>4.9219446419171726</v>
      </c>
      <c r="Z181" s="2">
        <f t="shared" si="46"/>
        <v>137.26929342557878</v>
      </c>
      <c r="AA181" s="2">
        <f t="shared" si="47"/>
        <v>0.99276773623972969</v>
      </c>
      <c r="AB181" s="1">
        <f t="shared" si="50"/>
        <v>0.99276773623972969</v>
      </c>
      <c r="AC181">
        <f t="shared" si="48"/>
        <v>-7.258543363830027E-3</v>
      </c>
      <c r="AD181">
        <f t="shared" si="49"/>
        <v>1</v>
      </c>
    </row>
    <row r="182" spans="1:30" hidden="1" x14ac:dyDescent="0.25">
      <c r="A182" t="s">
        <v>0</v>
      </c>
      <c r="B182">
        <v>78</v>
      </c>
      <c r="C182" t="s">
        <v>5</v>
      </c>
      <c r="D182" t="s">
        <v>6</v>
      </c>
      <c r="E182" t="s">
        <v>1</v>
      </c>
      <c r="F182" t="s">
        <v>9</v>
      </c>
      <c r="G182">
        <v>209.05</v>
      </c>
      <c r="H182">
        <v>35.700000000000003</v>
      </c>
      <c r="K182">
        <v>0</v>
      </c>
      <c r="L182">
        <v>0</v>
      </c>
      <c r="M182">
        <f t="shared" si="34"/>
        <v>0</v>
      </c>
      <c r="N182">
        <f t="shared" si="35"/>
        <v>1</v>
      </c>
      <c r="O182">
        <f t="shared" si="36"/>
        <v>0</v>
      </c>
      <c r="P182">
        <f t="shared" si="37"/>
        <v>0</v>
      </c>
      <c r="Q182">
        <f t="shared" si="38"/>
        <v>0</v>
      </c>
      <c r="R182">
        <f t="shared" si="39"/>
        <v>0</v>
      </c>
      <c r="S182">
        <f t="shared" si="40"/>
        <v>0</v>
      </c>
      <c r="T182">
        <f t="shared" si="41"/>
        <v>1</v>
      </c>
      <c r="U182" s="2">
        <f t="shared" si="42"/>
        <v>0.94736780676898569</v>
      </c>
      <c r="V182" s="2">
        <f t="shared" si="43"/>
        <v>0.77038340341778611</v>
      </c>
      <c r="W182">
        <f t="shared" si="44"/>
        <v>0.8565333521274392</v>
      </c>
      <c r="X182">
        <v>1</v>
      </c>
      <c r="Y182" s="2">
        <f t="shared" si="45"/>
        <v>5.007295825190492</v>
      </c>
      <c r="Z182" s="2">
        <f t="shared" si="46"/>
        <v>149.49991513780685</v>
      </c>
      <c r="AA182" s="2">
        <f t="shared" si="47"/>
        <v>0.99335547798093882</v>
      </c>
      <c r="AB182" s="1">
        <f t="shared" si="50"/>
        <v>0.99335547798093882</v>
      </c>
      <c r="AC182">
        <f t="shared" si="48"/>
        <v>-6.6666951298863528E-3</v>
      </c>
      <c r="AD182">
        <f t="shared" si="49"/>
        <v>1</v>
      </c>
    </row>
    <row r="183" spans="1:30" hidden="1" x14ac:dyDescent="0.25">
      <c r="A183" t="s">
        <v>7</v>
      </c>
      <c r="B183">
        <v>60</v>
      </c>
      <c r="C183" t="s">
        <v>3</v>
      </c>
      <c r="D183" t="s">
        <v>4</v>
      </c>
      <c r="E183" t="s">
        <v>1</v>
      </c>
      <c r="F183" t="s">
        <v>11</v>
      </c>
      <c r="G183">
        <v>117.1</v>
      </c>
      <c r="H183">
        <v>33.6</v>
      </c>
      <c r="K183">
        <v>0</v>
      </c>
      <c r="L183">
        <v>0</v>
      </c>
      <c r="M183">
        <f t="shared" si="34"/>
        <v>0</v>
      </c>
      <c r="N183">
        <f t="shared" si="35"/>
        <v>0</v>
      </c>
      <c r="O183">
        <f t="shared" si="36"/>
        <v>1</v>
      </c>
      <c r="P183">
        <f t="shared" si="37"/>
        <v>0</v>
      </c>
      <c r="Q183">
        <f t="shared" si="38"/>
        <v>1</v>
      </c>
      <c r="R183">
        <f t="shared" si="39"/>
        <v>1</v>
      </c>
      <c r="S183">
        <f t="shared" si="40"/>
        <v>0</v>
      </c>
      <c r="T183">
        <f t="shared" si="41"/>
        <v>0</v>
      </c>
      <c r="U183" s="2">
        <f t="shared" si="42"/>
        <v>0.48342087099278414</v>
      </c>
      <c r="V183" s="2">
        <f t="shared" si="43"/>
        <v>0.67355763890826936</v>
      </c>
      <c r="W183">
        <f t="shared" si="44"/>
        <v>0.5429214533552954</v>
      </c>
      <c r="X183">
        <v>1</v>
      </c>
      <c r="Y183" s="2">
        <f t="shared" si="45"/>
        <v>-2.9049228214862879</v>
      </c>
      <c r="Z183" s="2">
        <f t="shared" si="46"/>
        <v>5.475301619483685E-2</v>
      </c>
      <c r="AA183" s="2">
        <f t="shared" si="47"/>
        <v>5.1910746263960174E-2</v>
      </c>
      <c r="AB183" s="1">
        <f t="shared" si="50"/>
        <v>5.1910746263960174E-2</v>
      </c>
      <c r="AC183">
        <f t="shared" si="48"/>
        <v>-2.9582294531345994</v>
      </c>
      <c r="AD183">
        <f t="shared" si="49"/>
        <v>0</v>
      </c>
    </row>
    <row r="184" spans="1:30" hidden="1" x14ac:dyDescent="0.25">
      <c r="A184" t="s">
        <v>0</v>
      </c>
      <c r="B184">
        <v>62</v>
      </c>
      <c r="C184" t="s">
        <v>5</v>
      </c>
      <c r="D184" t="s">
        <v>8</v>
      </c>
      <c r="E184" t="s">
        <v>1</v>
      </c>
      <c r="F184" t="s">
        <v>2</v>
      </c>
      <c r="G184">
        <v>209.83</v>
      </c>
      <c r="H184">
        <v>32.5</v>
      </c>
      <c r="K184">
        <v>1</v>
      </c>
      <c r="L184">
        <v>0</v>
      </c>
      <c r="M184">
        <f t="shared" si="34"/>
        <v>1</v>
      </c>
      <c r="N184">
        <f t="shared" si="35"/>
        <v>0</v>
      </c>
      <c r="O184">
        <f t="shared" si="36"/>
        <v>0</v>
      </c>
      <c r="P184">
        <f t="shared" si="37"/>
        <v>0</v>
      </c>
      <c r="Q184">
        <f t="shared" si="38"/>
        <v>0</v>
      </c>
      <c r="R184">
        <f t="shared" si="39"/>
        <v>0</v>
      </c>
      <c r="S184">
        <f t="shared" si="40"/>
        <v>1</v>
      </c>
      <c r="T184">
        <f t="shared" si="41"/>
        <v>0</v>
      </c>
      <c r="U184" s="2">
        <f t="shared" si="42"/>
        <v>0.94886471135659789</v>
      </c>
      <c r="V184" s="2">
        <f t="shared" si="43"/>
        <v>0.61702220316338541</v>
      </c>
      <c r="W184">
        <f t="shared" si="44"/>
        <v>0.58478043011901226</v>
      </c>
      <c r="X184">
        <v>1</v>
      </c>
      <c r="Y184" s="2">
        <f t="shared" si="45"/>
        <v>2.4530121651403025</v>
      </c>
      <c r="Z184" s="2">
        <f t="shared" si="46"/>
        <v>11.623305357408375</v>
      </c>
      <c r="AA184" s="2">
        <f t="shared" si="47"/>
        <v>0.92078144577140253</v>
      </c>
      <c r="AB184" s="1">
        <f t="shared" si="50"/>
        <v>0.92078144577140253</v>
      </c>
      <c r="AC184">
        <f t="shared" si="48"/>
        <v>-8.2532571895418697E-2</v>
      </c>
      <c r="AD184">
        <f t="shared" si="49"/>
        <v>1</v>
      </c>
    </row>
    <row r="185" spans="1:30" hidden="1" x14ac:dyDescent="0.25">
      <c r="A185" t="s">
        <v>7</v>
      </c>
      <c r="B185">
        <v>75</v>
      </c>
      <c r="C185" t="s">
        <v>3</v>
      </c>
      <c r="D185" t="s">
        <v>4</v>
      </c>
      <c r="E185" t="s">
        <v>1</v>
      </c>
      <c r="F185" t="s">
        <v>2</v>
      </c>
      <c r="G185">
        <v>66.31</v>
      </c>
      <c r="H185">
        <v>21.4</v>
      </c>
      <c r="K185">
        <v>0</v>
      </c>
      <c r="L185">
        <v>0</v>
      </c>
      <c r="M185">
        <f t="shared" si="34"/>
        <v>1</v>
      </c>
      <c r="N185">
        <f t="shared" si="35"/>
        <v>0</v>
      </c>
      <c r="O185">
        <f t="shared" si="36"/>
        <v>0</v>
      </c>
      <c r="P185">
        <f t="shared" si="37"/>
        <v>0</v>
      </c>
      <c r="Q185">
        <f t="shared" si="38"/>
        <v>1</v>
      </c>
      <c r="R185">
        <f t="shared" si="39"/>
        <v>1</v>
      </c>
      <c r="S185">
        <f t="shared" si="40"/>
        <v>0</v>
      </c>
      <c r="T185">
        <f t="shared" si="41"/>
        <v>0</v>
      </c>
      <c r="U185" s="2">
        <f t="shared" si="42"/>
        <v>0.16870866372043275</v>
      </c>
      <c r="V185" s="2">
        <f t="shared" si="43"/>
        <v>0.10803475969509824</v>
      </c>
      <c r="W185">
        <f t="shared" si="44"/>
        <v>0.8173627710966016</v>
      </c>
      <c r="X185">
        <v>1</v>
      </c>
      <c r="Y185" s="2">
        <f t="shared" si="45"/>
        <v>-2.4643697536536573</v>
      </c>
      <c r="Z185" s="2">
        <f t="shared" si="46"/>
        <v>8.5062435770759115E-2</v>
      </c>
      <c r="AA185" s="2">
        <f t="shared" si="47"/>
        <v>7.8394047168664702E-2</v>
      </c>
      <c r="AB185" s="1">
        <f t="shared" si="50"/>
        <v>7.8394047168664702E-2</v>
      </c>
      <c r="AC185">
        <f t="shared" si="48"/>
        <v>-2.5460072834796388</v>
      </c>
      <c r="AD185">
        <f t="shared" si="49"/>
        <v>0</v>
      </c>
    </row>
    <row r="186" spans="1:30" hidden="1" x14ac:dyDescent="0.25">
      <c r="A186" t="s">
        <v>7</v>
      </c>
      <c r="B186">
        <v>63</v>
      </c>
      <c r="C186" t="s">
        <v>5</v>
      </c>
      <c r="D186" t="s">
        <v>6</v>
      </c>
      <c r="E186" t="s">
        <v>1</v>
      </c>
      <c r="F186" t="s">
        <v>2</v>
      </c>
      <c r="G186">
        <v>186.24</v>
      </c>
      <c r="H186">
        <v>30.6</v>
      </c>
      <c r="K186">
        <v>0</v>
      </c>
      <c r="L186">
        <v>0</v>
      </c>
      <c r="M186">
        <f t="shared" si="34"/>
        <v>1</v>
      </c>
      <c r="N186">
        <f t="shared" si="35"/>
        <v>0</v>
      </c>
      <c r="O186">
        <f t="shared" si="36"/>
        <v>0</v>
      </c>
      <c r="P186">
        <f t="shared" si="37"/>
        <v>0</v>
      </c>
      <c r="Q186">
        <f t="shared" si="38"/>
        <v>0</v>
      </c>
      <c r="R186">
        <f t="shared" si="39"/>
        <v>0</v>
      </c>
      <c r="S186">
        <f t="shared" si="40"/>
        <v>0</v>
      </c>
      <c r="T186">
        <f t="shared" si="41"/>
        <v>1</v>
      </c>
      <c r="U186" s="2">
        <f t="shared" si="42"/>
        <v>0.88641917763554567</v>
      </c>
      <c r="V186" s="2">
        <f t="shared" si="43"/>
        <v>0.51394818546167365</v>
      </c>
      <c r="W186">
        <f t="shared" si="44"/>
        <v>0.60538449330501332</v>
      </c>
      <c r="X186">
        <v>1</v>
      </c>
      <c r="Y186" s="2">
        <f t="shared" si="45"/>
        <v>-2.6170064903349815</v>
      </c>
      <c r="Z186" s="2">
        <f t="shared" si="46"/>
        <v>7.3021125423556654E-2</v>
      </c>
      <c r="AA186" s="2">
        <f t="shared" si="47"/>
        <v>6.8051899159704637E-2</v>
      </c>
      <c r="AB186" s="1">
        <f t="shared" si="50"/>
        <v>6.8051899159704637E-2</v>
      </c>
      <c r="AC186">
        <f t="shared" si="48"/>
        <v>-2.687484641975713</v>
      </c>
      <c r="AD186">
        <f t="shared" si="49"/>
        <v>0</v>
      </c>
    </row>
    <row r="187" spans="1:30" hidden="1" x14ac:dyDescent="0.25">
      <c r="A187" t="s">
        <v>7</v>
      </c>
      <c r="B187">
        <v>82</v>
      </c>
      <c r="C187" t="s">
        <v>3</v>
      </c>
      <c r="D187" t="s">
        <v>6</v>
      </c>
      <c r="E187" t="s">
        <v>10</v>
      </c>
      <c r="F187" t="s">
        <v>2</v>
      </c>
      <c r="G187">
        <v>111.3</v>
      </c>
      <c r="H187">
        <v>22.3</v>
      </c>
      <c r="K187">
        <v>0</v>
      </c>
      <c r="L187">
        <v>1</v>
      </c>
      <c r="M187">
        <f t="shared" si="34"/>
        <v>1</v>
      </c>
      <c r="N187">
        <f t="shared" si="35"/>
        <v>0</v>
      </c>
      <c r="O187">
        <f t="shared" si="36"/>
        <v>0</v>
      </c>
      <c r="P187">
        <f t="shared" si="37"/>
        <v>0</v>
      </c>
      <c r="Q187">
        <f t="shared" si="38"/>
        <v>1</v>
      </c>
      <c r="R187">
        <f t="shared" si="39"/>
        <v>0</v>
      </c>
      <c r="S187">
        <f t="shared" si="40"/>
        <v>0</v>
      </c>
      <c r="T187">
        <f t="shared" si="41"/>
        <v>1</v>
      </c>
      <c r="U187" s="2">
        <f t="shared" si="42"/>
        <v>0.44181530628485999</v>
      </c>
      <c r="V187" s="2">
        <f t="shared" si="43"/>
        <v>0.13293780366851418</v>
      </c>
      <c r="W187">
        <f t="shared" si="44"/>
        <v>0.89929715668439136</v>
      </c>
      <c r="X187">
        <v>1</v>
      </c>
      <c r="Y187" s="2">
        <f t="shared" si="45"/>
        <v>2.2793221932432965</v>
      </c>
      <c r="Z187" s="2">
        <f t="shared" si="46"/>
        <v>9.7700559547929036</v>
      </c>
      <c r="AA187" s="2">
        <f t="shared" si="47"/>
        <v>0.90714997171811551</v>
      </c>
      <c r="AB187" s="1">
        <f t="shared" si="50"/>
        <v>0.90714997171811551</v>
      </c>
      <c r="AC187">
        <f t="shared" si="48"/>
        <v>-9.744749334260043E-2</v>
      </c>
      <c r="AD187">
        <f t="shared" si="49"/>
        <v>1</v>
      </c>
    </row>
    <row r="188" spans="1:30" hidden="1" x14ac:dyDescent="0.25">
      <c r="A188" t="s">
        <v>7</v>
      </c>
      <c r="B188">
        <v>74</v>
      </c>
      <c r="C188" t="s">
        <v>3</v>
      </c>
      <c r="D188" t="s">
        <v>6</v>
      </c>
      <c r="E188" t="s">
        <v>10</v>
      </c>
      <c r="F188" t="s">
        <v>11</v>
      </c>
      <c r="G188">
        <v>91.05</v>
      </c>
      <c r="H188">
        <v>32.700000000000003</v>
      </c>
      <c r="K188">
        <v>1</v>
      </c>
      <c r="L188">
        <v>0</v>
      </c>
      <c r="M188">
        <f t="shared" si="34"/>
        <v>0</v>
      </c>
      <c r="N188">
        <f t="shared" si="35"/>
        <v>0</v>
      </c>
      <c r="O188">
        <f t="shared" si="36"/>
        <v>1</v>
      </c>
      <c r="P188">
        <f t="shared" si="37"/>
        <v>0</v>
      </c>
      <c r="Q188">
        <f t="shared" si="38"/>
        <v>1</v>
      </c>
      <c r="R188">
        <f t="shared" si="39"/>
        <v>0</v>
      </c>
      <c r="S188">
        <f t="shared" si="40"/>
        <v>0</v>
      </c>
      <c r="T188">
        <f t="shared" si="41"/>
        <v>1</v>
      </c>
      <c r="U188" s="2">
        <f t="shared" si="42"/>
        <v>0.30423444368670716</v>
      </c>
      <c r="V188" s="2">
        <f t="shared" si="43"/>
        <v>0.62753124429023222</v>
      </c>
      <c r="W188">
        <f t="shared" si="44"/>
        <v>0.80294554605918167</v>
      </c>
      <c r="X188">
        <v>1</v>
      </c>
      <c r="Y188" s="2">
        <f t="shared" si="45"/>
        <v>2.0262424961291807</v>
      </c>
      <c r="Z188" s="2">
        <f t="shared" si="46"/>
        <v>7.5855300835698634</v>
      </c>
      <c r="AA188" s="2">
        <f t="shared" si="47"/>
        <v>0.88352495532993336</v>
      </c>
      <c r="AB188" s="1">
        <f t="shared" si="50"/>
        <v>0.88352495532993336</v>
      </c>
      <c r="AC188">
        <f t="shared" si="48"/>
        <v>-0.12383574163382227</v>
      </c>
      <c r="AD188">
        <f t="shared" si="49"/>
        <v>1</v>
      </c>
    </row>
    <row r="189" spans="1:30" hidden="1" x14ac:dyDescent="0.25">
      <c r="A189" t="s">
        <v>7</v>
      </c>
      <c r="B189">
        <v>65</v>
      </c>
      <c r="C189" t="s">
        <v>3</v>
      </c>
      <c r="D189" t="s">
        <v>4</v>
      </c>
      <c r="E189" t="s">
        <v>1</v>
      </c>
      <c r="F189" t="s">
        <v>11</v>
      </c>
      <c r="G189">
        <v>217.47</v>
      </c>
      <c r="H189">
        <v>22.9</v>
      </c>
      <c r="K189">
        <v>1</v>
      </c>
      <c r="L189">
        <v>0</v>
      </c>
      <c r="M189">
        <f t="shared" si="34"/>
        <v>0</v>
      </c>
      <c r="N189">
        <f t="shared" si="35"/>
        <v>0</v>
      </c>
      <c r="O189">
        <f t="shared" si="36"/>
        <v>1</v>
      </c>
      <c r="P189">
        <f t="shared" si="37"/>
        <v>0</v>
      </c>
      <c r="Q189">
        <f t="shared" si="38"/>
        <v>1</v>
      </c>
      <c r="R189">
        <f t="shared" si="39"/>
        <v>1</v>
      </c>
      <c r="S189">
        <f t="shared" si="40"/>
        <v>0</v>
      </c>
      <c r="T189">
        <f t="shared" si="41"/>
        <v>0</v>
      </c>
      <c r="U189" s="2">
        <f t="shared" si="42"/>
        <v>0.9618018327227611</v>
      </c>
      <c r="V189" s="2">
        <f t="shared" si="43"/>
        <v>0.15158642166235278</v>
      </c>
      <c r="W189">
        <f t="shared" si="44"/>
        <v>0.64566807211862054</v>
      </c>
      <c r="X189">
        <v>1</v>
      </c>
      <c r="Y189" s="2">
        <f t="shared" si="45"/>
        <v>2.0859933178976084</v>
      </c>
      <c r="Z189" s="2">
        <f t="shared" si="46"/>
        <v>8.0525862884303567</v>
      </c>
      <c r="AA189" s="2">
        <f t="shared" si="47"/>
        <v>0.88953433105873303</v>
      </c>
      <c r="AB189" s="1">
        <f t="shared" si="50"/>
        <v>0.88953433105873303</v>
      </c>
      <c r="AC189">
        <f t="shared" si="48"/>
        <v>-0.11705717671466104</v>
      </c>
      <c r="AD189">
        <f t="shared" si="49"/>
        <v>1</v>
      </c>
    </row>
    <row r="190" spans="1:30" hidden="1" x14ac:dyDescent="0.25">
      <c r="A190" t="s">
        <v>0</v>
      </c>
      <c r="B190">
        <v>21</v>
      </c>
      <c r="C190" t="s">
        <v>5</v>
      </c>
      <c r="D190" t="s">
        <v>6</v>
      </c>
      <c r="E190" t="s">
        <v>10</v>
      </c>
      <c r="F190" t="s">
        <v>2</v>
      </c>
      <c r="G190">
        <v>67.42</v>
      </c>
      <c r="H190">
        <v>25.7</v>
      </c>
      <c r="K190">
        <v>0</v>
      </c>
      <c r="L190">
        <v>0</v>
      </c>
      <c r="M190">
        <f t="shared" si="34"/>
        <v>1</v>
      </c>
      <c r="N190">
        <f t="shared" si="35"/>
        <v>0</v>
      </c>
      <c r="O190">
        <f t="shared" si="36"/>
        <v>0</v>
      </c>
      <c r="P190">
        <f t="shared" si="37"/>
        <v>0</v>
      </c>
      <c r="Q190">
        <f t="shared" si="38"/>
        <v>0</v>
      </c>
      <c r="R190">
        <f t="shared" si="39"/>
        <v>0</v>
      </c>
      <c r="S190">
        <f t="shared" si="40"/>
        <v>0</v>
      </c>
      <c r="T190">
        <f t="shared" si="41"/>
        <v>1</v>
      </c>
      <c r="U190" s="2">
        <f t="shared" si="42"/>
        <v>0.17380775675965002</v>
      </c>
      <c r="V190" s="2">
        <f t="shared" si="43"/>
        <v>0.26026862807508455</v>
      </c>
      <c r="W190">
        <f t="shared" si="44"/>
        <v>2.4656833799990507E-2</v>
      </c>
      <c r="X190">
        <v>1</v>
      </c>
      <c r="Y190" s="2">
        <f t="shared" si="45"/>
        <v>-3.6426440063611549</v>
      </c>
      <c r="Z190" s="2">
        <f t="shared" si="46"/>
        <v>2.6183024282472302E-2</v>
      </c>
      <c r="AA190" s="2">
        <f t="shared" si="47"/>
        <v>2.5514965325780941E-2</v>
      </c>
      <c r="AB190" s="1">
        <f t="shared" si="50"/>
        <v>2.5514965325780941E-2</v>
      </c>
      <c r="AC190">
        <f t="shared" si="48"/>
        <v>-3.6684901234410257</v>
      </c>
      <c r="AD190">
        <f t="shared" si="49"/>
        <v>0</v>
      </c>
    </row>
    <row r="191" spans="1:30" hidden="1" x14ac:dyDescent="0.25">
      <c r="A191" t="s">
        <v>0</v>
      </c>
      <c r="B191">
        <v>66</v>
      </c>
      <c r="C191" t="s">
        <v>3</v>
      </c>
      <c r="D191" t="s">
        <v>6</v>
      </c>
      <c r="E191" t="s">
        <v>1</v>
      </c>
      <c r="F191" t="s">
        <v>9</v>
      </c>
      <c r="G191">
        <v>102.7</v>
      </c>
      <c r="H191">
        <v>34</v>
      </c>
      <c r="K191">
        <v>1</v>
      </c>
      <c r="L191">
        <v>0</v>
      </c>
      <c r="M191">
        <f t="shared" si="34"/>
        <v>0</v>
      </c>
      <c r="N191">
        <f t="shared" si="35"/>
        <v>1</v>
      </c>
      <c r="O191">
        <f t="shared" si="36"/>
        <v>0</v>
      </c>
      <c r="P191">
        <f t="shared" si="37"/>
        <v>0</v>
      </c>
      <c r="Q191">
        <f t="shared" si="38"/>
        <v>1</v>
      </c>
      <c r="R191">
        <f t="shared" si="39"/>
        <v>0</v>
      </c>
      <c r="S191">
        <f t="shared" si="40"/>
        <v>0</v>
      </c>
      <c r="T191">
        <f t="shared" si="41"/>
        <v>1</v>
      </c>
      <c r="U191" s="2">
        <f t="shared" si="42"/>
        <v>0.38141771363541932</v>
      </c>
      <c r="V191" s="2">
        <f t="shared" si="43"/>
        <v>0.69324285059215529</v>
      </c>
      <c r="W191">
        <f t="shared" si="44"/>
        <v>0.66524554660765944</v>
      </c>
      <c r="X191">
        <v>1</v>
      </c>
      <c r="Y191" s="2">
        <f t="shared" si="45"/>
        <v>9.3930230861700004</v>
      </c>
      <c r="Z191" s="2">
        <f t="shared" si="46"/>
        <v>12004.334671500585</v>
      </c>
      <c r="AA191" s="2">
        <f t="shared" si="47"/>
        <v>0.99991670369653474</v>
      </c>
      <c r="AB191" s="1">
        <f t="shared" si="50"/>
        <v>0.99991670369653474</v>
      </c>
      <c r="AC191">
        <f t="shared" si="48"/>
        <v>-8.3299772795005116E-5</v>
      </c>
      <c r="AD191">
        <f t="shared" si="49"/>
        <v>1</v>
      </c>
    </row>
    <row r="192" spans="1:30" hidden="1" x14ac:dyDescent="0.25">
      <c r="A192" t="s">
        <v>7</v>
      </c>
      <c r="B192">
        <v>45</v>
      </c>
      <c r="C192" t="s">
        <v>3</v>
      </c>
      <c r="D192" t="s">
        <v>8</v>
      </c>
      <c r="E192" t="s">
        <v>1</v>
      </c>
      <c r="F192" t="s">
        <v>2</v>
      </c>
      <c r="G192">
        <v>204.52</v>
      </c>
      <c r="H192">
        <v>31.3</v>
      </c>
      <c r="K192">
        <v>0</v>
      </c>
      <c r="L192">
        <v>0</v>
      </c>
      <c r="M192">
        <f t="shared" si="34"/>
        <v>1</v>
      </c>
      <c r="N192">
        <f t="shared" si="35"/>
        <v>0</v>
      </c>
      <c r="O192">
        <f t="shared" si="36"/>
        <v>0</v>
      </c>
      <c r="P192">
        <f t="shared" si="37"/>
        <v>0</v>
      </c>
      <c r="Q192">
        <f t="shared" si="38"/>
        <v>1</v>
      </c>
      <c r="R192">
        <f t="shared" si="39"/>
        <v>0</v>
      </c>
      <c r="S192">
        <f t="shared" si="40"/>
        <v>1</v>
      </c>
      <c r="T192">
        <f t="shared" si="41"/>
        <v>0</v>
      </c>
      <c r="U192" s="2">
        <f t="shared" si="42"/>
        <v>0.9379755910403903</v>
      </c>
      <c r="V192" s="2">
        <f t="shared" si="43"/>
        <v>0.55241055263423455</v>
      </c>
      <c r="W192">
        <f t="shared" si="44"/>
        <v>0.24517023928294907</v>
      </c>
      <c r="X192">
        <v>1</v>
      </c>
      <c r="Y192" s="2">
        <f t="shared" si="45"/>
        <v>-2.9767441932811063</v>
      </c>
      <c r="Z192" s="2">
        <f t="shared" si="46"/>
        <v>5.0958475016133896E-2</v>
      </c>
      <c r="AA192" s="2">
        <f t="shared" si="47"/>
        <v>4.8487619851347225E-2</v>
      </c>
      <c r="AB192" s="1">
        <f t="shared" si="50"/>
        <v>4.8487619851347225E-2</v>
      </c>
      <c r="AC192">
        <f t="shared" si="48"/>
        <v>-3.0264467744202466</v>
      </c>
      <c r="AD192">
        <f t="shared" si="49"/>
        <v>0</v>
      </c>
    </row>
    <row r="193" spans="1:30" hidden="1" x14ac:dyDescent="0.25">
      <c r="A193" t="s">
        <v>7</v>
      </c>
      <c r="B193">
        <v>47</v>
      </c>
      <c r="C193" t="s">
        <v>3</v>
      </c>
      <c r="D193" t="s">
        <v>4</v>
      </c>
      <c r="E193" t="s">
        <v>1</v>
      </c>
      <c r="F193" t="s">
        <v>2</v>
      </c>
      <c r="G193">
        <v>73.8</v>
      </c>
      <c r="H193">
        <v>25.7</v>
      </c>
      <c r="K193">
        <v>0</v>
      </c>
      <c r="L193">
        <v>0</v>
      </c>
      <c r="M193">
        <f t="shared" si="34"/>
        <v>1</v>
      </c>
      <c r="N193">
        <f t="shared" si="35"/>
        <v>0</v>
      </c>
      <c r="O193">
        <f t="shared" si="36"/>
        <v>0</v>
      </c>
      <c r="P193">
        <f t="shared" si="37"/>
        <v>0</v>
      </c>
      <c r="Q193">
        <f t="shared" si="38"/>
        <v>1</v>
      </c>
      <c r="R193">
        <f t="shared" si="39"/>
        <v>1</v>
      </c>
      <c r="S193">
        <f t="shared" si="40"/>
        <v>0</v>
      </c>
      <c r="T193">
        <f t="shared" si="41"/>
        <v>0</v>
      </c>
      <c r="U193" s="2">
        <f t="shared" si="42"/>
        <v>0.20498514143537053</v>
      </c>
      <c r="V193" s="2">
        <f t="shared" si="43"/>
        <v>0.26026862807508455</v>
      </c>
      <c r="W193">
        <f t="shared" si="44"/>
        <v>0.27980343636921545</v>
      </c>
      <c r="X193">
        <v>1</v>
      </c>
      <c r="Y193" s="2">
        <f t="shared" si="45"/>
        <v>-3.1307559446710371</v>
      </c>
      <c r="Z193" s="2">
        <f t="shared" si="46"/>
        <v>4.3684761505060142E-2</v>
      </c>
      <c r="AA193" s="2">
        <f t="shared" si="47"/>
        <v>4.1856279900133755E-2</v>
      </c>
      <c r="AB193" s="1">
        <f t="shared" si="50"/>
        <v>4.1856279900133755E-2</v>
      </c>
      <c r="AC193">
        <f t="shared" si="48"/>
        <v>-3.1735134359532644</v>
      </c>
      <c r="AD193">
        <f t="shared" si="49"/>
        <v>0</v>
      </c>
    </row>
    <row r="194" spans="1:30" hidden="1" x14ac:dyDescent="0.25">
      <c r="A194" t="s">
        <v>0</v>
      </c>
      <c r="B194">
        <v>72</v>
      </c>
      <c r="C194" t="s">
        <v>5</v>
      </c>
      <c r="D194" t="s">
        <v>6</v>
      </c>
      <c r="E194" t="s">
        <v>1</v>
      </c>
      <c r="F194" t="s">
        <v>9</v>
      </c>
      <c r="G194">
        <v>77.42</v>
      </c>
      <c r="H194">
        <v>27.3</v>
      </c>
      <c r="K194">
        <v>0</v>
      </c>
      <c r="L194">
        <v>1</v>
      </c>
      <c r="M194">
        <f t="shared" ref="M194:M257" si="51">IF(F194="Private",1,0)</f>
        <v>0</v>
      </c>
      <c r="N194">
        <f t="shared" ref="N194:N257" si="52">IF(F194="Self-employed",1,0)</f>
        <v>1</v>
      </c>
      <c r="O194">
        <f t="shared" ref="O194:O257" si="53">IF(F194="Govt_job",1,0)</f>
        <v>0</v>
      </c>
      <c r="P194">
        <f t="shared" ref="P194:P257" si="54">IF(F194="children",1,0)</f>
        <v>0</v>
      </c>
      <c r="Q194">
        <f t="shared" ref="Q194:Q257" si="55">IF(C194="Urban",1,0)</f>
        <v>0</v>
      </c>
      <c r="R194">
        <f t="shared" ref="R194:R257" si="56">IF(D194="formerly smoked",1,0)</f>
        <v>0</v>
      </c>
      <c r="S194">
        <f t="shared" ref="S194:S257" si="57">IF(D194="smokes",1,0)</f>
        <v>0</v>
      </c>
      <c r="T194">
        <f t="shared" ref="T194:T257" si="58">IF(D194="never smoked",1,0)</f>
        <v>1</v>
      </c>
      <c r="U194" s="2">
        <f t="shared" ref="U194:U257" si="59">_xlfn.NORM.DIST(G194,AVERAGE($G$2:$G$1061),_xlfn.STDEV.P($G$2:$G$1061),TRUE)</f>
        <v>0.224064754386996</v>
      </c>
      <c r="V194" s="2">
        <f t="shared" ref="V194:V257" si="60">_xlfn.NORM.DIST(H194,AVERAGE($H$2:$H$1061),_xlfn.STDEV.P($H$2:$H$1061),TRUE)</f>
        <v>0.33676909156124346</v>
      </c>
      <c r="W194">
        <f t="shared" ref="W194:W257" si="61">_xlfn.NORM.DIST(B194,AVERAGE($B$2:$B$1061),_xlfn.STDEV.P($B$2:$B$1061),TRUE)</f>
        <v>0.77212028062077542</v>
      </c>
      <c r="X194">
        <v>1</v>
      </c>
      <c r="Y194" s="2">
        <f t="shared" ref="Y194:Y257" si="62">SUMPRODUCT(K194:W194,$K$1065:$W$1065)+$J$1065</f>
        <v>9.388755438504587</v>
      </c>
      <c r="Z194" s="2">
        <f t="shared" ref="Z194:Z257" si="63">EXP(Y194)</f>
        <v>11953.213561695631</v>
      </c>
      <c r="AA194" s="2">
        <f t="shared" ref="AA194:AA257" si="64">Z194/(1+Z194)</f>
        <v>0.99991634748744962</v>
      </c>
      <c r="AB194" s="1">
        <f t="shared" si="50"/>
        <v>0.99991634748744962</v>
      </c>
      <c r="AC194">
        <f t="shared" ref="AC194:AC257" si="65">LN(AB194)</f>
        <v>-8.3656011616947137E-5</v>
      </c>
      <c r="AD194">
        <f t="shared" ref="AD194:AD257" si="66">IF(ABS(AA194-X194)&lt;$Y$1065,1,0)</f>
        <v>1</v>
      </c>
    </row>
    <row r="195" spans="1:30" hidden="1" x14ac:dyDescent="0.25">
      <c r="A195" t="s">
        <v>7</v>
      </c>
      <c r="B195">
        <v>80</v>
      </c>
      <c r="C195" t="s">
        <v>3</v>
      </c>
      <c r="D195" t="s">
        <v>6</v>
      </c>
      <c r="E195" t="s">
        <v>1</v>
      </c>
      <c r="F195" t="s">
        <v>9</v>
      </c>
      <c r="G195">
        <v>97.32</v>
      </c>
      <c r="H195">
        <v>30.7</v>
      </c>
      <c r="K195">
        <v>1</v>
      </c>
      <c r="L195">
        <v>0</v>
      </c>
      <c r="M195">
        <f t="shared" si="51"/>
        <v>0</v>
      </c>
      <c r="N195">
        <f t="shared" si="52"/>
        <v>1</v>
      </c>
      <c r="O195">
        <f t="shared" si="53"/>
        <v>0</v>
      </c>
      <c r="P195">
        <f t="shared" si="54"/>
        <v>0</v>
      </c>
      <c r="Q195">
        <f t="shared" si="55"/>
        <v>1</v>
      </c>
      <c r="R195">
        <f t="shared" si="56"/>
        <v>0</v>
      </c>
      <c r="S195">
        <f t="shared" si="57"/>
        <v>0</v>
      </c>
      <c r="T195">
        <f t="shared" si="58"/>
        <v>1</v>
      </c>
      <c r="U195" s="2">
        <f t="shared" si="59"/>
        <v>0.34495792376458123</v>
      </c>
      <c r="V195" s="2">
        <f t="shared" si="60"/>
        <v>0.51945919168031496</v>
      </c>
      <c r="W195">
        <f t="shared" si="61"/>
        <v>0.87924383586294119</v>
      </c>
      <c r="X195">
        <v>1</v>
      </c>
      <c r="Y195" s="2">
        <f t="shared" si="62"/>
        <v>9.6210573553051706</v>
      </c>
      <c r="Z195" s="2">
        <f t="shared" si="63"/>
        <v>15078.985357383945</v>
      </c>
      <c r="AA195" s="2">
        <f t="shared" si="64"/>
        <v>0.99993368693826279</v>
      </c>
      <c r="AB195" s="1">
        <f t="shared" ref="AB195:AB258" si="67">(AA195^X195)*(1-AA195)^(1-X195)</f>
        <v>0.99993368693826279</v>
      </c>
      <c r="AC195">
        <f t="shared" si="65"/>
        <v>-6.6315260545496451E-5</v>
      </c>
      <c r="AD195">
        <f t="shared" si="66"/>
        <v>1</v>
      </c>
    </row>
    <row r="196" spans="1:30" hidden="1" x14ac:dyDescent="0.25">
      <c r="A196" t="s">
        <v>7</v>
      </c>
      <c r="B196">
        <v>74</v>
      </c>
      <c r="C196" t="s">
        <v>5</v>
      </c>
      <c r="D196" t="s">
        <v>4</v>
      </c>
      <c r="E196" t="s">
        <v>1</v>
      </c>
      <c r="F196" t="s">
        <v>2</v>
      </c>
      <c r="G196">
        <v>93.25</v>
      </c>
      <c r="H196">
        <v>24.4</v>
      </c>
      <c r="K196">
        <v>1</v>
      </c>
      <c r="L196">
        <v>1</v>
      </c>
      <c r="M196">
        <f t="shared" si="51"/>
        <v>1</v>
      </c>
      <c r="N196">
        <f t="shared" si="52"/>
        <v>0</v>
      </c>
      <c r="O196">
        <f t="shared" si="53"/>
        <v>0</v>
      </c>
      <c r="P196">
        <f t="shared" si="54"/>
        <v>0</v>
      </c>
      <c r="Q196">
        <f t="shared" si="55"/>
        <v>0</v>
      </c>
      <c r="R196">
        <f t="shared" si="56"/>
        <v>1</v>
      </c>
      <c r="S196">
        <f t="shared" si="57"/>
        <v>0</v>
      </c>
      <c r="T196">
        <f t="shared" si="58"/>
        <v>0</v>
      </c>
      <c r="U196" s="2">
        <f t="shared" si="59"/>
        <v>0.31828175143958892</v>
      </c>
      <c r="V196" s="2">
        <f t="shared" si="60"/>
        <v>0.20546474085735092</v>
      </c>
      <c r="W196">
        <f t="shared" si="61"/>
        <v>0.80294554605918167</v>
      </c>
      <c r="X196">
        <v>1</v>
      </c>
      <c r="Y196" s="2">
        <f t="shared" si="62"/>
        <v>7.333558072286956</v>
      </c>
      <c r="Z196" s="2">
        <f t="shared" si="63"/>
        <v>1530.8188576363148</v>
      </c>
      <c r="AA196" s="2">
        <f t="shared" si="64"/>
        <v>0.99934718129691713</v>
      </c>
      <c r="AB196" s="1">
        <f t="shared" si="67"/>
        <v>0.99934718129691713</v>
      </c>
      <c r="AC196">
        <f t="shared" si="65"/>
        <v>-6.5303188199558647E-4</v>
      </c>
      <c r="AD196">
        <f t="shared" si="66"/>
        <v>1</v>
      </c>
    </row>
    <row r="197" spans="1:30" hidden="1" x14ac:dyDescent="0.25">
      <c r="A197" t="s">
        <v>7</v>
      </c>
      <c r="B197">
        <v>66</v>
      </c>
      <c r="C197" t="s">
        <v>5</v>
      </c>
      <c r="D197" t="s">
        <v>4</v>
      </c>
      <c r="E197" t="s">
        <v>1</v>
      </c>
      <c r="F197" t="s">
        <v>11</v>
      </c>
      <c r="G197">
        <v>74.900000000000006</v>
      </c>
      <c r="H197">
        <v>30.6</v>
      </c>
      <c r="K197">
        <v>0</v>
      </c>
      <c r="L197">
        <v>0</v>
      </c>
      <c r="M197">
        <f t="shared" si="51"/>
        <v>0</v>
      </c>
      <c r="N197">
        <f t="shared" si="52"/>
        <v>0</v>
      </c>
      <c r="O197">
        <f t="shared" si="53"/>
        <v>1</v>
      </c>
      <c r="P197">
        <f t="shared" si="54"/>
        <v>0</v>
      </c>
      <c r="Q197">
        <f t="shared" si="55"/>
        <v>0</v>
      </c>
      <c r="R197">
        <f t="shared" si="56"/>
        <v>1</v>
      </c>
      <c r="S197">
        <f t="shared" si="57"/>
        <v>0</v>
      </c>
      <c r="T197">
        <f t="shared" si="58"/>
        <v>0</v>
      </c>
      <c r="U197" s="2">
        <f t="shared" si="59"/>
        <v>0.21067818272132594</v>
      </c>
      <c r="V197" s="2">
        <f t="shared" si="60"/>
        <v>0.51394818546167365</v>
      </c>
      <c r="W197">
        <f t="shared" si="61"/>
        <v>0.66524554660765944</v>
      </c>
      <c r="X197">
        <v>1</v>
      </c>
      <c r="Y197" s="2">
        <f t="shared" si="62"/>
        <v>-2.7794462437015044</v>
      </c>
      <c r="Z197" s="2">
        <f t="shared" si="63"/>
        <v>6.2072871105255042E-2</v>
      </c>
      <c r="AA197" s="2">
        <f t="shared" si="64"/>
        <v>5.8445020858746158E-2</v>
      </c>
      <c r="AB197" s="1">
        <f t="shared" si="67"/>
        <v>5.8445020858746158E-2</v>
      </c>
      <c r="AC197">
        <f t="shared" si="65"/>
        <v>-2.8396687810271612</v>
      </c>
      <c r="AD197">
        <f t="shared" si="66"/>
        <v>0</v>
      </c>
    </row>
    <row r="198" spans="1:30" hidden="1" x14ac:dyDescent="0.25">
      <c r="A198" t="s">
        <v>7</v>
      </c>
      <c r="B198">
        <v>80</v>
      </c>
      <c r="C198" t="s">
        <v>3</v>
      </c>
      <c r="D198" t="s">
        <v>4</v>
      </c>
      <c r="E198" t="s">
        <v>1</v>
      </c>
      <c r="F198" t="s">
        <v>2</v>
      </c>
      <c r="G198">
        <v>217.26</v>
      </c>
      <c r="H198">
        <v>34.799999999999997</v>
      </c>
      <c r="K198">
        <v>1</v>
      </c>
      <c r="L198">
        <v>1</v>
      </c>
      <c r="M198">
        <f t="shared" si="51"/>
        <v>1</v>
      </c>
      <c r="N198">
        <f t="shared" si="52"/>
        <v>0</v>
      </c>
      <c r="O198">
        <f t="shared" si="53"/>
        <v>0</v>
      </c>
      <c r="P198">
        <f t="shared" si="54"/>
        <v>0</v>
      </c>
      <c r="Q198">
        <f t="shared" si="55"/>
        <v>1</v>
      </c>
      <c r="R198">
        <f t="shared" si="56"/>
        <v>1</v>
      </c>
      <c r="S198">
        <f t="shared" si="57"/>
        <v>0</v>
      </c>
      <c r="T198">
        <f t="shared" si="58"/>
        <v>0</v>
      </c>
      <c r="U198" s="2">
        <f t="shared" si="59"/>
        <v>0.96148583328968718</v>
      </c>
      <c r="V198" s="2">
        <f t="shared" si="60"/>
        <v>0.73094502295038422</v>
      </c>
      <c r="W198">
        <f t="shared" si="61"/>
        <v>0.87924383586294119</v>
      </c>
      <c r="X198">
        <v>1</v>
      </c>
      <c r="Y198" s="2">
        <f t="shared" si="62"/>
        <v>7.668894056472169</v>
      </c>
      <c r="Z198" s="2">
        <f t="shared" si="63"/>
        <v>2140.7126283240887</v>
      </c>
      <c r="AA198" s="2">
        <f t="shared" si="64"/>
        <v>0.99953308395030449</v>
      </c>
      <c r="AB198" s="1">
        <f t="shared" si="67"/>
        <v>0.99953308395030449</v>
      </c>
      <c r="AC198">
        <f t="shared" si="65"/>
        <v>-4.6702508893700992E-4</v>
      </c>
      <c r="AD198">
        <f t="shared" si="66"/>
        <v>1</v>
      </c>
    </row>
    <row r="199" spans="1:30" hidden="1" x14ac:dyDescent="0.25">
      <c r="A199" t="s">
        <v>0</v>
      </c>
      <c r="B199">
        <v>79</v>
      </c>
      <c r="C199" t="s">
        <v>5</v>
      </c>
      <c r="D199" t="s">
        <v>4</v>
      </c>
      <c r="E199" t="s">
        <v>1</v>
      </c>
      <c r="F199" t="s">
        <v>9</v>
      </c>
      <c r="G199">
        <v>86.48</v>
      </c>
      <c r="H199">
        <v>34.299999999999997</v>
      </c>
      <c r="K199">
        <v>0</v>
      </c>
      <c r="L199">
        <v>0</v>
      </c>
      <c r="M199">
        <f t="shared" si="51"/>
        <v>0</v>
      </c>
      <c r="N199">
        <f t="shared" si="52"/>
        <v>1</v>
      </c>
      <c r="O199">
        <f t="shared" si="53"/>
        <v>0</v>
      </c>
      <c r="P199">
        <f t="shared" si="54"/>
        <v>0</v>
      </c>
      <c r="Q199">
        <f t="shared" si="55"/>
        <v>0</v>
      </c>
      <c r="R199">
        <f t="shared" si="56"/>
        <v>1</v>
      </c>
      <c r="S199">
        <f t="shared" si="57"/>
        <v>0</v>
      </c>
      <c r="T199">
        <f t="shared" si="58"/>
        <v>0</v>
      </c>
      <c r="U199" s="2">
        <f t="shared" si="59"/>
        <v>0.27597709805895843</v>
      </c>
      <c r="V199" s="2">
        <f t="shared" si="60"/>
        <v>0.70765336909097809</v>
      </c>
      <c r="W199">
        <f t="shared" si="61"/>
        <v>0.86822593526024505</v>
      </c>
      <c r="X199">
        <v>1</v>
      </c>
      <c r="Y199" s="2">
        <f t="shared" si="62"/>
        <v>5.0753701380145744</v>
      </c>
      <c r="Z199" s="2">
        <f t="shared" si="63"/>
        <v>160.03141472853213</v>
      </c>
      <c r="AA199" s="2">
        <f t="shared" si="64"/>
        <v>0.993790031580572</v>
      </c>
      <c r="AB199" s="1">
        <f t="shared" si="67"/>
        <v>0.993790031580572</v>
      </c>
      <c r="AC199">
        <f t="shared" si="65"/>
        <v>-6.2293304734288204E-3</v>
      </c>
      <c r="AD199">
        <f t="shared" si="66"/>
        <v>1</v>
      </c>
    </row>
    <row r="200" spans="1:30" hidden="1" x14ac:dyDescent="0.25">
      <c r="A200" t="s">
        <v>0</v>
      </c>
      <c r="B200">
        <v>74</v>
      </c>
      <c r="C200" t="s">
        <v>5</v>
      </c>
      <c r="D200" t="s">
        <v>6</v>
      </c>
      <c r="E200" t="s">
        <v>1</v>
      </c>
      <c r="F200" t="s">
        <v>2</v>
      </c>
      <c r="G200">
        <v>98.26</v>
      </c>
      <c r="H200">
        <v>31.5</v>
      </c>
      <c r="K200">
        <v>0</v>
      </c>
      <c r="L200">
        <v>0</v>
      </c>
      <c r="M200">
        <f t="shared" si="51"/>
        <v>1</v>
      </c>
      <c r="N200">
        <f t="shared" si="52"/>
        <v>0</v>
      </c>
      <c r="O200">
        <f t="shared" si="53"/>
        <v>0</v>
      </c>
      <c r="P200">
        <f t="shared" si="54"/>
        <v>0</v>
      </c>
      <c r="Q200">
        <f t="shared" si="55"/>
        <v>0</v>
      </c>
      <c r="R200">
        <f t="shared" si="56"/>
        <v>0</v>
      </c>
      <c r="S200">
        <f t="shared" si="57"/>
        <v>0</v>
      </c>
      <c r="T200">
        <f t="shared" si="58"/>
        <v>1</v>
      </c>
      <c r="U200" s="2">
        <f t="shared" si="59"/>
        <v>0.35123637208397018</v>
      </c>
      <c r="V200" s="2">
        <f t="shared" si="60"/>
        <v>0.56332569972607593</v>
      </c>
      <c r="W200">
        <f t="shared" si="61"/>
        <v>0.80294554605918167</v>
      </c>
      <c r="X200">
        <v>1</v>
      </c>
      <c r="Y200" s="2">
        <f t="shared" si="62"/>
        <v>-2.4734332023151722</v>
      </c>
      <c r="Z200" s="2">
        <f t="shared" si="63"/>
        <v>8.429495999353509E-2</v>
      </c>
      <c r="AA200" s="2">
        <f t="shared" si="64"/>
        <v>7.7741724441878504E-2</v>
      </c>
      <c r="AB200" s="1">
        <f t="shared" si="67"/>
        <v>7.7741724441878504E-2</v>
      </c>
      <c r="AC200">
        <f t="shared" si="65"/>
        <v>-2.5543631716343032</v>
      </c>
      <c r="AD200">
        <f t="shared" si="66"/>
        <v>0</v>
      </c>
    </row>
    <row r="201" spans="1:30" hidden="1" x14ac:dyDescent="0.25">
      <c r="A201" t="s">
        <v>7</v>
      </c>
      <c r="B201">
        <v>60</v>
      </c>
      <c r="C201" t="s">
        <v>3</v>
      </c>
      <c r="D201" t="s">
        <v>6</v>
      </c>
      <c r="E201" t="s">
        <v>1</v>
      </c>
      <c r="F201" t="s">
        <v>2</v>
      </c>
      <c r="G201">
        <v>200.2</v>
      </c>
      <c r="H201">
        <v>23.4</v>
      </c>
      <c r="K201">
        <v>0</v>
      </c>
      <c r="L201">
        <v>0</v>
      </c>
      <c r="M201">
        <f t="shared" si="51"/>
        <v>1</v>
      </c>
      <c r="N201">
        <f t="shared" si="52"/>
        <v>0</v>
      </c>
      <c r="O201">
        <f t="shared" si="53"/>
        <v>0</v>
      </c>
      <c r="P201">
        <f t="shared" si="54"/>
        <v>0</v>
      </c>
      <c r="Q201">
        <f t="shared" si="55"/>
        <v>1</v>
      </c>
      <c r="R201">
        <f t="shared" si="56"/>
        <v>0</v>
      </c>
      <c r="S201">
        <f t="shared" si="57"/>
        <v>0</v>
      </c>
      <c r="T201">
        <f t="shared" si="58"/>
        <v>1</v>
      </c>
      <c r="U201" s="2">
        <f t="shared" si="59"/>
        <v>0.92784702443560318</v>
      </c>
      <c r="V201" s="2">
        <f t="shared" si="60"/>
        <v>0.16839633276033464</v>
      </c>
      <c r="W201">
        <f t="shared" si="61"/>
        <v>0.5429214533552954</v>
      </c>
      <c r="X201">
        <v>1</v>
      </c>
      <c r="Y201" s="2">
        <f t="shared" si="62"/>
        <v>-2.8621264709380903</v>
      </c>
      <c r="Z201" s="2">
        <f t="shared" si="63"/>
        <v>5.7147109300564013E-2</v>
      </c>
      <c r="AA201" s="2">
        <f t="shared" si="64"/>
        <v>5.4057858927859179E-2</v>
      </c>
      <c r="AB201" s="1">
        <f t="shared" si="67"/>
        <v>5.4057858927859179E-2</v>
      </c>
      <c r="AC201">
        <f t="shared" si="65"/>
        <v>-2.9177003443961556</v>
      </c>
      <c r="AD201">
        <f t="shared" si="66"/>
        <v>0</v>
      </c>
    </row>
    <row r="202" spans="1:30" hidden="1" x14ac:dyDescent="0.25">
      <c r="A202" t="s">
        <v>7</v>
      </c>
      <c r="B202">
        <v>79</v>
      </c>
      <c r="C202" t="s">
        <v>3</v>
      </c>
      <c r="D202" t="s">
        <v>6</v>
      </c>
      <c r="E202" t="s">
        <v>1</v>
      </c>
      <c r="F202" t="s">
        <v>2</v>
      </c>
      <c r="G202">
        <v>232.75</v>
      </c>
      <c r="H202">
        <v>18</v>
      </c>
      <c r="K202">
        <v>0</v>
      </c>
      <c r="L202">
        <v>0</v>
      </c>
      <c r="M202">
        <f t="shared" si="51"/>
        <v>1</v>
      </c>
      <c r="N202">
        <f t="shared" si="52"/>
        <v>0</v>
      </c>
      <c r="O202">
        <f t="shared" si="53"/>
        <v>0</v>
      </c>
      <c r="P202">
        <f t="shared" si="54"/>
        <v>0</v>
      </c>
      <c r="Q202">
        <f t="shared" si="55"/>
        <v>1</v>
      </c>
      <c r="R202">
        <f t="shared" si="56"/>
        <v>0</v>
      </c>
      <c r="S202">
        <f t="shared" si="57"/>
        <v>0</v>
      </c>
      <c r="T202">
        <f t="shared" si="58"/>
        <v>1</v>
      </c>
      <c r="U202" s="2">
        <f t="shared" si="59"/>
        <v>0.97972389833717133</v>
      </c>
      <c r="V202" s="2">
        <f t="shared" si="60"/>
        <v>4.3897953893448652E-2</v>
      </c>
      <c r="W202">
        <f t="shared" si="61"/>
        <v>0.86822593526024505</v>
      </c>
      <c r="X202">
        <v>1</v>
      </c>
      <c r="Y202" s="2">
        <f t="shared" si="62"/>
        <v>-2.4494241102452285</v>
      </c>
      <c r="Z202" s="2">
        <f t="shared" si="63"/>
        <v>8.634329640407655E-2</v>
      </c>
      <c r="AA202" s="2">
        <f t="shared" si="64"/>
        <v>7.9480673089144999E-2</v>
      </c>
      <c r="AB202" s="1">
        <f t="shared" si="67"/>
        <v>7.9480673089144999E-2</v>
      </c>
      <c r="AC202">
        <f t="shared" si="65"/>
        <v>-2.5322413926737735</v>
      </c>
      <c r="AD202">
        <f t="shared" si="66"/>
        <v>0</v>
      </c>
    </row>
    <row r="203" spans="1:30" hidden="1" x14ac:dyDescent="0.25">
      <c r="A203" t="s">
        <v>0</v>
      </c>
      <c r="B203">
        <v>68</v>
      </c>
      <c r="C203" t="s">
        <v>3</v>
      </c>
      <c r="D203" t="s">
        <v>6</v>
      </c>
      <c r="E203" t="s">
        <v>1</v>
      </c>
      <c r="F203" t="s">
        <v>2</v>
      </c>
      <c r="G203">
        <v>243.27</v>
      </c>
      <c r="H203">
        <v>23.7</v>
      </c>
      <c r="K203">
        <v>0</v>
      </c>
      <c r="L203">
        <v>0</v>
      </c>
      <c r="M203">
        <f t="shared" si="51"/>
        <v>1</v>
      </c>
      <c r="N203">
        <f t="shared" si="52"/>
        <v>0</v>
      </c>
      <c r="O203">
        <f t="shared" si="53"/>
        <v>0</v>
      </c>
      <c r="P203">
        <f t="shared" si="54"/>
        <v>0</v>
      </c>
      <c r="Q203">
        <f t="shared" si="55"/>
        <v>1</v>
      </c>
      <c r="R203">
        <f t="shared" si="56"/>
        <v>0</v>
      </c>
      <c r="S203">
        <f t="shared" si="57"/>
        <v>0</v>
      </c>
      <c r="T203">
        <f t="shared" si="58"/>
        <v>1</v>
      </c>
      <c r="U203" s="2">
        <f t="shared" si="59"/>
        <v>0.987394775396781</v>
      </c>
      <c r="V203" s="2">
        <f t="shared" si="60"/>
        <v>0.17903654809530392</v>
      </c>
      <c r="W203">
        <f t="shared" si="61"/>
        <v>0.70303995597925584</v>
      </c>
      <c r="X203">
        <v>1</v>
      </c>
      <c r="Y203" s="2">
        <f t="shared" si="62"/>
        <v>-2.6302994437407139</v>
      </c>
      <c r="Z203" s="2">
        <f t="shared" si="63"/>
        <v>7.2056882025599539E-2</v>
      </c>
      <c r="AA203" s="2">
        <f t="shared" si="64"/>
        <v>6.7213674231027323E-2</v>
      </c>
      <c r="AB203" s="1">
        <f t="shared" si="67"/>
        <v>6.7213674231027323E-2</v>
      </c>
      <c r="AC203">
        <f t="shared" si="65"/>
        <v>-2.6998785665726523</v>
      </c>
      <c r="AD203">
        <f t="shared" si="66"/>
        <v>0</v>
      </c>
    </row>
    <row r="204" spans="1:30" hidden="1" x14ac:dyDescent="0.25">
      <c r="A204" t="s">
        <v>0</v>
      </c>
      <c r="B204">
        <v>51</v>
      </c>
      <c r="C204" t="s">
        <v>5</v>
      </c>
      <c r="D204" t="s">
        <v>6</v>
      </c>
      <c r="E204" t="s">
        <v>1</v>
      </c>
      <c r="F204" t="s">
        <v>11</v>
      </c>
      <c r="G204">
        <v>170.74</v>
      </c>
      <c r="H204">
        <v>30.7</v>
      </c>
      <c r="K204">
        <v>0</v>
      </c>
      <c r="L204">
        <v>0</v>
      </c>
      <c r="M204">
        <f t="shared" si="51"/>
        <v>0</v>
      </c>
      <c r="N204">
        <f t="shared" si="52"/>
        <v>0</v>
      </c>
      <c r="O204">
        <f t="shared" si="53"/>
        <v>1</v>
      </c>
      <c r="P204">
        <f t="shared" si="54"/>
        <v>0</v>
      </c>
      <c r="Q204">
        <f t="shared" si="55"/>
        <v>0</v>
      </c>
      <c r="R204">
        <f t="shared" si="56"/>
        <v>0</v>
      </c>
      <c r="S204">
        <f t="shared" si="57"/>
        <v>0</v>
      </c>
      <c r="T204">
        <f t="shared" si="58"/>
        <v>1</v>
      </c>
      <c r="U204" s="2">
        <f t="shared" si="59"/>
        <v>0.82320212516075064</v>
      </c>
      <c r="V204" s="2">
        <f t="shared" si="60"/>
        <v>0.51945919168031496</v>
      </c>
      <c r="W204">
        <f t="shared" si="61"/>
        <v>0.35541491887857946</v>
      </c>
      <c r="X204">
        <v>1</v>
      </c>
      <c r="Y204" s="2">
        <f t="shared" si="62"/>
        <v>-3.2766228973871696</v>
      </c>
      <c r="Z204" s="2">
        <f t="shared" si="63"/>
        <v>3.7755546105090305E-2</v>
      </c>
      <c r="AA204" s="2">
        <f t="shared" si="64"/>
        <v>3.6381926598026505E-2</v>
      </c>
      <c r="AB204" s="1">
        <f t="shared" si="67"/>
        <v>3.6381926598026505E-2</v>
      </c>
      <c r="AC204">
        <f t="shared" si="65"/>
        <v>-3.3136831496795636</v>
      </c>
      <c r="AD204">
        <f t="shared" si="66"/>
        <v>0</v>
      </c>
    </row>
    <row r="205" spans="1:30" hidden="1" x14ac:dyDescent="0.25">
      <c r="A205" t="s">
        <v>0</v>
      </c>
      <c r="B205">
        <v>82</v>
      </c>
      <c r="C205" t="s">
        <v>3</v>
      </c>
      <c r="D205" t="s">
        <v>4</v>
      </c>
      <c r="E205" t="s">
        <v>1</v>
      </c>
      <c r="F205" t="s">
        <v>2</v>
      </c>
      <c r="G205">
        <v>56.19</v>
      </c>
      <c r="H205">
        <v>20.6</v>
      </c>
      <c r="K205">
        <v>0</v>
      </c>
      <c r="L205">
        <v>0</v>
      </c>
      <c r="M205">
        <f t="shared" si="51"/>
        <v>1</v>
      </c>
      <c r="N205">
        <f t="shared" si="52"/>
        <v>0</v>
      </c>
      <c r="O205">
        <f t="shared" si="53"/>
        <v>0</v>
      </c>
      <c r="P205">
        <f t="shared" si="54"/>
        <v>0</v>
      </c>
      <c r="Q205">
        <f t="shared" si="55"/>
        <v>1</v>
      </c>
      <c r="R205">
        <f t="shared" si="56"/>
        <v>1</v>
      </c>
      <c r="S205">
        <f t="shared" si="57"/>
        <v>0</v>
      </c>
      <c r="T205">
        <f t="shared" si="58"/>
        <v>0</v>
      </c>
      <c r="U205" s="2">
        <f t="shared" si="59"/>
        <v>0.12669867229936885</v>
      </c>
      <c r="V205" s="2">
        <f t="shared" si="60"/>
        <v>8.8884281444486443E-2</v>
      </c>
      <c r="W205">
        <f t="shared" si="61"/>
        <v>0.89929715668439136</v>
      </c>
      <c r="X205">
        <v>1</v>
      </c>
      <c r="Y205" s="2">
        <f t="shared" si="62"/>
        <v>-2.3708114545694157</v>
      </c>
      <c r="Z205" s="2">
        <f t="shared" si="63"/>
        <v>9.3404901683835181E-2</v>
      </c>
      <c r="AA205" s="2">
        <f t="shared" si="64"/>
        <v>8.542572064565683E-2</v>
      </c>
      <c r="AB205" s="1">
        <f t="shared" si="67"/>
        <v>8.542572064565683E-2</v>
      </c>
      <c r="AC205">
        <f t="shared" si="65"/>
        <v>-2.4601080450121873</v>
      </c>
      <c r="AD205">
        <f t="shared" si="66"/>
        <v>0</v>
      </c>
    </row>
    <row r="206" spans="1:30" hidden="1" x14ac:dyDescent="0.25">
      <c r="A206" t="s">
        <v>7</v>
      </c>
      <c r="B206">
        <v>80</v>
      </c>
      <c r="C206" t="s">
        <v>3</v>
      </c>
      <c r="D206" t="s">
        <v>6</v>
      </c>
      <c r="E206" t="s">
        <v>1</v>
      </c>
      <c r="F206" t="s">
        <v>2</v>
      </c>
      <c r="G206">
        <v>222.77</v>
      </c>
      <c r="H206">
        <v>27.5</v>
      </c>
      <c r="K206">
        <v>0</v>
      </c>
      <c r="L206">
        <v>0</v>
      </c>
      <c r="M206">
        <f t="shared" si="51"/>
        <v>1</v>
      </c>
      <c r="N206">
        <f t="shared" si="52"/>
        <v>0</v>
      </c>
      <c r="O206">
        <f t="shared" si="53"/>
        <v>0</v>
      </c>
      <c r="P206">
        <f t="shared" si="54"/>
        <v>0</v>
      </c>
      <c r="Q206">
        <f t="shared" si="55"/>
        <v>1</v>
      </c>
      <c r="R206">
        <f t="shared" si="56"/>
        <v>0</v>
      </c>
      <c r="S206">
        <f t="shared" si="57"/>
        <v>0</v>
      </c>
      <c r="T206">
        <f t="shared" si="58"/>
        <v>1</v>
      </c>
      <c r="U206" s="2">
        <f t="shared" si="59"/>
        <v>0.96910178751271769</v>
      </c>
      <c r="V206" s="2">
        <f t="shared" si="60"/>
        <v>0.34692176098353111</v>
      </c>
      <c r="W206">
        <f t="shared" si="61"/>
        <v>0.87924383586294119</v>
      </c>
      <c r="X206">
        <v>1</v>
      </c>
      <c r="Y206" s="2">
        <f t="shared" si="62"/>
        <v>-2.3524221378895804</v>
      </c>
      <c r="Z206" s="2">
        <f t="shared" si="63"/>
        <v>9.5138444482128715E-2</v>
      </c>
      <c r="AA206" s="2">
        <f t="shared" si="64"/>
        <v>8.6873440487351322E-2</v>
      </c>
      <c r="AB206" s="1">
        <f t="shared" si="67"/>
        <v>8.6873440487351322E-2</v>
      </c>
      <c r="AC206">
        <f t="shared" si="65"/>
        <v>-2.4433029264830388</v>
      </c>
      <c r="AD206">
        <f t="shared" si="66"/>
        <v>0</v>
      </c>
    </row>
    <row r="207" spans="1:30" hidden="1" x14ac:dyDescent="0.25">
      <c r="A207" t="s">
        <v>0</v>
      </c>
      <c r="B207">
        <v>58</v>
      </c>
      <c r="C207" t="s">
        <v>3</v>
      </c>
      <c r="D207" t="s">
        <v>4</v>
      </c>
      <c r="E207" t="s">
        <v>1</v>
      </c>
      <c r="F207" t="s">
        <v>9</v>
      </c>
      <c r="G207">
        <v>76.680000000000007</v>
      </c>
      <c r="H207">
        <v>34.700000000000003</v>
      </c>
      <c r="K207">
        <v>0</v>
      </c>
      <c r="L207">
        <v>0</v>
      </c>
      <c r="M207">
        <f t="shared" si="51"/>
        <v>0</v>
      </c>
      <c r="N207">
        <f t="shared" si="52"/>
        <v>1</v>
      </c>
      <c r="O207">
        <f t="shared" si="53"/>
        <v>0</v>
      </c>
      <c r="P207">
        <f t="shared" si="54"/>
        <v>0</v>
      </c>
      <c r="Q207">
        <f t="shared" si="55"/>
        <v>1</v>
      </c>
      <c r="R207">
        <f t="shared" si="56"/>
        <v>1</v>
      </c>
      <c r="S207">
        <f t="shared" si="57"/>
        <v>0</v>
      </c>
      <c r="T207">
        <f t="shared" si="58"/>
        <v>0</v>
      </c>
      <c r="U207" s="2">
        <f t="shared" si="59"/>
        <v>0.2200844685221606</v>
      </c>
      <c r="V207" s="2">
        <f t="shared" si="60"/>
        <v>0.7263621201266659</v>
      </c>
      <c r="W207">
        <f t="shared" si="61"/>
        <v>0.50058033169101179</v>
      </c>
      <c r="X207">
        <v>1</v>
      </c>
      <c r="Y207" s="2">
        <f t="shared" si="62"/>
        <v>4.5002465427489069</v>
      </c>
      <c r="Z207" s="2">
        <f t="shared" si="63"/>
        <v>90.03932710751657</v>
      </c>
      <c r="AA207" s="2">
        <f t="shared" si="64"/>
        <v>0.9890157360365921</v>
      </c>
      <c r="AB207" s="1">
        <f t="shared" si="67"/>
        <v>0.9890157360365921</v>
      </c>
      <c r="AC207">
        <f t="shared" si="65"/>
        <v>-1.1045036427771826E-2</v>
      </c>
      <c r="AD207">
        <f t="shared" si="66"/>
        <v>1</v>
      </c>
    </row>
    <row r="208" spans="1:30" hidden="1" x14ac:dyDescent="0.25">
      <c r="A208" t="s">
        <v>7</v>
      </c>
      <c r="B208">
        <v>70</v>
      </c>
      <c r="C208" t="s">
        <v>5</v>
      </c>
      <c r="D208" t="s">
        <v>8</v>
      </c>
      <c r="E208" t="s">
        <v>1</v>
      </c>
      <c r="F208" t="s">
        <v>2</v>
      </c>
      <c r="G208">
        <v>174.99</v>
      </c>
      <c r="H208">
        <v>22.7</v>
      </c>
      <c r="K208">
        <v>0</v>
      </c>
      <c r="L208">
        <v>1</v>
      </c>
      <c r="M208">
        <f t="shared" si="51"/>
        <v>1</v>
      </c>
      <c r="N208">
        <f t="shared" si="52"/>
        <v>0</v>
      </c>
      <c r="O208">
        <f t="shared" si="53"/>
        <v>0</v>
      </c>
      <c r="P208">
        <f t="shared" si="54"/>
        <v>0</v>
      </c>
      <c r="Q208">
        <f t="shared" si="55"/>
        <v>0</v>
      </c>
      <c r="R208">
        <f t="shared" si="56"/>
        <v>0</v>
      </c>
      <c r="S208">
        <f t="shared" si="57"/>
        <v>1</v>
      </c>
      <c r="T208">
        <f t="shared" si="58"/>
        <v>0</v>
      </c>
      <c r="U208" s="2">
        <f t="shared" si="59"/>
        <v>0.84241416034477989</v>
      </c>
      <c r="V208" s="2">
        <f t="shared" si="60"/>
        <v>0.1451860401330313</v>
      </c>
      <c r="W208">
        <f t="shared" si="61"/>
        <v>0.73875303404759163</v>
      </c>
      <c r="X208">
        <v>1</v>
      </c>
      <c r="Y208" s="2">
        <f t="shared" si="62"/>
        <v>2.416898053683767</v>
      </c>
      <c r="Z208" s="2">
        <f t="shared" si="63"/>
        <v>11.21102931133583</v>
      </c>
      <c r="AA208" s="2">
        <f t="shared" si="64"/>
        <v>0.91810682175075342</v>
      </c>
      <c r="AB208" s="1">
        <f t="shared" si="67"/>
        <v>0.91810682175075342</v>
      </c>
      <c r="AC208">
        <f t="shared" si="65"/>
        <v>-8.5441531568448595E-2</v>
      </c>
      <c r="AD208">
        <f t="shared" si="66"/>
        <v>1</v>
      </c>
    </row>
    <row r="209" spans="1:30" hidden="1" x14ac:dyDescent="0.25">
      <c r="A209" t="s">
        <v>7</v>
      </c>
      <c r="B209">
        <v>78</v>
      </c>
      <c r="C209" t="s">
        <v>5</v>
      </c>
      <c r="D209" t="s">
        <v>6</v>
      </c>
      <c r="E209" t="s">
        <v>1</v>
      </c>
      <c r="F209" t="s">
        <v>2</v>
      </c>
      <c r="G209">
        <v>82.68</v>
      </c>
      <c r="H209">
        <v>45.2</v>
      </c>
      <c r="K209">
        <v>0</v>
      </c>
      <c r="L209">
        <v>0</v>
      </c>
      <c r="M209">
        <f t="shared" si="51"/>
        <v>1</v>
      </c>
      <c r="N209">
        <f t="shared" si="52"/>
        <v>0</v>
      </c>
      <c r="O209">
        <f t="shared" si="53"/>
        <v>0</v>
      </c>
      <c r="P209">
        <f t="shared" si="54"/>
        <v>0</v>
      </c>
      <c r="Q209">
        <f t="shared" si="55"/>
        <v>0</v>
      </c>
      <c r="R209">
        <f t="shared" si="56"/>
        <v>0</v>
      </c>
      <c r="S209">
        <f t="shared" si="57"/>
        <v>0</v>
      </c>
      <c r="T209">
        <f t="shared" si="58"/>
        <v>1</v>
      </c>
      <c r="U209" s="2">
        <f t="shared" si="59"/>
        <v>0.25350661219007842</v>
      </c>
      <c r="V209" s="2">
        <f t="shared" si="60"/>
        <v>0.97999309281379532</v>
      </c>
      <c r="W209">
        <f t="shared" si="61"/>
        <v>0.8565333521274392</v>
      </c>
      <c r="X209">
        <v>1</v>
      </c>
      <c r="Y209" s="2">
        <f t="shared" si="62"/>
        <v>-2.3095451260880351</v>
      </c>
      <c r="Z209" s="2">
        <f t="shared" si="63"/>
        <v>9.930641318409282E-2</v>
      </c>
      <c r="AA209" s="2">
        <f t="shared" si="64"/>
        <v>9.0335517006997296E-2</v>
      </c>
      <c r="AB209" s="1">
        <f t="shared" si="67"/>
        <v>9.0335517006997296E-2</v>
      </c>
      <c r="AC209">
        <f t="shared" si="65"/>
        <v>-2.4042245735535253</v>
      </c>
      <c r="AD209">
        <f t="shared" si="66"/>
        <v>0</v>
      </c>
    </row>
    <row r="210" spans="1:30" hidden="1" x14ac:dyDescent="0.25">
      <c r="A210" t="s">
        <v>0</v>
      </c>
      <c r="B210">
        <v>68</v>
      </c>
      <c r="C210" t="s">
        <v>3</v>
      </c>
      <c r="D210" t="s">
        <v>8</v>
      </c>
      <c r="E210" t="s">
        <v>1</v>
      </c>
      <c r="F210" t="s">
        <v>2</v>
      </c>
      <c r="G210">
        <v>135.12</v>
      </c>
      <c r="H210">
        <v>25.6</v>
      </c>
      <c r="K210">
        <v>0</v>
      </c>
      <c r="L210">
        <v>1</v>
      </c>
      <c r="M210">
        <f t="shared" si="51"/>
        <v>1</v>
      </c>
      <c r="N210">
        <f t="shared" si="52"/>
        <v>0</v>
      </c>
      <c r="O210">
        <f t="shared" si="53"/>
        <v>0</v>
      </c>
      <c r="P210">
        <f t="shared" si="54"/>
        <v>0</v>
      </c>
      <c r="Q210">
        <f t="shared" si="55"/>
        <v>1</v>
      </c>
      <c r="R210">
        <f t="shared" si="56"/>
        <v>0</v>
      </c>
      <c r="S210">
        <f t="shared" si="57"/>
        <v>1</v>
      </c>
      <c r="T210">
        <f t="shared" si="58"/>
        <v>0</v>
      </c>
      <c r="U210" s="2">
        <f t="shared" si="59"/>
        <v>0.61180589478211778</v>
      </c>
      <c r="V210" s="2">
        <f t="shared" si="60"/>
        <v>0.2558014914906952</v>
      </c>
      <c r="W210">
        <f t="shared" si="61"/>
        <v>0.70303995597925584</v>
      </c>
      <c r="X210">
        <v>1</v>
      </c>
      <c r="Y210" s="2">
        <f t="shared" si="62"/>
        <v>2.2671756964531617</v>
      </c>
      <c r="Z210" s="2">
        <f t="shared" si="63"/>
        <v>9.6521018164965273</v>
      </c>
      <c r="AA210" s="2">
        <f t="shared" si="64"/>
        <v>0.90612181358881339</v>
      </c>
      <c r="AB210" s="1">
        <f t="shared" si="67"/>
        <v>0.90612181358881339</v>
      </c>
      <c r="AC210">
        <f t="shared" si="65"/>
        <v>-9.8581529892246195E-2</v>
      </c>
      <c r="AD210">
        <f t="shared" si="66"/>
        <v>1</v>
      </c>
    </row>
    <row r="211" spans="1:30" hidden="1" x14ac:dyDescent="0.25">
      <c r="A211" t="s">
        <v>0</v>
      </c>
      <c r="B211">
        <v>79</v>
      </c>
      <c r="C211" t="s">
        <v>5</v>
      </c>
      <c r="D211" t="s">
        <v>4</v>
      </c>
      <c r="E211" t="s">
        <v>10</v>
      </c>
      <c r="F211" t="s">
        <v>9</v>
      </c>
      <c r="G211">
        <v>71.94</v>
      </c>
      <c r="H211">
        <v>30.3</v>
      </c>
      <c r="K211">
        <v>0</v>
      </c>
      <c r="L211">
        <v>0</v>
      </c>
      <c r="M211">
        <f t="shared" si="51"/>
        <v>0</v>
      </c>
      <c r="N211">
        <f t="shared" si="52"/>
        <v>1</v>
      </c>
      <c r="O211">
        <f t="shared" si="53"/>
        <v>0</v>
      </c>
      <c r="P211">
        <f t="shared" si="54"/>
        <v>0</v>
      </c>
      <c r="Q211">
        <f t="shared" si="55"/>
        <v>0</v>
      </c>
      <c r="R211">
        <f t="shared" si="56"/>
        <v>1</v>
      </c>
      <c r="S211">
        <f t="shared" si="57"/>
        <v>0</v>
      </c>
      <c r="T211">
        <f t="shared" si="58"/>
        <v>0</v>
      </c>
      <c r="U211" s="2">
        <f t="shared" si="59"/>
        <v>0.19556945448432714</v>
      </c>
      <c r="V211" s="2">
        <f t="shared" si="60"/>
        <v>0.49740338902688319</v>
      </c>
      <c r="W211">
        <f t="shared" si="61"/>
        <v>0.86822593526024505</v>
      </c>
      <c r="X211">
        <v>1</v>
      </c>
      <c r="Y211" s="2">
        <f t="shared" si="62"/>
        <v>4.9962681337861117</v>
      </c>
      <c r="Z211" s="2">
        <f t="shared" si="63"/>
        <v>147.86033322612283</v>
      </c>
      <c r="AA211" s="2">
        <f t="shared" si="64"/>
        <v>0.99328229368880305</v>
      </c>
      <c r="AB211" s="1">
        <f t="shared" si="67"/>
        <v>0.99328229368880305</v>
      </c>
      <c r="AC211">
        <f t="shared" si="65"/>
        <v>-6.7403716633868292E-3</v>
      </c>
      <c r="AD211">
        <f t="shared" si="66"/>
        <v>1</v>
      </c>
    </row>
    <row r="212" spans="1:30" hidden="1" x14ac:dyDescent="0.25">
      <c r="A212" t="s">
        <v>7</v>
      </c>
      <c r="B212">
        <v>81</v>
      </c>
      <c r="C212" t="s">
        <v>5</v>
      </c>
      <c r="D212" t="s">
        <v>6</v>
      </c>
      <c r="E212" t="s">
        <v>1</v>
      </c>
      <c r="F212" t="s">
        <v>2</v>
      </c>
      <c r="G212">
        <v>67.92</v>
      </c>
      <c r="H212">
        <v>26.2</v>
      </c>
      <c r="K212">
        <v>1</v>
      </c>
      <c r="L212">
        <v>0</v>
      </c>
      <c r="M212">
        <f t="shared" si="51"/>
        <v>1</v>
      </c>
      <c r="N212">
        <f t="shared" si="52"/>
        <v>0</v>
      </c>
      <c r="O212">
        <f t="shared" si="53"/>
        <v>0</v>
      </c>
      <c r="P212">
        <f t="shared" si="54"/>
        <v>0</v>
      </c>
      <c r="Q212">
        <f t="shared" si="55"/>
        <v>0</v>
      </c>
      <c r="R212">
        <f t="shared" si="56"/>
        <v>0</v>
      </c>
      <c r="S212">
        <f t="shared" si="57"/>
        <v>0</v>
      </c>
      <c r="T212">
        <f t="shared" si="58"/>
        <v>1</v>
      </c>
      <c r="U212" s="2">
        <f t="shared" si="59"/>
        <v>0.17613633557753872</v>
      </c>
      <c r="V212" s="2">
        <f t="shared" si="60"/>
        <v>0.2831916557587888</v>
      </c>
      <c r="W212">
        <f t="shared" si="61"/>
        <v>0.88959668077899279</v>
      </c>
      <c r="X212">
        <v>1</v>
      </c>
      <c r="Y212" s="2">
        <f t="shared" si="62"/>
        <v>2.3999068079882391</v>
      </c>
      <c r="Z212" s="2">
        <f t="shared" si="63"/>
        <v>11.022149156523978</v>
      </c>
      <c r="AA212" s="2">
        <f t="shared" si="64"/>
        <v>0.91682019687325733</v>
      </c>
      <c r="AB212" s="1">
        <f t="shared" si="67"/>
        <v>0.91682019687325733</v>
      </c>
      <c r="AC212">
        <f t="shared" si="65"/>
        <v>-8.684390351599594E-2</v>
      </c>
      <c r="AD212">
        <f t="shared" si="66"/>
        <v>1</v>
      </c>
    </row>
    <row r="213" spans="1:30" hidden="1" x14ac:dyDescent="0.25">
      <c r="A213" t="s">
        <v>7</v>
      </c>
      <c r="B213">
        <v>52</v>
      </c>
      <c r="C213" t="s">
        <v>3</v>
      </c>
      <c r="D213" t="s">
        <v>6</v>
      </c>
      <c r="E213" t="s">
        <v>1</v>
      </c>
      <c r="F213" t="s">
        <v>9</v>
      </c>
      <c r="G213">
        <v>209.44</v>
      </c>
      <c r="H213">
        <v>29.7</v>
      </c>
      <c r="K213">
        <v>1</v>
      </c>
      <c r="L213">
        <v>1</v>
      </c>
      <c r="M213">
        <f t="shared" si="51"/>
        <v>0</v>
      </c>
      <c r="N213">
        <f t="shared" si="52"/>
        <v>1</v>
      </c>
      <c r="O213">
        <f t="shared" si="53"/>
        <v>0</v>
      </c>
      <c r="P213">
        <f t="shared" si="54"/>
        <v>0</v>
      </c>
      <c r="Q213">
        <f t="shared" si="55"/>
        <v>1</v>
      </c>
      <c r="R213">
        <f t="shared" si="56"/>
        <v>0</v>
      </c>
      <c r="S213">
        <f t="shared" si="57"/>
        <v>0</v>
      </c>
      <c r="T213">
        <f t="shared" si="58"/>
        <v>1</v>
      </c>
      <c r="U213" s="2">
        <f t="shared" si="59"/>
        <v>0.94812054928801015</v>
      </c>
      <c r="V213" s="2">
        <f t="shared" si="60"/>
        <v>0.46435561266584569</v>
      </c>
      <c r="W213">
        <f t="shared" si="61"/>
        <v>0.3754052279889119</v>
      </c>
      <c r="X213">
        <v>1</v>
      </c>
      <c r="Y213" s="2">
        <f t="shared" si="62"/>
        <v>13.880912632706602</v>
      </c>
      <c r="Z213" s="2">
        <f t="shared" si="63"/>
        <v>1067588.188346158</v>
      </c>
      <c r="AA213" s="2">
        <f t="shared" si="64"/>
        <v>0.99999906331010946</v>
      </c>
      <c r="AB213" s="1">
        <f t="shared" si="67"/>
        <v>0.99999906331010946</v>
      </c>
      <c r="AC213">
        <f t="shared" si="65"/>
        <v>-9.3669032923477025E-7</v>
      </c>
      <c r="AD213">
        <f t="shared" si="66"/>
        <v>1</v>
      </c>
    </row>
    <row r="214" spans="1:30" hidden="1" x14ac:dyDescent="0.25">
      <c r="A214" t="s">
        <v>7</v>
      </c>
      <c r="B214">
        <v>78</v>
      </c>
      <c r="C214" t="s">
        <v>3</v>
      </c>
      <c r="D214" t="s">
        <v>8</v>
      </c>
      <c r="E214" t="s">
        <v>10</v>
      </c>
      <c r="F214" t="s">
        <v>9</v>
      </c>
      <c r="G214">
        <v>82.36</v>
      </c>
      <c r="H214">
        <v>22.5</v>
      </c>
      <c r="K214">
        <v>1</v>
      </c>
      <c r="L214">
        <v>0</v>
      </c>
      <c r="M214">
        <f t="shared" si="51"/>
        <v>0</v>
      </c>
      <c r="N214">
        <f t="shared" si="52"/>
        <v>1</v>
      </c>
      <c r="O214">
        <f t="shared" si="53"/>
        <v>0</v>
      </c>
      <c r="P214">
        <f t="shared" si="54"/>
        <v>0</v>
      </c>
      <c r="Q214">
        <f t="shared" si="55"/>
        <v>1</v>
      </c>
      <c r="R214">
        <f t="shared" si="56"/>
        <v>0</v>
      </c>
      <c r="S214">
        <f t="shared" si="57"/>
        <v>1</v>
      </c>
      <c r="T214">
        <f t="shared" si="58"/>
        <v>0</v>
      </c>
      <c r="U214" s="2">
        <f t="shared" si="59"/>
        <v>0.25165922186106948</v>
      </c>
      <c r="V214" s="2">
        <f t="shared" si="60"/>
        <v>0.13897006716152238</v>
      </c>
      <c r="W214">
        <f t="shared" si="61"/>
        <v>0.8565333521274392</v>
      </c>
      <c r="X214">
        <v>1</v>
      </c>
      <c r="Y214" s="2">
        <f t="shared" si="62"/>
        <v>9.6336361266788426</v>
      </c>
      <c r="Z214" s="2">
        <f t="shared" si="63"/>
        <v>15269.858424334645</v>
      </c>
      <c r="AA214" s="2">
        <f t="shared" si="64"/>
        <v>0.99993451579654447</v>
      </c>
      <c r="AB214" s="1">
        <f t="shared" si="67"/>
        <v>0.99993451579654447</v>
      </c>
      <c r="AC214">
        <f t="shared" si="65"/>
        <v>-6.5486347639593141E-5</v>
      </c>
      <c r="AD214">
        <f t="shared" si="66"/>
        <v>1</v>
      </c>
    </row>
    <row r="215" spans="1:30" hidden="1" x14ac:dyDescent="0.25">
      <c r="A215" t="s">
        <v>0</v>
      </c>
      <c r="B215">
        <v>69</v>
      </c>
      <c r="C215" t="s">
        <v>5</v>
      </c>
      <c r="D215" t="s">
        <v>4</v>
      </c>
      <c r="E215" t="s">
        <v>1</v>
      </c>
      <c r="F215" t="s">
        <v>2</v>
      </c>
      <c r="G215">
        <v>192.46</v>
      </c>
      <c r="H215">
        <v>32</v>
      </c>
      <c r="K215">
        <v>0</v>
      </c>
      <c r="L215">
        <v>1</v>
      </c>
      <c r="M215">
        <f t="shared" si="51"/>
        <v>1</v>
      </c>
      <c r="N215">
        <f t="shared" si="52"/>
        <v>0</v>
      </c>
      <c r="O215">
        <f t="shared" si="53"/>
        <v>0</v>
      </c>
      <c r="P215">
        <f t="shared" si="54"/>
        <v>0</v>
      </c>
      <c r="Q215">
        <f t="shared" si="55"/>
        <v>0</v>
      </c>
      <c r="R215">
        <f t="shared" si="56"/>
        <v>1</v>
      </c>
      <c r="S215">
        <f t="shared" si="57"/>
        <v>0</v>
      </c>
      <c r="T215">
        <f t="shared" si="58"/>
        <v>0</v>
      </c>
      <c r="U215" s="2">
        <f t="shared" si="59"/>
        <v>0.90659755113959639</v>
      </c>
      <c r="V215" s="2">
        <f t="shared" si="60"/>
        <v>0.59038595222768409</v>
      </c>
      <c r="W215">
        <f t="shared" si="61"/>
        <v>0.72117475438086609</v>
      </c>
      <c r="X215">
        <v>1</v>
      </c>
      <c r="Y215" s="2">
        <f t="shared" si="62"/>
        <v>2.5997308139258068</v>
      </c>
      <c r="Z215" s="2">
        <f t="shared" si="63"/>
        <v>13.460114271971237</v>
      </c>
      <c r="AA215" s="2">
        <f t="shared" si="64"/>
        <v>0.9308442532893153</v>
      </c>
      <c r="AB215" s="1">
        <f t="shared" si="67"/>
        <v>0.9308442532893153</v>
      </c>
      <c r="AC215">
        <f t="shared" si="65"/>
        <v>-7.1663305399536179E-2</v>
      </c>
      <c r="AD215">
        <f t="shared" si="66"/>
        <v>1</v>
      </c>
    </row>
    <row r="216" spans="1:30" hidden="1" x14ac:dyDescent="0.25">
      <c r="A216" t="s">
        <v>7</v>
      </c>
      <c r="B216">
        <v>72</v>
      </c>
      <c r="C216" t="s">
        <v>3</v>
      </c>
      <c r="D216" t="s">
        <v>8</v>
      </c>
      <c r="E216" t="s">
        <v>1</v>
      </c>
      <c r="F216" t="s">
        <v>2</v>
      </c>
      <c r="G216">
        <v>219.03</v>
      </c>
      <c r="H216">
        <v>26</v>
      </c>
      <c r="K216">
        <v>0</v>
      </c>
      <c r="L216">
        <v>1</v>
      </c>
      <c r="M216">
        <f t="shared" si="51"/>
        <v>1</v>
      </c>
      <c r="N216">
        <f t="shared" si="52"/>
        <v>0</v>
      </c>
      <c r="O216">
        <f t="shared" si="53"/>
        <v>0</v>
      </c>
      <c r="P216">
        <f t="shared" si="54"/>
        <v>0</v>
      </c>
      <c r="Q216">
        <f t="shared" si="55"/>
        <v>1</v>
      </c>
      <c r="R216">
        <f t="shared" si="56"/>
        <v>0</v>
      </c>
      <c r="S216">
        <f t="shared" si="57"/>
        <v>1</v>
      </c>
      <c r="T216">
        <f t="shared" si="58"/>
        <v>0</v>
      </c>
      <c r="U216" s="2">
        <f t="shared" si="59"/>
        <v>0.96408361498686845</v>
      </c>
      <c r="V216" s="2">
        <f t="shared" si="60"/>
        <v>0.27390712733839007</v>
      </c>
      <c r="W216">
        <f t="shared" si="61"/>
        <v>0.77212028062077542</v>
      </c>
      <c r="X216">
        <v>1</v>
      </c>
      <c r="Y216" s="2">
        <f t="shared" si="62"/>
        <v>2.4528770236267716</v>
      </c>
      <c r="Z216" s="2">
        <f t="shared" si="63"/>
        <v>11.621734672464903</v>
      </c>
      <c r="AA216" s="2">
        <f t="shared" si="64"/>
        <v>0.92077158758680278</v>
      </c>
      <c r="AB216" s="1">
        <f t="shared" si="67"/>
        <v>0.92077158758680278</v>
      </c>
      <c r="AC216">
        <f t="shared" si="65"/>
        <v>-8.2543278276849236E-2</v>
      </c>
      <c r="AD216">
        <f t="shared" si="66"/>
        <v>1</v>
      </c>
    </row>
    <row r="217" spans="1:30" hidden="1" x14ac:dyDescent="0.25">
      <c r="A217" t="s">
        <v>7</v>
      </c>
      <c r="B217">
        <v>76</v>
      </c>
      <c r="C217" t="s">
        <v>5</v>
      </c>
      <c r="D217" t="s">
        <v>6</v>
      </c>
      <c r="E217" t="s">
        <v>1</v>
      </c>
      <c r="F217" t="s">
        <v>2</v>
      </c>
      <c r="G217">
        <v>77.48</v>
      </c>
      <c r="H217">
        <v>23.3</v>
      </c>
      <c r="K217">
        <v>0</v>
      </c>
      <c r="L217">
        <v>0</v>
      </c>
      <c r="M217">
        <f t="shared" si="51"/>
        <v>1</v>
      </c>
      <c r="N217">
        <f t="shared" si="52"/>
        <v>0</v>
      </c>
      <c r="O217">
        <f t="shared" si="53"/>
        <v>0</v>
      </c>
      <c r="P217">
        <f t="shared" si="54"/>
        <v>0</v>
      </c>
      <c r="Q217">
        <f t="shared" si="55"/>
        <v>0</v>
      </c>
      <c r="R217">
        <f t="shared" si="56"/>
        <v>0</v>
      </c>
      <c r="S217">
        <f t="shared" si="57"/>
        <v>0</v>
      </c>
      <c r="T217">
        <f t="shared" si="58"/>
        <v>1</v>
      </c>
      <c r="U217" s="2">
        <f t="shared" si="59"/>
        <v>0.22438926261329606</v>
      </c>
      <c r="V217" s="2">
        <f t="shared" si="60"/>
        <v>0.16494187125074061</v>
      </c>
      <c r="W217">
        <f t="shared" si="61"/>
        <v>0.83110256323999188</v>
      </c>
      <c r="X217">
        <v>1</v>
      </c>
      <c r="Y217" s="2">
        <f t="shared" si="62"/>
        <v>-2.5793028975311239</v>
      </c>
      <c r="Z217" s="2">
        <f t="shared" si="63"/>
        <v>7.5826844683664157E-2</v>
      </c>
      <c r="AA217" s="2">
        <f t="shared" si="64"/>
        <v>7.048238762433956E-2</v>
      </c>
      <c r="AB217" s="1">
        <f t="shared" si="67"/>
        <v>7.048238762433956E-2</v>
      </c>
      <c r="AC217">
        <f t="shared" si="65"/>
        <v>-2.6523924213057146</v>
      </c>
      <c r="AD217">
        <f t="shared" si="66"/>
        <v>0</v>
      </c>
    </row>
    <row r="218" spans="1:30" hidden="1" x14ac:dyDescent="0.25">
      <c r="A218" t="s">
        <v>0</v>
      </c>
      <c r="B218">
        <v>64</v>
      </c>
      <c r="C218" t="s">
        <v>3</v>
      </c>
      <c r="D218" t="s">
        <v>4</v>
      </c>
      <c r="E218" t="s">
        <v>1</v>
      </c>
      <c r="F218" t="s">
        <v>2</v>
      </c>
      <c r="G218">
        <v>99.81</v>
      </c>
      <c r="H218">
        <v>33.299999999999997</v>
      </c>
      <c r="K218">
        <v>0</v>
      </c>
      <c r="L218">
        <v>0</v>
      </c>
      <c r="M218">
        <f t="shared" si="51"/>
        <v>1</v>
      </c>
      <c r="N218">
        <f t="shared" si="52"/>
        <v>0</v>
      </c>
      <c r="O218">
        <f t="shared" si="53"/>
        <v>0</v>
      </c>
      <c r="P218">
        <f t="shared" si="54"/>
        <v>0</v>
      </c>
      <c r="Q218">
        <f t="shared" si="55"/>
        <v>1</v>
      </c>
      <c r="R218">
        <f t="shared" si="56"/>
        <v>1</v>
      </c>
      <c r="S218">
        <f t="shared" si="57"/>
        <v>0</v>
      </c>
      <c r="T218">
        <f t="shared" si="58"/>
        <v>0</v>
      </c>
      <c r="U218" s="2">
        <f t="shared" si="59"/>
        <v>0.36167764092220911</v>
      </c>
      <c r="V218" s="2">
        <f t="shared" si="60"/>
        <v>0.65846574962844151</v>
      </c>
      <c r="W218">
        <f t="shared" si="61"/>
        <v>0.62569784851933707</v>
      </c>
      <c r="X218">
        <v>1</v>
      </c>
      <c r="Y218" s="2">
        <f t="shared" si="62"/>
        <v>-2.5177364292236284</v>
      </c>
      <c r="Z218" s="2">
        <f t="shared" si="63"/>
        <v>8.0641939047227232E-2</v>
      </c>
      <c r="AA218" s="2">
        <f t="shared" si="64"/>
        <v>7.4624106406907587E-2</v>
      </c>
      <c r="AB218" s="1">
        <f t="shared" si="67"/>
        <v>7.4624106406907587E-2</v>
      </c>
      <c r="AC218">
        <f t="shared" si="65"/>
        <v>-2.5952916817878648</v>
      </c>
      <c r="AD218">
        <f t="shared" si="66"/>
        <v>0</v>
      </c>
    </row>
    <row r="219" spans="1:30" hidden="1" x14ac:dyDescent="0.25">
      <c r="A219" t="s">
        <v>7</v>
      </c>
      <c r="B219">
        <v>71</v>
      </c>
      <c r="C219" t="s">
        <v>3</v>
      </c>
      <c r="D219" t="s">
        <v>4</v>
      </c>
      <c r="E219" t="s">
        <v>1</v>
      </c>
      <c r="F219" t="s">
        <v>9</v>
      </c>
      <c r="G219">
        <v>124.96</v>
      </c>
      <c r="H219">
        <v>34.5</v>
      </c>
      <c r="K219">
        <v>1</v>
      </c>
      <c r="L219">
        <v>0</v>
      </c>
      <c r="M219">
        <f t="shared" si="51"/>
        <v>0</v>
      </c>
      <c r="N219">
        <f t="shared" si="52"/>
        <v>1</v>
      </c>
      <c r="O219">
        <f t="shared" si="53"/>
        <v>0</v>
      </c>
      <c r="P219">
        <f t="shared" si="54"/>
        <v>0</v>
      </c>
      <c r="Q219">
        <f t="shared" si="55"/>
        <v>1</v>
      </c>
      <c r="R219">
        <f t="shared" si="56"/>
        <v>1</v>
      </c>
      <c r="S219">
        <f t="shared" si="57"/>
        <v>0</v>
      </c>
      <c r="T219">
        <f t="shared" si="58"/>
        <v>0</v>
      </c>
      <c r="U219" s="2">
        <f t="shared" si="59"/>
        <v>0.54000669123513312</v>
      </c>
      <c r="V219" s="2">
        <f t="shared" si="60"/>
        <v>0.7170820024737774</v>
      </c>
      <c r="W219">
        <f t="shared" si="61"/>
        <v>0.75574378139725829</v>
      </c>
      <c r="X219">
        <v>1</v>
      </c>
      <c r="Y219" s="2">
        <f t="shared" si="62"/>
        <v>9.7987722224516727</v>
      </c>
      <c r="Z219" s="2">
        <f t="shared" si="63"/>
        <v>18011.617087506325</v>
      </c>
      <c r="AA219" s="2">
        <f t="shared" si="64"/>
        <v>0.9999444833587956</v>
      </c>
      <c r="AB219" s="1">
        <f t="shared" si="67"/>
        <v>0.9999444833587956</v>
      </c>
      <c r="AC219">
        <f t="shared" si="65"/>
        <v>-5.551818231016417E-5</v>
      </c>
      <c r="AD219">
        <f t="shared" si="66"/>
        <v>1</v>
      </c>
    </row>
    <row r="220" spans="1:30" hidden="1" x14ac:dyDescent="0.25">
      <c r="A220" t="s">
        <v>7</v>
      </c>
      <c r="B220">
        <v>77</v>
      </c>
      <c r="C220" t="s">
        <v>5</v>
      </c>
      <c r="D220" t="s">
        <v>8</v>
      </c>
      <c r="E220" t="s">
        <v>10</v>
      </c>
      <c r="F220" t="s">
        <v>2</v>
      </c>
      <c r="G220">
        <v>86.7</v>
      </c>
      <c r="H220">
        <v>20.100000000000001</v>
      </c>
      <c r="K220">
        <v>1</v>
      </c>
      <c r="L220">
        <v>0</v>
      </c>
      <c r="M220">
        <f t="shared" si="51"/>
        <v>1</v>
      </c>
      <c r="N220">
        <f t="shared" si="52"/>
        <v>0</v>
      </c>
      <c r="O220">
        <f t="shared" si="53"/>
        <v>0</v>
      </c>
      <c r="P220">
        <f t="shared" si="54"/>
        <v>0</v>
      </c>
      <c r="Q220">
        <f t="shared" si="55"/>
        <v>0</v>
      </c>
      <c r="R220">
        <f t="shared" si="56"/>
        <v>0</v>
      </c>
      <c r="S220">
        <f t="shared" si="57"/>
        <v>1</v>
      </c>
      <c r="T220">
        <f t="shared" si="58"/>
        <v>0</v>
      </c>
      <c r="U220" s="2">
        <f t="shared" si="59"/>
        <v>0.27730736916861171</v>
      </c>
      <c r="V220" s="2">
        <f t="shared" si="60"/>
        <v>7.8272329166310314E-2</v>
      </c>
      <c r="W220">
        <f t="shared" si="61"/>
        <v>0.84415979529983132</v>
      </c>
      <c r="X220">
        <v>1</v>
      </c>
      <c r="Y220" s="2">
        <f t="shared" si="62"/>
        <v>2.480106386191423</v>
      </c>
      <c r="Z220" s="2">
        <f t="shared" si="63"/>
        <v>11.942534871069435</v>
      </c>
      <c r="AA220" s="2">
        <f t="shared" si="64"/>
        <v>0.922735382986272</v>
      </c>
      <c r="AB220" s="1">
        <f t="shared" si="67"/>
        <v>0.922735382986272</v>
      </c>
      <c r="AC220">
        <f t="shared" si="65"/>
        <v>-8.0412777905950694E-2</v>
      </c>
      <c r="AD220">
        <f t="shared" si="66"/>
        <v>1</v>
      </c>
    </row>
    <row r="221" spans="1:30" hidden="1" x14ac:dyDescent="0.25">
      <c r="A221" t="s">
        <v>0</v>
      </c>
      <c r="B221">
        <v>81</v>
      </c>
      <c r="C221" t="s">
        <v>5</v>
      </c>
      <c r="D221" t="s">
        <v>6</v>
      </c>
      <c r="E221" t="s">
        <v>1</v>
      </c>
      <c r="F221" t="s">
        <v>2</v>
      </c>
      <c r="G221">
        <v>95.59</v>
      </c>
      <c r="H221">
        <v>23</v>
      </c>
      <c r="K221">
        <v>0</v>
      </c>
      <c r="L221">
        <v>0</v>
      </c>
      <c r="M221">
        <f t="shared" si="51"/>
        <v>1</v>
      </c>
      <c r="N221">
        <f t="shared" si="52"/>
        <v>0</v>
      </c>
      <c r="O221">
        <f t="shared" si="53"/>
        <v>0</v>
      </c>
      <c r="P221">
        <f t="shared" si="54"/>
        <v>0</v>
      </c>
      <c r="Q221">
        <f t="shared" si="55"/>
        <v>0</v>
      </c>
      <c r="R221">
        <f t="shared" si="56"/>
        <v>0</v>
      </c>
      <c r="S221">
        <f t="shared" si="57"/>
        <v>0</v>
      </c>
      <c r="T221">
        <f t="shared" si="58"/>
        <v>1</v>
      </c>
      <c r="U221" s="2">
        <f t="shared" si="59"/>
        <v>0.33351483175709462</v>
      </c>
      <c r="V221" s="2">
        <f t="shared" si="60"/>
        <v>0.15485591178922101</v>
      </c>
      <c r="W221">
        <f t="shared" si="61"/>
        <v>0.88959668077899279</v>
      </c>
      <c r="X221">
        <v>1</v>
      </c>
      <c r="Y221" s="2">
        <f t="shared" si="62"/>
        <v>-2.4766200786828607</v>
      </c>
      <c r="Z221" s="2">
        <f t="shared" si="63"/>
        <v>8.4026749980691276E-2</v>
      </c>
      <c r="AA221" s="2">
        <f t="shared" si="64"/>
        <v>7.7513539202042722E-2</v>
      </c>
      <c r="AB221" s="1">
        <f t="shared" si="67"/>
        <v>7.7513539202042722E-2</v>
      </c>
      <c r="AC221">
        <f t="shared" si="65"/>
        <v>-2.5573026584997991</v>
      </c>
      <c r="AD221">
        <f t="shared" si="66"/>
        <v>0</v>
      </c>
    </row>
    <row r="222" spans="1:30" hidden="1" x14ac:dyDescent="0.25">
      <c r="A222" t="s">
        <v>7</v>
      </c>
      <c r="B222">
        <v>58</v>
      </c>
      <c r="C222" t="s">
        <v>5</v>
      </c>
      <c r="D222" t="s">
        <v>6</v>
      </c>
      <c r="E222" t="s">
        <v>10</v>
      </c>
      <c r="F222" t="s">
        <v>9</v>
      </c>
      <c r="G222">
        <v>76.099999999999994</v>
      </c>
      <c r="H222">
        <v>36.299999999999997</v>
      </c>
      <c r="K222">
        <v>0</v>
      </c>
      <c r="L222">
        <v>0</v>
      </c>
      <c r="M222">
        <f t="shared" si="51"/>
        <v>0</v>
      </c>
      <c r="N222">
        <f t="shared" si="52"/>
        <v>1</v>
      </c>
      <c r="O222">
        <f t="shared" si="53"/>
        <v>0</v>
      </c>
      <c r="P222">
        <f t="shared" si="54"/>
        <v>0</v>
      </c>
      <c r="Q222">
        <f t="shared" si="55"/>
        <v>0</v>
      </c>
      <c r="R222">
        <f t="shared" si="56"/>
        <v>0</v>
      </c>
      <c r="S222">
        <f t="shared" si="57"/>
        <v>0</v>
      </c>
      <c r="T222">
        <f t="shared" si="58"/>
        <v>1</v>
      </c>
      <c r="U222" s="2">
        <f t="shared" si="59"/>
        <v>0.21699334022578426</v>
      </c>
      <c r="V222" s="2">
        <f t="shared" si="60"/>
        <v>0.79476526625034527</v>
      </c>
      <c r="W222">
        <f t="shared" si="61"/>
        <v>0.50058033169101179</v>
      </c>
      <c r="X222">
        <v>1</v>
      </c>
      <c r="Y222" s="2">
        <f t="shared" si="62"/>
        <v>4.3554426309342196</v>
      </c>
      <c r="Z222" s="2">
        <f t="shared" si="63"/>
        <v>77.901299231514869</v>
      </c>
      <c r="AA222" s="2">
        <f t="shared" si="64"/>
        <v>0.98732593747200836</v>
      </c>
      <c r="AB222" s="1">
        <f t="shared" si="67"/>
        <v>0.98732593747200836</v>
      </c>
      <c r="AC222">
        <f t="shared" si="65"/>
        <v>-1.2755063594641774E-2</v>
      </c>
      <c r="AD222">
        <f t="shared" si="66"/>
        <v>1</v>
      </c>
    </row>
    <row r="223" spans="1:30" hidden="1" x14ac:dyDescent="0.25">
      <c r="A223" t="s">
        <v>0</v>
      </c>
      <c r="B223">
        <v>65</v>
      </c>
      <c r="C223" t="s">
        <v>5</v>
      </c>
      <c r="D223" t="s">
        <v>6</v>
      </c>
      <c r="E223" t="s">
        <v>1</v>
      </c>
      <c r="F223" t="s">
        <v>2</v>
      </c>
      <c r="G223">
        <v>230.4</v>
      </c>
      <c r="H223">
        <v>26.4</v>
      </c>
      <c r="K223">
        <v>1</v>
      </c>
      <c r="L223">
        <v>0</v>
      </c>
      <c r="M223">
        <f t="shared" si="51"/>
        <v>1</v>
      </c>
      <c r="N223">
        <f t="shared" si="52"/>
        <v>0</v>
      </c>
      <c r="O223">
        <f t="shared" si="53"/>
        <v>0</v>
      </c>
      <c r="P223">
        <f t="shared" si="54"/>
        <v>0</v>
      </c>
      <c r="Q223">
        <f t="shared" si="55"/>
        <v>0</v>
      </c>
      <c r="R223">
        <f t="shared" si="56"/>
        <v>0</v>
      </c>
      <c r="S223">
        <f t="shared" si="57"/>
        <v>0</v>
      </c>
      <c r="T223">
        <f t="shared" si="58"/>
        <v>1</v>
      </c>
      <c r="U223" s="2">
        <f t="shared" si="59"/>
        <v>0.97755149228495353</v>
      </c>
      <c r="V223" s="2">
        <f t="shared" si="60"/>
        <v>0.29262455956238026</v>
      </c>
      <c r="W223">
        <f t="shared" si="61"/>
        <v>0.64566807211862054</v>
      </c>
      <c r="X223">
        <v>1</v>
      </c>
      <c r="Y223" s="2">
        <f t="shared" si="62"/>
        <v>2.2776349304042403</v>
      </c>
      <c r="Z223" s="2">
        <f t="shared" si="63"/>
        <v>9.7535852015972697</v>
      </c>
      <c r="AA223" s="2">
        <f t="shared" si="64"/>
        <v>0.90700775776143328</v>
      </c>
      <c r="AB223" s="1">
        <f t="shared" si="67"/>
        <v>0.90700775776143328</v>
      </c>
      <c r="AC223">
        <f t="shared" si="65"/>
        <v>-9.760427569361943E-2</v>
      </c>
      <c r="AD223">
        <f t="shared" si="66"/>
        <v>1</v>
      </c>
    </row>
    <row r="224" spans="1:30" hidden="1" x14ac:dyDescent="0.25">
      <c r="A224" t="s">
        <v>0</v>
      </c>
      <c r="B224">
        <v>70</v>
      </c>
      <c r="C224" t="s">
        <v>5</v>
      </c>
      <c r="D224" t="s">
        <v>8</v>
      </c>
      <c r="E224" t="s">
        <v>1</v>
      </c>
      <c r="F224" t="s">
        <v>2</v>
      </c>
      <c r="G224">
        <v>69.05</v>
      </c>
      <c r="H224">
        <v>31.5</v>
      </c>
      <c r="K224">
        <v>0</v>
      </c>
      <c r="L224">
        <v>0</v>
      </c>
      <c r="M224">
        <f t="shared" si="51"/>
        <v>1</v>
      </c>
      <c r="N224">
        <f t="shared" si="52"/>
        <v>0</v>
      </c>
      <c r="O224">
        <f t="shared" si="53"/>
        <v>0</v>
      </c>
      <c r="P224">
        <f t="shared" si="54"/>
        <v>0</v>
      </c>
      <c r="Q224">
        <f t="shared" si="55"/>
        <v>0</v>
      </c>
      <c r="R224">
        <f t="shared" si="56"/>
        <v>0</v>
      </c>
      <c r="S224">
        <f t="shared" si="57"/>
        <v>1</v>
      </c>
      <c r="T224">
        <f t="shared" si="58"/>
        <v>0</v>
      </c>
      <c r="U224" s="2">
        <f t="shared" si="59"/>
        <v>0.18147127108353897</v>
      </c>
      <c r="V224" s="2">
        <f t="shared" si="60"/>
        <v>0.56332569972607593</v>
      </c>
      <c r="W224">
        <f t="shared" si="61"/>
        <v>0.73875303404759163</v>
      </c>
      <c r="X224">
        <v>1</v>
      </c>
      <c r="Y224" s="2">
        <f t="shared" si="62"/>
        <v>-2.4287857303876863</v>
      </c>
      <c r="Z224" s="2">
        <f t="shared" si="63"/>
        <v>8.8143797962203896E-2</v>
      </c>
      <c r="AA224" s="2">
        <f t="shared" si="64"/>
        <v>8.1003814134926966E-2</v>
      </c>
      <c r="AB224" s="1">
        <f t="shared" si="67"/>
        <v>8.1003814134926966E-2</v>
      </c>
      <c r="AC224">
        <f t="shared" si="65"/>
        <v>-2.5132590373327894</v>
      </c>
      <c r="AD224">
        <f t="shared" si="66"/>
        <v>0</v>
      </c>
    </row>
    <row r="225" spans="1:30" hidden="1" x14ac:dyDescent="0.25">
      <c r="A225" t="s">
        <v>0</v>
      </c>
      <c r="B225">
        <v>57</v>
      </c>
      <c r="C225" t="s">
        <v>3</v>
      </c>
      <c r="D225" t="s">
        <v>6</v>
      </c>
      <c r="E225" t="s">
        <v>1</v>
      </c>
      <c r="F225" t="s">
        <v>11</v>
      </c>
      <c r="G225">
        <v>178.36</v>
      </c>
      <c r="H225">
        <v>31.5</v>
      </c>
      <c r="K225">
        <v>1</v>
      </c>
      <c r="L225">
        <v>0</v>
      </c>
      <c r="M225">
        <f t="shared" si="51"/>
        <v>0</v>
      </c>
      <c r="N225">
        <f t="shared" si="52"/>
        <v>0</v>
      </c>
      <c r="O225">
        <f t="shared" si="53"/>
        <v>1</v>
      </c>
      <c r="P225">
        <f t="shared" si="54"/>
        <v>0</v>
      </c>
      <c r="Q225">
        <f t="shared" si="55"/>
        <v>1</v>
      </c>
      <c r="R225">
        <f t="shared" si="56"/>
        <v>0</v>
      </c>
      <c r="S225">
        <f t="shared" si="57"/>
        <v>0</v>
      </c>
      <c r="T225">
        <f t="shared" si="58"/>
        <v>1</v>
      </c>
      <c r="U225" s="2">
        <f t="shared" si="59"/>
        <v>0.85663466492488149</v>
      </c>
      <c r="V225" s="2">
        <f t="shared" si="60"/>
        <v>0.56332569972607593</v>
      </c>
      <c r="W225">
        <f t="shared" si="61"/>
        <v>0.47937739371549898</v>
      </c>
      <c r="X225">
        <v>1</v>
      </c>
      <c r="Y225" s="2">
        <f t="shared" si="62"/>
        <v>1.7144893623785524</v>
      </c>
      <c r="Z225" s="2">
        <f t="shared" si="63"/>
        <v>5.5538387891250736</v>
      </c>
      <c r="AA225" s="2">
        <f t="shared" si="64"/>
        <v>0.84741766891499959</v>
      </c>
      <c r="AB225" s="1">
        <f t="shared" si="67"/>
        <v>0.84741766891499959</v>
      </c>
      <c r="AC225">
        <f t="shared" si="65"/>
        <v>-0.16556159026950215</v>
      </c>
      <c r="AD225">
        <f t="shared" si="66"/>
        <v>1</v>
      </c>
    </row>
    <row r="226" spans="1:30" hidden="1" x14ac:dyDescent="0.25">
      <c r="A226" t="s">
        <v>0</v>
      </c>
      <c r="B226">
        <v>56</v>
      </c>
      <c r="C226" t="s">
        <v>5</v>
      </c>
      <c r="D226" t="s">
        <v>6</v>
      </c>
      <c r="E226" t="s">
        <v>1</v>
      </c>
      <c r="F226" t="s">
        <v>11</v>
      </c>
      <c r="G226">
        <v>65.819999999999993</v>
      </c>
      <c r="H226">
        <v>23.7</v>
      </c>
      <c r="K226">
        <v>0</v>
      </c>
      <c r="L226">
        <v>0</v>
      </c>
      <c r="M226">
        <f t="shared" si="51"/>
        <v>0</v>
      </c>
      <c r="N226">
        <f t="shared" si="52"/>
        <v>0</v>
      </c>
      <c r="O226">
        <f t="shared" si="53"/>
        <v>1</v>
      </c>
      <c r="P226">
        <f t="shared" si="54"/>
        <v>0</v>
      </c>
      <c r="Q226">
        <f t="shared" si="55"/>
        <v>0</v>
      </c>
      <c r="R226">
        <f t="shared" si="56"/>
        <v>0</v>
      </c>
      <c r="S226">
        <f t="shared" si="57"/>
        <v>0</v>
      </c>
      <c r="T226">
        <f t="shared" si="58"/>
        <v>1</v>
      </c>
      <c r="U226" s="2">
        <f t="shared" si="59"/>
        <v>0.16648861686469116</v>
      </c>
      <c r="V226" s="2">
        <f t="shared" si="60"/>
        <v>0.17903654809530392</v>
      </c>
      <c r="W226">
        <f t="shared" si="61"/>
        <v>0.45823266581681643</v>
      </c>
      <c r="X226">
        <v>1</v>
      </c>
      <c r="Y226" s="2">
        <f t="shared" si="62"/>
        <v>-3.399369958190146</v>
      </c>
      <c r="Z226" s="2">
        <f t="shared" si="63"/>
        <v>3.339430314092845E-2</v>
      </c>
      <c r="AA226" s="2">
        <f t="shared" si="64"/>
        <v>3.2315160863020866E-2</v>
      </c>
      <c r="AB226" s="1">
        <f t="shared" si="67"/>
        <v>3.2315160863020866E-2</v>
      </c>
      <c r="AC226">
        <f t="shared" si="65"/>
        <v>-3.4322187823121344</v>
      </c>
      <c r="AD226">
        <f t="shared" si="66"/>
        <v>0</v>
      </c>
    </row>
    <row r="227" spans="1:30" hidden="1" x14ac:dyDescent="0.25">
      <c r="A227" t="s">
        <v>0</v>
      </c>
      <c r="B227">
        <v>72</v>
      </c>
      <c r="C227" t="s">
        <v>3</v>
      </c>
      <c r="D227" t="s">
        <v>6</v>
      </c>
      <c r="E227" t="s">
        <v>1</v>
      </c>
      <c r="F227" t="s">
        <v>9</v>
      </c>
      <c r="G227">
        <v>76.31</v>
      </c>
      <c r="H227">
        <v>28.8</v>
      </c>
      <c r="K227">
        <v>0</v>
      </c>
      <c r="L227">
        <v>0</v>
      </c>
      <c r="M227">
        <f t="shared" si="51"/>
        <v>0</v>
      </c>
      <c r="N227">
        <f t="shared" si="52"/>
        <v>1</v>
      </c>
      <c r="O227">
        <f t="shared" si="53"/>
        <v>0</v>
      </c>
      <c r="P227">
        <f t="shared" si="54"/>
        <v>0</v>
      </c>
      <c r="Q227">
        <f t="shared" si="55"/>
        <v>1</v>
      </c>
      <c r="R227">
        <f t="shared" si="56"/>
        <v>0</v>
      </c>
      <c r="S227">
        <f t="shared" si="57"/>
        <v>0</v>
      </c>
      <c r="T227">
        <f t="shared" si="58"/>
        <v>1</v>
      </c>
      <c r="U227" s="2">
        <f t="shared" si="59"/>
        <v>0.21810963370336736</v>
      </c>
      <c r="V227" s="2">
        <f t="shared" si="60"/>
        <v>0.41531138237392518</v>
      </c>
      <c r="W227">
        <f t="shared" si="61"/>
        <v>0.77212028062077542</v>
      </c>
      <c r="X227">
        <v>1</v>
      </c>
      <c r="Y227" s="2">
        <f t="shared" si="62"/>
        <v>4.5369254021556564</v>
      </c>
      <c r="Z227" s="2">
        <f t="shared" si="63"/>
        <v>93.403180970574994</v>
      </c>
      <c r="AA227" s="2">
        <f t="shared" si="64"/>
        <v>0.98940713660579194</v>
      </c>
      <c r="AB227" s="1">
        <f t="shared" si="67"/>
        <v>0.98940713660579194</v>
      </c>
      <c r="AC227">
        <f t="shared" si="65"/>
        <v>-1.0649367150269623E-2</v>
      </c>
      <c r="AD227">
        <f t="shared" si="66"/>
        <v>1</v>
      </c>
    </row>
    <row r="228" spans="1:30" hidden="1" x14ac:dyDescent="0.25">
      <c r="A228" t="s">
        <v>7</v>
      </c>
      <c r="B228">
        <v>47</v>
      </c>
      <c r="C228" t="s">
        <v>3</v>
      </c>
      <c r="D228" t="s">
        <v>6</v>
      </c>
      <c r="E228" t="s">
        <v>1</v>
      </c>
      <c r="F228" t="s">
        <v>2</v>
      </c>
      <c r="G228">
        <v>59.28</v>
      </c>
      <c r="H228">
        <v>24.8</v>
      </c>
      <c r="K228">
        <v>1</v>
      </c>
      <c r="L228">
        <v>0</v>
      </c>
      <c r="M228">
        <f t="shared" si="51"/>
        <v>1</v>
      </c>
      <c r="N228">
        <f t="shared" si="52"/>
        <v>0</v>
      </c>
      <c r="O228">
        <f t="shared" si="53"/>
        <v>0</v>
      </c>
      <c r="P228">
        <f t="shared" si="54"/>
        <v>0</v>
      </c>
      <c r="Q228">
        <f t="shared" si="55"/>
        <v>1</v>
      </c>
      <c r="R228">
        <f t="shared" si="56"/>
        <v>0</v>
      </c>
      <c r="S228">
        <f t="shared" si="57"/>
        <v>0</v>
      </c>
      <c r="T228">
        <f t="shared" si="58"/>
        <v>1</v>
      </c>
      <c r="U228" s="2">
        <f t="shared" si="59"/>
        <v>0.13867226652829887</v>
      </c>
      <c r="V228" s="2">
        <f t="shared" si="60"/>
        <v>0.22155445056320167</v>
      </c>
      <c r="W228">
        <f t="shared" si="61"/>
        <v>0.27980343636921545</v>
      </c>
      <c r="X228">
        <v>1</v>
      </c>
      <c r="Y228" s="2">
        <f t="shared" si="62"/>
        <v>1.4833813227236403</v>
      </c>
      <c r="Z228" s="2">
        <f t="shared" si="63"/>
        <v>4.4078247893305615</v>
      </c>
      <c r="AA228" s="2">
        <f t="shared" si="64"/>
        <v>0.81508276636976795</v>
      </c>
      <c r="AB228" s="1">
        <f t="shared" si="67"/>
        <v>0.81508276636976795</v>
      </c>
      <c r="AC228">
        <f t="shared" si="65"/>
        <v>-0.20446561706957911</v>
      </c>
      <c r="AD228">
        <f t="shared" si="66"/>
        <v>1</v>
      </c>
    </row>
    <row r="229" spans="1:30" hidden="1" x14ac:dyDescent="0.25">
      <c r="A229" t="s">
        <v>7</v>
      </c>
      <c r="B229">
        <v>78</v>
      </c>
      <c r="C229" t="s">
        <v>5</v>
      </c>
      <c r="D229" t="s">
        <v>6</v>
      </c>
      <c r="E229" t="s">
        <v>1</v>
      </c>
      <c r="F229" t="s">
        <v>2</v>
      </c>
      <c r="G229">
        <v>205.51</v>
      </c>
      <c r="H229">
        <v>31.8</v>
      </c>
      <c r="K229">
        <v>0</v>
      </c>
      <c r="L229">
        <v>0</v>
      </c>
      <c r="M229">
        <f t="shared" si="51"/>
        <v>1</v>
      </c>
      <c r="N229">
        <f t="shared" si="52"/>
        <v>0</v>
      </c>
      <c r="O229">
        <f t="shared" si="53"/>
        <v>0</v>
      </c>
      <c r="P229">
        <f t="shared" si="54"/>
        <v>0</v>
      </c>
      <c r="Q229">
        <f t="shared" si="55"/>
        <v>0</v>
      </c>
      <c r="R229">
        <f t="shared" si="56"/>
        <v>0</v>
      </c>
      <c r="S229">
        <f t="shared" si="57"/>
        <v>0</v>
      </c>
      <c r="T229">
        <f t="shared" si="58"/>
        <v>1</v>
      </c>
      <c r="U229" s="2">
        <f t="shared" si="59"/>
        <v>0.94013254323122974</v>
      </c>
      <c r="V229" s="2">
        <f t="shared" si="60"/>
        <v>0.57960588800710244</v>
      </c>
      <c r="W229">
        <f t="shared" si="61"/>
        <v>0.8565333521274392</v>
      </c>
      <c r="X229">
        <v>1</v>
      </c>
      <c r="Y229" s="2">
        <f t="shared" si="62"/>
        <v>-2.2496065393664173</v>
      </c>
      <c r="Z229" s="2">
        <f t="shared" si="63"/>
        <v>0.10544070316710361</v>
      </c>
      <c r="AA229" s="2">
        <f t="shared" si="64"/>
        <v>9.5383409408586514E-2</v>
      </c>
      <c r="AB229" s="1">
        <f t="shared" si="67"/>
        <v>9.5383409408586514E-2</v>
      </c>
      <c r="AC229">
        <f t="shared" si="65"/>
        <v>-2.349850621221595</v>
      </c>
      <c r="AD229">
        <f t="shared" si="66"/>
        <v>0</v>
      </c>
    </row>
    <row r="230" spans="1:30" hidden="1" x14ac:dyDescent="0.25">
      <c r="A230" t="s">
        <v>7</v>
      </c>
      <c r="B230">
        <v>76</v>
      </c>
      <c r="C230" t="s">
        <v>5</v>
      </c>
      <c r="D230" t="s">
        <v>4</v>
      </c>
      <c r="E230" t="s">
        <v>1</v>
      </c>
      <c r="F230" t="s">
        <v>2</v>
      </c>
      <c r="G230">
        <v>72.36</v>
      </c>
      <c r="H230">
        <v>39.4</v>
      </c>
      <c r="K230">
        <v>1</v>
      </c>
      <c r="L230">
        <v>0</v>
      </c>
      <c r="M230">
        <f t="shared" si="51"/>
        <v>1</v>
      </c>
      <c r="N230">
        <f t="shared" si="52"/>
        <v>0</v>
      </c>
      <c r="O230">
        <f t="shared" si="53"/>
        <v>0</v>
      </c>
      <c r="P230">
        <f t="shared" si="54"/>
        <v>0</v>
      </c>
      <c r="Q230">
        <f t="shared" si="55"/>
        <v>0</v>
      </c>
      <c r="R230">
        <f t="shared" si="56"/>
        <v>1</v>
      </c>
      <c r="S230">
        <f t="shared" si="57"/>
        <v>0</v>
      </c>
      <c r="T230">
        <f t="shared" si="58"/>
        <v>0</v>
      </c>
      <c r="U230" s="2">
        <f t="shared" si="59"/>
        <v>0.19767229879821877</v>
      </c>
      <c r="V230" s="2">
        <f t="shared" si="60"/>
        <v>0.89465717240776788</v>
      </c>
      <c r="W230">
        <f t="shared" si="61"/>
        <v>0.83110256323999188</v>
      </c>
      <c r="X230">
        <v>1</v>
      </c>
      <c r="Y230" s="2">
        <f t="shared" si="62"/>
        <v>2.7369687278475974</v>
      </c>
      <c r="Z230" s="2">
        <f t="shared" si="63"/>
        <v>15.44011090979328</v>
      </c>
      <c r="AA230" s="2">
        <f t="shared" si="64"/>
        <v>0.9391731597501386</v>
      </c>
      <c r="AB230" s="1">
        <f t="shared" si="67"/>
        <v>0.9391731597501386</v>
      </c>
      <c r="AC230">
        <f t="shared" si="65"/>
        <v>-6.2755408095470797E-2</v>
      </c>
      <c r="AD230">
        <f t="shared" si="66"/>
        <v>1</v>
      </c>
    </row>
    <row r="231" spans="1:30" hidden="1" x14ac:dyDescent="0.25">
      <c r="A231" t="s">
        <v>0</v>
      </c>
      <c r="B231">
        <v>64</v>
      </c>
      <c r="C231" t="s">
        <v>3</v>
      </c>
      <c r="D231" t="s">
        <v>4</v>
      </c>
      <c r="E231" t="s">
        <v>1</v>
      </c>
      <c r="F231" t="s">
        <v>2</v>
      </c>
      <c r="G231">
        <v>108.96</v>
      </c>
      <c r="H231">
        <v>30.5</v>
      </c>
      <c r="K231">
        <v>1</v>
      </c>
      <c r="L231">
        <v>0</v>
      </c>
      <c r="M231">
        <f t="shared" si="51"/>
        <v>1</v>
      </c>
      <c r="N231">
        <f t="shared" si="52"/>
        <v>0</v>
      </c>
      <c r="O231">
        <f t="shared" si="53"/>
        <v>0</v>
      </c>
      <c r="P231">
        <f t="shared" si="54"/>
        <v>0</v>
      </c>
      <c r="Q231">
        <f t="shared" si="55"/>
        <v>1</v>
      </c>
      <c r="R231">
        <f t="shared" si="56"/>
        <v>1</v>
      </c>
      <c r="S231">
        <f t="shared" si="57"/>
        <v>0</v>
      </c>
      <c r="T231">
        <f t="shared" si="58"/>
        <v>0</v>
      </c>
      <c r="U231" s="2">
        <f t="shared" si="59"/>
        <v>0.42518388875163299</v>
      </c>
      <c r="V231" s="2">
        <f t="shared" si="60"/>
        <v>0.50843451403973228</v>
      </c>
      <c r="W231">
        <f t="shared" si="61"/>
        <v>0.62569784851933707</v>
      </c>
      <c r="X231">
        <v>1</v>
      </c>
      <c r="Y231" s="2">
        <f t="shared" si="62"/>
        <v>2.3361454463512237</v>
      </c>
      <c r="Z231" s="2">
        <f t="shared" si="63"/>
        <v>10.341298550514034</v>
      </c>
      <c r="AA231" s="2">
        <f t="shared" si="64"/>
        <v>0.91182667526597505</v>
      </c>
      <c r="AB231" s="1">
        <f t="shared" si="67"/>
        <v>0.91182667526597505</v>
      </c>
      <c r="AC231">
        <f t="shared" si="65"/>
        <v>-9.2305356019880838E-2</v>
      </c>
      <c r="AD231">
        <f t="shared" si="66"/>
        <v>1</v>
      </c>
    </row>
    <row r="232" spans="1:30" hidden="1" x14ac:dyDescent="0.25">
      <c r="A232" t="s">
        <v>7</v>
      </c>
      <c r="B232">
        <v>80</v>
      </c>
      <c r="C232" t="s">
        <v>5</v>
      </c>
      <c r="D232" t="s">
        <v>6</v>
      </c>
      <c r="E232" t="s">
        <v>1</v>
      </c>
      <c r="F232" t="s">
        <v>2</v>
      </c>
      <c r="G232">
        <v>117.14</v>
      </c>
      <c r="H232">
        <v>24.4</v>
      </c>
      <c r="K232">
        <v>0</v>
      </c>
      <c r="L232">
        <v>0</v>
      </c>
      <c r="M232">
        <f t="shared" si="51"/>
        <v>1</v>
      </c>
      <c r="N232">
        <f t="shared" si="52"/>
        <v>0</v>
      </c>
      <c r="O232">
        <f t="shared" si="53"/>
        <v>0</v>
      </c>
      <c r="P232">
        <f t="shared" si="54"/>
        <v>0</v>
      </c>
      <c r="Q232">
        <f t="shared" si="55"/>
        <v>0</v>
      </c>
      <c r="R232">
        <f t="shared" si="56"/>
        <v>0</v>
      </c>
      <c r="S232">
        <f t="shared" si="57"/>
        <v>0</v>
      </c>
      <c r="T232">
        <f t="shared" si="58"/>
        <v>1</v>
      </c>
      <c r="U232" s="2">
        <f t="shared" si="59"/>
        <v>0.4837089615765659</v>
      </c>
      <c r="V232" s="2">
        <f t="shared" si="60"/>
        <v>0.20546474085735092</v>
      </c>
      <c r="W232">
        <f t="shared" si="61"/>
        <v>0.87924383586294119</v>
      </c>
      <c r="X232">
        <v>1</v>
      </c>
      <c r="Y232" s="2">
        <f t="shared" si="62"/>
        <v>-2.4386013075198907</v>
      </c>
      <c r="Z232" s="2">
        <f t="shared" si="63"/>
        <v>8.7282847987403545E-2</v>
      </c>
      <c r="AA232" s="2">
        <f t="shared" si="64"/>
        <v>8.0276119639859103E-2</v>
      </c>
      <c r="AB232" s="1">
        <f t="shared" si="67"/>
        <v>8.0276119639859103E-2</v>
      </c>
      <c r="AC232">
        <f t="shared" si="65"/>
        <v>-2.5222830915503023</v>
      </c>
      <c r="AD232">
        <f t="shared" si="66"/>
        <v>0</v>
      </c>
    </row>
    <row r="233" spans="1:30" hidden="1" x14ac:dyDescent="0.25">
      <c r="A233" t="s">
        <v>7</v>
      </c>
      <c r="B233">
        <v>74</v>
      </c>
      <c r="C233" t="s">
        <v>5</v>
      </c>
      <c r="D233" t="s">
        <v>6</v>
      </c>
      <c r="E233" t="s">
        <v>1</v>
      </c>
      <c r="F233" t="s">
        <v>2</v>
      </c>
      <c r="G233">
        <v>114.65</v>
      </c>
      <c r="H233">
        <v>23.7</v>
      </c>
      <c r="K233">
        <v>0</v>
      </c>
      <c r="L233">
        <v>0</v>
      </c>
      <c r="M233">
        <f t="shared" si="51"/>
        <v>1</v>
      </c>
      <c r="N233">
        <f t="shared" si="52"/>
        <v>0</v>
      </c>
      <c r="O233">
        <f t="shared" si="53"/>
        <v>0</v>
      </c>
      <c r="P233">
        <f t="shared" si="54"/>
        <v>0</v>
      </c>
      <c r="Q233">
        <f t="shared" si="55"/>
        <v>0</v>
      </c>
      <c r="R233">
        <f t="shared" si="56"/>
        <v>0</v>
      </c>
      <c r="S233">
        <f t="shared" si="57"/>
        <v>0</v>
      </c>
      <c r="T233">
        <f t="shared" si="58"/>
        <v>1</v>
      </c>
      <c r="U233" s="2">
        <f t="shared" si="59"/>
        <v>0.46579756553203477</v>
      </c>
      <c r="V233" s="2">
        <f t="shared" si="60"/>
        <v>0.17903654809530392</v>
      </c>
      <c r="W233">
        <f t="shared" si="61"/>
        <v>0.80294554605918167</v>
      </c>
      <c r="X233">
        <v>1</v>
      </c>
      <c r="Y233" s="2">
        <f t="shared" si="62"/>
        <v>-2.5524328762973427</v>
      </c>
      <c r="Z233" s="2">
        <f t="shared" si="63"/>
        <v>7.7891933857682852E-2</v>
      </c>
      <c r="AA233" s="2">
        <f t="shared" si="64"/>
        <v>7.2263212490063164E-2</v>
      </c>
      <c r="AB233" s="1">
        <f t="shared" si="67"/>
        <v>7.2263212490063164E-2</v>
      </c>
      <c r="AC233">
        <f t="shared" si="65"/>
        <v>-2.6274400968738267</v>
      </c>
      <c r="AD233">
        <f t="shared" si="66"/>
        <v>0</v>
      </c>
    </row>
    <row r="234" spans="1:30" hidden="1" x14ac:dyDescent="0.25">
      <c r="A234" t="s">
        <v>7</v>
      </c>
      <c r="B234">
        <v>81</v>
      </c>
      <c r="C234" t="s">
        <v>3</v>
      </c>
      <c r="D234" t="s">
        <v>4</v>
      </c>
      <c r="E234" t="s">
        <v>1</v>
      </c>
      <c r="F234" t="s">
        <v>9</v>
      </c>
      <c r="G234">
        <v>82.77</v>
      </c>
      <c r="H234">
        <v>25.1</v>
      </c>
      <c r="K234">
        <v>1</v>
      </c>
      <c r="L234">
        <v>0</v>
      </c>
      <c r="M234">
        <f t="shared" si="51"/>
        <v>0</v>
      </c>
      <c r="N234">
        <f t="shared" si="52"/>
        <v>1</v>
      </c>
      <c r="O234">
        <f t="shared" si="53"/>
        <v>0</v>
      </c>
      <c r="P234">
        <f t="shared" si="54"/>
        <v>0</v>
      </c>
      <c r="Q234">
        <f t="shared" si="55"/>
        <v>1</v>
      </c>
      <c r="R234">
        <f t="shared" si="56"/>
        <v>1</v>
      </c>
      <c r="S234">
        <f t="shared" si="57"/>
        <v>0</v>
      </c>
      <c r="T234">
        <f t="shared" si="58"/>
        <v>0</v>
      </c>
      <c r="U234" s="2">
        <f t="shared" si="59"/>
        <v>0.25402747160716604</v>
      </c>
      <c r="V234" s="2">
        <f t="shared" si="60"/>
        <v>0.23408030337793739</v>
      </c>
      <c r="W234">
        <f t="shared" si="61"/>
        <v>0.88959668077899279</v>
      </c>
      <c r="X234">
        <v>1</v>
      </c>
      <c r="Y234" s="2">
        <f t="shared" si="62"/>
        <v>9.7704833583006945</v>
      </c>
      <c r="Z234" s="2">
        <f t="shared" si="63"/>
        <v>17509.228404195226</v>
      </c>
      <c r="AA234" s="2">
        <f t="shared" si="64"/>
        <v>0.99994289052221841</v>
      </c>
      <c r="AB234" s="1">
        <f t="shared" si="67"/>
        <v>0.99994289052221841</v>
      </c>
      <c r="AC234">
        <f t="shared" si="65"/>
        <v>-5.7111108589907976E-5</v>
      </c>
      <c r="AD234">
        <f t="shared" si="66"/>
        <v>1</v>
      </c>
    </row>
    <row r="235" spans="1:30" hidden="1" x14ac:dyDescent="0.25">
      <c r="A235" t="s">
        <v>7</v>
      </c>
      <c r="B235">
        <v>46</v>
      </c>
      <c r="C235" t="s">
        <v>3</v>
      </c>
      <c r="D235" t="s">
        <v>6</v>
      </c>
      <c r="E235" t="s">
        <v>1</v>
      </c>
      <c r="F235" t="s">
        <v>11</v>
      </c>
      <c r="G235">
        <v>90.39</v>
      </c>
      <c r="H235">
        <v>27</v>
      </c>
      <c r="K235">
        <v>0</v>
      </c>
      <c r="L235">
        <v>0</v>
      </c>
      <c r="M235">
        <f t="shared" si="51"/>
        <v>0</v>
      </c>
      <c r="N235">
        <f t="shared" si="52"/>
        <v>0</v>
      </c>
      <c r="O235">
        <f t="shared" si="53"/>
        <v>1</v>
      </c>
      <c r="P235">
        <f t="shared" si="54"/>
        <v>0</v>
      </c>
      <c r="Q235">
        <f t="shared" si="55"/>
        <v>1</v>
      </c>
      <c r="R235">
        <f t="shared" si="56"/>
        <v>0</v>
      </c>
      <c r="S235">
        <f t="shared" si="57"/>
        <v>0</v>
      </c>
      <c r="T235">
        <f t="shared" si="58"/>
        <v>1</v>
      </c>
      <c r="U235" s="2">
        <f t="shared" si="59"/>
        <v>0.30007472557588055</v>
      </c>
      <c r="V235" s="2">
        <f t="shared" si="60"/>
        <v>0.32176251163058744</v>
      </c>
      <c r="W235">
        <f t="shared" si="61"/>
        <v>0.26219386503054554</v>
      </c>
      <c r="X235">
        <v>1</v>
      </c>
      <c r="Y235" s="2">
        <f t="shared" si="62"/>
        <v>-3.6629543426419131</v>
      </c>
      <c r="Z235" s="2">
        <f t="shared" si="63"/>
        <v>2.565660225471366E-2</v>
      </c>
      <c r="AA235" s="2">
        <f t="shared" si="64"/>
        <v>2.5014807293505872E-2</v>
      </c>
      <c r="AB235" s="1">
        <f t="shared" si="67"/>
        <v>2.5014807293505872E-2</v>
      </c>
      <c r="AC235">
        <f t="shared" si="65"/>
        <v>-3.6882873377092245</v>
      </c>
      <c r="AD235">
        <f t="shared" si="66"/>
        <v>0</v>
      </c>
    </row>
    <row r="236" spans="1:30" hidden="1" x14ac:dyDescent="0.25">
      <c r="A236" t="s">
        <v>0</v>
      </c>
      <c r="B236">
        <v>34</v>
      </c>
      <c r="C236" t="s">
        <v>5</v>
      </c>
      <c r="D236" t="s">
        <v>8</v>
      </c>
      <c r="E236" t="s">
        <v>1</v>
      </c>
      <c r="F236" t="s">
        <v>9</v>
      </c>
      <c r="G236">
        <v>239.65</v>
      </c>
      <c r="H236">
        <v>24.2</v>
      </c>
      <c r="K236">
        <v>0</v>
      </c>
      <c r="L236">
        <v>0</v>
      </c>
      <c r="M236">
        <f t="shared" si="51"/>
        <v>0</v>
      </c>
      <c r="N236">
        <f t="shared" si="52"/>
        <v>1</v>
      </c>
      <c r="O236">
        <f t="shared" si="53"/>
        <v>0</v>
      </c>
      <c r="P236">
        <f t="shared" si="54"/>
        <v>0</v>
      </c>
      <c r="Q236">
        <f t="shared" si="55"/>
        <v>0</v>
      </c>
      <c r="R236">
        <f t="shared" si="56"/>
        <v>0</v>
      </c>
      <c r="S236">
        <f t="shared" si="57"/>
        <v>1</v>
      </c>
      <c r="T236">
        <f t="shared" si="58"/>
        <v>0</v>
      </c>
      <c r="U236" s="2">
        <f t="shared" si="59"/>
        <v>0.98510057560296749</v>
      </c>
      <c r="V236" s="2">
        <f t="shared" si="60"/>
        <v>0.197687119629856</v>
      </c>
      <c r="W236">
        <f t="shared" si="61"/>
        <v>0.10121700052042518</v>
      </c>
      <c r="X236">
        <v>1</v>
      </c>
      <c r="Y236" s="2">
        <f t="shared" si="62"/>
        <v>4.0201181117363074</v>
      </c>
      <c r="Z236" s="2">
        <f t="shared" si="63"/>
        <v>55.707685169660216</v>
      </c>
      <c r="AA236" s="2">
        <f t="shared" si="64"/>
        <v>0.98236570586494298</v>
      </c>
      <c r="AB236" s="1">
        <f t="shared" si="67"/>
        <v>0.98236570586494298</v>
      </c>
      <c r="AC236">
        <f t="shared" si="65"/>
        <v>-1.7791630723674533E-2</v>
      </c>
      <c r="AD236">
        <f t="shared" si="66"/>
        <v>1</v>
      </c>
    </row>
    <row r="237" spans="1:30" hidden="1" x14ac:dyDescent="0.25">
      <c r="A237" t="s">
        <v>7</v>
      </c>
      <c r="B237">
        <v>69</v>
      </c>
      <c r="C237" t="s">
        <v>3</v>
      </c>
      <c r="D237" t="s">
        <v>6</v>
      </c>
      <c r="E237" t="s">
        <v>1</v>
      </c>
      <c r="F237" t="s">
        <v>9</v>
      </c>
      <c r="G237">
        <v>135.69</v>
      </c>
      <c r="H237">
        <v>20.9</v>
      </c>
      <c r="K237">
        <v>0</v>
      </c>
      <c r="L237">
        <v>0</v>
      </c>
      <c r="M237">
        <f t="shared" si="51"/>
        <v>0</v>
      </c>
      <c r="N237">
        <f t="shared" si="52"/>
        <v>1</v>
      </c>
      <c r="O237">
        <f t="shared" si="53"/>
        <v>0</v>
      </c>
      <c r="P237">
        <f t="shared" si="54"/>
        <v>0</v>
      </c>
      <c r="Q237">
        <f t="shared" si="55"/>
        <v>1</v>
      </c>
      <c r="R237">
        <f t="shared" si="56"/>
        <v>0</v>
      </c>
      <c r="S237">
        <f t="shared" si="57"/>
        <v>0</v>
      </c>
      <c r="T237">
        <f t="shared" si="58"/>
        <v>1</v>
      </c>
      <c r="U237" s="2">
        <f t="shared" si="59"/>
        <v>0.61574640223960575</v>
      </c>
      <c r="V237" s="2">
        <f t="shared" si="60"/>
        <v>9.5745899386125738E-2</v>
      </c>
      <c r="W237">
        <f t="shared" si="61"/>
        <v>0.72117475438086609</v>
      </c>
      <c r="X237">
        <v>1</v>
      </c>
      <c r="Y237" s="2">
        <f t="shared" si="62"/>
        <v>4.4789924071346991</v>
      </c>
      <c r="Z237" s="2">
        <f t="shared" si="63"/>
        <v>88.145812823785576</v>
      </c>
      <c r="AA237" s="2">
        <f t="shared" si="64"/>
        <v>0.98878242321962218</v>
      </c>
      <c r="AB237" s="1">
        <f t="shared" si="67"/>
        <v>0.98878242321962218</v>
      </c>
      <c r="AC237">
        <f t="shared" si="65"/>
        <v>-1.1280968306826584E-2</v>
      </c>
      <c r="AD237">
        <f t="shared" si="66"/>
        <v>1</v>
      </c>
    </row>
    <row r="238" spans="1:30" hidden="1" x14ac:dyDescent="0.25">
      <c r="A238" t="s">
        <v>7</v>
      </c>
      <c r="B238">
        <v>59</v>
      </c>
      <c r="C238" t="s">
        <v>5</v>
      </c>
      <c r="D238" t="s">
        <v>8</v>
      </c>
      <c r="E238" t="s">
        <v>1</v>
      </c>
      <c r="F238" t="s">
        <v>2</v>
      </c>
      <c r="G238">
        <v>94.64</v>
      </c>
      <c r="H238">
        <v>20.5</v>
      </c>
      <c r="K238">
        <v>0</v>
      </c>
      <c r="L238">
        <v>0</v>
      </c>
      <c r="M238">
        <f t="shared" si="51"/>
        <v>1</v>
      </c>
      <c r="N238">
        <f t="shared" si="52"/>
        <v>0</v>
      </c>
      <c r="O238">
        <f t="shared" si="53"/>
        <v>0</v>
      </c>
      <c r="P238">
        <f t="shared" si="54"/>
        <v>0</v>
      </c>
      <c r="Q238">
        <f t="shared" si="55"/>
        <v>0</v>
      </c>
      <c r="R238">
        <f t="shared" si="56"/>
        <v>0</v>
      </c>
      <c r="S238">
        <f t="shared" si="57"/>
        <v>1</v>
      </c>
      <c r="T238">
        <f t="shared" si="58"/>
        <v>0</v>
      </c>
      <c r="U238" s="2">
        <f t="shared" si="59"/>
        <v>0.32729549103785205</v>
      </c>
      <c r="V238" s="2">
        <f t="shared" si="60"/>
        <v>8.6680426445401124E-2</v>
      </c>
      <c r="W238">
        <f t="shared" si="61"/>
        <v>0.52178163014339485</v>
      </c>
      <c r="X238">
        <v>1</v>
      </c>
      <c r="Y238" s="2">
        <f t="shared" si="62"/>
        <v>-2.815701238488896</v>
      </c>
      <c r="Z238" s="2">
        <f t="shared" si="63"/>
        <v>5.9862725970858927E-2</v>
      </c>
      <c r="AA238" s="2">
        <f t="shared" si="64"/>
        <v>5.6481584363695103E-2</v>
      </c>
      <c r="AB238" s="1">
        <f t="shared" si="67"/>
        <v>5.6481584363695103E-2</v>
      </c>
      <c r="AC238">
        <f t="shared" si="65"/>
        <v>-2.8738406344254539</v>
      </c>
      <c r="AD238">
        <f t="shared" si="66"/>
        <v>0</v>
      </c>
    </row>
    <row r="239" spans="1:30" hidden="1" x14ac:dyDescent="0.25">
      <c r="A239" t="s">
        <v>7</v>
      </c>
      <c r="B239">
        <v>82</v>
      </c>
      <c r="C239" t="s">
        <v>5</v>
      </c>
      <c r="D239" t="s">
        <v>6</v>
      </c>
      <c r="E239" t="s">
        <v>1</v>
      </c>
      <c r="F239" t="s">
        <v>2</v>
      </c>
      <c r="G239">
        <v>220.18</v>
      </c>
      <c r="H239">
        <v>25.1</v>
      </c>
      <c r="K239">
        <v>0</v>
      </c>
      <c r="L239">
        <v>0</v>
      </c>
      <c r="M239">
        <f t="shared" si="51"/>
        <v>1</v>
      </c>
      <c r="N239">
        <f t="shared" si="52"/>
        <v>0</v>
      </c>
      <c r="O239">
        <f t="shared" si="53"/>
        <v>0</v>
      </c>
      <c r="P239">
        <f t="shared" si="54"/>
        <v>0</v>
      </c>
      <c r="Q239">
        <f t="shared" si="55"/>
        <v>0</v>
      </c>
      <c r="R239">
        <f t="shared" si="56"/>
        <v>0</v>
      </c>
      <c r="S239">
        <f t="shared" si="57"/>
        <v>0</v>
      </c>
      <c r="T239">
        <f t="shared" si="58"/>
        <v>1</v>
      </c>
      <c r="U239" s="2">
        <f t="shared" si="59"/>
        <v>0.96569319424550537</v>
      </c>
      <c r="V239" s="2">
        <f t="shared" si="60"/>
        <v>0.23408030337793739</v>
      </c>
      <c r="W239">
        <f t="shared" si="61"/>
        <v>0.89929715668439136</v>
      </c>
      <c r="X239">
        <v>1</v>
      </c>
      <c r="Y239" s="2">
        <f t="shared" si="62"/>
        <v>-2.2829267033662086</v>
      </c>
      <c r="Z239" s="2">
        <f t="shared" si="63"/>
        <v>0.10198528881880779</v>
      </c>
      <c r="AA239" s="2">
        <f t="shared" si="64"/>
        <v>9.2546869593988348E-2</v>
      </c>
      <c r="AB239" s="1">
        <f t="shared" si="67"/>
        <v>9.2546869593988348E-2</v>
      </c>
      <c r="AC239">
        <f t="shared" si="65"/>
        <v>-2.3800400644786133</v>
      </c>
      <c r="AD239">
        <f t="shared" si="66"/>
        <v>0</v>
      </c>
    </row>
    <row r="240" spans="1:30" hidden="1" x14ac:dyDescent="0.25">
      <c r="A240" t="s">
        <v>7</v>
      </c>
      <c r="B240">
        <v>78</v>
      </c>
      <c r="C240" t="s">
        <v>5</v>
      </c>
      <c r="D240" t="s">
        <v>8</v>
      </c>
      <c r="E240" t="s">
        <v>1</v>
      </c>
      <c r="F240" t="s">
        <v>9</v>
      </c>
      <c r="G240">
        <v>203.2</v>
      </c>
      <c r="H240">
        <v>42.7</v>
      </c>
      <c r="K240">
        <v>0</v>
      </c>
      <c r="L240">
        <v>0</v>
      </c>
      <c r="M240">
        <f t="shared" si="51"/>
        <v>0</v>
      </c>
      <c r="N240">
        <f t="shared" si="52"/>
        <v>1</v>
      </c>
      <c r="O240">
        <f t="shared" si="53"/>
        <v>0</v>
      </c>
      <c r="P240">
        <f t="shared" si="54"/>
        <v>0</v>
      </c>
      <c r="Q240">
        <f t="shared" si="55"/>
        <v>0</v>
      </c>
      <c r="R240">
        <f t="shared" si="56"/>
        <v>0</v>
      </c>
      <c r="S240">
        <f t="shared" si="57"/>
        <v>1</v>
      </c>
      <c r="T240">
        <f t="shared" si="58"/>
        <v>0</v>
      </c>
      <c r="U240" s="2">
        <f t="shared" si="59"/>
        <v>0.93500590215893864</v>
      </c>
      <c r="V240" s="2">
        <f t="shared" si="60"/>
        <v>0.95617713275698468</v>
      </c>
      <c r="W240">
        <f t="shared" si="61"/>
        <v>0.8565333521274392</v>
      </c>
      <c r="X240">
        <v>1</v>
      </c>
      <c r="Y240" s="2">
        <f t="shared" si="62"/>
        <v>5.2292556312631238</v>
      </c>
      <c r="Z240" s="2">
        <f t="shared" si="63"/>
        <v>186.65381253364447</v>
      </c>
      <c r="AA240" s="2">
        <f t="shared" si="64"/>
        <v>0.99467103819262548</v>
      </c>
      <c r="AB240" s="1">
        <f t="shared" si="67"/>
        <v>0.99467103819262548</v>
      </c>
      <c r="AC240">
        <f t="shared" si="65"/>
        <v>-5.3432113704768225E-3</v>
      </c>
      <c r="AD240">
        <f t="shared" si="66"/>
        <v>1</v>
      </c>
    </row>
    <row r="241" spans="1:30" hidden="1" x14ac:dyDescent="0.25">
      <c r="A241" t="s">
        <v>7</v>
      </c>
      <c r="B241">
        <v>80</v>
      </c>
      <c r="C241" t="s">
        <v>5</v>
      </c>
      <c r="D241" t="s">
        <v>4</v>
      </c>
      <c r="E241" t="s">
        <v>1</v>
      </c>
      <c r="F241" t="s">
        <v>9</v>
      </c>
      <c r="G241">
        <v>204.38</v>
      </c>
      <c r="H241">
        <v>38.9</v>
      </c>
      <c r="K241">
        <v>0</v>
      </c>
      <c r="L241">
        <v>1</v>
      </c>
      <c r="M241">
        <f t="shared" si="51"/>
        <v>0</v>
      </c>
      <c r="N241">
        <f t="shared" si="52"/>
        <v>1</v>
      </c>
      <c r="O241">
        <f t="shared" si="53"/>
        <v>0</v>
      </c>
      <c r="P241">
        <f t="shared" si="54"/>
        <v>0</v>
      </c>
      <c r="Q241">
        <f t="shared" si="55"/>
        <v>0</v>
      </c>
      <c r="R241">
        <f t="shared" si="56"/>
        <v>1</v>
      </c>
      <c r="S241">
        <f t="shared" si="57"/>
        <v>0</v>
      </c>
      <c r="T241">
        <f t="shared" si="58"/>
        <v>0</v>
      </c>
      <c r="U241" s="2">
        <f t="shared" si="59"/>
        <v>0.93766573396929365</v>
      </c>
      <c r="V241" s="2">
        <f t="shared" si="60"/>
        <v>0.8815064120004189</v>
      </c>
      <c r="W241">
        <f t="shared" si="61"/>
        <v>0.87924383586294119</v>
      </c>
      <c r="X241">
        <v>1</v>
      </c>
      <c r="Y241" s="2">
        <f t="shared" si="62"/>
        <v>10.10191260057675</v>
      </c>
      <c r="Z241" s="2">
        <f t="shared" si="63"/>
        <v>24389.612430535224</v>
      </c>
      <c r="AA241" s="2">
        <f t="shared" si="64"/>
        <v>0.99995900061948639</v>
      </c>
      <c r="AB241" s="1">
        <f t="shared" si="67"/>
        <v>0.99995900061948639</v>
      </c>
      <c r="AC241">
        <f t="shared" si="65"/>
        <v>-4.1000221011181213E-5</v>
      </c>
      <c r="AD241">
        <f t="shared" si="66"/>
        <v>1</v>
      </c>
    </row>
    <row r="242" spans="1:30" hidden="1" x14ac:dyDescent="0.25">
      <c r="A242" t="s">
        <v>7</v>
      </c>
      <c r="B242">
        <v>53</v>
      </c>
      <c r="C242" t="s">
        <v>5</v>
      </c>
      <c r="D242" t="s">
        <v>8</v>
      </c>
      <c r="E242" t="s">
        <v>1</v>
      </c>
      <c r="F242" t="s">
        <v>2</v>
      </c>
      <c r="G242">
        <v>231.36</v>
      </c>
      <c r="H242">
        <v>37.9</v>
      </c>
      <c r="K242">
        <v>0</v>
      </c>
      <c r="L242">
        <v>0</v>
      </c>
      <c r="M242">
        <f t="shared" si="51"/>
        <v>1</v>
      </c>
      <c r="N242">
        <f t="shared" si="52"/>
        <v>0</v>
      </c>
      <c r="O242">
        <f t="shared" si="53"/>
        <v>0</v>
      </c>
      <c r="P242">
        <f t="shared" si="54"/>
        <v>0</v>
      </c>
      <c r="Q242">
        <f t="shared" si="55"/>
        <v>0</v>
      </c>
      <c r="R242">
        <f t="shared" si="56"/>
        <v>0</v>
      </c>
      <c r="S242">
        <f t="shared" si="57"/>
        <v>1</v>
      </c>
      <c r="T242">
        <f t="shared" si="58"/>
        <v>0</v>
      </c>
      <c r="U242" s="2">
        <f t="shared" si="59"/>
        <v>0.97846157183492</v>
      </c>
      <c r="V242" s="2">
        <f t="shared" si="60"/>
        <v>0.85182395506884367</v>
      </c>
      <c r="W242">
        <f t="shared" si="61"/>
        <v>0.39573586931696314</v>
      </c>
      <c r="X242">
        <v>1</v>
      </c>
      <c r="Y242" s="2">
        <f t="shared" si="62"/>
        <v>-2.6063157734288125</v>
      </c>
      <c r="Z242" s="2">
        <f t="shared" si="63"/>
        <v>7.3805961358039018E-2</v>
      </c>
      <c r="AA242" s="2">
        <f t="shared" si="64"/>
        <v>6.873305235211849E-2</v>
      </c>
      <c r="AB242" s="1">
        <f t="shared" si="67"/>
        <v>6.873305235211849E-2</v>
      </c>
      <c r="AC242">
        <f t="shared" si="65"/>
        <v>-2.6775250840662599</v>
      </c>
      <c r="AD242">
        <f t="shared" si="66"/>
        <v>0</v>
      </c>
    </row>
    <row r="243" spans="1:30" hidden="1" x14ac:dyDescent="0.25">
      <c r="A243" t="s">
        <v>7</v>
      </c>
      <c r="B243">
        <v>77</v>
      </c>
      <c r="C243" t="s">
        <v>3</v>
      </c>
      <c r="D243" t="s">
        <v>6</v>
      </c>
      <c r="E243" t="s">
        <v>1</v>
      </c>
      <c r="F243" t="s">
        <v>2</v>
      </c>
      <c r="G243">
        <v>94.88</v>
      </c>
      <c r="H243">
        <v>26</v>
      </c>
      <c r="K243">
        <v>0</v>
      </c>
      <c r="L243">
        <v>0</v>
      </c>
      <c r="M243">
        <f t="shared" si="51"/>
        <v>1</v>
      </c>
      <c r="N243">
        <f t="shared" si="52"/>
        <v>0</v>
      </c>
      <c r="O243">
        <f t="shared" si="53"/>
        <v>0</v>
      </c>
      <c r="P243">
        <f t="shared" si="54"/>
        <v>0</v>
      </c>
      <c r="Q243">
        <f t="shared" si="55"/>
        <v>1</v>
      </c>
      <c r="R243">
        <f t="shared" si="56"/>
        <v>0</v>
      </c>
      <c r="S243">
        <f t="shared" si="57"/>
        <v>0</v>
      </c>
      <c r="T243">
        <f t="shared" si="58"/>
        <v>1</v>
      </c>
      <c r="U243" s="2">
        <f t="shared" si="59"/>
        <v>0.32886225896133137</v>
      </c>
      <c r="V243" s="2">
        <f t="shared" si="60"/>
        <v>0.27390712733839007</v>
      </c>
      <c r="W243">
        <f t="shared" si="61"/>
        <v>0.84415979529983132</v>
      </c>
      <c r="X243">
        <v>1</v>
      </c>
      <c r="Y243" s="2">
        <f t="shared" si="62"/>
        <v>-2.5803076149821433</v>
      </c>
      <c r="Z243" s="2">
        <f t="shared" si="63"/>
        <v>7.5750698388715954E-2</v>
      </c>
      <c r="AA243" s="2">
        <f t="shared" si="64"/>
        <v>7.0416592340750594E-2</v>
      </c>
      <c r="AB243" s="1">
        <f t="shared" si="67"/>
        <v>7.0416592340750594E-2</v>
      </c>
      <c r="AC243">
        <f t="shared" si="65"/>
        <v>-2.6533263569294885</v>
      </c>
      <c r="AD243">
        <f t="shared" si="66"/>
        <v>0</v>
      </c>
    </row>
    <row r="244" spans="1:30" hidden="1" x14ac:dyDescent="0.25">
      <c r="A244" t="s">
        <v>7</v>
      </c>
      <c r="B244">
        <v>72</v>
      </c>
      <c r="C244" t="s">
        <v>5</v>
      </c>
      <c r="D244" t="s">
        <v>6</v>
      </c>
      <c r="E244" t="s">
        <v>10</v>
      </c>
      <c r="F244" t="s">
        <v>9</v>
      </c>
      <c r="G244">
        <v>86.06</v>
      </c>
      <c r="H244">
        <v>30.5</v>
      </c>
      <c r="K244">
        <v>1</v>
      </c>
      <c r="L244">
        <v>0</v>
      </c>
      <c r="M244">
        <f t="shared" si="51"/>
        <v>0</v>
      </c>
      <c r="N244">
        <f t="shared" si="52"/>
        <v>1</v>
      </c>
      <c r="O244">
        <f t="shared" si="53"/>
        <v>0</v>
      </c>
      <c r="P244">
        <f t="shared" si="54"/>
        <v>0</v>
      </c>
      <c r="Q244">
        <f t="shared" si="55"/>
        <v>0</v>
      </c>
      <c r="R244">
        <f t="shared" si="56"/>
        <v>0</v>
      </c>
      <c r="S244">
        <f t="shared" si="57"/>
        <v>0</v>
      </c>
      <c r="T244">
        <f t="shared" si="58"/>
        <v>1</v>
      </c>
      <c r="U244" s="2">
        <f t="shared" si="59"/>
        <v>0.27344622516060324</v>
      </c>
      <c r="V244" s="2">
        <f t="shared" si="60"/>
        <v>0.50843451403973228</v>
      </c>
      <c r="W244">
        <f t="shared" si="61"/>
        <v>0.77212028062077542</v>
      </c>
      <c r="X244">
        <v>1</v>
      </c>
      <c r="Y244" s="2">
        <f t="shared" si="62"/>
        <v>9.5321140059559077</v>
      </c>
      <c r="Z244" s="2">
        <f t="shared" si="63"/>
        <v>13795.724522831422</v>
      </c>
      <c r="AA244" s="2">
        <f t="shared" si="64"/>
        <v>0.9999275190282777</v>
      </c>
      <c r="AB244" s="1">
        <f t="shared" si="67"/>
        <v>0.9999275190282777</v>
      </c>
      <c r="AC244">
        <f t="shared" si="65"/>
        <v>-7.2483598594863473E-5</v>
      </c>
      <c r="AD244">
        <f t="shared" si="66"/>
        <v>1</v>
      </c>
    </row>
    <row r="245" spans="1:30" hidden="1" x14ac:dyDescent="0.25">
      <c r="A245" t="s">
        <v>7</v>
      </c>
      <c r="B245">
        <v>45</v>
      </c>
      <c r="C245" t="s">
        <v>3</v>
      </c>
      <c r="D245" t="s">
        <v>6</v>
      </c>
      <c r="E245" t="s">
        <v>1</v>
      </c>
      <c r="F245" t="s">
        <v>2</v>
      </c>
      <c r="G245">
        <v>95.86</v>
      </c>
      <c r="H245">
        <v>32.5</v>
      </c>
      <c r="K245">
        <v>0</v>
      </c>
      <c r="L245">
        <v>0</v>
      </c>
      <c r="M245">
        <f t="shared" si="51"/>
        <v>1</v>
      </c>
      <c r="N245">
        <f t="shared" si="52"/>
        <v>0</v>
      </c>
      <c r="O245">
        <f t="shared" si="53"/>
        <v>0</v>
      </c>
      <c r="P245">
        <f t="shared" si="54"/>
        <v>0</v>
      </c>
      <c r="Q245">
        <f t="shared" si="55"/>
        <v>1</v>
      </c>
      <c r="R245">
        <f t="shared" si="56"/>
        <v>0</v>
      </c>
      <c r="S245">
        <f t="shared" si="57"/>
        <v>0</v>
      </c>
      <c r="T245">
        <f t="shared" si="58"/>
        <v>1</v>
      </c>
      <c r="U245" s="2">
        <f t="shared" si="59"/>
        <v>0.33529091192795385</v>
      </c>
      <c r="V245" s="2">
        <f t="shared" si="60"/>
        <v>0.61702220316338541</v>
      </c>
      <c r="W245">
        <f t="shared" si="61"/>
        <v>0.24517023928294907</v>
      </c>
      <c r="X245">
        <v>1</v>
      </c>
      <c r="Y245" s="2">
        <f t="shared" si="62"/>
        <v>-3.2827374634417472</v>
      </c>
      <c r="Z245" s="2">
        <f t="shared" si="63"/>
        <v>3.7525391688777152E-2</v>
      </c>
      <c r="AA245" s="2">
        <f t="shared" si="64"/>
        <v>3.6168167053431989E-2</v>
      </c>
      <c r="AB245" s="1">
        <f t="shared" si="67"/>
        <v>3.6168167053431989E-2</v>
      </c>
      <c r="AC245">
        <f t="shared" si="65"/>
        <v>-3.319575910181876</v>
      </c>
      <c r="AD245">
        <f t="shared" si="66"/>
        <v>0</v>
      </c>
    </row>
    <row r="246" spans="1:30" hidden="1" x14ac:dyDescent="0.25">
      <c r="A246" t="s">
        <v>0</v>
      </c>
      <c r="B246">
        <v>61</v>
      </c>
      <c r="C246" t="s">
        <v>3</v>
      </c>
      <c r="D246" t="s">
        <v>4</v>
      </c>
      <c r="E246" t="s">
        <v>1</v>
      </c>
      <c r="F246" t="s">
        <v>2</v>
      </c>
      <c r="G246">
        <v>59.52</v>
      </c>
      <c r="H246">
        <v>32.5</v>
      </c>
      <c r="K246">
        <v>0</v>
      </c>
      <c r="L246">
        <v>1</v>
      </c>
      <c r="M246">
        <f t="shared" si="51"/>
        <v>1</v>
      </c>
      <c r="N246">
        <f t="shared" si="52"/>
        <v>0</v>
      </c>
      <c r="O246">
        <f t="shared" si="53"/>
        <v>0</v>
      </c>
      <c r="P246">
        <f t="shared" si="54"/>
        <v>0</v>
      </c>
      <c r="Q246">
        <f t="shared" si="55"/>
        <v>1</v>
      </c>
      <c r="R246">
        <f t="shared" si="56"/>
        <v>1</v>
      </c>
      <c r="S246">
        <f t="shared" si="57"/>
        <v>0</v>
      </c>
      <c r="T246">
        <f t="shared" si="58"/>
        <v>0</v>
      </c>
      <c r="U246" s="2">
        <f t="shared" si="59"/>
        <v>0.13963349153665008</v>
      </c>
      <c r="V246" s="2">
        <f t="shared" si="60"/>
        <v>0.61702220316338541</v>
      </c>
      <c r="W246">
        <f t="shared" si="61"/>
        <v>0.56394048563236088</v>
      </c>
      <c r="X246">
        <v>1</v>
      </c>
      <c r="Y246" s="2">
        <f t="shared" si="62"/>
        <v>2.1296225338533548</v>
      </c>
      <c r="Z246" s="2">
        <f t="shared" si="63"/>
        <v>8.4116910834928849</v>
      </c>
      <c r="AA246" s="2">
        <f t="shared" si="64"/>
        <v>0.8937491688657424</v>
      </c>
      <c r="AB246" s="1">
        <f t="shared" si="67"/>
        <v>0.8937491688657424</v>
      </c>
      <c r="AC246">
        <f t="shared" si="65"/>
        <v>-0.11233011491478012</v>
      </c>
      <c r="AD246">
        <f t="shared" si="66"/>
        <v>1</v>
      </c>
    </row>
    <row r="247" spans="1:30" hidden="1" x14ac:dyDescent="0.25">
      <c r="A247" t="s">
        <v>0</v>
      </c>
      <c r="B247">
        <v>82</v>
      </c>
      <c r="C247" t="s">
        <v>3</v>
      </c>
      <c r="D247" t="s">
        <v>6</v>
      </c>
      <c r="E247" t="s">
        <v>1</v>
      </c>
      <c r="F247" t="s">
        <v>2</v>
      </c>
      <c r="G247">
        <v>85.19</v>
      </c>
      <c r="H247">
        <v>26.7</v>
      </c>
      <c r="K247">
        <v>0</v>
      </c>
      <c r="L247">
        <v>0</v>
      </c>
      <c r="M247">
        <f t="shared" si="51"/>
        <v>1</v>
      </c>
      <c r="N247">
        <f t="shared" si="52"/>
        <v>0</v>
      </c>
      <c r="O247">
        <f t="shared" si="53"/>
        <v>0</v>
      </c>
      <c r="P247">
        <f t="shared" si="54"/>
        <v>0</v>
      </c>
      <c r="Q247">
        <f t="shared" si="55"/>
        <v>1</v>
      </c>
      <c r="R247">
        <f t="shared" si="56"/>
        <v>0</v>
      </c>
      <c r="S247">
        <f t="shared" si="57"/>
        <v>0</v>
      </c>
      <c r="T247">
        <f t="shared" si="58"/>
        <v>1</v>
      </c>
      <c r="U247" s="2">
        <f t="shared" si="59"/>
        <v>0.2682405296899984</v>
      </c>
      <c r="V247" s="2">
        <f t="shared" si="60"/>
        <v>0.30704120141611524</v>
      </c>
      <c r="W247">
        <f t="shared" si="61"/>
        <v>0.89929715668439136</v>
      </c>
      <c r="X247">
        <v>1</v>
      </c>
      <c r="Y247" s="2">
        <f t="shared" si="62"/>
        <v>-2.5125593471569134</v>
      </c>
      <c r="Z247" s="2">
        <f t="shared" si="63"/>
        <v>8.1060511540881522E-2</v>
      </c>
      <c r="AA247" s="2">
        <f t="shared" si="64"/>
        <v>7.4982399852291826E-2</v>
      </c>
      <c r="AB247" s="1">
        <f t="shared" si="67"/>
        <v>7.4982399852291826E-2</v>
      </c>
      <c r="AC247">
        <f t="shared" si="65"/>
        <v>-2.5905018616209285</v>
      </c>
      <c r="AD247">
        <f t="shared" si="66"/>
        <v>0</v>
      </c>
    </row>
    <row r="248" spans="1:30" hidden="1" x14ac:dyDescent="0.25">
      <c r="A248" t="s">
        <v>7</v>
      </c>
      <c r="B248">
        <v>79</v>
      </c>
      <c r="C248" t="s">
        <v>5</v>
      </c>
      <c r="D248" t="s">
        <v>6</v>
      </c>
      <c r="E248" t="s">
        <v>1</v>
      </c>
      <c r="F248" t="s">
        <v>9</v>
      </c>
      <c r="G248">
        <v>66.05</v>
      </c>
      <c r="H248">
        <v>23</v>
      </c>
      <c r="K248">
        <v>0</v>
      </c>
      <c r="L248">
        <v>0</v>
      </c>
      <c r="M248">
        <f t="shared" si="51"/>
        <v>0</v>
      </c>
      <c r="N248">
        <f t="shared" si="52"/>
        <v>1</v>
      </c>
      <c r="O248">
        <f t="shared" si="53"/>
        <v>0</v>
      </c>
      <c r="P248">
        <f t="shared" si="54"/>
        <v>0</v>
      </c>
      <c r="Q248">
        <f t="shared" si="55"/>
        <v>0</v>
      </c>
      <c r="R248">
        <f t="shared" si="56"/>
        <v>0</v>
      </c>
      <c r="S248">
        <f t="shared" si="57"/>
        <v>0</v>
      </c>
      <c r="T248">
        <f t="shared" si="58"/>
        <v>1</v>
      </c>
      <c r="U248" s="2">
        <f t="shared" si="59"/>
        <v>0.16752832076210261</v>
      </c>
      <c r="V248" s="2">
        <f t="shared" si="60"/>
        <v>0.15485591178922101</v>
      </c>
      <c r="W248">
        <f t="shared" si="61"/>
        <v>0.86822593526024505</v>
      </c>
      <c r="X248">
        <v>1</v>
      </c>
      <c r="Y248" s="2">
        <f t="shared" si="62"/>
        <v>4.6548143992076376</v>
      </c>
      <c r="Z248" s="2">
        <f t="shared" si="63"/>
        <v>105.08971345465427</v>
      </c>
      <c r="AA248" s="2">
        <f t="shared" si="64"/>
        <v>0.99057401544941082</v>
      </c>
      <c r="AB248" s="1">
        <f t="shared" si="67"/>
        <v>0.99057401544941082</v>
      </c>
      <c r="AC248">
        <f t="shared" si="65"/>
        <v>-9.4706902951884175E-3</v>
      </c>
      <c r="AD248">
        <f t="shared" si="66"/>
        <v>1</v>
      </c>
    </row>
    <row r="249" spans="1:30" hidden="1" x14ac:dyDescent="0.25">
      <c r="A249" t="s">
        <v>7</v>
      </c>
      <c r="B249">
        <v>81</v>
      </c>
      <c r="C249" t="s">
        <v>5</v>
      </c>
      <c r="D249" t="s">
        <v>6</v>
      </c>
      <c r="E249" t="s">
        <v>1</v>
      </c>
      <c r="F249" t="s">
        <v>11</v>
      </c>
      <c r="G249">
        <v>131.36000000000001</v>
      </c>
      <c r="H249">
        <v>43.2</v>
      </c>
      <c r="K249">
        <v>0</v>
      </c>
      <c r="L249">
        <v>0</v>
      </c>
      <c r="M249">
        <f t="shared" si="51"/>
        <v>0</v>
      </c>
      <c r="N249">
        <f t="shared" si="52"/>
        <v>0</v>
      </c>
      <c r="O249">
        <f t="shared" si="53"/>
        <v>1</v>
      </c>
      <c r="P249">
        <f t="shared" si="54"/>
        <v>0</v>
      </c>
      <c r="Q249">
        <f t="shared" si="55"/>
        <v>0</v>
      </c>
      <c r="R249">
        <f t="shared" si="56"/>
        <v>0</v>
      </c>
      <c r="S249">
        <f t="shared" si="57"/>
        <v>0</v>
      </c>
      <c r="T249">
        <f t="shared" si="58"/>
        <v>1</v>
      </c>
      <c r="U249" s="2">
        <f t="shared" si="59"/>
        <v>0.58554139164353458</v>
      </c>
      <c r="V249" s="2">
        <f t="shared" si="60"/>
        <v>0.96222252363979599</v>
      </c>
      <c r="W249">
        <f t="shared" si="61"/>
        <v>0.88959668077899279</v>
      </c>
      <c r="X249">
        <v>1</v>
      </c>
      <c r="Y249" s="2">
        <f t="shared" si="62"/>
        <v>-2.4984537088794365</v>
      </c>
      <c r="Z249" s="2">
        <f t="shared" si="63"/>
        <v>8.2212024112284787E-2</v>
      </c>
      <c r="AA249" s="2">
        <f t="shared" si="64"/>
        <v>7.5966651894966278E-2</v>
      </c>
      <c r="AB249" s="1">
        <f t="shared" si="67"/>
        <v>7.5966651894966278E-2</v>
      </c>
      <c r="AC249">
        <f t="shared" si="65"/>
        <v>-2.5774608258483909</v>
      </c>
      <c r="AD249">
        <f t="shared" si="66"/>
        <v>0</v>
      </c>
    </row>
    <row r="250" spans="1:30" hidden="1" x14ac:dyDescent="0.25">
      <c r="A250" t="s">
        <v>7</v>
      </c>
      <c r="B250">
        <v>79</v>
      </c>
      <c r="C250" t="s">
        <v>5</v>
      </c>
      <c r="D250" t="s">
        <v>6</v>
      </c>
      <c r="E250" t="s">
        <v>1</v>
      </c>
      <c r="F250" t="s">
        <v>9</v>
      </c>
      <c r="G250">
        <v>238.76</v>
      </c>
      <c r="H250">
        <v>21.9</v>
      </c>
      <c r="K250">
        <v>0</v>
      </c>
      <c r="L250">
        <v>0</v>
      </c>
      <c r="M250">
        <f t="shared" si="51"/>
        <v>0</v>
      </c>
      <c r="N250">
        <f t="shared" si="52"/>
        <v>1</v>
      </c>
      <c r="O250">
        <f t="shared" si="53"/>
        <v>0</v>
      </c>
      <c r="P250">
        <f t="shared" si="54"/>
        <v>0</v>
      </c>
      <c r="Q250">
        <f t="shared" si="55"/>
        <v>0</v>
      </c>
      <c r="R250">
        <f t="shared" si="56"/>
        <v>0</v>
      </c>
      <c r="S250">
        <f t="shared" si="57"/>
        <v>0</v>
      </c>
      <c r="T250">
        <f t="shared" si="58"/>
        <v>1</v>
      </c>
      <c r="U250" s="2">
        <f t="shared" si="59"/>
        <v>0.98448441107285489</v>
      </c>
      <c r="V250" s="2">
        <f t="shared" si="60"/>
        <v>0.12142033853811246</v>
      </c>
      <c r="W250">
        <f t="shared" si="61"/>
        <v>0.86822593526024505</v>
      </c>
      <c r="X250">
        <v>1</v>
      </c>
      <c r="Y250" s="2">
        <f t="shared" si="62"/>
        <v>4.8503014401958362</v>
      </c>
      <c r="Z250" s="2">
        <f t="shared" si="63"/>
        <v>127.7789017383848</v>
      </c>
      <c r="AA250" s="2">
        <f t="shared" si="64"/>
        <v>0.99223475284770246</v>
      </c>
      <c r="AB250" s="1">
        <f t="shared" si="67"/>
        <v>0.99223475284770246</v>
      </c>
      <c r="AC250">
        <f t="shared" si="65"/>
        <v>-7.7955536776868548E-3</v>
      </c>
      <c r="AD250">
        <f t="shared" si="66"/>
        <v>1</v>
      </c>
    </row>
    <row r="251" spans="1:30" hidden="1" x14ac:dyDescent="0.25">
      <c r="A251" t="s">
        <v>0</v>
      </c>
      <c r="B251">
        <v>67</v>
      </c>
      <c r="C251" t="s">
        <v>5</v>
      </c>
      <c r="D251" t="s">
        <v>6</v>
      </c>
      <c r="E251" t="s">
        <v>1</v>
      </c>
      <c r="F251" t="s">
        <v>2</v>
      </c>
      <c r="G251">
        <v>58.05</v>
      </c>
      <c r="H251">
        <v>31.3</v>
      </c>
      <c r="K251">
        <v>0</v>
      </c>
      <c r="L251">
        <v>0</v>
      </c>
      <c r="M251">
        <f t="shared" si="51"/>
        <v>1</v>
      </c>
      <c r="N251">
        <f t="shared" si="52"/>
        <v>0</v>
      </c>
      <c r="O251">
        <f t="shared" si="53"/>
        <v>0</v>
      </c>
      <c r="P251">
        <f t="shared" si="54"/>
        <v>0</v>
      </c>
      <c r="Q251">
        <f t="shared" si="55"/>
        <v>0</v>
      </c>
      <c r="R251">
        <f t="shared" si="56"/>
        <v>0</v>
      </c>
      <c r="S251">
        <f t="shared" si="57"/>
        <v>0</v>
      </c>
      <c r="T251">
        <f t="shared" si="58"/>
        <v>1</v>
      </c>
      <c r="U251" s="2">
        <f t="shared" si="59"/>
        <v>0.13381681664234032</v>
      </c>
      <c r="V251" s="2">
        <f t="shared" si="60"/>
        <v>0.55241055263423455</v>
      </c>
      <c r="W251">
        <f t="shared" si="61"/>
        <v>0.68438382556572708</v>
      </c>
      <c r="X251">
        <v>1</v>
      </c>
      <c r="Y251" s="2">
        <f t="shared" si="62"/>
        <v>-2.6894070055475701</v>
      </c>
      <c r="Z251" s="2">
        <f t="shared" si="63"/>
        <v>6.7921204329503007E-2</v>
      </c>
      <c r="AA251" s="2">
        <f t="shared" si="64"/>
        <v>6.3601325691578059E-2</v>
      </c>
      <c r="AB251" s="1">
        <f t="shared" si="67"/>
        <v>6.3601325691578059E-2</v>
      </c>
      <c r="AC251">
        <f t="shared" si="65"/>
        <v>-2.7551209646460957</v>
      </c>
      <c r="AD251">
        <f t="shared" si="66"/>
        <v>0</v>
      </c>
    </row>
    <row r="252" spans="1:30" hidden="1" x14ac:dyDescent="0.25">
      <c r="A252" t="s">
        <v>7</v>
      </c>
      <c r="B252">
        <v>75</v>
      </c>
      <c r="C252" t="s">
        <v>5</v>
      </c>
      <c r="D252" t="s">
        <v>6</v>
      </c>
      <c r="E252" t="s">
        <v>1</v>
      </c>
      <c r="F252" t="s">
        <v>11</v>
      </c>
      <c r="G252">
        <v>213.36</v>
      </c>
      <c r="H252">
        <v>30.3</v>
      </c>
      <c r="K252">
        <v>0</v>
      </c>
      <c r="L252">
        <v>0</v>
      </c>
      <c r="M252">
        <f t="shared" si="51"/>
        <v>0</v>
      </c>
      <c r="N252">
        <f t="shared" si="52"/>
        <v>0</v>
      </c>
      <c r="O252">
        <f t="shared" si="53"/>
        <v>1</v>
      </c>
      <c r="P252">
        <f t="shared" si="54"/>
        <v>0</v>
      </c>
      <c r="Q252">
        <f t="shared" si="55"/>
        <v>0</v>
      </c>
      <c r="R252">
        <f t="shared" si="56"/>
        <v>0</v>
      </c>
      <c r="S252">
        <f t="shared" si="57"/>
        <v>0</v>
      </c>
      <c r="T252">
        <f t="shared" si="58"/>
        <v>1</v>
      </c>
      <c r="U252" s="2">
        <f t="shared" si="59"/>
        <v>0.95522033053711763</v>
      </c>
      <c r="V252" s="2">
        <f t="shared" si="60"/>
        <v>0.49740338902688319</v>
      </c>
      <c r="W252">
        <f t="shared" si="61"/>
        <v>0.8173627710966016</v>
      </c>
      <c r="X252">
        <v>1</v>
      </c>
      <c r="Y252" s="2">
        <f t="shared" si="62"/>
        <v>-2.6325565418847088</v>
      </c>
      <c r="Z252" s="2">
        <f t="shared" si="63"/>
        <v>7.1894425979506807E-2</v>
      </c>
      <c r="AA252" s="2">
        <f t="shared" si="64"/>
        <v>6.7072301373159046E-2</v>
      </c>
      <c r="AB252" s="1">
        <f t="shared" si="67"/>
        <v>6.7072301373159046E-2</v>
      </c>
      <c r="AC252">
        <f t="shared" si="65"/>
        <v>-2.7019841164554554</v>
      </c>
      <c r="AD252">
        <f t="shared" si="66"/>
        <v>0</v>
      </c>
    </row>
    <row r="253" spans="1:30" hidden="1" x14ac:dyDescent="0.25">
      <c r="A253" t="s">
        <v>7</v>
      </c>
      <c r="B253">
        <v>67</v>
      </c>
      <c r="C253" t="s">
        <v>5</v>
      </c>
      <c r="D253" t="s">
        <v>8</v>
      </c>
      <c r="E253" t="s">
        <v>1</v>
      </c>
      <c r="F253" t="s">
        <v>11</v>
      </c>
      <c r="G253">
        <v>201.03</v>
      </c>
      <c r="H253">
        <v>22.7</v>
      </c>
      <c r="K253">
        <v>1</v>
      </c>
      <c r="L253">
        <v>1</v>
      </c>
      <c r="M253">
        <f t="shared" si="51"/>
        <v>0</v>
      </c>
      <c r="N253">
        <f t="shared" si="52"/>
        <v>0</v>
      </c>
      <c r="O253">
        <f t="shared" si="53"/>
        <v>1</v>
      </c>
      <c r="P253">
        <f t="shared" si="54"/>
        <v>0</v>
      </c>
      <c r="Q253">
        <f t="shared" si="55"/>
        <v>0</v>
      </c>
      <c r="R253">
        <f t="shared" si="56"/>
        <v>0</v>
      </c>
      <c r="S253">
        <f t="shared" si="57"/>
        <v>1</v>
      </c>
      <c r="T253">
        <f t="shared" si="58"/>
        <v>0</v>
      </c>
      <c r="U253" s="2">
        <f t="shared" si="59"/>
        <v>0.92988556599405015</v>
      </c>
      <c r="V253" s="2">
        <f t="shared" si="60"/>
        <v>0.1451860401330313</v>
      </c>
      <c r="W253">
        <f t="shared" si="61"/>
        <v>0.68438382556572708</v>
      </c>
      <c r="X253">
        <v>1</v>
      </c>
      <c r="Y253" s="2">
        <f t="shared" si="62"/>
        <v>6.9348528845948838</v>
      </c>
      <c r="Z253" s="2">
        <f t="shared" si="63"/>
        <v>1027.4680845213461</v>
      </c>
      <c r="AA253" s="2">
        <f t="shared" si="64"/>
        <v>0.99902768008550757</v>
      </c>
      <c r="AB253" s="1">
        <f t="shared" si="67"/>
        <v>0.99902768008550757</v>
      </c>
      <c r="AC253">
        <f t="shared" si="65"/>
        <v>-9.7279292413647242E-4</v>
      </c>
      <c r="AD253">
        <f t="shared" si="66"/>
        <v>1</v>
      </c>
    </row>
    <row r="254" spans="1:30" hidden="1" x14ac:dyDescent="0.25">
      <c r="A254" t="s">
        <v>0</v>
      </c>
      <c r="B254">
        <v>59</v>
      </c>
      <c r="C254" t="s">
        <v>5</v>
      </c>
      <c r="D254" t="s">
        <v>4</v>
      </c>
      <c r="E254" t="s">
        <v>1</v>
      </c>
      <c r="F254" t="s">
        <v>11</v>
      </c>
      <c r="G254">
        <v>241.09</v>
      </c>
      <c r="H254">
        <v>30.6</v>
      </c>
      <c r="K254">
        <v>0</v>
      </c>
      <c r="L254">
        <v>0</v>
      </c>
      <c r="M254">
        <f t="shared" si="51"/>
        <v>0</v>
      </c>
      <c r="N254">
        <f t="shared" si="52"/>
        <v>0</v>
      </c>
      <c r="O254">
        <f t="shared" si="53"/>
        <v>1</v>
      </c>
      <c r="P254">
        <f t="shared" si="54"/>
        <v>0</v>
      </c>
      <c r="Q254">
        <f t="shared" si="55"/>
        <v>0</v>
      </c>
      <c r="R254">
        <f t="shared" si="56"/>
        <v>1</v>
      </c>
      <c r="S254">
        <f t="shared" si="57"/>
        <v>0</v>
      </c>
      <c r="T254">
        <f t="shared" si="58"/>
        <v>0</v>
      </c>
      <c r="U254" s="2">
        <f t="shared" si="59"/>
        <v>0.98605296011555998</v>
      </c>
      <c r="V254" s="2">
        <f t="shared" si="60"/>
        <v>0.51394818546167365</v>
      </c>
      <c r="W254">
        <f t="shared" si="61"/>
        <v>0.52178163014339485</v>
      </c>
      <c r="X254">
        <v>1</v>
      </c>
      <c r="Y254" s="2">
        <f t="shared" si="62"/>
        <v>-2.7766754046465767</v>
      </c>
      <c r="Z254" s="2">
        <f t="shared" si="63"/>
        <v>6.2245103544756354E-2</v>
      </c>
      <c r="AA254" s="2">
        <f t="shared" si="64"/>
        <v>5.8597684599384678E-2</v>
      </c>
      <c r="AB254" s="1">
        <f t="shared" si="67"/>
        <v>5.8597684599384678E-2</v>
      </c>
      <c r="AC254">
        <f t="shared" si="65"/>
        <v>-2.8370600951356808</v>
      </c>
      <c r="AD254">
        <f t="shared" si="66"/>
        <v>0</v>
      </c>
    </row>
    <row r="255" spans="1:30" hidden="1" x14ac:dyDescent="0.25">
      <c r="A255" t="s">
        <v>0</v>
      </c>
      <c r="B255">
        <v>46</v>
      </c>
      <c r="C255" t="s">
        <v>3</v>
      </c>
      <c r="D255" t="s">
        <v>4</v>
      </c>
      <c r="E255" t="s">
        <v>1</v>
      </c>
      <c r="F255" t="s">
        <v>2</v>
      </c>
      <c r="G255">
        <v>85.9</v>
      </c>
      <c r="H255">
        <v>25.1</v>
      </c>
      <c r="K255">
        <v>0</v>
      </c>
      <c r="L255">
        <v>0</v>
      </c>
      <c r="M255">
        <f t="shared" si="51"/>
        <v>1</v>
      </c>
      <c r="N255">
        <f t="shared" si="52"/>
        <v>0</v>
      </c>
      <c r="O255">
        <f t="shared" si="53"/>
        <v>0</v>
      </c>
      <c r="P255">
        <f t="shared" si="54"/>
        <v>0</v>
      </c>
      <c r="Q255">
        <f t="shared" si="55"/>
        <v>1</v>
      </c>
      <c r="R255">
        <f t="shared" si="56"/>
        <v>1</v>
      </c>
      <c r="S255">
        <f t="shared" si="57"/>
        <v>0</v>
      </c>
      <c r="T255">
        <f t="shared" si="58"/>
        <v>0</v>
      </c>
      <c r="U255" s="2">
        <f t="shared" si="59"/>
        <v>0.27248511458988456</v>
      </c>
      <c r="V255" s="2">
        <f t="shared" si="60"/>
        <v>0.23408030337793739</v>
      </c>
      <c r="W255">
        <f t="shared" si="61"/>
        <v>0.26219386503054554</v>
      </c>
      <c r="X255">
        <v>1</v>
      </c>
      <c r="Y255" s="2">
        <f t="shared" si="62"/>
        <v>-3.1446966703333201</v>
      </c>
      <c r="Z255" s="2">
        <f t="shared" si="63"/>
        <v>4.3079989504017181E-2</v>
      </c>
      <c r="AA255" s="2">
        <f t="shared" si="64"/>
        <v>4.1300753477690279E-2</v>
      </c>
      <c r="AB255" s="1">
        <f t="shared" si="67"/>
        <v>4.1300753477690279E-2</v>
      </c>
      <c r="AC255">
        <f t="shared" si="65"/>
        <v>-3.1868745351696988</v>
      </c>
      <c r="AD255">
        <f t="shared" si="66"/>
        <v>0</v>
      </c>
    </row>
    <row r="256" spans="1:30" hidden="1" x14ac:dyDescent="0.25">
      <c r="A256" t="s">
        <v>7</v>
      </c>
      <c r="B256">
        <v>79</v>
      </c>
      <c r="C256" t="s">
        <v>5</v>
      </c>
      <c r="D256" t="s">
        <v>4</v>
      </c>
      <c r="E256" t="s">
        <v>10</v>
      </c>
      <c r="F256" t="s">
        <v>9</v>
      </c>
      <c r="G256">
        <v>189.74</v>
      </c>
      <c r="H256">
        <v>28.8</v>
      </c>
      <c r="K256">
        <v>0</v>
      </c>
      <c r="L256">
        <v>0</v>
      </c>
      <c r="M256">
        <f t="shared" si="51"/>
        <v>0</v>
      </c>
      <c r="N256">
        <f t="shared" si="52"/>
        <v>1</v>
      </c>
      <c r="O256">
        <f t="shared" si="53"/>
        <v>0</v>
      </c>
      <c r="P256">
        <f t="shared" si="54"/>
        <v>0</v>
      </c>
      <c r="Q256">
        <f t="shared" si="55"/>
        <v>0</v>
      </c>
      <c r="R256">
        <f t="shared" si="56"/>
        <v>1</v>
      </c>
      <c r="S256">
        <f t="shared" si="57"/>
        <v>0</v>
      </c>
      <c r="T256">
        <f t="shared" si="58"/>
        <v>0</v>
      </c>
      <c r="U256" s="2">
        <f t="shared" si="59"/>
        <v>0.89812558244026164</v>
      </c>
      <c r="V256" s="2">
        <f t="shared" si="60"/>
        <v>0.41531138237392518</v>
      </c>
      <c r="W256">
        <f t="shared" si="61"/>
        <v>0.86822593526024505</v>
      </c>
      <c r="X256">
        <v>1</v>
      </c>
      <c r="Y256" s="2">
        <f t="shared" si="62"/>
        <v>5.1494284659489979</v>
      </c>
      <c r="Z256" s="2">
        <f t="shared" si="63"/>
        <v>172.33296800578282</v>
      </c>
      <c r="AA256" s="2">
        <f t="shared" si="64"/>
        <v>0.99423075707117281</v>
      </c>
      <c r="AB256" s="1">
        <f t="shared" si="67"/>
        <v>0.99423075707117281</v>
      </c>
      <c r="AC256">
        <f t="shared" si="65"/>
        <v>-5.7859492971989897E-3</v>
      </c>
      <c r="AD256">
        <f t="shared" si="66"/>
        <v>1</v>
      </c>
    </row>
    <row r="257" spans="1:30" hidden="1" x14ac:dyDescent="0.25">
      <c r="A257" t="s">
        <v>7</v>
      </c>
      <c r="B257">
        <v>69</v>
      </c>
      <c r="C257" t="s">
        <v>5</v>
      </c>
      <c r="D257" t="s">
        <v>4</v>
      </c>
      <c r="E257" t="s">
        <v>1</v>
      </c>
      <c r="F257" t="s">
        <v>2</v>
      </c>
      <c r="G257">
        <v>120.45</v>
      </c>
      <c r="H257">
        <v>31.4</v>
      </c>
      <c r="K257">
        <v>1</v>
      </c>
      <c r="L257">
        <v>0</v>
      </c>
      <c r="M257">
        <f t="shared" si="51"/>
        <v>1</v>
      </c>
      <c r="N257">
        <f t="shared" si="52"/>
        <v>0</v>
      </c>
      <c r="O257">
        <f t="shared" si="53"/>
        <v>0</v>
      </c>
      <c r="P257">
        <f t="shared" si="54"/>
        <v>0</v>
      </c>
      <c r="Q257">
        <f t="shared" si="55"/>
        <v>0</v>
      </c>
      <c r="R257">
        <f t="shared" si="56"/>
        <v>1</v>
      </c>
      <c r="S257">
        <f t="shared" si="57"/>
        <v>0</v>
      </c>
      <c r="T257">
        <f t="shared" si="58"/>
        <v>0</v>
      </c>
      <c r="U257" s="2">
        <f t="shared" si="59"/>
        <v>0.50756372419967299</v>
      </c>
      <c r="V257" s="2">
        <f t="shared" si="60"/>
        <v>0.55787361868179941</v>
      </c>
      <c r="W257">
        <f t="shared" si="61"/>
        <v>0.72117475438086609</v>
      </c>
      <c r="X257">
        <v>1</v>
      </c>
      <c r="Y257" s="2">
        <f t="shared" si="62"/>
        <v>2.5734079646716879</v>
      </c>
      <c r="Z257" s="2">
        <f t="shared" si="63"/>
        <v>13.110428270002689</v>
      </c>
      <c r="AA257" s="2">
        <f t="shared" si="64"/>
        <v>0.92913042886686181</v>
      </c>
      <c r="AB257" s="1">
        <f t="shared" si="67"/>
        <v>0.92913042886686181</v>
      </c>
      <c r="AC257">
        <f t="shared" si="65"/>
        <v>-7.3506152965064839E-2</v>
      </c>
      <c r="AD257">
        <f t="shared" si="66"/>
        <v>1</v>
      </c>
    </row>
    <row r="258" spans="1:30" hidden="1" x14ac:dyDescent="0.25">
      <c r="A258" t="s">
        <v>7</v>
      </c>
      <c r="B258">
        <v>72</v>
      </c>
      <c r="C258" t="s">
        <v>5</v>
      </c>
      <c r="D258" t="s">
        <v>8</v>
      </c>
      <c r="E258" t="s">
        <v>1</v>
      </c>
      <c r="F258" t="s">
        <v>2</v>
      </c>
      <c r="G258">
        <v>63.98</v>
      </c>
      <c r="H258">
        <v>15.1</v>
      </c>
      <c r="K258">
        <v>0</v>
      </c>
      <c r="L258">
        <v>0</v>
      </c>
      <c r="M258">
        <f t="shared" ref="M258:M321" si="68">IF(F258="Private",1,0)</f>
        <v>1</v>
      </c>
      <c r="N258">
        <f t="shared" ref="N258:N321" si="69">IF(F258="Self-employed",1,0)</f>
        <v>0</v>
      </c>
      <c r="O258">
        <f t="shared" ref="O258:O321" si="70">IF(F258="Govt_job",1,0)</f>
        <v>0</v>
      </c>
      <c r="P258">
        <f t="shared" ref="P258:P321" si="71">IF(F258="children",1,0)</f>
        <v>0</v>
      </c>
      <c r="Q258">
        <f t="shared" ref="Q258:Q321" si="72">IF(C258="Urban",1,0)</f>
        <v>0</v>
      </c>
      <c r="R258">
        <f t="shared" ref="R258:R321" si="73">IF(D258="formerly smoked",1,0)</f>
        <v>0</v>
      </c>
      <c r="S258">
        <f t="shared" ref="S258:S321" si="74">IF(D258="smokes",1,0)</f>
        <v>1</v>
      </c>
      <c r="T258">
        <f t="shared" ref="T258:T321" si="75">IF(D258="never smoked",1,0)</f>
        <v>0</v>
      </c>
      <c r="U258" s="2">
        <f t="shared" ref="U258:U321" si="76">_xlfn.NORM.DIST(G258,AVERAGE($G$2:$G$1061),_xlfn.STDEV.P($G$2:$G$1061),TRUE)</f>
        <v>0.15832134503369086</v>
      </c>
      <c r="V258" s="2">
        <f t="shared" ref="V258:V321" si="77">_xlfn.NORM.DIST(H258,AVERAGE($H$2:$H$1061),_xlfn.STDEV.P($H$2:$H$1061),TRUE)</f>
        <v>1.751105477075162E-2</v>
      </c>
      <c r="W258">
        <f t="shared" ref="W258:W321" si="78">_xlfn.NORM.DIST(B258,AVERAGE($B$2:$B$1061),_xlfn.STDEV.P($B$2:$B$1061),TRUE)</f>
        <v>0.77212028062077542</v>
      </c>
      <c r="X258">
        <v>1</v>
      </c>
      <c r="Y258" s="2">
        <f t="shared" ref="Y258:Y321" si="79">SUMPRODUCT(K258:W258,$K$1065:$W$1065)+$J$1065</f>
        <v>-2.5430206492319254</v>
      </c>
      <c r="Z258" s="2">
        <f t="shared" ref="Z258:Z321" si="80">EXP(Y258)</f>
        <v>7.8628531499922938E-2</v>
      </c>
      <c r="AA258" s="2">
        <f t="shared" ref="AA258:AA321" si="81">Z258/(1+Z258)</f>
        <v>7.2896765850040526E-2</v>
      </c>
      <c r="AB258" s="1">
        <f t="shared" si="67"/>
        <v>7.2896765850040526E-2</v>
      </c>
      <c r="AC258">
        <f t="shared" ref="AC258:AC321" si="82">LN(AB258)</f>
        <v>-2.6187110051486195</v>
      </c>
      <c r="AD258">
        <f t="shared" ref="AD258:AD321" si="83">IF(ABS(AA258-X258)&lt;$Y$1065,1,0)</f>
        <v>0</v>
      </c>
    </row>
    <row r="259" spans="1:30" hidden="1" x14ac:dyDescent="0.25">
      <c r="A259" t="s">
        <v>7</v>
      </c>
      <c r="B259">
        <v>70</v>
      </c>
      <c r="C259" t="s">
        <v>3</v>
      </c>
      <c r="D259" t="s">
        <v>6</v>
      </c>
      <c r="E259" t="s">
        <v>1</v>
      </c>
      <c r="F259" t="s">
        <v>11</v>
      </c>
      <c r="G259">
        <v>205.92</v>
      </c>
      <c r="H259">
        <v>26.5</v>
      </c>
      <c r="K259">
        <v>0</v>
      </c>
      <c r="L259">
        <v>0</v>
      </c>
      <c r="M259">
        <f t="shared" si="68"/>
        <v>0</v>
      </c>
      <c r="N259">
        <f t="shared" si="69"/>
        <v>0</v>
      </c>
      <c r="O259">
        <f t="shared" si="70"/>
        <v>1</v>
      </c>
      <c r="P259">
        <f t="shared" si="71"/>
        <v>0</v>
      </c>
      <c r="Q259">
        <f t="shared" si="72"/>
        <v>1</v>
      </c>
      <c r="R259">
        <f t="shared" si="73"/>
        <v>0</v>
      </c>
      <c r="S259">
        <f t="shared" si="74"/>
        <v>0</v>
      </c>
      <c r="T259">
        <f t="shared" si="75"/>
        <v>1</v>
      </c>
      <c r="U259" s="2">
        <f t="shared" si="76"/>
        <v>0.94100843497101327</v>
      </c>
      <c r="V259" s="2">
        <f t="shared" si="77"/>
        <v>0.2973951158198993</v>
      </c>
      <c r="W259">
        <f t="shared" si="78"/>
        <v>0.73875303404759163</v>
      </c>
      <c r="X259">
        <v>1</v>
      </c>
      <c r="Y259" s="2">
        <f t="shared" si="79"/>
        <v>-2.8724001513192214</v>
      </c>
      <c r="Z259" s="2">
        <f t="shared" si="80"/>
        <v>5.656300375933751E-2</v>
      </c>
      <c r="AA259" s="2">
        <f t="shared" si="81"/>
        <v>5.3534908527065328E-2</v>
      </c>
      <c r="AB259" s="1">
        <f t="shared" ref="AB259:AB322" si="84">(AA259^X259)*(1-AA259)^(1-X259)</f>
        <v>5.3534908527065328E-2</v>
      </c>
      <c r="AC259">
        <f t="shared" si="82"/>
        <v>-2.9274213420300303</v>
      </c>
      <c r="AD259">
        <f t="shared" si="83"/>
        <v>0</v>
      </c>
    </row>
    <row r="260" spans="1:30" hidden="1" x14ac:dyDescent="0.25">
      <c r="A260" t="s">
        <v>7</v>
      </c>
      <c r="B260">
        <v>72</v>
      </c>
      <c r="C260" t="s">
        <v>5</v>
      </c>
      <c r="D260" t="s">
        <v>8</v>
      </c>
      <c r="E260" t="s">
        <v>10</v>
      </c>
      <c r="F260" t="s">
        <v>2</v>
      </c>
      <c r="G260">
        <v>82.6</v>
      </c>
      <c r="H260">
        <v>29.2</v>
      </c>
      <c r="K260">
        <v>0</v>
      </c>
      <c r="L260">
        <v>0</v>
      </c>
      <c r="M260">
        <f t="shared" si="68"/>
        <v>1</v>
      </c>
      <c r="N260">
        <f t="shared" si="69"/>
        <v>0</v>
      </c>
      <c r="O260">
        <f t="shared" si="70"/>
        <v>0</v>
      </c>
      <c r="P260">
        <f t="shared" si="71"/>
        <v>0</v>
      </c>
      <c r="Q260">
        <f t="shared" si="72"/>
        <v>0</v>
      </c>
      <c r="R260">
        <f t="shared" si="73"/>
        <v>0</v>
      </c>
      <c r="S260">
        <f t="shared" si="74"/>
        <v>1</v>
      </c>
      <c r="T260">
        <f t="shared" si="75"/>
        <v>0</v>
      </c>
      <c r="U260" s="2">
        <f t="shared" si="76"/>
        <v>0.25304409755739693</v>
      </c>
      <c r="V260" s="2">
        <f t="shared" si="77"/>
        <v>0.43699287494080108</v>
      </c>
      <c r="W260">
        <f t="shared" si="78"/>
        <v>0.77212028062077542</v>
      </c>
      <c r="X260">
        <v>1</v>
      </c>
      <c r="Y260" s="2">
        <f t="shared" si="79"/>
        <v>-2.4016754230532271</v>
      </c>
      <c r="Z260" s="2">
        <f t="shared" si="80"/>
        <v>9.0566089592623106E-2</v>
      </c>
      <c r="AA260" s="2">
        <f t="shared" si="81"/>
        <v>8.3045026300472752E-2</v>
      </c>
      <c r="AB260" s="1">
        <f t="shared" si="84"/>
        <v>8.3045026300472752E-2</v>
      </c>
      <c r="AC260">
        <f t="shared" si="82"/>
        <v>-2.4883723327297651</v>
      </c>
      <c r="AD260">
        <f t="shared" si="83"/>
        <v>0</v>
      </c>
    </row>
    <row r="261" spans="1:30" hidden="1" x14ac:dyDescent="0.25">
      <c r="A261" t="s">
        <v>0</v>
      </c>
      <c r="B261">
        <v>39</v>
      </c>
      <c r="C261" t="s">
        <v>3</v>
      </c>
      <c r="D261" t="s">
        <v>8</v>
      </c>
      <c r="E261" t="s">
        <v>10</v>
      </c>
      <c r="F261" t="s">
        <v>2</v>
      </c>
      <c r="G261">
        <v>67</v>
      </c>
      <c r="H261">
        <v>21.1</v>
      </c>
      <c r="K261">
        <v>0</v>
      </c>
      <c r="L261">
        <v>0</v>
      </c>
      <c r="M261">
        <f t="shared" si="68"/>
        <v>1</v>
      </c>
      <c r="N261">
        <f t="shared" si="69"/>
        <v>0</v>
      </c>
      <c r="O261">
        <f t="shared" si="70"/>
        <v>0</v>
      </c>
      <c r="P261">
        <f t="shared" si="71"/>
        <v>0</v>
      </c>
      <c r="Q261">
        <f t="shared" si="72"/>
        <v>1</v>
      </c>
      <c r="R261">
        <f t="shared" si="73"/>
        <v>0</v>
      </c>
      <c r="S261">
        <f t="shared" si="74"/>
        <v>1</v>
      </c>
      <c r="T261">
        <f t="shared" si="75"/>
        <v>0</v>
      </c>
      <c r="U261" s="2">
        <f t="shared" si="76"/>
        <v>0.17186695447327491</v>
      </c>
      <c r="V261" s="2">
        <f t="shared" si="77"/>
        <v>0.10053198763465816</v>
      </c>
      <c r="W261">
        <f t="shared" si="78"/>
        <v>0.15653696901982836</v>
      </c>
      <c r="X261">
        <v>1</v>
      </c>
      <c r="Y261" s="2">
        <f t="shared" si="79"/>
        <v>-3.4139385067081567</v>
      </c>
      <c r="Z261" s="2">
        <f t="shared" si="80"/>
        <v>3.291132331528409E-2</v>
      </c>
      <c r="AA261" s="2">
        <f t="shared" si="81"/>
        <v>3.1862680340893401E-2</v>
      </c>
      <c r="AB261" s="1">
        <f t="shared" si="84"/>
        <v>3.1862680340893401E-2</v>
      </c>
      <c r="AC261">
        <f t="shared" si="82"/>
        <v>-3.4463198493228049</v>
      </c>
      <c r="AD261">
        <f t="shared" si="83"/>
        <v>0</v>
      </c>
    </row>
    <row r="262" spans="1:30" hidden="1" x14ac:dyDescent="0.25">
      <c r="A262" t="s">
        <v>7</v>
      </c>
      <c r="B262">
        <v>59</v>
      </c>
      <c r="C262" t="s">
        <v>3</v>
      </c>
      <c r="D262" t="s">
        <v>6</v>
      </c>
      <c r="E262" t="s">
        <v>1</v>
      </c>
      <c r="F262" t="s">
        <v>9</v>
      </c>
      <c r="G262">
        <v>57.11</v>
      </c>
      <c r="H262">
        <v>31.5</v>
      </c>
      <c r="K262">
        <v>1</v>
      </c>
      <c r="L262">
        <v>0</v>
      </c>
      <c r="M262">
        <f t="shared" si="68"/>
        <v>0</v>
      </c>
      <c r="N262">
        <f t="shared" si="69"/>
        <v>1</v>
      </c>
      <c r="O262">
        <f t="shared" si="70"/>
        <v>0</v>
      </c>
      <c r="P262">
        <f t="shared" si="71"/>
        <v>0</v>
      </c>
      <c r="Q262">
        <f t="shared" si="72"/>
        <v>1</v>
      </c>
      <c r="R262">
        <f t="shared" si="73"/>
        <v>0</v>
      </c>
      <c r="S262">
        <f t="shared" si="74"/>
        <v>0</v>
      </c>
      <c r="T262">
        <f t="shared" si="75"/>
        <v>1</v>
      </c>
      <c r="U262" s="2">
        <f t="shared" si="76"/>
        <v>0.13018583001386497</v>
      </c>
      <c r="V262" s="2">
        <f t="shared" si="77"/>
        <v>0.56332569972607593</v>
      </c>
      <c r="W262">
        <f t="shared" si="78"/>
        <v>0.52178163014339485</v>
      </c>
      <c r="X262">
        <v>1</v>
      </c>
      <c r="Y262" s="2">
        <f t="shared" si="79"/>
        <v>9.1019425323555367</v>
      </c>
      <c r="Z262" s="2">
        <f t="shared" si="80"/>
        <v>8972.7055563518607</v>
      </c>
      <c r="AA262" s="2">
        <f t="shared" si="81"/>
        <v>0.99988856331492937</v>
      </c>
      <c r="AB262" s="1">
        <f t="shared" si="84"/>
        <v>0.99988856331492937</v>
      </c>
      <c r="AC262">
        <f t="shared" si="82"/>
        <v>-1.1144289459933856E-4</v>
      </c>
      <c r="AD262">
        <f t="shared" si="83"/>
        <v>1</v>
      </c>
    </row>
    <row r="263" spans="1:30" hidden="1" x14ac:dyDescent="0.25">
      <c r="A263" t="s">
        <v>7</v>
      </c>
      <c r="B263">
        <v>79</v>
      </c>
      <c r="C263" t="s">
        <v>3</v>
      </c>
      <c r="D263" t="s">
        <v>6</v>
      </c>
      <c r="E263" t="s">
        <v>1</v>
      </c>
      <c r="F263" t="s">
        <v>9</v>
      </c>
      <c r="G263">
        <v>188.56</v>
      </c>
      <c r="H263">
        <v>25.6</v>
      </c>
      <c r="K263">
        <v>0</v>
      </c>
      <c r="L263">
        <v>1</v>
      </c>
      <c r="M263">
        <f t="shared" si="68"/>
        <v>0</v>
      </c>
      <c r="N263">
        <f t="shared" si="69"/>
        <v>1</v>
      </c>
      <c r="O263">
        <f t="shared" si="70"/>
        <v>0</v>
      </c>
      <c r="P263">
        <f t="shared" si="71"/>
        <v>0</v>
      </c>
      <c r="Q263">
        <f t="shared" si="72"/>
        <v>1</v>
      </c>
      <c r="R263">
        <f t="shared" si="73"/>
        <v>0</v>
      </c>
      <c r="S263">
        <f t="shared" si="74"/>
        <v>0</v>
      </c>
      <c r="T263">
        <f t="shared" si="75"/>
        <v>1</v>
      </c>
      <c r="U263" s="2">
        <f t="shared" si="76"/>
        <v>0.89428119637192538</v>
      </c>
      <c r="V263" s="2">
        <f t="shared" si="77"/>
        <v>0.2558014914906952</v>
      </c>
      <c r="W263">
        <f t="shared" si="78"/>
        <v>0.86822593526024505</v>
      </c>
      <c r="X263">
        <v>1</v>
      </c>
      <c r="Y263" s="2">
        <f t="shared" si="79"/>
        <v>9.5873225290331856</v>
      </c>
      <c r="Z263" s="2">
        <f t="shared" si="80"/>
        <v>14578.782962998141</v>
      </c>
      <c r="AA263" s="2">
        <f t="shared" si="81"/>
        <v>0.99993141187337709</v>
      </c>
      <c r="AB263" s="1">
        <f t="shared" si="84"/>
        <v>0.99993141187337709</v>
      </c>
      <c r="AC263">
        <f t="shared" si="82"/>
        <v>-6.8590478896031018E-5</v>
      </c>
      <c r="AD263">
        <f t="shared" si="83"/>
        <v>1</v>
      </c>
    </row>
    <row r="264" spans="1:30" hidden="1" x14ac:dyDescent="0.25">
      <c r="A264" t="s">
        <v>7</v>
      </c>
      <c r="B264">
        <v>80</v>
      </c>
      <c r="C264" t="s">
        <v>3</v>
      </c>
      <c r="D264" t="s">
        <v>6</v>
      </c>
      <c r="E264" t="s">
        <v>1</v>
      </c>
      <c r="F264" t="s">
        <v>9</v>
      </c>
      <c r="G264">
        <v>211.12</v>
      </c>
      <c r="H264">
        <v>24</v>
      </c>
      <c r="K264">
        <v>1</v>
      </c>
      <c r="L264">
        <v>1</v>
      </c>
      <c r="M264">
        <f t="shared" si="68"/>
        <v>0</v>
      </c>
      <c r="N264">
        <f t="shared" si="69"/>
        <v>1</v>
      </c>
      <c r="O264">
        <f t="shared" si="70"/>
        <v>0</v>
      </c>
      <c r="P264">
        <f t="shared" si="71"/>
        <v>0</v>
      </c>
      <c r="Q264">
        <f t="shared" si="72"/>
        <v>1</v>
      </c>
      <c r="R264">
        <f t="shared" si="73"/>
        <v>0</v>
      </c>
      <c r="S264">
        <f t="shared" si="74"/>
        <v>0</v>
      </c>
      <c r="T264">
        <f t="shared" si="75"/>
        <v>1</v>
      </c>
      <c r="U264" s="2">
        <f t="shared" si="76"/>
        <v>0.95126581450184045</v>
      </c>
      <c r="V264" s="2">
        <f t="shared" si="77"/>
        <v>0.19009014714727529</v>
      </c>
      <c r="W264">
        <f t="shared" si="78"/>
        <v>0.87924383586294119</v>
      </c>
      <c r="X264">
        <v>1</v>
      </c>
      <c r="Y264" s="2">
        <f t="shared" si="79"/>
        <v>14.477925760796984</v>
      </c>
      <c r="Z264" s="2">
        <f t="shared" si="80"/>
        <v>1939470.8978944325</v>
      </c>
      <c r="AA264" s="2">
        <f t="shared" si="81"/>
        <v>0.99999948439572595</v>
      </c>
      <c r="AB264" s="1">
        <f t="shared" si="84"/>
        <v>0.99999948439572595</v>
      </c>
      <c r="AC264">
        <f t="shared" si="82"/>
        <v>-5.1560440697787845E-7</v>
      </c>
      <c r="AD264">
        <f t="shared" si="83"/>
        <v>1</v>
      </c>
    </row>
    <row r="265" spans="1:30" hidden="1" x14ac:dyDescent="0.25">
      <c r="A265" t="s">
        <v>0</v>
      </c>
      <c r="B265">
        <v>82</v>
      </c>
      <c r="C265" t="s">
        <v>5</v>
      </c>
      <c r="D265" t="s">
        <v>6</v>
      </c>
      <c r="E265" t="s">
        <v>1</v>
      </c>
      <c r="F265" t="s">
        <v>2</v>
      </c>
      <c r="G265">
        <v>108.7</v>
      </c>
      <c r="H265">
        <v>22.5</v>
      </c>
      <c r="K265">
        <v>0</v>
      </c>
      <c r="L265">
        <v>0</v>
      </c>
      <c r="M265">
        <f t="shared" si="68"/>
        <v>1</v>
      </c>
      <c r="N265">
        <f t="shared" si="69"/>
        <v>0</v>
      </c>
      <c r="O265">
        <f t="shared" si="70"/>
        <v>0</v>
      </c>
      <c r="P265">
        <f t="shared" si="71"/>
        <v>0</v>
      </c>
      <c r="Q265">
        <f t="shared" si="72"/>
        <v>0</v>
      </c>
      <c r="R265">
        <f t="shared" si="73"/>
        <v>0</v>
      </c>
      <c r="S265">
        <f t="shared" si="74"/>
        <v>0</v>
      </c>
      <c r="T265">
        <f t="shared" si="75"/>
        <v>1</v>
      </c>
      <c r="U265" s="2">
        <f t="shared" si="76"/>
        <v>0.42334358634086544</v>
      </c>
      <c r="V265" s="2">
        <f t="shared" si="77"/>
        <v>0.13897006716152238</v>
      </c>
      <c r="W265">
        <f t="shared" si="78"/>
        <v>0.89929715668439136</v>
      </c>
      <c r="X265">
        <v>1</v>
      </c>
      <c r="Y265" s="2">
        <f t="shared" si="79"/>
        <v>-2.4455884043132556</v>
      </c>
      <c r="Z265" s="2">
        <f t="shared" si="80"/>
        <v>8.6675119880084223E-2</v>
      </c>
      <c r="AA265" s="2">
        <f t="shared" si="81"/>
        <v>7.9761759788563966E-2</v>
      </c>
      <c r="AB265" s="1">
        <f t="shared" si="84"/>
        <v>7.9761759788563966E-2</v>
      </c>
      <c r="AC265">
        <f t="shared" si="82"/>
        <v>-2.5287110900242582</v>
      </c>
      <c r="AD265">
        <f t="shared" si="83"/>
        <v>0</v>
      </c>
    </row>
    <row r="266" spans="1:30" hidden="1" x14ac:dyDescent="0.25">
      <c r="A266" t="s">
        <v>7</v>
      </c>
      <c r="B266">
        <v>74</v>
      </c>
      <c r="C266" t="s">
        <v>5</v>
      </c>
      <c r="D266" t="s">
        <v>4</v>
      </c>
      <c r="E266" t="s">
        <v>1</v>
      </c>
      <c r="F266" t="s">
        <v>9</v>
      </c>
      <c r="G266">
        <v>95.57</v>
      </c>
      <c r="H266">
        <v>23.1</v>
      </c>
      <c r="K266">
        <v>0</v>
      </c>
      <c r="L266">
        <v>0</v>
      </c>
      <c r="M266">
        <f t="shared" si="68"/>
        <v>0</v>
      </c>
      <c r="N266">
        <f t="shared" si="69"/>
        <v>1</v>
      </c>
      <c r="O266">
        <f t="shared" si="70"/>
        <v>0</v>
      </c>
      <c r="P266">
        <f t="shared" si="71"/>
        <v>0</v>
      </c>
      <c r="Q266">
        <f t="shared" si="72"/>
        <v>0</v>
      </c>
      <c r="R266">
        <f t="shared" si="73"/>
        <v>1</v>
      </c>
      <c r="S266">
        <f t="shared" si="74"/>
        <v>0</v>
      </c>
      <c r="T266">
        <f t="shared" si="75"/>
        <v>0</v>
      </c>
      <c r="U266" s="2">
        <f t="shared" si="76"/>
        <v>0.33338341797865012</v>
      </c>
      <c r="V266" s="2">
        <f t="shared" si="77"/>
        <v>0.15817164549156465</v>
      </c>
      <c r="W266">
        <f t="shared" si="78"/>
        <v>0.80294554605918167</v>
      </c>
      <c r="X266">
        <v>1</v>
      </c>
      <c r="Y266" s="2">
        <f t="shared" si="79"/>
        <v>4.8485181287800918</v>
      </c>
      <c r="Z266" s="2">
        <f t="shared" si="80"/>
        <v>127.55123522470528</v>
      </c>
      <c r="AA266" s="2">
        <f t="shared" si="81"/>
        <v>0.99222100045750605</v>
      </c>
      <c r="AB266" s="1">
        <f t="shared" si="84"/>
        <v>0.99222100045750605</v>
      </c>
      <c r="AC266">
        <f t="shared" si="82"/>
        <v>-7.8094137903890141E-3</v>
      </c>
      <c r="AD266">
        <f t="shared" si="83"/>
        <v>1</v>
      </c>
    </row>
    <row r="267" spans="1:30" hidden="1" x14ac:dyDescent="0.25">
      <c r="A267" t="s">
        <v>7</v>
      </c>
      <c r="B267">
        <v>70</v>
      </c>
      <c r="C267" t="s">
        <v>3</v>
      </c>
      <c r="D267" t="s">
        <v>4</v>
      </c>
      <c r="E267" t="s">
        <v>1</v>
      </c>
      <c r="F267" t="s">
        <v>9</v>
      </c>
      <c r="G267">
        <v>63.74</v>
      </c>
      <c r="H267">
        <v>26.2</v>
      </c>
      <c r="K267">
        <v>1</v>
      </c>
      <c r="L267">
        <v>0</v>
      </c>
      <c r="M267">
        <f t="shared" si="68"/>
        <v>0</v>
      </c>
      <c r="N267">
        <f t="shared" si="69"/>
        <v>1</v>
      </c>
      <c r="O267">
        <f t="shared" si="70"/>
        <v>0</v>
      </c>
      <c r="P267">
        <f t="shared" si="71"/>
        <v>0</v>
      </c>
      <c r="Q267">
        <f t="shared" si="72"/>
        <v>1</v>
      </c>
      <c r="R267">
        <f t="shared" si="73"/>
        <v>1</v>
      </c>
      <c r="S267">
        <f t="shared" si="74"/>
        <v>0</v>
      </c>
      <c r="T267">
        <f t="shared" si="75"/>
        <v>0</v>
      </c>
      <c r="U267" s="2">
        <f t="shared" si="76"/>
        <v>0.15727576396043866</v>
      </c>
      <c r="V267" s="2">
        <f t="shared" si="77"/>
        <v>0.2831916557587888</v>
      </c>
      <c r="W267">
        <f t="shared" si="78"/>
        <v>0.73875303404759163</v>
      </c>
      <c r="X267">
        <v>1</v>
      </c>
      <c r="Y267" s="2">
        <f t="shared" si="79"/>
        <v>9.5584679534022339</v>
      </c>
      <c r="Z267" s="2">
        <f t="shared" si="80"/>
        <v>14164.129461965756</v>
      </c>
      <c r="AA267" s="2">
        <f t="shared" si="81"/>
        <v>0.99992940410444642</v>
      </c>
      <c r="AB267" s="1">
        <f t="shared" si="84"/>
        <v>0.99992940410444642</v>
      </c>
      <c r="AC267">
        <f t="shared" si="82"/>
        <v>-7.0598387561101231E-5</v>
      </c>
      <c r="AD267">
        <f t="shared" si="83"/>
        <v>1</v>
      </c>
    </row>
    <row r="268" spans="1:30" hidden="1" x14ac:dyDescent="0.25">
      <c r="A268" t="s">
        <v>7</v>
      </c>
      <c r="B268">
        <v>58</v>
      </c>
      <c r="C268" t="s">
        <v>5</v>
      </c>
      <c r="D268" t="s">
        <v>8</v>
      </c>
      <c r="E268" t="s">
        <v>1</v>
      </c>
      <c r="F268" t="s">
        <v>2</v>
      </c>
      <c r="G268">
        <v>229.38</v>
      </c>
      <c r="H268">
        <v>27.5</v>
      </c>
      <c r="K268">
        <v>0</v>
      </c>
      <c r="L268">
        <v>0</v>
      </c>
      <c r="M268">
        <f t="shared" si="68"/>
        <v>1</v>
      </c>
      <c r="N268">
        <f t="shared" si="69"/>
        <v>0</v>
      </c>
      <c r="O268">
        <f t="shared" si="70"/>
        <v>0</v>
      </c>
      <c r="P268">
        <f t="shared" si="71"/>
        <v>0</v>
      </c>
      <c r="Q268">
        <f t="shared" si="72"/>
        <v>0</v>
      </c>
      <c r="R268">
        <f t="shared" si="73"/>
        <v>0</v>
      </c>
      <c r="S268">
        <f t="shared" si="74"/>
        <v>1</v>
      </c>
      <c r="T268">
        <f t="shared" si="75"/>
        <v>0</v>
      </c>
      <c r="U268" s="2">
        <f t="shared" si="76"/>
        <v>0.97654921266540995</v>
      </c>
      <c r="V268" s="2">
        <f t="shared" si="77"/>
        <v>0.34692176098353111</v>
      </c>
      <c r="W268">
        <f t="shared" si="78"/>
        <v>0.50058033169101179</v>
      </c>
      <c r="X268">
        <v>1</v>
      </c>
      <c r="Y268" s="2">
        <f t="shared" si="79"/>
        <v>-2.6082654750089977</v>
      </c>
      <c r="Z268" s="2">
        <f t="shared" si="80"/>
        <v>7.3662201948066372E-2</v>
      </c>
      <c r="AA268" s="2">
        <f t="shared" si="81"/>
        <v>6.860835914164877E-2</v>
      </c>
      <c r="AB268" s="1">
        <f t="shared" si="84"/>
        <v>6.860835914164877E-2</v>
      </c>
      <c r="AC268">
        <f t="shared" si="82"/>
        <v>-2.6793408982970131</v>
      </c>
      <c r="AD268">
        <f t="shared" si="83"/>
        <v>0</v>
      </c>
    </row>
    <row r="269" spans="1:30" hidden="1" x14ac:dyDescent="0.25">
      <c r="A269" t="s">
        <v>0</v>
      </c>
      <c r="B269">
        <v>78</v>
      </c>
      <c r="C269" t="s">
        <v>3</v>
      </c>
      <c r="D269" t="s">
        <v>4</v>
      </c>
      <c r="E269" t="s">
        <v>1</v>
      </c>
      <c r="F269" t="s">
        <v>9</v>
      </c>
      <c r="G269">
        <v>78.56</v>
      </c>
      <c r="H269">
        <v>29.2</v>
      </c>
      <c r="K269">
        <v>0</v>
      </c>
      <c r="L269">
        <v>0</v>
      </c>
      <c r="M269">
        <f t="shared" si="68"/>
        <v>0</v>
      </c>
      <c r="N269">
        <f t="shared" si="69"/>
        <v>1</v>
      </c>
      <c r="O269">
        <f t="shared" si="70"/>
        <v>0</v>
      </c>
      <c r="P269">
        <f t="shared" si="71"/>
        <v>0</v>
      </c>
      <c r="Q269">
        <f t="shared" si="72"/>
        <v>1</v>
      </c>
      <c r="R269">
        <f t="shared" si="73"/>
        <v>1</v>
      </c>
      <c r="S269">
        <f t="shared" si="74"/>
        <v>0</v>
      </c>
      <c r="T269">
        <f t="shared" si="75"/>
        <v>0</v>
      </c>
      <c r="U269" s="2">
        <f t="shared" si="76"/>
        <v>0.23027583611503785</v>
      </c>
      <c r="V269" s="2">
        <f t="shared" si="77"/>
        <v>0.43699287494080108</v>
      </c>
      <c r="W269">
        <f t="shared" si="78"/>
        <v>0.8565333521274392</v>
      </c>
      <c r="X269">
        <v>1</v>
      </c>
      <c r="Y269" s="2">
        <f t="shared" si="79"/>
        <v>4.8972231586797301</v>
      </c>
      <c r="Z269" s="2">
        <f t="shared" si="80"/>
        <v>133.91739554093854</v>
      </c>
      <c r="AA269" s="2">
        <f t="shared" si="81"/>
        <v>0.99258805733693123</v>
      </c>
      <c r="AB269" s="1">
        <f t="shared" si="84"/>
        <v>0.99258805733693123</v>
      </c>
      <c r="AC269">
        <f t="shared" si="82"/>
        <v>-7.4395475988093193E-3</v>
      </c>
      <c r="AD269">
        <f t="shared" si="83"/>
        <v>1</v>
      </c>
    </row>
    <row r="270" spans="1:30" hidden="1" x14ac:dyDescent="0.25">
      <c r="A270" t="s">
        <v>0</v>
      </c>
      <c r="B270">
        <v>75</v>
      </c>
      <c r="C270" t="s">
        <v>3</v>
      </c>
      <c r="D270" t="s">
        <v>4</v>
      </c>
      <c r="E270" t="s">
        <v>1</v>
      </c>
      <c r="F270" t="s">
        <v>9</v>
      </c>
      <c r="G270">
        <v>105.33</v>
      </c>
      <c r="H270">
        <v>33.299999999999997</v>
      </c>
      <c r="K270">
        <v>0</v>
      </c>
      <c r="L270">
        <v>0</v>
      </c>
      <c r="M270">
        <f t="shared" si="68"/>
        <v>0</v>
      </c>
      <c r="N270">
        <f t="shared" si="69"/>
        <v>1</v>
      </c>
      <c r="O270">
        <f t="shared" si="70"/>
        <v>0</v>
      </c>
      <c r="P270">
        <f t="shared" si="71"/>
        <v>0</v>
      </c>
      <c r="Q270">
        <f t="shared" si="72"/>
        <v>1</v>
      </c>
      <c r="R270">
        <f t="shared" si="73"/>
        <v>1</v>
      </c>
      <c r="S270">
        <f t="shared" si="74"/>
        <v>0</v>
      </c>
      <c r="T270">
        <f t="shared" si="75"/>
        <v>0</v>
      </c>
      <c r="U270" s="2">
        <f t="shared" si="76"/>
        <v>0.39965557759043607</v>
      </c>
      <c r="V270" s="2">
        <f t="shared" si="77"/>
        <v>0.65846574962844151</v>
      </c>
      <c r="W270">
        <f t="shared" si="78"/>
        <v>0.8173627710966016</v>
      </c>
      <c r="X270">
        <v>1</v>
      </c>
      <c r="Y270" s="2">
        <f t="shared" si="79"/>
        <v>4.9494515365196197</v>
      </c>
      <c r="Z270" s="2">
        <f t="shared" si="80"/>
        <v>141.09755583911547</v>
      </c>
      <c r="AA270" s="2">
        <f t="shared" si="81"/>
        <v>0.99296258127668136</v>
      </c>
      <c r="AB270" s="1">
        <f t="shared" si="84"/>
        <v>0.99296258127668136</v>
      </c>
      <c r="AC270">
        <f t="shared" si="82"/>
        <v>-7.0622981477921464E-3</v>
      </c>
      <c r="AD270">
        <f t="shared" si="83"/>
        <v>1</v>
      </c>
    </row>
    <row r="271" spans="1:30" hidden="1" x14ac:dyDescent="0.25">
      <c r="A271" t="s">
        <v>7</v>
      </c>
      <c r="B271">
        <v>52</v>
      </c>
      <c r="C271" t="s">
        <v>5</v>
      </c>
      <c r="D271" t="s">
        <v>8</v>
      </c>
      <c r="E271" t="s">
        <v>1</v>
      </c>
      <c r="F271" t="s">
        <v>2</v>
      </c>
      <c r="G271">
        <v>217.73</v>
      </c>
      <c r="H271">
        <v>42.9</v>
      </c>
      <c r="K271">
        <v>0</v>
      </c>
      <c r="L271">
        <v>0</v>
      </c>
      <c r="M271">
        <f t="shared" si="68"/>
        <v>1</v>
      </c>
      <c r="N271">
        <f t="shared" si="69"/>
        <v>0</v>
      </c>
      <c r="O271">
        <f t="shared" si="70"/>
        <v>0</v>
      </c>
      <c r="P271">
        <f t="shared" si="71"/>
        <v>0</v>
      </c>
      <c r="Q271">
        <f t="shared" si="72"/>
        <v>0</v>
      </c>
      <c r="R271">
        <f t="shared" si="73"/>
        <v>0</v>
      </c>
      <c r="S271">
        <f t="shared" si="74"/>
        <v>1</v>
      </c>
      <c r="T271">
        <f t="shared" si="75"/>
        <v>0</v>
      </c>
      <c r="U271" s="2">
        <f t="shared" si="76"/>
        <v>0.96219013733675451</v>
      </c>
      <c r="V271" s="2">
        <f t="shared" si="77"/>
        <v>0.95868287834349364</v>
      </c>
      <c r="W271">
        <f t="shared" si="78"/>
        <v>0.3754052279889119</v>
      </c>
      <c r="X271">
        <v>1</v>
      </c>
      <c r="Y271" s="2">
        <f t="shared" si="79"/>
        <v>-2.607601384911642</v>
      </c>
      <c r="Z271" s="2">
        <f t="shared" si="80"/>
        <v>7.3711136533617938E-2</v>
      </c>
      <c r="AA271" s="2">
        <f t="shared" si="81"/>
        <v>6.8650807489608293E-2</v>
      </c>
      <c r="AB271" s="1">
        <f t="shared" si="84"/>
        <v>6.8650807489608293E-2</v>
      </c>
      <c r="AC271">
        <f t="shared" si="82"/>
        <v>-2.6787223844249768</v>
      </c>
      <c r="AD271">
        <f t="shared" si="83"/>
        <v>0</v>
      </c>
    </row>
    <row r="272" spans="1:30" hidden="1" x14ac:dyDescent="0.25">
      <c r="A272" t="s">
        <v>0</v>
      </c>
      <c r="B272">
        <v>74</v>
      </c>
      <c r="C272" t="s">
        <v>5</v>
      </c>
      <c r="D272" t="s">
        <v>8</v>
      </c>
      <c r="E272" t="s">
        <v>1</v>
      </c>
      <c r="F272" t="s">
        <v>9</v>
      </c>
      <c r="G272">
        <v>83.01</v>
      </c>
      <c r="H272">
        <v>35.299999999999997</v>
      </c>
      <c r="K272">
        <v>0</v>
      </c>
      <c r="L272">
        <v>0</v>
      </c>
      <c r="M272">
        <f t="shared" si="68"/>
        <v>0</v>
      </c>
      <c r="N272">
        <f t="shared" si="69"/>
        <v>1</v>
      </c>
      <c r="O272">
        <f t="shared" si="70"/>
        <v>0</v>
      </c>
      <c r="P272">
        <f t="shared" si="71"/>
        <v>0</v>
      </c>
      <c r="Q272">
        <f t="shared" si="72"/>
        <v>0</v>
      </c>
      <c r="R272">
        <f t="shared" si="73"/>
        <v>0</v>
      </c>
      <c r="S272">
        <f t="shared" si="74"/>
        <v>1</v>
      </c>
      <c r="T272">
        <f t="shared" si="75"/>
        <v>0</v>
      </c>
      <c r="U272" s="2">
        <f t="shared" si="76"/>
        <v>0.25541917019148308</v>
      </c>
      <c r="V272" s="2">
        <f t="shared" si="77"/>
        <v>0.75326650812452955</v>
      </c>
      <c r="W272">
        <f t="shared" si="78"/>
        <v>0.80294554605918167</v>
      </c>
      <c r="X272">
        <v>1</v>
      </c>
      <c r="Y272" s="2">
        <f t="shared" si="79"/>
        <v>4.9303696407757238</v>
      </c>
      <c r="Z272" s="2">
        <f t="shared" si="80"/>
        <v>138.43067250510532</v>
      </c>
      <c r="AA272" s="2">
        <f t="shared" si="81"/>
        <v>0.99282797692908364</v>
      </c>
      <c r="AB272" s="1">
        <f t="shared" si="84"/>
        <v>0.99282797692908364</v>
      </c>
      <c r="AC272">
        <f t="shared" si="82"/>
        <v>-7.1978656649682613E-3</v>
      </c>
      <c r="AD272">
        <f t="shared" si="83"/>
        <v>1</v>
      </c>
    </row>
    <row r="273" spans="1:30" hidden="1" x14ac:dyDescent="0.25">
      <c r="A273" t="s">
        <v>0</v>
      </c>
      <c r="B273">
        <v>42</v>
      </c>
      <c r="C273" t="s">
        <v>3</v>
      </c>
      <c r="D273" t="s">
        <v>8</v>
      </c>
      <c r="E273" t="s">
        <v>1</v>
      </c>
      <c r="F273" t="s">
        <v>2</v>
      </c>
      <c r="G273">
        <v>80.680000000000007</v>
      </c>
      <c r="H273">
        <v>44</v>
      </c>
      <c r="K273">
        <v>1</v>
      </c>
      <c r="L273">
        <v>0</v>
      </c>
      <c r="M273">
        <f t="shared" si="68"/>
        <v>1</v>
      </c>
      <c r="N273">
        <f t="shared" si="69"/>
        <v>0</v>
      </c>
      <c r="O273">
        <f t="shared" si="70"/>
        <v>0</v>
      </c>
      <c r="P273">
        <f t="shared" si="71"/>
        <v>0</v>
      </c>
      <c r="Q273">
        <f t="shared" si="72"/>
        <v>1</v>
      </c>
      <c r="R273">
        <f t="shared" si="73"/>
        <v>0</v>
      </c>
      <c r="S273">
        <f t="shared" si="74"/>
        <v>1</v>
      </c>
      <c r="T273">
        <f t="shared" si="75"/>
        <v>0</v>
      </c>
      <c r="U273" s="2">
        <f t="shared" si="76"/>
        <v>0.24207825557263812</v>
      </c>
      <c r="V273" s="2">
        <f t="shared" si="77"/>
        <v>0.97046627517968198</v>
      </c>
      <c r="W273">
        <f t="shared" si="78"/>
        <v>0.1978627047057446</v>
      </c>
      <c r="X273">
        <v>1</v>
      </c>
      <c r="Y273" s="2">
        <f t="shared" si="79"/>
        <v>1.7827592971918096</v>
      </c>
      <c r="Z273" s="2">
        <f t="shared" si="80"/>
        <v>5.9462412496681951</v>
      </c>
      <c r="AA273" s="2">
        <f t="shared" si="81"/>
        <v>0.85603724891533717</v>
      </c>
      <c r="AB273" s="1">
        <f t="shared" si="84"/>
        <v>0.85603724891533717</v>
      </c>
      <c r="AC273">
        <f t="shared" si="82"/>
        <v>-0.15544138869913821</v>
      </c>
      <c r="AD273">
        <f t="shared" si="83"/>
        <v>1</v>
      </c>
    </row>
    <row r="274" spans="1:30" hidden="1" x14ac:dyDescent="0.25">
      <c r="A274" t="s">
        <v>7</v>
      </c>
      <c r="B274">
        <v>43</v>
      </c>
      <c r="C274" t="s">
        <v>5</v>
      </c>
      <c r="D274" t="s">
        <v>6</v>
      </c>
      <c r="E274" t="s">
        <v>1</v>
      </c>
      <c r="F274" t="s">
        <v>9</v>
      </c>
      <c r="G274">
        <v>113.94</v>
      </c>
      <c r="H274">
        <v>28.3</v>
      </c>
      <c r="K274">
        <v>0</v>
      </c>
      <c r="L274">
        <v>0</v>
      </c>
      <c r="M274">
        <f t="shared" si="68"/>
        <v>0</v>
      </c>
      <c r="N274">
        <f t="shared" si="69"/>
        <v>1</v>
      </c>
      <c r="O274">
        <f t="shared" si="70"/>
        <v>0</v>
      </c>
      <c r="P274">
        <f t="shared" si="71"/>
        <v>0</v>
      </c>
      <c r="Q274">
        <f t="shared" si="72"/>
        <v>0</v>
      </c>
      <c r="R274">
        <f t="shared" si="73"/>
        <v>0</v>
      </c>
      <c r="S274">
        <f t="shared" si="74"/>
        <v>0</v>
      </c>
      <c r="T274">
        <f t="shared" si="75"/>
        <v>1</v>
      </c>
      <c r="U274" s="2">
        <f t="shared" si="76"/>
        <v>0.4607013805396698</v>
      </c>
      <c r="V274" s="2">
        <f t="shared" si="77"/>
        <v>0.38857527362084365</v>
      </c>
      <c r="W274">
        <f t="shared" si="78"/>
        <v>0.21298426993194242</v>
      </c>
      <c r="X274">
        <v>1</v>
      </c>
      <c r="Y274" s="2">
        <f t="shared" si="79"/>
        <v>3.9184712824703491</v>
      </c>
      <c r="Z274" s="2">
        <f t="shared" si="80"/>
        <v>50.323455596979912</v>
      </c>
      <c r="AA274" s="2">
        <f t="shared" si="81"/>
        <v>0.98051573128955793</v>
      </c>
      <c r="AB274" s="1">
        <f t="shared" si="84"/>
        <v>0.98051573128955793</v>
      </c>
      <c r="AC274">
        <f t="shared" si="82"/>
        <v>-1.9676589323949549E-2</v>
      </c>
      <c r="AD274">
        <f t="shared" si="83"/>
        <v>1</v>
      </c>
    </row>
    <row r="275" spans="1:30" hidden="1" x14ac:dyDescent="0.25">
      <c r="A275" t="s">
        <v>7</v>
      </c>
      <c r="B275">
        <v>81</v>
      </c>
      <c r="C275" t="s">
        <v>3</v>
      </c>
      <c r="D275" t="s">
        <v>6</v>
      </c>
      <c r="E275" t="s">
        <v>1</v>
      </c>
      <c r="F275" t="s">
        <v>2</v>
      </c>
      <c r="G275">
        <v>58.73</v>
      </c>
      <c r="H275">
        <v>26.9</v>
      </c>
      <c r="K275">
        <v>1</v>
      </c>
      <c r="L275">
        <v>1</v>
      </c>
      <c r="M275">
        <f t="shared" si="68"/>
        <v>1</v>
      </c>
      <c r="N275">
        <f t="shared" si="69"/>
        <v>0</v>
      </c>
      <c r="O275">
        <f t="shared" si="70"/>
        <v>0</v>
      </c>
      <c r="P275">
        <f t="shared" si="71"/>
        <v>0</v>
      </c>
      <c r="Q275">
        <f t="shared" si="72"/>
        <v>1</v>
      </c>
      <c r="R275">
        <f t="shared" si="73"/>
        <v>0</v>
      </c>
      <c r="S275">
        <f t="shared" si="74"/>
        <v>0</v>
      </c>
      <c r="T275">
        <f t="shared" si="75"/>
        <v>1</v>
      </c>
      <c r="U275" s="2">
        <f t="shared" si="76"/>
        <v>0.13648649222917411</v>
      </c>
      <c r="V275" s="2">
        <f t="shared" si="77"/>
        <v>0.31682272478742368</v>
      </c>
      <c r="W275">
        <f t="shared" si="78"/>
        <v>0.88959668077899279</v>
      </c>
      <c r="X275">
        <v>1</v>
      </c>
      <c r="Y275" s="2">
        <f t="shared" si="79"/>
        <v>7.1213615845213667</v>
      </c>
      <c r="Z275" s="2">
        <f t="shared" si="80"/>
        <v>1238.1351118930422</v>
      </c>
      <c r="AA275" s="2">
        <f t="shared" si="81"/>
        <v>0.9991929855022248</v>
      </c>
      <c r="AB275" s="1">
        <f t="shared" si="84"/>
        <v>0.9991929855022248</v>
      </c>
      <c r="AC275">
        <f t="shared" si="82"/>
        <v>-8.0734030927654473E-4</v>
      </c>
      <c r="AD275">
        <f t="shared" si="83"/>
        <v>1</v>
      </c>
    </row>
    <row r="276" spans="1:30" hidden="1" x14ac:dyDescent="0.25">
      <c r="A276" t="s">
        <v>0</v>
      </c>
      <c r="B276">
        <v>73</v>
      </c>
      <c r="C276" t="s">
        <v>5</v>
      </c>
      <c r="D276" t="s">
        <v>6</v>
      </c>
      <c r="E276" t="s">
        <v>1</v>
      </c>
      <c r="F276" t="s">
        <v>9</v>
      </c>
      <c r="G276">
        <v>77.72</v>
      </c>
      <c r="H276">
        <v>31.4</v>
      </c>
      <c r="K276">
        <v>1</v>
      </c>
      <c r="L276">
        <v>0</v>
      </c>
      <c r="M276">
        <f t="shared" si="68"/>
        <v>0</v>
      </c>
      <c r="N276">
        <f t="shared" si="69"/>
        <v>1</v>
      </c>
      <c r="O276">
        <f t="shared" si="70"/>
        <v>0</v>
      </c>
      <c r="P276">
        <f t="shared" si="71"/>
        <v>0</v>
      </c>
      <c r="Q276">
        <f t="shared" si="72"/>
        <v>0</v>
      </c>
      <c r="R276">
        <f t="shared" si="73"/>
        <v>0</v>
      </c>
      <c r="S276">
        <f t="shared" si="74"/>
        <v>0</v>
      </c>
      <c r="T276">
        <f t="shared" si="75"/>
        <v>1</v>
      </c>
      <c r="U276" s="2">
        <f t="shared" si="76"/>
        <v>0.2256899597527009</v>
      </c>
      <c r="V276" s="2">
        <f t="shared" si="77"/>
        <v>0.55787361868179941</v>
      </c>
      <c r="W276">
        <f t="shared" si="78"/>
        <v>0.78786018647928835</v>
      </c>
      <c r="X276">
        <v>1</v>
      </c>
      <c r="Y276" s="2">
        <f t="shared" si="79"/>
        <v>9.5550257120493676</v>
      </c>
      <c r="Z276" s="2">
        <f t="shared" si="80"/>
        <v>14115.456929167165</v>
      </c>
      <c r="AA276" s="2">
        <f t="shared" si="81"/>
        <v>0.99992916069485294</v>
      </c>
      <c r="AB276" s="1">
        <f t="shared" si="84"/>
        <v>0.99992916069485294</v>
      </c>
      <c r="AC276">
        <f t="shared" si="82"/>
        <v>-7.084181436914209E-5</v>
      </c>
      <c r="AD276">
        <f t="shared" si="83"/>
        <v>1</v>
      </c>
    </row>
    <row r="277" spans="1:30" hidden="1" x14ac:dyDescent="0.25">
      <c r="A277" t="s">
        <v>0</v>
      </c>
      <c r="B277">
        <v>45</v>
      </c>
      <c r="C277" t="s">
        <v>3</v>
      </c>
      <c r="D277" t="s">
        <v>8</v>
      </c>
      <c r="E277" t="s">
        <v>10</v>
      </c>
      <c r="F277" t="s">
        <v>2</v>
      </c>
      <c r="G277">
        <v>240.68</v>
      </c>
      <c r="H277">
        <v>39</v>
      </c>
      <c r="K277">
        <v>1</v>
      </c>
      <c r="L277">
        <v>0</v>
      </c>
      <c r="M277">
        <f t="shared" si="68"/>
        <v>1</v>
      </c>
      <c r="N277">
        <f t="shared" si="69"/>
        <v>0</v>
      </c>
      <c r="O277">
        <f t="shared" si="70"/>
        <v>0</v>
      </c>
      <c r="P277">
        <f t="shared" si="71"/>
        <v>0</v>
      </c>
      <c r="Q277">
        <f t="shared" si="72"/>
        <v>1</v>
      </c>
      <c r="R277">
        <f t="shared" si="73"/>
        <v>0</v>
      </c>
      <c r="S277">
        <f t="shared" si="74"/>
        <v>1</v>
      </c>
      <c r="T277">
        <f t="shared" si="75"/>
        <v>0</v>
      </c>
      <c r="U277" s="2">
        <f t="shared" si="76"/>
        <v>0.9857872921958899</v>
      </c>
      <c r="V277" s="2">
        <f t="shared" si="77"/>
        <v>0.88422530065456872</v>
      </c>
      <c r="W277">
        <f t="shared" si="78"/>
        <v>0.24517023928294907</v>
      </c>
      <c r="X277">
        <v>1</v>
      </c>
      <c r="Y277" s="2">
        <f t="shared" si="79"/>
        <v>2.0082770855058243</v>
      </c>
      <c r="Z277" s="2">
        <f t="shared" si="80"/>
        <v>7.4504697605117292</v>
      </c>
      <c r="AA277" s="2">
        <f t="shared" si="81"/>
        <v>0.88166338341651618</v>
      </c>
      <c r="AB277" s="1">
        <f t="shared" si="84"/>
        <v>0.88166338341651618</v>
      </c>
      <c r="AC277">
        <f t="shared" si="82"/>
        <v>-0.12594494727799493</v>
      </c>
      <c r="AD277">
        <f t="shared" si="83"/>
        <v>1</v>
      </c>
    </row>
    <row r="278" spans="1:30" hidden="1" x14ac:dyDescent="0.25">
      <c r="A278" t="s">
        <v>7</v>
      </c>
      <c r="B278">
        <v>71</v>
      </c>
      <c r="C278" t="s">
        <v>5</v>
      </c>
      <c r="D278" t="s">
        <v>4</v>
      </c>
      <c r="E278" t="s">
        <v>1</v>
      </c>
      <c r="F278" t="s">
        <v>2</v>
      </c>
      <c r="G278">
        <v>193.82</v>
      </c>
      <c r="H278">
        <v>27.7</v>
      </c>
      <c r="K278">
        <v>0</v>
      </c>
      <c r="L278">
        <v>1</v>
      </c>
      <c r="M278">
        <f t="shared" si="68"/>
        <v>1</v>
      </c>
      <c r="N278">
        <f t="shared" si="69"/>
        <v>0</v>
      </c>
      <c r="O278">
        <f t="shared" si="70"/>
        <v>0</v>
      </c>
      <c r="P278">
        <f t="shared" si="71"/>
        <v>0</v>
      </c>
      <c r="Q278">
        <f t="shared" si="72"/>
        <v>0</v>
      </c>
      <c r="R278">
        <f t="shared" si="73"/>
        <v>1</v>
      </c>
      <c r="S278">
        <f t="shared" si="74"/>
        <v>0</v>
      </c>
      <c r="T278">
        <f t="shared" si="75"/>
        <v>0</v>
      </c>
      <c r="U278" s="2">
        <f t="shared" si="76"/>
        <v>0.91063306889650031</v>
      </c>
      <c r="V278" s="2">
        <f t="shared" si="77"/>
        <v>0.35718554156128945</v>
      </c>
      <c r="W278">
        <f t="shared" si="78"/>
        <v>0.75574378139725829</v>
      </c>
      <c r="X278">
        <v>1</v>
      </c>
      <c r="Y278" s="2">
        <f t="shared" si="79"/>
        <v>2.5815530051102908</v>
      </c>
      <c r="Z278" s="2">
        <f t="shared" si="80"/>
        <v>13.217649305496233</v>
      </c>
      <c r="AA278" s="2">
        <f t="shared" si="81"/>
        <v>0.92966488492486432</v>
      </c>
      <c r="AB278" s="1">
        <f t="shared" si="84"/>
        <v>0.92966488492486432</v>
      </c>
      <c r="AC278">
        <f t="shared" si="82"/>
        <v>-7.2931096562926026E-2</v>
      </c>
      <c r="AD278">
        <f t="shared" si="83"/>
        <v>1</v>
      </c>
    </row>
    <row r="279" spans="1:30" hidden="1" x14ac:dyDescent="0.25">
      <c r="A279" t="s">
        <v>7</v>
      </c>
      <c r="B279">
        <v>81</v>
      </c>
      <c r="C279" t="s">
        <v>5</v>
      </c>
      <c r="D279" t="s">
        <v>6</v>
      </c>
      <c r="E279" t="s">
        <v>1</v>
      </c>
      <c r="F279" t="s">
        <v>2</v>
      </c>
      <c r="G279">
        <v>117.99</v>
      </c>
      <c r="H279">
        <v>33.200000000000003</v>
      </c>
      <c r="K279">
        <v>0</v>
      </c>
      <c r="L279">
        <v>0</v>
      </c>
      <c r="M279">
        <f t="shared" si="68"/>
        <v>1</v>
      </c>
      <c r="N279">
        <f t="shared" si="69"/>
        <v>0</v>
      </c>
      <c r="O279">
        <f t="shared" si="70"/>
        <v>0</v>
      </c>
      <c r="P279">
        <f t="shared" si="71"/>
        <v>0</v>
      </c>
      <c r="Q279">
        <f t="shared" si="72"/>
        <v>0</v>
      </c>
      <c r="R279">
        <f t="shared" si="73"/>
        <v>0</v>
      </c>
      <c r="S279">
        <f t="shared" si="74"/>
        <v>0</v>
      </c>
      <c r="T279">
        <f t="shared" si="75"/>
        <v>1</v>
      </c>
      <c r="U279" s="2">
        <f t="shared" si="76"/>
        <v>0.48983265730684988</v>
      </c>
      <c r="V279" s="2">
        <f t="shared" si="77"/>
        <v>0.65337676604582784</v>
      </c>
      <c r="W279">
        <f t="shared" si="78"/>
        <v>0.88959668077899279</v>
      </c>
      <c r="X279">
        <v>1</v>
      </c>
      <c r="Y279" s="2">
        <f t="shared" si="79"/>
        <v>-2.2976724050522002</v>
      </c>
      <c r="Z279" s="2">
        <f t="shared" si="80"/>
        <v>0.10049247749784262</v>
      </c>
      <c r="AA279" s="2">
        <f t="shared" si="81"/>
        <v>9.1315914967751002E-2</v>
      </c>
      <c r="AB279" s="1">
        <f t="shared" si="84"/>
        <v>9.1315914967751002E-2</v>
      </c>
      <c r="AC279">
        <f t="shared" si="82"/>
        <v>-2.393430191481952</v>
      </c>
      <c r="AD279">
        <f t="shared" si="83"/>
        <v>0</v>
      </c>
    </row>
    <row r="280" spans="1:30" hidden="1" x14ac:dyDescent="0.25">
      <c r="A280" t="s">
        <v>7</v>
      </c>
      <c r="B280">
        <v>82</v>
      </c>
      <c r="C280" t="s">
        <v>5</v>
      </c>
      <c r="D280" t="s">
        <v>6</v>
      </c>
      <c r="E280" t="s">
        <v>10</v>
      </c>
      <c r="F280" t="s">
        <v>9</v>
      </c>
      <c r="G280">
        <v>165.12</v>
      </c>
      <c r="H280">
        <v>25.4</v>
      </c>
      <c r="K280">
        <v>1</v>
      </c>
      <c r="L280">
        <v>1</v>
      </c>
      <c r="M280">
        <f t="shared" si="68"/>
        <v>0</v>
      </c>
      <c r="N280">
        <f t="shared" si="69"/>
        <v>1</v>
      </c>
      <c r="O280">
        <f t="shared" si="70"/>
        <v>0</v>
      </c>
      <c r="P280">
        <f t="shared" si="71"/>
        <v>0</v>
      </c>
      <c r="Q280">
        <f t="shared" si="72"/>
        <v>0</v>
      </c>
      <c r="R280">
        <f t="shared" si="73"/>
        <v>0</v>
      </c>
      <c r="S280">
        <f t="shared" si="74"/>
        <v>0</v>
      </c>
      <c r="T280">
        <f t="shared" si="75"/>
        <v>1</v>
      </c>
      <c r="U280" s="2">
        <f t="shared" si="76"/>
        <v>0.79562376166801085</v>
      </c>
      <c r="V280" s="2">
        <f t="shared" si="77"/>
        <v>0.24698875519018015</v>
      </c>
      <c r="W280">
        <f t="shared" si="78"/>
        <v>0.89929715668439136</v>
      </c>
      <c r="X280">
        <v>1</v>
      </c>
      <c r="Y280" s="2">
        <f t="shared" si="79"/>
        <v>14.556830031401557</v>
      </c>
      <c r="Z280" s="2">
        <f t="shared" si="80"/>
        <v>2098702.8710572356</v>
      </c>
      <c r="AA280" s="2">
        <f t="shared" si="81"/>
        <v>0.99999952351543553</v>
      </c>
      <c r="AB280" s="1">
        <f t="shared" si="84"/>
        <v>0.99999952351543553</v>
      </c>
      <c r="AC280">
        <f t="shared" si="82"/>
        <v>-4.7648467798994187E-7</v>
      </c>
      <c r="AD280">
        <f t="shared" si="83"/>
        <v>1</v>
      </c>
    </row>
    <row r="281" spans="1:30" hidden="1" x14ac:dyDescent="0.25">
      <c r="A281" t="s">
        <v>7</v>
      </c>
      <c r="B281">
        <v>79</v>
      </c>
      <c r="C281" t="s">
        <v>5</v>
      </c>
      <c r="D281" t="s">
        <v>4</v>
      </c>
      <c r="E281" t="s">
        <v>1</v>
      </c>
      <c r="F281" t="s">
        <v>2</v>
      </c>
      <c r="G281">
        <v>100.03</v>
      </c>
      <c r="H281">
        <v>34</v>
      </c>
      <c r="K281">
        <v>0</v>
      </c>
      <c r="L281">
        <v>0</v>
      </c>
      <c r="M281">
        <f t="shared" si="68"/>
        <v>1</v>
      </c>
      <c r="N281">
        <f t="shared" si="69"/>
        <v>0</v>
      </c>
      <c r="O281">
        <f t="shared" si="70"/>
        <v>0</v>
      </c>
      <c r="P281">
        <f t="shared" si="71"/>
        <v>0</v>
      </c>
      <c r="Q281">
        <f t="shared" si="72"/>
        <v>0</v>
      </c>
      <c r="R281">
        <f t="shared" si="73"/>
        <v>1</v>
      </c>
      <c r="S281">
        <f t="shared" si="74"/>
        <v>0</v>
      </c>
      <c r="T281">
        <f t="shared" si="75"/>
        <v>0</v>
      </c>
      <c r="U281" s="2">
        <f t="shared" si="76"/>
        <v>0.36316822434445284</v>
      </c>
      <c r="V281" s="2">
        <f t="shared" si="77"/>
        <v>0.69324285059215529</v>
      </c>
      <c r="W281">
        <f t="shared" si="78"/>
        <v>0.86822593526024505</v>
      </c>
      <c r="X281">
        <v>1</v>
      </c>
      <c r="Y281" s="2">
        <f t="shared" si="79"/>
        <v>-2.1084132327116598</v>
      </c>
      <c r="Z281" s="2">
        <f t="shared" si="80"/>
        <v>0.12143049558170403</v>
      </c>
      <c r="AA281" s="2">
        <f t="shared" si="81"/>
        <v>0.10828178479194654</v>
      </c>
      <c r="AB281" s="1">
        <f t="shared" si="84"/>
        <v>0.10828178479194654</v>
      </c>
      <c r="AC281">
        <f t="shared" si="82"/>
        <v>-2.2230183312545329</v>
      </c>
      <c r="AD281">
        <f t="shared" si="83"/>
        <v>0</v>
      </c>
    </row>
    <row r="282" spans="1:30" hidden="1" x14ac:dyDescent="0.25">
      <c r="A282" t="s">
        <v>7</v>
      </c>
      <c r="B282">
        <v>60</v>
      </c>
      <c r="C282" t="s">
        <v>5</v>
      </c>
      <c r="D282" t="s">
        <v>6</v>
      </c>
      <c r="E282" t="s">
        <v>1</v>
      </c>
      <c r="F282" t="s">
        <v>2</v>
      </c>
      <c r="G282">
        <v>209.44</v>
      </c>
      <c r="H282">
        <v>32.700000000000003</v>
      </c>
      <c r="K282">
        <v>0</v>
      </c>
      <c r="L282">
        <v>0</v>
      </c>
      <c r="M282">
        <f t="shared" si="68"/>
        <v>1</v>
      </c>
      <c r="N282">
        <f t="shared" si="69"/>
        <v>0</v>
      </c>
      <c r="O282">
        <f t="shared" si="70"/>
        <v>0</v>
      </c>
      <c r="P282">
        <f t="shared" si="71"/>
        <v>0</v>
      </c>
      <c r="Q282">
        <f t="shared" si="72"/>
        <v>0</v>
      </c>
      <c r="R282">
        <f t="shared" si="73"/>
        <v>0</v>
      </c>
      <c r="S282">
        <f t="shared" si="74"/>
        <v>0</v>
      </c>
      <c r="T282">
        <f t="shared" si="75"/>
        <v>1</v>
      </c>
      <c r="U282" s="2">
        <f t="shared" si="76"/>
        <v>0.94812054928801015</v>
      </c>
      <c r="V282" s="2">
        <f t="shared" si="77"/>
        <v>0.62753124429023222</v>
      </c>
      <c r="W282">
        <f t="shared" si="78"/>
        <v>0.5429214533552954</v>
      </c>
      <c r="X282">
        <v>1</v>
      </c>
      <c r="Y282" s="2">
        <f t="shared" si="79"/>
        <v>-2.653141912862603</v>
      </c>
      <c r="Z282" s="2">
        <f t="shared" si="80"/>
        <v>7.0429581461264421E-2</v>
      </c>
      <c r="AA282" s="2">
        <f t="shared" si="81"/>
        <v>6.5795623253534927E-2</v>
      </c>
      <c r="AB282" s="1">
        <f t="shared" si="84"/>
        <v>6.5795623253534927E-2</v>
      </c>
      <c r="AC282">
        <f t="shared" si="82"/>
        <v>-2.721201958766871</v>
      </c>
      <c r="AD282">
        <f t="shared" si="83"/>
        <v>0</v>
      </c>
    </row>
    <row r="283" spans="1:30" hidden="1" x14ac:dyDescent="0.25">
      <c r="A283" t="s">
        <v>7</v>
      </c>
      <c r="B283">
        <v>53</v>
      </c>
      <c r="C283" t="s">
        <v>3</v>
      </c>
      <c r="D283" t="s">
        <v>6</v>
      </c>
      <c r="E283" t="s">
        <v>1</v>
      </c>
      <c r="F283" t="s">
        <v>2</v>
      </c>
      <c r="G283">
        <v>211.6</v>
      </c>
      <c r="H283">
        <v>23.6</v>
      </c>
      <c r="K283">
        <v>1</v>
      </c>
      <c r="L283">
        <v>0</v>
      </c>
      <c r="M283">
        <f t="shared" si="68"/>
        <v>1</v>
      </c>
      <c r="N283">
        <f t="shared" si="69"/>
        <v>0</v>
      </c>
      <c r="O283">
        <f t="shared" si="70"/>
        <v>0</v>
      </c>
      <c r="P283">
        <f t="shared" si="71"/>
        <v>0</v>
      </c>
      <c r="Q283">
        <f t="shared" si="72"/>
        <v>1</v>
      </c>
      <c r="R283">
        <f t="shared" si="73"/>
        <v>0</v>
      </c>
      <c r="S283">
        <f t="shared" si="74"/>
        <v>0</v>
      </c>
      <c r="T283">
        <f t="shared" si="75"/>
        <v>1</v>
      </c>
      <c r="U283" s="2">
        <f t="shared" si="76"/>
        <v>0.95213590452132335</v>
      </c>
      <c r="V283" s="2">
        <f t="shared" si="77"/>
        <v>0.17544374113261502</v>
      </c>
      <c r="W283">
        <f t="shared" si="78"/>
        <v>0.39573586931696314</v>
      </c>
      <c r="X283">
        <v>1</v>
      </c>
      <c r="Y283" s="2">
        <f t="shared" si="79"/>
        <v>1.829320610040625</v>
      </c>
      <c r="Z283" s="2">
        <f t="shared" si="80"/>
        <v>6.2296528568850453</v>
      </c>
      <c r="AA283" s="2">
        <f t="shared" si="81"/>
        <v>0.86168077225897977</v>
      </c>
      <c r="AB283" s="1">
        <f t="shared" si="84"/>
        <v>0.86168077225897977</v>
      </c>
      <c r="AC283">
        <f t="shared" si="82"/>
        <v>-0.14887041071523074</v>
      </c>
      <c r="AD283">
        <f t="shared" si="83"/>
        <v>1</v>
      </c>
    </row>
    <row r="284" spans="1:30" hidden="1" x14ac:dyDescent="0.25">
      <c r="A284" t="s">
        <v>0</v>
      </c>
      <c r="B284">
        <v>79</v>
      </c>
      <c r="C284" t="s">
        <v>3</v>
      </c>
      <c r="D284" t="s">
        <v>8</v>
      </c>
      <c r="E284" t="s">
        <v>1</v>
      </c>
      <c r="F284" t="s">
        <v>9</v>
      </c>
      <c r="G284">
        <v>154.13</v>
      </c>
      <c r="H284">
        <v>30.9</v>
      </c>
      <c r="K284">
        <v>0</v>
      </c>
      <c r="L284">
        <v>1</v>
      </c>
      <c r="M284">
        <f t="shared" si="68"/>
        <v>0</v>
      </c>
      <c r="N284">
        <f t="shared" si="69"/>
        <v>1</v>
      </c>
      <c r="O284">
        <f t="shared" si="70"/>
        <v>0</v>
      </c>
      <c r="P284">
        <f t="shared" si="71"/>
        <v>0</v>
      </c>
      <c r="Q284">
        <f t="shared" si="72"/>
        <v>1</v>
      </c>
      <c r="R284">
        <f t="shared" si="73"/>
        <v>0</v>
      </c>
      <c r="S284">
        <f t="shared" si="74"/>
        <v>1</v>
      </c>
      <c r="T284">
        <f t="shared" si="75"/>
        <v>0</v>
      </c>
      <c r="U284" s="2">
        <f t="shared" si="76"/>
        <v>0.73483934007489959</v>
      </c>
      <c r="V284" s="2">
        <f t="shared" si="77"/>
        <v>0.53046900423147325</v>
      </c>
      <c r="W284">
        <f t="shared" si="78"/>
        <v>0.86822593526024505</v>
      </c>
      <c r="X284">
        <v>1</v>
      </c>
      <c r="Y284" s="2">
        <f t="shared" si="79"/>
        <v>9.7973143739844861</v>
      </c>
      <c r="Z284" s="2">
        <f t="shared" si="80"/>
        <v>17985.378010090357</v>
      </c>
      <c r="AA284" s="2">
        <f t="shared" si="81"/>
        <v>0.99994440236942428</v>
      </c>
      <c r="AB284" s="1">
        <f t="shared" si="84"/>
        <v>0.99994440236942428</v>
      </c>
      <c r="AC284">
        <f t="shared" si="82"/>
        <v>-5.5599176181272175E-5</v>
      </c>
      <c r="AD284">
        <f t="shared" si="83"/>
        <v>1</v>
      </c>
    </row>
    <row r="285" spans="1:30" hidden="1" x14ac:dyDescent="0.25">
      <c r="A285" t="s">
        <v>0</v>
      </c>
      <c r="B285">
        <v>82</v>
      </c>
      <c r="C285" t="s">
        <v>5</v>
      </c>
      <c r="D285" t="s">
        <v>4</v>
      </c>
      <c r="E285" t="s">
        <v>1</v>
      </c>
      <c r="F285" t="s">
        <v>9</v>
      </c>
      <c r="G285">
        <v>201.06</v>
      </c>
      <c r="H285">
        <v>29.2</v>
      </c>
      <c r="K285">
        <v>1</v>
      </c>
      <c r="L285">
        <v>0</v>
      </c>
      <c r="M285">
        <f t="shared" si="68"/>
        <v>0</v>
      </c>
      <c r="N285">
        <f t="shared" si="69"/>
        <v>1</v>
      </c>
      <c r="O285">
        <f t="shared" si="70"/>
        <v>0</v>
      </c>
      <c r="P285">
        <f t="shared" si="71"/>
        <v>0</v>
      </c>
      <c r="Q285">
        <f t="shared" si="72"/>
        <v>0</v>
      </c>
      <c r="R285">
        <f t="shared" si="73"/>
        <v>1</v>
      </c>
      <c r="S285">
        <f t="shared" si="74"/>
        <v>0</v>
      </c>
      <c r="T285">
        <f t="shared" si="75"/>
        <v>0</v>
      </c>
      <c r="U285" s="2">
        <f t="shared" si="76"/>
        <v>0.92995840992709677</v>
      </c>
      <c r="V285" s="2">
        <f t="shared" si="77"/>
        <v>0.43699287494080108</v>
      </c>
      <c r="W285">
        <f t="shared" si="78"/>
        <v>0.89929715668439136</v>
      </c>
      <c r="X285">
        <v>1</v>
      </c>
      <c r="Y285" s="2">
        <f t="shared" si="79"/>
        <v>10.085013755502445</v>
      </c>
      <c r="Z285" s="2">
        <f t="shared" si="80"/>
        <v>23980.919097177095</v>
      </c>
      <c r="AA285" s="2">
        <f t="shared" si="81"/>
        <v>0.99995830191921053</v>
      </c>
      <c r="AB285" s="1">
        <f t="shared" si="84"/>
        <v>0.99995830191921053</v>
      </c>
      <c r="AC285">
        <f t="shared" si="82"/>
        <v>-4.1698950178603882E-5</v>
      </c>
      <c r="AD285">
        <f t="shared" si="83"/>
        <v>1</v>
      </c>
    </row>
    <row r="286" spans="1:30" hidden="1" x14ac:dyDescent="0.25">
      <c r="A286" t="s">
        <v>0</v>
      </c>
      <c r="B286">
        <v>72</v>
      </c>
      <c r="C286" t="s">
        <v>5</v>
      </c>
      <c r="D286" t="s">
        <v>4</v>
      </c>
      <c r="E286" t="s">
        <v>1</v>
      </c>
      <c r="F286" t="s">
        <v>2</v>
      </c>
      <c r="G286">
        <v>235.22</v>
      </c>
      <c r="H286">
        <v>40.299999999999997</v>
      </c>
      <c r="K286">
        <v>0</v>
      </c>
      <c r="L286">
        <v>1</v>
      </c>
      <c r="M286">
        <f t="shared" si="68"/>
        <v>1</v>
      </c>
      <c r="N286">
        <f t="shared" si="69"/>
        <v>0</v>
      </c>
      <c r="O286">
        <f t="shared" si="70"/>
        <v>0</v>
      </c>
      <c r="P286">
        <f t="shared" si="71"/>
        <v>0</v>
      </c>
      <c r="Q286">
        <f t="shared" si="72"/>
        <v>0</v>
      </c>
      <c r="R286">
        <f t="shared" si="73"/>
        <v>1</v>
      </c>
      <c r="S286">
        <f t="shared" si="74"/>
        <v>0</v>
      </c>
      <c r="T286">
        <f t="shared" si="75"/>
        <v>0</v>
      </c>
      <c r="U286" s="2">
        <f t="shared" si="76"/>
        <v>0.98181244582327531</v>
      </c>
      <c r="V286" s="2">
        <f t="shared" si="77"/>
        <v>0.91560756765960838</v>
      </c>
      <c r="W286">
        <f t="shared" si="78"/>
        <v>0.77212028062077542</v>
      </c>
      <c r="X286">
        <v>1</v>
      </c>
      <c r="Y286" s="2">
        <f t="shared" si="79"/>
        <v>2.7778217010468631</v>
      </c>
      <c r="Z286" s="2">
        <f t="shared" si="80"/>
        <v>16.083947116085302</v>
      </c>
      <c r="AA286" s="2">
        <f t="shared" si="81"/>
        <v>0.94146551770471976</v>
      </c>
      <c r="AB286" s="1">
        <f t="shared" si="84"/>
        <v>0.94146551770471976</v>
      </c>
      <c r="AC286">
        <f t="shared" si="82"/>
        <v>-6.0317556404579538E-2</v>
      </c>
      <c r="AD286">
        <f t="shared" si="83"/>
        <v>1</v>
      </c>
    </row>
    <row r="287" spans="1:30" hidden="1" x14ac:dyDescent="0.25">
      <c r="A287" t="s">
        <v>7</v>
      </c>
      <c r="B287">
        <v>82</v>
      </c>
      <c r="C287" t="s">
        <v>3</v>
      </c>
      <c r="D287" t="s">
        <v>4</v>
      </c>
      <c r="E287" t="s">
        <v>1</v>
      </c>
      <c r="F287" t="s">
        <v>2</v>
      </c>
      <c r="G287">
        <v>141.38</v>
      </c>
      <c r="H287">
        <v>20</v>
      </c>
      <c r="K287">
        <v>0</v>
      </c>
      <c r="L287">
        <v>0</v>
      </c>
      <c r="M287">
        <f t="shared" si="68"/>
        <v>1</v>
      </c>
      <c r="N287">
        <f t="shared" si="69"/>
        <v>0</v>
      </c>
      <c r="O287">
        <f t="shared" si="70"/>
        <v>0</v>
      </c>
      <c r="P287">
        <f t="shared" si="71"/>
        <v>0</v>
      </c>
      <c r="Q287">
        <f t="shared" si="72"/>
        <v>1</v>
      </c>
      <c r="R287">
        <f t="shared" si="73"/>
        <v>1</v>
      </c>
      <c r="S287">
        <f t="shared" si="74"/>
        <v>0</v>
      </c>
      <c r="T287">
        <f t="shared" si="75"/>
        <v>0</v>
      </c>
      <c r="U287" s="2">
        <f t="shared" si="76"/>
        <v>0.65436759783931331</v>
      </c>
      <c r="V287" s="2">
        <f t="shared" si="77"/>
        <v>7.6270269027405468E-2</v>
      </c>
      <c r="W287">
        <f t="shared" si="78"/>
        <v>0.89929715668439136</v>
      </c>
      <c r="X287">
        <v>1</v>
      </c>
      <c r="Y287" s="2">
        <f t="shared" si="79"/>
        <v>-2.2420292165669533</v>
      </c>
      <c r="Z287" s="2">
        <f t="shared" si="80"/>
        <v>0.10624269605344157</v>
      </c>
      <c r="AA287" s="2">
        <f t="shared" si="81"/>
        <v>9.6039229395562115E-2</v>
      </c>
      <c r="AB287" s="1">
        <f t="shared" si="84"/>
        <v>9.6039229395562115E-2</v>
      </c>
      <c r="AC287">
        <f t="shared" si="82"/>
        <v>-2.3429985314475923</v>
      </c>
      <c r="AD287">
        <f t="shared" si="83"/>
        <v>0</v>
      </c>
    </row>
    <row r="288" spans="1:30" hidden="1" x14ac:dyDescent="0.25">
      <c r="A288" t="s">
        <v>7</v>
      </c>
      <c r="B288">
        <v>62</v>
      </c>
      <c r="C288" t="s">
        <v>5</v>
      </c>
      <c r="D288" t="s">
        <v>6</v>
      </c>
      <c r="E288" t="s">
        <v>1</v>
      </c>
      <c r="F288" t="s">
        <v>2</v>
      </c>
      <c r="G288">
        <v>216.62</v>
      </c>
      <c r="H288">
        <v>38.200000000000003</v>
      </c>
      <c r="K288">
        <v>0</v>
      </c>
      <c r="L288">
        <v>0</v>
      </c>
      <c r="M288">
        <f t="shared" si="68"/>
        <v>1</v>
      </c>
      <c r="N288">
        <f t="shared" si="69"/>
        <v>0</v>
      </c>
      <c r="O288">
        <f t="shared" si="70"/>
        <v>0</v>
      </c>
      <c r="P288">
        <f t="shared" si="71"/>
        <v>0</v>
      </c>
      <c r="Q288">
        <f t="shared" si="72"/>
        <v>0</v>
      </c>
      <c r="R288">
        <f t="shared" si="73"/>
        <v>0</v>
      </c>
      <c r="S288">
        <f t="shared" si="74"/>
        <v>0</v>
      </c>
      <c r="T288">
        <f t="shared" si="75"/>
        <v>1</v>
      </c>
      <c r="U288" s="2">
        <f t="shared" si="76"/>
        <v>0.96050962600233669</v>
      </c>
      <c r="V288" s="2">
        <f t="shared" si="77"/>
        <v>0.86120895180089663</v>
      </c>
      <c r="W288">
        <f t="shared" si="78"/>
        <v>0.58478043011901226</v>
      </c>
      <c r="X288">
        <v>1</v>
      </c>
      <c r="Y288" s="2">
        <f t="shared" si="79"/>
        <v>-2.5286068382687295</v>
      </c>
      <c r="Z288" s="2">
        <f t="shared" si="80"/>
        <v>7.9770075525503525E-2</v>
      </c>
      <c r="AA288" s="2">
        <f t="shared" si="81"/>
        <v>7.3876908921263584E-2</v>
      </c>
      <c r="AB288" s="1">
        <f t="shared" si="84"/>
        <v>7.3876908921263584E-2</v>
      </c>
      <c r="AC288">
        <f t="shared" si="82"/>
        <v>-2.605354963707978</v>
      </c>
      <c r="AD288">
        <f t="shared" si="83"/>
        <v>0</v>
      </c>
    </row>
    <row r="289" spans="1:30" hidden="1" x14ac:dyDescent="0.25">
      <c r="A289" t="s">
        <v>0</v>
      </c>
      <c r="B289">
        <v>70</v>
      </c>
      <c r="C289" t="s">
        <v>3</v>
      </c>
      <c r="D289" t="s">
        <v>8</v>
      </c>
      <c r="E289" t="s">
        <v>1</v>
      </c>
      <c r="F289" t="s">
        <v>2</v>
      </c>
      <c r="G289">
        <v>197.43</v>
      </c>
      <c r="H289">
        <v>31.4</v>
      </c>
      <c r="K289">
        <v>1</v>
      </c>
      <c r="L289">
        <v>1</v>
      </c>
      <c r="M289">
        <f t="shared" si="68"/>
        <v>1</v>
      </c>
      <c r="N289">
        <f t="shared" si="69"/>
        <v>0</v>
      </c>
      <c r="O289">
        <f t="shared" si="70"/>
        <v>0</v>
      </c>
      <c r="P289">
        <f t="shared" si="71"/>
        <v>0</v>
      </c>
      <c r="Q289">
        <f t="shared" si="72"/>
        <v>1</v>
      </c>
      <c r="R289">
        <f t="shared" si="73"/>
        <v>0</v>
      </c>
      <c r="S289">
        <f t="shared" si="74"/>
        <v>1</v>
      </c>
      <c r="T289">
        <f t="shared" si="75"/>
        <v>0</v>
      </c>
      <c r="U289" s="2">
        <f t="shared" si="76"/>
        <v>0.92071418800202121</v>
      </c>
      <c r="V289" s="2">
        <f t="shared" si="77"/>
        <v>0.55787361868179941</v>
      </c>
      <c r="W289">
        <f t="shared" si="78"/>
        <v>0.73875303404759163</v>
      </c>
      <c r="X289">
        <v>1</v>
      </c>
      <c r="Y289" s="2">
        <f t="shared" si="79"/>
        <v>7.3570431642821754</v>
      </c>
      <c r="Z289" s="2">
        <f t="shared" si="80"/>
        <v>1567.1957648856931</v>
      </c>
      <c r="AA289" s="2">
        <f t="shared" si="81"/>
        <v>0.99936232451177875</v>
      </c>
      <c r="AB289" s="1">
        <f t="shared" si="84"/>
        <v>0.99936232451177875</v>
      </c>
      <c r="AC289">
        <f t="shared" si="82"/>
        <v>-6.3787888970940991E-4</v>
      </c>
      <c r="AD289">
        <f t="shared" si="83"/>
        <v>1</v>
      </c>
    </row>
    <row r="290" spans="1:30" hidden="1" x14ac:dyDescent="0.25">
      <c r="A290" t="s">
        <v>7</v>
      </c>
      <c r="B290">
        <v>61</v>
      </c>
      <c r="C290" t="s">
        <v>5</v>
      </c>
      <c r="D290" t="s">
        <v>6</v>
      </c>
      <c r="E290" t="s">
        <v>1</v>
      </c>
      <c r="F290" t="s">
        <v>9</v>
      </c>
      <c r="G290">
        <v>144.06</v>
      </c>
      <c r="H290">
        <v>29.3</v>
      </c>
      <c r="K290">
        <v>0</v>
      </c>
      <c r="L290">
        <v>0</v>
      </c>
      <c r="M290">
        <f t="shared" si="68"/>
        <v>0</v>
      </c>
      <c r="N290">
        <f t="shared" si="69"/>
        <v>1</v>
      </c>
      <c r="O290">
        <f t="shared" si="70"/>
        <v>0</v>
      </c>
      <c r="P290">
        <f t="shared" si="71"/>
        <v>0</v>
      </c>
      <c r="Q290">
        <f t="shared" si="72"/>
        <v>0</v>
      </c>
      <c r="R290">
        <f t="shared" si="73"/>
        <v>0</v>
      </c>
      <c r="S290">
        <f t="shared" si="74"/>
        <v>0</v>
      </c>
      <c r="T290">
        <f t="shared" si="75"/>
        <v>1</v>
      </c>
      <c r="U290" s="2">
        <f t="shared" si="76"/>
        <v>0.6720436821896526</v>
      </c>
      <c r="V290" s="2">
        <f t="shared" si="77"/>
        <v>0.44244562659661113</v>
      </c>
      <c r="W290">
        <f t="shared" si="78"/>
        <v>0.56394048563236088</v>
      </c>
      <c r="X290">
        <v>1</v>
      </c>
      <c r="Y290" s="2">
        <f t="shared" si="79"/>
        <v>4.4554326899832111</v>
      </c>
      <c r="Z290" s="2">
        <f t="shared" si="80"/>
        <v>86.093394536507802</v>
      </c>
      <c r="AA290" s="2">
        <f t="shared" si="81"/>
        <v>0.98851807297991101</v>
      </c>
      <c r="AB290" s="1">
        <f t="shared" si="84"/>
        <v>0.98851807297991101</v>
      </c>
      <c r="AC290">
        <f t="shared" si="82"/>
        <v>-1.1548353301463695E-2</v>
      </c>
      <c r="AD290">
        <f t="shared" si="83"/>
        <v>1</v>
      </c>
    </row>
    <row r="291" spans="1:30" hidden="1" x14ac:dyDescent="0.25">
      <c r="A291" t="s">
        <v>7</v>
      </c>
      <c r="B291">
        <v>55</v>
      </c>
      <c r="C291" t="s">
        <v>3</v>
      </c>
      <c r="D291" t="s">
        <v>8</v>
      </c>
      <c r="E291" t="s">
        <v>1</v>
      </c>
      <c r="F291" t="s">
        <v>11</v>
      </c>
      <c r="G291">
        <v>207.29</v>
      </c>
      <c r="H291">
        <v>31.6</v>
      </c>
      <c r="K291">
        <v>1</v>
      </c>
      <c r="L291">
        <v>0</v>
      </c>
      <c r="M291">
        <f t="shared" si="68"/>
        <v>0</v>
      </c>
      <c r="N291">
        <f t="shared" si="69"/>
        <v>0</v>
      </c>
      <c r="O291">
        <f t="shared" si="70"/>
        <v>1</v>
      </c>
      <c r="P291">
        <f t="shared" si="71"/>
        <v>0</v>
      </c>
      <c r="Q291">
        <f t="shared" si="72"/>
        <v>1</v>
      </c>
      <c r="R291">
        <f t="shared" si="73"/>
        <v>0</v>
      </c>
      <c r="S291">
        <f t="shared" si="74"/>
        <v>1</v>
      </c>
      <c r="T291">
        <f t="shared" si="75"/>
        <v>0</v>
      </c>
      <c r="U291" s="2">
        <f t="shared" si="76"/>
        <v>0.94386243433703676</v>
      </c>
      <c r="V291" s="2">
        <f t="shared" si="77"/>
        <v>0.56876577781520699</v>
      </c>
      <c r="W291">
        <f t="shared" si="78"/>
        <v>0.43720550514140488</v>
      </c>
      <c r="X291">
        <v>1</v>
      </c>
      <c r="Y291" s="2">
        <f t="shared" si="79"/>
        <v>1.8545240873383895</v>
      </c>
      <c r="Z291" s="2">
        <f t="shared" si="80"/>
        <v>6.3886570842164341</v>
      </c>
      <c r="AA291" s="2">
        <f t="shared" si="81"/>
        <v>0.86465740815930014</v>
      </c>
      <c r="AB291" s="1">
        <f t="shared" si="84"/>
        <v>0.86465740815930014</v>
      </c>
      <c r="AC291">
        <f t="shared" si="82"/>
        <v>-0.14542191043415256</v>
      </c>
      <c r="AD291">
        <f t="shared" si="83"/>
        <v>1</v>
      </c>
    </row>
    <row r="292" spans="1:30" hidden="1" x14ac:dyDescent="0.25">
      <c r="A292" t="s">
        <v>0</v>
      </c>
      <c r="B292">
        <v>68</v>
      </c>
      <c r="C292" t="s">
        <v>5</v>
      </c>
      <c r="D292" t="s">
        <v>6</v>
      </c>
      <c r="E292" t="s">
        <v>1</v>
      </c>
      <c r="F292" t="s">
        <v>9</v>
      </c>
      <c r="G292">
        <v>177.29</v>
      </c>
      <c r="H292">
        <v>30.1</v>
      </c>
      <c r="K292">
        <v>0</v>
      </c>
      <c r="L292">
        <v>0</v>
      </c>
      <c r="M292">
        <f t="shared" si="68"/>
        <v>0</v>
      </c>
      <c r="N292">
        <f t="shared" si="69"/>
        <v>1</v>
      </c>
      <c r="O292">
        <f t="shared" si="70"/>
        <v>0</v>
      </c>
      <c r="P292">
        <f t="shared" si="71"/>
        <v>0</v>
      </c>
      <c r="Q292">
        <f t="shared" si="72"/>
        <v>0</v>
      </c>
      <c r="R292">
        <f t="shared" si="73"/>
        <v>0</v>
      </c>
      <c r="S292">
        <f t="shared" si="74"/>
        <v>0</v>
      </c>
      <c r="T292">
        <f t="shared" si="75"/>
        <v>1</v>
      </c>
      <c r="U292" s="2">
        <f t="shared" si="76"/>
        <v>0.85221659893360102</v>
      </c>
      <c r="V292" s="2">
        <f t="shared" si="77"/>
        <v>0.48637424914034094</v>
      </c>
      <c r="W292">
        <f t="shared" si="78"/>
        <v>0.70303995597925584</v>
      </c>
      <c r="X292">
        <v>1</v>
      </c>
      <c r="Y292" s="2">
        <f t="shared" si="79"/>
        <v>4.6987587612221704</v>
      </c>
      <c r="Z292" s="2">
        <f t="shared" si="80"/>
        <v>109.81078641948997</v>
      </c>
      <c r="AA292" s="2">
        <f t="shared" si="81"/>
        <v>0.99097560776967719</v>
      </c>
      <c r="AB292" s="1">
        <f t="shared" si="84"/>
        <v>0.99097560776967719</v>
      </c>
      <c r="AC292">
        <f t="shared" si="82"/>
        <v>-9.0653587091822762E-3</v>
      </c>
      <c r="AD292">
        <f t="shared" si="83"/>
        <v>1</v>
      </c>
    </row>
    <row r="293" spans="1:30" hidden="1" x14ac:dyDescent="0.25">
      <c r="A293" t="s">
        <v>0</v>
      </c>
      <c r="B293">
        <v>67</v>
      </c>
      <c r="C293" t="s">
        <v>5</v>
      </c>
      <c r="D293" t="s">
        <v>8</v>
      </c>
      <c r="E293" t="s">
        <v>1</v>
      </c>
      <c r="F293" t="s">
        <v>2</v>
      </c>
      <c r="G293">
        <v>248.79</v>
      </c>
      <c r="H293">
        <v>36.9</v>
      </c>
      <c r="K293">
        <v>0</v>
      </c>
      <c r="L293">
        <v>0</v>
      </c>
      <c r="M293">
        <f t="shared" si="68"/>
        <v>1</v>
      </c>
      <c r="N293">
        <f t="shared" si="69"/>
        <v>0</v>
      </c>
      <c r="O293">
        <f t="shared" si="70"/>
        <v>0</v>
      </c>
      <c r="P293">
        <f t="shared" si="71"/>
        <v>0</v>
      </c>
      <c r="Q293">
        <f t="shared" si="72"/>
        <v>0</v>
      </c>
      <c r="R293">
        <f t="shared" si="73"/>
        <v>0</v>
      </c>
      <c r="S293">
        <f t="shared" si="74"/>
        <v>1</v>
      </c>
      <c r="T293">
        <f t="shared" si="75"/>
        <v>0</v>
      </c>
      <c r="U293" s="2">
        <f t="shared" si="76"/>
        <v>0.99030383600704242</v>
      </c>
      <c r="V293" s="2">
        <f t="shared" si="77"/>
        <v>0.81753879647699734</v>
      </c>
      <c r="W293">
        <f t="shared" si="78"/>
        <v>0.68438382556572708</v>
      </c>
      <c r="X293">
        <v>1</v>
      </c>
      <c r="Y293" s="2">
        <f t="shared" si="79"/>
        <v>-2.2273348831434903</v>
      </c>
      <c r="Z293" s="2">
        <f t="shared" si="80"/>
        <v>0.10781538818602068</v>
      </c>
      <c r="AA293" s="2">
        <f t="shared" si="81"/>
        <v>9.7322522629480462E-2</v>
      </c>
      <c r="AB293" s="1">
        <f t="shared" si="84"/>
        <v>9.7322522629480462E-2</v>
      </c>
      <c r="AC293">
        <f t="shared" si="82"/>
        <v>-2.32972484042577</v>
      </c>
      <c r="AD293">
        <f t="shared" si="83"/>
        <v>0</v>
      </c>
    </row>
    <row r="294" spans="1:30" hidden="1" x14ac:dyDescent="0.25">
      <c r="A294" t="s">
        <v>7</v>
      </c>
      <c r="B294">
        <v>78</v>
      </c>
      <c r="C294" t="s">
        <v>5</v>
      </c>
      <c r="D294" t="s">
        <v>4</v>
      </c>
      <c r="E294" t="s">
        <v>1</v>
      </c>
      <c r="F294" t="s">
        <v>2</v>
      </c>
      <c r="G294">
        <v>221.43</v>
      </c>
      <c r="H294">
        <v>38.1</v>
      </c>
      <c r="K294">
        <v>1</v>
      </c>
      <c r="L294">
        <v>0</v>
      </c>
      <c r="M294">
        <f t="shared" si="68"/>
        <v>1</v>
      </c>
      <c r="N294">
        <f t="shared" si="69"/>
        <v>0</v>
      </c>
      <c r="O294">
        <f t="shared" si="70"/>
        <v>0</v>
      </c>
      <c r="P294">
        <f t="shared" si="71"/>
        <v>0</v>
      </c>
      <c r="Q294">
        <f t="shared" si="72"/>
        <v>0</v>
      </c>
      <c r="R294">
        <f t="shared" si="73"/>
        <v>1</v>
      </c>
      <c r="S294">
        <f t="shared" si="74"/>
        <v>0</v>
      </c>
      <c r="T294">
        <f t="shared" si="75"/>
        <v>0</v>
      </c>
      <c r="U294" s="2">
        <f t="shared" si="76"/>
        <v>0.96737500477293437</v>
      </c>
      <c r="V294" s="2">
        <f t="shared" si="77"/>
        <v>0.85812666814587957</v>
      </c>
      <c r="W294">
        <f t="shared" si="78"/>
        <v>0.8565333521274392</v>
      </c>
      <c r="X294">
        <v>1</v>
      </c>
      <c r="Y294" s="2">
        <f t="shared" si="79"/>
        <v>2.9537134529671731</v>
      </c>
      <c r="Z294" s="2">
        <f t="shared" si="80"/>
        <v>19.177034685007079</v>
      </c>
      <c r="AA294" s="2">
        <f t="shared" si="81"/>
        <v>0.95043870342637271</v>
      </c>
      <c r="AB294" s="1">
        <f t="shared" si="84"/>
        <v>0.95043870342637271</v>
      </c>
      <c r="AC294">
        <f t="shared" si="82"/>
        <v>-5.0831607900767892E-2</v>
      </c>
      <c r="AD294">
        <f t="shared" si="83"/>
        <v>1</v>
      </c>
    </row>
    <row r="295" spans="1:30" hidden="1" x14ac:dyDescent="0.25">
      <c r="A295" t="s">
        <v>7</v>
      </c>
      <c r="B295">
        <v>81</v>
      </c>
      <c r="C295" t="s">
        <v>3</v>
      </c>
      <c r="D295" t="s">
        <v>6</v>
      </c>
      <c r="E295" t="s">
        <v>10</v>
      </c>
      <c r="F295" t="s">
        <v>9</v>
      </c>
      <c r="G295">
        <v>105.88</v>
      </c>
      <c r="H295">
        <v>15.6</v>
      </c>
      <c r="K295">
        <v>0</v>
      </c>
      <c r="L295">
        <v>0</v>
      </c>
      <c r="M295">
        <f t="shared" si="68"/>
        <v>0</v>
      </c>
      <c r="N295">
        <f t="shared" si="69"/>
        <v>1</v>
      </c>
      <c r="O295">
        <f t="shared" si="70"/>
        <v>0</v>
      </c>
      <c r="P295">
        <f t="shared" si="71"/>
        <v>0</v>
      </c>
      <c r="Q295">
        <f t="shared" si="72"/>
        <v>1</v>
      </c>
      <c r="R295">
        <f t="shared" si="73"/>
        <v>0</v>
      </c>
      <c r="S295">
        <f t="shared" si="74"/>
        <v>0</v>
      </c>
      <c r="T295">
        <f t="shared" si="75"/>
        <v>1</v>
      </c>
      <c r="U295" s="2">
        <f t="shared" si="76"/>
        <v>0.40349889542061784</v>
      </c>
      <c r="V295" s="2">
        <f t="shared" si="77"/>
        <v>2.072644638409429E-2</v>
      </c>
      <c r="W295">
        <f t="shared" si="78"/>
        <v>0.88959668077899279</v>
      </c>
      <c r="X295">
        <v>1</v>
      </c>
      <c r="Y295" s="2">
        <f t="shared" si="79"/>
        <v>4.6297442731056657</v>
      </c>
      <c r="Z295" s="2">
        <f t="shared" si="80"/>
        <v>102.4878518589846</v>
      </c>
      <c r="AA295" s="2">
        <f t="shared" si="81"/>
        <v>0.99033703007612306</v>
      </c>
      <c r="AB295" s="1">
        <f t="shared" si="84"/>
        <v>0.99033703007612306</v>
      </c>
      <c r="AC295">
        <f t="shared" si="82"/>
        <v>-9.7099593678241312E-3</v>
      </c>
      <c r="AD295">
        <f t="shared" si="83"/>
        <v>1</v>
      </c>
    </row>
    <row r="296" spans="1:30" hidden="1" x14ac:dyDescent="0.25">
      <c r="A296" t="s">
        <v>7</v>
      </c>
      <c r="B296">
        <v>55</v>
      </c>
      <c r="C296" t="s">
        <v>5</v>
      </c>
      <c r="D296" t="s">
        <v>6</v>
      </c>
      <c r="E296" t="s">
        <v>1</v>
      </c>
      <c r="F296" t="s">
        <v>2</v>
      </c>
      <c r="G296">
        <v>219.96</v>
      </c>
      <c r="H296">
        <v>28.7</v>
      </c>
      <c r="K296">
        <v>0</v>
      </c>
      <c r="L296">
        <v>1</v>
      </c>
      <c r="M296">
        <f t="shared" si="68"/>
        <v>1</v>
      </c>
      <c r="N296">
        <f t="shared" si="69"/>
        <v>0</v>
      </c>
      <c r="O296">
        <f t="shared" si="70"/>
        <v>0</v>
      </c>
      <c r="P296">
        <f t="shared" si="71"/>
        <v>0</v>
      </c>
      <c r="Q296">
        <f t="shared" si="72"/>
        <v>0</v>
      </c>
      <c r="R296">
        <f t="shared" si="73"/>
        <v>0</v>
      </c>
      <c r="S296">
        <f t="shared" si="74"/>
        <v>0</v>
      </c>
      <c r="T296">
        <f t="shared" si="75"/>
        <v>1</v>
      </c>
      <c r="U296" s="2">
        <f t="shared" si="76"/>
        <v>0.96538994612440443</v>
      </c>
      <c r="V296" s="2">
        <f t="shared" si="77"/>
        <v>0.40992838779299817</v>
      </c>
      <c r="W296">
        <f t="shared" si="78"/>
        <v>0.43720550514140488</v>
      </c>
      <c r="X296">
        <v>1</v>
      </c>
      <c r="Y296" s="2">
        <f t="shared" si="79"/>
        <v>1.9461179724786906</v>
      </c>
      <c r="Z296" s="2">
        <f t="shared" si="80"/>
        <v>7.0014549151411272</v>
      </c>
      <c r="AA296" s="2">
        <f t="shared" si="81"/>
        <v>0.87502272891549959</v>
      </c>
      <c r="AB296" s="1">
        <f t="shared" si="84"/>
        <v>0.87502272891549959</v>
      </c>
      <c r="AC296">
        <f t="shared" si="82"/>
        <v>-0.13350541705846244</v>
      </c>
      <c r="AD296">
        <f t="shared" si="83"/>
        <v>1</v>
      </c>
    </row>
    <row r="297" spans="1:30" hidden="1" x14ac:dyDescent="0.25">
      <c r="A297" t="s">
        <v>0</v>
      </c>
      <c r="B297">
        <v>78</v>
      </c>
      <c r="C297" t="s">
        <v>3</v>
      </c>
      <c r="D297" t="s">
        <v>8</v>
      </c>
      <c r="E297" t="s">
        <v>1</v>
      </c>
      <c r="F297" t="s">
        <v>2</v>
      </c>
      <c r="G297">
        <v>208.54</v>
      </c>
      <c r="H297">
        <v>27.9</v>
      </c>
      <c r="K297">
        <v>1</v>
      </c>
      <c r="L297">
        <v>1</v>
      </c>
      <c r="M297">
        <f t="shared" si="68"/>
        <v>1</v>
      </c>
      <c r="N297">
        <f t="shared" si="69"/>
        <v>0</v>
      </c>
      <c r="O297">
        <f t="shared" si="70"/>
        <v>0</v>
      </c>
      <c r="P297">
        <f t="shared" si="71"/>
        <v>0</v>
      </c>
      <c r="Q297">
        <f t="shared" si="72"/>
        <v>1</v>
      </c>
      <c r="R297">
        <f t="shared" si="73"/>
        <v>0</v>
      </c>
      <c r="S297">
        <f t="shared" si="74"/>
        <v>1</v>
      </c>
      <c r="T297">
        <f t="shared" si="75"/>
        <v>0</v>
      </c>
      <c r="U297" s="2">
        <f t="shared" si="76"/>
        <v>0.94637040266228167</v>
      </c>
      <c r="V297" s="2">
        <f t="shared" si="77"/>
        <v>0.36755371860492936</v>
      </c>
      <c r="W297">
        <f t="shared" si="78"/>
        <v>0.8565333521274392</v>
      </c>
      <c r="X297">
        <v>1</v>
      </c>
      <c r="Y297" s="2">
        <f t="shared" si="79"/>
        <v>7.4674746159823098</v>
      </c>
      <c r="Z297" s="2">
        <f t="shared" si="80"/>
        <v>1750.181220245744</v>
      </c>
      <c r="AA297" s="2">
        <f t="shared" si="81"/>
        <v>0.99942895687297306</v>
      </c>
      <c r="AB297" s="1">
        <f t="shared" si="84"/>
        <v>0.99942895687297306</v>
      </c>
      <c r="AC297">
        <f t="shared" si="82"/>
        <v>-5.7120623425052858E-4</v>
      </c>
      <c r="AD297">
        <f t="shared" si="83"/>
        <v>1</v>
      </c>
    </row>
    <row r="298" spans="1:30" hidden="1" x14ac:dyDescent="0.25">
      <c r="A298" t="s">
        <v>7</v>
      </c>
      <c r="B298">
        <v>80</v>
      </c>
      <c r="C298" t="s">
        <v>5</v>
      </c>
      <c r="D298" t="s">
        <v>4</v>
      </c>
      <c r="E298" t="s">
        <v>1</v>
      </c>
      <c r="F298" t="s">
        <v>9</v>
      </c>
      <c r="G298">
        <v>206.74</v>
      </c>
      <c r="H298">
        <v>30.9</v>
      </c>
      <c r="K298">
        <v>0</v>
      </c>
      <c r="L298">
        <v>0</v>
      </c>
      <c r="M298">
        <f t="shared" si="68"/>
        <v>0</v>
      </c>
      <c r="N298">
        <f t="shared" si="69"/>
        <v>1</v>
      </c>
      <c r="O298">
        <f t="shared" si="70"/>
        <v>0</v>
      </c>
      <c r="P298">
        <f t="shared" si="71"/>
        <v>0</v>
      </c>
      <c r="Q298">
        <f t="shared" si="72"/>
        <v>0</v>
      </c>
      <c r="R298">
        <f t="shared" si="73"/>
        <v>1</v>
      </c>
      <c r="S298">
        <f t="shared" si="74"/>
        <v>0</v>
      </c>
      <c r="T298">
        <f t="shared" si="75"/>
        <v>0</v>
      </c>
      <c r="U298" s="2">
        <f t="shared" si="76"/>
        <v>0.9427300317146049</v>
      </c>
      <c r="V298" s="2">
        <f t="shared" si="77"/>
        <v>0.53046900423147325</v>
      </c>
      <c r="W298">
        <f t="shared" si="78"/>
        <v>0.87924383586294119</v>
      </c>
      <c r="X298">
        <v>1</v>
      </c>
      <c r="Y298" s="2">
        <f t="shared" si="79"/>
        <v>5.2076148840341867</v>
      </c>
      <c r="Z298" s="2">
        <f t="shared" si="80"/>
        <v>182.65787800921348</v>
      </c>
      <c r="AA298" s="2">
        <f t="shared" si="81"/>
        <v>0.99455509335706338</v>
      </c>
      <c r="AB298" s="1">
        <f t="shared" si="84"/>
        <v>0.99455509335706338</v>
      </c>
      <c r="AC298">
        <f t="shared" si="82"/>
        <v>-5.4597841762071319E-3</v>
      </c>
      <c r="AD298">
        <f t="shared" si="83"/>
        <v>1</v>
      </c>
    </row>
    <row r="299" spans="1:30" hidden="1" x14ac:dyDescent="0.25">
      <c r="A299" t="s">
        <v>7</v>
      </c>
      <c r="B299">
        <v>34</v>
      </c>
      <c r="C299" t="s">
        <v>3</v>
      </c>
      <c r="D299" t="s">
        <v>4</v>
      </c>
      <c r="E299" t="s">
        <v>10</v>
      </c>
      <c r="F299" t="s">
        <v>2</v>
      </c>
      <c r="G299">
        <v>85.27</v>
      </c>
      <c r="H299">
        <v>26.6</v>
      </c>
      <c r="K299">
        <v>0</v>
      </c>
      <c r="L299">
        <v>0</v>
      </c>
      <c r="M299">
        <f t="shared" si="68"/>
        <v>1</v>
      </c>
      <c r="N299">
        <f t="shared" si="69"/>
        <v>0</v>
      </c>
      <c r="O299">
        <f t="shared" si="70"/>
        <v>0</v>
      </c>
      <c r="P299">
        <f t="shared" si="71"/>
        <v>0</v>
      </c>
      <c r="Q299">
        <f t="shared" si="72"/>
        <v>1</v>
      </c>
      <c r="R299">
        <f t="shared" si="73"/>
        <v>1</v>
      </c>
      <c r="S299">
        <f t="shared" si="74"/>
        <v>0</v>
      </c>
      <c r="T299">
        <f t="shared" si="75"/>
        <v>0</v>
      </c>
      <c r="U299" s="2">
        <f t="shared" si="76"/>
        <v>0.26871712478198645</v>
      </c>
      <c r="V299" s="2">
        <f t="shared" si="77"/>
        <v>0.30220088492480873</v>
      </c>
      <c r="W299">
        <f t="shared" si="78"/>
        <v>0.10121700052042518</v>
      </c>
      <c r="X299">
        <v>1</v>
      </c>
      <c r="Y299" s="2">
        <f t="shared" si="79"/>
        <v>-3.3416042338522289</v>
      </c>
      <c r="Z299" s="2">
        <f t="shared" si="80"/>
        <v>3.5380154129706479E-2</v>
      </c>
      <c r="AA299" s="2">
        <f t="shared" si="81"/>
        <v>3.417117277030042E-2</v>
      </c>
      <c r="AB299" s="1">
        <f t="shared" si="84"/>
        <v>3.417117277030042E-2</v>
      </c>
      <c r="AC299">
        <f t="shared" si="82"/>
        <v>-3.3763728918079603</v>
      </c>
      <c r="AD299">
        <f t="shared" si="83"/>
        <v>0</v>
      </c>
    </row>
    <row r="300" spans="1:30" hidden="1" x14ac:dyDescent="0.25">
      <c r="A300" t="s">
        <v>7</v>
      </c>
      <c r="B300">
        <v>80</v>
      </c>
      <c r="C300" t="s">
        <v>5</v>
      </c>
      <c r="D300" t="s">
        <v>4</v>
      </c>
      <c r="E300" t="s">
        <v>1</v>
      </c>
      <c r="F300" t="s">
        <v>9</v>
      </c>
      <c r="G300">
        <v>78.989999999999995</v>
      </c>
      <c r="H300">
        <v>28.4</v>
      </c>
      <c r="K300">
        <v>1</v>
      </c>
      <c r="L300">
        <v>0</v>
      </c>
      <c r="M300">
        <f t="shared" si="68"/>
        <v>0</v>
      </c>
      <c r="N300">
        <f t="shared" si="69"/>
        <v>1</v>
      </c>
      <c r="O300">
        <f t="shared" si="70"/>
        <v>0</v>
      </c>
      <c r="P300">
        <f t="shared" si="71"/>
        <v>0</v>
      </c>
      <c r="Q300">
        <f t="shared" si="72"/>
        <v>0</v>
      </c>
      <c r="R300">
        <f t="shared" si="73"/>
        <v>1</v>
      </c>
      <c r="S300">
        <f t="shared" si="74"/>
        <v>0</v>
      </c>
      <c r="T300">
        <f t="shared" si="75"/>
        <v>0</v>
      </c>
      <c r="U300" s="2">
        <f t="shared" si="76"/>
        <v>0.23264338629957618</v>
      </c>
      <c r="V300" s="2">
        <f t="shared" si="77"/>
        <v>0.39388480442249946</v>
      </c>
      <c r="W300">
        <f t="shared" si="78"/>
        <v>0.87924383586294119</v>
      </c>
      <c r="X300">
        <v>1</v>
      </c>
      <c r="Y300" s="2">
        <f t="shared" si="79"/>
        <v>9.8712801285090297</v>
      </c>
      <c r="Z300" s="2">
        <f t="shared" si="80"/>
        <v>19366.114227541933</v>
      </c>
      <c r="AA300" s="2">
        <f t="shared" si="81"/>
        <v>0.99994836608137638</v>
      </c>
      <c r="AB300" s="1">
        <f t="shared" si="84"/>
        <v>0.99994836608137638</v>
      </c>
      <c r="AC300">
        <f t="shared" si="82"/>
        <v>-5.1635251700281388E-5</v>
      </c>
      <c r="AD300">
        <f t="shared" si="83"/>
        <v>1</v>
      </c>
    </row>
    <row r="301" spans="1:30" hidden="1" x14ac:dyDescent="0.25">
      <c r="A301" t="s">
        <v>7</v>
      </c>
      <c r="B301">
        <v>74</v>
      </c>
      <c r="C301" t="s">
        <v>5</v>
      </c>
      <c r="D301" t="s">
        <v>6</v>
      </c>
      <c r="E301" t="s">
        <v>1</v>
      </c>
      <c r="F301" t="s">
        <v>9</v>
      </c>
      <c r="G301">
        <v>114.49</v>
      </c>
      <c r="H301">
        <v>25.3</v>
      </c>
      <c r="K301">
        <v>1</v>
      </c>
      <c r="L301">
        <v>0</v>
      </c>
      <c r="M301">
        <f t="shared" si="68"/>
        <v>0</v>
      </c>
      <c r="N301">
        <f t="shared" si="69"/>
        <v>1</v>
      </c>
      <c r="O301">
        <f t="shared" si="70"/>
        <v>0</v>
      </c>
      <c r="P301">
        <f t="shared" si="71"/>
        <v>0</v>
      </c>
      <c r="Q301">
        <f t="shared" si="72"/>
        <v>0</v>
      </c>
      <c r="R301">
        <f t="shared" si="73"/>
        <v>0</v>
      </c>
      <c r="S301">
        <f t="shared" si="74"/>
        <v>0</v>
      </c>
      <c r="T301">
        <f t="shared" si="75"/>
        <v>1</v>
      </c>
      <c r="U301" s="2">
        <f t="shared" si="76"/>
        <v>0.46464860969016408</v>
      </c>
      <c r="V301" s="2">
        <f t="shared" si="77"/>
        <v>0.24264408350088557</v>
      </c>
      <c r="W301">
        <f t="shared" si="78"/>
        <v>0.80294554605918167</v>
      </c>
      <c r="X301">
        <v>1</v>
      </c>
      <c r="Y301" s="2">
        <f t="shared" si="79"/>
        <v>9.5467327571124088</v>
      </c>
      <c r="Z301" s="2">
        <f t="shared" si="80"/>
        <v>13998.882123842814</v>
      </c>
      <c r="AA301" s="2">
        <f t="shared" si="81"/>
        <v>0.99992857082715736</v>
      </c>
      <c r="AB301" s="1">
        <f t="shared" si="84"/>
        <v>0.99992857082715736</v>
      </c>
      <c r="AC301">
        <f t="shared" si="82"/>
        <v>-7.1431724027494061E-5</v>
      </c>
      <c r="AD301">
        <f t="shared" si="83"/>
        <v>1</v>
      </c>
    </row>
    <row r="302" spans="1:30" hidden="1" x14ac:dyDescent="0.25">
      <c r="A302" t="s">
        <v>7</v>
      </c>
      <c r="B302">
        <v>70</v>
      </c>
      <c r="C302" t="s">
        <v>5</v>
      </c>
      <c r="D302" t="s">
        <v>4</v>
      </c>
      <c r="E302" t="s">
        <v>1</v>
      </c>
      <c r="F302" t="s">
        <v>9</v>
      </c>
      <c r="G302">
        <v>231.88</v>
      </c>
      <c r="H302">
        <v>28</v>
      </c>
      <c r="K302">
        <v>0</v>
      </c>
      <c r="L302">
        <v>1</v>
      </c>
      <c r="M302">
        <f t="shared" si="68"/>
        <v>0</v>
      </c>
      <c r="N302">
        <f t="shared" si="69"/>
        <v>1</v>
      </c>
      <c r="O302">
        <f t="shared" si="70"/>
        <v>0</v>
      </c>
      <c r="P302">
        <f t="shared" si="71"/>
        <v>0</v>
      </c>
      <c r="Q302">
        <f t="shared" si="72"/>
        <v>0</v>
      </c>
      <c r="R302">
        <f t="shared" si="73"/>
        <v>1</v>
      </c>
      <c r="S302">
        <f t="shared" si="74"/>
        <v>0</v>
      </c>
      <c r="T302">
        <f t="shared" si="75"/>
        <v>0</v>
      </c>
      <c r="U302" s="2">
        <f t="shared" si="76"/>
        <v>0.97894137620307176</v>
      </c>
      <c r="V302" s="2">
        <f t="shared" si="77"/>
        <v>0.37277479455664353</v>
      </c>
      <c r="W302">
        <f t="shared" si="78"/>
        <v>0.73875303404759163</v>
      </c>
      <c r="X302">
        <v>1</v>
      </c>
      <c r="Y302" s="2">
        <f t="shared" si="79"/>
        <v>9.7819608820278958</v>
      </c>
      <c r="Z302" s="2">
        <f t="shared" si="80"/>
        <v>17711.348690007067</v>
      </c>
      <c r="AA302" s="2">
        <f t="shared" si="81"/>
        <v>0.99994354221354254</v>
      </c>
      <c r="AB302" s="1">
        <f t="shared" si="84"/>
        <v>0.99994354221354254</v>
      </c>
      <c r="AC302">
        <f t="shared" si="82"/>
        <v>-5.6459380258278894E-5</v>
      </c>
      <c r="AD302">
        <f t="shared" si="83"/>
        <v>1</v>
      </c>
    </row>
    <row r="303" spans="1:30" hidden="1" x14ac:dyDescent="0.25">
      <c r="A303" t="s">
        <v>7</v>
      </c>
      <c r="B303">
        <v>73</v>
      </c>
      <c r="C303" t="s">
        <v>5</v>
      </c>
      <c r="D303" t="s">
        <v>4</v>
      </c>
      <c r="E303" t="s">
        <v>1</v>
      </c>
      <c r="F303" t="s">
        <v>9</v>
      </c>
      <c r="G303">
        <v>220.72</v>
      </c>
      <c r="H303">
        <v>20.3</v>
      </c>
      <c r="K303">
        <v>0</v>
      </c>
      <c r="L303">
        <v>0</v>
      </c>
      <c r="M303">
        <f t="shared" si="68"/>
        <v>0</v>
      </c>
      <c r="N303">
        <f t="shared" si="69"/>
        <v>1</v>
      </c>
      <c r="O303">
        <f t="shared" si="70"/>
        <v>0</v>
      </c>
      <c r="P303">
        <f t="shared" si="71"/>
        <v>0</v>
      </c>
      <c r="Q303">
        <f t="shared" si="72"/>
        <v>0</v>
      </c>
      <c r="R303">
        <f t="shared" si="73"/>
        <v>1</v>
      </c>
      <c r="S303">
        <f t="shared" si="74"/>
        <v>0</v>
      </c>
      <c r="T303">
        <f t="shared" si="75"/>
        <v>0</v>
      </c>
      <c r="U303" s="2">
        <f t="shared" si="76"/>
        <v>0.96642828050975405</v>
      </c>
      <c r="V303" s="2">
        <f t="shared" si="77"/>
        <v>8.2395647472023242E-2</v>
      </c>
      <c r="W303">
        <f t="shared" si="78"/>
        <v>0.78786018647928835</v>
      </c>
      <c r="X303">
        <v>1</v>
      </c>
      <c r="Y303" s="2">
        <f t="shared" si="79"/>
        <v>4.9658649131115276</v>
      </c>
      <c r="Z303" s="2">
        <f t="shared" si="80"/>
        <v>143.43255333567629</v>
      </c>
      <c r="AA303" s="2">
        <f t="shared" si="81"/>
        <v>0.99307635310111919</v>
      </c>
      <c r="AB303" s="1">
        <f t="shared" si="84"/>
        <v>0.99307635310111919</v>
      </c>
      <c r="AC303">
        <f t="shared" si="82"/>
        <v>-6.9477265524493462E-3</v>
      </c>
      <c r="AD303">
        <f t="shared" si="83"/>
        <v>1</v>
      </c>
    </row>
    <row r="304" spans="1:30" hidden="1" x14ac:dyDescent="0.25">
      <c r="A304" t="s">
        <v>0</v>
      </c>
      <c r="B304">
        <v>82</v>
      </c>
      <c r="C304" t="s">
        <v>3</v>
      </c>
      <c r="D304" t="s">
        <v>4</v>
      </c>
      <c r="E304" t="s">
        <v>10</v>
      </c>
      <c r="F304" t="s">
        <v>9</v>
      </c>
      <c r="G304">
        <v>156.41999999999999</v>
      </c>
      <c r="H304">
        <v>27.6</v>
      </c>
      <c r="K304">
        <v>0</v>
      </c>
      <c r="L304">
        <v>1</v>
      </c>
      <c r="M304">
        <f t="shared" si="68"/>
        <v>0</v>
      </c>
      <c r="N304">
        <f t="shared" si="69"/>
        <v>1</v>
      </c>
      <c r="O304">
        <f t="shared" si="70"/>
        <v>0</v>
      </c>
      <c r="P304">
        <f t="shared" si="71"/>
        <v>0</v>
      </c>
      <c r="Q304">
        <f t="shared" si="72"/>
        <v>1</v>
      </c>
      <c r="R304">
        <f t="shared" si="73"/>
        <v>1</v>
      </c>
      <c r="S304">
        <f t="shared" si="74"/>
        <v>0</v>
      </c>
      <c r="T304">
        <f t="shared" si="75"/>
        <v>0</v>
      </c>
      <c r="U304" s="2">
        <f t="shared" si="76"/>
        <v>0.74821813037352181</v>
      </c>
      <c r="V304" s="2">
        <f t="shared" si="77"/>
        <v>0.35204017653040043</v>
      </c>
      <c r="W304">
        <f t="shared" si="78"/>
        <v>0.89929715668439136</v>
      </c>
      <c r="X304">
        <v>1</v>
      </c>
      <c r="Y304" s="2">
        <f t="shared" si="79"/>
        <v>9.8575805460206478</v>
      </c>
      <c r="Z304" s="2">
        <f t="shared" si="80"/>
        <v>19102.615580005393</v>
      </c>
      <c r="AA304" s="2">
        <f t="shared" si="81"/>
        <v>0.99994765388803952</v>
      </c>
      <c r="AB304" s="1">
        <f t="shared" si="84"/>
        <v>0.99994765388803952</v>
      </c>
      <c r="AC304">
        <f t="shared" si="82"/>
        <v>-5.234748206600937E-5</v>
      </c>
      <c r="AD304">
        <f t="shared" si="83"/>
        <v>1</v>
      </c>
    </row>
    <row r="305" spans="1:30" hidden="1" x14ac:dyDescent="0.25">
      <c r="A305" t="s">
        <v>7</v>
      </c>
      <c r="B305">
        <v>56</v>
      </c>
      <c r="C305" t="s">
        <v>3</v>
      </c>
      <c r="D305" t="s">
        <v>6</v>
      </c>
      <c r="E305" t="s">
        <v>1</v>
      </c>
      <c r="F305" t="s">
        <v>11</v>
      </c>
      <c r="G305">
        <v>108.82</v>
      </c>
      <c r="H305">
        <v>30.3</v>
      </c>
      <c r="K305">
        <v>0</v>
      </c>
      <c r="L305">
        <v>0</v>
      </c>
      <c r="M305">
        <f t="shared" si="68"/>
        <v>0</v>
      </c>
      <c r="N305">
        <f t="shared" si="69"/>
        <v>0</v>
      </c>
      <c r="O305">
        <f t="shared" si="70"/>
        <v>1</v>
      </c>
      <c r="P305">
        <f t="shared" si="71"/>
        <v>0</v>
      </c>
      <c r="Q305">
        <f t="shared" si="72"/>
        <v>1</v>
      </c>
      <c r="R305">
        <f t="shared" si="73"/>
        <v>0</v>
      </c>
      <c r="S305">
        <f t="shared" si="74"/>
        <v>0</v>
      </c>
      <c r="T305">
        <f t="shared" si="75"/>
        <v>1</v>
      </c>
      <c r="U305" s="2">
        <f t="shared" si="76"/>
        <v>0.42419275143403506</v>
      </c>
      <c r="V305" s="2">
        <f t="shared" si="77"/>
        <v>0.49740338902688319</v>
      </c>
      <c r="W305">
        <f t="shared" si="78"/>
        <v>0.45823266581681643</v>
      </c>
      <c r="X305">
        <v>1</v>
      </c>
      <c r="Y305" s="2">
        <f t="shared" si="79"/>
        <v>-3.3206932283383841</v>
      </c>
      <c r="Z305" s="2">
        <f t="shared" si="80"/>
        <v>3.6127778271457058E-2</v>
      </c>
      <c r="AA305" s="2">
        <f t="shared" si="81"/>
        <v>3.4868072287115026E-2</v>
      </c>
      <c r="AB305" s="1">
        <f t="shared" si="84"/>
        <v>3.4868072287115026E-2</v>
      </c>
      <c r="AC305">
        <f t="shared" si="82"/>
        <v>-3.3561837026700192</v>
      </c>
      <c r="AD305">
        <f t="shared" si="83"/>
        <v>0</v>
      </c>
    </row>
    <row r="306" spans="1:30" hidden="1" x14ac:dyDescent="0.25">
      <c r="A306" t="s">
        <v>7</v>
      </c>
      <c r="B306">
        <v>63</v>
      </c>
      <c r="C306" t="s">
        <v>3</v>
      </c>
      <c r="D306" t="s">
        <v>6</v>
      </c>
      <c r="E306" t="s">
        <v>1</v>
      </c>
      <c r="F306" t="s">
        <v>9</v>
      </c>
      <c r="G306">
        <v>62.92</v>
      </c>
      <c r="H306">
        <v>27.5</v>
      </c>
      <c r="K306">
        <v>1</v>
      </c>
      <c r="L306">
        <v>0</v>
      </c>
      <c r="M306">
        <f t="shared" si="68"/>
        <v>0</v>
      </c>
      <c r="N306">
        <f t="shared" si="69"/>
        <v>1</v>
      </c>
      <c r="O306">
        <f t="shared" si="70"/>
        <v>0</v>
      </c>
      <c r="P306">
        <f t="shared" si="71"/>
        <v>0</v>
      </c>
      <c r="Q306">
        <f t="shared" si="72"/>
        <v>1</v>
      </c>
      <c r="R306">
        <f t="shared" si="73"/>
        <v>0</v>
      </c>
      <c r="S306">
        <f t="shared" si="74"/>
        <v>0</v>
      </c>
      <c r="T306">
        <f t="shared" si="75"/>
        <v>1</v>
      </c>
      <c r="U306" s="2">
        <f t="shared" si="76"/>
        <v>0.15373769119350347</v>
      </c>
      <c r="V306" s="2">
        <f t="shared" si="77"/>
        <v>0.34692176098353111</v>
      </c>
      <c r="W306">
        <f t="shared" si="78"/>
        <v>0.60538449330501332</v>
      </c>
      <c r="X306">
        <v>1</v>
      </c>
      <c r="Y306" s="2">
        <f t="shared" si="79"/>
        <v>9.1588744598656415</v>
      </c>
      <c r="Z306" s="2">
        <f t="shared" si="80"/>
        <v>9498.3602731586161</v>
      </c>
      <c r="AA306" s="2">
        <f t="shared" si="81"/>
        <v>0.9998947297532419</v>
      </c>
      <c r="AB306" s="1">
        <f t="shared" si="84"/>
        <v>0.9998947297532419</v>
      </c>
      <c r="AC306">
        <f t="shared" si="82"/>
        <v>-1.0527578805942369E-4</v>
      </c>
      <c r="AD306">
        <f t="shared" si="83"/>
        <v>1</v>
      </c>
    </row>
    <row r="307" spans="1:30" hidden="1" x14ac:dyDescent="0.25">
      <c r="A307" t="s">
        <v>7</v>
      </c>
      <c r="B307">
        <v>75</v>
      </c>
      <c r="C307" t="s">
        <v>3</v>
      </c>
      <c r="D307" t="s">
        <v>6</v>
      </c>
      <c r="E307" t="s">
        <v>1</v>
      </c>
      <c r="F307" t="s">
        <v>2</v>
      </c>
      <c r="G307">
        <v>74.95</v>
      </c>
      <c r="H307">
        <v>23.7</v>
      </c>
      <c r="K307">
        <v>1</v>
      </c>
      <c r="L307">
        <v>0</v>
      </c>
      <c r="M307">
        <f t="shared" si="68"/>
        <v>1</v>
      </c>
      <c r="N307">
        <f t="shared" si="69"/>
        <v>0</v>
      </c>
      <c r="O307">
        <f t="shared" si="70"/>
        <v>0</v>
      </c>
      <c r="P307">
        <f t="shared" si="71"/>
        <v>0</v>
      </c>
      <c r="Q307">
        <f t="shared" si="72"/>
        <v>1</v>
      </c>
      <c r="R307">
        <f t="shared" si="73"/>
        <v>0</v>
      </c>
      <c r="S307">
        <f t="shared" si="74"/>
        <v>0</v>
      </c>
      <c r="T307">
        <f t="shared" si="75"/>
        <v>1</v>
      </c>
      <c r="U307" s="2">
        <f t="shared" si="76"/>
        <v>0.21093914246431525</v>
      </c>
      <c r="V307" s="2">
        <f t="shared" si="77"/>
        <v>0.17903654809530392</v>
      </c>
      <c r="W307">
        <f t="shared" si="78"/>
        <v>0.8173627710966016</v>
      </c>
      <c r="X307">
        <v>1</v>
      </c>
      <c r="Y307" s="2">
        <f t="shared" si="79"/>
        <v>2.2077423216373395</v>
      </c>
      <c r="Z307" s="2">
        <f t="shared" si="80"/>
        <v>9.0951592518178934</v>
      </c>
      <c r="AA307" s="2">
        <f t="shared" si="81"/>
        <v>0.90094262259211766</v>
      </c>
      <c r="AB307" s="1">
        <f t="shared" si="84"/>
        <v>0.90094262259211766</v>
      </c>
      <c r="AC307">
        <f t="shared" si="82"/>
        <v>-0.104313705319317</v>
      </c>
      <c r="AD307">
        <f t="shared" si="83"/>
        <v>1</v>
      </c>
    </row>
    <row r="308" spans="1:30" hidden="1" x14ac:dyDescent="0.25">
      <c r="A308" t="s">
        <v>7</v>
      </c>
      <c r="B308">
        <v>67</v>
      </c>
      <c r="C308" t="s">
        <v>5</v>
      </c>
      <c r="D308" t="s">
        <v>6</v>
      </c>
      <c r="E308" t="s">
        <v>1</v>
      </c>
      <c r="F308" t="s">
        <v>2</v>
      </c>
      <c r="G308">
        <v>225.29</v>
      </c>
      <c r="H308">
        <v>37.4</v>
      </c>
      <c r="K308">
        <v>1</v>
      </c>
      <c r="L308">
        <v>1</v>
      </c>
      <c r="M308">
        <f t="shared" si="68"/>
        <v>1</v>
      </c>
      <c r="N308">
        <f t="shared" si="69"/>
        <v>0</v>
      </c>
      <c r="O308">
        <f t="shared" si="70"/>
        <v>0</v>
      </c>
      <c r="P308">
        <f t="shared" si="71"/>
        <v>0</v>
      </c>
      <c r="Q308">
        <f t="shared" si="72"/>
        <v>0</v>
      </c>
      <c r="R308">
        <f t="shared" si="73"/>
        <v>0</v>
      </c>
      <c r="S308">
        <f t="shared" si="74"/>
        <v>0</v>
      </c>
      <c r="T308">
        <f t="shared" si="75"/>
        <v>1</v>
      </c>
      <c r="U308" s="2">
        <f t="shared" si="76"/>
        <v>0.97214432694823305</v>
      </c>
      <c r="V308" s="2">
        <f t="shared" si="77"/>
        <v>0.83525875156435048</v>
      </c>
      <c r="W308">
        <f t="shared" si="78"/>
        <v>0.68438382556572708</v>
      </c>
      <c r="X308">
        <v>1</v>
      </c>
      <c r="Y308" s="2">
        <f t="shared" si="79"/>
        <v>7.2772793691442477</v>
      </c>
      <c r="Z308" s="2">
        <f t="shared" si="80"/>
        <v>1447.0457874403803</v>
      </c>
      <c r="AA308" s="2">
        <f t="shared" si="81"/>
        <v>0.99930941410232088</v>
      </c>
      <c r="AB308" s="1">
        <f t="shared" si="84"/>
        <v>0.99930941410232088</v>
      </c>
      <c r="AC308">
        <f t="shared" si="82"/>
        <v>-6.9082446195923046E-4</v>
      </c>
      <c r="AD308">
        <f t="shared" si="83"/>
        <v>1</v>
      </c>
    </row>
    <row r="309" spans="1:30" hidden="1" x14ac:dyDescent="0.25">
      <c r="A309" t="s">
        <v>7</v>
      </c>
      <c r="B309">
        <v>48</v>
      </c>
      <c r="C309" t="s">
        <v>5</v>
      </c>
      <c r="D309" t="s">
        <v>6</v>
      </c>
      <c r="E309" t="s">
        <v>1</v>
      </c>
      <c r="F309" t="s">
        <v>2</v>
      </c>
      <c r="G309">
        <v>57.56</v>
      </c>
      <c r="H309">
        <v>30.8</v>
      </c>
      <c r="K309">
        <v>0</v>
      </c>
      <c r="L309">
        <v>0</v>
      </c>
      <c r="M309">
        <f t="shared" si="68"/>
        <v>1</v>
      </c>
      <c r="N309">
        <f t="shared" si="69"/>
        <v>0</v>
      </c>
      <c r="O309">
        <f t="shared" si="70"/>
        <v>0</v>
      </c>
      <c r="P309">
        <f t="shared" si="71"/>
        <v>0</v>
      </c>
      <c r="Q309">
        <f t="shared" si="72"/>
        <v>0</v>
      </c>
      <c r="R309">
        <f t="shared" si="73"/>
        <v>0</v>
      </c>
      <c r="S309">
        <f t="shared" si="74"/>
        <v>0</v>
      </c>
      <c r="T309">
        <f t="shared" si="75"/>
        <v>1</v>
      </c>
      <c r="U309" s="2">
        <f t="shared" si="76"/>
        <v>0.13191547327244996</v>
      </c>
      <c r="V309" s="2">
        <f t="shared" si="77"/>
        <v>0.52496648109418786</v>
      </c>
      <c r="W309">
        <f t="shared" si="78"/>
        <v>0.29796770767937286</v>
      </c>
      <c r="X309">
        <v>1</v>
      </c>
      <c r="Y309" s="2">
        <f t="shared" si="79"/>
        <v>-3.2138139999952045</v>
      </c>
      <c r="Z309" s="2">
        <f t="shared" si="80"/>
        <v>4.0202986302065584E-2</v>
      </c>
      <c r="AA309" s="2">
        <f t="shared" si="81"/>
        <v>3.8649174085711571E-2</v>
      </c>
      <c r="AB309" s="1">
        <f t="shared" si="84"/>
        <v>3.8649174085711571E-2</v>
      </c>
      <c r="AC309">
        <f t="shared" si="82"/>
        <v>-3.2532298732401177</v>
      </c>
      <c r="AD309">
        <f t="shared" si="83"/>
        <v>0</v>
      </c>
    </row>
    <row r="310" spans="1:30" hidden="1" x14ac:dyDescent="0.25">
      <c r="A310" t="s">
        <v>0</v>
      </c>
      <c r="B310">
        <v>81</v>
      </c>
      <c r="C310" t="s">
        <v>5</v>
      </c>
      <c r="D310" t="s">
        <v>4</v>
      </c>
      <c r="E310" t="s">
        <v>10</v>
      </c>
      <c r="F310" t="s">
        <v>2</v>
      </c>
      <c r="G310">
        <v>195.48</v>
      </c>
      <c r="H310">
        <v>37.9</v>
      </c>
      <c r="K310">
        <v>0</v>
      </c>
      <c r="L310">
        <v>0</v>
      </c>
      <c r="M310">
        <f t="shared" si="68"/>
        <v>1</v>
      </c>
      <c r="N310">
        <f t="shared" si="69"/>
        <v>0</v>
      </c>
      <c r="O310">
        <f t="shared" si="70"/>
        <v>0</v>
      </c>
      <c r="P310">
        <f t="shared" si="71"/>
        <v>0</v>
      </c>
      <c r="Q310">
        <f t="shared" si="72"/>
        <v>0</v>
      </c>
      <c r="R310">
        <f t="shared" si="73"/>
        <v>1</v>
      </c>
      <c r="S310">
        <f t="shared" si="74"/>
        <v>0</v>
      </c>
      <c r="T310">
        <f t="shared" si="75"/>
        <v>0</v>
      </c>
      <c r="U310" s="2">
        <f t="shared" si="76"/>
        <v>0.91538122010155942</v>
      </c>
      <c r="V310" s="2">
        <f t="shared" si="77"/>
        <v>0.85182395506884367</v>
      </c>
      <c r="W310">
        <f t="shared" si="78"/>
        <v>0.88959668077899279</v>
      </c>
      <c r="X310">
        <v>1</v>
      </c>
      <c r="Y310" s="2">
        <f t="shared" si="79"/>
        <v>-1.8969350371141847</v>
      </c>
      <c r="Z310" s="2">
        <f t="shared" si="80"/>
        <v>0.15002774473133854</v>
      </c>
      <c r="AA310" s="2">
        <f t="shared" si="81"/>
        <v>0.13045576110547399</v>
      </c>
      <c r="AB310" s="1">
        <f t="shared" si="84"/>
        <v>0.13045576110547399</v>
      </c>
      <c r="AC310">
        <f t="shared" si="82"/>
        <v>-2.0367211050516576</v>
      </c>
      <c r="AD310">
        <f t="shared" si="83"/>
        <v>0</v>
      </c>
    </row>
    <row r="311" spans="1:30" hidden="1" x14ac:dyDescent="0.25">
      <c r="A311" t="s">
        <v>0</v>
      </c>
      <c r="B311">
        <v>54</v>
      </c>
      <c r="C311" t="s">
        <v>3</v>
      </c>
      <c r="D311" t="s">
        <v>6</v>
      </c>
      <c r="E311" t="s">
        <v>1</v>
      </c>
      <c r="F311" t="s">
        <v>2</v>
      </c>
      <c r="G311">
        <v>71.180000000000007</v>
      </c>
      <c r="H311">
        <v>27.1</v>
      </c>
      <c r="K311">
        <v>0</v>
      </c>
      <c r="L311">
        <v>0</v>
      </c>
      <c r="M311">
        <f t="shared" si="68"/>
        <v>1</v>
      </c>
      <c r="N311">
        <f t="shared" si="69"/>
        <v>0</v>
      </c>
      <c r="O311">
        <f t="shared" si="70"/>
        <v>0</v>
      </c>
      <c r="P311">
        <f t="shared" si="71"/>
        <v>0</v>
      </c>
      <c r="Q311">
        <f t="shared" si="72"/>
        <v>1</v>
      </c>
      <c r="R311">
        <f t="shared" si="73"/>
        <v>0</v>
      </c>
      <c r="S311">
        <f t="shared" si="74"/>
        <v>0</v>
      </c>
      <c r="T311">
        <f t="shared" si="75"/>
        <v>1</v>
      </c>
      <c r="U311" s="2">
        <f t="shared" si="76"/>
        <v>0.191799002520118</v>
      </c>
      <c r="V311" s="2">
        <f t="shared" si="77"/>
        <v>0.32673400636357242</v>
      </c>
      <c r="W311">
        <f t="shared" si="78"/>
        <v>0.4163542769830727</v>
      </c>
      <c r="X311">
        <v>1</v>
      </c>
      <c r="Y311" s="2">
        <f t="shared" si="79"/>
        <v>-3.1714002434613668</v>
      </c>
      <c r="Z311" s="2">
        <f t="shared" si="80"/>
        <v>4.1944823798758371E-2</v>
      </c>
      <c r="AA311" s="2">
        <f t="shared" si="81"/>
        <v>4.0256281177955745E-2</v>
      </c>
      <c r="AB311" s="1">
        <f t="shared" si="84"/>
        <v>4.0256281177955745E-2</v>
      </c>
      <c r="AC311">
        <f t="shared" si="82"/>
        <v>-3.2124892331820392</v>
      </c>
      <c r="AD311">
        <f t="shared" si="83"/>
        <v>0</v>
      </c>
    </row>
    <row r="312" spans="1:30" hidden="1" x14ac:dyDescent="0.25">
      <c r="A312" t="s">
        <v>7</v>
      </c>
      <c r="B312">
        <v>66</v>
      </c>
      <c r="C312" t="s">
        <v>3</v>
      </c>
      <c r="D312" t="s">
        <v>6</v>
      </c>
      <c r="E312" t="s">
        <v>1</v>
      </c>
      <c r="F312" t="s">
        <v>11</v>
      </c>
      <c r="G312">
        <v>144.88</v>
      </c>
      <c r="H312">
        <v>31.1</v>
      </c>
      <c r="K312">
        <v>0</v>
      </c>
      <c r="L312">
        <v>0</v>
      </c>
      <c r="M312">
        <f t="shared" si="68"/>
        <v>0</v>
      </c>
      <c r="N312">
        <f t="shared" si="69"/>
        <v>0</v>
      </c>
      <c r="O312">
        <f t="shared" si="70"/>
        <v>1</v>
      </c>
      <c r="P312">
        <f t="shared" si="71"/>
        <v>0</v>
      </c>
      <c r="Q312">
        <f t="shared" si="72"/>
        <v>1</v>
      </c>
      <c r="R312">
        <f t="shared" si="73"/>
        <v>0</v>
      </c>
      <c r="S312">
        <f t="shared" si="74"/>
        <v>0</v>
      </c>
      <c r="T312">
        <f t="shared" si="75"/>
        <v>1</v>
      </c>
      <c r="U312" s="2">
        <f t="shared" si="76"/>
        <v>0.6773781799556654</v>
      </c>
      <c r="V312" s="2">
        <f t="shared" si="77"/>
        <v>0.54145556803418027</v>
      </c>
      <c r="W312">
        <f t="shared" si="78"/>
        <v>0.66524554660765944</v>
      </c>
      <c r="X312">
        <v>1</v>
      </c>
      <c r="Y312" s="2">
        <f t="shared" si="79"/>
        <v>-2.9682942289718874</v>
      </c>
      <c r="Z312" s="2">
        <f t="shared" si="80"/>
        <v>5.1390896712247412E-2</v>
      </c>
      <c r="AA312" s="2">
        <f t="shared" si="81"/>
        <v>4.88789629746171E-2</v>
      </c>
      <c r="AB312" s="1">
        <f t="shared" si="84"/>
        <v>4.88789629746171E-2</v>
      </c>
      <c r="AC312">
        <f t="shared" si="82"/>
        <v>-3.0184081800840934</v>
      </c>
      <c r="AD312">
        <f t="shared" si="83"/>
        <v>0</v>
      </c>
    </row>
    <row r="313" spans="1:30" hidden="1" x14ac:dyDescent="0.25">
      <c r="A313" t="s">
        <v>0</v>
      </c>
      <c r="B313">
        <v>79</v>
      </c>
      <c r="C313" t="s">
        <v>5</v>
      </c>
      <c r="D313" t="s">
        <v>6</v>
      </c>
      <c r="E313" t="s">
        <v>1</v>
      </c>
      <c r="F313" t="s">
        <v>2</v>
      </c>
      <c r="G313">
        <v>91.85</v>
      </c>
      <c r="H313">
        <v>22.5</v>
      </c>
      <c r="K313">
        <v>0</v>
      </c>
      <c r="L313">
        <v>0</v>
      </c>
      <c r="M313">
        <f t="shared" si="68"/>
        <v>1</v>
      </c>
      <c r="N313">
        <f t="shared" si="69"/>
        <v>0</v>
      </c>
      <c r="O313">
        <f t="shared" si="70"/>
        <v>0</v>
      </c>
      <c r="P313">
        <f t="shared" si="71"/>
        <v>0</v>
      </c>
      <c r="Q313">
        <f t="shared" si="72"/>
        <v>0</v>
      </c>
      <c r="R313">
        <f t="shared" si="73"/>
        <v>0</v>
      </c>
      <c r="S313">
        <f t="shared" si="74"/>
        <v>0</v>
      </c>
      <c r="T313">
        <f t="shared" si="75"/>
        <v>1</v>
      </c>
      <c r="U313" s="2">
        <f t="shared" si="76"/>
        <v>0.30931065669687818</v>
      </c>
      <c r="V313" s="2">
        <f t="shared" si="77"/>
        <v>0.13897006716152238</v>
      </c>
      <c r="W313">
        <f t="shared" si="78"/>
        <v>0.86822593526024505</v>
      </c>
      <c r="X313">
        <v>1</v>
      </c>
      <c r="Y313" s="2">
        <f t="shared" si="79"/>
        <v>-2.5156932509810832</v>
      </c>
      <c r="Z313" s="2">
        <f t="shared" si="80"/>
        <v>8.0806873340227056E-2</v>
      </c>
      <c r="AA313" s="2">
        <f t="shared" si="81"/>
        <v>7.4765321477364324E-2</v>
      </c>
      <c r="AB313" s="1">
        <f t="shared" si="84"/>
        <v>7.4765321477364324E-2</v>
      </c>
      <c r="AC313">
        <f t="shared" si="82"/>
        <v>-2.593401118117892</v>
      </c>
      <c r="AD313">
        <f t="shared" si="83"/>
        <v>0</v>
      </c>
    </row>
    <row r="314" spans="1:30" hidden="1" x14ac:dyDescent="0.25">
      <c r="A314" t="s">
        <v>7</v>
      </c>
      <c r="B314">
        <v>67</v>
      </c>
      <c r="C314" t="s">
        <v>5</v>
      </c>
      <c r="D314" t="s">
        <v>8</v>
      </c>
      <c r="E314" t="s">
        <v>1</v>
      </c>
      <c r="F314" t="s">
        <v>11</v>
      </c>
      <c r="G314">
        <v>199.6</v>
      </c>
      <c r="H314">
        <v>21.9</v>
      </c>
      <c r="K314">
        <v>0</v>
      </c>
      <c r="L314">
        <v>1</v>
      </c>
      <c r="M314">
        <f t="shared" si="68"/>
        <v>0</v>
      </c>
      <c r="N314">
        <f t="shared" si="69"/>
        <v>0</v>
      </c>
      <c r="O314">
        <f t="shared" si="70"/>
        <v>1</v>
      </c>
      <c r="P314">
        <f t="shared" si="71"/>
        <v>0</v>
      </c>
      <c r="Q314">
        <f t="shared" si="72"/>
        <v>0</v>
      </c>
      <c r="R314">
        <f t="shared" si="73"/>
        <v>0</v>
      </c>
      <c r="S314">
        <f t="shared" si="74"/>
        <v>1</v>
      </c>
      <c r="T314">
        <f t="shared" si="75"/>
        <v>0</v>
      </c>
      <c r="U314" s="2">
        <f t="shared" si="76"/>
        <v>0.92634530931572201</v>
      </c>
      <c r="V314" s="2">
        <f t="shared" si="77"/>
        <v>0.12142033853811246</v>
      </c>
      <c r="W314">
        <f t="shared" si="78"/>
        <v>0.68438382556572708</v>
      </c>
      <c r="X314">
        <v>1</v>
      </c>
      <c r="Y314" s="2">
        <f t="shared" si="79"/>
        <v>2.0472879204126535</v>
      </c>
      <c r="Z314" s="2">
        <f t="shared" si="80"/>
        <v>7.7468624823866508</v>
      </c>
      <c r="AA314" s="2">
        <f t="shared" si="81"/>
        <v>0.88567329119285054</v>
      </c>
      <c r="AB314" s="1">
        <f t="shared" si="84"/>
        <v>0.88567329119285054</v>
      </c>
      <c r="AC314">
        <f t="shared" si="82"/>
        <v>-0.12140714221251539</v>
      </c>
      <c r="AD314">
        <f t="shared" si="83"/>
        <v>1</v>
      </c>
    </row>
    <row r="315" spans="1:30" hidden="1" x14ac:dyDescent="0.25">
      <c r="A315" t="s">
        <v>0</v>
      </c>
      <c r="B315">
        <v>70</v>
      </c>
      <c r="C315" t="s">
        <v>3</v>
      </c>
      <c r="D315" t="s">
        <v>6</v>
      </c>
      <c r="E315" t="s">
        <v>1</v>
      </c>
      <c r="F315" t="s">
        <v>2</v>
      </c>
      <c r="G315">
        <v>90.23</v>
      </c>
      <c r="H315">
        <v>36.4</v>
      </c>
      <c r="K315">
        <v>0</v>
      </c>
      <c r="L315">
        <v>0</v>
      </c>
      <c r="M315">
        <f t="shared" si="68"/>
        <v>1</v>
      </c>
      <c r="N315">
        <f t="shared" si="69"/>
        <v>0</v>
      </c>
      <c r="O315">
        <f t="shared" si="70"/>
        <v>0</v>
      </c>
      <c r="P315">
        <f t="shared" si="71"/>
        <v>0</v>
      </c>
      <c r="Q315">
        <f t="shared" si="72"/>
        <v>1</v>
      </c>
      <c r="R315">
        <f t="shared" si="73"/>
        <v>0</v>
      </c>
      <c r="S315">
        <f t="shared" si="74"/>
        <v>0</v>
      </c>
      <c r="T315">
        <f t="shared" si="75"/>
        <v>1</v>
      </c>
      <c r="U315" s="2">
        <f t="shared" si="76"/>
        <v>0.29907019650799888</v>
      </c>
      <c r="V315" s="2">
        <f t="shared" si="77"/>
        <v>0.798673930377511</v>
      </c>
      <c r="W315">
        <f t="shared" si="78"/>
        <v>0.73875303404759163</v>
      </c>
      <c r="X315">
        <v>1</v>
      </c>
      <c r="Y315" s="2">
        <f t="shared" si="79"/>
        <v>-2.5814907178938937</v>
      </c>
      <c r="Z315" s="2">
        <f t="shared" si="80"/>
        <v>7.566113051134099E-2</v>
      </c>
      <c r="AA315" s="2">
        <f t="shared" si="81"/>
        <v>7.0339188026040944E-2</v>
      </c>
      <c r="AB315" s="1">
        <f t="shared" si="84"/>
        <v>7.0339188026040944E-2</v>
      </c>
      <c r="AC315">
        <f t="shared" si="82"/>
        <v>-2.6544261955621979</v>
      </c>
      <c r="AD315">
        <f t="shared" si="83"/>
        <v>0</v>
      </c>
    </row>
    <row r="316" spans="1:30" hidden="1" x14ac:dyDescent="0.25">
      <c r="A316" t="s">
        <v>7</v>
      </c>
      <c r="B316">
        <v>78</v>
      </c>
      <c r="C316" t="s">
        <v>5</v>
      </c>
      <c r="D316" t="s">
        <v>6</v>
      </c>
      <c r="E316" t="s">
        <v>1</v>
      </c>
      <c r="F316" t="s">
        <v>2</v>
      </c>
      <c r="G316">
        <v>94.18</v>
      </c>
      <c r="H316">
        <v>20</v>
      </c>
      <c r="K316">
        <v>0</v>
      </c>
      <c r="L316">
        <v>0</v>
      </c>
      <c r="M316">
        <f t="shared" si="68"/>
        <v>1</v>
      </c>
      <c r="N316">
        <f t="shared" si="69"/>
        <v>0</v>
      </c>
      <c r="O316">
        <f t="shared" si="70"/>
        <v>0</v>
      </c>
      <c r="P316">
        <f t="shared" si="71"/>
        <v>0</v>
      </c>
      <c r="Q316">
        <f t="shared" si="72"/>
        <v>0</v>
      </c>
      <c r="R316">
        <f t="shared" si="73"/>
        <v>0</v>
      </c>
      <c r="S316">
        <f t="shared" si="74"/>
        <v>0</v>
      </c>
      <c r="T316">
        <f t="shared" si="75"/>
        <v>1</v>
      </c>
      <c r="U316" s="2">
        <f t="shared" si="76"/>
        <v>0.32430102741095379</v>
      </c>
      <c r="V316" s="2">
        <f t="shared" si="77"/>
        <v>7.6270269027405468E-2</v>
      </c>
      <c r="W316">
        <f t="shared" si="78"/>
        <v>0.8565333521274392</v>
      </c>
      <c r="X316">
        <v>1</v>
      </c>
      <c r="Y316" s="2">
        <f t="shared" si="79"/>
        <v>-2.5451316149656895</v>
      </c>
      <c r="Z316" s="2">
        <f t="shared" si="80"/>
        <v>7.8462724432321593E-2</v>
      </c>
      <c r="AA316" s="2">
        <f t="shared" si="81"/>
        <v>7.275422938110597E-2</v>
      </c>
      <c r="AB316" s="1">
        <f t="shared" si="84"/>
        <v>7.275422938110597E-2</v>
      </c>
      <c r="AC316">
        <f t="shared" si="82"/>
        <v>-2.6206682387975939</v>
      </c>
      <c r="AD316">
        <f t="shared" si="83"/>
        <v>0</v>
      </c>
    </row>
    <row r="317" spans="1:30" hidden="1" x14ac:dyDescent="0.25">
      <c r="A317" t="s">
        <v>0</v>
      </c>
      <c r="B317">
        <v>66</v>
      </c>
      <c r="C317" t="s">
        <v>3</v>
      </c>
      <c r="D317" t="s">
        <v>8</v>
      </c>
      <c r="E317" t="s">
        <v>1</v>
      </c>
      <c r="F317" t="s">
        <v>9</v>
      </c>
      <c r="G317">
        <v>183.62</v>
      </c>
      <c r="H317">
        <v>30.3</v>
      </c>
      <c r="K317">
        <v>0</v>
      </c>
      <c r="L317">
        <v>0</v>
      </c>
      <c r="M317">
        <f t="shared" si="68"/>
        <v>0</v>
      </c>
      <c r="N317">
        <f t="shared" si="69"/>
        <v>1</v>
      </c>
      <c r="O317">
        <f t="shared" si="70"/>
        <v>0</v>
      </c>
      <c r="P317">
        <f t="shared" si="71"/>
        <v>0</v>
      </c>
      <c r="Q317">
        <f t="shared" si="72"/>
        <v>1</v>
      </c>
      <c r="R317">
        <f t="shared" si="73"/>
        <v>0</v>
      </c>
      <c r="S317">
        <f t="shared" si="74"/>
        <v>1</v>
      </c>
      <c r="T317">
        <f t="shared" si="75"/>
        <v>0</v>
      </c>
      <c r="U317" s="2">
        <f t="shared" si="76"/>
        <v>0.87704939611568444</v>
      </c>
      <c r="V317" s="2">
        <f t="shared" si="77"/>
        <v>0.49740338902688319</v>
      </c>
      <c r="W317">
        <f t="shared" si="78"/>
        <v>0.66524554660765944</v>
      </c>
      <c r="X317">
        <v>1</v>
      </c>
      <c r="Y317" s="2">
        <f t="shared" si="79"/>
        <v>4.7553698806290958</v>
      </c>
      <c r="Z317" s="2">
        <f t="shared" si="80"/>
        <v>116.20662779676172</v>
      </c>
      <c r="AA317" s="2">
        <f t="shared" si="81"/>
        <v>0.9914680592830124</v>
      </c>
      <c r="AB317" s="1">
        <f t="shared" si="84"/>
        <v>0.9914680592830124</v>
      </c>
      <c r="AC317">
        <f t="shared" si="82"/>
        <v>-8.5685460817683887E-3</v>
      </c>
      <c r="AD317">
        <f t="shared" si="83"/>
        <v>1</v>
      </c>
    </row>
    <row r="318" spans="1:30" hidden="1" x14ac:dyDescent="0.25">
      <c r="A318" t="s">
        <v>0</v>
      </c>
      <c r="B318">
        <v>55</v>
      </c>
      <c r="C318" t="s">
        <v>3</v>
      </c>
      <c r="D318" t="s">
        <v>8</v>
      </c>
      <c r="E318" t="s">
        <v>1</v>
      </c>
      <c r="F318" t="s">
        <v>2</v>
      </c>
      <c r="G318">
        <v>209.61</v>
      </c>
      <c r="H318">
        <v>40.299999999999997</v>
      </c>
      <c r="K318">
        <v>0</v>
      </c>
      <c r="L318">
        <v>0</v>
      </c>
      <c r="M318">
        <f t="shared" si="68"/>
        <v>1</v>
      </c>
      <c r="N318">
        <f t="shared" si="69"/>
        <v>0</v>
      </c>
      <c r="O318">
        <f t="shared" si="70"/>
        <v>0</v>
      </c>
      <c r="P318">
        <f t="shared" si="71"/>
        <v>0</v>
      </c>
      <c r="Q318">
        <f t="shared" si="72"/>
        <v>1</v>
      </c>
      <c r="R318">
        <f t="shared" si="73"/>
        <v>0</v>
      </c>
      <c r="S318">
        <f t="shared" si="74"/>
        <v>1</v>
      </c>
      <c r="T318">
        <f t="shared" si="75"/>
        <v>0</v>
      </c>
      <c r="U318" s="2">
        <f t="shared" si="76"/>
        <v>0.94844597895023375</v>
      </c>
      <c r="V318" s="2">
        <f t="shared" si="77"/>
        <v>0.91560756765960838</v>
      </c>
      <c r="W318">
        <f t="shared" si="78"/>
        <v>0.43720550514140488</v>
      </c>
      <c r="X318">
        <v>1</v>
      </c>
      <c r="Y318" s="2">
        <f t="shared" si="79"/>
        <v>-2.6157526802983972</v>
      </c>
      <c r="Z318" s="2">
        <f t="shared" si="80"/>
        <v>7.3112737463541508E-2</v>
      </c>
      <c r="AA318" s="2">
        <f t="shared" si="81"/>
        <v>6.8131459921307189E-2</v>
      </c>
      <c r="AB318" s="1">
        <f t="shared" si="84"/>
        <v>6.8131459921307189E-2</v>
      </c>
      <c r="AC318">
        <f t="shared" si="82"/>
        <v>-2.686316205961341</v>
      </c>
      <c r="AD318">
        <f t="shared" si="83"/>
        <v>0</v>
      </c>
    </row>
    <row r="319" spans="1:30" hidden="1" x14ac:dyDescent="0.25">
      <c r="A319" t="s">
        <v>0</v>
      </c>
      <c r="B319">
        <v>42</v>
      </c>
      <c r="C319" t="s">
        <v>5</v>
      </c>
      <c r="D319" t="s">
        <v>6</v>
      </c>
      <c r="E319" t="s">
        <v>1</v>
      </c>
      <c r="F319" t="s">
        <v>11</v>
      </c>
      <c r="G319">
        <v>76.19</v>
      </c>
      <c r="H319">
        <v>31.7</v>
      </c>
      <c r="K319">
        <v>0</v>
      </c>
      <c r="L319">
        <v>0</v>
      </c>
      <c r="M319">
        <f t="shared" si="68"/>
        <v>0</v>
      </c>
      <c r="N319">
        <f t="shared" si="69"/>
        <v>0</v>
      </c>
      <c r="O319">
        <f t="shared" si="70"/>
        <v>1</v>
      </c>
      <c r="P319">
        <f t="shared" si="71"/>
        <v>0</v>
      </c>
      <c r="Q319">
        <f t="shared" si="72"/>
        <v>0</v>
      </c>
      <c r="R319">
        <f t="shared" si="73"/>
        <v>0</v>
      </c>
      <c r="S319">
        <f t="shared" si="74"/>
        <v>0</v>
      </c>
      <c r="T319">
        <f t="shared" si="75"/>
        <v>1</v>
      </c>
      <c r="U319" s="2">
        <f t="shared" si="76"/>
        <v>0.21747134689079942</v>
      </c>
      <c r="V319" s="2">
        <f t="shared" si="77"/>
        <v>0.57419284182194208</v>
      </c>
      <c r="W319">
        <f t="shared" si="78"/>
        <v>0.1978627047057446</v>
      </c>
      <c r="X319">
        <v>1</v>
      </c>
      <c r="Y319" s="2">
        <f t="shared" si="79"/>
        <v>-3.6236562294901882</v>
      </c>
      <c r="Z319" s="2">
        <f t="shared" si="80"/>
        <v>2.6684931678643158E-2</v>
      </c>
      <c r="AA319" s="2">
        <f t="shared" si="81"/>
        <v>2.5991354168423367E-2</v>
      </c>
      <c r="AB319" s="1">
        <f t="shared" si="84"/>
        <v>2.5991354168423367E-2</v>
      </c>
      <c r="AC319">
        <f t="shared" si="82"/>
        <v>-3.6499913282453917</v>
      </c>
      <c r="AD319">
        <f t="shared" si="83"/>
        <v>0</v>
      </c>
    </row>
    <row r="320" spans="1:30" hidden="1" x14ac:dyDescent="0.25">
      <c r="A320" t="s">
        <v>0</v>
      </c>
      <c r="B320">
        <v>75</v>
      </c>
      <c r="C320" t="s">
        <v>3</v>
      </c>
      <c r="D320" t="s">
        <v>4</v>
      </c>
      <c r="E320" t="s">
        <v>1</v>
      </c>
      <c r="F320" t="s">
        <v>9</v>
      </c>
      <c r="G320">
        <v>183.25</v>
      </c>
      <c r="H320">
        <v>32.6</v>
      </c>
      <c r="K320">
        <v>0</v>
      </c>
      <c r="L320">
        <v>1</v>
      </c>
      <c r="M320">
        <f t="shared" si="68"/>
        <v>0</v>
      </c>
      <c r="N320">
        <f t="shared" si="69"/>
        <v>1</v>
      </c>
      <c r="O320">
        <f t="shared" si="70"/>
        <v>0</v>
      </c>
      <c r="P320">
        <f t="shared" si="71"/>
        <v>0</v>
      </c>
      <c r="Q320">
        <f t="shared" si="72"/>
        <v>1</v>
      </c>
      <c r="R320">
        <f t="shared" si="73"/>
        <v>1</v>
      </c>
      <c r="S320">
        <f t="shared" si="74"/>
        <v>0</v>
      </c>
      <c r="T320">
        <f t="shared" si="75"/>
        <v>0</v>
      </c>
      <c r="U320" s="2">
        <f t="shared" si="76"/>
        <v>0.87568372571950659</v>
      </c>
      <c r="V320" s="2">
        <f t="shared" si="77"/>
        <v>0.62228803867501847</v>
      </c>
      <c r="W320">
        <f t="shared" si="78"/>
        <v>0.8173627710966016</v>
      </c>
      <c r="X320">
        <v>1</v>
      </c>
      <c r="Y320" s="2">
        <f t="shared" si="79"/>
        <v>9.8558407531820631</v>
      </c>
      <c r="Z320" s="2">
        <f t="shared" si="80"/>
        <v>19069.409880116298</v>
      </c>
      <c r="AA320" s="2">
        <f t="shared" si="81"/>
        <v>0.9999475627421599</v>
      </c>
      <c r="AB320" s="1">
        <f t="shared" si="84"/>
        <v>0.9999475627421599</v>
      </c>
      <c r="AC320">
        <f t="shared" si="82"/>
        <v>-5.2438632721167325E-5</v>
      </c>
      <c r="AD320">
        <f t="shared" si="83"/>
        <v>1</v>
      </c>
    </row>
    <row r="321" spans="1:30" hidden="1" x14ac:dyDescent="0.25">
      <c r="A321" t="s">
        <v>0</v>
      </c>
      <c r="B321">
        <v>61</v>
      </c>
      <c r="C321" t="s">
        <v>3</v>
      </c>
      <c r="D321" t="s">
        <v>6</v>
      </c>
      <c r="E321" t="s">
        <v>1</v>
      </c>
      <c r="F321" t="s">
        <v>11</v>
      </c>
      <c r="G321">
        <v>87.87</v>
      </c>
      <c r="H321">
        <v>37</v>
      </c>
      <c r="K321">
        <v>1</v>
      </c>
      <c r="L321">
        <v>0</v>
      </c>
      <c r="M321">
        <f t="shared" si="68"/>
        <v>0</v>
      </c>
      <c r="N321">
        <f t="shared" si="69"/>
        <v>0</v>
      </c>
      <c r="O321">
        <f t="shared" si="70"/>
        <v>1</v>
      </c>
      <c r="P321">
        <f t="shared" si="71"/>
        <v>0</v>
      </c>
      <c r="Q321">
        <f t="shared" si="72"/>
        <v>1</v>
      </c>
      <c r="R321">
        <f t="shared" si="73"/>
        <v>0</v>
      </c>
      <c r="S321">
        <f t="shared" si="74"/>
        <v>0</v>
      </c>
      <c r="T321">
        <f t="shared" si="75"/>
        <v>1</v>
      </c>
      <c r="U321" s="2">
        <f t="shared" si="76"/>
        <v>0.28443421179100192</v>
      </c>
      <c r="V321" s="2">
        <f t="shared" si="77"/>
        <v>0.82117486331690759</v>
      </c>
      <c r="W321">
        <f t="shared" si="78"/>
        <v>0.56394048563236088</v>
      </c>
      <c r="X321">
        <v>1</v>
      </c>
      <c r="Y321" s="2">
        <f t="shared" si="79"/>
        <v>1.7562596931183201</v>
      </c>
      <c r="Z321" s="2">
        <f t="shared" si="80"/>
        <v>5.7907377018696566</v>
      </c>
      <c r="AA321" s="2">
        <f t="shared" si="81"/>
        <v>0.85274059404110458</v>
      </c>
      <c r="AB321" s="1">
        <f t="shared" si="84"/>
        <v>0.85274059404110458</v>
      </c>
      <c r="AC321">
        <f t="shared" si="82"/>
        <v>-0.15929988789243543</v>
      </c>
      <c r="AD321">
        <f t="shared" si="83"/>
        <v>1</v>
      </c>
    </row>
    <row r="322" spans="1:30" hidden="1" x14ac:dyDescent="0.25">
      <c r="A322" t="s">
        <v>0</v>
      </c>
      <c r="B322">
        <v>59</v>
      </c>
      <c r="C322" t="s">
        <v>5</v>
      </c>
      <c r="D322" t="s">
        <v>8</v>
      </c>
      <c r="E322" t="s">
        <v>1</v>
      </c>
      <c r="F322" t="s">
        <v>9</v>
      </c>
      <c r="G322">
        <v>75.28</v>
      </c>
      <c r="H322">
        <v>23.1</v>
      </c>
      <c r="K322">
        <v>0</v>
      </c>
      <c r="L322">
        <v>0</v>
      </c>
      <c r="M322">
        <f t="shared" ref="M322:M385" si="85">IF(F322="Private",1,0)</f>
        <v>0</v>
      </c>
      <c r="N322">
        <f t="shared" ref="N322:N385" si="86">IF(F322="Self-employed",1,0)</f>
        <v>1</v>
      </c>
      <c r="O322">
        <f t="shared" ref="O322:O385" si="87">IF(F322="Govt_job",1,0)</f>
        <v>0</v>
      </c>
      <c r="P322">
        <f t="shared" ref="P322:P385" si="88">IF(F322="children",1,0)</f>
        <v>0</v>
      </c>
      <c r="Q322">
        <f t="shared" ref="Q322:Q385" si="89">IF(C322="Urban",1,0)</f>
        <v>0</v>
      </c>
      <c r="R322">
        <f t="shared" ref="R322:R385" si="90">IF(D322="formerly smoked",1,0)</f>
        <v>0</v>
      </c>
      <c r="S322">
        <f t="shared" ref="S322:S385" si="91">IF(D322="smokes",1,0)</f>
        <v>1</v>
      </c>
      <c r="T322">
        <f t="shared" ref="T322:T385" si="92">IF(D322="never smoked",1,0)</f>
        <v>0</v>
      </c>
      <c r="U322" s="2">
        <f t="shared" ref="U322:U385" si="93">_xlfn.NORM.DIST(G322,AVERAGE($G$2:$G$1061),_xlfn.STDEV.P($G$2:$G$1061),TRUE)</f>
        <v>0.2126662239491704</v>
      </c>
      <c r="V322" s="2">
        <f t="shared" ref="V322:V385" si="94">_xlfn.NORM.DIST(H322,AVERAGE($H$2:$H$1061),_xlfn.STDEV.P($H$2:$H$1061),TRUE)</f>
        <v>0.15817164549156465</v>
      </c>
      <c r="W322">
        <f t="shared" ref="W322:W385" si="95">_xlfn.NORM.DIST(B322,AVERAGE($B$2:$B$1061),_xlfn.STDEV.P($B$2:$B$1061),TRUE)</f>
        <v>0.52178163014339485</v>
      </c>
      <c r="X322">
        <v>1</v>
      </c>
      <c r="Y322" s="2">
        <f t="shared" ref="Y322:Y385" si="96">SUMPRODUCT(K322:W322,$K$1065:$W$1065)+$J$1065</f>
        <v>4.3772030662650039</v>
      </c>
      <c r="Z322" s="2">
        <f t="shared" ref="Z322:Z385" si="97">EXP(Y322)</f>
        <v>79.615043705192861</v>
      </c>
      <c r="AA322" s="2">
        <f t="shared" ref="AA322:AA385" si="98">Z322/(1+Z322)</f>
        <v>0.98759536739002496</v>
      </c>
      <c r="AB322" s="1">
        <f t="shared" si="84"/>
        <v>0.98759536739002496</v>
      </c>
      <c r="AC322">
        <f t="shared" ref="AC322:AC385" si="99">LN(AB322)</f>
        <v>-1.2482212297706723E-2</v>
      </c>
      <c r="AD322">
        <f t="shared" ref="AD322:AD385" si="100">IF(ABS(AA322-X322)&lt;$Y$1065,1,0)</f>
        <v>1</v>
      </c>
    </row>
    <row r="323" spans="1:30" hidden="1" x14ac:dyDescent="0.25">
      <c r="A323" t="s">
        <v>0</v>
      </c>
      <c r="B323">
        <v>82</v>
      </c>
      <c r="C323" t="s">
        <v>5</v>
      </c>
      <c r="D323" t="s">
        <v>6</v>
      </c>
      <c r="E323" t="s">
        <v>10</v>
      </c>
      <c r="F323" t="s">
        <v>2</v>
      </c>
      <c r="G323">
        <v>81.67</v>
      </c>
      <c r="H323">
        <v>21.3</v>
      </c>
      <c r="K323">
        <v>1</v>
      </c>
      <c r="L323">
        <v>0</v>
      </c>
      <c r="M323">
        <f t="shared" si="85"/>
        <v>1</v>
      </c>
      <c r="N323">
        <f t="shared" si="86"/>
        <v>0</v>
      </c>
      <c r="O323">
        <f t="shared" si="87"/>
        <v>0</v>
      </c>
      <c r="P323">
        <f t="shared" si="88"/>
        <v>0</v>
      </c>
      <c r="Q323">
        <f t="shared" si="89"/>
        <v>0</v>
      </c>
      <c r="R323">
        <f t="shared" si="90"/>
        <v>0</v>
      </c>
      <c r="S323">
        <f t="shared" si="91"/>
        <v>0</v>
      </c>
      <c r="T323">
        <f t="shared" si="92"/>
        <v>1</v>
      </c>
      <c r="U323" s="2">
        <f t="shared" si="93"/>
        <v>0.24770011028712324</v>
      </c>
      <c r="V323" s="2">
        <f t="shared" si="94"/>
        <v>0.10549030124397839</v>
      </c>
      <c r="W323">
        <f t="shared" si="95"/>
        <v>0.89929715668439136</v>
      </c>
      <c r="X323">
        <v>1</v>
      </c>
      <c r="Y323" s="2">
        <f t="shared" si="96"/>
        <v>2.3809969202176093</v>
      </c>
      <c r="Z323" s="2">
        <f t="shared" si="97"/>
        <v>10.815679861056216</v>
      </c>
      <c r="AA323" s="2">
        <f t="shared" si="98"/>
        <v>0.91536669817062821</v>
      </c>
      <c r="AB323" s="1">
        <f t="shared" ref="AB323:AB386" si="101">(AA323^X323)*(1-AA323)^(1-X323)</f>
        <v>0.91536669817062821</v>
      </c>
      <c r="AC323">
        <f t="shared" si="99"/>
        <v>-8.8430530962659862E-2</v>
      </c>
      <c r="AD323">
        <f t="shared" si="100"/>
        <v>1</v>
      </c>
    </row>
    <row r="324" spans="1:30" hidden="1" x14ac:dyDescent="0.25">
      <c r="A324" t="s">
        <v>7</v>
      </c>
      <c r="B324">
        <v>58</v>
      </c>
      <c r="C324" t="s">
        <v>3</v>
      </c>
      <c r="D324" t="s">
        <v>6</v>
      </c>
      <c r="E324" t="s">
        <v>1</v>
      </c>
      <c r="F324" t="s">
        <v>2</v>
      </c>
      <c r="G324">
        <v>80.34</v>
      </c>
      <c r="H324">
        <v>25.5</v>
      </c>
      <c r="K324">
        <v>0</v>
      </c>
      <c r="L324">
        <v>0</v>
      </c>
      <c r="M324">
        <f t="shared" si="85"/>
        <v>1</v>
      </c>
      <c r="N324">
        <f t="shared" si="86"/>
        <v>0</v>
      </c>
      <c r="O324">
        <f t="shared" si="87"/>
        <v>0</v>
      </c>
      <c r="P324">
        <f t="shared" si="88"/>
        <v>0</v>
      </c>
      <c r="Q324">
        <f t="shared" si="89"/>
        <v>1</v>
      </c>
      <c r="R324">
        <f t="shared" si="90"/>
        <v>0</v>
      </c>
      <c r="S324">
        <f t="shared" si="91"/>
        <v>0</v>
      </c>
      <c r="T324">
        <f t="shared" si="92"/>
        <v>1</v>
      </c>
      <c r="U324" s="2">
        <f t="shared" si="93"/>
        <v>0.24016360110097823</v>
      </c>
      <c r="V324" s="2">
        <f t="shared" si="94"/>
        <v>0.25137470920664978</v>
      </c>
      <c r="W324">
        <f t="shared" si="95"/>
        <v>0.50058033169101179</v>
      </c>
      <c r="X324">
        <v>1</v>
      </c>
      <c r="Y324" s="2">
        <f t="shared" si="96"/>
        <v>-3.0678749360622075</v>
      </c>
      <c r="Z324" s="2">
        <f t="shared" si="97"/>
        <v>4.6519907670427178E-2</v>
      </c>
      <c r="AA324" s="2">
        <f t="shared" si="98"/>
        <v>4.4452004524196162E-2</v>
      </c>
      <c r="AB324" s="1">
        <f t="shared" si="101"/>
        <v>4.4452004524196162E-2</v>
      </c>
      <c r="AC324">
        <f t="shared" si="99"/>
        <v>-3.1133452218816307</v>
      </c>
      <c r="AD324">
        <f t="shared" si="100"/>
        <v>0</v>
      </c>
    </row>
    <row r="325" spans="1:30" hidden="1" x14ac:dyDescent="0.25">
      <c r="A325" t="s">
        <v>7</v>
      </c>
      <c r="B325">
        <v>76</v>
      </c>
      <c r="C325" t="s">
        <v>5</v>
      </c>
      <c r="D325" t="s">
        <v>6</v>
      </c>
      <c r="E325" t="s">
        <v>1</v>
      </c>
      <c r="F325" t="s">
        <v>2</v>
      </c>
      <c r="G325">
        <v>224.79</v>
      </c>
      <c r="H325">
        <v>41.2</v>
      </c>
      <c r="K325">
        <v>0</v>
      </c>
      <c r="L325">
        <v>0</v>
      </c>
      <c r="M325">
        <f t="shared" si="85"/>
        <v>1</v>
      </c>
      <c r="N325">
        <f t="shared" si="86"/>
        <v>0</v>
      </c>
      <c r="O325">
        <f t="shared" si="87"/>
        <v>0</v>
      </c>
      <c r="P325">
        <f t="shared" si="88"/>
        <v>0</v>
      </c>
      <c r="Q325">
        <f t="shared" si="89"/>
        <v>0</v>
      </c>
      <c r="R325">
        <f t="shared" si="90"/>
        <v>0</v>
      </c>
      <c r="S325">
        <f t="shared" si="91"/>
        <v>0</v>
      </c>
      <c r="T325">
        <f t="shared" si="92"/>
        <v>1</v>
      </c>
      <c r="U325" s="2">
        <f t="shared" si="93"/>
        <v>0.97156134224737889</v>
      </c>
      <c r="V325" s="2">
        <f t="shared" si="94"/>
        <v>0.93326468368920312</v>
      </c>
      <c r="W325">
        <f t="shared" si="95"/>
        <v>0.83110256323999188</v>
      </c>
      <c r="X325">
        <v>1</v>
      </c>
      <c r="Y325" s="2">
        <f t="shared" si="96"/>
        <v>-2.1765594957138537</v>
      </c>
      <c r="Z325" s="2">
        <f t="shared" si="97"/>
        <v>0.11343112031931091</v>
      </c>
      <c r="AA325" s="2">
        <f t="shared" si="98"/>
        <v>0.10187529183375171</v>
      </c>
      <c r="AB325" s="1">
        <f t="shared" si="101"/>
        <v>0.10187529183375171</v>
      </c>
      <c r="AC325">
        <f t="shared" si="99"/>
        <v>-2.2840058427994294</v>
      </c>
      <c r="AD325">
        <f t="shared" si="100"/>
        <v>0</v>
      </c>
    </row>
    <row r="326" spans="1:30" hidden="1" x14ac:dyDescent="0.25">
      <c r="A326" t="s">
        <v>0</v>
      </c>
      <c r="B326">
        <v>72</v>
      </c>
      <c r="C326" t="s">
        <v>3</v>
      </c>
      <c r="D326" t="s">
        <v>4</v>
      </c>
      <c r="E326" t="s">
        <v>1</v>
      </c>
      <c r="F326" t="s">
        <v>2</v>
      </c>
      <c r="G326">
        <v>111.88</v>
      </c>
      <c r="H326">
        <v>26.2</v>
      </c>
      <c r="K326">
        <v>0</v>
      </c>
      <c r="L326">
        <v>0</v>
      </c>
      <c r="M326">
        <f t="shared" si="85"/>
        <v>1</v>
      </c>
      <c r="N326">
        <f t="shared" si="86"/>
        <v>0</v>
      </c>
      <c r="O326">
        <f t="shared" si="87"/>
        <v>0</v>
      </c>
      <c r="P326">
        <f t="shared" si="88"/>
        <v>0</v>
      </c>
      <c r="Q326">
        <f t="shared" si="89"/>
        <v>1</v>
      </c>
      <c r="R326">
        <f t="shared" si="90"/>
        <v>1</v>
      </c>
      <c r="S326">
        <f t="shared" si="91"/>
        <v>0</v>
      </c>
      <c r="T326">
        <f t="shared" si="92"/>
        <v>0</v>
      </c>
      <c r="U326" s="2">
        <f t="shared" si="93"/>
        <v>0.44595472061814162</v>
      </c>
      <c r="V326" s="2">
        <f t="shared" si="94"/>
        <v>0.2831916557587888</v>
      </c>
      <c r="W326">
        <f t="shared" si="95"/>
        <v>0.77212028062077542</v>
      </c>
      <c r="X326">
        <v>1</v>
      </c>
      <c r="Y326" s="2">
        <f t="shared" si="96"/>
        <v>-2.4061883148851981</v>
      </c>
      <c r="Z326" s="2">
        <f t="shared" si="97"/>
        <v>9.0158295484098622E-2</v>
      </c>
      <c r="AA326" s="2">
        <f t="shared" si="98"/>
        <v>8.2702022135292458E-2</v>
      </c>
      <c r="AB326" s="1">
        <f t="shared" si="101"/>
        <v>8.2702022135292458E-2</v>
      </c>
      <c r="AC326">
        <f t="shared" si="99"/>
        <v>-2.4925112257968594</v>
      </c>
      <c r="AD326">
        <f t="shared" si="100"/>
        <v>0</v>
      </c>
    </row>
    <row r="327" spans="1:30" hidden="1" x14ac:dyDescent="0.25">
      <c r="A327" t="s">
        <v>0</v>
      </c>
      <c r="B327">
        <v>58</v>
      </c>
      <c r="C327" t="s">
        <v>5</v>
      </c>
      <c r="D327" t="s">
        <v>4</v>
      </c>
      <c r="E327" t="s">
        <v>1</v>
      </c>
      <c r="F327" t="s">
        <v>2</v>
      </c>
      <c r="G327">
        <v>85.33</v>
      </c>
      <c r="H327">
        <v>26</v>
      </c>
      <c r="K327">
        <v>0</v>
      </c>
      <c r="L327">
        <v>0</v>
      </c>
      <c r="M327">
        <f t="shared" si="85"/>
        <v>1</v>
      </c>
      <c r="N327">
        <f t="shared" si="86"/>
        <v>0</v>
      </c>
      <c r="O327">
        <f t="shared" si="87"/>
        <v>0</v>
      </c>
      <c r="P327">
        <f t="shared" si="88"/>
        <v>0</v>
      </c>
      <c r="Q327">
        <f t="shared" si="89"/>
        <v>0</v>
      </c>
      <c r="R327">
        <f t="shared" si="90"/>
        <v>1</v>
      </c>
      <c r="S327">
        <f t="shared" si="91"/>
        <v>0</v>
      </c>
      <c r="T327">
        <f t="shared" si="92"/>
        <v>0</v>
      </c>
      <c r="U327" s="2">
        <f t="shared" si="93"/>
        <v>0.26907485006933879</v>
      </c>
      <c r="V327" s="2">
        <f t="shared" si="94"/>
        <v>0.27390712733839007</v>
      </c>
      <c r="W327">
        <f t="shared" si="95"/>
        <v>0.50058033169101179</v>
      </c>
      <c r="X327">
        <v>1</v>
      </c>
      <c r="Y327" s="2">
        <f t="shared" si="96"/>
        <v>-2.7407198745405537</v>
      </c>
      <c r="Z327" s="2">
        <f t="shared" si="97"/>
        <v>6.4523881071153144E-2</v>
      </c>
      <c r="AA327" s="2">
        <f t="shared" si="98"/>
        <v>6.0612901428033196E-2</v>
      </c>
      <c r="AB327" s="1">
        <f t="shared" si="101"/>
        <v>6.0612901428033196E-2</v>
      </c>
      <c r="AC327">
        <f t="shared" si="99"/>
        <v>-2.8032475137137283</v>
      </c>
      <c r="AD327">
        <f t="shared" si="100"/>
        <v>0</v>
      </c>
    </row>
    <row r="328" spans="1:30" hidden="1" x14ac:dyDescent="0.25">
      <c r="A328" t="s">
        <v>0</v>
      </c>
      <c r="B328">
        <v>68</v>
      </c>
      <c r="C328" t="s">
        <v>3</v>
      </c>
      <c r="D328" t="s">
        <v>8</v>
      </c>
      <c r="E328" t="s">
        <v>1</v>
      </c>
      <c r="F328" t="s">
        <v>2</v>
      </c>
      <c r="G328">
        <v>84.73</v>
      </c>
      <c r="H328">
        <v>28.3</v>
      </c>
      <c r="K328">
        <v>1</v>
      </c>
      <c r="L328">
        <v>0</v>
      </c>
      <c r="M328">
        <f t="shared" si="85"/>
        <v>1</v>
      </c>
      <c r="N328">
        <f t="shared" si="86"/>
        <v>0</v>
      </c>
      <c r="O328">
        <f t="shared" si="87"/>
        <v>0</v>
      </c>
      <c r="P328">
        <f t="shared" si="88"/>
        <v>0</v>
      </c>
      <c r="Q328">
        <f t="shared" si="89"/>
        <v>1</v>
      </c>
      <c r="R328">
        <f t="shared" si="90"/>
        <v>0</v>
      </c>
      <c r="S328">
        <f t="shared" si="91"/>
        <v>1</v>
      </c>
      <c r="T328">
        <f t="shared" si="92"/>
        <v>0</v>
      </c>
      <c r="U328" s="2">
        <f t="shared" si="93"/>
        <v>0.265508387158643</v>
      </c>
      <c r="V328" s="2">
        <f t="shared" si="94"/>
        <v>0.38857527362084365</v>
      </c>
      <c r="W328">
        <f t="shared" si="95"/>
        <v>0.70303995597925584</v>
      </c>
      <c r="X328">
        <v>1</v>
      </c>
      <c r="Y328" s="2">
        <f t="shared" si="96"/>
        <v>2.3004113533803832</v>
      </c>
      <c r="Z328" s="2">
        <f t="shared" si="97"/>
        <v>9.9782862124734937</v>
      </c>
      <c r="AA328" s="2">
        <f t="shared" si="98"/>
        <v>0.90891110136445497</v>
      </c>
      <c r="AB328" s="1">
        <f t="shared" si="101"/>
        <v>0.90891110136445497</v>
      </c>
      <c r="AC328">
        <f t="shared" si="99"/>
        <v>-9.5507987866149155E-2</v>
      </c>
      <c r="AD328">
        <f t="shared" si="100"/>
        <v>1</v>
      </c>
    </row>
    <row r="329" spans="1:30" hidden="1" x14ac:dyDescent="0.25">
      <c r="A329" t="s">
        <v>7</v>
      </c>
      <c r="B329">
        <v>79</v>
      </c>
      <c r="C329" t="s">
        <v>3</v>
      </c>
      <c r="D329" t="s">
        <v>6</v>
      </c>
      <c r="E329" t="s">
        <v>1</v>
      </c>
      <c r="F329" t="s">
        <v>2</v>
      </c>
      <c r="G329">
        <v>222.34</v>
      </c>
      <c r="H329">
        <v>26.6</v>
      </c>
      <c r="K329">
        <v>0</v>
      </c>
      <c r="L329">
        <v>0</v>
      </c>
      <c r="M329">
        <f t="shared" si="85"/>
        <v>1</v>
      </c>
      <c r="N329">
        <f t="shared" si="86"/>
        <v>0</v>
      </c>
      <c r="O329">
        <f t="shared" si="87"/>
        <v>0</v>
      </c>
      <c r="P329">
        <f t="shared" si="88"/>
        <v>0</v>
      </c>
      <c r="Q329">
        <f t="shared" si="89"/>
        <v>1</v>
      </c>
      <c r="R329">
        <f t="shared" si="90"/>
        <v>0</v>
      </c>
      <c r="S329">
        <f t="shared" si="91"/>
        <v>0</v>
      </c>
      <c r="T329">
        <f t="shared" si="92"/>
        <v>1</v>
      </c>
      <c r="U329" s="2">
        <f t="shared" si="93"/>
        <v>0.96855610761094046</v>
      </c>
      <c r="V329" s="2">
        <f t="shared" si="94"/>
        <v>0.30220088492480873</v>
      </c>
      <c r="W329">
        <f t="shared" si="95"/>
        <v>0.86822593526024505</v>
      </c>
      <c r="X329">
        <v>1</v>
      </c>
      <c r="Y329" s="2">
        <f t="shared" si="96"/>
        <v>-2.3798149764972449</v>
      </c>
      <c r="Z329" s="2">
        <f t="shared" si="97"/>
        <v>9.2567703126648151E-2</v>
      </c>
      <c r="AA329" s="2">
        <f t="shared" si="98"/>
        <v>8.4724912572230693E-2</v>
      </c>
      <c r="AB329" s="1">
        <f t="shared" si="101"/>
        <v>8.4724912572230693E-2</v>
      </c>
      <c r="AC329">
        <f t="shared" si="99"/>
        <v>-2.468345593390048</v>
      </c>
      <c r="AD329">
        <f t="shared" si="100"/>
        <v>0</v>
      </c>
    </row>
    <row r="330" spans="1:30" hidden="1" x14ac:dyDescent="0.25">
      <c r="A330" t="s">
        <v>7</v>
      </c>
      <c r="B330">
        <v>80</v>
      </c>
      <c r="C330" t="s">
        <v>3</v>
      </c>
      <c r="D330" t="s">
        <v>4</v>
      </c>
      <c r="E330" t="s">
        <v>1</v>
      </c>
      <c r="F330" t="s">
        <v>2</v>
      </c>
      <c r="G330">
        <v>57.61</v>
      </c>
      <c r="H330">
        <v>20.9</v>
      </c>
      <c r="K330">
        <v>0</v>
      </c>
      <c r="L330">
        <v>1</v>
      </c>
      <c r="M330">
        <f t="shared" si="85"/>
        <v>1</v>
      </c>
      <c r="N330">
        <f t="shared" si="86"/>
        <v>0</v>
      </c>
      <c r="O330">
        <f t="shared" si="87"/>
        <v>0</v>
      </c>
      <c r="P330">
        <f t="shared" si="88"/>
        <v>0</v>
      </c>
      <c r="Q330">
        <f t="shared" si="89"/>
        <v>1</v>
      </c>
      <c r="R330">
        <f t="shared" si="90"/>
        <v>1</v>
      </c>
      <c r="S330">
        <f t="shared" si="91"/>
        <v>0</v>
      </c>
      <c r="T330">
        <f t="shared" si="92"/>
        <v>0</v>
      </c>
      <c r="U330" s="2">
        <f t="shared" si="93"/>
        <v>0.13210862977637286</v>
      </c>
      <c r="V330" s="2">
        <f t="shared" si="94"/>
        <v>9.5745899386125738E-2</v>
      </c>
      <c r="W330">
        <f t="shared" si="95"/>
        <v>0.87924383586294119</v>
      </c>
      <c r="X330">
        <v>1</v>
      </c>
      <c r="Y330" s="2">
        <f t="shared" si="96"/>
        <v>2.4028401870502192</v>
      </c>
      <c r="Z330" s="2">
        <f t="shared" si="97"/>
        <v>11.054528765693435</v>
      </c>
      <c r="AA330" s="2">
        <f t="shared" si="98"/>
        <v>0.91704362572463649</v>
      </c>
      <c r="AB330" s="1">
        <f t="shared" si="101"/>
        <v>0.91704362572463649</v>
      </c>
      <c r="AC330">
        <f t="shared" si="99"/>
        <v>-8.6600233457476375E-2</v>
      </c>
      <c r="AD330">
        <f t="shared" si="100"/>
        <v>1</v>
      </c>
    </row>
    <row r="331" spans="1:30" hidden="1" x14ac:dyDescent="0.25">
      <c r="A331" t="s">
        <v>7</v>
      </c>
      <c r="B331">
        <v>82</v>
      </c>
      <c r="C331" t="s">
        <v>5</v>
      </c>
      <c r="D331" t="s">
        <v>4</v>
      </c>
      <c r="E331" t="s">
        <v>1</v>
      </c>
      <c r="F331" t="s">
        <v>9</v>
      </c>
      <c r="G331">
        <v>95.27</v>
      </c>
      <c r="H331">
        <v>34.700000000000003</v>
      </c>
      <c r="K331">
        <v>0</v>
      </c>
      <c r="L331">
        <v>0</v>
      </c>
      <c r="M331">
        <f t="shared" si="85"/>
        <v>0</v>
      </c>
      <c r="N331">
        <f t="shared" si="86"/>
        <v>1</v>
      </c>
      <c r="O331">
        <f t="shared" si="87"/>
        <v>0</v>
      </c>
      <c r="P331">
        <f t="shared" si="88"/>
        <v>0</v>
      </c>
      <c r="Q331">
        <f t="shared" si="89"/>
        <v>0</v>
      </c>
      <c r="R331">
        <f t="shared" si="90"/>
        <v>1</v>
      </c>
      <c r="S331">
        <f t="shared" si="91"/>
        <v>0</v>
      </c>
      <c r="T331">
        <f t="shared" si="92"/>
        <v>0</v>
      </c>
      <c r="U331" s="2">
        <f t="shared" si="93"/>
        <v>0.33141467274717074</v>
      </c>
      <c r="V331" s="2">
        <f t="shared" si="94"/>
        <v>0.7263621201266659</v>
      </c>
      <c r="W331">
        <f t="shared" si="95"/>
        <v>0.89929715668439136</v>
      </c>
      <c r="X331">
        <v>1</v>
      </c>
      <c r="Y331" s="2">
        <f t="shared" si="96"/>
        <v>5.1360261976171016</v>
      </c>
      <c r="Z331" s="2">
        <f t="shared" si="97"/>
        <v>170.03872370606197</v>
      </c>
      <c r="AA331" s="2">
        <f t="shared" si="98"/>
        <v>0.99415337077866328</v>
      </c>
      <c r="AB331" s="1">
        <f t="shared" si="101"/>
        <v>0.99415337077866328</v>
      </c>
      <c r="AC331">
        <f t="shared" si="99"/>
        <v>-5.8637876700412478E-3</v>
      </c>
      <c r="AD331">
        <f t="shared" si="100"/>
        <v>1</v>
      </c>
    </row>
    <row r="332" spans="1:30" hidden="1" x14ac:dyDescent="0.25">
      <c r="A332" t="s">
        <v>0</v>
      </c>
      <c r="B332">
        <v>79</v>
      </c>
      <c r="C332" t="s">
        <v>5</v>
      </c>
      <c r="D332" t="s">
        <v>4</v>
      </c>
      <c r="E332" t="s">
        <v>1</v>
      </c>
      <c r="F332" t="s">
        <v>2</v>
      </c>
      <c r="G332">
        <v>84</v>
      </c>
      <c r="H332">
        <v>26.9</v>
      </c>
      <c r="K332">
        <v>0</v>
      </c>
      <c r="L332">
        <v>0</v>
      </c>
      <c r="M332">
        <f t="shared" si="85"/>
        <v>1</v>
      </c>
      <c r="N332">
        <f t="shared" si="86"/>
        <v>0</v>
      </c>
      <c r="O332">
        <f t="shared" si="87"/>
        <v>0</v>
      </c>
      <c r="P332">
        <f t="shared" si="88"/>
        <v>0</v>
      </c>
      <c r="Q332">
        <f t="shared" si="89"/>
        <v>0</v>
      </c>
      <c r="R332">
        <f t="shared" si="90"/>
        <v>1</v>
      </c>
      <c r="S332">
        <f t="shared" si="91"/>
        <v>0</v>
      </c>
      <c r="T332">
        <f t="shared" si="92"/>
        <v>0</v>
      </c>
      <c r="U332" s="2">
        <f t="shared" si="93"/>
        <v>0.26120176655546096</v>
      </c>
      <c r="V332" s="2">
        <f t="shared" si="94"/>
        <v>0.31682272478742368</v>
      </c>
      <c r="W332">
        <f t="shared" si="95"/>
        <v>0.86822593526024505</v>
      </c>
      <c r="X332">
        <v>1</v>
      </c>
      <c r="Y332" s="2">
        <f t="shared" si="96"/>
        <v>-2.2395034880252003</v>
      </c>
      <c r="Z332" s="2">
        <f t="shared" si="97"/>
        <v>0.10651137542596413</v>
      </c>
      <c r="AA332" s="2">
        <f t="shared" si="98"/>
        <v>9.6258726111117812E-2</v>
      </c>
      <c r="AB332" s="1">
        <f t="shared" si="101"/>
        <v>9.6258726111117812E-2</v>
      </c>
      <c r="AC332">
        <f t="shared" si="99"/>
        <v>-2.3407156490289633</v>
      </c>
      <c r="AD332">
        <f t="shared" si="100"/>
        <v>0</v>
      </c>
    </row>
    <row r="333" spans="1:30" hidden="1" x14ac:dyDescent="0.25">
      <c r="A333" t="s">
        <v>7</v>
      </c>
      <c r="B333">
        <v>73</v>
      </c>
      <c r="C333" t="s">
        <v>5</v>
      </c>
      <c r="D333" t="s">
        <v>6</v>
      </c>
      <c r="E333" t="s">
        <v>1</v>
      </c>
      <c r="F333" t="s">
        <v>2</v>
      </c>
      <c r="G333">
        <v>237.02</v>
      </c>
      <c r="H333">
        <v>24.7</v>
      </c>
      <c r="K333">
        <v>0</v>
      </c>
      <c r="L333">
        <v>0</v>
      </c>
      <c r="M333">
        <f t="shared" si="85"/>
        <v>1</v>
      </c>
      <c r="N333">
        <f t="shared" si="86"/>
        <v>0</v>
      </c>
      <c r="O333">
        <f t="shared" si="87"/>
        <v>0</v>
      </c>
      <c r="P333">
        <f t="shared" si="88"/>
        <v>0</v>
      </c>
      <c r="Q333">
        <f t="shared" si="89"/>
        <v>0</v>
      </c>
      <c r="R333">
        <f t="shared" si="90"/>
        <v>0</v>
      </c>
      <c r="S333">
        <f t="shared" si="91"/>
        <v>0</v>
      </c>
      <c r="T333">
        <f t="shared" si="92"/>
        <v>1</v>
      </c>
      <c r="U333" s="2">
        <f t="shared" si="93"/>
        <v>0.98321641509257507</v>
      </c>
      <c r="V333" s="2">
        <f t="shared" si="94"/>
        <v>0.21746588597322158</v>
      </c>
      <c r="W333">
        <f t="shared" si="95"/>
        <v>0.78786018647928835</v>
      </c>
      <c r="X333">
        <v>1</v>
      </c>
      <c r="Y333" s="2">
        <f t="shared" si="96"/>
        <v>-2.4320655150348047</v>
      </c>
      <c r="Z333" s="2">
        <f t="shared" si="97"/>
        <v>8.7855178849898088E-2</v>
      </c>
      <c r="AA333" s="2">
        <f t="shared" si="98"/>
        <v>8.0759995041601321E-2</v>
      </c>
      <c r="AB333" s="1">
        <f t="shared" si="101"/>
        <v>8.0759995041601321E-2</v>
      </c>
      <c r="AC333">
        <f t="shared" si="99"/>
        <v>-2.516273546934217</v>
      </c>
      <c r="AD333">
        <f t="shared" si="100"/>
        <v>0</v>
      </c>
    </row>
    <row r="334" spans="1:30" hidden="1" x14ac:dyDescent="0.25">
      <c r="A334" t="s">
        <v>0</v>
      </c>
      <c r="B334">
        <v>50</v>
      </c>
      <c r="C334" t="s">
        <v>5</v>
      </c>
      <c r="D334" t="s">
        <v>6</v>
      </c>
      <c r="E334" t="s">
        <v>1</v>
      </c>
      <c r="F334" t="s">
        <v>2</v>
      </c>
      <c r="G334">
        <v>73.13</v>
      </c>
      <c r="H334">
        <v>39.4</v>
      </c>
      <c r="K334">
        <v>0</v>
      </c>
      <c r="L334">
        <v>0</v>
      </c>
      <c r="M334">
        <f t="shared" si="85"/>
        <v>1</v>
      </c>
      <c r="N334">
        <f t="shared" si="86"/>
        <v>0</v>
      </c>
      <c r="O334">
        <f t="shared" si="87"/>
        <v>0</v>
      </c>
      <c r="P334">
        <f t="shared" si="88"/>
        <v>0</v>
      </c>
      <c r="Q334">
        <f t="shared" si="89"/>
        <v>0</v>
      </c>
      <c r="R334">
        <f t="shared" si="90"/>
        <v>0</v>
      </c>
      <c r="S334">
        <f t="shared" si="91"/>
        <v>0</v>
      </c>
      <c r="T334">
        <f t="shared" si="92"/>
        <v>1</v>
      </c>
      <c r="U334" s="2">
        <f t="shared" si="93"/>
        <v>0.20156283065462052</v>
      </c>
      <c r="V334" s="2">
        <f t="shared" si="94"/>
        <v>0.89465717240776788</v>
      </c>
      <c r="W334">
        <f t="shared" si="95"/>
        <v>0.33581472283078839</v>
      </c>
      <c r="X334">
        <v>1</v>
      </c>
      <c r="Y334" s="2">
        <f t="shared" si="96"/>
        <v>-3.0421523975832785</v>
      </c>
      <c r="Z334" s="2">
        <f t="shared" si="97"/>
        <v>4.7732040519303853E-2</v>
      </c>
      <c r="AA334" s="2">
        <f t="shared" si="98"/>
        <v>4.5557488626238513E-2</v>
      </c>
      <c r="AB334" s="1">
        <f t="shared" si="101"/>
        <v>4.5557488626238513E-2</v>
      </c>
      <c r="AC334">
        <f t="shared" si="99"/>
        <v>-3.088780264261374</v>
      </c>
      <c r="AD334">
        <f t="shared" si="100"/>
        <v>0</v>
      </c>
    </row>
    <row r="335" spans="1:30" hidden="1" x14ac:dyDescent="0.25">
      <c r="A335" t="s">
        <v>7</v>
      </c>
      <c r="B335">
        <v>56</v>
      </c>
      <c r="C335" t="s">
        <v>5</v>
      </c>
      <c r="D335" t="s">
        <v>8</v>
      </c>
      <c r="E335" t="s">
        <v>1</v>
      </c>
      <c r="F335" t="s">
        <v>2</v>
      </c>
      <c r="G335">
        <v>258.99</v>
      </c>
      <c r="H335">
        <v>24.5</v>
      </c>
      <c r="K335">
        <v>0</v>
      </c>
      <c r="L335">
        <v>1</v>
      </c>
      <c r="M335">
        <f t="shared" si="85"/>
        <v>1</v>
      </c>
      <c r="N335">
        <f t="shared" si="86"/>
        <v>0</v>
      </c>
      <c r="O335">
        <f t="shared" si="87"/>
        <v>0</v>
      </c>
      <c r="P335">
        <f t="shared" si="88"/>
        <v>0</v>
      </c>
      <c r="Q335">
        <f t="shared" si="89"/>
        <v>0</v>
      </c>
      <c r="R335">
        <f t="shared" si="90"/>
        <v>0</v>
      </c>
      <c r="S335">
        <f t="shared" si="91"/>
        <v>1</v>
      </c>
      <c r="T335">
        <f t="shared" si="92"/>
        <v>0</v>
      </c>
      <c r="U335" s="2">
        <f t="shared" si="93"/>
        <v>0.99416888386205537</v>
      </c>
      <c r="V335" s="2">
        <f t="shared" si="94"/>
        <v>0.20942074765694266</v>
      </c>
      <c r="W335">
        <f t="shared" si="95"/>
        <v>0.45823266581681643</v>
      </c>
      <c r="X335">
        <v>1</v>
      </c>
      <c r="Y335" s="2">
        <f t="shared" si="96"/>
        <v>2.0981945974221849</v>
      </c>
      <c r="Z335" s="2">
        <f t="shared" si="97"/>
        <v>8.1514399890785327</v>
      </c>
      <c r="AA335" s="2">
        <f t="shared" si="98"/>
        <v>0.89072757935435132</v>
      </c>
      <c r="AB335" s="1">
        <f t="shared" si="101"/>
        <v>0.89072757935435132</v>
      </c>
      <c r="AC335">
        <f t="shared" si="99"/>
        <v>-0.11571664533854148</v>
      </c>
      <c r="AD335">
        <f t="shared" si="100"/>
        <v>1</v>
      </c>
    </row>
    <row r="336" spans="1:30" hidden="1" x14ac:dyDescent="0.25">
      <c r="A336" t="s">
        <v>7</v>
      </c>
      <c r="B336">
        <v>78</v>
      </c>
      <c r="C336" t="s">
        <v>5</v>
      </c>
      <c r="D336" t="s">
        <v>6</v>
      </c>
      <c r="E336" t="s">
        <v>1</v>
      </c>
      <c r="F336" t="s">
        <v>2</v>
      </c>
      <c r="G336">
        <v>69.41</v>
      </c>
      <c r="H336">
        <v>21.3</v>
      </c>
      <c r="K336">
        <v>0</v>
      </c>
      <c r="L336">
        <v>0</v>
      </c>
      <c r="M336">
        <f t="shared" si="85"/>
        <v>1</v>
      </c>
      <c r="N336">
        <f t="shared" si="86"/>
        <v>0</v>
      </c>
      <c r="O336">
        <f t="shared" si="87"/>
        <v>0</v>
      </c>
      <c r="P336">
        <f t="shared" si="88"/>
        <v>0</v>
      </c>
      <c r="Q336">
        <f t="shared" si="89"/>
        <v>0</v>
      </c>
      <c r="R336">
        <f t="shared" si="90"/>
        <v>0</v>
      </c>
      <c r="S336">
        <f t="shared" si="91"/>
        <v>0</v>
      </c>
      <c r="T336">
        <f t="shared" si="92"/>
        <v>1</v>
      </c>
      <c r="U336" s="2">
        <f t="shared" si="93"/>
        <v>0.18319192383764954</v>
      </c>
      <c r="V336" s="2">
        <f t="shared" si="94"/>
        <v>0.10549030124397839</v>
      </c>
      <c r="W336">
        <f t="shared" si="95"/>
        <v>0.8565333521274392</v>
      </c>
      <c r="X336">
        <v>1</v>
      </c>
      <c r="Y336" s="2">
        <f t="shared" si="96"/>
        <v>-2.5723249484673794</v>
      </c>
      <c r="Z336" s="2">
        <f t="shared" si="97"/>
        <v>7.6357810916723459E-2</v>
      </c>
      <c r="AA336" s="2">
        <f t="shared" si="98"/>
        <v>7.0940917734122491E-2</v>
      </c>
      <c r="AB336" s="1">
        <f t="shared" si="101"/>
        <v>7.0940917734122491E-2</v>
      </c>
      <c r="AC336">
        <f t="shared" si="99"/>
        <v>-2.6459078929551518</v>
      </c>
      <c r="AD336">
        <f t="shared" si="100"/>
        <v>0</v>
      </c>
    </row>
    <row r="337" spans="1:30" hidden="1" x14ac:dyDescent="0.25">
      <c r="A337" t="s">
        <v>7</v>
      </c>
      <c r="B337">
        <v>76</v>
      </c>
      <c r="C337" t="s">
        <v>5</v>
      </c>
      <c r="D337" t="s">
        <v>8</v>
      </c>
      <c r="E337" t="s">
        <v>1</v>
      </c>
      <c r="F337" t="s">
        <v>2</v>
      </c>
      <c r="G337">
        <v>129.69</v>
      </c>
      <c r="H337">
        <v>28.6</v>
      </c>
      <c r="K337">
        <v>0</v>
      </c>
      <c r="L337">
        <v>0</v>
      </c>
      <c r="M337">
        <f t="shared" si="85"/>
        <v>1</v>
      </c>
      <c r="N337">
        <f t="shared" si="86"/>
        <v>0</v>
      </c>
      <c r="O337">
        <f t="shared" si="87"/>
        <v>0</v>
      </c>
      <c r="P337">
        <f t="shared" si="88"/>
        <v>0</v>
      </c>
      <c r="Q337">
        <f t="shared" si="89"/>
        <v>0</v>
      </c>
      <c r="R337">
        <f t="shared" si="90"/>
        <v>0</v>
      </c>
      <c r="S337">
        <f t="shared" si="91"/>
        <v>1</v>
      </c>
      <c r="T337">
        <f t="shared" si="92"/>
        <v>0</v>
      </c>
      <c r="U337" s="2">
        <f t="shared" si="93"/>
        <v>0.57374456357062131</v>
      </c>
      <c r="V337" s="2">
        <f t="shared" si="94"/>
        <v>0.40456231543495086</v>
      </c>
      <c r="W337">
        <f t="shared" si="95"/>
        <v>0.83110256323999188</v>
      </c>
      <c r="X337">
        <v>1</v>
      </c>
      <c r="Y337" s="2">
        <f t="shared" si="96"/>
        <v>-2.2515497166344787</v>
      </c>
      <c r="Z337" s="2">
        <f t="shared" si="97"/>
        <v>0.10523601212947492</v>
      </c>
      <c r="AA337" s="2">
        <f t="shared" si="98"/>
        <v>9.5215873328914707E-2</v>
      </c>
      <c r="AB337" s="1">
        <f t="shared" si="101"/>
        <v>9.5215873328914707E-2</v>
      </c>
      <c r="AC337">
        <f t="shared" si="99"/>
        <v>-2.3516086144355635</v>
      </c>
      <c r="AD337">
        <f t="shared" si="100"/>
        <v>0</v>
      </c>
    </row>
    <row r="338" spans="1:30" hidden="1" x14ac:dyDescent="0.25">
      <c r="A338" t="s">
        <v>7</v>
      </c>
      <c r="B338">
        <v>56</v>
      </c>
      <c r="C338" t="s">
        <v>5</v>
      </c>
      <c r="D338" t="s">
        <v>4</v>
      </c>
      <c r="E338" t="s">
        <v>1</v>
      </c>
      <c r="F338" t="s">
        <v>2</v>
      </c>
      <c r="G338">
        <v>217.49</v>
      </c>
      <c r="H338">
        <v>39.799999999999997</v>
      </c>
      <c r="K338">
        <v>1</v>
      </c>
      <c r="L338">
        <v>0</v>
      </c>
      <c r="M338">
        <f t="shared" si="85"/>
        <v>1</v>
      </c>
      <c r="N338">
        <f t="shared" si="86"/>
        <v>0</v>
      </c>
      <c r="O338">
        <f t="shared" si="87"/>
        <v>0</v>
      </c>
      <c r="P338">
        <f t="shared" si="88"/>
        <v>0</v>
      </c>
      <c r="Q338">
        <f t="shared" si="89"/>
        <v>0</v>
      </c>
      <c r="R338">
        <f t="shared" si="90"/>
        <v>1</v>
      </c>
      <c r="S338">
        <f t="shared" si="91"/>
        <v>0</v>
      </c>
      <c r="T338">
        <f t="shared" si="92"/>
        <v>0</v>
      </c>
      <c r="U338" s="2">
        <f t="shared" si="93"/>
        <v>0.96183181731485934</v>
      </c>
      <c r="V338" s="2">
        <f t="shared" si="94"/>
        <v>0.90439150360512632</v>
      </c>
      <c r="W338">
        <f t="shared" si="95"/>
        <v>0.45823266581681643</v>
      </c>
      <c r="X338">
        <v>1</v>
      </c>
      <c r="Y338" s="2">
        <f t="shared" si="96"/>
        <v>2.4331785871545519</v>
      </c>
      <c r="Z338" s="2">
        <f t="shared" si="97"/>
        <v>11.395044719274175</v>
      </c>
      <c r="AA338" s="2">
        <f t="shared" si="98"/>
        <v>0.91932259845379904</v>
      </c>
      <c r="AB338" s="1">
        <f t="shared" si="101"/>
        <v>0.91932259845379904</v>
      </c>
      <c r="AC338">
        <f t="shared" si="99"/>
        <v>-8.4118186173949602E-2</v>
      </c>
      <c r="AD338">
        <f t="shared" si="100"/>
        <v>1</v>
      </c>
    </row>
    <row r="339" spans="1:30" hidden="1" x14ac:dyDescent="0.25">
      <c r="A339" t="s">
        <v>0</v>
      </c>
      <c r="B339">
        <v>65</v>
      </c>
      <c r="C339" t="s">
        <v>3</v>
      </c>
      <c r="D339" t="s">
        <v>4</v>
      </c>
      <c r="E339" t="s">
        <v>10</v>
      </c>
      <c r="F339" t="s">
        <v>9</v>
      </c>
      <c r="G339">
        <v>218.42</v>
      </c>
      <c r="H339">
        <v>36.200000000000003</v>
      </c>
      <c r="K339">
        <v>0</v>
      </c>
      <c r="L339">
        <v>0</v>
      </c>
      <c r="M339">
        <f t="shared" si="85"/>
        <v>0</v>
      </c>
      <c r="N339">
        <f t="shared" si="86"/>
        <v>1</v>
      </c>
      <c r="O339">
        <f t="shared" si="87"/>
        <v>0</v>
      </c>
      <c r="P339">
        <f t="shared" si="88"/>
        <v>0</v>
      </c>
      <c r="Q339">
        <f t="shared" si="89"/>
        <v>1</v>
      </c>
      <c r="R339">
        <f t="shared" si="90"/>
        <v>1</v>
      </c>
      <c r="S339">
        <f t="shared" si="91"/>
        <v>0</v>
      </c>
      <c r="T339">
        <f t="shared" si="92"/>
        <v>0</v>
      </c>
      <c r="U339" s="2">
        <f t="shared" si="93"/>
        <v>0.96320503886215736</v>
      </c>
      <c r="V339" s="2">
        <f t="shared" si="94"/>
        <v>0.7908118683368659</v>
      </c>
      <c r="W339">
        <f t="shared" si="95"/>
        <v>0.64566807211862054</v>
      </c>
      <c r="X339">
        <v>1</v>
      </c>
      <c r="Y339" s="2">
        <f t="shared" si="96"/>
        <v>4.898490154203234</v>
      </c>
      <c r="Z339" s="2">
        <f t="shared" si="97"/>
        <v>134.08717581431935</v>
      </c>
      <c r="AA339" s="2">
        <f t="shared" si="98"/>
        <v>0.99259737281520699</v>
      </c>
      <c r="AB339" s="1">
        <f t="shared" si="101"/>
        <v>0.99259737281520699</v>
      </c>
      <c r="AC339">
        <f t="shared" si="99"/>
        <v>-7.4301626031969782E-3</v>
      </c>
      <c r="AD339">
        <f t="shared" si="100"/>
        <v>1</v>
      </c>
    </row>
    <row r="340" spans="1:30" hidden="1" x14ac:dyDescent="0.25">
      <c r="A340" t="s">
        <v>0</v>
      </c>
      <c r="B340">
        <v>82</v>
      </c>
      <c r="C340" t="s">
        <v>5</v>
      </c>
      <c r="D340" t="s">
        <v>6</v>
      </c>
      <c r="E340" t="s">
        <v>1</v>
      </c>
      <c r="F340" t="s">
        <v>9</v>
      </c>
      <c r="G340">
        <v>126.46</v>
      </c>
      <c r="H340">
        <v>14.3</v>
      </c>
      <c r="K340">
        <v>0</v>
      </c>
      <c r="L340">
        <v>1</v>
      </c>
      <c r="M340">
        <f t="shared" si="85"/>
        <v>0</v>
      </c>
      <c r="N340">
        <f t="shared" si="86"/>
        <v>1</v>
      </c>
      <c r="O340">
        <f t="shared" si="87"/>
        <v>0</v>
      </c>
      <c r="P340">
        <f t="shared" si="88"/>
        <v>0</v>
      </c>
      <c r="Q340">
        <f t="shared" si="89"/>
        <v>0</v>
      </c>
      <c r="R340">
        <f t="shared" si="90"/>
        <v>0</v>
      </c>
      <c r="S340">
        <f t="shared" si="91"/>
        <v>0</v>
      </c>
      <c r="T340">
        <f t="shared" si="92"/>
        <v>1</v>
      </c>
      <c r="U340" s="2">
        <f t="shared" si="93"/>
        <v>0.5507489055643342</v>
      </c>
      <c r="V340" s="2">
        <f t="shared" si="94"/>
        <v>1.3253132287688214E-2</v>
      </c>
      <c r="W340">
        <f t="shared" si="95"/>
        <v>0.89929715668439136</v>
      </c>
      <c r="X340">
        <v>1</v>
      </c>
      <c r="Y340" s="2">
        <f t="shared" si="96"/>
        <v>9.5498875155704699</v>
      </c>
      <c r="Z340" s="2">
        <f t="shared" si="97"/>
        <v>14043.114950883424</v>
      </c>
      <c r="AA340" s="2">
        <f t="shared" si="98"/>
        <v>0.99992879579784866</v>
      </c>
      <c r="AB340" s="1">
        <f t="shared" si="101"/>
        <v>0.99992879579784866</v>
      </c>
      <c r="AC340">
        <f t="shared" si="99"/>
        <v>-7.1206737290887043E-5</v>
      </c>
      <c r="AD340">
        <f t="shared" si="100"/>
        <v>1</v>
      </c>
    </row>
    <row r="341" spans="1:30" hidden="1" x14ac:dyDescent="0.25">
      <c r="A341" t="s">
        <v>0</v>
      </c>
      <c r="B341">
        <v>69</v>
      </c>
      <c r="C341" t="s">
        <v>3</v>
      </c>
      <c r="D341" t="s">
        <v>4</v>
      </c>
      <c r="E341" t="s">
        <v>1</v>
      </c>
      <c r="F341" t="s">
        <v>2</v>
      </c>
      <c r="G341">
        <v>94.14</v>
      </c>
      <c r="H341">
        <v>27.1</v>
      </c>
      <c r="K341">
        <v>0</v>
      </c>
      <c r="L341">
        <v>0</v>
      </c>
      <c r="M341">
        <f t="shared" si="85"/>
        <v>1</v>
      </c>
      <c r="N341">
        <f t="shared" si="86"/>
        <v>0</v>
      </c>
      <c r="O341">
        <f t="shared" si="87"/>
        <v>0</v>
      </c>
      <c r="P341">
        <f t="shared" si="88"/>
        <v>0</v>
      </c>
      <c r="Q341">
        <f t="shared" si="89"/>
        <v>1</v>
      </c>
      <c r="R341">
        <f t="shared" si="90"/>
        <v>1</v>
      </c>
      <c r="S341">
        <f t="shared" si="91"/>
        <v>0</v>
      </c>
      <c r="T341">
        <f t="shared" si="92"/>
        <v>0</v>
      </c>
      <c r="U341" s="2">
        <f t="shared" si="93"/>
        <v>0.32404117191017201</v>
      </c>
      <c r="V341" s="2">
        <f t="shared" si="94"/>
        <v>0.32673400636357242</v>
      </c>
      <c r="W341">
        <f t="shared" si="95"/>
        <v>0.72117475438086609</v>
      </c>
      <c r="X341">
        <v>1</v>
      </c>
      <c r="Y341" s="2">
        <f t="shared" si="96"/>
        <v>-2.4926144582221408</v>
      </c>
      <c r="Z341" s="2">
        <f t="shared" si="97"/>
        <v>8.2693485045631551E-2</v>
      </c>
      <c r="AA341" s="2">
        <f t="shared" si="98"/>
        <v>7.6377558549866331E-2</v>
      </c>
      <c r="AB341" s="1">
        <f t="shared" si="101"/>
        <v>7.6377558549866331E-2</v>
      </c>
      <c r="AC341">
        <f t="shared" si="99"/>
        <v>-2.5720663622169009</v>
      </c>
      <c r="AD341">
        <f t="shared" si="100"/>
        <v>0</v>
      </c>
    </row>
    <row r="342" spans="1:30" hidden="1" x14ac:dyDescent="0.25">
      <c r="A342" t="s">
        <v>7</v>
      </c>
      <c r="B342">
        <v>78</v>
      </c>
      <c r="C342" t="s">
        <v>3</v>
      </c>
      <c r="D342" t="s">
        <v>6</v>
      </c>
      <c r="E342" t="s">
        <v>1</v>
      </c>
      <c r="F342" t="s">
        <v>11</v>
      </c>
      <c r="G342">
        <v>212.62</v>
      </c>
      <c r="H342">
        <v>26.5</v>
      </c>
      <c r="K342">
        <v>0</v>
      </c>
      <c r="L342">
        <v>1</v>
      </c>
      <c r="M342">
        <f t="shared" si="85"/>
        <v>0</v>
      </c>
      <c r="N342">
        <f t="shared" si="86"/>
        <v>0</v>
      </c>
      <c r="O342">
        <f t="shared" si="87"/>
        <v>1</v>
      </c>
      <c r="P342">
        <f t="shared" si="88"/>
        <v>0</v>
      </c>
      <c r="Q342">
        <f t="shared" si="89"/>
        <v>1</v>
      </c>
      <c r="R342">
        <f t="shared" si="90"/>
        <v>0</v>
      </c>
      <c r="S342">
        <f t="shared" si="91"/>
        <v>0</v>
      </c>
      <c r="T342">
        <f t="shared" si="92"/>
        <v>1</v>
      </c>
      <c r="U342" s="2">
        <f t="shared" si="93"/>
        <v>0.95394354846104301</v>
      </c>
      <c r="V342" s="2">
        <f t="shared" si="94"/>
        <v>0.2973951158198993</v>
      </c>
      <c r="W342">
        <f t="shared" si="95"/>
        <v>0.8565333521274392</v>
      </c>
      <c r="X342">
        <v>1</v>
      </c>
      <c r="Y342" s="2">
        <f t="shared" si="96"/>
        <v>2.0853553627899504</v>
      </c>
      <c r="Z342" s="2">
        <f t="shared" si="97"/>
        <v>8.0474507381772273</v>
      </c>
      <c r="AA342" s="2">
        <f t="shared" si="98"/>
        <v>0.88947162809294633</v>
      </c>
      <c r="AB342" s="1">
        <f t="shared" si="101"/>
        <v>0.88947162809294633</v>
      </c>
      <c r="AC342">
        <f t="shared" si="99"/>
        <v>-0.11712766885156491</v>
      </c>
      <c r="AD342">
        <f t="shared" si="100"/>
        <v>1</v>
      </c>
    </row>
    <row r="343" spans="1:30" hidden="1" x14ac:dyDescent="0.25">
      <c r="A343" t="s">
        <v>7</v>
      </c>
      <c r="B343">
        <v>82</v>
      </c>
      <c r="C343" t="s">
        <v>3</v>
      </c>
      <c r="D343" t="s">
        <v>6</v>
      </c>
      <c r="E343" t="s">
        <v>1</v>
      </c>
      <c r="F343" t="s">
        <v>9</v>
      </c>
      <c r="G343">
        <v>72.7</v>
      </c>
      <c r="H343">
        <v>18</v>
      </c>
      <c r="K343">
        <v>0</v>
      </c>
      <c r="L343">
        <v>0</v>
      </c>
      <c r="M343">
        <f t="shared" si="85"/>
        <v>0</v>
      </c>
      <c r="N343">
        <f t="shared" si="86"/>
        <v>1</v>
      </c>
      <c r="O343">
        <f t="shared" si="87"/>
        <v>0</v>
      </c>
      <c r="P343">
        <f t="shared" si="88"/>
        <v>0</v>
      </c>
      <c r="Q343">
        <f t="shared" si="89"/>
        <v>1</v>
      </c>
      <c r="R343">
        <f t="shared" si="90"/>
        <v>0</v>
      </c>
      <c r="S343">
        <f t="shared" si="91"/>
        <v>0</v>
      </c>
      <c r="T343">
        <f t="shared" si="92"/>
        <v>1</v>
      </c>
      <c r="U343" s="2">
        <f t="shared" si="93"/>
        <v>0.19938456955495712</v>
      </c>
      <c r="V343" s="2">
        <f t="shared" si="94"/>
        <v>4.3897953893448652E-2</v>
      </c>
      <c r="W343">
        <f t="shared" si="95"/>
        <v>0.89929715668439136</v>
      </c>
      <c r="X343">
        <v>1</v>
      </c>
      <c r="Y343" s="2">
        <f t="shared" si="96"/>
        <v>4.5980156314404352</v>
      </c>
      <c r="Z343" s="2">
        <f t="shared" si="97"/>
        <v>99.287097834927621</v>
      </c>
      <c r="AA343" s="2">
        <f t="shared" si="98"/>
        <v>0.99002862759428933</v>
      </c>
      <c r="AB343" s="1">
        <f t="shared" si="101"/>
        <v>0.99002862759428933</v>
      </c>
      <c r="AC343">
        <f t="shared" si="99"/>
        <v>-1.0021419509674523E-2</v>
      </c>
      <c r="AD343">
        <f t="shared" si="100"/>
        <v>1</v>
      </c>
    </row>
    <row r="344" spans="1:30" hidden="1" x14ac:dyDescent="0.25">
      <c r="A344" t="s">
        <v>0</v>
      </c>
      <c r="B344">
        <v>81</v>
      </c>
      <c r="C344" t="s">
        <v>3</v>
      </c>
      <c r="D344" t="s">
        <v>4</v>
      </c>
      <c r="E344" t="s">
        <v>1</v>
      </c>
      <c r="F344" t="s">
        <v>2</v>
      </c>
      <c r="G344">
        <v>78.47</v>
      </c>
      <c r="H344">
        <v>27.2</v>
      </c>
      <c r="K344">
        <v>1</v>
      </c>
      <c r="L344">
        <v>0</v>
      </c>
      <c r="M344">
        <f t="shared" si="85"/>
        <v>1</v>
      </c>
      <c r="N344">
        <f t="shared" si="86"/>
        <v>0</v>
      </c>
      <c r="O344">
        <f t="shared" si="87"/>
        <v>0</v>
      </c>
      <c r="P344">
        <f t="shared" si="88"/>
        <v>0</v>
      </c>
      <c r="Q344">
        <f t="shared" si="89"/>
        <v>1</v>
      </c>
      <c r="R344">
        <f t="shared" si="90"/>
        <v>1</v>
      </c>
      <c r="S344">
        <f t="shared" si="91"/>
        <v>0</v>
      </c>
      <c r="T344">
        <f t="shared" si="92"/>
        <v>0</v>
      </c>
      <c r="U344" s="2">
        <f t="shared" si="93"/>
        <v>0.22978201315738336</v>
      </c>
      <c r="V344" s="2">
        <f t="shared" si="94"/>
        <v>0.33173645614149117</v>
      </c>
      <c r="W344">
        <f t="shared" si="95"/>
        <v>0.88959668077899279</v>
      </c>
      <c r="X344">
        <v>1</v>
      </c>
      <c r="Y344" s="2">
        <f t="shared" si="96"/>
        <v>2.5901715780572534</v>
      </c>
      <c r="Z344" s="2">
        <f t="shared" si="97"/>
        <v>13.332058895730075</v>
      </c>
      <c r="AA344" s="2">
        <f t="shared" si="98"/>
        <v>0.93022635426805789</v>
      </c>
      <c r="AB344" s="1">
        <f t="shared" si="101"/>
        <v>0.93022635426805789</v>
      </c>
      <c r="AC344">
        <f t="shared" si="99"/>
        <v>-7.2327330763702846E-2</v>
      </c>
      <c r="AD344">
        <f t="shared" si="100"/>
        <v>1</v>
      </c>
    </row>
    <row r="345" spans="1:30" hidden="1" x14ac:dyDescent="0.25">
      <c r="A345" t="s">
        <v>7</v>
      </c>
      <c r="B345">
        <v>79</v>
      </c>
      <c r="C345" t="s">
        <v>3</v>
      </c>
      <c r="D345" t="s">
        <v>6</v>
      </c>
      <c r="E345" t="s">
        <v>1</v>
      </c>
      <c r="F345" t="s">
        <v>2</v>
      </c>
      <c r="G345">
        <v>143.15</v>
      </c>
      <c r="H345">
        <v>31.5</v>
      </c>
      <c r="K345">
        <v>0</v>
      </c>
      <c r="L345">
        <v>0</v>
      </c>
      <c r="M345">
        <f t="shared" si="85"/>
        <v>1</v>
      </c>
      <c r="N345">
        <f t="shared" si="86"/>
        <v>0</v>
      </c>
      <c r="O345">
        <f t="shared" si="87"/>
        <v>0</v>
      </c>
      <c r="P345">
        <f t="shared" si="88"/>
        <v>0</v>
      </c>
      <c r="Q345">
        <f t="shared" si="89"/>
        <v>1</v>
      </c>
      <c r="R345">
        <f t="shared" si="90"/>
        <v>0</v>
      </c>
      <c r="S345">
        <f t="shared" si="91"/>
        <v>0</v>
      </c>
      <c r="T345">
        <f t="shared" si="92"/>
        <v>1</v>
      </c>
      <c r="U345" s="2">
        <f t="shared" si="93"/>
        <v>0.6660823694220781</v>
      </c>
      <c r="V345" s="2">
        <f t="shared" si="94"/>
        <v>0.56332569972607593</v>
      </c>
      <c r="W345">
        <f t="shared" si="95"/>
        <v>0.86822593526024505</v>
      </c>
      <c r="X345">
        <v>1</v>
      </c>
      <c r="Y345" s="2">
        <f t="shared" si="96"/>
        <v>-2.3824626911039539</v>
      </c>
      <c r="Z345" s="2">
        <f t="shared" si="97"/>
        <v>9.2322934448765756E-2</v>
      </c>
      <c r="AA345" s="2">
        <f t="shared" si="98"/>
        <v>8.4519816930655203E-2</v>
      </c>
      <c r="AB345" s="1">
        <f t="shared" si="101"/>
        <v>8.4519816930655203E-2</v>
      </c>
      <c r="AC345">
        <f t="shared" si="99"/>
        <v>-2.4707692522250886</v>
      </c>
      <c r="AD345">
        <f t="shared" si="100"/>
        <v>0</v>
      </c>
    </row>
    <row r="346" spans="1:30" hidden="1" x14ac:dyDescent="0.25">
      <c r="A346" t="s">
        <v>0</v>
      </c>
      <c r="B346">
        <v>73</v>
      </c>
      <c r="C346" t="s">
        <v>3</v>
      </c>
      <c r="D346" t="s">
        <v>4</v>
      </c>
      <c r="E346" t="s">
        <v>1</v>
      </c>
      <c r="F346" t="s">
        <v>2</v>
      </c>
      <c r="G346">
        <v>82.94</v>
      </c>
      <c r="H346">
        <v>33.799999999999997</v>
      </c>
      <c r="K346">
        <v>0</v>
      </c>
      <c r="L346">
        <v>1</v>
      </c>
      <c r="M346">
        <f t="shared" si="85"/>
        <v>1</v>
      </c>
      <c r="N346">
        <f t="shared" si="86"/>
        <v>0</v>
      </c>
      <c r="O346">
        <f t="shared" si="87"/>
        <v>0</v>
      </c>
      <c r="P346">
        <f t="shared" si="88"/>
        <v>0</v>
      </c>
      <c r="Q346">
        <f t="shared" si="89"/>
        <v>1</v>
      </c>
      <c r="R346">
        <f t="shared" si="90"/>
        <v>1</v>
      </c>
      <c r="S346">
        <f t="shared" si="91"/>
        <v>0</v>
      </c>
      <c r="T346">
        <f t="shared" si="92"/>
        <v>0</v>
      </c>
      <c r="U346" s="2">
        <f t="shared" si="93"/>
        <v>0.2550128469418072</v>
      </c>
      <c r="V346" s="2">
        <f t="shared" si="94"/>
        <v>0.68346520887850803</v>
      </c>
      <c r="W346">
        <f t="shared" si="95"/>
        <v>0.78786018647928835</v>
      </c>
      <c r="X346">
        <v>1</v>
      </c>
      <c r="Y346" s="2">
        <f t="shared" si="96"/>
        <v>2.4763289021658537</v>
      </c>
      <c r="Z346" s="2">
        <f t="shared" si="97"/>
        <v>11.897507235499248</v>
      </c>
      <c r="AA346" s="2">
        <f t="shared" si="98"/>
        <v>0.92246563760417299</v>
      </c>
      <c r="AB346" s="1">
        <f t="shared" si="101"/>
        <v>0.92246563760417299</v>
      </c>
      <c r="AC346">
        <f t="shared" si="99"/>
        <v>-8.0705152970792407E-2</v>
      </c>
      <c r="AD346">
        <f t="shared" si="100"/>
        <v>1</v>
      </c>
    </row>
    <row r="347" spans="1:30" hidden="1" x14ac:dyDescent="0.25">
      <c r="A347" t="s">
        <v>0</v>
      </c>
      <c r="B347">
        <v>70</v>
      </c>
      <c r="C347" t="s">
        <v>3</v>
      </c>
      <c r="D347" t="s">
        <v>8</v>
      </c>
      <c r="E347" t="s">
        <v>1</v>
      </c>
      <c r="F347" t="s">
        <v>9</v>
      </c>
      <c r="G347">
        <v>77.14</v>
      </c>
      <c r="H347">
        <v>25.1</v>
      </c>
      <c r="K347">
        <v>0</v>
      </c>
      <c r="L347">
        <v>0</v>
      </c>
      <c r="M347">
        <f t="shared" si="85"/>
        <v>0</v>
      </c>
      <c r="N347">
        <f t="shared" si="86"/>
        <v>1</v>
      </c>
      <c r="O347">
        <f t="shared" si="87"/>
        <v>0</v>
      </c>
      <c r="P347">
        <f t="shared" si="88"/>
        <v>0</v>
      </c>
      <c r="Q347">
        <f t="shared" si="89"/>
        <v>1</v>
      </c>
      <c r="R347">
        <f t="shared" si="90"/>
        <v>0</v>
      </c>
      <c r="S347">
        <f t="shared" si="91"/>
        <v>1</v>
      </c>
      <c r="T347">
        <f t="shared" si="92"/>
        <v>0</v>
      </c>
      <c r="U347" s="2">
        <f t="shared" si="93"/>
        <v>0.22255391228184115</v>
      </c>
      <c r="V347" s="2">
        <f t="shared" si="94"/>
        <v>0.23408030337793739</v>
      </c>
      <c r="W347">
        <f t="shared" si="95"/>
        <v>0.73875303404759163</v>
      </c>
      <c r="X347">
        <v>1</v>
      </c>
      <c r="Y347" s="2">
        <f t="shared" si="96"/>
        <v>4.6156348203487854</v>
      </c>
      <c r="Z347" s="2">
        <f t="shared" si="97"/>
        <v>101.05195801420932</v>
      </c>
      <c r="AA347" s="2">
        <f t="shared" si="98"/>
        <v>0.99020106993086043</v>
      </c>
      <c r="AB347" s="1">
        <f t="shared" si="101"/>
        <v>0.99020106993086043</v>
      </c>
      <c r="AC347">
        <f t="shared" si="99"/>
        <v>-9.8472555354421325E-3</v>
      </c>
      <c r="AD347">
        <f t="shared" si="100"/>
        <v>1</v>
      </c>
    </row>
    <row r="348" spans="1:30" hidden="1" x14ac:dyDescent="0.25">
      <c r="A348" t="s">
        <v>0</v>
      </c>
      <c r="B348">
        <v>78</v>
      </c>
      <c r="C348" t="s">
        <v>3</v>
      </c>
      <c r="D348" t="s">
        <v>4</v>
      </c>
      <c r="E348" t="s">
        <v>1</v>
      </c>
      <c r="F348" t="s">
        <v>11</v>
      </c>
      <c r="G348">
        <v>105.47</v>
      </c>
      <c r="H348">
        <v>21.6</v>
      </c>
      <c r="K348">
        <v>0</v>
      </c>
      <c r="L348">
        <v>0</v>
      </c>
      <c r="M348">
        <f t="shared" si="85"/>
        <v>0</v>
      </c>
      <c r="N348">
        <f t="shared" si="86"/>
        <v>0</v>
      </c>
      <c r="O348">
        <f t="shared" si="87"/>
        <v>1</v>
      </c>
      <c r="P348">
        <f t="shared" si="88"/>
        <v>0</v>
      </c>
      <c r="Q348">
        <f t="shared" si="89"/>
        <v>1</v>
      </c>
      <c r="R348">
        <f t="shared" si="90"/>
        <v>1</v>
      </c>
      <c r="S348">
        <f t="shared" si="91"/>
        <v>0</v>
      </c>
      <c r="T348">
        <f t="shared" si="92"/>
        <v>0</v>
      </c>
      <c r="U348" s="2">
        <f t="shared" si="93"/>
        <v>0.40063297063333114</v>
      </c>
      <c r="V348" s="2">
        <f t="shared" si="94"/>
        <v>0.11325561070242959</v>
      </c>
      <c r="W348">
        <f t="shared" si="95"/>
        <v>0.8565333521274392</v>
      </c>
      <c r="X348">
        <v>1</v>
      </c>
      <c r="Y348" s="2">
        <f t="shared" si="96"/>
        <v>-2.6637778539816637</v>
      </c>
      <c r="Z348" s="2">
        <f t="shared" si="97"/>
        <v>6.9684466105470133E-2</v>
      </c>
      <c r="AA348" s="2">
        <f t="shared" si="98"/>
        <v>6.5144879928170613E-2</v>
      </c>
      <c r="AB348" s="1">
        <f t="shared" si="101"/>
        <v>6.5144879928170613E-2</v>
      </c>
      <c r="AC348">
        <f t="shared" si="99"/>
        <v>-2.7311415674762181</v>
      </c>
      <c r="AD348">
        <f t="shared" si="100"/>
        <v>0</v>
      </c>
    </row>
    <row r="349" spans="1:30" hidden="1" x14ac:dyDescent="0.25">
      <c r="A349" t="s">
        <v>0</v>
      </c>
      <c r="B349">
        <v>70</v>
      </c>
      <c r="C349" t="s">
        <v>3</v>
      </c>
      <c r="D349" t="s">
        <v>4</v>
      </c>
      <c r="E349" t="s">
        <v>1</v>
      </c>
      <c r="F349" t="s">
        <v>9</v>
      </c>
      <c r="G349">
        <v>84.17</v>
      </c>
      <c r="H349">
        <v>28.2</v>
      </c>
      <c r="K349">
        <v>0</v>
      </c>
      <c r="L349">
        <v>0</v>
      </c>
      <c r="M349">
        <f t="shared" si="85"/>
        <v>0</v>
      </c>
      <c r="N349">
        <f t="shared" si="86"/>
        <v>1</v>
      </c>
      <c r="O349">
        <f t="shared" si="87"/>
        <v>0</v>
      </c>
      <c r="P349">
        <f t="shared" si="88"/>
        <v>0</v>
      </c>
      <c r="Q349">
        <f t="shared" si="89"/>
        <v>1</v>
      </c>
      <c r="R349">
        <f t="shared" si="90"/>
        <v>1</v>
      </c>
      <c r="S349">
        <f t="shared" si="91"/>
        <v>0</v>
      </c>
      <c r="T349">
        <f t="shared" si="92"/>
        <v>0</v>
      </c>
      <c r="U349" s="2">
        <f t="shared" si="93"/>
        <v>0.26220146257707433</v>
      </c>
      <c r="V349" s="2">
        <f t="shared" si="94"/>
        <v>0.38328647972825858</v>
      </c>
      <c r="W349">
        <f t="shared" si="95"/>
        <v>0.73875303404759163</v>
      </c>
      <c r="X349">
        <v>1</v>
      </c>
      <c r="Y349" s="2">
        <f t="shared" si="96"/>
        <v>4.7328235062271746</v>
      </c>
      <c r="Z349" s="2">
        <f t="shared" si="97"/>
        <v>113.61590510652906</v>
      </c>
      <c r="AA349" s="2">
        <f t="shared" si="98"/>
        <v>0.99127520740624475</v>
      </c>
      <c r="AB349" s="1">
        <f t="shared" si="101"/>
        <v>0.99127520740624475</v>
      </c>
      <c r="AC349">
        <f t="shared" si="99"/>
        <v>-8.7630764383867035E-3</v>
      </c>
      <c r="AD349">
        <f t="shared" si="100"/>
        <v>1</v>
      </c>
    </row>
    <row r="350" spans="1:30" hidden="1" x14ac:dyDescent="0.25">
      <c r="A350" t="s">
        <v>0</v>
      </c>
      <c r="B350">
        <v>65</v>
      </c>
      <c r="C350" t="s">
        <v>3</v>
      </c>
      <c r="D350" t="s">
        <v>6</v>
      </c>
      <c r="E350" t="s">
        <v>1</v>
      </c>
      <c r="F350" t="s">
        <v>11</v>
      </c>
      <c r="G350">
        <v>73.08</v>
      </c>
      <c r="H350">
        <v>31.4</v>
      </c>
      <c r="K350">
        <v>0</v>
      </c>
      <c r="L350">
        <v>0</v>
      </c>
      <c r="M350">
        <f t="shared" si="85"/>
        <v>0</v>
      </c>
      <c r="N350">
        <f t="shared" si="86"/>
        <v>0</v>
      </c>
      <c r="O350">
        <f t="shared" si="87"/>
        <v>1</v>
      </c>
      <c r="P350">
        <f t="shared" si="88"/>
        <v>0</v>
      </c>
      <c r="Q350">
        <f t="shared" si="89"/>
        <v>1</v>
      </c>
      <c r="R350">
        <f t="shared" si="90"/>
        <v>0</v>
      </c>
      <c r="S350">
        <f t="shared" si="91"/>
        <v>0</v>
      </c>
      <c r="T350">
        <f t="shared" si="92"/>
        <v>1</v>
      </c>
      <c r="U350" s="2">
        <f t="shared" si="93"/>
        <v>0.2013088143734201</v>
      </c>
      <c r="V350" s="2">
        <f t="shared" si="94"/>
        <v>0.55787361868179941</v>
      </c>
      <c r="W350">
        <f t="shared" si="95"/>
        <v>0.64566807211862054</v>
      </c>
      <c r="X350">
        <v>1</v>
      </c>
      <c r="Y350" s="2">
        <f t="shared" si="96"/>
        <v>-3.1092257212508865</v>
      </c>
      <c r="Z350" s="2">
        <f t="shared" si="97"/>
        <v>4.4635502284941286E-2</v>
      </c>
      <c r="AA350" s="2">
        <f t="shared" si="98"/>
        <v>4.2728303017951837E-2</v>
      </c>
      <c r="AB350" s="1">
        <f t="shared" si="101"/>
        <v>4.2728303017951837E-2</v>
      </c>
      <c r="AC350">
        <f t="shared" si="99"/>
        <v>-3.1528937441810148</v>
      </c>
      <c r="AD350">
        <f t="shared" si="100"/>
        <v>0</v>
      </c>
    </row>
    <row r="351" spans="1:30" hidden="1" x14ac:dyDescent="0.25">
      <c r="A351" t="s">
        <v>0</v>
      </c>
      <c r="B351">
        <v>73</v>
      </c>
      <c r="C351" t="s">
        <v>3</v>
      </c>
      <c r="D351" t="s">
        <v>4</v>
      </c>
      <c r="E351" t="s">
        <v>1</v>
      </c>
      <c r="F351" t="s">
        <v>2</v>
      </c>
      <c r="G351">
        <v>77.010000000000005</v>
      </c>
      <c r="H351">
        <v>33.299999999999997</v>
      </c>
      <c r="K351">
        <v>0</v>
      </c>
      <c r="L351">
        <v>0</v>
      </c>
      <c r="M351">
        <f t="shared" si="85"/>
        <v>1</v>
      </c>
      <c r="N351">
        <f t="shared" si="86"/>
        <v>0</v>
      </c>
      <c r="O351">
        <f t="shared" si="87"/>
        <v>0</v>
      </c>
      <c r="P351">
        <f t="shared" si="88"/>
        <v>0</v>
      </c>
      <c r="Q351">
        <f t="shared" si="89"/>
        <v>1</v>
      </c>
      <c r="R351">
        <f t="shared" si="90"/>
        <v>1</v>
      </c>
      <c r="S351">
        <f t="shared" si="91"/>
        <v>0</v>
      </c>
      <c r="T351">
        <f t="shared" si="92"/>
        <v>0</v>
      </c>
      <c r="U351" s="2">
        <f t="shared" si="93"/>
        <v>0.22185442910740158</v>
      </c>
      <c r="V351" s="2">
        <f t="shared" si="94"/>
        <v>0.65846574962844151</v>
      </c>
      <c r="W351">
        <f t="shared" si="95"/>
        <v>0.78786018647928835</v>
      </c>
      <c r="X351">
        <v>1</v>
      </c>
      <c r="Y351" s="2">
        <f t="shared" si="96"/>
        <v>-2.3361559469186806</v>
      </c>
      <c r="Z351" s="2">
        <f t="shared" si="97"/>
        <v>9.6698639402299003E-2</v>
      </c>
      <c r="AA351" s="2">
        <f t="shared" si="98"/>
        <v>8.8172480504762715E-2</v>
      </c>
      <c r="AB351" s="1">
        <f t="shared" si="101"/>
        <v>8.8172480504762715E-2</v>
      </c>
      <c r="AC351">
        <f t="shared" si="99"/>
        <v>-2.4284603770730495</v>
      </c>
      <c r="AD351">
        <f t="shared" si="100"/>
        <v>0</v>
      </c>
    </row>
    <row r="352" spans="1:30" hidden="1" x14ac:dyDescent="0.25">
      <c r="A352" t="s">
        <v>7</v>
      </c>
      <c r="B352">
        <v>78</v>
      </c>
      <c r="C352" t="s">
        <v>3</v>
      </c>
      <c r="D352" t="s">
        <v>6</v>
      </c>
      <c r="E352" t="s">
        <v>1</v>
      </c>
      <c r="F352" t="s">
        <v>9</v>
      </c>
      <c r="G352">
        <v>215.34</v>
      </c>
      <c r="H352">
        <v>32.6</v>
      </c>
      <c r="K352">
        <v>1</v>
      </c>
      <c r="L352">
        <v>0</v>
      </c>
      <c r="M352">
        <f t="shared" si="85"/>
        <v>0</v>
      </c>
      <c r="N352">
        <f t="shared" si="86"/>
        <v>1</v>
      </c>
      <c r="O352">
        <f t="shared" si="87"/>
        <v>0</v>
      </c>
      <c r="P352">
        <f t="shared" si="88"/>
        <v>0</v>
      </c>
      <c r="Q352">
        <f t="shared" si="89"/>
        <v>1</v>
      </c>
      <c r="R352">
        <f t="shared" si="90"/>
        <v>0</v>
      </c>
      <c r="S352">
        <f t="shared" si="91"/>
        <v>0</v>
      </c>
      <c r="T352">
        <f t="shared" si="92"/>
        <v>1</v>
      </c>
      <c r="U352" s="2">
        <f t="shared" si="93"/>
        <v>0.95849683756189163</v>
      </c>
      <c r="V352" s="2">
        <f t="shared" si="94"/>
        <v>0.62228803867501847</v>
      </c>
      <c r="W352">
        <f t="shared" si="95"/>
        <v>0.8565333521274392</v>
      </c>
      <c r="X352">
        <v>1</v>
      </c>
      <c r="Y352" s="2">
        <f t="shared" si="96"/>
        <v>9.7733939146358306</v>
      </c>
      <c r="Z352" s="2">
        <f t="shared" si="97"/>
        <v>17560.264235152481</v>
      </c>
      <c r="AA352" s="2">
        <f t="shared" si="98"/>
        <v>0.99994305649145698</v>
      </c>
      <c r="AB352" s="1">
        <f t="shared" si="101"/>
        <v>0.99994305649145698</v>
      </c>
      <c r="AC352">
        <f t="shared" si="99"/>
        <v>-5.6945129886149861E-5</v>
      </c>
      <c r="AD352">
        <f t="shared" si="100"/>
        <v>1</v>
      </c>
    </row>
    <row r="353" spans="1:30" hidden="1" x14ac:dyDescent="0.25">
      <c r="A353" t="s">
        <v>0</v>
      </c>
      <c r="B353">
        <v>41</v>
      </c>
      <c r="C353" t="s">
        <v>3</v>
      </c>
      <c r="D353" t="s">
        <v>6</v>
      </c>
      <c r="E353" t="s">
        <v>1</v>
      </c>
      <c r="F353" t="s">
        <v>9</v>
      </c>
      <c r="G353">
        <v>159.30000000000001</v>
      </c>
      <c r="H353">
        <v>34.6</v>
      </c>
      <c r="K353">
        <v>0</v>
      </c>
      <c r="L353">
        <v>0</v>
      </c>
      <c r="M353">
        <f t="shared" si="85"/>
        <v>0</v>
      </c>
      <c r="N353">
        <f t="shared" si="86"/>
        <v>1</v>
      </c>
      <c r="O353">
        <f t="shared" si="87"/>
        <v>0</v>
      </c>
      <c r="P353">
        <f t="shared" si="88"/>
        <v>0</v>
      </c>
      <c r="Q353">
        <f t="shared" si="89"/>
        <v>1</v>
      </c>
      <c r="R353">
        <f t="shared" si="90"/>
        <v>0</v>
      </c>
      <c r="S353">
        <f t="shared" si="91"/>
        <v>0</v>
      </c>
      <c r="T353">
        <f t="shared" si="92"/>
        <v>1</v>
      </c>
      <c r="U353" s="2">
        <f t="shared" si="93"/>
        <v>0.76452400111366503</v>
      </c>
      <c r="V353" s="2">
        <f t="shared" si="94"/>
        <v>0.72174092306274895</v>
      </c>
      <c r="W353">
        <f t="shared" si="95"/>
        <v>0.18340864233712648</v>
      </c>
      <c r="X353">
        <v>1</v>
      </c>
      <c r="Y353" s="2">
        <f t="shared" si="96"/>
        <v>3.9733493238110005</v>
      </c>
      <c r="Z353" s="2">
        <f t="shared" si="97"/>
        <v>53.162290711943214</v>
      </c>
      <c r="AA353" s="2">
        <f t="shared" si="98"/>
        <v>0.98153696996830508</v>
      </c>
      <c r="AB353" s="1">
        <f t="shared" si="101"/>
        <v>0.98153696996830508</v>
      </c>
      <c r="AC353">
        <f t="shared" si="99"/>
        <v>-1.8635599170815094E-2</v>
      </c>
      <c r="AD353">
        <f t="shared" si="100"/>
        <v>1</v>
      </c>
    </row>
    <row r="354" spans="1:30" hidden="1" x14ac:dyDescent="0.25">
      <c r="A354" t="s">
        <v>7</v>
      </c>
      <c r="B354">
        <v>68</v>
      </c>
      <c r="C354" t="s">
        <v>3</v>
      </c>
      <c r="D354" t="s">
        <v>8</v>
      </c>
      <c r="E354" t="s">
        <v>10</v>
      </c>
      <c r="F354" t="s">
        <v>9</v>
      </c>
      <c r="G354">
        <v>231.96</v>
      </c>
      <c r="H354">
        <v>36.700000000000003</v>
      </c>
      <c r="K354">
        <v>0</v>
      </c>
      <c r="L354">
        <v>0</v>
      </c>
      <c r="M354">
        <f t="shared" si="85"/>
        <v>0</v>
      </c>
      <c r="N354">
        <f t="shared" si="86"/>
        <v>1</v>
      </c>
      <c r="O354">
        <f t="shared" si="87"/>
        <v>0</v>
      </c>
      <c r="P354">
        <f t="shared" si="88"/>
        <v>0</v>
      </c>
      <c r="Q354">
        <f t="shared" si="89"/>
        <v>1</v>
      </c>
      <c r="R354">
        <f t="shared" si="90"/>
        <v>0</v>
      </c>
      <c r="S354">
        <f t="shared" si="91"/>
        <v>1</v>
      </c>
      <c r="T354">
        <f t="shared" si="92"/>
        <v>0</v>
      </c>
      <c r="U354" s="2">
        <f t="shared" si="93"/>
        <v>0.97901438348788672</v>
      </c>
      <c r="V354" s="2">
        <f t="shared" si="94"/>
        <v>0.81012929385271548</v>
      </c>
      <c r="W354">
        <f t="shared" si="95"/>
        <v>0.70303995597925584</v>
      </c>
      <c r="X354">
        <v>1</v>
      </c>
      <c r="Y354" s="2">
        <f t="shared" si="96"/>
        <v>4.9190963447921705</v>
      </c>
      <c r="Z354" s="2">
        <f t="shared" si="97"/>
        <v>136.87886598240041</v>
      </c>
      <c r="AA354" s="2">
        <f t="shared" si="98"/>
        <v>0.99274725685568344</v>
      </c>
      <c r="AB354" s="1">
        <f t="shared" si="101"/>
        <v>0.99274725685568344</v>
      </c>
      <c r="AC354">
        <f t="shared" si="99"/>
        <v>-7.2791721519461575E-3</v>
      </c>
      <c r="AD354">
        <f t="shared" si="100"/>
        <v>1</v>
      </c>
    </row>
    <row r="355" spans="1:30" hidden="1" x14ac:dyDescent="0.25">
      <c r="A355" t="s">
        <v>0</v>
      </c>
      <c r="B355">
        <v>66</v>
      </c>
      <c r="C355" t="s">
        <v>3</v>
      </c>
      <c r="D355" t="s">
        <v>8</v>
      </c>
      <c r="E355" t="s">
        <v>1</v>
      </c>
      <c r="F355" t="s">
        <v>2</v>
      </c>
      <c r="G355">
        <v>106.47</v>
      </c>
      <c r="H355">
        <v>29.8</v>
      </c>
      <c r="K355">
        <v>0</v>
      </c>
      <c r="L355">
        <v>0</v>
      </c>
      <c r="M355">
        <f t="shared" si="85"/>
        <v>1</v>
      </c>
      <c r="N355">
        <f t="shared" si="86"/>
        <v>0</v>
      </c>
      <c r="O355">
        <f t="shared" si="87"/>
        <v>0</v>
      </c>
      <c r="P355">
        <f t="shared" si="88"/>
        <v>0</v>
      </c>
      <c r="Q355">
        <f t="shared" si="89"/>
        <v>1</v>
      </c>
      <c r="R355">
        <f t="shared" si="90"/>
        <v>0</v>
      </c>
      <c r="S355">
        <f t="shared" si="91"/>
        <v>1</v>
      </c>
      <c r="T355">
        <f t="shared" si="92"/>
        <v>0</v>
      </c>
      <c r="U355" s="2">
        <f t="shared" si="93"/>
        <v>0.40763210359330243</v>
      </c>
      <c r="V355" s="2">
        <f t="shared" si="94"/>
        <v>0.46985269155632692</v>
      </c>
      <c r="W355">
        <f t="shared" si="95"/>
        <v>0.66524554660765944</v>
      </c>
      <c r="X355">
        <v>1</v>
      </c>
      <c r="Y355" s="2">
        <f t="shared" si="96"/>
        <v>-2.5716722211767453</v>
      </c>
      <c r="Z355" s="2">
        <f t="shared" si="97"/>
        <v>7.6407668013535601E-2</v>
      </c>
      <c r="AA355" s="2">
        <f t="shared" si="98"/>
        <v>7.0983949932782148E-2</v>
      </c>
      <c r="AB355" s="1">
        <f t="shared" si="101"/>
        <v>7.0983949932782148E-2</v>
      </c>
      <c r="AC355">
        <f t="shared" si="99"/>
        <v>-2.6453014847803793</v>
      </c>
      <c r="AD355">
        <f t="shared" si="100"/>
        <v>0</v>
      </c>
    </row>
    <row r="356" spans="1:30" hidden="1" x14ac:dyDescent="0.25">
      <c r="A356" t="s">
        <v>0</v>
      </c>
      <c r="B356">
        <v>50</v>
      </c>
      <c r="C356" t="s">
        <v>3</v>
      </c>
      <c r="D356" t="s">
        <v>6</v>
      </c>
      <c r="E356" t="s">
        <v>1</v>
      </c>
      <c r="F356" t="s">
        <v>2</v>
      </c>
      <c r="G356">
        <v>85.97</v>
      </c>
      <c r="H356">
        <v>36.6</v>
      </c>
      <c r="K356">
        <v>1</v>
      </c>
      <c r="L356">
        <v>0</v>
      </c>
      <c r="M356">
        <f t="shared" si="85"/>
        <v>1</v>
      </c>
      <c r="N356">
        <f t="shared" si="86"/>
        <v>0</v>
      </c>
      <c r="O356">
        <f t="shared" si="87"/>
        <v>0</v>
      </c>
      <c r="P356">
        <f t="shared" si="88"/>
        <v>0</v>
      </c>
      <c r="Q356">
        <f t="shared" si="89"/>
        <v>1</v>
      </c>
      <c r="R356">
        <f t="shared" si="90"/>
        <v>0</v>
      </c>
      <c r="S356">
        <f t="shared" si="91"/>
        <v>0</v>
      </c>
      <c r="T356">
        <f t="shared" si="92"/>
        <v>1</v>
      </c>
      <c r="U356" s="2">
        <f t="shared" si="93"/>
        <v>0.27290539399234881</v>
      </c>
      <c r="V356" s="2">
        <f t="shared" si="94"/>
        <v>0.8063561470748507</v>
      </c>
      <c r="W356">
        <f t="shared" si="95"/>
        <v>0.33581472283078839</v>
      </c>
      <c r="X356">
        <v>1</v>
      </c>
      <c r="Y356" s="2">
        <f t="shared" si="96"/>
        <v>1.7558068754291027</v>
      </c>
      <c r="Z356" s="2">
        <f t="shared" si="97"/>
        <v>5.7881161469926372</v>
      </c>
      <c r="AA356" s="2">
        <f t="shared" si="98"/>
        <v>0.85268372279648852</v>
      </c>
      <c r="AB356" s="1">
        <f t="shared" si="101"/>
        <v>0.85268372279648852</v>
      </c>
      <c r="AC356">
        <f t="shared" si="99"/>
        <v>-0.15936658243182442</v>
      </c>
      <c r="AD356">
        <f t="shared" si="100"/>
        <v>1</v>
      </c>
    </row>
    <row r="357" spans="1:30" hidden="1" x14ac:dyDescent="0.25">
      <c r="A357" t="s">
        <v>0</v>
      </c>
      <c r="B357">
        <v>66</v>
      </c>
      <c r="C357" t="s">
        <v>3</v>
      </c>
      <c r="D357" t="s">
        <v>6</v>
      </c>
      <c r="E357" t="s">
        <v>1</v>
      </c>
      <c r="F357" t="s">
        <v>9</v>
      </c>
      <c r="G357">
        <v>74.52</v>
      </c>
      <c r="H357">
        <v>28.1</v>
      </c>
      <c r="K357">
        <v>1</v>
      </c>
      <c r="L357">
        <v>0</v>
      </c>
      <c r="M357">
        <f t="shared" si="85"/>
        <v>0</v>
      </c>
      <c r="N357">
        <f t="shared" si="86"/>
        <v>1</v>
      </c>
      <c r="O357">
        <f t="shared" si="87"/>
        <v>0</v>
      </c>
      <c r="P357">
        <f t="shared" si="88"/>
        <v>0</v>
      </c>
      <c r="Q357">
        <f t="shared" si="89"/>
        <v>1</v>
      </c>
      <c r="R357">
        <f t="shared" si="90"/>
        <v>0</v>
      </c>
      <c r="S357">
        <f t="shared" si="91"/>
        <v>0</v>
      </c>
      <c r="T357">
        <f t="shared" si="92"/>
        <v>1</v>
      </c>
      <c r="U357" s="2">
        <f t="shared" si="93"/>
        <v>0.20870108687204927</v>
      </c>
      <c r="V357" s="2">
        <f t="shared" si="94"/>
        <v>0.37801934873067183</v>
      </c>
      <c r="W357">
        <f t="shared" si="95"/>
        <v>0.66524554660765944</v>
      </c>
      <c r="X357">
        <v>1</v>
      </c>
      <c r="Y357" s="2">
        <f t="shared" si="96"/>
        <v>9.2613466463708303</v>
      </c>
      <c r="Z357" s="2">
        <f t="shared" si="97"/>
        <v>10523.29495993047</v>
      </c>
      <c r="AA357" s="2">
        <f t="shared" si="98"/>
        <v>0.99990498175851139</v>
      </c>
      <c r="AB357" s="1">
        <f t="shared" si="101"/>
        <v>0.99990498175851139</v>
      </c>
      <c r="AC357">
        <f t="shared" si="99"/>
        <v>-9.5022756007693662E-5</v>
      </c>
      <c r="AD357">
        <f t="shared" si="100"/>
        <v>1</v>
      </c>
    </row>
    <row r="358" spans="1:30" hidden="1" x14ac:dyDescent="0.25">
      <c r="A358" t="s">
        <v>7</v>
      </c>
      <c r="B358">
        <v>81</v>
      </c>
      <c r="C358" t="s">
        <v>5</v>
      </c>
      <c r="D358" t="s">
        <v>6</v>
      </c>
      <c r="E358" t="s">
        <v>1</v>
      </c>
      <c r="F358" t="s">
        <v>11</v>
      </c>
      <c r="G358">
        <v>81.349999999999994</v>
      </c>
      <c r="H358">
        <v>22.3</v>
      </c>
      <c r="K358">
        <v>0</v>
      </c>
      <c r="L358">
        <v>0</v>
      </c>
      <c r="M358">
        <f t="shared" si="85"/>
        <v>0</v>
      </c>
      <c r="N358">
        <f t="shared" si="86"/>
        <v>0</v>
      </c>
      <c r="O358">
        <f t="shared" si="87"/>
        <v>1</v>
      </c>
      <c r="P358">
        <f t="shared" si="88"/>
        <v>0</v>
      </c>
      <c r="Q358">
        <f t="shared" si="89"/>
        <v>0</v>
      </c>
      <c r="R358">
        <f t="shared" si="90"/>
        <v>0</v>
      </c>
      <c r="S358">
        <f t="shared" si="91"/>
        <v>0</v>
      </c>
      <c r="T358">
        <f t="shared" si="92"/>
        <v>1</v>
      </c>
      <c r="U358" s="2">
        <f t="shared" si="93"/>
        <v>0.24587535415129858</v>
      </c>
      <c r="V358" s="2">
        <f t="shared" si="94"/>
        <v>0.13293780366851418</v>
      </c>
      <c r="W358">
        <f t="shared" si="95"/>
        <v>0.88959668077899279</v>
      </c>
      <c r="X358">
        <v>1</v>
      </c>
      <c r="Y358" s="2">
        <f t="shared" si="96"/>
        <v>-2.8161002000897781</v>
      </c>
      <c r="Z358" s="2">
        <f t="shared" si="97"/>
        <v>5.9838847805424707E-2</v>
      </c>
      <c r="AA358" s="2">
        <f t="shared" si="98"/>
        <v>5.6460326897179829E-2</v>
      </c>
      <c r="AB358" s="1">
        <f t="shared" si="101"/>
        <v>5.6460326897179829E-2</v>
      </c>
      <c r="AC358">
        <f t="shared" si="99"/>
        <v>-2.8742170662837245</v>
      </c>
      <c r="AD358">
        <f t="shared" si="100"/>
        <v>0</v>
      </c>
    </row>
    <row r="359" spans="1:30" hidden="1" x14ac:dyDescent="0.25">
      <c r="A359" t="s">
        <v>7</v>
      </c>
      <c r="B359">
        <v>75</v>
      </c>
      <c r="C359" t="s">
        <v>3</v>
      </c>
      <c r="D359" t="s">
        <v>6</v>
      </c>
      <c r="E359" t="s">
        <v>1</v>
      </c>
      <c r="F359" t="s">
        <v>2</v>
      </c>
      <c r="G359">
        <v>71.23</v>
      </c>
      <c r="H359">
        <v>26.6</v>
      </c>
      <c r="K359">
        <v>0</v>
      </c>
      <c r="L359">
        <v>0</v>
      </c>
      <c r="M359">
        <f t="shared" si="85"/>
        <v>1</v>
      </c>
      <c r="N359">
        <f t="shared" si="86"/>
        <v>0</v>
      </c>
      <c r="O359">
        <f t="shared" si="87"/>
        <v>0</v>
      </c>
      <c r="P359">
        <f t="shared" si="88"/>
        <v>0</v>
      </c>
      <c r="Q359">
        <f t="shared" si="89"/>
        <v>1</v>
      </c>
      <c r="R359">
        <f t="shared" si="90"/>
        <v>0</v>
      </c>
      <c r="S359">
        <f t="shared" si="91"/>
        <v>0</v>
      </c>
      <c r="T359">
        <f t="shared" si="92"/>
        <v>1</v>
      </c>
      <c r="U359" s="2">
        <f t="shared" si="93"/>
        <v>0.19204568238431008</v>
      </c>
      <c r="V359" s="2">
        <f t="shared" si="94"/>
        <v>0.30220088492480873</v>
      </c>
      <c r="W359">
        <f t="shared" si="95"/>
        <v>0.8173627710966016</v>
      </c>
      <c r="X359">
        <v>1</v>
      </c>
      <c r="Y359" s="2">
        <f t="shared" si="96"/>
        <v>-2.6424839945429524</v>
      </c>
      <c r="Z359" s="2">
        <f t="shared" si="97"/>
        <v>7.1184228527736329E-2</v>
      </c>
      <c r="AA359" s="2">
        <f t="shared" si="98"/>
        <v>6.6453768298636917E-2</v>
      </c>
      <c r="AB359" s="1">
        <f t="shared" si="101"/>
        <v>6.6453768298636917E-2</v>
      </c>
      <c r="AC359">
        <f t="shared" si="99"/>
        <v>-2.711248786647666</v>
      </c>
      <c r="AD359">
        <f t="shared" si="100"/>
        <v>0</v>
      </c>
    </row>
    <row r="360" spans="1:30" hidden="1" x14ac:dyDescent="0.25">
      <c r="A360" t="s">
        <v>0</v>
      </c>
      <c r="B360">
        <v>74</v>
      </c>
      <c r="C360" t="s">
        <v>5</v>
      </c>
      <c r="D360" t="s">
        <v>4</v>
      </c>
      <c r="E360" t="s">
        <v>1</v>
      </c>
      <c r="F360" t="s">
        <v>2</v>
      </c>
      <c r="G360">
        <v>107.01</v>
      </c>
      <c r="H360">
        <v>27.2</v>
      </c>
      <c r="K360">
        <v>0</v>
      </c>
      <c r="L360">
        <v>1</v>
      </c>
      <c r="M360">
        <f t="shared" si="85"/>
        <v>1</v>
      </c>
      <c r="N360">
        <f t="shared" si="86"/>
        <v>0</v>
      </c>
      <c r="O360">
        <f t="shared" si="87"/>
        <v>0</v>
      </c>
      <c r="P360">
        <f t="shared" si="88"/>
        <v>0</v>
      </c>
      <c r="Q360">
        <f t="shared" si="89"/>
        <v>0</v>
      </c>
      <c r="R360">
        <f t="shared" si="90"/>
        <v>1</v>
      </c>
      <c r="S360">
        <f t="shared" si="91"/>
        <v>0</v>
      </c>
      <c r="T360">
        <f t="shared" si="92"/>
        <v>0</v>
      </c>
      <c r="U360" s="2">
        <f t="shared" si="93"/>
        <v>0.41142408511973261</v>
      </c>
      <c r="V360" s="2">
        <f t="shared" si="94"/>
        <v>0.33173645614149117</v>
      </c>
      <c r="W360">
        <f t="shared" si="95"/>
        <v>0.80294554605918167</v>
      </c>
      <c r="X360">
        <v>1</v>
      </c>
      <c r="Y360" s="2">
        <f t="shared" si="96"/>
        <v>2.5122969458175204</v>
      </c>
      <c r="Z360" s="2">
        <f t="shared" si="97"/>
        <v>12.333226303175083</v>
      </c>
      <c r="AA360" s="2">
        <f t="shared" si="98"/>
        <v>0.92499939795052699</v>
      </c>
      <c r="AB360" s="1">
        <f t="shared" si="101"/>
        <v>0.92499939795052699</v>
      </c>
      <c r="AC360">
        <f t="shared" si="99"/>
        <v>-7.7962192334218819E-2</v>
      </c>
      <c r="AD360">
        <f t="shared" si="100"/>
        <v>1</v>
      </c>
    </row>
    <row r="361" spans="1:30" hidden="1" x14ac:dyDescent="0.25">
      <c r="A361" t="s">
        <v>0</v>
      </c>
      <c r="B361">
        <v>74</v>
      </c>
      <c r="C361" t="s">
        <v>3</v>
      </c>
      <c r="D361" t="s">
        <v>6</v>
      </c>
      <c r="E361" t="s">
        <v>1</v>
      </c>
      <c r="F361" t="s">
        <v>2</v>
      </c>
      <c r="G361">
        <v>64.08</v>
      </c>
      <c r="H361">
        <v>32.9</v>
      </c>
      <c r="K361">
        <v>1</v>
      </c>
      <c r="L361">
        <v>1</v>
      </c>
      <c r="M361">
        <f t="shared" si="85"/>
        <v>1</v>
      </c>
      <c r="N361">
        <f t="shared" si="86"/>
        <v>0</v>
      </c>
      <c r="O361">
        <f t="shared" si="87"/>
        <v>0</v>
      </c>
      <c r="P361">
        <f t="shared" si="88"/>
        <v>0</v>
      </c>
      <c r="Q361">
        <f t="shared" si="89"/>
        <v>1</v>
      </c>
      <c r="R361">
        <f t="shared" si="90"/>
        <v>0</v>
      </c>
      <c r="S361">
        <f t="shared" si="91"/>
        <v>0</v>
      </c>
      <c r="T361">
        <f t="shared" si="92"/>
        <v>1</v>
      </c>
      <c r="U361" s="2">
        <f t="shared" si="93"/>
        <v>0.15875834677829531</v>
      </c>
      <c r="V361" s="2">
        <f t="shared" si="94"/>
        <v>0.63794617624265149</v>
      </c>
      <c r="W361">
        <f t="shared" si="95"/>
        <v>0.80294554605918167</v>
      </c>
      <c r="X361">
        <v>1</v>
      </c>
      <c r="Y361" s="2">
        <f t="shared" si="96"/>
        <v>7.1012038655092402</v>
      </c>
      <c r="Z361" s="2">
        <f t="shared" si="97"/>
        <v>1213.426998451622</v>
      </c>
      <c r="AA361" s="2">
        <f t="shared" si="98"/>
        <v>0.99917656639610697</v>
      </c>
      <c r="AB361" s="1">
        <f t="shared" si="101"/>
        <v>0.99917656639610697</v>
      </c>
      <c r="AC361">
        <f t="shared" si="99"/>
        <v>-8.2377281156582221E-4</v>
      </c>
      <c r="AD361">
        <f t="shared" si="100"/>
        <v>1</v>
      </c>
    </row>
    <row r="362" spans="1:30" hidden="1" x14ac:dyDescent="0.25">
      <c r="A362" t="s">
        <v>7</v>
      </c>
      <c r="B362">
        <v>79</v>
      </c>
      <c r="C362" t="s">
        <v>3</v>
      </c>
      <c r="D362" t="s">
        <v>6</v>
      </c>
      <c r="E362" t="s">
        <v>1</v>
      </c>
      <c r="F362" t="s">
        <v>9</v>
      </c>
      <c r="G362">
        <v>188.09</v>
      </c>
      <c r="H362">
        <v>33.1</v>
      </c>
      <c r="K362">
        <v>0</v>
      </c>
      <c r="L362">
        <v>0</v>
      </c>
      <c r="M362">
        <f t="shared" si="85"/>
        <v>0</v>
      </c>
      <c r="N362">
        <f t="shared" si="86"/>
        <v>1</v>
      </c>
      <c r="O362">
        <f t="shared" si="87"/>
        <v>0</v>
      </c>
      <c r="P362">
        <f t="shared" si="88"/>
        <v>0</v>
      </c>
      <c r="Q362">
        <f t="shared" si="89"/>
        <v>1</v>
      </c>
      <c r="R362">
        <f t="shared" si="90"/>
        <v>0</v>
      </c>
      <c r="S362">
        <f t="shared" si="91"/>
        <v>0</v>
      </c>
      <c r="T362">
        <f t="shared" si="92"/>
        <v>1</v>
      </c>
      <c r="U362" s="2">
        <f t="shared" si="93"/>
        <v>0.89272110721765641</v>
      </c>
      <c r="V362" s="2">
        <f t="shared" si="94"/>
        <v>0.64825995269226877</v>
      </c>
      <c r="W362">
        <f t="shared" si="95"/>
        <v>0.86822593526024505</v>
      </c>
      <c r="X362">
        <v>1</v>
      </c>
      <c r="Y362" s="2">
        <f t="shared" si="96"/>
        <v>4.8997864648135012</v>
      </c>
      <c r="Z362" s="2">
        <f t="shared" si="97"/>
        <v>134.26110715319174</v>
      </c>
      <c r="AA362" s="2">
        <f t="shared" si="98"/>
        <v>0.99260689180321848</v>
      </c>
      <c r="AB362" s="1">
        <f t="shared" si="101"/>
        <v>0.99260689180321848</v>
      </c>
      <c r="AC362">
        <f t="shared" si="99"/>
        <v>-7.4205726701294158E-3</v>
      </c>
      <c r="AD362">
        <f t="shared" si="100"/>
        <v>1</v>
      </c>
    </row>
    <row r="363" spans="1:30" hidden="1" x14ac:dyDescent="0.25">
      <c r="A363" t="s">
        <v>7</v>
      </c>
      <c r="B363">
        <v>80</v>
      </c>
      <c r="C363" t="s">
        <v>5</v>
      </c>
      <c r="D363" t="s">
        <v>4</v>
      </c>
      <c r="E363" t="s">
        <v>1</v>
      </c>
      <c r="F363" t="s">
        <v>9</v>
      </c>
      <c r="G363">
        <v>72.34</v>
      </c>
      <c r="H363">
        <v>37.299999999999997</v>
      </c>
      <c r="K363">
        <v>0</v>
      </c>
      <c r="L363">
        <v>0</v>
      </c>
      <c r="M363">
        <f t="shared" si="85"/>
        <v>0</v>
      </c>
      <c r="N363">
        <f t="shared" si="86"/>
        <v>1</v>
      </c>
      <c r="O363">
        <f t="shared" si="87"/>
        <v>0</v>
      </c>
      <c r="P363">
        <f t="shared" si="88"/>
        <v>0</v>
      </c>
      <c r="Q363">
        <f t="shared" si="89"/>
        <v>0</v>
      </c>
      <c r="R363">
        <f t="shared" si="90"/>
        <v>1</v>
      </c>
      <c r="S363">
        <f t="shared" si="91"/>
        <v>0</v>
      </c>
      <c r="T363">
        <f t="shared" si="92"/>
        <v>0</v>
      </c>
      <c r="U363" s="2">
        <f t="shared" si="93"/>
        <v>0.19757185452337833</v>
      </c>
      <c r="V363" s="2">
        <f t="shared" si="94"/>
        <v>0.83180699275433179</v>
      </c>
      <c r="W363">
        <f t="shared" si="95"/>
        <v>0.87924383586294119</v>
      </c>
      <c r="X363">
        <v>1</v>
      </c>
      <c r="Y363" s="2">
        <f t="shared" si="96"/>
        <v>5.105232468212165</v>
      </c>
      <c r="Z363" s="2">
        <f t="shared" si="97"/>
        <v>164.88239599255684</v>
      </c>
      <c r="AA363" s="2">
        <f t="shared" si="98"/>
        <v>0.9939716327702135</v>
      </c>
      <c r="AB363" s="1">
        <f t="shared" si="101"/>
        <v>0.9939716327702135</v>
      </c>
      <c r="AC363">
        <f t="shared" si="99"/>
        <v>-6.0466111933424301E-3</v>
      </c>
      <c r="AD363">
        <f t="shared" si="100"/>
        <v>1</v>
      </c>
    </row>
    <row r="364" spans="1:30" hidden="1" x14ac:dyDescent="0.25">
      <c r="A364" t="s">
        <v>7</v>
      </c>
      <c r="B364">
        <v>66</v>
      </c>
      <c r="C364" t="s">
        <v>3</v>
      </c>
      <c r="D364" t="s">
        <v>4</v>
      </c>
      <c r="E364" t="s">
        <v>1</v>
      </c>
      <c r="F364" t="s">
        <v>2</v>
      </c>
      <c r="G364">
        <v>81.06</v>
      </c>
      <c r="H364">
        <v>29.3</v>
      </c>
      <c r="K364">
        <v>0</v>
      </c>
      <c r="L364">
        <v>0</v>
      </c>
      <c r="M364">
        <f t="shared" si="85"/>
        <v>1</v>
      </c>
      <c r="N364">
        <f t="shared" si="86"/>
        <v>0</v>
      </c>
      <c r="O364">
        <f t="shared" si="87"/>
        <v>0</v>
      </c>
      <c r="P364">
        <f t="shared" si="88"/>
        <v>0</v>
      </c>
      <c r="Q364">
        <f t="shared" si="89"/>
        <v>1</v>
      </c>
      <c r="R364">
        <f t="shared" si="90"/>
        <v>1</v>
      </c>
      <c r="S364">
        <f t="shared" si="91"/>
        <v>0</v>
      </c>
      <c r="T364">
        <f t="shared" si="92"/>
        <v>0</v>
      </c>
      <c r="U364" s="2">
        <f t="shared" si="93"/>
        <v>0.24422792129409249</v>
      </c>
      <c r="V364" s="2">
        <f t="shared" si="94"/>
        <v>0.44244562659661113</v>
      </c>
      <c r="W364">
        <f t="shared" si="95"/>
        <v>0.66524554660765944</v>
      </c>
      <c r="X364">
        <v>1</v>
      </c>
      <c r="Y364" s="2">
        <f t="shared" si="96"/>
        <v>-2.5549104576159567</v>
      </c>
      <c r="Z364" s="2">
        <f t="shared" si="97"/>
        <v>7.7699189126454501E-2</v>
      </c>
      <c r="AA364" s="2">
        <f t="shared" si="98"/>
        <v>7.2097288288241884E-2</v>
      </c>
      <c r="AB364" s="1">
        <f t="shared" si="101"/>
        <v>7.2097288288241884E-2</v>
      </c>
      <c r="AC364">
        <f t="shared" si="99"/>
        <v>-2.629738845825127</v>
      </c>
      <c r="AD364">
        <f t="shared" si="100"/>
        <v>0</v>
      </c>
    </row>
    <row r="365" spans="1:30" hidden="1" x14ac:dyDescent="0.25">
      <c r="A365" t="s">
        <v>7</v>
      </c>
      <c r="B365">
        <v>81</v>
      </c>
      <c r="C365" t="s">
        <v>3</v>
      </c>
      <c r="D365" t="s">
        <v>8</v>
      </c>
      <c r="E365" t="s">
        <v>1</v>
      </c>
      <c r="F365" t="s">
        <v>2</v>
      </c>
      <c r="G365">
        <v>108.46</v>
      </c>
      <c r="H365">
        <v>15.4</v>
      </c>
      <c r="K365">
        <v>0</v>
      </c>
      <c r="L365">
        <v>1</v>
      </c>
      <c r="M365">
        <f t="shared" si="85"/>
        <v>1</v>
      </c>
      <c r="N365">
        <f t="shared" si="86"/>
        <v>0</v>
      </c>
      <c r="O365">
        <f t="shared" si="87"/>
        <v>0</v>
      </c>
      <c r="P365">
        <f t="shared" si="88"/>
        <v>0</v>
      </c>
      <c r="Q365">
        <f t="shared" si="89"/>
        <v>1</v>
      </c>
      <c r="R365">
        <f t="shared" si="90"/>
        <v>0</v>
      </c>
      <c r="S365">
        <f t="shared" si="91"/>
        <v>1</v>
      </c>
      <c r="T365">
        <f t="shared" si="92"/>
        <v>0</v>
      </c>
      <c r="U365" s="2">
        <f t="shared" si="93"/>
        <v>0.42164632774217137</v>
      </c>
      <c r="V365" s="2">
        <f t="shared" si="94"/>
        <v>1.9384806148123632E-2</v>
      </c>
      <c r="W365">
        <f t="shared" si="95"/>
        <v>0.88959668077899279</v>
      </c>
      <c r="X365">
        <v>1</v>
      </c>
      <c r="Y365" s="2">
        <f t="shared" si="96"/>
        <v>2.4024495401299379</v>
      </c>
      <c r="Z365" s="2">
        <f t="shared" si="97"/>
        <v>11.050211191454403</v>
      </c>
      <c r="AA365" s="2">
        <f t="shared" si="98"/>
        <v>0.91701390256884741</v>
      </c>
      <c r="AB365" s="1">
        <f t="shared" si="101"/>
        <v>0.91701390256884741</v>
      </c>
      <c r="AC365">
        <f t="shared" si="99"/>
        <v>-8.6632645914919135E-2</v>
      </c>
      <c r="AD365">
        <f t="shared" si="100"/>
        <v>1</v>
      </c>
    </row>
    <row r="366" spans="1:30" hidden="1" x14ac:dyDescent="0.25">
      <c r="A366" t="s">
        <v>7</v>
      </c>
      <c r="B366">
        <v>81</v>
      </c>
      <c r="C366" t="s">
        <v>5</v>
      </c>
      <c r="D366" t="s">
        <v>4</v>
      </c>
      <c r="E366" t="s">
        <v>1</v>
      </c>
      <c r="F366" t="s">
        <v>2</v>
      </c>
      <c r="G366">
        <v>81.48</v>
      </c>
      <c r="H366">
        <v>17.5</v>
      </c>
      <c r="K366">
        <v>0</v>
      </c>
      <c r="L366">
        <v>0</v>
      </c>
      <c r="M366">
        <f t="shared" si="85"/>
        <v>1</v>
      </c>
      <c r="N366">
        <f t="shared" si="86"/>
        <v>0</v>
      </c>
      <c r="O366">
        <f t="shared" si="87"/>
        <v>0</v>
      </c>
      <c r="P366">
        <f t="shared" si="88"/>
        <v>0</v>
      </c>
      <c r="Q366">
        <f t="shared" si="89"/>
        <v>0</v>
      </c>
      <c r="R366">
        <f t="shared" si="90"/>
        <v>1</v>
      </c>
      <c r="S366">
        <f t="shared" si="91"/>
        <v>0</v>
      </c>
      <c r="T366">
        <f t="shared" si="92"/>
        <v>0</v>
      </c>
      <c r="U366" s="2">
        <f t="shared" si="93"/>
        <v>0.24661579002748063</v>
      </c>
      <c r="V366" s="2">
        <f t="shared" si="94"/>
        <v>3.7844043314846205E-2</v>
      </c>
      <c r="W366">
        <f t="shared" si="95"/>
        <v>0.88959668077899279</v>
      </c>
      <c r="X366">
        <v>1</v>
      </c>
      <c r="Y366" s="2">
        <f t="shared" si="96"/>
        <v>-2.2928161493792443</v>
      </c>
      <c r="Z366" s="2">
        <f t="shared" si="97"/>
        <v>0.10098168155034169</v>
      </c>
      <c r="AA366" s="2">
        <f t="shared" si="98"/>
        <v>9.1719674580002866E-2</v>
      </c>
      <c r="AB366" s="1">
        <f t="shared" si="101"/>
        <v>9.1719674580002866E-2</v>
      </c>
      <c r="AC366">
        <f t="shared" si="99"/>
        <v>-2.3890183689707851</v>
      </c>
      <c r="AD366">
        <f t="shared" si="100"/>
        <v>0</v>
      </c>
    </row>
    <row r="367" spans="1:30" hidden="1" x14ac:dyDescent="0.25">
      <c r="A367" t="s">
        <v>0</v>
      </c>
      <c r="B367">
        <v>59</v>
      </c>
      <c r="C367" t="s">
        <v>5</v>
      </c>
      <c r="D367" t="s">
        <v>8</v>
      </c>
      <c r="E367" t="s">
        <v>1</v>
      </c>
      <c r="F367" t="s">
        <v>2</v>
      </c>
      <c r="G367">
        <v>91.59</v>
      </c>
      <c r="H367">
        <v>31.9</v>
      </c>
      <c r="K367">
        <v>0</v>
      </c>
      <c r="L367">
        <v>0</v>
      </c>
      <c r="M367">
        <f t="shared" si="85"/>
        <v>1</v>
      </c>
      <c r="N367">
        <f t="shared" si="86"/>
        <v>0</v>
      </c>
      <c r="O367">
        <f t="shared" si="87"/>
        <v>0</v>
      </c>
      <c r="P367">
        <f t="shared" si="88"/>
        <v>0</v>
      </c>
      <c r="Q367">
        <f t="shared" si="89"/>
        <v>0</v>
      </c>
      <c r="R367">
        <f t="shared" si="90"/>
        <v>0</v>
      </c>
      <c r="S367">
        <f t="shared" si="91"/>
        <v>1</v>
      </c>
      <c r="T367">
        <f t="shared" si="92"/>
        <v>0</v>
      </c>
      <c r="U367" s="2">
        <f t="shared" si="93"/>
        <v>0.30765682779837633</v>
      </c>
      <c r="V367" s="2">
        <f t="shared" si="94"/>
        <v>0.58500392057605488</v>
      </c>
      <c r="W367">
        <f t="shared" si="95"/>
        <v>0.52178163014339485</v>
      </c>
      <c r="X367">
        <v>1</v>
      </c>
      <c r="Y367" s="2">
        <f t="shared" si="96"/>
        <v>-2.680931753036079</v>
      </c>
      <c r="Z367" s="2">
        <f t="shared" si="97"/>
        <v>6.8499299980011544E-2</v>
      </c>
      <c r="AA367" s="2">
        <f t="shared" si="98"/>
        <v>6.4107950263788627E-2</v>
      </c>
      <c r="AB367" s="1">
        <f t="shared" si="101"/>
        <v>6.4107950263788627E-2</v>
      </c>
      <c r="AC367">
        <f t="shared" si="99"/>
        <v>-2.7471868936702171</v>
      </c>
      <c r="AD367">
        <f t="shared" si="100"/>
        <v>0</v>
      </c>
    </row>
    <row r="368" spans="1:30" hidden="1" x14ac:dyDescent="0.25">
      <c r="A368" t="s">
        <v>0</v>
      </c>
      <c r="B368">
        <v>67</v>
      </c>
      <c r="C368" t="s">
        <v>3</v>
      </c>
      <c r="D368" t="s">
        <v>6</v>
      </c>
      <c r="E368" t="s">
        <v>1</v>
      </c>
      <c r="F368" t="s">
        <v>2</v>
      </c>
      <c r="G368">
        <v>94.62</v>
      </c>
      <c r="H368">
        <v>27.7</v>
      </c>
      <c r="K368">
        <v>1</v>
      </c>
      <c r="L368">
        <v>0</v>
      </c>
      <c r="M368">
        <f t="shared" si="85"/>
        <v>1</v>
      </c>
      <c r="N368">
        <f t="shared" si="86"/>
        <v>0</v>
      </c>
      <c r="O368">
        <f t="shared" si="87"/>
        <v>0</v>
      </c>
      <c r="P368">
        <f t="shared" si="88"/>
        <v>0</v>
      </c>
      <c r="Q368">
        <f t="shared" si="89"/>
        <v>1</v>
      </c>
      <c r="R368">
        <f t="shared" si="90"/>
        <v>0</v>
      </c>
      <c r="S368">
        <f t="shared" si="91"/>
        <v>0</v>
      </c>
      <c r="T368">
        <f t="shared" si="92"/>
        <v>1</v>
      </c>
      <c r="U368" s="2">
        <f t="shared" si="93"/>
        <v>0.32716506379582944</v>
      </c>
      <c r="V368" s="2">
        <f t="shared" si="94"/>
        <v>0.35718554156128945</v>
      </c>
      <c r="W368">
        <f t="shared" si="95"/>
        <v>0.68438382556572708</v>
      </c>
      <c r="X368">
        <v>1</v>
      </c>
      <c r="Y368" s="2">
        <f t="shared" si="96"/>
        <v>2.1091726243358058</v>
      </c>
      <c r="Z368" s="2">
        <f t="shared" si="97"/>
        <v>8.2414197129057172</v>
      </c>
      <c r="AA368" s="2">
        <f t="shared" si="98"/>
        <v>0.89179151785482791</v>
      </c>
      <c r="AB368" s="1">
        <f t="shared" si="101"/>
        <v>0.89179151785482791</v>
      </c>
      <c r="AC368">
        <f t="shared" si="99"/>
        <v>-0.11452289809792236</v>
      </c>
      <c r="AD368">
        <f t="shared" si="100"/>
        <v>1</v>
      </c>
    </row>
    <row r="369" spans="1:30" hidden="1" x14ac:dyDescent="0.25">
      <c r="A369" t="s">
        <v>7</v>
      </c>
      <c r="B369">
        <v>69</v>
      </c>
      <c r="C369" t="s">
        <v>3</v>
      </c>
      <c r="D369" t="s">
        <v>8</v>
      </c>
      <c r="E369" t="s">
        <v>1</v>
      </c>
      <c r="F369" t="s">
        <v>11</v>
      </c>
      <c r="G369">
        <v>200.5</v>
      </c>
      <c r="H369">
        <v>41.2</v>
      </c>
      <c r="K369">
        <v>0</v>
      </c>
      <c r="L369">
        <v>1</v>
      </c>
      <c r="M369">
        <f t="shared" si="85"/>
        <v>0</v>
      </c>
      <c r="N369">
        <f t="shared" si="86"/>
        <v>0</v>
      </c>
      <c r="O369">
        <f t="shared" si="87"/>
        <v>1</v>
      </c>
      <c r="P369">
        <f t="shared" si="88"/>
        <v>0</v>
      </c>
      <c r="Q369">
        <f t="shared" si="89"/>
        <v>1</v>
      </c>
      <c r="R369">
        <f t="shared" si="90"/>
        <v>0</v>
      </c>
      <c r="S369">
        <f t="shared" si="91"/>
        <v>1</v>
      </c>
      <c r="T369">
        <f t="shared" si="92"/>
        <v>0</v>
      </c>
      <c r="U369" s="2">
        <f t="shared" si="93"/>
        <v>0.92858902664981235</v>
      </c>
      <c r="V369" s="2">
        <f t="shared" si="94"/>
        <v>0.93326468368920312</v>
      </c>
      <c r="W369">
        <f t="shared" si="95"/>
        <v>0.72117475438086609</v>
      </c>
      <c r="X369">
        <v>1</v>
      </c>
      <c r="Y369" s="2">
        <f t="shared" si="96"/>
        <v>2.2493922341008972</v>
      </c>
      <c r="Z369" s="2">
        <f t="shared" si="97"/>
        <v>9.4819712659895803</v>
      </c>
      <c r="AA369" s="2">
        <f t="shared" si="98"/>
        <v>0.90459809756923693</v>
      </c>
      <c r="AB369" s="1">
        <f t="shared" si="101"/>
        <v>0.90459809756923693</v>
      </c>
      <c r="AC369">
        <f t="shared" si="99"/>
        <v>-0.10026452500357617</v>
      </c>
      <c r="AD369">
        <f t="shared" si="100"/>
        <v>1</v>
      </c>
    </row>
    <row r="370" spans="1:30" hidden="1" x14ac:dyDescent="0.25">
      <c r="A370" t="s">
        <v>0</v>
      </c>
      <c r="B370">
        <v>43</v>
      </c>
      <c r="C370" t="s">
        <v>5</v>
      </c>
      <c r="D370" t="s">
        <v>6</v>
      </c>
      <c r="E370" t="s">
        <v>1</v>
      </c>
      <c r="F370" t="s">
        <v>2</v>
      </c>
      <c r="G370">
        <v>70.41</v>
      </c>
      <c r="H370">
        <v>47.6</v>
      </c>
      <c r="K370">
        <v>0</v>
      </c>
      <c r="L370">
        <v>0</v>
      </c>
      <c r="M370">
        <f t="shared" si="85"/>
        <v>1</v>
      </c>
      <c r="N370">
        <f t="shared" si="86"/>
        <v>0</v>
      </c>
      <c r="O370">
        <f t="shared" si="87"/>
        <v>0</v>
      </c>
      <c r="P370">
        <f t="shared" si="88"/>
        <v>0</v>
      </c>
      <c r="Q370">
        <f t="shared" si="89"/>
        <v>0</v>
      </c>
      <c r="R370">
        <f t="shared" si="90"/>
        <v>0</v>
      </c>
      <c r="S370">
        <f t="shared" si="91"/>
        <v>0</v>
      </c>
      <c r="T370">
        <f t="shared" si="92"/>
        <v>1</v>
      </c>
      <c r="U370" s="2">
        <f t="shared" si="93"/>
        <v>0.18802467187428976</v>
      </c>
      <c r="V370" s="2">
        <f t="shared" si="94"/>
        <v>0.99147057544009354</v>
      </c>
      <c r="W370">
        <f t="shared" si="95"/>
        <v>0.21298426993194242</v>
      </c>
      <c r="X370">
        <v>1</v>
      </c>
      <c r="Y370" s="2">
        <f t="shared" si="96"/>
        <v>-3.182504406528786</v>
      </c>
      <c r="Z370" s="2">
        <f t="shared" si="97"/>
        <v>4.1481638039879316E-2</v>
      </c>
      <c r="AA370" s="2">
        <f t="shared" si="98"/>
        <v>3.9829447322710217E-2</v>
      </c>
      <c r="AB370" s="1">
        <f t="shared" si="101"/>
        <v>3.9829447322710217E-2</v>
      </c>
      <c r="AC370">
        <f t="shared" si="99"/>
        <v>-3.2231487577896956</v>
      </c>
      <c r="AD370">
        <f t="shared" si="100"/>
        <v>0</v>
      </c>
    </row>
    <row r="371" spans="1:30" hidden="1" x14ac:dyDescent="0.25">
      <c r="A371" t="s">
        <v>7</v>
      </c>
      <c r="B371">
        <v>43</v>
      </c>
      <c r="C371" t="s">
        <v>3</v>
      </c>
      <c r="D371" t="s">
        <v>6</v>
      </c>
      <c r="E371" t="s">
        <v>1</v>
      </c>
      <c r="F371" t="s">
        <v>2</v>
      </c>
      <c r="G371">
        <v>82.33</v>
      </c>
      <c r="H371">
        <v>40.200000000000003</v>
      </c>
      <c r="K371">
        <v>1</v>
      </c>
      <c r="L371">
        <v>0</v>
      </c>
      <c r="M371">
        <f t="shared" si="85"/>
        <v>1</v>
      </c>
      <c r="N371">
        <f t="shared" si="86"/>
        <v>0</v>
      </c>
      <c r="O371">
        <f t="shared" si="87"/>
        <v>0</v>
      </c>
      <c r="P371">
        <f t="shared" si="88"/>
        <v>0</v>
      </c>
      <c r="Q371">
        <f t="shared" si="89"/>
        <v>1</v>
      </c>
      <c r="R371">
        <f t="shared" si="90"/>
        <v>0</v>
      </c>
      <c r="S371">
        <f t="shared" si="91"/>
        <v>0</v>
      </c>
      <c r="T371">
        <f t="shared" si="92"/>
        <v>1</v>
      </c>
      <c r="U371" s="2">
        <f t="shared" si="93"/>
        <v>0.25148639430526587</v>
      </c>
      <c r="V371" s="2">
        <f t="shared" si="94"/>
        <v>0.91344720261845325</v>
      </c>
      <c r="W371">
        <f t="shared" si="95"/>
        <v>0.21298426993194242</v>
      </c>
      <c r="X371">
        <v>1</v>
      </c>
      <c r="Y371" s="2">
        <f t="shared" si="96"/>
        <v>1.6163597810128998</v>
      </c>
      <c r="Z371" s="2">
        <f t="shared" si="97"/>
        <v>5.034729400403128</v>
      </c>
      <c r="AA371" s="2">
        <f t="shared" si="98"/>
        <v>0.83429248709425174</v>
      </c>
      <c r="AB371" s="1">
        <f t="shared" si="101"/>
        <v>0.83429248709425174</v>
      </c>
      <c r="AC371">
        <f t="shared" si="99"/>
        <v>-0.1811712341557041</v>
      </c>
      <c r="AD371">
        <f t="shared" si="100"/>
        <v>1</v>
      </c>
    </row>
    <row r="372" spans="1:30" hidden="1" x14ac:dyDescent="0.25">
      <c r="A372" t="s">
        <v>0</v>
      </c>
      <c r="B372">
        <v>57</v>
      </c>
      <c r="C372" t="s">
        <v>5</v>
      </c>
      <c r="D372" t="s">
        <v>4</v>
      </c>
      <c r="E372" t="s">
        <v>1</v>
      </c>
      <c r="F372" t="s">
        <v>2</v>
      </c>
      <c r="G372">
        <v>92.73</v>
      </c>
      <c r="H372">
        <v>33.4</v>
      </c>
      <c r="K372">
        <v>1</v>
      </c>
      <c r="L372">
        <v>1</v>
      </c>
      <c r="M372">
        <f t="shared" si="85"/>
        <v>1</v>
      </c>
      <c r="N372">
        <f t="shared" si="86"/>
        <v>0</v>
      </c>
      <c r="O372">
        <f t="shared" si="87"/>
        <v>0</v>
      </c>
      <c r="P372">
        <f t="shared" si="88"/>
        <v>0</v>
      </c>
      <c r="Q372">
        <f t="shared" si="89"/>
        <v>0</v>
      </c>
      <c r="R372">
        <f t="shared" si="90"/>
        <v>1</v>
      </c>
      <c r="S372">
        <f t="shared" si="91"/>
        <v>0</v>
      </c>
      <c r="T372">
        <f t="shared" si="92"/>
        <v>0</v>
      </c>
      <c r="U372" s="2">
        <f t="shared" si="93"/>
        <v>0.31493680035632365</v>
      </c>
      <c r="V372" s="2">
        <f t="shared" si="94"/>
        <v>0.66352608736204455</v>
      </c>
      <c r="W372">
        <f t="shared" si="95"/>
        <v>0.47937739371549898</v>
      </c>
      <c r="X372">
        <v>1</v>
      </c>
      <c r="Y372" s="2">
        <f t="shared" si="96"/>
        <v>7.0288523217258989</v>
      </c>
      <c r="Z372" s="2">
        <f t="shared" si="97"/>
        <v>1128.7344425399863</v>
      </c>
      <c r="AA372" s="2">
        <f t="shared" si="98"/>
        <v>0.99911483622845765</v>
      </c>
      <c r="AB372" s="1">
        <f t="shared" si="101"/>
        <v>0.99911483622845765</v>
      </c>
      <c r="AC372">
        <f t="shared" si="99"/>
        <v>-8.8555576032682906E-4</v>
      </c>
      <c r="AD372">
        <f t="shared" si="100"/>
        <v>1</v>
      </c>
    </row>
    <row r="373" spans="1:30" hidden="1" x14ac:dyDescent="0.25">
      <c r="A373" t="s">
        <v>0</v>
      </c>
      <c r="B373">
        <v>77</v>
      </c>
      <c r="C373" t="s">
        <v>3</v>
      </c>
      <c r="D373" t="s">
        <v>4</v>
      </c>
      <c r="E373" t="s">
        <v>1</v>
      </c>
      <c r="F373" t="s">
        <v>2</v>
      </c>
      <c r="G373">
        <v>81.64</v>
      </c>
      <c r="H373">
        <v>25.9</v>
      </c>
      <c r="K373">
        <v>0</v>
      </c>
      <c r="L373">
        <v>1</v>
      </c>
      <c r="M373">
        <f t="shared" si="85"/>
        <v>1</v>
      </c>
      <c r="N373">
        <f t="shared" si="86"/>
        <v>0</v>
      </c>
      <c r="O373">
        <f t="shared" si="87"/>
        <v>0</v>
      </c>
      <c r="P373">
        <f t="shared" si="88"/>
        <v>0</v>
      </c>
      <c r="Q373">
        <f t="shared" si="89"/>
        <v>1</v>
      </c>
      <c r="R373">
        <f t="shared" si="90"/>
        <v>1</v>
      </c>
      <c r="S373">
        <f t="shared" si="91"/>
        <v>0</v>
      </c>
      <c r="T373">
        <f t="shared" si="92"/>
        <v>0</v>
      </c>
      <c r="U373" s="2">
        <f t="shared" si="93"/>
        <v>0.24752873273264347</v>
      </c>
      <c r="V373" s="2">
        <f t="shared" si="94"/>
        <v>0.26932196929172114</v>
      </c>
      <c r="W373">
        <f t="shared" si="95"/>
        <v>0.84415979529983132</v>
      </c>
      <c r="X373">
        <v>1</v>
      </c>
      <c r="Y373" s="2">
        <f t="shared" si="96"/>
        <v>2.4335702802913541</v>
      </c>
      <c r="Z373" s="2">
        <f t="shared" si="97"/>
        <v>11.399508954332308</v>
      </c>
      <c r="AA373" s="2">
        <f t="shared" si="98"/>
        <v>0.9193516449979573</v>
      </c>
      <c r="AB373" s="1">
        <f t="shared" si="101"/>
        <v>0.9193516449979573</v>
      </c>
      <c r="AC373">
        <f t="shared" si="99"/>
        <v>-8.4086591078446293E-2</v>
      </c>
      <c r="AD373">
        <f t="shared" si="100"/>
        <v>1</v>
      </c>
    </row>
    <row r="374" spans="1:30" hidden="1" x14ac:dyDescent="0.25">
      <c r="A374" t="s">
        <v>7</v>
      </c>
      <c r="B374">
        <v>79</v>
      </c>
      <c r="C374" t="s">
        <v>5</v>
      </c>
      <c r="D374" t="s">
        <v>4</v>
      </c>
      <c r="E374" t="s">
        <v>1</v>
      </c>
      <c r="F374" t="s">
        <v>9</v>
      </c>
      <c r="G374">
        <v>80.709999999999994</v>
      </c>
      <c r="H374">
        <v>26.7</v>
      </c>
      <c r="K374">
        <v>0</v>
      </c>
      <c r="L374">
        <v>0</v>
      </c>
      <c r="M374">
        <f t="shared" si="85"/>
        <v>0</v>
      </c>
      <c r="N374">
        <f t="shared" si="86"/>
        <v>1</v>
      </c>
      <c r="O374">
        <f t="shared" si="87"/>
        <v>0</v>
      </c>
      <c r="P374">
        <f t="shared" si="88"/>
        <v>0</v>
      </c>
      <c r="Q374">
        <f t="shared" si="89"/>
        <v>0</v>
      </c>
      <c r="R374">
        <f t="shared" si="90"/>
        <v>1</v>
      </c>
      <c r="S374">
        <f t="shared" si="91"/>
        <v>0</v>
      </c>
      <c r="T374">
        <f t="shared" si="92"/>
        <v>0</v>
      </c>
      <c r="U374" s="2">
        <f t="shared" si="93"/>
        <v>0.24224759215773561</v>
      </c>
      <c r="V374" s="2">
        <f t="shared" si="94"/>
        <v>0.30704120141611524</v>
      </c>
      <c r="W374">
        <f t="shared" si="95"/>
        <v>0.86822593526024505</v>
      </c>
      <c r="X374">
        <v>1</v>
      </c>
      <c r="Y374" s="2">
        <f t="shared" si="96"/>
        <v>4.9546092768507863</v>
      </c>
      <c r="Z374" s="2">
        <f t="shared" si="97"/>
        <v>141.82718038299157</v>
      </c>
      <c r="AA374" s="2">
        <f t="shared" si="98"/>
        <v>0.99299853153077378</v>
      </c>
      <c r="AB374" s="1">
        <f t="shared" si="101"/>
        <v>0.99299853153077378</v>
      </c>
      <c r="AC374">
        <f t="shared" si="99"/>
        <v>-7.0260937590309524E-3</v>
      </c>
      <c r="AD374">
        <f t="shared" si="100"/>
        <v>1</v>
      </c>
    </row>
    <row r="375" spans="1:30" hidden="1" x14ac:dyDescent="0.25">
      <c r="A375" t="s">
        <v>0</v>
      </c>
      <c r="B375">
        <v>78</v>
      </c>
      <c r="C375" t="s">
        <v>5</v>
      </c>
      <c r="D375" t="s">
        <v>6</v>
      </c>
      <c r="E375" t="s">
        <v>10</v>
      </c>
      <c r="F375" t="s">
        <v>9</v>
      </c>
      <c r="G375">
        <v>166.49</v>
      </c>
      <c r="H375">
        <v>35.1</v>
      </c>
      <c r="K375">
        <v>0</v>
      </c>
      <c r="L375">
        <v>0</v>
      </c>
      <c r="M375">
        <f t="shared" si="85"/>
        <v>0</v>
      </c>
      <c r="N375">
        <f t="shared" si="86"/>
        <v>1</v>
      </c>
      <c r="O375">
        <f t="shared" si="87"/>
        <v>0</v>
      </c>
      <c r="P375">
        <f t="shared" si="88"/>
        <v>0</v>
      </c>
      <c r="Q375">
        <f t="shared" si="89"/>
        <v>0</v>
      </c>
      <c r="R375">
        <f t="shared" si="90"/>
        <v>0</v>
      </c>
      <c r="S375">
        <f t="shared" si="91"/>
        <v>0</v>
      </c>
      <c r="T375">
        <f t="shared" si="92"/>
        <v>1</v>
      </c>
      <c r="U375" s="2">
        <f t="shared" si="93"/>
        <v>0.80257231432563647</v>
      </c>
      <c r="V375" s="2">
        <f t="shared" si="94"/>
        <v>0.7444585493530459</v>
      </c>
      <c r="W375">
        <f t="shared" si="95"/>
        <v>0.8565333521274392</v>
      </c>
      <c r="X375">
        <v>1</v>
      </c>
      <c r="Y375" s="2">
        <f t="shared" si="96"/>
        <v>4.9637194313539528</v>
      </c>
      <c r="Z375" s="2">
        <f t="shared" si="97"/>
        <v>143.12515128970981</v>
      </c>
      <c r="AA375" s="2">
        <f t="shared" si="98"/>
        <v>0.99306158577422843</v>
      </c>
      <c r="AB375" s="1">
        <f t="shared" si="101"/>
        <v>0.99306158577422843</v>
      </c>
      <c r="AC375">
        <f t="shared" si="99"/>
        <v>-6.9625969464959924E-3</v>
      </c>
      <c r="AD375">
        <f t="shared" si="100"/>
        <v>1</v>
      </c>
    </row>
    <row r="376" spans="1:30" hidden="1" x14ac:dyDescent="0.25">
      <c r="A376" t="s">
        <v>0</v>
      </c>
      <c r="B376">
        <v>79</v>
      </c>
      <c r="C376" t="s">
        <v>5</v>
      </c>
      <c r="D376" t="s">
        <v>4</v>
      </c>
      <c r="E376" t="s">
        <v>1</v>
      </c>
      <c r="F376" t="s">
        <v>2</v>
      </c>
      <c r="G376">
        <v>246.58</v>
      </c>
      <c r="H376">
        <v>28.5</v>
      </c>
      <c r="K376">
        <v>0</v>
      </c>
      <c r="L376">
        <v>1</v>
      </c>
      <c r="M376">
        <f t="shared" si="85"/>
        <v>1</v>
      </c>
      <c r="N376">
        <f t="shared" si="86"/>
        <v>0</v>
      </c>
      <c r="O376">
        <f t="shared" si="87"/>
        <v>0</v>
      </c>
      <c r="P376">
        <f t="shared" si="88"/>
        <v>0</v>
      </c>
      <c r="Q376">
        <f t="shared" si="89"/>
        <v>0</v>
      </c>
      <c r="R376">
        <f t="shared" si="90"/>
        <v>1</v>
      </c>
      <c r="S376">
        <f t="shared" si="91"/>
        <v>0</v>
      </c>
      <c r="T376">
        <f t="shared" si="92"/>
        <v>0</v>
      </c>
      <c r="U376" s="2">
        <f t="shared" si="93"/>
        <v>0.98921825685080922</v>
      </c>
      <c r="V376" s="2">
        <f t="shared" si="94"/>
        <v>0.39921413457355015</v>
      </c>
      <c r="W376">
        <f t="shared" si="95"/>
        <v>0.86822593526024505</v>
      </c>
      <c r="X376">
        <v>1</v>
      </c>
      <c r="Y376" s="2">
        <f t="shared" si="96"/>
        <v>2.7633126008958433</v>
      </c>
      <c r="Z376" s="2">
        <f t="shared" si="97"/>
        <v>15.852268306369075</v>
      </c>
      <c r="AA376" s="2">
        <f t="shared" si="98"/>
        <v>0.94066080709016087</v>
      </c>
      <c r="AB376" s="1">
        <f t="shared" si="101"/>
        <v>0.94066080709016087</v>
      </c>
      <c r="AC376">
        <f t="shared" si="99"/>
        <v>-6.1172664431062243E-2</v>
      </c>
      <c r="AD376">
        <f t="shared" si="100"/>
        <v>1</v>
      </c>
    </row>
    <row r="377" spans="1:30" hidden="1" x14ac:dyDescent="0.25">
      <c r="A377" t="s">
        <v>7</v>
      </c>
      <c r="B377">
        <v>56</v>
      </c>
      <c r="C377" t="s">
        <v>3</v>
      </c>
      <c r="D377" t="s">
        <v>6</v>
      </c>
      <c r="E377" t="s">
        <v>10</v>
      </c>
      <c r="F377" t="s">
        <v>2</v>
      </c>
      <c r="G377">
        <v>101.62</v>
      </c>
      <c r="H377">
        <v>27.5</v>
      </c>
      <c r="K377">
        <v>1</v>
      </c>
      <c r="L377">
        <v>0</v>
      </c>
      <c r="M377">
        <f t="shared" si="85"/>
        <v>1</v>
      </c>
      <c r="N377">
        <f t="shared" si="86"/>
        <v>0</v>
      </c>
      <c r="O377">
        <f t="shared" si="87"/>
        <v>0</v>
      </c>
      <c r="P377">
        <f t="shared" si="88"/>
        <v>0</v>
      </c>
      <c r="Q377">
        <f t="shared" si="89"/>
        <v>1</v>
      </c>
      <c r="R377">
        <f t="shared" si="90"/>
        <v>0</v>
      </c>
      <c r="S377">
        <f t="shared" si="91"/>
        <v>0</v>
      </c>
      <c r="T377">
        <f t="shared" si="92"/>
        <v>1</v>
      </c>
      <c r="U377" s="2">
        <f t="shared" si="93"/>
        <v>0.37400148981357906</v>
      </c>
      <c r="V377" s="2">
        <f t="shared" si="94"/>
        <v>0.34692176098353111</v>
      </c>
      <c r="W377">
        <f t="shared" si="95"/>
        <v>0.45823266581681643</v>
      </c>
      <c r="X377">
        <v>1</v>
      </c>
      <c r="Y377" s="2">
        <f t="shared" si="96"/>
        <v>1.8159109711082195</v>
      </c>
      <c r="Z377" s="2">
        <f t="shared" si="97"/>
        <v>6.1466730693323131</v>
      </c>
      <c r="AA377" s="2">
        <f t="shared" si="98"/>
        <v>0.86007475222405461</v>
      </c>
      <c r="AB377" s="1">
        <f t="shared" si="101"/>
        <v>0.86007475222405461</v>
      </c>
      <c r="AC377">
        <f t="shared" si="99"/>
        <v>-0.15073597232125027</v>
      </c>
      <c r="AD377">
        <f t="shared" si="100"/>
        <v>1</v>
      </c>
    </row>
    <row r="378" spans="1:30" hidden="1" x14ac:dyDescent="0.25">
      <c r="A378" t="s">
        <v>7</v>
      </c>
      <c r="B378">
        <v>80</v>
      </c>
      <c r="C378" t="s">
        <v>5</v>
      </c>
      <c r="D378" t="s">
        <v>6</v>
      </c>
      <c r="E378" t="s">
        <v>1</v>
      </c>
      <c r="F378" t="s">
        <v>9</v>
      </c>
      <c r="G378">
        <v>65.25</v>
      </c>
      <c r="H378">
        <v>29.2</v>
      </c>
      <c r="K378">
        <v>0</v>
      </c>
      <c r="L378">
        <v>0</v>
      </c>
      <c r="M378">
        <f t="shared" si="85"/>
        <v>0</v>
      </c>
      <c r="N378">
        <f t="shared" si="86"/>
        <v>1</v>
      </c>
      <c r="O378">
        <f t="shared" si="87"/>
        <v>0</v>
      </c>
      <c r="P378">
        <f t="shared" si="88"/>
        <v>0</v>
      </c>
      <c r="Q378">
        <f t="shared" si="89"/>
        <v>0</v>
      </c>
      <c r="R378">
        <f t="shared" si="90"/>
        <v>0</v>
      </c>
      <c r="S378">
        <f t="shared" si="91"/>
        <v>0</v>
      </c>
      <c r="T378">
        <f t="shared" si="92"/>
        <v>1</v>
      </c>
      <c r="U378" s="2">
        <f t="shared" si="93"/>
        <v>0.16392995467635499</v>
      </c>
      <c r="V378" s="2">
        <f t="shared" si="94"/>
        <v>0.43699287494080108</v>
      </c>
      <c r="W378">
        <f t="shared" si="95"/>
        <v>0.87924383586294119</v>
      </c>
      <c r="X378">
        <v>1</v>
      </c>
      <c r="Y378" s="2">
        <f t="shared" si="96"/>
        <v>4.7477224770610942</v>
      </c>
      <c r="Z378" s="2">
        <f t="shared" si="97"/>
        <v>115.32133821459026</v>
      </c>
      <c r="AA378" s="2">
        <f t="shared" si="98"/>
        <v>0.99140312503837258</v>
      </c>
      <c r="AB378" s="1">
        <f t="shared" si="101"/>
        <v>0.99140312503837258</v>
      </c>
      <c r="AC378">
        <f t="shared" si="99"/>
        <v>-8.6340412537961771E-3</v>
      </c>
      <c r="AD378">
        <f t="shared" si="100"/>
        <v>1</v>
      </c>
    </row>
    <row r="379" spans="1:30" hidden="1" x14ac:dyDescent="0.25">
      <c r="A379" t="s">
        <v>0</v>
      </c>
      <c r="B379">
        <v>75</v>
      </c>
      <c r="C379" t="s">
        <v>3</v>
      </c>
      <c r="D379" t="s">
        <v>4</v>
      </c>
      <c r="E379" t="s">
        <v>1</v>
      </c>
      <c r="F379" t="s">
        <v>2</v>
      </c>
      <c r="G379">
        <v>228.22</v>
      </c>
      <c r="H379">
        <v>26.6</v>
      </c>
      <c r="K379">
        <v>1</v>
      </c>
      <c r="L379">
        <v>0</v>
      </c>
      <c r="M379">
        <f t="shared" si="85"/>
        <v>1</v>
      </c>
      <c r="N379">
        <f t="shared" si="86"/>
        <v>0</v>
      </c>
      <c r="O379">
        <f t="shared" si="87"/>
        <v>0</v>
      </c>
      <c r="P379">
        <f t="shared" si="88"/>
        <v>0</v>
      </c>
      <c r="Q379">
        <f t="shared" si="89"/>
        <v>1</v>
      </c>
      <c r="R379">
        <f t="shared" si="90"/>
        <v>1</v>
      </c>
      <c r="S379">
        <f t="shared" si="91"/>
        <v>0</v>
      </c>
      <c r="T379">
        <f t="shared" si="92"/>
        <v>0</v>
      </c>
      <c r="U379" s="2">
        <f t="shared" si="93"/>
        <v>0.97536387175562178</v>
      </c>
      <c r="V379" s="2">
        <f t="shared" si="94"/>
        <v>0.30220088492480873</v>
      </c>
      <c r="W379">
        <f t="shared" si="95"/>
        <v>0.8173627710966016</v>
      </c>
      <c r="X379">
        <v>1</v>
      </c>
      <c r="Y379" s="2">
        <f t="shared" si="96"/>
        <v>2.6723524041128206</v>
      </c>
      <c r="Z379" s="2">
        <f t="shared" si="97"/>
        <v>14.47397782105643</v>
      </c>
      <c r="AA379" s="2">
        <f t="shared" si="98"/>
        <v>0.93537537590113151</v>
      </c>
      <c r="AB379" s="1">
        <f t="shared" si="101"/>
        <v>0.93537537590113151</v>
      </c>
      <c r="AC379">
        <f t="shared" si="99"/>
        <v>-6.6807358709578116E-2</v>
      </c>
      <c r="AD379">
        <f t="shared" si="100"/>
        <v>1</v>
      </c>
    </row>
    <row r="380" spans="1:30" hidden="1" x14ac:dyDescent="0.25">
      <c r="A380" t="s">
        <v>7</v>
      </c>
      <c r="B380">
        <v>52</v>
      </c>
      <c r="C380" t="s">
        <v>3</v>
      </c>
      <c r="D380" t="s">
        <v>6</v>
      </c>
      <c r="E380" t="s">
        <v>1</v>
      </c>
      <c r="F380" t="s">
        <v>2</v>
      </c>
      <c r="G380">
        <v>88.69</v>
      </c>
      <c r="H380">
        <v>22.9</v>
      </c>
      <c r="K380">
        <v>0</v>
      </c>
      <c r="L380">
        <v>0</v>
      </c>
      <c r="M380">
        <f t="shared" si="85"/>
        <v>1</v>
      </c>
      <c r="N380">
        <f t="shared" si="86"/>
        <v>0</v>
      </c>
      <c r="O380">
        <f t="shared" si="87"/>
        <v>0</v>
      </c>
      <c r="P380">
        <f t="shared" si="88"/>
        <v>0</v>
      </c>
      <c r="Q380">
        <f t="shared" si="89"/>
        <v>1</v>
      </c>
      <c r="R380">
        <f t="shared" si="90"/>
        <v>0</v>
      </c>
      <c r="S380">
        <f t="shared" si="91"/>
        <v>0</v>
      </c>
      <c r="T380">
        <f t="shared" si="92"/>
        <v>1</v>
      </c>
      <c r="U380" s="2">
        <f t="shared" si="93"/>
        <v>0.28948069076579397</v>
      </c>
      <c r="V380" s="2">
        <f t="shared" si="94"/>
        <v>0.15158642166235278</v>
      </c>
      <c r="W380">
        <f t="shared" si="95"/>
        <v>0.3754052279889119</v>
      </c>
      <c r="X380">
        <v>1</v>
      </c>
      <c r="Y380" s="2">
        <f t="shared" si="96"/>
        <v>-3.2507106984846121</v>
      </c>
      <c r="Z380" s="2">
        <f t="shared" si="97"/>
        <v>3.8746660850932202E-2</v>
      </c>
      <c r="AA380" s="2">
        <f t="shared" si="98"/>
        <v>3.7301357791312925E-2</v>
      </c>
      <c r="AB380" s="1">
        <f t="shared" si="101"/>
        <v>3.7301357791312925E-2</v>
      </c>
      <c r="AC380">
        <f t="shared" si="99"/>
        <v>-3.2887255510830262</v>
      </c>
      <c r="AD380">
        <f t="shared" si="100"/>
        <v>0</v>
      </c>
    </row>
    <row r="381" spans="1:30" hidden="1" x14ac:dyDescent="0.25">
      <c r="A381" t="s">
        <v>0</v>
      </c>
      <c r="B381">
        <v>77</v>
      </c>
      <c r="C381" t="s">
        <v>3</v>
      </c>
      <c r="D381" t="s">
        <v>4</v>
      </c>
      <c r="E381" t="s">
        <v>1</v>
      </c>
      <c r="F381" t="s">
        <v>2</v>
      </c>
      <c r="G381">
        <v>253.29</v>
      </c>
      <c r="H381">
        <v>48.6</v>
      </c>
      <c r="K381">
        <v>1</v>
      </c>
      <c r="L381">
        <v>0</v>
      </c>
      <c r="M381">
        <f t="shared" si="85"/>
        <v>1</v>
      </c>
      <c r="N381">
        <f t="shared" si="86"/>
        <v>0</v>
      </c>
      <c r="O381">
        <f t="shared" si="87"/>
        <v>0</v>
      </c>
      <c r="P381">
        <f t="shared" si="88"/>
        <v>0</v>
      </c>
      <c r="Q381">
        <f t="shared" si="89"/>
        <v>1</v>
      </c>
      <c r="R381">
        <f t="shared" si="90"/>
        <v>1</v>
      </c>
      <c r="S381">
        <f t="shared" si="91"/>
        <v>0</v>
      </c>
      <c r="T381">
        <f t="shared" si="92"/>
        <v>0</v>
      </c>
      <c r="U381" s="2">
        <f t="shared" si="93"/>
        <v>0.99222290101976562</v>
      </c>
      <c r="V381" s="2">
        <f t="shared" si="94"/>
        <v>0.99419364497567564</v>
      </c>
      <c r="W381">
        <f t="shared" si="95"/>
        <v>0.84415979529983132</v>
      </c>
      <c r="X381">
        <v>1</v>
      </c>
      <c r="Y381" s="2">
        <f t="shared" si="96"/>
        <v>2.906364770667043</v>
      </c>
      <c r="Z381" s="2">
        <f t="shared" si="97"/>
        <v>18.290188539125229</v>
      </c>
      <c r="AA381" s="2">
        <f t="shared" si="98"/>
        <v>0.94816017490074012</v>
      </c>
      <c r="AB381" s="1">
        <f t="shared" si="101"/>
        <v>0.94816017490074012</v>
      </c>
      <c r="AC381">
        <f t="shared" si="99"/>
        <v>-5.3231830133635097E-2</v>
      </c>
      <c r="AD381">
        <f t="shared" si="100"/>
        <v>1</v>
      </c>
    </row>
    <row r="382" spans="1:30" hidden="1" x14ac:dyDescent="0.25">
      <c r="A382" t="s">
        <v>0</v>
      </c>
      <c r="B382">
        <v>81</v>
      </c>
      <c r="C382" t="s">
        <v>3</v>
      </c>
      <c r="D382" t="s">
        <v>4</v>
      </c>
      <c r="E382" t="s">
        <v>1</v>
      </c>
      <c r="F382" t="s">
        <v>9</v>
      </c>
      <c r="G382">
        <v>241.89</v>
      </c>
      <c r="H382">
        <v>26.4</v>
      </c>
      <c r="K382">
        <v>1</v>
      </c>
      <c r="L382">
        <v>0</v>
      </c>
      <c r="M382">
        <f t="shared" si="85"/>
        <v>0</v>
      </c>
      <c r="N382">
        <f t="shared" si="86"/>
        <v>1</v>
      </c>
      <c r="O382">
        <f t="shared" si="87"/>
        <v>0</v>
      </c>
      <c r="P382">
        <f t="shared" si="88"/>
        <v>0</v>
      </c>
      <c r="Q382">
        <f t="shared" si="89"/>
        <v>1</v>
      </c>
      <c r="R382">
        <f t="shared" si="90"/>
        <v>1</v>
      </c>
      <c r="S382">
        <f t="shared" si="91"/>
        <v>0</v>
      </c>
      <c r="T382">
        <f t="shared" si="92"/>
        <v>0</v>
      </c>
      <c r="U382" s="2">
        <f t="shared" si="93"/>
        <v>0.98655902823016861</v>
      </c>
      <c r="V382" s="2">
        <f t="shared" si="94"/>
        <v>0.29262455956238026</v>
      </c>
      <c r="W382">
        <f t="shared" si="95"/>
        <v>0.88959668077899279</v>
      </c>
      <c r="X382">
        <v>1</v>
      </c>
      <c r="Y382" s="2">
        <f t="shared" si="96"/>
        <v>9.9705846275602514</v>
      </c>
      <c r="Z382" s="2">
        <f t="shared" si="97"/>
        <v>21387.985701947746</v>
      </c>
      <c r="AA382" s="2">
        <f t="shared" si="98"/>
        <v>0.9999532469648662</v>
      </c>
      <c r="AB382" s="1">
        <f t="shared" si="101"/>
        <v>0.9999532469648662</v>
      </c>
      <c r="AC382">
        <f t="shared" si="99"/>
        <v>-4.6754128091008537E-5</v>
      </c>
      <c r="AD382">
        <f t="shared" si="100"/>
        <v>1</v>
      </c>
    </row>
    <row r="383" spans="1:30" hidden="1" x14ac:dyDescent="0.25">
      <c r="A383" t="s">
        <v>7</v>
      </c>
      <c r="B383">
        <v>59</v>
      </c>
      <c r="C383" t="s">
        <v>5</v>
      </c>
      <c r="D383" t="s">
        <v>8</v>
      </c>
      <c r="E383" t="s">
        <v>1</v>
      </c>
      <c r="F383" t="s">
        <v>9</v>
      </c>
      <c r="G383">
        <v>76.599999999999994</v>
      </c>
      <c r="H383">
        <v>27.7</v>
      </c>
      <c r="K383">
        <v>1</v>
      </c>
      <c r="L383">
        <v>0</v>
      </c>
      <c r="M383">
        <f t="shared" si="85"/>
        <v>0</v>
      </c>
      <c r="N383">
        <f t="shared" si="86"/>
        <v>1</v>
      </c>
      <c r="O383">
        <f t="shared" si="87"/>
        <v>0</v>
      </c>
      <c r="P383">
        <f t="shared" si="88"/>
        <v>0</v>
      </c>
      <c r="Q383">
        <f t="shared" si="89"/>
        <v>0</v>
      </c>
      <c r="R383">
        <f t="shared" si="90"/>
        <v>0</v>
      </c>
      <c r="S383">
        <f t="shared" si="91"/>
        <v>1</v>
      </c>
      <c r="T383">
        <f t="shared" si="92"/>
        <v>0</v>
      </c>
      <c r="U383" s="2">
        <f t="shared" si="93"/>
        <v>0.21965661021891722</v>
      </c>
      <c r="V383" s="2">
        <f t="shared" si="94"/>
        <v>0.35718554156128945</v>
      </c>
      <c r="W383">
        <f t="shared" si="95"/>
        <v>0.52178163014339485</v>
      </c>
      <c r="X383">
        <v>1</v>
      </c>
      <c r="Y383" s="2">
        <f t="shared" si="96"/>
        <v>9.3147601785417198</v>
      </c>
      <c r="Z383" s="2">
        <f t="shared" si="97"/>
        <v>11100.66370261997</v>
      </c>
      <c r="AA383" s="2">
        <f t="shared" si="98"/>
        <v>0.99990992341087004</v>
      </c>
      <c r="AB383" s="1">
        <f t="shared" si="101"/>
        <v>0.99990992341087004</v>
      </c>
      <c r="AC383">
        <f t="shared" si="99"/>
        <v>-9.008064626955353E-5</v>
      </c>
      <c r="AD383">
        <f t="shared" si="100"/>
        <v>1</v>
      </c>
    </row>
    <row r="384" spans="1:30" hidden="1" x14ac:dyDescent="0.25">
      <c r="A384" t="s">
        <v>0</v>
      </c>
      <c r="B384">
        <v>67</v>
      </c>
      <c r="C384" t="s">
        <v>5</v>
      </c>
      <c r="D384" t="s">
        <v>4</v>
      </c>
      <c r="E384" t="s">
        <v>1</v>
      </c>
      <c r="F384" t="s">
        <v>9</v>
      </c>
      <c r="G384">
        <v>114.87</v>
      </c>
      <c r="H384">
        <v>24.9</v>
      </c>
      <c r="K384">
        <v>0</v>
      </c>
      <c r="L384">
        <v>0</v>
      </c>
      <c r="M384">
        <f t="shared" si="85"/>
        <v>0</v>
      </c>
      <c r="N384">
        <f t="shared" si="86"/>
        <v>1</v>
      </c>
      <c r="O384">
        <f t="shared" si="87"/>
        <v>0</v>
      </c>
      <c r="P384">
        <f t="shared" si="88"/>
        <v>0</v>
      </c>
      <c r="Q384">
        <f t="shared" si="89"/>
        <v>0</v>
      </c>
      <c r="R384">
        <f t="shared" si="90"/>
        <v>1</v>
      </c>
      <c r="S384">
        <f t="shared" si="91"/>
        <v>0</v>
      </c>
      <c r="T384">
        <f t="shared" si="92"/>
        <v>0</v>
      </c>
      <c r="U384" s="2">
        <f t="shared" si="93"/>
        <v>0.46737784347696637</v>
      </c>
      <c r="V384" s="2">
        <f t="shared" si="94"/>
        <v>0.22568660075917391</v>
      </c>
      <c r="W384">
        <f t="shared" si="95"/>
        <v>0.68438382556572708</v>
      </c>
      <c r="X384">
        <v>1</v>
      </c>
      <c r="Y384" s="2">
        <f t="shared" si="96"/>
        <v>4.7426510838442573</v>
      </c>
      <c r="Z384" s="2">
        <f t="shared" si="97"/>
        <v>114.73797883489867</v>
      </c>
      <c r="AA384" s="2">
        <f t="shared" si="98"/>
        <v>0.99135979381991357</v>
      </c>
      <c r="AB384" s="1">
        <f t="shared" si="101"/>
        <v>0.99135979381991357</v>
      </c>
      <c r="AC384">
        <f t="shared" si="99"/>
        <v>-8.6777491707173363E-3</v>
      </c>
      <c r="AD384">
        <f t="shared" si="100"/>
        <v>1</v>
      </c>
    </row>
    <row r="385" spans="1:30" hidden="1" x14ac:dyDescent="0.25">
      <c r="A385" t="s">
        <v>7</v>
      </c>
      <c r="B385">
        <v>52</v>
      </c>
      <c r="C385" t="s">
        <v>3</v>
      </c>
      <c r="D385" t="s">
        <v>6</v>
      </c>
      <c r="E385" t="s">
        <v>1</v>
      </c>
      <c r="F385" t="s">
        <v>11</v>
      </c>
      <c r="G385">
        <v>68.349999999999994</v>
      </c>
      <c r="H385">
        <v>25.9</v>
      </c>
      <c r="K385">
        <v>0</v>
      </c>
      <c r="L385">
        <v>0</v>
      </c>
      <c r="M385">
        <f t="shared" si="85"/>
        <v>0</v>
      </c>
      <c r="N385">
        <f t="shared" si="86"/>
        <v>0</v>
      </c>
      <c r="O385">
        <f t="shared" si="87"/>
        <v>1</v>
      </c>
      <c r="P385">
        <f t="shared" si="88"/>
        <v>0</v>
      </c>
      <c r="Q385">
        <f t="shared" si="89"/>
        <v>1</v>
      </c>
      <c r="R385">
        <f t="shared" si="90"/>
        <v>0</v>
      </c>
      <c r="S385">
        <f t="shared" si="91"/>
        <v>0</v>
      </c>
      <c r="T385">
        <f t="shared" si="92"/>
        <v>1</v>
      </c>
      <c r="U385" s="2">
        <f t="shared" si="93"/>
        <v>0.17815463117859559</v>
      </c>
      <c r="V385" s="2">
        <f t="shared" si="94"/>
        <v>0.26932196929172114</v>
      </c>
      <c r="W385">
        <f t="shared" si="95"/>
        <v>0.3754052279889119</v>
      </c>
      <c r="X385">
        <v>1</v>
      </c>
      <c r="Y385" s="2">
        <f t="shared" si="96"/>
        <v>-3.5569816250675537</v>
      </c>
      <c r="Z385" s="2">
        <f t="shared" si="97"/>
        <v>2.8524793427445801E-2</v>
      </c>
      <c r="AA385" s="2">
        <f t="shared" si="98"/>
        <v>2.7733695492541375E-2</v>
      </c>
      <c r="AB385" s="1">
        <f t="shared" si="101"/>
        <v>2.7733695492541375E-2</v>
      </c>
      <c r="AC385">
        <f t="shared" si="99"/>
        <v>-3.585107161283057</v>
      </c>
      <c r="AD385">
        <f t="shared" si="100"/>
        <v>0</v>
      </c>
    </row>
    <row r="386" spans="1:30" hidden="1" x14ac:dyDescent="0.25">
      <c r="A386" t="s">
        <v>7</v>
      </c>
      <c r="B386">
        <v>78</v>
      </c>
      <c r="C386" t="s">
        <v>3</v>
      </c>
      <c r="D386" t="s">
        <v>6</v>
      </c>
      <c r="E386" t="s">
        <v>1</v>
      </c>
      <c r="F386" t="s">
        <v>9</v>
      </c>
      <c r="G386">
        <v>69.38</v>
      </c>
      <c r="H386">
        <v>19.3</v>
      </c>
      <c r="K386">
        <v>1</v>
      </c>
      <c r="L386">
        <v>0</v>
      </c>
      <c r="M386">
        <f t="shared" ref="M386:M449" si="102">IF(F386="Private",1,0)</f>
        <v>0</v>
      </c>
      <c r="N386">
        <f t="shared" ref="N386:N449" si="103">IF(F386="Self-employed",1,0)</f>
        <v>1</v>
      </c>
      <c r="O386">
        <f t="shared" ref="O386:O449" si="104">IF(F386="Govt_job",1,0)</f>
        <v>0</v>
      </c>
      <c r="P386">
        <f t="shared" ref="P386:P449" si="105">IF(F386="children",1,0)</f>
        <v>0</v>
      </c>
      <c r="Q386">
        <f t="shared" ref="Q386:Q449" si="106">IF(C386="Urban",1,0)</f>
        <v>1</v>
      </c>
      <c r="R386">
        <f t="shared" ref="R386:R449" si="107">IF(D386="formerly smoked",1,0)</f>
        <v>0</v>
      </c>
      <c r="S386">
        <f t="shared" ref="S386:S449" si="108">IF(D386="smokes",1,0)</f>
        <v>0</v>
      </c>
      <c r="T386">
        <f t="shared" ref="T386:T449" si="109">IF(D386="never smoked",1,0)</f>
        <v>1</v>
      </c>
      <c r="U386" s="2">
        <f t="shared" ref="U386:U449" si="110">_xlfn.NORM.DIST(G386,AVERAGE($G$2:$G$1061),_xlfn.STDEV.P($G$2:$G$1061),TRUE)</f>
        <v>0.18304814865187949</v>
      </c>
      <c r="V386" s="2">
        <f t="shared" ref="V386:V449" si="111">_xlfn.NORM.DIST(H386,AVERAGE($H$2:$H$1061),_xlfn.STDEV.P($H$2:$H$1061),TRUE)</f>
        <v>6.3330900503993995E-2</v>
      </c>
      <c r="W386">
        <f t="shared" ref="W386:W449" si="112">_xlfn.NORM.DIST(B386,AVERAGE($B$2:$B$1061),_xlfn.STDEV.P($B$2:$B$1061),TRUE)</f>
        <v>0.8565333521274392</v>
      </c>
      <c r="X386">
        <v>1</v>
      </c>
      <c r="Y386" s="2">
        <f t="shared" ref="Y386:Y449" si="113">SUMPRODUCT(K386:W386,$K$1065:$W$1065)+$J$1065</f>
        <v>9.4222509497247557</v>
      </c>
      <c r="Z386" s="2">
        <f t="shared" ref="Z386:Z449" si="114">EXP(Y386)</f>
        <v>12360.373508937046</v>
      </c>
      <c r="AA386" s="2">
        <f t="shared" ref="AA386:AA449" si="115">Z386/(1+Z386)</f>
        <v>0.99991910284085528</v>
      </c>
      <c r="AB386" s="1">
        <f t="shared" si="101"/>
        <v>0.99991910284085528</v>
      </c>
      <c r="AC386">
        <f t="shared" ref="AC386:AC449" si="116">LN(AB386)</f>
        <v>-8.0900431496384292E-5</v>
      </c>
      <c r="AD386">
        <f t="shared" ref="AD386:AD449" si="117">IF(ABS(AA386-X386)&lt;$Y$1065,1,0)</f>
        <v>1</v>
      </c>
    </row>
    <row r="387" spans="1:30" hidden="1" x14ac:dyDescent="0.25">
      <c r="A387" t="s">
        <v>0</v>
      </c>
      <c r="B387">
        <v>54</v>
      </c>
      <c r="C387" t="s">
        <v>3</v>
      </c>
      <c r="D387" t="s">
        <v>8</v>
      </c>
      <c r="E387" t="s">
        <v>1</v>
      </c>
      <c r="F387" t="s">
        <v>2</v>
      </c>
      <c r="G387">
        <v>174.55</v>
      </c>
      <c r="H387">
        <v>50.8</v>
      </c>
      <c r="K387">
        <v>0</v>
      </c>
      <c r="L387">
        <v>1</v>
      </c>
      <c r="M387">
        <f t="shared" si="102"/>
        <v>1</v>
      </c>
      <c r="N387">
        <f t="shared" si="103"/>
        <v>0</v>
      </c>
      <c r="O387">
        <f t="shared" si="104"/>
        <v>0</v>
      </c>
      <c r="P387">
        <f t="shared" si="105"/>
        <v>0</v>
      </c>
      <c r="Q387">
        <f t="shared" si="106"/>
        <v>1</v>
      </c>
      <c r="R387">
        <f t="shared" si="107"/>
        <v>0</v>
      </c>
      <c r="S387">
        <f t="shared" si="108"/>
        <v>1</v>
      </c>
      <c r="T387">
        <f t="shared" si="109"/>
        <v>0</v>
      </c>
      <c r="U387" s="2">
        <f t="shared" si="110"/>
        <v>0.84049130806734829</v>
      </c>
      <c r="V387" s="2">
        <f t="shared" si="111"/>
        <v>0.99765711485099118</v>
      </c>
      <c r="W387">
        <f t="shared" si="112"/>
        <v>0.4163542769830727</v>
      </c>
      <c r="X387">
        <v>1</v>
      </c>
      <c r="Y387" s="2">
        <f t="shared" si="113"/>
        <v>2.1494829546736884</v>
      </c>
      <c r="Z387" s="2">
        <f t="shared" si="114"/>
        <v>8.5804207835891297</v>
      </c>
      <c r="AA387" s="2">
        <f t="shared" si="115"/>
        <v>0.89562045106484689</v>
      </c>
      <c r="AB387" s="1">
        <f t="shared" ref="AB387:AB450" si="118">(AA387^X387)*(1-AA387)^(1-X387)</f>
        <v>0.89562045106484689</v>
      </c>
      <c r="AC387">
        <f t="shared" si="116"/>
        <v>-0.11023855947487765</v>
      </c>
      <c r="AD387">
        <f t="shared" si="117"/>
        <v>1</v>
      </c>
    </row>
    <row r="388" spans="1:30" hidden="1" x14ac:dyDescent="0.25">
      <c r="A388" t="s">
        <v>0</v>
      </c>
      <c r="B388">
        <v>75</v>
      </c>
      <c r="C388" t="s">
        <v>5</v>
      </c>
      <c r="D388" t="s">
        <v>6</v>
      </c>
      <c r="E388" t="s">
        <v>1</v>
      </c>
      <c r="F388" t="s">
        <v>2</v>
      </c>
      <c r="G388">
        <v>230.73</v>
      </c>
      <c r="H388">
        <v>22.1</v>
      </c>
      <c r="K388">
        <v>0</v>
      </c>
      <c r="L388">
        <v>1</v>
      </c>
      <c r="M388">
        <f t="shared" si="102"/>
        <v>1</v>
      </c>
      <c r="N388">
        <f t="shared" si="103"/>
        <v>0</v>
      </c>
      <c r="O388">
        <f t="shared" si="104"/>
        <v>0</v>
      </c>
      <c r="P388">
        <f t="shared" si="105"/>
        <v>0</v>
      </c>
      <c r="Q388">
        <f t="shared" si="106"/>
        <v>0</v>
      </c>
      <c r="R388">
        <f t="shared" si="107"/>
        <v>0</v>
      </c>
      <c r="S388">
        <f t="shared" si="108"/>
        <v>0</v>
      </c>
      <c r="T388">
        <f t="shared" si="109"/>
        <v>1</v>
      </c>
      <c r="U388" s="2">
        <f t="shared" si="110"/>
        <v>0.97786792353397334</v>
      </c>
      <c r="V388" s="2">
        <f t="shared" si="111"/>
        <v>0.12708829455879436</v>
      </c>
      <c r="W388">
        <f t="shared" si="112"/>
        <v>0.8173627710966016</v>
      </c>
      <c r="X388">
        <v>1</v>
      </c>
      <c r="Y388" s="2">
        <f t="shared" si="113"/>
        <v>2.3778342120289233</v>
      </c>
      <c r="Z388" s="2">
        <f t="shared" si="114"/>
        <v>10.781527057936907</v>
      </c>
      <c r="AA388" s="2">
        <f t="shared" si="115"/>
        <v>0.91512135947382767</v>
      </c>
      <c r="AB388" s="1">
        <f t="shared" si="118"/>
        <v>0.91512135947382767</v>
      </c>
      <c r="AC388">
        <f t="shared" si="116"/>
        <v>-8.8698589196905139E-2</v>
      </c>
      <c r="AD388">
        <f t="shared" si="117"/>
        <v>1</v>
      </c>
    </row>
    <row r="389" spans="1:30" hidden="1" x14ac:dyDescent="0.25">
      <c r="A389" t="s">
        <v>7</v>
      </c>
      <c r="B389">
        <v>80</v>
      </c>
      <c r="C389" t="s">
        <v>3</v>
      </c>
      <c r="D389" t="s">
        <v>4</v>
      </c>
      <c r="E389" t="s">
        <v>1</v>
      </c>
      <c r="F389" t="s">
        <v>2</v>
      </c>
      <c r="G389">
        <v>79.86</v>
      </c>
      <c r="H389">
        <v>26.6</v>
      </c>
      <c r="K389">
        <v>0</v>
      </c>
      <c r="L389">
        <v>0</v>
      </c>
      <c r="M389">
        <f t="shared" si="102"/>
        <v>1</v>
      </c>
      <c r="N389">
        <f t="shared" si="103"/>
        <v>0</v>
      </c>
      <c r="O389">
        <f t="shared" si="104"/>
        <v>0</v>
      </c>
      <c r="P389">
        <f t="shared" si="105"/>
        <v>0</v>
      </c>
      <c r="Q389">
        <f t="shared" si="106"/>
        <v>1</v>
      </c>
      <c r="R389">
        <f t="shared" si="107"/>
        <v>1</v>
      </c>
      <c r="S389">
        <f t="shared" si="108"/>
        <v>0</v>
      </c>
      <c r="T389">
        <f t="shared" si="109"/>
        <v>0</v>
      </c>
      <c r="U389" s="2">
        <f t="shared" si="110"/>
        <v>0.23747467015243359</v>
      </c>
      <c r="V389" s="2">
        <f t="shared" si="111"/>
        <v>0.30220088492480873</v>
      </c>
      <c r="W389">
        <f t="shared" si="112"/>
        <v>0.87924383586294119</v>
      </c>
      <c r="X389">
        <v>1</v>
      </c>
      <c r="Y389" s="2">
        <f t="shared" si="113"/>
        <v>-2.3100250736204915</v>
      </c>
      <c r="Z389" s="2">
        <f t="shared" si="114"/>
        <v>9.9258762751896379E-2</v>
      </c>
      <c r="AA389" s="2">
        <f t="shared" si="115"/>
        <v>9.0296085066823489E-2</v>
      </c>
      <c r="AB389" s="1">
        <f t="shared" si="118"/>
        <v>9.0296085066823489E-2</v>
      </c>
      <c r="AC389">
        <f t="shared" si="116"/>
        <v>-2.4046611742407524</v>
      </c>
      <c r="AD389">
        <f t="shared" si="117"/>
        <v>0</v>
      </c>
    </row>
    <row r="390" spans="1:30" hidden="1" x14ac:dyDescent="0.25">
      <c r="A390" t="s">
        <v>7</v>
      </c>
      <c r="B390">
        <v>81</v>
      </c>
      <c r="C390" t="s">
        <v>3</v>
      </c>
      <c r="D390" t="s">
        <v>6</v>
      </c>
      <c r="E390" t="s">
        <v>1</v>
      </c>
      <c r="F390" t="s">
        <v>2</v>
      </c>
      <c r="G390">
        <v>101.55</v>
      </c>
      <c r="H390">
        <v>27.6</v>
      </c>
      <c r="K390">
        <v>0</v>
      </c>
      <c r="L390">
        <v>0</v>
      </c>
      <c r="M390">
        <f t="shared" si="102"/>
        <v>1</v>
      </c>
      <c r="N390">
        <f t="shared" si="103"/>
        <v>0</v>
      </c>
      <c r="O390">
        <f t="shared" si="104"/>
        <v>0</v>
      </c>
      <c r="P390">
        <f t="shared" si="105"/>
        <v>0</v>
      </c>
      <c r="Q390">
        <f t="shared" si="106"/>
        <v>1</v>
      </c>
      <c r="R390">
        <f t="shared" si="107"/>
        <v>0</v>
      </c>
      <c r="S390">
        <f t="shared" si="108"/>
        <v>0</v>
      </c>
      <c r="T390">
        <f t="shared" si="109"/>
        <v>1</v>
      </c>
      <c r="U390" s="2">
        <f t="shared" si="110"/>
        <v>0.37352238087673162</v>
      </c>
      <c r="V390" s="2">
        <f t="shared" si="111"/>
        <v>0.35204017653040043</v>
      </c>
      <c r="W390">
        <f t="shared" si="112"/>
        <v>0.88959668077899279</v>
      </c>
      <c r="X390">
        <v>1</v>
      </c>
      <c r="Y390" s="2">
        <f t="shared" si="113"/>
        <v>-2.4865038425524739</v>
      </c>
      <c r="Z390" s="2">
        <f t="shared" si="114"/>
        <v>8.3200340172423434E-2</v>
      </c>
      <c r="AA390" s="2">
        <f t="shared" si="115"/>
        <v>7.6809743393525545E-2</v>
      </c>
      <c r="AB390" s="1">
        <f t="shared" si="118"/>
        <v>7.6809743393525545E-2</v>
      </c>
      <c r="AC390">
        <f t="shared" si="116"/>
        <v>-2.5664237797722635</v>
      </c>
      <c r="AD390">
        <f t="shared" si="117"/>
        <v>0</v>
      </c>
    </row>
    <row r="391" spans="1:30" hidden="1" x14ac:dyDescent="0.25">
      <c r="A391" t="s">
        <v>0</v>
      </c>
      <c r="B391">
        <v>74</v>
      </c>
      <c r="C391" t="s">
        <v>5</v>
      </c>
      <c r="D391" t="s">
        <v>6</v>
      </c>
      <c r="E391" t="s">
        <v>1</v>
      </c>
      <c r="F391" t="s">
        <v>2</v>
      </c>
      <c r="G391">
        <v>64.8</v>
      </c>
      <c r="H391">
        <v>28.6</v>
      </c>
      <c r="K391">
        <v>0</v>
      </c>
      <c r="L391">
        <v>1</v>
      </c>
      <c r="M391">
        <f t="shared" si="102"/>
        <v>1</v>
      </c>
      <c r="N391">
        <f t="shared" si="103"/>
        <v>0</v>
      </c>
      <c r="O391">
        <f t="shared" si="104"/>
        <v>0</v>
      </c>
      <c r="P391">
        <f t="shared" si="105"/>
        <v>0</v>
      </c>
      <c r="Q391">
        <f t="shared" si="106"/>
        <v>0</v>
      </c>
      <c r="R391">
        <f t="shared" si="107"/>
        <v>0</v>
      </c>
      <c r="S391">
        <f t="shared" si="108"/>
        <v>0</v>
      </c>
      <c r="T391">
        <f t="shared" si="109"/>
        <v>1</v>
      </c>
      <c r="U391" s="2">
        <f t="shared" si="110"/>
        <v>0.16192807901036368</v>
      </c>
      <c r="V391" s="2">
        <f t="shared" si="111"/>
        <v>0.40456231543495086</v>
      </c>
      <c r="W391">
        <f t="shared" si="112"/>
        <v>0.80294554605918167</v>
      </c>
      <c r="X391">
        <v>1</v>
      </c>
      <c r="Y391" s="2">
        <f t="shared" si="113"/>
        <v>2.231751988597559</v>
      </c>
      <c r="Z391" s="2">
        <f t="shared" si="114"/>
        <v>9.3161736199548617</v>
      </c>
      <c r="AA391" s="2">
        <f t="shared" si="115"/>
        <v>0.90306483422635775</v>
      </c>
      <c r="AB391" s="1">
        <f t="shared" si="118"/>
        <v>0.90306483422635775</v>
      </c>
      <c r="AC391">
        <f t="shared" si="116"/>
        <v>-0.1019609294422695</v>
      </c>
      <c r="AD391">
        <f t="shared" si="117"/>
        <v>1</v>
      </c>
    </row>
    <row r="392" spans="1:30" hidden="1" x14ac:dyDescent="0.25">
      <c r="A392" t="s">
        <v>0</v>
      </c>
      <c r="B392">
        <v>69</v>
      </c>
      <c r="C392" t="s">
        <v>3</v>
      </c>
      <c r="D392" t="s">
        <v>4</v>
      </c>
      <c r="E392" t="s">
        <v>1</v>
      </c>
      <c r="F392" t="s">
        <v>9</v>
      </c>
      <c r="G392">
        <v>88.88</v>
      </c>
      <c r="H392">
        <v>28.5</v>
      </c>
      <c r="K392">
        <v>0</v>
      </c>
      <c r="L392">
        <v>1</v>
      </c>
      <c r="M392">
        <f t="shared" si="102"/>
        <v>0</v>
      </c>
      <c r="N392">
        <f t="shared" si="103"/>
        <v>1</v>
      </c>
      <c r="O392">
        <f t="shared" si="104"/>
        <v>0</v>
      </c>
      <c r="P392">
        <f t="shared" si="105"/>
        <v>0</v>
      </c>
      <c r="Q392">
        <f t="shared" si="106"/>
        <v>1</v>
      </c>
      <c r="R392">
        <f t="shared" si="107"/>
        <v>1</v>
      </c>
      <c r="S392">
        <f t="shared" si="108"/>
        <v>0</v>
      </c>
      <c r="T392">
        <f t="shared" si="109"/>
        <v>0</v>
      </c>
      <c r="U392" s="2">
        <f t="shared" si="110"/>
        <v>0.29065596992922443</v>
      </c>
      <c r="V392" s="2">
        <f t="shared" si="111"/>
        <v>0.39921413457355015</v>
      </c>
      <c r="W392">
        <f t="shared" si="112"/>
        <v>0.72117475438086609</v>
      </c>
      <c r="X392">
        <v>1</v>
      </c>
      <c r="Y392" s="2">
        <f t="shared" si="113"/>
        <v>9.5181018243263189</v>
      </c>
      <c r="Z392" s="2">
        <f t="shared" si="114"/>
        <v>13603.764356263257</v>
      </c>
      <c r="AA392" s="2">
        <f t="shared" si="115"/>
        <v>0.99992649633806119</v>
      </c>
      <c r="AB392" s="1">
        <f t="shared" si="118"/>
        <v>0.99992649633806119</v>
      </c>
      <c r="AC392">
        <f t="shared" si="116"/>
        <v>-7.3506363465353271E-5</v>
      </c>
      <c r="AD392">
        <f t="shared" si="117"/>
        <v>1</v>
      </c>
    </row>
    <row r="393" spans="1:30" hidden="1" x14ac:dyDescent="0.25">
      <c r="A393" t="s">
        <v>7</v>
      </c>
      <c r="B393">
        <v>82</v>
      </c>
      <c r="C393" t="s">
        <v>5</v>
      </c>
      <c r="D393" t="s">
        <v>6</v>
      </c>
      <c r="E393" t="s">
        <v>1</v>
      </c>
      <c r="F393" t="s">
        <v>2</v>
      </c>
      <c r="G393">
        <v>84.67</v>
      </c>
      <c r="H393">
        <v>20.7</v>
      </c>
      <c r="K393">
        <v>1</v>
      </c>
      <c r="L393">
        <v>0</v>
      </c>
      <c r="M393">
        <f t="shared" si="102"/>
        <v>1</v>
      </c>
      <c r="N393">
        <f t="shared" si="103"/>
        <v>0</v>
      </c>
      <c r="O393">
        <f t="shared" si="104"/>
        <v>0</v>
      </c>
      <c r="P393">
        <f t="shared" si="105"/>
        <v>0</v>
      </c>
      <c r="Q393">
        <f t="shared" si="106"/>
        <v>0</v>
      </c>
      <c r="R393">
        <f t="shared" si="107"/>
        <v>0</v>
      </c>
      <c r="S393">
        <f t="shared" si="108"/>
        <v>0</v>
      </c>
      <c r="T393">
        <f t="shared" si="109"/>
        <v>1</v>
      </c>
      <c r="U393" s="2">
        <f t="shared" si="110"/>
        <v>0.26515306435499009</v>
      </c>
      <c r="V393" s="2">
        <f t="shared" si="111"/>
        <v>9.1129585360307047E-2</v>
      </c>
      <c r="W393">
        <f t="shared" si="112"/>
        <v>0.89929715668439136</v>
      </c>
      <c r="X393">
        <v>1</v>
      </c>
      <c r="Y393" s="2">
        <f t="shared" si="113"/>
        <v>2.3813477121206486</v>
      </c>
      <c r="Z393" s="2">
        <f t="shared" si="114"/>
        <v>10.819474579516681</v>
      </c>
      <c r="AA393" s="2">
        <f t="shared" si="115"/>
        <v>0.9153938702374288</v>
      </c>
      <c r="AB393" s="1">
        <f t="shared" si="118"/>
        <v>0.9153938702374288</v>
      </c>
      <c r="AC393">
        <f t="shared" si="116"/>
        <v>-8.8400847051752607E-2</v>
      </c>
      <c r="AD393">
        <f t="shared" si="117"/>
        <v>1</v>
      </c>
    </row>
    <row r="394" spans="1:30" hidden="1" x14ac:dyDescent="0.25">
      <c r="A394" t="s">
        <v>7</v>
      </c>
      <c r="B394">
        <v>69</v>
      </c>
      <c r="C394" t="s">
        <v>3</v>
      </c>
      <c r="D394" t="s">
        <v>6</v>
      </c>
      <c r="E394" t="s">
        <v>10</v>
      </c>
      <c r="F394" t="s">
        <v>11</v>
      </c>
      <c r="G394">
        <v>72.77</v>
      </c>
      <c r="H394">
        <v>23.3</v>
      </c>
      <c r="K394">
        <v>0</v>
      </c>
      <c r="L394">
        <v>1</v>
      </c>
      <c r="M394">
        <f t="shared" si="102"/>
        <v>0</v>
      </c>
      <c r="N394">
        <f t="shared" si="103"/>
        <v>0</v>
      </c>
      <c r="O394">
        <f t="shared" si="104"/>
        <v>1</v>
      </c>
      <c r="P394">
        <f t="shared" si="105"/>
        <v>0</v>
      </c>
      <c r="Q394">
        <f t="shared" si="106"/>
        <v>1</v>
      </c>
      <c r="R394">
        <f t="shared" si="107"/>
        <v>0</v>
      </c>
      <c r="S394">
        <f t="shared" si="108"/>
        <v>0</v>
      </c>
      <c r="T394">
        <f t="shared" si="109"/>
        <v>1</v>
      </c>
      <c r="U394" s="2">
        <f t="shared" si="110"/>
        <v>0.1997382012123412</v>
      </c>
      <c r="V394" s="2">
        <f t="shared" si="111"/>
        <v>0.16494187125074061</v>
      </c>
      <c r="W394">
        <f t="shared" si="112"/>
        <v>0.72117475438086609</v>
      </c>
      <c r="X394">
        <v>1</v>
      </c>
      <c r="Y394" s="2">
        <f t="shared" si="113"/>
        <v>1.6782665962523358</v>
      </c>
      <c r="Z394" s="2">
        <f t="shared" si="114"/>
        <v>5.3562633525500445</v>
      </c>
      <c r="AA394" s="2">
        <f t="shared" si="115"/>
        <v>0.84267486343233189</v>
      </c>
      <c r="AB394" s="1">
        <f t="shared" si="118"/>
        <v>0.84267486343233189</v>
      </c>
      <c r="AC394">
        <f t="shared" si="116"/>
        <v>-0.17117408525636288</v>
      </c>
      <c r="AD394">
        <f t="shared" si="117"/>
        <v>1</v>
      </c>
    </row>
    <row r="395" spans="1:30" hidden="1" x14ac:dyDescent="0.25">
      <c r="A395" t="s">
        <v>0</v>
      </c>
      <c r="B395">
        <v>79</v>
      </c>
      <c r="C395" t="s">
        <v>3</v>
      </c>
      <c r="D395" t="s">
        <v>4</v>
      </c>
      <c r="E395" t="s">
        <v>1</v>
      </c>
      <c r="F395" t="s">
        <v>9</v>
      </c>
      <c r="G395">
        <v>87.14</v>
      </c>
      <c r="H395">
        <v>36.4</v>
      </c>
      <c r="K395">
        <v>1</v>
      </c>
      <c r="L395">
        <v>0</v>
      </c>
      <c r="M395">
        <f t="shared" si="102"/>
        <v>0</v>
      </c>
      <c r="N395">
        <f t="shared" si="103"/>
        <v>1</v>
      </c>
      <c r="O395">
        <f t="shared" si="104"/>
        <v>0</v>
      </c>
      <c r="P395">
        <f t="shared" si="105"/>
        <v>0</v>
      </c>
      <c r="Q395">
        <f t="shared" si="106"/>
        <v>1</v>
      </c>
      <c r="R395">
        <f t="shared" si="107"/>
        <v>1</v>
      </c>
      <c r="S395">
        <f t="shared" si="108"/>
        <v>0</v>
      </c>
      <c r="T395">
        <f t="shared" si="109"/>
        <v>0</v>
      </c>
      <c r="U395" s="2">
        <f t="shared" si="110"/>
        <v>0.27997728200124983</v>
      </c>
      <c r="V395" s="2">
        <f t="shared" si="111"/>
        <v>0.798673930377511</v>
      </c>
      <c r="W395">
        <f t="shared" si="112"/>
        <v>0.86822593526024505</v>
      </c>
      <c r="X395">
        <v>1</v>
      </c>
      <c r="Y395" s="2">
        <f t="shared" si="113"/>
        <v>9.9067115104318137</v>
      </c>
      <c r="Z395" s="2">
        <f t="shared" si="114"/>
        <v>20064.583208747299</v>
      </c>
      <c r="AA395" s="2">
        <f t="shared" si="115"/>
        <v>0.9999501634221345</v>
      </c>
      <c r="AB395" s="1">
        <f t="shared" si="118"/>
        <v>0.9999501634221345</v>
      </c>
      <c r="AC395">
        <f t="shared" si="116"/>
        <v>-4.9837819749010653E-5</v>
      </c>
      <c r="AD395">
        <f t="shared" si="117"/>
        <v>1</v>
      </c>
    </row>
    <row r="396" spans="1:30" hidden="1" x14ac:dyDescent="0.25">
      <c r="A396" t="s">
        <v>7</v>
      </c>
      <c r="B396">
        <v>36</v>
      </c>
      <c r="C396" t="s">
        <v>5</v>
      </c>
      <c r="D396" t="s">
        <v>6</v>
      </c>
      <c r="E396" t="s">
        <v>10</v>
      </c>
      <c r="F396" t="s">
        <v>2</v>
      </c>
      <c r="G396">
        <v>96.83</v>
      </c>
      <c r="H396">
        <v>50.9</v>
      </c>
      <c r="K396">
        <v>0</v>
      </c>
      <c r="L396">
        <v>0</v>
      </c>
      <c r="M396">
        <f t="shared" si="102"/>
        <v>1</v>
      </c>
      <c r="N396">
        <f t="shared" si="103"/>
        <v>0</v>
      </c>
      <c r="O396">
        <f t="shared" si="104"/>
        <v>0</v>
      </c>
      <c r="P396">
        <f t="shared" si="105"/>
        <v>0</v>
      </c>
      <c r="Q396">
        <f t="shared" si="106"/>
        <v>0</v>
      </c>
      <c r="R396">
        <f t="shared" si="107"/>
        <v>0</v>
      </c>
      <c r="S396">
        <f t="shared" si="108"/>
        <v>0</v>
      </c>
      <c r="T396">
        <f t="shared" si="109"/>
        <v>1</v>
      </c>
      <c r="U396" s="2">
        <f t="shared" si="110"/>
        <v>0.34170183159820577</v>
      </c>
      <c r="V396" s="2">
        <f t="shared" si="111"/>
        <v>0.9977563432280343</v>
      </c>
      <c r="W396">
        <f t="shared" si="112"/>
        <v>0.12134172947072458</v>
      </c>
      <c r="X396">
        <v>1</v>
      </c>
      <c r="Y396" s="2">
        <f t="shared" si="113"/>
        <v>-3.2646370942218557</v>
      </c>
      <c r="Z396" s="2">
        <f t="shared" si="114"/>
        <v>3.8210799487713207E-2</v>
      </c>
      <c r="AA396" s="2">
        <f t="shared" si="115"/>
        <v>3.6804471217760065E-2</v>
      </c>
      <c r="AB396" s="1">
        <f t="shared" si="118"/>
        <v>3.6804471217760065E-2</v>
      </c>
      <c r="AC396">
        <f t="shared" si="116"/>
        <v>-3.3021359407052273</v>
      </c>
      <c r="AD396">
        <f t="shared" si="117"/>
        <v>0</v>
      </c>
    </row>
    <row r="397" spans="1:30" hidden="1" x14ac:dyDescent="0.25">
      <c r="A397" t="s">
        <v>7</v>
      </c>
      <c r="B397">
        <v>79</v>
      </c>
      <c r="C397" t="s">
        <v>5</v>
      </c>
      <c r="D397" t="s">
        <v>6</v>
      </c>
      <c r="E397" t="s">
        <v>1</v>
      </c>
      <c r="F397" t="s">
        <v>9</v>
      </c>
      <c r="G397">
        <v>104.67</v>
      </c>
      <c r="H397">
        <v>21.8</v>
      </c>
      <c r="K397">
        <v>0</v>
      </c>
      <c r="L397">
        <v>0</v>
      </c>
      <c r="M397">
        <f t="shared" si="102"/>
        <v>0</v>
      </c>
      <c r="N397">
        <f t="shared" si="103"/>
        <v>1</v>
      </c>
      <c r="O397">
        <f t="shared" si="104"/>
        <v>0</v>
      </c>
      <c r="P397">
        <f t="shared" si="105"/>
        <v>0</v>
      </c>
      <c r="Q397">
        <f t="shared" si="106"/>
        <v>0</v>
      </c>
      <c r="R397">
        <f t="shared" si="107"/>
        <v>0</v>
      </c>
      <c r="S397">
        <f t="shared" si="108"/>
        <v>0</v>
      </c>
      <c r="T397">
        <f t="shared" si="109"/>
        <v>1</v>
      </c>
      <c r="U397" s="2">
        <f t="shared" si="110"/>
        <v>0.39505642880465425</v>
      </c>
      <c r="V397" s="2">
        <f t="shared" si="111"/>
        <v>0.11865400272847391</v>
      </c>
      <c r="W397">
        <f t="shared" si="112"/>
        <v>0.86822593526024505</v>
      </c>
      <c r="X397">
        <v>1</v>
      </c>
      <c r="Y397" s="2">
        <f t="shared" si="113"/>
        <v>4.7017209526126384</v>
      </c>
      <c r="Z397" s="2">
        <f t="shared" si="114"/>
        <v>110.13654923330094</v>
      </c>
      <c r="AA397" s="2">
        <f t="shared" si="115"/>
        <v>0.99100206001627089</v>
      </c>
      <c r="AB397" s="1">
        <f t="shared" si="118"/>
        <v>0.99100206001627089</v>
      </c>
      <c r="AC397">
        <f t="shared" si="116"/>
        <v>-9.03866592951557E-3</v>
      </c>
      <c r="AD397">
        <f t="shared" si="117"/>
        <v>1</v>
      </c>
    </row>
    <row r="398" spans="1:30" hidden="1" x14ac:dyDescent="0.25">
      <c r="A398" t="s">
        <v>7</v>
      </c>
      <c r="B398">
        <v>67</v>
      </c>
      <c r="C398" t="s">
        <v>5</v>
      </c>
      <c r="D398" t="s">
        <v>6</v>
      </c>
      <c r="E398" t="s">
        <v>1</v>
      </c>
      <c r="F398" t="s">
        <v>2</v>
      </c>
      <c r="G398">
        <v>199.24</v>
      </c>
      <c r="H398">
        <v>33.9</v>
      </c>
      <c r="K398">
        <v>1</v>
      </c>
      <c r="L398">
        <v>1</v>
      </c>
      <c r="M398">
        <f t="shared" si="102"/>
        <v>1</v>
      </c>
      <c r="N398">
        <f t="shared" si="103"/>
        <v>0</v>
      </c>
      <c r="O398">
        <f t="shared" si="104"/>
        <v>0</v>
      </c>
      <c r="P398">
        <f t="shared" si="105"/>
        <v>0</v>
      </c>
      <c r="Q398">
        <f t="shared" si="106"/>
        <v>0</v>
      </c>
      <c r="R398">
        <f t="shared" si="107"/>
        <v>0</v>
      </c>
      <c r="S398">
        <f t="shared" si="108"/>
        <v>0</v>
      </c>
      <c r="T398">
        <f t="shared" si="109"/>
        <v>1</v>
      </c>
      <c r="U398" s="2">
        <f t="shared" si="110"/>
        <v>0.92543287926312956</v>
      </c>
      <c r="V398" s="2">
        <f t="shared" si="111"/>
        <v>0.68837063179378832</v>
      </c>
      <c r="W398">
        <f t="shared" si="112"/>
        <v>0.68438382556572708</v>
      </c>
      <c r="X398">
        <v>1</v>
      </c>
      <c r="Y398" s="2">
        <f t="shared" si="113"/>
        <v>7.2243891354646612</v>
      </c>
      <c r="Z398" s="2">
        <f t="shared" si="114"/>
        <v>1372.49994795614</v>
      </c>
      <c r="AA398" s="2">
        <f t="shared" si="115"/>
        <v>0.99927193299025019</v>
      </c>
      <c r="AB398" s="1">
        <f t="shared" si="118"/>
        <v>0.99927193299025019</v>
      </c>
      <c r="AC398">
        <f t="shared" si="116"/>
        <v>-7.2833217925040959E-4</v>
      </c>
      <c r="AD398">
        <f t="shared" si="117"/>
        <v>1</v>
      </c>
    </row>
    <row r="399" spans="1:30" hidden="1" x14ac:dyDescent="0.25">
      <c r="A399" t="s">
        <v>7</v>
      </c>
      <c r="B399">
        <v>57</v>
      </c>
      <c r="C399" t="s">
        <v>5</v>
      </c>
      <c r="D399" t="s">
        <v>6</v>
      </c>
      <c r="E399" t="s">
        <v>1</v>
      </c>
      <c r="F399" t="s">
        <v>11</v>
      </c>
      <c r="G399">
        <v>196.3</v>
      </c>
      <c r="H399">
        <v>38.6</v>
      </c>
      <c r="K399">
        <v>1</v>
      </c>
      <c r="L399">
        <v>0</v>
      </c>
      <c r="M399">
        <f t="shared" si="102"/>
        <v>0</v>
      </c>
      <c r="N399">
        <f t="shared" si="103"/>
        <v>0</v>
      </c>
      <c r="O399">
        <f t="shared" si="104"/>
        <v>1</v>
      </c>
      <c r="P399">
        <f t="shared" si="105"/>
        <v>0</v>
      </c>
      <c r="Q399">
        <f t="shared" si="106"/>
        <v>0</v>
      </c>
      <c r="R399">
        <f t="shared" si="107"/>
        <v>0</v>
      </c>
      <c r="S399">
        <f t="shared" si="108"/>
        <v>0</v>
      </c>
      <c r="T399">
        <f t="shared" si="109"/>
        <v>1</v>
      </c>
      <c r="U399" s="2">
        <f t="shared" si="110"/>
        <v>0.91765569402578695</v>
      </c>
      <c r="V399" s="2">
        <f t="shared" si="111"/>
        <v>0.87308003712147697</v>
      </c>
      <c r="W399">
        <f t="shared" si="112"/>
        <v>0.47937739371549898</v>
      </c>
      <c r="X399">
        <v>1</v>
      </c>
      <c r="Y399" s="2">
        <f t="shared" si="113"/>
        <v>1.8918161952561452</v>
      </c>
      <c r="Z399" s="2">
        <f t="shared" si="114"/>
        <v>6.6314016708621439</v>
      </c>
      <c r="AA399" s="2">
        <f t="shared" si="115"/>
        <v>0.8689624733267346</v>
      </c>
      <c r="AB399" s="1">
        <f t="shared" si="118"/>
        <v>0.8689624733267346</v>
      </c>
      <c r="AC399">
        <f t="shared" si="116"/>
        <v>-0.14045533839287833</v>
      </c>
      <c r="AD399">
        <f t="shared" si="117"/>
        <v>1</v>
      </c>
    </row>
    <row r="400" spans="1:30" hidden="1" x14ac:dyDescent="0.25">
      <c r="A400" t="s">
        <v>0</v>
      </c>
      <c r="B400">
        <v>71</v>
      </c>
      <c r="C400" t="s">
        <v>5</v>
      </c>
      <c r="D400" t="s">
        <v>4</v>
      </c>
      <c r="E400" t="s">
        <v>1</v>
      </c>
      <c r="F400" t="s">
        <v>2</v>
      </c>
      <c r="G400">
        <v>87.9</v>
      </c>
      <c r="H400">
        <v>21.7</v>
      </c>
      <c r="K400">
        <v>0</v>
      </c>
      <c r="L400">
        <v>1</v>
      </c>
      <c r="M400">
        <f t="shared" si="102"/>
        <v>1</v>
      </c>
      <c r="N400">
        <f t="shared" si="103"/>
        <v>0</v>
      </c>
      <c r="O400">
        <f t="shared" si="104"/>
        <v>0</v>
      </c>
      <c r="P400">
        <f t="shared" si="105"/>
        <v>0</v>
      </c>
      <c r="Q400">
        <f t="shared" si="106"/>
        <v>0</v>
      </c>
      <c r="R400">
        <f t="shared" si="107"/>
        <v>1</v>
      </c>
      <c r="S400">
        <f t="shared" si="108"/>
        <v>0</v>
      </c>
      <c r="T400">
        <f t="shared" si="109"/>
        <v>0</v>
      </c>
      <c r="U400" s="2">
        <f t="shared" si="110"/>
        <v>0.28461809605672395</v>
      </c>
      <c r="V400" s="2">
        <f t="shared" si="111"/>
        <v>0.11593249837380659</v>
      </c>
      <c r="W400">
        <f t="shared" si="112"/>
        <v>0.75574378139725829</v>
      </c>
      <c r="X400">
        <v>1</v>
      </c>
      <c r="Y400" s="2">
        <f t="shared" si="113"/>
        <v>2.3569434354879775</v>
      </c>
      <c r="Z400" s="2">
        <f t="shared" si="114"/>
        <v>10.558628949148604</v>
      </c>
      <c r="AA400" s="2">
        <f t="shared" si="115"/>
        <v>0.91348454869522744</v>
      </c>
      <c r="AB400" s="1">
        <f t="shared" si="118"/>
        <v>0.91348454869522744</v>
      </c>
      <c r="AC400">
        <f t="shared" si="116"/>
        <v>-9.0488817707533573E-2</v>
      </c>
      <c r="AD400">
        <f t="shared" si="117"/>
        <v>1</v>
      </c>
    </row>
    <row r="401" spans="1:30" hidden="1" x14ac:dyDescent="0.25">
      <c r="A401" t="s">
        <v>0</v>
      </c>
      <c r="B401">
        <v>63</v>
      </c>
      <c r="C401" t="s">
        <v>3</v>
      </c>
      <c r="D401" t="s">
        <v>4</v>
      </c>
      <c r="E401" t="s">
        <v>1</v>
      </c>
      <c r="F401" t="s">
        <v>11</v>
      </c>
      <c r="G401">
        <v>174.28</v>
      </c>
      <c r="H401">
        <v>24.4</v>
      </c>
      <c r="K401">
        <v>1</v>
      </c>
      <c r="L401">
        <v>0</v>
      </c>
      <c r="M401">
        <f t="shared" si="102"/>
        <v>0</v>
      </c>
      <c r="N401">
        <f t="shared" si="103"/>
        <v>0</v>
      </c>
      <c r="O401">
        <f t="shared" si="104"/>
        <v>1</v>
      </c>
      <c r="P401">
        <f t="shared" si="105"/>
        <v>0</v>
      </c>
      <c r="Q401">
        <f t="shared" si="106"/>
        <v>1</v>
      </c>
      <c r="R401">
        <f t="shared" si="107"/>
        <v>1</v>
      </c>
      <c r="S401">
        <f t="shared" si="108"/>
        <v>0</v>
      </c>
      <c r="T401">
        <f t="shared" si="109"/>
        <v>0</v>
      </c>
      <c r="U401" s="2">
        <f t="shared" si="110"/>
        <v>0.83930380409083283</v>
      </c>
      <c r="V401" s="2">
        <f t="shared" si="111"/>
        <v>0.20546474085735092</v>
      </c>
      <c r="W401">
        <f t="shared" si="112"/>
        <v>0.60538449330501332</v>
      </c>
      <c r="X401">
        <v>1</v>
      </c>
      <c r="Y401" s="2">
        <f t="shared" si="113"/>
        <v>2.0165620188679414</v>
      </c>
      <c r="Z401" s="2">
        <f t="shared" si="114"/>
        <v>7.5124528141853855</v>
      </c>
      <c r="AA401" s="2">
        <f t="shared" si="115"/>
        <v>0.8825250463258284</v>
      </c>
      <c r="AB401" s="1">
        <f t="shared" si="118"/>
        <v>0.8825250463258284</v>
      </c>
      <c r="AC401">
        <f t="shared" si="116"/>
        <v>-0.12496810947166662</v>
      </c>
      <c r="AD401">
        <f t="shared" si="117"/>
        <v>1</v>
      </c>
    </row>
    <row r="402" spans="1:30" hidden="1" x14ac:dyDescent="0.25">
      <c r="A402" t="s">
        <v>0</v>
      </c>
      <c r="B402">
        <v>81</v>
      </c>
      <c r="C402" t="s">
        <v>5</v>
      </c>
      <c r="D402" t="s">
        <v>8</v>
      </c>
      <c r="E402" t="s">
        <v>1</v>
      </c>
      <c r="F402" t="s">
        <v>2</v>
      </c>
      <c r="G402">
        <v>215.72</v>
      </c>
      <c r="H402">
        <v>22.5</v>
      </c>
      <c r="K402">
        <v>0</v>
      </c>
      <c r="L402">
        <v>1</v>
      </c>
      <c r="M402">
        <f t="shared" si="102"/>
        <v>1</v>
      </c>
      <c r="N402">
        <f t="shared" si="103"/>
        <v>0</v>
      </c>
      <c r="O402">
        <f t="shared" si="104"/>
        <v>0</v>
      </c>
      <c r="P402">
        <f t="shared" si="105"/>
        <v>0</v>
      </c>
      <c r="Q402">
        <f t="shared" si="106"/>
        <v>0</v>
      </c>
      <c r="R402">
        <f t="shared" si="107"/>
        <v>0</v>
      </c>
      <c r="S402">
        <f t="shared" si="108"/>
        <v>1</v>
      </c>
      <c r="T402">
        <f t="shared" si="109"/>
        <v>0</v>
      </c>
      <c r="U402" s="2">
        <f t="shared" si="110"/>
        <v>0.95910287790786986</v>
      </c>
      <c r="V402" s="2">
        <f t="shared" si="111"/>
        <v>0.13897006716152238</v>
      </c>
      <c r="W402">
        <f t="shared" si="112"/>
        <v>0.88959668077899279</v>
      </c>
      <c r="X402">
        <v>1</v>
      </c>
      <c r="Y402" s="2">
        <f t="shared" si="113"/>
        <v>2.6459376449099943</v>
      </c>
      <c r="Z402" s="2">
        <f t="shared" si="114"/>
        <v>14.096656546584585</v>
      </c>
      <c r="AA402" s="2">
        <f t="shared" si="115"/>
        <v>0.93376016756331148</v>
      </c>
      <c r="AB402" s="1">
        <f t="shared" si="118"/>
        <v>0.93376016756331148</v>
      </c>
      <c r="AC402">
        <f t="shared" si="116"/>
        <v>-6.8535653637701893E-2</v>
      </c>
      <c r="AD402">
        <f t="shared" si="117"/>
        <v>1</v>
      </c>
    </row>
    <row r="403" spans="1:30" hidden="1" x14ac:dyDescent="0.25">
      <c r="A403" t="s">
        <v>7</v>
      </c>
      <c r="B403">
        <v>80</v>
      </c>
      <c r="C403" t="s">
        <v>5</v>
      </c>
      <c r="D403" t="s">
        <v>6</v>
      </c>
      <c r="E403" t="s">
        <v>1</v>
      </c>
      <c r="F403" t="s">
        <v>2</v>
      </c>
      <c r="G403">
        <v>109.96</v>
      </c>
      <c r="H403">
        <v>19.899999999999999</v>
      </c>
      <c r="K403">
        <v>0</v>
      </c>
      <c r="L403">
        <v>0</v>
      </c>
      <c r="M403">
        <f t="shared" si="102"/>
        <v>1</v>
      </c>
      <c r="N403">
        <f t="shared" si="103"/>
        <v>0</v>
      </c>
      <c r="O403">
        <f t="shared" si="104"/>
        <v>0</v>
      </c>
      <c r="P403">
        <f t="shared" si="105"/>
        <v>0</v>
      </c>
      <c r="Q403">
        <f t="shared" si="106"/>
        <v>0</v>
      </c>
      <c r="R403">
        <f t="shared" si="107"/>
        <v>0</v>
      </c>
      <c r="S403">
        <f t="shared" si="108"/>
        <v>0</v>
      </c>
      <c r="T403">
        <f t="shared" si="109"/>
        <v>1</v>
      </c>
      <c r="U403" s="2">
        <f t="shared" si="110"/>
        <v>0.43227683412866019</v>
      </c>
      <c r="V403" s="2">
        <f t="shared" si="111"/>
        <v>7.4307420093813303E-2</v>
      </c>
      <c r="W403">
        <f t="shared" si="112"/>
        <v>0.87924383586294119</v>
      </c>
      <c r="X403">
        <v>1</v>
      </c>
      <c r="Y403" s="2">
        <f t="shared" si="113"/>
        <v>-2.4882655142253975</v>
      </c>
      <c r="Z403" s="2">
        <f t="shared" si="114"/>
        <v>8.3053897519774073E-2</v>
      </c>
      <c r="AA403" s="2">
        <f t="shared" si="115"/>
        <v>7.6684916337007775E-2</v>
      </c>
      <c r="AB403" s="1">
        <f t="shared" si="118"/>
        <v>7.6684916337007775E-2</v>
      </c>
      <c r="AC403">
        <f t="shared" si="116"/>
        <v>-2.5680502478755192</v>
      </c>
      <c r="AD403">
        <f t="shared" si="117"/>
        <v>0</v>
      </c>
    </row>
    <row r="404" spans="1:30" hidden="1" x14ac:dyDescent="0.25">
      <c r="A404" t="s">
        <v>0</v>
      </c>
      <c r="B404">
        <v>54</v>
      </c>
      <c r="C404" t="s">
        <v>5</v>
      </c>
      <c r="D404" t="s">
        <v>8</v>
      </c>
      <c r="E404" t="s">
        <v>1</v>
      </c>
      <c r="F404" t="s">
        <v>2</v>
      </c>
      <c r="G404">
        <v>70.12</v>
      </c>
      <c r="H404">
        <v>28.2</v>
      </c>
      <c r="K404">
        <v>0</v>
      </c>
      <c r="L404">
        <v>0</v>
      </c>
      <c r="M404">
        <f t="shared" si="102"/>
        <v>1</v>
      </c>
      <c r="N404">
        <f t="shared" si="103"/>
        <v>0</v>
      </c>
      <c r="O404">
        <f t="shared" si="104"/>
        <v>0</v>
      </c>
      <c r="P404">
        <f t="shared" si="105"/>
        <v>0</v>
      </c>
      <c r="Q404">
        <f t="shared" si="106"/>
        <v>0</v>
      </c>
      <c r="R404">
        <f t="shared" si="107"/>
        <v>0</v>
      </c>
      <c r="S404">
        <f t="shared" si="108"/>
        <v>1</v>
      </c>
      <c r="T404">
        <f t="shared" si="109"/>
        <v>0</v>
      </c>
      <c r="U404" s="2">
        <f t="shared" si="110"/>
        <v>0.18661513839548344</v>
      </c>
      <c r="V404" s="2">
        <f t="shared" si="111"/>
        <v>0.38328647972825858</v>
      </c>
      <c r="W404">
        <f t="shared" si="112"/>
        <v>0.4163542769830727</v>
      </c>
      <c r="X404">
        <v>1</v>
      </c>
      <c r="Y404" s="2">
        <f t="shared" si="113"/>
        <v>-2.9086780769243057</v>
      </c>
      <c r="Z404" s="2">
        <f t="shared" si="114"/>
        <v>5.4547790212190694E-2</v>
      </c>
      <c r="AA404" s="2">
        <f t="shared" si="115"/>
        <v>5.1726238221233074E-2</v>
      </c>
      <c r="AB404" s="1">
        <f t="shared" si="118"/>
        <v>5.1726238221233074E-2</v>
      </c>
      <c r="AC404">
        <f t="shared" si="116"/>
        <v>-2.961790117092189</v>
      </c>
      <c r="AD404">
        <f t="shared" si="117"/>
        <v>0</v>
      </c>
    </row>
    <row r="405" spans="1:30" hidden="1" x14ac:dyDescent="0.25">
      <c r="A405" t="s">
        <v>0</v>
      </c>
      <c r="B405">
        <v>65</v>
      </c>
      <c r="C405" t="s">
        <v>5</v>
      </c>
      <c r="D405" t="s">
        <v>4</v>
      </c>
      <c r="E405" t="s">
        <v>1</v>
      </c>
      <c r="F405" t="s">
        <v>2</v>
      </c>
      <c r="G405">
        <v>78.12</v>
      </c>
      <c r="H405">
        <v>22</v>
      </c>
      <c r="K405">
        <v>0</v>
      </c>
      <c r="L405">
        <v>1</v>
      </c>
      <c r="M405">
        <f t="shared" si="102"/>
        <v>1</v>
      </c>
      <c r="N405">
        <f t="shared" si="103"/>
        <v>0</v>
      </c>
      <c r="O405">
        <f t="shared" si="104"/>
        <v>0</v>
      </c>
      <c r="P405">
        <f t="shared" si="105"/>
        <v>0</v>
      </c>
      <c r="Q405">
        <f t="shared" si="106"/>
        <v>0</v>
      </c>
      <c r="R405">
        <f t="shared" si="107"/>
        <v>1</v>
      </c>
      <c r="S405">
        <f t="shared" si="108"/>
        <v>0</v>
      </c>
      <c r="T405">
        <f t="shared" si="109"/>
        <v>0</v>
      </c>
      <c r="U405" s="2">
        <f t="shared" si="110"/>
        <v>0.22786723830267003</v>
      </c>
      <c r="V405" s="2">
        <f t="shared" si="111"/>
        <v>0.1242317068326047</v>
      </c>
      <c r="W405">
        <f t="shared" si="112"/>
        <v>0.64566807211862054</v>
      </c>
      <c r="X405">
        <v>1</v>
      </c>
      <c r="Y405" s="2">
        <f t="shared" si="113"/>
        <v>2.1979822311116473</v>
      </c>
      <c r="Z405" s="2">
        <f t="shared" si="114"/>
        <v>9.0068214678079546</v>
      </c>
      <c r="AA405" s="2">
        <f t="shared" si="115"/>
        <v>0.90006816817737678</v>
      </c>
      <c r="AB405" s="1">
        <f t="shared" si="118"/>
        <v>0.90006816817737678</v>
      </c>
      <c r="AC405">
        <f t="shared" si="116"/>
        <v>-0.10528477610683097</v>
      </c>
      <c r="AD405">
        <f t="shared" si="117"/>
        <v>1</v>
      </c>
    </row>
    <row r="406" spans="1:30" hidden="1" x14ac:dyDescent="0.25">
      <c r="A406" t="s">
        <v>7</v>
      </c>
      <c r="B406">
        <v>51</v>
      </c>
      <c r="C406" t="s">
        <v>3</v>
      </c>
      <c r="D406" t="s">
        <v>6</v>
      </c>
      <c r="E406" t="s">
        <v>1</v>
      </c>
      <c r="F406" t="s">
        <v>2</v>
      </c>
      <c r="G406">
        <v>101.61</v>
      </c>
      <c r="H406">
        <v>39.4</v>
      </c>
      <c r="K406">
        <v>0</v>
      </c>
      <c r="L406">
        <v>0</v>
      </c>
      <c r="M406">
        <f t="shared" si="102"/>
        <v>1</v>
      </c>
      <c r="N406">
        <f t="shared" si="103"/>
        <v>0</v>
      </c>
      <c r="O406">
        <f t="shared" si="104"/>
        <v>0</v>
      </c>
      <c r="P406">
        <f t="shared" si="105"/>
        <v>0</v>
      </c>
      <c r="Q406">
        <f t="shared" si="106"/>
        <v>1</v>
      </c>
      <c r="R406">
        <f t="shared" si="107"/>
        <v>0</v>
      </c>
      <c r="S406">
        <f t="shared" si="108"/>
        <v>0</v>
      </c>
      <c r="T406">
        <f t="shared" si="109"/>
        <v>1</v>
      </c>
      <c r="U406" s="2">
        <f t="shared" si="110"/>
        <v>0.37393303374172371</v>
      </c>
      <c r="V406" s="2">
        <f t="shared" si="111"/>
        <v>0.89465717240776788</v>
      </c>
      <c r="W406">
        <f t="shared" si="112"/>
        <v>0.35541491887857946</v>
      </c>
      <c r="X406">
        <v>1</v>
      </c>
      <c r="Y406" s="2">
        <f t="shared" si="113"/>
        <v>-3.0479360846420427</v>
      </c>
      <c r="Z406" s="2">
        <f t="shared" si="114"/>
        <v>4.7456770140467334E-2</v>
      </c>
      <c r="AA406" s="2">
        <f t="shared" si="115"/>
        <v>4.5306662282686115E-2</v>
      </c>
      <c r="AB406" s="1">
        <f t="shared" si="118"/>
        <v>4.5306662282686115E-2</v>
      </c>
      <c r="AC406">
        <f t="shared" si="116"/>
        <v>-3.0943011870489472</v>
      </c>
      <c r="AD406">
        <f t="shared" si="117"/>
        <v>0</v>
      </c>
    </row>
    <row r="407" spans="1:30" hidden="1" x14ac:dyDescent="0.25">
      <c r="A407" t="s">
        <v>0</v>
      </c>
      <c r="B407">
        <v>67</v>
      </c>
      <c r="C407" t="s">
        <v>3</v>
      </c>
      <c r="D407" t="s">
        <v>4</v>
      </c>
      <c r="E407" t="s">
        <v>1</v>
      </c>
      <c r="F407" t="s">
        <v>9</v>
      </c>
      <c r="G407">
        <v>88.79</v>
      </c>
      <c r="H407">
        <v>27.4</v>
      </c>
      <c r="K407">
        <v>1</v>
      </c>
      <c r="L407">
        <v>0</v>
      </c>
      <c r="M407">
        <f t="shared" si="102"/>
        <v>0</v>
      </c>
      <c r="N407">
        <f t="shared" si="103"/>
        <v>1</v>
      </c>
      <c r="O407">
        <f t="shared" si="104"/>
        <v>0</v>
      </c>
      <c r="P407">
        <f t="shared" si="105"/>
        <v>0</v>
      </c>
      <c r="Q407">
        <f t="shared" si="106"/>
        <v>1</v>
      </c>
      <c r="R407">
        <f t="shared" si="107"/>
        <v>1</v>
      </c>
      <c r="S407">
        <f t="shared" si="108"/>
        <v>0</v>
      </c>
      <c r="T407">
        <f t="shared" si="109"/>
        <v>0</v>
      </c>
      <c r="U407" s="2">
        <f t="shared" si="110"/>
        <v>0.29009898053043082</v>
      </c>
      <c r="V407" s="2">
        <f t="shared" si="111"/>
        <v>0.34183112700255813</v>
      </c>
      <c r="W407">
        <f t="shared" si="112"/>
        <v>0.68438382556572708</v>
      </c>
      <c r="X407">
        <v>1</v>
      </c>
      <c r="Y407" s="2">
        <f t="shared" si="113"/>
        <v>9.5355778619499691</v>
      </c>
      <c r="Z407" s="2">
        <f t="shared" si="114"/>
        <v>13843.593784163686</v>
      </c>
      <c r="AA407" s="2">
        <f t="shared" si="115"/>
        <v>0.99992776963950047</v>
      </c>
      <c r="AB407" s="1">
        <f t="shared" si="118"/>
        <v>0.99992776963950047</v>
      </c>
      <c r="AC407">
        <f t="shared" si="116"/>
        <v>-7.223296923763535E-5</v>
      </c>
      <c r="AD407">
        <f t="shared" si="117"/>
        <v>1</v>
      </c>
    </row>
    <row r="408" spans="1:30" hidden="1" x14ac:dyDescent="0.25">
      <c r="A408" t="s">
        <v>0</v>
      </c>
      <c r="B408">
        <v>75</v>
      </c>
      <c r="C408" t="s">
        <v>5</v>
      </c>
      <c r="D408" t="s">
        <v>8</v>
      </c>
      <c r="E408" t="s">
        <v>1</v>
      </c>
      <c r="F408" t="s">
        <v>2</v>
      </c>
      <c r="G408">
        <v>106.34</v>
      </c>
      <c r="H408">
        <v>22.4</v>
      </c>
      <c r="K408">
        <v>0</v>
      </c>
      <c r="L408">
        <v>0</v>
      </c>
      <c r="M408">
        <f t="shared" si="102"/>
        <v>1</v>
      </c>
      <c r="N408">
        <f t="shared" si="103"/>
        <v>0</v>
      </c>
      <c r="O408">
        <f t="shared" si="104"/>
        <v>0</v>
      </c>
      <c r="P408">
        <f t="shared" si="105"/>
        <v>0</v>
      </c>
      <c r="Q408">
        <f t="shared" si="106"/>
        <v>0</v>
      </c>
      <c r="R408">
        <f t="shared" si="107"/>
        <v>0</v>
      </c>
      <c r="S408">
        <f t="shared" si="108"/>
        <v>1</v>
      </c>
      <c r="T408">
        <f t="shared" si="109"/>
        <v>0</v>
      </c>
      <c r="U408" s="2">
        <f t="shared" si="110"/>
        <v>0.40672049582058989</v>
      </c>
      <c r="V408" s="2">
        <f t="shared" si="111"/>
        <v>0.13593102553603129</v>
      </c>
      <c r="W408">
        <f t="shared" si="112"/>
        <v>0.8173627710966016</v>
      </c>
      <c r="X408">
        <v>1</v>
      </c>
      <c r="Y408" s="2">
        <f t="shared" si="113"/>
        <v>-2.3870934103154537</v>
      </c>
      <c r="Z408" s="2">
        <f t="shared" si="114"/>
        <v>9.1896401202599523E-2</v>
      </c>
      <c r="AA408" s="2">
        <f t="shared" si="115"/>
        <v>8.4162198081600137E-2</v>
      </c>
      <c r="AB408" s="1">
        <f t="shared" si="118"/>
        <v>8.4162198081600137E-2</v>
      </c>
      <c r="AC408">
        <f t="shared" si="116"/>
        <v>-2.4750094124440678</v>
      </c>
      <c r="AD408">
        <f t="shared" si="117"/>
        <v>0</v>
      </c>
    </row>
    <row r="409" spans="1:30" hidden="1" x14ac:dyDescent="0.25">
      <c r="A409" t="s">
        <v>7</v>
      </c>
      <c r="B409">
        <v>67</v>
      </c>
      <c r="C409" t="s">
        <v>5</v>
      </c>
      <c r="D409" t="s">
        <v>8</v>
      </c>
      <c r="E409" t="s">
        <v>1</v>
      </c>
      <c r="F409" t="s">
        <v>2</v>
      </c>
      <c r="G409">
        <v>64.86</v>
      </c>
      <c r="H409">
        <v>26.3</v>
      </c>
      <c r="K409">
        <v>0</v>
      </c>
      <c r="L409">
        <v>0</v>
      </c>
      <c r="M409">
        <f t="shared" si="102"/>
        <v>1</v>
      </c>
      <c r="N409">
        <f t="shared" si="103"/>
        <v>0</v>
      </c>
      <c r="O409">
        <f t="shared" si="104"/>
        <v>0</v>
      </c>
      <c r="P409">
        <f t="shared" si="105"/>
        <v>0</v>
      </c>
      <c r="Q409">
        <f t="shared" si="106"/>
        <v>0</v>
      </c>
      <c r="R409">
        <f t="shared" si="107"/>
        <v>0</v>
      </c>
      <c r="S409">
        <f t="shared" si="108"/>
        <v>1</v>
      </c>
      <c r="T409">
        <f t="shared" si="109"/>
        <v>0</v>
      </c>
      <c r="U409" s="2">
        <f t="shared" si="110"/>
        <v>0.16219407174072165</v>
      </c>
      <c r="V409" s="2">
        <f t="shared" si="111"/>
        <v>0.2878898633251048</v>
      </c>
      <c r="W409">
        <f t="shared" si="112"/>
        <v>0.68438382556572708</v>
      </c>
      <c r="X409">
        <v>1</v>
      </c>
      <c r="Y409" s="2">
        <f t="shared" si="113"/>
        <v>-2.583467229920442</v>
      </c>
      <c r="Z409" s="2">
        <f t="shared" si="114"/>
        <v>7.5511733068500675E-2</v>
      </c>
      <c r="AA409" s="2">
        <f t="shared" si="115"/>
        <v>7.0210050478074368E-2</v>
      </c>
      <c r="AB409" s="1">
        <f t="shared" si="118"/>
        <v>7.0210050478074368E-2</v>
      </c>
      <c r="AC409">
        <f t="shared" si="116"/>
        <v>-2.6562638089947654</v>
      </c>
      <c r="AD409">
        <f t="shared" si="117"/>
        <v>0</v>
      </c>
    </row>
    <row r="410" spans="1:30" hidden="1" x14ac:dyDescent="0.25">
      <c r="A410" t="s">
        <v>7</v>
      </c>
      <c r="B410">
        <v>74</v>
      </c>
      <c r="C410" t="s">
        <v>5</v>
      </c>
      <c r="D410" t="s">
        <v>6</v>
      </c>
      <c r="E410" t="s">
        <v>10</v>
      </c>
      <c r="F410" t="s">
        <v>2</v>
      </c>
      <c r="G410">
        <v>101.67</v>
      </c>
      <c r="H410">
        <v>27.9</v>
      </c>
      <c r="K410">
        <v>0</v>
      </c>
      <c r="L410">
        <v>0</v>
      </c>
      <c r="M410">
        <f t="shared" si="102"/>
        <v>1</v>
      </c>
      <c r="N410">
        <f t="shared" si="103"/>
        <v>0</v>
      </c>
      <c r="O410">
        <f t="shared" si="104"/>
        <v>0</v>
      </c>
      <c r="P410">
        <f t="shared" si="105"/>
        <v>0</v>
      </c>
      <c r="Q410">
        <f t="shared" si="106"/>
        <v>0</v>
      </c>
      <c r="R410">
        <f t="shared" si="107"/>
        <v>0</v>
      </c>
      <c r="S410">
        <f t="shared" si="108"/>
        <v>0</v>
      </c>
      <c r="T410">
        <f t="shared" si="109"/>
        <v>1</v>
      </c>
      <c r="U410" s="2">
        <f t="shared" si="110"/>
        <v>0.37434382974271307</v>
      </c>
      <c r="V410" s="2">
        <f t="shared" si="111"/>
        <v>0.36755371860492936</v>
      </c>
      <c r="W410">
        <f t="shared" si="112"/>
        <v>0.80294554605918167</v>
      </c>
      <c r="X410">
        <v>1</v>
      </c>
      <c r="Y410" s="2">
        <f t="shared" si="113"/>
        <v>-2.5225191619086136</v>
      </c>
      <c r="Z410" s="2">
        <f t="shared" si="114"/>
        <v>8.0257171064218383E-2</v>
      </c>
      <c r="AA410" s="2">
        <f t="shared" si="115"/>
        <v>7.4294504321737398E-2</v>
      </c>
      <c r="AB410" s="1">
        <f t="shared" si="118"/>
        <v>7.4294504321737398E-2</v>
      </c>
      <c r="AC410">
        <f t="shared" si="116"/>
        <v>-2.5997182960541094</v>
      </c>
      <c r="AD410">
        <f t="shared" si="117"/>
        <v>0</v>
      </c>
    </row>
    <row r="411" spans="1:30" hidden="1" x14ac:dyDescent="0.25">
      <c r="A411" t="s">
        <v>7</v>
      </c>
      <c r="B411">
        <v>39</v>
      </c>
      <c r="C411" t="s">
        <v>5</v>
      </c>
      <c r="D411" t="s">
        <v>8</v>
      </c>
      <c r="E411" t="s">
        <v>1</v>
      </c>
      <c r="F411" t="s">
        <v>2</v>
      </c>
      <c r="G411">
        <v>215.08</v>
      </c>
      <c r="H411">
        <v>43.8</v>
      </c>
      <c r="K411">
        <v>0</v>
      </c>
      <c r="L411">
        <v>0</v>
      </c>
      <c r="M411">
        <f t="shared" si="102"/>
        <v>1</v>
      </c>
      <c r="N411">
        <f t="shared" si="103"/>
        <v>0</v>
      </c>
      <c r="O411">
        <f t="shared" si="104"/>
        <v>0</v>
      </c>
      <c r="P411">
        <f t="shared" si="105"/>
        <v>0</v>
      </c>
      <c r="Q411">
        <f t="shared" si="106"/>
        <v>0</v>
      </c>
      <c r="R411">
        <f t="shared" si="107"/>
        <v>0</v>
      </c>
      <c r="S411">
        <f t="shared" si="108"/>
        <v>1</v>
      </c>
      <c r="T411">
        <f t="shared" si="109"/>
        <v>0</v>
      </c>
      <c r="U411" s="2">
        <f t="shared" si="110"/>
        <v>0.95807800088392292</v>
      </c>
      <c r="V411" s="2">
        <f t="shared" si="111"/>
        <v>0.96855995452983534</v>
      </c>
      <c r="W411">
        <f t="shared" si="112"/>
        <v>0.15653696901982836</v>
      </c>
      <c r="X411">
        <v>1</v>
      </c>
      <c r="Y411" s="2">
        <f t="shared" si="113"/>
        <v>-2.8982631839415105</v>
      </c>
      <c r="Z411" s="2">
        <f t="shared" si="114"/>
        <v>5.5118868306255335E-2</v>
      </c>
      <c r="AA411" s="2">
        <f t="shared" si="115"/>
        <v>5.2239486907039855E-2</v>
      </c>
      <c r="AB411" s="1">
        <f t="shared" si="118"/>
        <v>5.2239486907039855E-2</v>
      </c>
      <c r="AC411">
        <f t="shared" si="116"/>
        <v>-2.9519166159029337</v>
      </c>
      <c r="AD411">
        <f t="shared" si="117"/>
        <v>0</v>
      </c>
    </row>
    <row r="412" spans="1:30" hidden="1" x14ac:dyDescent="0.25">
      <c r="A412" t="s">
        <v>7</v>
      </c>
      <c r="B412">
        <v>70</v>
      </c>
      <c r="C412" t="s">
        <v>5</v>
      </c>
      <c r="D412" t="s">
        <v>8</v>
      </c>
      <c r="E412" t="s">
        <v>1</v>
      </c>
      <c r="F412" t="s">
        <v>9</v>
      </c>
      <c r="G412">
        <v>127.45</v>
      </c>
      <c r="H412">
        <v>25.9</v>
      </c>
      <c r="K412">
        <v>1</v>
      </c>
      <c r="L412">
        <v>0</v>
      </c>
      <c r="M412">
        <f t="shared" si="102"/>
        <v>0</v>
      </c>
      <c r="N412">
        <f t="shared" si="103"/>
        <v>1</v>
      </c>
      <c r="O412">
        <f t="shared" si="104"/>
        <v>0</v>
      </c>
      <c r="P412">
        <f t="shared" si="105"/>
        <v>0</v>
      </c>
      <c r="Q412">
        <f t="shared" si="106"/>
        <v>0</v>
      </c>
      <c r="R412">
        <f t="shared" si="107"/>
        <v>0</v>
      </c>
      <c r="S412">
        <f t="shared" si="108"/>
        <v>1</v>
      </c>
      <c r="T412">
        <f t="shared" si="109"/>
        <v>0</v>
      </c>
      <c r="U412" s="2">
        <f t="shared" si="110"/>
        <v>0.55781894003797006</v>
      </c>
      <c r="V412" s="2">
        <f t="shared" si="111"/>
        <v>0.26932196929172114</v>
      </c>
      <c r="W412">
        <f t="shared" si="112"/>
        <v>0.73875303404759163</v>
      </c>
      <c r="X412">
        <v>1</v>
      </c>
      <c r="Y412" s="2">
        <f t="shared" si="113"/>
        <v>9.6647924989462659</v>
      </c>
      <c r="Z412" s="2">
        <f t="shared" si="114"/>
        <v>15753.100766596881</v>
      </c>
      <c r="AA412" s="2">
        <f t="shared" si="115"/>
        <v>0.99993652446338799</v>
      </c>
      <c r="AB412" s="1">
        <f t="shared" si="118"/>
        <v>0.99993652446338799</v>
      </c>
      <c r="AC412">
        <f t="shared" si="116"/>
        <v>-6.3477551269140947E-5</v>
      </c>
      <c r="AD412">
        <f t="shared" si="117"/>
        <v>1</v>
      </c>
    </row>
    <row r="413" spans="1:30" hidden="1" x14ac:dyDescent="0.25">
      <c r="A413" t="s">
        <v>0</v>
      </c>
      <c r="B413">
        <v>58</v>
      </c>
      <c r="C413" t="s">
        <v>5</v>
      </c>
      <c r="D413" t="s">
        <v>4</v>
      </c>
      <c r="E413" t="s">
        <v>1</v>
      </c>
      <c r="F413" t="s">
        <v>2</v>
      </c>
      <c r="G413">
        <v>110.41</v>
      </c>
      <c r="H413">
        <v>36.700000000000003</v>
      </c>
      <c r="K413">
        <v>0</v>
      </c>
      <c r="L413">
        <v>0</v>
      </c>
      <c r="M413">
        <f t="shared" si="102"/>
        <v>1</v>
      </c>
      <c r="N413">
        <f t="shared" si="103"/>
        <v>0</v>
      </c>
      <c r="O413">
        <f t="shared" si="104"/>
        <v>0</v>
      </c>
      <c r="P413">
        <f t="shared" si="105"/>
        <v>0</v>
      </c>
      <c r="Q413">
        <f t="shared" si="106"/>
        <v>0</v>
      </c>
      <c r="R413">
        <f t="shared" si="107"/>
        <v>1</v>
      </c>
      <c r="S413">
        <f t="shared" si="108"/>
        <v>0</v>
      </c>
      <c r="T413">
        <f t="shared" si="109"/>
        <v>0</v>
      </c>
      <c r="U413" s="2">
        <f t="shared" si="110"/>
        <v>0.4354759375588142</v>
      </c>
      <c r="V413" s="2">
        <f t="shared" si="111"/>
        <v>0.81012929385271548</v>
      </c>
      <c r="W413">
        <f t="shared" si="112"/>
        <v>0.50058033169101179</v>
      </c>
      <c r="X413">
        <v>1</v>
      </c>
      <c r="Y413" s="2">
        <f t="shared" si="113"/>
        <v>-2.54867498415289</v>
      </c>
      <c r="Z413" s="2">
        <f t="shared" si="114"/>
        <v>7.818519401895882E-2</v>
      </c>
      <c r="AA413" s="2">
        <f t="shared" si="115"/>
        <v>7.2515551551512042E-2</v>
      </c>
      <c r="AB413" s="1">
        <f t="shared" si="118"/>
        <v>7.2515551551512042E-2</v>
      </c>
      <c r="AC413">
        <f t="shared" si="116"/>
        <v>-2.6239542359654489</v>
      </c>
      <c r="AD413">
        <f t="shared" si="117"/>
        <v>0</v>
      </c>
    </row>
    <row r="414" spans="1:30" hidden="1" x14ac:dyDescent="0.25">
      <c r="A414" t="s">
        <v>7</v>
      </c>
      <c r="B414">
        <v>62</v>
      </c>
      <c r="C414" t="s">
        <v>5</v>
      </c>
      <c r="D414" t="s">
        <v>8</v>
      </c>
      <c r="E414" t="s">
        <v>1</v>
      </c>
      <c r="F414" t="s">
        <v>2</v>
      </c>
      <c r="G414">
        <v>101.76</v>
      </c>
      <c r="H414">
        <v>22.5</v>
      </c>
      <c r="K414">
        <v>1</v>
      </c>
      <c r="L414">
        <v>0</v>
      </c>
      <c r="M414">
        <f t="shared" si="102"/>
        <v>1</v>
      </c>
      <c r="N414">
        <f t="shared" si="103"/>
        <v>0</v>
      </c>
      <c r="O414">
        <f t="shared" si="104"/>
        <v>0</v>
      </c>
      <c r="P414">
        <f t="shared" si="105"/>
        <v>0</v>
      </c>
      <c r="Q414">
        <f t="shared" si="106"/>
        <v>0</v>
      </c>
      <c r="R414">
        <f t="shared" si="107"/>
        <v>0</v>
      </c>
      <c r="S414">
        <f t="shared" si="108"/>
        <v>1</v>
      </c>
      <c r="T414">
        <f t="shared" si="109"/>
        <v>0</v>
      </c>
      <c r="U414" s="2">
        <f t="shared" si="110"/>
        <v>0.37496029117666257</v>
      </c>
      <c r="V414" s="2">
        <f t="shared" si="111"/>
        <v>0.13897006716152238</v>
      </c>
      <c r="W414">
        <f t="shared" si="112"/>
        <v>0.58478043011901226</v>
      </c>
      <c r="X414">
        <v>1</v>
      </c>
      <c r="Y414" s="2">
        <f t="shared" si="113"/>
        <v>2.175088401988214</v>
      </c>
      <c r="Z414" s="2">
        <f t="shared" si="114"/>
        <v>8.8029632872481987</v>
      </c>
      <c r="AA414" s="2">
        <f t="shared" si="115"/>
        <v>0.89799002906592429</v>
      </c>
      <c r="AB414" s="1">
        <f t="shared" si="118"/>
        <v>0.89799002906592429</v>
      </c>
      <c r="AC414">
        <f t="shared" si="116"/>
        <v>-0.10759631423164369</v>
      </c>
      <c r="AD414">
        <f t="shared" si="117"/>
        <v>1</v>
      </c>
    </row>
    <row r="415" spans="1:30" hidden="1" x14ac:dyDescent="0.25">
      <c r="A415" t="s">
        <v>7</v>
      </c>
      <c r="B415">
        <v>53</v>
      </c>
      <c r="C415" t="s">
        <v>5</v>
      </c>
      <c r="D415" t="s">
        <v>8</v>
      </c>
      <c r="E415" t="s">
        <v>1</v>
      </c>
      <c r="F415" t="s">
        <v>2</v>
      </c>
      <c r="G415">
        <v>69.17</v>
      </c>
      <c r="H415">
        <v>32.4</v>
      </c>
      <c r="K415">
        <v>0</v>
      </c>
      <c r="L415">
        <v>0</v>
      </c>
      <c r="M415">
        <f t="shared" si="102"/>
        <v>1</v>
      </c>
      <c r="N415">
        <f t="shared" si="103"/>
        <v>0</v>
      </c>
      <c r="O415">
        <f t="shared" si="104"/>
        <v>0</v>
      </c>
      <c r="P415">
        <f t="shared" si="105"/>
        <v>0</v>
      </c>
      <c r="Q415">
        <f t="shared" si="106"/>
        <v>0</v>
      </c>
      <c r="R415">
        <f t="shared" si="107"/>
        <v>0</v>
      </c>
      <c r="S415">
        <f t="shared" si="108"/>
        <v>1</v>
      </c>
      <c r="T415">
        <f t="shared" si="109"/>
        <v>0</v>
      </c>
      <c r="U415" s="2">
        <f t="shared" si="110"/>
        <v>0.1820436945744974</v>
      </c>
      <c r="V415" s="2">
        <f t="shared" si="111"/>
        <v>0.61173465096391599</v>
      </c>
      <c r="W415">
        <f t="shared" si="112"/>
        <v>0.39573586931696314</v>
      </c>
      <c r="X415">
        <v>1</v>
      </c>
      <c r="Y415" s="2">
        <f t="shared" si="113"/>
        <v>-2.873329359633241</v>
      </c>
      <c r="Z415" s="2">
        <f t="shared" si="114"/>
        <v>5.6510469357459882E-2</v>
      </c>
      <c r="AA415" s="2">
        <f t="shared" si="115"/>
        <v>5.3487846071064465E-2</v>
      </c>
      <c r="AB415" s="1">
        <f t="shared" si="118"/>
        <v>5.3487846071064465E-2</v>
      </c>
      <c r="AC415">
        <f t="shared" si="116"/>
        <v>-2.9283008271303932</v>
      </c>
      <c r="AD415">
        <f t="shared" si="117"/>
        <v>0</v>
      </c>
    </row>
    <row r="416" spans="1:30" hidden="1" x14ac:dyDescent="0.25">
      <c r="A416" t="s">
        <v>7</v>
      </c>
      <c r="B416">
        <v>54</v>
      </c>
      <c r="C416" t="s">
        <v>3</v>
      </c>
      <c r="D416" t="s">
        <v>6</v>
      </c>
      <c r="E416" t="s">
        <v>1</v>
      </c>
      <c r="F416" t="s">
        <v>2</v>
      </c>
      <c r="G416">
        <v>101.63</v>
      </c>
      <c r="H416">
        <v>32.6</v>
      </c>
      <c r="K416">
        <v>1</v>
      </c>
      <c r="L416">
        <v>0</v>
      </c>
      <c r="M416">
        <f t="shared" si="102"/>
        <v>1</v>
      </c>
      <c r="N416">
        <f t="shared" si="103"/>
        <v>0</v>
      </c>
      <c r="O416">
        <f t="shared" si="104"/>
        <v>0</v>
      </c>
      <c r="P416">
        <f t="shared" si="105"/>
        <v>0</v>
      </c>
      <c r="Q416">
        <f t="shared" si="106"/>
        <v>1</v>
      </c>
      <c r="R416">
        <f t="shared" si="107"/>
        <v>0</v>
      </c>
      <c r="S416">
        <f t="shared" si="108"/>
        <v>0</v>
      </c>
      <c r="T416">
        <f t="shared" si="109"/>
        <v>1</v>
      </c>
      <c r="U416" s="2">
        <f t="shared" si="110"/>
        <v>0.37406994985943115</v>
      </c>
      <c r="V416" s="2">
        <f t="shared" si="111"/>
        <v>0.62228803867501847</v>
      </c>
      <c r="W416">
        <f t="shared" si="112"/>
        <v>0.4163542769830727</v>
      </c>
      <c r="X416">
        <v>1</v>
      </c>
      <c r="Y416" s="2">
        <f t="shared" si="113"/>
        <v>1.8371731486555367</v>
      </c>
      <c r="Z416" s="2">
        <f t="shared" si="114"/>
        <v>6.2787640177860045</v>
      </c>
      <c r="AA416" s="2">
        <f t="shared" si="115"/>
        <v>0.86261403755411592</v>
      </c>
      <c r="AB416" s="1">
        <f t="shared" si="118"/>
        <v>0.86261403755411592</v>
      </c>
      <c r="AC416">
        <f t="shared" si="116"/>
        <v>-0.14778792136253199</v>
      </c>
      <c r="AD416">
        <f t="shared" si="117"/>
        <v>1</v>
      </c>
    </row>
    <row r="417" spans="1:30" hidden="1" x14ac:dyDescent="0.25">
      <c r="A417" t="s">
        <v>0</v>
      </c>
      <c r="B417">
        <v>60</v>
      </c>
      <c r="C417" t="s">
        <v>5</v>
      </c>
      <c r="D417" t="s">
        <v>8</v>
      </c>
      <c r="E417" t="s">
        <v>1</v>
      </c>
      <c r="F417" t="s">
        <v>9</v>
      </c>
      <c r="G417">
        <v>126.79</v>
      </c>
      <c r="H417">
        <v>31.7</v>
      </c>
      <c r="K417">
        <v>0</v>
      </c>
      <c r="L417">
        <v>1</v>
      </c>
      <c r="M417">
        <f t="shared" si="102"/>
        <v>0</v>
      </c>
      <c r="N417">
        <f t="shared" si="103"/>
        <v>1</v>
      </c>
      <c r="O417">
        <f t="shared" si="104"/>
        <v>0</v>
      </c>
      <c r="P417">
        <f t="shared" si="105"/>
        <v>0</v>
      </c>
      <c r="Q417">
        <f t="shared" si="106"/>
        <v>0</v>
      </c>
      <c r="R417">
        <f t="shared" si="107"/>
        <v>0</v>
      </c>
      <c r="S417">
        <f t="shared" si="108"/>
        <v>1</v>
      </c>
      <c r="T417">
        <f t="shared" si="109"/>
        <v>0</v>
      </c>
      <c r="U417" s="2">
        <f t="shared" si="110"/>
        <v>0.55310748808309707</v>
      </c>
      <c r="V417" s="2">
        <f t="shared" si="111"/>
        <v>0.57419284182194208</v>
      </c>
      <c r="W417">
        <f t="shared" si="112"/>
        <v>0.5429214533552954</v>
      </c>
      <c r="X417">
        <v>1</v>
      </c>
      <c r="Y417" s="2">
        <f t="shared" si="113"/>
        <v>9.4045985455658911</v>
      </c>
      <c r="Z417" s="2">
        <f t="shared" si="114"/>
        <v>12144.097710172833</v>
      </c>
      <c r="AA417" s="2">
        <f t="shared" si="115"/>
        <v>0.9999176622515632</v>
      </c>
      <c r="AB417" s="1">
        <f t="shared" si="118"/>
        <v>0.9999176622515632</v>
      </c>
      <c r="AC417">
        <f t="shared" si="116"/>
        <v>-8.234113837529045E-5</v>
      </c>
      <c r="AD417">
        <f t="shared" si="117"/>
        <v>1</v>
      </c>
    </row>
    <row r="418" spans="1:30" hidden="1" x14ac:dyDescent="0.25">
      <c r="A418" t="s">
        <v>0</v>
      </c>
      <c r="B418">
        <v>60</v>
      </c>
      <c r="C418" t="s">
        <v>5</v>
      </c>
      <c r="D418" t="s">
        <v>6</v>
      </c>
      <c r="E418" t="s">
        <v>1</v>
      </c>
      <c r="F418" t="s">
        <v>11</v>
      </c>
      <c r="G418">
        <v>200.07</v>
      </c>
      <c r="H418">
        <v>34.700000000000003</v>
      </c>
      <c r="K418">
        <v>0</v>
      </c>
      <c r="L418">
        <v>0</v>
      </c>
      <c r="M418">
        <f t="shared" si="102"/>
        <v>0</v>
      </c>
      <c r="N418">
        <f t="shared" si="103"/>
        <v>0</v>
      </c>
      <c r="O418">
        <f t="shared" si="104"/>
        <v>1</v>
      </c>
      <c r="P418">
        <f t="shared" si="105"/>
        <v>0</v>
      </c>
      <c r="Q418">
        <f t="shared" si="106"/>
        <v>0</v>
      </c>
      <c r="R418">
        <f t="shared" si="107"/>
        <v>0</v>
      </c>
      <c r="S418">
        <f t="shared" si="108"/>
        <v>0</v>
      </c>
      <c r="T418">
        <f t="shared" si="109"/>
        <v>1</v>
      </c>
      <c r="U418" s="2">
        <f t="shared" si="110"/>
        <v>0.92752366076587345</v>
      </c>
      <c r="V418" s="2">
        <f t="shared" si="111"/>
        <v>0.7263621201266659</v>
      </c>
      <c r="W418">
        <f t="shared" si="112"/>
        <v>0.5429214533552954</v>
      </c>
      <c r="X418">
        <v>1</v>
      </c>
      <c r="Y418" s="2">
        <f t="shared" si="113"/>
        <v>-2.9419610962881393</v>
      </c>
      <c r="Z418" s="2">
        <f t="shared" si="114"/>
        <v>5.2762155545648018E-2</v>
      </c>
      <c r="AA418" s="2">
        <f t="shared" si="115"/>
        <v>5.0117830763304096E-2</v>
      </c>
      <c r="AB418" s="1">
        <f t="shared" si="118"/>
        <v>5.0117830763304096E-2</v>
      </c>
      <c r="AC418">
        <f t="shared" si="116"/>
        <v>-2.9933784307507674</v>
      </c>
      <c r="AD418">
        <f t="shared" si="117"/>
        <v>0</v>
      </c>
    </row>
    <row r="419" spans="1:30" hidden="1" x14ac:dyDescent="0.25">
      <c r="A419" t="s">
        <v>0</v>
      </c>
      <c r="B419">
        <v>48</v>
      </c>
      <c r="C419" t="s">
        <v>3</v>
      </c>
      <c r="D419" t="s">
        <v>6</v>
      </c>
      <c r="E419" t="s">
        <v>1</v>
      </c>
      <c r="F419" t="s">
        <v>2</v>
      </c>
      <c r="G419">
        <v>71.56</v>
      </c>
      <c r="H419">
        <v>29.4</v>
      </c>
      <c r="K419">
        <v>0</v>
      </c>
      <c r="L419">
        <v>0</v>
      </c>
      <c r="M419">
        <f t="shared" si="102"/>
        <v>1</v>
      </c>
      <c r="N419">
        <f t="shared" si="103"/>
        <v>0</v>
      </c>
      <c r="O419">
        <f t="shared" si="104"/>
        <v>0</v>
      </c>
      <c r="P419">
        <f t="shared" si="105"/>
        <v>0</v>
      </c>
      <c r="Q419">
        <f t="shared" si="106"/>
        <v>1</v>
      </c>
      <c r="R419">
        <f t="shared" si="107"/>
        <v>0</v>
      </c>
      <c r="S419">
        <f t="shared" si="108"/>
        <v>0</v>
      </c>
      <c r="T419">
        <f t="shared" si="109"/>
        <v>1</v>
      </c>
      <c r="U419" s="2">
        <f t="shared" si="110"/>
        <v>0.19367863393432388</v>
      </c>
      <c r="V419" s="2">
        <f t="shared" si="111"/>
        <v>0.44790930351594266</v>
      </c>
      <c r="W419">
        <f t="shared" si="112"/>
        <v>0.29796770767937286</v>
      </c>
      <c r="X419">
        <v>1</v>
      </c>
      <c r="Y419" s="2">
        <f t="shared" si="113"/>
        <v>-3.2951199074365944</v>
      </c>
      <c r="Z419" s="2">
        <f t="shared" si="114"/>
        <v>3.7063600579406018E-2</v>
      </c>
      <c r="AA419" s="2">
        <f t="shared" si="115"/>
        <v>3.5738985110169361E-2</v>
      </c>
      <c r="AB419" s="1">
        <f t="shared" si="118"/>
        <v>3.5738985110169361E-2</v>
      </c>
      <c r="AC419">
        <f t="shared" si="116"/>
        <v>-3.331513166123842</v>
      </c>
      <c r="AD419">
        <f t="shared" si="117"/>
        <v>0</v>
      </c>
    </row>
    <row r="420" spans="1:30" hidden="1" x14ac:dyDescent="0.25">
      <c r="A420" t="s">
        <v>7</v>
      </c>
      <c r="B420">
        <v>79</v>
      </c>
      <c r="C420" t="s">
        <v>3</v>
      </c>
      <c r="D420" t="s">
        <v>4</v>
      </c>
      <c r="E420" t="s">
        <v>1</v>
      </c>
      <c r="F420" t="s">
        <v>9</v>
      </c>
      <c r="G420">
        <v>123.24</v>
      </c>
      <c r="H420">
        <v>29.5</v>
      </c>
      <c r="K420">
        <v>0</v>
      </c>
      <c r="L420">
        <v>0</v>
      </c>
      <c r="M420">
        <f t="shared" si="102"/>
        <v>0</v>
      </c>
      <c r="N420">
        <f t="shared" si="103"/>
        <v>1</v>
      </c>
      <c r="O420">
        <f t="shared" si="104"/>
        <v>0</v>
      </c>
      <c r="P420">
        <f t="shared" si="105"/>
        <v>0</v>
      </c>
      <c r="Q420">
        <f t="shared" si="106"/>
        <v>1</v>
      </c>
      <c r="R420">
        <f t="shared" si="107"/>
        <v>1</v>
      </c>
      <c r="S420">
        <f t="shared" si="108"/>
        <v>0</v>
      </c>
      <c r="T420">
        <f t="shared" si="109"/>
        <v>0</v>
      </c>
      <c r="U420" s="2">
        <f t="shared" si="110"/>
        <v>0.52765338242803472</v>
      </c>
      <c r="V420" s="2">
        <f t="shared" si="111"/>
        <v>0.45338288114419512</v>
      </c>
      <c r="W420">
        <f t="shared" si="112"/>
        <v>0.86822593526024505</v>
      </c>
      <c r="X420">
        <v>1</v>
      </c>
      <c r="Y420" s="2">
        <f t="shared" si="113"/>
        <v>4.9920089894632103</v>
      </c>
      <c r="Z420" s="2">
        <f t="shared" si="114"/>
        <v>147.23191394147125</v>
      </c>
      <c r="AA420" s="2">
        <f t="shared" si="115"/>
        <v>0.99325381442221106</v>
      </c>
      <c r="AB420" s="1">
        <f t="shared" si="118"/>
        <v>0.99325381442221106</v>
      </c>
      <c r="AC420">
        <f t="shared" si="116"/>
        <v>-6.7690439502661537E-3</v>
      </c>
      <c r="AD420">
        <f t="shared" si="117"/>
        <v>1</v>
      </c>
    </row>
    <row r="421" spans="1:30" hidden="1" x14ac:dyDescent="0.25">
      <c r="A421" t="s">
        <v>0</v>
      </c>
      <c r="B421">
        <v>62</v>
      </c>
      <c r="C421" t="s">
        <v>5</v>
      </c>
      <c r="D421" t="s">
        <v>4</v>
      </c>
      <c r="E421" t="s">
        <v>1</v>
      </c>
      <c r="F421" t="s">
        <v>2</v>
      </c>
      <c r="G421">
        <v>107.33</v>
      </c>
      <c r="H421">
        <v>25.8</v>
      </c>
      <c r="K421">
        <v>0</v>
      </c>
      <c r="L421">
        <v>1</v>
      </c>
      <c r="M421">
        <f t="shared" si="102"/>
        <v>1</v>
      </c>
      <c r="N421">
        <f t="shared" si="103"/>
        <v>0</v>
      </c>
      <c r="O421">
        <f t="shared" si="104"/>
        <v>0</v>
      </c>
      <c r="P421">
        <f t="shared" si="105"/>
        <v>0</v>
      </c>
      <c r="Q421">
        <f t="shared" si="106"/>
        <v>0</v>
      </c>
      <c r="R421">
        <f t="shared" si="107"/>
        <v>1</v>
      </c>
      <c r="S421">
        <f t="shared" si="108"/>
        <v>0</v>
      </c>
      <c r="T421">
        <f t="shared" si="109"/>
        <v>0</v>
      </c>
      <c r="U421" s="2">
        <f t="shared" si="110"/>
        <v>0.41367512031592368</v>
      </c>
      <c r="V421" s="2">
        <f t="shared" si="111"/>
        <v>0.26477562517460007</v>
      </c>
      <c r="W421">
        <f t="shared" si="112"/>
        <v>0.58478043011901226</v>
      </c>
      <c r="X421">
        <v>1</v>
      </c>
      <c r="Y421" s="2">
        <f t="shared" si="113"/>
        <v>2.2026303233738957</v>
      </c>
      <c r="Z421" s="2">
        <f t="shared" si="114"/>
        <v>9.0487834510164635</v>
      </c>
      <c r="AA421" s="2">
        <f t="shared" si="115"/>
        <v>0.90048546623831893</v>
      </c>
      <c r="AB421" s="1">
        <f t="shared" si="118"/>
        <v>0.90048546623831893</v>
      </c>
      <c r="AC421">
        <f t="shared" si="116"/>
        <v>-0.10482125415398558</v>
      </c>
      <c r="AD421">
        <f t="shared" si="117"/>
        <v>1</v>
      </c>
    </row>
    <row r="422" spans="1:30" hidden="1" x14ac:dyDescent="0.25">
      <c r="A422" t="s">
        <v>7</v>
      </c>
      <c r="B422">
        <v>80</v>
      </c>
      <c r="C422" t="s">
        <v>3</v>
      </c>
      <c r="D422" t="s">
        <v>6</v>
      </c>
      <c r="E422" t="s">
        <v>1</v>
      </c>
      <c r="F422" t="s">
        <v>2</v>
      </c>
      <c r="G422">
        <v>105.44</v>
      </c>
      <c r="H422">
        <v>23</v>
      </c>
      <c r="K422">
        <v>0</v>
      </c>
      <c r="L422">
        <v>0</v>
      </c>
      <c r="M422">
        <f t="shared" si="102"/>
        <v>1</v>
      </c>
      <c r="N422">
        <f t="shared" si="103"/>
        <v>0</v>
      </c>
      <c r="O422">
        <f t="shared" si="104"/>
        <v>0</v>
      </c>
      <c r="P422">
        <f t="shared" si="105"/>
        <v>0</v>
      </c>
      <c r="Q422">
        <f t="shared" si="106"/>
        <v>1</v>
      </c>
      <c r="R422">
        <f t="shared" si="107"/>
        <v>0</v>
      </c>
      <c r="S422">
        <f t="shared" si="108"/>
        <v>0</v>
      </c>
      <c r="T422">
        <f t="shared" si="109"/>
        <v>1</v>
      </c>
      <c r="U422" s="2">
        <f t="shared" si="110"/>
        <v>0.40042347666028077</v>
      </c>
      <c r="V422" s="2">
        <f t="shared" si="111"/>
        <v>0.15485591178922101</v>
      </c>
      <c r="W422">
        <f t="shared" si="112"/>
        <v>0.87924383586294119</v>
      </c>
      <c r="X422">
        <v>1</v>
      </c>
      <c r="Y422" s="2">
        <f t="shared" si="113"/>
        <v>-2.5488654091438878</v>
      </c>
      <c r="Z422" s="2">
        <f t="shared" si="114"/>
        <v>7.8170307021564744E-2</v>
      </c>
      <c r="AA422" s="2">
        <f t="shared" si="115"/>
        <v>7.2502745171594898E-2</v>
      </c>
      <c r="AB422" s="1">
        <f t="shared" si="118"/>
        <v>7.2502745171594898E-2</v>
      </c>
      <c r="AC422">
        <f t="shared" si="116"/>
        <v>-2.6241308534025558</v>
      </c>
      <c r="AD422">
        <f t="shared" si="117"/>
        <v>0</v>
      </c>
    </row>
    <row r="423" spans="1:30" hidden="1" x14ac:dyDescent="0.25">
      <c r="A423" t="s">
        <v>0</v>
      </c>
      <c r="B423">
        <v>82</v>
      </c>
      <c r="C423" t="s">
        <v>3</v>
      </c>
      <c r="D423" t="s">
        <v>4</v>
      </c>
      <c r="E423" t="s">
        <v>1</v>
      </c>
      <c r="F423" t="s">
        <v>9</v>
      </c>
      <c r="G423">
        <v>81.680000000000007</v>
      </c>
      <c r="H423">
        <v>28.9</v>
      </c>
      <c r="K423">
        <v>0</v>
      </c>
      <c r="L423">
        <v>0</v>
      </c>
      <c r="M423">
        <f t="shared" si="102"/>
        <v>0</v>
      </c>
      <c r="N423">
        <f t="shared" si="103"/>
        <v>1</v>
      </c>
      <c r="O423">
        <f t="shared" si="104"/>
        <v>0</v>
      </c>
      <c r="P423">
        <f t="shared" si="105"/>
        <v>0</v>
      </c>
      <c r="Q423">
        <f t="shared" si="106"/>
        <v>1</v>
      </c>
      <c r="R423">
        <f t="shared" si="107"/>
        <v>1</v>
      </c>
      <c r="S423">
        <f t="shared" si="108"/>
        <v>0</v>
      </c>
      <c r="T423">
        <f t="shared" si="109"/>
        <v>0</v>
      </c>
      <c r="U423" s="2">
        <f t="shared" si="110"/>
        <v>0.24775725021638129</v>
      </c>
      <c r="V423" s="2">
        <f t="shared" si="111"/>
        <v>0.42071032036791967</v>
      </c>
      <c r="W423">
        <f t="shared" si="112"/>
        <v>0.89929715668439136</v>
      </c>
      <c r="X423">
        <v>1</v>
      </c>
      <c r="Y423" s="2">
        <f t="shared" si="113"/>
        <v>4.9541731175710941</v>
      </c>
      <c r="Z423" s="2">
        <f t="shared" si="114"/>
        <v>141.76533463043481</v>
      </c>
      <c r="AA423" s="2">
        <f t="shared" si="115"/>
        <v>0.99299549850397073</v>
      </c>
      <c r="AB423" s="1">
        <f t="shared" si="118"/>
        <v>0.99299549850397073</v>
      </c>
      <c r="AC423">
        <f t="shared" si="116"/>
        <v>-7.0291481758692487E-3</v>
      </c>
      <c r="AD423">
        <f t="shared" si="117"/>
        <v>1</v>
      </c>
    </row>
    <row r="424" spans="1:30" hidden="1" x14ac:dyDescent="0.25">
      <c r="A424" t="s">
        <v>7</v>
      </c>
      <c r="B424">
        <v>52</v>
      </c>
      <c r="C424" t="s">
        <v>3</v>
      </c>
      <c r="D424" t="s">
        <v>4</v>
      </c>
      <c r="E424" t="s">
        <v>1</v>
      </c>
      <c r="F424" t="s">
        <v>2</v>
      </c>
      <c r="G424">
        <v>100.51</v>
      </c>
      <c r="H424">
        <v>27</v>
      </c>
      <c r="K424">
        <v>0</v>
      </c>
      <c r="L424">
        <v>0</v>
      </c>
      <c r="M424">
        <f t="shared" si="102"/>
        <v>1</v>
      </c>
      <c r="N424">
        <f t="shared" si="103"/>
        <v>0</v>
      </c>
      <c r="O424">
        <f t="shared" si="104"/>
        <v>0</v>
      </c>
      <c r="P424">
        <f t="shared" si="105"/>
        <v>0</v>
      </c>
      <c r="Q424">
        <f t="shared" si="106"/>
        <v>1</v>
      </c>
      <c r="R424">
        <f t="shared" si="107"/>
        <v>1</v>
      </c>
      <c r="S424">
        <f t="shared" si="108"/>
        <v>0</v>
      </c>
      <c r="T424">
        <f t="shared" si="109"/>
        <v>0</v>
      </c>
      <c r="U424" s="2">
        <f t="shared" si="110"/>
        <v>0.36642758151237464</v>
      </c>
      <c r="V424" s="2">
        <f t="shared" si="111"/>
        <v>0.32176251163058744</v>
      </c>
      <c r="W424">
        <f t="shared" si="112"/>
        <v>0.3754052279889119</v>
      </c>
      <c r="X424">
        <v>1</v>
      </c>
      <c r="Y424" s="2">
        <f t="shared" si="113"/>
        <v>-2.9453138959707186</v>
      </c>
      <c r="Z424" s="2">
        <f t="shared" si="114"/>
        <v>5.2585550832833249E-2</v>
      </c>
      <c r="AA424" s="2">
        <f t="shared" si="115"/>
        <v>4.9958457810128767E-2</v>
      </c>
      <c r="AB424" s="1">
        <f t="shared" si="118"/>
        <v>4.9958457810128767E-2</v>
      </c>
      <c r="AC424">
        <f t="shared" si="116"/>
        <v>-2.9965634626934201</v>
      </c>
      <c r="AD424">
        <f t="shared" si="117"/>
        <v>0</v>
      </c>
    </row>
    <row r="425" spans="1:30" hidden="1" x14ac:dyDescent="0.25">
      <c r="A425" t="s">
        <v>0</v>
      </c>
      <c r="B425">
        <v>79</v>
      </c>
      <c r="C425" t="s">
        <v>5</v>
      </c>
      <c r="D425" t="s">
        <v>4</v>
      </c>
      <c r="E425" t="s">
        <v>1</v>
      </c>
      <c r="F425" t="s">
        <v>9</v>
      </c>
      <c r="G425">
        <v>137.31</v>
      </c>
      <c r="H425">
        <v>25.8</v>
      </c>
      <c r="K425">
        <v>0</v>
      </c>
      <c r="L425">
        <v>0</v>
      </c>
      <c r="M425">
        <f t="shared" si="102"/>
        <v>0</v>
      </c>
      <c r="N425">
        <f t="shared" si="103"/>
        <v>1</v>
      </c>
      <c r="O425">
        <f t="shared" si="104"/>
        <v>0</v>
      </c>
      <c r="P425">
        <f t="shared" si="105"/>
        <v>0</v>
      </c>
      <c r="Q425">
        <f t="shared" si="106"/>
        <v>0</v>
      </c>
      <c r="R425">
        <f t="shared" si="107"/>
        <v>1</v>
      </c>
      <c r="S425">
        <f t="shared" si="108"/>
        <v>0</v>
      </c>
      <c r="T425">
        <f t="shared" si="109"/>
        <v>0</v>
      </c>
      <c r="U425" s="2">
        <f t="shared" si="110"/>
        <v>0.62687935173861331</v>
      </c>
      <c r="V425" s="2">
        <f t="shared" si="111"/>
        <v>0.26477562517460007</v>
      </c>
      <c r="W425">
        <f t="shared" si="112"/>
        <v>0.86822593526024505</v>
      </c>
      <c r="X425">
        <v>1</v>
      </c>
      <c r="Y425" s="2">
        <f t="shared" si="113"/>
        <v>5.0392113376353178</v>
      </c>
      <c r="Z425" s="2">
        <f t="shared" si="114"/>
        <v>154.3482383652146</v>
      </c>
      <c r="AA425" s="2">
        <f t="shared" si="115"/>
        <v>0.99356284943734563</v>
      </c>
      <c r="AB425" s="1">
        <f t="shared" si="118"/>
        <v>0.99356284943734563</v>
      </c>
      <c r="AC425">
        <f t="shared" si="116"/>
        <v>-6.4579583596848199E-3</v>
      </c>
      <c r="AD425">
        <f t="shared" si="117"/>
        <v>1</v>
      </c>
    </row>
    <row r="426" spans="1:30" hidden="1" x14ac:dyDescent="0.25">
      <c r="A426" t="s">
        <v>7</v>
      </c>
      <c r="B426">
        <v>61</v>
      </c>
      <c r="C426" t="s">
        <v>3</v>
      </c>
      <c r="D426" t="s">
        <v>4</v>
      </c>
      <c r="E426" t="s">
        <v>1</v>
      </c>
      <c r="F426" t="s">
        <v>2</v>
      </c>
      <c r="G426">
        <v>251.99</v>
      </c>
      <c r="H426">
        <v>41.4</v>
      </c>
      <c r="K426">
        <v>1</v>
      </c>
      <c r="L426">
        <v>1</v>
      </c>
      <c r="M426">
        <f t="shared" si="102"/>
        <v>1</v>
      </c>
      <c r="N426">
        <f t="shared" si="103"/>
        <v>0</v>
      </c>
      <c r="O426">
        <f t="shared" si="104"/>
        <v>0</v>
      </c>
      <c r="P426">
        <f t="shared" si="105"/>
        <v>0</v>
      </c>
      <c r="Q426">
        <f t="shared" si="106"/>
        <v>1</v>
      </c>
      <c r="R426">
        <f t="shared" si="107"/>
        <v>1</v>
      </c>
      <c r="S426">
        <f t="shared" si="108"/>
        <v>0</v>
      </c>
      <c r="T426">
        <f t="shared" si="109"/>
        <v>0</v>
      </c>
      <c r="U426" s="2">
        <f t="shared" si="110"/>
        <v>0.99170616797813604</v>
      </c>
      <c r="V426" s="2">
        <f t="shared" si="111"/>
        <v>0.93676952398558888</v>
      </c>
      <c r="W426">
        <f t="shared" si="112"/>
        <v>0.56394048563236088</v>
      </c>
      <c r="X426">
        <v>1</v>
      </c>
      <c r="Y426" s="2">
        <f t="shared" si="113"/>
        <v>7.31293751739104</v>
      </c>
      <c r="Z426" s="2">
        <f t="shared" si="114"/>
        <v>1499.5757554569</v>
      </c>
      <c r="AA426" s="2">
        <f t="shared" si="115"/>
        <v>0.99933358912646464</v>
      </c>
      <c r="AB426" s="1">
        <f t="shared" si="118"/>
        <v>0.99933358912646464</v>
      </c>
      <c r="AC426">
        <f t="shared" si="116"/>
        <v>-6.666330239626676E-4</v>
      </c>
      <c r="AD426">
        <f t="shared" si="117"/>
        <v>1</v>
      </c>
    </row>
    <row r="427" spans="1:30" hidden="1" x14ac:dyDescent="0.25">
      <c r="A427" t="s">
        <v>7</v>
      </c>
      <c r="B427">
        <v>79</v>
      </c>
      <c r="C427" t="s">
        <v>3</v>
      </c>
      <c r="D427" t="s">
        <v>6</v>
      </c>
      <c r="E427" t="s">
        <v>10</v>
      </c>
      <c r="F427" t="s">
        <v>2</v>
      </c>
      <c r="G427">
        <v>124.57</v>
      </c>
      <c r="H427">
        <v>44.8</v>
      </c>
      <c r="K427">
        <v>1</v>
      </c>
      <c r="L427">
        <v>0</v>
      </c>
      <c r="M427">
        <f t="shared" si="102"/>
        <v>1</v>
      </c>
      <c r="N427">
        <f t="shared" si="103"/>
        <v>0</v>
      </c>
      <c r="O427">
        <f t="shared" si="104"/>
        <v>0</v>
      </c>
      <c r="P427">
        <f t="shared" si="105"/>
        <v>0</v>
      </c>
      <c r="Q427">
        <f t="shared" si="106"/>
        <v>1</v>
      </c>
      <c r="R427">
        <f t="shared" si="107"/>
        <v>0</v>
      </c>
      <c r="S427">
        <f t="shared" si="108"/>
        <v>0</v>
      </c>
      <c r="T427">
        <f t="shared" si="109"/>
        <v>1</v>
      </c>
      <c r="U427" s="2">
        <f t="shared" si="110"/>
        <v>0.53720860258369996</v>
      </c>
      <c r="V427" s="2">
        <f t="shared" si="111"/>
        <v>0.97715799074942034</v>
      </c>
      <c r="W427">
        <f t="shared" si="112"/>
        <v>0.86822593526024505</v>
      </c>
      <c r="X427">
        <v>1</v>
      </c>
      <c r="Y427" s="2">
        <f t="shared" si="113"/>
        <v>2.5812447481857546</v>
      </c>
      <c r="Z427" s="2">
        <f t="shared" si="114"/>
        <v>13.213575501493127</v>
      </c>
      <c r="AA427" s="2">
        <f t="shared" si="115"/>
        <v>0.92964472592452541</v>
      </c>
      <c r="AB427" s="1">
        <f t="shared" si="118"/>
        <v>0.92964472592452541</v>
      </c>
      <c r="AC427">
        <f t="shared" si="116"/>
        <v>-7.2952780956124522E-2</v>
      </c>
      <c r="AD427">
        <f t="shared" si="117"/>
        <v>1</v>
      </c>
    </row>
    <row r="428" spans="1:30" hidden="1" x14ac:dyDescent="0.25">
      <c r="A428" t="s">
        <v>0</v>
      </c>
      <c r="B428">
        <v>65</v>
      </c>
      <c r="C428" t="s">
        <v>3</v>
      </c>
      <c r="D428" t="s">
        <v>8</v>
      </c>
      <c r="E428" t="s">
        <v>1</v>
      </c>
      <c r="F428" t="s">
        <v>2</v>
      </c>
      <c r="G428">
        <v>220.98</v>
      </c>
      <c r="H428">
        <v>28.5</v>
      </c>
      <c r="K428">
        <v>0</v>
      </c>
      <c r="L428">
        <v>0</v>
      </c>
      <c r="M428">
        <f t="shared" si="102"/>
        <v>1</v>
      </c>
      <c r="N428">
        <f t="shared" si="103"/>
        <v>0</v>
      </c>
      <c r="O428">
        <f t="shared" si="104"/>
        <v>0</v>
      </c>
      <c r="P428">
        <f t="shared" si="105"/>
        <v>0</v>
      </c>
      <c r="Q428">
        <f t="shared" si="106"/>
        <v>1</v>
      </c>
      <c r="R428">
        <f t="shared" si="107"/>
        <v>0</v>
      </c>
      <c r="S428">
        <f t="shared" si="108"/>
        <v>1</v>
      </c>
      <c r="T428">
        <f t="shared" si="109"/>
        <v>0</v>
      </c>
      <c r="U428" s="2">
        <f t="shared" si="110"/>
        <v>0.96677755947827437</v>
      </c>
      <c r="V428" s="2">
        <f t="shared" si="111"/>
        <v>0.39921413457355015</v>
      </c>
      <c r="W428">
        <f t="shared" si="112"/>
        <v>0.64566807211862054</v>
      </c>
      <c r="X428">
        <v>1</v>
      </c>
      <c r="Y428" s="2">
        <f t="shared" si="113"/>
        <v>-2.477417579018677</v>
      </c>
      <c r="Z428" s="2">
        <f t="shared" si="114"/>
        <v>8.395976533305384E-2</v>
      </c>
      <c r="AA428" s="2">
        <f t="shared" si="115"/>
        <v>7.7456532998950042E-2</v>
      </c>
      <c r="AB428" s="1">
        <f t="shared" si="118"/>
        <v>7.7456532998950042E-2</v>
      </c>
      <c r="AC428">
        <f t="shared" si="116"/>
        <v>-2.5580383644958578</v>
      </c>
      <c r="AD428">
        <f t="shared" si="117"/>
        <v>0</v>
      </c>
    </row>
    <row r="429" spans="1:30" hidden="1" x14ac:dyDescent="0.25">
      <c r="A429" t="s">
        <v>7</v>
      </c>
      <c r="B429">
        <v>38</v>
      </c>
      <c r="C429" t="s">
        <v>5</v>
      </c>
      <c r="D429" t="s">
        <v>6</v>
      </c>
      <c r="E429" t="s">
        <v>1</v>
      </c>
      <c r="F429" t="s">
        <v>2</v>
      </c>
      <c r="G429">
        <v>108.38</v>
      </c>
      <c r="H429">
        <v>55.4</v>
      </c>
      <c r="K429">
        <v>0</v>
      </c>
      <c r="L429">
        <v>0</v>
      </c>
      <c r="M429">
        <f t="shared" si="102"/>
        <v>1</v>
      </c>
      <c r="N429">
        <f t="shared" si="103"/>
        <v>0</v>
      </c>
      <c r="O429">
        <f t="shared" si="104"/>
        <v>0</v>
      </c>
      <c r="P429">
        <f t="shared" si="105"/>
        <v>0</v>
      </c>
      <c r="Q429">
        <f t="shared" si="106"/>
        <v>0</v>
      </c>
      <c r="R429">
        <f t="shared" si="107"/>
        <v>0</v>
      </c>
      <c r="S429">
        <f t="shared" si="108"/>
        <v>0</v>
      </c>
      <c r="T429">
        <f t="shared" si="109"/>
        <v>1</v>
      </c>
      <c r="U429" s="2">
        <f t="shared" si="110"/>
        <v>0.4210808965525919</v>
      </c>
      <c r="V429" s="2">
        <f t="shared" si="111"/>
        <v>0.99973378432852478</v>
      </c>
      <c r="W429">
        <f t="shared" si="112"/>
        <v>0.14412603966183052</v>
      </c>
      <c r="X429">
        <v>1</v>
      </c>
      <c r="Y429" s="2">
        <f t="shared" si="113"/>
        <v>-3.2137387113495715</v>
      </c>
      <c r="Z429" s="2">
        <f t="shared" si="114"/>
        <v>4.0206013244400436E-2</v>
      </c>
      <c r="AA429" s="2">
        <f t="shared" si="115"/>
        <v>3.8651971563784721E-2</v>
      </c>
      <c r="AB429" s="1">
        <f t="shared" si="118"/>
        <v>3.8651971563784721E-2</v>
      </c>
      <c r="AC429">
        <f t="shared" si="116"/>
        <v>-3.2531574945437645</v>
      </c>
      <c r="AD429">
        <f t="shared" si="117"/>
        <v>0</v>
      </c>
    </row>
    <row r="430" spans="1:30" hidden="1" x14ac:dyDescent="0.25">
      <c r="A430" t="s">
        <v>7</v>
      </c>
      <c r="B430">
        <v>78</v>
      </c>
      <c r="C430" t="s">
        <v>3</v>
      </c>
      <c r="D430" t="s">
        <v>4</v>
      </c>
      <c r="E430" t="s">
        <v>1</v>
      </c>
      <c r="F430" t="s">
        <v>11</v>
      </c>
      <c r="G430">
        <v>80.069999999999993</v>
      </c>
      <c r="H430">
        <v>20.100000000000001</v>
      </c>
      <c r="K430">
        <v>0</v>
      </c>
      <c r="L430">
        <v>1</v>
      </c>
      <c r="M430">
        <f t="shared" si="102"/>
        <v>0</v>
      </c>
      <c r="N430">
        <f t="shared" si="103"/>
        <v>0</v>
      </c>
      <c r="O430">
        <f t="shared" si="104"/>
        <v>1</v>
      </c>
      <c r="P430">
        <f t="shared" si="105"/>
        <v>0</v>
      </c>
      <c r="Q430">
        <f t="shared" si="106"/>
        <v>1</v>
      </c>
      <c r="R430">
        <f t="shared" si="107"/>
        <v>1</v>
      </c>
      <c r="S430">
        <f t="shared" si="108"/>
        <v>0</v>
      </c>
      <c r="T430">
        <f t="shared" si="109"/>
        <v>0</v>
      </c>
      <c r="U430" s="2">
        <f t="shared" si="110"/>
        <v>0.23864903946033894</v>
      </c>
      <c r="V430" s="2">
        <f t="shared" si="111"/>
        <v>7.8272329166310314E-2</v>
      </c>
      <c r="W430">
        <f t="shared" si="112"/>
        <v>0.8565333521274392</v>
      </c>
      <c r="X430">
        <v>1</v>
      </c>
      <c r="Y430" s="2">
        <f t="shared" si="113"/>
        <v>2.082958236998329</v>
      </c>
      <c r="Z430" s="2">
        <f t="shared" si="114"/>
        <v>8.0281830891714616</v>
      </c>
      <c r="AA430" s="2">
        <f t="shared" si="115"/>
        <v>0.88923574210635858</v>
      </c>
      <c r="AB430" s="1">
        <f t="shared" si="118"/>
        <v>0.88923574210635858</v>
      </c>
      <c r="AC430">
        <f t="shared" si="116"/>
        <v>-0.1173929018988021</v>
      </c>
      <c r="AD430">
        <f t="shared" si="117"/>
        <v>1</v>
      </c>
    </row>
    <row r="431" spans="1:30" hidden="1" x14ac:dyDescent="0.25">
      <c r="A431" t="s">
        <v>7</v>
      </c>
      <c r="B431">
        <v>75</v>
      </c>
      <c r="C431" t="s">
        <v>5</v>
      </c>
      <c r="D431" t="s">
        <v>4</v>
      </c>
      <c r="E431" t="s">
        <v>1</v>
      </c>
      <c r="F431" t="s">
        <v>2</v>
      </c>
      <c r="G431">
        <v>92.84</v>
      </c>
      <c r="H431">
        <v>24.6</v>
      </c>
      <c r="K431">
        <v>0</v>
      </c>
      <c r="L431">
        <v>0</v>
      </c>
      <c r="M431">
        <f t="shared" si="102"/>
        <v>1</v>
      </c>
      <c r="N431">
        <f t="shared" si="103"/>
        <v>0</v>
      </c>
      <c r="O431">
        <f t="shared" si="104"/>
        <v>0</v>
      </c>
      <c r="P431">
        <f t="shared" si="105"/>
        <v>0</v>
      </c>
      <c r="Q431">
        <f t="shared" si="106"/>
        <v>0</v>
      </c>
      <c r="R431">
        <f t="shared" si="107"/>
        <v>1</v>
      </c>
      <c r="S431">
        <f t="shared" si="108"/>
        <v>0</v>
      </c>
      <c r="T431">
        <f t="shared" si="109"/>
        <v>0</v>
      </c>
      <c r="U431" s="2">
        <f t="shared" si="110"/>
        <v>0.31564313359754081</v>
      </c>
      <c r="V431" s="2">
        <f t="shared" si="111"/>
        <v>0.21342122051526308</v>
      </c>
      <c r="W431">
        <f t="shared" si="112"/>
        <v>0.8173627710966016</v>
      </c>
      <c r="X431">
        <v>1</v>
      </c>
      <c r="Y431" s="2">
        <f t="shared" si="113"/>
        <v>-2.3227893182764827</v>
      </c>
      <c r="Z431" s="2">
        <f t="shared" si="114"/>
        <v>9.7999851239550989E-2</v>
      </c>
      <c r="AA431" s="2">
        <f t="shared" si="115"/>
        <v>8.9253064223020859E-2</v>
      </c>
      <c r="AB431" s="1">
        <f t="shared" si="118"/>
        <v>8.9253064223020859E-2</v>
      </c>
      <c r="AC431">
        <f t="shared" si="116"/>
        <v>-2.4162795258807077</v>
      </c>
      <c r="AD431">
        <f t="shared" si="117"/>
        <v>0</v>
      </c>
    </row>
    <row r="432" spans="1:30" hidden="1" x14ac:dyDescent="0.25">
      <c r="A432" t="s">
        <v>7</v>
      </c>
      <c r="B432">
        <v>68</v>
      </c>
      <c r="C432" t="s">
        <v>3</v>
      </c>
      <c r="D432" t="s">
        <v>6</v>
      </c>
      <c r="E432" t="s">
        <v>10</v>
      </c>
      <c r="F432" t="s">
        <v>2</v>
      </c>
      <c r="G432">
        <v>77.75</v>
      </c>
      <c r="H432">
        <v>39.4</v>
      </c>
      <c r="K432">
        <v>0</v>
      </c>
      <c r="L432">
        <v>0</v>
      </c>
      <c r="M432">
        <f t="shared" si="102"/>
        <v>1</v>
      </c>
      <c r="N432">
        <f t="shared" si="103"/>
        <v>0</v>
      </c>
      <c r="O432">
        <f t="shared" si="104"/>
        <v>0</v>
      </c>
      <c r="P432">
        <f t="shared" si="105"/>
        <v>0</v>
      </c>
      <c r="Q432">
        <f t="shared" si="106"/>
        <v>1</v>
      </c>
      <c r="R432">
        <f t="shared" si="107"/>
        <v>0</v>
      </c>
      <c r="S432">
        <f t="shared" si="108"/>
        <v>0</v>
      </c>
      <c r="T432">
        <f t="shared" si="109"/>
        <v>1</v>
      </c>
      <c r="U432" s="2">
        <f t="shared" si="110"/>
        <v>0.22585284628307833</v>
      </c>
      <c r="V432" s="2">
        <f t="shared" si="111"/>
        <v>0.89465717240776788</v>
      </c>
      <c r="W432">
        <f t="shared" si="112"/>
        <v>0.70303995597925584</v>
      </c>
      <c r="X432">
        <v>1</v>
      </c>
      <c r="Y432" s="2">
        <f t="shared" si="113"/>
        <v>-2.6206551864155756</v>
      </c>
      <c r="Z432" s="2">
        <f t="shared" si="114"/>
        <v>7.2755179003298726E-2</v>
      </c>
      <c r="AA432" s="2">
        <f t="shared" si="115"/>
        <v>6.7820860180694595E-2</v>
      </c>
      <c r="AB432" s="1">
        <f t="shared" si="118"/>
        <v>6.7820860180694595E-2</v>
      </c>
      <c r="AC432">
        <f t="shared" si="116"/>
        <v>-2.6908854590755662</v>
      </c>
      <c r="AD432">
        <f t="shared" si="117"/>
        <v>0</v>
      </c>
    </row>
    <row r="433" spans="1:30" hidden="1" x14ac:dyDescent="0.25">
      <c r="A433" t="s">
        <v>0</v>
      </c>
      <c r="B433">
        <v>59</v>
      </c>
      <c r="C433" t="s">
        <v>3</v>
      </c>
      <c r="D433" t="s">
        <v>6</v>
      </c>
      <c r="E433" t="s">
        <v>1</v>
      </c>
      <c r="F433" t="s">
        <v>9</v>
      </c>
      <c r="G433">
        <v>79.53</v>
      </c>
      <c r="H433">
        <v>29.9</v>
      </c>
      <c r="K433">
        <v>0</v>
      </c>
      <c r="L433">
        <v>0</v>
      </c>
      <c r="M433">
        <f t="shared" si="102"/>
        <v>0</v>
      </c>
      <c r="N433">
        <f t="shared" si="103"/>
        <v>1</v>
      </c>
      <c r="O433">
        <f t="shared" si="104"/>
        <v>0</v>
      </c>
      <c r="P433">
        <f t="shared" si="105"/>
        <v>0</v>
      </c>
      <c r="Q433">
        <f t="shared" si="106"/>
        <v>1</v>
      </c>
      <c r="R433">
        <f t="shared" si="107"/>
        <v>0</v>
      </c>
      <c r="S433">
        <f t="shared" si="108"/>
        <v>0</v>
      </c>
      <c r="T433">
        <f t="shared" si="109"/>
        <v>1</v>
      </c>
      <c r="U433" s="2">
        <f t="shared" si="110"/>
        <v>0.23563565935543829</v>
      </c>
      <c r="V433" s="2">
        <f t="shared" si="111"/>
        <v>0.47535552232691203</v>
      </c>
      <c r="W433">
        <f t="shared" si="112"/>
        <v>0.52178163014339485</v>
      </c>
      <c r="X433">
        <v>1</v>
      </c>
      <c r="Y433" s="2">
        <f t="shared" si="113"/>
        <v>4.2237096117860808</v>
      </c>
      <c r="Z433" s="2">
        <f t="shared" si="114"/>
        <v>68.286330795821669</v>
      </c>
      <c r="AA433" s="2">
        <f t="shared" si="115"/>
        <v>0.98556713873409063</v>
      </c>
      <c r="AB433" s="1">
        <f t="shared" si="118"/>
        <v>0.98556713873409063</v>
      </c>
      <c r="AC433">
        <f t="shared" si="116"/>
        <v>-1.4538028140525343E-2</v>
      </c>
      <c r="AD433">
        <f t="shared" si="117"/>
        <v>1</v>
      </c>
    </row>
    <row r="434" spans="1:30" hidden="1" x14ac:dyDescent="0.25">
      <c r="A434" t="s">
        <v>7</v>
      </c>
      <c r="B434">
        <v>54</v>
      </c>
      <c r="C434" t="s">
        <v>3</v>
      </c>
      <c r="D434" t="s">
        <v>6</v>
      </c>
      <c r="E434" t="s">
        <v>1</v>
      </c>
      <c r="F434" t="s">
        <v>2</v>
      </c>
      <c r="G434">
        <v>72.930000000000007</v>
      </c>
      <c r="H434">
        <v>35.700000000000003</v>
      </c>
      <c r="K434">
        <v>1</v>
      </c>
      <c r="L434">
        <v>0</v>
      </c>
      <c r="M434">
        <f t="shared" si="102"/>
        <v>1</v>
      </c>
      <c r="N434">
        <f t="shared" si="103"/>
        <v>0</v>
      </c>
      <c r="O434">
        <f t="shared" si="104"/>
        <v>0</v>
      </c>
      <c r="P434">
        <f t="shared" si="105"/>
        <v>0</v>
      </c>
      <c r="Q434">
        <f t="shared" si="106"/>
        <v>1</v>
      </c>
      <c r="R434">
        <f t="shared" si="107"/>
        <v>0</v>
      </c>
      <c r="S434">
        <f t="shared" si="108"/>
        <v>0</v>
      </c>
      <c r="T434">
        <f t="shared" si="109"/>
        <v>1</v>
      </c>
      <c r="U434" s="2">
        <f t="shared" si="110"/>
        <v>0.20054791776694936</v>
      </c>
      <c r="V434" s="2">
        <f t="shared" si="111"/>
        <v>0.77038340341778611</v>
      </c>
      <c r="W434">
        <f t="shared" si="112"/>
        <v>0.4163542769830727</v>
      </c>
      <c r="X434">
        <v>1</v>
      </c>
      <c r="Y434" s="2">
        <f t="shared" si="113"/>
        <v>1.8351760427880279</v>
      </c>
      <c r="Z434" s="2">
        <f t="shared" si="114"/>
        <v>6.2662371742053269</v>
      </c>
      <c r="AA434" s="2">
        <f t="shared" si="115"/>
        <v>0.86237718697788512</v>
      </c>
      <c r="AB434" s="1">
        <f t="shared" si="118"/>
        <v>0.86237718697788512</v>
      </c>
      <c r="AC434">
        <f t="shared" si="116"/>
        <v>-0.14806253212501105</v>
      </c>
      <c r="AD434">
        <f t="shared" si="117"/>
        <v>1</v>
      </c>
    </row>
    <row r="435" spans="1:30" hidden="1" x14ac:dyDescent="0.25">
      <c r="A435" t="s">
        <v>0</v>
      </c>
      <c r="B435">
        <v>71</v>
      </c>
      <c r="C435" t="s">
        <v>5</v>
      </c>
      <c r="D435" t="s">
        <v>6</v>
      </c>
      <c r="E435" t="s">
        <v>1</v>
      </c>
      <c r="F435" t="s">
        <v>9</v>
      </c>
      <c r="G435">
        <v>241.77</v>
      </c>
      <c r="H435">
        <v>30.2</v>
      </c>
      <c r="K435">
        <v>0</v>
      </c>
      <c r="L435">
        <v>1</v>
      </c>
      <c r="M435">
        <f t="shared" si="102"/>
        <v>0</v>
      </c>
      <c r="N435">
        <f t="shared" si="103"/>
        <v>1</v>
      </c>
      <c r="O435">
        <f t="shared" si="104"/>
        <v>0</v>
      </c>
      <c r="P435">
        <f t="shared" si="105"/>
        <v>0</v>
      </c>
      <c r="Q435">
        <f t="shared" si="106"/>
        <v>0</v>
      </c>
      <c r="R435">
        <f t="shared" si="107"/>
        <v>0</v>
      </c>
      <c r="S435">
        <f t="shared" si="108"/>
        <v>0</v>
      </c>
      <c r="T435">
        <f t="shared" si="109"/>
        <v>1</v>
      </c>
      <c r="U435" s="2">
        <f t="shared" si="110"/>
        <v>0.98648414370638648</v>
      </c>
      <c r="V435" s="2">
        <f t="shared" si="111"/>
        <v>0.49188804386284396</v>
      </c>
      <c r="W435">
        <f t="shared" si="112"/>
        <v>0.75574378139725829</v>
      </c>
      <c r="X435">
        <v>1</v>
      </c>
      <c r="Y435" s="2">
        <f t="shared" si="113"/>
        <v>9.6015456194969442</v>
      </c>
      <c r="Z435" s="2">
        <f t="shared" si="114"/>
        <v>14787.61994500879</v>
      </c>
      <c r="AA435" s="2">
        <f t="shared" si="115"/>
        <v>0.99993238043822086</v>
      </c>
      <c r="AB435" s="1">
        <f t="shared" si="118"/>
        <v>0.99993238043822086</v>
      </c>
      <c r="AC435">
        <f t="shared" si="116"/>
        <v>-6.7621848084776134E-5</v>
      </c>
      <c r="AD435">
        <f t="shared" si="117"/>
        <v>1</v>
      </c>
    </row>
    <row r="436" spans="1:30" hidden="1" x14ac:dyDescent="0.25">
      <c r="A436" t="s">
        <v>0</v>
      </c>
      <c r="B436">
        <v>79</v>
      </c>
      <c r="C436" t="s">
        <v>5</v>
      </c>
      <c r="D436" t="s">
        <v>4</v>
      </c>
      <c r="E436" t="s">
        <v>1</v>
      </c>
      <c r="F436" t="s">
        <v>9</v>
      </c>
      <c r="G436">
        <v>179.43</v>
      </c>
      <c r="H436">
        <v>28.1</v>
      </c>
      <c r="K436">
        <v>0</v>
      </c>
      <c r="L436">
        <v>1</v>
      </c>
      <c r="M436">
        <f t="shared" si="102"/>
        <v>0</v>
      </c>
      <c r="N436">
        <f t="shared" si="103"/>
        <v>1</v>
      </c>
      <c r="O436">
        <f t="shared" si="104"/>
        <v>0</v>
      </c>
      <c r="P436">
        <f t="shared" si="105"/>
        <v>0</v>
      </c>
      <c r="Q436">
        <f t="shared" si="106"/>
        <v>0</v>
      </c>
      <c r="R436">
        <f t="shared" si="107"/>
        <v>1</v>
      </c>
      <c r="S436">
        <f t="shared" si="108"/>
        <v>0</v>
      </c>
      <c r="T436">
        <f t="shared" si="109"/>
        <v>0</v>
      </c>
      <c r="U436" s="2">
        <f t="shared" si="110"/>
        <v>0.86096266798603871</v>
      </c>
      <c r="V436" s="2">
        <f t="shared" si="111"/>
        <v>0.37801934873067183</v>
      </c>
      <c r="W436">
        <f t="shared" si="112"/>
        <v>0.86822593526024505</v>
      </c>
      <c r="X436">
        <v>1</v>
      </c>
      <c r="Y436" s="2">
        <f t="shared" si="113"/>
        <v>9.9268174765388277</v>
      </c>
      <c r="Z436" s="2">
        <f t="shared" si="114"/>
        <v>20472.083908742043</v>
      </c>
      <c r="AA436" s="2">
        <f t="shared" si="115"/>
        <v>0.9999511553801832</v>
      </c>
      <c r="AB436" s="1">
        <f t="shared" si="118"/>
        <v>0.9999511553801832</v>
      </c>
      <c r="AC436">
        <f t="shared" si="116"/>
        <v>-4.8845812754089721E-5</v>
      </c>
      <c r="AD436">
        <f t="shared" si="117"/>
        <v>1</v>
      </c>
    </row>
    <row r="437" spans="1:30" hidden="1" x14ac:dyDescent="0.25">
      <c r="A437" t="s">
        <v>7</v>
      </c>
      <c r="B437">
        <v>63</v>
      </c>
      <c r="C437" t="s">
        <v>5</v>
      </c>
      <c r="D437" t="s">
        <v>8</v>
      </c>
      <c r="E437" t="s">
        <v>1</v>
      </c>
      <c r="F437" t="s">
        <v>9</v>
      </c>
      <c r="G437">
        <v>64.430000000000007</v>
      </c>
      <c r="H437">
        <v>29.7</v>
      </c>
      <c r="K437">
        <v>0</v>
      </c>
      <c r="L437">
        <v>0</v>
      </c>
      <c r="M437">
        <f t="shared" si="102"/>
        <v>0</v>
      </c>
      <c r="N437">
        <f t="shared" si="103"/>
        <v>1</v>
      </c>
      <c r="O437">
        <f t="shared" si="104"/>
        <v>0</v>
      </c>
      <c r="P437">
        <f t="shared" si="105"/>
        <v>0</v>
      </c>
      <c r="Q437">
        <f t="shared" si="106"/>
        <v>0</v>
      </c>
      <c r="R437">
        <f t="shared" si="107"/>
        <v>0</v>
      </c>
      <c r="S437">
        <f t="shared" si="108"/>
        <v>1</v>
      </c>
      <c r="T437">
        <f t="shared" si="109"/>
        <v>0</v>
      </c>
      <c r="U437" s="2">
        <f t="shared" si="110"/>
        <v>0.16029407396692122</v>
      </c>
      <c r="V437" s="2">
        <f t="shared" si="111"/>
        <v>0.46435561266584569</v>
      </c>
      <c r="W437">
        <f t="shared" si="112"/>
        <v>0.60538449330501332</v>
      </c>
      <c r="X437">
        <v>1</v>
      </c>
      <c r="Y437" s="2">
        <f t="shared" si="113"/>
        <v>4.5615923575238186</v>
      </c>
      <c r="Z437" s="2">
        <f t="shared" si="114"/>
        <v>95.735804148527578</v>
      </c>
      <c r="AA437" s="2">
        <f t="shared" si="115"/>
        <v>0.98966256590512647</v>
      </c>
      <c r="AB437" s="1">
        <f t="shared" si="118"/>
        <v>0.98966256590512647</v>
      </c>
      <c r="AC437">
        <f t="shared" si="116"/>
        <v>-1.0391236473589806E-2</v>
      </c>
      <c r="AD437">
        <f t="shared" si="117"/>
        <v>1</v>
      </c>
    </row>
    <row r="438" spans="1:30" hidden="1" x14ac:dyDescent="0.25">
      <c r="A438" t="s">
        <v>0</v>
      </c>
      <c r="B438">
        <v>75</v>
      </c>
      <c r="C438" t="s">
        <v>5</v>
      </c>
      <c r="D438" t="s">
        <v>6</v>
      </c>
      <c r="E438" t="s">
        <v>1</v>
      </c>
      <c r="F438" t="s">
        <v>11</v>
      </c>
      <c r="G438">
        <v>233.88</v>
      </c>
      <c r="H438">
        <v>28.5</v>
      </c>
      <c r="K438">
        <v>1</v>
      </c>
      <c r="L438">
        <v>0</v>
      </c>
      <c r="M438">
        <f t="shared" si="102"/>
        <v>0</v>
      </c>
      <c r="N438">
        <f t="shared" si="103"/>
        <v>0</v>
      </c>
      <c r="O438">
        <f t="shared" si="104"/>
        <v>1</v>
      </c>
      <c r="P438">
        <f t="shared" si="105"/>
        <v>0</v>
      </c>
      <c r="Q438">
        <f t="shared" si="106"/>
        <v>0</v>
      </c>
      <c r="R438">
        <f t="shared" si="107"/>
        <v>0</v>
      </c>
      <c r="S438">
        <f t="shared" si="108"/>
        <v>0</v>
      </c>
      <c r="T438">
        <f t="shared" si="109"/>
        <v>1</v>
      </c>
      <c r="U438" s="2">
        <f t="shared" si="110"/>
        <v>0.98070335513986462</v>
      </c>
      <c r="V438" s="2">
        <f t="shared" si="111"/>
        <v>0.39921413457355015</v>
      </c>
      <c r="W438">
        <f t="shared" si="112"/>
        <v>0.8173627710966016</v>
      </c>
      <c r="X438">
        <v>1</v>
      </c>
      <c r="Y438" s="2">
        <f t="shared" si="113"/>
        <v>2.2263233913819214</v>
      </c>
      <c r="Z438" s="2">
        <f t="shared" si="114"/>
        <v>9.2657368899898511</v>
      </c>
      <c r="AA438" s="2">
        <f t="shared" si="115"/>
        <v>0.90258858075983783</v>
      </c>
      <c r="AB438" s="1">
        <f t="shared" si="118"/>
        <v>0.90258858075983783</v>
      </c>
      <c r="AC438">
        <f t="shared" si="116"/>
        <v>-0.1024884431651259</v>
      </c>
      <c r="AD438">
        <f t="shared" si="117"/>
        <v>1</v>
      </c>
    </row>
    <row r="439" spans="1:30" hidden="1" x14ac:dyDescent="0.25">
      <c r="A439" t="s">
        <v>7</v>
      </c>
      <c r="B439">
        <v>79</v>
      </c>
      <c r="C439" t="s">
        <v>3</v>
      </c>
      <c r="D439" t="s">
        <v>6</v>
      </c>
      <c r="E439" t="s">
        <v>1</v>
      </c>
      <c r="F439" t="s">
        <v>9</v>
      </c>
      <c r="G439">
        <v>74.150000000000006</v>
      </c>
      <c r="H439">
        <v>35.200000000000003</v>
      </c>
      <c r="K439">
        <v>0</v>
      </c>
      <c r="L439">
        <v>0</v>
      </c>
      <c r="M439">
        <f t="shared" si="102"/>
        <v>0</v>
      </c>
      <c r="N439">
        <f t="shared" si="103"/>
        <v>1</v>
      </c>
      <c r="O439">
        <f t="shared" si="104"/>
        <v>0</v>
      </c>
      <c r="P439">
        <f t="shared" si="105"/>
        <v>0</v>
      </c>
      <c r="Q439">
        <f t="shared" si="106"/>
        <v>1</v>
      </c>
      <c r="R439">
        <f t="shared" si="107"/>
        <v>0</v>
      </c>
      <c r="S439">
        <f t="shared" si="108"/>
        <v>0</v>
      </c>
      <c r="T439">
        <f t="shared" si="109"/>
        <v>1</v>
      </c>
      <c r="U439" s="2">
        <f t="shared" si="110"/>
        <v>0.20678656787104968</v>
      </c>
      <c r="V439" s="2">
        <f t="shared" si="111"/>
        <v>0.74888295642614811</v>
      </c>
      <c r="W439">
        <f t="shared" si="112"/>
        <v>0.86822593526024505</v>
      </c>
      <c r="X439">
        <v>1</v>
      </c>
      <c r="Y439" s="2">
        <f t="shared" si="113"/>
        <v>4.7559889226791485</v>
      </c>
      <c r="Z439" s="2">
        <f t="shared" si="114"/>
        <v>116.27858685640668</v>
      </c>
      <c r="AA439" s="2">
        <f t="shared" si="115"/>
        <v>0.99147329425767738</v>
      </c>
      <c r="AB439" s="1">
        <f t="shared" si="118"/>
        <v>0.99147329425767738</v>
      </c>
      <c r="AC439">
        <f t="shared" si="116"/>
        <v>-8.5632660721950901E-3</v>
      </c>
      <c r="AD439">
        <f t="shared" si="117"/>
        <v>1</v>
      </c>
    </row>
    <row r="440" spans="1:30" hidden="1" x14ac:dyDescent="0.25">
      <c r="A440" t="s">
        <v>0</v>
      </c>
      <c r="B440">
        <v>62</v>
      </c>
      <c r="C440" t="s">
        <v>5</v>
      </c>
      <c r="D440" t="s">
        <v>6</v>
      </c>
      <c r="E440" t="s">
        <v>1</v>
      </c>
      <c r="F440" t="s">
        <v>9</v>
      </c>
      <c r="G440">
        <v>206.3</v>
      </c>
      <c r="H440">
        <v>33.4</v>
      </c>
      <c r="K440">
        <v>0</v>
      </c>
      <c r="L440">
        <v>1</v>
      </c>
      <c r="M440">
        <f t="shared" si="102"/>
        <v>0</v>
      </c>
      <c r="N440">
        <f t="shared" si="103"/>
        <v>1</v>
      </c>
      <c r="O440">
        <f t="shared" si="104"/>
        <v>0</v>
      </c>
      <c r="P440">
        <f t="shared" si="105"/>
        <v>0</v>
      </c>
      <c r="Q440">
        <f t="shared" si="106"/>
        <v>0</v>
      </c>
      <c r="R440">
        <f t="shared" si="107"/>
        <v>0</v>
      </c>
      <c r="S440">
        <f t="shared" si="108"/>
        <v>0</v>
      </c>
      <c r="T440">
        <f t="shared" si="109"/>
        <v>1</v>
      </c>
      <c r="U440" s="2">
        <f t="shared" si="110"/>
        <v>0.94181123019387958</v>
      </c>
      <c r="V440" s="2">
        <f t="shared" si="111"/>
        <v>0.66352608736204455</v>
      </c>
      <c r="W440">
        <f t="shared" si="112"/>
        <v>0.58478043011901226</v>
      </c>
      <c r="X440">
        <v>1</v>
      </c>
      <c r="Y440" s="2">
        <f t="shared" si="113"/>
        <v>9.4100580305786092</v>
      </c>
      <c r="Z440" s="2">
        <f t="shared" si="114"/>
        <v>12210.579542769265</v>
      </c>
      <c r="AA440" s="2">
        <f t="shared" si="115"/>
        <v>0.99991811051170754</v>
      </c>
      <c r="AB440" s="1">
        <f t="shared" si="118"/>
        <v>0.99991811051170754</v>
      </c>
      <c r="AC440">
        <f t="shared" si="116"/>
        <v>-8.1892841419668567E-5</v>
      </c>
      <c r="AD440">
        <f t="shared" si="117"/>
        <v>1</v>
      </c>
    </row>
    <row r="441" spans="1:30" hidden="1" x14ac:dyDescent="0.25">
      <c r="A441" t="s">
        <v>0</v>
      </c>
      <c r="B441">
        <v>52</v>
      </c>
      <c r="C441" t="s">
        <v>3</v>
      </c>
      <c r="D441" t="s">
        <v>8</v>
      </c>
      <c r="E441" t="s">
        <v>1</v>
      </c>
      <c r="F441" t="s">
        <v>11</v>
      </c>
      <c r="G441">
        <v>62.6</v>
      </c>
      <c r="H441">
        <v>23.4</v>
      </c>
      <c r="K441">
        <v>0</v>
      </c>
      <c r="L441">
        <v>0</v>
      </c>
      <c r="M441">
        <f t="shared" si="102"/>
        <v>0</v>
      </c>
      <c r="N441">
        <f t="shared" si="103"/>
        <v>0</v>
      </c>
      <c r="O441">
        <f t="shared" si="104"/>
        <v>1</v>
      </c>
      <c r="P441">
        <f t="shared" si="105"/>
        <v>0</v>
      </c>
      <c r="Q441">
        <f t="shared" si="106"/>
        <v>1</v>
      </c>
      <c r="R441">
        <f t="shared" si="107"/>
        <v>0</v>
      </c>
      <c r="S441">
        <f t="shared" si="108"/>
        <v>1</v>
      </c>
      <c r="T441">
        <f t="shared" si="109"/>
        <v>0</v>
      </c>
      <c r="U441" s="2">
        <f t="shared" si="110"/>
        <v>0.15237138451526641</v>
      </c>
      <c r="V441" s="2">
        <f t="shared" si="111"/>
        <v>0.16839633276033464</v>
      </c>
      <c r="W441">
        <f t="shared" si="112"/>
        <v>0.3754052279889119</v>
      </c>
      <c r="X441">
        <v>1</v>
      </c>
      <c r="Y441" s="2">
        <f t="shared" si="113"/>
        <v>-3.4187628507385996</v>
      </c>
      <c r="Z441" s="2">
        <f t="shared" si="114"/>
        <v>3.2752930147887147E-2</v>
      </c>
      <c r="AA441" s="2">
        <f t="shared" si="115"/>
        <v>3.1714197260323464E-2</v>
      </c>
      <c r="AB441" s="1">
        <f t="shared" si="118"/>
        <v>3.1714197260323464E-2</v>
      </c>
      <c r="AC441">
        <f t="shared" si="116"/>
        <v>-3.4509908352579601</v>
      </c>
      <c r="AD441">
        <f t="shared" si="117"/>
        <v>0</v>
      </c>
    </row>
    <row r="442" spans="1:30" hidden="1" x14ac:dyDescent="0.25">
      <c r="A442" t="s">
        <v>0</v>
      </c>
      <c r="B442">
        <v>81</v>
      </c>
      <c r="C442" t="s">
        <v>3</v>
      </c>
      <c r="D442" t="s">
        <v>4</v>
      </c>
      <c r="E442" t="s">
        <v>10</v>
      </c>
      <c r="F442" t="s">
        <v>2</v>
      </c>
      <c r="G442">
        <v>65.12</v>
      </c>
      <c r="H442">
        <v>27.4</v>
      </c>
      <c r="K442">
        <v>1</v>
      </c>
      <c r="L442">
        <v>1</v>
      </c>
      <c r="M442">
        <f t="shared" si="102"/>
        <v>1</v>
      </c>
      <c r="N442">
        <f t="shared" si="103"/>
        <v>0</v>
      </c>
      <c r="O442">
        <f t="shared" si="104"/>
        <v>0</v>
      </c>
      <c r="P442">
        <f t="shared" si="105"/>
        <v>0</v>
      </c>
      <c r="Q442">
        <f t="shared" si="106"/>
        <v>1</v>
      </c>
      <c r="R442">
        <f t="shared" si="107"/>
        <v>1</v>
      </c>
      <c r="S442">
        <f t="shared" si="108"/>
        <v>0</v>
      </c>
      <c r="T442">
        <f t="shared" si="109"/>
        <v>0</v>
      </c>
      <c r="U442" s="2">
        <f t="shared" si="110"/>
        <v>0.16334999241739989</v>
      </c>
      <c r="V442" s="2">
        <f t="shared" si="111"/>
        <v>0.34183112700255813</v>
      </c>
      <c r="W442">
        <f t="shared" si="112"/>
        <v>0.88959668077899279</v>
      </c>
      <c r="X442">
        <v>1</v>
      </c>
      <c r="Y442" s="2">
        <f t="shared" si="113"/>
        <v>7.3735048901409668</v>
      </c>
      <c r="Z442" s="2">
        <f t="shared" si="114"/>
        <v>1593.2080278897222</v>
      </c>
      <c r="AA442" s="2">
        <f t="shared" si="115"/>
        <v>0.99937272929096732</v>
      </c>
      <c r="AB442" s="1">
        <f t="shared" si="118"/>
        <v>0.99937272929096732</v>
      </c>
      <c r="AC442">
        <f t="shared" si="116"/>
        <v>-6.2746752561303849E-4</v>
      </c>
      <c r="AD442">
        <f t="shared" si="117"/>
        <v>1</v>
      </c>
    </row>
    <row r="443" spans="1:30" hidden="1" x14ac:dyDescent="0.25">
      <c r="A443" t="s">
        <v>7</v>
      </c>
      <c r="B443">
        <v>60</v>
      </c>
      <c r="C443" t="s">
        <v>5</v>
      </c>
      <c r="D443" t="s">
        <v>6</v>
      </c>
      <c r="E443" t="s">
        <v>1</v>
      </c>
      <c r="F443" t="s">
        <v>11</v>
      </c>
      <c r="G443">
        <v>88.15</v>
      </c>
      <c r="H443">
        <v>40.5</v>
      </c>
      <c r="K443">
        <v>0</v>
      </c>
      <c r="L443">
        <v>0</v>
      </c>
      <c r="M443">
        <f t="shared" si="102"/>
        <v>0</v>
      </c>
      <c r="N443">
        <f t="shared" si="103"/>
        <v>0</v>
      </c>
      <c r="O443">
        <f t="shared" si="104"/>
        <v>1</v>
      </c>
      <c r="P443">
        <f t="shared" si="105"/>
        <v>0</v>
      </c>
      <c r="Q443">
        <f t="shared" si="106"/>
        <v>0</v>
      </c>
      <c r="R443">
        <f t="shared" si="107"/>
        <v>0</v>
      </c>
      <c r="S443">
        <f t="shared" si="108"/>
        <v>0</v>
      </c>
      <c r="T443">
        <f t="shared" si="109"/>
        <v>1</v>
      </c>
      <c r="U443" s="2">
        <f t="shared" si="110"/>
        <v>0.28615266810508599</v>
      </c>
      <c r="V443" s="2">
        <f t="shared" si="111"/>
        <v>0.91980652200468571</v>
      </c>
      <c r="W443">
        <f t="shared" si="112"/>
        <v>0.5429214533552954</v>
      </c>
      <c r="X443">
        <v>1</v>
      </c>
      <c r="Y443" s="2">
        <f t="shared" si="113"/>
        <v>-3.0485634338927179</v>
      </c>
      <c r="Z443" s="2">
        <f t="shared" si="114"/>
        <v>4.7427007508038958E-2</v>
      </c>
      <c r="AA443" s="2">
        <f t="shared" si="115"/>
        <v>4.5279534676954523E-2</v>
      </c>
      <c r="AB443" s="1">
        <f t="shared" si="118"/>
        <v>4.5279534676954523E-2</v>
      </c>
      <c r="AC443">
        <f t="shared" si="116"/>
        <v>-3.0949001217090393</v>
      </c>
      <c r="AD443">
        <f t="shared" si="117"/>
        <v>0</v>
      </c>
    </row>
    <row r="444" spans="1:30" hidden="1" x14ac:dyDescent="0.25">
      <c r="A444" t="s">
        <v>0</v>
      </c>
      <c r="B444">
        <v>60</v>
      </c>
      <c r="C444" t="s">
        <v>3</v>
      </c>
      <c r="D444" t="s">
        <v>8</v>
      </c>
      <c r="E444" t="s">
        <v>10</v>
      </c>
      <c r="F444" t="s">
        <v>2</v>
      </c>
      <c r="G444">
        <v>172.81</v>
      </c>
      <c r="H444">
        <v>30.6</v>
      </c>
      <c r="K444">
        <v>0</v>
      </c>
      <c r="L444">
        <v>0</v>
      </c>
      <c r="M444">
        <f t="shared" si="102"/>
        <v>1</v>
      </c>
      <c r="N444">
        <f t="shared" si="103"/>
        <v>0</v>
      </c>
      <c r="O444">
        <f t="shared" si="104"/>
        <v>0</v>
      </c>
      <c r="P444">
        <f t="shared" si="105"/>
        <v>0</v>
      </c>
      <c r="Q444">
        <f t="shared" si="106"/>
        <v>1</v>
      </c>
      <c r="R444">
        <f t="shared" si="107"/>
        <v>0</v>
      </c>
      <c r="S444">
        <f t="shared" si="108"/>
        <v>1</v>
      </c>
      <c r="T444">
        <f t="shared" si="109"/>
        <v>0</v>
      </c>
      <c r="U444" s="2">
        <f t="shared" si="110"/>
        <v>0.83273750329657137</v>
      </c>
      <c r="V444" s="2">
        <f t="shared" si="111"/>
        <v>0.51394818546167365</v>
      </c>
      <c r="W444">
        <f t="shared" si="112"/>
        <v>0.5429214533552954</v>
      </c>
      <c r="X444">
        <v>1</v>
      </c>
      <c r="Y444" s="2">
        <f t="shared" si="113"/>
        <v>-2.6161317723812632</v>
      </c>
      <c r="Z444" s="2">
        <f t="shared" si="114"/>
        <v>7.3085026256493893E-2</v>
      </c>
      <c r="AA444" s="2">
        <f t="shared" si="115"/>
        <v>6.8107395470286589E-2</v>
      </c>
      <c r="AB444" s="1">
        <f t="shared" si="118"/>
        <v>6.8107395470286589E-2</v>
      </c>
      <c r="AC444">
        <f t="shared" si="116"/>
        <v>-2.6866694745087272</v>
      </c>
      <c r="AD444">
        <f t="shared" si="117"/>
        <v>0</v>
      </c>
    </row>
    <row r="445" spans="1:30" hidden="1" x14ac:dyDescent="0.25">
      <c r="A445" t="s">
        <v>7</v>
      </c>
      <c r="B445">
        <v>79</v>
      </c>
      <c r="C445" t="s">
        <v>3</v>
      </c>
      <c r="D445" t="s">
        <v>8</v>
      </c>
      <c r="E445" t="s">
        <v>1</v>
      </c>
      <c r="F445" t="s">
        <v>2</v>
      </c>
      <c r="G445">
        <v>64.31</v>
      </c>
      <c r="H445">
        <v>26.8</v>
      </c>
      <c r="K445">
        <v>0</v>
      </c>
      <c r="L445">
        <v>0</v>
      </c>
      <c r="M445">
        <f t="shared" si="102"/>
        <v>1</v>
      </c>
      <c r="N445">
        <f t="shared" si="103"/>
        <v>0</v>
      </c>
      <c r="O445">
        <f t="shared" si="104"/>
        <v>0</v>
      </c>
      <c r="P445">
        <f t="shared" si="105"/>
        <v>0</v>
      </c>
      <c r="Q445">
        <f t="shared" si="106"/>
        <v>1</v>
      </c>
      <c r="R445">
        <f t="shared" si="107"/>
        <v>0</v>
      </c>
      <c r="S445">
        <f t="shared" si="108"/>
        <v>1</v>
      </c>
      <c r="T445">
        <f t="shared" si="109"/>
        <v>0</v>
      </c>
      <c r="U445" s="2">
        <f t="shared" si="110"/>
        <v>0.1597664487714327</v>
      </c>
      <c r="V445" s="2">
        <f t="shared" si="111"/>
        <v>0.3119153817944425</v>
      </c>
      <c r="W445">
        <f t="shared" si="112"/>
        <v>0.86822593526024505</v>
      </c>
      <c r="X445">
        <v>1</v>
      </c>
      <c r="Y445" s="2">
        <f t="shared" si="113"/>
        <v>-2.4069274116348995</v>
      </c>
      <c r="Z445" s="2">
        <f t="shared" si="114"/>
        <v>9.0091684399997846E-2</v>
      </c>
      <c r="AA445" s="2">
        <f t="shared" si="115"/>
        <v>8.2645969774171421E-2</v>
      </c>
      <c r="AB445" s="1">
        <f t="shared" si="118"/>
        <v>8.2645969774171421E-2</v>
      </c>
      <c r="AC445">
        <f t="shared" si="116"/>
        <v>-2.4931892184669957</v>
      </c>
      <c r="AD445">
        <f t="shared" si="117"/>
        <v>0</v>
      </c>
    </row>
    <row r="446" spans="1:30" hidden="1" x14ac:dyDescent="0.25">
      <c r="A446" t="s">
        <v>0</v>
      </c>
      <c r="B446">
        <v>78</v>
      </c>
      <c r="C446" t="s">
        <v>5</v>
      </c>
      <c r="D446" t="s">
        <v>6</v>
      </c>
      <c r="E446" t="s">
        <v>10</v>
      </c>
      <c r="F446" t="s">
        <v>9</v>
      </c>
      <c r="G446">
        <v>101.88</v>
      </c>
      <c r="H446">
        <v>27.6</v>
      </c>
      <c r="K446">
        <v>1</v>
      </c>
      <c r="L446">
        <v>1</v>
      </c>
      <c r="M446">
        <f t="shared" si="102"/>
        <v>0</v>
      </c>
      <c r="N446">
        <f t="shared" si="103"/>
        <v>1</v>
      </c>
      <c r="O446">
        <f t="shared" si="104"/>
        <v>0</v>
      </c>
      <c r="P446">
        <f t="shared" si="105"/>
        <v>0</v>
      </c>
      <c r="Q446">
        <f t="shared" si="106"/>
        <v>0</v>
      </c>
      <c r="R446">
        <f t="shared" si="107"/>
        <v>0</v>
      </c>
      <c r="S446">
        <f t="shared" si="108"/>
        <v>0</v>
      </c>
      <c r="T446">
        <f t="shared" si="109"/>
        <v>1</v>
      </c>
      <c r="U446" s="2">
        <f t="shared" si="110"/>
        <v>0.37578273668495477</v>
      </c>
      <c r="V446" s="2">
        <f t="shared" si="111"/>
        <v>0.35204017653040043</v>
      </c>
      <c r="W446">
        <f t="shared" si="112"/>
        <v>0.8565333521274392</v>
      </c>
      <c r="X446">
        <v>1</v>
      </c>
      <c r="Y446" s="2">
        <f t="shared" si="113"/>
        <v>14.423868753440582</v>
      </c>
      <c r="Z446" s="2">
        <f t="shared" si="114"/>
        <v>1837412.2492904002</v>
      </c>
      <c r="AA446" s="2">
        <f t="shared" si="115"/>
        <v>0.99999945575661853</v>
      </c>
      <c r="AB446" s="1">
        <f t="shared" si="118"/>
        <v>0.99999945575661853</v>
      </c>
      <c r="AC446">
        <f t="shared" si="116"/>
        <v>-5.4424352957333601E-7</v>
      </c>
      <c r="AD446">
        <f t="shared" si="117"/>
        <v>1</v>
      </c>
    </row>
    <row r="447" spans="1:30" hidden="1" x14ac:dyDescent="0.25">
      <c r="A447" t="s">
        <v>7</v>
      </c>
      <c r="B447">
        <v>73</v>
      </c>
      <c r="C447" t="s">
        <v>5</v>
      </c>
      <c r="D447" t="s">
        <v>4</v>
      </c>
      <c r="E447" t="s">
        <v>10</v>
      </c>
      <c r="F447" t="s">
        <v>9</v>
      </c>
      <c r="G447">
        <v>91.98</v>
      </c>
      <c r="H447">
        <v>22.6</v>
      </c>
      <c r="K447">
        <v>1</v>
      </c>
      <c r="L447">
        <v>0</v>
      </c>
      <c r="M447">
        <f t="shared" si="102"/>
        <v>0</v>
      </c>
      <c r="N447">
        <f t="shared" si="103"/>
        <v>1</v>
      </c>
      <c r="O447">
        <f t="shared" si="104"/>
        <v>0</v>
      </c>
      <c r="P447">
        <f t="shared" si="105"/>
        <v>0</v>
      </c>
      <c r="Q447">
        <f t="shared" si="106"/>
        <v>0</v>
      </c>
      <c r="R447">
        <f t="shared" si="107"/>
        <v>1</v>
      </c>
      <c r="S447">
        <f t="shared" si="108"/>
        <v>0</v>
      </c>
      <c r="T447">
        <f t="shared" si="109"/>
        <v>0</v>
      </c>
      <c r="U447" s="2">
        <f t="shared" si="110"/>
        <v>0.31013902494258905</v>
      </c>
      <c r="V447" s="2">
        <f t="shared" si="111"/>
        <v>0.14205504015785519</v>
      </c>
      <c r="W447">
        <f t="shared" si="112"/>
        <v>0.78786018647928835</v>
      </c>
      <c r="X447">
        <v>1</v>
      </c>
      <c r="Y447" s="2">
        <f t="shared" si="113"/>
        <v>9.6980329885436678</v>
      </c>
      <c r="Z447" s="2">
        <f t="shared" si="114"/>
        <v>16285.54182453427</v>
      </c>
      <c r="AA447" s="2">
        <f t="shared" si="115"/>
        <v>0.99993859961121434</v>
      </c>
      <c r="AB447" s="1">
        <f t="shared" si="118"/>
        <v>0.99993859961121434</v>
      </c>
      <c r="AC447">
        <f t="shared" si="116"/>
        <v>-6.1402273866694614E-5</v>
      </c>
      <c r="AD447">
        <f t="shared" si="117"/>
        <v>1</v>
      </c>
    </row>
    <row r="448" spans="1:30" hidden="1" x14ac:dyDescent="0.25">
      <c r="A448" t="s">
        <v>7</v>
      </c>
      <c r="B448">
        <v>79</v>
      </c>
      <c r="C448" t="s">
        <v>5</v>
      </c>
      <c r="D448" t="s">
        <v>6</v>
      </c>
      <c r="E448" t="s">
        <v>1</v>
      </c>
      <c r="F448" t="s">
        <v>9</v>
      </c>
      <c r="G448">
        <v>104.55</v>
      </c>
      <c r="H448">
        <v>27.2</v>
      </c>
      <c r="K448">
        <v>1</v>
      </c>
      <c r="L448">
        <v>0</v>
      </c>
      <c r="M448">
        <f t="shared" si="102"/>
        <v>0</v>
      </c>
      <c r="N448">
        <f t="shared" si="103"/>
        <v>1</v>
      </c>
      <c r="O448">
        <f t="shared" si="104"/>
        <v>0</v>
      </c>
      <c r="P448">
        <f t="shared" si="105"/>
        <v>0</v>
      </c>
      <c r="Q448">
        <f t="shared" si="106"/>
        <v>0</v>
      </c>
      <c r="R448">
        <f t="shared" si="107"/>
        <v>0</v>
      </c>
      <c r="S448">
        <f t="shared" si="108"/>
        <v>0</v>
      </c>
      <c r="T448">
        <f t="shared" si="109"/>
        <v>1</v>
      </c>
      <c r="U448" s="2">
        <f t="shared" si="110"/>
        <v>0.39422176805752418</v>
      </c>
      <c r="V448" s="2">
        <f t="shared" si="111"/>
        <v>0.33173645614149117</v>
      </c>
      <c r="W448">
        <f t="shared" si="112"/>
        <v>0.86822593526024505</v>
      </c>
      <c r="X448">
        <v>1</v>
      </c>
      <c r="Y448" s="2">
        <f t="shared" si="113"/>
        <v>9.6412596674464819</v>
      </c>
      <c r="Z448" s="2">
        <f t="shared" si="114"/>
        <v>15386.713671968231</v>
      </c>
      <c r="AA448" s="2">
        <f t="shared" si="115"/>
        <v>0.99993501308762833</v>
      </c>
      <c r="AB448" s="1">
        <f t="shared" si="118"/>
        <v>0.99993501308762833</v>
      </c>
      <c r="AC448">
        <f t="shared" si="116"/>
        <v>-6.4989024112547961E-5</v>
      </c>
      <c r="AD448">
        <f t="shared" si="117"/>
        <v>1</v>
      </c>
    </row>
    <row r="449" spans="1:30" hidden="1" x14ac:dyDescent="0.25">
      <c r="A449" t="s">
        <v>0</v>
      </c>
      <c r="B449">
        <v>73</v>
      </c>
      <c r="C449" t="s">
        <v>3</v>
      </c>
      <c r="D449" t="s">
        <v>8</v>
      </c>
      <c r="E449" t="s">
        <v>1</v>
      </c>
      <c r="F449" t="s">
        <v>9</v>
      </c>
      <c r="G449">
        <v>130.55000000000001</v>
      </c>
      <c r="H449">
        <v>27.8</v>
      </c>
      <c r="K449">
        <v>0</v>
      </c>
      <c r="L449">
        <v>1</v>
      </c>
      <c r="M449">
        <f t="shared" si="102"/>
        <v>0</v>
      </c>
      <c r="N449">
        <f t="shared" si="103"/>
        <v>1</v>
      </c>
      <c r="O449">
        <f t="shared" si="104"/>
        <v>0</v>
      </c>
      <c r="P449">
        <f t="shared" si="105"/>
        <v>0</v>
      </c>
      <c r="Q449">
        <f t="shared" si="106"/>
        <v>1</v>
      </c>
      <c r="R449">
        <f t="shared" si="107"/>
        <v>0</v>
      </c>
      <c r="S449">
        <f t="shared" si="108"/>
        <v>1</v>
      </c>
      <c r="T449">
        <f t="shared" si="109"/>
        <v>0</v>
      </c>
      <c r="U449" s="2">
        <f t="shared" si="110"/>
        <v>0.57982851886210951</v>
      </c>
      <c r="V449" s="2">
        <f t="shared" si="111"/>
        <v>0.36235700928362602</v>
      </c>
      <c r="W449">
        <f t="shared" si="112"/>
        <v>0.78786018647928835</v>
      </c>
      <c r="X449">
        <v>1</v>
      </c>
      <c r="Y449" s="2">
        <f t="shared" si="113"/>
        <v>9.603951825215109</v>
      </c>
      <c r="Z449" s="2">
        <f t="shared" si="114"/>
        <v>14823.244843907743</v>
      </c>
      <c r="AA449" s="2">
        <f t="shared" si="115"/>
        <v>0.99993254293823874</v>
      </c>
      <c r="AB449" s="1">
        <f t="shared" si="118"/>
        <v>0.99993254293823874</v>
      </c>
      <c r="AC449">
        <f t="shared" si="116"/>
        <v>-6.7459337091171781E-5</v>
      </c>
      <c r="AD449">
        <f t="shared" si="117"/>
        <v>1</v>
      </c>
    </row>
    <row r="450" spans="1:30" hidden="1" x14ac:dyDescent="0.25">
      <c r="A450" t="s">
        <v>7</v>
      </c>
      <c r="B450">
        <v>80</v>
      </c>
      <c r="C450" t="s">
        <v>5</v>
      </c>
      <c r="D450" t="s">
        <v>6</v>
      </c>
      <c r="E450" t="s">
        <v>1</v>
      </c>
      <c r="F450" t="s">
        <v>2</v>
      </c>
      <c r="G450">
        <v>82.34</v>
      </c>
      <c r="H450">
        <v>32.799999999999997</v>
      </c>
      <c r="K450">
        <v>0</v>
      </c>
      <c r="L450">
        <v>0</v>
      </c>
      <c r="M450">
        <f t="shared" ref="M450:M513" si="119">IF(F450="Private",1,0)</f>
        <v>1</v>
      </c>
      <c r="N450">
        <f t="shared" ref="N450:N513" si="120">IF(F450="Self-employed",1,0)</f>
        <v>0</v>
      </c>
      <c r="O450">
        <f t="shared" ref="O450:O513" si="121">IF(F450="Govt_job",1,0)</f>
        <v>0</v>
      </c>
      <c r="P450">
        <f t="shared" ref="P450:P513" si="122">IF(F450="children",1,0)</f>
        <v>0</v>
      </c>
      <c r="Q450">
        <f t="shared" ref="Q450:Q513" si="123">IF(C450="Urban",1,0)</f>
        <v>0</v>
      </c>
      <c r="R450">
        <f t="shared" ref="R450:R513" si="124">IF(D450="formerly smoked",1,0)</f>
        <v>0</v>
      </c>
      <c r="S450">
        <f t="shared" ref="S450:S513" si="125">IF(D450="smokes",1,0)</f>
        <v>0</v>
      </c>
      <c r="T450">
        <f t="shared" ref="T450:T513" si="126">IF(D450="never smoked",1,0)</f>
        <v>1</v>
      </c>
      <c r="U450" s="2">
        <f t="shared" ref="U450:U513" si="127">_xlfn.NORM.DIST(G450,AVERAGE($G$2:$G$1061),_xlfn.STDEV.P($G$2:$G$1061),TRUE)</f>
        <v>0.25154399652086146</v>
      </c>
      <c r="V450" s="2">
        <f t="shared" ref="V450:V513" si="128">_xlfn.NORM.DIST(H450,AVERAGE($H$2:$H$1061),_xlfn.STDEV.P($H$2:$H$1061),TRUE)</f>
        <v>0.63275091935752692</v>
      </c>
      <c r="W450">
        <f t="shared" ref="W450:W513" si="129">_xlfn.NORM.DIST(B450,AVERAGE($B$2:$B$1061),_xlfn.STDEV.P($B$2:$B$1061),TRUE)</f>
        <v>0.87924383586294119</v>
      </c>
      <c r="X450">
        <v>1</v>
      </c>
      <c r="Y450" s="2">
        <f t="shared" ref="Y450:Y513" si="130">SUMPRODUCT(K450:W450,$K$1065:$W$1065)+$J$1065</f>
        <v>-2.3770386894669313</v>
      </c>
      <c r="Z450" s="2">
        <f t="shared" ref="Z450:Z513" si="131">EXP(Y450)</f>
        <v>9.2825054715903785E-2</v>
      </c>
      <c r="AA450" s="2">
        <f t="shared" ref="AA450:AA513" si="132">Z450/(1+Z450)</f>
        <v>8.4940452559476728E-2</v>
      </c>
      <c r="AB450" s="1">
        <f t="shared" si="118"/>
        <v>8.4940452559476728E-2</v>
      </c>
      <c r="AC450">
        <f t="shared" ref="AC450:AC513" si="133">LN(AB450)</f>
        <v>-2.4658048261211336</v>
      </c>
      <c r="AD450">
        <f t="shared" ref="AD450:AD513" si="134">IF(ABS(AA450-X450)&lt;$Y$1065,1,0)</f>
        <v>0</v>
      </c>
    </row>
    <row r="451" spans="1:30" hidden="1" x14ac:dyDescent="0.25">
      <c r="A451" t="s">
        <v>7</v>
      </c>
      <c r="B451">
        <v>80</v>
      </c>
      <c r="C451" t="s">
        <v>3</v>
      </c>
      <c r="D451" t="s">
        <v>6</v>
      </c>
      <c r="E451" t="s">
        <v>1</v>
      </c>
      <c r="F451" t="s">
        <v>2</v>
      </c>
      <c r="G451">
        <v>234.61</v>
      </c>
      <c r="H451">
        <v>29.1</v>
      </c>
      <c r="K451">
        <v>0</v>
      </c>
      <c r="L451">
        <v>1</v>
      </c>
      <c r="M451">
        <f t="shared" si="119"/>
        <v>1</v>
      </c>
      <c r="N451">
        <f t="shared" si="120"/>
        <v>0</v>
      </c>
      <c r="O451">
        <f t="shared" si="121"/>
        <v>0</v>
      </c>
      <c r="P451">
        <f t="shared" si="122"/>
        <v>0</v>
      </c>
      <c r="Q451">
        <f t="shared" si="123"/>
        <v>1</v>
      </c>
      <c r="R451">
        <f t="shared" si="124"/>
        <v>0</v>
      </c>
      <c r="S451">
        <f t="shared" si="125"/>
        <v>0</v>
      </c>
      <c r="T451">
        <f t="shared" si="126"/>
        <v>1</v>
      </c>
      <c r="U451" s="2">
        <f t="shared" si="127"/>
        <v>0.98131448470941474</v>
      </c>
      <c r="V451" s="2">
        <f t="shared" si="128"/>
        <v>0.43155206688196246</v>
      </c>
      <c r="W451">
        <f t="shared" si="129"/>
        <v>0.87924383586294119</v>
      </c>
      <c r="X451">
        <v>1</v>
      </c>
      <c r="Y451" s="2">
        <f t="shared" si="130"/>
        <v>2.471526562610435</v>
      </c>
      <c r="Z451" s="2">
        <f t="shared" si="131"/>
        <v>11.840508339462403</v>
      </c>
      <c r="AA451" s="2">
        <f t="shared" si="132"/>
        <v>0.92212146329700007</v>
      </c>
      <c r="AB451" s="1">
        <f t="shared" ref="AB451:AB514" si="135">(AA451^X451)*(1-AA451)^(1-X451)</f>
        <v>0.92212146329700007</v>
      </c>
      <c r="AC451">
        <f t="shared" si="133"/>
        <v>-8.1078325168514973E-2</v>
      </c>
      <c r="AD451">
        <f t="shared" si="134"/>
        <v>1</v>
      </c>
    </row>
    <row r="452" spans="1:30" hidden="1" x14ac:dyDescent="0.25">
      <c r="A452" t="s">
        <v>7</v>
      </c>
      <c r="B452">
        <v>79</v>
      </c>
      <c r="C452" t="s">
        <v>5</v>
      </c>
      <c r="D452" t="s">
        <v>6</v>
      </c>
      <c r="E452" t="s">
        <v>1</v>
      </c>
      <c r="F452" t="s">
        <v>2</v>
      </c>
      <c r="G452">
        <v>212.31</v>
      </c>
      <c r="H452">
        <v>28.9</v>
      </c>
      <c r="K452">
        <v>1</v>
      </c>
      <c r="L452">
        <v>0</v>
      </c>
      <c r="M452">
        <f t="shared" si="119"/>
        <v>1</v>
      </c>
      <c r="N452">
        <f t="shared" si="120"/>
        <v>0</v>
      </c>
      <c r="O452">
        <f t="shared" si="121"/>
        <v>0</v>
      </c>
      <c r="P452">
        <f t="shared" si="122"/>
        <v>0</v>
      </c>
      <c r="Q452">
        <f t="shared" si="123"/>
        <v>0</v>
      </c>
      <c r="R452">
        <f t="shared" si="124"/>
        <v>0</v>
      </c>
      <c r="S452">
        <f t="shared" si="125"/>
        <v>0</v>
      </c>
      <c r="T452">
        <f t="shared" si="126"/>
        <v>1</v>
      </c>
      <c r="U452" s="2">
        <f t="shared" si="127"/>
        <v>0.95340006177611281</v>
      </c>
      <c r="V452" s="2">
        <f t="shared" si="128"/>
        <v>0.42071032036791967</v>
      </c>
      <c r="W452">
        <f t="shared" si="129"/>
        <v>0.86822593526024505</v>
      </c>
      <c r="X452">
        <v>1</v>
      </c>
      <c r="Y452" s="2">
        <f t="shared" si="130"/>
        <v>2.6048133824797128</v>
      </c>
      <c r="Z452" s="2">
        <f t="shared" si="131"/>
        <v>13.528700374640442</v>
      </c>
      <c r="AA452" s="2">
        <f t="shared" si="132"/>
        <v>0.9311707190448032</v>
      </c>
      <c r="AB452" s="1">
        <f t="shared" si="135"/>
        <v>0.9311707190448032</v>
      </c>
      <c r="AC452">
        <f t="shared" si="133"/>
        <v>-7.1312646824085654E-2</v>
      </c>
      <c r="AD452">
        <f t="shared" si="134"/>
        <v>1</v>
      </c>
    </row>
    <row r="453" spans="1:30" hidden="1" x14ac:dyDescent="0.25">
      <c r="A453" t="s">
        <v>0</v>
      </c>
      <c r="B453">
        <v>68</v>
      </c>
      <c r="C453" t="s">
        <v>5</v>
      </c>
      <c r="D453" t="s">
        <v>4</v>
      </c>
      <c r="E453" t="s">
        <v>10</v>
      </c>
      <c r="F453" t="s">
        <v>9</v>
      </c>
      <c r="G453">
        <v>217.5</v>
      </c>
      <c r="H453">
        <v>24.5</v>
      </c>
      <c r="K453">
        <v>0</v>
      </c>
      <c r="L453">
        <v>1</v>
      </c>
      <c r="M453">
        <f t="shared" si="119"/>
        <v>0</v>
      </c>
      <c r="N453">
        <f t="shared" si="120"/>
        <v>1</v>
      </c>
      <c r="O453">
        <f t="shared" si="121"/>
        <v>0</v>
      </c>
      <c r="P453">
        <f t="shared" si="122"/>
        <v>0</v>
      </c>
      <c r="Q453">
        <f t="shared" si="123"/>
        <v>0</v>
      </c>
      <c r="R453">
        <f t="shared" si="124"/>
        <v>1</v>
      </c>
      <c r="S453">
        <f t="shared" si="125"/>
        <v>0</v>
      </c>
      <c r="T453">
        <f t="shared" si="126"/>
        <v>0</v>
      </c>
      <c r="U453" s="2">
        <f t="shared" si="127"/>
        <v>0.96184680241096066</v>
      </c>
      <c r="V453" s="2">
        <f t="shared" si="128"/>
        <v>0.20942074765694266</v>
      </c>
      <c r="W453">
        <f t="shared" si="129"/>
        <v>0.70303995597925584</v>
      </c>
      <c r="X453">
        <v>1</v>
      </c>
      <c r="Y453" s="2">
        <f t="shared" si="130"/>
        <v>9.6841702358287627</v>
      </c>
      <c r="Z453" s="2">
        <f t="shared" si="131"/>
        <v>16061.337023799566</v>
      </c>
      <c r="AA453" s="2">
        <f t="shared" si="132"/>
        <v>0.99993774255897394</v>
      </c>
      <c r="AB453" s="1">
        <f t="shared" si="135"/>
        <v>0.99993774255897394</v>
      </c>
      <c r="AC453">
        <f t="shared" si="133"/>
        <v>-6.2259379100980711E-5</v>
      </c>
      <c r="AD453">
        <f t="shared" si="134"/>
        <v>1</v>
      </c>
    </row>
    <row r="454" spans="1:30" hidden="1" x14ac:dyDescent="0.25">
      <c r="A454" t="s">
        <v>7</v>
      </c>
      <c r="B454">
        <v>66</v>
      </c>
      <c r="C454" t="s">
        <v>3</v>
      </c>
      <c r="D454" t="s">
        <v>4</v>
      </c>
      <c r="E454" t="s">
        <v>1</v>
      </c>
      <c r="F454" t="s">
        <v>11</v>
      </c>
      <c r="G454">
        <v>85.56</v>
      </c>
      <c r="H454">
        <v>35.9</v>
      </c>
      <c r="K454">
        <v>0</v>
      </c>
      <c r="L454">
        <v>0</v>
      </c>
      <c r="M454">
        <f t="shared" si="119"/>
        <v>0</v>
      </c>
      <c r="N454">
        <f t="shared" si="120"/>
        <v>0</v>
      </c>
      <c r="O454">
        <f t="shared" si="121"/>
        <v>1</v>
      </c>
      <c r="P454">
        <f t="shared" si="122"/>
        <v>0</v>
      </c>
      <c r="Q454">
        <f t="shared" si="123"/>
        <v>1</v>
      </c>
      <c r="R454">
        <f t="shared" si="124"/>
        <v>1</v>
      </c>
      <c r="S454">
        <f t="shared" si="125"/>
        <v>0</v>
      </c>
      <c r="T454">
        <f t="shared" si="126"/>
        <v>0</v>
      </c>
      <c r="U454" s="2">
        <f t="shared" si="127"/>
        <v>0.27044834050369249</v>
      </c>
      <c r="V454" s="2">
        <f t="shared" si="128"/>
        <v>0.77868589515159015</v>
      </c>
      <c r="W454">
        <f t="shared" si="129"/>
        <v>0.66524554660765944</v>
      </c>
      <c r="X454">
        <v>1</v>
      </c>
      <c r="Y454" s="2">
        <f t="shared" si="130"/>
        <v>-2.7654372054599428</v>
      </c>
      <c r="Z454" s="2">
        <f t="shared" si="131"/>
        <v>6.2948571871554226E-2</v>
      </c>
      <c r="AA454" s="2">
        <f t="shared" si="132"/>
        <v>5.922071258886915E-2</v>
      </c>
      <c r="AB454" s="1">
        <f t="shared" si="135"/>
        <v>5.922071258886915E-2</v>
      </c>
      <c r="AC454">
        <f t="shared" si="133"/>
        <v>-2.8264839234721175</v>
      </c>
      <c r="AD454">
        <f t="shared" si="134"/>
        <v>0</v>
      </c>
    </row>
    <row r="455" spans="1:30" hidden="1" x14ac:dyDescent="0.25">
      <c r="A455" t="s">
        <v>7</v>
      </c>
      <c r="B455">
        <v>78</v>
      </c>
      <c r="C455" t="s">
        <v>5</v>
      </c>
      <c r="D455" t="s">
        <v>6</v>
      </c>
      <c r="E455" t="s">
        <v>1</v>
      </c>
      <c r="F455" t="s">
        <v>9</v>
      </c>
      <c r="G455">
        <v>65.8</v>
      </c>
      <c r="H455">
        <v>24.2</v>
      </c>
      <c r="K455">
        <v>0</v>
      </c>
      <c r="L455">
        <v>0</v>
      </c>
      <c r="M455">
        <f t="shared" si="119"/>
        <v>0</v>
      </c>
      <c r="N455">
        <f t="shared" si="120"/>
        <v>1</v>
      </c>
      <c r="O455">
        <f t="shared" si="121"/>
        <v>0</v>
      </c>
      <c r="P455">
        <f t="shared" si="122"/>
        <v>0</v>
      </c>
      <c r="Q455">
        <f t="shared" si="123"/>
        <v>0</v>
      </c>
      <c r="R455">
        <f t="shared" si="124"/>
        <v>0</v>
      </c>
      <c r="S455">
        <f t="shared" si="125"/>
        <v>0</v>
      </c>
      <c r="T455">
        <f t="shared" si="126"/>
        <v>1</v>
      </c>
      <c r="U455" s="2">
        <f t="shared" si="127"/>
        <v>0.16639840510683193</v>
      </c>
      <c r="V455" s="2">
        <f t="shared" si="128"/>
        <v>0.197687119629856</v>
      </c>
      <c r="W455">
        <f t="shared" si="129"/>
        <v>0.8565333521274392</v>
      </c>
      <c r="X455">
        <v>1</v>
      </c>
      <c r="Y455" s="2">
        <f t="shared" si="130"/>
        <v>4.6509170173449919</v>
      </c>
      <c r="Z455" s="2">
        <f t="shared" si="131"/>
        <v>104.68093581020425</v>
      </c>
      <c r="AA455" s="2">
        <f t="shared" si="132"/>
        <v>0.99053755540359778</v>
      </c>
      <c r="AB455" s="1">
        <f t="shared" si="135"/>
        <v>0.99053755540359778</v>
      </c>
      <c r="AC455">
        <f t="shared" si="133"/>
        <v>-9.5074979604946701E-3</v>
      </c>
      <c r="AD455">
        <f t="shared" si="134"/>
        <v>1</v>
      </c>
    </row>
    <row r="456" spans="1:30" hidden="1" x14ac:dyDescent="0.25">
      <c r="A456" t="s">
        <v>0</v>
      </c>
      <c r="B456">
        <v>77</v>
      </c>
      <c r="C456" t="s">
        <v>5</v>
      </c>
      <c r="D456" t="s">
        <v>8</v>
      </c>
      <c r="E456" t="s">
        <v>1</v>
      </c>
      <c r="F456" t="s">
        <v>9</v>
      </c>
      <c r="G456">
        <v>58.85</v>
      </c>
      <c r="H456">
        <v>27.6</v>
      </c>
      <c r="K456">
        <v>0</v>
      </c>
      <c r="L456">
        <v>0</v>
      </c>
      <c r="M456">
        <f t="shared" si="119"/>
        <v>0</v>
      </c>
      <c r="N456">
        <f t="shared" si="120"/>
        <v>1</v>
      </c>
      <c r="O456">
        <f t="shared" si="121"/>
        <v>0</v>
      </c>
      <c r="P456">
        <f t="shared" si="122"/>
        <v>0</v>
      </c>
      <c r="Q456">
        <f t="shared" si="123"/>
        <v>0</v>
      </c>
      <c r="R456">
        <f t="shared" si="124"/>
        <v>0</v>
      </c>
      <c r="S456">
        <f t="shared" si="125"/>
        <v>1</v>
      </c>
      <c r="T456">
        <f t="shared" si="126"/>
        <v>0</v>
      </c>
      <c r="U456" s="2">
        <f t="shared" si="127"/>
        <v>0.13696136705015277</v>
      </c>
      <c r="V456" s="2">
        <f t="shared" si="128"/>
        <v>0.35204017653040043</v>
      </c>
      <c r="W456">
        <f t="shared" si="129"/>
        <v>0.84415979529983132</v>
      </c>
      <c r="X456">
        <v>1</v>
      </c>
      <c r="Y456" s="2">
        <f t="shared" si="130"/>
        <v>4.8432507681530934</v>
      </c>
      <c r="Z456" s="2">
        <f t="shared" si="131"/>
        <v>126.88114322777095</v>
      </c>
      <c r="AA456" s="2">
        <f t="shared" si="132"/>
        <v>0.99218023881582851</v>
      </c>
      <c r="AB456" s="1">
        <f t="shared" si="135"/>
        <v>0.99218023881582851</v>
      </c>
      <c r="AC456">
        <f t="shared" si="133"/>
        <v>-7.8504958466552189E-3</v>
      </c>
      <c r="AD456">
        <f t="shared" si="134"/>
        <v>1</v>
      </c>
    </row>
    <row r="457" spans="1:30" hidden="1" x14ac:dyDescent="0.25">
      <c r="A457" t="s">
        <v>0</v>
      </c>
      <c r="B457">
        <v>71</v>
      </c>
      <c r="C457" t="s">
        <v>5</v>
      </c>
      <c r="D457" t="s">
        <v>4</v>
      </c>
      <c r="E457" t="s">
        <v>10</v>
      </c>
      <c r="F457" t="s">
        <v>2</v>
      </c>
      <c r="G457">
        <v>102.53</v>
      </c>
      <c r="H457">
        <v>28.8</v>
      </c>
      <c r="K457">
        <v>1</v>
      </c>
      <c r="L457">
        <v>1</v>
      </c>
      <c r="M457">
        <f t="shared" si="119"/>
        <v>1</v>
      </c>
      <c r="N457">
        <f t="shared" si="120"/>
        <v>0</v>
      </c>
      <c r="O457">
        <f t="shared" si="121"/>
        <v>0</v>
      </c>
      <c r="P457">
        <f t="shared" si="122"/>
        <v>0</v>
      </c>
      <c r="Q457">
        <f t="shared" si="123"/>
        <v>0</v>
      </c>
      <c r="R457">
        <f t="shared" si="124"/>
        <v>1</v>
      </c>
      <c r="S457">
        <f t="shared" si="125"/>
        <v>0</v>
      </c>
      <c r="T457">
        <f t="shared" si="126"/>
        <v>0</v>
      </c>
      <c r="U457" s="2">
        <f t="shared" si="127"/>
        <v>0.38024737473597525</v>
      </c>
      <c r="V457" s="2">
        <f t="shared" si="128"/>
        <v>0.41531138237392518</v>
      </c>
      <c r="W457">
        <f t="shared" si="129"/>
        <v>0.75574378139725829</v>
      </c>
      <c r="X457">
        <v>1</v>
      </c>
      <c r="Y457" s="2">
        <f t="shared" si="130"/>
        <v>7.3448627695494793</v>
      </c>
      <c r="Z457" s="2">
        <f t="shared" si="131"/>
        <v>1548.2224874259527</v>
      </c>
      <c r="AA457" s="2">
        <f t="shared" si="132"/>
        <v>0.99935451492079652</v>
      </c>
      <c r="AB457" s="1">
        <f t="shared" si="135"/>
        <v>0.99935451492079652</v>
      </c>
      <c r="AC457">
        <f t="shared" si="133"/>
        <v>-6.4569349438796928E-4</v>
      </c>
      <c r="AD457">
        <f t="shared" si="134"/>
        <v>1</v>
      </c>
    </row>
    <row r="458" spans="1:30" hidden="1" x14ac:dyDescent="0.25">
      <c r="A458" t="s">
        <v>0</v>
      </c>
      <c r="B458">
        <v>70</v>
      </c>
      <c r="C458" t="s">
        <v>5</v>
      </c>
      <c r="D458" t="s">
        <v>8</v>
      </c>
      <c r="E458" t="s">
        <v>1</v>
      </c>
      <c r="F458" t="s">
        <v>2</v>
      </c>
      <c r="G458">
        <v>227.38</v>
      </c>
      <c r="H458">
        <v>26.3</v>
      </c>
      <c r="K458">
        <v>0</v>
      </c>
      <c r="L458">
        <v>1</v>
      </c>
      <c r="M458">
        <f t="shared" si="119"/>
        <v>1</v>
      </c>
      <c r="N458">
        <f t="shared" si="120"/>
        <v>0</v>
      </c>
      <c r="O458">
        <f t="shared" si="121"/>
        <v>0</v>
      </c>
      <c r="P458">
        <f t="shared" si="122"/>
        <v>0</v>
      </c>
      <c r="Q458">
        <f t="shared" si="123"/>
        <v>0</v>
      </c>
      <c r="R458">
        <f t="shared" si="124"/>
        <v>0</v>
      </c>
      <c r="S458">
        <f t="shared" si="125"/>
        <v>1</v>
      </c>
      <c r="T458">
        <f t="shared" si="126"/>
        <v>0</v>
      </c>
      <c r="U458" s="2">
        <f t="shared" si="127"/>
        <v>0.97447447832658496</v>
      </c>
      <c r="V458" s="2">
        <f t="shared" si="128"/>
        <v>0.2878898633251048</v>
      </c>
      <c r="W458">
        <f t="shared" si="129"/>
        <v>0.73875303404759163</v>
      </c>
      <c r="X458">
        <v>1</v>
      </c>
      <c r="Y458" s="2">
        <f t="shared" si="130"/>
        <v>2.4900174006993532</v>
      </c>
      <c r="Z458" s="2">
        <f t="shared" si="131"/>
        <v>12.061485996910299</v>
      </c>
      <c r="AA458" s="2">
        <f t="shared" si="132"/>
        <v>0.92343903287600271</v>
      </c>
      <c r="AB458" s="1">
        <f t="shared" si="135"/>
        <v>0.92343903287600271</v>
      </c>
      <c r="AC458">
        <f t="shared" si="133"/>
        <v>-7.9650498981752194E-2</v>
      </c>
      <c r="AD458">
        <f t="shared" si="134"/>
        <v>1</v>
      </c>
    </row>
    <row r="459" spans="1:30" hidden="1" x14ac:dyDescent="0.25">
      <c r="A459" t="s">
        <v>7</v>
      </c>
      <c r="B459">
        <v>78</v>
      </c>
      <c r="C459" t="s">
        <v>3</v>
      </c>
      <c r="D459" t="s">
        <v>6</v>
      </c>
      <c r="E459" t="s">
        <v>1</v>
      </c>
      <c r="F459" t="s">
        <v>2</v>
      </c>
      <c r="G459">
        <v>81.59</v>
      </c>
      <c r="H459">
        <v>32.299999999999997</v>
      </c>
      <c r="K459">
        <v>0</v>
      </c>
      <c r="L459">
        <v>0</v>
      </c>
      <c r="M459">
        <f t="shared" si="119"/>
        <v>1</v>
      </c>
      <c r="N459">
        <f t="shared" si="120"/>
        <v>0</v>
      </c>
      <c r="O459">
        <f t="shared" si="121"/>
        <v>0</v>
      </c>
      <c r="P459">
        <f t="shared" si="122"/>
        <v>0</v>
      </c>
      <c r="Q459">
        <f t="shared" si="123"/>
        <v>1</v>
      </c>
      <c r="R459">
        <f t="shared" si="124"/>
        <v>0</v>
      </c>
      <c r="S459">
        <f t="shared" si="125"/>
        <v>0</v>
      </c>
      <c r="T459">
        <f t="shared" si="126"/>
        <v>1</v>
      </c>
      <c r="U459" s="2">
        <f t="shared" si="127"/>
        <v>0.24724324431264089</v>
      </c>
      <c r="V459" s="2">
        <f t="shared" si="128"/>
        <v>0.60642630737050485</v>
      </c>
      <c r="W459">
        <f t="shared" si="129"/>
        <v>0.8565333521274392</v>
      </c>
      <c r="X459">
        <v>1</v>
      </c>
      <c r="Y459" s="2">
        <f t="shared" si="130"/>
        <v>-2.4910293459474033</v>
      </c>
      <c r="Z459" s="2">
        <f t="shared" si="131"/>
        <v>8.2824667445767344E-2</v>
      </c>
      <c r="AA459" s="2">
        <f t="shared" si="132"/>
        <v>7.6489453866191659E-2</v>
      </c>
      <c r="AB459" s="1">
        <f t="shared" si="135"/>
        <v>7.6489453866191659E-2</v>
      </c>
      <c r="AC459">
        <f t="shared" si="133"/>
        <v>-2.5706024056112078</v>
      </c>
      <c r="AD459">
        <f t="shared" si="134"/>
        <v>0</v>
      </c>
    </row>
    <row r="460" spans="1:30" hidden="1" x14ac:dyDescent="0.25">
      <c r="A460" t="s">
        <v>0</v>
      </c>
      <c r="B460">
        <v>79</v>
      </c>
      <c r="C460" t="s">
        <v>5</v>
      </c>
      <c r="D460" t="s">
        <v>4</v>
      </c>
      <c r="E460" t="s">
        <v>1</v>
      </c>
      <c r="F460" t="s">
        <v>9</v>
      </c>
      <c r="G460">
        <v>222.21</v>
      </c>
      <c r="H460">
        <v>32.700000000000003</v>
      </c>
      <c r="K460">
        <v>0</v>
      </c>
      <c r="L460">
        <v>0</v>
      </c>
      <c r="M460">
        <f t="shared" si="119"/>
        <v>0</v>
      </c>
      <c r="N460">
        <f t="shared" si="120"/>
        <v>1</v>
      </c>
      <c r="O460">
        <f t="shared" si="121"/>
        <v>0</v>
      </c>
      <c r="P460">
        <f t="shared" si="122"/>
        <v>0</v>
      </c>
      <c r="Q460">
        <f t="shared" si="123"/>
        <v>0</v>
      </c>
      <c r="R460">
        <f t="shared" si="124"/>
        <v>1</v>
      </c>
      <c r="S460">
        <f t="shared" si="125"/>
        <v>0</v>
      </c>
      <c r="T460">
        <f t="shared" si="126"/>
        <v>0</v>
      </c>
      <c r="U460" s="2">
        <f t="shared" si="127"/>
        <v>0.96838957467562892</v>
      </c>
      <c r="V460" s="2">
        <f t="shared" si="128"/>
        <v>0.62753124429023222</v>
      </c>
      <c r="W460">
        <f t="shared" si="129"/>
        <v>0.86822593526024505</v>
      </c>
      <c r="X460">
        <v>1</v>
      </c>
      <c r="Y460" s="2">
        <f t="shared" si="130"/>
        <v>5.2265390606279558</v>
      </c>
      <c r="Z460" s="2">
        <f t="shared" si="131"/>
        <v>186.14744237413368</v>
      </c>
      <c r="AA460" s="2">
        <f t="shared" si="132"/>
        <v>0.99465661946904482</v>
      </c>
      <c r="AB460" s="1">
        <f t="shared" si="135"/>
        <v>0.99465661946904482</v>
      </c>
      <c r="AC460">
        <f t="shared" si="133"/>
        <v>-5.3577074476065766E-3</v>
      </c>
      <c r="AD460">
        <f t="shared" si="134"/>
        <v>1</v>
      </c>
    </row>
    <row r="461" spans="1:30" hidden="1" x14ac:dyDescent="0.25">
      <c r="A461" t="s">
        <v>0</v>
      </c>
      <c r="B461">
        <v>82</v>
      </c>
      <c r="C461" t="s">
        <v>3</v>
      </c>
      <c r="D461" t="s">
        <v>4</v>
      </c>
      <c r="E461" t="s">
        <v>1</v>
      </c>
      <c r="F461" t="s">
        <v>2</v>
      </c>
      <c r="G461">
        <v>214.87</v>
      </c>
      <c r="H461">
        <v>26.1</v>
      </c>
      <c r="K461">
        <v>0</v>
      </c>
      <c r="L461">
        <v>0</v>
      </c>
      <c r="M461">
        <f t="shared" si="119"/>
        <v>1</v>
      </c>
      <c r="N461">
        <f t="shared" si="120"/>
        <v>0</v>
      </c>
      <c r="O461">
        <f t="shared" si="121"/>
        <v>0</v>
      </c>
      <c r="P461">
        <f t="shared" si="122"/>
        <v>0</v>
      </c>
      <c r="Q461">
        <f t="shared" si="123"/>
        <v>1</v>
      </c>
      <c r="R461">
        <f t="shared" si="124"/>
        <v>1</v>
      </c>
      <c r="S461">
        <f t="shared" si="125"/>
        <v>0</v>
      </c>
      <c r="T461">
        <f t="shared" si="126"/>
        <v>0</v>
      </c>
      <c r="U461" s="2">
        <f t="shared" si="127"/>
        <v>0.95773721715987004</v>
      </c>
      <c r="V461" s="2">
        <f t="shared" si="128"/>
        <v>0.27853054677388184</v>
      </c>
      <c r="W461">
        <f t="shared" si="129"/>
        <v>0.89929715668439136</v>
      </c>
      <c r="X461">
        <v>1</v>
      </c>
      <c r="Y461" s="2">
        <f t="shared" si="130"/>
        <v>-2.1092569883126382</v>
      </c>
      <c r="Z461" s="2">
        <f t="shared" si="131"/>
        <v>0.12132808113338553</v>
      </c>
      <c r="AA461" s="2">
        <f t="shared" si="132"/>
        <v>0.10820034134055828</v>
      </c>
      <c r="AB461" s="1">
        <f t="shared" si="135"/>
        <v>0.10820034134055828</v>
      </c>
      <c r="AC461">
        <f t="shared" si="133"/>
        <v>-2.2237707578560788</v>
      </c>
      <c r="AD461">
        <f t="shared" si="134"/>
        <v>0</v>
      </c>
    </row>
    <row r="462" spans="1:30" hidden="1" x14ac:dyDescent="0.25">
      <c r="A462" t="s">
        <v>7</v>
      </c>
      <c r="B462">
        <v>65</v>
      </c>
      <c r="C462" t="s">
        <v>5</v>
      </c>
      <c r="D462" t="s">
        <v>8</v>
      </c>
      <c r="E462" t="s">
        <v>1</v>
      </c>
      <c r="F462" t="s">
        <v>9</v>
      </c>
      <c r="G462">
        <v>70.16</v>
      </c>
      <c r="H462">
        <v>25.9</v>
      </c>
      <c r="K462">
        <v>0</v>
      </c>
      <c r="L462">
        <v>0</v>
      </c>
      <c r="M462">
        <f t="shared" si="119"/>
        <v>0</v>
      </c>
      <c r="N462">
        <f t="shared" si="120"/>
        <v>1</v>
      </c>
      <c r="O462">
        <f t="shared" si="121"/>
        <v>0</v>
      </c>
      <c r="P462">
        <f t="shared" si="122"/>
        <v>0</v>
      </c>
      <c r="Q462">
        <f t="shared" si="123"/>
        <v>0</v>
      </c>
      <c r="R462">
        <f t="shared" si="124"/>
        <v>0</v>
      </c>
      <c r="S462">
        <f t="shared" si="125"/>
        <v>1</v>
      </c>
      <c r="T462">
        <f t="shared" si="126"/>
        <v>0</v>
      </c>
      <c r="U462" s="2">
        <f t="shared" si="127"/>
        <v>0.18680916689639443</v>
      </c>
      <c r="V462" s="2">
        <f t="shared" si="128"/>
        <v>0.26932196929172114</v>
      </c>
      <c r="W462">
        <f t="shared" si="129"/>
        <v>0.64566807211862054</v>
      </c>
      <c r="X462">
        <v>1</v>
      </c>
      <c r="Y462" s="2">
        <f t="shared" si="130"/>
        <v>4.5673851644637464</v>
      </c>
      <c r="Z462" s="2">
        <f t="shared" si="131"/>
        <v>96.29199256995679</v>
      </c>
      <c r="AA462" s="2">
        <f t="shared" si="132"/>
        <v>0.98972166183891275</v>
      </c>
      <c r="AB462" s="1">
        <f t="shared" si="135"/>
        <v>0.98972166183891275</v>
      </c>
      <c r="AC462">
        <f t="shared" si="133"/>
        <v>-1.0331525041139735E-2</v>
      </c>
      <c r="AD462">
        <f t="shared" si="134"/>
        <v>1</v>
      </c>
    </row>
    <row r="463" spans="1:30" hidden="1" x14ac:dyDescent="0.25">
      <c r="A463" t="s">
        <v>7</v>
      </c>
      <c r="B463">
        <v>77</v>
      </c>
      <c r="C463" t="s">
        <v>3</v>
      </c>
      <c r="D463" t="s">
        <v>4</v>
      </c>
      <c r="E463" t="s">
        <v>1</v>
      </c>
      <c r="F463" t="s">
        <v>11</v>
      </c>
      <c r="G463">
        <v>110.34</v>
      </c>
      <c r="H463">
        <v>32.4</v>
      </c>
      <c r="K463">
        <v>0</v>
      </c>
      <c r="L463">
        <v>1</v>
      </c>
      <c r="M463">
        <f t="shared" si="119"/>
        <v>0</v>
      </c>
      <c r="N463">
        <f t="shared" si="120"/>
        <v>0</v>
      </c>
      <c r="O463">
        <f t="shared" si="121"/>
        <v>1</v>
      </c>
      <c r="P463">
        <f t="shared" si="122"/>
        <v>0</v>
      </c>
      <c r="Q463">
        <f t="shared" si="123"/>
        <v>1</v>
      </c>
      <c r="R463">
        <f t="shared" si="124"/>
        <v>1</v>
      </c>
      <c r="S463">
        <f t="shared" si="125"/>
        <v>0</v>
      </c>
      <c r="T463">
        <f t="shared" si="126"/>
        <v>0</v>
      </c>
      <c r="U463" s="2">
        <f t="shared" si="127"/>
        <v>0.43497801632121103</v>
      </c>
      <c r="V463" s="2">
        <f t="shared" si="128"/>
        <v>0.61173465096391599</v>
      </c>
      <c r="W463">
        <f t="shared" si="129"/>
        <v>0.84415979529983132</v>
      </c>
      <c r="X463">
        <v>1</v>
      </c>
      <c r="Y463" s="2">
        <f t="shared" si="130"/>
        <v>2.2652035956521765</v>
      </c>
      <c r="Z463" s="2">
        <f t="shared" si="131"/>
        <v>9.6330856558289746</v>
      </c>
      <c r="AA463" s="2">
        <f t="shared" si="132"/>
        <v>0.90595392227920146</v>
      </c>
      <c r="AB463" s="1">
        <f t="shared" si="135"/>
        <v>0.90595392227920146</v>
      </c>
      <c r="AC463">
        <f t="shared" si="133"/>
        <v>-9.8766832643968003E-2</v>
      </c>
      <c r="AD463">
        <f t="shared" si="134"/>
        <v>1</v>
      </c>
    </row>
    <row r="464" spans="1:30" hidden="1" x14ac:dyDescent="0.25">
      <c r="A464" t="s">
        <v>7</v>
      </c>
      <c r="B464">
        <v>77</v>
      </c>
      <c r="C464" t="s">
        <v>5</v>
      </c>
      <c r="D464" t="s">
        <v>6</v>
      </c>
      <c r="E464" t="s">
        <v>1</v>
      </c>
      <c r="F464" t="s">
        <v>2</v>
      </c>
      <c r="G464">
        <v>104.6</v>
      </c>
      <c r="H464">
        <v>25.4</v>
      </c>
      <c r="K464">
        <v>1</v>
      </c>
      <c r="L464">
        <v>0</v>
      </c>
      <c r="M464">
        <f t="shared" si="119"/>
        <v>1</v>
      </c>
      <c r="N464">
        <f t="shared" si="120"/>
        <v>0</v>
      </c>
      <c r="O464">
        <f t="shared" si="121"/>
        <v>0</v>
      </c>
      <c r="P464">
        <f t="shared" si="122"/>
        <v>0</v>
      </c>
      <c r="Q464">
        <f t="shared" si="123"/>
        <v>0</v>
      </c>
      <c r="R464">
        <f t="shared" si="124"/>
        <v>0</v>
      </c>
      <c r="S464">
        <f t="shared" si="125"/>
        <v>0</v>
      </c>
      <c r="T464">
        <f t="shared" si="126"/>
        <v>1</v>
      </c>
      <c r="U464" s="2">
        <f t="shared" si="127"/>
        <v>0.39456948457927665</v>
      </c>
      <c r="V464" s="2">
        <f t="shared" si="128"/>
        <v>0.24698875519018015</v>
      </c>
      <c r="W464">
        <f t="shared" si="129"/>
        <v>0.84415979529983132</v>
      </c>
      <c r="X464">
        <v>1</v>
      </c>
      <c r="Y464" s="2">
        <f t="shared" si="130"/>
        <v>2.3838305231833989</v>
      </c>
      <c r="Z464" s="2">
        <f t="shared" si="131"/>
        <v>10.846370665829765</v>
      </c>
      <c r="AA464" s="2">
        <f t="shared" si="132"/>
        <v>0.91558596061117292</v>
      </c>
      <c r="AB464" s="1">
        <f t="shared" si="135"/>
        <v>0.91558596061117292</v>
      </c>
      <c r="AC464">
        <f t="shared" si="133"/>
        <v>-8.819102456085183E-2</v>
      </c>
      <c r="AD464">
        <f t="shared" si="134"/>
        <v>1</v>
      </c>
    </row>
    <row r="465" spans="1:30" hidden="1" x14ac:dyDescent="0.25">
      <c r="A465" t="s">
        <v>7</v>
      </c>
      <c r="B465">
        <v>59</v>
      </c>
      <c r="C465" t="s">
        <v>3</v>
      </c>
      <c r="D465" t="s">
        <v>6</v>
      </c>
      <c r="E465" t="s">
        <v>1</v>
      </c>
      <c r="F465" t="s">
        <v>9</v>
      </c>
      <c r="G465">
        <v>102.43</v>
      </c>
      <c r="H465">
        <v>31.3</v>
      </c>
      <c r="K465">
        <v>0</v>
      </c>
      <c r="L465">
        <v>0</v>
      </c>
      <c r="M465">
        <f t="shared" si="119"/>
        <v>0</v>
      </c>
      <c r="N465">
        <f t="shared" si="120"/>
        <v>1</v>
      </c>
      <c r="O465">
        <f t="shared" si="121"/>
        <v>0</v>
      </c>
      <c r="P465">
        <f t="shared" si="122"/>
        <v>0</v>
      </c>
      <c r="Q465">
        <f t="shared" si="123"/>
        <v>1</v>
      </c>
      <c r="R465">
        <f t="shared" si="124"/>
        <v>0</v>
      </c>
      <c r="S465">
        <f t="shared" si="125"/>
        <v>0</v>
      </c>
      <c r="T465">
        <f t="shared" si="126"/>
        <v>1</v>
      </c>
      <c r="U465" s="2">
        <f t="shared" si="127"/>
        <v>0.37955945110583877</v>
      </c>
      <c r="V465" s="2">
        <f t="shared" si="128"/>
        <v>0.55241055263423455</v>
      </c>
      <c r="W465">
        <f t="shared" si="129"/>
        <v>0.52178163014339485</v>
      </c>
      <c r="X465">
        <v>1</v>
      </c>
      <c r="Y465" s="2">
        <f t="shared" si="130"/>
        <v>4.2814006430339457</v>
      </c>
      <c r="Z465" s="2">
        <f t="shared" si="131"/>
        <v>72.341693970166318</v>
      </c>
      <c r="AA465" s="2">
        <f t="shared" si="132"/>
        <v>0.98636519085028529</v>
      </c>
      <c r="AB465" s="1">
        <f t="shared" si="135"/>
        <v>0.98636519085028529</v>
      </c>
      <c r="AC465">
        <f t="shared" si="133"/>
        <v>-1.3728616835896079E-2</v>
      </c>
      <c r="AD465">
        <f t="shared" si="134"/>
        <v>1</v>
      </c>
    </row>
    <row r="466" spans="1:30" hidden="1" x14ac:dyDescent="0.25">
      <c r="A466" t="s">
        <v>7</v>
      </c>
      <c r="B466">
        <v>75</v>
      </c>
      <c r="C466" t="s">
        <v>5</v>
      </c>
      <c r="D466" t="s">
        <v>6</v>
      </c>
      <c r="E466" t="s">
        <v>1</v>
      </c>
      <c r="F466" t="s">
        <v>9</v>
      </c>
      <c r="G466">
        <v>180.71</v>
      </c>
      <c r="H466">
        <v>32.799999999999997</v>
      </c>
      <c r="K466">
        <v>1</v>
      </c>
      <c r="L466">
        <v>1</v>
      </c>
      <c r="M466">
        <f t="shared" si="119"/>
        <v>0</v>
      </c>
      <c r="N466">
        <f t="shared" si="120"/>
        <v>1</v>
      </c>
      <c r="O466">
        <f t="shared" si="121"/>
        <v>0</v>
      </c>
      <c r="P466">
        <f t="shared" si="122"/>
        <v>0</v>
      </c>
      <c r="Q466">
        <f t="shared" si="123"/>
        <v>0</v>
      </c>
      <c r="R466">
        <f t="shared" si="124"/>
        <v>0</v>
      </c>
      <c r="S466">
        <f t="shared" si="125"/>
        <v>0</v>
      </c>
      <c r="T466">
        <f t="shared" si="126"/>
        <v>1</v>
      </c>
      <c r="U466" s="2">
        <f t="shared" si="127"/>
        <v>0.86602213712427811</v>
      </c>
      <c r="V466" s="2">
        <f t="shared" si="128"/>
        <v>0.63275091935752692</v>
      </c>
      <c r="W466">
        <f t="shared" si="129"/>
        <v>0.8173627710966016</v>
      </c>
      <c r="X466">
        <v>1</v>
      </c>
      <c r="Y466" s="2">
        <f t="shared" si="130"/>
        <v>14.573161962913023</v>
      </c>
      <c r="Z466" s="2">
        <f t="shared" si="131"/>
        <v>2133260.1681906325</v>
      </c>
      <c r="AA466" s="2">
        <f t="shared" si="132"/>
        <v>0.99999953123414287</v>
      </c>
      <c r="AB466" s="1">
        <f t="shared" si="135"/>
        <v>0.99999953123414287</v>
      </c>
      <c r="AC466">
        <f t="shared" si="133"/>
        <v>-4.6876596700193019E-7</v>
      </c>
      <c r="AD466">
        <f t="shared" si="134"/>
        <v>1</v>
      </c>
    </row>
    <row r="467" spans="1:30" hidden="1" x14ac:dyDescent="0.25">
      <c r="A467" t="s">
        <v>0</v>
      </c>
      <c r="B467">
        <v>58</v>
      </c>
      <c r="C467" t="s">
        <v>5</v>
      </c>
      <c r="D467" t="s">
        <v>6</v>
      </c>
      <c r="E467" t="s">
        <v>1</v>
      </c>
      <c r="F467" t="s">
        <v>2</v>
      </c>
      <c r="G467">
        <v>63.26</v>
      </c>
      <c r="H467">
        <v>29.6</v>
      </c>
      <c r="K467">
        <v>0</v>
      </c>
      <c r="L467">
        <v>1</v>
      </c>
      <c r="M467">
        <f t="shared" si="119"/>
        <v>1</v>
      </c>
      <c r="N467">
        <f t="shared" si="120"/>
        <v>0</v>
      </c>
      <c r="O467">
        <f t="shared" si="121"/>
        <v>0</v>
      </c>
      <c r="P467">
        <f t="shared" si="122"/>
        <v>0</v>
      </c>
      <c r="Q467">
        <f t="shared" si="123"/>
        <v>0</v>
      </c>
      <c r="R467">
        <f t="shared" si="124"/>
        <v>0</v>
      </c>
      <c r="S467">
        <f t="shared" si="125"/>
        <v>0</v>
      </c>
      <c r="T467">
        <f t="shared" si="126"/>
        <v>1</v>
      </c>
      <c r="U467" s="2">
        <f t="shared" si="127"/>
        <v>0.15519825194115808</v>
      </c>
      <c r="V467" s="2">
        <f t="shared" si="128"/>
        <v>0.45886532928181278</v>
      </c>
      <c r="W467">
        <f t="shared" si="129"/>
        <v>0.50058033169101179</v>
      </c>
      <c r="X467">
        <v>1</v>
      </c>
      <c r="Y467" s="2">
        <f t="shared" si="130"/>
        <v>1.8413389386765842</v>
      </c>
      <c r="Z467" s="2">
        <f t="shared" si="131"/>
        <v>6.3049745862336346</v>
      </c>
      <c r="AA467" s="2">
        <f t="shared" si="132"/>
        <v>0.86310698439875211</v>
      </c>
      <c r="AB467" s="1">
        <f t="shared" si="135"/>
        <v>0.86310698439875211</v>
      </c>
      <c r="AC467">
        <f t="shared" si="133"/>
        <v>-0.14721662756501477</v>
      </c>
      <c r="AD467">
        <f t="shared" si="134"/>
        <v>1</v>
      </c>
    </row>
    <row r="468" spans="1:30" hidden="1" x14ac:dyDescent="0.25">
      <c r="A468" t="s">
        <v>7</v>
      </c>
      <c r="B468">
        <v>62</v>
      </c>
      <c r="C468" t="s">
        <v>3</v>
      </c>
      <c r="D468" t="s">
        <v>4</v>
      </c>
      <c r="E468" t="s">
        <v>1</v>
      </c>
      <c r="F468" t="s">
        <v>2</v>
      </c>
      <c r="G468">
        <v>93.53</v>
      </c>
      <c r="H468">
        <v>33.299999999999997</v>
      </c>
      <c r="K468">
        <v>0</v>
      </c>
      <c r="L468">
        <v>0</v>
      </c>
      <c r="M468">
        <f t="shared" si="119"/>
        <v>1</v>
      </c>
      <c r="N468">
        <f t="shared" si="120"/>
        <v>0</v>
      </c>
      <c r="O468">
        <f t="shared" si="121"/>
        <v>0</v>
      </c>
      <c r="P468">
        <f t="shared" si="122"/>
        <v>0</v>
      </c>
      <c r="Q468">
        <f t="shared" si="123"/>
        <v>1</v>
      </c>
      <c r="R468">
        <f t="shared" si="124"/>
        <v>1</v>
      </c>
      <c r="S468">
        <f t="shared" si="125"/>
        <v>0</v>
      </c>
      <c r="T468">
        <f t="shared" si="126"/>
        <v>0</v>
      </c>
      <c r="U468" s="2">
        <f t="shared" si="127"/>
        <v>0.3200890582058239</v>
      </c>
      <c r="V468" s="2">
        <f t="shared" si="128"/>
        <v>0.65846574962844151</v>
      </c>
      <c r="W468">
        <f t="shared" si="129"/>
        <v>0.58478043011901226</v>
      </c>
      <c r="X468">
        <v>1</v>
      </c>
      <c r="Y468" s="2">
        <f t="shared" si="130"/>
        <v>-2.5828292612191381</v>
      </c>
      <c r="Z468" s="2">
        <f t="shared" si="131"/>
        <v>7.5559922560839071E-2</v>
      </c>
      <c r="AA468" s="2">
        <f t="shared" si="132"/>
        <v>7.0251708878233163E-2</v>
      </c>
      <c r="AB468" s="1">
        <f t="shared" si="135"/>
        <v>7.0251708878233163E-2</v>
      </c>
      <c r="AC468">
        <f t="shared" si="133"/>
        <v>-2.6556706453953467</v>
      </c>
      <c r="AD468">
        <f t="shared" si="134"/>
        <v>0</v>
      </c>
    </row>
    <row r="469" spans="1:30" hidden="1" x14ac:dyDescent="0.25">
      <c r="A469" t="s">
        <v>0</v>
      </c>
      <c r="B469">
        <v>77</v>
      </c>
      <c r="C469" t="s">
        <v>3</v>
      </c>
      <c r="D469" t="s">
        <v>4</v>
      </c>
      <c r="E469" t="s">
        <v>1</v>
      </c>
      <c r="F469" t="s">
        <v>9</v>
      </c>
      <c r="G469">
        <v>90.68</v>
      </c>
      <c r="H469">
        <v>25.8</v>
      </c>
      <c r="K469">
        <v>0</v>
      </c>
      <c r="L469">
        <v>0</v>
      </c>
      <c r="M469">
        <f t="shared" si="119"/>
        <v>0</v>
      </c>
      <c r="N469">
        <f t="shared" si="120"/>
        <v>1</v>
      </c>
      <c r="O469">
        <f t="shared" si="121"/>
        <v>0</v>
      </c>
      <c r="P469">
        <f t="shared" si="122"/>
        <v>0</v>
      </c>
      <c r="Q469">
        <f t="shared" si="123"/>
        <v>1</v>
      </c>
      <c r="R469">
        <f t="shared" si="124"/>
        <v>1</v>
      </c>
      <c r="S469">
        <f t="shared" si="125"/>
        <v>0</v>
      </c>
      <c r="T469">
        <f t="shared" si="126"/>
        <v>0</v>
      </c>
      <c r="U469" s="2">
        <f t="shared" si="127"/>
        <v>0.30189931327016928</v>
      </c>
      <c r="V469" s="2">
        <f t="shared" si="128"/>
        <v>0.26477562517460007</v>
      </c>
      <c r="W469">
        <f t="shared" si="129"/>
        <v>0.84415979529983132</v>
      </c>
      <c r="X469">
        <v>1</v>
      </c>
      <c r="Y469" s="2">
        <f t="shared" si="130"/>
        <v>4.8503755433893021</v>
      </c>
      <c r="Z469" s="2">
        <f t="shared" si="131"/>
        <v>127.78837091390493</v>
      </c>
      <c r="AA469" s="2">
        <f t="shared" si="132"/>
        <v>0.99223532378813528</v>
      </c>
      <c r="AB469" s="1">
        <f t="shared" si="135"/>
        <v>0.99223532378813528</v>
      </c>
      <c r="AC469">
        <f t="shared" si="133"/>
        <v>-7.7949782692294115E-3</v>
      </c>
      <c r="AD469">
        <f t="shared" si="134"/>
        <v>1</v>
      </c>
    </row>
    <row r="470" spans="1:30" hidden="1" x14ac:dyDescent="0.25">
      <c r="A470" t="s">
        <v>0</v>
      </c>
      <c r="B470">
        <v>76</v>
      </c>
      <c r="C470" t="s">
        <v>3</v>
      </c>
      <c r="D470" t="s">
        <v>4</v>
      </c>
      <c r="E470" t="s">
        <v>1</v>
      </c>
      <c r="F470" t="s">
        <v>9</v>
      </c>
      <c r="G470">
        <v>202.96</v>
      </c>
      <c r="H470">
        <v>31.8</v>
      </c>
      <c r="K470">
        <v>0</v>
      </c>
      <c r="L470">
        <v>1</v>
      </c>
      <c r="M470">
        <f t="shared" si="119"/>
        <v>0</v>
      </c>
      <c r="N470">
        <f t="shared" si="120"/>
        <v>1</v>
      </c>
      <c r="O470">
        <f t="shared" si="121"/>
        <v>0</v>
      </c>
      <c r="P470">
        <f t="shared" si="122"/>
        <v>0</v>
      </c>
      <c r="Q470">
        <f t="shared" si="123"/>
        <v>1</v>
      </c>
      <c r="R470">
        <f t="shared" si="124"/>
        <v>1</v>
      </c>
      <c r="S470">
        <f t="shared" si="125"/>
        <v>0</v>
      </c>
      <c r="T470">
        <f t="shared" si="126"/>
        <v>0</v>
      </c>
      <c r="U470" s="2">
        <f t="shared" si="127"/>
        <v>0.93445429149914139</v>
      </c>
      <c r="V470" s="2">
        <f t="shared" si="128"/>
        <v>0.57960588800710244</v>
      </c>
      <c r="W470">
        <f t="shared" si="129"/>
        <v>0.83110256323999188</v>
      </c>
      <c r="X470">
        <v>1</v>
      </c>
      <c r="Y470" s="2">
        <f t="shared" si="130"/>
        <v>9.8769688852206006</v>
      </c>
      <c r="Z470" s="2">
        <f t="shared" si="131"/>
        <v>19476.597297530032</v>
      </c>
      <c r="AA470" s="2">
        <f t="shared" si="132"/>
        <v>0.99994865896523455</v>
      </c>
      <c r="AB470" s="1">
        <f t="shared" si="135"/>
        <v>0.99994865896523455</v>
      </c>
      <c r="AC470">
        <f t="shared" si="133"/>
        <v>-5.1342352761487926E-5</v>
      </c>
      <c r="AD470">
        <f t="shared" si="134"/>
        <v>1</v>
      </c>
    </row>
    <row r="471" spans="1:30" hidden="1" x14ac:dyDescent="0.25">
      <c r="A471" t="s">
        <v>0</v>
      </c>
      <c r="B471">
        <v>72</v>
      </c>
      <c r="C471" t="s">
        <v>3</v>
      </c>
      <c r="D471" t="s">
        <v>4</v>
      </c>
      <c r="E471" t="s">
        <v>1</v>
      </c>
      <c r="F471" t="s">
        <v>11</v>
      </c>
      <c r="G471">
        <v>135.22999999999999</v>
      </c>
      <c r="H471">
        <v>36</v>
      </c>
      <c r="K471">
        <v>1</v>
      </c>
      <c r="L471">
        <v>1</v>
      </c>
      <c r="M471">
        <f t="shared" si="119"/>
        <v>0</v>
      </c>
      <c r="N471">
        <f t="shared" si="120"/>
        <v>0</v>
      </c>
      <c r="O471">
        <f t="shared" si="121"/>
        <v>1</v>
      </c>
      <c r="P471">
        <f t="shared" si="122"/>
        <v>0</v>
      </c>
      <c r="Q471">
        <f t="shared" si="123"/>
        <v>1</v>
      </c>
      <c r="R471">
        <f t="shared" si="124"/>
        <v>1</v>
      </c>
      <c r="S471">
        <f t="shared" si="125"/>
        <v>0</v>
      </c>
      <c r="T471">
        <f t="shared" si="126"/>
        <v>0</v>
      </c>
      <c r="U471" s="2">
        <f t="shared" si="127"/>
        <v>0.61256725441800486</v>
      </c>
      <c r="V471" s="2">
        <f t="shared" si="128"/>
        <v>0.78277190049427481</v>
      </c>
      <c r="W471">
        <f t="shared" si="129"/>
        <v>0.77212028062077542</v>
      </c>
      <c r="X471">
        <v>1</v>
      </c>
      <c r="Y471" s="2">
        <f t="shared" si="130"/>
        <v>7.1414554657608624</v>
      </c>
      <c r="Z471" s="2">
        <f t="shared" si="131"/>
        <v>1263.2656916695653</v>
      </c>
      <c r="AA471" s="2">
        <f t="shared" si="132"/>
        <v>0.99920902702130643</v>
      </c>
      <c r="AB471" s="1">
        <f t="shared" si="135"/>
        <v>0.99920902702130643</v>
      </c>
      <c r="AC471">
        <f t="shared" si="133"/>
        <v>-7.9128596287231852E-4</v>
      </c>
      <c r="AD471">
        <f t="shared" si="134"/>
        <v>1</v>
      </c>
    </row>
    <row r="472" spans="1:30" hidden="1" x14ac:dyDescent="0.25">
      <c r="A472" t="s">
        <v>7</v>
      </c>
      <c r="B472">
        <v>50</v>
      </c>
      <c r="C472" t="s">
        <v>5</v>
      </c>
      <c r="D472" t="s">
        <v>8</v>
      </c>
      <c r="E472" t="s">
        <v>1</v>
      </c>
      <c r="F472" t="s">
        <v>2</v>
      </c>
      <c r="G472">
        <v>132.35</v>
      </c>
      <c r="H472">
        <v>25.6</v>
      </c>
      <c r="K472">
        <v>0</v>
      </c>
      <c r="L472">
        <v>0</v>
      </c>
      <c r="M472">
        <f t="shared" si="119"/>
        <v>1</v>
      </c>
      <c r="N472">
        <f t="shared" si="120"/>
        <v>0</v>
      </c>
      <c r="O472">
        <f t="shared" si="121"/>
        <v>0</v>
      </c>
      <c r="P472">
        <f t="shared" si="122"/>
        <v>0</v>
      </c>
      <c r="Q472">
        <f t="shared" si="123"/>
        <v>0</v>
      </c>
      <c r="R472">
        <f t="shared" si="124"/>
        <v>0</v>
      </c>
      <c r="S472">
        <f t="shared" si="125"/>
        <v>1</v>
      </c>
      <c r="T472">
        <f t="shared" si="126"/>
        <v>0</v>
      </c>
      <c r="U472" s="2">
        <f t="shared" si="127"/>
        <v>0.59249917770687355</v>
      </c>
      <c r="V472" s="2">
        <f t="shared" si="128"/>
        <v>0.2558014914906952</v>
      </c>
      <c r="W472">
        <f t="shared" si="129"/>
        <v>0.33581472283078839</v>
      </c>
      <c r="X472">
        <v>1</v>
      </c>
      <c r="Y472" s="2">
        <f t="shared" si="130"/>
        <v>-2.9502338931747474</v>
      </c>
      <c r="Z472" s="2">
        <f t="shared" si="131"/>
        <v>5.2327465479979587E-2</v>
      </c>
      <c r="AA472" s="2">
        <f t="shared" si="132"/>
        <v>4.9725458278438432E-2</v>
      </c>
      <c r="AB472" s="1">
        <f t="shared" si="135"/>
        <v>4.9725458278438432E-2</v>
      </c>
      <c r="AC472">
        <f t="shared" si="133"/>
        <v>-3.001238238026382</v>
      </c>
      <c r="AD472">
        <f t="shared" si="134"/>
        <v>0</v>
      </c>
    </row>
    <row r="473" spans="1:30" hidden="1" x14ac:dyDescent="0.25">
      <c r="A473" t="s">
        <v>7</v>
      </c>
      <c r="B473">
        <v>80</v>
      </c>
      <c r="C473" t="s">
        <v>3</v>
      </c>
      <c r="D473" t="s">
        <v>6</v>
      </c>
      <c r="E473" t="s">
        <v>1</v>
      </c>
      <c r="F473" t="s">
        <v>2</v>
      </c>
      <c r="G473">
        <v>106.72</v>
      </c>
      <c r="H473">
        <v>27.8</v>
      </c>
      <c r="K473">
        <v>0</v>
      </c>
      <c r="L473">
        <v>0</v>
      </c>
      <c r="M473">
        <f t="shared" si="119"/>
        <v>1</v>
      </c>
      <c r="N473">
        <f t="shared" si="120"/>
        <v>0</v>
      </c>
      <c r="O473">
        <f t="shared" si="121"/>
        <v>0</v>
      </c>
      <c r="P473">
        <f t="shared" si="122"/>
        <v>0</v>
      </c>
      <c r="Q473">
        <f t="shared" si="123"/>
        <v>1</v>
      </c>
      <c r="R473">
        <f t="shared" si="124"/>
        <v>0</v>
      </c>
      <c r="S473">
        <f t="shared" si="125"/>
        <v>0</v>
      </c>
      <c r="T473">
        <f t="shared" si="126"/>
        <v>1</v>
      </c>
      <c r="U473" s="2">
        <f t="shared" si="127"/>
        <v>0.40938659788945786</v>
      </c>
      <c r="V473" s="2">
        <f t="shared" si="128"/>
        <v>0.36235700928362602</v>
      </c>
      <c r="W473">
        <f t="shared" si="129"/>
        <v>0.87924383586294119</v>
      </c>
      <c r="X473">
        <v>1</v>
      </c>
      <c r="Y473" s="2">
        <f t="shared" si="130"/>
        <v>-2.4884494278310791</v>
      </c>
      <c r="Z473" s="2">
        <f t="shared" si="131"/>
        <v>8.3038624182545623E-2</v>
      </c>
      <c r="AA473" s="2">
        <f t="shared" si="132"/>
        <v>7.6671895469306459E-2</v>
      </c>
      <c r="AB473" s="1">
        <f t="shared" si="135"/>
        <v>7.6671895469306459E-2</v>
      </c>
      <c r="AC473">
        <f t="shared" si="133"/>
        <v>-2.568220059279124</v>
      </c>
      <c r="AD473">
        <f t="shared" si="134"/>
        <v>0</v>
      </c>
    </row>
    <row r="474" spans="1:30" hidden="1" x14ac:dyDescent="0.25">
      <c r="A474" t="s">
        <v>7</v>
      </c>
      <c r="B474">
        <v>65</v>
      </c>
      <c r="C474" t="s">
        <v>3</v>
      </c>
      <c r="D474" t="s">
        <v>4</v>
      </c>
      <c r="E474" t="s">
        <v>1</v>
      </c>
      <c r="F474" t="s">
        <v>2</v>
      </c>
      <c r="G474">
        <v>243.86</v>
      </c>
      <c r="H474">
        <v>24.9</v>
      </c>
      <c r="K474">
        <v>0</v>
      </c>
      <c r="L474">
        <v>1</v>
      </c>
      <c r="M474">
        <f t="shared" si="119"/>
        <v>1</v>
      </c>
      <c r="N474">
        <f t="shared" si="120"/>
        <v>0</v>
      </c>
      <c r="O474">
        <f t="shared" si="121"/>
        <v>0</v>
      </c>
      <c r="P474">
        <f t="shared" si="122"/>
        <v>0</v>
      </c>
      <c r="Q474">
        <f t="shared" si="123"/>
        <v>1</v>
      </c>
      <c r="R474">
        <f t="shared" si="124"/>
        <v>1</v>
      </c>
      <c r="S474">
        <f t="shared" si="125"/>
        <v>0</v>
      </c>
      <c r="T474">
        <f t="shared" si="126"/>
        <v>0</v>
      </c>
      <c r="U474" s="2">
        <f t="shared" si="127"/>
        <v>0.98773812731690314</v>
      </c>
      <c r="V474" s="2">
        <f t="shared" si="128"/>
        <v>0.22568660075917391</v>
      </c>
      <c r="W474">
        <f t="shared" si="129"/>
        <v>0.64566807211862054</v>
      </c>
      <c r="X474">
        <v>1</v>
      </c>
      <c r="Y474" s="2">
        <f t="shared" si="130"/>
        <v>2.3417758208141457</v>
      </c>
      <c r="Z474" s="2">
        <f t="shared" si="131"/>
        <v>10.399688157210294</v>
      </c>
      <c r="AA474" s="2">
        <f t="shared" si="132"/>
        <v>0.91227830215973926</v>
      </c>
      <c r="AB474" s="1">
        <f t="shared" si="135"/>
        <v>0.91227830215973926</v>
      </c>
      <c r="AC474">
        <f t="shared" si="133"/>
        <v>-9.1810179581483298E-2</v>
      </c>
      <c r="AD474">
        <f t="shared" si="134"/>
        <v>1</v>
      </c>
    </row>
    <row r="475" spans="1:30" hidden="1" x14ac:dyDescent="0.25">
      <c r="A475" t="s">
        <v>0</v>
      </c>
      <c r="B475">
        <v>79</v>
      </c>
      <c r="C475" t="s">
        <v>3</v>
      </c>
      <c r="D475" t="s">
        <v>4</v>
      </c>
      <c r="E475" t="s">
        <v>1</v>
      </c>
      <c r="F475" t="s">
        <v>2</v>
      </c>
      <c r="G475">
        <v>128.9</v>
      </c>
      <c r="H475">
        <v>30.5</v>
      </c>
      <c r="K475">
        <v>0</v>
      </c>
      <c r="L475">
        <v>0</v>
      </c>
      <c r="M475">
        <f t="shared" si="119"/>
        <v>1</v>
      </c>
      <c r="N475">
        <f t="shared" si="120"/>
        <v>0</v>
      </c>
      <c r="O475">
        <f t="shared" si="121"/>
        <v>0</v>
      </c>
      <c r="P475">
        <f t="shared" si="122"/>
        <v>0</v>
      </c>
      <c r="Q475">
        <f t="shared" si="123"/>
        <v>1</v>
      </c>
      <c r="R475">
        <f t="shared" si="124"/>
        <v>1</v>
      </c>
      <c r="S475">
        <f t="shared" si="125"/>
        <v>0</v>
      </c>
      <c r="T475">
        <f t="shared" si="126"/>
        <v>0</v>
      </c>
      <c r="U475" s="2">
        <f t="shared" si="127"/>
        <v>0.56814026922417282</v>
      </c>
      <c r="V475" s="2">
        <f t="shared" si="128"/>
        <v>0.50843451403973228</v>
      </c>
      <c r="W475">
        <f t="shared" si="129"/>
        <v>0.86822593526024505</v>
      </c>
      <c r="X475">
        <v>1</v>
      </c>
      <c r="Y475" s="2">
        <f t="shared" si="130"/>
        <v>-2.1840137470281231</v>
      </c>
      <c r="Z475" s="2">
        <f t="shared" si="131"/>
        <v>0.11258871987462461</v>
      </c>
      <c r="AA475" s="2">
        <f t="shared" si="132"/>
        <v>0.10119527356641904</v>
      </c>
      <c r="AB475" s="1">
        <f t="shared" si="135"/>
        <v>0.10119527356641904</v>
      </c>
      <c r="AC475">
        <f t="shared" si="133"/>
        <v>-2.2907032271085725</v>
      </c>
      <c r="AD475">
        <f t="shared" si="134"/>
        <v>0</v>
      </c>
    </row>
    <row r="476" spans="1:30" hidden="1" x14ac:dyDescent="0.25">
      <c r="A476" t="s">
        <v>0</v>
      </c>
      <c r="B476">
        <v>79</v>
      </c>
      <c r="C476" t="s">
        <v>5</v>
      </c>
      <c r="D476" t="s">
        <v>6</v>
      </c>
      <c r="E476" t="s">
        <v>10</v>
      </c>
      <c r="F476" t="s">
        <v>2</v>
      </c>
      <c r="G476">
        <v>78.28</v>
      </c>
      <c r="H476">
        <v>33.799999999999997</v>
      </c>
      <c r="K476">
        <v>1</v>
      </c>
      <c r="L476">
        <v>1</v>
      </c>
      <c r="M476">
        <f t="shared" si="119"/>
        <v>1</v>
      </c>
      <c r="N476">
        <f t="shared" si="120"/>
        <v>0</v>
      </c>
      <c r="O476">
        <f t="shared" si="121"/>
        <v>0</v>
      </c>
      <c r="P476">
        <f t="shared" si="122"/>
        <v>0</v>
      </c>
      <c r="Q476">
        <f t="shared" si="123"/>
        <v>0</v>
      </c>
      <c r="R476">
        <f t="shared" si="124"/>
        <v>0</v>
      </c>
      <c r="S476">
        <f t="shared" si="125"/>
        <v>0</v>
      </c>
      <c r="T476">
        <f t="shared" si="126"/>
        <v>1</v>
      </c>
      <c r="U476" s="2">
        <f t="shared" si="127"/>
        <v>0.22874144792707871</v>
      </c>
      <c r="V476" s="2">
        <f t="shared" si="128"/>
        <v>0.68346520887850803</v>
      </c>
      <c r="W476">
        <f t="shared" si="129"/>
        <v>0.86822593526024505</v>
      </c>
      <c r="X476">
        <v>1</v>
      </c>
      <c r="Y476" s="2">
        <f t="shared" si="130"/>
        <v>7.2939175024088829</v>
      </c>
      <c r="Z476" s="2">
        <f t="shared" si="131"/>
        <v>1471.3233345689787</v>
      </c>
      <c r="AA476" s="2">
        <f t="shared" si="132"/>
        <v>0.99932080136440082</v>
      </c>
      <c r="AB476" s="1">
        <f t="shared" si="135"/>
        <v>0.99932080136440082</v>
      </c>
      <c r="AC476">
        <f t="shared" si="133"/>
        <v>-6.7942939548625936E-4</v>
      </c>
      <c r="AD476">
        <f t="shared" si="134"/>
        <v>1</v>
      </c>
    </row>
    <row r="477" spans="1:30" hidden="1" x14ac:dyDescent="0.25">
      <c r="A477" t="s">
        <v>0</v>
      </c>
      <c r="B477">
        <v>70</v>
      </c>
      <c r="C477" t="s">
        <v>3</v>
      </c>
      <c r="D477" t="s">
        <v>4</v>
      </c>
      <c r="E477" t="s">
        <v>1</v>
      </c>
      <c r="F477" t="s">
        <v>9</v>
      </c>
      <c r="G477">
        <v>129.83000000000001</v>
      </c>
      <c r="H477">
        <v>31.1</v>
      </c>
      <c r="K477">
        <v>1</v>
      </c>
      <c r="L477">
        <v>0</v>
      </c>
      <c r="M477">
        <f t="shared" si="119"/>
        <v>0</v>
      </c>
      <c r="N477">
        <f t="shared" si="120"/>
        <v>1</v>
      </c>
      <c r="O477">
        <f t="shared" si="121"/>
        <v>0</v>
      </c>
      <c r="P477">
        <f t="shared" si="122"/>
        <v>0</v>
      </c>
      <c r="Q477">
        <f t="shared" si="123"/>
        <v>1</v>
      </c>
      <c r="R477">
        <f t="shared" si="124"/>
        <v>1</v>
      </c>
      <c r="S477">
        <f t="shared" si="125"/>
        <v>0</v>
      </c>
      <c r="T477">
        <f t="shared" si="126"/>
        <v>0</v>
      </c>
      <c r="U477" s="2">
        <f t="shared" si="127"/>
        <v>0.57473621184441681</v>
      </c>
      <c r="V477" s="2">
        <f t="shared" si="128"/>
        <v>0.54145556803418027</v>
      </c>
      <c r="W477">
        <f t="shared" si="129"/>
        <v>0.73875303404759163</v>
      </c>
      <c r="X477">
        <v>1</v>
      </c>
      <c r="Y477" s="2">
        <f t="shared" si="130"/>
        <v>9.735548998998798</v>
      </c>
      <c r="Z477" s="2">
        <f t="shared" si="131"/>
        <v>16908.115605668499</v>
      </c>
      <c r="AA477" s="2">
        <f t="shared" si="132"/>
        <v>0.99994086030143026</v>
      </c>
      <c r="AB477" s="1">
        <f t="shared" si="135"/>
        <v>0.99994086030143026</v>
      </c>
      <c r="AC477">
        <f t="shared" si="133"/>
        <v>-5.9141447390667063E-5</v>
      </c>
      <c r="AD477">
        <f t="shared" si="134"/>
        <v>1</v>
      </c>
    </row>
    <row r="478" spans="1:30" hidden="1" x14ac:dyDescent="0.25">
      <c r="A478" t="s">
        <v>7</v>
      </c>
      <c r="B478">
        <v>80</v>
      </c>
      <c r="C478" t="s">
        <v>5</v>
      </c>
      <c r="D478" t="s">
        <v>6</v>
      </c>
      <c r="E478" t="s">
        <v>1</v>
      </c>
      <c r="F478" t="s">
        <v>9</v>
      </c>
      <c r="G478">
        <v>87.16</v>
      </c>
      <c r="H478">
        <v>22.1</v>
      </c>
      <c r="K478">
        <v>0</v>
      </c>
      <c r="L478">
        <v>0</v>
      </c>
      <c r="M478">
        <f t="shared" si="119"/>
        <v>0</v>
      </c>
      <c r="N478">
        <f t="shared" si="120"/>
        <v>1</v>
      </c>
      <c r="O478">
        <f t="shared" si="121"/>
        <v>0</v>
      </c>
      <c r="P478">
        <f t="shared" si="122"/>
        <v>0</v>
      </c>
      <c r="Q478">
        <f t="shared" si="123"/>
        <v>0</v>
      </c>
      <c r="R478">
        <f t="shared" si="124"/>
        <v>0</v>
      </c>
      <c r="S478">
        <f t="shared" si="125"/>
        <v>0</v>
      </c>
      <c r="T478">
        <f t="shared" si="126"/>
        <v>1</v>
      </c>
      <c r="U478" s="2">
        <f t="shared" si="127"/>
        <v>0.28009893718939738</v>
      </c>
      <c r="V478" s="2">
        <f t="shared" si="128"/>
        <v>0.12708829455879436</v>
      </c>
      <c r="W478">
        <f t="shared" si="129"/>
        <v>0.87924383586294119</v>
      </c>
      <c r="X478">
        <v>1</v>
      </c>
      <c r="Y478" s="2">
        <f t="shared" si="130"/>
        <v>4.6899780578935388</v>
      </c>
      <c r="Z478" s="2">
        <f t="shared" si="131"/>
        <v>108.85079136555983</v>
      </c>
      <c r="AA478" s="2">
        <f t="shared" si="132"/>
        <v>0.99089674286758467</v>
      </c>
      <c r="AB478" s="1">
        <f t="shared" si="135"/>
        <v>0.99089674286758467</v>
      </c>
      <c r="AC478">
        <f t="shared" si="133"/>
        <v>-9.1449449672062009E-3</v>
      </c>
      <c r="AD478">
        <f t="shared" si="134"/>
        <v>1</v>
      </c>
    </row>
    <row r="479" spans="1:30" hidden="1" x14ac:dyDescent="0.25">
      <c r="A479" t="s">
        <v>7</v>
      </c>
      <c r="B479">
        <v>78</v>
      </c>
      <c r="C479" t="s">
        <v>5</v>
      </c>
      <c r="D479" t="s">
        <v>6</v>
      </c>
      <c r="E479" t="s">
        <v>1</v>
      </c>
      <c r="F479" t="s">
        <v>9</v>
      </c>
      <c r="G479">
        <v>85.37</v>
      </c>
      <c r="H479">
        <v>24.2</v>
      </c>
      <c r="K479">
        <v>1</v>
      </c>
      <c r="L479">
        <v>0</v>
      </c>
      <c r="M479">
        <f t="shared" si="119"/>
        <v>0</v>
      </c>
      <c r="N479">
        <f t="shared" si="120"/>
        <v>1</v>
      </c>
      <c r="O479">
        <f t="shared" si="121"/>
        <v>0</v>
      </c>
      <c r="P479">
        <f t="shared" si="122"/>
        <v>0</v>
      </c>
      <c r="Q479">
        <f t="shared" si="123"/>
        <v>0</v>
      </c>
      <c r="R479">
        <f t="shared" si="124"/>
        <v>0</v>
      </c>
      <c r="S479">
        <f t="shared" si="125"/>
        <v>0</v>
      </c>
      <c r="T479">
        <f t="shared" si="126"/>
        <v>1</v>
      </c>
      <c r="U479" s="2">
        <f t="shared" si="127"/>
        <v>0.26931346629148367</v>
      </c>
      <c r="V479" s="2">
        <f t="shared" si="128"/>
        <v>0.197687119629856</v>
      </c>
      <c r="W479">
        <f t="shared" si="129"/>
        <v>0.8565333521274392</v>
      </c>
      <c r="X479">
        <v>1</v>
      </c>
      <c r="Y479" s="2">
        <f t="shared" si="130"/>
        <v>9.5567390211407091</v>
      </c>
      <c r="Z479" s="2">
        <f t="shared" si="131"/>
        <v>14139.661799143267</v>
      </c>
      <c r="AA479" s="2">
        <f t="shared" si="132"/>
        <v>0.99992928195199038</v>
      </c>
      <c r="AB479" s="1">
        <f t="shared" si="135"/>
        <v>0.99992928195199038</v>
      </c>
      <c r="AC479">
        <f t="shared" si="133"/>
        <v>-7.0720548648672826E-5</v>
      </c>
      <c r="AD479">
        <f t="shared" si="134"/>
        <v>1</v>
      </c>
    </row>
    <row r="480" spans="1:30" hidden="1" x14ac:dyDescent="0.25">
      <c r="A480" t="s">
        <v>7</v>
      </c>
      <c r="B480">
        <v>77</v>
      </c>
      <c r="C480" t="s">
        <v>5</v>
      </c>
      <c r="D480" t="s">
        <v>4</v>
      </c>
      <c r="E480" t="s">
        <v>1</v>
      </c>
      <c r="F480" t="s">
        <v>11</v>
      </c>
      <c r="G480">
        <v>117.08</v>
      </c>
      <c r="H480">
        <v>28.4</v>
      </c>
      <c r="K480">
        <v>1</v>
      </c>
      <c r="L480">
        <v>0</v>
      </c>
      <c r="M480">
        <f t="shared" si="119"/>
        <v>0</v>
      </c>
      <c r="N480">
        <f t="shared" si="120"/>
        <v>0</v>
      </c>
      <c r="O480">
        <f t="shared" si="121"/>
        <v>1</v>
      </c>
      <c r="P480">
        <f t="shared" si="122"/>
        <v>0</v>
      </c>
      <c r="Q480">
        <f t="shared" si="123"/>
        <v>0</v>
      </c>
      <c r="R480">
        <f t="shared" si="124"/>
        <v>1</v>
      </c>
      <c r="S480">
        <f t="shared" si="125"/>
        <v>0</v>
      </c>
      <c r="T480">
        <f t="shared" si="126"/>
        <v>0</v>
      </c>
      <c r="U480" s="2">
        <f t="shared" si="127"/>
        <v>0.48327682893727802</v>
      </c>
      <c r="V480" s="2">
        <f t="shared" si="128"/>
        <v>0.39388480442249946</v>
      </c>
      <c r="W480">
        <f t="shared" si="129"/>
        <v>0.84415979529983132</v>
      </c>
      <c r="X480">
        <v>1</v>
      </c>
      <c r="Y480" s="2">
        <f t="shared" si="130"/>
        <v>2.3742909506641636</v>
      </c>
      <c r="Z480" s="2">
        <f t="shared" si="131"/>
        <v>10.743392889219672</v>
      </c>
      <c r="AA480" s="2">
        <f t="shared" si="132"/>
        <v>0.91484573415592774</v>
      </c>
      <c r="AB480" s="1">
        <f t="shared" si="135"/>
        <v>0.91484573415592774</v>
      </c>
      <c r="AC480">
        <f t="shared" si="133"/>
        <v>-8.8999824471510516E-2</v>
      </c>
      <c r="AD480">
        <f t="shared" si="134"/>
        <v>1</v>
      </c>
    </row>
    <row r="481" spans="1:30" hidden="1" x14ac:dyDescent="0.25">
      <c r="A481" t="s">
        <v>7</v>
      </c>
      <c r="B481">
        <v>45</v>
      </c>
      <c r="C481" t="s">
        <v>3</v>
      </c>
      <c r="D481" t="s">
        <v>8</v>
      </c>
      <c r="E481" t="s">
        <v>1</v>
      </c>
      <c r="F481" t="s">
        <v>9</v>
      </c>
      <c r="G481">
        <v>92.86</v>
      </c>
      <c r="H481">
        <v>29.1</v>
      </c>
      <c r="K481">
        <v>0</v>
      </c>
      <c r="L481">
        <v>0</v>
      </c>
      <c r="M481">
        <f t="shared" si="119"/>
        <v>0</v>
      </c>
      <c r="N481">
        <f t="shared" si="120"/>
        <v>1</v>
      </c>
      <c r="O481">
        <f t="shared" si="121"/>
        <v>0</v>
      </c>
      <c r="P481">
        <f t="shared" si="122"/>
        <v>0</v>
      </c>
      <c r="Q481">
        <f t="shared" si="123"/>
        <v>1</v>
      </c>
      <c r="R481">
        <f t="shared" si="124"/>
        <v>0</v>
      </c>
      <c r="S481">
        <f t="shared" si="125"/>
        <v>1</v>
      </c>
      <c r="T481">
        <f t="shared" si="126"/>
        <v>0</v>
      </c>
      <c r="U481" s="2">
        <f t="shared" si="127"/>
        <v>0.31577163030666405</v>
      </c>
      <c r="V481" s="2">
        <f t="shared" si="128"/>
        <v>0.43155206688196246</v>
      </c>
      <c r="W481">
        <f t="shared" si="129"/>
        <v>0.24517023928294907</v>
      </c>
      <c r="X481">
        <v>1</v>
      </c>
      <c r="Y481" s="2">
        <f t="shared" si="130"/>
        <v>4.0349596152415064</v>
      </c>
      <c r="Z481" s="2">
        <f t="shared" si="131"/>
        <v>56.540636812252743</v>
      </c>
      <c r="AA481" s="2">
        <f t="shared" si="132"/>
        <v>0.98262097787928793</v>
      </c>
      <c r="AB481" s="1">
        <f t="shared" si="135"/>
        <v>0.98262097787928793</v>
      </c>
      <c r="AC481">
        <f t="shared" si="133"/>
        <v>-1.7531810117364287E-2</v>
      </c>
      <c r="AD481">
        <f t="shared" si="134"/>
        <v>1</v>
      </c>
    </row>
    <row r="482" spans="1:30" hidden="1" x14ac:dyDescent="0.25">
      <c r="A482" t="s">
        <v>0</v>
      </c>
      <c r="B482">
        <v>76</v>
      </c>
      <c r="C482" t="s">
        <v>3</v>
      </c>
      <c r="D482" t="s">
        <v>6</v>
      </c>
      <c r="E482" t="s">
        <v>1</v>
      </c>
      <c r="F482" t="s">
        <v>2</v>
      </c>
      <c r="G482">
        <v>69.13</v>
      </c>
      <c r="H482">
        <v>25.8</v>
      </c>
      <c r="K482">
        <v>0</v>
      </c>
      <c r="L482">
        <v>0</v>
      </c>
      <c r="M482">
        <f t="shared" si="119"/>
        <v>1</v>
      </c>
      <c r="N482">
        <f t="shared" si="120"/>
        <v>0</v>
      </c>
      <c r="O482">
        <f t="shared" si="121"/>
        <v>0</v>
      </c>
      <c r="P482">
        <f t="shared" si="122"/>
        <v>0</v>
      </c>
      <c r="Q482">
        <f t="shared" si="123"/>
        <v>1</v>
      </c>
      <c r="R482">
        <f t="shared" si="124"/>
        <v>0</v>
      </c>
      <c r="S482">
        <f t="shared" si="125"/>
        <v>0</v>
      </c>
      <c r="T482">
        <f t="shared" si="126"/>
        <v>1</v>
      </c>
      <c r="U482" s="2">
        <f t="shared" si="127"/>
        <v>0.18185276143330478</v>
      </c>
      <c r="V482" s="2">
        <f t="shared" si="128"/>
        <v>0.26477562517460007</v>
      </c>
      <c r="W482">
        <f t="shared" si="129"/>
        <v>0.83110256323999188</v>
      </c>
      <c r="X482">
        <v>1</v>
      </c>
      <c r="Y482" s="2">
        <f t="shared" si="130"/>
        <v>-2.6371754974711021</v>
      </c>
      <c r="Z482" s="2">
        <f t="shared" si="131"/>
        <v>7.1563114564391059E-2</v>
      </c>
      <c r="AA482" s="2">
        <f t="shared" si="132"/>
        <v>6.6783853971571897E-2</v>
      </c>
      <c r="AB482" s="1">
        <f t="shared" si="135"/>
        <v>6.6783853971571897E-2</v>
      </c>
      <c r="AC482">
        <f t="shared" si="133"/>
        <v>-2.7062939346677815</v>
      </c>
      <c r="AD482">
        <f t="shared" si="134"/>
        <v>0</v>
      </c>
    </row>
    <row r="483" spans="1:30" hidden="1" x14ac:dyDescent="0.25">
      <c r="A483" t="s">
        <v>0</v>
      </c>
      <c r="B483">
        <v>51</v>
      </c>
      <c r="C483" t="s">
        <v>3</v>
      </c>
      <c r="D483" t="s">
        <v>4</v>
      </c>
      <c r="E483" t="s">
        <v>1</v>
      </c>
      <c r="F483" t="s">
        <v>2</v>
      </c>
      <c r="G483">
        <v>193.62</v>
      </c>
      <c r="H483">
        <v>48.7</v>
      </c>
      <c r="K483">
        <v>1</v>
      </c>
      <c r="L483">
        <v>1</v>
      </c>
      <c r="M483">
        <f t="shared" si="119"/>
        <v>1</v>
      </c>
      <c r="N483">
        <f t="shared" si="120"/>
        <v>0</v>
      </c>
      <c r="O483">
        <f t="shared" si="121"/>
        <v>0</v>
      </c>
      <c r="P483">
        <f t="shared" si="122"/>
        <v>0</v>
      </c>
      <c r="Q483">
        <f t="shared" si="123"/>
        <v>1</v>
      </c>
      <c r="R483">
        <f t="shared" si="124"/>
        <v>1</v>
      </c>
      <c r="S483">
        <f t="shared" si="125"/>
        <v>0</v>
      </c>
      <c r="T483">
        <f t="shared" si="126"/>
        <v>0</v>
      </c>
      <c r="U483" s="2">
        <f t="shared" si="127"/>
        <v>0.91004788265209313</v>
      </c>
      <c r="V483" s="2">
        <f t="shared" si="128"/>
        <v>0.99441804495296615</v>
      </c>
      <c r="W483">
        <f t="shared" si="129"/>
        <v>0.35541491887857946</v>
      </c>
      <c r="X483">
        <v>1</v>
      </c>
      <c r="Y483" s="2">
        <f t="shared" si="130"/>
        <v>7.0300393520619737</v>
      </c>
      <c r="Z483" s="2">
        <f t="shared" si="131"/>
        <v>1130.0750800959604</v>
      </c>
      <c r="AA483" s="2">
        <f t="shared" si="132"/>
        <v>0.99911588539293505</v>
      </c>
      <c r="AB483" s="1">
        <f t="shared" si="135"/>
        <v>0.99911588539293505</v>
      </c>
      <c r="AC483">
        <f t="shared" si="133"/>
        <v>-8.8450566689562038E-4</v>
      </c>
      <c r="AD483">
        <f t="shared" si="134"/>
        <v>1</v>
      </c>
    </row>
    <row r="484" spans="1:30" hidden="1" x14ac:dyDescent="0.25">
      <c r="A484" t="s">
        <v>0</v>
      </c>
      <c r="B484">
        <v>73</v>
      </c>
      <c r="C484" t="s">
        <v>3</v>
      </c>
      <c r="D484" t="s">
        <v>6</v>
      </c>
      <c r="E484" t="s">
        <v>1</v>
      </c>
      <c r="F484" t="s">
        <v>9</v>
      </c>
      <c r="G484">
        <v>81.239999999999995</v>
      </c>
      <c r="H484">
        <v>23.3</v>
      </c>
      <c r="K484">
        <v>0</v>
      </c>
      <c r="L484">
        <v>0</v>
      </c>
      <c r="M484">
        <f t="shared" si="119"/>
        <v>0</v>
      </c>
      <c r="N484">
        <f t="shared" si="120"/>
        <v>1</v>
      </c>
      <c r="O484">
        <f t="shared" si="121"/>
        <v>0</v>
      </c>
      <c r="P484">
        <f t="shared" si="122"/>
        <v>0</v>
      </c>
      <c r="Q484">
        <f t="shared" si="123"/>
        <v>1</v>
      </c>
      <c r="R484">
        <f t="shared" si="124"/>
        <v>0</v>
      </c>
      <c r="S484">
        <f t="shared" si="125"/>
        <v>0</v>
      </c>
      <c r="T484">
        <f t="shared" si="126"/>
        <v>1</v>
      </c>
      <c r="U484" s="2">
        <f t="shared" si="127"/>
        <v>0.24524976462217901</v>
      </c>
      <c r="V484" s="2">
        <f t="shared" si="128"/>
        <v>0.16494187125074061</v>
      </c>
      <c r="W484">
        <f t="shared" si="129"/>
        <v>0.78786018647928835</v>
      </c>
      <c r="X484">
        <v>1</v>
      </c>
      <c r="Y484" s="2">
        <f t="shared" si="130"/>
        <v>4.4945733547880078</v>
      </c>
      <c r="Z484" s="2">
        <f t="shared" si="131"/>
        <v>89.529963305415691</v>
      </c>
      <c r="AA484" s="2">
        <f t="shared" si="132"/>
        <v>0.98895393344382176</v>
      </c>
      <c r="AB484" s="1">
        <f t="shared" si="135"/>
        <v>0.98895393344382176</v>
      </c>
      <c r="AC484">
        <f t="shared" si="133"/>
        <v>-1.1107527368602764E-2</v>
      </c>
      <c r="AD484">
        <f t="shared" si="134"/>
        <v>1</v>
      </c>
    </row>
    <row r="485" spans="1:30" hidden="1" x14ac:dyDescent="0.25">
      <c r="A485" t="s">
        <v>0</v>
      </c>
      <c r="B485">
        <v>82</v>
      </c>
      <c r="C485" t="s">
        <v>3</v>
      </c>
      <c r="D485" t="s">
        <v>6</v>
      </c>
      <c r="E485" t="s">
        <v>1</v>
      </c>
      <c r="F485" t="s">
        <v>2</v>
      </c>
      <c r="G485">
        <v>90.88</v>
      </c>
      <c r="H485">
        <v>25.7</v>
      </c>
      <c r="K485">
        <v>0</v>
      </c>
      <c r="L485">
        <v>0</v>
      </c>
      <c r="M485">
        <f t="shared" si="119"/>
        <v>1</v>
      </c>
      <c r="N485">
        <f t="shared" si="120"/>
        <v>0</v>
      </c>
      <c r="O485">
        <f t="shared" si="121"/>
        <v>0</v>
      </c>
      <c r="P485">
        <f t="shared" si="122"/>
        <v>0</v>
      </c>
      <c r="Q485">
        <f t="shared" si="123"/>
        <v>1</v>
      </c>
      <c r="R485">
        <f t="shared" si="124"/>
        <v>0</v>
      </c>
      <c r="S485">
        <f t="shared" si="125"/>
        <v>0</v>
      </c>
      <c r="T485">
        <f t="shared" si="126"/>
        <v>1</v>
      </c>
      <c r="U485" s="2">
        <f t="shared" si="127"/>
        <v>0.30316054651449809</v>
      </c>
      <c r="V485" s="2">
        <f t="shared" si="128"/>
        <v>0.26026862807508455</v>
      </c>
      <c r="W485">
        <f t="shared" si="129"/>
        <v>0.89929715668439136</v>
      </c>
      <c r="X485">
        <v>1</v>
      </c>
      <c r="Y485" s="2">
        <f t="shared" si="130"/>
        <v>-2.5169144676698565</v>
      </c>
      <c r="Z485" s="2">
        <f t="shared" si="131"/>
        <v>8.0708250869896594E-2</v>
      </c>
      <c r="AA485" s="2">
        <f t="shared" si="132"/>
        <v>7.468088709874468E-2</v>
      </c>
      <c r="AB485" s="1">
        <f t="shared" si="135"/>
        <v>7.468088709874468E-2</v>
      </c>
      <c r="AC485">
        <f t="shared" si="133"/>
        <v>-2.5945310817135971</v>
      </c>
      <c r="AD485">
        <f t="shared" si="134"/>
        <v>0</v>
      </c>
    </row>
    <row r="486" spans="1:30" hidden="1" x14ac:dyDescent="0.25">
      <c r="A486" t="s">
        <v>7</v>
      </c>
      <c r="B486">
        <v>78</v>
      </c>
      <c r="C486" t="s">
        <v>5</v>
      </c>
      <c r="D486" t="s">
        <v>6</v>
      </c>
      <c r="E486" t="s">
        <v>1</v>
      </c>
      <c r="F486" t="s">
        <v>9</v>
      </c>
      <c r="G486">
        <v>65.349999999999994</v>
      </c>
      <c r="H486">
        <v>22.1</v>
      </c>
      <c r="K486">
        <v>0</v>
      </c>
      <c r="L486">
        <v>0</v>
      </c>
      <c r="M486">
        <f t="shared" si="119"/>
        <v>0</v>
      </c>
      <c r="N486">
        <f t="shared" si="120"/>
        <v>1</v>
      </c>
      <c r="O486">
        <f t="shared" si="121"/>
        <v>0</v>
      </c>
      <c r="P486">
        <f t="shared" si="122"/>
        <v>0</v>
      </c>
      <c r="Q486">
        <f t="shared" si="123"/>
        <v>0</v>
      </c>
      <c r="R486">
        <f t="shared" si="124"/>
        <v>0</v>
      </c>
      <c r="S486">
        <f t="shared" si="125"/>
        <v>0</v>
      </c>
      <c r="T486">
        <f t="shared" si="126"/>
        <v>1</v>
      </c>
      <c r="U486" s="2">
        <f t="shared" si="127"/>
        <v>0.16437698755355792</v>
      </c>
      <c r="V486" s="2">
        <f t="shared" si="128"/>
        <v>0.12708829455879436</v>
      </c>
      <c r="W486">
        <f t="shared" si="129"/>
        <v>0.8565333521274392</v>
      </c>
      <c r="X486">
        <v>1</v>
      </c>
      <c r="Y486" s="2">
        <f t="shared" si="130"/>
        <v>4.6306192920509801</v>
      </c>
      <c r="Z486" s="2">
        <f t="shared" si="131"/>
        <v>102.57756991780194</v>
      </c>
      <c r="AA486" s="2">
        <f t="shared" si="132"/>
        <v>0.99034540006302918</v>
      </c>
      <c r="AB486" s="1">
        <f t="shared" si="135"/>
        <v>0.99034540006302918</v>
      </c>
      <c r="AC486">
        <f t="shared" si="133"/>
        <v>-9.7015077485450296E-3</v>
      </c>
      <c r="AD486">
        <f t="shared" si="134"/>
        <v>1</v>
      </c>
    </row>
    <row r="487" spans="1:30" hidden="1" x14ac:dyDescent="0.25">
      <c r="A487" t="s">
        <v>0</v>
      </c>
      <c r="B487">
        <v>78</v>
      </c>
      <c r="C487" t="s">
        <v>5</v>
      </c>
      <c r="D487" t="s">
        <v>6</v>
      </c>
      <c r="E487" t="s">
        <v>1</v>
      </c>
      <c r="F487" t="s">
        <v>9</v>
      </c>
      <c r="G487">
        <v>64.64</v>
      </c>
      <c r="H487">
        <v>25</v>
      </c>
      <c r="K487">
        <v>0</v>
      </c>
      <c r="L487">
        <v>0</v>
      </c>
      <c r="M487">
        <f t="shared" si="119"/>
        <v>0</v>
      </c>
      <c r="N487">
        <f t="shared" si="120"/>
        <v>1</v>
      </c>
      <c r="O487">
        <f t="shared" si="121"/>
        <v>0</v>
      </c>
      <c r="P487">
        <f t="shared" si="122"/>
        <v>0</v>
      </c>
      <c r="Q487">
        <f t="shared" si="123"/>
        <v>0</v>
      </c>
      <c r="R487">
        <f t="shared" si="124"/>
        <v>0</v>
      </c>
      <c r="S487">
        <f t="shared" si="125"/>
        <v>0</v>
      </c>
      <c r="T487">
        <f t="shared" si="126"/>
        <v>1</v>
      </c>
      <c r="U487" s="2">
        <f t="shared" si="127"/>
        <v>0.16122015520379337</v>
      </c>
      <c r="V487" s="2">
        <f t="shared" si="128"/>
        <v>0.22986200294168876</v>
      </c>
      <c r="W487">
        <f t="shared" si="129"/>
        <v>0.8565333521274392</v>
      </c>
      <c r="X487">
        <v>1</v>
      </c>
      <c r="Y487" s="2">
        <f t="shared" si="130"/>
        <v>4.658638042900292</v>
      </c>
      <c r="Z487" s="2">
        <f t="shared" si="131"/>
        <v>105.49230827373538</v>
      </c>
      <c r="AA487" s="2">
        <f t="shared" si="132"/>
        <v>0.9906096504413302</v>
      </c>
      <c r="AB487" s="1">
        <f t="shared" si="135"/>
        <v>0.9906096504413302</v>
      </c>
      <c r="AC487">
        <f t="shared" si="133"/>
        <v>-9.4347168591695924E-3</v>
      </c>
      <c r="AD487">
        <f t="shared" si="134"/>
        <v>1</v>
      </c>
    </row>
    <row r="488" spans="1:30" hidden="1" x14ac:dyDescent="0.25">
      <c r="A488" t="s">
        <v>0</v>
      </c>
      <c r="B488">
        <v>78</v>
      </c>
      <c r="C488" t="s">
        <v>3</v>
      </c>
      <c r="D488" t="s">
        <v>8</v>
      </c>
      <c r="E488" t="s">
        <v>1</v>
      </c>
      <c r="F488" t="s">
        <v>2</v>
      </c>
      <c r="G488">
        <v>75.34</v>
      </c>
      <c r="H488">
        <v>26.8</v>
      </c>
      <c r="K488">
        <v>0</v>
      </c>
      <c r="L488">
        <v>0</v>
      </c>
      <c r="M488">
        <f t="shared" si="119"/>
        <v>1</v>
      </c>
      <c r="N488">
        <f t="shared" si="120"/>
        <v>0</v>
      </c>
      <c r="O488">
        <f t="shared" si="121"/>
        <v>0</v>
      </c>
      <c r="P488">
        <f t="shared" si="122"/>
        <v>0</v>
      </c>
      <c r="Q488">
        <f t="shared" si="123"/>
        <v>1</v>
      </c>
      <c r="R488">
        <f t="shared" si="124"/>
        <v>0</v>
      </c>
      <c r="S488">
        <f t="shared" si="125"/>
        <v>1</v>
      </c>
      <c r="T488">
        <f t="shared" si="126"/>
        <v>0</v>
      </c>
      <c r="U488" s="2">
        <f t="shared" si="127"/>
        <v>0.21298112354730456</v>
      </c>
      <c r="V488" s="2">
        <f t="shared" si="128"/>
        <v>0.3119153817944425</v>
      </c>
      <c r="W488">
        <f t="shared" si="129"/>
        <v>0.8565333521274392</v>
      </c>
      <c r="X488">
        <v>1</v>
      </c>
      <c r="Y488" s="2">
        <f t="shared" si="130"/>
        <v>-2.4092041309460051</v>
      </c>
      <c r="Z488" s="2">
        <f t="shared" si="131"/>
        <v>8.9886804238163656E-2</v>
      </c>
      <c r="AA488" s="2">
        <f t="shared" si="132"/>
        <v>8.2473522836158178E-2</v>
      </c>
      <c r="AB488" s="1">
        <f t="shared" si="135"/>
        <v>8.2473522836158178E-2</v>
      </c>
      <c r="AC488">
        <f t="shared" si="133"/>
        <v>-2.4952779724715577</v>
      </c>
      <c r="AD488">
        <f t="shared" si="134"/>
        <v>0</v>
      </c>
    </row>
    <row r="489" spans="1:30" hidden="1" x14ac:dyDescent="0.25">
      <c r="A489" t="s">
        <v>7</v>
      </c>
      <c r="B489">
        <v>80</v>
      </c>
      <c r="C489" t="s">
        <v>3</v>
      </c>
      <c r="D489" t="s">
        <v>6</v>
      </c>
      <c r="E489" t="s">
        <v>10</v>
      </c>
      <c r="F489" t="s">
        <v>2</v>
      </c>
      <c r="G489">
        <v>236.97</v>
      </c>
      <c r="H489">
        <v>33.6</v>
      </c>
      <c r="K489">
        <v>0</v>
      </c>
      <c r="L489">
        <v>0</v>
      </c>
      <c r="M489">
        <f t="shared" si="119"/>
        <v>1</v>
      </c>
      <c r="N489">
        <f t="shared" si="120"/>
        <v>0</v>
      </c>
      <c r="O489">
        <f t="shared" si="121"/>
        <v>0</v>
      </c>
      <c r="P489">
        <f t="shared" si="122"/>
        <v>0</v>
      </c>
      <c r="Q489">
        <f t="shared" si="123"/>
        <v>1</v>
      </c>
      <c r="R489">
        <f t="shared" si="124"/>
        <v>0</v>
      </c>
      <c r="S489">
        <f t="shared" si="125"/>
        <v>0</v>
      </c>
      <c r="T489">
        <f t="shared" si="126"/>
        <v>1</v>
      </c>
      <c r="U489" s="2">
        <f t="shared" si="127"/>
        <v>0.98317870529985596</v>
      </c>
      <c r="V489" s="2">
        <f t="shared" si="128"/>
        <v>0.67355763890826936</v>
      </c>
      <c r="W489">
        <f t="shared" si="129"/>
        <v>0.87924383586294119</v>
      </c>
      <c r="X489">
        <v>1</v>
      </c>
      <c r="Y489" s="2">
        <f t="shared" si="130"/>
        <v>-2.257326993953658</v>
      </c>
      <c r="Z489" s="2">
        <f t="shared" si="131"/>
        <v>0.10462978735392087</v>
      </c>
      <c r="AA489" s="2">
        <f t="shared" si="132"/>
        <v>9.471932456624739E-2</v>
      </c>
      <c r="AB489" s="1">
        <f t="shared" si="135"/>
        <v>9.471932456624739E-2</v>
      </c>
      <c r="AC489">
        <f t="shared" si="133"/>
        <v>-2.356837238718072</v>
      </c>
      <c r="AD489">
        <f t="shared" si="134"/>
        <v>0</v>
      </c>
    </row>
    <row r="490" spans="1:30" hidden="1" x14ac:dyDescent="0.25">
      <c r="A490" t="s">
        <v>7</v>
      </c>
      <c r="B490">
        <v>68</v>
      </c>
      <c r="C490" t="s">
        <v>3</v>
      </c>
      <c r="D490" t="s">
        <v>6</v>
      </c>
      <c r="E490" t="s">
        <v>1</v>
      </c>
      <c r="F490" t="s">
        <v>9</v>
      </c>
      <c r="G490">
        <v>98.73</v>
      </c>
      <c r="H490">
        <v>32.200000000000003</v>
      </c>
      <c r="K490">
        <v>0</v>
      </c>
      <c r="L490">
        <v>0</v>
      </c>
      <c r="M490">
        <f t="shared" si="119"/>
        <v>0</v>
      </c>
      <c r="N490">
        <f t="shared" si="120"/>
        <v>1</v>
      </c>
      <c r="O490">
        <f t="shared" si="121"/>
        <v>0</v>
      </c>
      <c r="P490">
        <f t="shared" si="122"/>
        <v>0</v>
      </c>
      <c r="Q490">
        <f t="shared" si="123"/>
        <v>1</v>
      </c>
      <c r="R490">
        <f t="shared" si="124"/>
        <v>0</v>
      </c>
      <c r="S490">
        <f t="shared" si="125"/>
        <v>0</v>
      </c>
      <c r="T490">
        <f t="shared" si="126"/>
        <v>1</v>
      </c>
      <c r="U490" s="2">
        <f t="shared" si="127"/>
        <v>0.35439101792945188</v>
      </c>
      <c r="V490" s="2">
        <f t="shared" si="128"/>
        <v>0.60109810927938356</v>
      </c>
      <c r="W490">
        <f t="shared" si="129"/>
        <v>0.70303995597925584</v>
      </c>
      <c r="X490">
        <v>1</v>
      </c>
      <c r="Y490" s="2">
        <f t="shared" si="130"/>
        <v>4.5308919519773747</v>
      </c>
      <c r="Z490" s="2">
        <f t="shared" si="131"/>
        <v>92.841334173410885</v>
      </c>
      <c r="AA490" s="2">
        <f t="shared" si="132"/>
        <v>0.98934371501845786</v>
      </c>
      <c r="AB490" s="1">
        <f t="shared" si="135"/>
        <v>0.98934371501845786</v>
      </c>
      <c r="AC490">
        <f t="shared" si="133"/>
        <v>-1.0713469800993676E-2</v>
      </c>
      <c r="AD490">
        <f t="shared" si="134"/>
        <v>1</v>
      </c>
    </row>
    <row r="491" spans="1:30" hidden="1" x14ac:dyDescent="0.25">
      <c r="A491" t="s">
        <v>7</v>
      </c>
      <c r="B491">
        <v>81</v>
      </c>
      <c r="C491" t="s">
        <v>5</v>
      </c>
      <c r="D491" t="s">
        <v>6</v>
      </c>
      <c r="E491" t="s">
        <v>1</v>
      </c>
      <c r="F491" t="s">
        <v>9</v>
      </c>
      <c r="G491">
        <v>61.89</v>
      </c>
      <c r="H491">
        <v>27</v>
      </c>
      <c r="K491">
        <v>1</v>
      </c>
      <c r="L491">
        <v>0</v>
      </c>
      <c r="M491">
        <f t="shared" si="119"/>
        <v>0</v>
      </c>
      <c r="N491">
        <f t="shared" si="120"/>
        <v>1</v>
      </c>
      <c r="O491">
        <f t="shared" si="121"/>
        <v>0</v>
      </c>
      <c r="P491">
        <f t="shared" si="122"/>
        <v>0</v>
      </c>
      <c r="Q491">
        <f t="shared" si="123"/>
        <v>0</v>
      </c>
      <c r="R491">
        <f t="shared" si="124"/>
        <v>0</v>
      </c>
      <c r="S491">
        <f t="shared" si="125"/>
        <v>0</v>
      </c>
      <c r="T491">
        <f t="shared" si="126"/>
        <v>1</v>
      </c>
      <c r="U491" s="2">
        <f t="shared" si="127"/>
        <v>0.14936875341466677</v>
      </c>
      <c r="V491" s="2">
        <f t="shared" si="128"/>
        <v>0.32176251163058744</v>
      </c>
      <c r="W491">
        <f t="shared" si="129"/>
        <v>0.88959668077899279</v>
      </c>
      <c r="X491">
        <v>1</v>
      </c>
      <c r="Y491" s="2">
        <f t="shared" si="130"/>
        <v>9.6056148127248786</v>
      </c>
      <c r="Z491" s="2">
        <f t="shared" si="131"/>
        <v>14847.916223349566</v>
      </c>
      <c r="AA491" s="2">
        <f t="shared" si="132"/>
        <v>0.99993265501771589</v>
      </c>
      <c r="AB491" s="1">
        <f t="shared" si="135"/>
        <v>0.99993265501771589</v>
      </c>
      <c r="AC491">
        <f t="shared" si="133"/>
        <v>-6.7347250059247632E-5</v>
      </c>
      <c r="AD491">
        <f t="shared" si="134"/>
        <v>1</v>
      </c>
    </row>
    <row r="492" spans="1:30" hidden="1" x14ac:dyDescent="0.25">
      <c r="A492" t="s">
        <v>7</v>
      </c>
      <c r="B492">
        <v>73</v>
      </c>
      <c r="C492" t="s">
        <v>5</v>
      </c>
      <c r="D492" t="s">
        <v>6</v>
      </c>
      <c r="E492" t="s">
        <v>1</v>
      </c>
      <c r="F492" t="s">
        <v>9</v>
      </c>
      <c r="G492">
        <v>80.56</v>
      </c>
      <c r="H492">
        <v>31.5</v>
      </c>
      <c r="K492">
        <v>0</v>
      </c>
      <c r="L492">
        <v>0</v>
      </c>
      <c r="M492">
        <f t="shared" si="119"/>
        <v>0</v>
      </c>
      <c r="N492">
        <f t="shared" si="120"/>
        <v>1</v>
      </c>
      <c r="O492">
        <f t="shared" si="121"/>
        <v>0</v>
      </c>
      <c r="P492">
        <f t="shared" si="122"/>
        <v>0</v>
      </c>
      <c r="Q492">
        <f t="shared" si="123"/>
        <v>0</v>
      </c>
      <c r="R492">
        <f t="shared" si="124"/>
        <v>0</v>
      </c>
      <c r="S492">
        <f t="shared" si="125"/>
        <v>0</v>
      </c>
      <c r="T492">
        <f t="shared" si="126"/>
        <v>1</v>
      </c>
      <c r="U492" s="2">
        <f t="shared" si="127"/>
        <v>0.24140155156368659</v>
      </c>
      <c r="V492" s="2">
        <f t="shared" si="128"/>
        <v>0.56332569972607593</v>
      </c>
      <c r="W492">
        <f t="shared" si="129"/>
        <v>0.78786018647928835</v>
      </c>
      <c r="X492">
        <v>1</v>
      </c>
      <c r="Y492" s="2">
        <f t="shared" si="130"/>
        <v>4.6804789083519074</v>
      </c>
      <c r="Z492" s="2">
        <f t="shared" si="131"/>
        <v>107.82169691991975</v>
      </c>
      <c r="AA492" s="2">
        <f t="shared" si="132"/>
        <v>0.99081065607039853</v>
      </c>
      <c r="AB492" s="1">
        <f t="shared" si="135"/>
        <v>0.99081065607039853</v>
      </c>
      <c r="AC492">
        <f t="shared" si="133"/>
        <v>-9.2318264082165355E-3</v>
      </c>
      <c r="AD492">
        <f t="shared" si="134"/>
        <v>1</v>
      </c>
    </row>
    <row r="493" spans="1:30" hidden="1" x14ac:dyDescent="0.25">
      <c r="A493" t="s">
        <v>0</v>
      </c>
      <c r="B493">
        <v>59</v>
      </c>
      <c r="C493" t="s">
        <v>3</v>
      </c>
      <c r="D493" t="s">
        <v>8</v>
      </c>
      <c r="E493" t="s">
        <v>10</v>
      </c>
      <c r="F493" t="s">
        <v>9</v>
      </c>
      <c r="G493">
        <v>87.13</v>
      </c>
      <c r="H493">
        <v>25</v>
      </c>
      <c r="K493">
        <v>0</v>
      </c>
      <c r="L493">
        <v>0</v>
      </c>
      <c r="M493">
        <f t="shared" si="119"/>
        <v>0</v>
      </c>
      <c r="N493">
        <f t="shared" si="120"/>
        <v>1</v>
      </c>
      <c r="O493">
        <f t="shared" si="121"/>
        <v>0</v>
      </c>
      <c r="P493">
        <f t="shared" si="122"/>
        <v>0</v>
      </c>
      <c r="Q493">
        <f t="shared" si="123"/>
        <v>1</v>
      </c>
      <c r="R493">
        <f t="shared" si="124"/>
        <v>0</v>
      </c>
      <c r="S493">
        <f t="shared" si="125"/>
        <v>1</v>
      </c>
      <c r="T493">
        <f t="shared" si="126"/>
        <v>0</v>
      </c>
      <c r="U493" s="2">
        <f t="shared" si="127"/>
        <v>0.27991646401544251</v>
      </c>
      <c r="V493" s="2">
        <f t="shared" si="128"/>
        <v>0.22986200294168876</v>
      </c>
      <c r="W493">
        <f t="shared" si="129"/>
        <v>0.52178163014339485</v>
      </c>
      <c r="X493">
        <v>1</v>
      </c>
      <c r="Y493" s="2">
        <f t="shared" si="130"/>
        <v>4.3389712131054132</v>
      </c>
      <c r="Z493" s="2">
        <f t="shared" si="131"/>
        <v>76.6286642069159</v>
      </c>
      <c r="AA493" s="2">
        <f t="shared" si="132"/>
        <v>0.98711816040870493</v>
      </c>
      <c r="AB493" s="1">
        <f t="shared" si="135"/>
        <v>0.98711816040870493</v>
      </c>
      <c r="AC493">
        <f t="shared" si="133"/>
        <v>-1.296552998798604E-2</v>
      </c>
      <c r="AD493">
        <f t="shared" si="134"/>
        <v>1</v>
      </c>
    </row>
    <row r="494" spans="1:30" hidden="1" x14ac:dyDescent="0.25">
      <c r="A494" t="s">
        <v>0</v>
      </c>
      <c r="B494">
        <v>50</v>
      </c>
      <c r="C494" t="s">
        <v>3</v>
      </c>
      <c r="D494" t="s">
        <v>8</v>
      </c>
      <c r="E494" t="s">
        <v>1</v>
      </c>
      <c r="F494" t="s">
        <v>9</v>
      </c>
      <c r="G494">
        <v>98.68</v>
      </c>
      <c r="H494">
        <v>35</v>
      </c>
      <c r="K494">
        <v>0</v>
      </c>
      <c r="L494">
        <v>0</v>
      </c>
      <c r="M494">
        <f t="shared" si="119"/>
        <v>0</v>
      </c>
      <c r="N494">
        <f t="shared" si="120"/>
        <v>1</v>
      </c>
      <c r="O494">
        <f t="shared" si="121"/>
        <v>0</v>
      </c>
      <c r="P494">
        <f t="shared" si="122"/>
        <v>0</v>
      </c>
      <c r="Q494">
        <f t="shared" si="123"/>
        <v>1</v>
      </c>
      <c r="R494">
        <f t="shared" si="124"/>
        <v>0</v>
      </c>
      <c r="S494">
        <f t="shared" si="125"/>
        <v>1</v>
      </c>
      <c r="T494">
        <f t="shared" si="126"/>
        <v>0</v>
      </c>
      <c r="U494" s="2">
        <f t="shared" si="127"/>
        <v>0.35405493750841599</v>
      </c>
      <c r="V494" s="2">
        <f t="shared" si="128"/>
        <v>0.73999375971035897</v>
      </c>
      <c r="W494">
        <f t="shared" si="129"/>
        <v>0.33581472283078839</v>
      </c>
      <c r="X494">
        <v>1</v>
      </c>
      <c r="Y494" s="2">
        <f t="shared" si="130"/>
        <v>4.2521219101383947</v>
      </c>
      <c r="Z494" s="2">
        <f t="shared" si="131"/>
        <v>70.254327668493886</v>
      </c>
      <c r="AA494" s="2">
        <f t="shared" si="132"/>
        <v>0.9859657647090232</v>
      </c>
      <c r="AB494" s="1">
        <f t="shared" si="135"/>
        <v>0.9859657647090232</v>
      </c>
      <c r="AC494">
        <f t="shared" si="133"/>
        <v>-1.4133646372746072E-2</v>
      </c>
      <c r="AD494">
        <f t="shared" si="134"/>
        <v>1</v>
      </c>
    </row>
    <row r="495" spans="1:30" hidden="1" x14ac:dyDescent="0.25">
      <c r="A495" t="s">
        <v>7</v>
      </c>
      <c r="B495">
        <v>79</v>
      </c>
      <c r="C495" t="s">
        <v>5</v>
      </c>
      <c r="D495" t="s">
        <v>6</v>
      </c>
      <c r="E495" t="s">
        <v>10</v>
      </c>
      <c r="F495" t="s">
        <v>2</v>
      </c>
      <c r="G495">
        <v>214.91</v>
      </c>
      <c r="H495">
        <v>33.9</v>
      </c>
      <c r="K495">
        <v>0</v>
      </c>
      <c r="L495">
        <v>0</v>
      </c>
      <c r="M495">
        <f t="shared" si="119"/>
        <v>1</v>
      </c>
      <c r="N495">
        <f t="shared" si="120"/>
        <v>0</v>
      </c>
      <c r="O495">
        <f t="shared" si="121"/>
        <v>0</v>
      </c>
      <c r="P495">
        <f t="shared" si="122"/>
        <v>0</v>
      </c>
      <c r="Q495">
        <f t="shared" si="123"/>
        <v>0</v>
      </c>
      <c r="R495">
        <f t="shared" si="124"/>
        <v>0</v>
      </c>
      <c r="S495">
        <f t="shared" si="125"/>
        <v>0</v>
      </c>
      <c r="T495">
        <f t="shared" si="126"/>
        <v>1</v>
      </c>
      <c r="U495" s="2">
        <f t="shared" si="127"/>
        <v>0.957802300583799</v>
      </c>
      <c r="V495" s="2">
        <f t="shared" si="128"/>
        <v>0.68837063179378832</v>
      </c>
      <c r="W495">
        <f t="shared" si="129"/>
        <v>0.86822593526024505</v>
      </c>
      <c r="X495">
        <v>1</v>
      </c>
      <c r="Y495" s="2">
        <f t="shared" si="130"/>
        <v>-2.1990650204915521</v>
      </c>
      <c r="Z495" s="2">
        <f t="shared" si="131"/>
        <v>0.11090680549129424</v>
      </c>
      <c r="AA495" s="2">
        <f t="shared" si="132"/>
        <v>9.9834482013318959E-2</v>
      </c>
      <c r="AB495" s="1">
        <f t="shared" si="135"/>
        <v>9.9834482013318959E-2</v>
      </c>
      <c r="AC495">
        <f t="shared" si="133"/>
        <v>-2.3042416441844522</v>
      </c>
      <c r="AD495">
        <f t="shared" si="134"/>
        <v>0</v>
      </c>
    </row>
    <row r="496" spans="1:30" hidden="1" x14ac:dyDescent="0.25">
      <c r="A496" t="s">
        <v>0</v>
      </c>
      <c r="B496">
        <v>50</v>
      </c>
      <c r="C496" t="s">
        <v>3</v>
      </c>
      <c r="D496" t="s">
        <v>6</v>
      </c>
      <c r="E496" t="s">
        <v>1</v>
      </c>
      <c r="F496" t="s">
        <v>11</v>
      </c>
      <c r="G496">
        <v>182.43</v>
      </c>
      <c r="H496">
        <v>34.299999999999997</v>
      </c>
      <c r="K496">
        <v>0</v>
      </c>
      <c r="L496">
        <v>0</v>
      </c>
      <c r="M496">
        <f t="shared" si="119"/>
        <v>0</v>
      </c>
      <c r="N496">
        <f t="shared" si="120"/>
        <v>0</v>
      </c>
      <c r="O496">
        <f t="shared" si="121"/>
        <v>1</v>
      </c>
      <c r="P496">
        <f t="shared" si="122"/>
        <v>0</v>
      </c>
      <c r="Q496">
        <f t="shared" si="123"/>
        <v>1</v>
      </c>
      <c r="R496">
        <f t="shared" si="124"/>
        <v>0</v>
      </c>
      <c r="S496">
        <f t="shared" si="125"/>
        <v>0</v>
      </c>
      <c r="T496">
        <f t="shared" si="126"/>
        <v>1</v>
      </c>
      <c r="U496" s="2">
        <f t="shared" si="127"/>
        <v>0.87261939180015546</v>
      </c>
      <c r="V496" s="2">
        <f t="shared" si="128"/>
        <v>0.70765336909097809</v>
      </c>
      <c r="W496">
        <f t="shared" si="129"/>
        <v>0.33581472283078839</v>
      </c>
      <c r="X496">
        <v>1</v>
      </c>
      <c r="Y496" s="2">
        <f t="shared" si="130"/>
        <v>-3.3128523516730479</v>
      </c>
      <c r="Z496" s="2">
        <f t="shared" si="131"/>
        <v>3.6412165189458799E-2</v>
      </c>
      <c r="AA496" s="2">
        <f t="shared" si="132"/>
        <v>3.513290022295576E-2</v>
      </c>
      <c r="AB496" s="1">
        <f t="shared" si="135"/>
        <v>3.513290022295576E-2</v>
      </c>
      <c r="AC496">
        <f t="shared" si="133"/>
        <v>-3.3486172592388255</v>
      </c>
      <c r="AD496">
        <f t="shared" si="134"/>
        <v>0</v>
      </c>
    </row>
    <row r="497" spans="1:30" hidden="1" x14ac:dyDescent="0.25">
      <c r="A497" t="s">
        <v>7</v>
      </c>
      <c r="B497">
        <v>68</v>
      </c>
      <c r="C497" t="s">
        <v>5</v>
      </c>
      <c r="D497" t="s">
        <v>6</v>
      </c>
      <c r="E497" t="s">
        <v>1</v>
      </c>
      <c r="F497" t="s">
        <v>2</v>
      </c>
      <c r="G497">
        <v>192.26</v>
      </c>
      <c r="H497">
        <v>42.3</v>
      </c>
      <c r="K497">
        <v>0</v>
      </c>
      <c r="L497">
        <v>0</v>
      </c>
      <c r="M497">
        <f t="shared" si="119"/>
        <v>1</v>
      </c>
      <c r="N497">
        <f t="shared" si="120"/>
        <v>0</v>
      </c>
      <c r="O497">
        <f t="shared" si="121"/>
        <v>0</v>
      </c>
      <c r="P497">
        <f t="shared" si="122"/>
        <v>0</v>
      </c>
      <c r="Q497">
        <f t="shared" si="123"/>
        <v>0</v>
      </c>
      <c r="R497">
        <f t="shared" si="124"/>
        <v>0</v>
      </c>
      <c r="S497">
        <f t="shared" si="125"/>
        <v>0</v>
      </c>
      <c r="T497">
        <f t="shared" si="126"/>
        <v>1</v>
      </c>
      <c r="U497" s="2">
        <f t="shared" si="127"/>
        <v>0.90599291499382884</v>
      </c>
      <c r="V497" s="2">
        <f t="shared" si="128"/>
        <v>0.95079836000448303</v>
      </c>
      <c r="W497">
        <f t="shared" si="129"/>
        <v>0.70303995597925584</v>
      </c>
      <c r="X497">
        <v>1</v>
      </c>
      <c r="Y497" s="2">
        <f t="shared" si="130"/>
        <v>-2.359172908149</v>
      </c>
      <c r="Z497" s="2">
        <f t="shared" si="131"/>
        <v>9.4498349697920273E-2</v>
      </c>
      <c r="AA497" s="2">
        <f t="shared" si="132"/>
        <v>8.6339417253577092E-2</v>
      </c>
      <c r="AB497" s="1">
        <f t="shared" si="135"/>
        <v>8.6339417253577092E-2</v>
      </c>
      <c r="AC497">
        <f t="shared" si="133"/>
        <v>-2.4494690383149575</v>
      </c>
      <c r="AD497">
        <f t="shared" si="134"/>
        <v>0</v>
      </c>
    </row>
    <row r="498" spans="1:30" hidden="1" x14ac:dyDescent="0.25">
      <c r="A498" t="s">
        <v>7</v>
      </c>
      <c r="B498">
        <v>52</v>
      </c>
      <c r="C498" t="s">
        <v>5</v>
      </c>
      <c r="D498" t="s">
        <v>8</v>
      </c>
      <c r="E498" t="s">
        <v>1</v>
      </c>
      <c r="F498" t="s">
        <v>2</v>
      </c>
      <c r="G498">
        <v>88.57</v>
      </c>
      <c r="H498">
        <v>47.6</v>
      </c>
      <c r="K498">
        <v>0</v>
      </c>
      <c r="L498">
        <v>1</v>
      </c>
      <c r="M498">
        <f t="shared" si="119"/>
        <v>1</v>
      </c>
      <c r="N498">
        <f t="shared" si="120"/>
        <v>0</v>
      </c>
      <c r="O498">
        <f t="shared" si="121"/>
        <v>0</v>
      </c>
      <c r="P498">
        <f t="shared" si="122"/>
        <v>0</v>
      </c>
      <c r="Q498">
        <f t="shared" si="123"/>
        <v>0</v>
      </c>
      <c r="R498">
        <f t="shared" si="124"/>
        <v>0</v>
      </c>
      <c r="S498">
        <f t="shared" si="125"/>
        <v>1</v>
      </c>
      <c r="T498">
        <f t="shared" si="126"/>
        <v>0</v>
      </c>
      <c r="U498" s="2">
        <f t="shared" si="127"/>
        <v>0.28873956105658721</v>
      </c>
      <c r="V498" s="2">
        <f t="shared" si="128"/>
        <v>0.99147057544009354</v>
      </c>
      <c r="W498">
        <f t="shared" si="129"/>
        <v>0.3754052279889119</v>
      </c>
      <c r="X498">
        <v>1</v>
      </c>
      <c r="Y498" s="2">
        <f t="shared" si="130"/>
        <v>2.0298774006714591</v>
      </c>
      <c r="Z498" s="2">
        <f t="shared" si="131"/>
        <v>7.6131529341247228</v>
      </c>
      <c r="AA498" s="2">
        <f t="shared" si="132"/>
        <v>0.88389849714172974</v>
      </c>
      <c r="AB498" s="1">
        <f t="shared" si="135"/>
        <v>0.88389849714172974</v>
      </c>
      <c r="AC498">
        <f t="shared" si="133"/>
        <v>-0.12341304517493371</v>
      </c>
      <c r="AD498">
        <f t="shared" si="134"/>
        <v>1</v>
      </c>
    </row>
    <row r="499" spans="1:30" hidden="1" x14ac:dyDescent="0.25">
      <c r="A499" t="s">
        <v>7</v>
      </c>
      <c r="B499">
        <v>63</v>
      </c>
      <c r="C499" t="s">
        <v>3</v>
      </c>
      <c r="D499" t="s">
        <v>4</v>
      </c>
      <c r="E499" t="s">
        <v>1</v>
      </c>
      <c r="F499" t="s">
        <v>2</v>
      </c>
      <c r="G499">
        <v>74.209999999999994</v>
      </c>
      <c r="H499">
        <v>25.8</v>
      </c>
      <c r="K499">
        <v>1</v>
      </c>
      <c r="L499">
        <v>0</v>
      </c>
      <c r="M499">
        <f t="shared" si="119"/>
        <v>1</v>
      </c>
      <c r="N499">
        <f t="shared" si="120"/>
        <v>0</v>
      </c>
      <c r="O499">
        <f t="shared" si="121"/>
        <v>0</v>
      </c>
      <c r="P499">
        <f t="shared" si="122"/>
        <v>0</v>
      </c>
      <c r="Q499">
        <f t="shared" si="123"/>
        <v>1</v>
      </c>
      <c r="R499">
        <f t="shared" si="124"/>
        <v>1</v>
      </c>
      <c r="S499">
        <f t="shared" si="125"/>
        <v>0</v>
      </c>
      <c r="T499">
        <f t="shared" si="126"/>
        <v>0</v>
      </c>
      <c r="U499" s="2">
        <f t="shared" si="127"/>
        <v>0.20709632217875862</v>
      </c>
      <c r="V499" s="2">
        <f t="shared" si="128"/>
        <v>0.26477562517460007</v>
      </c>
      <c r="W499">
        <f t="shared" si="129"/>
        <v>0.60538449330501332</v>
      </c>
      <c r="X499">
        <v>1</v>
      </c>
      <c r="Y499" s="2">
        <f t="shared" si="130"/>
        <v>2.1860155075346044</v>
      </c>
      <c r="Z499" s="2">
        <f t="shared" si="131"/>
        <v>8.8996816597823631</v>
      </c>
      <c r="AA499" s="2">
        <f t="shared" si="132"/>
        <v>0.89898665084731788</v>
      </c>
      <c r="AB499" s="1">
        <f t="shared" si="135"/>
        <v>0.89898665084731788</v>
      </c>
      <c r="AC499">
        <f t="shared" si="133"/>
        <v>-0.10648709351139904</v>
      </c>
      <c r="AD499">
        <f t="shared" si="134"/>
        <v>1</v>
      </c>
    </row>
    <row r="500" spans="1:30" hidden="1" x14ac:dyDescent="0.25">
      <c r="A500" t="s">
        <v>0</v>
      </c>
      <c r="B500">
        <v>78</v>
      </c>
      <c r="C500" t="s">
        <v>5</v>
      </c>
      <c r="D500" t="s">
        <v>4</v>
      </c>
      <c r="E500" t="s">
        <v>1</v>
      </c>
      <c r="F500" t="s">
        <v>2</v>
      </c>
      <c r="G500">
        <v>197.91</v>
      </c>
      <c r="H500">
        <v>35.799999999999997</v>
      </c>
      <c r="K500">
        <v>1</v>
      </c>
      <c r="L500">
        <v>0</v>
      </c>
      <c r="M500">
        <f t="shared" si="119"/>
        <v>1</v>
      </c>
      <c r="N500">
        <f t="shared" si="120"/>
        <v>0</v>
      </c>
      <c r="O500">
        <f t="shared" si="121"/>
        <v>0</v>
      </c>
      <c r="P500">
        <f t="shared" si="122"/>
        <v>0</v>
      </c>
      <c r="Q500">
        <f t="shared" si="123"/>
        <v>0</v>
      </c>
      <c r="R500">
        <f t="shared" si="124"/>
        <v>1</v>
      </c>
      <c r="S500">
        <f t="shared" si="125"/>
        <v>0</v>
      </c>
      <c r="T500">
        <f t="shared" si="126"/>
        <v>0</v>
      </c>
      <c r="U500" s="2">
        <f t="shared" si="127"/>
        <v>0.92198703695751638</v>
      </c>
      <c r="V500" s="2">
        <f t="shared" si="128"/>
        <v>0.77455628531160103</v>
      </c>
      <c r="W500">
        <f t="shared" si="129"/>
        <v>0.8565333521274392</v>
      </c>
      <c r="X500">
        <v>1</v>
      </c>
      <c r="Y500" s="2">
        <f t="shared" si="130"/>
        <v>2.9189048360740504</v>
      </c>
      <c r="Z500" s="2">
        <f t="shared" si="131"/>
        <v>18.520992825584326</v>
      </c>
      <c r="AA500" s="2">
        <f t="shared" si="132"/>
        <v>0.94877309730428294</v>
      </c>
      <c r="AB500" s="1">
        <f t="shared" si="135"/>
        <v>0.94877309730428294</v>
      </c>
      <c r="AC500">
        <f t="shared" si="133"/>
        <v>-5.258560558388025E-2</v>
      </c>
      <c r="AD500">
        <f t="shared" si="134"/>
        <v>1</v>
      </c>
    </row>
    <row r="501" spans="1:30" hidden="1" x14ac:dyDescent="0.25">
      <c r="A501" t="s">
        <v>0</v>
      </c>
      <c r="B501">
        <v>63</v>
      </c>
      <c r="C501" t="s">
        <v>3</v>
      </c>
      <c r="D501" t="s">
        <v>4</v>
      </c>
      <c r="E501" t="s">
        <v>1</v>
      </c>
      <c r="F501" t="s">
        <v>2</v>
      </c>
      <c r="G501">
        <v>127.37</v>
      </c>
      <c r="H501">
        <v>26.6</v>
      </c>
      <c r="K501">
        <v>1</v>
      </c>
      <c r="L501">
        <v>0</v>
      </c>
      <c r="M501">
        <f t="shared" si="119"/>
        <v>1</v>
      </c>
      <c r="N501">
        <f t="shared" si="120"/>
        <v>0</v>
      </c>
      <c r="O501">
        <f t="shared" si="121"/>
        <v>0</v>
      </c>
      <c r="P501">
        <f t="shared" si="122"/>
        <v>0</v>
      </c>
      <c r="Q501">
        <f t="shared" si="123"/>
        <v>1</v>
      </c>
      <c r="R501">
        <f t="shared" si="124"/>
        <v>1</v>
      </c>
      <c r="S501">
        <f t="shared" si="125"/>
        <v>0</v>
      </c>
      <c r="T501">
        <f t="shared" si="126"/>
        <v>0</v>
      </c>
      <c r="U501" s="2">
        <f t="shared" si="127"/>
        <v>0.55724827675105582</v>
      </c>
      <c r="V501" s="2">
        <f t="shared" si="128"/>
        <v>0.30220088492480873</v>
      </c>
      <c r="W501">
        <f t="shared" si="129"/>
        <v>0.60538449330501332</v>
      </c>
      <c r="X501">
        <v>1</v>
      </c>
      <c r="Y501" s="2">
        <f t="shared" si="130"/>
        <v>2.2843109903952401</v>
      </c>
      <c r="Z501" s="2">
        <f t="shared" si="131"/>
        <v>9.8189185635949148</v>
      </c>
      <c r="AA501" s="2">
        <f t="shared" si="132"/>
        <v>0.90756931997205836</v>
      </c>
      <c r="AB501" s="1">
        <f t="shared" si="135"/>
        <v>0.90756931997205836</v>
      </c>
      <c r="AC501">
        <f t="shared" si="133"/>
        <v>-9.6985330116224525E-2</v>
      </c>
      <c r="AD501">
        <f t="shared" si="134"/>
        <v>1</v>
      </c>
    </row>
    <row r="502" spans="1:30" hidden="1" x14ac:dyDescent="0.25">
      <c r="A502" t="s">
        <v>7</v>
      </c>
      <c r="B502">
        <v>79</v>
      </c>
      <c r="C502" t="s">
        <v>5</v>
      </c>
      <c r="D502" t="s">
        <v>6</v>
      </c>
      <c r="E502" t="s">
        <v>1</v>
      </c>
      <c r="F502" t="s">
        <v>2</v>
      </c>
      <c r="G502">
        <v>74.95</v>
      </c>
      <c r="H502">
        <v>29.8</v>
      </c>
      <c r="K502">
        <v>1</v>
      </c>
      <c r="L502">
        <v>1</v>
      </c>
      <c r="M502">
        <f t="shared" si="119"/>
        <v>1</v>
      </c>
      <c r="N502">
        <f t="shared" si="120"/>
        <v>0</v>
      </c>
      <c r="O502">
        <f t="shared" si="121"/>
        <v>0</v>
      </c>
      <c r="P502">
        <f t="shared" si="122"/>
        <v>0</v>
      </c>
      <c r="Q502">
        <f t="shared" si="123"/>
        <v>0</v>
      </c>
      <c r="R502">
        <f t="shared" si="124"/>
        <v>0</v>
      </c>
      <c r="S502">
        <f t="shared" si="125"/>
        <v>0</v>
      </c>
      <c r="T502">
        <f t="shared" si="126"/>
        <v>1</v>
      </c>
      <c r="U502" s="2">
        <f t="shared" si="127"/>
        <v>0.21093914246431525</v>
      </c>
      <c r="V502" s="2">
        <f t="shared" si="128"/>
        <v>0.46985269155632692</v>
      </c>
      <c r="W502">
        <f t="shared" si="129"/>
        <v>0.86822593526024505</v>
      </c>
      <c r="X502">
        <v>1</v>
      </c>
      <c r="Y502" s="2">
        <f t="shared" si="130"/>
        <v>7.2295718038746646</v>
      </c>
      <c r="Z502" s="2">
        <f t="shared" si="131"/>
        <v>1379.6316246738677</v>
      </c>
      <c r="AA502" s="2">
        <f t="shared" si="132"/>
        <v>0.99927569383307713</v>
      </c>
      <c r="AB502" s="1">
        <f t="shared" si="135"/>
        <v>0.99927569383307713</v>
      </c>
      <c r="AC502">
        <f t="shared" si="133"/>
        <v>-7.2456860336513442E-4</v>
      </c>
      <c r="AD502">
        <f t="shared" si="134"/>
        <v>1</v>
      </c>
    </row>
    <row r="503" spans="1:30" hidden="1" x14ac:dyDescent="0.25">
      <c r="A503" t="s">
        <v>7</v>
      </c>
      <c r="B503">
        <v>79</v>
      </c>
      <c r="C503" t="s">
        <v>3</v>
      </c>
      <c r="D503" t="s">
        <v>6</v>
      </c>
      <c r="E503" t="s">
        <v>1</v>
      </c>
      <c r="F503" t="s">
        <v>2</v>
      </c>
      <c r="G503">
        <v>172.13</v>
      </c>
      <c r="H503">
        <v>24.6</v>
      </c>
      <c r="K503">
        <v>0</v>
      </c>
      <c r="L503">
        <v>1</v>
      </c>
      <c r="M503">
        <f t="shared" si="119"/>
        <v>1</v>
      </c>
      <c r="N503">
        <f t="shared" si="120"/>
        <v>0</v>
      </c>
      <c r="O503">
        <f t="shared" si="121"/>
        <v>0</v>
      </c>
      <c r="P503">
        <f t="shared" si="122"/>
        <v>0</v>
      </c>
      <c r="Q503">
        <f t="shared" si="123"/>
        <v>1</v>
      </c>
      <c r="R503">
        <f t="shared" si="124"/>
        <v>0</v>
      </c>
      <c r="S503">
        <f t="shared" si="125"/>
        <v>0</v>
      </c>
      <c r="T503">
        <f t="shared" si="126"/>
        <v>1</v>
      </c>
      <c r="U503" s="2">
        <f t="shared" si="127"/>
        <v>0.82964234007889137</v>
      </c>
      <c r="V503" s="2">
        <f t="shared" si="128"/>
        <v>0.21342122051526308</v>
      </c>
      <c r="W503">
        <f t="shared" si="129"/>
        <v>0.86822593526024505</v>
      </c>
      <c r="X503">
        <v>1</v>
      </c>
      <c r="Y503" s="2">
        <f t="shared" si="130"/>
        <v>2.3576255527001084</v>
      </c>
      <c r="Z503" s="2">
        <f t="shared" si="131"/>
        <v>10.565833628629912</v>
      </c>
      <c r="AA503" s="2">
        <f t="shared" si="132"/>
        <v>0.91353844157635011</v>
      </c>
      <c r="AB503" s="1">
        <f t="shared" si="135"/>
        <v>0.91353844157635011</v>
      </c>
      <c r="AC503">
        <f t="shared" si="133"/>
        <v>-9.0429822411442304E-2</v>
      </c>
      <c r="AD503">
        <f t="shared" si="134"/>
        <v>1</v>
      </c>
    </row>
    <row r="504" spans="1:30" hidden="1" x14ac:dyDescent="0.25">
      <c r="A504" t="s">
        <v>7</v>
      </c>
      <c r="B504">
        <v>72</v>
      </c>
      <c r="C504" t="s">
        <v>3</v>
      </c>
      <c r="D504" t="s">
        <v>6</v>
      </c>
      <c r="E504" t="s">
        <v>1</v>
      </c>
      <c r="F504" t="s">
        <v>2</v>
      </c>
      <c r="G504">
        <v>85.53</v>
      </c>
      <c r="H504">
        <v>34.4</v>
      </c>
      <c r="K504">
        <v>1</v>
      </c>
      <c r="L504">
        <v>0</v>
      </c>
      <c r="M504">
        <f t="shared" si="119"/>
        <v>1</v>
      </c>
      <c r="N504">
        <f t="shared" si="120"/>
        <v>0</v>
      </c>
      <c r="O504">
        <f t="shared" si="121"/>
        <v>0</v>
      </c>
      <c r="P504">
        <f t="shared" si="122"/>
        <v>0</v>
      </c>
      <c r="Q504">
        <f t="shared" si="123"/>
        <v>1</v>
      </c>
      <c r="R504">
        <f t="shared" si="124"/>
        <v>0</v>
      </c>
      <c r="S504">
        <f t="shared" si="125"/>
        <v>0</v>
      </c>
      <c r="T504">
        <f t="shared" si="126"/>
        <v>1</v>
      </c>
      <c r="U504" s="2">
        <f t="shared" si="127"/>
        <v>0.27026899107768609</v>
      </c>
      <c r="V504" s="2">
        <f t="shared" si="128"/>
        <v>0.7123859482138849</v>
      </c>
      <c r="W504">
        <f t="shared" si="129"/>
        <v>0.77212028062077542</v>
      </c>
      <c r="X504">
        <v>1</v>
      </c>
      <c r="Y504" s="2">
        <f t="shared" si="130"/>
        <v>2.3116904993376952</v>
      </c>
      <c r="Z504" s="2">
        <f t="shared" si="131"/>
        <v>10.091469866620713</v>
      </c>
      <c r="AA504" s="2">
        <f t="shared" si="132"/>
        <v>0.90984062418909362</v>
      </c>
      <c r="AB504" s="1">
        <f t="shared" si="135"/>
        <v>0.90984062418909362</v>
      </c>
      <c r="AC504">
        <f t="shared" si="133"/>
        <v>-9.4485833063479505E-2</v>
      </c>
      <c r="AD504">
        <f t="shared" si="134"/>
        <v>1</v>
      </c>
    </row>
    <row r="505" spans="1:30" hidden="1" x14ac:dyDescent="0.25">
      <c r="A505" t="s">
        <v>0</v>
      </c>
      <c r="B505">
        <v>81</v>
      </c>
      <c r="C505" t="s">
        <v>5</v>
      </c>
      <c r="D505" t="s">
        <v>6</v>
      </c>
      <c r="E505" t="s">
        <v>1</v>
      </c>
      <c r="F505" t="s">
        <v>2</v>
      </c>
      <c r="G505">
        <v>136.13</v>
      </c>
      <c r="H505">
        <v>25.5</v>
      </c>
      <c r="K505">
        <v>0</v>
      </c>
      <c r="L505">
        <v>1</v>
      </c>
      <c r="M505">
        <f t="shared" si="119"/>
        <v>1</v>
      </c>
      <c r="N505">
        <f t="shared" si="120"/>
        <v>0</v>
      </c>
      <c r="O505">
        <f t="shared" si="121"/>
        <v>0</v>
      </c>
      <c r="P505">
        <f t="shared" si="122"/>
        <v>0</v>
      </c>
      <c r="Q505">
        <f t="shared" si="123"/>
        <v>0</v>
      </c>
      <c r="R505">
        <f t="shared" si="124"/>
        <v>0</v>
      </c>
      <c r="S505">
        <f t="shared" si="125"/>
        <v>0</v>
      </c>
      <c r="T505">
        <f t="shared" si="126"/>
        <v>1</v>
      </c>
      <c r="U505" s="2">
        <f t="shared" si="127"/>
        <v>0.61878006046857559</v>
      </c>
      <c r="V505" s="2">
        <f t="shared" si="128"/>
        <v>0.25137470920664978</v>
      </c>
      <c r="W505">
        <f t="shared" si="129"/>
        <v>0.88959668077899279</v>
      </c>
      <c r="X505">
        <v>1</v>
      </c>
      <c r="Y505" s="2">
        <f t="shared" si="130"/>
        <v>2.4191319737431654</v>
      </c>
      <c r="Z505" s="2">
        <f t="shared" si="131"/>
        <v>11.23610184919673</v>
      </c>
      <c r="AA505" s="2">
        <f t="shared" si="132"/>
        <v>0.91827462599409082</v>
      </c>
      <c r="AB505" s="1">
        <f t="shared" si="135"/>
        <v>0.91827462599409082</v>
      </c>
      <c r="AC505">
        <f t="shared" si="133"/>
        <v>-8.5258776243828521E-2</v>
      </c>
      <c r="AD505">
        <f t="shared" si="134"/>
        <v>1</v>
      </c>
    </row>
    <row r="506" spans="1:30" hidden="1" x14ac:dyDescent="0.25">
      <c r="A506" t="s">
        <v>0</v>
      </c>
      <c r="B506">
        <v>58</v>
      </c>
      <c r="C506" t="s">
        <v>5</v>
      </c>
      <c r="D506" t="s">
        <v>8</v>
      </c>
      <c r="E506" t="s">
        <v>1</v>
      </c>
      <c r="F506" t="s">
        <v>2</v>
      </c>
      <c r="G506">
        <v>83.57</v>
      </c>
      <c r="H506">
        <v>19.7</v>
      </c>
      <c r="K506">
        <v>0</v>
      </c>
      <c r="L506">
        <v>0</v>
      </c>
      <c r="M506">
        <f t="shared" si="119"/>
        <v>1</v>
      </c>
      <c r="N506">
        <f t="shared" si="120"/>
        <v>0</v>
      </c>
      <c r="O506">
        <f t="shared" si="121"/>
        <v>0</v>
      </c>
      <c r="P506">
        <f t="shared" si="122"/>
        <v>0</v>
      </c>
      <c r="Q506">
        <f t="shared" si="123"/>
        <v>0</v>
      </c>
      <c r="R506">
        <f t="shared" si="124"/>
        <v>0</v>
      </c>
      <c r="S506">
        <f t="shared" si="125"/>
        <v>1</v>
      </c>
      <c r="T506">
        <f t="shared" si="126"/>
        <v>0</v>
      </c>
      <c r="U506" s="2">
        <f t="shared" si="127"/>
        <v>0.25868189515614159</v>
      </c>
      <c r="V506" s="2">
        <f t="shared" si="128"/>
        <v>7.0497748549746053E-2</v>
      </c>
      <c r="W506">
        <f t="shared" si="129"/>
        <v>0.50058033169101179</v>
      </c>
      <c r="X506">
        <v>1</v>
      </c>
      <c r="Y506" s="2">
        <f t="shared" si="130"/>
        <v>-2.8657673565806525</v>
      </c>
      <c r="Z506" s="2">
        <f t="shared" si="131"/>
        <v>5.693942152394621E-2</v>
      </c>
      <c r="AA506" s="2">
        <f t="shared" si="132"/>
        <v>5.3871982030765965E-2</v>
      </c>
      <c r="AB506" s="1">
        <f t="shared" si="135"/>
        <v>5.3871982030765965E-2</v>
      </c>
      <c r="AC506">
        <f t="shared" si="133"/>
        <v>-2.9211447501177141</v>
      </c>
      <c r="AD506">
        <f t="shared" si="134"/>
        <v>0</v>
      </c>
    </row>
    <row r="507" spans="1:30" hidden="1" x14ac:dyDescent="0.25">
      <c r="A507" t="s">
        <v>0</v>
      </c>
      <c r="B507">
        <v>61</v>
      </c>
      <c r="C507" t="s">
        <v>5</v>
      </c>
      <c r="D507" t="s">
        <v>4</v>
      </c>
      <c r="E507" t="s">
        <v>1</v>
      </c>
      <c r="F507" t="s">
        <v>2</v>
      </c>
      <c r="G507">
        <v>132.53</v>
      </c>
      <c r="H507">
        <v>29.3</v>
      </c>
      <c r="K507">
        <v>0</v>
      </c>
      <c r="L507">
        <v>0</v>
      </c>
      <c r="M507">
        <f t="shared" si="119"/>
        <v>1</v>
      </c>
      <c r="N507">
        <f t="shared" si="120"/>
        <v>0</v>
      </c>
      <c r="O507">
        <f t="shared" si="121"/>
        <v>0</v>
      </c>
      <c r="P507">
        <f t="shared" si="122"/>
        <v>0</v>
      </c>
      <c r="Q507">
        <f t="shared" si="123"/>
        <v>0</v>
      </c>
      <c r="R507">
        <f t="shared" si="124"/>
        <v>1</v>
      </c>
      <c r="S507">
        <f t="shared" si="125"/>
        <v>0</v>
      </c>
      <c r="T507">
        <f t="shared" si="126"/>
        <v>0</v>
      </c>
      <c r="U507" s="2">
        <f t="shared" si="127"/>
        <v>0.59376116910937715</v>
      </c>
      <c r="V507" s="2">
        <f t="shared" si="128"/>
        <v>0.44244562659661113</v>
      </c>
      <c r="W507">
        <f t="shared" si="129"/>
        <v>0.56394048563236088</v>
      </c>
      <c r="X507">
        <v>1</v>
      </c>
      <c r="Y507" s="2">
        <f t="shared" si="130"/>
        <v>-2.5274087355541384</v>
      </c>
      <c r="Z507" s="2">
        <f t="shared" si="131"/>
        <v>7.9865705545387633E-2</v>
      </c>
      <c r="AA507" s="2">
        <f t="shared" si="132"/>
        <v>7.3958923906238275E-2</v>
      </c>
      <c r="AB507" s="1">
        <f t="shared" si="135"/>
        <v>7.3958923906238275E-2</v>
      </c>
      <c r="AC507">
        <f t="shared" si="133"/>
        <v>-2.6042454222413389</v>
      </c>
      <c r="AD507">
        <f t="shared" si="134"/>
        <v>0</v>
      </c>
    </row>
    <row r="508" spans="1:30" hidden="1" x14ac:dyDescent="0.25">
      <c r="A508" t="s">
        <v>7</v>
      </c>
      <c r="B508">
        <v>62</v>
      </c>
      <c r="C508" t="s">
        <v>3</v>
      </c>
      <c r="D508" t="s">
        <v>6</v>
      </c>
      <c r="E508" t="s">
        <v>1</v>
      </c>
      <c r="F508" t="s">
        <v>2</v>
      </c>
      <c r="G508">
        <v>114.59</v>
      </c>
      <c r="H508">
        <v>30.9</v>
      </c>
      <c r="K508">
        <v>0</v>
      </c>
      <c r="L508">
        <v>0</v>
      </c>
      <c r="M508">
        <f t="shared" si="119"/>
        <v>1</v>
      </c>
      <c r="N508">
        <f t="shared" si="120"/>
        <v>0</v>
      </c>
      <c r="O508">
        <f t="shared" si="121"/>
        <v>0</v>
      </c>
      <c r="P508">
        <f t="shared" si="122"/>
        <v>0</v>
      </c>
      <c r="Q508">
        <f t="shared" si="123"/>
        <v>1</v>
      </c>
      <c r="R508">
        <f t="shared" si="124"/>
        <v>0</v>
      </c>
      <c r="S508">
        <f t="shared" si="125"/>
        <v>0</v>
      </c>
      <c r="T508">
        <f t="shared" si="126"/>
        <v>1</v>
      </c>
      <c r="U508" s="2">
        <f t="shared" si="127"/>
        <v>0.4653666731624439</v>
      </c>
      <c r="V508" s="2">
        <f t="shared" si="128"/>
        <v>0.53046900423147325</v>
      </c>
      <c r="W508">
        <f t="shared" si="129"/>
        <v>0.58478043011901226</v>
      </c>
      <c r="X508">
        <v>1</v>
      </c>
      <c r="Y508" s="2">
        <f t="shared" si="130"/>
        <v>-2.8206769741730318</v>
      </c>
      <c r="Z508" s="2">
        <f t="shared" si="131"/>
        <v>5.9565604680608432E-2</v>
      </c>
      <c r="AA508" s="2">
        <f t="shared" si="132"/>
        <v>5.6217004796568187E-2</v>
      </c>
      <c r="AB508" s="1">
        <f t="shared" si="135"/>
        <v>5.6217004796568187E-2</v>
      </c>
      <c r="AC508">
        <f t="shared" si="133"/>
        <v>-2.878535991398123</v>
      </c>
      <c r="AD508">
        <f t="shared" si="134"/>
        <v>0</v>
      </c>
    </row>
    <row r="509" spans="1:30" hidden="1" x14ac:dyDescent="0.25">
      <c r="A509" t="s">
        <v>0</v>
      </c>
      <c r="B509">
        <v>71</v>
      </c>
      <c r="C509" t="s">
        <v>3</v>
      </c>
      <c r="D509" t="s">
        <v>4</v>
      </c>
      <c r="E509" t="s">
        <v>1</v>
      </c>
      <c r="F509" t="s">
        <v>11</v>
      </c>
      <c r="G509">
        <v>89.1</v>
      </c>
      <c r="H509">
        <v>26.4</v>
      </c>
      <c r="K509">
        <v>0</v>
      </c>
      <c r="L509">
        <v>1</v>
      </c>
      <c r="M509">
        <f t="shared" si="119"/>
        <v>0</v>
      </c>
      <c r="N509">
        <f t="shared" si="120"/>
        <v>0</v>
      </c>
      <c r="O509">
        <f t="shared" si="121"/>
        <v>1</v>
      </c>
      <c r="P509">
        <f t="shared" si="122"/>
        <v>0</v>
      </c>
      <c r="Q509">
        <f t="shared" si="123"/>
        <v>1</v>
      </c>
      <c r="R509">
        <f t="shared" si="124"/>
        <v>1</v>
      </c>
      <c r="S509">
        <f t="shared" si="125"/>
        <v>0</v>
      </c>
      <c r="T509">
        <f t="shared" si="126"/>
        <v>0</v>
      </c>
      <c r="U509" s="2">
        <f t="shared" si="127"/>
        <v>0.29201960127890747</v>
      </c>
      <c r="V509" s="2">
        <f t="shared" si="128"/>
        <v>0.29262455956238026</v>
      </c>
      <c r="W509">
        <f t="shared" si="129"/>
        <v>0.75574378139725829</v>
      </c>
      <c r="X509">
        <v>1</v>
      </c>
      <c r="Y509" s="2">
        <f t="shared" si="130"/>
        <v>2.0217794593759355</v>
      </c>
      <c r="Z509" s="2">
        <f t="shared" si="131"/>
        <v>7.5517510186876349</v>
      </c>
      <c r="AA509" s="2">
        <f t="shared" si="132"/>
        <v>0.88306488369285308</v>
      </c>
      <c r="AB509" s="1">
        <f t="shared" si="135"/>
        <v>0.88306488369285308</v>
      </c>
      <c r="AC509">
        <f t="shared" si="133"/>
        <v>-0.12435660011191245</v>
      </c>
      <c r="AD509">
        <f t="shared" si="134"/>
        <v>1</v>
      </c>
    </row>
    <row r="510" spans="1:30" hidden="1" x14ac:dyDescent="0.25">
      <c r="A510" t="s">
        <v>0</v>
      </c>
      <c r="B510">
        <v>79</v>
      </c>
      <c r="C510" t="s">
        <v>3</v>
      </c>
      <c r="D510" t="s">
        <v>4</v>
      </c>
      <c r="E510" t="s">
        <v>1</v>
      </c>
      <c r="F510" t="s">
        <v>9</v>
      </c>
      <c r="G510">
        <v>87.06</v>
      </c>
      <c r="H510">
        <v>24.3</v>
      </c>
      <c r="K510">
        <v>0</v>
      </c>
      <c r="L510">
        <v>0</v>
      </c>
      <c r="M510">
        <f t="shared" si="119"/>
        <v>0</v>
      </c>
      <c r="N510">
        <f t="shared" si="120"/>
        <v>1</v>
      </c>
      <c r="O510">
        <f t="shared" si="121"/>
        <v>0</v>
      </c>
      <c r="P510">
        <f t="shared" si="122"/>
        <v>0</v>
      </c>
      <c r="Q510">
        <f t="shared" si="123"/>
        <v>1</v>
      </c>
      <c r="R510">
        <f t="shared" si="124"/>
        <v>1</v>
      </c>
      <c r="S510">
        <f t="shared" si="125"/>
        <v>0</v>
      </c>
      <c r="T510">
        <f t="shared" si="126"/>
        <v>0</v>
      </c>
      <c r="U510" s="2">
        <f t="shared" si="127"/>
        <v>0.27949091759136985</v>
      </c>
      <c r="V510" s="2">
        <f t="shared" si="128"/>
        <v>0.20155345363160651</v>
      </c>
      <c r="W510">
        <f t="shared" si="129"/>
        <v>0.86822593526024505</v>
      </c>
      <c r="X510">
        <v>1</v>
      </c>
      <c r="Y510" s="2">
        <f t="shared" si="130"/>
        <v>4.8591848859323798</v>
      </c>
      <c r="Z510" s="2">
        <f t="shared" si="131"/>
        <v>128.91907551607935</v>
      </c>
      <c r="AA510" s="2">
        <f t="shared" si="132"/>
        <v>0.99230290089405515</v>
      </c>
      <c r="AB510" s="1">
        <f t="shared" si="135"/>
        <v>0.99230290089405515</v>
      </c>
      <c r="AC510">
        <f t="shared" si="133"/>
        <v>-7.7268746619463509E-3</v>
      </c>
      <c r="AD510">
        <f t="shared" si="134"/>
        <v>1</v>
      </c>
    </row>
    <row r="511" spans="1:30" hidden="1" x14ac:dyDescent="0.25">
      <c r="A511" t="s">
        <v>0</v>
      </c>
      <c r="B511">
        <v>79</v>
      </c>
      <c r="C511" t="s">
        <v>3</v>
      </c>
      <c r="D511" t="s">
        <v>6</v>
      </c>
      <c r="E511" t="s">
        <v>1</v>
      </c>
      <c r="F511" t="s">
        <v>2</v>
      </c>
      <c r="G511">
        <v>83.1</v>
      </c>
      <c r="H511">
        <v>30.9</v>
      </c>
      <c r="K511">
        <v>0</v>
      </c>
      <c r="L511">
        <v>0</v>
      </c>
      <c r="M511">
        <f t="shared" si="119"/>
        <v>1</v>
      </c>
      <c r="N511">
        <f t="shared" si="120"/>
        <v>0</v>
      </c>
      <c r="O511">
        <f t="shared" si="121"/>
        <v>0</v>
      </c>
      <c r="P511">
        <f t="shared" si="122"/>
        <v>0</v>
      </c>
      <c r="Q511">
        <f t="shared" si="123"/>
        <v>1</v>
      </c>
      <c r="R511">
        <f t="shared" si="124"/>
        <v>0</v>
      </c>
      <c r="S511">
        <f t="shared" si="125"/>
        <v>0</v>
      </c>
      <c r="T511">
        <f t="shared" si="126"/>
        <v>1</v>
      </c>
      <c r="U511" s="2">
        <f t="shared" si="127"/>
        <v>0.25594208248966044</v>
      </c>
      <c r="V511" s="2">
        <f t="shared" si="128"/>
        <v>0.53046900423147325</v>
      </c>
      <c r="W511">
        <f t="shared" si="129"/>
        <v>0.86822593526024505</v>
      </c>
      <c r="X511">
        <v>1</v>
      </c>
      <c r="Y511" s="2">
        <f t="shared" si="130"/>
        <v>-2.4945201558399246</v>
      </c>
      <c r="Z511" s="2">
        <f t="shared" si="131"/>
        <v>8.253604633111275E-2</v>
      </c>
      <c r="AA511" s="2">
        <f t="shared" si="132"/>
        <v>7.6243231447895507E-2</v>
      </c>
      <c r="AB511" s="1">
        <f t="shared" si="135"/>
        <v>7.6243231447895507E-2</v>
      </c>
      <c r="AC511">
        <f t="shared" si="133"/>
        <v>-2.5738266353311712</v>
      </c>
      <c r="AD511">
        <f t="shared" si="134"/>
        <v>0</v>
      </c>
    </row>
    <row r="512" spans="1:30" hidden="1" x14ac:dyDescent="0.25">
      <c r="A512" t="s">
        <v>7</v>
      </c>
      <c r="B512">
        <v>72</v>
      </c>
      <c r="C512" t="s">
        <v>3</v>
      </c>
      <c r="D512" t="s">
        <v>6</v>
      </c>
      <c r="E512" t="s">
        <v>1</v>
      </c>
      <c r="F512" t="s">
        <v>2</v>
      </c>
      <c r="G512">
        <v>212.37</v>
      </c>
      <c r="H512">
        <v>38.200000000000003</v>
      </c>
      <c r="K512">
        <v>0</v>
      </c>
      <c r="L512">
        <v>0</v>
      </c>
      <c r="M512">
        <f t="shared" si="119"/>
        <v>1</v>
      </c>
      <c r="N512">
        <f t="shared" si="120"/>
        <v>0</v>
      </c>
      <c r="O512">
        <f t="shared" si="121"/>
        <v>0</v>
      </c>
      <c r="P512">
        <f t="shared" si="122"/>
        <v>0</v>
      </c>
      <c r="Q512">
        <f t="shared" si="123"/>
        <v>1</v>
      </c>
      <c r="R512">
        <f t="shared" si="124"/>
        <v>0</v>
      </c>
      <c r="S512">
        <f t="shared" si="125"/>
        <v>0</v>
      </c>
      <c r="T512">
        <f t="shared" si="126"/>
        <v>1</v>
      </c>
      <c r="U512" s="2">
        <f t="shared" si="127"/>
        <v>0.95350565250457087</v>
      </c>
      <c r="V512" s="2">
        <f t="shared" si="128"/>
        <v>0.86120895180089663</v>
      </c>
      <c r="W512">
        <f t="shared" si="129"/>
        <v>0.77212028062077542</v>
      </c>
      <c r="X512">
        <v>1</v>
      </c>
      <c r="Y512" s="2">
        <f t="shared" si="130"/>
        <v>-2.3552767685701488</v>
      </c>
      <c r="Z512" s="2">
        <f t="shared" si="131"/>
        <v>9.4867246628629068E-2</v>
      </c>
      <c r="AA512" s="2">
        <f t="shared" si="132"/>
        <v>8.6647259675316002E-2</v>
      </c>
      <c r="AB512" s="1">
        <f t="shared" si="135"/>
        <v>8.6647259675316002E-2</v>
      </c>
      <c r="AC512">
        <f t="shared" si="133"/>
        <v>-2.4459098885333503</v>
      </c>
      <c r="AD512">
        <f t="shared" si="134"/>
        <v>0</v>
      </c>
    </row>
    <row r="513" spans="1:30" hidden="1" x14ac:dyDescent="0.25">
      <c r="A513" t="s">
        <v>7</v>
      </c>
      <c r="B513">
        <v>79</v>
      </c>
      <c r="C513" t="s">
        <v>3</v>
      </c>
      <c r="D513" t="s">
        <v>6</v>
      </c>
      <c r="E513" t="s">
        <v>1</v>
      </c>
      <c r="F513" t="s">
        <v>2</v>
      </c>
      <c r="G513">
        <v>64.2</v>
      </c>
      <c r="H513">
        <v>30.6</v>
      </c>
      <c r="K513">
        <v>0</v>
      </c>
      <c r="L513">
        <v>0</v>
      </c>
      <c r="M513">
        <f t="shared" si="119"/>
        <v>1</v>
      </c>
      <c r="N513">
        <f t="shared" si="120"/>
        <v>0</v>
      </c>
      <c r="O513">
        <f t="shared" si="121"/>
        <v>0</v>
      </c>
      <c r="P513">
        <f t="shared" si="122"/>
        <v>0</v>
      </c>
      <c r="Q513">
        <f t="shared" si="123"/>
        <v>1</v>
      </c>
      <c r="R513">
        <f t="shared" si="124"/>
        <v>0</v>
      </c>
      <c r="S513">
        <f t="shared" si="125"/>
        <v>0</v>
      </c>
      <c r="T513">
        <f t="shared" si="126"/>
        <v>1</v>
      </c>
      <c r="U513" s="2">
        <f t="shared" si="127"/>
        <v>0.15928379164981443</v>
      </c>
      <c r="V513" s="2">
        <f t="shared" si="128"/>
        <v>0.51394818546167365</v>
      </c>
      <c r="W513">
        <f t="shared" si="129"/>
        <v>0.86822593526024505</v>
      </c>
      <c r="X513">
        <v>1</v>
      </c>
      <c r="Y513" s="2">
        <f t="shared" si="130"/>
        <v>-2.5233894459762514</v>
      </c>
      <c r="Z513" s="2">
        <f t="shared" si="131"/>
        <v>8.0187354911276834E-2</v>
      </c>
      <c r="AA513" s="2">
        <f t="shared" si="132"/>
        <v>7.4234672852528591E-2</v>
      </c>
      <c r="AB513" s="1">
        <f t="shared" si="135"/>
        <v>7.4234672852528591E-2</v>
      </c>
      <c r="AC513">
        <f t="shared" si="133"/>
        <v>-2.6005239488367256</v>
      </c>
      <c r="AD513">
        <f t="shared" si="134"/>
        <v>0</v>
      </c>
    </row>
    <row r="514" spans="1:30" hidden="1" x14ac:dyDescent="0.25">
      <c r="A514" t="s">
        <v>0</v>
      </c>
      <c r="B514">
        <v>79</v>
      </c>
      <c r="C514" t="s">
        <v>5</v>
      </c>
      <c r="D514" t="s">
        <v>8</v>
      </c>
      <c r="E514" t="s">
        <v>1</v>
      </c>
      <c r="F514" t="s">
        <v>2</v>
      </c>
      <c r="G514">
        <v>136.79</v>
      </c>
      <c r="H514">
        <v>21.9</v>
      </c>
      <c r="K514">
        <v>1</v>
      </c>
      <c r="L514">
        <v>1</v>
      </c>
      <c r="M514">
        <f t="shared" ref="M514:M577" si="136">IF(F514="Private",1,0)</f>
        <v>1</v>
      </c>
      <c r="N514">
        <f t="shared" ref="N514:N577" si="137">IF(F514="Self-employed",1,0)</f>
        <v>0</v>
      </c>
      <c r="O514">
        <f t="shared" ref="O514:O577" si="138">IF(F514="Govt_job",1,0)</f>
        <v>0</v>
      </c>
      <c r="P514">
        <f t="shared" ref="P514:P577" si="139">IF(F514="children",1,0)</f>
        <v>0</v>
      </c>
      <c r="Q514">
        <f t="shared" ref="Q514:Q577" si="140">IF(C514="Urban",1,0)</f>
        <v>0</v>
      </c>
      <c r="R514">
        <f t="shared" ref="R514:R577" si="141">IF(D514="formerly smoked",1,0)</f>
        <v>0</v>
      </c>
      <c r="S514">
        <f t="shared" ref="S514:S577" si="142">IF(D514="smokes",1,0)</f>
        <v>1</v>
      </c>
      <c r="T514">
        <f t="shared" ref="T514:T577" si="143">IF(D514="never smoked",1,0)</f>
        <v>0</v>
      </c>
      <c r="U514" s="2">
        <f t="shared" ref="U514:U577" si="144">_xlfn.NORM.DIST(G514,AVERAGE($G$2:$G$1061),_xlfn.STDEV.P($G$2:$G$1061),TRUE)</f>
        <v>0.62331684048610858</v>
      </c>
      <c r="V514" s="2">
        <f t="shared" ref="V514:V577" si="145">_xlfn.NORM.DIST(H514,AVERAGE($H$2:$H$1061),_xlfn.STDEV.P($H$2:$H$1061),TRUE)</f>
        <v>0.12142033853811246</v>
      </c>
      <c r="W514">
        <f t="shared" ref="W514:W577" si="146">_xlfn.NORM.DIST(B514,AVERAGE($B$2:$B$1061),_xlfn.STDEV.P($B$2:$B$1061),TRUE)</f>
        <v>0.86822593526024505</v>
      </c>
      <c r="X514">
        <v>1</v>
      </c>
      <c r="Y514" s="2">
        <f t="shared" ref="Y514:Y577" si="147">SUMPRODUCT(K514:W514,$K$1065:$W$1065)+$J$1065</f>
        <v>7.4082807627129856</v>
      </c>
      <c r="Z514" s="2">
        <f t="shared" ref="Z514:Z577" si="148">EXP(Y514)</f>
        <v>1649.5878745777629</v>
      </c>
      <c r="AA514" s="2">
        <f t="shared" ref="AA514:AA577" si="149">Z514/(1+Z514)</f>
        <v>0.99939415524892561</v>
      </c>
      <c r="AB514" s="1">
        <f t="shared" si="135"/>
        <v>0.99939415524892561</v>
      </c>
      <c r="AC514">
        <f t="shared" ref="AC514:AC577" si="150">LN(AB514)</f>
        <v>-6.0602834916396455E-4</v>
      </c>
      <c r="AD514">
        <f t="shared" ref="AD514:AD577" si="151">IF(ABS(AA514-X514)&lt;$Y$1065,1,0)</f>
        <v>1</v>
      </c>
    </row>
    <row r="515" spans="1:30" hidden="1" x14ac:dyDescent="0.25">
      <c r="A515" t="s">
        <v>7</v>
      </c>
      <c r="B515">
        <v>81</v>
      </c>
      <c r="C515" t="s">
        <v>3</v>
      </c>
      <c r="D515" t="s">
        <v>6</v>
      </c>
      <c r="E515" t="s">
        <v>1</v>
      </c>
      <c r="F515" t="s">
        <v>2</v>
      </c>
      <c r="G515">
        <v>199.63</v>
      </c>
      <c r="H515">
        <v>29.4</v>
      </c>
      <c r="K515">
        <v>1</v>
      </c>
      <c r="L515">
        <v>0</v>
      </c>
      <c r="M515">
        <f t="shared" si="136"/>
        <v>1</v>
      </c>
      <c r="N515">
        <f t="shared" si="137"/>
        <v>0</v>
      </c>
      <c r="O515">
        <f t="shared" si="138"/>
        <v>0</v>
      </c>
      <c r="P515">
        <f t="shared" si="139"/>
        <v>0</v>
      </c>
      <c r="Q515">
        <f t="shared" si="140"/>
        <v>1</v>
      </c>
      <c r="R515">
        <f t="shared" si="141"/>
        <v>0</v>
      </c>
      <c r="S515">
        <f t="shared" si="142"/>
        <v>0</v>
      </c>
      <c r="T515">
        <f t="shared" si="143"/>
        <v>1</v>
      </c>
      <c r="U515" s="2">
        <f t="shared" si="144"/>
        <v>0.92642095817444792</v>
      </c>
      <c r="V515" s="2">
        <f t="shared" si="145"/>
        <v>0.44790930351594266</v>
      </c>
      <c r="W515">
        <f t="shared" si="146"/>
        <v>0.88959668077899279</v>
      </c>
      <c r="X515">
        <v>1</v>
      </c>
      <c r="Y515" s="2">
        <f t="shared" si="147"/>
        <v>2.5590308723541808</v>
      </c>
      <c r="Z515" s="2">
        <f t="shared" si="148"/>
        <v>12.923286930113504</v>
      </c>
      <c r="AA515" s="2">
        <f t="shared" si="149"/>
        <v>0.92817787890033465</v>
      </c>
      <c r="AB515" s="1">
        <f t="shared" ref="AB515:AB578" si="152">(AA515^X515)*(1-AA515)^(1-X515)</f>
        <v>0.92817787890033465</v>
      </c>
      <c r="AC515">
        <f t="shared" si="150"/>
        <v>-7.4531884714673105E-2</v>
      </c>
      <c r="AD515">
        <f t="shared" si="151"/>
        <v>1</v>
      </c>
    </row>
    <row r="516" spans="1:30" hidden="1" x14ac:dyDescent="0.25">
      <c r="A516" t="s">
        <v>0</v>
      </c>
      <c r="B516">
        <v>78</v>
      </c>
      <c r="C516" t="s">
        <v>5</v>
      </c>
      <c r="D516" t="s">
        <v>4</v>
      </c>
      <c r="E516" t="s">
        <v>1</v>
      </c>
      <c r="F516" t="s">
        <v>2</v>
      </c>
      <c r="G516">
        <v>59.83</v>
      </c>
      <c r="H516">
        <v>26.4</v>
      </c>
      <c r="K516">
        <v>0</v>
      </c>
      <c r="L516">
        <v>1</v>
      </c>
      <c r="M516">
        <f t="shared" si="136"/>
        <v>1</v>
      </c>
      <c r="N516">
        <f t="shared" si="137"/>
        <v>0</v>
      </c>
      <c r="O516">
        <f t="shared" si="138"/>
        <v>0</v>
      </c>
      <c r="P516">
        <f t="shared" si="139"/>
        <v>0</v>
      </c>
      <c r="Q516">
        <f t="shared" si="140"/>
        <v>0</v>
      </c>
      <c r="R516">
        <f t="shared" si="141"/>
        <v>1</v>
      </c>
      <c r="S516">
        <f t="shared" si="142"/>
        <v>0</v>
      </c>
      <c r="T516">
        <f t="shared" si="143"/>
        <v>0</v>
      </c>
      <c r="U516" s="2">
        <f t="shared" si="144"/>
        <v>0.14088176493320961</v>
      </c>
      <c r="V516" s="2">
        <f t="shared" si="145"/>
        <v>0.29262455956238026</v>
      </c>
      <c r="W516">
        <f t="shared" si="146"/>
        <v>0.8565333521274392</v>
      </c>
      <c r="X516">
        <v>1</v>
      </c>
      <c r="Y516" s="2">
        <f t="shared" si="147"/>
        <v>2.5050827890480494</v>
      </c>
      <c r="Z516" s="2">
        <f t="shared" si="148"/>
        <v>12.244572640352539</v>
      </c>
      <c r="AA516" s="2">
        <f t="shared" si="149"/>
        <v>0.92449737510191321</v>
      </c>
      <c r="AB516" s="1">
        <f t="shared" si="152"/>
        <v>0.92449737510191321</v>
      </c>
      <c r="AC516">
        <f t="shared" si="150"/>
        <v>-7.8505067421386049E-2</v>
      </c>
      <c r="AD516">
        <f t="shared" si="151"/>
        <v>1</v>
      </c>
    </row>
    <row r="517" spans="1:30" hidden="1" x14ac:dyDescent="0.25">
      <c r="A517" t="s">
        <v>7</v>
      </c>
      <c r="B517">
        <v>67</v>
      </c>
      <c r="C517" t="s">
        <v>5</v>
      </c>
      <c r="D517" t="s">
        <v>6</v>
      </c>
      <c r="E517" t="s">
        <v>1</v>
      </c>
      <c r="F517" t="s">
        <v>9</v>
      </c>
      <c r="G517">
        <v>55.01</v>
      </c>
      <c r="H517">
        <v>46.4</v>
      </c>
      <c r="K517">
        <v>0</v>
      </c>
      <c r="L517">
        <v>0</v>
      </c>
      <c r="M517">
        <f t="shared" si="136"/>
        <v>0</v>
      </c>
      <c r="N517">
        <f t="shared" si="137"/>
        <v>1</v>
      </c>
      <c r="O517">
        <f t="shared" si="138"/>
        <v>0</v>
      </c>
      <c r="P517">
        <f t="shared" si="139"/>
        <v>0</v>
      </c>
      <c r="Q517">
        <f t="shared" si="140"/>
        <v>0</v>
      </c>
      <c r="R517">
        <f t="shared" si="141"/>
        <v>0</v>
      </c>
      <c r="S517">
        <f t="shared" si="142"/>
        <v>0</v>
      </c>
      <c r="T517">
        <f t="shared" si="143"/>
        <v>1</v>
      </c>
      <c r="U517" s="2">
        <f t="shared" si="144"/>
        <v>0.12232197282390152</v>
      </c>
      <c r="V517" s="2">
        <f t="shared" si="145"/>
        <v>0.98677436967088916</v>
      </c>
      <c r="W517">
        <f t="shared" si="146"/>
        <v>0.68438382556572708</v>
      </c>
      <c r="X517">
        <v>1</v>
      </c>
      <c r="Y517" s="2">
        <f t="shared" si="147"/>
        <v>4.6310826809053989</v>
      </c>
      <c r="Z517" s="2">
        <f t="shared" si="148"/>
        <v>102.62511423531785</v>
      </c>
      <c r="AA517" s="2">
        <f t="shared" si="149"/>
        <v>0.99034982969737295</v>
      </c>
      <c r="AB517" s="1">
        <f t="shared" si="152"/>
        <v>0.99034982969737295</v>
      </c>
      <c r="AC517">
        <f t="shared" si="150"/>
        <v>-9.6970349409396771E-3</v>
      </c>
      <c r="AD517">
        <f t="shared" si="151"/>
        <v>1</v>
      </c>
    </row>
    <row r="518" spans="1:30" hidden="1" x14ac:dyDescent="0.25">
      <c r="A518" t="s">
        <v>7</v>
      </c>
      <c r="B518">
        <v>81</v>
      </c>
      <c r="C518" t="s">
        <v>5</v>
      </c>
      <c r="D518" t="s">
        <v>6</v>
      </c>
      <c r="E518" t="s">
        <v>1</v>
      </c>
      <c r="F518" t="s">
        <v>2</v>
      </c>
      <c r="G518">
        <v>214.18</v>
      </c>
      <c r="H518">
        <v>28</v>
      </c>
      <c r="K518">
        <v>0</v>
      </c>
      <c r="L518">
        <v>1</v>
      </c>
      <c r="M518">
        <f t="shared" si="136"/>
        <v>1</v>
      </c>
      <c r="N518">
        <f t="shared" si="137"/>
        <v>0</v>
      </c>
      <c r="O518">
        <f t="shared" si="138"/>
        <v>0</v>
      </c>
      <c r="P518">
        <f t="shared" si="139"/>
        <v>0</v>
      </c>
      <c r="Q518">
        <f t="shared" si="140"/>
        <v>0</v>
      </c>
      <c r="R518">
        <f t="shared" si="141"/>
        <v>0</v>
      </c>
      <c r="S518">
        <f t="shared" si="142"/>
        <v>0</v>
      </c>
      <c r="T518">
        <f t="shared" si="143"/>
        <v>1</v>
      </c>
      <c r="U518" s="2">
        <f t="shared" si="144"/>
        <v>0.95660169045233867</v>
      </c>
      <c r="V518" s="2">
        <f t="shared" si="145"/>
        <v>0.37277479455664353</v>
      </c>
      <c r="W518">
        <f t="shared" si="146"/>
        <v>0.88959668077899279</v>
      </c>
      <c r="X518">
        <v>1</v>
      </c>
      <c r="Y518" s="2">
        <f t="shared" si="147"/>
        <v>2.5378760067503778</v>
      </c>
      <c r="Z518" s="2">
        <f t="shared" si="148"/>
        <v>12.652768016245412</v>
      </c>
      <c r="AA518" s="2">
        <f t="shared" si="149"/>
        <v>0.92675477977725096</v>
      </c>
      <c r="AB518" s="1">
        <f t="shared" si="152"/>
        <v>0.92675477977725096</v>
      </c>
      <c r="AC518">
        <f t="shared" si="150"/>
        <v>-7.6066279395401171E-2</v>
      </c>
      <c r="AD518">
        <f t="shared" si="151"/>
        <v>1</v>
      </c>
    </row>
    <row r="519" spans="1:30" hidden="1" x14ac:dyDescent="0.25">
      <c r="A519" t="s">
        <v>7</v>
      </c>
      <c r="B519">
        <v>77</v>
      </c>
      <c r="C519" t="s">
        <v>3</v>
      </c>
      <c r="D519" t="s">
        <v>6</v>
      </c>
      <c r="E519" t="s">
        <v>1</v>
      </c>
      <c r="F519" t="s">
        <v>9</v>
      </c>
      <c r="G519">
        <v>60.34</v>
      </c>
      <c r="H519">
        <v>23.8</v>
      </c>
      <c r="K519">
        <v>0</v>
      </c>
      <c r="L519">
        <v>0</v>
      </c>
      <c r="M519">
        <f t="shared" si="136"/>
        <v>0</v>
      </c>
      <c r="N519">
        <f t="shared" si="137"/>
        <v>1</v>
      </c>
      <c r="O519">
        <f t="shared" si="138"/>
        <v>0</v>
      </c>
      <c r="P519">
        <f t="shared" si="139"/>
        <v>0</v>
      </c>
      <c r="Q519">
        <f t="shared" si="140"/>
        <v>1</v>
      </c>
      <c r="R519">
        <f t="shared" si="141"/>
        <v>0</v>
      </c>
      <c r="S519">
        <f t="shared" si="142"/>
        <v>0</v>
      </c>
      <c r="T519">
        <f t="shared" si="143"/>
        <v>1</v>
      </c>
      <c r="U519" s="2">
        <f t="shared" si="144"/>
        <v>0.1429518035775558</v>
      </c>
      <c r="V519" s="2">
        <f t="shared" si="145"/>
        <v>0.18267529920011047</v>
      </c>
      <c r="W519">
        <f t="shared" si="146"/>
        <v>0.84415979529983132</v>
      </c>
      <c r="X519">
        <v>1</v>
      </c>
      <c r="Y519" s="2">
        <f t="shared" si="147"/>
        <v>4.5491063709463866</v>
      </c>
      <c r="Z519" s="2">
        <f t="shared" si="148"/>
        <v>94.547879819625265</v>
      </c>
      <c r="AA519" s="2">
        <f t="shared" si="149"/>
        <v>0.98953404301709469</v>
      </c>
      <c r="AB519" s="1">
        <f t="shared" si="152"/>
        <v>0.98953404301709469</v>
      </c>
      <c r="AC519">
        <f t="shared" si="150"/>
        <v>-1.0521110269485625E-2</v>
      </c>
      <c r="AD519">
        <f t="shared" si="151"/>
        <v>1</v>
      </c>
    </row>
    <row r="520" spans="1:30" hidden="1" x14ac:dyDescent="0.25">
      <c r="A520" t="s">
        <v>7</v>
      </c>
      <c r="B520">
        <v>78</v>
      </c>
      <c r="C520" t="s">
        <v>5</v>
      </c>
      <c r="D520" t="s">
        <v>6</v>
      </c>
      <c r="E520" t="s">
        <v>1</v>
      </c>
      <c r="F520" t="s">
        <v>9</v>
      </c>
      <c r="G520">
        <v>96.97</v>
      </c>
      <c r="H520">
        <v>34.799999999999997</v>
      </c>
      <c r="K520">
        <v>0</v>
      </c>
      <c r="L520">
        <v>1</v>
      </c>
      <c r="M520">
        <f t="shared" si="136"/>
        <v>0</v>
      </c>
      <c r="N520">
        <f t="shared" si="137"/>
        <v>1</v>
      </c>
      <c r="O520">
        <f t="shared" si="138"/>
        <v>0</v>
      </c>
      <c r="P520">
        <f t="shared" si="139"/>
        <v>0</v>
      </c>
      <c r="Q520">
        <f t="shared" si="140"/>
        <v>0</v>
      </c>
      <c r="R520">
        <f t="shared" si="141"/>
        <v>0</v>
      </c>
      <c r="S520">
        <f t="shared" si="142"/>
        <v>0</v>
      </c>
      <c r="T520">
        <f t="shared" si="143"/>
        <v>1</v>
      </c>
      <c r="U520" s="2">
        <f t="shared" si="144"/>
        <v>0.34263095543179811</v>
      </c>
      <c r="V520" s="2">
        <f t="shared" si="145"/>
        <v>0.73094502295038422</v>
      </c>
      <c r="W520">
        <f t="shared" si="146"/>
        <v>0.8565333521274392</v>
      </c>
      <c r="X520">
        <v>1</v>
      </c>
      <c r="Y520" s="2">
        <f t="shared" si="147"/>
        <v>9.6417582706238179</v>
      </c>
      <c r="Z520" s="2">
        <f t="shared" si="148"/>
        <v>15394.387449219714</v>
      </c>
      <c r="AA520" s="2">
        <f t="shared" si="149"/>
        <v>0.99993504548012846</v>
      </c>
      <c r="AB520" s="1">
        <f t="shared" si="152"/>
        <v>0.99993504548012846</v>
      </c>
      <c r="AC520">
        <f t="shared" si="150"/>
        <v>-6.4956629507720629E-5</v>
      </c>
      <c r="AD520">
        <f t="shared" si="151"/>
        <v>1</v>
      </c>
    </row>
    <row r="521" spans="1:30" hidden="1" x14ac:dyDescent="0.25">
      <c r="A521" t="s">
        <v>7</v>
      </c>
      <c r="B521">
        <v>66</v>
      </c>
      <c r="C521" t="s">
        <v>5</v>
      </c>
      <c r="D521" t="s">
        <v>4</v>
      </c>
      <c r="E521" t="s">
        <v>1</v>
      </c>
      <c r="F521" t="s">
        <v>9</v>
      </c>
      <c r="G521">
        <v>84.91</v>
      </c>
      <c r="H521">
        <v>44.4</v>
      </c>
      <c r="K521">
        <v>1</v>
      </c>
      <c r="L521">
        <v>0</v>
      </c>
      <c r="M521">
        <f t="shared" si="136"/>
        <v>0</v>
      </c>
      <c r="N521">
        <f t="shared" si="137"/>
        <v>1</v>
      </c>
      <c r="O521">
        <f t="shared" si="138"/>
        <v>0</v>
      </c>
      <c r="P521">
        <f t="shared" si="139"/>
        <v>0</v>
      </c>
      <c r="Q521">
        <f t="shared" si="140"/>
        <v>0</v>
      </c>
      <c r="R521">
        <f t="shared" si="141"/>
        <v>1</v>
      </c>
      <c r="S521">
        <f t="shared" si="142"/>
        <v>0</v>
      </c>
      <c r="T521">
        <f t="shared" si="143"/>
        <v>0</v>
      </c>
      <c r="U521" s="2">
        <f t="shared" si="144"/>
        <v>0.26657580295847616</v>
      </c>
      <c r="V521" s="2">
        <f t="shared" si="145"/>
        <v>0.97399168342153641</v>
      </c>
      <c r="W521">
        <f t="shared" si="146"/>
        <v>0.66524554660765944</v>
      </c>
      <c r="X521">
        <v>1</v>
      </c>
      <c r="Y521" s="2">
        <f t="shared" si="147"/>
        <v>9.7565159112277993</v>
      </c>
      <c r="Z521" s="2">
        <f t="shared" si="148"/>
        <v>17266.36919302374</v>
      </c>
      <c r="AA521" s="2">
        <f t="shared" si="149"/>
        <v>0.99994208729837064</v>
      </c>
      <c r="AB521" s="1">
        <f t="shared" si="152"/>
        <v>0.99994208729837064</v>
      </c>
      <c r="AC521">
        <f t="shared" si="150"/>
        <v>-5.7914378634610944E-5</v>
      </c>
      <c r="AD521">
        <f t="shared" si="151"/>
        <v>1</v>
      </c>
    </row>
    <row r="522" spans="1:30" hidden="1" x14ac:dyDescent="0.25">
      <c r="A522" t="s">
        <v>7</v>
      </c>
      <c r="B522">
        <v>79</v>
      </c>
      <c r="C522" t="s">
        <v>5</v>
      </c>
      <c r="D522" t="s">
        <v>4</v>
      </c>
      <c r="E522" t="s">
        <v>1</v>
      </c>
      <c r="F522" t="s">
        <v>11</v>
      </c>
      <c r="G522">
        <v>98.6</v>
      </c>
      <c r="H522">
        <v>22.2</v>
      </c>
      <c r="K522">
        <v>0</v>
      </c>
      <c r="L522">
        <v>0</v>
      </c>
      <c r="M522">
        <f t="shared" si="136"/>
        <v>0</v>
      </c>
      <c r="N522">
        <f t="shared" si="137"/>
        <v>0</v>
      </c>
      <c r="O522">
        <f t="shared" si="138"/>
        <v>1</v>
      </c>
      <c r="P522">
        <f t="shared" si="139"/>
        <v>0</v>
      </c>
      <c r="Q522">
        <f t="shared" si="140"/>
        <v>0</v>
      </c>
      <c r="R522">
        <f t="shared" si="141"/>
        <v>1</v>
      </c>
      <c r="S522">
        <f t="shared" si="142"/>
        <v>0</v>
      </c>
      <c r="T522">
        <f t="shared" si="143"/>
        <v>0</v>
      </c>
      <c r="U522" s="2">
        <f t="shared" si="144"/>
        <v>0.35351744534060875</v>
      </c>
      <c r="V522" s="2">
        <f t="shared" si="145"/>
        <v>0.12999027424454587</v>
      </c>
      <c r="W522">
        <f t="shared" si="146"/>
        <v>0.86822593526024505</v>
      </c>
      <c r="X522">
        <v>1</v>
      </c>
      <c r="Y522" s="2">
        <f t="shared" si="147"/>
        <v>-2.5800881648753</v>
      </c>
      <c r="Z522" s="2">
        <f t="shared" si="148"/>
        <v>7.5767323711718557E-2</v>
      </c>
      <c r="AA522" s="2">
        <f t="shared" si="149"/>
        <v>7.0430958481150621E-2</v>
      </c>
      <c r="AB522" s="1">
        <f t="shared" si="152"/>
        <v>7.0430958481150621E-2</v>
      </c>
      <c r="AC522">
        <f t="shared" si="150"/>
        <v>-2.6531223613276338</v>
      </c>
      <c r="AD522">
        <f t="shared" si="151"/>
        <v>0</v>
      </c>
    </row>
    <row r="523" spans="1:30" hidden="1" x14ac:dyDescent="0.25">
      <c r="A523" t="s">
        <v>7</v>
      </c>
      <c r="B523">
        <v>76</v>
      </c>
      <c r="C523" t="s">
        <v>3</v>
      </c>
      <c r="D523" t="s">
        <v>4</v>
      </c>
      <c r="E523" t="s">
        <v>1</v>
      </c>
      <c r="F523" t="s">
        <v>2</v>
      </c>
      <c r="G523">
        <v>89.9</v>
      </c>
      <c r="H523">
        <v>27.5</v>
      </c>
      <c r="K523">
        <v>0</v>
      </c>
      <c r="L523">
        <v>0</v>
      </c>
      <c r="M523">
        <f t="shared" si="136"/>
        <v>1</v>
      </c>
      <c r="N523">
        <f t="shared" si="137"/>
        <v>0</v>
      </c>
      <c r="O523">
        <f t="shared" si="138"/>
        <v>0</v>
      </c>
      <c r="P523">
        <f t="shared" si="139"/>
        <v>0</v>
      </c>
      <c r="Q523">
        <f t="shared" si="140"/>
        <v>1</v>
      </c>
      <c r="R523">
        <f t="shared" si="141"/>
        <v>1</v>
      </c>
      <c r="S523">
        <f t="shared" si="142"/>
        <v>0</v>
      </c>
      <c r="T523">
        <f t="shared" si="143"/>
        <v>0</v>
      </c>
      <c r="U523" s="2">
        <f t="shared" si="144"/>
        <v>0.29700319257132157</v>
      </c>
      <c r="V523" s="2">
        <f t="shared" si="145"/>
        <v>0.34692176098353111</v>
      </c>
      <c r="W523">
        <f t="shared" si="146"/>
        <v>0.83110256323999188</v>
      </c>
      <c r="X523">
        <v>1</v>
      </c>
      <c r="Y523" s="2">
        <f t="shared" si="147"/>
        <v>-2.3468760420130073</v>
      </c>
      <c r="Z523" s="2">
        <f t="shared" si="148"/>
        <v>9.5667557315771395E-2</v>
      </c>
      <c r="AA523" s="2">
        <f t="shared" si="149"/>
        <v>8.7314401779079051E-2</v>
      </c>
      <c r="AB523" s="1">
        <f t="shared" si="152"/>
        <v>8.7314401779079051E-2</v>
      </c>
      <c r="AC523">
        <f t="shared" si="150"/>
        <v>-2.4382398609099214</v>
      </c>
      <c r="AD523">
        <f t="shared" si="151"/>
        <v>0</v>
      </c>
    </row>
    <row r="524" spans="1:30" hidden="1" x14ac:dyDescent="0.25">
      <c r="A524" t="s">
        <v>7</v>
      </c>
      <c r="B524">
        <v>77</v>
      </c>
      <c r="C524" t="s">
        <v>3</v>
      </c>
      <c r="D524" t="s">
        <v>4</v>
      </c>
      <c r="E524" t="s">
        <v>1</v>
      </c>
      <c r="F524" t="s">
        <v>9</v>
      </c>
      <c r="G524">
        <v>199.71</v>
      </c>
      <c r="H524">
        <v>36.200000000000003</v>
      </c>
      <c r="K524">
        <v>0</v>
      </c>
      <c r="L524">
        <v>0</v>
      </c>
      <c r="M524">
        <f t="shared" si="136"/>
        <v>0</v>
      </c>
      <c r="N524">
        <f t="shared" si="137"/>
        <v>1</v>
      </c>
      <c r="O524">
        <f t="shared" si="138"/>
        <v>0</v>
      </c>
      <c r="P524">
        <f t="shared" si="139"/>
        <v>0</v>
      </c>
      <c r="Q524">
        <f t="shared" si="140"/>
        <v>1</v>
      </c>
      <c r="R524">
        <f t="shared" si="141"/>
        <v>1</v>
      </c>
      <c r="S524">
        <f t="shared" si="142"/>
        <v>0</v>
      </c>
      <c r="T524">
        <f t="shared" si="143"/>
        <v>0</v>
      </c>
      <c r="U524" s="2">
        <f t="shared" si="144"/>
        <v>0.92662239802695767</v>
      </c>
      <c r="V524" s="2">
        <f t="shared" si="145"/>
        <v>0.7908118683368659</v>
      </c>
      <c r="W524">
        <f t="shared" si="146"/>
        <v>0.84415979529983132</v>
      </c>
      <c r="X524">
        <v>1</v>
      </c>
      <c r="Y524" s="2">
        <f t="shared" si="147"/>
        <v>5.1544938923345294</v>
      </c>
      <c r="Z524" s="2">
        <f t="shared" si="148"/>
        <v>173.2081226133713</v>
      </c>
      <c r="AA524" s="2">
        <f t="shared" si="149"/>
        <v>0.99425973952879709</v>
      </c>
      <c r="AB524" s="1">
        <f t="shared" si="152"/>
        <v>0.99425973952879709</v>
      </c>
      <c r="AC524">
        <f t="shared" si="150"/>
        <v>-5.7567990873529876E-3</v>
      </c>
      <c r="AD524">
        <f t="shared" si="151"/>
        <v>1</v>
      </c>
    </row>
    <row r="525" spans="1:30" hidden="1" x14ac:dyDescent="0.25">
      <c r="A525" t="s">
        <v>0</v>
      </c>
      <c r="B525">
        <v>57</v>
      </c>
      <c r="C525" t="s">
        <v>5</v>
      </c>
      <c r="D525" t="s">
        <v>4</v>
      </c>
      <c r="E525" t="s">
        <v>1</v>
      </c>
      <c r="F525" t="s">
        <v>2</v>
      </c>
      <c r="G525">
        <v>142.1</v>
      </c>
      <c r="H525">
        <v>32.4</v>
      </c>
      <c r="K525">
        <v>0</v>
      </c>
      <c r="L525">
        <v>0</v>
      </c>
      <c r="M525">
        <f t="shared" si="136"/>
        <v>1</v>
      </c>
      <c r="N525">
        <f t="shared" si="137"/>
        <v>0</v>
      </c>
      <c r="O525">
        <f t="shared" si="138"/>
        <v>0</v>
      </c>
      <c r="P525">
        <f t="shared" si="139"/>
        <v>0</v>
      </c>
      <c r="Q525">
        <f t="shared" si="140"/>
        <v>0</v>
      </c>
      <c r="R525">
        <f t="shared" si="141"/>
        <v>1</v>
      </c>
      <c r="S525">
        <f t="shared" si="142"/>
        <v>0</v>
      </c>
      <c r="T525">
        <f t="shared" si="143"/>
        <v>0</v>
      </c>
      <c r="U525" s="2">
        <f t="shared" si="144"/>
        <v>0.65915156616200055</v>
      </c>
      <c r="V525" s="2">
        <f t="shared" si="145"/>
        <v>0.61173465096391599</v>
      </c>
      <c r="W525">
        <f t="shared" si="146"/>
        <v>0.47937739371549898</v>
      </c>
      <c r="X525">
        <v>1</v>
      </c>
      <c r="Y525" s="2">
        <f t="shared" si="147"/>
        <v>-2.5765279581832239</v>
      </c>
      <c r="Z525" s="2">
        <f t="shared" si="148"/>
        <v>7.6037551793119634E-2</v>
      </c>
      <c r="AA525" s="2">
        <f t="shared" si="149"/>
        <v>7.0664403548379801E-2</v>
      </c>
      <c r="AB525" s="1">
        <f t="shared" si="152"/>
        <v>7.0664403548379801E-2</v>
      </c>
      <c r="AC525">
        <f t="shared" si="150"/>
        <v>-2.6498133187498301</v>
      </c>
      <c r="AD525">
        <f t="shared" si="151"/>
        <v>0</v>
      </c>
    </row>
    <row r="526" spans="1:30" hidden="1" x14ac:dyDescent="0.25">
      <c r="A526" t="s">
        <v>7</v>
      </c>
      <c r="B526">
        <v>56</v>
      </c>
      <c r="C526" t="s">
        <v>3</v>
      </c>
      <c r="D526" t="s">
        <v>8</v>
      </c>
      <c r="E526" t="s">
        <v>1</v>
      </c>
      <c r="F526" t="s">
        <v>2</v>
      </c>
      <c r="G526">
        <v>179.19</v>
      </c>
      <c r="H526">
        <v>29.4</v>
      </c>
      <c r="K526">
        <v>0</v>
      </c>
      <c r="L526">
        <v>0</v>
      </c>
      <c r="M526">
        <f t="shared" si="136"/>
        <v>1</v>
      </c>
      <c r="N526">
        <f t="shared" si="137"/>
        <v>0</v>
      </c>
      <c r="O526">
        <f t="shared" si="138"/>
        <v>0</v>
      </c>
      <c r="P526">
        <f t="shared" si="139"/>
        <v>0</v>
      </c>
      <c r="Q526">
        <f t="shared" si="140"/>
        <v>1</v>
      </c>
      <c r="R526">
        <f t="shared" si="141"/>
        <v>0</v>
      </c>
      <c r="S526">
        <f t="shared" si="142"/>
        <v>1</v>
      </c>
      <c r="T526">
        <f t="shared" si="143"/>
        <v>0</v>
      </c>
      <c r="U526" s="2">
        <f t="shared" si="144"/>
        <v>0.8599997239480992</v>
      </c>
      <c r="V526" s="2">
        <f t="shared" si="145"/>
        <v>0.44790930351594266</v>
      </c>
      <c r="W526">
        <f t="shared" si="146"/>
        <v>0.45823266581681643</v>
      </c>
      <c r="X526">
        <v>1</v>
      </c>
      <c r="Y526" s="2">
        <f t="shared" si="147"/>
        <v>-2.7409489686763413</v>
      </c>
      <c r="Z526" s="2">
        <f t="shared" si="148"/>
        <v>6.4509100721491838E-2</v>
      </c>
      <c r="AA526" s="2">
        <f t="shared" si="149"/>
        <v>6.0599858355151255E-2</v>
      </c>
      <c r="AB526" s="1">
        <f t="shared" si="152"/>
        <v>6.0599858355151255E-2</v>
      </c>
      <c r="AC526">
        <f t="shared" si="150"/>
        <v>-2.8034627232833418</v>
      </c>
      <c r="AD526">
        <f t="shared" si="151"/>
        <v>0</v>
      </c>
    </row>
    <row r="527" spans="1:30" hidden="1" x14ac:dyDescent="0.25">
      <c r="A527" t="s">
        <v>0</v>
      </c>
      <c r="B527">
        <v>78</v>
      </c>
      <c r="C527" t="s">
        <v>3</v>
      </c>
      <c r="D527" t="s">
        <v>4</v>
      </c>
      <c r="E527" t="s">
        <v>1</v>
      </c>
      <c r="F527" t="s">
        <v>9</v>
      </c>
      <c r="G527">
        <v>202.12</v>
      </c>
      <c r="H527">
        <v>30.9</v>
      </c>
      <c r="K527">
        <v>0</v>
      </c>
      <c r="L527">
        <v>0</v>
      </c>
      <c r="M527">
        <f t="shared" si="136"/>
        <v>0</v>
      </c>
      <c r="N527">
        <f t="shared" si="137"/>
        <v>1</v>
      </c>
      <c r="O527">
        <f t="shared" si="138"/>
        <v>0</v>
      </c>
      <c r="P527">
        <f t="shared" si="139"/>
        <v>0</v>
      </c>
      <c r="Q527">
        <f t="shared" si="140"/>
        <v>1</v>
      </c>
      <c r="R527">
        <f t="shared" si="141"/>
        <v>1</v>
      </c>
      <c r="S527">
        <f t="shared" si="142"/>
        <v>0</v>
      </c>
      <c r="T527">
        <f t="shared" si="143"/>
        <v>0</v>
      </c>
      <c r="U527" s="2">
        <f t="shared" si="144"/>
        <v>0.93249503281000323</v>
      </c>
      <c r="V527" s="2">
        <f t="shared" si="145"/>
        <v>0.53046900423147325</v>
      </c>
      <c r="W527">
        <f t="shared" si="146"/>
        <v>0.8565333521274392</v>
      </c>
      <c r="X527">
        <v>1</v>
      </c>
      <c r="Y527" s="2">
        <f t="shared" si="147"/>
        <v>5.0995156838520312</v>
      </c>
      <c r="Z527" s="2">
        <f t="shared" si="148"/>
        <v>163.94248807513466</v>
      </c>
      <c r="AA527" s="2">
        <f t="shared" si="149"/>
        <v>0.99393728073542531</v>
      </c>
      <c r="AB527" s="1">
        <f t="shared" si="152"/>
        <v>0.99393728073542531</v>
      </c>
      <c r="AC527">
        <f t="shared" si="150"/>
        <v>-6.0811721680010004E-3</v>
      </c>
      <c r="AD527">
        <f t="shared" si="151"/>
        <v>1</v>
      </c>
    </row>
    <row r="528" spans="1:30" hidden="1" x14ac:dyDescent="0.25">
      <c r="A528" t="s">
        <v>7</v>
      </c>
      <c r="B528">
        <v>61</v>
      </c>
      <c r="C528" t="s">
        <v>3</v>
      </c>
      <c r="D528" t="s">
        <v>4</v>
      </c>
      <c r="E528" t="s">
        <v>1</v>
      </c>
      <c r="F528" t="s">
        <v>2</v>
      </c>
      <c r="G528">
        <v>214.84</v>
      </c>
      <c r="H528">
        <v>29.2</v>
      </c>
      <c r="K528">
        <v>1</v>
      </c>
      <c r="L528">
        <v>0</v>
      </c>
      <c r="M528">
        <f t="shared" si="136"/>
        <v>1</v>
      </c>
      <c r="N528">
        <f t="shared" si="137"/>
        <v>0</v>
      </c>
      <c r="O528">
        <f t="shared" si="138"/>
        <v>0</v>
      </c>
      <c r="P528">
        <f t="shared" si="139"/>
        <v>0</v>
      </c>
      <c r="Q528">
        <f t="shared" si="140"/>
        <v>1</v>
      </c>
      <c r="R528">
        <f t="shared" si="141"/>
        <v>1</v>
      </c>
      <c r="S528">
        <f t="shared" si="142"/>
        <v>0</v>
      </c>
      <c r="T528">
        <f t="shared" si="143"/>
        <v>0</v>
      </c>
      <c r="U528" s="2">
        <f t="shared" si="144"/>
        <v>0.95768835131244046</v>
      </c>
      <c r="V528" s="2">
        <f t="shared" si="145"/>
        <v>0.43699287494080108</v>
      </c>
      <c r="W528">
        <f t="shared" si="146"/>
        <v>0.56394048563236088</v>
      </c>
      <c r="X528">
        <v>1</v>
      </c>
      <c r="Y528" s="2">
        <f t="shared" si="147"/>
        <v>2.367143777990417</v>
      </c>
      <c r="Z528" s="2">
        <f t="shared" si="148"/>
        <v>10.66688174999565</v>
      </c>
      <c r="AA528" s="2">
        <f t="shared" si="149"/>
        <v>0.91428729446063228</v>
      </c>
      <c r="AB528" s="1">
        <f t="shared" si="152"/>
        <v>0.91428729446063228</v>
      </c>
      <c r="AC528">
        <f t="shared" si="150"/>
        <v>-8.9610430374864117E-2</v>
      </c>
      <c r="AD528">
        <f t="shared" si="151"/>
        <v>1</v>
      </c>
    </row>
    <row r="529" spans="1:30" hidden="1" x14ac:dyDescent="0.25">
      <c r="A529" t="s">
        <v>7</v>
      </c>
      <c r="B529">
        <v>64</v>
      </c>
      <c r="C529" t="s">
        <v>5</v>
      </c>
      <c r="D529" t="s">
        <v>8</v>
      </c>
      <c r="E529" t="s">
        <v>1</v>
      </c>
      <c r="F529" t="s">
        <v>9</v>
      </c>
      <c r="G529">
        <v>111.81</v>
      </c>
      <c r="H529">
        <v>30.6</v>
      </c>
      <c r="K529">
        <v>0</v>
      </c>
      <c r="L529">
        <v>1</v>
      </c>
      <c r="M529">
        <f t="shared" si="136"/>
        <v>0</v>
      </c>
      <c r="N529">
        <f t="shared" si="137"/>
        <v>1</v>
      </c>
      <c r="O529">
        <f t="shared" si="138"/>
        <v>0</v>
      </c>
      <c r="P529">
        <f t="shared" si="139"/>
        <v>0</v>
      </c>
      <c r="Q529">
        <f t="shared" si="140"/>
        <v>0</v>
      </c>
      <c r="R529">
        <f t="shared" si="141"/>
        <v>0</v>
      </c>
      <c r="S529">
        <f t="shared" si="142"/>
        <v>1</v>
      </c>
      <c r="T529">
        <f t="shared" si="143"/>
        <v>0</v>
      </c>
      <c r="U529" s="2">
        <f t="shared" si="144"/>
        <v>0.44545481426462319</v>
      </c>
      <c r="V529" s="2">
        <f t="shared" si="145"/>
        <v>0.51394818546167365</v>
      </c>
      <c r="W529">
        <f t="shared" si="146"/>
        <v>0.62569784851933707</v>
      </c>
      <c r="X529">
        <v>1</v>
      </c>
      <c r="Y529" s="2">
        <f t="shared" si="147"/>
        <v>9.4713013197002702</v>
      </c>
      <c r="Z529" s="2">
        <f t="shared" si="148"/>
        <v>12981.7696767864</v>
      </c>
      <c r="AA529" s="2">
        <f t="shared" si="149"/>
        <v>0.99992297483319081</v>
      </c>
      <c r="AB529" s="1">
        <f t="shared" si="152"/>
        <v>0.99992297483319081</v>
      </c>
      <c r="AC529">
        <f t="shared" si="150"/>
        <v>-7.7028133399682639E-5</v>
      </c>
      <c r="AD529">
        <f t="shared" si="151"/>
        <v>1</v>
      </c>
    </row>
    <row r="530" spans="1:30" hidden="1" x14ac:dyDescent="0.25">
      <c r="A530" t="s">
        <v>7</v>
      </c>
      <c r="B530">
        <v>79</v>
      </c>
      <c r="C530" t="s">
        <v>5</v>
      </c>
      <c r="D530" t="s">
        <v>6</v>
      </c>
      <c r="E530" t="s">
        <v>1</v>
      </c>
      <c r="F530" t="s">
        <v>9</v>
      </c>
      <c r="G530">
        <v>85.22</v>
      </c>
      <c r="H530">
        <v>23.6</v>
      </c>
      <c r="K530">
        <v>0</v>
      </c>
      <c r="L530">
        <v>1</v>
      </c>
      <c r="M530">
        <f t="shared" si="136"/>
        <v>0</v>
      </c>
      <c r="N530">
        <f t="shared" si="137"/>
        <v>1</v>
      </c>
      <c r="O530">
        <f t="shared" si="138"/>
        <v>0</v>
      </c>
      <c r="P530">
        <f t="shared" si="139"/>
        <v>0</v>
      </c>
      <c r="Q530">
        <f t="shared" si="140"/>
        <v>0</v>
      </c>
      <c r="R530">
        <f t="shared" si="141"/>
        <v>0</v>
      </c>
      <c r="S530">
        <f t="shared" si="142"/>
        <v>0</v>
      </c>
      <c r="T530">
        <f t="shared" si="143"/>
        <v>1</v>
      </c>
      <c r="U530" s="2">
        <f t="shared" si="144"/>
        <v>0.26841920300058258</v>
      </c>
      <c r="V530" s="2">
        <f t="shared" si="145"/>
        <v>0.17544374113261502</v>
      </c>
      <c r="W530">
        <f t="shared" si="146"/>
        <v>0.86822593526024505</v>
      </c>
      <c r="X530">
        <v>1</v>
      </c>
      <c r="Y530" s="2">
        <f t="shared" si="147"/>
        <v>9.4830471424190623</v>
      </c>
      <c r="Z530" s="2">
        <f t="shared" si="148"/>
        <v>13135.150269192469</v>
      </c>
      <c r="AA530" s="2">
        <f t="shared" si="149"/>
        <v>0.99992387419605377</v>
      </c>
      <c r="AB530" s="1">
        <f t="shared" si="152"/>
        <v>0.99992387419605377</v>
      </c>
      <c r="AC530">
        <f t="shared" si="150"/>
        <v>-7.6128701662300175E-5</v>
      </c>
      <c r="AD530">
        <f t="shared" si="151"/>
        <v>1</v>
      </c>
    </row>
    <row r="531" spans="1:30" hidden="1" x14ac:dyDescent="0.25">
      <c r="A531" t="s">
        <v>7</v>
      </c>
      <c r="B531">
        <v>45</v>
      </c>
      <c r="C531" t="s">
        <v>3</v>
      </c>
      <c r="D531" t="s">
        <v>8</v>
      </c>
      <c r="E531" t="s">
        <v>1</v>
      </c>
      <c r="F531" t="s">
        <v>11</v>
      </c>
      <c r="G531">
        <v>69.44</v>
      </c>
      <c r="H531">
        <v>36.6</v>
      </c>
      <c r="K531">
        <v>0</v>
      </c>
      <c r="L531">
        <v>0</v>
      </c>
      <c r="M531">
        <f t="shared" si="136"/>
        <v>0</v>
      </c>
      <c r="N531">
        <f t="shared" si="137"/>
        <v>0</v>
      </c>
      <c r="O531">
        <f t="shared" si="138"/>
        <v>1</v>
      </c>
      <c r="P531">
        <f t="shared" si="139"/>
        <v>0</v>
      </c>
      <c r="Q531">
        <f t="shared" si="140"/>
        <v>1</v>
      </c>
      <c r="R531">
        <f t="shared" si="141"/>
        <v>0</v>
      </c>
      <c r="S531">
        <f t="shared" si="142"/>
        <v>1</v>
      </c>
      <c r="T531">
        <f t="shared" si="143"/>
        <v>0</v>
      </c>
      <c r="U531" s="2">
        <f t="shared" si="144"/>
        <v>0.18333576943688756</v>
      </c>
      <c r="V531" s="2">
        <f t="shared" si="145"/>
        <v>0.8063561470748507</v>
      </c>
      <c r="W531">
        <f t="shared" si="146"/>
        <v>0.24517023928294907</v>
      </c>
      <c r="X531">
        <v>1</v>
      </c>
      <c r="Y531" s="2">
        <f t="shared" si="147"/>
        <v>-3.4061490244546584</v>
      </c>
      <c r="Z531" s="2">
        <f t="shared" si="148"/>
        <v>3.3168686546033256E-2</v>
      </c>
      <c r="AA531" s="2">
        <f t="shared" si="149"/>
        <v>3.2103844200813775E-2</v>
      </c>
      <c r="AB531" s="1">
        <f t="shared" si="152"/>
        <v>3.2103844200813775E-2</v>
      </c>
      <c r="AC531">
        <f t="shared" si="150"/>
        <v>-3.4387794989817713</v>
      </c>
      <c r="AD531">
        <f t="shared" si="151"/>
        <v>0</v>
      </c>
    </row>
    <row r="532" spans="1:30" hidden="1" x14ac:dyDescent="0.25">
      <c r="A532" t="s">
        <v>7</v>
      </c>
      <c r="B532">
        <v>73</v>
      </c>
      <c r="C532" t="s">
        <v>3</v>
      </c>
      <c r="D532" t="s">
        <v>6</v>
      </c>
      <c r="E532" t="s">
        <v>1</v>
      </c>
      <c r="F532" t="s">
        <v>9</v>
      </c>
      <c r="G532">
        <v>113.35</v>
      </c>
      <c r="H532">
        <v>29.1</v>
      </c>
      <c r="K532">
        <v>1</v>
      </c>
      <c r="L532">
        <v>1</v>
      </c>
      <c r="M532">
        <f t="shared" si="136"/>
        <v>0</v>
      </c>
      <c r="N532">
        <f t="shared" si="137"/>
        <v>1</v>
      </c>
      <c r="O532">
        <f t="shared" si="138"/>
        <v>0</v>
      </c>
      <c r="P532">
        <f t="shared" si="139"/>
        <v>0</v>
      </c>
      <c r="Q532">
        <f t="shared" si="140"/>
        <v>1</v>
      </c>
      <c r="R532">
        <f t="shared" si="141"/>
        <v>0</v>
      </c>
      <c r="S532">
        <f t="shared" si="142"/>
        <v>0</v>
      </c>
      <c r="T532">
        <f t="shared" si="143"/>
        <v>1</v>
      </c>
      <c r="U532" s="2">
        <f t="shared" si="144"/>
        <v>0.45647139126952646</v>
      </c>
      <c r="V532" s="2">
        <f t="shared" si="145"/>
        <v>0.43155206688196246</v>
      </c>
      <c r="W532">
        <f t="shared" si="146"/>
        <v>0.78786018647928835</v>
      </c>
      <c r="X532">
        <v>1</v>
      </c>
      <c r="Y532" s="2">
        <f t="shared" si="147"/>
        <v>14.299454641514625</v>
      </c>
      <c r="Z532" s="2">
        <f t="shared" si="148"/>
        <v>1622460.9208613925</v>
      </c>
      <c r="AA532" s="2">
        <f t="shared" si="149"/>
        <v>0.99999938365271501</v>
      </c>
      <c r="AB532" s="1">
        <f t="shared" si="152"/>
        <v>0.99999938365271501</v>
      </c>
      <c r="AC532">
        <f t="shared" si="150"/>
        <v>-6.1634747492944997E-7</v>
      </c>
      <c r="AD532">
        <f t="shared" si="151"/>
        <v>1</v>
      </c>
    </row>
    <row r="533" spans="1:30" hidden="1" x14ac:dyDescent="0.25">
      <c r="A533" t="s">
        <v>7</v>
      </c>
      <c r="B533">
        <v>33</v>
      </c>
      <c r="C533" t="s">
        <v>5</v>
      </c>
      <c r="D533" t="s">
        <v>4</v>
      </c>
      <c r="E533" t="s">
        <v>1</v>
      </c>
      <c r="F533" t="s">
        <v>9</v>
      </c>
      <c r="G533">
        <v>189.06</v>
      </c>
      <c r="H533">
        <v>23.1</v>
      </c>
      <c r="K533">
        <v>0</v>
      </c>
      <c r="L533">
        <v>0</v>
      </c>
      <c r="M533">
        <f t="shared" si="136"/>
        <v>0</v>
      </c>
      <c r="N533">
        <f t="shared" si="137"/>
        <v>1</v>
      </c>
      <c r="O533">
        <f t="shared" si="138"/>
        <v>0</v>
      </c>
      <c r="P533">
        <f t="shared" si="139"/>
        <v>0</v>
      </c>
      <c r="Q533">
        <f t="shared" si="140"/>
        <v>0</v>
      </c>
      <c r="R533">
        <f t="shared" si="141"/>
        <v>1</v>
      </c>
      <c r="S533">
        <f t="shared" si="142"/>
        <v>0</v>
      </c>
      <c r="T533">
        <f t="shared" si="143"/>
        <v>0</v>
      </c>
      <c r="U533" s="2">
        <f t="shared" si="144"/>
        <v>0.89592278856268792</v>
      </c>
      <c r="V533" s="2">
        <f t="shared" si="145"/>
        <v>0.15817164549156465</v>
      </c>
      <c r="W533">
        <f t="shared" si="146"/>
        <v>9.2119032046787952E-2</v>
      </c>
      <c r="X533">
        <v>1</v>
      </c>
      <c r="Y533" s="2">
        <f t="shared" si="147"/>
        <v>4.0399440333194052</v>
      </c>
      <c r="Z533" s="2">
        <f t="shared" si="148"/>
        <v>56.823162512687901</v>
      </c>
      <c r="AA533" s="2">
        <f t="shared" si="149"/>
        <v>0.98270589230084793</v>
      </c>
      <c r="AB533" s="1">
        <f t="shared" si="152"/>
        <v>0.98270589230084793</v>
      </c>
      <c r="AC533">
        <f t="shared" si="150"/>
        <v>-1.7445397599526929E-2</v>
      </c>
      <c r="AD533">
        <f t="shared" si="151"/>
        <v>1</v>
      </c>
    </row>
    <row r="534" spans="1:30" hidden="1" x14ac:dyDescent="0.25">
      <c r="A534" t="s">
        <v>7</v>
      </c>
      <c r="B534">
        <v>79</v>
      </c>
      <c r="C534" t="s">
        <v>3</v>
      </c>
      <c r="D534" t="s">
        <v>6</v>
      </c>
      <c r="E534" t="s">
        <v>1</v>
      </c>
      <c r="F534" t="s">
        <v>11</v>
      </c>
      <c r="G534">
        <v>260.91000000000003</v>
      </c>
      <c r="H534">
        <v>25</v>
      </c>
      <c r="K534">
        <v>1</v>
      </c>
      <c r="L534">
        <v>0</v>
      </c>
      <c r="M534">
        <f t="shared" si="136"/>
        <v>0</v>
      </c>
      <c r="N534">
        <f t="shared" si="137"/>
        <v>0</v>
      </c>
      <c r="O534">
        <f t="shared" si="138"/>
        <v>1</v>
      </c>
      <c r="P534">
        <f t="shared" si="139"/>
        <v>0</v>
      </c>
      <c r="Q534">
        <f t="shared" si="140"/>
        <v>1</v>
      </c>
      <c r="R534">
        <f t="shared" si="141"/>
        <v>0</v>
      </c>
      <c r="S534">
        <f t="shared" si="142"/>
        <v>0</v>
      </c>
      <c r="T534">
        <f t="shared" si="143"/>
        <v>1</v>
      </c>
      <c r="U534" s="2">
        <f t="shared" si="144"/>
        <v>0.99471944790346034</v>
      </c>
      <c r="V534" s="2">
        <f t="shared" si="145"/>
        <v>0.22986200294168876</v>
      </c>
      <c r="W534">
        <f t="shared" si="146"/>
        <v>0.86822593526024505</v>
      </c>
      <c r="X534">
        <v>1</v>
      </c>
      <c r="Y534" s="2">
        <f t="shared" si="147"/>
        <v>2.1751227608753334</v>
      </c>
      <c r="Z534" s="2">
        <f t="shared" si="148"/>
        <v>8.8032657524662561</v>
      </c>
      <c r="AA534" s="2">
        <f t="shared" si="149"/>
        <v>0.89799317643220833</v>
      </c>
      <c r="AB534" s="1">
        <f t="shared" si="152"/>
        <v>0.89799317643220833</v>
      </c>
      <c r="AC534">
        <f t="shared" si="150"/>
        <v>-0.10759280933663753</v>
      </c>
      <c r="AD534">
        <f t="shared" si="151"/>
        <v>1</v>
      </c>
    </row>
    <row r="535" spans="1:30" hidden="1" x14ac:dyDescent="0.25">
      <c r="A535" t="s">
        <v>0</v>
      </c>
      <c r="B535">
        <v>79</v>
      </c>
      <c r="C535" t="s">
        <v>3</v>
      </c>
      <c r="D535" t="s">
        <v>4</v>
      </c>
      <c r="E535" t="s">
        <v>1</v>
      </c>
      <c r="F535" t="s">
        <v>9</v>
      </c>
      <c r="G535">
        <v>133.44999999999999</v>
      </c>
      <c r="H535">
        <v>22.8</v>
      </c>
      <c r="K535">
        <v>0</v>
      </c>
      <c r="L535">
        <v>0</v>
      </c>
      <c r="M535">
        <f t="shared" si="136"/>
        <v>0</v>
      </c>
      <c r="N535">
        <f t="shared" si="137"/>
        <v>1</v>
      </c>
      <c r="O535">
        <f t="shared" si="138"/>
        <v>0</v>
      </c>
      <c r="P535">
        <f t="shared" si="139"/>
        <v>0</v>
      </c>
      <c r="Q535">
        <f t="shared" si="140"/>
        <v>1</v>
      </c>
      <c r="R535">
        <f t="shared" si="141"/>
        <v>1</v>
      </c>
      <c r="S535">
        <f t="shared" si="142"/>
        <v>0</v>
      </c>
      <c r="T535">
        <f t="shared" si="143"/>
        <v>0</v>
      </c>
      <c r="U535" s="2">
        <f t="shared" si="144"/>
        <v>0.600195877949389</v>
      </c>
      <c r="V535" s="2">
        <f t="shared" si="145"/>
        <v>0.14836314639462284</v>
      </c>
      <c r="W535">
        <f t="shared" si="146"/>
        <v>0.86822593526024505</v>
      </c>
      <c r="X535">
        <v>1</v>
      </c>
      <c r="Y535" s="2">
        <f t="shared" si="147"/>
        <v>4.9246941485738649</v>
      </c>
      <c r="Z535" s="2">
        <f t="shared" si="148"/>
        <v>137.64723560077829</v>
      </c>
      <c r="AA535" s="2">
        <f t="shared" si="149"/>
        <v>0.99278745085924824</v>
      </c>
      <c r="AB535" s="1">
        <f t="shared" si="152"/>
        <v>0.99278745085924824</v>
      </c>
      <c r="AC535">
        <f t="shared" si="150"/>
        <v>-7.2386853214575012E-3</v>
      </c>
      <c r="AD535">
        <f t="shared" si="151"/>
        <v>1</v>
      </c>
    </row>
    <row r="536" spans="1:30" hidden="1" x14ac:dyDescent="0.25">
      <c r="A536" t="s">
        <v>0</v>
      </c>
      <c r="B536">
        <v>78</v>
      </c>
      <c r="C536" t="s">
        <v>5</v>
      </c>
      <c r="D536" t="s">
        <v>4</v>
      </c>
      <c r="E536" t="s">
        <v>1</v>
      </c>
      <c r="F536" t="s">
        <v>9</v>
      </c>
      <c r="G536">
        <v>93.68</v>
      </c>
      <c r="H536">
        <v>22.6</v>
      </c>
      <c r="K536">
        <v>1</v>
      </c>
      <c r="L536">
        <v>0</v>
      </c>
      <c r="M536">
        <f t="shared" si="136"/>
        <v>0</v>
      </c>
      <c r="N536">
        <f t="shared" si="137"/>
        <v>1</v>
      </c>
      <c r="O536">
        <f t="shared" si="138"/>
        <v>0</v>
      </c>
      <c r="P536">
        <f t="shared" si="139"/>
        <v>0</v>
      </c>
      <c r="Q536">
        <f t="shared" si="140"/>
        <v>0</v>
      </c>
      <c r="R536">
        <f t="shared" si="141"/>
        <v>1</v>
      </c>
      <c r="S536">
        <f t="shared" si="142"/>
        <v>0</v>
      </c>
      <c r="T536">
        <f t="shared" si="143"/>
        <v>0</v>
      </c>
      <c r="U536" s="2">
        <f t="shared" si="144"/>
        <v>0.32105902083475962</v>
      </c>
      <c r="V536" s="2">
        <f t="shared" si="145"/>
        <v>0.14205504015785519</v>
      </c>
      <c r="W536">
        <f t="shared" si="146"/>
        <v>0.8565333521274392</v>
      </c>
      <c r="X536">
        <v>1</v>
      </c>
      <c r="Y536" s="2">
        <f t="shared" si="147"/>
        <v>9.7925159596229445</v>
      </c>
      <c r="Z536" s="2">
        <f t="shared" si="148"/>
        <v>17899.283437857233</v>
      </c>
      <c r="AA536" s="2">
        <f t="shared" si="149"/>
        <v>0.99994413496280821</v>
      </c>
      <c r="AB536" s="1">
        <f t="shared" si="152"/>
        <v>0.99994413496280821</v>
      </c>
      <c r="AC536">
        <f t="shared" si="150"/>
        <v>-5.5866597701102577E-5</v>
      </c>
      <c r="AD536">
        <f t="shared" si="151"/>
        <v>1</v>
      </c>
    </row>
    <row r="537" spans="1:30" hidden="1" x14ac:dyDescent="0.25">
      <c r="A537" t="s">
        <v>7</v>
      </c>
      <c r="B537">
        <v>67</v>
      </c>
      <c r="C537" t="s">
        <v>3</v>
      </c>
      <c r="D537" t="s">
        <v>6</v>
      </c>
      <c r="E537" t="s">
        <v>1</v>
      </c>
      <c r="F537" t="s">
        <v>2</v>
      </c>
      <c r="G537">
        <v>80.930000000000007</v>
      </c>
      <c r="H537">
        <v>29.3</v>
      </c>
      <c r="K537">
        <v>0</v>
      </c>
      <c r="L537">
        <v>0</v>
      </c>
      <c r="M537">
        <f t="shared" si="136"/>
        <v>1</v>
      </c>
      <c r="N537">
        <f t="shared" si="137"/>
        <v>0</v>
      </c>
      <c r="O537">
        <f t="shared" si="138"/>
        <v>0</v>
      </c>
      <c r="P537">
        <f t="shared" si="139"/>
        <v>0</v>
      </c>
      <c r="Q537">
        <f t="shared" si="140"/>
        <v>1</v>
      </c>
      <c r="R537">
        <f t="shared" si="141"/>
        <v>0</v>
      </c>
      <c r="S537">
        <f t="shared" si="142"/>
        <v>0</v>
      </c>
      <c r="T537">
        <f t="shared" si="143"/>
        <v>1</v>
      </c>
      <c r="U537" s="2">
        <f t="shared" si="144"/>
        <v>0.24349135326301047</v>
      </c>
      <c r="V537" s="2">
        <f t="shared" si="145"/>
        <v>0.44244562659661113</v>
      </c>
      <c r="W537">
        <f t="shared" si="146"/>
        <v>0.68438382556572708</v>
      </c>
      <c r="X537">
        <v>1</v>
      </c>
      <c r="Y537" s="2">
        <f t="shared" si="147"/>
        <v>-2.7679236192797534</v>
      </c>
      <c r="Z537" s="2">
        <f t="shared" si="148"/>
        <v>6.2792250093365323E-2</v>
      </c>
      <c r="AA537" s="2">
        <f t="shared" si="149"/>
        <v>5.908233719981406E-2</v>
      </c>
      <c r="AB537" s="1">
        <f t="shared" si="152"/>
        <v>5.908233719981406E-2</v>
      </c>
      <c r="AC537">
        <f t="shared" si="150"/>
        <v>-2.828823262185824</v>
      </c>
      <c r="AD537">
        <f t="shared" si="151"/>
        <v>0</v>
      </c>
    </row>
    <row r="538" spans="1:30" hidden="1" x14ac:dyDescent="0.25">
      <c r="A538" t="s">
        <v>7</v>
      </c>
      <c r="B538">
        <v>38</v>
      </c>
      <c r="C538" t="s">
        <v>3</v>
      </c>
      <c r="D538" t="s">
        <v>4</v>
      </c>
      <c r="E538" t="s">
        <v>1</v>
      </c>
      <c r="F538" t="s">
        <v>2</v>
      </c>
      <c r="G538">
        <v>65.989999999999995</v>
      </c>
      <c r="H538">
        <v>23.1</v>
      </c>
      <c r="K538">
        <v>0</v>
      </c>
      <c r="L538">
        <v>1</v>
      </c>
      <c r="M538">
        <f t="shared" si="136"/>
        <v>1</v>
      </c>
      <c r="N538">
        <f t="shared" si="137"/>
        <v>0</v>
      </c>
      <c r="O538">
        <f t="shared" si="138"/>
        <v>0</v>
      </c>
      <c r="P538">
        <f t="shared" si="139"/>
        <v>0</v>
      </c>
      <c r="Q538">
        <f t="shared" si="140"/>
        <v>1</v>
      </c>
      <c r="R538">
        <f t="shared" si="141"/>
        <v>1</v>
      </c>
      <c r="S538">
        <f t="shared" si="142"/>
        <v>0</v>
      </c>
      <c r="T538">
        <f t="shared" si="143"/>
        <v>0</v>
      </c>
      <c r="U538" s="2">
        <f t="shared" si="144"/>
        <v>0.16725669124543402</v>
      </c>
      <c r="V538" s="2">
        <f t="shared" si="145"/>
        <v>0.15817164549156465</v>
      </c>
      <c r="W538">
        <f t="shared" si="146"/>
        <v>0.14412603966183052</v>
      </c>
      <c r="X538">
        <v>1</v>
      </c>
      <c r="Y538" s="2">
        <f t="shared" si="147"/>
        <v>1.4470648913455388</v>
      </c>
      <c r="Z538" s="2">
        <f t="shared" si="148"/>
        <v>4.2506201559810428</v>
      </c>
      <c r="AA538" s="2">
        <f t="shared" si="149"/>
        <v>0.80954630685655515</v>
      </c>
      <c r="AB538" s="1">
        <f t="shared" si="152"/>
        <v>0.80954630685655515</v>
      </c>
      <c r="AC538">
        <f t="shared" si="150"/>
        <v>-0.21128130323056124</v>
      </c>
      <c r="AD538">
        <f t="shared" si="151"/>
        <v>1</v>
      </c>
    </row>
    <row r="539" spans="1:30" hidden="1" x14ac:dyDescent="0.25">
      <c r="A539" t="s">
        <v>7</v>
      </c>
      <c r="B539">
        <v>75</v>
      </c>
      <c r="C539" t="s">
        <v>5</v>
      </c>
      <c r="D539" t="s">
        <v>8</v>
      </c>
      <c r="E539" t="s">
        <v>1</v>
      </c>
      <c r="F539" t="s">
        <v>2</v>
      </c>
      <c r="G539">
        <v>91.44</v>
      </c>
      <c r="H539">
        <v>25</v>
      </c>
      <c r="K539">
        <v>1</v>
      </c>
      <c r="L539">
        <v>0</v>
      </c>
      <c r="M539">
        <f t="shared" si="136"/>
        <v>1</v>
      </c>
      <c r="N539">
        <f t="shared" si="137"/>
        <v>0</v>
      </c>
      <c r="O539">
        <f t="shared" si="138"/>
        <v>0</v>
      </c>
      <c r="P539">
        <f t="shared" si="139"/>
        <v>0</v>
      </c>
      <c r="Q539">
        <f t="shared" si="140"/>
        <v>0</v>
      </c>
      <c r="R539">
        <f t="shared" si="141"/>
        <v>0</v>
      </c>
      <c r="S539">
        <f t="shared" si="142"/>
        <v>1</v>
      </c>
      <c r="T539">
        <f t="shared" si="143"/>
        <v>0</v>
      </c>
      <c r="U539" s="2">
        <f t="shared" si="144"/>
        <v>0.30670446784012084</v>
      </c>
      <c r="V539" s="2">
        <f t="shared" si="145"/>
        <v>0.22986200294168876</v>
      </c>
      <c r="W539">
        <f t="shared" si="146"/>
        <v>0.8173627710966016</v>
      </c>
      <c r="X539">
        <v>1</v>
      </c>
      <c r="Y539" s="2">
        <f t="shared" si="147"/>
        <v>2.4941730704375304</v>
      </c>
      <c r="Z539" s="2">
        <f t="shared" si="148"/>
        <v>12.111713842148836</v>
      </c>
      <c r="AA539" s="2">
        <f t="shared" si="149"/>
        <v>0.92373231966172065</v>
      </c>
      <c r="AB539" s="1">
        <f t="shared" si="152"/>
        <v>0.92373231966172065</v>
      </c>
      <c r="AC539">
        <f t="shared" si="150"/>
        <v>-7.9332946646632249E-2</v>
      </c>
      <c r="AD539">
        <f t="shared" si="151"/>
        <v>1</v>
      </c>
    </row>
    <row r="540" spans="1:30" hidden="1" x14ac:dyDescent="0.25">
      <c r="A540" t="s">
        <v>0</v>
      </c>
      <c r="B540">
        <v>59</v>
      </c>
      <c r="C540" t="s">
        <v>5</v>
      </c>
      <c r="D540" t="s">
        <v>8</v>
      </c>
      <c r="E540" t="s">
        <v>1</v>
      </c>
      <c r="F540" t="s">
        <v>2</v>
      </c>
      <c r="G540">
        <v>83.61</v>
      </c>
      <c r="H540">
        <v>39</v>
      </c>
      <c r="K540">
        <v>0</v>
      </c>
      <c r="L540">
        <v>0</v>
      </c>
      <c r="M540">
        <f t="shared" si="136"/>
        <v>1</v>
      </c>
      <c r="N540">
        <f t="shared" si="137"/>
        <v>0</v>
      </c>
      <c r="O540">
        <f t="shared" si="138"/>
        <v>0</v>
      </c>
      <c r="P540">
        <f t="shared" si="139"/>
        <v>0</v>
      </c>
      <c r="Q540">
        <f t="shared" si="140"/>
        <v>0</v>
      </c>
      <c r="R540">
        <f t="shared" si="141"/>
        <v>0</v>
      </c>
      <c r="S540">
        <f t="shared" si="142"/>
        <v>1</v>
      </c>
      <c r="T540">
        <f t="shared" si="143"/>
        <v>0</v>
      </c>
      <c r="U540" s="2">
        <f t="shared" si="144"/>
        <v>0.25891576979302489</v>
      </c>
      <c r="V540" s="2">
        <f t="shared" si="145"/>
        <v>0.88422530065456872</v>
      </c>
      <c r="W540">
        <f t="shared" si="146"/>
        <v>0.52178163014339485</v>
      </c>
      <c r="X540">
        <v>1</v>
      </c>
      <c r="Y540" s="2">
        <f t="shared" si="147"/>
        <v>-2.6092739036008679</v>
      </c>
      <c r="Z540" s="2">
        <f t="shared" si="148"/>
        <v>7.3587956319481049E-2</v>
      </c>
      <c r="AA540" s="2">
        <f t="shared" si="149"/>
        <v>6.8543947318260121E-2</v>
      </c>
      <c r="AB540" s="1">
        <f t="shared" si="152"/>
        <v>6.8543947318260121E-2</v>
      </c>
      <c r="AC540">
        <f t="shared" si="150"/>
        <v>-2.680280172739955</v>
      </c>
      <c r="AD540">
        <f t="shared" si="151"/>
        <v>0</v>
      </c>
    </row>
    <row r="541" spans="1:30" hidden="1" x14ac:dyDescent="0.25">
      <c r="A541" t="s">
        <v>0</v>
      </c>
      <c r="B541">
        <v>54</v>
      </c>
      <c r="C541" t="s">
        <v>3</v>
      </c>
      <c r="D541" t="s">
        <v>4</v>
      </c>
      <c r="E541" t="s">
        <v>1</v>
      </c>
      <c r="F541" t="s">
        <v>2</v>
      </c>
      <c r="G541">
        <v>154.5</v>
      </c>
      <c r="H541">
        <v>30.7</v>
      </c>
      <c r="K541">
        <v>0</v>
      </c>
      <c r="L541">
        <v>0</v>
      </c>
      <c r="M541">
        <f t="shared" si="136"/>
        <v>1</v>
      </c>
      <c r="N541">
        <f t="shared" si="137"/>
        <v>0</v>
      </c>
      <c r="O541">
        <f t="shared" si="138"/>
        <v>0</v>
      </c>
      <c r="P541">
        <f t="shared" si="139"/>
        <v>0</v>
      </c>
      <c r="Q541">
        <f t="shared" si="140"/>
        <v>1</v>
      </c>
      <c r="R541">
        <f t="shared" si="141"/>
        <v>1</v>
      </c>
      <c r="S541">
        <f t="shared" si="142"/>
        <v>0</v>
      </c>
      <c r="T541">
        <f t="shared" si="143"/>
        <v>0</v>
      </c>
      <c r="U541" s="2">
        <f t="shared" si="144"/>
        <v>0.73702517985122085</v>
      </c>
      <c r="V541" s="2">
        <f t="shared" si="145"/>
        <v>0.51945919168031496</v>
      </c>
      <c r="W541">
        <f t="shared" si="146"/>
        <v>0.4163542769830727</v>
      </c>
      <c r="X541">
        <v>1</v>
      </c>
      <c r="Y541" s="2">
        <f t="shared" si="147"/>
        <v>-2.7422565461728285</v>
      </c>
      <c r="Z541" s="2">
        <f t="shared" si="148"/>
        <v>6.4424805196545948E-2</v>
      </c>
      <c r="AA541" s="2">
        <f t="shared" si="149"/>
        <v>6.0525463970796806E-2</v>
      </c>
      <c r="AB541" s="1">
        <f t="shared" si="152"/>
        <v>6.0525463970796806E-2</v>
      </c>
      <c r="AC541">
        <f t="shared" si="150"/>
        <v>-2.8046911104162806</v>
      </c>
      <c r="AD541">
        <f t="shared" si="151"/>
        <v>0</v>
      </c>
    </row>
    <row r="542" spans="1:30" hidden="1" x14ac:dyDescent="0.25">
      <c r="A542" t="s">
        <v>7</v>
      </c>
      <c r="B542">
        <v>81</v>
      </c>
      <c r="C542" t="s">
        <v>3</v>
      </c>
      <c r="D542" t="s">
        <v>6</v>
      </c>
      <c r="E542" t="s">
        <v>1</v>
      </c>
      <c r="F542" t="s">
        <v>2</v>
      </c>
      <c r="G542">
        <v>85.55</v>
      </c>
      <c r="H542">
        <v>25.6</v>
      </c>
      <c r="K542">
        <v>1</v>
      </c>
      <c r="L542">
        <v>0</v>
      </c>
      <c r="M542">
        <f t="shared" si="136"/>
        <v>1</v>
      </c>
      <c r="N542">
        <f t="shared" si="137"/>
        <v>0</v>
      </c>
      <c r="O542">
        <f t="shared" si="138"/>
        <v>0</v>
      </c>
      <c r="P542">
        <f t="shared" si="139"/>
        <v>0</v>
      </c>
      <c r="Q542">
        <f t="shared" si="140"/>
        <v>1</v>
      </c>
      <c r="R542">
        <f t="shared" si="141"/>
        <v>0</v>
      </c>
      <c r="S542">
        <f t="shared" si="142"/>
        <v>0</v>
      </c>
      <c r="T542">
        <f t="shared" si="143"/>
        <v>1</v>
      </c>
      <c r="U542" s="2">
        <f t="shared" si="144"/>
        <v>0.27038855075396595</v>
      </c>
      <c r="V542" s="2">
        <f t="shared" si="145"/>
        <v>0.2558014914906952</v>
      </c>
      <c r="W542">
        <f t="shared" si="146"/>
        <v>0.88959668077899279</v>
      </c>
      <c r="X542">
        <v>1</v>
      </c>
      <c r="Y542" s="2">
        <f t="shared" si="147"/>
        <v>2.3406709178015657</v>
      </c>
      <c r="Z542" s="2">
        <f t="shared" si="148"/>
        <v>10.38820385612328</v>
      </c>
      <c r="AA542" s="2">
        <f t="shared" si="149"/>
        <v>0.9121898402387385</v>
      </c>
      <c r="AB542" s="1">
        <f t="shared" si="152"/>
        <v>0.9121898402387385</v>
      </c>
      <c r="AC542">
        <f t="shared" si="150"/>
        <v>-9.1907152413197191E-2</v>
      </c>
      <c r="AD542">
        <f t="shared" si="151"/>
        <v>1</v>
      </c>
    </row>
    <row r="543" spans="1:30" hidden="1" x14ac:dyDescent="0.25">
      <c r="A543" t="s">
        <v>0</v>
      </c>
      <c r="B543">
        <v>47</v>
      </c>
      <c r="C543" t="s">
        <v>3</v>
      </c>
      <c r="D543" t="s">
        <v>4</v>
      </c>
      <c r="E543" t="s">
        <v>1</v>
      </c>
      <c r="F543" t="s">
        <v>9</v>
      </c>
      <c r="G543">
        <v>74.95</v>
      </c>
      <c r="H543">
        <v>28.7</v>
      </c>
      <c r="K543">
        <v>1</v>
      </c>
      <c r="L543">
        <v>0</v>
      </c>
      <c r="M543">
        <f t="shared" si="136"/>
        <v>0</v>
      </c>
      <c r="N543">
        <f t="shared" si="137"/>
        <v>1</v>
      </c>
      <c r="O543">
        <f t="shared" si="138"/>
        <v>0</v>
      </c>
      <c r="P543">
        <f t="shared" si="139"/>
        <v>0</v>
      </c>
      <c r="Q543">
        <f t="shared" si="140"/>
        <v>1</v>
      </c>
      <c r="R543">
        <f t="shared" si="141"/>
        <v>1</v>
      </c>
      <c r="S543">
        <f t="shared" si="142"/>
        <v>0</v>
      </c>
      <c r="T543">
        <f t="shared" si="143"/>
        <v>0</v>
      </c>
      <c r="U543" s="2">
        <f t="shared" si="144"/>
        <v>0.21093914246431525</v>
      </c>
      <c r="V543" s="2">
        <f t="shared" si="145"/>
        <v>0.40992838779299817</v>
      </c>
      <c r="W543">
        <f t="shared" si="146"/>
        <v>0.27980343636921545</v>
      </c>
      <c r="X543">
        <v>1</v>
      </c>
      <c r="Y543" s="2">
        <f t="shared" si="147"/>
        <v>8.9943136832640285</v>
      </c>
      <c r="Z543" s="2">
        <f t="shared" si="148"/>
        <v>8057.1379812289042</v>
      </c>
      <c r="AA543" s="2">
        <f t="shared" si="149"/>
        <v>0.99987590185197506</v>
      </c>
      <c r="AB543" s="1">
        <f t="shared" si="152"/>
        <v>0.99987590185197506</v>
      </c>
      <c r="AC543">
        <f t="shared" si="150"/>
        <v>-1.2410584883722512E-4</v>
      </c>
      <c r="AD543">
        <f t="shared" si="151"/>
        <v>1</v>
      </c>
    </row>
    <row r="544" spans="1:30" hidden="1" x14ac:dyDescent="0.25">
      <c r="A544" t="s">
        <v>0</v>
      </c>
      <c r="B544">
        <v>61</v>
      </c>
      <c r="C544" t="s">
        <v>3</v>
      </c>
      <c r="D544" t="s">
        <v>4</v>
      </c>
      <c r="E544" t="s">
        <v>1</v>
      </c>
      <c r="F544" t="s">
        <v>11</v>
      </c>
      <c r="G544">
        <v>210.08</v>
      </c>
      <c r="H544">
        <v>32.299999999999997</v>
      </c>
      <c r="K544">
        <v>0</v>
      </c>
      <c r="L544">
        <v>0</v>
      </c>
      <c r="M544">
        <f t="shared" si="136"/>
        <v>0</v>
      </c>
      <c r="N544">
        <f t="shared" si="137"/>
        <v>0</v>
      </c>
      <c r="O544">
        <f t="shared" si="138"/>
        <v>1</v>
      </c>
      <c r="P544">
        <f t="shared" si="139"/>
        <v>0</v>
      </c>
      <c r="Q544">
        <f t="shared" si="140"/>
        <v>1</v>
      </c>
      <c r="R544">
        <f t="shared" si="141"/>
        <v>1</v>
      </c>
      <c r="S544">
        <f t="shared" si="142"/>
        <v>0</v>
      </c>
      <c r="T544">
        <f t="shared" si="143"/>
        <v>0</v>
      </c>
      <c r="U544" s="2">
        <f t="shared" si="144"/>
        <v>0.94933725363353416</v>
      </c>
      <c r="V544" s="2">
        <f t="shared" si="145"/>
        <v>0.60642630737050485</v>
      </c>
      <c r="W544">
        <f t="shared" si="146"/>
        <v>0.56394048563236088</v>
      </c>
      <c r="X544">
        <v>1</v>
      </c>
      <c r="Y544" s="2">
        <f t="shared" si="147"/>
        <v>-2.7788277846427132</v>
      </c>
      <c r="Z544" s="2">
        <f t="shared" si="148"/>
        <v>6.2111272508319049E-2</v>
      </c>
      <c r="AA544" s="2">
        <f t="shared" si="149"/>
        <v>5.8479063461622904E-2</v>
      </c>
      <c r="AB544" s="1">
        <f t="shared" si="152"/>
        <v>5.8479063461622904E-2</v>
      </c>
      <c r="AC544">
        <f t="shared" si="150"/>
        <v>-2.8390864783469811</v>
      </c>
      <c r="AD544">
        <f t="shared" si="151"/>
        <v>0</v>
      </c>
    </row>
    <row r="545" spans="1:30" hidden="1" x14ac:dyDescent="0.25">
      <c r="A545" t="s">
        <v>0</v>
      </c>
      <c r="B545">
        <v>79</v>
      </c>
      <c r="C545" t="s">
        <v>3</v>
      </c>
      <c r="D545" t="s">
        <v>6</v>
      </c>
      <c r="E545" t="s">
        <v>1</v>
      </c>
      <c r="F545" t="s">
        <v>9</v>
      </c>
      <c r="G545">
        <v>88.29</v>
      </c>
      <c r="H545">
        <v>36</v>
      </c>
      <c r="K545">
        <v>0</v>
      </c>
      <c r="L545">
        <v>1</v>
      </c>
      <c r="M545">
        <f t="shared" si="136"/>
        <v>0</v>
      </c>
      <c r="N545">
        <f t="shared" si="137"/>
        <v>1</v>
      </c>
      <c r="O545">
        <f t="shared" si="138"/>
        <v>0</v>
      </c>
      <c r="P545">
        <f t="shared" si="139"/>
        <v>0</v>
      </c>
      <c r="Q545">
        <f t="shared" si="140"/>
        <v>1</v>
      </c>
      <c r="R545">
        <f t="shared" si="141"/>
        <v>0</v>
      </c>
      <c r="S545">
        <f t="shared" si="142"/>
        <v>0</v>
      </c>
      <c r="T545">
        <f t="shared" si="143"/>
        <v>1</v>
      </c>
      <c r="U545" s="2">
        <f t="shared" si="144"/>
        <v>0.2870137417192431</v>
      </c>
      <c r="V545" s="2">
        <f t="shared" si="145"/>
        <v>0.78277190049427481</v>
      </c>
      <c r="W545">
        <f t="shared" si="146"/>
        <v>0.86822593526024505</v>
      </c>
      <c r="X545">
        <v>1</v>
      </c>
      <c r="Y545" s="2">
        <f t="shared" si="147"/>
        <v>9.5827687090087021</v>
      </c>
      <c r="Z545" s="2">
        <f t="shared" si="148"/>
        <v>14512.544742143553</v>
      </c>
      <c r="AA545" s="2">
        <f t="shared" si="149"/>
        <v>0.99993109884471598</v>
      </c>
      <c r="AB545" s="1">
        <f t="shared" si="152"/>
        <v>0.99993109884471598</v>
      </c>
      <c r="AC545">
        <f t="shared" si="150"/>
        <v>-6.8903529077656416E-5</v>
      </c>
      <c r="AD545">
        <f t="shared" si="151"/>
        <v>1</v>
      </c>
    </row>
    <row r="546" spans="1:30" hidden="1" x14ac:dyDescent="0.25">
      <c r="A546" t="s">
        <v>0</v>
      </c>
      <c r="B546">
        <v>76</v>
      </c>
      <c r="C546" t="s">
        <v>5</v>
      </c>
      <c r="D546" t="s">
        <v>4</v>
      </c>
      <c r="E546" t="s">
        <v>1</v>
      </c>
      <c r="F546" t="s">
        <v>9</v>
      </c>
      <c r="G546">
        <v>93.38</v>
      </c>
      <c r="H546">
        <v>26.7</v>
      </c>
      <c r="K546">
        <v>0</v>
      </c>
      <c r="L546">
        <v>0</v>
      </c>
      <c r="M546">
        <f t="shared" si="136"/>
        <v>0</v>
      </c>
      <c r="N546">
        <f t="shared" si="137"/>
        <v>1</v>
      </c>
      <c r="O546">
        <f t="shared" si="138"/>
        <v>0</v>
      </c>
      <c r="P546">
        <f t="shared" si="139"/>
        <v>0</v>
      </c>
      <c r="Q546">
        <f t="shared" si="140"/>
        <v>0</v>
      </c>
      <c r="R546">
        <f t="shared" si="141"/>
        <v>1</v>
      </c>
      <c r="S546">
        <f t="shared" si="142"/>
        <v>0</v>
      </c>
      <c r="T546">
        <f t="shared" si="143"/>
        <v>0</v>
      </c>
      <c r="U546" s="2">
        <f t="shared" si="144"/>
        <v>0.31912032367659893</v>
      </c>
      <c r="V546" s="2">
        <f t="shared" si="145"/>
        <v>0.30704120141611524</v>
      </c>
      <c r="W546">
        <f t="shared" si="146"/>
        <v>0.83110256323999188</v>
      </c>
      <c r="X546">
        <v>1</v>
      </c>
      <c r="Y546" s="2">
        <f t="shared" si="147"/>
        <v>4.9242905111271433</v>
      </c>
      <c r="Z546" s="2">
        <f t="shared" si="148"/>
        <v>137.59168723350686</v>
      </c>
      <c r="AA546" s="2">
        <f t="shared" si="149"/>
        <v>0.99278456002692894</v>
      </c>
      <c r="AB546" s="1">
        <f t="shared" si="152"/>
        <v>0.99278456002692894</v>
      </c>
      <c r="AC546">
        <f t="shared" si="150"/>
        <v>-7.2415971597624886E-3</v>
      </c>
      <c r="AD546">
        <f t="shared" si="151"/>
        <v>1</v>
      </c>
    </row>
    <row r="547" spans="1:30" hidden="1" x14ac:dyDescent="0.25">
      <c r="A547" t="s">
        <v>7</v>
      </c>
      <c r="B547">
        <v>56</v>
      </c>
      <c r="C547" t="s">
        <v>5</v>
      </c>
      <c r="D547" t="s">
        <v>8</v>
      </c>
      <c r="E547" t="s">
        <v>1</v>
      </c>
      <c r="F547" t="s">
        <v>2</v>
      </c>
      <c r="G547">
        <v>83.27</v>
      </c>
      <c r="H547">
        <v>32.9</v>
      </c>
      <c r="K547">
        <v>0</v>
      </c>
      <c r="L547">
        <v>0</v>
      </c>
      <c r="M547">
        <f t="shared" si="136"/>
        <v>1</v>
      </c>
      <c r="N547">
        <f t="shared" si="137"/>
        <v>0</v>
      </c>
      <c r="O547">
        <f t="shared" si="138"/>
        <v>0</v>
      </c>
      <c r="P547">
        <f t="shared" si="139"/>
        <v>0</v>
      </c>
      <c r="Q547">
        <f t="shared" si="140"/>
        <v>0</v>
      </c>
      <c r="R547">
        <f t="shared" si="141"/>
        <v>0</v>
      </c>
      <c r="S547">
        <f t="shared" si="142"/>
        <v>1</v>
      </c>
      <c r="T547">
        <f t="shared" si="143"/>
        <v>0</v>
      </c>
      <c r="U547" s="2">
        <f t="shared" si="144"/>
        <v>0.2569313276602993</v>
      </c>
      <c r="V547" s="2">
        <f t="shared" si="145"/>
        <v>0.63794617624265149</v>
      </c>
      <c r="W547">
        <f t="shared" si="146"/>
        <v>0.45823266581681643</v>
      </c>
      <c r="X547">
        <v>1</v>
      </c>
      <c r="Y547" s="2">
        <f t="shared" si="147"/>
        <v>-2.763709420281808</v>
      </c>
      <c r="Z547" s="2">
        <f t="shared" si="148"/>
        <v>6.3057427493503695E-2</v>
      </c>
      <c r="AA547" s="2">
        <f t="shared" si="149"/>
        <v>5.9317047097052565E-2</v>
      </c>
      <c r="AB547" s="1">
        <f t="shared" si="152"/>
        <v>5.9317047097052565E-2</v>
      </c>
      <c r="AC547">
        <f t="shared" si="150"/>
        <v>-2.8248585421649759</v>
      </c>
      <c r="AD547">
        <f t="shared" si="151"/>
        <v>0</v>
      </c>
    </row>
    <row r="548" spans="1:30" hidden="1" x14ac:dyDescent="0.25">
      <c r="A548" t="s">
        <v>7</v>
      </c>
      <c r="B548">
        <v>80</v>
      </c>
      <c r="C548" t="s">
        <v>3</v>
      </c>
      <c r="D548" t="s">
        <v>6</v>
      </c>
      <c r="E548" t="s">
        <v>1</v>
      </c>
      <c r="F548" t="s">
        <v>9</v>
      </c>
      <c r="G548">
        <v>75.91</v>
      </c>
      <c r="H548">
        <v>26.7</v>
      </c>
      <c r="K548">
        <v>0</v>
      </c>
      <c r="L548">
        <v>0</v>
      </c>
      <c r="M548">
        <f t="shared" si="136"/>
        <v>0</v>
      </c>
      <c r="N548">
        <f t="shared" si="137"/>
        <v>1</v>
      </c>
      <c r="O548">
        <f t="shared" si="138"/>
        <v>0</v>
      </c>
      <c r="P548">
        <f t="shared" si="139"/>
        <v>0</v>
      </c>
      <c r="Q548">
        <f t="shared" si="140"/>
        <v>1</v>
      </c>
      <c r="R548">
        <f t="shared" si="141"/>
        <v>0</v>
      </c>
      <c r="S548">
        <f t="shared" si="142"/>
        <v>0</v>
      </c>
      <c r="T548">
        <f t="shared" si="143"/>
        <v>1</v>
      </c>
      <c r="U548" s="2">
        <f t="shared" si="144"/>
        <v>0.21598621157345238</v>
      </c>
      <c r="V548" s="2">
        <f t="shared" si="145"/>
        <v>0.30704120141611524</v>
      </c>
      <c r="W548">
        <f t="shared" si="146"/>
        <v>0.87924383586294119</v>
      </c>
      <c r="X548">
        <v>1</v>
      </c>
      <c r="Y548" s="2">
        <f t="shared" si="147"/>
        <v>4.6491546521554792</v>
      </c>
      <c r="Z548" s="2">
        <f t="shared" si="148"/>
        <v>104.49661224335367</v>
      </c>
      <c r="AA548" s="2">
        <f t="shared" si="149"/>
        <v>0.99052102263062958</v>
      </c>
      <c r="AB548" s="1">
        <f t="shared" si="152"/>
        <v>0.99052102263062958</v>
      </c>
      <c r="AC548">
        <f t="shared" si="150"/>
        <v>-9.5241888076527514E-3</v>
      </c>
      <c r="AD548">
        <f t="shared" si="151"/>
        <v>1</v>
      </c>
    </row>
    <row r="549" spans="1:30" hidden="1" x14ac:dyDescent="0.25">
      <c r="A549" t="s">
        <v>0</v>
      </c>
      <c r="B549">
        <v>62</v>
      </c>
      <c r="C549" t="s">
        <v>5</v>
      </c>
      <c r="D549" t="s">
        <v>4</v>
      </c>
      <c r="E549" t="s">
        <v>1</v>
      </c>
      <c r="F549" t="s">
        <v>2</v>
      </c>
      <c r="G549">
        <v>77.97</v>
      </c>
      <c r="H549">
        <v>31.5</v>
      </c>
      <c r="K549">
        <v>1</v>
      </c>
      <c r="L549">
        <v>1</v>
      </c>
      <c r="M549">
        <f t="shared" si="136"/>
        <v>1</v>
      </c>
      <c r="N549">
        <f t="shared" si="137"/>
        <v>0</v>
      </c>
      <c r="O549">
        <f t="shared" si="138"/>
        <v>0</v>
      </c>
      <c r="P549">
        <f t="shared" si="139"/>
        <v>0</v>
      </c>
      <c r="Q549">
        <f t="shared" si="140"/>
        <v>0</v>
      </c>
      <c r="R549">
        <f t="shared" si="141"/>
        <v>1</v>
      </c>
      <c r="S549">
        <f t="shared" si="142"/>
        <v>0</v>
      </c>
      <c r="T549">
        <f t="shared" si="143"/>
        <v>0</v>
      </c>
      <c r="U549" s="2">
        <f t="shared" si="144"/>
        <v>0.22704937693895211</v>
      </c>
      <c r="V549" s="2">
        <f t="shared" si="145"/>
        <v>0.56332569972607593</v>
      </c>
      <c r="W549">
        <f t="shared" si="146"/>
        <v>0.58478043011901226</v>
      </c>
      <c r="X549">
        <v>1</v>
      </c>
      <c r="Y549" s="2">
        <f t="shared" si="147"/>
        <v>7.1195390279354074</v>
      </c>
      <c r="Z549" s="2">
        <f t="shared" si="148"/>
        <v>1235.8805957062875</v>
      </c>
      <c r="AA549" s="2">
        <f t="shared" si="149"/>
        <v>0.99919151452171584</v>
      </c>
      <c r="AB549" s="1">
        <f t="shared" si="152"/>
        <v>0.99919151452171584</v>
      </c>
      <c r="AC549">
        <f t="shared" si="150"/>
        <v>-8.0881247893052058E-4</v>
      </c>
      <c r="AD549">
        <f t="shared" si="151"/>
        <v>1</v>
      </c>
    </row>
    <row r="550" spans="1:30" hidden="1" x14ac:dyDescent="0.25">
      <c r="A550" t="s">
        <v>0</v>
      </c>
      <c r="B550">
        <v>58</v>
      </c>
      <c r="C550" t="s">
        <v>3</v>
      </c>
      <c r="D550" t="s">
        <v>6</v>
      </c>
      <c r="E550" t="s">
        <v>1</v>
      </c>
      <c r="F550" t="s">
        <v>2</v>
      </c>
      <c r="G550">
        <v>87.96</v>
      </c>
      <c r="H550">
        <v>39.200000000000003</v>
      </c>
      <c r="K550">
        <v>1</v>
      </c>
      <c r="L550">
        <v>0</v>
      </c>
      <c r="M550">
        <f t="shared" si="136"/>
        <v>1</v>
      </c>
      <c r="N550">
        <f t="shared" si="137"/>
        <v>0</v>
      </c>
      <c r="O550">
        <f t="shared" si="138"/>
        <v>0</v>
      </c>
      <c r="P550">
        <f t="shared" si="139"/>
        <v>0</v>
      </c>
      <c r="Q550">
        <f t="shared" si="140"/>
        <v>1</v>
      </c>
      <c r="R550">
        <f t="shared" si="141"/>
        <v>0</v>
      </c>
      <c r="S550">
        <f t="shared" si="142"/>
        <v>0</v>
      </c>
      <c r="T550">
        <f t="shared" si="143"/>
        <v>1</v>
      </c>
      <c r="U550" s="2">
        <f t="shared" si="144"/>
        <v>0.28498603477882373</v>
      </c>
      <c r="V550" s="2">
        <f t="shared" si="145"/>
        <v>0.88952949579358687</v>
      </c>
      <c r="W550">
        <f t="shared" si="146"/>
        <v>0.50058033169101179</v>
      </c>
      <c r="X550">
        <v>0</v>
      </c>
      <c r="Y550" s="2">
        <f t="shared" si="147"/>
        <v>2.0022724746589233</v>
      </c>
      <c r="Z550" s="2">
        <f t="shared" si="148"/>
        <v>7.4058666351933322</v>
      </c>
      <c r="AA550" s="2">
        <f t="shared" si="149"/>
        <v>0.8810354668472562</v>
      </c>
      <c r="AB550" s="1">
        <f t="shared" si="152"/>
        <v>0.1189645331527438</v>
      </c>
      <c r="AC550">
        <f t="shared" si="150"/>
        <v>-2.128929871026819</v>
      </c>
      <c r="AD550">
        <f t="shared" si="151"/>
        <v>0</v>
      </c>
    </row>
    <row r="551" spans="1:30" hidden="1" x14ac:dyDescent="0.25">
      <c r="A551" t="s">
        <v>7</v>
      </c>
      <c r="B551">
        <v>70</v>
      </c>
      <c r="C551" t="s">
        <v>5</v>
      </c>
      <c r="D551" t="s">
        <v>4</v>
      </c>
      <c r="E551" t="s">
        <v>1</v>
      </c>
      <c r="F551" t="s">
        <v>2</v>
      </c>
      <c r="G551">
        <v>69.040000000000006</v>
      </c>
      <c r="H551">
        <v>35.9</v>
      </c>
      <c r="K551">
        <v>0</v>
      </c>
      <c r="L551">
        <v>0</v>
      </c>
      <c r="M551">
        <f t="shared" si="136"/>
        <v>1</v>
      </c>
      <c r="N551">
        <f t="shared" si="137"/>
        <v>0</v>
      </c>
      <c r="O551">
        <f t="shared" si="138"/>
        <v>0</v>
      </c>
      <c r="P551">
        <f t="shared" si="139"/>
        <v>0</v>
      </c>
      <c r="Q551">
        <f t="shared" si="140"/>
        <v>0</v>
      </c>
      <c r="R551">
        <f t="shared" si="141"/>
        <v>1</v>
      </c>
      <c r="S551">
        <f t="shared" si="142"/>
        <v>0</v>
      </c>
      <c r="T551">
        <f t="shared" si="143"/>
        <v>0</v>
      </c>
      <c r="U551" s="2">
        <f t="shared" si="144"/>
        <v>0.18142362003878057</v>
      </c>
      <c r="V551" s="2">
        <f t="shared" si="145"/>
        <v>0.77868589515159015</v>
      </c>
      <c r="W551">
        <f t="shared" si="146"/>
        <v>0.73875303404759163</v>
      </c>
      <c r="X551">
        <v>0</v>
      </c>
      <c r="Y551" s="2">
        <f t="shared" si="147"/>
        <v>-2.3030061857785094</v>
      </c>
      <c r="Z551" s="2">
        <f t="shared" si="148"/>
        <v>9.9957899586265955E-2</v>
      </c>
      <c r="AA551" s="2">
        <f t="shared" si="149"/>
        <v>9.0874295847017186E-2</v>
      </c>
      <c r="AB551" s="1">
        <f t="shared" si="152"/>
        <v>0.90912570415298277</v>
      </c>
      <c r="AC551">
        <f t="shared" si="150"/>
        <v>-9.5271905968496412E-2</v>
      </c>
      <c r="AD551">
        <f t="shared" si="151"/>
        <v>1</v>
      </c>
    </row>
    <row r="552" spans="1:30" hidden="1" x14ac:dyDescent="0.25">
      <c r="A552" t="s">
        <v>7</v>
      </c>
      <c r="B552">
        <v>52</v>
      </c>
      <c r="C552" t="s">
        <v>3</v>
      </c>
      <c r="D552" t="s">
        <v>4</v>
      </c>
      <c r="E552" t="s">
        <v>1</v>
      </c>
      <c r="F552" t="s">
        <v>2</v>
      </c>
      <c r="G552">
        <v>77.59</v>
      </c>
      <c r="H552">
        <v>17.7</v>
      </c>
      <c r="K552">
        <v>0</v>
      </c>
      <c r="L552">
        <v>0</v>
      </c>
      <c r="M552">
        <f t="shared" si="136"/>
        <v>1</v>
      </c>
      <c r="N552">
        <f t="shared" si="137"/>
        <v>0</v>
      </c>
      <c r="O552">
        <f t="shared" si="138"/>
        <v>0</v>
      </c>
      <c r="P552">
        <f t="shared" si="139"/>
        <v>0</v>
      </c>
      <c r="Q552">
        <f t="shared" si="140"/>
        <v>1</v>
      </c>
      <c r="R552">
        <f t="shared" si="141"/>
        <v>1</v>
      </c>
      <c r="S552">
        <f t="shared" si="142"/>
        <v>0</v>
      </c>
      <c r="T552">
        <f t="shared" si="143"/>
        <v>0</v>
      </c>
      <c r="U552" s="2">
        <f t="shared" si="144"/>
        <v>0.22498488662914964</v>
      </c>
      <c r="V552" s="2">
        <f t="shared" si="145"/>
        <v>4.0178406182380659E-2</v>
      </c>
      <c r="W552">
        <f t="shared" si="146"/>
        <v>0.3754052279889119</v>
      </c>
      <c r="X552">
        <v>0</v>
      </c>
      <c r="Y552" s="2">
        <f t="shared" si="147"/>
        <v>-3.0597180141474629</v>
      </c>
      <c r="Z552" s="2">
        <f t="shared" si="148"/>
        <v>4.690091875103531E-2</v>
      </c>
      <c r="AA552" s="2">
        <f t="shared" si="149"/>
        <v>4.4799768450856488E-2</v>
      </c>
      <c r="AB552" s="1">
        <f t="shared" si="152"/>
        <v>0.95520023154914346</v>
      </c>
      <c r="AC552">
        <f t="shared" si="150"/>
        <v>-4.5834293934759004E-2</v>
      </c>
      <c r="AD552">
        <f t="shared" si="151"/>
        <v>1</v>
      </c>
    </row>
    <row r="553" spans="1:30" hidden="1" x14ac:dyDescent="0.25">
      <c r="A553" t="s">
        <v>7</v>
      </c>
      <c r="B553">
        <v>75</v>
      </c>
      <c r="C553" t="s">
        <v>5</v>
      </c>
      <c r="D553" t="s">
        <v>6</v>
      </c>
      <c r="E553" t="s">
        <v>1</v>
      </c>
      <c r="F553" t="s">
        <v>9</v>
      </c>
      <c r="G553">
        <v>243.53</v>
      </c>
      <c r="H553">
        <v>27</v>
      </c>
      <c r="K553">
        <v>0</v>
      </c>
      <c r="L553">
        <v>1</v>
      </c>
      <c r="M553">
        <f t="shared" si="136"/>
        <v>0</v>
      </c>
      <c r="N553">
        <f t="shared" si="137"/>
        <v>1</v>
      </c>
      <c r="O553">
        <f t="shared" si="138"/>
        <v>0</v>
      </c>
      <c r="P553">
        <f t="shared" si="139"/>
        <v>0</v>
      </c>
      <c r="Q553">
        <f t="shared" si="140"/>
        <v>0</v>
      </c>
      <c r="R553">
        <f t="shared" si="141"/>
        <v>0</v>
      </c>
      <c r="S553">
        <f t="shared" si="142"/>
        <v>0</v>
      </c>
      <c r="T553">
        <f t="shared" si="143"/>
        <v>1</v>
      </c>
      <c r="U553" s="2">
        <f t="shared" si="144"/>
        <v>0.98754709543068719</v>
      </c>
      <c r="V553" s="2">
        <f t="shared" si="145"/>
        <v>0.32176251163058744</v>
      </c>
      <c r="W553">
        <f t="shared" si="146"/>
        <v>0.8173627710966016</v>
      </c>
      <c r="X553">
        <v>0</v>
      </c>
      <c r="Y553" s="2">
        <f t="shared" si="147"/>
        <v>9.6364417662046602</v>
      </c>
      <c r="Z553" s="2">
        <f t="shared" si="148"/>
        <v>15312.760298137791</v>
      </c>
      <c r="AA553" s="2">
        <f t="shared" si="149"/>
        <v>0.99993469925214107</v>
      </c>
      <c r="AB553" s="1">
        <f t="shared" si="152"/>
        <v>6.5300747858931807E-5</v>
      </c>
      <c r="AC553">
        <f t="shared" si="150"/>
        <v>-9.6365070690838888</v>
      </c>
      <c r="AD553">
        <f t="shared" si="151"/>
        <v>0</v>
      </c>
    </row>
    <row r="554" spans="1:30" hidden="1" x14ac:dyDescent="0.25">
      <c r="A554" t="s">
        <v>7</v>
      </c>
      <c r="B554">
        <v>32</v>
      </c>
      <c r="C554" t="s">
        <v>5</v>
      </c>
      <c r="D554" t="s">
        <v>8</v>
      </c>
      <c r="E554" t="s">
        <v>1</v>
      </c>
      <c r="F554" t="s">
        <v>2</v>
      </c>
      <c r="G554">
        <v>77.67</v>
      </c>
      <c r="H554">
        <v>32.299999999999997</v>
      </c>
      <c r="K554">
        <v>0</v>
      </c>
      <c r="L554">
        <v>0</v>
      </c>
      <c r="M554">
        <f t="shared" si="136"/>
        <v>1</v>
      </c>
      <c r="N554">
        <f t="shared" si="137"/>
        <v>0</v>
      </c>
      <c r="O554">
        <f t="shared" si="138"/>
        <v>0</v>
      </c>
      <c r="P554">
        <f t="shared" si="139"/>
        <v>0</v>
      </c>
      <c r="Q554">
        <f t="shared" si="140"/>
        <v>0</v>
      </c>
      <c r="R554">
        <f t="shared" si="141"/>
        <v>0</v>
      </c>
      <c r="S554">
        <f t="shared" si="142"/>
        <v>1</v>
      </c>
      <c r="T554">
        <f t="shared" si="143"/>
        <v>0</v>
      </c>
      <c r="U554" s="2">
        <f t="shared" si="144"/>
        <v>0.22541862995129514</v>
      </c>
      <c r="V554" s="2">
        <f t="shared" si="145"/>
        <v>0.60642630737050485</v>
      </c>
      <c r="W554">
        <f t="shared" si="146"/>
        <v>8.3641101076914678E-2</v>
      </c>
      <c r="X554">
        <v>0</v>
      </c>
      <c r="Y554" s="2">
        <f t="shared" si="147"/>
        <v>-3.2808871787075877</v>
      </c>
      <c r="Z554" s="2">
        <f t="shared" si="148"/>
        <v>3.7594888622893181E-2</v>
      </c>
      <c r="AA554" s="2">
        <f t="shared" si="149"/>
        <v>3.6232723421362946E-2</v>
      </c>
      <c r="AB554" s="1">
        <f t="shared" si="152"/>
        <v>0.96376727657863703</v>
      </c>
      <c r="AC554">
        <f t="shared" si="150"/>
        <v>-3.6905427854236866E-2</v>
      </c>
      <c r="AD554">
        <f t="shared" si="151"/>
        <v>1</v>
      </c>
    </row>
    <row r="555" spans="1:30" hidden="1" x14ac:dyDescent="0.25">
      <c r="A555" t="s">
        <v>7</v>
      </c>
      <c r="B555">
        <v>74</v>
      </c>
      <c r="C555" t="s">
        <v>3</v>
      </c>
      <c r="D555" t="s">
        <v>6</v>
      </c>
      <c r="E555" t="s">
        <v>1</v>
      </c>
      <c r="F555" t="s">
        <v>9</v>
      </c>
      <c r="G555">
        <v>205.84</v>
      </c>
      <c r="H555">
        <v>54.6</v>
      </c>
      <c r="K555">
        <v>1</v>
      </c>
      <c r="L555">
        <v>0</v>
      </c>
      <c r="M555">
        <f t="shared" si="136"/>
        <v>0</v>
      </c>
      <c r="N555">
        <f t="shared" si="137"/>
        <v>1</v>
      </c>
      <c r="O555">
        <f t="shared" si="138"/>
        <v>0</v>
      </c>
      <c r="P555">
        <f t="shared" si="139"/>
        <v>0</v>
      </c>
      <c r="Q555">
        <f t="shared" si="140"/>
        <v>1</v>
      </c>
      <c r="R555">
        <f t="shared" si="141"/>
        <v>0</v>
      </c>
      <c r="S555">
        <f t="shared" si="142"/>
        <v>0</v>
      </c>
      <c r="T555">
        <f t="shared" si="143"/>
        <v>1</v>
      </c>
      <c r="U555" s="2">
        <f t="shared" si="144"/>
        <v>0.94083832336875883</v>
      </c>
      <c r="V555" s="2">
        <f t="shared" si="145"/>
        <v>0.99960069512080141</v>
      </c>
      <c r="W555">
        <f t="shared" si="146"/>
        <v>0.80294554605918167</v>
      </c>
      <c r="X555">
        <v>0</v>
      </c>
      <c r="Y555" s="2">
        <f t="shared" si="147"/>
        <v>9.8031459844629225</v>
      </c>
      <c r="Z555" s="2">
        <f t="shared" si="148"/>
        <v>18090.568144792644</v>
      </c>
      <c r="AA555" s="2">
        <f t="shared" si="149"/>
        <v>0.99994472563174197</v>
      </c>
      <c r="AB555" s="1">
        <f t="shared" si="152"/>
        <v>5.5274368258029227E-5</v>
      </c>
      <c r="AC555">
        <f t="shared" si="150"/>
        <v>-9.8032012603583656</v>
      </c>
      <c r="AD555">
        <f t="shared" si="151"/>
        <v>0</v>
      </c>
    </row>
    <row r="556" spans="1:30" hidden="1" x14ac:dyDescent="0.25">
      <c r="A556" t="s">
        <v>0</v>
      </c>
      <c r="B556">
        <v>79</v>
      </c>
      <c r="C556" t="s">
        <v>3</v>
      </c>
      <c r="D556" t="s">
        <v>4</v>
      </c>
      <c r="E556" t="s">
        <v>1</v>
      </c>
      <c r="F556" t="s">
        <v>2</v>
      </c>
      <c r="G556">
        <v>57.08</v>
      </c>
      <c r="H556">
        <v>22</v>
      </c>
      <c r="K556">
        <v>0</v>
      </c>
      <c r="L556">
        <v>1</v>
      </c>
      <c r="M556">
        <f t="shared" si="136"/>
        <v>1</v>
      </c>
      <c r="N556">
        <f t="shared" si="137"/>
        <v>0</v>
      </c>
      <c r="O556">
        <f t="shared" si="138"/>
        <v>0</v>
      </c>
      <c r="P556">
        <f t="shared" si="139"/>
        <v>0</v>
      </c>
      <c r="Q556">
        <f t="shared" si="140"/>
        <v>1</v>
      </c>
      <c r="R556">
        <f t="shared" si="141"/>
        <v>1</v>
      </c>
      <c r="S556">
        <f t="shared" si="142"/>
        <v>0</v>
      </c>
      <c r="T556">
        <f t="shared" si="143"/>
        <v>0</v>
      </c>
      <c r="U556" s="2">
        <f t="shared" si="144"/>
        <v>0.13007108103004214</v>
      </c>
      <c r="V556" s="2">
        <f t="shared" si="145"/>
        <v>0.1242317068326047</v>
      </c>
      <c r="W556">
        <f t="shared" si="146"/>
        <v>0.86822593526024505</v>
      </c>
      <c r="X556">
        <v>0</v>
      </c>
      <c r="Y556" s="2">
        <f t="shared" si="147"/>
        <v>2.3955951377698419</v>
      </c>
      <c r="Z556" s="2">
        <f t="shared" si="148"/>
        <v>10.974727590805234</v>
      </c>
      <c r="AA556" s="2">
        <f t="shared" si="149"/>
        <v>0.91649079343000273</v>
      </c>
      <c r="AB556" s="1">
        <f t="shared" si="152"/>
        <v>8.3509206569997274E-2</v>
      </c>
      <c r="AC556">
        <f t="shared" si="150"/>
        <v>-2.482798394880009</v>
      </c>
      <c r="AD556">
        <f t="shared" si="151"/>
        <v>0</v>
      </c>
    </row>
    <row r="557" spans="1:30" hidden="1" x14ac:dyDescent="0.25">
      <c r="A557" t="s">
        <v>7</v>
      </c>
      <c r="B557">
        <v>37</v>
      </c>
      <c r="C557" t="s">
        <v>5</v>
      </c>
      <c r="D557" t="s">
        <v>6</v>
      </c>
      <c r="E557" t="s">
        <v>1</v>
      </c>
      <c r="F557" t="s">
        <v>2</v>
      </c>
      <c r="G557">
        <v>162.96</v>
      </c>
      <c r="H557">
        <v>39.4</v>
      </c>
      <c r="K557">
        <v>0</v>
      </c>
      <c r="L557">
        <v>0</v>
      </c>
      <c r="M557">
        <f t="shared" si="136"/>
        <v>1</v>
      </c>
      <c r="N557">
        <f t="shared" si="137"/>
        <v>0</v>
      </c>
      <c r="O557">
        <f t="shared" si="138"/>
        <v>0</v>
      </c>
      <c r="P557">
        <f t="shared" si="139"/>
        <v>0</v>
      </c>
      <c r="Q557">
        <f t="shared" si="140"/>
        <v>0</v>
      </c>
      <c r="R557">
        <f t="shared" si="141"/>
        <v>0</v>
      </c>
      <c r="S557">
        <f t="shared" si="142"/>
        <v>0</v>
      </c>
      <c r="T557">
        <f t="shared" si="143"/>
        <v>1</v>
      </c>
      <c r="U557" s="2">
        <f t="shared" si="144"/>
        <v>0.78437736707149786</v>
      </c>
      <c r="V557" s="2">
        <f t="shared" si="145"/>
        <v>0.89465717240776788</v>
      </c>
      <c r="W557">
        <f t="shared" si="146"/>
        <v>0.13239632684412203</v>
      </c>
      <c r="X557">
        <v>0</v>
      </c>
      <c r="Y557" s="2">
        <f t="shared" si="147"/>
        <v>-3.1677648265950258</v>
      </c>
      <c r="Z557" s="2">
        <f t="shared" si="148"/>
        <v>4.2097588231602166E-2</v>
      </c>
      <c r="AA557" s="2">
        <f t="shared" si="149"/>
        <v>4.039697309254893E-2</v>
      </c>
      <c r="AB557" s="1">
        <f t="shared" si="152"/>
        <v>0.95960302690745103</v>
      </c>
      <c r="AC557">
        <f t="shared" si="150"/>
        <v>-4.1235593678668109E-2</v>
      </c>
      <c r="AD557">
        <f t="shared" si="151"/>
        <v>1</v>
      </c>
    </row>
    <row r="558" spans="1:30" hidden="1" x14ac:dyDescent="0.25">
      <c r="A558" t="s">
        <v>7</v>
      </c>
      <c r="B558">
        <v>37</v>
      </c>
      <c r="C558" t="s">
        <v>5</v>
      </c>
      <c r="D558" t="s">
        <v>4</v>
      </c>
      <c r="E558" t="s">
        <v>1</v>
      </c>
      <c r="F558" t="s">
        <v>2</v>
      </c>
      <c r="G558">
        <v>73.5</v>
      </c>
      <c r="H558">
        <v>26.1</v>
      </c>
      <c r="K558">
        <v>0</v>
      </c>
      <c r="L558">
        <v>0</v>
      </c>
      <c r="M558">
        <f t="shared" si="136"/>
        <v>1</v>
      </c>
      <c r="N558">
        <f t="shared" si="137"/>
        <v>0</v>
      </c>
      <c r="O558">
        <f t="shared" si="138"/>
        <v>0</v>
      </c>
      <c r="P558">
        <f t="shared" si="139"/>
        <v>0</v>
      </c>
      <c r="Q558">
        <f t="shared" si="140"/>
        <v>0</v>
      </c>
      <c r="R558">
        <f t="shared" si="141"/>
        <v>1</v>
      </c>
      <c r="S558">
        <f t="shared" si="142"/>
        <v>0</v>
      </c>
      <c r="T558">
        <f t="shared" si="143"/>
        <v>0</v>
      </c>
      <c r="U558" s="2">
        <f t="shared" si="144"/>
        <v>0.20344851232471342</v>
      </c>
      <c r="V558" s="2">
        <f t="shared" si="145"/>
        <v>0.27853054677388184</v>
      </c>
      <c r="W558">
        <f t="shared" si="146"/>
        <v>0.13239632684412203</v>
      </c>
      <c r="X558">
        <v>0</v>
      </c>
      <c r="Y558" s="2">
        <f t="shared" si="147"/>
        <v>-3.2477597424052385</v>
      </c>
      <c r="Z558" s="2">
        <f t="shared" si="148"/>
        <v>3.886116941710404E-2</v>
      </c>
      <c r="AA558" s="2">
        <f t="shared" si="149"/>
        <v>3.7407471336048402E-2</v>
      </c>
      <c r="AB558" s="1">
        <f t="shared" si="152"/>
        <v>0.96259252866395162</v>
      </c>
      <c r="AC558">
        <f t="shared" si="150"/>
        <v>-3.8125083763910696E-2</v>
      </c>
      <c r="AD558">
        <f t="shared" si="151"/>
        <v>1</v>
      </c>
    </row>
    <row r="559" spans="1:30" hidden="1" x14ac:dyDescent="0.25">
      <c r="A559" t="s">
        <v>7</v>
      </c>
      <c r="B559">
        <v>40</v>
      </c>
      <c r="C559" t="s">
        <v>5</v>
      </c>
      <c r="D559" t="s">
        <v>6</v>
      </c>
      <c r="E559" t="s">
        <v>1</v>
      </c>
      <c r="F559" t="s">
        <v>2</v>
      </c>
      <c r="G559">
        <v>95.04</v>
      </c>
      <c r="H559">
        <v>42.4</v>
      </c>
      <c r="K559">
        <v>0</v>
      </c>
      <c r="L559">
        <v>0</v>
      </c>
      <c r="M559">
        <f t="shared" si="136"/>
        <v>1</v>
      </c>
      <c r="N559">
        <f t="shared" si="137"/>
        <v>0</v>
      </c>
      <c r="O559">
        <f t="shared" si="138"/>
        <v>0</v>
      </c>
      <c r="P559">
        <f t="shared" si="139"/>
        <v>0</v>
      </c>
      <c r="Q559">
        <f t="shared" si="140"/>
        <v>0</v>
      </c>
      <c r="R559">
        <f t="shared" si="141"/>
        <v>0</v>
      </c>
      <c r="S559">
        <f t="shared" si="142"/>
        <v>0</v>
      </c>
      <c r="T559">
        <f t="shared" si="143"/>
        <v>1</v>
      </c>
      <c r="U559" s="2">
        <f t="shared" si="144"/>
        <v>0.32990844634382632</v>
      </c>
      <c r="V559" s="2">
        <f t="shared" si="145"/>
        <v>0.9521901362837476</v>
      </c>
      <c r="W559">
        <f t="shared" si="146"/>
        <v>0.16963161322269571</v>
      </c>
      <c r="X559">
        <v>0</v>
      </c>
      <c r="Y559" s="2">
        <f t="shared" si="147"/>
        <v>-3.2158544905084385</v>
      </c>
      <c r="Z559" s="2">
        <f t="shared" si="148"/>
        <v>4.0121036127623286E-2</v>
      </c>
      <c r="AA559" s="2">
        <f t="shared" si="149"/>
        <v>3.8573430143278464E-2</v>
      </c>
      <c r="AB559" s="1">
        <f t="shared" si="152"/>
        <v>0.96142656985672148</v>
      </c>
      <c r="AC559">
        <f t="shared" si="150"/>
        <v>-3.9337087273496218E-2</v>
      </c>
      <c r="AD559">
        <f t="shared" si="151"/>
        <v>1</v>
      </c>
    </row>
    <row r="560" spans="1:30" hidden="1" x14ac:dyDescent="0.25">
      <c r="A560" t="s">
        <v>0</v>
      </c>
      <c r="B560">
        <v>35</v>
      </c>
      <c r="C560" t="s">
        <v>5</v>
      </c>
      <c r="D560" t="s">
        <v>6</v>
      </c>
      <c r="E560" t="s">
        <v>10</v>
      </c>
      <c r="F560" t="s">
        <v>2</v>
      </c>
      <c r="G560">
        <v>85.37</v>
      </c>
      <c r="H560">
        <v>33</v>
      </c>
      <c r="K560">
        <v>0</v>
      </c>
      <c r="L560">
        <v>0</v>
      </c>
      <c r="M560">
        <f t="shared" si="136"/>
        <v>1</v>
      </c>
      <c r="N560">
        <f t="shared" si="137"/>
        <v>0</v>
      </c>
      <c r="O560">
        <f t="shared" si="138"/>
        <v>0</v>
      </c>
      <c r="P560">
        <f t="shared" si="139"/>
        <v>0</v>
      </c>
      <c r="Q560">
        <f t="shared" si="140"/>
        <v>0</v>
      </c>
      <c r="R560">
        <f t="shared" si="141"/>
        <v>0</v>
      </c>
      <c r="S560">
        <f t="shared" si="142"/>
        <v>0</v>
      </c>
      <c r="T560">
        <f t="shared" si="143"/>
        <v>1</v>
      </c>
      <c r="U560" s="2">
        <f t="shared" si="144"/>
        <v>0.26931346629148367</v>
      </c>
      <c r="V560" s="2">
        <f t="shared" si="145"/>
        <v>0.64311614077677071</v>
      </c>
      <c r="W560">
        <f t="shared" si="146"/>
        <v>0.11095279625938957</v>
      </c>
      <c r="X560">
        <v>0</v>
      </c>
      <c r="Y560" s="2">
        <f t="shared" si="147"/>
        <v>-3.3960840300329784</v>
      </c>
      <c r="Z560" s="2">
        <f t="shared" si="148"/>
        <v>3.3504214904090848E-2</v>
      </c>
      <c r="AA560" s="2">
        <f t="shared" si="149"/>
        <v>3.2418072825373075E-2</v>
      </c>
      <c r="AB560" s="1">
        <f t="shared" si="152"/>
        <v>0.96758192717462688</v>
      </c>
      <c r="AC560">
        <f t="shared" si="150"/>
        <v>-3.2955178413025171E-2</v>
      </c>
      <c r="AD560">
        <f t="shared" si="151"/>
        <v>1</v>
      </c>
    </row>
    <row r="561" spans="1:30" hidden="1" x14ac:dyDescent="0.25">
      <c r="A561" t="s">
        <v>7</v>
      </c>
      <c r="B561">
        <v>20</v>
      </c>
      <c r="C561" t="s">
        <v>3</v>
      </c>
      <c r="D561" t="s">
        <v>8</v>
      </c>
      <c r="E561" t="s">
        <v>10</v>
      </c>
      <c r="F561" t="s">
        <v>2</v>
      </c>
      <c r="G561">
        <v>84.62</v>
      </c>
      <c r="H561">
        <v>19.7</v>
      </c>
      <c r="K561">
        <v>0</v>
      </c>
      <c r="L561">
        <v>0</v>
      </c>
      <c r="M561">
        <f t="shared" si="136"/>
        <v>1</v>
      </c>
      <c r="N561">
        <f t="shared" si="137"/>
        <v>0</v>
      </c>
      <c r="O561">
        <f t="shared" si="138"/>
        <v>0</v>
      </c>
      <c r="P561">
        <f t="shared" si="139"/>
        <v>0</v>
      </c>
      <c r="Q561">
        <f t="shared" si="140"/>
        <v>1</v>
      </c>
      <c r="R561">
        <f t="shared" si="141"/>
        <v>0</v>
      </c>
      <c r="S561">
        <f t="shared" si="142"/>
        <v>1</v>
      </c>
      <c r="T561">
        <f t="shared" si="143"/>
        <v>0</v>
      </c>
      <c r="U561" s="2">
        <f t="shared" si="144"/>
        <v>0.26485714660506732</v>
      </c>
      <c r="V561" s="2">
        <f t="shared" si="145"/>
        <v>7.0497748549746053E-2</v>
      </c>
      <c r="W561">
        <f t="shared" si="146"/>
        <v>2.1741500107124563E-2</v>
      </c>
      <c r="X561">
        <v>0</v>
      </c>
      <c r="Y561" s="2">
        <f t="shared" si="147"/>
        <v>-3.5791212116338564</v>
      </c>
      <c r="Z561" s="2">
        <f t="shared" si="148"/>
        <v>2.790020586149428E-2</v>
      </c>
      <c r="AA561" s="2">
        <f t="shared" si="149"/>
        <v>2.7142913001083423E-2</v>
      </c>
      <c r="AB561" s="1">
        <f t="shared" si="152"/>
        <v>0.9728570869989166</v>
      </c>
      <c r="AC561">
        <f t="shared" si="150"/>
        <v>-2.7518086310572929E-2</v>
      </c>
      <c r="AD561">
        <f t="shared" si="151"/>
        <v>1</v>
      </c>
    </row>
    <row r="562" spans="1:30" hidden="1" x14ac:dyDescent="0.25">
      <c r="A562" t="s">
        <v>7</v>
      </c>
      <c r="B562">
        <v>42</v>
      </c>
      <c r="C562" t="s">
        <v>5</v>
      </c>
      <c r="D562" t="s">
        <v>6</v>
      </c>
      <c r="E562" t="s">
        <v>1</v>
      </c>
      <c r="F562" t="s">
        <v>2</v>
      </c>
      <c r="G562">
        <v>82.67</v>
      </c>
      <c r="H562">
        <v>22.5</v>
      </c>
      <c r="K562">
        <v>0</v>
      </c>
      <c r="L562">
        <v>0</v>
      </c>
      <c r="M562">
        <f t="shared" si="136"/>
        <v>1</v>
      </c>
      <c r="N562">
        <f t="shared" si="137"/>
        <v>0</v>
      </c>
      <c r="O562">
        <f t="shared" si="138"/>
        <v>0</v>
      </c>
      <c r="P562">
        <f t="shared" si="139"/>
        <v>0</v>
      </c>
      <c r="Q562">
        <f t="shared" si="140"/>
        <v>0</v>
      </c>
      <c r="R562">
        <f t="shared" si="141"/>
        <v>0</v>
      </c>
      <c r="S562">
        <f t="shared" si="142"/>
        <v>0</v>
      </c>
      <c r="T562">
        <f t="shared" si="143"/>
        <v>1</v>
      </c>
      <c r="U562" s="2">
        <f t="shared" si="144"/>
        <v>0.25344877357946283</v>
      </c>
      <c r="V562" s="2">
        <f t="shared" si="145"/>
        <v>0.13897006716152238</v>
      </c>
      <c r="W562">
        <f t="shared" si="146"/>
        <v>0.1978627047057446</v>
      </c>
      <c r="X562">
        <v>0</v>
      </c>
      <c r="Y562" s="2">
        <f t="shared" si="147"/>
        <v>-3.4252803228916413</v>
      </c>
      <c r="Z562" s="2">
        <f t="shared" si="148"/>
        <v>3.2540157959292507E-2</v>
      </c>
      <c r="AA562" s="2">
        <f t="shared" si="149"/>
        <v>3.1514665757508858E-2</v>
      </c>
      <c r="AB562" s="1">
        <f t="shared" si="152"/>
        <v>0.96848533424249117</v>
      </c>
      <c r="AC562">
        <f t="shared" si="150"/>
        <v>-3.2021939004007426E-2</v>
      </c>
      <c r="AD562">
        <f t="shared" si="151"/>
        <v>1</v>
      </c>
    </row>
    <row r="563" spans="1:30" hidden="1" x14ac:dyDescent="0.25">
      <c r="A563" t="s">
        <v>7</v>
      </c>
      <c r="B563">
        <v>44</v>
      </c>
      <c r="C563" t="s">
        <v>3</v>
      </c>
      <c r="D563" t="s">
        <v>8</v>
      </c>
      <c r="E563" t="s">
        <v>1</v>
      </c>
      <c r="F563" t="s">
        <v>11</v>
      </c>
      <c r="G563">
        <v>57.33</v>
      </c>
      <c r="H563">
        <v>24.6</v>
      </c>
      <c r="K563">
        <v>0</v>
      </c>
      <c r="L563">
        <v>0</v>
      </c>
      <c r="M563">
        <f t="shared" si="136"/>
        <v>0</v>
      </c>
      <c r="N563">
        <f t="shared" si="137"/>
        <v>0</v>
      </c>
      <c r="O563">
        <f t="shared" si="138"/>
        <v>1</v>
      </c>
      <c r="P563">
        <f t="shared" si="139"/>
        <v>0</v>
      </c>
      <c r="Q563">
        <f t="shared" si="140"/>
        <v>1</v>
      </c>
      <c r="R563">
        <f t="shared" si="141"/>
        <v>0</v>
      </c>
      <c r="S563">
        <f t="shared" si="142"/>
        <v>1</v>
      </c>
      <c r="T563">
        <f t="shared" si="143"/>
        <v>0</v>
      </c>
      <c r="U563" s="2">
        <f t="shared" si="144"/>
        <v>0.131029462927752</v>
      </c>
      <c r="V563" s="2">
        <f t="shared" si="145"/>
        <v>0.21342122051526308</v>
      </c>
      <c r="W563">
        <f t="shared" si="146"/>
        <v>0.22875951244865508</v>
      </c>
      <c r="X563">
        <v>0</v>
      </c>
      <c r="Y563" s="2">
        <f t="shared" si="147"/>
        <v>-3.6074057703649038</v>
      </c>
      <c r="Z563" s="2">
        <f t="shared" si="148"/>
        <v>2.7122116677779001E-2</v>
      </c>
      <c r="AA563" s="2">
        <f t="shared" si="149"/>
        <v>2.6405931911490078E-2</v>
      </c>
      <c r="AB563" s="1">
        <f t="shared" si="152"/>
        <v>0.9735940680885099</v>
      </c>
      <c r="AC563">
        <f t="shared" si="150"/>
        <v>-2.6760830087744276E-2</v>
      </c>
      <c r="AD563">
        <f t="shared" si="151"/>
        <v>1</v>
      </c>
    </row>
    <row r="564" spans="1:30" hidden="1" x14ac:dyDescent="0.25">
      <c r="A564" t="s">
        <v>7</v>
      </c>
      <c r="B564">
        <v>79</v>
      </c>
      <c r="C564" t="s">
        <v>3</v>
      </c>
      <c r="D564" t="s">
        <v>8</v>
      </c>
      <c r="E564" t="s">
        <v>1</v>
      </c>
      <c r="F564" t="s">
        <v>9</v>
      </c>
      <c r="G564">
        <v>67.84</v>
      </c>
      <c r="H564">
        <v>25.2</v>
      </c>
      <c r="K564">
        <v>0</v>
      </c>
      <c r="L564">
        <v>1</v>
      </c>
      <c r="M564">
        <f t="shared" si="136"/>
        <v>0</v>
      </c>
      <c r="N564">
        <f t="shared" si="137"/>
        <v>1</v>
      </c>
      <c r="O564">
        <f t="shared" si="138"/>
        <v>0</v>
      </c>
      <c r="P564">
        <f t="shared" si="139"/>
        <v>0</v>
      </c>
      <c r="Q564">
        <f t="shared" si="140"/>
        <v>1</v>
      </c>
      <c r="R564">
        <f t="shared" si="141"/>
        <v>0</v>
      </c>
      <c r="S564">
        <f t="shared" si="142"/>
        <v>1</v>
      </c>
      <c r="T564">
        <f t="shared" si="143"/>
        <v>0</v>
      </c>
      <c r="U564" s="2">
        <f t="shared" si="144"/>
        <v>0.17576244175807951</v>
      </c>
      <c r="V564" s="2">
        <f t="shared" si="145"/>
        <v>0.23834112821706313</v>
      </c>
      <c r="W564">
        <f t="shared" si="146"/>
        <v>0.86822593526024505</v>
      </c>
      <c r="X564">
        <v>0</v>
      </c>
      <c r="Y564" s="2">
        <f t="shared" si="147"/>
        <v>9.5752285558407646</v>
      </c>
      <c r="Z564" s="2">
        <f t="shared" si="148"/>
        <v>14403.529444447384</v>
      </c>
      <c r="AA564" s="2">
        <f t="shared" si="149"/>
        <v>0.99993057739207258</v>
      </c>
      <c r="AB564" s="1">
        <f t="shared" si="152"/>
        <v>6.942260792741628E-5</v>
      </c>
      <c r="AC564">
        <f t="shared" si="150"/>
        <v>-9.5752979808577585</v>
      </c>
      <c r="AD564">
        <f t="shared" si="151"/>
        <v>0</v>
      </c>
    </row>
    <row r="565" spans="1:30" hidden="1" x14ac:dyDescent="0.25">
      <c r="A565" t="s">
        <v>7</v>
      </c>
      <c r="B565">
        <v>57</v>
      </c>
      <c r="C565" t="s">
        <v>5</v>
      </c>
      <c r="D565" t="s">
        <v>8</v>
      </c>
      <c r="E565" t="s">
        <v>1</v>
      </c>
      <c r="F565" t="s">
        <v>2</v>
      </c>
      <c r="G565">
        <v>129.54</v>
      </c>
      <c r="H565">
        <v>60.9</v>
      </c>
      <c r="K565">
        <v>1</v>
      </c>
      <c r="L565">
        <v>0</v>
      </c>
      <c r="M565">
        <f t="shared" si="136"/>
        <v>1</v>
      </c>
      <c r="N565">
        <f t="shared" si="137"/>
        <v>0</v>
      </c>
      <c r="O565">
        <f t="shared" si="138"/>
        <v>0</v>
      </c>
      <c r="P565">
        <f t="shared" si="139"/>
        <v>0</v>
      </c>
      <c r="Q565">
        <f t="shared" si="140"/>
        <v>0</v>
      </c>
      <c r="R565">
        <f t="shared" si="141"/>
        <v>0</v>
      </c>
      <c r="S565">
        <f t="shared" si="142"/>
        <v>1</v>
      </c>
      <c r="T565">
        <f t="shared" si="143"/>
        <v>0</v>
      </c>
      <c r="U565" s="2">
        <f t="shared" si="144"/>
        <v>0.57268156579116303</v>
      </c>
      <c r="V565" s="2">
        <f t="shared" si="145"/>
        <v>0.99998801744819232</v>
      </c>
      <c r="W565">
        <f t="shared" si="146"/>
        <v>0.47937739371549898</v>
      </c>
      <c r="X565">
        <v>0</v>
      </c>
      <c r="Y565" s="2">
        <f t="shared" si="147"/>
        <v>2.3252221822683916</v>
      </c>
      <c r="Z565" s="2">
        <f t="shared" si="148"/>
        <v>10.228952525209099</v>
      </c>
      <c r="AA565" s="2">
        <f t="shared" si="149"/>
        <v>0.91094449836215885</v>
      </c>
      <c r="AB565" s="1">
        <f t="shared" si="152"/>
        <v>8.905550163784115E-2</v>
      </c>
      <c r="AC565">
        <f t="shared" si="150"/>
        <v>-2.4184954897080209</v>
      </c>
      <c r="AD565">
        <f t="shared" si="151"/>
        <v>0</v>
      </c>
    </row>
    <row r="566" spans="1:30" hidden="1" x14ac:dyDescent="0.25">
      <c r="A566" t="s">
        <v>7</v>
      </c>
      <c r="B566">
        <v>49</v>
      </c>
      <c r="C566" t="s">
        <v>5</v>
      </c>
      <c r="D566" t="s">
        <v>8</v>
      </c>
      <c r="E566" t="s">
        <v>1</v>
      </c>
      <c r="F566" t="s">
        <v>2</v>
      </c>
      <c r="G566">
        <v>60.22</v>
      </c>
      <c r="H566">
        <v>31.5</v>
      </c>
      <c r="K566">
        <v>0</v>
      </c>
      <c r="L566">
        <v>0</v>
      </c>
      <c r="M566">
        <f t="shared" si="136"/>
        <v>1</v>
      </c>
      <c r="N566">
        <f t="shared" si="137"/>
        <v>0</v>
      </c>
      <c r="O566">
        <f t="shared" si="138"/>
        <v>0</v>
      </c>
      <c r="P566">
        <f t="shared" si="139"/>
        <v>0</v>
      </c>
      <c r="Q566">
        <f t="shared" si="140"/>
        <v>0</v>
      </c>
      <c r="R566">
        <f t="shared" si="141"/>
        <v>0</v>
      </c>
      <c r="S566">
        <f t="shared" si="142"/>
        <v>1</v>
      </c>
      <c r="T566">
        <f t="shared" si="143"/>
        <v>0</v>
      </c>
      <c r="U566" s="2">
        <f t="shared" si="144"/>
        <v>0.14246289617809127</v>
      </c>
      <c r="V566" s="2">
        <f t="shared" si="145"/>
        <v>0.56332569972607593</v>
      </c>
      <c r="W566">
        <f t="shared" si="146"/>
        <v>0.31665126851859571</v>
      </c>
      <c r="X566">
        <v>0</v>
      </c>
      <c r="Y566" s="2">
        <f t="shared" si="147"/>
        <v>-3.002478976519829</v>
      </c>
      <c r="Z566" s="2">
        <f t="shared" si="148"/>
        <v>4.9663800246904519E-2</v>
      </c>
      <c r="AA566" s="2">
        <f t="shared" si="149"/>
        <v>4.7314006861265939E-2</v>
      </c>
      <c r="AB566" s="1">
        <f t="shared" si="152"/>
        <v>0.95268599313873403</v>
      </c>
      <c r="AC566">
        <f t="shared" si="150"/>
        <v>-4.8469922656548703E-2</v>
      </c>
      <c r="AD566">
        <f t="shared" si="151"/>
        <v>1</v>
      </c>
    </row>
    <row r="567" spans="1:30" hidden="1" x14ac:dyDescent="0.25">
      <c r="A567" t="s">
        <v>0</v>
      </c>
      <c r="B567">
        <v>71</v>
      </c>
      <c r="C567" t="s">
        <v>3</v>
      </c>
      <c r="D567" t="s">
        <v>4</v>
      </c>
      <c r="E567" t="s">
        <v>1</v>
      </c>
      <c r="F567" t="s">
        <v>2</v>
      </c>
      <c r="G567">
        <v>198.21</v>
      </c>
      <c r="H567">
        <v>27.3</v>
      </c>
      <c r="K567">
        <v>0</v>
      </c>
      <c r="L567">
        <v>0</v>
      </c>
      <c r="M567">
        <f t="shared" si="136"/>
        <v>1</v>
      </c>
      <c r="N567">
        <f t="shared" si="137"/>
        <v>0</v>
      </c>
      <c r="O567">
        <f t="shared" si="138"/>
        <v>0</v>
      </c>
      <c r="P567">
        <f t="shared" si="139"/>
        <v>0</v>
      </c>
      <c r="Q567">
        <f t="shared" si="140"/>
        <v>1</v>
      </c>
      <c r="R567">
        <f t="shared" si="141"/>
        <v>1</v>
      </c>
      <c r="S567">
        <f t="shared" si="142"/>
        <v>0</v>
      </c>
      <c r="T567">
        <f t="shared" si="143"/>
        <v>0</v>
      </c>
      <c r="U567" s="2">
        <f t="shared" si="144"/>
        <v>0.92277465779375667</v>
      </c>
      <c r="V567" s="2">
        <f t="shared" si="145"/>
        <v>0.33676909156124346</v>
      </c>
      <c r="W567">
        <f t="shared" si="146"/>
        <v>0.75574378139725829</v>
      </c>
      <c r="X567">
        <v>0</v>
      </c>
      <c r="Y567" s="2">
        <f t="shared" si="147"/>
        <v>-2.2934800147212426</v>
      </c>
      <c r="Z567" s="2">
        <f t="shared" si="148"/>
        <v>0.10091466555904195</v>
      </c>
      <c r="AA567" s="2">
        <f t="shared" si="149"/>
        <v>9.1664384821141157E-2</v>
      </c>
      <c r="AB567" s="1">
        <f t="shared" si="152"/>
        <v>0.90833561517885886</v>
      </c>
      <c r="AC567">
        <f t="shared" si="150"/>
        <v>-9.6141348432543336E-2</v>
      </c>
      <c r="AD567">
        <f t="shared" si="151"/>
        <v>1</v>
      </c>
    </row>
    <row r="568" spans="1:30" hidden="1" x14ac:dyDescent="0.25">
      <c r="A568" t="s">
        <v>7</v>
      </c>
      <c r="B568">
        <v>59</v>
      </c>
      <c r="C568" t="s">
        <v>3</v>
      </c>
      <c r="D568" t="s">
        <v>6</v>
      </c>
      <c r="E568" t="s">
        <v>1</v>
      </c>
      <c r="F568" t="s">
        <v>2</v>
      </c>
      <c r="G568">
        <v>109.82</v>
      </c>
      <c r="H568">
        <v>23.7</v>
      </c>
      <c r="K568">
        <v>0</v>
      </c>
      <c r="L568">
        <v>0</v>
      </c>
      <c r="M568">
        <f t="shared" si="136"/>
        <v>1</v>
      </c>
      <c r="N568">
        <f t="shared" si="137"/>
        <v>0</v>
      </c>
      <c r="O568">
        <f t="shared" si="138"/>
        <v>0</v>
      </c>
      <c r="P568">
        <f t="shared" si="139"/>
        <v>0</v>
      </c>
      <c r="Q568">
        <f t="shared" si="140"/>
        <v>1</v>
      </c>
      <c r="R568">
        <f t="shared" si="141"/>
        <v>0</v>
      </c>
      <c r="S568">
        <f t="shared" si="142"/>
        <v>0</v>
      </c>
      <c r="T568">
        <f t="shared" si="143"/>
        <v>1</v>
      </c>
      <c r="U568" s="2">
        <f t="shared" si="144"/>
        <v>0.43128245221294625</v>
      </c>
      <c r="V568" s="2">
        <f t="shared" si="145"/>
        <v>0.17903654809530392</v>
      </c>
      <c r="W568">
        <f t="shared" si="146"/>
        <v>0.52178163014339485</v>
      </c>
      <c r="X568">
        <v>0</v>
      </c>
      <c r="Y568" s="2">
        <f t="shared" si="147"/>
        <v>-3.0119042693810423</v>
      </c>
      <c r="Z568" s="2">
        <f t="shared" si="148"/>
        <v>4.9197903440930946E-2</v>
      </c>
      <c r="AA568" s="2">
        <f t="shared" si="149"/>
        <v>4.6890966212935016E-2</v>
      </c>
      <c r="AB568" s="1">
        <f t="shared" si="152"/>
        <v>0.95310903378706502</v>
      </c>
      <c r="AC568">
        <f t="shared" si="150"/>
        <v>-4.8025970763189436E-2</v>
      </c>
      <c r="AD568">
        <f t="shared" si="151"/>
        <v>1</v>
      </c>
    </row>
    <row r="569" spans="1:30" hidden="1" x14ac:dyDescent="0.25">
      <c r="A569" t="s">
        <v>7</v>
      </c>
      <c r="B569">
        <v>25</v>
      </c>
      <c r="C569" t="s">
        <v>3</v>
      </c>
      <c r="D569" t="s">
        <v>6</v>
      </c>
      <c r="E569" t="s">
        <v>1</v>
      </c>
      <c r="F569" t="s">
        <v>2</v>
      </c>
      <c r="G569">
        <v>60.84</v>
      </c>
      <c r="H569">
        <v>24.5</v>
      </c>
      <c r="K569">
        <v>0</v>
      </c>
      <c r="L569">
        <v>0</v>
      </c>
      <c r="M569">
        <f t="shared" si="136"/>
        <v>1</v>
      </c>
      <c r="N569">
        <f t="shared" si="137"/>
        <v>0</v>
      </c>
      <c r="O569">
        <f t="shared" si="138"/>
        <v>0</v>
      </c>
      <c r="P569">
        <f t="shared" si="139"/>
        <v>0</v>
      </c>
      <c r="Q569">
        <f t="shared" si="140"/>
        <v>1</v>
      </c>
      <c r="R569">
        <f t="shared" si="141"/>
        <v>0</v>
      </c>
      <c r="S569">
        <f t="shared" si="142"/>
        <v>0</v>
      </c>
      <c r="T569">
        <f t="shared" si="143"/>
        <v>1</v>
      </c>
      <c r="U569" s="2">
        <f t="shared" si="144"/>
        <v>0.14500111207915869</v>
      </c>
      <c r="V569" s="2">
        <f t="shared" si="145"/>
        <v>0.20942074765694266</v>
      </c>
      <c r="W569">
        <f t="shared" si="146"/>
        <v>3.9785046499346888E-2</v>
      </c>
      <c r="X569">
        <v>0</v>
      </c>
      <c r="Y569" s="2">
        <f t="shared" si="147"/>
        <v>-3.7191033002598006</v>
      </c>
      <c r="Z569" s="2">
        <f t="shared" si="148"/>
        <v>2.4255708184183558E-2</v>
      </c>
      <c r="AA569" s="2">
        <f t="shared" si="149"/>
        <v>2.3681301446866674E-2</v>
      </c>
      <c r="AB569" s="1">
        <f t="shared" si="152"/>
        <v>0.97631869855313336</v>
      </c>
      <c r="AC569">
        <f t="shared" si="150"/>
        <v>-2.3966210467325826E-2</v>
      </c>
      <c r="AD569">
        <f t="shared" si="151"/>
        <v>1</v>
      </c>
    </row>
    <row r="570" spans="1:30" hidden="1" x14ac:dyDescent="0.25">
      <c r="A570" t="s">
        <v>7</v>
      </c>
      <c r="B570">
        <v>67</v>
      </c>
      <c r="C570" t="s">
        <v>5</v>
      </c>
      <c r="D570" t="s">
        <v>8</v>
      </c>
      <c r="E570" t="s">
        <v>1</v>
      </c>
      <c r="F570" t="s">
        <v>11</v>
      </c>
      <c r="G570">
        <v>94.61</v>
      </c>
      <c r="H570">
        <v>28.4</v>
      </c>
      <c r="K570">
        <v>0</v>
      </c>
      <c r="L570">
        <v>0</v>
      </c>
      <c r="M570">
        <f t="shared" si="136"/>
        <v>0</v>
      </c>
      <c r="N570">
        <f t="shared" si="137"/>
        <v>0</v>
      </c>
      <c r="O570">
        <f t="shared" si="138"/>
        <v>1</v>
      </c>
      <c r="P570">
        <f t="shared" si="139"/>
        <v>0</v>
      </c>
      <c r="Q570">
        <f t="shared" si="140"/>
        <v>0</v>
      </c>
      <c r="R570">
        <f t="shared" si="141"/>
        <v>0</v>
      </c>
      <c r="S570">
        <f t="shared" si="142"/>
        <v>1</v>
      </c>
      <c r="T570">
        <f t="shared" si="143"/>
        <v>0</v>
      </c>
      <c r="U570" s="2">
        <f t="shared" si="144"/>
        <v>0.32709985808735581</v>
      </c>
      <c r="V570" s="2">
        <f t="shared" si="145"/>
        <v>0.39388480442249946</v>
      </c>
      <c r="W570">
        <f t="shared" si="146"/>
        <v>0.68438382556572708</v>
      </c>
      <c r="X570">
        <v>0</v>
      </c>
      <c r="Y570" s="2">
        <f t="shared" si="147"/>
        <v>-2.8237614596048686</v>
      </c>
      <c r="Z570" s="2">
        <f t="shared" si="148"/>
        <v>5.9382158504704088E-2</v>
      </c>
      <c r="AA570" s="2">
        <f t="shared" si="149"/>
        <v>5.6053576160392179E-2</v>
      </c>
      <c r="AB570" s="1">
        <f t="shared" si="152"/>
        <v>0.94394642383960781</v>
      </c>
      <c r="AC570">
        <f t="shared" si="150"/>
        <v>-5.768586885442379E-2</v>
      </c>
      <c r="AD570">
        <f t="shared" si="151"/>
        <v>1</v>
      </c>
    </row>
    <row r="571" spans="1:30" hidden="1" x14ac:dyDescent="0.25">
      <c r="A571" t="s">
        <v>7</v>
      </c>
      <c r="B571">
        <v>38</v>
      </c>
      <c r="C571" t="s">
        <v>5</v>
      </c>
      <c r="D571" t="s">
        <v>6</v>
      </c>
      <c r="E571" t="s">
        <v>10</v>
      </c>
      <c r="F571" t="s">
        <v>2</v>
      </c>
      <c r="G571">
        <v>97.49</v>
      </c>
      <c r="H571">
        <v>26.9</v>
      </c>
      <c r="K571">
        <v>0</v>
      </c>
      <c r="L571">
        <v>0</v>
      </c>
      <c r="M571">
        <f t="shared" si="136"/>
        <v>1</v>
      </c>
      <c r="N571">
        <f t="shared" si="137"/>
        <v>0</v>
      </c>
      <c r="O571">
        <f t="shared" si="138"/>
        <v>0</v>
      </c>
      <c r="P571">
        <f t="shared" si="139"/>
        <v>0</v>
      </c>
      <c r="Q571">
        <f t="shared" si="140"/>
        <v>0</v>
      </c>
      <c r="R571">
        <f t="shared" si="141"/>
        <v>0</v>
      </c>
      <c r="S571">
        <f t="shared" si="142"/>
        <v>0</v>
      </c>
      <c r="T571">
        <f t="shared" si="143"/>
        <v>1</v>
      </c>
      <c r="U571" s="2">
        <f t="shared" si="144"/>
        <v>0.3460902914643314</v>
      </c>
      <c r="V571" s="2">
        <f t="shared" si="145"/>
        <v>0.31682272478742368</v>
      </c>
      <c r="W571">
        <f t="shared" si="146"/>
        <v>0.14412603966183052</v>
      </c>
      <c r="X571">
        <v>0</v>
      </c>
      <c r="Y571" s="2">
        <f t="shared" si="147"/>
        <v>-3.4239825208080878</v>
      </c>
      <c r="Z571" s="2">
        <f t="shared" si="148"/>
        <v>3.2582416059485232E-2</v>
      </c>
      <c r="AA571" s="2">
        <f t="shared" si="149"/>
        <v>3.1554300705434656E-2</v>
      </c>
      <c r="AB571" s="1">
        <f t="shared" si="152"/>
        <v>0.96844569929456537</v>
      </c>
      <c r="AC571">
        <f t="shared" si="150"/>
        <v>-3.206286451683682E-2</v>
      </c>
      <c r="AD571">
        <f t="shared" si="151"/>
        <v>1</v>
      </c>
    </row>
    <row r="572" spans="1:30" hidden="1" x14ac:dyDescent="0.25">
      <c r="A572" t="s">
        <v>7</v>
      </c>
      <c r="B572">
        <v>54</v>
      </c>
      <c r="C572" t="s">
        <v>5</v>
      </c>
      <c r="D572" t="s">
        <v>6</v>
      </c>
      <c r="E572" t="s">
        <v>1</v>
      </c>
      <c r="F572" t="s">
        <v>2</v>
      </c>
      <c r="G572">
        <v>206.72</v>
      </c>
      <c r="H572">
        <v>26.7</v>
      </c>
      <c r="K572">
        <v>0</v>
      </c>
      <c r="L572">
        <v>0</v>
      </c>
      <c r="M572">
        <f t="shared" si="136"/>
        <v>1</v>
      </c>
      <c r="N572">
        <f t="shared" si="137"/>
        <v>0</v>
      </c>
      <c r="O572">
        <f t="shared" si="138"/>
        <v>0</v>
      </c>
      <c r="P572">
        <f t="shared" si="139"/>
        <v>0</v>
      </c>
      <c r="Q572">
        <f t="shared" si="140"/>
        <v>0</v>
      </c>
      <c r="R572">
        <f t="shared" si="141"/>
        <v>0</v>
      </c>
      <c r="S572">
        <f t="shared" si="142"/>
        <v>0</v>
      </c>
      <c r="T572">
        <f t="shared" si="143"/>
        <v>1</v>
      </c>
      <c r="U572" s="2">
        <f t="shared" si="144"/>
        <v>0.94268851717858948</v>
      </c>
      <c r="V572" s="2">
        <f t="shared" si="145"/>
        <v>0.30704120141611524</v>
      </c>
      <c r="W572">
        <f t="shared" si="146"/>
        <v>0.4163542769830727</v>
      </c>
      <c r="X572">
        <v>0</v>
      </c>
      <c r="Y572" s="2">
        <f t="shared" si="147"/>
        <v>-2.9134352277399902</v>
      </c>
      <c r="Z572" s="2">
        <f t="shared" si="148"/>
        <v>5.428891439135701E-2</v>
      </c>
      <c r="AA572" s="2">
        <f t="shared" si="149"/>
        <v>5.1493393936232465E-2</v>
      </c>
      <c r="AB572" s="1">
        <f t="shared" si="152"/>
        <v>0.94850660606376758</v>
      </c>
      <c r="AC572">
        <f t="shared" si="150"/>
        <v>-5.2866524883016602E-2</v>
      </c>
      <c r="AD572">
        <f t="shared" si="151"/>
        <v>1</v>
      </c>
    </row>
    <row r="573" spans="1:30" hidden="1" x14ac:dyDescent="0.25">
      <c r="A573" t="s">
        <v>7</v>
      </c>
      <c r="B573">
        <v>70</v>
      </c>
      <c r="C573" t="s">
        <v>5</v>
      </c>
      <c r="D573" t="s">
        <v>6</v>
      </c>
      <c r="E573" t="s">
        <v>1</v>
      </c>
      <c r="F573" t="s">
        <v>9</v>
      </c>
      <c r="G573">
        <v>214.45</v>
      </c>
      <c r="H573">
        <v>31.2</v>
      </c>
      <c r="K573">
        <v>0</v>
      </c>
      <c r="L573">
        <v>0</v>
      </c>
      <c r="M573">
        <f t="shared" si="136"/>
        <v>0</v>
      </c>
      <c r="N573">
        <f t="shared" si="137"/>
        <v>1</v>
      </c>
      <c r="O573">
        <f t="shared" si="138"/>
        <v>0</v>
      </c>
      <c r="P573">
        <f t="shared" si="139"/>
        <v>0</v>
      </c>
      <c r="Q573">
        <f t="shared" si="140"/>
        <v>0</v>
      </c>
      <c r="R573">
        <f t="shared" si="141"/>
        <v>0</v>
      </c>
      <c r="S573">
        <f t="shared" si="142"/>
        <v>0</v>
      </c>
      <c r="T573">
        <f t="shared" si="143"/>
        <v>1</v>
      </c>
      <c r="U573" s="2">
        <f t="shared" si="144"/>
        <v>0.95704892630910254</v>
      </c>
      <c r="V573" s="2">
        <f t="shared" si="145"/>
        <v>0.54693752578991384</v>
      </c>
      <c r="W573">
        <f t="shared" si="146"/>
        <v>0.73875303404759163</v>
      </c>
      <c r="X573">
        <v>0</v>
      </c>
      <c r="Y573" s="2">
        <f t="shared" si="147"/>
        <v>4.7897353919298276</v>
      </c>
      <c r="Z573" s="2">
        <f t="shared" si="148"/>
        <v>120.26954016143932</v>
      </c>
      <c r="AA573" s="2">
        <f t="shared" si="149"/>
        <v>0.99175390622683357</v>
      </c>
      <c r="AB573" s="1">
        <f t="shared" si="152"/>
        <v>8.2460937731664297E-3</v>
      </c>
      <c r="AC573">
        <f t="shared" si="150"/>
        <v>-4.7980156728039969</v>
      </c>
      <c r="AD573">
        <f t="shared" si="151"/>
        <v>0</v>
      </c>
    </row>
    <row r="574" spans="1:30" hidden="1" x14ac:dyDescent="0.25">
      <c r="A574" t="s">
        <v>0</v>
      </c>
      <c r="B574">
        <v>58</v>
      </c>
      <c r="C574" t="s">
        <v>3</v>
      </c>
      <c r="D574" t="s">
        <v>8</v>
      </c>
      <c r="E574" t="s">
        <v>10</v>
      </c>
      <c r="F574" t="s">
        <v>2</v>
      </c>
      <c r="G574">
        <v>55.78</v>
      </c>
      <c r="H574">
        <v>27.5</v>
      </c>
      <c r="K574">
        <v>1</v>
      </c>
      <c r="L574">
        <v>0</v>
      </c>
      <c r="M574">
        <f t="shared" si="136"/>
        <v>1</v>
      </c>
      <c r="N574">
        <f t="shared" si="137"/>
        <v>0</v>
      </c>
      <c r="O574">
        <f t="shared" si="138"/>
        <v>0</v>
      </c>
      <c r="P574">
        <f t="shared" si="139"/>
        <v>0</v>
      </c>
      <c r="Q574">
        <f t="shared" si="140"/>
        <v>1</v>
      </c>
      <c r="R574">
        <f t="shared" si="141"/>
        <v>0</v>
      </c>
      <c r="S574">
        <f t="shared" si="142"/>
        <v>1</v>
      </c>
      <c r="T574">
        <f t="shared" si="143"/>
        <v>0</v>
      </c>
      <c r="U574" s="2">
        <f t="shared" si="144"/>
        <v>0.12516575597320412</v>
      </c>
      <c r="V574" s="2">
        <f t="shared" si="145"/>
        <v>0.34692176098353111</v>
      </c>
      <c r="W574">
        <f t="shared" si="146"/>
        <v>0.50058033169101179</v>
      </c>
      <c r="X574">
        <v>0</v>
      </c>
      <c r="Y574" s="2">
        <f t="shared" si="147"/>
        <v>1.9830642092694759</v>
      </c>
      <c r="Z574" s="2">
        <f t="shared" si="148"/>
        <v>7.2649703025368213</v>
      </c>
      <c r="AA574" s="2">
        <f t="shared" si="149"/>
        <v>0.87900742974320634</v>
      </c>
      <c r="AB574" s="1">
        <f t="shared" si="152"/>
        <v>0.12099257025679366</v>
      </c>
      <c r="AC574">
        <f t="shared" si="150"/>
        <v>-2.1120261381070433</v>
      </c>
      <c r="AD574">
        <f t="shared" si="151"/>
        <v>0</v>
      </c>
    </row>
    <row r="575" spans="1:30" hidden="1" x14ac:dyDescent="0.25">
      <c r="A575" t="s">
        <v>7</v>
      </c>
      <c r="B575">
        <v>32</v>
      </c>
      <c r="C575" t="s">
        <v>5</v>
      </c>
      <c r="D575" t="s">
        <v>4</v>
      </c>
      <c r="E575" t="s">
        <v>1</v>
      </c>
      <c r="F575" t="s">
        <v>2</v>
      </c>
      <c r="G575">
        <v>62.6</v>
      </c>
      <c r="H575">
        <v>25.1</v>
      </c>
      <c r="K575">
        <v>0</v>
      </c>
      <c r="L575">
        <v>0</v>
      </c>
      <c r="M575">
        <f t="shared" si="136"/>
        <v>1</v>
      </c>
      <c r="N575">
        <f t="shared" si="137"/>
        <v>0</v>
      </c>
      <c r="O575">
        <f t="shared" si="138"/>
        <v>0</v>
      </c>
      <c r="P575">
        <f t="shared" si="139"/>
        <v>0</v>
      </c>
      <c r="Q575">
        <f t="shared" si="140"/>
        <v>0</v>
      </c>
      <c r="R575">
        <f t="shared" si="141"/>
        <v>1</v>
      </c>
      <c r="S575">
        <f t="shared" si="142"/>
        <v>0</v>
      </c>
      <c r="T575">
        <f t="shared" si="143"/>
        <v>0</v>
      </c>
      <c r="U575" s="2">
        <f t="shared" si="144"/>
        <v>0.15237138451526641</v>
      </c>
      <c r="V575" s="2">
        <f t="shared" si="145"/>
        <v>0.23408030337793739</v>
      </c>
      <c r="W575">
        <f t="shared" si="146"/>
        <v>8.3641101076914678E-2</v>
      </c>
      <c r="X575">
        <v>0</v>
      </c>
      <c r="Y575" s="2">
        <f t="shared" si="147"/>
        <v>-3.338163580041082</v>
      </c>
      <c r="Z575" s="2">
        <f t="shared" si="148"/>
        <v>3.5502094649112928E-2</v>
      </c>
      <c r="AA575" s="2">
        <f t="shared" si="149"/>
        <v>3.428490857968091E-2</v>
      </c>
      <c r="AB575" s="1">
        <f t="shared" si="152"/>
        <v>0.96571509142031908</v>
      </c>
      <c r="AC575">
        <f t="shared" si="150"/>
        <v>-3.4886424689807322E-2</v>
      </c>
      <c r="AD575">
        <f t="shared" si="151"/>
        <v>1</v>
      </c>
    </row>
    <row r="576" spans="1:30" hidden="1" x14ac:dyDescent="0.25">
      <c r="A576" t="s">
        <v>7</v>
      </c>
      <c r="B576">
        <v>23</v>
      </c>
      <c r="C576" t="s">
        <v>3</v>
      </c>
      <c r="D576" t="s">
        <v>6</v>
      </c>
      <c r="E576" t="s">
        <v>10</v>
      </c>
      <c r="F576" t="s">
        <v>2</v>
      </c>
      <c r="G576">
        <v>94.09</v>
      </c>
      <c r="H576">
        <v>30.9</v>
      </c>
      <c r="K576">
        <v>0</v>
      </c>
      <c r="L576">
        <v>0</v>
      </c>
      <c r="M576">
        <f t="shared" si="136"/>
        <v>1</v>
      </c>
      <c r="N576">
        <f t="shared" si="137"/>
        <v>0</v>
      </c>
      <c r="O576">
        <f t="shared" si="138"/>
        <v>0</v>
      </c>
      <c r="P576">
        <f t="shared" si="139"/>
        <v>0</v>
      </c>
      <c r="Q576">
        <f t="shared" si="140"/>
        <v>1</v>
      </c>
      <c r="R576">
        <f t="shared" si="141"/>
        <v>0</v>
      </c>
      <c r="S576">
        <f t="shared" si="142"/>
        <v>0</v>
      </c>
      <c r="T576">
        <f t="shared" si="143"/>
        <v>1</v>
      </c>
      <c r="U576" s="2">
        <f t="shared" si="144"/>
        <v>0.32371647307332002</v>
      </c>
      <c r="V576" s="2">
        <f t="shared" si="145"/>
        <v>0.53046900423147325</v>
      </c>
      <c r="W576">
        <f t="shared" si="146"/>
        <v>3.1476180435417445E-2</v>
      </c>
      <c r="X576">
        <v>0</v>
      </c>
      <c r="Y576" s="2">
        <f t="shared" si="147"/>
        <v>-3.5953900961253011</v>
      </c>
      <c r="Z576" s="2">
        <f t="shared" si="148"/>
        <v>2.7449972959053902E-2</v>
      </c>
      <c r="AA576" s="2">
        <f t="shared" si="149"/>
        <v>2.6716602931039099E-2</v>
      </c>
      <c r="AB576" s="1">
        <f t="shared" si="152"/>
        <v>0.97328339706896094</v>
      </c>
      <c r="AC576">
        <f t="shared" si="150"/>
        <v>-2.7079978085238602E-2</v>
      </c>
      <c r="AD576">
        <f t="shared" si="151"/>
        <v>1</v>
      </c>
    </row>
    <row r="577" spans="1:30" hidden="1" x14ac:dyDescent="0.25">
      <c r="A577" t="s">
        <v>0</v>
      </c>
      <c r="B577">
        <v>59</v>
      </c>
      <c r="C577" t="s">
        <v>3</v>
      </c>
      <c r="D577" t="s">
        <v>8</v>
      </c>
      <c r="E577" t="s">
        <v>1</v>
      </c>
      <c r="F577" t="s">
        <v>2</v>
      </c>
      <c r="G577">
        <v>117.92</v>
      </c>
      <c r="H577">
        <v>29.4</v>
      </c>
      <c r="K577">
        <v>0</v>
      </c>
      <c r="L577">
        <v>0</v>
      </c>
      <c r="M577">
        <f t="shared" si="136"/>
        <v>1</v>
      </c>
      <c r="N577">
        <f t="shared" si="137"/>
        <v>0</v>
      </c>
      <c r="O577">
        <f t="shared" si="138"/>
        <v>0</v>
      </c>
      <c r="P577">
        <f t="shared" si="139"/>
        <v>0</v>
      </c>
      <c r="Q577">
        <f t="shared" si="140"/>
        <v>1</v>
      </c>
      <c r="R577">
        <f t="shared" si="141"/>
        <v>0</v>
      </c>
      <c r="S577">
        <f t="shared" si="142"/>
        <v>1</v>
      </c>
      <c r="T577">
        <f t="shared" si="143"/>
        <v>0</v>
      </c>
      <c r="U577" s="2">
        <f t="shared" si="144"/>
        <v>0.48932824267504382</v>
      </c>
      <c r="V577" s="2">
        <f t="shared" si="145"/>
        <v>0.44790930351594266</v>
      </c>
      <c r="W577">
        <f t="shared" si="146"/>
        <v>0.52178163014339485</v>
      </c>
      <c r="X577">
        <v>0</v>
      </c>
      <c r="Y577" s="2">
        <f t="shared" si="147"/>
        <v>-2.7489996387992806</v>
      </c>
      <c r="Z577" s="2">
        <f t="shared" si="148"/>
        <v>6.3991844156398164E-2</v>
      </c>
      <c r="AA577" s="2">
        <f t="shared" si="149"/>
        <v>6.0143171686748265E-2</v>
      </c>
      <c r="AB577" s="1">
        <f t="shared" si="152"/>
        <v>0.93985682831325179</v>
      </c>
      <c r="AC577">
        <f t="shared" si="150"/>
        <v>-6.2027725623531191E-2</v>
      </c>
      <c r="AD577">
        <f t="shared" si="151"/>
        <v>1</v>
      </c>
    </row>
    <row r="578" spans="1:30" hidden="1" x14ac:dyDescent="0.25">
      <c r="A578" t="s">
        <v>0</v>
      </c>
      <c r="B578">
        <v>67</v>
      </c>
      <c r="C578" t="s">
        <v>3</v>
      </c>
      <c r="D578" t="s">
        <v>4</v>
      </c>
      <c r="E578" t="s">
        <v>1</v>
      </c>
      <c r="F578" t="s">
        <v>2</v>
      </c>
      <c r="G578">
        <v>190.7</v>
      </c>
      <c r="H578">
        <v>36</v>
      </c>
      <c r="K578">
        <v>0</v>
      </c>
      <c r="L578">
        <v>0</v>
      </c>
      <c r="M578">
        <f t="shared" ref="M578:M641" si="153">IF(F578="Private",1,0)</f>
        <v>1</v>
      </c>
      <c r="N578">
        <f t="shared" ref="N578:N641" si="154">IF(F578="Self-employed",1,0)</f>
        <v>0</v>
      </c>
      <c r="O578">
        <f t="shared" ref="O578:O641" si="155">IF(F578="Govt_job",1,0)</f>
        <v>0</v>
      </c>
      <c r="P578">
        <f t="shared" ref="P578:P641" si="156">IF(F578="children",1,0)</f>
        <v>0</v>
      </c>
      <c r="Q578">
        <f t="shared" ref="Q578:Q641" si="157">IF(C578="Urban",1,0)</f>
        <v>1</v>
      </c>
      <c r="R578">
        <f t="shared" ref="R578:R641" si="158">IF(D578="formerly smoked",1,0)</f>
        <v>1</v>
      </c>
      <c r="S578">
        <f t="shared" ref="S578:S641" si="159">IF(D578="smokes",1,0)</f>
        <v>0</v>
      </c>
      <c r="T578">
        <f t="shared" ref="T578:T641" si="160">IF(D578="never smoked",1,0)</f>
        <v>0</v>
      </c>
      <c r="U578" s="2">
        <f t="shared" ref="U578:U641" si="161">_xlfn.NORM.DIST(G578,AVERAGE($G$2:$G$1061),_xlfn.STDEV.P($G$2:$G$1061),TRUE)</f>
        <v>0.90117735230952112</v>
      </c>
      <c r="V578" s="2">
        <f t="shared" ref="V578:V641" si="162">_xlfn.NORM.DIST(H578,AVERAGE($H$2:$H$1061),_xlfn.STDEV.P($H$2:$H$1061),TRUE)</f>
        <v>0.78277190049427481</v>
      </c>
      <c r="W578">
        <f t="shared" ref="W578:W641" si="163">_xlfn.NORM.DIST(B578,AVERAGE($B$2:$B$1061),_xlfn.STDEV.P($B$2:$B$1061),TRUE)</f>
        <v>0.68438382556572708</v>
      </c>
      <c r="X578">
        <v>0</v>
      </c>
      <c r="Y578" s="2">
        <f t="shared" ref="Y578:Y641" si="164">SUMPRODUCT(K578:W578,$K$1065:$W$1065)+$J$1065</f>
        <v>-2.2692027558185357</v>
      </c>
      <c r="Z578" s="2">
        <f t="shared" ref="Z578:Z641" si="165">EXP(Y578)</f>
        <v>0.103394577958795</v>
      </c>
      <c r="AA578" s="2">
        <f t="shared" ref="AA578:AA641" si="166">Z578/(1+Z578)</f>
        <v>9.3705896353114174E-2</v>
      </c>
      <c r="AB578" s="1">
        <f t="shared" si="152"/>
        <v>0.90629410364688578</v>
      </c>
      <c r="AC578">
        <f t="shared" ref="AC578:AC641" si="167">LN(AB578)</f>
        <v>-9.8391407904293057E-2</v>
      </c>
      <c r="AD578">
        <f t="shared" ref="AD578:AD641" si="168">IF(ABS(AA578-X578)&lt;$Y$1065,1,0)</f>
        <v>1</v>
      </c>
    </row>
    <row r="579" spans="1:30" hidden="1" x14ac:dyDescent="0.25">
      <c r="A579" t="s">
        <v>7</v>
      </c>
      <c r="B579">
        <v>45</v>
      </c>
      <c r="C579" t="s">
        <v>3</v>
      </c>
      <c r="D579" t="s">
        <v>8</v>
      </c>
      <c r="E579" t="s">
        <v>1</v>
      </c>
      <c r="F579" t="s">
        <v>11</v>
      </c>
      <c r="G579">
        <v>113.63</v>
      </c>
      <c r="H579">
        <v>27.5</v>
      </c>
      <c r="K579">
        <v>0</v>
      </c>
      <c r="L579">
        <v>0</v>
      </c>
      <c r="M579">
        <f t="shared" si="153"/>
        <v>0</v>
      </c>
      <c r="N579">
        <f t="shared" si="154"/>
        <v>0</v>
      </c>
      <c r="O579">
        <f t="shared" si="155"/>
        <v>1</v>
      </c>
      <c r="P579">
        <f t="shared" si="156"/>
        <v>0</v>
      </c>
      <c r="Q579">
        <f t="shared" si="157"/>
        <v>1</v>
      </c>
      <c r="R579">
        <f t="shared" si="158"/>
        <v>0</v>
      </c>
      <c r="S579">
        <f t="shared" si="159"/>
        <v>1</v>
      </c>
      <c r="T579">
        <f t="shared" si="160"/>
        <v>0</v>
      </c>
      <c r="U579" s="2">
        <f t="shared" si="161"/>
        <v>0.45847825861271513</v>
      </c>
      <c r="V579" s="2">
        <f t="shared" si="162"/>
        <v>0.34692176098353111</v>
      </c>
      <c r="W579">
        <f t="shared" si="163"/>
        <v>0.24517023928294907</v>
      </c>
      <c r="X579">
        <v>0</v>
      </c>
      <c r="Y579" s="2">
        <f t="shared" si="164"/>
        <v>-3.4659466412146558</v>
      </c>
      <c r="Z579" s="2">
        <f t="shared" si="165"/>
        <v>3.1243415118401587E-2</v>
      </c>
      <c r="AA579" s="2">
        <f t="shared" si="166"/>
        <v>3.0296838418904612E-2</v>
      </c>
      <c r="AB579" s="1">
        <f t="shared" ref="AB579:AB642" si="169">(AA579^X579)*(1-AA579)^(1-X579)</f>
        <v>0.96970316158109537</v>
      </c>
      <c r="AC579">
        <f t="shared" si="167"/>
        <v>-3.0765273306635539E-2</v>
      </c>
      <c r="AD579">
        <f t="shared" si="168"/>
        <v>1</v>
      </c>
    </row>
    <row r="580" spans="1:30" hidden="1" x14ac:dyDescent="0.25">
      <c r="A580" t="s">
        <v>7</v>
      </c>
      <c r="B580">
        <v>66</v>
      </c>
      <c r="C580" t="s">
        <v>5</v>
      </c>
      <c r="D580" t="s">
        <v>6</v>
      </c>
      <c r="E580" t="s">
        <v>1</v>
      </c>
      <c r="F580" t="s">
        <v>2</v>
      </c>
      <c r="G580">
        <v>141.24</v>
      </c>
      <c r="H580">
        <v>28.5</v>
      </c>
      <c r="K580">
        <v>0</v>
      </c>
      <c r="L580">
        <v>0</v>
      </c>
      <c r="M580">
        <f t="shared" si="153"/>
        <v>1</v>
      </c>
      <c r="N580">
        <f t="shared" si="154"/>
        <v>0</v>
      </c>
      <c r="O580">
        <f t="shared" si="155"/>
        <v>0</v>
      </c>
      <c r="P580">
        <f t="shared" si="156"/>
        <v>0</v>
      </c>
      <c r="Q580">
        <f t="shared" si="157"/>
        <v>0</v>
      </c>
      <c r="R580">
        <f t="shared" si="158"/>
        <v>0</v>
      </c>
      <c r="S580">
        <f t="shared" si="159"/>
        <v>0</v>
      </c>
      <c r="T580">
        <f t="shared" si="160"/>
        <v>1</v>
      </c>
      <c r="U580" s="2">
        <f t="shared" si="161"/>
        <v>0.65343448278080263</v>
      </c>
      <c r="V580" s="2">
        <f t="shared" si="162"/>
        <v>0.39921413457355015</v>
      </c>
      <c r="W580">
        <f t="shared" si="163"/>
        <v>0.66524554660765944</v>
      </c>
      <c r="X580">
        <v>0</v>
      </c>
      <c r="Y580" s="2">
        <f t="shared" si="164"/>
        <v>-2.6276208951746236</v>
      </c>
      <c r="Z580" s="2">
        <f t="shared" si="165"/>
        <v>7.225014860503455E-2</v>
      </c>
      <c r="AA580" s="2">
        <f t="shared" si="166"/>
        <v>6.7381803303109666E-2</v>
      </c>
      <c r="AB580" s="1">
        <f t="shared" si="169"/>
        <v>0.93261819669689028</v>
      </c>
      <c r="AC580">
        <f t="shared" si="167"/>
        <v>-6.9759383006621795E-2</v>
      </c>
      <c r="AD580">
        <f t="shared" si="168"/>
        <v>1</v>
      </c>
    </row>
    <row r="581" spans="1:30" hidden="1" x14ac:dyDescent="0.25">
      <c r="A581" t="s">
        <v>0</v>
      </c>
      <c r="B581">
        <v>58</v>
      </c>
      <c r="C581" t="s">
        <v>5</v>
      </c>
      <c r="D581" t="s">
        <v>8</v>
      </c>
      <c r="E581" t="s">
        <v>1</v>
      </c>
      <c r="F581" t="s">
        <v>11</v>
      </c>
      <c r="G581">
        <v>56.96</v>
      </c>
      <c r="H581">
        <v>26.8</v>
      </c>
      <c r="K581">
        <v>1</v>
      </c>
      <c r="L581">
        <v>0</v>
      </c>
      <c r="M581">
        <f t="shared" si="153"/>
        <v>0</v>
      </c>
      <c r="N581">
        <f t="shared" si="154"/>
        <v>0</v>
      </c>
      <c r="O581">
        <f t="shared" si="155"/>
        <v>1</v>
      </c>
      <c r="P581">
        <f t="shared" si="156"/>
        <v>0</v>
      </c>
      <c r="Q581">
        <f t="shared" si="157"/>
        <v>0</v>
      </c>
      <c r="R581">
        <f t="shared" si="158"/>
        <v>0</v>
      </c>
      <c r="S581">
        <f t="shared" si="159"/>
        <v>1</v>
      </c>
      <c r="T581">
        <f t="shared" si="160"/>
        <v>0</v>
      </c>
      <c r="U581" s="2">
        <f t="shared" si="161"/>
        <v>0.12961278520870589</v>
      </c>
      <c r="V581" s="2">
        <f t="shared" si="162"/>
        <v>0.3119153817944425</v>
      </c>
      <c r="W581">
        <f t="shared" si="163"/>
        <v>0.50058033169101179</v>
      </c>
      <c r="X581">
        <v>0</v>
      </c>
      <c r="Y581" s="2">
        <f t="shared" si="164"/>
        <v>1.7381990473795974</v>
      </c>
      <c r="Z581" s="2">
        <f t="shared" si="165"/>
        <v>5.6870920110297378</v>
      </c>
      <c r="AA581" s="2">
        <f t="shared" si="166"/>
        <v>0.85045816651683681</v>
      </c>
      <c r="AB581" s="1">
        <f t="shared" si="169"/>
        <v>0.14954183348316319</v>
      </c>
      <c r="AC581">
        <f t="shared" si="167"/>
        <v>-1.900179102664592</v>
      </c>
      <c r="AD581">
        <f t="shared" si="168"/>
        <v>0</v>
      </c>
    </row>
    <row r="582" spans="1:30" hidden="1" x14ac:dyDescent="0.25">
      <c r="A582" t="s">
        <v>0</v>
      </c>
      <c r="B582">
        <v>69</v>
      </c>
      <c r="C582" t="s">
        <v>5</v>
      </c>
      <c r="D582" t="s">
        <v>6</v>
      </c>
      <c r="E582" t="s">
        <v>1</v>
      </c>
      <c r="F582" t="s">
        <v>9</v>
      </c>
      <c r="G582">
        <v>203.04</v>
      </c>
      <c r="H582">
        <v>33.6</v>
      </c>
      <c r="K582">
        <v>0</v>
      </c>
      <c r="L582">
        <v>0</v>
      </c>
      <c r="M582">
        <f t="shared" si="153"/>
        <v>0</v>
      </c>
      <c r="N582">
        <f t="shared" si="154"/>
        <v>1</v>
      </c>
      <c r="O582">
        <f t="shared" si="155"/>
        <v>0</v>
      </c>
      <c r="P582">
        <f t="shared" si="156"/>
        <v>0</v>
      </c>
      <c r="Q582">
        <f t="shared" si="157"/>
        <v>0</v>
      </c>
      <c r="R582">
        <f t="shared" si="158"/>
        <v>0</v>
      </c>
      <c r="S582">
        <f t="shared" si="159"/>
        <v>0</v>
      </c>
      <c r="T582">
        <f t="shared" si="160"/>
        <v>1</v>
      </c>
      <c r="U582" s="2">
        <f t="shared" si="161"/>
        <v>0.93463856366132225</v>
      </c>
      <c r="V582" s="2">
        <f t="shared" si="162"/>
        <v>0.67355763890826936</v>
      </c>
      <c r="W582">
        <f t="shared" si="163"/>
        <v>0.72117475438086609</v>
      </c>
      <c r="X582">
        <v>0</v>
      </c>
      <c r="Y582" s="2">
        <f t="shared" si="164"/>
        <v>4.7961270470298016</v>
      </c>
      <c r="Z582" s="2">
        <f t="shared" si="165"/>
        <v>121.04072352477827</v>
      </c>
      <c r="AA582" s="2">
        <f t="shared" si="166"/>
        <v>0.99180601383605393</v>
      </c>
      <c r="AB582" s="1">
        <f t="shared" si="169"/>
        <v>8.1939861639460654E-3</v>
      </c>
      <c r="AC582">
        <f t="shared" si="167"/>
        <v>-4.8043547884180651</v>
      </c>
      <c r="AD582">
        <f t="shared" si="168"/>
        <v>0</v>
      </c>
    </row>
    <row r="583" spans="1:30" hidden="1" x14ac:dyDescent="0.25">
      <c r="A583" t="s">
        <v>7</v>
      </c>
      <c r="B583">
        <v>78</v>
      </c>
      <c r="C583" t="s">
        <v>3</v>
      </c>
      <c r="D583" t="s">
        <v>4</v>
      </c>
      <c r="E583" t="s">
        <v>10</v>
      </c>
      <c r="F583" t="s">
        <v>9</v>
      </c>
      <c r="G583">
        <v>137.74</v>
      </c>
      <c r="H583">
        <v>34.9</v>
      </c>
      <c r="K583">
        <v>0</v>
      </c>
      <c r="L583">
        <v>0</v>
      </c>
      <c r="M583">
        <f t="shared" si="153"/>
        <v>0</v>
      </c>
      <c r="N583">
        <f t="shared" si="154"/>
        <v>1</v>
      </c>
      <c r="O583">
        <f t="shared" si="155"/>
        <v>0</v>
      </c>
      <c r="P583">
        <f t="shared" si="156"/>
        <v>0</v>
      </c>
      <c r="Q583">
        <f t="shared" si="157"/>
        <v>1</v>
      </c>
      <c r="R583">
        <f t="shared" si="158"/>
        <v>1</v>
      </c>
      <c r="S583">
        <f t="shared" si="159"/>
        <v>0</v>
      </c>
      <c r="T583">
        <f t="shared" si="160"/>
        <v>0</v>
      </c>
      <c r="U583" s="2">
        <f t="shared" si="161"/>
        <v>0.62981711738620261</v>
      </c>
      <c r="V583" s="2">
        <f t="shared" si="162"/>
        <v>0.73548908012689407</v>
      </c>
      <c r="W583">
        <f t="shared" si="163"/>
        <v>0.8565333521274392</v>
      </c>
      <c r="X583">
        <v>0</v>
      </c>
      <c r="Y583" s="2">
        <f t="shared" si="164"/>
        <v>5.0810890349042328</v>
      </c>
      <c r="Z583" s="2">
        <f t="shared" si="165"/>
        <v>160.94923986060294</v>
      </c>
      <c r="AA583" s="2">
        <f t="shared" si="166"/>
        <v>0.99382522572590803</v>
      </c>
      <c r="AB583" s="1">
        <f t="shared" si="169"/>
        <v>6.1747742740919653E-3</v>
      </c>
      <c r="AC583">
        <f t="shared" si="167"/>
        <v>-5.0872829519391596</v>
      </c>
      <c r="AD583">
        <f t="shared" si="168"/>
        <v>0</v>
      </c>
    </row>
    <row r="584" spans="1:30" hidden="1" x14ac:dyDescent="0.25">
      <c r="A584" t="s">
        <v>0</v>
      </c>
      <c r="B584">
        <v>44</v>
      </c>
      <c r="C584" t="s">
        <v>5</v>
      </c>
      <c r="D584" t="s">
        <v>6</v>
      </c>
      <c r="E584" t="s">
        <v>1</v>
      </c>
      <c r="F584" t="s">
        <v>2</v>
      </c>
      <c r="G584">
        <v>81.84</v>
      </c>
      <c r="H584">
        <v>25.1</v>
      </c>
      <c r="K584">
        <v>0</v>
      </c>
      <c r="L584">
        <v>0</v>
      </c>
      <c r="M584">
        <f t="shared" si="153"/>
        <v>1</v>
      </c>
      <c r="N584">
        <f t="shared" si="154"/>
        <v>0</v>
      </c>
      <c r="O584">
        <f t="shared" si="155"/>
        <v>0</v>
      </c>
      <c r="P584">
        <f t="shared" si="156"/>
        <v>0</v>
      </c>
      <c r="Q584">
        <f t="shared" si="157"/>
        <v>0</v>
      </c>
      <c r="R584">
        <f t="shared" si="158"/>
        <v>0</v>
      </c>
      <c r="S584">
        <f t="shared" si="159"/>
        <v>0</v>
      </c>
      <c r="T584">
        <f t="shared" si="160"/>
        <v>1</v>
      </c>
      <c r="U584" s="2">
        <f t="shared" si="161"/>
        <v>0.24867244546531503</v>
      </c>
      <c r="V584" s="2">
        <f t="shared" si="162"/>
        <v>0.23408030337793739</v>
      </c>
      <c r="W584">
        <f t="shared" si="163"/>
        <v>0.22875951244865508</v>
      </c>
      <c r="X584">
        <v>0</v>
      </c>
      <c r="Y584" s="2">
        <f t="shared" si="164"/>
        <v>-3.3585390328850462</v>
      </c>
      <c r="Z584" s="2">
        <f t="shared" si="165"/>
        <v>3.4786043103746452E-2</v>
      </c>
      <c r="AA584" s="2">
        <f t="shared" si="166"/>
        <v>3.3616652771435614E-2</v>
      </c>
      <c r="AB584" s="1">
        <f t="shared" si="169"/>
        <v>0.96638334722856434</v>
      </c>
      <c r="AC584">
        <f t="shared" si="167"/>
        <v>-3.4194683708577006E-2</v>
      </c>
      <c r="AD584">
        <f t="shared" si="168"/>
        <v>1</v>
      </c>
    </row>
    <row r="585" spans="1:30" hidden="1" x14ac:dyDescent="0.25">
      <c r="A585" t="s">
        <v>0</v>
      </c>
      <c r="B585">
        <v>66</v>
      </c>
      <c r="C585" t="s">
        <v>5</v>
      </c>
      <c r="D585" t="s">
        <v>8</v>
      </c>
      <c r="E585" t="s">
        <v>1</v>
      </c>
      <c r="F585" t="s">
        <v>2</v>
      </c>
      <c r="G585">
        <v>242.3</v>
      </c>
      <c r="H585">
        <v>35.299999999999997</v>
      </c>
      <c r="K585">
        <v>0</v>
      </c>
      <c r="L585">
        <v>0</v>
      </c>
      <c r="M585">
        <f t="shared" si="153"/>
        <v>1</v>
      </c>
      <c r="N585">
        <f t="shared" si="154"/>
        <v>0</v>
      </c>
      <c r="O585">
        <f t="shared" si="155"/>
        <v>0</v>
      </c>
      <c r="P585">
        <f t="shared" si="156"/>
        <v>0</v>
      </c>
      <c r="Q585">
        <f t="shared" si="157"/>
        <v>0</v>
      </c>
      <c r="R585">
        <f t="shared" si="158"/>
        <v>0</v>
      </c>
      <c r="S585">
        <f t="shared" si="159"/>
        <v>1</v>
      </c>
      <c r="T585">
        <f t="shared" si="160"/>
        <v>0</v>
      </c>
      <c r="U585" s="2">
        <f t="shared" si="161"/>
        <v>0.98681218708272733</v>
      </c>
      <c r="V585" s="2">
        <f t="shared" si="162"/>
        <v>0.75326650812452955</v>
      </c>
      <c r="W585">
        <f t="shared" si="163"/>
        <v>0.66524554660765944</v>
      </c>
      <c r="X585">
        <v>0</v>
      </c>
      <c r="Y585" s="2">
        <f t="shared" si="164"/>
        <v>-2.2717957723323114</v>
      </c>
      <c r="Z585" s="2">
        <f t="shared" si="165"/>
        <v>0.10312682140931718</v>
      </c>
      <c r="AA585" s="2">
        <f t="shared" si="166"/>
        <v>9.3485916041426559E-2</v>
      </c>
      <c r="AB585" s="1">
        <f t="shared" si="169"/>
        <v>0.90651408395857347</v>
      </c>
      <c r="AC585">
        <f t="shared" si="167"/>
        <v>-9.8148712274086294E-2</v>
      </c>
      <c r="AD585">
        <f t="shared" si="168"/>
        <v>1</v>
      </c>
    </row>
    <row r="586" spans="1:30" hidden="1" x14ac:dyDescent="0.25">
      <c r="A586" t="s">
        <v>0</v>
      </c>
      <c r="B586">
        <v>27</v>
      </c>
      <c r="C586" t="s">
        <v>5</v>
      </c>
      <c r="D586" t="s">
        <v>8</v>
      </c>
      <c r="E586" t="s">
        <v>1</v>
      </c>
      <c r="F586" t="s">
        <v>2</v>
      </c>
      <c r="G586">
        <v>102.64</v>
      </c>
      <c r="H586">
        <v>26.4</v>
      </c>
      <c r="K586">
        <v>0</v>
      </c>
      <c r="L586">
        <v>0</v>
      </c>
      <c r="M586">
        <f t="shared" si="153"/>
        <v>1</v>
      </c>
      <c r="N586">
        <f t="shared" si="154"/>
        <v>0</v>
      </c>
      <c r="O586">
        <f t="shared" si="155"/>
        <v>0</v>
      </c>
      <c r="P586">
        <f t="shared" si="156"/>
        <v>0</v>
      </c>
      <c r="Q586">
        <f t="shared" si="157"/>
        <v>0</v>
      </c>
      <c r="R586">
        <f t="shared" si="158"/>
        <v>0</v>
      </c>
      <c r="S586">
        <f t="shared" si="159"/>
        <v>1</v>
      </c>
      <c r="T586">
        <f t="shared" si="160"/>
        <v>0</v>
      </c>
      <c r="U586" s="2">
        <f t="shared" si="161"/>
        <v>0.38100452840331589</v>
      </c>
      <c r="V586" s="2">
        <f t="shared" si="162"/>
        <v>0.29262455956238026</v>
      </c>
      <c r="W586">
        <f t="shared" si="163"/>
        <v>4.9795047239267143E-2</v>
      </c>
      <c r="X586">
        <v>0</v>
      </c>
      <c r="Y586" s="2">
        <f t="shared" si="164"/>
        <v>-3.3750569029923216</v>
      </c>
      <c r="Z586" s="2">
        <f t="shared" si="165"/>
        <v>3.421617125373972E-2</v>
      </c>
      <c r="AA586" s="2">
        <f t="shared" si="166"/>
        <v>3.3084158036574503E-2</v>
      </c>
      <c r="AB586" s="1">
        <f t="shared" si="169"/>
        <v>0.9669158419634255</v>
      </c>
      <c r="AC586">
        <f t="shared" si="167"/>
        <v>-3.3643817343656693E-2</v>
      </c>
      <c r="AD586">
        <f t="shared" si="168"/>
        <v>1</v>
      </c>
    </row>
    <row r="587" spans="1:30" hidden="1" x14ac:dyDescent="0.25">
      <c r="A587" t="s">
        <v>0</v>
      </c>
      <c r="B587">
        <v>43</v>
      </c>
      <c r="C587" t="s">
        <v>3</v>
      </c>
      <c r="D587" t="s">
        <v>8</v>
      </c>
      <c r="E587" t="s">
        <v>1</v>
      </c>
      <c r="F587" t="s">
        <v>2</v>
      </c>
      <c r="G587">
        <v>146.01</v>
      </c>
      <c r="H587">
        <v>31.5</v>
      </c>
      <c r="K587">
        <v>0</v>
      </c>
      <c r="L587">
        <v>0</v>
      </c>
      <c r="M587">
        <f t="shared" si="153"/>
        <v>1</v>
      </c>
      <c r="N587">
        <f t="shared" si="154"/>
        <v>0</v>
      </c>
      <c r="O587">
        <f t="shared" si="155"/>
        <v>0</v>
      </c>
      <c r="P587">
        <f t="shared" si="156"/>
        <v>0</v>
      </c>
      <c r="Q587">
        <f t="shared" si="157"/>
        <v>1</v>
      </c>
      <c r="R587">
        <f t="shared" si="158"/>
        <v>0</v>
      </c>
      <c r="S587">
        <f t="shared" si="159"/>
        <v>1</v>
      </c>
      <c r="T587">
        <f t="shared" si="160"/>
        <v>0</v>
      </c>
      <c r="U587" s="2">
        <f t="shared" si="161"/>
        <v>0.68466977171772891</v>
      </c>
      <c r="V587" s="2">
        <f t="shared" si="162"/>
        <v>0.56332569972607593</v>
      </c>
      <c r="W587">
        <f t="shared" si="163"/>
        <v>0.21298426993194242</v>
      </c>
      <c r="X587">
        <v>0</v>
      </c>
      <c r="Y587" s="2">
        <f t="shared" si="164"/>
        <v>-3.0802025577480139</v>
      </c>
      <c r="Z587" s="2">
        <f t="shared" si="165"/>
        <v>4.5949948188299235E-2</v>
      </c>
      <c r="AA587" s="2">
        <f t="shared" si="166"/>
        <v>4.3931306911855213E-2</v>
      </c>
      <c r="AB587" s="1">
        <f t="shared" si="169"/>
        <v>0.95606869308814479</v>
      </c>
      <c r="AC587">
        <f t="shared" si="167"/>
        <v>-4.4925513817448554E-2</v>
      </c>
      <c r="AD587">
        <f t="shared" si="168"/>
        <v>1</v>
      </c>
    </row>
    <row r="588" spans="1:30" hidden="1" x14ac:dyDescent="0.25">
      <c r="A588" t="s">
        <v>7</v>
      </c>
      <c r="B588">
        <v>30</v>
      </c>
      <c r="C588" t="s">
        <v>3</v>
      </c>
      <c r="D588" t="s">
        <v>8</v>
      </c>
      <c r="E588" t="s">
        <v>1</v>
      </c>
      <c r="F588" t="s">
        <v>2</v>
      </c>
      <c r="G588">
        <v>61.45</v>
      </c>
      <c r="H588">
        <v>36.700000000000003</v>
      </c>
      <c r="K588">
        <v>0</v>
      </c>
      <c r="L588">
        <v>0</v>
      </c>
      <c r="M588">
        <f t="shared" si="153"/>
        <v>1</v>
      </c>
      <c r="N588">
        <f t="shared" si="154"/>
        <v>0</v>
      </c>
      <c r="O588">
        <f t="shared" si="155"/>
        <v>0</v>
      </c>
      <c r="P588">
        <f t="shared" si="156"/>
        <v>0</v>
      </c>
      <c r="Q588">
        <f t="shared" si="157"/>
        <v>1</v>
      </c>
      <c r="R588">
        <f t="shared" si="158"/>
        <v>0</v>
      </c>
      <c r="S588">
        <f t="shared" si="159"/>
        <v>1</v>
      </c>
      <c r="T588">
        <f t="shared" si="160"/>
        <v>0</v>
      </c>
      <c r="U588" s="2">
        <f t="shared" si="161"/>
        <v>0.14752792641727996</v>
      </c>
      <c r="V588" s="2">
        <f t="shared" si="162"/>
        <v>0.81012929385271548</v>
      </c>
      <c r="W588">
        <f t="shared" si="163"/>
        <v>6.8463663962074664E-2</v>
      </c>
      <c r="X588">
        <v>0</v>
      </c>
      <c r="Y588" s="2">
        <f t="shared" si="164"/>
        <v>-3.3387842008443576</v>
      </c>
      <c r="Z588" s="2">
        <f t="shared" si="165"/>
        <v>3.5480068146373743E-2</v>
      </c>
      <c r="AA588" s="2">
        <f t="shared" si="166"/>
        <v>3.4264366102079655E-2</v>
      </c>
      <c r="AB588" s="1">
        <f t="shared" si="169"/>
        <v>0.96573563389792039</v>
      </c>
      <c r="AC588">
        <f t="shared" si="167"/>
        <v>-3.4865153137462961E-2</v>
      </c>
      <c r="AD588">
        <f t="shared" si="168"/>
        <v>1</v>
      </c>
    </row>
    <row r="589" spans="1:30" hidden="1" x14ac:dyDescent="0.25">
      <c r="A589" t="s">
        <v>0</v>
      </c>
      <c r="B589">
        <v>46</v>
      </c>
      <c r="C589" t="s">
        <v>5</v>
      </c>
      <c r="D589" t="s">
        <v>4</v>
      </c>
      <c r="E589" t="s">
        <v>1</v>
      </c>
      <c r="F589" t="s">
        <v>9</v>
      </c>
      <c r="G589">
        <v>88.19</v>
      </c>
      <c r="H589">
        <v>29.3</v>
      </c>
      <c r="K589">
        <v>0</v>
      </c>
      <c r="L589">
        <v>0</v>
      </c>
      <c r="M589">
        <f t="shared" si="153"/>
        <v>0</v>
      </c>
      <c r="N589">
        <f t="shared" si="154"/>
        <v>1</v>
      </c>
      <c r="O589">
        <f t="shared" si="155"/>
        <v>0</v>
      </c>
      <c r="P589">
        <f t="shared" si="156"/>
        <v>0</v>
      </c>
      <c r="Q589">
        <f t="shared" si="157"/>
        <v>0</v>
      </c>
      <c r="R589">
        <f t="shared" si="158"/>
        <v>1</v>
      </c>
      <c r="S589">
        <f t="shared" si="159"/>
        <v>0</v>
      </c>
      <c r="T589">
        <f t="shared" si="160"/>
        <v>0</v>
      </c>
      <c r="U589" s="2">
        <f t="shared" si="161"/>
        <v>0.28639856388769397</v>
      </c>
      <c r="V589" s="2">
        <f t="shared" si="162"/>
        <v>0.44244562659661113</v>
      </c>
      <c r="W589">
        <f t="shared" si="163"/>
        <v>0.26219386503054554</v>
      </c>
      <c r="X589">
        <v>0</v>
      </c>
      <c r="Y589" s="2">
        <f t="shared" si="164"/>
        <v>4.194003023510767</v>
      </c>
      <c r="Z589" s="2">
        <f t="shared" si="165"/>
        <v>66.287611432531051</v>
      </c>
      <c r="AA589" s="2">
        <f t="shared" si="166"/>
        <v>0.98513842327420564</v>
      </c>
      <c r="AB589" s="1">
        <f t="shared" si="169"/>
        <v>1.4861576725794357E-2</v>
      </c>
      <c r="AC589">
        <f t="shared" si="167"/>
        <v>-4.2089761399515595</v>
      </c>
      <c r="AD589">
        <f t="shared" si="168"/>
        <v>0</v>
      </c>
    </row>
    <row r="590" spans="1:30" hidden="1" x14ac:dyDescent="0.25">
      <c r="A590" t="s">
        <v>7</v>
      </c>
      <c r="B590">
        <v>38</v>
      </c>
      <c r="C590" t="s">
        <v>5</v>
      </c>
      <c r="D590" t="s">
        <v>8</v>
      </c>
      <c r="E590" t="s">
        <v>1</v>
      </c>
      <c r="F590" t="s">
        <v>2</v>
      </c>
      <c r="G590">
        <v>79.83</v>
      </c>
      <c r="H590">
        <v>27.9</v>
      </c>
      <c r="K590">
        <v>0</v>
      </c>
      <c r="L590">
        <v>0</v>
      </c>
      <c r="M590">
        <f t="shared" si="153"/>
        <v>1</v>
      </c>
      <c r="N590">
        <f t="shared" si="154"/>
        <v>0</v>
      </c>
      <c r="O590">
        <f t="shared" si="155"/>
        <v>0</v>
      </c>
      <c r="P590">
        <f t="shared" si="156"/>
        <v>0</v>
      </c>
      <c r="Q590">
        <f t="shared" si="157"/>
        <v>0</v>
      </c>
      <c r="R590">
        <f t="shared" si="158"/>
        <v>0</v>
      </c>
      <c r="S590">
        <f t="shared" si="159"/>
        <v>1</v>
      </c>
      <c r="T590">
        <f t="shared" si="160"/>
        <v>0</v>
      </c>
      <c r="U590" s="2">
        <f t="shared" si="161"/>
        <v>0.23730716245201483</v>
      </c>
      <c r="V590" s="2">
        <f t="shared" si="162"/>
        <v>0.36755371860492936</v>
      </c>
      <c r="W590">
        <f t="shared" si="163"/>
        <v>0.14412603966183052</v>
      </c>
      <c r="X590">
        <v>0</v>
      </c>
      <c r="Y590" s="2">
        <f t="shared" si="164"/>
        <v>-3.2640631883324538</v>
      </c>
      <c r="Z590" s="2">
        <f t="shared" si="165"/>
        <v>3.8232735184488671E-2</v>
      </c>
      <c r="AA590" s="2">
        <f t="shared" si="166"/>
        <v>3.6824821534542453E-2</v>
      </c>
      <c r="AB590" s="1">
        <f t="shared" si="169"/>
        <v>0.96317517846545753</v>
      </c>
      <c r="AC590">
        <f t="shared" si="167"/>
        <v>-3.751997462522557E-2</v>
      </c>
      <c r="AD590">
        <f t="shared" si="168"/>
        <v>1</v>
      </c>
    </row>
    <row r="591" spans="1:30" hidden="1" x14ac:dyDescent="0.25">
      <c r="A591" t="s">
        <v>7</v>
      </c>
      <c r="B591">
        <v>78</v>
      </c>
      <c r="C591" t="s">
        <v>3</v>
      </c>
      <c r="D591" t="s">
        <v>6</v>
      </c>
      <c r="E591" t="s">
        <v>1</v>
      </c>
      <c r="F591" t="s">
        <v>2</v>
      </c>
      <c r="G591">
        <v>218.46</v>
      </c>
      <c r="H591">
        <v>34.299999999999997</v>
      </c>
      <c r="K591">
        <v>1</v>
      </c>
      <c r="L591">
        <v>0</v>
      </c>
      <c r="M591">
        <f t="shared" si="153"/>
        <v>1</v>
      </c>
      <c r="N591">
        <f t="shared" si="154"/>
        <v>0</v>
      </c>
      <c r="O591">
        <f t="shared" si="155"/>
        <v>0</v>
      </c>
      <c r="P591">
        <f t="shared" si="156"/>
        <v>0</v>
      </c>
      <c r="Q591">
        <f t="shared" si="157"/>
        <v>1</v>
      </c>
      <c r="R591">
        <f t="shared" si="158"/>
        <v>0</v>
      </c>
      <c r="S591">
        <f t="shared" si="159"/>
        <v>0</v>
      </c>
      <c r="T591">
        <f t="shared" si="160"/>
        <v>1</v>
      </c>
      <c r="U591" s="2">
        <f t="shared" si="161"/>
        <v>0.96326318389133336</v>
      </c>
      <c r="V591" s="2">
        <f t="shared" si="162"/>
        <v>0.70765336909097809</v>
      </c>
      <c r="W591">
        <f t="shared" si="163"/>
        <v>0.8565333521274392</v>
      </c>
      <c r="X591">
        <v>0</v>
      </c>
      <c r="Y591" s="2">
        <f t="shared" si="164"/>
        <v>2.5969116739055789</v>
      </c>
      <c r="Z591" s="2">
        <f t="shared" si="165"/>
        <v>13.422221762391443</v>
      </c>
      <c r="AA591" s="2">
        <f t="shared" si="166"/>
        <v>0.93066255557048216</v>
      </c>
      <c r="AB591" s="1">
        <f t="shared" si="169"/>
        <v>6.9337444429517836E-2</v>
      </c>
      <c r="AC591">
        <f t="shared" si="167"/>
        <v>-2.6687701950502802</v>
      </c>
      <c r="AD591">
        <f t="shared" si="168"/>
        <v>0</v>
      </c>
    </row>
    <row r="592" spans="1:30" hidden="1" x14ac:dyDescent="0.25">
      <c r="A592" t="s">
        <v>0</v>
      </c>
      <c r="B592">
        <v>57</v>
      </c>
      <c r="C592" t="s">
        <v>5</v>
      </c>
      <c r="D592" t="s">
        <v>4</v>
      </c>
      <c r="E592" t="s">
        <v>1</v>
      </c>
      <c r="F592" t="s">
        <v>2</v>
      </c>
      <c r="G592">
        <v>62.2</v>
      </c>
      <c r="H592">
        <v>31</v>
      </c>
      <c r="K592">
        <v>0</v>
      </c>
      <c r="L592">
        <v>1</v>
      </c>
      <c r="M592">
        <f t="shared" si="153"/>
        <v>1</v>
      </c>
      <c r="N592">
        <f t="shared" si="154"/>
        <v>0</v>
      </c>
      <c r="O592">
        <f t="shared" si="155"/>
        <v>0</v>
      </c>
      <c r="P592">
        <f t="shared" si="156"/>
        <v>0</v>
      </c>
      <c r="Q592">
        <f t="shared" si="157"/>
        <v>0</v>
      </c>
      <c r="R592">
        <f t="shared" si="158"/>
        <v>1</v>
      </c>
      <c r="S592">
        <f t="shared" si="159"/>
        <v>0</v>
      </c>
      <c r="T592">
        <f t="shared" si="160"/>
        <v>0</v>
      </c>
      <c r="U592" s="2">
        <f t="shared" si="161"/>
        <v>0.15067486876536243</v>
      </c>
      <c r="V592" s="2">
        <f t="shared" si="162"/>
        <v>0.53596571434992391</v>
      </c>
      <c r="W592">
        <f t="shared" si="163"/>
        <v>0.47937739371549898</v>
      </c>
      <c r="X592">
        <v>0</v>
      </c>
      <c r="Y592" s="2">
        <f t="shared" si="164"/>
        <v>2.0718882150498872</v>
      </c>
      <c r="Z592" s="2">
        <f t="shared" si="165"/>
        <v>7.9398010244324873</v>
      </c>
      <c r="AA592" s="2">
        <f t="shared" si="166"/>
        <v>0.88814068710623439</v>
      </c>
      <c r="AB592" s="1">
        <f t="shared" si="169"/>
        <v>0.11185931289376561</v>
      </c>
      <c r="AC592">
        <f t="shared" si="167"/>
        <v>-2.1905133321628476</v>
      </c>
      <c r="AD592">
        <f t="shared" si="168"/>
        <v>0</v>
      </c>
    </row>
    <row r="593" spans="1:30" hidden="1" x14ac:dyDescent="0.25">
      <c r="A593" t="s">
        <v>0</v>
      </c>
      <c r="B593">
        <v>61</v>
      </c>
      <c r="C593" t="s">
        <v>3</v>
      </c>
      <c r="D593" t="s">
        <v>4</v>
      </c>
      <c r="E593" t="s">
        <v>1</v>
      </c>
      <c r="F593" t="s">
        <v>9</v>
      </c>
      <c r="G593">
        <v>69.150000000000006</v>
      </c>
      <c r="H593">
        <v>27.7</v>
      </c>
      <c r="K593">
        <v>0</v>
      </c>
      <c r="L593">
        <v>0</v>
      </c>
      <c r="M593">
        <f t="shared" si="153"/>
        <v>0</v>
      </c>
      <c r="N593">
        <f t="shared" si="154"/>
        <v>1</v>
      </c>
      <c r="O593">
        <f t="shared" si="155"/>
        <v>0</v>
      </c>
      <c r="P593">
        <f t="shared" si="156"/>
        <v>0</v>
      </c>
      <c r="Q593">
        <f t="shared" si="157"/>
        <v>1</v>
      </c>
      <c r="R593">
        <f t="shared" si="158"/>
        <v>1</v>
      </c>
      <c r="S593">
        <f t="shared" si="159"/>
        <v>0</v>
      </c>
      <c r="T593">
        <f t="shared" si="160"/>
        <v>0</v>
      </c>
      <c r="U593" s="2">
        <f t="shared" si="161"/>
        <v>0.18194821234185704</v>
      </c>
      <c r="V593" s="2">
        <f t="shared" si="162"/>
        <v>0.35718554156128945</v>
      </c>
      <c r="W593">
        <f t="shared" si="163"/>
        <v>0.56394048563236088</v>
      </c>
      <c r="X593">
        <v>0</v>
      </c>
      <c r="Y593" s="2">
        <f t="shared" si="164"/>
        <v>4.4718396190684251</v>
      </c>
      <c r="Z593" s="2">
        <f t="shared" si="165"/>
        <v>87.517574013772716</v>
      </c>
      <c r="AA593" s="2">
        <f t="shared" si="166"/>
        <v>0.98870280832770674</v>
      </c>
      <c r="AB593" s="1">
        <f t="shared" si="169"/>
        <v>1.1297191672293261E-2</v>
      </c>
      <c r="AC593">
        <f t="shared" si="167"/>
        <v>-4.4832011087270098</v>
      </c>
      <c r="AD593">
        <f t="shared" si="168"/>
        <v>0</v>
      </c>
    </row>
    <row r="594" spans="1:30" hidden="1" x14ac:dyDescent="0.25">
      <c r="A594" t="s">
        <v>7</v>
      </c>
      <c r="B594">
        <v>37</v>
      </c>
      <c r="C594" t="s">
        <v>5</v>
      </c>
      <c r="D594" t="s">
        <v>6</v>
      </c>
      <c r="E594" t="s">
        <v>1</v>
      </c>
      <c r="F594" t="s">
        <v>9</v>
      </c>
      <c r="G594">
        <v>127.71</v>
      </c>
      <c r="H594">
        <v>36</v>
      </c>
      <c r="K594">
        <v>1</v>
      </c>
      <c r="L594">
        <v>0</v>
      </c>
      <c r="M594">
        <f t="shared" si="153"/>
        <v>0</v>
      </c>
      <c r="N594">
        <f t="shared" si="154"/>
        <v>1</v>
      </c>
      <c r="O594">
        <f t="shared" si="155"/>
        <v>0</v>
      </c>
      <c r="P594">
        <f t="shared" si="156"/>
        <v>0</v>
      </c>
      <c r="Q594">
        <f t="shared" si="157"/>
        <v>0</v>
      </c>
      <c r="R594">
        <f t="shared" si="158"/>
        <v>0</v>
      </c>
      <c r="S594">
        <f t="shared" si="159"/>
        <v>0</v>
      </c>
      <c r="T594">
        <f t="shared" si="160"/>
        <v>1</v>
      </c>
      <c r="U594" s="2">
        <f t="shared" si="161"/>
        <v>0.55967276119633735</v>
      </c>
      <c r="V594" s="2">
        <f t="shared" si="162"/>
        <v>0.78277190049427481</v>
      </c>
      <c r="W594">
        <f t="shared" si="163"/>
        <v>0.13239632684412203</v>
      </c>
      <c r="X594">
        <v>0</v>
      </c>
      <c r="Y594" s="2">
        <f t="shared" si="164"/>
        <v>8.8261464097232221</v>
      </c>
      <c r="Z594" s="2">
        <f t="shared" si="165"/>
        <v>6809.9932620508453</v>
      </c>
      <c r="AA594" s="2">
        <f t="shared" si="166"/>
        <v>0.99985317853629785</v>
      </c>
      <c r="AB594" s="1">
        <f t="shared" si="169"/>
        <v>1.4682146370215143E-4</v>
      </c>
      <c r="AC594">
        <f t="shared" si="167"/>
        <v>-8.8262932419664537</v>
      </c>
      <c r="AD594">
        <f t="shared" si="168"/>
        <v>0</v>
      </c>
    </row>
    <row r="595" spans="1:30" hidden="1" x14ac:dyDescent="0.25">
      <c r="A595" t="s">
        <v>7</v>
      </c>
      <c r="B595">
        <v>48</v>
      </c>
      <c r="C595" t="s">
        <v>5</v>
      </c>
      <c r="D595" t="s">
        <v>4</v>
      </c>
      <c r="E595" t="s">
        <v>1</v>
      </c>
      <c r="F595" t="s">
        <v>2</v>
      </c>
      <c r="G595">
        <v>216.7</v>
      </c>
      <c r="H595">
        <v>38.700000000000003</v>
      </c>
      <c r="K595">
        <v>0</v>
      </c>
      <c r="L595">
        <v>0</v>
      </c>
      <c r="M595">
        <f t="shared" si="153"/>
        <v>1</v>
      </c>
      <c r="N595">
        <f t="shared" si="154"/>
        <v>0</v>
      </c>
      <c r="O595">
        <f t="shared" si="155"/>
        <v>0</v>
      </c>
      <c r="P595">
        <f t="shared" si="156"/>
        <v>0</v>
      </c>
      <c r="Q595">
        <f t="shared" si="157"/>
        <v>0</v>
      </c>
      <c r="R595">
        <f t="shared" si="158"/>
        <v>1</v>
      </c>
      <c r="S595">
        <f t="shared" si="159"/>
        <v>0</v>
      </c>
      <c r="T595">
        <f t="shared" si="160"/>
        <v>0</v>
      </c>
      <c r="U595" s="2">
        <f t="shared" si="161"/>
        <v>0.96063274182202518</v>
      </c>
      <c r="V595" s="2">
        <f t="shared" si="162"/>
        <v>0.87593397504535586</v>
      </c>
      <c r="W595">
        <f t="shared" si="163"/>
        <v>0.29796770767937286</v>
      </c>
      <c r="X595">
        <v>0</v>
      </c>
      <c r="Y595" s="2">
        <f t="shared" si="164"/>
        <v>-2.6692222893140056</v>
      </c>
      <c r="Z595" s="2">
        <f t="shared" si="165"/>
        <v>6.9306104453475362E-2</v>
      </c>
      <c r="AA595" s="2">
        <f t="shared" si="166"/>
        <v>6.4814092208795401E-2</v>
      </c>
      <c r="AB595" s="1">
        <f t="shared" si="169"/>
        <v>0.93518590779120458</v>
      </c>
      <c r="AC595">
        <f t="shared" si="167"/>
        <v>-6.7009937595634061E-2</v>
      </c>
      <c r="AD595">
        <f t="shared" si="168"/>
        <v>1</v>
      </c>
    </row>
    <row r="596" spans="1:30" hidden="1" x14ac:dyDescent="0.25">
      <c r="A596" t="s">
        <v>7</v>
      </c>
      <c r="B596">
        <v>29</v>
      </c>
      <c r="C596" t="s">
        <v>3</v>
      </c>
      <c r="D596" t="s">
        <v>6</v>
      </c>
      <c r="E596" t="s">
        <v>10</v>
      </c>
      <c r="F596" t="s">
        <v>2</v>
      </c>
      <c r="G596">
        <v>71.89</v>
      </c>
      <c r="H596">
        <v>27.6</v>
      </c>
      <c r="K596">
        <v>0</v>
      </c>
      <c r="L596">
        <v>0</v>
      </c>
      <c r="M596">
        <f t="shared" si="153"/>
        <v>1</v>
      </c>
      <c r="N596">
        <f t="shared" si="154"/>
        <v>0</v>
      </c>
      <c r="O596">
        <f t="shared" si="155"/>
        <v>0</v>
      </c>
      <c r="P596">
        <f t="shared" si="156"/>
        <v>0</v>
      </c>
      <c r="Q596">
        <f t="shared" si="157"/>
        <v>1</v>
      </c>
      <c r="R596">
        <f t="shared" si="158"/>
        <v>0</v>
      </c>
      <c r="S596">
        <f t="shared" si="159"/>
        <v>0</v>
      </c>
      <c r="T596">
        <f t="shared" si="160"/>
        <v>1</v>
      </c>
      <c r="U596" s="2">
        <f t="shared" si="161"/>
        <v>0.19532002384679997</v>
      </c>
      <c r="V596" s="2">
        <f t="shared" si="162"/>
        <v>0.35204017653040043</v>
      </c>
      <c r="W596">
        <f t="shared" si="163"/>
        <v>6.1718988319348772E-2</v>
      </c>
      <c r="X596">
        <v>0</v>
      </c>
      <c r="Y596" s="2">
        <f t="shared" si="164"/>
        <v>-3.6372022014442722</v>
      </c>
      <c r="Z596" s="2">
        <f t="shared" si="165"/>
        <v>2.6325895579040259E-2</v>
      </c>
      <c r="AA596" s="2">
        <f t="shared" si="166"/>
        <v>2.5650620034475033E-2</v>
      </c>
      <c r="AB596" s="1">
        <f t="shared" si="169"/>
        <v>0.97434937996552495</v>
      </c>
      <c r="AC596">
        <f t="shared" si="167"/>
        <v>-2.5985333329229022E-2</v>
      </c>
      <c r="AD596">
        <f t="shared" si="168"/>
        <v>1</v>
      </c>
    </row>
    <row r="597" spans="1:30" hidden="1" x14ac:dyDescent="0.25">
      <c r="A597" t="s">
        <v>0</v>
      </c>
      <c r="B597">
        <v>27</v>
      </c>
      <c r="C597" t="s">
        <v>3</v>
      </c>
      <c r="D597" t="s">
        <v>4</v>
      </c>
      <c r="E597" t="s">
        <v>10</v>
      </c>
      <c r="F597" t="s">
        <v>11</v>
      </c>
      <c r="G597">
        <v>95.1</v>
      </c>
      <c r="H597">
        <v>24.3</v>
      </c>
      <c r="K597">
        <v>0</v>
      </c>
      <c r="L597">
        <v>0</v>
      </c>
      <c r="M597">
        <f t="shared" si="153"/>
        <v>0</v>
      </c>
      <c r="N597">
        <f t="shared" si="154"/>
        <v>0</v>
      </c>
      <c r="O597">
        <f t="shared" si="155"/>
        <v>1</v>
      </c>
      <c r="P597">
        <f t="shared" si="156"/>
        <v>0</v>
      </c>
      <c r="Q597">
        <f t="shared" si="157"/>
        <v>1</v>
      </c>
      <c r="R597">
        <f t="shared" si="158"/>
        <v>1</v>
      </c>
      <c r="S597">
        <f t="shared" si="159"/>
        <v>0</v>
      </c>
      <c r="T597">
        <f t="shared" si="160"/>
        <v>0</v>
      </c>
      <c r="U597" s="2">
        <f t="shared" si="161"/>
        <v>0.33030111043356114</v>
      </c>
      <c r="V597" s="2">
        <f t="shared" si="162"/>
        <v>0.20155345363160651</v>
      </c>
      <c r="W597">
        <f t="shared" si="163"/>
        <v>4.9795047239267143E-2</v>
      </c>
      <c r="X597">
        <v>0</v>
      </c>
      <c r="Y597" s="2">
        <f t="shared" si="164"/>
        <v>-3.7344328346462565</v>
      </c>
      <c r="Z597" s="2">
        <f t="shared" si="165"/>
        <v>2.3886714944706754E-2</v>
      </c>
      <c r="AA597" s="2">
        <f t="shared" si="166"/>
        <v>2.3329450998880001E-2</v>
      </c>
      <c r="AB597" s="1">
        <f t="shared" si="169"/>
        <v>0.97667054900112005</v>
      </c>
      <c r="AC597">
        <f t="shared" si="167"/>
        <v>-2.360589056056335E-2</v>
      </c>
      <c r="AD597">
        <f t="shared" si="168"/>
        <v>1</v>
      </c>
    </row>
    <row r="598" spans="1:30" hidden="1" x14ac:dyDescent="0.25">
      <c r="A598" t="s">
        <v>0</v>
      </c>
      <c r="B598">
        <v>76</v>
      </c>
      <c r="C598" t="s">
        <v>5</v>
      </c>
      <c r="D598" t="s">
        <v>4</v>
      </c>
      <c r="E598" t="s">
        <v>1</v>
      </c>
      <c r="F598" t="s">
        <v>2</v>
      </c>
      <c r="G598">
        <v>234.58</v>
      </c>
      <c r="H598">
        <v>34.299999999999997</v>
      </c>
      <c r="K598">
        <v>0</v>
      </c>
      <c r="L598">
        <v>0</v>
      </c>
      <c r="M598">
        <f t="shared" si="153"/>
        <v>1</v>
      </c>
      <c r="N598">
        <f t="shared" si="154"/>
        <v>0</v>
      </c>
      <c r="O598">
        <f t="shared" si="155"/>
        <v>0</v>
      </c>
      <c r="P598">
        <f t="shared" si="156"/>
        <v>0</v>
      </c>
      <c r="Q598">
        <f t="shared" si="157"/>
        <v>0</v>
      </c>
      <c r="R598">
        <f t="shared" si="158"/>
        <v>1</v>
      </c>
      <c r="S598">
        <f t="shared" si="159"/>
        <v>0</v>
      </c>
      <c r="T598">
        <f t="shared" si="160"/>
        <v>0</v>
      </c>
      <c r="U598" s="2">
        <f t="shared" si="161"/>
        <v>0.9812896983142384</v>
      </c>
      <c r="V598" s="2">
        <f t="shared" si="162"/>
        <v>0.70765336909097809</v>
      </c>
      <c r="W598">
        <f t="shared" si="163"/>
        <v>0.83110256323999188</v>
      </c>
      <c r="X598">
        <v>0</v>
      </c>
      <c r="Y598" s="2">
        <f t="shared" si="164"/>
        <v>-1.9989687491083106</v>
      </c>
      <c r="Z598" s="2">
        <f t="shared" si="165"/>
        <v>0.13547491985594654</v>
      </c>
      <c r="AA598" s="2">
        <f t="shared" si="166"/>
        <v>0.11931123927698352</v>
      </c>
      <c r="AB598" s="1">
        <f t="shared" si="169"/>
        <v>0.88068876072301649</v>
      </c>
      <c r="AC598">
        <f t="shared" si="167"/>
        <v>-0.12705099500642275</v>
      </c>
      <c r="AD598">
        <f t="shared" si="168"/>
        <v>1</v>
      </c>
    </row>
    <row r="599" spans="1:30" hidden="1" x14ac:dyDescent="0.25">
      <c r="A599" t="s">
        <v>7</v>
      </c>
      <c r="B599">
        <v>57</v>
      </c>
      <c r="C599" t="s">
        <v>5</v>
      </c>
      <c r="D599" t="s">
        <v>6</v>
      </c>
      <c r="E599" t="s">
        <v>1</v>
      </c>
      <c r="F599" t="s">
        <v>2</v>
      </c>
      <c r="G599">
        <v>235.85</v>
      </c>
      <c r="H599">
        <v>40.1</v>
      </c>
      <c r="K599">
        <v>1</v>
      </c>
      <c r="L599">
        <v>0</v>
      </c>
      <c r="M599">
        <f t="shared" si="153"/>
        <v>1</v>
      </c>
      <c r="N599">
        <f t="shared" si="154"/>
        <v>0</v>
      </c>
      <c r="O599">
        <f t="shared" si="155"/>
        <v>0</v>
      </c>
      <c r="P599">
        <f t="shared" si="156"/>
        <v>0</v>
      </c>
      <c r="Q599">
        <f t="shared" si="157"/>
        <v>0</v>
      </c>
      <c r="R599">
        <f t="shared" si="158"/>
        <v>0</v>
      </c>
      <c r="S599">
        <f t="shared" si="159"/>
        <v>0</v>
      </c>
      <c r="T599">
        <f t="shared" si="160"/>
        <v>1</v>
      </c>
      <c r="U599" s="2">
        <f t="shared" si="161"/>
        <v>0.98231481708211432</v>
      </c>
      <c r="V599" s="2">
        <f t="shared" si="162"/>
        <v>0.91124576119268319</v>
      </c>
      <c r="W599">
        <f t="shared" si="163"/>
        <v>0.47937739371549898</v>
      </c>
      <c r="X599">
        <v>0</v>
      </c>
      <c r="Y599" s="2">
        <f t="shared" si="164"/>
        <v>2.2300884245025032</v>
      </c>
      <c r="Z599" s="2">
        <f t="shared" si="165"/>
        <v>9.300688451873409</v>
      </c>
      <c r="AA599" s="2">
        <f t="shared" si="166"/>
        <v>0.9029191102447014</v>
      </c>
      <c r="AB599" s="1">
        <f t="shared" si="169"/>
        <v>9.7080889755298605E-2</v>
      </c>
      <c r="AC599">
        <f t="shared" si="167"/>
        <v>-2.3322107329896076</v>
      </c>
      <c r="AD599">
        <f t="shared" si="168"/>
        <v>0</v>
      </c>
    </row>
    <row r="600" spans="1:30" hidden="1" x14ac:dyDescent="0.25">
      <c r="A600" t="s">
        <v>7</v>
      </c>
      <c r="B600">
        <v>21</v>
      </c>
      <c r="C600" t="s">
        <v>5</v>
      </c>
      <c r="D600" t="s">
        <v>8</v>
      </c>
      <c r="E600" t="s">
        <v>10</v>
      </c>
      <c r="F600" t="s">
        <v>2</v>
      </c>
      <c r="G600">
        <v>89.44</v>
      </c>
      <c r="H600">
        <v>21.9</v>
      </c>
      <c r="K600">
        <v>0</v>
      </c>
      <c r="L600">
        <v>0</v>
      </c>
      <c r="M600">
        <f t="shared" si="153"/>
        <v>1</v>
      </c>
      <c r="N600">
        <f t="shared" si="154"/>
        <v>0</v>
      </c>
      <c r="O600">
        <f t="shared" si="155"/>
        <v>0</v>
      </c>
      <c r="P600">
        <f t="shared" si="156"/>
        <v>0</v>
      </c>
      <c r="Q600">
        <f t="shared" si="157"/>
        <v>0</v>
      </c>
      <c r="R600">
        <f t="shared" si="158"/>
        <v>0</v>
      </c>
      <c r="S600">
        <f t="shared" si="159"/>
        <v>1</v>
      </c>
      <c r="T600">
        <f t="shared" si="160"/>
        <v>0</v>
      </c>
      <c r="U600" s="2">
        <f t="shared" si="161"/>
        <v>0.29413286986448389</v>
      </c>
      <c r="V600" s="2">
        <f t="shared" si="162"/>
        <v>0.12142033853811246</v>
      </c>
      <c r="W600">
        <f t="shared" si="163"/>
        <v>2.4656833799990507E-2</v>
      </c>
      <c r="X600">
        <v>0</v>
      </c>
      <c r="Y600" s="2">
        <f t="shared" si="164"/>
        <v>-3.4784178738129192</v>
      </c>
      <c r="Z600" s="2">
        <f t="shared" si="165"/>
        <v>3.085619082221816E-2</v>
      </c>
      <c r="AA600" s="2">
        <f t="shared" si="166"/>
        <v>2.9932585259644259E-2</v>
      </c>
      <c r="AB600" s="1">
        <f t="shared" si="169"/>
        <v>0.97006741474035574</v>
      </c>
      <c r="AC600">
        <f t="shared" si="167"/>
        <v>-3.0389710167377546E-2</v>
      </c>
      <c r="AD600">
        <f t="shared" si="168"/>
        <v>1</v>
      </c>
    </row>
    <row r="601" spans="1:30" hidden="1" x14ac:dyDescent="0.25">
      <c r="A601" t="s">
        <v>7</v>
      </c>
      <c r="B601">
        <v>18</v>
      </c>
      <c r="C601" t="s">
        <v>5</v>
      </c>
      <c r="D601" t="s">
        <v>8</v>
      </c>
      <c r="E601" t="s">
        <v>10</v>
      </c>
      <c r="F601" t="s">
        <v>2</v>
      </c>
      <c r="G601">
        <v>111.38</v>
      </c>
      <c r="H601">
        <v>38.4</v>
      </c>
      <c r="K601">
        <v>0</v>
      </c>
      <c r="L601">
        <v>0</v>
      </c>
      <c r="M601">
        <f t="shared" si="153"/>
        <v>1</v>
      </c>
      <c r="N601">
        <f t="shared" si="154"/>
        <v>0</v>
      </c>
      <c r="O601">
        <f t="shared" si="155"/>
        <v>0</v>
      </c>
      <c r="P601">
        <f t="shared" si="156"/>
        <v>0</v>
      </c>
      <c r="Q601">
        <f t="shared" si="157"/>
        <v>0</v>
      </c>
      <c r="R601">
        <f t="shared" si="158"/>
        <v>0</v>
      </c>
      <c r="S601">
        <f t="shared" si="159"/>
        <v>1</v>
      </c>
      <c r="T601">
        <f t="shared" si="160"/>
        <v>0</v>
      </c>
      <c r="U601" s="2">
        <f t="shared" si="161"/>
        <v>0.44238589280635465</v>
      </c>
      <c r="V601" s="2">
        <f t="shared" si="162"/>
        <v>0.86723585580965534</v>
      </c>
      <c r="W601">
        <f t="shared" si="163"/>
        <v>1.6777356619459557E-2</v>
      </c>
      <c r="X601">
        <v>0</v>
      </c>
      <c r="Y601" s="2">
        <f t="shared" si="164"/>
        <v>-3.2426955620812525</v>
      </c>
      <c r="Z601" s="2">
        <f t="shared" si="165"/>
        <v>3.9058468544152132E-2</v>
      </c>
      <c r="AA601" s="2">
        <f t="shared" si="166"/>
        <v>3.7590250911363837E-2</v>
      </c>
      <c r="AB601" s="1">
        <f t="shared" si="169"/>
        <v>0.96240974908863619</v>
      </c>
      <c r="AC601">
        <f t="shared" si="167"/>
        <v>-3.8314984397252401E-2</v>
      </c>
      <c r="AD601">
        <f t="shared" si="168"/>
        <v>1</v>
      </c>
    </row>
    <row r="602" spans="1:30" hidden="1" x14ac:dyDescent="0.25">
      <c r="A602" t="s">
        <v>7</v>
      </c>
      <c r="B602">
        <v>78</v>
      </c>
      <c r="C602" t="s">
        <v>3</v>
      </c>
      <c r="D602" t="s">
        <v>6</v>
      </c>
      <c r="E602" t="s">
        <v>1</v>
      </c>
      <c r="F602" t="s">
        <v>2</v>
      </c>
      <c r="G602">
        <v>243.5</v>
      </c>
      <c r="H602">
        <v>26.1</v>
      </c>
      <c r="K602">
        <v>0</v>
      </c>
      <c r="L602">
        <v>0</v>
      </c>
      <c r="M602">
        <f t="shared" si="153"/>
        <v>1</v>
      </c>
      <c r="N602">
        <f t="shared" si="154"/>
        <v>0</v>
      </c>
      <c r="O602">
        <f t="shared" si="155"/>
        <v>0</v>
      </c>
      <c r="P602">
        <f t="shared" si="156"/>
        <v>0</v>
      </c>
      <c r="Q602">
        <f t="shared" si="157"/>
        <v>1</v>
      </c>
      <c r="R602">
        <f t="shared" si="158"/>
        <v>0</v>
      </c>
      <c r="S602">
        <f t="shared" si="159"/>
        <v>0</v>
      </c>
      <c r="T602">
        <f t="shared" si="160"/>
        <v>1</v>
      </c>
      <c r="U602" s="2">
        <f t="shared" si="161"/>
        <v>0.98752960177699767</v>
      </c>
      <c r="V602" s="2">
        <f t="shared" si="162"/>
        <v>0.27853054677388184</v>
      </c>
      <c r="W602">
        <f t="shared" si="163"/>
        <v>0.8565333521274392</v>
      </c>
      <c r="X602">
        <v>0</v>
      </c>
      <c r="Y602" s="2">
        <f t="shared" si="164"/>
        <v>-2.3973134777906582</v>
      </c>
      <c r="Z602" s="2">
        <f t="shared" si="165"/>
        <v>9.0961996753023105E-2</v>
      </c>
      <c r="AA602" s="2">
        <f t="shared" si="166"/>
        <v>8.3377786782444174E-2</v>
      </c>
      <c r="AB602" s="1">
        <f t="shared" si="169"/>
        <v>0.91662221321755588</v>
      </c>
      <c r="AC602">
        <f t="shared" si="167"/>
        <v>-8.7059872837291594E-2</v>
      </c>
      <c r="AD602">
        <f t="shared" si="168"/>
        <v>1</v>
      </c>
    </row>
    <row r="603" spans="1:30" hidden="1" x14ac:dyDescent="0.25">
      <c r="A603" t="s">
        <v>7</v>
      </c>
      <c r="B603">
        <v>78</v>
      </c>
      <c r="C603" t="s">
        <v>3</v>
      </c>
      <c r="D603" t="s">
        <v>4</v>
      </c>
      <c r="E603" t="s">
        <v>1</v>
      </c>
      <c r="F603" t="s">
        <v>2</v>
      </c>
      <c r="G603">
        <v>182.2</v>
      </c>
      <c r="H603">
        <v>30.5</v>
      </c>
      <c r="K603">
        <v>1</v>
      </c>
      <c r="L603">
        <v>0</v>
      </c>
      <c r="M603">
        <f t="shared" si="153"/>
        <v>1</v>
      </c>
      <c r="N603">
        <f t="shared" si="154"/>
        <v>0</v>
      </c>
      <c r="O603">
        <f t="shared" si="155"/>
        <v>0</v>
      </c>
      <c r="P603">
        <f t="shared" si="156"/>
        <v>0</v>
      </c>
      <c r="Q603">
        <f t="shared" si="157"/>
        <v>1</v>
      </c>
      <c r="R603">
        <f t="shared" si="158"/>
        <v>1</v>
      </c>
      <c r="S603">
        <f t="shared" si="159"/>
        <v>0</v>
      </c>
      <c r="T603">
        <f t="shared" si="160"/>
        <v>0</v>
      </c>
      <c r="U603" s="2">
        <f t="shared" si="161"/>
        <v>0.87175052795994468</v>
      </c>
      <c r="V603" s="2">
        <f t="shared" si="162"/>
        <v>0.50843451403973228</v>
      </c>
      <c r="W603">
        <f t="shared" si="163"/>
        <v>0.8565333521274392</v>
      </c>
      <c r="X603">
        <v>0</v>
      </c>
      <c r="Y603" s="2">
        <f t="shared" si="164"/>
        <v>2.7565137646292968</v>
      </c>
      <c r="Z603" s="2">
        <f t="shared" si="165"/>
        <v>15.744856879801958</v>
      </c>
      <c r="AA603" s="2">
        <f t="shared" si="166"/>
        <v>0.94028017037241907</v>
      </c>
      <c r="AB603" s="1">
        <f t="shared" si="169"/>
        <v>5.9719829627580934E-2</v>
      </c>
      <c r="AC603">
        <f t="shared" si="167"/>
        <v>-2.8180911591688513</v>
      </c>
      <c r="AD603">
        <f t="shared" si="168"/>
        <v>0</v>
      </c>
    </row>
    <row r="604" spans="1:30" hidden="1" x14ac:dyDescent="0.25">
      <c r="A604" t="s">
        <v>0</v>
      </c>
      <c r="B604">
        <v>33</v>
      </c>
      <c r="C604" t="s">
        <v>3</v>
      </c>
      <c r="D604" t="s">
        <v>8</v>
      </c>
      <c r="E604" t="s">
        <v>1</v>
      </c>
      <c r="F604" t="s">
        <v>9</v>
      </c>
      <c r="G604">
        <v>229.92</v>
      </c>
      <c r="H604">
        <v>25.9</v>
      </c>
      <c r="K604">
        <v>0</v>
      </c>
      <c r="L604">
        <v>0</v>
      </c>
      <c r="M604">
        <f t="shared" si="153"/>
        <v>0</v>
      </c>
      <c r="N604">
        <f t="shared" si="154"/>
        <v>1</v>
      </c>
      <c r="O604">
        <f t="shared" si="155"/>
        <v>0</v>
      </c>
      <c r="P604">
        <f t="shared" si="156"/>
        <v>0</v>
      </c>
      <c r="Q604">
        <f t="shared" si="157"/>
        <v>1</v>
      </c>
      <c r="R604">
        <f t="shared" si="158"/>
        <v>0</v>
      </c>
      <c r="S604">
        <f t="shared" si="159"/>
        <v>1</v>
      </c>
      <c r="T604">
        <f t="shared" si="160"/>
        <v>0</v>
      </c>
      <c r="U604" s="2">
        <f t="shared" si="161"/>
        <v>0.97708442365908976</v>
      </c>
      <c r="V604" s="2">
        <f t="shared" si="162"/>
        <v>0.26932196929172114</v>
      </c>
      <c r="W604">
        <f t="shared" si="163"/>
        <v>9.2119032046787952E-2</v>
      </c>
      <c r="X604">
        <v>0</v>
      </c>
      <c r="Y604" s="2">
        <f t="shared" si="164"/>
        <v>3.9508423607705172</v>
      </c>
      <c r="Z604" s="2">
        <f t="shared" si="165"/>
        <v>51.979133581562799</v>
      </c>
      <c r="AA604" s="2">
        <f t="shared" si="166"/>
        <v>0.98112464413068456</v>
      </c>
      <c r="AB604" s="1">
        <f t="shared" si="169"/>
        <v>1.8875355869315436E-2</v>
      </c>
      <c r="AC604">
        <f t="shared" si="167"/>
        <v>-3.9698981300213165</v>
      </c>
      <c r="AD604">
        <f t="shared" si="168"/>
        <v>0</v>
      </c>
    </row>
    <row r="605" spans="1:30" hidden="1" x14ac:dyDescent="0.25">
      <c r="A605" t="s">
        <v>7</v>
      </c>
      <c r="B605">
        <v>52</v>
      </c>
      <c r="C605" t="s">
        <v>3</v>
      </c>
      <c r="D605" t="s">
        <v>4</v>
      </c>
      <c r="E605" t="s">
        <v>1</v>
      </c>
      <c r="F605" t="s">
        <v>2</v>
      </c>
      <c r="G605">
        <v>82.24</v>
      </c>
      <c r="H605">
        <v>54.7</v>
      </c>
      <c r="K605">
        <v>0</v>
      </c>
      <c r="L605">
        <v>0</v>
      </c>
      <c r="M605">
        <f t="shared" si="153"/>
        <v>1</v>
      </c>
      <c r="N605">
        <f t="shared" si="154"/>
        <v>0</v>
      </c>
      <c r="O605">
        <f t="shared" si="155"/>
        <v>0</v>
      </c>
      <c r="P605">
        <f t="shared" si="156"/>
        <v>0</v>
      </c>
      <c r="Q605">
        <f t="shared" si="157"/>
        <v>1</v>
      </c>
      <c r="R605">
        <f t="shared" si="158"/>
        <v>1</v>
      </c>
      <c r="S605">
        <f t="shared" si="159"/>
        <v>0</v>
      </c>
      <c r="T605">
        <f t="shared" si="160"/>
        <v>0</v>
      </c>
      <c r="U605" s="2">
        <f t="shared" si="161"/>
        <v>0.25096828818665096</v>
      </c>
      <c r="V605" s="2">
        <f t="shared" si="162"/>
        <v>0.9996201876915134</v>
      </c>
      <c r="W605">
        <f t="shared" si="163"/>
        <v>0.3754052279889119</v>
      </c>
      <c r="X605">
        <v>0</v>
      </c>
      <c r="Y605" s="2">
        <f t="shared" si="164"/>
        <v>-2.7842439229952598</v>
      </c>
      <c r="Z605" s="2">
        <f t="shared" si="165"/>
        <v>6.1775778623938293E-2</v>
      </c>
      <c r="AA605" s="2">
        <f t="shared" si="166"/>
        <v>5.8181567019733413E-2</v>
      </c>
      <c r="AB605" s="1">
        <f t="shared" si="169"/>
        <v>0.94181843298026657</v>
      </c>
      <c r="AC605">
        <f t="shared" si="167"/>
        <v>-5.9942769289179881E-2</v>
      </c>
      <c r="AD605">
        <f t="shared" si="168"/>
        <v>1</v>
      </c>
    </row>
    <row r="606" spans="1:30" hidden="1" x14ac:dyDescent="0.25">
      <c r="A606" t="s">
        <v>7</v>
      </c>
      <c r="B606">
        <v>82</v>
      </c>
      <c r="C606" t="s">
        <v>3</v>
      </c>
      <c r="D606" t="s">
        <v>6</v>
      </c>
      <c r="E606" t="s">
        <v>10</v>
      </c>
      <c r="F606" t="s">
        <v>2</v>
      </c>
      <c r="G606">
        <v>215.6</v>
      </c>
      <c r="H606">
        <v>24.9</v>
      </c>
      <c r="K606">
        <v>0</v>
      </c>
      <c r="L606">
        <v>1</v>
      </c>
      <c r="M606">
        <f t="shared" si="153"/>
        <v>1</v>
      </c>
      <c r="N606">
        <f t="shared" si="154"/>
        <v>0</v>
      </c>
      <c r="O606">
        <f t="shared" si="155"/>
        <v>0</v>
      </c>
      <c r="P606">
        <f t="shared" si="156"/>
        <v>0</v>
      </c>
      <c r="Q606">
        <f t="shared" si="157"/>
        <v>1</v>
      </c>
      <c r="R606">
        <f t="shared" si="158"/>
        <v>0</v>
      </c>
      <c r="S606">
        <f t="shared" si="159"/>
        <v>0</v>
      </c>
      <c r="T606">
        <f t="shared" si="160"/>
        <v>1</v>
      </c>
      <c r="U606" s="2">
        <f t="shared" si="161"/>
        <v>0.95891227718634009</v>
      </c>
      <c r="V606" s="2">
        <f t="shared" si="162"/>
        <v>0.22568660075917391</v>
      </c>
      <c r="W606">
        <f t="shared" si="163"/>
        <v>0.89929715668439136</v>
      </c>
      <c r="X606">
        <v>0</v>
      </c>
      <c r="Y606" s="2">
        <f t="shared" si="164"/>
        <v>2.4349895632610057</v>
      </c>
      <c r="Z606" s="2">
        <f t="shared" si="165"/>
        <v>11.415699570068357</v>
      </c>
      <c r="AA606" s="2">
        <f t="shared" si="166"/>
        <v>0.91945681398325796</v>
      </c>
      <c r="AB606" s="1">
        <f t="shared" si="169"/>
        <v>8.0543186016742041E-2</v>
      </c>
      <c r="AC606">
        <f t="shared" si="167"/>
        <v>-2.5189617661497508</v>
      </c>
      <c r="AD606">
        <f t="shared" si="168"/>
        <v>0</v>
      </c>
    </row>
    <row r="607" spans="1:30" hidden="1" x14ac:dyDescent="0.25">
      <c r="A607" t="s">
        <v>7</v>
      </c>
      <c r="B607">
        <v>54</v>
      </c>
      <c r="C607" t="s">
        <v>5</v>
      </c>
      <c r="D607" t="s">
        <v>6</v>
      </c>
      <c r="E607" t="s">
        <v>1</v>
      </c>
      <c r="F607" t="s">
        <v>11</v>
      </c>
      <c r="G607">
        <v>91.61</v>
      </c>
      <c r="H607">
        <v>25.2</v>
      </c>
      <c r="K607">
        <v>0</v>
      </c>
      <c r="L607">
        <v>0</v>
      </c>
      <c r="M607">
        <f t="shared" si="153"/>
        <v>0</v>
      </c>
      <c r="N607">
        <f t="shared" si="154"/>
        <v>0</v>
      </c>
      <c r="O607">
        <f t="shared" si="155"/>
        <v>1</v>
      </c>
      <c r="P607">
        <f t="shared" si="156"/>
        <v>0</v>
      </c>
      <c r="Q607">
        <f t="shared" si="157"/>
        <v>0</v>
      </c>
      <c r="R607">
        <f t="shared" si="158"/>
        <v>0</v>
      </c>
      <c r="S607">
        <f t="shared" si="159"/>
        <v>0</v>
      </c>
      <c r="T607">
        <f t="shared" si="160"/>
        <v>1</v>
      </c>
      <c r="U607" s="2">
        <f t="shared" si="161"/>
        <v>0.30778390730691518</v>
      </c>
      <c r="V607" s="2">
        <f t="shared" si="162"/>
        <v>0.23834112821706313</v>
      </c>
      <c r="W607">
        <f t="shared" si="163"/>
        <v>0.4163542769830727</v>
      </c>
      <c r="X607">
        <v>0</v>
      </c>
      <c r="Y607" s="2">
        <f t="shared" si="164"/>
        <v>-3.403261894948534</v>
      </c>
      <c r="Z607" s="2">
        <f t="shared" si="165"/>
        <v>3.3264587211845539E-2</v>
      </c>
      <c r="AA607" s="2">
        <f t="shared" si="166"/>
        <v>3.2193677808707723E-2</v>
      </c>
      <c r="AB607" s="1">
        <f t="shared" si="169"/>
        <v>0.96780632219129226</v>
      </c>
      <c r="AC607">
        <f t="shared" si="167"/>
        <v>-3.2723292105206157E-2</v>
      </c>
      <c r="AD607">
        <f t="shared" si="168"/>
        <v>1</v>
      </c>
    </row>
    <row r="608" spans="1:30" hidden="1" x14ac:dyDescent="0.25">
      <c r="A608" t="s">
        <v>7</v>
      </c>
      <c r="B608">
        <v>49</v>
      </c>
      <c r="C608" t="s">
        <v>5</v>
      </c>
      <c r="D608" t="s">
        <v>6</v>
      </c>
      <c r="E608" t="s">
        <v>1</v>
      </c>
      <c r="F608" t="s">
        <v>2</v>
      </c>
      <c r="G608">
        <v>138.16</v>
      </c>
      <c r="H608">
        <v>19.399999999999999</v>
      </c>
      <c r="K608">
        <v>0</v>
      </c>
      <c r="L608">
        <v>0</v>
      </c>
      <c r="M608">
        <f t="shared" si="153"/>
        <v>1</v>
      </c>
      <c r="N608">
        <f t="shared" si="154"/>
        <v>0</v>
      </c>
      <c r="O608">
        <f t="shared" si="155"/>
        <v>0</v>
      </c>
      <c r="P608">
        <f t="shared" si="156"/>
        <v>0</v>
      </c>
      <c r="Q608">
        <f t="shared" si="157"/>
        <v>0</v>
      </c>
      <c r="R608">
        <f t="shared" si="158"/>
        <v>0</v>
      </c>
      <c r="S608">
        <f t="shared" si="159"/>
        <v>0</v>
      </c>
      <c r="T608">
        <f t="shared" si="160"/>
        <v>1</v>
      </c>
      <c r="U608" s="2">
        <f t="shared" si="161"/>
        <v>0.63267927176454486</v>
      </c>
      <c r="V608" s="2">
        <f t="shared" si="162"/>
        <v>6.5067109414221447E-2</v>
      </c>
      <c r="W608">
        <f t="shared" si="163"/>
        <v>0.31665126851859571</v>
      </c>
      <c r="X608">
        <v>0</v>
      </c>
      <c r="Y608" s="2">
        <f t="shared" si="164"/>
        <v>-3.1922046395980987</v>
      </c>
      <c r="Z608" s="2">
        <f t="shared" si="165"/>
        <v>4.1081201785195427E-2</v>
      </c>
      <c r="AA608" s="2">
        <f t="shared" si="166"/>
        <v>3.9460132134507261E-2</v>
      </c>
      <c r="AB608" s="1">
        <f t="shared" si="169"/>
        <v>0.96053986786549272</v>
      </c>
      <c r="AC608">
        <f t="shared" si="167"/>
        <v>-4.0259790226821142E-2</v>
      </c>
      <c r="AD608">
        <f t="shared" si="168"/>
        <v>1</v>
      </c>
    </row>
    <row r="609" spans="1:30" hidden="1" x14ac:dyDescent="0.25">
      <c r="A609" t="s">
        <v>7</v>
      </c>
      <c r="B609">
        <v>24</v>
      </c>
      <c r="C609" t="s">
        <v>3</v>
      </c>
      <c r="D609" t="s">
        <v>6</v>
      </c>
      <c r="E609" t="s">
        <v>1</v>
      </c>
      <c r="F609" t="s">
        <v>2</v>
      </c>
      <c r="G609">
        <v>75.23</v>
      </c>
      <c r="H609">
        <v>29</v>
      </c>
      <c r="K609">
        <v>0</v>
      </c>
      <c r="L609">
        <v>0</v>
      </c>
      <c r="M609">
        <f t="shared" si="153"/>
        <v>1</v>
      </c>
      <c r="N609">
        <f t="shared" si="154"/>
        <v>0</v>
      </c>
      <c r="O609">
        <f t="shared" si="155"/>
        <v>0</v>
      </c>
      <c r="P609">
        <f t="shared" si="156"/>
        <v>0</v>
      </c>
      <c r="Q609">
        <f t="shared" si="157"/>
        <v>1</v>
      </c>
      <c r="R609">
        <f t="shared" si="158"/>
        <v>0</v>
      </c>
      <c r="S609">
        <f t="shared" si="159"/>
        <v>0</v>
      </c>
      <c r="T609">
        <f t="shared" si="160"/>
        <v>1</v>
      </c>
      <c r="U609" s="2">
        <f t="shared" si="161"/>
        <v>0.21240401542011733</v>
      </c>
      <c r="V609" s="2">
        <f t="shared" si="162"/>
        <v>0.42612421396210054</v>
      </c>
      <c r="W609">
        <f t="shared" si="163"/>
        <v>3.5431305920433462E-2</v>
      </c>
      <c r="X609">
        <v>0</v>
      </c>
      <c r="Y609" s="2">
        <f t="shared" si="164"/>
        <v>-3.6472696998350123</v>
      </c>
      <c r="Z609" s="2">
        <f t="shared" si="165"/>
        <v>2.6062189326116661E-2</v>
      </c>
      <c r="AA609" s="2">
        <f t="shared" si="166"/>
        <v>2.5400204390372709E-2</v>
      </c>
      <c r="AB609" s="1">
        <f t="shared" si="169"/>
        <v>0.97459979560962728</v>
      </c>
      <c r="AC609">
        <f t="shared" si="167"/>
        <v>-2.5728358289942559E-2</v>
      </c>
      <c r="AD609">
        <f t="shared" si="168"/>
        <v>1</v>
      </c>
    </row>
    <row r="610" spans="1:30" hidden="1" x14ac:dyDescent="0.25">
      <c r="A610" t="s">
        <v>7</v>
      </c>
      <c r="B610">
        <v>37</v>
      </c>
      <c r="C610" t="s">
        <v>5</v>
      </c>
      <c r="D610" t="s">
        <v>4</v>
      </c>
      <c r="E610" t="s">
        <v>1</v>
      </c>
      <c r="F610" t="s">
        <v>2</v>
      </c>
      <c r="G610">
        <v>75.180000000000007</v>
      </c>
      <c r="H610">
        <v>48.2</v>
      </c>
      <c r="K610">
        <v>0</v>
      </c>
      <c r="L610">
        <v>0</v>
      </c>
      <c r="M610">
        <f t="shared" si="153"/>
        <v>1</v>
      </c>
      <c r="N610">
        <f t="shared" si="154"/>
        <v>0</v>
      </c>
      <c r="O610">
        <f t="shared" si="155"/>
        <v>0</v>
      </c>
      <c r="P610">
        <f t="shared" si="156"/>
        <v>0</v>
      </c>
      <c r="Q610">
        <f t="shared" si="157"/>
        <v>0</v>
      </c>
      <c r="R610">
        <f t="shared" si="158"/>
        <v>1</v>
      </c>
      <c r="S610">
        <f t="shared" si="159"/>
        <v>0</v>
      </c>
      <c r="T610">
        <f t="shared" si="160"/>
        <v>0</v>
      </c>
      <c r="U610" s="2">
        <f t="shared" si="161"/>
        <v>0.21214199588568855</v>
      </c>
      <c r="V610" s="2">
        <f t="shared" si="162"/>
        <v>0.99321396816308105</v>
      </c>
      <c r="W610">
        <f t="shared" si="163"/>
        <v>0.13239632684412203</v>
      </c>
      <c r="X610">
        <v>0</v>
      </c>
      <c r="Y610" s="2">
        <f t="shared" si="164"/>
        <v>-3.0452339183922938</v>
      </c>
      <c r="Z610" s="2">
        <f t="shared" si="165"/>
        <v>4.7585179636832627E-2</v>
      </c>
      <c r="AA610" s="2">
        <f t="shared" si="166"/>
        <v>4.5423685406974758E-2</v>
      </c>
      <c r="AB610" s="1">
        <f t="shared" si="169"/>
        <v>0.95457631459302528</v>
      </c>
      <c r="AC610">
        <f t="shared" si="167"/>
        <v>-4.6487686583836729E-2</v>
      </c>
      <c r="AD610">
        <f t="shared" si="168"/>
        <v>1</v>
      </c>
    </row>
    <row r="611" spans="1:30" hidden="1" x14ac:dyDescent="0.25">
      <c r="A611" t="s">
        <v>0</v>
      </c>
      <c r="B611">
        <v>64</v>
      </c>
      <c r="C611" t="s">
        <v>3</v>
      </c>
      <c r="D611" t="s">
        <v>4</v>
      </c>
      <c r="E611" t="s">
        <v>1</v>
      </c>
      <c r="F611" t="s">
        <v>11</v>
      </c>
      <c r="G611">
        <v>239.64</v>
      </c>
      <c r="H611">
        <v>34.6</v>
      </c>
      <c r="K611">
        <v>0</v>
      </c>
      <c r="L611">
        <v>0</v>
      </c>
      <c r="M611">
        <f t="shared" si="153"/>
        <v>0</v>
      </c>
      <c r="N611">
        <f t="shared" si="154"/>
        <v>0</v>
      </c>
      <c r="O611">
        <f t="shared" si="155"/>
        <v>1</v>
      </c>
      <c r="P611">
        <f t="shared" si="156"/>
        <v>0</v>
      </c>
      <c r="Q611">
        <f t="shared" si="157"/>
        <v>1</v>
      </c>
      <c r="R611">
        <f t="shared" si="158"/>
        <v>1</v>
      </c>
      <c r="S611">
        <f t="shared" si="159"/>
        <v>0</v>
      </c>
      <c r="T611">
        <f t="shared" si="160"/>
        <v>0</v>
      </c>
      <c r="U611" s="2">
        <f t="shared" si="161"/>
        <v>0.98509377102007178</v>
      </c>
      <c r="V611" s="2">
        <f t="shared" si="162"/>
        <v>0.72174092306274895</v>
      </c>
      <c r="W611">
        <f t="shared" si="163"/>
        <v>0.62569784851933707</v>
      </c>
      <c r="X611">
        <v>0</v>
      </c>
      <c r="Y611" s="2">
        <f t="shared" si="164"/>
        <v>-2.6550301213236525</v>
      </c>
      <c r="Z611" s="2">
        <f t="shared" si="165"/>
        <v>7.0296721203047169E-2</v>
      </c>
      <c r="AA611" s="2">
        <f t="shared" si="166"/>
        <v>6.5679656688129848E-2</v>
      </c>
      <c r="AB611" s="1">
        <f t="shared" si="169"/>
        <v>0.93432034331187019</v>
      </c>
      <c r="AC611">
        <f t="shared" si="167"/>
        <v>-6.793591956619055E-2</v>
      </c>
      <c r="AD611">
        <f t="shared" si="168"/>
        <v>1</v>
      </c>
    </row>
    <row r="612" spans="1:30" hidden="1" x14ac:dyDescent="0.25">
      <c r="A612" t="s">
        <v>7</v>
      </c>
      <c r="B612">
        <v>66</v>
      </c>
      <c r="C612" t="s">
        <v>3</v>
      </c>
      <c r="D612" t="s">
        <v>6</v>
      </c>
      <c r="E612" t="s">
        <v>1</v>
      </c>
      <c r="F612" t="s">
        <v>9</v>
      </c>
      <c r="G612">
        <v>58.95</v>
      </c>
      <c r="H612">
        <v>24.6</v>
      </c>
      <c r="K612">
        <v>0</v>
      </c>
      <c r="L612">
        <v>0</v>
      </c>
      <c r="M612">
        <f t="shared" si="153"/>
        <v>0</v>
      </c>
      <c r="N612">
        <f t="shared" si="154"/>
        <v>1</v>
      </c>
      <c r="O612">
        <f t="shared" si="155"/>
        <v>0</v>
      </c>
      <c r="P612">
        <f t="shared" si="156"/>
        <v>0</v>
      </c>
      <c r="Q612">
        <f t="shared" si="157"/>
        <v>1</v>
      </c>
      <c r="R612">
        <f t="shared" si="158"/>
        <v>0</v>
      </c>
      <c r="S612">
        <f t="shared" si="159"/>
        <v>0</v>
      </c>
      <c r="T612">
        <f t="shared" si="160"/>
        <v>1</v>
      </c>
      <c r="U612" s="2">
        <f t="shared" si="161"/>
        <v>0.13735795759787256</v>
      </c>
      <c r="V612" s="2">
        <f t="shared" si="162"/>
        <v>0.21342122051526308</v>
      </c>
      <c r="W612">
        <f t="shared" si="163"/>
        <v>0.66524554660765944</v>
      </c>
      <c r="X612">
        <v>0</v>
      </c>
      <c r="Y612" s="2">
        <f t="shared" si="164"/>
        <v>4.3173001421381496</v>
      </c>
      <c r="Z612" s="2">
        <f t="shared" si="165"/>
        <v>74.985903470051667</v>
      </c>
      <c r="AA612" s="2">
        <f t="shared" si="166"/>
        <v>0.98683966427543857</v>
      </c>
      <c r="AB612" s="1">
        <f t="shared" si="169"/>
        <v>1.3160335724561434E-2</v>
      </c>
      <c r="AC612">
        <f t="shared" si="167"/>
        <v>-4.330547842425454</v>
      </c>
      <c r="AD612">
        <f t="shared" si="168"/>
        <v>0</v>
      </c>
    </row>
    <row r="613" spans="1:30" hidden="1" x14ac:dyDescent="0.25">
      <c r="A613" t="s">
        <v>7</v>
      </c>
      <c r="B613">
        <v>23</v>
      </c>
      <c r="C613" t="s">
        <v>3</v>
      </c>
      <c r="D613" t="s">
        <v>6</v>
      </c>
      <c r="E613" t="s">
        <v>10</v>
      </c>
      <c r="F613" t="s">
        <v>2</v>
      </c>
      <c r="G613">
        <v>99.92</v>
      </c>
      <c r="H613">
        <v>25.8</v>
      </c>
      <c r="K613">
        <v>0</v>
      </c>
      <c r="L613">
        <v>0</v>
      </c>
      <c r="M613">
        <f t="shared" si="153"/>
        <v>1</v>
      </c>
      <c r="N613">
        <f t="shared" si="154"/>
        <v>0</v>
      </c>
      <c r="O613">
        <f t="shared" si="155"/>
        <v>0</v>
      </c>
      <c r="P613">
        <f t="shared" si="156"/>
        <v>0</v>
      </c>
      <c r="Q613">
        <f t="shared" si="157"/>
        <v>1</v>
      </c>
      <c r="R613">
        <f t="shared" si="158"/>
        <v>0</v>
      </c>
      <c r="S613">
        <f t="shared" si="159"/>
        <v>0</v>
      </c>
      <c r="T613">
        <f t="shared" si="160"/>
        <v>1</v>
      </c>
      <c r="U613" s="2">
        <f t="shared" si="161"/>
        <v>0.36242267192939237</v>
      </c>
      <c r="V613" s="2">
        <f t="shared" si="162"/>
        <v>0.26477562517460007</v>
      </c>
      <c r="W613">
        <f t="shared" si="163"/>
        <v>3.1476180435417445E-2</v>
      </c>
      <c r="X613">
        <v>0</v>
      </c>
      <c r="Y613" s="2">
        <f t="shared" si="164"/>
        <v>-3.6601654467950397</v>
      </c>
      <c r="Z613" s="2">
        <f t="shared" si="165"/>
        <v>2.5728255716765056E-2</v>
      </c>
      <c r="AA613" s="2">
        <f t="shared" si="166"/>
        <v>2.5082916038796744E-2</v>
      </c>
      <c r="AB613" s="1">
        <f t="shared" si="169"/>
        <v>0.97491708396120325</v>
      </c>
      <c r="AC613">
        <f t="shared" si="167"/>
        <v>-2.5402853691647121E-2</v>
      </c>
      <c r="AD613">
        <f t="shared" si="168"/>
        <v>1</v>
      </c>
    </row>
    <row r="614" spans="1:30" hidden="1" x14ac:dyDescent="0.25">
      <c r="A614" t="s">
        <v>0</v>
      </c>
      <c r="B614">
        <v>68</v>
      </c>
      <c r="C614" t="s">
        <v>5</v>
      </c>
      <c r="D614" t="s">
        <v>6</v>
      </c>
      <c r="E614" t="s">
        <v>1</v>
      </c>
      <c r="F614" t="s">
        <v>2</v>
      </c>
      <c r="G614">
        <v>116.23</v>
      </c>
      <c r="H614">
        <v>26.1</v>
      </c>
      <c r="K614">
        <v>0</v>
      </c>
      <c r="L614">
        <v>0</v>
      </c>
      <c r="M614">
        <f t="shared" si="153"/>
        <v>1</v>
      </c>
      <c r="N614">
        <f t="shared" si="154"/>
        <v>0</v>
      </c>
      <c r="O614">
        <f t="shared" si="155"/>
        <v>0</v>
      </c>
      <c r="P614">
        <f t="shared" si="156"/>
        <v>0</v>
      </c>
      <c r="Q614">
        <f t="shared" si="157"/>
        <v>0</v>
      </c>
      <c r="R614">
        <f t="shared" si="158"/>
        <v>0</v>
      </c>
      <c r="S614">
        <f t="shared" si="159"/>
        <v>0</v>
      </c>
      <c r="T614">
        <f t="shared" si="160"/>
        <v>1</v>
      </c>
      <c r="U614" s="2">
        <f t="shared" si="161"/>
        <v>0.47715729913094229</v>
      </c>
      <c r="V614" s="2">
        <f t="shared" si="162"/>
        <v>0.27853054677388184</v>
      </c>
      <c r="W614">
        <f t="shared" si="163"/>
        <v>0.70303995597925584</v>
      </c>
      <c r="X614">
        <v>0</v>
      </c>
      <c r="Y614" s="2">
        <f t="shared" si="164"/>
        <v>-2.6551633185641967</v>
      </c>
      <c r="Z614" s="2">
        <f t="shared" si="165"/>
        <v>7.0287358497320748E-2</v>
      </c>
      <c r="AA614" s="2">
        <f t="shared" si="166"/>
        <v>6.5671483400499026E-2</v>
      </c>
      <c r="AB614" s="1">
        <f t="shared" si="169"/>
        <v>0.934328516599501</v>
      </c>
      <c r="AC614">
        <f t="shared" si="167"/>
        <v>-6.7927171761499996E-2</v>
      </c>
      <c r="AD614">
        <f t="shared" si="168"/>
        <v>1</v>
      </c>
    </row>
    <row r="615" spans="1:30" hidden="1" x14ac:dyDescent="0.25">
      <c r="A615" t="s">
        <v>7</v>
      </c>
      <c r="B615">
        <v>55</v>
      </c>
      <c r="C615" t="s">
        <v>3</v>
      </c>
      <c r="D615" t="s">
        <v>4</v>
      </c>
      <c r="E615" t="s">
        <v>1</v>
      </c>
      <c r="F615" t="s">
        <v>11</v>
      </c>
      <c r="G615">
        <v>118.82</v>
      </c>
      <c r="H615">
        <v>29</v>
      </c>
      <c r="K615">
        <v>0</v>
      </c>
      <c r="L615">
        <v>0</v>
      </c>
      <c r="M615">
        <f t="shared" si="153"/>
        <v>0</v>
      </c>
      <c r="N615">
        <f t="shared" si="154"/>
        <v>0</v>
      </c>
      <c r="O615">
        <f t="shared" si="155"/>
        <v>1</v>
      </c>
      <c r="P615">
        <f t="shared" si="156"/>
        <v>0</v>
      </c>
      <c r="Q615">
        <f t="shared" si="157"/>
        <v>1</v>
      </c>
      <c r="R615">
        <f t="shared" si="158"/>
        <v>1</v>
      </c>
      <c r="S615">
        <f t="shared" si="159"/>
        <v>0</v>
      </c>
      <c r="T615">
        <f t="shared" si="160"/>
        <v>0</v>
      </c>
      <c r="U615" s="2">
        <f t="shared" si="161"/>
        <v>0.49581459067524458</v>
      </c>
      <c r="V615" s="2">
        <f t="shared" si="162"/>
        <v>0.42612421396210054</v>
      </c>
      <c r="W615">
        <f t="shared" si="163"/>
        <v>0.43720550514140488</v>
      </c>
      <c r="X615">
        <v>0</v>
      </c>
      <c r="Y615" s="2">
        <f t="shared" si="164"/>
        <v>-3.112409898674168</v>
      </c>
      <c r="Z615" s="2">
        <f t="shared" si="165"/>
        <v>4.4493600965671926E-2</v>
      </c>
      <c r="AA615" s="2">
        <f t="shared" si="166"/>
        <v>4.2598251367491374E-2</v>
      </c>
      <c r="AB615" s="1">
        <f t="shared" si="169"/>
        <v>0.9574017486325086</v>
      </c>
      <c r="AC615">
        <f t="shared" si="167"/>
        <v>-4.3532175586594793E-2</v>
      </c>
      <c r="AD615">
        <f t="shared" si="168"/>
        <v>1</v>
      </c>
    </row>
    <row r="616" spans="1:30" hidden="1" x14ac:dyDescent="0.25">
      <c r="A616" t="s">
        <v>7</v>
      </c>
      <c r="B616">
        <v>25</v>
      </c>
      <c r="C616" t="s">
        <v>5</v>
      </c>
      <c r="D616" t="s">
        <v>6</v>
      </c>
      <c r="E616" t="s">
        <v>10</v>
      </c>
      <c r="F616" t="s">
        <v>2</v>
      </c>
      <c r="G616">
        <v>66.3</v>
      </c>
      <c r="H616">
        <v>27.2</v>
      </c>
      <c r="K616">
        <v>0</v>
      </c>
      <c r="L616">
        <v>0</v>
      </c>
      <c r="M616">
        <f t="shared" si="153"/>
        <v>1</v>
      </c>
      <c r="N616">
        <f t="shared" si="154"/>
        <v>0</v>
      </c>
      <c r="O616">
        <f t="shared" si="155"/>
        <v>0</v>
      </c>
      <c r="P616">
        <f t="shared" si="156"/>
        <v>0</v>
      </c>
      <c r="Q616">
        <f t="shared" si="157"/>
        <v>0</v>
      </c>
      <c r="R616">
        <f t="shared" si="158"/>
        <v>0</v>
      </c>
      <c r="S616">
        <f t="shared" si="159"/>
        <v>0</v>
      </c>
      <c r="T616">
        <f t="shared" si="160"/>
        <v>1</v>
      </c>
      <c r="U616" s="2">
        <f t="shared" si="161"/>
        <v>0.16866316731927417</v>
      </c>
      <c r="V616" s="2">
        <f t="shared" si="162"/>
        <v>0.33173645614149117</v>
      </c>
      <c r="W616">
        <f t="shared" si="163"/>
        <v>3.9785046499346888E-2</v>
      </c>
      <c r="X616">
        <v>0</v>
      </c>
      <c r="Y616" s="2">
        <f t="shared" si="164"/>
        <v>-3.603688921179633</v>
      </c>
      <c r="Z616" s="2">
        <f t="shared" si="165"/>
        <v>2.7223113072968409E-2</v>
      </c>
      <c r="AA616" s="2">
        <f t="shared" si="166"/>
        <v>2.650165550844126E-2</v>
      </c>
      <c r="AB616" s="1">
        <f t="shared" si="169"/>
        <v>0.9734983444915587</v>
      </c>
      <c r="AC616">
        <f t="shared" si="167"/>
        <v>-2.685915474497149E-2</v>
      </c>
      <c r="AD616">
        <f t="shared" si="168"/>
        <v>1</v>
      </c>
    </row>
    <row r="617" spans="1:30" hidden="1" x14ac:dyDescent="0.25">
      <c r="A617" t="s">
        <v>7</v>
      </c>
      <c r="B617">
        <v>48</v>
      </c>
      <c r="C617" t="s">
        <v>3</v>
      </c>
      <c r="D617" t="s">
        <v>8</v>
      </c>
      <c r="E617" t="s">
        <v>10</v>
      </c>
      <c r="F617" t="s">
        <v>11</v>
      </c>
      <c r="G617">
        <v>101.41</v>
      </c>
      <c r="H617">
        <v>20.7</v>
      </c>
      <c r="K617">
        <v>0</v>
      </c>
      <c r="L617">
        <v>0</v>
      </c>
      <c r="M617">
        <f t="shared" si="153"/>
        <v>0</v>
      </c>
      <c r="N617">
        <f t="shared" si="154"/>
        <v>0</v>
      </c>
      <c r="O617">
        <f t="shared" si="155"/>
        <v>1</v>
      </c>
      <c r="P617">
        <f t="shared" si="156"/>
        <v>0</v>
      </c>
      <c r="Q617">
        <f t="shared" si="157"/>
        <v>1</v>
      </c>
      <c r="R617">
        <f t="shared" si="158"/>
        <v>0</v>
      </c>
      <c r="S617">
        <f t="shared" si="159"/>
        <v>1</v>
      </c>
      <c r="T617">
        <f t="shared" si="160"/>
        <v>0</v>
      </c>
      <c r="U617" s="2">
        <f t="shared" si="161"/>
        <v>0.37256474992757627</v>
      </c>
      <c r="V617" s="2">
        <f t="shared" si="162"/>
        <v>9.1129585360307047E-2</v>
      </c>
      <c r="W617">
        <f t="shared" si="163"/>
        <v>0.29796770767937286</v>
      </c>
      <c r="X617">
        <v>0</v>
      </c>
      <c r="Y617" s="2">
        <f t="shared" si="164"/>
        <v>-3.4886606942752407</v>
      </c>
      <c r="Z617" s="2">
        <f t="shared" si="165"/>
        <v>3.0541749531457562E-2</v>
      </c>
      <c r="AA617" s="2">
        <f t="shared" si="166"/>
        <v>2.963659603829109E-2</v>
      </c>
      <c r="AB617" s="1">
        <f t="shared" si="169"/>
        <v>0.97036340396170895</v>
      </c>
      <c r="AC617">
        <f t="shared" si="167"/>
        <v>-3.0084634386477644E-2</v>
      </c>
      <c r="AD617">
        <f t="shared" si="168"/>
        <v>1</v>
      </c>
    </row>
    <row r="618" spans="1:30" hidden="1" x14ac:dyDescent="0.25">
      <c r="A618" t="s">
        <v>7</v>
      </c>
      <c r="B618">
        <v>79</v>
      </c>
      <c r="C618" t="s">
        <v>3</v>
      </c>
      <c r="D618" t="s">
        <v>4</v>
      </c>
      <c r="E618" t="s">
        <v>1</v>
      </c>
      <c r="F618" t="s">
        <v>9</v>
      </c>
      <c r="G618">
        <v>200.28</v>
      </c>
      <c r="H618">
        <v>30</v>
      </c>
      <c r="K618">
        <v>1</v>
      </c>
      <c r="L618">
        <v>1</v>
      </c>
      <c r="M618">
        <f t="shared" si="153"/>
        <v>0</v>
      </c>
      <c r="N618">
        <f t="shared" si="154"/>
        <v>1</v>
      </c>
      <c r="O618">
        <f t="shared" si="155"/>
        <v>0</v>
      </c>
      <c r="P618">
        <f t="shared" si="156"/>
        <v>0</v>
      </c>
      <c r="Q618">
        <f t="shared" si="157"/>
        <v>1</v>
      </c>
      <c r="R618">
        <f t="shared" si="158"/>
        <v>1</v>
      </c>
      <c r="S618">
        <f t="shared" si="159"/>
        <v>0</v>
      </c>
      <c r="T618">
        <f t="shared" si="160"/>
        <v>0</v>
      </c>
      <c r="U618" s="2">
        <f t="shared" si="161"/>
        <v>0.92804546710254432</v>
      </c>
      <c r="V618" s="2">
        <f t="shared" si="162"/>
        <v>0.48086305805922491</v>
      </c>
      <c r="W618">
        <f t="shared" si="163"/>
        <v>0.86822593526024505</v>
      </c>
      <c r="X618">
        <v>0</v>
      </c>
      <c r="Y618" s="2">
        <f t="shared" si="164"/>
        <v>14.777291810985899</v>
      </c>
      <c r="Z618" s="2">
        <f t="shared" si="165"/>
        <v>2616352.711395815</v>
      </c>
      <c r="AA618" s="2">
        <f t="shared" si="166"/>
        <v>0.99999961778868218</v>
      </c>
      <c r="AB618" s="1">
        <f t="shared" si="169"/>
        <v>3.8221131781757123E-7</v>
      </c>
      <c r="AC618">
        <f t="shared" si="167"/>
        <v>-14.777292193287801</v>
      </c>
      <c r="AD618">
        <f t="shared" si="168"/>
        <v>0</v>
      </c>
    </row>
    <row r="619" spans="1:30" hidden="1" x14ac:dyDescent="0.25">
      <c r="A619" t="s">
        <v>7</v>
      </c>
      <c r="B619">
        <v>47</v>
      </c>
      <c r="C619" t="s">
        <v>3</v>
      </c>
      <c r="D619" t="s">
        <v>6</v>
      </c>
      <c r="E619" t="s">
        <v>1</v>
      </c>
      <c r="F619" t="s">
        <v>2</v>
      </c>
      <c r="G619">
        <v>136.80000000000001</v>
      </c>
      <c r="H619">
        <v>37.299999999999997</v>
      </c>
      <c r="K619">
        <v>0</v>
      </c>
      <c r="L619">
        <v>0</v>
      </c>
      <c r="M619">
        <f t="shared" si="153"/>
        <v>1</v>
      </c>
      <c r="N619">
        <f t="shared" si="154"/>
        <v>0</v>
      </c>
      <c r="O619">
        <f t="shared" si="155"/>
        <v>0</v>
      </c>
      <c r="P619">
        <f t="shared" si="156"/>
        <v>0</v>
      </c>
      <c r="Q619">
        <f t="shared" si="157"/>
        <v>1</v>
      </c>
      <c r="R619">
        <f t="shared" si="158"/>
        <v>0</v>
      </c>
      <c r="S619">
        <f t="shared" si="159"/>
        <v>0</v>
      </c>
      <c r="T619">
        <f t="shared" si="160"/>
        <v>1</v>
      </c>
      <c r="U619" s="2">
        <f t="shared" si="161"/>
        <v>0.6233854505550005</v>
      </c>
      <c r="V619" s="2">
        <f t="shared" si="162"/>
        <v>0.83180699275433179</v>
      </c>
      <c r="W619">
        <f t="shared" si="163"/>
        <v>0.27980343636921545</v>
      </c>
      <c r="X619">
        <v>0</v>
      </c>
      <c r="Y619" s="2">
        <f t="shared" si="164"/>
        <v>-3.1040160418577498</v>
      </c>
      <c r="Z619" s="2">
        <f t="shared" si="165"/>
        <v>4.4868645715352741E-2</v>
      </c>
      <c r="AA619" s="2">
        <f t="shared" si="166"/>
        <v>4.2941900782786084E-2</v>
      </c>
      <c r="AB619" s="1">
        <f t="shared" si="169"/>
        <v>0.95705809921721396</v>
      </c>
      <c r="AC619">
        <f t="shared" si="167"/>
        <v>-4.3891179636088462E-2</v>
      </c>
      <c r="AD619">
        <f t="shared" si="168"/>
        <v>1</v>
      </c>
    </row>
    <row r="620" spans="1:30" hidden="1" x14ac:dyDescent="0.25">
      <c r="A620" t="s">
        <v>7</v>
      </c>
      <c r="B620">
        <v>20</v>
      </c>
      <c r="C620" t="s">
        <v>5</v>
      </c>
      <c r="D620" t="s">
        <v>6</v>
      </c>
      <c r="E620" t="s">
        <v>10</v>
      </c>
      <c r="F620" t="s">
        <v>2</v>
      </c>
      <c r="G620">
        <v>96.57</v>
      </c>
      <c r="H620">
        <v>34.1</v>
      </c>
      <c r="K620">
        <v>0</v>
      </c>
      <c r="L620">
        <v>0</v>
      </c>
      <c r="M620">
        <f t="shared" si="153"/>
        <v>1</v>
      </c>
      <c r="N620">
        <f t="shared" si="154"/>
        <v>0</v>
      </c>
      <c r="O620">
        <f t="shared" si="155"/>
        <v>0</v>
      </c>
      <c r="P620">
        <f t="shared" si="156"/>
        <v>0</v>
      </c>
      <c r="Q620">
        <f t="shared" si="157"/>
        <v>0</v>
      </c>
      <c r="R620">
        <f t="shared" si="158"/>
        <v>0</v>
      </c>
      <c r="S620">
        <f t="shared" si="159"/>
        <v>0</v>
      </c>
      <c r="T620">
        <f t="shared" si="160"/>
        <v>1</v>
      </c>
      <c r="U620" s="2">
        <f t="shared" si="161"/>
        <v>0.33997886135527911</v>
      </c>
      <c r="V620" s="2">
        <f t="shared" si="162"/>
        <v>0.69808116503321038</v>
      </c>
      <c r="W620">
        <f t="shared" si="163"/>
        <v>2.1741500107124563E-2</v>
      </c>
      <c r="X620">
        <v>0</v>
      </c>
      <c r="Y620" s="2">
        <f t="shared" si="164"/>
        <v>-3.4821385431069314</v>
      </c>
      <c r="Z620" s="2">
        <f t="shared" si="165"/>
        <v>3.0741598452846224E-2</v>
      </c>
      <c r="AA620" s="2">
        <f t="shared" si="166"/>
        <v>2.9824738323348626E-2</v>
      </c>
      <c r="AB620" s="1">
        <f t="shared" si="169"/>
        <v>0.97017526167665136</v>
      </c>
      <c r="AC620">
        <f t="shared" si="167"/>
        <v>-3.0278541664882957E-2</v>
      </c>
      <c r="AD620">
        <f t="shared" si="168"/>
        <v>1</v>
      </c>
    </row>
    <row r="621" spans="1:30" hidden="1" x14ac:dyDescent="0.25">
      <c r="A621" t="s">
        <v>7</v>
      </c>
      <c r="B621">
        <v>60</v>
      </c>
      <c r="C621" t="s">
        <v>5</v>
      </c>
      <c r="D621" t="s">
        <v>6</v>
      </c>
      <c r="E621" t="s">
        <v>1</v>
      </c>
      <c r="F621" t="s">
        <v>2</v>
      </c>
      <c r="G621">
        <v>66.42</v>
      </c>
      <c r="H621">
        <v>23.6</v>
      </c>
      <c r="K621">
        <v>0</v>
      </c>
      <c r="L621">
        <v>0</v>
      </c>
      <c r="M621">
        <f t="shared" si="153"/>
        <v>1</v>
      </c>
      <c r="N621">
        <f t="shared" si="154"/>
        <v>0</v>
      </c>
      <c r="O621">
        <f t="shared" si="155"/>
        <v>0</v>
      </c>
      <c r="P621">
        <f t="shared" si="156"/>
        <v>0</v>
      </c>
      <c r="Q621">
        <f t="shared" si="157"/>
        <v>0</v>
      </c>
      <c r="R621">
        <f t="shared" si="158"/>
        <v>0</v>
      </c>
      <c r="S621">
        <f t="shared" si="159"/>
        <v>0</v>
      </c>
      <c r="T621">
        <f t="shared" si="160"/>
        <v>1</v>
      </c>
      <c r="U621" s="2">
        <f t="shared" si="161"/>
        <v>0.16920964462041227</v>
      </c>
      <c r="V621" s="2">
        <f t="shared" si="162"/>
        <v>0.17544374113261502</v>
      </c>
      <c r="W621">
        <f t="shared" si="163"/>
        <v>0.5429214533552954</v>
      </c>
      <c r="X621">
        <v>0</v>
      </c>
      <c r="Y621" s="2">
        <f t="shared" si="164"/>
        <v>-2.9751945015621999</v>
      </c>
      <c r="Z621" s="2">
        <f t="shared" si="165"/>
        <v>5.1037506164015797E-2</v>
      </c>
      <c r="AA621" s="2">
        <f t="shared" si="166"/>
        <v>4.8559167360533111E-2</v>
      </c>
      <c r="AB621" s="1">
        <f t="shared" si="169"/>
        <v>0.95144083263946688</v>
      </c>
      <c r="AC621">
        <f t="shared" si="167"/>
        <v>-4.9777777427455427E-2</v>
      </c>
      <c r="AD621">
        <f t="shared" si="168"/>
        <v>1</v>
      </c>
    </row>
    <row r="622" spans="1:30" hidden="1" x14ac:dyDescent="0.25">
      <c r="A622" t="s">
        <v>7</v>
      </c>
      <c r="B622">
        <v>32</v>
      </c>
      <c r="C622" t="s">
        <v>3</v>
      </c>
      <c r="D622" t="s">
        <v>8</v>
      </c>
      <c r="E622" t="s">
        <v>1</v>
      </c>
      <c r="F622" t="s">
        <v>2</v>
      </c>
      <c r="G622">
        <v>98.09</v>
      </c>
      <c r="H622">
        <v>25.2</v>
      </c>
      <c r="K622">
        <v>0</v>
      </c>
      <c r="L622">
        <v>0</v>
      </c>
      <c r="M622">
        <f t="shared" si="153"/>
        <v>1</v>
      </c>
      <c r="N622">
        <f t="shared" si="154"/>
        <v>0</v>
      </c>
      <c r="O622">
        <f t="shared" si="155"/>
        <v>0</v>
      </c>
      <c r="P622">
        <f t="shared" si="156"/>
        <v>0</v>
      </c>
      <c r="Q622">
        <f t="shared" si="157"/>
        <v>1</v>
      </c>
      <c r="R622">
        <f t="shared" si="158"/>
        <v>0</v>
      </c>
      <c r="S622">
        <f t="shared" si="159"/>
        <v>1</v>
      </c>
      <c r="T622">
        <f t="shared" si="160"/>
        <v>0</v>
      </c>
      <c r="U622" s="2">
        <f t="shared" si="161"/>
        <v>0.35009783586023702</v>
      </c>
      <c r="V622" s="2">
        <f t="shared" si="162"/>
        <v>0.23834112821706313</v>
      </c>
      <c r="W622">
        <f t="shared" si="163"/>
        <v>8.3641101076914678E-2</v>
      </c>
      <c r="X622">
        <v>0</v>
      </c>
      <c r="Y622" s="2">
        <f t="shared" si="164"/>
        <v>-3.427999580473108</v>
      </c>
      <c r="Z622" s="2">
        <f t="shared" si="165"/>
        <v>3.2451793085935626E-2</v>
      </c>
      <c r="AA622" s="2">
        <f t="shared" si="166"/>
        <v>3.1431775607594414E-2</v>
      </c>
      <c r="AB622" s="1">
        <f t="shared" si="169"/>
        <v>0.96856822439240564</v>
      </c>
      <c r="AC622">
        <f t="shared" si="167"/>
        <v>-3.1936355257914745E-2</v>
      </c>
      <c r="AD622">
        <f t="shared" si="168"/>
        <v>1</v>
      </c>
    </row>
    <row r="623" spans="1:30" hidden="1" x14ac:dyDescent="0.25">
      <c r="A623" t="s">
        <v>7</v>
      </c>
      <c r="B623">
        <v>66</v>
      </c>
      <c r="C623" t="s">
        <v>5</v>
      </c>
      <c r="D623" t="s">
        <v>6</v>
      </c>
      <c r="E623" t="s">
        <v>1</v>
      </c>
      <c r="F623" t="s">
        <v>2</v>
      </c>
      <c r="G623">
        <v>205.23</v>
      </c>
      <c r="H623">
        <v>39.5</v>
      </c>
      <c r="K623">
        <v>1</v>
      </c>
      <c r="L623">
        <v>0</v>
      </c>
      <c r="M623">
        <f t="shared" si="153"/>
        <v>1</v>
      </c>
      <c r="N623">
        <f t="shared" si="154"/>
        <v>0</v>
      </c>
      <c r="O623">
        <f t="shared" si="155"/>
        <v>0</v>
      </c>
      <c r="P623">
        <f t="shared" si="156"/>
        <v>0</v>
      </c>
      <c r="Q623">
        <f t="shared" si="157"/>
        <v>0</v>
      </c>
      <c r="R623">
        <f t="shared" si="158"/>
        <v>0</v>
      </c>
      <c r="S623">
        <f t="shared" si="159"/>
        <v>0</v>
      </c>
      <c r="T623">
        <f t="shared" si="160"/>
        <v>1</v>
      </c>
      <c r="U623" s="2">
        <f t="shared" si="161"/>
        <v>0.93952854226976146</v>
      </c>
      <c r="V623" s="2">
        <f t="shared" si="162"/>
        <v>0.89715546041284067</v>
      </c>
      <c r="W623">
        <f t="shared" si="163"/>
        <v>0.66524554660765944</v>
      </c>
      <c r="X623">
        <v>0</v>
      </c>
      <c r="Y623" s="2">
        <f t="shared" si="164"/>
        <v>2.4637220338865067</v>
      </c>
      <c r="Z623" s="2">
        <f t="shared" si="165"/>
        <v>11.748458422366852</v>
      </c>
      <c r="AA623" s="2">
        <f t="shared" si="166"/>
        <v>0.92155914331998567</v>
      </c>
      <c r="AB623" s="1">
        <f t="shared" si="169"/>
        <v>7.8440856680014326E-2</v>
      </c>
      <c r="AC623">
        <f t="shared" si="167"/>
        <v>-2.5454103562448092</v>
      </c>
      <c r="AD623">
        <f t="shared" si="168"/>
        <v>0</v>
      </c>
    </row>
    <row r="624" spans="1:30" hidden="1" x14ac:dyDescent="0.25">
      <c r="A624" t="s">
        <v>0</v>
      </c>
      <c r="B624">
        <v>43</v>
      </c>
      <c r="C624" t="s">
        <v>3</v>
      </c>
      <c r="D624" t="s">
        <v>8</v>
      </c>
      <c r="E624" t="s">
        <v>1</v>
      </c>
      <c r="F624" t="s">
        <v>2</v>
      </c>
      <c r="G624">
        <v>86.78</v>
      </c>
      <c r="H624">
        <v>23.5</v>
      </c>
      <c r="K624">
        <v>0</v>
      </c>
      <c r="L624">
        <v>0</v>
      </c>
      <c r="M624">
        <f t="shared" si="153"/>
        <v>1</v>
      </c>
      <c r="N624">
        <f t="shared" si="154"/>
        <v>0</v>
      </c>
      <c r="O624">
        <f t="shared" si="155"/>
        <v>0</v>
      </c>
      <c r="P624">
        <f t="shared" si="156"/>
        <v>0</v>
      </c>
      <c r="Q624">
        <f t="shared" si="157"/>
        <v>1</v>
      </c>
      <c r="R624">
        <f t="shared" si="158"/>
        <v>0</v>
      </c>
      <c r="S624">
        <f t="shared" si="159"/>
        <v>1</v>
      </c>
      <c r="T624">
        <f t="shared" si="160"/>
        <v>0</v>
      </c>
      <c r="U624" s="2">
        <f t="shared" si="161"/>
        <v>0.2777918804069327</v>
      </c>
      <c r="V624" s="2">
        <f t="shared" si="162"/>
        <v>0.17189697627975029</v>
      </c>
      <c r="W624">
        <f t="shared" si="163"/>
        <v>0.21298426993194242</v>
      </c>
      <c r="X624">
        <v>0</v>
      </c>
      <c r="Y624" s="2">
        <f t="shared" si="164"/>
        <v>-3.2919597591121601</v>
      </c>
      <c r="Z624" s="2">
        <f t="shared" si="165"/>
        <v>3.7180912318293922E-2</v>
      </c>
      <c r="AA624" s="2">
        <f t="shared" si="166"/>
        <v>3.5848049146206908E-2</v>
      </c>
      <c r="AB624" s="1">
        <f t="shared" si="169"/>
        <v>0.96415195085379313</v>
      </c>
      <c r="AC624">
        <f t="shared" si="167"/>
        <v>-3.6506371426158993E-2</v>
      </c>
      <c r="AD624">
        <f t="shared" si="168"/>
        <v>1</v>
      </c>
    </row>
    <row r="625" spans="1:30" hidden="1" x14ac:dyDescent="0.25">
      <c r="A625" t="s">
        <v>7</v>
      </c>
      <c r="B625">
        <v>36</v>
      </c>
      <c r="C625" t="s">
        <v>5</v>
      </c>
      <c r="D625" t="s">
        <v>6</v>
      </c>
      <c r="E625" t="s">
        <v>10</v>
      </c>
      <c r="F625" t="s">
        <v>11</v>
      </c>
      <c r="G625">
        <v>126.82</v>
      </c>
      <c r="H625">
        <v>23.3</v>
      </c>
      <c r="K625">
        <v>0</v>
      </c>
      <c r="L625">
        <v>0</v>
      </c>
      <c r="M625">
        <f t="shared" si="153"/>
        <v>0</v>
      </c>
      <c r="N625">
        <f t="shared" si="154"/>
        <v>0</v>
      </c>
      <c r="O625">
        <f t="shared" si="155"/>
        <v>1</v>
      </c>
      <c r="P625">
        <f t="shared" si="156"/>
        <v>0</v>
      </c>
      <c r="Q625">
        <f t="shared" si="157"/>
        <v>0</v>
      </c>
      <c r="R625">
        <f t="shared" si="158"/>
        <v>0</v>
      </c>
      <c r="S625">
        <f t="shared" si="159"/>
        <v>0</v>
      </c>
      <c r="T625">
        <f t="shared" si="160"/>
        <v>1</v>
      </c>
      <c r="U625" s="2">
        <f t="shared" si="161"/>
        <v>0.55332181284074544</v>
      </c>
      <c r="V625" s="2">
        <f t="shared" si="162"/>
        <v>0.16494187125074061</v>
      </c>
      <c r="W625">
        <f t="shared" si="163"/>
        <v>0.12134172947072458</v>
      </c>
      <c r="X625">
        <v>0</v>
      </c>
      <c r="Y625" s="2">
        <f t="shared" si="164"/>
        <v>-3.7563919275750592</v>
      </c>
      <c r="Z625" s="2">
        <f t="shared" si="165"/>
        <v>2.3367901534971487E-2</v>
      </c>
      <c r="AA625" s="2">
        <f t="shared" si="166"/>
        <v>2.2834311590114825E-2</v>
      </c>
      <c r="AB625" s="1">
        <f t="shared" si="169"/>
        <v>0.97716568840988516</v>
      </c>
      <c r="AC625">
        <f t="shared" si="167"/>
        <v>-2.3099052362065508E-2</v>
      </c>
      <c r="AD625">
        <f t="shared" si="168"/>
        <v>1</v>
      </c>
    </row>
    <row r="626" spans="1:30" hidden="1" x14ac:dyDescent="0.25">
      <c r="A626" t="s">
        <v>0</v>
      </c>
      <c r="B626">
        <v>52</v>
      </c>
      <c r="C626" t="s">
        <v>3</v>
      </c>
      <c r="D626" t="s">
        <v>6</v>
      </c>
      <c r="E626" t="s">
        <v>1</v>
      </c>
      <c r="F626" t="s">
        <v>9</v>
      </c>
      <c r="G626">
        <v>78.400000000000006</v>
      </c>
      <c r="H626">
        <v>64.8</v>
      </c>
      <c r="K626">
        <v>0</v>
      </c>
      <c r="L626">
        <v>0</v>
      </c>
      <c r="M626">
        <f t="shared" si="153"/>
        <v>0</v>
      </c>
      <c r="N626">
        <f t="shared" si="154"/>
        <v>1</v>
      </c>
      <c r="O626">
        <f t="shared" si="155"/>
        <v>0</v>
      </c>
      <c r="P626">
        <f t="shared" si="156"/>
        <v>0</v>
      </c>
      <c r="Q626">
        <f t="shared" si="157"/>
        <v>1</v>
      </c>
      <c r="R626">
        <f t="shared" si="158"/>
        <v>0</v>
      </c>
      <c r="S626">
        <f t="shared" si="159"/>
        <v>0</v>
      </c>
      <c r="T626">
        <f t="shared" si="160"/>
        <v>1</v>
      </c>
      <c r="U626" s="2">
        <f t="shared" si="161"/>
        <v>0.22939833895943409</v>
      </c>
      <c r="V626" s="2">
        <f t="shared" si="162"/>
        <v>0.99999904894738878</v>
      </c>
      <c r="W626">
        <f t="shared" si="163"/>
        <v>0.3754052279889119</v>
      </c>
      <c r="X626">
        <v>0</v>
      </c>
      <c r="Y626" s="2">
        <f t="shared" si="164"/>
        <v>4.1736646969114499</v>
      </c>
      <c r="Z626" s="2">
        <f t="shared" si="165"/>
        <v>64.953049720572366</v>
      </c>
      <c r="AA626" s="2">
        <f t="shared" si="166"/>
        <v>0.98483769887462724</v>
      </c>
      <c r="AB626" s="1">
        <f t="shared" si="169"/>
        <v>1.5162301125372757E-2</v>
      </c>
      <c r="AC626">
        <f t="shared" si="167"/>
        <v>-4.1889431210141286</v>
      </c>
      <c r="AD626">
        <f t="shared" si="168"/>
        <v>0</v>
      </c>
    </row>
    <row r="627" spans="1:30" hidden="1" x14ac:dyDescent="0.25">
      <c r="A627" t="s">
        <v>7</v>
      </c>
      <c r="B627">
        <v>29</v>
      </c>
      <c r="C627" t="s">
        <v>3</v>
      </c>
      <c r="D627" t="s">
        <v>8</v>
      </c>
      <c r="E627" t="s">
        <v>1</v>
      </c>
      <c r="F627" t="s">
        <v>2</v>
      </c>
      <c r="G627">
        <v>63.69</v>
      </c>
      <c r="H627">
        <v>28.1</v>
      </c>
      <c r="K627">
        <v>0</v>
      </c>
      <c r="L627">
        <v>0</v>
      </c>
      <c r="M627">
        <f t="shared" si="153"/>
        <v>1</v>
      </c>
      <c r="N627">
        <f t="shared" si="154"/>
        <v>0</v>
      </c>
      <c r="O627">
        <f t="shared" si="155"/>
        <v>0</v>
      </c>
      <c r="P627">
        <f t="shared" si="156"/>
        <v>0</v>
      </c>
      <c r="Q627">
        <f t="shared" si="157"/>
        <v>1</v>
      </c>
      <c r="R627">
        <f t="shared" si="158"/>
        <v>0</v>
      </c>
      <c r="S627">
        <f t="shared" si="159"/>
        <v>1</v>
      </c>
      <c r="T627">
        <f t="shared" si="160"/>
        <v>0</v>
      </c>
      <c r="U627" s="2">
        <f t="shared" si="161"/>
        <v>0.15705850729593548</v>
      </c>
      <c r="V627" s="2">
        <f t="shared" si="162"/>
        <v>0.37801934873067183</v>
      </c>
      <c r="W627">
        <f t="shared" si="163"/>
        <v>6.1718988319348772E-2</v>
      </c>
      <c r="X627">
        <v>0</v>
      </c>
      <c r="Y627" s="2">
        <f t="shared" si="164"/>
        <v>-3.4665374951514218</v>
      </c>
      <c r="Z627" s="2">
        <f t="shared" si="165"/>
        <v>3.1224960276175849E-2</v>
      </c>
      <c r="AA627" s="2">
        <f t="shared" si="166"/>
        <v>3.0279484573194765E-2</v>
      </c>
      <c r="AB627" s="1">
        <f t="shared" si="169"/>
        <v>0.96972051542680526</v>
      </c>
      <c r="AC627">
        <f t="shared" si="167"/>
        <v>-3.0747377427652434E-2</v>
      </c>
      <c r="AD627">
        <f t="shared" si="168"/>
        <v>1</v>
      </c>
    </row>
    <row r="628" spans="1:30" hidden="1" x14ac:dyDescent="0.25">
      <c r="A628" t="s">
        <v>7</v>
      </c>
      <c r="B628">
        <v>39</v>
      </c>
      <c r="C628" t="s">
        <v>5</v>
      </c>
      <c r="D628" t="s">
        <v>6</v>
      </c>
      <c r="E628" t="s">
        <v>1</v>
      </c>
      <c r="F628" t="s">
        <v>9</v>
      </c>
      <c r="G628">
        <v>89.86</v>
      </c>
      <c r="H628">
        <v>24.4</v>
      </c>
      <c r="K628">
        <v>0</v>
      </c>
      <c r="L628">
        <v>0</v>
      </c>
      <c r="M628">
        <f t="shared" si="153"/>
        <v>0</v>
      </c>
      <c r="N628">
        <f t="shared" si="154"/>
        <v>1</v>
      </c>
      <c r="O628">
        <f t="shared" si="155"/>
        <v>0</v>
      </c>
      <c r="P628">
        <f t="shared" si="156"/>
        <v>0</v>
      </c>
      <c r="Q628">
        <f t="shared" si="157"/>
        <v>0</v>
      </c>
      <c r="R628">
        <f t="shared" si="158"/>
        <v>0</v>
      </c>
      <c r="S628">
        <f t="shared" si="159"/>
        <v>0</v>
      </c>
      <c r="T628">
        <f t="shared" si="160"/>
        <v>1</v>
      </c>
      <c r="U628" s="2">
        <f t="shared" si="161"/>
        <v>0.29675309130693356</v>
      </c>
      <c r="V628" s="2">
        <f t="shared" si="162"/>
        <v>0.20546474085735092</v>
      </c>
      <c r="W628">
        <f t="shared" si="163"/>
        <v>0.15653696901982836</v>
      </c>
      <c r="X628">
        <v>0</v>
      </c>
      <c r="Y628" s="2">
        <f t="shared" si="164"/>
        <v>3.7506171758214704</v>
      </c>
      <c r="Z628" s="2">
        <f t="shared" si="165"/>
        <v>42.547333083709773</v>
      </c>
      <c r="AA628" s="2">
        <f t="shared" si="166"/>
        <v>0.97703648124495412</v>
      </c>
      <c r="AB628" s="1">
        <f t="shared" si="169"/>
        <v>2.2963518755045875E-2</v>
      </c>
      <c r="AC628">
        <f t="shared" si="167"/>
        <v>-3.7738484633914653</v>
      </c>
      <c r="AD628">
        <f t="shared" si="168"/>
        <v>0</v>
      </c>
    </row>
    <row r="629" spans="1:30" hidden="1" x14ac:dyDescent="0.25">
      <c r="A629" t="s">
        <v>0</v>
      </c>
      <c r="B629">
        <v>76</v>
      </c>
      <c r="C629" t="s">
        <v>5</v>
      </c>
      <c r="D629" t="s">
        <v>4</v>
      </c>
      <c r="E629" t="s">
        <v>1</v>
      </c>
      <c r="F629" t="s">
        <v>2</v>
      </c>
      <c r="G629">
        <v>110.99</v>
      </c>
      <c r="H629">
        <v>29.8</v>
      </c>
      <c r="K629">
        <v>0</v>
      </c>
      <c r="L629">
        <v>0</v>
      </c>
      <c r="M629">
        <f t="shared" si="153"/>
        <v>1</v>
      </c>
      <c r="N629">
        <f t="shared" si="154"/>
        <v>0</v>
      </c>
      <c r="O629">
        <f t="shared" si="155"/>
        <v>0</v>
      </c>
      <c r="P629">
        <f t="shared" si="156"/>
        <v>0</v>
      </c>
      <c r="Q629">
        <f t="shared" si="157"/>
        <v>0</v>
      </c>
      <c r="R629">
        <f t="shared" si="158"/>
        <v>1</v>
      </c>
      <c r="S629">
        <f t="shared" si="159"/>
        <v>0</v>
      </c>
      <c r="T629">
        <f t="shared" si="160"/>
        <v>0</v>
      </c>
      <c r="U629" s="2">
        <f t="shared" si="161"/>
        <v>0.43960543420303166</v>
      </c>
      <c r="V629" s="2">
        <f t="shared" si="162"/>
        <v>0.46985269155632692</v>
      </c>
      <c r="W629">
        <f t="shared" si="163"/>
        <v>0.83110256323999188</v>
      </c>
      <c r="X629">
        <v>0</v>
      </c>
      <c r="Y629" s="2">
        <f t="shared" si="164"/>
        <v>-2.2014637486559239</v>
      </c>
      <c r="Z629" s="2">
        <f t="shared" si="165"/>
        <v>0.1106410890315284</v>
      </c>
      <c r="AA629" s="2">
        <f t="shared" si="166"/>
        <v>9.9619120996150695E-2</v>
      </c>
      <c r="AB629" s="1">
        <f t="shared" si="169"/>
        <v>0.90038087900384933</v>
      </c>
      <c r="AC629">
        <f t="shared" si="167"/>
        <v>-0.10493740628805538</v>
      </c>
      <c r="AD629">
        <f t="shared" si="168"/>
        <v>1</v>
      </c>
    </row>
    <row r="630" spans="1:30" hidden="1" x14ac:dyDescent="0.25">
      <c r="A630" t="s">
        <v>7</v>
      </c>
      <c r="B630">
        <v>72</v>
      </c>
      <c r="C630" t="s">
        <v>5</v>
      </c>
      <c r="D630" t="s">
        <v>4</v>
      </c>
      <c r="E630" t="s">
        <v>1</v>
      </c>
      <c r="F630" t="s">
        <v>2</v>
      </c>
      <c r="G630">
        <v>210.78</v>
      </c>
      <c r="H630">
        <v>32.299999999999997</v>
      </c>
      <c r="K630">
        <v>0</v>
      </c>
      <c r="L630">
        <v>0</v>
      </c>
      <c r="M630">
        <f t="shared" si="153"/>
        <v>1</v>
      </c>
      <c r="N630">
        <f t="shared" si="154"/>
        <v>0</v>
      </c>
      <c r="O630">
        <f t="shared" si="155"/>
        <v>0</v>
      </c>
      <c r="P630">
        <f t="shared" si="156"/>
        <v>0</v>
      </c>
      <c r="Q630">
        <f t="shared" si="157"/>
        <v>0</v>
      </c>
      <c r="R630">
        <f t="shared" si="158"/>
        <v>1</v>
      </c>
      <c r="S630">
        <f t="shared" si="159"/>
        <v>0</v>
      </c>
      <c r="T630">
        <f t="shared" si="160"/>
        <v>0</v>
      </c>
      <c r="U630" s="2">
        <f t="shared" si="161"/>
        <v>0.95064188628982194</v>
      </c>
      <c r="V630" s="2">
        <f t="shared" si="162"/>
        <v>0.60642630737050485</v>
      </c>
      <c r="W630">
        <f t="shared" si="163"/>
        <v>0.77212028062077542</v>
      </c>
      <c r="X630">
        <v>0</v>
      </c>
      <c r="Y630" s="2">
        <f t="shared" si="164"/>
        <v>-2.1138288167946646</v>
      </c>
      <c r="Z630" s="2">
        <f t="shared" si="165"/>
        <v>0.12077465600273407</v>
      </c>
      <c r="AA630" s="2">
        <f t="shared" si="166"/>
        <v>0.10775998132709333</v>
      </c>
      <c r="AB630" s="1">
        <f t="shared" si="169"/>
        <v>0.8922400186729067</v>
      </c>
      <c r="AC630">
        <f t="shared" si="167"/>
        <v>-0.11402010336773478</v>
      </c>
      <c r="AD630">
        <f t="shared" si="168"/>
        <v>1</v>
      </c>
    </row>
    <row r="631" spans="1:30" hidden="1" x14ac:dyDescent="0.25">
      <c r="A631" t="s">
        <v>7</v>
      </c>
      <c r="B631">
        <v>43</v>
      </c>
      <c r="C631" t="s">
        <v>5</v>
      </c>
      <c r="D631" t="s">
        <v>6</v>
      </c>
      <c r="E631" t="s">
        <v>1</v>
      </c>
      <c r="F631" t="s">
        <v>9</v>
      </c>
      <c r="G631">
        <v>118.89</v>
      </c>
      <c r="H631">
        <v>43.6</v>
      </c>
      <c r="K631">
        <v>0</v>
      </c>
      <c r="L631">
        <v>0</v>
      </c>
      <c r="M631">
        <f t="shared" si="153"/>
        <v>0</v>
      </c>
      <c r="N631">
        <f t="shared" si="154"/>
        <v>1</v>
      </c>
      <c r="O631">
        <f t="shared" si="155"/>
        <v>0</v>
      </c>
      <c r="P631">
        <f t="shared" si="156"/>
        <v>0</v>
      </c>
      <c r="Q631">
        <f t="shared" si="157"/>
        <v>0</v>
      </c>
      <c r="R631">
        <f t="shared" si="158"/>
        <v>0</v>
      </c>
      <c r="S631">
        <f t="shared" si="159"/>
        <v>0</v>
      </c>
      <c r="T631">
        <f t="shared" si="160"/>
        <v>1</v>
      </c>
      <c r="U631" s="2">
        <f t="shared" si="161"/>
        <v>0.49631915289543155</v>
      </c>
      <c r="V631" s="2">
        <f t="shared" si="162"/>
        <v>0.96655302380385288</v>
      </c>
      <c r="W631">
        <f t="shared" si="163"/>
        <v>0.21298426993194242</v>
      </c>
      <c r="X631">
        <v>0</v>
      </c>
      <c r="Y631" s="2">
        <f t="shared" si="164"/>
        <v>4.0894262021726684</v>
      </c>
      <c r="Z631" s="2">
        <f t="shared" si="165"/>
        <v>59.705622916698466</v>
      </c>
      <c r="AA631" s="2">
        <f t="shared" si="166"/>
        <v>0.98352706138322277</v>
      </c>
      <c r="AB631" s="1">
        <f t="shared" si="169"/>
        <v>1.6472938616777233E-2</v>
      </c>
      <c r="AC631">
        <f t="shared" si="167"/>
        <v>-4.1060363283171242</v>
      </c>
      <c r="AD631">
        <f t="shared" si="168"/>
        <v>0</v>
      </c>
    </row>
    <row r="632" spans="1:30" hidden="1" x14ac:dyDescent="0.25">
      <c r="A632" t="s">
        <v>7</v>
      </c>
      <c r="B632">
        <v>57</v>
      </c>
      <c r="C632" t="s">
        <v>5</v>
      </c>
      <c r="D632" t="s">
        <v>6</v>
      </c>
      <c r="E632" t="s">
        <v>10</v>
      </c>
      <c r="F632" t="s">
        <v>9</v>
      </c>
      <c r="G632">
        <v>72.55</v>
      </c>
      <c r="H632">
        <v>21</v>
      </c>
      <c r="K632">
        <v>0</v>
      </c>
      <c r="L632">
        <v>0</v>
      </c>
      <c r="M632">
        <f t="shared" si="153"/>
        <v>0</v>
      </c>
      <c r="N632">
        <f t="shared" si="154"/>
        <v>1</v>
      </c>
      <c r="O632">
        <f t="shared" si="155"/>
        <v>0</v>
      </c>
      <c r="P632">
        <f t="shared" si="156"/>
        <v>0</v>
      </c>
      <c r="Q632">
        <f t="shared" si="157"/>
        <v>0</v>
      </c>
      <c r="R632">
        <f t="shared" si="158"/>
        <v>0</v>
      </c>
      <c r="S632">
        <f t="shared" si="159"/>
        <v>0</v>
      </c>
      <c r="T632">
        <f t="shared" si="160"/>
        <v>1</v>
      </c>
      <c r="U632" s="2">
        <f t="shared" si="161"/>
        <v>0.19862805787355478</v>
      </c>
      <c r="V632" s="2">
        <f t="shared" si="162"/>
        <v>9.811756446035709E-2</v>
      </c>
      <c r="W632">
        <f t="shared" si="163"/>
        <v>0.47937739371549898</v>
      </c>
      <c r="X632">
        <v>0</v>
      </c>
      <c r="Y632" s="2">
        <f t="shared" si="164"/>
        <v>4.1272211263825129</v>
      </c>
      <c r="Z632" s="2">
        <f t="shared" si="165"/>
        <v>62.005378196172714</v>
      </c>
      <c r="AA632" s="2">
        <f t="shared" si="166"/>
        <v>0.98412833906200181</v>
      </c>
      <c r="AB632" s="1">
        <f t="shared" si="169"/>
        <v>1.5871660937998189E-2</v>
      </c>
      <c r="AC632">
        <f t="shared" si="167"/>
        <v>-4.1432200909410959</v>
      </c>
      <c r="AD632">
        <f t="shared" si="168"/>
        <v>0</v>
      </c>
    </row>
    <row r="633" spans="1:30" hidden="1" x14ac:dyDescent="0.25">
      <c r="A633" t="s">
        <v>7</v>
      </c>
      <c r="B633">
        <v>44</v>
      </c>
      <c r="C633" t="s">
        <v>5</v>
      </c>
      <c r="D633" t="s">
        <v>6</v>
      </c>
      <c r="E633" t="s">
        <v>1</v>
      </c>
      <c r="F633" t="s">
        <v>2</v>
      </c>
      <c r="G633">
        <v>107.41</v>
      </c>
      <c r="H633">
        <v>47.3</v>
      </c>
      <c r="K633">
        <v>0</v>
      </c>
      <c r="L633">
        <v>0</v>
      </c>
      <c r="M633">
        <f t="shared" si="153"/>
        <v>1</v>
      </c>
      <c r="N633">
        <f t="shared" si="154"/>
        <v>0</v>
      </c>
      <c r="O633">
        <f t="shared" si="155"/>
        <v>0</v>
      </c>
      <c r="P633">
        <f t="shared" si="156"/>
        <v>0</v>
      </c>
      <c r="Q633">
        <f t="shared" si="157"/>
        <v>0</v>
      </c>
      <c r="R633">
        <f t="shared" si="158"/>
        <v>0</v>
      </c>
      <c r="S633">
        <f t="shared" si="159"/>
        <v>0</v>
      </c>
      <c r="T633">
        <f t="shared" si="160"/>
        <v>1</v>
      </c>
      <c r="U633" s="2">
        <f t="shared" si="161"/>
        <v>0.41423832574128433</v>
      </c>
      <c r="V633" s="2">
        <f t="shared" si="162"/>
        <v>0.99045984163167677</v>
      </c>
      <c r="W633">
        <f t="shared" si="163"/>
        <v>0.22875951244865508</v>
      </c>
      <c r="X633">
        <v>0</v>
      </c>
      <c r="Y633" s="2">
        <f t="shared" si="164"/>
        <v>-3.104987281465919</v>
      </c>
      <c r="Z633" s="2">
        <f t="shared" si="165"/>
        <v>4.4825088665059278E-2</v>
      </c>
      <c r="AA633" s="2">
        <f t="shared" si="166"/>
        <v>4.2902002594837105E-2</v>
      </c>
      <c r="AB633" s="1">
        <f t="shared" si="169"/>
        <v>0.95709799740516288</v>
      </c>
      <c r="AC633">
        <f t="shared" si="167"/>
        <v>-4.3849492139415538E-2</v>
      </c>
      <c r="AD633">
        <f t="shared" si="168"/>
        <v>1</v>
      </c>
    </row>
    <row r="634" spans="1:30" hidden="1" x14ac:dyDescent="0.25">
      <c r="A634" t="s">
        <v>0</v>
      </c>
      <c r="B634">
        <v>44</v>
      </c>
      <c r="C634" t="s">
        <v>5</v>
      </c>
      <c r="D634" t="s">
        <v>6</v>
      </c>
      <c r="E634" t="s">
        <v>1</v>
      </c>
      <c r="F634" t="s">
        <v>2</v>
      </c>
      <c r="G634">
        <v>74.91</v>
      </c>
      <c r="H634">
        <v>37.5</v>
      </c>
      <c r="K634">
        <v>0</v>
      </c>
      <c r="L634">
        <v>0</v>
      </c>
      <c r="M634">
        <f t="shared" si="153"/>
        <v>1</v>
      </c>
      <c r="N634">
        <f t="shared" si="154"/>
        <v>0</v>
      </c>
      <c r="O634">
        <f t="shared" si="155"/>
        <v>0</v>
      </c>
      <c r="P634">
        <f t="shared" si="156"/>
        <v>0</v>
      </c>
      <c r="Q634">
        <f t="shared" si="157"/>
        <v>0</v>
      </c>
      <c r="R634">
        <f t="shared" si="158"/>
        <v>0</v>
      </c>
      <c r="S634">
        <f t="shared" si="159"/>
        <v>0</v>
      </c>
      <c r="T634">
        <f t="shared" si="160"/>
        <v>1</v>
      </c>
      <c r="U634" s="2">
        <f t="shared" si="161"/>
        <v>0.21073035951239077</v>
      </c>
      <c r="V634" s="2">
        <f t="shared" si="162"/>
        <v>0.83866428411381599</v>
      </c>
      <c r="W634">
        <f t="shared" si="163"/>
        <v>0.22875951244865508</v>
      </c>
      <c r="X634">
        <v>0</v>
      </c>
      <c r="Y634" s="2">
        <f t="shared" si="164"/>
        <v>-3.1985715148280032</v>
      </c>
      <c r="Z634" s="2">
        <f t="shared" si="165"/>
        <v>4.0820473791200393E-2</v>
      </c>
      <c r="AA634" s="2">
        <f t="shared" si="166"/>
        <v>3.9219514622451032E-2</v>
      </c>
      <c r="AB634" s="1">
        <f t="shared" si="169"/>
        <v>0.96078048537754901</v>
      </c>
      <c r="AC634">
        <f t="shared" si="167"/>
        <v>-4.0009319228678557E-2</v>
      </c>
      <c r="AD634">
        <f t="shared" si="168"/>
        <v>1</v>
      </c>
    </row>
    <row r="635" spans="1:30" hidden="1" x14ac:dyDescent="0.25">
      <c r="A635" t="s">
        <v>7</v>
      </c>
      <c r="B635">
        <v>18</v>
      </c>
      <c r="C635" t="s">
        <v>3</v>
      </c>
      <c r="D635" t="s">
        <v>6</v>
      </c>
      <c r="E635" t="s">
        <v>10</v>
      </c>
      <c r="F635" t="s">
        <v>2</v>
      </c>
      <c r="G635">
        <v>80.05</v>
      </c>
      <c r="H635">
        <v>24.2</v>
      </c>
      <c r="K635">
        <v>0</v>
      </c>
      <c r="L635">
        <v>0</v>
      </c>
      <c r="M635">
        <f t="shared" si="153"/>
        <v>1</v>
      </c>
      <c r="N635">
        <f t="shared" si="154"/>
        <v>0</v>
      </c>
      <c r="O635">
        <f t="shared" si="155"/>
        <v>0</v>
      </c>
      <c r="P635">
        <f t="shared" si="156"/>
        <v>0</v>
      </c>
      <c r="Q635">
        <f t="shared" si="157"/>
        <v>1</v>
      </c>
      <c r="R635">
        <f t="shared" si="158"/>
        <v>0</v>
      </c>
      <c r="S635">
        <f t="shared" si="159"/>
        <v>0</v>
      </c>
      <c r="T635">
        <f t="shared" si="160"/>
        <v>1</v>
      </c>
      <c r="U635" s="2">
        <f t="shared" si="161"/>
        <v>0.2385370580137014</v>
      </c>
      <c r="V635" s="2">
        <f t="shared" si="162"/>
        <v>0.197687119629856</v>
      </c>
      <c r="W635">
        <f t="shared" si="163"/>
        <v>1.6777356619459557E-2</v>
      </c>
      <c r="X635">
        <v>0</v>
      </c>
      <c r="Y635" s="2">
        <f t="shared" si="164"/>
        <v>-3.7296748616714956</v>
      </c>
      <c r="Z635" s="2">
        <f t="shared" si="165"/>
        <v>2.4000638095587175E-2</v>
      </c>
      <c r="AA635" s="2">
        <f t="shared" si="166"/>
        <v>2.3438108534993694E-2</v>
      </c>
      <c r="AB635" s="1">
        <f t="shared" si="169"/>
        <v>0.97656189146500627</v>
      </c>
      <c r="AC635">
        <f t="shared" si="167"/>
        <v>-2.3717149757343771E-2</v>
      </c>
      <c r="AD635">
        <f t="shared" si="168"/>
        <v>1</v>
      </c>
    </row>
    <row r="636" spans="1:30" hidden="1" x14ac:dyDescent="0.25">
      <c r="A636" t="s">
        <v>0</v>
      </c>
      <c r="B636">
        <v>41</v>
      </c>
      <c r="C636" t="s">
        <v>3</v>
      </c>
      <c r="D636" t="s">
        <v>6</v>
      </c>
      <c r="E636" t="s">
        <v>1</v>
      </c>
      <c r="F636" t="s">
        <v>2</v>
      </c>
      <c r="G636">
        <v>99.8</v>
      </c>
      <c r="H636">
        <v>31.6</v>
      </c>
      <c r="K636">
        <v>0</v>
      </c>
      <c r="L636">
        <v>0</v>
      </c>
      <c r="M636">
        <f t="shared" si="153"/>
        <v>1</v>
      </c>
      <c r="N636">
        <f t="shared" si="154"/>
        <v>0</v>
      </c>
      <c r="O636">
        <f t="shared" si="155"/>
        <v>0</v>
      </c>
      <c r="P636">
        <f t="shared" si="156"/>
        <v>0</v>
      </c>
      <c r="Q636">
        <f t="shared" si="157"/>
        <v>1</v>
      </c>
      <c r="R636">
        <f t="shared" si="158"/>
        <v>0</v>
      </c>
      <c r="S636">
        <f t="shared" si="159"/>
        <v>0</v>
      </c>
      <c r="T636">
        <f t="shared" si="160"/>
        <v>1</v>
      </c>
      <c r="U636" s="2">
        <f t="shared" si="161"/>
        <v>0.36160993677467318</v>
      </c>
      <c r="V636" s="2">
        <f t="shared" si="162"/>
        <v>0.56876577781520699</v>
      </c>
      <c r="W636">
        <f t="shared" si="163"/>
        <v>0.18340864233712648</v>
      </c>
      <c r="X636">
        <v>0</v>
      </c>
      <c r="Y636" s="2">
        <f t="shared" si="164"/>
        <v>-3.3721764205104647</v>
      </c>
      <c r="Z636" s="2">
        <f t="shared" si="165"/>
        <v>3.4314872420878675E-2</v>
      </c>
      <c r="AA636" s="2">
        <f t="shared" si="166"/>
        <v>3.3176427542381336E-2</v>
      </c>
      <c r="AB636" s="1">
        <f t="shared" si="169"/>
        <v>0.96682357245761863</v>
      </c>
      <c r="AC636">
        <f t="shared" si="167"/>
        <v>-3.373924851208486E-2</v>
      </c>
      <c r="AD636">
        <f t="shared" si="168"/>
        <v>1</v>
      </c>
    </row>
    <row r="637" spans="1:30" hidden="1" x14ac:dyDescent="0.25">
      <c r="A637" t="s">
        <v>7</v>
      </c>
      <c r="B637">
        <v>23</v>
      </c>
      <c r="C637" t="s">
        <v>5</v>
      </c>
      <c r="D637" t="s">
        <v>4</v>
      </c>
      <c r="E637" t="s">
        <v>1</v>
      </c>
      <c r="F637" t="s">
        <v>2</v>
      </c>
      <c r="G637">
        <v>91.97</v>
      </c>
      <c r="H637">
        <v>21.6</v>
      </c>
      <c r="K637">
        <v>0</v>
      </c>
      <c r="L637">
        <v>0</v>
      </c>
      <c r="M637">
        <f t="shared" si="153"/>
        <v>1</v>
      </c>
      <c r="N637">
        <f t="shared" si="154"/>
        <v>0</v>
      </c>
      <c r="O637">
        <f t="shared" si="155"/>
        <v>0</v>
      </c>
      <c r="P637">
        <f t="shared" si="156"/>
        <v>0</v>
      </c>
      <c r="Q637">
        <f t="shared" si="157"/>
        <v>0</v>
      </c>
      <c r="R637">
        <f t="shared" si="158"/>
        <v>1</v>
      </c>
      <c r="S637">
        <f t="shared" si="159"/>
        <v>0</v>
      </c>
      <c r="T637">
        <f t="shared" si="160"/>
        <v>0</v>
      </c>
      <c r="U637" s="2">
        <f t="shared" si="161"/>
        <v>0.31007527001776647</v>
      </c>
      <c r="V637" s="2">
        <f t="shared" si="162"/>
        <v>0.11325561070242959</v>
      </c>
      <c r="W637">
        <f t="shared" si="163"/>
        <v>3.1476180435417445E-2</v>
      </c>
      <c r="X637">
        <v>0</v>
      </c>
      <c r="Y637" s="2">
        <f t="shared" si="164"/>
        <v>-3.4021785984652695</v>
      </c>
      <c r="Z637" s="2">
        <f t="shared" si="165"/>
        <v>3.3300642147756049E-2</v>
      </c>
      <c r="AA637" s="2">
        <f t="shared" si="166"/>
        <v>3.2227447452794919E-2</v>
      </c>
      <c r="AB637" s="1">
        <f t="shared" si="169"/>
        <v>0.96777255254720507</v>
      </c>
      <c r="AC637">
        <f t="shared" si="167"/>
        <v>-3.2758185691338294E-2</v>
      </c>
      <c r="AD637">
        <f t="shared" si="168"/>
        <v>1</v>
      </c>
    </row>
    <row r="638" spans="1:30" hidden="1" x14ac:dyDescent="0.25">
      <c r="A638" t="s">
        <v>7</v>
      </c>
      <c r="B638">
        <v>53</v>
      </c>
      <c r="C638" t="s">
        <v>5</v>
      </c>
      <c r="D638" t="s">
        <v>8</v>
      </c>
      <c r="E638" t="s">
        <v>1</v>
      </c>
      <c r="F638" t="s">
        <v>11</v>
      </c>
      <c r="G638">
        <v>64.400000000000006</v>
      </c>
      <c r="H638">
        <v>31</v>
      </c>
      <c r="K638">
        <v>0</v>
      </c>
      <c r="L638">
        <v>0</v>
      </c>
      <c r="M638">
        <f t="shared" si="153"/>
        <v>0</v>
      </c>
      <c r="N638">
        <f t="shared" si="154"/>
        <v>0</v>
      </c>
      <c r="O638">
        <f t="shared" si="155"/>
        <v>1</v>
      </c>
      <c r="P638">
        <f t="shared" si="156"/>
        <v>0</v>
      </c>
      <c r="Q638">
        <f t="shared" si="157"/>
        <v>0</v>
      </c>
      <c r="R638">
        <f t="shared" si="158"/>
        <v>0</v>
      </c>
      <c r="S638">
        <f t="shared" si="159"/>
        <v>1</v>
      </c>
      <c r="T638">
        <f t="shared" si="160"/>
        <v>0</v>
      </c>
      <c r="U638" s="2">
        <f t="shared" si="161"/>
        <v>0.16016206102387281</v>
      </c>
      <c r="V638" s="2">
        <f t="shared" si="162"/>
        <v>0.53596571434992391</v>
      </c>
      <c r="W638">
        <f t="shared" si="163"/>
        <v>0.39573586931696314</v>
      </c>
      <c r="X638">
        <v>0</v>
      </c>
      <c r="Y638" s="2">
        <f t="shared" si="164"/>
        <v>-3.211415939453838</v>
      </c>
      <c r="Z638" s="2">
        <f t="shared" si="165"/>
        <v>4.0299511187163684E-2</v>
      </c>
      <c r="AA638" s="2">
        <f t="shared" si="166"/>
        <v>3.8738373664306436E-2</v>
      </c>
      <c r="AB638" s="1">
        <f t="shared" si="169"/>
        <v>0.96126162633569356</v>
      </c>
      <c r="AC638">
        <f t="shared" si="167"/>
        <v>-3.950866321780086E-2</v>
      </c>
      <c r="AD638">
        <f t="shared" si="168"/>
        <v>1</v>
      </c>
    </row>
    <row r="639" spans="1:30" hidden="1" x14ac:dyDescent="0.25">
      <c r="A639" t="s">
        <v>0</v>
      </c>
      <c r="B639">
        <v>56</v>
      </c>
      <c r="C639" t="s">
        <v>5</v>
      </c>
      <c r="D639" t="s">
        <v>6</v>
      </c>
      <c r="E639" t="s">
        <v>1</v>
      </c>
      <c r="F639" t="s">
        <v>11</v>
      </c>
      <c r="G639">
        <v>73.02</v>
      </c>
      <c r="H639">
        <v>31.1</v>
      </c>
      <c r="K639">
        <v>0</v>
      </c>
      <c r="L639">
        <v>0</v>
      </c>
      <c r="M639">
        <f t="shared" si="153"/>
        <v>0</v>
      </c>
      <c r="N639">
        <f t="shared" si="154"/>
        <v>0</v>
      </c>
      <c r="O639">
        <f t="shared" si="155"/>
        <v>1</v>
      </c>
      <c r="P639">
        <f t="shared" si="156"/>
        <v>0</v>
      </c>
      <c r="Q639">
        <f t="shared" si="157"/>
        <v>0</v>
      </c>
      <c r="R639">
        <f t="shared" si="158"/>
        <v>0</v>
      </c>
      <c r="S639">
        <f t="shared" si="159"/>
        <v>0</v>
      </c>
      <c r="T639">
        <f t="shared" si="160"/>
        <v>1</v>
      </c>
      <c r="U639" s="2">
        <f t="shared" si="161"/>
        <v>0.20100424827921531</v>
      </c>
      <c r="V639" s="2">
        <f t="shared" si="162"/>
        <v>0.54145556803418027</v>
      </c>
      <c r="W639">
        <f t="shared" si="163"/>
        <v>0.45823266581681643</v>
      </c>
      <c r="X639">
        <v>0</v>
      </c>
      <c r="Y639" s="2">
        <f t="shared" si="164"/>
        <v>-3.2891185806591663</v>
      </c>
      <c r="Z639" s="2">
        <f t="shared" si="165"/>
        <v>3.7286700135105634E-2</v>
      </c>
      <c r="AA639" s="2">
        <f t="shared" si="166"/>
        <v>3.594637830625716E-2</v>
      </c>
      <c r="AB639" s="1">
        <f t="shared" si="169"/>
        <v>0.96405362169374287</v>
      </c>
      <c r="AC639">
        <f t="shared" si="167"/>
        <v>-3.6608361754924185E-2</v>
      </c>
      <c r="AD639">
        <f t="shared" si="168"/>
        <v>1</v>
      </c>
    </row>
    <row r="640" spans="1:30" hidden="1" x14ac:dyDescent="0.25">
      <c r="A640" t="s">
        <v>7</v>
      </c>
      <c r="B640">
        <v>53</v>
      </c>
      <c r="C640" t="s">
        <v>5</v>
      </c>
      <c r="D640" t="s">
        <v>4</v>
      </c>
      <c r="E640" t="s">
        <v>1</v>
      </c>
      <c r="F640" t="s">
        <v>2</v>
      </c>
      <c r="G640">
        <v>68.760000000000005</v>
      </c>
      <c r="H640">
        <v>35.6</v>
      </c>
      <c r="K640">
        <v>0</v>
      </c>
      <c r="L640">
        <v>0</v>
      </c>
      <c r="M640">
        <f t="shared" si="153"/>
        <v>1</v>
      </c>
      <c r="N640">
        <f t="shared" si="154"/>
        <v>0</v>
      </c>
      <c r="O640">
        <f t="shared" si="155"/>
        <v>0</v>
      </c>
      <c r="P640">
        <f t="shared" si="156"/>
        <v>0</v>
      </c>
      <c r="Q640">
        <f t="shared" si="157"/>
        <v>0</v>
      </c>
      <c r="R640">
        <f t="shared" si="158"/>
        <v>1</v>
      </c>
      <c r="S640">
        <f t="shared" si="159"/>
        <v>0</v>
      </c>
      <c r="T640">
        <f t="shared" si="160"/>
        <v>0</v>
      </c>
      <c r="U640" s="2">
        <f t="shared" si="161"/>
        <v>0.18009257235239998</v>
      </c>
      <c r="V640" s="2">
        <f t="shared" si="162"/>
        <v>0.76616760202623346</v>
      </c>
      <c r="W640">
        <f t="shared" si="163"/>
        <v>0.39573586931696314</v>
      </c>
      <c r="X640">
        <v>0</v>
      </c>
      <c r="Y640" s="2">
        <f t="shared" si="164"/>
        <v>-2.7651067482348246</v>
      </c>
      <c r="Z640" s="2">
        <f t="shared" si="165"/>
        <v>6.2969377119372949E-2</v>
      </c>
      <c r="AA640" s="2">
        <f t="shared" si="166"/>
        <v>5.923912623900679E-2</v>
      </c>
      <c r="AB640" s="1">
        <f t="shared" si="169"/>
        <v>0.94076087376099315</v>
      </c>
      <c r="AC640">
        <f t="shared" si="167"/>
        <v>-6.1066290966840887E-2</v>
      </c>
      <c r="AD640">
        <f t="shared" si="168"/>
        <v>1</v>
      </c>
    </row>
    <row r="641" spans="1:30" hidden="1" x14ac:dyDescent="0.25">
      <c r="A641" t="s">
        <v>7</v>
      </c>
      <c r="B641">
        <v>39</v>
      </c>
      <c r="C641" t="s">
        <v>3</v>
      </c>
      <c r="D641" t="s">
        <v>6</v>
      </c>
      <c r="E641" t="s">
        <v>1</v>
      </c>
      <c r="F641" t="s">
        <v>2</v>
      </c>
      <c r="G641">
        <v>101.52</v>
      </c>
      <c r="H641">
        <v>41.8</v>
      </c>
      <c r="K641">
        <v>0</v>
      </c>
      <c r="L641">
        <v>0</v>
      </c>
      <c r="M641">
        <f t="shared" si="153"/>
        <v>1</v>
      </c>
      <c r="N641">
        <f t="shared" si="154"/>
        <v>0</v>
      </c>
      <c r="O641">
        <f t="shared" si="155"/>
        <v>0</v>
      </c>
      <c r="P641">
        <f t="shared" si="156"/>
        <v>0</v>
      </c>
      <c r="Q641">
        <f t="shared" si="157"/>
        <v>1</v>
      </c>
      <c r="R641">
        <f t="shared" si="158"/>
        <v>0</v>
      </c>
      <c r="S641">
        <f t="shared" si="159"/>
        <v>0</v>
      </c>
      <c r="T641">
        <f t="shared" si="160"/>
        <v>1</v>
      </c>
      <c r="U641" s="2">
        <f t="shared" si="161"/>
        <v>0.3733171082554439</v>
      </c>
      <c r="V641" s="2">
        <f t="shared" si="162"/>
        <v>0.94334769622056358</v>
      </c>
      <c r="W641">
        <f t="shared" si="163"/>
        <v>0.15653696901982836</v>
      </c>
      <c r="X641">
        <v>0</v>
      </c>
      <c r="Y641" s="2">
        <f t="shared" si="164"/>
        <v>-3.3001343998795742</v>
      </c>
      <c r="Z641" s="2">
        <f t="shared" si="165"/>
        <v>3.6878210641084409E-2</v>
      </c>
      <c r="AA641" s="2">
        <f t="shared" si="166"/>
        <v>3.5566578854312345E-2</v>
      </c>
      <c r="AB641" s="1">
        <f t="shared" si="169"/>
        <v>0.96443342114568764</v>
      </c>
      <c r="AC641">
        <f t="shared" si="167"/>
        <v>-3.6214478416931019E-2</v>
      </c>
      <c r="AD641">
        <f t="shared" si="168"/>
        <v>1</v>
      </c>
    </row>
    <row r="642" spans="1:30" hidden="1" x14ac:dyDescent="0.25">
      <c r="A642" t="s">
        <v>0</v>
      </c>
      <c r="B642">
        <v>53</v>
      </c>
      <c r="C642" t="s">
        <v>5</v>
      </c>
      <c r="D642" t="s">
        <v>6</v>
      </c>
      <c r="E642" t="s">
        <v>1</v>
      </c>
      <c r="F642" t="s">
        <v>11</v>
      </c>
      <c r="G642">
        <v>109.51</v>
      </c>
      <c r="H642">
        <v>41.9</v>
      </c>
      <c r="K642">
        <v>1</v>
      </c>
      <c r="L642">
        <v>1</v>
      </c>
      <c r="M642">
        <f t="shared" ref="M642:M705" si="170">IF(F642="Private",1,0)</f>
        <v>0</v>
      </c>
      <c r="N642">
        <f t="shared" ref="N642:N705" si="171">IF(F642="Self-employed",1,0)</f>
        <v>0</v>
      </c>
      <c r="O642">
        <f t="shared" ref="O642:O705" si="172">IF(F642="Govt_job",1,0)</f>
        <v>1</v>
      </c>
      <c r="P642">
        <f t="shared" ref="P642:P705" si="173">IF(F642="children",1,0)</f>
        <v>0</v>
      </c>
      <c r="Q642">
        <f t="shared" ref="Q642:Q705" si="174">IF(C642="Urban",1,0)</f>
        <v>0</v>
      </c>
      <c r="R642">
        <f t="shared" ref="R642:R705" si="175">IF(D642="formerly smoked",1,0)</f>
        <v>0</v>
      </c>
      <c r="S642">
        <f t="shared" ref="S642:S705" si="176">IF(D642="smokes",1,0)</f>
        <v>0</v>
      </c>
      <c r="T642">
        <f t="shared" ref="T642:T705" si="177">IF(D642="never smoked",1,0)</f>
        <v>1</v>
      </c>
      <c r="U642" s="2">
        <f t="shared" ref="U642:U705" si="178">_xlfn.NORM.DIST(G642,AVERAGE($G$2:$G$1061),_xlfn.STDEV.P($G$2:$G$1061),TRUE)</f>
        <v>0.42908216468417476</v>
      </c>
      <c r="V642" s="2">
        <f t="shared" ref="V642:V705" si="179">_xlfn.NORM.DIST(H642,AVERAGE($H$2:$H$1061),_xlfn.STDEV.P($H$2:$H$1061),TRUE)</f>
        <v>0.94490493923278018</v>
      </c>
      <c r="W642">
        <f t="shared" ref="W642:W705" si="180">_xlfn.NORM.DIST(B642,AVERAGE($B$2:$B$1061),_xlfn.STDEV.P($B$2:$B$1061),TRUE)</f>
        <v>0.39573586931696314</v>
      </c>
      <c r="X642">
        <v>0</v>
      </c>
      <c r="Y642" s="2">
        <f t="shared" ref="Y642:Y705" si="181">SUMPRODUCT(K642:W642,$K$1065:$W$1065)+$J$1065</f>
        <v>6.4748561729503793</v>
      </c>
      <c r="Z642" s="2">
        <f t="shared" ref="Z642:Z705" si="182">EXP(Y642)</f>
        <v>648.62593094779129</v>
      </c>
      <c r="AA642" s="2">
        <f t="shared" ref="AA642:AA705" si="183">Z642/(1+Z642)</f>
        <v>0.99846065258118466</v>
      </c>
      <c r="AB642" s="1">
        <f t="shared" si="169"/>
        <v>1.53934741881534E-3</v>
      </c>
      <c r="AC642">
        <f t="shared" ref="AC642:AC705" si="184">LN(AB642)</f>
        <v>-6.4763967063817178</v>
      </c>
      <c r="AD642">
        <f t="shared" ref="AD642:AD705" si="185">IF(ABS(AA642-X642)&lt;$Y$1065,1,0)</f>
        <v>0</v>
      </c>
    </row>
    <row r="643" spans="1:30" hidden="1" x14ac:dyDescent="0.25">
      <c r="A643" t="s">
        <v>7</v>
      </c>
      <c r="B643">
        <v>37</v>
      </c>
      <c r="C643" t="s">
        <v>3</v>
      </c>
      <c r="D643" t="s">
        <v>6</v>
      </c>
      <c r="E643" t="s">
        <v>1</v>
      </c>
      <c r="F643" t="s">
        <v>2</v>
      </c>
      <c r="G643">
        <v>91.72</v>
      </c>
      <c r="H643">
        <v>29.2</v>
      </c>
      <c r="K643">
        <v>0</v>
      </c>
      <c r="L643">
        <v>0</v>
      </c>
      <c r="M643">
        <f t="shared" si="170"/>
        <v>1</v>
      </c>
      <c r="N643">
        <f t="shared" si="171"/>
        <v>0</v>
      </c>
      <c r="O643">
        <f t="shared" si="172"/>
        <v>0</v>
      </c>
      <c r="P643">
        <f t="shared" si="173"/>
        <v>0</v>
      </c>
      <c r="Q643">
        <f t="shared" si="174"/>
        <v>1</v>
      </c>
      <c r="R643">
        <f t="shared" si="175"/>
        <v>0</v>
      </c>
      <c r="S643">
        <f t="shared" si="176"/>
        <v>0</v>
      </c>
      <c r="T643">
        <f t="shared" si="177"/>
        <v>1</v>
      </c>
      <c r="U643" s="2">
        <f t="shared" si="178"/>
        <v>0.30848325650596292</v>
      </c>
      <c r="V643" s="2">
        <f t="shared" si="179"/>
        <v>0.43699287494080108</v>
      </c>
      <c r="W643">
        <f t="shared" si="180"/>
        <v>0.13239632684412203</v>
      </c>
      <c r="X643">
        <v>0</v>
      </c>
      <c r="Y643" s="2">
        <f t="shared" si="181"/>
        <v>-3.4905885831514807</v>
      </c>
      <c r="Z643" s="2">
        <f t="shared" si="182"/>
        <v>3.0482925153926158E-2</v>
      </c>
      <c r="AA643" s="2">
        <f t="shared" si="183"/>
        <v>2.958120354043987E-2</v>
      </c>
      <c r="AB643" s="1">
        <f t="shared" ref="AB643:AB706" si="186">(AA643^X643)*(1-AA643)^(1-X643)</f>
        <v>0.97041879645956008</v>
      </c>
      <c r="AC643">
        <f t="shared" si="184"/>
        <v>-3.002755173407682E-2</v>
      </c>
      <c r="AD643">
        <f t="shared" si="185"/>
        <v>1</v>
      </c>
    </row>
    <row r="644" spans="1:30" hidden="1" x14ac:dyDescent="0.25">
      <c r="A644" t="s">
        <v>0</v>
      </c>
      <c r="B644">
        <v>70</v>
      </c>
      <c r="C644" t="s">
        <v>3</v>
      </c>
      <c r="D644" t="s">
        <v>6</v>
      </c>
      <c r="E644" t="s">
        <v>1</v>
      </c>
      <c r="F644" t="s">
        <v>9</v>
      </c>
      <c r="G644">
        <v>251.6</v>
      </c>
      <c r="H644">
        <v>27.1</v>
      </c>
      <c r="K644">
        <v>1</v>
      </c>
      <c r="L644">
        <v>0</v>
      </c>
      <c r="M644">
        <f t="shared" si="170"/>
        <v>0</v>
      </c>
      <c r="N644">
        <f t="shared" si="171"/>
        <v>1</v>
      </c>
      <c r="O644">
        <f t="shared" si="172"/>
        <v>0</v>
      </c>
      <c r="P644">
        <f t="shared" si="173"/>
        <v>0</v>
      </c>
      <c r="Q644">
        <f t="shared" si="174"/>
        <v>1</v>
      </c>
      <c r="R644">
        <f t="shared" si="175"/>
        <v>0</v>
      </c>
      <c r="S644">
        <f t="shared" si="176"/>
        <v>0</v>
      </c>
      <c r="T644">
        <f t="shared" si="177"/>
        <v>1</v>
      </c>
      <c r="U644" s="2">
        <f t="shared" si="178"/>
        <v>0.99154537881860494</v>
      </c>
      <c r="V644" s="2">
        <f t="shared" si="179"/>
        <v>0.32673400636357242</v>
      </c>
      <c r="W644">
        <f t="shared" si="180"/>
        <v>0.73875303404759163</v>
      </c>
      <c r="X644">
        <v>0</v>
      </c>
      <c r="Y644" s="2">
        <f t="shared" si="181"/>
        <v>9.5414791558565089</v>
      </c>
      <c r="Z644" s="2">
        <f t="shared" si="182"/>
        <v>13925.530428126982</v>
      </c>
      <c r="AA644" s="2">
        <f t="shared" si="183"/>
        <v>0.9999281946063191</v>
      </c>
      <c r="AB644" s="1">
        <f t="shared" si="186"/>
        <v>7.1805393680901553E-5</v>
      </c>
      <c r="AC644">
        <f t="shared" si="184"/>
        <v>-9.5415509638276088</v>
      </c>
      <c r="AD644">
        <f t="shared" si="185"/>
        <v>0</v>
      </c>
    </row>
    <row r="645" spans="1:30" hidden="1" x14ac:dyDescent="0.25">
      <c r="A645" t="s">
        <v>0</v>
      </c>
      <c r="B645">
        <v>24</v>
      </c>
      <c r="C645" t="s">
        <v>3</v>
      </c>
      <c r="D645" t="s">
        <v>6</v>
      </c>
      <c r="E645" t="s">
        <v>10</v>
      </c>
      <c r="F645" t="s">
        <v>2</v>
      </c>
      <c r="G645">
        <v>123.1</v>
      </c>
      <c r="H645">
        <v>37.9</v>
      </c>
      <c r="K645">
        <v>0</v>
      </c>
      <c r="L645">
        <v>0</v>
      </c>
      <c r="M645">
        <f t="shared" si="170"/>
        <v>1</v>
      </c>
      <c r="N645">
        <f t="shared" si="171"/>
        <v>0</v>
      </c>
      <c r="O645">
        <f t="shared" si="172"/>
        <v>0</v>
      </c>
      <c r="P645">
        <f t="shared" si="173"/>
        <v>0</v>
      </c>
      <c r="Q645">
        <f t="shared" si="174"/>
        <v>1</v>
      </c>
      <c r="R645">
        <f t="shared" si="175"/>
        <v>0</v>
      </c>
      <c r="S645">
        <f t="shared" si="176"/>
        <v>0</v>
      </c>
      <c r="T645">
        <f t="shared" si="177"/>
        <v>1</v>
      </c>
      <c r="U645" s="2">
        <f t="shared" si="178"/>
        <v>0.52664654702529345</v>
      </c>
      <c r="V645" s="2">
        <f t="shared" si="179"/>
        <v>0.85182395506884367</v>
      </c>
      <c r="W645">
        <f t="shared" si="180"/>
        <v>3.5431305920433462E-2</v>
      </c>
      <c r="X645">
        <v>0</v>
      </c>
      <c r="Y645" s="2">
        <f t="shared" si="181"/>
        <v>-3.4491346191011214</v>
      </c>
      <c r="Z645" s="2">
        <f t="shared" si="182"/>
        <v>3.1773120335743074E-2</v>
      </c>
      <c r="AA645" s="2">
        <f t="shared" si="183"/>
        <v>3.0794677346705813E-2</v>
      </c>
      <c r="AB645" s="1">
        <f t="shared" si="186"/>
        <v>0.96920532265329418</v>
      </c>
      <c r="AC645">
        <f t="shared" si="184"/>
        <v>-3.127879825408876E-2</v>
      </c>
      <c r="AD645">
        <f t="shared" si="185"/>
        <v>1</v>
      </c>
    </row>
    <row r="646" spans="1:30" hidden="1" x14ac:dyDescent="0.25">
      <c r="A646" t="s">
        <v>0</v>
      </c>
      <c r="B646">
        <v>55</v>
      </c>
      <c r="C646" t="s">
        <v>5</v>
      </c>
      <c r="D646" t="s">
        <v>4</v>
      </c>
      <c r="E646" t="s">
        <v>1</v>
      </c>
      <c r="F646" t="s">
        <v>11</v>
      </c>
      <c r="G646">
        <v>97.4</v>
      </c>
      <c r="H646">
        <v>44.6</v>
      </c>
      <c r="K646">
        <v>0</v>
      </c>
      <c r="L646">
        <v>0</v>
      </c>
      <c r="M646">
        <f t="shared" si="170"/>
        <v>0</v>
      </c>
      <c r="N646">
        <f t="shared" si="171"/>
        <v>0</v>
      </c>
      <c r="O646">
        <f t="shared" si="172"/>
        <v>1</v>
      </c>
      <c r="P646">
        <f t="shared" si="173"/>
        <v>0</v>
      </c>
      <c r="Q646">
        <f t="shared" si="174"/>
        <v>0</v>
      </c>
      <c r="R646">
        <f t="shared" si="175"/>
        <v>1</v>
      </c>
      <c r="S646">
        <f t="shared" si="176"/>
        <v>0</v>
      </c>
      <c r="T646">
        <f t="shared" si="177"/>
        <v>0</v>
      </c>
      <c r="U646" s="2">
        <f t="shared" si="178"/>
        <v>0.34549063047114115</v>
      </c>
      <c r="V646" s="2">
        <f t="shared" si="179"/>
        <v>0.97561795942957386</v>
      </c>
      <c r="W646">
        <f t="shared" si="180"/>
        <v>0.43720550514140488</v>
      </c>
      <c r="X646">
        <v>0</v>
      </c>
      <c r="Y646" s="2">
        <f t="shared" si="181"/>
        <v>-2.9208742587920318</v>
      </c>
      <c r="Z646" s="2">
        <f t="shared" si="182"/>
        <v>5.388655590556711E-2</v>
      </c>
      <c r="AA646" s="2">
        <f t="shared" si="183"/>
        <v>5.1131267975293909E-2</v>
      </c>
      <c r="AB646" s="1">
        <f t="shared" si="186"/>
        <v>0.94886873202470612</v>
      </c>
      <c r="AC646">
        <f t="shared" si="184"/>
        <v>-5.2484812358281972E-2</v>
      </c>
      <c r="AD646">
        <f t="shared" si="185"/>
        <v>1</v>
      </c>
    </row>
    <row r="647" spans="1:30" hidden="1" x14ac:dyDescent="0.25">
      <c r="A647" t="s">
        <v>7</v>
      </c>
      <c r="B647">
        <v>70</v>
      </c>
      <c r="C647" t="s">
        <v>5</v>
      </c>
      <c r="D647" t="s">
        <v>4</v>
      </c>
      <c r="E647" t="s">
        <v>1</v>
      </c>
      <c r="F647" t="s">
        <v>2</v>
      </c>
      <c r="G647">
        <v>68.34</v>
      </c>
      <c r="H647">
        <v>22.8</v>
      </c>
      <c r="K647">
        <v>0</v>
      </c>
      <c r="L647">
        <v>0</v>
      </c>
      <c r="M647">
        <f t="shared" si="170"/>
        <v>1</v>
      </c>
      <c r="N647">
        <f t="shared" si="171"/>
        <v>0</v>
      </c>
      <c r="O647">
        <f t="shared" si="172"/>
        <v>0</v>
      </c>
      <c r="P647">
        <f t="shared" si="173"/>
        <v>0</v>
      </c>
      <c r="Q647">
        <f t="shared" si="174"/>
        <v>0</v>
      </c>
      <c r="R647">
        <f t="shared" si="175"/>
        <v>1</v>
      </c>
      <c r="S647">
        <f t="shared" si="176"/>
        <v>0</v>
      </c>
      <c r="T647">
        <f t="shared" si="177"/>
        <v>0</v>
      </c>
      <c r="U647" s="2">
        <f t="shared" si="178"/>
        <v>0.17810752912883254</v>
      </c>
      <c r="V647" s="2">
        <f t="shared" si="179"/>
        <v>0.14836314639462284</v>
      </c>
      <c r="W647">
        <f t="shared" si="180"/>
        <v>0.73875303404759163</v>
      </c>
      <c r="X647">
        <v>0</v>
      </c>
      <c r="Y647" s="2">
        <f t="shared" si="181"/>
        <v>-2.4805349073499285</v>
      </c>
      <c r="Z647" s="2">
        <f t="shared" si="182"/>
        <v>8.3698442703735859E-2</v>
      </c>
      <c r="AA647" s="2">
        <f t="shared" si="183"/>
        <v>7.7234071219033334E-2</v>
      </c>
      <c r="AB647" s="1">
        <f t="shared" si="186"/>
        <v>0.92276592878096664</v>
      </c>
      <c r="AC647">
        <f t="shared" si="184"/>
        <v>-8.0379674927911426E-2</v>
      </c>
      <c r="AD647">
        <f t="shared" si="185"/>
        <v>1</v>
      </c>
    </row>
    <row r="648" spans="1:30" hidden="1" x14ac:dyDescent="0.25">
      <c r="A648" t="s">
        <v>0</v>
      </c>
      <c r="B648">
        <v>34</v>
      </c>
      <c r="C648" t="s">
        <v>3</v>
      </c>
      <c r="D648" t="s">
        <v>6</v>
      </c>
      <c r="E648" t="s">
        <v>1</v>
      </c>
      <c r="F648" t="s">
        <v>2</v>
      </c>
      <c r="G648">
        <v>80.81</v>
      </c>
      <c r="H648">
        <v>33.200000000000003</v>
      </c>
      <c r="K648">
        <v>0</v>
      </c>
      <c r="L648">
        <v>0</v>
      </c>
      <c r="M648">
        <f t="shared" si="170"/>
        <v>1</v>
      </c>
      <c r="N648">
        <f t="shared" si="171"/>
        <v>0</v>
      </c>
      <c r="O648">
        <f t="shared" si="172"/>
        <v>0</v>
      </c>
      <c r="P648">
        <f t="shared" si="173"/>
        <v>0</v>
      </c>
      <c r="Q648">
        <f t="shared" si="174"/>
        <v>1</v>
      </c>
      <c r="R648">
        <f t="shared" si="175"/>
        <v>0</v>
      </c>
      <c r="S648">
        <f t="shared" si="176"/>
        <v>0</v>
      </c>
      <c r="T648">
        <f t="shared" si="177"/>
        <v>1</v>
      </c>
      <c r="U648" s="2">
        <f t="shared" si="178"/>
        <v>0.24281251083761912</v>
      </c>
      <c r="V648" s="2">
        <f t="shared" si="179"/>
        <v>0.65337676604582784</v>
      </c>
      <c r="W648">
        <f t="shared" si="180"/>
        <v>0.10121700052042518</v>
      </c>
      <c r="X648">
        <v>0</v>
      </c>
      <c r="Y648" s="2">
        <f t="shared" si="181"/>
        <v>-3.4880520637966805</v>
      </c>
      <c r="Z648" s="2">
        <f t="shared" si="182"/>
        <v>3.0560343829045086E-2</v>
      </c>
      <c r="AA648" s="2">
        <f t="shared" si="183"/>
        <v>2.965410420849126E-2</v>
      </c>
      <c r="AB648" s="1">
        <f t="shared" si="186"/>
        <v>0.97034589579150876</v>
      </c>
      <c r="AC648">
        <f t="shared" si="184"/>
        <v>-3.0102677449601923E-2</v>
      </c>
      <c r="AD648">
        <f t="shared" si="185"/>
        <v>1</v>
      </c>
    </row>
    <row r="649" spans="1:30" hidden="1" x14ac:dyDescent="0.25">
      <c r="A649" t="s">
        <v>0</v>
      </c>
      <c r="B649">
        <v>26</v>
      </c>
      <c r="C649" t="s">
        <v>5</v>
      </c>
      <c r="D649" t="s">
        <v>8</v>
      </c>
      <c r="E649" t="s">
        <v>1</v>
      </c>
      <c r="F649" t="s">
        <v>2</v>
      </c>
      <c r="G649">
        <v>120.31</v>
      </c>
      <c r="H649">
        <v>22.3</v>
      </c>
      <c r="K649">
        <v>0</v>
      </c>
      <c r="L649">
        <v>0</v>
      </c>
      <c r="M649">
        <f t="shared" si="170"/>
        <v>1</v>
      </c>
      <c r="N649">
        <f t="shared" si="171"/>
        <v>0</v>
      </c>
      <c r="O649">
        <f t="shared" si="172"/>
        <v>0</v>
      </c>
      <c r="P649">
        <f t="shared" si="173"/>
        <v>0</v>
      </c>
      <c r="Q649">
        <f t="shared" si="174"/>
        <v>0</v>
      </c>
      <c r="R649">
        <f t="shared" si="175"/>
        <v>0</v>
      </c>
      <c r="S649">
        <f t="shared" si="176"/>
        <v>1</v>
      </c>
      <c r="T649">
        <f t="shared" si="177"/>
        <v>0</v>
      </c>
      <c r="U649" s="2">
        <f t="shared" si="178"/>
        <v>0.50655470890994847</v>
      </c>
      <c r="V649" s="2">
        <f t="shared" si="179"/>
        <v>0.13293780366851418</v>
      </c>
      <c r="W649">
        <f t="shared" si="180"/>
        <v>4.456404949661049E-2</v>
      </c>
      <c r="X649">
        <v>0</v>
      </c>
      <c r="Y649" s="2">
        <f t="shared" si="181"/>
        <v>-3.3953270240055806</v>
      </c>
      <c r="Z649" s="2">
        <f t="shared" si="182"/>
        <v>3.352958739907063E-2</v>
      </c>
      <c r="AA649" s="2">
        <f t="shared" si="183"/>
        <v>3.2441826347177467E-2</v>
      </c>
      <c r="AB649" s="1">
        <f t="shared" si="186"/>
        <v>0.96755817365282248</v>
      </c>
      <c r="AC649">
        <f t="shared" si="184"/>
        <v>-3.2979728079269417E-2</v>
      </c>
      <c r="AD649">
        <f t="shared" si="185"/>
        <v>1</v>
      </c>
    </row>
    <row r="650" spans="1:30" hidden="1" x14ac:dyDescent="0.25">
      <c r="A650" t="s">
        <v>7</v>
      </c>
      <c r="B650">
        <v>39</v>
      </c>
      <c r="C650" t="s">
        <v>5</v>
      </c>
      <c r="D650" t="s">
        <v>6</v>
      </c>
      <c r="E650" t="s">
        <v>1</v>
      </c>
      <c r="F650" t="s">
        <v>2</v>
      </c>
      <c r="G650">
        <v>83.51</v>
      </c>
      <c r="H650">
        <v>26.4</v>
      </c>
      <c r="K650">
        <v>0</v>
      </c>
      <c r="L650">
        <v>0</v>
      </c>
      <c r="M650">
        <f t="shared" si="170"/>
        <v>1</v>
      </c>
      <c r="N650">
        <f t="shared" si="171"/>
        <v>0</v>
      </c>
      <c r="O650">
        <f t="shared" si="172"/>
        <v>0</v>
      </c>
      <c r="P650">
        <f t="shared" si="173"/>
        <v>0</v>
      </c>
      <c r="Q650">
        <f t="shared" si="174"/>
        <v>0</v>
      </c>
      <c r="R650">
        <f t="shared" si="175"/>
        <v>0</v>
      </c>
      <c r="S650">
        <f t="shared" si="176"/>
        <v>0</v>
      </c>
      <c r="T650">
        <f t="shared" si="177"/>
        <v>1</v>
      </c>
      <c r="U650" s="2">
        <f t="shared" si="178"/>
        <v>0.25833128836415942</v>
      </c>
      <c r="V650" s="2">
        <f t="shared" si="179"/>
        <v>0.29262455956238026</v>
      </c>
      <c r="W650">
        <f t="shared" si="180"/>
        <v>0.15653696901982836</v>
      </c>
      <c r="X650">
        <v>0</v>
      </c>
      <c r="Y650" s="2">
        <f t="shared" si="181"/>
        <v>-3.4361918830319853</v>
      </c>
      <c r="Z650" s="2">
        <f t="shared" si="182"/>
        <v>3.2187024192641273E-2</v>
      </c>
      <c r="AA650" s="2">
        <f t="shared" si="183"/>
        <v>3.1183325732870363E-2</v>
      </c>
      <c r="AB650" s="1">
        <f t="shared" si="186"/>
        <v>0.96881667426712959</v>
      </c>
      <c r="AC650">
        <f t="shared" si="184"/>
        <v>-3.1679875632975169E-2</v>
      </c>
      <c r="AD650">
        <f t="shared" si="185"/>
        <v>1</v>
      </c>
    </row>
    <row r="651" spans="1:30" hidden="1" x14ac:dyDescent="0.25">
      <c r="A651" t="s">
        <v>0</v>
      </c>
      <c r="B651">
        <v>38</v>
      </c>
      <c r="C651" t="s">
        <v>3</v>
      </c>
      <c r="D651" t="s">
        <v>6</v>
      </c>
      <c r="E651" t="s">
        <v>10</v>
      </c>
      <c r="F651" t="s">
        <v>9</v>
      </c>
      <c r="G651">
        <v>74.09</v>
      </c>
      <c r="H651">
        <v>39.6</v>
      </c>
      <c r="K651">
        <v>0</v>
      </c>
      <c r="L651">
        <v>0</v>
      </c>
      <c r="M651">
        <f t="shared" si="170"/>
        <v>0</v>
      </c>
      <c r="N651">
        <f t="shared" si="171"/>
        <v>1</v>
      </c>
      <c r="O651">
        <f t="shared" si="172"/>
        <v>0</v>
      </c>
      <c r="P651">
        <f t="shared" si="173"/>
        <v>0</v>
      </c>
      <c r="Q651">
        <f t="shared" si="174"/>
        <v>1</v>
      </c>
      <c r="R651">
        <f t="shared" si="175"/>
        <v>0</v>
      </c>
      <c r="S651">
        <f t="shared" si="176"/>
        <v>0</v>
      </c>
      <c r="T651">
        <f t="shared" si="177"/>
        <v>1</v>
      </c>
      <c r="U651" s="2">
        <f t="shared" si="178"/>
        <v>0.20647708800899306</v>
      </c>
      <c r="V651" s="2">
        <f t="shared" si="179"/>
        <v>0.89961041609222125</v>
      </c>
      <c r="W651">
        <f t="shared" si="180"/>
        <v>0.14412603966183052</v>
      </c>
      <c r="X651">
        <v>0</v>
      </c>
      <c r="Y651" s="2">
        <f t="shared" si="181"/>
        <v>3.8307952284322186</v>
      </c>
      <c r="Z651" s="2">
        <f t="shared" si="182"/>
        <v>46.099183042844189</v>
      </c>
      <c r="AA651" s="2">
        <f t="shared" si="183"/>
        <v>0.97876820922583008</v>
      </c>
      <c r="AB651" s="1">
        <f t="shared" si="186"/>
        <v>2.1231790774169923E-2</v>
      </c>
      <c r="AC651">
        <f t="shared" si="184"/>
        <v>-3.8522556557093997</v>
      </c>
      <c r="AD651">
        <f t="shared" si="185"/>
        <v>0</v>
      </c>
    </row>
    <row r="652" spans="1:30" hidden="1" x14ac:dyDescent="0.25">
      <c r="A652" t="s">
        <v>7</v>
      </c>
      <c r="B652">
        <v>20</v>
      </c>
      <c r="C652" t="s">
        <v>3</v>
      </c>
      <c r="D652" t="s">
        <v>6</v>
      </c>
      <c r="E652" t="s">
        <v>10</v>
      </c>
      <c r="F652" t="s">
        <v>2</v>
      </c>
      <c r="G652">
        <v>91.6</v>
      </c>
      <c r="H652">
        <v>28.1</v>
      </c>
      <c r="K652">
        <v>0</v>
      </c>
      <c r="L652">
        <v>0</v>
      </c>
      <c r="M652">
        <f t="shared" si="170"/>
        <v>1</v>
      </c>
      <c r="N652">
        <f t="shared" si="171"/>
        <v>0</v>
      </c>
      <c r="O652">
        <f t="shared" si="172"/>
        <v>0</v>
      </c>
      <c r="P652">
        <f t="shared" si="173"/>
        <v>0</v>
      </c>
      <c r="Q652">
        <f t="shared" si="174"/>
        <v>1</v>
      </c>
      <c r="R652">
        <f t="shared" si="175"/>
        <v>0</v>
      </c>
      <c r="S652">
        <f t="shared" si="176"/>
        <v>0</v>
      </c>
      <c r="T652">
        <f t="shared" si="177"/>
        <v>1</v>
      </c>
      <c r="U652" s="2">
        <f t="shared" si="178"/>
        <v>0.30772036466910646</v>
      </c>
      <c r="V652" s="2">
        <f t="shared" si="179"/>
        <v>0.37801934873067183</v>
      </c>
      <c r="W652">
        <f t="shared" si="180"/>
        <v>2.1741500107124563E-2</v>
      </c>
      <c r="X652">
        <v>0</v>
      </c>
      <c r="Y652" s="2">
        <f t="shared" si="181"/>
        <v>-3.6551423571307926</v>
      </c>
      <c r="Z652" s="2">
        <f t="shared" si="182"/>
        <v>2.5857816176622261E-2</v>
      </c>
      <c r="AA652" s="2">
        <f t="shared" si="183"/>
        <v>2.5206042951443779E-2</v>
      </c>
      <c r="AB652" s="1">
        <f t="shared" si="186"/>
        <v>0.9747939570485562</v>
      </c>
      <c r="AC652">
        <f t="shared" si="184"/>
        <v>-2.5529156420842272E-2</v>
      </c>
      <c r="AD652">
        <f t="shared" si="185"/>
        <v>1</v>
      </c>
    </row>
    <row r="653" spans="1:30" hidden="1" x14ac:dyDescent="0.25">
      <c r="A653" t="s">
        <v>7</v>
      </c>
      <c r="B653">
        <v>17</v>
      </c>
      <c r="C653" t="s">
        <v>3</v>
      </c>
      <c r="D653" t="s">
        <v>6</v>
      </c>
      <c r="E653" t="s">
        <v>10</v>
      </c>
      <c r="F653" t="s">
        <v>2</v>
      </c>
      <c r="G653">
        <v>87.52</v>
      </c>
      <c r="H653">
        <v>39.200000000000003</v>
      </c>
      <c r="K653">
        <v>0</v>
      </c>
      <c r="L653">
        <v>0</v>
      </c>
      <c r="M653">
        <f t="shared" si="170"/>
        <v>1</v>
      </c>
      <c r="N653">
        <f t="shared" si="171"/>
        <v>0</v>
      </c>
      <c r="O653">
        <f t="shared" si="172"/>
        <v>0</v>
      </c>
      <c r="P653">
        <f t="shared" si="173"/>
        <v>0</v>
      </c>
      <c r="Q653">
        <f t="shared" si="174"/>
        <v>1</v>
      </c>
      <c r="R653">
        <f t="shared" si="175"/>
        <v>0</v>
      </c>
      <c r="S653">
        <f t="shared" si="176"/>
        <v>0</v>
      </c>
      <c r="T653">
        <f t="shared" si="177"/>
        <v>1</v>
      </c>
      <c r="U653" s="2">
        <f t="shared" si="178"/>
        <v>0.28229310024017762</v>
      </c>
      <c r="V653" s="2">
        <f t="shared" si="179"/>
        <v>0.88952949579358687</v>
      </c>
      <c r="W653">
        <f t="shared" si="180"/>
        <v>1.4682431294046878E-2</v>
      </c>
      <c r="X653">
        <v>0</v>
      </c>
      <c r="Y653" s="2">
        <f t="shared" si="181"/>
        <v>-3.5275584731326459</v>
      </c>
      <c r="Z653" s="2">
        <f t="shared" si="182"/>
        <v>2.9376552021688231E-2</v>
      </c>
      <c r="AA653" s="2">
        <f t="shared" si="183"/>
        <v>2.8538198158868971E-2</v>
      </c>
      <c r="AB653" s="1">
        <f t="shared" si="186"/>
        <v>0.97146180184113107</v>
      </c>
      <c r="AC653">
        <f t="shared" si="184"/>
        <v>-2.8953329680690049E-2</v>
      </c>
      <c r="AD653">
        <f t="shared" si="185"/>
        <v>1</v>
      </c>
    </row>
    <row r="654" spans="1:30" hidden="1" x14ac:dyDescent="0.25">
      <c r="A654" t="s">
        <v>0</v>
      </c>
      <c r="B654">
        <v>60</v>
      </c>
      <c r="C654" t="s">
        <v>5</v>
      </c>
      <c r="D654" t="s">
        <v>6</v>
      </c>
      <c r="E654" t="s">
        <v>1</v>
      </c>
      <c r="F654" t="s">
        <v>2</v>
      </c>
      <c r="G654">
        <v>213.37</v>
      </c>
      <c r="H654">
        <v>36</v>
      </c>
      <c r="K654">
        <v>1</v>
      </c>
      <c r="L654">
        <v>0</v>
      </c>
      <c r="M654">
        <f t="shared" si="170"/>
        <v>1</v>
      </c>
      <c r="N654">
        <f t="shared" si="171"/>
        <v>0</v>
      </c>
      <c r="O654">
        <f t="shared" si="172"/>
        <v>0</v>
      </c>
      <c r="P654">
        <f t="shared" si="173"/>
        <v>0</v>
      </c>
      <c r="Q654">
        <f t="shared" si="174"/>
        <v>0</v>
      </c>
      <c r="R654">
        <f t="shared" si="175"/>
        <v>0</v>
      </c>
      <c r="S654">
        <f t="shared" si="176"/>
        <v>0</v>
      </c>
      <c r="T654">
        <f t="shared" si="177"/>
        <v>1</v>
      </c>
      <c r="U654" s="2">
        <f t="shared" si="178"/>
        <v>0.95523738715327178</v>
      </c>
      <c r="V654" s="2">
        <f t="shared" si="179"/>
        <v>0.78277190049427481</v>
      </c>
      <c r="W654">
        <f t="shared" si="180"/>
        <v>0.5429214533552954</v>
      </c>
      <c r="X654">
        <v>0</v>
      </c>
      <c r="Y654" s="2">
        <f t="shared" si="181"/>
        <v>2.2721760392763062</v>
      </c>
      <c r="Z654" s="2">
        <f t="shared" si="182"/>
        <v>9.7004865037394961</v>
      </c>
      <c r="AA654" s="2">
        <f t="shared" si="183"/>
        <v>0.90654630519364421</v>
      </c>
      <c r="AB654" s="1">
        <f t="shared" si="186"/>
        <v>9.3453694806355792E-2</v>
      </c>
      <c r="AC654">
        <f t="shared" si="184"/>
        <v>-2.3702892080734439</v>
      </c>
      <c r="AD654">
        <f t="shared" si="185"/>
        <v>0</v>
      </c>
    </row>
    <row r="655" spans="1:30" hidden="1" x14ac:dyDescent="0.25">
      <c r="A655" t="s">
        <v>7</v>
      </c>
      <c r="B655">
        <v>75</v>
      </c>
      <c r="C655" t="s">
        <v>5</v>
      </c>
      <c r="D655" t="s">
        <v>6</v>
      </c>
      <c r="E655" t="s">
        <v>1</v>
      </c>
      <c r="F655" t="s">
        <v>9</v>
      </c>
      <c r="G655">
        <v>75.39</v>
      </c>
      <c r="H655">
        <v>37.799999999999997</v>
      </c>
      <c r="K655">
        <v>0</v>
      </c>
      <c r="L655">
        <v>0</v>
      </c>
      <c r="M655">
        <f t="shared" si="170"/>
        <v>0</v>
      </c>
      <c r="N655">
        <f t="shared" si="171"/>
        <v>1</v>
      </c>
      <c r="O655">
        <f t="shared" si="172"/>
        <v>0</v>
      </c>
      <c r="P655">
        <f t="shared" si="173"/>
        <v>0</v>
      </c>
      <c r="Q655">
        <f t="shared" si="174"/>
        <v>0</v>
      </c>
      <c r="R655">
        <f t="shared" si="175"/>
        <v>0</v>
      </c>
      <c r="S655">
        <f t="shared" si="176"/>
        <v>0</v>
      </c>
      <c r="T655">
        <f t="shared" si="177"/>
        <v>1</v>
      </c>
      <c r="U655" s="2">
        <f t="shared" si="178"/>
        <v>0.21324374758999781</v>
      </c>
      <c r="V655" s="2">
        <f t="shared" si="179"/>
        <v>0.84860338168011717</v>
      </c>
      <c r="W655">
        <f t="shared" si="180"/>
        <v>0.8173627710966016</v>
      </c>
      <c r="X655">
        <v>0</v>
      </c>
      <c r="Y655" s="2">
        <f t="shared" si="181"/>
        <v>4.7928037086313111</v>
      </c>
      <c r="Z655" s="2">
        <f t="shared" si="182"/>
        <v>120.63913192252087</v>
      </c>
      <c r="AA655" s="2">
        <f t="shared" si="183"/>
        <v>0.99177896139018029</v>
      </c>
      <c r="AB655" s="1">
        <f t="shared" si="186"/>
        <v>8.2210386098197086E-3</v>
      </c>
      <c r="AC655">
        <f t="shared" si="184"/>
        <v>-4.8010587263361595</v>
      </c>
      <c r="AD655">
        <f t="shared" si="185"/>
        <v>0</v>
      </c>
    </row>
    <row r="656" spans="1:30" hidden="1" x14ac:dyDescent="0.25">
      <c r="A656" t="s">
        <v>7</v>
      </c>
      <c r="B656">
        <v>31</v>
      </c>
      <c r="C656" t="s">
        <v>5</v>
      </c>
      <c r="D656" t="s">
        <v>8</v>
      </c>
      <c r="E656" t="s">
        <v>1</v>
      </c>
      <c r="F656" t="s">
        <v>2</v>
      </c>
      <c r="G656">
        <v>122.41</v>
      </c>
      <c r="H656">
        <v>40.299999999999997</v>
      </c>
      <c r="K656">
        <v>0</v>
      </c>
      <c r="L656">
        <v>0</v>
      </c>
      <c r="M656">
        <f t="shared" si="170"/>
        <v>1</v>
      </c>
      <c r="N656">
        <f t="shared" si="171"/>
        <v>0</v>
      </c>
      <c r="O656">
        <f t="shared" si="172"/>
        <v>0</v>
      </c>
      <c r="P656">
        <f t="shared" si="173"/>
        <v>0</v>
      </c>
      <c r="Q656">
        <f t="shared" si="174"/>
        <v>0</v>
      </c>
      <c r="R656">
        <f t="shared" si="175"/>
        <v>0</v>
      </c>
      <c r="S656">
        <f t="shared" si="176"/>
        <v>1</v>
      </c>
      <c r="T656">
        <f t="shared" si="177"/>
        <v>0</v>
      </c>
      <c r="U656" s="2">
        <f t="shared" si="178"/>
        <v>0.52168192221808174</v>
      </c>
      <c r="V656" s="2">
        <f t="shared" si="179"/>
        <v>0.91560756765960838</v>
      </c>
      <c r="W656">
        <f t="shared" si="180"/>
        <v>7.5763249410463473E-2</v>
      </c>
      <c r="X656">
        <v>0</v>
      </c>
      <c r="Y656" s="2">
        <f t="shared" si="181"/>
        <v>-3.1304484804212458</v>
      </c>
      <c r="Z656" s="2">
        <f t="shared" si="182"/>
        <v>4.3698195072548657E-2</v>
      </c>
      <c r="AA656" s="2">
        <f t="shared" si="183"/>
        <v>4.1868612285480812E-2</v>
      </c>
      <c r="AB656" s="1">
        <f t="shared" si="186"/>
        <v>0.95813138771451922</v>
      </c>
      <c r="AC656">
        <f t="shared" si="184"/>
        <v>-4.2770362487720613E-2</v>
      </c>
      <c r="AD656">
        <f t="shared" si="185"/>
        <v>1</v>
      </c>
    </row>
    <row r="657" spans="1:30" hidden="1" x14ac:dyDescent="0.25">
      <c r="A657" t="s">
        <v>0</v>
      </c>
      <c r="B657">
        <v>58</v>
      </c>
      <c r="C657" t="s">
        <v>5</v>
      </c>
      <c r="D657" t="s">
        <v>4</v>
      </c>
      <c r="E657" t="s">
        <v>1</v>
      </c>
      <c r="F657" t="s">
        <v>2</v>
      </c>
      <c r="G657">
        <v>223.36</v>
      </c>
      <c r="H657">
        <v>41.5</v>
      </c>
      <c r="K657">
        <v>1</v>
      </c>
      <c r="L657">
        <v>0</v>
      </c>
      <c r="M657">
        <f t="shared" si="170"/>
        <v>1</v>
      </c>
      <c r="N657">
        <f t="shared" si="171"/>
        <v>0</v>
      </c>
      <c r="O657">
        <f t="shared" si="172"/>
        <v>0</v>
      </c>
      <c r="P657">
        <f t="shared" si="173"/>
        <v>0</v>
      </c>
      <c r="Q657">
        <f t="shared" si="174"/>
        <v>0</v>
      </c>
      <c r="R657">
        <f t="shared" si="175"/>
        <v>1</v>
      </c>
      <c r="S657">
        <f t="shared" si="176"/>
        <v>0</v>
      </c>
      <c r="T657">
        <f t="shared" si="177"/>
        <v>0</v>
      </c>
      <c r="U657" s="2">
        <f t="shared" si="178"/>
        <v>0.9698377340044283</v>
      </c>
      <c r="V657" s="2">
        <f t="shared" si="179"/>
        <v>0.93846734373705165</v>
      </c>
      <c r="W657">
        <f t="shared" si="180"/>
        <v>0.50058033169101179</v>
      </c>
      <c r="X657">
        <v>0</v>
      </c>
      <c r="Y657" s="2">
        <f t="shared" si="181"/>
        <v>2.5013133976250534</v>
      </c>
      <c r="Z657" s="2">
        <f t="shared" si="182"/>
        <v>12.198504931422553</v>
      </c>
      <c r="AA657" s="2">
        <f t="shared" si="183"/>
        <v>0.92423384275750553</v>
      </c>
      <c r="AB657" s="1">
        <f t="shared" si="186"/>
        <v>7.576615724249447E-2</v>
      </c>
      <c r="AC657">
        <f t="shared" si="184"/>
        <v>-2.5801035604065947</v>
      </c>
      <c r="AD657">
        <f t="shared" si="185"/>
        <v>0</v>
      </c>
    </row>
    <row r="658" spans="1:30" hidden="1" x14ac:dyDescent="0.25">
      <c r="A658" t="s">
        <v>7</v>
      </c>
      <c r="B658">
        <v>13</v>
      </c>
      <c r="C658" t="s">
        <v>3</v>
      </c>
      <c r="D658" t="s">
        <v>6</v>
      </c>
      <c r="E658" t="s">
        <v>10</v>
      </c>
      <c r="F658" t="s">
        <v>12</v>
      </c>
      <c r="G658">
        <v>70.16</v>
      </c>
      <c r="H658">
        <v>21.2</v>
      </c>
      <c r="K658">
        <v>0</v>
      </c>
      <c r="L658">
        <v>0</v>
      </c>
      <c r="M658">
        <f t="shared" si="170"/>
        <v>0</v>
      </c>
      <c r="N658">
        <f t="shared" si="171"/>
        <v>0</v>
      </c>
      <c r="O658">
        <f t="shared" si="172"/>
        <v>0</v>
      </c>
      <c r="P658">
        <f t="shared" si="173"/>
        <v>1</v>
      </c>
      <c r="Q658">
        <f t="shared" si="174"/>
        <v>1</v>
      </c>
      <c r="R658">
        <f t="shared" si="175"/>
        <v>0</v>
      </c>
      <c r="S658">
        <f t="shared" si="176"/>
        <v>0</v>
      </c>
      <c r="T658">
        <f t="shared" si="177"/>
        <v>1</v>
      </c>
      <c r="U658" s="2">
        <f t="shared" si="178"/>
        <v>0.18680916689639443</v>
      </c>
      <c r="V658" s="2">
        <f t="shared" si="179"/>
        <v>0.10298946995887281</v>
      </c>
      <c r="W658">
        <f t="shared" si="180"/>
        <v>8.3958526500775184E-3</v>
      </c>
      <c r="X658">
        <v>0</v>
      </c>
      <c r="Y658" s="2">
        <f t="shared" si="181"/>
        <v>-3.4497416825442371</v>
      </c>
      <c r="Z658" s="2">
        <f t="shared" si="182"/>
        <v>3.1753837889339859E-2</v>
      </c>
      <c r="AA658" s="2">
        <f t="shared" si="183"/>
        <v>3.0776563869438785E-2</v>
      </c>
      <c r="AB658" s="1">
        <f t="shared" si="186"/>
        <v>0.96922343613056117</v>
      </c>
      <c r="AC658">
        <f t="shared" si="184"/>
        <v>-3.126010942976603E-2</v>
      </c>
      <c r="AD658">
        <f t="shared" si="185"/>
        <v>1</v>
      </c>
    </row>
    <row r="659" spans="1:30" hidden="1" x14ac:dyDescent="0.25">
      <c r="A659" t="s">
        <v>7</v>
      </c>
      <c r="B659">
        <v>52</v>
      </c>
      <c r="C659" t="s">
        <v>3</v>
      </c>
      <c r="D659" t="s">
        <v>8</v>
      </c>
      <c r="E659" t="s">
        <v>1</v>
      </c>
      <c r="F659" t="s">
        <v>11</v>
      </c>
      <c r="G659">
        <v>80.88</v>
      </c>
      <c r="H659">
        <v>23.8</v>
      </c>
      <c r="K659">
        <v>0</v>
      </c>
      <c r="L659">
        <v>0</v>
      </c>
      <c r="M659">
        <f t="shared" si="170"/>
        <v>0</v>
      </c>
      <c r="N659">
        <f t="shared" si="171"/>
        <v>0</v>
      </c>
      <c r="O659">
        <f t="shared" si="172"/>
        <v>1</v>
      </c>
      <c r="P659">
        <f t="shared" si="173"/>
        <v>0</v>
      </c>
      <c r="Q659">
        <f t="shared" si="174"/>
        <v>1</v>
      </c>
      <c r="R659">
        <f t="shared" si="175"/>
        <v>0</v>
      </c>
      <c r="S659">
        <f t="shared" si="176"/>
        <v>1</v>
      </c>
      <c r="T659">
        <f t="shared" si="177"/>
        <v>0</v>
      </c>
      <c r="U659" s="2">
        <f t="shared" si="178"/>
        <v>0.2432083777241163</v>
      </c>
      <c r="V659" s="2">
        <f t="shared" si="179"/>
        <v>0.18267529920011047</v>
      </c>
      <c r="W659">
        <f t="shared" si="180"/>
        <v>0.3754052279889119</v>
      </c>
      <c r="X659">
        <v>0</v>
      </c>
      <c r="Y659" s="2">
        <f t="shared" si="181"/>
        <v>-3.3919817638450276</v>
      </c>
      <c r="Z659" s="2">
        <f t="shared" si="182"/>
        <v>3.3641940412249646E-2</v>
      </c>
      <c r="AA659" s="2">
        <f t="shared" si="183"/>
        <v>3.2546996302058095E-2</v>
      </c>
      <c r="AB659" s="1">
        <f t="shared" si="186"/>
        <v>0.96745300369794185</v>
      </c>
      <c r="AC659">
        <f t="shared" si="184"/>
        <v>-3.3088430247210567E-2</v>
      </c>
      <c r="AD659">
        <f t="shared" si="185"/>
        <v>1</v>
      </c>
    </row>
    <row r="660" spans="1:30" hidden="1" x14ac:dyDescent="0.25">
      <c r="A660" t="s">
        <v>7</v>
      </c>
      <c r="B660">
        <v>78</v>
      </c>
      <c r="C660" t="s">
        <v>3</v>
      </c>
      <c r="D660" t="s">
        <v>6</v>
      </c>
      <c r="E660" t="s">
        <v>1</v>
      </c>
      <c r="F660" t="s">
        <v>11</v>
      </c>
      <c r="G660">
        <v>70.209999999999994</v>
      </c>
      <c r="H660">
        <v>24.8</v>
      </c>
      <c r="K660">
        <v>0</v>
      </c>
      <c r="L660">
        <v>1</v>
      </c>
      <c r="M660">
        <f t="shared" si="170"/>
        <v>0</v>
      </c>
      <c r="N660">
        <f t="shared" si="171"/>
        <v>0</v>
      </c>
      <c r="O660">
        <f t="shared" si="172"/>
        <v>1</v>
      </c>
      <c r="P660">
        <f t="shared" si="173"/>
        <v>0</v>
      </c>
      <c r="Q660">
        <f t="shared" si="174"/>
        <v>1</v>
      </c>
      <c r="R660">
        <f t="shared" si="175"/>
        <v>0</v>
      </c>
      <c r="S660">
        <f t="shared" si="176"/>
        <v>0</v>
      </c>
      <c r="T660">
        <f t="shared" si="177"/>
        <v>1</v>
      </c>
      <c r="U660" s="2">
        <f t="shared" si="178"/>
        <v>0.18705187803208559</v>
      </c>
      <c r="V660" s="2">
        <f t="shared" si="179"/>
        <v>0.22155445056320167</v>
      </c>
      <c r="W660">
        <f t="shared" si="180"/>
        <v>0.8565333521274392</v>
      </c>
      <c r="X660">
        <v>0</v>
      </c>
      <c r="Y660" s="2">
        <f t="shared" si="181"/>
        <v>1.8717892792770159</v>
      </c>
      <c r="Z660" s="2">
        <f t="shared" si="182"/>
        <v>6.4999161659808902</v>
      </c>
      <c r="AA660" s="2">
        <f t="shared" si="183"/>
        <v>0.86666517626744521</v>
      </c>
      <c r="AB660" s="1">
        <f t="shared" si="186"/>
        <v>0.13333482373255479</v>
      </c>
      <c r="AC660">
        <f t="shared" si="184"/>
        <v>-2.0148918426105773</v>
      </c>
      <c r="AD660">
        <f t="shared" si="185"/>
        <v>0</v>
      </c>
    </row>
    <row r="661" spans="1:30" hidden="1" x14ac:dyDescent="0.25">
      <c r="A661" t="s">
        <v>7</v>
      </c>
      <c r="B661">
        <v>21</v>
      </c>
      <c r="C661" t="s">
        <v>5</v>
      </c>
      <c r="D661" t="s">
        <v>6</v>
      </c>
      <c r="E661" t="s">
        <v>1</v>
      </c>
      <c r="F661" t="s">
        <v>2</v>
      </c>
      <c r="G661">
        <v>101.37</v>
      </c>
      <c r="H661">
        <v>37.9</v>
      </c>
      <c r="K661">
        <v>0</v>
      </c>
      <c r="L661">
        <v>0</v>
      </c>
      <c r="M661">
        <f t="shared" si="170"/>
        <v>1</v>
      </c>
      <c r="N661">
        <f t="shared" si="171"/>
        <v>0</v>
      </c>
      <c r="O661">
        <f t="shared" si="172"/>
        <v>0</v>
      </c>
      <c r="P661">
        <f t="shared" si="173"/>
        <v>0</v>
      </c>
      <c r="Q661">
        <f t="shared" si="174"/>
        <v>0</v>
      </c>
      <c r="R661">
        <f t="shared" si="175"/>
        <v>0</v>
      </c>
      <c r="S661">
        <f t="shared" si="176"/>
        <v>0</v>
      </c>
      <c r="T661">
        <f t="shared" si="177"/>
        <v>1</v>
      </c>
      <c r="U661" s="2">
        <f t="shared" si="178"/>
        <v>0.37229128542138001</v>
      </c>
      <c r="V661" s="2">
        <f t="shared" si="179"/>
        <v>0.85182395506884367</v>
      </c>
      <c r="W661">
        <f t="shared" si="180"/>
        <v>2.4656833799990507E-2</v>
      </c>
      <c r="X661">
        <v>0</v>
      </c>
      <c r="Y661" s="2">
        <f t="shared" si="181"/>
        <v>-3.4270426808429684</v>
      </c>
      <c r="Z661" s="2">
        <f t="shared" si="182"/>
        <v>3.2482861056831222E-2</v>
      </c>
      <c r="AA661" s="2">
        <f t="shared" si="183"/>
        <v>3.1460920352307194E-2</v>
      </c>
      <c r="AB661" s="1">
        <f t="shared" si="186"/>
        <v>0.96853907964769281</v>
      </c>
      <c r="AC661">
        <f t="shared" si="184"/>
        <v>-3.1966446254582039E-2</v>
      </c>
      <c r="AD661">
        <f t="shared" si="185"/>
        <v>1</v>
      </c>
    </row>
    <row r="662" spans="1:30" hidden="1" x14ac:dyDescent="0.25">
      <c r="A662" t="s">
        <v>7</v>
      </c>
      <c r="B662">
        <v>22</v>
      </c>
      <c r="C662" t="s">
        <v>5</v>
      </c>
      <c r="D662" t="s">
        <v>6</v>
      </c>
      <c r="E662" t="s">
        <v>1</v>
      </c>
      <c r="F662" t="s">
        <v>2</v>
      </c>
      <c r="G662">
        <v>105.22</v>
      </c>
      <c r="H662">
        <v>31.1</v>
      </c>
      <c r="K662">
        <v>0</v>
      </c>
      <c r="L662">
        <v>0</v>
      </c>
      <c r="M662">
        <f t="shared" si="170"/>
        <v>1</v>
      </c>
      <c r="N662">
        <f t="shared" si="171"/>
        <v>0</v>
      </c>
      <c r="O662">
        <f t="shared" si="172"/>
        <v>0</v>
      </c>
      <c r="P662">
        <f t="shared" si="173"/>
        <v>0</v>
      </c>
      <c r="Q662">
        <f t="shared" si="174"/>
        <v>0</v>
      </c>
      <c r="R662">
        <f t="shared" si="175"/>
        <v>0</v>
      </c>
      <c r="S662">
        <f t="shared" si="176"/>
        <v>0</v>
      </c>
      <c r="T662">
        <f t="shared" si="177"/>
        <v>1</v>
      </c>
      <c r="U662" s="2">
        <f t="shared" si="178"/>
        <v>0.39888806645328045</v>
      </c>
      <c r="V662" s="2">
        <f t="shared" si="179"/>
        <v>0.54145556803418027</v>
      </c>
      <c r="W662">
        <f t="shared" si="180"/>
        <v>2.789331530135674E-2</v>
      </c>
      <c r="X662">
        <v>0</v>
      </c>
      <c r="Y662" s="2">
        <f t="shared" si="181"/>
        <v>-3.5030544370322407</v>
      </c>
      <c r="Z662" s="2">
        <f t="shared" si="182"/>
        <v>3.0105288137341955E-2</v>
      </c>
      <c r="AA662" s="2">
        <f t="shared" si="183"/>
        <v>2.9225447615921833E-2</v>
      </c>
      <c r="AB662" s="1">
        <f t="shared" si="186"/>
        <v>0.97077455238407817</v>
      </c>
      <c r="AC662">
        <f t="shared" si="184"/>
        <v>-2.966101850984865E-2</v>
      </c>
      <c r="AD662">
        <f t="shared" si="185"/>
        <v>1</v>
      </c>
    </row>
    <row r="663" spans="1:30" hidden="1" x14ac:dyDescent="0.25">
      <c r="A663" t="s">
        <v>0</v>
      </c>
      <c r="B663">
        <v>64</v>
      </c>
      <c r="C663" t="s">
        <v>5</v>
      </c>
      <c r="D663" t="s">
        <v>6</v>
      </c>
      <c r="E663" t="s">
        <v>1</v>
      </c>
      <c r="F663" t="s">
        <v>9</v>
      </c>
      <c r="G663">
        <v>178.29</v>
      </c>
      <c r="H663">
        <v>36.1</v>
      </c>
      <c r="K663">
        <v>1</v>
      </c>
      <c r="L663">
        <v>0</v>
      </c>
      <c r="M663">
        <f t="shared" si="170"/>
        <v>0</v>
      </c>
      <c r="N663">
        <f t="shared" si="171"/>
        <v>1</v>
      </c>
      <c r="O663">
        <f t="shared" si="172"/>
        <v>0</v>
      </c>
      <c r="P663">
        <f t="shared" si="173"/>
        <v>0</v>
      </c>
      <c r="Q663">
        <f t="shared" si="174"/>
        <v>0</v>
      </c>
      <c r="R663">
        <f t="shared" si="175"/>
        <v>0</v>
      </c>
      <c r="S663">
        <f t="shared" si="176"/>
        <v>0</v>
      </c>
      <c r="T663">
        <f t="shared" si="177"/>
        <v>1</v>
      </c>
      <c r="U663" s="2">
        <f t="shared" si="178"/>
        <v>0.85634838820821924</v>
      </c>
      <c r="V663" s="2">
        <f t="shared" si="179"/>
        <v>0.78681398898796318</v>
      </c>
      <c r="W663">
        <f t="shared" si="180"/>
        <v>0.62569784851933707</v>
      </c>
      <c r="X663">
        <v>0</v>
      </c>
      <c r="Y663" s="2">
        <f t="shared" si="181"/>
        <v>9.5607055251703965</v>
      </c>
      <c r="Z663" s="2">
        <f t="shared" si="182"/>
        <v>14195.858202599498</v>
      </c>
      <c r="AA663" s="2">
        <f t="shared" si="183"/>
        <v>0.99992956188011961</v>
      </c>
      <c r="AB663" s="1">
        <f t="shared" si="186"/>
        <v>7.0438119880389394E-5</v>
      </c>
      <c r="AC663">
        <f t="shared" si="184"/>
        <v>-9.5607759657715654</v>
      </c>
      <c r="AD663">
        <f t="shared" si="185"/>
        <v>0</v>
      </c>
    </row>
    <row r="664" spans="1:30" hidden="1" x14ac:dyDescent="0.25">
      <c r="A664" t="s">
        <v>7</v>
      </c>
      <c r="B664">
        <v>64</v>
      </c>
      <c r="C664" t="s">
        <v>5</v>
      </c>
      <c r="D664" t="s">
        <v>8</v>
      </c>
      <c r="E664" t="s">
        <v>10</v>
      </c>
      <c r="F664" t="s">
        <v>11</v>
      </c>
      <c r="G664">
        <v>81.599999999999994</v>
      </c>
      <c r="H664">
        <v>36.299999999999997</v>
      </c>
      <c r="K664">
        <v>0</v>
      </c>
      <c r="L664">
        <v>0</v>
      </c>
      <c r="M664">
        <f t="shared" si="170"/>
        <v>0</v>
      </c>
      <c r="N664">
        <f t="shared" si="171"/>
        <v>0</v>
      </c>
      <c r="O664">
        <f t="shared" si="172"/>
        <v>1</v>
      </c>
      <c r="P664">
        <f t="shared" si="173"/>
        <v>0</v>
      </c>
      <c r="Q664">
        <f t="shared" si="174"/>
        <v>0</v>
      </c>
      <c r="R664">
        <f t="shared" si="175"/>
        <v>0</v>
      </c>
      <c r="S664">
        <f t="shared" si="176"/>
        <v>1</v>
      </c>
      <c r="T664">
        <f t="shared" si="177"/>
        <v>0</v>
      </c>
      <c r="U664" s="2">
        <f t="shared" si="178"/>
        <v>0.24730032790824796</v>
      </c>
      <c r="V664" s="2">
        <f t="shared" si="179"/>
        <v>0.79476526625034527</v>
      </c>
      <c r="W664">
        <f t="shared" si="180"/>
        <v>0.62569784851933707</v>
      </c>
      <c r="X664">
        <v>0</v>
      </c>
      <c r="Y664" s="2">
        <f t="shared" si="181"/>
        <v>-2.8097961152769027</v>
      </c>
      <c r="Z664" s="2">
        <f t="shared" si="182"/>
        <v>6.0217268521991663E-2</v>
      </c>
      <c r="AA664" s="2">
        <f t="shared" si="183"/>
        <v>5.6797102169386708E-2</v>
      </c>
      <c r="AB664" s="1">
        <f t="shared" si="186"/>
        <v>0.94320289783061328</v>
      </c>
      <c r="AC664">
        <f t="shared" si="184"/>
        <v>-5.8473857424198812E-2</v>
      </c>
      <c r="AD664">
        <f t="shared" si="185"/>
        <v>1</v>
      </c>
    </row>
    <row r="665" spans="1:30" hidden="1" x14ac:dyDescent="0.25">
      <c r="A665" t="s">
        <v>0</v>
      </c>
      <c r="B665">
        <v>12</v>
      </c>
      <c r="C665" t="s">
        <v>3</v>
      </c>
      <c r="D665" t="s">
        <v>6</v>
      </c>
      <c r="E665" t="s">
        <v>10</v>
      </c>
      <c r="F665" t="s">
        <v>12</v>
      </c>
      <c r="G665">
        <v>86.86</v>
      </c>
      <c r="H665">
        <v>25.4</v>
      </c>
      <c r="K665">
        <v>0</v>
      </c>
      <c r="L665">
        <v>0</v>
      </c>
      <c r="M665">
        <f t="shared" si="170"/>
        <v>0</v>
      </c>
      <c r="N665">
        <f t="shared" si="171"/>
        <v>0</v>
      </c>
      <c r="O665">
        <f t="shared" si="172"/>
        <v>0</v>
      </c>
      <c r="P665">
        <f t="shared" si="173"/>
        <v>1</v>
      </c>
      <c r="Q665">
        <f t="shared" si="174"/>
        <v>1</v>
      </c>
      <c r="R665">
        <f t="shared" si="175"/>
        <v>0</v>
      </c>
      <c r="S665">
        <f t="shared" si="176"/>
        <v>0</v>
      </c>
      <c r="T665">
        <f t="shared" si="177"/>
        <v>1</v>
      </c>
      <c r="U665" s="2">
        <f t="shared" si="178"/>
        <v>0.2782768046231463</v>
      </c>
      <c r="V665" s="2">
        <f t="shared" si="179"/>
        <v>0.24698875519018015</v>
      </c>
      <c r="W665">
        <f t="shared" si="180"/>
        <v>7.2545035670917709E-3</v>
      </c>
      <c r="X665">
        <v>0</v>
      </c>
      <c r="Y665" s="2">
        <f t="shared" si="181"/>
        <v>-3.3879630026021221</v>
      </c>
      <c r="Z665" s="2">
        <f t="shared" si="182"/>
        <v>3.3777411368903332E-2</v>
      </c>
      <c r="AA665" s="2">
        <f t="shared" si="183"/>
        <v>3.267377580264217E-2</v>
      </c>
      <c r="AB665" s="1">
        <f t="shared" si="186"/>
        <v>0.96732622419735781</v>
      </c>
      <c r="AC665">
        <f t="shared" si="184"/>
        <v>-3.3219483443293722E-2</v>
      </c>
      <c r="AD665">
        <f t="shared" si="185"/>
        <v>1</v>
      </c>
    </row>
    <row r="666" spans="1:30" hidden="1" x14ac:dyDescent="0.25">
      <c r="A666" t="s">
        <v>7</v>
      </c>
      <c r="B666">
        <v>33</v>
      </c>
      <c r="C666" t="s">
        <v>5</v>
      </c>
      <c r="D666" t="s">
        <v>8</v>
      </c>
      <c r="E666" t="s">
        <v>1</v>
      </c>
      <c r="F666" t="s">
        <v>2</v>
      </c>
      <c r="G666">
        <v>71.16</v>
      </c>
      <c r="H666">
        <v>46.5</v>
      </c>
      <c r="K666">
        <v>0</v>
      </c>
      <c r="L666">
        <v>0</v>
      </c>
      <c r="M666">
        <f t="shared" si="170"/>
        <v>1</v>
      </c>
      <c r="N666">
        <f t="shared" si="171"/>
        <v>0</v>
      </c>
      <c r="O666">
        <f t="shared" si="172"/>
        <v>0</v>
      </c>
      <c r="P666">
        <f t="shared" si="173"/>
        <v>0</v>
      </c>
      <c r="Q666">
        <f t="shared" si="174"/>
        <v>0</v>
      </c>
      <c r="R666">
        <f t="shared" si="175"/>
        <v>0</v>
      </c>
      <c r="S666">
        <f t="shared" si="176"/>
        <v>1</v>
      </c>
      <c r="T666">
        <f t="shared" si="177"/>
        <v>0</v>
      </c>
      <c r="U666" s="2">
        <f t="shared" si="178"/>
        <v>0.1917003849191935</v>
      </c>
      <c r="V666" s="2">
        <f t="shared" si="179"/>
        <v>0.98723699305268364</v>
      </c>
      <c r="W666">
        <f t="shared" si="180"/>
        <v>9.2119032046787952E-2</v>
      </c>
      <c r="X666">
        <v>0</v>
      </c>
      <c r="Y666" s="2">
        <f t="shared" si="181"/>
        <v>-3.1712642472831667</v>
      </c>
      <c r="Z666" s="2">
        <f t="shared" si="182"/>
        <v>4.195052852239179E-2</v>
      </c>
      <c r="AA666" s="2">
        <f t="shared" si="183"/>
        <v>4.0261535815795946E-2</v>
      </c>
      <c r="AB666" s="1">
        <f t="shared" si="186"/>
        <v>0.95973846418420405</v>
      </c>
      <c r="AC666">
        <f t="shared" si="184"/>
        <v>-4.1094464778358875E-2</v>
      </c>
      <c r="AD666">
        <f t="shared" si="185"/>
        <v>1</v>
      </c>
    </row>
    <row r="667" spans="1:30" hidden="1" x14ac:dyDescent="0.25">
      <c r="A667" t="s">
        <v>7</v>
      </c>
      <c r="B667">
        <v>37</v>
      </c>
      <c r="C667" t="s">
        <v>3</v>
      </c>
      <c r="D667" t="s">
        <v>6</v>
      </c>
      <c r="E667" t="s">
        <v>1</v>
      </c>
      <c r="F667" t="s">
        <v>2</v>
      </c>
      <c r="G667">
        <v>203.81</v>
      </c>
      <c r="H667">
        <v>46.6</v>
      </c>
      <c r="K667">
        <v>0</v>
      </c>
      <c r="L667">
        <v>0</v>
      </c>
      <c r="M667">
        <f t="shared" si="170"/>
        <v>1</v>
      </c>
      <c r="N667">
        <f t="shared" si="171"/>
        <v>0</v>
      </c>
      <c r="O667">
        <f t="shared" si="172"/>
        <v>0</v>
      </c>
      <c r="P667">
        <f t="shared" si="173"/>
        <v>0</v>
      </c>
      <c r="Q667">
        <f t="shared" si="174"/>
        <v>1</v>
      </c>
      <c r="R667">
        <f t="shared" si="175"/>
        <v>0</v>
      </c>
      <c r="S667">
        <f t="shared" si="176"/>
        <v>0</v>
      </c>
      <c r="T667">
        <f t="shared" si="177"/>
        <v>1</v>
      </c>
      <c r="U667" s="2">
        <f t="shared" si="178"/>
        <v>0.93639169516499876</v>
      </c>
      <c r="V667" s="2">
        <f t="shared" si="179"/>
        <v>0.98768554966607491</v>
      </c>
      <c r="W667">
        <f t="shared" si="180"/>
        <v>0.13239632684412203</v>
      </c>
      <c r="X667">
        <v>0</v>
      </c>
      <c r="Y667" s="2">
        <f t="shared" si="181"/>
        <v>-3.1787595840124445</v>
      </c>
      <c r="Z667" s="2">
        <f t="shared" si="182"/>
        <v>4.163727063837671E-2</v>
      </c>
      <c r="AA667" s="2">
        <f t="shared" si="183"/>
        <v>3.9972907855782593E-2</v>
      </c>
      <c r="AB667" s="1">
        <f t="shared" si="186"/>
        <v>0.96002709214421744</v>
      </c>
      <c r="AC667">
        <f t="shared" si="184"/>
        <v>-4.079377393489976E-2</v>
      </c>
      <c r="AD667">
        <f t="shared" si="185"/>
        <v>1</v>
      </c>
    </row>
    <row r="668" spans="1:30" hidden="1" x14ac:dyDescent="0.25">
      <c r="A668" t="s">
        <v>7</v>
      </c>
      <c r="B668">
        <v>22</v>
      </c>
      <c r="C668" t="s">
        <v>5</v>
      </c>
      <c r="D668" t="s">
        <v>6</v>
      </c>
      <c r="E668" t="s">
        <v>10</v>
      </c>
      <c r="F668" t="s">
        <v>2</v>
      </c>
      <c r="G668">
        <v>82</v>
      </c>
      <c r="H668">
        <v>26.4</v>
      </c>
      <c r="K668">
        <v>0</v>
      </c>
      <c r="L668">
        <v>0</v>
      </c>
      <c r="M668">
        <f t="shared" si="170"/>
        <v>1</v>
      </c>
      <c r="N668">
        <f t="shared" si="171"/>
        <v>0</v>
      </c>
      <c r="O668">
        <f t="shared" si="172"/>
        <v>0</v>
      </c>
      <c r="P668">
        <f t="shared" si="173"/>
        <v>0</v>
      </c>
      <c r="Q668">
        <f t="shared" si="174"/>
        <v>0</v>
      </c>
      <c r="R668">
        <f t="shared" si="175"/>
        <v>0</v>
      </c>
      <c r="S668">
        <f t="shared" si="176"/>
        <v>0</v>
      </c>
      <c r="T668">
        <f t="shared" si="177"/>
        <v>1</v>
      </c>
      <c r="U668" s="2">
        <f t="shared" si="178"/>
        <v>0.24958943812807377</v>
      </c>
      <c r="V668" s="2">
        <f t="shared" si="179"/>
        <v>0.29262455956238026</v>
      </c>
      <c r="W668">
        <f t="shared" si="180"/>
        <v>2.789331530135674E-2</v>
      </c>
      <c r="X668">
        <v>0</v>
      </c>
      <c r="Y668" s="2">
        <f t="shared" si="181"/>
        <v>-3.6102468962449272</v>
      </c>
      <c r="Z668" s="2">
        <f t="shared" si="182"/>
        <v>2.7045168691382848E-2</v>
      </c>
      <c r="AA668" s="2">
        <f t="shared" si="183"/>
        <v>2.6332988573270492E-2</v>
      </c>
      <c r="AB668" s="1">
        <f t="shared" si="186"/>
        <v>0.97366701142672951</v>
      </c>
      <c r="AC668">
        <f t="shared" si="184"/>
        <v>-2.6685911178286188E-2</v>
      </c>
      <c r="AD668">
        <f t="shared" si="185"/>
        <v>1</v>
      </c>
    </row>
    <row r="669" spans="1:30" hidden="1" x14ac:dyDescent="0.25">
      <c r="A669" t="s">
        <v>7</v>
      </c>
      <c r="B669">
        <v>24</v>
      </c>
      <c r="C669" t="s">
        <v>3</v>
      </c>
      <c r="D669" t="s">
        <v>6</v>
      </c>
      <c r="E669" t="s">
        <v>10</v>
      </c>
      <c r="F669" t="s">
        <v>2</v>
      </c>
      <c r="G669">
        <v>97.55</v>
      </c>
      <c r="H669">
        <v>26.2</v>
      </c>
      <c r="K669">
        <v>0</v>
      </c>
      <c r="L669">
        <v>0</v>
      </c>
      <c r="M669">
        <f t="shared" si="170"/>
        <v>1</v>
      </c>
      <c r="N669">
        <f t="shared" si="171"/>
        <v>0</v>
      </c>
      <c r="O669">
        <f t="shared" si="172"/>
        <v>0</v>
      </c>
      <c r="P669">
        <f t="shared" si="173"/>
        <v>0</v>
      </c>
      <c r="Q669">
        <f t="shared" si="174"/>
        <v>1</v>
      </c>
      <c r="R669">
        <f t="shared" si="175"/>
        <v>0</v>
      </c>
      <c r="S669">
        <f t="shared" si="176"/>
        <v>0</v>
      </c>
      <c r="T669">
        <f t="shared" si="177"/>
        <v>1</v>
      </c>
      <c r="U669" s="2">
        <f t="shared" si="178"/>
        <v>0.34649028009121241</v>
      </c>
      <c r="V669" s="2">
        <f t="shared" si="179"/>
        <v>0.2831916557587888</v>
      </c>
      <c r="W669">
        <f t="shared" si="180"/>
        <v>3.5431305920433462E-2</v>
      </c>
      <c r="X669">
        <v>0</v>
      </c>
      <c r="Y669" s="2">
        <f t="shared" si="181"/>
        <v>-3.653714230276413</v>
      </c>
      <c r="Z669" s="2">
        <f t="shared" si="182"/>
        <v>2.5894770799963811E-2</v>
      </c>
      <c r="AA669" s="2">
        <f t="shared" si="183"/>
        <v>2.5241156829147109E-2</v>
      </c>
      <c r="AB669" s="1">
        <f t="shared" si="186"/>
        <v>0.97475884317085293</v>
      </c>
      <c r="AC669">
        <f t="shared" si="184"/>
        <v>-2.5565178915542715E-2</v>
      </c>
      <c r="AD669">
        <f t="shared" si="185"/>
        <v>1</v>
      </c>
    </row>
    <row r="670" spans="1:30" hidden="1" x14ac:dyDescent="0.25">
      <c r="A670" t="s">
        <v>7</v>
      </c>
      <c r="B670">
        <v>52</v>
      </c>
      <c r="C670" t="s">
        <v>3</v>
      </c>
      <c r="D670" t="s">
        <v>4</v>
      </c>
      <c r="E670" t="s">
        <v>1</v>
      </c>
      <c r="F670" t="s">
        <v>2</v>
      </c>
      <c r="G670">
        <v>73.73</v>
      </c>
      <c r="H670">
        <v>34.4</v>
      </c>
      <c r="K670">
        <v>0</v>
      </c>
      <c r="L670">
        <v>0</v>
      </c>
      <c r="M670">
        <f t="shared" si="170"/>
        <v>1</v>
      </c>
      <c r="N670">
        <f t="shared" si="171"/>
        <v>0</v>
      </c>
      <c r="O670">
        <f t="shared" si="172"/>
        <v>0</v>
      </c>
      <c r="P670">
        <f t="shared" si="173"/>
        <v>0</v>
      </c>
      <c r="Q670">
        <f t="shared" si="174"/>
        <v>1</v>
      </c>
      <c r="R670">
        <f t="shared" si="175"/>
        <v>1</v>
      </c>
      <c r="S670">
        <f t="shared" si="176"/>
        <v>0</v>
      </c>
      <c r="T670">
        <f t="shared" si="177"/>
        <v>0</v>
      </c>
      <c r="U670" s="2">
        <f t="shared" si="178"/>
        <v>0.20462597887702677</v>
      </c>
      <c r="V670" s="2">
        <f t="shared" si="179"/>
        <v>0.7123859482138849</v>
      </c>
      <c r="W670">
        <f t="shared" si="180"/>
        <v>0.3754052279889119</v>
      </c>
      <c r="X670">
        <v>0</v>
      </c>
      <c r="Y670" s="2">
        <f t="shared" si="181"/>
        <v>-2.8763845525463152</v>
      </c>
      <c r="Z670" s="2">
        <f t="shared" si="182"/>
        <v>5.6338082443694287E-2</v>
      </c>
      <c r="AA670" s="2">
        <f t="shared" si="183"/>
        <v>5.3333381973093126E-2</v>
      </c>
      <c r="AB670" s="1">
        <f t="shared" si="186"/>
        <v>0.94666661802690688</v>
      </c>
      <c r="AC670">
        <f t="shared" si="184"/>
        <v>-5.4808287875024279E-2</v>
      </c>
      <c r="AD670">
        <f t="shared" si="185"/>
        <v>1</v>
      </c>
    </row>
    <row r="671" spans="1:30" hidden="1" x14ac:dyDescent="0.25">
      <c r="A671" t="s">
        <v>7</v>
      </c>
      <c r="B671">
        <v>68</v>
      </c>
      <c r="C671" t="s">
        <v>3</v>
      </c>
      <c r="D671" t="s">
        <v>6</v>
      </c>
      <c r="E671" t="s">
        <v>1</v>
      </c>
      <c r="F671" t="s">
        <v>2</v>
      </c>
      <c r="G671">
        <v>79.58</v>
      </c>
      <c r="H671">
        <v>22.2</v>
      </c>
      <c r="K671">
        <v>0</v>
      </c>
      <c r="L671">
        <v>0</v>
      </c>
      <c r="M671">
        <f t="shared" si="170"/>
        <v>1</v>
      </c>
      <c r="N671">
        <f t="shared" si="171"/>
        <v>0</v>
      </c>
      <c r="O671">
        <f t="shared" si="172"/>
        <v>0</v>
      </c>
      <c r="P671">
        <f t="shared" si="173"/>
        <v>0</v>
      </c>
      <c r="Q671">
        <f t="shared" si="174"/>
        <v>1</v>
      </c>
      <c r="R671">
        <f t="shared" si="175"/>
        <v>0</v>
      </c>
      <c r="S671">
        <f t="shared" si="176"/>
        <v>0</v>
      </c>
      <c r="T671">
        <f t="shared" si="177"/>
        <v>1</v>
      </c>
      <c r="U671" s="2">
        <f t="shared" si="178"/>
        <v>0.23591379143868843</v>
      </c>
      <c r="V671" s="2">
        <f t="shared" si="179"/>
        <v>0.12999027424454587</v>
      </c>
      <c r="W671">
        <f t="shared" si="180"/>
        <v>0.70303995597925584</v>
      </c>
      <c r="X671">
        <v>0</v>
      </c>
      <c r="Y671" s="2">
        <f t="shared" si="181"/>
        <v>-2.8324899215097221</v>
      </c>
      <c r="Z671" s="2">
        <f t="shared" si="182"/>
        <v>5.8866099075276186E-2</v>
      </c>
      <c r="AA671" s="2">
        <f t="shared" si="183"/>
        <v>5.5593525117750807E-2</v>
      </c>
      <c r="AB671" s="1">
        <f t="shared" si="186"/>
        <v>0.94440647488224916</v>
      </c>
      <c r="AC671">
        <f t="shared" si="184"/>
        <v>-5.7198617713967358E-2</v>
      </c>
      <c r="AD671">
        <f t="shared" si="185"/>
        <v>1</v>
      </c>
    </row>
    <row r="672" spans="1:30" hidden="1" x14ac:dyDescent="0.25">
      <c r="A672" t="s">
        <v>7</v>
      </c>
      <c r="B672">
        <v>56</v>
      </c>
      <c r="C672" t="s">
        <v>5</v>
      </c>
      <c r="D672" t="s">
        <v>6</v>
      </c>
      <c r="E672" t="s">
        <v>1</v>
      </c>
      <c r="F672" t="s">
        <v>2</v>
      </c>
      <c r="G672">
        <v>205.26</v>
      </c>
      <c r="H672">
        <v>40.299999999999997</v>
      </c>
      <c r="K672">
        <v>1</v>
      </c>
      <c r="L672">
        <v>0</v>
      </c>
      <c r="M672">
        <f t="shared" si="170"/>
        <v>1</v>
      </c>
      <c r="N672">
        <f t="shared" si="171"/>
        <v>0</v>
      </c>
      <c r="O672">
        <f t="shared" si="172"/>
        <v>0</v>
      </c>
      <c r="P672">
        <f t="shared" si="173"/>
        <v>0</v>
      </c>
      <c r="Q672">
        <f t="shared" si="174"/>
        <v>0</v>
      </c>
      <c r="R672">
        <f t="shared" si="175"/>
        <v>0</v>
      </c>
      <c r="S672">
        <f t="shared" si="176"/>
        <v>0</v>
      </c>
      <c r="T672">
        <f t="shared" si="177"/>
        <v>1</v>
      </c>
      <c r="U672" s="2">
        <f t="shared" si="178"/>
        <v>0.93959348383887575</v>
      </c>
      <c r="V672" s="2">
        <f t="shared" si="179"/>
        <v>0.91560756765960838</v>
      </c>
      <c r="W672">
        <f t="shared" si="180"/>
        <v>0.45823266581681643</v>
      </c>
      <c r="X672">
        <v>0</v>
      </c>
      <c r="Y672" s="2">
        <f t="shared" si="181"/>
        <v>2.1923498244857846</v>
      </c>
      <c r="Z672" s="2">
        <f t="shared" si="182"/>
        <v>8.9562339852670245</v>
      </c>
      <c r="AA672" s="2">
        <f t="shared" si="183"/>
        <v>0.89956041596855052</v>
      </c>
      <c r="AB672" s="1">
        <f t="shared" si="186"/>
        <v>0.10043958403144948</v>
      </c>
      <c r="AC672">
        <f t="shared" si="184"/>
        <v>-2.2981988861643963</v>
      </c>
      <c r="AD672">
        <f t="shared" si="185"/>
        <v>0</v>
      </c>
    </row>
    <row r="673" spans="1:30" hidden="1" x14ac:dyDescent="0.25">
      <c r="A673" t="s">
        <v>7</v>
      </c>
      <c r="B673">
        <v>43</v>
      </c>
      <c r="C673" t="s">
        <v>5</v>
      </c>
      <c r="D673" t="s">
        <v>8</v>
      </c>
      <c r="E673" t="s">
        <v>1</v>
      </c>
      <c r="F673" t="s">
        <v>2</v>
      </c>
      <c r="G673">
        <v>58.63</v>
      </c>
      <c r="H673">
        <v>28.4</v>
      </c>
      <c r="K673">
        <v>0</v>
      </c>
      <c r="L673">
        <v>0</v>
      </c>
      <c r="M673">
        <f t="shared" si="170"/>
        <v>1</v>
      </c>
      <c r="N673">
        <f t="shared" si="171"/>
        <v>0</v>
      </c>
      <c r="O673">
        <f t="shared" si="172"/>
        <v>0</v>
      </c>
      <c r="P673">
        <f t="shared" si="173"/>
        <v>0</v>
      </c>
      <c r="Q673">
        <f t="shared" si="174"/>
        <v>0</v>
      </c>
      <c r="R673">
        <f t="shared" si="175"/>
        <v>0</v>
      </c>
      <c r="S673">
        <f t="shared" si="176"/>
        <v>1</v>
      </c>
      <c r="T673">
        <f t="shared" si="177"/>
        <v>0</v>
      </c>
      <c r="U673" s="2">
        <f t="shared" si="178"/>
        <v>0.13609162443970324</v>
      </c>
      <c r="V673" s="2">
        <f t="shared" si="179"/>
        <v>0.39388480442249946</v>
      </c>
      <c r="W673">
        <f t="shared" si="180"/>
        <v>0.21298426993194242</v>
      </c>
      <c r="X673">
        <v>0</v>
      </c>
      <c r="Y673" s="2">
        <f t="shared" si="181"/>
        <v>-3.1900707499423633</v>
      </c>
      <c r="Z673" s="2">
        <f t="shared" si="182"/>
        <v>4.1168958134613395E-2</v>
      </c>
      <c r="AA673" s="2">
        <f t="shared" si="183"/>
        <v>3.9541092550792932E-2</v>
      </c>
      <c r="AB673" s="1">
        <f t="shared" si="186"/>
        <v>0.96045890744920703</v>
      </c>
      <c r="AC673">
        <f t="shared" si="184"/>
        <v>-4.0344080146600361E-2</v>
      </c>
      <c r="AD673">
        <f t="shared" si="185"/>
        <v>1</v>
      </c>
    </row>
    <row r="674" spans="1:30" hidden="1" x14ac:dyDescent="0.25">
      <c r="A674" t="s">
        <v>7</v>
      </c>
      <c r="B674">
        <v>40</v>
      </c>
      <c r="C674" t="s">
        <v>5</v>
      </c>
      <c r="D674" t="s">
        <v>8</v>
      </c>
      <c r="E674" t="s">
        <v>1</v>
      </c>
      <c r="F674" t="s">
        <v>2</v>
      </c>
      <c r="G674">
        <v>139.9</v>
      </c>
      <c r="H674">
        <v>31.7</v>
      </c>
      <c r="K674">
        <v>0</v>
      </c>
      <c r="L674">
        <v>0</v>
      </c>
      <c r="M674">
        <f t="shared" si="170"/>
        <v>1</v>
      </c>
      <c r="N674">
        <f t="shared" si="171"/>
        <v>0</v>
      </c>
      <c r="O674">
        <f t="shared" si="172"/>
        <v>0</v>
      </c>
      <c r="P674">
        <f t="shared" si="173"/>
        <v>0</v>
      </c>
      <c r="Q674">
        <f t="shared" si="174"/>
        <v>0</v>
      </c>
      <c r="R674">
        <f t="shared" si="175"/>
        <v>0</v>
      </c>
      <c r="S674">
        <f t="shared" si="176"/>
        <v>1</v>
      </c>
      <c r="T674">
        <f t="shared" si="177"/>
        <v>0</v>
      </c>
      <c r="U674" s="2">
        <f t="shared" si="178"/>
        <v>0.64445682635502521</v>
      </c>
      <c r="V674" s="2">
        <f t="shared" si="179"/>
        <v>0.57419284182194208</v>
      </c>
      <c r="W674">
        <f t="shared" si="180"/>
        <v>0.16963161322269571</v>
      </c>
      <c r="X674">
        <v>0</v>
      </c>
      <c r="Y674" s="2">
        <f t="shared" si="181"/>
        <v>-3.0699651027908494</v>
      </c>
      <c r="Z674" s="2">
        <f t="shared" si="182"/>
        <v>4.642277485444786E-2</v>
      </c>
      <c r="AA674" s="2">
        <f t="shared" si="183"/>
        <v>4.4363307039934248E-2</v>
      </c>
      <c r="AB674" s="1">
        <f t="shared" si="186"/>
        <v>0.9556366929600657</v>
      </c>
      <c r="AC674">
        <f t="shared" si="184"/>
        <v>-4.5377466444234328E-2</v>
      </c>
      <c r="AD674">
        <f t="shared" si="185"/>
        <v>1</v>
      </c>
    </row>
    <row r="675" spans="1:30" hidden="1" x14ac:dyDescent="0.25">
      <c r="A675" t="s">
        <v>0</v>
      </c>
      <c r="B675">
        <v>53</v>
      </c>
      <c r="C675" t="s">
        <v>3</v>
      </c>
      <c r="D675" t="s">
        <v>4</v>
      </c>
      <c r="E675" t="s">
        <v>1</v>
      </c>
      <c r="F675" t="s">
        <v>2</v>
      </c>
      <c r="G675">
        <v>211.03</v>
      </c>
      <c r="H675">
        <v>34.200000000000003</v>
      </c>
      <c r="K675">
        <v>0</v>
      </c>
      <c r="L675">
        <v>0</v>
      </c>
      <c r="M675">
        <f t="shared" si="170"/>
        <v>1</v>
      </c>
      <c r="N675">
        <f t="shared" si="171"/>
        <v>0</v>
      </c>
      <c r="O675">
        <f t="shared" si="172"/>
        <v>0</v>
      </c>
      <c r="P675">
        <f t="shared" si="173"/>
        <v>0</v>
      </c>
      <c r="Q675">
        <f t="shared" si="174"/>
        <v>1</v>
      </c>
      <c r="R675">
        <f t="shared" si="175"/>
        <v>1</v>
      </c>
      <c r="S675">
        <f t="shared" si="176"/>
        <v>0</v>
      </c>
      <c r="T675">
        <f t="shared" si="177"/>
        <v>0</v>
      </c>
      <c r="U675" s="2">
        <f t="shared" si="178"/>
        <v>0.95110127376818387</v>
      </c>
      <c r="V675" s="2">
        <f t="shared" si="179"/>
        <v>0.70288489266549603</v>
      </c>
      <c r="W675">
        <f t="shared" si="180"/>
        <v>0.39573586931696314</v>
      </c>
      <c r="X675">
        <v>0</v>
      </c>
      <c r="Y675" s="2">
        <f t="shared" si="181"/>
        <v>-2.6647008191223409</v>
      </c>
      <c r="Z675" s="2">
        <f t="shared" si="182"/>
        <v>6.9620179444145419E-2</v>
      </c>
      <c r="AA675" s="2">
        <f t="shared" si="183"/>
        <v>6.5088692960453748E-2</v>
      </c>
      <c r="AB675" s="1">
        <f t="shared" si="186"/>
        <v>0.93491130703954628</v>
      </c>
      <c r="AC675">
        <f t="shared" si="184"/>
        <v>-6.7303612974062704E-2</v>
      </c>
      <c r="AD675">
        <f t="shared" si="185"/>
        <v>1</v>
      </c>
    </row>
    <row r="676" spans="1:30" hidden="1" x14ac:dyDescent="0.25">
      <c r="A676" t="s">
        <v>7</v>
      </c>
      <c r="B676">
        <v>52</v>
      </c>
      <c r="C676" t="s">
        <v>3</v>
      </c>
      <c r="D676" t="s">
        <v>6</v>
      </c>
      <c r="E676" t="s">
        <v>1</v>
      </c>
      <c r="F676" t="s">
        <v>2</v>
      </c>
      <c r="G676">
        <v>72.790000000000006</v>
      </c>
      <c r="H676">
        <v>54.7</v>
      </c>
      <c r="K676">
        <v>0</v>
      </c>
      <c r="L676">
        <v>1</v>
      </c>
      <c r="M676">
        <f t="shared" si="170"/>
        <v>1</v>
      </c>
      <c r="N676">
        <f t="shared" si="171"/>
        <v>0</v>
      </c>
      <c r="O676">
        <f t="shared" si="172"/>
        <v>0</v>
      </c>
      <c r="P676">
        <f t="shared" si="173"/>
        <v>0</v>
      </c>
      <c r="Q676">
        <f t="shared" si="174"/>
        <v>1</v>
      </c>
      <c r="R676">
        <f t="shared" si="175"/>
        <v>0</v>
      </c>
      <c r="S676">
        <f t="shared" si="176"/>
        <v>0</v>
      </c>
      <c r="T676">
        <f t="shared" si="177"/>
        <v>1</v>
      </c>
      <c r="U676" s="2">
        <f t="shared" si="178"/>
        <v>0.19983930809136072</v>
      </c>
      <c r="V676" s="2">
        <f t="shared" si="179"/>
        <v>0.9996201876915134</v>
      </c>
      <c r="W676">
        <f t="shared" si="180"/>
        <v>0.3754052279889119</v>
      </c>
      <c r="X676">
        <v>0</v>
      </c>
      <c r="Y676" s="2">
        <f t="shared" si="181"/>
        <v>1.761700506443721</v>
      </c>
      <c r="Z676" s="2">
        <f t="shared" si="182"/>
        <v>5.8223298903882172</v>
      </c>
      <c r="AA676" s="2">
        <f t="shared" si="183"/>
        <v>0.85342250872258885</v>
      </c>
      <c r="AB676" s="1">
        <f t="shared" si="186"/>
        <v>0.14657749127741115</v>
      </c>
      <c r="AC676">
        <f t="shared" si="184"/>
        <v>-1.9202010396710718</v>
      </c>
      <c r="AD676">
        <f t="shared" si="185"/>
        <v>0</v>
      </c>
    </row>
    <row r="677" spans="1:30" hidden="1" x14ac:dyDescent="0.25">
      <c r="A677" t="s">
        <v>0</v>
      </c>
      <c r="B677">
        <v>31</v>
      </c>
      <c r="C677" t="s">
        <v>5</v>
      </c>
      <c r="D677" t="s">
        <v>4</v>
      </c>
      <c r="E677" t="s">
        <v>1</v>
      </c>
      <c r="F677" t="s">
        <v>11</v>
      </c>
      <c r="G677">
        <v>91.65</v>
      </c>
      <c r="H677">
        <v>24.6</v>
      </c>
      <c r="K677">
        <v>0</v>
      </c>
      <c r="L677">
        <v>0</v>
      </c>
      <c r="M677">
        <f t="shared" si="170"/>
        <v>0</v>
      </c>
      <c r="N677">
        <f t="shared" si="171"/>
        <v>0</v>
      </c>
      <c r="O677">
        <f t="shared" si="172"/>
        <v>1</v>
      </c>
      <c r="P677">
        <f t="shared" si="173"/>
        <v>0</v>
      </c>
      <c r="Q677">
        <f t="shared" si="174"/>
        <v>0</v>
      </c>
      <c r="R677">
        <f t="shared" si="175"/>
        <v>1</v>
      </c>
      <c r="S677">
        <f t="shared" si="176"/>
        <v>0</v>
      </c>
      <c r="T677">
        <f t="shared" si="177"/>
        <v>0</v>
      </c>
      <c r="U677" s="2">
        <f t="shared" si="178"/>
        <v>0.30803813549790204</v>
      </c>
      <c r="V677" s="2">
        <f t="shared" si="179"/>
        <v>0.21342122051526308</v>
      </c>
      <c r="W677">
        <f t="shared" si="180"/>
        <v>7.5763249410463473E-2</v>
      </c>
      <c r="X677">
        <v>0</v>
      </c>
      <c r="Y677" s="2">
        <f t="shared" si="181"/>
        <v>-3.626803775504464</v>
      </c>
      <c r="Z677" s="2">
        <f t="shared" si="182"/>
        <v>2.6601071674142017E-2</v>
      </c>
      <c r="AA677" s="2">
        <f t="shared" si="183"/>
        <v>2.5911790283602569E-2</v>
      </c>
      <c r="AB677" s="1">
        <f t="shared" si="186"/>
        <v>0.97408820971639742</v>
      </c>
      <c r="AC677">
        <f t="shared" si="184"/>
        <v>-2.6253415049757017E-2</v>
      </c>
      <c r="AD677">
        <f t="shared" si="185"/>
        <v>1</v>
      </c>
    </row>
    <row r="678" spans="1:30" hidden="1" x14ac:dyDescent="0.25">
      <c r="A678" t="s">
        <v>7</v>
      </c>
      <c r="B678">
        <v>69</v>
      </c>
      <c r="C678" t="s">
        <v>5</v>
      </c>
      <c r="D678" t="s">
        <v>6</v>
      </c>
      <c r="E678" t="s">
        <v>1</v>
      </c>
      <c r="F678" t="s">
        <v>9</v>
      </c>
      <c r="G678">
        <v>225.47</v>
      </c>
      <c r="H678">
        <v>36.9</v>
      </c>
      <c r="K678">
        <v>0</v>
      </c>
      <c r="L678">
        <v>0</v>
      </c>
      <c r="M678">
        <f t="shared" si="170"/>
        <v>0</v>
      </c>
      <c r="N678">
        <f t="shared" si="171"/>
        <v>1</v>
      </c>
      <c r="O678">
        <f t="shared" si="172"/>
        <v>0</v>
      </c>
      <c r="P678">
        <f t="shared" si="173"/>
        <v>0</v>
      </c>
      <c r="Q678">
        <f t="shared" si="174"/>
        <v>0</v>
      </c>
      <c r="R678">
        <f t="shared" si="175"/>
        <v>0</v>
      </c>
      <c r="S678">
        <f t="shared" si="176"/>
        <v>0</v>
      </c>
      <c r="T678">
        <f t="shared" si="177"/>
        <v>1</v>
      </c>
      <c r="U678" s="2">
        <f t="shared" si="178"/>
        <v>0.97235174923200896</v>
      </c>
      <c r="V678" s="2">
        <f t="shared" si="179"/>
        <v>0.81753879647699734</v>
      </c>
      <c r="W678">
        <f t="shared" si="180"/>
        <v>0.72117475438086609</v>
      </c>
      <c r="X678">
        <v>0</v>
      </c>
      <c r="Y678" s="2">
        <f t="shared" si="181"/>
        <v>4.8459459726232845</v>
      </c>
      <c r="Z678" s="2">
        <f t="shared" si="182"/>
        <v>127.22357510685799</v>
      </c>
      <c r="AA678" s="2">
        <f t="shared" si="183"/>
        <v>0.99220112214804002</v>
      </c>
      <c r="AB678" s="1">
        <f t="shared" si="186"/>
        <v>7.7988778519599844E-3</v>
      </c>
      <c r="AC678">
        <f t="shared" si="184"/>
        <v>-4.853775420769507</v>
      </c>
      <c r="AD678">
        <f t="shared" si="185"/>
        <v>0</v>
      </c>
    </row>
    <row r="679" spans="1:30" hidden="1" x14ac:dyDescent="0.25">
      <c r="A679" t="s">
        <v>0</v>
      </c>
      <c r="B679">
        <v>64</v>
      </c>
      <c r="C679" t="s">
        <v>3</v>
      </c>
      <c r="D679" t="s">
        <v>6</v>
      </c>
      <c r="E679" t="s">
        <v>1</v>
      </c>
      <c r="F679" t="s">
        <v>11</v>
      </c>
      <c r="G679">
        <v>94.48</v>
      </c>
      <c r="H679">
        <v>31.1</v>
      </c>
      <c r="K679">
        <v>0</v>
      </c>
      <c r="L679">
        <v>0</v>
      </c>
      <c r="M679">
        <f t="shared" si="170"/>
        <v>0</v>
      </c>
      <c r="N679">
        <f t="shared" si="171"/>
        <v>0</v>
      </c>
      <c r="O679">
        <f t="shared" si="172"/>
        <v>1</v>
      </c>
      <c r="P679">
        <f t="shared" si="173"/>
        <v>0</v>
      </c>
      <c r="Q679">
        <f t="shared" si="174"/>
        <v>1</v>
      </c>
      <c r="R679">
        <f t="shared" si="175"/>
        <v>0</v>
      </c>
      <c r="S679">
        <f t="shared" si="176"/>
        <v>0</v>
      </c>
      <c r="T679">
        <f t="shared" si="177"/>
        <v>1</v>
      </c>
      <c r="U679" s="2">
        <f t="shared" si="178"/>
        <v>0.32625266472981085</v>
      </c>
      <c r="V679" s="2">
        <f t="shared" si="179"/>
        <v>0.54145556803418027</v>
      </c>
      <c r="W679">
        <f t="shared" si="180"/>
        <v>0.62569784851933707</v>
      </c>
      <c r="X679">
        <v>0</v>
      </c>
      <c r="Y679" s="2">
        <f t="shared" si="181"/>
        <v>-3.1091766729037285</v>
      </c>
      <c r="Z679" s="2">
        <f t="shared" si="182"/>
        <v>4.4637691636244523E-2</v>
      </c>
      <c r="AA679" s="2">
        <f t="shared" si="183"/>
        <v>4.2730309267634492E-2</v>
      </c>
      <c r="AB679" s="1">
        <f t="shared" si="186"/>
        <v>0.95726969073236545</v>
      </c>
      <c r="AC679">
        <f t="shared" si="184"/>
        <v>-4.3670118731969493E-2</v>
      </c>
      <c r="AD679">
        <f t="shared" si="185"/>
        <v>1</v>
      </c>
    </row>
    <row r="680" spans="1:30" hidden="1" x14ac:dyDescent="0.25">
      <c r="A680" t="s">
        <v>7</v>
      </c>
      <c r="B680">
        <v>64</v>
      </c>
      <c r="C680" t="s">
        <v>3</v>
      </c>
      <c r="D680" t="s">
        <v>6</v>
      </c>
      <c r="E680" t="s">
        <v>1</v>
      </c>
      <c r="F680" t="s">
        <v>2</v>
      </c>
      <c r="G680">
        <v>82.34</v>
      </c>
      <c r="H680">
        <v>31.9</v>
      </c>
      <c r="K680">
        <v>0</v>
      </c>
      <c r="L680">
        <v>0</v>
      </c>
      <c r="M680">
        <f t="shared" si="170"/>
        <v>1</v>
      </c>
      <c r="N680">
        <f t="shared" si="171"/>
        <v>0</v>
      </c>
      <c r="O680">
        <f t="shared" si="172"/>
        <v>0</v>
      </c>
      <c r="P680">
        <f t="shared" si="173"/>
        <v>0</v>
      </c>
      <c r="Q680">
        <f t="shared" si="174"/>
        <v>1</v>
      </c>
      <c r="R680">
        <f t="shared" si="175"/>
        <v>0</v>
      </c>
      <c r="S680">
        <f t="shared" si="176"/>
        <v>0</v>
      </c>
      <c r="T680">
        <f t="shared" si="177"/>
        <v>1</v>
      </c>
      <c r="U680" s="2">
        <f t="shared" si="178"/>
        <v>0.25154399652086146</v>
      </c>
      <c r="V680" s="2">
        <f t="shared" si="179"/>
        <v>0.58500392057605488</v>
      </c>
      <c r="W680">
        <f t="shared" si="180"/>
        <v>0.62569784851933707</v>
      </c>
      <c r="X680">
        <v>0</v>
      </c>
      <c r="Y680" s="2">
        <f t="shared" si="181"/>
        <v>-2.8043434196455368</v>
      </c>
      <c r="Z680" s="2">
        <f t="shared" si="182"/>
        <v>6.0546511774866009E-2</v>
      </c>
      <c r="AA680" s="2">
        <f t="shared" si="183"/>
        <v>5.7089916474798504E-2</v>
      </c>
      <c r="AB680" s="1">
        <f t="shared" si="186"/>
        <v>0.94291008352520145</v>
      </c>
      <c r="AC680">
        <f t="shared" si="184"/>
        <v>-5.8784352405844925E-2</v>
      </c>
      <c r="AD680">
        <f t="shared" si="185"/>
        <v>1</v>
      </c>
    </row>
    <row r="681" spans="1:30" hidden="1" x14ac:dyDescent="0.25">
      <c r="A681" t="s">
        <v>7</v>
      </c>
      <c r="B681">
        <v>62</v>
      </c>
      <c r="C681" t="s">
        <v>3</v>
      </c>
      <c r="D681" t="s">
        <v>4</v>
      </c>
      <c r="E681" t="s">
        <v>1</v>
      </c>
      <c r="F681" t="s">
        <v>9</v>
      </c>
      <c r="G681">
        <v>180.63</v>
      </c>
      <c r="H681">
        <v>31.8</v>
      </c>
      <c r="K681">
        <v>0</v>
      </c>
      <c r="L681">
        <v>0</v>
      </c>
      <c r="M681">
        <f t="shared" si="170"/>
        <v>0</v>
      </c>
      <c r="N681">
        <f t="shared" si="171"/>
        <v>1</v>
      </c>
      <c r="O681">
        <f t="shared" si="172"/>
        <v>0</v>
      </c>
      <c r="P681">
        <f t="shared" si="173"/>
        <v>0</v>
      </c>
      <c r="Q681">
        <f t="shared" si="174"/>
        <v>1</v>
      </c>
      <c r="R681">
        <f t="shared" si="175"/>
        <v>1</v>
      </c>
      <c r="S681">
        <f t="shared" si="176"/>
        <v>0</v>
      </c>
      <c r="T681">
        <f t="shared" si="177"/>
        <v>0</v>
      </c>
      <c r="U681" s="2">
        <f t="shared" si="178"/>
        <v>0.86570967585929037</v>
      </c>
      <c r="V681" s="2">
        <f t="shared" si="179"/>
        <v>0.57960588800710244</v>
      </c>
      <c r="W681">
        <f t="shared" si="180"/>
        <v>0.58478043011901226</v>
      </c>
      <c r="X681">
        <v>0</v>
      </c>
      <c r="Y681" s="2">
        <f t="shared" si="181"/>
        <v>4.7334917224068347</v>
      </c>
      <c r="Z681" s="2">
        <f t="shared" si="182"/>
        <v>113.6918504637203</v>
      </c>
      <c r="AA681" s="2">
        <f t="shared" si="183"/>
        <v>0.99128098469109338</v>
      </c>
      <c r="AB681" s="1">
        <f t="shared" si="186"/>
        <v>8.7190153089066191E-3</v>
      </c>
      <c r="AC681">
        <f t="shared" si="184"/>
        <v>-4.742248970728089</v>
      </c>
      <c r="AD681">
        <f t="shared" si="185"/>
        <v>0</v>
      </c>
    </row>
    <row r="682" spans="1:30" hidden="1" x14ac:dyDescent="0.25">
      <c r="A682" t="s">
        <v>0</v>
      </c>
      <c r="B682">
        <v>53</v>
      </c>
      <c r="C682" t="s">
        <v>5</v>
      </c>
      <c r="D682" t="s">
        <v>4</v>
      </c>
      <c r="E682" t="s">
        <v>1</v>
      </c>
      <c r="F682" t="s">
        <v>2</v>
      </c>
      <c r="G682">
        <v>116.66</v>
      </c>
      <c r="H682">
        <v>28.5</v>
      </c>
      <c r="K682">
        <v>0</v>
      </c>
      <c r="L682">
        <v>0</v>
      </c>
      <c r="M682">
        <f t="shared" si="170"/>
        <v>1</v>
      </c>
      <c r="N682">
        <f t="shared" si="171"/>
        <v>0</v>
      </c>
      <c r="O682">
        <f t="shared" si="172"/>
        <v>0</v>
      </c>
      <c r="P682">
        <f t="shared" si="173"/>
        <v>0</v>
      </c>
      <c r="Q682">
        <f t="shared" si="174"/>
        <v>0</v>
      </c>
      <c r="R682">
        <f t="shared" si="175"/>
        <v>1</v>
      </c>
      <c r="S682">
        <f t="shared" si="176"/>
        <v>0</v>
      </c>
      <c r="T682">
        <f t="shared" si="177"/>
        <v>0</v>
      </c>
      <c r="U682" s="2">
        <f t="shared" si="178"/>
        <v>0.48025247886871641</v>
      </c>
      <c r="V682" s="2">
        <f t="shared" si="179"/>
        <v>0.39921413457355015</v>
      </c>
      <c r="W682">
        <f t="shared" si="180"/>
        <v>0.39573586931696314</v>
      </c>
      <c r="X682">
        <v>0</v>
      </c>
      <c r="Y682" s="2">
        <f t="shared" si="181"/>
        <v>-2.7927059953276521</v>
      </c>
      <c r="Z682" s="2">
        <f t="shared" si="182"/>
        <v>6.1255233070104449E-2</v>
      </c>
      <c r="AA682" s="2">
        <f t="shared" si="183"/>
        <v>5.7719605200814171E-2</v>
      </c>
      <c r="AB682" s="1">
        <f t="shared" si="186"/>
        <v>0.94228039479918579</v>
      </c>
      <c r="AC682">
        <f t="shared" si="184"/>
        <v>-5.9452389674941611E-2</v>
      </c>
      <c r="AD682">
        <f t="shared" si="185"/>
        <v>1</v>
      </c>
    </row>
    <row r="683" spans="1:30" hidden="1" x14ac:dyDescent="0.25">
      <c r="A683" t="s">
        <v>0</v>
      </c>
      <c r="B683">
        <v>65</v>
      </c>
      <c r="C683" t="s">
        <v>3</v>
      </c>
      <c r="D683" t="s">
        <v>6</v>
      </c>
      <c r="E683" t="s">
        <v>1</v>
      </c>
      <c r="F683" t="s">
        <v>2</v>
      </c>
      <c r="G683">
        <v>112.09</v>
      </c>
      <c r="H683">
        <v>29.5</v>
      </c>
      <c r="K683">
        <v>1</v>
      </c>
      <c r="L683">
        <v>0</v>
      </c>
      <c r="M683">
        <f t="shared" si="170"/>
        <v>1</v>
      </c>
      <c r="N683">
        <f t="shared" si="171"/>
        <v>0</v>
      </c>
      <c r="O683">
        <f t="shared" si="172"/>
        <v>0</v>
      </c>
      <c r="P683">
        <f t="shared" si="173"/>
        <v>0</v>
      </c>
      <c r="Q683">
        <f t="shared" si="174"/>
        <v>1</v>
      </c>
      <c r="R683">
        <f t="shared" si="175"/>
        <v>0</v>
      </c>
      <c r="S683">
        <f t="shared" si="176"/>
        <v>0</v>
      </c>
      <c r="T683">
        <f t="shared" si="177"/>
        <v>1</v>
      </c>
      <c r="U683" s="2">
        <f t="shared" si="178"/>
        <v>0.44745495210497682</v>
      </c>
      <c r="V683" s="2">
        <f t="shared" si="179"/>
        <v>0.45338288114419512</v>
      </c>
      <c r="W683">
        <f t="shared" si="180"/>
        <v>0.64566807211862054</v>
      </c>
      <c r="X683">
        <v>0</v>
      </c>
      <c r="Y683" s="2">
        <f t="shared" si="181"/>
        <v>2.1145806060652022</v>
      </c>
      <c r="Z683" s="2">
        <f t="shared" si="182"/>
        <v>8.2861098930579153</v>
      </c>
      <c r="AA683" s="2">
        <f t="shared" si="183"/>
        <v>0.89231228022106679</v>
      </c>
      <c r="AB683" s="1">
        <f t="shared" si="186"/>
        <v>0.10768771977893321</v>
      </c>
      <c r="AC683">
        <f t="shared" si="184"/>
        <v>-2.2285197238005803</v>
      </c>
      <c r="AD683">
        <f t="shared" si="185"/>
        <v>0</v>
      </c>
    </row>
    <row r="684" spans="1:30" hidden="1" x14ac:dyDescent="0.25">
      <c r="A684" t="s">
        <v>7</v>
      </c>
      <c r="B684">
        <v>22</v>
      </c>
      <c r="C684" t="s">
        <v>3</v>
      </c>
      <c r="D684" t="s">
        <v>6</v>
      </c>
      <c r="E684" t="s">
        <v>10</v>
      </c>
      <c r="F684" t="s">
        <v>2</v>
      </c>
      <c r="G684">
        <v>130.34</v>
      </c>
      <c r="H684">
        <v>22</v>
      </c>
      <c r="K684">
        <v>0</v>
      </c>
      <c r="L684">
        <v>0</v>
      </c>
      <c r="M684">
        <f t="shared" si="170"/>
        <v>1</v>
      </c>
      <c r="N684">
        <f t="shared" si="171"/>
        <v>0</v>
      </c>
      <c r="O684">
        <f t="shared" si="172"/>
        <v>0</v>
      </c>
      <c r="P684">
        <f t="shared" si="173"/>
        <v>0</v>
      </c>
      <c r="Q684">
        <f t="shared" si="174"/>
        <v>1</v>
      </c>
      <c r="R684">
        <f t="shared" si="175"/>
        <v>0</v>
      </c>
      <c r="S684">
        <f t="shared" si="176"/>
        <v>0</v>
      </c>
      <c r="T684">
        <f t="shared" si="177"/>
        <v>1</v>
      </c>
      <c r="U684" s="2">
        <f t="shared" si="178"/>
        <v>0.57834460270213983</v>
      </c>
      <c r="V684" s="2">
        <f t="shared" si="179"/>
        <v>0.1242317068326047</v>
      </c>
      <c r="W684">
        <f t="shared" si="180"/>
        <v>2.789331530135674E-2</v>
      </c>
      <c r="X684">
        <v>0</v>
      </c>
      <c r="Y684" s="2">
        <f t="shared" si="181"/>
        <v>-3.6502058246121329</v>
      </c>
      <c r="Z684" s="2">
        <f t="shared" si="182"/>
        <v>2.5985779715258901E-2</v>
      </c>
      <c r="AA684" s="2">
        <f t="shared" si="183"/>
        <v>2.5327621716619422E-2</v>
      </c>
      <c r="AB684" s="1">
        <f t="shared" si="186"/>
        <v>0.9746723782833806</v>
      </c>
      <c r="AC684">
        <f t="shared" si="184"/>
        <v>-2.565388672587985E-2</v>
      </c>
      <c r="AD684">
        <f t="shared" si="185"/>
        <v>1</v>
      </c>
    </row>
    <row r="685" spans="1:30" hidden="1" x14ac:dyDescent="0.25">
      <c r="A685" t="s">
        <v>7</v>
      </c>
      <c r="B685">
        <v>26</v>
      </c>
      <c r="C685" t="s">
        <v>3</v>
      </c>
      <c r="D685" t="s">
        <v>6</v>
      </c>
      <c r="E685" t="s">
        <v>10</v>
      </c>
      <c r="F685" t="s">
        <v>2</v>
      </c>
      <c r="G685">
        <v>82.59</v>
      </c>
      <c r="H685">
        <v>29.4</v>
      </c>
      <c r="K685">
        <v>0</v>
      </c>
      <c r="L685">
        <v>0</v>
      </c>
      <c r="M685">
        <f t="shared" si="170"/>
        <v>1</v>
      </c>
      <c r="N685">
        <f t="shared" si="171"/>
        <v>0</v>
      </c>
      <c r="O685">
        <f t="shared" si="172"/>
        <v>0</v>
      </c>
      <c r="P685">
        <f t="shared" si="173"/>
        <v>0</v>
      </c>
      <c r="Q685">
        <f t="shared" si="174"/>
        <v>1</v>
      </c>
      <c r="R685">
        <f t="shared" si="175"/>
        <v>0</v>
      </c>
      <c r="S685">
        <f t="shared" si="176"/>
        <v>0</v>
      </c>
      <c r="T685">
        <f t="shared" si="177"/>
        <v>1</v>
      </c>
      <c r="U685" s="2">
        <f t="shared" si="178"/>
        <v>0.25298631446007608</v>
      </c>
      <c r="V685" s="2">
        <f t="shared" si="179"/>
        <v>0.44790930351594266</v>
      </c>
      <c r="W685">
        <f t="shared" si="180"/>
        <v>4.456404949661049E-2</v>
      </c>
      <c r="X685">
        <v>0</v>
      </c>
      <c r="Y685" s="2">
        <f t="shared" si="181"/>
        <v>-3.6187853172901598</v>
      </c>
      <c r="Z685" s="2">
        <f t="shared" si="182"/>
        <v>2.6815228713004208E-2</v>
      </c>
      <c r="AA685" s="2">
        <f t="shared" si="183"/>
        <v>2.6114950346630562E-2</v>
      </c>
      <c r="AB685" s="1">
        <f t="shared" si="186"/>
        <v>0.97388504965336942</v>
      </c>
      <c r="AC685">
        <f t="shared" si="184"/>
        <v>-2.6462001140749179E-2</v>
      </c>
      <c r="AD685">
        <f t="shared" si="185"/>
        <v>1</v>
      </c>
    </row>
    <row r="686" spans="1:30" hidden="1" x14ac:dyDescent="0.25">
      <c r="A686" t="s">
        <v>7</v>
      </c>
      <c r="B686">
        <v>65</v>
      </c>
      <c r="C686" t="s">
        <v>5</v>
      </c>
      <c r="D686" t="s">
        <v>6</v>
      </c>
      <c r="E686" t="s">
        <v>1</v>
      </c>
      <c r="F686" t="s">
        <v>9</v>
      </c>
      <c r="G686">
        <v>104.21</v>
      </c>
      <c r="H686">
        <v>36.799999999999997</v>
      </c>
      <c r="K686">
        <v>0</v>
      </c>
      <c r="L686">
        <v>0</v>
      </c>
      <c r="M686">
        <f t="shared" si="170"/>
        <v>0</v>
      </c>
      <c r="N686">
        <f t="shared" si="171"/>
        <v>1</v>
      </c>
      <c r="O686">
        <f t="shared" si="172"/>
        <v>0</v>
      </c>
      <c r="P686">
        <f t="shared" si="173"/>
        <v>0</v>
      </c>
      <c r="Q686">
        <f t="shared" si="174"/>
        <v>0</v>
      </c>
      <c r="R686">
        <f t="shared" si="175"/>
        <v>0</v>
      </c>
      <c r="S686">
        <f t="shared" si="176"/>
        <v>0</v>
      </c>
      <c r="T686">
        <f t="shared" si="177"/>
        <v>1</v>
      </c>
      <c r="U686" s="2">
        <f t="shared" si="178"/>
        <v>0.3918595443965977</v>
      </c>
      <c r="V686" s="2">
        <f t="shared" si="179"/>
        <v>0.81385689503001912</v>
      </c>
      <c r="W686">
        <f t="shared" si="180"/>
        <v>0.64566807211862054</v>
      </c>
      <c r="X686">
        <v>0</v>
      </c>
      <c r="Y686" s="2">
        <f t="shared" si="181"/>
        <v>4.5984755786324607</v>
      </c>
      <c r="Z686" s="2">
        <f t="shared" si="182"/>
        <v>99.332775160554732</v>
      </c>
      <c r="AA686" s="2">
        <f t="shared" si="183"/>
        <v>0.99003316714403866</v>
      </c>
      <c r="AB686" s="1">
        <f t="shared" si="186"/>
        <v>9.9668328559613384E-3</v>
      </c>
      <c r="AC686">
        <f t="shared" si="184"/>
        <v>-4.6084924128814526</v>
      </c>
      <c r="AD686">
        <f t="shared" si="185"/>
        <v>0</v>
      </c>
    </row>
    <row r="687" spans="1:30" hidden="1" x14ac:dyDescent="0.25">
      <c r="A687" t="s">
        <v>0</v>
      </c>
      <c r="B687">
        <v>42</v>
      </c>
      <c r="C687" t="s">
        <v>3</v>
      </c>
      <c r="D687" t="s">
        <v>6</v>
      </c>
      <c r="E687" t="s">
        <v>1</v>
      </c>
      <c r="F687" t="s">
        <v>11</v>
      </c>
      <c r="G687">
        <v>68.19</v>
      </c>
      <c r="H687">
        <v>31</v>
      </c>
      <c r="K687">
        <v>0</v>
      </c>
      <c r="L687">
        <v>0</v>
      </c>
      <c r="M687">
        <f t="shared" si="170"/>
        <v>0</v>
      </c>
      <c r="N687">
        <f t="shared" si="171"/>
        <v>0</v>
      </c>
      <c r="O687">
        <f t="shared" si="172"/>
        <v>1</v>
      </c>
      <c r="P687">
        <f t="shared" si="173"/>
        <v>0</v>
      </c>
      <c r="Q687">
        <f t="shared" si="174"/>
        <v>1</v>
      </c>
      <c r="R687">
        <f t="shared" si="175"/>
        <v>0</v>
      </c>
      <c r="S687">
        <f t="shared" si="176"/>
        <v>0</v>
      </c>
      <c r="T687">
        <f t="shared" si="177"/>
        <v>1</v>
      </c>
      <c r="U687" s="2">
        <f t="shared" si="178"/>
        <v>0.177401940673653</v>
      </c>
      <c r="V687" s="2">
        <f t="shared" si="179"/>
        <v>0.53596571434992391</v>
      </c>
      <c r="W687">
        <f t="shared" si="180"/>
        <v>0.1978627047057446</v>
      </c>
      <c r="X687">
        <v>0</v>
      </c>
      <c r="Y687" s="2">
        <f t="shared" si="181"/>
        <v>-3.7196125250341492</v>
      </c>
      <c r="Z687" s="2">
        <f t="shared" si="182"/>
        <v>2.4243359720995332E-2</v>
      </c>
      <c r="AA687" s="2">
        <f t="shared" si="183"/>
        <v>2.366953077206109E-2</v>
      </c>
      <c r="AB687" s="1">
        <f t="shared" si="186"/>
        <v>0.97633046922793887</v>
      </c>
      <c r="AC687">
        <f t="shared" si="184"/>
        <v>-2.3954154359142263E-2</v>
      </c>
      <c r="AD687">
        <f t="shared" si="185"/>
        <v>1</v>
      </c>
    </row>
    <row r="688" spans="1:30" hidden="1" x14ac:dyDescent="0.25">
      <c r="A688" t="s">
        <v>0</v>
      </c>
      <c r="B688">
        <v>72</v>
      </c>
      <c r="C688" t="s">
        <v>5</v>
      </c>
      <c r="D688" t="s">
        <v>8</v>
      </c>
      <c r="E688" t="s">
        <v>1</v>
      </c>
      <c r="F688" t="s">
        <v>9</v>
      </c>
      <c r="G688">
        <v>97.53</v>
      </c>
      <c r="H688">
        <v>29.4</v>
      </c>
      <c r="K688">
        <v>0</v>
      </c>
      <c r="L688">
        <v>1</v>
      </c>
      <c r="M688">
        <f t="shared" si="170"/>
        <v>0</v>
      </c>
      <c r="N688">
        <f t="shared" si="171"/>
        <v>1</v>
      </c>
      <c r="O688">
        <f t="shared" si="172"/>
        <v>0</v>
      </c>
      <c r="P688">
        <f t="shared" si="173"/>
        <v>0</v>
      </c>
      <c r="Q688">
        <f t="shared" si="174"/>
        <v>0</v>
      </c>
      <c r="R688">
        <f t="shared" si="175"/>
        <v>0</v>
      </c>
      <c r="S688">
        <f t="shared" si="176"/>
        <v>1</v>
      </c>
      <c r="T688">
        <f t="shared" si="177"/>
        <v>0</v>
      </c>
      <c r="U688" s="2">
        <f t="shared" si="178"/>
        <v>0.3463569315023779</v>
      </c>
      <c r="V688" s="2">
        <f t="shared" si="179"/>
        <v>0.44790930351594266</v>
      </c>
      <c r="W688">
        <f t="shared" si="180"/>
        <v>0.77212028062077542</v>
      </c>
      <c r="X688">
        <v>0</v>
      </c>
      <c r="Y688" s="2">
        <f t="shared" si="181"/>
        <v>9.6235536337463579</v>
      </c>
      <c r="Z688" s="2">
        <f t="shared" si="182"/>
        <v>15116.673724204393</v>
      </c>
      <c r="AA688" s="2">
        <f t="shared" si="183"/>
        <v>0.99993385225675302</v>
      </c>
      <c r="AB688" s="1">
        <f t="shared" si="186"/>
        <v>6.6147743246980362E-5</v>
      </c>
      <c r="AC688">
        <f t="shared" si="184"/>
        <v>-9.6236197836771691</v>
      </c>
      <c r="AD688">
        <f t="shared" si="185"/>
        <v>0</v>
      </c>
    </row>
    <row r="689" spans="1:30" hidden="1" x14ac:dyDescent="0.25">
      <c r="A689" t="s">
        <v>0</v>
      </c>
      <c r="B689">
        <v>13</v>
      </c>
      <c r="C689" t="s">
        <v>3</v>
      </c>
      <c r="D689" t="s">
        <v>6</v>
      </c>
      <c r="E689" t="s">
        <v>10</v>
      </c>
      <c r="F689" t="s">
        <v>12</v>
      </c>
      <c r="G689">
        <v>122.31</v>
      </c>
      <c r="H689">
        <v>15.3</v>
      </c>
      <c r="K689">
        <v>0</v>
      </c>
      <c r="L689">
        <v>0</v>
      </c>
      <c r="M689">
        <f t="shared" si="170"/>
        <v>0</v>
      </c>
      <c r="N689">
        <f t="shared" si="171"/>
        <v>0</v>
      </c>
      <c r="O689">
        <f t="shared" si="172"/>
        <v>0</v>
      </c>
      <c r="P689">
        <f t="shared" si="173"/>
        <v>1</v>
      </c>
      <c r="Q689">
        <f t="shared" si="174"/>
        <v>1</v>
      </c>
      <c r="R689">
        <f t="shared" si="175"/>
        <v>0</v>
      </c>
      <c r="S689">
        <f t="shared" si="176"/>
        <v>0</v>
      </c>
      <c r="T689">
        <f t="shared" si="177"/>
        <v>1</v>
      </c>
      <c r="U689" s="2">
        <f t="shared" si="178"/>
        <v>0.52096211385241997</v>
      </c>
      <c r="V689" s="2">
        <f t="shared" si="179"/>
        <v>1.8742133155917561E-2</v>
      </c>
      <c r="W689">
        <f t="shared" si="180"/>
        <v>8.3958526500775184E-3</v>
      </c>
      <c r="X689">
        <v>0</v>
      </c>
      <c r="Y689" s="2">
        <f t="shared" si="181"/>
        <v>-3.3895663598354924</v>
      </c>
      <c r="Z689" s="2">
        <f t="shared" si="182"/>
        <v>3.3723297505580355E-2</v>
      </c>
      <c r="AA689" s="2">
        <f t="shared" si="183"/>
        <v>3.2623137726465246E-2</v>
      </c>
      <c r="AB689" s="1">
        <f t="shared" si="186"/>
        <v>0.96737686227353481</v>
      </c>
      <c r="AC689">
        <f t="shared" si="184"/>
        <v>-3.3167136314121638E-2</v>
      </c>
      <c r="AD689">
        <f t="shared" si="185"/>
        <v>1</v>
      </c>
    </row>
    <row r="690" spans="1:30" hidden="1" x14ac:dyDescent="0.25">
      <c r="A690" t="s">
        <v>0</v>
      </c>
      <c r="B690">
        <v>29</v>
      </c>
      <c r="C690" t="s">
        <v>3</v>
      </c>
      <c r="D690" t="s">
        <v>6</v>
      </c>
      <c r="E690" t="s">
        <v>10</v>
      </c>
      <c r="F690" t="s">
        <v>2</v>
      </c>
      <c r="G690">
        <v>83.51</v>
      </c>
      <c r="H690">
        <v>37.1</v>
      </c>
      <c r="K690">
        <v>0</v>
      </c>
      <c r="L690">
        <v>0</v>
      </c>
      <c r="M690">
        <f t="shared" si="170"/>
        <v>1</v>
      </c>
      <c r="N690">
        <f t="shared" si="171"/>
        <v>0</v>
      </c>
      <c r="O690">
        <f t="shared" si="172"/>
        <v>0</v>
      </c>
      <c r="P690">
        <f t="shared" si="173"/>
        <v>0</v>
      </c>
      <c r="Q690">
        <f t="shared" si="174"/>
        <v>1</v>
      </c>
      <c r="R690">
        <f t="shared" si="175"/>
        <v>0</v>
      </c>
      <c r="S690">
        <f t="shared" si="176"/>
        <v>0</v>
      </c>
      <c r="T690">
        <f t="shared" si="177"/>
        <v>1</v>
      </c>
      <c r="U690" s="2">
        <f t="shared" si="178"/>
        <v>0.25833128836415942</v>
      </c>
      <c r="V690" s="2">
        <f t="shared" si="179"/>
        <v>0.82476497976504815</v>
      </c>
      <c r="W690">
        <f t="shared" si="180"/>
        <v>6.1718988319348772E-2</v>
      </c>
      <c r="X690">
        <v>0</v>
      </c>
      <c r="Y690" s="2">
        <f t="shared" si="181"/>
        <v>-3.4888834461586176</v>
      </c>
      <c r="Z690" s="2">
        <f t="shared" si="182"/>
        <v>3.0534947056887946E-2</v>
      </c>
      <c r="AA690" s="2">
        <f t="shared" si="183"/>
        <v>2.9630190751020059E-2</v>
      </c>
      <c r="AB690" s="1">
        <f t="shared" si="186"/>
        <v>0.97036980924897998</v>
      </c>
      <c r="AC690">
        <f t="shared" si="184"/>
        <v>-3.0078033492313059E-2</v>
      </c>
      <c r="AD690">
        <f t="shared" si="185"/>
        <v>1</v>
      </c>
    </row>
    <row r="691" spans="1:30" hidden="1" x14ac:dyDescent="0.25">
      <c r="A691" t="s">
        <v>7</v>
      </c>
      <c r="B691">
        <v>42</v>
      </c>
      <c r="C691" t="s">
        <v>5</v>
      </c>
      <c r="D691" t="s">
        <v>6</v>
      </c>
      <c r="E691" t="s">
        <v>1</v>
      </c>
      <c r="F691" t="s">
        <v>2</v>
      </c>
      <c r="G691">
        <v>112.06</v>
      </c>
      <c r="H691">
        <v>38.200000000000003</v>
      </c>
      <c r="K691">
        <v>0</v>
      </c>
      <c r="L691">
        <v>0</v>
      </c>
      <c r="M691">
        <f t="shared" si="170"/>
        <v>1</v>
      </c>
      <c r="N691">
        <f t="shared" si="171"/>
        <v>0</v>
      </c>
      <c r="O691">
        <f t="shared" si="172"/>
        <v>0</v>
      </c>
      <c r="P691">
        <f t="shared" si="173"/>
        <v>0</v>
      </c>
      <c r="Q691">
        <f t="shared" si="174"/>
        <v>0</v>
      </c>
      <c r="R691">
        <f t="shared" si="175"/>
        <v>0</v>
      </c>
      <c r="S691">
        <f t="shared" si="176"/>
        <v>0</v>
      </c>
      <c r="T691">
        <f t="shared" si="177"/>
        <v>1</v>
      </c>
      <c r="U691" s="2">
        <f t="shared" si="178"/>
        <v>0.44724058677684964</v>
      </c>
      <c r="V691" s="2">
        <f t="shared" si="179"/>
        <v>0.86120895180089663</v>
      </c>
      <c r="W691">
        <f t="shared" si="180"/>
        <v>0.1978627047057446</v>
      </c>
      <c r="X691">
        <v>0</v>
      </c>
      <c r="Y691" s="2">
        <f t="shared" si="181"/>
        <v>-3.1742212189244379</v>
      </c>
      <c r="Z691" s="2">
        <f t="shared" si="182"/>
        <v>4.1826665219603369E-2</v>
      </c>
      <c r="AA691" s="2">
        <f t="shared" si="183"/>
        <v>4.0147432021032846E-2</v>
      </c>
      <c r="AB691" s="1">
        <f t="shared" si="186"/>
        <v>0.95985256797896712</v>
      </c>
      <c r="AC691">
        <f t="shared" si="184"/>
        <v>-4.0975581336015567E-2</v>
      </c>
      <c r="AD691">
        <f t="shared" si="185"/>
        <v>1</v>
      </c>
    </row>
    <row r="692" spans="1:30" hidden="1" x14ac:dyDescent="0.25">
      <c r="A692" t="s">
        <v>0</v>
      </c>
      <c r="B692">
        <v>13</v>
      </c>
      <c r="C692" t="s">
        <v>3</v>
      </c>
      <c r="D692" t="s">
        <v>6</v>
      </c>
      <c r="E692" t="s">
        <v>10</v>
      </c>
      <c r="F692" t="s">
        <v>2</v>
      </c>
      <c r="G692">
        <v>92.14</v>
      </c>
      <c r="H692">
        <v>23.2</v>
      </c>
      <c r="K692">
        <v>0</v>
      </c>
      <c r="L692">
        <v>0</v>
      </c>
      <c r="M692">
        <f t="shared" si="170"/>
        <v>1</v>
      </c>
      <c r="N692">
        <f t="shared" si="171"/>
        <v>0</v>
      </c>
      <c r="O692">
        <f t="shared" si="172"/>
        <v>0</v>
      </c>
      <c r="P692">
        <f t="shared" si="173"/>
        <v>0</v>
      </c>
      <c r="Q692">
        <f t="shared" si="174"/>
        <v>1</v>
      </c>
      <c r="R692">
        <f t="shared" si="175"/>
        <v>0</v>
      </c>
      <c r="S692">
        <f t="shared" si="176"/>
        <v>0</v>
      </c>
      <c r="T692">
        <f t="shared" si="177"/>
        <v>1</v>
      </c>
      <c r="U692" s="2">
        <f t="shared" si="178"/>
        <v>0.31115987892679303</v>
      </c>
      <c r="V692" s="2">
        <f t="shared" si="179"/>
        <v>0.16153363408844423</v>
      </c>
      <c r="W692">
        <f t="shared" si="180"/>
        <v>8.3958526500775184E-3</v>
      </c>
      <c r="X692">
        <v>0</v>
      </c>
      <c r="Y692" s="2">
        <f t="shared" si="181"/>
        <v>-3.732796157992694</v>
      </c>
      <c r="Z692" s="2">
        <f t="shared" si="182"/>
        <v>2.3925841783644843E-2</v>
      </c>
      <c r="AA692" s="2">
        <f t="shared" si="183"/>
        <v>2.3366772091587044E-2</v>
      </c>
      <c r="AB692" s="1">
        <f t="shared" si="186"/>
        <v>0.976633227908413</v>
      </c>
      <c r="AC692">
        <f t="shared" si="184"/>
        <v>-2.3644103861692203E-2</v>
      </c>
      <c r="AD692">
        <f t="shared" si="185"/>
        <v>1</v>
      </c>
    </row>
    <row r="693" spans="1:30" hidden="1" x14ac:dyDescent="0.25">
      <c r="A693" t="s">
        <v>0</v>
      </c>
      <c r="B693">
        <v>75</v>
      </c>
      <c r="C693" t="s">
        <v>5</v>
      </c>
      <c r="D693" t="s">
        <v>4</v>
      </c>
      <c r="E693" t="s">
        <v>10</v>
      </c>
      <c r="F693" t="s">
        <v>2</v>
      </c>
      <c r="G693">
        <v>201.76</v>
      </c>
      <c r="H693">
        <v>30.2</v>
      </c>
      <c r="K693">
        <v>0</v>
      </c>
      <c r="L693">
        <v>1</v>
      </c>
      <c r="M693">
        <f t="shared" si="170"/>
        <v>1</v>
      </c>
      <c r="N693">
        <f t="shared" si="171"/>
        <v>0</v>
      </c>
      <c r="O693">
        <f t="shared" si="172"/>
        <v>0</v>
      </c>
      <c r="P693">
        <f t="shared" si="173"/>
        <v>0</v>
      </c>
      <c r="Q693">
        <f t="shared" si="174"/>
        <v>0</v>
      </c>
      <c r="R693">
        <f t="shared" si="175"/>
        <v>1</v>
      </c>
      <c r="S693">
        <f t="shared" si="176"/>
        <v>0</v>
      </c>
      <c r="T693">
        <f t="shared" si="177"/>
        <v>0</v>
      </c>
      <c r="U693" s="2">
        <f t="shared" si="178"/>
        <v>0.93164162212319235</v>
      </c>
      <c r="V693" s="2">
        <f t="shared" si="179"/>
        <v>0.49188804386284396</v>
      </c>
      <c r="W693">
        <f t="shared" si="180"/>
        <v>0.8173627710966016</v>
      </c>
      <c r="X693">
        <v>0</v>
      </c>
      <c r="Y693" s="2">
        <f t="shared" si="181"/>
        <v>2.7069025760348087</v>
      </c>
      <c r="Z693" s="2">
        <f t="shared" si="182"/>
        <v>14.982795498036099</v>
      </c>
      <c r="AA693" s="2">
        <f t="shared" si="183"/>
        <v>0.93743272257203847</v>
      </c>
      <c r="AB693" s="1">
        <f t="shared" si="186"/>
        <v>6.2567277427961532E-2</v>
      </c>
      <c r="AC693">
        <f t="shared" si="184"/>
        <v>-2.7715128623372642</v>
      </c>
      <c r="AD693">
        <f t="shared" si="185"/>
        <v>0</v>
      </c>
    </row>
    <row r="694" spans="1:30" hidden="1" x14ac:dyDescent="0.25">
      <c r="A694" t="s">
        <v>7</v>
      </c>
      <c r="B694">
        <v>33</v>
      </c>
      <c r="C694" t="s">
        <v>3</v>
      </c>
      <c r="D694" t="s">
        <v>8</v>
      </c>
      <c r="E694" t="s">
        <v>1</v>
      </c>
      <c r="F694" t="s">
        <v>2</v>
      </c>
      <c r="G694">
        <v>74.44</v>
      </c>
      <c r="H694">
        <v>45.2</v>
      </c>
      <c r="K694">
        <v>1</v>
      </c>
      <c r="L694">
        <v>0</v>
      </c>
      <c r="M694">
        <f t="shared" si="170"/>
        <v>1</v>
      </c>
      <c r="N694">
        <f t="shared" si="171"/>
        <v>0</v>
      </c>
      <c r="O694">
        <f t="shared" si="172"/>
        <v>0</v>
      </c>
      <c r="P694">
        <f t="shared" si="173"/>
        <v>0</v>
      </c>
      <c r="Q694">
        <f t="shared" si="174"/>
        <v>1</v>
      </c>
      <c r="R694">
        <f t="shared" si="175"/>
        <v>0</v>
      </c>
      <c r="S694">
        <f t="shared" si="176"/>
        <v>1</v>
      </c>
      <c r="T694">
        <f t="shared" si="177"/>
        <v>0</v>
      </c>
      <c r="U694" s="2">
        <f t="shared" si="178"/>
        <v>0.20828625393635586</v>
      </c>
      <c r="V694" s="2">
        <f t="shared" si="179"/>
        <v>0.97999309281379532</v>
      </c>
      <c r="W694">
        <f t="shared" si="180"/>
        <v>9.2119032046787952E-2</v>
      </c>
      <c r="X694">
        <v>0</v>
      </c>
      <c r="Y694" s="2">
        <f t="shared" si="181"/>
        <v>1.6356868227180412</v>
      </c>
      <c r="Z694" s="2">
        <f t="shared" si="182"/>
        <v>5.1329822354357191</v>
      </c>
      <c r="AA694" s="2">
        <f t="shared" si="183"/>
        <v>0.83694718790768607</v>
      </c>
      <c r="AB694" s="1">
        <f t="shared" si="186"/>
        <v>0.16305281209231393</v>
      </c>
      <c r="AC694">
        <f t="shared" si="184"/>
        <v>-1.8136811300858804</v>
      </c>
      <c r="AD694">
        <f t="shared" si="185"/>
        <v>0</v>
      </c>
    </row>
    <row r="695" spans="1:30" hidden="1" x14ac:dyDescent="0.25">
      <c r="A695" t="s">
        <v>7</v>
      </c>
      <c r="B695">
        <v>44</v>
      </c>
      <c r="C695" t="s">
        <v>5</v>
      </c>
      <c r="D695" t="s">
        <v>4</v>
      </c>
      <c r="E695" t="s">
        <v>10</v>
      </c>
      <c r="F695" t="s">
        <v>2</v>
      </c>
      <c r="G695">
        <v>103.78</v>
      </c>
      <c r="H695">
        <v>49.8</v>
      </c>
      <c r="K695">
        <v>0</v>
      </c>
      <c r="L695">
        <v>0</v>
      </c>
      <c r="M695">
        <f t="shared" si="170"/>
        <v>1</v>
      </c>
      <c r="N695">
        <f t="shared" si="171"/>
        <v>0</v>
      </c>
      <c r="O695">
        <f t="shared" si="172"/>
        <v>0</v>
      </c>
      <c r="P695">
        <f t="shared" si="173"/>
        <v>0</v>
      </c>
      <c r="Q695">
        <f t="shared" si="174"/>
        <v>0</v>
      </c>
      <c r="R695">
        <f t="shared" si="175"/>
        <v>1</v>
      </c>
      <c r="S695">
        <f t="shared" si="176"/>
        <v>0</v>
      </c>
      <c r="T695">
        <f t="shared" si="177"/>
        <v>0</v>
      </c>
      <c r="U695" s="2">
        <f t="shared" si="178"/>
        <v>0.38887773611032517</v>
      </c>
      <c r="V695" s="2">
        <f t="shared" si="179"/>
        <v>0.99642327472649195</v>
      </c>
      <c r="W695">
        <f t="shared" si="180"/>
        <v>0.22875951244865508</v>
      </c>
      <c r="X695">
        <v>0</v>
      </c>
      <c r="Y695" s="2">
        <f t="shared" si="181"/>
        <v>-2.8712785326067971</v>
      </c>
      <c r="Z695" s="2">
        <f t="shared" si="182"/>
        <v>5.6626481475027045E-2</v>
      </c>
      <c r="AA695" s="2">
        <f t="shared" si="183"/>
        <v>5.3591768205523055E-2</v>
      </c>
      <c r="AB695" s="1">
        <f t="shared" si="186"/>
        <v>0.94640823179447697</v>
      </c>
      <c r="AC695">
        <f t="shared" si="184"/>
        <v>-5.5081268348098372E-2</v>
      </c>
      <c r="AD695">
        <f t="shared" si="185"/>
        <v>1</v>
      </c>
    </row>
    <row r="696" spans="1:30" hidden="1" x14ac:dyDescent="0.25">
      <c r="A696" t="s">
        <v>7</v>
      </c>
      <c r="B696">
        <v>78</v>
      </c>
      <c r="C696" t="s">
        <v>5</v>
      </c>
      <c r="D696" t="s">
        <v>6</v>
      </c>
      <c r="E696" t="s">
        <v>1</v>
      </c>
      <c r="F696" t="s">
        <v>9</v>
      </c>
      <c r="G696">
        <v>115.43</v>
      </c>
      <c r="H696">
        <v>27.8</v>
      </c>
      <c r="K696">
        <v>0</v>
      </c>
      <c r="L696">
        <v>0</v>
      </c>
      <c r="M696">
        <f t="shared" si="170"/>
        <v>0</v>
      </c>
      <c r="N696">
        <f t="shared" si="171"/>
        <v>1</v>
      </c>
      <c r="O696">
        <f t="shared" si="172"/>
        <v>0</v>
      </c>
      <c r="P696">
        <f t="shared" si="173"/>
        <v>0</v>
      </c>
      <c r="Q696">
        <f t="shared" si="174"/>
        <v>0</v>
      </c>
      <c r="R696">
        <f t="shared" si="175"/>
        <v>0</v>
      </c>
      <c r="S696">
        <f t="shared" si="176"/>
        <v>0</v>
      </c>
      <c r="T696">
        <f t="shared" si="177"/>
        <v>1</v>
      </c>
      <c r="U696" s="2">
        <f t="shared" si="178"/>
        <v>0.47140263231182189</v>
      </c>
      <c r="V696" s="2">
        <f t="shared" si="179"/>
        <v>0.36235700928362602</v>
      </c>
      <c r="W696">
        <f t="shared" si="180"/>
        <v>0.8565333521274392</v>
      </c>
      <c r="X696">
        <v>0</v>
      </c>
      <c r="Y696" s="2">
        <f t="shared" si="181"/>
        <v>4.7735614979361687</v>
      </c>
      <c r="Z696" s="2">
        <f t="shared" si="182"/>
        <v>118.33995984577984</v>
      </c>
      <c r="AA696" s="2">
        <f t="shared" si="183"/>
        <v>0.99162057703645723</v>
      </c>
      <c r="AB696" s="1">
        <f t="shared" si="186"/>
        <v>8.3794229635427708E-3</v>
      </c>
      <c r="AC696">
        <f t="shared" si="184"/>
        <v>-4.7819762256247982</v>
      </c>
      <c r="AD696">
        <f t="shared" si="185"/>
        <v>0</v>
      </c>
    </row>
    <row r="697" spans="1:30" hidden="1" x14ac:dyDescent="0.25">
      <c r="A697" t="s">
        <v>0</v>
      </c>
      <c r="B697">
        <v>25</v>
      </c>
      <c r="C697" t="s">
        <v>5</v>
      </c>
      <c r="D697" t="s">
        <v>6</v>
      </c>
      <c r="E697" t="s">
        <v>1</v>
      </c>
      <c r="F697" t="s">
        <v>2</v>
      </c>
      <c r="G697">
        <v>95.59</v>
      </c>
      <c r="H697">
        <v>25.1</v>
      </c>
      <c r="K697">
        <v>0</v>
      </c>
      <c r="L697">
        <v>0</v>
      </c>
      <c r="M697">
        <f t="shared" si="170"/>
        <v>1</v>
      </c>
      <c r="N697">
        <f t="shared" si="171"/>
        <v>0</v>
      </c>
      <c r="O697">
        <f t="shared" si="172"/>
        <v>0</v>
      </c>
      <c r="P697">
        <f t="shared" si="173"/>
        <v>0</v>
      </c>
      <c r="Q697">
        <f t="shared" si="174"/>
        <v>0</v>
      </c>
      <c r="R697">
        <f t="shared" si="175"/>
        <v>0</v>
      </c>
      <c r="S697">
        <f t="shared" si="176"/>
        <v>0</v>
      </c>
      <c r="T697">
        <f t="shared" si="177"/>
        <v>1</v>
      </c>
      <c r="U697" s="2">
        <f t="shared" si="178"/>
        <v>0.33351483175709462</v>
      </c>
      <c r="V697" s="2">
        <f t="shared" si="179"/>
        <v>0.23408030337793739</v>
      </c>
      <c r="W697">
        <f t="shared" si="180"/>
        <v>3.9785046499346888E-2</v>
      </c>
      <c r="X697">
        <v>0</v>
      </c>
      <c r="Y697" s="2">
        <f t="shared" si="181"/>
        <v>-3.5897264689236015</v>
      </c>
      <c r="Z697" s="2">
        <f t="shared" si="182"/>
        <v>2.7605880456814089E-2</v>
      </c>
      <c r="AA697" s="2">
        <f t="shared" si="183"/>
        <v>2.6864268667421518E-2</v>
      </c>
      <c r="AB697" s="1">
        <f t="shared" si="186"/>
        <v>0.97313573133257847</v>
      </c>
      <c r="AC697">
        <f t="shared" si="184"/>
        <v>-2.7231708752607293E-2</v>
      </c>
      <c r="AD697">
        <f t="shared" si="185"/>
        <v>1</v>
      </c>
    </row>
    <row r="698" spans="1:30" hidden="1" x14ac:dyDescent="0.25">
      <c r="A698" t="s">
        <v>0</v>
      </c>
      <c r="B698">
        <v>69</v>
      </c>
      <c r="C698" t="s">
        <v>5</v>
      </c>
      <c r="D698" t="s">
        <v>8</v>
      </c>
      <c r="E698" t="s">
        <v>1</v>
      </c>
      <c r="F698" t="s">
        <v>2</v>
      </c>
      <c r="G698">
        <v>101.52</v>
      </c>
      <c r="H698">
        <v>26.8</v>
      </c>
      <c r="K698">
        <v>0</v>
      </c>
      <c r="L698">
        <v>0</v>
      </c>
      <c r="M698">
        <f t="shared" si="170"/>
        <v>1</v>
      </c>
      <c r="N698">
        <f t="shared" si="171"/>
        <v>0</v>
      </c>
      <c r="O698">
        <f t="shared" si="172"/>
        <v>0</v>
      </c>
      <c r="P698">
        <f t="shared" si="173"/>
        <v>0</v>
      </c>
      <c r="Q698">
        <f t="shared" si="174"/>
        <v>0</v>
      </c>
      <c r="R698">
        <f t="shared" si="175"/>
        <v>0</v>
      </c>
      <c r="S698">
        <f t="shared" si="176"/>
        <v>1</v>
      </c>
      <c r="T698">
        <f t="shared" si="177"/>
        <v>0</v>
      </c>
      <c r="U698" s="2">
        <f t="shared" si="178"/>
        <v>0.3733171082554439</v>
      </c>
      <c r="V698" s="2">
        <f t="shared" si="179"/>
        <v>0.3119153817944425</v>
      </c>
      <c r="W698">
        <f t="shared" si="180"/>
        <v>0.72117475438086609</v>
      </c>
      <c r="X698">
        <v>0</v>
      </c>
      <c r="Y698" s="2">
        <f t="shared" si="181"/>
        <v>-2.474639726598844</v>
      </c>
      <c r="Z698" s="2">
        <f t="shared" si="182"/>
        <v>8.4193317406766444E-2</v>
      </c>
      <c r="AA698" s="2">
        <f t="shared" si="183"/>
        <v>7.7655263185115994E-2</v>
      </c>
      <c r="AB698" s="1">
        <f t="shared" si="186"/>
        <v>0.92234473681488405</v>
      </c>
      <c r="AC698">
        <f t="shared" si="184"/>
        <v>-8.0836224208398713E-2</v>
      </c>
      <c r="AD698">
        <f t="shared" si="185"/>
        <v>1</v>
      </c>
    </row>
    <row r="699" spans="1:30" hidden="1" x14ac:dyDescent="0.25">
      <c r="A699" t="s">
        <v>7</v>
      </c>
      <c r="B699">
        <v>61</v>
      </c>
      <c r="C699" t="s">
        <v>5</v>
      </c>
      <c r="D699" t="s">
        <v>8</v>
      </c>
      <c r="E699" t="s">
        <v>1</v>
      </c>
      <c r="F699" t="s">
        <v>2</v>
      </c>
      <c r="G699">
        <v>170.05</v>
      </c>
      <c r="H699">
        <v>60.2</v>
      </c>
      <c r="K699">
        <v>1</v>
      </c>
      <c r="L699">
        <v>0</v>
      </c>
      <c r="M699">
        <f t="shared" si="170"/>
        <v>1</v>
      </c>
      <c r="N699">
        <f t="shared" si="171"/>
        <v>0</v>
      </c>
      <c r="O699">
        <f t="shared" si="172"/>
        <v>0</v>
      </c>
      <c r="P699">
        <f t="shared" si="173"/>
        <v>0</v>
      </c>
      <c r="Q699">
        <f t="shared" si="174"/>
        <v>0</v>
      </c>
      <c r="R699">
        <f t="shared" si="175"/>
        <v>0</v>
      </c>
      <c r="S699">
        <f t="shared" si="176"/>
        <v>1</v>
      </c>
      <c r="T699">
        <f t="shared" si="177"/>
        <v>0</v>
      </c>
      <c r="U699" s="2">
        <f t="shared" si="178"/>
        <v>0.81994876728151189</v>
      </c>
      <c r="V699" s="2">
        <f t="shared" si="179"/>
        <v>0.99998166737313965</v>
      </c>
      <c r="W699">
        <f t="shared" si="180"/>
        <v>0.56394048563236088</v>
      </c>
      <c r="X699">
        <v>0</v>
      </c>
      <c r="Y699" s="2">
        <f t="shared" si="181"/>
        <v>2.5001981386228831</v>
      </c>
      <c r="Z699" s="2">
        <f t="shared" si="182"/>
        <v>12.184908022431664</v>
      </c>
      <c r="AA699" s="2">
        <f t="shared" si="183"/>
        <v>0.92415570906534306</v>
      </c>
      <c r="AB699" s="1">
        <f t="shared" si="186"/>
        <v>7.5844290934656944E-2</v>
      </c>
      <c r="AC699">
        <f t="shared" si="184"/>
        <v>-2.5790728438561303</v>
      </c>
      <c r="AD699">
        <f t="shared" si="185"/>
        <v>0</v>
      </c>
    </row>
    <row r="700" spans="1:30" hidden="1" x14ac:dyDescent="0.25">
      <c r="A700" t="s">
        <v>7</v>
      </c>
      <c r="B700">
        <v>43</v>
      </c>
      <c r="C700" t="s">
        <v>5</v>
      </c>
      <c r="D700" t="s">
        <v>6</v>
      </c>
      <c r="E700" t="s">
        <v>10</v>
      </c>
      <c r="F700" t="s">
        <v>9</v>
      </c>
      <c r="G700">
        <v>217.3</v>
      </c>
      <c r="H700">
        <v>27.5</v>
      </c>
      <c r="K700">
        <v>1</v>
      </c>
      <c r="L700">
        <v>0</v>
      </c>
      <c r="M700">
        <f t="shared" si="170"/>
        <v>0</v>
      </c>
      <c r="N700">
        <f t="shared" si="171"/>
        <v>1</v>
      </c>
      <c r="O700">
        <f t="shared" si="172"/>
        <v>0</v>
      </c>
      <c r="P700">
        <f t="shared" si="173"/>
        <v>0</v>
      </c>
      <c r="Q700">
        <f t="shared" si="174"/>
        <v>0</v>
      </c>
      <c r="R700">
        <f t="shared" si="175"/>
        <v>0</v>
      </c>
      <c r="S700">
        <f t="shared" si="176"/>
        <v>0</v>
      </c>
      <c r="T700">
        <f t="shared" si="177"/>
        <v>1</v>
      </c>
      <c r="U700" s="2">
        <f t="shared" si="178"/>
        <v>0.96154618736738495</v>
      </c>
      <c r="V700" s="2">
        <f t="shared" si="179"/>
        <v>0.34692176098353111</v>
      </c>
      <c r="W700">
        <f t="shared" si="180"/>
        <v>0.21298426993194242</v>
      </c>
      <c r="X700">
        <v>0</v>
      </c>
      <c r="Y700" s="2">
        <f t="shared" si="181"/>
        <v>8.9124015296798618</v>
      </c>
      <c r="Z700" s="2">
        <f t="shared" si="182"/>
        <v>7423.4673858138131</v>
      </c>
      <c r="AA700" s="2">
        <f t="shared" si="183"/>
        <v>0.9998653102036773</v>
      </c>
      <c r="AB700" s="1">
        <f t="shared" si="186"/>
        <v>1.3468979632269562E-4</v>
      </c>
      <c r="AC700">
        <f t="shared" si="184"/>
        <v>-8.9125362285479106</v>
      </c>
      <c r="AD700">
        <f t="shared" si="185"/>
        <v>0</v>
      </c>
    </row>
    <row r="701" spans="1:30" hidden="1" x14ac:dyDescent="0.25">
      <c r="A701" t="s">
        <v>7</v>
      </c>
      <c r="B701">
        <v>38</v>
      </c>
      <c r="C701" t="s">
        <v>3</v>
      </c>
      <c r="D701" t="s">
        <v>6</v>
      </c>
      <c r="E701" t="s">
        <v>1</v>
      </c>
      <c r="F701" t="s">
        <v>2</v>
      </c>
      <c r="G701">
        <v>196.01</v>
      </c>
      <c r="H701">
        <v>28.1</v>
      </c>
      <c r="K701">
        <v>1</v>
      </c>
      <c r="L701">
        <v>0</v>
      </c>
      <c r="M701">
        <f t="shared" si="170"/>
        <v>1</v>
      </c>
      <c r="N701">
        <f t="shared" si="171"/>
        <v>0</v>
      </c>
      <c r="O701">
        <f t="shared" si="172"/>
        <v>0</v>
      </c>
      <c r="P701">
        <f t="shared" si="173"/>
        <v>0</v>
      </c>
      <c r="Q701">
        <f t="shared" si="174"/>
        <v>1</v>
      </c>
      <c r="R701">
        <f t="shared" si="175"/>
        <v>0</v>
      </c>
      <c r="S701">
        <f t="shared" si="176"/>
        <v>0</v>
      </c>
      <c r="T701">
        <f t="shared" si="177"/>
        <v>1</v>
      </c>
      <c r="U701" s="2">
        <f t="shared" si="178"/>
        <v>0.91685662743516183</v>
      </c>
      <c r="V701" s="2">
        <f t="shared" si="179"/>
        <v>0.37801934873067183</v>
      </c>
      <c r="W701">
        <f t="shared" si="180"/>
        <v>0.14412603966183052</v>
      </c>
      <c r="X701">
        <v>0</v>
      </c>
      <c r="Y701" s="2">
        <f t="shared" si="181"/>
        <v>1.5411206875660124</v>
      </c>
      <c r="Z701" s="2">
        <f t="shared" si="182"/>
        <v>4.6698207496241197</v>
      </c>
      <c r="AA701" s="2">
        <f t="shared" si="183"/>
        <v>0.82362758116007551</v>
      </c>
      <c r="AB701" s="1">
        <f t="shared" si="186"/>
        <v>0.17637241883992449</v>
      </c>
      <c r="AC701">
        <f t="shared" si="184"/>
        <v>-1.7351575034170268</v>
      </c>
      <c r="AD701">
        <f t="shared" si="185"/>
        <v>0</v>
      </c>
    </row>
    <row r="702" spans="1:30" hidden="1" x14ac:dyDescent="0.25">
      <c r="A702" t="s">
        <v>0</v>
      </c>
      <c r="B702">
        <v>26</v>
      </c>
      <c r="C702" t="s">
        <v>5</v>
      </c>
      <c r="D702" t="s">
        <v>6</v>
      </c>
      <c r="E702" t="s">
        <v>1</v>
      </c>
      <c r="F702" t="s">
        <v>2</v>
      </c>
      <c r="G702">
        <v>100.09</v>
      </c>
      <c r="H702">
        <v>27.4</v>
      </c>
      <c r="K702">
        <v>0</v>
      </c>
      <c r="L702">
        <v>0</v>
      </c>
      <c r="M702">
        <f t="shared" si="170"/>
        <v>1</v>
      </c>
      <c r="N702">
        <f t="shared" si="171"/>
        <v>0</v>
      </c>
      <c r="O702">
        <f t="shared" si="172"/>
        <v>0</v>
      </c>
      <c r="P702">
        <f t="shared" si="173"/>
        <v>0</v>
      </c>
      <c r="Q702">
        <f t="shared" si="174"/>
        <v>0</v>
      </c>
      <c r="R702">
        <f t="shared" si="175"/>
        <v>0</v>
      </c>
      <c r="S702">
        <f t="shared" si="176"/>
        <v>0</v>
      </c>
      <c r="T702">
        <f t="shared" si="177"/>
        <v>1</v>
      </c>
      <c r="U702" s="2">
        <f t="shared" si="178"/>
        <v>0.36357510814179372</v>
      </c>
      <c r="V702" s="2">
        <f t="shared" si="179"/>
        <v>0.34183112700255813</v>
      </c>
      <c r="W702">
        <f t="shared" si="180"/>
        <v>4.456404949661049E-2</v>
      </c>
      <c r="X702">
        <v>0</v>
      </c>
      <c r="Y702" s="2">
        <f t="shared" si="181"/>
        <v>-3.5455984063950012</v>
      </c>
      <c r="Z702" s="2">
        <f t="shared" si="182"/>
        <v>2.8851352509115153E-2</v>
      </c>
      <c r="AA702" s="2">
        <f t="shared" si="183"/>
        <v>2.8042294388546805E-2</v>
      </c>
      <c r="AB702" s="1">
        <f t="shared" si="186"/>
        <v>0.97195770561145323</v>
      </c>
      <c r="AC702">
        <f t="shared" si="184"/>
        <v>-2.8442988213823437E-2</v>
      </c>
      <c r="AD702">
        <f t="shared" si="185"/>
        <v>1</v>
      </c>
    </row>
    <row r="703" spans="1:30" hidden="1" x14ac:dyDescent="0.25">
      <c r="A703" t="s">
        <v>7</v>
      </c>
      <c r="B703">
        <v>18</v>
      </c>
      <c r="C703" t="s">
        <v>5</v>
      </c>
      <c r="D703" t="s">
        <v>6</v>
      </c>
      <c r="E703" t="s">
        <v>10</v>
      </c>
      <c r="F703" t="s">
        <v>9</v>
      </c>
      <c r="G703">
        <v>93.88</v>
      </c>
      <c r="H703">
        <v>22.2</v>
      </c>
      <c r="K703">
        <v>0</v>
      </c>
      <c r="L703">
        <v>0</v>
      </c>
      <c r="M703">
        <f t="shared" si="170"/>
        <v>0</v>
      </c>
      <c r="N703">
        <f t="shared" si="171"/>
        <v>1</v>
      </c>
      <c r="O703">
        <f t="shared" si="172"/>
        <v>0</v>
      </c>
      <c r="P703">
        <f t="shared" si="173"/>
        <v>0</v>
      </c>
      <c r="Q703">
        <f t="shared" si="174"/>
        <v>0</v>
      </c>
      <c r="R703">
        <f t="shared" si="175"/>
        <v>0</v>
      </c>
      <c r="S703">
        <f t="shared" si="176"/>
        <v>0</v>
      </c>
      <c r="T703">
        <f t="shared" si="177"/>
        <v>1</v>
      </c>
      <c r="U703" s="2">
        <f t="shared" si="178"/>
        <v>0.32235420507407575</v>
      </c>
      <c r="V703" s="2">
        <f t="shared" si="179"/>
        <v>0.12999027424454587</v>
      </c>
      <c r="W703">
        <f t="shared" si="180"/>
        <v>1.6777356619459557E-2</v>
      </c>
      <c r="X703">
        <v>0</v>
      </c>
      <c r="Y703" s="2">
        <f t="shared" si="181"/>
        <v>3.5491659056451281</v>
      </c>
      <c r="Z703" s="2">
        <f t="shared" si="182"/>
        <v>34.784292002690592</v>
      </c>
      <c r="AA703" s="2">
        <f t="shared" si="183"/>
        <v>0.97205477755645375</v>
      </c>
      <c r="AB703" s="1">
        <f t="shared" si="186"/>
        <v>2.7945222443546247E-2</v>
      </c>
      <c r="AC703">
        <f t="shared" si="184"/>
        <v>-3.5775090262439817</v>
      </c>
      <c r="AD703">
        <f t="shared" si="185"/>
        <v>0</v>
      </c>
    </row>
    <row r="704" spans="1:30" hidden="1" x14ac:dyDescent="0.25">
      <c r="A704" t="s">
        <v>7</v>
      </c>
      <c r="B704">
        <v>43</v>
      </c>
      <c r="C704" t="s">
        <v>5</v>
      </c>
      <c r="D704" t="s">
        <v>8</v>
      </c>
      <c r="E704" t="s">
        <v>1</v>
      </c>
      <c r="F704" t="s">
        <v>2</v>
      </c>
      <c r="G704">
        <v>75.05</v>
      </c>
      <c r="H704">
        <v>22.9</v>
      </c>
      <c r="K704">
        <v>0</v>
      </c>
      <c r="L704">
        <v>0</v>
      </c>
      <c r="M704">
        <f t="shared" si="170"/>
        <v>1</v>
      </c>
      <c r="N704">
        <f t="shared" si="171"/>
        <v>0</v>
      </c>
      <c r="O704">
        <f t="shared" si="172"/>
        <v>0</v>
      </c>
      <c r="P704">
        <f t="shared" si="173"/>
        <v>0</v>
      </c>
      <c r="Q704">
        <f t="shared" si="174"/>
        <v>0</v>
      </c>
      <c r="R704">
        <f t="shared" si="175"/>
        <v>0</v>
      </c>
      <c r="S704">
        <f t="shared" si="176"/>
        <v>1</v>
      </c>
      <c r="T704">
        <f t="shared" si="177"/>
        <v>0</v>
      </c>
      <c r="U704" s="2">
        <f t="shared" si="178"/>
        <v>0.21146163014598041</v>
      </c>
      <c r="V704" s="2">
        <f t="shared" si="179"/>
        <v>0.15158642166235278</v>
      </c>
      <c r="W704">
        <f t="shared" si="180"/>
        <v>0.21298426993194242</v>
      </c>
      <c r="X704">
        <v>0</v>
      </c>
      <c r="Y704" s="2">
        <f t="shared" si="181"/>
        <v>-3.2390940067471909</v>
      </c>
      <c r="Z704" s="2">
        <f t="shared" si="182"/>
        <v>3.9199393401883775E-2</v>
      </c>
      <c r="AA704" s="2">
        <f t="shared" si="183"/>
        <v>3.7720762397254803E-2</v>
      </c>
      <c r="AB704" s="1">
        <f t="shared" si="186"/>
        <v>0.96227923760274514</v>
      </c>
      <c r="AC704">
        <f t="shared" si="184"/>
        <v>-3.8450602657650344E-2</v>
      </c>
      <c r="AD704">
        <f t="shared" si="185"/>
        <v>1</v>
      </c>
    </row>
    <row r="705" spans="1:30" hidden="1" x14ac:dyDescent="0.25">
      <c r="A705" t="s">
        <v>7</v>
      </c>
      <c r="B705">
        <v>43</v>
      </c>
      <c r="C705" t="s">
        <v>5</v>
      </c>
      <c r="D705" t="s">
        <v>6</v>
      </c>
      <c r="E705" t="s">
        <v>1</v>
      </c>
      <c r="F705" t="s">
        <v>11</v>
      </c>
      <c r="G705">
        <v>70.08</v>
      </c>
      <c r="H705">
        <v>26.6</v>
      </c>
      <c r="K705">
        <v>0</v>
      </c>
      <c r="L705">
        <v>0</v>
      </c>
      <c r="M705">
        <f t="shared" si="170"/>
        <v>0</v>
      </c>
      <c r="N705">
        <f t="shared" si="171"/>
        <v>0</v>
      </c>
      <c r="O705">
        <f t="shared" si="172"/>
        <v>1</v>
      </c>
      <c r="P705">
        <f t="shared" si="173"/>
        <v>0</v>
      </c>
      <c r="Q705">
        <f t="shared" si="174"/>
        <v>0</v>
      </c>
      <c r="R705">
        <f t="shared" si="175"/>
        <v>0</v>
      </c>
      <c r="S705">
        <f t="shared" si="176"/>
        <v>0</v>
      </c>
      <c r="T705">
        <f t="shared" si="177"/>
        <v>1</v>
      </c>
      <c r="U705" s="2">
        <f t="shared" si="178"/>
        <v>0.18642123472418726</v>
      </c>
      <c r="V705" s="2">
        <f t="shared" si="179"/>
        <v>0.30220088492480873</v>
      </c>
      <c r="W705">
        <f t="shared" si="180"/>
        <v>0.21298426993194242</v>
      </c>
      <c r="X705">
        <v>0</v>
      </c>
      <c r="Y705" s="2">
        <f t="shared" si="181"/>
        <v>-3.6874875247787835</v>
      </c>
      <c r="Z705" s="2">
        <f t="shared" si="182"/>
        <v>2.5034822462960397E-2</v>
      </c>
      <c r="AA705" s="2">
        <f t="shared" si="183"/>
        <v>2.4423387298010579E-2</v>
      </c>
      <c r="AB705" s="1">
        <f t="shared" si="186"/>
        <v>0.97557661270198937</v>
      </c>
      <c r="AC705">
        <f t="shared" si="184"/>
        <v>-2.47265851478932E-2</v>
      </c>
      <c r="AD705">
        <f t="shared" si="185"/>
        <v>1</v>
      </c>
    </row>
    <row r="706" spans="1:30" hidden="1" x14ac:dyDescent="0.25">
      <c r="A706" t="s">
        <v>7</v>
      </c>
      <c r="B706">
        <v>32</v>
      </c>
      <c r="C706" t="s">
        <v>3</v>
      </c>
      <c r="D706" t="s">
        <v>8</v>
      </c>
      <c r="E706" t="s">
        <v>10</v>
      </c>
      <c r="F706" t="s">
        <v>2</v>
      </c>
      <c r="G706">
        <v>74.2</v>
      </c>
      <c r="H706">
        <v>23</v>
      </c>
      <c r="K706">
        <v>0</v>
      </c>
      <c r="L706">
        <v>0</v>
      </c>
      <c r="M706">
        <f t="shared" ref="M706:M769" si="187">IF(F706="Private",1,0)</f>
        <v>1</v>
      </c>
      <c r="N706">
        <f t="shared" ref="N706:N769" si="188">IF(F706="Self-employed",1,0)</f>
        <v>0</v>
      </c>
      <c r="O706">
        <f t="shared" ref="O706:O769" si="189">IF(F706="Govt_job",1,0)</f>
        <v>0</v>
      </c>
      <c r="P706">
        <f t="shared" ref="P706:P769" si="190">IF(F706="children",1,0)</f>
        <v>0</v>
      </c>
      <c r="Q706">
        <f t="shared" ref="Q706:Q769" si="191">IF(C706="Urban",1,0)</f>
        <v>1</v>
      </c>
      <c r="R706">
        <f t="shared" ref="R706:R769" si="192">IF(D706="formerly smoked",1,0)</f>
        <v>0</v>
      </c>
      <c r="S706">
        <f t="shared" ref="S706:S769" si="193">IF(D706="smokes",1,0)</f>
        <v>1</v>
      </c>
      <c r="T706">
        <f t="shared" ref="T706:T769" si="194">IF(D706="never smoked",1,0)</f>
        <v>0</v>
      </c>
      <c r="U706" s="2">
        <f t="shared" ref="U706:U769" si="195">_xlfn.NORM.DIST(G706,AVERAGE($G$2:$G$1061),_xlfn.STDEV.P($G$2:$G$1061),TRUE)</f>
        <v>0.20704467740720731</v>
      </c>
      <c r="V706" s="2">
        <f t="shared" ref="V706:V769" si="196">_xlfn.NORM.DIST(H706,AVERAGE($H$2:$H$1061),_xlfn.STDEV.P($H$2:$H$1061),TRUE)</f>
        <v>0.15485591178922101</v>
      </c>
      <c r="W706">
        <f t="shared" ref="W706:W769" si="197">_xlfn.NORM.DIST(B706,AVERAGE($B$2:$B$1061),_xlfn.STDEV.P($B$2:$B$1061),TRUE)</f>
        <v>8.3641101076914678E-2</v>
      </c>
      <c r="X706">
        <v>0</v>
      </c>
      <c r="Y706" s="2">
        <f t="shared" ref="Y706:Y769" si="198">SUMPRODUCT(K706:W706,$K$1065:$W$1065)+$J$1065</f>
        <v>-3.4872748535046516</v>
      </c>
      <c r="Z706" s="2">
        <f t="shared" ref="Z706:Z769" si="199">EXP(Y706)</f>
        <v>3.0584104875265715E-2</v>
      </c>
      <c r="AA706" s="2">
        <f t="shared" ref="AA706:AA769" si="200">Z706/(1+Z706)</f>
        <v>2.9676476408460994E-2</v>
      </c>
      <c r="AB706" s="1">
        <f t="shared" si="186"/>
        <v>0.97032352359153906</v>
      </c>
      <c r="AC706">
        <f t="shared" ref="AC706:AC769" si="201">LN(AB706)</f>
        <v>-3.0125733617486307E-2</v>
      </c>
      <c r="AD706">
        <f t="shared" ref="AD706:AD769" si="202">IF(ABS(AA706-X706)&lt;$Y$1065,1,0)</f>
        <v>1</v>
      </c>
    </row>
    <row r="707" spans="1:30" hidden="1" x14ac:dyDescent="0.25">
      <c r="A707" t="s">
        <v>7</v>
      </c>
      <c r="B707">
        <v>81</v>
      </c>
      <c r="C707" t="s">
        <v>5</v>
      </c>
      <c r="D707" t="s">
        <v>6</v>
      </c>
      <c r="E707" t="s">
        <v>10</v>
      </c>
      <c r="F707" t="s">
        <v>2</v>
      </c>
      <c r="G707">
        <v>69.010000000000005</v>
      </c>
      <c r="H707">
        <v>32.6</v>
      </c>
      <c r="K707">
        <v>0</v>
      </c>
      <c r="L707">
        <v>0</v>
      </c>
      <c r="M707">
        <f t="shared" si="187"/>
        <v>1</v>
      </c>
      <c r="N707">
        <f t="shared" si="188"/>
        <v>0</v>
      </c>
      <c r="O707">
        <f t="shared" si="189"/>
        <v>0</v>
      </c>
      <c r="P707">
        <f t="shared" si="190"/>
        <v>0</v>
      </c>
      <c r="Q707">
        <f t="shared" si="191"/>
        <v>0</v>
      </c>
      <c r="R707">
        <f t="shared" si="192"/>
        <v>0</v>
      </c>
      <c r="S707">
        <f t="shared" si="193"/>
        <v>0</v>
      </c>
      <c r="T707">
        <f t="shared" si="194"/>
        <v>1</v>
      </c>
      <c r="U707" s="2">
        <f t="shared" si="195"/>
        <v>0.18128071390956618</v>
      </c>
      <c r="V707" s="2">
        <f t="shared" si="196"/>
        <v>0.62228803867501847</v>
      </c>
      <c r="W707">
        <f t="shared" si="197"/>
        <v>0.88959668077899279</v>
      </c>
      <c r="X707">
        <v>0</v>
      </c>
      <c r="Y707" s="2">
        <f t="shared" si="198"/>
        <v>-2.3837599578477002</v>
      </c>
      <c r="Z707" s="2">
        <f t="shared" si="199"/>
        <v>9.2203244627817954E-2</v>
      </c>
      <c r="AA707" s="2">
        <f t="shared" si="200"/>
        <v>8.4419493424264053E-2</v>
      </c>
      <c r="AB707" s="1">
        <f t="shared" ref="AB707:AB770" si="203">(AA707^X707)*(1-AA707)^(1-X707)</f>
        <v>0.91558050657573598</v>
      </c>
      <c r="AC707">
        <f t="shared" si="201"/>
        <v>-8.8196981458310023E-2</v>
      </c>
      <c r="AD707">
        <f t="shared" si="202"/>
        <v>1</v>
      </c>
    </row>
    <row r="708" spans="1:30" hidden="1" x14ac:dyDescent="0.25">
      <c r="A708" t="s">
        <v>7</v>
      </c>
      <c r="B708">
        <v>66</v>
      </c>
      <c r="C708" t="s">
        <v>3</v>
      </c>
      <c r="D708" t="s">
        <v>4</v>
      </c>
      <c r="E708" t="s">
        <v>1</v>
      </c>
      <c r="F708" t="s">
        <v>11</v>
      </c>
      <c r="G708">
        <v>87.24</v>
      </c>
      <c r="H708">
        <v>22.5</v>
      </c>
      <c r="K708">
        <v>0</v>
      </c>
      <c r="L708">
        <v>0</v>
      </c>
      <c r="M708">
        <f t="shared" si="187"/>
        <v>0</v>
      </c>
      <c r="N708">
        <f t="shared" si="188"/>
        <v>0</v>
      </c>
      <c r="O708">
        <f t="shared" si="189"/>
        <v>1</v>
      </c>
      <c r="P708">
        <f t="shared" si="190"/>
        <v>0</v>
      </c>
      <c r="Q708">
        <f t="shared" si="191"/>
        <v>1</v>
      </c>
      <c r="R708">
        <f t="shared" si="192"/>
        <v>1</v>
      </c>
      <c r="S708">
        <f t="shared" si="193"/>
        <v>0</v>
      </c>
      <c r="T708">
        <f t="shared" si="194"/>
        <v>0</v>
      </c>
      <c r="U708" s="2">
        <f t="shared" si="195"/>
        <v>0.28058581396992899</v>
      </c>
      <c r="V708" s="2">
        <f t="shared" si="196"/>
        <v>0.13897006716152238</v>
      </c>
      <c r="W708">
        <f t="shared" si="197"/>
        <v>0.66524554660765944</v>
      </c>
      <c r="X708">
        <v>0</v>
      </c>
      <c r="Y708" s="2">
        <f t="shared" si="198"/>
        <v>-2.9422254542510577</v>
      </c>
      <c r="Z708" s="2">
        <f t="shared" si="199"/>
        <v>5.274820929317145E-2</v>
      </c>
      <c r="AA708" s="2">
        <f t="shared" si="200"/>
        <v>5.0105247225817905E-2</v>
      </c>
      <c r="AB708" s="1">
        <f t="shared" si="203"/>
        <v>0.94989475277418212</v>
      </c>
      <c r="AC708">
        <f t="shared" si="201"/>
        <v>-5.1404087078326548E-2</v>
      </c>
      <c r="AD708">
        <f t="shared" si="202"/>
        <v>1</v>
      </c>
    </row>
    <row r="709" spans="1:30" hidden="1" x14ac:dyDescent="0.25">
      <c r="A709" t="s">
        <v>7</v>
      </c>
      <c r="B709">
        <v>48</v>
      </c>
      <c r="C709" t="s">
        <v>5</v>
      </c>
      <c r="D709" t="s">
        <v>8</v>
      </c>
      <c r="E709" t="s">
        <v>1</v>
      </c>
      <c r="F709" t="s">
        <v>9</v>
      </c>
      <c r="G709">
        <v>132.08000000000001</v>
      </c>
      <c r="H709">
        <v>31.6</v>
      </c>
      <c r="K709">
        <v>0</v>
      </c>
      <c r="L709">
        <v>0</v>
      </c>
      <c r="M709">
        <f t="shared" si="187"/>
        <v>0</v>
      </c>
      <c r="N709">
        <f t="shared" si="188"/>
        <v>1</v>
      </c>
      <c r="O709">
        <f t="shared" si="189"/>
        <v>0</v>
      </c>
      <c r="P709">
        <f t="shared" si="190"/>
        <v>0</v>
      </c>
      <c r="Q709">
        <f t="shared" si="191"/>
        <v>0</v>
      </c>
      <c r="R709">
        <f t="shared" si="192"/>
        <v>0</v>
      </c>
      <c r="S709">
        <f t="shared" si="193"/>
        <v>1</v>
      </c>
      <c r="T709">
        <f t="shared" si="194"/>
        <v>0</v>
      </c>
      <c r="U709" s="2">
        <f t="shared" si="195"/>
        <v>0.59060439319840952</v>
      </c>
      <c r="V709" s="2">
        <f t="shared" si="196"/>
        <v>0.56876577781520699</v>
      </c>
      <c r="W709">
        <f t="shared" si="197"/>
        <v>0.29796770767937286</v>
      </c>
      <c r="X709">
        <v>0</v>
      </c>
      <c r="Y709" s="2">
        <f t="shared" si="198"/>
        <v>4.2880692683636008</v>
      </c>
      <c r="Z709" s="2">
        <f t="shared" si="199"/>
        <v>72.825725742472002</v>
      </c>
      <c r="AA709" s="2">
        <f t="shared" si="200"/>
        <v>0.98645458625779958</v>
      </c>
      <c r="AB709" s="1">
        <f t="shared" si="203"/>
        <v>1.3545413742200418E-2</v>
      </c>
      <c r="AC709">
        <f t="shared" si="201"/>
        <v>-4.3017072581603601</v>
      </c>
      <c r="AD709">
        <f t="shared" si="202"/>
        <v>0</v>
      </c>
    </row>
    <row r="710" spans="1:30" hidden="1" x14ac:dyDescent="0.25">
      <c r="A710" t="s">
        <v>7</v>
      </c>
      <c r="B710">
        <v>31</v>
      </c>
      <c r="C710" t="s">
        <v>3</v>
      </c>
      <c r="D710" t="s">
        <v>6</v>
      </c>
      <c r="E710" t="s">
        <v>1</v>
      </c>
      <c r="F710" t="s">
        <v>2</v>
      </c>
      <c r="G710">
        <v>98.99</v>
      </c>
      <c r="H710">
        <v>31.2</v>
      </c>
      <c r="K710">
        <v>0</v>
      </c>
      <c r="L710">
        <v>0</v>
      </c>
      <c r="M710">
        <f t="shared" si="187"/>
        <v>1</v>
      </c>
      <c r="N710">
        <f t="shared" si="188"/>
        <v>0</v>
      </c>
      <c r="O710">
        <f t="shared" si="189"/>
        <v>0</v>
      </c>
      <c r="P710">
        <f t="shared" si="190"/>
        <v>0</v>
      </c>
      <c r="Q710">
        <f t="shared" si="191"/>
        <v>1</v>
      </c>
      <c r="R710">
        <f t="shared" si="192"/>
        <v>0</v>
      </c>
      <c r="S710">
        <f t="shared" si="193"/>
        <v>0</v>
      </c>
      <c r="T710">
        <f t="shared" si="194"/>
        <v>1</v>
      </c>
      <c r="U710" s="2">
        <f t="shared" si="195"/>
        <v>0.35614045914004833</v>
      </c>
      <c r="V710" s="2">
        <f t="shared" si="196"/>
        <v>0.54693752578991384</v>
      </c>
      <c r="W710">
        <f t="shared" si="197"/>
        <v>7.5763249410463473E-2</v>
      </c>
      <c r="X710">
        <v>0</v>
      </c>
      <c r="Y710" s="2">
        <f t="shared" si="198"/>
        <v>-3.523477067931672</v>
      </c>
      <c r="Z710" s="2">
        <f t="shared" si="199"/>
        <v>2.9496694642478286E-2</v>
      </c>
      <c r="AA710" s="2">
        <f t="shared" si="200"/>
        <v>2.8651568087571026E-2</v>
      </c>
      <c r="AB710" s="1">
        <f t="shared" si="203"/>
        <v>0.97134843191242892</v>
      </c>
      <c r="AC710">
        <f t="shared" si="201"/>
        <v>-2.9070036837015648E-2</v>
      </c>
      <c r="AD710">
        <f t="shared" si="202"/>
        <v>1</v>
      </c>
    </row>
    <row r="711" spans="1:30" hidden="1" x14ac:dyDescent="0.25">
      <c r="A711" t="s">
        <v>0</v>
      </c>
      <c r="B711">
        <v>20</v>
      </c>
      <c r="C711" t="s">
        <v>5</v>
      </c>
      <c r="D711" t="s">
        <v>6</v>
      </c>
      <c r="E711" t="s">
        <v>10</v>
      </c>
      <c r="F711" t="s">
        <v>2</v>
      </c>
      <c r="G711">
        <v>104.48</v>
      </c>
      <c r="H711">
        <v>21.7</v>
      </c>
      <c r="K711">
        <v>0</v>
      </c>
      <c r="L711">
        <v>0</v>
      </c>
      <c r="M711">
        <f t="shared" si="187"/>
        <v>1</v>
      </c>
      <c r="N711">
        <f t="shared" si="188"/>
        <v>0</v>
      </c>
      <c r="O711">
        <f t="shared" si="189"/>
        <v>0</v>
      </c>
      <c r="P711">
        <f t="shared" si="190"/>
        <v>0</v>
      </c>
      <c r="Q711">
        <f t="shared" si="191"/>
        <v>0</v>
      </c>
      <c r="R711">
        <f t="shared" si="192"/>
        <v>0</v>
      </c>
      <c r="S711">
        <f t="shared" si="193"/>
        <v>0</v>
      </c>
      <c r="T711">
        <f t="shared" si="194"/>
        <v>1</v>
      </c>
      <c r="U711" s="2">
        <f t="shared" si="195"/>
        <v>0.39373510658259409</v>
      </c>
      <c r="V711" s="2">
        <f t="shared" si="196"/>
        <v>0.11593249837380659</v>
      </c>
      <c r="W711">
        <f t="shared" si="197"/>
        <v>2.1741500107124563E-2</v>
      </c>
      <c r="X711">
        <v>0</v>
      </c>
      <c r="Y711" s="2">
        <f t="shared" si="198"/>
        <v>-3.6318512524132172</v>
      </c>
      <c r="Z711" s="2">
        <f t="shared" si="199"/>
        <v>2.6467141667770672E-2</v>
      </c>
      <c r="AA711" s="2">
        <f t="shared" si="200"/>
        <v>2.5784694505435132E-2</v>
      </c>
      <c r="AB711" s="1">
        <f t="shared" si="203"/>
        <v>0.97421530549456492</v>
      </c>
      <c r="AC711">
        <f t="shared" si="201"/>
        <v>-2.6122946899024332E-2</v>
      </c>
      <c r="AD711">
        <f t="shared" si="202"/>
        <v>1</v>
      </c>
    </row>
    <row r="712" spans="1:30" hidden="1" x14ac:dyDescent="0.25">
      <c r="A712" t="s">
        <v>7</v>
      </c>
      <c r="B712">
        <v>42</v>
      </c>
      <c r="C712" t="s">
        <v>5</v>
      </c>
      <c r="D712" t="s">
        <v>4</v>
      </c>
      <c r="E712" t="s">
        <v>1</v>
      </c>
      <c r="F712" t="s">
        <v>9</v>
      </c>
      <c r="G712">
        <v>79.14</v>
      </c>
      <c r="H712">
        <v>25</v>
      </c>
      <c r="K712">
        <v>0</v>
      </c>
      <c r="L712">
        <v>0</v>
      </c>
      <c r="M712">
        <f t="shared" si="187"/>
        <v>0</v>
      </c>
      <c r="N712">
        <f t="shared" si="188"/>
        <v>1</v>
      </c>
      <c r="O712">
        <f t="shared" si="189"/>
        <v>0</v>
      </c>
      <c r="P712">
        <f t="shared" si="190"/>
        <v>0</v>
      </c>
      <c r="Q712">
        <f t="shared" si="191"/>
        <v>0</v>
      </c>
      <c r="R712">
        <f t="shared" si="192"/>
        <v>1</v>
      </c>
      <c r="S712">
        <f t="shared" si="193"/>
        <v>0</v>
      </c>
      <c r="T712">
        <f t="shared" si="194"/>
        <v>0</v>
      </c>
      <c r="U712" s="2">
        <f t="shared" si="195"/>
        <v>0.23347244817363194</v>
      </c>
      <c r="V712" s="2">
        <f t="shared" si="196"/>
        <v>0.22986200294168876</v>
      </c>
      <c r="W712">
        <f t="shared" si="197"/>
        <v>0.1978627047057446</v>
      </c>
      <c r="X712">
        <v>0</v>
      </c>
      <c r="Y712" s="2">
        <f t="shared" si="198"/>
        <v>4.0351941812019998</v>
      </c>
      <c r="Z712" s="2">
        <f t="shared" si="199"/>
        <v>56.553900876621704</v>
      </c>
      <c r="AA712" s="2">
        <f t="shared" si="200"/>
        <v>0.9826249831068149</v>
      </c>
      <c r="AB712" s="1">
        <f t="shared" si="203"/>
        <v>1.7375016893185102E-2</v>
      </c>
      <c r="AC712">
        <f t="shared" si="201"/>
        <v>-4.0527219152621079</v>
      </c>
      <c r="AD712">
        <f t="shared" si="202"/>
        <v>0</v>
      </c>
    </row>
    <row r="713" spans="1:30" hidden="1" x14ac:dyDescent="0.25">
      <c r="A713" t="s">
        <v>0</v>
      </c>
      <c r="B713">
        <v>60</v>
      </c>
      <c r="C713" t="s">
        <v>5</v>
      </c>
      <c r="D713" t="s">
        <v>4</v>
      </c>
      <c r="E713" t="s">
        <v>1</v>
      </c>
      <c r="F713" t="s">
        <v>2</v>
      </c>
      <c r="G713">
        <v>80.98</v>
      </c>
      <c r="H713">
        <v>29.7</v>
      </c>
      <c r="K713">
        <v>0</v>
      </c>
      <c r="L713">
        <v>0</v>
      </c>
      <c r="M713">
        <f t="shared" si="187"/>
        <v>1</v>
      </c>
      <c r="N713">
        <f t="shared" si="188"/>
        <v>0</v>
      </c>
      <c r="O713">
        <f t="shared" si="189"/>
        <v>0</v>
      </c>
      <c r="P713">
        <f t="shared" si="190"/>
        <v>0</v>
      </c>
      <c r="Q713">
        <f t="shared" si="191"/>
        <v>0</v>
      </c>
      <c r="R713">
        <f t="shared" si="192"/>
        <v>1</v>
      </c>
      <c r="S713">
        <f t="shared" si="193"/>
        <v>0</v>
      </c>
      <c r="T713">
        <f t="shared" si="194"/>
        <v>0</v>
      </c>
      <c r="U713" s="2">
        <f t="shared" si="195"/>
        <v>0.24377450656442157</v>
      </c>
      <c r="V713" s="2">
        <f t="shared" si="196"/>
        <v>0.46435561266584569</v>
      </c>
      <c r="W713">
        <f t="shared" si="197"/>
        <v>0.5429214533552954</v>
      </c>
      <c r="X713">
        <v>0</v>
      </c>
      <c r="Y713" s="2">
        <f t="shared" si="198"/>
        <v>-2.6371100407597075</v>
      </c>
      <c r="Z713" s="2">
        <f t="shared" si="199"/>
        <v>7.156779900383993E-2</v>
      </c>
      <c r="AA713" s="2">
        <f t="shared" si="200"/>
        <v>6.6787933596335572E-2</v>
      </c>
      <c r="AB713" s="1">
        <f t="shared" si="203"/>
        <v>0.93321206640366439</v>
      </c>
      <c r="AC713">
        <f t="shared" si="201"/>
        <v>-6.9122808781652834E-2</v>
      </c>
      <c r="AD713">
        <f t="shared" si="202"/>
        <v>1</v>
      </c>
    </row>
    <row r="714" spans="1:30" hidden="1" x14ac:dyDescent="0.25">
      <c r="A714" t="s">
        <v>7</v>
      </c>
      <c r="B714">
        <v>23</v>
      </c>
      <c r="C714" t="s">
        <v>5</v>
      </c>
      <c r="D714" t="s">
        <v>6</v>
      </c>
      <c r="E714" t="s">
        <v>10</v>
      </c>
      <c r="F714" t="s">
        <v>2</v>
      </c>
      <c r="G714">
        <v>69.239999999999995</v>
      </c>
      <c r="H714">
        <v>51</v>
      </c>
      <c r="K714">
        <v>0</v>
      </c>
      <c r="L714">
        <v>0</v>
      </c>
      <c r="M714">
        <f t="shared" si="187"/>
        <v>1</v>
      </c>
      <c r="N714">
        <f t="shared" si="188"/>
        <v>0</v>
      </c>
      <c r="O714">
        <f t="shared" si="189"/>
        <v>0</v>
      </c>
      <c r="P714">
        <f t="shared" si="190"/>
        <v>0</v>
      </c>
      <c r="Q714">
        <f t="shared" si="191"/>
        <v>0</v>
      </c>
      <c r="R714">
        <f t="shared" si="192"/>
        <v>0</v>
      </c>
      <c r="S714">
        <f t="shared" si="193"/>
        <v>0</v>
      </c>
      <c r="T714">
        <f t="shared" si="194"/>
        <v>1</v>
      </c>
      <c r="U714" s="2">
        <f t="shared" si="195"/>
        <v>0.18237812903418163</v>
      </c>
      <c r="V714" s="2">
        <f t="shared" si="196"/>
        <v>0.99785174856079562</v>
      </c>
      <c r="W714">
        <f t="shared" si="197"/>
        <v>3.1476180435417445E-2</v>
      </c>
      <c r="X714">
        <v>0</v>
      </c>
      <c r="Y714" s="2">
        <f t="shared" si="198"/>
        <v>-3.4246192433603748</v>
      </c>
      <c r="Z714" s="2">
        <f t="shared" si="199"/>
        <v>3.2561676703680612E-2</v>
      </c>
      <c r="AA714" s="2">
        <f t="shared" si="200"/>
        <v>3.1534849141050383E-2</v>
      </c>
      <c r="AB714" s="1">
        <f t="shared" si="203"/>
        <v>0.96846515085894957</v>
      </c>
      <c r="AC714">
        <f t="shared" si="201"/>
        <v>-3.2042779375196645E-2</v>
      </c>
      <c r="AD714">
        <f t="shared" si="202"/>
        <v>1</v>
      </c>
    </row>
    <row r="715" spans="1:30" hidden="1" x14ac:dyDescent="0.25">
      <c r="A715" t="s">
        <v>7</v>
      </c>
      <c r="B715">
        <v>55</v>
      </c>
      <c r="C715" t="s">
        <v>5</v>
      </c>
      <c r="D715" t="s">
        <v>4</v>
      </c>
      <c r="E715" t="s">
        <v>1</v>
      </c>
      <c r="F715" t="s">
        <v>2</v>
      </c>
      <c r="G715">
        <v>111.19</v>
      </c>
      <c r="H715">
        <v>39.700000000000003</v>
      </c>
      <c r="K715">
        <v>0</v>
      </c>
      <c r="L715">
        <v>0</v>
      </c>
      <c r="M715">
        <f t="shared" si="187"/>
        <v>1</v>
      </c>
      <c r="N715">
        <f t="shared" si="188"/>
        <v>0</v>
      </c>
      <c r="O715">
        <f t="shared" si="189"/>
        <v>0</v>
      </c>
      <c r="P715">
        <f t="shared" si="190"/>
        <v>0</v>
      </c>
      <c r="Q715">
        <f t="shared" si="191"/>
        <v>0</v>
      </c>
      <c r="R715">
        <f t="shared" si="192"/>
        <v>1</v>
      </c>
      <c r="S715">
        <f t="shared" si="193"/>
        <v>0</v>
      </c>
      <c r="T715">
        <f t="shared" si="194"/>
        <v>0</v>
      </c>
      <c r="U715" s="2">
        <f t="shared" si="195"/>
        <v>0.44103094715135543</v>
      </c>
      <c r="V715" s="2">
        <f t="shared" si="196"/>
        <v>0.90202232992438158</v>
      </c>
      <c r="W715">
        <f t="shared" si="197"/>
        <v>0.43720550514140488</v>
      </c>
      <c r="X715">
        <v>0</v>
      </c>
      <c r="Y715" s="2">
        <f t="shared" si="198"/>
        <v>-2.6061881069390171</v>
      </c>
      <c r="Z715" s="2">
        <f t="shared" si="199"/>
        <v>7.3815384507548987E-2</v>
      </c>
      <c r="AA715" s="2">
        <f t="shared" si="200"/>
        <v>6.8741224583405147E-2</v>
      </c>
      <c r="AB715" s="1">
        <f t="shared" si="203"/>
        <v>0.93125877541659485</v>
      </c>
      <c r="AC715">
        <f t="shared" si="201"/>
        <v>-7.1218086066624345E-2</v>
      </c>
      <c r="AD715">
        <f t="shared" si="202"/>
        <v>1</v>
      </c>
    </row>
    <row r="716" spans="1:30" hidden="1" x14ac:dyDescent="0.25">
      <c r="A716" t="s">
        <v>7</v>
      </c>
      <c r="B716">
        <v>71</v>
      </c>
      <c r="C716" t="s">
        <v>3</v>
      </c>
      <c r="D716" t="s">
        <v>6</v>
      </c>
      <c r="E716" t="s">
        <v>1</v>
      </c>
      <c r="F716" t="s">
        <v>2</v>
      </c>
      <c r="G716">
        <v>93.28</v>
      </c>
      <c r="H716">
        <v>34.700000000000003</v>
      </c>
      <c r="K716">
        <v>0</v>
      </c>
      <c r="L716">
        <v>0</v>
      </c>
      <c r="M716">
        <f t="shared" si="187"/>
        <v>1</v>
      </c>
      <c r="N716">
        <f t="shared" si="188"/>
        <v>0</v>
      </c>
      <c r="O716">
        <f t="shared" si="189"/>
        <v>0</v>
      </c>
      <c r="P716">
        <f t="shared" si="190"/>
        <v>0</v>
      </c>
      <c r="Q716">
        <f t="shared" si="191"/>
        <v>1</v>
      </c>
      <c r="R716">
        <f t="shared" si="192"/>
        <v>0</v>
      </c>
      <c r="S716">
        <f t="shared" si="193"/>
        <v>0</v>
      </c>
      <c r="T716">
        <f t="shared" si="194"/>
        <v>1</v>
      </c>
      <c r="U716" s="2">
        <f t="shared" si="195"/>
        <v>0.31847518567756439</v>
      </c>
      <c r="V716" s="2">
        <f t="shared" si="196"/>
        <v>0.7263621201266659</v>
      </c>
      <c r="W716">
        <f t="shared" si="197"/>
        <v>0.75574378139725829</v>
      </c>
      <c r="X716">
        <v>0</v>
      </c>
      <c r="Y716" s="2">
        <f t="shared" si="198"/>
        <v>-2.57419677760657</v>
      </c>
      <c r="Z716" s="2">
        <f t="shared" si="199"/>
        <v>7.6215015826942845E-2</v>
      </c>
      <c r="AA716" s="2">
        <f t="shared" si="200"/>
        <v>7.0817647687605165E-2</v>
      </c>
      <c r="AB716" s="1">
        <f t="shared" si="203"/>
        <v>0.92918235231239488</v>
      </c>
      <c r="AC716">
        <f t="shared" si="201"/>
        <v>-7.3450270611919069E-2</v>
      </c>
      <c r="AD716">
        <f t="shared" si="202"/>
        <v>1</v>
      </c>
    </row>
    <row r="717" spans="1:30" hidden="1" x14ac:dyDescent="0.25">
      <c r="A717" t="s">
        <v>7</v>
      </c>
      <c r="B717">
        <v>14</v>
      </c>
      <c r="C717" t="s">
        <v>5</v>
      </c>
      <c r="D717" t="s">
        <v>6</v>
      </c>
      <c r="E717" t="s">
        <v>10</v>
      </c>
      <c r="F717" t="s">
        <v>12</v>
      </c>
      <c r="G717">
        <v>129.53</v>
      </c>
      <c r="H717">
        <v>21.3</v>
      </c>
      <c r="K717">
        <v>0</v>
      </c>
      <c r="L717">
        <v>0</v>
      </c>
      <c r="M717">
        <f t="shared" si="187"/>
        <v>0</v>
      </c>
      <c r="N717">
        <f t="shared" si="188"/>
        <v>0</v>
      </c>
      <c r="O717">
        <f t="shared" si="189"/>
        <v>0</v>
      </c>
      <c r="P717">
        <f t="shared" si="190"/>
        <v>1</v>
      </c>
      <c r="Q717">
        <f t="shared" si="191"/>
        <v>0</v>
      </c>
      <c r="R717">
        <f t="shared" si="192"/>
        <v>0</v>
      </c>
      <c r="S717">
        <f t="shared" si="193"/>
        <v>0</v>
      </c>
      <c r="T717">
        <f t="shared" si="194"/>
        <v>1</v>
      </c>
      <c r="U717" s="2">
        <f t="shared" si="195"/>
        <v>0.57261068041728791</v>
      </c>
      <c r="V717" s="2">
        <f t="shared" si="196"/>
        <v>0.10549030124397839</v>
      </c>
      <c r="W717">
        <f t="shared" si="197"/>
        <v>9.691908020384556E-3</v>
      </c>
      <c r="X717">
        <v>0</v>
      </c>
      <c r="Y717" s="2">
        <f t="shared" si="198"/>
        <v>-3.2753731825974208</v>
      </c>
      <c r="Z717" s="2">
        <f t="shared" si="199"/>
        <v>3.7802759264800118E-2</v>
      </c>
      <c r="AA717" s="2">
        <f t="shared" si="200"/>
        <v>3.6425764845316407E-2</v>
      </c>
      <c r="AB717" s="1">
        <f t="shared" si="203"/>
        <v>0.96357423515468354</v>
      </c>
      <c r="AC717">
        <f t="shared" si="201"/>
        <v>-3.710574671150612E-2</v>
      </c>
      <c r="AD717">
        <f t="shared" si="202"/>
        <v>1</v>
      </c>
    </row>
    <row r="718" spans="1:30" hidden="1" x14ac:dyDescent="0.25">
      <c r="A718" t="s">
        <v>7</v>
      </c>
      <c r="B718">
        <v>66</v>
      </c>
      <c r="C718" t="s">
        <v>3</v>
      </c>
      <c r="D718" t="s">
        <v>8</v>
      </c>
      <c r="E718" t="s">
        <v>10</v>
      </c>
      <c r="F718" t="s">
        <v>2</v>
      </c>
      <c r="G718">
        <v>93.73</v>
      </c>
      <c r="H718">
        <v>23.9</v>
      </c>
      <c r="K718">
        <v>0</v>
      </c>
      <c r="L718">
        <v>0</v>
      </c>
      <c r="M718">
        <f t="shared" si="187"/>
        <v>1</v>
      </c>
      <c r="N718">
        <f t="shared" si="188"/>
        <v>0</v>
      </c>
      <c r="O718">
        <f t="shared" si="189"/>
        <v>0</v>
      </c>
      <c r="P718">
        <f t="shared" si="190"/>
        <v>0</v>
      </c>
      <c r="Q718">
        <f t="shared" si="191"/>
        <v>1</v>
      </c>
      <c r="R718">
        <f t="shared" si="192"/>
        <v>0</v>
      </c>
      <c r="S718">
        <f t="shared" si="193"/>
        <v>1</v>
      </c>
      <c r="T718">
        <f t="shared" si="194"/>
        <v>0</v>
      </c>
      <c r="U718" s="2">
        <f t="shared" si="195"/>
        <v>0.32138261365887388</v>
      </c>
      <c r="V718" s="2">
        <f t="shared" si="196"/>
        <v>0.18635987755028507</v>
      </c>
      <c r="W718">
        <f t="shared" si="197"/>
        <v>0.66524554660765944</v>
      </c>
      <c r="X718">
        <v>0</v>
      </c>
      <c r="Y718" s="2">
        <f t="shared" si="198"/>
        <v>-2.6727711517013759</v>
      </c>
      <c r="Z718" s="2">
        <f t="shared" si="199"/>
        <v>6.9060582545581242E-2</v>
      </c>
      <c r="AA718" s="2">
        <f t="shared" si="200"/>
        <v>6.4599316140848101E-2</v>
      </c>
      <c r="AB718" s="1">
        <f t="shared" si="203"/>
        <v>0.93540068385915187</v>
      </c>
      <c r="AC718">
        <f t="shared" si="201"/>
        <v>-6.6780302603220695E-2</v>
      </c>
      <c r="AD718">
        <f t="shared" si="202"/>
        <v>1</v>
      </c>
    </row>
    <row r="719" spans="1:30" hidden="1" x14ac:dyDescent="0.25">
      <c r="A719" t="s">
        <v>7</v>
      </c>
      <c r="B719">
        <v>56</v>
      </c>
      <c r="C719" t="s">
        <v>3</v>
      </c>
      <c r="D719" t="s">
        <v>4</v>
      </c>
      <c r="E719" t="s">
        <v>1</v>
      </c>
      <c r="F719" t="s">
        <v>2</v>
      </c>
      <c r="G719">
        <v>77.489999999999995</v>
      </c>
      <c r="H719">
        <v>36</v>
      </c>
      <c r="K719">
        <v>0</v>
      </c>
      <c r="L719">
        <v>0</v>
      </c>
      <c r="M719">
        <f t="shared" si="187"/>
        <v>1</v>
      </c>
      <c r="N719">
        <f t="shared" si="188"/>
        <v>0</v>
      </c>
      <c r="O719">
        <f t="shared" si="189"/>
        <v>0</v>
      </c>
      <c r="P719">
        <f t="shared" si="190"/>
        <v>0</v>
      </c>
      <c r="Q719">
        <f t="shared" si="191"/>
        <v>1</v>
      </c>
      <c r="R719">
        <f t="shared" si="192"/>
        <v>1</v>
      </c>
      <c r="S719">
        <f t="shared" si="193"/>
        <v>0</v>
      </c>
      <c r="T719">
        <f t="shared" si="194"/>
        <v>0</v>
      </c>
      <c r="U719" s="2">
        <f t="shared" si="195"/>
        <v>0.22444337324023619</v>
      </c>
      <c r="V719" s="2">
        <f t="shared" si="196"/>
        <v>0.78277190049427481</v>
      </c>
      <c r="W719">
        <f t="shared" si="197"/>
        <v>0.45823266581681643</v>
      </c>
      <c r="X719">
        <v>0</v>
      </c>
      <c r="Y719" s="2">
        <f t="shared" si="198"/>
        <v>-2.7410297530709036</v>
      </c>
      <c r="Z719" s="2">
        <f t="shared" si="199"/>
        <v>6.4503889603337639E-2</v>
      </c>
      <c r="AA719" s="2">
        <f t="shared" si="200"/>
        <v>6.0595259663516587E-2</v>
      </c>
      <c r="AB719" s="1">
        <f t="shared" si="203"/>
        <v>0.93940474033648336</v>
      </c>
      <c r="AC719">
        <f t="shared" si="201"/>
        <v>-6.2508859269886127E-2</v>
      </c>
      <c r="AD719">
        <f t="shared" si="202"/>
        <v>1</v>
      </c>
    </row>
    <row r="720" spans="1:30" hidden="1" x14ac:dyDescent="0.25">
      <c r="A720" t="s">
        <v>7</v>
      </c>
      <c r="B720">
        <v>60</v>
      </c>
      <c r="C720" t="s">
        <v>3</v>
      </c>
      <c r="D720" t="s">
        <v>4</v>
      </c>
      <c r="E720" t="s">
        <v>1</v>
      </c>
      <c r="F720" t="s">
        <v>2</v>
      </c>
      <c r="G720">
        <v>65.38</v>
      </c>
      <c r="H720">
        <v>41.2</v>
      </c>
      <c r="K720">
        <v>0</v>
      </c>
      <c r="L720">
        <v>0</v>
      </c>
      <c r="M720">
        <f t="shared" si="187"/>
        <v>1</v>
      </c>
      <c r="N720">
        <f t="shared" si="188"/>
        <v>0</v>
      </c>
      <c r="O720">
        <f t="shared" si="189"/>
        <v>0</v>
      </c>
      <c r="P720">
        <f t="shared" si="190"/>
        <v>0</v>
      </c>
      <c r="Q720">
        <f t="shared" si="191"/>
        <v>1</v>
      </c>
      <c r="R720">
        <f t="shared" si="192"/>
        <v>1</v>
      </c>
      <c r="S720">
        <f t="shared" si="193"/>
        <v>0</v>
      </c>
      <c r="T720">
        <f t="shared" si="194"/>
        <v>0</v>
      </c>
      <c r="U720" s="2">
        <f t="shared" si="195"/>
        <v>0.16451125138181741</v>
      </c>
      <c r="V720" s="2">
        <f t="shared" si="196"/>
        <v>0.93326468368920312</v>
      </c>
      <c r="W720">
        <f t="shared" si="197"/>
        <v>0.5429214533552954</v>
      </c>
      <c r="X720">
        <v>0</v>
      </c>
      <c r="Y720" s="2">
        <f t="shared" si="198"/>
        <v>-2.600730062051551</v>
      </c>
      <c r="Z720" s="2">
        <f t="shared" si="199"/>
        <v>7.4219373682190198E-2</v>
      </c>
      <c r="AA720" s="2">
        <f t="shared" si="200"/>
        <v>6.909144956842693E-2</v>
      </c>
      <c r="AB720" s="1">
        <f t="shared" si="203"/>
        <v>0.93090855043157306</v>
      </c>
      <c r="AC720">
        <f t="shared" si="201"/>
        <v>-7.1594233778260991E-2</v>
      </c>
      <c r="AD720">
        <f t="shared" si="202"/>
        <v>1</v>
      </c>
    </row>
    <row r="721" spans="1:30" hidden="1" x14ac:dyDescent="0.25">
      <c r="A721" t="s">
        <v>7</v>
      </c>
      <c r="B721">
        <v>57</v>
      </c>
      <c r="C721" t="s">
        <v>3</v>
      </c>
      <c r="D721" t="s">
        <v>6</v>
      </c>
      <c r="E721" t="s">
        <v>1</v>
      </c>
      <c r="F721" t="s">
        <v>2</v>
      </c>
      <c r="G721">
        <v>94.18</v>
      </c>
      <c r="H721">
        <v>27.1</v>
      </c>
      <c r="K721">
        <v>0</v>
      </c>
      <c r="L721">
        <v>0</v>
      </c>
      <c r="M721">
        <f t="shared" si="187"/>
        <v>1</v>
      </c>
      <c r="N721">
        <f t="shared" si="188"/>
        <v>0</v>
      </c>
      <c r="O721">
        <f t="shared" si="189"/>
        <v>0</v>
      </c>
      <c r="P721">
        <f t="shared" si="190"/>
        <v>0</v>
      </c>
      <c r="Q721">
        <f t="shared" si="191"/>
        <v>1</v>
      </c>
      <c r="R721">
        <f t="shared" si="192"/>
        <v>0</v>
      </c>
      <c r="S721">
        <f t="shared" si="193"/>
        <v>0</v>
      </c>
      <c r="T721">
        <f t="shared" si="194"/>
        <v>1</v>
      </c>
      <c r="U721" s="2">
        <f t="shared" si="195"/>
        <v>0.32430102741095379</v>
      </c>
      <c r="V721" s="2">
        <f t="shared" si="196"/>
        <v>0.32673400636357242</v>
      </c>
      <c r="W721">
        <f t="shared" si="197"/>
        <v>0.47937739371549898</v>
      </c>
      <c r="X721">
        <v>0</v>
      </c>
      <c r="Y721" s="2">
        <f t="shared" si="198"/>
        <v>-3.0539775985733799</v>
      </c>
      <c r="Z721" s="2">
        <f t="shared" si="199"/>
        <v>4.717092374446559E-2</v>
      </c>
      <c r="AA721" s="2">
        <f t="shared" si="200"/>
        <v>4.5046059506496011E-2</v>
      </c>
      <c r="AB721" s="1">
        <f t="shared" si="203"/>
        <v>0.95495394049350402</v>
      </c>
      <c r="AC721">
        <f t="shared" si="201"/>
        <v>-4.6092169514237419E-2</v>
      </c>
      <c r="AD721">
        <f t="shared" si="202"/>
        <v>1</v>
      </c>
    </row>
    <row r="722" spans="1:30" hidden="1" x14ac:dyDescent="0.25">
      <c r="A722" t="s">
        <v>7</v>
      </c>
      <c r="B722">
        <v>76</v>
      </c>
      <c r="C722" t="s">
        <v>3</v>
      </c>
      <c r="D722" t="s">
        <v>8</v>
      </c>
      <c r="E722" t="s">
        <v>1</v>
      </c>
      <c r="F722" t="s">
        <v>11</v>
      </c>
      <c r="G722">
        <v>96.29</v>
      </c>
      <c r="H722">
        <v>25.4</v>
      </c>
      <c r="K722">
        <v>0</v>
      </c>
      <c r="L722">
        <v>0</v>
      </c>
      <c r="M722">
        <f t="shared" si="187"/>
        <v>0</v>
      </c>
      <c r="N722">
        <f t="shared" si="188"/>
        <v>0</v>
      </c>
      <c r="O722">
        <f t="shared" si="189"/>
        <v>1</v>
      </c>
      <c r="P722">
        <f t="shared" si="190"/>
        <v>0</v>
      </c>
      <c r="Q722">
        <f t="shared" si="191"/>
        <v>1</v>
      </c>
      <c r="R722">
        <f t="shared" si="192"/>
        <v>0</v>
      </c>
      <c r="S722">
        <f t="shared" si="193"/>
        <v>1</v>
      </c>
      <c r="T722">
        <f t="shared" si="194"/>
        <v>0</v>
      </c>
      <c r="U722" s="2">
        <f t="shared" si="195"/>
        <v>0.33812708643889133</v>
      </c>
      <c r="V722" s="2">
        <f t="shared" si="196"/>
        <v>0.24698875519018015</v>
      </c>
      <c r="W722">
        <f t="shared" si="197"/>
        <v>0.83110256323999188</v>
      </c>
      <c r="X722">
        <v>0</v>
      </c>
      <c r="Y722" s="2">
        <f t="shared" si="198"/>
        <v>-2.7413571978054079</v>
      </c>
      <c r="Z722" s="2">
        <f t="shared" si="199"/>
        <v>6.4482771602009839E-2</v>
      </c>
      <c r="AA722" s="2">
        <f t="shared" si="200"/>
        <v>6.057662305324632E-2</v>
      </c>
      <c r="AB722" s="1">
        <f t="shared" si="203"/>
        <v>0.93942337694675371</v>
      </c>
      <c r="AC722">
        <f t="shared" si="201"/>
        <v>-6.2489020722549603E-2</v>
      </c>
      <c r="AD722">
        <f t="shared" si="202"/>
        <v>1</v>
      </c>
    </row>
    <row r="723" spans="1:30" hidden="1" x14ac:dyDescent="0.25">
      <c r="A723" t="s">
        <v>0</v>
      </c>
      <c r="B723">
        <v>52</v>
      </c>
      <c r="C723" t="s">
        <v>5</v>
      </c>
      <c r="D723" t="s">
        <v>8</v>
      </c>
      <c r="E723" t="s">
        <v>1</v>
      </c>
      <c r="F723" t="s">
        <v>2</v>
      </c>
      <c r="G723">
        <v>74.64</v>
      </c>
      <c r="H723">
        <v>30.7</v>
      </c>
      <c r="K723">
        <v>1</v>
      </c>
      <c r="L723">
        <v>0</v>
      </c>
      <c r="M723">
        <f t="shared" si="187"/>
        <v>1</v>
      </c>
      <c r="N723">
        <f t="shared" si="188"/>
        <v>0</v>
      </c>
      <c r="O723">
        <f t="shared" si="189"/>
        <v>0</v>
      </c>
      <c r="P723">
        <f t="shared" si="190"/>
        <v>0</v>
      </c>
      <c r="Q723">
        <f t="shared" si="191"/>
        <v>0</v>
      </c>
      <c r="R723">
        <f t="shared" si="192"/>
        <v>0</v>
      </c>
      <c r="S723">
        <f t="shared" si="193"/>
        <v>1</v>
      </c>
      <c r="T723">
        <f t="shared" si="194"/>
        <v>0</v>
      </c>
      <c r="U723" s="2">
        <f t="shared" si="195"/>
        <v>0.20932424847385853</v>
      </c>
      <c r="V723" s="2">
        <f t="shared" si="196"/>
        <v>0.51945919168031496</v>
      </c>
      <c r="W723">
        <f t="shared" si="197"/>
        <v>0.3754052279889119</v>
      </c>
      <c r="X723">
        <v>0</v>
      </c>
      <c r="Y723" s="2">
        <f t="shared" si="198"/>
        <v>1.9604981809576065</v>
      </c>
      <c r="Z723" s="2">
        <f t="shared" si="199"/>
        <v>7.1028646958292674</v>
      </c>
      <c r="AA723" s="2">
        <f t="shared" si="200"/>
        <v>0.87658685692793015</v>
      </c>
      <c r="AB723" s="1">
        <f t="shared" si="203"/>
        <v>0.12341314307206985</v>
      </c>
      <c r="AC723">
        <f t="shared" si="201"/>
        <v>-2.0922176653050215</v>
      </c>
      <c r="AD723">
        <f t="shared" si="202"/>
        <v>0</v>
      </c>
    </row>
    <row r="724" spans="1:30" hidden="1" x14ac:dyDescent="0.25">
      <c r="A724" t="s">
        <v>7</v>
      </c>
      <c r="B724">
        <v>42</v>
      </c>
      <c r="C724" t="s">
        <v>3</v>
      </c>
      <c r="D724" t="s">
        <v>4</v>
      </c>
      <c r="E724" t="s">
        <v>1</v>
      </c>
      <c r="F724" t="s">
        <v>2</v>
      </c>
      <c r="G724">
        <v>96.99</v>
      </c>
      <c r="H724">
        <v>34.799999999999997</v>
      </c>
      <c r="K724">
        <v>0</v>
      </c>
      <c r="L724">
        <v>0</v>
      </c>
      <c r="M724">
        <f t="shared" si="187"/>
        <v>1</v>
      </c>
      <c r="N724">
        <f t="shared" si="188"/>
        <v>0</v>
      </c>
      <c r="O724">
        <f t="shared" si="189"/>
        <v>0</v>
      </c>
      <c r="P724">
        <f t="shared" si="190"/>
        <v>0</v>
      </c>
      <c r="Q724">
        <f t="shared" si="191"/>
        <v>1</v>
      </c>
      <c r="R724">
        <f t="shared" si="192"/>
        <v>1</v>
      </c>
      <c r="S724">
        <f t="shared" si="193"/>
        <v>0</v>
      </c>
      <c r="T724">
        <f t="shared" si="194"/>
        <v>0</v>
      </c>
      <c r="U724" s="2">
        <f t="shared" si="195"/>
        <v>0.34276376532499003</v>
      </c>
      <c r="V724" s="2">
        <f t="shared" si="196"/>
        <v>0.73094502295038422</v>
      </c>
      <c r="W724">
        <f t="shared" si="197"/>
        <v>0.1978627047057446</v>
      </c>
      <c r="X724">
        <v>0</v>
      </c>
      <c r="Y724" s="2">
        <f t="shared" si="198"/>
        <v>-3.0737323700853545</v>
      </c>
      <c r="Z724" s="2">
        <f t="shared" si="199"/>
        <v>4.6248216862773313E-2</v>
      </c>
      <c r="AA724" s="2">
        <f t="shared" si="200"/>
        <v>4.4203866842851942E-2</v>
      </c>
      <c r="AB724" s="1">
        <f t="shared" si="203"/>
        <v>0.95579613315714806</v>
      </c>
      <c r="AC724">
        <f t="shared" si="201"/>
        <v>-4.5210638507334207E-2</v>
      </c>
      <c r="AD724">
        <f t="shared" si="202"/>
        <v>1</v>
      </c>
    </row>
    <row r="725" spans="1:30" hidden="1" x14ac:dyDescent="0.25">
      <c r="A725" t="s">
        <v>7</v>
      </c>
      <c r="B725">
        <v>39</v>
      </c>
      <c r="C725" t="s">
        <v>5</v>
      </c>
      <c r="D725" t="s">
        <v>6</v>
      </c>
      <c r="E725" t="s">
        <v>1</v>
      </c>
      <c r="F725" t="s">
        <v>2</v>
      </c>
      <c r="G725">
        <v>84.79</v>
      </c>
      <c r="H725">
        <v>35.700000000000003</v>
      </c>
      <c r="K725">
        <v>0</v>
      </c>
      <c r="L725">
        <v>0</v>
      </c>
      <c r="M725">
        <f t="shared" si="187"/>
        <v>1</v>
      </c>
      <c r="N725">
        <f t="shared" si="188"/>
        <v>0</v>
      </c>
      <c r="O725">
        <f t="shared" si="189"/>
        <v>0</v>
      </c>
      <c r="P725">
        <f t="shared" si="190"/>
        <v>0</v>
      </c>
      <c r="Q725">
        <f t="shared" si="191"/>
        <v>0</v>
      </c>
      <c r="R725">
        <f t="shared" si="192"/>
        <v>0</v>
      </c>
      <c r="S725">
        <f t="shared" si="193"/>
        <v>0</v>
      </c>
      <c r="T725">
        <f t="shared" si="194"/>
        <v>1</v>
      </c>
      <c r="U725" s="2">
        <f t="shared" si="195"/>
        <v>0.26586395136335345</v>
      </c>
      <c r="V725" s="2">
        <f t="shared" si="196"/>
        <v>0.77038340341778611</v>
      </c>
      <c r="W725">
        <f t="shared" si="197"/>
        <v>0.15653696901982836</v>
      </c>
      <c r="X725">
        <v>0</v>
      </c>
      <c r="Y725" s="2">
        <f t="shared" si="198"/>
        <v>-3.3003737630658585</v>
      </c>
      <c r="Z725" s="2">
        <f t="shared" si="199"/>
        <v>3.686938441146026E-2</v>
      </c>
      <c r="AA725" s="2">
        <f t="shared" si="200"/>
        <v>3.5558369227371656E-2</v>
      </c>
      <c r="AB725" s="1">
        <f t="shared" si="203"/>
        <v>0.96444163077262834</v>
      </c>
      <c r="AC725">
        <f t="shared" si="201"/>
        <v>-3.6205966069868846E-2</v>
      </c>
      <c r="AD725">
        <f t="shared" si="202"/>
        <v>1</v>
      </c>
    </row>
    <row r="726" spans="1:30" hidden="1" x14ac:dyDescent="0.25">
      <c r="A726" t="s">
        <v>7</v>
      </c>
      <c r="B726">
        <v>46</v>
      </c>
      <c r="C726" t="s">
        <v>5</v>
      </c>
      <c r="D726" t="s">
        <v>4</v>
      </c>
      <c r="E726" t="s">
        <v>1</v>
      </c>
      <c r="F726" t="s">
        <v>2</v>
      </c>
      <c r="G726">
        <v>78.75</v>
      </c>
      <c r="H726">
        <v>37.799999999999997</v>
      </c>
      <c r="K726">
        <v>0</v>
      </c>
      <c r="L726">
        <v>0</v>
      </c>
      <c r="M726">
        <f t="shared" si="187"/>
        <v>1</v>
      </c>
      <c r="N726">
        <f t="shared" si="188"/>
        <v>0</v>
      </c>
      <c r="O726">
        <f t="shared" si="189"/>
        <v>0</v>
      </c>
      <c r="P726">
        <f t="shared" si="190"/>
        <v>0</v>
      </c>
      <c r="Q726">
        <f t="shared" si="191"/>
        <v>0</v>
      </c>
      <c r="R726">
        <f t="shared" si="192"/>
        <v>1</v>
      </c>
      <c r="S726">
        <f t="shared" si="193"/>
        <v>0</v>
      </c>
      <c r="T726">
        <f t="shared" si="194"/>
        <v>0</v>
      </c>
      <c r="U726" s="2">
        <f t="shared" si="195"/>
        <v>0.23132029775934199</v>
      </c>
      <c r="V726" s="2">
        <f t="shared" si="196"/>
        <v>0.84860338168011717</v>
      </c>
      <c r="W726">
        <f t="shared" si="197"/>
        <v>0.26219386503054554</v>
      </c>
      <c r="X726">
        <v>0</v>
      </c>
      <c r="Y726" s="2">
        <f t="shared" si="198"/>
        <v>-2.9075587260098064</v>
      </c>
      <c r="Z726" s="2">
        <f t="shared" si="199"/>
        <v>5.4608882516533216E-2</v>
      </c>
      <c r="AA726" s="2">
        <f t="shared" si="200"/>
        <v>5.1781170651838418E-2</v>
      </c>
      <c r="AB726" s="1">
        <f t="shared" si="203"/>
        <v>0.9482188293481616</v>
      </c>
      <c r="AC726">
        <f t="shared" si="201"/>
        <v>-5.3169970719131175E-2</v>
      </c>
      <c r="AD726">
        <f t="shared" si="202"/>
        <v>1</v>
      </c>
    </row>
    <row r="727" spans="1:30" hidden="1" x14ac:dyDescent="0.25">
      <c r="A727" t="s">
        <v>7</v>
      </c>
      <c r="B727">
        <v>51</v>
      </c>
      <c r="C727" t="s">
        <v>5</v>
      </c>
      <c r="D727" t="s">
        <v>8</v>
      </c>
      <c r="E727" t="s">
        <v>1</v>
      </c>
      <c r="F727" t="s">
        <v>2</v>
      </c>
      <c r="G727">
        <v>82.93</v>
      </c>
      <c r="H727">
        <v>29.7</v>
      </c>
      <c r="K727">
        <v>0</v>
      </c>
      <c r="L727">
        <v>0</v>
      </c>
      <c r="M727">
        <f t="shared" si="187"/>
        <v>1</v>
      </c>
      <c r="N727">
        <f t="shared" si="188"/>
        <v>0</v>
      </c>
      <c r="O727">
        <f t="shared" si="189"/>
        <v>0</v>
      </c>
      <c r="P727">
        <f t="shared" si="190"/>
        <v>0</v>
      </c>
      <c r="Q727">
        <f t="shared" si="191"/>
        <v>0</v>
      </c>
      <c r="R727">
        <f t="shared" si="192"/>
        <v>0</v>
      </c>
      <c r="S727">
        <f t="shared" si="193"/>
        <v>1</v>
      </c>
      <c r="T727">
        <f t="shared" si="194"/>
        <v>0</v>
      </c>
      <c r="U727" s="2">
        <f t="shared" si="195"/>
        <v>0.25495482838162575</v>
      </c>
      <c r="V727" s="2">
        <f t="shared" si="196"/>
        <v>0.46435561266584569</v>
      </c>
      <c r="W727">
        <f t="shared" si="197"/>
        <v>0.35541491887857946</v>
      </c>
      <c r="X727">
        <v>0</v>
      </c>
      <c r="Y727" s="2">
        <f t="shared" si="198"/>
        <v>-2.9502278617535076</v>
      </c>
      <c r="Z727" s="2">
        <f t="shared" si="199"/>
        <v>5.2327781089918091E-2</v>
      </c>
      <c r="AA727" s="2">
        <f t="shared" si="200"/>
        <v>4.9725743280977626E-2</v>
      </c>
      <c r="AB727" s="1">
        <f t="shared" si="203"/>
        <v>0.95027425671902233</v>
      </c>
      <c r="AC727">
        <f t="shared" si="201"/>
        <v>-5.1004644767679269E-2</v>
      </c>
      <c r="AD727">
        <f t="shared" si="202"/>
        <v>1</v>
      </c>
    </row>
    <row r="728" spans="1:30" hidden="1" x14ac:dyDescent="0.25">
      <c r="A728" t="s">
        <v>0</v>
      </c>
      <c r="B728">
        <v>31</v>
      </c>
      <c r="C728" t="s">
        <v>3</v>
      </c>
      <c r="D728" t="s">
        <v>8</v>
      </c>
      <c r="E728" t="s">
        <v>1</v>
      </c>
      <c r="F728" t="s">
        <v>2</v>
      </c>
      <c r="G728">
        <v>88.78</v>
      </c>
      <c r="H728">
        <v>35.799999999999997</v>
      </c>
      <c r="K728">
        <v>0</v>
      </c>
      <c r="L728">
        <v>0</v>
      </c>
      <c r="M728">
        <f t="shared" si="187"/>
        <v>1</v>
      </c>
      <c r="N728">
        <f t="shared" si="188"/>
        <v>0</v>
      </c>
      <c r="O728">
        <f t="shared" si="189"/>
        <v>0</v>
      </c>
      <c r="P728">
        <f t="shared" si="190"/>
        <v>0</v>
      </c>
      <c r="Q728">
        <f t="shared" si="191"/>
        <v>1</v>
      </c>
      <c r="R728">
        <f t="shared" si="192"/>
        <v>0</v>
      </c>
      <c r="S728">
        <f t="shared" si="193"/>
        <v>1</v>
      </c>
      <c r="T728">
        <f t="shared" si="194"/>
        <v>0</v>
      </c>
      <c r="U728" s="2">
        <f t="shared" si="195"/>
        <v>0.29003712371133294</v>
      </c>
      <c r="V728" s="2">
        <f t="shared" si="196"/>
        <v>0.77455628531160103</v>
      </c>
      <c r="W728">
        <f t="shared" si="197"/>
        <v>7.5763249410463473E-2</v>
      </c>
      <c r="X728">
        <v>0</v>
      </c>
      <c r="Y728" s="2">
        <f t="shared" si="198"/>
        <v>-3.3032687359308937</v>
      </c>
      <c r="Z728" s="2">
        <f t="shared" si="199"/>
        <v>3.676280289377646E-2</v>
      </c>
      <c r="AA728" s="2">
        <f t="shared" si="200"/>
        <v>3.5459222486730231E-2</v>
      </c>
      <c r="AB728" s="1">
        <f t="shared" si="203"/>
        <v>0.96454077751326972</v>
      </c>
      <c r="AC728">
        <f t="shared" si="201"/>
        <v>-3.6103169133719706E-2</v>
      </c>
      <c r="AD728">
        <f t="shared" si="202"/>
        <v>1</v>
      </c>
    </row>
    <row r="729" spans="1:30" hidden="1" x14ac:dyDescent="0.25">
      <c r="A729" t="s">
        <v>0</v>
      </c>
      <c r="B729">
        <v>22</v>
      </c>
      <c r="C729" t="s">
        <v>3</v>
      </c>
      <c r="D729" t="s">
        <v>8</v>
      </c>
      <c r="E729" t="s">
        <v>10</v>
      </c>
      <c r="F729" t="s">
        <v>2</v>
      </c>
      <c r="G729">
        <v>122.1</v>
      </c>
      <c r="H729">
        <v>23.6</v>
      </c>
      <c r="K729">
        <v>0</v>
      </c>
      <c r="L729">
        <v>0</v>
      </c>
      <c r="M729">
        <f t="shared" si="187"/>
        <v>1</v>
      </c>
      <c r="N729">
        <f t="shared" si="188"/>
        <v>0</v>
      </c>
      <c r="O729">
        <f t="shared" si="189"/>
        <v>0</v>
      </c>
      <c r="P729">
        <f t="shared" si="190"/>
        <v>0</v>
      </c>
      <c r="Q729">
        <f t="shared" si="191"/>
        <v>1</v>
      </c>
      <c r="R729">
        <f t="shared" si="192"/>
        <v>0</v>
      </c>
      <c r="S729">
        <f t="shared" si="193"/>
        <v>1</v>
      </c>
      <c r="T729">
        <f t="shared" si="194"/>
        <v>0</v>
      </c>
      <c r="U729" s="2">
        <f t="shared" si="195"/>
        <v>0.51945029652513719</v>
      </c>
      <c r="V729" s="2">
        <f t="shared" si="196"/>
        <v>0.17544374113261502</v>
      </c>
      <c r="W729">
        <f t="shared" si="197"/>
        <v>2.789331530135674E-2</v>
      </c>
      <c r="X729">
        <v>0</v>
      </c>
      <c r="Y729" s="2">
        <f t="shared" si="198"/>
        <v>-3.4776415179416706</v>
      </c>
      <c r="Z729" s="2">
        <f t="shared" si="199"/>
        <v>3.0880155508486114E-2</v>
      </c>
      <c r="AA729" s="2">
        <f t="shared" si="200"/>
        <v>2.9955136243023654E-2</v>
      </c>
      <c r="AB729" s="1">
        <f t="shared" si="203"/>
        <v>0.97004486375697629</v>
      </c>
      <c r="AC729">
        <f t="shared" si="201"/>
        <v>-3.0412957258414901E-2</v>
      </c>
      <c r="AD729">
        <f t="shared" si="202"/>
        <v>1</v>
      </c>
    </row>
    <row r="730" spans="1:30" hidden="1" x14ac:dyDescent="0.25">
      <c r="A730" t="s">
        <v>0</v>
      </c>
      <c r="B730">
        <v>41</v>
      </c>
      <c r="C730" t="s">
        <v>5</v>
      </c>
      <c r="D730" t="s">
        <v>8</v>
      </c>
      <c r="E730" t="s">
        <v>10</v>
      </c>
      <c r="F730" t="s">
        <v>11</v>
      </c>
      <c r="G730">
        <v>74.81</v>
      </c>
      <c r="H730">
        <v>39.700000000000003</v>
      </c>
      <c r="K730">
        <v>0</v>
      </c>
      <c r="L730">
        <v>0</v>
      </c>
      <c r="M730">
        <f t="shared" si="187"/>
        <v>0</v>
      </c>
      <c r="N730">
        <f t="shared" si="188"/>
        <v>0</v>
      </c>
      <c r="O730">
        <f t="shared" si="189"/>
        <v>1</v>
      </c>
      <c r="P730">
        <f t="shared" si="190"/>
        <v>0</v>
      </c>
      <c r="Q730">
        <f t="shared" si="191"/>
        <v>0</v>
      </c>
      <c r="R730">
        <f t="shared" si="192"/>
        <v>0</v>
      </c>
      <c r="S730">
        <f t="shared" si="193"/>
        <v>1</v>
      </c>
      <c r="T730">
        <f t="shared" si="194"/>
        <v>0</v>
      </c>
      <c r="U730" s="2">
        <f t="shared" si="195"/>
        <v>0.21020893277257818</v>
      </c>
      <c r="V730" s="2">
        <f t="shared" si="196"/>
        <v>0.90202232992438158</v>
      </c>
      <c r="W730">
        <f t="shared" si="197"/>
        <v>0.18340864233712648</v>
      </c>
      <c r="X730">
        <v>0</v>
      </c>
      <c r="Y730" s="2">
        <f t="shared" si="198"/>
        <v>-3.37991112427824</v>
      </c>
      <c r="Z730" s="2">
        <f t="shared" si="199"/>
        <v>3.4050480861185568E-2</v>
      </c>
      <c r="AA730" s="2">
        <f t="shared" si="200"/>
        <v>3.2929224918330287E-2</v>
      </c>
      <c r="AB730" s="1">
        <f t="shared" si="203"/>
        <v>0.96707077508166972</v>
      </c>
      <c r="AC730">
        <f t="shared" si="201"/>
        <v>-3.3483595843455852E-2</v>
      </c>
      <c r="AD730">
        <f t="shared" si="202"/>
        <v>1</v>
      </c>
    </row>
    <row r="731" spans="1:30" hidden="1" x14ac:dyDescent="0.25">
      <c r="A731" t="s">
        <v>7</v>
      </c>
      <c r="B731">
        <v>28</v>
      </c>
      <c r="C731" t="s">
        <v>3</v>
      </c>
      <c r="D731" t="s">
        <v>8</v>
      </c>
      <c r="E731" t="s">
        <v>1</v>
      </c>
      <c r="F731" t="s">
        <v>2</v>
      </c>
      <c r="G731">
        <v>183.45</v>
      </c>
      <c r="H731">
        <v>40.5</v>
      </c>
      <c r="K731">
        <v>0</v>
      </c>
      <c r="L731">
        <v>0</v>
      </c>
      <c r="M731">
        <f t="shared" si="187"/>
        <v>1</v>
      </c>
      <c r="N731">
        <f t="shared" si="188"/>
        <v>0</v>
      </c>
      <c r="O731">
        <f t="shared" si="189"/>
        <v>0</v>
      </c>
      <c r="P731">
        <f t="shared" si="190"/>
        <v>0</v>
      </c>
      <c r="Q731">
        <f t="shared" si="191"/>
        <v>1</v>
      </c>
      <c r="R731">
        <f t="shared" si="192"/>
        <v>0</v>
      </c>
      <c r="S731">
        <f t="shared" si="193"/>
        <v>1</v>
      </c>
      <c r="T731">
        <f t="shared" si="194"/>
        <v>0</v>
      </c>
      <c r="U731" s="2">
        <f t="shared" si="195"/>
        <v>0.87642323767811414</v>
      </c>
      <c r="V731" s="2">
        <f t="shared" si="196"/>
        <v>0.91980652200468571</v>
      </c>
      <c r="W731">
        <f t="shared" si="197"/>
        <v>5.5504628217178484E-2</v>
      </c>
      <c r="X731">
        <v>0</v>
      </c>
      <c r="Y731" s="2">
        <f t="shared" si="198"/>
        <v>-3.142573514431505</v>
      </c>
      <c r="Z731" s="2">
        <f t="shared" si="199"/>
        <v>4.3171552204531304E-2</v>
      </c>
      <c r="AA731" s="2">
        <f t="shared" si="200"/>
        <v>4.1384901757814417E-2</v>
      </c>
      <c r="AB731" s="1">
        <f t="shared" si="203"/>
        <v>0.9586150982421856</v>
      </c>
      <c r="AC731">
        <f t="shared" si="201"/>
        <v>-4.2265642075836385E-2</v>
      </c>
      <c r="AD731">
        <f t="shared" si="202"/>
        <v>1</v>
      </c>
    </row>
    <row r="732" spans="1:30" hidden="1" x14ac:dyDescent="0.25">
      <c r="A732" t="s">
        <v>7</v>
      </c>
      <c r="B732">
        <v>44</v>
      </c>
      <c r="C732" t="s">
        <v>3</v>
      </c>
      <c r="D732" t="s">
        <v>6</v>
      </c>
      <c r="E732" t="s">
        <v>1</v>
      </c>
      <c r="F732" t="s">
        <v>9</v>
      </c>
      <c r="G732">
        <v>114.94</v>
      </c>
      <c r="H732">
        <v>21.4</v>
      </c>
      <c r="K732">
        <v>0</v>
      </c>
      <c r="L732">
        <v>0</v>
      </c>
      <c r="M732">
        <f t="shared" si="187"/>
        <v>0</v>
      </c>
      <c r="N732">
        <f t="shared" si="188"/>
        <v>1</v>
      </c>
      <c r="O732">
        <f t="shared" si="189"/>
        <v>0</v>
      </c>
      <c r="P732">
        <f t="shared" si="190"/>
        <v>0</v>
      </c>
      <c r="Q732">
        <f t="shared" si="191"/>
        <v>1</v>
      </c>
      <c r="R732">
        <f t="shared" si="192"/>
        <v>0</v>
      </c>
      <c r="S732">
        <f t="shared" si="193"/>
        <v>0</v>
      </c>
      <c r="T732">
        <f t="shared" si="194"/>
        <v>1</v>
      </c>
      <c r="U732" s="2">
        <f t="shared" si="195"/>
        <v>0.46788076822960878</v>
      </c>
      <c r="V732" s="2">
        <f t="shared" si="196"/>
        <v>0.10803475969509824</v>
      </c>
      <c r="W732">
        <f t="shared" si="197"/>
        <v>0.22875951244865508</v>
      </c>
      <c r="X732">
        <v>0</v>
      </c>
      <c r="Y732" s="2">
        <f t="shared" si="198"/>
        <v>3.7875109559452564</v>
      </c>
      <c r="Z732" s="2">
        <f t="shared" si="199"/>
        <v>44.146381124050599</v>
      </c>
      <c r="AA732" s="2">
        <f t="shared" si="200"/>
        <v>0.97784983037173545</v>
      </c>
      <c r="AB732" s="1">
        <f t="shared" si="203"/>
        <v>2.2150169628264549E-2</v>
      </c>
      <c r="AC732">
        <f t="shared" si="201"/>
        <v>-3.8099101243593885</v>
      </c>
      <c r="AD732">
        <f t="shared" si="202"/>
        <v>0</v>
      </c>
    </row>
    <row r="733" spans="1:30" hidden="1" x14ac:dyDescent="0.25">
      <c r="A733" t="s">
        <v>7</v>
      </c>
      <c r="B733">
        <v>68</v>
      </c>
      <c r="C733" t="s">
        <v>5</v>
      </c>
      <c r="D733" t="s">
        <v>4</v>
      </c>
      <c r="E733" t="s">
        <v>1</v>
      </c>
      <c r="F733" t="s">
        <v>9</v>
      </c>
      <c r="G733">
        <v>104.38</v>
      </c>
      <c r="H733">
        <v>40.799999999999997</v>
      </c>
      <c r="K733">
        <v>0</v>
      </c>
      <c r="L733">
        <v>0</v>
      </c>
      <c r="M733">
        <f t="shared" si="187"/>
        <v>0</v>
      </c>
      <c r="N733">
        <f t="shared" si="188"/>
        <v>1</v>
      </c>
      <c r="O733">
        <f t="shared" si="189"/>
        <v>0</v>
      </c>
      <c r="P733">
        <f t="shared" si="190"/>
        <v>0</v>
      </c>
      <c r="Q733">
        <f t="shared" si="191"/>
        <v>0</v>
      </c>
      <c r="R733">
        <f t="shared" si="192"/>
        <v>1</v>
      </c>
      <c r="S733">
        <f t="shared" si="193"/>
        <v>0</v>
      </c>
      <c r="T733">
        <f t="shared" si="194"/>
        <v>0</v>
      </c>
      <c r="U733" s="2">
        <f t="shared" si="195"/>
        <v>0.39304016390014712</v>
      </c>
      <c r="V733" s="2">
        <f t="shared" si="196"/>
        <v>0.92580618269936632</v>
      </c>
      <c r="W733">
        <f t="shared" si="197"/>
        <v>0.70303995597925584</v>
      </c>
      <c r="X733">
        <v>0</v>
      </c>
      <c r="Y733" s="2">
        <f t="shared" si="198"/>
        <v>4.9451972165209348</v>
      </c>
      <c r="Z733" s="2">
        <f t="shared" si="199"/>
        <v>140.49855675588506</v>
      </c>
      <c r="AA733" s="2">
        <f t="shared" si="200"/>
        <v>0.99293279010806301</v>
      </c>
      <c r="AB733" s="1">
        <f t="shared" si="203"/>
        <v>7.0672098919369875E-3</v>
      </c>
      <c r="AC733">
        <f t="shared" si="201"/>
        <v>-4.9522895174262249</v>
      </c>
      <c r="AD733">
        <f t="shared" si="202"/>
        <v>0</v>
      </c>
    </row>
    <row r="734" spans="1:30" hidden="1" x14ac:dyDescent="0.25">
      <c r="A734" t="s">
        <v>7</v>
      </c>
      <c r="B734">
        <v>31</v>
      </c>
      <c r="C734" t="s">
        <v>3</v>
      </c>
      <c r="D734" t="s">
        <v>6</v>
      </c>
      <c r="E734" t="s">
        <v>1</v>
      </c>
      <c r="F734" t="s">
        <v>2</v>
      </c>
      <c r="G734">
        <v>73.31</v>
      </c>
      <c r="H734">
        <v>45</v>
      </c>
      <c r="K734">
        <v>0</v>
      </c>
      <c r="L734">
        <v>0</v>
      </c>
      <c r="M734">
        <f t="shared" si="187"/>
        <v>1</v>
      </c>
      <c r="N734">
        <f t="shared" si="188"/>
        <v>0</v>
      </c>
      <c r="O734">
        <f t="shared" si="189"/>
        <v>0</v>
      </c>
      <c r="P734">
        <f t="shared" si="190"/>
        <v>0</v>
      </c>
      <c r="Q734">
        <f t="shared" si="191"/>
        <v>1</v>
      </c>
      <c r="R734">
        <f t="shared" si="192"/>
        <v>0</v>
      </c>
      <c r="S734">
        <f t="shared" si="193"/>
        <v>0</v>
      </c>
      <c r="T734">
        <f t="shared" si="194"/>
        <v>1</v>
      </c>
      <c r="U734" s="2">
        <f t="shared" si="195"/>
        <v>0.20247887804723758</v>
      </c>
      <c r="V734" s="2">
        <f t="shared" si="196"/>
        <v>0.97861523645256787</v>
      </c>
      <c r="W734">
        <f t="shared" si="197"/>
        <v>7.5763249410463473E-2</v>
      </c>
      <c r="X734">
        <v>0</v>
      </c>
      <c r="Y734" s="2">
        <f t="shared" si="198"/>
        <v>-3.440997865445063</v>
      </c>
      <c r="Z734" s="2">
        <f t="shared" si="199"/>
        <v>3.2032705045028517E-2</v>
      </c>
      <c r="AA734" s="2">
        <f t="shared" si="200"/>
        <v>3.1038459235292262E-2</v>
      </c>
      <c r="AB734" s="1">
        <f t="shared" si="203"/>
        <v>0.96896154076470775</v>
      </c>
      <c r="AC734">
        <f t="shared" si="201"/>
        <v>-3.1530357492329054E-2</v>
      </c>
      <c r="AD734">
        <f t="shared" si="202"/>
        <v>1</v>
      </c>
    </row>
    <row r="735" spans="1:30" hidden="1" x14ac:dyDescent="0.25">
      <c r="A735" t="s">
        <v>0</v>
      </c>
      <c r="B735">
        <v>67</v>
      </c>
      <c r="C735" t="s">
        <v>3</v>
      </c>
      <c r="D735" t="s">
        <v>6</v>
      </c>
      <c r="E735" t="s">
        <v>1</v>
      </c>
      <c r="F735" t="s">
        <v>9</v>
      </c>
      <c r="G735">
        <v>68.52</v>
      </c>
      <c r="H735">
        <v>26.2</v>
      </c>
      <c r="K735">
        <v>0</v>
      </c>
      <c r="L735">
        <v>0</v>
      </c>
      <c r="M735">
        <f t="shared" si="187"/>
        <v>0</v>
      </c>
      <c r="N735">
        <f t="shared" si="188"/>
        <v>1</v>
      </c>
      <c r="O735">
        <f t="shared" si="189"/>
        <v>0</v>
      </c>
      <c r="P735">
        <f t="shared" si="190"/>
        <v>0</v>
      </c>
      <c r="Q735">
        <f t="shared" si="191"/>
        <v>1</v>
      </c>
      <c r="R735">
        <f t="shared" si="192"/>
        <v>0</v>
      </c>
      <c r="S735">
        <f t="shared" si="193"/>
        <v>0</v>
      </c>
      <c r="T735">
        <f t="shared" si="194"/>
        <v>1</v>
      </c>
      <c r="U735" s="2">
        <f t="shared" si="195"/>
        <v>0.17895656705991023</v>
      </c>
      <c r="V735" s="2">
        <f t="shared" si="196"/>
        <v>0.2831916557587888</v>
      </c>
      <c r="W735">
        <f t="shared" si="197"/>
        <v>0.68438382556572708</v>
      </c>
      <c r="X735">
        <v>0</v>
      </c>
      <c r="Y735" s="2">
        <f t="shared" si="198"/>
        <v>4.3728580207363255</v>
      </c>
      <c r="Z735" s="2">
        <f t="shared" si="199"/>
        <v>79.269863171161262</v>
      </c>
      <c r="AA735" s="2">
        <f t="shared" si="200"/>
        <v>0.98754202436015526</v>
      </c>
      <c r="AB735" s="1">
        <f t="shared" si="203"/>
        <v>1.2457975639844743E-2</v>
      </c>
      <c r="AC735">
        <f t="shared" si="201"/>
        <v>-4.3853942475346006</v>
      </c>
      <c r="AD735">
        <f t="shared" si="202"/>
        <v>0</v>
      </c>
    </row>
    <row r="736" spans="1:30" hidden="1" x14ac:dyDescent="0.25">
      <c r="A736" t="s">
        <v>0</v>
      </c>
      <c r="B736">
        <v>70</v>
      </c>
      <c r="C736" t="s">
        <v>3</v>
      </c>
      <c r="D736" t="s">
        <v>6</v>
      </c>
      <c r="E736" t="s">
        <v>1</v>
      </c>
      <c r="F736" t="s">
        <v>2</v>
      </c>
      <c r="G736">
        <v>102.64</v>
      </c>
      <c r="H736">
        <v>28.3</v>
      </c>
      <c r="K736">
        <v>0</v>
      </c>
      <c r="L736">
        <v>0</v>
      </c>
      <c r="M736">
        <f t="shared" si="187"/>
        <v>1</v>
      </c>
      <c r="N736">
        <f t="shared" si="188"/>
        <v>0</v>
      </c>
      <c r="O736">
        <f t="shared" si="189"/>
        <v>0</v>
      </c>
      <c r="P736">
        <f t="shared" si="190"/>
        <v>0</v>
      </c>
      <c r="Q736">
        <f t="shared" si="191"/>
        <v>1</v>
      </c>
      <c r="R736">
        <f t="shared" si="192"/>
        <v>0</v>
      </c>
      <c r="S736">
        <f t="shared" si="193"/>
        <v>0</v>
      </c>
      <c r="T736">
        <f t="shared" si="194"/>
        <v>1</v>
      </c>
      <c r="U736" s="2">
        <f t="shared" si="195"/>
        <v>0.38100452840331589</v>
      </c>
      <c r="V736" s="2">
        <f t="shared" si="196"/>
        <v>0.38857527362084365</v>
      </c>
      <c r="W736">
        <f t="shared" si="197"/>
        <v>0.73875303404759163</v>
      </c>
      <c r="X736">
        <v>0</v>
      </c>
      <c r="Y736" s="2">
        <f t="shared" si="198"/>
        <v>-2.6759070357011812</v>
      </c>
      <c r="Z736" s="2">
        <f t="shared" si="199"/>
        <v>6.8844355777983368E-2</v>
      </c>
      <c r="AA736" s="2">
        <f t="shared" si="200"/>
        <v>6.4410084972449891E-2</v>
      </c>
      <c r="AB736" s="1">
        <f t="shared" si="203"/>
        <v>0.93558991502755007</v>
      </c>
      <c r="AC736">
        <f t="shared" si="201"/>
        <v>-6.657802347989851E-2</v>
      </c>
      <c r="AD736">
        <f t="shared" si="202"/>
        <v>1</v>
      </c>
    </row>
    <row r="737" spans="1:30" hidden="1" x14ac:dyDescent="0.25">
      <c r="A737" t="s">
        <v>7</v>
      </c>
      <c r="B737">
        <v>38</v>
      </c>
      <c r="C737" t="s">
        <v>3</v>
      </c>
      <c r="D737" t="s">
        <v>6</v>
      </c>
      <c r="E737" t="s">
        <v>1</v>
      </c>
      <c r="F737" t="s">
        <v>11</v>
      </c>
      <c r="G737">
        <v>70.92</v>
      </c>
      <c r="H737">
        <v>41.6</v>
      </c>
      <c r="K737">
        <v>0</v>
      </c>
      <c r="L737">
        <v>0</v>
      </c>
      <c r="M737">
        <f t="shared" si="187"/>
        <v>0</v>
      </c>
      <c r="N737">
        <f t="shared" si="188"/>
        <v>0</v>
      </c>
      <c r="O737">
        <f t="shared" si="189"/>
        <v>1</v>
      </c>
      <c r="P737">
        <f t="shared" si="190"/>
        <v>0</v>
      </c>
      <c r="Q737">
        <f t="shared" si="191"/>
        <v>1</v>
      </c>
      <c r="R737">
        <f t="shared" si="192"/>
        <v>0</v>
      </c>
      <c r="S737">
        <f t="shared" si="193"/>
        <v>0</v>
      </c>
      <c r="T737">
        <f t="shared" si="194"/>
        <v>1</v>
      </c>
      <c r="U737" s="2">
        <f t="shared" si="195"/>
        <v>0.19051939717111116</v>
      </c>
      <c r="V737" s="2">
        <f t="shared" si="196"/>
        <v>0.94012934869634446</v>
      </c>
      <c r="W737">
        <f t="shared" si="197"/>
        <v>0.14412603966183052</v>
      </c>
      <c r="X737">
        <v>0</v>
      </c>
      <c r="Y737" s="2">
        <f t="shared" si="198"/>
        <v>-3.6748148566204728</v>
      </c>
      <c r="Z737" s="2">
        <f t="shared" si="199"/>
        <v>2.5354099231823597E-2</v>
      </c>
      <c r="AA737" s="2">
        <f t="shared" si="200"/>
        <v>2.4727164255566366E-2</v>
      </c>
      <c r="AB737" s="1">
        <f t="shared" si="203"/>
        <v>0.97527283574443369</v>
      </c>
      <c r="AC737">
        <f t="shared" si="201"/>
        <v>-2.5038015597078137E-2</v>
      </c>
      <c r="AD737">
        <f t="shared" si="202"/>
        <v>1</v>
      </c>
    </row>
    <row r="738" spans="1:30" hidden="1" x14ac:dyDescent="0.25">
      <c r="A738" t="s">
        <v>7</v>
      </c>
      <c r="B738">
        <v>54</v>
      </c>
      <c r="C738" t="s">
        <v>3</v>
      </c>
      <c r="D738" t="s">
        <v>6</v>
      </c>
      <c r="E738" t="s">
        <v>1</v>
      </c>
      <c r="F738" t="s">
        <v>2</v>
      </c>
      <c r="G738">
        <v>129.16</v>
      </c>
      <c r="H738">
        <v>32.4</v>
      </c>
      <c r="K738">
        <v>0</v>
      </c>
      <c r="L738">
        <v>0</v>
      </c>
      <c r="M738">
        <f t="shared" si="187"/>
        <v>1</v>
      </c>
      <c r="N738">
        <f t="shared" si="188"/>
        <v>0</v>
      </c>
      <c r="O738">
        <f t="shared" si="189"/>
        <v>0</v>
      </c>
      <c r="P738">
        <f t="shared" si="190"/>
        <v>0</v>
      </c>
      <c r="Q738">
        <f t="shared" si="191"/>
        <v>1</v>
      </c>
      <c r="R738">
        <f t="shared" si="192"/>
        <v>0</v>
      </c>
      <c r="S738">
        <f t="shared" si="193"/>
        <v>0</v>
      </c>
      <c r="T738">
        <f t="shared" si="194"/>
        <v>1</v>
      </c>
      <c r="U738" s="2">
        <f t="shared" si="195"/>
        <v>0.56998629247323207</v>
      </c>
      <c r="V738" s="2">
        <f t="shared" si="196"/>
        <v>0.61173465096391599</v>
      </c>
      <c r="W738">
        <f t="shared" si="197"/>
        <v>0.4163542769830727</v>
      </c>
      <c r="X738">
        <v>0</v>
      </c>
      <c r="Y738" s="2">
        <f t="shared" si="198"/>
        <v>-2.9966722805867603</v>
      </c>
      <c r="Z738" s="2">
        <f t="shared" si="199"/>
        <v>4.9953021731772018E-2</v>
      </c>
      <c r="AA738" s="2">
        <f t="shared" si="200"/>
        <v>4.7576435038379598E-2</v>
      </c>
      <c r="AB738" s="1">
        <f t="shared" si="203"/>
        <v>0.95242356496162039</v>
      </c>
      <c r="AC738">
        <f t="shared" si="201"/>
        <v>-4.8745421960678138E-2</v>
      </c>
      <c r="AD738">
        <f t="shared" si="202"/>
        <v>1</v>
      </c>
    </row>
    <row r="739" spans="1:30" hidden="1" x14ac:dyDescent="0.25">
      <c r="A739" t="s">
        <v>7</v>
      </c>
      <c r="B739">
        <v>30</v>
      </c>
      <c r="C739" t="s">
        <v>3</v>
      </c>
      <c r="D739" t="s">
        <v>6</v>
      </c>
      <c r="E739" t="s">
        <v>1</v>
      </c>
      <c r="F739" t="s">
        <v>11</v>
      </c>
      <c r="G739">
        <v>113.85</v>
      </c>
      <c r="H739">
        <v>34</v>
      </c>
      <c r="K739">
        <v>0</v>
      </c>
      <c r="L739">
        <v>0</v>
      </c>
      <c r="M739">
        <f t="shared" si="187"/>
        <v>0</v>
      </c>
      <c r="N739">
        <f t="shared" si="188"/>
        <v>0</v>
      </c>
      <c r="O739">
        <f t="shared" si="189"/>
        <v>1</v>
      </c>
      <c r="P739">
        <f t="shared" si="190"/>
        <v>0</v>
      </c>
      <c r="Q739">
        <f t="shared" si="191"/>
        <v>1</v>
      </c>
      <c r="R739">
        <f t="shared" si="192"/>
        <v>0</v>
      </c>
      <c r="S739">
        <f t="shared" si="193"/>
        <v>0</v>
      </c>
      <c r="T739">
        <f t="shared" si="194"/>
        <v>1</v>
      </c>
      <c r="U739" s="2">
        <f t="shared" si="195"/>
        <v>0.46005582837767955</v>
      </c>
      <c r="V739" s="2">
        <f t="shared" si="196"/>
        <v>0.69324285059215529</v>
      </c>
      <c r="W739">
        <f t="shared" si="197"/>
        <v>6.8463663962074664E-2</v>
      </c>
      <c r="X739">
        <v>0</v>
      </c>
      <c r="Y739" s="2">
        <f t="shared" si="198"/>
        <v>-3.7775170875972384</v>
      </c>
      <c r="Z739" s="2">
        <f t="shared" si="199"/>
        <v>2.2879428576236861E-2</v>
      </c>
      <c r="AA739" s="2">
        <f t="shared" si="200"/>
        <v>2.2367669088900463E-2</v>
      </c>
      <c r="AB739" s="1">
        <f t="shared" si="203"/>
        <v>0.97763233091109958</v>
      </c>
      <c r="AC739">
        <f t="shared" si="201"/>
        <v>-2.2621619394090152E-2</v>
      </c>
      <c r="AD739">
        <f t="shared" si="202"/>
        <v>1</v>
      </c>
    </row>
    <row r="740" spans="1:30" hidden="1" x14ac:dyDescent="0.25">
      <c r="A740" t="s">
        <v>7</v>
      </c>
      <c r="B740">
        <v>23</v>
      </c>
      <c r="C740" t="s">
        <v>5</v>
      </c>
      <c r="D740" t="s">
        <v>4</v>
      </c>
      <c r="E740" t="s">
        <v>1</v>
      </c>
      <c r="F740" t="s">
        <v>2</v>
      </c>
      <c r="G740">
        <v>79.349999999999994</v>
      </c>
      <c r="H740">
        <v>39.4</v>
      </c>
      <c r="K740">
        <v>0</v>
      </c>
      <c r="L740">
        <v>0</v>
      </c>
      <c r="M740">
        <f t="shared" si="187"/>
        <v>1</v>
      </c>
      <c r="N740">
        <f t="shared" si="188"/>
        <v>0</v>
      </c>
      <c r="O740">
        <f t="shared" si="189"/>
        <v>0</v>
      </c>
      <c r="P740">
        <f t="shared" si="190"/>
        <v>0</v>
      </c>
      <c r="Q740">
        <f t="shared" si="191"/>
        <v>0</v>
      </c>
      <c r="R740">
        <f t="shared" si="192"/>
        <v>1</v>
      </c>
      <c r="S740">
        <f t="shared" si="193"/>
        <v>0</v>
      </c>
      <c r="T740">
        <f t="shared" si="194"/>
        <v>0</v>
      </c>
      <c r="U740" s="2">
        <f t="shared" si="195"/>
        <v>0.2346358830058298</v>
      </c>
      <c r="V740" s="2">
        <f t="shared" si="196"/>
        <v>0.89465717240776788</v>
      </c>
      <c r="W740">
        <f t="shared" si="197"/>
        <v>3.1476180435417445E-2</v>
      </c>
      <c r="X740">
        <v>0</v>
      </c>
      <c r="Y740" s="2">
        <f t="shared" si="198"/>
        <v>-3.2020469700222143</v>
      </c>
      <c r="Z740" s="2">
        <f t="shared" si="199"/>
        <v>4.0678850309119129E-2</v>
      </c>
      <c r="AA740" s="2">
        <f t="shared" si="200"/>
        <v>3.9088764316711197E-2</v>
      </c>
      <c r="AB740" s="1">
        <f t="shared" si="203"/>
        <v>0.96091123568328884</v>
      </c>
      <c r="AC740">
        <f t="shared" si="201"/>
        <v>-3.9873240892586835E-2</v>
      </c>
      <c r="AD740">
        <f t="shared" si="202"/>
        <v>1</v>
      </c>
    </row>
    <row r="741" spans="1:30" hidden="1" x14ac:dyDescent="0.25">
      <c r="A741" t="s">
        <v>0</v>
      </c>
      <c r="B741">
        <v>72</v>
      </c>
      <c r="C741" t="s">
        <v>3</v>
      </c>
      <c r="D741" t="s">
        <v>4</v>
      </c>
      <c r="E741" t="s">
        <v>1</v>
      </c>
      <c r="F741" t="s">
        <v>9</v>
      </c>
      <c r="G741">
        <v>114.01</v>
      </c>
      <c r="H741">
        <v>31.8</v>
      </c>
      <c r="K741">
        <v>1</v>
      </c>
      <c r="L741">
        <v>0</v>
      </c>
      <c r="M741">
        <f t="shared" si="187"/>
        <v>0</v>
      </c>
      <c r="N741">
        <f t="shared" si="188"/>
        <v>1</v>
      </c>
      <c r="O741">
        <f t="shared" si="189"/>
        <v>0</v>
      </c>
      <c r="P741">
        <f t="shared" si="190"/>
        <v>0</v>
      </c>
      <c r="Q741">
        <f t="shared" si="191"/>
        <v>1</v>
      </c>
      <c r="R741">
        <f t="shared" si="192"/>
        <v>1</v>
      </c>
      <c r="S741">
        <f t="shared" si="193"/>
        <v>0</v>
      </c>
      <c r="T741">
        <f t="shared" si="194"/>
        <v>0</v>
      </c>
      <c r="U741" s="2">
        <f t="shared" si="195"/>
        <v>0.46120354836837224</v>
      </c>
      <c r="V741" s="2">
        <f t="shared" si="196"/>
        <v>0.57960588800710244</v>
      </c>
      <c r="W741">
        <f t="shared" si="197"/>
        <v>0.77212028062077542</v>
      </c>
      <c r="X741">
        <v>0</v>
      </c>
      <c r="Y741" s="2">
        <f t="shared" si="198"/>
        <v>9.7623514869174741</v>
      </c>
      <c r="Z741" s="2">
        <f t="shared" si="199"/>
        <v>17367.422964027086</v>
      </c>
      <c r="AA741" s="2">
        <f t="shared" si="200"/>
        <v>0.99994242424876045</v>
      </c>
      <c r="AB741" s="1">
        <f t="shared" si="203"/>
        <v>5.7575751239546946E-5</v>
      </c>
      <c r="AC741">
        <f t="shared" si="201"/>
        <v>-9.7624090643262029</v>
      </c>
      <c r="AD741">
        <f t="shared" si="202"/>
        <v>0</v>
      </c>
    </row>
    <row r="742" spans="1:30" hidden="1" x14ac:dyDescent="0.25">
      <c r="A742" t="s">
        <v>0</v>
      </c>
      <c r="B742">
        <v>23</v>
      </c>
      <c r="C742" t="s">
        <v>5</v>
      </c>
      <c r="D742" t="s">
        <v>6</v>
      </c>
      <c r="E742" t="s">
        <v>10</v>
      </c>
      <c r="F742" t="s">
        <v>2</v>
      </c>
      <c r="G742">
        <v>93.74</v>
      </c>
      <c r="H742">
        <v>31.2</v>
      </c>
      <c r="K742">
        <v>0</v>
      </c>
      <c r="L742">
        <v>0</v>
      </c>
      <c r="M742">
        <f t="shared" si="187"/>
        <v>1</v>
      </c>
      <c r="N742">
        <f t="shared" si="188"/>
        <v>0</v>
      </c>
      <c r="O742">
        <f t="shared" si="189"/>
        <v>0</v>
      </c>
      <c r="P742">
        <f t="shared" si="190"/>
        <v>0</v>
      </c>
      <c r="Q742">
        <f t="shared" si="191"/>
        <v>0</v>
      </c>
      <c r="R742">
        <f t="shared" si="192"/>
        <v>0</v>
      </c>
      <c r="S742">
        <f t="shared" si="193"/>
        <v>0</v>
      </c>
      <c r="T742">
        <f t="shared" si="194"/>
        <v>1</v>
      </c>
      <c r="U742" s="2">
        <f t="shared" si="195"/>
        <v>0.32144734850579443</v>
      </c>
      <c r="V742" s="2">
        <f t="shared" si="196"/>
        <v>0.54693752578991384</v>
      </c>
      <c r="W742">
        <f t="shared" si="197"/>
        <v>3.1476180435417445E-2</v>
      </c>
      <c r="X742">
        <v>0</v>
      </c>
      <c r="Y742" s="2">
        <f t="shared" si="198"/>
        <v>-3.5161501624476661</v>
      </c>
      <c r="Z742" s="2">
        <f t="shared" si="199"/>
        <v>2.9713607816990124E-2</v>
      </c>
      <c r="AA742" s="2">
        <f t="shared" si="200"/>
        <v>2.8856186410883181E-2</v>
      </c>
      <c r="AB742" s="1">
        <f t="shared" si="203"/>
        <v>0.97114381358911683</v>
      </c>
      <c r="AC742">
        <f t="shared" si="201"/>
        <v>-2.9280712915175311E-2</v>
      </c>
      <c r="AD742">
        <f t="shared" si="202"/>
        <v>1</v>
      </c>
    </row>
    <row r="743" spans="1:30" hidden="1" x14ac:dyDescent="0.25">
      <c r="A743" t="s">
        <v>0</v>
      </c>
      <c r="B743">
        <v>51</v>
      </c>
      <c r="C743" t="s">
        <v>3</v>
      </c>
      <c r="D743" t="s">
        <v>6</v>
      </c>
      <c r="E743" t="s">
        <v>1</v>
      </c>
      <c r="F743" t="s">
        <v>2</v>
      </c>
      <c r="G743">
        <v>98.41</v>
      </c>
      <c r="H743">
        <v>32.1</v>
      </c>
      <c r="K743">
        <v>0</v>
      </c>
      <c r="L743">
        <v>0</v>
      </c>
      <c r="M743">
        <f t="shared" si="187"/>
        <v>1</v>
      </c>
      <c r="N743">
        <f t="shared" si="188"/>
        <v>0</v>
      </c>
      <c r="O743">
        <f t="shared" si="189"/>
        <v>0</v>
      </c>
      <c r="P743">
        <f t="shared" si="190"/>
        <v>0</v>
      </c>
      <c r="Q743">
        <f t="shared" si="191"/>
        <v>1</v>
      </c>
      <c r="R743">
        <f t="shared" si="192"/>
        <v>0</v>
      </c>
      <c r="S743">
        <f t="shared" si="193"/>
        <v>0</v>
      </c>
      <c r="T743">
        <f t="shared" si="194"/>
        <v>1</v>
      </c>
      <c r="U743" s="2">
        <f t="shared" si="195"/>
        <v>0.35224207320550976</v>
      </c>
      <c r="V743" s="2">
        <f t="shared" si="196"/>
        <v>0.59575100469535625</v>
      </c>
      <c r="W743">
        <f t="shared" si="197"/>
        <v>0.35541491887857946</v>
      </c>
      <c r="X743">
        <v>0</v>
      </c>
      <c r="Y743" s="2">
        <f t="shared" si="198"/>
        <v>-3.1371671095509193</v>
      </c>
      <c r="Z743" s="2">
        <f t="shared" si="199"/>
        <v>4.3405587168904594E-2</v>
      </c>
      <c r="AA743" s="2">
        <f t="shared" si="200"/>
        <v>4.1599918289375787E-2</v>
      </c>
      <c r="AB743" s="1">
        <f t="shared" si="203"/>
        <v>0.95840008171062419</v>
      </c>
      <c r="AC743">
        <f t="shared" si="201"/>
        <v>-4.2489966363626709E-2</v>
      </c>
      <c r="AD743">
        <f t="shared" si="202"/>
        <v>1</v>
      </c>
    </row>
    <row r="744" spans="1:30" hidden="1" x14ac:dyDescent="0.25">
      <c r="A744" t="s">
        <v>0</v>
      </c>
      <c r="B744">
        <v>57</v>
      </c>
      <c r="C744" t="s">
        <v>3</v>
      </c>
      <c r="D744" t="s">
        <v>6</v>
      </c>
      <c r="E744" t="s">
        <v>1</v>
      </c>
      <c r="F744" t="s">
        <v>2</v>
      </c>
      <c r="G744">
        <v>89.44</v>
      </c>
      <c r="H744">
        <v>26.7</v>
      </c>
      <c r="K744">
        <v>0</v>
      </c>
      <c r="L744">
        <v>0</v>
      </c>
      <c r="M744">
        <f t="shared" si="187"/>
        <v>1</v>
      </c>
      <c r="N744">
        <f t="shared" si="188"/>
        <v>0</v>
      </c>
      <c r="O744">
        <f t="shared" si="189"/>
        <v>0</v>
      </c>
      <c r="P744">
        <f t="shared" si="190"/>
        <v>0</v>
      </c>
      <c r="Q744">
        <f t="shared" si="191"/>
        <v>1</v>
      </c>
      <c r="R744">
        <f t="shared" si="192"/>
        <v>0</v>
      </c>
      <c r="S744">
        <f t="shared" si="193"/>
        <v>0</v>
      </c>
      <c r="T744">
        <f t="shared" si="194"/>
        <v>1</v>
      </c>
      <c r="U744" s="2">
        <f t="shared" si="195"/>
        <v>0.29413286986448389</v>
      </c>
      <c r="V744" s="2">
        <f t="shared" si="196"/>
        <v>0.30704120141611524</v>
      </c>
      <c r="W744">
        <f t="shared" si="197"/>
        <v>0.47937739371549898</v>
      </c>
      <c r="X744">
        <v>0</v>
      </c>
      <c r="Y744" s="2">
        <f t="shared" si="198"/>
        <v>-3.0670630146563025</v>
      </c>
      <c r="Z744" s="2">
        <f t="shared" si="199"/>
        <v>4.6557693516758508E-2</v>
      </c>
      <c r="AA744" s="2">
        <f t="shared" si="200"/>
        <v>4.4486504475744877E-2</v>
      </c>
      <c r="AB744" s="1">
        <f t="shared" si="203"/>
        <v>0.95551349552425513</v>
      </c>
      <c r="AC744">
        <f t="shared" si="201"/>
        <v>-4.5506391357329638E-2</v>
      </c>
      <c r="AD744">
        <f t="shared" si="202"/>
        <v>1</v>
      </c>
    </row>
    <row r="745" spans="1:30" hidden="1" x14ac:dyDescent="0.25">
      <c r="A745" t="s">
        <v>7</v>
      </c>
      <c r="B745">
        <v>16</v>
      </c>
      <c r="C745" t="s">
        <v>5</v>
      </c>
      <c r="D745" t="s">
        <v>6</v>
      </c>
      <c r="E745" t="s">
        <v>10</v>
      </c>
      <c r="F745" t="s">
        <v>2</v>
      </c>
      <c r="G745">
        <v>155.43</v>
      </c>
      <c r="H745">
        <v>27.3</v>
      </c>
      <c r="K745">
        <v>0</v>
      </c>
      <c r="L745">
        <v>0</v>
      </c>
      <c r="M745">
        <f t="shared" si="187"/>
        <v>1</v>
      </c>
      <c r="N745">
        <f t="shared" si="188"/>
        <v>0</v>
      </c>
      <c r="O745">
        <f t="shared" si="189"/>
        <v>0</v>
      </c>
      <c r="P745">
        <f t="shared" si="190"/>
        <v>0</v>
      </c>
      <c r="Q745">
        <f t="shared" si="191"/>
        <v>0</v>
      </c>
      <c r="R745">
        <f t="shared" si="192"/>
        <v>0</v>
      </c>
      <c r="S745">
        <f t="shared" si="193"/>
        <v>0</v>
      </c>
      <c r="T745">
        <f t="shared" si="194"/>
        <v>1</v>
      </c>
      <c r="U745" s="2">
        <f t="shared" si="195"/>
        <v>0.74247835311708488</v>
      </c>
      <c r="V745" s="2">
        <f t="shared" si="196"/>
        <v>0.33676909156124346</v>
      </c>
      <c r="W745">
        <f t="shared" si="197"/>
        <v>1.2816594781402896E-2</v>
      </c>
      <c r="X745">
        <v>0</v>
      </c>
      <c r="Y745" s="2">
        <f t="shared" si="198"/>
        <v>-3.4944169922973249</v>
      </c>
      <c r="Z745" s="2">
        <f t="shared" si="199"/>
        <v>3.0366447149468949E-2</v>
      </c>
      <c r="AA745" s="2">
        <f t="shared" si="200"/>
        <v>2.9471502331503887E-2</v>
      </c>
      <c r="AB745" s="1">
        <f t="shared" si="203"/>
        <v>0.97052849766849614</v>
      </c>
      <c r="AC745">
        <f t="shared" si="201"/>
        <v>-2.9914512900529155E-2</v>
      </c>
      <c r="AD745">
        <f t="shared" si="202"/>
        <v>1</v>
      </c>
    </row>
    <row r="746" spans="1:30" hidden="1" x14ac:dyDescent="0.25">
      <c r="A746" t="s">
        <v>7</v>
      </c>
      <c r="B746">
        <v>30</v>
      </c>
      <c r="C746" t="s">
        <v>3</v>
      </c>
      <c r="D746" t="s">
        <v>6</v>
      </c>
      <c r="E746" t="s">
        <v>1</v>
      </c>
      <c r="F746" t="s">
        <v>2</v>
      </c>
      <c r="G746">
        <v>80.19</v>
      </c>
      <c r="H746">
        <v>20.399999999999999</v>
      </c>
      <c r="K746">
        <v>0</v>
      </c>
      <c r="L746">
        <v>0</v>
      </c>
      <c r="M746">
        <f t="shared" si="187"/>
        <v>1</v>
      </c>
      <c r="N746">
        <f t="shared" si="188"/>
        <v>0</v>
      </c>
      <c r="O746">
        <f t="shared" si="189"/>
        <v>0</v>
      </c>
      <c r="P746">
        <f t="shared" si="190"/>
        <v>0</v>
      </c>
      <c r="Q746">
        <f t="shared" si="191"/>
        <v>1</v>
      </c>
      <c r="R746">
        <f t="shared" si="192"/>
        <v>0</v>
      </c>
      <c r="S746">
        <f t="shared" si="193"/>
        <v>0</v>
      </c>
      <c r="T746">
        <f t="shared" si="194"/>
        <v>1</v>
      </c>
      <c r="U746" s="2">
        <f t="shared" si="195"/>
        <v>0.23932153188732133</v>
      </c>
      <c r="V746" s="2">
        <f t="shared" si="196"/>
        <v>8.4517668683311828E-2</v>
      </c>
      <c r="W746">
        <f t="shared" si="197"/>
        <v>6.8463663962074664E-2</v>
      </c>
      <c r="X746">
        <v>0</v>
      </c>
      <c r="Y746" s="2">
        <f t="shared" si="198"/>
        <v>-3.6921518324590665</v>
      </c>
      <c r="Z746" s="2">
        <f t="shared" si="199"/>
        <v>2.4918324251232651E-2</v>
      </c>
      <c r="AA746" s="2">
        <f t="shared" si="200"/>
        <v>2.4312497553829037E-2</v>
      </c>
      <c r="AB746" s="1">
        <f t="shared" si="203"/>
        <v>0.97568750244617097</v>
      </c>
      <c r="AC746">
        <f t="shared" si="201"/>
        <v>-2.4612925758126208E-2</v>
      </c>
      <c r="AD746">
        <f t="shared" si="202"/>
        <v>1</v>
      </c>
    </row>
    <row r="747" spans="1:30" hidden="1" x14ac:dyDescent="0.25">
      <c r="A747" t="s">
        <v>0</v>
      </c>
      <c r="B747">
        <v>29</v>
      </c>
      <c r="C747" t="s">
        <v>3</v>
      </c>
      <c r="D747" t="s">
        <v>4</v>
      </c>
      <c r="E747" t="s">
        <v>1</v>
      </c>
      <c r="F747" t="s">
        <v>11</v>
      </c>
      <c r="G747">
        <v>60.34</v>
      </c>
      <c r="H747">
        <v>29.6</v>
      </c>
      <c r="K747">
        <v>0</v>
      </c>
      <c r="L747">
        <v>0</v>
      </c>
      <c r="M747">
        <f t="shared" si="187"/>
        <v>0</v>
      </c>
      <c r="N747">
        <f t="shared" si="188"/>
        <v>0</v>
      </c>
      <c r="O747">
        <f t="shared" si="189"/>
        <v>1</v>
      </c>
      <c r="P747">
        <f t="shared" si="190"/>
        <v>0</v>
      </c>
      <c r="Q747">
        <f t="shared" si="191"/>
        <v>1</v>
      </c>
      <c r="R747">
        <f t="shared" si="192"/>
        <v>1</v>
      </c>
      <c r="S747">
        <f t="shared" si="193"/>
        <v>0</v>
      </c>
      <c r="T747">
        <f t="shared" si="194"/>
        <v>0</v>
      </c>
      <c r="U747" s="2">
        <f t="shared" si="195"/>
        <v>0.1429518035775558</v>
      </c>
      <c r="V747" s="2">
        <f t="shared" si="196"/>
        <v>0.45886532928181278</v>
      </c>
      <c r="W747">
        <f t="shared" si="197"/>
        <v>6.1718988319348772E-2</v>
      </c>
      <c r="X747">
        <v>0</v>
      </c>
      <c r="Y747" s="2">
        <f t="shared" si="198"/>
        <v>-3.6933508916052205</v>
      </c>
      <c r="Z747" s="2">
        <f t="shared" si="199"/>
        <v>2.4888463612546003E-2</v>
      </c>
      <c r="AA747" s="2">
        <f t="shared" si="200"/>
        <v>2.4284070409787504E-2</v>
      </c>
      <c r="AB747" s="1">
        <f t="shared" si="203"/>
        <v>0.97571592959021247</v>
      </c>
      <c r="AC747">
        <f t="shared" si="201"/>
        <v>-2.4583790681722405E-2</v>
      </c>
      <c r="AD747">
        <f t="shared" si="202"/>
        <v>1</v>
      </c>
    </row>
    <row r="748" spans="1:30" hidden="1" x14ac:dyDescent="0.25">
      <c r="A748" t="s">
        <v>7</v>
      </c>
      <c r="B748">
        <v>54</v>
      </c>
      <c r="C748" t="s">
        <v>3</v>
      </c>
      <c r="D748" t="s">
        <v>4</v>
      </c>
      <c r="E748" t="s">
        <v>1</v>
      </c>
      <c r="F748" t="s">
        <v>9</v>
      </c>
      <c r="G748">
        <v>79.3</v>
      </c>
      <c r="H748">
        <v>30.6</v>
      </c>
      <c r="K748">
        <v>0</v>
      </c>
      <c r="L748">
        <v>0</v>
      </c>
      <c r="M748">
        <f t="shared" si="187"/>
        <v>0</v>
      </c>
      <c r="N748">
        <f t="shared" si="188"/>
        <v>1</v>
      </c>
      <c r="O748">
        <f t="shared" si="189"/>
        <v>0</v>
      </c>
      <c r="P748">
        <f t="shared" si="190"/>
        <v>0</v>
      </c>
      <c r="Q748">
        <f t="shared" si="191"/>
        <v>1</v>
      </c>
      <c r="R748">
        <f t="shared" si="192"/>
        <v>1</v>
      </c>
      <c r="S748">
        <f t="shared" si="193"/>
        <v>0</v>
      </c>
      <c r="T748">
        <f t="shared" si="194"/>
        <v>0</v>
      </c>
      <c r="U748" s="2">
        <f t="shared" si="195"/>
        <v>0.23435858424956205</v>
      </c>
      <c r="V748" s="2">
        <f t="shared" si="196"/>
        <v>0.51394818546167365</v>
      </c>
      <c r="W748">
        <f t="shared" si="197"/>
        <v>0.4163542769830727</v>
      </c>
      <c r="X748">
        <v>0</v>
      </c>
      <c r="Y748" s="2">
        <f t="shared" si="198"/>
        <v>4.3317576009181087</v>
      </c>
      <c r="Z748" s="2">
        <f t="shared" si="199"/>
        <v>76.077883687803691</v>
      </c>
      <c r="AA748" s="2">
        <f t="shared" si="200"/>
        <v>0.98702610979758598</v>
      </c>
      <c r="AB748" s="1">
        <f t="shared" si="203"/>
        <v>1.2973890202414018E-2</v>
      </c>
      <c r="AC748">
        <f t="shared" si="201"/>
        <v>-4.3448163871210239</v>
      </c>
      <c r="AD748">
        <f t="shared" si="202"/>
        <v>0</v>
      </c>
    </row>
    <row r="749" spans="1:30" hidden="1" x14ac:dyDescent="0.25">
      <c r="A749" t="s">
        <v>0</v>
      </c>
      <c r="B749">
        <v>42</v>
      </c>
      <c r="C749" t="s">
        <v>5</v>
      </c>
      <c r="D749" t="s">
        <v>6</v>
      </c>
      <c r="E749" t="s">
        <v>1</v>
      </c>
      <c r="F749" t="s">
        <v>2</v>
      </c>
      <c r="G749">
        <v>210.48</v>
      </c>
      <c r="H749">
        <v>71.900000000000006</v>
      </c>
      <c r="K749">
        <v>0</v>
      </c>
      <c r="L749">
        <v>0</v>
      </c>
      <c r="M749">
        <f t="shared" si="187"/>
        <v>1</v>
      </c>
      <c r="N749">
        <f t="shared" si="188"/>
        <v>0</v>
      </c>
      <c r="O749">
        <f t="shared" si="189"/>
        <v>0</v>
      </c>
      <c r="P749">
        <f t="shared" si="190"/>
        <v>0</v>
      </c>
      <c r="Q749">
        <f t="shared" si="191"/>
        <v>0</v>
      </c>
      <c r="R749">
        <f t="shared" si="192"/>
        <v>0</v>
      </c>
      <c r="S749">
        <f t="shared" si="193"/>
        <v>0</v>
      </c>
      <c r="T749">
        <f t="shared" si="194"/>
        <v>1</v>
      </c>
      <c r="U749" s="2">
        <f t="shared" si="195"/>
        <v>0.95008608029798436</v>
      </c>
      <c r="V749" s="2">
        <f t="shared" si="196"/>
        <v>0.99999999540997275</v>
      </c>
      <c r="W749">
        <f t="shared" si="197"/>
        <v>0.1978627047057446</v>
      </c>
      <c r="X749">
        <v>0</v>
      </c>
      <c r="Y749" s="2">
        <f t="shared" si="198"/>
        <v>-3.0092206149920551</v>
      </c>
      <c r="Z749" s="2">
        <f t="shared" si="199"/>
        <v>4.9330110930687711E-2</v>
      </c>
      <c r="AA749" s="2">
        <f t="shared" si="200"/>
        <v>4.7011050590109446E-2</v>
      </c>
      <c r="AB749" s="1">
        <f t="shared" si="203"/>
        <v>0.95298894940989054</v>
      </c>
      <c r="AC749">
        <f t="shared" si="201"/>
        <v>-4.8151970977650546E-2</v>
      </c>
      <c r="AD749">
        <f t="shared" si="202"/>
        <v>1</v>
      </c>
    </row>
    <row r="750" spans="1:30" hidden="1" x14ac:dyDescent="0.25">
      <c r="A750" t="s">
        <v>7</v>
      </c>
      <c r="B750">
        <v>26</v>
      </c>
      <c r="C750" t="s">
        <v>5</v>
      </c>
      <c r="D750" t="s">
        <v>8</v>
      </c>
      <c r="E750" t="s">
        <v>1</v>
      </c>
      <c r="F750" t="s">
        <v>2</v>
      </c>
      <c r="G750">
        <v>75.290000000000006</v>
      </c>
      <c r="H750">
        <v>22.6</v>
      </c>
      <c r="K750">
        <v>0</v>
      </c>
      <c r="L750">
        <v>0</v>
      </c>
      <c r="M750">
        <f t="shared" si="187"/>
        <v>1</v>
      </c>
      <c r="N750">
        <f t="shared" si="188"/>
        <v>0</v>
      </c>
      <c r="O750">
        <f t="shared" si="189"/>
        <v>0</v>
      </c>
      <c r="P750">
        <f t="shared" si="190"/>
        <v>0</v>
      </c>
      <c r="Q750">
        <f t="shared" si="191"/>
        <v>0</v>
      </c>
      <c r="R750">
        <f t="shared" si="192"/>
        <v>0</v>
      </c>
      <c r="S750">
        <f t="shared" si="193"/>
        <v>1</v>
      </c>
      <c r="T750">
        <f t="shared" si="194"/>
        <v>0</v>
      </c>
      <c r="U750" s="2">
        <f t="shared" si="195"/>
        <v>0.21271868832749194</v>
      </c>
      <c r="V750" s="2">
        <f t="shared" si="196"/>
        <v>0.14205504015785519</v>
      </c>
      <c r="W750">
        <f t="shared" si="197"/>
        <v>4.456404949661049E-2</v>
      </c>
      <c r="X750">
        <v>0</v>
      </c>
      <c r="Y750" s="2">
        <f t="shared" si="198"/>
        <v>-3.4664535494245174</v>
      </c>
      <c r="Z750" s="2">
        <f t="shared" si="199"/>
        <v>3.1227581588186226E-2</v>
      </c>
      <c r="AA750" s="2">
        <f t="shared" si="200"/>
        <v>3.0281949538328728E-2</v>
      </c>
      <c r="AB750" s="1">
        <f t="shared" si="203"/>
        <v>0.96971805046167125</v>
      </c>
      <c r="AC750">
        <f t="shared" si="201"/>
        <v>-3.074991936445555E-2</v>
      </c>
      <c r="AD750">
        <f t="shared" si="202"/>
        <v>1</v>
      </c>
    </row>
    <row r="751" spans="1:30" hidden="1" x14ac:dyDescent="0.25">
      <c r="A751" t="s">
        <v>0</v>
      </c>
      <c r="B751">
        <v>40</v>
      </c>
      <c r="C751" t="s">
        <v>5</v>
      </c>
      <c r="D751" t="s">
        <v>6</v>
      </c>
      <c r="E751" t="s">
        <v>10</v>
      </c>
      <c r="F751" t="s">
        <v>2</v>
      </c>
      <c r="G751">
        <v>100.35</v>
      </c>
      <c r="H751">
        <v>28.1</v>
      </c>
      <c r="K751">
        <v>0</v>
      </c>
      <c r="L751">
        <v>0</v>
      </c>
      <c r="M751">
        <f t="shared" si="187"/>
        <v>1</v>
      </c>
      <c r="N751">
        <f t="shared" si="188"/>
        <v>0</v>
      </c>
      <c r="O751">
        <f t="shared" si="189"/>
        <v>0</v>
      </c>
      <c r="P751">
        <f t="shared" si="190"/>
        <v>0</v>
      </c>
      <c r="Q751">
        <f t="shared" si="191"/>
        <v>0</v>
      </c>
      <c r="R751">
        <f t="shared" si="192"/>
        <v>0</v>
      </c>
      <c r="S751">
        <f t="shared" si="193"/>
        <v>0</v>
      </c>
      <c r="T751">
        <f t="shared" si="194"/>
        <v>1</v>
      </c>
      <c r="U751" s="2">
        <f t="shared" si="195"/>
        <v>0.36534004474335235</v>
      </c>
      <c r="V751" s="2">
        <f t="shared" si="196"/>
        <v>0.37801934873067183</v>
      </c>
      <c r="W751">
        <f t="shared" si="197"/>
        <v>0.16963161322269571</v>
      </c>
      <c r="X751">
        <v>0</v>
      </c>
      <c r="Y751" s="2">
        <f t="shared" si="198"/>
        <v>-3.3679258659654554</v>
      </c>
      <c r="Z751" s="2">
        <f t="shared" si="199"/>
        <v>3.44610400845521E-2</v>
      </c>
      <c r="AA751" s="2">
        <f t="shared" si="200"/>
        <v>3.3313038141809005E-2</v>
      </c>
      <c r="AB751" s="1">
        <f t="shared" si="203"/>
        <v>0.96668696185819103</v>
      </c>
      <c r="AC751">
        <f t="shared" si="201"/>
        <v>-3.3880556870358958E-2</v>
      </c>
      <c r="AD751">
        <f t="shared" si="202"/>
        <v>1</v>
      </c>
    </row>
    <row r="752" spans="1:30" hidden="1" x14ac:dyDescent="0.25">
      <c r="A752" t="s">
        <v>0</v>
      </c>
      <c r="B752">
        <v>77</v>
      </c>
      <c r="C752" t="s">
        <v>3</v>
      </c>
      <c r="D752" t="s">
        <v>6</v>
      </c>
      <c r="E752" t="s">
        <v>1</v>
      </c>
      <c r="F752" t="s">
        <v>2</v>
      </c>
      <c r="G752">
        <v>193.83</v>
      </c>
      <c r="H752">
        <v>26.5</v>
      </c>
      <c r="K752">
        <v>0</v>
      </c>
      <c r="L752">
        <v>0</v>
      </c>
      <c r="M752">
        <f t="shared" si="187"/>
        <v>1</v>
      </c>
      <c r="N752">
        <f t="shared" si="188"/>
        <v>0</v>
      </c>
      <c r="O752">
        <f t="shared" si="189"/>
        <v>0</v>
      </c>
      <c r="P752">
        <f t="shared" si="190"/>
        <v>0</v>
      </c>
      <c r="Q752">
        <f t="shared" si="191"/>
        <v>1</v>
      </c>
      <c r="R752">
        <f t="shared" si="192"/>
        <v>0</v>
      </c>
      <c r="S752">
        <f t="shared" si="193"/>
        <v>0</v>
      </c>
      <c r="T752">
        <f t="shared" si="194"/>
        <v>1</v>
      </c>
      <c r="U752" s="2">
        <f t="shared" si="195"/>
        <v>0.91066225369465958</v>
      </c>
      <c r="V752" s="2">
        <f t="shared" si="196"/>
        <v>0.2973951158198993</v>
      </c>
      <c r="W752">
        <f t="shared" si="197"/>
        <v>0.84415979529983132</v>
      </c>
      <c r="X752">
        <v>0</v>
      </c>
      <c r="Y752" s="2">
        <f t="shared" si="198"/>
        <v>-2.4278310606204077</v>
      </c>
      <c r="Z752" s="2">
        <f t="shared" si="199"/>
        <v>8.8227986360956981E-2</v>
      </c>
      <c r="AA752" s="2">
        <f t="shared" si="200"/>
        <v>8.1074910282349991E-2</v>
      </c>
      <c r="AB752" s="1">
        <f t="shared" si="203"/>
        <v>0.91892508971764997</v>
      </c>
      <c r="AC752">
        <f t="shared" si="201"/>
        <v>-8.455067276963843E-2</v>
      </c>
      <c r="AD752">
        <f t="shared" si="202"/>
        <v>1</v>
      </c>
    </row>
    <row r="753" spans="1:30" hidden="1" x14ac:dyDescent="0.25">
      <c r="A753" t="s">
        <v>7</v>
      </c>
      <c r="B753">
        <v>76</v>
      </c>
      <c r="C753" t="s">
        <v>3</v>
      </c>
      <c r="D753" t="s">
        <v>4</v>
      </c>
      <c r="E753" t="s">
        <v>1</v>
      </c>
      <c r="F753" t="s">
        <v>2</v>
      </c>
      <c r="G753">
        <v>183.34</v>
      </c>
      <c r="H753">
        <v>39.5</v>
      </c>
      <c r="K753">
        <v>0</v>
      </c>
      <c r="L753">
        <v>0</v>
      </c>
      <c r="M753">
        <f t="shared" si="187"/>
        <v>1</v>
      </c>
      <c r="N753">
        <f t="shared" si="188"/>
        <v>0</v>
      </c>
      <c r="O753">
        <f t="shared" si="189"/>
        <v>0</v>
      </c>
      <c r="P753">
        <f t="shared" si="190"/>
        <v>0</v>
      </c>
      <c r="Q753">
        <f t="shared" si="191"/>
        <v>1</v>
      </c>
      <c r="R753">
        <f t="shared" si="192"/>
        <v>1</v>
      </c>
      <c r="S753">
        <f t="shared" si="193"/>
        <v>0</v>
      </c>
      <c r="T753">
        <f t="shared" si="194"/>
        <v>0</v>
      </c>
      <c r="U753" s="2">
        <f t="shared" si="195"/>
        <v>0.87601688823817381</v>
      </c>
      <c r="V753" s="2">
        <f t="shared" si="196"/>
        <v>0.89715546041284067</v>
      </c>
      <c r="W753">
        <f t="shared" si="197"/>
        <v>0.83110256323999188</v>
      </c>
      <c r="X753">
        <v>0</v>
      </c>
      <c r="Y753" s="2">
        <f t="shared" si="198"/>
        <v>-2.0474365560394792</v>
      </c>
      <c r="Z753" s="2">
        <f t="shared" si="199"/>
        <v>0.12906533163486181</v>
      </c>
      <c r="AA753" s="2">
        <f t="shared" si="200"/>
        <v>0.11431165940413567</v>
      </c>
      <c r="AB753" s="1">
        <f t="shared" si="203"/>
        <v>0.88568834059586432</v>
      </c>
      <c r="AC753">
        <f t="shared" si="201"/>
        <v>-0.12139015030894915</v>
      </c>
      <c r="AD753">
        <f t="shared" si="202"/>
        <v>1</v>
      </c>
    </row>
    <row r="754" spans="1:30" hidden="1" x14ac:dyDescent="0.25">
      <c r="A754" t="s">
        <v>7</v>
      </c>
      <c r="B754">
        <v>55</v>
      </c>
      <c r="C754" t="s">
        <v>5</v>
      </c>
      <c r="D754" t="s">
        <v>6</v>
      </c>
      <c r="E754" t="s">
        <v>1</v>
      </c>
      <c r="F754" t="s">
        <v>9</v>
      </c>
      <c r="G754">
        <v>76.2</v>
      </c>
      <c r="H754">
        <v>27.9</v>
      </c>
      <c r="K754">
        <v>0</v>
      </c>
      <c r="L754">
        <v>0</v>
      </c>
      <c r="M754">
        <f t="shared" si="187"/>
        <v>0</v>
      </c>
      <c r="N754">
        <f t="shared" si="188"/>
        <v>1</v>
      </c>
      <c r="O754">
        <f t="shared" si="189"/>
        <v>0</v>
      </c>
      <c r="P754">
        <f t="shared" si="190"/>
        <v>0</v>
      </c>
      <c r="Q754">
        <f t="shared" si="191"/>
        <v>0</v>
      </c>
      <c r="R754">
        <f t="shared" si="192"/>
        <v>0</v>
      </c>
      <c r="S754">
        <f t="shared" si="193"/>
        <v>0</v>
      </c>
      <c r="T754">
        <f t="shared" si="194"/>
        <v>1</v>
      </c>
      <c r="U754" s="2">
        <f t="shared" si="195"/>
        <v>0.2175244962387288</v>
      </c>
      <c r="V754" s="2">
        <f t="shared" si="196"/>
        <v>0.36755371860492936</v>
      </c>
      <c r="W754">
        <f t="shared" si="197"/>
        <v>0.43720550514140488</v>
      </c>
      <c r="X754">
        <v>0</v>
      </c>
      <c r="Y754" s="2">
        <f t="shared" si="198"/>
        <v>4.1511501247375318</v>
      </c>
      <c r="Z754" s="2">
        <f t="shared" si="199"/>
        <v>63.506999281988527</v>
      </c>
      <c r="AA754" s="2">
        <f t="shared" si="200"/>
        <v>0.98449780626706007</v>
      </c>
      <c r="AB754" s="1">
        <f t="shared" si="203"/>
        <v>1.5502193732939928E-2</v>
      </c>
      <c r="AC754">
        <f t="shared" si="201"/>
        <v>-4.1667737339141109</v>
      </c>
      <c r="AD754">
        <f t="shared" si="202"/>
        <v>0</v>
      </c>
    </row>
    <row r="755" spans="1:30" hidden="1" x14ac:dyDescent="0.25">
      <c r="A755" t="s">
        <v>7</v>
      </c>
      <c r="B755">
        <v>55</v>
      </c>
      <c r="C755" t="s">
        <v>5</v>
      </c>
      <c r="D755" t="s">
        <v>6</v>
      </c>
      <c r="E755" t="s">
        <v>10</v>
      </c>
      <c r="F755" t="s">
        <v>2</v>
      </c>
      <c r="G755">
        <v>93.36</v>
      </c>
      <c r="H755">
        <v>28.4</v>
      </c>
      <c r="K755">
        <v>0</v>
      </c>
      <c r="L755">
        <v>0</v>
      </c>
      <c r="M755">
        <f t="shared" si="187"/>
        <v>1</v>
      </c>
      <c r="N755">
        <f t="shared" si="188"/>
        <v>0</v>
      </c>
      <c r="O755">
        <f t="shared" si="189"/>
        <v>0</v>
      </c>
      <c r="P755">
        <f t="shared" si="190"/>
        <v>0</v>
      </c>
      <c r="Q755">
        <f t="shared" si="191"/>
        <v>0</v>
      </c>
      <c r="R755">
        <f t="shared" si="192"/>
        <v>0</v>
      </c>
      <c r="S755">
        <f t="shared" si="193"/>
        <v>0</v>
      </c>
      <c r="T755">
        <f t="shared" si="194"/>
        <v>1</v>
      </c>
      <c r="U755" s="2">
        <f t="shared" si="195"/>
        <v>0.31899125216105845</v>
      </c>
      <c r="V755" s="2">
        <f t="shared" si="196"/>
        <v>0.39388480442249946</v>
      </c>
      <c r="W755">
        <f t="shared" si="197"/>
        <v>0.43720550514140488</v>
      </c>
      <c r="X755">
        <v>0</v>
      </c>
      <c r="Y755" s="2">
        <f t="shared" si="198"/>
        <v>-3.0176324714919081</v>
      </c>
      <c r="Z755" s="2">
        <f t="shared" si="199"/>
        <v>4.8916893515795E-2</v>
      </c>
      <c r="AA755" s="2">
        <f t="shared" si="200"/>
        <v>4.66356236782818E-2</v>
      </c>
      <c r="AB755" s="1">
        <f t="shared" si="203"/>
        <v>0.95336437632171822</v>
      </c>
      <c r="AC755">
        <f t="shared" si="201"/>
        <v>-4.7758101791268708E-2</v>
      </c>
      <c r="AD755">
        <f t="shared" si="202"/>
        <v>1</v>
      </c>
    </row>
    <row r="756" spans="1:30" hidden="1" x14ac:dyDescent="0.25">
      <c r="A756" t="s">
        <v>0</v>
      </c>
      <c r="B756">
        <v>36</v>
      </c>
      <c r="C756" t="s">
        <v>3</v>
      </c>
      <c r="D756" t="s">
        <v>6</v>
      </c>
      <c r="E756" t="s">
        <v>10</v>
      </c>
      <c r="F756" t="s">
        <v>2</v>
      </c>
      <c r="G756">
        <v>61.29</v>
      </c>
      <c r="H756">
        <v>26.7</v>
      </c>
      <c r="K756">
        <v>0</v>
      </c>
      <c r="L756">
        <v>0</v>
      </c>
      <c r="M756">
        <f t="shared" si="187"/>
        <v>1</v>
      </c>
      <c r="N756">
        <f t="shared" si="188"/>
        <v>0</v>
      </c>
      <c r="O756">
        <f t="shared" si="189"/>
        <v>0</v>
      </c>
      <c r="P756">
        <f t="shared" si="190"/>
        <v>0</v>
      </c>
      <c r="Q756">
        <f t="shared" si="191"/>
        <v>1</v>
      </c>
      <c r="R756">
        <f t="shared" si="192"/>
        <v>0</v>
      </c>
      <c r="S756">
        <f t="shared" si="193"/>
        <v>0</v>
      </c>
      <c r="T756">
        <f t="shared" si="194"/>
        <v>1</v>
      </c>
      <c r="U756" s="2">
        <f t="shared" si="195"/>
        <v>0.14686231899014443</v>
      </c>
      <c r="V756" s="2">
        <f t="shared" si="196"/>
        <v>0.30704120141611524</v>
      </c>
      <c r="W756">
        <f t="shared" si="197"/>
        <v>0.12134172947072458</v>
      </c>
      <c r="X756">
        <v>0</v>
      </c>
      <c r="Y756" s="2">
        <f t="shared" si="198"/>
        <v>-3.5823142786252546</v>
      </c>
      <c r="Z756" s="2">
        <f t="shared" si="199"/>
        <v>2.781126071458237E-2</v>
      </c>
      <c r="AA756" s="2">
        <f t="shared" si="200"/>
        <v>2.7058723500700588E-2</v>
      </c>
      <c r="AB756" s="1">
        <f t="shared" si="203"/>
        <v>0.9729412764992994</v>
      </c>
      <c r="AC756">
        <f t="shared" si="201"/>
        <v>-2.743155165002981E-2</v>
      </c>
      <c r="AD756">
        <f t="shared" si="202"/>
        <v>1</v>
      </c>
    </row>
    <row r="757" spans="1:30" hidden="1" x14ac:dyDescent="0.25">
      <c r="A757" t="s">
        <v>7</v>
      </c>
      <c r="B757">
        <v>39</v>
      </c>
      <c r="C757" t="s">
        <v>5</v>
      </c>
      <c r="D757" t="s">
        <v>6</v>
      </c>
      <c r="E757" t="s">
        <v>1</v>
      </c>
      <c r="F757" t="s">
        <v>11</v>
      </c>
      <c r="G757">
        <v>191.47</v>
      </c>
      <c r="H757">
        <v>28.3</v>
      </c>
      <c r="K757">
        <v>0</v>
      </c>
      <c r="L757">
        <v>0</v>
      </c>
      <c r="M757">
        <f t="shared" si="187"/>
        <v>0</v>
      </c>
      <c r="N757">
        <f t="shared" si="188"/>
        <v>0</v>
      </c>
      <c r="O757">
        <f t="shared" si="189"/>
        <v>1</v>
      </c>
      <c r="P757">
        <f t="shared" si="190"/>
        <v>0</v>
      </c>
      <c r="Q757">
        <f t="shared" si="191"/>
        <v>0</v>
      </c>
      <c r="R757">
        <f t="shared" si="192"/>
        <v>0</v>
      </c>
      <c r="S757">
        <f t="shared" si="193"/>
        <v>0</v>
      </c>
      <c r="T757">
        <f t="shared" si="194"/>
        <v>1</v>
      </c>
      <c r="U757" s="2">
        <f t="shared" si="195"/>
        <v>0.90357635850458107</v>
      </c>
      <c r="V757" s="2">
        <f t="shared" si="196"/>
        <v>0.38857527362084365</v>
      </c>
      <c r="W757">
        <f t="shared" si="197"/>
        <v>0.15653696901982836</v>
      </c>
      <c r="X757">
        <v>0</v>
      </c>
      <c r="Y757" s="2">
        <f t="shared" si="198"/>
        <v>-3.5588518762470378</v>
      </c>
      <c r="Z757" s="2">
        <f t="shared" si="199"/>
        <v>2.8471494755381573E-2</v>
      </c>
      <c r="AA757" s="2">
        <f t="shared" si="200"/>
        <v>2.7683309552641928E-2</v>
      </c>
      <c r="AB757" s="1">
        <f t="shared" si="203"/>
        <v>0.97231669044735802</v>
      </c>
      <c r="AC757">
        <f t="shared" si="201"/>
        <v>-2.8073714369851777E-2</v>
      </c>
      <c r="AD757">
        <f t="shared" si="202"/>
        <v>1</v>
      </c>
    </row>
    <row r="758" spans="1:30" hidden="1" x14ac:dyDescent="0.25">
      <c r="A758" t="s">
        <v>0</v>
      </c>
      <c r="B758">
        <v>67</v>
      </c>
      <c r="C758" t="s">
        <v>3</v>
      </c>
      <c r="D758" t="s">
        <v>6</v>
      </c>
      <c r="E758" t="s">
        <v>1</v>
      </c>
      <c r="F758" t="s">
        <v>2</v>
      </c>
      <c r="G758">
        <v>144.1</v>
      </c>
      <c r="H758">
        <v>27.6</v>
      </c>
      <c r="K758">
        <v>0</v>
      </c>
      <c r="L758">
        <v>1</v>
      </c>
      <c r="M758">
        <f t="shared" si="187"/>
        <v>1</v>
      </c>
      <c r="N758">
        <f t="shared" si="188"/>
        <v>0</v>
      </c>
      <c r="O758">
        <f t="shared" si="189"/>
        <v>0</v>
      </c>
      <c r="P758">
        <f t="shared" si="190"/>
        <v>0</v>
      </c>
      <c r="Q758">
        <f t="shared" si="191"/>
        <v>1</v>
      </c>
      <c r="R758">
        <f t="shared" si="192"/>
        <v>0</v>
      </c>
      <c r="S758">
        <f t="shared" si="193"/>
        <v>0</v>
      </c>
      <c r="T758">
        <f t="shared" si="194"/>
        <v>1</v>
      </c>
      <c r="U758" s="2">
        <f t="shared" si="195"/>
        <v>0.67230472895294779</v>
      </c>
      <c r="V758" s="2">
        <f t="shared" si="196"/>
        <v>0.35204017653040043</v>
      </c>
      <c r="W758">
        <f t="shared" si="197"/>
        <v>0.68438382556572708</v>
      </c>
      <c r="X758">
        <v>0</v>
      </c>
      <c r="Y758" s="2">
        <f t="shared" si="198"/>
        <v>2.1114244583772064</v>
      </c>
      <c r="Z758" s="2">
        <f t="shared" si="199"/>
        <v>8.259998933174149</v>
      </c>
      <c r="AA758" s="2">
        <f t="shared" si="200"/>
        <v>0.8920086268673878</v>
      </c>
      <c r="AB758" s="1">
        <f t="shared" si="203"/>
        <v>0.1079913731326122</v>
      </c>
      <c r="AC758">
        <f t="shared" si="201"/>
        <v>-2.2257039334501059</v>
      </c>
      <c r="AD758">
        <f t="shared" si="202"/>
        <v>0</v>
      </c>
    </row>
    <row r="759" spans="1:30" hidden="1" x14ac:dyDescent="0.25">
      <c r="A759" t="s">
        <v>7</v>
      </c>
      <c r="B759">
        <v>72</v>
      </c>
      <c r="C759" t="s">
        <v>3</v>
      </c>
      <c r="D759" t="s">
        <v>6</v>
      </c>
      <c r="E759" t="s">
        <v>1</v>
      </c>
      <c r="F759" t="s">
        <v>9</v>
      </c>
      <c r="G759">
        <v>239.82</v>
      </c>
      <c r="H759">
        <v>35.799999999999997</v>
      </c>
      <c r="K759">
        <v>0</v>
      </c>
      <c r="L759">
        <v>0</v>
      </c>
      <c r="M759">
        <f t="shared" si="187"/>
        <v>0</v>
      </c>
      <c r="N759">
        <f t="shared" si="188"/>
        <v>1</v>
      </c>
      <c r="O759">
        <f t="shared" si="189"/>
        <v>0</v>
      </c>
      <c r="P759">
        <f t="shared" si="190"/>
        <v>0</v>
      </c>
      <c r="Q759">
        <f t="shared" si="191"/>
        <v>1</v>
      </c>
      <c r="R759">
        <f t="shared" si="192"/>
        <v>0</v>
      </c>
      <c r="S759">
        <f t="shared" si="193"/>
        <v>0</v>
      </c>
      <c r="T759">
        <f t="shared" si="194"/>
        <v>1</v>
      </c>
      <c r="U759" s="2">
        <f t="shared" si="195"/>
        <v>0.98521584554125363</v>
      </c>
      <c r="V759" s="2">
        <f t="shared" si="196"/>
        <v>0.77455628531160103</v>
      </c>
      <c r="W759">
        <f t="shared" si="197"/>
        <v>0.77212028062077542</v>
      </c>
      <c r="X759">
        <v>0</v>
      </c>
      <c r="Y759" s="2">
        <f t="shared" si="198"/>
        <v>4.8299914554867431</v>
      </c>
      <c r="Z759" s="2">
        <f t="shared" si="199"/>
        <v>125.20989079262272</v>
      </c>
      <c r="AA759" s="2">
        <f t="shared" si="200"/>
        <v>0.99207669071164073</v>
      </c>
      <c r="AB759" s="1">
        <f t="shared" si="203"/>
        <v>7.9233092883592704E-3</v>
      </c>
      <c r="AC759">
        <f t="shared" si="201"/>
        <v>-4.8379463209870899</v>
      </c>
      <c r="AD759">
        <f t="shared" si="202"/>
        <v>0</v>
      </c>
    </row>
    <row r="760" spans="1:30" hidden="1" x14ac:dyDescent="0.25">
      <c r="A760" t="s">
        <v>7</v>
      </c>
      <c r="B760">
        <v>64</v>
      </c>
      <c r="C760" t="s">
        <v>5</v>
      </c>
      <c r="D760" t="s">
        <v>6</v>
      </c>
      <c r="E760" t="s">
        <v>1</v>
      </c>
      <c r="F760" t="s">
        <v>2</v>
      </c>
      <c r="G760">
        <v>88.53</v>
      </c>
      <c r="H760">
        <v>24.6</v>
      </c>
      <c r="K760">
        <v>1</v>
      </c>
      <c r="L760">
        <v>0</v>
      </c>
      <c r="M760">
        <f t="shared" si="187"/>
        <v>1</v>
      </c>
      <c r="N760">
        <f t="shared" si="188"/>
        <v>0</v>
      </c>
      <c r="O760">
        <f t="shared" si="189"/>
        <v>0</v>
      </c>
      <c r="P760">
        <f t="shared" si="190"/>
        <v>0</v>
      </c>
      <c r="Q760">
        <f t="shared" si="191"/>
        <v>0</v>
      </c>
      <c r="R760">
        <f t="shared" si="192"/>
        <v>0</v>
      </c>
      <c r="S760">
        <f t="shared" si="193"/>
        <v>0</v>
      </c>
      <c r="T760">
        <f t="shared" si="194"/>
        <v>1</v>
      </c>
      <c r="U760" s="2">
        <f t="shared" si="195"/>
        <v>0.28849271651181035</v>
      </c>
      <c r="V760" s="2">
        <f t="shared" si="196"/>
        <v>0.21342122051526308</v>
      </c>
      <c r="W760">
        <f t="shared" si="197"/>
        <v>0.62569784851933707</v>
      </c>
      <c r="X760">
        <v>0</v>
      </c>
      <c r="Y760" s="2">
        <f t="shared" si="198"/>
        <v>2.05596413736852</v>
      </c>
      <c r="Z760" s="2">
        <f t="shared" si="199"/>
        <v>7.814368366390763</v>
      </c>
      <c r="AA760" s="2">
        <f t="shared" si="200"/>
        <v>0.88654887583176056</v>
      </c>
      <c r="AB760" s="1">
        <f t="shared" si="203"/>
        <v>0.11345112416823944</v>
      </c>
      <c r="AC760">
        <f t="shared" si="201"/>
        <v>-2.1763831588742253</v>
      </c>
      <c r="AD760">
        <f t="shared" si="202"/>
        <v>0</v>
      </c>
    </row>
    <row r="761" spans="1:30" hidden="1" x14ac:dyDescent="0.25">
      <c r="A761" t="s">
        <v>0</v>
      </c>
      <c r="B761">
        <v>25</v>
      </c>
      <c r="C761" t="s">
        <v>5</v>
      </c>
      <c r="D761" t="s">
        <v>4</v>
      </c>
      <c r="E761" t="s">
        <v>10</v>
      </c>
      <c r="F761" t="s">
        <v>2</v>
      </c>
      <c r="G761">
        <v>113.8</v>
      </c>
      <c r="H761">
        <v>35.299999999999997</v>
      </c>
      <c r="K761">
        <v>0</v>
      </c>
      <c r="L761">
        <v>0</v>
      </c>
      <c r="M761">
        <f t="shared" si="187"/>
        <v>1</v>
      </c>
      <c r="N761">
        <f t="shared" si="188"/>
        <v>0</v>
      </c>
      <c r="O761">
        <f t="shared" si="189"/>
        <v>0</v>
      </c>
      <c r="P761">
        <f t="shared" si="190"/>
        <v>0</v>
      </c>
      <c r="Q761">
        <f t="shared" si="191"/>
        <v>0</v>
      </c>
      <c r="R761">
        <f t="shared" si="192"/>
        <v>1</v>
      </c>
      <c r="S761">
        <f t="shared" si="193"/>
        <v>0</v>
      </c>
      <c r="T761">
        <f t="shared" si="194"/>
        <v>0</v>
      </c>
      <c r="U761" s="2">
        <f t="shared" si="195"/>
        <v>0.45969723366994986</v>
      </c>
      <c r="V761" s="2">
        <f t="shared" si="196"/>
        <v>0.75326650812452955</v>
      </c>
      <c r="W761">
        <f t="shared" si="197"/>
        <v>3.9785046499346888E-2</v>
      </c>
      <c r="X761">
        <v>0</v>
      </c>
      <c r="Y761" s="2">
        <f t="shared" si="198"/>
        <v>-3.1741460236089667</v>
      </c>
      <c r="Z761" s="2">
        <f t="shared" si="199"/>
        <v>4.1829810507143628E-2</v>
      </c>
      <c r="AA761" s="2">
        <f t="shared" si="200"/>
        <v>4.0150329819014917E-2</v>
      </c>
      <c r="AB761" s="1">
        <f t="shared" si="203"/>
        <v>0.9598496701809851</v>
      </c>
      <c r="AC761">
        <f t="shared" si="201"/>
        <v>-4.0978600343780848E-2</v>
      </c>
      <c r="AD761">
        <f t="shared" si="202"/>
        <v>1</v>
      </c>
    </row>
    <row r="762" spans="1:30" hidden="1" x14ac:dyDescent="0.25">
      <c r="A762" t="s">
        <v>7</v>
      </c>
      <c r="B762">
        <v>32</v>
      </c>
      <c r="C762" t="s">
        <v>3</v>
      </c>
      <c r="D762" t="s">
        <v>6</v>
      </c>
      <c r="E762" t="s">
        <v>10</v>
      </c>
      <c r="F762" t="s">
        <v>9</v>
      </c>
      <c r="G762">
        <v>65.3</v>
      </c>
      <c r="H762">
        <v>40.4</v>
      </c>
      <c r="K762">
        <v>0</v>
      </c>
      <c r="L762">
        <v>0</v>
      </c>
      <c r="M762">
        <f t="shared" si="187"/>
        <v>0</v>
      </c>
      <c r="N762">
        <f t="shared" si="188"/>
        <v>1</v>
      </c>
      <c r="O762">
        <f t="shared" si="189"/>
        <v>0</v>
      </c>
      <c r="P762">
        <f t="shared" si="190"/>
        <v>0</v>
      </c>
      <c r="Q762">
        <f t="shared" si="191"/>
        <v>1</v>
      </c>
      <c r="R762">
        <f t="shared" si="192"/>
        <v>0</v>
      </c>
      <c r="S762">
        <f t="shared" si="193"/>
        <v>0</v>
      </c>
      <c r="T762">
        <f t="shared" si="194"/>
        <v>1</v>
      </c>
      <c r="U762" s="2">
        <f t="shared" si="195"/>
        <v>0.16415337241718356</v>
      </c>
      <c r="V762" s="2">
        <f t="shared" si="196"/>
        <v>0.91772721751756625</v>
      </c>
      <c r="W762">
        <f t="shared" si="197"/>
        <v>8.3641101076914678E-2</v>
      </c>
      <c r="X762">
        <v>0</v>
      </c>
      <c r="Y762" s="2">
        <f t="shared" si="198"/>
        <v>3.7444552588525659</v>
      </c>
      <c r="Z762" s="2">
        <f t="shared" si="199"/>
        <v>42.285966038008041</v>
      </c>
      <c r="AA762" s="2">
        <f t="shared" si="200"/>
        <v>0.97689782413260839</v>
      </c>
      <c r="AB762" s="1">
        <f t="shared" si="203"/>
        <v>2.3102175867391606E-2</v>
      </c>
      <c r="AC762">
        <f t="shared" si="201"/>
        <v>-3.7678284724967321</v>
      </c>
      <c r="AD762">
        <f t="shared" si="202"/>
        <v>0</v>
      </c>
    </row>
    <row r="763" spans="1:30" hidden="1" x14ac:dyDescent="0.25">
      <c r="A763" t="s">
        <v>0</v>
      </c>
      <c r="B763">
        <v>57</v>
      </c>
      <c r="C763" t="s">
        <v>3</v>
      </c>
      <c r="D763" t="s">
        <v>6</v>
      </c>
      <c r="E763" t="s">
        <v>1</v>
      </c>
      <c r="F763" t="s">
        <v>2</v>
      </c>
      <c r="G763">
        <v>189.57</v>
      </c>
      <c r="H763">
        <v>30.7</v>
      </c>
      <c r="K763">
        <v>0</v>
      </c>
      <c r="L763">
        <v>0</v>
      </c>
      <c r="M763">
        <f t="shared" si="187"/>
        <v>1</v>
      </c>
      <c r="N763">
        <f t="shared" si="188"/>
        <v>0</v>
      </c>
      <c r="O763">
        <f t="shared" si="189"/>
        <v>0</v>
      </c>
      <c r="P763">
        <f t="shared" si="190"/>
        <v>0</v>
      </c>
      <c r="Q763">
        <f t="shared" si="191"/>
        <v>1</v>
      </c>
      <c r="R763">
        <f t="shared" si="192"/>
        <v>0</v>
      </c>
      <c r="S763">
        <f t="shared" si="193"/>
        <v>0</v>
      </c>
      <c r="T763">
        <f t="shared" si="194"/>
        <v>1</v>
      </c>
      <c r="U763" s="2">
        <f t="shared" si="195"/>
        <v>0.89757809163363911</v>
      </c>
      <c r="V763" s="2">
        <f t="shared" si="196"/>
        <v>0.51945919168031496</v>
      </c>
      <c r="W763">
        <f t="shared" si="197"/>
        <v>0.47937739371549898</v>
      </c>
      <c r="X763">
        <v>0</v>
      </c>
      <c r="Y763" s="2">
        <f t="shared" si="198"/>
        <v>-2.8561963131298924</v>
      </c>
      <c r="Z763" s="2">
        <f t="shared" si="199"/>
        <v>5.7487007505903916E-2</v>
      </c>
      <c r="AA763" s="2">
        <f t="shared" si="200"/>
        <v>5.4361904305082413E-2</v>
      </c>
      <c r="AB763" s="1">
        <f t="shared" si="203"/>
        <v>0.94563809569491764</v>
      </c>
      <c r="AC763">
        <f t="shared" si="201"/>
        <v>-5.5895345816395291E-2</v>
      </c>
      <c r="AD763">
        <f t="shared" si="202"/>
        <v>1</v>
      </c>
    </row>
    <row r="764" spans="1:30" hidden="1" x14ac:dyDescent="0.25">
      <c r="A764" t="s">
        <v>7</v>
      </c>
      <c r="B764">
        <v>52</v>
      </c>
      <c r="C764" t="s">
        <v>3</v>
      </c>
      <c r="D764" t="s">
        <v>4</v>
      </c>
      <c r="E764" t="s">
        <v>1</v>
      </c>
      <c r="F764" t="s">
        <v>9</v>
      </c>
      <c r="G764">
        <v>114.25</v>
      </c>
      <c r="H764">
        <v>24.3</v>
      </c>
      <c r="K764">
        <v>1</v>
      </c>
      <c r="L764">
        <v>0</v>
      </c>
      <c r="M764">
        <f t="shared" si="187"/>
        <v>0</v>
      </c>
      <c r="N764">
        <f t="shared" si="188"/>
        <v>1</v>
      </c>
      <c r="O764">
        <f t="shared" si="189"/>
        <v>0</v>
      </c>
      <c r="P764">
        <f t="shared" si="190"/>
        <v>0</v>
      </c>
      <c r="Q764">
        <f t="shared" si="191"/>
        <v>1</v>
      </c>
      <c r="R764">
        <f t="shared" si="192"/>
        <v>1</v>
      </c>
      <c r="S764">
        <f t="shared" si="193"/>
        <v>0</v>
      </c>
      <c r="T764">
        <f t="shared" si="194"/>
        <v>0</v>
      </c>
      <c r="U764" s="2">
        <f t="shared" si="195"/>
        <v>0.46292573144159826</v>
      </c>
      <c r="V764" s="2">
        <f t="shared" si="196"/>
        <v>0.20155345363160651</v>
      </c>
      <c r="W764">
        <f t="shared" si="197"/>
        <v>0.3754052279889119</v>
      </c>
      <c r="X764">
        <v>0</v>
      </c>
      <c r="Y764" s="2">
        <f t="shared" si="198"/>
        <v>9.1268087768280886</v>
      </c>
      <c r="Z764" s="2">
        <f t="shared" si="199"/>
        <v>9198.6202303525988</v>
      </c>
      <c r="AA764" s="2">
        <f t="shared" si="200"/>
        <v>0.99989129986075942</v>
      </c>
      <c r="AB764" s="1">
        <f t="shared" si="203"/>
        <v>1.0870013924058064E-4</v>
      </c>
      <c r="AC764">
        <f t="shared" si="201"/>
        <v>-9.126917482875827</v>
      </c>
      <c r="AD764">
        <f t="shared" si="202"/>
        <v>0</v>
      </c>
    </row>
    <row r="765" spans="1:30" hidden="1" x14ac:dyDescent="0.25">
      <c r="A765" t="s">
        <v>0</v>
      </c>
      <c r="B765">
        <v>54</v>
      </c>
      <c r="C765" t="s">
        <v>3</v>
      </c>
      <c r="D765" t="s">
        <v>4</v>
      </c>
      <c r="E765" t="s">
        <v>1</v>
      </c>
      <c r="F765" t="s">
        <v>2</v>
      </c>
      <c r="G765">
        <v>81.260000000000005</v>
      </c>
      <c r="H765">
        <v>26.4</v>
      </c>
      <c r="K765">
        <v>0</v>
      </c>
      <c r="L765">
        <v>0</v>
      </c>
      <c r="M765">
        <f t="shared" si="187"/>
        <v>1</v>
      </c>
      <c r="N765">
        <f t="shared" si="188"/>
        <v>0</v>
      </c>
      <c r="O765">
        <f t="shared" si="189"/>
        <v>0</v>
      </c>
      <c r="P765">
        <f t="shared" si="190"/>
        <v>0</v>
      </c>
      <c r="Q765">
        <f t="shared" si="191"/>
        <v>1</v>
      </c>
      <c r="R765">
        <f t="shared" si="192"/>
        <v>1</v>
      </c>
      <c r="S765">
        <f t="shared" si="193"/>
        <v>0</v>
      </c>
      <c r="T765">
        <f t="shared" si="194"/>
        <v>0</v>
      </c>
      <c r="U765" s="2">
        <f t="shared" si="195"/>
        <v>0.24536344448546815</v>
      </c>
      <c r="V765" s="2">
        <f t="shared" si="196"/>
        <v>0.29262455956238026</v>
      </c>
      <c r="W765">
        <f t="shared" si="197"/>
        <v>0.4163542769830727</v>
      </c>
      <c r="X765">
        <v>0</v>
      </c>
      <c r="Y765" s="2">
        <f t="shared" si="198"/>
        <v>-2.929133801912732</v>
      </c>
      <c r="Z765" s="2">
        <f t="shared" si="199"/>
        <v>5.3443310595164883E-2</v>
      </c>
      <c r="AA765" s="2">
        <f t="shared" si="200"/>
        <v>5.073202331596844E-2</v>
      </c>
      <c r="AB765" s="1">
        <f t="shared" si="203"/>
        <v>0.94926797668403151</v>
      </c>
      <c r="AC765">
        <f t="shared" si="201"/>
        <v>-5.2064142273370514E-2</v>
      </c>
      <c r="AD765">
        <f t="shared" si="202"/>
        <v>1</v>
      </c>
    </row>
    <row r="766" spans="1:30" hidden="1" x14ac:dyDescent="0.25">
      <c r="A766" t="s">
        <v>7</v>
      </c>
      <c r="B766">
        <v>36</v>
      </c>
      <c r="C766" t="s">
        <v>3</v>
      </c>
      <c r="D766" t="s">
        <v>8</v>
      </c>
      <c r="E766" t="s">
        <v>1</v>
      </c>
      <c r="F766" t="s">
        <v>2</v>
      </c>
      <c r="G766">
        <v>87.88</v>
      </c>
      <c r="H766">
        <v>34.700000000000003</v>
      </c>
      <c r="K766">
        <v>0</v>
      </c>
      <c r="L766">
        <v>0</v>
      </c>
      <c r="M766">
        <f t="shared" si="187"/>
        <v>1</v>
      </c>
      <c r="N766">
        <f t="shared" si="188"/>
        <v>0</v>
      </c>
      <c r="O766">
        <f t="shared" si="189"/>
        <v>0</v>
      </c>
      <c r="P766">
        <f t="shared" si="190"/>
        <v>0</v>
      </c>
      <c r="Q766">
        <f t="shared" si="191"/>
        <v>1</v>
      </c>
      <c r="R766">
        <f t="shared" si="192"/>
        <v>0</v>
      </c>
      <c r="S766">
        <f t="shared" si="193"/>
        <v>1</v>
      </c>
      <c r="T766">
        <f t="shared" si="194"/>
        <v>0</v>
      </c>
      <c r="U766" s="2">
        <f t="shared" si="195"/>
        <v>0.28449550023927644</v>
      </c>
      <c r="V766" s="2">
        <f t="shared" si="196"/>
        <v>0.7263621201266659</v>
      </c>
      <c r="W766">
        <f t="shared" si="197"/>
        <v>0.12134172947072458</v>
      </c>
      <c r="X766">
        <v>0</v>
      </c>
      <c r="Y766" s="2">
        <f t="shared" si="198"/>
        <v>-3.2572774601221299</v>
      </c>
      <c r="Z766" s="2">
        <f t="shared" si="199"/>
        <v>3.849305436289456E-2</v>
      </c>
      <c r="AA766" s="2">
        <f t="shared" si="200"/>
        <v>3.7066260771969901E-2</v>
      </c>
      <c r="AB766" s="1">
        <f t="shared" si="203"/>
        <v>0.96293373922803005</v>
      </c>
      <c r="AC766">
        <f t="shared" si="201"/>
        <v>-3.7770676168086569E-2</v>
      </c>
      <c r="AD766">
        <f t="shared" si="202"/>
        <v>1</v>
      </c>
    </row>
    <row r="767" spans="1:30" hidden="1" x14ac:dyDescent="0.25">
      <c r="A767" t="s">
        <v>0</v>
      </c>
      <c r="B767">
        <v>45</v>
      </c>
      <c r="C767" t="s">
        <v>5</v>
      </c>
      <c r="D767" t="s">
        <v>6</v>
      </c>
      <c r="E767" t="s">
        <v>1</v>
      </c>
      <c r="F767" t="s">
        <v>2</v>
      </c>
      <c r="G767">
        <v>99.97</v>
      </c>
      <c r="H767">
        <v>35.6</v>
      </c>
      <c r="K767">
        <v>0</v>
      </c>
      <c r="L767">
        <v>0</v>
      </c>
      <c r="M767">
        <f t="shared" si="187"/>
        <v>1</v>
      </c>
      <c r="N767">
        <f t="shared" si="188"/>
        <v>0</v>
      </c>
      <c r="O767">
        <f t="shared" si="189"/>
        <v>0</v>
      </c>
      <c r="P767">
        <f t="shared" si="190"/>
        <v>0</v>
      </c>
      <c r="Q767">
        <f t="shared" si="191"/>
        <v>0</v>
      </c>
      <c r="R767">
        <f t="shared" si="192"/>
        <v>0</v>
      </c>
      <c r="S767">
        <f t="shared" si="193"/>
        <v>0</v>
      </c>
      <c r="T767">
        <f t="shared" si="194"/>
        <v>1</v>
      </c>
      <c r="U767" s="2">
        <f t="shared" si="195"/>
        <v>0.36276149490852028</v>
      </c>
      <c r="V767" s="2">
        <f t="shared" si="196"/>
        <v>0.76616760202623346</v>
      </c>
      <c r="W767">
        <f t="shared" si="197"/>
        <v>0.24517023928294907</v>
      </c>
      <c r="X767">
        <v>0</v>
      </c>
      <c r="Y767" s="2">
        <f t="shared" si="198"/>
        <v>-3.1588469415345686</v>
      </c>
      <c r="Z767" s="2">
        <f t="shared" si="199"/>
        <v>4.24746886547007E-2</v>
      </c>
      <c r="AA767" s="2">
        <f t="shared" si="200"/>
        <v>4.0744095868182374E-2</v>
      </c>
      <c r="AB767" s="1">
        <f t="shared" si="203"/>
        <v>0.9592559041318176</v>
      </c>
      <c r="AC767">
        <f t="shared" si="201"/>
        <v>-4.159739492815543E-2</v>
      </c>
      <c r="AD767">
        <f t="shared" si="202"/>
        <v>1</v>
      </c>
    </row>
    <row r="768" spans="1:30" hidden="1" x14ac:dyDescent="0.25">
      <c r="A768" t="s">
        <v>0</v>
      </c>
      <c r="B768">
        <v>29</v>
      </c>
      <c r="C768" t="s">
        <v>3</v>
      </c>
      <c r="D768" t="s">
        <v>8</v>
      </c>
      <c r="E768" t="s">
        <v>10</v>
      </c>
      <c r="F768" t="s">
        <v>2</v>
      </c>
      <c r="G768">
        <v>207.58</v>
      </c>
      <c r="H768">
        <v>22.8</v>
      </c>
      <c r="K768">
        <v>0</v>
      </c>
      <c r="L768">
        <v>0</v>
      </c>
      <c r="M768">
        <f t="shared" si="187"/>
        <v>1</v>
      </c>
      <c r="N768">
        <f t="shared" si="188"/>
        <v>0</v>
      </c>
      <c r="O768">
        <f t="shared" si="189"/>
        <v>0</v>
      </c>
      <c r="P768">
        <f t="shared" si="190"/>
        <v>0</v>
      </c>
      <c r="Q768">
        <f t="shared" si="191"/>
        <v>1</v>
      </c>
      <c r="R768">
        <f t="shared" si="192"/>
        <v>0</v>
      </c>
      <c r="S768">
        <f t="shared" si="193"/>
        <v>1</v>
      </c>
      <c r="T768">
        <f t="shared" si="194"/>
        <v>0</v>
      </c>
      <c r="U768" s="2">
        <f t="shared" si="195"/>
        <v>0.94445236940683364</v>
      </c>
      <c r="V768" s="2">
        <f t="shared" si="196"/>
        <v>0.14836314639462284</v>
      </c>
      <c r="W768">
        <f t="shared" si="197"/>
        <v>6.1718988319348772E-2</v>
      </c>
      <c r="X768">
        <v>0</v>
      </c>
      <c r="Y768" s="2">
        <f t="shared" si="198"/>
        <v>-3.3334696368427204</v>
      </c>
      <c r="Z768" s="2">
        <f t="shared" si="199"/>
        <v>3.5669131188137519E-2</v>
      </c>
      <c r="AA768" s="2">
        <f t="shared" si="200"/>
        <v>3.4440662673046248E-2</v>
      </c>
      <c r="AB768" s="1">
        <f t="shared" si="203"/>
        <v>0.96555933732695376</v>
      </c>
      <c r="AC768">
        <f t="shared" si="201"/>
        <v>-3.5047721387350232E-2</v>
      </c>
      <c r="AD768">
        <f t="shared" si="202"/>
        <v>1</v>
      </c>
    </row>
    <row r="769" spans="1:30" hidden="1" x14ac:dyDescent="0.25">
      <c r="A769" t="s">
        <v>7</v>
      </c>
      <c r="B769">
        <v>51</v>
      </c>
      <c r="C769" t="s">
        <v>3</v>
      </c>
      <c r="D769" t="s">
        <v>8</v>
      </c>
      <c r="E769" t="s">
        <v>1</v>
      </c>
      <c r="F769" t="s">
        <v>2</v>
      </c>
      <c r="G769">
        <v>109.16</v>
      </c>
      <c r="H769">
        <v>28</v>
      </c>
      <c r="K769">
        <v>1</v>
      </c>
      <c r="L769">
        <v>0</v>
      </c>
      <c r="M769">
        <f t="shared" si="187"/>
        <v>1</v>
      </c>
      <c r="N769">
        <f t="shared" si="188"/>
        <v>0</v>
      </c>
      <c r="O769">
        <f t="shared" si="189"/>
        <v>0</v>
      </c>
      <c r="P769">
        <f t="shared" si="190"/>
        <v>0</v>
      </c>
      <c r="Q769">
        <f t="shared" si="191"/>
        <v>1</v>
      </c>
      <c r="R769">
        <f t="shared" si="192"/>
        <v>0</v>
      </c>
      <c r="S769">
        <f t="shared" si="193"/>
        <v>1</v>
      </c>
      <c r="T769">
        <f t="shared" si="194"/>
        <v>0</v>
      </c>
      <c r="U769" s="2">
        <f t="shared" si="195"/>
        <v>0.42660061836267776</v>
      </c>
      <c r="V769" s="2">
        <f t="shared" si="196"/>
        <v>0.37277479455664353</v>
      </c>
      <c r="W769">
        <f t="shared" si="197"/>
        <v>0.35541491887857946</v>
      </c>
      <c r="X769">
        <v>0</v>
      </c>
      <c r="Y769" s="2">
        <f t="shared" si="198"/>
        <v>1.8719640379683524</v>
      </c>
      <c r="Z769" s="2">
        <f t="shared" si="199"/>
        <v>6.5010521820853064</v>
      </c>
      <c r="AA769" s="2">
        <f t="shared" si="200"/>
        <v>0.86668536950212249</v>
      </c>
      <c r="AB769" s="1">
        <f t="shared" si="203"/>
        <v>0.13331463049787751</v>
      </c>
      <c r="AC769">
        <f t="shared" si="201"/>
        <v>-2.0150433016471174</v>
      </c>
      <c r="AD769">
        <f t="shared" si="202"/>
        <v>0</v>
      </c>
    </row>
    <row r="770" spans="1:30" hidden="1" x14ac:dyDescent="0.25">
      <c r="A770" t="s">
        <v>7</v>
      </c>
      <c r="B770">
        <v>23</v>
      </c>
      <c r="C770" t="s">
        <v>3</v>
      </c>
      <c r="D770" t="s">
        <v>4</v>
      </c>
      <c r="E770" t="s">
        <v>10</v>
      </c>
      <c r="F770" t="s">
        <v>2</v>
      </c>
      <c r="G770">
        <v>74.459999999999994</v>
      </c>
      <c r="H770">
        <v>35.6</v>
      </c>
      <c r="K770">
        <v>0</v>
      </c>
      <c r="L770">
        <v>0</v>
      </c>
      <c r="M770">
        <f t="shared" ref="M770:M833" si="204">IF(F770="Private",1,0)</f>
        <v>1</v>
      </c>
      <c r="N770">
        <f t="shared" ref="N770:N833" si="205">IF(F770="Self-employed",1,0)</f>
        <v>0</v>
      </c>
      <c r="O770">
        <f t="shared" ref="O770:O833" si="206">IF(F770="Govt_job",1,0)</f>
        <v>0</v>
      </c>
      <c r="P770">
        <f t="shared" ref="P770:P833" si="207">IF(F770="children",1,0)</f>
        <v>0</v>
      </c>
      <c r="Q770">
        <f t="shared" ref="Q770:Q833" si="208">IF(C770="Urban",1,0)</f>
        <v>1</v>
      </c>
      <c r="R770">
        <f t="shared" ref="R770:R833" si="209">IF(D770="formerly smoked",1,0)</f>
        <v>1</v>
      </c>
      <c r="S770">
        <f t="shared" ref="S770:S833" si="210">IF(D770="smokes",1,0)</f>
        <v>0</v>
      </c>
      <c r="T770">
        <f t="shared" ref="T770:T833" si="211">IF(D770="never smoked",1,0)</f>
        <v>0</v>
      </c>
      <c r="U770" s="2">
        <f t="shared" ref="U770:U833" si="212">_xlfn.NORM.DIST(G770,AVERAGE($G$2:$G$1061),_xlfn.STDEV.P($G$2:$G$1061),TRUE)</f>
        <v>0.20838991653949734</v>
      </c>
      <c r="V770" s="2">
        <f t="shared" ref="V770:V833" si="213">_xlfn.NORM.DIST(H770,AVERAGE($H$2:$H$1061),_xlfn.STDEV.P($H$2:$H$1061),TRUE)</f>
        <v>0.76616760202623346</v>
      </c>
      <c r="W770">
        <f t="shared" ref="W770:W833" si="214">_xlfn.NORM.DIST(B770,AVERAGE($B$2:$B$1061),_xlfn.STDEV.P($B$2:$B$1061),TRUE)</f>
        <v>3.1476180435417445E-2</v>
      </c>
      <c r="X770">
        <v>0</v>
      </c>
      <c r="Y770" s="2">
        <f t="shared" ref="Y770:Y833" si="215">SUMPRODUCT(K770:W770,$K$1065:$W$1065)+$J$1065</f>
        <v>-3.3198399978525637</v>
      </c>
      <c r="Z770" s="2">
        <f t="shared" ref="Z770:Z833" si="216">EXP(Y770)</f>
        <v>3.615861674755632E-2</v>
      </c>
      <c r="AA770" s="2">
        <f t="shared" ref="AA770:AA833" si="217">Z770/(1+Z770)</f>
        <v>3.4896796844730384E-2</v>
      </c>
      <c r="AB770" s="1">
        <f t="shared" si="203"/>
        <v>0.96510320315526965</v>
      </c>
      <c r="AC770">
        <f t="shared" ref="AC770:AC833" si="218">LN(AB770)</f>
        <v>-3.5520237086605455E-2</v>
      </c>
      <c r="AD770">
        <f t="shared" ref="AD770:AD833" si="219">IF(ABS(AA770-X770)&lt;$Y$1065,1,0)</f>
        <v>1</v>
      </c>
    </row>
    <row r="771" spans="1:30" hidden="1" x14ac:dyDescent="0.25">
      <c r="A771" t="s">
        <v>7</v>
      </c>
      <c r="B771">
        <v>54</v>
      </c>
      <c r="C771" t="s">
        <v>5</v>
      </c>
      <c r="D771" t="s">
        <v>6</v>
      </c>
      <c r="E771" t="s">
        <v>1</v>
      </c>
      <c r="F771" t="s">
        <v>2</v>
      </c>
      <c r="G771">
        <v>118.51</v>
      </c>
      <c r="H771">
        <v>40.6</v>
      </c>
      <c r="K771">
        <v>0</v>
      </c>
      <c r="L771">
        <v>0</v>
      </c>
      <c r="M771">
        <f t="shared" si="204"/>
        <v>1</v>
      </c>
      <c r="N771">
        <f t="shared" si="205"/>
        <v>0</v>
      </c>
      <c r="O771">
        <f t="shared" si="206"/>
        <v>0</v>
      </c>
      <c r="P771">
        <f t="shared" si="207"/>
        <v>0</v>
      </c>
      <c r="Q771">
        <f t="shared" si="208"/>
        <v>0</v>
      </c>
      <c r="R771">
        <f t="shared" si="209"/>
        <v>0</v>
      </c>
      <c r="S771">
        <f t="shared" si="210"/>
        <v>0</v>
      </c>
      <c r="T771">
        <f t="shared" si="211"/>
        <v>1</v>
      </c>
      <c r="U771" s="2">
        <f t="shared" si="212"/>
        <v>0.49358019241063961</v>
      </c>
      <c r="V771" s="2">
        <f t="shared" si="213"/>
        <v>0.92184585917113648</v>
      </c>
      <c r="W771">
        <f t="shared" si="214"/>
        <v>0.4163542769830727</v>
      </c>
      <c r="X771">
        <v>0</v>
      </c>
      <c r="Y771" s="2">
        <f t="shared" si="215"/>
        <v>-2.8537066442143302</v>
      </c>
      <c r="Z771" s="2">
        <f t="shared" si="216"/>
        <v>5.763030943469806E-2</v>
      </c>
      <c r="AA771" s="2">
        <f t="shared" si="217"/>
        <v>5.4490032027827734E-2</v>
      </c>
      <c r="AB771" s="1">
        <f t="shared" ref="AB771:AB834" si="220">(AA771^X771)*(1-AA771)^(1-X771)</f>
        <v>0.94550996797217224</v>
      </c>
      <c r="AC771">
        <f t="shared" si="218"/>
        <v>-5.6030848398560103E-2</v>
      </c>
      <c r="AD771">
        <f t="shared" si="219"/>
        <v>1</v>
      </c>
    </row>
    <row r="772" spans="1:30" hidden="1" x14ac:dyDescent="0.25">
      <c r="A772" t="s">
        <v>7</v>
      </c>
      <c r="B772">
        <v>54</v>
      </c>
      <c r="C772" t="s">
        <v>3</v>
      </c>
      <c r="D772" t="s">
        <v>4</v>
      </c>
      <c r="E772" t="s">
        <v>1</v>
      </c>
      <c r="F772" t="s">
        <v>9</v>
      </c>
      <c r="G772">
        <v>107.47</v>
      </c>
      <c r="H772">
        <v>29.3</v>
      </c>
      <c r="K772">
        <v>0</v>
      </c>
      <c r="L772">
        <v>0</v>
      </c>
      <c r="M772">
        <f t="shared" si="204"/>
        <v>0</v>
      </c>
      <c r="N772">
        <f t="shared" si="205"/>
        <v>1</v>
      </c>
      <c r="O772">
        <f t="shared" si="206"/>
        <v>0</v>
      </c>
      <c r="P772">
        <f t="shared" si="207"/>
        <v>0</v>
      </c>
      <c r="Q772">
        <f t="shared" si="208"/>
        <v>1</v>
      </c>
      <c r="R772">
        <f t="shared" si="209"/>
        <v>1</v>
      </c>
      <c r="S772">
        <f t="shared" si="210"/>
        <v>0</v>
      </c>
      <c r="T772">
        <f t="shared" si="211"/>
        <v>0</v>
      </c>
      <c r="U772" s="2">
        <f t="shared" si="212"/>
        <v>0.41466084564058614</v>
      </c>
      <c r="V772" s="2">
        <f t="shared" si="213"/>
        <v>0.44244562659661113</v>
      </c>
      <c r="W772">
        <f t="shared" si="214"/>
        <v>0.4163542769830727</v>
      </c>
      <c r="X772">
        <v>0</v>
      </c>
      <c r="Y772" s="2">
        <f t="shared" si="215"/>
        <v>4.3569260333261104</v>
      </c>
      <c r="Z772" s="2">
        <f t="shared" si="216"/>
        <v>78.016943957751877</v>
      </c>
      <c r="AA772" s="2">
        <f t="shared" si="217"/>
        <v>0.9873444865124793</v>
      </c>
      <c r="AB772" s="1">
        <f t="shared" si="220"/>
        <v>1.2655513487520698E-2</v>
      </c>
      <c r="AC772">
        <f t="shared" si="218"/>
        <v>-4.3696623099472482</v>
      </c>
      <c r="AD772">
        <f t="shared" si="219"/>
        <v>0</v>
      </c>
    </row>
    <row r="773" spans="1:30" hidden="1" x14ac:dyDescent="0.25">
      <c r="A773" t="s">
        <v>0</v>
      </c>
      <c r="B773">
        <v>72</v>
      </c>
      <c r="C773" t="s">
        <v>5</v>
      </c>
      <c r="D773" t="s">
        <v>4</v>
      </c>
      <c r="E773" t="s">
        <v>1</v>
      </c>
      <c r="F773" t="s">
        <v>2</v>
      </c>
      <c r="G773">
        <v>215.64</v>
      </c>
      <c r="H773">
        <v>26.7</v>
      </c>
      <c r="K773">
        <v>0</v>
      </c>
      <c r="L773">
        <v>0</v>
      </c>
      <c r="M773">
        <f t="shared" si="204"/>
        <v>1</v>
      </c>
      <c r="N773">
        <f t="shared" si="205"/>
        <v>0</v>
      </c>
      <c r="O773">
        <f t="shared" si="206"/>
        <v>0</v>
      </c>
      <c r="P773">
        <f t="shared" si="207"/>
        <v>0</v>
      </c>
      <c r="Q773">
        <f t="shared" si="208"/>
        <v>0</v>
      </c>
      <c r="R773">
        <f t="shared" si="209"/>
        <v>1</v>
      </c>
      <c r="S773">
        <f t="shared" si="210"/>
        <v>0</v>
      </c>
      <c r="T773">
        <f t="shared" si="211"/>
        <v>0</v>
      </c>
      <c r="U773" s="2">
        <f t="shared" si="212"/>
        <v>0.95897589063732103</v>
      </c>
      <c r="V773" s="2">
        <f t="shared" si="213"/>
        <v>0.30704120141611524</v>
      </c>
      <c r="W773">
        <f t="shared" si="214"/>
        <v>0.77212028062077542</v>
      </c>
      <c r="X773">
        <v>0</v>
      </c>
      <c r="Y773" s="2">
        <f t="shared" si="215"/>
        <v>-2.195665039059759</v>
      </c>
      <c r="Z773" s="2">
        <f t="shared" si="216"/>
        <v>0.11128452833207769</v>
      </c>
      <c r="AA773" s="2">
        <f t="shared" si="217"/>
        <v>0.10014044602879893</v>
      </c>
      <c r="AB773" s="1">
        <f t="shared" si="220"/>
        <v>0.8998595539712011</v>
      </c>
      <c r="AC773">
        <f t="shared" si="218"/>
        <v>-0.10551657897818269</v>
      </c>
      <c r="AD773">
        <f t="shared" si="219"/>
        <v>1</v>
      </c>
    </row>
    <row r="774" spans="1:30" hidden="1" x14ac:dyDescent="0.25">
      <c r="A774" t="s">
        <v>7</v>
      </c>
      <c r="B774">
        <v>65</v>
      </c>
      <c r="C774" t="s">
        <v>5</v>
      </c>
      <c r="D774" t="s">
        <v>4</v>
      </c>
      <c r="E774" t="s">
        <v>1</v>
      </c>
      <c r="F774" t="s">
        <v>2</v>
      </c>
      <c r="G774">
        <v>196.36</v>
      </c>
      <c r="H774">
        <v>34.5</v>
      </c>
      <c r="K774">
        <v>0</v>
      </c>
      <c r="L774">
        <v>1</v>
      </c>
      <c r="M774">
        <f t="shared" si="204"/>
        <v>1</v>
      </c>
      <c r="N774">
        <f t="shared" si="205"/>
        <v>0</v>
      </c>
      <c r="O774">
        <f t="shared" si="206"/>
        <v>0</v>
      </c>
      <c r="P774">
        <f t="shared" si="207"/>
        <v>0</v>
      </c>
      <c r="Q774">
        <f t="shared" si="208"/>
        <v>0</v>
      </c>
      <c r="R774">
        <f t="shared" si="209"/>
        <v>1</v>
      </c>
      <c r="S774">
        <f t="shared" si="210"/>
        <v>0</v>
      </c>
      <c r="T774">
        <f t="shared" si="211"/>
        <v>0</v>
      </c>
      <c r="U774" s="2">
        <f t="shared" si="212"/>
        <v>0.9178202937546992</v>
      </c>
      <c r="V774" s="2">
        <f t="shared" si="213"/>
        <v>0.7170820024737774</v>
      </c>
      <c r="W774">
        <f t="shared" si="214"/>
        <v>0.64566807211862054</v>
      </c>
      <c r="X774">
        <v>0</v>
      </c>
      <c r="Y774" s="2">
        <f t="shared" si="215"/>
        <v>2.5371875088633917</v>
      </c>
      <c r="Z774" s="2">
        <f t="shared" si="216"/>
        <v>12.644059610405215</v>
      </c>
      <c r="AA774" s="2">
        <f t="shared" si="217"/>
        <v>0.92670803056024609</v>
      </c>
      <c r="AB774" s="1">
        <f t="shared" si="220"/>
        <v>7.3291969439753912E-2</v>
      </c>
      <c r="AC774">
        <f t="shared" si="218"/>
        <v>-2.613304233529941</v>
      </c>
      <c r="AD774">
        <f t="shared" si="219"/>
        <v>0</v>
      </c>
    </row>
    <row r="775" spans="1:30" hidden="1" x14ac:dyDescent="0.25">
      <c r="A775" t="s">
        <v>7</v>
      </c>
      <c r="B775">
        <v>47</v>
      </c>
      <c r="C775" t="s">
        <v>3</v>
      </c>
      <c r="D775" t="s">
        <v>6</v>
      </c>
      <c r="E775" t="s">
        <v>1</v>
      </c>
      <c r="F775" t="s">
        <v>9</v>
      </c>
      <c r="G775">
        <v>141.22999999999999</v>
      </c>
      <c r="H775">
        <v>21.1</v>
      </c>
      <c r="K775">
        <v>0</v>
      </c>
      <c r="L775">
        <v>0</v>
      </c>
      <c r="M775">
        <f t="shared" si="204"/>
        <v>0</v>
      </c>
      <c r="N775">
        <f t="shared" si="205"/>
        <v>1</v>
      </c>
      <c r="O775">
        <f t="shared" si="206"/>
        <v>0</v>
      </c>
      <c r="P775">
        <f t="shared" si="207"/>
        <v>0</v>
      </c>
      <c r="Q775">
        <f t="shared" si="208"/>
        <v>1</v>
      </c>
      <c r="R775">
        <f t="shared" si="209"/>
        <v>0</v>
      </c>
      <c r="S775">
        <f t="shared" si="210"/>
        <v>0</v>
      </c>
      <c r="T775">
        <f t="shared" si="211"/>
        <v>1</v>
      </c>
      <c r="U775" s="2">
        <f t="shared" si="212"/>
        <v>0.65336779598553274</v>
      </c>
      <c r="V775" s="2">
        <f t="shared" si="213"/>
        <v>0.10053198763465816</v>
      </c>
      <c r="W775">
        <f t="shared" si="214"/>
        <v>0.27980343636921545</v>
      </c>
      <c r="X775">
        <v>0</v>
      </c>
      <c r="Y775" s="2">
        <f t="shared" si="215"/>
        <v>3.9001131517842724</v>
      </c>
      <c r="Z775" s="2">
        <f t="shared" si="216"/>
        <v>49.408039397063661</v>
      </c>
      <c r="AA775" s="2">
        <f t="shared" si="217"/>
        <v>0.98016189457155811</v>
      </c>
      <c r="AB775" s="1">
        <f t="shared" si="220"/>
        <v>1.9838105428441888E-2</v>
      </c>
      <c r="AC775">
        <f t="shared" si="218"/>
        <v>-3.9201506742031613</v>
      </c>
      <c r="AD775">
        <f t="shared" si="219"/>
        <v>0</v>
      </c>
    </row>
    <row r="776" spans="1:30" hidden="1" x14ac:dyDescent="0.25">
      <c r="A776" t="s">
        <v>7</v>
      </c>
      <c r="B776">
        <v>24</v>
      </c>
      <c r="C776" t="s">
        <v>3</v>
      </c>
      <c r="D776" t="s">
        <v>4</v>
      </c>
      <c r="E776" t="s">
        <v>1</v>
      </c>
      <c r="F776" t="s">
        <v>2</v>
      </c>
      <c r="G776">
        <v>89.99</v>
      </c>
      <c r="H776">
        <v>24.4</v>
      </c>
      <c r="K776">
        <v>0</v>
      </c>
      <c r="L776">
        <v>0</v>
      </c>
      <c r="M776">
        <f t="shared" si="204"/>
        <v>1</v>
      </c>
      <c r="N776">
        <f t="shared" si="205"/>
        <v>0</v>
      </c>
      <c r="O776">
        <f t="shared" si="206"/>
        <v>0</v>
      </c>
      <c r="P776">
        <f t="shared" si="207"/>
        <v>0</v>
      </c>
      <c r="Q776">
        <f t="shared" si="208"/>
        <v>1</v>
      </c>
      <c r="R776">
        <f t="shared" si="209"/>
        <v>1</v>
      </c>
      <c r="S776">
        <f t="shared" si="210"/>
        <v>0</v>
      </c>
      <c r="T776">
        <f t="shared" si="211"/>
        <v>0</v>
      </c>
      <c r="U776" s="2">
        <f t="shared" si="212"/>
        <v>0.29756627263014696</v>
      </c>
      <c r="V776" s="2">
        <f t="shared" si="213"/>
        <v>0.20546474085735092</v>
      </c>
      <c r="W776">
        <f t="shared" si="214"/>
        <v>3.5431305920433462E-2</v>
      </c>
      <c r="X776">
        <v>0</v>
      </c>
      <c r="Y776" s="2">
        <f t="shared" si="215"/>
        <v>-3.4493750020924909</v>
      </c>
      <c r="Z776" s="2">
        <f t="shared" si="216"/>
        <v>3.1765483535946791E-2</v>
      </c>
      <c r="AA776" s="2">
        <f t="shared" si="217"/>
        <v>3.0787503597313425E-2</v>
      </c>
      <c r="AB776" s="1">
        <f t="shared" si="220"/>
        <v>0.96921249640268659</v>
      </c>
      <c r="AC776">
        <f t="shared" si="218"/>
        <v>-3.1271396599685961E-2</v>
      </c>
      <c r="AD776">
        <f t="shared" si="219"/>
        <v>1</v>
      </c>
    </row>
    <row r="777" spans="1:30" hidden="1" x14ac:dyDescent="0.25">
      <c r="A777" t="s">
        <v>0</v>
      </c>
      <c r="B777">
        <v>57</v>
      </c>
      <c r="C777" t="s">
        <v>3</v>
      </c>
      <c r="D777" t="s">
        <v>8</v>
      </c>
      <c r="E777" t="s">
        <v>1</v>
      </c>
      <c r="F777" t="s">
        <v>2</v>
      </c>
      <c r="G777">
        <v>108.53</v>
      </c>
      <c r="H777">
        <v>19.399999999999999</v>
      </c>
      <c r="K777">
        <v>0</v>
      </c>
      <c r="L777">
        <v>0</v>
      </c>
      <c r="M777">
        <f t="shared" si="204"/>
        <v>1</v>
      </c>
      <c r="N777">
        <f t="shared" si="205"/>
        <v>0</v>
      </c>
      <c r="O777">
        <f t="shared" si="206"/>
        <v>0</v>
      </c>
      <c r="P777">
        <f t="shared" si="207"/>
        <v>0</v>
      </c>
      <c r="Q777">
        <f t="shared" si="208"/>
        <v>1</v>
      </c>
      <c r="R777">
        <f t="shared" si="209"/>
        <v>0</v>
      </c>
      <c r="S777">
        <f t="shared" si="210"/>
        <v>1</v>
      </c>
      <c r="T777">
        <f t="shared" si="211"/>
        <v>0</v>
      </c>
      <c r="U777" s="2">
        <f t="shared" si="212"/>
        <v>0.42214121263091264</v>
      </c>
      <c r="V777" s="2">
        <f t="shared" si="213"/>
        <v>6.5067109414221447E-2</v>
      </c>
      <c r="W777">
        <f t="shared" si="214"/>
        <v>0.47937739371549898</v>
      </c>
      <c r="X777">
        <v>0</v>
      </c>
      <c r="Y777" s="2">
        <f t="shared" si="215"/>
        <v>-2.9298192950861446</v>
      </c>
      <c r="Z777" s="2">
        <f t="shared" si="216"/>
        <v>5.3406688124248307E-2</v>
      </c>
      <c r="AA777" s="2">
        <f t="shared" si="217"/>
        <v>5.0699021305197031E-2</v>
      </c>
      <c r="AB777" s="1">
        <f t="shared" si="220"/>
        <v>0.94930097869480301</v>
      </c>
      <c r="AC777">
        <f t="shared" si="218"/>
        <v>-5.2029377130201677E-2</v>
      </c>
      <c r="AD777">
        <f t="shared" si="219"/>
        <v>1</v>
      </c>
    </row>
    <row r="778" spans="1:30" hidden="1" x14ac:dyDescent="0.25">
      <c r="A778" t="s">
        <v>0</v>
      </c>
      <c r="B778">
        <v>48</v>
      </c>
      <c r="C778" t="s">
        <v>3</v>
      </c>
      <c r="D778" t="s">
        <v>8</v>
      </c>
      <c r="E778" t="s">
        <v>1</v>
      </c>
      <c r="F778" t="s">
        <v>2</v>
      </c>
      <c r="G778">
        <v>85.54</v>
      </c>
      <c r="H778">
        <v>32.200000000000003</v>
      </c>
      <c r="K778">
        <v>0</v>
      </c>
      <c r="L778">
        <v>0</v>
      </c>
      <c r="M778">
        <f t="shared" si="204"/>
        <v>1</v>
      </c>
      <c r="N778">
        <f t="shared" si="205"/>
        <v>0</v>
      </c>
      <c r="O778">
        <f t="shared" si="206"/>
        <v>0</v>
      </c>
      <c r="P778">
        <f t="shared" si="207"/>
        <v>0</v>
      </c>
      <c r="Q778">
        <f t="shared" si="208"/>
        <v>1</v>
      </c>
      <c r="R778">
        <f t="shared" si="209"/>
        <v>0</v>
      </c>
      <c r="S778">
        <f t="shared" si="210"/>
        <v>1</v>
      </c>
      <c r="T778">
        <f t="shared" si="211"/>
        <v>0</v>
      </c>
      <c r="U778" s="2">
        <f t="shared" si="212"/>
        <v>0.27032876761155678</v>
      </c>
      <c r="V778" s="2">
        <f t="shared" si="213"/>
        <v>0.60109810927938356</v>
      </c>
      <c r="W778">
        <f t="shared" si="214"/>
        <v>0.29796770767937286</v>
      </c>
      <c r="X778">
        <v>0</v>
      </c>
      <c r="Y778" s="2">
        <f t="shared" si="215"/>
        <v>-3.0599795121010551</v>
      </c>
      <c r="Z778" s="2">
        <f t="shared" si="216"/>
        <v>4.6888655860190628E-2</v>
      </c>
      <c r="AA778" s="2">
        <f t="shared" si="217"/>
        <v>4.4788579566433367E-2</v>
      </c>
      <c r="AB778" s="1">
        <f t="shared" si="220"/>
        <v>0.95521142043356666</v>
      </c>
      <c r="AC778">
        <f t="shared" si="218"/>
        <v>-4.5822580349980858E-2</v>
      </c>
      <c r="AD778">
        <f t="shared" si="219"/>
        <v>1</v>
      </c>
    </row>
    <row r="779" spans="1:30" hidden="1" x14ac:dyDescent="0.25">
      <c r="A779" t="s">
        <v>7</v>
      </c>
      <c r="B779">
        <v>56</v>
      </c>
      <c r="C779" t="s">
        <v>3</v>
      </c>
      <c r="D779" t="s">
        <v>6</v>
      </c>
      <c r="E779" t="s">
        <v>1</v>
      </c>
      <c r="F779" t="s">
        <v>2</v>
      </c>
      <c r="G779">
        <v>100.83</v>
      </c>
      <c r="H779">
        <v>26.8</v>
      </c>
      <c r="K779">
        <v>0</v>
      </c>
      <c r="L779">
        <v>0</v>
      </c>
      <c r="M779">
        <f t="shared" si="204"/>
        <v>1</v>
      </c>
      <c r="N779">
        <f t="shared" si="205"/>
        <v>0</v>
      </c>
      <c r="O779">
        <f t="shared" si="206"/>
        <v>0</v>
      </c>
      <c r="P779">
        <f t="shared" si="207"/>
        <v>0</v>
      </c>
      <c r="Q779">
        <f t="shared" si="208"/>
        <v>1</v>
      </c>
      <c r="R779">
        <f t="shared" si="209"/>
        <v>0</v>
      </c>
      <c r="S779">
        <f t="shared" si="210"/>
        <v>0</v>
      </c>
      <c r="T779">
        <f t="shared" si="211"/>
        <v>1</v>
      </c>
      <c r="U779" s="2">
        <f t="shared" si="212"/>
        <v>0.36860586808224438</v>
      </c>
      <c r="V779" s="2">
        <f t="shared" si="213"/>
        <v>0.3119153817944425</v>
      </c>
      <c r="W779">
        <f t="shared" si="214"/>
        <v>0.45823266581681643</v>
      </c>
      <c r="X779">
        <v>0</v>
      </c>
      <c r="Y779" s="2">
        <f t="shared" si="215"/>
        <v>-3.0752703223460252</v>
      </c>
      <c r="Z779" s="2">
        <f t="shared" si="216"/>
        <v>4.6177143980456282E-2</v>
      </c>
      <c r="AA779" s="2">
        <f t="shared" si="217"/>
        <v>4.4138934066904945E-2</v>
      </c>
      <c r="AB779" s="1">
        <f t="shared" si="220"/>
        <v>0.95586106593309506</v>
      </c>
      <c r="AC779">
        <f t="shared" si="218"/>
        <v>-4.5142705013815738E-2</v>
      </c>
      <c r="AD779">
        <f t="shared" si="219"/>
        <v>1</v>
      </c>
    </row>
    <row r="780" spans="1:30" hidden="1" x14ac:dyDescent="0.25">
      <c r="A780" t="s">
        <v>7</v>
      </c>
      <c r="B780">
        <v>30</v>
      </c>
      <c r="C780" t="s">
        <v>3</v>
      </c>
      <c r="D780" t="s">
        <v>6</v>
      </c>
      <c r="E780" t="s">
        <v>1</v>
      </c>
      <c r="F780" t="s">
        <v>2</v>
      </c>
      <c r="G780">
        <v>59.82</v>
      </c>
      <c r="H780">
        <v>25.4</v>
      </c>
      <c r="K780">
        <v>0</v>
      </c>
      <c r="L780">
        <v>0</v>
      </c>
      <c r="M780">
        <f t="shared" si="204"/>
        <v>1</v>
      </c>
      <c r="N780">
        <f t="shared" si="205"/>
        <v>0</v>
      </c>
      <c r="O780">
        <f t="shared" si="206"/>
        <v>0</v>
      </c>
      <c r="P780">
        <f t="shared" si="207"/>
        <v>0</v>
      </c>
      <c r="Q780">
        <f t="shared" si="208"/>
        <v>1</v>
      </c>
      <c r="R780">
        <f t="shared" si="209"/>
        <v>0</v>
      </c>
      <c r="S780">
        <f t="shared" si="210"/>
        <v>0</v>
      </c>
      <c r="T780">
        <f t="shared" si="211"/>
        <v>1</v>
      </c>
      <c r="U780" s="2">
        <f t="shared" si="212"/>
        <v>0.1408413802583717</v>
      </c>
      <c r="V780" s="2">
        <f t="shared" si="213"/>
        <v>0.24698875519018015</v>
      </c>
      <c r="W780">
        <f t="shared" si="214"/>
        <v>6.8463663962074664E-2</v>
      </c>
      <c r="X780">
        <v>0</v>
      </c>
      <c r="Y780" s="2">
        <f t="shared" si="215"/>
        <v>-3.6713015118770795</v>
      </c>
      <c r="Z780" s="2">
        <f t="shared" si="216"/>
        <v>2.5443333586819876E-2</v>
      </c>
      <c r="AA780" s="2">
        <f t="shared" si="217"/>
        <v>2.4812032760331657E-2</v>
      </c>
      <c r="AB780" s="1">
        <f t="shared" si="220"/>
        <v>0.97518796723966839</v>
      </c>
      <c r="AC780">
        <f t="shared" si="218"/>
        <v>-2.5125039652818214E-2</v>
      </c>
      <c r="AD780">
        <f t="shared" si="219"/>
        <v>1</v>
      </c>
    </row>
    <row r="781" spans="1:30" hidden="1" x14ac:dyDescent="0.25">
      <c r="A781" t="s">
        <v>7</v>
      </c>
      <c r="B781">
        <v>63</v>
      </c>
      <c r="C781" t="s">
        <v>3</v>
      </c>
      <c r="D781" t="s">
        <v>8</v>
      </c>
      <c r="E781" t="s">
        <v>1</v>
      </c>
      <c r="F781" t="s">
        <v>2</v>
      </c>
      <c r="G781">
        <v>105.95</v>
      </c>
      <c r="H781">
        <v>23.5</v>
      </c>
      <c r="K781">
        <v>1</v>
      </c>
      <c r="L781">
        <v>0</v>
      </c>
      <c r="M781">
        <f t="shared" si="204"/>
        <v>1</v>
      </c>
      <c r="N781">
        <f t="shared" si="205"/>
        <v>0</v>
      </c>
      <c r="O781">
        <f t="shared" si="206"/>
        <v>0</v>
      </c>
      <c r="P781">
        <f t="shared" si="207"/>
        <v>0</v>
      </c>
      <c r="Q781">
        <f t="shared" si="208"/>
        <v>1</v>
      </c>
      <c r="R781">
        <f t="shared" si="209"/>
        <v>0</v>
      </c>
      <c r="S781">
        <f t="shared" si="210"/>
        <v>1</v>
      </c>
      <c r="T781">
        <f t="shared" si="211"/>
        <v>0</v>
      </c>
      <c r="U781" s="2">
        <f t="shared" si="212"/>
        <v>0.40398872258386564</v>
      </c>
      <c r="V781" s="2">
        <f t="shared" si="213"/>
        <v>0.17189697627975029</v>
      </c>
      <c r="W781">
        <f t="shared" si="214"/>
        <v>0.60538449330501332</v>
      </c>
      <c r="X781">
        <v>0</v>
      </c>
      <c r="Y781" s="2">
        <f t="shared" si="215"/>
        <v>2.1439317865210112</v>
      </c>
      <c r="Z781" s="2">
        <f t="shared" si="216"/>
        <v>8.5329213855478248</v>
      </c>
      <c r="AA781" s="2">
        <f t="shared" si="217"/>
        <v>0.89510036225453116</v>
      </c>
      <c r="AB781" s="1">
        <f t="shared" si="220"/>
        <v>0.10489963774546884</v>
      </c>
      <c r="AC781">
        <f t="shared" si="218"/>
        <v>-2.25475121691789</v>
      </c>
      <c r="AD781">
        <f t="shared" si="219"/>
        <v>0</v>
      </c>
    </row>
    <row r="782" spans="1:30" hidden="1" x14ac:dyDescent="0.25">
      <c r="A782" t="s">
        <v>7</v>
      </c>
      <c r="B782">
        <v>46</v>
      </c>
      <c r="C782" t="s">
        <v>5</v>
      </c>
      <c r="D782" t="s">
        <v>8</v>
      </c>
      <c r="E782" t="s">
        <v>1</v>
      </c>
      <c r="F782" t="s">
        <v>2</v>
      </c>
      <c r="G782">
        <v>188.11</v>
      </c>
      <c r="H782">
        <v>50.2</v>
      </c>
      <c r="K782">
        <v>0</v>
      </c>
      <c r="L782">
        <v>0</v>
      </c>
      <c r="M782">
        <f t="shared" si="204"/>
        <v>1</v>
      </c>
      <c r="N782">
        <f t="shared" si="205"/>
        <v>0</v>
      </c>
      <c r="O782">
        <f t="shared" si="206"/>
        <v>0</v>
      </c>
      <c r="P782">
        <f t="shared" si="207"/>
        <v>0</v>
      </c>
      <c r="Q782">
        <f t="shared" si="208"/>
        <v>0</v>
      </c>
      <c r="R782">
        <f t="shared" si="209"/>
        <v>0</v>
      </c>
      <c r="S782">
        <f t="shared" si="210"/>
        <v>1</v>
      </c>
      <c r="T782">
        <f t="shared" si="211"/>
        <v>0</v>
      </c>
      <c r="U782" s="2">
        <f t="shared" si="212"/>
        <v>0.8927878302992599</v>
      </c>
      <c r="V782" s="2">
        <f t="shared" si="213"/>
        <v>0.99697371797214707</v>
      </c>
      <c r="W782">
        <f t="shared" si="214"/>
        <v>0.26219386503054554</v>
      </c>
      <c r="X782">
        <v>0</v>
      </c>
      <c r="Y782" s="2">
        <f t="shared" si="215"/>
        <v>-2.7655166817773824</v>
      </c>
      <c r="Z782" s="2">
        <f t="shared" si="216"/>
        <v>6.2943569149675374E-2</v>
      </c>
      <c r="AA782" s="2">
        <f t="shared" si="217"/>
        <v>5.9216284830650452E-2</v>
      </c>
      <c r="AB782" s="1">
        <f t="shared" si="220"/>
        <v>0.94078371516934955</v>
      </c>
      <c r="AC782">
        <f t="shared" si="218"/>
        <v>-6.104201154397533E-2</v>
      </c>
      <c r="AD782">
        <f t="shared" si="219"/>
        <v>1</v>
      </c>
    </row>
    <row r="783" spans="1:30" hidden="1" x14ac:dyDescent="0.25">
      <c r="A783" t="s">
        <v>7</v>
      </c>
      <c r="B783">
        <v>53</v>
      </c>
      <c r="C783" t="s">
        <v>3</v>
      </c>
      <c r="D783" t="s">
        <v>4</v>
      </c>
      <c r="E783" t="s">
        <v>1</v>
      </c>
      <c r="F783" t="s">
        <v>9</v>
      </c>
      <c r="G783">
        <v>71.150000000000006</v>
      </c>
      <c r="H783">
        <v>26.1</v>
      </c>
      <c r="K783">
        <v>0</v>
      </c>
      <c r="L783">
        <v>0</v>
      </c>
      <c r="M783">
        <f t="shared" si="204"/>
        <v>0</v>
      </c>
      <c r="N783">
        <f t="shared" si="205"/>
        <v>1</v>
      </c>
      <c r="O783">
        <f t="shared" si="206"/>
        <v>0</v>
      </c>
      <c r="P783">
        <f t="shared" si="207"/>
        <v>0</v>
      </c>
      <c r="Q783">
        <f t="shared" si="208"/>
        <v>1</v>
      </c>
      <c r="R783">
        <f t="shared" si="209"/>
        <v>1</v>
      </c>
      <c r="S783">
        <f t="shared" si="210"/>
        <v>0</v>
      </c>
      <c r="T783">
        <f t="shared" si="211"/>
        <v>0</v>
      </c>
      <c r="U783" s="2">
        <f t="shared" si="212"/>
        <v>0.19165108776558659</v>
      </c>
      <c r="V783" s="2">
        <f t="shared" si="213"/>
        <v>0.27853054677388184</v>
      </c>
      <c r="W783">
        <f t="shared" si="214"/>
        <v>0.39573586931696314</v>
      </c>
      <c r="X783">
        <v>0</v>
      </c>
      <c r="Y783" s="2">
        <f t="shared" si="215"/>
        <v>4.2275086977112233</v>
      </c>
      <c r="Z783" s="2">
        <f t="shared" si="216"/>
        <v>68.546249848816913</v>
      </c>
      <c r="AA783" s="2">
        <f t="shared" si="217"/>
        <v>0.98562107946619915</v>
      </c>
      <c r="AB783" s="1">
        <f t="shared" si="220"/>
        <v>1.4378920533800854E-2</v>
      </c>
      <c r="AC783">
        <f t="shared" si="218"/>
        <v>-4.2419919966974016</v>
      </c>
      <c r="AD783">
        <f t="shared" si="219"/>
        <v>0</v>
      </c>
    </row>
    <row r="784" spans="1:30" hidden="1" x14ac:dyDescent="0.25">
      <c r="A784" t="s">
        <v>0</v>
      </c>
      <c r="B784">
        <v>15</v>
      </c>
      <c r="C784" t="s">
        <v>5</v>
      </c>
      <c r="D784" t="s">
        <v>6</v>
      </c>
      <c r="E784" t="s">
        <v>10</v>
      </c>
      <c r="F784" t="s">
        <v>12</v>
      </c>
      <c r="G784">
        <v>205.5</v>
      </c>
      <c r="H784">
        <v>24.2</v>
      </c>
      <c r="K784">
        <v>0</v>
      </c>
      <c r="L784">
        <v>0</v>
      </c>
      <c r="M784">
        <f t="shared" si="204"/>
        <v>0</v>
      </c>
      <c r="N784">
        <f t="shared" si="205"/>
        <v>0</v>
      </c>
      <c r="O784">
        <f t="shared" si="206"/>
        <v>0</v>
      </c>
      <c r="P784">
        <f t="shared" si="207"/>
        <v>1</v>
      </c>
      <c r="Q784">
        <f t="shared" si="208"/>
        <v>0</v>
      </c>
      <c r="R784">
        <f t="shared" si="209"/>
        <v>0</v>
      </c>
      <c r="S784">
        <f t="shared" si="210"/>
        <v>0</v>
      </c>
      <c r="T784">
        <f t="shared" si="211"/>
        <v>1</v>
      </c>
      <c r="U784" s="2">
        <f t="shared" si="212"/>
        <v>0.94011105344578583</v>
      </c>
      <c r="V784" s="2">
        <f t="shared" si="213"/>
        <v>0.197687119629856</v>
      </c>
      <c r="W784">
        <f t="shared" si="214"/>
        <v>1.1159485680080104E-2</v>
      </c>
      <c r="X784">
        <v>0</v>
      </c>
      <c r="Y784" s="2">
        <f t="shared" si="215"/>
        <v>-3.155412775507636</v>
      </c>
      <c r="Z784" s="2">
        <f t="shared" si="216"/>
        <v>4.2620804536981277E-2</v>
      </c>
      <c r="AA784" s="2">
        <f t="shared" si="217"/>
        <v>4.0878528753230468E-2</v>
      </c>
      <c r="AB784" s="1">
        <f t="shared" si="220"/>
        <v>0.9591214712467695</v>
      </c>
      <c r="AC784">
        <f t="shared" si="218"/>
        <v>-4.1737547629071885E-2</v>
      </c>
      <c r="AD784">
        <f t="shared" si="219"/>
        <v>1</v>
      </c>
    </row>
    <row r="785" spans="1:30" hidden="1" x14ac:dyDescent="0.25">
      <c r="A785" t="s">
        <v>7</v>
      </c>
      <c r="B785">
        <v>59</v>
      </c>
      <c r="C785" t="s">
        <v>3</v>
      </c>
      <c r="D785" t="s">
        <v>6</v>
      </c>
      <c r="E785" t="s">
        <v>1</v>
      </c>
      <c r="F785" t="s">
        <v>2</v>
      </c>
      <c r="G785">
        <v>204.86</v>
      </c>
      <c r="H785">
        <v>30.8</v>
      </c>
      <c r="K785">
        <v>1</v>
      </c>
      <c r="L785">
        <v>0</v>
      </c>
      <c r="M785">
        <f t="shared" si="204"/>
        <v>1</v>
      </c>
      <c r="N785">
        <f t="shared" si="205"/>
        <v>0</v>
      </c>
      <c r="O785">
        <f t="shared" si="206"/>
        <v>0</v>
      </c>
      <c r="P785">
        <f t="shared" si="207"/>
        <v>0</v>
      </c>
      <c r="Q785">
        <f t="shared" si="208"/>
        <v>1</v>
      </c>
      <c r="R785">
        <f t="shared" si="209"/>
        <v>0</v>
      </c>
      <c r="S785">
        <f t="shared" si="210"/>
        <v>0</v>
      </c>
      <c r="T785">
        <f t="shared" si="211"/>
        <v>1</v>
      </c>
      <c r="U785" s="2">
        <f t="shared" si="212"/>
        <v>0.93872309729938297</v>
      </c>
      <c r="V785" s="2">
        <f t="shared" si="213"/>
        <v>0.52496648109418786</v>
      </c>
      <c r="W785">
        <f t="shared" si="214"/>
        <v>0.52178163014339485</v>
      </c>
      <c r="X785">
        <v>0</v>
      </c>
      <c r="Y785" s="2">
        <f t="shared" si="215"/>
        <v>2.0923304815278931</v>
      </c>
      <c r="Z785" s="2">
        <f t="shared" si="216"/>
        <v>8.1037788819852263</v>
      </c>
      <c r="AA785" s="2">
        <f t="shared" si="217"/>
        <v>0.89015550432811763</v>
      </c>
      <c r="AB785" s="1">
        <f t="shared" si="220"/>
        <v>0.10984449567188237</v>
      </c>
      <c r="AC785">
        <f t="shared" si="218"/>
        <v>-2.208689589082121</v>
      </c>
      <c r="AD785">
        <f t="shared" si="219"/>
        <v>0</v>
      </c>
    </row>
    <row r="786" spans="1:30" hidden="1" x14ac:dyDescent="0.25">
      <c r="A786" t="s">
        <v>7</v>
      </c>
      <c r="B786">
        <v>24</v>
      </c>
      <c r="C786" t="s">
        <v>5</v>
      </c>
      <c r="D786" t="s">
        <v>6</v>
      </c>
      <c r="E786" t="s">
        <v>10</v>
      </c>
      <c r="F786" t="s">
        <v>9</v>
      </c>
      <c r="G786">
        <v>115.03</v>
      </c>
      <c r="H786">
        <v>23.4</v>
      </c>
      <c r="K786">
        <v>0</v>
      </c>
      <c r="L786">
        <v>0</v>
      </c>
      <c r="M786">
        <f t="shared" si="204"/>
        <v>0</v>
      </c>
      <c r="N786">
        <f t="shared" si="205"/>
        <v>1</v>
      </c>
      <c r="O786">
        <f t="shared" si="206"/>
        <v>0</v>
      </c>
      <c r="P786">
        <f t="shared" si="207"/>
        <v>0</v>
      </c>
      <c r="Q786">
        <f t="shared" si="208"/>
        <v>0</v>
      </c>
      <c r="R786">
        <f t="shared" si="209"/>
        <v>0</v>
      </c>
      <c r="S786">
        <f t="shared" si="210"/>
        <v>0</v>
      </c>
      <c r="T786">
        <f t="shared" si="211"/>
        <v>1</v>
      </c>
      <c r="U786" s="2">
        <f t="shared" si="212"/>
        <v>0.46852746099454962</v>
      </c>
      <c r="V786" s="2">
        <f t="shared" si="213"/>
        <v>0.16839633276033464</v>
      </c>
      <c r="W786">
        <f t="shared" si="214"/>
        <v>3.5431305920433462E-2</v>
      </c>
      <c r="X786">
        <v>0</v>
      </c>
      <c r="Y786" s="2">
        <f t="shared" si="215"/>
        <v>3.6215075689219685</v>
      </c>
      <c r="Z786" s="2">
        <f t="shared" si="216"/>
        <v>37.393899229995043</v>
      </c>
      <c r="AA786" s="2">
        <f t="shared" si="217"/>
        <v>0.97395419532646077</v>
      </c>
      <c r="AB786" s="1">
        <f t="shared" si="220"/>
        <v>2.604580467353923E-2</v>
      </c>
      <c r="AC786">
        <f t="shared" si="218"/>
        <v>-3.6478985727529571</v>
      </c>
      <c r="AD786">
        <f t="shared" si="219"/>
        <v>0</v>
      </c>
    </row>
    <row r="787" spans="1:30" hidden="1" x14ac:dyDescent="0.25">
      <c r="A787" t="s">
        <v>0</v>
      </c>
      <c r="B787">
        <v>53</v>
      </c>
      <c r="C787" t="s">
        <v>5</v>
      </c>
      <c r="D787" t="s">
        <v>6</v>
      </c>
      <c r="E787" t="s">
        <v>1</v>
      </c>
      <c r="F787" t="s">
        <v>2</v>
      </c>
      <c r="G787">
        <v>79.87</v>
      </c>
      <c r="H787">
        <v>30.9</v>
      </c>
      <c r="K787">
        <v>0</v>
      </c>
      <c r="L787">
        <v>0</v>
      </c>
      <c r="M787">
        <f t="shared" si="204"/>
        <v>1</v>
      </c>
      <c r="N787">
        <f t="shared" si="205"/>
        <v>0</v>
      </c>
      <c r="O787">
        <f t="shared" si="206"/>
        <v>0</v>
      </c>
      <c r="P787">
        <f t="shared" si="207"/>
        <v>0</v>
      </c>
      <c r="Q787">
        <f t="shared" si="208"/>
        <v>0</v>
      </c>
      <c r="R787">
        <f t="shared" si="209"/>
        <v>0</v>
      </c>
      <c r="S787">
        <f t="shared" si="210"/>
        <v>0</v>
      </c>
      <c r="T787">
        <f t="shared" si="211"/>
        <v>1</v>
      </c>
      <c r="U787" s="2">
        <f t="shared" si="212"/>
        <v>0.23753052047248771</v>
      </c>
      <c r="V787" s="2">
        <f t="shared" si="213"/>
        <v>0.53046900423147325</v>
      </c>
      <c r="W787">
        <f t="shared" si="214"/>
        <v>0.39573586931696314</v>
      </c>
      <c r="X787">
        <v>0</v>
      </c>
      <c r="Y787" s="2">
        <f t="shared" si="215"/>
        <v>-3.0551729983816442</v>
      </c>
      <c r="Z787" s="2">
        <f t="shared" si="216"/>
        <v>4.7114569321010082E-2</v>
      </c>
      <c r="AA787" s="2">
        <f t="shared" si="217"/>
        <v>4.4994665055191632E-2</v>
      </c>
      <c r="AB787" s="1">
        <f t="shared" si="220"/>
        <v>0.95500533494480833</v>
      </c>
      <c r="AC787">
        <f t="shared" si="218"/>
        <v>-4.6038352187368056E-2</v>
      </c>
      <c r="AD787">
        <f t="shared" si="219"/>
        <v>1</v>
      </c>
    </row>
    <row r="788" spans="1:30" hidden="1" x14ac:dyDescent="0.25">
      <c r="A788" t="s">
        <v>7</v>
      </c>
      <c r="B788">
        <v>39</v>
      </c>
      <c r="C788" t="s">
        <v>5</v>
      </c>
      <c r="D788" t="s">
        <v>6</v>
      </c>
      <c r="E788" t="s">
        <v>1</v>
      </c>
      <c r="F788" t="s">
        <v>11</v>
      </c>
      <c r="G788">
        <v>97.89</v>
      </c>
      <c r="H788">
        <v>23.6</v>
      </c>
      <c r="K788">
        <v>0</v>
      </c>
      <c r="L788">
        <v>0</v>
      </c>
      <c r="M788">
        <f t="shared" si="204"/>
        <v>0</v>
      </c>
      <c r="N788">
        <f t="shared" si="205"/>
        <v>0</v>
      </c>
      <c r="O788">
        <f t="shared" si="206"/>
        <v>1</v>
      </c>
      <c r="P788">
        <f t="shared" si="207"/>
        <v>0</v>
      </c>
      <c r="Q788">
        <f t="shared" si="208"/>
        <v>0</v>
      </c>
      <c r="R788">
        <f t="shared" si="209"/>
        <v>0</v>
      </c>
      <c r="S788">
        <f t="shared" si="210"/>
        <v>0</v>
      </c>
      <c r="T788">
        <f t="shared" si="211"/>
        <v>1</v>
      </c>
      <c r="U788" s="2">
        <f t="shared" si="212"/>
        <v>0.34876010520399425</v>
      </c>
      <c r="V788" s="2">
        <f t="shared" si="213"/>
        <v>0.17544374113261502</v>
      </c>
      <c r="W788">
        <f t="shared" si="214"/>
        <v>0.15653696901982836</v>
      </c>
      <c r="X788">
        <v>0</v>
      </c>
      <c r="Y788" s="2">
        <f t="shared" si="215"/>
        <v>-3.7577243998560652</v>
      </c>
      <c r="Z788" s="2">
        <f t="shared" si="216"/>
        <v>2.3336785189348751E-2</v>
      </c>
      <c r="AA788" s="2">
        <f t="shared" si="217"/>
        <v>2.2804599157481405E-2</v>
      </c>
      <c r="AB788" s="1">
        <f t="shared" si="220"/>
        <v>0.97719540084251855</v>
      </c>
      <c r="AC788">
        <f t="shared" si="218"/>
        <v>-2.3068646074507825E-2</v>
      </c>
      <c r="AD788">
        <f t="shared" si="219"/>
        <v>1</v>
      </c>
    </row>
    <row r="789" spans="1:30" hidden="1" x14ac:dyDescent="0.25">
      <c r="A789" t="s">
        <v>0</v>
      </c>
      <c r="B789">
        <v>23</v>
      </c>
      <c r="C789" t="s">
        <v>3</v>
      </c>
      <c r="D789" t="s">
        <v>6</v>
      </c>
      <c r="E789" t="s">
        <v>10</v>
      </c>
      <c r="F789" t="s">
        <v>13</v>
      </c>
      <c r="G789">
        <v>125.26</v>
      </c>
      <c r="H789">
        <v>18.7</v>
      </c>
      <c r="K789">
        <v>0</v>
      </c>
      <c r="L789">
        <v>0</v>
      </c>
      <c r="M789">
        <f t="shared" si="204"/>
        <v>0</v>
      </c>
      <c r="N789">
        <f t="shared" si="205"/>
        <v>0</v>
      </c>
      <c r="O789">
        <f t="shared" si="206"/>
        <v>0</v>
      </c>
      <c r="P789">
        <f t="shared" si="207"/>
        <v>0</v>
      </c>
      <c r="Q789">
        <f t="shared" si="208"/>
        <v>1</v>
      </c>
      <c r="R789">
        <f t="shared" si="209"/>
        <v>0</v>
      </c>
      <c r="S789">
        <f t="shared" si="210"/>
        <v>0</v>
      </c>
      <c r="T789">
        <f t="shared" si="211"/>
        <v>1</v>
      </c>
      <c r="U789" s="2">
        <f t="shared" si="212"/>
        <v>0.54215772702236964</v>
      </c>
      <c r="V789" s="2">
        <f t="shared" si="213"/>
        <v>5.3659998388512695E-2</v>
      </c>
      <c r="W789">
        <f t="shared" si="214"/>
        <v>3.1476180435417445E-2</v>
      </c>
      <c r="X789">
        <v>0</v>
      </c>
      <c r="Y789" s="2">
        <f t="shared" si="215"/>
        <v>0.19263706207293091</v>
      </c>
      <c r="Z789" s="2">
        <f t="shared" si="216"/>
        <v>1.2124426722254482</v>
      </c>
      <c r="AA789" s="2">
        <f t="shared" si="217"/>
        <v>0.54801088744409299</v>
      </c>
      <c r="AB789" s="1">
        <f t="shared" si="220"/>
        <v>0.45198911255590701</v>
      </c>
      <c r="AC789">
        <f t="shared" si="218"/>
        <v>-0.79409718670570117</v>
      </c>
      <c r="AD789">
        <f t="shared" si="219"/>
        <v>0</v>
      </c>
    </row>
    <row r="790" spans="1:30" hidden="1" x14ac:dyDescent="0.25">
      <c r="A790" t="s">
        <v>0</v>
      </c>
      <c r="B790">
        <v>31</v>
      </c>
      <c r="C790" t="s">
        <v>5</v>
      </c>
      <c r="D790" t="s">
        <v>8</v>
      </c>
      <c r="E790" t="s">
        <v>1</v>
      </c>
      <c r="F790" t="s">
        <v>2</v>
      </c>
      <c r="G790">
        <v>114.32</v>
      </c>
      <c r="H790">
        <v>27.7</v>
      </c>
      <c r="K790">
        <v>0</v>
      </c>
      <c r="L790">
        <v>0</v>
      </c>
      <c r="M790">
        <f t="shared" si="204"/>
        <v>1</v>
      </c>
      <c r="N790">
        <f t="shared" si="205"/>
        <v>0</v>
      </c>
      <c r="O790">
        <f t="shared" si="206"/>
        <v>0</v>
      </c>
      <c r="P790">
        <f t="shared" si="207"/>
        <v>0</v>
      </c>
      <c r="Q790">
        <f t="shared" si="208"/>
        <v>0</v>
      </c>
      <c r="R790">
        <f t="shared" si="209"/>
        <v>0</v>
      </c>
      <c r="S790">
        <f t="shared" si="210"/>
        <v>1</v>
      </c>
      <c r="T790">
        <f t="shared" si="211"/>
        <v>0</v>
      </c>
      <c r="U790" s="2">
        <f t="shared" si="212"/>
        <v>0.46342816721511537</v>
      </c>
      <c r="V790" s="2">
        <f t="shared" si="213"/>
        <v>0.35718554156128945</v>
      </c>
      <c r="W790">
        <f t="shared" si="214"/>
        <v>7.5763249410463473E-2</v>
      </c>
      <c r="X790">
        <v>0</v>
      </c>
      <c r="Y790" s="2">
        <f t="shared" si="215"/>
        <v>-3.3015975818926862</v>
      </c>
      <c r="Z790" s="2">
        <f t="shared" si="216"/>
        <v>3.6824290563662133E-2</v>
      </c>
      <c r="AA790" s="2">
        <f t="shared" si="217"/>
        <v>3.5516423466162107E-2</v>
      </c>
      <c r="AB790" s="1">
        <f t="shared" si="220"/>
        <v>0.96448357653383787</v>
      </c>
      <c r="AC790">
        <f t="shared" si="218"/>
        <v>-3.616247474002645E-2</v>
      </c>
      <c r="AD790">
        <f t="shared" si="219"/>
        <v>1</v>
      </c>
    </row>
    <row r="791" spans="1:30" hidden="1" x14ac:dyDescent="0.25">
      <c r="A791" t="s">
        <v>0</v>
      </c>
      <c r="B791">
        <v>44</v>
      </c>
      <c r="C791" t="s">
        <v>3</v>
      </c>
      <c r="D791" t="s">
        <v>6</v>
      </c>
      <c r="E791" t="s">
        <v>1</v>
      </c>
      <c r="F791" t="s">
        <v>2</v>
      </c>
      <c r="G791">
        <v>83.51</v>
      </c>
      <c r="H791">
        <v>31.2</v>
      </c>
      <c r="K791">
        <v>0</v>
      </c>
      <c r="L791">
        <v>0</v>
      </c>
      <c r="M791">
        <f t="shared" si="204"/>
        <v>1</v>
      </c>
      <c r="N791">
        <f t="shared" si="205"/>
        <v>0</v>
      </c>
      <c r="O791">
        <f t="shared" si="206"/>
        <v>0</v>
      </c>
      <c r="P791">
        <f t="shared" si="207"/>
        <v>0</v>
      </c>
      <c r="Q791">
        <f t="shared" si="208"/>
        <v>1</v>
      </c>
      <c r="R791">
        <f t="shared" si="209"/>
        <v>0</v>
      </c>
      <c r="S791">
        <f t="shared" si="210"/>
        <v>0</v>
      </c>
      <c r="T791">
        <f t="shared" si="211"/>
        <v>1</v>
      </c>
      <c r="U791" s="2">
        <f t="shared" si="212"/>
        <v>0.25833128836415942</v>
      </c>
      <c r="V791" s="2">
        <f t="shared" si="213"/>
        <v>0.54693752578991384</v>
      </c>
      <c r="W791">
        <f t="shared" si="214"/>
        <v>0.22875951244865508</v>
      </c>
      <c r="X791">
        <v>0</v>
      </c>
      <c r="Y791" s="2">
        <f t="shared" si="215"/>
        <v>-3.3436066602367931</v>
      </c>
      <c r="Z791" s="2">
        <f t="shared" si="216"/>
        <v>3.530937886036959E-2</v>
      </c>
      <c r="AA791" s="2">
        <f t="shared" si="217"/>
        <v>3.410514729349487E-2</v>
      </c>
      <c r="AB791" s="1">
        <f t="shared" si="220"/>
        <v>0.9658948527065051</v>
      </c>
      <c r="AC791">
        <f t="shared" si="218"/>
        <v>-3.4700298823918563E-2</v>
      </c>
      <c r="AD791">
        <f t="shared" si="219"/>
        <v>1</v>
      </c>
    </row>
    <row r="792" spans="1:30" hidden="1" x14ac:dyDescent="0.25">
      <c r="A792" t="s">
        <v>0</v>
      </c>
      <c r="B792">
        <v>40</v>
      </c>
      <c r="C792" t="s">
        <v>5</v>
      </c>
      <c r="D792" t="s">
        <v>8</v>
      </c>
      <c r="E792" t="s">
        <v>1</v>
      </c>
      <c r="F792" t="s">
        <v>2</v>
      </c>
      <c r="G792">
        <v>144.47999999999999</v>
      </c>
      <c r="H792">
        <v>29.8</v>
      </c>
      <c r="K792">
        <v>0</v>
      </c>
      <c r="L792">
        <v>0</v>
      </c>
      <c r="M792">
        <f t="shared" si="204"/>
        <v>1</v>
      </c>
      <c r="N792">
        <f t="shared" si="205"/>
        <v>0</v>
      </c>
      <c r="O792">
        <f t="shared" si="206"/>
        <v>0</v>
      </c>
      <c r="P792">
        <f t="shared" si="207"/>
        <v>0</v>
      </c>
      <c r="Q792">
        <f t="shared" si="208"/>
        <v>0</v>
      </c>
      <c r="R792">
        <f t="shared" si="209"/>
        <v>0</v>
      </c>
      <c r="S792">
        <f t="shared" si="210"/>
        <v>1</v>
      </c>
      <c r="T792">
        <f t="shared" si="211"/>
        <v>0</v>
      </c>
      <c r="U792" s="2">
        <f t="shared" si="212"/>
        <v>0.67478045894725547</v>
      </c>
      <c r="V792" s="2">
        <f t="shared" si="213"/>
        <v>0.46985269155632692</v>
      </c>
      <c r="W792">
        <f t="shared" si="214"/>
        <v>0.16963161322269571</v>
      </c>
      <c r="X792">
        <v>0</v>
      </c>
      <c r="Y792" s="2">
        <f t="shared" si="215"/>
        <v>-3.0916106224094908</v>
      </c>
      <c r="Z792" s="2">
        <f t="shared" si="216"/>
        <v>4.5428726923922531E-2</v>
      </c>
      <c r="AA792" s="2">
        <f t="shared" si="217"/>
        <v>4.345463803887651E-2</v>
      </c>
      <c r="AB792" s="1">
        <f t="shared" si="220"/>
        <v>0.9565453619611235</v>
      </c>
      <c r="AC792">
        <f t="shared" si="218"/>
        <v>-4.4427066280069719E-2</v>
      </c>
      <c r="AD792">
        <f t="shared" si="219"/>
        <v>1</v>
      </c>
    </row>
    <row r="793" spans="1:30" hidden="1" x14ac:dyDescent="0.25">
      <c r="A793" t="s">
        <v>0</v>
      </c>
      <c r="B793">
        <v>42</v>
      </c>
      <c r="C793" t="s">
        <v>3</v>
      </c>
      <c r="D793" t="s">
        <v>6</v>
      </c>
      <c r="E793" t="s">
        <v>1</v>
      </c>
      <c r="F793" t="s">
        <v>11</v>
      </c>
      <c r="G793">
        <v>93.79</v>
      </c>
      <c r="H793">
        <v>27.2</v>
      </c>
      <c r="K793">
        <v>0</v>
      </c>
      <c r="L793">
        <v>0</v>
      </c>
      <c r="M793">
        <f t="shared" si="204"/>
        <v>0</v>
      </c>
      <c r="N793">
        <f t="shared" si="205"/>
        <v>0</v>
      </c>
      <c r="O793">
        <f t="shared" si="206"/>
        <v>1</v>
      </c>
      <c r="P793">
        <f t="shared" si="207"/>
        <v>0</v>
      </c>
      <c r="Q793">
        <f t="shared" si="208"/>
        <v>1</v>
      </c>
      <c r="R793">
        <f t="shared" si="209"/>
        <v>0</v>
      </c>
      <c r="S793">
        <f t="shared" si="210"/>
        <v>0</v>
      </c>
      <c r="T793">
        <f t="shared" si="211"/>
        <v>1</v>
      </c>
      <c r="U793" s="2">
        <f t="shared" si="212"/>
        <v>0.32177110405964554</v>
      </c>
      <c r="V793" s="2">
        <f t="shared" si="213"/>
        <v>0.33173645614149117</v>
      </c>
      <c r="W793">
        <f t="shared" si="214"/>
        <v>0.1978627047057446</v>
      </c>
      <c r="X793">
        <v>0</v>
      </c>
      <c r="Y793" s="2">
        <f t="shared" si="215"/>
        <v>-3.7406617024379498</v>
      </c>
      <c r="Z793" s="2">
        <f t="shared" si="216"/>
        <v>2.3738390182573274E-2</v>
      </c>
      <c r="AA793" s="2">
        <f t="shared" si="217"/>
        <v>2.318794568047778E-2</v>
      </c>
      <c r="AB793" s="1">
        <f t="shared" si="220"/>
        <v>0.97681205431952223</v>
      </c>
      <c r="AC793">
        <f t="shared" si="218"/>
        <v>-2.3461015639835475E-2</v>
      </c>
      <c r="AD793">
        <f t="shared" si="219"/>
        <v>1</v>
      </c>
    </row>
    <row r="794" spans="1:30" hidden="1" x14ac:dyDescent="0.25">
      <c r="A794" t="s">
        <v>0</v>
      </c>
      <c r="B794">
        <v>82</v>
      </c>
      <c r="C794" t="s">
        <v>5</v>
      </c>
      <c r="D794" t="s">
        <v>8</v>
      </c>
      <c r="E794" t="s">
        <v>10</v>
      </c>
      <c r="F794" t="s">
        <v>9</v>
      </c>
      <c r="G794">
        <v>106.43</v>
      </c>
      <c r="H794">
        <v>27</v>
      </c>
      <c r="K794">
        <v>0</v>
      </c>
      <c r="L794">
        <v>0</v>
      </c>
      <c r="M794">
        <f t="shared" si="204"/>
        <v>0</v>
      </c>
      <c r="N794">
        <f t="shared" si="205"/>
        <v>1</v>
      </c>
      <c r="O794">
        <f t="shared" si="206"/>
        <v>0</v>
      </c>
      <c r="P794">
        <f t="shared" si="207"/>
        <v>0</v>
      </c>
      <c r="Q794">
        <f t="shared" si="208"/>
        <v>0</v>
      </c>
      <c r="R794">
        <f t="shared" si="209"/>
        <v>0</v>
      </c>
      <c r="S794">
        <f t="shared" si="210"/>
        <v>1</v>
      </c>
      <c r="T794">
        <f t="shared" si="211"/>
        <v>0</v>
      </c>
      <c r="U794" s="2">
        <f t="shared" si="212"/>
        <v>0.407351555372648</v>
      </c>
      <c r="V794" s="2">
        <f t="shared" si="213"/>
        <v>0.32176251163058744</v>
      </c>
      <c r="W794">
        <f t="shared" si="214"/>
        <v>0.89929715668439136</v>
      </c>
      <c r="X794">
        <v>0</v>
      </c>
      <c r="Y794" s="2">
        <f t="shared" si="215"/>
        <v>4.9762275174685859</v>
      </c>
      <c r="Z794" s="2">
        <f t="shared" si="216"/>
        <v>144.92661595794539</v>
      </c>
      <c r="AA794" s="2">
        <f t="shared" si="217"/>
        <v>0.99314724052609982</v>
      </c>
      <c r="AB794" s="1">
        <f t="shared" si="220"/>
        <v>6.8527594739001829E-3</v>
      </c>
      <c r="AC794">
        <f t="shared" si="218"/>
        <v>-4.9831038649222856</v>
      </c>
      <c r="AD794">
        <f t="shared" si="219"/>
        <v>0</v>
      </c>
    </row>
    <row r="795" spans="1:30" hidden="1" x14ac:dyDescent="0.25">
      <c r="A795" t="s">
        <v>7</v>
      </c>
      <c r="B795">
        <v>52</v>
      </c>
      <c r="C795" t="s">
        <v>5</v>
      </c>
      <c r="D795" t="s">
        <v>6</v>
      </c>
      <c r="E795" t="s">
        <v>10</v>
      </c>
      <c r="F795" t="s">
        <v>2</v>
      </c>
      <c r="G795">
        <v>88.04</v>
      </c>
      <c r="H795">
        <v>42.1</v>
      </c>
      <c r="K795">
        <v>0</v>
      </c>
      <c r="L795">
        <v>0</v>
      </c>
      <c r="M795">
        <f t="shared" si="204"/>
        <v>1</v>
      </c>
      <c r="N795">
        <f t="shared" si="205"/>
        <v>0</v>
      </c>
      <c r="O795">
        <f t="shared" si="206"/>
        <v>0</v>
      </c>
      <c r="P795">
        <f t="shared" si="207"/>
        <v>0</v>
      </c>
      <c r="Q795">
        <f t="shared" si="208"/>
        <v>0</v>
      </c>
      <c r="R795">
        <f t="shared" si="209"/>
        <v>0</v>
      </c>
      <c r="S795">
        <f t="shared" si="210"/>
        <v>0</v>
      </c>
      <c r="T795">
        <f t="shared" si="211"/>
        <v>1</v>
      </c>
      <c r="U795" s="2">
        <f t="shared" si="212"/>
        <v>0.28547697229953695</v>
      </c>
      <c r="V795" s="2">
        <f t="shared" si="213"/>
        <v>0.94791783972608701</v>
      </c>
      <c r="W795">
        <f t="shared" si="214"/>
        <v>0.3754052279889119</v>
      </c>
      <c r="X795">
        <v>0</v>
      </c>
      <c r="Y795" s="2">
        <f t="shared" si="215"/>
        <v>-2.9532882478963369</v>
      </c>
      <c r="Z795" s="2">
        <f t="shared" si="216"/>
        <v>5.2167882674033821E-2</v>
      </c>
      <c r="AA795" s="2">
        <f t="shared" si="217"/>
        <v>4.9581329684243614E-2</v>
      </c>
      <c r="AB795" s="1">
        <f t="shared" si="220"/>
        <v>0.95041867031575644</v>
      </c>
      <c r="AC795">
        <f t="shared" si="218"/>
        <v>-5.0852685874206341E-2</v>
      </c>
      <c r="AD795">
        <f t="shared" si="219"/>
        <v>1</v>
      </c>
    </row>
    <row r="796" spans="1:30" hidden="1" x14ac:dyDescent="0.25">
      <c r="A796" t="s">
        <v>7</v>
      </c>
      <c r="B796">
        <v>73</v>
      </c>
      <c r="C796" t="s">
        <v>3</v>
      </c>
      <c r="D796" t="s">
        <v>6</v>
      </c>
      <c r="E796" t="s">
        <v>1</v>
      </c>
      <c r="F796" t="s">
        <v>11</v>
      </c>
      <c r="G796">
        <v>219.53</v>
      </c>
      <c r="H796">
        <v>40.9</v>
      </c>
      <c r="K796">
        <v>0</v>
      </c>
      <c r="L796">
        <v>0</v>
      </c>
      <c r="M796">
        <f t="shared" si="204"/>
        <v>0</v>
      </c>
      <c r="N796">
        <f t="shared" si="205"/>
        <v>0</v>
      </c>
      <c r="O796">
        <f t="shared" si="206"/>
        <v>1</v>
      </c>
      <c r="P796">
        <f t="shared" si="207"/>
        <v>0</v>
      </c>
      <c r="Q796">
        <f t="shared" si="208"/>
        <v>1</v>
      </c>
      <c r="R796">
        <f t="shared" si="209"/>
        <v>0</v>
      </c>
      <c r="S796">
        <f t="shared" si="210"/>
        <v>0</v>
      </c>
      <c r="T796">
        <f t="shared" si="211"/>
        <v>1</v>
      </c>
      <c r="U796" s="2">
        <f t="shared" si="212"/>
        <v>0.96479087663404339</v>
      </c>
      <c r="V796" s="2">
        <f t="shared" si="213"/>
        <v>0.92772796300646632</v>
      </c>
      <c r="W796">
        <f t="shared" si="214"/>
        <v>0.78786018647928835</v>
      </c>
      <c r="X796">
        <v>0</v>
      </c>
      <c r="Y796" s="2">
        <f t="shared" si="215"/>
        <v>-2.6241312139934863</v>
      </c>
      <c r="Z796" s="2">
        <f t="shared" si="216"/>
        <v>7.2502719027767282E-2</v>
      </c>
      <c r="AA796" s="2">
        <f t="shared" si="217"/>
        <v>6.7601431438319912E-2</v>
      </c>
      <c r="AB796" s="1">
        <f t="shared" si="220"/>
        <v>0.93239856856168013</v>
      </c>
      <c r="AC796">
        <f t="shared" si="218"/>
        <v>-6.999490704084671E-2</v>
      </c>
      <c r="AD796">
        <f t="shared" si="219"/>
        <v>1</v>
      </c>
    </row>
    <row r="797" spans="1:30" hidden="1" x14ac:dyDescent="0.25">
      <c r="A797" t="s">
        <v>7</v>
      </c>
      <c r="B797">
        <v>55</v>
      </c>
      <c r="C797" t="s">
        <v>5</v>
      </c>
      <c r="D797" t="s">
        <v>8</v>
      </c>
      <c r="E797" t="s">
        <v>1</v>
      </c>
      <c r="F797" t="s">
        <v>11</v>
      </c>
      <c r="G797">
        <v>75.56</v>
      </c>
      <c r="H797">
        <v>29.4</v>
      </c>
      <c r="K797">
        <v>0</v>
      </c>
      <c r="L797">
        <v>0</v>
      </c>
      <c r="M797">
        <f t="shared" si="204"/>
        <v>0</v>
      </c>
      <c r="N797">
        <f t="shared" si="205"/>
        <v>0</v>
      </c>
      <c r="O797">
        <f t="shared" si="206"/>
        <v>1</v>
      </c>
      <c r="P797">
        <f t="shared" si="207"/>
        <v>0</v>
      </c>
      <c r="Q797">
        <f t="shared" si="208"/>
        <v>0</v>
      </c>
      <c r="R797">
        <f t="shared" si="209"/>
        <v>0</v>
      </c>
      <c r="S797">
        <f t="shared" si="210"/>
        <v>1</v>
      </c>
      <c r="T797">
        <f t="shared" si="211"/>
        <v>0</v>
      </c>
      <c r="U797" s="2">
        <f t="shared" si="212"/>
        <v>0.2141380806684281</v>
      </c>
      <c r="V797" s="2">
        <f t="shared" si="213"/>
        <v>0.44790930351594266</v>
      </c>
      <c r="W797">
        <f t="shared" si="214"/>
        <v>0.43720550514140488</v>
      </c>
      <c r="X797">
        <v>0</v>
      </c>
      <c r="Y797" s="2">
        <f t="shared" si="215"/>
        <v>-3.1671637781923878</v>
      </c>
      <c r="Z797" s="2">
        <f t="shared" si="216"/>
        <v>4.2122898525357534E-2</v>
      </c>
      <c r="AA797" s="2">
        <f t="shared" si="217"/>
        <v>4.0420279205996716E-2</v>
      </c>
      <c r="AB797" s="1">
        <f t="shared" si="220"/>
        <v>0.95957972079400333</v>
      </c>
      <c r="AC797">
        <f t="shared" si="218"/>
        <v>-4.1259881218222903E-2</v>
      </c>
      <c r="AD797">
        <f t="shared" si="219"/>
        <v>1</v>
      </c>
    </row>
    <row r="798" spans="1:30" hidden="1" x14ac:dyDescent="0.25">
      <c r="A798" t="s">
        <v>0</v>
      </c>
      <c r="B798">
        <v>50</v>
      </c>
      <c r="C798" t="s">
        <v>3</v>
      </c>
      <c r="D798" t="s">
        <v>4</v>
      </c>
      <c r="E798" t="s">
        <v>1</v>
      </c>
      <c r="F798" t="s">
        <v>2</v>
      </c>
      <c r="G798">
        <v>158.31</v>
      </c>
      <c r="H798">
        <v>32.799999999999997</v>
      </c>
      <c r="K798">
        <v>0</v>
      </c>
      <c r="L798">
        <v>0</v>
      </c>
      <c r="M798">
        <f t="shared" si="204"/>
        <v>1</v>
      </c>
      <c r="N798">
        <f t="shared" si="205"/>
        <v>0</v>
      </c>
      <c r="O798">
        <f t="shared" si="206"/>
        <v>0</v>
      </c>
      <c r="P798">
        <f t="shared" si="207"/>
        <v>0</v>
      </c>
      <c r="Q798">
        <f t="shared" si="208"/>
        <v>1</v>
      </c>
      <c r="R798">
        <f t="shared" si="209"/>
        <v>1</v>
      </c>
      <c r="S798">
        <f t="shared" si="210"/>
        <v>0</v>
      </c>
      <c r="T798">
        <f t="shared" si="211"/>
        <v>0</v>
      </c>
      <c r="U798" s="2">
        <f t="shared" si="212"/>
        <v>0.75898549403241755</v>
      </c>
      <c r="V798" s="2">
        <f t="shared" si="213"/>
        <v>0.63275091935752692</v>
      </c>
      <c r="W798">
        <f t="shared" si="214"/>
        <v>0.33581472283078839</v>
      </c>
      <c r="X798">
        <v>0</v>
      </c>
      <c r="Y798" s="2">
        <f t="shared" si="215"/>
        <v>-2.8125886258794965</v>
      </c>
      <c r="Z798" s="2">
        <f t="shared" si="216"/>
        <v>6.0049345733391969E-2</v>
      </c>
      <c r="AA798" s="2">
        <f t="shared" si="217"/>
        <v>5.6647689067575446E-2</v>
      </c>
      <c r="AB798" s="1">
        <f t="shared" si="220"/>
        <v>0.94335231093242455</v>
      </c>
      <c r="AC798">
        <f t="shared" si="218"/>
        <v>-5.8315459619109784E-2</v>
      </c>
      <c r="AD798">
        <f t="shared" si="219"/>
        <v>1</v>
      </c>
    </row>
    <row r="799" spans="1:30" hidden="1" x14ac:dyDescent="0.25">
      <c r="A799" t="s">
        <v>0</v>
      </c>
      <c r="B799">
        <v>43</v>
      </c>
      <c r="C799" t="s">
        <v>3</v>
      </c>
      <c r="D799" t="s">
        <v>8</v>
      </c>
      <c r="E799" t="s">
        <v>1</v>
      </c>
      <c r="F799" t="s">
        <v>2</v>
      </c>
      <c r="G799">
        <v>111.43</v>
      </c>
      <c r="H799">
        <v>21.9</v>
      </c>
      <c r="K799">
        <v>0</v>
      </c>
      <c r="L799">
        <v>0</v>
      </c>
      <c r="M799">
        <f t="shared" si="204"/>
        <v>1</v>
      </c>
      <c r="N799">
        <f t="shared" si="205"/>
        <v>0</v>
      </c>
      <c r="O799">
        <f t="shared" si="206"/>
        <v>0</v>
      </c>
      <c r="P799">
        <f t="shared" si="207"/>
        <v>0</v>
      </c>
      <c r="Q799">
        <f t="shared" si="208"/>
        <v>1</v>
      </c>
      <c r="R799">
        <f t="shared" si="209"/>
        <v>0</v>
      </c>
      <c r="S799">
        <f t="shared" si="210"/>
        <v>1</v>
      </c>
      <c r="T799">
        <f t="shared" si="211"/>
        <v>0</v>
      </c>
      <c r="U799" s="2">
        <f t="shared" si="212"/>
        <v>0.44274257016145663</v>
      </c>
      <c r="V799" s="2">
        <f t="shared" si="213"/>
        <v>0.12142033853811246</v>
      </c>
      <c r="W799">
        <f t="shared" si="214"/>
        <v>0.21298426993194242</v>
      </c>
      <c r="X799">
        <v>0</v>
      </c>
      <c r="Y799" s="2">
        <f t="shared" si="215"/>
        <v>-3.2647467314689429</v>
      </c>
      <c r="Z799" s="2">
        <f t="shared" si="216"/>
        <v>3.8206610390493112E-2</v>
      </c>
      <c r="AA799" s="2">
        <f t="shared" si="217"/>
        <v>3.6800584785453005E-2</v>
      </c>
      <c r="AB799" s="1">
        <f t="shared" si="220"/>
        <v>0.96319941521454699</v>
      </c>
      <c r="AC799">
        <f t="shared" si="218"/>
        <v>-3.7494811555519127E-2</v>
      </c>
      <c r="AD799">
        <f t="shared" si="219"/>
        <v>1</v>
      </c>
    </row>
    <row r="800" spans="1:30" hidden="1" x14ac:dyDescent="0.25">
      <c r="A800" t="s">
        <v>0</v>
      </c>
      <c r="B800">
        <v>33</v>
      </c>
      <c r="C800" t="s">
        <v>5</v>
      </c>
      <c r="D800" t="s">
        <v>6</v>
      </c>
      <c r="E800" t="s">
        <v>1</v>
      </c>
      <c r="F800" t="s">
        <v>2</v>
      </c>
      <c r="G800">
        <v>219.97</v>
      </c>
      <c r="H800">
        <v>39.6</v>
      </c>
      <c r="K800">
        <v>0</v>
      </c>
      <c r="L800">
        <v>0</v>
      </c>
      <c r="M800">
        <f t="shared" si="204"/>
        <v>1</v>
      </c>
      <c r="N800">
        <f t="shared" si="205"/>
        <v>0</v>
      </c>
      <c r="O800">
        <f t="shared" si="206"/>
        <v>0</v>
      </c>
      <c r="P800">
        <f t="shared" si="207"/>
        <v>0</v>
      </c>
      <c r="Q800">
        <f t="shared" si="208"/>
        <v>0</v>
      </c>
      <c r="R800">
        <f t="shared" si="209"/>
        <v>0</v>
      </c>
      <c r="S800">
        <f t="shared" si="210"/>
        <v>0</v>
      </c>
      <c r="T800">
        <f t="shared" si="211"/>
        <v>1</v>
      </c>
      <c r="U800" s="2">
        <f t="shared" si="212"/>
        <v>0.96540377773449992</v>
      </c>
      <c r="V800" s="2">
        <f t="shared" si="213"/>
        <v>0.89961041609222125</v>
      </c>
      <c r="W800">
        <f t="shared" si="214"/>
        <v>9.2119032046787952E-2</v>
      </c>
      <c r="X800">
        <v>0</v>
      </c>
      <c r="Y800" s="2">
        <f t="shared" si="215"/>
        <v>-3.1747909922537905</v>
      </c>
      <c r="Z800" s="2">
        <f t="shared" si="216"/>
        <v>4.1802840289354944E-2</v>
      </c>
      <c r="AA800" s="2">
        <f t="shared" si="217"/>
        <v>4.0125481206928215E-2</v>
      </c>
      <c r="AB800" s="1">
        <f t="shared" si="220"/>
        <v>0.95987451879307173</v>
      </c>
      <c r="AC800">
        <f t="shared" si="218"/>
        <v>-4.0952712654048408E-2</v>
      </c>
      <c r="AD800">
        <f t="shared" si="219"/>
        <v>1</v>
      </c>
    </row>
    <row r="801" spans="1:30" hidden="1" x14ac:dyDescent="0.25">
      <c r="A801" t="s">
        <v>7</v>
      </c>
      <c r="B801">
        <v>80</v>
      </c>
      <c r="C801" t="s">
        <v>5</v>
      </c>
      <c r="D801" t="s">
        <v>6</v>
      </c>
      <c r="E801" t="s">
        <v>1</v>
      </c>
      <c r="F801" t="s">
        <v>2</v>
      </c>
      <c r="G801">
        <v>148.91</v>
      </c>
      <c r="H801">
        <v>28.3</v>
      </c>
      <c r="K801">
        <v>0</v>
      </c>
      <c r="L801">
        <v>0</v>
      </c>
      <c r="M801">
        <f t="shared" si="204"/>
        <v>1</v>
      </c>
      <c r="N801">
        <f t="shared" si="205"/>
        <v>0</v>
      </c>
      <c r="O801">
        <f t="shared" si="206"/>
        <v>0</v>
      </c>
      <c r="P801">
        <f t="shared" si="207"/>
        <v>0</v>
      </c>
      <c r="Q801">
        <f t="shared" si="208"/>
        <v>0</v>
      </c>
      <c r="R801">
        <f t="shared" si="209"/>
        <v>0</v>
      </c>
      <c r="S801">
        <f t="shared" si="210"/>
        <v>0</v>
      </c>
      <c r="T801">
        <f t="shared" si="211"/>
        <v>1</v>
      </c>
      <c r="U801" s="2">
        <f t="shared" si="212"/>
        <v>0.70305131884440797</v>
      </c>
      <c r="V801" s="2">
        <f t="shared" si="213"/>
        <v>0.38857527362084365</v>
      </c>
      <c r="W801">
        <f t="shared" si="214"/>
        <v>0.87924383586294119</v>
      </c>
      <c r="X801">
        <v>0</v>
      </c>
      <c r="Y801" s="2">
        <f t="shared" si="215"/>
        <v>-2.332267973546629</v>
      </c>
      <c r="Z801" s="2">
        <f t="shared" si="216"/>
        <v>9.7075332950131696E-2</v>
      </c>
      <c r="AA801" s="2">
        <f t="shared" si="217"/>
        <v>8.8485567065925752E-2</v>
      </c>
      <c r="AB801" s="1">
        <f t="shared" si="220"/>
        <v>0.9115144329340743</v>
      </c>
      <c r="AC801">
        <f t="shared" si="218"/>
        <v>-9.2647850722104949E-2</v>
      </c>
      <c r="AD801">
        <f t="shared" si="219"/>
        <v>1</v>
      </c>
    </row>
    <row r="802" spans="1:30" hidden="1" x14ac:dyDescent="0.25">
      <c r="A802" t="s">
        <v>7</v>
      </c>
      <c r="B802">
        <v>33</v>
      </c>
      <c r="C802" t="s">
        <v>3</v>
      </c>
      <c r="D802" t="s">
        <v>6</v>
      </c>
      <c r="E802" t="s">
        <v>1</v>
      </c>
      <c r="F802" t="s">
        <v>2</v>
      </c>
      <c r="G802">
        <v>69.400000000000006</v>
      </c>
      <c r="H802">
        <v>47.8</v>
      </c>
      <c r="K802">
        <v>0</v>
      </c>
      <c r="L802">
        <v>0</v>
      </c>
      <c r="M802">
        <f t="shared" si="204"/>
        <v>1</v>
      </c>
      <c r="N802">
        <f t="shared" si="205"/>
        <v>0</v>
      </c>
      <c r="O802">
        <f t="shared" si="206"/>
        <v>0</v>
      </c>
      <c r="P802">
        <f t="shared" si="207"/>
        <v>0</v>
      </c>
      <c r="Q802">
        <f t="shared" si="208"/>
        <v>1</v>
      </c>
      <c r="R802">
        <f t="shared" si="209"/>
        <v>0</v>
      </c>
      <c r="S802">
        <f t="shared" si="210"/>
        <v>0</v>
      </c>
      <c r="T802">
        <f t="shared" si="211"/>
        <v>1</v>
      </c>
      <c r="U802" s="2">
        <f t="shared" si="212"/>
        <v>0.18314399095162356</v>
      </c>
      <c r="V802" s="2">
        <f t="shared" si="213"/>
        <v>0.99209103126226739</v>
      </c>
      <c r="W802">
        <f t="shared" si="214"/>
        <v>9.2119032046787952E-2</v>
      </c>
      <c r="X802">
        <v>0</v>
      </c>
      <c r="Y802" s="2">
        <f t="shared" si="215"/>
        <v>-3.4202179512912507</v>
      </c>
      <c r="Z802" s="2">
        <f t="shared" si="216"/>
        <v>3.2705305998494014E-2</v>
      </c>
      <c r="AA802" s="2">
        <f t="shared" si="217"/>
        <v>3.1669543875222139E-2</v>
      </c>
      <c r="AB802" s="1">
        <f t="shared" si="220"/>
        <v>0.96833045612477786</v>
      </c>
      <c r="AC802">
        <f t="shared" si="218"/>
        <v>-3.2181869668362513E-2</v>
      </c>
      <c r="AD802">
        <f t="shared" si="219"/>
        <v>1</v>
      </c>
    </row>
    <row r="803" spans="1:30" hidden="1" x14ac:dyDescent="0.25">
      <c r="A803" t="s">
        <v>0</v>
      </c>
      <c r="B803">
        <v>65</v>
      </c>
      <c r="C803" t="s">
        <v>3</v>
      </c>
      <c r="D803" t="s">
        <v>8</v>
      </c>
      <c r="E803" t="s">
        <v>1</v>
      </c>
      <c r="F803" t="s">
        <v>9</v>
      </c>
      <c r="G803">
        <v>58.37</v>
      </c>
      <c r="H803">
        <v>28</v>
      </c>
      <c r="K803">
        <v>0</v>
      </c>
      <c r="L803">
        <v>1</v>
      </c>
      <c r="M803">
        <f t="shared" si="204"/>
        <v>0</v>
      </c>
      <c r="N803">
        <f t="shared" si="205"/>
        <v>1</v>
      </c>
      <c r="O803">
        <f t="shared" si="206"/>
        <v>0</v>
      </c>
      <c r="P803">
        <f t="shared" si="207"/>
        <v>0</v>
      </c>
      <c r="Q803">
        <f t="shared" si="208"/>
        <v>1</v>
      </c>
      <c r="R803">
        <f t="shared" si="209"/>
        <v>0</v>
      </c>
      <c r="S803">
        <f t="shared" si="210"/>
        <v>1</v>
      </c>
      <c r="T803">
        <f t="shared" si="211"/>
        <v>0</v>
      </c>
      <c r="U803" s="2">
        <f t="shared" si="212"/>
        <v>0.13506863034216979</v>
      </c>
      <c r="V803" s="2">
        <f t="shared" si="213"/>
        <v>0.37277479455664353</v>
      </c>
      <c r="W803">
        <f t="shared" si="214"/>
        <v>0.64566807211862054</v>
      </c>
      <c r="X803">
        <v>0</v>
      </c>
      <c r="Y803" s="2">
        <f t="shared" si="215"/>
        <v>9.3053810780876098</v>
      </c>
      <c r="Z803" s="2">
        <f t="shared" si="216"/>
        <v>10997.036188730644</v>
      </c>
      <c r="AA803" s="2">
        <f t="shared" si="217"/>
        <v>0.99990907467634771</v>
      </c>
      <c r="AB803" s="1">
        <f t="shared" si="220"/>
        <v>9.0925323652291112E-5</v>
      </c>
      <c r="AC803">
        <f t="shared" si="218"/>
        <v>-9.3054720075452764</v>
      </c>
      <c r="AD803">
        <f t="shared" si="219"/>
        <v>0</v>
      </c>
    </row>
    <row r="804" spans="1:30" hidden="1" x14ac:dyDescent="0.25">
      <c r="A804" t="s">
        <v>7</v>
      </c>
      <c r="B804">
        <v>40</v>
      </c>
      <c r="C804" t="s">
        <v>3</v>
      </c>
      <c r="D804" t="s">
        <v>6</v>
      </c>
      <c r="E804" t="s">
        <v>1</v>
      </c>
      <c r="F804" t="s">
        <v>2</v>
      </c>
      <c r="G804">
        <v>71.2</v>
      </c>
      <c r="H804">
        <v>27.1</v>
      </c>
      <c r="K804">
        <v>0</v>
      </c>
      <c r="L804">
        <v>0</v>
      </c>
      <c r="M804">
        <f t="shared" si="204"/>
        <v>1</v>
      </c>
      <c r="N804">
        <f t="shared" si="205"/>
        <v>0</v>
      </c>
      <c r="O804">
        <f t="shared" si="206"/>
        <v>0</v>
      </c>
      <c r="P804">
        <f t="shared" si="207"/>
        <v>0</v>
      </c>
      <c r="Q804">
        <f t="shared" si="208"/>
        <v>1</v>
      </c>
      <c r="R804">
        <f t="shared" si="209"/>
        <v>0</v>
      </c>
      <c r="S804">
        <f t="shared" si="210"/>
        <v>0</v>
      </c>
      <c r="T804">
        <f t="shared" si="211"/>
        <v>1</v>
      </c>
      <c r="U804" s="2">
        <f t="shared" si="212"/>
        <v>0.19189765117674071</v>
      </c>
      <c r="V804" s="2">
        <f t="shared" si="213"/>
        <v>0.32673400636357242</v>
      </c>
      <c r="W804">
        <f t="shared" si="214"/>
        <v>0.16963161322269571</v>
      </c>
      <c r="X804">
        <v>0</v>
      </c>
      <c r="Y804" s="2">
        <f t="shared" si="215"/>
        <v>-3.5009873665867892</v>
      </c>
      <c r="Z804" s="2">
        <f t="shared" si="216"/>
        <v>3.0167582249680976E-2</v>
      </c>
      <c r="AA804" s="2">
        <f t="shared" si="217"/>
        <v>2.9284150238741719E-2</v>
      </c>
      <c r="AB804" s="1">
        <f t="shared" si="220"/>
        <v>0.97071584976125824</v>
      </c>
      <c r="AC804">
        <f t="shared" si="218"/>
        <v>-2.9721490220420022E-2</v>
      </c>
      <c r="AD804">
        <f t="shared" si="219"/>
        <v>1</v>
      </c>
    </row>
    <row r="805" spans="1:30" hidden="1" x14ac:dyDescent="0.25">
      <c r="A805" t="s">
        <v>0</v>
      </c>
      <c r="B805">
        <v>52</v>
      </c>
      <c r="C805" t="s">
        <v>5</v>
      </c>
      <c r="D805" t="s">
        <v>8</v>
      </c>
      <c r="E805" t="s">
        <v>10</v>
      </c>
      <c r="F805" t="s">
        <v>2</v>
      </c>
      <c r="G805">
        <v>101.5</v>
      </c>
      <c r="H805">
        <v>31.2</v>
      </c>
      <c r="K805">
        <v>0</v>
      </c>
      <c r="L805">
        <v>1</v>
      </c>
      <c r="M805">
        <f t="shared" si="204"/>
        <v>1</v>
      </c>
      <c r="N805">
        <f t="shared" si="205"/>
        <v>0</v>
      </c>
      <c r="O805">
        <f t="shared" si="206"/>
        <v>0</v>
      </c>
      <c r="P805">
        <f t="shared" si="207"/>
        <v>0</v>
      </c>
      <c r="Q805">
        <f t="shared" si="208"/>
        <v>0</v>
      </c>
      <c r="R805">
        <f t="shared" si="209"/>
        <v>0</v>
      </c>
      <c r="S805">
        <f t="shared" si="210"/>
        <v>1</v>
      </c>
      <c r="T805">
        <f t="shared" si="211"/>
        <v>0</v>
      </c>
      <c r="U805" s="2">
        <f t="shared" si="212"/>
        <v>0.37318027980802337</v>
      </c>
      <c r="V805" s="2">
        <f t="shared" si="213"/>
        <v>0.54693752578991384</v>
      </c>
      <c r="W805">
        <f t="shared" si="214"/>
        <v>0.3754052279889119</v>
      </c>
      <c r="X805">
        <v>0</v>
      </c>
      <c r="Y805" s="2">
        <f t="shared" si="215"/>
        <v>1.9264366566995361</v>
      </c>
      <c r="Z805" s="2">
        <f t="shared" si="216"/>
        <v>6.8650042389987744</v>
      </c>
      <c r="AA805" s="2">
        <f t="shared" si="217"/>
        <v>0.87285448683657652</v>
      </c>
      <c r="AB805" s="1">
        <f t="shared" si="220"/>
        <v>0.12714551316342348</v>
      </c>
      <c r="AC805">
        <f t="shared" si="218"/>
        <v>-2.0624230754800608</v>
      </c>
      <c r="AD805">
        <f t="shared" si="219"/>
        <v>0</v>
      </c>
    </row>
    <row r="806" spans="1:30" hidden="1" x14ac:dyDescent="0.25">
      <c r="A806" t="s">
        <v>7</v>
      </c>
      <c r="B806">
        <v>66</v>
      </c>
      <c r="C806" t="s">
        <v>3</v>
      </c>
      <c r="D806" t="s">
        <v>6</v>
      </c>
      <c r="E806" t="s">
        <v>1</v>
      </c>
      <c r="F806" t="s">
        <v>11</v>
      </c>
      <c r="G806">
        <v>92.04</v>
      </c>
      <c r="H806">
        <v>23.1</v>
      </c>
      <c r="K806">
        <v>0</v>
      </c>
      <c r="L806">
        <v>0</v>
      </c>
      <c r="M806">
        <f t="shared" si="204"/>
        <v>0</v>
      </c>
      <c r="N806">
        <f t="shared" si="205"/>
        <v>0</v>
      </c>
      <c r="O806">
        <f t="shared" si="206"/>
        <v>1</v>
      </c>
      <c r="P806">
        <f t="shared" si="207"/>
        <v>0</v>
      </c>
      <c r="Q806">
        <f t="shared" si="208"/>
        <v>1</v>
      </c>
      <c r="R806">
        <f t="shared" si="209"/>
        <v>0</v>
      </c>
      <c r="S806">
        <f t="shared" si="210"/>
        <v>0</v>
      </c>
      <c r="T806">
        <f t="shared" si="211"/>
        <v>1</v>
      </c>
      <c r="U806" s="2">
        <f t="shared" si="212"/>
        <v>0.31052167429965305</v>
      </c>
      <c r="V806" s="2">
        <f t="shared" si="213"/>
        <v>0.15817164549156465</v>
      </c>
      <c r="W806">
        <f t="shared" si="214"/>
        <v>0.66524554660765944</v>
      </c>
      <c r="X806">
        <v>0</v>
      </c>
      <c r="Y806" s="2">
        <f t="shared" si="215"/>
        <v>-3.1677324480479294</v>
      </c>
      <c r="Z806" s="2">
        <f t="shared" si="216"/>
        <v>4.2098951312412536E-2</v>
      </c>
      <c r="AA806" s="2">
        <f t="shared" si="217"/>
        <v>4.0398228267472483E-2</v>
      </c>
      <c r="AB806" s="1">
        <f t="shared" si="220"/>
        <v>0.95960177173252748</v>
      </c>
      <c r="AC806">
        <f t="shared" si="218"/>
        <v>-4.1236901694284206E-2</v>
      </c>
      <c r="AD806">
        <f t="shared" si="219"/>
        <v>1</v>
      </c>
    </row>
    <row r="807" spans="1:30" hidden="1" x14ac:dyDescent="0.25">
      <c r="A807" t="s">
        <v>7</v>
      </c>
      <c r="B807">
        <v>20</v>
      </c>
      <c r="C807" t="s">
        <v>5</v>
      </c>
      <c r="D807" t="s">
        <v>6</v>
      </c>
      <c r="E807" t="s">
        <v>10</v>
      </c>
      <c r="F807" t="s">
        <v>11</v>
      </c>
      <c r="G807">
        <v>73</v>
      </c>
      <c r="H807">
        <v>20.8</v>
      </c>
      <c r="K807">
        <v>0</v>
      </c>
      <c r="L807">
        <v>0</v>
      </c>
      <c r="M807">
        <f t="shared" si="204"/>
        <v>0</v>
      </c>
      <c r="N807">
        <f t="shared" si="205"/>
        <v>0</v>
      </c>
      <c r="O807">
        <f t="shared" si="206"/>
        <v>1</v>
      </c>
      <c r="P807">
        <f t="shared" si="207"/>
        <v>0</v>
      </c>
      <c r="Q807">
        <f t="shared" si="208"/>
        <v>0</v>
      </c>
      <c r="R807">
        <f t="shared" si="209"/>
        <v>0</v>
      </c>
      <c r="S807">
        <f t="shared" si="210"/>
        <v>0</v>
      </c>
      <c r="T807">
        <f t="shared" si="211"/>
        <v>1</v>
      </c>
      <c r="U807" s="2">
        <f t="shared" si="212"/>
        <v>0.20090278770576789</v>
      </c>
      <c r="V807" s="2">
        <f t="shared" si="213"/>
        <v>9.3416680492327361E-2</v>
      </c>
      <c r="W807">
        <f t="shared" si="214"/>
        <v>2.1741500107124563E-2</v>
      </c>
      <c r="X807">
        <v>0</v>
      </c>
      <c r="Y807" s="2">
        <f t="shared" si="215"/>
        <v>-3.9978770935855161</v>
      </c>
      <c r="Z807" s="2">
        <f t="shared" si="216"/>
        <v>1.8354562577072051E-2</v>
      </c>
      <c r="AA807" s="2">
        <f t="shared" si="217"/>
        <v>1.8023744628416612E-2</v>
      </c>
      <c r="AB807" s="1">
        <f t="shared" si="220"/>
        <v>0.9819762553715834</v>
      </c>
      <c r="AC807">
        <f t="shared" si="218"/>
        <v>-1.8188150786013525E-2</v>
      </c>
      <c r="AD807">
        <f t="shared" si="219"/>
        <v>1</v>
      </c>
    </row>
    <row r="808" spans="1:30" hidden="1" x14ac:dyDescent="0.25">
      <c r="A808" t="s">
        <v>7</v>
      </c>
      <c r="B808">
        <v>51</v>
      </c>
      <c r="C808" t="s">
        <v>3</v>
      </c>
      <c r="D808" t="s">
        <v>8</v>
      </c>
      <c r="E808" t="s">
        <v>1</v>
      </c>
      <c r="F808" t="s">
        <v>9</v>
      </c>
      <c r="G808">
        <v>111.15</v>
      </c>
      <c r="H808">
        <v>34.1</v>
      </c>
      <c r="K808">
        <v>0</v>
      </c>
      <c r="L808">
        <v>0</v>
      </c>
      <c r="M808">
        <f t="shared" si="204"/>
        <v>0</v>
      </c>
      <c r="N808">
        <f t="shared" si="205"/>
        <v>1</v>
      </c>
      <c r="O808">
        <f t="shared" si="206"/>
        <v>0</v>
      </c>
      <c r="P808">
        <f t="shared" si="207"/>
        <v>0</v>
      </c>
      <c r="Q808">
        <f t="shared" si="208"/>
        <v>1</v>
      </c>
      <c r="R808">
        <f t="shared" si="209"/>
        <v>0</v>
      </c>
      <c r="S808">
        <f t="shared" si="210"/>
        <v>1</v>
      </c>
      <c r="T808">
        <f t="shared" si="211"/>
        <v>0</v>
      </c>
      <c r="U808" s="2">
        <f t="shared" si="212"/>
        <v>0.44074578282289145</v>
      </c>
      <c r="V808" s="2">
        <f t="shared" si="213"/>
        <v>0.69808116503321038</v>
      </c>
      <c r="W808">
        <f t="shared" si="214"/>
        <v>0.35541491887857946</v>
      </c>
      <c r="X808">
        <v>0</v>
      </c>
      <c r="Y808" s="2">
        <f t="shared" si="215"/>
        <v>4.2882963329250945</v>
      </c>
      <c r="Z808" s="2">
        <f t="shared" si="216"/>
        <v>72.842263761481149</v>
      </c>
      <c r="AA808" s="2">
        <f t="shared" si="217"/>
        <v>0.98645761994472281</v>
      </c>
      <c r="AB808" s="1">
        <f t="shared" si="220"/>
        <v>1.3542380055277192E-2</v>
      </c>
      <c r="AC808">
        <f t="shared" si="218"/>
        <v>-4.3019312473828553</v>
      </c>
      <c r="AD808">
        <f t="shared" si="219"/>
        <v>0</v>
      </c>
    </row>
    <row r="809" spans="1:30" hidden="1" x14ac:dyDescent="0.25">
      <c r="A809" t="s">
        <v>7</v>
      </c>
      <c r="B809">
        <v>60</v>
      </c>
      <c r="C809" t="s">
        <v>5</v>
      </c>
      <c r="D809" t="s">
        <v>6</v>
      </c>
      <c r="E809" t="s">
        <v>1</v>
      </c>
      <c r="F809" t="s">
        <v>9</v>
      </c>
      <c r="G809">
        <v>58.65</v>
      </c>
      <c r="H809">
        <v>30.1</v>
      </c>
      <c r="K809">
        <v>0</v>
      </c>
      <c r="L809">
        <v>0</v>
      </c>
      <c r="M809">
        <f t="shared" si="204"/>
        <v>0</v>
      </c>
      <c r="N809">
        <f t="shared" si="205"/>
        <v>1</v>
      </c>
      <c r="O809">
        <f t="shared" si="206"/>
        <v>0</v>
      </c>
      <c r="P809">
        <f t="shared" si="207"/>
        <v>0</v>
      </c>
      <c r="Q809">
        <f t="shared" si="208"/>
        <v>0</v>
      </c>
      <c r="R809">
        <f t="shared" si="209"/>
        <v>0</v>
      </c>
      <c r="S809">
        <f t="shared" si="210"/>
        <v>0</v>
      </c>
      <c r="T809">
        <f t="shared" si="211"/>
        <v>1</v>
      </c>
      <c r="U809" s="2">
        <f t="shared" si="212"/>
        <v>0.13617053537675455</v>
      </c>
      <c r="V809" s="2">
        <f t="shared" si="213"/>
        <v>0.48637424914034094</v>
      </c>
      <c r="W809">
        <f t="shared" si="214"/>
        <v>0.5429214533552954</v>
      </c>
      <c r="X809">
        <v>0</v>
      </c>
      <c r="Y809" s="2">
        <f t="shared" si="215"/>
        <v>4.3052909182840535</v>
      </c>
      <c r="Z809" s="2">
        <f t="shared" si="216"/>
        <v>74.090766676579833</v>
      </c>
      <c r="AA809" s="2">
        <f t="shared" si="217"/>
        <v>0.98668278345982197</v>
      </c>
      <c r="AB809" s="1">
        <f t="shared" si="220"/>
        <v>1.3317216540178034E-2</v>
      </c>
      <c r="AC809">
        <f t="shared" si="218"/>
        <v>-4.3186976041619465</v>
      </c>
      <c r="AD809">
        <f t="shared" si="219"/>
        <v>0</v>
      </c>
    </row>
    <row r="810" spans="1:30" hidden="1" x14ac:dyDescent="0.25">
      <c r="A810" t="s">
        <v>0</v>
      </c>
      <c r="B810">
        <v>59</v>
      </c>
      <c r="C810" t="s">
        <v>3</v>
      </c>
      <c r="D810" t="s">
        <v>6</v>
      </c>
      <c r="E810" t="s">
        <v>1</v>
      </c>
      <c r="F810" t="s">
        <v>2</v>
      </c>
      <c r="G810">
        <v>100.54</v>
      </c>
      <c r="H810">
        <v>35.799999999999997</v>
      </c>
      <c r="K810">
        <v>0</v>
      </c>
      <c r="L810">
        <v>0</v>
      </c>
      <c r="M810">
        <f t="shared" si="204"/>
        <v>1</v>
      </c>
      <c r="N810">
        <f t="shared" si="205"/>
        <v>0</v>
      </c>
      <c r="O810">
        <f t="shared" si="206"/>
        <v>0</v>
      </c>
      <c r="P810">
        <f t="shared" si="207"/>
        <v>0</v>
      </c>
      <c r="Q810">
        <f t="shared" si="208"/>
        <v>1</v>
      </c>
      <c r="R810">
        <f t="shared" si="209"/>
        <v>0</v>
      </c>
      <c r="S810">
        <f t="shared" si="210"/>
        <v>0</v>
      </c>
      <c r="T810">
        <f t="shared" si="211"/>
        <v>1</v>
      </c>
      <c r="U810" s="2">
        <f t="shared" si="212"/>
        <v>0.36663161443108916</v>
      </c>
      <c r="V810" s="2">
        <f t="shared" si="213"/>
        <v>0.77455628531160103</v>
      </c>
      <c r="W810">
        <f t="shared" si="214"/>
        <v>0.52178163014339485</v>
      </c>
      <c r="X810">
        <v>0</v>
      </c>
      <c r="Y810" s="2">
        <f t="shared" si="215"/>
        <v>-2.8611752021368648</v>
      </c>
      <c r="Z810" s="2">
        <f t="shared" si="216"/>
        <v>5.7201497427484635E-2</v>
      </c>
      <c r="AA810" s="2">
        <f t="shared" si="217"/>
        <v>5.4106523275529311E-2</v>
      </c>
      <c r="AB810" s="1">
        <f t="shared" si="220"/>
        <v>0.94589347672447066</v>
      </c>
      <c r="AC810">
        <f t="shared" si="218"/>
        <v>-5.5625320155889807E-2</v>
      </c>
      <c r="AD810">
        <f t="shared" si="219"/>
        <v>1</v>
      </c>
    </row>
    <row r="811" spans="1:30" hidden="1" x14ac:dyDescent="0.25">
      <c r="A811" t="s">
        <v>0</v>
      </c>
      <c r="B811">
        <v>58</v>
      </c>
      <c r="C811" t="s">
        <v>5</v>
      </c>
      <c r="D811" t="s">
        <v>6</v>
      </c>
      <c r="E811" t="s">
        <v>1</v>
      </c>
      <c r="F811" t="s">
        <v>11</v>
      </c>
      <c r="G811">
        <v>111.73</v>
      </c>
      <c r="H811">
        <v>34.6</v>
      </c>
      <c r="K811">
        <v>0</v>
      </c>
      <c r="L811">
        <v>0</v>
      </c>
      <c r="M811">
        <f t="shared" si="204"/>
        <v>0</v>
      </c>
      <c r="N811">
        <f t="shared" si="205"/>
        <v>0</v>
      </c>
      <c r="O811">
        <f t="shared" si="206"/>
        <v>1</v>
      </c>
      <c r="P811">
        <f t="shared" si="207"/>
        <v>0</v>
      </c>
      <c r="Q811">
        <f t="shared" si="208"/>
        <v>0</v>
      </c>
      <c r="R811">
        <f t="shared" si="209"/>
        <v>0</v>
      </c>
      <c r="S811">
        <f t="shared" si="210"/>
        <v>0</v>
      </c>
      <c r="T811">
        <f t="shared" si="211"/>
        <v>1</v>
      </c>
      <c r="U811" s="2">
        <f t="shared" si="212"/>
        <v>0.44488359894236784</v>
      </c>
      <c r="V811" s="2">
        <f t="shared" si="213"/>
        <v>0.72174092306274895</v>
      </c>
      <c r="W811">
        <f t="shared" si="214"/>
        <v>0.50058033169101179</v>
      </c>
      <c r="X811">
        <v>0</v>
      </c>
      <c r="Y811" s="2">
        <f t="shared" si="215"/>
        <v>-3.1208494943719791</v>
      </c>
      <c r="Z811" s="2">
        <f t="shared" si="216"/>
        <v>4.4119673081931855E-2</v>
      </c>
      <c r="AA811" s="2">
        <f t="shared" si="217"/>
        <v>4.2255379550223071E-2</v>
      </c>
      <c r="AB811" s="1">
        <f t="shared" si="220"/>
        <v>0.95774462044977693</v>
      </c>
      <c r="AC811">
        <f t="shared" si="218"/>
        <v>-4.3174112279824241E-2</v>
      </c>
      <c r="AD811">
        <f t="shared" si="219"/>
        <v>1</v>
      </c>
    </row>
    <row r="812" spans="1:30" hidden="1" x14ac:dyDescent="0.25">
      <c r="A812" t="s">
        <v>0</v>
      </c>
      <c r="B812">
        <v>57</v>
      </c>
      <c r="C812" t="s">
        <v>5</v>
      </c>
      <c r="D812" t="s">
        <v>6</v>
      </c>
      <c r="E812" t="s">
        <v>1</v>
      </c>
      <c r="F812" t="s">
        <v>2</v>
      </c>
      <c r="G812">
        <v>98.54</v>
      </c>
      <c r="H812">
        <v>30.2</v>
      </c>
      <c r="K812">
        <v>0</v>
      </c>
      <c r="L812">
        <v>0</v>
      </c>
      <c r="M812">
        <f t="shared" si="204"/>
        <v>1</v>
      </c>
      <c r="N812">
        <f t="shared" si="205"/>
        <v>0</v>
      </c>
      <c r="O812">
        <f t="shared" si="206"/>
        <v>0</v>
      </c>
      <c r="P812">
        <f t="shared" si="207"/>
        <v>0</v>
      </c>
      <c r="Q812">
        <f t="shared" si="208"/>
        <v>0</v>
      </c>
      <c r="R812">
        <f t="shared" si="209"/>
        <v>0</v>
      </c>
      <c r="S812">
        <f t="shared" si="210"/>
        <v>0</v>
      </c>
      <c r="T812">
        <f t="shared" si="211"/>
        <v>1</v>
      </c>
      <c r="U812" s="2">
        <f t="shared" si="212"/>
        <v>0.35311451774004959</v>
      </c>
      <c r="V812" s="2">
        <f t="shared" si="213"/>
        <v>0.49188804386284396</v>
      </c>
      <c r="W812">
        <f t="shared" si="214"/>
        <v>0.47937739371549898</v>
      </c>
      <c r="X812">
        <v>0</v>
      </c>
      <c r="Y812" s="2">
        <f t="shared" si="215"/>
        <v>-2.9252626578689109</v>
      </c>
      <c r="Z812" s="2">
        <f t="shared" si="216"/>
        <v>5.3650598310095408E-2</v>
      </c>
      <c r="AA812" s="2">
        <f t="shared" si="217"/>
        <v>5.0918775537301716E-2</v>
      </c>
      <c r="AB812" s="1">
        <f t="shared" si="220"/>
        <v>0.94908122446269827</v>
      </c>
      <c r="AC812">
        <f t="shared" si="218"/>
        <v>-5.2260894506123985E-2</v>
      </c>
      <c r="AD812">
        <f t="shared" si="219"/>
        <v>1</v>
      </c>
    </row>
    <row r="813" spans="1:30" hidden="1" x14ac:dyDescent="0.25">
      <c r="A813" t="s">
        <v>7</v>
      </c>
      <c r="B813">
        <v>66</v>
      </c>
      <c r="C813" t="s">
        <v>3</v>
      </c>
      <c r="D813" t="s">
        <v>4</v>
      </c>
      <c r="E813" t="s">
        <v>1</v>
      </c>
      <c r="F813" t="s">
        <v>2</v>
      </c>
      <c r="G813">
        <v>94.62</v>
      </c>
      <c r="H813">
        <v>29.7</v>
      </c>
      <c r="K813">
        <v>0</v>
      </c>
      <c r="L813">
        <v>1</v>
      </c>
      <c r="M813">
        <f t="shared" si="204"/>
        <v>1</v>
      </c>
      <c r="N813">
        <f t="shared" si="205"/>
        <v>0</v>
      </c>
      <c r="O813">
        <f t="shared" si="206"/>
        <v>0</v>
      </c>
      <c r="P813">
        <f t="shared" si="207"/>
        <v>0</v>
      </c>
      <c r="Q813">
        <f t="shared" si="208"/>
        <v>1</v>
      </c>
      <c r="R813">
        <f t="shared" si="209"/>
        <v>1</v>
      </c>
      <c r="S813">
        <f t="shared" si="210"/>
        <v>0</v>
      </c>
      <c r="T813">
        <f t="shared" si="211"/>
        <v>0</v>
      </c>
      <c r="U813" s="2">
        <f t="shared" si="212"/>
        <v>0.32716506379582944</v>
      </c>
      <c r="V813" s="2">
        <f t="shared" si="213"/>
        <v>0.46435561266584569</v>
      </c>
      <c r="W813">
        <f t="shared" si="214"/>
        <v>0.66524554660765944</v>
      </c>
      <c r="X813">
        <v>0</v>
      </c>
      <c r="Y813" s="2">
        <f t="shared" si="215"/>
        <v>2.2691908421281588</v>
      </c>
      <c r="Z813" s="2">
        <f t="shared" si="216"/>
        <v>9.6715718185832529</v>
      </c>
      <c r="AA813" s="2">
        <f t="shared" si="217"/>
        <v>0.90629309187062579</v>
      </c>
      <c r="AB813" s="1">
        <f t="shared" si="220"/>
        <v>9.3706908129374211E-2</v>
      </c>
      <c r="AC813">
        <f t="shared" si="218"/>
        <v>-2.3675833664215147</v>
      </c>
      <c r="AD813">
        <f t="shared" si="219"/>
        <v>0</v>
      </c>
    </row>
    <row r="814" spans="1:30" hidden="1" x14ac:dyDescent="0.25">
      <c r="A814" t="s">
        <v>7</v>
      </c>
      <c r="B814">
        <v>56</v>
      </c>
      <c r="C814" t="s">
        <v>5</v>
      </c>
      <c r="D814" t="s">
        <v>6</v>
      </c>
      <c r="E814" t="s">
        <v>1</v>
      </c>
      <c r="F814" t="s">
        <v>2</v>
      </c>
      <c r="G814">
        <v>112.43</v>
      </c>
      <c r="H814">
        <v>54.6</v>
      </c>
      <c r="K814">
        <v>0</v>
      </c>
      <c r="L814">
        <v>0</v>
      </c>
      <c r="M814">
        <f t="shared" si="204"/>
        <v>1</v>
      </c>
      <c r="N814">
        <f t="shared" si="205"/>
        <v>0</v>
      </c>
      <c r="O814">
        <f t="shared" si="206"/>
        <v>0</v>
      </c>
      <c r="P814">
        <f t="shared" si="207"/>
        <v>0</v>
      </c>
      <c r="Q814">
        <f t="shared" si="208"/>
        <v>0</v>
      </c>
      <c r="R814">
        <f t="shared" si="209"/>
        <v>0</v>
      </c>
      <c r="S814">
        <f t="shared" si="210"/>
        <v>0</v>
      </c>
      <c r="T814">
        <f t="shared" si="211"/>
        <v>1</v>
      </c>
      <c r="U814" s="2">
        <f t="shared" si="212"/>
        <v>0.44988548369541159</v>
      </c>
      <c r="V814" s="2">
        <f t="shared" si="213"/>
        <v>0.99960069512080141</v>
      </c>
      <c r="W814">
        <f t="shared" si="214"/>
        <v>0.45823266581681643</v>
      </c>
      <c r="X814">
        <v>0</v>
      </c>
      <c r="Y814" s="2">
        <f t="shared" si="215"/>
        <v>-2.7869187724617532</v>
      </c>
      <c r="Z814" s="2">
        <f t="shared" si="216"/>
        <v>6.1610758515808675E-2</v>
      </c>
      <c r="AA814" s="2">
        <f t="shared" si="217"/>
        <v>5.8035167806648795E-2</v>
      </c>
      <c r="AB814" s="1">
        <f t="shared" si="220"/>
        <v>0.94196483219335125</v>
      </c>
      <c r="AC814">
        <f t="shared" si="218"/>
        <v>-5.978733823074979E-2</v>
      </c>
      <c r="AD814">
        <f t="shared" si="219"/>
        <v>1</v>
      </c>
    </row>
    <row r="815" spans="1:30" hidden="1" x14ac:dyDescent="0.25">
      <c r="A815" t="s">
        <v>0</v>
      </c>
      <c r="B815">
        <v>48</v>
      </c>
      <c r="C815" t="s">
        <v>3</v>
      </c>
      <c r="D815" t="s">
        <v>4</v>
      </c>
      <c r="E815" t="s">
        <v>1</v>
      </c>
      <c r="F815" t="s">
        <v>9</v>
      </c>
      <c r="G815">
        <v>99.67</v>
      </c>
      <c r="H815">
        <v>23.3</v>
      </c>
      <c r="K815">
        <v>0</v>
      </c>
      <c r="L815">
        <v>0</v>
      </c>
      <c r="M815">
        <f t="shared" si="204"/>
        <v>0</v>
      </c>
      <c r="N815">
        <f t="shared" si="205"/>
        <v>1</v>
      </c>
      <c r="O815">
        <f t="shared" si="206"/>
        <v>0</v>
      </c>
      <c r="P815">
        <f t="shared" si="207"/>
        <v>0</v>
      </c>
      <c r="Q815">
        <f t="shared" si="208"/>
        <v>1</v>
      </c>
      <c r="R815">
        <f t="shared" si="209"/>
        <v>1</v>
      </c>
      <c r="S815">
        <f t="shared" si="210"/>
        <v>0</v>
      </c>
      <c r="T815">
        <f t="shared" si="211"/>
        <v>0</v>
      </c>
      <c r="U815" s="2">
        <f t="shared" si="212"/>
        <v>0.3607301778070296</v>
      </c>
      <c r="V815" s="2">
        <f t="shared" si="213"/>
        <v>0.16494187125074061</v>
      </c>
      <c r="W815">
        <f t="shared" si="214"/>
        <v>0.29796770767937286</v>
      </c>
      <c r="X815">
        <v>0</v>
      </c>
      <c r="Y815" s="2">
        <f t="shared" si="215"/>
        <v>4.1074504332623984</v>
      </c>
      <c r="Z815" s="2">
        <f t="shared" si="216"/>
        <v>60.791527763189848</v>
      </c>
      <c r="AA815" s="2">
        <f t="shared" si="217"/>
        <v>0.98381655161800818</v>
      </c>
      <c r="AB815" s="1">
        <f t="shared" si="220"/>
        <v>1.6183448381991816E-2</v>
      </c>
      <c r="AC815">
        <f t="shared" si="218"/>
        <v>-4.123766263855269</v>
      </c>
      <c r="AD815">
        <f t="shared" si="219"/>
        <v>0</v>
      </c>
    </row>
    <row r="816" spans="1:30" hidden="1" x14ac:dyDescent="0.25">
      <c r="A816" t="s">
        <v>7</v>
      </c>
      <c r="B816">
        <v>27</v>
      </c>
      <c r="C816" t="s">
        <v>3</v>
      </c>
      <c r="D816" t="s">
        <v>6</v>
      </c>
      <c r="E816" t="s">
        <v>1</v>
      </c>
      <c r="F816" t="s">
        <v>2</v>
      </c>
      <c r="G816">
        <v>95.12</v>
      </c>
      <c r="H816">
        <v>27</v>
      </c>
      <c r="K816">
        <v>0</v>
      </c>
      <c r="L816">
        <v>0</v>
      </c>
      <c r="M816">
        <f t="shared" si="204"/>
        <v>1</v>
      </c>
      <c r="N816">
        <f t="shared" si="205"/>
        <v>0</v>
      </c>
      <c r="O816">
        <f t="shared" si="206"/>
        <v>0</v>
      </c>
      <c r="P816">
        <f t="shared" si="207"/>
        <v>0</v>
      </c>
      <c r="Q816">
        <f t="shared" si="208"/>
        <v>1</v>
      </c>
      <c r="R816">
        <f t="shared" si="209"/>
        <v>0</v>
      </c>
      <c r="S816">
        <f t="shared" si="210"/>
        <v>0</v>
      </c>
      <c r="T816">
        <f t="shared" si="211"/>
        <v>1</v>
      </c>
      <c r="U816" s="2">
        <f t="shared" si="212"/>
        <v>0.33043204002857385</v>
      </c>
      <c r="V816" s="2">
        <f t="shared" si="213"/>
        <v>0.32176251163058744</v>
      </c>
      <c r="W816">
        <f t="shared" si="214"/>
        <v>4.9795047239267143E-2</v>
      </c>
      <c r="X816">
        <v>0</v>
      </c>
      <c r="Y816" s="2">
        <f t="shared" si="215"/>
        <v>-3.6277391026225785</v>
      </c>
      <c r="Z816" s="2">
        <f t="shared" si="216"/>
        <v>2.657620260260582E-2</v>
      </c>
      <c r="AA816" s="2">
        <f t="shared" si="217"/>
        <v>2.5888192747142453E-2</v>
      </c>
      <c r="AB816" s="1">
        <f t="shared" si="220"/>
        <v>0.97411180725285751</v>
      </c>
      <c r="AC816">
        <f t="shared" si="218"/>
        <v>-2.6229190086965004E-2</v>
      </c>
      <c r="AD816">
        <f t="shared" si="219"/>
        <v>1</v>
      </c>
    </row>
    <row r="817" spans="1:30" hidden="1" x14ac:dyDescent="0.25">
      <c r="A817" t="s">
        <v>0</v>
      </c>
      <c r="B817">
        <v>15</v>
      </c>
      <c r="C817" t="s">
        <v>5</v>
      </c>
      <c r="D817" t="s">
        <v>6</v>
      </c>
      <c r="E817" t="s">
        <v>10</v>
      </c>
      <c r="F817" t="s">
        <v>12</v>
      </c>
      <c r="G817">
        <v>85.06</v>
      </c>
      <c r="H817">
        <v>21.6</v>
      </c>
      <c r="K817">
        <v>0</v>
      </c>
      <c r="L817">
        <v>0</v>
      </c>
      <c r="M817">
        <f t="shared" si="204"/>
        <v>0</v>
      </c>
      <c r="N817">
        <f t="shared" si="205"/>
        <v>0</v>
      </c>
      <c r="O817">
        <f t="shared" si="206"/>
        <v>0</v>
      </c>
      <c r="P817">
        <f t="shared" si="207"/>
        <v>1</v>
      </c>
      <c r="Q817">
        <f t="shared" si="208"/>
        <v>0</v>
      </c>
      <c r="R817">
        <f t="shared" si="209"/>
        <v>0</v>
      </c>
      <c r="S817">
        <f t="shared" si="210"/>
        <v>0</v>
      </c>
      <c r="T817">
        <f t="shared" si="211"/>
        <v>1</v>
      </c>
      <c r="U817" s="2">
        <f t="shared" si="212"/>
        <v>0.2674669707900168</v>
      </c>
      <c r="V817" s="2">
        <f t="shared" si="213"/>
        <v>0.11325561070242959</v>
      </c>
      <c r="W817">
        <f t="shared" si="214"/>
        <v>1.1159485680080104E-2</v>
      </c>
      <c r="X817">
        <v>0</v>
      </c>
      <c r="Y817" s="2">
        <f t="shared" si="215"/>
        <v>-3.347753581582086</v>
      </c>
      <c r="Z817" s="2">
        <f t="shared" si="216"/>
        <v>3.5163256831169894E-2</v>
      </c>
      <c r="AA817" s="2">
        <f t="shared" si="217"/>
        <v>3.3968803084077057E-2</v>
      </c>
      <c r="AB817" s="1">
        <f t="shared" si="220"/>
        <v>0.96603119691592299</v>
      </c>
      <c r="AC817">
        <f t="shared" si="218"/>
        <v>-3.4559150347069877E-2</v>
      </c>
      <c r="AD817">
        <f t="shared" si="219"/>
        <v>1</v>
      </c>
    </row>
    <row r="818" spans="1:30" hidden="1" x14ac:dyDescent="0.25">
      <c r="A818" t="s">
        <v>0</v>
      </c>
      <c r="B818">
        <v>61</v>
      </c>
      <c r="C818" t="s">
        <v>5</v>
      </c>
      <c r="D818" t="s">
        <v>4</v>
      </c>
      <c r="E818" t="s">
        <v>1</v>
      </c>
      <c r="F818" t="s">
        <v>2</v>
      </c>
      <c r="G818">
        <v>214.05</v>
      </c>
      <c r="H818">
        <v>29.4</v>
      </c>
      <c r="K818">
        <v>0</v>
      </c>
      <c r="L818">
        <v>0</v>
      </c>
      <c r="M818">
        <f t="shared" si="204"/>
        <v>1</v>
      </c>
      <c r="N818">
        <f t="shared" si="205"/>
        <v>0</v>
      </c>
      <c r="O818">
        <f t="shared" si="206"/>
        <v>0</v>
      </c>
      <c r="P818">
        <f t="shared" si="207"/>
        <v>0</v>
      </c>
      <c r="Q818">
        <f t="shared" si="208"/>
        <v>0</v>
      </c>
      <c r="R818">
        <f t="shared" si="209"/>
        <v>1</v>
      </c>
      <c r="S818">
        <f t="shared" si="210"/>
        <v>0</v>
      </c>
      <c r="T818">
        <f t="shared" si="211"/>
        <v>0</v>
      </c>
      <c r="U818" s="2">
        <f t="shared" si="212"/>
        <v>0.95638501771500817</v>
      </c>
      <c r="V818" s="2">
        <f t="shared" si="213"/>
        <v>0.44790930351594266</v>
      </c>
      <c r="W818">
        <f t="shared" si="214"/>
        <v>0.56394048563236088</v>
      </c>
      <c r="X818">
        <v>0</v>
      </c>
      <c r="Y818" s="2">
        <f t="shared" si="215"/>
        <v>-2.4349455293702627</v>
      </c>
      <c r="Z818" s="2">
        <f t="shared" si="216"/>
        <v>8.7602518682458705E-2</v>
      </c>
      <c r="AA818" s="2">
        <f t="shared" si="217"/>
        <v>8.0546447049959002E-2</v>
      </c>
      <c r="AB818" s="1">
        <f t="shared" si="220"/>
        <v>0.91945355295004094</v>
      </c>
      <c r="AC818">
        <f t="shared" si="218"/>
        <v>-8.3975749590395568E-2</v>
      </c>
      <c r="AD818">
        <f t="shared" si="219"/>
        <v>1</v>
      </c>
    </row>
    <row r="819" spans="1:30" hidden="1" x14ac:dyDescent="0.25">
      <c r="A819" t="s">
        <v>7</v>
      </c>
      <c r="B819">
        <v>80</v>
      </c>
      <c r="C819" t="s">
        <v>3</v>
      </c>
      <c r="D819" t="s">
        <v>6</v>
      </c>
      <c r="E819" t="s">
        <v>1</v>
      </c>
      <c r="F819" t="s">
        <v>9</v>
      </c>
      <c r="G819">
        <v>79.09</v>
      </c>
      <c r="H819">
        <v>22.8</v>
      </c>
      <c r="K819">
        <v>0</v>
      </c>
      <c r="L819">
        <v>1</v>
      </c>
      <c r="M819">
        <f t="shared" si="204"/>
        <v>0</v>
      </c>
      <c r="N819">
        <f t="shared" si="205"/>
        <v>1</v>
      </c>
      <c r="O819">
        <f t="shared" si="206"/>
        <v>0</v>
      </c>
      <c r="P819">
        <f t="shared" si="207"/>
        <v>0</v>
      </c>
      <c r="Q819">
        <f t="shared" si="208"/>
        <v>1</v>
      </c>
      <c r="R819">
        <f t="shared" si="209"/>
        <v>0</v>
      </c>
      <c r="S819">
        <f t="shared" si="210"/>
        <v>0</v>
      </c>
      <c r="T819">
        <f t="shared" si="211"/>
        <v>1</v>
      </c>
      <c r="U819" s="2">
        <f t="shared" si="212"/>
        <v>0.23319591227150713</v>
      </c>
      <c r="V819" s="2">
        <f t="shared" si="213"/>
        <v>0.14836314639462284</v>
      </c>
      <c r="W819">
        <f t="shared" si="214"/>
        <v>0.87924383586294119</v>
      </c>
      <c r="X819">
        <v>0</v>
      </c>
      <c r="Y819" s="2">
        <f t="shared" si="215"/>
        <v>9.4061502311762268</v>
      </c>
      <c r="Z819" s="2">
        <f t="shared" si="216"/>
        <v>12162.956159248415</v>
      </c>
      <c r="AA819" s="2">
        <f t="shared" si="217"/>
        <v>0.99991778990429525</v>
      </c>
      <c r="AB819" s="1">
        <f t="shared" si="220"/>
        <v>8.2210095704748909E-5</v>
      </c>
      <c r="AC819">
        <f t="shared" si="218"/>
        <v>-9.4062324446511845</v>
      </c>
      <c r="AD819">
        <f t="shared" si="219"/>
        <v>0</v>
      </c>
    </row>
    <row r="820" spans="1:30" hidden="1" x14ac:dyDescent="0.25">
      <c r="A820" t="s">
        <v>7</v>
      </c>
      <c r="B820">
        <v>43</v>
      </c>
      <c r="C820" t="s">
        <v>3</v>
      </c>
      <c r="D820" t="s">
        <v>6</v>
      </c>
      <c r="E820" t="s">
        <v>1</v>
      </c>
      <c r="F820" t="s">
        <v>9</v>
      </c>
      <c r="G820">
        <v>98.09</v>
      </c>
      <c r="H820">
        <v>17.3</v>
      </c>
      <c r="K820">
        <v>0</v>
      </c>
      <c r="L820">
        <v>0</v>
      </c>
      <c r="M820">
        <f t="shared" si="204"/>
        <v>0</v>
      </c>
      <c r="N820">
        <f t="shared" si="205"/>
        <v>1</v>
      </c>
      <c r="O820">
        <f t="shared" si="206"/>
        <v>0</v>
      </c>
      <c r="P820">
        <f t="shared" si="207"/>
        <v>0</v>
      </c>
      <c r="Q820">
        <f t="shared" si="208"/>
        <v>1</v>
      </c>
      <c r="R820">
        <f t="shared" si="209"/>
        <v>0</v>
      </c>
      <c r="S820">
        <f t="shared" si="210"/>
        <v>0</v>
      </c>
      <c r="T820">
        <f t="shared" si="211"/>
        <v>1</v>
      </c>
      <c r="U820" s="2">
        <f t="shared" si="212"/>
        <v>0.35009783586023702</v>
      </c>
      <c r="V820" s="2">
        <f t="shared" si="213"/>
        <v>3.5621563362881761E-2</v>
      </c>
      <c r="W820">
        <f t="shared" si="214"/>
        <v>0.21298426993194242</v>
      </c>
      <c r="X820">
        <v>0</v>
      </c>
      <c r="Y820" s="2">
        <f t="shared" si="215"/>
        <v>3.7166011360903157</v>
      </c>
      <c r="Z820" s="2">
        <f t="shared" si="216"/>
        <v>41.124380127743244</v>
      </c>
      <c r="AA820" s="2">
        <f t="shared" si="217"/>
        <v>0.97626077827216751</v>
      </c>
      <c r="AB820" s="1">
        <f t="shared" si="220"/>
        <v>2.3739221727832494E-2</v>
      </c>
      <c r="AC820">
        <f t="shared" si="218"/>
        <v>-3.7406266734958509</v>
      </c>
      <c r="AD820">
        <f t="shared" si="219"/>
        <v>0</v>
      </c>
    </row>
    <row r="821" spans="1:30" hidden="1" x14ac:dyDescent="0.25">
      <c r="A821" t="s">
        <v>7</v>
      </c>
      <c r="B821">
        <v>70</v>
      </c>
      <c r="C821" t="s">
        <v>3</v>
      </c>
      <c r="D821" t="s">
        <v>4</v>
      </c>
      <c r="E821" t="s">
        <v>10</v>
      </c>
      <c r="F821" t="s">
        <v>9</v>
      </c>
      <c r="G821">
        <v>98.42</v>
      </c>
      <c r="H821">
        <v>36.4</v>
      </c>
      <c r="K821">
        <v>0</v>
      </c>
      <c r="L821">
        <v>0</v>
      </c>
      <c r="M821">
        <f t="shared" si="204"/>
        <v>0</v>
      </c>
      <c r="N821">
        <f t="shared" si="205"/>
        <v>1</v>
      </c>
      <c r="O821">
        <f t="shared" si="206"/>
        <v>0</v>
      </c>
      <c r="P821">
        <f t="shared" si="207"/>
        <v>0</v>
      </c>
      <c r="Q821">
        <f t="shared" si="208"/>
        <v>1</v>
      </c>
      <c r="R821">
        <f t="shared" si="209"/>
        <v>1</v>
      </c>
      <c r="S821">
        <f t="shared" si="210"/>
        <v>0</v>
      </c>
      <c r="T821">
        <f t="shared" si="211"/>
        <v>0</v>
      </c>
      <c r="U821" s="2">
        <f t="shared" si="212"/>
        <v>0.35230915679357483</v>
      </c>
      <c r="V821" s="2">
        <f t="shared" si="213"/>
        <v>0.798673930377511</v>
      </c>
      <c r="W821">
        <f t="shared" si="214"/>
        <v>0.73875303404759163</v>
      </c>
      <c r="X821">
        <v>0</v>
      </c>
      <c r="Y821" s="2">
        <f t="shared" si="215"/>
        <v>4.8718636932044594</v>
      </c>
      <c r="Z821" s="2">
        <f t="shared" si="216"/>
        <v>130.56402156957563</v>
      </c>
      <c r="AA821" s="2">
        <f t="shared" si="217"/>
        <v>0.99239913778805278</v>
      </c>
      <c r="AB821" s="1">
        <f t="shared" si="220"/>
        <v>7.6008622119472236E-3</v>
      </c>
      <c r="AC821">
        <f t="shared" si="218"/>
        <v>-4.8794935891842721</v>
      </c>
      <c r="AD821">
        <f t="shared" si="219"/>
        <v>0</v>
      </c>
    </row>
    <row r="822" spans="1:30" hidden="1" x14ac:dyDescent="0.25">
      <c r="A822" t="s">
        <v>7</v>
      </c>
      <c r="B822">
        <v>58</v>
      </c>
      <c r="C822" t="s">
        <v>3</v>
      </c>
      <c r="D822" t="s">
        <v>4</v>
      </c>
      <c r="E822" t="s">
        <v>10</v>
      </c>
      <c r="F822" t="s">
        <v>2</v>
      </c>
      <c r="G822">
        <v>82.01</v>
      </c>
      <c r="H822">
        <v>34.700000000000003</v>
      </c>
      <c r="K822">
        <v>0</v>
      </c>
      <c r="L822">
        <v>0</v>
      </c>
      <c r="M822">
        <f t="shared" si="204"/>
        <v>1</v>
      </c>
      <c r="N822">
        <f t="shared" si="205"/>
        <v>0</v>
      </c>
      <c r="O822">
        <f t="shared" si="206"/>
        <v>0</v>
      </c>
      <c r="P822">
        <f t="shared" si="207"/>
        <v>0</v>
      </c>
      <c r="Q822">
        <f t="shared" si="208"/>
        <v>1</v>
      </c>
      <c r="R822">
        <f t="shared" si="209"/>
        <v>1</v>
      </c>
      <c r="S822">
        <f t="shared" si="210"/>
        <v>0</v>
      </c>
      <c r="T822">
        <f t="shared" si="211"/>
        <v>0</v>
      </c>
      <c r="U822" s="2">
        <f t="shared" si="212"/>
        <v>0.24964680975474501</v>
      </c>
      <c r="V822" s="2">
        <f t="shared" si="213"/>
        <v>0.7263621201266659</v>
      </c>
      <c r="W822">
        <f t="shared" si="214"/>
        <v>0.50058033169101179</v>
      </c>
      <c r="X822">
        <v>0</v>
      </c>
      <c r="Y822" s="2">
        <f t="shared" si="215"/>
        <v>-2.6939481532590057</v>
      </c>
      <c r="Z822" s="2">
        <f t="shared" si="216"/>
        <v>6.7613463385299583E-2</v>
      </c>
      <c r="AA822" s="2">
        <f t="shared" si="217"/>
        <v>6.3331407577892282E-2</v>
      </c>
      <c r="AB822" s="1">
        <f t="shared" si="220"/>
        <v>0.93666859242210776</v>
      </c>
      <c r="AC822">
        <f t="shared" si="218"/>
        <v>-6.5425749357905696E-2</v>
      </c>
      <c r="AD822">
        <f t="shared" si="219"/>
        <v>1</v>
      </c>
    </row>
    <row r="823" spans="1:30" hidden="1" x14ac:dyDescent="0.25">
      <c r="A823" t="s">
        <v>7</v>
      </c>
      <c r="B823">
        <v>49</v>
      </c>
      <c r="C823" t="s">
        <v>5</v>
      </c>
      <c r="D823" t="s">
        <v>8</v>
      </c>
      <c r="E823" t="s">
        <v>1</v>
      </c>
      <c r="F823" t="s">
        <v>2</v>
      </c>
      <c r="G823">
        <v>56.11</v>
      </c>
      <c r="H823">
        <v>28.7</v>
      </c>
      <c r="K823">
        <v>0</v>
      </c>
      <c r="L823">
        <v>0</v>
      </c>
      <c r="M823">
        <f t="shared" si="204"/>
        <v>1</v>
      </c>
      <c r="N823">
        <f t="shared" si="205"/>
        <v>0</v>
      </c>
      <c r="O823">
        <f t="shared" si="206"/>
        <v>0</v>
      </c>
      <c r="P823">
        <f t="shared" si="207"/>
        <v>0</v>
      </c>
      <c r="Q823">
        <f t="shared" si="208"/>
        <v>0</v>
      </c>
      <c r="R823">
        <f t="shared" si="209"/>
        <v>0</v>
      </c>
      <c r="S823">
        <f t="shared" si="210"/>
        <v>1</v>
      </c>
      <c r="T823">
        <f t="shared" si="211"/>
        <v>0</v>
      </c>
      <c r="U823" s="2">
        <f t="shared" si="212"/>
        <v>0.12639854468094786</v>
      </c>
      <c r="V823" s="2">
        <f t="shared" si="213"/>
        <v>0.40992838779299817</v>
      </c>
      <c r="W823">
        <f t="shared" si="214"/>
        <v>0.31665126851859571</v>
      </c>
      <c r="X823">
        <v>0</v>
      </c>
      <c r="Y823" s="2">
        <f t="shared" si="215"/>
        <v>-3.0495088514844846</v>
      </c>
      <c r="Z823" s="2">
        <f t="shared" si="216"/>
        <v>4.7382190369609729E-2</v>
      </c>
      <c r="AA823" s="2">
        <f t="shared" si="217"/>
        <v>4.5238682503174012E-2</v>
      </c>
      <c r="AB823" s="1">
        <f t="shared" si="220"/>
        <v>0.95476131749682602</v>
      </c>
      <c r="AC823">
        <f t="shared" si="218"/>
        <v>-4.629389906164013E-2</v>
      </c>
      <c r="AD823">
        <f t="shared" si="219"/>
        <v>1</v>
      </c>
    </row>
    <row r="824" spans="1:30" hidden="1" x14ac:dyDescent="0.25">
      <c r="A824" t="s">
        <v>0</v>
      </c>
      <c r="B824">
        <v>65</v>
      </c>
      <c r="C824" t="s">
        <v>5</v>
      </c>
      <c r="D824" t="s">
        <v>6</v>
      </c>
      <c r="E824" t="s">
        <v>1</v>
      </c>
      <c r="F824" t="s">
        <v>11</v>
      </c>
      <c r="G824">
        <v>111.85</v>
      </c>
      <c r="H824">
        <v>26.7</v>
      </c>
      <c r="K824">
        <v>0</v>
      </c>
      <c r="L824">
        <v>0</v>
      </c>
      <c r="M824">
        <f t="shared" si="204"/>
        <v>0</v>
      </c>
      <c r="N824">
        <f t="shared" si="205"/>
        <v>0</v>
      </c>
      <c r="O824">
        <f t="shared" si="206"/>
        <v>1</v>
      </c>
      <c r="P824">
        <f t="shared" si="207"/>
        <v>0</v>
      </c>
      <c r="Q824">
        <f t="shared" si="208"/>
        <v>0</v>
      </c>
      <c r="R824">
        <f t="shared" si="209"/>
        <v>0</v>
      </c>
      <c r="S824">
        <f t="shared" si="210"/>
        <v>0</v>
      </c>
      <c r="T824">
        <f t="shared" si="211"/>
        <v>1</v>
      </c>
      <c r="U824" s="2">
        <f t="shared" si="212"/>
        <v>0.44574046447050308</v>
      </c>
      <c r="V824" s="2">
        <f t="shared" si="213"/>
        <v>0.30704120141611524</v>
      </c>
      <c r="W824">
        <f t="shared" si="214"/>
        <v>0.64566807211862054</v>
      </c>
      <c r="X824">
        <v>0</v>
      </c>
      <c r="Y824" s="2">
        <f t="shared" si="215"/>
        <v>-3.0430550466771824</v>
      </c>
      <c r="Z824" s="2">
        <f t="shared" si="216"/>
        <v>4.768897467577532E-2</v>
      </c>
      <c r="AA824" s="2">
        <f t="shared" si="217"/>
        <v>4.5518255730937186E-2</v>
      </c>
      <c r="AB824" s="1">
        <f t="shared" si="220"/>
        <v>0.95448174426906285</v>
      </c>
      <c r="AC824">
        <f t="shared" si="218"/>
        <v>-4.658676196145637E-2</v>
      </c>
      <c r="AD824">
        <f t="shared" si="219"/>
        <v>1</v>
      </c>
    </row>
    <row r="825" spans="1:30" hidden="1" x14ac:dyDescent="0.25">
      <c r="A825" t="s">
        <v>7</v>
      </c>
      <c r="B825">
        <v>54</v>
      </c>
      <c r="C825" t="s">
        <v>3</v>
      </c>
      <c r="D825" t="s">
        <v>6</v>
      </c>
      <c r="E825" t="s">
        <v>1</v>
      </c>
      <c r="F825" t="s">
        <v>9</v>
      </c>
      <c r="G825">
        <v>92.39</v>
      </c>
      <c r="H825">
        <v>22.1</v>
      </c>
      <c r="K825">
        <v>0</v>
      </c>
      <c r="L825">
        <v>0</v>
      </c>
      <c r="M825">
        <f t="shared" si="204"/>
        <v>0</v>
      </c>
      <c r="N825">
        <f t="shared" si="205"/>
        <v>1</v>
      </c>
      <c r="O825">
        <f t="shared" si="206"/>
        <v>0</v>
      </c>
      <c r="P825">
        <f t="shared" si="207"/>
        <v>0</v>
      </c>
      <c r="Q825">
        <f t="shared" si="208"/>
        <v>1</v>
      </c>
      <c r="R825">
        <f t="shared" si="209"/>
        <v>0</v>
      </c>
      <c r="S825">
        <f t="shared" si="210"/>
        <v>0</v>
      </c>
      <c r="T825">
        <f t="shared" si="211"/>
        <v>1</v>
      </c>
      <c r="U825" s="2">
        <f t="shared" si="212"/>
        <v>0.31275787315788328</v>
      </c>
      <c r="V825" s="2">
        <f t="shared" si="213"/>
        <v>0.12708829455879436</v>
      </c>
      <c r="W825">
        <f t="shared" si="214"/>
        <v>0.4163542769830727</v>
      </c>
      <c r="X825">
        <v>0</v>
      </c>
      <c r="Y825" s="2">
        <f t="shared" si="215"/>
        <v>4.0045728601445463</v>
      </c>
      <c r="Z825" s="2">
        <f t="shared" si="216"/>
        <v>54.848391460854977</v>
      </c>
      <c r="AA825" s="2">
        <f t="shared" si="217"/>
        <v>0.9820943813448787</v>
      </c>
      <c r="AB825" s="1">
        <f t="shared" si="220"/>
        <v>1.7905618655121303E-2</v>
      </c>
      <c r="AC825">
        <f t="shared" si="218"/>
        <v>-4.0226407240414517</v>
      </c>
      <c r="AD825">
        <f t="shared" si="219"/>
        <v>0</v>
      </c>
    </row>
    <row r="826" spans="1:30" hidden="1" x14ac:dyDescent="0.25">
      <c r="A826" t="s">
        <v>0</v>
      </c>
      <c r="B826">
        <v>74</v>
      </c>
      <c r="C826" t="s">
        <v>3</v>
      </c>
      <c r="D826" t="s">
        <v>4</v>
      </c>
      <c r="E826" t="s">
        <v>1</v>
      </c>
      <c r="F826" t="s">
        <v>9</v>
      </c>
      <c r="G826">
        <v>112.54</v>
      </c>
      <c r="H826">
        <v>27.7</v>
      </c>
      <c r="K826">
        <v>1</v>
      </c>
      <c r="L826">
        <v>0</v>
      </c>
      <c r="M826">
        <f t="shared" si="204"/>
        <v>0</v>
      </c>
      <c r="N826">
        <f t="shared" si="205"/>
        <v>1</v>
      </c>
      <c r="O826">
        <f t="shared" si="206"/>
        <v>0</v>
      </c>
      <c r="P826">
        <f t="shared" si="207"/>
        <v>0</v>
      </c>
      <c r="Q826">
        <f t="shared" si="208"/>
        <v>1</v>
      </c>
      <c r="R826">
        <f t="shared" si="209"/>
        <v>1</v>
      </c>
      <c r="S826">
        <f t="shared" si="210"/>
        <v>0</v>
      </c>
      <c r="T826">
        <f t="shared" si="211"/>
        <v>0</v>
      </c>
      <c r="U826" s="2">
        <f t="shared" si="212"/>
        <v>0.45067223931473893</v>
      </c>
      <c r="V826" s="2">
        <f t="shared" si="213"/>
        <v>0.35718554156128945</v>
      </c>
      <c r="W826">
        <f t="shared" si="214"/>
        <v>0.80294554605918167</v>
      </c>
      <c r="X826">
        <v>0</v>
      </c>
      <c r="Y826" s="2">
        <f t="shared" si="215"/>
        <v>9.7385413348971408</v>
      </c>
      <c r="Z826" s="2">
        <f t="shared" si="216"/>
        <v>16958.786140790315</v>
      </c>
      <c r="AA826" s="2">
        <f t="shared" si="217"/>
        <v>0.99994103699234771</v>
      </c>
      <c r="AB826" s="1">
        <f t="shared" si="220"/>
        <v>5.8963007652290678E-5</v>
      </c>
      <c r="AC826">
        <f t="shared" si="218"/>
        <v>-9.7386002996425471</v>
      </c>
      <c r="AD826">
        <f t="shared" si="219"/>
        <v>0</v>
      </c>
    </row>
    <row r="827" spans="1:30" hidden="1" x14ac:dyDescent="0.25">
      <c r="A827" t="s">
        <v>7</v>
      </c>
      <c r="B827">
        <v>56</v>
      </c>
      <c r="C827" t="s">
        <v>3</v>
      </c>
      <c r="D827" t="s">
        <v>4</v>
      </c>
      <c r="E827" t="s">
        <v>1</v>
      </c>
      <c r="F827" t="s">
        <v>2</v>
      </c>
      <c r="G827">
        <v>63.71</v>
      </c>
      <c r="H827">
        <v>40.5</v>
      </c>
      <c r="K827">
        <v>0</v>
      </c>
      <c r="L827">
        <v>0</v>
      </c>
      <c r="M827">
        <f t="shared" si="204"/>
        <v>1</v>
      </c>
      <c r="N827">
        <f t="shared" si="205"/>
        <v>0</v>
      </c>
      <c r="O827">
        <f t="shared" si="206"/>
        <v>0</v>
      </c>
      <c r="P827">
        <f t="shared" si="207"/>
        <v>0</v>
      </c>
      <c r="Q827">
        <f t="shared" si="208"/>
        <v>1</v>
      </c>
      <c r="R827">
        <f t="shared" si="209"/>
        <v>1</v>
      </c>
      <c r="S827">
        <f t="shared" si="210"/>
        <v>0</v>
      </c>
      <c r="T827">
        <f t="shared" si="211"/>
        <v>0</v>
      </c>
      <c r="U827" s="2">
        <f t="shared" si="212"/>
        <v>0.15714538626312383</v>
      </c>
      <c r="V827" s="2">
        <f t="shared" si="213"/>
        <v>0.91980652200468571</v>
      </c>
      <c r="W827">
        <f t="shared" si="214"/>
        <v>0.45823266581681643</v>
      </c>
      <c r="X827">
        <v>0</v>
      </c>
      <c r="Y827" s="2">
        <f t="shared" si="215"/>
        <v>-2.7194907463912292</v>
      </c>
      <c r="Z827" s="2">
        <f t="shared" si="216"/>
        <v>6.5908309926225997E-2</v>
      </c>
      <c r="AA827" s="2">
        <f t="shared" si="217"/>
        <v>6.1833001312080645E-2</v>
      </c>
      <c r="AB827" s="1">
        <f t="shared" si="220"/>
        <v>0.93816699868791931</v>
      </c>
      <c r="AC827">
        <f t="shared" si="218"/>
        <v>-6.3827308841890584E-2</v>
      </c>
      <c r="AD827">
        <f t="shared" si="219"/>
        <v>1</v>
      </c>
    </row>
    <row r="828" spans="1:30" hidden="1" x14ac:dyDescent="0.25">
      <c r="A828" t="s">
        <v>7</v>
      </c>
      <c r="B828">
        <v>79</v>
      </c>
      <c r="C828" t="s">
        <v>3</v>
      </c>
      <c r="D828" t="s">
        <v>4</v>
      </c>
      <c r="E828" t="s">
        <v>1</v>
      </c>
      <c r="F828" t="s">
        <v>2</v>
      </c>
      <c r="G828">
        <v>70.349999999999994</v>
      </c>
      <c r="H828">
        <v>23</v>
      </c>
      <c r="K828">
        <v>0</v>
      </c>
      <c r="L828">
        <v>0</v>
      </c>
      <c r="M828">
        <f t="shared" si="204"/>
        <v>1</v>
      </c>
      <c r="N828">
        <f t="shared" si="205"/>
        <v>0</v>
      </c>
      <c r="O828">
        <f t="shared" si="206"/>
        <v>0</v>
      </c>
      <c r="P828">
        <f t="shared" si="207"/>
        <v>0</v>
      </c>
      <c r="Q828">
        <f t="shared" si="208"/>
        <v>1</v>
      </c>
      <c r="R828">
        <f t="shared" si="209"/>
        <v>1</v>
      </c>
      <c r="S828">
        <f t="shared" si="210"/>
        <v>0</v>
      </c>
      <c r="T828">
        <f t="shared" si="211"/>
        <v>0</v>
      </c>
      <c r="U828" s="2">
        <f t="shared" si="212"/>
        <v>0.18773250632897609</v>
      </c>
      <c r="V828" s="2">
        <f t="shared" si="213"/>
        <v>0.15485591178922101</v>
      </c>
      <c r="W828">
        <f t="shared" si="214"/>
        <v>0.86822593526024505</v>
      </c>
      <c r="X828">
        <v>0</v>
      </c>
      <c r="Y828" s="2">
        <f t="shared" si="215"/>
        <v>-2.3785228444174074</v>
      </c>
      <c r="Z828" s="2">
        <f t="shared" si="216"/>
        <v>9.2687390134473635E-2</v>
      </c>
      <c r="AA828" s="2">
        <f t="shared" si="217"/>
        <v>8.4825166805546179E-2</v>
      </c>
      <c r="AB828" s="1">
        <f t="shared" si="220"/>
        <v>0.91517483319445381</v>
      </c>
      <c r="AC828">
        <f t="shared" si="218"/>
        <v>-8.8640157429570918E-2</v>
      </c>
      <c r="AD828">
        <f t="shared" si="219"/>
        <v>1</v>
      </c>
    </row>
    <row r="829" spans="1:30" hidden="1" x14ac:dyDescent="0.25">
      <c r="A829" t="s">
        <v>0</v>
      </c>
      <c r="B829">
        <v>71</v>
      </c>
      <c r="C829" t="s">
        <v>3</v>
      </c>
      <c r="D829" t="s">
        <v>4</v>
      </c>
      <c r="E829" t="s">
        <v>1</v>
      </c>
      <c r="F829" t="s">
        <v>2</v>
      </c>
      <c r="G829">
        <v>94.65</v>
      </c>
      <c r="H829">
        <v>25.3</v>
      </c>
      <c r="K829">
        <v>1</v>
      </c>
      <c r="L829">
        <v>0</v>
      </c>
      <c r="M829">
        <f t="shared" si="204"/>
        <v>1</v>
      </c>
      <c r="N829">
        <f t="shared" si="205"/>
        <v>0</v>
      </c>
      <c r="O829">
        <f t="shared" si="206"/>
        <v>0</v>
      </c>
      <c r="P829">
        <f t="shared" si="207"/>
        <v>0</v>
      </c>
      <c r="Q829">
        <f t="shared" si="208"/>
        <v>1</v>
      </c>
      <c r="R829">
        <f t="shared" si="209"/>
        <v>1</v>
      </c>
      <c r="S829">
        <f t="shared" si="210"/>
        <v>0</v>
      </c>
      <c r="T829">
        <f t="shared" si="211"/>
        <v>0</v>
      </c>
      <c r="U829" s="2">
        <f t="shared" si="212"/>
        <v>0.32736071256799582</v>
      </c>
      <c r="V829" s="2">
        <f t="shared" si="213"/>
        <v>0.24264408350088557</v>
      </c>
      <c r="W829">
        <f t="shared" si="214"/>
        <v>0.75574378139725829</v>
      </c>
      <c r="X829">
        <v>0</v>
      </c>
      <c r="Y829" s="2">
        <f t="shared" si="215"/>
        <v>2.4108430693630645</v>
      </c>
      <c r="Z829" s="2">
        <f t="shared" si="216"/>
        <v>11.143351804528692</v>
      </c>
      <c r="AA829" s="2">
        <f t="shared" si="217"/>
        <v>0.91765041348575072</v>
      </c>
      <c r="AB829" s="1">
        <f t="shared" si="220"/>
        <v>8.2349586514249284E-2</v>
      </c>
      <c r="AC829">
        <f t="shared" si="218"/>
        <v>-2.4967818434488191</v>
      </c>
      <c r="AD829">
        <f t="shared" si="219"/>
        <v>0</v>
      </c>
    </row>
    <row r="830" spans="1:30" hidden="1" x14ac:dyDescent="0.25">
      <c r="A830" t="s">
        <v>7</v>
      </c>
      <c r="B830">
        <v>28</v>
      </c>
      <c r="C830" t="s">
        <v>5</v>
      </c>
      <c r="D830" t="s">
        <v>6</v>
      </c>
      <c r="E830" t="s">
        <v>1</v>
      </c>
      <c r="F830" t="s">
        <v>2</v>
      </c>
      <c r="G830">
        <v>64.64</v>
      </c>
      <c r="H830">
        <v>22.1</v>
      </c>
      <c r="K830">
        <v>0</v>
      </c>
      <c r="L830">
        <v>0</v>
      </c>
      <c r="M830">
        <f t="shared" si="204"/>
        <v>1</v>
      </c>
      <c r="N830">
        <f t="shared" si="205"/>
        <v>0</v>
      </c>
      <c r="O830">
        <f t="shared" si="206"/>
        <v>0</v>
      </c>
      <c r="P830">
        <f t="shared" si="207"/>
        <v>0</v>
      </c>
      <c r="Q830">
        <f t="shared" si="208"/>
        <v>0</v>
      </c>
      <c r="R830">
        <f t="shared" si="209"/>
        <v>0</v>
      </c>
      <c r="S830">
        <f t="shared" si="210"/>
        <v>0</v>
      </c>
      <c r="T830">
        <f t="shared" si="211"/>
        <v>1</v>
      </c>
      <c r="U830" s="2">
        <f t="shared" si="212"/>
        <v>0.16122015520379337</v>
      </c>
      <c r="V830" s="2">
        <f t="shared" si="213"/>
        <v>0.12708829455879436</v>
      </c>
      <c r="W830">
        <f t="shared" si="214"/>
        <v>5.5504628217178484E-2</v>
      </c>
      <c r="X830">
        <v>0</v>
      </c>
      <c r="Y830" s="2">
        <f t="shared" si="215"/>
        <v>-3.6419232133669208</v>
      </c>
      <c r="Z830" s="2">
        <f t="shared" si="216"/>
        <v>2.6201903626174923E-2</v>
      </c>
      <c r="AA830" s="2">
        <f t="shared" si="217"/>
        <v>2.553289321875957E-2</v>
      </c>
      <c r="AB830" s="1">
        <f t="shared" si="220"/>
        <v>0.97446710678124038</v>
      </c>
      <c r="AC830">
        <f t="shared" si="218"/>
        <v>-2.5864514548539049E-2</v>
      </c>
      <c r="AD830">
        <f t="shared" si="219"/>
        <v>1</v>
      </c>
    </row>
    <row r="831" spans="1:30" hidden="1" x14ac:dyDescent="0.25">
      <c r="A831" t="s">
        <v>7</v>
      </c>
      <c r="B831">
        <v>36</v>
      </c>
      <c r="C831" t="s">
        <v>5</v>
      </c>
      <c r="D831" t="s">
        <v>6</v>
      </c>
      <c r="E831" t="s">
        <v>10</v>
      </c>
      <c r="F831" t="s">
        <v>9</v>
      </c>
      <c r="G831">
        <v>77.12</v>
      </c>
      <c r="H831">
        <v>28.4</v>
      </c>
      <c r="K831">
        <v>0</v>
      </c>
      <c r="L831">
        <v>0</v>
      </c>
      <c r="M831">
        <f t="shared" si="204"/>
        <v>0</v>
      </c>
      <c r="N831">
        <f t="shared" si="205"/>
        <v>1</v>
      </c>
      <c r="O831">
        <f t="shared" si="206"/>
        <v>0</v>
      </c>
      <c r="P831">
        <f t="shared" si="207"/>
        <v>0</v>
      </c>
      <c r="Q831">
        <f t="shared" si="208"/>
        <v>0</v>
      </c>
      <c r="R831">
        <f t="shared" si="209"/>
        <v>0</v>
      </c>
      <c r="S831">
        <f t="shared" si="210"/>
        <v>0</v>
      </c>
      <c r="T831">
        <f t="shared" si="211"/>
        <v>1</v>
      </c>
      <c r="U831" s="2">
        <f t="shared" si="212"/>
        <v>0.2224462177105693</v>
      </c>
      <c r="V831" s="2">
        <f t="shared" si="213"/>
        <v>0.39388480442249946</v>
      </c>
      <c r="W831">
        <f t="shared" si="214"/>
        <v>0.12134172947072458</v>
      </c>
      <c r="X831">
        <v>0</v>
      </c>
      <c r="Y831" s="2">
        <f t="shared" si="215"/>
        <v>3.7377839489333526</v>
      </c>
      <c r="Z831" s="2">
        <f t="shared" si="216"/>
        <v>42.004802161811249</v>
      </c>
      <c r="AA831" s="2">
        <f t="shared" si="217"/>
        <v>0.97674678292351236</v>
      </c>
      <c r="AB831" s="1">
        <f t="shared" si="220"/>
        <v>2.3253217076487642E-2</v>
      </c>
      <c r="AC831">
        <f t="shared" si="218"/>
        <v>-3.7613117876396736</v>
      </c>
      <c r="AD831">
        <f t="shared" si="219"/>
        <v>0</v>
      </c>
    </row>
    <row r="832" spans="1:30" hidden="1" x14ac:dyDescent="0.25">
      <c r="A832" t="s">
        <v>0</v>
      </c>
      <c r="B832">
        <v>78</v>
      </c>
      <c r="C832" t="s">
        <v>3</v>
      </c>
      <c r="D832" t="s">
        <v>8</v>
      </c>
      <c r="E832" t="s">
        <v>1</v>
      </c>
      <c r="F832" t="s">
        <v>9</v>
      </c>
      <c r="G832">
        <v>55.32</v>
      </c>
      <c r="H832">
        <v>29.6</v>
      </c>
      <c r="K832">
        <v>0</v>
      </c>
      <c r="L832">
        <v>0</v>
      </c>
      <c r="M832">
        <f t="shared" si="204"/>
        <v>0</v>
      </c>
      <c r="N832">
        <f t="shared" si="205"/>
        <v>1</v>
      </c>
      <c r="O832">
        <f t="shared" si="206"/>
        <v>0</v>
      </c>
      <c r="P832">
        <f t="shared" si="207"/>
        <v>0</v>
      </c>
      <c r="Q832">
        <f t="shared" si="208"/>
        <v>1</v>
      </c>
      <c r="R832">
        <f t="shared" si="209"/>
        <v>0</v>
      </c>
      <c r="S832">
        <f t="shared" si="210"/>
        <v>1</v>
      </c>
      <c r="T832">
        <f t="shared" si="211"/>
        <v>0</v>
      </c>
      <c r="U832" s="2">
        <f t="shared" si="212"/>
        <v>0.12346137069791241</v>
      </c>
      <c r="V832" s="2">
        <f t="shared" si="213"/>
        <v>0.45886532928181278</v>
      </c>
      <c r="W832">
        <f t="shared" si="214"/>
        <v>0.8565333521274392</v>
      </c>
      <c r="X832">
        <v>0</v>
      </c>
      <c r="Y832" s="2">
        <f t="shared" si="215"/>
        <v>4.8111498394695547</v>
      </c>
      <c r="Z832" s="2">
        <f t="shared" si="216"/>
        <v>122.87282033998083</v>
      </c>
      <c r="AA832" s="2">
        <f t="shared" si="217"/>
        <v>0.99192720406901691</v>
      </c>
      <c r="AB832" s="1">
        <f t="shared" si="220"/>
        <v>8.0727959309830899E-3</v>
      </c>
      <c r="AC832">
        <f t="shared" si="218"/>
        <v>-4.8192553968544285</v>
      </c>
      <c r="AD832">
        <f t="shared" si="219"/>
        <v>0</v>
      </c>
    </row>
    <row r="833" spans="1:30" hidden="1" x14ac:dyDescent="0.25">
      <c r="A833" t="s">
        <v>7</v>
      </c>
      <c r="B833">
        <v>80</v>
      </c>
      <c r="C833" t="s">
        <v>3</v>
      </c>
      <c r="D833" t="s">
        <v>6</v>
      </c>
      <c r="E833" t="s">
        <v>10</v>
      </c>
      <c r="F833" t="s">
        <v>9</v>
      </c>
      <c r="G833">
        <v>57.57</v>
      </c>
      <c r="H833">
        <v>22.8</v>
      </c>
      <c r="K833">
        <v>0</v>
      </c>
      <c r="L833">
        <v>0</v>
      </c>
      <c r="M833">
        <f t="shared" si="204"/>
        <v>0</v>
      </c>
      <c r="N833">
        <f t="shared" si="205"/>
        <v>1</v>
      </c>
      <c r="O833">
        <f t="shared" si="206"/>
        <v>0</v>
      </c>
      <c r="P833">
        <f t="shared" si="207"/>
        <v>0</v>
      </c>
      <c r="Q833">
        <f t="shared" si="208"/>
        <v>1</v>
      </c>
      <c r="R833">
        <f t="shared" si="209"/>
        <v>0</v>
      </c>
      <c r="S833">
        <f t="shared" si="210"/>
        <v>0</v>
      </c>
      <c r="T833">
        <f t="shared" si="211"/>
        <v>1</v>
      </c>
      <c r="U833" s="2">
        <f t="shared" si="212"/>
        <v>0.13195408898077921</v>
      </c>
      <c r="V833" s="2">
        <f t="shared" si="213"/>
        <v>0.14836314639462284</v>
      </c>
      <c r="W833">
        <f t="shared" si="214"/>
        <v>0.87924383586294119</v>
      </c>
      <c r="X833">
        <v>0</v>
      </c>
      <c r="Y833" s="2">
        <f t="shared" si="215"/>
        <v>4.5836008330366216</v>
      </c>
      <c r="Z833" s="2">
        <f t="shared" si="216"/>
        <v>97.866160204490228</v>
      </c>
      <c r="AA833" s="2">
        <f t="shared" si="217"/>
        <v>0.98988531568403537</v>
      </c>
      <c r="AB833" s="1">
        <f t="shared" si="220"/>
        <v>1.0114684315964628E-2</v>
      </c>
      <c r="AC833">
        <f t="shared" si="218"/>
        <v>-4.5937670183438071</v>
      </c>
      <c r="AD833">
        <f t="shared" si="219"/>
        <v>0</v>
      </c>
    </row>
    <row r="834" spans="1:30" hidden="1" x14ac:dyDescent="0.25">
      <c r="A834" t="s">
        <v>7</v>
      </c>
      <c r="B834">
        <v>38</v>
      </c>
      <c r="C834" t="s">
        <v>5</v>
      </c>
      <c r="D834" t="s">
        <v>6</v>
      </c>
      <c r="E834" t="s">
        <v>1</v>
      </c>
      <c r="F834" t="s">
        <v>2</v>
      </c>
      <c r="G834">
        <v>98.73</v>
      </c>
      <c r="H834">
        <v>24.3</v>
      </c>
      <c r="K834">
        <v>0</v>
      </c>
      <c r="L834">
        <v>0</v>
      </c>
      <c r="M834">
        <f t="shared" ref="M834:M897" si="221">IF(F834="Private",1,0)</f>
        <v>1</v>
      </c>
      <c r="N834">
        <f t="shared" ref="N834:N897" si="222">IF(F834="Self-employed",1,0)</f>
        <v>0</v>
      </c>
      <c r="O834">
        <f t="shared" ref="O834:O897" si="223">IF(F834="Govt_job",1,0)</f>
        <v>0</v>
      </c>
      <c r="P834">
        <f t="shared" ref="P834:P897" si="224">IF(F834="children",1,0)</f>
        <v>0</v>
      </c>
      <c r="Q834">
        <f t="shared" ref="Q834:Q897" si="225">IF(C834="Urban",1,0)</f>
        <v>0</v>
      </c>
      <c r="R834">
        <f t="shared" ref="R834:R897" si="226">IF(D834="formerly smoked",1,0)</f>
        <v>0</v>
      </c>
      <c r="S834">
        <f t="shared" ref="S834:S897" si="227">IF(D834="smokes",1,0)</f>
        <v>0</v>
      </c>
      <c r="T834">
        <f t="shared" ref="T834:T897" si="228">IF(D834="never smoked",1,0)</f>
        <v>1</v>
      </c>
      <c r="U834" s="2">
        <f t="shared" ref="U834:U897" si="229">_xlfn.NORM.DIST(G834,AVERAGE($G$2:$G$1061),_xlfn.STDEV.P($G$2:$G$1061),TRUE)</f>
        <v>0.35439101792945188</v>
      </c>
      <c r="V834" s="2">
        <f t="shared" ref="V834:V897" si="230">_xlfn.NORM.DIST(H834,AVERAGE($H$2:$H$1061),_xlfn.STDEV.P($H$2:$H$1061),TRUE)</f>
        <v>0.20155345363160651</v>
      </c>
      <c r="W834">
        <f t="shared" ref="W834:W897" si="231">_xlfn.NORM.DIST(B834,AVERAGE($B$2:$B$1061),_xlfn.STDEV.P($B$2:$B$1061),TRUE)</f>
        <v>0.14412603966183052</v>
      </c>
      <c r="X834">
        <v>0</v>
      </c>
      <c r="Y834" s="2">
        <f t="shared" ref="Y834:Y897" si="232">SUMPRODUCT(K834:W834,$K$1065:$W$1065)+$J$1065</f>
        <v>-3.4542142457424494</v>
      </c>
      <c r="Z834" s="2">
        <f t="shared" ref="Z834:Z897" si="233">EXP(Y834)</f>
        <v>3.1612133968682531E-2</v>
      </c>
      <c r="AA834" s="2">
        <f t="shared" ref="AA834:AA897" si="234">Z834/(1+Z834)</f>
        <v>3.0643429761792823E-2</v>
      </c>
      <c r="AB834" s="1">
        <f t="shared" si="220"/>
        <v>0.9693565702382072</v>
      </c>
      <c r="AC834">
        <f t="shared" ref="AC834:AC897" si="235">LN(AB834)</f>
        <v>-3.1122757236492646E-2</v>
      </c>
      <c r="AD834">
        <f t="shared" ref="AD834:AD897" si="236">IF(ABS(AA834-X834)&lt;$Y$1065,1,0)</f>
        <v>1</v>
      </c>
    </row>
    <row r="835" spans="1:30" hidden="1" x14ac:dyDescent="0.25">
      <c r="A835" t="s">
        <v>0</v>
      </c>
      <c r="B835">
        <v>56</v>
      </c>
      <c r="C835" t="s">
        <v>5</v>
      </c>
      <c r="D835" t="s">
        <v>6</v>
      </c>
      <c r="E835" t="s">
        <v>1</v>
      </c>
      <c r="F835" t="s">
        <v>2</v>
      </c>
      <c r="G835">
        <v>81.180000000000007</v>
      </c>
      <c r="H835">
        <v>26.9</v>
      </c>
      <c r="K835">
        <v>0</v>
      </c>
      <c r="L835">
        <v>0</v>
      </c>
      <c r="M835">
        <f t="shared" si="221"/>
        <v>1</v>
      </c>
      <c r="N835">
        <f t="shared" si="222"/>
        <v>0</v>
      </c>
      <c r="O835">
        <f t="shared" si="223"/>
        <v>0</v>
      </c>
      <c r="P835">
        <f t="shared" si="224"/>
        <v>0</v>
      </c>
      <c r="Q835">
        <f t="shared" si="225"/>
        <v>0</v>
      </c>
      <c r="R835">
        <f t="shared" si="226"/>
        <v>0</v>
      </c>
      <c r="S835">
        <f t="shared" si="227"/>
        <v>0</v>
      </c>
      <c r="T835">
        <f t="shared" si="228"/>
        <v>1</v>
      </c>
      <c r="U835" s="2">
        <f t="shared" si="229"/>
        <v>0.24490889499804935</v>
      </c>
      <c r="V835" s="2">
        <f t="shared" si="230"/>
        <v>0.31682272478742368</v>
      </c>
      <c r="W835">
        <f t="shared" si="231"/>
        <v>0.45823266581681643</v>
      </c>
      <c r="X835">
        <v>0</v>
      </c>
      <c r="Y835" s="2">
        <f t="shared" si="232"/>
        <v>-3.0297205684688189</v>
      </c>
      <c r="Z835" s="2">
        <f t="shared" si="233"/>
        <v>4.8329140925275405E-2</v>
      </c>
      <c r="AA835" s="2">
        <f t="shared" si="234"/>
        <v>4.6101113704250539E-2</v>
      </c>
      <c r="AB835" s="1">
        <f t="shared" ref="AB835:AB898" si="237">(AA835^X835)*(1-AA835)^(1-X835)</f>
        <v>0.95389888629574948</v>
      </c>
      <c r="AC835">
        <f t="shared" si="235"/>
        <v>-4.7197602358913293E-2</v>
      </c>
      <c r="AD835">
        <f t="shared" si="236"/>
        <v>1</v>
      </c>
    </row>
    <row r="836" spans="1:30" hidden="1" x14ac:dyDescent="0.25">
      <c r="A836" t="s">
        <v>7</v>
      </c>
      <c r="B836">
        <v>75</v>
      </c>
      <c r="C836" t="s">
        <v>5</v>
      </c>
      <c r="D836" t="s">
        <v>6</v>
      </c>
      <c r="E836" t="s">
        <v>1</v>
      </c>
      <c r="F836" t="s">
        <v>11</v>
      </c>
      <c r="G836">
        <v>56.23</v>
      </c>
      <c r="H836">
        <v>25.3</v>
      </c>
      <c r="K836">
        <v>0</v>
      </c>
      <c r="L836">
        <v>0</v>
      </c>
      <c r="M836">
        <f t="shared" si="221"/>
        <v>0</v>
      </c>
      <c r="N836">
        <f t="shared" si="222"/>
        <v>0</v>
      </c>
      <c r="O836">
        <f t="shared" si="223"/>
        <v>1</v>
      </c>
      <c r="P836">
        <f t="shared" si="224"/>
        <v>0</v>
      </c>
      <c r="Q836">
        <f t="shared" si="225"/>
        <v>0</v>
      </c>
      <c r="R836">
        <f t="shared" si="226"/>
        <v>0</v>
      </c>
      <c r="S836">
        <f t="shared" si="227"/>
        <v>0</v>
      </c>
      <c r="T836">
        <f t="shared" si="228"/>
        <v>1</v>
      </c>
      <c r="U836" s="2">
        <f t="shared" si="229"/>
        <v>0.12684892206173204</v>
      </c>
      <c r="V836" s="2">
        <f t="shared" si="230"/>
        <v>0.24264408350088557</v>
      </c>
      <c r="W836">
        <f t="shared" si="231"/>
        <v>0.8173627710966016</v>
      </c>
      <c r="X836">
        <v>0</v>
      </c>
      <c r="Y836" s="2">
        <f t="shared" si="232"/>
        <v>-2.911695211641991</v>
      </c>
      <c r="Z836" s="2">
        <f t="shared" si="233"/>
        <v>5.4383460208108095E-2</v>
      </c>
      <c r="AA836" s="2">
        <f t="shared" si="234"/>
        <v>5.1578445850596143E-2</v>
      </c>
      <c r="AB836" s="1">
        <f t="shared" si="237"/>
        <v>0.94842155414940388</v>
      </c>
      <c r="AC836">
        <f t="shared" si="235"/>
        <v>-5.2956198194009187E-2</v>
      </c>
      <c r="AD836">
        <f t="shared" si="236"/>
        <v>1</v>
      </c>
    </row>
    <row r="837" spans="1:30" hidden="1" x14ac:dyDescent="0.25">
      <c r="A837" t="s">
        <v>0</v>
      </c>
      <c r="B837">
        <v>76</v>
      </c>
      <c r="C837" t="s">
        <v>5</v>
      </c>
      <c r="D837" t="s">
        <v>6</v>
      </c>
      <c r="E837" t="s">
        <v>1</v>
      </c>
      <c r="F837" t="s">
        <v>9</v>
      </c>
      <c r="G837">
        <v>69.61</v>
      </c>
      <c r="H837">
        <v>35.299999999999997</v>
      </c>
      <c r="K837">
        <v>1</v>
      </c>
      <c r="L837">
        <v>0</v>
      </c>
      <c r="M837">
        <f t="shared" si="221"/>
        <v>0</v>
      </c>
      <c r="N837">
        <f t="shared" si="222"/>
        <v>1</v>
      </c>
      <c r="O837">
        <f t="shared" si="223"/>
        <v>0</v>
      </c>
      <c r="P837">
        <f t="shared" si="224"/>
        <v>0</v>
      </c>
      <c r="Q837">
        <f t="shared" si="225"/>
        <v>0</v>
      </c>
      <c r="R837">
        <f t="shared" si="226"/>
        <v>0</v>
      </c>
      <c r="S837">
        <f t="shared" si="227"/>
        <v>0</v>
      </c>
      <c r="T837">
        <f t="shared" si="228"/>
        <v>1</v>
      </c>
      <c r="U837" s="2">
        <f t="shared" si="229"/>
        <v>0.18415222415223725</v>
      </c>
      <c r="V837" s="2">
        <f t="shared" si="230"/>
        <v>0.75326650812452955</v>
      </c>
      <c r="W837">
        <f t="shared" si="231"/>
        <v>0.83110256323999188</v>
      </c>
      <c r="X837">
        <v>0</v>
      </c>
      <c r="Y837" s="2">
        <f t="shared" si="232"/>
        <v>9.6571539532293311</v>
      </c>
      <c r="Z837" s="2">
        <f t="shared" si="233"/>
        <v>15633.228394358199</v>
      </c>
      <c r="AA837" s="2">
        <f t="shared" si="234"/>
        <v>0.99993603777719142</v>
      </c>
      <c r="AB837" s="1">
        <f t="shared" si="237"/>
        <v>6.3962222808577884E-5</v>
      </c>
      <c r="AC837">
        <f t="shared" si="235"/>
        <v>-9.6572179174976753</v>
      </c>
      <c r="AD837">
        <f t="shared" si="236"/>
        <v>0</v>
      </c>
    </row>
    <row r="838" spans="1:30" hidden="1" x14ac:dyDescent="0.25">
      <c r="A838" t="s">
        <v>0</v>
      </c>
      <c r="B838">
        <v>82</v>
      </c>
      <c r="C838" t="s">
        <v>5</v>
      </c>
      <c r="D838" t="s">
        <v>6</v>
      </c>
      <c r="E838" t="s">
        <v>1</v>
      </c>
      <c r="F838" t="s">
        <v>9</v>
      </c>
      <c r="G838">
        <v>56.75</v>
      </c>
      <c r="H838">
        <v>21</v>
      </c>
      <c r="K838">
        <v>0</v>
      </c>
      <c r="L838">
        <v>0</v>
      </c>
      <c r="M838">
        <f t="shared" si="221"/>
        <v>0</v>
      </c>
      <c r="N838">
        <f t="shared" si="222"/>
        <v>1</v>
      </c>
      <c r="O838">
        <f t="shared" si="223"/>
        <v>0</v>
      </c>
      <c r="P838">
        <f t="shared" si="224"/>
        <v>0</v>
      </c>
      <c r="Q838">
        <f t="shared" si="225"/>
        <v>0</v>
      </c>
      <c r="R838">
        <f t="shared" si="226"/>
        <v>0</v>
      </c>
      <c r="S838">
        <f t="shared" si="227"/>
        <v>0</v>
      </c>
      <c r="T838">
        <f t="shared" si="228"/>
        <v>1</v>
      </c>
      <c r="U838" s="2">
        <f t="shared" si="229"/>
        <v>0.12881346154978787</v>
      </c>
      <c r="V838" s="2">
        <f t="shared" si="230"/>
        <v>9.811756446035709E-2</v>
      </c>
      <c r="W838">
        <f t="shared" si="231"/>
        <v>0.89929715668439136</v>
      </c>
      <c r="X838">
        <v>0</v>
      </c>
      <c r="Y838" s="2">
        <f t="shared" si="232"/>
        <v>4.6707108455700252</v>
      </c>
      <c r="Z838" s="2">
        <f t="shared" si="233"/>
        <v>106.77361501363987</v>
      </c>
      <c r="AA838" s="2">
        <f t="shared" si="234"/>
        <v>0.99072129110753648</v>
      </c>
      <c r="AB838" s="1">
        <f t="shared" si="237"/>
        <v>9.2787088924635164E-3</v>
      </c>
      <c r="AC838">
        <f t="shared" si="235"/>
        <v>-4.6800328698305149</v>
      </c>
      <c r="AD838">
        <f t="shared" si="236"/>
        <v>0</v>
      </c>
    </row>
    <row r="839" spans="1:30" hidden="1" x14ac:dyDescent="0.25">
      <c r="A839" t="s">
        <v>7</v>
      </c>
      <c r="B839">
        <v>17</v>
      </c>
      <c r="C839" t="s">
        <v>3</v>
      </c>
      <c r="D839" t="s">
        <v>6</v>
      </c>
      <c r="E839" t="s">
        <v>10</v>
      </c>
      <c r="F839" t="s">
        <v>2</v>
      </c>
      <c r="G839">
        <v>67.81</v>
      </c>
      <c r="H839">
        <v>55.7</v>
      </c>
      <c r="K839">
        <v>0</v>
      </c>
      <c r="L839">
        <v>0</v>
      </c>
      <c r="M839">
        <f t="shared" si="221"/>
        <v>1</v>
      </c>
      <c r="N839">
        <f t="shared" si="222"/>
        <v>0</v>
      </c>
      <c r="O839">
        <f t="shared" si="223"/>
        <v>0</v>
      </c>
      <c r="P839">
        <f t="shared" si="224"/>
        <v>0</v>
      </c>
      <c r="Q839">
        <f t="shared" si="225"/>
        <v>1</v>
      </c>
      <c r="R839">
        <f t="shared" si="226"/>
        <v>0</v>
      </c>
      <c r="S839">
        <f t="shared" si="227"/>
        <v>0</v>
      </c>
      <c r="T839">
        <f t="shared" si="228"/>
        <v>1</v>
      </c>
      <c r="U839" s="2">
        <f t="shared" si="229"/>
        <v>0.1756223612952334</v>
      </c>
      <c r="V839" s="2">
        <f t="shared" si="230"/>
        <v>0.99977200933646737</v>
      </c>
      <c r="W839">
        <f t="shared" si="231"/>
        <v>1.4682431294046878E-2</v>
      </c>
      <c r="X839">
        <v>0</v>
      </c>
      <c r="Y839" s="2">
        <f t="shared" si="232"/>
        <v>-3.5234031614619723</v>
      </c>
      <c r="Z839" s="2">
        <f t="shared" si="233"/>
        <v>2.9498874719607035E-2</v>
      </c>
      <c r="AA839" s="2">
        <f t="shared" si="234"/>
        <v>2.8653625024739643E-2</v>
      </c>
      <c r="AB839" s="1">
        <f t="shared" si="237"/>
        <v>0.97134637497526033</v>
      </c>
      <c r="AC839">
        <f t="shared" si="235"/>
        <v>-2.9072154449273944E-2</v>
      </c>
      <c r="AD839">
        <f t="shared" si="236"/>
        <v>1</v>
      </c>
    </row>
    <row r="840" spans="1:30" hidden="1" x14ac:dyDescent="0.25">
      <c r="A840" t="s">
        <v>7</v>
      </c>
      <c r="B840">
        <v>58</v>
      </c>
      <c r="C840" t="s">
        <v>5</v>
      </c>
      <c r="D840" t="s">
        <v>6</v>
      </c>
      <c r="E840" t="s">
        <v>1</v>
      </c>
      <c r="F840" t="s">
        <v>11</v>
      </c>
      <c r="G840">
        <v>77.459999999999994</v>
      </c>
      <c r="H840">
        <v>27.6</v>
      </c>
      <c r="K840">
        <v>0</v>
      </c>
      <c r="L840">
        <v>0</v>
      </c>
      <c r="M840">
        <f t="shared" si="221"/>
        <v>0</v>
      </c>
      <c r="N840">
        <f t="shared" si="222"/>
        <v>0</v>
      </c>
      <c r="O840">
        <f t="shared" si="223"/>
        <v>1</v>
      </c>
      <c r="P840">
        <f t="shared" si="224"/>
        <v>0</v>
      </c>
      <c r="Q840">
        <f t="shared" si="225"/>
        <v>0</v>
      </c>
      <c r="R840">
        <f t="shared" si="226"/>
        <v>0</v>
      </c>
      <c r="S840">
        <f t="shared" si="227"/>
        <v>0</v>
      </c>
      <c r="T840">
        <f t="shared" si="228"/>
        <v>1</v>
      </c>
      <c r="U840" s="2">
        <f t="shared" si="229"/>
        <v>0.2242810635757421</v>
      </c>
      <c r="V840" s="2">
        <f t="shared" si="230"/>
        <v>0.35204017653040043</v>
      </c>
      <c r="W840">
        <f t="shared" si="231"/>
        <v>0.50058033169101179</v>
      </c>
      <c r="X840">
        <v>0</v>
      </c>
      <c r="Y840" s="2">
        <f t="shared" si="232"/>
        <v>-3.2798053107514487</v>
      </c>
      <c r="Z840" s="2">
        <f t="shared" si="233"/>
        <v>3.7635583337393488E-2</v>
      </c>
      <c r="AA840" s="2">
        <f t="shared" si="234"/>
        <v>3.6270521117196544E-2</v>
      </c>
      <c r="AB840" s="1">
        <f t="shared" si="237"/>
        <v>0.96372947888280347</v>
      </c>
      <c r="AC840">
        <f t="shared" si="235"/>
        <v>-3.694464731930866E-2</v>
      </c>
      <c r="AD840">
        <f t="shared" si="236"/>
        <v>1</v>
      </c>
    </row>
    <row r="841" spans="1:30" hidden="1" x14ac:dyDescent="0.25">
      <c r="A841" t="s">
        <v>0</v>
      </c>
      <c r="B841">
        <v>12</v>
      </c>
      <c r="C841" t="s">
        <v>3</v>
      </c>
      <c r="D841" t="s">
        <v>6</v>
      </c>
      <c r="E841" t="s">
        <v>10</v>
      </c>
      <c r="F841" t="s">
        <v>12</v>
      </c>
      <c r="G841">
        <v>76.260000000000005</v>
      </c>
      <c r="H841">
        <v>20.5</v>
      </c>
      <c r="K841">
        <v>0</v>
      </c>
      <c r="L841">
        <v>0</v>
      </c>
      <c r="M841">
        <f t="shared" si="221"/>
        <v>0</v>
      </c>
      <c r="N841">
        <f t="shared" si="222"/>
        <v>0</v>
      </c>
      <c r="O841">
        <f t="shared" si="223"/>
        <v>0</v>
      </c>
      <c r="P841">
        <f t="shared" si="224"/>
        <v>1</v>
      </c>
      <c r="Q841">
        <f t="shared" si="225"/>
        <v>1</v>
      </c>
      <c r="R841">
        <f t="shared" si="226"/>
        <v>0</v>
      </c>
      <c r="S841">
        <f t="shared" si="227"/>
        <v>0</v>
      </c>
      <c r="T841">
        <f t="shared" si="228"/>
        <v>1</v>
      </c>
      <c r="U841" s="2">
        <f t="shared" si="229"/>
        <v>0.21784354973474854</v>
      </c>
      <c r="V841" s="2">
        <f t="shared" si="230"/>
        <v>8.6680426445401124E-2</v>
      </c>
      <c r="W841">
        <f t="shared" si="231"/>
        <v>7.2545035670917709E-3</v>
      </c>
      <c r="X841">
        <v>0</v>
      </c>
      <c r="Y841" s="2">
        <f t="shared" si="232"/>
        <v>-3.4480561793850852</v>
      </c>
      <c r="Z841" s="2">
        <f t="shared" si="233"/>
        <v>3.1807404213840644E-2</v>
      </c>
      <c r="AA841" s="2">
        <f t="shared" si="234"/>
        <v>3.0826881144621645E-2</v>
      </c>
      <c r="AB841" s="1">
        <f t="shared" si="237"/>
        <v>0.96917311885537838</v>
      </c>
      <c r="AC841">
        <f t="shared" si="235"/>
        <v>-3.1312025819180432E-2</v>
      </c>
      <c r="AD841">
        <f t="shared" si="236"/>
        <v>1</v>
      </c>
    </row>
    <row r="842" spans="1:30" hidden="1" x14ac:dyDescent="0.25">
      <c r="A842" t="s">
        <v>7</v>
      </c>
      <c r="B842">
        <v>53</v>
      </c>
      <c r="C842" t="s">
        <v>5</v>
      </c>
      <c r="D842" t="s">
        <v>6</v>
      </c>
      <c r="E842" t="s">
        <v>1</v>
      </c>
      <c r="F842" t="s">
        <v>11</v>
      </c>
      <c r="G842">
        <v>86.39</v>
      </c>
      <c r="H842">
        <v>30.2</v>
      </c>
      <c r="K842">
        <v>0</v>
      </c>
      <c r="L842">
        <v>0</v>
      </c>
      <c r="M842">
        <f t="shared" si="221"/>
        <v>0</v>
      </c>
      <c r="N842">
        <f t="shared" si="222"/>
        <v>0</v>
      </c>
      <c r="O842">
        <f t="shared" si="223"/>
        <v>1</v>
      </c>
      <c r="P842">
        <f t="shared" si="224"/>
        <v>0</v>
      </c>
      <c r="Q842">
        <f t="shared" si="225"/>
        <v>0</v>
      </c>
      <c r="R842">
        <f t="shared" si="226"/>
        <v>0</v>
      </c>
      <c r="S842">
        <f t="shared" si="227"/>
        <v>0</v>
      </c>
      <c r="T842">
        <f t="shared" si="228"/>
        <v>1</v>
      </c>
      <c r="U842" s="2">
        <f t="shared" si="229"/>
        <v>0.27543380099928094</v>
      </c>
      <c r="V842" s="2">
        <f t="shared" si="230"/>
        <v>0.49188804386284396</v>
      </c>
      <c r="W842">
        <f t="shared" si="231"/>
        <v>0.39573586931696314</v>
      </c>
      <c r="X842">
        <v>0</v>
      </c>
      <c r="Y842" s="2">
        <f t="shared" si="232"/>
        <v>-3.3678430738620579</v>
      </c>
      <c r="Z842" s="2">
        <f t="shared" si="233"/>
        <v>3.4463893304656386E-2</v>
      </c>
      <c r="AA842" s="2">
        <f t="shared" si="234"/>
        <v>3.3315704422084209E-2</v>
      </c>
      <c r="AB842" s="1">
        <f t="shared" si="237"/>
        <v>0.9666842955779158</v>
      </c>
      <c r="AC842">
        <f t="shared" si="235"/>
        <v>-3.388331503722937E-2</v>
      </c>
      <c r="AD842">
        <f t="shared" si="236"/>
        <v>1</v>
      </c>
    </row>
    <row r="843" spans="1:30" hidden="1" x14ac:dyDescent="0.25">
      <c r="A843" t="s">
        <v>7</v>
      </c>
      <c r="B843">
        <v>26</v>
      </c>
      <c r="C843" t="s">
        <v>3</v>
      </c>
      <c r="D843" t="s">
        <v>4</v>
      </c>
      <c r="E843" t="s">
        <v>1</v>
      </c>
      <c r="F843" t="s">
        <v>2</v>
      </c>
      <c r="G843">
        <v>116.38</v>
      </c>
      <c r="H843">
        <v>21.9</v>
      </c>
      <c r="K843">
        <v>0</v>
      </c>
      <c r="L843">
        <v>0</v>
      </c>
      <c r="M843">
        <f t="shared" si="221"/>
        <v>1</v>
      </c>
      <c r="N843">
        <f t="shared" si="222"/>
        <v>0</v>
      </c>
      <c r="O843">
        <f t="shared" si="223"/>
        <v>0</v>
      </c>
      <c r="P843">
        <f t="shared" si="224"/>
        <v>0</v>
      </c>
      <c r="Q843">
        <f t="shared" si="225"/>
        <v>1</v>
      </c>
      <c r="R843">
        <f t="shared" si="226"/>
        <v>1</v>
      </c>
      <c r="S843">
        <f t="shared" si="227"/>
        <v>0</v>
      </c>
      <c r="T843">
        <f t="shared" si="228"/>
        <v>0</v>
      </c>
      <c r="U843" s="2">
        <f t="shared" si="229"/>
        <v>0.47823686606436516</v>
      </c>
      <c r="V843" s="2">
        <f t="shared" si="230"/>
        <v>0.12142033853811246</v>
      </c>
      <c r="W843">
        <f t="shared" si="231"/>
        <v>4.456404949661049E-2</v>
      </c>
      <c r="X843">
        <v>0</v>
      </c>
      <c r="Y843" s="2">
        <f t="shared" si="232"/>
        <v>-3.4154290484788672</v>
      </c>
      <c r="Z843" s="2">
        <f t="shared" si="233"/>
        <v>3.2862304154781995E-2</v>
      </c>
      <c r="AA843" s="2">
        <f t="shared" si="234"/>
        <v>3.1816732997796908E-2</v>
      </c>
      <c r="AB843" s="1">
        <f t="shared" si="237"/>
        <v>0.96818326700220314</v>
      </c>
      <c r="AC843">
        <f t="shared" si="235"/>
        <v>-3.2333884209855654E-2</v>
      </c>
      <c r="AD843">
        <f t="shared" si="236"/>
        <v>1</v>
      </c>
    </row>
    <row r="844" spans="1:30" hidden="1" x14ac:dyDescent="0.25">
      <c r="A844" t="s">
        <v>7</v>
      </c>
      <c r="B844">
        <v>48</v>
      </c>
      <c r="C844" t="s">
        <v>5</v>
      </c>
      <c r="D844" t="s">
        <v>8</v>
      </c>
      <c r="E844" t="s">
        <v>1</v>
      </c>
      <c r="F844" t="s">
        <v>2</v>
      </c>
      <c r="G844">
        <v>75.739999999999995</v>
      </c>
      <c r="H844">
        <v>28.8</v>
      </c>
      <c r="K844">
        <v>0</v>
      </c>
      <c r="L844">
        <v>0</v>
      </c>
      <c r="M844">
        <f t="shared" si="221"/>
        <v>1</v>
      </c>
      <c r="N844">
        <f t="shared" si="222"/>
        <v>0</v>
      </c>
      <c r="O844">
        <f t="shared" si="223"/>
        <v>0</v>
      </c>
      <c r="P844">
        <f t="shared" si="224"/>
        <v>0</v>
      </c>
      <c r="Q844">
        <f t="shared" si="225"/>
        <v>0</v>
      </c>
      <c r="R844">
        <f t="shared" si="226"/>
        <v>0</v>
      </c>
      <c r="S844">
        <f t="shared" si="227"/>
        <v>1</v>
      </c>
      <c r="T844">
        <f t="shared" si="228"/>
        <v>0</v>
      </c>
      <c r="U844" s="2">
        <f t="shared" si="229"/>
        <v>0.21508739627704582</v>
      </c>
      <c r="V844" s="2">
        <f t="shared" si="230"/>
        <v>0.41531138237392518</v>
      </c>
      <c r="W844">
        <f t="shared" si="231"/>
        <v>0.29796770767937286</v>
      </c>
      <c r="X844">
        <v>0</v>
      </c>
      <c r="Y844" s="2">
        <f t="shared" si="232"/>
        <v>-3.0507207325325454</v>
      </c>
      <c r="Z844" s="2">
        <f t="shared" si="233"/>
        <v>4.7324803571095413E-2</v>
      </c>
      <c r="AA844" s="2">
        <f t="shared" si="234"/>
        <v>4.5186367600319008E-2</v>
      </c>
      <c r="AB844" s="1">
        <f t="shared" si="237"/>
        <v>0.95481363239968098</v>
      </c>
      <c r="AC844">
        <f t="shared" si="235"/>
        <v>-4.6239106865218746E-2</v>
      </c>
      <c r="AD844">
        <f t="shared" si="236"/>
        <v>1</v>
      </c>
    </row>
    <row r="845" spans="1:30" hidden="1" x14ac:dyDescent="0.25">
      <c r="A845" t="s">
        <v>7</v>
      </c>
      <c r="B845">
        <v>27</v>
      </c>
      <c r="C845" t="s">
        <v>5</v>
      </c>
      <c r="D845" t="s">
        <v>6</v>
      </c>
      <c r="E845" t="s">
        <v>10</v>
      </c>
      <c r="F845" t="s">
        <v>2</v>
      </c>
      <c r="G845">
        <v>149.94999999999999</v>
      </c>
      <c r="H845">
        <v>25.9</v>
      </c>
      <c r="K845">
        <v>0</v>
      </c>
      <c r="L845">
        <v>0</v>
      </c>
      <c r="M845">
        <f t="shared" si="221"/>
        <v>1</v>
      </c>
      <c r="N845">
        <f t="shared" si="222"/>
        <v>0</v>
      </c>
      <c r="O845">
        <f t="shared" si="223"/>
        <v>0</v>
      </c>
      <c r="P845">
        <f t="shared" si="224"/>
        <v>0</v>
      </c>
      <c r="Q845">
        <f t="shared" si="225"/>
        <v>0</v>
      </c>
      <c r="R845">
        <f t="shared" si="226"/>
        <v>0</v>
      </c>
      <c r="S845">
        <f t="shared" si="227"/>
        <v>0</v>
      </c>
      <c r="T845">
        <f t="shared" si="228"/>
        <v>1</v>
      </c>
      <c r="U845" s="2">
        <f t="shared" si="229"/>
        <v>0.70952180722975677</v>
      </c>
      <c r="V845" s="2">
        <f t="shared" si="230"/>
        <v>0.26932196929172114</v>
      </c>
      <c r="W845">
        <f t="shared" si="231"/>
        <v>4.9795047239267143E-2</v>
      </c>
      <c r="X845">
        <v>0</v>
      </c>
      <c r="Y845" s="2">
        <f t="shared" si="232"/>
        <v>-3.4721867310074699</v>
      </c>
      <c r="Z845" s="2">
        <f t="shared" si="233"/>
        <v>3.1049060428646295E-2</v>
      </c>
      <c r="AA845" s="2">
        <f t="shared" si="234"/>
        <v>3.011404754662016E-2</v>
      </c>
      <c r="AB845" s="1">
        <f t="shared" si="237"/>
        <v>0.96988595245337983</v>
      </c>
      <c r="AC845">
        <f t="shared" si="235"/>
        <v>-3.0576789187496105E-2</v>
      </c>
      <c r="AD845">
        <f t="shared" si="236"/>
        <v>1</v>
      </c>
    </row>
    <row r="846" spans="1:30" hidden="1" x14ac:dyDescent="0.25">
      <c r="A846" t="s">
        <v>7</v>
      </c>
      <c r="B846">
        <v>16</v>
      </c>
      <c r="C846" t="s">
        <v>5</v>
      </c>
      <c r="D846" t="s">
        <v>6</v>
      </c>
      <c r="E846" t="s">
        <v>10</v>
      </c>
      <c r="F846" t="s">
        <v>2</v>
      </c>
      <c r="G846">
        <v>74.98</v>
      </c>
      <c r="H846">
        <v>21.4</v>
      </c>
      <c r="K846">
        <v>0</v>
      </c>
      <c r="L846">
        <v>0</v>
      </c>
      <c r="M846">
        <f t="shared" si="221"/>
        <v>1</v>
      </c>
      <c r="N846">
        <f t="shared" si="222"/>
        <v>0</v>
      </c>
      <c r="O846">
        <f t="shared" si="223"/>
        <v>0</v>
      </c>
      <c r="P846">
        <f t="shared" si="224"/>
        <v>0</v>
      </c>
      <c r="Q846">
        <f t="shared" si="225"/>
        <v>0</v>
      </c>
      <c r="R846">
        <f t="shared" si="226"/>
        <v>0</v>
      </c>
      <c r="S846">
        <f t="shared" si="227"/>
        <v>0</v>
      </c>
      <c r="T846">
        <f t="shared" si="228"/>
        <v>1</v>
      </c>
      <c r="U846" s="2">
        <f t="shared" si="229"/>
        <v>0.21109580923839105</v>
      </c>
      <c r="V846" s="2">
        <f t="shared" si="230"/>
        <v>0.10803475969509824</v>
      </c>
      <c r="W846">
        <f t="shared" si="231"/>
        <v>1.2816594781402896E-2</v>
      </c>
      <c r="X846">
        <v>0</v>
      </c>
      <c r="Y846" s="2">
        <f t="shared" si="232"/>
        <v>-3.691787180238852</v>
      </c>
      <c r="Z846" s="2">
        <f t="shared" si="233"/>
        <v>2.492741243040654E-2</v>
      </c>
      <c r="AA846" s="2">
        <f t="shared" si="234"/>
        <v>2.4321149115620059E-2</v>
      </c>
      <c r="AB846" s="1">
        <f t="shared" si="237"/>
        <v>0.97567885088437989</v>
      </c>
      <c r="AC846">
        <f t="shared" si="235"/>
        <v>-2.4621792941652638E-2</v>
      </c>
      <c r="AD846">
        <f t="shared" si="236"/>
        <v>1</v>
      </c>
    </row>
    <row r="847" spans="1:30" hidden="1" x14ac:dyDescent="0.25">
      <c r="A847" t="s">
        <v>0</v>
      </c>
      <c r="B847">
        <v>20</v>
      </c>
      <c r="C847" t="s">
        <v>3</v>
      </c>
      <c r="D847" t="s">
        <v>6</v>
      </c>
      <c r="E847" t="s">
        <v>10</v>
      </c>
      <c r="F847" t="s">
        <v>2</v>
      </c>
      <c r="G847">
        <v>55.25</v>
      </c>
      <c r="H847">
        <v>20.399999999999999</v>
      </c>
      <c r="K847">
        <v>0</v>
      </c>
      <c r="L847">
        <v>0</v>
      </c>
      <c r="M847">
        <f t="shared" si="221"/>
        <v>1</v>
      </c>
      <c r="N847">
        <f t="shared" si="222"/>
        <v>0</v>
      </c>
      <c r="O847">
        <f t="shared" si="223"/>
        <v>0</v>
      </c>
      <c r="P847">
        <f t="shared" si="224"/>
        <v>0</v>
      </c>
      <c r="Q847">
        <f t="shared" si="225"/>
        <v>1</v>
      </c>
      <c r="R847">
        <f t="shared" si="226"/>
        <v>0</v>
      </c>
      <c r="S847">
        <f t="shared" si="227"/>
        <v>0</v>
      </c>
      <c r="T847">
        <f t="shared" si="228"/>
        <v>1</v>
      </c>
      <c r="U847" s="2">
        <f t="shared" si="229"/>
        <v>0.12320343973172482</v>
      </c>
      <c r="V847" s="2">
        <f t="shared" si="230"/>
        <v>8.4517668683311828E-2</v>
      </c>
      <c r="W847">
        <f t="shared" si="231"/>
        <v>2.1741500107124563E-2</v>
      </c>
      <c r="X847">
        <v>0</v>
      </c>
      <c r="Y847" s="2">
        <f t="shared" si="232"/>
        <v>-3.7836886035714268</v>
      </c>
      <c r="Z847" s="2">
        <f t="shared" si="233"/>
        <v>2.2738662633715993E-2</v>
      </c>
      <c r="AA847" s="2">
        <f t="shared" si="234"/>
        <v>2.2233111413975777E-2</v>
      </c>
      <c r="AB847" s="1">
        <f t="shared" si="237"/>
        <v>0.97776688858602423</v>
      </c>
      <c r="AC847">
        <f t="shared" si="235"/>
        <v>-2.2483992587456113E-2</v>
      </c>
      <c r="AD847">
        <f t="shared" si="236"/>
        <v>1</v>
      </c>
    </row>
    <row r="848" spans="1:30" hidden="1" x14ac:dyDescent="0.25">
      <c r="A848" t="s">
        <v>0</v>
      </c>
      <c r="B848">
        <v>32</v>
      </c>
      <c r="C848" t="s">
        <v>3</v>
      </c>
      <c r="D848" t="s">
        <v>4</v>
      </c>
      <c r="E848" t="s">
        <v>10</v>
      </c>
      <c r="F848" t="s">
        <v>2</v>
      </c>
      <c r="G848">
        <v>94.34</v>
      </c>
      <c r="H848">
        <v>30.2</v>
      </c>
      <c r="K848">
        <v>0</v>
      </c>
      <c r="L848">
        <v>0</v>
      </c>
      <c r="M848">
        <f t="shared" si="221"/>
        <v>1</v>
      </c>
      <c r="N848">
        <f t="shared" si="222"/>
        <v>0</v>
      </c>
      <c r="O848">
        <f t="shared" si="223"/>
        <v>0</v>
      </c>
      <c r="P848">
        <f t="shared" si="224"/>
        <v>0</v>
      </c>
      <c r="Q848">
        <f t="shared" si="225"/>
        <v>1</v>
      </c>
      <c r="R848">
        <f t="shared" si="226"/>
        <v>1</v>
      </c>
      <c r="S848">
        <f t="shared" si="227"/>
        <v>0</v>
      </c>
      <c r="T848">
        <f t="shared" si="228"/>
        <v>0</v>
      </c>
      <c r="U848" s="2">
        <f t="shared" si="229"/>
        <v>0.32534130433968977</v>
      </c>
      <c r="V848" s="2">
        <f t="shared" si="230"/>
        <v>0.49188804386284396</v>
      </c>
      <c r="W848">
        <f t="shared" si="231"/>
        <v>8.3641101076914678E-2</v>
      </c>
      <c r="X848">
        <v>0</v>
      </c>
      <c r="Y848" s="2">
        <f t="shared" si="232"/>
        <v>-3.2977112259087802</v>
      </c>
      <c r="Z848" s="2">
        <f t="shared" si="233"/>
        <v>3.6967681318928913E-2</v>
      </c>
      <c r="AA848" s="2">
        <f t="shared" si="234"/>
        <v>3.5649791198805125E-2</v>
      </c>
      <c r="AB848" s="1">
        <f t="shared" si="237"/>
        <v>0.96435020880119482</v>
      </c>
      <c r="AC848">
        <f t="shared" si="235"/>
        <v>-3.6300763206217355E-2</v>
      </c>
      <c r="AD848">
        <f t="shared" si="236"/>
        <v>1</v>
      </c>
    </row>
    <row r="849" spans="1:30" hidden="1" x14ac:dyDescent="0.25">
      <c r="A849" t="s">
        <v>7</v>
      </c>
      <c r="B849">
        <v>35</v>
      </c>
      <c r="C849" t="s">
        <v>3</v>
      </c>
      <c r="D849" t="s">
        <v>4</v>
      </c>
      <c r="E849" t="s">
        <v>1</v>
      </c>
      <c r="F849" t="s">
        <v>2</v>
      </c>
      <c r="G849">
        <v>109.03</v>
      </c>
      <c r="H849">
        <v>19.5</v>
      </c>
      <c r="K849">
        <v>0</v>
      </c>
      <c r="L849">
        <v>0</v>
      </c>
      <c r="M849">
        <f t="shared" si="221"/>
        <v>1</v>
      </c>
      <c r="N849">
        <f t="shared" si="222"/>
        <v>0</v>
      </c>
      <c r="O849">
        <f t="shared" si="223"/>
        <v>0</v>
      </c>
      <c r="P849">
        <f t="shared" si="224"/>
        <v>0</v>
      </c>
      <c r="Q849">
        <f t="shared" si="225"/>
        <v>1</v>
      </c>
      <c r="R849">
        <f t="shared" si="226"/>
        <v>1</v>
      </c>
      <c r="S849">
        <f t="shared" si="227"/>
        <v>0</v>
      </c>
      <c r="T849">
        <f t="shared" si="228"/>
        <v>0</v>
      </c>
      <c r="U849" s="2">
        <f t="shared" si="229"/>
        <v>0.42567963520334262</v>
      </c>
      <c r="V849" s="2">
        <f t="shared" si="230"/>
        <v>6.6840034353074049E-2</v>
      </c>
      <c r="W849">
        <f t="shared" si="231"/>
        <v>0.11095279625938957</v>
      </c>
      <c r="X849">
        <v>0</v>
      </c>
      <c r="Y849" s="2">
        <f t="shared" si="232"/>
        <v>-3.3552159191621111</v>
      </c>
      <c r="Z849" s="2">
        <f t="shared" si="233"/>
        <v>3.49018333664999E-2</v>
      </c>
      <c r="AA849" s="2">
        <f t="shared" si="234"/>
        <v>3.3724776825416809E-2</v>
      </c>
      <c r="AB849" s="1">
        <f t="shared" si="237"/>
        <v>0.96627522317458314</v>
      </c>
      <c r="AC849">
        <f t="shared" si="235"/>
        <v>-3.4306575230183378E-2</v>
      </c>
      <c r="AD849">
        <f t="shared" si="236"/>
        <v>1</v>
      </c>
    </row>
    <row r="850" spans="1:30" hidden="1" x14ac:dyDescent="0.25">
      <c r="A850" t="s">
        <v>7</v>
      </c>
      <c r="B850">
        <v>52</v>
      </c>
      <c r="C850" t="s">
        <v>5</v>
      </c>
      <c r="D850" t="s">
        <v>6</v>
      </c>
      <c r="E850" t="s">
        <v>1</v>
      </c>
      <c r="F850" t="s">
        <v>2</v>
      </c>
      <c r="G850">
        <v>81.03</v>
      </c>
      <c r="H850">
        <v>32.6</v>
      </c>
      <c r="K850">
        <v>1</v>
      </c>
      <c r="L850">
        <v>0</v>
      </c>
      <c r="M850">
        <f t="shared" si="221"/>
        <v>1</v>
      </c>
      <c r="N850">
        <f t="shared" si="222"/>
        <v>0</v>
      </c>
      <c r="O850">
        <f t="shared" si="223"/>
        <v>0</v>
      </c>
      <c r="P850">
        <f t="shared" si="224"/>
        <v>0</v>
      </c>
      <c r="Q850">
        <f t="shared" si="225"/>
        <v>0</v>
      </c>
      <c r="R850">
        <f t="shared" si="226"/>
        <v>0</v>
      </c>
      <c r="S850">
        <f t="shared" si="227"/>
        <v>0</v>
      </c>
      <c r="T850">
        <f t="shared" si="228"/>
        <v>1</v>
      </c>
      <c r="U850" s="2">
        <f t="shared" si="229"/>
        <v>0.24405783750876409</v>
      </c>
      <c r="V850" s="2">
        <f t="shared" si="230"/>
        <v>0.62228803867501847</v>
      </c>
      <c r="W850">
        <f t="shared" si="231"/>
        <v>0.3754052279889119</v>
      </c>
      <c r="X850">
        <v>0</v>
      </c>
      <c r="Y850" s="2">
        <f t="shared" si="232"/>
        <v>1.8250573185389394</v>
      </c>
      <c r="Z850" s="2">
        <f t="shared" si="233"/>
        <v>6.2031505644422733</v>
      </c>
      <c r="AA850" s="2">
        <f t="shared" si="234"/>
        <v>0.86117185930606355</v>
      </c>
      <c r="AB850" s="1">
        <f t="shared" si="237"/>
        <v>0.13882814069393645</v>
      </c>
      <c r="AC850">
        <f t="shared" si="235"/>
        <v>-1.9745185087072636</v>
      </c>
      <c r="AD850">
        <f t="shared" si="236"/>
        <v>0</v>
      </c>
    </row>
    <row r="851" spans="1:30" hidden="1" x14ac:dyDescent="0.25">
      <c r="A851" t="s">
        <v>7</v>
      </c>
      <c r="B851">
        <v>55</v>
      </c>
      <c r="C851" t="s">
        <v>5</v>
      </c>
      <c r="D851" t="s">
        <v>6</v>
      </c>
      <c r="E851" t="s">
        <v>1</v>
      </c>
      <c r="F851" t="s">
        <v>2</v>
      </c>
      <c r="G851">
        <v>99.82</v>
      </c>
      <c r="H851">
        <v>34.200000000000003</v>
      </c>
      <c r="K851">
        <v>1</v>
      </c>
      <c r="L851">
        <v>0</v>
      </c>
      <c r="M851">
        <f t="shared" si="221"/>
        <v>1</v>
      </c>
      <c r="N851">
        <f t="shared" si="222"/>
        <v>0</v>
      </c>
      <c r="O851">
        <f t="shared" si="223"/>
        <v>0</v>
      </c>
      <c r="P851">
        <f t="shared" si="224"/>
        <v>0</v>
      </c>
      <c r="Q851">
        <f t="shared" si="225"/>
        <v>0</v>
      </c>
      <c r="R851">
        <f t="shared" si="226"/>
        <v>0</v>
      </c>
      <c r="S851">
        <f t="shared" si="227"/>
        <v>0</v>
      </c>
      <c r="T851">
        <f t="shared" si="228"/>
        <v>1</v>
      </c>
      <c r="U851" s="2">
        <f t="shared" si="229"/>
        <v>0.36174534940019804</v>
      </c>
      <c r="V851" s="2">
        <f t="shared" si="230"/>
        <v>0.70288489266549603</v>
      </c>
      <c r="W851">
        <f t="shared" si="231"/>
        <v>0.43720550514140488</v>
      </c>
      <c r="X851">
        <v>0</v>
      </c>
      <c r="Y851" s="2">
        <f t="shared" si="232"/>
        <v>1.9597249719292242</v>
      </c>
      <c r="Z851" s="2">
        <f t="shared" si="233"/>
        <v>7.0973748194035942</v>
      </c>
      <c r="AA851" s="2">
        <f t="shared" si="234"/>
        <v>0.87650318500710656</v>
      </c>
      <c r="AB851" s="1">
        <f t="shared" si="237"/>
        <v>0.12349681499289344</v>
      </c>
      <c r="AC851">
        <f t="shared" si="235"/>
        <v>-2.091539912777888</v>
      </c>
      <c r="AD851">
        <f t="shared" si="236"/>
        <v>0</v>
      </c>
    </row>
    <row r="852" spans="1:30" hidden="1" x14ac:dyDescent="0.25">
      <c r="A852" t="s">
        <v>7</v>
      </c>
      <c r="B852">
        <v>42</v>
      </c>
      <c r="C852" t="s">
        <v>3</v>
      </c>
      <c r="D852" t="s">
        <v>6</v>
      </c>
      <c r="E852" t="s">
        <v>1</v>
      </c>
      <c r="F852" t="s">
        <v>9</v>
      </c>
      <c r="G852">
        <v>140.08000000000001</v>
      </c>
      <c r="H852">
        <v>43</v>
      </c>
      <c r="K852">
        <v>0</v>
      </c>
      <c r="L852">
        <v>0</v>
      </c>
      <c r="M852">
        <f t="shared" si="221"/>
        <v>0</v>
      </c>
      <c r="N852">
        <f t="shared" si="222"/>
        <v>1</v>
      </c>
      <c r="O852">
        <f t="shared" si="223"/>
        <v>0</v>
      </c>
      <c r="P852">
        <f t="shared" si="224"/>
        <v>0</v>
      </c>
      <c r="Q852">
        <f t="shared" si="225"/>
        <v>1</v>
      </c>
      <c r="R852">
        <f t="shared" si="226"/>
        <v>0</v>
      </c>
      <c r="S852">
        <f t="shared" si="227"/>
        <v>0</v>
      </c>
      <c r="T852">
        <f t="shared" si="228"/>
        <v>1</v>
      </c>
      <c r="U852" s="2">
        <f t="shared" si="229"/>
        <v>0.64566758237423882</v>
      </c>
      <c r="V852" s="2">
        <f t="shared" si="230"/>
        <v>0.95989148612411057</v>
      </c>
      <c r="W852">
        <f t="shared" si="231"/>
        <v>0.1978627047057446</v>
      </c>
      <c r="X852">
        <v>0</v>
      </c>
      <c r="Y852" s="2">
        <f t="shared" si="232"/>
        <v>4.0296152377740579</v>
      </c>
      <c r="Z852" s="2">
        <f t="shared" si="233"/>
        <v>56.239268337636886</v>
      </c>
      <c r="AA852" s="2">
        <f t="shared" si="234"/>
        <v>0.9825294761962835</v>
      </c>
      <c r="AB852" s="1">
        <f t="shared" si="237"/>
        <v>1.7470523803716498E-2</v>
      </c>
      <c r="AC852">
        <f t="shared" si="235"/>
        <v>-4.047240172245214</v>
      </c>
      <c r="AD852">
        <f t="shared" si="236"/>
        <v>0</v>
      </c>
    </row>
    <row r="853" spans="1:30" hidden="1" x14ac:dyDescent="0.25">
      <c r="A853" t="s">
        <v>7</v>
      </c>
      <c r="B853">
        <v>18</v>
      </c>
      <c r="C853" t="s">
        <v>3</v>
      </c>
      <c r="D853" t="s">
        <v>6</v>
      </c>
      <c r="E853" t="s">
        <v>10</v>
      </c>
      <c r="F853" t="s">
        <v>2</v>
      </c>
      <c r="G853">
        <v>80.33</v>
      </c>
      <c r="H853">
        <v>19.7</v>
      </c>
      <c r="K853">
        <v>0</v>
      </c>
      <c r="L853">
        <v>0</v>
      </c>
      <c r="M853">
        <f t="shared" si="221"/>
        <v>1</v>
      </c>
      <c r="N853">
        <f t="shared" si="222"/>
        <v>0</v>
      </c>
      <c r="O853">
        <f t="shared" si="223"/>
        <v>0</v>
      </c>
      <c r="P853">
        <f t="shared" si="224"/>
        <v>0</v>
      </c>
      <c r="Q853">
        <f t="shared" si="225"/>
        <v>1</v>
      </c>
      <c r="R853">
        <f t="shared" si="226"/>
        <v>0</v>
      </c>
      <c r="S853">
        <f t="shared" si="227"/>
        <v>0</v>
      </c>
      <c r="T853">
        <f t="shared" si="228"/>
        <v>1</v>
      </c>
      <c r="U853" s="2">
        <f t="shared" si="229"/>
        <v>0.24010741295821214</v>
      </c>
      <c r="V853" s="2">
        <f t="shared" si="230"/>
        <v>7.0497748549746053E-2</v>
      </c>
      <c r="W853">
        <f t="shared" si="231"/>
        <v>1.6777356619459557E-2</v>
      </c>
      <c r="X853">
        <v>0</v>
      </c>
      <c r="Y853" s="2">
        <f t="shared" si="232"/>
        <v>-3.7649358340433077</v>
      </c>
      <c r="Z853" s="2">
        <f t="shared" si="233"/>
        <v>2.3169098855003054E-2</v>
      </c>
      <c r="AA853" s="2">
        <f t="shared" si="234"/>
        <v>2.2644447414343218E-2</v>
      </c>
      <c r="AB853" s="1">
        <f t="shared" si="237"/>
        <v>0.97735555258565676</v>
      </c>
      <c r="AC853">
        <f t="shared" si="235"/>
        <v>-2.2904770332905153E-2</v>
      </c>
      <c r="AD853">
        <f t="shared" si="236"/>
        <v>1</v>
      </c>
    </row>
    <row r="854" spans="1:30" hidden="1" x14ac:dyDescent="0.25">
      <c r="A854" t="s">
        <v>7</v>
      </c>
      <c r="B854">
        <v>13</v>
      </c>
      <c r="C854" t="s">
        <v>3</v>
      </c>
      <c r="D854" t="s">
        <v>6</v>
      </c>
      <c r="E854" t="s">
        <v>10</v>
      </c>
      <c r="F854" t="s">
        <v>12</v>
      </c>
      <c r="G854">
        <v>131.51</v>
      </c>
      <c r="H854">
        <v>41.7</v>
      </c>
      <c r="K854">
        <v>0</v>
      </c>
      <c r="L854">
        <v>0</v>
      </c>
      <c r="M854">
        <f t="shared" si="221"/>
        <v>0</v>
      </c>
      <c r="N854">
        <f t="shared" si="222"/>
        <v>0</v>
      </c>
      <c r="O854">
        <f t="shared" si="223"/>
        <v>0</v>
      </c>
      <c r="P854">
        <f t="shared" si="224"/>
        <v>1</v>
      </c>
      <c r="Q854">
        <f t="shared" si="225"/>
        <v>1</v>
      </c>
      <c r="R854">
        <f t="shared" si="226"/>
        <v>0</v>
      </c>
      <c r="S854">
        <f t="shared" si="227"/>
        <v>0</v>
      </c>
      <c r="T854">
        <f t="shared" si="228"/>
        <v>1</v>
      </c>
      <c r="U854" s="2">
        <f t="shared" si="229"/>
        <v>0.58659738617637547</v>
      </c>
      <c r="V854" s="2">
        <f t="shared" si="230"/>
        <v>0.94175598337956901</v>
      </c>
      <c r="W854">
        <f t="shared" si="231"/>
        <v>8.3958526500775184E-3</v>
      </c>
      <c r="X854">
        <v>0</v>
      </c>
      <c r="Y854" s="2">
        <f t="shared" si="232"/>
        <v>-3.1143609352901973</v>
      </c>
      <c r="Z854" s="2">
        <f t="shared" si="233"/>
        <v>4.440687694938443E-2</v>
      </c>
      <c r="AA854" s="2">
        <f t="shared" si="234"/>
        <v>4.2518751962925407E-2</v>
      </c>
      <c r="AB854" s="1">
        <f t="shared" si="237"/>
        <v>0.95748124803707457</v>
      </c>
      <c r="AC854">
        <f t="shared" si="235"/>
        <v>-4.3449142414594293E-2</v>
      </c>
      <c r="AD854">
        <f t="shared" si="236"/>
        <v>1</v>
      </c>
    </row>
    <row r="855" spans="1:30" hidden="1" x14ac:dyDescent="0.25">
      <c r="A855" t="s">
        <v>7</v>
      </c>
      <c r="B855">
        <v>45</v>
      </c>
      <c r="C855" t="s">
        <v>5</v>
      </c>
      <c r="D855" t="s">
        <v>4</v>
      </c>
      <c r="E855" t="s">
        <v>1</v>
      </c>
      <c r="F855" t="s">
        <v>2</v>
      </c>
      <c r="G855">
        <v>89.21</v>
      </c>
      <c r="H855">
        <v>21.6</v>
      </c>
      <c r="K855">
        <v>0</v>
      </c>
      <c r="L855">
        <v>0</v>
      </c>
      <c r="M855">
        <f t="shared" si="221"/>
        <v>1</v>
      </c>
      <c r="N855">
        <f t="shared" si="222"/>
        <v>0</v>
      </c>
      <c r="O855">
        <f t="shared" si="223"/>
        <v>0</v>
      </c>
      <c r="P855">
        <f t="shared" si="224"/>
        <v>0</v>
      </c>
      <c r="Q855">
        <f t="shared" si="225"/>
        <v>0</v>
      </c>
      <c r="R855">
        <f t="shared" si="226"/>
        <v>1</v>
      </c>
      <c r="S855">
        <f t="shared" si="227"/>
        <v>0</v>
      </c>
      <c r="T855">
        <f t="shared" si="228"/>
        <v>0</v>
      </c>
      <c r="U855" s="2">
        <f t="shared" si="229"/>
        <v>0.29270253201470242</v>
      </c>
      <c r="V855" s="2">
        <f t="shared" si="230"/>
        <v>0.11325561070242959</v>
      </c>
      <c r="W855">
        <f t="shared" si="231"/>
        <v>0.24517023928294907</v>
      </c>
      <c r="X855">
        <v>0</v>
      </c>
      <c r="Y855" s="2">
        <f t="shared" si="232"/>
        <v>-3.1210480558450491</v>
      </c>
      <c r="Z855" s="2">
        <f t="shared" si="233"/>
        <v>4.4110913484341423E-2</v>
      </c>
      <c r="AA855" s="2">
        <f t="shared" si="234"/>
        <v>4.2247344525053618E-2</v>
      </c>
      <c r="AB855" s="1">
        <f t="shared" si="237"/>
        <v>0.95775265547494637</v>
      </c>
      <c r="AC855">
        <f t="shared" si="235"/>
        <v>-4.3165722787163012E-2</v>
      </c>
      <c r="AD855">
        <f t="shared" si="236"/>
        <v>1</v>
      </c>
    </row>
    <row r="856" spans="1:30" hidden="1" x14ac:dyDescent="0.25">
      <c r="A856" t="s">
        <v>7</v>
      </c>
      <c r="B856">
        <v>29</v>
      </c>
      <c r="C856" t="s">
        <v>5</v>
      </c>
      <c r="D856" t="s">
        <v>6</v>
      </c>
      <c r="E856" t="s">
        <v>1</v>
      </c>
      <c r="F856" t="s">
        <v>2</v>
      </c>
      <c r="G856">
        <v>91.45</v>
      </c>
      <c r="H856">
        <v>24.2</v>
      </c>
      <c r="K856">
        <v>0</v>
      </c>
      <c r="L856">
        <v>0</v>
      </c>
      <c r="M856">
        <f t="shared" si="221"/>
        <v>1</v>
      </c>
      <c r="N856">
        <f t="shared" si="222"/>
        <v>0</v>
      </c>
      <c r="O856">
        <f t="shared" si="223"/>
        <v>0</v>
      </c>
      <c r="P856">
        <f t="shared" si="224"/>
        <v>0</v>
      </c>
      <c r="Q856">
        <f t="shared" si="225"/>
        <v>0</v>
      </c>
      <c r="R856">
        <f t="shared" si="226"/>
        <v>0</v>
      </c>
      <c r="S856">
        <f t="shared" si="227"/>
        <v>0</v>
      </c>
      <c r="T856">
        <f t="shared" si="228"/>
        <v>1</v>
      </c>
      <c r="U856" s="2">
        <f t="shared" si="229"/>
        <v>0.30676791801887393</v>
      </c>
      <c r="V856" s="2">
        <f t="shared" si="230"/>
        <v>0.197687119629856</v>
      </c>
      <c r="W856">
        <f t="shared" si="231"/>
        <v>6.1718988319348772E-2</v>
      </c>
      <c r="X856">
        <v>0</v>
      </c>
      <c r="Y856" s="2">
        <f t="shared" si="232"/>
        <v>-3.5773326679269526</v>
      </c>
      <c r="Z856" s="2">
        <f t="shared" si="233"/>
        <v>2.7950151250550673E-2</v>
      </c>
      <c r="AA856" s="2">
        <f t="shared" si="234"/>
        <v>2.7190181563325783E-2</v>
      </c>
      <c r="AB856" s="1">
        <f t="shared" si="237"/>
        <v>0.97280981843667425</v>
      </c>
      <c r="AC856">
        <f t="shared" si="235"/>
        <v>-2.7566674855836869E-2</v>
      </c>
      <c r="AD856">
        <f t="shared" si="236"/>
        <v>1</v>
      </c>
    </row>
    <row r="857" spans="1:30" hidden="1" x14ac:dyDescent="0.25">
      <c r="A857" t="s">
        <v>7</v>
      </c>
      <c r="B857">
        <v>30</v>
      </c>
      <c r="C857" t="s">
        <v>5</v>
      </c>
      <c r="D857" t="s">
        <v>8</v>
      </c>
      <c r="E857" t="s">
        <v>1</v>
      </c>
      <c r="F857" t="s">
        <v>2</v>
      </c>
      <c r="G857">
        <v>89.63</v>
      </c>
      <c r="H857">
        <v>23.2</v>
      </c>
      <c r="K857">
        <v>0</v>
      </c>
      <c r="L857">
        <v>0</v>
      </c>
      <c r="M857">
        <f t="shared" si="221"/>
        <v>1</v>
      </c>
      <c r="N857">
        <f t="shared" si="222"/>
        <v>0</v>
      </c>
      <c r="O857">
        <f t="shared" si="223"/>
        <v>0</v>
      </c>
      <c r="P857">
        <f t="shared" si="224"/>
        <v>0</v>
      </c>
      <c r="Q857">
        <f t="shared" si="225"/>
        <v>0</v>
      </c>
      <c r="R857">
        <f t="shared" si="226"/>
        <v>0</v>
      </c>
      <c r="S857">
        <f t="shared" si="227"/>
        <v>1</v>
      </c>
      <c r="T857">
        <f t="shared" si="228"/>
        <v>0</v>
      </c>
      <c r="U857" s="2">
        <f t="shared" si="229"/>
        <v>0.29531688391495758</v>
      </c>
      <c r="V857" s="2">
        <f t="shared" si="230"/>
        <v>0.16153363408844423</v>
      </c>
      <c r="W857">
        <f t="shared" si="231"/>
        <v>6.8463663962074664E-2</v>
      </c>
      <c r="X857">
        <v>0</v>
      </c>
      <c r="Y857" s="2">
        <f t="shared" si="232"/>
        <v>-3.4083518691626198</v>
      </c>
      <c r="Z857" s="2">
        <f t="shared" si="233"/>
        <v>3.3095701497282977E-2</v>
      </c>
      <c r="AA857" s="2">
        <f t="shared" si="234"/>
        <v>3.2035465300375189E-2</v>
      </c>
      <c r="AB857" s="1">
        <f t="shared" si="237"/>
        <v>0.96796453469962485</v>
      </c>
      <c r="AC857">
        <f t="shared" si="235"/>
        <v>-3.2559830083736342E-2</v>
      </c>
      <c r="AD857">
        <f t="shared" si="236"/>
        <v>1</v>
      </c>
    </row>
    <row r="858" spans="1:30" hidden="1" x14ac:dyDescent="0.25">
      <c r="A858" t="s">
        <v>7</v>
      </c>
      <c r="B858">
        <v>44</v>
      </c>
      <c r="C858" t="s">
        <v>3</v>
      </c>
      <c r="D858" t="s">
        <v>6</v>
      </c>
      <c r="E858" t="s">
        <v>1</v>
      </c>
      <c r="F858" t="s">
        <v>2</v>
      </c>
      <c r="G858">
        <v>124.06</v>
      </c>
      <c r="H858">
        <v>20.8</v>
      </c>
      <c r="K858">
        <v>0</v>
      </c>
      <c r="L858">
        <v>0</v>
      </c>
      <c r="M858">
        <f t="shared" si="221"/>
        <v>1</v>
      </c>
      <c r="N858">
        <f t="shared" si="222"/>
        <v>0</v>
      </c>
      <c r="O858">
        <f t="shared" si="223"/>
        <v>0</v>
      </c>
      <c r="P858">
        <f t="shared" si="224"/>
        <v>0</v>
      </c>
      <c r="Q858">
        <f t="shared" si="225"/>
        <v>1</v>
      </c>
      <c r="R858">
        <f t="shared" si="226"/>
        <v>0</v>
      </c>
      <c r="S858">
        <f t="shared" si="227"/>
        <v>0</v>
      </c>
      <c r="T858">
        <f t="shared" si="228"/>
        <v>1</v>
      </c>
      <c r="U858" s="2">
        <f t="shared" si="229"/>
        <v>0.53354680511822861</v>
      </c>
      <c r="V858" s="2">
        <f t="shared" si="230"/>
        <v>9.3416680492327361E-2</v>
      </c>
      <c r="W858">
        <f t="shared" si="231"/>
        <v>0.22875951244865508</v>
      </c>
      <c r="X858">
        <v>0</v>
      </c>
      <c r="Y858" s="2">
        <f t="shared" si="232"/>
        <v>-3.4017282329424359</v>
      </c>
      <c r="Z858" s="2">
        <f t="shared" si="233"/>
        <v>3.3315642986544373E-2</v>
      </c>
      <c r="AA858" s="2">
        <f t="shared" si="234"/>
        <v>3.2241496790132503E-2</v>
      </c>
      <c r="AB858" s="1">
        <f t="shared" si="237"/>
        <v>0.96775850320986745</v>
      </c>
      <c r="AC858">
        <f t="shared" si="235"/>
        <v>-3.2772702986006416E-2</v>
      </c>
      <c r="AD858">
        <f t="shared" si="236"/>
        <v>1</v>
      </c>
    </row>
    <row r="859" spans="1:30" hidden="1" x14ac:dyDescent="0.25">
      <c r="A859" t="s">
        <v>7</v>
      </c>
      <c r="B859">
        <v>79</v>
      </c>
      <c r="C859" t="s">
        <v>5</v>
      </c>
      <c r="D859" t="s">
        <v>6</v>
      </c>
      <c r="E859" t="s">
        <v>1</v>
      </c>
      <c r="F859" t="s">
        <v>2</v>
      </c>
      <c r="G859">
        <v>99.47</v>
      </c>
      <c r="H859">
        <v>28.4</v>
      </c>
      <c r="K859">
        <v>1</v>
      </c>
      <c r="L859">
        <v>0</v>
      </c>
      <c r="M859">
        <f t="shared" si="221"/>
        <v>1</v>
      </c>
      <c r="N859">
        <f t="shared" si="222"/>
        <v>0</v>
      </c>
      <c r="O859">
        <f t="shared" si="223"/>
        <v>0</v>
      </c>
      <c r="P859">
        <f t="shared" si="224"/>
        <v>0</v>
      </c>
      <c r="Q859">
        <f t="shared" si="225"/>
        <v>0</v>
      </c>
      <c r="R859">
        <f t="shared" si="226"/>
        <v>0</v>
      </c>
      <c r="S859">
        <f t="shared" si="227"/>
        <v>0</v>
      </c>
      <c r="T859">
        <f t="shared" si="228"/>
        <v>1</v>
      </c>
      <c r="U859" s="2">
        <f t="shared" si="229"/>
        <v>0.35937814192223194</v>
      </c>
      <c r="V859" s="2">
        <f t="shared" si="230"/>
        <v>0.39388480442249946</v>
      </c>
      <c r="W859">
        <f t="shared" si="231"/>
        <v>0.86822593526024505</v>
      </c>
      <c r="X859">
        <v>0</v>
      </c>
      <c r="Y859" s="2">
        <f t="shared" si="232"/>
        <v>2.448336454508139</v>
      </c>
      <c r="Z859" s="2">
        <f t="shared" si="233"/>
        <v>11.569085003093067</v>
      </c>
      <c r="AA859" s="2">
        <f t="shared" si="234"/>
        <v>0.92043971380940504</v>
      </c>
      <c r="AB859" s="1">
        <f t="shared" si="237"/>
        <v>7.9560286190594964E-2</v>
      </c>
      <c r="AC859">
        <f t="shared" si="235"/>
        <v>-2.5312402278359807</v>
      </c>
      <c r="AD859">
        <f t="shared" si="236"/>
        <v>0</v>
      </c>
    </row>
    <row r="860" spans="1:30" hidden="1" x14ac:dyDescent="0.25">
      <c r="A860" t="s">
        <v>0</v>
      </c>
      <c r="B860">
        <v>38</v>
      </c>
      <c r="C860" t="s">
        <v>3</v>
      </c>
      <c r="D860" t="s">
        <v>6</v>
      </c>
      <c r="E860" t="s">
        <v>1</v>
      </c>
      <c r="F860" t="s">
        <v>2</v>
      </c>
      <c r="G860">
        <v>88.97</v>
      </c>
      <c r="H860">
        <v>30.2</v>
      </c>
      <c r="K860">
        <v>0</v>
      </c>
      <c r="L860">
        <v>0</v>
      </c>
      <c r="M860">
        <f t="shared" si="221"/>
        <v>1</v>
      </c>
      <c r="N860">
        <f t="shared" si="222"/>
        <v>0</v>
      </c>
      <c r="O860">
        <f t="shared" si="223"/>
        <v>0</v>
      </c>
      <c r="P860">
        <f t="shared" si="224"/>
        <v>0</v>
      </c>
      <c r="Q860">
        <f t="shared" si="225"/>
        <v>1</v>
      </c>
      <c r="R860">
        <f t="shared" si="226"/>
        <v>0</v>
      </c>
      <c r="S860">
        <f t="shared" si="227"/>
        <v>0</v>
      </c>
      <c r="T860">
        <f t="shared" si="228"/>
        <v>1</v>
      </c>
      <c r="U860" s="2">
        <f t="shared" si="229"/>
        <v>0.29121345905554091</v>
      </c>
      <c r="V860" s="2">
        <f t="shared" si="230"/>
        <v>0.49188804386284396</v>
      </c>
      <c r="W860">
        <f t="shared" si="231"/>
        <v>0.14412603966183052</v>
      </c>
      <c r="X860">
        <v>0</v>
      </c>
      <c r="Y860" s="2">
        <f t="shared" si="232"/>
        <v>-3.4638600614540627</v>
      </c>
      <c r="Z860" s="2">
        <f t="shared" si="233"/>
        <v>3.1308675057395922E-2</v>
      </c>
      <c r="AA860" s="2">
        <f t="shared" si="234"/>
        <v>3.0358200037106726E-2</v>
      </c>
      <c r="AB860" s="1">
        <f t="shared" si="237"/>
        <v>0.96964179996289324</v>
      </c>
      <c r="AC860">
        <f t="shared" si="235"/>
        <v>-3.0828554073533E-2</v>
      </c>
      <c r="AD860">
        <f t="shared" si="236"/>
        <v>1</v>
      </c>
    </row>
    <row r="861" spans="1:30" hidden="1" x14ac:dyDescent="0.25">
      <c r="A861" t="s">
        <v>7</v>
      </c>
      <c r="B861">
        <v>45</v>
      </c>
      <c r="C861" t="s">
        <v>5</v>
      </c>
      <c r="D861" t="s">
        <v>6</v>
      </c>
      <c r="E861" t="s">
        <v>1</v>
      </c>
      <c r="F861" t="s">
        <v>2</v>
      </c>
      <c r="G861">
        <v>80.930000000000007</v>
      </c>
      <c r="H861">
        <v>23.1</v>
      </c>
      <c r="K861">
        <v>0</v>
      </c>
      <c r="L861">
        <v>0</v>
      </c>
      <c r="M861">
        <f t="shared" si="221"/>
        <v>1</v>
      </c>
      <c r="N861">
        <f t="shared" si="222"/>
        <v>0</v>
      </c>
      <c r="O861">
        <f t="shared" si="223"/>
        <v>0</v>
      </c>
      <c r="P861">
        <f t="shared" si="224"/>
        <v>0</v>
      </c>
      <c r="Q861">
        <f t="shared" si="225"/>
        <v>0</v>
      </c>
      <c r="R861">
        <f t="shared" si="226"/>
        <v>0</v>
      </c>
      <c r="S861">
        <f t="shared" si="227"/>
        <v>0</v>
      </c>
      <c r="T861">
        <f t="shared" si="228"/>
        <v>1</v>
      </c>
      <c r="U861" s="2">
        <f t="shared" si="229"/>
        <v>0.24349135326301047</v>
      </c>
      <c r="V861" s="2">
        <f t="shared" si="230"/>
        <v>0.15817164549156465</v>
      </c>
      <c r="W861">
        <f t="shared" si="231"/>
        <v>0.24517023928294907</v>
      </c>
      <c r="X861">
        <v>0</v>
      </c>
      <c r="Y861" s="2">
        <f t="shared" si="232"/>
        <v>-3.359193482502242</v>
      </c>
      <c r="Z861" s="2">
        <f t="shared" si="233"/>
        <v>3.4763284839034549E-2</v>
      </c>
      <c r="AA861" s="2">
        <f t="shared" si="234"/>
        <v>3.3595398433992806E-2</v>
      </c>
      <c r="AB861" s="1">
        <f t="shared" si="237"/>
        <v>0.96640460156600716</v>
      </c>
      <c r="AC861">
        <f t="shared" si="235"/>
        <v>-3.4172690258693454E-2</v>
      </c>
      <c r="AD861">
        <f t="shared" si="236"/>
        <v>1</v>
      </c>
    </row>
    <row r="862" spans="1:30" hidden="1" x14ac:dyDescent="0.25">
      <c r="A862" t="s">
        <v>7</v>
      </c>
      <c r="B862">
        <v>66</v>
      </c>
      <c r="C862" t="s">
        <v>3</v>
      </c>
      <c r="D862" t="s">
        <v>8</v>
      </c>
      <c r="E862" t="s">
        <v>1</v>
      </c>
      <c r="F862" t="s">
        <v>2</v>
      </c>
      <c r="G862">
        <v>102.07</v>
      </c>
      <c r="H862">
        <v>16.7</v>
      </c>
      <c r="K862">
        <v>0</v>
      </c>
      <c r="L862">
        <v>0</v>
      </c>
      <c r="M862">
        <f t="shared" si="221"/>
        <v>1</v>
      </c>
      <c r="N862">
        <f t="shared" si="222"/>
        <v>0</v>
      </c>
      <c r="O862">
        <f t="shared" si="223"/>
        <v>0</v>
      </c>
      <c r="P862">
        <f t="shared" si="224"/>
        <v>0</v>
      </c>
      <c r="Q862">
        <f t="shared" si="225"/>
        <v>1</v>
      </c>
      <c r="R862">
        <f t="shared" si="226"/>
        <v>0</v>
      </c>
      <c r="S862">
        <f t="shared" si="227"/>
        <v>1</v>
      </c>
      <c r="T862">
        <f t="shared" si="228"/>
        <v>0</v>
      </c>
      <c r="U862" s="2">
        <f t="shared" si="229"/>
        <v>0.37708609564432266</v>
      </c>
      <c r="V862" s="2">
        <f t="shared" si="230"/>
        <v>2.9588081768084997E-2</v>
      </c>
      <c r="W862">
        <f t="shared" si="231"/>
        <v>0.66524554660765944</v>
      </c>
      <c r="X862">
        <v>0</v>
      </c>
      <c r="Y862" s="2">
        <f t="shared" si="232"/>
        <v>-2.7027504818968922</v>
      </c>
      <c r="Z862" s="2">
        <f t="shared" si="233"/>
        <v>6.7020919170596008E-2</v>
      </c>
      <c r="AA862" s="2">
        <f t="shared" si="234"/>
        <v>6.2811251369553206E-2</v>
      </c>
      <c r="AB862" s="1">
        <f t="shared" si="237"/>
        <v>0.93718874863044677</v>
      </c>
      <c r="AC862">
        <f t="shared" si="235"/>
        <v>-6.4870577723114276E-2</v>
      </c>
      <c r="AD862">
        <f t="shared" si="236"/>
        <v>1</v>
      </c>
    </row>
    <row r="863" spans="1:30" hidden="1" x14ac:dyDescent="0.25">
      <c r="A863" t="s">
        <v>7</v>
      </c>
      <c r="B863">
        <v>49</v>
      </c>
      <c r="C863" t="s">
        <v>3</v>
      </c>
      <c r="D863" t="s">
        <v>8</v>
      </c>
      <c r="E863" t="s">
        <v>1</v>
      </c>
      <c r="F863" t="s">
        <v>2</v>
      </c>
      <c r="G863">
        <v>63.71</v>
      </c>
      <c r="H863">
        <v>33.799999999999997</v>
      </c>
      <c r="K863">
        <v>0</v>
      </c>
      <c r="L863">
        <v>0</v>
      </c>
      <c r="M863">
        <f t="shared" si="221"/>
        <v>1</v>
      </c>
      <c r="N863">
        <f t="shared" si="222"/>
        <v>0</v>
      </c>
      <c r="O863">
        <f t="shared" si="223"/>
        <v>0</v>
      </c>
      <c r="P863">
        <f t="shared" si="224"/>
        <v>0</v>
      </c>
      <c r="Q863">
        <f t="shared" si="225"/>
        <v>1</v>
      </c>
      <c r="R863">
        <f t="shared" si="226"/>
        <v>0</v>
      </c>
      <c r="S863">
        <f t="shared" si="227"/>
        <v>1</v>
      </c>
      <c r="T863">
        <f t="shared" si="228"/>
        <v>0</v>
      </c>
      <c r="U863" s="2">
        <f t="shared" si="229"/>
        <v>0.15714538626312383</v>
      </c>
      <c r="V863" s="2">
        <f t="shared" si="230"/>
        <v>0.68346520887850803</v>
      </c>
      <c r="W863">
        <f t="shared" si="231"/>
        <v>0.31665126851859571</v>
      </c>
      <c r="X863">
        <v>0</v>
      </c>
      <c r="Y863" s="2">
        <f t="shared" si="232"/>
        <v>-3.0403110640568167</v>
      </c>
      <c r="Z863" s="2">
        <f t="shared" si="233"/>
        <v>4.7820012093447203E-2</v>
      </c>
      <c r="AA863" s="2">
        <f t="shared" si="234"/>
        <v>4.5637620527887474E-2</v>
      </c>
      <c r="AB863" s="1">
        <f t="shared" si="237"/>
        <v>0.95436237947211255</v>
      </c>
      <c r="AC863">
        <f t="shared" si="235"/>
        <v>-4.6711826963486955E-2</v>
      </c>
      <c r="AD863">
        <f t="shared" si="236"/>
        <v>1</v>
      </c>
    </row>
    <row r="864" spans="1:30" hidden="1" x14ac:dyDescent="0.25">
      <c r="A864" t="s">
        <v>7</v>
      </c>
      <c r="B864">
        <v>66</v>
      </c>
      <c r="C864" t="s">
        <v>5</v>
      </c>
      <c r="D864" t="s">
        <v>8</v>
      </c>
      <c r="E864" t="s">
        <v>1</v>
      </c>
      <c r="F864" t="s">
        <v>11</v>
      </c>
      <c r="G864">
        <v>200.49</v>
      </c>
      <c r="H864">
        <v>34.6</v>
      </c>
      <c r="K864">
        <v>0</v>
      </c>
      <c r="L864">
        <v>0</v>
      </c>
      <c r="M864">
        <f t="shared" si="221"/>
        <v>0</v>
      </c>
      <c r="N864">
        <f t="shared" si="222"/>
        <v>0</v>
      </c>
      <c r="O864">
        <f t="shared" si="223"/>
        <v>1</v>
      </c>
      <c r="P864">
        <f t="shared" si="224"/>
        <v>0</v>
      </c>
      <c r="Q864">
        <f t="shared" si="225"/>
        <v>0</v>
      </c>
      <c r="R864">
        <f t="shared" si="226"/>
        <v>0</v>
      </c>
      <c r="S864">
        <f t="shared" si="227"/>
        <v>1</v>
      </c>
      <c r="T864">
        <f t="shared" si="228"/>
        <v>0</v>
      </c>
      <c r="U864" s="2">
        <f t="shared" si="229"/>
        <v>0.92856438796110297</v>
      </c>
      <c r="V864" s="2">
        <f t="shared" si="230"/>
        <v>0.72174092306274895</v>
      </c>
      <c r="W864">
        <f t="shared" si="231"/>
        <v>0.66524554660765944</v>
      </c>
      <c r="X864">
        <v>0</v>
      </c>
      <c r="Y864" s="2">
        <f t="shared" si="232"/>
        <v>-2.6065988799480593</v>
      </c>
      <c r="Z864" s="2">
        <f t="shared" si="233"/>
        <v>7.37850693666883E-2</v>
      </c>
      <c r="AA864" s="2">
        <f t="shared" si="234"/>
        <v>6.8714933250288407E-2</v>
      </c>
      <c r="AB864" s="1">
        <f t="shared" si="237"/>
        <v>0.93128506674971157</v>
      </c>
      <c r="AC864">
        <f t="shared" si="235"/>
        <v>-7.1189854427160901E-2</v>
      </c>
      <c r="AD864">
        <f t="shared" si="236"/>
        <v>1</v>
      </c>
    </row>
    <row r="865" spans="1:30" hidden="1" x14ac:dyDescent="0.25">
      <c r="A865" t="s">
        <v>0</v>
      </c>
      <c r="B865">
        <v>47</v>
      </c>
      <c r="C865" t="s">
        <v>5</v>
      </c>
      <c r="D865" t="s">
        <v>4</v>
      </c>
      <c r="E865" t="s">
        <v>1</v>
      </c>
      <c r="F865" t="s">
        <v>2</v>
      </c>
      <c r="G865">
        <v>75.3</v>
      </c>
      <c r="H865">
        <v>25</v>
      </c>
      <c r="K865">
        <v>0</v>
      </c>
      <c r="L865">
        <v>0</v>
      </c>
      <c r="M865">
        <f t="shared" si="221"/>
        <v>1</v>
      </c>
      <c r="N865">
        <f t="shared" si="222"/>
        <v>0</v>
      </c>
      <c r="O865">
        <f t="shared" si="223"/>
        <v>0</v>
      </c>
      <c r="P865">
        <f t="shared" si="224"/>
        <v>0</v>
      </c>
      <c r="Q865">
        <f t="shared" si="225"/>
        <v>0</v>
      </c>
      <c r="R865">
        <f t="shared" si="226"/>
        <v>1</v>
      </c>
      <c r="S865">
        <f t="shared" si="227"/>
        <v>0</v>
      </c>
      <c r="T865">
        <f t="shared" si="228"/>
        <v>0</v>
      </c>
      <c r="U865" s="2">
        <f t="shared" si="229"/>
        <v>0.21277116026186105</v>
      </c>
      <c r="V865" s="2">
        <f t="shared" si="230"/>
        <v>0.22986200294168876</v>
      </c>
      <c r="W865">
        <f t="shared" si="231"/>
        <v>0.27980343636921545</v>
      </c>
      <c r="X865">
        <v>0</v>
      </c>
      <c r="Y865" s="2">
        <f t="shared" si="232"/>
        <v>-3.0621350032623518</v>
      </c>
      <c r="Z865" s="2">
        <f t="shared" si="233"/>
        <v>4.6787696624378372E-2</v>
      </c>
      <c r="AA865" s="2">
        <f t="shared" si="234"/>
        <v>4.4696452561734046E-2</v>
      </c>
      <c r="AB865" s="1">
        <f t="shared" si="237"/>
        <v>0.95530354743826595</v>
      </c>
      <c r="AC865">
        <f t="shared" si="235"/>
        <v>-4.5726138284548287E-2</v>
      </c>
      <c r="AD865">
        <f t="shared" si="236"/>
        <v>1</v>
      </c>
    </row>
    <row r="866" spans="1:30" hidden="1" x14ac:dyDescent="0.25">
      <c r="A866" t="s">
        <v>7</v>
      </c>
      <c r="B866">
        <v>59</v>
      </c>
      <c r="C866" t="s">
        <v>3</v>
      </c>
      <c r="D866" t="s">
        <v>4</v>
      </c>
      <c r="E866" t="s">
        <v>1</v>
      </c>
      <c r="F866" t="s">
        <v>2</v>
      </c>
      <c r="G866">
        <v>240.71</v>
      </c>
      <c r="H866">
        <v>43.9</v>
      </c>
      <c r="K866">
        <v>0</v>
      </c>
      <c r="L866">
        <v>0</v>
      </c>
      <c r="M866">
        <f t="shared" si="221"/>
        <v>1</v>
      </c>
      <c r="N866">
        <f t="shared" si="222"/>
        <v>0</v>
      </c>
      <c r="O866">
        <f t="shared" si="223"/>
        <v>0</v>
      </c>
      <c r="P866">
        <f t="shared" si="224"/>
        <v>0</v>
      </c>
      <c r="Q866">
        <f t="shared" si="225"/>
        <v>1</v>
      </c>
      <c r="R866">
        <f t="shared" si="226"/>
        <v>1</v>
      </c>
      <c r="S866">
        <f t="shared" si="227"/>
        <v>0</v>
      </c>
      <c r="T866">
        <f t="shared" si="228"/>
        <v>0</v>
      </c>
      <c r="U866" s="2">
        <f t="shared" si="229"/>
        <v>0.98580687806912071</v>
      </c>
      <c r="V866" s="2">
        <f t="shared" si="230"/>
        <v>0.9695254614777572</v>
      </c>
      <c r="W866">
        <f t="shared" si="231"/>
        <v>0.52178163014339485</v>
      </c>
      <c r="X866">
        <v>0</v>
      </c>
      <c r="Y866" s="2">
        <f t="shared" si="232"/>
        <v>-2.412858972618606</v>
      </c>
      <c r="Z866" s="2">
        <f t="shared" si="233"/>
        <v>8.9558881817509886E-2</v>
      </c>
      <c r="AA866" s="2">
        <f t="shared" si="234"/>
        <v>8.2197376674232908E-2</v>
      </c>
      <c r="AB866" s="1">
        <f t="shared" si="237"/>
        <v>0.91780262332576712</v>
      </c>
      <c r="AC866">
        <f t="shared" si="235"/>
        <v>-8.5772918749429605E-2</v>
      </c>
      <c r="AD866">
        <f t="shared" si="236"/>
        <v>1</v>
      </c>
    </row>
    <row r="867" spans="1:30" hidden="1" x14ac:dyDescent="0.25">
      <c r="A867" t="s">
        <v>7</v>
      </c>
      <c r="B867">
        <v>23</v>
      </c>
      <c r="C867" t="s">
        <v>3</v>
      </c>
      <c r="D867" t="s">
        <v>4</v>
      </c>
      <c r="E867" t="s">
        <v>10</v>
      </c>
      <c r="F867" t="s">
        <v>2</v>
      </c>
      <c r="G867">
        <v>60.5</v>
      </c>
      <c r="H867">
        <v>27.1</v>
      </c>
      <c r="K867">
        <v>0</v>
      </c>
      <c r="L867">
        <v>0</v>
      </c>
      <c r="M867">
        <f t="shared" si="221"/>
        <v>1</v>
      </c>
      <c r="N867">
        <f t="shared" si="222"/>
        <v>0</v>
      </c>
      <c r="O867">
        <f t="shared" si="223"/>
        <v>0</v>
      </c>
      <c r="P867">
        <f t="shared" si="224"/>
        <v>0</v>
      </c>
      <c r="Q867">
        <f t="shared" si="225"/>
        <v>1</v>
      </c>
      <c r="R867">
        <f t="shared" si="226"/>
        <v>1</v>
      </c>
      <c r="S867">
        <f t="shared" si="227"/>
        <v>0</v>
      </c>
      <c r="T867">
        <f t="shared" si="228"/>
        <v>0</v>
      </c>
      <c r="U867" s="2">
        <f t="shared" si="229"/>
        <v>0.14360544193571548</v>
      </c>
      <c r="V867" s="2">
        <f t="shared" si="230"/>
        <v>0.32673400636357242</v>
      </c>
      <c r="W867">
        <f t="shared" si="231"/>
        <v>3.1476180435417445E-2</v>
      </c>
      <c r="X867">
        <v>0</v>
      </c>
      <c r="Y867" s="2">
        <f t="shared" si="232"/>
        <v>-3.4592709424795247</v>
      </c>
      <c r="Z867" s="2">
        <f t="shared" si="233"/>
        <v>3.1452684477614276E-2</v>
      </c>
      <c r="AA867" s="2">
        <f t="shared" si="234"/>
        <v>3.0493579541696271E-2</v>
      </c>
      <c r="AB867" s="1">
        <f t="shared" si="237"/>
        <v>0.96950642045830371</v>
      </c>
      <c r="AC867">
        <f t="shared" si="235"/>
        <v>-3.0968181878549439E-2</v>
      </c>
      <c r="AD867">
        <f t="shared" si="236"/>
        <v>1</v>
      </c>
    </row>
    <row r="868" spans="1:30" hidden="1" x14ac:dyDescent="0.25">
      <c r="A868" t="s">
        <v>7</v>
      </c>
      <c r="B868">
        <v>37</v>
      </c>
      <c r="C868" t="s">
        <v>5</v>
      </c>
      <c r="D868" t="s">
        <v>4</v>
      </c>
      <c r="E868" t="s">
        <v>10</v>
      </c>
      <c r="F868" t="s">
        <v>9</v>
      </c>
      <c r="G868">
        <v>134.38999999999999</v>
      </c>
      <c r="H868">
        <v>22.7</v>
      </c>
      <c r="K868">
        <v>0</v>
      </c>
      <c r="L868">
        <v>0</v>
      </c>
      <c r="M868">
        <f t="shared" si="221"/>
        <v>0</v>
      </c>
      <c r="N868">
        <f t="shared" si="222"/>
        <v>1</v>
      </c>
      <c r="O868">
        <f t="shared" si="223"/>
        <v>0</v>
      </c>
      <c r="P868">
        <f t="shared" si="224"/>
        <v>0</v>
      </c>
      <c r="Q868">
        <f t="shared" si="225"/>
        <v>0</v>
      </c>
      <c r="R868">
        <f t="shared" si="226"/>
        <v>1</v>
      </c>
      <c r="S868">
        <f t="shared" si="227"/>
        <v>0</v>
      </c>
      <c r="T868">
        <f t="shared" si="228"/>
        <v>0</v>
      </c>
      <c r="U868" s="2">
        <f t="shared" si="229"/>
        <v>0.60674247357144817</v>
      </c>
      <c r="V868" s="2">
        <f t="shared" si="230"/>
        <v>0.1451860401330313</v>
      </c>
      <c r="W868">
        <f t="shared" si="231"/>
        <v>0.13239632684412203</v>
      </c>
      <c r="X868">
        <v>0</v>
      </c>
      <c r="Y868" s="2">
        <f t="shared" si="232"/>
        <v>4.0175978209712122</v>
      </c>
      <c r="Z868" s="2">
        <f t="shared" si="233"/>
        <v>55.567462380505589</v>
      </c>
      <c r="AA868" s="2">
        <f t="shared" si="234"/>
        <v>0.9823219929281356</v>
      </c>
      <c r="AB868" s="1">
        <f t="shared" si="237"/>
        <v>1.7678007071864399E-2</v>
      </c>
      <c r="AC868">
        <f t="shared" si="235"/>
        <v>-4.0354339503058778</v>
      </c>
      <c r="AD868">
        <f t="shared" si="236"/>
        <v>0</v>
      </c>
    </row>
    <row r="869" spans="1:30" hidden="1" x14ac:dyDescent="0.25">
      <c r="A869" t="s">
        <v>0</v>
      </c>
      <c r="B869">
        <v>78</v>
      </c>
      <c r="C869" t="s">
        <v>3</v>
      </c>
      <c r="D869" t="s">
        <v>6</v>
      </c>
      <c r="E869" t="s">
        <v>1</v>
      </c>
      <c r="F869" t="s">
        <v>2</v>
      </c>
      <c r="G869">
        <v>56.18</v>
      </c>
      <c r="H869">
        <v>27.1</v>
      </c>
      <c r="K869">
        <v>0</v>
      </c>
      <c r="L869">
        <v>0</v>
      </c>
      <c r="M869">
        <f t="shared" si="221"/>
        <v>1</v>
      </c>
      <c r="N869">
        <f t="shared" si="222"/>
        <v>0</v>
      </c>
      <c r="O869">
        <f t="shared" si="223"/>
        <v>0</v>
      </c>
      <c r="P869">
        <f t="shared" si="224"/>
        <v>0</v>
      </c>
      <c r="Q869">
        <f t="shared" si="225"/>
        <v>1</v>
      </c>
      <c r="R869">
        <f t="shared" si="226"/>
        <v>0</v>
      </c>
      <c r="S869">
        <f t="shared" si="227"/>
        <v>0</v>
      </c>
      <c r="T869">
        <f t="shared" si="228"/>
        <v>1</v>
      </c>
      <c r="U869" s="2">
        <f t="shared" si="229"/>
        <v>0.12666112923107847</v>
      </c>
      <c r="V869" s="2">
        <f t="shared" si="230"/>
        <v>0.32673400636357242</v>
      </c>
      <c r="W869">
        <f t="shared" si="231"/>
        <v>0.8565333521274392</v>
      </c>
      <c r="X869">
        <v>0</v>
      </c>
      <c r="Y869" s="2">
        <f t="shared" si="232"/>
        <v>-2.5996721375932887</v>
      </c>
      <c r="Z869" s="2">
        <f t="shared" si="233"/>
        <v>7.4297933720851611E-2</v>
      </c>
      <c r="AA869" s="2">
        <f t="shared" si="234"/>
        <v>6.9159523991188632E-2</v>
      </c>
      <c r="AB869" s="1">
        <f t="shared" si="237"/>
        <v>0.93084047600881137</v>
      </c>
      <c r="AC869">
        <f t="shared" si="235"/>
        <v>-7.1667363315943283E-2</v>
      </c>
      <c r="AD869">
        <f t="shared" si="236"/>
        <v>1</v>
      </c>
    </row>
    <row r="870" spans="1:30" hidden="1" x14ac:dyDescent="0.25">
      <c r="A870" t="s">
        <v>7</v>
      </c>
      <c r="B870">
        <v>70</v>
      </c>
      <c r="C870" t="s">
        <v>5</v>
      </c>
      <c r="D870" t="s">
        <v>4</v>
      </c>
      <c r="E870" t="s">
        <v>1</v>
      </c>
      <c r="F870" t="s">
        <v>2</v>
      </c>
      <c r="G870">
        <v>113.64</v>
      </c>
      <c r="H870">
        <v>25.6</v>
      </c>
      <c r="K870">
        <v>1</v>
      </c>
      <c r="L870">
        <v>0</v>
      </c>
      <c r="M870">
        <f t="shared" si="221"/>
        <v>1</v>
      </c>
      <c r="N870">
        <f t="shared" si="222"/>
        <v>0</v>
      </c>
      <c r="O870">
        <f t="shared" si="223"/>
        <v>0</v>
      </c>
      <c r="P870">
        <f t="shared" si="224"/>
        <v>0</v>
      </c>
      <c r="Q870">
        <f t="shared" si="225"/>
        <v>0</v>
      </c>
      <c r="R870">
        <f t="shared" si="226"/>
        <v>1</v>
      </c>
      <c r="S870">
        <f t="shared" si="227"/>
        <v>0</v>
      </c>
      <c r="T870">
        <f t="shared" si="228"/>
        <v>0</v>
      </c>
      <c r="U870" s="2">
        <f t="shared" si="229"/>
        <v>0.45854995233345824</v>
      </c>
      <c r="V870" s="2">
        <f t="shared" si="230"/>
        <v>0.2558014914906952</v>
      </c>
      <c r="W870">
        <f t="shared" si="231"/>
        <v>0.73875303404759163</v>
      </c>
      <c r="X870">
        <v>0</v>
      </c>
      <c r="Y870" s="2">
        <f t="shared" si="232"/>
        <v>2.4999218584425238</v>
      </c>
      <c r="Z870" s="2">
        <f t="shared" si="233"/>
        <v>12.181542038844253</v>
      </c>
      <c r="AA870" s="2">
        <f t="shared" si="234"/>
        <v>0.92413634178359916</v>
      </c>
      <c r="AB870" s="1">
        <f t="shared" si="237"/>
        <v>7.5863658216400842E-2</v>
      </c>
      <c r="AC870">
        <f t="shared" si="235"/>
        <v>-2.5788175206254427</v>
      </c>
      <c r="AD870">
        <f t="shared" si="236"/>
        <v>0</v>
      </c>
    </row>
    <row r="871" spans="1:30" hidden="1" x14ac:dyDescent="0.25">
      <c r="A871" t="s">
        <v>7</v>
      </c>
      <c r="B871">
        <v>28</v>
      </c>
      <c r="C871" t="s">
        <v>5</v>
      </c>
      <c r="D871" t="s">
        <v>6</v>
      </c>
      <c r="E871" t="s">
        <v>10</v>
      </c>
      <c r="F871" t="s">
        <v>2</v>
      </c>
      <c r="G871">
        <v>80.400000000000006</v>
      </c>
      <c r="H871">
        <v>57.5</v>
      </c>
      <c r="K871">
        <v>1</v>
      </c>
      <c r="L871">
        <v>0</v>
      </c>
      <c r="M871">
        <f t="shared" si="221"/>
        <v>1</v>
      </c>
      <c r="N871">
        <f t="shared" si="222"/>
        <v>0</v>
      </c>
      <c r="O871">
        <f t="shared" si="223"/>
        <v>0</v>
      </c>
      <c r="P871">
        <f t="shared" si="224"/>
        <v>0</v>
      </c>
      <c r="Q871">
        <f t="shared" si="225"/>
        <v>0</v>
      </c>
      <c r="R871">
        <f t="shared" si="226"/>
        <v>0</v>
      </c>
      <c r="S871">
        <f t="shared" si="227"/>
        <v>0</v>
      </c>
      <c r="T871">
        <f t="shared" si="228"/>
        <v>1</v>
      </c>
      <c r="U871" s="2">
        <f t="shared" si="229"/>
        <v>0.24050088040801137</v>
      </c>
      <c r="V871" s="2">
        <f t="shared" si="230"/>
        <v>0.99991306525803947</v>
      </c>
      <c r="W871">
        <f t="shared" si="231"/>
        <v>5.5504628217178484E-2</v>
      </c>
      <c r="X871">
        <v>0</v>
      </c>
      <c r="Y871" s="2">
        <f t="shared" si="232"/>
        <v>1.5026495518777785</v>
      </c>
      <c r="Z871" s="2">
        <f t="shared" si="233"/>
        <v>4.4935792829416661</v>
      </c>
      <c r="AA871" s="2">
        <f t="shared" si="234"/>
        <v>0.81796931499557302</v>
      </c>
      <c r="AB871" s="1">
        <f t="shared" si="237"/>
        <v>0.18203068500442698</v>
      </c>
      <c r="AC871">
        <f t="shared" si="235"/>
        <v>-1.7035800071911202</v>
      </c>
      <c r="AD871">
        <f t="shared" si="236"/>
        <v>0</v>
      </c>
    </row>
    <row r="872" spans="1:30" hidden="1" x14ac:dyDescent="0.25">
      <c r="A872" t="s">
        <v>0</v>
      </c>
      <c r="B872">
        <v>29</v>
      </c>
      <c r="C872" t="s">
        <v>3</v>
      </c>
      <c r="D872" t="s">
        <v>8</v>
      </c>
      <c r="E872" t="s">
        <v>10</v>
      </c>
      <c r="F872" t="s">
        <v>2</v>
      </c>
      <c r="G872">
        <v>59.26</v>
      </c>
      <c r="H872">
        <v>35.799999999999997</v>
      </c>
      <c r="K872">
        <v>0</v>
      </c>
      <c r="L872">
        <v>0</v>
      </c>
      <c r="M872">
        <f t="shared" si="221"/>
        <v>1</v>
      </c>
      <c r="N872">
        <f t="shared" si="222"/>
        <v>0</v>
      </c>
      <c r="O872">
        <f t="shared" si="223"/>
        <v>0</v>
      </c>
      <c r="P872">
        <f t="shared" si="224"/>
        <v>0</v>
      </c>
      <c r="Q872">
        <f t="shared" si="225"/>
        <v>1</v>
      </c>
      <c r="R872">
        <f t="shared" si="226"/>
        <v>0</v>
      </c>
      <c r="S872">
        <f t="shared" si="227"/>
        <v>1</v>
      </c>
      <c r="T872">
        <f t="shared" si="228"/>
        <v>0</v>
      </c>
      <c r="U872" s="2">
        <f t="shared" si="229"/>
        <v>0.13859236840124037</v>
      </c>
      <c r="V872" s="2">
        <f t="shared" si="230"/>
        <v>0.77455628531160103</v>
      </c>
      <c r="W872">
        <f t="shared" si="231"/>
        <v>6.1718988319348772E-2</v>
      </c>
      <c r="X872">
        <v>0</v>
      </c>
      <c r="Y872" s="2">
        <f t="shared" si="232"/>
        <v>-3.3600076196578512</v>
      </c>
      <c r="Z872" s="2">
        <f t="shared" si="233"/>
        <v>3.4734994274958374E-2</v>
      </c>
      <c r="AA872" s="2">
        <f t="shared" si="234"/>
        <v>3.3568976082902539E-2</v>
      </c>
      <c r="AB872" s="1">
        <f t="shared" si="237"/>
        <v>0.96643102391709745</v>
      </c>
      <c r="AC872">
        <f t="shared" si="235"/>
        <v>-3.4145349753641099E-2</v>
      </c>
      <c r="AD872">
        <f t="shared" si="236"/>
        <v>1</v>
      </c>
    </row>
    <row r="873" spans="1:30" hidden="1" x14ac:dyDescent="0.25">
      <c r="A873" t="s">
        <v>7</v>
      </c>
      <c r="B873">
        <v>22</v>
      </c>
      <c r="C873" t="s">
        <v>3</v>
      </c>
      <c r="D873" t="s">
        <v>6</v>
      </c>
      <c r="E873" t="s">
        <v>1</v>
      </c>
      <c r="F873" t="s">
        <v>2</v>
      </c>
      <c r="G873">
        <v>86.24</v>
      </c>
      <c r="H873">
        <v>31.2</v>
      </c>
      <c r="K873">
        <v>0</v>
      </c>
      <c r="L873">
        <v>0</v>
      </c>
      <c r="M873">
        <f t="shared" si="221"/>
        <v>1</v>
      </c>
      <c r="N873">
        <f t="shared" si="222"/>
        <v>0</v>
      </c>
      <c r="O873">
        <f t="shared" si="223"/>
        <v>0</v>
      </c>
      <c r="P873">
        <f t="shared" si="224"/>
        <v>0</v>
      </c>
      <c r="Q873">
        <f t="shared" si="225"/>
        <v>1</v>
      </c>
      <c r="R873">
        <f t="shared" si="226"/>
        <v>0</v>
      </c>
      <c r="S873">
        <f t="shared" si="227"/>
        <v>0</v>
      </c>
      <c r="T873">
        <f t="shared" si="228"/>
        <v>1</v>
      </c>
      <c r="U873" s="2">
        <f t="shared" si="229"/>
        <v>0.27452947684167345</v>
      </c>
      <c r="V873" s="2">
        <f t="shared" si="230"/>
        <v>0.54693752578991384</v>
      </c>
      <c r="W873">
        <f t="shared" si="231"/>
        <v>2.789331530135674E-2</v>
      </c>
      <c r="X873">
        <v>0</v>
      </c>
      <c r="Y873" s="2">
        <f t="shared" si="232"/>
        <v>-3.6078942098501625</v>
      </c>
      <c r="Z873" s="2">
        <f t="shared" si="233"/>
        <v>2.7108872399847241E-2</v>
      </c>
      <c r="AA873" s="2">
        <f t="shared" si="234"/>
        <v>2.6393377691799284E-2</v>
      </c>
      <c r="AB873" s="1">
        <f t="shared" si="237"/>
        <v>0.97360662230820072</v>
      </c>
      <c r="AC873">
        <f t="shared" si="235"/>
        <v>-2.6747935454178348E-2</v>
      </c>
      <c r="AD873">
        <f t="shared" si="236"/>
        <v>1</v>
      </c>
    </row>
    <row r="874" spans="1:30" hidden="1" x14ac:dyDescent="0.25">
      <c r="A874" t="s">
        <v>0</v>
      </c>
      <c r="B874">
        <v>56</v>
      </c>
      <c r="C874" t="s">
        <v>3</v>
      </c>
      <c r="D874" t="s">
        <v>4</v>
      </c>
      <c r="E874" t="s">
        <v>1</v>
      </c>
      <c r="F874" t="s">
        <v>2</v>
      </c>
      <c r="G874">
        <v>197.1</v>
      </c>
      <c r="H874">
        <v>43.6</v>
      </c>
      <c r="K874">
        <v>0</v>
      </c>
      <c r="L874">
        <v>0</v>
      </c>
      <c r="M874">
        <f t="shared" si="221"/>
        <v>1</v>
      </c>
      <c r="N874">
        <f t="shared" si="222"/>
        <v>0</v>
      </c>
      <c r="O874">
        <f t="shared" si="223"/>
        <v>0</v>
      </c>
      <c r="P874">
        <f t="shared" si="224"/>
        <v>0</v>
      </c>
      <c r="Q874">
        <f t="shared" si="225"/>
        <v>1</v>
      </c>
      <c r="R874">
        <f t="shared" si="226"/>
        <v>1</v>
      </c>
      <c r="S874">
        <f t="shared" si="227"/>
        <v>0</v>
      </c>
      <c r="T874">
        <f t="shared" si="228"/>
        <v>0</v>
      </c>
      <c r="U874" s="2">
        <f t="shared" si="229"/>
        <v>0.91983002616054022</v>
      </c>
      <c r="V874" s="2">
        <f t="shared" si="230"/>
        <v>0.96655302380385288</v>
      </c>
      <c r="W874">
        <f t="shared" si="231"/>
        <v>0.45823266581681643</v>
      </c>
      <c r="X874">
        <v>0</v>
      </c>
      <c r="Y874" s="2">
        <f t="shared" si="232"/>
        <v>-2.5151355297308218</v>
      </c>
      <c r="Z874" s="2">
        <f t="shared" si="233"/>
        <v>8.0851953620602712E-2</v>
      </c>
      <c r="AA874" s="2">
        <f t="shared" si="234"/>
        <v>7.4803911257011163E-2</v>
      </c>
      <c r="AB874" s="1">
        <f t="shared" si="237"/>
        <v>0.92519608874298886</v>
      </c>
      <c r="AC874">
        <f t="shared" si="235"/>
        <v>-7.7749576105698728E-2</v>
      </c>
      <c r="AD874">
        <f t="shared" si="236"/>
        <v>1</v>
      </c>
    </row>
    <row r="875" spans="1:30" hidden="1" x14ac:dyDescent="0.25">
      <c r="A875" t="s">
        <v>7</v>
      </c>
      <c r="B875">
        <v>81</v>
      </c>
      <c r="C875" t="s">
        <v>3</v>
      </c>
      <c r="D875" t="s">
        <v>4</v>
      </c>
      <c r="E875" t="s">
        <v>1</v>
      </c>
      <c r="F875" t="s">
        <v>9</v>
      </c>
      <c r="G875">
        <v>90.9</v>
      </c>
      <c r="H875">
        <v>31.2</v>
      </c>
      <c r="K875">
        <v>0</v>
      </c>
      <c r="L875">
        <v>0</v>
      </c>
      <c r="M875">
        <f t="shared" si="221"/>
        <v>0</v>
      </c>
      <c r="N875">
        <f t="shared" si="222"/>
        <v>1</v>
      </c>
      <c r="O875">
        <f t="shared" si="223"/>
        <v>0</v>
      </c>
      <c r="P875">
        <f t="shared" si="224"/>
        <v>0</v>
      </c>
      <c r="Q875">
        <f t="shared" si="225"/>
        <v>1</v>
      </c>
      <c r="R875">
        <f t="shared" si="226"/>
        <v>1</v>
      </c>
      <c r="S875">
        <f t="shared" si="227"/>
        <v>0</v>
      </c>
      <c r="T875">
        <f t="shared" si="228"/>
        <v>0</v>
      </c>
      <c r="U875" s="2">
        <f t="shared" si="229"/>
        <v>0.30328679934123348</v>
      </c>
      <c r="V875" s="2">
        <f t="shared" si="230"/>
        <v>0.54693752578991384</v>
      </c>
      <c r="W875">
        <f t="shared" si="231"/>
        <v>0.88959668077899279</v>
      </c>
      <c r="X875">
        <v>0</v>
      </c>
      <c r="Y875" s="2">
        <f t="shared" si="232"/>
        <v>4.9905232865493669</v>
      </c>
      <c r="Z875" s="2">
        <f t="shared" si="233"/>
        <v>147.01333347094493</v>
      </c>
      <c r="AA875" s="2">
        <f t="shared" si="234"/>
        <v>0.9932438519115151</v>
      </c>
      <c r="AB875" s="1">
        <f t="shared" si="237"/>
        <v>6.7561480884849034E-3</v>
      </c>
      <c r="AC875">
        <f t="shared" si="235"/>
        <v>-4.9973023607260583</v>
      </c>
      <c r="AD875">
        <f t="shared" si="236"/>
        <v>0</v>
      </c>
    </row>
    <row r="876" spans="1:30" hidden="1" x14ac:dyDescent="0.25">
      <c r="A876" t="s">
        <v>0</v>
      </c>
      <c r="B876">
        <v>50</v>
      </c>
      <c r="C876" t="s">
        <v>5</v>
      </c>
      <c r="D876" t="s">
        <v>8</v>
      </c>
      <c r="E876" t="s">
        <v>1</v>
      </c>
      <c r="F876" t="s">
        <v>2</v>
      </c>
      <c r="G876">
        <v>77.650000000000006</v>
      </c>
      <c r="H876">
        <v>24.4</v>
      </c>
      <c r="K876">
        <v>0</v>
      </c>
      <c r="L876">
        <v>0</v>
      </c>
      <c r="M876">
        <f t="shared" si="221"/>
        <v>1</v>
      </c>
      <c r="N876">
        <f t="shared" si="222"/>
        <v>0</v>
      </c>
      <c r="O876">
        <f t="shared" si="223"/>
        <v>0</v>
      </c>
      <c r="P876">
        <f t="shared" si="224"/>
        <v>0</v>
      </c>
      <c r="Q876">
        <f t="shared" si="225"/>
        <v>0</v>
      </c>
      <c r="R876">
        <f t="shared" si="226"/>
        <v>0</v>
      </c>
      <c r="S876">
        <f t="shared" si="227"/>
        <v>1</v>
      </c>
      <c r="T876">
        <f t="shared" si="228"/>
        <v>0</v>
      </c>
      <c r="U876" s="2">
        <f t="shared" si="229"/>
        <v>0.2253101497608285</v>
      </c>
      <c r="V876" s="2">
        <f t="shared" si="230"/>
        <v>0.20546474085735092</v>
      </c>
      <c r="W876">
        <f t="shared" si="231"/>
        <v>0.33581472283078839</v>
      </c>
      <c r="X876">
        <v>0</v>
      </c>
      <c r="Y876" s="2">
        <f t="shared" si="232"/>
        <v>-3.0564210475615079</v>
      </c>
      <c r="Z876" s="2">
        <f t="shared" si="233"/>
        <v>4.7055804699605915E-2</v>
      </c>
      <c r="AA876" s="2">
        <f t="shared" si="234"/>
        <v>4.4941066644586289E-2</v>
      </c>
      <c r="AB876" s="1">
        <f t="shared" si="237"/>
        <v>0.9550589333554137</v>
      </c>
      <c r="AC876">
        <f t="shared" si="235"/>
        <v>-4.5982230085605341E-2</v>
      </c>
      <c r="AD876">
        <f t="shared" si="236"/>
        <v>1</v>
      </c>
    </row>
    <row r="877" spans="1:30" hidden="1" x14ac:dyDescent="0.25">
      <c r="A877" t="s">
        <v>0</v>
      </c>
      <c r="B877">
        <v>70</v>
      </c>
      <c r="C877" t="s">
        <v>3</v>
      </c>
      <c r="D877" t="s">
        <v>8</v>
      </c>
      <c r="E877" t="s">
        <v>1</v>
      </c>
      <c r="F877" t="s">
        <v>2</v>
      </c>
      <c r="G877">
        <v>64.41</v>
      </c>
      <c r="H877">
        <v>29.4</v>
      </c>
      <c r="K877">
        <v>0</v>
      </c>
      <c r="L877">
        <v>0</v>
      </c>
      <c r="M877">
        <f t="shared" si="221"/>
        <v>1</v>
      </c>
      <c r="N877">
        <f t="shared" si="222"/>
        <v>0</v>
      </c>
      <c r="O877">
        <f t="shared" si="223"/>
        <v>0</v>
      </c>
      <c r="P877">
        <f t="shared" si="224"/>
        <v>0</v>
      </c>
      <c r="Q877">
        <f t="shared" si="225"/>
        <v>1</v>
      </c>
      <c r="R877">
        <f t="shared" si="226"/>
        <v>0</v>
      </c>
      <c r="S877">
        <f t="shared" si="227"/>
        <v>1</v>
      </c>
      <c r="T877">
        <f t="shared" si="228"/>
        <v>0</v>
      </c>
      <c r="U877" s="2">
        <f t="shared" si="229"/>
        <v>0.16020605743871069</v>
      </c>
      <c r="V877" s="2">
        <f t="shared" si="230"/>
        <v>0.44790930351594266</v>
      </c>
      <c r="W877">
        <f t="shared" si="231"/>
        <v>0.73875303404759163</v>
      </c>
      <c r="X877">
        <v>0</v>
      </c>
      <c r="Y877" s="2">
        <f t="shared" si="232"/>
        <v>-2.5416650061868986</v>
      </c>
      <c r="Z877" s="2">
        <f t="shared" si="233"/>
        <v>7.8735196004953295E-2</v>
      </c>
      <c r="AA877" s="2">
        <f t="shared" si="234"/>
        <v>7.2988437103512993E-2</v>
      </c>
      <c r="AB877" s="1">
        <f t="shared" si="237"/>
        <v>0.92701156289648701</v>
      </c>
      <c r="AC877">
        <f t="shared" si="235"/>
        <v>-7.5789240035081307E-2</v>
      </c>
      <c r="AD877">
        <f t="shared" si="236"/>
        <v>1</v>
      </c>
    </row>
    <row r="878" spans="1:30" hidden="1" x14ac:dyDescent="0.25">
      <c r="A878" t="s">
        <v>7</v>
      </c>
      <c r="B878">
        <v>30</v>
      </c>
      <c r="C878" t="s">
        <v>3</v>
      </c>
      <c r="D878" t="s">
        <v>8</v>
      </c>
      <c r="E878" t="s">
        <v>10</v>
      </c>
      <c r="F878" t="s">
        <v>2</v>
      </c>
      <c r="G878">
        <v>75.19</v>
      </c>
      <c r="H878">
        <v>37</v>
      </c>
      <c r="K878">
        <v>0</v>
      </c>
      <c r="L878">
        <v>0</v>
      </c>
      <c r="M878">
        <f t="shared" si="221"/>
        <v>1</v>
      </c>
      <c r="N878">
        <f t="shared" si="222"/>
        <v>0</v>
      </c>
      <c r="O878">
        <f t="shared" si="223"/>
        <v>0</v>
      </c>
      <c r="P878">
        <f t="shared" si="224"/>
        <v>0</v>
      </c>
      <c r="Q878">
        <f t="shared" si="225"/>
        <v>1</v>
      </c>
      <c r="R878">
        <f t="shared" si="226"/>
        <v>0</v>
      </c>
      <c r="S878">
        <f t="shared" si="227"/>
        <v>1</v>
      </c>
      <c r="T878">
        <f t="shared" si="228"/>
        <v>0</v>
      </c>
      <c r="U878" s="2">
        <f t="shared" si="229"/>
        <v>0.21219438466927995</v>
      </c>
      <c r="V878" s="2">
        <f t="shared" si="230"/>
        <v>0.82117486331690759</v>
      </c>
      <c r="W878">
        <f t="shared" si="231"/>
        <v>6.8463663962074664E-2</v>
      </c>
      <c r="X878">
        <v>0</v>
      </c>
      <c r="Y878" s="2">
        <f t="shared" si="232"/>
        <v>-3.3194720513282734</v>
      </c>
      <c r="Z878" s="2">
        <f t="shared" si="233"/>
        <v>3.61719236328727E-2</v>
      </c>
      <c r="AA878" s="2">
        <f t="shared" si="234"/>
        <v>3.4909191040471403E-2</v>
      </c>
      <c r="AB878" s="1">
        <f t="shared" si="237"/>
        <v>0.96509080895952859</v>
      </c>
      <c r="AC878">
        <f t="shared" si="235"/>
        <v>-3.5533079521783924E-2</v>
      </c>
      <c r="AD878">
        <f t="shared" si="236"/>
        <v>1</v>
      </c>
    </row>
    <row r="879" spans="1:30" hidden="1" x14ac:dyDescent="0.25">
      <c r="A879" t="s">
        <v>7</v>
      </c>
      <c r="B879">
        <v>51</v>
      </c>
      <c r="C879" t="s">
        <v>5</v>
      </c>
      <c r="D879" t="s">
        <v>8</v>
      </c>
      <c r="E879" t="s">
        <v>1</v>
      </c>
      <c r="F879" t="s">
        <v>9</v>
      </c>
      <c r="G879">
        <v>67.97</v>
      </c>
      <c r="H879">
        <v>29.4</v>
      </c>
      <c r="K879">
        <v>0</v>
      </c>
      <c r="L879">
        <v>0</v>
      </c>
      <c r="M879">
        <f t="shared" si="221"/>
        <v>0</v>
      </c>
      <c r="N879">
        <f t="shared" si="222"/>
        <v>1</v>
      </c>
      <c r="O879">
        <f t="shared" si="223"/>
        <v>0</v>
      </c>
      <c r="P879">
        <f t="shared" si="224"/>
        <v>0</v>
      </c>
      <c r="Q879">
        <f t="shared" si="225"/>
        <v>0</v>
      </c>
      <c r="R879">
        <f t="shared" si="226"/>
        <v>0</v>
      </c>
      <c r="S879">
        <f t="shared" si="227"/>
        <v>1</v>
      </c>
      <c r="T879">
        <f t="shared" si="228"/>
        <v>0</v>
      </c>
      <c r="U879" s="2">
        <f t="shared" si="229"/>
        <v>0.17637027468738081</v>
      </c>
      <c r="V879" s="2">
        <f t="shared" si="230"/>
        <v>0.44790930351594266</v>
      </c>
      <c r="W879">
        <f t="shared" si="231"/>
        <v>0.35541491887857946</v>
      </c>
      <c r="X879">
        <v>0</v>
      </c>
      <c r="Y879" s="2">
        <f t="shared" si="232"/>
        <v>4.2270636579163225</v>
      </c>
      <c r="Z879" s="2">
        <f t="shared" si="233"/>
        <v>68.515750826985581</v>
      </c>
      <c r="AA879" s="2">
        <f t="shared" si="234"/>
        <v>0.98561477092452254</v>
      </c>
      <c r="AB879" s="1">
        <f t="shared" si="237"/>
        <v>1.4385229075477457E-2</v>
      </c>
      <c r="AC879">
        <f t="shared" si="235"/>
        <v>-4.2415533574980202</v>
      </c>
      <c r="AD879">
        <f t="shared" si="236"/>
        <v>0</v>
      </c>
    </row>
    <row r="880" spans="1:30" hidden="1" x14ac:dyDescent="0.25">
      <c r="A880" t="s">
        <v>0</v>
      </c>
      <c r="B880">
        <v>24</v>
      </c>
      <c r="C880" t="s">
        <v>3</v>
      </c>
      <c r="D880" t="s">
        <v>6</v>
      </c>
      <c r="E880" t="s">
        <v>10</v>
      </c>
      <c r="F880" t="s">
        <v>2</v>
      </c>
      <c r="G880">
        <v>119.34</v>
      </c>
      <c r="H880">
        <v>38.5</v>
      </c>
      <c r="K880">
        <v>0</v>
      </c>
      <c r="L880">
        <v>0</v>
      </c>
      <c r="M880">
        <f t="shared" si="221"/>
        <v>1</v>
      </c>
      <c r="N880">
        <f t="shared" si="222"/>
        <v>0</v>
      </c>
      <c r="O880">
        <f t="shared" si="223"/>
        <v>0</v>
      </c>
      <c r="P880">
        <f t="shared" si="224"/>
        <v>0</v>
      </c>
      <c r="Q880">
        <f t="shared" si="225"/>
        <v>1</v>
      </c>
      <c r="R880">
        <f t="shared" si="226"/>
        <v>0</v>
      </c>
      <c r="S880">
        <f t="shared" si="227"/>
        <v>0</v>
      </c>
      <c r="T880">
        <f t="shared" si="228"/>
        <v>1</v>
      </c>
      <c r="U880" s="2">
        <f t="shared" si="229"/>
        <v>0.49956287289090862</v>
      </c>
      <c r="V880" s="2">
        <f t="shared" si="230"/>
        <v>0.87018071692635346</v>
      </c>
      <c r="W880">
        <f t="shared" si="231"/>
        <v>3.5431305920433462E-2</v>
      </c>
      <c r="X880">
        <v>0</v>
      </c>
      <c r="Y880" s="2">
        <f t="shared" si="232"/>
        <v>-3.4507802071305651</v>
      </c>
      <c r="Z880" s="2">
        <f t="shared" si="233"/>
        <v>3.1720877865841261E-2</v>
      </c>
      <c r="AA880" s="2">
        <f t="shared" si="234"/>
        <v>3.0745600429698827E-2</v>
      </c>
      <c r="AB880" s="1">
        <f t="shared" si="237"/>
        <v>0.96925439957030113</v>
      </c>
      <c r="AC880">
        <f t="shared" si="235"/>
        <v>-3.1228163292263356E-2</v>
      </c>
      <c r="AD880">
        <f t="shared" si="236"/>
        <v>1</v>
      </c>
    </row>
    <row r="881" spans="1:30" hidden="1" x14ac:dyDescent="0.25">
      <c r="A881" t="s">
        <v>0</v>
      </c>
      <c r="B881">
        <v>17</v>
      </c>
      <c r="C881" t="s">
        <v>5</v>
      </c>
      <c r="D881" t="s">
        <v>6</v>
      </c>
      <c r="E881" t="s">
        <v>10</v>
      </c>
      <c r="F881" t="s">
        <v>2</v>
      </c>
      <c r="G881">
        <v>94.92</v>
      </c>
      <c r="H881">
        <v>23.5</v>
      </c>
      <c r="K881">
        <v>0</v>
      </c>
      <c r="L881">
        <v>0</v>
      </c>
      <c r="M881">
        <f t="shared" si="221"/>
        <v>1</v>
      </c>
      <c r="N881">
        <f t="shared" si="222"/>
        <v>0</v>
      </c>
      <c r="O881">
        <f t="shared" si="223"/>
        <v>0</v>
      </c>
      <c r="P881">
        <f t="shared" si="224"/>
        <v>0</v>
      </c>
      <c r="Q881">
        <f t="shared" si="225"/>
        <v>0</v>
      </c>
      <c r="R881">
        <f t="shared" si="226"/>
        <v>0</v>
      </c>
      <c r="S881">
        <f t="shared" si="227"/>
        <v>0</v>
      </c>
      <c r="T881">
        <f t="shared" si="228"/>
        <v>1</v>
      </c>
      <c r="U881" s="2">
        <f t="shared" si="229"/>
        <v>0.32912368053340357</v>
      </c>
      <c r="V881" s="2">
        <f t="shared" si="230"/>
        <v>0.17189697627975029</v>
      </c>
      <c r="W881">
        <f t="shared" si="231"/>
        <v>1.4682431294046878E-2</v>
      </c>
      <c r="X881">
        <v>0</v>
      </c>
      <c r="Y881" s="2">
        <f t="shared" si="232"/>
        <v>-3.64179544354496</v>
      </c>
      <c r="Z881" s="2">
        <f t="shared" si="233"/>
        <v>2.6205251652620092E-2</v>
      </c>
      <c r="AA881" s="2">
        <f t="shared" si="234"/>
        <v>2.5536072447903249E-2</v>
      </c>
      <c r="AB881" s="1">
        <f t="shared" si="237"/>
        <v>0.97446392755209676</v>
      </c>
      <c r="AC881">
        <f t="shared" si="235"/>
        <v>-2.5867777084860353E-2</v>
      </c>
      <c r="AD881">
        <f t="shared" si="236"/>
        <v>1</v>
      </c>
    </row>
    <row r="882" spans="1:30" hidden="1" x14ac:dyDescent="0.25">
      <c r="A882" t="s">
        <v>0</v>
      </c>
      <c r="B882">
        <v>50</v>
      </c>
      <c r="C882" t="s">
        <v>3</v>
      </c>
      <c r="D882" t="s">
        <v>6</v>
      </c>
      <c r="E882" t="s">
        <v>1</v>
      </c>
      <c r="F882" t="s">
        <v>2</v>
      </c>
      <c r="G882">
        <v>103.51</v>
      </c>
      <c r="H882">
        <v>35.9</v>
      </c>
      <c r="K882">
        <v>0</v>
      </c>
      <c r="L882">
        <v>0</v>
      </c>
      <c r="M882">
        <f t="shared" si="221"/>
        <v>1</v>
      </c>
      <c r="N882">
        <f t="shared" si="222"/>
        <v>0</v>
      </c>
      <c r="O882">
        <f t="shared" si="223"/>
        <v>0</v>
      </c>
      <c r="P882">
        <f t="shared" si="224"/>
        <v>0</v>
      </c>
      <c r="Q882">
        <f t="shared" si="225"/>
        <v>1</v>
      </c>
      <c r="R882">
        <f t="shared" si="226"/>
        <v>0</v>
      </c>
      <c r="S882">
        <f t="shared" si="227"/>
        <v>0</v>
      </c>
      <c r="T882">
        <f t="shared" si="228"/>
        <v>1</v>
      </c>
      <c r="U882" s="2">
        <f t="shared" si="229"/>
        <v>0.38700876565812548</v>
      </c>
      <c r="V882" s="2">
        <f t="shared" si="230"/>
        <v>0.77868589515159015</v>
      </c>
      <c r="W882">
        <f t="shared" si="231"/>
        <v>0.33581472283078839</v>
      </c>
      <c r="X882">
        <v>0</v>
      </c>
      <c r="Y882" s="2">
        <f t="shared" si="232"/>
        <v>-3.1033523186840348</v>
      </c>
      <c r="Z882" s="2">
        <f t="shared" si="233"/>
        <v>4.489843596043161E-2</v>
      </c>
      <c r="AA882" s="2">
        <f t="shared" si="234"/>
        <v>4.2969186683835585E-2</v>
      </c>
      <c r="AB882" s="1">
        <f t="shared" si="237"/>
        <v>0.95703081331616446</v>
      </c>
      <c r="AC882">
        <f t="shared" si="235"/>
        <v>-4.391969022498815E-2</v>
      </c>
      <c r="AD882">
        <f t="shared" si="236"/>
        <v>1</v>
      </c>
    </row>
    <row r="883" spans="1:30" hidden="1" x14ac:dyDescent="0.25">
      <c r="A883" t="s">
        <v>7</v>
      </c>
      <c r="B883">
        <v>49</v>
      </c>
      <c r="C883" t="s">
        <v>3</v>
      </c>
      <c r="D883" t="s">
        <v>4</v>
      </c>
      <c r="E883" t="s">
        <v>1</v>
      </c>
      <c r="F883" t="s">
        <v>2</v>
      </c>
      <c r="G883">
        <v>114.5</v>
      </c>
      <c r="H883">
        <v>35.9</v>
      </c>
      <c r="K883">
        <v>0</v>
      </c>
      <c r="L883">
        <v>0</v>
      </c>
      <c r="M883">
        <f t="shared" si="221"/>
        <v>1</v>
      </c>
      <c r="N883">
        <f t="shared" si="222"/>
        <v>0</v>
      </c>
      <c r="O883">
        <f t="shared" si="223"/>
        <v>0</v>
      </c>
      <c r="P883">
        <f t="shared" si="224"/>
        <v>0</v>
      </c>
      <c r="Q883">
        <f t="shared" si="225"/>
        <v>1</v>
      </c>
      <c r="R883">
        <f t="shared" si="226"/>
        <v>1</v>
      </c>
      <c r="S883">
        <f t="shared" si="227"/>
        <v>0</v>
      </c>
      <c r="T883">
        <f t="shared" si="228"/>
        <v>0</v>
      </c>
      <c r="U883" s="2">
        <f t="shared" si="229"/>
        <v>0.46472041089571375</v>
      </c>
      <c r="V883" s="2">
        <f t="shared" si="230"/>
        <v>0.77868589515159015</v>
      </c>
      <c r="W883">
        <f t="shared" si="231"/>
        <v>0.31665126851859571</v>
      </c>
      <c r="X883">
        <v>0</v>
      </c>
      <c r="Y883" s="2">
        <f t="shared" si="232"/>
        <v>-2.8710705140632857</v>
      </c>
      <c r="Z883" s="2">
        <f t="shared" si="233"/>
        <v>5.6638262058475081E-2</v>
      </c>
      <c r="AA883" s="2">
        <f t="shared" si="234"/>
        <v>5.3602319821483696E-2</v>
      </c>
      <c r="AB883" s="1">
        <f t="shared" si="237"/>
        <v>0.94639768017851633</v>
      </c>
      <c r="AC883">
        <f t="shared" si="235"/>
        <v>-5.5092417527096607E-2</v>
      </c>
      <c r="AD883">
        <f t="shared" si="236"/>
        <v>1</v>
      </c>
    </row>
    <row r="884" spans="1:30" hidden="1" x14ac:dyDescent="0.25">
      <c r="A884" t="s">
        <v>0</v>
      </c>
      <c r="B884">
        <v>30</v>
      </c>
      <c r="C884" t="s">
        <v>5</v>
      </c>
      <c r="D884" t="s">
        <v>8</v>
      </c>
      <c r="E884" t="s">
        <v>1</v>
      </c>
      <c r="F884" t="s">
        <v>9</v>
      </c>
      <c r="G884">
        <v>95.01</v>
      </c>
      <c r="H884">
        <v>32.299999999999997</v>
      </c>
      <c r="K884">
        <v>0</v>
      </c>
      <c r="L884">
        <v>0</v>
      </c>
      <c r="M884">
        <f t="shared" si="221"/>
        <v>0</v>
      </c>
      <c r="N884">
        <f t="shared" si="222"/>
        <v>1</v>
      </c>
      <c r="O884">
        <f t="shared" si="223"/>
        <v>0</v>
      </c>
      <c r="P884">
        <f t="shared" si="224"/>
        <v>0</v>
      </c>
      <c r="Q884">
        <f t="shared" si="225"/>
        <v>0</v>
      </c>
      <c r="R884">
        <f t="shared" si="226"/>
        <v>0</v>
      </c>
      <c r="S884">
        <f t="shared" si="227"/>
        <v>1</v>
      </c>
      <c r="T884">
        <f t="shared" si="228"/>
        <v>0</v>
      </c>
      <c r="U884" s="2">
        <f t="shared" si="229"/>
        <v>0.32971218452538248</v>
      </c>
      <c r="V884" s="2">
        <f t="shared" si="230"/>
        <v>0.60642630737050485</v>
      </c>
      <c r="W884">
        <f t="shared" si="231"/>
        <v>6.8463663962074664E-2</v>
      </c>
      <c r="X884">
        <v>0</v>
      </c>
      <c r="Y884" s="2">
        <f t="shared" si="232"/>
        <v>3.9265967676811124</v>
      </c>
      <c r="Z884" s="2">
        <f t="shared" si="233"/>
        <v>50.734023865457075</v>
      </c>
      <c r="AA884" s="2">
        <f t="shared" si="234"/>
        <v>0.98067036110315586</v>
      </c>
      <c r="AB884" s="1">
        <f t="shared" si="237"/>
        <v>1.9329638896844137E-2</v>
      </c>
      <c r="AC884">
        <f t="shared" si="235"/>
        <v>-3.946115666906687</v>
      </c>
      <c r="AD884">
        <f t="shared" si="236"/>
        <v>0</v>
      </c>
    </row>
    <row r="885" spans="1:30" hidden="1" x14ac:dyDescent="0.25">
      <c r="A885" t="s">
        <v>0</v>
      </c>
      <c r="B885">
        <v>73</v>
      </c>
      <c r="C885" t="s">
        <v>3</v>
      </c>
      <c r="D885" t="s">
        <v>6</v>
      </c>
      <c r="E885" t="s">
        <v>1</v>
      </c>
      <c r="F885" t="s">
        <v>2</v>
      </c>
      <c r="G885">
        <v>84.11</v>
      </c>
      <c r="H885">
        <v>27.9</v>
      </c>
      <c r="K885">
        <v>0</v>
      </c>
      <c r="L885">
        <v>0</v>
      </c>
      <c r="M885">
        <f t="shared" si="221"/>
        <v>1</v>
      </c>
      <c r="N885">
        <f t="shared" si="222"/>
        <v>0</v>
      </c>
      <c r="O885">
        <f t="shared" si="223"/>
        <v>0</v>
      </c>
      <c r="P885">
        <f t="shared" si="224"/>
        <v>0</v>
      </c>
      <c r="Q885">
        <f t="shared" si="225"/>
        <v>1</v>
      </c>
      <c r="R885">
        <f t="shared" si="226"/>
        <v>0</v>
      </c>
      <c r="S885">
        <f t="shared" si="227"/>
        <v>0</v>
      </c>
      <c r="T885">
        <f t="shared" si="228"/>
        <v>1</v>
      </c>
      <c r="U885" s="2">
        <f t="shared" si="229"/>
        <v>0.261848404972299</v>
      </c>
      <c r="V885" s="2">
        <f t="shared" si="230"/>
        <v>0.36755371860492936</v>
      </c>
      <c r="W885">
        <f t="shared" si="231"/>
        <v>0.78786018647928835</v>
      </c>
      <c r="X885">
        <v>0</v>
      </c>
      <c r="Y885" s="2">
        <f t="shared" si="232"/>
        <v>-2.6460743256979273</v>
      </c>
      <c r="Z885" s="2">
        <f t="shared" si="233"/>
        <v>7.0929111825081145E-2</v>
      </c>
      <c r="AA885" s="2">
        <f t="shared" si="234"/>
        <v>6.6231378941789626E-2</v>
      </c>
      <c r="AB885" s="1">
        <f t="shared" si="237"/>
        <v>0.93376862105821035</v>
      </c>
      <c r="AC885">
        <f t="shared" si="235"/>
        <v>-6.8526600502938545E-2</v>
      </c>
      <c r="AD885">
        <f t="shared" si="236"/>
        <v>1</v>
      </c>
    </row>
    <row r="886" spans="1:30" hidden="1" x14ac:dyDescent="0.25">
      <c r="A886" t="s">
        <v>7</v>
      </c>
      <c r="B886">
        <v>20</v>
      </c>
      <c r="C886" t="s">
        <v>3</v>
      </c>
      <c r="D886" t="s">
        <v>6</v>
      </c>
      <c r="E886" t="s">
        <v>1</v>
      </c>
      <c r="F886" t="s">
        <v>2</v>
      </c>
      <c r="G886">
        <v>74.02</v>
      </c>
      <c r="H886">
        <v>22.3</v>
      </c>
      <c r="K886">
        <v>0</v>
      </c>
      <c r="L886">
        <v>0</v>
      </c>
      <c r="M886">
        <f t="shared" si="221"/>
        <v>1</v>
      </c>
      <c r="N886">
        <f t="shared" si="222"/>
        <v>0</v>
      </c>
      <c r="O886">
        <f t="shared" si="223"/>
        <v>0</v>
      </c>
      <c r="P886">
        <f t="shared" si="224"/>
        <v>0</v>
      </c>
      <c r="Q886">
        <f t="shared" si="225"/>
        <v>1</v>
      </c>
      <c r="R886">
        <f t="shared" si="226"/>
        <v>0</v>
      </c>
      <c r="S886">
        <f t="shared" si="227"/>
        <v>0</v>
      </c>
      <c r="T886">
        <f t="shared" si="228"/>
        <v>1</v>
      </c>
      <c r="U886" s="2">
        <f t="shared" si="229"/>
        <v>0.20611637519912873</v>
      </c>
      <c r="V886" s="2">
        <f t="shared" si="230"/>
        <v>0.13293780366851418</v>
      </c>
      <c r="W886">
        <f t="shared" si="231"/>
        <v>2.1741500107124563E-2</v>
      </c>
      <c r="X886">
        <v>0</v>
      </c>
      <c r="Y886" s="2">
        <f t="shared" si="232"/>
        <v>-3.7493238251031409</v>
      </c>
      <c r="Z886" s="2">
        <f t="shared" si="233"/>
        <v>2.3533653342903218E-2</v>
      </c>
      <c r="AA886" s="2">
        <f t="shared" si="234"/>
        <v>2.2992554535008532E-2</v>
      </c>
      <c r="AB886" s="1">
        <f t="shared" si="237"/>
        <v>0.97700744546499152</v>
      </c>
      <c r="AC886">
        <f t="shared" si="235"/>
        <v>-2.3261006226333144E-2</v>
      </c>
      <c r="AD886">
        <f t="shared" si="236"/>
        <v>1</v>
      </c>
    </row>
    <row r="887" spans="1:30" hidden="1" x14ac:dyDescent="0.25">
      <c r="A887" t="s">
        <v>0</v>
      </c>
      <c r="B887">
        <v>42</v>
      </c>
      <c r="C887" t="s">
        <v>3</v>
      </c>
      <c r="D887" t="s">
        <v>8</v>
      </c>
      <c r="E887" t="s">
        <v>1</v>
      </c>
      <c r="F887" t="s">
        <v>2</v>
      </c>
      <c r="G887">
        <v>78.489999999999995</v>
      </c>
      <c r="H887">
        <v>31.8</v>
      </c>
      <c r="K887">
        <v>0</v>
      </c>
      <c r="L887">
        <v>0</v>
      </c>
      <c r="M887">
        <f t="shared" si="221"/>
        <v>1</v>
      </c>
      <c r="N887">
        <f t="shared" si="222"/>
        <v>0</v>
      </c>
      <c r="O887">
        <f t="shared" si="223"/>
        <v>0</v>
      </c>
      <c r="P887">
        <f t="shared" si="224"/>
        <v>0</v>
      </c>
      <c r="Q887">
        <f t="shared" si="225"/>
        <v>1</v>
      </c>
      <c r="R887">
        <f t="shared" si="226"/>
        <v>0</v>
      </c>
      <c r="S887">
        <f t="shared" si="227"/>
        <v>1</v>
      </c>
      <c r="T887">
        <f t="shared" si="228"/>
        <v>0</v>
      </c>
      <c r="U887" s="2">
        <f t="shared" si="229"/>
        <v>0.22989170031887882</v>
      </c>
      <c r="V887" s="2">
        <f t="shared" si="230"/>
        <v>0.57960588800710244</v>
      </c>
      <c r="W887">
        <f t="shared" si="231"/>
        <v>0.1978627047057446</v>
      </c>
      <c r="X887">
        <v>0</v>
      </c>
      <c r="Y887" s="2">
        <f t="shared" si="232"/>
        <v>-3.2098807691031532</v>
      </c>
      <c r="Z887" s="2">
        <f t="shared" si="233"/>
        <v>4.0361425314091613E-2</v>
      </c>
      <c r="AA887" s="2">
        <f t="shared" si="234"/>
        <v>3.8795580393521656E-2</v>
      </c>
      <c r="AB887" s="1">
        <f t="shared" si="237"/>
        <v>0.9612044196064784</v>
      </c>
      <c r="AC887">
        <f t="shared" si="235"/>
        <v>-3.9568177121157233E-2</v>
      </c>
      <c r="AD887">
        <f t="shared" si="236"/>
        <v>1</v>
      </c>
    </row>
    <row r="888" spans="1:30" hidden="1" x14ac:dyDescent="0.25">
      <c r="A888" t="s">
        <v>7</v>
      </c>
      <c r="B888">
        <v>55</v>
      </c>
      <c r="C888" t="s">
        <v>3</v>
      </c>
      <c r="D888" t="s">
        <v>8</v>
      </c>
      <c r="E888" t="s">
        <v>1</v>
      </c>
      <c r="F888" t="s">
        <v>2</v>
      </c>
      <c r="G888">
        <v>55.34</v>
      </c>
      <c r="H888">
        <v>27.1</v>
      </c>
      <c r="K888">
        <v>0</v>
      </c>
      <c r="L888">
        <v>0</v>
      </c>
      <c r="M888">
        <f t="shared" si="221"/>
        <v>1</v>
      </c>
      <c r="N888">
        <f t="shared" si="222"/>
        <v>0</v>
      </c>
      <c r="O888">
        <f t="shared" si="223"/>
        <v>0</v>
      </c>
      <c r="P888">
        <f t="shared" si="224"/>
        <v>0</v>
      </c>
      <c r="Q888">
        <f t="shared" si="225"/>
        <v>1</v>
      </c>
      <c r="R888">
        <f t="shared" si="226"/>
        <v>0</v>
      </c>
      <c r="S888">
        <f t="shared" si="227"/>
        <v>1</v>
      </c>
      <c r="T888">
        <f t="shared" si="228"/>
        <v>0</v>
      </c>
      <c r="U888" s="2">
        <f t="shared" si="229"/>
        <v>0.1235351346837153</v>
      </c>
      <c r="V888" s="2">
        <f t="shared" si="230"/>
        <v>0.32673400636357242</v>
      </c>
      <c r="W888">
        <f t="shared" si="231"/>
        <v>0.43720550514140488</v>
      </c>
      <c r="X888">
        <v>0</v>
      </c>
      <c r="Y888" s="2">
        <f t="shared" si="232"/>
        <v>-2.9876851931149999</v>
      </c>
      <c r="Z888" s="2">
        <f t="shared" si="233"/>
        <v>5.0403977260728962E-2</v>
      </c>
      <c r="AA888" s="2">
        <f t="shared" si="234"/>
        <v>4.7985325981127543E-2</v>
      </c>
      <c r="AB888" s="1">
        <f t="shared" si="237"/>
        <v>0.95201467401887241</v>
      </c>
      <c r="AC888">
        <f t="shared" si="235"/>
        <v>-4.9174830424194273E-2</v>
      </c>
      <c r="AD888">
        <f t="shared" si="236"/>
        <v>1</v>
      </c>
    </row>
    <row r="889" spans="1:30" hidden="1" x14ac:dyDescent="0.25">
      <c r="A889" t="s">
        <v>7</v>
      </c>
      <c r="B889">
        <v>27</v>
      </c>
      <c r="C889" t="s">
        <v>5</v>
      </c>
      <c r="D889" t="s">
        <v>6</v>
      </c>
      <c r="E889" t="s">
        <v>10</v>
      </c>
      <c r="F889" t="s">
        <v>2</v>
      </c>
      <c r="G889">
        <v>75.040000000000006</v>
      </c>
      <c r="H889">
        <v>24.5</v>
      </c>
      <c r="K889">
        <v>0</v>
      </c>
      <c r="L889">
        <v>0</v>
      </c>
      <c r="M889">
        <f t="shared" si="221"/>
        <v>1</v>
      </c>
      <c r="N889">
        <f t="shared" si="222"/>
        <v>0</v>
      </c>
      <c r="O889">
        <f t="shared" si="223"/>
        <v>0</v>
      </c>
      <c r="P889">
        <f t="shared" si="224"/>
        <v>0</v>
      </c>
      <c r="Q889">
        <f t="shared" si="225"/>
        <v>0</v>
      </c>
      <c r="R889">
        <f t="shared" si="226"/>
        <v>0</v>
      </c>
      <c r="S889">
        <f t="shared" si="227"/>
        <v>0</v>
      </c>
      <c r="T889">
        <f t="shared" si="228"/>
        <v>1</v>
      </c>
      <c r="U889" s="2">
        <f t="shared" si="229"/>
        <v>0.21140934729882041</v>
      </c>
      <c r="V889" s="2">
        <f t="shared" si="230"/>
        <v>0.20942074765694266</v>
      </c>
      <c r="W889">
        <f t="shared" si="231"/>
        <v>4.9795047239267143E-2</v>
      </c>
      <c r="X889">
        <v>0</v>
      </c>
      <c r="Y889" s="2">
        <f t="shared" si="232"/>
        <v>-3.6138854451944327</v>
      </c>
      <c r="Z889" s="2">
        <f t="shared" si="233"/>
        <v>2.6946942330331552E-2</v>
      </c>
      <c r="AA889" s="2">
        <f t="shared" si="234"/>
        <v>2.6239858379814622E-2</v>
      </c>
      <c r="AB889" s="1">
        <f t="shared" si="237"/>
        <v>0.97376014162018543</v>
      </c>
      <c r="AC889">
        <f t="shared" si="235"/>
        <v>-2.6590266837103825E-2</v>
      </c>
      <c r="AD889">
        <f t="shared" si="236"/>
        <v>1</v>
      </c>
    </row>
    <row r="890" spans="1:30" hidden="1" x14ac:dyDescent="0.25">
      <c r="A890" t="s">
        <v>0</v>
      </c>
      <c r="B890">
        <v>71</v>
      </c>
      <c r="C890" t="s">
        <v>5</v>
      </c>
      <c r="D890" t="s">
        <v>6</v>
      </c>
      <c r="E890" t="s">
        <v>1</v>
      </c>
      <c r="F890" t="s">
        <v>2</v>
      </c>
      <c r="G890">
        <v>109.73</v>
      </c>
      <c r="H890">
        <v>28.9</v>
      </c>
      <c r="K890">
        <v>0</v>
      </c>
      <c r="L890">
        <v>0</v>
      </c>
      <c r="M890">
        <f t="shared" si="221"/>
        <v>1</v>
      </c>
      <c r="N890">
        <f t="shared" si="222"/>
        <v>0</v>
      </c>
      <c r="O890">
        <f t="shared" si="223"/>
        <v>0</v>
      </c>
      <c r="P890">
        <f t="shared" si="224"/>
        <v>0</v>
      </c>
      <c r="Q890">
        <f t="shared" si="225"/>
        <v>0</v>
      </c>
      <c r="R890">
        <f t="shared" si="226"/>
        <v>0</v>
      </c>
      <c r="S890">
        <f t="shared" si="227"/>
        <v>0</v>
      </c>
      <c r="T890">
        <f t="shared" si="228"/>
        <v>1</v>
      </c>
      <c r="U890" s="2">
        <f t="shared" si="229"/>
        <v>0.43064343619797635</v>
      </c>
      <c r="V890" s="2">
        <f t="shared" si="230"/>
        <v>0.42071032036791967</v>
      </c>
      <c r="W890">
        <f t="shared" si="231"/>
        <v>0.75574378139725829</v>
      </c>
      <c r="X890">
        <v>0</v>
      </c>
      <c r="Y890" s="2">
        <f t="shared" si="232"/>
        <v>-2.5565598965497438</v>
      </c>
      <c r="Z890" s="2">
        <f t="shared" si="233"/>
        <v>7.7571134696799202E-2</v>
      </c>
      <c r="AA890" s="2">
        <f t="shared" si="234"/>
        <v>7.1987019881175396E-2</v>
      </c>
      <c r="AB890" s="1">
        <f t="shared" si="237"/>
        <v>0.9280129801188246</v>
      </c>
      <c r="AC890">
        <f t="shared" si="235"/>
        <v>-7.4709559096747133E-2</v>
      </c>
      <c r="AD890">
        <f t="shared" si="236"/>
        <v>1</v>
      </c>
    </row>
    <row r="891" spans="1:30" hidden="1" x14ac:dyDescent="0.25">
      <c r="A891" t="s">
        <v>0</v>
      </c>
      <c r="B891">
        <v>23</v>
      </c>
      <c r="C891" t="s">
        <v>5</v>
      </c>
      <c r="D891" t="s">
        <v>8</v>
      </c>
      <c r="E891" t="s">
        <v>10</v>
      </c>
      <c r="F891" t="s">
        <v>2</v>
      </c>
      <c r="G891">
        <v>96.78</v>
      </c>
      <c r="H891">
        <v>24.6</v>
      </c>
      <c r="K891">
        <v>0</v>
      </c>
      <c r="L891">
        <v>0</v>
      </c>
      <c r="M891">
        <f t="shared" si="221"/>
        <v>1</v>
      </c>
      <c r="N891">
        <f t="shared" si="222"/>
        <v>0</v>
      </c>
      <c r="O891">
        <f t="shared" si="223"/>
        <v>0</v>
      </c>
      <c r="P891">
        <f t="shared" si="224"/>
        <v>0</v>
      </c>
      <c r="Q891">
        <f t="shared" si="225"/>
        <v>0</v>
      </c>
      <c r="R891">
        <f t="shared" si="226"/>
        <v>0</v>
      </c>
      <c r="S891">
        <f t="shared" si="227"/>
        <v>1</v>
      </c>
      <c r="T891">
        <f t="shared" si="228"/>
        <v>0</v>
      </c>
      <c r="U891" s="2">
        <f t="shared" si="229"/>
        <v>0.34137023357486435</v>
      </c>
      <c r="V891" s="2">
        <f t="shared" si="230"/>
        <v>0.21342122051526308</v>
      </c>
      <c r="W891">
        <f t="shared" si="231"/>
        <v>3.1476180435417445E-2</v>
      </c>
      <c r="X891">
        <v>0</v>
      </c>
      <c r="Y891" s="2">
        <f t="shared" si="232"/>
        <v>-3.4316718152075474</v>
      </c>
      <c r="Z891" s="2">
        <f t="shared" si="233"/>
        <v>3.2332841027785851E-2</v>
      </c>
      <c r="AA891" s="2">
        <f t="shared" si="234"/>
        <v>3.1320170920451799E-2</v>
      </c>
      <c r="AB891" s="1">
        <f t="shared" si="237"/>
        <v>0.96867982907954819</v>
      </c>
      <c r="AC891">
        <f t="shared" si="235"/>
        <v>-3.1821135436616174E-2</v>
      </c>
      <c r="AD891">
        <f t="shared" si="236"/>
        <v>1</v>
      </c>
    </row>
    <row r="892" spans="1:30" hidden="1" x14ac:dyDescent="0.25">
      <c r="A892" t="s">
        <v>7</v>
      </c>
      <c r="B892">
        <v>71</v>
      </c>
      <c r="C892" t="s">
        <v>3</v>
      </c>
      <c r="D892" t="s">
        <v>6</v>
      </c>
      <c r="E892" t="s">
        <v>1</v>
      </c>
      <c r="F892" t="s">
        <v>2</v>
      </c>
      <c r="G892">
        <v>194.62</v>
      </c>
      <c r="H892">
        <v>31.6</v>
      </c>
      <c r="K892">
        <v>1</v>
      </c>
      <c r="L892">
        <v>0</v>
      </c>
      <c r="M892">
        <f t="shared" si="221"/>
        <v>1</v>
      </c>
      <c r="N892">
        <f t="shared" si="222"/>
        <v>0</v>
      </c>
      <c r="O892">
        <f t="shared" si="223"/>
        <v>0</v>
      </c>
      <c r="P892">
        <f t="shared" si="224"/>
        <v>0</v>
      </c>
      <c r="Q892">
        <f t="shared" si="225"/>
        <v>1</v>
      </c>
      <c r="R892">
        <f t="shared" si="226"/>
        <v>0</v>
      </c>
      <c r="S892">
        <f t="shared" si="227"/>
        <v>0</v>
      </c>
      <c r="T892">
        <f t="shared" si="228"/>
        <v>1</v>
      </c>
      <c r="U892" s="2">
        <f t="shared" si="229"/>
        <v>0.91294550912051808</v>
      </c>
      <c r="V892" s="2">
        <f t="shared" si="230"/>
        <v>0.56876577781520699</v>
      </c>
      <c r="W892">
        <f t="shared" si="231"/>
        <v>0.75574378139725829</v>
      </c>
      <c r="X892">
        <v>0</v>
      </c>
      <c r="Y892" s="2">
        <f t="shared" si="232"/>
        <v>2.4107089781941538</v>
      </c>
      <c r="Z892" s="2">
        <f t="shared" si="233"/>
        <v>11.141857679636354</v>
      </c>
      <c r="AA892" s="2">
        <f t="shared" si="234"/>
        <v>0.91764027989908459</v>
      </c>
      <c r="AB892" s="1">
        <f t="shared" si="237"/>
        <v>8.2359720100915412E-2</v>
      </c>
      <c r="AC892">
        <f t="shared" si="235"/>
        <v>-2.4966587953116233</v>
      </c>
      <c r="AD892">
        <f t="shared" si="236"/>
        <v>0</v>
      </c>
    </row>
    <row r="893" spans="1:30" hidden="1" x14ac:dyDescent="0.25">
      <c r="A893" t="s">
        <v>7</v>
      </c>
      <c r="B893">
        <v>56</v>
      </c>
      <c r="C893" t="s">
        <v>5</v>
      </c>
      <c r="D893" t="s">
        <v>6</v>
      </c>
      <c r="E893" t="s">
        <v>1</v>
      </c>
      <c r="F893" t="s">
        <v>2</v>
      </c>
      <c r="G893">
        <v>70.02</v>
      </c>
      <c r="H893">
        <v>32.299999999999997</v>
      </c>
      <c r="K893">
        <v>0</v>
      </c>
      <c r="L893">
        <v>1</v>
      </c>
      <c r="M893">
        <f t="shared" si="221"/>
        <v>1</v>
      </c>
      <c r="N893">
        <f t="shared" si="222"/>
        <v>0</v>
      </c>
      <c r="O893">
        <f t="shared" si="223"/>
        <v>0</v>
      </c>
      <c r="P893">
        <f t="shared" si="224"/>
        <v>0</v>
      </c>
      <c r="Q893">
        <f t="shared" si="225"/>
        <v>0</v>
      </c>
      <c r="R893">
        <f t="shared" si="226"/>
        <v>0</v>
      </c>
      <c r="S893">
        <f t="shared" si="227"/>
        <v>0</v>
      </c>
      <c r="T893">
        <f t="shared" si="228"/>
        <v>1</v>
      </c>
      <c r="U893" s="2">
        <f t="shared" si="229"/>
        <v>0.18613061331848008</v>
      </c>
      <c r="V893" s="2">
        <f t="shared" si="230"/>
        <v>0.60642630737050485</v>
      </c>
      <c r="W893">
        <f t="shared" si="231"/>
        <v>0.45823266581681643</v>
      </c>
      <c r="X893">
        <v>0</v>
      </c>
      <c r="Y893" s="2">
        <f t="shared" si="232"/>
        <v>1.8338861978813867</v>
      </c>
      <c r="Z893" s="2">
        <f t="shared" si="233"/>
        <v>6.2581599104309875</v>
      </c>
      <c r="AA893" s="2">
        <f t="shared" si="234"/>
        <v>0.86222403304136896</v>
      </c>
      <c r="AB893" s="1">
        <f t="shared" si="237"/>
        <v>0.13777596695863104</v>
      </c>
      <c r="AC893">
        <f t="shared" si="235"/>
        <v>-1.9821263408478385</v>
      </c>
      <c r="AD893">
        <f t="shared" si="236"/>
        <v>0</v>
      </c>
    </row>
    <row r="894" spans="1:30" hidden="1" x14ac:dyDescent="0.25">
      <c r="A894" t="s">
        <v>0</v>
      </c>
      <c r="B894">
        <v>31</v>
      </c>
      <c r="C894" t="s">
        <v>3</v>
      </c>
      <c r="D894" t="s">
        <v>8</v>
      </c>
      <c r="E894" t="s">
        <v>1</v>
      </c>
      <c r="F894" t="s">
        <v>2</v>
      </c>
      <c r="G894">
        <v>222.21</v>
      </c>
      <c r="H894">
        <v>41.1</v>
      </c>
      <c r="K894">
        <v>0</v>
      </c>
      <c r="L894">
        <v>0</v>
      </c>
      <c r="M894">
        <f t="shared" si="221"/>
        <v>1</v>
      </c>
      <c r="N894">
        <f t="shared" si="222"/>
        <v>0</v>
      </c>
      <c r="O894">
        <f t="shared" si="223"/>
        <v>0</v>
      </c>
      <c r="P894">
        <f t="shared" si="224"/>
        <v>0</v>
      </c>
      <c r="Q894">
        <f t="shared" si="225"/>
        <v>1</v>
      </c>
      <c r="R894">
        <f t="shared" si="226"/>
        <v>0</v>
      </c>
      <c r="S894">
        <f t="shared" si="227"/>
        <v>1</v>
      </c>
      <c r="T894">
        <f t="shared" si="228"/>
        <v>0</v>
      </c>
      <c r="U894" s="2">
        <f t="shared" si="229"/>
        <v>0.96838957467562892</v>
      </c>
      <c r="V894" s="2">
        <f t="shared" si="230"/>
        <v>0.93145679680297733</v>
      </c>
      <c r="W894">
        <f t="shared" si="231"/>
        <v>7.5763249410463473E-2</v>
      </c>
      <c r="X894">
        <v>0</v>
      </c>
      <c r="Y894" s="2">
        <f t="shared" si="232"/>
        <v>-3.0891814012063104</v>
      </c>
      <c r="Z894" s="2">
        <f t="shared" si="233"/>
        <v>4.5539217499289034E-2</v>
      </c>
      <c r="AA894" s="2">
        <f t="shared" si="234"/>
        <v>4.3555723914602947E-2</v>
      </c>
      <c r="AB894" s="1">
        <f t="shared" si="237"/>
        <v>0.95644427608539706</v>
      </c>
      <c r="AC894">
        <f t="shared" si="235"/>
        <v>-4.4532749942761948E-2</v>
      </c>
      <c r="AD894">
        <f t="shared" si="236"/>
        <v>1</v>
      </c>
    </row>
    <row r="895" spans="1:30" hidden="1" x14ac:dyDescent="0.25">
      <c r="A895" t="s">
        <v>7</v>
      </c>
      <c r="B895">
        <v>64</v>
      </c>
      <c r="C895" t="s">
        <v>5</v>
      </c>
      <c r="D895" t="s">
        <v>6</v>
      </c>
      <c r="E895" t="s">
        <v>1</v>
      </c>
      <c r="F895" t="s">
        <v>11</v>
      </c>
      <c r="G895">
        <v>62.41</v>
      </c>
      <c r="H895">
        <v>30</v>
      </c>
      <c r="K895">
        <v>0</v>
      </c>
      <c r="L895">
        <v>0</v>
      </c>
      <c r="M895">
        <f t="shared" si="221"/>
        <v>0</v>
      </c>
      <c r="N895">
        <f t="shared" si="222"/>
        <v>0</v>
      </c>
      <c r="O895">
        <f t="shared" si="223"/>
        <v>1</v>
      </c>
      <c r="P895">
        <f t="shared" si="224"/>
        <v>0</v>
      </c>
      <c r="Q895">
        <f t="shared" si="225"/>
        <v>0</v>
      </c>
      <c r="R895">
        <f t="shared" si="226"/>
        <v>0</v>
      </c>
      <c r="S895">
        <f t="shared" si="227"/>
        <v>0</v>
      </c>
      <c r="T895">
        <f t="shared" si="228"/>
        <v>1</v>
      </c>
      <c r="U895" s="2">
        <f t="shared" si="229"/>
        <v>0.15156396491090998</v>
      </c>
      <c r="V895" s="2">
        <f t="shared" si="230"/>
        <v>0.48086305805922491</v>
      </c>
      <c r="W895">
        <f t="shared" si="231"/>
        <v>0.62569784851933707</v>
      </c>
      <c r="X895">
        <v>0</v>
      </c>
      <c r="Y895" s="2">
        <f t="shared" si="232"/>
        <v>-3.0947750576367814</v>
      </c>
      <c r="Z895" s="2">
        <f t="shared" si="233"/>
        <v>4.5285197874075034E-2</v>
      </c>
      <c r="AA895" s="2">
        <f t="shared" si="234"/>
        <v>4.3323293935642736E-2</v>
      </c>
      <c r="AB895" s="1">
        <f t="shared" si="237"/>
        <v>0.95667670606435729</v>
      </c>
      <c r="AC895">
        <f t="shared" si="235"/>
        <v>-4.4289764807715619E-2</v>
      </c>
      <c r="AD895">
        <f t="shared" si="236"/>
        <v>1</v>
      </c>
    </row>
    <row r="896" spans="1:30" hidden="1" x14ac:dyDescent="0.25">
      <c r="A896" t="s">
        <v>0</v>
      </c>
      <c r="B896">
        <v>46</v>
      </c>
      <c r="C896" t="s">
        <v>3</v>
      </c>
      <c r="D896" t="s">
        <v>6</v>
      </c>
      <c r="E896" t="s">
        <v>1</v>
      </c>
      <c r="F896" t="s">
        <v>9</v>
      </c>
      <c r="G896">
        <v>55.83</v>
      </c>
      <c r="H896">
        <v>26.4</v>
      </c>
      <c r="K896">
        <v>0</v>
      </c>
      <c r="L896">
        <v>0</v>
      </c>
      <c r="M896">
        <f t="shared" si="221"/>
        <v>0</v>
      </c>
      <c r="N896">
        <f t="shared" si="222"/>
        <v>1</v>
      </c>
      <c r="O896">
        <f t="shared" si="223"/>
        <v>0</v>
      </c>
      <c r="P896">
        <f t="shared" si="224"/>
        <v>0</v>
      </c>
      <c r="Q896">
        <f t="shared" si="225"/>
        <v>1</v>
      </c>
      <c r="R896">
        <f t="shared" si="226"/>
        <v>0</v>
      </c>
      <c r="S896">
        <f t="shared" si="227"/>
        <v>0</v>
      </c>
      <c r="T896">
        <f t="shared" si="228"/>
        <v>1</v>
      </c>
      <c r="U896" s="2">
        <f t="shared" si="229"/>
        <v>0.1253520004957798</v>
      </c>
      <c r="V896" s="2">
        <f t="shared" si="230"/>
        <v>0.29262455956238026</v>
      </c>
      <c r="W896">
        <f t="shared" si="231"/>
        <v>0.26219386503054554</v>
      </c>
      <c r="X896">
        <v>0</v>
      </c>
      <c r="Y896" s="2">
        <f t="shared" si="232"/>
        <v>3.7980311153753092</v>
      </c>
      <c r="Z896" s="2">
        <f t="shared" si="233"/>
        <v>44.613259603831452</v>
      </c>
      <c r="AA896" s="2">
        <f t="shared" si="234"/>
        <v>0.97807655035651075</v>
      </c>
      <c r="AB896" s="1">
        <f t="shared" si="237"/>
        <v>2.1923449643489246E-2</v>
      </c>
      <c r="AC896">
        <f t="shared" si="235"/>
        <v>-3.8201984550375778</v>
      </c>
      <c r="AD896">
        <f t="shared" si="236"/>
        <v>0</v>
      </c>
    </row>
    <row r="897" spans="1:30" hidden="1" x14ac:dyDescent="0.25">
      <c r="A897" t="s">
        <v>0</v>
      </c>
      <c r="B897">
        <v>55</v>
      </c>
      <c r="C897" t="s">
        <v>5</v>
      </c>
      <c r="D897" t="s">
        <v>6</v>
      </c>
      <c r="E897" t="s">
        <v>1</v>
      </c>
      <c r="F897" t="s">
        <v>11</v>
      </c>
      <c r="G897">
        <v>65.12</v>
      </c>
      <c r="H897">
        <v>30</v>
      </c>
      <c r="K897">
        <v>0</v>
      </c>
      <c r="L897">
        <v>0</v>
      </c>
      <c r="M897">
        <f t="shared" si="221"/>
        <v>0</v>
      </c>
      <c r="N897">
        <f t="shared" si="222"/>
        <v>0</v>
      </c>
      <c r="O897">
        <f t="shared" si="223"/>
        <v>1</v>
      </c>
      <c r="P897">
        <f t="shared" si="224"/>
        <v>0</v>
      </c>
      <c r="Q897">
        <f t="shared" si="225"/>
        <v>0</v>
      </c>
      <c r="R897">
        <f t="shared" si="226"/>
        <v>0</v>
      </c>
      <c r="S897">
        <f t="shared" si="227"/>
        <v>0</v>
      </c>
      <c r="T897">
        <f t="shared" si="228"/>
        <v>1</v>
      </c>
      <c r="U897" s="2">
        <f t="shared" si="229"/>
        <v>0.16334999241739989</v>
      </c>
      <c r="V897" s="2">
        <f t="shared" si="230"/>
        <v>0.48086305805922491</v>
      </c>
      <c r="W897">
        <f t="shared" si="231"/>
        <v>0.43720550514140488</v>
      </c>
      <c r="X897">
        <v>0</v>
      </c>
      <c r="Y897" s="2">
        <f t="shared" si="232"/>
        <v>-3.3436380148331142</v>
      </c>
      <c r="Z897" s="2">
        <f t="shared" si="233"/>
        <v>3.5308271766405407E-2</v>
      </c>
      <c r="AA897" s="2">
        <f t="shared" si="234"/>
        <v>3.4104114425903033E-2</v>
      </c>
      <c r="AB897" s="1">
        <f t="shared" si="237"/>
        <v>0.965895885574097</v>
      </c>
      <c r="AC897">
        <f t="shared" si="235"/>
        <v>-3.4699229486985284E-2</v>
      </c>
      <c r="AD897">
        <f t="shared" si="236"/>
        <v>1</v>
      </c>
    </row>
    <row r="898" spans="1:30" hidden="1" x14ac:dyDescent="0.25">
      <c r="A898" t="s">
        <v>7</v>
      </c>
      <c r="B898">
        <v>58</v>
      </c>
      <c r="C898" t="s">
        <v>3</v>
      </c>
      <c r="D898" t="s">
        <v>4</v>
      </c>
      <c r="E898" t="s">
        <v>1</v>
      </c>
      <c r="F898" t="s">
        <v>2</v>
      </c>
      <c r="G898">
        <v>85.83</v>
      </c>
      <c r="H898">
        <v>44</v>
      </c>
      <c r="K898">
        <v>1</v>
      </c>
      <c r="L898">
        <v>0</v>
      </c>
      <c r="M898">
        <f t="shared" ref="M898:M961" si="238">IF(F898="Private",1,0)</f>
        <v>1</v>
      </c>
      <c r="N898">
        <f t="shared" ref="N898:N961" si="239">IF(F898="Self-employed",1,0)</f>
        <v>0</v>
      </c>
      <c r="O898">
        <f t="shared" ref="O898:O961" si="240">IF(F898="Govt_job",1,0)</f>
        <v>0</v>
      </c>
      <c r="P898">
        <f t="shared" ref="P898:P961" si="241">IF(F898="children",1,0)</f>
        <v>0</v>
      </c>
      <c r="Q898">
        <f t="shared" ref="Q898:Q961" si="242">IF(C898="Urban",1,0)</f>
        <v>1</v>
      </c>
      <c r="R898">
        <f t="shared" ref="R898:R961" si="243">IF(D898="formerly smoked",1,0)</f>
        <v>1</v>
      </c>
      <c r="S898">
        <f t="shared" ref="S898:S961" si="244">IF(D898="smokes",1,0)</f>
        <v>0</v>
      </c>
      <c r="T898">
        <f t="shared" ref="T898:T961" si="245">IF(D898="never smoked",1,0)</f>
        <v>0</v>
      </c>
      <c r="U898" s="2">
        <f t="shared" ref="U898:U961" si="246">_xlfn.NORM.DIST(G898,AVERAGE($G$2:$G$1061),_xlfn.STDEV.P($G$2:$G$1061),TRUE)</f>
        <v>0.27206515683366883</v>
      </c>
      <c r="V898" s="2">
        <f t="shared" ref="V898:V961" si="247">_xlfn.NORM.DIST(H898,AVERAGE($H$2:$H$1061),_xlfn.STDEV.P($H$2:$H$1061),TRUE)</f>
        <v>0.97046627517968198</v>
      </c>
      <c r="W898">
        <f t="shared" ref="W898:W961" si="248">_xlfn.NORM.DIST(B898,AVERAGE($B$2:$B$1061),_xlfn.STDEV.P($B$2:$B$1061),TRUE)</f>
        <v>0.50058033169101179</v>
      </c>
      <c r="X898">
        <v>0</v>
      </c>
      <c r="Y898" s="2">
        <f t="shared" ref="Y898:Y961" si="249">SUMPRODUCT(K898:W898,$K$1065:$W$1065)+$J$1065</f>
        <v>2.2601177422664818</v>
      </c>
      <c r="Z898" s="2">
        <f t="shared" ref="Z898:Z961" si="250">EXP(Y898)</f>
        <v>9.5842175678317147</v>
      </c>
      <c r="AA898" s="2">
        <f t="shared" ref="AA898:AA961" si="251">Z898/(1+Z898)</f>
        <v>0.9055197048254876</v>
      </c>
      <c r="AB898" s="1">
        <f t="shared" si="237"/>
        <v>9.4480295174512396E-2</v>
      </c>
      <c r="AC898">
        <f t="shared" ref="AC898:AC961" si="252">LN(AB898)</f>
        <v>-2.3593639828968902</v>
      </c>
      <c r="AD898">
        <f t="shared" ref="AD898:AD961" si="253">IF(ABS(AA898-X898)&lt;$Y$1065,1,0)</f>
        <v>0</v>
      </c>
    </row>
    <row r="899" spans="1:30" hidden="1" x14ac:dyDescent="0.25">
      <c r="A899" t="s">
        <v>0</v>
      </c>
      <c r="B899">
        <v>19</v>
      </c>
      <c r="C899" t="s">
        <v>5</v>
      </c>
      <c r="D899" t="s">
        <v>6</v>
      </c>
      <c r="E899" t="s">
        <v>10</v>
      </c>
      <c r="F899" t="s">
        <v>2</v>
      </c>
      <c r="G899">
        <v>84.31</v>
      </c>
      <c r="H899">
        <v>31.8</v>
      </c>
      <c r="K899">
        <v>0</v>
      </c>
      <c r="L899">
        <v>0</v>
      </c>
      <c r="M899">
        <f t="shared" si="238"/>
        <v>1</v>
      </c>
      <c r="N899">
        <f t="shared" si="239"/>
        <v>0</v>
      </c>
      <c r="O899">
        <f t="shared" si="240"/>
        <v>0</v>
      </c>
      <c r="P899">
        <f t="shared" si="241"/>
        <v>0</v>
      </c>
      <c r="Q899">
        <f t="shared" si="242"/>
        <v>0</v>
      </c>
      <c r="R899">
        <f t="shared" si="243"/>
        <v>0</v>
      </c>
      <c r="S899">
        <f t="shared" si="244"/>
        <v>0</v>
      </c>
      <c r="T899">
        <f t="shared" si="245"/>
        <v>1</v>
      </c>
      <c r="U899" s="2">
        <f t="shared" si="246"/>
        <v>0.26302621109625546</v>
      </c>
      <c r="V899" s="2">
        <f t="shared" si="247"/>
        <v>0.57960588800710244</v>
      </c>
      <c r="W899">
        <f t="shared" si="248"/>
        <v>1.9122859554795091E-2</v>
      </c>
      <c r="X899">
        <v>0</v>
      </c>
      <c r="Y899" s="2">
        <f t="shared" si="249"/>
        <v>-3.5381455465333453</v>
      </c>
      <c r="Z899" s="2">
        <f t="shared" si="250"/>
        <v>2.9067180866418657E-2</v>
      </c>
      <c r="AA899" s="2">
        <f t="shared" si="251"/>
        <v>2.8246145059203684E-2</v>
      </c>
      <c r="AB899" s="1">
        <f t="shared" ref="AB899:AB962" si="254">(AA899^X899)*(1-AA899)^(1-X899)</f>
        <v>0.97175385494079636</v>
      </c>
      <c r="AC899">
        <f t="shared" si="252"/>
        <v>-2.8652742248878257E-2</v>
      </c>
      <c r="AD899">
        <f t="shared" si="253"/>
        <v>1</v>
      </c>
    </row>
    <row r="900" spans="1:30" hidden="1" x14ac:dyDescent="0.25">
      <c r="A900" t="s">
        <v>0</v>
      </c>
      <c r="B900">
        <v>47</v>
      </c>
      <c r="C900" t="s">
        <v>5</v>
      </c>
      <c r="D900" t="s">
        <v>6</v>
      </c>
      <c r="E900" t="s">
        <v>1</v>
      </c>
      <c r="F900" t="s">
        <v>11</v>
      </c>
      <c r="G900">
        <v>74.8</v>
      </c>
      <c r="H900">
        <v>23.5</v>
      </c>
      <c r="K900">
        <v>0</v>
      </c>
      <c r="L900">
        <v>0</v>
      </c>
      <c r="M900">
        <f t="shared" si="238"/>
        <v>0</v>
      </c>
      <c r="N900">
        <f t="shared" si="239"/>
        <v>0</v>
      </c>
      <c r="O900">
        <f t="shared" si="240"/>
        <v>1</v>
      </c>
      <c r="P900">
        <f t="shared" si="241"/>
        <v>0</v>
      </c>
      <c r="Q900">
        <f t="shared" si="242"/>
        <v>0</v>
      </c>
      <c r="R900">
        <f t="shared" si="243"/>
        <v>0</v>
      </c>
      <c r="S900">
        <f t="shared" si="244"/>
        <v>0</v>
      </c>
      <c r="T900">
        <f t="shared" si="245"/>
        <v>1</v>
      </c>
      <c r="U900" s="2">
        <f t="shared" si="246"/>
        <v>0.21015683180824479</v>
      </c>
      <c r="V900" s="2">
        <f t="shared" si="247"/>
        <v>0.17189697627975029</v>
      </c>
      <c r="W900">
        <f t="shared" si="248"/>
        <v>0.27980343636921545</v>
      </c>
      <c r="X900">
        <v>0</v>
      </c>
      <c r="Y900" s="2">
        <f t="shared" si="249"/>
        <v>-3.6287956303265005</v>
      </c>
      <c r="Z900" s="2">
        <f t="shared" si="250"/>
        <v>2.6548138935922293E-2</v>
      </c>
      <c r="AA900" s="2">
        <f t="shared" si="251"/>
        <v>2.586156257946267E-2</v>
      </c>
      <c r="AB900" s="1">
        <f t="shared" si="254"/>
        <v>0.9741384374205373</v>
      </c>
      <c r="AC900">
        <f t="shared" si="252"/>
        <v>-2.6201852564227097E-2</v>
      </c>
      <c r="AD900">
        <f t="shared" si="253"/>
        <v>1</v>
      </c>
    </row>
    <row r="901" spans="1:30" hidden="1" x14ac:dyDescent="0.25">
      <c r="A901" t="s">
        <v>7</v>
      </c>
      <c r="B901">
        <v>54</v>
      </c>
      <c r="C901" t="s">
        <v>3</v>
      </c>
      <c r="D901" t="s">
        <v>4</v>
      </c>
      <c r="E901" t="s">
        <v>10</v>
      </c>
      <c r="F901" t="s">
        <v>2</v>
      </c>
      <c r="G901">
        <v>97.06</v>
      </c>
      <c r="H901">
        <v>28.5</v>
      </c>
      <c r="K901">
        <v>1</v>
      </c>
      <c r="L901">
        <v>0</v>
      </c>
      <c r="M901">
        <f t="shared" si="238"/>
        <v>1</v>
      </c>
      <c r="N901">
        <f t="shared" si="239"/>
        <v>0</v>
      </c>
      <c r="O901">
        <f t="shared" si="240"/>
        <v>0</v>
      </c>
      <c r="P901">
        <f t="shared" si="241"/>
        <v>0</v>
      </c>
      <c r="Q901">
        <f t="shared" si="242"/>
        <v>1</v>
      </c>
      <c r="R901">
        <f t="shared" si="243"/>
        <v>1</v>
      </c>
      <c r="S901">
        <f t="shared" si="244"/>
        <v>0</v>
      </c>
      <c r="T901">
        <f t="shared" si="245"/>
        <v>0</v>
      </c>
      <c r="U901" s="2">
        <f t="shared" si="246"/>
        <v>0.34322875291273414</v>
      </c>
      <c r="V901" s="2">
        <f t="shared" si="247"/>
        <v>0.39921413457355015</v>
      </c>
      <c r="W901">
        <f t="shared" si="248"/>
        <v>0.4163542769830727</v>
      </c>
      <c r="X901">
        <v>0</v>
      </c>
      <c r="Y901" s="2">
        <f t="shared" si="249"/>
        <v>2.0053019785067194</v>
      </c>
      <c r="Z901" s="2">
        <f t="shared" si="250"/>
        <v>7.4283367561341445</v>
      </c>
      <c r="AA901" s="2">
        <f t="shared" si="251"/>
        <v>0.88135262876483911</v>
      </c>
      <c r="AB901" s="1">
        <f t="shared" si="254"/>
        <v>0.11864737123516089</v>
      </c>
      <c r="AC901">
        <f t="shared" si="252"/>
        <v>-2.1315994519702381</v>
      </c>
      <c r="AD901">
        <f t="shared" si="253"/>
        <v>0</v>
      </c>
    </row>
    <row r="902" spans="1:30" hidden="1" x14ac:dyDescent="0.25">
      <c r="A902" t="s">
        <v>7</v>
      </c>
      <c r="B902">
        <v>37</v>
      </c>
      <c r="C902" t="s">
        <v>5</v>
      </c>
      <c r="D902" t="s">
        <v>6</v>
      </c>
      <c r="E902" t="s">
        <v>10</v>
      </c>
      <c r="F902" t="s">
        <v>2</v>
      </c>
      <c r="G902">
        <v>92.78</v>
      </c>
      <c r="H902">
        <v>54.2</v>
      </c>
      <c r="K902">
        <v>0</v>
      </c>
      <c r="L902">
        <v>0</v>
      </c>
      <c r="M902">
        <f t="shared" si="238"/>
        <v>1</v>
      </c>
      <c r="N902">
        <f t="shared" si="239"/>
        <v>0</v>
      </c>
      <c r="O902">
        <f t="shared" si="240"/>
        <v>0</v>
      </c>
      <c r="P902">
        <f t="shared" si="241"/>
        <v>0</v>
      </c>
      <c r="Q902">
        <f t="shared" si="242"/>
        <v>0</v>
      </c>
      <c r="R902">
        <f t="shared" si="243"/>
        <v>0</v>
      </c>
      <c r="S902">
        <f t="shared" si="244"/>
        <v>0</v>
      </c>
      <c r="T902">
        <f t="shared" si="245"/>
        <v>1</v>
      </c>
      <c r="U902" s="2">
        <f t="shared" si="246"/>
        <v>0.31525777722126913</v>
      </c>
      <c r="V902" s="2">
        <f t="shared" si="247"/>
        <v>0.99951306917091409</v>
      </c>
      <c r="W902">
        <f t="shared" si="248"/>
        <v>0.13239632684412203</v>
      </c>
      <c r="X902">
        <v>0</v>
      </c>
      <c r="Y902" s="2">
        <f t="shared" si="249"/>
        <v>-3.256007236549006</v>
      </c>
      <c r="Z902" s="2">
        <f t="shared" si="250"/>
        <v>3.8541980214754669E-2</v>
      </c>
      <c r="AA902" s="2">
        <f t="shared" si="251"/>
        <v>3.7111624709465066E-2</v>
      </c>
      <c r="AB902" s="1">
        <f t="shared" si="254"/>
        <v>0.96288837529053495</v>
      </c>
      <c r="AC902">
        <f t="shared" si="252"/>
        <v>-3.7817787411811001E-2</v>
      </c>
      <c r="AD902">
        <f t="shared" si="253"/>
        <v>1</v>
      </c>
    </row>
    <row r="903" spans="1:30" hidden="1" x14ac:dyDescent="0.25">
      <c r="A903" t="s">
        <v>7</v>
      </c>
      <c r="B903">
        <v>17</v>
      </c>
      <c r="C903" t="s">
        <v>5</v>
      </c>
      <c r="D903" t="s">
        <v>8</v>
      </c>
      <c r="E903" t="s">
        <v>10</v>
      </c>
      <c r="F903" t="s">
        <v>2</v>
      </c>
      <c r="G903">
        <v>173.43</v>
      </c>
      <c r="H903">
        <v>25.6</v>
      </c>
      <c r="K903">
        <v>0</v>
      </c>
      <c r="L903">
        <v>0</v>
      </c>
      <c r="M903">
        <f t="shared" si="238"/>
        <v>1</v>
      </c>
      <c r="N903">
        <f t="shared" si="239"/>
        <v>0</v>
      </c>
      <c r="O903">
        <f t="shared" si="240"/>
        <v>0</v>
      </c>
      <c r="P903">
        <f t="shared" si="241"/>
        <v>0</v>
      </c>
      <c r="Q903">
        <f t="shared" si="242"/>
        <v>0</v>
      </c>
      <c r="R903">
        <f t="shared" si="243"/>
        <v>0</v>
      </c>
      <c r="S903">
        <f t="shared" si="244"/>
        <v>1</v>
      </c>
      <c r="T903">
        <f t="shared" si="245"/>
        <v>0</v>
      </c>
      <c r="U903" s="2">
        <f t="shared" si="246"/>
        <v>0.83552776845066812</v>
      </c>
      <c r="V903" s="2">
        <f t="shared" si="247"/>
        <v>0.2558014914906952</v>
      </c>
      <c r="W903">
        <f t="shared" si="248"/>
        <v>1.4682431294046878E-2</v>
      </c>
      <c r="X903">
        <v>0</v>
      </c>
      <c r="Y903" s="2">
        <f t="shared" si="249"/>
        <v>-3.3183122472798123</v>
      </c>
      <c r="Z903" s="2">
        <f t="shared" si="250"/>
        <v>3.6213900313999695E-2</v>
      </c>
      <c r="AA903" s="2">
        <f t="shared" si="251"/>
        <v>3.4948286548777185E-2</v>
      </c>
      <c r="AB903" s="1">
        <f t="shared" si="254"/>
        <v>0.96505171345122287</v>
      </c>
      <c r="AC903">
        <f t="shared" si="252"/>
        <v>-3.5573590010369228E-2</v>
      </c>
      <c r="AD903">
        <f t="shared" si="253"/>
        <v>1</v>
      </c>
    </row>
    <row r="904" spans="1:30" hidden="1" x14ac:dyDescent="0.25">
      <c r="A904" t="s">
        <v>7</v>
      </c>
      <c r="B904">
        <v>20</v>
      </c>
      <c r="C904" t="s">
        <v>3</v>
      </c>
      <c r="D904" t="s">
        <v>6</v>
      </c>
      <c r="E904" t="s">
        <v>1</v>
      </c>
      <c r="F904" t="s">
        <v>2</v>
      </c>
      <c r="G904">
        <v>79.08</v>
      </c>
      <c r="H904">
        <v>41.2</v>
      </c>
      <c r="K904">
        <v>0</v>
      </c>
      <c r="L904">
        <v>0</v>
      </c>
      <c r="M904">
        <f t="shared" si="238"/>
        <v>1</v>
      </c>
      <c r="N904">
        <f t="shared" si="239"/>
        <v>0</v>
      </c>
      <c r="O904">
        <f t="shared" si="240"/>
        <v>0</v>
      </c>
      <c r="P904">
        <f t="shared" si="241"/>
        <v>0</v>
      </c>
      <c r="Q904">
        <f t="shared" si="242"/>
        <v>1</v>
      </c>
      <c r="R904">
        <f t="shared" si="243"/>
        <v>0</v>
      </c>
      <c r="S904">
        <f t="shared" si="244"/>
        <v>0</v>
      </c>
      <c r="T904">
        <f t="shared" si="245"/>
        <v>1</v>
      </c>
      <c r="U904" s="2">
        <f t="shared" si="246"/>
        <v>0.23314062691675563</v>
      </c>
      <c r="V904" s="2">
        <f t="shared" si="247"/>
        <v>0.93326468368920312</v>
      </c>
      <c r="W904">
        <f t="shared" si="248"/>
        <v>2.1741500107124563E-2</v>
      </c>
      <c r="X904">
        <v>0</v>
      </c>
      <c r="Y904" s="2">
        <f t="shared" si="249"/>
        <v>-3.5181931082544962</v>
      </c>
      <c r="Z904" s="2">
        <f t="shared" si="250"/>
        <v>2.9652966491057073E-2</v>
      </c>
      <c r="AA904" s="2">
        <f t="shared" si="251"/>
        <v>2.8798990976650212E-2</v>
      </c>
      <c r="AB904" s="1">
        <f t="shared" si="254"/>
        <v>0.97120100902334983</v>
      </c>
      <c r="AC904">
        <f t="shared" si="252"/>
        <v>-2.9221819732478126E-2</v>
      </c>
      <c r="AD904">
        <f t="shared" si="253"/>
        <v>1</v>
      </c>
    </row>
    <row r="905" spans="1:30" hidden="1" x14ac:dyDescent="0.25">
      <c r="A905" t="s">
        <v>7</v>
      </c>
      <c r="B905">
        <v>31</v>
      </c>
      <c r="C905" t="s">
        <v>3</v>
      </c>
      <c r="D905" t="s">
        <v>8</v>
      </c>
      <c r="E905" t="s">
        <v>1</v>
      </c>
      <c r="F905" t="s">
        <v>2</v>
      </c>
      <c r="G905">
        <v>106.18</v>
      </c>
      <c r="H905">
        <v>27</v>
      </c>
      <c r="K905">
        <v>0</v>
      </c>
      <c r="L905">
        <v>0</v>
      </c>
      <c r="M905">
        <f t="shared" si="238"/>
        <v>1</v>
      </c>
      <c r="N905">
        <f t="shared" si="239"/>
        <v>0</v>
      </c>
      <c r="O905">
        <f t="shared" si="240"/>
        <v>0</v>
      </c>
      <c r="P905">
        <f t="shared" si="241"/>
        <v>0</v>
      </c>
      <c r="Q905">
        <f t="shared" si="242"/>
        <v>1</v>
      </c>
      <c r="R905">
        <f t="shared" si="243"/>
        <v>0</v>
      </c>
      <c r="S905">
        <f t="shared" si="244"/>
        <v>1</v>
      </c>
      <c r="T905">
        <f t="shared" si="245"/>
        <v>0</v>
      </c>
      <c r="U905" s="2">
        <f t="shared" si="246"/>
        <v>0.40559921103358021</v>
      </c>
      <c r="V905" s="2">
        <f t="shared" si="247"/>
        <v>0.32176251163058744</v>
      </c>
      <c r="W905">
        <f t="shared" si="248"/>
        <v>7.5763249410463473E-2</v>
      </c>
      <c r="X905">
        <v>0</v>
      </c>
      <c r="Y905" s="2">
        <f t="shared" si="249"/>
        <v>-3.4012211962091032</v>
      </c>
      <c r="Z905" s="2">
        <f t="shared" si="250"/>
        <v>3.3332539524553874E-2</v>
      </c>
      <c r="AA905" s="2">
        <f t="shared" si="251"/>
        <v>3.2257321094224412E-2</v>
      </c>
      <c r="AB905" s="1">
        <f t="shared" si="254"/>
        <v>0.96774267890577559</v>
      </c>
      <c r="AC905">
        <f t="shared" si="252"/>
        <v>-3.278905462065116E-2</v>
      </c>
      <c r="AD905">
        <f t="shared" si="253"/>
        <v>1</v>
      </c>
    </row>
    <row r="906" spans="1:30" hidden="1" x14ac:dyDescent="0.25">
      <c r="A906" t="s">
        <v>7</v>
      </c>
      <c r="B906">
        <v>56</v>
      </c>
      <c r="C906" t="s">
        <v>5</v>
      </c>
      <c r="D906" t="s">
        <v>6</v>
      </c>
      <c r="E906" t="s">
        <v>1</v>
      </c>
      <c r="F906" t="s">
        <v>2</v>
      </c>
      <c r="G906">
        <v>114.21</v>
      </c>
      <c r="H906">
        <v>21.3</v>
      </c>
      <c r="K906">
        <v>0</v>
      </c>
      <c r="L906">
        <v>0</v>
      </c>
      <c r="M906">
        <f t="shared" si="238"/>
        <v>1</v>
      </c>
      <c r="N906">
        <f t="shared" si="239"/>
        <v>0</v>
      </c>
      <c r="O906">
        <f t="shared" si="240"/>
        <v>0</v>
      </c>
      <c r="P906">
        <f t="shared" si="241"/>
        <v>0</v>
      </c>
      <c r="Q906">
        <f t="shared" si="242"/>
        <v>0</v>
      </c>
      <c r="R906">
        <f t="shared" si="243"/>
        <v>0</v>
      </c>
      <c r="S906">
        <f t="shared" si="244"/>
        <v>0</v>
      </c>
      <c r="T906">
        <f t="shared" si="245"/>
        <v>1</v>
      </c>
      <c r="U906" s="2">
        <f t="shared" si="246"/>
        <v>0.46263865178615077</v>
      </c>
      <c r="V906" s="2">
        <f t="shared" si="247"/>
        <v>0.10549030124397839</v>
      </c>
      <c r="W906">
        <f t="shared" si="248"/>
        <v>0.45823266581681643</v>
      </c>
      <c r="X906">
        <v>0</v>
      </c>
      <c r="Y906" s="2">
        <f t="shared" si="249"/>
        <v>-3.0343650546995748</v>
      </c>
      <c r="Z906" s="2">
        <f t="shared" si="250"/>
        <v>4.8105197349692139E-2</v>
      </c>
      <c r="AA906" s="2">
        <f t="shared" si="251"/>
        <v>4.5897298736170863E-2</v>
      </c>
      <c r="AB906" s="1">
        <f t="shared" si="254"/>
        <v>0.95410270126382912</v>
      </c>
      <c r="AC906">
        <f t="shared" si="252"/>
        <v>-4.6983960011670219E-2</v>
      </c>
      <c r="AD906">
        <f t="shared" si="253"/>
        <v>1</v>
      </c>
    </row>
    <row r="907" spans="1:30" hidden="1" x14ac:dyDescent="0.25">
      <c r="A907" t="s">
        <v>7</v>
      </c>
      <c r="B907">
        <v>31</v>
      </c>
      <c r="C907" t="s">
        <v>5</v>
      </c>
      <c r="D907" t="s">
        <v>6</v>
      </c>
      <c r="E907" t="s">
        <v>10</v>
      </c>
      <c r="F907" t="s">
        <v>2</v>
      </c>
      <c r="G907">
        <v>91.08</v>
      </c>
      <c r="H907">
        <v>34.299999999999997</v>
      </c>
      <c r="K907">
        <v>0</v>
      </c>
      <c r="L907">
        <v>0</v>
      </c>
      <c r="M907">
        <f t="shared" si="238"/>
        <v>1</v>
      </c>
      <c r="N907">
        <f t="shared" si="239"/>
        <v>0</v>
      </c>
      <c r="O907">
        <f t="shared" si="240"/>
        <v>0</v>
      </c>
      <c r="P907">
        <f t="shared" si="241"/>
        <v>0</v>
      </c>
      <c r="Q907">
        <f t="shared" si="242"/>
        <v>0</v>
      </c>
      <c r="R907">
        <f t="shared" si="243"/>
        <v>0</v>
      </c>
      <c r="S907">
        <f t="shared" si="244"/>
        <v>0</v>
      </c>
      <c r="T907">
        <f t="shared" si="245"/>
        <v>1</v>
      </c>
      <c r="U907" s="2">
        <f t="shared" si="246"/>
        <v>0.30442413071315177</v>
      </c>
      <c r="V907" s="2">
        <f t="shared" si="247"/>
        <v>0.70765336909097809</v>
      </c>
      <c r="W907">
        <f t="shared" si="248"/>
        <v>7.5763249410463473E-2</v>
      </c>
      <c r="X907">
        <v>0</v>
      </c>
      <c r="Y907" s="2">
        <f t="shared" si="249"/>
        <v>-3.4161999412843889</v>
      </c>
      <c r="Z907" s="2">
        <f t="shared" si="250"/>
        <v>3.283698060306222E-2</v>
      </c>
      <c r="AA907" s="2">
        <f t="shared" si="251"/>
        <v>3.1792994654286165E-2</v>
      </c>
      <c r="AB907" s="1">
        <f t="shared" si="254"/>
        <v>0.9682070053457138</v>
      </c>
      <c r="AC907">
        <f t="shared" si="252"/>
        <v>-3.2309366070252456E-2</v>
      </c>
      <c r="AD907">
        <f t="shared" si="253"/>
        <v>1</v>
      </c>
    </row>
    <row r="908" spans="1:30" hidden="1" x14ac:dyDescent="0.25">
      <c r="A908" t="s">
        <v>0</v>
      </c>
      <c r="B908">
        <v>33</v>
      </c>
      <c r="C908" t="s">
        <v>5</v>
      </c>
      <c r="D908" t="s">
        <v>8</v>
      </c>
      <c r="E908" t="s">
        <v>1</v>
      </c>
      <c r="F908" t="s">
        <v>2</v>
      </c>
      <c r="G908">
        <v>74.88</v>
      </c>
      <c r="H908">
        <v>31.6</v>
      </c>
      <c r="K908">
        <v>0</v>
      </c>
      <c r="L908">
        <v>0</v>
      </c>
      <c r="M908">
        <f t="shared" si="238"/>
        <v>1</v>
      </c>
      <c r="N908">
        <f t="shared" si="239"/>
        <v>0</v>
      </c>
      <c r="O908">
        <f t="shared" si="240"/>
        <v>0</v>
      </c>
      <c r="P908">
        <f t="shared" si="241"/>
        <v>0</v>
      </c>
      <c r="Q908">
        <f t="shared" si="242"/>
        <v>0</v>
      </c>
      <c r="R908">
        <f t="shared" si="243"/>
        <v>0</v>
      </c>
      <c r="S908">
        <f t="shared" si="244"/>
        <v>1</v>
      </c>
      <c r="T908">
        <f t="shared" si="245"/>
        <v>0</v>
      </c>
      <c r="U908" s="2">
        <f t="shared" si="246"/>
        <v>0.21057385187971409</v>
      </c>
      <c r="V908" s="2">
        <f t="shared" si="247"/>
        <v>0.56876577781520699</v>
      </c>
      <c r="W908">
        <f t="shared" si="248"/>
        <v>9.2119032046787952E-2</v>
      </c>
      <c r="X908">
        <v>0</v>
      </c>
      <c r="Y908" s="2">
        <f t="shared" si="249"/>
        <v>-3.2838407758140269</v>
      </c>
      <c r="Z908" s="2">
        <f t="shared" si="250"/>
        <v>3.74840122912505E-2</v>
      </c>
      <c r="AA908" s="2">
        <f t="shared" si="251"/>
        <v>3.6129725226770722E-2</v>
      </c>
      <c r="AB908" s="1">
        <f t="shared" si="254"/>
        <v>0.96387027477322929</v>
      </c>
      <c r="AC908">
        <f t="shared" si="252"/>
        <v>-3.6798563164224946E-2</v>
      </c>
      <c r="AD908">
        <f t="shared" si="253"/>
        <v>1</v>
      </c>
    </row>
    <row r="909" spans="1:30" hidden="1" x14ac:dyDescent="0.25">
      <c r="A909" t="s">
        <v>0</v>
      </c>
      <c r="B909">
        <v>42</v>
      </c>
      <c r="C909" t="s">
        <v>5</v>
      </c>
      <c r="D909" t="s">
        <v>8</v>
      </c>
      <c r="E909" t="s">
        <v>1</v>
      </c>
      <c r="F909" t="s">
        <v>2</v>
      </c>
      <c r="G909">
        <v>123.15</v>
      </c>
      <c r="H909">
        <v>26.1</v>
      </c>
      <c r="K909">
        <v>0</v>
      </c>
      <c r="L909">
        <v>0</v>
      </c>
      <c r="M909">
        <f t="shared" si="238"/>
        <v>1</v>
      </c>
      <c r="N909">
        <f t="shared" si="239"/>
        <v>0</v>
      </c>
      <c r="O909">
        <f t="shared" si="240"/>
        <v>0</v>
      </c>
      <c r="P909">
        <f t="shared" si="241"/>
        <v>0</v>
      </c>
      <c r="Q909">
        <f t="shared" si="242"/>
        <v>0</v>
      </c>
      <c r="R909">
        <f t="shared" si="243"/>
        <v>0</v>
      </c>
      <c r="S909">
        <f t="shared" si="244"/>
        <v>1</v>
      </c>
      <c r="T909">
        <f t="shared" si="245"/>
        <v>0</v>
      </c>
      <c r="U909" s="2">
        <f t="shared" si="246"/>
        <v>0.52700615097560677</v>
      </c>
      <c r="V909" s="2">
        <f t="shared" si="247"/>
        <v>0.27853054677388184</v>
      </c>
      <c r="W909">
        <f t="shared" si="248"/>
        <v>0.1978627047057446</v>
      </c>
      <c r="X909">
        <v>0</v>
      </c>
      <c r="Y909" s="2">
        <f t="shared" si="249"/>
        <v>-3.144583854830628</v>
      </c>
      <c r="Z909" s="2">
        <f t="shared" si="250"/>
        <v>4.3084849868846142E-2</v>
      </c>
      <c r="AA909" s="2">
        <f t="shared" si="251"/>
        <v>4.1305220638822894E-2</v>
      </c>
      <c r="AB909" s="1">
        <f t="shared" si="254"/>
        <v>0.95869477936117709</v>
      </c>
      <c r="AC909">
        <f t="shared" si="252"/>
        <v>-4.218252445362191E-2</v>
      </c>
      <c r="AD909">
        <f t="shared" si="253"/>
        <v>1</v>
      </c>
    </row>
    <row r="910" spans="1:30" hidden="1" x14ac:dyDescent="0.25">
      <c r="A910" t="s">
        <v>0</v>
      </c>
      <c r="B910">
        <v>20</v>
      </c>
      <c r="C910" t="s">
        <v>5</v>
      </c>
      <c r="D910" t="s">
        <v>6</v>
      </c>
      <c r="E910" t="s">
        <v>10</v>
      </c>
      <c r="F910" t="s">
        <v>2</v>
      </c>
      <c r="G910">
        <v>184.25</v>
      </c>
      <c r="H910">
        <v>27.5</v>
      </c>
      <c r="K910">
        <v>0</v>
      </c>
      <c r="L910">
        <v>0</v>
      </c>
      <c r="M910">
        <f t="shared" si="238"/>
        <v>1</v>
      </c>
      <c r="N910">
        <f t="shared" si="239"/>
        <v>0</v>
      </c>
      <c r="O910">
        <f t="shared" si="240"/>
        <v>0</v>
      </c>
      <c r="P910">
        <f t="shared" si="241"/>
        <v>0</v>
      </c>
      <c r="Q910">
        <f t="shared" si="242"/>
        <v>0</v>
      </c>
      <c r="R910">
        <f t="shared" si="243"/>
        <v>0</v>
      </c>
      <c r="S910">
        <f t="shared" si="244"/>
        <v>0</v>
      </c>
      <c r="T910">
        <f t="shared" si="245"/>
        <v>1</v>
      </c>
      <c r="U910" s="2">
        <f t="shared" si="246"/>
        <v>0.87935045594642669</v>
      </c>
      <c r="V910" s="2">
        <f t="shared" si="247"/>
        <v>0.34692176098353111</v>
      </c>
      <c r="W910">
        <f t="shared" si="248"/>
        <v>2.1741500107124563E-2</v>
      </c>
      <c r="X910">
        <v>0</v>
      </c>
      <c r="Y910" s="2">
        <f t="shared" si="249"/>
        <v>-3.4453255292189313</v>
      </c>
      <c r="Z910" s="2">
        <f t="shared" si="250"/>
        <v>3.1894377800618844E-2</v>
      </c>
      <c r="AA910" s="2">
        <f t="shared" si="251"/>
        <v>3.0908568247652018E-2</v>
      </c>
      <c r="AB910" s="1">
        <f t="shared" si="254"/>
        <v>0.96909143175234802</v>
      </c>
      <c r="AC910">
        <f t="shared" si="252"/>
        <v>-3.1396314729126296E-2</v>
      </c>
      <c r="AD910">
        <f t="shared" si="253"/>
        <v>1</v>
      </c>
    </row>
    <row r="911" spans="1:30" hidden="1" x14ac:dyDescent="0.25">
      <c r="A911" t="s">
        <v>0</v>
      </c>
      <c r="B911">
        <v>22</v>
      </c>
      <c r="C911" t="s">
        <v>5</v>
      </c>
      <c r="D911" t="s">
        <v>6</v>
      </c>
      <c r="E911" t="s">
        <v>1</v>
      </c>
      <c r="F911" t="s">
        <v>11</v>
      </c>
      <c r="G911">
        <v>117.69</v>
      </c>
      <c r="H911">
        <v>26.5</v>
      </c>
      <c r="K911">
        <v>0</v>
      </c>
      <c r="L911">
        <v>0</v>
      </c>
      <c r="M911">
        <f t="shared" si="238"/>
        <v>0</v>
      </c>
      <c r="N911">
        <f t="shared" si="239"/>
        <v>0</v>
      </c>
      <c r="O911">
        <f t="shared" si="240"/>
        <v>1</v>
      </c>
      <c r="P911">
        <f t="shared" si="241"/>
        <v>0</v>
      </c>
      <c r="Q911">
        <f t="shared" si="242"/>
        <v>0</v>
      </c>
      <c r="R911">
        <f t="shared" si="243"/>
        <v>0</v>
      </c>
      <c r="S911">
        <f t="shared" si="244"/>
        <v>0</v>
      </c>
      <c r="T911">
        <f t="shared" si="245"/>
        <v>1</v>
      </c>
      <c r="U911" s="2">
        <f t="shared" si="246"/>
        <v>0.48767100481156794</v>
      </c>
      <c r="V911" s="2">
        <f t="shared" si="247"/>
        <v>0.2973951158198993</v>
      </c>
      <c r="W911">
        <f t="shared" si="248"/>
        <v>2.789331530135674E-2</v>
      </c>
      <c r="X911">
        <v>0</v>
      </c>
      <c r="Y911" s="2">
        <f t="shared" si="249"/>
        <v>-3.8605676011005974</v>
      </c>
      <c r="Z911" s="2">
        <f t="shared" si="250"/>
        <v>2.1056044696432095E-2</v>
      </c>
      <c r="AA911" s="2">
        <f t="shared" si="251"/>
        <v>2.0621830511460534E-2</v>
      </c>
      <c r="AB911" s="1">
        <f t="shared" si="254"/>
        <v>0.97937816948853951</v>
      </c>
      <c r="AC911">
        <f t="shared" si="252"/>
        <v>-2.083742964118333E-2</v>
      </c>
      <c r="AD911">
        <f t="shared" si="253"/>
        <v>1</v>
      </c>
    </row>
    <row r="912" spans="1:30" hidden="1" x14ac:dyDescent="0.25">
      <c r="A912" t="s">
        <v>7</v>
      </c>
      <c r="B912">
        <v>31</v>
      </c>
      <c r="C912" t="s">
        <v>3</v>
      </c>
      <c r="D912" t="s">
        <v>6</v>
      </c>
      <c r="E912" t="s">
        <v>1</v>
      </c>
      <c r="F912" t="s">
        <v>2</v>
      </c>
      <c r="G912">
        <v>106.51</v>
      </c>
      <c r="H912">
        <v>40.200000000000003</v>
      </c>
      <c r="K912">
        <v>0</v>
      </c>
      <c r="L912">
        <v>0</v>
      </c>
      <c r="M912">
        <f t="shared" si="238"/>
        <v>1</v>
      </c>
      <c r="N912">
        <f t="shared" si="239"/>
        <v>0</v>
      </c>
      <c r="O912">
        <f t="shared" si="240"/>
        <v>0</v>
      </c>
      <c r="P912">
        <f t="shared" si="241"/>
        <v>0</v>
      </c>
      <c r="Q912">
        <f t="shared" si="242"/>
        <v>1</v>
      </c>
      <c r="R912">
        <f t="shared" si="243"/>
        <v>0</v>
      </c>
      <c r="S912">
        <f t="shared" si="244"/>
        <v>0</v>
      </c>
      <c r="T912">
        <f t="shared" si="245"/>
        <v>1</v>
      </c>
      <c r="U912" s="2">
        <f t="shared" si="246"/>
        <v>0.40791269919228706</v>
      </c>
      <c r="V912" s="2">
        <f t="shared" si="247"/>
        <v>0.91344720261845325</v>
      </c>
      <c r="W912">
        <f t="shared" si="248"/>
        <v>7.5763249410463473E-2</v>
      </c>
      <c r="X912">
        <v>0</v>
      </c>
      <c r="Y912" s="2">
        <f t="shared" si="249"/>
        <v>-3.4077516958262022</v>
      </c>
      <c r="Z912" s="2">
        <f t="shared" si="250"/>
        <v>3.311557061673312E-2</v>
      </c>
      <c r="AA912" s="2">
        <f t="shared" si="251"/>
        <v>3.2054081419917335E-2</v>
      </c>
      <c r="AB912" s="1">
        <f t="shared" si="254"/>
        <v>0.96794591858008272</v>
      </c>
      <c r="AC912">
        <f t="shared" si="252"/>
        <v>-3.2579062501755636E-2</v>
      </c>
      <c r="AD912">
        <f t="shared" si="253"/>
        <v>1</v>
      </c>
    </row>
    <row r="913" spans="1:30" hidden="1" x14ac:dyDescent="0.25">
      <c r="A913" t="s">
        <v>7</v>
      </c>
      <c r="B913">
        <v>31</v>
      </c>
      <c r="C913" t="s">
        <v>5</v>
      </c>
      <c r="D913" t="s">
        <v>4</v>
      </c>
      <c r="E913" t="s">
        <v>1</v>
      </c>
      <c r="F913" t="s">
        <v>11</v>
      </c>
      <c r="G913">
        <v>55.27</v>
      </c>
      <c r="H913">
        <v>32.5</v>
      </c>
      <c r="K913">
        <v>0</v>
      </c>
      <c r="L913">
        <v>0</v>
      </c>
      <c r="M913">
        <f t="shared" si="238"/>
        <v>0</v>
      </c>
      <c r="N913">
        <f t="shared" si="239"/>
        <v>0</v>
      </c>
      <c r="O913">
        <f t="shared" si="240"/>
        <v>1</v>
      </c>
      <c r="P913">
        <f t="shared" si="241"/>
        <v>0</v>
      </c>
      <c r="Q913">
        <f t="shared" si="242"/>
        <v>0</v>
      </c>
      <c r="R913">
        <f t="shared" si="243"/>
        <v>1</v>
      </c>
      <c r="S913">
        <f t="shared" si="244"/>
        <v>0</v>
      </c>
      <c r="T913">
        <f t="shared" si="245"/>
        <v>0</v>
      </c>
      <c r="U913" s="2">
        <f t="shared" si="246"/>
        <v>0.12327709572938084</v>
      </c>
      <c r="V913" s="2">
        <f t="shared" si="247"/>
        <v>0.61702220316338541</v>
      </c>
      <c r="W913">
        <f t="shared" si="248"/>
        <v>7.5763249410463473E-2</v>
      </c>
      <c r="X913">
        <v>0</v>
      </c>
      <c r="Y913" s="2">
        <f t="shared" si="249"/>
        <v>-3.5599937714646703</v>
      </c>
      <c r="Z913" s="2">
        <f t="shared" si="250"/>
        <v>2.8439001846960611E-2</v>
      </c>
      <c r="AA913" s="2">
        <f t="shared" si="251"/>
        <v>2.7652589794715451E-2</v>
      </c>
      <c r="AB913" s="1">
        <f t="shared" si="254"/>
        <v>0.97234741020528459</v>
      </c>
      <c r="AC913">
        <f t="shared" si="252"/>
        <v>-2.8042120473590917E-2</v>
      </c>
      <c r="AD913">
        <f t="shared" si="253"/>
        <v>1</v>
      </c>
    </row>
    <row r="914" spans="1:30" hidden="1" x14ac:dyDescent="0.25">
      <c r="A914" t="s">
        <v>7</v>
      </c>
      <c r="B914">
        <v>30</v>
      </c>
      <c r="C914" t="s">
        <v>5</v>
      </c>
      <c r="D914" t="s">
        <v>6</v>
      </c>
      <c r="E914" t="s">
        <v>1</v>
      </c>
      <c r="F914" t="s">
        <v>2</v>
      </c>
      <c r="G914">
        <v>99.2</v>
      </c>
      <c r="H914">
        <v>32.5</v>
      </c>
      <c r="K914">
        <v>0</v>
      </c>
      <c r="L914">
        <v>0</v>
      </c>
      <c r="M914">
        <f t="shared" si="238"/>
        <v>1</v>
      </c>
      <c r="N914">
        <f t="shared" si="239"/>
        <v>0</v>
      </c>
      <c r="O914">
        <f t="shared" si="240"/>
        <v>0</v>
      </c>
      <c r="P914">
        <f t="shared" si="241"/>
        <v>0</v>
      </c>
      <c r="Q914">
        <f t="shared" si="242"/>
        <v>0</v>
      </c>
      <c r="R914">
        <f t="shared" si="243"/>
        <v>0</v>
      </c>
      <c r="S914">
        <f t="shared" si="244"/>
        <v>0</v>
      </c>
      <c r="T914">
        <f t="shared" si="245"/>
        <v>1</v>
      </c>
      <c r="U914" s="2">
        <f t="shared" si="246"/>
        <v>0.3575556855409634</v>
      </c>
      <c r="V914" s="2">
        <f t="shared" si="247"/>
        <v>0.61702220316338541</v>
      </c>
      <c r="W914">
        <f t="shared" si="248"/>
        <v>6.8463663962074664E-2</v>
      </c>
      <c r="X914">
        <v>0</v>
      </c>
      <c r="Y914" s="2">
        <f t="shared" si="249"/>
        <v>-3.4380350926339269</v>
      </c>
      <c r="Z914" s="2">
        <f t="shared" si="250"/>
        <v>3.2127751403459769E-2</v>
      </c>
      <c r="AA914" s="2">
        <f t="shared" si="251"/>
        <v>3.1127688757300938E-2</v>
      </c>
      <c r="AB914" s="1">
        <f t="shared" si="254"/>
        <v>0.96887231124269901</v>
      </c>
      <c r="AC914">
        <f t="shared" si="252"/>
        <v>-3.1622449517638006E-2</v>
      </c>
      <c r="AD914">
        <f t="shared" si="253"/>
        <v>1</v>
      </c>
    </row>
    <row r="915" spans="1:30" hidden="1" x14ac:dyDescent="0.25">
      <c r="A915" t="s">
        <v>0</v>
      </c>
      <c r="B915">
        <v>69</v>
      </c>
      <c r="C915" t="s">
        <v>3</v>
      </c>
      <c r="D915" t="s">
        <v>4</v>
      </c>
      <c r="E915" t="s">
        <v>1</v>
      </c>
      <c r="F915" t="s">
        <v>2</v>
      </c>
      <c r="G915">
        <v>98.92</v>
      </c>
      <c r="H915">
        <v>23.9</v>
      </c>
      <c r="K915">
        <v>0</v>
      </c>
      <c r="L915">
        <v>0</v>
      </c>
      <c r="M915">
        <f t="shared" si="238"/>
        <v>1</v>
      </c>
      <c r="N915">
        <f t="shared" si="239"/>
        <v>0</v>
      </c>
      <c r="O915">
        <f t="shared" si="240"/>
        <v>0</v>
      </c>
      <c r="P915">
        <f t="shared" si="241"/>
        <v>0</v>
      </c>
      <c r="Q915">
        <f t="shared" si="242"/>
        <v>1</v>
      </c>
      <c r="R915">
        <f t="shared" si="243"/>
        <v>1</v>
      </c>
      <c r="S915">
        <f t="shared" si="244"/>
        <v>0</v>
      </c>
      <c r="T915">
        <f t="shared" si="245"/>
        <v>0</v>
      </c>
      <c r="U915" s="2">
        <f t="shared" si="246"/>
        <v>0.35566915592309545</v>
      </c>
      <c r="V915" s="2">
        <f t="shared" si="247"/>
        <v>0.18635987755028507</v>
      </c>
      <c r="W915">
        <f t="shared" si="248"/>
        <v>0.72117475438086609</v>
      </c>
      <c r="X915">
        <v>0</v>
      </c>
      <c r="Y915" s="2">
        <f t="shared" si="249"/>
        <v>-2.5240342353099052</v>
      </c>
      <c r="Z915" s="2">
        <f t="shared" si="250"/>
        <v>8.0135667625632123E-2</v>
      </c>
      <c r="AA915" s="2">
        <f t="shared" si="251"/>
        <v>7.419037258698008E-2</v>
      </c>
      <c r="AB915" s="1">
        <f t="shared" si="254"/>
        <v>0.92580962741301986</v>
      </c>
      <c r="AC915">
        <f t="shared" si="252"/>
        <v>-7.7086651418708116E-2</v>
      </c>
      <c r="AD915">
        <f t="shared" si="253"/>
        <v>1</v>
      </c>
    </row>
    <row r="916" spans="1:30" hidden="1" x14ac:dyDescent="0.25">
      <c r="A916" t="s">
        <v>7</v>
      </c>
      <c r="B916">
        <v>63</v>
      </c>
      <c r="C916" t="s">
        <v>5</v>
      </c>
      <c r="D916" t="s">
        <v>6</v>
      </c>
      <c r="E916" t="s">
        <v>1</v>
      </c>
      <c r="F916" t="s">
        <v>2</v>
      </c>
      <c r="G916">
        <v>92.7</v>
      </c>
      <c r="H916">
        <v>29.5</v>
      </c>
      <c r="K916">
        <v>0</v>
      </c>
      <c r="L916">
        <v>0</v>
      </c>
      <c r="M916">
        <f t="shared" si="238"/>
        <v>1</v>
      </c>
      <c r="N916">
        <f t="shared" si="239"/>
        <v>0</v>
      </c>
      <c r="O916">
        <f t="shared" si="240"/>
        <v>0</v>
      </c>
      <c r="P916">
        <f t="shared" si="241"/>
        <v>0</v>
      </c>
      <c r="Q916">
        <f t="shared" si="242"/>
        <v>0</v>
      </c>
      <c r="R916">
        <f t="shared" si="243"/>
        <v>0</v>
      </c>
      <c r="S916">
        <f t="shared" si="244"/>
        <v>0</v>
      </c>
      <c r="T916">
        <f t="shared" si="245"/>
        <v>1</v>
      </c>
      <c r="U916" s="2">
        <f t="shared" si="246"/>
        <v>0.31474428128693488</v>
      </c>
      <c r="V916" s="2">
        <f t="shared" si="247"/>
        <v>0.45338288114419512</v>
      </c>
      <c r="W916">
        <f t="shared" si="248"/>
        <v>0.60538449330501332</v>
      </c>
      <c r="X916">
        <v>0</v>
      </c>
      <c r="Y916" s="2">
        <f t="shared" si="249"/>
        <v>-2.7773378877417714</v>
      </c>
      <c r="Z916" s="2">
        <f t="shared" si="250"/>
        <v>6.2203880872068872E-2</v>
      </c>
      <c r="AA916" s="2">
        <f t="shared" si="251"/>
        <v>5.8561150069419365E-2</v>
      </c>
      <c r="AB916" s="1">
        <f t="shared" si="254"/>
        <v>0.94143884993058058</v>
      </c>
      <c r="AC916">
        <f t="shared" si="252"/>
        <v>-6.0345882616573462E-2</v>
      </c>
      <c r="AD916">
        <f t="shared" si="253"/>
        <v>1</v>
      </c>
    </row>
    <row r="917" spans="1:30" hidden="1" x14ac:dyDescent="0.25">
      <c r="A917" t="s">
        <v>0</v>
      </c>
      <c r="B917">
        <v>19</v>
      </c>
      <c r="C917" t="s">
        <v>5</v>
      </c>
      <c r="D917" t="s">
        <v>6</v>
      </c>
      <c r="E917" t="s">
        <v>10</v>
      </c>
      <c r="F917" t="s">
        <v>2</v>
      </c>
      <c r="G917">
        <v>106.7</v>
      </c>
      <c r="H917">
        <v>24</v>
      </c>
      <c r="K917">
        <v>0</v>
      </c>
      <c r="L917">
        <v>0</v>
      </c>
      <c r="M917">
        <f t="shared" si="238"/>
        <v>1</v>
      </c>
      <c r="N917">
        <f t="shared" si="239"/>
        <v>0</v>
      </c>
      <c r="O917">
        <f t="shared" si="240"/>
        <v>0</v>
      </c>
      <c r="P917">
        <f t="shared" si="241"/>
        <v>0</v>
      </c>
      <c r="Q917">
        <f t="shared" si="242"/>
        <v>0</v>
      </c>
      <c r="R917">
        <f t="shared" si="243"/>
        <v>0</v>
      </c>
      <c r="S917">
        <f t="shared" si="244"/>
        <v>0</v>
      </c>
      <c r="T917">
        <f t="shared" si="245"/>
        <v>1</v>
      </c>
      <c r="U917" s="2">
        <f t="shared" si="246"/>
        <v>0.40924617103707217</v>
      </c>
      <c r="V917" s="2">
        <f t="shared" si="247"/>
        <v>0.19009014714727529</v>
      </c>
      <c r="W917">
        <f t="shared" si="248"/>
        <v>1.9122859554795091E-2</v>
      </c>
      <c r="X917">
        <v>0</v>
      </c>
      <c r="Y917" s="2">
        <f t="shared" si="249"/>
        <v>-3.6106716256345499</v>
      </c>
      <c r="Z917" s="2">
        <f t="shared" si="250"/>
        <v>2.7033684252454327E-2</v>
      </c>
      <c r="AA917" s="2">
        <f t="shared" si="251"/>
        <v>2.6322100888181967E-2</v>
      </c>
      <c r="AB917" s="1">
        <f t="shared" si="254"/>
        <v>0.97367789911181801</v>
      </c>
      <c r="AC917">
        <f t="shared" si="252"/>
        <v>-2.6674729096437522E-2</v>
      </c>
      <c r="AD917">
        <f t="shared" si="253"/>
        <v>1</v>
      </c>
    </row>
    <row r="918" spans="1:30" hidden="1" x14ac:dyDescent="0.25">
      <c r="A918" t="s">
        <v>7</v>
      </c>
      <c r="B918">
        <v>51</v>
      </c>
      <c r="C918" t="s">
        <v>3</v>
      </c>
      <c r="D918" t="s">
        <v>4</v>
      </c>
      <c r="E918" t="s">
        <v>1</v>
      </c>
      <c r="F918" t="s">
        <v>2</v>
      </c>
      <c r="G918">
        <v>82.59</v>
      </c>
      <c r="H918">
        <v>26.2</v>
      </c>
      <c r="K918">
        <v>0</v>
      </c>
      <c r="L918">
        <v>0</v>
      </c>
      <c r="M918">
        <f t="shared" si="238"/>
        <v>1</v>
      </c>
      <c r="N918">
        <f t="shared" si="239"/>
        <v>0</v>
      </c>
      <c r="O918">
        <f t="shared" si="240"/>
        <v>0</v>
      </c>
      <c r="P918">
        <f t="shared" si="241"/>
        <v>0</v>
      </c>
      <c r="Q918">
        <f t="shared" si="242"/>
        <v>1</v>
      </c>
      <c r="R918">
        <f t="shared" si="243"/>
        <v>1</v>
      </c>
      <c r="S918">
        <f t="shared" si="244"/>
        <v>0</v>
      </c>
      <c r="T918">
        <f t="shared" si="245"/>
        <v>0</v>
      </c>
      <c r="U918" s="2">
        <f t="shared" si="246"/>
        <v>0.25298631446007608</v>
      </c>
      <c r="V918" s="2">
        <f t="shared" si="247"/>
        <v>0.2831916557587888</v>
      </c>
      <c r="W918">
        <f t="shared" si="248"/>
        <v>0.35541491887857946</v>
      </c>
      <c r="X918">
        <v>0</v>
      </c>
      <c r="Y918" s="2">
        <f t="shared" si="249"/>
        <v>-3.0112792051519008</v>
      </c>
      <c r="Z918" s="2">
        <f t="shared" si="250"/>
        <v>4.9228664903464003E-2</v>
      </c>
      <c r="AA918" s="2">
        <f t="shared" si="251"/>
        <v>4.6918909623950622E-2</v>
      </c>
      <c r="AB918" s="1">
        <f t="shared" si="254"/>
        <v>0.95308109037604938</v>
      </c>
      <c r="AC918">
        <f t="shared" si="252"/>
        <v>-4.8055289361227931E-2</v>
      </c>
      <c r="AD918">
        <f t="shared" si="253"/>
        <v>1</v>
      </c>
    </row>
    <row r="919" spans="1:30" hidden="1" x14ac:dyDescent="0.25">
      <c r="A919" t="s">
        <v>7</v>
      </c>
      <c r="B919">
        <v>38</v>
      </c>
      <c r="C919" t="s">
        <v>3</v>
      </c>
      <c r="D919" t="s">
        <v>6</v>
      </c>
      <c r="E919" t="s">
        <v>1</v>
      </c>
      <c r="F919" t="s">
        <v>9</v>
      </c>
      <c r="G919">
        <v>91</v>
      </c>
      <c r="H919">
        <v>33.299999999999997</v>
      </c>
      <c r="K919">
        <v>1</v>
      </c>
      <c r="L919">
        <v>0</v>
      </c>
      <c r="M919">
        <f t="shared" si="238"/>
        <v>0</v>
      </c>
      <c r="N919">
        <f t="shared" si="239"/>
        <v>1</v>
      </c>
      <c r="O919">
        <f t="shared" si="240"/>
        <v>0</v>
      </c>
      <c r="P919">
        <f t="shared" si="241"/>
        <v>0</v>
      </c>
      <c r="Q919">
        <f t="shared" si="242"/>
        <v>1</v>
      </c>
      <c r="R919">
        <f t="shared" si="243"/>
        <v>0</v>
      </c>
      <c r="S919">
        <f t="shared" si="244"/>
        <v>0</v>
      </c>
      <c r="T919">
        <f t="shared" si="245"/>
        <v>1</v>
      </c>
      <c r="U919" s="2">
        <f t="shared" si="246"/>
        <v>0.30391841569488076</v>
      </c>
      <c r="V919" s="2">
        <f t="shared" si="247"/>
        <v>0.65846574962844151</v>
      </c>
      <c r="W919">
        <f t="shared" si="248"/>
        <v>0.14412603966183052</v>
      </c>
      <c r="X919">
        <v>0</v>
      </c>
      <c r="Y919" s="2">
        <f t="shared" si="249"/>
        <v>8.6676450122927804</v>
      </c>
      <c r="Z919" s="2">
        <f t="shared" si="250"/>
        <v>5811.7965115086818</v>
      </c>
      <c r="AA919" s="2">
        <f t="shared" si="251"/>
        <v>0.99982796576518373</v>
      </c>
      <c r="AB919" s="1">
        <f t="shared" si="254"/>
        <v>1.7203423481626512E-4</v>
      </c>
      <c r="AC919">
        <f t="shared" si="252"/>
        <v>-8.6678170613271313</v>
      </c>
      <c r="AD919">
        <f t="shared" si="253"/>
        <v>0</v>
      </c>
    </row>
    <row r="920" spans="1:30" hidden="1" x14ac:dyDescent="0.25">
      <c r="A920" t="s">
        <v>7</v>
      </c>
      <c r="B920">
        <v>58</v>
      </c>
      <c r="C920" t="s">
        <v>3</v>
      </c>
      <c r="D920" t="s">
        <v>6</v>
      </c>
      <c r="E920" t="s">
        <v>1</v>
      </c>
      <c r="F920" t="s">
        <v>2</v>
      </c>
      <c r="G920">
        <v>76.989999999999995</v>
      </c>
      <c r="H920">
        <v>29</v>
      </c>
      <c r="K920">
        <v>0</v>
      </c>
      <c r="L920">
        <v>0</v>
      </c>
      <c r="M920">
        <f t="shared" si="238"/>
        <v>1</v>
      </c>
      <c r="N920">
        <f t="shared" si="239"/>
        <v>0</v>
      </c>
      <c r="O920">
        <f t="shared" si="240"/>
        <v>0</v>
      </c>
      <c r="P920">
        <f t="shared" si="241"/>
        <v>0</v>
      </c>
      <c r="Q920">
        <f t="shared" si="242"/>
        <v>1</v>
      </c>
      <c r="R920">
        <f t="shared" si="243"/>
        <v>0</v>
      </c>
      <c r="S920">
        <f t="shared" si="244"/>
        <v>0</v>
      </c>
      <c r="T920">
        <f t="shared" si="245"/>
        <v>1</v>
      </c>
      <c r="U920" s="2">
        <f t="shared" si="246"/>
        <v>0.22174692787033856</v>
      </c>
      <c r="V920" s="2">
        <f t="shared" si="247"/>
        <v>0.42612421396210054</v>
      </c>
      <c r="W920">
        <f t="shared" si="248"/>
        <v>0.50058033169101179</v>
      </c>
      <c r="X920">
        <v>0</v>
      </c>
      <c r="Y920" s="2">
        <f t="shared" si="249"/>
        <v>-3.0235059058574807</v>
      </c>
      <c r="Z920" s="2">
        <f t="shared" si="250"/>
        <v>4.8630425451577891E-2</v>
      </c>
      <c r="AA920" s="2">
        <f t="shared" si="251"/>
        <v>4.6375180684497003E-2</v>
      </c>
      <c r="AB920" s="1">
        <f t="shared" si="254"/>
        <v>0.95362481931550303</v>
      </c>
      <c r="AC920">
        <f t="shared" si="252"/>
        <v>-4.7484956042986637E-2</v>
      </c>
      <c r="AD920">
        <f t="shared" si="253"/>
        <v>1</v>
      </c>
    </row>
    <row r="921" spans="1:30" hidden="1" x14ac:dyDescent="0.25">
      <c r="A921" t="s">
        <v>7</v>
      </c>
      <c r="B921">
        <v>64</v>
      </c>
      <c r="C921" t="s">
        <v>5</v>
      </c>
      <c r="D921" t="s">
        <v>4</v>
      </c>
      <c r="E921" t="s">
        <v>1</v>
      </c>
      <c r="F921" t="s">
        <v>2</v>
      </c>
      <c r="G921">
        <v>93.99</v>
      </c>
      <c r="H921">
        <v>37.799999999999997</v>
      </c>
      <c r="K921">
        <v>1</v>
      </c>
      <c r="L921">
        <v>0</v>
      </c>
      <c r="M921">
        <f t="shared" si="238"/>
        <v>1</v>
      </c>
      <c r="N921">
        <f t="shared" si="239"/>
        <v>0</v>
      </c>
      <c r="O921">
        <f t="shared" si="240"/>
        <v>0</v>
      </c>
      <c r="P921">
        <f t="shared" si="241"/>
        <v>0</v>
      </c>
      <c r="Q921">
        <f t="shared" si="242"/>
        <v>0</v>
      </c>
      <c r="R921">
        <f t="shared" si="243"/>
        <v>1</v>
      </c>
      <c r="S921">
        <f t="shared" si="244"/>
        <v>0</v>
      </c>
      <c r="T921">
        <f t="shared" si="245"/>
        <v>0</v>
      </c>
      <c r="U921" s="2">
        <f t="shared" si="246"/>
        <v>0.32306747799320745</v>
      </c>
      <c r="V921" s="2">
        <f t="shared" si="247"/>
        <v>0.84860338168011717</v>
      </c>
      <c r="W921">
        <f t="shared" si="248"/>
        <v>0.62569784851933707</v>
      </c>
      <c r="X921">
        <v>0</v>
      </c>
      <c r="Y921" s="2">
        <f t="shared" si="249"/>
        <v>2.4810899697973681</v>
      </c>
      <c r="Z921" s="2">
        <f t="shared" si="250"/>
        <v>11.95428713129983</v>
      </c>
      <c r="AA921" s="2">
        <f t="shared" si="251"/>
        <v>0.9228054782278351</v>
      </c>
      <c r="AB921" s="1">
        <f t="shared" si="254"/>
        <v>7.7194521772164904E-2</v>
      </c>
      <c r="AC921">
        <f t="shared" si="252"/>
        <v>-2.5614267859697475</v>
      </c>
      <c r="AD921">
        <f t="shared" si="253"/>
        <v>0</v>
      </c>
    </row>
    <row r="922" spans="1:30" hidden="1" x14ac:dyDescent="0.25">
      <c r="A922" t="s">
        <v>7</v>
      </c>
      <c r="B922">
        <v>31</v>
      </c>
      <c r="C922" t="s">
        <v>3</v>
      </c>
      <c r="D922" t="s">
        <v>6</v>
      </c>
      <c r="E922" t="s">
        <v>1</v>
      </c>
      <c r="F922" t="s">
        <v>2</v>
      </c>
      <c r="G922">
        <v>109.68</v>
      </c>
      <c r="H922">
        <v>41.8</v>
      </c>
      <c r="K922">
        <v>0</v>
      </c>
      <c r="L922">
        <v>0</v>
      </c>
      <c r="M922">
        <f t="shared" si="238"/>
        <v>1</v>
      </c>
      <c r="N922">
        <f t="shared" si="239"/>
        <v>0</v>
      </c>
      <c r="O922">
        <f t="shared" si="240"/>
        <v>0</v>
      </c>
      <c r="P922">
        <f t="shared" si="241"/>
        <v>0</v>
      </c>
      <c r="Q922">
        <f t="shared" si="242"/>
        <v>1</v>
      </c>
      <c r="R922">
        <f t="shared" si="243"/>
        <v>0</v>
      </c>
      <c r="S922">
        <f t="shared" si="244"/>
        <v>0</v>
      </c>
      <c r="T922">
        <f t="shared" si="245"/>
        <v>1</v>
      </c>
      <c r="U922" s="2">
        <f t="shared" si="246"/>
        <v>0.4302885056447211</v>
      </c>
      <c r="V922" s="2">
        <f t="shared" si="247"/>
        <v>0.94334769622056358</v>
      </c>
      <c r="W922">
        <f t="shared" si="248"/>
        <v>7.5763249410463473E-2</v>
      </c>
      <c r="X922">
        <v>0</v>
      </c>
      <c r="Y922" s="2">
        <f t="shared" si="249"/>
        <v>-3.3937587883367453</v>
      </c>
      <c r="Z922" s="2">
        <f t="shared" si="250"/>
        <v>3.3582210946268023E-2</v>
      </c>
      <c r="AA922" s="2">
        <f t="shared" si="251"/>
        <v>3.2491088362988314E-2</v>
      </c>
      <c r="AB922" s="1">
        <f t="shared" si="254"/>
        <v>0.96750891163701169</v>
      </c>
      <c r="AC922">
        <f t="shared" si="252"/>
        <v>-3.30306431262938E-2</v>
      </c>
      <c r="AD922">
        <f t="shared" si="253"/>
        <v>1</v>
      </c>
    </row>
    <row r="923" spans="1:30" hidden="1" x14ac:dyDescent="0.25">
      <c r="A923" t="s">
        <v>7</v>
      </c>
      <c r="B923">
        <v>59</v>
      </c>
      <c r="C923" t="s">
        <v>5</v>
      </c>
      <c r="D923" t="s">
        <v>6</v>
      </c>
      <c r="E923" t="s">
        <v>1</v>
      </c>
      <c r="F923" t="s">
        <v>2</v>
      </c>
      <c r="G923">
        <v>92.04</v>
      </c>
      <c r="H923">
        <v>24.2</v>
      </c>
      <c r="K923">
        <v>1</v>
      </c>
      <c r="L923">
        <v>0</v>
      </c>
      <c r="M923">
        <f t="shared" si="238"/>
        <v>1</v>
      </c>
      <c r="N923">
        <f t="shared" si="239"/>
        <v>0</v>
      </c>
      <c r="O923">
        <f t="shared" si="240"/>
        <v>0</v>
      </c>
      <c r="P923">
        <f t="shared" si="241"/>
        <v>0</v>
      </c>
      <c r="Q923">
        <f t="shared" si="242"/>
        <v>0</v>
      </c>
      <c r="R923">
        <f t="shared" si="243"/>
        <v>0</v>
      </c>
      <c r="S923">
        <f t="shared" si="244"/>
        <v>0</v>
      </c>
      <c r="T923">
        <f t="shared" si="245"/>
        <v>1</v>
      </c>
      <c r="U923" s="2">
        <f t="shared" si="246"/>
        <v>0.31052167429965305</v>
      </c>
      <c r="V923" s="2">
        <f t="shared" si="247"/>
        <v>0.197687119629856</v>
      </c>
      <c r="W923">
        <f t="shared" si="248"/>
        <v>0.52178163014339485</v>
      </c>
      <c r="X923">
        <v>0</v>
      </c>
      <c r="Y923" s="2">
        <f t="shared" si="249"/>
        <v>1.9182493933431746</v>
      </c>
      <c r="Z923" s="2">
        <f t="shared" si="250"/>
        <v>6.8090280997275086</v>
      </c>
      <c r="AA923" s="2">
        <f t="shared" si="251"/>
        <v>0.87194309109543422</v>
      </c>
      <c r="AB923" s="1">
        <f t="shared" si="254"/>
        <v>0.12805690890456578</v>
      </c>
      <c r="AC923">
        <f t="shared" si="252"/>
        <v>-2.0552805130512581</v>
      </c>
      <c r="AD923">
        <f t="shared" si="253"/>
        <v>0</v>
      </c>
    </row>
    <row r="924" spans="1:30" hidden="1" x14ac:dyDescent="0.25">
      <c r="A924" t="s">
        <v>7</v>
      </c>
      <c r="B924">
        <v>54</v>
      </c>
      <c r="C924" t="s">
        <v>5</v>
      </c>
      <c r="D924" t="s">
        <v>6</v>
      </c>
      <c r="E924" t="s">
        <v>1</v>
      </c>
      <c r="F924" t="s">
        <v>2</v>
      </c>
      <c r="G924">
        <v>111.41</v>
      </c>
      <c r="H924">
        <v>31.1</v>
      </c>
      <c r="K924">
        <v>0</v>
      </c>
      <c r="L924">
        <v>0</v>
      </c>
      <c r="M924">
        <f t="shared" si="238"/>
        <v>1</v>
      </c>
      <c r="N924">
        <f t="shared" si="239"/>
        <v>0</v>
      </c>
      <c r="O924">
        <f t="shared" si="240"/>
        <v>0</v>
      </c>
      <c r="P924">
        <f t="shared" si="241"/>
        <v>0</v>
      </c>
      <c r="Q924">
        <f t="shared" si="242"/>
        <v>0</v>
      </c>
      <c r="R924">
        <f t="shared" si="243"/>
        <v>0</v>
      </c>
      <c r="S924">
        <f t="shared" si="244"/>
        <v>0</v>
      </c>
      <c r="T924">
        <f t="shared" si="245"/>
        <v>1</v>
      </c>
      <c r="U924" s="2">
        <f t="shared" si="246"/>
        <v>0.4425998936341099</v>
      </c>
      <c r="V924" s="2">
        <f t="shared" si="247"/>
        <v>0.54145556803418027</v>
      </c>
      <c r="W924">
        <f t="shared" si="248"/>
        <v>0.4163542769830727</v>
      </c>
      <c r="X924">
        <v>0</v>
      </c>
      <c r="Y924" s="2">
        <f t="shared" si="249"/>
        <v>-2.9731245552967676</v>
      </c>
      <c r="Z924" s="2">
        <f t="shared" si="250"/>
        <v>5.1143260474406649E-2</v>
      </c>
      <c r="AA924" s="2">
        <f t="shared" si="251"/>
        <v>4.8654890724718576E-2</v>
      </c>
      <c r="AB924" s="1">
        <f t="shared" si="254"/>
        <v>0.95134510927528138</v>
      </c>
      <c r="AC924">
        <f t="shared" si="252"/>
        <v>-4.9878391334840018E-2</v>
      </c>
      <c r="AD924">
        <f t="shared" si="253"/>
        <v>1</v>
      </c>
    </row>
    <row r="925" spans="1:30" hidden="1" x14ac:dyDescent="0.25">
      <c r="A925" t="s">
        <v>7</v>
      </c>
      <c r="B925">
        <v>24</v>
      </c>
      <c r="C925" t="s">
        <v>5</v>
      </c>
      <c r="D925" t="s">
        <v>6</v>
      </c>
      <c r="E925" t="s">
        <v>1</v>
      </c>
      <c r="F925" t="s">
        <v>2</v>
      </c>
      <c r="G925">
        <v>97.92</v>
      </c>
      <c r="H925">
        <v>23.1</v>
      </c>
      <c r="K925">
        <v>0</v>
      </c>
      <c r="L925">
        <v>0</v>
      </c>
      <c r="M925">
        <f t="shared" si="238"/>
        <v>1</v>
      </c>
      <c r="N925">
        <f t="shared" si="239"/>
        <v>0</v>
      </c>
      <c r="O925">
        <f t="shared" si="240"/>
        <v>0</v>
      </c>
      <c r="P925">
        <f t="shared" si="241"/>
        <v>0</v>
      </c>
      <c r="Q925">
        <f t="shared" si="242"/>
        <v>0</v>
      </c>
      <c r="R925">
        <f t="shared" si="243"/>
        <v>0</v>
      </c>
      <c r="S925">
        <f t="shared" si="244"/>
        <v>0</v>
      </c>
      <c r="T925">
        <f t="shared" si="245"/>
        <v>1</v>
      </c>
      <c r="U925" s="2">
        <f t="shared" si="246"/>
        <v>0.34896064546792593</v>
      </c>
      <c r="V925" s="2">
        <f t="shared" si="247"/>
        <v>0.15817164549156465</v>
      </c>
      <c r="W925">
        <f t="shared" si="248"/>
        <v>3.5431305920433462E-2</v>
      </c>
      <c r="X925">
        <v>0</v>
      </c>
      <c r="Y925" s="2">
        <f t="shared" si="249"/>
        <v>-3.6129490329948388</v>
      </c>
      <c r="Z925" s="2">
        <f t="shared" si="250"/>
        <v>2.6972187594013142E-2</v>
      </c>
      <c r="AA925" s="2">
        <f t="shared" si="251"/>
        <v>2.6263795572890332E-2</v>
      </c>
      <c r="AB925" s="1">
        <f t="shared" si="254"/>
        <v>0.97373620442710962</v>
      </c>
      <c r="AC925">
        <f t="shared" si="252"/>
        <v>-2.6614849366488894E-2</v>
      </c>
      <c r="AD925">
        <f t="shared" si="253"/>
        <v>1</v>
      </c>
    </row>
    <row r="926" spans="1:30" hidden="1" x14ac:dyDescent="0.25">
      <c r="A926" t="s">
        <v>0</v>
      </c>
      <c r="B926">
        <v>17</v>
      </c>
      <c r="C926" t="s">
        <v>3</v>
      </c>
      <c r="D926" t="s">
        <v>6</v>
      </c>
      <c r="E926" t="s">
        <v>10</v>
      </c>
      <c r="F926" t="s">
        <v>2</v>
      </c>
      <c r="G926">
        <v>62.37</v>
      </c>
      <c r="H926">
        <v>41.3</v>
      </c>
      <c r="K926">
        <v>0</v>
      </c>
      <c r="L926">
        <v>0</v>
      </c>
      <c r="M926">
        <f t="shared" si="238"/>
        <v>1</v>
      </c>
      <c r="N926">
        <f t="shared" si="239"/>
        <v>0</v>
      </c>
      <c r="O926">
        <f t="shared" si="240"/>
        <v>0</v>
      </c>
      <c r="P926">
        <f t="shared" si="241"/>
        <v>0</v>
      </c>
      <c r="Q926">
        <f t="shared" si="242"/>
        <v>1</v>
      </c>
      <c r="R926">
        <f t="shared" si="243"/>
        <v>0</v>
      </c>
      <c r="S926">
        <f t="shared" si="244"/>
        <v>0</v>
      </c>
      <c r="T926">
        <f t="shared" si="245"/>
        <v>1</v>
      </c>
      <c r="U926" s="2">
        <f t="shared" si="246"/>
        <v>0.15139434492930473</v>
      </c>
      <c r="V926" s="2">
        <f t="shared" si="247"/>
        <v>0.93503544918603865</v>
      </c>
      <c r="W926">
        <f t="shared" si="248"/>
        <v>1.4682431294046878E-2</v>
      </c>
      <c r="X926">
        <v>0</v>
      </c>
      <c r="Y926" s="2">
        <f t="shared" si="249"/>
        <v>-3.5476260575877836</v>
      </c>
      <c r="Z926" s="2">
        <f t="shared" si="250"/>
        <v>2.8792911299004138E-2</v>
      </c>
      <c r="AA926" s="2">
        <f t="shared" si="251"/>
        <v>2.7987081737031801E-2</v>
      </c>
      <c r="AB926" s="1">
        <f t="shared" si="254"/>
        <v>0.97201291826296821</v>
      </c>
      <c r="AC926">
        <f t="shared" si="252"/>
        <v>-2.8386184216014267E-2</v>
      </c>
      <c r="AD926">
        <f t="shared" si="253"/>
        <v>1</v>
      </c>
    </row>
    <row r="927" spans="1:30" hidden="1" x14ac:dyDescent="0.25">
      <c r="A927" t="s">
        <v>7</v>
      </c>
      <c r="B927">
        <v>29</v>
      </c>
      <c r="C927" t="s">
        <v>3</v>
      </c>
      <c r="D927" t="s">
        <v>6</v>
      </c>
      <c r="E927" t="s">
        <v>10</v>
      </c>
      <c r="F927" t="s">
        <v>2</v>
      </c>
      <c r="G927">
        <v>101.28</v>
      </c>
      <c r="H927">
        <v>22.7</v>
      </c>
      <c r="K927">
        <v>0</v>
      </c>
      <c r="L927">
        <v>0</v>
      </c>
      <c r="M927">
        <f t="shared" si="238"/>
        <v>1</v>
      </c>
      <c r="N927">
        <f t="shared" si="239"/>
        <v>0</v>
      </c>
      <c r="O927">
        <f t="shared" si="240"/>
        <v>0</v>
      </c>
      <c r="P927">
        <f t="shared" si="241"/>
        <v>0</v>
      </c>
      <c r="Q927">
        <f t="shared" si="242"/>
        <v>1</v>
      </c>
      <c r="R927">
        <f t="shared" si="243"/>
        <v>0</v>
      </c>
      <c r="S927">
        <f t="shared" si="244"/>
        <v>0</v>
      </c>
      <c r="T927">
        <f t="shared" si="245"/>
        <v>1</v>
      </c>
      <c r="U927" s="2">
        <f t="shared" si="246"/>
        <v>0.37167622588006921</v>
      </c>
      <c r="V927" s="2">
        <f t="shared" si="247"/>
        <v>0.1451860401330313</v>
      </c>
      <c r="W927">
        <f t="shared" si="248"/>
        <v>6.1718988319348772E-2</v>
      </c>
      <c r="X927">
        <v>0</v>
      </c>
      <c r="Y927" s="2">
        <f t="shared" si="249"/>
        <v>-3.6509661337046642</v>
      </c>
      <c r="Z927" s="2">
        <f t="shared" si="250"/>
        <v>2.5966029999560481E-2</v>
      </c>
      <c r="AA927" s="2">
        <f t="shared" si="251"/>
        <v>2.5308859397198173E-2</v>
      </c>
      <c r="AB927" s="1">
        <f t="shared" si="254"/>
        <v>0.97469114060280182</v>
      </c>
      <c r="AC927">
        <f t="shared" si="252"/>
        <v>-2.5634637038235632E-2</v>
      </c>
      <c r="AD927">
        <f t="shared" si="253"/>
        <v>1</v>
      </c>
    </row>
    <row r="928" spans="1:30" hidden="1" x14ac:dyDescent="0.25">
      <c r="A928" t="s">
        <v>7</v>
      </c>
      <c r="B928">
        <v>42</v>
      </c>
      <c r="C928" t="s">
        <v>5</v>
      </c>
      <c r="D928" t="s">
        <v>8</v>
      </c>
      <c r="E928" t="s">
        <v>1</v>
      </c>
      <c r="F928" t="s">
        <v>2</v>
      </c>
      <c r="G928">
        <v>88.31</v>
      </c>
      <c r="H928">
        <v>24</v>
      </c>
      <c r="K928">
        <v>0</v>
      </c>
      <c r="L928">
        <v>0</v>
      </c>
      <c r="M928">
        <f t="shared" si="238"/>
        <v>1</v>
      </c>
      <c r="N928">
        <f t="shared" si="239"/>
        <v>0</v>
      </c>
      <c r="O928">
        <f t="shared" si="240"/>
        <v>0</v>
      </c>
      <c r="P928">
        <f t="shared" si="241"/>
        <v>0</v>
      </c>
      <c r="Q928">
        <f t="shared" si="242"/>
        <v>0</v>
      </c>
      <c r="R928">
        <f t="shared" si="243"/>
        <v>0</v>
      </c>
      <c r="S928">
        <f t="shared" si="244"/>
        <v>1</v>
      </c>
      <c r="T928">
        <f t="shared" si="245"/>
        <v>0</v>
      </c>
      <c r="U928" s="2">
        <f t="shared" si="246"/>
        <v>0.28713685234778391</v>
      </c>
      <c r="V928" s="2">
        <f t="shared" si="247"/>
        <v>0.19009014714727529</v>
      </c>
      <c r="W928">
        <f t="shared" si="248"/>
        <v>0.1978627047057446</v>
      </c>
      <c r="X928">
        <v>0</v>
      </c>
      <c r="Y928" s="2">
        <f t="shared" si="249"/>
        <v>-3.2295258276682719</v>
      </c>
      <c r="Z928" s="2">
        <f t="shared" si="250"/>
        <v>3.957626030758167E-2</v>
      </c>
      <c r="AA928" s="2">
        <f t="shared" si="251"/>
        <v>3.8069607607114996E-2</v>
      </c>
      <c r="AB928" s="1">
        <f t="shared" si="254"/>
        <v>0.96193039239288503</v>
      </c>
      <c r="AC928">
        <f t="shared" si="252"/>
        <v>-3.8813188114290791E-2</v>
      </c>
      <c r="AD928">
        <f t="shared" si="253"/>
        <v>1</v>
      </c>
    </row>
    <row r="929" spans="1:30" hidden="1" x14ac:dyDescent="0.25">
      <c r="A929" t="s">
        <v>7</v>
      </c>
      <c r="B929">
        <v>31</v>
      </c>
      <c r="C929" t="s">
        <v>5</v>
      </c>
      <c r="D929" t="s">
        <v>4</v>
      </c>
      <c r="E929" t="s">
        <v>1</v>
      </c>
      <c r="F929" t="s">
        <v>11</v>
      </c>
      <c r="G929">
        <v>103.55</v>
      </c>
      <c r="H929">
        <v>20.5</v>
      </c>
      <c r="K929">
        <v>0</v>
      </c>
      <c r="L929">
        <v>0</v>
      </c>
      <c r="M929">
        <f t="shared" si="238"/>
        <v>0</v>
      </c>
      <c r="N929">
        <f t="shared" si="239"/>
        <v>0</v>
      </c>
      <c r="O929">
        <f t="shared" si="240"/>
        <v>1</v>
      </c>
      <c r="P929">
        <f t="shared" si="241"/>
        <v>0</v>
      </c>
      <c r="Q929">
        <f t="shared" si="242"/>
        <v>0</v>
      </c>
      <c r="R929">
        <f t="shared" si="243"/>
        <v>1</v>
      </c>
      <c r="S929">
        <f t="shared" si="244"/>
        <v>0</v>
      </c>
      <c r="T929">
        <f t="shared" si="245"/>
        <v>0</v>
      </c>
      <c r="U929" s="2">
        <f t="shared" si="246"/>
        <v>0.38728548607697677</v>
      </c>
      <c r="V929" s="2">
        <f t="shared" si="247"/>
        <v>8.6680426445401124E-2</v>
      </c>
      <c r="W929">
        <f t="shared" si="248"/>
        <v>7.5763249410463473E-2</v>
      </c>
      <c r="X929">
        <v>0</v>
      </c>
      <c r="Y929" s="2">
        <f t="shared" si="249"/>
        <v>-3.642460709768109</v>
      </c>
      <c r="Z929" s="2">
        <f t="shared" si="250"/>
        <v>2.6187823981489718E-2</v>
      </c>
      <c r="AA929" s="2">
        <f t="shared" si="251"/>
        <v>2.5519523199840747E-2</v>
      </c>
      <c r="AB929" s="1">
        <f t="shared" si="254"/>
        <v>0.97448047680015926</v>
      </c>
      <c r="AC929">
        <f t="shared" si="252"/>
        <v>-2.5850794303795967E-2</v>
      </c>
      <c r="AD929">
        <f t="shared" si="253"/>
        <v>1</v>
      </c>
    </row>
    <row r="930" spans="1:30" hidden="1" x14ac:dyDescent="0.25">
      <c r="A930" t="s">
        <v>7</v>
      </c>
      <c r="B930">
        <v>29</v>
      </c>
      <c r="C930" t="s">
        <v>3</v>
      </c>
      <c r="D930" t="s">
        <v>6</v>
      </c>
      <c r="E930" t="s">
        <v>10</v>
      </c>
      <c r="F930" t="s">
        <v>2</v>
      </c>
      <c r="G930">
        <v>60.26</v>
      </c>
      <c r="H930">
        <v>20.399999999999999</v>
      </c>
      <c r="K930">
        <v>0</v>
      </c>
      <c r="L930">
        <v>0</v>
      </c>
      <c r="M930">
        <f t="shared" si="238"/>
        <v>1</v>
      </c>
      <c r="N930">
        <f t="shared" si="239"/>
        <v>0</v>
      </c>
      <c r="O930">
        <f t="shared" si="240"/>
        <v>0</v>
      </c>
      <c r="P930">
        <f t="shared" si="241"/>
        <v>0</v>
      </c>
      <c r="Q930">
        <f t="shared" si="242"/>
        <v>1</v>
      </c>
      <c r="R930">
        <f t="shared" si="243"/>
        <v>0</v>
      </c>
      <c r="S930">
        <f t="shared" si="244"/>
        <v>0</v>
      </c>
      <c r="T930">
        <f t="shared" si="245"/>
        <v>1</v>
      </c>
      <c r="U930" s="2">
        <f t="shared" si="246"/>
        <v>0.14262573949028698</v>
      </c>
      <c r="V930" s="2">
        <f t="shared" si="247"/>
        <v>8.4517668683311828E-2</v>
      </c>
      <c r="W930">
        <f t="shared" si="248"/>
        <v>6.1718988319348772E-2</v>
      </c>
      <c r="X930">
        <v>0</v>
      </c>
      <c r="Y930" s="2">
        <f t="shared" si="249"/>
        <v>-3.7254099004740624</v>
      </c>
      <c r="Z930" s="2">
        <f t="shared" si="250"/>
        <v>2.4103218480966308E-2</v>
      </c>
      <c r="AA930" s="2">
        <f t="shared" si="251"/>
        <v>2.3535926892914342E-2</v>
      </c>
      <c r="AB930" s="1">
        <f t="shared" si="254"/>
        <v>0.97646407310708561</v>
      </c>
      <c r="AC930">
        <f t="shared" si="252"/>
        <v>-2.3817320835226898E-2</v>
      </c>
      <c r="AD930">
        <f t="shared" si="253"/>
        <v>1</v>
      </c>
    </row>
    <row r="931" spans="1:30" hidden="1" x14ac:dyDescent="0.25">
      <c r="A931" t="s">
        <v>7</v>
      </c>
      <c r="B931">
        <v>23</v>
      </c>
      <c r="C931" t="s">
        <v>3</v>
      </c>
      <c r="D931" t="s">
        <v>6</v>
      </c>
      <c r="E931" t="s">
        <v>10</v>
      </c>
      <c r="F931" t="s">
        <v>2</v>
      </c>
      <c r="G931">
        <v>79.39</v>
      </c>
      <c r="H931">
        <v>27.6</v>
      </c>
      <c r="K931">
        <v>0</v>
      </c>
      <c r="L931">
        <v>0</v>
      </c>
      <c r="M931">
        <f t="shared" si="238"/>
        <v>1</v>
      </c>
      <c r="N931">
        <f t="shared" si="239"/>
        <v>0</v>
      </c>
      <c r="O931">
        <f t="shared" si="240"/>
        <v>0</v>
      </c>
      <c r="P931">
        <f t="shared" si="241"/>
        <v>0</v>
      </c>
      <c r="Q931">
        <f t="shared" si="242"/>
        <v>1</v>
      </c>
      <c r="R931">
        <f t="shared" si="243"/>
        <v>0</v>
      </c>
      <c r="S931">
        <f t="shared" si="244"/>
        <v>0</v>
      </c>
      <c r="T931">
        <f t="shared" si="245"/>
        <v>1</v>
      </c>
      <c r="U931" s="2">
        <f t="shared" si="246"/>
        <v>0.23485785259022052</v>
      </c>
      <c r="V931" s="2">
        <f t="shared" si="247"/>
        <v>0.35204017653040043</v>
      </c>
      <c r="W931">
        <f t="shared" si="248"/>
        <v>3.1476180435417445E-2</v>
      </c>
      <c r="X931">
        <v>0</v>
      </c>
      <c r="Y931" s="2">
        <f t="shared" si="249"/>
        <v>-3.6676909047973836</v>
      </c>
      <c r="Z931" s="2">
        <f t="shared" si="250"/>
        <v>2.5535365512780194E-2</v>
      </c>
      <c r="AA931" s="2">
        <f t="shared" si="251"/>
        <v>2.4899546492004401E-2</v>
      </c>
      <c r="AB931" s="1">
        <f t="shared" si="254"/>
        <v>0.97510045350799557</v>
      </c>
      <c r="AC931">
        <f t="shared" si="252"/>
        <v>-2.5214784052467579E-2</v>
      </c>
      <c r="AD931">
        <f t="shared" si="253"/>
        <v>1</v>
      </c>
    </row>
    <row r="932" spans="1:30" hidden="1" x14ac:dyDescent="0.25">
      <c r="A932" t="s">
        <v>7</v>
      </c>
      <c r="B932">
        <v>25</v>
      </c>
      <c r="C932" t="s">
        <v>3</v>
      </c>
      <c r="D932" t="s">
        <v>8</v>
      </c>
      <c r="E932" t="s">
        <v>10</v>
      </c>
      <c r="F932" t="s">
        <v>2</v>
      </c>
      <c r="G932">
        <v>122.01</v>
      </c>
      <c r="H932">
        <v>27</v>
      </c>
      <c r="K932">
        <v>0</v>
      </c>
      <c r="L932">
        <v>0</v>
      </c>
      <c r="M932">
        <f t="shared" si="238"/>
        <v>1</v>
      </c>
      <c r="N932">
        <f t="shared" si="239"/>
        <v>0</v>
      </c>
      <c r="O932">
        <f t="shared" si="240"/>
        <v>0</v>
      </c>
      <c r="P932">
        <f t="shared" si="241"/>
        <v>0</v>
      </c>
      <c r="Q932">
        <f t="shared" si="242"/>
        <v>1</v>
      </c>
      <c r="R932">
        <f t="shared" si="243"/>
        <v>0</v>
      </c>
      <c r="S932">
        <f t="shared" si="244"/>
        <v>1</v>
      </c>
      <c r="T932">
        <f t="shared" si="245"/>
        <v>0</v>
      </c>
      <c r="U932" s="2">
        <f t="shared" si="246"/>
        <v>0.51880228788875571</v>
      </c>
      <c r="V932" s="2">
        <f t="shared" si="247"/>
        <v>0.32176251163058744</v>
      </c>
      <c r="W932">
        <f t="shared" si="248"/>
        <v>3.9785046499346888E-2</v>
      </c>
      <c r="X932">
        <v>0</v>
      </c>
      <c r="Y932" s="2">
        <f t="shared" si="249"/>
        <v>-3.4208998604718355</v>
      </c>
      <c r="Z932" s="2">
        <f t="shared" si="250"/>
        <v>3.2683011552337472E-2</v>
      </c>
      <c r="AA932" s="2">
        <f t="shared" si="251"/>
        <v>3.1648638727200619E-2</v>
      </c>
      <c r="AB932" s="1">
        <f t="shared" si="254"/>
        <v>0.96835136127279942</v>
      </c>
      <c r="AC932">
        <f t="shared" si="252"/>
        <v>-3.2160281044113996E-2</v>
      </c>
      <c r="AD932">
        <f t="shared" si="253"/>
        <v>1</v>
      </c>
    </row>
    <row r="933" spans="1:30" hidden="1" x14ac:dyDescent="0.25">
      <c r="A933" t="s">
        <v>7</v>
      </c>
      <c r="B933">
        <v>66</v>
      </c>
      <c r="C933" t="s">
        <v>3</v>
      </c>
      <c r="D933" t="s">
        <v>8</v>
      </c>
      <c r="E933" t="s">
        <v>1</v>
      </c>
      <c r="F933" t="s">
        <v>2</v>
      </c>
      <c r="G933">
        <v>89.7</v>
      </c>
      <c r="H933">
        <v>34.9</v>
      </c>
      <c r="K933">
        <v>0</v>
      </c>
      <c r="L933">
        <v>0</v>
      </c>
      <c r="M933">
        <f t="shared" si="238"/>
        <v>1</v>
      </c>
      <c r="N933">
        <f t="shared" si="239"/>
        <v>0</v>
      </c>
      <c r="O933">
        <f t="shared" si="240"/>
        <v>0</v>
      </c>
      <c r="P933">
        <f t="shared" si="241"/>
        <v>0</v>
      </c>
      <c r="Q933">
        <f t="shared" si="242"/>
        <v>1</v>
      </c>
      <c r="R933">
        <f t="shared" si="243"/>
        <v>0</v>
      </c>
      <c r="S933">
        <f t="shared" si="244"/>
        <v>1</v>
      </c>
      <c r="T933">
        <f t="shared" si="245"/>
        <v>0</v>
      </c>
      <c r="U933" s="2">
        <f t="shared" si="246"/>
        <v>0.29575365182710267</v>
      </c>
      <c r="V933" s="2">
        <f t="shared" si="247"/>
        <v>0.73548908012689407</v>
      </c>
      <c r="W933">
        <f t="shared" si="248"/>
        <v>0.66524554660765944</v>
      </c>
      <c r="X933">
        <v>0</v>
      </c>
      <c r="Y933" s="2">
        <f t="shared" si="249"/>
        <v>-2.5252615262788711</v>
      </c>
      <c r="Z933" s="2">
        <f t="shared" si="250"/>
        <v>8.0037378171680038E-2</v>
      </c>
      <c r="AA933" s="2">
        <f t="shared" si="251"/>
        <v>7.4106118722640626E-2</v>
      </c>
      <c r="AB933" s="1">
        <f t="shared" si="254"/>
        <v>0.92589388127735939</v>
      </c>
      <c r="AC933">
        <f t="shared" si="252"/>
        <v>-7.6995649955458462E-2</v>
      </c>
      <c r="AD933">
        <f t="shared" si="253"/>
        <v>1</v>
      </c>
    </row>
    <row r="934" spans="1:30" hidden="1" x14ac:dyDescent="0.25">
      <c r="A934" t="s">
        <v>7</v>
      </c>
      <c r="B934">
        <v>77</v>
      </c>
      <c r="C934" t="s">
        <v>5</v>
      </c>
      <c r="D934" t="s">
        <v>6</v>
      </c>
      <c r="E934" t="s">
        <v>1</v>
      </c>
      <c r="F934" t="s">
        <v>2</v>
      </c>
      <c r="G934">
        <v>95.1</v>
      </c>
      <c r="H934">
        <v>35</v>
      </c>
      <c r="K934">
        <v>0</v>
      </c>
      <c r="L934">
        <v>0</v>
      </c>
      <c r="M934">
        <f t="shared" si="238"/>
        <v>1</v>
      </c>
      <c r="N934">
        <f t="shared" si="239"/>
        <v>0</v>
      </c>
      <c r="O934">
        <f t="shared" si="240"/>
        <v>0</v>
      </c>
      <c r="P934">
        <f t="shared" si="241"/>
        <v>0</v>
      </c>
      <c r="Q934">
        <f t="shared" si="242"/>
        <v>0</v>
      </c>
      <c r="R934">
        <f t="shared" si="243"/>
        <v>0</v>
      </c>
      <c r="S934">
        <f t="shared" si="244"/>
        <v>0</v>
      </c>
      <c r="T934">
        <f t="shared" si="245"/>
        <v>1</v>
      </c>
      <c r="U934" s="2">
        <f t="shared" si="246"/>
        <v>0.33030111043356114</v>
      </c>
      <c r="V934" s="2">
        <f t="shared" si="247"/>
        <v>0.73999375971035897</v>
      </c>
      <c r="W934">
        <f t="shared" si="248"/>
        <v>0.84415979529983132</v>
      </c>
      <c r="X934">
        <v>0</v>
      </c>
      <c r="Y934" s="2">
        <f t="shared" si="249"/>
        <v>-2.3740972783508973</v>
      </c>
      <c r="Z934" s="2">
        <f t="shared" si="250"/>
        <v>9.3098493314210995E-2</v>
      </c>
      <c r="AA934" s="2">
        <f t="shared" si="251"/>
        <v>8.5169354713811554E-2</v>
      </c>
      <c r="AB934" s="1">
        <f t="shared" si="254"/>
        <v>0.9148306452861884</v>
      </c>
      <c r="AC934">
        <f t="shared" si="252"/>
        <v>-8.901631795627013E-2</v>
      </c>
      <c r="AD934">
        <f t="shared" si="253"/>
        <v>1</v>
      </c>
    </row>
    <row r="935" spans="1:30" hidden="1" x14ac:dyDescent="0.25">
      <c r="A935" t="s">
        <v>0</v>
      </c>
      <c r="B935">
        <v>79</v>
      </c>
      <c r="C935" t="s">
        <v>5</v>
      </c>
      <c r="D935" t="s">
        <v>4</v>
      </c>
      <c r="E935" t="s">
        <v>1</v>
      </c>
      <c r="F935" t="s">
        <v>9</v>
      </c>
      <c r="G935">
        <v>112.64</v>
      </c>
      <c r="H935">
        <v>28.5</v>
      </c>
      <c r="K935">
        <v>0</v>
      </c>
      <c r="L935">
        <v>0</v>
      </c>
      <c r="M935">
        <f t="shared" si="238"/>
        <v>0</v>
      </c>
      <c r="N935">
        <f t="shared" si="239"/>
        <v>1</v>
      </c>
      <c r="O935">
        <f t="shared" si="240"/>
        <v>0</v>
      </c>
      <c r="P935">
        <f t="shared" si="241"/>
        <v>0</v>
      </c>
      <c r="Q935">
        <f t="shared" si="242"/>
        <v>0</v>
      </c>
      <c r="R935">
        <f t="shared" si="243"/>
        <v>1</v>
      </c>
      <c r="S935">
        <f t="shared" si="244"/>
        <v>0</v>
      </c>
      <c r="T935">
        <f t="shared" si="245"/>
        <v>0</v>
      </c>
      <c r="U935" s="2">
        <f t="shared" si="246"/>
        <v>0.45138764000900827</v>
      </c>
      <c r="V935" s="2">
        <f t="shared" si="247"/>
        <v>0.39921413457355015</v>
      </c>
      <c r="W935">
        <f t="shared" si="248"/>
        <v>0.86822593526024505</v>
      </c>
      <c r="X935">
        <v>0</v>
      </c>
      <c r="Y935" s="2">
        <f t="shared" si="249"/>
        <v>5.0328919144448241</v>
      </c>
      <c r="Z935" s="2">
        <f t="shared" si="250"/>
        <v>153.37592200335496</v>
      </c>
      <c r="AA935" s="2">
        <f t="shared" si="251"/>
        <v>0.9935223058944499</v>
      </c>
      <c r="AB935" s="1">
        <f t="shared" si="254"/>
        <v>6.4776941055501025E-3</v>
      </c>
      <c r="AC935">
        <f t="shared" si="252"/>
        <v>-5.0393906798557797</v>
      </c>
      <c r="AD935">
        <f t="shared" si="253"/>
        <v>0</v>
      </c>
    </row>
    <row r="936" spans="1:30" hidden="1" x14ac:dyDescent="0.25">
      <c r="A936" t="s">
        <v>7</v>
      </c>
      <c r="B936">
        <v>52</v>
      </c>
      <c r="C936" t="s">
        <v>5</v>
      </c>
      <c r="D936" t="s">
        <v>4</v>
      </c>
      <c r="E936" t="s">
        <v>1</v>
      </c>
      <c r="F936" t="s">
        <v>2</v>
      </c>
      <c r="G936">
        <v>79.8</v>
      </c>
      <c r="H936">
        <v>32.299999999999997</v>
      </c>
      <c r="K936">
        <v>0</v>
      </c>
      <c r="L936">
        <v>0</v>
      </c>
      <c r="M936">
        <f t="shared" si="238"/>
        <v>1</v>
      </c>
      <c r="N936">
        <f t="shared" si="239"/>
        <v>0</v>
      </c>
      <c r="O936">
        <f t="shared" si="240"/>
        <v>0</v>
      </c>
      <c r="P936">
        <f t="shared" si="241"/>
        <v>0</v>
      </c>
      <c r="Q936">
        <f t="shared" si="242"/>
        <v>0</v>
      </c>
      <c r="R936">
        <f t="shared" si="243"/>
        <v>1</v>
      </c>
      <c r="S936">
        <f t="shared" si="244"/>
        <v>0</v>
      </c>
      <c r="T936">
        <f t="shared" si="245"/>
        <v>0</v>
      </c>
      <c r="U936" s="2">
        <f t="shared" si="246"/>
        <v>0.2371397196599315</v>
      </c>
      <c r="V936" s="2">
        <f t="shared" si="247"/>
        <v>0.60642630737050485</v>
      </c>
      <c r="W936">
        <f t="shared" si="248"/>
        <v>0.3754052279889119</v>
      </c>
      <c r="X936">
        <v>0</v>
      </c>
      <c r="Y936" s="2">
        <f t="shared" si="249"/>
        <v>-2.822742519009382</v>
      </c>
      <c r="Z936" s="2">
        <f t="shared" si="250"/>
        <v>5.9442696233589186E-2</v>
      </c>
      <c r="AA936" s="2">
        <f t="shared" si="251"/>
        <v>5.6107514304372601E-2</v>
      </c>
      <c r="AB936" s="1">
        <f t="shared" si="254"/>
        <v>0.94389248569562745</v>
      </c>
      <c r="AC936">
        <f t="shared" si="252"/>
        <v>-5.7743011594434714E-2</v>
      </c>
      <c r="AD936">
        <f t="shared" si="253"/>
        <v>1</v>
      </c>
    </row>
    <row r="937" spans="1:30" hidden="1" x14ac:dyDescent="0.25">
      <c r="A937" t="s">
        <v>0</v>
      </c>
      <c r="B937">
        <v>39</v>
      </c>
      <c r="C937" t="s">
        <v>5</v>
      </c>
      <c r="D937" t="s">
        <v>6</v>
      </c>
      <c r="E937" t="s">
        <v>1</v>
      </c>
      <c r="F937" t="s">
        <v>2</v>
      </c>
      <c r="G937">
        <v>114.32</v>
      </c>
      <c r="H937">
        <v>26.4</v>
      </c>
      <c r="K937">
        <v>0</v>
      </c>
      <c r="L937">
        <v>0</v>
      </c>
      <c r="M937">
        <f t="shared" si="238"/>
        <v>1</v>
      </c>
      <c r="N937">
        <f t="shared" si="239"/>
        <v>0</v>
      </c>
      <c r="O937">
        <f t="shared" si="240"/>
        <v>0</v>
      </c>
      <c r="P937">
        <f t="shared" si="241"/>
        <v>0</v>
      </c>
      <c r="Q937">
        <f t="shared" si="242"/>
        <v>0</v>
      </c>
      <c r="R937">
        <f t="shared" si="243"/>
        <v>0</v>
      </c>
      <c r="S937">
        <f t="shared" si="244"/>
        <v>0</v>
      </c>
      <c r="T937">
        <f t="shared" si="245"/>
        <v>1</v>
      </c>
      <c r="U937" s="2">
        <f t="shared" si="246"/>
        <v>0.46342816721511537</v>
      </c>
      <c r="V937" s="2">
        <f t="shared" si="247"/>
        <v>0.29262455956238026</v>
      </c>
      <c r="W937">
        <f t="shared" si="248"/>
        <v>0.15653696901982836</v>
      </c>
      <c r="X937">
        <v>0</v>
      </c>
      <c r="Y937" s="2">
        <f t="shared" si="249"/>
        <v>-3.3847617740022038</v>
      </c>
      <c r="Z937" s="2">
        <f t="shared" si="250"/>
        <v>3.3885713842207087E-2</v>
      </c>
      <c r="AA937" s="2">
        <f t="shared" si="251"/>
        <v>3.277510597982667E-2</v>
      </c>
      <c r="AB937" s="1">
        <f t="shared" si="254"/>
        <v>0.96722489402017331</v>
      </c>
      <c r="AC937">
        <f t="shared" si="252"/>
        <v>-3.3324241778519864E-2</v>
      </c>
      <c r="AD937">
        <f t="shared" si="253"/>
        <v>1</v>
      </c>
    </row>
    <row r="938" spans="1:30" hidden="1" x14ac:dyDescent="0.25">
      <c r="A938" t="s">
        <v>7</v>
      </c>
      <c r="B938">
        <v>51</v>
      </c>
      <c r="C938" t="s">
        <v>5</v>
      </c>
      <c r="D938" t="s">
        <v>6</v>
      </c>
      <c r="E938" t="s">
        <v>10</v>
      </c>
      <c r="F938" t="s">
        <v>11</v>
      </c>
      <c r="G938">
        <v>116.14</v>
      </c>
      <c r="H938">
        <v>20.9</v>
      </c>
      <c r="K938">
        <v>0</v>
      </c>
      <c r="L938">
        <v>0</v>
      </c>
      <c r="M938">
        <f t="shared" si="238"/>
        <v>0</v>
      </c>
      <c r="N938">
        <f t="shared" si="239"/>
        <v>0</v>
      </c>
      <c r="O938">
        <f t="shared" si="240"/>
        <v>1</v>
      </c>
      <c r="P938">
        <f t="shared" si="241"/>
        <v>0</v>
      </c>
      <c r="Q938">
        <f t="shared" si="242"/>
        <v>0</v>
      </c>
      <c r="R938">
        <f t="shared" si="243"/>
        <v>0</v>
      </c>
      <c r="S938">
        <f t="shared" si="244"/>
        <v>0</v>
      </c>
      <c r="T938">
        <f t="shared" si="245"/>
        <v>1</v>
      </c>
      <c r="U938" s="2">
        <f t="shared" si="246"/>
        <v>0.47650963891966763</v>
      </c>
      <c r="V938" s="2">
        <f t="shared" si="247"/>
        <v>9.5745899386125738E-2</v>
      </c>
      <c r="W938">
        <f t="shared" si="248"/>
        <v>0.35541491887857946</v>
      </c>
      <c r="X938">
        <v>0</v>
      </c>
      <c r="Y938" s="2">
        <f t="shared" si="249"/>
        <v>-3.4823382738070681</v>
      </c>
      <c r="Z938" s="2">
        <f t="shared" si="250"/>
        <v>3.0735459025000435E-2</v>
      </c>
      <c r="AA938" s="2">
        <f t="shared" si="251"/>
        <v>2.9818959613627641E-2</v>
      </c>
      <c r="AB938" s="1">
        <f t="shared" si="254"/>
        <v>0.97018104038637232</v>
      </c>
      <c r="AC938">
        <f t="shared" si="252"/>
        <v>-3.0272585326127199E-2</v>
      </c>
      <c r="AD938">
        <f t="shared" si="253"/>
        <v>1</v>
      </c>
    </row>
    <row r="939" spans="1:30" hidden="1" x14ac:dyDescent="0.25">
      <c r="A939" t="s">
        <v>7</v>
      </c>
      <c r="B939">
        <v>48</v>
      </c>
      <c r="C939" t="s">
        <v>3</v>
      </c>
      <c r="D939" t="s">
        <v>6</v>
      </c>
      <c r="E939" t="s">
        <v>1</v>
      </c>
      <c r="F939" t="s">
        <v>2</v>
      </c>
      <c r="G939">
        <v>94.04</v>
      </c>
      <c r="H939">
        <v>32.700000000000003</v>
      </c>
      <c r="K939">
        <v>0</v>
      </c>
      <c r="L939">
        <v>0</v>
      </c>
      <c r="M939">
        <f t="shared" si="238"/>
        <v>1</v>
      </c>
      <c r="N939">
        <f t="shared" si="239"/>
        <v>0</v>
      </c>
      <c r="O939">
        <f t="shared" si="240"/>
        <v>0</v>
      </c>
      <c r="P939">
        <f t="shared" si="241"/>
        <v>0</v>
      </c>
      <c r="Q939">
        <f t="shared" si="242"/>
        <v>1</v>
      </c>
      <c r="R939">
        <f t="shared" si="243"/>
        <v>0</v>
      </c>
      <c r="S939">
        <f t="shared" si="244"/>
        <v>0</v>
      </c>
      <c r="T939">
        <f t="shared" si="245"/>
        <v>1</v>
      </c>
      <c r="U939" s="2">
        <f t="shared" si="246"/>
        <v>0.32339190836453419</v>
      </c>
      <c r="V939" s="2">
        <f t="shared" si="247"/>
        <v>0.62753124429023222</v>
      </c>
      <c r="W939">
        <f t="shared" si="248"/>
        <v>0.29796770767937286</v>
      </c>
      <c r="X939">
        <v>0</v>
      </c>
      <c r="Y939" s="2">
        <f t="shared" si="249"/>
        <v>-3.2122399194949609</v>
      </c>
      <c r="Z939" s="2">
        <f t="shared" si="250"/>
        <v>4.0266318871059421E-2</v>
      </c>
      <c r="AA939" s="2">
        <f t="shared" si="251"/>
        <v>3.8707702191836911E-2</v>
      </c>
      <c r="AB939" s="1">
        <f t="shared" si="254"/>
        <v>0.96129229780816305</v>
      </c>
      <c r="AC939">
        <f t="shared" si="252"/>
        <v>-3.9476756209017479E-2</v>
      </c>
      <c r="AD939">
        <f t="shared" si="253"/>
        <v>1</v>
      </c>
    </row>
    <row r="940" spans="1:30" hidden="1" x14ac:dyDescent="0.25">
      <c r="A940" t="s">
        <v>0</v>
      </c>
      <c r="B940">
        <v>55</v>
      </c>
      <c r="C940" t="s">
        <v>5</v>
      </c>
      <c r="D940" t="s">
        <v>6</v>
      </c>
      <c r="E940" t="s">
        <v>1</v>
      </c>
      <c r="F940" t="s">
        <v>2</v>
      </c>
      <c r="G940">
        <v>86.6</v>
      </c>
      <c r="H940">
        <v>26.5</v>
      </c>
      <c r="K940">
        <v>0</v>
      </c>
      <c r="L940">
        <v>0</v>
      </c>
      <c r="M940">
        <f t="shared" si="238"/>
        <v>1</v>
      </c>
      <c r="N940">
        <f t="shared" si="239"/>
        <v>0</v>
      </c>
      <c r="O940">
        <f t="shared" si="240"/>
        <v>0</v>
      </c>
      <c r="P940">
        <f t="shared" si="241"/>
        <v>0</v>
      </c>
      <c r="Q940">
        <f t="shared" si="242"/>
        <v>0</v>
      </c>
      <c r="R940">
        <f t="shared" si="243"/>
        <v>0</v>
      </c>
      <c r="S940">
        <f t="shared" si="244"/>
        <v>0</v>
      </c>
      <c r="T940">
        <f t="shared" si="245"/>
        <v>1</v>
      </c>
      <c r="U940" s="2">
        <f t="shared" si="246"/>
        <v>0.27670231187581906</v>
      </c>
      <c r="V940" s="2">
        <f t="shared" si="247"/>
        <v>0.2973951158198993</v>
      </c>
      <c r="W940">
        <f t="shared" si="248"/>
        <v>0.43720550514140488</v>
      </c>
      <c r="X940">
        <v>0</v>
      </c>
      <c r="Y940" s="2">
        <f t="shared" si="249"/>
        <v>-3.0552856204400678</v>
      </c>
      <c r="Z940" s="2">
        <f t="shared" si="250"/>
        <v>4.7109263480014388E-2</v>
      </c>
      <c r="AA940" s="2">
        <f t="shared" si="251"/>
        <v>4.4989825916971787E-2</v>
      </c>
      <c r="AB940" s="1">
        <f t="shared" si="254"/>
        <v>0.95501017408302824</v>
      </c>
      <c r="AC940">
        <f t="shared" si="252"/>
        <v>-4.6033285068072902E-2</v>
      </c>
      <c r="AD940">
        <f t="shared" si="253"/>
        <v>1</v>
      </c>
    </row>
    <row r="941" spans="1:30" hidden="1" x14ac:dyDescent="0.25">
      <c r="A941" t="s">
        <v>7</v>
      </c>
      <c r="B941">
        <v>39</v>
      </c>
      <c r="C941" t="s">
        <v>5</v>
      </c>
      <c r="D941" t="s">
        <v>6</v>
      </c>
      <c r="E941" t="s">
        <v>1</v>
      </c>
      <c r="F941" t="s">
        <v>2</v>
      </c>
      <c r="G941">
        <v>83.83</v>
      </c>
      <c r="H941">
        <v>30.3</v>
      </c>
      <c r="K941">
        <v>0</v>
      </c>
      <c r="L941">
        <v>0</v>
      </c>
      <c r="M941">
        <f t="shared" si="238"/>
        <v>1</v>
      </c>
      <c r="N941">
        <f t="shared" si="239"/>
        <v>0</v>
      </c>
      <c r="O941">
        <f t="shared" si="240"/>
        <v>0</v>
      </c>
      <c r="P941">
        <f t="shared" si="241"/>
        <v>0</v>
      </c>
      <c r="Q941">
        <f t="shared" si="242"/>
        <v>0</v>
      </c>
      <c r="R941">
        <f t="shared" si="243"/>
        <v>0</v>
      </c>
      <c r="S941">
        <f t="shared" si="244"/>
        <v>0</v>
      </c>
      <c r="T941">
        <f t="shared" si="245"/>
        <v>1</v>
      </c>
      <c r="U941" s="2">
        <f t="shared" si="246"/>
        <v>0.26020403279414067</v>
      </c>
      <c r="V941" s="2">
        <f t="shared" si="247"/>
        <v>0.49740338902688319</v>
      </c>
      <c r="W941">
        <f t="shared" si="248"/>
        <v>0.15653696901982836</v>
      </c>
      <c r="X941">
        <v>0</v>
      </c>
      <c r="Y941" s="2">
        <f t="shared" si="249"/>
        <v>-3.3783170133714449</v>
      </c>
      <c r="Z941" s="2">
        <f t="shared" si="250"/>
        <v>3.4104804391470199E-2</v>
      </c>
      <c r="AA941" s="2">
        <f t="shared" si="251"/>
        <v>3.2980027021090506E-2</v>
      </c>
      <c r="AB941" s="1">
        <f t="shared" si="254"/>
        <v>0.96701997297890951</v>
      </c>
      <c r="AC941">
        <f t="shared" si="252"/>
        <v>-3.3536129162094426E-2</v>
      </c>
      <c r="AD941">
        <f t="shared" si="253"/>
        <v>1</v>
      </c>
    </row>
    <row r="942" spans="1:30" hidden="1" x14ac:dyDescent="0.25">
      <c r="A942" t="s">
        <v>0</v>
      </c>
      <c r="B942">
        <v>41</v>
      </c>
      <c r="C942" t="s">
        <v>3</v>
      </c>
      <c r="D942" t="s">
        <v>6</v>
      </c>
      <c r="E942" t="s">
        <v>10</v>
      </c>
      <c r="F942" t="s">
        <v>11</v>
      </c>
      <c r="G942">
        <v>106.98</v>
      </c>
      <c r="H942">
        <v>27.6</v>
      </c>
      <c r="K942">
        <v>0</v>
      </c>
      <c r="L942">
        <v>0</v>
      </c>
      <c r="M942">
        <f t="shared" si="238"/>
        <v>0</v>
      </c>
      <c r="N942">
        <f t="shared" si="239"/>
        <v>0</v>
      </c>
      <c r="O942">
        <f t="shared" si="240"/>
        <v>1</v>
      </c>
      <c r="P942">
        <f t="shared" si="241"/>
        <v>0</v>
      </c>
      <c r="Q942">
        <f t="shared" si="242"/>
        <v>1</v>
      </c>
      <c r="R942">
        <f t="shared" si="243"/>
        <v>0</v>
      </c>
      <c r="S942">
        <f t="shared" si="244"/>
        <v>0</v>
      </c>
      <c r="T942">
        <f t="shared" si="245"/>
        <v>1</v>
      </c>
      <c r="U942" s="2">
        <f t="shared" si="246"/>
        <v>0.4112131987633999</v>
      </c>
      <c r="V942" s="2">
        <f t="shared" si="247"/>
        <v>0.35204017653040043</v>
      </c>
      <c r="W942">
        <f t="shared" si="248"/>
        <v>0.18340864233712648</v>
      </c>
      <c r="X942">
        <v>0</v>
      </c>
      <c r="Y942" s="2">
        <f t="shared" si="249"/>
        <v>-3.7318515564055099</v>
      </c>
      <c r="Z942" s="2">
        <f t="shared" si="250"/>
        <v>2.394845284931138E-2</v>
      </c>
      <c r="AA942" s="2">
        <f t="shared" si="251"/>
        <v>2.3388338331554407E-2</v>
      </c>
      <c r="AB942" s="1">
        <f t="shared" si="254"/>
        <v>0.9766116616684456</v>
      </c>
      <c r="AC942">
        <f t="shared" si="252"/>
        <v>-2.3666186335920977E-2</v>
      </c>
      <c r="AD942">
        <f t="shared" si="253"/>
        <v>1</v>
      </c>
    </row>
    <row r="943" spans="1:30" hidden="1" x14ac:dyDescent="0.25">
      <c r="A943" t="s">
        <v>0</v>
      </c>
      <c r="B943">
        <v>38</v>
      </c>
      <c r="C943" t="s">
        <v>3</v>
      </c>
      <c r="D943" t="s">
        <v>8</v>
      </c>
      <c r="E943" t="s">
        <v>1</v>
      </c>
      <c r="F943" t="s">
        <v>11</v>
      </c>
      <c r="G943">
        <v>70.53</v>
      </c>
      <c r="H943">
        <v>40.9</v>
      </c>
      <c r="K943">
        <v>0</v>
      </c>
      <c r="L943">
        <v>0</v>
      </c>
      <c r="M943">
        <f t="shared" si="238"/>
        <v>0</v>
      </c>
      <c r="N943">
        <f t="shared" si="239"/>
        <v>0</v>
      </c>
      <c r="O943">
        <f t="shared" si="240"/>
        <v>1</v>
      </c>
      <c r="P943">
        <f t="shared" si="241"/>
        <v>0</v>
      </c>
      <c r="Q943">
        <f t="shared" si="242"/>
        <v>1</v>
      </c>
      <c r="R943">
        <f t="shared" si="243"/>
        <v>0</v>
      </c>
      <c r="S943">
        <f t="shared" si="244"/>
        <v>1</v>
      </c>
      <c r="T943">
        <f t="shared" si="245"/>
        <v>0</v>
      </c>
      <c r="U943" s="2">
        <f t="shared" si="246"/>
        <v>0.18860984443746012</v>
      </c>
      <c r="V943" s="2">
        <f t="shared" si="247"/>
        <v>0.92772796300646632</v>
      </c>
      <c r="W943">
        <f t="shared" si="248"/>
        <v>0.14412603966183052</v>
      </c>
      <c r="X943">
        <v>0</v>
      </c>
      <c r="Y943" s="2">
        <f t="shared" si="249"/>
        <v>-3.505793677959077</v>
      </c>
      <c r="Z943" s="2">
        <f t="shared" si="250"/>
        <v>3.0022935343527679E-2</v>
      </c>
      <c r="AA943" s="2">
        <f t="shared" si="251"/>
        <v>2.9147831871835544E-2</v>
      </c>
      <c r="AB943" s="1">
        <f t="shared" si="254"/>
        <v>0.97085216812816444</v>
      </c>
      <c r="AC943">
        <f t="shared" si="252"/>
        <v>-2.9581069317444524E-2</v>
      </c>
      <c r="AD943">
        <f t="shared" si="253"/>
        <v>1</v>
      </c>
    </row>
    <row r="944" spans="1:30" hidden="1" x14ac:dyDescent="0.25">
      <c r="A944" t="s">
        <v>0</v>
      </c>
      <c r="B944">
        <v>40</v>
      </c>
      <c r="C944" t="s">
        <v>5</v>
      </c>
      <c r="D944" t="s">
        <v>6</v>
      </c>
      <c r="E944" t="s">
        <v>1</v>
      </c>
      <c r="F944" t="s">
        <v>11</v>
      </c>
      <c r="G944">
        <v>212.01</v>
      </c>
      <c r="H944">
        <v>28.4</v>
      </c>
      <c r="K944">
        <v>1</v>
      </c>
      <c r="L944">
        <v>0</v>
      </c>
      <c r="M944">
        <f t="shared" si="238"/>
        <v>0</v>
      </c>
      <c r="N944">
        <f t="shared" si="239"/>
        <v>0</v>
      </c>
      <c r="O944">
        <f t="shared" si="240"/>
        <v>1</v>
      </c>
      <c r="P944">
        <f t="shared" si="241"/>
        <v>0</v>
      </c>
      <c r="Q944">
        <f t="shared" si="242"/>
        <v>0</v>
      </c>
      <c r="R944">
        <f t="shared" si="243"/>
        <v>0</v>
      </c>
      <c r="S944">
        <f t="shared" si="244"/>
        <v>0</v>
      </c>
      <c r="T944">
        <f t="shared" si="245"/>
        <v>1</v>
      </c>
      <c r="U944" s="2">
        <f t="shared" si="246"/>
        <v>0.95286921840073735</v>
      </c>
      <c r="V944" s="2">
        <f t="shared" si="247"/>
        <v>0.39388480442249946</v>
      </c>
      <c r="W944">
        <f t="shared" si="248"/>
        <v>0.16963161322269571</v>
      </c>
      <c r="X944">
        <v>0</v>
      </c>
      <c r="Y944" s="2">
        <f t="shared" si="249"/>
        <v>1.3525061650903443</v>
      </c>
      <c r="Z944" s="2">
        <f t="shared" si="250"/>
        <v>3.8671050000083658</v>
      </c>
      <c r="AA944" s="2">
        <f t="shared" si="251"/>
        <v>0.79453905350341103</v>
      </c>
      <c r="AB944" s="1">
        <f t="shared" si="254"/>
        <v>0.20546094649658897</v>
      </c>
      <c r="AC944">
        <f t="shared" si="252"/>
        <v>-1.5824993044851279</v>
      </c>
      <c r="AD944">
        <f t="shared" si="253"/>
        <v>0</v>
      </c>
    </row>
    <row r="945" spans="1:30" hidden="1" x14ac:dyDescent="0.25">
      <c r="A945" t="s">
        <v>0</v>
      </c>
      <c r="B945">
        <v>20</v>
      </c>
      <c r="C945" t="s">
        <v>5</v>
      </c>
      <c r="D945" t="s">
        <v>4</v>
      </c>
      <c r="E945" t="s">
        <v>10</v>
      </c>
      <c r="F945" t="s">
        <v>11</v>
      </c>
      <c r="G945">
        <v>106.97</v>
      </c>
      <c r="H945">
        <v>27.9</v>
      </c>
      <c r="K945">
        <v>0</v>
      </c>
      <c r="L945">
        <v>0</v>
      </c>
      <c r="M945">
        <f t="shared" si="238"/>
        <v>0</v>
      </c>
      <c r="N945">
        <f t="shared" si="239"/>
        <v>0</v>
      </c>
      <c r="O945">
        <f t="shared" si="240"/>
        <v>1</v>
      </c>
      <c r="P945">
        <f t="shared" si="241"/>
        <v>0</v>
      </c>
      <c r="Q945">
        <f t="shared" si="242"/>
        <v>0</v>
      </c>
      <c r="R945">
        <f t="shared" si="243"/>
        <v>1</v>
      </c>
      <c r="S945">
        <f t="shared" si="244"/>
        <v>0</v>
      </c>
      <c r="T945">
        <f t="shared" si="245"/>
        <v>0</v>
      </c>
      <c r="U945" s="2">
        <f t="shared" si="246"/>
        <v>0.4111429090091116</v>
      </c>
      <c r="V945" s="2">
        <f t="shared" si="247"/>
        <v>0.36755371860492936</v>
      </c>
      <c r="W945">
        <f t="shared" si="248"/>
        <v>2.1741500107124563E-2</v>
      </c>
      <c r="X945">
        <v>0</v>
      </c>
      <c r="Y945" s="2">
        <f t="shared" si="249"/>
        <v>-3.6299124953437385</v>
      </c>
      <c r="Z945" s="2">
        <f t="shared" si="250"/>
        <v>2.651850480001728E-2</v>
      </c>
      <c r="AA945" s="2">
        <f t="shared" si="251"/>
        <v>2.5833440581944034E-2</v>
      </c>
      <c r="AB945" s="1">
        <f t="shared" si="254"/>
        <v>0.97416655941805597</v>
      </c>
      <c r="AC945">
        <f t="shared" si="252"/>
        <v>-2.6172984396700703E-2</v>
      </c>
      <c r="AD945">
        <f t="shared" si="253"/>
        <v>1</v>
      </c>
    </row>
    <row r="946" spans="1:30" hidden="1" x14ac:dyDescent="0.25">
      <c r="A946" t="s">
        <v>0</v>
      </c>
      <c r="B946">
        <v>53</v>
      </c>
      <c r="C946" t="s">
        <v>3</v>
      </c>
      <c r="D946" t="s">
        <v>6</v>
      </c>
      <c r="E946" t="s">
        <v>1</v>
      </c>
      <c r="F946" t="s">
        <v>2</v>
      </c>
      <c r="G946">
        <v>126.35</v>
      </c>
      <c r="H946">
        <v>25.2</v>
      </c>
      <c r="K946">
        <v>0</v>
      </c>
      <c r="L946">
        <v>0</v>
      </c>
      <c r="M946">
        <f t="shared" si="238"/>
        <v>1</v>
      </c>
      <c r="N946">
        <f t="shared" si="239"/>
        <v>0</v>
      </c>
      <c r="O946">
        <f t="shared" si="240"/>
        <v>0</v>
      </c>
      <c r="P946">
        <f t="shared" si="241"/>
        <v>0</v>
      </c>
      <c r="Q946">
        <f t="shared" si="242"/>
        <v>1</v>
      </c>
      <c r="R946">
        <f t="shared" si="243"/>
        <v>0</v>
      </c>
      <c r="S946">
        <f t="shared" si="244"/>
        <v>0</v>
      </c>
      <c r="T946">
        <f t="shared" si="245"/>
        <v>1</v>
      </c>
      <c r="U946" s="2">
        <f t="shared" si="246"/>
        <v>0.5499623085319576</v>
      </c>
      <c r="V946" s="2">
        <f t="shared" si="247"/>
        <v>0.23834112821706313</v>
      </c>
      <c r="W946">
        <f t="shared" si="248"/>
        <v>0.39573586931696314</v>
      </c>
      <c r="X946">
        <v>0</v>
      </c>
      <c r="Y946" s="2">
        <f t="shared" si="249"/>
        <v>-3.1339115818369154</v>
      </c>
      <c r="Z946" s="2">
        <f t="shared" si="250"/>
        <v>4.354712552689171E-2</v>
      </c>
      <c r="AA946" s="2">
        <f t="shared" si="251"/>
        <v>4.1729907985616425E-2</v>
      </c>
      <c r="AB946" s="1">
        <f t="shared" si="254"/>
        <v>0.95827009201438362</v>
      </c>
      <c r="AC946">
        <f t="shared" si="252"/>
        <v>-4.2625607537806649E-2</v>
      </c>
      <c r="AD946">
        <f t="shared" si="253"/>
        <v>1</v>
      </c>
    </row>
    <row r="947" spans="1:30" hidden="1" x14ac:dyDescent="0.25">
      <c r="A947" t="s">
        <v>7</v>
      </c>
      <c r="B947">
        <v>70</v>
      </c>
      <c r="C947" t="s">
        <v>5</v>
      </c>
      <c r="D947" t="s">
        <v>4</v>
      </c>
      <c r="E947" t="s">
        <v>1</v>
      </c>
      <c r="F947" t="s">
        <v>11</v>
      </c>
      <c r="G947">
        <v>88.66</v>
      </c>
      <c r="H947">
        <v>36.700000000000003</v>
      </c>
      <c r="K947">
        <v>1</v>
      </c>
      <c r="L947">
        <v>0</v>
      </c>
      <c r="M947">
        <f t="shared" si="238"/>
        <v>0</v>
      </c>
      <c r="N947">
        <f t="shared" si="239"/>
        <v>0</v>
      </c>
      <c r="O947">
        <f t="shared" si="240"/>
        <v>1</v>
      </c>
      <c r="P947">
        <f t="shared" si="241"/>
        <v>0</v>
      </c>
      <c r="Q947">
        <f t="shared" si="242"/>
        <v>0</v>
      </c>
      <c r="R947">
        <f t="shared" si="243"/>
        <v>1</v>
      </c>
      <c r="S947">
        <f t="shared" si="244"/>
        <v>0</v>
      </c>
      <c r="T947">
        <f t="shared" si="245"/>
        <v>0</v>
      </c>
      <c r="U947" s="2">
        <f t="shared" si="246"/>
        <v>0.28929532459690122</v>
      </c>
      <c r="V947" s="2">
        <f t="shared" si="247"/>
        <v>0.81012929385271548</v>
      </c>
      <c r="W947">
        <f t="shared" si="248"/>
        <v>0.73875303404759163</v>
      </c>
      <c r="X947">
        <v>0</v>
      </c>
      <c r="Y947" s="2">
        <f t="shared" si="249"/>
        <v>2.3015138367951637</v>
      </c>
      <c r="Z947" s="2">
        <f t="shared" si="250"/>
        <v>9.9892931739120101</v>
      </c>
      <c r="AA947" s="2">
        <f t="shared" si="251"/>
        <v>0.90900233671316133</v>
      </c>
      <c r="AB947" s="1">
        <f t="shared" si="254"/>
        <v>9.099766328683867E-2</v>
      </c>
      <c r="AC947">
        <f t="shared" si="252"/>
        <v>-2.3969214509615848</v>
      </c>
      <c r="AD947">
        <f t="shared" si="253"/>
        <v>0</v>
      </c>
    </row>
    <row r="948" spans="1:30" hidden="1" x14ac:dyDescent="0.25">
      <c r="A948" t="s">
        <v>0</v>
      </c>
      <c r="B948">
        <v>61</v>
      </c>
      <c r="C948" t="s">
        <v>5</v>
      </c>
      <c r="D948" t="s">
        <v>4</v>
      </c>
      <c r="E948" t="s">
        <v>1</v>
      </c>
      <c r="F948" t="s">
        <v>11</v>
      </c>
      <c r="G948">
        <v>112.95</v>
      </c>
      <c r="H948">
        <v>22.2</v>
      </c>
      <c r="K948">
        <v>0</v>
      </c>
      <c r="L948">
        <v>0</v>
      </c>
      <c r="M948">
        <f t="shared" si="238"/>
        <v>0</v>
      </c>
      <c r="N948">
        <f t="shared" si="239"/>
        <v>0</v>
      </c>
      <c r="O948">
        <f t="shared" si="240"/>
        <v>1</v>
      </c>
      <c r="P948">
        <f t="shared" si="241"/>
        <v>0</v>
      </c>
      <c r="Q948">
        <f t="shared" si="242"/>
        <v>0</v>
      </c>
      <c r="R948">
        <f t="shared" si="243"/>
        <v>1</v>
      </c>
      <c r="S948">
        <f t="shared" si="244"/>
        <v>0</v>
      </c>
      <c r="T948">
        <f t="shared" si="245"/>
        <v>0</v>
      </c>
      <c r="U948" s="2">
        <f t="shared" si="246"/>
        <v>0.45360637550942046</v>
      </c>
      <c r="V948" s="2">
        <f t="shared" si="247"/>
        <v>0.12999027424454587</v>
      </c>
      <c r="W948">
        <f t="shared" si="248"/>
        <v>0.56394048563236088</v>
      </c>
      <c r="X948">
        <v>0</v>
      </c>
      <c r="Y948" s="2">
        <f t="shared" si="249"/>
        <v>-2.9615033551864736</v>
      </c>
      <c r="Z948" s="2">
        <f t="shared" si="250"/>
        <v>5.174107346287031E-2</v>
      </c>
      <c r="AA948" s="2">
        <f t="shared" si="251"/>
        <v>4.9195638326182504E-2</v>
      </c>
      <c r="AB948" s="1">
        <f t="shared" si="254"/>
        <v>0.95080436167381754</v>
      </c>
      <c r="AC948">
        <f t="shared" si="252"/>
        <v>-5.0446956134073309E-2</v>
      </c>
      <c r="AD948">
        <f t="shared" si="253"/>
        <v>1</v>
      </c>
    </row>
    <row r="949" spans="1:30" hidden="1" x14ac:dyDescent="0.25">
      <c r="A949" t="s">
        <v>0</v>
      </c>
      <c r="B949">
        <v>70</v>
      </c>
      <c r="C949" t="s">
        <v>3</v>
      </c>
      <c r="D949" t="s">
        <v>6</v>
      </c>
      <c r="E949" t="s">
        <v>1</v>
      </c>
      <c r="F949" t="s">
        <v>11</v>
      </c>
      <c r="G949">
        <v>81.59</v>
      </c>
      <c r="H949">
        <v>27.2</v>
      </c>
      <c r="K949">
        <v>0</v>
      </c>
      <c r="L949">
        <v>0</v>
      </c>
      <c r="M949">
        <f t="shared" si="238"/>
        <v>0</v>
      </c>
      <c r="N949">
        <f t="shared" si="239"/>
        <v>0</v>
      </c>
      <c r="O949">
        <f t="shared" si="240"/>
        <v>1</v>
      </c>
      <c r="P949">
        <f t="shared" si="241"/>
        <v>0</v>
      </c>
      <c r="Q949">
        <f t="shared" si="242"/>
        <v>1</v>
      </c>
      <c r="R949">
        <f t="shared" si="243"/>
        <v>0</v>
      </c>
      <c r="S949">
        <f t="shared" si="244"/>
        <v>0</v>
      </c>
      <c r="T949">
        <f t="shared" si="245"/>
        <v>1</v>
      </c>
      <c r="U949" s="2">
        <f t="shared" si="246"/>
        <v>0.24724324431264089</v>
      </c>
      <c r="V949" s="2">
        <f t="shared" si="247"/>
        <v>0.33173645614149117</v>
      </c>
      <c r="W949">
        <f t="shared" si="248"/>
        <v>0.73875303404759163</v>
      </c>
      <c r="X949">
        <v>0</v>
      </c>
      <c r="Y949" s="2">
        <f t="shared" si="249"/>
        <v>-3.0367419209253161</v>
      </c>
      <c r="Z949" s="2">
        <f t="shared" si="250"/>
        <v>4.7990993508222002E-2</v>
      </c>
      <c r="AA949" s="2">
        <f t="shared" si="251"/>
        <v>4.5793326283815522E-2</v>
      </c>
      <c r="AB949" s="1">
        <f t="shared" si="254"/>
        <v>0.95420667371618451</v>
      </c>
      <c r="AC949">
        <f t="shared" si="252"/>
        <v>-4.6874991881217735E-2</v>
      </c>
      <c r="AD949">
        <f t="shared" si="253"/>
        <v>1</v>
      </c>
    </row>
    <row r="950" spans="1:30" hidden="1" x14ac:dyDescent="0.25">
      <c r="A950" t="s">
        <v>7</v>
      </c>
      <c r="B950">
        <v>38</v>
      </c>
      <c r="C950" t="s">
        <v>5</v>
      </c>
      <c r="D950" t="s">
        <v>6</v>
      </c>
      <c r="E950" t="s">
        <v>1</v>
      </c>
      <c r="F950" t="s">
        <v>11</v>
      </c>
      <c r="G950">
        <v>76.819999999999993</v>
      </c>
      <c r="H950">
        <v>27.3</v>
      </c>
      <c r="K950">
        <v>0</v>
      </c>
      <c r="L950">
        <v>0</v>
      </c>
      <c r="M950">
        <f t="shared" si="238"/>
        <v>0</v>
      </c>
      <c r="N950">
        <f t="shared" si="239"/>
        <v>0</v>
      </c>
      <c r="O950">
        <f t="shared" si="240"/>
        <v>1</v>
      </c>
      <c r="P950">
        <f t="shared" si="241"/>
        <v>0</v>
      </c>
      <c r="Q950">
        <f t="shared" si="242"/>
        <v>0</v>
      </c>
      <c r="R950">
        <f t="shared" si="243"/>
        <v>0</v>
      </c>
      <c r="S950">
        <f t="shared" si="244"/>
        <v>0</v>
      </c>
      <c r="T950">
        <f t="shared" si="245"/>
        <v>1</v>
      </c>
      <c r="U950" s="2">
        <f t="shared" si="246"/>
        <v>0.22083436972156878</v>
      </c>
      <c r="V950" s="2">
        <f t="shared" si="247"/>
        <v>0.33676909156124346</v>
      </c>
      <c r="W950">
        <f t="shared" si="248"/>
        <v>0.14412603966183052</v>
      </c>
      <c r="X950">
        <v>0</v>
      </c>
      <c r="Y950" s="2">
        <f t="shared" si="249"/>
        <v>-3.761159555931886</v>
      </c>
      <c r="Z950" s="2">
        <f t="shared" si="250"/>
        <v>2.3256757222889179E-2</v>
      </c>
      <c r="AA950" s="2">
        <f t="shared" si="251"/>
        <v>2.2728173607187149E-2</v>
      </c>
      <c r="AB950" s="1">
        <f t="shared" si="254"/>
        <v>0.97727182639281285</v>
      </c>
      <c r="AC950">
        <f t="shared" si="252"/>
        <v>-2.2990440055733734E-2</v>
      </c>
      <c r="AD950">
        <f t="shared" si="253"/>
        <v>1</v>
      </c>
    </row>
    <row r="951" spans="1:30" hidden="1" x14ac:dyDescent="0.25">
      <c r="A951" t="s">
        <v>0</v>
      </c>
      <c r="B951">
        <v>59</v>
      </c>
      <c r="C951" t="s">
        <v>5</v>
      </c>
      <c r="D951" t="s">
        <v>8</v>
      </c>
      <c r="E951" t="s">
        <v>1</v>
      </c>
      <c r="F951" t="s">
        <v>11</v>
      </c>
      <c r="G951">
        <v>73.75</v>
      </c>
      <c r="H951">
        <v>27.3</v>
      </c>
      <c r="K951">
        <v>0</v>
      </c>
      <c r="L951">
        <v>0</v>
      </c>
      <c r="M951">
        <f t="shared" si="238"/>
        <v>0</v>
      </c>
      <c r="N951">
        <f t="shared" si="239"/>
        <v>0</v>
      </c>
      <c r="O951">
        <f t="shared" si="240"/>
        <v>1</v>
      </c>
      <c r="P951">
        <f t="shared" si="241"/>
        <v>0</v>
      </c>
      <c r="Q951">
        <f t="shared" si="242"/>
        <v>0</v>
      </c>
      <c r="R951">
        <f t="shared" si="243"/>
        <v>0</v>
      </c>
      <c r="S951">
        <f t="shared" si="244"/>
        <v>1</v>
      </c>
      <c r="T951">
        <f t="shared" si="245"/>
        <v>0</v>
      </c>
      <c r="U951" s="2">
        <f t="shared" si="246"/>
        <v>0.20472855852668387</v>
      </c>
      <c r="V951" s="2">
        <f t="shared" si="247"/>
        <v>0.33676909156124346</v>
      </c>
      <c r="W951">
        <f t="shared" si="248"/>
        <v>0.52178163014339485</v>
      </c>
      <c r="X951">
        <v>0</v>
      </c>
      <c r="Y951" s="2">
        <f t="shared" si="249"/>
        <v>-3.0876886293108479</v>
      </c>
      <c r="Z951" s="2">
        <f t="shared" si="250"/>
        <v>4.5607247927635999E-2</v>
      </c>
      <c r="AA951" s="2">
        <f t="shared" si="251"/>
        <v>4.3617953125352063E-2</v>
      </c>
      <c r="AB951" s="1">
        <f t="shared" si="254"/>
        <v>0.9563820468746479</v>
      </c>
      <c r="AC951">
        <f t="shared" si="252"/>
        <v>-4.4597815139768252E-2</v>
      </c>
      <c r="AD951">
        <f t="shared" si="253"/>
        <v>1</v>
      </c>
    </row>
    <row r="952" spans="1:30" hidden="1" x14ac:dyDescent="0.25">
      <c r="A952" t="s">
        <v>7</v>
      </c>
      <c r="B952">
        <v>36</v>
      </c>
      <c r="C952" t="s">
        <v>3</v>
      </c>
      <c r="D952" t="s">
        <v>6</v>
      </c>
      <c r="E952" t="s">
        <v>1</v>
      </c>
      <c r="F952" t="s">
        <v>2</v>
      </c>
      <c r="G952">
        <v>91.56</v>
      </c>
      <c r="H952">
        <v>42.2</v>
      </c>
      <c r="K952">
        <v>1</v>
      </c>
      <c r="L952">
        <v>0</v>
      </c>
      <c r="M952">
        <f t="shared" si="238"/>
        <v>1</v>
      </c>
      <c r="N952">
        <f t="shared" si="239"/>
        <v>0</v>
      </c>
      <c r="O952">
        <f t="shared" si="240"/>
        <v>0</v>
      </c>
      <c r="P952">
        <f t="shared" si="241"/>
        <v>0</v>
      </c>
      <c r="Q952">
        <f t="shared" si="242"/>
        <v>1</v>
      </c>
      <c r="R952">
        <f t="shared" si="243"/>
        <v>0</v>
      </c>
      <c r="S952">
        <f t="shared" si="244"/>
        <v>0</v>
      </c>
      <c r="T952">
        <f t="shared" si="245"/>
        <v>1</v>
      </c>
      <c r="U952" s="2">
        <f t="shared" si="246"/>
        <v>0.30746625180416198</v>
      </c>
      <c r="V952" s="2">
        <f t="shared" si="247"/>
        <v>0.94937441615404661</v>
      </c>
      <c r="W952">
        <f t="shared" si="248"/>
        <v>0.12134172947072458</v>
      </c>
      <c r="X952">
        <v>0</v>
      </c>
      <c r="Y952" s="2">
        <f t="shared" si="249"/>
        <v>1.518037840499429</v>
      </c>
      <c r="Z952" s="2">
        <f t="shared" si="250"/>
        <v>4.5632625559761211</v>
      </c>
      <c r="AA952" s="2">
        <f t="shared" si="251"/>
        <v>0.82024936088522582</v>
      </c>
      <c r="AB952" s="1">
        <f t="shared" si="254"/>
        <v>0.17975063911477418</v>
      </c>
      <c r="AC952">
        <f t="shared" si="252"/>
        <v>-1.7161847268113677</v>
      </c>
      <c r="AD952">
        <f t="shared" si="253"/>
        <v>0</v>
      </c>
    </row>
    <row r="953" spans="1:30" hidden="1" x14ac:dyDescent="0.25">
      <c r="A953" t="s">
        <v>7</v>
      </c>
      <c r="B953">
        <v>31</v>
      </c>
      <c r="C953" t="s">
        <v>5</v>
      </c>
      <c r="D953" t="s">
        <v>6</v>
      </c>
      <c r="E953" t="s">
        <v>1</v>
      </c>
      <c r="F953" t="s">
        <v>11</v>
      </c>
      <c r="G953">
        <v>104.55</v>
      </c>
      <c r="H953">
        <v>26.4</v>
      </c>
      <c r="K953">
        <v>0</v>
      </c>
      <c r="L953">
        <v>0</v>
      </c>
      <c r="M953">
        <f t="shared" si="238"/>
        <v>0</v>
      </c>
      <c r="N953">
        <f t="shared" si="239"/>
        <v>0</v>
      </c>
      <c r="O953">
        <f t="shared" si="240"/>
        <v>1</v>
      </c>
      <c r="P953">
        <f t="shared" si="241"/>
        <v>0</v>
      </c>
      <c r="Q953">
        <f t="shared" si="242"/>
        <v>0</v>
      </c>
      <c r="R953">
        <f t="shared" si="243"/>
        <v>0</v>
      </c>
      <c r="S953">
        <f t="shared" si="244"/>
        <v>0</v>
      </c>
      <c r="T953">
        <f t="shared" si="245"/>
        <v>1</v>
      </c>
      <c r="U953" s="2">
        <f t="shared" si="246"/>
        <v>0.39422176805752418</v>
      </c>
      <c r="V953" s="2">
        <f t="shared" si="247"/>
        <v>0.29262455956238026</v>
      </c>
      <c r="W953">
        <f t="shared" si="248"/>
        <v>7.5763249410463473E-2</v>
      </c>
      <c r="X953">
        <v>0</v>
      </c>
      <c r="Y953" s="2">
        <f t="shared" si="249"/>
        <v>-3.8213858940733356</v>
      </c>
      <c r="Z953" s="2">
        <f t="shared" si="250"/>
        <v>2.1897432333625823E-2</v>
      </c>
      <c r="AA953" s="2">
        <f t="shared" si="251"/>
        <v>2.1428209564653078E-2</v>
      </c>
      <c r="AB953" s="1">
        <f t="shared" si="254"/>
        <v>0.97857179043534692</v>
      </c>
      <c r="AC953">
        <f t="shared" si="252"/>
        <v>-2.1661126993301996E-2</v>
      </c>
      <c r="AD953">
        <f t="shared" si="253"/>
        <v>1</v>
      </c>
    </row>
    <row r="954" spans="1:30" hidden="1" x14ac:dyDescent="0.25">
      <c r="A954" t="s">
        <v>0</v>
      </c>
      <c r="B954">
        <v>61</v>
      </c>
      <c r="C954" t="s">
        <v>5</v>
      </c>
      <c r="D954" t="s">
        <v>6</v>
      </c>
      <c r="E954" t="s">
        <v>1</v>
      </c>
      <c r="F954" t="s">
        <v>11</v>
      </c>
      <c r="G954">
        <v>86.06</v>
      </c>
      <c r="H954">
        <v>34.799999999999997</v>
      </c>
      <c r="K954">
        <v>1</v>
      </c>
      <c r="L954">
        <v>1</v>
      </c>
      <c r="M954">
        <f t="shared" si="238"/>
        <v>0</v>
      </c>
      <c r="N954">
        <f t="shared" si="239"/>
        <v>0</v>
      </c>
      <c r="O954">
        <f t="shared" si="240"/>
        <v>1</v>
      </c>
      <c r="P954">
        <f t="shared" si="241"/>
        <v>0</v>
      </c>
      <c r="Q954">
        <f t="shared" si="242"/>
        <v>0</v>
      </c>
      <c r="R954">
        <f t="shared" si="243"/>
        <v>0</v>
      </c>
      <c r="S954">
        <f t="shared" si="244"/>
        <v>0</v>
      </c>
      <c r="T954">
        <f t="shared" si="245"/>
        <v>1</v>
      </c>
      <c r="U954" s="2">
        <f t="shared" si="246"/>
        <v>0.27344622516060324</v>
      </c>
      <c r="V954" s="2">
        <f t="shared" si="247"/>
        <v>0.73094502295038422</v>
      </c>
      <c r="W954">
        <f t="shared" si="248"/>
        <v>0.56394048563236088</v>
      </c>
      <c r="X954">
        <v>0</v>
      </c>
      <c r="Y954" s="2">
        <f t="shared" si="249"/>
        <v>6.6005647260244418</v>
      </c>
      <c r="Z954" s="2">
        <f t="shared" si="250"/>
        <v>735.51043386446656</v>
      </c>
      <c r="AA954" s="2">
        <f t="shared" si="251"/>
        <v>0.99864224598319262</v>
      </c>
      <c r="AB954" s="1">
        <f t="shared" si="254"/>
        <v>1.3577540168073776E-3</v>
      </c>
      <c r="AC954">
        <f t="shared" si="252"/>
        <v>-6.6019234026243989</v>
      </c>
      <c r="AD954">
        <f t="shared" si="253"/>
        <v>0</v>
      </c>
    </row>
    <row r="955" spans="1:30" hidden="1" x14ac:dyDescent="0.25">
      <c r="A955" t="s">
        <v>0</v>
      </c>
      <c r="B955">
        <v>52</v>
      </c>
      <c r="C955" t="s">
        <v>5</v>
      </c>
      <c r="D955" t="s">
        <v>6</v>
      </c>
      <c r="E955" t="s">
        <v>1</v>
      </c>
      <c r="F955" t="s">
        <v>2</v>
      </c>
      <c r="G955">
        <v>68.349999999999994</v>
      </c>
      <c r="H955">
        <v>34.1</v>
      </c>
      <c r="K955">
        <v>0</v>
      </c>
      <c r="L955">
        <v>0</v>
      </c>
      <c r="M955">
        <f t="shared" si="238"/>
        <v>1</v>
      </c>
      <c r="N955">
        <f t="shared" si="239"/>
        <v>0</v>
      </c>
      <c r="O955">
        <f t="shared" si="240"/>
        <v>0</v>
      </c>
      <c r="P955">
        <f t="shared" si="241"/>
        <v>0</v>
      </c>
      <c r="Q955">
        <f t="shared" si="242"/>
        <v>0</v>
      </c>
      <c r="R955">
        <f t="shared" si="243"/>
        <v>0</v>
      </c>
      <c r="S955">
        <f t="shared" si="244"/>
        <v>0</v>
      </c>
      <c r="T955">
        <f t="shared" si="245"/>
        <v>1</v>
      </c>
      <c r="U955" s="2">
        <f t="shared" si="246"/>
        <v>0.17815463117859559</v>
      </c>
      <c r="V955" s="2">
        <f t="shared" si="247"/>
        <v>0.69808116503321038</v>
      </c>
      <c r="W955">
        <f t="shared" si="248"/>
        <v>0.3754052279889119</v>
      </c>
      <c r="X955">
        <v>0</v>
      </c>
      <c r="Y955" s="2">
        <f t="shared" si="249"/>
        <v>-3.0502366466193527</v>
      </c>
      <c r="Z955" s="2">
        <f t="shared" si="250"/>
        <v>4.7347718387771284E-2</v>
      </c>
      <c r="AA955" s="2">
        <f t="shared" si="251"/>
        <v>4.5207257872920868E-2</v>
      </c>
      <c r="AB955" s="1">
        <f t="shared" si="254"/>
        <v>0.9547927421270791</v>
      </c>
      <c r="AC955">
        <f t="shared" si="252"/>
        <v>-4.6260986005214694E-2</v>
      </c>
      <c r="AD955">
        <f t="shared" si="253"/>
        <v>1</v>
      </c>
    </row>
    <row r="956" spans="1:30" hidden="1" x14ac:dyDescent="0.25">
      <c r="A956" t="s">
        <v>7</v>
      </c>
      <c r="B956">
        <v>32</v>
      </c>
      <c r="C956" t="s">
        <v>5</v>
      </c>
      <c r="D956" t="s">
        <v>8</v>
      </c>
      <c r="E956" t="s">
        <v>1</v>
      </c>
      <c r="F956" t="s">
        <v>2</v>
      </c>
      <c r="G956">
        <v>85.62</v>
      </c>
      <c r="H956">
        <v>46.1</v>
      </c>
      <c r="K956">
        <v>0</v>
      </c>
      <c r="L956">
        <v>0</v>
      </c>
      <c r="M956">
        <f t="shared" si="238"/>
        <v>1</v>
      </c>
      <c r="N956">
        <f t="shared" si="239"/>
        <v>0</v>
      </c>
      <c r="O956">
        <f t="shared" si="240"/>
        <v>0</v>
      </c>
      <c r="P956">
        <f t="shared" si="241"/>
        <v>0</v>
      </c>
      <c r="Q956">
        <f t="shared" si="242"/>
        <v>0</v>
      </c>
      <c r="R956">
        <f t="shared" si="243"/>
        <v>0</v>
      </c>
      <c r="S956">
        <f t="shared" si="244"/>
        <v>1</v>
      </c>
      <c r="T956">
        <f t="shared" si="245"/>
        <v>0</v>
      </c>
      <c r="U956" s="2">
        <f t="shared" si="246"/>
        <v>0.27080721768724281</v>
      </c>
      <c r="V956" s="2">
        <f t="shared" si="247"/>
        <v>0.98529857308002811</v>
      </c>
      <c r="W956">
        <f t="shared" si="248"/>
        <v>8.3641101076914678E-2</v>
      </c>
      <c r="X956">
        <v>0</v>
      </c>
      <c r="Y956" s="2">
        <f t="shared" si="249"/>
        <v>-3.1632969906968098</v>
      </c>
      <c r="Z956" s="2">
        <f t="shared" si="250"/>
        <v>4.228609414069294E-2</v>
      </c>
      <c r="AA956" s="2">
        <f t="shared" si="251"/>
        <v>4.0570525097099644E-2</v>
      </c>
      <c r="AB956" s="1">
        <f t="shared" si="254"/>
        <v>0.95942947490290031</v>
      </c>
      <c r="AC956">
        <f t="shared" si="252"/>
        <v>-4.1416468160846126E-2</v>
      </c>
      <c r="AD956">
        <f t="shared" si="253"/>
        <v>1</v>
      </c>
    </row>
    <row r="957" spans="1:30" hidden="1" x14ac:dyDescent="0.25">
      <c r="A957" t="s">
        <v>7</v>
      </c>
      <c r="B957">
        <v>54</v>
      </c>
      <c r="C957" t="s">
        <v>3</v>
      </c>
      <c r="D957" t="s">
        <v>4</v>
      </c>
      <c r="E957" t="s">
        <v>1</v>
      </c>
      <c r="F957" t="s">
        <v>11</v>
      </c>
      <c r="G957">
        <v>74.23</v>
      </c>
      <c r="H957">
        <v>28.1</v>
      </c>
      <c r="K957">
        <v>0</v>
      </c>
      <c r="L957">
        <v>0</v>
      </c>
      <c r="M957">
        <f t="shared" si="238"/>
        <v>0</v>
      </c>
      <c r="N957">
        <f t="shared" si="239"/>
        <v>0</v>
      </c>
      <c r="O957">
        <f t="shared" si="240"/>
        <v>1</v>
      </c>
      <c r="P957">
        <f t="shared" si="241"/>
        <v>0</v>
      </c>
      <c r="Q957">
        <f t="shared" si="242"/>
        <v>1</v>
      </c>
      <c r="R957">
        <f t="shared" si="243"/>
        <v>1</v>
      </c>
      <c r="S957">
        <f t="shared" si="244"/>
        <v>0</v>
      </c>
      <c r="T957">
        <f t="shared" si="245"/>
        <v>0</v>
      </c>
      <c r="U957" s="2">
        <f t="shared" si="246"/>
        <v>0.20719963458169119</v>
      </c>
      <c r="V957" s="2">
        <f t="shared" si="247"/>
        <v>0.37801934873067183</v>
      </c>
      <c r="W957">
        <f t="shared" si="248"/>
        <v>0.4163542769830727</v>
      </c>
      <c r="X957">
        <v>0</v>
      </c>
      <c r="Y957" s="2">
        <f t="shared" si="249"/>
        <v>-3.22612458053091</v>
      </c>
      <c r="Z957" s="2">
        <f t="shared" si="250"/>
        <v>3.9711098128046705E-2</v>
      </c>
      <c r="AA957" s="2">
        <f t="shared" si="251"/>
        <v>3.8194358220802645E-2</v>
      </c>
      <c r="AB957" s="1">
        <f t="shared" si="254"/>
        <v>0.96180564177919736</v>
      </c>
      <c r="AC957">
        <f t="shared" si="252"/>
        <v>-3.8942884300926107E-2</v>
      </c>
      <c r="AD957">
        <f t="shared" si="253"/>
        <v>1</v>
      </c>
    </row>
    <row r="958" spans="1:30" hidden="1" x14ac:dyDescent="0.25">
      <c r="A958" t="s">
        <v>7</v>
      </c>
      <c r="B958">
        <v>51</v>
      </c>
      <c r="C958" t="s">
        <v>3</v>
      </c>
      <c r="D958" t="s">
        <v>4</v>
      </c>
      <c r="E958" t="s">
        <v>10</v>
      </c>
      <c r="F958" t="s">
        <v>2</v>
      </c>
      <c r="G958">
        <v>110.76</v>
      </c>
      <c r="H958">
        <v>24.7</v>
      </c>
      <c r="K958">
        <v>0</v>
      </c>
      <c r="L958">
        <v>0</v>
      </c>
      <c r="M958">
        <f t="shared" si="238"/>
        <v>1</v>
      </c>
      <c r="N958">
        <f t="shared" si="239"/>
        <v>0</v>
      </c>
      <c r="O958">
        <f t="shared" si="240"/>
        <v>0</v>
      </c>
      <c r="P958">
        <f t="shared" si="241"/>
        <v>0</v>
      </c>
      <c r="Q958">
        <f t="shared" si="242"/>
        <v>1</v>
      </c>
      <c r="R958">
        <f t="shared" si="243"/>
        <v>1</v>
      </c>
      <c r="S958">
        <f t="shared" si="244"/>
        <v>0</v>
      </c>
      <c r="T958">
        <f t="shared" si="245"/>
        <v>0</v>
      </c>
      <c r="U958" s="2">
        <f t="shared" si="246"/>
        <v>0.43796706298343935</v>
      </c>
      <c r="V958" s="2">
        <f t="shared" si="247"/>
        <v>0.21746588597322158</v>
      </c>
      <c r="W958">
        <f t="shared" si="248"/>
        <v>0.35541491887857946</v>
      </c>
      <c r="X958">
        <v>0</v>
      </c>
      <c r="Y958" s="2">
        <f t="shared" si="249"/>
        <v>-2.9833181986476447</v>
      </c>
      <c r="Z958" s="2">
        <f t="shared" si="250"/>
        <v>5.06245724690121E-2</v>
      </c>
      <c r="AA958" s="2">
        <f t="shared" si="251"/>
        <v>4.8185216485125804E-2</v>
      </c>
      <c r="AB958" s="1">
        <f t="shared" si="254"/>
        <v>0.95181478351487425</v>
      </c>
      <c r="AC958">
        <f t="shared" si="252"/>
        <v>-4.9384818250511039E-2</v>
      </c>
      <c r="AD958">
        <f t="shared" si="253"/>
        <v>1</v>
      </c>
    </row>
    <row r="959" spans="1:30" hidden="1" x14ac:dyDescent="0.25">
      <c r="A959" t="s">
        <v>7</v>
      </c>
      <c r="B959">
        <v>39</v>
      </c>
      <c r="C959" t="s">
        <v>3</v>
      </c>
      <c r="D959" t="s">
        <v>6</v>
      </c>
      <c r="E959" t="s">
        <v>10</v>
      </c>
      <c r="F959" t="s">
        <v>11</v>
      </c>
      <c r="G959">
        <v>79.44</v>
      </c>
      <c r="H959">
        <v>22.7</v>
      </c>
      <c r="K959">
        <v>0</v>
      </c>
      <c r="L959">
        <v>0</v>
      </c>
      <c r="M959">
        <f t="shared" si="238"/>
        <v>0</v>
      </c>
      <c r="N959">
        <f t="shared" si="239"/>
        <v>0</v>
      </c>
      <c r="O959">
        <f t="shared" si="240"/>
        <v>1</v>
      </c>
      <c r="P959">
        <f t="shared" si="241"/>
        <v>0</v>
      </c>
      <c r="Q959">
        <f t="shared" si="242"/>
        <v>1</v>
      </c>
      <c r="R959">
        <f t="shared" si="243"/>
        <v>0</v>
      </c>
      <c r="S959">
        <f t="shared" si="244"/>
        <v>0</v>
      </c>
      <c r="T959">
        <f t="shared" si="245"/>
        <v>1</v>
      </c>
      <c r="U959" s="2">
        <f t="shared" si="246"/>
        <v>0.23513547770422175</v>
      </c>
      <c r="V959" s="2">
        <f t="shared" si="247"/>
        <v>0.1451860401330313</v>
      </c>
      <c r="W959">
        <f t="shared" si="248"/>
        <v>0.15653696901982836</v>
      </c>
      <c r="X959">
        <v>0</v>
      </c>
      <c r="Y959" s="2">
        <f t="shared" si="249"/>
        <v>-3.8698913541367732</v>
      </c>
      <c r="Z959" s="2">
        <f t="shared" si="250"/>
        <v>2.0860635723876184E-2</v>
      </c>
      <c r="AA959" s="2">
        <f t="shared" si="251"/>
        <v>2.0434361943130697E-2</v>
      </c>
      <c r="AB959" s="1">
        <f t="shared" si="254"/>
        <v>0.97956563805686936</v>
      </c>
      <c r="AC959">
        <f t="shared" si="252"/>
        <v>-2.064603204398829E-2</v>
      </c>
      <c r="AD959">
        <f t="shared" si="253"/>
        <v>1</v>
      </c>
    </row>
    <row r="960" spans="1:30" hidden="1" x14ac:dyDescent="0.25">
      <c r="A960" t="s">
        <v>7</v>
      </c>
      <c r="B960">
        <v>40</v>
      </c>
      <c r="C960" t="s">
        <v>5</v>
      </c>
      <c r="D960" t="s">
        <v>6</v>
      </c>
      <c r="E960" t="s">
        <v>1</v>
      </c>
      <c r="F960" t="s">
        <v>2</v>
      </c>
      <c r="G960">
        <v>119.52</v>
      </c>
      <c r="H960">
        <v>34.6</v>
      </c>
      <c r="K960">
        <v>0</v>
      </c>
      <c r="L960">
        <v>0</v>
      </c>
      <c r="M960">
        <f t="shared" si="238"/>
        <v>1</v>
      </c>
      <c r="N960">
        <f t="shared" si="239"/>
        <v>0</v>
      </c>
      <c r="O960">
        <f t="shared" si="240"/>
        <v>0</v>
      </c>
      <c r="P960">
        <f t="shared" si="241"/>
        <v>0</v>
      </c>
      <c r="Q960">
        <f t="shared" si="242"/>
        <v>0</v>
      </c>
      <c r="R960">
        <f t="shared" si="243"/>
        <v>0</v>
      </c>
      <c r="S960">
        <f t="shared" si="244"/>
        <v>0</v>
      </c>
      <c r="T960">
        <f t="shared" si="245"/>
        <v>1</v>
      </c>
      <c r="U960" s="2">
        <f t="shared" si="246"/>
        <v>0.50086038098999031</v>
      </c>
      <c r="V960" s="2">
        <f t="shared" si="247"/>
        <v>0.72174092306274895</v>
      </c>
      <c r="W960">
        <f t="shared" si="248"/>
        <v>0.16963161322269571</v>
      </c>
      <c r="X960">
        <v>0</v>
      </c>
      <c r="Y960" s="2">
        <f t="shared" si="249"/>
        <v>-3.2375879603206363</v>
      </c>
      <c r="Z960" s="2">
        <f t="shared" si="250"/>
        <v>3.9258473986124087E-2</v>
      </c>
      <c r="AA960" s="2">
        <f t="shared" si="251"/>
        <v>3.7775466805236996E-2</v>
      </c>
      <c r="AB960" s="1">
        <f t="shared" si="254"/>
        <v>0.96222453319476298</v>
      </c>
      <c r="AC960">
        <f t="shared" si="252"/>
        <v>-3.8507453061195386E-2</v>
      </c>
      <c r="AD960">
        <f t="shared" si="253"/>
        <v>1</v>
      </c>
    </row>
    <row r="961" spans="1:30" hidden="1" x14ac:dyDescent="0.25">
      <c r="A961" t="s">
        <v>7</v>
      </c>
      <c r="B961">
        <v>19</v>
      </c>
      <c r="C961" t="s">
        <v>5</v>
      </c>
      <c r="D961" t="s">
        <v>6</v>
      </c>
      <c r="E961" t="s">
        <v>1</v>
      </c>
      <c r="F961" t="s">
        <v>2</v>
      </c>
      <c r="G961">
        <v>90.42</v>
      </c>
      <c r="H961">
        <v>21.4</v>
      </c>
      <c r="K961">
        <v>0</v>
      </c>
      <c r="L961">
        <v>0</v>
      </c>
      <c r="M961">
        <f t="shared" si="238"/>
        <v>1</v>
      </c>
      <c r="N961">
        <f t="shared" si="239"/>
        <v>0</v>
      </c>
      <c r="O961">
        <f t="shared" si="240"/>
        <v>0</v>
      </c>
      <c r="P961">
        <f t="shared" si="241"/>
        <v>0</v>
      </c>
      <c r="Q961">
        <f t="shared" si="242"/>
        <v>0</v>
      </c>
      <c r="R961">
        <f t="shared" si="243"/>
        <v>0</v>
      </c>
      <c r="S961">
        <f t="shared" si="244"/>
        <v>0</v>
      </c>
      <c r="T961">
        <f t="shared" si="245"/>
        <v>1</v>
      </c>
      <c r="U961" s="2">
        <f t="shared" si="246"/>
        <v>0.30026324456113118</v>
      </c>
      <c r="V961" s="2">
        <f t="shared" si="247"/>
        <v>0.10803475969509824</v>
      </c>
      <c r="W961">
        <f t="shared" si="248"/>
        <v>1.9122859554795091E-2</v>
      </c>
      <c r="X961">
        <v>0</v>
      </c>
      <c r="Y961" s="2">
        <f t="shared" si="249"/>
        <v>-3.6610026234496242</v>
      </c>
      <c r="Z961" s="2">
        <f t="shared" si="250"/>
        <v>2.5706725635214096E-2</v>
      </c>
      <c r="AA961" s="2">
        <f t="shared" si="251"/>
        <v>2.5062452056453147E-2</v>
      </c>
      <c r="AB961" s="1">
        <f t="shared" si="254"/>
        <v>0.97493754794354681</v>
      </c>
      <c r="AC961">
        <f t="shared" si="252"/>
        <v>-2.5381863427029982E-2</v>
      </c>
      <c r="AD961">
        <f t="shared" si="253"/>
        <v>1</v>
      </c>
    </row>
    <row r="962" spans="1:30" hidden="1" x14ac:dyDescent="0.25">
      <c r="A962" t="s">
        <v>0</v>
      </c>
      <c r="B962">
        <v>53</v>
      </c>
      <c r="C962" t="s">
        <v>5</v>
      </c>
      <c r="D962" t="s">
        <v>6</v>
      </c>
      <c r="E962" t="s">
        <v>1</v>
      </c>
      <c r="F962" t="s">
        <v>11</v>
      </c>
      <c r="G962">
        <v>78.16</v>
      </c>
      <c r="H962">
        <v>36.6</v>
      </c>
      <c r="K962">
        <v>1</v>
      </c>
      <c r="L962">
        <v>0</v>
      </c>
      <c r="M962">
        <f t="shared" ref="M962:M1025" si="255">IF(F962="Private",1,0)</f>
        <v>0</v>
      </c>
      <c r="N962">
        <f t="shared" ref="N962:N1025" si="256">IF(F962="Self-employed",1,0)</f>
        <v>0</v>
      </c>
      <c r="O962">
        <f t="shared" ref="O962:O1025" si="257">IF(F962="Govt_job",1,0)</f>
        <v>1</v>
      </c>
      <c r="P962">
        <f t="shared" ref="P962:P1025" si="258">IF(F962="children",1,0)</f>
        <v>0</v>
      </c>
      <c r="Q962">
        <f t="shared" ref="Q962:Q1025" si="259">IF(C962="Urban",1,0)</f>
        <v>0</v>
      </c>
      <c r="R962">
        <f t="shared" ref="R962:R1025" si="260">IF(D962="formerly smoked",1,0)</f>
        <v>0</v>
      </c>
      <c r="S962">
        <f t="shared" ref="S962:S1025" si="261">IF(D962="smokes",1,0)</f>
        <v>0</v>
      </c>
      <c r="T962">
        <f t="shared" ref="T962:T1025" si="262">IF(D962="never smoked",1,0)</f>
        <v>1</v>
      </c>
      <c r="U962" s="2">
        <f t="shared" ref="U962:U1025" si="263">_xlfn.NORM.DIST(G962,AVERAGE($G$2:$G$1061),_xlfn.STDEV.P($G$2:$G$1061),TRUE)</f>
        <v>0.22808561429648669</v>
      </c>
      <c r="V962" s="2">
        <f t="shared" ref="V962:V1025" si="264">_xlfn.NORM.DIST(H962,AVERAGE($H$2:$H$1061),_xlfn.STDEV.P($H$2:$H$1061),TRUE)</f>
        <v>0.8063561470748507</v>
      </c>
      <c r="W962">
        <f t="shared" ref="W962:W1025" si="265">_xlfn.NORM.DIST(B962,AVERAGE($B$2:$B$1061),_xlfn.STDEV.P($B$2:$B$1061),TRUE)</f>
        <v>0.39573586931696314</v>
      </c>
      <c r="X962">
        <v>0</v>
      </c>
      <c r="Y962" s="2">
        <f t="shared" ref="Y962:Y1025" si="266">SUMPRODUCT(K962:W962,$K$1065:$W$1065)+$J$1065</f>
        <v>1.5884531521907517</v>
      </c>
      <c r="Z962" s="2">
        <f t="shared" ref="Z962:Z1025" si="267">EXP(Y962)</f>
        <v>4.8961694387095021</v>
      </c>
      <c r="AA962" s="2">
        <f t="shared" ref="AA962:AA1025" si="268">Z962/(1+Z962)</f>
        <v>0.83039836110631338</v>
      </c>
      <c r="AB962" s="1">
        <f t="shared" si="254"/>
        <v>0.16960163889368662</v>
      </c>
      <c r="AC962">
        <f t="shared" ref="AC962:AC1025" si="269">LN(AB962)</f>
        <v>-1.7743028923827771</v>
      </c>
      <c r="AD962">
        <f t="shared" ref="AD962:AD1025" si="270">IF(ABS(AA962-X962)&lt;$Y$1065,1,0)</f>
        <v>0</v>
      </c>
    </row>
    <row r="963" spans="1:30" hidden="1" x14ac:dyDescent="0.25">
      <c r="A963" t="s">
        <v>7</v>
      </c>
      <c r="B963">
        <v>23</v>
      </c>
      <c r="C963" t="s">
        <v>5</v>
      </c>
      <c r="D963" t="s">
        <v>4</v>
      </c>
      <c r="E963" t="s">
        <v>10</v>
      </c>
      <c r="F963" t="s">
        <v>2</v>
      </c>
      <c r="G963">
        <v>79.13</v>
      </c>
      <c r="H963">
        <v>32.9</v>
      </c>
      <c r="K963">
        <v>0</v>
      </c>
      <c r="L963">
        <v>0</v>
      </c>
      <c r="M963">
        <f t="shared" si="255"/>
        <v>1</v>
      </c>
      <c r="N963">
        <f t="shared" si="256"/>
        <v>0</v>
      </c>
      <c r="O963">
        <f t="shared" si="257"/>
        <v>0</v>
      </c>
      <c r="P963">
        <f t="shared" si="258"/>
        <v>0</v>
      </c>
      <c r="Q963">
        <f t="shared" si="259"/>
        <v>0</v>
      </c>
      <c r="R963">
        <f t="shared" si="260"/>
        <v>1</v>
      </c>
      <c r="S963">
        <f t="shared" si="261"/>
        <v>0</v>
      </c>
      <c r="T963">
        <f t="shared" si="262"/>
        <v>0</v>
      </c>
      <c r="U963" s="2">
        <f t="shared" si="263"/>
        <v>0.23341712644558676</v>
      </c>
      <c r="V963" s="2">
        <f t="shared" si="264"/>
        <v>0.63794617624265149</v>
      </c>
      <c r="W963">
        <f t="shared" si="265"/>
        <v>3.1476180435417445E-2</v>
      </c>
      <c r="X963">
        <v>0</v>
      </c>
      <c r="Y963" s="2">
        <f t="shared" si="266"/>
        <v>-3.2743158912393651</v>
      </c>
      <c r="Z963" s="2">
        <f t="shared" si="267"/>
        <v>3.7842748932121029E-2</v>
      </c>
      <c r="AA963" s="2">
        <f t="shared" si="268"/>
        <v>3.6462892833291925E-2</v>
      </c>
      <c r="AB963" s="1">
        <f t="shared" ref="AB963:AB1026" si="271">(AA963^X963)*(1-AA963)^(1-X963)</f>
        <v>0.96353710716670804</v>
      </c>
      <c r="AC963">
        <f t="shared" si="269"/>
        <v>-3.7144278982231459E-2</v>
      </c>
      <c r="AD963">
        <f t="shared" si="270"/>
        <v>1</v>
      </c>
    </row>
    <row r="964" spans="1:30" hidden="1" x14ac:dyDescent="0.25">
      <c r="A964" t="s">
        <v>7</v>
      </c>
      <c r="B964">
        <v>19</v>
      </c>
      <c r="C964" t="s">
        <v>3</v>
      </c>
      <c r="D964" t="s">
        <v>6</v>
      </c>
      <c r="E964" t="s">
        <v>10</v>
      </c>
      <c r="F964" t="s">
        <v>9</v>
      </c>
      <c r="G964">
        <v>84.06</v>
      </c>
      <c r="H964">
        <v>24.7</v>
      </c>
      <c r="K964">
        <v>0</v>
      </c>
      <c r="L964">
        <v>0</v>
      </c>
      <c r="M964">
        <f t="shared" si="255"/>
        <v>0</v>
      </c>
      <c r="N964">
        <f t="shared" si="256"/>
        <v>1</v>
      </c>
      <c r="O964">
        <f t="shared" si="257"/>
        <v>0</v>
      </c>
      <c r="P964">
        <f t="shared" si="258"/>
        <v>0</v>
      </c>
      <c r="Q964">
        <f t="shared" si="259"/>
        <v>1</v>
      </c>
      <c r="R964">
        <f t="shared" si="260"/>
        <v>0</v>
      </c>
      <c r="S964">
        <f t="shared" si="261"/>
        <v>0</v>
      </c>
      <c r="T964">
        <f t="shared" si="262"/>
        <v>1</v>
      </c>
      <c r="U964" s="2">
        <f t="shared" si="263"/>
        <v>0.26155437666805026</v>
      </c>
      <c r="V964" s="2">
        <f t="shared" si="264"/>
        <v>0.21746588597322158</v>
      </c>
      <c r="W964">
        <f t="shared" si="265"/>
        <v>1.9122859554795091E-2</v>
      </c>
      <c r="X964">
        <v>0</v>
      </c>
      <c r="Y964" s="2">
        <f t="shared" si="266"/>
        <v>3.4863827583372742</v>
      </c>
      <c r="Z964" s="2">
        <f t="shared" si="267"/>
        <v>32.667567244684186</v>
      </c>
      <c r="AA964" s="2">
        <f t="shared" si="268"/>
        <v>0.97029782423148225</v>
      </c>
      <c r="AB964" s="1">
        <f t="shared" si="271"/>
        <v>2.9702175768517747E-2</v>
      </c>
      <c r="AC964">
        <f t="shared" si="269"/>
        <v>-3.516534977657483</v>
      </c>
      <c r="AD964">
        <f t="shared" si="270"/>
        <v>0</v>
      </c>
    </row>
    <row r="965" spans="1:30" hidden="1" x14ac:dyDescent="0.25">
      <c r="A965" t="s">
        <v>7</v>
      </c>
      <c r="B965">
        <v>48</v>
      </c>
      <c r="C965" t="s">
        <v>3</v>
      </c>
      <c r="D965" t="s">
        <v>6</v>
      </c>
      <c r="E965" t="s">
        <v>1</v>
      </c>
      <c r="F965" t="s">
        <v>2</v>
      </c>
      <c r="G965">
        <v>69.209999999999994</v>
      </c>
      <c r="H965">
        <v>33.1</v>
      </c>
      <c r="K965">
        <v>0</v>
      </c>
      <c r="L965">
        <v>0</v>
      </c>
      <c r="M965">
        <f t="shared" si="255"/>
        <v>1</v>
      </c>
      <c r="N965">
        <f t="shared" si="256"/>
        <v>0</v>
      </c>
      <c r="O965">
        <f t="shared" si="257"/>
        <v>0</v>
      </c>
      <c r="P965">
        <f t="shared" si="258"/>
        <v>0</v>
      </c>
      <c r="Q965">
        <f t="shared" si="259"/>
        <v>1</v>
      </c>
      <c r="R965">
        <f t="shared" si="260"/>
        <v>0</v>
      </c>
      <c r="S965">
        <f t="shared" si="261"/>
        <v>0</v>
      </c>
      <c r="T965">
        <f t="shared" si="262"/>
        <v>1</v>
      </c>
      <c r="U965" s="2">
        <f t="shared" si="263"/>
        <v>0.18223475300325911</v>
      </c>
      <c r="V965" s="2">
        <f t="shared" si="264"/>
        <v>0.64825995269226877</v>
      </c>
      <c r="W965">
        <f t="shared" si="265"/>
        <v>0.29796770767937286</v>
      </c>
      <c r="X965">
        <v>0</v>
      </c>
      <c r="Y965" s="2">
        <f t="shared" si="266"/>
        <v>-3.2418256591356052</v>
      </c>
      <c r="Z965" s="2">
        <f t="shared" si="267"/>
        <v>3.9092460403656965E-2</v>
      </c>
      <c r="AA965" s="2">
        <f t="shared" si="268"/>
        <v>3.7621734247278334E-2</v>
      </c>
      <c r="AB965" s="1">
        <f t="shared" si="271"/>
        <v>0.96237826575272167</v>
      </c>
      <c r="AC965">
        <f t="shared" si="269"/>
        <v>-3.8347697959135126E-2</v>
      </c>
      <c r="AD965">
        <f t="shared" si="270"/>
        <v>1</v>
      </c>
    </row>
    <row r="966" spans="1:30" hidden="1" x14ac:dyDescent="0.25">
      <c r="A966" t="s">
        <v>0</v>
      </c>
      <c r="B966">
        <v>71</v>
      </c>
      <c r="C966" t="s">
        <v>5</v>
      </c>
      <c r="D966" t="s">
        <v>6</v>
      </c>
      <c r="E966" t="s">
        <v>1</v>
      </c>
      <c r="F966" t="s">
        <v>11</v>
      </c>
      <c r="G966">
        <v>186.45</v>
      </c>
      <c r="H966">
        <v>26.7</v>
      </c>
      <c r="K966">
        <v>0</v>
      </c>
      <c r="L966">
        <v>0</v>
      </c>
      <c r="M966">
        <f t="shared" si="255"/>
        <v>0</v>
      </c>
      <c r="N966">
        <f t="shared" si="256"/>
        <v>0</v>
      </c>
      <c r="O966">
        <f t="shared" si="257"/>
        <v>1</v>
      </c>
      <c r="P966">
        <f t="shared" si="258"/>
        <v>0</v>
      </c>
      <c r="Q966">
        <f t="shared" si="259"/>
        <v>0</v>
      </c>
      <c r="R966">
        <f t="shared" si="260"/>
        <v>0</v>
      </c>
      <c r="S966">
        <f t="shared" si="261"/>
        <v>0</v>
      </c>
      <c r="T966">
        <f t="shared" si="262"/>
        <v>1</v>
      </c>
      <c r="U966" s="2">
        <f t="shared" si="263"/>
        <v>0.88714753108217459</v>
      </c>
      <c r="V966" s="2">
        <f t="shared" si="264"/>
        <v>0.30704120141611524</v>
      </c>
      <c r="W966">
        <f t="shared" si="265"/>
        <v>0.75574378139725829</v>
      </c>
      <c r="X966">
        <v>0</v>
      </c>
      <c r="Y966" s="2">
        <f t="shared" si="266"/>
        <v>-2.7853109206066797</v>
      </c>
      <c r="Z966" s="2">
        <f t="shared" si="267"/>
        <v>6.1709899168563932E-2</v>
      </c>
      <c r="AA966" s="2">
        <f t="shared" si="268"/>
        <v>5.8123126870051417E-2</v>
      </c>
      <c r="AB966" s="1">
        <f t="shared" si="271"/>
        <v>0.94187687312994861</v>
      </c>
      <c r="AC966">
        <f t="shared" si="269"/>
        <v>-5.9880720878790768E-2</v>
      </c>
      <c r="AD966">
        <f t="shared" si="270"/>
        <v>1</v>
      </c>
    </row>
    <row r="967" spans="1:30" hidden="1" x14ac:dyDescent="0.25">
      <c r="A967" t="s">
        <v>0</v>
      </c>
      <c r="B967">
        <v>44</v>
      </c>
      <c r="C967" t="s">
        <v>3</v>
      </c>
      <c r="D967" t="s">
        <v>6</v>
      </c>
      <c r="E967" t="s">
        <v>1</v>
      </c>
      <c r="F967" t="s">
        <v>2</v>
      </c>
      <c r="G967">
        <v>58.47</v>
      </c>
      <c r="H967">
        <v>24.4</v>
      </c>
      <c r="K967">
        <v>0</v>
      </c>
      <c r="L967">
        <v>0</v>
      </c>
      <c r="M967">
        <f t="shared" si="255"/>
        <v>1</v>
      </c>
      <c r="N967">
        <f t="shared" si="256"/>
        <v>0</v>
      </c>
      <c r="O967">
        <f t="shared" si="257"/>
        <v>0</v>
      </c>
      <c r="P967">
        <f t="shared" si="258"/>
        <v>0</v>
      </c>
      <c r="Q967">
        <f t="shared" si="259"/>
        <v>1</v>
      </c>
      <c r="R967">
        <f t="shared" si="260"/>
        <v>0</v>
      </c>
      <c r="S967">
        <f t="shared" si="261"/>
        <v>0</v>
      </c>
      <c r="T967">
        <f t="shared" si="262"/>
        <v>1</v>
      </c>
      <c r="U967" s="2">
        <f t="shared" si="263"/>
        <v>0.13546146378725932</v>
      </c>
      <c r="V967" s="2">
        <f t="shared" si="264"/>
        <v>0.20546474085735092</v>
      </c>
      <c r="W967">
        <f t="shared" si="265"/>
        <v>0.22875951244865508</v>
      </c>
      <c r="X967">
        <v>0</v>
      </c>
      <c r="Y967" s="2">
        <f t="shared" si="266"/>
        <v>-3.4701419237485855</v>
      </c>
      <c r="Z967" s="2">
        <f t="shared" si="267"/>
        <v>3.1112614728794841E-2</v>
      </c>
      <c r="AA967" s="2">
        <f t="shared" si="268"/>
        <v>3.0173828042030251E-2</v>
      </c>
      <c r="AB967" s="1">
        <f t="shared" si="271"/>
        <v>0.96982617195796972</v>
      </c>
      <c r="AC967">
        <f t="shared" si="269"/>
        <v>-3.0638427710735404E-2</v>
      </c>
      <c r="AD967">
        <f t="shared" si="270"/>
        <v>1</v>
      </c>
    </row>
    <row r="968" spans="1:30" hidden="1" x14ac:dyDescent="0.25">
      <c r="A968" t="s">
        <v>7</v>
      </c>
      <c r="B968">
        <v>70</v>
      </c>
      <c r="C968" t="s">
        <v>3</v>
      </c>
      <c r="D968" t="s">
        <v>4</v>
      </c>
      <c r="E968" t="s">
        <v>1</v>
      </c>
      <c r="F968" t="s">
        <v>9</v>
      </c>
      <c r="G968">
        <v>99.6</v>
      </c>
      <c r="H968">
        <v>34.299999999999997</v>
      </c>
      <c r="K968">
        <v>1</v>
      </c>
      <c r="L968">
        <v>0</v>
      </c>
      <c r="M968">
        <f t="shared" si="255"/>
        <v>0</v>
      </c>
      <c r="N968">
        <f t="shared" si="256"/>
        <v>1</v>
      </c>
      <c r="O968">
        <f t="shared" si="257"/>
        <v>0</v>
      </c>
      <c r="P968">
        <f t="shared" si="258"/>
        <v>0</v>
      </c>
      <c r="Q968">
        <f t="shared" si="259"/>
        <v>1</v>
      </c>
      <c r="R968">
        <f t="shared" si="260"/>
        <v>1</v>
      </c>
      <c r="S968">
        <f t="shared" si="261"/>
        <v>0</v>
      </c>
      <c r="T968">
        <f t="shared" si="262"/>
        <v>0</v>
      </c>
      <c r="U968" s="2">
        <f t="shared" si="263"/>
        <v>0.36025676619339536</v>
      </c>
      <c r="V968" s="2">
        <f t="shared" si="264"/>
        <v>0.70765336909097809</v>
      </c>
      <c r="W968">
        <f t="shared" si="265"/>
        <v>0.73875303404759163</v>
      </c>
      <c r="X968">
        <v>0</v>
      </c>
      <c r="Y968" s="2">
        <f t="shared" si="266"/>
        <v>9.7283560305462462</v>
      </c>
      <c r="Z968" s="2">
        <f t="shared" si="267"/>
        <v>16786.932419431505</v>
      </c>
      <c r="AA968" s="2">
        <f t="shared" si="268"/>
        <v>0.99994043340329142</v>
      </c>
      <c r="AB968" s="1">
        <f t="shared" si="271"/>
        <v>5.9566596708582331E-5</v>
      </c>
      <c r="AC968">
        <f t="shared" si="269"/>
        <v>-9.7284155989179038</v>
      </c>
      <c r="AD968">
        <f t="shared" si="270"/>
        <v>0</v>
      </c>
    </row>
    <row r="969" spans="1:30" hidden="1" x14ac:dyDescent="0.25">
      <c r="A969" t="s">
        <v>0</v>
      </c>
      <c r="B969">
        <v>49</v>
      </c>
      <c r="C969" t="s">
        <v>3</v>
      </c>
      <c r="D969" t="s">
        <v>8</v>
      </c>
      <c r="E969" t="s">
        <v>1</v>
      </c>
      <c r="F969" t="s">
        <v>2</v>
      </c>
      <c r="G969">
        <v>186.32</v>
      </c>
      <c r="H969">
        <v>43.8</v>
      </c>
      <c r="K969">
        <v>0</v>
      </c>
      <c r="L969">
        <v>0</v>
      </c>
      <c r="M969">
        <f t="shared" si="255"/>
        <v>1</v>
      </c>
      <c r="N969">
        <f t="shared" si="256"/>
        <v>0</v>
      </c>
      <c r="O969">
        <f t="shared" si="257"/>
        <v>0</v>
      </c>
      <c r="P969">
        <f t="shared" si="258"/>
        <v>0</v>
      </c>
      <c r="Q969">
        <f t="shared" si="259"/>
        <v>1</v>
      </c>
      <c r="R969">
        <f t="shared" si="260"/>
        <v>0</v>
      </c>
      <c r="S969">
        <f t="shared" si="261"/>
        <v>1</v>
      </c>
      <c r="T969">
        <f t="shared" si="262"/>
        <v>0</v>
      </c>
      <c r="U969" s="2">
        <f t="shared" si="263"/>
        <v>0.88669703981867709</v>
      </c>
      <c r="V969" s="2">
        <f t="shared" si="264"/>
        <v>0.96855995452983534</v>
      </c>
      <c r="W969">
        <f t="shared" si="265"/>
        <v>0.31665126851859571</v>
      </c>
      <c r="X969">
        <v>0</v>
      </c>
      <c r="Y969" s="2">
        <f t="shared" si="266"/>
        <v>-2.7774485673184484</v>
      </c>
      <c r="Z969" s="2">
        <f t="shared" si="267"/>
        <v>6.2196996553850026E-2</v>
      </c>
      <c r="AA969" s="2">
        <f t="shared" si="268"/>
        <v>5.8555048409701313E-2</v>
      </c>
      <c r="AB969" s="1">
        <f t="shared" si="271"/>
        <v>0.94144495159029873</v>
      </c>
      <c r="AC969">
        <f t="shared" si="269"/>
        <v>-6.033940143094401E-2</v>
      </c>
      <c r="AD969">
        <f t="shared" si="270"/>
        <v>1</v>
      </c>
    </row>
    <row r="970" spans="1:30" hidden="1" x14ac:dyDescent="0.25">
      <c r="A970" t="s">
        <v>7</v>
      </c>
      <c r="B970">
        <v>17</v>
      </c>
      <c r="C970" t="s">
        <v>5</v>
      </c>
      <c r="D970" t="s">
        <v>6</v>
      </c>
      <c r="E970" t="s">
        <v>10</v>
      </c>
      <c r="F970" t="s">
        <v>2</v>
      </c>
      <c r="G970">
        <v>62.49</v>
      </c>
      <c r="H970">
        <v>26.9</v>
      </c>
      <c r="K970">
        <v>0</v>
      </c>
      <c r="L970">
        <v>0</v>
      </c>
      <c r="M970">
        <f t="shared" si="255"/>
        <v>1</v>
      </c>
      <c r="N970">
        <f t="shared" si="256"/>
        <v>0</v>
      </c>
      <c r="O970">
        <f t="shared" si="257"/>
        <v>0</v>
      </c>
      <c r="P970">
        <f t="shared" si="258"/>
        <v>0</v>
      </c>
      <c r="Q970">
        <f t="shared" si="259"/>
        <v>0</v>
      </c>
      <c r="R970">
        <f t="shared" si="260"/>
        <v>0</v>
      </c>
      <c r="S970">
        <f t="shared" si="261"/>
        <v>0</v>
      </c>
      <c r="T970">
        <f t="shared" si="262"/>
        <v>1</v>
      </c>
      <c r="U970" s="2">
        <f t="shared" si="263"/>
        <v>0.15190358373955654</v>
      </c>
      <c r="V970" s="2">
        <f t="shared" si="264"/>
        <v>0.31682272478742368</v>
      </c>
      <c r="W970">
        <f t="shared" si="265"/>
        <v>1.4682431294046878E-2</v>
      </c>
      <c r="X970">
        <v>0</v>
      </c>
      <c r="Y970" s="2">
        <f t="shared" si="266"/>
        <v>-3.6456084088958551</v>
      </c>
      <c r="Z970" s="2">
        <f t="shared" si="267"/>
        <v>2.6105522189379136E-2</v>
      </c>
      <c r="AA970" s="2">
        <f t="shared" si="268"/>
        <v>2.5441362145365274E-2</v>
      </c>
      <c r="AB970" s="1">
        <f t="shared" si="271"/>
        <v>0.9745586378546347</v>
      </c>
      <c r="AC970">
        <f t="shared" si="269"/>
        <v>-2.5770589597867127E-2</v>
      </c>
      <c r="AD970">
        <f t="shared" si="270"/>
        <v>1</v>
      </c>
    </row>
    <row r="971" spans="1:30" hidden="1" x14ac:dyDescent="0.25">
      <c r="A971" t="s">
        <v>7</v>
      </c>
      <c r="B971">
        <v>40</v>
      </c>
      <c r="C971" t="s">
        <v>5</v>
      </c>
      <c r="D971" t="s">
        <v>6</v>
      </c>
      <c r="E971" t="s">
        <v>1</v>
      </c>
      <c r="F971" t="s">
        <v>2</v>
      </c>
      <c r="G971">
        <v>74.510000000000005</v>
      </c>
      <c r="H971">
        <v>36.6</v>
      </c>
      <c r="K971">
        <v>0</v>
      </c>
      <c r="L971">
        <v>0</v>
      </c>
      <c r="M971">
        <f t="shared" si="255"/>
        <v>1</v>
      </c>
      <c r="N971">
        <f t="shared" si="256"/>
        <v>0</v>
      </c>
      <c r="O971">
        <f t="shared" si="257"/>
        <v>0</v>
      </c>
      <c r="P971">
        <f t="shared" si="258"/>
        <v>0</v>
      </c>
      <c r="Q971">
        <f t="shared" si="259"/>
        <v>0</v>
      </c>
      <c r="R971">
        <f t="shared" si="260"/>
        <v>0</v>
      </c>
      <c r="S971">
        <f t="shared" si="261"/>
        <v>0</v>
      </c>
      <c r="T971">
        <f t="shared" si="262"/>
        <v>1</v>
      </c>
      <c r="U971" s="2">
        <f t="shared" si="263"/>
        <v>0.20864920614050203</v>
      </c>
      <c r="V971" s="2">
        <f t="shared" si="264"/>
        <v>0.8063561470748507</v>
      </c>
      <c r="W971">
        <f t="shared" si="265"/>
        <v>0.16963161322269571</v>
      </c>
      <c r="X971">
        <v>0</v>
      </c>
      <c r="Y971" s="2">
        <f t="shared" si="266"/>
        <v>-3.2871428319253164</v>
      </c>
      <c r="Z971" s="2">
        <f t="shared" si="267"/>
        <v>3.7360442109505128E-2</v>
      </c>
      <c r="AA971" s="2">
        <f t="shared" si="268"/>
        <v>3.6014909180006417E-2</v>
      </c>
      <c r="AB971" s="1">
        <f t="shared" si="271"/>
        <v>0.96398509081999362</v>
      </c>
      <c r="AC971">
        <f t="shared" si="269"/>
        <v>-3.6679450445554013E-2</v>
      </c>
      <c r="AD971">
        <f t="shared" si="270"/>
        <v>1</v>
      </c>
    </row>
    <row r="972" spans="1:30" hidden="1" x14ac:dyDescent="0.25">
      <c r="A972" t="s">
        <v>7</v>
      </c>
      <c r="B972">
        <v>46</v>
      </c>
      <c r="C972" t="s">
        <v>3</v>
      </c>
      <c r="D972" t="s">
        <v>6</v>
      </c>
      <c r="E972" t="s">
        <v>1</v>
      </c>
      <c r="F972" t="s">
        <v>9</v>
      </c>
      <c r="G972">
        <v>94.63</v>
      </c>
      <c r="H972">
        <v>24.9</v>
      </c>
      <c r="K972">
        <v>0</v>
      </c>
      <c r="L972">
        <v>0</v>
      </c>
      <c r="M972">
        <f t="shared" si="255"/>
        <v>0</v>
      </c>
      <c r="N972">
        <f t="shared" si="256"/>
        <v>1</v>
      </c>
      <c r="O972">
        <f t="shared" si="257"/>
        <v>0</v>
      </c>
      <c r="P972">
        <f t="shared" si="258"/>
        <v>0</v>
      </c>
      <c r="Q972">
        <f t="shared" si="259"/>
        <v>1</v>
      </c>
      <c r="R972">
        <f t="shared" si="260"/>
        <v>0</v>
      </c>
      <c r="S972">
        <f t="shared" si="261"/>
        <v>0</v>
      </c>
      <c r="T972">
        <f t="shared" si="262"/>
        <v>1</v>
      </c>
      <c r="U972" s="2">
        <f t="shared" si="263"/>
        <v>0.32723027477989558</v>
      </c>
      <c r="V972" s="2">
        <f t="shared" si="264"/>
        <v>0.22568660075917391</v>
      </c>
      <c r="W972">
        <f t="shared" si="265"/>
        <v>0.26219386503054554</v>
      </c>
      <c r="X972">
        <v>0</v>
      </c>
      <c r="Y972" s="2">
        <f t="shared" si="266"/>
        <v>3.8298895360881264</v>
      </c>
      <c r="Z972" s="2">
        <f t="shared" si="267"/>
        <v>46.057450267073847</v>
      </c>
      <c r="AA972" s="2">
        <f t="shared" si="268"/>
        <v>0.97874937986812893</v>
      </c>
      <c r="AB972" s="1">
        <f t="shared" si="271"/>
        <v>2.1250620131871067E-2</v>
      </c>
      <c r="AC972">
        <f t="shared" si="269"/>
        <v>-3.8513692013612317</v>
      </c>
      <c r="AD972">
        <f t="shared" si="270"/>
        <v>0</v>
      </c>
    </row>
    <row r="973" spans="1:30" hidden="1" x14ac:dyDescent="0.25">
      <c r="A973" t="s">
        <v>7</v>
      </c>
      <c r="B973">
        <v>32</v>
      </c>
      <c r="C973" t="s">
        <v>5</v>
      </c>
      <c r="D973" t="s">
        <v>8</v>
      </c>
      <c r="E973" t="s">
        <v>1</v>
      </c>
      <c r="F973" t="s">
        <v>2</v>
      </c>
      <c r="G973">
        <v>91.98</v>
      </c>
      <c r="H973">
        <v>27.6</v>
      </c>
      <c r="K973">
        <v>0</v>
      </c>
      <c r="L973">
        <v>0</v>
      </c>
      <c r="M973">
        <f t="shared" si="255"/>
        <v>1</v>
      </c>
      <c r="N973">
        <f t="shared" si="256"/>
        <v>0</v>
      </c>
      <c r="O973">
        <f t="shared" si="257"/>
        <v>0</v>
      </c>
      <c r="P973">
        <f t="shared" si="258"/>
        <v>0</v>
      </c>
      <c r="Q973">
        <f t="shared" si="259"/>
        <v>0</v>
      </c>
      <c r="R973">
        <f t="shared" si="260"/>
        <v>0</v>
      </c>
      <c r="S973">
        <f t="shared" si="261"/>
        <v>1</v>
      </c>
      <c r="T973">
        <f t="shared" si="262"/>
        <v>0</v>
      </c>
      <c r="U973" s="2">
        <f t="shared" si="263"/>
        <v>0.31013902494258905</v>
      </c>
      <c r="V973" s="2">
        <f t="shared" si="264"/>
        <v>0.35204017653040043</v>
      </c>
      <c r="W973">
        <f t="shared" si="265"/>
        <v>8.3641101076914678E-2</v>
      </c>
      <c r="X973">
        <v>0</v>
      </c>
      <c r="Y973" s="2">
        <f t="shared" si="266"/>
        <v>-3.3309542666290275</v>
      </c>
      <c r="Z973" s="2">
        <f t="shared" si="267"/>
        <v>3.5758965193801846E-2</v>
      </c>
      <c r="AA973" s="2">
        <f t="shared" si="268"/>
        <v>3.4524408086693173E-2</v>
      </c>
      <c r="AB973" s="1">
        <f t="shared" si="271"/>
        <v>0.96547559191330679</v>
      </c>
      <c r="AC973">
        <f t="shared" si="269"/>
        <v>-3.5134457688627212E-2</v>
      </c>
      <c r="AD973">
        <f t="shared" si="270"/>
        <v>1</v>
      </c>
    </row>
    <row r="974" spans="1:30" hidden="1" x14ac:dyDescent="0.25">
      <c r="A974" t="s">
        <v>7</v>
      </c>
      <c r="B974">
        <v>40</v>
      </c>
      <c r="C974" t="s">
        <v>3</v>
      </c>
      <c r="D974" t="s">
        <v>6</v>
      </c>
      <c r="E974" t="s">
        <v>1</v>
      </c>
      <c r="F974" t="s">
        <v>2</v>
      </c>
      <c r="G974">
        <v>75.87</v>
      </c>
      <c r="H974">
        <v>30.3</v>
      </c>
      <c r="K974">
        <v>0</v>
      </c>
      <c r="L974">
        <v>0</v>
      </c>
      <c r="M974">
        <f t="shared" si="255"/>
        <v>1</v>
      </c>
      <c r="N974">
        <f t="shared" si="256"/>
        <v>0</v>
      </c>
      <c r="O974">
        <f t="shared" si="257"/>
        <v>0</v>
      </c>
      <c r="P974">
        <f t="shared" si="258"/>
        <v>0</v>
      </c>
      <c r="Q974">
        <f t="shared" si="259"/>
        <v>1</v>
      </c>
      <c r="R974">
        <f t="shared" si="260"/>
        <v>0</v>
      </c>
      <c r="S974">
        <f t="shared" si="261"/>
        <v>0</v>
      </c>
      <c r="T974">
        <f t="shared" si="262"/>
        <v>1</v>
      </c>
      <c r="U974" s="2">
        <f t="shared" si="263"/>
        <v>0.21577453008065442</v>
      </c>
      <c r="V974" s="2">
        <f t="shared" si="264"/>
        <v>0.49740338902688319</v>
      </c>
      <c r="W974">
        <f t="shared" si="265"/>
        <v>0.16963161322269571</v>
      </c>
      <c r="X974">
        <v>0</v>
      </c>
      <c r="Y974" s="2">
        <f t="shared" si="266"/>
        <v>-3.4471565748861712</v>
      </c>
      <c r="Z974" s="2">
        <f t="shared" si="267"/>
        <v>3.1836031172309889E-2</v>
      </c>
      <c r="AA974" s="2">
        <f t="shared" si="268"/>
        <v>3.0853769601493476E-2</v>
      </c>
      <c r="AB974" s="1">
        <f t="shared" si="271"/>
        <v>0.96914623039850656</v>
      </c>
      <c r="AC974">
        <f t="shared" si="269"/>
        <v>-3.1339769912932469E-2</v>
      </c>
      <c r="AD974">
        <f t="shared" si="270"/>
        <v>1</v>
      </c>
    </row>
    <row r="975" spans="1:30" hidden="1" x14ac:dyDescent="0.25">
      <c r="A975" t="s">
        <v>7</v>
      </c>
      <c r="B975">
        <v>19</v>
      </c>
      <c r="C975" t="s">
        <v>5</v>
      </c>
      <c r="D975" t="s">
        <v>8</v>
      </c>
      <c r="E975" t="s">
        <v>10</v>
      </c>
      <c r="F975" t="s">
        <v>2</v>
      </c>
      <c r="G975">
        <v>77.19</v>
      </c>
      <c r="H975">
        <v>37.4</v>
      </c>
      <c r="K975">
        <v>0</v>
      </c>
      <c r="L975">
        <v>0</v>
      </c>
      <c r="M975">
        <f t="shared" si="255"/>
        <v>1</v>
      </c>
      <c r="N975">
        <f t="shared" si="256"/>
        <v>0</v>
      </c>
      <c r="O975">
        <f t="shared" si="257"/>
        <v>0</v>
      </c>
      <c r="P975">
        <f t="shared" si="258"/>
        <v>0</v>
      </c>
      <c r="Q975">
        <f t="shared" si="259"/>
        <v>0</v>
      </c>
      <c r="R975">
        <f t="shared" si="260"/>
        <v>0</v>
      </c>
      <c r="S975">
        <f t="shared" si="261"/>
        <v>1</v>
      </c>
      <c r="T975">
        <f t="shared" si="262"/>
        <v>0</v>
      </c>
      <c r="U975" s="2">
        <f t="shared" si="263"/>
        <v>0.22282327873012095</v>
      </c>
      <c r="V975" s="2">
        <f t="shared" si="264"/>
        <v>0.83525875156435048</v>
      </c>
      <c r="W975">
        <f t="shared" si="265"/>
        <v>1.9122859554795091E-2</v>
      </c>
      <c r="X975">
        <v>0</v>
      </c>
      <c r="Y975" s="2">
        <f t="shared" si="266"/>
        <v>-3.3035836803680345</v>
      </c>
      <c r="Z975" s="2">
        <f t="shared" si="267"/>
        <v>3.6751226476571149E-2</v>
      </c>
      <c r="AA975" s="2">
        <f t="shared" si="268"/>
        <v>3.5448452375090256E-2</v>
      </c>
      <c r="AB975" s="1">
        <f t="shared" si="271"/>
        <v>0.9645515476249098</v>
      </c>
      <c r="AC975">
        <f t="shared" si="269"/>
        <v>-3.6092003144928143E-2</v>
      </c>
      <c r="AD975">
        <f t="shared" si="270"/>
        <v>1</v>
      </c>
    </row>
    <row r="976" spans="1:30" hidden="1" x14ac:dyDescent="0.25">
      <c r="A976" t="s">
        <v>0</v>
      </c>
      <c r="B976">
        <v>43</v>
      </c>
      <c r="C976" t="s">
        <v>3</v>
      </c>
      <c r="D976" t="s">
        <v>8</v>
      </c>
      <c r="E976" t="s">
        <v>1</v>
      </c>
      <c r="F976" t="s">
        <v>2</v>
      </c>
      <c r="G976">
        <v>135.75</v>
      </c>
      <c r="H976">
        <v>35.9</v>
      </c>
      <c r="K976">
        <v>0</v>
      </c>
      <c r="L976">
        <v>0</v>
      </c>
      <c r="M976">
        <f t="shared" si="255"/>
        <v>1</v>
      </c>
      <c r="N976">
        <f t="shared" si="256"/>
        <v>0</v>
      </c>
      <c r="O976">
        <f t="shared" si="257"/>
        <v>0</v>
      </c>
      <c r="P976">
        <f t="shared" si="258"/>
        <v>0</v>
      </c>
      <c r="Q976">
        <f t="shared" si="259"/>
        <v>1</v>
      </c>
      <c r="R976">
        <f t="shared" si="260"/>
        <v>0</v>
      </c>
      <c r="S976">
        <f t="shared" si="261"/>
        <v>1</v>
      </c>
      <c r="T976">
        <f t="shared" si="262"/>
        <v>0</v>
      </c>
      <c r="U976" s="2">
        <f t="shared" si="263"/>
        <v>0.61616050530631905</v>
      </c>
      <c r="V976" s="2">
        <f t="shared" si="264"/>
        <v>0.77868589515159015</v>
      </c>
      <c r="W976">
        <f t="shared" si="265"/>
        <v>0.21298426993194242</v>
      </c>
      <c r="X976">
        <v>0</v>
      </c>
      <c r="Y976" s="2">
        <f t="shared" si="266"/>
        <v>-3.0370104322978562</v>
      </c>
      <c r="Z976" s="2">
        <f t="shared" si="267"/>
        <v>4.7978109110566609E-2</v>
      </c>
      <c r="AA976" s="2">
        <f t="shared" si="268"/>
        <v>4.5781594761827887E-2</v>
      </c>
      <c r="AB976" s="1">
        <f t="shared" si="271"/>
        <v>0.95421840523817214</v>
      </c>
      <c r="AC976">
        <f t="shared" si="269"/>
        <v>-4.6862697427411656E-2</v>
      </c>
      <c r="AD976">
        <f t="shared" si="270"/>
        <v>1</v>
      </c>
    </row>
    <row r="977" spans="1:30" hidden="1" x14ac:dyDescent="0.25">
      <c r="A977" t="s">
        <v>7</v>
      </c>
      <c r="B977">
        <v>46</v>
      </c>
      <c r="C977" t="s">
        <v>5</v>
      </c>
      <c r="D977" t="s">
        <v>8</v>
      </c>
      <c r="E977" t="s">
        <v>1</v>
      </c>
      <c r="F977" t="s">
        <v>2</v>
      </c>
      <c r="G977">
        <v>100.15</v>
      </c>
      <c r="H977">
        <v>50.3</v>
      </c>
      <c r="K977">
        <v>0</v>
      </c>
      <c r="L977">
        <v>0</v>
      </c>
      <c r="M977">
        <f t="shared" si="255"/>
        <v>1</v>
      </c>
      <c r="N977">
        <f t="shared" si="256"/>
        <v>0</v>
      </c>
      <c r="O977">
        <f t="shared" si="257"/>
        <v>0</v>
      </c>
      <c r="P977">
        <f t="shared" si="258"/>
        <v>0</v>
      </c>
      <c r="Q977">
        <f t="shared" si="259"/>
        <v>0</v>
      </c>
      <c r="R977">
        <f t="shared" si="260"/>
        <v>0</v>
      </c>
      <c r="S977">
        <f t="shared" si="261"/>
        <v>1</v>
      </c>
      <c r="T977">
        <f t="shared" si="262"/>
        <v>0</v>
      </c>
      <c r="U977" s="2">
        <f t="shared" si="263"/>
        <v>0.36398214588072408</v>
      </c>
      <c r="V977" s="2">
        <f t="shared" si="264"/>
        <v>0.99709882216726009</v>
      </c>
      <c r="W977">
        <f t="shared" si="265"/>
        <v>0.26219386503054554</v>
      </c>
      <c r="X977">
        <v>0</v>
      </c>
      <c r="Y977" s="2">
        <f t="shared" si="266"/>
        <v>-2.8980849654324774</v>
      </c>
      <c r="Z977" s="2">
        <f t="shared" si="267"/>
        <v>5.512869238417472E-2</v>
      </c>
      <c r="AA977" s="2">
        <f t="shared" si="268"/>
        <v>5.2248311302771626E-2</v>
      </c>
      <c r="AB977" s="1">
        <f t="shared" si="271"/>
        <v>0.94775168869722837</v>
      </c>
      <c r="AC977">
        <f t="shared" si="269"/>
        <v>-5.3662742791207037E-2</v>
      </c>
      <c r="AD977">
        <f t="shared" si="270"/>
        <v>1</v>
      </c>
    </row>
    <row r="978" spans="1:30" hidden="1" x14ac:dyDescent="0.25">
      <c r="A978" t="s">
        <v>0</v>
      </c>
      <c r="B978">
        <v>71</v>
      </c>
      <c r="C978" t="s">
        <v>3</v>
      </c>
      <c r="D978" t="s">
        <v>6</v>
      </c>
      <c r="E978" t="s">
        <v>10</v>
      </c>
      <c r="F978" t="s">
        <v>2</v>
      </c>
      <c r="G978">
        <v>95.08</v>
      </c>
      <c r="H978">
        <v>31.5</v>
      </c>
      <c r="K978">
        <v>0</v>
      </c>
      <c r="L978">
        <v>0</v>
      </c>
      <c r="M978">
        <f t="shared" si="255"/>
        <v>1</v>
      </c>
      <c r="N978">
        <f t="shared" si="256"/>
        <v>0</v>
      </c>
      <c r="O978">
        <f t="shared" si="257"/>
        <v>0</v>
      </c>
      <c r="P978">
        <f t="shared" si="258"/>
        <v>0</v>
      </c>
      <c r="Q978">
        <f t="shared" si="259"/>
        <v>1</v>
      </c>
      <c r="R978">
        <f t="shared" si="260"/>
        <v>0</v>
      </c>
      <c r="S978">
        <f t="shared" si="261"/>
        <v>0</v>
      </c>
      <c r="T978">
        <f t="shared" si="262"/>
        <v>1</v>
      </c>
      <c r="U978" s="2">
        <f t="shared" si="263"/>
        <v>0.33017020161190236</v>
      </c>
      <c r="V978" s="2">
        <f t="shared" si="264"/>
        <v>0.56332569972607593</v>
      </c>
      <c r="W978">
        <f t="shared" si="265"/>
        <v>0.75574378139725829</v>
      </c>
      <c r="X978">
        <v>0</v>
      </c>
      <c r="Y978" s="2">
        <f t="shared" si="266"/>
        <v>-2.6169678244301915</v>
      </c>
      <c r="Z978" s="2">
        <f t="shared" si="267"/>
        <v>7.3023948906025829E-2</v>
      </c>
      <c r="AA978" s="2">
        <f t="shared" si="268"/>
        <v>6.805435142475201E-2</v>
      </c>
      <c r="AB978" s="1">
        <f t="shared" si="271"/>
        <v>0.93194564857524798</v>
      </c>
      <c r="AC978">
        <f t="shared" si="269"/>
        <v>-7.0480782976394679E-2</v>
      </c>
      <c r="AD978">
        <f t="shared" si="270"/>
        <v>1</v>
      </c>
    </row>
    <row r="979" spans="1:30" hidden="1" x14ac:dyDescent="0.25">
      <c r="A979" t="s">
        <v>7</v>
      </c>
      <c r="B979">
        <v>31</v>
      </c>
      <c r="C979" t="s">
        <v>3</v>
      </c>
      <c r="D979" t="s">
        <v>8</v>
      </c>
      <c r="E979" t="s">
        <v>1</v>
      </c>
      <c r="F979" t="s">
        <v>2</v>
      </c>
      <c r="G979">
        <v>125.38</v>
      </c>
      <c r="H979">
        <v>24.4</v>
      </c>
      <c r="K979">
        <v>0</v>
      </c>
      <c r="L979">
        <v>0</v>
      </c>
      <c r="M979">
        <f t="shared" si="255"/>
        <v>1</v>
      </c>
      <c r="N979">
        <f t="shared" si="256"/>
        <v>0</v>
      </c>
      <c r="O979">
        <f t="shared" si="257"/>
        <v>0</v>
      </c>
      <c r="P979">
        <f t="shared" si="258"/>
        <v>0</v>
      </c>
      <c r="Q979">
        <f t="shared" si="259"/>
        <v>1</v>
      </c>
      <c r="R979">
        <f t="shared" si="260"/>
        <v>0</v>
      </c>
      <c r="S979">
        <f t="shared" si="261"/>
        <v>1</v>
      </c>
      <c r="T979">
        <f t="shared" si="262"/>
        <v>0</v>
      </c>
      <c r="U979" s="2">
        <f t="shared" si="263"/>
        <v>0.54301779928864535</v>
      </c>
      <c r="V979" s="2">
        <f t="shared" si="264"/>
        <v>0.20546474085735092</v>
      </c>
      <c r="W979">
        <f t="shared" si="265"/>
        <v>7.5763249410463473E-2</v>
      </c>
      <c r="X979">
        <v>0</v>
      </c>
      <c r="Y979" s="2">
        <f t="shared" si="266"/>
        <v>-3.3993636335873032</v>
      </c>
      <c r="Z979" s="2">
        <f t="shared" si="267"/>
        <v>3.3394514347300924E-2</v>
      </c>
      <c r="AA979" s="2">
        <f t="shared" si="268"/>
        <v>3.2315358639573515E-2</v>
      </c>
      <c r="AB979" s="1">
        <f t="shared" si="271"/>
        <v>0.96768464136042653</v>
      </c>
      <c r="AC979">
        <f t="shared" si="269"/>
        <v>-3.2849028503171812E-2</v>
      </c>
      <c r="AD979">
        <f t="shared" si="270"/>
        <v>1</v>
      </c>
    </row>
    <row r="980" spans="1:30" hidden="1" x14ac:dyDescent="0.25">
      <c r="A980" t="s">
        <v>0</v>
      </c>
      <c r="B980">
        <v>41</v>
      </c>
      <c r="C980" t="s">
        <v>3</v>
      </c>
      <c r="D980" t="s">
        <v>4</v>
      </c>
      <c r="E980" t="s">
        <v>1</v>
      </c>
      <c r="F980" t="s">
        <v>2</v>
      </c>
      <c r="G980">
        <v>111.71</v>
      </c>
      <c r="H980">
        <v>38.9</v>
      </c>
      <c r="K980">
        <v>0</v>
      </c>
      <c r="L980">
        <v>0</v>
      </c>
      <c r="M980">
        <f t="shared" si="255"/>
        <v>1</v>
      </c>
      <c r="N980">
        <f t="shared" si="256"/>
        <v>0</v>
      </c>
      <c r="O980">
        <f t="shared" si="257"/>
        <v>0</v>
      </c>
      <c r="P980">
        <f t="shared" si="258"/>
        <v>0</v>
      </c>
      <c r="Q980">
        <f t="shared" si="259"/>
        <v>1</v>
      </c>
      <c r="R980">
        <f t="shared" si="260"/>
        <v>1</v>
      </c>
      <c r="S980">
        <f t="shared" si="261"/>
        <v>0</v>
      </c>
      <c r="T980">
        <f t="shared" si="262"/>
        <v>0</v>
      </c>
      <c r="U980" s="2">
        <f t="shared" si="263"/>
        <v>0.44474081294550588</v>
      </c>
      <c r="V980" s="2">
        <f t="shared" si="264"/>
        <v>0.8815064120004189</v>
      </c>
      <c r="W980">
        <f t="shared" si="265"/>
        <v>0.18340864233712648</v>
      </c>
      <c r="X980">
        <v>0</v>
      </c>
      <c r="Y980" s="2">
        <f t="shared" si="266"/>
        <v>-3.0252640735725862</v>
      </c>
      <c r="Z980" s="2">
        <f t="shared" si="267"/>
        <v>4.8545000125607404E-2</v>
      </c>
      <c r="AA980" s="2">
        <f t="shared" si="268"/>
        <v>4.6297488538681791E-2</v>
      </c>
      <c r="AB980" s="1">
        <f t="shared" si="271"/>
        <v>0.95370251146131824</v>
      </c>
      <c r="AC980">
        <f t="shared" si="269"/>
        <v>-4.7403489013594743E-2</v>
      </c>
      <c r="AD980">
        <f t="shared" si="270"/>
        <v>1</v>
      </c>
    </row>
    <row r="981" spans="1:30" hidden="1" x14ac:dyDescent="0.25">
      <c r="A981" t="s">
        <v>0</v>
      </c>
      <c r="B981">
        <v>65</v>
      </c>
      <c r="C981" t="s">
        <v>5</v>
      </c>
      <c r="D981" t="s">
        <v>6</v>
      </c>
      <c r="E981" t="s">
        <v>1</v>
      </c>
      <c r="F981" t="s">
        <v>9</v>
      </c>
      <c r="G981">
        <v>94.64</v>
      </c>
      <c r="H981">
        <v>28.6</v>
      </c>
      <c r="K981">
        <v>0</v>
      </c>
      <c r="L981">
        <v>0</v>
      </c>
      <c r="M981">
        <f t="shared" si="255"/>
        <v>0</v>
      </c>
      <c r="N981">
        <f t="shared" si="256"/>
        <v>1</v>
      </c>
      <c r="O981">
        <f t="shared" si="257"/>
        <v>0</v>
      </c>
      <c r="P981">
        <f t="shared" si="258"/>
        <v>0</v>
      </c>
      <c r="Q981">
        <f t="shared" si="259"/>
        <v>0</v>
      </c>
      <c r="R981">
        <f t="shared" si="260"/>
        <v>0</v>
      </c>
      <c r="S981">
        <f t="shared" si="261"/>
        <v>0</v>
      </c>
      <c r="T981">
        <f t="shared" si="262"/>
        <v>1</v>
      </c>
      <c r="U981" s="2">
        <f t="shared" si="263"/>
        <v>0.32729549103785205</v>
      </c>
      <c r="V981" s="2">
        <f t="shared" si="264"/>
        <v>0.40456231543495086</v>
      </c>
      <c r="W981">
        <f t="shared" si="265"/>
        <v>0.64566807211862054</v>
      </c>
      <c r="X981">
        <v>0</v>
      </c>
      <c r="Y981" s="2">
        <f t="shared" si="266"/>
        <v>4.4675487199550359</v>
      </c>
      <c r="Z981" s="2">
        <f t="shared" si="267"/>
        <v>87.142849460603955</v>
      </c>
      <c r="AA981" s="2">
        <f t="shared" si="268"/>
        <v>0.98865478021053821</v>
      </c>
      <c r="AB981" s="1">
        <f t="shared" si="271"/>
        <v>1.1345219789461791E-2</v>
      </c>
      <c r="AC981">
        <f t="shared" si="269"/>
        <v>-4.478958787693232</v>
      </c>
      <c r="AD981">
        <f t="shared" si="270"/>
        <v>0</v>
      </c>
    </row>
    <row r="982" spans="1:30" hidden="1" x14ac:dyDescent="0.25">
      <c r="A982" t="s">
        <v>7</v>
      </c>
      <c r="B982">
        <v>20</v>
      </c>
      <c r="C982" t="s">
        <v>3</v>
      </c>
      <c r="D982" t="s">
        <v>6</v>
      </c>
      <c r="E982" t="s">
        <v>10</v>
      </c>
      <c r="F982" t="s">
        <v>2</v>
      </c>
      <c r="G982">
        <v>112.96</v>
      </c>
      <c r="H982">
        <v>27.5</v>
      </c>
      <c r="K982">
        <v>0</v>
      </c>
      <c r="L982">
        <v>0</v>
      </c>
      <c r="M982">
        <f t="shared" si="255"/>
        <v>1</v>
      </c>
      <c r="N982">
        <f t="shared" si="256"/>
        <v>0</v>
      </c>
      <c r="O982">
        <f t="shared" si="257"/>
        <v>0</v>
      </c>
      <c r="P982">
        <f t="shared" si="258"/>
        <v>0</v>
      </c>
      <c r="Q982">
        <f t="shared" si="259"/>
        <v>1</v>
      </c>
      <c r="R982">
        <f t="shared" si="260"/>
        <v>0</v>
      </c>
      <c r="S982">
        <f t="shared" si="261"/>
        <v>0</v>
      </c>
      <c r="T982">
        <f t="shared" si="262"/>
        <v>1</v>
      </c>
      <c r="U982" s="2">
        <f t="shared" si="263"/>
        <v>0.4536779721160068</v>
      </c>
      <c r="V982" s="2">
        <f t="shared" si="264"/>
        <v>0.34692176098353111</v>
      </c>
      <c r="W982">
        <f t="shared" si="265"/>
        <v>2.1741500107124563E-2</v>
      </c>
      <c r="X982">
        <v>0</v>
      </c>
      <c r="Y982" s="2">
        <f t="shared" si="266"/>
        <v>-3.6272595440008466</v>
      </c>
      <c r="Z982" s="2">
        <f t="shared" si="267"/>
        <v>2.6588950506136008E-2</v>
      </c>
      <c r="AA982" s="2">
        <f t="shared" si="268"/>
        <v>2.590028900372144E-2</v>
      </c>
      <c r="AB982" s="1">
        <f t="shared" si="271"/>
        <v>0.97409971099627857</v>
      </c>
      <c r="AC982">
        <f t="shared" si="269"/>
        <v>-2.6241607893210159E-2</v>
      </c>
      <c r="AD982">
        <f t="shared" si="270"/>
        <v>1</v>
      </c>
    </row>
    <row r="983" spans="1:30" hidden="1" x14ac:dyDescent="0.25">
      <c r="A983" t="s">
        <v>7</v>
      </c>
      <c r="B983">
        <v>37</v>
      </c>
      <c r="C983" t="s">
        <v>3</v>
      </c>
      <c r="D983" t="s">
        <v>6</v>
      </c>
      <c r="E983" t="s">
        <v>1</v>
      </c>
      <c r="F983" t="s">
        <v>2</v>
      </c>
      <c r="G983">
        <v>84.13</v>
      </c>
      <c r="H983">
        <v>27</v>
      </c>
      <c r="K983">
        <v>0</v>
      </c>
      <c r="L983">
        <v>0</v>
      </c>
      <c r="M983">
        <f t="shared" si="255"/>
        <v>1</v>
      </c>
      <c r="N983">
        <f t="shared" si="256"/>
        <v>0</v>
      </c>
      <c r="O983">
        <f t="shared" si="257"/>
        <v>0</v>
      </c>
      <c r="P983">
        <f t="shared" si="258"/>
        <v>0</v>
      </c>
      <c r="Q983">
        <f t="shared" si="259"/>
        <v>1</v>
      </c>
      <c r="R983">
        <f t="shared" si="260"/>
        <v>0</v>
      </c>
      <c r="S983">
        <f t="shared" si="261"/>
        <v>0</v>
      </c>
      <c r="T983">
        <f t="shared" si="262"/>
        <v>1</v>
      </c>
      <c r="U983" s="2">
        <f t="shared" si="263"/>
        <v>0.26196606374335779</v>
      </c>
      <c r="V983" s="2">
        <f t="shared" si="264"/>
        <v>0.32176251163058744</v>
      </c>
      <c r="W983">
        <f t="shared" si="265"/>
        <v>0.13239632684412203</v>
      </c>
      <c r="X983">
        <v>0</v>
      </c>
      <c r="Y983" s="2">
        <f t="shared" si="266"/>
        <v>-3.5345555467423235</v>
      </c>
      <c r="Z983" s="2">
        <f t="shared" si="267"/>
        <v>2.9171719574349098E-2</v>
      </c>
      <c r="AA983" s="2">
        <f t="shared" si="268"/>
        <v>2.8344851514588945E-2</v>
      </c>
      <c r="AB983" s="1">
        <f t="shared" si="271"/>
        <v>0.97165514848541101</v>
      </c>
      <c r="AC983">
        <f t="shared" si="269"/>
        <v>-2.8754322981802929E-2</v>
      </c>
      <c r="AD983">
        <f t="shared" si="270"/>
        <v>1</v>
      </c>
    </row>
    <row r="984" spans="1:30" hidden="1" x14ac:dyDescent="0.25">
      <c r="A984" t="s">
        <v>0</v>
      </c>
      <c r="B984">
        <v>49</v>
      </c>
      <c r="C984" t="s">
        <v>5</v>
      </c>
      <c r="D984" t="s">
        <v>4</v>
      </c>
      <c r="E984" t="s">
        <v>1</v>
      </c>
      <c r="F984" t="s">
        <v>2</v>
      </c>
      <c r="G984">
        <v>102.47</v>
      </c>
      <c r="H984">
        <v>29.3</v>
      </c>
      <c r="K984">
        <v>0</v>
      </c>
      <c r="L984">
        <v>0</v>
      </c>
      <c r="M984">
        <f t="shared" si="255"/>
        <v>1</v>
      </c>
      <c r="N984">
        <f t="shared" si="256"/>
        <v>0</v>
      </c>
      <c r="O984">
        <f t="shared" si="257"/>
        <v>0</v>
      </c>
      <c r="P984">
        <f t="shared" si="258"/>
        <v>0</v>
      </c>
      <c r="Q984">
        <f t="shared" si="259"/>
        <v>0</v>
      </c>
      <c r="R984">
        <f t="shared" si="260"/>
        <v>1</v>
      </c>
      <c r="S984">
        <f t="shared" si="261"/>
        <v>0</v>
      </c>
      <c r="T984">
        <f t="shared" si="262"/>
        <v>0</v>
      </c>
      <c r="U984" s="2">
        <f t="shared" si="263"/>
        <v>0.37983457494671086</v>
      </c>
      <c r="V984" s="2">
        <f t="shared" si="264"/>
        <v>0.44244562659661113</v>
      </c>
      <c r="W984">
        <f t="shared" si="265"/>
        <v>0.31665126851859571</v>
      </c>
      <c r="X984">
        <v>0</v>
      </c>
      <c r="Y984" s="2">
        <f t="shared" si="266"/>
        <v>-2.9114217381340004</v>
      </c>
      <c r="Z984" s="2">
        <f t="shared" si="267"/>
        <v>5.4398334677541842E-2</v>
      </c>
      <c r="AA984" s="2">
        <f t="shared" si="268"/>
        <v>5.1591825298337605E-2</v>
      </c>
      <c r="AB984" s="1">
        <f t="shared" si="271"/>
        <v>0.94840817470166239</v>
      </c>
      <c r="AC984">
        <f t="shared" si="269"/>
        <v>-5.2970305361920156E-2</v>
      </c>
      <c r="AD984">
        <f t="shared" si="270"/>
        <v>1</v>
      </c>
    </row>
    <row r="985" spans="1:30" hidden="1" x14ac:dyDescent="0.25">
      <c r="A985" t="s">
        <v>7</v>
      </c>
      <c r="B985">
        <v>62</v>
      </c>
      <c r="C985" t="s">
        <v>5</v>
      </c>
      <c r="D985" t="s">
        <v>6</v>
      </c>
      <c r="E985" t="s">
        <v>1</v>
      </c>
      <c r="F985" t="s">
        <v>11</v>
      </c>
      <c r="G985">
        <v>77.040000000000006</v>
      </c>
      <c r="H985">
        <v>34.700000000000003</v>
      </c>
      <c r="K985">
        <v>1</v>
      </c>
      <c r="L985">
        <v>0</v>
      </c>
      <c r="M985">
        <f t="shared" si="255"/>
        <v>0</v>
      </c>
      <c r="N985">
        <f t="shared" si="256"/>
        <v>0</v>
      </c>
      <c r="O985">
        <f t="shared" si="257"/>
        <v>1</v>
      </c>
      <c r="P985">
        <f t="shared" si="258"/>
        <v>0</v>
      </c>
      <c r="Q985">
        <f t="shared" si="259"/>
        <v>0</v>
      </c>
      <c r="R985">
        <f t="shared" si="260"/>
        <v>0</v>
      </c>
      <c r="S985">
        <f t="shared" si="261"/>
        <v>0</v>
      </c>
      <c r="T985">
        <f t="shared" si="262"/>
        <v>1</v>
      </c>
      <c r="U985" s="2">
        <f t="shared" si="263"/>
        <v>0.22201573676068542</v>
      </c>
      <c r="V985" s="2">
        <f t="shared" si="264"/>
        <v>0.7263621201266659</v>
      </c>
      <c r="W985">
        <f t="shared" si="265"/>
        <v>0.58478043011901226</v>
      </c>
      <c r="X985">
        <v>0</v>
      </c>
      <c r="Y985" s="2">
        <f t="shared" si="266"/>
        <v>1.8170626589790531</v>
      </c>
      <c r="Z985" s="2">
        <f t="shared" si="267"/>
        <v>6.1537561961449478</v>
      </c>
      <c r="AA985" s="2">
        <f t="shared" si="268"/>
        <v>0.86021329598304108</v>
      </c>
      <c r="AB985" s="1">
        <f t="shared" si="271"/>
        <v>0.13978670401695892</v>
      </c>
      <c r="AC985">
        <f t="shared" si="269"/>
        <v>-1.9676375608802301</v>
      </c>
      <c r="AD985">
        <f t="shared" si="270"/>
        <v>0</v>
      </c>
    </row>
    <row r="986" spans="1:30" hidden="1" x14ac:dyDescent="0.25">
      <c r="A986" t="s">
        <v>7</v>
      </c>
      <c r="B986">
        <v>28</v>
      </c>
      <c r="C986" t="s">
        <v>5</v>
      </c>
      <c r="D986" t="s">
        <v>6</v>
      </c>
      <c r="E986" t="s">
        <v>1</v>
      </c>
      <c r="F986" t="s">
        <v>2</v>
      </c>
      <c r="G986">
        <v>87.01</v>
      </c>
      <c r="H986">
        <v>39.9</v>
      </c>
      <c r="K986">
        <v>0</v>
      </c>
      <c r="L986">
        <v>0</v>
      </c>
      <c r="M986">
        <f t="shared" si="255"/>
        <v>1</v>
      </c>
      <c r="N986">
        <f t="shared" si="256"/>
        <v>0</v>
      </c>
      <c r="O986">
        <f t="shared" si="257"/>
        <v>0</v>
      </c>
      <c r="P986">
        <f t="shared" si="258"/>
        <v>0</v>
      </c>
      <c r="Q986">
        <f t="shared" si="259"/>
        <v>0</v>
      </c>
      <c r="R986">
        <f t="shared" si="260"/>
        <v>0</v>
      </c>
      <c r="S986">
        <f t="shared" si="261"/>
        <v>0</v>
      </c>
      <c r="T986">
        <f t="shared" si="262"/>
        <v>1</v>
      </c>
      <c r="U986" s="2">
        <f t="shared" si="263"/>
        <v>0.27918714832625241</v>
      </c>
      <c r="V986" s="2">
        <f t="shared" si="264"/>
        <v>0.90671824967840997</v>
      </c>
      <c r="W986">
        <f t="shared" si="265"/>
        <v>5.5504628217178484E-2</v>
      </c>
      <c r="X986">
        <v>0</v>
      </c>
      <c r="Y986" s="2">
        <f t="shared" si="266"/>
        <v>-3.3937896173541309</v>
      </c>
      <c r="Z986" s="2">
        <f t="shared" si="267"/>
        <v>3.3581175655661488E-2</v>
      </c>
      <c r="AA986" s="2">
        <f t="shared" si="268"/>
        <v>3.2490119253922138E-2</v>
      </c>
      <c r="AB986" s="1">
        <f t="shared" si="271"/>
        <v>0.96750988074607791</v>
      </c>
      <c r="AC986">
        <f t="shared" si="269"/>
        <v>-3.3029641472904145E-2</v>
      </c>
      <c r="AD986">
        <f t="shared" si="270"/>
        <v>1</v>
      </c>
    </row>
    <row r="987" spans="1:30" hidden="1" x14ac:dyDescent="0.25">
      <c r="A987" t="s">
        <v>0</v>
      </c>
      <c r="B987">
        <v>80</v>
      </c>
      <c r="C987" t="s">
        <v>5</v>
      </c>
      <c r="D987" t="s">
        <v>6</v>
      </c>
      <c r="E987" t="s">
        <v>1</v>
      </c>
      <c r="F987" t="s">
        <v>2</v>
      </c>
      <c r="G987">
        <v>56.99</v>
      </c>
      <c r="H987">
        <v>26.7</v>
      </c>
      <c r="K987">
        <v>0</v>
      </c>
      <c r="L987">
        <v>0</v>
      </c>
      <c r="M987">
        <f t="shared" si="255"/>
        <v>1</v>
      </c>
      <c r="N987">
        <f t="shared" si="256"/>
        <v>0</v>
      </c>
      <c r="O987">
        <f t="shared" si="257"/>
        <v>0</v>
      </c>
      <c r="P987">
        <f t="shared" si="258"/>
        <v>0</v>
      </c>
      <c r="Q987">
        <f t="shared" si="259"/>
        <v>0</v>
      </c>
      <c r="R987">
        <f t="shared" si="260"/>
        <v>0</v>
      </c>
      <c r="S987">
        <f t="shared" si="261"/>
        <v>0</v>
      </c>
      <c r="T987">
        <f t="shared" si="262"/>
        <v>1</v>
      </c>
      <c r="U987" s="2">
        <f t="shared" si="263"/>
        <v>0.12972725416512026</v>
      </c>
      <c r="V987" s="2">
        <f t="shared" si="264"/>
        <v>0.30704120141611524</v>
      </c>
      <c r="W987">
        <f t="shared" si="265"/>
        <v>0.87924383586294119</v>
      </c>
      <c r="X987">
        <v>0</v>
      </c>
      <c r="Y987" s="2">
        <f t="shared" si="266"/>
        <v>-2.498891051385205</v>
      </c>
      <c r="Z987" s="2">
        <f t="shared" si="267"/>
        <v>8.2176077160793101E-2</v>
      </c>
      <c r="AA987" s="2">
        <f t="shared" si="268"/>
        <v>7.5935958015622557E-2</v>
      </c>
      <c r="AB987" s="1">
        <f t="shared" si="271"/>
        <v>0.92406404198437742</v>
      </c>
      <c r="AC987">
        <f t="shared" si="269"/>
        <v>-7.8973900235343827E-2</v>
      </c>
      <c r="AD987">
        <f t="shared" si="270"/>
        <v>1</v>
      </c>
    </row>
    <row r="988" spans="1:30" hidden="1" x14ac:dyDescent="0.25">
      <c r="A988" t="s">
        <v>0</v>
      </c>
      <c r="B988">
        <v>45</v>
      </c>
      <c r="C988" t="s">
        <v>5</v>
      </c>
      <c r="D988" t="s">
        <v>4</v>
      </c>
      <c r="E988" t="s">
        <v>1</v>
      </c>
      <c r="F988" t="s">
        <v>2</v>
      </c>
      <c r="G988">
        <v>73.010000000000005</v>
      </c>
      <c r="H988">
        <v>24.8</v>
      </c>
      <c r="K988">
        <v>0</v>
      </c>
      <c r="L988">
        <v>0</v>
      </c>
      <c r="M988">
        <f t="shared" si="255"/>
        <v>1</v>
      </c>
      <c r="N988">
        <f t="shared" si="256"/>
        <v>0</v>
      </c>
      <c r="O988">
        <f t="shared" si="257"/>
        <v>0</v>
      </c>
      <c r="P988">
        <f t="shared" si="258"/>
        <v>0</v>
      </c>
      <c r="Q988">
        <f t="shared" si="259"/>
        <v>0</v>
      </c>
      <c r="R988">
        <f t="shared" si="260"/>
        <v>1</v>
      </c>
      <c r="S988">
        <f t="shared" si="261"/>
        <v>0</v>
      </c>
      <c r="T988">
        <f t="shared" si="262"/>
        <v>0</v>
      </c>
      <c r="U988" s="2">
        <f t="shared" si="263"/>
        <v>0.20095351415079371</v>
      </c>
      <c r="V988" s="2">
        <f t="shared" si="264"/>
        <v>0.22155445056320167</v>
      </c>
      <c r="W988">
        <f t="shared" si="265"/>
        <v>0.24517023928294907</v>
      </c>
      <c r="X988">
        <v>0</v>
      </c>
      <c r="Y988" s="2">
        <f t="shared" si="266"/>
        <v>-3.1136958386043974</v>
      </c>
      <c r="Z988" s="2">
        <f t="shared" si="267"/>
        <v>4.4436421640019007E-2</v>
      </c>
      <c r="AA988" s="2">
        <f t="shared" si="268"/>
        <v>4.2545836892822084E-2</v>
      </c>
      <c r="AB988" s="1">
        <f t="shared" si="271"/>
        <v>0.9574541631071779</v>
      </c>
      <c r="AC988">
        <f t="shared" si="269"/>
        <v>-4.3477430501744227E-2</v>
      </c>
      <c r="AD988">
        <f t="shared" si="270"/>
        <v>1</v>
      </c>
    </row>
    <row r="989" spans="1:30" hidden="1" x14ac:dyDescent="0.25">
      <c r="A989" t="s">
        <v>7</v>
      </c>
      <c r="B989">
        <v>37</v>
      </c>
      <c r="C989" t="s">
        <v>3</v>
      </c>
      <c r="D989" t="s">
        <v>6</v>
      </c>
      <c r="E989" t="s">
        <v>1</v>
      </c>
      <c r="F989" t="s">
        <v>2</v>
      </c>
      <c r="G989">
        <v>106.35</v>
      </c>
      <c r="H989">
        <v>29.7</v>
      </c>
      <c r="K989">
        <v>0</v>
      </c>
      <c r="L989">
        <v>0</v>
      </c>
      <c r="M989">
        <f t="shared" si="255"/>
        <v>1</v>
      </c>
      <c r="N989">
        <f t="shared" si="256"/>
        <v>0</v>
      </c>
      <c r="O989">
        <f t="shared" si="257"/>
        <v>0</v>
      </c>
      <c r="P989">
        <f t="shared" si="258"/>
        <v>0</v>
      </c>
      <c r="Q989">
        <f t="shared" si="259"/>
        <v>1</v>
      </c>
      <c r="R989">
        <f t="shared" si="260"/>
        <v>0</v>
      </c>
      <c r="S989">
        <f t="shared" si="261"/>
        <v>0</v>
      </c>
      <c r="T989">
        <f t="shared" si="262"/>
        <v>1</v>
      </c>
      <c r="U989" s="2">
        <f t="shared" si="263"/>
        <v>0.40679060162035396</v>
      </c>
      <c r="V989" s="2">
        <f t="shared" si="264"/>
        <v>0.46435561266584569</v>
      </c>
      <c r="W989">
        <f t="shared" si="265"/>
        <v>0.13239632684412203</v>
      </c>
      <c r="X989">
        <v>0</v>
      </c>
      <c r="Y989" s="2">
        <f t="shared" si="266"/>
        <v>-3.4582664815012212</v>
      </c>
      <c r="Z989" s="2">
        <f t="shared" si="267"/>
        <v>3.148429334411379E-2</v>
      </c>
      <c r="AA989" s="2">
        <f t="shared" si="268"/>
        <v>3.0523289154544893E-2</v>
      </c>
      <c r="AB989" s="1">
        <f t="shared" si="271"/>
        <v>0.96947671084545506</v>
      </c>
      <c r="AC989">
        <f t="shared" si="269"/>
        <v>-3.0998826408015767E-2</v>
      </c>
      <c r="AD989">
        <f t="shared" si="270"/>
        <v>1</v>
      </c>
    </row>
    <row r="990" spans="1:30" hidden="1" x14ac:dyDescent="0.25">
      <c r="A990" t="s">
        <v>0</v>
      </c>
      <c r="B990">
        <v>26</v>
      </c>
      <c r="C990" t="s">
        <v>3</v>
      </c>
      <c r="D990" t="s">
        <v>6</v>
      </c>
      <c r="E990" t="s">
        <v>10</v>
      </c>
      <c r="F990" t="s">
        <v>2</v>
      </c>
      <c r="G990">
        <v>103.61</v>
      </c>
      <c r="H990">
        <v>31.4</v>
      </c>
      <c r="K990">
        <v>0</v>
      </c>
      <c r="L990">
        <v>0</v>
      </c>
      <c r="M990">
        <f t="shared" si="255"/>
        <v>1</v>
      </c>
      <c r="N990">
        <f t="shared" si="256"/>
        <v>0</v>
      </c>
      <c r="O990">
        <f t="shared" si="257"/>
        <v>0</v>
      </c>
      <c r="P990">
        <f t="shared" si="258"/>
        <v>0</v>
      </c>
      <c r="Q990">
        <f t="shared" si="259"/>
        <v>1</v>
      </c>
      <c r="R990">
        <f t="shared" si="260"/>
        <v>0</v>
      </c>
      <c r="S990">
        <f t="shared" si="261"/>
        <v>0</v>
      </c>
      <c r="T990">
        <f t="shared" si="262"/>
        <v>1</v>
      </c>
      <c r="U990" s="2">
        <f t="shared" si="263"/>
        <v>0.38770067407502068</v>
      </c>
      <c r="V990" s="2">
        <f t="shared" si="264"/>
        <v>0.55787361868179941</v>
      </c>
      <c r="W990">
        <f t="shared" si="265"/>
        <v>4.456404949661049E-2</v>
      </c>
      <c r="X990">
        <v>0</v>
      </c>
      <c r="Y990" s="2">
        <f t="shared" si="266"/>
        <v>-3.5541782466619569</v>
      </c>
      <c r="Z990" s="2">
        <f t="shared" si="267"/>
        <v>2.860487140936311E-2</v>
      </c>
      <c r="AA990" s="2">
        <f t="shared" si="268"/>
        <v>2.7809387457177395E-2</v>
      </c>
      <c r="AB990" s="1">
        <f t="shared" si="271"/>
        <v>0.97219061254282257</v>
      </c>
      <c r="AC990">
        <f t="shared" si="269"/>
        <v>-2.8203390308346066E-2</v>
      </c>
      <c r="AD990">
        <f t="shared" si="270"/>
        <v>1</v>
      </c>
    </row>
    <row r="991" spans="1:30" hidden="1" x14ac:dyDescent="0.25">
      <c r="A991" t="s">
        <v>0</v>
      </c>
      <c r="B991">
        <v>58</v>
      </c>
      <c r="C991" t="s">
        <v>3</v>
      </c>
      <c r="D991" t="s">
        <v>6</v>
      </c>
      <c r="E991" t="s">
        <v>1</v>
      </c>
      <c r="F991" t="s">
        <v>11</v>
      </c>
      <c r="G991">
        <v>194.04</v>
      </c>
      <c r="H991">
        <v>27.8</v>
      </c>
      <c r="K991">
        <v>0</v>
      </c>
      <c r="L991">
        <v>0</v>
      </c>
      <c r="M991">
        <f t="shared" si="255"/>
        <v>0</v>
      </c>
      <c r="N991">
        <f t="shared" si="256"/>
        <v>0</v>
      </c>
      <c r="O991">
        <f t="shared" si="257"/>
        <v>1</v>
      </c>
      <c r="P991">
        <f t="shared" si="258"/>
        <v>0</v>
      </c>
      <c r="Q991">
        <f t="shared" si="259"/>
        <v>1</v>
      </c>
      <c r="R991">
        <f t="shared" si="260"/>
        <v>0</v>
      </c>
      <c r="S991">
        <f t="shared" si="261"/>
        <v>0</v>
      </c>
      <c r="T991">
        <f t="shared" si="262"/>
        <v>1</v>
      </c>
      <c r="U991" s="2">
        <f t="shared" si="263"/>
        <v>0.91127349763778542</v>
      </c>
      <c r="V991" s="2">
        <f t="shared" si="264"/>
        <v>0.36235700928362602</v>
      </c>
      <c r="W991">
        <f t="shared" si="265"/>
        <v>0.50058033169101179</v>
      </c>
      <c r="X991">
        <v>0</v>
      </c>
      <c r="Y991" s="2">
        <f t="shared" si="266"/>
        <v>-3.1798352874873896</v>
      </c>
      <c r="Z991" s="2">
        <f t="shared" si="267"/>
        <v>4.1592505363061513E-2</v>
      </c>
      <c r="AA991" s="2">
        <f t="shared" si="268"/>
        <v>3.9931648076292438E-2</v>
      </c>
      <c r="AB991" s="1">
        <f t="shared" si="271"/>
        <v>0.96006835192370754</v>
      </c>
      <c r="AC991">
        <f t="shared" si="269"/>
        <v>-4.0750797134320477E-2</v>
      </c>
      <c r="AD991">
        <f t="shared" si="270"/>
        <v>1</v>
      </c>
    </row>
    <row r="992" spans="1:30" hidden="1" x14ac:dyDescent="0.25">
      <c r="A992" t="s">
        <v>7</v>
      </c>
      <c r="B992">
        <v>59</v>
      </c>
      <c r="C992" t="s">
        <v>5</v>
      </c>
      <c r="D992" t="s">
        <v>4</v>
      </c>
      <c r="E992" t="s">
        <v>1</v>
      </c>
      <c r="F992" t="s">
        <v>11</v>
      </c>
      <c r="G992">
        <v>111.99</v>
      </c>
      <c r="H992">
        <v>35.5</v>
      </c>
      <c r="K992">
        <v>0</v>
      </c>
      <c r="L992">
        <v>0</v>
      </c>
      <c r="M992">
        <f t="shared" si="255"/>
        <v>0</v>
      </c>
      <c r="N992">
        <f t="shared" si="256"/>
        <v>0</v>
      </c>
      <c r="O992">
        <f t="shared" si="257"/>
        <v>1</v>
      </c>
      <c r="P992">
        <f t="shared" si="258"/>
        <v>0</v>
      </c>
      <c r="Q992">
        <f t="shared" si="259"/>
        <v>0</v>
      </c>
      <c r="R992">
        <f t="shared" si="260"/>
        <v>1</v>
      </c>
      <c r="S992">
        <f t="shared" si="261"/>
        <v>0</v>
      </c>
      <c r="T992">
        <f t="shared" si="262"/>
        <v>0</v>
      </c>
      <c r="U992" s="2">
        <f t="shared" si="263"/>
        <v>0.44674046105242682</v>
      </c>
      <c r="V992" s="2">
        <f t="shared" si="264"/>
        <v>0.76190925381122865</v>
      </c>
      <c r="W992">
        <f t="shared" si="265"/>
        <v>0.52178163014339485</v>
      </c>
      <c r="X992">
        <v>0</v>
      </c>
      <c r="Y992" s="2">
        <f t="shared" si="266"/>
        <v>-2.8424029930751988</v>
      </c>
      <c r="Z992" s="2">
        <f t="shared" si="267"/>
        <v>5.8285438044611851E-2</v>
      </c>
      <c r="AA992" s="2">
        <f t="shared" si="268"/>
        <v>5.5075347301674613E-2</v>
      </c>
      <c r="AB992" s="1">
        <f t="shared" si="271"/>
        <v>0.94492465269832537</v>
      </c>
      <c r="AC992">
        <f t="shared" si="269"/>
        <v>-5.6650087261571253E-2</v>
      </c>
      <c r="AD992">
        <f t="shared" si="270"/>
        <v>1</v>
      </c>
    </row>
    <row r="993" spans="1:30" hidden="1" x14ac:dyDescent="0.25">
      <c r="A993" t="s">
        <v>0</v>
      </c>
      <c r="B993">
        <v>74</v>
      </c>
      <c r="C993" t="s">
        <v>5</v>
      </c>
      <c r="D993" t="s">
        <v>8</v>
      </c>
      <c r="E993" t="s">
        <v>1</v>
      </c>
      <c r="F993" t="s">
        <v>2</v>
      </c>
      <c r="G993">
        <v>57.51</v>
      </c>
      <c r="H993">
        <v>31.7</v>
      </c>
      <c r="K993">
        <v>1</v>
      </c>
      <c r="L993">
        <v>0</v>
      </c>
      <c r="M993">
        <f t="shared" si="255"/>
        <v>1</v>
      </c>
      <c r="N993">
        <f t="shared" si="256"/>
        <v>0</v>
      </c>
      <c r="O993">
        <f t="shared" si="257"/>
        <v>0</v>
      </c>
      <c r="P993">
        <f t="shared" si="258"/>
        <v>0</v>
      </c>
      <c r="Q993">
        <f t="shared" si="259"/>
        <v>0</v>
      </c>
      <c r="R993">
        <f t="shared" si="260"/>
        <v>0</v>
      </c>
      <c r="S993">
        <f t="shared" si="261"/>
        <v>1</v>
      </c>
      <c r="T993">
        <f t="shared" si="262"/>
        <v>0</v>
      </c>
      <c r="U993" s="2">
        <f t="shared" si="263"/>
        <v>0.13172251165855903</v>
      </c>
      <c r="V993" s="2">
        <f t="shared" si="264"/>
        <v>0.57419284182194208</v>
      </c>
      <c r="W993">
        <f t="shared" si="265"/>
        <v>0.80294554605918167</v>
      </c>
      <c r="X993">
        <v>0</v>
      </c>
      <c r="Y993" s="2">
        <f t="shared" si="266"/>
        <v>2.5275593408611607</v>
      </c>
      <c r="Z993" s="2">
        <f t="shared" si="267"/>
        <v>12.522904666261114</v>
      </c>
      <c r="AA993" s="2">
        <f t="shared" si="268"/>
        <v>0.92605139023904059</v>
      </c>
      <c r="AB993" s="1">
        <f t="shared" si="271"/>
        <v>7.3948609760959405E-2</v>
      </c>
      <c r="AC993">
        <f t="shared" si="269"/>
        <v>-2.6043848897186184</v>
      </c>
      <c r="AD993">
        <f t="shared" si="270"/>
        <v>0</v>
      </c>
    </row>
    <row r="994" spans="1:30" hidden="1" x14ac:dyDescent="0.25">
      <c r="A994" t="s">
        <v>0</v>
      </c>
      <c r="B994">
        <v>17</v>
      </c>
      <c r="C994" t="s">
        <v>5</v>
      </c>
      <c r="D994" t="s">
        <v>6</v>
      </c>
      <c r="E994" t="s">
        <v>10</v>
      </c>
      <c r="F994" t="s">
        <v>2</v>
      </c>
      <c r="G994">
        <v>68.489999999999995</v>
      </c>
      <c r="H994">
        <v>33.200000000000003</v>
      </c>
      <c r="K994">
        <v>0</v>
      </c>
      <c r="L994">
        <v>0</v>
      </c>
      <c r="M994">
        <f t="shared" si="255"/>
        <v>1</v>
      </c>
      <c r="N994">
        <f t="shared" si="256"/>
        <v>0</v>
      </c>
      <c r="O994">
        <f t="shared" si="257"/>
        <v>0</v>
      </c>
      <c r="P994">
        <f t="shared" si="258"/>
        <v>0</v>
      </c>
      <c r="Q994">
        <f t="shared" si="259"/>
        <v>0</v>
      </c>
      <c r="R994">
        <f t="shared" si="260"/>
        <v>0</v>
      </c>
      <c r="S994">
        <f t="shared" si="261"/>
        <v>0</v>
      </c>
      <c r="T994">
        <f t="shared" si="262"/>
        <v>1</v>
      </c>
      <c r="U994" s="2">
        <f t="shared" si="263"/>
        <v>0.17881488413973681</v>
      </c>
      <c r="V994" s="2">
        <f t="shared" si="264"/>
        <v>0.65337676604582784</v>
      </c>
      <c r="W994">
        <f t="shared" si="265"/>
        <v>1.4682431294046878E-2</v>
      </c>
      <c r="X994">
        <v>0</v>
      </c>
      <c r="Y994" s="2">
        <f t="shared" si="266"/>
        <v>-3.5445145743141948</v>
      </c>
      <c r="Z994" s="2">
        <f t="shared" si="267"/>
        <v>2.8882639482389148E-2</v>
      </c>
      <c r="AA994" s="2">
        <f t="shared" si="268"/>
        <v>2.807185034915104E-2</v>
      </c>
      <c r="AB994" s="1">
        <f t="shared" si="271"/>
        <v>0.97192814965084895</v>
      </c>
      <c r="AC994">
        <f t="shared" si="269"/>
        <v>-2.8473397366219441E-2</v>
      </c>
      <c r="AD994">
        <f t="shared" si="270"/>
        <v>1</v>
      </c>
    </row>
    <row r="995" spans="1:30" hidden="1" x14ac:dyDescent="0.25">
      <c r="A995" t="s">
        <v>7</v>
      </c>
      <c r="B995">
        <v>62</v>
      </c>
      <c r="C995" t="s">
        <v>3</v>
      </c>
      <c r="D995" t="s">
        <v>4</v>
      </c>
      <c r="E995" t="s">
        <v>1</v>
      </c>
      <c r="F995" t="s">
        <v>2</v>
      </c>
      <c r="G995">
        <v>60.2</v>
      </c>
      <c r="H995">
        <v>27.7</v>
      </c>
      <c r="K995">
        <v>0</v>
      </c>
      <c r="L995">
        <v>0</v>
      </c>
      <c r="M995">
        <f t="shared" si="255"/>
        <v>1</v>
      </c>
      <c r="N995">
        <f t="shared" si="256"/>
        <v>0</v>
      </c>
      <c r="O995">
        <f t="shared" si="257"/>
        <v>0</v>
      </c>
      <c r="P995">
        <f t="shared" si="258"/>
        <v>0</v>
      </c>
      <c r="Q995">
        <f t="shared" si="259"/>
        <v>1</v>
      </c>
      <c r="R995">
        <f t="shared" si="260"/>
        <v>1</v>
      </c>
      <c r="S995">
        <f t="shared" si="261"/>
        <v>0</v>
      </c>
      <c r="T995">
        <f t="shared" si="262"/>
        <v>0</v>
      </c>
      <c r="U995" s="2">
        <f t="shared" si="263"/>
        <v>0.14238152169956358</v>
      </c>
      <c r="V995" s="2">
        <f t="shared" si="264"/>
        <v>0.35718554156128945</v>
      </c>
      <c r="W995">
        <f t="shared" si="265"/>
        <v>0.58478043011901226</v>
      </c>
      <c r="X995">
        <v>0</v>
      </c>
      <c r="Y995" s="2">
        <f t="shared" si="266"/>
        <v>-2.711848524874199</v>
      </c>
      <c r="Z995" s="2">
        <f t="shared" si="267"/>
        <v>6.6413925382345293E-2</v>
      </c>
      <c r="AA995" s="2">
        <f t="shared" si="268"/>
        <v>6.2277811459123311E-2</v>
      </c>
      <c r="AB995" s="1">
        <f t="shared" si="271"/>
        <v>0.93772218854087663</v>
      </c>
      <c r="AC995">
        <f t="shared" si="269"/>
        <v>-6.4301548107629267E-2</v>
      </c>
      <c r="AD995">
        <f t="shared" si="270"/>
        <v>1</v>
      </c>
    </row>
    <row r="996" spans="1:30" hidden="1" x14ac:dyDescent="0.25">
      <c r="A996" t="s">
        <v>0</v>
      </c>
      <c r="B996">
        <v>37</v>
      </c>
      <c r="C996" t="s">
        <v>3</v>
      </c>
      <c r="D996" t="s">
        <v>4</v>
      </c>
      <c r="E996" t="s">
        <v>1</v>
      </c>
      <c r="F996" t="s">
        <v>9</v>
      </c>
      <c r="G996">
        <v>160</v>
      </c>
      <c r="H996">
        <v>31.9</v>
      </c>
      <c r="K996">
        <v>0</v>
      </c>
      <c r="L996">
        <v>0</v>
      </c>
      <c r="M996">
        <f t="shared" si="255"/>
        <v>0</v>
      </c>
      <c r="N996">
        <f t="shared" si="256"/>
        <v>1</v>
      </c>
      <c r="O996">
        <f t="shared" si="257"/>
        <v>0</v>
      </c>
      <c r="P996">
        <f t="shared" si="258"/>
        <v>0</v>
      </c>
      <c r="Q996">
        <f t="shared" si="259"/>
        <v>1</v>
      </c>
      <c r="R996">
        <f t="shared" si="260"/>
        <v>1</v>
      </c>
      <c r="S996">
        <f t="shared" si="261"/>
        <v>0</v>
      </c>
      <c r="T996">
        <f t="shared" si="262"/>
        <v>0</v>
      </c>
      <c r="U996" s="2">
        <f t="shared" si="263"/>
        <v>0.76839733876929228</v>
      </c>
      <c r="V996" s="2">
        <f t="shared" si="264"/>
        <v>0.58500392057605488</v>
      </c>
      <c r="W996">
        <f t="shared" si="265"/>
        <v>0.13239632684412203</v>
      </c>
      <c r="X996">
        <v>0</v>
      </c>
      <c r="Y996" s="2">
        <f t="shared" si="266"/>
        <v>4.1062353678016699</v>
      </c>
      <c r="Z996" s="2">
        <f t="shared" si="267"/>
        <v>60.717706935151412</v>
      </c>
      <c r="AA996" s="2">
        <f t="shared" si="268"/>
        <v>0.9837971945222993</v>
      </c>
      <c r="AB996" s="1">
        <f t="shared" si="271"/>
        <v>1.6202805477700699E-2</v>
      </c>
      <c r="AC996">
        <f t="shared" si="269"/>
        <v>-4.1225708741014691</v>
      </c>
      <c r="AD996">
        <f t="shared" si="270"/>
        <v>0</v>
      </c>
    </row>
    <row r="997" spans="1:30" hidden="1" x14ac:dyDescent="0.25">
      <c r="A997" t="s">
        <v>7</v>
      </c>
      <c r="B997">
        <v>19</v>
      </c>
      <c r="C997" t="s">
        <v>3</v>
      </c>
      <c r="D997" t="s">
        <v>6</v>
      </c>
      <c r="E997" t="s">
        <v>10</v>
      </c>
      <c r="F997" t="s">
        <v>13</v>
      </c>
      <c r="G997">
        <v>86.96</v>
      </c>
      <c r="H997">
        <v>25.8</v>
      </c>
      <c r="K997">
        <v>0</v>
      </c>
      <c r="L997">
        <v>0</v>
      </c>
      <c r="M997">
        <f t="shared" si="255"/>
        <v>0</v>
      </c>
      <c r="N997">
        <f t="shared" si="256"/>
        <v>0</v>
      </c>
      <c r="O997">
        <f t="shared" si="257"/>
        <v>0</v>
      </c>
      <c r="P997">
        <f t="shared" si="258"/>
        <v>0</v>
      </c>
      <c r="Q997">
        <f t="shared" si="259"/>
        <v>1</v>
      </c>
      <c r="R997">
        <f t="shared" si="260"/>
        <v>0</v>
      </c>
      <c r="S997">
        <f t="shared" si="261"/>
        <v>0</v>
      </c>
      <c r="T997">
        <f t="shared" si="262"/>
        <v>1</v>
      </c>
      <c r="U997" s="2">
        <f t="shared" si="263"/>
        <v>0.2788835396347048</v>
      </c>
      <c r="V997" s="2">
        <f t="shared" si="264"/>
        <v>0.26477562517460007</v>
      </c>
      <c r="W997">
        <f t="shared" si="265"/>
        <v>1.9122859554795091E-2</v>
      </c>
      <c r="X997">
        <v>0</v>
      </c>
      <c r="Y997" s="2">
        <f t="shared" si="266"/>
        <v>0.16929649407879588</v>
      </c>
      <c r="Z997" s="2">
        <f t="shared" si="267"/>
        <v>1.1844712755861415</v>
      </c>
      <c r="AA997" s="2">
        <f t="shared" si="268"/>
        <v>0.54222332370487303</v>
      </c>
      <c r="AB997" s="1">
        <f t="shared" si="271"/>
        <v>0.45777667629512697</v>
      </c>
      <c r="AC997">
        <f t="shared" si="269"/>
        <v>-0.78137382012910084</v>
      </c>
      <c r="AD997">
        <f t="shared" si="270"/>
        <v>0</v>
      </c>
    </row>
    <row r="998" spans="1:30" hidden="1" x14ac:dyDescent="0.25">
      <c r="A998" t="s">
        <v>7</v>
      </c>
      <c r="B998">
        <v>59</v>
      </c>
      <c r="C998" t="s">
        <v>5</v>
      </c>
      <c r="D998" t="s">
        <v>6</v>
      </c>
      <c r="E998" t="s">
        <v>1</v>
      </c>
      <c r="F998" t="s">
        <v>2</v>
      </c>
      <c r="G998">
        <v>237.15</v>
      </c>
      <c r="H998">
        <v>27.7</v>
      </c>
      <c r="K998">
        <v>0</v>
      </c>
      <c r="L998">
        <v>0</v>
      </c>
      <c r="M998">
        <f t="shared" si="255"/>
        <v>1</v>
      </c>
      <c r="N998">
        <f t="shared" si="256"/>
        <v>0</v>
      </c>
      <c r="O998">
        <f t="shared" si="257"/>
        <v>0</v>
      </c>
      <c r="P998">
        <f t="shared" si="258"/>
        <v>0</v>
      </c>
      <c r="Q998">
        <f t="shared" si="259"/>
        <v>0</v>
      </c>
      <c r="R998">
        <f t="shared" si="260"/>
        <v>0</v>
      </c>
      <c r="S998">
        <f t="shared" si="261"/>
        <v>0</v>
      </c>
      <c r="T998">
        <f t="shared" si="262"/>
        <v>1</v>
      </c>
      <c r="U998" s="2">
        <f t="shared" si="263"/>
        <v>0.98331412230097759</v>
      </c>
      <c r="V998" s="2">
        <f t="shared" si="264"/>
        <v>0.35718554156128945</v>
      </c>
      <c r="W998">
        <f t="shared" si="265"/>
        <v>0.52178163014339485</v>
      </c>
      <c r="X998">
        <v>0</v>
      </c>
      <c r="Y998" s="2">
        <f t="shared" si="266"/>
        <v>-2.7483442465841339</v>
      </c>
      <c r="Z998" s="2">
        <f t="shared" si="267"/>
        <v>6.4033797659389047E-2</v>
      </c>
      <c r="AA998" s="2">
        <f t="shared" si="268"/>
        <v>6.0180229049347451E-2</v>
      </c>
      <c r="AB998" s="1">
        <f t="shared" si="271"/>
        <v>0.9398197709506525</v>
      </c>
      <c r="AC998">
        <f t="shared" si="269"/>
        <v>-6.2067155132435652E-2</v>
      </c>
      <c r="AD998">
        <f t="shared" si="270"/>
        <v>1</v>
      </c>
    </row>
    <row r="999" spans="1:30" hidden="1" x14ac:dyDescent="0.25">
      <c r="A999" t="s">
        <v>7</v>
      </c>
      <c r="B999">
        <v>59</v>
      </c>
      <c r="C999" t="s">
        <v>5</v>
      </c>
      <c r="D999" t="s">
        <v>6</v>
      </c>
      <c r="E999" t="s">
        <v>1</v>
      </c>
      <c r="F999" t="s">
        <v>2</v>
      </c>
      <c r="G999">
        <v>99.06</v>
      </c>
      <c r="H999">
        <v>23.4</v>
      </c>
      <c r="K999">
        <v>1</v>
      </c>
      <c r="L999">
        <v>0</v>
      </c>
      <c r="M999">
        <f t="shared" si="255"/>
        <v>1</v>
      </c>
      <c r="N999">
        <f t="shared" si="256"/>
        <v>0</v>
      </c>
      <c r="O999">
        <f t="shared" si="257"/>
        <v>0</v>
      </c>
      <c r="P999">
        <f t="shared" si="258"/>
        <v>0</v>
      </c>
      <c r="Q999">
        <f t="shared" si="259"/>
        <v>0</v>
      </c>
      <c r="R999">
        <f t="shared" si="260"/>
        <v>0</v>
      </c>
      <c r="S999">
        <f t="shared" si="261"/>
        <v>0</v>
      </c>
      <c r="T999">
        <f t="shared" si="262"/>
        <v>1</v>
      </c>
      <c r="U999" s="2">
        <f t="shared" si="263"/>
        <v>0.35661198225022822</v>
      </c>
      <c r="V999" s="2">
        <f t="shared" si="264"/>
        <v>0.16839633276033464</v>
      </c>
      <c r="W999">
        <f t="shared" si="265"/>
        <v>0.52178163014339485</v>
      </c>
      <c r="X999">
        <v>0</v>
      </c>
      <c r="Y999" s="2">
        <f t="shared" si="266"/>
        <v>1.9215959718685331</v>
      </c>
      <c r="Z999" s="2">
        <f t="shared" si="267"/>
        <v>6.8318532186684067</v>
      </c>
      <c r="AA999" s="2">
        <f t="shared" si="268"/>
        <v>0.87231629959351786</v>
      </c>
      <c r="AB999" s="1">
        <f t="shared" si="271"/>
        <v>0.12768370040648214</v>
      </c>
      <c r="AC999">
        <f t="shared" si="269"/>
        <v>-2.0581991638202624</v>
      </c>
      <c r="AD999">
        <f t="shared" si="270"/>
        <v>0</v>
      </c>
    </row>
    <row r="1000" spans="1:30" hidden="1" x14ac:dyDescent="0.25">
      <c r="A1000" t="s">
        <v>0</v>
      </c>
      <c r="B1000">
        <v>62</v>
      </c>
      <c r="C1000" t="s">
        <v>3</v>
      </c>
      <c r="D1000" t="s">
        <v>4</v>
      </c>
      <c r="E1000" t="s">
        <v>1</v>
      </c>
      <c r="F1000" t="s">
        <v>9</v>
      </c>
      <c r="G1000">
        <v>56.31</v>
      </c>
      <c r="H1000">
        <v>24.3</v>
      </c>
      <c r="K1000">
        <v>0</v>
      </c>
      <c r="L1000">
        <v>1</v>
      </c>
      <c r="M1000">
        <f t="shared" si="255"/>
        <v>0</v>
      </c>
      <c r="N1000">
        <f t="shared" si="256"/>
        <v>1</v>
      </c>
      <c r="O1000">
        <f t="shared" si="257"/>
        <v>0</v>
      </c>
      <c r="P1000">
        <f t="shared" si="258"/>
        <v>0</v>
      </c>
      <c r="Q1000">
        <f t="shared" si="259"/>
        <v>1</v>
      </c>
      <c r="R1000">
        <f t="shared" si="260"/>
        <v>1</v>
      </c>
      <c r="S1000">
        <f t="shared" si="261"/>
        <v>0</v>
      </c>
      <c r="T1000">
        <f t="shared" si="262"/>
        <v>0</v>
      </c>
      <c r="U1000" s="2">
        <f t="shared" si="263"/>
        <v>0.12714979361192416</v>
      </c>
      <c r="V1000" s="2">
        <f t="shared" si="264"/>
        <v>0.20155345363160651</v>
      </c>
      <c r="W1000">
        <f t="shared" si="265"/>
        <v>0.58478043011901226</v>
      </c>
      <c r="X1000">
        <v>0</v>
      </c>
      <c r="Y1000" s="2">
        <f t="shared" si="266"/>
        <v>9.2394736601060199</v>
      </c>
      <c r="Z1000" s="2">
        <f t="shared" si="267"/>
        <v>10295.618136987805</v>
      </c>
      <c r="AA1000" s="2">
        <f t="shared" si="268"/>
        <v>0.99990288073358691</v>
      </c>
      <c r="AB1000" s="1">
        <f t="shared" si="271"/>
        <v>9.7119266413092653E-5</v>
      </c>
      <c r="AC1000">
        <f t="shared" si="269"/>
        <v>-9.2395707840888139</v>
      </c>
      <c r="AD1000">
        <f t="shared" si="270"/>
        <v>0</v>
      </c>
    </row>
    <row r="1001" spans="1:30" hidden="1" x14ac:dyDescent="0.25">
      <c r="A1001" t="s">
        <v>0</v>
      </c>
      <c r="B1001">
        <v>80</v>
      </c>
      <c r="C1001" t="s">
        <v>3</v>
      </c>
      <c r="D1001" t="s">
        <v>8</v>
      </c>
      <c r="E1001" t="s">
        <v>1</v>
      </c>
      <c r="F1001" t="s">
        <v>9</v>
      </c>
      <c r="G1001">
        <v>84.31</v>
      </c>
      <c r="H1001">
        <v>30.3</v>
      </c>
      <c r="K1001">
        <v>1</v>
      </c>
      <c r="L1001">
        <v>1</v>
      </c>
      <c r="M1001">
        <f t="shared" si="255"/>
        <v>0</v>
      </c>
      <c r="N1001">
        <f t="shared" si="256"/>
        <v>1</v>
      </c>
      <c r="O1001">
        <f t="shared" si="257"/>
        <v>0</v>
      </c>
      <c r="P1001">
        <f t="shared" si="258"/>
        <v>0</v>
      </c>
      <c r="Q1001">
        <f t="shared" si="259"/>
        <v>1</v>
      </c>
      <c r="R1001">
        <f t="shared" si="260"/>
        <v>0</v>
      </c>
      <c r="S1001">
        <f t="shared" si="261"/>
        <v>1</v>
      </c>
      <c r="T1001">
        <f t="shared" si="262"/>
        <v>0</v>
      </c>
      <c r="U1001" s="2">
        <f t="shared" si="263"/>
        <v>0.26302621109625546</v>
      </c>
      <c r="V1001" s="2">
        <f t="shared" si="264"/>
        <v>0.49740338902688319</v>
      </c>
      <c r="W1001">
        <f t="shared" si="265"/>
        <v>0.87924383586294119</v>
      </c>
      <c r="X1001">
        <v>0</v>
      </c>
      <c r="Y1001" s="2">
        <f t="shared" si="266"/>
        <v>14.564467757445403</v>
      </c>
      <c r="Z1001" s="2">
        <f t="shared" si="267"/>
        <v>2114793.5585446577</v>
      </c>
      <c r="AA1001" s="2">
        <f t="shared" si="268"/>
        <v>0.99999952714082985</v>
      </c>
      <c r="AB1001" s="1">
        <f t="shared" si="271"/>
        <v>4.7285917015305046E-7</v>
      </c>
      <c r="AC1001">
        <f t="shared" si="269"/>
        <v>-14.564468230307071</v>
      </c>
      <c r="AD1001">
        <f t="shared" si="270"/>
        <v>0</v>
      </c>
    </row>
    <row r="1002" spans="1:30" hidden="1" x14ac:dyDescent="0.25">
      <c r="A1002" t="s">
        <v>7</v>
      </c>
      <c r="B1002">
        <v>54</v>
      </c>
      <c r="C1002" t="s">
        <v>5</v>
      </c>
      <c r="D1002" t="s">
        <v>6</v>
      </c>
      <c r="E1002" t="s">
        <v>1</v>
      </c>
      <c r="F1002" t="s">
        <v>2</v>
      </c>
      <c r="G1002">
        <v>90.92</v>
      </c>
      <c r="H1002">
        <v>29.1</v>
      </c>
      <c r="K1002">
        <v>0</v>
      </c>
      <c r="L1002">
        <v>0</v>
      </c>
      <c r="M1002">
        <f t="shared" si="255"/>
        <v>1</v>
      </c>
      <c r="N1002">
        <f t="shared" si="256"/>
        <v>0</v>
      </c>
      <c r="O1002">
        <f t="shared" si="257"/>
        <v>0</v>
      </c>
      <c r="P1002">
        <f t="shared" si="258"/>
        <v>0</v>
      </c>
      <c r="Q1002">
        <f t="shared" si="259"/>
        <v>0</v>
      </c>
      <c r="R1002">
        <f t="shared" si="260"/>
        <v>0</v>
      </c>
      <c r="S1002">
        <f t="shared" si="261"/>
        <v>0</v>
      </c>
      <c r="T1002">
        <f t="shared" si="262"/>
        <v>1</v>
      </c>
      <c r="U1002" s="2">
        <f t="shared" si="263"/>
        <v>0.3034130756654691</v>
      </c>
      <c r="V1002" s="2">
        <f t="shared" si="264"/>
        <v>0.43155206688196246</v>
      </c>
      <c r="W1002">
        <f t="shared" si="265"/>
        <v>0.4163542769830727</v>
      </c>
      <c r="X1002">
        <v>0</v>
      </c>
      <c r="Y1002" s="2">
        <f t="shared" si="266"/>
        <v>-3.0388360920469899</v>
      </c>
      <c r="Z1002" s="2">
        <f t="shared" si="267"/>
        <v>4.7890597315611357E-2</v>
      </c>
      <c r="AA1002" s="2">
        <f t="shared" si="268"/>
        <v>4.5701905750746341E-2</v>
      </c>
      <c r="AB1002" s="1">
        <f t="shared" si="271"/>
        <v>0.9542980942492536</v>
      </c>
      <c r="AC1002">
        <f t="shared" si="269"/>
        <v>-4.6779188575222876E-2</v>
      </c>
      <c r="AD1002">
        <f t="shared" si="270"/>
        <v>1</v>
      </c>
    </row>
    <row r="1003" spans="1:30" hidden="1" x14ac:dyDescent="0.25">
      <c r="A1003" t="s">
        <v>7</v>
      </c>
      <c r="B1003">
        <v>27</v>
      </c>
      <c r="C1003" t="s">
        <v>5</v>
      </c>
      <c r="D1003" t="s">
        <v>6</v>
      </c>
      <c r="E1003" t="s">
        <v>10</v>
      </c>
      <c r="F1003" t="s">
        <v>2</v>
      </c>
      <c r="G1003">
        <v>104.33</v>
      </c>
      <c r="H1003">
        <v>20.100000000000001</v>
      </c>
      <c r="K1003">
        <v>0</v>
      </c>
      <c r="L1003">
        <v>0</v>
      </c>
      <c r="M1003">
        <f t="shared" si="255"/>
        <v>1</v>
      </c>
      <c r="N1003">
        <f t="shared" si="256"/>
        <v>0</v>
      </c>
      <c r="O1003">
        <f t="shared" si="257"/>
        <v>0</v>
      </c>
      <c r="P1003">
        <f t="shared" si="258"/>
        <v>0</v>
      </c>
      <c r="Q1003">
        <f t="shared" si="259"/>
        <v>0</v>
      </c>
      <c r="R1003">
        <f t="shared" si="260"/>
        <v>0</v>
      </c>
      <c r="S1003">
        <f t="shared" si="261"/>
        <v>0</v>
      </c>
      <c r="T1003">
        <f t="shared" si="262"/>
        <v>1</v>
      </c>
      <c r="U1003" s="2">
        <f t="shared" si="263"/>
        <v>0.39269282019431617</v>
      </c>
      <c r="V1003" s="2">
        <f t="shared" si="264"/>
        <v>7.8272329166310314E-2</v>
      </c>
      <c r="W1003">
        <f t="shared" si="265"/>
        <v>4.9795047239267143E-2</v>
      </c>
      <c r="X1003">
        <v>0</v>
      </c>
      <c r="Y1003" s="2">
        <f t="shared" si="266"/>
        <v>-3.6051913745987409</v>
      </c>
      <c r="Z1003" s="2">
        <f t="shared" si="267"/>
        <v>2.718224232453938E-2</v>
      </c>
      <c r="AA1003" s="2">
        <f t="shared" si="268"/>
        <v>2.6462920798772067E-2</v>
      </c>
      <c r="AB1003" s="1">
        <f t="shared" si="271"/>
        <v>0.9735370792012279</v>
      </c>
      <c r="AC1003">
        <f t="shared" si="269"/>
        <v>-2.6819366347489906E-2</v>
      </c>
      <c r="AD1003">
        <f t="shared" si="270"/>
        <v>1</v>
      </c>
    </row>
    <row r="1004" spans="1:30" hidden="1" x14ac:dyDescent="0.25">
      <c r="A1004" t="s">
        <v>0</v>
      </c>
      <c r="B1004">
        <v>81</v>
      </c>
      <c r="C1004" t="s">
        <v>3</v>
      </c>
      <c r="D1004" t="s">
        <v>4</v>
      </c>
      <c r="E1004" t="s">
        <v>1</v>
      </c>
      <c r="F1004" t="s">
        <v>9</v>
      </c>
      <c r="G1004">
        <v>231.19</v>
      </c>
      <c r="H1004">
        <v>31.6</v>
      </c>
      <c r="K1004">
        <v>1</v>
      </c>
      <c r="L1004">
        <v>0</v>
      </c>
      <c r="M1004">
        <f t="shared" si="255"/>
        <v>0</v>
      </c>
      <c r="N1004">
        <f t="shared" si="256"/>
        <v>1</v>
      </c>
      <c r="O1004">
        <f t="shared" si="257"/>
        <v>0</v>
      </c>
      <c r="P1004">
        <f t="shared" si="258"/>
        <v>0</v>
      </c>
      <c r="Q1004">
        <f t="shared" si="259"/>
        <v>1</v>
      </c>
      <c r="R1004">
        <f t="shared" si="260"/>
        <v>1</v>
      </c>
      <c r="S1004">
        <f t="shared" si="261"/>
        <v>0</v>
      </c>
      <c r="T1004">
        <f t="shared" si="262"/>
        <v>0</v>
      </c>
      <c r="U1004" s="2">
        <f t="shared" si="263"/>
        <v>0.97830272216500813</v>
      </c>
      <c r="V1004" s="2">
        <f t="shared" si="264"/>
        <v>0.56876577781520699</v>
      </c>
      <c r="W1004">
        <f t="shared" si="265"/>
        <v>0.88959668077899279</v>
      </c>
      <c r="X1004">
        <v>0</v>
      </c>
      <c r="Y1004" s="2">
        <f t="shared" si="266"/>
        <v>10.045924418583386</v>
      </c>
      <c r="Z1004" s="2">
        <f t="shared" si="267"/>
        <v>23061.605602867556</v>
      </c>
      <c r="AA1004" s="2">
        <f t="shared" si="268"/>
        <v>0.99995663976494154</v>
      </c>
      <c r="AB1004" s="1">
        <f t="shared" si="271"/>
        <v>4.336023505846498E-5</v>
      </c>
      <c r="AC1004">
        <f t="shared" si="269"/>
        <v>-10.045967779757518</v>
      </c>
      <c r="AD1004">
        <f t="shared" si="270"/>
        <v>0</v>
      </c>
    </row>
    <row r="1005" spans="1:30" hidden="1" x14ac:dyDescent="0.25">
      <c r="A1005" t="s">
        <v>0</v>
      </c>
      <c r="B1005">
        <v>27</v>
      </c>
      <c r="C1005" t="s">
        <v>5</v>
      </c>
      <c r="D1005" t="s">
        <v>8</v>
      </c>
      <c r="E1005" t="s">
        <v>1</v>
      </c>
      <c r="F1005" t="s">
        <v>2</v>
      </c>
      <c r="G1005">
        <v>104.48</v>
      </c>
      <c r="H1005">
        <v>36.4</v>
      </c>
      <c r="K1005">
        <v>0</v>
      </c>
      <c r="L1005">
        <v>0</v>
      </c>
      <c r="M1005">
        <f t="shared" si="255"/>
        <v>1</v>
      </c>
      <c r="N1005">
        <f t="shared" si="256"/>
        <v>0</v>
      </c>
      <c r="O1005">
        <f t="shared" si="257"/>
        <v>0</v>
      </c>
      <c r="P1005">
        <f t="shared" si="258"/>
        <v>0</v>
      </c>
      <c r="Q1005">
        <f t="shared" si="259"/>
        <v>0</v>
      </c>
      <c r="R1005">
        <f t="shared" si="260"/>
        <v>0</v>
      </c>
      <c r="S1005">
        <f t="shared" si="261"/>
        <v>1</v>
      </c>
      <c r="T1005">
        <f t="shared" si="262"/>
        <v>0</v>
      </c>
      <c r="U1005" s="2">
        <f t="shared" si="263"/>
        <v>0.39373510658259409</v>
      </c>
      <c r="V1005" s="2">
        <f t="shared" si="264"/>
        <v>0.798673930377511</v>
      </c>
      <c r="W1005">
        <f t="shared" si="265"/>
        <v>4.9795047239267143E-2</v>
      </c>
      <c r="X1005">
        <v>0</v>
      </c>
      <c r="Y1005" s="2">
        <f t="shared" si="266"/>
        <v>-3.2300047237556857</v>
      </c>
      <c r="Z1005" s="2">
        <f t="shared" si="267"/>
        <v>3.9557311928880248E-2</v>
      </c>
      <c r="AA1005" s="2">
        <f t="shared" si="268"/>
        <v>3.8052074161724042E-2</v>
      </c>
      <c r="AB1005" s="1">
        <f t="shared" si="271"/>
        <v>0.96194792583827593</v>
      </c>
      <c r="AC1005">
        <f t="shared" si="269"/>
        <v>-3.8794960926817196E-2</v>
      </c>
      <c r="AD1005">
        <f t="shared" si="270"/>
        <v>1</v>
      </c>
    </row>
    <row r="1006" spans="1:30" hidden="1" x14ac:dyDescent="0.25">
      <c r="A1006" t="s">
        <v>7</v>
      </c>
      <c r="B1006">
        <v>51</v>
      </c>
      <c r="C1006" t="s">
        <v>3</v>
      </c>
      <c r="D1006" t="s">
        <v>6</v>
      </c>
      <c r="E1006" t="s">
        <v>1</v>
      </c>
      <c r="F1006" t="s">
        <v>2</v>
      </c>
      <c r="G1006">
        <v>72.62</v>
      </c>
      <c r="H1006">
        <v>30.5</v>
      </c>
      <c r="K1006">
        <v>1</v>
      </c>
      <c r="L1006">
        <v>0</v>
      </c>
      <c r="M1006">
        <f t="shared" si="255"/>
        <v>1</v>
      </c>
      <c r="N1006">
        <f t="shared" si="256"/>
        <v>0</v>
      </c>
      <c r="O1006">
        <f t="shared" si="257"/>
        <v>0</v>
      </c>
      <c r="P1006">
        <f t="shared" si="258"/>
        <v>0</v>
      </c>
      <c r="Q1006">
        <f t="shared" si="259"/>
        <v>1</v>
      </c>
      <c r="R1006">
        <f t="shared" si="260"/>
        <v>0</v>
      </c>
      <c r="S1006">
        <f t="shared" si="261"/>
        <v>0</v>
      </c>
      <c r="T1006">
        <f t="shared" si="262"/>
        <v>1</v>
      </c>
      <c r="U1006" s="2">
        <f t="shared" si="263"/>
        <v>0.19898088100198999</v>
      </c>
      <c r="V1006" s="2">
        <f t="shared" si="264"/>
        <v>0.50843451403973228</v>
      </c>
      <c r="W1006">
        <f t="shared" si="265"/>
        <v>0.35541491887857946</v>
      </c>
      <c r="X1006">
        <v>0</v>
      </c>
      <c r="Y1006" s="2">
        <f t="shared" si="266"/>
        <v>1.6799388514501079</v>
      </c>
      <c r="Z1006" s="2">
        <f t="shared" si="267"/>
        <v>5.3652278851860675</v>
      </c>
      <c r="AA1006" s="2">
        <f t="shared" si="268"/>
        <v>0.84289643386887658</v>
      </c>
      <c r="AB1006" s="1">
        <f t="shared" si="271"/>
        <v>0.15710356613112342</v>
      </c>
      <c r="AC1006">
        <f t="shared" si="269"/>
        <v>-1.8508500342256611</v>
      </c>
      <c r="AD1006">
        <f t="shared" si="270"/>
        <v>0</v>
      </c>
    </row>
    <row r="1007" spans="1:30" hidden="1" x14ac:dyDescent="0.25">
      <c r="A1007" t="s">
        <v>7</v>
      </c>
      <c r="B1007">
        <v>51</v>
      </c>
      <c r="C1007" t="s">
        <v>5</v>
      </c>
      <c r="D1007" t="s">
        <v>6</v>
      </c>
      <c r="E1007" t="s">
        <v>1</v>
      </c>
      <c r="F1007" t="s">
        <v>2</v>
      </c>
      <c r="G1007">
        <v>90.78</v>
      </c>
      <c r="H1007">
        <v>32.299999999999997</v>
      </c>
      <c r="K1007">
        <v>0</v>
      </c>
      <c r="L1007">
        <v>0</v>
      </c>
      <c r="M1007">
        <f t="shared" si="255"/>
        <v>1</v>
      </c>
      <c r="N1007">
        <f t="shared" si="256"/>
        <v>0</v>
      </c>
      <c r="O1007">
        <f t="shared" si="257"/>
        <v>0</v>
      </c>
      <c r="P1007">
        <f t="shared" si="258"/>
        <v>0</v>
      </c>
      <c r="Q1007">
        <f t="shared" si="259"/>
        <v>0</v>
      </c>
      <c r="R1007">
        <f t="shared" si="260"/>
        <v>0</v>
      </c>
      <c r="S1007">
        <f t="shared" si="261"/>
        <v>0</v>
      </c>
      <c r="T1007">
        <f t="shared" si="262"/>
        <v>1</v>
      </c>
      <c r="U1007" s="2">
        <f t="shared" si="263"/>
        <v>0.30252963526695731</v>
      </c>
      <c r="V1007" s="2">
        <f t="shared" si="264"/>
        <v>0.60642630737050485</v>
      </c>
      <c r="W1007">
        <f t="shared" si="265"/>
        <v>0.35541491887857946</v>
      </c>
      <c r="X1007">
        <v>0</v>
      </c>
      <c r="Y1007" s="2">
        <f t="shared" si="266"/>
        <v>-3.071448066804173</v>
      </c>
      <c r="Z1007" s="2">
        <f t="shared" si="267"/>
        <v>4.6353982570787849E-2</v>
      </c>
      <c r="AA1007" s="2">
        <f t="shared" si="268"/>
        <v>4.4300478942031367E-2</v>
      </c>
      <c r="AB1007" s="1">
        <f t="shared" si="271"/>
        <v>0.95569952105796863</v>
      </c>
      <c r="AC1007">
        <f t="shared" si="269"/>
        <v>-4.5311723852779449E-2</v>
      </c>
      <c r="AD1007">
        <f t="shared" si="270"/>
        <v>1</v>
      </c>
    </row>
    <row r="1008" spans="1:30" hidden="1" x14ac:dyDescent="0.25">
      <c r="A1008" t="s">
        <v>0</v>
      </c>
      <c r="B1008">
        <v>71</v>
      </c>
      <c r="C1008" t="s">
        <v>3</v>
      </c>
      <c r="D1008" t="s">
        <v>6</v>
      </c>
      <c r="E1008" t="s">
        <v>1</v>
      </c>
      <c r="F1008" t="s">
        <v>2</v>
      </c>
      <c r="G1008">
        <v>70.709999999999994</v>
      </c>
      <c r="H1008">
        <v>30.1</v>
      </c>
      <c r="K1008">
        <v>0</v>
      </c>
      <c r="L1008">
        <v>1</v>
      </c>
      <c r="M1008">
        <f t="shared" si="255"/>
        <v>1</v>
      </c>
      <c r="N1008">
        <f t="shared" si="256"/>
        <v>0</v>
      </c>
      <c r="O1008">
        <f t="shared" si="257"/>
        <v>0</v>
      </c>
      <c r="P1008">
        <f t="shared" si="258"/>
        <v>0</v>
      </c>
      <c r="Q1008">
        <f t="shared" si="259"/>
        <v>1</v>
      </c>
      <c r="R1008">
        <f t="shared" si="260"/>
        <v>0</v>
      </c>
      <c r="S1008">
        <f t="shared" si="261"/>
        <v>0</v>
      </c>
      <c r="T1008">
        <f t="shared" si="262"/>
        <v>1</v>
      </c>
      <c r="U1008" s="2">
        <f t="shared" si="263"/>
        <v>0.18948970583182584</v>
      </c>
      <c r="V1008" s="2">
        <f t="shared" si="264"/>
        <v>0.48637424914034094</v>
      </c>
      <c r="W1008">
        <f t="shared" si="265"/>
        <v>0.75574378139725829</v>
      </c>
      <c r="X1008">
        <v>0</v>
      </c>
      <c r="Y1008" s="2">
        <f t="shared" si="266"/>
        <v>2.1233454605606958</v>
      </c>
      <c r="Z1008" s="2">
        <f t="shared" si="267"/>
        <v>8.3590556531005582</v>
      </c>
      <c r="AA1008" s="2">
        <f t="shared" si="268"/>
        <v>0.89315161304028468</v>
      </c>
      <c r="AB1008" s="1">
        <f t="shared" si="271"/>
        <v>0.10684838695971532</v>
      </c>
      <c r="AC1008">
        <f t="shared" si="269"/>
        <v>-2.2363443936368239</v>
      </c>
      <c r="AD1008">
        <f t="shared" si="270"/>
        <v>0</v>
      </c>
    </row>
    <row r="1009" spans="1:30" hidden="1" x14ac:dyDescent="0.25">
      <c r="A1009" t="s">
        <v>0</v>
      </c>
      <c r="B1009">
        <v>48</v>
      </c>
      <c r="C1009" t="s">
        <v>3</v>
      </c>
      <c r="D1009" t="s">
        <v>8</v>
      </c>
      <c r="E1009" t="s">
        <v>1</v>
      </c>
      <c r="F1009" t="s">
        <v>2</v>
      </c>
      <c r="G1009">
        <v>72.36</v>
      </c>
      <c r="H1009">
        <v>34.700000000000003</v>
      </c>
      <c r="K1009">
        <v>0</v>
      </c>
      <c r="L1009">
        <v>0</v>
      </c>
      <c r="M1009">
        <f t="shared" si="255"/>
        <v>1</v>
      </c>
      <c r="N1009">
        <f t="shared" si="256"/>
        <v>0</v>
      </c>
      <c r="O1009">
        <f t="shared" si="257"/>
        <v>0</v>
      </c>
      <c r="P1009">
        <f t="shared" si="258"/>
        <v>0</v>
      </c>
      <c r="Q1009">
        <f t="shared" si="259"/>
        <v>1</v>
      </c>
      <c r="R1009">
        <f t="shared" si="260"/>
        <v>0</v>
      </c>
      <c r="S1009">
        <f t="shared" si="261"/>
        <v>1</v>
      </c>
      <c r="T1009">
        <f t="shared" si="262"/>
        <v>0</v>
      </c>
      <c r="U1009" s="2">
        <f t="shared" si="263"/>
        <v>0.19767229879821877</v>
      </c>
      <c r="V1009" s="2">
        <f t="shared" si="264"/>
        <v>0.7263621201266659</v>
      </c>
      <c r="W1009">
        <f t="shared" si="265"/>
        <v>0.29796770767937286</v>
      </c>
      <c r="X1009">
        <v>0</v>
      </c>
      <c r="Y1009" s="2">
        <f t="shared" si="266"/>
        <v>-3.043083831656122</v>
      </c>
      <c r="Z1009" s="2">
        <f t="shared" si="267"/>
        <v>4.7687601969400389E-2</v>
      </c>
      <c r="AA1009" s="2">
        <f t="shared" si="268"/>
        <v>4.5517005145197083E-2</v>
      </c>
      <c r="AB1009" s="1">
        <f t="shared" si="271"/>
        <v>0.95448299485480292</v>
      </c>
      <c r="AC1009">
        <f t="shared" si="269"/>
        <v>-4.6585451737422949E-2</v>
      </c>
      <c r="AD1009">
        <f t="shared" si="270"/>
        <v>1</v>
      </c>
    </row>
    <row r="1010" spans="1:30" hidden="1" x14ac:dyDescent="0.25">
      <c r="A1010" t="s">
        <v>7</v>
      </c>
      <c r="B1010">
        <v>25</v>
      </c>
      <c r="C1010" t="s">
        <v>5</v>
      </c>
      <c r="D1010" t="s">
        <v>4</v>
      </c>
      <c r="E1010" t="s">
        <v>1</v>
      </c>
      <c r="F1010" t="s">
        <v>2</v>
      </c>
      <c r="G1010">
        <v>63.64</v>
      </c>
      <c r="H1010">
        <v>31.3</v>
      </c>
      <c r="K1010">
        <v>0</v>
      </c>
      <c r="L1010">
        <v>0</v>
      </c>
      <c r="M1010">
        <f t="shared" si="255"/>
        <v>1</v>
      </c>
      <c r="N1010">
        <f t="shared" si="256"/>
        <v>0</v>
      </c>
      <c r="O1010">
        <f t="shared" si="257"/>
        <v>0</v>
      </c>
      <c r="P1010">
        <f t="shared" si="258"/>
        <v>0</v>
      </c>
      <c r="Q1010">
        <f t="shared" si="259"/>
        <v>0</v>
      </c>
      <c r="R1010">
        <f t="shared" si="260"/>
        <v>1</v>
      </c>
      <c r="S1010">
        <f t="shared" si="261"/>
        <v>0</v>
      </c>
      <c r="T1010">
        <f t="shared" si="262"/>
        <v>0</v>
      </c>
      <c r="U1010" s="2">
        <f t="shared" si="263"/>
        <v>0.15684144811878908</v>
      </c>
      <c r="V1010" s="2">
        <f t="shared" si="264"/>
        <v>0.55241055263423455</v>
      </c>
      <c r="W1010">
        <f t="shared" si="265"/>
        <v>3.9785046499346888E-2</v>
      </c>
      <c r="X1010">
        <v>0</v>
      </c>
      <c r="Y1010" s="2">
        <f t="shared" si="266"/>
        <v>-3.3063957318785095</v>
      </c>
      <c r="Z1010" s="2">
        <f t="shared" si="267"/>
        <v>3.6648025306155886E-2</v>
      </c>
      <c r="AA1010" s="2">
        <f t="shared" si="268"/>
        <v>3.5352428607899514E-2</v>
      </c>
      <c r="AB1010" s="1">
        <f t="shared" si="271"/>
        <v>0.96464757139210044</v>
      </c>
      <c r="AC1010">
        <f t="shared" si="269"/>
        <v>-3.5992455341569342E-2</v>
      </c>
      <c r="AD1010">
        <f t="shared" si="270"/>
        <v>1</v>
      </c>
    </row>
    <row r="1011" spans="1:30" hidden="1" x14ac:dyDescent="0.25">
      <c r="A1011" t="s">
        <v>7</v>
      </c>
      <c r="B1011">
        <v>31</v>
      </c>
      <c r="C1011" t="s">
        <v>5</v>
      </c>
      <c r="D1011" t="s">
        <v>6</v>
      </c>
      <c r="E1011" t="s">
        <v>1</v>
      </c>
      <c r="F1011" t="s">
        <v>2</v>
      </c>
      <c r="G1011">
        <v>76.260000000000005</v>
      </c>
      <c r="H1011">
        <v>35.6</v>
      </c>
      <c r="K1011">
        <v>0</v>
      </c>
      <c r="L1011">
        <v>0</v>
      </c>
      <c r="M1011">
        <f t="shared" si="255"/>
        <v>1</v>
      </c>
      <c r="N1011">
        <f t="shared" si="256"/>
        <v>0</v>
      </c>
      <c r="O1011">
        <f t="shared" si="257"/>
        <v>0</v>
      </c>
      <c r="P1011">
        <f t="shared" si="258"/>
        <v>0</v>
      </c>
      <c r="Q1011">
        <f t="shared" si="259"/>
        <v>0</v>
      </c>
      <c r="R1011">
        <f t="shared" si="260"/>
        <v>0</v>
      </c>
      <c r="S1011">
        <f t="shared" si="261"/>
        <v>0</v>
      </c>
      <c r="T1011">
        <f t="shared" si="262"/>
        <v>1</v>
      </c>
      <c r="U1011" s="2">
        <f t="shared" si="263"/>
        <v>0.21784354973474854</v>
      </c>
      <c r="V1011" s="2">
        <f t="shared" si="264"/>
        <v>0.76616760202623346</v>
      </c>
      <c r="W1011">
        <f t="shared" si="265"/>
        <v>7.5763249410463473E-2</v>
      </c>
      <c r="X1011">
        <v>0</v>
      </c>
      <c r="Y1011" s="2">
        <f t="shared" si="266"/>
        <v>-3.4215077106690557</v>
      </c>
      <c r="Z1011" s="2">
        <f t="shared" si="267"/>
        <v>3.2663151213986427E-2</v>
      </c>
      <c r="AA1011" s="2">
        <f t="shared" si="268"/>
        <v>3.1630015243197182E-2</v>
      </c>
      <c r="AB1011" s="1">
        <f t="shared" si="271"/>
        <v>0.9683699847568028</v>
      </c>
      <c r="AC1011">
        <f t="shared" si="269"/>
        <v>-3.2141049073503312E-2</v>
      </c>
      <c r="AD1011">
        <f t="shared" si="270"/>
        <v>1</v>
      </c>
    </row>
    <row r="1012" spans="1:30" hidden="1" x14ac:dyDescent="0.25">
      <c r="A1012" t="s">
        <v>7</v>
      </c>
      <c r="B1012">
        <v>68</v>
      </c>
      <c r="C1012" t="s">
        <v>5</v>
      </c>
      <c r="D1012" t="s">
        <v>4</v>
      </c>
      <c r="E1012" t="s">
        <v>1</v>
      </c>
      <c r="F1012" t="s">
        <v>2</v>
      </c>
      <c r="G1012">
        <v>82.06</v>
      </c>
      <c r="H1012">
        <v>35.200000000000003</v>
      </c>
      <c r="K1012">
        <v>0</v>
      </c>
      <c r="L1012">
        <v>0</v>
      </c>
      <c r="M1012">
        <f t="shared" si="255"/>
        <v>1</v>
      </c>
      <c r="N1012">
        <f t="shared" si="256"/>
        <v>0</v>
      </c>
      <c r="O1012">
        <f t="shared" si="257"/>
        <v>0</v>
      </c>
      <c r="P1012">
        <f t="shared" si="258"/>
        <v>0</v>
      </c>
      <c r="Q1012">
        <f t="shared" si="259"/>
        <v>0</v>
      </c>
      <c r="R1012">
        <f t="shared" si="260"/>
        <v>1</v>
      </c>
      <c r="S1012">
        <f t="shared" si="261"/>
        <v>0</v>
      </c>
      <c r="T1012">
        <f t="shared" si="262"/>
        <v>0</v>
      </c>
      <c r="U1012" s="2">
        <f t="shared" si="263"/>
        <v>0.24993377292674723</v>
      </c>
      <c r="V1012" s="2">
        <f t="shared" si="264"/>
        <v>0.74888295642614811</v>
      </c>
      <c r="W1012">
        <f t="shared" si="265"/>
        <v>0.70303995597925584</v>
      </c>
      <c r="X1012">
        <v>0</v>
      </c>
      <c r="Y1012" s="2">
        <f t="shared" si="266"/>
        <v>-2.3418924557986527</v>
      </c>
      <c r="Z1012" s="2">
        <f t="shared" si="267"/>
        <v>9.61455148175622E-2</v>
      </c>
      <c r="AA1012" s="2">
        <f t="shared" si="268"/>
        <v>8.7712364387646333E-2</v>
      </c>
      <c r="AB1012" s="1">
        <f t="shared" si="271"/>
        <v>0.91228763561235371</v>
      </c>
      <c r="AC1012">
        <f t="shared" si="269"/>
        <v>-9.1799948706926995E-2</v>
      </c>
      <c r="AD1012">
        <f t="shared" si="270"/>
        <v>1</v>
      </c>
    </row>
    <row r="1013" spans="1:30" hidden="1" x14ac:dyDescent="0.25">
      <c r="A1013" t="s">
        <v>0</v>
      </c>
      <c r="B1013">
        <v>39</v>
      </c>
      <c r="C1013" t="s">
        <v>3</v>
      </c>
      <c r="D1013" t="s">
        <v>6</v>
      </c>
      <c r="E1013" t="s">
        <v>10</v>
      </c>
      <c r="F1013" t="s">
        <v>2</v>
      </c>
      <c r="G1013">
        <v>110.91</v>
      </c>
      <c r="H1013">
        <v>27.6</v>
      </c>
      <c r="K1013">
        <v>0</v>
      </c>
      <c r="L1013">
        <v>0</v>
      </c>
      <c r="M1013">
        <f t="shared" si="255"/>
        <v>1</v>
      </c>
      <c r="N1013">
        <f t="shared" si="256"/>
        <v>0</v>
      </c>
      <c r="O1013">
        <f t="shared" si="257"/>
        <v>0</v>
      </c>
      <c r="P1013">
        <f t="shared" si="258"/>
        <v>0</v>
      </c>
      <c r="Q1013">
        <f t="shared" si="259"/>
        <v>1</v>
      </c>
      <c r="R1013">
        <f t="shared" si="260"/>
        <v>0</v>
      </c>
      <c r="S1013">
        <f t="shared" si="261"/>
        <v>0</v>
      </c>
      <c r="T1013">
        <f t="shared" si="262"/>
        <v>1</v>
      </c>
      <c r="U1013" s="2">
        <f t="shared" si="263"/>
        <v>0.43903544714697118</v>
      </c>
      <c r="V1013" s="2">
        <f t="shared" si="264"/>
        <v>0.35204017653040043</v>
      </c>
      <c r="W1013">
        <f t="shared" si="265"/>
        <v>0.15653696901982836</v>
      </c>
      <c r="X1013">
        <v>0</v>
      </c>
      <c r="Y1013" s="2">
        <f t="shared" si="266"/>
        <v>-3.4494149775291771</v>
      </c>
      <c r="Z1013" s="2">
        <f t="shared" si="267"/>
        <v>3.1764213722251737E-2</v>
      </c>
      <c r="AA1013" s="2">
        <f t="shared" si="268"/>
        <v>3.0786310767318956E-2</v>
      </c>
      <c r="AB1013" s="1">
        <f t="shared" si="271"/>
        <v>0.96921368923268103</v>
      </c>
      <c r="AC1013">
        <f t="shared" si="269"/>
        <v>-3.1270165879627304E-2</v>
      </c>
      <c r="AD1013">
        <f t="shared" si="270"/>
        <v>1</v>
      </c>
    </row>
    <row r="1014" spans="1:30" hidden="1" x14ac:dyDescent="0.25">
      <c r="A1014" t="s">
        <v>7</v>
      </c>
      <c r="B1014">
        <v>32</v>
      </c>
      <c r="C1014" t="s">
        <v>5</v>
      </c>
      <c r="D1014" t="s">
        <v>8</v>
      </c>
      <c r="E1014" t="s">
        <v>10</v>
      </c>
      <c r="F1014" t="s">
        <v>2</v>
      </c>
      <c r="G1014">
        <v>77.16</v>
      </c>
      <c r="H1014">
        <v>35.200000000000003</v>
      </c>
      <c r="K1014">
        <v>0</v>
      </c>
      <c r="L1014">
        <v>0</v>
      </c>
      <c r="M1014">
        <f t="shared" si="255"/>
        <v>1</v>
      </c>
      <c r="N1014">
        <f t="shared" si="256"/>
        <v>0</v>
      </c>
      <c r="O1014">
        <f t="shared" si="257"/>
        <v>0</v>
      </c>
      <c r="P1014">
        <f t="shared" si="258"/>
        <v>0</v>
      </c>
      <c r="Q1014">
        <f t="shared" si="259"/>
        <v>0</v>
      </c>
      <c r="R1014">
        <f t="shared" si="260"/>
        <v>0</v>
      </c>
      <c r="S1014">
        <f t="shared" si="261"/>
        <v>1</v>
      </c>
      <c r="T1014">
        <f t="shared" si="262"/>
        <v>0</v>
      </c>
      <c r="U1014" s="2">
        <f t="shared" si="263"/>
        <v>0.2226616365749283</v>
      </c>
      <c r="V1014" s="2">
        <f t="shared" si="264"/>
        <v>0.74888295642614811</v>
      </c>
      <c r="W1014">
        <f t="shared" si="265"/>
        <v>8.3641101076914678E-2</v>
      </c>
      <c r="X1014">
        <v>0</v>
      </c>
      <c r="Y1014" s="2">
        <f t="shared" si="266"/>
        <v>-3.2416439208571397</v>
      </c>
      <c r="Z1014" s="2">
        <f t="shared" si="267"/>
        <v>3.9099565645739374E-2</v>
      </c>
      <c r="AA1014" s="2">
        <f t="shared" si="268"/>
        <v>3.762831487802739E-2</v>
      </c>
      <c r="AB1014" s="1">
        <f t="shared" si="271"/>
        <v>0.96237168512197258</v>
      </c>
      <c r="AC1014">
        <f t="shared" si="269"/>
        <v>-3.8354535866309651E-2</v>
      </c>
      <c r="AD1014">
        <f t="shared" si="270"/>
        <v>1</v>
      </c>
    </row>
    <row r="1015" spans="1:30" hidden="1" x14ac:dyDescent="0.25">
      <c r="A1015" t="s">
        <v>7</v>
      </c>
      <c r="B1015">
        <v>69</v>
      </c>
      <c r="C1015" t="s">
        <v>5</v>
      </c>
      <c r="D1015" t="s">
        <v>8</v>
      </c>
      <c r="E1015" t="s">
        <v>1</v>
      </c>
      <c r="F1015" t="s">
        <v>2</v>
      </c>
      <c r="G1015">
        <v>87.27</v>
      </c>
      <c r="H1015">
        <v>23.3</v>
      </c>
      <c r="K1015">
        <v>0</v>
      </c>
      <c r="L1015">
        <v>0</v>
      </c>
      <c r="M1015">
        <f t="shared" si="255"/>
        <v>1</v>
      </c>
      <c r="N1015">
        <f t="shared" si="256"/>
        <v>0</v>
      </c>
      <c r="O1015">
        <f t="shared" si="257"/>
        <v>0</v>
      </c>
      <c r="P1015">
        <f t="shared" si="258"/>
        <v>0</v>
      </c>
      <c r="Q1015">
        <f t="shared" si="259"/>
        <v>0</v>
      </c>
      <c r="R1015">
        <f t="shared" si="260"/>
        <v>0</v>
      </c>
      <c r="S1015">
        <f t="shared" si="261"/>
        <v>1</v>
      </c>
      <c r="T1015">
        <f t="shared" si="262"/>
        <v>0</v>
      </c>
      <c r="U1015" s="2">
        <f t="shared" si="263"/>
        <v>0.28076849828017025</v>
      </c>
      <c r="V1015" s="2">
        <f t="shared" si="264"/>
        <v>0.16494187125074061</v>
      </c>
      <c r="W1015">
        <f t="shared" si="265"/>
        <v>0.72117475438086609</v>
      </c>
      <c r="X1015">
        <v>0</v>
      </c>
      <c r="Y1015" s="2">
        <f t="shared" si="266"/>
        <v>-2.5390480280338457</v>
      </c>
      <c r="Z1015" s="2">
        <f t="shared" si="267"/>
        <v>7.8941514140051919E-2</v>
      </c>
      <c r="AA1015" s="2">
        <f t="shared" si="268"/>
        <v>7.3165702779515923E-2</v>
      </c>
      <c r="AB1015" s="1">
        <f t="shared" si="271"/>
        <v>0.92683429722048405</v>
      </c>
      <c r="AC1015">
        <f t="shared" si="269"/>
        <v>-7.5980481044225445E-2</v>
      </c>
      <c r="AD1015">
        <f t="shared" si="270"/>
        <v>1</v>
      </c>
    </row>
    <row r="1016" spans="1:30" hidden="1" x14ac:dyDescent="0.25">
      <c r="A1016" t="s">
        <v>7</v>
      </c>
      <c r="B1016">
        <v>29</v>
      </c>
      <c r="C1016" t="s">
        <v>3</v>
      </c>
      <c r="D1016" t="s">
        <v>4</v>
      </c>
      <c r="E1016" t="s">
        <v>1</v>
      </c>
      <c r="F1016" t="s">
        <v>2</v>
      </c>
      <c r="G1016">
        <v>65.36</v>
      </c>
      <c r="H1016">
        <v>28.8</v>
      </c>
      <c r="K1016">
        <v>0</v>
      </c>
      <c r="L1016">
        <v>0</v>
      </c>
      <c r="M1016">
        <f t="shared" si="255"/>
        <v>1</v>
      </c>
      <c r="N1016">
        <f t="shared" si="256"/>
        <v>0</v>
      </c>
      <c r="O1016">
        <f t="shared" si="257"/>
        <v>0</v>
      </c>
      <c r="P1016">
        <f t="shared" si="258"/>
        <v>0</v>
      </c>
      <c r="Q1016">
        <f t="shared" si="259"/>
        <v>1</v>
      </c>
      <c r="R1016">
        <f t="shared" si="260"/>
        <v>1</v>
      </c>
      <c r="S1016">
        <f t="shared" si="261"/>
        <v>0</v>
      </c>
      <c r="T1016">
        <f t="shared" si="262"/>
        <v>0</v>
      </c>
      <c r="U1016" s="2">
        <f t="shared" si="263"/>
        <v>0.16442173426757623</v>
      </c>
      <c r="V1016" s="2">
        <f t="shared" si="264"/>
        <v>0.41531138237392518</v>
      </c>
      <c r="W1016">
        <f t="shared" si="265"/>
        <v>6.1718988319348772E-2</v>
      </c>
      <c r="X1016">
        <v>0</v>
      </c>
      <c r="Y1016" s="2">
        <f t="shared" si="266"/>
        <v>-3.3888171076146998</v>
      </c>
      <c r="Z1016" s="2">
        <f t="shared" si="267"/>
        <v>3.3748574229267053E-2</v>
      </c>
      <c r="AA1016" s="2">
        <f t="shared" si="268"/>
        <v>3.2646791560925738E-2</v>
      </c>
      <c r="AB1016" s="1">
        <f t="shared" si="271"/>
        <v>0.96735320843907424</v>
      </c>
      <c r="AC1016">
        <f t="shared" si="269"/>
        <v>-3.319158813282215E-2</v>
      </c>
      <c r="AD1016">
        <f t="shared" si="270"/>
        <v>1</v>
      </c>
    </row>
    <row r="1017" spans="1:30" hidden="1" x14ac:dyDescent="0.25">
      <c r="A1017" t="s">
        <v>7</v>
      </c>
      <c r="B1017">
        <v>58</v>
      </c>
      <c r="C1017" t="s">
        <v>3</v>
      </c>
      <c r="D1017" t="s">
        <v>8</v>
      </c>
      <c r="E1017" t="s">
        <v>1</v>
      </c>
      <c r="F1017" t="s">
        <v>2</v>
      </c>
      <c r="G1017">
        <v>89.03</v>
      </c>
      <c r="H1017">
        <v>30</v>
      </c>
      <c r="K1017">
        <v>0</v>
      </c>
      <c r="L1017">
        <v>0</v>
      </c>
      <c r="M1017">
        <f t="shared" si="255"/>
        <v>1</v>
      </c>
      <c r="N1017">
        <f t="shared" si="256"/>
        <v>0</v>
      </c>
      <c r="O1017">
        <f t="shared" si="257"/>
        <v>0</v>
      </c>
      <c r="P1017">
        <f t="shared" si="258"/>
        <v>0</v>
      </c>
      <c r="Q1017">
        <f t="shared" si="259"/>
        <v>1</v>
      </c>
      <c r="R1017">
        <f t="shared" si="260"/>
        <v>0</v>
      </c>
      <c r="S1017">
        <f t="shared" si="261"/>
        <v>1</v>
      </c>
      <c r="T1017">
        <f t="shared" si="262"/>
        <v>0</v>
      </c>
      <c r="U1017" s="2">
        <f t="shared" si="263"/>
        <v>0.29158539559235552</v>
      </c>
      <c r="V1017" s="2">
        <f t="shared" si="264"/>
        <v>0.48086305805922491</v>
      </c>
      <c r="W1017">
        <f t="shared" si="265"/>
        <v>0.50058033169101179</v>
      </c>
      <c r="X1017">
        <v>0</v>
      </c>
      <c r="Y1017" s="2">
        <f t="shared" si="266"/>
        <v>-2.8176718950680892</v>
      </c>
      <c r="Z1017" s="2">
        <f t="shared" si="267"/>
        <v>5.9744873257828124E-2</v>
      </c>
      <c r="AA1017" s="2">
        <f t="shared" si="268"/>
        <v>5.6376657028934393E-2</v>
      </c>
      <c r="AB1017" s="1">
        <f t="shared" si="271"/>
        <v>0.94362334297106565</v>
      </c>
      <c r="AC1017">
        <f t="shared" si="269"/>
        <v>-5.8028193548724336E-2</v>
      </c>
      <c r="AD1017">
        <f t="shared" si="270"/>
        <v>1</v>
      </c>
    </row>
    <row r="1018" spans="1:30" hidden="1" x14ac:dyDescent="0.25">
      <c r="A1018" t="s">
        <v>7</v>
      </c>
      <c r="B1018">
        <v>32</v>
      </c>
      <c r="C1018" t="s">
        <v>3</v>
      </c>
      <c r="D1018" t="s">
        <v>4</v>
      </c>
      <c r="E1018" t="s">
        <v>1</v>
      </c>
      <c r="F1018" t="s">
        <v>2</v>
      </c>
      <c r="G1018">
        <v>91.34</v>
      </c>
      <c r="H1018">
        <v>25.5</v>
      </c>
      <c r="K1018">
        <v>0</v>
      </c>
      <c r="L1018">
        <v>0</v>
      </c>
      <c r="M1018">
        <f t="shared" si="255"/>
        <v>1</v>
      </c>
      <c r="N1018">
        <f t="shared" si="256"/>
        <v>0</v>
      </c>
      <c r="O1018">
        <f t="shared" si="257"/>
        <v>0</v>
      </c>
      <c r="P1018">
        <f t="shared" si="258"/>
        <v>0</v>
      </c>
      <c r="Q1018">
        <f t="shared" si="259"/>
        <v>1</v>
      </c>
      <c r="R1018">
        <f t="shared" si="260"/>
        <v>1</v>
      </c>
      <c r="S1018">
        <f t="shared" si="261"/>
        <v>0</v>
      </c>
      <c r="T1018">
        <f t="shared" si="262"/>
        <v>0</v>
      </c>
      <c r="U1018" s="2">
        <f t="shared" si="263"/>
        <v>0.30607028485747817</v>
      </c>
      <c r="V1018" s="2">
        <f t="shared" si="264"/>
        <v>0.25137470920664978</v>
      </c>
      <c r="W1018">
        <f t="shared" si="265"/>
        <v>8.3641101076914678E-2</v>
      </c>
      <c r="X1018">
        <v>0</v>
      </c>
      <c r="Y1018" s="2">
        <f t="shared" si="266"/>
        <v>-3.3699662742866776</v>
      </c>
      <c r="Z1018" s="2">
        <f t="shared" si="267"/>
        <v>3.4390797178081037E-2</v>
      </c>
      <c r="AA1018" s="2">
        <f t="shared" si="268"/>
        <v>3.3247392834412762E-2</v>
      </c>
      <c r="AB1018" s="1">
        <f t="shared" si="271"/>
        <v>0.9667526071655872</v>
      </c>
      <c r="AC1018">
        <f t="shared" si="269"/>
        <v>-3.3812651663004026E-2</v>
      </c>
      <c r="AD1018">
        <f t="shared" si="270"/>
        <v>1</v>
      </c>
    </row>
    <row r="1019" spans="1:30" hidden="1" x14ac:dyDescent="0.25">
      <c r="A1019" t="s">
        <v>0</v>
      </c>
      <c r="B1019">
        <v>63</v>
      </c>
      <c r="C1019" t="s">
        <v>5</v>
      </c>
      <c r="D1019" t="s">
        <v>4</v>
      </c>
      <c r="E1019" t="s">
        <v>1</v>
      </c>
      <c r="F1019" t="s">
        <v>2</v>
      </c>
      <c r="G1019">
        <v>57.82</v>
      </c>
      <c r="H1019">
        <v>28.8</v>
      </c>
      <c r="K1019">
        <v>0</v>
      </c>
      <c r="L1019">
        <v>0</v>
      </c>
      <c r="M1019">
        <f t="shared" si="255"/>
        <v>1</v>
      </c>
      <c r="N1019">
        <f t="shared" si="256"/>
        <v>0</v>
      </c>
      <c r="O1019">
        <f t="shared" si="257"/>
        <v>0</v>
      </c>
      <c r="P1019">
        <f t="shared" si="258"/>
        <v>0</v>
      </c>
      <c r="Q1019">
        <f t="shared" si="259"/>
        <v>0</v>
      </c>
      <c r="R1019">
        <f t="shared" si="260"/>
        <v>1</v>
      </c>
      <c r="S1019">
        <f t="shared" si="261"/>
        <v>0</v>
      </c>
      <c r="T1019">
        <f t="shared" si="262"/>
        <v>0</v>
      </c>
      <c r="U1019" s="2">
        <f t="shared" si="263"/>
        <v>0.13292201616766605</v>
      </c>
      <c r="V1019" s="2">
        <f t="shared" si="264"/>
        <v>0.41531138237392518</v>
      </c>
      <c r="W1019">
        <f t="shared" si="265"/>
        <v>0.60538449330501332</v>
      </c>
      <c r="X1019">
        <v>0</v>
      </c>
      <c r="Y1019" s="2">
        <f t="shared" si="266"/>
        <v>-2.5952077093672781</v>
      </c>
      <c r="Z1019" s="2">
        <f t="shared" si="267"/>
        <v>7.4630373036865053E-2</v>
      </c>
      <c r="AA1019" s="2">
        <f t="shared" si="268"/>
        <v>6.9447481580073356E-2</v>
      </c>
      <c r="AB1019" s="1">
        <f t="shared" si="271"/>
        <v>0.93055251841992659</v>
      </c>
      <c r="AC1019">
        <f t="shared" si="269"/>
        <v>-7.1976763417956988E-2</v>
      </c>
      <c r="AD1019">
        <f t="shared" si="270"/>
        <v>1</v>
      </c>
    </row>
    <row r="1020" spans="1:30" hidden="1" x14ac:dyDescent="0.25">
      <c r="A1020" t="s">
        <v>0</v>
      </c>
      <c r="B1020">
        <v>57</v>
      </c>
      <c r="C1020" t="s">
        <v>3</v>
      </c>
      <c r="D1020" t="s">
        <v>4</v>
      </c>
      <c r="E1020" t="s">
        <v>1</v>
      </c>
      <c r="F1020" t="s">
        <v>9</v>
      </c>
      <c r="G1020">
        <v>81.150000000000006</v>
      </c>
      <c r="H1020">
        <v>40.200000000000003</v>
      </c>
      <c r="K1020">
        <v>0</v>
      </c>
      <c r="L1020">
        <v>0</v>
      </c>
      <c r="M1020">
        <f t="shared" si="255"/>
        <v>0</v>
      </c>
      <c r="N1020">
        <f t="shared" si="256"/>
        <v>1</v>
      </c>
      <c r="O1020">
        <f t="shared" si="257"/>
        <v>0</v>
      </c>
      <c r="P1020">
        <f t="shared" si="258"/>
        <v>0</v>
      </c>
      <c r="Q1020">
        <f t="shared" si="259"/>
        <v>1</v>
      </c>
      <c r="R1020">
        <f t="shared" si="260"/>
        <v>1</v>
      </c>
      <c r="S1020">
        <f t="shared" si="261"/>
        <v>0</v>
      </c>
      <c r="T1020">
        <f t="shared" si="262"/>
        <v>0</v>
      </c>
      <c r="U1020" s="2">
        <f t="shared" si="263"/>
        <v>0.2447385558397977</v>
      </c>
      <c r="V1020" s="2">
        <f t="shared" si="264"/>
        <v>0.91344720261845325</v>
      </c>
      <c r="W1020">
        <f t="shared" si="265"/>
        <v>0.47937739371549898</v>
      </c>
      <c r="X1020">
        <v>0</v>
      </c>
      <c r="Y1020" s="2">
        <f t="shared" si="266"/>
        <v>4.5305477106929724</v>
      </c>
      <c r="Z1020" s="2">
        <f t="shared" si="267"/>
        <v>92.809379853603005</v>
      </c>
      <c r="AA1020" s="2">
        <f t="shared" si="268"/>
        <v>0.98934008516461169</v>
      </c>
      <c r="AB1020" s="1">
        <f t="shared" si="271"/>
        <v>1.0659914835388307E-2</v>
      </c>
      <c r="AC1020">
        <f t="shared" si="269"/>
        <v>-4.5412648494519328</v>
      </c>
      <c r="AD1020">
        <f t="shared" si="270"/>
        <v>0</v>
      </c>
    </row>
    <row r="1021" spans="1:30" hidden="1" x14ac:dyDescent="0.25">
      <c r="A1021" t="s">
        <v>7</v>
      </c>
      <c r="B1021">
        <v>21</v>
      </c>
      <c r="C1021" t="s">
        <v>3</v>
      </c>
      <c r="D1021" t="s">
        <v>8</v>
      </c>
      <c r="E1021" t="s">
        <v>10</v>
      </c>
      <c r="F1021" t="s">
        <v>11</v>
      </c>
      <c r="G1021">
        <v>111.61</v>
      </c>
      <c r="H1021">
        <v>36.9</v>
      </c>
      <c r="K1021">
        <v>0</v>
      </c>
      <c r="L1021">
        <v>0</v>
      </c>
      <c r="M1021">
        <f t="shared" si="255"/>
        <v>0</v>
      </c>
      <c r="N1021">
        <f t="shared" si="256"/>
        <v>0</v>
      </c>
      <c r="O1021">
        <f t="shared" si="257"/>
        <v>1</v>
      </c>
      <c r="P1021">
        <f t="shared" si="258"/>
        <v>0</v>
      </c>
      <c r="Q1021">
        <f t="shared" si="259"/>
        <v>1</v>
      </c>
      <c r="R1021">
        <f t="shared" si="260"/>
        <v>0</v>
      </c>
      <c r="S1021">
        <f t="shared" si="261"/>
        <v>1</v>
      </c>
      <c r="T1021">
        <f t="shared" si="262"/>
        <v>0</v>
      </c>
      <c r="U1021" s="2">
        <f t="shared" si="263"/>
        <v>0.44402699087774922</v>
      </c>
      <c r="V1021" s="2">
        <f t="shared" si="264"/>
        <v>0.81753879647699734</v>
      </c>
      <c r="W1021">
        <f t="shared" si="265"/>
        <v>2.4656833799990507E-2</v>
      </c>
      <c r="X1021">
        <v>0</v>
      </c>
      <c r="Y1021" s="2">
        <f t="shared" si="266"/>
        <v>-3.6322405759503553</v>
      </c>
      <c r="Z1021" s="2">
        <f t="shared" si="267"/>
        <v>2.6456839392147959E-2</v>
      </c>
      <c r="AA1021" s="2">
        <f t="shared" si="268"/>
        <v>2.5774916564261282E-2</v>
      </c>
      <c r="AB1021" s="1">
        <f t="shared" si="271"/>
        <v>0.97422508343573877</v>
      </c>
      <c r="AC1021">
        <f t="shared" si="269"/>
        <v>-2.6112910214063905E-2</v>
      </c>
      <c r="AD1021">
        <f t="shared" si="270"/>
        <v>1</v>
      </c>
    </row>
    <row r="1022" spans="1:30" hidden="1" x14ac:dyDescent="0.25">
      <c r="A1022" t="s">
        <v>0</v>
      </c>
      <c r="B1022">
        <v>71</v>
      </c>
      <c r="C1022" t="s">
        <v>5</v>
      </c>
      <c r="D1022" t="s">
        <v>8</v>
      </c>
      <c r="E1022" t="s">
        <v>1</v>
      </c>
      <c r="F1022" t="s">
        <v>9</v>
      </c>
      <c r="G1022">
        <v>207.32</v>
      </c>
      <c r="H1022">
        <v>32.4</v>
      </c>
      <c r="K1022">
        <v>0</v>
      </c>
      <c r="L1022">
        <v>1</v>
      </c>
      <c r="M1022">
        <f t="shared" si="255"/>
        <v>0</v>
      </c>
      <c r="N1022">
        <f t="shared" si="256"/>
        <v>1</v>
      </c>
      <c r="O1022">
        <f t="shared" si="257"/>
        <v>0</v>
      </c>
      <c r="P1022">
        <f t="shared" si="258"/>
        <v>0</v>
      </c>
      <c r="Q1022">
        <f t="shared" si="259"/>
        <v>0</v>
      </c>
      <c r="R1022">
        <f t="shared" si="260"/>
        <v>0</v>
      </c>
      <c r="S1022">
        <f t="shared" si="261"/>
        <v>1</v>
      </c>
      <c r="T1022">
        <f t="shared" si="262"/>
        <v>0</v>
      </c>
      <c r="U1022" s="2">
        <f t="shared" si="263"/>
        <v>0.9439236902772562</v>
      </c>
      <c r="V1022" s="2">
        <f t="shared" si="264"/>
        <v>0.61173465096391599</v>
      </c>
      <c r="W1022">
        <f t="shared" si="265"/>
        <v>0.75574378139725829</v>
      </c>
      <c r="X1022">
        <v>0</v>
      </c>
      <c r="Y1022" s="2">
        <f t="shared" si="266"/>
        <v>9.7974460036994682</v>
      </c>
      <c r="Z1022" s="2">
        <f t="shared" si="267"/>
        <v>17987.74557608927</v>
      </c>
      <c r="AA1022" s="2">
        <f t="shared" si="268"/>
        <v>0.99994440968683618</v>
      </c>
      <c r="AB1022" s="1">
        <f t="shared" si="271"/>
        <v>5.5590313163822458E-5</v>
      </c>
      <c r="AC1022">
        <f t="shared" si="269"/>
        <v>-9.7975015955587033</v>
      </c>
      <c r="AD1022">
        <f t="shared" si="270"/>
        <v>0</v>
      </c>
    </row>
    <row r="1023" spans="1:30" hidden="1" x14ac:dyDescent="0.25">
      <c r="A1023" t="s">
        <v>7</v>
      </c>
      <c r="B1023">
        <v>74</v>
      </c>
      <c r="C1023" t="s">
        <v>3</v>
      </c>
      <c r="D1023" t="s">
        <v>6</v>
      </c>
      <c r="E1023" t="s">
        <v>1</v>
      </c>
      <c r="F1023" t="s">
        <v>2</v>
      </c>
      <c r="G1023">
        <v>87.11</v>
      </c>
      <c r="H1023">
        <v>24.8</v>
      </c>
      <c r="K1023">
        <v>0</v>
      </c>
      <c r="L1023">
        <v>0</v>
      </c>
      <c r="M1023">
        <f t="shared" si="255"/>
        <v>1</v>
      </c>
      <c r="N1023">
        <f t="shared" si="256"/>
        <v>0</v>
      </c>
      <c r="O1023">
        <f t="shared" si="257"/>
        <v>0</v>
      </c>
      <c r="P1023">
        <f t="shared" si="258"/>
        <v>0</v>
      </c>
      <c r="Q1023">
        <f t="shared" si="259"/>
        <v>1</v>
      </c>
      <c r="R1023">
        <f t="shared" si="260"/>
        <v>0</v>
      </c>
      <c r="S1023">
        <f t="shared" si="261"/>
        <v>0</v>
      </c>
      <c r="T1023">
        <f t="shared" si="262"/>
        <v>1</v>
      </c>
      <c r="U1023" s="2">
        <f t="shared" si="263"/>
        <v>0.27979484726691495</v>
      </c>
      <c r="V1023" s="2">
        <f t="shared" si="264"/>
        <v>0.22155445056320167</v>
      </c>
      <c r="W1023">
        <f t="shared" si="265"/>
        <v>0.80294554605918167</v>
      </c>
      <c r="X1023">
        <v>0</v>
      </c>
      <c r="Y1023" s="2">
        <f t="shared" si="266"/>
        <v>-2.6623483195299391</v>
      </c>
      <c r="Z1023" s="2">
        <f t="shared" si="267"/>
        <v>6.9784153686957479E-2</v>
      </c>
      <c r="AA1023" s="2">
        <f t="shared" si="268"/>
        <v>6.5231994179807101E-2</v>
      </c>
      <c r="AB1023" s="1">
        <f t="shared" si="271"/>
        <v>0.93476800582019293</v>
      </c>
      <c r="AC1023">
        <f t="shared" si="269"/>
        <v>-6.745690259827615E-2</v>
      </c>
      <c r="AD1023">
        <f t="shared" si="270"/>
        <v>1</v>
      </c>
    </row>
    <row r="1024" spans="1:30" hidden="1" x14ac:dyDescent="0.25">
      <c r="A1024" t="s">
        <v>7</v>
      </c>
      <c r="B1024">
        <v>23</v>
      </c>
      <c r="C1024" t="s">
        <v>3</v>
      </c>
      <c r="D1024" t="s">
        <v>8</v>
      </c>
      <c r="E1024" t="s">
        <v>10</v>
      </c>
      <c r="F1024" t="s">
        <v>2</v>
      </c>
      <c r="G1024">
        <v>70.03</v>
      </c>
      <c r="H1024">
        <v>78</v>
      </c>
      <c r="K1024">
        <v>1</v>
      </c>
      <c r="L1024">
        <v>0</v>
      </c>
      <c r="M1024">
        <f t="shared" si="255"/>
        <v>1</v>
      </c>
      <c r="N1024">
        <f t="shared" si="256"/>
        <v>0</v>
      </c>
      <c r="O1024">
        <f t="shared" si="257"/>
        <v>0</v>
      </c>
      <c r="P1024">
        <f t="shared" si="258"/>
        <v>0</v>
      </c>
      <c r="Q1024">
        <f t="shared" si="259"/>
        <v>1</v>
      </c>
      <c r="R1024">
        <f t="shared" si="260"/>
        <v>0</v>
      </c>
      <c r="S1024">
        <f t="shared" si="261"/>
        <v>1</v>
      </c>
      <c r="T1024">
        <f t="shared" si="262"/>
        <v>0</v>
      </c>
      <c r="U1024" s="2">
        <f t="shared" si="263"/>
        <v>0.18617903070855985</v>
      </c>
      <c r="V1024" s="2">
        <f t="shared" si="264"/>
        <v>0.99999999997780398</v>
      </c>
      <c r="W1024">
        <f t="shared" si="265"/>
        <v>3.1476180435417445E-2</v>
      </c>
      <c r="X1024">
        <v>0</v>
      </c>
      <c r="Y1024" s="2">
        <f t="shared" si="266"/>
        <v>1.5547352264129528</v>
      </c>
      <c r="Z1024" s="2">
        <f t="shared" si="267"/>
        <v>4.7338329652772746</v>
      </c>
      <c r="AA1024" s="2">
        <f t="shared" si="268"/>
        <v>0.82559659375224892</v>
      </c>
      <c r="AB1024" s="1">
        <f t="shared" si="271"/>
        <v>0.17440340624775108</v>
      </c>
      <c r="AC1024">
        <f t="shared" si="269"/>
        <v>-1.746384236460885</v>
      </c>
      <c r="AD1024">
        <f t="shared" si="270"/>
        <v>0</v>
      </c>
    </row>
    <row r="1025" spans="1:30" hidden="1" x14ac:dyDescent="0.25">
      <c r="A1025" t="s">
        <v>0</v>
      </c>
      <c r="B1025">
        <v>75</v>
      </c>
      <c r="C1025" t="s">
        <v>3</v>
      </c>
      <c r="D1025" t="s">
        <v>4</v>
      </c>
      <c r="E1025" t="s">
        <v>1</v>
      </c>
      <c r="F1025" t="s">
        <v>9</v>
      </c>
      <c r="G1025">
        <v>207.64</v>
      </c>
      <c r="H1025">
        <v>30.5</v>
      </c>
      <c r="K1025">
        <v>0</v>
      </c>
      <c r="L1025">
        <v>1</v>
      </c>
      <c r="M1025">
        <f t="shared" si="255"/>
        <v>0</v>
      </c>
      <c r="N1025">
        <f t="shared" si="256"/>
        <v>1</v>
      </c>
      <c r="O1025">
        <f t="shared" si="257"/>
        <v>0</v>
      </c>
      <c r="P1025">
        <f t="shared" si="258"/>
        <v>0</v>
      </c>
      <c r="Q1025">
        <f t="shared" si="259"/>
        <v>1</v>
      </c>
      <c r="R1025">
        <f t="shared" si="260"/>
        <v>1</v>
      </c>
      <c r="S1025">
        <f t="shared" si="261"/>
        <v>0</v>
      </c>
      <c r="T1025">
        <f t="shared" si="262"/>
        <v>0</v>
      </c>
      <c r="U1025" s="2">
        <f t="shared" si="263"/>
        <v>0.94457381176134847</v>
      </c>
      <c r="V1025" s="2">
        <f t="shared" si="264"/>
        <v>0.50843451403973228</v>
      </c>
      <c r="W1025">
        <f t="shared" si="265"/>
        <v>0.8173627710966016</v>
      </c>
      <c r="X1025">
        <v>0</v>
      </c>
      <c r="Y1025" s="2">
        <f t="shared" si="266"/>
        <v>9.8411992942217772</v>
      </c>
      <c r="Z1025" s="2">
        <f t="shared" si="267"/>
        <v>18792.239935589601</v>
      </c>
      <c r="AA1025" s="2">
        <f t="shared" si="268"/>
        <v>0.99994678937727466</v>
      </c>
      <c r="AB1025" s="1">
        <f t="shared" si="271"/>
        <v>5.3210622725341494E-5</v>
      </c>
      <c r="AC1025">
        <f t="shared" si="269"/>
        <v>-9.8412525062607585</v>
      </c>
      <c r="AD1025">
        <f t="shared" si="270"/>
        <v>0</v>
      </c>
    </row>
    <row r="1026" spans="1:30" hidden="1" x14ac:dyDescent="0.25">
      <c r="A1026" t="s">
        <v>0</v>
      </c>
      <c r="B1026">
        <v>80</v>
      </c>
      <c r="C1026" t="s">
        <v>5</v>
      </c>
      <c r="D1026" t="s">
        <v>6</v>
      </c>
      <c r="E1026" t="s">
        <v>1</v>
      </c>
      <c r="F1026" t="s">
        <v>9</v>
      </c>
      <c r="G1026">
        <v>236.84</v>
      </c>
      <c r="H1026">
        <v>26.8</v>
      </c>
      <c r="K1026">
        <v>0</v>
      </c>
      <c r="L1026">
        <v>0</v>
      </c>
      <c r="M1026">
        <f t="shared" ref="M1026:M1061" si="272">IF(F1026="Private",1,0)</f>
        <v>0</v>
      </c>
      <c r="N1026">
        <f t="shared" ref="N1026:N1061" si="273">IF(F1026="Self-employed",1,0)</f>
        <v>1</v>
      </c>
      <c r="O1026">
        <f t="shared" ref="O1026:O1061" si="274">IF(F1026="Govt_job",1,0)</f>
        <v>0</v>
      </c>
      <c r="P1026">
        <f t="shared" ref="P1026:P1061" si="275">IF(F1026="children",1,0)</f>
        <v>0</v>
      </c>
      <c r="Q1026">
        <f t="shared" ref="Q1026:Q1061" si="276">IF(C1026="Urban",1,0)</f>
        <v>0</v>
      </c>
      <c r="R1026">
        <f t="shared" ref="R1026:R1061" si="277">IF(D1026="formerly smoked",1,0)</f>
        <v>0</v>
      </c>
      <c r="S1026">
        <f t="shared" ref="S1026:S1061" si="278">IF(D1026="smokes",1,0)</f>
        <v>0</v>
      </c>
      <c r="T1026">
        <f t="shared" ref="T1026:T1061" si="279">IF(D1026="never smoked",1,0)</f>
        <v>1</v>
      </c>
      <c r="U1026" s="2">
        <f t="shared" ref="U1026:U1061" si="280">_xlfn.NORM.DIST(G1026,AVERAGE($G$2:$G$1061),_xlfn.STDEV.P($G$2:$G$1061),TRUE)</f>
        <v>0.98308032053982586</v>
      </c>
      <c r="V1026" s="2">
        <f t="shared" ref="V1026:V1061" si="281">_xlfn.NORM.DIST(H1026,AVERAGE($H$2:$H$1061),_xlfn.STDEV.P($H$2:$H$1061),TRUE)</f>
        <v>0.3119153817944425</v>
      </c>
      <c r="W1026">
        <f t="shared" ref="W1026:W1061" si="282">_xlfn.NORM.DIST(B1026,AVERAGE($B$2:$B$1061),_xlfn.STDEV.P($B$2:$B$1061),TRUE)</f>
        <v>0.87924383586294119</v>
      </c>
      <c r="X1026">
        <v>0</v>
      </c>
      <c r="Y1026" s="2">
        <f t="shared" ref="Y1026:Y1061" si="283">SUMPRODUCT(K1026:W1026,$K$1065:$W$1065)+$J$1065</f>
        <v>4.9180699494970037</v>
      </c>
      <c r="Z1026" s="2">
        <f t="shared" ref="Z1026:Z1061" si="284">EXP(Y1026)</f>
        <v>136.73844623376053</v>
      </c>
      <c r="AA1026" s="2">
        <f t="shared" ref="AA1026:AA1061" si="285">Z1026/(1+Z1026)</f>
        <v>0.9927398629261226</v>
      </c>
      <c r="AB1026" s="1">
        <f t="shared" si="271"/>
        <v>7.260137073877404E-3</v>
      </c>
      <c r="AC1026">
        <f t="shared" ref="AC1026:AC1061" si="286">LN(AB1026)</f>
        <v>-4.9253565696243031</v>
      </c>
      <c r="AD1026">
        <f t="shared" ref="AD1026:AD1061" si="287">IF(ABS(AA1026-X1026)&lt;$Y$1065,1,0)</f>
        <v>0</v>
      </c>
    </row>
    <row r="1027" spans="1:30" hidden="1" x14ac:dyDescent="0.25">
      <c r="A1027" t="s">
        <v>0</v>
      </c>
      <c r="B1027">
        <v>40</v>
      </c>
      <c r="C1027" t="s">
        <v>3</v>
      </c>
      <c r="D1027" t="s">
        <v>6</v>
      </c>
      <c r="E1027" t="s">
        <v>1</v>
      </c>
      <c r="F1027" t="s">
        <v>2</v>
      </c>
      <c r="G1027">
        <v>78.11</v>
      </c>
      <c r="H1027">
        <v>35.299999999999997</v>
      </c>
      <c r="K1027">
        <v>0</v>
      </c>
      <c r="L1027">
        <v>0</v>
      </c>
      <c r="M1027">
        <f t="shared" si="272"/>
        <v>1</v>
      </c>
      <c r="N1027">
        <f t="shared" si="273"/>
        <v>0</v>
      </c>
      <c r="O1027">
        <f t="shared" si="274"/>
        <v>0</v>
      </c>
      <c r="P1027">
        <f t="shared" si="275"/>
        <v>0</v>
      </c>
      <c r="Q1027">
        <f t="shared" si="276"/>
        <v>1</v>
      </c>
      <c r="R1027">
        <f t="shared" si="277"/>
        <v>0</v>
      </c>
      <c r="S1027">
        <f t="shared" si="278"/>
        <v>0</v>
      </c>
      <c r="T1027">
        <f t="shared" si="279"/>
        <v>1</v>
      </c>
      <c r="U1027" s="2">
        <f t="shared" si="280"/>
        <v>0.22781266269173436</v>
      </c>
      <c r="V1027" s="2">
        <f t="shared" si="281"/>
        <v>0.75326650812452955</v>
      </c>
      <c r="W1027">
        <f t="shared" si="282"/>
        <v>0.16963161322269571</v>
      </c>
      <c r="X1027">
        <v>0</v>
      </c>
      <c r="Y1027" s="2">
        <f t="shared" si="283"/>
        <v>-3.3724122698699817</v>
      </c>
      <c r="Z1027" s="2">
        <f t="shared" si="284"/>
        <v>3.4306780234502308E-2</v>
      </c>
      <c r="AA1027" s="2">
        <f t="shared" si="285"/>
        <v>3.3168863329624633E-2</v>
      </c>
      <c r="AB1027" s="1">
        <f t="shared" ref="AB1027:AB1061" si="288">(AA1027^X1027)*(1-AA1027)^(1-X1027)</f>
        <v>0.96683113667037535</v>
      </c>
      <c r="AC1027">
        <f t="shared" si="286"/>
        <v>-3.3731424764938019E-2</v>
      </c>
      <c r="AD1027">
        <f t="shared" si="287"/>
        <v>1</v>
      </c>
    </row>
    <row r="1028" spans="1:30" hidden="1" x14ac:dyDescent="0.25">
      <c r="A1028" t="s">
        <v>7</v>
      </c>
      <c r="B1028">
        <v>24</v>
      </c>
      <c r="C1028" t="s">
        <v>5</v>
      </c>
      <c r="D1028" t="s">
        <v>6</v>
      </c>
      <c r="E1028" t="s">
        <v>10</v>
      </c>
      <c r="F1028" t="s">
        <v>11</v>
      </c>
      <c r="G1028">
        <v>100.97</v>
      </c>
      <c r="H1028">
        <v>27.9</v>
      </c>
      <c r="K1028">
        <v>0</v>
      </c>
      <c r="L1028">
        <v>0</v>
      </c>
      <c r="M1028">
        <f t="shared" si="272"/>
        <v>0</v>
      </c>
      <c r="N1028">
        <f t="shared" si="273"/>
        <v>0</v>
      </c>
      <c r="O1028">
        <f t="shared" si="274"/>
        <v>1</v>
      </c>
      <c r="P1028">
        <f t="shared" si="275"/>
        <v>0</v>
      </c>
      <c r="Q1028">
        <f t="shared" si="276"/>
        <v>0</v>
      </c>
      <c r="R1028">
        <f t="shared" si="277"/>
        <v>0</v>
      </c>
      <c r="S1028">
        <f t="shared" si="278"/>
        <v>0</v>
      </c>
      <c r="T1028">
        <f t="shared" si="279"/>
        <v>1</v>
      </c>
      <c r="U1028" s="2">
        <f t="shared" si="280"/>
        <v>0.36956020249315402</v>
      </c>
      <c r="V1028" s="2">
        <f t="shared" si="281"/>
        <v>0.36755371860492936</v>
      </c>
      <c r="W1028">
        <f t="shared" si="282"/>
        <v>3.5431305920433462E-2</v>
      </c>
      <c r="X1028">
        <v>0</v>
      </c>
      <c r="Y1028" s="2">
        <f t="shared" si="283"/>
        <v>-3.8604471855305666</v>
      </c>
      <c r="Z1028" s="2">
        <f t="shared" si="284"/>
        <v>2.1058580324718308E-2</v>
      </c>
      <c r="AA1028" s="2">
        <f t="shared" si="285"/>
        <v>2.0624262633414464E-2</v>
      </c>
      <c r="AB1028" s="1">
        <f t="shared" si="288"/>
        <v>0.97937573736658556</v>
      </c>
      <c r="AC1028">
        <f t="shared" si="286"/>
        <v>-2.0839912977089318E-2</v>
      </c>
      <c r="AD1028">
        <f t="shared" si="287"/>
        <v>1</v>
      </c>
    </row>
    <row r="1029" spans="1:30" hidden="1" x14ac:dyDescent="0.25">
      <c r="A1029" t="s">
        <v>7</v>
      </c>
      <c r="B1029">
        <v>74</v>
      </c>
      <c r="C1029" t="s">
        <v>3</v>
      </c>
      <c r="D1029" t="s">
        <v>6</v>
      </c>
      <c r="E1029" t="s">
        <v>1</v>
      </c>
      <c r="F1029" t="s">
        <v>9</v>
      </c>
      <c r="G1029">
        <v>99.21</v>
      </c>
      <c r="H1029">
        <v>22.1</v>
      </c>
      <c r="K1029">
        <v>0</v>
      </c>
      <c r="L1029">
        <v>0</v>
      </c>
      <c r="M1029">
        <f t="shared" si="272"/>
        <v>0</v>
      </c>
      <c r="N1029">
        <f t="shared" si="273"/>
        <v>1</v>
      </c>
      <c r="O1029">
        <f t="shared" si="274"/>
        <v>0</v>
      </c>
      <c r="P1029">
        <f t="shared" si="275"/>
        <v>0</v>
      </c>
      <c r="Q1029">
        <f t="shared" si="276"/>
        <v>1</v>
      </c>
      <c r="R1029">
        <f t="shared" si="277"/>
        <v>0</v>
      </c>
      <c r="S1029">
        <f t="shared" si="278"/>
        <v>0</v>
      </c>
      <c r="T1029">
        <f t="shared" si="279"/>
        <v>1</v>
      </c>
      <c r="U1029" s="2">
        <f t="shared" si="280"/>
        <v>0.35762312633810456</v>
      </c>
      <c r="V1029" s="2">
        <f t="shared" si="281"/>
        <v>0.12708829455879436</v>
      </c>
      <c r="W1029">
        <f t="shared" si="282"/>
        <v>0.80294554605918167</v>
      </c>
      <c r="X1029">
        <v>0</v>
      </c>
      <c r="Y1029" s="2">
        <f t="shared" si="283"/>
        <v>4.5322941386409674</v>
      </c>
      <c r="Z1029" s="2">
        <f t="shared" si="284"/>
        <v>92.971606365639971</v>
      </c>
      <c r="AA1029" s="2">
        <f t="shared" si="285"/>
        <v>0.98935848775310875</v>
      </c>
      <c r="AB1029" s="1">
        <f t="shared" si="288"/>
        <v>1.0641512246891249E-2</v>
      </c>
      <c r="AC1029">
        <f t="shared" si="286"/>
        <v>-4.5429926767007096</v>
      </c>
      <c r="AD1029">
        <f t="shared" si="287"/>
        <v>0</v>
      </c>
    </row>
    <row r="1030" spans="1:30" hidden="1" x14ac:dyDescent="0.25">
      <c r="A1030" t="s">
        <v>7</v>
      </c>
      <c r="B1030">
        <v>52</v>
      </c>
      <c r="C1030" t="s">
        <v>3</v>
      </c>
      <c r="D1030" t="s">
        <v>6</v>
      </c>
      <c r="E1030" t="s">
        <v>1</v>
      </c>
      <c r="F1030" t="s">
        <v>9</v>
      </c>
      <c r="G1030">
        <v>113.21</v>
      </c>
      <c r="H1030">
        <v>38.299999999999997</v>
      </c>
      <c r="K1030">
        <v>0</v>
      </c>
      <c r="L1030">
        <v>0</v>
      </c>
      <c r="M1030">
        <f t="shared" si="272"/>
        <v>0</v>
      </c>
      <c r="N1030">
        <f t="shared" si="273"/>
        <v>1</v>
      </c>
      <c r="O1030">
        <f t="shared" si="274"/>
        <v>0</v>
      </c>
      <c r="P1030">
        <f t="shared" si="275"/>
        <v>0</v>
      </c>
      <c r="Q1030">
        <f t="shared" si="276"/>
        <v>1</v>
      </c>
      <c r="R1030">
        <f t="shared" si="277"/>
        <v>0</v>
      </c>
      <c r="S1030">
        <f t="shared" si="278"/>
        <v>0</v>
      </c>
      <c r="T1030">
        <f t="shared" si="279"/>
        <v>1</v>
      </c>
      <c r="U1030" s="2">
        <f t="shared" si="280"/>
        <v>0.45546837057159528</v>
      </c>
      <c r="V1030" s="2">
        <f t="shared" si="281"/>
        <v>0.86424531017559336</v>
      </c>
      <c r="W1030">
        <f t="shared" si="282"/>
        <v>0.3754052279889119</v>
      </c>
      <c r="X1030">
        <v>0</v>
      </c>
      <c r="Y1030" s="2">
        <f t="shared" si="283"/>
        <v>4.1922984477139691</v>
      </c>
      <c r="Z1030" s="2">
        <f t="shared" si="284"/>
        <v>66.174715421695112</v>
      </c>
      <c r="AA1030" s="2">
        <f t="shared" si="285"/>
        <v>0.98511344642515541</v>
      </c>
      <c r="AB1030" s="1">
        <f t="shared" si="288"/>
        <v>1.4886553574844585E-2</v>
      </c>
      <c r="AC1030">
        <f t="shared" si="286"/>
        <v>-4.2072969181203437</v>
      </c>
      <c r="AD1030">
        <f t="shared" si="287"/>
        <v>0</v>
      </c>
    </row>
    <row r="1031" spans="1:30" hidden="1" x14ac:dyDescent="0.25">
      <c r="A1031" t="s">
        <v>0</v>
      </c>
      <c r="B1031">
        <v>54</v>
      </c>
      <c r="C1031" t="s">
        <v>3</v>
      </c>
      <c r="D1031" t="s">
        <v>6</v>
      </c>
      <c r="E1031" t="s">
        <v>1</v>
      </c>
      <c r="F1031" t="s">
        <v>2</v>
      </c>
      <c r="G1031">
        <v>92.95</v>
      </c>
      <c r="H1031">
        <v>41</v>
      </c>
      <c r="K1031">
        <v>0</v>
      </c>
      <c r="L1031">
        <v>0</v>
      </c>
      <c r="M1031">
        <f t="shared" si="272"/>
        <v>1</v>
      </c>
      <c r="N1031">
        <f t="shared" si="273"/>
        <v>0</v>
      </c>
      <c r="O1031">
        <f t="shared" si="274"/>
        <v>0</v>
      </c>
      <c r="P1031">
        <f t="shared" si="275"/>
        <v>0</v>
      </c>
      <c r="Q1031">
        <f t="shared" si="276"/>
        <v>1</v>
      </c>
      <c r="R1031">
        <f t="shared" si="277"/>
        <v>0</v>
      </c>
      <c r="S1031">
        <f t="shared" si="278"/>
        <v>0</v>
      </c>
      <c r="T1031">
        <f t="shared" si="279"/>
        <v>1</v>
      </c>
      <c r="U1031" s="2">
        <f t="shared" si="280"/>
        <v>0.31635014090629371</v>
      </c>
      <c r="V1031" s="2">
        <f t="shared" si="281"/>
        <v>0.92961136314630766</v>
      </c>
      <c r="W1031">
        <f t="shared" si="282"/>
        <v>0.4163542769830727</v>
      </c>
      <c r="X1031">
        <v>0</v>
      </c>
      <c r="Y1031" s="2">
        <f t="shared" si="283"/>
        <v>-2.9711643266886489</v>
      </c>
      <c r="Z1031" s="2">
        <f t="shared" si="284"/>
        <v>5.1243611279827732E-2</v>
      </c>
      <c r="AA1031" s="2">
        <f t="shared" si="285"/>
        <v>4.8745705305587181E-2</v>
      </c>
      <c r="AB1031" s="1">
        <f t="shared" si="288"/>
        <v>0.95125429469441281</v>
      </c>
      <c r="AC1031">
        <f t="shared" si="286"/>
        <v>-4.9973855025985996E-2</v>
      </c>
      <c r="AD1031">
        <f t="shared" si="287"/>
        <v>1</v>
      </c>
    </row>
    <row r="1032" spans="1:30" hidden="1" x14ac:dyDescent="0.25">
      <c r="A1032" t="s">
        <v>7</v>
      </c>
      <c r="B1032">
        <v>23</v>
      </c>
      <c r="C1032" t="s">
        <v>5</v>
      </c>
      <c r="D1032" t="s">
        <v>6</v>
      </c>
      <c r="E1032" t="s">
        <v>10</v>
      </c>
      <c r="F1032" t="s">
        <v>2</v>
      </c>
      <c r="G1032">
        <v>92.87</v>
      </c>
      <c r="H1032">
        <v>30.1</v>
      </c>
      <c r="K1032">
        <v>0</v>
      </c>
      <c r="L1032">
        <v>0</v>
      </c>
      <c r="M1032">
        <f t="shared" si="272"/>
        <v>1</v>
      </c>
      <c r="N1032">
        <f t="shared" si="273"/>
        <v>0</v>
      </c>
      <c r="O1032">
        <f t="shared" si="274"/>
        <v>0</v>
      </c>
      <c r="P1032">
        <f t="shared" si="275"/>
        <v>0</v>
      </c>
      <c r="Q1032">
        <f t="shared" si="276"/>
        <v>0</v>
      </c>
      <c r="R1032">
        <f t="shared" si="277"/>
        <v>0</v>
      </c>
      <c r="S1032">
        <f t="shared" si="278"/>
        <v>0</v>
      </c>
      <c r="T1032">
        <f t="shared" si="279"/>
        <v>1</v>
      </c>
      <c r="U1032" s="2">
        <f t="shared" si="280"/>
        <v>0.31583588701340543</v>
      </c>
      <c r="V1032" s="2">
        <f t="shared" si="281"/>
        <v>0.48637424914034094</v>
      </c>
      <c r="W1032">
        <f t="shared" si="282"/>
        <v>3.1476180435417445E-2</v>
      </c>
      <c r="X1032">
        <v>0</v>
      </c>
      <c r="Y1032" s="2">
        <f t="shared" si="283"/>
        <v>-3.5345348812159605</v>
      </c>
      <c r="Z1032" s="2">
        <f t="shared" si="284"/>
        <v>2.9172322429518154E-2</v>
      </c>
      <c r="AA1032" s="2">
        <f t="shared" si="285"/>
        <v>2.8345420678096395E-2</v>
      </c>
      <c r="AB1032" s="1">
        <f t="shared" si="288"/>
        <v>0.97165457932190358</v>
      </c>
      <c r="AC1032">
        <f t="shared" si="286"/>
        <v>-2.8754908748960157E-2</v>
      </c>
      <c r="AD1032">
        <f t="shared" si="287"/>
        <v>1</v>
      </c>
    </row>
    <row r="1033" spans="1:30" hidden="1" x14ac:dyDescent="0.25">
      <c r="A1033" t="s">
        <v>7</v>
      </c>
      <c r="B1033">
        <v>51</v>
      </c>
      <c r="C1033" t="s">
        <v>3</v>
      </c>
      <c r="D1033" t="s">
        <v>6</v>
      </c>
      <c r="E1033" t="s">
        <v>1</v>
      </c>
      <c r="F1033" t="s">
        <v>2</v>
      </c>
      <c r="G1033">
        <v>123</v>
      </c>
      <c r="H1033">
        <v>31.7</v>
      </c>
      <c r="K1033">
        <v>0</v>
      </c>
      <c r="L1033">
        <v>0</v>
      </c>
      <c r="M1033">
        <f t="shared" si="272"/>
        <v>1</v>
      </c>
      <c r="N1033">
        <f t="shared" si="273"/>
        <v>0</v>
      </c>
      <c r="O1033">
        <f t="shared" si="274"/>
        <v>0</v>
      </c>
      <c r="P1033">
        <f t="shared" si="275"/>
        <v>0</v>
      </c>
      <c r="Q1033">
        <f t="shared" si="276"/>
        <v>1</v>
      </c>
      <c r="R1033">
        <f t="shared" si="277"/>
        <v>0</v>
      </c>
      <c r="S1033">
        <f t="shared" si="278"/>
        <v>0</v>
      </c>
      <c r="T1033">
        <f t="shared" si="279"/>
        <v>1</v>
      </c>
      <c r="U1033" s="2">
        <f t="shared" si="280"/>
        <v>0.52592727426745189</v>
      </c>
      <c r="V1033" s="2">
        <f t="shared" si="281"/>
        <v>0.57419284182194208</v>
      </c>
      <c r="W1033">
        <f t="shared" si="282"/>
        <v>0.35541491887857946</v>
      </c>
      <c r="X1033">
        <v>0</v>
      </c>
      <c r="Y1033" s="2">
        <f t="shared" si="283"/>
        <v>-3.0996571540778621</v>
      </c>
      <c r="Z1033" s="2">
        <f t="shared" si="284"/>
        <v>4.5064649976813149E-2</v>
      </c>
      <c r="AA1033" s="2">
        <f t="shared" si="285"/>
        <v>4.3121399214692595E-2</v>
      </c>
      <c r="AB1033" s="1">
        <f t="shared" si="288"/>
        <v>0.9568786007853074</v>
      </c>
      <c r="AC1033">
        <f t="shared" si="286"/>
        <v>-4.4078749509671632E-2</v>
      </c>
      <c r="AD1033">
        <f t="shared" si="287"/>
        <v>1</v>
      </c>
    </row>
    <row r="1034" spans="1:30" hidden="1" x14ac:dyDescent="0.25">
      <c r="A1034" t="s">
        <v>0</v>
      </c>
      <c r="B1034">
        <v>60</v>
      </c>
      <c r="C1034" t="s">
        <v>3</v>
      </c>
      <c r="D1034" t="s">
        <v>6</v>
      </c>
      <c r="E1034" t="s">
        <v>1</v>
      </c>
      <c r="F1034" t="s">
        <v>11</v>
      </c>
      <c r="G1034">
        <v>100.54</v>
      </c>
      <c r="H1034">
        <v>30.1</v>
      </c>
      <c r="K1034">
        <v>0</v>
      </c>
      <c r="L1034">
        <v>0</v>
      </c>
      <c r="M1034">
        <f t="shared" si="272"/>
        <v>0</v>
      </c>
      <c r="N1034">
        <f t="shared" si="273"/>
        <v>0</v>
      </c>
      <c r="O1034">
        <f t="shared" si="274"/>
        <v>1</v>
      </c>
      <c r="P1034">
        <f t="shared" si="275"/>
        <v>0</v>
      </c>
      <c r="Q1034">
        <f t="shared" si="276"/>
        <v>1</v>
      </c>
      <c r="R1034">
        <f t="shared" si="277"/>
        <v>0</v>
      </c>
      <c r="S1034">
        <f t="shared" si="278"/>
        <v>0</v>
      </c>
      <c r="T1034">
        <f t="shared" si="279"/>
        <v>1</v>
      </c>
      <c r="U1034" s="2">
        <f t="shared" si="280"/>
        <v>0.36663161443108916</v>
      </c>
      <c r="V1034" s="2">
        <f t="shared" si="281"/>
        <v>0.48637424914034094</v>
      </c>
      <c r="W1034">
        <f t="shared" si="282"/>
        <v>0.5429214533552954</v>
      </c>
      <c r="X1034">
        <v>0</v>
      </c>
      <c r="Y1034" s="2">
        <f t="shared" si="283"/>
        <v>-3.2250781227337617</v>
      </c>
      <c r="Z1034" s="2">
        <f t="shared" si="284"/>
        <v>3.9752675867196559E-2</v>
      </c>
      <c r="AA1034" s="2">
        <f t="shared" si="285"/>
        <v>3.8232819005770947E-2</v>
      </c>
      <c r="AB1034" s="1">
        <f t="shared" si="288"/>
        <v>0.96176718099422909</v>
      </c>
      <c r="AC1034">
        <f t="shared" si="286"/>
        <v>-3.8982873205445918E-2</v>
      </c>
      <c r="AD1034">
        <f t="shared" si="287"/>
        <v>1</v>
      </c>
    </row>
    <row r="1035" spans="1:30" hidden="1" x14ac:dyDescent="0.25">
      <c r="A1035" t="s">
        <v>0</v>
      </c>
      <c r="B1035">
        <v>79</v>
      </c>
      <c r="C1035" t="s">
        <v>3</v>
      </c>
      <c r="D1035" t="s">
        <v>6</v>
      </c>
      <c r="E1035" t="s">
        <v>1</v>
      </c>
      <c r="F1035" t="s">
        <v>9</v>
      </c>
      <c r="G1035">
        <v>106.68</v>
      </c>
      <c r="H1035">
        <v>30.8</v>
      </c>
      <c r="K1035">
        <v>0</v>
      </c>
      <c r="L1035">
        <v>1</v>
      </c>
      <c r="M1035">
        <f t="shared" si="272"/>
        <v>0</v>
      </c>
      <c r="N1035">
        <f t="shared" si="273"/>
        <v>1</v>
      </c>
      <c r="O1035">
        <f t="shared" si="274"/>
        <v>0</v>
      </c>
      <c r="P1035">
        <f t="shared" si="275"/>
        <v>0</v>
      </c>
      <c r="Q1035">
        <f t="shared" si="276"/>
        <v>1</v>
      </c>
      <c r="R1035">
        <f t="shared" si="277"/>
        <v>0</v>
      </c>
      <c r="S1035">
        <f t="shared" si="278"/>
        <v>0</v>
      </c>
      <c r="T1035">
        <f t="shared" si="279"/>
        <v>1</v>
      </c>
      <c r="U1035" s="2">
        <f t="shared" si="280"/>
        <v>0.4091057558297892</v>
      </c>
      <c r="V1035" s="2">
        <f t="shared" si="281"/>
        <v>0.52496648109418786</v>
      </c>
      <c r="W1035">
        <f t="shared" si="282"/>
        <v>0.86822593526024505</v>
      </c>
      <c r="X1035">
        <v>0</v>
      </c>
      <c r="Y1035" s="2">
        <f t="shared" si="283"/>
        <v>9.5411144084920192</v>
      </c>
      <c r="Z1035" s="2">
        <f t="shared" si="284"/>
        <v>13920.452053822326</v>
      </c>
      <c r="AA1035" s="2">
        <f t="shared" si="285"/>
        <v>0.99992816841259557</v>
      </c>
      <c r="AB1035" s="1">
        <f t="shared" si="288"/>
        <v>7.1831587404425079E-5</v>
      </c>
      <c r="AC1035">
        <f t="shared" si="286"/>
        <v>-9.5411862426587835</v>
      </c>
      <c r="AD1035">
        <f t="shared" si="287"/>
        <v>0</v>
      </c>
    </row>
    <row r="1036" spans="1:30" hidden="1" x14ac:dyDescent="0.25">
      <c r="A1036" t="s">
        <v>7</v>
      </c>
      <c r="B1036">
        <v>75</v>
      </c>
      <c r="C1036" t="s">
        <v>3</v>
      </c>
      <c r="D1036" t="s">
        <v>6</v>
      </c>
      <c r="E1036" t="s">
        <v>1</v>
      </c>
      <c r="F1036" t="s">
        <v>2</v>
      </c>
      <c r="G1036">
        <v>86.4</v>
      </c>
      <c r="H1036">
        <v>42.6</v>
      </c>
      <c r="K1036">
        <v>0</v>
      </c>
      <c r="L1036">
        <v>0</v>
      </c>
      <c r="M1036">
        <f t="shared" si="272"/>
        <v>1</v>
      </c>
      <c r="N1036">
        <f t="shared" si="273"/>
        <v>0</v>
      </c>
      <c r="O1036">
        <f t="shared" si="274"/>
        <v>0</v>
      </c>
      <c r="P1036">
        <f t="shared" si="275"/>
        <v>0</v>
      </c>
      <c r="Q1036">
        <f t="shared" si="276"/>
        <v>1</v>
      </c>
      <c r="R1036">
        <f t="shared" si="277"/>
        <v>0</v>
      </c>
      <c r="S1036">
        <f t="shared" si="278"/>
        <v>0</v>
      </c>
      <c r="T1036">
        <f t="shared" si="279"/>
        <v>1</v>
      </c>
      <c r="U1036" s="2">
        <f t="shared" si="280"/>
        <v>0.27549414134537342</v>
      </c>
      <c r="V1036" s="2">
        <f t="shared" si="281"/>
        <v>0.95487905412059204</v>
      </c>
      <c r="W1036">
        <f t="shared" si="282"/>
        <v>0.8173627710966016</v>
      </c>
      <c r="X1036">
        <v>0</v>
      </c>
      <c r="Y1036" s="2">
        <f t="shared" si="283"/>
        <v>-2.4385944216994533</v>
      </c>
      <c r="Z1036" s="2">
        <f t="shared" si="284"/>
        <v>8.7283449003491304E-2</v>
      </c>
      <c r="AA1036" s="2">
        <f t="shared" si="285"/>
        <v>8.0276628034288269E-2</v>
      </c>
      <c r="AB1036" s="1">
        <f t="shared" si="288"/>
        <v>0.91972337196571174</v>
      </c>
      <c r="AC1036">
        <f t="shared" si="286"/>
        <v>-8.3682336799106971E-2</v>
      </c>
      <c r="AD1036">
        <f t="shared" si="287"/>
        <v>1</v>
      </c>
    </row>
    <row r="1037" spans="1:30" hidden="1" x14ac:dyDescent="0.25">
      <c r="A1037" t="s">
        <v>7</v>
      </c>
      <c r="B1037">
        <v>57</v>
      </c>
      <c r="C1037" t="s">
        <v>5</v>
      </c>
      <c r="D1037" t="s">
        <v>6</v>
      </c>
      <c r="E1037" t="s">
        <v>1</v>
      </c>
      <c r="F1037" t="s">
        <v>9</v>
      </c>
      <c r="G1037">
        <v>128.28</v>
      </c>
      <c r="H1037">
        <v>34.200000000000003</v>
      </c>
      <c r="K1037">
        <v>0</v>
      </c>
      <c r="L1037">
        <v>0</v>
      </c>
      <c r="M1037">
        <f t="shared" si="272"/>
        <v>0</v>
      </c>
      <c r="N1037">
        <f t="shared" si="273"/>
        <v>1</v>
      </c>
      <c r="O1037">
        <f t="shared" si="274"/>
        <v>0</v>
      </c>
      <c r="P1037">
        <f t="shared" si="275"/>
        <v>0</v>
      </c>
      <c r="Q1037">
        <f t="shared" si="276"/>
        <v>0</v>
      </c>
      <c r="R1037">
        <f t="shared" si="277"/>
        <v>0</v>
      </c>
      <c r="S1037">
        <f t="shared" si="278"/>
        <v>0</v>
      </c>
      <c r="T1037">
        <f t="shared" si="279"/>
        <v>1</v>
      </c>
      <c r="U1037" s="2">
        <f t="shared" si="280"/>
        <v>0.56373227815212124</v>
      </c>
      <c r="V1037" s="2">
        <f t="shared" si="281"/>
        <v>0.70288489266549603</v>
      </c>
      <c r="W1037">
        <f t="shared" si="282"/>
        <v>0.47937739371549898</v>
      </c>
      <c r="X1037">
        <v>0</v>
      </c>
      <c r="Y1037" s="2">
        <f t="shared" si="283"/>
        <v>4.3883079644692886</v>
      </c>
      <c r="Z1037" s="2">
        <f t="shared" si="284"/>
        <v>80.504087897394982</v>
      </c>
      <c r="AA1037" s="2">
        <f t="shared" si="285"/>
        <v>0.98773067675747883</v>
      </c>
      <c r="AB1037" s="1">
        <f t="shared" si="288"/>
        <v>1.2269323242521168E-2</v>
      </c>
      <c r="AC1037">
        <f t="shared" si="286"/>
        <v>-4.4006531772391826</v>
      </c>
      <c r="AD1037">
        <f t="shared" si="287"/>
        <v>0</v>
      </c>
    </row>
    <row r="1038" spans="1:30" hidden="1" x14ac:dyDescent="0.25">
      <c r="A1038" t="s">
        <v>7</v>
      </c>
      <c r="B1038">
        <v>47</v>
      </c>
      <c r="C1038" t="s">
        <v>5</v>
      </c>
      <c r="D1038" t="s">
        <v>6</v>
      </c>
      <c r="E1038" t="s">
        <v>1</v>
      </c>
      <c r="F1038" t="s">
        <v>2</v>
      </c>
      <c r="G1038">
        <v>204.63</v>
      </c>
      <c r="H1038">
        <v>43.4</v>
      </c>
      <c r="K1038">
        <v>0</v>
      </c>
      <c r="L1038">
        <v>0</v>
      </c>
      <c r="M1038">
        <f t="shared" si="272"/>
        <v>1</v>
      </c>
      <c r="N1038">
        <f t="shared" si="273"/>
        <v>0</v>
      </c>
      <c r="O1038">
        <f t="shared" si="274"/>
        <v>0</v>
      </c>
      <c r="P1038">
        <f t="shared" si="275"/>
        <v>0</v>
      </c>
      <c r="Q1038">
        <f t="shared" si="276"/>
        <v>0</v>
      </c>
      <c r="R1038">
        <f t="shared" si="277"/>
        <v>0</v>
      </c>
      <c r="S1038">
        <f t="shared" si="278"/>
        <v>0</v>
      </c>
      <c r="T1038">
        <f t="shared" si="279"/>
        <v>1</v>
      </c>
      <c r="U1038" s="2">
        <f t="shared" si="280"/>
        <v>0.93821820596866956</v>
      </c>
      <c r="V1038" s="2">
        <f t="shared" si="281"/>
        <v>0.96444178799324998</v>
      </c>
      <c r="W1038">
        <f t="shared" si="282"/>
        <v>0.27980343636921545</v>
      </c>
      <c r="X1038">
        <v>0</v>
      </c>
      <c r="Y1038" s="2">
        <f t="shared" si="283"/>
        <v>-2.9126949457480675</v>
      </c>
      <c r="Z1038" s="2">
        <f t="shared" si="284"/>
        <v>5.4329118376348969E-2</v>
      </c>
      <c r="AA1038" s="2">
        <f t="shared" si="285"/>
        <v>5.1529562666366449E-2</v>
      </c>
      <c r="AB1038" s="1">
        <f t="shared" si="288"/>
        <v>0.94847043733363356</v>
      </c>
      <c r="AC1038">
        <f t="shared" si="286"/>
        <v>-5.2904657901298807E-2</v>
      </c>
      <c r="AD1038">
        <f t="shared" si="287"/>
        <v>1</v>
      </c>
    </row>
    <row r="1039" spans="1:30" hidden="1" x14ac:dyDescent="0.25">
      <c r="A1039" t="s">
        <v>7</v>
      </c>
      <c r="B1039">
        <v>33</v>
      </c>
      <c r="C1039" t="s">
        <v>3</v>
      </c>
      <c r="D1039" t="s">
        <v>8</v>
      </c>
      <c r="E1039" t="s">
        <v>1</v>
      </c>
      <c r="F1039" t="s">
        <v>2</v>
      </c>
      <c r="G1039">
        <v>89.98</v>
      </c>
      <c r="H1039">
        <v>18.7</v>
      </c>
      <c r="K1039">
        <v>0</v>
      </c>
      <c r="L1039">
        <v>0</v>
      </c>
      <c r="M1039">
        <f t="shared" si="272"/>
        <v>1</v>
      </c>
      <c r="N1039">
        <f t="shared" si="273"/>
        <v>0</v>
      </c>
      <c r="O1039">
        <f t="shared" si="274"/>
        <v>0</v>
      </c>
      <c r="P1039">
        <f t="shared" si="275"/>
        <v>0</v>
      </c>
      <c r="Q1039">
        <f t="shared" si="276"/>
        <v>1</v>
      </c>
      <c r="R1039">
        <f t="shared" si="277"/>
        <v>0</v>
      </c>
      <c r="S1039">
        <f t="shared" si="278"/>
        <v>1</v>
      </c>
      <c r="T1039">
        <f t="shared" si="279"/>
        <v>0</v>
      </c>
      <c r="U1039" s="2">
        <f t="shared" si="280"/>
        <v>0.29750368411957451</v>
      </c>
      <c r="V1039" s="2">
        <f t="shared" si="281"/>
        <v>5.3659998388512695E-2</v>
      </c>
      <c r="W1039">
        <f t="shared" si="282"/>
        <v>9.2119032046787952E-2</v>
      </c>
      <c r="X1039">
        <v>0</v>
      </c>
      <c r="Y1039" s="2">
        <f t="shared" si="283"/>
        <v>-3.4816332189008801</v>
      </c>
      <c r="Z1039" s="2">
        <f t="shared" si="284"/>
        <v>3.0757136852311195E-2</v>
      </c>
      <c r="AA1039" s="2">
        <f t="shared" si="285"/>
        <v>2.9839363466583627E-2</v>
      </c>
      <c r="AB1039" s="1">
        <f t="shared" si="288"/>
        <v>0.97016063653341633</v>
      </c>
      <c r="AC1039">
        <f t="shared" si="286"/>
        <v>-3.0293616522023715E-2</v>
      </c>
      <c r="AD1039">
        <f t="shared" si="287"/>
        <v>1</v>
      </c>
    </row>
    <row r="1040" spans="1:30" hidden="1" x14ac:dyDescent="0.25">
      <c r="A1040" t="s">
        <v>7</v>
      </c>
      <c r="B1040">
        <v>51</v>
      </c>
      <c r="C1040" t="s">
        <v>3</v>
      </c>
      <c r="D1040" t="s">
        <v>8</v>
      </c>
      <c r="E1040" t="s">
        <v>1</v>
      </c>
      <c r="F1040" t="s">
        <v>9</v>
      </c>
      <c r="G1040">
        <v>232.89</v>
      </c>
      <c r="H1040">
        <v>34</v>
      </c>
      <c r="K1040">
        <v>0</v>
      </c>
      <c r="L1040">
        <v>0</v>
      </c>
      <c r="M1040">
        <f t="shared" si="272"/>
        <v>0</v>
      </c>
      <c r="N1040">
        <f t="shared" si="273"/>
        <v>1</v>
      </c>
      <c r="O1040">
        <f t="shared" si="274"/>
        <v>0</v>
      </c>
      <c r="P1040">
        <f t="shared" si="275"/>
        <v>0</v>
      </c>
      <c r="Q1040">
        <f t="shared" si="276"/>
        <v>1</v>
      </c>
      <c r="R1040">
        <f t="shared" si="277"/>
        <v>0</v>
      </c>
      <c r="S1040">
        <f t="shared" si="278"/>
        <v>1</v>
      </c>
      <c r="T1040">
        <f t="shared" si="279"/>
        <v>0</v>
      </c>
      <c r="U1040" s="2">
        <f t="shared" si="280"/>
        <v>0.97984748982391856</v>
      </c>
      <c r="V1040" s="2">
        <f t="shared" si="281"/>
        <v>0.69324285059215529</v>
      </c>
      <c r="W1040">
        <f t="shared" si="282"/>
        <v>0.35541491887857946</v>
      </c>
      <c r="X1040">
        <v>0</v>
      </c>
      <c r="Y1040" s="2">
        <f t="shared" si="283"/>
        <v>4.4221252027188163</v>
      </c>
      <c r="Z1040" s="2">
        <f t="shared" si="284"/>
        <v>83.2730695945436</v>
      </c>
      <c r="AA1040" s="2">
        <f t="shared" si="285"/>
        <v>0.98813381303408998</v>
      </c>
      <c r="AB1040" s="1">
        <f t="shared" si="288"/>
        <v>1.1866186965910019E-2</v>
      </c>
      <c r="AC1040">
        <f t="shared" si="286"/>
        <v>-4.4340623548304086</v>
      </c>
      <c r="AD1040">
        <f t="shared" si="287"/>
        <v>0</v>
      </c>
    </row>
    <row r="1041" spans="1:30" hidden="1" x14ac:dyDescent="0.25">
      <c r="A1041" t="s">
        <v>7</v>
      </c>
      <c r="B1041">
        <v>47</v>
      </c>
      <c r="C1041" t="s">
        <v>5</v>
      </c>
      <c r="D1041" t="s">
        <v>6</v>
      </c>
      <c r="E1041" t="s">
        <v>1</v>
      </c>
      <c r="F1041" t="s">
        <v>2</v>
      </c>
      <c r="G1041">
        <v>98.58</v>
      </c>
      <c r="H1041">
        <v>23.2</v>
      </c>
      <c r="K1041">
        <v>0</v>
      </c>
      <c r="L1041">
        <v>0</v>
      </c>
      <c r="M1041">
        <f t="shared" si="272"/>
        <v>1</v>
      </c>
      <c r="N1041">
        <f t="shared" si="273"/>
        <v>0</v>
      </c>
      <c r="O1041">
        <f t="shared" si="274"/>
        <v>0</v>
      </c>
      <c r="P1041">
        <f t="shared" si="275"/>
        <v>0</v>
      </c>
      <c r="Q1041">
        <f t="shared" si="276"/>
        <v>0</v>
      </c>
      <c r="R1041">
        <f t="shared" si="277"/>
        <v>0</v>
      </c>
      <c r="S1041">
        <f t="shared" si="278"/>
        <v>0</v>
      </c>
      <c r="T1041">
        <f t="shared" si="279"/>
        <v>1</v>
      </c>
      <c r="U1041" s="2">
        <f t="shared" si="280"/>
        <v>0.35338311787480942</v>
      </c>
      <c r="V1041" s="2">
        <f t="shared" si="281"/>
        <v>0.16153363408844423</v>
      </c>
      <c r="W1041">
        <f t="shared" si="282"/>
        <v>0.27980343636921545</v>
      </c>
      <c r="X1041">
        <v>0</v>
      </c>
      <c r="Y1041" s="2">
        <f t="shared" si="283"/>
        <v>-3.2844259541995404</v>
      </c>
      <c r="Z1041" s="2">
        <f t="shared" si="284"/>
        <v>3.746208387409896E-2</v>
      </c>
      <c r="AA1041" s="2">
        <f t="shared" si="285"/>
        <v>3.610935228997262E-2</v>
      </c>
      <c r="AB1041" s="1">
        <f t="shared" si="288"/>
        <v>0.96389064771002742</v>
      </c>
      <c r="AC1041">
        <f t="shared" si="286"/>
        <v>-3.6777426791388172E-2</v>
      </c>
      <c r="AD1041">
        <f t="shared" si="287"/>
        <v>1</v>
      </c>
    </row>
    <row r="1042" spans="1:30" hidden="1" x14ac:dyDescent="0.25">
      <c r="A1042" t="s">
        <v>7</v>
      </c>
      <c r="B1042">
        <v>20</v>
      </c>
      <c r="C1042" t="s">
        <v>3</v>
      </c>
      <c r="D1042" t="s">
        <v>8</v>
      </c>
      <c r="E1042" t="s">
        <v>10</v>
      </c>
      <c r="F1042" t="s">
        <v>2</v>
      </c>
      <c r="G1042">
        <v>76.34</v>
      </c>
      <c r="H1042">
        <v>20.6</v>
      </c>
      <c r="K1042">
        <v>0</v>
      </c>
      <c r="L1042">
        <v>0</v>
      </c>
      <c r="M1042">
        <f t="shared" si="272"/>
        <v>1</v>
      </c>
      <c r="N1042">
        <f t="shared" si="273"/>
        <v>0</v>
      </c>
      <c r="O1042">
        <f t="shared" si="274"/>
        <v>0</v>
      </c>
      <c r="P1042">
        <f t="shared" si="275"/>
        <v>0</v>
      </c>
      <c r="Q1042">
        <f t="shared" si="276"/>
        <v>1</v>
      </c>
      <c r="R1042">
        <f t="shared" si="277"/>
        <v>0</v>
      </c>
      <c r="S1042">
        <f t="shared" si="278"/>
        <v>1</v>
      </c>
      <c r="T1042">
        <f t="shared" si="279"/>
        <v>0</v>
      </c>
      <c r="U1042" s="2">
        <f t="shared" si="280"/>
        <v>0.21826937396134399</v>
      </c>
      <c r="V1042" s="2">
        <f t="shared" si="281"/>
        <v>8.8884281444486443E-2</v>
      </c>
      <c r="W1042">
        <f t="shared" si="282"/>
        <v>2.1741500107124563E-2</v>
      </c>
      <c r="X1042">
        <v>0</v>
      </c>
      <c r="Y1042" s="2">
        <f t="shared" si="283"/>
        <v>-3.5856493032391969</v>
      </c>
      <c r="Z1042" s="2">
        <f t="shared" si="284"/>
        <v>2.7718663967594398E-2</v>
      </c>
      <c r="AA1042" s="2">
        <f t="shared" si="285"/>
        <v>2.6971062158766452E-2</v>
      </c>
      <c r="AB1042" s="1">
        <f t="shared" si="288"/>
        <v>0.97302893784123357</v>
      </c>
      <c r="AC1042">
        <f t="shared" si="286"/>
        <v>-2.7341456394359958E-2</v>
      </c>
      <c r="AD1042">
        <f t="shared" si="287"/>
        <v>1</v>
      </c>
    </row>
    <row r="1043" spans="1:30" hidden="1" x14ac:dyDescent="0.25">
      <c r="A1043" t="s">
        <v>0</v>
      </c>
      <c r="B1043">
        <v>50</v>
      </c>
      <c r="C1043" t="s">
        <v>5</v>
      </c>
      <c r="D1043" t="s">
        <v>6</v>
      </c>
      <c r="E1043" t="s">
        <v>10</v>
      </c>
      <c r="F1043" t="s">
        <v>11</v>
      </c>
      <c r="G1043">
        <v>92.81</v>
      </c>
      <c r="H1043">
        <v>26.6</v>
      </c>
      <c r="K1043">
        <v>0</v>
      </c>
      <c r="L1043">
        <v>0</v>
      </c>
      <c r="M1043">
        <f t="shared" si="272"/>
        <v>0</v>
      </c>
      <c r="N1043">
        <f t="shared" si="273"/>
        <v>0</v>
      </c>
      <c r="O1043">
        <f t="shared" si="274"/>
        <v>1</v>
      </c>
      <c r="P1043">
        <f t="shared" si="275"/>
        <v>0</v>
      </c>
      <c r="Q1043">
        <f t="shared" si="276"/>
        <v>0</v>
      </c>
      <c r="R1043">
        <f t="shared" si="277"/>
        <v>0</v>
      </c>
      <c r="S1043">
        <f t="shared" si="278"/>
        <v>0</v>
      </c>
      <c r="T1043">
        <f t="shared" si="279"/>
        <v>1</v>
      </c>
      <c r="U1043" s="2">
        <f t="shared" si="280"/>
        <v>0.31545043031897341</v>
      </c>
      <c r="V1043" s="2">
        <f t="shared" si="281"/>
        <v>0.30220088492480873</v>
      </c>
      <c r="W1043">
        <f t="shared" si="282"/>
        <v>0.33581472283078839</v>
      </c>
      <c r="X1043">
        <v>0</v>
      </c>
      <c r="Y1043" s="2">
        <f t="shared" si="283"/>
        <v>-3.4910354573088407</v>
      </c>
      <c r="Z1043" s="2">
        <f t="shared" si="284"/>
        <v>3.0469306165647723E-2</v>
      </c>
      <c r="AA1043" s="2">
        <f t="shared" si="285"/>
        <v>2.9568378197525648E-2</v>
      </c>
      <c r="AB1043" s="1">
        <f t="shared" si="288"/>
        <v>0.97043162180247433</v>
      </c>
      <c r="AC1043">
        <f t="shared" si="286"/>
        <v>-3.0014335524528927E-2</v>
      </c>
      <c r="AD1043">
        <f t="shared" si="287"/>
        <v>1</v>
      </c>
    </row>
    <row r="1044" spans="1:30" hidden="1" x14ac:dyDescent="0.25">
      <c r="A1044" t="s">
        <v>0</v>
      </c>
      <c r="B1044">
        <v>31</v>
      </c>
      <c r="C1044" t="s">
        <v>3</v>
      </c>
      <c r="D1044" t="s">
        <v>8</v>
      </c>
      <c r="E1044" t="s">
        <v>1</v>
      </c>
      <c r="F1044" t="s">
        <v>2</v>
      </c>
      <c r="G1044">
        <v>85.16</v>
      </c>
      <c r="H1044">
        <v>30.1</v>
      </c>
      <c r="K1044">
        <v>0</v>
      </c>
      <c r="L1044">
        <v>0</v>
      </c>
      <c r="M1044">
        <f t="shared" si="272"/>
        <v>1</v>
      </c>
      <c r="N1044">
        <f t="shared" si="273"/>
        <v>0</v>
      </c>
      <c r="O1044">
        <f t="shared" si="274"/>
        <v>0</v>
      </c>
      <c r="P1044">
        <f t="shared" si="275"/>
        <v>0</v>
      </c>
      <c r="Q1044">
        <f t="shared" si="276"/>
        <v>1</v>
      </c>
      <c r="R1044">
        <f t="shared" si="277"/>
        <v>0</v>
      </c>
      <c r="S1044">
        <f t="shared" si="278"/>
        <v>1</v>
      </c>
      <c r="T1044">
        <f t="shared" si="279"/>
        <v>0</v>
      </c>
      <c r="U1044" s="2">
        <f t="shared" si="280"/>
        <v>0.26806191623778697</v>
      </c>
      <c r="V1044" s="2">
        <f t="shared" si="281"/>
        <v>0.48637424914034094</v>
      </c>
      <c r="W1044">
        <f t="shared" si="282"/>
        <v>7.5763249410463473E-2</v>
      </c>
      <c r="X1044">
        <v>0</v>
      </c>
      <c r="Y1044" s="2">
        <f t="shared" si="283"/>
        <v>-3.3895647632075794</v>
      </c>
      <c r="Z1044" s="2">
        <f t="shared" si="284"/>
        <v>3.3723351349181453E-2</v>
      </c>
      <c r="AA1044" s="2">
        <f t="shared" si="285"/>
        <v>3.2623188114273373E-2</v>
      </c>
      <c r="AB1044" s="1">
        <f t="shared" si="288"/>
        <v>0.96737681188572666</v>
      </c>
      <c r="AC1044">
        <f t="shared" si="286"/>
        <v>-3.3167188401174184E-2</v>
      </c>
      <c r="AD1044">
        <f t="shared" si="287"/>
        <v>1</v>
      </c>
    </row>
    <row r="1045" spans="1:30" hidden="1" x14ac:dyDescent="0.25">
      <c r="A1045" t="s">
        <v>7</v>
      </c>
      <c r="B1045">
        <v>15</v>
      </c>
      <c r="C1045" t="s">
        <v>3</v>
      </c>
      <c r="D1045" t="s">
        <v>6</v>
      </c>
      <c r="E1045" t="s">
        <v>10</v>
      </c>
      <c r="F1045" t="s">
        <v>9</v>
      </c>
      <c r="G1045">
        <v>90.1</v>
      </c>
      <c r="H1045">
        <v>32.1</v>
      </c>
      <c r="K1045">
        <v>0</v>
      </c>
      <c r="L1045">
        <v>0</v>
      </c>
      <c r="M1045">
        <f t="shared" si="272"/>
        <v>0</v>
      </c>
      <c r="N1045">
        <f t="shared" si="273"/>
        <v>1</v>
      </c>
      <c r="O1045">
        <f t="shared" si="274"/>
        <v>0</v>
      </c>
      <c r="P1045">
        <f t="shared" si="275"/>
        <v>0</v>
      </c>
      <c r="Q1045">
        <f t="shared" si="276"/>
        <v>1</v>
      </c>
      <c r="R1045">
        <f t="shared" si="277"/>
        <v>0</v>
      </c>
      <c r="S1045">
        <f t="shared" si="278"/>
        <v>0</v>
      </c>
      <c r="T1045">
        <f t="shared" si="279"/>
        <v>1</v>
      </c>
      <c r="U1045" s="2">
        <f t="shared" si="280"/>
        <v>0.29825514258443575</v>
      </c>
      <c r="V1045" s="2">
        <f t="shared" si="281"/>
        <v>0.59575100469535625</v>
      </c>
      <c r="W1045">
        <f t="shared" si="282"/>
        <v>1.1159485680080104E-2</v>
      </c>
      <c r="X1045">
        <v>0</v>
      </c>
      <c r="Y1045" s="2">
        <f t="shared" si="283"/>
        <v>3.5909910366412729</v>
      </c>
      <c r="Z1045" s="2">
        <f t="shared" si="284"/>
        <v>36.270003022976304</v>
      </c>
      <c r="AA1045" s="2">
        <f t="shared" si="285"/>
        <v>0.97316877062275742</v>
      </c>
      <c r="AB1045" s="1">
        <f t="shared" si="288"/>
        <v>2.6831229377242583E-2</v>
      </c>
      <c r="AC1045">
        <f t="shared" si="286"/>
        <v>-3.6181887946013394</v>
      </c>
      <c r="AD1045">
        <f t="shared" si="287"/>
        <v>0</v>
      </c>
    </row>
    <row r="1046" spans="1:30" hidden="1" x14ac:dyDescent="0.25">
      <c r="A1046" t="s">
        <v>0</v>
      </c>
      <c r="B1046">
        <v>30</v>
      </c>
      <c r="C1046" t="s">
        <v>3</v>
      </c>
      <c r="D1046" t="s">
        <v>8</v>
      </c>
      <c r="E1046" t="s">
        <v>1</v>
      </c>
      <c r="F1046" t="s">
        <v>2</v>
      </c>
      <c r="G1046">
        <v>104.62</v>
      </c>
      <c r="H1046">
        <v>33.5</v>
      </c>
      <c r="K1046">
        <v>0</v>
      </c>
      <c r="L1046">
        <v>0</v>
      </c>
      <c r="M1046">
        <f t="shared" si="272"/>
        <v>1</v>
      </c>
      <c r="N1046">
        <f t="shared" si="273"/>
        <v>0</v>
      </c>
      <c r="O1046">
        <f t="shared" si="274"/>
        <v>0</v>
      </c>
      <c r="P1046">
        <f t="shared" si="275"/>
        <v>0</v>
      </c>
      <c r="Q1046">
        <f t="shared" si="276"/>
        <v>1</v>
      </c>
      <c r="R1046">
        <f t="shared" si="277"/>
        <v>0</v>
      </c>
      <c r="S1046">
        <f t="shared" si="278"/>
        <v>1</v>
      </c>
      <c r="T1046">
        <f t="shared" si="279"/>
        <v>0</v>
      </c>
      <c r="U1046" s="2">
        <f t="shared" si="280"/>
        <v>0.3947085947283992</v>
      </c>
      <c r="V1046" s="2">
        <f t="shared" si="281"/>
        <v>0.66855697868244357</v>
      </c>
      <c r="W1046">
        <f t="shared" si="282"/>
        <v>6.8463663962074664E-2</v>
      </c>
      <c r="X1046">
        <v>0</v>
      </c>
      <c r="Y1046" s="2">
        <f t="shared" si="283"/>
        <v>-3.3164878556331101</v>
      </c>
      <c r="Z1046" s="2">
        <f t="shared" si="284"/>
        <v>3.6280028955155419E-2</v>
      </c>
      <c r="AA1046" s="2">
        <f t="shared" si="285"/>
        <v>3.500986986281622E-2</v>
      </c>
      <c r="AB1046" s="1">
        <f t="shared" si="288"/>
        <v>0.96499013013718382</v>
      </c>
      <c r="AC1046">
        <f t="shared" si="286"/>
        <v>-3.5637405532571019E-2</v>
      </c>
      <c r="AD1046">
        <f t="shared" si="287"/>
        <v>1</v>
      </c>
    </row>
    <row r="1047" spans="1:30" hidden="1" x14ac:dyDescent="0.25">
      <c r="A1047" t="s">
        <v>0</v>
      </c>
      <c r="B1047">
        <v>17</v>
      </c>
      <c r="C1047" t="s">
        <v>3</v>
      </c>
      <c r="D1047" t="s">
        <v>6</v>
      </c>
      <c r="E1047" t="s">
        <v>10</v>
      </c>
      <c r="F1047" t="s">
        <v>13</v>
      </c>
      <c r="G1047">
        <v>113.25</v>
      </c>
      <c r="H1047">
        <v>23.4</v>
      </c>
      <c r="K1047">
        <v>0</v>
      </c>
      <c r="L1047">
        <v>0</v>
      </c>
      <c r="M1047">
        <f t="shared" si="272"/>
        <v>0</v>
      </c>
      <c r="N1047">
        <f t="shared" si="273"/>
        <v>0</v>
      </c>
      <c r="O1047">
        <f t="shared" si="274"/>
        <v>0</v>
      </c>
      <c r="P1047">
        <f t="shared" si="275"/>
        <v>0</v>
      </c>
      <c r="Q1047">
        <f t="shared" si="276"/>
        <v>1</v>
      </c>
      <c r="R1047">
        <f t="shared" si="277"/>
        <v>0</v>
      </c>
      <c r="S1047">
        <f t="shared" si="278"/>
        <v>0</v>
      </c>
      <c r="T1047">
        <f t="shared" si="279"/>
        <v>1</v>
      </c>
      <c r="U1047" s="2">
        <f t="shared" si="280"/>
        <v>0.45575491923482597</v>
      </c>
      <c r="V1047" s="2">
        <f t="shared" si="281"/>
        <v>0.16839633276033464</v>
      </c>
      <c r="W1047">
        <f t="shared" si="282"/>
        <v>1.4682431294046878E-2</v>
      </c>
      <c r="X1047">
        <v>0</v>
      </c>
      <c r="Y1047" s="2">
        <f t="shared" si="283"/>
        <v>0.18069871181798353</v>
      </c>
      <c r="Z1047" s="2">
        <f t="shared" si="284"/>
        <v>1.1980541653498777</v>
      </c>
      <c r="AA1047" s="2">
        <f t="shared" si="285"/>
        <v>0.54505215760193793</v>
      </c>
      <c r="AB1047" s="1">
        <f t="shared" si="288"/>
        <v>0.45494784239806207</v>
      </c>
      <c r="AC1047">
        <f t="shared" si="286"/>
        <v>-0.78757249869411838</v>
      </c>
      <c r="AD1047">
        <f t="shared" si="287"/>
        <v>0</v>
      </c>
    </row>
    <row r="1048" spans="1:30" hidden="1" x14ac:dyDescent="0.25">
      <c r="A1048" t="s">
        <v>0</v>
      </c>
      <c r="B1048">
        <v>24</v>
      </c>
      <c r="C1048" t="s">
        <v>3</v>
      </c>
      <c r="D1048" t="s">
        <v>6</v>
      </c>
      <c r="E1048" t="s">
        <v>10</v>
      </c>
      <c r="F1048" t="s">
        <v>2</v>
      </c>
      <c r="G1048">
        <v>59.28</v>
      </c>
      <c r="H1048">
        <v>43.2</v>
      </c>
      <c r="K1048">
        <v>0</v>
      </c>
      <c r="L1048">
        <v>0</v>
      </c>
      <c r="M1048">
        <f t="shared" si="272"/>
        <v>1</v>
      </c>
      <c r="N1048">
        <f t="shared" si="273"/>
        <v>0</v>
      </c>
      <c r="O1048">
        <f t="shared" si="274"/>
        <v>0</v>
      </c>
      <c r="P1048">
        <f t="shared" si="275"/>
        <v>0</v>
      </c>
      <c r="Q1048">
        <f t="shared" si="276"/>
        <v>1</v>
      </c>
      <c r="R1048">
        <f t="shared" si="277"/>
        <v>0</v>
      </c>
      <c r="S1048">
        <f t="shared" si="278"/>
        <v>0</v>
      </c>
      <c r="T1048">
        <f t="shared" si="279"/>
        <v>1</v>
      </c>
      <c r="U1048" s="2">
        <f t="shared" si="280"/>
        <v>0.13867226652829887</v>
      </c>
      <c r="V1048" s="2">
        <f t="shared" si="281"/>
        <v>0.96222252363979599</v>
      </c>
      <c r="W1048">
        <f t="shared" si="282"/>
        <v>3.5431305920433462E-2</v>
      </c>
      <c r="X1048">
        <v>0</v>
      </c>
      <c r="Y1048" s="2">
        <f t="shared" si="283"/>
        <v>-3.5154752584192011</v>
      </c>
      <c r="Z1048" s="2">
        <f t="shared" si="284"/>
        <v>2.9733668419335252E-2</v>
      </c>
      <c r="AA1048" s="2">
        <f t="shared" si="285"/>
        <v>2.8875105603740348E-2</v>
      </c>
      <c r="AB1048" s="1">
        <f t="shared" si="288"/>
        <v>0.9711248943962596</v>
      </c>
      <c r="AC1048">
        <f t="shared" si="286"/>
        <v>-2.9300194455273293E-2</v>
      </c>
      <c r="AD1048">
        <f t="shared" si="287"/>
        <v>1</v>
      </c>
    </row>
    <row r="1049" spans="1:30" hidden="1" x14ac:dyDescent="0.25">
      <c r="A1049" t="s">
        <v>7</v>
      </c>
      <c r="B1049">
        <v>30</v>
      </c>
      <c r="C1049" t="s">
        <v>5</v>
      </c>
      <c r="D1049" t="s">
        <v>6</v>
      </c>
      <c r="E1049" t="s">
        <v>10</v>
      </c>
      <c r="F1049" t="s">
        <v>2</v>
      </c>
      <c r="G1049">
        <v>73.69</v>
      </c>
      <c r="H1049">
        <v>17.3</v>
      </c>
      <c r="K1049">
        <v>0</v>
      </c>
      <c r="L1049">
        <v>0</v>
      </c>
      <c r="M1049">
        <f t="shared" si="272"/>
        <v>1</v>
      </c>
      <c r="N1049">
        <f t="shared" si="273"/>
        <v>0</v>
      </c>
      <c r="O1049">
        <f t="shared" si="274"/>
        <v>0</v>
      </c>
      <c r="P1049">
        <f t="shared" si="275"/>
        <v>0</v>
      </c>
      <c r="Q1049">
        <f t="shared" si="276"/>
        <v>0</v>
      </c>
      <c r="R1049">
        <f t="shared" si="277"/>
        <v>0</v>
      </c>
      <c r="S1049">
        <f t="shared" si="278"/>
        <v>0</v>
      </c>
      <c r="T1049">
        <f t="shared" si="279"/>
        <v>1</v>
      </c>
      <c r="U1049" s="2">
        <f t="shared" si="280"/>
        <v>0.20442091133921897</v>
      </c>
      <c r="V1049" s="2">
        <f t="shared" si="281"/>
        <v>3.5621563362881761E-2</v>
      </c>
      <c r="W1049">
        <f t="shared" si="282"/>
        <v>6.8463663962074664E-2</v>
      </c>
      <c r="X1049">
        <v>0</v>
      </c>
      <c r="Y1049" s="2">
        <f t="shared" si="283"/>
        <v>-3.6394181168507185</v>
      </c>
      <c r="Z1049" s="2">
        <f t="shared" si="284"/>
        <v>2.626762420749721E-2</v>
      </c>
      <c r="AA1049" s="2">
        <f t="shared" si="285"/>
        <v>2.5595296575570678E-2</v>
      </c>
      <c r="AB1049" s="1">
        <f t="shared" si="288"/>
        <v>0.97440470342442931</v>
      </c>
      <c r="AC1049">
        <f t="shared" si="286"/>
        <v>-2.5928555042639901E-2</v>
      </c>
      <c r="AD1049">
        <f t="shared" si="287"/>
        <v>1</v>
      </c>
    </row>
    <row r="1050" spans="1:30" hidden="1" x14ac:dyDescent="0.25">
      <c r="A1050" t="s">
        <v>0</v>
      </c>
      <c r="B1050">
        <v>66</v>
      </c>
      <c r="C1050" t="s">
        <v>5</v>
      </c>
      <c r="D1050" t="s">
        <v>6</v>
      </c>
      <c r="E1050" t="s">
        <v>1</v>
      </c>
      <c r="F1050" t="s">
        <v>2</v>
      </c>
      <c r="G1050">
        <v>74.900000000000006</v>
      </c>
      <c r="H1050">
        <v>32.1</v>
      </c>
      <c r="K1050">
        <v>1</v>
      </c>
      <c r="L1050">
        <v>0</v>
      </c>
      <c r="M1050">
        <f t="shared" si="272"/>
        <v>1</v>
      </c>
      <c r="N1050">
        <f t="shared" si="273"/>
        <v>0</v>
      </c>
      <c r="O1050">
        <f t="shared" si="274"/>
        <v>0</v>
      </c>
      <c r="P1050">
        <f t="shared" si="275"/>
        <v>0</v>
      </c>
      <c r="Q1050">
        <f t="shared" si="276"/>
        <v>0</v>
      </c>
      <c r="R1050">
        <f t="shared" si="277"/>
        <v>0</v>
      </c>
      <c r="S1050">
        <f t="shared" si="278"/>
        <v>0</v>
      </c>
      <c r="T1050">
        <f t="shared" si="279"/>
        <v>1</v>
      </c>
      <c r="U1050" s="2">
        <f t="shared" si="280"/>
        <v>0.21067818272132594</v>
      </c>
      <c r="V1050" s="2">
        <f t="shared" si="281"/>
        <v>0.59575100469535625</v>
      </c>
      <c r="W1050">
        <f t="shared" si="282"/>
        <v>0.66524554660765944</v>
      </c>
      <c r="X1050">
        <v>0</v>
      </c>
      <c r="Y1050" s="2">
        <f t="shared" si="283"/>
        <v>2.1964633236573907</v>
      </c>
      <c r="Z1050" s="2">
        <f t="shared" si="284"/>
        <v>8.9931513240111762</v>
      </c>
      <c r="AA1050" s="2">
        <f t="shared" si="285"/>
        <v>0.89993146630360366</v>
      </c>
      <c r="AB1050" s="1">
        <f t="shared" si="288"/>
        <v>0.10006853369639634</v>
      </c>
      <c r="AC1050">
        <f t="shared" si="286"/>
        <v>-2.3018999907662168</v>
      </c>
      <c r="AD1050">
        <f t="shared" si="287"/>
        <v>0</v>
      </c>
    </row>
    <row r="1051" spans="1:30" hidden="1" x14ac:dyDescent="0.25">
      <c r="A1051" t="s">
        <v>7</v>
      </c>
      <c r="B1051">
        <v>27</v>
      </c>
      <c r="C1051" t="s">
        <v>3</v>
      </c>
      <c r="D1051" t="s">
        <v>6</v>
      </c>
      <c r="E1051" t="s">
        <v>10</v>
      </c>
      <c r="F1051" t="s">
        <v>2</v>
      </c>
      <c r="G1051">
        <v>58.39</v>
      </c>
      <c r="H1051">
        <v>30.4</v>
      </c>
      <c r="K1051">
        <v>0</v>
      </c>
      <c r="L1051">
        <v>0</v>
      </c>
      <c r="M1051">
        <f t="shared" si="272"/>
        <v>1</v>
      </c>
      <c r="N1051">
        <f t="shared" si="273"/>
        <v>0</v>
      </c>
      <c r="O1051">
        <f t="shared" si="274"/>
        <v>0</v>
      </c>
      <c r="P1051">
        <f t="shared" si="275"/>
        <v>0</v>
      </c>
      <c r="Q1051">
        <f t="shared" si="276"/>
        <v>1</v>
      </c>
      <c r="R1051">
        <f t="shared" si="277"/>
        <v>0</v>
      </c>
      <c r="S1051">
        <f t="shared" si="278"/>
        <v>0</v>
      </c>
      <c r="T1051">
        <f t="shared" si="279"/>
        <v>1</v>
      </c>
      <c r="U1051" s="2">
        <f t="shared" si="280"/>
        <v>0.13514713446630708</v>
      </c>
      <c r="V1051" s="2">
        <f t="shared" si="281"/>
        <v>0.50291923054365428</v>
      </c>
      <c r="W1051">
        <f t="shared" si="282"/>
        <v>4.9795047239267143E-2</v>
      </c>
      <c r="X1051">
        <v>0</v>
      </c>
      <c r="Y1051" s="2">
        <f t="shared" si="283"/>
        <v>-3.6259254417178441</v>
      </c>
      <c r="Z1051" s="2">
        <f t="shared" si="284"/>
        <v>2.6624446558126139E-2</v>
      </c>
      <c r="AA1051" s="2">
        <f t="shared" si="285"/>
        <v>2.5933968986797055E-2</v>
      </c>
      <c r="AB1051" s="1">
        <f t="shared" si="288"/>
        <v>0.97406603101320299</v>
      </c>
      <c r="AC1051">
        <f t="shared" si="286"/>
        <v>-2.6276183989435101E-2</v>
      </c>
      <c r="AD1051">
        <f t="shared" si="287"/>
        <v>1</v>
      </c>
    </row>
    <row r="1052" spans="1:30" hidden="1" x14ac:dyDescent="0.25">
      <c r="A1052" t="s">
        <v>0</v>
      </c>
      <c r="B1052">
        <v>21</v>
      </c>
      <c r="C1052" t="s">
        <v>5</v>
      </c>
      <c r="D1052" t="s">
        <v>6</v>
      </c>
      <c r="E1052" t="s">
        <v>10</v>
      </c>
      <c r="F1052" t="s">
        <v>2</v>
      </c>
      <c r="G1052">
        <v>102.05</v>
      </c>
      <c r="H1052">
        <v>29.9</v>
      </c>
      <c r="K1052">
        <v>0</v>
      </c>
      <c r="L1052">
        <v>0</v>
      </c>
      <c r="M1052">
        <f t="shared" si="272"/>
        <v>1</v>
      </c>
      <c r="N1052">
        <f t="shared" si="273"/>
        <v>0</v>
      </c>
      <c r="O1052">
        <f t="shared" si="274"/>
        <v>0</v>
      </c>
      <c r="P1052">
        <f t="shared" si="275"/>
        <v>0</v>
      </c>
      <c r="Q1052">
        <f t="shared" si="276"/>
        <v>0</v>
      </c>
      <c r="R1052">
        <f t="shared" si="277"/>
        <v>0</v>
      </c>
      <c r="S1052">
        <f t="shared" si="278"/>
        <v>0</v>
      </c>
      <c r="T1052">
        <f t="shared" si="279"/>
        <v>1</v>
      </c>
      <c r="U1052" s="2">
        <f t="shared" si="280"/>
        <v>0.37694883370587662</v>
      </c>
      <c r="V1052" s="2">
        <f t="shared" si="281"/>
        <v>0.47535552232691203</v>
      </c>
      <c r="W1052">
        <f t="shared" si="282"/>
        <v>2.4656833799990507E-2</v>
      </c>
      <c r="X1052">
        <v>0</v>
      </c>
      <c r="Y1052" s="2">
        <f t="shared" si="283"/>
        <v>-3.5314094340291056</v>
      </c>
      <c r="Z1052" s="2">
        <f t="shared" si="284"/>
        <v>2.9263641614898042E-2</v>
      </c>
      <c r="AA1052" s="2">
        <f t="shared" si="285"/>
        <v>2.8431628624308401E-2</v>
      </c>
      <c r="AB1052" s="1">
        <f t="shared" si="288"/>
        <v>0.97156837137569163</v>
      </c>
      <c r="AC1052">
        <f t="shared" si="286"/>
        <v>-2.8843635517278279E-2</v>
      </c>
      <c r="AD1052">
        <f t="shared" si="287"/>
        <v>1</v>
      </c>
    </row>
    <row r="1053" spans="1:30" hidden="1" x14ac:dyDescent="0.25">
      <c r="A1053" t="s">
        <v>7</v>
      </c>
      <c r="B1053">
        <v>55</v>
      </c>
      <c r="C1053" t="s">
        <v>5</v>
      </c>
      <c r="D1053" t="s">
        <v>8</v>
      </c>
      <c r="E1053" t="s">
        <v>1</v>
      </c>
      <c r="F1053" t="s">
        <v>2</v>
      </c>
      <c r="G1053">
        <v>112.47</v>
      </c>
      <c r="H1053">
        <v>32.799999999999997</v>
      </c>
      <c r="K1053">
        <v>0</v>
      </c>
      <c r="L1053">
        <v>0</v>
      </c>
      <c r="M1053">
        <f t="shared" si="272"/>
        <v>1</v>
      </c>
      <c r="N1053">
        <f t="shared" si="273"/>
        <v>0</v>
      </c>
      <c r="O1053">
        <f t="shared" si="274"/>
        <v>0</v>
      </c>
      <c r="P1053">
        <f t="shared" si="275"/>
        <v>0</v>
      </c>
      <c r="Q1053">
        <f t="shared" si="276"/>
        <v>0</v>
      </c>
      <c r="R1053">
        <f t="shared" si="277"/>
        <v>0</v>
      </c>
      <c r="S1053">
        <f t="shared" si="278"/>
        <v>1</v>
      </c>
      <c r="T1053">
        <f t="shared" si="279"/>
        <v>0</v>
      </c>
      <c r="U1053" s="2">
        <f t="shared" si="280"/>
        <v>0.45017155402375147</v>
      </c>
      <c r="V1053" s="2">
        <f t="shared" si="281"/>
        <v>0.63275091935752692</v>
      </c>
      <c r="W1053">
        <f t="shared" si="282"/>
        <v>0.43720550514140488</v>
      </c>
      <c r="X1053">
        <v>0</v>
      </c>
      <c r="Y1053" s="2">
        <f t="shared" si="283"/>
        <v>-2.7448003297427506</v>
      </c>
      <c r="Z1053" s="2">
        <f t="shared" si="284"/>
        <v>6.4261130700098187E-2</v>
      </c>
      <c r="AA1053" s="2">
        <f t="shared" si="285"/>
        <v>6.0380980613118487E-2</v>
      </c>
      <c r="AB1053" s="1">
        <f t="shared" si="288"/>
        <v>0.93961901938688153</v>
      </c>
      <c r="AC1053">
        <f t="shared" si="286"/>
        <v>-6.2280784398327738E-2</v>
      </c>
      <c r="AD1053">
        <f t="shared" si="287"/>
        <v>1</v>
      </c>
    </row>
    <row r="1054" spans="1:30" hidden="1" x14ac:dyDescent="0.25">
      <c r="A1054" t="s">
        <v>7</v>
      </c>
      <c r="B1054">
        <v>19</v>
      </c>
      <c r="C1054" t="s">
        <v>5</v>
      </c>
      <c r="D1054" t="s">
        <v>6</v>
      </c>
      <c r="E1054" t="s">
        <v>10</v>
      </c>
      <c r="F1054" t="s">
        <v>2</v>
      </c>
      <c r="G1054">
        <v>72.84</v>
      </c>
      <c r="H1054">
        <v>22.7</v>
      </c>
      <c r="K1054">
        <v>0</v>
      </c>
      <c r="L1054">
        <v>0</v>
      </c>
      <c r="M1054">
        <f t="shared" si="272"/>
        <v>1</v>
      </c>
      <c r="N1054">
        <f t="shared" si="273"/>
        <v>0</v>
      </c>
      <c r="O1054">
        <f t="shared" si="274"/>
        <v>0</v>
      </c>
      <c r="P1054">
        <f t="shared" si="275"/>
        <v>0</v>
      </c>
      <c r="Q1054">
        <f t="shared" si="276"/>
        <v>0</v>
      </c>
      <c r="R1054">
        <f t="shared" si="277"/>
        <v>0</v>
      </c>
      <c r="S1054">
        <f t="shared" si="278"/>
        <v>0</v>
      </c>
      <c r="T1054">
        <f t="shared" si="279"/>
        <v>1</v>
      </c>
      <c r="U1054" s="2">
        <f t="shared" si="280"/>
        <v>0.2000922099271143</v>
      </c>
      <c r="V1054" s="2">
        <f t="shared" si="281"/>
        <v>0.1451860401330313</v>
      </c>
      <c r="W1054">
        <f t="shared" si="282"/>
        <v>1.9122859554795091E-2</v>
      </c>
      <c r="X1054">
        <v>0</v>
      </c>
      <c r="Y1054" s="2">
        <f t="shared" si="283"/>
        <v>-3.6757069719102957</v>
      </c>
      <c r="Z1054" s="2">
        <f t="shared" si="284"/>
        <v>2.5331490538519155E-2</v>
      </c>
      <c r="AA1054" s="2">
        <f t="shared" si="285"/>
        <v>2.4705659362139247E-2</v>
      </c>
      <c r="AB1054" s="1">
        <f t="shared" si="288"/>
        <v>0.9752943406378608</v>
      </c>
      <c r="AC1054">
        <f t="shared" si="286"/>
        <v>-2.5015965709549656E-2</v>
      </c>
      <c r="AD1054">
        <f t="shared" si="287"/>
        <v>1</v>
      </c>
    </row>
    <row r="1055" spans="1:30" hidden="1" x14ac:dyDescent="0.25">
      <c r="A1055" t="s">
        <v>0</v>
      </c>
      <c r="B1055">
        <v>75</v>
      </c>
      <c r="C1055" t="s">
        <v>3</v>
      </c>
      <c r="D1055" t="s">
        <v>4</v>
      </c>
      <c r="E1055" t="s">
        <v>1</v>
      </c>
      <c r="F1055" t="s">
        <v>9</v>
      </c>
      <c r="G1055">
        <v>195.03</v>
      </c>
      <c r="H1055">
        <v>28.7</v>
      </c>
      <c r="K1055">
        <v>1</v>
      </c>
      <c r="L1055">
        <v>1</v>
      </c>
      <c r="M1055">
        <f t="shared" si="272"/>
        <v>0</v>
      </c>
      <c r="N1055">
        <f t="shared" si="273"/>
        <v>1</v>
      </c>
      <c r="O1055">
        <f t="shared" si="274"/>
        <v>0</v>
      </c>
      <c r="P1055">
        <f t="shared" si="275"/>
        <v>0</v>
      </c>
      <c r="Q1055">
        <f t="shared" si="276"/>
        <v>1</v>
      </c>
      <c r="R1055">
        <f t="shared" si="277"/>
        <v>1</v>
      </c>
      <c r="S1055">
        <f t="shared" si="278"/>
        <v>0</v>
      </c>
      <c r="T1055">
        <f t="shared" si="279"/>
        <v>0</v>
      </c>
      <c r="U1055" s="2">
        <f t="shared" si="280"/>
        <v>0.91411317346296206</v>
      </c>
      <c r="V1055" s="2">
        <f t="shared" si="281"/>
        <v>0.40992838779299817</v>
      </c>
      <c r="W1055">
        <f t="shared" si="282"/>
        <v>0.8173627710966016</v>
      </c>
      <c r="X1055">
        <v>0</v>
      </c>
      <c r="Y1055" s="2">
        <f t="shared" si="283"/>
        <v>14.685961962232152</v>
      </c>
      <c r="Z1055" s="2">
        <f t="shared" si="284"/>
        <v>2387988.558492614</v>
      </c>
      <c r="AA1055" s="2">
        <f t="shared" si="285"/>
        <v>0.99999958123769994</v>
      </c>
      <c r="AB1055" s="1">
        <f t="shared" si="288"/>
        <v>4.1876230005843951E-7</v>
      </c>
      <c r="AC1055">
        <f t="shared" si="286"/>
        <v>-14.685962380964636</v>
      </c>
      <c r="AD1055">
        <f t="shared" si="287"/>
        <v>0</v>
      </c>
    </row>
    <row r="1056" spans="1:30" hidden="1" x14ac:dyDescent="0.25">
      <c r="A1056" t="s">
        <v>7</v>
      </c>
      <c r="B1056">
        <v>71</v>
      </c>
      <c r="C1056" t="s">
        <v>3</v>
      </c>
      <c r="D1056" t="s">
        <v>6</v>
      </c>
      <c r="E1056" t="s">
        <v>1</v>
      </c>
      <c r="F1056" t="s">
        <v>2</v>
      </c>
      <c r="G1056">
        <v>170.95</v>
      </c>
      <c r="H1056">
        <v>35.200000000000003</v>
      </c>
      <c r="K1056">
        <v>0</v>
      </c>
      <c r="L1056">
        <v>1</v>
      </c>
      <c r="M1056">
        <f t="shared" si="272"/>
        <v>1</v>
      </c>
      <c r="N1056">
        <f t="shared" si="273"/>
        <v>0</v>
      </c>
      <c r="O1056">
        <f t="shared" si="274"/>
        <v>0</v>
      </c>
      <c r="P1056">
        <f t="shared" si="275"/>
        <v>0</v>
      </c>
      <c r="Q1056">
        <f t="shared" si="276"/>
        <v>1</v>
      </c>
      <c r="R1056">
        <f t="shared" si="277"/>
        <v>0</v>
      </c>
      <c r="S1056">
        <f t="shared" si="278"/>
        <v>0</v>
      </c>
      <c r="T1056">
        <f t="shared" si="279"/>
        <v>1</v>
      </c>
      <c r="U1056" s="2">
        <f t="shared" si="280"/>
        <v>0.82418485558068344</v>
      </c>
      <c r="V1056" s="2">
        <f t="shared" si="281"/>
        <v>0.74888295642614811</v>
      </c>
      <c r="W1056">
        <f t="shared" si="282"/>
        <v>0.75574378139725829</v>
      </c>
      <c r="X1056">
        <v>0</v>
      </c>
      <c r="Y1056" s="2">
        <f t="shared" si="283"/>
        <v>2.3560902319334254</v>
      </c>
      <c r="Z1056" s="2">
        <f t="shared" si="284"/>
        <v>10.549624131415502</v>
      </c>
      <c r="AA1056" s="2">
        <f t="shared" si="285"/>
        <v>0.91341709577544128</v>
      </c>
      <c r="AB1056" s="1">
        <f t="shared" si="288"/>
        <v>8.6582904224558721E-2</v>
      </c>
      <c r="AC1056">
        <f t="shared" si="286"/>
        <v>-2.4466528937036869</v>
      </c>
      <c r="AD1056">
        <f t="shared" si="287"/>
        <v>0</v>
      </c>
    </row>
    <row r="1057" spans="1:30" hidden="1" x14ac:dyDescent="0.25">
      <c r="A1057" t="s">
        <v>7</v>
      </c>
      <c r="B1057">
        <v>16</v>
      </c>
      <c r="C1057" t="s">
        <v>3</v>
      </c>
      <c r="D1057" t="s">
        <v>6</v>
      </c>
      <c r="E1057" t="s">
        <v>10</v>
      </c>
      <c r="F1057" t="s">
        <v>2</v>
      </c>
      <c r="G1057">
        <v>87.98</v>
      </c>
      <c r="H1057">
        <v>22.4</v>
      </c>
      <c r="K1057">
        <v>0</v>
      </c>
      <c r="L1057">
        <v>0</v>
      </c>
      <c r="M1057">
        <f t="shared" si="272"/>
        <v>1</v>
      </c>
      <c r="N1057">
        <f t="shared" si="273"/>
        <v>0</v>
      </c>
      <c r="O1057">
        <f t="shared" si="274"/>
        <v>0</v>
      </c>
      <c r="P1057">
        <f t="shared" si="275"/>
        <v>0</v>
      </c>
      <c r="Q1057">
        <f t="shared" si="276"/>
        <v>1</v>
      </c>
      <c r="R1057">
        <f t="shared" si="277"/>
        <v>0</v>
      </c>
      <c r="S1057">
        <f t="shared" si="278"/>
        <v>0</v>
      </c>
      <c r="T1057">
        <f t="shared" si="279"/>
        <v>1</v>
      </c>
      <c r="U1057" s="2">
        <f t="shared" si="280"/>
        <v>0.28510873140665055</v>
      </c>
      <c r="V1057" s="2">
        <f t="shared" si="281"/>
        <v>0.13593102553603129</v>
      </c>
      <c r="W1057">
        <f t="shared" si="282"/>
        <v>1.2816594781402896E-2</v>
      </c>
      <c r="X1057">
        <v>0</v>
      </c>
      <c r="Y1057" s="2">
        <f t="shared" si="283"/>
        <v>-3.7405999371964302</v>
      </c>
      <c r="Z1057" s="2">
        <f t="shared" si="284"/>
        <v>2.3739856435257445E-2</v>
      </c>
      <c r="AA1057" s="2">
        <f t="shared" si="285"/>
        <v>2.3189344720758936E-2</v>
      </c>
      <c r="AB1057" s="1">
        <f t="shared" si="288"/>
        <v>0.97681065527924105</v>
      </c>
      <c r="AC1057">
        <f t="shared" si="286"/>
        <v>-2.3462447892106403E-2</v>
      </c>
      <c r="AD1057">
        <f t="shared" si="287"/>
        <v>1</v>
      </c>
    </row>
    <row r="1058" spans="1:30" hidden="1" x14ac:dyDescent="0.25">
      <c r="A1058" t="s">
        <v>7</v>
      </c>
      <c r="B1058">
        <v>37</v>
      </c>
      <c r="C1058" t="s">
        <v>5</v>
      </c>
      <c r="D1058" t="s">
        <v>8</v>
      </c>
      <c r="E1058" t="s">
        <v>1</v>
      </c>
      <c r="F1058" t="s">
        <v>2</v>
      </c>
      <c r="G1058">
        <v>83.65</v>
      </c>
      <c r="H1058">
        <v>42.1</v>
      </c>
      <c r="K1058">
        <v>0</v>
      </c>
      <c r="L1058">
        <v>0</v>
      </c>
      <c r="M1058">
        <f t="shared" si="272"/>
        <v>1</v>
      </c>
      <c r="N1058">
        <f t="shared" si="273"/>
        <v>0</v>
      </c>
      <c r="O1058">
        <f t="shared" si="274"/>
        <v>0</v>
      </c>
      <c r="P1058">
        <f t="shared" si="275"/>
        <v>0</v>
      </c>
      <c r="Q1058">
        <f t="shared" si="276"/>
        <v>0</v>
      </c>
      <c r="R1058">
        <f t="shared" si="277"/>
        <v>0</v>
      </c>
      <c r="S1058">
        <f t="shared" si="278"/>
        <v>1</v>
      </c>
      <c r="T1058">
        <f t="shared" si="279"/>
        <v>0</v>
      </c>
      <c r="U1058" s="2">
        <f t="shared" si="280"/>
        <v>0.25914975376752331</v>
      </c>
      <c r="V1058" s="2">
        <f t="shared" si="281"/>
        <v>0.94791783972608701</v>
      </c>
      <c r="W1058">
        <f t="shared" si="282"/>
        <v>0.13239632684412203</v>
      </c>
      <c r="X1058">
        <v>0</v>
      </c>
      <c r="Y1058" s="2">
        <f t="shared" si="283"/>
        <v>-3.1115640062913932</v>
      </c>
      <c r="Z1058" s="2">
        <f t="shared" si="284"/>
        <v>4.4531253686640786E-2</v>
      </c>
      <c r="AA1058" s="2">
        <f t="shared" si="285"/>
        <v>4.2632763289244917E-2</v>
      </c>
      <c r="AB1058" s="1">
        <f t="shared" si="288"/>
        <v>0.95736723671075508</v>
      </c>
      <c r="AC1058">
        <f t="shared" si="286"/>
        <v>-4.3568223717749446E-2</v>
      </c>
      <c r="AD1058">
        <f t="shared" si="287"/>
        <v>1</v>
      </c>
    </row>
    <row r="1059" spans="1:30" x14ac:dyDescent="0.25">
      <c r="A1059" t="s">
        <v>0</v>
      </c>
      <c r="B1059">
        <v>59</v>
      </c>
      <c r="C1059" t="s">
        <v>5</v>
      </c>
      <c r="D1059" t="s">
        <v>4</v>
      </c>
      <c r="E1059" t="s">
        <v>1</v>
      </c>
      <c r="F1059" t="s">
        <v>11</v>
      </c>
      <c r="G1059">
        <v>88.81</v>
      </c>
      <c r="H1059">
        <v>38</v>
      </c>
      <c r="K1059">
        <v>0</v>
      </c>
      <c r="L1059">
        <v>0</v>
      </c>
      <c r="M1059">
        <f t="shared" si="272"/>
        <v>0</v>
      </c>
      <c r="N1059">
        <f t="shared" si="273"/>
        <v>0</v>
      </c>
      <c r="O1059">
        <f t="shared" si="274"/>
        <v>1</v>
      </c>
      <c r="P1059">
        <f t="shared" si="275"/>
        <v>0</v>
      </c>
      <c r="Q1059">
        <f t="shared" si="276"/>
        <v>0</v>
      </c>
      <c r="R1059">
        <f t="shared" si="277"/>
        <v>1</v>
      </c>
      <c r="S1059">
        <f t="shared" si="278"/>
        <v>0</v>
      </c>
      <c r="T1059">
        <f t="shared" si="279"/>
        <v>0</v>
      </c>
      <c r="U1059" s="2">
        <f t="shared" si="280"/>
        <v>0.29022271271357586</v>
      </c>
      <c r="V1059" s="2">
        <f t="shared" si="281"/>
        <v>0.85499836265819129</v>
      </c>
      <c r="W1059">
        <f t="shared" si="282"/>
        <v>0.52178163014339485</v>
      </c>
      <c r="X1059">
        <v>0</v>
      </c>
      <c r="Y1059" s="2">
        <f t="shared" si="283"/>
        <v>-2.8555559026351576</v>
      </c>
      <c r="Z1059" s="2">
        <f t="shared" si="284"/>
        <v>5.7523834579785257E-2</v>
      </c>
      <c r="AA1059" s="2">
        <f t="shared" si="285"/>
        <v>5.4394835084395778E-2</v>
      </c>
      <c r="AB1059" s="1">
        <f t="shared" si="288"/>
        <v>0.9456051649156042</v>
      </c>
      <c r="AC1059">
        <f t="shared" si="286"/>
        <v>-5.593017029403137E-2</v>
      </c>
      <c r="AD1059">
        <f t="shared" si="287"/>
        <v>1</v>
      </c>
    </row>
    <row r="1060" spans="1:30" x14ac:dyDescent="0.25">
      <c r="A1060" t="s">
        <v>7</v>
      </c>
      <c r="B1060">
        <v>61</v>
      </c>
      <c r="C1060" t="s">
        <v>5</v>
      </c>
      <c r="D1060" t="s">
        <v>6</v>
      </c>
      <c r="E1060" t="s">
        <v>1</v>
      </c>
      <c r="F1060" t="s">
        <v>2</v>
      </c>
      <c r="G1060">
        <v>123.36</v>
      </c>
      <c r="H1060">
        <v>33.4</v>
      </c>
      <c r="K1060">
        <v>0</v>
      </c>
      <c r="L1060">
        <v>0</v>
      </c>
      <c r="M1060">
        <f t="shared" si="272"/>
        <v>1</v>
      </c>
      <c r="N1060">
        <f t="shared" si="273"/>
        <v>0</v>
      </c>
      <c r="O1060">
        <f t="shared" si="274"/>
        <v>0</v>
      </c>
      <c r="P1060">
        <f t="shared" si="275"/>
        <v>0</v>
      </c>
      <c r="Q1060">
        <f t="shared" si="276"/>
        <v>0</v>
      </c>
      <c r="R1060">
        <f t="shared" si="277"/>
        <v>0</v>
      </c>
      <c r="S1060">
        <f t="shared" si="278"/>
        <v>0</v>
      </c>
      <c r="T1060">
        <f t="shared" si="279"/>
        <v>1</v>
      </c>
      <c r="U1060" s="2">
        <f t="shared" si="280"/>
        <v>0.52851624383002171</v>
      </c>
      <c r="V1060" s="2">
        <f t="shared" si="281"/>
        <v>0.66352608736204455</v>
      </c>
      <c r="W1060">
        <f t="shared" si="282"/>
        <v>0.56394048563236088</v>
      </c>
      <c r="X1060">
        <v>0</v>
      </c>
      <c r="Y1060" s="2">
        <f t="shared" si="283"/>
        <v>-2.7201909469472065</v>
      </c>
      <c r="Z1060" s="2">
        <f t="shared" si="284"/>
        <v>6.586217704399186E-2</v>
      </c>
      <c r="AA1060" s="2">
        <f t="shared" si="285"/>
        <v>6.1792395360768582E-2</v>
      </c>
      <c r="AB1060" s="1">
        <f t="shared" si="288"/>
        <v>0.93820760463923136</v>
      </c>
      <c r="AC1060">
        <f t="shared" si="286"/>
        <v>-6.3784027557602901E-2</v>
      </c>
      <c r="AD1060">
        <f t="shared" si="287"/>
        <v>1</v>
      </c>
    </row>
    <row r="1061" spans="1:30" x14ac:dyDescent="0.25">
      <c r="A1061" t="s">
        <v>0</v>
      </c>
      <c r="B1061">
        <v>34</v>
      </c>
      <c r="C1061" t="s">
        <v>5</v>
      </c>
      <c r="D1061" t="s">
        <v>8</v>
      </c>
      <c r="E1061" t="s">
        <v>10</v>
      </c>
      <c r="F1061" t="s">
        <v>2</v>
      </c>
      <c r="G1061">
        <v>89.68</v>
      </c>
      <c r="H1061">
        <v>23.2</v>
      </c>
      <c r="K1061">
        <v>0</v>
      </c>
      <c r="L1061">
        <v>0</v>
      </c>
      <c r="M1061">
        <f t="shared" si="272"/>
        <v>1</v>
      </c>
      <c r="N1061">
        <f t="shared" si="273"/>
        <v>0</v>
      </c>
      <c r="O1061">
        <f t="shared" si="274"/>
        <v>0</v>
      </c>
      <c r="P1061">
        <f t="shared" si="275"/>
        <v>0</v>
      </c>
      <c r="Q1061">
        <f t="shared" si="276"/>
        <v>0</v>
      </c>
      <c r="R1061">
        <f t="shared" si="277"/>
        <v>0</v>
      </c>
      <c r="S1061">
        <f t="shared" si="278"/>
        <v>1</v>
      </c>
      <c r="T1061">
        <f t="shared" si="279"/>
        <v>0</v>
      </c>
      <c r="U1061" s="2">
        <f t="shared" si="280"/>
        <v>0.29562883071173712</v>
      </c>
      <c r="V1061" s="2">
        <f t="shared" si="281"/>
        <v>0.16153363408844423</v>
      </c>
      <c r="W1061">
        <f t="shared" si="282"/>
        <v>0.10121700052042518</v>
      </c>
      <c r="X1061">
        <v>0</v>
      </c>
      <c r="Y1061" s="2">
        <f t="shared" si="283"/>
        <v>-3.3645164646109436</v>
      </c>
      <c r="Z1061" s="2">
        <f t="shared" si="284"/>
        <v>3.4578732116977144E-2</v>
      </c>
      <c r="AA1061" s="2">
        <f t="shared" si="285"/>
        <v>3.3423006914342232E-2</v>
      </c>
      <c r="AB1061" s="1">
        <f t="shared" si="288"/>
        <v>0.96657699308565781</v>
      </c>
      <c r="AC1061">
        <f t="shared" si="286"/>
        <v>-3.3994321752149267E-2</v>
      </c>
      <c r="AD1061">
        <f t="shared" si="287"/>
        <v>1</v>
      </c>
    </row>
    <row r="1064" spans="1:30" x14ac:dyDescent="0.25">
      <c r="J1064" s="3" t="s">
        <v>38</v>
      </c>
      <c r="K1064" s="3" t="s">
        <v>16</v>
      </c>
      <c r="L1064" s="3" t="s">
        <v>17</v>
      </c>
      <c r="M1064" s="3" t="s">
        <v>34</v>
      </c>
      <c r="N1064" s="3" t="s">
        <v>33</v>
      </c>
      <c r="O1064" s="3" t="s">
        <v>11</v>
      </c>
      <c r="P1064" s="3" t="s">
        <v>32</v>
      </c>
      <c r="Q1064" s="3" t="s">
        <v>31</v>
      </c>
      <c r="R1064" s="3" t="s">
        <v>36</v>
      </c>
      <c r="S1064" s="3" t="s">
        <v>30</v>
      </c>
      <c r="T1064" s="3" t="s">
        <v>29</v>
      </c>
      <c r="U1064" s="3" t="s">
        <v>27</v>
      </c>
      <c r="V1064" s="3" t="s">
        <v>26</v>
      </c>
      <c r="W1064" s="3" t="s">
        <v>25</v>
      </c>
      <c r="X1064" s="3" t="s">
        <v>24</v>
      </c>
      <c r="Y1064" s="4" t="s">
        <v>44</v>
      </c>
      <c r="AB1064" s="6" t="s">
        <v>43</v>
      </c>
      <c r="AC1064" s="6">
        <f>SUM(AC2:AC1061)</f>
        <v>-1248.858744794888</v>
      </c>
    </row>
    <row r="1065" spans="1:30" x14ac:dyDescent="0.25">
      <c r="J1065">
        <v>0.11247187648852469</v>
      </c>
      <c r="K1065">
        <v>4.8800150151804491</v>
      </c>
      <c r="L1065">
        <v>4.7971619907866128</v>
      </c>
      <c r="M1065">
        <v>-3.86691377517923</v>
      </c>
      <c r="N1065">
        <v>3.33469397577757</v>
      </c>
      <c r="O1065">
        <v>-4.1782731528789858</v>
      </c>
      <c r="P1065">
        <v>-3.5362655313903013</v>
      </c>
      <c r="Q1065">
        <v>-7.5192350174304409E-2</v>
      </c>
      <c r="R1065">
        <v>0.20070912170794497</v>
      </c>
      <c r="S1065">
        <v>0.13528914245531484</v>
      </c>
      <c r="T1065">
        <v>-3.7687332679823701E-2</v>
      </c>
      <c r="U1065">
        <v>0.25076007649612275</v>
      </c>
      <c r="V1065">
        <v>0.28032809970706318</v>
      </c>
      <c r="W1065">
        <v>1.3359610148755126</v>
      </c>
      <c r="X1065">
        <v>0.1</v>
      </c>
      <c r="Y1065" s="5">
        <v>0.2</v>
      </c>
    </row>
    <row r="1066" spans="1:30" x14ac:dyDescent="0.25">
      <c r="AB1066" s="6" t="s">
        <v>45</v>
      </c>
      <c r="AC1066" s="6">
        <f>SUM(AD2:AD1061)/COUNT(AD2:AD1061)</f>
        <v>0.66603773584905657</v>
      </c>
    </row>
    <row r="1067" spans="1:30" x14ac:dyDescent="0.25">
      <c r="J1067" s="7">
        <v>-5</v>
      </c>
      <c r="K1067" s="7">
        <v>-5</v>
      </c>
      <c r="L1067" s="7">
        <v>-5</v>
      </c>
      <c r="M1067" s="7">
        <v>-5</v>
      </c>
      <c r="N1067" s="7">
        <v>-5</v>
      </c>
      <c r="O1067" s="7">
        <v>-5</v>
      </c>
      <c r="P1067" s="7">
        <v>-5</v>
      </c>
      <c r="Q1067" s="7">
        <v>-5</v>
      </c>
      <c r="R1067" s="7">
        <v>-5</v>
      </c>
      <c r="S1067" s="7">
        <v>-5</v>
      </c>
      <c r="T1067" s="7">
        <v>-5</v>
      </c>
      <c r="U1067" s="7">
        <v>-5</v>
      </c>
      <c r="V1067" s="7">
        <v>-5</v>
      </c>
      <c r="W1067" s="7">
        <v>-5</v>
      </c>
    </row>
    <row r="1068" spans="1:30" x14ac:dyDescent="0.25">
      <c r="J1068" s="7">
        <v>5</v>
      </c>
      <c r="K1068" s="7">
        <v>5</v>
      </c>
      <c r="L1068" s="7">
        <v>5</v>
      </c>
      <c r="M1068" s="7">
        <v>5</v>
      </c>
      <c r="N1068" s="7">
        <v>5</v>
      </c>
      <c r="O1068" s="7">
        <v>5</v>
      </c>
      <c r="P1068" s="7">
        <v>5</v>
      </c>
      <c r="Q1068" s="7">
        <v>5</v>
      </c>
      <c r="R1068" s="7">
        <v>5</v>
      </c>
      <c r="S1068" s="7">
        <v>5</v>
      </c>
      <c r="T1068" s="7">
        <v>5</v>
      </c>
      <c r="U1068" s="7">
        <v>5</v>
      </c>
      <c r="V1068" s="7">
        <v>5</v>
      </c>
      <c r="W1068" s="7">
        <v>5</v>
      </c>
    </row>
    <row r="1074" spans="10:29" x14ac:dyDescent="0.25">
      <c r="J1074" t="s">
        <v>38</v>
      </c>
      <c r="K1074" t="s">
        <v>16</v>
      </c>
      <c r="L1074" t="s">
        <v>17</v>
      </c>
      <c r="M1074" t="s">
        <v>34</v>
      </c>
      <c r="N1074" t="s">
        <v>33</v>
      </c>
      <c r="O1074" t="s">
        <v>11</v>
      </c>
      <c r="P1074" t="s">
        <v>32</v>
      </c>
      <c r="Q1074" t="s">
        <v>31</v>
      </c>
      <c r="R1074" t="s">
        <v>36</v>
      </c>
      <c r="S1074" t="s">
        <v>30</v>
      </c>
      <c r="T1074" t="s">
        <v>29</v>
      </c>
      <c r="U1074" t="s">
        <v>27</v>
      </c>
      <c r="V1074" t="s">
        <v>26</v>
      </c>
      <c r="W1074" t="s">
        <v>25</v>
      </c>
      <c r="X1074" t="s">
        <v>24</v>
      </c>
      <c r="Y1074" t="s">
        <v>44</v>
      </c>
      <c r="AB1074" t="s">
        <v>43</v>
      </c>
      <c r="AC1074">
        <v>-1248.858744794888</v>
      </c>
    </row>
    <row r="1075" spans="10:29" x14ac:dyDescent="0.25">
      <c r="J1075">
        <v>0.11247187648852469</v>
      </c>
      <c r="K1075">
        <v>4.8800150151804491</v>
      </c>
      <c r="L1075">
        <v>4.7971619907866128</v>
      </c>
      <c r="M1075">
        <v>-3.86691377517923</v>
      </c>
      <c r="N1075">
        <v>3.33469397577757</v>
      </c>
      <c r="O1075">
        <v>-4.1782731528789858</v>
      </c>
      <c r="P1075">
        <v>-3.5362655313903013</v>
      </c>
      <c r="Q1075">
        <v>-7.5192350174304409E-2</v>
      </c>
      <c r="R1075">
        <v>0.20070912170794497</v>
      </c>
      <c r="S1075">
        <v>0.13528914245531484</v>
      </c>
      <c r="T1075">
        <v>-3.7687332679823701E-2</v>
      </c>
      <c r="U1075">
        <v>0.25076007649612275</v>
      </c>
      <c r="V1075">
        <v>0.28032809970706318</v>
      </c>
      <c r="W1075">
        <v>1.3359610148755126</v>
      </c>
      <c r="X1075">
        <v>0.1</v>
      </c>
      <c r="Y1075">
        <v>0.2</v>
      </c>
    </row>
    <row r="1076" spans="10:29" x14ac:dyDescent="0.25">
      <c r="AB1076" t="s">
        <v>45</v>
      </c>
      <c r="AC1076">
        <v>0.66603773584905657</v>
      </c>
    </row>
    <row r="1077" spans="10:29" x14ac:dyDescent="0.25">
      <c r="J1077">
        <v>-5</v>
      </c>
      <c r="K1077">
        <v>-5</v>
      </c>
      <c r="L1077">
        <v>-5</v>
      </c>
      <c r="M1077">
        <v>-5</v>
      </c>
      <c r="N1077">
        <v>-5</v>
      </c>
      <c r="O1077">
        <v>-5</v>
      </c>
      <c r="P1077">
        <v>-5</v>
      </c>
      <c r="Q1077">
        <v>-5</v>
      </c>
      <c r="R1077">
        <v>-5</v>
      </c>
      <c r="S1077">
        <v>-5</v>
      </c>
      <c r="T1077">
        <v>-5</v>
      </c>
      <c r="U1077">
        <v>-5</v>
      </c>
      <c r="V1077">
        <v>-5</v>
      </c>
      <c r="W1077">
        <v>-5</v>
      </c>
    </row>
    <row r="1078" spans="10:29" x14ac:dyDescent="0.25">
      <c r="J1078">
        <v>5</v>
      </c>
      <c r="K1078">
        <v>5</v>
      </c>
      <c r="L1078">
        <v>5</v>
      </c>
      <c r="M1078">
        <v>5</v>
      </c>
      <c r="N1078">
        <v>5</v>
      </c>
      <c r="O1078">
        <v>5</v>
      </c>
      <c r="P1078">
        <v>5</v>
      </c>
      <c r="Q1078">
        <v>5</v>
      </c>
      <c r="R1078">
        <v>5</v>
      </c>
      <c r="S1078">
        <v>5</v>
      </c>
      <c r="T1078">
        <v>5</v>
      </c>
      <c r="U1078">
        <v>5</v>
      </c>
      <c r="V1078">
        <v>5</v>
      </c>
      <c r="W1078">
        <v>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2FF2E-F4F4-462F-8528-B64E3C33A0F0}">
  <dimension ref="A1:AD1078"/>
  <sheetViews>
    <sheetView topLeftCell="D1" workbookViewId="0">
      <selection activeCell="V1090" sqref="V1090"/>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9.28515625" bestFit="1" customWidth="1"/>
    <col min="14" max="14" width="14.140625" bestFit="1" customWidth="1"/>
    <col min="15" max="15" width="12.7109375" bestFit="1" customWidth="1"/>
    <col min="16" max="16" width="15.7109375" bestFit="1" customWidth="1"/>
    <col min="17" max="17" width="12.140625" bestFit="1" customWidth="1"/>
    <col min="18" max="18" width="16.7109375" bestFit="1" customWidth="1"/>
    <col min="19" max="19" width="12" bestFit="1" customWidth="1"/>
    <col min="20" max="20" width="14.140625" bestFit="1" customWidth="1"/>
    <col min="21" max="21" width="13.28515625" bestFit="1" customWidth="1"/>
    <col min="22" max="22" width="12" bestFit="1" customWidth="1"/>
    <col min="23" max="23" width="6.5703125" bestFit="1" customWidth="1"/>
    <col min="24" max="24" width="9.7109375" bestFit="1" customWidth="1"/>
    <col min="25" max="25" width="11.5703125" bestFit="1" customWidth="1"/>
    <col min="26" max="26" width="5.5703125" bestFit="1" customWidth="1"/>
    <col min="27" max="27" width="13.85546875" bestFit="1" customWidth="1"/>
    <col min="28" max="28" width="12.7109375" bestFit="1" customWidth="1"/>
    <col min="29" max="29" width="4.5703125" bestFit="1" customWidth="1"/>
    <col min="30" max="30" width="5.28515625" bestFit="1" customWidth="1"/>
  </cols>
  <sheetData>
    <row r="1" spans="1:30" s="3" customFormat="1" ht="17.25" x14ac:dyDescent="0.25">
      <c r="A1" s="3" t="s">
        <v>14</v>
      </c>
      <c r="B1" s="3" t="s">
        <v>15</v>
      </c>
      <c r="C1" s="3" t="s">
        <v>20</v>
      </c>
      <c r="D1" s="3" t="s">
        <v>23</v>
      </c>
      <c r="E1" s="3" t="s">
        <v>18</v>
      </c>
      <c r="F1" s="3" t="s">
        <v>19</v>
      </c>
      <c r="G1" s="3" t="s">
        <v>21</v>
      </c>
      <c r="H1" s="3" t="s">
        <v>22</v>
      </c>
      <c r="K1" s="3" t="s">
        <v>16</v>
      </c>
      <c r="L1" s="3" t="s">
        <v>17</v>
      </c>
      <c r="M1" s="3" t="s">
        <v>34</v>
      </c>
      <c r="N1" s="3" t="s">
        <v>33</v>
      </c>
      <c r="O1" s="3" t="s">
        <v>11</v>
      </c>
      <c r="P1" s="3" t="s">
        <v>32</v>
      </c>
      <c r="Q1" s="3" t="s">
        <v>31</v>
      </c>
      <c r="R1" s="3" t="s">
        <v>36</v>
      </c>
      <c r="S1" s="3" t="s">
        <v>30</v>
      </c>
      <c r="T1" s="3" t="s">
        <v>29</v>
      </c>
      <c r="U1" s="3" t="s">
        <v>27</v>
      </c>
      <c r="V1" s="3" t="s">
        <v>25</v>
      </c>
      <c r="W1" s="3" t="s">
        <v>24</v>
      </c>
      <c r="X1" s="3" t="s">
        <v>37</v>
      </c>
      <c r="Y1" s="3" t="s">
        <v>47</v>
      </c>
      <c r="Z1" s="3" t="s">
        <v>39</v>
      </c>
      <c r="AA1" s="3" t="s">
        <v>40</v>
      </c>
      <c r="AB1" s="3" t="s">
        <v>41</v>
      </c>
      <c r="AC1" s="3" t="s">
        <v>42</v>
      </c>
      <c r="AD1" s="3" t="s">
        <v>46</v>
      </c>
    </row>
    <row r="2" spans="1:30" x14ac:dyDescent="0.25">
      <c r="A2" t="s">
        <v>0</v>
      </c>
      <c r="B2">
        <v>67</v>
      </c>
      <c r="C2" t="s">
        <v>3</v>
      </c>
      <c r="D2" t="s">
        <v>4</v>
      </c>
      <c r="E2" t="s">
        <v>1</v>
      </c>
      <c r="F2" t="s">
        <v>2</v>
      </c>
      <c r="G2">
        <v>228.69</v>
      </c>
      <c r="H2">
        <v>36.6</v>
      </c>
      <c r="K2">
        <v>0</v>
      </c>
      <c r="L2">
        <v>1</v>
      </c>
      <c r="M2">
        <f t="shared" ref="M2:M65" si="0">IF(F2="Private",1,0)</f>
        <v>1</v>
      </c>
      <c r="N2">
        <f t="shared" ref="N2:N65" si="1">IF(F2="Self-employed",1,0)</f>
        <v>0</v>
      </c>
      <c r="O2">
        <f t="shared" ref="O2:O65" si="2">IF(F2="Govt_job",1,0)</f>
        <v>0</v>
      </c>
      <c r="P2">
        <f t="shared" ref="P2:P65" si="3">IF(F2="children",1,0)</f>
        <v>0</v>
      </c>
      <c r="Q2">
        <f t="shared" ref="Q2:Q65" si="4">IF(C2="Urban",1,0)</f>
        <v>1</v>
      </c>
      <c r="R2">
        <f t="shared" ref="R2:R65" si="5">IF(D2="formerly smoked",1,0)</f>
        <v>1</v>
      </c>
      <c r="S2">
        <f t="shared" ref="S2:S65" si="6">IF(D2="smokes",1,0)</f>
        <v>0</v>
      </c>
      <c r="T2">
        <f t="shared" ref="T2:T65" si="7">IF(D2="never smoked",1,0)</f>
        <v>0</v>
      </c>
      <c r="U2" s="2">
        <f t="shared" ref="U2:U65" si="8">_xlfn.NORM.DIST(G2,AVERAGE($G$2:$G$1061),_xlfn.STDEV.P($G$2:$G$1061),TRUE)</f>
        <v>0.97585006266245022</v>
      </c>
      <c r="V2">
        <f t="shared" ref="V2:V65" si="9">_xlfn.NORM.DIST(B2,AVERAGE($B$2:$B$1061),_xlfn.STDEV.P($B$2:$B$1061),TRUE)</f>
        <v>0.68438382556572708</v>
      </c>
      <c r="W2">
        <v>1</v>
      </c>
      <c r="X2" s="2">
        <f t="shared" ref="X2:X65" si="10">SUMPRODUCT(K2:V2,$K$1065:$V$1065)+$J$1065</f>
        <v>2.8994614469150166</v>
      </c>
      <c r="Y2" s="2">
        <f t="shared" ref="Y2:Y65" si="11">EXP(X2)</f>
        <v>18.164360262523676</v>
      </c>
      <c r="Z2" s="2">
        <f t="shared" ref="Z2:Z65" si="12">Y2/(1+Y2)</f>
        <v>0.9478198078985437</v>
      </c>
      <c r="AA2" s="1">
        <f>(Z2^W2)*(1-Z2)^(1-W2)</f>
        <v>0.9478198078985437</v>
      </c>
      <c r="AB2">
        <f t="shared" ref="AB2:AB65" si="13">LN(AA2)</f>
        <v>-5.3590870850246768E-2</v>
      </c>
      <c r="AC2">
        <f t="shared" ref="AC2:AC65" si="14">IF(ABS(Z2-W2)&lt;$X$1065,1,0)</f>
        <v>1</v>
      </c>
    </row>
    <row r="3" spans="1:30" x14ac:dyDescent="0.25">
      <c r="A3" t="s">
        <v>0</v>
      </c>
      <c r="B3">
        <v>80</v>
      </c>
      <c r="C3" t="s">
        <v>5</v>
      </c>
      <c r="D3" t="s">
        <v>6</v>
      </c>
      <c r="E3" t="s">
        <v>1</v>
      </c>
      <c r="F3" t="s">
        <v>2</v>
      </c>
      <c r="G3">
        <v>105.92</v>
      </c>
      <c r="H3">
        <v>32.5</v>
      </c>
      <c r="K3">
        <v>0</v>
      </c>
      <c r="L3">
        <v>1</v>
      </c>
      <c r="M3">
        <f t="shared" si="0"/>
        <v>1</v>
      </c>
      <c r="N3">
        <f t="shared" si="1"/>
        <v>0</v>
      </c>
      <c r="O3">
        <f t="shared" si="2"/>
        <v>0</v>
      </c>
      <c r="P3">
        <f t="shared" si="3"/>
        <v>0</v>
      </c>
      <c r="Q3">
        <f t="shared" si="4"/>
        <v>0</v>
      </c>
      <c r="R3">
        <f t="shared" si="5"/>
        <v>0</v>
      </c>
      <c r="S3">
        <f t="shared" si="6"/>
        <v>0</v>
      </c>
      <c r="T3">
        <f t="shared" si="7"/>
        <v>1</v>
      </c>
      <c r="U3" s="2">
        <f t="shared" si="8"/>
        <v>0.40377877817374946</v>
      </c>
      <c r="V3">
        <f t="shared" si="9"/>
        <v>0.87924383586294119</v>
      </c>
      <c r="W3">
        <v>1</v>
      </c>
      <c r="X3" s="2">
        <f t="shared" si="10"/>
        <v>2.6341462573250816</v>
      </c>
      <c r="Y3" s="2">
        <f t="shared" si="11"/>
        <v>13.931413542314333</v>
      </c>
      <c r="Z3" s="2">
        <f t="shared" si="12"/>
        <v>0.93302710442209058</v>
      </c>
      <c r="AA3" s="1">
        <f t="shared" ref="AA3:AA66" si="15">(Z3^W3)*(1-Z3)^(1-W3)</f>
        <v>0.93302710442209058</v>
      </c>
      <c r="AB3">
        <f t="shared" si="13"/>
        <v>-6.9321027729224882E-2</v>
      </c>
      <c r="AC3">
        <f t="shared" si="14"/>
        <v>1</v>
      </c>
    </row>
    <row r="4" spans="1:30" x14ac:dyDescent="0.25">
      <c r="A4" t="s">
        <v>7</v>
      </c>
      <c r="B4">
        <v>49</v>
      </c>
      <c r="C4" t="s">
        <v>3</v>
      </c>
      <c r="D4" t="s">
        <v>8</v>
      </c>
      <c r="E4" t="s">
        <v>1</v>
      </c>
      <c r="F4" t="s">
        <v>2</v>
      </c>
      <c r="G4">
        <v>171.23</v>
      </c>
      <c r="H4">
        <v>34.4</v>
      </c>
      <c r="K4">
        <v>0</v>
      </c>
      <c r="L4">
        <v>0</v>
      </c>
      <c r="M4">
        <f t="shared" si="0"/>
        <v>1</v>
      </c>
      <c r="N4">
        <f t="shared" si="1"/>
        <v>0</v>
      </c>
      <c r="O4">
        <f t="shared" si="2"/>
        <v>0</v>
      </c>
      <c r="P4">
        <f t="shared" si="3"/>
        <v>0</v>
      </c>
      <c r="Q4">
        <f t="shared" si="4"/>
        <v>1</v>
      </c>
      <c r="R4">
        <f t="shared" si="5"/>
        <v>0</v>
      </c>
      <c r="S4">
        <f t="shared" si="6"/>
        <v>1</v>
      </c>
      <c r="T4">
        <f t="shared" si="7"/>
        <v>0</v>
      </c>
      <c r="U4" s="2">
        <f t="shared" si="8"/>
        <v>0.82548976924376927</v>
      </c>
      <c r="V4">
        <f t="shared" si="9"/>
        <v>0.31665126851859571</v>
      </c>
      <c r="W4">
        <v>1</v>
      </c>
      <c r="X4" s="2">
        <f t="shared" si="10"/>
        <v>-2.6528399336433615</v>
      </c>
      <c r="Y4" s="2">
        <f t="shared" si="11"/>
        <v>7.0450852942896658E-2</v>
      </c>
      <c r="Z4" s="2">
        <f t="shared" si="12"/>
        <v>6.5814187311087013E-2</v>
      </c>
      <c r="AA4" s="1">
        <f t="shared" si="15"/>
        <v>6.5814187311087013E-2</v>
      </c>
      <c r="AB4">
        <f t="shared" si="13"/>
        <v>-2.7209198512614265</v>
      </c>
      <c r="AC4">
        <f t="shared" si="14"/>
        <v>0</v>
      </c>
    </row>
    <row r="5" spans="1:30" x14ac:dyDescent="0.25">
      <c r="A5" t="s">
        <v>7</v>
      </c>
      <c r="B5">
        <v>79</v>
      </c>
      <c r="C5" t="s">
        <v>5</v>
      </c>
      <c r="D5" t="s">
        <v>6</v>
      </c>
      <c r="E5" t="s">
        <v>1</v>
      </c>
      <c r="F5" t="s">
        <v>9</v>
      </c>
      <c r="G5">
        <v>174.12</v>
      </c>
      <c r="H5">
        <v>24</v>
      </c>
      <c r="K5">
        <v>1</v>
      </c>
      <c r="L5">
        <v>0</v>
      </c>
      <c r="M5">
        <f t="shared" si="0"/>
        <v>0</v>
      </c>
      <c r="N5">
        <f t="shared" si="1"/>
        <v>1</v>
      </c>
      <c r="O5">
        <f t="shared" si="2"/>
        <v>0</v>
      </c>
      <c r="P5">
        <f t="shared" si="3"/>
        <v>0</v>
      </c>
      <c r="Q5">
        <f t="shared" si="4"/>
        <v>0</v>
      </c>
      <c r="R5">
        <f t="shared" si="5"/>
        <v>0</v>
      </c>
      <c r="S5">
        <f t="shared" si="6"/>
        <v>0</v>
      </c>
      <c r="T5">
        <f t="shared" si="7"/>
        <v>1</v>
      </c>
      <c r="U5" s="2">
        <f t="shared" si="8"/>
        <v>0.83859738065554223</v>
      </c>
      <c r="V5">
        <f t="shared" si="9"/>
        <v>0.86822593526024505</v>
      </c>
      <c r="W5">
        <v>1</v>
      </c>
      <c r="X5" s="2">
        <f t="shared" si="10"/>
        <v>9.6254818646798448</v>
      </c>
      <c r="Y5" s="2">
        <f t="shared" si="11"/>
        <v>15145.850282622017</v>
      </c>
      <c r="Z5" s="2">
        <f t="shared" si="12"/>
        <v>0.999933979673573</v>
      </c>
      <c r="AA5" s="1">
        <f t="shared" si="15"/>
        <v>0.999933979673573</v>
      </c>
      <c r="AB5">
        <f t="shared" si="13"/>
        <v>-6.6022505864672592E-5</v>
      </c>
      <c r="AC5">
        <f t="shared" si="14"/>
        <v>1</v>
      </c>
    </row>
    <row r="6" spans="1:30" x14ac:dyDescent="0.25">
      <c r="A6" t="s">
        <v>0</v>
      </c>
      <c r="B6">
        <v>81</v>
      </c>
      <c r="C6" t="s">
        <v>3</v>
      </c>
      <c r="D6" t="s">
        <v>4</v>
      </c>
      <c r="E6" t="s">
        <v>1</v>
      </c>
      <c r="F6" t="s">
        <v>2</v>
      </c>
      <c r="G6">
        <v>186.21</v>
      </c>
      <c r="H6">
        <v>29</v>
      </c>
      <c r="K6">
        <v>0</v>
      </c>
      <c r="L6">
        <v>0</v>
      </c>
      <c r="M6">
        <f t="shared" si="0"/>
        <v>1</v>
      </c>
      <c r="N6">
        <f t="shared" si="1"/>
        <v>0</v>
      </c>
      <c r="O6">
        <f t="shared" si="2"/>
        <v>0</v>
      </c>
      <c r="P6">
        <f t="shared" si="3"/>
        <v>0</v>
      </c>
      <c r="Q6">
        <f t="shared" si="4"/>
        <v>1</v>
      </c>
      <c r="R6">
        <f t="shared" si="5"/>
        <v>1</v>
      </c>
      <c r="S6">
        <f t="shared" si="6"/>
        <v>0</v>
      </c>
      <c r="T6">
        <f t="shared" si="7"/>
        <v>0</v>
      </c>
      <c r="U6" s="2">
        <f t="shared" si="8"/>
        <v>0.8863148541640572</v>
      </c>
      <c r="V6">
        <f t="shared" si="9"/>
        <v>0.88959668077899279</v>
      </c>
      <c r="W6">
        <v>1</v>
      </c>
      <c r="X6" s="2">
        <f t="shared" si="10"/>
        <v>-1.7598831880465693</v>
      </c>
      <c r="Y6" s="2">
        <f t="shared" si="11"/>
        <v>0.17206496189349599</v>
      </c>
      <c r="Z6" s="2">
        <f t="shared" si="12"/>
        <v>0.14680497027700698</v>
      </c>
      <c r="AA6" s="1">
        <f t="shared" si="15"/>
        <v>0.14680497027700698</v>
      </c>
      <c r="AB6">
        <f t="shared" si="13"/>
        <v>-1.9186503059020736</v>
      </c>
      <c r="AC6">
        <f t="shared" si="14"/>
        <v>0</v>
      </c>
    </row>
    <row r="7" spans="1:30" x14ac:dyDescent="0.25">
      <c r="A7" t="s">
        <v>0</v>
      </c>
      <c r="B7">
        <v>74</v>
      </c>
      <c r="C7" t="s">
        <v>5</v>
      </c>
      <c r="D7" t="s">
        <v>6</v>
      </c>
      <c r="E7" t="s">
        <v>1</v>
      </c>
      <c r="F7" t="s">
        <v>2</v>
      </c>
      <c r="G7">
        <v>70.09</v>
      </c>
      <c r="H7">
        <v>27.4</v>
      </c>
      <c r="K7">
        <v>1</v>
      </c>
      <c r="L7">
        <v>1</v>
      </c>
      <c r="M7">
        <f t="shared" si="0"/>
        <v>1</v>
      </c>
      <c r="N7">
        <f t="shared" si="1"/>
        <v>0</v>
      </c>
      <c r="O7">
        <f t="shared" si="2"/>
        <v>0</v>
      </c>
      <c r="P7">
        <f t="shared" si="3"/>
        <v>0</v>
      </c>
      <c r="Q7">
        <f t="shared" si="4"/>
        <v>0</v>
      </c>
      <c r="R7">
        <f t="shared" si="5"/>
        <v>0</v>
      </c>
      <c r="S7">
        <f t="shared" si="6"/>
        <v>0</v>
      </c>
      <c r="T7">
        <f t="shared" si="7"/>
        <v>1</v>
      </c>
      <c r="U7" s="2">
        <f t="shared" si="8"/>
        <v>0.18646969893808876</v>
      </c>
      <c r="V7">
        <f t="shared" si="9"/>
        <v>0.80294554605918167</v>
      </c>
      <c r="W7">
        <v>1</v>
      </c>
      <c r="X7" s="2">
        <f t="shared" si="10"/>
        <v>7.1149505781229765</v>
      </c>
      <c r="Y7" s="2">
        <f t="shared" si="11"/>
        <v>1230.2228097786426</v>
      </c>
      <c r="Z7" s="2">
        <f t="shared" si="12"/>
        <v>0.99918779932270763</v>
      </c>
      <c r="AA7" s="1">
        <f t="shared" si="15"/>
        <v>0.99918779932270763</v>
      </c>
      <c r="AB7">
        <f t="shared" si="13"/>
        <v>-8.1253069096612362E-4</v>
      </c>
      <c r="AC7">
        <f t="shared" si="14"/>
        <v>1</v>
      </c>
    </row>
    <row r="8" spans="1:30" x14ac:dyDescent="0.25">
      <c r="A8" t="s">
        <v>7</v>
      </c>
      <c r="B8">
        <v>69</v>
      </c>
      <c r="C8" t="s">
        <v>3</v>
      </c>
      <c r="D8" t="s">
        <v>6</v>
      </c>
      <c r="E8" t="s">
        <v>10</v>
      </c>
      <c r="F8" t="s">
        <v>2</v>
      </c>
      <c r="G8">
        <v>94.39</v>
      </c>
      <c r="H8">
        <v>22.8</v>
      </c>
      <c r="K8">
        <v>0</v>
      </c>
      <c r="L8">
        <v>0</v>
      </c>
      <c r="M8">
        <f t="shared" si="0"/>
        <v>1</v>
      </c>
      <c r="N8">
        <f t="shared" si="1"/>
        <v>0</v>
      </c>
      <c r="O8">
        <f t="shared" si="2"/>
        <v>0</v>
      </c>
      <c r="P8">
        <f t="shared" si="3"/>
        <v>0</v>
      </c>
      <c r="Q8">
        <f t="shared" si="4"/>
        <v>1</v>
      </c>
      <c r="R8">
        <f t="shared" si="5"/>
        <v>0</v>
      </c>
      <c r="S8">
        <f t="shared" si="6"/>
        <v>0</v>
      </c>
      <c r="T8">
        <f t="shared" si="7"/>
        <v>1</v>
      </c>
      <c r="U8" s="2">
        <f t="shared" si="8"/>
        <v>0.32566667066529292</v>
      </c>
      <c r="V8">
        <f t="shared" si="9"/>
        <v>0.72117475438086609</v>
      </c>
      <c r="W8">
        <v>1</v>
      </c>
      <c r="X8" s="2">
        <f t="shared" si="10"/>
        <v>-2.4592523463350315</v>
      </c>
      <c r="Y8" s="2">
        <f t="shared" si="11"/>
        <v>8.5498850605951263E-2</v>
      </c>
      <c r="Z8" s="2">
        <f t="shared" si="12"/>
        <v>7.8764570370778164E-2</v>
      </c>
      <c r="AA8" s="1">
        <f t="shared" si="15"/>
        <v>7.8764570370778164E-2</v>
      </c>
      <c r="AB8">
        <f t="shared" si="13"/>
        <v>-2.5412919978092812</v>
      </c>
      <c r="AC8">
        <f t="shared" si="14"/>
        <v>0</v>
      </c>
    </row>
    <row r="9" spans="1:30" hidden="1" x14ac:dyDescent="0.25">
      <c r="A9" t="s">
        <v>7</v>
      </c>
      <c r="B9">
        <v>81</v>
      </c>
      <c r="C9" t="s">
        <v>5</v>
      </c>
      <c r="D9" t="s">
        <v>6</v>
      </c>
      <c r="E9" t="s">
        <v>1</v>
      </c>
      <c r="F9" t="s">
        <v>2</v>
      </c>
      <c r="G9">
        <v>80.430000000000007</v>
      </c>
      <c r="H9">
        <v>29.7</v>
      </c>
      <c r="K9">
        <v>1</v>
      </c>
      <c r="L9">
        <v>0</v>
      </c>
      <c r="M9">
        <f t="shared" si="0"/>
        <v>1</v>
      </c>
      <c r="N9">
        <f t="shared" si="1"/>
        <v>0</v>
      </c>
      <c r="O9">
        <f t="shared" si="2"/>
        <v>0</v>
      </c>
      <c r="P9">
        <f t="shared" si="3"/>
        <v>0</v>
      </c>
      <c r="Q9">
        <f t="shared" si="4"/>
        <v>0</v>
      </c>
      <c r="R9">
        <f t="shared" si="5"/>
        <v>0</v>
      </c>
      <c r="S9">
        <f t="shared" si="6"/>
        <v>0</v>
      </c>
      <c r="T9">
        <f t="shared" si="7"/>
        <v>1</v>
      </c>
      <c r="U9" s="2">
        <f t="shared" si="8"/>
        <v>0.24066961673814091</v>
      </c>
      <c r="V9">
        <f t="shared" si="9"/>
        <v>0.88959668077899279</v>
      </c>
      <c r="W9">
        <v>1</v>
      </c>
      <c r="X9" s="2">
        <f t="shared" si="10"/>
        <v>2.3612914091129116</v>
      </c>
      <c r="Y9" s="2">
        <f t="shared" si="11"/>
        <v>10.604637538920196</v>
      </c>
      <c r="Z9" s="2">
        <f t="shared" si="12"/>
        <v>0.91382755414409533</v>
      </c>
      <c r="AA9" s="1">
        <f t="shared" si="15"/>
        <v>0.91382755414409533</v>
      </c>
      <c r="AB9">
        <f t="shared" si="13"/>
        <v>-9.0113396943490534E-2</v>
      </c>
      <c r="AC9">
        <f t="shared" si="14"/>
        <v>1</v>
      </c>
    </row>
    <row r="10" spans="1:30" hidden="1" x14ac:dyDescent="0.25">
      <c r="A10" t="s">
        <v>7</v>
      </c>
      <c r="B10">
        <v>61</v>
      </c>
      <c r="C10" t="s">
        <v>5</v>
      </c>
      <c r="D10" t="s">
        <v>8</v>
      </c>
      <c r="E10" t="s">
        <v>1</v>
      </c>
      <c r="F10" t="s">
        <v>11</v>
      </c>
      <c r="G10">
        <v>120.46</v>
      </c>
      <c r="H10">
        <v>36.799999999999997</v>
      </c>
      <c r="K10">
        <v>0</v>
      </c>
      <c r="L10">
        <v>1</v>
      </c>
      <c r="M10">
        <f t="shared" si="0"/>
        <v>0</v>
      </c>
      <c r="N10">
        <f t="shared" si="1"/>
        <v>0</v>
      </c>
      <c r="O10">
        <f t="shared" si="2"/>
        <v>1</v>
      </c>
      <c r="P10">
        <f t="shared" si="3"/>
        <v>0</v>
      </c>
      <c r="Q10">
        <f t="shared" si="4"/>
        <v>0</v>
      </c>
      <c r="R10">
        <f t="shared" si="5"/>
        <v>0</v>
      </c>
      <c r="S10">
        <f t="shared" si="6"/>
        <v>1</v>
      </c>
      <c r="T10">
        <f t="shared" si="7"/>
        <v>0</v>
      </c>
      <c r="U10" s="2">
        <f t="shared" si="8"/>
        <v>0.50763579494498701</v>
      </c>
      <c r="V10">
        <f t="shared" si="9"/>
        <v>0.56394048563236088</v>
      </c>
      <c r="W10">
        <v>1</v>
      </c>
      <c r="X10" s="2">
        <f t="shared" si="10"/>
        <v>2.1458492171930286</v>
      </c>
      <c r="Y10" s="2">
        <f t="shared" si="11"/>
        <v>8.5492983665797073</v>
      </c>
      <c r="Z10" s="2">
        <f t="shared" si="12"/>
        <v>0.89528026441191066</v>
      </c>
      <c r="AA10" s="1">
        <f t="shared" si="15"/>
        <v>0.89528026441191066</v>
      </c>
      <c r="AB10">
        <f t="shared" si="13"/>
        <v>-0.11061846513250337</v>
      </c>
      <c r="AC10">
        <f t="shared" si="14"/>
        <v>1</v>
      </c>
    </row>
    <row r="11" spans="1:30" hidden="1" x14ac:dyDescent="0.25">
      <c r="A11" t="s">
        <v>7</v>
      </c>
      <c r="B11">
        <v>54</v>
      </c>
      <c r="C11" t="s">
        <v>3</v>
      </c>
      <c r="D11" t="s">
        <v>8</v>
      </c>
      <c r="E11" t="s">
        <v>1</v>
      </c>
      <c r="F11" t="s">
        <v>2</v>
      </c>
      <c r="G11">
        <v>104.51</v>
      </c>
      <c r="H11">
        <v>27.3</v>
      </c>
      <c r="K11">
        <v>0</v>
      </c>
      <c r="L11">
        <v>0</v>
      </c>
      <c r="M11">
        <f t="shared" si="0"/>
        <v>1</v>
      </c>
      <c r="N11">
        <f t="shared" si="1"/>
        <v>0</v>
      </c>
      <c r="O11">
        <f t="shared" si="2"/>
        <v>0</v>
      </c>
      <c r="P11">
        <f t="shared" si="3"/>
        <v>0</v>
      </c>
      <c r="Q11">
        <f t="shared" si="4"/>
        <v>1</v>
      </c>
      <c r="R11">
        <f t="shared" si="5"/>
        <v>0</v>
      </c>
      <c r="S11">
        <f t="shared" si="6"/>
        <v>1</v>
      </c>
      <c r="T11">
        <f t="shared" si="7"/>
        <v>0</v>
      </c>
      <c r="U11" s="2">
        <f t="shared" si="8"/>
        <v>0.39394365551172011</v>
      </c>
      <c r="V11">
        <f t="shared" si="9"/>
        <v>0.4163542769830727</v>
      </c>
      <c r="W11">
        <v>1</v>
      </c>
      <c r="X11" s="2">
        <f t="shared" si="10"/>
        <v>-2.7217772225138419</v>
      </c>
      <c r="Y11" s="2">
        <f t="shared" si="11"/>
        <v>6.5757784301499964E-2</v>
      </c>
      <c r="Z11" s="2">
        <f t="shared" si="12"/>
        <v>6.1700496369911817E-2</v>
      </c>
      <c r="AA11" s="1">
        <f t="shared" si="15"/>
        <v>6.1700496369911817E-2</v>
      </c>
      <c r="AB11">
        <f t="shared" si="13"/>
        <v>-2.7854633032099327</v>
      </c>
      <c r="AC11">
        <f t="shared" si="14"/>
        <v>0</v>
      </c>
    </row>
    <row r="12" spans="1:30" hidden="1" x14ac:dyDescent="0.25">
      <c r="A12" t="s">
        <v>7</v>
      </c>
      <c r="B12">
        <v>79</v>
      </c>
      <c r="C12" t="s">
        <v>3</v>
      </c>
      <c r="D12" t="s">
        <v>6</v>
      </c>
      <c r="E12" t="s">
        <v>1</v>
      </c>
      <c r="F12" t="s">
        <v>2</v>
      </c>
      <c r="G12">
        <v>214.09</v>
      </c>
      <c r="H12">
        <v>28.2</v>
      </c>
      <c r="K12">
        <v>0</v>
      </c>
      <c r="L12">
        <v>1</v>
      </c>
      <c r="M12">
        <f t="shared" si="0"/>
        <v>1</v>
      </c>
      <c r="N12">
        <f t="shared" si="1"/>
        <v>0</v>
      </c>
      <c r="O12">
        <f t="shared" si="2"/>
        <v>0</v>
      </c>
      <c r="P12">
        <f t="shared" si="3"/>
        <v>0</v>
      </c>
      <c r="Q12">
        <f t="shared" si="4"/>
        <v>1</v>
      </c>
      <c r="R12">
        <f t="shared" si="5"/>
        <v>0</v>
      </c>
      <c r="S12">
        <f t="shared" si="6"/>
        <v>0</v>
      </c>
      <c r="T12">
        <f t="shared" si="7"/>
        <v>1</v>
      </c>
      <c r="U12" s="2">
        <f t="shared" si="8"/>
        <v>0.95645177903467582</v>
      </c>
      <c r="V12">
        <f t="shared" si="9"/>
        <v>0.86822593526024505</v>
      </c>
      <c r="W12">
        <v>1</v>
      </c>
      <c r="X12" s="2">
        <f t="shared" si="10"/>
        <v>2.9423795745941401</v>
      </c>
      <c r="Y12" s="2">
        <f t="shared" si="11"/>
        <v>18.960911576380436</v>
      </c>
      <c r="Z12" s="2">
        <f t="shared" si="12"/>
        <v>0.94990208757884131</v>
      </c>
      <c r="AA12" s="1">
        <f t="shared" si="15"/>
        <v>0.94990208757884131</v>
      </c>
      <c r="AB12">
        <f t="shared" si="13"/>
        <v>-5.1396365405668255E-2</v>
      </c>
      <c r="AC12">
        <f t="shared" si="14"/>
        <v>1</v>
      </c>
    </row>
    <row r="13" spans="1:30" hidden="1" x14ac:dyDescent="0.25">
      <c r="A13" t="s">
        <v>7</v>
      </c>
      <c r="B13">
        <v>50</v>
      </c>
      <c r="C13" t="s">
        <v>5</v>
      </c>
      <c r="D13" t="s">
        <v>6</v>
      </c>
      <c r="E13" t="s">
        <v>1</v>
      </c>
      <c r="F13" t="s">
        <v>9</v>
      </c>
      <c r="G13">
        <v>167.41</v>
      </c>
      <c r="H13">
        <v>30.9</v>
      </c>
      <c r="K13">
        <v>1</v>
      </c>
      <c r="L13">
        <v>0</v>
      </c>
      <c r="M13">
        <f t="shared" si="0"/>
        <v>0</v>
      </c>
      <c r="N13">
        <f t="shared" si="1"/>
        <v>1</v>
      </c>
      <c r="O13">
        <f t="shared" si="2"/>
        <v>0</v>
      </c>
      <c r="P13">
        <f t="shared" si="3"/>
        <v>0</v>
      </c>
      <c r="Q13">
        <f t="shared" si="4"/>
        <v>0</v>
      </c>
      <c r="R13">
        <f t="shared" si="5"/>
        <v>0</v>
      </c>
      <c r="S13">
        <f t="shared" si="6"/>
        <v>0</v>
      </c>
      <c r="T13">
        <f t="shared" si="7"/>
        <v>1</v>
      </c>
      <c r="U13" s="2">
        <f t="shared" si="8"/>
        <v>0.80715728990040936</v>
      </c>
      <c r="V13">
        <f t="shared" si="9"/>
        <v>0.33581472283078839</v>
      </c>
      <c r="W13">
        <v>1</v>
      </c>
      <c r="X13" s="2">
        <f t="shared" si="10"/>
        <v>8.8789484731483981</v>
      </c>
      <c r="Y13" s="2">
        <f t="shared" si="11"/>
        <v>7179.2376042216993</v>
      </c>
      <c r="Z13" s="2">
        <f t="shared" si="12"/>
        <v>0.9998607288428154</v>
      </c>
      <c r="AA13" s="1">
        <f t="shared" si="15"/>
        <v>0.9998607288428154</v>
      </c>
      <c r="AB13">
        <f t="shared" si="13"/>
        <v>-1.3928085631275647E-4</v>
      </c>
      <c r="AC13">
        <f t="shared" si="14"/>
        <v>1</v>
      </c>
    </row>
    <row r="14" spans="1:30" hidden="1" x14ac:dyDescent="0.25">
      <c r="A14" t="s">
        <v>0</v>
      </c>
      <c r="B14">
        <v>64</v>
      </c>
      <c r="C14" t="s">
        <v>3</v>
      </c>
      <c r="D14" t="s">
        <v>8</v>
      </c>
      <c r="E14" t="s">
        <v>1</v>
      </c>
      <c r="F14" t="s">
        <v>2</v>
      </c>
      <c r="G14">
        <v>191.61</v>
      </c>
      <c r="H14">
        <v>37.5</v>
      </c>
      <c r="K14">
        <v>0</v>
      </c>
      <c r="L14">
        <v>1</v>
      </c>
      <c r="M14">
        <f t="shared" si="0"/>
        <v>1</v>
      </c>
      <c r="N14">
        <f t="shared" si="1"/>
        <v>0</v>
      </c>
      <c r="O14">
        <f t="shared" si="2"/>
        <v>0</v>
      </c>
      <c r="P14">
        <f t="shared" si="3"/>
        <v>0</v>
      </c>
      <c r="Q14">
        <f t="shared" si="4"/>
        <v>1</v>
      </c>
      <c r="R14">
        <f t="shared" si="5"/>
        <v>0</v>
      </c>
      <c r="S14">
        <f t="shared" si="6"/>
        <v>1</v>
      </c>
      <c r="T14">
        <f t="shared" si="7"/>
        <v>0</v>
      </c>
      <c r="U14" s="2">
        <f t="shared" si="8"/>
        <v>0.904007904504043</v>
      </c>
      <c r="V14">
        <f t="shared" si="9"/>
        <v>0.62569784851933707</v>
      </c>
      <c r="W14">
        <v>1</v>
      </c>
      <c r="X14" s="2">
        <f t="shared" si="10"/>
        <v>2.7078375722885508</v>
      </c>
      <c r="Y14" s="2">
        <f t="shared" si="11"/>
        <v>14.996810906853673</v>
      </c>
      <c r="Z14" s="2">
        <f t="shared" si="12"/>
        <v>0.93748754012141511</v>
      </c>
      <c r="AA14" s="1">
        <f t="shared" si="15"/>
        <v>0.93748754012141511</v>
      </c>
      <c r="AB14">
        <f t="shared" si="13"/>
        <v>-6.4551811763048361E-2</v>
      </c>
      <c r="AC14">
        <f t="shared" si="14"/>
        <v>1</v>
      </c>
    </row>
    <row r="15" spans="1:30" hidden="1" x14ac:dyDescent="0.25">
      <c r="A15" t="s">
        <v>0</v>
      </c>
      <c r="B15">
        <v>75</v>
      </c>
      <c r="C15" t="s">
        <v>3</v>
      </c>
      <c r="D15" t="s">
        <v>8</v>
      </c>
      <c r="E15" t="s">
        <v>1</v>
      </c>
      <c r="F15" t="s">
        <v>2</v>
      </c>
      <c r="G15">
        <v>221.29</v>
      </c>
      <c r="H15">
        <v>25.8</v>
      </c>
      <c r="K15">
        <v>1</v>
      </c>
      <c r="L15">
        <v>0</v>
      </c>
      <c r="M15">
        <f t="shared" si="0"/>
        <v>1</v>
      </c>
      <c r="N15">
        <f t="shared" si="1"/>
        <v>0</v>
      </c>
      <c r="O15">
        <f t="shared" si="2"/>
        <v>0</v>
      </c>
      <c r="P15">
        <f t="shared" si="3"/>
        <v>0</v>
      </c>
      <c r="Q15">
        <f t="shared" si="4"/>
        <v>1</v>
      </c>
      <c r="R15">
        <f t="shared" si="5"/>
        <v>0</v>
      </c>
      <c r="S15">
        <f t="shared" si="6"/>
        <v>1</v>
      </c>
      <c r="T15">
        <f t="shared" si="7"/>
        <v>0</v>
      </c>
      <c r="U15" s="2">
        <f t="shared" si="8"/>
        <v>0.96719008982530563</v>
      </c>
      <c r="V15">
        <f t="shared" si="9"/>
        <v>0.8173627710966016</v>
      </c>
      <c r="W15">
        <v>1</v>
      </c>
      <c r="X15" s="2">
        <f t="shared" si="10"/>
        <v>2.7920882677271521</v>
      </c>
      <c r="Y15" s="2">
        <f t="shared" si="11"/>
        <v>16.315054454370554</v>
      </c>
      <c r="Z15" s="2">
        <f t="shared" si="12"/>
        <v>0.94224678861765943</v>
      </c>
      <c r="AA15" s="1">
        <f t="shared" si="15"/>
        <v>0.94224678861765943</v>
      </c>
      <c r="AB15">
        <f t="shared" si="13"/>
        <v>-5.9488055046951795E-2</v>
      </c>
      <c r="AC15">
        <f t="shared" si="14"/>
        <v>1</v>
      </c>
    </row>
    <row r="16" spans="1:30" hidden="1" x14ac:dyDescent="0.25">
      <c r="A16" t="s">
        <v>7</v>
      </c>
      <c r="B16">
        <v>60</v>
      </c>
      <c r="C16" t="s">
        <v>3</v>
      </c>
      <c r="D16" t="s">
        <v>6</v>
      </c>
      <c r="E16" t="s">
        <v>10</v>
      </c>
      <c r="F16" t="s">
        <v>2</v>
      </c>
      <c r="G16">
        <v>89.22</v>
      </c>
      <c r="H16">
        <v>37.799999999999997</v>
      </c>
      <c r="K16">
        <v>0</v>
      </c>
      <c r="L16">
        <v>0</v>
      </c>
      <c r="M16">
        <f t="shared" si="0"/>
        <v>1</v>
      </c>
      <c r="N16">
        <f t="shared" si="1"/>
        <v>0</v>
      </c>
      <c r="O16">
        <f t="shared" si="2"/>
        <v>0</v>
      </c>
      <c r="P16">
        <f t="shared" si="3"/>
        <v>0</v>
      </c>
      <c r="Q16">
        <f t="shared" si="4"/>
        <v>1</v>
      </c>
      <c r="R16">
        <f t="shared" si="5"/>
        <v>0</v>
      </c>
      <c r="S16">
        <f t="shared" si="6"/>
        <v>0</v>
      </c>
      <c r="T16">
        <f t="shared" si="7"/>
        <v>1</v>
      </c>
      <c r="U16" s="2">
        <f t="shared" si="8"/>
        <v>0.29276465339209345</v>
      </c>
      <c r="V16">
        <f t="shared" si="9"/>
        <v>0.5429214533552954</v>
      </c>
      <c r="W16">
        <v>1</v>
      </c>
      <c r="X16" s="2">
        <f t="shared" si="10"/>
        <v>-2.7198720170498749</v>
      </c>
      <c r="Y16" s="2">
        <f t="shared" si="11"/>
        <v>6.5883185811338466E-2</v>
      </c>
      <c r="Z16" s="2">
        <f t="shared" si="12"/>
        <v>6.1810887617285114E-2</v>
      </c>
      <c r="AA16" s="1">
        <f t="shared" si="15"/>
        <v>6.1810887617285114E-2</v>
      </c>
      <c r="AB16">
        <f t="shared" si="13"/>
        <v>-2.7836757549985154</v>
      </c>
      <c r="AC16">
        <f t="shared" si="14"/>
        <v>0</v>
      </c>
    </row>
    <row r="17" spans="1:29" hidden="1" x14ac:dyDescent="0.25">
      <c r="A17" t="s">
        <v>7</v>
      </c>
      <c r="B17">
        <v>71</v>
      </c>
      <c r="C17" t="s">
        <v>5</v>
      </c>
      <c r="D17" t="s">
        <v>8</v>
      </c>
      <c r="E17" t="s">
        <v>1</v>
      </c>
      <c r="F17" t="s">
        <v>11</v>
      </c>
      <c r="G17">
        <v>193.94</v>
      </c>
      <c r="H17">
        <v>22.4</v>
      </c>
      <c r="K17">
        <v>0</v>
      </c>
      <c r="L17">
        <v>0</v>
      </c>
      <c r="M17">
        <f t="shared" si="0"/>
        <v>0</v>
      </c>
      <c r="N17">
        <f t="shared" si="1"/>
        <v>0</v>
      </c>
      <c r="O17">
        <f t="shared" si="2"/>
        <v>1</v>
      </c>
      <c r="P17">
        <f t="shared" si="3"/>
        <v>0</v>
      </c>
      <c r="Q17">
        <f t="shared" si="4"/>
        <v>0</v>
      </c>
      <c r="R17">
        <f t="shared" si="5"/>
        <v>0</v>
      </c>
      <c r="S17">
        <f t="shared" si="6"/>
        <v>1</v>
      </c>
      <c r="T17">
        <f t="shared" si="7"/>
        <v>0</v>
      </c>
      <c r="U17" s="2">
        <f t="shared" si="8"/>
        <v>0.91098281864211361</v>
      </c>
      <c r="V17">
        <f t="shared" si="9"/>
        <v>0.75574378139725829</v>
      </c>
      <c r="W17">
        <v>1</v>
      </c>
      <c r="X17" s="2">
        <f t="shared" si="10"/>
        <v>-2.2967224494617278</v>
      </c>
      <c r="Y17" s="2">
        <f t="shared" si="11"/>
        <v>0.10058798624599437</v>
      </c>
      <c r="Z17" s="2">
        <f t="shared" si="12"/>
        <v>9.1394770343705869E-2</v>
      </c>
      <c r="AA17" s="1">
        <f t="shared" si="15"/>
        <v>9.1394770343705869E-2</v>
      </c>
      <c r="AB17">
        <f t="shared" si="13"/>
        <v>-2.3925670194051083</v>
      </c>
      <c r="AC17">
        <f t="shared" si="14"/>
        <v>0</v>
      </c>
    </row>
    <row r="18" spans="1:29" hidden="1" x14ac:dyDescent="0.25">
      <c r="A18" t="s">
        <v>7</v>
      </c>
      <c r="B18">
        <v>52</v>
      </c>
      <c r="C18" t="s">
        <v>3</v>
      </c>
      <c r="D18" t="s">
        <v>6</v>
      </c>
      <c r="E18" t="s">
        <v>1</v>
      </c>
      <c r="F18" t="s">
        <v>9</v>
      </c>
      <c r="G18">
        <v>233.29</v>
      </c>
      <c r="H18">
        <v>48.9</v>
      </c>
      <c r="K18">
        <v>1</v>
      </c>
      <c r="L18">
        <v>0</v>
      </c>
      <c r="M18">
        <f t="shared" si="0"/>
        <v>0</v>
      </c>
      <c r="N18">
        <f t="shared" si="1"/>
        <v>1</v>
      </c>
      <c r="O18">
        <f t="shared" si="2"/>
        <v>0</v>
      </c>
      <c r="P18">
        <f t="shared" si="3"/>
        <v>0</v>
      </c>
      <c r="Q18">
        <f t="shared" si="4"/>
        <v>1</v>
      </c>
      <c r="R18">
        <f t="shared" si="5"/>
        <v>0</v>
      </c>
      <c r="S18">
        <f t="shared" si="6"/>
        <v>0</v>
      </c>
      <c r="T18">
        <f t="shared" si="7"/>
        <v>1</v>
      </c>
      <c r="U18" s="2">
        <f t="shared" si="8"/>
        <v>0.98019709351362772</v>
      </c>
      <c r="V18">
        <f t="shared" si="9"/>
        <v>0.3754052279889119</v>
      </c>
      <c r="W18">
        <v>1</v>
      </c>
      <c r="X18" s="2">
        <f t="shared" si="10"/>
        <v>9.0755609811693105</v>
      </c>
      <c r="Y18" s="2">
        <f t="shared" si="11"/>
        <v>8739.0868271308318</v>
      </c>
      <c r="Z18" s="2">
        <f t="shared" si="12"/>
        <v>0.99988558466068145</v>
      </c>
      <c r="AA18" s="1">
        <f t="shared" si="15"/>
        <v>0.99988558466068145</v>
      </c>
      <c r="AB18">
        <f t="shared" si="13"/>
        <v>-1.1442188525279606E-4</v>
      </c>
      <c r="AC18">
        <f t="shared" si="14"/>
        <v>1</v>
      </c>
    </row>
    <row r="19" spans="1:29" hidden="1" x14ac:dyDescent="0.25">
      <c r="A19" t="s">
        <v>7</v>
      </c>
      <c r="B19">
        <v>79</v>
      </c>
      <c r="C19" t="s">
        <v>3</v>
      </c>
      <c r="D19" t="s">
        <v>6</v>
      </c>
      <c r="E19" t="s">
        <v>1</v>
      </c>
      <c r="F19" t="s">
        <v>9</v>
      </c>
      <c r="G19">
        <v>228.7</v>
      </c>
      <c r="H19">
        <v>26.6</v>
      </c>
      <c r="K19">
        <v>0</v>
      </c>
      <c r="L19">
        <v>0</v>
      </c>
      <c r="M19">
        <f t="shared" si="0"/>
        <v>0</v>
      </c>
      <c r="N19">
        <f t="shared" si="1"/>
        <v>1</v>
      </c>
      <c r="O19">
        <f t="shared" si="2"/>
        <v>0</v>
      </c>
      <c r="P19">
        <f t="shared" si="3"/>
        <v>0</v>
      </c>
      <c r="Q19">
        <f t="shared" si="4"/>
        <v>1</v>
      </c>
      <c r="R19">
        <f t="shared" si="5"/>
        <v>0</v>
      </c>
      <c r="S19">
        <f t="shared" si="6"/>
        <v>0</v>
      </c>
      <c r="T19">
        <f t="shared" si="7"/>
        <v>1</v>
      </c>
      <c r="U19" s="2">
        <f t="shared" si="8"/>
        <v>0.97586031894799063</v>
      </c>
      <c r="V19">
        <f t="shared" si="9"/>
        <v>0.86822593526024505</v>
      </c>
      <c r="W19">
        <v>1</v>
      </c>
      <c r="X19" s="2">
        <f t="shared" si="10"/>
        <v>5.0612897276797755</v>
      </c>
      <c r="Y19" s="2">
        <f t="shared" si="11"/>
        <v>157.79389629853924</v>
      </c>
      <c r="Z19" s="2">
        <f t="shared" si="12"/>
        <v>0.99370252872868636</v>
      </c>
      <c r="AA19" s="1">
        <f t="shared" si="15"/>
        <v>0.99370252872868636</v>
      </c>
      <c r="AB19">
        <f t="shared" si="13"/>
        <v>-6.3173839873786348E-3</v>
      </c>
      <c r="AC19">
        <f t="shared" si="14"/>
        <v>1</v>
      </c>
    </row>
    <row r="20" spans="1:29" hidden="1" x14ac:dyDescent="0.25">
      <c r="A20" t="s">
        <v>0</v>
      </c>
      <c r="B20">
        <v>71</v>
      </c>
      <c r="C20" t="s">
        <v>3</v>
      </c>
      <c r="D20" t="s">
        <v>4</v>
      </c>
      <c r="E20" t="s">
        <v>1</v>
      </c>
      <c r="F20" t="s">
        <v>2</v>
      </c>
      <c r="G20">
        <v>102.87</v>
      </c>
      <c r="H20">
        <v>27.2</v>
      </c>
      <c r="K20">
        <v>0</v>
      </c>
      <c r="L20">
        <v>0</v>
      </c>
      <c r="M20">
        <f t="shared" si="0"/>
        <v>1</v>
      </c>
      <c r="N20">
        <f t="shared" si="1"/>
        <v>0</v>
      </c>
      <c r="O20">
        <f t="shared" si="2"/>
        <v>0</v>
      </c>
      <c r="P20">
        <f t="shared" si="3"/>
        <v>0</v>
      </c>
      <c r="Q20">
        <f t="shared" si="4"/>
        <v>1</v>
      </c>
      <c r="R20">
        <f t="shared" si="5"/>
        <v>1</v>
      </c>
      <c r="S20">
        <f t="shared" si="6"/>
        <v>0</v>
      </c>
      <c r="T20">
        <f t="shared" si="7"/>
        <v>0</v>
      </c>
      <c r="U20" s="2">
        <f t="shared" si="8"/>
        <v>0.38258913783581355</v>
      </c>
      <c r="V20">
        <f t="shared" si="9"/>
        <v>0.75574378139725829</v>
      </c>
      <c r="W20">
        <v>1</v>
      </c>
      <c r="X20" s="2">
        <f t="shared" si="10"/>
        <v>-2.1841684787563991</v>
      </c>
      <c r="Y20" s="2">
        <f t="shared" si="11"/>
        <v>0.11257130017513889</v>
      </c>
      <c r="Z20" s="2">
        <f t="shared" si="12"/>
        <v>0.1011812008429645</v>
      </c>
      <c r="AA20" s="1">
        <f t="shared" si="15"/>
        <v>0.1011812008429645</v>
      </c>
      <c r="AB20">
        <f t="shared" si="13"/>
        <v>-2.2908423018060469</v>
      </c>
      <c r="AC20">
        <f t="shared" si="14"/>
        <v>0</v>
      </c>
    </row>
    <row r="21" spans="1:29" hidden="1" x14ac:dyDescent="0.25">
      <c r="A21" t="s">
        <v>0</v>
      </c>
      <c r="B21">
        <v>80</v>
      </c>
      <c r="C21" t="s">
        <v>5</v>
      </c>
      <c r="D21" t="s">
        <v>6</v>
      </c>
      <c r="E21" t="s">
        <v>1</v>
      </c>
      <c r="F21" t="s">
        <v>9</v>
      </c>
      <c r="G21">
        <v>104.12</v>
      </c>
      <c r="H21">
        <v>23.5</v>
      </c>
      <c r="K21">
        <v>0</v>
      </c>
      <c r="L21">
        <v>0</v>
      </c>
      <c r="M21">
        <f t="shared" si="0"/>
        <v>0</v>
      </c>
      <c r="N21">
        <f t="shared" si="1"/>
        <v>1</v>
      </c>
      <c r="O21">
        <f t="shared" si="2"/>
        <v>0</v>
      </c>
      <c r="P21">
        <f t="shared" si="3"/>
        <v>0</v>
      </c>
      <c r="Q21">
        <f t="shared" si="4"/>
        <v>0</v>
      </c>
      <c r="R21">
        <f t="shared" si="5"/>
        <v>0</v>
      </c>
      <c r="S21">
        <f t="shared" si="6"/>
        <v>0</v>
      </c>
      <c r="T21">
        <f t="shared" si="7"/>
        <v>1</v>
      </c>
      <c r="U21" s="2">
        <f t="shared" si="8"/>
        <v>0.39123491269341659</v>
      </c>
      <c r="V21">
        <f t="shared" si="9"/>
        <v>0.87924383586294119</v>
      </c>
      <c r="W21">
        <v>1</v>
      </c>
      <c r="X21" s="2">
        <f t="shared" si="10"/>
        <v>4.7378090959725858</v>
      </c>
      <c r="Y21" s="2">
        <f t="shared" si="11"/>
        <v>114.18376177190272</v>
      </c>
      <c r="Z21" s="2">
        <f t="shared" si="12"/>
        <v>0.99131822068825737</v>
      </c>
      <c r="AA21" s="1">
        <f t="shared" si="15"/>
        <v>0.99131822068825737</v>
      </c>
      <c r="AB21">
        <f t="shared" si="13"/>
        <v>-8.719685512733626E-3</v>
      </c>
      <c r="AC21">
        <f t="shared" si="14"/>
        <v>1</v>
      </c>
    </row>
    <row r="22" spans="1:29" hidden="1" x14ac:dyDescent="0.25">
      <c r="A22" t="s">
        <v>7</v>
      </c>
      <c r="B22">
        <v>65</v>
      </c>
      <c r="C22" t="s">
        <v>5</v>
      </c>
      <c r="D22" t="s">
        <v>4</v>
      </c>
      <c r="E22" t="s">
        <v>1</v>
      </c>
      <c r="F22" t="s">
        <v>2</v>
      </c>
      <c r="G22">
        <v>100.98</v>
      </c>
      <c r="H22">
        <v>28.2</v>
      </c>
      <c r="K22">
        <v>0</v>
      </c>
      <c r="L22">
        <v>0</v>
      </c>
      <c r="M22">
        <f t="shared" si="0"/>
        <v>1</v>
      </c>
      <c r="N22">
        <f t="shared" si="1"/>
        <v>0</v>
      </c>
      <c r="O22">
        <f t="shared" si="2"/>
        <v>0</v>
      </c>
      <c r="P22">
        <f t="shared" si="3"/>
        <v>0</v>
      </c>
      <c r="Q22">
        <f t="shared" si="4"/>
        <v>0</v>
      </c>
      <c r="R22">
        <f t="shared" si="5"/>
        <v>1</v>
      </c>
      <c r="S22">
        <f t="shared" si="6"/>
        <v>0</v>
      </c>
      <c r="T22">
        <f t="shared" si="7"/>
        <v>0</v>
      </c>
      <c r="U22" s="2">
        <f t="shared" si="8"/>
        <v>0.36962840007715059</v>
      </c>
      <c r="V22">
        <f t="shared" si="9"/>
        <v>0.64566807211862054</v>
      </c>
      <c r="W22">
        <v>1</v>
      </c>
      <c r="X22" s="2">
        <f t="shared" si="10"/>
        <v>-2.4012394723555111</v>
      </c>
      <c r="Y22" s="2">
        <f t="shared" si="11"/>
        <v>9.0605580550000189E-2</v>
      </c>
      <c r="Z22" s="2">
        <f t="shared" si="12"/>
        <v>8.3078229348787266E-2</v>
      </c>
      <c r="AA22" s="1">
        <f t="shared" si="15"/>
        <v>8.3078229348787266E-2</v>
      </c>
      <c r="AB22">
        <f t="shared" si="13"/>
        <v>-2.487972592806214</v>
      </c>
      <c r="AC22">
        <f t="shared" si="14"/>
        <v>0</v>
      </c>
    </row>
    <row r="23" spans="1:29" hidden="1" x14ac:dyDescent="0.25">
      <c r="A23" t="s">
        <v>0</v>
      </c>
      <c r="B23">
        <v>69</v>
      </c>
      <c r="C23" t="s">
        <v>3</v>
      </c>
      <c r="D23" t="s">
        <v>8</v>
      </c>
      <c r="E23" t="s">
        <v>1</v>
      </c>
      <c r="F23" t="s">
        <v>9</v>
      </c>
      <c r="G23">
        <v>195.23</v>
      </c>
      <c r="H23">
        <v>28.3</v>
      </c>
      <c r="K23">
        <v>0</v>
      </c>
      <c r="L23">
        <v>1</v>
      </c>
      <c r="M23">
        <f t="shared" si="0"/>
        <v>0</v>
      </c>
      <c r="N23">
        <f t="shared" si="1"/>
        <v>1</v>
      </c>
      <c r="O23">
        <f t="shared" si="2"/>
        <v>0</v>
      </c>
      <c r="P23">
        <f t="shared" si="3"/>
        <v>0</v>
      </c>
      <c r="Q23">
        <f t="shared" si="4"/>
        <v>1</v>
      </c>
      <c r="R23">
        <f t="shared" si="5"/>
        <v>0</v>
      </c>
      <c r="S23">
        <f t="shared" si="6"/>
        <v>1</v>
      </c>
      <c r="T23">
        <f t="shared" si="7"/>
        <v>0</v>
      </c>
      <c r="U23" s="2">
        <f t="shared" si="8"/>
        <v>0.91467849451990846</v>
      </c>
      <c r="V23">
        <f t="shared" si="9"/>
        <v>0.72117475438086609</v>
      </c>
      <c r="W23">
        <v>1</v>
      </c>
      <c r="X23" s="2">
        <f t="shared" si="10"/>
        <v>9.8523439010153844</v>
      </c>
      <c r="Y23" s="2">
        <f t="shared" si="11"/>
        <v>19002.843427213324</v>
      </c>
      <c r="Z23" s="2">
        <f t="shared" si="12"/>
        <v>0.99994737906551223</v>
      </c>
      <c r="AA23" s="1">
        <f t="shared" si="15"/>
        <v>0.99994737906551223</v>
      </c>
      <c r="AB23">
        <f t="shared" si="13"/>
        <v>-5.2622319017711735E-5</v>
      </c>
      <c r="AC23">
        <f t="shared" si="14"/>
        <v>1</v>
      </c>
    </row>
    <row r="24" spans="1:29" hidden="1" x14ac:dyDescent="0.25">
      <c r="A24" t="s">
        <v>0</v>
      </c>
      <c r="B24">
        <v>57</v>
      </c>
      <c r="C24" t="s">
        <v>3</v>
      </c>
      <c r="D24" t="s">
        <v>8</v>
      </c>
      <c r="E24" t="s">
        <v>1</v>
      </c>
      <c r="F24" t="s">
        <v>2</v>
      </c>
      <c r="G24">
        <v>212.08</v>
      </c>
      <c r="H24">
        <v>44.2</v>
      </c>
      <c r="K24">
        <v>1</v>
      </c>
      <c r="L24">
        <v>0</v>
      </c>
      <c r="M24">
        <f t="shared" si="0"/>
        <v>1</v>
      </c>
      <c r="N24">
        <f t="shared" si="1"/>
        <v>0</v>
      </c>
      <c r="O24">
        <f t="shared" si="2"/>
        <v>0</v>
      </c>
      <c r="P24">
        <f t="shared" si="3"/>
        <v>0</v>
      </c>
      <c r="Q24">
        <f t="shared" si="4"/>
        <v>1</v>
      </c>
      <c r="R24">
        <f t="shared" si="5"/>
        <v>0</v>
      </c>
      <c r="S24">
        <f t="shared" si="6"/>
        <v>1</v>
      </c>
      <c r="T24">
        <f t="shared" si="7"/>
        <v>0</v>
      </c>
      <c r="U24" s="2">
        <f t="shared" si="8"/>
        <v>0.95299351345263905</v>
      </c>
      <c r="V24">
        <f t="shared" si="9"/>
        <v>0.47937739371549898</v>
      </c>
      <c r="W24">
        <v>1</v>
      </c>
      <c r="X24" s="2">
        <f t="shared" si="10"/>
        <v>2.3209234794022784</v>
      </c>
      <c r="Y24" s="2">
        <f t="shared" si="11"/>
        <v>10.185075672015053</v>
      </c>
      <c r="Z24" s="2">
        <f t="shared" si="12"/>
        <v>0.91059515113500844</v>
      </c>
      <c r="AA24" s="1">
        <f t="shared" si="15"/>
        <v>0.91059515113500844</v>
      </c>
      <c r="AB24">
        <f t="shared" si="13"/>
        <v>-9.365688100776931E-2</v>
      </c>
      <c r="AC24">
        <f t="shared" si="14"/>
        <v>1</v>
      </c>
    </row>
    <row r="25" spans="1:29" hidden="1" x14ac:dyDescent="0.25">
      <c r="A25" t="s">
        <v>7</v>
      </c>
      <c r="B25">
        <v>82</v>
      </c>
      <c r="C25" t="s">
        <v>3</v>
      </c>
      <c r="D25" t="s">
        <v>6</v>
      </c>
      <c r="E25" t="s">
        <v>1</v>
      </c>
      <c r="F25" t="s">
        <v>9</v>
      </c>
      <c r="G25">
        <v>196.92</v>
      </c>
      <c r="H25">
        <v>22.2</v>
      </c>
      <c r="K25">
        <v>1</v>
      </c>
      <c r="L25">
        <v>0</v>
      </c>
      <c r="M25">
        <f t="shared" si="0"/>
        <v>0</v>
      </c>
      <c r="N25">
        <f t="shared" si="1"/>
        <v>1</v>
      </c>
      <c r="O25">
        <f t="shared" si="2"/>
        <v>0</v>
      </c>
      <c r="P25">
        <f t="shared" si="3"/>
        <v>0</v>
      </c>
      <c r="Q25">
        <f t="shared" si="4"/>
        <v>1</v>
      </c>
      <c r="R25">
        <f t="shared" si="5"/>
        <v>0</v>
      </c>
      <c r="S25">
        <f t="shared" si="6"/>
        <v>0</v>
      </c>
      <c r="T25">
        <f t="shared" si="7"/>
        <v>1</v>
      </c>
      <c r="U25" s="2">
        <f t="shared" si="8"/>
        <v>0.91934462530289141</v>
      </c>
      <c r="V25">
        <f t="shared" si="9"/>
        <v>0.89929715668439136</v>
      </c>
      <c r="W25">
        <v>1</v>
      </c>
      <c r="X25" s="2">
        <f t="shared" si="10"/>
        <v>9.7663479856349831</v>
      </c>
      <c r="Y25" s="2">
        <f t="shared" si="11"/>
        <v>17436.97072883763</v>
      </c>
      <c r="Z25" s="2">
        <f t="shared" si="12"/>
        <v>0.99994265387781922</v>
      </c>
      <c r="AA25" s="1">
        <f t="shared" si="15"/>
        <v>0.99994265387781922</v>
      </c>
      <c r="AB25">
        <f t="shared" si="13"/>
        <v>-5.7347766532508852E-5</v>
      </c>
      <c r="AC25">
        <f t="shared" si="14"/>
        <v>1</v>
      </c>
    </row>
    <row r="26" spans="1:29" hidden="1" x14ac:dyDescent="0.25">
      <c r="A26" t="s">
        <v>0</v>
      </c>
      <c r="B26">
        <v>80</v>
      </c>
      <c r="C26" t="s">
        <v>3</v>
      </c>
      <c r="D26" t="s">
        <v>4</v>
      </c>
      <c r="E26" t="s">
        <v>1</v>
      </c>
      <c r="F26" t="s">
        <v>9</v>
      </c>
      <c r="G26">
        <v>252.72</v>
      </c>
      <c r="H26">
        <v>30.5</v>
      </c>
      <c r="K26">
        <v>0</v>
      </c>
      <c r="L26">
        <v>1</v>
      </c>
      <c r="M26">
        <f t="shared" si="0"/>
        <v>0</v>
      </c>
      <c r="N26">
        <f t="shared" si="1"/>
        <v>1</v>
      </c>
      <c r="O26">
        <f t="shared" si="2"/>
        <v>0</v>
      </c>
      <c r="P26">
        <f t="shared" si="3"/>
        <v>0</v>
      </c>
      <c r="Q26">
        <f t="shared" si="4"/>
        <v>1</v>
      </c>
      <c r="R26">
        <f t="shared" si="5"/>
        <v>1</v>
      </c>
      <c r="S26">
        <f t="shared" si="6"/>
        <v>0</v>
      </c>
      <c r="T26">
        <f t="shared" si="7"/>
        <v>0</v>
      </c>
      <c r="U26" s="2">
        <f t="shared" si="8"/>
        <v>0.99199992704010664</v>
      </c>
      <c r="V26">
        <f t="shared" si="9"/>
        <v>0.87924383586294119</v>
      </c>
      <c r="W26">
        <v>1</v>
      </c>
      <c r="X26" s="2">
        <f t="shared" si="10"/>
        <v>10.183134347960253</v>
      </c>
      <c r="Y26" s="2">
        <f t="shared" si="11"/>
        <v>26453.251187120928</v>
      </c>
      <c r="Z26" s="2">
        <f t="shared" si="12"/>
        <v>0.9999621988922337</v>
      </c>
      <c r="AA26" s="1">
        <f t="shared" si="15"/>
        <v>0.9999621988922337</v>
      </c>
      <c r="AB26">
        <f t="shared" si="13"/>
        <v>-3.7801822246179516E-5</v>
      </c>
      <c r="AC26">
        <f t="shared" si="14"/>
        <v>1</v>
      </c>
    </row>
    <row r="27" spans="1:29" hidden="1" x14ac:dyDescent="0.25">
      <c r="A27" t="s">
        <v>0</v>
      </c>
      <c r="B27">
        <v>48</v>
      </c>
      <c r="C27" t="s">
        <v>3</v>
      </c>
      <c r="D27" t="s">
        <v>6</v>
      </c>
      <c r="E27" t="s">
        <v>10</v>
      </c>
      <c r="F27" t="s">
        <v>11</v>
      </c>
      <c r="G27">
        <v>84.2</v>
      </c>
      <c r="H27">
        <v>29.7</v>
      </c>
      <c r="K27">
        <v>0</v>
      </c>
      <c r="L27">
        <v>0</v>
      </c>
      <c r="M27">
        <f t="shared" si="0"/>
        <v>0</v>
      </c>
      <c r="N27">
        <f t="shared" si="1"/>
        <v>0</v>
      </c>
      <c r="O27">
        <f t="shared" si="2"/>
        <v>1</v>
      </c>
      <c r="P27">
        <f t="shared" si="3"/>
        <v>0</v>
      </c>
      <c r="Q27">
        <f t="shared" si="4"/>
        <v>1</v>
      </c>
      <c r="R27">
        <f t="shared" si="5"/>
        <v>0</v>
      </c>
      <c r="S27">
        <f t="shared" si="6"/>
        <v>0</v>
      </c>
      <c r="T27">
        <f t="shared" si="7"/>
        <v>1</v>
      </c>
      <c r="U27" s="2">
        <f t="shared" si="8"/>
        <v>0.2623780827965374</v>
      </c>
      <c r="V27">
        <f t="shared" si="9"/>
        <v>0.29796770767937286</v>
      </c>
      <c r="W27">
        <v>1</v>
      </c>
      <c r="X27" s="2">
        <f t="shared" si="10"/>
        <v>-3.2992845694965087</v>
      </c>
      <c r="Y27" s="2">
        <f t="shared" si="11"/>
        <v>3.69095641856707E-2</v>
      </c>
      <c r="Z27" s="2">
        <f t="shared" si="12"/>
        <v>3.5595740902107847E-2</v>
      </c>
      <c r="AA27" s="1">
        <f t="shared" si="15"/>
        <v>3.5595740902107847E-2</v>
      </c>
      <c r="AB27">
        <f t="shared" si="13"/>
        <v>-3.3355292858625387</v>
      </c>
      <c r="AC27">
        <f t="shared" si="14"/>
        <v>0</v>
      </c>
    </row>
    <row r="28" spans="1:29" hidden="1" x14ac:dyDescent="0.25">
      <c r="A28" t="s">
        <v>7</v>
      </c>
      <c r="B28">
        <v>82</v>
      </c>
      <c r="C28" t="s">
        <v>5</v>
      </c>
      <c r="D28" t="s">
        <v>4</v>
      </c>
      <c r="E28" t="s">
        <v>10</v>
      </c>
      <c r="F28" t="s">
        <v>2</v>
      </c>
      <c r="G28">
        <v>84.03</v>
      </c>
      <c r="H28">
        <v>26.5</v>
      </c>
      <c r="K28">
        <v>1</v>
      </c>
      <c r="L28">
        <v>1</v>
      </c>
      <c r="M28">
        <f t="shared" si="0"/>
        <v>1</v>
      </c>
      <c r="N28">
        <f t="shared" si="1"/>
        <v>0</v>
      </c>
      <c r="O28">
        <f t="shared" si="2"/>
        <v>0</v>
      </c>
      <c r="P28">
        <f t="shared" si="3"/>
        <v>0</v>
      </c>
      <c r="Q28">
        <f t="shared" si="4"/>
        <v>0</v>
      </c>
      <c r="R28">
        <f t="shared" si="5"/>
        <v>1</v>
      </c>
      <c r="S28">
        <f t="shared" si="6"/>
        <v>0</v>
      </c>
      <c r="T28">
        <f t="shared" si="7"/>
        <v>0</v>
      </c>
      <c r="U28" s="2">
        <f t="shared" si="8"/>
        <v>0.26137804107277995</v>
      </c>
      <c r="V28">
        <f t="shared" si="9"/>
        <v>0.89929715668439136</v>
      </c>
      <c r="W28">
        <v>1</v>
      </c>
      <c r="X28" s="2">
        <f t="shared" si="10"/>
        <v>7.483506079658957</v>
      </c>
      <c r="Y28" s="2">
        <f t="shared" si="11"/>
        <v>1778.4652987275322</v>
      </c>
      <c r="Z28" s="2">
        <f t="shared" si="12"/>
        <v>0.99943803343582194</v>
      </c>
      <c r="AA28" s="1">
        <f t="shared" si="15"/>
        <v>0.99943803343582194</v>
      </c>
      <c r="AB28">
        <f t="shared" si="13"/>
        <v>-5.6212452657018362E-4</v>
      </c>
      <c r="AC28">
        <f t="shared" si="14"/>
        <v>1</v>
      </c>
    </row>
    <row r="29" spans="1:29" hidden="1" x14ac:dyDescent="0.25">
      <c r="A29" t="s">
        <v>0</v>
      </c>
      <c r="B29">
        <v>74</v>
      </c>
      <c r="C29" t="s">
        <v>5</v>
      </c>
      <c r="D29" t="s">
        <v>4</v>
      </c>
      <c r="E29" t="s">
        <v>1</v>
      </c>
      <c r="F29" t="s">
        <v>2</v>
      </c>
      <c r="G29">
        <v>219.72</v>
      </c>
      <c r="H29">
        <v>33.700000000000003</v>
      </c>
      <c r="K29">
        <v>0</v>
      </c>
      <c r="L29">
        <v>0</v>
      </c>
      <c r="M29">
        <f t="shared" si="0"/>
        <v>1</v>
      </c>
      <c r="N29">
        <f t="shared" si="1"/>
        <v>0</v>
      </c>
      <c r="O29">
        <f t="shared" si="2"/>
        <v>0</v>
      </c>
      <c r="P29">
        <f t="shared" si="3"/>
        <v>0</v>
      </c>
      <c r="Q29">
        <f t="shared" si="4"/>
        <v>0</v>
      </c>
      <c r="R29">
        <f t="shared" si="5"/>
        <v>1</v>
      </c>
      <c r="S29">
        <f t="shared" si="6"/>
        <v>0</v>
      </c>
      <c r="T29">
        <f t="shared" si="7"/>
        <v>0</v>
      </c>
      <c r="U29" s="2">
        <f t="shared" si="8"/>
        <v>0.96505662256952551</v>
      </c>
      <c r="V29">
        <f t="shared" si="9"/>
        <v>0.80294554605918167</v>
      </c>
      <c r="W29">
        <v>1</v>
      </c>
      <c r="X29" s="2">
        <f t="shared" si="10"/>
        <v>-1.9010095601079067</v>
      </c>
      <c r="Y29" s="2">
        <f t="shared" si="11"/>
        <v>0.14941769690666648</v>
      </c>
      <c r="Z29" s="2">
        <f t="shared" si="12"/>
        <v>0.12999425475071599</v>
      </c>
      <c r="AA29" s="1">
        <f t="shared" si="15"/>
        <v>0.12999425475071599</v>
      </c>
      <c r="AB29">
        <f t="shared" si="13"/>
        <v>-2.0402650237284097</v>
      </c>
      <c r="AC29">
        <f t="shared" si="14"/>
        <v>0</v>
      </c>
    </row>
    <row r="30" spans="1:29" hidden="1" x14ac:dyDescent="0.25">
      <c r="A30" t="s">
        <v>7</v>
      </c>
      <c r="B30">
        <v>72</v>
      </c>
      <c r="C30" t="s">
        <v>5</v>
      </c>
      <c r="D30" t="s">
        <v>4</v>
      </c>
      <c r="E30" t="s">
        <v>1</v>
      </c>
      <c r="F30" t="s">
        <v>2</v>
      </c>
      <c r="G30">
        <v>74.63</v>
      </c>
      <c r="H30">
        <v>23.1</v>
      </c>
      <c r="K30">
        <v>1</v>
      </c>
      <c r="L30">
        <v>0</v>
      </c>
      <c r="M30">
        <f t="shared" si="0"/>
        <v>1</v>
      </c>
      <c r="N30">
        <f t="shared" si="1"/>
        <v>0</v>
      </c>
      <c r="O30">
        <f t="shared" si="2"/>
        <v>0</v>
      </c>
      <c r="P30">
        <f t="shared" si="3"/>
        <v>0</v>
      </c>
      <c r="Q30">
        <f t="shared" si="4"/>
        <v>0</v>
      </c>
      <c r="R30">
        <f t="shared" si="5"/>
        <v>1</v>
      </c>
      <c r="S30">
        <f t="shared" si="6"/>
        <v>0</v>
      </c>
      <c r="T30">
        <f t="shared" si="7"/>
        <v>0</v>
      </c>
      <c r="U30" s="2">
        <f t="shared" si="8"/>
        <v>0.20927227655156522</v>
      </c>
      <c r="V30">
        <f t="shared" si="9"/>
        <v>0.77212028062077542</v>
      </c>
      <c r="W30">
        <v>1</v>
      </c>
      <c r="X30" s="2">
        <f t="shared" si="10"/>
        <v>2.3853203818608244</v>
      </c>
      <c r="Y30" s="2">
        <f t="shared" si="11"/>
        <v>10.862542268995163</v>
      </c>
      <c r="Z30" s="2">
        <f t="shared" si="12"/>
        <v>0.91570103799641034</v>
      </c>
      <c r="AA30" s="1">
        <f t="shared" si="15"/>
        <v>0.91570103799641034</v>
      </c>
      <c r="AB30">
        <f t="shared" si="13"/>
        <v>-8.8065345313987312E-2</v>
      </c>
      <c r="AC30">
        <f t="shared" si="14"/>
        <v>1</v>
      </c>
    </row>
    <row r="31" spans="1:29" hidden="1" x14ac:dyDescent="0.25">
      <c r="A31" t="s">
        <v>7</v>
      </c>
      <c r="B31">
        <v>49</v>
      </c>
      <c r="C31" t="s">
        <v>3</v>
      </c>
      <c r="D31" t="s">
        <v>6</v>
      </c>
      <c r="E31" t="s">
        <v>1</v>
      </c>
      <c r="F31" t="s">
        <v>2</v>
      </c>
      <c r="G31">
        <v>60.91</v>
      </c>
      <c r="H31">
        <v>29.9</v>
      </c>
      <c r="K31">
        <v>0</v>
      </c>
      <c r="L31">
        <v>0</v>
      </c>
      <c r="M31">
        <f t="shared" si="0"/>
        <v>1</v>
      </c>
      <c r="N31">
        <f t="shared" si="1"/>
        <v>0</v>
      </c>
      <c r="O31">
        <f t="shared" si="2"/>
        <v>0</v>
      </c>
      <c r="P31">
        <f t="shared" si="3"/>
        <v>0</v>
      </c>
      <c r="Q31">
        <f t="shared" si="4"/>
        <v>1</v>
      </c>
      <c r="R31">
        <f t="shared" si="5"/>
        <v>0</v>
      </c>
      <c r="S31">
        <f t="shared" si="6"/>
        <v>0</v>
      </c>
      <c r="T31">
        <f t="shared" si="7"/>
        <v>1</v>
      </c>
      <c r="U31" s="2">
        <f t="shared" si="8"/>
        <v>0.14528958559451985</v>
      </c>
      <c r="V31">
        <f t="shared" si="9"/>
        <v>0.31665126851859571</v>
      </c>
      <c r="W31">
        <v>1</v>
      </c>
      <c r="X31" s="2">
        <f t="shared" si="10"/>
        <v>-3.1011395851578647</v>
      </c>
      <c r="Y31" s="2">
        <f t="shared" si="11"/>
        <v>4.4997894231698962E-2</v>
      </c>
      <c r="Z31" s="2">
        <f t="shared" si="12"/>
        <v>4.3060272637948441E-2</v>
      </c>
      <c r="AA31" s="1">
        <f t="shared" si="15"/>
        <v>4.3060272637948441E-2</v>
      </c>
      <c r="AB31">
        <f t="shared" si="13"/>
        <v>-3.1451544554833255</v>
      </c>
      <c r="AC31">
        <f t="shared" si="14"/>
        <v>0</v>
      </c>
    </row>
    <row r="32" spans="1:29" hidden="1" x14ac:dyDescent="0.25">
      <c r="A32" t="s">
        <v>0</v>
      </c>
      <c r="B32">
        <v>78</v>
      </c>
      <c r="C32" t="s">
        <v>5</v>
      </c>
      <c r="D32" t="s">
        <v>4</v>
      </c>
      <c r="E32" t="s">
        <v>1</v>
      </c>
      <c r="F32" t="s">
        <v>2</v>
      </c>
      <c r="G32">
        <v>78.03</v>
      </c>
      <c r="H32">
        <v>23.9</v>
      </c>
      <c r="K32">
        <v>0</v>
      </c>
      <c r="L32">
        <v>0</v>
      </c>
      <c r="M32">
        <f t="shared" si="0"/>
        <v>1</v>
      </c>
      <c r="N32">
        <f t="shared" si="1"/>
        <v>0</v>
      </c>
      <c r="O32">
        <f t="shared" si="2"/>
        <v>0</v>
      </c>
      <c r="P32">
        <f t="shared" si="3"/>
        <v>0</v>
      </c>
      <c r="Q32">
        <f t="shared" si="4"/>
        <v>0</v>
      </c>
      <c r="R32">
        <f t="shared" si="5"/>
        <v>1</v>
      </c>
      <c r="S32">
        <f t="shared" si="6"/>
        <v>0</v>
      </c>
      <c r="T32">
        <f t="shared" si="7"/>
        <v>0</v>
      </c>
      <c r="U32" s="2">
        <f t="shared" si="8"/>
        <v>0.22737632270770314</v>
      </c>
      <c r="V32">
        <f t="shared" si="9"/>
        <v>0.8565333521274392</v>
      </c>
      <c r="W32">
        <v>1</v>
      </c>
      <c r="X32" s="2">
        <f t="shared" si="10"/>
        <v>-2.1793925800959202</v>
      </c>
      <c r="Y32" s="2">
        <f t="shared" si="11"/>
        <v>0.11311021517421316</v>
      </c>
      <c r="Z32" s="2">
        <f t="shared" si="12"/>
        <v>0.10161636613541476</v>
      </c>
      <c r="AA32" s="1">
        <f t="shared" si="15"/>
        <v>0.10161636613541476</v>
      </c>
      <c r="AB32">
        <f t="shared" si="13"/>
        <v>-2.2865506728004039</v>
      </c>
      <c r="AC32">
        <f t="shared" si="14"/>
        <v>0</v>
      </c>
    </row>
    <row r="33" spans="1:29" hidden="1" x14ac:dyDescent="0.25">
      <c r="A33" t="s">
        <v>0</v>
      </c>
      <c r="B33">
        <v>54</v>
      </c>
      <c r="C33" t="s">
        <v>3</v>
      </c>
      <c r="D33" t="s">
        <v>6</v>
      </c>
      <c r="E33" t="s">
        <v>1</v>
      </c>
      <c r="F33" t="s">
        <v>2</v>
      </c>
      <c r="G33">
        <v>71.22</v>
      </c>
      <c r="H33">
        <v>28.5</v>
      </c>
      <c r="K33">
        <v>0</v>
      </c>
      <c r="L33">
        <v>0</v>
      </c>
      <c r="M33">
        <f t="shared" si="0"/>
        <v>1</v>
      </c>
      <c r="N33">
        <f t="shared" si="1"/>
        <v>0</v>
      </c>
      <c r="O33">
        <f t="shared" si="2"/>
        <v>0</v>
      </c>
      <c r="P33">
        <f t="shared" si="3"/>
        <v>0</v>
      </c>
      <c r="Q33">
        <f t="shared" si="4"/>
        <v>1</v>
      </c>
      <c r="R33">
        <f t="shared" si="5"/>
        <v>0</v>
      </c>
      <c r="S33">
        <f t="shared" si="6"/>
        <v>0</v>
      </c>
      <c r="T33">
        <f t="shared" si="7"/>
        <v>1</v>
      </c>
      <c r="U33" s="2">
        <f t="shared" si="8"/>
        <v>0.19199633088595475</v>
      </c>
      <c r="V33">
        <f t="shared" si="9"/>
        <v>0.4163542769830727</v>
      </c>
      <c r="W33">
        <v>1</v>
      </c>
      <c r="X33" s="2">
        <f t="shared" si="10"/>
        <v>-2.9418601988632331</v>
      </c>
      <c r="Y33" s="2">
        <f t="shared" si="11"/>
        <v>5.2767479379851136E-2</v>
      </c>
      <c r="Z33" s="2">
        <f t="shared" si="12"/>
        <v>5.0122634307562988E-2</v>
      </c>
      <c r="AA33" s="1">
        <f t="shared" si="15"/>
        <v>5.0122634307562988E-2</v>
      </c>
      <c r="AB33">
        <f t="shared" si="13"/>
        <v>-2.9932825903282558</v>
      </c>
      <c r="AC33">
        <f t="shared" si="14"/>
        <v>0</v>
      </c>
    </row>
    <row r="34" spans="1:29" hidden="1" x14ac:dyDescent="0.25">
      <c r="A34" t="s">
        <v>0</v>
      </c>
      <c r="B34">
        <v>82</v>
      </c>
      <c r="C34" t="s">
        <v>3</v>
      </c>
      <c r="D34" t="s">
        <v>8</v>
      </c>
      <c r="E34" t="s">
        <v>1</v>
      </c>
      <c r="F34" t="s">
        <v>2</v>
      </c>
      <c r="G34">
        <v>144.9</v>
      </c>
      <c r="H34">
        <v>26.4</v>
      </c>
      <c r="K34">
        <v>0</v>
      </c>
      <c r="L34">
        <v>1</v>
      </c>
      <c r="M34">
        <f t="shared" si="0"/>
        <v>1</v>
      </c>
      <c r="N34">
        <f t="shared" si="1"/>
        <v>0</v>
      </c>
      <c r="O34">
        <f t="shared" si="2"/>
        <v>0</v>
      </c>
      <c r="P34">
        <f t="shared" si="3"/>
        <v>0</v>
      </c>
      <c r="Q34">
        <f t="shared" si="4"/>
        <v>1</v>
      </c>
      <c r="R34">
        <f t="shared" si="5"/>
        <v>0</v>
      </c>
      <c r="S34">
        <f t="shared" si="6"/>
        <v>1</v>
      </c>
      <c r="T34">
        <f t="shared" si="7"/>
        <v>0</v>
      </c>
      <c r="U34" s="2">
        <f t="shared" si="8"/>
        <v>0.67750784037596901</v>
      </c>
      <c r="V34">
        <f t="shared" si="9"/>
        <v>0.89929715668439136</v>
      </c>
      <c r="W34">
        <v>1</v>
      </c>
      <c r="X34" s="2">
        <f t="shared" si="10"/>
        <v>2.9756785748751615</v>
      </c>
      <c r="Y34" s="2">
        <f t="shared" si="11"/>
        <v>19.602920786924162</v>
      </c>
      <c r="Z34" s="2">
        <f t="shared" si="12"/>
        <v>0.95146319250838163</v>
      </c>
      <c r="AA34" s="1">
        <f t="shared" si="15"/>
        <v>0.95146319250838163</v>
      </c>
      <c r="AB34">
        <f t="shared" si="13"/>
        <v>-4.9754276642738723E-2</v>
      </c>
      <c r="AC34">
        <f t="shared" si="14"/>
        <v>1</v>
      </c>
    </row>
    <row r="35" spans="1:29" hidden="1" x14ac:dyDescent="0.25">
      <c r="A35" t="s">
        <v>0</v>
      </c>
      <c r="B35">
        <v>60</v>
      </c>
      <c r="C35" t="s">
        <v>3</v>
      </c>
      <c r="D35" t="s">
        <v>8</v>
      </c>
      <c r="E35" t="s">
        <v>1</v>
      </c>
      <c r="F35" t="s">
        <v>11</v>
      </c>
      <c r="G35">
        <v>213.03</v>
      </c>
      <c r="H35">
        <v>20.2</v>
      </c>
      <c r="K35">
        <v>1</v>
      </c>
      <c r="L35">
        <v>0</v>
      </c>
      <c r="M35">
        <f t="shared" si="0"/>
        <v>0</v>
      </c>
      <c r="N35">
        <f t="shared" si="1"/>
        <v>0</v>
      </c>
      <c r="O35">
        <f t="shared" si="2"/>
        <v>1</v>
      </c>
      <c r="P35">
        <f t="shared" si="3"/>
        <v>0</v>
      </c>
      <c r="Q35">
        <f t="shared" si="4"/>
        <v>1</v>
      </c>
      <c r="R35">
        <f t="shared" si="5"/>
        <v>0</v>
      </c>
      <c r="S35">
        <f t="shared" si="6"/>
        <v>1</v>
      </c>
      <c r="T35">
        <f t="shared" si="7"/>
        <v>0</v>
      </c>
      <c r="U35" s="2">
        <f t="shared" si="8"/>
        <v>0.95465452018967922</v>
      </c>
      <c r="V35">
        <f t="shared" si="9"/>
        <v>0.5429214533552954</v>
      </c>
      <c r="W35">
        <v>1</v>
      </c>
      <c r="X35" s="2">
        <f t="shared" si="10"/>
        <v>2.1806782164516081</v>
      </c>
      <c r="Y35" s="2">
        <f t="shared" si="11"/>
        <v>8.8523080041727074</v>
      </c>
      <c r="Z35" s="2">
        <f t="shared" si="12"/>
        <v>0.89850094012728043</v>
      </c>
      <c r="AA35" s="1">
        <f t="shared" si="15"/>
        <v>0.89850094012728043</v>
      </c>
      <c r="AB35">
        <f t="shared" si="13"/>
        <v>-0.10702752642932066</v>
      </c>
      <c r="AC35">
        <f t="shared" si="14"/>
        <v>1</v>
      </c>
    </row>
    <row r="36" spans="1:29" hidden="1" x14ac:dyDescent="0.25">
      <c r="A36" t="s">
        <v>0</v>
      </c>
      <c r="B36">
        <v>76</v>
      </c>
      <c r="C36" t="s">
        <v>5</v>
      </c>
      <c r="D36" t="s">
        <v>6</v>
      </c>
      <c r="E36" t="s">
        <v>1</v>
      </c>
      <c r="F36" t="s">
        <v>2</v>
      </c>
      <c r="G36">
        <v>243.58</v>
      </c>
      <c r="H36">
        <v>33.6</v>
      </c>
      <c r="K36">
        <v>1</v>
      </c>
      <c r="L36">
        <v>0</v>
      </c>
      <c r="M36">
        <f t="shared" si="0"/>
        <v>1</v>
      </c>
      <c r="N36">
        <f t="shared" si="1"/>
        <v>0</v>
      </c>
      <c r="O36">
        <f t="shared" si="2"/>
        <v>0</v>
      </c>
      <c r="P36">
        <f t="shared" si="3"/>
        <v>0</v>
      </c>
      <c r="Q36">
        <f t="shared" si="4"/>
        <v>0</v>
      </c>
      <c r="R36">
        <f t="shared" si="5"/>
        <v>0</v>
      </c>
      <c r="S36">
        <f t="shared" si="6"/>
        <v>0</v>
      </c>
      <c r="T36">
        <f t="shared" si="7"/>
        <v>1</v>
      </c>
      <c r="U36" s="2">
        <f t="shared" si="8"/>
        <v>0.98757620429632809</v>
      </c>
      <c r="V36">
        <f t="shared" si="9"/>
        <v>0.83110256323999188</v>
      </c>
      <c r="W36">
        <v>1</v>
      </c>
      <c r="X36" s="2">
        <f t="shared" si="10"/>
        <v>2.6373358564578964</v>
      </c>
      <c r="Y36" s="2">
        <f t="shared" si="11"/>
        <v>13.975920108187292</v>
      </c>
      <c r="Z36" s="2">
        <f t="shared" si="12"/>
        <v>0.93322613951090039</v>
      </c>
      <c r="AA36" s="1">
        <f t="shared" si="15"/>
        <v>0.93322613951090039</v>
      </c>
      <c r="AB36">
        <f t="shared" si="13"/>
        <v>-6.9107728606813218E-2</v>
      </c>
      <c r="AC36">
        <f t="shared" si="14"/>
        <v>1</v>
      </c>
    </row>
    <row r="37" spans="1:29" hidden="1" x14ac:dyDescent="0.25">
      <c r="A37" t="s">
        <v>7</v>
      </c>
      <c r="B37">
        <v>58</v>
      </c>
      <c r="C37" t="s">
        <v>3</v>
      </c>
      <c r="D37" t="s">
        <v>4</v>
      </c>
      <c r="E37" t="s">
        <v>1</v>
      </c>
      <c r="F37" t="s">
        <v>2</v>
      </c>
      <c r="G37">
        <v>107.26</v>
      </c>
      <c r="H37">
        <v>38.6</v>
      </c>
      <c r="K37">
        <v>0</v>
      </c>
      <c r="L37">
        <v>0</v>
      </c>
      <c r="M37">
        <f t="shared" si="0"/>
        <v>1</v>
      </c>
      <c r="N37">
        <f t="shared" si="1"/>
        <v>0</v>
      </c>
      <c r="O37">
        <f t="shared" si="2"/>
        <v>0</v>
      </c>
      <c r="P37">
        <f t="shared" si="3"/>
        <v>0</v>
      </c>
      <c r="Q37">
        <f t="shared" si="4"/>
        <v>1</v>
      </c>
      <c r="R37">
        <f t="shared" si="5"/>
        <v>1</v>
      </c>
      <c r="S37">
        <f t="shared" si="6"/>
        <v>0</v>
      </c>
      <c r="T37">
        <f t="shared" si="7"/>
        <v>0</v>
      </c>
      <c r="U37" s="2">
        <f t="shared" si="8"/>
        <v>0.41318246116132118</v>
      </c>
      <c r="V37">
        <f t="shared" si="9"/>
        <v>0.50058033169101179</v>
      </c>
      <c r="W37">
        <v>1</v>
      </c>
      <c r="X37" s="2">
        <f t="shared" si="10"/>
        <v>-2.5201631041646215</v>
      </c>
      <c r="Y37" s="2">
        <f t="shared" si="11"/>
        <v>8.0446484522761777E-2</v>
      </c>
      <c r="Z37" s="2">
        <f t="shared" si="12"/>
        <v>7.4456704404286506E-2</v>
      </c>
      <c r="AA37" s="1">
        <f t="shared" si="15"/>
        <v>7.4456704404286506E-2</v>
      </c>
      <c r="AB37">
        <f t="shared" si="13"/>
        <v>-2.5975374714648707</v>
      </c>
      <c r="AC37">
        <f t="shared" si="14"/>
        <v>0</v>
      </c>
    </row>
    <row r="38" spans="1:29" hidden="1" x14ac:dyDescent="0.25">
      <c r="A38" t="s">
        <v>0</v>
      </c>
      <c r="B38">
        <v>81</v>
      </c>
      <c r="C38" t="s">
        <v>3</v>
      </c>
      <c r="D38" t="s">
        <v>6</v>
      </c>
      <c r="E38" t="s">
        <v>1</v>
      </c>
      <c r="F38" t="s">
        <v>9</v>
      </c>
      <c r="G38">
        <v>99.33</v>
      </c>
      <c r="H38">
        <v>33.700000000000003</v>
      </c>
      <c r="K38">
        <v>0</v>
      </c>
      <c r="L38">
        <v>0</v>
      </c>
      <c r="M38">
        <f t="shared" si="0"/>
        <v>0</v>
      </c>
      <c r="N38">
        <f t="shared" si="1"/>
        <v>1</v>
      </c>
      <c r="O38">
        <f t="shared" si="2"/>
        <v>0</v>
      </c>
      <c r="P38">
        <f t="shared" si="3"/>
        <v>0</v>
      </c>
      <c r="Q38">
        <f t="shared" si="4"/>
        <v>1</v>
      </c>
      <c r="R38">
        <f t="shared" si="5"/>
        <v>0</v>
      </c>
      <c r="S38">
        <f t="shared" si="6"/>
        <v>0</v>
      </c>
      <c r="T38">
        <f t="shared" si="7"/>
        <v>1</v>
      </c>
      <c r="U38" s="2">
        <f t="shared" si="8"/>
        <v>0.35843276212410863</v>
      </c>
      <c r="V38">
        <f t="shared" si="9"/>
        <v>0.88959668077899279</v>
      </c>
      <c r="W38">
        <v>1</v>
      </c>
      <c r="X38" s="2">
        <f t="shared" si="10"/>
        <v>4.796023818877206</v>
      </c>
      <c r="Y38" s="2">
        <f t="shared" si="11"/>
        <v>121.02822935938588</v>
      </c>
      <c r="Z38" s="2">
        <f t="shared" si="12"/>
        <v>0.99180517487429165</v>
      </c>
      <c r="AA38" s="1">
        <f t="shared" si="15"/>
        <v>0.99180517487429165</v>
      </c>
      <c r="AB38">
        <f t="shared" si="13"/>
        <v>-8.228587281619253E-3</v>
      </c>
      <c r="AC38">
        <f t="shared" si="14"/>
        <v>1</v>
      </c>
    </row>
    <row r="39" spans="1:29" hidden="1" x14ac:dyDescent="0.25">
      <c r="A39" t="s">
        <v>7</v>
      </c>
      <c r="B39">
        <v>39</v>
      </c>
      <c r="C39" t="s">
        <v>5</v>
      </c>
      <c r="D39" t="s">
        <v>8</v>
      </c>
      <c r="E39" t="s">
        <v>1</v>
      </c>
      <c r="F39" t="s">
        <v>2</v>
      </c>
      <c r="G39">
        <v>58.09</v>
      </c>
      <c r="H39">
        <v>39.200000000000003</v>
      </c>
      <c r="K39">
        <v>1</v>
      </c>
      <c r="L39">
        <v>0</v>
      </c>
      <c r="M39">
        <f t="shared" si="0"/>
        <v>1</v>
      </c>
      <c r="N39">
        <f t="shared" si="1"/>
        <v>0</v>
      </c>
      <c r="O39">
        <f t="shared" si="2"/>
        <v>0</v>
      </c>
      <c r="P39">
        <f t="shared" si="3"/>
        <v>0</v>
      </c>
      <c r="Q39">
        <f t="shared" si="4"/>
        <v>0</v>
      </c>
      <c r="R39">
        <f t="shared" si="5"/>
        <v>0</v>
      </c>
      <c r="S39">
        <f t="shared" si="6"/>
        <v>1</v>
      </c>
      <c r="T39">
        <f t="shared" si="7"/>
        <v>0</v>
      </c>
      <c r="U39" s="2">
        <f t="shared" si="8"/>
        <v>0.13397285577816204</v>
      </c>
      <c r="V39">
        <f t="shared" si="9"/>
        <v>0.15653696901982836</v>
      </c>
      <c r="W39">
        <v>1</v>
      </c>
      <c r="X39" s="2">
        <f t="shared" si="10"/>
        <v>1.4268723755230184</v>
      </c>
      <c r="Y39" s="2">
        <f t="shared" si="11"/>
        <v>4.1656502068483379</v>
      </c>
      <c r="Z39" s="2">
        <f t="shared" si="12"/>
        <v>0.80641352783154874</v>
      </c>
      <c r="AA39" s="1">
        <f t="shared" si="15"/>
        <v>0.80641352783154874</v>
      </c>
      <c r="AB39">
        <f t="shared" si="13"/>
        <v>-0.21515860622098357</v>
      </c>
      <c r="AC39">
        <f t="shared" si="14"/>
        <v>1</v>
      </c>
    </row>
    <row r="40" spans="1:29" hidden="1" x14ac:dyDescent="0.25">
      <c r="A40" t="s">
        <v>7</v>
      </c>
      <c r="B40">
        <v>79</v>
      </c>
      <c r="C40" t="s">
        <v>5</v>
      </c>
      <c r="D40" t="s">
        <v>6</v>
      </c>
      <c r="E40" t="s">
        <v>1</v>
      </c>
      <c r="F40" t="s">
        <v>2</v>
      </c>
      <c r="G40">
        <v>127.29</v>
      </c>
      <c r="H40">
        <v>27.7</v>
      </c>
      <c r="K40">
        <v>0</v>
      </c>
      <c r="L40">
        <v>1</v>
      </c>
      <c r="M40">
        <f t="shared" si="0"/>
        <v>1</v>
      </c>
      <c r="N40">
        <f t="shared" si="1"/>
        <v>0</v>
      </c>
      <c r="O40">
        <f t="shared" si="2"/>
        <v>0</v>
      </c>
      <c r="P40">
        <f t="shared" si="3"/>
        <v>0</v>
      </c>
      <c r="Q40">
        <f t="shared" si="4"/>
        <v>0</v>
      </c>
      <c r="R40">
        <f t="shared" si="5"/>
        <v>0</v>
      </c>
      <c r="S40">
        <f t="shared" si="6"/>
        <v>0</v>
      </c>
      <c r="T40">
        <f t="shared" si="7"/>
        <v>1</v>
      </c>
      <c r="U40" s="2">
        <f t="shared" si="8"/>
        <v>0.55667749467030037</v>
      </c>
      <c r="V40">
        <f t="shared" si="9"/>
        <v>0.86822593526024505</v>
      </c>
      <c r="W40">
        <v>1</v>
      </c>
      <c r="X40" s="2">
        <f t="shared" si="10"/>
        <v>2.6919691934108476</v>
      </c>
      <c r="Y40" s="2">
        <f t="shared" si="11"/>
        <v>14.760714021030545</v>
      </c>
      <c r="Z40" s="2">
        <f t="shared" si="12"/>
        <v>0.93655109796005209</v>
      </c>
      <c r="AA40" s="1">
        <f t="shared" si="15"/>
        <v>0.93655109796005209</v>
      </c>
      <c r="AB40">
        <f t="shared" si="13"/>
        <v>-6.555119589555744E-2</v>
      </c>
      <c r="AC40">
        <f t="shared" si="14"/>
        <v>1</v>
      </c>
    </row>
    <row r="41" spans="1:29" hidden="1" x14ac:dyDescent="0.25">
      <c r="A41" t="s">
        <v>7</v>
      </c>
      <c r="B41">
        <v>77</v>
      </c>
      <c r="C41" t="s">
        <v>3</v>
      </c>
      <c r="D41" t="s">
        <v>6</v>
      </c>
      <c r="E41" t="s">
        <v>1</v>
      </c>
      <c r="F41" t="s">
        <v>9</v>
      </c>
      <c r="G41">
        <v>124.13</v>
      </c>
      <c r="H41">
        <v>31.4</v>
      </c>
      <c r="K41">
        <v>1</v>
      </c>
      <c r="L41">
        <v>0</v>
      </c>
      <c r="M41">
        <f t="shared" si="0"/>
        <v>0</v>
      </c>
      <c r="N41">
        <f t="shared" si="1"/>
        <v>1</v>
      </c>
      <c r="O41">
        <f t="shared" si="2"/>
        <v>0</v>
      </c>
      <c r="P41">
        <f t="shared" si="3"/>
        <v>0</v>
      </c>
      <c r="Q41">
        <f t="shared" si="4"/>
        <v>1</v>
      </c>
      <c r="R41">
        <f t="shared" si="5"/>
        <v>0</v>
      </c>
      <c r="S41">
        <f t="shared" si="6"/>
        <v>0</v>
      </c>
      <c r="T41">
        <f t="shared" si="7"/>
        <v>1</v>
      </c>
      <c r="U41" s="2">
        <f t="shared" si="8"/>
        <v>0.53404957996652103</v>
      </c>
      <c r="V41">
        <f t="shared" si="9"/>
        <v>0.84415979529983132</v>
      </c>
      <c r="W41">
        <v>1</v>
      </c>
      <c r="X41" s="2">
        <f t="shared" si="10"/>
        <v>9.5067312128339356</v>
      </c>
      <c r="Y41" s="2">
        <f t="shared" si="11"/>
        <v>13449.957334030807</v>
      </c>
      <c r="Z41" s="2">
        <f t="shared" si="12"/>
        <v>0.9999256558492331</v>
      </c>
      <c r="AA41" s="1">
        <f t="shared" si="15"/>
        <v>0.9999256558492331</v>
      </c>
      <c r="AB41">
        <f t="shared" si="13"/>
        <v>-7.43469144302552E-5</v>
      </c>
      <c r="AC41">
        <f t="shared" si="14"/>
        <v>1</v>
      </c>
    </row>
    <row r="42" spans="1:29" hidden="1" x14ac:dyDescent="0.25">
      <c r="A42" t="s">
        <v>0</v>
      </c>
      <c r="B42">
        <v>63</v>
      </c>
      <c r="C42" t="s">
        <v>5</v>
      </c>
      <c r="D42" t="s">
        <v>4</v>
      </c>
      <c r="E42" t="s">
        <v>1</v>
      </c>
      <c r="F42" t="s">
        <v>2</v>
      </c>
      <c r="G42">
        <v>196.71</v>
      </c>
      <c r="H42">
        <v>36.5</v>
      </c>
      <c r="K42">
        <v>0</v>
      </c>
      <c r="L42">
        <v>1</v>
      </c>
      <c r="M42">
        <f t="shared" si="0"/>
        <v>1</v>
      </c>
      <c r="N42">
        <f t="shared" si="1"/>
        <v>0</v>
      </c>
      <c r="O42">
        <f t="shared" si="2"/>
        <v>0</v>
      </c>
      <c r="P42">
        <f t="shared" si="3"/>
        <v>0</v>
      </c>
      <c r="Q42">
        <f t="shared" si="4"/>
        <v>0</v>
      </c>
      <c r="R42">
        <f t="shared" si="5"/>
        <v>1</v>
      </c>
      <c r="S42">
        <f t="shared" si="6"/>
        <v>0</v>
      </c>
      <c r="T42">
        <f t="shared" si="7"/>
        <v>0</v>
      </c>
      <c r="U42" s="2">
        <f t="shared" si="8"/>
        <v>0.91877552280216634</v>
      </c>
      <c r="V42">
        <f t="shared" si="9"/>
        <v>0.60538449330501332</v>
      </c>
      <c r="W42">
        <v>1</v>
      </c>
      <c r="X42" s="2">
        <f t="shared" si="10"/>
        <v>2.7040386610324854</v>
      </c>
      <c r="Y42" s="2">
        <f t="shared" si="11"/>
        <v>14.93994743113003</v>
      </c>
      <c r="Z42" s="2">
        <f t="shared" si="12"/>
        <v>0.93726453588880454</v>
      </c>
      <c r="AA42" s="1">
        <f t="shared" si="15"/>
        <v>0.93726453588880454</v>
      </c>
      <c r="AB42">
        <f t="shared" si="13"/>
        <v>-6.4789714402566381E-2</v>
      </c>
      <c r="AC42">
        <f t="shared" si="14"/>
        <v>1</v>
      </c>
    </row>
    <row r="43" spans="1:29" hidden="1" x14ac:dyDescent="0.25">
      <c r="A43" t="s">
        <v>7</v>
      </c>
      <c r="B43">
        <v>82</v>
      </c>
      <c r="C43" t="s">
        <v>5</v>
      </c>
      <c r="D43" t="s">
        <v>6</v>
      </c>
      <c r="E43" t="s">
        <v>1</v>
      </c>
      <c r="F43" t="s">
        <v>2</v>
      </c>
      <c r="G43">
        <v>59.32</v>
      </c>
      <c r="H43">
        <v>33.200000000000003</v>
      </c>
      <c r="K43">
        <v>0</v>
      </c>
      <c r="L43">
        <v>0</v>
      </c>
      <c r="M43">
        <f t="shared" si="0"/>
        <v>1</v>
      </c>
      <c r="N43">
        <f t="shared" si="1"/>
        <v>0</v>
      </c>
      <c r="O43">
        <f t="shared" si="2"/>
        <v>0</v>
      </c>
      <c r="P43">
        <f t="shared" si="3"/>
        <v>0</v>
      </c>
      <c r="Q43">
        <f t="shared" si="4"/>
        <v>0</v>
      </c>
      <c r="R43">
        <f t="shared" si="5"/>
        <v>0</v>
      </c>
      <c r="S43">
        <f t="shared" si="6"/>
        <v>0</v>
      </c>
      <c r="T43">
        <f t="shared" si="7"/>
        <v>1</v>
      </c>
      <c r="U43" s="2">
        <f t="shared" si="8"/>
        <v>0.13883215689785414</v>
      </c>
      <c r="V43">
        <f t="shared" si="9"/>
        <v>0.89929715668439136</v>
      </c>
      <c r="W43">
        <v>1</v>
      </c>
      <c r="X43" s="2">
        <f t="shared" si="10"/>
        <v>-2.3633109991904644</v>
      </c>
      <c r="Y43" s="2">
        <f t="shared" si="11"/>
        <v>9.4108114894033479E-2</v>
      </c>
      <c r="Z43" s="2">
        <f t="shared" si="12"/>
        <v>8.6013542549355865E-2</v>
      </c>
      <c r="AA43" s="1">
        <f t="shared" si="15"/>
        <v>8.6013542549355865E-2</v>
      </c>
      <c r="AB43">
        <f t="shared" si="13"/>
        <v>-2.4532505236218274</v>
      </c>
      <c r="AC43">
        <f t="shared" si="14"/>
        <v>0</v>
      </c>
    </row>
    <row r="44" spans="1:29" hidden="1" x14ac:dyDescent="0.25">
      <c r="A44" t="s">
        <v>0</v>
      </c>
      <c r="B44">
        <v>73</v>
      </c>
      <c r="C44" t="s">
        <v>3</v>
      </c>
      <c r="D44" t="s">
        <v>6</v>
      </c>
      <c r="E44" t="s">
        <v>1</v>
      </c>
      <c r="F44" t="s">
        <v>9</v>
      </c>
      <c r="G44">
        <v>194.99</v>
      </c>
      <c r="H44">
        <v>32.799999999999997</v>
      </c>
      <c r="K44">
        <v>1</v>
      </c>
      <c r="L44">
        <v>0</v>
      </c>
      <c r="M44">
        <f t="shared" si="0"/>
        <v>0</v>
      </c>
      <c r="N44">
        <f t="shared" si="1"/>
        <v>1</v>
      </c>
      <c r="O44">
        <f t="shared" si="2"/>
        <v>0</v>
      </c>
      <c r="P44">
        <f t="shared" si="3"/>
        <v>0</v>
      </c>
      <c r="Q44">
        <f t="shared" si="4"/>
        <v>1</v>
      </c>
      <c r="R44">
        <f t="shared" si="5"/>
        <v>0</v>
      </c>
      <c r="S44">
        <f t="shared" si="6"/>
        <v>0</v>
      </c>
      <c r="T44">
        <f t="shared" si="7"/>
        <v>1</v>
      </c>
      <c r="U44" s="2">
        <f t="shared" si="8"/>
        <v>0.91399977362294638</v>
      </c>
      <c r="V44">
        <f t="shared" si="9"/>
        <v>0.78786018647928835</v>
      </c>
      <c r="W44">
        <v>1</v>
      </c>
      <c r="X44" s="2">
        <f t="shared" si="10"/>
        <v>9.6106836023368274</v>
      </c>
      <c r="Y44" s="2">
        <f t="shared" si="11"/>
        <v>14923.368250540709</v>
      </c>
      <c r="Z44" s="2">
        <f t="shared" si="12"/>
        <v>0.9999329954887729</v>
      </c>
      <c r="AA44" s="1">
        <f t="shared" si="15"/>
        <v>0.9999329954887729</v>
      </c>
      <c r="AB44">
        <f t="shared" si="13"/>
        <v>-6.7006756129639846E-5</v>
      </c>
      <c r="AC44">
        <f t="shared" si="14"/>
        <v>1</v>
      </c>
    </row>
    <row r="45" spans="1:29" hidden="1" x14ac:dyDescent="0.25">
      <c r="A45" t="s">
        <v>7</v>
      </c>
      <c r="B45">
        <v>54</v>
      </c>
      <c r="C45" t="s">
        <v>3</v>
      </c>
      <c r="D45" t="s">
        <v>6</v>
      </c>
      <c r="E45" t="s">
        <v>1</v>
      </c>
      <c r="F45" t="s">
        <v>11</v>
      </c>
      <c r="G45">
        <v>180.93</v>
      </c>
      <c r="H45">
        <v>27.7</v>
      </c>
      <c r="K45">
        <v>1</v>
      </c>
      <c r="L45">
        <v>0</v>
      </c>
      <c r="M45">
        <f t="shared" si="0"/>
        <v>0</v>
      </c>
      <c r="N45">
        <f t="shared" si="1"/>
        <v>0</v>
      </c>
      <c r="O45">
        <f t="shared" si="2"/>
        <v>1</v>
      </c>
      <c r="P45">
        <f t="shared" si="3"/>
        <v>0</v>
      </c>
      <c r="Q45">
        <f t="shared" si="4"/>
        <v>1</v>
      </c>
      <c r="R45">
        <f t="shared" si="5"/>
        <v>0</v>
      </c>
      <c r="S45">
        <f t="shared" si="6"/>
        <v>0</v>
      </c>
      <c r="T45">
        <f t="shared" si="7"/>
        <v>1</v>
      </c>
      <c r="U45" s="2">
        <f t="shared" si="8"/>
        <v>0.86687882822015827</v>
      </c>
      <c r="V45">
        <f t="shared" si="9"/>
        <v>0.4163542769830727</v>
      </c>
      <c r="W45">
        <v>1</v>
      </c>
      <c r="X45" s="2">
        <f t="shared" si="10"/>
        <v>1.84117389297011</v>
      </c>
      <c r="Y45" s="2">
        <f t="shared" si="11"/>
        <v>6.3039340631180467</v>
      </c>
      <c r="Z45" s="2">
        <f t="shared" si="12"/>
        <v>0.86308748253224232</v>
      </c>
      <c r="AA45" s="1">
        <f t="shared" si="15"/>
        <v>0.86308748253224232</v>
      </c>
      <c r="AB45">
        <f t="shared" si="13"/>
        <v>-0.1472392227788035</v>
      </c>
      <c r="AC45">
        <f t="shared" si="14"/>
        <v>1</v>
      </c>
    </row>
    <row r="46" spans="1:29" hidden="1" x14ac:dyDescent="0.25">
      <c r="A46" t="s">
        <v>7</v>
      </c>
      <c r="B46">
        <v>56</v>
      </c>
      <c r="C46" t="s">
        <v>3</v>
      </c>
      <c r="D46" t="s">
        <v>4</v>
      </c>
      <c r="E46" t="s">
        <v>1</v>
      </c>
      <c r="F46" t="s">
        <v>2</v>
      </c>
      <c r="G46">
        <v>185.17</v>
      </c>
      <c r="H46">
        <v>40.4</v>
      </c>
      <c r="K46">
        <v>0</v>
      </c>
      <c r="L46">
        <v>0</v>
      </c>
      <c r="M46">
        <f t="shared" si="0"/>
        <v>1</v>
      </c>
      <c r="N46">
        <f t="shared" si="1"/>
        <v>0</v>
      </c>
      <c r="O46">
        <f t="shared" si="2"/>
        <v>0</v>
      </c>
      <c r="P46">
        <f t="shared" si="3"/>
        <v>0</v>
      </c>
      <c r="Q46">
        <f t="shared" si="4"/>
        <v>1</v>
      </c>
      <c r="R46">
        <f t="shared" si="5"/>
        <v>1</v>
      </c>
      <c r="S46">
        <f t="shared" si="6"/>
        <v>0</v>
      </c>
      <c r="T46">
        <f t="shared" si="7"/>
        <v>0</v>
      </c>
      <c r="U46" s="2">
        <f t="shared" si="8"/>
        <v>0.88265599519912397</v>
      </c>
      <c r="V46">
        <f t="shared" si="9"/>
        <v>0.45823266581681643</v>
      </c>
      <c r="W46">
        <v>1</v>
      </c>
      <c r="X46" s="2">
        <f t="shared" si="10"/>
        <v>-2.3543213176673103</v>
      </c>
      <c r="Y46" s="2">
        <f t="shared" si="11"/>
        <v>9.4957930940375246E-2</v>
      </c>
      <c r="Z46" s="2">
        <f t="shared" si="12"/>
        <v>8.6722903462440035E-2</v>
      </c>
      <c r="AA46" s="1">
        <f t="shared" si="15"/>
        <v>8.6722903462440035E-2</v>
      </c>
      <c r="AB46">
        <f t="shared" si="13"/>
        <v>-2.4450372609652029</v>
      </c>
      <c r="AC46">
        <f t="shared" si="14"/>
        <v>0</v>
      </c>
    </row>
    <row r="47" spans="1:29" hidden="1" x14ac:dyDescent="0.25">
      <c r="A47" t="s">
        <v>7</v>
      </c>
      <c r="B47">
        <v>80</v>
      </c>
      <c r="C47" t="s">
        <v>5</v>
      </c>
      <c r="D47" t="s">
        <v>6</v>
      </c>
      <c r="E47" t="s">
        <v>1</v>
      </c>
      <c r="F47" t="s">
        <v>2</v>
      </c>
      <c r="G47">
        <v>74.900000000000006</v>
      </c>
      <c r="H47">
        <v>22.2</v>
      </c>
      <c r="K47">
        <v>1</v>
      </c>
      <c r="L47">
        <v>0</v>
      </c>
      <c r="M47">
        <f t="shared" si="0"/>
        <v>1</v>
      </c>
      <c r="N47">
        <f t="shared" si="1"/>
        <v>0</v>
      </c>
      <c r="O47">
        <f t="shared" si="2"/>
        <v>0</v>
      </c>
      <c r="P47">
        <f t="shared" si="3"/>
        <v>0</v>
      </c>
      <c r="Q47">
        <f t="shared" si="4"/>
        <v>0</v>
      </c>
      <c r="R47">
        <f t="shared" si="5"/>
        <v>0</v>
      </c>
      <c r="S47">
        <f t="shared" si="6"/>
        <v>0</v>
      </c>
      <c r="T47">
        <f t="shared" si="7"/>
        <v>1</v>
      </c>
      <c r="U47" s="2">
        <f t="shared" si="8"/>
        <v>0.21067818272132594</v>
      </c>
      <c r="V47">
        <f t="shared" si="9"/>
        <v>0.87924383586294119</v>
      </c>
      <c r="W47">
        <v>1</v>
      </c>
      <c r="X47" s="2">
        <f t="shared" si="10"/>
        <v>2.3327550861847337</v>
      </c>
      <c r="Y47" s="2">
        <f t="shared" si="11"/>
        <v>10.306297190973215</v>
      </c>
      <c r="Z47" s="2">
        <f t="shared" si="12"/>
        <v>0.91155371355368353</v>
      </c>
      <c r="AA47" s="1">
        <f t="shared" si="15"/>
        <v>0.91155371355368353</v>
      </c>
      <c r="AB47">
        <f t="shared" si="13"/>
        <v>-9.2604757851779754E-2</v>
      </c>
      <c r="AC47">
        <f t="shared" si="14"/>
        <v>1</v>
      </c>
    </row>
    <row r="48" spans="1:29" hidden="1" x14ac:dyDescent="0.25">
      <c r="A48" t="s">
        <v>7</v>
      </c>
      <c r="B48">
        <v>67</v>
      </c>
      <c r="C48" t="s">
        <v>5</v>
      </c>
      <c r="D48" t="s">
        <v>8</v>
      </c>
      <c r="E48" t="s">
        <v>1</v>
      </c>
      <c r="F48" t="s">
        <v>9</v>
      </c>
      <c r="G48">
        <v>61.94</v>
      </c>
      <c r="H48">
        <v>25.3</v>
      </c>
      <c r="K48">
        <v>1</v>
      </c>
      <c r="L48">
        <v>0</v>
      </c>
      <c r="M48">
        <f t="shared" si="0"/>
        <v>0</v>
      </c>
      <c r="N48">
        <f t="shared" si="1"/>
        <v>1</v>
      </c>
      <c r="O48">
        <f t="shared" si="2"/>
        <v>0</v>
      </c>
      <c r="P48">
        <f t="shared" si="3"/>
        <v>0</v>
      </c>
      <c r="Q48">
        <f t="shared" si="4"/>
        <v>0</v>
      </c>
      <c r="R48">
        <f t="shared" si="5"/>
        <v>0</v>
      </c>
      <c r="S48">
        <f t="shared" si="6"/>
        <v>1</v>
      </c>
      <c r="T48">
        <f t="shared" si="7"/>
        <v>0</v>
      </c>
      <c r="U48" s="2">
        <f t="shared" si="8"/>
        <v>0.14957890438517499</v>
      </c>
      <c r="V48">
        <f t="shared" si="9"/>
        <v>0.68438382556572708</v>
      </c>
      <c r="W48">
        <v>1</v>
      </c>
      <c r="X48" s="2">
        <f t="shared" si="10"/>
        <v>9.1678081633308128</v>
      </c>
      <c r="Y48" s="2">
        <f t="shared" si="11"/>
        <v>9583.5959755942731</v>
      </c>
      <c r="Z48" s="2">
        <f t="shared" si="12"/>
        <v>0.99989566592034274</v>
      </c>
      <c r="AA48" s="1">
        <f t="shared" si="15"/>
        <v>0.99989566592034274</v>
      </c>
      <c r="AB48">
        <f t="shared" si="13"/>
        <v>-1.0433952283596278E-4</v>
      </c>
      <c r="AC48">
        <f t="shared" si="14"/>
        <v>1</v>
      </c>
    </row>
    <row r="49" spans="1:29" hidden="1" x14ac:dyDescent="0.25">
      <c r="A49" t="s">
        <v>7</v>
      </c>
      <c r="B49">
        <v>45</v>
      </c>
      <c r="C49" t="s">
        <v>5</v>
      </c>
      <c r="D49" t="s">
        <v>4</v>
      </c>
      <c r="E49" t="s">
        <v>1</v>
      </c>
      <c r="F49" t="s">
        <v>2</v>
      </c>
      <c r="G49">
        <v>93.72</v>
      </c>
      <c r="H49">
        <v>30.2</v>
      </c>
      <c r="K49">
        <v>0</v>
      </c>
      <c r="L49">
        <v>0</v>
      </c>
      <c r="M49">
        <f t="shared" si="0"/>
        <v>1</v>
      </c>
      <c r="N49">
        <f t="shared" si="1"/>
        <v>0</v>
      </c>
      <c r="O49">
        <f t="shared" si="2"/>
        <v>0</v>
      </c>
      <c r="P49">
        <f t="shared" si="3"/>
        <v>0</v>
      </c>
      <c r="Q49">
        <f t="shared" si="4"/>
        <v>0</v>
      </c>
      <c r="R49">
        <f t="shared" si="5"/>
        <v>1</v>
      </c>
      <c r="S49">
        <f t="shared" si="6"/>
        <v>0</v>
      </c>
      <c r="T49">
        <f t="shared" si="7"/>
        <v>0</v>
      </c>
      <c r="U49" s="2">
        <f t="shared" si="8"/>
        <v>0.32131788423710828</v>
      </c>
      <c r="V49">
        <f t="shared" si="9"/>
        <v>0.24517023928294907</v>
      </c>
      <c r="W49">
        <v>1</v>
      </c>
      <c r="X49" s="2">
        <f t="shared" si="10"/>
        <v>-2.9745748590821819</v>
      </c>
      <c r="Y49" s="2">
        <f t="shared" si="11"/>
        <v>5.1069140971032143E-2</v>
      </c>
      <c r="Z49" s="2">
        <f t="shared" si="12"/>
        <v>4.8587803580506433E-2</v>
      </c>
      <c r="AA49" s="1">
        <f t="shared" si="15"/>
        <v>4.8587803580506433E-2</v>
      </c>
      <c r="AB49">
        <f t="shared" si="13"/>
        <v>-3.0243827347038104</v>
      </c>
      <c r="AC49">
        <f t="shared" si="14"/>
        <v>0</v>
      </c>
    </row>
    <row r="50" spans="1:29" hidden="1" x14ac:dyDescent="0.25">
      <c r="A50" t="s">
        <v>0</v>
      </c>
      <c r="B50">
        <v>78</v>
      </c>
      <c r="C50" t="s">
        <v>3</v>
      </c>
      <c r="D50" t="s">
        <v>6</v>
      </c>
      <c r="E50" t="s">
        <v>10</v>
      </c>
      <c r="F50" t="s">
        <v>2</v>
      </c>
      <c r="G50">
        <v>113.01</v>
      </c>
      <c r="H50">
        <v>24</v>
      </c>
      <c r="K50">
        <v>1</v>
      </c>
      <c r="L50">
        <v>0</v>
      </c>
      <c r="M50">
        <f t="shared" si="0"/>
        <v>1</v>
      </c>
      <c r="N50">
        <f t="shared" si="1"/>
        <v>0</v>
      </c>
      <c r="O50">
        <f t="shared" si="2"/>
        <v>0</v>
      </c>
      <c r="P50">
        <f t="shared" si="3"/>
        <v>0</v>
      </c>
      <c r="Q50">
        <f t="shared" si="4"/>
        <v>1</v>
      </c>
      <c r="R50">
        <f t="shared" si="5"/>
        <v>0</v>
      </c>
      <c r="S50">
        <f t="shared" si="6"/>
        <v>0</v>
      </c>
      <c r="T50">
        <f t="shared" si="7"/>
        <v>1</v>
      </c>
      <c r="U50" s="2">
        <f t="shared" si="8"/>
        <v>0.45403597768536441</v>
      </c>
      <c r="V50">
        <f t="shared" si="9"/>
        <v>0.8565333521274392</v>
      </c>
      <c r="W50">
        <v>1</v>
      </c>
      <c r="X50" s="2">
        <f t="shared" si="10"/>
        <v>2.4773212468120422</v>
      </c>
      <c r="Y50" s="2">
        <f t="shared" si="11"/>
        <v>11.909319523068206</v>
      </c>
      <c r="Z50" s="2">
        <f t="shared" si="12"/>
        <v>0.92253658310857845</v>
      </c>
      <c r="AA50" s="1">
        <f t="shared" si="15"/>
        <v>0.92253658310857845</v>
      </c>
      <c r="AB50">
        <f t="shared" si="13"/>
        <v>-8.0628247367488567E-2</v>
      </c>
      <c r="AC50">
        <f t="shared" si="14"/>
        <v>1</v>
      </c>
    </row>
    <row r="51" spans="1:29" hidden="1" x14ac:dyDescent="0.25">
      <c r="A51" t="s">
        <v>7</v>
      </c>
      <c r="B51">
        <v>70</v>
      </c>
      <c r="C51" t="s">
        <v>3</v>
      </c>
      <c r="D51" t="s">
        <v>6</v>
      </c>
      <c r="E51" t="s">
        <v>1</v>
      </c>
      <c r="F51" t="s">
        <v>2</v>
      </c>
      <c r="G51">
        <v>221.58</v>
      </c>
      <c r="H51">
        <v>47.5</v>
      </c>
      <c r="K51">
        <v>0</v>
      </c>
      <c r="L51">
        <v>0</v>
      </c>
      <c r="M51">
        <f t="shared" si="0"/>
        <v>1</v>
      </c>
      <c r="N51">
        <f t="shared" si="1"/>
        <v>0</v>
      </c>
      <c r="O51">
        <f t="shared" si="2"/>
        <v>0</v>
      </c>
      <c r="P51">
        <f t="shared" si="3"/>
        <v>0</v>
      </c>
      <c r="Q51">
        <f t="shared" si="4"/>
        <v>1</v>
      </c>
      <c r="R51">
        <f t="shared" si="5"/>
        <v>0</v>
      </c>
      <c r="S51">
        <f t="shared" si="6"/>
        <v>0</v>
      </c>
      <c r="T51">
        <f t="shared" si="7"/>
        <v>1</v>
      </c>
      <c r="U51" s="2">
        <f t="shared" si="8"/>
        <v>0.96757217329601575</v>
      </c>
      <c r="V51">
        <f t="shared" si="9"/>
        <v>0.73875303404759163</v>
      </c>
      <c r="W51">
        <v>1</v>
      </c>
      <c r="X51" s="2">
        <f t="shared" si="10"/>
        <v>-2.128790067086912</v>
      </c>
      <c r="Y51" s="2">
        <f t="shared" si="11"/>
        <v>0.11898116602583128</v>
      </c>
      <c r="Z51" s="2">
        <f t="shared" si="12"/>
        <v>0.10632990941965921</v>
      </c>
      <c r="AA51" s="1">
        <f t="shared" si="15"/>
        <v>0.10632990941965921</v>
      </c>
      <c r="AB51">
        <f t="shared" si="13"/>
        <v>-2.2412086651989447</v>
      </c>
      <c r="AC51">
        <f t="shared" si="14"/>
        <v>0</v>
      </c>
    </row>
    <row r="52" spans="1:29" hidden="1" x14ac:dyDescent="0.25">
      <c r="A52" t="s">
        <v>0</v>
      </c>
      <c r="B52">
        <v>59</v>
      </c>
      <c r="C52" t="s">
        <v>3</v>
      </c>
      <c r="D52" t="s">
        <v>4</v>
      </c>
      <c r="E52" t="s">
        <v>1</v>
      </c>
      <c r="F52" t="s">
        <v>2</v>
      </c>
      <c r="G52">
        <v>86.23</v>
      </c>
      <c r="H52">
        <v>30</v>
      </c>
      <c r="K52">
        <v>0</v>
      </c>
      <c r="L52">
        <v>0</v>
      </c>
      <c r="M52">
        <f t="shared" si="0"/>
        <v>1</v>
      </c>
      <c r="N52">
        <f t="shared" si="1"/>
        <v>0</v>
      </c>
      <c r="O52">
        <f t="shared" si="2"/>
        <v>0</v>
      </c>
      <c r="P52">
        <f t="shared" si="3"/>
        <v>0</v>
      </c>
      <c r="Q52">
        <f t="shared" si="4"/>
        <v>1</v>
      </c>
      <c r="R52">
        <f t="shared" si="5"/>
        <v>1</v>
      </c>
      <c r="S52">
        <f t="shared" si="6"/>
        <v>0</v>
      </c>
      <c r="T52">
        <f t="shared" si="7"/>
        <v>0</v>
      </c>
      <c r="U52" s="2">
        <f t="shared" si="8"/>
        <v>0.27446924069075834</v>
      </c>
      <c r="V52">
        <f t="shared" si="9"/>
        <v>0.52178163014339485</v>
      </c>
      <c r="W52">
        <v>1</v>
      </c>
      <c r="X52" s="2">
        <f t="shared" si="10"/>
        <v>-2.5572249457002143</v>
      </c>
      <c r="Y52" s="2">
        <f t="shared" si="11"/>
        <v>7.7519563230248861E-2</v>
      </c>
      <c r="Z52" s="2">
        <f t="shared" si="12"/>
        <v>7.1942603991203974E-2</v>
      </c>
      <c r="AA52" s="1">
        <f t="shared" si="15"/>
        <v>7.1942603991203974E-2</v>
      </c>
      <c r="AB52">
        <f t="shared" si="13"/>
        <v>-2.6318866446613209</v>
      </c>
      <c r="AC52">
        <f t="shared" si="14"/>
        <v>0</v>
      </c>
    </row>
    <row r="53" spans="1:29" hidden="1" x14ac:dyDescent="0.25">
      <c r="A53" t="s">
        <v>7</v>
      </c>
      <c r="B53">
        <v>80</v>
      </c>
      <c r="C53" t="s">
        <v>5</v>
      </c>
      <c r="D53" t="s">
        <v>6</v>
      </c>
      <c r="E53" t="s">
        <v>1</v>
      </c>
      <c r="F53" t="s">
        <v>9</v>
      </c>
      <c r="G53">
        <v>72.67</v>
      </c>
      <c r="H53">
        <v>28.9</v>
      </c>
      <c r="K53">
        <v>1</v>
      </c>
      <c r="L53">
        <v>0</v>
      </c>
      <c r="M53">
        <f t="shared" si="0"/>
        <v>0</v>
      </c>
      <c r="N53">
        <f t="shared" si="1"/>
        <v>1</v>
      </c>
      <c r="O53">
        <f t="shared" si="2"/>
        <v>0</v>
      </c>
      <c r="P53">
        <f t="shared" si="3"/>
        <v>0</v>
      </c>
      <c r="Q53">
        <f t="shared" si="4"/>
        <v>0</v>
      </c>
      <c r="R53">
        <f t="shared" si="5"/>
        <v>0</v>
      </c>
      <c r="S53">
        <f t="shared" si="6"/>
        <v>0</v>
      </c>
      <c r="T53">
        <f t="shared" si="7"/>
        <v>1</v>
      </c>
      <c r="U53" s="2">
        <f t="shared" si="8"/>
        <v>0.19923312859666456</v>
      </c>
      <c r="V53">
        <f t="shared" si="9"/>
        <v>0.87924383586294119</v>
      </c>
      <c r="W53">
        <v>1</v>
      </c>
      <c r="X53" s="2">
        <f t="shared" si="10"/>
        <v>9.335523260163086</v>
      </c>
      <c r="Y53" s="2">
        <f t="shared" si="11"/>
        <v>11333.557114848803</v>
      </c>
      <c r="Z53" s="2">
        <f t="shared" si="12"/>
        <v>0.99991177423256439</v>
      </c>
      <c r="AA53" s="1">
        <f t="shared" si="15"/>
        <v>0.99991177423256439</v>
      </c>
      <c r="AB53">
        <f t="shared" si="13"/>
        <v>-8.8229659557557507E-5</v>
      </c>
      <c r="AC53">
        <f t="shared" si="14"/>
        <v>1</v>
      </c>
    </row>
    <row r="54" spans="1:29" hidden="1" x14ac:dyDescent="0.25">
      <c r="A54" t="s">
        <v>7</v>
      </c>
      <c r="B54">
        <v>67</v>
      </c>
      <c r="C54" t="s">
        <v>5</v>
      </c>
      <c r="D54" t="s">
        <v>4</v>
      </c>
      <c r="E54" t="s">
        <v>1</v>
      </c>
      <c r="F54" t="s">
        <v>2</v>
      </c>
      <c r="G54">
        <v>179.12</v>
      </c>
      <c r="H54">
        <v>28.1</v>
      </c>
      <c r="K54">
        <v>1</v>
      </c>
      <c r="L54">
        <v>0</v>
      </c>
      <c r="M54">
        <f t="shared" si="0"/>
        <v>1</v>
      </c>
      <c r="N54">
        <f t="shared" si="1"/>
        <v>0</v>
      </c>
      <c r="O54">
        <f t="shared" si="2"/>
        <v>0</v>
      </c>
      <c r="P54">
        <f t="shared" si="3"/>
        <v>0</v>
      </c>
      <c r="Q54">
        <f t="shared" si="4"/>
        <v>0</v>
      </c>
      <c r="R54">
        <f t="shared" si="5"/>
        <v>1</v>
      </c>
      <c r="S54">
        <f t="shared" si="6"/>
        <v>0</v>
      </c>
      <c r="T54">
        <f t="shared" si="7"/>
        <v>0</v>
      </c>
      <c r="U54" s="2">
        <f t="shared" si="8"/>
        <v>0.85971801364725264</v>
      </c>
      <c r="V54">
        <f t="shared" si="9"/>
        <v>0.68438382556572708</v>
      </c>
      <c r="W54">
        <v>1</v>
      </c>
      <c r="X54" s="2">
        <f t="shared" si="10"/>
        <v>2.5751560019361368</v>
      </c>
      <c r="Y54" s="2">
        <f t="shared" si="11"/>
        <v>13.133365829184909</v>
      </c>
      <c r="Z54" s="2">
        <f t="shared" si="12"/>
        <v>0.92924544570020007</v>
      </c>
      <c r="AA54" s="1">
        <f t="shared" si="15"/>
        <v>0.92924544570020007</v>
      </c>
      <c r="AB54">
        <f t="shared" si="13"/>
        <v>-7.3382370865803667E-2</v>
      </c>
      <c r="AC54">
        <f t="shared" si="14"/>
        <v>1</v>
      </c>
    </row>
    <row r="55" spans="1:29" hidden="1" x14ac:dyDescent="0.25">
      <c r="A55" t="s">
        <v>7</v>
      </c>
      <c r="B55">
        <v>66</v>
      </c>
      <c r="C55" t="s">
        <v>5</v>
      </c>
      <c r="D55" t="s">
        <v>4</v>
      </c>
      <c r="E55" t="s">
        <v>1</v>
      </c>
      <c r="F55" t="s">
        <v>11</v>
      </c>
      <c r="G55">
        <v>116.55</v>
      </c>
      <c r="H55">
        <v>31.1</v>
      </c>
      <c r="K55">
        <v>1</v>
      </c>
      <c r="L55">
        <v>0</v>
      </c>
      <c r="M55">
        <f t="shared" si="0"/>
        <v>0</v>
      </c>
      <c r="N55">
        <f t="shared" si="1"/>
        <v>0</v>
      </c>
      <c r="O55">
        <f t="shared" si="2"/>
        <v>1</v>
      </c>
      <c r="P55">
        <f t="shared" si="3"/>
        <v>0</v>
      </c>
      <c r="Q55">
        <f t="shared" si="4"/>
        <v>0</v>
      </c>
      <c r="R55">
        <f t="shared" si="5"/>
        <v>1</v>
      </c>
      <c r="S55">
        <f t="shared" si="6"/>
        <v>0</v>
      </c>
      <c r="T55">
        <f t="shared" si="7"/>
        <v>0</v>
      </c>
      <c r="U55" s="2">
        <f t="shared" si="8"/>
        <v>0.47946056790023017</v>
      </c>
      <c r="V55">
        <f t="shared" si="9"/>
        <v>0.66524554660765944</v>
      </c>
      <c r="W55">
        <v>1</v>
      </c>
      <c r="X55" s="2">
        <f t="shared" si="10"/>
        <v>2.1390585653209935</v>
      </c>
      <c r="Y55" s="2">
        <f t="shared" si="11"/>
        <v>8.4914397288911552</v>
      </c>
      <c r="Z55" s="2">
        <f t="shared" si="12"/>
        <v>0.89464190591064041</v>
      </c>
      <c r="AA55" s="1">
        <f t="shared" si="15"/>
        <v>0.89464190591064041</v>
      </c>
      <c r="AB55">
        <f t="shared" si="13"/>
        <v>-0.11133174589847096</v>
      </c>
      <c r="AC55">
        <f t="shared" si="14"/>
        <v>1</v>
      </c>
    </row>
    <row r="56" spans="1:29" hidden="1" x14ac:dyDescent="0.25">
      <c r="A56" t="s">
        <v>0</v>
      </c>
      <c r="B56">
        <v>63</v>
      </c>
      <c r="C56" t="s">
        <v>5</v>
      </c>
      <c r="D56" t="s">
        <v>6</v>
      </c>
      <c r="E56" t="s">
        <v>1</v>
      </c>
      <c r="F56" t="s">
        <v>2</v>
      </c>
      <c r="G56">
        <v>228.56</v>
      </c>
      <c r="H56">
        <v>27.4</v>
      </c>
      <c r="K56">
        <v>0</v>
      </c>
      <c r="L56">
        <v>0</v>
      </c>
      <c r="M56">
        <f t="shared" si="0"/>
        <v>1</v>
      </c>
      <c r="N56">
        <f t="shared" si="1"/>
        <v>0</v>
      </c>
      <c r="O56">
        <f t="shared" si="2"/>
        <v>0</v>
      </c>
      <c r="P56">
        <f t="shared" si="3"/>
        <v>0</v>
      </c>
      <c r="Q56">
        <f t="shared" si="4"/>
        <v>0</v>
      </c>
      <c r="R56">
        <f t="shared" si="5"/>
        <v>0</v>
      </c>
      <c r="S56">
        <f t="shared" si="6"/>
        <v>0</v>
      </c>
      <c r="T56">
        <f t="shared" si="7"/>
        <v>1</v>
      </c>
      <c r="U56" s="2">
        <f t="shared" si="8"/>
        <v>0.97571639752157369</v>
      </c>
      <c r="V56">
        <f t="shared" si="9"/>
        <v>0.60538449330501332</v>
      </c>
      <c r="W56">
        <v>1</v>
      </c>
      <c r="X56" s="2">
        <f t="shared" si="10"/>
        <v>-2.3677942623576684</v>
      </c>
      <c r="Y56" s="2">
        <f t="shared" si="11"/>
        <v>9.3687147807019269E-2</v>
      </c>
      <c r="Z56" s="2">
        <f t="shared" si="12"/>
        <v>8.5661743392407799E-2</v>
      </c>
      <c r="AA56" s="1">
        <f t="shared" si="15"/>
        <v>8.5661743392407799E-2</v>
      </c>
      <c r="AB56">
        <f t="shared" si="13"/>
        <v>-2.4573489545340332</v>
      </c>
      <c r="AC56">
        <f t="shared" si="14"/>
        <v>0</v>
      </c>
    </row>
    <row r="57" spans="1:29" hidden="1" x14ac:dyDescent="0.25">
      <c r="A57" t="s">
        <v>7</v>
      </c>
      <c r="B57">
        <v>52</v>
      </c>
      <c r="C57" t="s">
        <v>5</v>
      </c>
      <c r="D57" t="s">
        <v>6</v>
      </c>
      <c r="E57" t="s">
        <v>1</v>
      </c>
      <c r="F57" t="s">
        <v>2</v>
      </c>
      <c r="G57">
        <v>96.59</v>
      </c>
      <c r="H57">
        <v>26.4</v>
      </c>
      <c r="K57">
        <v>0</v>
      </c>
      <c r="L57">
        <v>0</v>
      </c>
      <c r="M57">
        <f t="shared" si="0"/>
        <v>1</v>
      </c>
      <c r="N57">
        <f t="shared" si="1"/>
        <v>0</v>
      </c>
      <c r="O57">
        <f t="shared" si="2"/>
        <v>0</v>
      </c>
      <c r="P57">
        <f t="shared" si="3"/>
        <v>0</v>
      </c>
      <c r="Q57">
        <f t="shared" si="4"/>
        <v>0</v>
      </c>
      <c r="R57">
        <f t="shared" si="5"/>
        <v>0</v>
      </c>
      <c r="S57">
        <f t="shared" si="6"/>
        <v>0</v>
      </c>
      <c r="T57">
        <f t="shared" si="7"/>
        <v>1</v>
      </c>
      <c r="U57" s="2">
        <f t="shared" si="8"/>
        <v>0.34011127949798925</v>
      </c>
      <c r="V57">
        <f t="shared" si="9"/>
        <v>0.3754052279889119</v>
      </c>
      <c r="W57">
        <v>1</v>
      </c>
      <c r="X57" s="2">
        <f t="shared" si="10"/>
        <v>-2.9870880452948949</v>
      </c>
      <c r="Y57" s="2">
        <f t="shared" si="11"/>
        <v>5.0434084874328086E-2</v>
      </c>
      <c r="Z57" s="2">
        <f t="shared" si="12"/>
        <v>4.801261269084002E-2</v>
      </c>
      <c r="AA57" s="1">
        <f t="shared" si="15"/>
        <v>4.801261269084002E-2</v>
      </c>
      <c r="AB57">
        <f t="shared" si="13"/>
        <v>-3.0362915381982623</v>
      </c>
      <c r="AC57">
        <f t="shared" si="14"/>
        <v>0</v>
      </c>
    </row>
    <row r="58" spans="1:29" hidden="1" x14ac:dyDescent="0.25">
      <c r="A58" t="s">
        <v>7</v>
      </c>
      <c r="B58">
        <v>80</v>
      </c>
      <c r="C58" t="s">
        <v>5</v>
      </c>
      <c r="D58" t="s">
        <v>4</v>
      </c>
      <c r="E58" t="s">
        <v>1</v>
      </c>
      <c r="F58" t="s">
        <v>9</v>
      </c>
      <c r="G58">
        <v>66.72</v>
      </c>
      <c r="H58">
        <v>21.7</v>
      </c>
      <c r="K58">
        <v>0</v>
      </c>
      <c r="L58">
        <v>1</v>
      </c>
      <c r="M58">
        <f t="shared" si="0"/>
        <v>0</v>
      </c>
      <c r="N58">
        <f t="shared" si="1"/>
        <v>1</v>
      </c>
      <c r="O58">
        <f t="shared" si="2"/>
        <v>0</v>
      </c>
      <c r="P58">
        <f t="shared" si="3"/>
        <v>0</v>
      </c>
      <c r="Q58">
        <f t="shared" si="4"/>
        <v>0</v>
      </c>
      <c r="R58">
        <f t="shared" si="5"/>
        <v>1</v>
      </c>
      <c r="S58">
        <f t="shared" si="6"/>
        <v>0</v>
      </c>
      <c r="T58">
        <f t="shared" si="7"/>
        <v>0</v>
      </c>
      <c r="U58" s="2">
        <f t="shared" si="8"/>
        <v>0.17058080508124812</v>
      </c>
      <c r="V58">
        <f t="shared" si="9"/>
        <v>0.87924383586294119</v>
      </c>
      <c r="W58">
        <v>1</v>
      </c>
      <c r="X58" s="2">
        <f t="shared" si="10"/>
        <v>9.7315199778811596</v>
      </c>
      <c r="Y58" s="2">
        <f t="shared" si="11"/>
        <v>16840.129501526677</v>
      </c>
      <c r="Z58" s="2">
        <f t="shared" si="12"/>
        <v>0.99994062155985974</v>
      </c>
      <c r="AA58" s="1">
        <f t="shared" si="15"/>
        <v>0.99994062155985974</v>
      </c>
      <c r="AB58">
        <f t="shared" si="13"/>
        <v>-5.9380203109621729E-5</v>
      </c>
      <c r="AC58">
        <f t="shared" si="14"/>
        <v>1</v>
      </c>
    </row>
    <row r="59" spans="1:29" hidden="1" x14ac:dyDescent="0.25">
      <c r="A59" t="s">
        <v>0</v>
      </c>
      <c r="B59">
        <v>80</v>
      </c>
      <c r="C59" t="s">
        <v>3</v>
      </c>
      <c r="D59" t="s">
        <v>6</v>
      </c>
      <c r="E59" t="s">
        <v>1</v>
      </c>
      <c r="F59" t="s">
        <v>2</v>
      </c>
      <c r="G59">
        <v>240.09</v>
      </c>
      <c r="H59">
        <v>27</v>
      </c>
      <c r="K59">
        <v>1</v>
      </c>
      <c r="L59">
        <v>0</v>
      </c>
      <c r="M59">
        <f t="shared" si="0"/>
        <v>1</v>
      </c>
      <c r="N59">
        <f t="shared" si="1"/>
        <v>0</v>
      </c>
      <c r="O59">
        <f t="shared" si="2"/>
        <v>0</v>
      </c>
      <c r="P59">
        <f t="shared" si="3"/>
        <v>0</v>
      </c>
      <c r="Q59">
        <f t="shared" si="4"/>
        <v>1</v>
      </c>
      <c r="R59">
        <f t="shared" si="5"/>
        <v>0</v>
      </c>
      <c r="S59">
        <f t="shared" si="6"/>
        <v>0</v>
      </c>
      <c r="T59">
        <f t="shared" si="7"/>
        <v>1</v>
      </c>
      <c r="U59" s="2">
        <f t="shared" si="8"/>
        <v>0.98539734478196728</v>
      </c>
      <c r="V59">
        <f t="shared" si="9"/>
        <v>0.87924383586294119</v>
      </c>
      <c r="W59">
        <v>1</v>
      </c>
      <c r="X59" s="2">
        <f t="shared" si="10"/>
        <v>2.7620847811652278</v>
      </c>
      <c r="Y59" s="2">
        <f t="shared" si="11"/>
        <v>15.832816522653124</v>
      </c>
      <c r="Z59" s="2">
        <f t="shared" si="12"/>
        <v>0.94059223549105819</v>
      </c>
      <c r="AA59" s="1">
        <f t="shared" si="15"/>
        <v>0.94059223549105819</v>
      </c>
      <c r="AB59">
        <f t="shared" si="13"/>
        <v>-6.1245564352105243E-2</v>
      </c>
      <c r="AC59">
        <f t="shared" si="14"/>
        <v>1</v>
      </c>
    </row>
    <row r="60" spans="1:29" hidden="1" x14ac:dyDescent="0.25">
      <c r="A60" t="s">
        <v>7</v>
      </c>
      <c r="B60">
        <v>79</v>
      </c>
      <c r="C60" t="s">
        <v>3</v>
      </c>
      <c r="D60" t="s">
        <v>4</v>
      </c>
      <c r="E60" t="s">
        <v>1</v>
      </c>
      <c r="F60" t="s">
        <v>2</v>
      </c>
      <c r="G60">
        <v>110.85</v>
      </c>
      <c r="H60">
        <v>24.1</v>
      </c>
      <c r="K60">
        <v>0</v>
      </c>
      <c r="L60">
        <v>0</v>
      </c>
      <c r="M60">
        <f t="shared" si="0"/>
        <v>1</v>
      </c>
      <c r="N60">
        <f t="shared" si="1"/>
        <v>0</v>
      </c>
      <c r="O60">
        <f t="shared" si="2"/>
        <v>0</v>
      </c>
      <c r="P60">
        <f t="shared" si="3"/>
        <v>0</v>
      </c>
      <c r="Q60">
        <f t="shared" si="4"/>
        <v>1</v>
      </c>
      <c r="R60">
        <f t="shared" si="5"/>
        <v>1</v>
      </c>
      <c r="S60">
        <f t="shared" si="6"/>
        <v>0</v>
      </c>
      <c r="T60">
        <f t="shared" si="7"/>
        <v>0</v>
      </c>
      <c r="U60" s="2">
        <f t="shared" si="8"/>
        <v>0.43860803973288182</v>
      </c>
      <c r="V60">
        <f t="shared" si="9"/>
        <v>0.86822593526024505</v>
      </c>
      <c r="W60">
        <v>1</v>
      </c>
      <c r="X60" s="2">
        <f t="shared" si="10"/>
        <v>-2.0028869533829998</v>
      </c>
      <c r="Y60" s="2">
        <f t="shared" si="11"/>
        <v>0.13494514001644883</v>
      </c>
      <c r="Z60" s="2">
        <f t="shared" si="12"/>
        <v>0.11890014350340587</v>
      </c>
      <c r="AA60" s="1">
        <f t="shared" si="15"/>
        <v>0.11890014350340587</v>
      </c>
      <c r="AB60">
        <f t="shared" si="13"/>
        <v>-2.1294712683609327</v>
      </c>
      <c r="AC60">
        <f t="shared" si="14"/>
        <v>0</v>
      </c>
    </row>
    <row r="61" spans="1:29" hidden="1" x14ac:dyDescent="0.25">
      <c r="A61" t="s">
        <v>7</v>
      </c>
      <c r="B61">
        <v>79</v>
      </c>
      <c r="C61" t="s">
        <v>5</v>
      </c>
      <c r="D61" t="s">
        <v>6</v>
      </c>
      <c r="E61" t="s">
        <v>10</v>
      </c>
      <c r="F61" t="s">
        <v>2</v>
      </c>
      <c r="G61">
        <v>88.92</v>
      </c>
      <c r="H61">
        <v>22.9</v>
      </c>
      <c r="K61">
        <v>0</v>
      </c>
      <c r="L61">
        <v>0</v>
      </c>
      <c r="M61">
        <f t="shared" si="0"/>
        <v>1</v>
      </c>
      <c r="N61">
        <f t="shared" si="1"/>
        <v>0</v>
      </c>
      <c r="O61">
        <f t="shared" si="2"/>
        <v>0</v>
      </c>
      <c r="P61">
        <f t="shared" si="3"/>
        <v>0</v>
      </c>
      <c r="Q61">
        <f t="shared" si="4"/>
        <v>0</v>
      </c>
      <c r="R61">
        <f t="shared" si="5"/>
        <v>0</v>
      </c>
      <c r="S61">
        <f t="shared" si="6"/>
        <v>0</v>
      </c>
      <c r="T61">
        <f t="shared" si="7"/>
        <v>1</v>
      </c>
      <c r="U61" s="2">
        <f t="shared" si="8"/>
        <v>0.29090368124047705</v>
      </c>
      <c r="V61">
        <f t="shared" si="9"/>
        <v>0.86822593526024505</v>
      </c>
      <c r="W61">
        <v>1</v>
      </c>
      <c r="X61" s="2">
        <f t="shared" si="10"/>
        <v>-2.3334359597527996</v>
      </c>
      <c r="Y61" s="2">
        <f t="shared" si="11"/>
        <v>9.6962016489200276E-2</v>
      </c>
      <c r="Z61" s="2">
        <f t="shared" si="12"/>
        <v>8.8391407388493548E-2</v>
      </c>
      <c r="AA61" s="1">
        <f t="shared" si="15"/>
        <v>8.8391407388493548E-2</v>
      </c>
      <c r="AB61">
        <f t="shared" si="13"/>
        <v>-2.4259805155505396</v>
      </c>
      <c r="AC61">
        <f t="shared" si="14"/>
        <v>0</v>
      </c>
    </row>
    <row r="62" spans="1:29" hidden="1" x14ac:dyDescent="0.25">
      <c r="A62" t="s">
        <v>7</v>
      </c>
      <c r="B62">
        <v>68</v>
      </c>
      <c r="C62" t="s">
        <v>3</v>
      </c>
      <c r="D62" t="s">
        <v>6</v>
      </c>
      <c r="E62" t="s">
        <v>10</v>
      </c>
      <c r="F62" t="s">
        <v>9</v>
      </c>
      <c r="G62">
        <v>79.790000000000006</v>
      </c>
      <c r="H62">
        <v>29.7</v>
      </c>
      <c r="K62">
        <v>1</v>
      </c>
      <c r="L62">
        <v>0</v>
      </c>
      <c r="M62">
        <f t="shared" si="0"/>
        <v>0</v>
      </c>
      <c r="N62">
        <f t="shared" si="1"/>
        <v>1</v>
      </c>
      <c r="O62">
        <f t="shared" si="2"/>
        <v>0</v>
      </c>
      <c r="P62">
        <f t="shared" si="3"/>
        <v>0</v>
      </c>
      <c r="Q62">
        <f t="shared" si="4"/>
        <v>1</v>
      </c>
      <c r="R62">
        <f t="shared" si="5"/>
        <v>0</v>
      </c>
      <c r="S62">
        <f t="shared" si="6"/>
        <v>0</v>
      </c>
      <c r="T62">
        <f t="shared" si="7"/>
        <v>1</v>
      </c>
      <c r="U62" s="2">
        <f t="shared" si="8"/>
        <v>0.23708391982413288</v>
      </c>
      <c r="V62">
        <f t="shared" si="9"/>
        <v>0.70303995597925584</v>
      </c>
      <c r="W62">
        <v>1</v>
      </c>
      <c r="X62" s="2">
        <f t="shared" si="10"/>
        <v>9.1711246626857932</v>
      </c>
      <c r="Y62" s="2">
        <f t="shared" si="11"/>
        <v>9615.432729571261</v>
      </c>
      <c r="Z62" s="2">
        <f t="shared" si="12"/>
        <v>0.99989601133516748</v>
      </c>
      <c r="AA62" s="1">
        <f t="shared" si="15"/>
        <v>0.99989601133516748</v>
      </c>
      <c r="AB62">
        <f t="shared" si="13"/>
        <v>-1.0399407202858981E-4</v>
      </c>
      <c r="AC62">
        <f t="shared" si="14"/>
        <v>1</v>
      </c>
    </row>
    <row r="63" spans="1:29" hidden="1" x14ac:dyDescent="0.25">
      <c r="A63" t="s">
        <v>0</v>
      </c>
      <c r="B63">
        <v>54</v>
      </c>
      <c r="C63" t="s">
        <v>5</v>
      </c>
      <c r="D63" t="s">
        <v>8</v>
      </c>
      <c r="E63" t="s">
        <v>1</v>
      </c>
      <c r="F63" t="s">
        <v>2</v>
      </c>
      <c r="G63">
        <v>96.97</v>
      </c>
      <c r="H63">
        <v>29.1</v>
      </c>
      <c r="K63">
        <v>0</v>
      </c>
      <c r="L63">
        <v>0</v>
      </c>
      <c r="M63">
        <f t="shared" si="0"/>
        <v>1</v>
      </c>
      <c r="N63">
        <f t="shared" si="1"/>
        <v>0</v>
      </c>
      <c r="O63">
        <f t="shared" si="2"/>
        <v>0</v>
      </c>
      <c r="P63">
        <f t="shared" si="3"/>
        <v>0</v>
      </c>
      <c r="Q63">
        <f t="shared" si="4"/>
        <v>0</v>
      </c>
      <c r="R63">
        <f t="shared" si="5"/>
        <v>0</v>
      </c>
      <c r="S63">
        <f t="shared" si="6"/>
        <v>1</v>
      </c>
      <c r="T63">
        <f t="shared" si="7"/>
        <v>0</v>
      </c>
      <c r="U63" s="2">
        <f t="shared" si="8"/>
        <v>0.34263095543179811</v>
      </c>
      <c r="V63">
        <f t="shared" si="9"/>
        <v>0.4163542769830727</v>
      </c>
      <c r="W63">
        <v>1</v>
      </c>
      <c r="X63" s="2">
        <f t="shared" si="10"/>
        <v>-2.8059058080157828</v>
      </c>
      <c r="Y63" s="2">
        <f t="shared" si="11"/>
        <v>6.0451988469294733E-2</v>
      </c>
      <c r="Z63" s="2">
        <f t="shared" si="12"/>
        <v>5.7005870257788777E-2</v>
      </c>
      <c r="AA63" s="1">
        <f t="shared" si="15"/>
        <v>5.7005870257788777E-2</v>
      </c>
      <c r="AB63">
        <f t="shared" si="13"/>
        <v>-2.8646010294716313</v>
      </c>
      <c r="AC63">
        <f t="shared" si="14"/>
        <v>0</v>
      </c>
    </row>
    <row r="64" spans="1:29" hidden="1" x14ac:dyDescent="0.25">
      <c r="A64" t="s">
        <v>0</v>
      </c>
      <c r="B64">
        <v>61</v>
      </c>
      <c r="C64" t="s">
        <v>5</v>
      </c>
      <c r="D64" t="s">
        <v>8</v>
      </c>
      <c r="E64" t="s">
        <v>1</v>
      </c>
      <c r="F64" t="s">
        <v>2</v>
      </c>
      <c r="G64">
        <v>111.81</v>
      </c>
      <c r="H64">
        <v>27.3</v>
      </c>
      <c r="K64">
        <v>0</v>
      </c>
      <c r="L64">
        <v>1</v>
      </c>
      <c r="M64">
        <f t="shared" si="0"/>
        <v>1</v>
      </c>
      <c r="N64">
        <f t="shared" si="1"/>
        <v>0</v>
      </c>
      <c r="O64">
        <f t="shared" si="2"/>
        <v>0</v>
      </c>
      <c r="P64">
        <f t="shared" si="3"/>
        <v>0</v>
      </c>
      <c r="Q64">
        <f t="shared" si="4"/>
        <v>0</v>
      </c>
      <c r="R64">
        <f t="shared" si="5"/>
        <v>0</v>
      </c>
      <c r="S64">
        <f t="shared" si="6"/>
        <v>1</v>
      </c>
      <c r="T64">
        <f t="shared" si="7"/>
        <v>0</v>
      </c>
      <c r="U64" s="2">
        <f t="shared" si="8"/>
        <v>0.44545481426462319</v>
      </c>
      <c r="V64">
        <f t="shared" si="9"/>
        <v>0.56394048563236088</v>
      </c>
      <c r="W64">
        <v>1</v>
      </c>
      <c r="X64" s="2">
        <f t="shared" si="10"/>
        <v>2.3445243004042093</v>
      </c>
      <c r="Y64" s="2">
        <f t="shared" si="11"/>
        <v>10.428310804215679</v>
      </c>
      <c r="Z64" s="2">
        <f t="shared" si="12"/>
        <v>0.91249800454927077</v>
      </c>
      <c r="AA64" s="1">
        <f t="shared" si="15"/>
        <v>0.91249800454927077</v>
      </c>
      <c r="AB64">
        <f t="shared" si="13"/>
        <v>-9.1569380323201235E-2</v>
      </c>
      <c r="AC64">
        <f t="shared" si="14"/>
        <v>1</v>
      </c>
    </row>
    <row r="65" spans="1:29" hidden="1" x14ac:dyDescent="0.25">
      <c r="A65" t="s">
        <v>7</v>
      </c>
      <c r="B65">
        <v>70</v>
      </c>
      <c r="C65" t="s">
        <v>5</v>
      </c>
      <c r="D65" t="s">
        <v>4</v>
      </c>
      <c r="E65" t="s">
        <v>1</v>
      </c>
      <c r="F65" t="s">
        <v>2</v>
      </c>
      <c r="G65">
        <v>59.35</v>
      </c>
      <c r="H65">
        <v>32.299999999999997</v>
      </c>
      <c r="K65">
        <v>0</v>
      </c>
      <c r="L65">
        <v>1</v>
      </c>
      <c r="M65">
        <f t="shared" si="0"/>
        <v>1</v>
      </c>
      <c r="N65">
        <f t="shared" si="1"/>
        <v>0</v>
      </c>
      <c r="O65">
        <f t="shared" si="2"/>
        <v>0</v>
      </c>
      <c r="P65">
        <f t="shared" si="3"/>
        <v>0</v>
      </c>
      <c r="Q65">
        <f t="shared" si="4"/>
        <v>0</v>
      </c>
      <c r="R65">
        <f t="shared" si="5"/>
        <v>1</v>
      </c>
      <c r="S65">
        <f t="shared" si="6"/>
        <v>0</v>
      </c>
      <c r="T65">
        <f t="shared" si="7"/>
        <v>0</v>
      </c>
      <c r="U65" s="2">
        <f t="shared" si="8"/>
        <v>0.13895215703339495</v>
      </c>
      <c r="V65">
        <f t="shared" si="9"/>
        <v>0.73875303404759163</v>
      </c>
      <c r="W65">
        <v>1</v>
      </c>
      <c r="X65" s="2">
        <f t="shared" si="10"/>
        <v>2.5151638235860911</v>
      </c>
      <c r="Y65" s="2">
        <f t="shared" si="11"/>
        <v>12.368634887267792</v>
      </c>
      <c r="Z65" s="2">
        <f t="shared" si="12"/>
        <v>0.92519804688866225</v>
      </c>
      <c r="AA65" s="1">
        <f t="shared" si="15"/>
        <v>0.92519804688866225</v>
      </c>
      <c r="AB65">
        <f t="shared" si="13"/>
        <v>-7.7747459642361877E-2</v>
      </c>
      <c r="AC65">
        <f t="shared" si="14"/>
        <v>1</v>
      </c>
    </row>
    <row r="66" spans="1:29" hidden="1" x14ac:dyDescent="0.25">
      <c r="A66" t="s">
        <v>0</v>
      </c>
      <c r="B66">
        <v>47</v>
      </c>
      <c r="C66" t="s">
        <v>3</v>
      </c>
      <c r="D66" t="s">
        <v>4</v>
      </c>
      <c r="E66" t="s">
        <v>1</v>
      </c>
      <c r="F66" t="s">
        <v>2</v>
      </c>
      <c r="G66">
        <v>86.94</v>
      </c>
      <c r="H66">
        <v>41.1</v>
      </c>
      <c r="K66">
        <v>0</v>
      </c>
      <c r="L66">
        <v>0</v>
      </c>
      <c r="M66">
        <f t="shared" ref="M66:M129" si="16">IF(F66="Private",1,0)</f>
        <v>1</v>
      </c>
      <c r="N66">
        <f t="shared" ref="N66:N129" si="17">IF(F66="Self-employed",1,0)</f>
        <v>0</v>
      </c>
      <c r="O66">
        <f t="shared" ref="O66:O129" si="18">IF(F66="Govt_job",1,0)</f>
        <v>0</v>
      </c>
      <c r="P66">
        <f t="shared" ref="P66:P129" si="19">IF(F66="children",1,0)</f>
        <v>0</v>
      </c>
      <c r="Q66">
        <f t="shared" ref="Q66:Q129" si="20">IF(C66="Urban",1,0)</f>
        <v>1</v>
      </c>
      <c r="R66">
        <f t="shared" ref="R66:R129" si="21">IF(D66="formerly smoked",1,0)</f>
        <v>1</v>
      </c>
      <c r="S66">
        <f t="shared" ref="S66:S129" si="22">IF(D66="smokes",1,0)</f>
        <v>0</v>
      </c>
      <c r="T66">
        <f t="shared" ref="T66:T129" si="23">IF(D66="never smoked",1,0)</f>
        <v>0</v>
      </c>
      <c r="U66" s="2">
        <f t="shared" ref="U66:U129" si="24">_xlfn.NORM.DIST(G66,AVERAGE($G$2:$G$1061),_xlfn.STDEV.P($G$2:$G$1061),TRUE)</f>
        <v>0.27876214115516285</v>
      </c>
      <c r="V66">
        <f t="shared" ref="V66:V129" si="25">_xlfn.NORM.DIST(B66,AVERAGE($B$2:$B$1061),_xlfn.STDEV.P($B$2:$B$1061),TRUE)</f>
        <v>0.27980343636921545</v>
      </c>
      <c r="W66">
        <v>1</v>
      </c>
      <c r="X66" s="2">
        <f t="shared" ref="X66:X129" si="26">SUMPRODUCT(K66:V66,$K$1065:$V$1065)+$J$1065</f>
        <v>-2.8876533447623713</v>
      </c>
      <c r="Y66" s="2">
        <f t="shared" ref="Y66:Y129" si="27">EXP(X66)</f>
        <v>5.5706783964951531E-2</v>
      </c>
      <c r="Z66" s="2">
        <f t="shared" ref="Z66:Z129" si="28">Y66/(1+Y66)</f>
        <v>5.2767288049179524E-2</v>
      </c>
      <c r="AA66" s="1">
        <f t="shared" si="15"/>
        <v>5.2767288049179524E-2</v>
      </c>
      <c r="AB66">
        <f t="shared" ref="AB66:AB129" si="29">LN(AA66)</f>
        <v>-2.9418638247900488</v>
      </c>
      <c r="AC66">
        <f t="shared" ref="AC66:AC129" si="30">IF(ABS(Z66-W66)&lt;$X$1065,1,0)</f>
        <v>0</v>
      </c>
    </row>
    <row r="67" spans="1:29" hidden="1" x14ac:dyDescent="0.25">
      <c r="A67" t="s">
        <v>7</v>
      </c>
      <c r="B67">
        <v>79</v>
      </c>
      <c r="C67" t="s">
        <v>3</v>
      </c>
      <c r="D67" t="s">
        <v>6</v>
      </c>
      <c r="E67" t="s">
        <v>1</v>
      </c>
      <c r="F67" t="s">
        <v>2</v>
      </c>
      <c r="G67">
        <v>226.98</v>
      </c>
      <c r="H67">
        <v>29.8</v>
      </c>
      <c r="K67">
        <v>0</v>
      </c>
      <c r="L67">
        <v>1</v>
      </c>
      <c r="M67">
        <f t="shared" si="16"/>
        <v>1</v>
      </c>
      <c r="N67">
        <f t="shared" si="17"/>
        <v>0</v>
      </c>
      <c r="O67">
        <f t="shared" si="18"/>
        <v>0</v>
      </c>
      <c r="P67">
        <f t="shared" si="19"/>
        <v>0</v>
      </c>
      <c r="Q67">
        <f t="shared" si="20"/>
        <v>1</v>
      </c>
      <c r="R67">
        <f t="shared" si="21"/>
        <v>0</v>
      </c>
      <c r="S67">
        <f t="shared" si="22"/>
        <v>0</v>
      </c>
      <c r="T67">
        <f t="shared" si="23"/>
        <v>1</v>
      </c>
      <c r="U67" s="2">
        <f t="shared" si="24"/>
        <v>0.9740415984212033</v>
      </c>
      <c r="V67">
        <f t="shared" si="25"/>
        <v>0.86822593526024505</v>
      </c>
      <c r="W67">
        <v>1</v>
      </c>
      <c r="X67" s="2">
        <f t="shared" si="26"/>
        <v>2.9507732308398023</v>
      </c>
      <c r="Y67" s="2">
        <f t="shared" si="27"/>
        <v>19.120732753941034</v>
      </c>
      <c r="Z67" s="2">
        <f t="shared" si="28"/>
        <v>0.95030002076817355</v>
      </c>
      <c r="AA67" s="1">
        <f t="shared" ref="AA67:AA130" si="31">(Z67^W67)*(1-Z67)^(1-W67)</f>
        <v>0.95030002076817355</v>
      </c>
      <c r="AB67">
        <f t="shared" si="29"/>
        <v>-5.0977532910533793E-2</v>
      </c>
      <c r="AC67">
        <f t="shared" si="30"/>
        <v>1</v>
      </c>
    </row>
    <row r="68" spans="1:29" hidden="1" x14ac:dyDescent="0.25">
      <c r="A68" t="s">
        <v>0</v>
      </c>
      <c r="B68">
        <v>81</v>
      </c>
      <c r="C68" t="s">
        <v>3</v>
      </c>
      <c r="D68" t="s">
        <v>6</v>
      </c>
      <c r="E68" t="s">
        <v>1</v>
      </c>
      <c r="F68" t="s">
        <v>2</v>
      </c>
      <c r="G68">
        <v>72.81</v>
      </c>
      <c r="H68">
        <v>26.3</v>
      </c>
      <c r="K68">
        <v>0</v>
      </c>
      <c r="L68">
        <v>0</v>
      </c>
      <c r="M68">
        <f t="shared" si="16"/>
        <v>1</v>
      </c>
      <c r="N68">
        <f t="shared" si="17"/>
        <v>0</v>
      </c>
      <c r="O68">
        <f t="shared" si="18"/>
        <v>0</v>
      </c>
      <c r="P68">
        <f t="shared" si="19"/>
        <v>0</v>
      </c>
      <c r="Q68">
        <f t="shared" si="20"/>
        <v>1</v>
      </c>
      <c r="R68">
        <f t="shared" si="21"/>
        <v>0</v>
      </c>
      <c r="S68">
        <f t="shared" si="22"/>
        <v>0</v>
      </c>
      <c r="T68">
        <f t="shared" si="23"/>
        <v>1</v>
      </c>
      <c r="U68" s="2">
        <f t="shared" si="24"/>
        <v>0.19994044574674938</v>
      </c>
      <c r="V68">
        <f t="shared" si="25"/>
        <v>0.88959668077899279</v>
      </c>
      <c r="W68">
        <v>1</v>
      </c>
      <c r="X68" s="2">
        <f t="shared" si="26"/>
        <v>-2.2878364823107149</v>
      </c>
      <c r="Y68" s="2">
        <f t="shared" si="27"/>
        <v>0.10148579081092168</v>
      </c>
      <c r="Z68" s="2">
        <f t="shared" si="28"/>
        <v>9.2135360853095635E-2</v>
      </c>
      <c r="AA68" s="1">
        <f t="shared" si="31"/>
        <v>9.2135360853095635E-2</v>
      </c>
      <c r="AB68">
        <f t="shared" si="29"/>
        <v>-2.3844964696338651</v>
      </c>
      <c r="AC68">
        <f t="shared" si="30"/>
        <v>0</v>
      </c>
    </row>
    <row r="69" spans="1:29" hidden="1" x14ac:dyDescent="0.25">
      <c r="A69" t="s">
        <v>7</v>
      </c>
      <c r="B69">
        <v>57</v>
      </c>
      <c r="C69" t="s">
        <v>3</v>
      </c>
      <c r="D69" t="s">
        <v>6</v>
      </c>
      <c r="E69" t="s">
        <v>10</v>
      </c>
      <c r="F69" t="s">
        <v>9</v>
      </c>
      <c r="G69">
        <v>68.02</v>
      </c>
      <c r="H69">
        <v>37.5</v>
      </c>
      <c r="K69">
        <v>0</v>
      </c>
      <c r="L69">
        <v>0</v>
      </c>
      <c r="M69">
        <f t="shared" si="16"/>
        <v>0</v>
      </c>
      <c r="N69">
        <f t="shared" si="17"/>
        <v>1</v>
      </c>
      <c r="O69">
        <f t="shared" si="18"/>
        <v>0</v>
      </c>
      <c r="P69">
        <f t="shared" si="19"/>
        <v>0</v>
      </c>
      <c r="Q69">
        <f t="shared" si="20"/>
        <v>1</v>
      </c>
      <c r="R69">
        <f t="shared" si="21"/>
        <v>0</v>
      </c>
      <c r="S69">
        <f t="shared" si="22"/>
        <v>0</v>
      </c>
      <c r="T69">
        <f t="shared" si="23"/>
        <v>1</v>
      </c>
      <c r="U69" s="2">
        <f t="shared" si="24"/>
        <v>0.176604410283664</v>
      </c>
      <c r="V69">
        <f t="shared" si="25"/>
        <v>0.47937739371549898</v>
      </c>
      <c r="W69">
        <v>1</v>
      </c>
      <c r="X69" s="2">
        <f t="shared" si="26"/>
        <v>4.145618047960224</v>
      </c>
      <c r="Y69" s="2">
        <f t="shared" si="27"/>
        <v>63.15664367663765</v>
      </c>
      <c r="Z69" s="2">
        <f t="shared" si="28"/>
        <v>0.98441314971150595</v>
      </c>
      <c r="AA69" s="1">
        <f t="shared" si="31"/>
        <v>0.98441314971150595</v>
      </c>
      <c r="AB69">
        <f t="shared" si="29"/>
        <v>-1.5709602456622715E-2</v>
      </c>
      <c r="AC69">
        <f t="shared" si="30"/>
        <v>1</v>
      </c>
    </row>
    <row r="70" spans="1:29" hidden="1" x14ac:dyDescent="0.25">
      <c r="A70" t="s">
        <v>0</v>
      </c>
      <c r="B70">
        <v>45</v>
      </c>
      <c r="C70" t="s">
        <v>5</v>
      </c>
      <c r="D70" t="s">
        <v>6</v>
      </c>
      <c r="E70" t="s">
        <v>1</v>
      </c>
      <c r="F70" t="s">
        <v>2</v>
      </c>
      <c r="G70">
        <v>64.14</v>
      </c>
      <c r="H70">
        <v>29.4</v>
      </c>
      <c r="K70">
        <v>0</v>
      </c>
      <c r="L70">
        <v>0</v>
      </c>
      <c r="M70">
        <f t="shared" si="16"/>
        <v>1</v>
      </c>
      <c r="N70">
        <f t="shared" si="17"/>
        <v>0</v>
      </c>
      <c r="O70">
        <f t="shared" si="18"/>
        <v>0</v>
      </c>
      <c r="P70">
        <f t="shared" si="19"/>
        <v>0</v>
      </c>
      <c r="Q70">
        <f t="shared" si="20"/>
        <v>0</v>
      </c>
      <c r="R70">
        <f t="shared" si="21"/>
        <v>0</v>
      </c>
      <c r="S70">
        <f t="shared" si="22"/>
        <v>0</v>
      </c>
      <c r="T70">
        <f t="shared" si="23"/>
        <v>1</v>
      </c>
      <c r="U70" s="2">
        <f t="shared" si="24"/>
        <v>0.15902092701727169</v>
      </c>
      <c r="V70">
        <f t="shared" si="25"/>
        <v>0.24517023928294907</v>
      </c>
      <c r="W70">
        <v>1</v>
      </c>
      <c r="X70" s="2">
        <f t="shared" si="26"/>
        <v>-3.2524445183305253</v>
      </c>
      <c r="Y70" s="2">
        <f t="shared" si="27"/>
        <v>3.8679539326516223E-2</v>
      </c>
      <c r="Z70" s="2">
        <f t="shared" si="28"/>
        <v>3.7239146302618209E-2</v>
      </c>
      <c r="AA70" s="1">
        <f t="shared" si="31"/>
        <v>3.7239146302618209E-2</v>
      </c>
      <c r="AB70">
        <f t="shared" si="29"/>
        <v>-3.2903947510407012</v>
      </c>
      <c r="AC70">
        <f t="shared" si="30"/>
        <v>0</v>
      </c>
    </row>
    <row r="71" spans="1:29" hidden="1" x14ac:dyDescent="0.25">
      <c r="A71" t="s">
        <v>7</v>
      </c>
      <c r="B71">
        <v>78</v>
      </c>
      <c r="C71" t="s">
        <v>5</v>
      </c>
      <c r="D71" t="s">
        <v>6</v>
      </c>
      <c r="E71" t="s">
        <v>1</v>
      </c>
      <c r="F71" t="s">
        <v>2</v>
      </c>
      <c r="G71">
        <v>235.63</v>
      </c>
      <c r="H71">
        <v>32.299999999999997</v>
      </c>
      <c r="K71">
        <v>0</v>
      </c>
      <c r="L71">
        <v>0</v>
      </c>
      <c r="M71">
        <f t="shared" si="16"/>
        <v>1</v>
      </c>
      <c r="N71">
        <f t="shared" si="17"/>
        <v>0</v>
      </c>
      <c r="O71">
        <f t="shared" si="18"/>
        <v>0</v>
      </c>
      <c r="P71">
        <f t="shared" si="19"/>
        <v>0</v>
      </c>
      <c r="Q71">
        <f t="shared" si="20"/>
        <v>0</v>
      </c>
      <c r="R71">
        <f t="shared" si="21"/>
        <v>0</v>
      </c>
      <c r="S71">
        <f t="shared" si="22"/>
        <v>0</v>
      </c>
      <c r="T71">
        <f t="shared" si="23"/>
        <v>1</v>
      </c>
      <c r="U71" s="2">
        <f t="shared" si="24"/>
        <v>0.98214074813279706</v>
      </c>
      <c r="V71">
        <f t="shared" si="25"/>
        <v>0.8565333521274392</v>
      </c>
      <c r="W71">
        <v>1</v>
      </c>
      <c r="X71" s="2">
        <f t="shared" si="26"/>
        <v>-2.0196512648968112</v>
      </c>
      <c r="Y71" s="2">
        <f t="shared" si="27"/>
        <v>0.1327017347648877</v>
      </c>
      <c r="Z71" s="2">
        <f t="shared" si="28"/>
        <v>0.11715505564439899</v>
      </c>
      <c r="AA71" s="1">
        <f t="shared" si="31"/>
        <v>0.11715505564439899</v>
      </c>
      <c r="AB71">
        <f t="shared" si="29"/>
        <v>-2.1442569596509258</v>
      </c>
      <c r="AC71">
        <f t="shared" si="30"/>
        <v>0</v>
      </c>
    </row>
    <row r="72" spans="1:29" hidden="1" x14ac:dyDescent="0.25">
      <c r="A72" t="s">
        <v>7</v>
      </c>
      <c r="B72">
        <v>70</v>
      </c>
      <c r="C72" t="s">
        <v>5</v>
      </c>
      <c r="D72" t="s">
        <v>4</v>
      </c>
      <c r="E72" t="s">
        <v>1</v>
      </c>
      <c r="F72" t="s">
        <v>9</v>
      </c>
      <c r="G72">
        <v>76.34</v>
      </c>
      <c r="H72">
        <v>24.4</v>
      </c>
      <c r="K72">
        <v>0</v>
      </c>
      <c r="L72">
        <v>0</v>
      </c>
      <c r="M72">
        <f t="shared" si="16"/>
        <v>0</v>
      </c>
      <c r="N72">
        <f t="shared" si="17"/>
        <v>1</v>
      </c>
      <c r="O72">
        <f t="shared" si="18"/>
        <v>0</v>
      </c>
      <c r="P72">
        <f t="shared" si="19"/>
        <v>0</v>
      </c>
      <c r="Q72">
        <f t="shared" si="20"/>
        <v>0</v>
      </c>
      <c r="R72">
        <f t="shared" si="21"/>
        <v>1</v>
      </c>
      <c r="S72">
        <f t="shared" si="22"/>
        <v>0</v>
      </c>
      <c r="T72">
        <f t="shared" si="23"/>
        <v>0</v>
      </c>
      <c r="U72" s="2">
        <f t="shared" si="24"/>
        <v>0.21826937396134399</v>
      </c>
      <c r="V72">
        <f t="shared" si="25"/>
        <v>0.73875303404759163</v>
      </c>
      <c r="W72">
        <v>1</v>
      </c>
      <c r="X72" s="2">
        <f t="shared" si="26"/>
        <v>4.6626616972129833</v>
      </c>
      <c r="Y72" s="2">
        <f t="shared" si="27"/>
        <v>105.91762795073338</v>
      </c>
      <c r="Z72" s="2">
        <f t="shared" si="28"/>
        <v>0.9906470053707066</v>
      </c>
      <c r="AA72" s="1">
        <f t="shared" si="31"/>
        <v>0.9906470053707066</v>
      </c>
      <c r="AB72">
        <f t="shared" si="29"/>
        <v>-9.3970085397842729E-3</v>
      </c>
      <c r="AC72">
        <f t="shared" si="30"/>
        <v>1</v>
      </c>
    </row>
    <row r="73" spans="1:29" hidden="1" x14ac:dyDescent="0.25">
      <c r="A73" t="s">
        <v>0</v>
      </c>
      <c r="B73">
        <v>58</v>
      </c>
      <c r="C73" t="s">
        <v>5</v>
      </c>
      <c r="D73" t="s">
        <v>8</v>
      </c>
      <c r="E73" t="s">
        <v>1</v>
      </c>
      <c r="F73" t="s">
        <v>2</v>
      </c>
      <c r="G73">
        <v>240.59</v>
      </c>
      <c r="H73">
        <v>31.4</v>
      </c>
      <c r="K73">
        <v>0</v>
      </c>
      <c r="L73">
        <v>1</v>
      </c>
      <c r="M73">
        <f t="shared" si="16"/>
        <v>1</v>
      </c>
      <c r="N73">
        <f t="shared" si="17"/>
        <v>0</v>
      </c>
      <c r="O73">
        <f t="shared" si="18"/>
        <v>0</v>
      </c>
      <c r="P73">
        <f t="shared" si="19"/>
        <v>0</v>
      </c>
      <c r="Q73">
        <f t="shared" si="20"/>
        <v>0</v>
      </c>
      <c r="R73">
        <f t="shared" si="21"/>
        <v>0</v>
      </c>
      <c r="S73">
        <f t="shared" si="22"/>
        <v>1</v>
      </c>
      <c r="T73">
        <f t="shared" si="23"/>
        <v>0</v>
      </c>
      <c r="U73" s="2">
        <f t="shared" si="24"/>
        <v>0.98572839481450936</v>
      </c>
      <c r="V73">
        <f t="shared" si="25"/>
        <v>0.50058033169101179</v>
      </c>
      <c r="W73">
        <v>1</v>
      </c>
      <c r="X73" s="2">
        <f t="shared" si="26"/>
        <v>2.5152799800973296</v>
      </c>
      <c r="Y73" s="2">
        <f t="shared" si="27"/>
        <v>12.370071668189192</v>
      </c>
      <c r="Z73" s="2">
        <f t="shared" si="28"/>
        <v>0.92520608529128123</v>
      </c>
      <c r="AA73" s="1">
        <f t="shared" si="31"/>
        <v>0.92520608529128123</v>
      </c>
      <c r="AB73">
        <f t="shared" si="29"/>
        <v>-7.773877137531876E-2</v>
      </c>
      <c r="AC73">
        <f t="shared" si="30"/>
        <v>1</v>
      </c>
    </row>
    <row r="74" spans="1:29" hidden="1" x14ac:dyDescent="0.25">
      <c r="A74" t="s">
        <v>0</v>
      </c>
      <c r="B74">
        <v>57</v>
      </c>
      <c r="C74" t="s">
        <v>3</v>
      </c>
      <c r="D74" t="s">
        <v>4</v>
      </c>
      <c r="E74" t="s">
        <v>1</v>
      </c>
      <c r="F74" t="s">
        <v>11</v>
      </c>
      <c r="G74">
        <v>78.92</v>
      </c>
      <c r="H74">
        <v>27.7</v>
      </c>
      <c r="K74">
        <v>1</v>
      </c>
      <c r="L74">
        <v>0</v>
      </c>
      <c r="M74">
        <f t="shared" si="16"/>
        <v>0</v>
      </c>
      <c r="N74">
        <f t="shared" si="17"/>
        <v>0</v>
      </c>
      <c r="O74">
        <f t="shared" si="18"/>
        <v>1</v>
      </c>
      <c r="P74">
        <f t="shared" si="19"/>
        <v>0</v>
      </c>
      <c r="Q74">
        <f t="shared" si="20"/>
        <v>1</v>
      </c>
      <c r="R74">
        <f t="shared" si="21"/>
        <v>1</v>
      </c>
      <c r="S74">
        <f t="shared" si="22"/>
        <v>0</v>
      </c>
      <c r="T74">
        <f t="shared" si="23"/>
        <v>0</v>
      </c>
      <c r="U74" s="2">
        <f t="shared" si="24"/>
        <v>0.23225705151456449</v>
      </c>
      <c r="V74">
        <f t="shared" si="25"/>
        <v>0.47937739371549898</v>
      </c>
      <c r="W74">
        <v>1</v>
      </c>
      <c r="X74" s="2">
        <f t="shared" si="26"/>
        <v>1.8253567170807867</v>
      </c>
      <c r="Y74" s="2">
        <f t="shared" si="27"/>
        <v>6.2050080567274923</v>
      </c>
      <c r="Z74" s="2">
        <f t="shared" si="28"/>
        <v>0.86120764999474564</v>
      </c>
      <c r="AA74" s="1">
        <f t="shared" si="31"/>
        <v>0.86120764999474564</v>
      </c>
      <c r="AB74">
        <f t="shared" si="29"/>
        <v>-0.1494196305834658</v>
      </c>
      <c r="AC74">
        <f t="shared" si="30"/>
        <v>1</v>
      </c>
    </row>
    <row r="75" spans="1:29" hidden="1" x14ac:dyDescent="0.25">
      <c r="A75" t="s">
        <v>7</v>
      </c>
      <c r="B75">
        <v>69</v>
      </c>
      <c r="C75" t="s">
        <v>3</v>
      </c>
      <c r="D75" t="s">
        <v>6</v>
      </c>
      <c r="E75" t="s">
        <v>1</v>
      </c>
      <c r="F75" t="s">
        <v>11</v>
      </c>
      <c r="G75">
        <v>82.81</v>
      </c>
      <c r="H75">
        <v>28</v>
      </c>
      <c r="K75">
        <v>0</v>
      </c>
      <c r="L75">
        <v>0</v>
      </c>
      <c r="M75">
        <f t="shared" si="16"/>
        <v>0</v>
      </c>
      <c r="N75">
        <f t="shared" si="17"/>
        <v>0</v>
      </c>
      <c r="O75">
        <f t="shared" si="18"/>
        <v>1</v>
      </c>
      <c r="P75">
        <f t="shared" si="19"/>
        <v>0</v>
      </c>
      <c r="Q75">
        <f t="shared" si="20"/>
        <v>1</v>
      </c>
      <c r="R75">
        <f t="shared" si="21"/>
        <v>0</v>
      </c>
      <c r="S75">
        <f t="shared" si="22"/>
        <v>0</v>
      </c>
      <c r="T75">
        <f t="shared" si="23"/>
        <v>1</v>
      </c>
      <c r="U75" s="2">
        <f t="shared" si="24"/>
        <v>0.25425914477413636</v>
      </c>
      <c r="V75">
        <f t="shared" si="25"/>
        <v>0.72117475438086609</v>
      </c>
      <c r="W75">
        <v>1</v>
      </c>
      <c r="X75" s="2">
        <f t="shared" si="26"/>
        <v>-2.7216743036836193</v>
      </c>
      <c r="Y75" s="2">
        <f t="shared" si="27"/>
        <v>6.5764552364012879E-2</v>
      </c>
      <c r="Z75" s="2">
        <f t="shared" si="28"/>
        <v>6.1706454974635838E-2</v>
      </c>
      <c r="AA75" s="1">
        <f t="shared" si="31"/>
        <v>6.1706454974635838E-2</v>
      </c>
      <c r="AB75">
        <f t="shared" si="29"/>
        <v>-2.7853667348292421</v>
      </c>
      <c r="AC75">
        <f t="shared" si="30"/>
        <v>0</v>
      </c>
    </row>
    <row r="76" spans="1:29" hidden="1" x14ac:dyDescent="0.25">
      <c r="A76" t="s">
        <v>7</v>
      </c>
      <c r="B76">
        <v>77</v>
      </c>
      <c r="C76" t="s">
        <v>5</v>
      </c>
      <c r="D76" t="s">
        <v>6</v>
      </c>
      <c r="E76" t="s">
        <v>1</v>
      </c>
      <c r="F76" t="s">
        <v>11</v>
      </c>
      <c r="G76">
        <v>190.32</v>
      </c>
      <c r="H76">
        <v>31.4</v>
      </c>
      <c r="K76">
        <v>0</v>
      </c>
      <c r="L76">
        <v>0</v>
      </c>
      <c r="M76">
        <f t="shared" si="16"/>
        <v>0</v>
      </c>
      <c r="N76">
        <f t="shared" si="17"/>
        <v>0</v>
      </c>
      <c r="O76">
        <f t="shared" si="18"/>
        <v>1</v>
      </c>
      <c r="P76">
        <f t="shared" si="19"/>
        <v>0</v>
      </c>
      <c r="Q76">
        <f t="shared" si="20"/>
        <v>0</v>
      </c>
      <c r="R76">
        <f t="shared" si="21"/>
        <v>0</v>
      </c>
      <c r="S76">
        <f t="shared" si="22"/>
        <v>0</v>
      </c>
      <c r="T76">
        <f t="shared" si="23"/>
        <v>1</v>
      </c>
      <c r="U76" s="2">
        <f t="shared" si="24"/>
        <v>0.8999774572160375</v>
      </c>
      <c r="V76">
        <f t="shared" si="25"/>
        <v>0.84415979529983132</v>
      </c>
      <c r="W76">
        <v>1</v>
      </c>
      <c r="X76" s="2">
        <f t="shared" si="26"/>
        <v>-2.3042069575675161</v>
      </c>
      <c r="Y76" s="2">
        <f t="shared" si="27"/>
        <v>9.9837944993812752E-2</v>
      </c>
      <c r="Z76" s="2">
        <f t="shared" si="28"/>
        <v>9.0775141418106289E-2</v>
      </c>
      <c r="AA76" s="1">
        <f t="shared" si="31"/>
        <v>9.0775141418106289E-2</v>
      </c>
      <c r="AB76">
        <f t="shared" si="29"/>
        <v>-2.3993698037858837</v>
      </c>
      <c r="AC76">
        <f t="shared" si="30"/>
        <v>0</v>
      </c>
    </row>
    <row r="77" spans="1:29" hidden="1" x14ac:dyDescent="0.25">
      <c r="A77" t="s">
        <v>7</v>
      </c>
      <c r="B77">
        <v>74</v>
      </c>
      <c r="C77" t="s">
        <v>5</v>
      </c>
      <c r="D77" t="s">
        <v>4</v>
      </c>
      <c r="E77" t="s">
        <v>1</v>
      </c>
      <c r="F77" t="s">
        <v>2</v>
      </c>
      <c r="G77">
        <v>231.61</v>
      </c>
      <c r="H77">
        <v>34.6</v>
      </c>
      <c r="K77">
        <v>0</v>
      </c>
      <c r="L77">
        <v>0</v>
      </c>
      <c r="M77">
        <f t="shared" si="16"/>
        <v>1</v>
      </c>
      <c r="N77">
        <f t="shared" si="17"/>
        <v>0</v>
      </c>
      <c r="O77">
        <f t="shared" si="18"/>
        <v>0</v>
      </c>
      <c r="P77">
        <f t="shared" si="19"/>
        <v>0</v>
      </c>
      <c r="Q77">
        <f t="shared" si="20"/>
        <v>0</v>
      </c>
      <c r="R77">
        <f t="shared" si="21"/>
        <v>1</v>
      </c>
      <c r="S77">
        <f t="shared" si="22"/>
        <v>0</v>
      </c>
      <c r="T77">
        <f t="shared" si="23"/>
        <v>0</v>
      </c>
      <c r="U77" s="2">
        <f t="shared" si="24"/>
        <v>0.97869338803382933</v>
      </c>
      <c r="V77">
        <f t="shared" si="25"/>
        <v>0.80294554605918167</v>
      </c>
      <c r="W77">
        <v>1</v>
      </c>
      <c r="X77" s="2">
        <f t="shared" si="26"/>
        <v>-1.8945022549960784</v>
      </c>
      <c r="Y77" s="2">
        <f t="shared" si="27"/>
        <v>0.15039317387044776</v>
      </c>
      <c r="Z77" s="2">
        <f t="shared" si="28"/>
        <v>0.13073197693311797</v>
      </c>
      <c r="AA77" s="1">
        <f t="shared" si="31"/>
        <v>0.13073197693311797</v>
      </c>
      <c r="AB77">
        <f t="shared" si="29"/>
        <v>-2.034606029262187</v>
      </c>
      <c r="AC77">
        <f t="shared" si="30"/>
        <v>0</v>
      </c>
    </row>
    <row r="78" spans="1:29" hidden="1" x14ac:dyDescent="0.25">
      <c r="A78" t="s">
        <v>7</v>
      </c>
      <c r="B78">
        <v>50</v>
      </c>
      <c r="C78" t="s">
        <v>5</v>
      </c>
      <c r="D78" t="s">
        <v>4</v>
      </c>
      <c r="E78" t="s">
        <v>1</v>
      </c>
      <c r="F78" t="s">
        <v>2</v>
      </c>
      <c r="G78">
        <v>73.180000000000007</v>
      </c>
      <c r="H78">
        <v>30.3</v>
      </c>
      <c r="K78">
        <v>1</v>
      </c>
      <c r="L78">
        <v>0</v>
      </c>
      <c r="M78">
        <f t="shared" si="16"/>
        <v>1</v>
      </c>
      <c r="N78">
        <f t="shared" si="17"/>
        <v>0</v>
      </c>
      <c r="O78">
        <f t="shared" si="18"/>
        <v>0</v>
      </c>
      <c r="P78">
        <f t="shared" si="19"/>
        <v>0</v>
      </c>
      <c r="Q78">
        <f t="shared" si="20"/>
        <v>0</v>
      </c>
      <c r="R78">
        <f t="shared" si="21"/>
        <v>1</v>
      </c>
      <c r="S78">
        <f t="shared" si="22"/>
        <v>0</v>
      </c>
      <c r="T78">
        <f t="shared" si="23"/>
        <v>0</v>
      </c>
      <c r="U78" s="2">
        <f t="shared" si="24"/>
        <v>0.20181703887188876</v>
      </c>
      <c r="V78">
        <f t="shared" si="25"/>
        <v>0.33581472283078839</v>
      </c>
      <c r="W78">
        <v>1</v>
      </c>
      <c r="X78" s="2">
        <f t="shared" si="26"/>
        <v>1.7822810076547244</v>
      </c>
      <c r="Y78" s="2">
        <f t="shared" si="27"/>
        <v>5.9433979047187684</v>
      </c>
      <c r="Z78" s="2">
        <f t="shared" si="28"/>
        <v>0.85597829568137018</v>
      </c>
      <c r="AA78" s="1">
        <f t="shared" si="31"/>
        <v>0.85597829568137018</v>
      </c>
      <c r="AB78">
        <f t="shared" si="29"/>
        <v>-0.1555102586742694</v>
      </c>
      <c r="AC78">
        <f t="shared" si="30"/>
        <v>1</v>
      </c>
    </row>
    <row r="79" spans="1:29" hidden="1" x14ac:dyDescent="0.25">
      <c r="A79" t="s">
        <v>7</v>
      </c>
      <c r="B79">
        <v>54</v>
      </c>
      <c r="C79" t="s">
        <v>5</v>
      </c>
      <c r="D79" t="s">
        <v>8</v>
      </c>
      <c r="E79" t="s">
        <v>1</v>
      </c>
      <c r="F79" t="s">
        <v>9</v>
      </c>
      <c r="G79">
        <v>191.82</v>
      </c>
      <c r="H79">
        <v>40.4</v>
      </c>
      <c r="K79">
        <v>0</v>
      </c>
      <c r="L79">
        <v>0</v>
      </c>
      <c r="M79">
        <f t="shared" si="16"/>
        <v>0</v>
      </c>
      <c r="N79">
        <f t="shared" si="17"/>
        <v>1</v>
      </c>
      <c r="O79">
        <f t="shared" si="18"/>
        <v>0</v>
      </c>
      <c r="P79">
        <f t="shared" si="19"/>
        <v>0</v>
      </c>
      <c r="Q79">
        <f t="shared" si="20"/>
        <v>0</v>
      </c>
      <c r="R79">
        <f t="shared" si="21"/>
        <v>0</v>
      </c>
      <c r="S79">
        <f t="shared" si="22"/>
        <v>1</v>
      </c>
      <c r="T79">
        <f t="shared" si="23"/>
        <v>0</v>
      </c>
      <c r="U79" s="2">
        <f t="shared" si="24"/>
        <v>0.90465255793449939</v>
      </c>
      <c r="V79">
        <f t="shared" si="25"/>
        <v>0.4163542769830727</v>
      </c>
      <c r="W79">
        <v>1</v>
      </c>
      <c r="X79" s="2">
        <f t="shared" si="26"/>
        <v>4.4705139526164883</v>
      </c>
      <c r="Y79" s="2">
        <f t="shared" si="27"/>
        <v>87.401631769299357</v>
      </c>
      <c r="Z79" s="2">
        <f t="shared" si="28"/>
        <v>0.98868799161298637</v>
      </c>
      <c r="AA79" s="1">
        <f t="shared" si="31"/>
        <v>0.98868799161298637</v>
      </c>
      <c r="AB79">
        <f t="shared" si="29"/>
        <v>-1.1376475785471293E-2</v>
      </c>
      <c r="AC79">
        <f t="shared" si="30"/>
        <v>1</v>
      </c>
    </row>
    <row r="80" spans="1:29" hidden="1" x14ac:dyDescent="0.25">
      <c r="A80" t="s">
        <v>7</v>
      </c>
      <c r="B80">
        <v>79</v>
      </c>
      <c r="C80" t="s">
        <v>5</v>
      </c>
      <c r="D80" t="s">
        <v>6</v>
      </c>
      <c r="E80" t="s">
        <v>1</v>
      </c>
      <c r="F80" t="s">
        <v>2</v>
      </c>
      <c r="G80">
        <v>93.05</v>
      </c>
      <c r="H80">
        <v>24.2</v>
      </c>
      <c r="K80">
        <v>0</v>
      </c>
      <c r="L80">
        <v>0</v>
      </c>
      <c r="M80">
        <f t="shared" si="16"/>
        <v>1</v>
      </c>
      <c r="N80">
        <f t="shared" si="17"/>
        <v>0</v>
      </c>
      <c r="O80">
        <f t="shared" si="18"/>
        <v>0</v>
      </c>
      <c r="P80">
        <f t="shared" si="19"/>
        <v>0</v>
      </c>
      <c r="Q80">
        <f t="shared" si="20"/>
        <v>0</v>
      </c>
      <c r="R80">
        <f t="shared" si="21"/>
        <v>0</v>
      </c>
      <c r="S80">
        <f t="shared" si="22"/>
        <v>0</v>
      </c>
      <c r="T80">
        <f t="shared" si="23"/>
        <v>1</v>
      </c>
      <c r="U80" s="2">
        <f t="shared" si="24"/>
        <v>0.31699345794698264</v>
      </c>
      <c r="V80">
        <f t="shared" si="25"/>
        <v>0.86822593526024505</v>
      </c>
      <c r="W80">
        <v>1</v>
      </c>
      <c r="X80" s="2">
        <f t="shared" si="26"/>
        <v>-2.3209862232098413</v>
      </c>
      <c r="Y80" s="2">
        <f t="shared" si="27"/>
        <v>9.8176713689841183E-2</v>
      </c>
      <c r="Z80" s="2">
        <f t="shared" si="28"/>
        <v>8.9399740921450005E-2</v>
      </c>
      <c r="AA80" s="1">
        <f t="shared" si="31"/>
        <v>8.9399740921450005E-2</v>
      </c>
      <c r="AB80">
        <f t="shared" si="29"/>
        <v>-2.4146374947772258</v>
      </c>
      <c r="AC80">
        <f t="shared" si="30"/>
        <v>0</v>
      </c>
    </row>
    <row r="81" spans="1:29" hidden="1" x14ac:dyDescent="0.25">
      <c r="A81" t="s">
        <v>7</v>
      </c>
      <c r="B81">
        <v>53</v>
      </c>
      <c r="C81" t="s">
        <v>3</v>
      </c>
      <c r="D81" t="s">
        <v>6</v>
      </c>
      <c r="E81" t="s">
        <v>1</v>
      </c>
      <c r="F81" t="s">
        <v>11</v>
      </c>
      <c r="G81">
        <v>64.17</v>
      </c>
      <c r="H81">
        <v>41.5</v>
      </c>
      <c r="K81">
        <v>0</v>
      </c>
      <c r="L81">
        <v>0</v>
      </c>
      <c r="M81">
        <f t="shared" si="16"/>
        <v>0</v>
      </c>
      <c r="N81">
        <f t="shared" si="17"/>
        <v>0</v>
      </c>
      <c r="O81">
        <f t="shared" si="18"/>
        <v>1</v>
      </c>
      <c r="P81">
        <f t="shared" si="19"/>
        <v>0</v>
      </c>
      <c r="Q81">
        <f t="shared" si="20"/>
        <v>1</v>
      </c>
      <c r="R81">
        <f t="shared" si="21"/>
        <v>0</v>
      </c>
      <c r="S81">
        <f t="shared" si="22"/>
        <v>0</v>
      </c>
      <c r="T81">
        <f t="shared" si="23"/>
        <v>1</v>
      </c>
      <c r="U81" s="2">
        <f t="shared" si="24"/>
        <v>0.15915232378441072</v>
      </c>
      <c r="V81">
        <f t="shared" si="25"/>
        <v>0.39573586931696314</v>
      </c>
      <c r="W81">
        <v>1</v>
      </c>
      <c r="X81" s="2">
        <f t="shared" si="26"/>
        <v>-3.2142096926575228</v>
      </c>
      <c r="Y81" s="2">
        <f t="shared" si="27"/>
        <v>4.0187081422312206E-2</v>
      </c>
      <c r="Z81" s="2">
        <f t="shared" si="28"/>
        <v>3.863447464408222E-2</v>
      </c>
      <c r="AA81" s="1">
        <f t="shared" si="31"/>
        <v>3.863447464408222E-2</v>
      </c>
      <c r="AB81">
        <f t="shared" si="29"/>
        <v>-3.253610275616253</v>
      </c>
      <c r="AC81">
        <f t="shared" si="30"/>
        <v>0</v>
      </c>
    </row>
    <row r="82" spans="1:29" hidden="1" x14ac:dyDescent="0.25">
      <c r="A82" t="s">
        <v>0</v>
      </c>
      <c r="B82">
        <v>79</v>
      </c>
      <c r="C82" t="s">
        <v>5</v>
      </c>
      <c r="D82" t="s">
        <v>4</v>
      </c>
      <c r="E82" t="s">
        <v>1</v>
      </c>
      <c r="F82" t="s">
        <v>2</v>
      </c>
      <c r="G82">
        <v>129.97999999999999</v>
      </c>
      <c r="H82">
        <v>22.6</v>
      </c>
      <c r="K82">
        <v>0</v>
      </c>
      <c r="L82">
        <v>1</v>
      </c>
      <c r="M82">
        <f t="shared" si="16"/>
        <v>1</v>
      </c>
      <c r="N82">
        <f t="shared" si="17"/>
        <v>0</v>
      </c>
      <c r="O82">
        <f t="shared" si="18"/>
        <v>0</v>
      </c>
      <c r="P82">
        <f t="shared" si="19"/>
        <v>0</v>
      </c>
      <c r="Q82">
        <f t="shared" si="20"/>
        <v>0</v>
      </c>
      <c r="R82">
        <f t="shared" si="21"/>
        <v>1</v>
      </c>
      <c r="S82">
        <f t="shared" si="22"/>
        <v>0</v>
      </c>
      <c r="T82">
        <f t="shared" si="23"/>
        <v>0</v>
      </c>
      <c r="U82" s="2">
        <f t="shared" si="24"/>
        <v>0.57579816753320823</v>
      </c>
      <c r="V82">
        <f t="shared" si="25"/>
        <v>0.86822593526024505</v>
      </c>
      <c r="W82">
        <v>1</v>
      </c>
      <c r="X82" s="2">
        <f t="shared" si="26"/>
        <v>2.9015168030113316</v>
      </c>
      <c r="Y82" s="2">
        <f t="shared" si="27"/>
        <v>18.201732884991944</v>
      </c>
      <c r="Z82" s="2">
        <f t="shared" si="28"/>
        <v>0.94792136699383012</v>
      </c>
      <c r="AA82" s="1">
        <f t="shared" si="31"/>
        <v>0.94792136699383012</v>
      </c>
      <c r="AB82">
        <f t="shared" si="29"/>
        <v>-5.348372637638224E-2</v>
      </c>
      <c r="AC82">
        <f t="shared" si="30"/>
        <v>1</v>
      </c>
    </row>
    <row r="83" spans="1:29" hidden="1" x14ac:dyDescent="0.25">
      <c r="A83" t="s">
        <v>0</v>
      </c>
      <c r="B83">
        <v>80</v>
      </c>
      <c r="C83" t="s">
        <v>3</v>
      </c>
      <c r="D83" t="s">
        <v>8</v>
      </c>
      <c r="E83" t="s">
        <v>1</v>
      </c>
      <c r="F83" t="s">
        <v>2</v>
      </c>
      <c r="G83">
        <v>68.53</v>
      </c>
      <c r="H83">
        <v>24.2</v>
      </c>
      <c r="K83">
        <v>0</v>
      </c>
      <c r="L83">
        <v>1</v>
      </c>
      <c r="M83">
        <f t="shared" si="16"/>
        <v>1</v>
      </c>
      <c r="N83">
        <f t="shared" si="17"/>
        <v>0</v>
      </c>
      <c r="O83">
        <f t="shared" si="18"/>
        <v>0</v>
      </c>
      <c r="P83">
        <f t="shared" si="19"/>
        <v>0</v>
      </c>
      <c r="Q83">
        <f t="shared" si="20"/>
        <v>1</v>
      </c>
      <c r="R83">
        <f t="shared" si="21"/>
        <v>0</v>
      </c>
      <c r="S83">
        <f t="shared" si="22"/>
        <v>1</v>
      </c>
      <c r="T83">
        <f t="shared" si="23"/>
        <v>0</v>
      </c>
      <c r="U83" s="2">
        <f t="shared" si="24"/>
        <v>0.17900381039460808</v>
      </c>
      <c r="V83">
        <f t="shared" si="25"/>
        <v>0.87924383586294119</v>
      </c>
      <c r="W83">
        <v>1</v>
      </c>
      <c r="X83" s="2">
        <f t="shared" si="26"/>
        <v>2.710245107377423</v>
      </c>
      <c r="Y83" s="2">
        <f t="shared" si="27"/>
        <v>15.032959752679909</v>
      </c>
      <c r="Z83" s="2">
        <f t="shared" si="28"/>
        <v>0.9376284843581143</v>
      </c>
      <c r="AA83" s="1">
        <f t="shared" si="31"/>
        <v>0.9376284843581143</v>
      </c>
      <c r="AB83">
        <f t="shared" si="29"/>
        <v>-6.4401480546073392E-2</v>
      </c>
      <c r="AC83">
        <f t="shared" si="30"/>
        <v>1</v>
      </c>
    </row>
    <row r="84" spans="1:29" hidden="1" x14ac:dyDescent="0.25">
      <c r="A84" t="s">
        <v>7</v>
      </c>
      <c r="B84">
        <v>45</v>
      </c>
      <c r="C84" t="s">
        <v>5</v>
      </c>
      <c r="D84" t="s">
        <v>6</v>
      </c>
      <c r="E84" t="s">
        <v>1</v>
      </c>
      <c r="F84" t="s">
        <v>2</v>
      </c>
      <c r="G84">
        <v>224.1</v>
      </c>
      <c r="H84">
        <v>56.6</v>
      </c>
      <c r="K84">
        <v>0</v>
      </c>
      <c r="L84">
        <v>0</v>
      </c>
      <c r="M84">
        <f t="shared" si="16"/>
        <v>1</v>
      </c>
      <c r="N84">
        <f t="shared" si="17"/>
        <v>0</v>
      </c>
      <c r="O84">
        <f t="shared" si="18"/>
        <v>0</v>
      </c>
      <c r="P84">
        <f t="shared" si="19"/>
        <v>0</v>
      </c>
      <c r="Q84">
        <f t="shared" si="20"/>
        <v>0</v>
      </c>
      <c r="R84">
        <f t="shared" si="21"/>
        <v>0</v>
      </c>
      <c r="S84">
        <f t="shared" si="22"/>
        <v>0</v>
      </c>
      <c r="T84">
        <f t="shared" si="23"/>
        <v>1</v>
      </c>
      <c r="U84" s="2">
        <f t="shared" si="24"/>
        <v>0.9707401842762694</v>
      </c>
      <c r="V84">
        <f t="shared" si="25"/>
        <v>0.24517023928294907</v>
      </c>
      <c r="W84">
        <v>1</v>
      </c>
      <c r="X84" s="2">
        <f t="shared" si="26"/>
        <v>-2.8651015750235276</v>
      </c>
      <c r="Y84" s="2">
        <f t="shared" si="27"/>
        <v>5.6977343363099994E-2</v>
      </c>
      <c r="Z84" s="2">
        <f t="shared" si="28"/>
        <v>5.3905926859140585E-2</v>
      </c>
      <c r="AA84" s="1">
        <f t="shared" si="31"/>
        <v>5.3905926859140585E-2</v>
      </c>
      <c r="AB84">
        <f t="shared" si="29"/>
        <v>-2.9205148468314728</v>
      </c>
      <c r="AC84">
        <f t="shared" si="30"/>
        <v>0</v>
      </c>
    </row>
    <row r="85" spans="1:29" hidden="1" x14ac:dyDescent="0.25">
      <c r="A85" t="s">
        <v>0</v>
      </c>
      <c r="B85">
        <v>71</v>
      </c>
      <c r="C85" t="s">
        <v>5</v>
      </c>
      <c r="D85" t="s">
        <v>6</v>
      </c>
      <c r="E85" t="s">
        <v>10</v>
      </c>
      <c r="F85" t="s">
        <v>11</v>
      </c>
      <c r="G85">
        <v>216.94</v>
      </c>
      <c r="H85">
        <v>30.9</v>
      </c>
      <c r="K85">
        <v>1</v>
      </c>
      <c r="L85">
        <v>1</v>
      </c>
      <c r="M85">
        <f t="shared" si="16"/>
        <v>0</v>
      </c>
      <c r="N85">
        <f t="shared" si="17"/>
        <v>0</v>
      </c>
      <c r="O85">
        <f t="shared" si="18"/>
        <v>1</v>
      </c>
      <c r="P85">
        <f t="shared" si="19"/>
        <v>0</v>
      </c>
      <c r="Q85">
        <f t="shared" si="20"/>
        <v>0</v>
      </c>
      <c r="R85">
        <f t="shared" si="21"/>
        <v>0</v>
      </c>
      <c r="S85">
        <f t="shared" si="22"/>
        <v>0</v>
      </c>
      <c r="T85">
        <f t="shared" si="23"/>
        <v>1</v>
      </c>
      <c r="U85" s="2">
        <f t="shared" si="24"/>
        <v>0.96100021656980428</v>
      </c>
      <c r="V85">
        <f t="shared" si="25"/>
        <v>0.75574378139725829</v>
      </c>
      <c r="W85">
        <v>1</v>
      </c>
      <c r="X85" s="2">
        <f t="shared" si="26"/>
        <v>7.1913453622769543</v>
      </c>
      <c r="Y85" s="2">
        <f t="shared" si="27"/>
        <v>1327.888495496941</v>
      </c>
      <c r="Z85" s="2">
        <f t="shared" si="28"/>
        <v>0.99924749141603031</v>
      </c>
      <c r="AA85" s="1">
        <f t="shared" si="31"/>
        <v>0.99924749141603031</v>
      </c>
      <c r="AB85">
        <f t="shared" si="29"/>
        <v>-7.52791860675182E-4</v>
      </c>
      <c r="AC85">
        <f t="shared" si="30"/>
        <v>1</v>
      </c>
    </row>
    <row r="86" spans="1:29" hidden="1" x14ac:dyDescent="0.25">
      <c r="A86" t="s">
        <v>0</v>
      </c>
      <c r="B86">
        <v>61</v>
      </c>
      <c r="C86" t="s">
        <v>5</v>
      </c>
      <c r="D86" t="s">
        <v>8</v>
      </c>
      <c r="E86" t="s">
        <v>1</v>
      </c>
      <c r="F86" t="s">
        <v>9</v>
      </c>
      <c r="G86">
        <v>76.11</v>
      </c>
      <c r="H86">
        <v>27.3</v>
      </c>
      <c r="K86">
        <v>1</v>
      </c>
      <c r="L86">
        <v>0</v>
      </c>
      <c r="M86">
        <f t="shared" si="16"/>
        <v>0</v>
      </c>
      <c r="N86">
        <f t="shared" si="17"/>
        <v>1</v>
      </c>
      <c r="O86">
        <f t="shared" si="18"/>
        <v>0</v>
      </c>
      <c r="P86">
        <f t="shared" si="19"/>
        <v>0</v>
      </c>
      <c r="Q86">
        <f t="shared" si="20"/>
        <v>0</v>
      </c>
      <c r="R86">
        <f t="shared" si="21"/>
        <v>0</v>
      </c>
      <c r="S86">
        <f t="shared" si="22"/>
        <v>1</v>
      </c>
      <c r="T86">
        <f t="shared" si="23"/>
        <v>0</v>
      </c>
      <c r="U86" s="2">
        <f t="shared" si="24"/>
        <v>0.21704642207234309</v>
      </c>
      <c r="V86">
        <f t="shared" si="25"/>
        <v>0.56394048563236088</v>
      </c>
      <c r="W86">
        <v>1</v>
      </c>
      <c r="X86" s="2">
        <f t="shared" si="26"/>
        <v>9.0345142813411208</v>
      </c>
      <c r="Y86" s="2">
        <f t="shared" si="27"/>
        <v>8387.6383954049397</v>
      </c>
      <c r="Z86" s="2">
        <f t="shared" si="28"/>
        <v>0.99988079114239237</v>
      </c>
      <c r="AA86" s="1">
        <f t="shared" si="31"/>
        <v>0.99988079114239237</v>
      </c>
      <c r="AB86">
        <f t="shared" si="29"/>
        <v>-1.1921596354823238E-4</v>
      </c>
      <c r="AC86">
        <f t="shared" si="30"/>
        <v>1</v>
      </c>
    </row>
    <row r="87" spans="1:29" hidden="1" x14ac:dyDescent="0.25">
      <c r="A87" t="s">
        <v>0</v>
      </c>
      <c r="B87">
        <v>74</v>
      </c>
      <c r="C87" t="s">
        <v>3</v>
      </c>
      <c r="D87" t="s">
        <v>8</v>
      </c>
      <c r="E87" t="s">
        <v>1</v>
      </c>
      <c r="F87" t="s">
        <v>2</v>
      </c>
      <c r="G87">
        <v>72.959999999999994</v>
      </c>
      <c r="H87">
        <v>31.3</v>
      </c>
      <c r="K87">
        <v>0</v>
      </c>
      <c r="L87">
        <v>0</v>
      </c>
      <c r="M87">
        <f t="shared" si="16"/>
        <v>1</v>
      </c>
      <c r="N87">
        <f t="shared" si="17"/>
        <v>0</v>
      </c>
      <c r="O87">
        <f t="shared" si="18"/>
        <v>0</v>
      </c>
      <c r="P87">
        <f t="shared" si="19"/>
        <v>0</v>
      </c>
      <c r="Q87">
        <f t="shared" si="20"/>
        <v>1</v>
      </c>
      <c r="R87">
        <f t="shared" si="21"/>
        <v>0</v>
      </c>
      <c r="S87">
        <f t="shared" si="22"/>
        <v>1</v>
      </c>
      <c r="T87">
        <f t="shared" si="23"/>
        <v>0</v>
      </c>
      <c r="U87" s="2">
        <f t="shared" si="24"/>
        <v>0.2006999587694602</v>
      </c>
      <c r="V87">
        <f t="shared" si="25"/>
        <v>0.80294554605918167</v>
      </c>
      <c r="W87">
        <v>1</v>
      </c>
      <c r="X87" s="2">
        <f t="shared" si="26"/>
        <v>-2.282816237475255</v>
      </c>
      <c r="Y87" s="2">
        <f t="shared" si="27"/>
        <v>0.10199655533687285</v>
      </c>
      <c r="Z87" s="2">
        <f t="shared" si="28"/>
        <v>9.2556147152105389E-2</v>
      </c>
      <c r="AA87" s="1">
        <f t="shared" si="31"/>
        <v>9.2556147152105389E-2</v>
      </c>
      <c r="AB87">
        <f t="shared" si="29"/>
        <v>-2.3799398223724832</v>
      </c>
      <c r="AC87">
        <f t="shared" si="30"/>
        <v>0</v>
      </c>
    </row>
    <row r="88" spans="1:29" hidden="1" x14ac:dyDescent="0.25">
      <c r="A88" t="s">
        <v>7</v>
      </c>
      <c r="B88">
        <v>38</v>
      </c>
      <c r="C88" t="s">
        <v>3</v>
      </c>
      <c r="D88" t="s">
        <v>4</v>
      </c>
      <c r="E88" t="s">
        <v>10</v>
      </c>
      <c r="F88" t="s">
        <v>9</v>
      </c>
      <c r="G88">
        <v>82.28</v>
      </c>
      <c r="H88">
        <v>24</v>
      </c>
      <c r="K88">
        <v>0</v>
      </c>
      <c r="L88">
        <v>0</v>
      </c>
      <c r="M88">
        <f t="shared" si="16"/>
        <v>0</v>
      </c>
      <c r="N88">
        <f t="shared" si="17"/>
        <v>1</v>
      </c>
      <c r="O88">
        <f t="shared" si="18"/>
        <v>0</v>
      </c>
      <c r="P88">
        <f t="shared" si="19"/>
        <v>0</v>
      </c>
      <c r="Q88">
        <f t="shared" si="20"/>
        <v>1</v>
      </c>
      <c r="R88">
        <f t="shared" si="21"/>
        <v>1</v>
      </c>
      <c r="S88">
        <f t="shared" si="22"/>
        <v>0</v>
      </c>
      <c r="T88">
        <f t="shared" si="23"/>
        <v>0</v>
      </c>
      <c r="U88" s="2">
        <f t="shared" si="24"/>
        <v>0.25119848781383858</v>
      </c>
      <c r="V88">
        <f t="shared" si="25"/>
        <v>0.14412603966183052</v>
      </c>
      <c r="W88">
        <v>1</v>
      </c>
      <c r="X88" s="2">
        <f t="shared" si="26"/>
        <v>3.921003105409762</v>
      </c>
      <c r="Y88" s="2">
        <f t="shared" si="27"/>
        <v>50.451027102336923</v>
      </c>
      <c r="Z88" s="2">
        <f t="shared" si="28"/>
        <v>0.98056404203533232</v>
      </c>
      <c r="AA88" s="1">
        <f t="shared" si="31"/>
        <v>0.98056404203533232</v>
      </c>
      <c r="AB88">
        <f t="shared" si="29"/>
        <v>-1.9627319787400052E-2</v>
      </c>
      <c r="AC88">
        <f t="shared" si="30"/>
        <v>1</v>
      </c>
    </row>
    <row r="89" spans="1:29" hidden="1" x14ac:dyDescent="0.25">
      <c r="A89" t="s">
        <v>7</v>
      </c>
      <c r="B89">
        <v>77</v>
      </c>
      <c r="C89" t="s">
        <v>3</v>
      </c>
      <c r="D89" t="s">
        <v>6</v>
      </c>
      <c r="E89" t="s">
        <v>1</v>
      </c>
      <c r="F89" t="s">
        <v>2</v>
      </c>
      <c r="G89">
        <v>105.22</v>
      </c>
      <c r="H89">
        <v>31</v>
      </c>
      <c r="K89">
        <v>0</v>
      </c>
      <c r="L89">
        <v>0</v>
      </c>
      <c r="M89">
        <f t="shared" si="16"/>
        <v>1</v>
      </c>
      <c r="N89">
        <f t="shared" si="17"/>
        <v>0</v>
      </c>
      <c r="O89">
        <f t="shared" si="18"/>
        <v>0</v>
      </c>
      <c r="P89">
        <f t="shared" si="19"/>
        <v>0</v>
      </c>
      <c r="Q89">
        <f t="shared" si="20"/>
        <v>1</v>
      </c>
      <c r="R89">
        <f t="shared" si="21"/>
        <v>0</v>
      </c>
      <c r="S89">
        <f t="shared" si="22"/>
        <v>0</v>
      </c>
      <c r="T89">
        <f t="shared" si="23"/>
        <v>1</v>
      </c>
      <c r="U89" s="2">
        <f t="shared" si="24"/>
        <v>0.39888806645328045</v>
      </c>
      <c r="V89">
        <f t="shared" si="25"/>
        <v>0.84415979529983132</v>
      </c>
      <c r="W89">
        <v>1</v>
      </c>
      <c r="X89" s="2">
        <f t="shared" si="26"/>
        <v>-2.2553310735945176</v>
      </c>
      <c r="Y89" s="2">
        <f t="shared" si="27"/>
        <v>0.10483882862213822</v>
      </c>
      <c r="Z89" s="2">
        <f t="shared" si="28"/>
        <v>9.4890608391166309E-2</v>
      </c>
      <c r="AA89" s="1">
        <f t="shared" si="31"/>
        <v>9.4890608391166309E-2</v>
      </c>
      <c r="AB89">
        <f t="shared" si="29"/>
        <v>-2.3550305414755934</v>
      </c>
      <c r="AC89">
        <f t="shared" si="30"/>
        <v>0</v>
      </c>
    </row>
    <row r="90" spans="1:29" hidden="1" x14ac:dyDescent="0.25">
      <c r="A90" t="s">
        <v>7</v>
      </c>
      <c r="B90">
        <v>58</v>
      </c>
      <c r="C90" t="s">
        <v>5</v>
      </c>
      <c r="D90" t="s">
        <v>4</v>
      </c>
      <c r="E90" t="s">
        <v>1</v>
      </c>
      <c r="F90" t="s">
        <v>2</v>
      </c>
      <c r="G90">
        <v>59.86</v>
      </c>
      <c r="H90">
        <v>28</v>
      </c>
      <c r="K90">
        <v>0</v>
      </c>
      <c r="L90">
        <v>0</v>
      </c>
      <c r="M90">
        <f t="shared" si="16"/>
        <v>1</v>
      </c>
      <c r="N90">
        <f t="shared" si="17"/>
        <v>0</v>
      </c>
      <c r="O90">
        <f t="shared" si="18"/>
        <v>0</v>
      </c>
      <c r="P90">
        <f t="shared" si="19"/>
        <v>0</v>
      </c>
      <c r="Q90">
        <f t="shared" si="20"/>
        <v>0</v>
      </c>
      <c r="R90">
        <f t="shared" si="21"/>
        <v>1</v>
      </c>
      <c r="S90">
        <f t="shared" si="22"/>
        <v>0</v>
      </c>
      <c r="T90">
        <f t="shared" si="23"/>
        <v>0</v>
      </c>
      <c r="U90" s="2">
        <f t="shared" si="24"/>
        <v>0.14100296608860488</v>
      </c>
      <c r="V90">
        <f t="shared" si="25"/>
        <v>0.50058033169101179</v>
      </c>
      <c r="W90">
        <v>1</v>
      </c>
      <c r="X90" s="2">
        <f t="shared" si="26"/>
        <v>-2.7096867430501423</v>
      </c>
      <c r="Y90" s="2">
        <f t="shared" si="27"/>
        <v>6.6557653097108233E-2</v>
      </c>
      <c r="Z90" s="2">
        <f t="shared" si="28"/>
        <v>6.2404177499299496E-2</v>
      </c>
      <c r="AA90" s="1">
        <f t="shared" si="31"/>
        <v>6.2404177499299496E-2</v>
      </c>
      <c r="AB90">
        <f t="shared" si="29"/>
        <v>-2.774123058743454</v>
      </c>
      <c r="AC90">
        <f t="shared" si="30"/>
        <v>0</v>
      </c>
    </row>
    <row r="91" spans="1:29" hidden="1" x14ac:dyDescent="0.25">
      <c r="A91" t="s">
        <v>0</v>
      </c>
      <c r="B91">
        <v>80</v>
      </c>
      <c r="C91" t="s">
        <v>5</v>
      </c>
      <c r="D91" t="s">
        <v>8</v>
      </c>
      <c r="E91" t="s">
        <v>1</v>
      </c>
      <c r="F91" t="s">
        <v>2</v>
      </c>
      <c r="G91">
        <v>259.63</v>
      </c>
      <c r="H91">
        <v>31.7</v>
      </c>
      <c r="K91">
        <v>0</v>
      </c>
      <c r="L91">
        <v>0</v>
      </c>
      <c r="M91">
        <f t="shared" si="16"/>
        <v>1</v>
      </c>
      <c r="N91">
        <f t="shared" si="17"/>
        <v>0</v>
      </c>
      <c r="O91">
        <f t="shared" si="18"/>
        <v>0</v>
      </c>
      <c r="P91">
        <f t="shared" si="19"/>
        <v>0</v>
      </c>
      <c r="Q91">
        <f t="shared" si="20"/>
        <v>0</v>
      </c>
      <c r="R91">
        <f t="shared" si="21"/>
        <v>0</v>
      </c>
      <c r="S91">
        <f t="shared" si="22"/>
        <v>1</v>
      </c>
      <c r="T91">
        <f t="shared" si="23"/>
        <v>0</v>
      </c>
      <c r="U91" s="2">
        <f t="shared" si="24"/>
        <v>0.99435781606862339</v>
      </c>
      <c r="V91">
        <f t="shared" si="25"/>
        <v>0.87924383586294119</v>
      </c>
      <c r="W91">
        <v>1</v>
      </c>
      <c r="X91" s="2">
        <f t="shared" si="26"/>
        <v>-1.8589012499391684</v>
      </c>
      <c r="Y91" s="2">
        <f t="shared" si="27"/>
        <v>0.15584376968253275</v>
      </c>
      <c r="Z91" s="2">
        <f t="shared" si="28"/>
        <v>0.13483117162567501</v>
      </c>
      <c r="AA91" s="1">
        <f t="shared" si="31"/>
        <v>0.13483117162567501</v>
      </c>
      <c r="AB91">
        <f t="shared" si="29"/>
        <v>-2.0037318637226811</v>
      </c>
      <c r="AC91">
        <f t="shared" si="30"/>
        <v>0</v>
      </c>
    </row>
    <row r="92" spans="1:29" hidden="1" x14ac:dyDescent="0.25">
      <c r="A92" t="s">
        <v>0</v>
      </c>
      <c r="B92">
        <v>56</v>
      </c>
      <c r="C92" t="s">
        <v>5</v>
      </c>
      <c r="D92" t="s">
        <v>6</v>
      </c>
      <c r="E92" t="s">
        <v>1</v>
      </c>
      <c r="F92" t="s">
        <v>2</v>
      </c>
      <c r="G92">
        <v>249.31</v>
      </c>
      <c r="H92">
        <v>35.799999999999997</v>
      </c>
      <c r="K92">
        <v>1</v>
      </c>
      <c r="L92">
        <v>0</v>
      </c>
      <c r="M92">
        <f t="shared" si="16"/>
        <v>1</v>
      </c>
      <c r="N92">
        <f t="shared" si="17"/>
        <v>0</v>
      </c>
      <c r="O92">
        <f t="shared" si="18"/>
        <v>0</v>
      </c>
      <c r="P92">
        <f t="shared" si="19"/>
        <v>0</v>
      </c>
      <c r="Q92">
        <f t="shared" si="20"/>
        <v>0</v>
      </c>
      <c r="R92">
        <f t="shared" si="21"/>
        <v>0</v>
      </c>
      <c r="S92">
        <f t="shared" si="22"/>
        <v>0</v>
      </c>
      <c r="T92">
        <f t="shared" si="23"/>
        <v>1</v>
      </c>
      <c r="U92" s="2">
        <f t="shared" si="24"/>
        <v>0.99054493379839337</v>
      </c>
      <c r="V92">
        <f t="shared" si="25"/>
        <v>0.45823266581681643</v>
      </c>
      <c r="W92">
        <v>1</v>
      </c>
      <c r="X92" s="2">
        <f t="shared" si="26"/>
        <v>2.1264309820215046</v>
      </c>
      <c r="Y92" s="2">
        <f t="shared" si="27"/>
        <v>8.3848875306222901</v>
      </c>
      <c r="Z92" s="2">
        <f t="shared" si="28"/>
        <v>0.8934457129361365</v>
      </c>
      <c r="AA92" s="1">
        <f t="shared" si="31"/>
        <v>0.8934457129361365</v>
      </c>
      <c r="AB92">
        <f t="shared" si="29"/>
        <v>-0.11266970399441779</v>
      </c>
      <c r="AC92">
        <f t="shared" si="30"/>
        <v>1</v>
      </c>
    </row>
    <row r="93" spans="1:29" hidden="1" x14ac:dyDescent="0.25">
      <c r="A93" t="s">
        <v>7</v>
      </c>
      <c r="B93">
        <v>72</v>
      </c>
      <c r="C93" t="s">
        <v>3</v>
      </c>
      <c r="D93" t="s">
        <v>6</v>
      </c>
      <c r="E93" t="s">
        <v>1</v>
      </c>
      <c r="F93" t="s">
        <v>11</v>
      </c>
      <c r="G93">
        <v>131.41</v>
      </c>
      <c r="H93">
        <v>28.4</v>
      </c>
      <c r="K93">
        <v>0</v>
      </c>
      <c r="L93">
        <v>0</v>
      </c>
      <c r="M93">
        <f t="shared" si="16"/>
        <v>0</v>
      </c>
      <c r="N93">
        <f t="shared" si="17"/>
        <v>0</v>
      </c>
      <c r="O93">
        <f t="shared" si="18"/>
        <v>1</v>
      </c>
      <c r="P93">
        <f t="shared" si="19"/>
        <v>0</v>
      </c>
      <c r="Q93">
        <f t="shared" si="20"/>
        <v>1</v>
      </c>
      <c r="R93">
        <f t="shared" si="21"/>
        <v>0</v>
      </c>
      <c r="S93">
        <f t="shared" si="22"/>
        <v>0</v>
      </c>
      <c r="T93">
        <f t="shared" si="23"/>
        <v>1</v>
      </c>
      <c r="U93" s="2">
        <f t="shared" si="24"/>
        <v>0.58589345892498845</v>
      </c>
      <c r="V93">
        <f t="shared" si="25"/>
        <v>0.77212028062077542</v>
      </c>
      <c r="W93">
        <v>1</v>
      </c>
      <c r="X93" s="2">
        <f t="shared" si="26"/>
        <v>-2.4934233668259478</v>
      </c>
      <c r="Y93" s="2">
        <f t="shared" si="27"/>
        <v>8.2626620621349373E-2</v>
      </c>
      <c r="Z93" s="2">
        <f t="shared" si="28"/>
        <v>7.6320514429921993E-2</v>
      </c>
      <c r="AA93" s="1">
        <f t="shared" si="31"/>
        <v>7.6320514429921993E-2</v>
      </c>
      <c r="AB93">
        <f t="shared" si="29"/>
        <v>-2.5728135114308341</v>
      </c>
      <c r="AC93">
        <f t="shared" si="30"/>
        <v>0</v>
      </c>
    </row>
    <row r="94" spans="1:29" hidden="1" x14ac:dyDescent="0.25">
      <c r="A94" t="s">
        <v>0</v>
      </c>
      <c r="B94">
        <v>82</v>
      </c>
      <c r="C94" t="s">
        <v>3</v>
      </c>
      <c r="D94" t="s">
        <v>4</v>
      </c>
      <c r="E94" t="s">
        <v>1</v>
      </c>
      <c r="F94" t="s">
        <v>11</v>
      </c>
      <c r="G94">
        <v>200.59</v>
      </c>
      <c r="H94">
        <v>29</v>
      </c>
      <c r="K94">
        <v>0</v>
      </c>
      <c r="L94">
        <v>0</v>
      </c>
      <c r="M94">
        <f t="shared" si="16"/>
        <v>0</v>
      </c>
      <c r="N94">
        <f t="shared" si="17"/>
        <v>0</v>
      </c>
      <c r="O94">
        <f t="shared" si="18"/>
        <v>1</v>
      </c>
      <c r="P94">
        <f t="shared" si="19"/>
        <v>0</v>
      </c>
      <c r="Q94">
        <f t="shared" si="20"/>
        <v>1</v>
      </c>
      <c r="R94">
        <f t="shared" si="21"/>
        <v>1</v>
      </c>
      <c r="S94">
        <f t="shared" si="22"/>
        <v>0</v>
      </c>
      <c r="T94">
        <f t="shared" si="23"/>
        <v>0</v>
      </c>
      <c r="U94" s="2">
        <f t="shared" si="24"/>
        <v>0.92881048143367373</v>
      </c>
      <c r="V94">
        <f t="shared" si="25"/>
        <v>0.89929715668439136</v>
      </c>
      <c r="W94">
        <v>1</v>
      </c>
      <c r="X94" s="2">
        <f t="shared" si="26"/>
        <v>-1.9546234827446625</v>
      </c>
      <c r="Y94" s="2">
        <f t="shared" si="27"/>
        <v>0.14161778819807297</v>
      </c>
      <c r="Z94" s="2">
        <f t="shared" si="28"/>
        <v>0.12405008897207373</v>
      </c>
      <c r="AA94" s="1">
        <f t="shared" si="31"/>
        <v>0.12405008897207373</v>
      </c>
      <c r="AB94">
        <f t="shared" si="29"/>
        <v>-2.0870698516170654</v>
      </c>
      <c r="AC94">
        <f t="shared" si="30"/>
        <v>0</v>
      </c>
    </row>
    <row r="95" spans="1:29" hidden="1" x14ac:dyDescent="0.25">
      <c r="A95" t="s">
        <v>7</v>
      </c>
      <c r="B95">
        <v>73</v>
      </c>
      <c r="C95" t="s">
        <v>5</v>
      </c>
      <c r="D95" t="s">
        <v>6</v>
      </c>
      <c r="E95" t="s">
        <v>1</v>
      </c>
      <c r="F95" t="s">
        <v>2</v>
      </c>
      <c r="G95">
        <v>190.14</v>
      </c>
      <c r="H95">
        <v>36.5</v>
      </c>
      <c r="K95">
        <v>1</v>
      </c>
      <c r="L95">
        <v>0</v>
      </c>
      <c r="M95">
        <f t="shared" si="16"/>
        <v>1</v>
      </c>
      <c r="N95">
        <f t="shared" si="17"/>
        <v>0</v>
      </c>
      <c r="O95">
        <f t="shared" si="18"/>
        <v>0</v>
      </c>
      <c r="P95">
        <f t="shared" si="19"/>
        <v>0</v>
      </c>
      <c r="Q95">
        <f t="shared" si="20"/>
        <v>0</v>
      </c>
      <c r="R95">
        <f t="shared" si="21"/>
        <v>0</v>
      </c>
      <c r="S95">
        <f t="shared" si="22"/>
        <v>0</v>
      </c>
      <c r="T95">
        <f t="shared" si="23"/>
        <v>1</v>
      </c>
      <c r="U95" s="2">
        <f t="shared" si="24"/>
        <v>0.89940538707038276</v>
      </c>
      <c r="V95">
        <f t="shared" si="25"/>
        <v>0.78786018647928835</v>
      </c>
      <c r="W95">
        <v>1</v>
      </c>
      <c r="X95" s="2">
        <f t="shared" si="26"/>
        <v>2.5358469468844445</v>
      </c>
      <c r="Y95" s="2">
        <f t="shared" si="27"/>
        <v>12.627120821117142</v>
      </c>
      <c r="Z95" s="2">
        <f t="shared" si="28"/>
        <v>0.92661692714646227</v>
      </c>
      <c r="AA95" s="1">
        <f t="shared" si="31"/>
        <v>0.92661692714646227</v>
      </c>
      <c r="AB95">
        <f t="shared" si="29"/>
        <v>-7.6215038147385908E-2</v>
      </c>
      <c r="AC95">
        <f t="shared" si="30"/>
        <v>1</v>
      </c>
    </row>
    <row r="96" spans="1:29" hidden="1" x14ac:dyDescent="0.25">
      <c r="A96" t="s">
        <v>7</v>
      </c>
      <c r="B96">
        <v>78</v>
      </c>
      <c r="C96" t="s">
        <v>3</v>
      </c>
      <c r="D96" t="s">
        <v>6</v>
      </c>
      <c r="E96" t="s">
        <v>10</v>
      </c>
      <c r="F96" t="s">
        <v>2</v>
      </c>
      <c r="G96">
        <v>130.54</v>
      </c>
      <c r="H96">
        <v>20.100000000000001</v>
      </c>
      <c r="K96">
        <v>1</v>
      </c>
      <c r="L96">
        <v>0</v>
      </c>
      <c r="M96">
        <f t="shared" si="16"/>
        <v>1</v>
      </c>
      <c r="N96">
        <f t="shared" si="17"/>
        <v>0</v>
      </c>
      <c r="O96">
        <f t="shared" si="18"/>
        <v>0</v>
      </c>
      <c r="P96">
        <f t="shared" si="19"/>
        <v>0</v>
      </c>
      <c r="Q96">
        <f t="shared" si="20"/>
        <v>1</v>
      </c>
      <c r="R96">
        <f t="shared" si="21"/>
        <v>0</v>
      </c>
      <c r="S96">
        <f t="shared" si="22"/>
        <v>0</v>
      </c>
      <c r="T96">
        <f t="shared" si="23"/>
        <v>1</v>
      </c>
      <c r="U96" s="2">
        <f t="shared" si="24"/>
        <v>0.57975788173716136</v>
      </c>
      <c r="V96">
        <f t="shared" si="25"/>
        <v>0.8565333521274392</v>
      </c>
      <c r="W96">
        <v>1</v>
      </c>
      <c r="X96" s="2">
        <f t="shared" si="26"/>
        <v>2.5373142701610556</v>
      </c>
      <c r="Y96" s="2">
        <f t="shared" si="27"/>
        <v>12.645662489398534</v>
      </c>
      <c r="Z96" s="2">
        <f t="shared" si="28"/>
        <v>0.92671663975443397</v>
      </c>
      <c r="AA96" s="1">
        <f t="shared" si="31"/>
        <v>0.92671663975443397</v>
      </c>
      <c r="AB96">
        <f t="shared" si="29"/>
        <v>-7.6107434627060475E-2</v>
      </c>
      <c r="AC96">
        <f t="shared" si="30"/>
        <v>1</v>
      </c>
    </row>
    <row r="97" spans="1:29" hidden="1" x14ac:dyDescent="0.25">
      <c r="A97" t="s">
        <v>0</v>
      </c>
      <c r="B97">
        <v>69</v>
      </c>
      <c r="C97" t="s">
        <v>5</v>
      </c>
      <c r="D97" t="s">
        <v>6</v>
      </c>
      <c r="E97" t="s">
        <v>10</v>
      </c>
      <c r="F97" t="s">
        <v>2</v>
      </c>
      <c r="G97">
        <v>182.99</v>
      </c>
      <c r="H97">
        <v>36.5</v>
      </c>
      <c r="K97">
        <v>1</v>
      </c>
      <c r="L97">
        <v>0</v>
      </c>
      <c r="M97">
        <f t="shared" si="16"/>
        <v>1</v>
      </c>
      <c r="N97">
        <f t="shared" si="17"/>
        <v>0</v>
      </c>
      <c r="O97">
        <f t="shared" si="18"/>
        <v>0</v>
      </c>
      <c r="P97">
        <f t="shared" si="19"/>
        <v>0</v>
      </c>
      <c r="Q97">
        <f t="shared" si="20"/>
        <v>0</v>
      </c>
      <c r="R97">
        <f t="shared" si="21"/>
        <v>0</v>
      </c>
      <c r="S97">
        <f t="shared" si="22"/>
        <v>0</v>
      </c>
      <c r="T97">
        <f t="shared" si="23"/>
        <v>1</v>
      </c>
      <c r="U97" s="2">
        <f t="shared" si="24"/>
        <v>0.87471774085055354</v>
      </c>
      <c r="V97">
        <f t="shared" si="25"/>
        <v>0.72117475438086609</v>
      </c>
      <c r="W97">
        <v>1</v>
      </c>
      <c r="X97" s="2">
        <f t="shared" si="26"/>
        <v>2.4324408148174763</v>
      </c>
      <c r="Y97" s="2">
        <f t="shared" si="27"/>
        <v>11.386640870945156</v>
      </c>
      <c r="Z97" s="2">
        <f t="shared" si="28"/>
        <v>0.91926786201207633</v>
      </c>
      <c r="AA97" s="1">
        <f t="shared" si="31"/>
        <v>0.91926786201207633</v>
      </c>
      <c r="AB97">
        <f t="shared" si="29"/>
        <v>-8.4177727918471668E-2</v>
      </c>
      <c r="AC97">
        <f t="shared" si="30"/>
        <v>1</v>
      </c>
    </row>
    <row r="98" spans="1:29" hidden="1" x14ac:dyDescent="0.25">
      <c r="A98" t="s">
        <v>7</v>
      </c>
      <c r="B98">
        <v>68</v>
      </c>
      <c r="C98" t="s">
        <v>5</v>
      </c>
      <c r="D98" t="s">
        <v>6</v>
      </c>
      <c r="E98" t="s">
        <v>1</v>
      </c>
      <c r="F98" t="s">
        <v>9</v>
      </c>
      <c r="G98">
        <v>206.09</v>
      </c>
      <c r="H98">
        <v>26.7</v>
      </c>
      <c r="K98">
        <v>1</v>
      </c>
      <c r="L98">
        <v>0</v>
      </c>
      <c r="M98">
        <f t="shared" si="16"/>
        <v>0</v>
      </c>
      <c r="N98">
        <f t="shared" si="17"/>
        <v>1</v>
      </c>
      <c r="O98">
        <f t="shared" si="18"/>
        <v>0</v>
      </c>
      <c r="P98">
        <f t="shared" si="19"/>
        <v>0</v>
      </c>
      <c r="Q98">
        <f t="shared" si="20"/>
        <v>0</v>
      </c>
      <c r="R98">
        <f t="shared" si="21"/>
        <v>0</v>
      </c>
      <c r="S98">
        <f t="shared" si="22"/>
        <v>0</v>
      </c>
      <c r="T98">
        <f t="shared" si="23"/>
        <v>1</v>
      </c>
      <c r="U98" s="2">
        <f t="shared" si="24"/>
        <v>0.9413686478500406</v>
      </c>
      <c r="V98">
        <f t="shared" si="25"/>
        <v>0.70303995597925584</v>
      </c>
      <c r="W98">
        <v>1</v>
      </c>
      <c r="X98" s="2">
        <f t="shared" si="26"/>
        <v>9.4475583394936233</v>
      </c>
      <c r="Y98" s="2">
        <f t="shared" si="27"/>
        <v>12677.174088793765</v>
      </c>
      <c r="Z98" s="2">
        <f t="shared" si="28"/>
        <v>0.99992112428864</v>
      </c>
      <c r="AA98" s="1">
        <f t="shared" si="31"/>
        <v>0.99992112428864</v>
      </c>
      <c r="AB98">
        <f t="shared" si="29"/>
        <v>-7.8878822212507523E-5</v>
      </c>
      <c r="AC98">
        <f t="shared" si="30"/>
        <v>1</v>
      </c>
    </row>
    <row r="99" spans="1:29" hidden="1" x14ac:dyDescent="0.25">
      <c r="A99" t="s">
        <v>7</v>
      </c>
      <c r="B99">
        <v>71</v>
      </c>
      <c r="C99" t="s">
        <v>3</v>
      </c>
      <c r="D99" t="s">
        <v>6</v>
      </c>
      <c r="E99" t="s">
        <v>1</v>
      </c>
      <c r="F99" t="s">
        <v>11</v>
      </c>
      <c r="G99">
        <v>263.32</v>
      </c>
      <c r="H99">
        <v>38.700000000000003</v>
      </c>
      <c r="K99">
        <v>0</v>
      </c>
      <c r="L99">
        <v>0</v>
      </c>
      <c r="M99">
        <f t="shared" si="16"/>
        <v>0</v>
      </c>
      <c r="N99">
        <f t="shared" si="17"/>
        <v>0</v>
      </c>
      <c r="O99">
        <f t="shared" si="18"/>
        <v>1</v>
      </c>
      <c r="P99">
        <f t="shared" si="19"/>
        <v>0</v>
      </c>
      <c r="Q99">
        <f t="shared" si="20"/>
        <v>1</v>
      </c>
      <c r="R99">
        <f t="shared" si="21"/>
        <v>0</v>
      </c>
      <c r="S99">
        <f t="shared" si="22"/>
        <v>0</v>
      </c>
      <c r="T99">
        <f t="shared" si="23"/>
        <v>1</v>
      </c>
      <c r="U99" s="2">
        <f t="shared" si="24"/>
        <v>0.99534479609481041</v>
      </c>
      <c r="V99">
        <f t="shared" si="25"/>
        <v>0.75574378139725829</v>
      </c>
      <c r="W99">
        <v>1</v>
      </c>
      <c r="X99" s="2">
        <f t="shared" si="26"/>
        <v>-2.320539208152185</v>
      </c>
      <c r="Y99" s="2">
        <f t="shared" si="27"/>
        <v>9.8220609969589812E-2</v>
      </c>
      <c r="Z99" s="2">
        <f t="shared" si="28"/>
        <v>8.9436137947101146E-2</v>
      </c>
      <c r="AA99" s="1">
        <f t="shared" si="31"/>
        <v>8.9436137947101146E-2</v>
      </c>
      <c r="AB99">
        <f t="shared" si="29"/>
        <v>-2.4142304508844235</v>
      </c>
      <c r="AC99">
        <f t="shared" si="30"/>
        <v>0</v>
      </c>
    </row>
    <row r="100" spans="1:29" hidden="1" x14ac:dyDescent="0.25">
      <c r="A100" t="s">
        <v>0</v>
      </c>
      <c r="B100">
        <v>76</v>
      </c>
      <c r="C100" t="s">
        <v>3</v>
      </c>
      <c r="D100" t="s">
        <v>4</v>
      </c>
      <c r="E100" t="s">
        <v>1</v>
      </c>
      <c r="F100" t="s">
        <v>2</v>
      </c>
      <c r="G100">
        <v>140.1</v>
      </c>
      <c r="H100">
        <v>29.9</v>
      </c>
      <c r="K100">
        <v>0</v>
      </c>
      <c r="L100">
        <v>0</v>
      </c>
      <c r="M100">
        <f t="shared" si="16"/>
        <v>1</v>
      </c>
      <c r="N100">
        <f t="shared" si="17"/>
        <v>0</v>
      </c>
      <c r="O100">
        <f t="shared" si="18"/>
        <v>0</v>
      </c>
      <c r="P100">
        <f t="shared" si="19"/>
        <v>0</v>
      </c>
      <c r="Q100">
        <f t="shared" si="20"/>
        <v>1</v>
      </c>
      <c r="R100">
        <f t="shared" si="21"/>
        <v>1</v>
      </c>
      <c r="S100">
        <f t="shared" si="22"/>
        <v>0</v>
      </c>
      <c r="T100">
        <f t="shared" si="23"/>
        <v>0</v>
      </c>
      <c r="U100" s="2">
        <f t="shared" si="24"/>
        <v>0.64580202025218636</v>
      </c>
      <c r="V100">
        <f t="shared" si="25"/>
        <v>0.83110256323999188</v>
      </c>
      <c r="W100">
        <v>1</v>
      </c>
      <c r="X100" s="2">
        <f t="shared" si="26"/>
        <v>-1.9550237490285081</v>
      </c>
      <c r="Y100" s="2">
        <f t="shared" si="27"/>
        <v>0.14156111471526331</v>
      </c>
      <c r="Z100" s="2">
        <f t="shared" si="28"/>
        <v>0.12400660191598462</v>
      </c>
      <c r="AA100" s="1">
        <f t="shared" si="31"/>
        <v>0.12400660191598462</v>
      </c>
      <c r="AB100">
        <f t="shared" si="29"/>
        <v>-2.087420473536425</v>
      </c>
      <c r="AC100">
        <f t="shared" si="30"/>
        <v>0</v>
      </c>
    </row>
    <row r="101" spans="1:29" hidden="1" x14ac:dyDescent="0.25">
      <c r="A101" t="s">
        <v>0</v>
      </c>
      <c r="B101">
        <v>76</v>
      </c>
      <c r="C101" t="s">
        <v>5</v>
      </c>
      <c r="D101" t="s">
        <v>4</v>
      </c>
      <c r="E101" t="s">
        <v>1</v>
      </c>
      <c r="F101" t="s">
        <v>9</v>
      </c>
      <c r="G101">
        <v>194.37</v>
      </c>
      <c r="H101">
        <v>27</v>
      </c>
      <c r="K101">
        <v>1</v>
      </c>
      <c r="L101">
        <v>0</v>
      </c>
      <c r="M101">
        <f t="shared" si="16"/>
        <v>0</v>
      </c>
      <c r="N101">
        <f t="shared" si="17"/>
        <v>1</v>
      </c>
      <c r="O101">
        <f t="shared" si="18"/>
        <v>0</v>
      </c>
      <c r="P101">
        <f t="shared" si="19"/>
        <v>0</v>
      </c>
      <c r="Q101">
        <f t="shared" si="20"/>
        <v>0</v>
      </c>
      <c r="R101">
        <f t="shared" si="21"/>
        <v>1</v>
      </c>
      <c r="S101">
        <f t="shared" si="22"/>
        <v>0</v>
      </c>
      <c r="T101">
        <f t="shared" si="23"/>
        <v>0</v>
      </c>
      <c r="U101" s="2">
        <f t="shared" si="24"/>
        <v>0.91222772305918054</v>
      </c>
      <c r="V101">
        <f t="shared" si="25"/>
        <v>0.83110256323999188</v>
      </c>
      <c r="W101">
        <v>1</v>
      </c>
      <c r="X101" s="2">
        <f t="shared" si="26"/>
        <v>9.8100335097998368</v>
      </c>
      <c r="Y101" s="2">
        <f t="shared" si="27"/>
        <v>18215.597468304433</v>
      </c>
      <c r="Z101" s="2">
        <f t="shared" si="28"/>
        <v>0.99994510500647882</v>
      </c>
      <c r="AA101" s="1">
        <f t="shared" si="31"/>
        <v>0.99994510500647882</v>
      </c>
      <c r="AB101">
        <f t="shared" si="29"/>
        <v>-5.4896500306482181E-5</v>
      </c>
      <c r="AC101">
        <f t="shared" si="30"/>
        <v>1</v>
      </c>
    </row>
    <row r="102" spans="1:29" hidden="1" x14ac:dyDescent="0.25">
      <c r="A102" t="s">
        <v>0</v>
      </c>
      <c r="B102">
        <v>82</v>
      </c>
      <c r="C102" t="s">
        <v>5</v>
      </c>
      <c r="D102" t="s">
        <v>6</v>
      </c>
      <c r="E102" t="s">
        <v>1</v>
      </c>
      <c r="F102" t="s">
        <v>11</v>
      </c>
      <c r="G102">
        <v>103.68</v>
      </c>
      <c r="H102">
        <v>25</v>
      </c>
      <c r="K102">
        <v>0</v>
      </c>
      <c r="L102">
        <v>1</v>
      </c>
      <c r="M102">
        <f t="shared" si="16"/>
        <v>0</v>
      </c>
      <c r="N102">
        <f t="shared" si="17"/>
        <v>0</v>
      </c>
      <c r="O102">
        <f t="shared" si="18"/>
        <v>1</v>
      </c>
      <c r="P102">
        <f t="shared" si="19"/>
        <v>0</v>
      </c>
      <c r="Q102">
        <f t="shared" si="20"/>
        <v>0</v>
      </c>
      <c r="R102">
        <f t="shared" si="21"/>
        <v>0</v>
      </c>
      <c r="S102">
        <f t="shared" si="22"/>
        <v>0</v>
      </c>
      <c r="T102">
        <f t="shared" si="23"/>
        <v>1</v>
      </c>
      <c r="U102" s="2">
        <f t="shared" si="24"/>
        <v>0.3881852223819281</v>
      </c>
      <c r="V102">
        <f t="shared" si="25"/>
        <v>0.89929715668439136</v>
      </c>
      <c r="W102">
        <v>1</v>
      </c>
      <c r="X102" s="2">
        <f t="shared" si="26"/>
        <v>2.4259112444503956</v>
      </c>
      <c r="Y102" s="2">
        <f t="shared" si="27"/>
        <v>11.31253320703671</v>
      </c>
      <c r="Z102" s="2">
        <f t="shared" si="28"/>
        <v>0.9187819449348984</v>
      </c>
      <c r="AA102" s="1">
        <f t="shared" si="31"/>
        <v>0.9187819449348984</v>
      </c>
      <c r="AB102">
        <f t="shared" si="29"/>
        <v>-8.4706459062384637E-2</v>
      </c>
      <c r="AC102">
        <f t="shared" si="30"/>
        <v>1</v>
      </c>
    </row>
    <row r="103" spans="1:29" hidden="1" x14ac:dyDescent="0.25">
      <c r="A103" t="s">
        <v>7</v>
      </c>
      <c r="B103">
        <v>59</v>
      </c>
      <c r="C103" t="s">
        <v>5</v>
      </c>
      <c r="D103" t="s">
        <v>8</v>
      </c>
      <c r="E103" t="s">
        <v>1</v>
      </c>
      <c r="F103" t="s">
        <v>2</v>
      </c>
      <c r="G103">
        <v>116.44</v>
      </c>
      <c r="H103">
        <v>23.8</v>
      </c>
      <c r="K103">
        <v>0</v>
      </c>
      <c r="L103">
        <v>0</v>
      </c>
      <c r="M103">
        <f t="shared" si="16"/>
        <v>1</v>
      </c>
      <c r="N103">
        <f t="shared" si="17"/>
        <v>0</v>
      </c>
      <c r="O103">
        <f t="shared" si="18"/>
        <v>0</v>
      </c>
      <c r="P103">
        <f t="shared" si="19"/>
        <v>0</v>
      </c>
      <c r="Q103">
        <f t="shared" si="20"/>
        <v>0</v>
      </c>
      <c r="R103">
        <f t="shared" si="21"/>
        <v>0</v>
      </c>
      <c r="S103">
        <f t="shared" si="22"/>
        <v>1</v>
      </c>
      <c r="T103">
        <f t="shared" si="23"/>
        <v>0</v>
      </c>
      <c r="U103" s="2">
        <f t="shared" si="24"/>
        <v>0.478668737998873</v>
      </c>
      <c r="V103">
        <f t="shared" si="25"/>
        <v>0.52178163014339485</v>
      </c>
      <c r="W103">
        <v>1</v>
      </c>
      <c r="X103" s="2">
        <f t="shared" si="26"/>
        <v>-2.596133471529487</v>
      </c>
      <c r="Y103" s="2">
        <f t="shared" si="27"/>
        <v>7.4561315031932057E-2</v>
      </c>
      <c r="Z103" s="2">
        <f t="shared" si="28"/>
        <v>6.9387678477627279E-2</v>
      </c>
      <c r="AA103" s="1">
        <f t="shared" si="31"/>
        <v>6.9387678477627279E-2</v>
      </c>
      <c r="AB103">
        <f t="shared" si="29"/>
        <v>-2.6680459707821393</v>
      </c>
      <c r="AC103">
        <f t="shared" si="30"/>
        <v>0</v>
      </c>
    </row>
    <row r="104" spans="1:29" hidden="1" x14ac:dyDescent="0.25">
      <c r="A104" t="s">
        <v>7</v>
      </c>
      <c r="B104">
        <v>74</v>
      </c>
      <c r="C104" t="s">
        <v>3</v>
      </c>
      <c r="D104" t="s">
        <v>6</v>
      </c>
      <c r="E104" t="s">
        <v>1</v>
      </c>
      <c r="F104" t="s">
        <v>2</v>
      </c>
      <c r="G104">
        <v>70.28</v>
      </c>
      <c r="H104">
        <v>21.8</v>
      </c>
      <c r="K104">
        <v>1</v>
      </c>
      <c r="L104">
        <v>0</v>
      </c>
      <c r="M104">
        <f t="shared" si="16"/>
        <v>1</v>
      </c>
      <c r="N104">
        <f t="shared" si="17"/>
        <v>0</v>
      </c>
      <c r="O104">
        <f t="shared" si="18"/>
        <v>0</v>
      </c>
      <c r="P104">
        <f t="shared" si="19"/>
        <v>0</v>
      </c>
      <c r="Q104">
        <f t="shared" si="20"/>
        <v>1</v>
      </c>
      <c r="R104">
        <f t="shared" si="21"/>
        <v>0</v>
      </c>
      <c r="S104">
        <f t="shared" si="22"/>
        <v>0</v>
      </c>
      <c r="T104">
        <f t="shared" si="23"/>
        <v>1</v>
      </c>
      <c r="U104" s="2">
        <f t="shared" si="24"/>
        <v>0.18739200116552154</v>
      </c>
      <c r="V104">
        <f t="shared" si="25"/>
        <v>0.80294554605918167</v>
      </c>
      <c r="W104">
        <v>1</v>
      </c>
      <c r="X104" s="2">
        <f t="shared" si="26"/>
        <v>2.2764524592699815</v>
      </c>
      <c r="Y104" s="2">
        <f t="shared" si="27"/>
        <v>9.7420586848705693</v>
      </c>
      <c r="Z104" s="2">
        <f t="shared" si="28"/>
        <v>0.90690797459443884</v>
      </c>
      <c r="AA104" s="1">
        <f t="shared" si="31"/>
        <v>0.90690797459443884</v>
      </c>
      <c r="AB104">
        <f t="shared" si="29"/>
        <v>-9.7714295321670724E-2</v>
      </c>
      <c r="AC104">
        <f t="shared" si="30"/>
        <v>1</v>
      </c>
    </row>
    <row r="105" spans="1:29" hidden="1" x14ac:dyDescent="0.25">
      <c r="A105" t="s">
        <v>7</v>
      </c>
      <c r="B105">
        <v>69</v>
      </c>
      <c r="C105" t="s">
        <v>3</v>
      </c>
      <c r="D105" t="s">
        <v>6</v>
      </c>
      <c r="E105" t="s">
        <v>10</v>
      </c>
      <c r="F105" t="s">
        <v>9</v>
      </c>
      <c r="G105">
        <v>72.17</v>
      </c>
      <c r="H105">
        <v>36.799999999999997</v>
      </c>
      <c r="K105">
        <v>1</v>
      </c>
      <c r="L105">
        <v>1</v>
      </c>
      <c r="M105">
        <f t="shared" si="16"/>
        <v>0</v>
      </c>
      <c r="N105">
        <f t="shared" si="17"/>
        <v>1</v>
      </c>
      <c r="O105">
        <f t="shared" si="18"/>
        <v>0</v>
      </c>
      <c r="P105">
        <f t="shared" si="19"/>
        <v>0</v>
      </c>
      <c r="Q105">
        <f t="shared" si="20"/>
        <v>1</v>
      </c>
      <c r="R105">
        <f t="shared" si="21"/>
        <v>0</v>
      </c>
      <c r="S105">
        <f t="shared" si="22"/>
        <v>0</v>
      </c>
      <c r="T105">
        <f t="shared" si="23"/>
        <v>1</v>
      </c>
      <c r="U105" s="2">
        <f t="shared" si="24"/>
        <v>0.19671932454129701</v>
      </c>
      <c r="V105">
        <f t="shared" si="25"/>
        <v>0.72117475438086609</v>
      </c>
      <c r="W105">
        <v>1</v>
      </c>
      <c r="X105" s="2">
        <f t="shared" si="26"/>
        <v>14.075361274208538</v>
      </c>
      <c r="Y105" s="2">
        <f t="shared" si="27"/>
        <v>1296736.4905222459</v>
      </c>
      <c r="Z105" s="2">
        <f t="shared" si="28"/>
        <v>0.9999992288338948</v>
      </c>
      <c r="AA105" s="1">
        <f t="shared" si="31"/>
        <v>0.9999992288338948</v>
      </c>
      <c r="AB105">
        <f t="shared" si="29"/>
        <v>-7.7116640254440905E-7</v>
      </c>
      <c r="AC105">
        <f t="shared" si="30"/>
        <v>1</v>
      </c>
    </row>
    <row r="106" spans="1:29" hidden="1" x14ac:dyDescent="0.25">
      <c r="A106" t="s">
        <v>7</v>
      </c>
      <c r="B106">
        <v>72</v>
      </c>
      <c r="C106" t="s">
        <v>3</v>
      </c>
      <c r="D106" t="s">
        <v>6</v>
      </c>
      <c r="E106" t="s">
        <v>1</v>
      </c>
      <c r="F106" t="s">
        <v>2</v>
      </c>
      <c r="G106">
        <v>221.79</v>
      </c>
      <c r="H106">
        <v>30</v>
      </c>
      <c r="K106">
        <v>1</v>
      </c>
      <c r="L106">
        <v>0</v>
      </c>
      <c r="M106">
        <f t="shared" si="16"/>
        <v>1</v>
      </c>
      <c r="N106">
        <f t="shared" si="17"/>
        <v>0</v>
      </c>
      <c r="O106">
        <f t="shared" si="18"/>
        <v>0</v>
      </c>
      <c r="P106">
        <f t="shared" si="19"/>
        <v>0</v>
      </c>
      <c r="Q106">
        <f t="shared" si="20"/>
        <v>1</v>
      </c>
      <c r="R106">
        <f t="shared" si="21"/>
        <v>0</v>
      </c>
      <c r="S106">
        <f t="shared" si="22"/>
        <v>0</v>
      </c>
      <c r="T106">
        <f t="shared" si="23"/>
        <v>1</v>
      </c>
      <c r="U106" s="2">
        <f t="shared" si="24"/>
        <v>0.96784655663620633</v>
      </c>
      <c r="V106">
        <f t="shared" si="25"/>
        <v>0.77212028062077542</v>
      </c>
      <c r="W106">
        <v>1</v>
      </c>
      <c r="X106" s="2">
        <f t="shared" si="26"/>
        <v>2.6065224798751201</v>
      </c>
      <c r="Y106" s="2">
        <f t="shared" si="27"/>
        <v>13.551842011236314</v>
      </c>
      <c r="Z106" s="2">
        <f t="shared" si="28"/>
        <v>0.93128017750413705</v>
      </c>
      <c r="AA106" s="1">
        <f t="shared" si="31"/>
        <v>0.93128017750413705</v>
      </c>
      <c r="AB106">
        <f t="shared" si="29"/>
        <v>-7.1195104439840562E-2</v>
      </c>
      <c r="AC106">
        <f t="shared" si="30"/>
        <v>1</v>
      </c>
    </row>
    <row r="107" spans="1:29" hidden="1" x14ac:dyDescent="0.25">
      <c r="A107" t="s">
        <v>0</v>
      </c>
      <c r="B107">
        <v>66</v>
      </c>
      <c r="C107" t="s">
        <v>3</v>
      </c>
      <c r="D107" t="s">
        <v>4</v>
      </c>
      <c r="E107" t="s">
        <v>1</v>
      </c>
      <c r="F107" t="s">
        <v>2</v>
      </c>
      <c r="G107">
        <v>151.16</v>
      </c>
      <c r="H107">
        <v>27.5</v>
      </c>
      <c r="K107">
        <v>0</v>
      </c>
      <c r="L107">
        <v>0</v>
      </c>
      <c r="M107">
        <f t="shared" si="16"/>
        <v>1</v>
      </c>
      <c r="N107">
        <f t="shared" si="17"/>
        <v>0</v>
      </c>
      <c r="O107">
        <f t="shared" si="18"/>
        <v>0</v>
      </c>
      <c r="P107">
        <f t="shared" si="19"/>
        <v>0</v>
      </c>
      <c r="Q107">
        <f t="shared" si="20"/>
        <v>1</v>
      </c>
      <c r="R107">
        <f t="shared" si="21"/>
        <v>1</v>
      </c>
      <c r="S107">
        <f t="shared" si="22"/>
        <v>0</v>
      </c>
      <c r="T107">
        <f t="shared" si="23"/>
        <v>0</v>
      </c>
      <c r="U107" s="2">
        <f t="shared" si="24"/>
        <v>0.71696583416184734</v>
      </c>
      <c r="V107">
        <f t="shared" si="25"/>
        <v>0.66524554660765944</v>
      </c>
      <c r="W107">
        <v>1</v>
      </c>
      <c r="X107" s="2">
        <f t="shared" si="26"/>
        <v>-2.1489519837603228</v>
      </c>
      <c r="Y107" s="2">
        <f t="shared" si="27"/>
        <v>0.11660629905435227</v>
      </c>
      <c r="Z107" s="2">
        <f t="shared" si="28"/>
        <v>0.10442919689160404</v>
      </c>
      <c r="AA107" s="1">
        <f t="shared" si="31"/>
        <v>0.10442919689160404</v>
      </c>
      <c r="AB107">
        <f t="shared" si="29"/>
        <v>-2.2592459789195227</v>
      </c>
      <c r="AC107">
        <f t="shared" si="30"/>
        <v>0</v>
      </c>
    </row>
    <row r="108" spans="1:29" hidden="1" x14ac:dyDescent="0.25">
      <c r="A108" t="s">
        <v>7</v>
      </c>
      <c r="B108">
        <v>78</v>
      </c>
      <c r="C108" t="s">
        <v>3</v>
      </c>
      <c r="D108" t="s">
        <v>6</v>
      </c>
      <c r="E108" t="s">
        <v>1</v>
      </c>
      <c r="F108" t="s">
        <v>2</v>
      </c>
      <c r="G108">
        <v>67.290000000000006</v>
      </c>
      <c r="H108">
        <v>24.6</v>
      </c>
      <c r="K108">
        <v>0</v>
      </c>
      <c r="L108">
        <v>0</v>
      </c>
      <c r="M108">
        <f t="shared" si="16"/>
        <v>1</v>
      </c>
      <c r="N108">
        <f t="shared" si="17"/>
        <v>0</v>
      </c>
      <c r="O108">
        <f t="shared" si="18"/>
        <v>0</v>
      </c>
      <c r="P108">
        <f t="shared" si="19"/>
        <v>0</v>
      </c>
      <c r="Q108">
        <f t="shared" si="20"/>
        <v>1</v>
      </c>
      <c r="R108">
        <f t="shared" si="21"/>
        <v>0</v>
      </c>
      <c r="S108">
        <f t="shared" si="22"/>
        <v>0</v>
      </c>
      <c r="T108">
        <f t="shared" si="23"/>
        <v>1</v>
      </c>
      <c r="U108" s="2">
        <f t="shared" si="24"/>
        <v>0.17320554813343669</v>
      </c>
      <c r="V108">
        <f t="shared" si="25"/>
        <v>0.8565333521274392</v>
      </c>
      <c r="W108">
        <v>1</v>
      </c>
      <c r="X108" s="2">
        <f t="shared" si="26"/>
        <v>-2.3460229239197514</v>
      </c>
      <c r="Y108" s="2">
        <f t="shared" si="27"/>
        <v>9.5749207863682767E-2</v>
      </c>
      <c r="Z108" s="2">
        <f t="shared" si="28"/>
        <v>8.7382411209184732E-2</v>
      </c>
      <c r="AA108" s="1">
        <f t="shared" si="31"/>
        <v>8.7382411209184732E-2</v>
      </c>
      <c r="AB108">
        <f t="shared" si="29"/>
        <v>-2.4374612613192586</v>
      </c>
      <c r="AC108">
        <f t="shared" si="30"/>
        <v>0</v>
      </c>
    </row>
    <row r="109" spans="1:29" hidden="1" x14ac:dyDescent="0.25">
      <c r="A109" t="s">
        <v>7</v>
      </c>
      <c r="B109">
        <v>57</v>
      </c>
      <c r="C109" t="s">
        <v>5</v>
      </c>
      <c r="D109" t="s">
        <v>6</v>
      </c>
      <c r="E109" t="s">
        <v>1</v>
      </c>
      <c r="F109" t="s">
        <v>11</v>
      </c>
      <c r="G109">
        <v>67.41</v>
      </c>
      <c r="H109">
        <v>32.9</v>
      </c>
      <c r="K109">
        <v>1</v>
      </c>
      <c r="L109">
        <v>0</v>
      </c>
      <c r="M109">
        <f t="shared" si="16"/>
        <v>0</v>
      </c>
      <c r="N109">
        <f t="shared" si="17"/>
        <v>0</v>
      </c>
      <c r="O109">
        <f t="shared" si="18"/>
        <v>1</v>
      </c>
      <c r="P109">
        <f t="shared" si="19"/>
        <v>0</v>
      </c>
      <c r="Q109">
        <f t="shared" si="20"/>
        <v>0</v>
      </c>
      <c r="R109">
        <f t="shared" si="21"/>
        <v>0</v>
      </c>
      <c r="S109">
        <f t="shared" si="22"/>
        <v>0</v>
      </c>
      <c r="T109">
        <f t="shared" si="23"/>
        <v>1</v>
      </c>
      <c r="U109" s="2">
        <f t="shared" si="24"/>
        <v>0.17376138579363648</v>
      </c>
      <c r="V109">
        <f t="shared" si="25"/>
        <v>0.47937739371549898</v>
      </c>
      <c r="W109">
        <v>1</v>
      </c>
      <c r="X109" s="2">
        <f t="shared" si="26"/>
        <v>1.5373770563531688</v>
      </c>
      <c r="Y109" s="2">
        <f t="shared" si="27"/>
        <v>4.6523713453537958</v>
      </c>
      <c r="Z109" s="2">
        <f t="shared" si="28"/>
        <v>0.82308310284284625</v>
      </c>
      <c r="AA109" s="1">
        <f t="shared" si="31"/>
        <v>0.82308310284284625</v>
      </c>
      <c r="AB109">
        <f t="shared" si="29"/>
        <v>-0.19469810789503955</v>
      </c>
      <c r="AC109">
        <f t="shared" si="30"/>
        <v>1</v>
      </c>
    </row>
    <row r="110" spans="1:29" hidden="1" x14ac:dyDescent="0.25">
      <c r="A110" t="s">
        <v>7</v>
      </c>
      <c r="B110">
        <v>70</v>
      </c>
      <c r="C110" t="s">
        <v>5</v>
      </c>
      <c r="D110" t="s">
        <v>6</v>
      </c>
      <c r="E110" t="s">
        <v>1</v>
      </c>
      <c r="F110" t="s">
        <v>2</v>
      </c>
      <c r="G110">
        <v>239.07</v>
      </c>
      <c r="H110">
        <v>26.1</v>
      </c>
      <c r="K110">
        <v>0</v>
      </c>
      <c r="L110">
        <v>1</v>
      </c>
      <c r="M110">
        <f t="shared" si="16"/>
        <v>1</v>
      </c>
      <c r="N110">
        <f t="shared" si="17"/>
        <v>0</v>
      </c>
      <c r="O110">
        <f t="shared" si="18"/>
        <v>0</v>
      </c>
      <c r="P110">
        <f t="shared" si="19"/>
        <v>0</v>
      </c>
      <c r="Q110">
        <f t="shared" si="20"/>
        <v>0</v>
      </c>
      <c r="R110">
        <f t="shared" si="21"/>
        <v>0</v>
      </c>
      <c r="S110">
        <f t="shared" si="22"/>
        <v>0</v>
      </c>
      <c r="T110">
        <f t="shared" si="23"/>
        <v>1</v>
      </c>
      <c r="U110" s="2">
        <f t="shared" si="24"/>
        <v>0.98470146789105684</v>
      </c>
      <c r="V110">
        <f t="shared" si="25"/>
        <v>0.73875303404759163</v>
      </c>
      <c r="W110">
        <v>1</v>
      </c>
      <c r="X110" s="2">
        <f t="shared" si="26"/>
        <v>2.7183220628075606</v>
      </c>
      <c r="Y110" s="2">
        <f t="shared" si="27"/>
        <v>15.154871975613826</v>
      </c>
      <c r="Z110" s="2">
        <f t="shared" si="28"/>
        <v>0.93809916899932577</v>
      </c>
      <c r="AA110" s="1">
        <f t="shared" si="31"/>
        <v>0.93809916899932577</v>
      </c>
      <c r="AB110">
        <f t="shared" si="29"/>
        <v>-6.3899611684409663E-2</v>
      </c>
      <c r="AC110">
        <f t="shared" si="30"/>
        <v>1</v>
      </c>
    </row>
    <row r="111" spans="1:29" hidden="1" x14ac:dyDescent="0.25">
      <c r="A111" t="s">
        <v>0</v>
      </c>
      <c r="B111">
        <v>68</v>
      </c>
      <c r="C111" t="s">
        <v>3</v>
      </c>
      <c r="D111" t="s">
        <v>4</v>
      </c>
      <c r="E111" t="s">
        <v>1</v>
      </c>
      <c r="F111" t="s">
        <v>2</v>
      </c>
      <c r="G111">
        <v>223.83</v>
      </c>
      <c r="H111">
        <v>31.9</v>
      </c>
      <c r="K111">
        <v>0</v>
      </c>
      <c r="L111">
        <v>1</v>
      </c>
      <c r="M111">
        <f t="shared" si="16"/>
        <v>1</v>
      </c>
      <c r="N111">
        <f t="shared" si="17"/>
        <v>0</v>
      </c>
      <c r="O111">
        <f t="shared" si="18"/>
        <v>0</v>
      </c>
      <c r="P111">
        <f t="shared" si="19"/>
        <v>0</v>
      </c>
      <c r="Q111">
        <f t="shared" si="20"/>
        <v>1</v>
      </c>
      <c r="R111">
        <f t="shared" si="21"/>
        <v>1</v>
      </c>
      <c r="S111">
        <f t="shared" si="22"/>
        <v>0</v>
      </c>
      <c r="T111">
        <f t="shared" si="23"/>
        <v>0</v>
      </c>
      <c r="U111" s="2">
        <f t="shared" si="24"/>
        <v>0.9704135453200321</v>
      </c>
      <c r="V111">
        <f t="shared" si="25"/>
        <v>0.70303995597925584</v>
      </c>
      <c r="W111">
        <v>1</v>
      </c>
      <c r="X111" s="2">
        <f t="shared" si="26"/>
        <v>2.9225006414236376</v>
      </c>
      <c r="Y111" s="2">
        <f t="shared" si="27"/>
        <v>18.587710590827463</v>
      </c>
      <c r="Z111" s="2">
        <f t="shared" si="28"/>
        <v>0.94894758142545355</v>
      </c>
      <c r="AA111" s="1">
        <f t="shared" si="31"/>
        <v>0.94894758142545355</v>
      </c>
      <c r="AB111">
        <f t="shared" si="29"/>
        <v>-5.2401717487367459E-2</v>
      </c>
      <c r="AC111">
        <f t="shared" si="30"/>
        <v>1</v>
      </c>
    </row>
    <row r="112" spans="1:29" hidden="1" x14ac:dyDescent="0.25">
      <c r="A112" t="s">
        <v>7</v>
      </c>
      <c r="B112">
        <v>80</v>
      </c>
      <c r="C112" t="s">
        <v>3</v>
      </c>
      <c r="D112" t="s">
        <v>6</v>
      </c>
      <c r="E112" t="s">
        <v>1</v>
      </c>
      <c r="F112" t="s">
        <v>9</v>
      </c>
      <c r="G112">
        <v>76.569999999999993</v>
      </c>
      <c r="H112">
        <v>34.1</v>
      </c>
      <c r="K112">
        <v>0</v>
      </c>
      <c r="L112">
        <v>0</v>
      </c>
      <c r="M112">
        <f t="shared" si="16"/>
        <v>0</v>
      </c>
      <c r="N112">
        <f t="shared" si="17"/>
        <v>1</v>
      </c>
      <c r="O112">
        <f t="shared" si="18"/>
        <v>0</v>
      </c>
      <c r="P112">
        <f t="shared" si="19"/>
        <v>0</v>
      </c>
      <c r="Q112">
        <f t="shared" si="20"/>
        <v>1</v>
      </c>
      <c r="R112">
        <f t="shared" si="21"/>
        <v>0</v>
      </c>
      <c r="S112">
        <f t="shared" si="22"/>
        <v>0</v>
      </c>
      <c r="T112">
        <f t="shared" si="23"/>
        <v>1</v>
      </c>
      <c r="U112" s="2">
        <f t="shared" si="24"/>
        <v>0.21949628657740874</v>
      </c>
      <c r="V112">
        <f t="shared" si="25"/>
        <v>0.87924383586294119</v>
      </c>
      <c r="W112">
        <v>1</v>
      </c>
      <c r="X112" s="2">
        <f t="shared" si="26"/>
        <v>4.7155001953306028</v>
      </c>
      <c r="Y112" s="2">
        <f t="shared" si="27"/>
        <v>111.6646513442433</v>
      </c>
      <c r="Z112" s="2">
        <f t="shared" si="28"/>
        <v>0.99112410158759967</v>
      </c>
      <c r="AA112" s="1">
        <f t="shared" si="31"/>
        <v>0.99112410158759967</v>
      </c>
      <c r="AB112">
        <f t="shared" si="29"/>
        <v>-8.9155238471929719E-3</v>
      </c>
      <c r="AC112">
        <f t="shared" si="30"/>
        <v>1</v>
      </c>
    </row>
    <row r="113" spans="1:29" hidden="1" x14ac:dyDescent="0.25">
      <c r="A113" t="s">
        <v>0</v>
      </c>
      <c r="B113">
        <v>68</v>
      </c>
      <c r="C113" t="s">
        <v>3</v>
      </c>
      <c r="D113" t="s">
        <v>8</v>
      </c>
      <c r="E113" t="s">
        <v>1</v>
      </c>
      <c r="F113" t="s">
        <v>9</v>
      </c>
      <c r="G113">
        <v>77.819999999999993</v>
      </c>
      <c r="H113">
        <v>27.5</v>
      </c>
      <c r="K113">
        <v>0</v>
      </c>
      <c r="L113">
        <v>0</v>
      </c>
      <c r="M113">
        <f t="shared" si="16"/>
        <v>0</v>
      </c>
      <c r="N113">
        <f t="shared" si="17"/>
        <v>1</v>
      </c>
      <c r="O113">
        <f t="shared" si="18"/>
        <v>0</v>
      </c>
      <c r="P113">
        <f t="shared" si="19"/>
        <v>0</v>
      </c>
      <c r="Q113">
        <f t="shared" si="20"/>
        <v>1</v>
      </c>
      <c r="R113">
        <f t="shared" si="21"/>
        <v>0</v>
      </c>
      <c r="S113">
        <f t="shared" si="22"/>
        <v>1</v>
      </c>
      <c r="T113">
        <f t="shared" si="23"/>
        <v>0</v>
      </c>
      <c r="U113" s="2">
        <f t="shared" si="24"/>
        <v>0.22623317328065742</v>
      </c>
      <c r="V113">
        <f t="shared" si="25"/>
        <v>0.70303995597925584</v>
      </c>
      <c r="W113">
        <v>1</v>
      </c>
      <c r="X113" s="2">
        <f t="shared" si="26"/>
        <v>4.6003277146550792</v>
      </c>
      <c r="Y113" s="2">
        <f t="shared" si="27"/>
        <v>99.516923452857114</v>
      </c>
      <c r="Z113" s="2">
        <f t="shared" si="28"/>
        <v>0.99005142650959665</v>
      </c>
      <c r="AA113" s="1">
        <f t="shared" si="31"/>
        <v>0.99005142650959665</v>
      </c>
      <c r="AB113">
        <f t="shared" si="29"/>
        <v>-9.9983912333570322E-3</v>
      </c>
      <c r="AC113">
        <f t="shared" si="30"/>
        <v>1</v>
      </c>
    </row>
    <row r="114" spans="1:29" hidden="1" x14ac:dyDescent="0.25">
      <c r="A114" t="s">
        <v>7</v>
      </c>
      <c r="B114">
        <v>55</v>
      </c>
      <c r="C114" t="s">
        <v>5</v>
      </c>
      <c r="D114" t="s">
        <v>6</v>
      </c>
      <c r="E114" t="s">
        <v>1</v>
      </c>
      <c r="F114" t="s">
        <v>9</v>
      </c>
      <c r="G114">
        <v>92.98</v>
      </c>
      <c r="H114">
        <v>25.6</v>
      </c>
      <c r="K114">
        <v>0</v>
      </c>
      <c r="L114">
        <v>0</v>
      </c>
      <c r="M114">
        <f t="shared" si="16"/>
        <v>0</v>
      </c>
      <c r="N114">
        <f t="shared" si="17"/>
        <v>1</v>
      </c>
      <c r="O114">
        <f t="shared" si="18"/>
        <v>0</v>
      </c>
      <c r="P114">
        <f t="shared" si="19"/>
        <v>0</v>
      </c>
      <c r="Q114">
        <f t="shared" si="20"/>
        <v>0</v>
      </c>
      <c r="R114">
        <f t="shared" si="21"/>
        <v>0</v>
      </c>
      <c r="S114">
        <f t="shared" si="22"/>
        <v>0</v>
      </c>
      <c r="T114">
        <f t="shared" si="23"/>
        <v>1</v>
      </c>
      <c r="U114" s="2">
        <f t="shared" si="24"/>
        <v>0.31654307778552143</v>
      </c>
      <c r="V114">
        <f t="shared" si="25"/>
        <v>0.43720550514140488</v>
      </c>
      <c r="W114">
        <v>1</v>
      </c>
      <c r="X114" s="2">
        <f t="shared" si="26"/>
        <v>4.094808399799116</v>
      </c>
      <c r="Y114" s="2">
        <f t="shared" si="27"/>
        <v>60.027836709977898</v>
      </c>
      <c r="Z114" s="2">
        <f t="shared" si="28"/>
        <v>0.98361403494027988</v>
      </c>
      <c r="AA114" s="1">
        <f t="shared" si="31"/>
        <v>0.98361403494027988</v>
      </c>
      <c r="AB114">
        <f t="shared" si="29"/>
        <v>-1.6521699790822512E-2</v>
      </c>
      <c r="AC114">
        <f t="shared" si="30"/>
        <v>1</v>
      </c>
    </row>
    <row r="115" spans="1:29" hidden="1" x14ac:dyDescent="0.25">
      <c r="A115" t="s">
        <v>7</v>
      </c>
      <c r="B115">
        <v>77</v>
      </c>
      <c r="C115" t="s">
        <v>5</v>
      </c>
      <c r="D115" t="s">
        <v>6</v>
      </c>
      <c r="E115" t="s">
        <v>1</v>
      </c>
      <c r="F115" t="s">
        <v>2</v>
      </c>
      <c r="G115">
        <v>231.56</v>
      </c>
      <c r="H115">
        <v>36.9</v>
      </c>
      <c r="K115">
        <v>0</v>
      </c>
      <c r="L115">
        <v>1</v>
      </c>
      <c r="M115">
        <f t="shared" si="16"/>
        <v>1</v>
      </c>
      <c r="N115">
        <f t="shared" si="17"/>
        <v>0</v>
      </c>
      <c r="O115">
        <f t="shared" si="18"/>
        <v>0</v>
      </c>
      <c r="P115">
        <f t="shared" si="19"/>
        <v>0</v>
      </c>
      <c r="Q115">
        <f t="shared" si="20"/>
        <v>0</v>
      </c>
      <c r="R115">
        <f t="shared" si="21"/>
        <v>0</v>
      </c>
      <c r="S115">
        <f t="shared" si="22"/>
        <v>0</v>
      </c>
      <c r="T115">
        <f t="shared" si="23"/>
        <v>1</v>
      </c>
      <c r="U115" s="2">
        <f t="shared" si="24"/>
        <v>0.97864719433432679</v>
      </c>
      <c r="V115">
        <f t="shared" si="25"/>
        <v>0.84415979529983132</v>
      </c>
      <c r="W115">
        <v>1</v>
      </c>
      <c r="X115" s="2">
        <f t="shared" si="26"/>
        <v>2.8602614375012485</v>
      </c>
      <c r="Y115" s="2">
        <f t="shared" si="27"/>
        <v>17.466092631346182</v>
      </c>
      <c r="Z115" s="2">
        <f t="shared" si="28"/>
        <v>0.94584669209865757</v>
      </c>
      <c r="AA115" s="1">
        <f t="shared" si="31"/>
        <v>0.94584669209865757</v>
      </c>
      <c r="AB115">
        <f t="shared" si="29"/>
        <v>-5.5674782155580527E-2</v>
      </c>
      <c r="AC115">
        <f t="shared" si="30"/>
        <v>1</v>
      </c>
    </row>
    <row r="116" spans="1:29" hidden="1" x14ac:dyDescent="0.25">
      <c r="A116" t="s">
        <v>7</v>
      </c>
      <c r="B116">
        <v>50</v>
      </c>
      <c r="C116" t="s">
        <v>5</v>
      </c>
      <c r="D116" t="s">
        <v>8</v>
      </c>
      <c r="E116" t="s">
        <v>1</v>
      </c>
      <c r="F116" t="s">
        <v>2</v>
      </c>
      <c r="G116">
        <v>102.16</v>
      </c>
      <c r="H116">
        <v>31.4</v>
      </c>
      <c r="K116">
        <v>0</v>
      </c>
      <c r="L116">
        <v>0</v>
      </c>
      <c r="M116">
        <f t="shared" si="16"/>
        <v>1</v>
      </c>
      <c r="N116">
        <f t="shared" si="17"/>
        <v>0</v>
      </c>
      <c r="O116">
        <f t="shared" si="18"/>
        <v>0</v>
      </c>
      <c r="P116">
        <f t="shared" si="19"/>
        <v>0</v>
      </c>
      <c r="Q116">
        <f t="shared" si="20"/>
        <v>0</v>
      </c>
      <c r="R116">
        <f t="shared" si="21"/>
        <v>0</v>
      </c>
      <c r="S116">
        <f t="shared" si="22"/>
        <v>1</v>
      </c>
      <c r="T116">
        <f t="shared" si="23"/>
        <v>0</v>
      </c>
      <c r="U116" s="2">
        <f t="shared" si="24"/>
        <v>0.37770396636331127</v>
      </c>
      <c r="V116">
        <f t="shared" si="25"/>
        <v>0.33581472283078839</v>
      </c>
      <c r="W116">
        <v>1</v>
      </c>
      <c r="X116" s="2">
        <f t="shared" si="26"/>
        <v>-2.8998303526257456</v>
      </c>
      <c r="Y116" s="2">
        <f t="shared" si="27"/>
        <v>5.5032555393048105E-2</v>
      </c>
      <c r="Z116" s="2">
        <f t="shared" si="28"/>
        <v>5.2161949990771561E-2</v>
      </c>
      <c r="AA116" s="1">
        <f t="shared" si="31"/>
        <v>5.2161949990771561E-2</v>
      </c>
      <c r="AB116">
        <f t="shared" si="29"/>
        <v>-2.9534019772701341</v>
      </c>
      <c r="AC116">
        <f t="shared" si="30"/>
        <v>0</v>
      </c>
    </row>
    <row r="117" spans="1:29" hidden="1" x14ac:dyDescent="0.25">
      <c r="A117" t="s">
        <v>7</v>
      </c>
      <c r="B117">
        <v>57</v>
      </c>
      <c r="C117" t="s">
        <v>3</v>
      </c>
      <c r="D117" t="s">
        <v>8</v>
      </c>
      <c r="E117" t="s">
        <v>1</v>
      </c>
      <c r="F117" t="s">
        <v>2</v>
      </c>
      <c r="G117">
        <v>221.89</v>
      </c>
      <c r="H117">
        <v>37.299999999999997</v>
      </c>
      <c r="K117">
        <v>0</v>
      </c>
      <c r="L117">
        <v>0</v>
      </c>
      <c r="M117">
        <f t="shared" si="16"/>
        <v>1</v>
      </c>
      <c r="N117">
        <f t="shared" si="17"/>
        <v>0</v>
      </c>
      <c r="O117">
        <f t="shared" si="18"/>
        <v>0</v>
      </c>
      <c r="P117">
        <f t="shared" si="19"/>
        <v>0</v>
      </c>
      <c r="Q117">
        <f t="shared" si="20"/>
        <v>1</v>
      </c>
      <c r="R117">
        <f t="shared" si="21"/>
        <v>0</v>
      </c>
      <c r="S117">
        <f t="shared" si="22"/>
        <v>1</v>
      </c>
      <c r="T117">
        <f t="shared" si="23"/>
        <v>0</v>
      </c>
      <c r="U117" s="2">
        <f t="shared" si="24"/>
        <v>0.9679765401686341</v>
      </c>
      <c r="V117">
        <f t="shared" si="25"/>
        <v>0.47937739371549898</v>
      </c>
      <c r="W117">
        <v>1</v>
      </c>
      <c r="X117" s="2">
        <f t="shared" si="26"/>
        <v>-2.3612619670588244</v>
      </c>
      <c r="Y117" s="2">
        <f t="shared" si="27"/>
        <v>9.4301143138300556E-2</v>
      </c>
      <c r="Z117" s="2">
        <f t="shared" si="28"/>
        <v>8.6174764350385527E-2</v>
      </c>
      <c r="AA117" s="1">
        <f t="shared" si="31"/>
        <v>8.6174764350385527E-2</v>
      </c>
      <c r="AB117">
        <f t="shared" si="29"/>
        <v>-2.4513779011302574</v>
      </c>
      <c r="AC117">
        <f t="shared" si="30"/>
        <v>0</v>
      </c>
    </row>
    <row r="118" spans="1:29" hidden="1" x14ac:dyDescent="0.25">
      <c r="A118" t="s">
        <v>7</v>
      </c>
      <c r="B118">
        <v>71</v>
      </c>
      <c r="C118" t="s">
        <v>3</v>
      </c>
      <c r="D118" t="s">
        <v>4</v>
      </c>
      <c r="E118" t="s">
        <v>1</v>
      </c>
      <c r="F118" t="s">
        <v>9</v>
      </c>
      <c r="G118">
        <v>195.71</v>
      </c>
      <c r="H118">
        <v>34.1</v>
      </c>
      <c r="K118">
        <v>0</v>
      </c>
      <c r="L118">
        <v>0</v>
      </c>
      <c r="M118">
        <f t="shared" si="16"/>
        <v>0</v>
      </c>
      <c r="N118">
        <f t="shared" si="17"/>
        <v>1</v>
      </c>
      <c r="O118">
        <f t="shared" si="18"/>
        <v>0</v>
      </c>
      <c r="P118">
        <f t="shared" si="19"/>
        <v>0</v>
      </c>
      <c r="Q118">
        <f t="shared" si="20"/>
        <v>1</v>
      </c>
      <c r="R118">
        <f t="shared" si="21"/>
        <v>1</v>
      </c>
      <c r="S118">
        <f t="shared" si="22"/>
        <v>0</v>
      </c>
      <c r="T118">
        <f t="shared" si="23"/>
        <v>0</v>
      </c>
      <c r="U118" s="2">
        <f t="shared" si="24"/>
        <v>0.91602388532423384</v>
      </c>
      <c r="V118">
        <f t="shared" si="25"/>
        <v>0.75574378139725829</v>
      </c>
      <c r="W118">
        <v>1</v>
      </c>
      <c r="X118" s="2">
        <f t="shared" si="26"/>
        <v>5.0786099687468562</v>
      </c>
      <c r="Y118" s="2">
        <f t="shared" si="27"/>
        <v>160.55073021699016</v>
      </c>
      <c r="Z118" s="2">
        <f t="shared" si="28"/>
        <v>0.99380999393406122</v>
      </c>
      <c r="AA118" s="1">
        <f t="shared" si="31"/>
        <v>0.99380999393406122</v>
      </c>
      <c r="AB118">
        <f t="shared" si="29"/>
        <v>-6.2092435814650061E-3</v>
      </c>
      <c r="AC118">
        <f t="shared" si="30"/>
        <v>1</v>
      </c>
    </row>
    <row r="119" spans="1:29" hidden="1" x14ac:dyDescent="0.25">
      <c r="A119" t="s">
        <v>7</v>
      </c>
      <c r="B119">
        <v>81</v>
      </c>
      <c r="C119" t="s">
        <v>5</v>
      </c>
      <c r="D119" t="s">
        <v>6</v>
      </c>
      <c r="E119" t="s">
        <v>1</v>
      </c>
      <c r="F119" t="s">
        <v>9</v>
      </c>
      <c r="G119">
        <v>74.02</v>
      </c>
      <c r="H119">
        <v>25</v>
      </c>
      <c r="K119">
        <v>1</v>
      </c>
      <c r="L119">
        <v>0</v>
      </c>
      <c r="M119">
        <f t="shared" si="16"/>
        <v>0</v>
      </c>
      <c r="N119">
        <f t="shared" si="17"/>
        <v>1</v>
      </c>
      <c r="O119">
        <f t="shared" si="18"/>
        <v>0</v>
      </c>
      <c r="P119">
        <f t="shared" si="19"/>
        <v>0</v>
      </c>
      <c r="Q119">
        <f t="shared" si="20"/>
        <v>0</v>
      </c>
      <c r="R119">
        <f t="shared" si="21"/>
        <v>0</v>
      </c>
      <c r="S119">
        <f t="shared" si="22"/>
        <v>0</v>
      </c>
      <c r="T119">
        <f t="shared" si="23"/>
        <v>1</v>
      </c>
      <c r="U119" s="2">
        <f t="shared" si="24"/>
        <v>0.20611637519912873</v>
      </c>
      <c r="V119">
        <f t="shared" si="25"/>
        <v>0.88959668077899279</v>
      </c>
      <c r="W119">
        <v>1</v>
      </c>
      <c r="X119" s="2">
        <f t="shared" si="26"/>
        <v>9.3530326261138121</v>
      </c>
      <c r="Y119" s="2">
        <f t="shared" si="27"/>
        <v>11533.748007210917</v>
      </c>
      <c r="Z119" s="2">
        <f t="shared" si="28"/>
        <v>0.99991330543160761</v>
      </c>
      <c r="AA119" s="1">
        <f t="shared" si="31"/>
        <v>0.99991330543160761</v>
      </c>
      <c r="AB119">
        <f t="shared" si="29"/>
        <v>-8.6698326583692776E-5</v>
      </c>
      <c r="AC119">
        <f t="shared" si="30"/>
        <v>1</v>
      </c>
    </row>
    <row r="120" spans="1:29" hidden="1" x14ac:dyDescent="0.25">
      <c r="A120" t="s">
        <v>7</v>
      </c>
      <c r="B120">
        <v>78</v>
      </c>
      <c r="C120" t="s">
        <v>3</v>
      </c>
      <c r="D120" t="s">
        <v>6</v>
      </c>
      <c r="E120" t="s">
        <v>10</v>
      </c>
      <c r="F120" t="s">
        <v>2</v>
      </c>
      <c r="G120">
        <v>203.87</v>
      </c>
      <c r="H120">
        <v>45.7</v>
      </c>
      <c r="K120">
        <v>1</v>
      </c>
      <c r="L120">
        <v>0</v>
      </c>
      <c r="M120">
        <f t="shared" si="16"/>
        <v>1</v>
      </c>
      <c r="N120">
        <f t="shared" si="17"/>
        <v>0</v>
      </c>
      <c r="O120">
        <f t="shared" si="18"/>
        <v>0</v>
      </c>
      <c r="P120">
        <f t="shared" si="19"/>
        <v>0</v>
      </c>
      <c r="Q120">
        <f t="shared" si="20"/>
        <v>1</v>
      </c>
      <c r="R120">
        <f t="shared" si="21"/>
        <v>0</v>
      </c>
      <c r="S120">
        <f t="shared" si="22"/>
        <v>0</v>
      </c>
      <c r="T120">
        <f t="shared" si="23"/>
        <v>1</v>
      </c>
      <c r="U120" s="2">
        <f t="shared" si="24"/>
        <v>0.9365267512324581</v>
      </c>
      <c r="V120">
        <f t="shared" si="25"/>
        <v>0.8565333521274392</v>
      </c>
      <c r="W120">
        <v>1</v>
      </c>
      <c r="X120" s="2">
        <f t="shared" si="26"/>
        <v>2.7075602052609113</v>
      </c>
      <c r="Y120" s="2">
        <f t="shared" si="27"/>
        <v>14.992651862805873</v>
      </c>
      <c r="Z120" s="2">
        <f t="shared" si="28"/>
        <v>0.93747128315062611</v>
      </c>
      <c r="AA120" s="1">
        <f t="shared" si="31"/>
        <v>0.93747128315062611</v>
      </c>
      <c r="AB120">
        <f t="shared" si="29"/>
        <v>-6.4569152912718017E-2</v>
      </c>
      <c r="AC120">
        <f t="shared" si="30"/>
        <v>1</v>
      </c>
    </row>
    <row r="121" spans="1:29" hidden="1" x14ac:dyDescent="0.25">
      <c r="A121" t="s">
        <v>7</v>
      </c>
      <c r="B121">
        <v>70</v>
      </c>
      <c r="C121" t="s">
        <v>3</v>
      </c>
      <c r="D121" t="s">
        <v>4</v>
      </c>
      <c r="E121" t="s">
        <v>1</v>
      </c>
      <c r="F121" t="s">
        <v>9</v>
      </c>
      <c r="G121">
        <v>89.13</v>
      </c>
      <c r="H121">
        <v>34.200000000000003</v>
      </c>
      <c r="K121">
        <v>1</v>
      </c>
      <c r="L121">
        <v>0</v>
      </c>
      <c r="M121">
        <f t="shared" si="16"/>
        <v>0</v>
      </c>
      <c r="N121">
        <f t="shared" si="17"/>
        <v>1</v>
      </c>
      <c r="O121">
        <f t="shared" si="18"/>
        <v>0</v>
      </c>
      <c r="P121">
        <f t="shared" si="19"/>
        <v>0</v>
      </c>
      <c r="Q121">
        <f t="shared" si="20"/>
        <v>1</v>
      </c>
      <c r="R121">
        <f t="shared" si="21"/>
        <v>1</v>
      </c>
      <c r="S121">
        <f t="shared" si="22"/>
        <v>0</v>
      </c>
      <c r="T121">
        <f t="shared" si="23"/>
        <v>0</v>
      </c>
      <c r="U121" s="2">
        <f t="shared" si="24"/>
        <v>0.29220578153465482</v>
      </c>
      <c r="V121">
        <f t="shared" si="25"/>
        <v>0.73875303404759163</v>
      </c>
      <c r="W121">
        <v>1</v>
      </c>
      <c r="X121" s="2">
        <f t="shared" si="26"/>
        <v>9.4469212232450168</v>
      </c>
      <c r="Y121" s="2">
        <f t="shared" si="27"/>
        <v>12669.099827590007</v>
      </c>
      <c r="Z121" s="2">
        <f t="shared" si="28"/>
        <v>0.99992107402359831</v>
      </c>
      <c r="AA121" s="1">
        <f t="shared" si="31"/>
        <v>0.99992107402359831</v>
      </c>
      <c r="AB121">
        <f t="shared" si="29"/>
        <v>-7.8929091220459154E-5</v>
      </c>
      <c r="AC121">
        <f t="shared" si="30"/>
        <v>1</v>
      </c>
    </row>
    <row r="122" spans="1:29" hidden="1" x14ac:dyDescent="0.25">
      <c r="A122" t="s">
        <v>0</v>
      </c>
      <c r="B122">
        <v>78</v>
      </c>
      <c r="C122" t="s">
        <v>3</v>
      </c>
      <c r="D122" t="s">
        <v>4</v>
      </c>
      <c r="E122" t="s">
        <v>1</v>
      </c>
      <c r="F122" t="s">
        <v>9</v>
      </c>
      <c r="G122">
        <v>133.19</v>
      </c>
      <c r="H122">
        <v>23.6</v>
      </c>
      <c r="K122">
        <v>0</v>
      </c>
      <c r="L122">
        <v>0</v>
      </c>
      <c r="M122">
        <f t="shared" si="16"/>
        <v>0</v>
      </c>
      <c r="N122">
        <f t="shared" si="17"/>
        <v>1</v>
      </c>
      <c r="O122">
        <f t="shared" si="18"/>
        <v>0</v>
      </c>
      <c r="P122">
        <f t="shared" si="19"/>
        <v>0</v>
      </c>
      <c r="Q122">
        <f t="shared" si="20"/>
        <v>1</v>
      </c>
      <c r="R122">
        <f t="shared" si="21"/>
        <v>1</v>
      </c>
      <c r="S122">
        <f t="shared" si="22"/>
        <v>0</v>
      </c>
      <c r="T122">
        <f t="shared" si="23"/>
        <v>0</v>
      </c>
      <c r="U122" s="2">
        <f t="shared" si="24"/>
        <v>0.59838004798485245</v>
      </c>
      <c r="V122">
        <f t="shared" si="25"/>
        <v>0.8565333521274392</v>
      </c>
      <c r="W122">
        <v>1</v>
      </c>
      <c r="X122" s="2">
        <f t="shared" si="26"/>
        <v>5.0655184465742336</v>
      </c>
      <c r="Y122" s="2">
        <f t="shared" si="27"/>
        <v>158.4625751602693</v>
      </c>
      <c r="Z122" s="2">
        <f t="shared" si="28"/>
        <v>0.99372893609052193</v>
      </c>
      <c r="AA122" s="1">
        <f t="shared" si="31"/>
        <v>0.99372893609052193</v>
      </c>
      <c r="AB122">
        <f t="shared" si="29"/>
        <v>-6.2908096251381501E-3</v>
      </c>
      <c r="AC122">
        <f t="shared" si="30"/>
        <v>1</v>
      </c>
    </row>
    <row r="123" spans="1:29" hidden="1" x14ac:dyDescent="0.25">
      <c r="A123" t="s">
        <v>7</v>
      </c>
      <c r="B123">
        <v>79</v>
      </c>
      <c r="C123" t="s">
        <v>3</v>
      </c>
      <c r="D123" t="s">
        <v>4</v>
      </c>
      <c r="E123" t="s">
        <v>10</v>
      </c>
      <c r="F123" t="s">
        <v>11</v>
      </c>
      <c r="G123">
        <v>98.02</v>
      </c>
      <c r="H123">
        <v>22.3</v>
      </c>
      <c r="K123">
        <v>1</v>
      </c>
      <c r="L123">
        <v>0</v>
      </c>
      <c r="M123">
        <f t="shared" si="16"/>
        <v>0</v>
      </c>
      <c r="N123">
        <f t="shared" si="17"/>
        <v>0</v>
      </c>
      <c r="O123">
        <f t="shared" si="18"/>
        <v>1</v>
      </c>
      <c r="P123">
        <f t="shared" si="19"/>
        <v>0</v>
      </c>
      <c r="Q123">
        <f t="shared" si="20"/>
        <v>1</v>
      </c>
      <c r="R123">
        <f t="shared" si="21"/>
        <v>1</v>
      </c>
      <c r="S123">
        <f t="shared" si="22"/>
        <v>0</v>
      </c>
      <c r="T123">
        <f t="shared" si="23"/>
        <v>0</v>
      </c>
      <c r="U123" s="2">
        <f t="shared" si="24"/>
        <v>0.34962941748191889</v>
      </c>
      <c r="V123">
        <f t="shared" si="25"/>
        <v>0.86822593526024505</v>
      </c>
      <c r="W123">
        <v>1</v>
      </c>
      <c r="X123" s="2">
        <f t="shared" si="26"/>
        <v>2.4156415391412831</v>
      </c>
      <c r="Y123" s="2">
        <f t="shared" si="27"/>
        <v>11.19695133641226</v>
      </c>
      <c r="Z123" s="2">
        <f t="shared" si="28"/>
        <v>0.91801229894107694</v>
      </c>
      <c r="AA123" s="1">
        <f t="shared" si="31"/>
        <v>0.91801229894107694</v>
      </c>
      <c r="AB123">
        <f t="shared" si="29"/>
        <v>-8.5544490912093318E-2</v>
      </c>
      <c r="AC123">
        <f t="shared" si="30"/>
        <v>1</v>
      </c>
    </row>
    <row r="124" spans="1:29" hidden="1" x14ac:dyDescent="0.25">
      <c r="A124" t="s">
        <v>0</v>
      </c>
      <c r="B124">
        <v>81</v>
      </c>
      <c r="C124" t="s">
        <v>5</v>
      </c>
      <c r="D124" t="s">
        <v>6</v>
      </c>
      <c r="E124" t="s">
        <v>1</v>
      </c>
      <c r="F124" t="s">
        <v>9</v>
      </c>
      <c r="G124">
        <v>91.54</v>
      </c>
      <c r="H124">
        <v>31.4</v>
      </c>
      <c r="K124">
        <v>0</v>
      </c>
      <c r="L124">
        <v>0</v>
      </c>
      <c r="M124">
        <f t="shared" si="16"/>
        <v>0</v>
      </c>
      <c r="N124">
        <f t="shared" si="17"/>
        <v>1</v>
      </c>
      <c r="O124">
        <f t="shared" si="18"/>
        <v>0</v>
      </c>
      <c r="P124">
        <f t="shared" si="19"/>
        <v>0</v>
      </c>
      <c r="Q124">
        <f t="shared" si="20"/>
        <v>0</v>
      </c>
      <c r="R124">
        <f t="shared" si="21"/>
        <v>0</v>
      </c>
      <c r="S124">
        <f t="shared" si="22"/>
        <v>0</v>
      </c>
      <c r="T124">
        <f t="shared" si="23"/>
        <v>1</v>
      </c>
      <c r="U124" s="2">
        <f t="shared" si="24"/>
        <v>0.30733923000516161</v>
      </c>
      <c r="V124">
        <f t="shared" si="25"/>
        <v>0.88959668077899279</v>
      </c>
      <c r="W124">
        <v>1</v>
      </c>
      <c r="X124" s="2">
        <f t="shared" si="26"/>
        <v>4.7119998177649096</v>
      </c>
      <c r="Y124" s="2">
        <f t="shared" si="27"/>
        <v>111.27446619985975</v>
      </c>
      <c r="Z124" s="2">
        <f t="shared" si="28"/>
        <v>0.9910932553603069</v>
      </c>
      <c r="AA124" s="1">
        <f t="shared" si="31"/>
        <v>0.9910932553603069</v>
      </c>
      <c r="AB124">
        <f t="shared" si="29"/>
        <v>-8.9466467986565341E-3</v>
      </c>
      <c r="AC124">
        <f t="shared" si="30"/>
        <v>1</v>
      </c>
    </row>
    <row r="125" spans="1:29" hidden="1" x14ac:dyDescent="0.25">
      <c r="A125" t="s">
        <v>7</v>
      </c>
      <c r="B125">
        <v>60</v>
      </c>
      <c r="C125" t="s">
        <v>3</v>
      </c>
      <c r="D125" t="s">
        <v>8</v>
      </c>
      <c r="E125" t="s">
        <v>1</v>
      </c>
      <c r="F125" t="s">
        <v>2</v>
      </c>
      <c r="G125">
        <v>97.43</v>
      </c>
      <c r="H125">
        <v>26.4</v>
      </c>
      <c r="K125">
        <v>0</v>
      </c>
      <c r="L125">
        <v>0</v>
      </c>
      <c r="M125">
        <f t="shared" si="16"/>
        <v>1</v>
      </c>
      <c r="N125">
        <f t="shared" si="17"/>
        <v>0</v>
      </c>
      <c r="O125">
        <f t="shared" si="18"/>
        <v>0</v>
      </c>
      <c r="P125">
        <f t="shared" si="19"/>
        <v>0</v>
      </c>
      <c r="Q125">
        <f t="shared" si="20"/>
        <v>1</v>
      </c>
      <c r="R125">
        <f t="shared" si="21"/>
        <v>0</v>
      </c>
      <c r="S125">
        <f t="shared" si="22"/>
        <v>1</v>
      </c>
      <c r="T125">
        <f t="shared" si="23"/>
        <v>0</v>
      </c>
      <c r="U125" s="2">
        <f t="shared" si="24"/>
        <v>0.34569047447656498</v>
      </c>
      <c r="V125">
        <f t="shared" si="25"/>
        <v>0.5429214533552954</v>
      </c>
      <c r="W125">
        <v>1</v>
      </c>
      <c r="X125" s="2">
        <f t="shared" si="26"/>
        <v>-2.5709003606322485</v>
      </c>
      <c r="Y125" s="2">
        <f t="shared" si="27"/>
        <v>7.6466666844277928E-2</v>
      </c>
      <c r="Z125" s="2">
        <f t="shared" si="28"/>
        <v>7.1034867311260297E-2</v>
      </c>
      <c r="AA125" s="1">
        <f t="shared" si="31"/>
        <v>7.1034867311260297E-2</v>
      </c>
      <c r="AB125">
        <f t="shared" si="29"/>
        <v>-2.6445844335945172</v>
      </c>
      <c r="AC125">
        <f t="shared" si="30"/>
        <v>0</v>
      </c>
    </row>
    <row r="126" spans="1:29" hidden="1" x14ac:dyDescent="0.25">
      <c r="A126" t="s">
        <v>7</v>
      </c>
      <c r="B126">
        <v>80</v>
      </c>
      <c r="C126" t="s">
        <v>5</v>
      </c>
      <c r="D126" t="s">
        <v>4</v>
      </c>
      <c r="E126" t="s">
        <v>1</v>
      </c>
      <c r="F126" t="s">
        <v>9</v>
      </c>
      <c r="G126">
        <v>91.02</v>
      </c>
      <c r="H126">
        <v>32.9</v>
      </c>
      <c r="K126">
        <v>1</v>
      </c>
      <c r="L126">
        <v>0</v>
      </c>
      <c r="M126">
        <f t="shared" si="16"/>
        <v>0</v>
      </c>
      <c r="N126">
        <f t="shared" si="17"/>
        <v>1</v>
      </c>
      <c r="O126">
        <f t="shared" si="18"/>
        <v>0</v>
      </c>
      <c r="P126">
        <f t="shared" si="19"/>
        <v>0</v>
      </c>
      <c r="Q126">
        <f t="shared" si="20"/>
        <v>0</v>
      </c>
      <c r="R126">
        <f t="shared" si="21"/>
        <v>1</v>
      </c>
      <c r="S126">
        <f t="shared" si="22"/>
        <v>0</v>
      </c>
      <c r="T126">
        <f t="shared" si="23"/>
        <v>0</v>
      </c>
      <c r="U126" s="2">
        <f t="shared" si="24"/>
        <v>0.30404480932464362</v>
      </c>
      <c r="V126">
        <f t="shared" si="25"/>
        <v>0.87924383586294119</v>
      </c>
      <c r="W126">
        <v>1</v>
      </c>
      <c r="X126" s="2">
        <f t="shared" si="26"/>
        <v>9.585961617278274</v>
      </c>
      <c r="Y126" s="2">
        <f t="shared" si="27"/>
        <v>14558.956020311267</v>
      </c>
      <c r="Z126" s="2">
        <f t="shared" si="28"/>
        <v>0.99993131847386041</v>
      </c>
      <c r="AA126" s="1">
        <f t="shared" si="31"/>
        <v>0.99993131847386041</v>
      </c>
      <c r="AB126">
        <f t="shared" si="29"/>
        <v>-6.8683884823606955E-5</v>
      </c>
      <c r="AC126">
        <f t="shared" si="30"/>
        <v>1</v>
      </c>
    </row>
    <row r="127" spans="1:29" hidden="1" x14ac:dyDescent="0.25">
      <c r="A127" t="s">
        <v>0</v>
      </c>
      <c r="B127">
        <v>72</v>
      </c>
      <c r="C127" t="s">
        <v>5</v>
      </c>
      <c r="D127" t="s">
        <v>6</v>
      </c>
      <c r="E127" t="s">
        <v>1</v>
      </c>
      <c r="F127" t="s">
        <v>9</v>
      </c>
      <c r="G127">
        <v>185.49</v>
      </c>
      <c r="H127">
        <v>37.1</v>
      </c>
      <c r="K127">
        <v>1</v>
      </c>
      <c r="L127">
        <v>0</v>
      </c>
      <c r="M127">
        <f t="shared" si="16"/>
        <v>0</v>
      </c>
      <c r="N127">
        <f t="shared" si="17"/>
        <v>1</v>
      </c>
      <c r="O127">
        <f t="shared" si="18"/>
        <v>0</v>
      </c>
      <c r="P127">
        <f t="shared" si="19"/>
        <v>0</v>
      </c>
      <c r="Q127">
        <f t="shared" si="20"/>
        <v>0</v>
      </c>
      <c r="R127">
        <f t="shared" si="21"/>
        <v>0</v>
      </c>
      <c r="S127">
        <f t="shared" si="22"/>
        <v>0</v>
      </c>
      <c r="T127">
        <f t="shared" si="23"/>
        <v>1</v>
      </c>
      <c r="U127" s="2">
        <f t="shared" si="24"/>
        <v>0.883790572923006</v>
      </c>
      <c r="V127">
        <f t="shared" si="25"/>
        <v>0.77212028062077542</v>
      </c>
      <c r="W127">
        <v>1</v>
      </c>
      <c r="X127" s="2">
        <f t="shared" si="26"/>
        <v>9.5149988021344001</v>
      </c>
      <c r="Y127" s="2">
        <f t="shared" si="27"/>
        <v>13561.616999482694</v>
      </c>
      <c r="Z127" s="2">
        <f t="shared" si="28"/>
        <v>0.99992626791716976</v>
      </c>
      <c r="AA127" s="1">
        <f t="shared" si="31"/>
        <v>0.99992626791716976</v>
      </c>
      <c r="AB127">
        <f t="shared" si="29"/>
        <v>-7.3734801173875176E-5</v>
      </c>
      <c r="AC127">
        <f t="shared" si="30"/>
        <v>1</v>
      </c>
    </row>
    <row r="128" spans="1:29" hidden="1" x14ac:dyDescent="0.25">
      <c r="A128" t="s">
        <v>7</v>
      </c>
      <c r="B128">
        <v>80</v>
      </c>
      <c r="C128" t="s">
        <v>3</v>
      </c>
      <c r="D128" t="s">
        <v>6</v>
      </c>
      <c r="E128" t="s">
        <v>1</v>
      </c>
      <c r="F128" t="s">
        <v>2</v>
      </c>
      <c r="G128">
        <v>64.44</v>
      </c>
      <c r="H128">
        <v>45</v>
      </c>
      <c r="K128">
        <v>0</v>
      </c>
      <c r="L128">
        <v>0</v>
      </c>
      <c r="M128">
        <f t="shared" si="16"/>
        <v>1</v>
      </c>
      <c r="N128">
        <f t="shared" si="17"/>
        <v>0</v>
      </c>
      <c r="O128">
        <f t="shared" si="18"/>
        <v>0</v>
      </c>
      <c r="P128">
        <f t="shared" si="19"/>
        <v>0</v>
      </c>
      <c r="Q128">
        <f t="shared" si="20"/>
        <v>1</v>
      </c>
      <c r="R128">
        <f t="shared" si="21"/>
        <v>0</v>
      </c>
      <c r="S128">
        <f t="shared" si="22"/>
        <v>0</v>
      </c>
      <c r="T128">
        <f t="shared" si="23"/>
        <v>1</v>
      </c>
      <c r="U128" s="2">
        <f t="shared" si="24"/>
        <v>0.16033809408025607</v>
      </c>
      <c r="V128">
        <f t="shared" si="25"/>
        <v>0.87924383586294119</v>
      </c>
      <c r="W128">
        <v>1</v>
      </c>
      <c r="X128" s="2">
        <f t="shared" si="26"/>
        <v>-2.3209590228221475</v>
      </c>
      <c r="Y128" s="2">
        <f t="shared" si="27"/>
        <v>9.8179384170834952E-2</v>
      </c>
      <c r="Z128" s="2">
        <f t="shared" si="28"/>
        <v>8.9401955259762897E-2</v>
      </c>
      <c r="AA128" s="1">
        <f t="shared" si="31"/>
        <v>8.9401955259762897E-2</v>
      </c>
      <c r="AB128">
        <f t="shared" si="29"/>
        <v>-2.4146127261272596</v>
      </c>
      <c r="AC128">
        <f t="shared" si="30"/>
        <v>0</v>
      </c>
    </row>
    <row r="129" spans="1:29" hidden="1" x14ac:dyDescent="0.25">
      <c r="A129" t="s">
        <v>0</v>
      </c>
      <c r="B129">
        <v>78</v>
      </c>
      <c r="C129" t="s">
        <v>5</v>
      </c>
      <c r="D129" t="s">
        <v>4</v>
      </c>
      <c r="E129" t="s">
        <v>1</v>
      </c>
      <c r="F129" t="s">
        <v>9</v>
      </c>
      <c r="G129">
        <v>56.11</v>
      </c>
      <c r="H129">
        <v>25.5</v>
      </c>
      <c r="K129">
        <v>1</v>
      </c>
      <c r="L129">
        <v>0</v>
      </c>
      <c r="M129">
        <f t="shared" si="16"/>
        <v>0</v>
      </c>
      <c r="N129">
        <f t="shared" si="17"/>
        <v>1</v>
      </c>
      <c r="O129">
        <f t="shared" si="18"/>
        <v>0</v>
      </c>
      <c r="P129">
        <f t="shared" si="19"/>
        <v>0</v>
      </c>
      <c r="Q129">
        <f t="shared" si="20"/>
        <v>0</v>
      </c>
      <c r="R129">
        <f t="shared" si="21"/>
        <v>1</v>
      </c>
      <c r="S129">
        <f t="shared" si="22"/>
        <v>0</v>
      </c>
      <c r="T129">
        <f t="shared" si="23"/>
        <v>0</v>
      </c>
      <c r="U129" s="2">
        <f t="shared" si="24"/>
        <v>0.12639854468094786</v>
      </c>
      <c r="V129">
        <f t="shared" si="25"/>
        <v>0.8565333521274392</v>
      </c>
      <c r="W129">
        <v>1</v>
      </c>
      <c r="X129" s="2">
        <f t="shared" si="26"/>
        <v>9.4699867960805406</v>
      </c>
      <c r="Y129" s="2">
        <f t="shared" si="27"/>
        <v>12964.716045076901</v>
      </c>
      <c r="Z129" s="2">
        <f t="shared" si="28"/>
        <v>0.99992287352302611</v>
      </c>
      <c r="AA129" s="1">
        <f t="shared" si="31"/>
        <v>0.99992287352302611</v>
      </c>
      <c r="AB129">
        <f t="shared" si="29"/>
        <v>-7.7129451373550583E-5</v>
      </c>
      <c r="AC129">
        <f t="shared" si="30"/>
        <v>1</v>
      </c>
    </row>
    <row r="130" spans="1:29" hidden="1" x14ac:dyDescent="0.25">
      <c r="A130" t="s">
        <v>7</v>
      </c>
      <c r="B130">
        <v>46</v>
      </c>
      <c r="C130" t="s">
        <v>3</v>
      </c>
      <c r="D130" t="s">
        <v>6</v>
      </c>
      <c r="E130" t="s">
        <v>1</v>
      </c>
      <c r="F130" t="s">
        <v>2</v>
      </c>
      <c r="G130">
        <v>78.180000000000007</v>
      </c>
      <c r="H130">
        <v>30.8</v>
      </c>
      <c r="K130">
        <v>0</v>
      </c>
      <c r="L130">
        <v>0</v>
      </c>
      <c r="M130">
        <f t="shared" ref="M130:M193" si="32">IF(F130="Private",1,0)</f>
        <v>1</v>
      </c>
      <c r="N130">
        <f t="shared" ref="N130:N193" si="33">IF(F130="Self-employed",1,0)</f>
        <v>0</v>
      </c>
      <c r="O130">
        <f t="shared" ref="O130:O193" si="34">IF(F130="Govt_job",1,0)</f>
        <v>0</v>
      </c>
      <c r="P130">
        <f t="shared" ref="P130:P193" si="35">IF(F130="children",1,0)</f>
        <v>0</v>
      </c>
      <c r="Q130">
        <f t="shared" ref="Q130:Q193" si="36">IF(C130="Urban",1,0)</f>
        <v>1</v>
      </c>
      <c r="R130">
        <f t="shared" ref="R130:R193" si="37">IF(D130="formerly smoked",1,0)</f>
        <v>0</v>
      </c>
      <c r="S130">
        <f t="shared" ref="S130:S193" si="38">IF(D130="smokes",1,0)</f>
        <v>0</v>
      </c>
      <c r="T130">
        <f t="shared" ref="T130:T193" si="39">IF(D130="never smoked",1,0)</f>
        <v>1</v>
      </c>
      <c r="U130" s="2">
        <f t="shared" ref="U130:U193" si="40">_xlfn.NORM.DIST(G130,AVERAGE($G$2:$G$1061),_xlfn.STDEV.P($G$2:$G$1061),TRUE)</f>
        <v>0.22819484641235346</v>
      </c>
      <c r="V130">
        <f t="shared" ref="V130:V193" si="41">_xlfn.NORM.DIST(B130,AVERAGE($B$2:$B$1061),_xlfn.STDEV.P($B$2:$B$1061),TRUE)</f>
        <v>0.26219386503054554</v>
      </c>
      <c r="W130">
        <v>1</v>
      </c>
      <c r="X130" s="2">
        <f t="shared" ref="X130:X193" si="42">SUMPRODUCT(K130:V130,$K$1065:$V$1065)+$J$1065</f>
        <v>-3.1364023845322939</v>
      </c>
      <c r="Y130" s="2">
        <f t="shared" ref="Y130:Y193" si="43">EXP(X130)</f>
        <v>4.3438793202484852E-2</v>
      </c>
      <c r="Z130" s="2">
        <f t="shared" ref="Z130:Z193" si="44">Y130/(1+Y130)</f>
        <v>4.1630418080550818E-2</v>
      </c>
      <c r="AA130" s="1">
        <f t="shared" si="31"/>
        <v>4.1630418080550818E-2</v>
      </c>
      <c r="AB130">
        <f t="shared" ref="AB130:AB193" si="45">LN(AA130)</f>
        <v>-3.1789241750548234</v>
      </c>
      <c r="AC130">
        <f t="shared" ref="AC130:AC193" si="46">IF(ABS(Z130-W130)&lt;$X$1065,1,0)</f>
        <v>0</v>
      </c>
    </row>
    <row r="131" spans="1:29" hidden="1" x14ac:dyDescent="0.25">
      <c r="A131" t="s">
        <v>0</v>
      </c>
      <c r="B131">
        <v>59</v>
      </c>
      <c r="C131" t="s">
        <v>3</v>
      </c>
      <c r="D131" t="s">
        <v>4</v>
      </c>
      <c r="E131" t="s">
        <v>1</v>
      </c>
      <c r="F131" t="s">
        <v>2</v>
      </c>
      <c r="G131">
        <v>111.04</v>
      </c>
      <c r="H131">
        <v>32</v>
      </c>
      <c r="K131">
        <v>0</v>
      </c>
      <c r="L131">
        <v>0</v>
      </c>
      <c r="M131">
        <f t="shared" si="32"/>
        <v>1</v>
      </c>
      <c r="N131">
        <f t="shared" si="33"/>
        <v>0</v>
      </c>
      <c r="O131">
        <f t="shared" si="34"/>
        <v>0</v>
      </c>
      <c r="P131">
        <f t="shared" si="35"/>
        <v>0</v>
      </c>
      <c r="Q131">
        <f t="shared" si="36"/>
        <v>1</v>
      </c>
      <c r="R131">
        <f t="shared" si="37"/>
        <v>1</v>
      </c>
      <c r="S131">
        <f t="shared" si="38"/>
        <v>0</v>
      </c>
      <c r="T131">
        <f t="shared" si="39"/>
        <v>0</v>
      </c>
      <c r="U131" s="2">
        <f t="shared" si="40"/>
        <v>0.43996173977720288</v>
      </c>
      <c r="V131">
        <f t="shared" si="41"/>
        <v>0.52178163014339485</v>
      </c>
      <c r="W131">
        <v>1</v>
      </c>
      <c r="X131" s="2">
        <f t="shared" si="42"/>
        <v>-2.4782538591846204</v>
      </c>
      <c r="Y131" s="2">
        <f t="shared" si="43"/>
        <v>8.3889580797626401E-2</v>
      </c>
      <c r="Z131" s="2">
        <f t="shared" si="44"/>
        <v>7.7396796024086403E-2</v>
      </c>
      <c r="AA131" s="1">
        <f t="shared" ref="AA131:AA194" si="47">(Z131^W131)*(1-Z131)^(1-W131)</f>
        <v>7.7396796024086403E-2</v>
      </c>
      <c r="AB131">
        <f t="shared" si="45"/>
        <v>-2.558809894280897</v>
      </c>
      <c r="AC131">
        <f t="shared" si="46"/>
        <v>0</v>
      </c>
    </row>
    <row r="132" spans="1:29" hidden="1" x14ac:dyDescent="0.25">
      <c r="A132" t="s">
        <v>7</v>
      </c>
      <c r="B132">
        <v>32</v>
      </c>
      <c r="C132" t="s">
        <v>5</v>
      </c>
      <c r="D132" t="s">
        <v>8</v>
      </c>
      <c r="E132" t="s">
        <v>1</v>
      </c>
      <c r="F132" t="s">
        <v>2</v>
      </c>
      <c r="G132">
        <v>76.13</v>
      </c>
      <c r="H132">
        <v>29.9</v>
      </c>
      <c r="K132">
        <v>0</v>
      </c>
      <c r="L132">
        <v>0</v>
      </c>
      <c r="M132">
        <f t="shared" si="32"/>
        <v>1</v>
      </c>
      <c r="N132">
        <f t="shared" si="33"/>
        <v>0</v>
      </c>
      <c r="O132">
        <f t="shared" si="34"/>
        <v>0</v>
      </c>
      <c r="P132">
        <f t="shared" si="35"/>
        <v>0</v>
      </c>
      <c r="Q132">
        <f t="shared" si="36"/>
        <v>0</v>
      </c>
      <c r="R132">
        <f t="shared" si="37"/>
        <v>0</v>
      </c>
      <c r="S132">
        <f t="shared" si="38"/>
        <v>1</v>
      </c>
      <c r="T132">
        <f t="shared" si="39"/>
        <v>0</v>
      </c>
      <c r="U132" s="2">
        <f t="shared" si="40"/>
        <v>0.2171526082733371</v>
      </c>
      <c r="V132">
        <f t="shared" si="41"/>
        <v>8.3641101076914678E-2</v>
      </c>
      <c r="W132">
        <v>1</v>
      </c>
      <c r="X132" s="2">
        <f t="shared" si="42"/>
        <v>-3.3229289763675389</v>
      </c>
      <c r="Y132" s="2">
        <f t="shared" si="43"/>
        <v>3.6047095888736017E-2</v>
      </c>
      <c r="Z132" s="2">
        <f t="shared" si="44"/>
        <v>3.4792912437840773E-2</v>
      </c>
      <c r="AA132" s="1">
        <f t="shared" si="47"/>
        <v>3.4792912437840773E-2</v>
      </c>
      <c r="AB132">
        <f t="shared" si="45"/>
        <v>-3.358341578523647</v>
      </c>
      <c r="AC132">
        <f t="shared" si="46"/>
        <v>0</v>
      </c>
    </row>
    <row r="133" spans="1:29" hidden="1" x14ac:dyDescent="0.25">
      <c r="A133" t="s">
        <v>0</v>
      </c>
      <c r="B133">
        <v>61</v>
      </c>
      <c r="C133" t="s">
        <v>3</v>
      </c>
      <c r="D133" t="s">
        <v>8</v>
      </c>
      <c r="E133" t="s">
        <v>1</v>
      </c>
      <c r="F133" t="s">
        <v>2</v>
      </c>
      <c r="G133">
        <v>112.24</v>
      </c>
      <c r="H133">
        <v>37.4</v>
      </c>
      <c r="K133">
        <v>1</v>
      </c>
      <c r="L133">
        <v>1</v>
      </c>
      <c r="M133">
        <f t="shared" si="32"/>
        <v>1</v>
      </c>
      <c r="N133">
        <f t="shared" si="33"/>
        <v>0</v>
      </c>
      <c r="O133">
        <f t="shared" si="34"/>
        <v>0</v>
      </c>
      <c r="P133">
        <f t="shared" si="35"/>
        <v>0</v>
      </c>
      <c r="Q133">
        <f t="shared" si="36"/>
        <v>1</v>
      </c>
      <c r="R133">
        <f t="shared" si="37"/>
        <v>0</v>
      </c>
      <c r="S133">
        <f t="shared" si="38"/>
        <v>1</v>
      </c>
      <c r="T133">
        <f t="shared" si="39"/>
        <v>0</v>
      </c>
      <c r="U133" s="2">
        <f t="shared" si="40"/>
        <v>0.44852700775426846</v>
      </c>
      <c r="V133">
        <f t="shared" si="41"/>
        <v>0.56394048563236088</v>
      </c>
      <c r="W133">
        <v>1</v>
      </c>
      <c r="X133" s="2">
        <f t="shared" si="42"/>
        <v>7.0949682516388748</v>
      </c>
      <c r="Y133" s="2">
        <f t="shared" si="43"/>
        <v>1205.8840780398293</v>
      </c>
      <c r="Z133" s="2">
        <f t="shared" si="44"/>
        <v>0.99917142000777392</v>
      </c>
      <c r="AA133" s="1">
        <f t="shared" si="47"/>
        <v>0.99917142000777392</v>
      </c>
      <c r="AB133">
        <f t="shared" si="45"/>
        <v>-8.2892345436484378E-4</v>
      </c>
      <c r="AC133">
        <f t="shared" si="46"/>
        <v>1</v>
      </c>
    </row>
    <row r="134" spans="1:29" hidden="1" x14ac:dyDescent="0.25">
      <c r="A134" t="s">
        <v>0</v>
      </c>
      <c r="B134">
        <v>63</v>
      </c>
      <c r="C134" t="s">
        <v>5</v>
      </c>
      <c r="D134" t="s">
        <v>4</v>
      </c>
      <c r="E134" t="s">
        <v>1</v>
      </c>
      <c r="F134" t="s">
        <v>2</v>
      </c>
      <c r="G134">
        <v>137.30000000000001</v>
      </c>
      <c r="H134">
        <v>31.7</v>
      </c>
      <c r="K134">
        <v>0</v>
      </c>
      <c r="L134">
        <v>0</v>
      </c>
      <c r="M134">
        <f t="shared" si="32"/>
        <v>1</v>
      </c>
      <c r="N134">
        <f t="shared" si="33"/>
        <v>0</v>
      </c>
      <c r="O134">
        <f t="shared" si="34"/>
        <v>0</v>
      </c>
      <c r="P134">
        <f t="shared" si="35"/>
        <v>0</v>
      </c>
      <c r="Q134">
        <f t="shared" si="36"/>
        <v>0</v>
      </c>
      <c r="R134">
        <f t="shared" si="37"/>
        <v>1</v>
      </c>
      <c r="S134">
        <f t="shared" si="38"/>
        <v>0</v>
      </c>
      <c r="T134">
        <f t="shared" si="39"/>
        <v>0</v>
      </c>
      <c r="U134" s="2">
        <f t="shared" si="40"/>
        <v>0.62681094299786999</v>
      </c>
      <c r="V134">
        <f t="shared" si="41"/>
        <v>0.60538449330501332</v>
      </c>
      <c r="W134">
        <v>1</v>
      </c>
      <c r="X134" s="2">
        <f t="shared" si="42"/>
        <v>-2.3338644197634459</v>
      </c>
      <c r="Y134" s="2">
        <f t="shared" si="43"/>
        <v>9.6920481041357656E-2</v>
      </c>
      <c r="Z134" s="2">
        <f t="shared" si="44"/>
        <v>8.8356888868869082E-2</v>
      </c>
      <c r="AA134" s="1">
        <f t="shared" si="47"/>
        <v>8.8356888868869082E-2</v>
      </c>
      <c r="AB134">
        <f t="shared" si="45"/>
        <v>-2.4263711107731725</v>
      </c>
      <c r="AC134">
        <f t="shared" si="46"/>
        <v>0</v>
      </c>
    </row>
    <row r="135" spans="1:29" hidden="1" x14ac:dyDescent="0.25">
      <c r="A135" t="s">
        <v>0</v>
      </c>
      <c r="B135">
        <v>63</v>
      </c>
      <c r="C135" t="s">
        <v>3</v>
      </c>
      <c r="D135" t="s">
        <v>4</v>
      </c>
      <c r="E135" t="s">
        <v>1</v>
      </c>
      <c r="F135" t="s">
        <v>9</v>
      </c>
      <c r="G135">
        <v>116.69</v>
      </c>
      <c r="H135">
        <v>34.5</v>
      </c>
      <c r="K135">
        <v>0</v>
      </c>
      <c r="L135">
        <v>1</v>
      </c>
      <c r="M135">
        <f t="shared" si="32"/>
        <v>0</v>
      </c>
      <c r="N135">
        <f t="shared" si="33"/>
        <v>1</v>
      </c>
      <c r="O135">
        <f t="shared" si="34"/>
        <v>0</v>
      </c>
      <c r="P135">
        <f t="shared" si="35"/>
        <v>0</v>
      </c>
      <c r="Q135">
        <f t="shared" si="36"/>
        <v>1</v>
      </c>
      <c r="R135">
        <f t="shared" si="37"/>
        <v>1</v>
      </c>
      <c r="S135">
        <f t="shared" si="38"/>
        <v>0</v>
      </c>
      <c r="T135">
        <f t="shared" si="39"/>
        <v>0</v>
      </c>
      <c r="U135" s="2">
        <f t="shared" si="40"/>
        <v>0.48046846824665113</v>
      </c>
      <c r="V135">
        <f t="shared" si="41"/>
        <v>0.60538449330501332</v>
      </c>
      <c r="W135">
        <v>1</v>
      </c>
      <c r="X135" s="2">
        <f t="shared" si="42"/>
        <v>9.5627560416765203</v>
      </c>
      <c r="Y135" s="2">
        <f t="shared" si="43"/>
        <v>14224.996908651623</v>
      </c>
      <c r="Z135" s="2">
        <f t="shared" si="44"/>
        <v>0.9999297061565231</v>
      </c>
      <c r="AA135" s="1">
        <f t="shared" si="47"/>
        <v>0.9999297061565231</v>
      </c>
      <c r="AB135">
        <f t="shared" si="45"/>
        <v>-7.0296314204899192E-5</v>
      </c>
      <c r="AC135">
        <f t="shared" si="46"/>
        <v>1</v>
      </c>
    </row>
    <row r="136" spans="1:29" hidden="1" x14ac:dyDescent="0.25">
      <c r="A136" t="s">
        <v>7</v>
      </c>
      <c r="B136">
        <v>82</v>
      </c>
      <c r="C136" t="s">
        <v>3</v>
      </c>
      <c r="D136" t="s">
        <v>4</v>
      </c>
      <c r="E136" t="s">
        <v>1</v>
      </c>
      <c r="F136" t="s">
        <v>11</v>
      </c>
      <c r="G136">
        <v>215.94</v>
      </c>
      <c r="H136">
        <v>27.9</v>
      </c>
      <c r="K136">
        <v>1</v>
      </c>
      <c r="L136">
        <v>1</v>
      </c>
      <c r="M136">
        <f t="shared" si="32"/>
        <v>0</v>
      </c>
      <c r="N136">
        <f t="shared" si="33"/>
        <v>0</v>
      </c>
      <c r="O136">
        <f t="shared" si="34"/>
        <v>1</v>
      </c>
      <c r="P136">
        <f t="shared" si="35"/>
        <v>0</v>
      </c>
      <c r="Q136">
        <f t="shared" si="36"/>
        <v>1</v>
      </c>
      <c r="R136">
        <f t="shared" si="37"/>
        <v>1</v>
      </c>
      <c r="S136">
        <f t="shared" si="38"/>
        <v>0</v>
      </c>
      <c r="T136">
        <f t="shared" si="39"/>
        <v>0</v>
      </c>
      <c r="U136" s="2">
        <f t="shared" si="40"/>
        <v>0.95945044936332746</v>
      </c>
      <c r="V136">
        <f t="shared" si="41"/>
        <v>0.89929715668439136</v>
      </c>
      <c r="W136">
        <v>1</v>
      </c>
      <c r="X136" s="2">
        <f t="shared" si="42"/>
        <v>7.6479137189759161</v>
      </c>
      <c r="Y136" s="2">
        <f t="shared" si="43"/>
        <v>2096.2676208130092</v>
      </c>
      <c r="Z136" s="2">
        <f t="shared" si="44"/>
        <v>0.9995231891294768</v>
      </c>
      <c r="AA136" s="1">
        <f t="shared" si="47"/>
        <v>0.9995231891294768</v>
      </c>
      <c r="AB136">
        <f t="shared" si="45"/>
        <v>-4.769245809733502E-4</v>
      </c>
      <c r="AC136">
        <f t="shared" si="46"/>
        <v>1</v>
      </c>
    </row>
    <row r="137" spans="1:29" hidden="1" x14ac:dyDescent="0.25">
      <c r="A137" t="s">
        <v>0</v>
      </c>
      <c r="B137">
        <v>82</v>
      </c>
      <c r="C137" t="s">
        <v>5</v>
      </c>
      <c r="D137" t="s">
        <v>4</v>
      </c>
      <c r="E137" t="s">
        <v>1</v>
      </c>
      <c r="F137" t="s">
        <v>2</v>
      </c>
      <c r="G137">
        <v>86.62</v>
      </c>
      <c r="H137">
        <v>29.5</v>
      </c>
      <c r="K137">
        <v>0</v>
      </c>
      <c r="L137">
        <v>0</v>
      </c>
      <c r="M137">
        <f t="shared" si="32"/>
        <v>1</v>
      </c>
      <c r="N137">
        <f t="shared" si="33"/>
        <v>0</v>
      </c>
      <c r="O137">
        <f t="shared" si="34"/>
        <v>0</v>
      </c>
      <c r="P137">
        <f t="shared" si="35"/>
        <v>0</v>
      </c>
      <c r="Q137">
        <f t="shared" si="36"/>
        <v>0</v>
      </c>
      <c r="R137">
        <f t="shared" si="37"/>
        <v>1</v>
      </c>
      <c r="S137">
        <f t="shared" si="38"/>
        <v>0</v>
      </c>
      <c r="T137">
        <f t="shared" si="39"/>
        <v>0</v>
      </c>
      <c r="U137" s="2">
        <f t="shared" si="40"/>
        <v>0.27682327156798414</v>
      </c>
      <c r="V137">
        <f t="shared" si="41"/>
        <v>0.89929715668439136</v>
      </c>
      <c r="W137">
        <v>1</v>
      </c>
      <c r="X137" s="2">
        <f t="shared" si="42"/>
        <v>-2.0970398039536211</v>
      </c>
      <c r="Y137" s="2">
        <f t="shared" si="43"/>
        <v>0.122819460345736</v>
      </c>
      <c r="Z137" s="2">
        <f t="shared" si="44"/>
        <v>0.10938486968146928</v>
      </c>
      <c r="AA137" s="1">
        <f t="shared" si="47"/>
        <v>0.10938486968146928</v>
      </c>
      <c r="AB137">
        <f t="shared" si="45"/>
        <v>-2.2128827012877603</v>
      </c>
      <c r="AC137">
        <f t="shared" si="46"/>
        <v>0</v>
      </c>
    </row>
    <row r="138" spans="1:29" hidden="1" x14ac:dyDescent="0.25">
      <c r="A138" t="s">
        <v>7</v>
      </c>
      <c r="B138">
        <v>65</v>
      </c>
      <c r="C138" t="s">
        <v>3</v>
      </c>
      <c r="D138" t="s">
        <v>4</v>
      </c>
      <c r="E138" t="s">
        <v>1</v>
      </c>
      <c r="F138" t="s">
        <v>2</v>
      </c>
      <c r="G138">
        <v>205.77</v>
      </c>
      <c r="H138">
        <v>46</v>
      </c>
      <c r="K138">
        <v>0</v>
      </c>
      <c r="L138">
        <v>0</v>
      </c>
      <c r="M138">
        <f t="shared" si="32"/>
        <v>1</v>
      </c>
      <c r="N138">
        <f t="shared" si="33"/>
        <v>0</v>
      </c>
      <c r="O138">
        <f t="shared" si="34"/>
        <v>0</v>
      </c>
      <c r="P138">
        <f t="shared" si="35"/>
        <v>0</v>
      </c>
      <c r="Q138">
        <f t="shared" si="36"/>
        <v>1</v>
      </c>
      <c r="R138">
        <f t="shared" si="37"/>
        <v>1</v>
      </c>
      <c r="S138">
        <f t="shared" si="38"/>
        <v>0</v>
      </c>
      <c r="T138">
        <f t="shared" si="39"/>
        <v>0</v>
      </c>
      <c r="U138" s="2">
        <f t="shared" si="40"/>
        <v>0.9406891603351063</v>
      </c>
      <c r="V138">
        <f t="shared" si="41"/>
        <v>0.64566807211862054</v>
      </c>
      <c r="W138">
        <v>1</v>
      </c>
      <c r="X138" s="2">
        <f t="shared" si="42"/>
        <v>-2.0690931866362821</v>
      </c>
      <c r="Y138" s="2">
        <f t="shared" si="43"/>
        <v>0.12630026055583118</v>
      </c>
      <c r="Z138" s="2">
        <f t="shared" si="44"/>
        <v>0.11213729143017491</v>
      </c>
      <c r="AA138" s="1">
        <f t="shared" si="47"/>
        <v>0.11213729143017491</v>
      </c>
      <c r="AB138">
        <f t="shared" si="45"/>
        <v>-2.1880313420456288</v>
      </c>
      <c r="AC138">
        <f t="shared" si="46"/>
        <v>0</v>
      </c>
    </row>
    <row r="139" spans="1:29" hidden="1" x14ac:dyDescent="0.25">
      <c r="A139" t="s">
        <v>0</v>
      </c>
      <c r="B139">
        <v>51</v>
      </c>
      <c r="C139" t="s">
        <v>3</v>
      </c>
      <c r="D139" t="s">
        <v>4</v>
      </c>
      <c r="E139" t="s">
        <v>1</v>
      </c>
      <c r="F139" t="s">
        <v>2</v>
      </c>
      <c r="G139">
        <v>112.16</v>
      </c>
      <c r="H139">
        <v>42.5</v>
      </c>
      <c r="K139">
        <v>1</v>
      </c>
      <c r="L139">
        <v>0</v>
      </c>
      <c r="M139">
        <f t="shared" si="32"/>
        <v>1</v>
      </c>
      <c r="N139">
        <f t="shared" si="33"/>
        <v>0</v>
      </c>
      <c r="O139">
        <f t="shared" si="34"/>
        <v>0</v>
      </c>
      <c r="P139">
        <f t="shared" si="35"/>
        <v>0</v>
      </c>
      <c r="Q139">
        <f t="shared" si="36"/>
        <v>1</v>
      </c>
      <c r="R139">
        <f t="shared" si="37"/>
        <v>1</v>
      </c>
      <c r="S139">
        <f t="shared" si="38"/>
        <v>0</v>
      </c>
      <c r="T139">
        <f t="shared" si="39"/>
        <v>0</v>
      </c>
      <c r="U139" s="2">
        <f t="shared" si="40"/>
        <v>0.44795519745723678</v>
      </c>
      <c r="V139">
        <f t="shared" si="41"/>
        <v>0.35541491887857946</v>
      </c>
      <c r="W139">
        <v>1</v>
      </c>
      <c r="X139" s="2">
        <f t="shared" si="42"/>
        <v>1.9863086039762268</v>
      </c>
      <c r="Y139" s="2">
        <f t="shared" si="43"/>
        <v>7.2885790110065107</v>
      </c>
      <c r="Z139" s="2">
        <f t="shared" si="44"/>
        <v>0.87935205797373861</v>
      </c>
      <c r="AA139" s="1">
        <f t="shared" si="47"/>
        <v>0.87935205797373861</v>
      </c>
      <c r="AB139">
        <f t="shared" si="45"/>
        <v>-0.12856994046732464</v>
      </c>
      <c r="AC139">
        <f t="shared" si="46"/>
        <v>1</v>
      </c>
    </row>
    <row r="140" spans="1:29" hidden="1" x14ac:dyDescent="0.25">
      <c r="A140" t="s">
        <v>0</v>
      </c>
      <c r="B140">
        <v>59</v>
      </c>
      <c r="C140" t="s">
        <v>5</v>
      </c>
      <c r="D140" t="s">
        <v>8</v>
      </c>
      <c r="E140" t="s">
        <v>1</v>
      </c>
      <c r="F140" t="s">
        <v>9</v>
      </c>
      <c r="G140">
        <v>118.03</v>
      </c>
      <c r="H140">
        <v>35.5</v>
      </c>
      <c r="K140">
        <v>0</v>
      </c>
      <c r="L140">
        <v>0</v>
      </c>
      <c r="M140">
        <f t="shared" si="32"/>
        <v>0</v>
      </c>
      <c r="N140">
        <f t="shared" si="33"/>
        <v>1</v>
      </c>
      <c r="O140">
        <f t="shared" si="34"/>
        <v>0</v>
      </c>
      <c r="P140">
        <f t="shared" si="35"/>
        <v>0</v>
      </c>
      <c r="Q140">
        <f t="shared" si="36"/>
        <v>0</v>
      </c>
      <c r="R140">
        <f t="shared" si="37"/>
        <v>0</v>
      </c>
      <c r="S140">
        <f t="shared" si="38"/>
        <v>1</v>
      </c>
      <c r="T140">
        <f t="shared" si="39"/>
        <v>0</v>
      </c>
      <c r="U140" s="2">
        <f t="shared" si="40"/>
        <v>0.49012090159218813</v>
      </c>
      <c r="V140">
        <f t="shared" si="41"/>
        <v>0.52178163014339485</v>
      </c>
      <c r="W140">
        <v>1</v>
      </c>
      <c r="X140" s="2">
        <f t="shared" si="42"/>
        <v>4.4175609871527302</v>
      </c>
      <c r="Y140" s="2">
        <f t="shared" si="43"/>
        <v>82.893859410886606</v>
      </c>
      <c r="Z140" s="2">
        <f t="shared" si="44"/>
        <v>0.98808017646318658</v>
      </c>
      <c r="AA140" s="1">
        <f t="shared" si="47"/>
        <v>0.98808017646318658</v>
      </c>
      <c r="AB140">
        <f t="shared" si="45"/>
        <v>-1.1991434260390805E-2</v>
      </c>
      <c r="AC140">
        <f t="shared" si="46"/>
        <v>1</v>
      </c>
    </row>
    <row r="141" spans="1:29" hidden="1" x14ac:dyDescent="0.25">
      <c r="A141" t="s">
        <v>0</v>
      </c>
      <c r="B141">
        <v>68</v>
      </c>
      <c r="C141" t="s">
        <v>5</v>
      </c>
      <c r="D141" t="s">
        <v>8</v>
      </c>
      <c r="E141" t="s">
        <v>1</v>
      </c>
      <c r="F141" t="s">
        <v>2</v>
      </c>
      <c r="G141">
        <v>271.74</v>
      </c>
      <c r="H141">
        <v>31.1</v>
      </c>
      <c r="K141">
        <v>1</v>
      </c>
      <c r="L141">
        <v>1</v>
      </c>
      <c r="M141">
        <f t="shared" si="32"/>
        <v>1</v>
      </c>
      <c r="N141">
        <f t="shared" si="33"/>
        <v>0</v>
      </c>
      <c r="O141">
        <f t="shared" si="34"/>
        <v>0</v>
      </c>
      <c r="P141">
        <f t="shared" si="35"/>
        <v>0</v>
      </c>
      <c r="Q141">
        <f t="shared" si="36"/>
        <v>0</v>
      </c>
      <c r="R141">
        <f t="shared" si="37"/>
        <v>0</v>
      </c>
      <c r="S141">
        <f t="shared" si="38"/>
        <v>1</v>
      </c>
      <c r="T141">
        <f t="shared" si="39"/>
        <v>0</v>
      </c>
      <c r="U141" s="2">
        <f t="shared" si="40"/>
        <v>0.99704361117274554</v>
      </c>
      <c r="V141">
        <f t="shared" si="41"/>
        <v>0.70303995597925584</v>
      </c>
      <c r="W141">
        <v>1</v>
      </c>
      <c r="X141" s="2">
        <f t="shared" si="42"/>
        <v>7.4881932297998492</v>
      </c>
      <c r="Y141" s="2">
        <f t="shared" si="43"/>
        <v>1786.8207990481988</v>
      </c>
      <c r="Z141" s="2">
        <f t="shared" si="44"/>
        <v>0.99944065982422159</v>
      </c>
      <c r="AA141" s="1">
        <f t="shared" si="47"/>
        <v>0.99944065982422159</v>
      </c>
      <c r="AB141">
        <f t="shared" si="45"/>
        <v>-5.5949666485100209E-4</v>
      </c>
      <c r="AC141">
        <f t="shared" si="46"/>
        <v>1</v>
      </c>
    </row>
    <row r="142" spans="1:29" hidden="1" x14ac:dyDescent="0.25">
      <c r="A142" t="s">
        <v>7</v>
      </c>
      <c r="B142">
        <v>72</v>
      </c>
      <c r="C142" t="s">
        <v>5</v>
      </c>
      <c r="D142" t="s">
        <v>8</v>
      </c>
      <c r="E142" t="s">
        <v>1</v>
      </c>
      <c r="F142" t="s">
        <v>2</v>
      </c>
      <c r="G142">
        <v>97.92</v>
      </c>
      <c r="H142">
        <v>26.9</v>
      </c>
      <c r="K142">
        <v>0</v>
      </c>
      <c r="L142">
        <v>0</v>
      </c>
      <c r="M142">
        <f t="shared" si="32"/>
        <v>1</v>
      </c>
      <c r="N142">
        <f t="shared" si="33"/>
        <v>0</v>
      </c>
      <c r="O142">
        <f t="shared" si="34"/>
        <v>0</v>
      </c>
      <c r="P142">
        <f t="shared" si="35"/>
        <v>0</v>
      </c>
      <c r="Q142">
        <f t="shared" si="36"/>
        <v>0</v>
      </c>
      <c r="R142">
        <f t="shared" si="37"/>
        <v>0</v>
      </c>
      <c r="S142">
        <f t="shared" si="38"/>
        <v>1</v>
      </c>
      <c r="T142">
        <f t="shared" si="39"/>
        <v>0</v>
      </c>
      <c r="U142" s="2">
        <f t="shared" si="40"/>
        <v>0.34896064546792593</v>
      </c>
      <c r="V142">
        <f t="shared" si="41"/>
        <v>0.77212028062077542</v>
      </c>
      <c r="W142">
        <v>1</v>
      </c>
      <c r="X142" s="2">
        <f t="shared" si="42"/>
        <v>-2.3140645075327551</v>
      </c>
      <c r="Y142" s="2">
        <f t="shared" si="43"/>
        <v>9.8858622254186873E-2</v>
      </c>
      <c r="Z142" s="2">
        <f t="shared" si="44"/>
        <v>8.9964823728997403E-2</v>
      </c>
      <c r="AA142" s="1">
        <f t="shared" si="47"/>
        <v>8.9964823728997403E-2</v>
      </c>
      <c r="AB142">
        <f t="shared" si="45"/>
        <v>-2.4083365325082311</v>
      </c>
      <c r="AC142">
        <f t="shared" si="46"/>
        <v>0</v>
      </c>
    </row>
    <row r="143" spans="1:29" hidden="1" x14ac:dyDescent="0.25">
      <c r="A143" t="s">
        <v>0</v>
      </c>
      <c r="B143">
        <v>59</v>
      </c>
      <c r="C143" t="s">
        <v>3</v>
      </c>
      <c r="D143" t="s">
        <v>4</v>
      </c>
      <c r="E143" t="s">
        <v>1</v>
      </c>
      <c r="F143" t="s">
        <v>2</v>
      </c>
      <c r="G143">
        <v>200.62</v>
      </c>
      <c r="H143">
        <v>35.799999999999997</v>
      </c>
      <c r="K143">
        <v>0</v>
      </c>
      <c r="L143">
        <v>0</v>
      </c>
      <c r="M143">
        <f t="shared" si="32"/>
        <v>1</v>
      </c>
      <c r="N143">
        <f t="shared" si="33"/>
        <v>0</v>
      </c>
      <c r="O143">
        <f t="shared" si="34"/>
        <v>0</v>
      </c>
      <c r="P143">
        <f t="shared" si="35"/>
        <v>0</v>
      </c>
      <c r="Q143">
        <f t="shared" si="36"/>
        <v>1</v>
      </c>
      <c r="R143">
        <f t="shared" si="37"/>
        <v>1</v>
      </c>
      <c r="S143">
        <f t="shared" si="38"/>
        <v>0</v>
      </c>
      <c r="T143">
        <f t="shared" si="39"/>
        <v>0</v>
      </c>
      <c r="U143" s="2">
        <f t="shared" si="40"/>
        <v>0.92888418240119708</v>
      </c>
      <c r="V143">
        <f t="shared" si="41"/>
        <v>0.52178163014339485</v>
      </c>
      <c r="W143">
        <v>1</v>
      </c>
      <c r="X143" s="2">
        <f t="shared" si="42"/>
        <v>-2.2449457834167466</v>
      </c>
      <c r="Y143" s="2">
        <f t="shared" si="43"/>
        <v>0.1059332835585434</v>
      </c>
      <c r="Z143" s="2">
        <f t="shared" si="44"/>
        <v>9.5786323762391531E-2</v>
      </c>
      <c r="AA143" s="1">
        <f t="shared" si="47"/>
        <v>9.5786323762391531E-2</v>
      </c>
      <c r="AB143">
        <f t="shared" si="45"/>
        <v>-2.3456353624176298</v>
      </c>
      <c r="AC143">
        <f t="shared" si="46"/>
        <v>0</v>
      </c>
    </row>
    <row r="144" spans="1:29" hidden="1" x14ac:dyDescent="0.25">
      <c r="A144" t="s">
        <v>0</v>
      </c>
      <c r="B144">
        <v>70</v>
      </c>
      <c r="C144" t="s">
        <v>5</v>
      </c>
      <c r="D144" t="s">
        <v>4</v>
      </c>
      <c r="E144" t="s">
        <v>1</v>
      </c>
      <c r="F144" t="s">
        <v>2</v>
      </c>
      <c r="G144">
        <v>242.52</v>
      </c>
      <c r="H144">
        <v>45.5</v>
      </c>
      <c r="K144">
        <v>1</v>
      </c>
      <c r="L144">
        <v>0</v>
      </c>
      <c r="M144">
        <f t="shared" si="32"/>
        <v>1</v>
      </c>
      <c r="N144">
        <f t="shared" si="33"/>
        <v>0</v>
      </c>
      <c r="O144">
        <f t="shared" si="34"/>
        <v>0</v>
      </c>
      <c r="P144">
        <f t="shared" si="35"/>
        <v>0</v>
      </c>
      <c r="Q144">
        <f t="shared" si="36"/>
        <v>0</v>
      </c>
      <c r="R144">
        <f t="shared" si="37"/>
        <v>1</v>
      </c>
      <c r="S144">
        <f t="shared" si="38"/>
        <v>0</v>
      </c>
      <c r="T144">
        <f t="shared" si="39"/>
        <v>0</v>
      </c>
      <c r="U144" s="2">
        <f t="shared" si="40"/>
        <v>0.98694632211480637</v>
      </c>
      <c r="V144">
        <f t="shared" si="41"/>
        <v>0.73875303404759163</v>
      </c>
      <c r="W144">
        <v>1</v>
      </c>
      <c r="X144" s="2">
        <f t="shared" si="42"/>
        <v>2.7105709052904454</v>
      </c>
      <c r="Y144" s="2">
        <f t="shared" si="43"/>
        <v>15.037858257511878</v>
      </c>
      <c r="Z144" s="2">
        <f t="shared" si="44"/>
        <v>0.93764753473041729</v>
      </c>
      <c r="AA144" s="1">
        <f t="shared" si="47"/>
        <v>0.93764753473041729</v>
      </c>
      <c r="AB144">
        <f t="shared" si="45"/>
        <v>-6.4381163139878544E-2</v>
      </c>
      <c r="AC144">
        <f t="shared" si="46"/>
        <v>1</v>
      </c>
    </row>
    <row r="145" spans="1:29" hidden="1" x14ac:dyDescent="0.25">
      <c r="A145" t="s">
        <v>7</v>
      </c>
      <c r="B145">
        <v>74</v>
      </c>
      <c r="C145" t="s">
        <v>3</v>
      </c>
      <c r="D145" t="s">
        <v>6</v>
      </c>
      <c r="E145" t="s">
        <v>1</v>
      </c>
      <c r="F145" t="s">
        <v>9</v>
      </c>
      <c r="G145">
        <v>74.959999999999994</v>
      </c>
      <c r="H145">
        <v>26.6</v>
      </c>
      <c r="K145">
        <v>0</v>
      </c>
      <c r="L145">
        <v>0</v>
      </c>
      <c r="M145">
        <f t="shared" si="32"/>
        <v>0</v>
      </c>
      <c r="N145">
        <f t="shared" si="33"/>
        <v>1</v>
      </c>
      <c r="O145">
        <f t="shared" si="34"/>
        <v>0</v>
      </c>
      <c r="P145">
        <f t="shared" si="35"/>
        <v>0</v>
      </c>
      <c r="Q145">
        <f t="shared" si="36"/>
        <v>1</v>
      </c>
      <c r="R145">
        <f t="shared" si="37"/>
        <v>0</v>
      </c>
      <c r="S145">
        <f t="shared" si="38"/>
        <v>0</v>
      </c>
      <c r="T145">
        <f t="shared" si="39"/>
        <v>1</v>
      </c>
      <c r="U145" s="2">
        <f t="shared" si="40"/>
        <v>0.21099135714619324</v>
      </c>
      <c r="V145">
        <f t="shared" si="41"/>
        <v>0.80294554605918167</v>
      </c>
      <c r="W145">
        <v>1</v>
      </c>
      <c r="X145" s="2">
        <f t="shared" si="42"/>
        <v>4.6066082444907961</v>
      </c>
      <c r="Y145" s="2">
        <f t="shared" si="43"/>
        <v>100.14390930046653</v>
      </c>
      <c r="Z145" s="2">
        <f t="shared" si="44"/>
        <v>0.99011309720064988</v>
      </c>
      <c r="AA145" s="1">
        <f t="shared" si="47"/>
        <v>0.99011309720064988</v>
      </c>
      <c r="AB145">
        <f t="shared" si="45"/>
        <v>-9.9361027817311889E-3</v>
      </c>
      <c r="AC145">
        <f t="shared" si="46"/>
        <v>1</v>
      </c>
    </row>
    <row r="146" spans="1:29" hidden="1" x14ac:dyDescent="0.25">
      <c r="A146" t="s">
        <v>0</v>
      </c>
      <c r="B146">
        <v>80</v>
      </c>
      <c r="C146" t="s">
        <v>3</v>
      </c>
      <c r="D146" t="s">
        <v>4</v>
      </c>
      <c r="E146" t="s">
        <v>1</v>
      </c>
      <c r="F146" t="s">
        <v>2</v>
      </c>
      <c r="G146">
        <v>175.29</v>
      </c>
      <c r="H146">
        <v>31.5</v>
      </c>
      <c r="K146">
        <v>1</v>
      </c>
      <c r="L146">
        <v>1</v>
      </c>
      <c r="M146">
        <f t="shared" si="32"/>
        <v>1</v>
      </c>
      <c r="N146">
        <f t="shared" si="33"/>
        <v>0</v>
      </c>
      <c r="O146">
        <f t="shared" si="34"/>
        <v>0</v>
      </c>
      <c r="P146">
        <f t="shared" si="35"/>
        <v>0</v>
      </c>
      <c r="Q146">
        <f t="shared" si="36"/>
        <v>1</v>
      </c>
      <c r="R146">
        <f t="shared" si="37"/>
        <v>1</v>
      </c>
      <c r="S146">
        <f t="shared" si="38"/>
        <v>0</v>
      </c>
      <c r="T146">
        <f t="shared" si="39"/>
        <v>0</v>
      </c>
      <c r="U146" s="2">
        <f t="shared" si="40"/>
        <v>0.84371642734363561</v>
      </c>
      <c r="V146">
        <f t="shared" si="41"/>
        <v>0.87924383586294119</v>
      </c>
      <c r="W146">
        <v>1</v>
      </c>
      <c r="X146" s="2">
        <f t="shared" si="42"/>
        <v>7.7934807464948479</v>
      </c>
      <c r="Y146" s="2">
        <f t="shared" si="43"/>
        <v>2424.7428257117081</v>
      </c>
      <c r="Z146" s="2">
        <f t="shared" si="44"/>
        <v>0.99958775514477438</v>
      </c>
      <c r="AA146" s="1">
        <f t="shared" si="47"/>
        <v>0.99958775514477438</v>
      </c>
      <c r="AB146">
        <f t="shared" si="45"/>
        <v>-4.123298514962681E-4</v>
      </c>
      <c r="AC146">
        <f t="shared" si="46"/>
        <v>1</v>
      </c>
    </row>
    <row r="147" spans="1:29" hidden="1" x14ac:dyDescent="0.25">
      <c r="A147" t="s">
        <v>7</v>
      </c>
      <c r="B147">
        <v>77</v>
      </c>
      <c r="C147" t="s">
        <v>5</v>
      </c>
      <c r="D147" t="s">
        <v>6</v>
      </c>
      <c r="E147" t="s">
        <v>1</v>
      </c>
      <c r="F147" t="s">
        <v>9</v>
      </c>
      <c r="G147">
        <v>90</v>
      </c>
      <c r="H147">
        <v>32</v>
      </c>
      <c r="K147">
        <v>0</v>
      </c>
      <c r="L147">
        <v>0</v>
      </c>
      <c r="M147">
        <f t="shared" si="32"/>
        <v>0</v>
      </c>
      <c r="N147">
        <f t="shared" si="33"/>
        <v>1</v>
      </c>
      <c r="O147">
        <f t="shared" si="34"/>
        <v>0</v>
      </c>
      <c r="P147">
        <f t="shared" si="35"/>
        <v>0</v>
      </c>
      <c r="Q147">
        <f t="shared" si="36"/>
        <v>0</v>
      </c>
      <c r="R147">
        <f t="shared" si="37"/>
        <v>0</v>
      </c>
      <c r="S147">
        <f t="shared" si="38"/>
        <v>0</v>
      </c>
      <c r="T147">
        <f t="shared" si="39"/>
        <v>1</v>
      </c>
      <c r="U147" s="2">
        <f t="shared" si="40"/>
        <v>0.29762886715073356</v>
      </c>
      <c r="V147">
        <f t="shared" si="41"/>
        <v>0.84415979529983132</v>
      </c>
      <c r="W147">
        <v>1</v>
      </c>
      <c r="X147" s="2">
        <f t="shared" si="42"/>
        <v>4.6449360752330211</v>
      </c>
      <c r="Y147" s="2">
        <f t="shared" si="43"/>
        <v>104.05671377162292</v>
      </c>
      <c r="Z147" s="2">
        <f t="shared" si="44"/>
        <v>0.99048133180546805</v>
      </c>
      <c r="AA147" s="1">
        <f t="shared" si="47"/>
        <v>0.99048133180546805</v>
      </c>
      <c r="AB147">
        <f t="shared" si="45"/>
        <v>-9.5642602644866737E-3</v>
      </c>
      <c r="AC147">
        <f t="shared" si="46"/>
        <v>1</v>
      </c>
    </row>
    <row r="148" spans="1:29" hidden="1" x14ac:dyDescent="0.25">
      <c r="A148" t="s">
        <v>7</v>
      </c>
      <c r="B148">
        <v>78</v>
      </c>
      <c r="C148" t="s">
        <v>5</v>
      </c>
      <c r="D148" t="s">
        <v>6</v>
      </c>
      <c r="E148" t="s">
        <v>1</v>
      </c>
      <c r="F148" t="s">
        <v>9</v>
      </c>
      <c r="G148">
        <v>109.47</v>
      </c>
      <c r="H148">
        <v>30.8</v>
      </c>
      <c r="K148">
        <v>0</v>
      </c>
      <c r="L148">
        <v>0</v>
      </c>
      <c r="M148">
        <f t="shared" si="32"/>
        <v>0</v>
      </c>
      <c r="N148">
        <f t="shared" si="33"/>
        <v>1</v>
      </c>
      <c r="O148">
        <f t="shared" si="34"/>
        <v>0</v>
      </c>
      <c r="P148">
        <f t="shared" si="35"/>
        <v>0</v>
      </c>
      <c r="Q148">
        <f t="shared" si="36"/>
        <v>0</v>
      </c>
      <c r="R148">
        <f t="shared" si="37"/>
        <v>0</v>
      </c>
      <c r="S148">
        <f t="shared" si="38"/>
        <v>0</v>
      </c>
      <c r="T148">
        <f t="shared" si="39"/>
        <v>1</v>
      </c>
      <c r="U148" s="2">
        <f t="shared" si="40"/>
        <v>0.42879841555661796</v>
      </c>
      <c r="V148">
        <f t="shared" si="41"/>
        <v>0.8565333521274392</v>
      </c>
      <c r="W148">
        <v>1</v>
      </c>
      <c r="X148" s="2">
        <f t="shared" si="42"/>
        <v>4.7245298607537096</v>
      </c>
      <c r="Y148" s="2">
        <f t="shared" si="43"/>
        <v>112.67751179903983</v>
      </c>
      <c r="Z148" s="2">
        <f t="shared" si="44"/>
        <v>0.99120318536028651</v>
      </c>
      <c r="AA148" s="1">
        <f t="shared" si="47"/>
        <v>0.99120318536028651</v>
      </c>
      <c r="AB148">
        <f t="shared" si="45"/>
        <v>-8.8357350320467549E-3</v>
      </c>
      <c r="AC148">
        <f t="shared" si="46"/>
        <v>1</v>
      </c>
    </row>
    <row r="149" spans="1:29" hidden="1" x14ac:dyDescent="0.25">
      <c r="A149" t="s">
        <v>0</v>
      </c>
      <c r="B149">
        <v>54</v>
      </c>
      <c r="C149" t="s">
        <v>5</v>
      </c>
      <c r="D149" t="s">
        <v>8</v>
      </c>
      <c r="E149" t="s">
        <v>1</v>
      </c>
      <c r="F149" t="s">
        <v>11</v>
      </c>
      <c r="G149">
        <v>87.85</v>
      </c>
      <c r="H149">
        <v>31.1</v>
      </c>
      <c r="K149">
        <v>0</v>
      </c>
      <c r="L149">
        <v>0</v>
      </c>
      <c r="M149">
        <f t="shared" si="32"/>
        <v>0</v>
      </c>
      <c r="N149">
        <f t="shared" si="33"/>
        <v>0</v>
      </c>
      <c r="O149">
        <f t="shared" si="34"/>
        <v>1</v>
      </c>
      <c r="P149">
        <f t="shared" si="35"/>
        <v>0</v>
      </c>
      <c r="Q149">
        <f t="shared" si="36"/>
        <v>0</v>
      </c>
      <c r="R149">
        <f t="shared" si="37"/>
        <v>0</v>
      </c>
      <c r="S149">
        <f t="shared" si="38"/>
        <v>1</v>
      </c>
      <c r="T149">
        <f t="shared" si="39"/>
        <v>0</v>
      </c>
      <c r="U149" s="2">
        <f t="shared" si="40"/>
        <v>0.28431165382210971</v>
      </c>
      <c r="V149">
        <f t="shared" si="41"/>
        <v>0.4163542769830727</v>
      </c>
      <c r="W149">
        <v>1</v>
      </c>
      <c r="X149" s="2">
        <f t="shared" si="42"/>
        <v>-3.0620822176943978</v>
      </c>
      <c r="Y149" s="2">
        <f t="shared" si="43"/>
        <v>4.6790166404701752E-2</v>
      </c>
      <c r="Z149" s="2">
        <f t="shared" si="44"/>
        <v>4.4698706489961534E-2</v>
      </c>
      <c r="AA149" s="1">
        <f t="shared" si="47"/>
        <v>4.4698706489961534E-2</v>
      </c>
      <c r="AB149">
        <f t="shared" si="45"/>
        <v>-3.107810715366067</v>
      </c>
      <c r="AC149">
        <f t="shared" si="46"/>
        <v>0</v>
      </c>
    </row>
    <row r="150" spans="1:29" hidden="1" x14ac:dyDescent="0.25">
      <c r="A150" t="s">
        <v>7</v>
      </c>
      <c r="B150">
        <v>78</v>
      </c>
      <c r="C150" t="s">
        <v>3</v>
      </c>
      <c r="D150" t="s">
        <v>4</v>
      </c>
      <c r="E150" t="s">
        <v>1</v>
      </c>
      <c r="F150" t="s">
        <v>2</v>
      </c>
      <c r="G150">
        <v>106.74</v>
      </c>
      <c r="H150">
        <v>33</v>
      </c>
      <c r="K150">
        <v>0</v>
      </c>
      <c r="L150">
        <v>0</v>
      </c>
      <c r="M150">
        <f t="shared" si="32"/>
        <v>1</v>
      </c>
      <c r="N150">
        <f t="shared" si="33"/>
        <v>0</v>
      </c>
      <c r="O150">
        <f t="shared" si="34"/>
        <v>0</v>
      </c>
      <c r="P150">
        <f t="shared" si="35"/>
        <v>0</v>
      </c>
      <c r="Q150">
        <f t="shared" si="36"/>
        <v>1</v>
      </c>
      <c r="R150">
        <f t="shared" si="37"/>
        <v>1</v>
      </c>
      <c r="S150">
        <f t="shared" si="38"/>
        <v>0</v>
      </c>
      <c r="T150">
        <f t="shared" si="39"/>
        <v>0</v>
      </c>
      <c r="U150" s="2">
        <f t="shared" si="40"/>
        <v>0.40952703636957177</v>
      </c>
      <c r="V150">
        <f t="shared" si="41"/>
        <v>0.8565333521274392</v>
      </c>
      <c r="W150">
        <v>1</v>
      </c>
      <c r="X150" s="2">
        <f t="shared" si="42"/>
        <v>-2.0328296235672223</v>
      </c>
      <c r="Y150" s="2">
        <f t="shared" si="43"/>
        <v>0.13096441635368705</v>
      </c>
      <c r="Z150" s="2">
        <f t="shared" si="44"/>
        <v>0.11579888320087559</v>
      </c>
      <c r="AA150" s="1">
        <f t="shared" si="47"/>
        <v>0.11579888320087559</v>
      </c>
      <c r="AB150">
        <f t="shared" si="45"/>
        <v>-2.1559003580963489</v>
      </c>
      <c r="AC150">
        <f t="shared" si="46"/>
        <v>0</v>
      </c>
    </row>
    <row r="151" spans="1:29" hidden="1" x14ac:dyDescent="0.25">
      <c r="A151" t="s">
        <v>7</v>
      </c>
      <c r="B151">
        <v>81</v>
      </c>
      <c r="C151" t="s">
        <v>5</v>
      </c>
      <c r="D151" t="s">
        <v>6</v>
      </c>
      <c r="E151" t="s">
        <v>1</v>
      </c>
      <c r="F151" t="s">
        <v>2</v>
      </c>
      <c r="G151">
        <v>80.13</v>
      </c>
      <c r="H151">
        <v>23.4</v>
      </c>
      <c r="K151">
        <v>0</v>
      </c>
      <c r="L151">
        <v>0</v>
      </c>
      <c r="M151">
        <f t="shared" si="32"/>
        <v>1</v>
      </c>
      <c r="N151">
        <f t="shared" si="33"/>
        <v>0</v>
      </c>
      <c r="O151">
        <f t="shared" si="34"/>
        <v>0</v>
      </c>
      <c r="P151">
        <f t="shared" si="35"/>
        <v>0</v>
      </c>
      <c r="Q151">
        <f t="shared" si="36"/>
        <v>0</v>
      </c>
      <c r="R151">
        <f t="shared" si="37"/>
        <v>0</v>
      </c>
      <c r="S151">
        <f t="shared" si="38"/>
        <v>0</v>
      </c>
      <c r="T151">
        <f t="shared" si="39"/>
        <v>1</v>
      </c>
      <c r="U151" s="2">
        <f t="shared" si="40"/>
        <v>0.23898515634298753</v>
      </c>
      <c r="V151">
        <f t="shared" si="41"/>
        <v>0.88959668077899279</v>
      </c>
      <c r="W151">
        <v>1</v>
      </c>
      <c r="X151" s="2">
        <f t="shared" si="42"/>
        <v>-2.3288475674109921</v>
      </c>
      <c r="Y151" s="2">
        <f t="shared" si="43"/>
        <v>9.740793851336034E-2</v>
      </c>
      <c r="Z151" s="2">
        <f t="shared" si="44"/>
        <v>8.8761831489315809E-2</v>
      </c>
      <c r="AA151" s="1">
        <f t="shared" si="47"/>
        <v>8.8761831489315809E-2</v>
      </c>
      <c r="AB151">
        <f t="shared" si="45"/>
        <v>-2.4217985469562699</v>
      </c>
      <c r="AC151">
        <f t="shared" si="46"/>
        <v>0</v>
      </c>
    </row>
    <row r="152" spans="1:29" hidden="1" x14ac:dyDescent="0.25">
      <c r="A152" t="s">
        <v>0</v>
      </c>
      <c r="B152">
        <v>78</v>
      </c>
      <c r="C152" t="s">
        <v>3</v>
      </c>
      <c r="D152" t="s">
        <v>6</v>
      </c>
      <c r="E152" t="s">
        <v>10</v>
      </c>
      <c r="F152" t="s">
        <v>9</v>
      </c>
      <c r="G152">
        <v>90.19</v>
      </c>
      <c r="H152">
        <v>26.9</v>
      </c>
      <c r="K152">
        <v>0</v>
      </c>
      <c r="L152">
        <v>0</v>
      </c>
      <c r="M152">
        <f t="shared" si="32"/>
        <v>0</v>
      </c>
      <c r="N152">
        <f t="shared" si="33"/>
        <v>1</v>
      </c>
      <c r="O152">
        <f t="shared" si="34"/>
        <v>0</v>
      </c>
      <c r="P152">
        <f t="shared" si="35"/>
        <v>0</v>
      </c>
      <c r="Q152">
        <f t="shared" si="36"/>
        <v>1</v>
      </c>
      <c r="R152">
        <f t="shared" si="37"/>
        <v>0</v>
      </c>
      <c r="S152">
        <f t="shared" si="38"/>
        <v>0</v>
      </c>
      <c r="T152">
        <f t="shared" si="39"/>
        <v>1</v>
      </c>
      <c r="U152" s="2">
        <f t="shared" si="40"/>
        <v>0.29881930299067161</v>
      </c>
      <c r="V152">
        <f t="shared" si="41"/>
        <v>0.8565333521274392</v>
      </c>
      <c r="W152">
        <v>1</v>
      </c>
      <c r="X152" s="2">
        <f t="shared" si="42"/>
        <v>4.7221481119501219</v>
      </c>
      <c r="Y152" s="2">
        <f t="shared" si="43"/>
        <v>112.40946161094325</v>
      </c>
      <c r="Z152" s="2">
        <f t="shared" si="44"/>
        <v>0.99118239355169013</v>
      </c>
      <c r="AA152" s="1">
        <f t="shared" si="47"/>
        <v>0.99118239355169013</v>
      </c>
      <c r="AB152">
        <f t="shared" si="45"/>
        <v>-8.8567115855672368E-3</v>
      </c>
      <c r="AC152">
        <f t="shared" si="46"/>
        <v>1</v>
      </c>
    </row>
    <row r="153" spans="1:29" hidden="1" x14ac:dyDescent="0.25">
      <c r="A153" t="s">
        <v>7</v>
      </c>
      <c r="B153">
        <v>39</v>
      </c>
      <c r="C153" t="s">
        <v>3</v>
      </c>
      <c r="D153" t="s">
        <v>6</v>
      </c>
      <c r="E153" t="s">
        <v>1</v>
      </c>
      <c r="F153" t="s">
        <v>2</v>
      </c>
      <c r="G153">
        <v>83.24</v>
      </c>
      <c r="H153">
        <v>26.3</v>
      </c>
      <c r="K153">
        <v>0</v>
      </c>
      <c r="L153">
        <v>0</v>
      </c>
      <c r="M153">
        <f t="shared" si="32"/>
        <v>1</v>
      </c>
      <c r="N153">
        <f t="shared" si="33"/>
        <v>0</v>
      </c>
      <c r="O153">
        <f t="shared" si="34"/>
        <v>0</v>
      </c>
      <c r="P153">
        <f t="shared" si="35"/>
        <v>0</v>
      </c>
      <c r="Q153">
        <f t="shared" si="36"/>
        <v>1</v>
      </c>
      <c r="R153">
        <f t="shared" si="37"/>
        <v>0</v>
      </c>
      <c r="S153">
        <f t="shared" si="38"/>
        <v>0</v>
      </c>
      <c r="T153">
        <f t="shared" si="39"/>
        <v>1</v>
      </c>
      <c r="U153" s="2">
        <f t="shared" si="40"/>
        <v>0.25675661053894039</v>
      </c>
      <c r="V153">
        <f t="shared" si="41"/>
        <v>0.15653696901982836</v>
      </c>
      <c r="W153">
        <v>1</v>
      </c>
      <c r="X153" s="2">
        <f t="shared" si="42"/>
        <v>-3.2679451317658406</v>
      </c>
      <c r="Y153" s="2">
        <f t="shared" si="43"/>
        <v>3.808460557060947E-2</v>
      </c>
      <c r="Z153" s="2">
        <f t="shared" si="44"/>
        <v>3.668738113082344E-2</v>
      </c>
      <c r="AA153" s="1">
        <f t="shared" si="47"/>
        <v>3.668738113082344E-2</v>
      </c>
      <c r="AB153">
        <f t="shared" si="45"/>
        <v>-3.3053224214447692</v>
      </c>
      <c r="AC153">
        <f t="shared" si="46"/>
        <v>0</v>
      </c>
    </row>
    <row r="154" spans="1:29" hidden="1" x14ac:dyDescent="0.25">
      <c r="A154" t="s">
        <v>7</v>
      </c>
      <c r="B154">
        <v>51</v>
      </c>
      <c r="C154" t="s">
        <v>5</v>
      </c>
      <c r="D154" t="s">
        <v>4</v>
      </c>
      <c r="E154" t="s">
        <v>1</v>
      </c>
      <c r="F154" t="s">
        <v>11</v>
      </c>
      <c r="G154">
        <v>103.43</v>
      </c>
      <c r="H154">
        <v>27.3</v>
      </c>
      <c r="K154">
        <v>0</v>
      </c>
      <c r="L154">
        <v>0</v>
      </c>
      <c r="M154">
        <f t="shared" si="32"/>
        <v>0</v>
      </c>
      <c r="N154">
        <f t="shared" si="33"/>
        <v>0</v>
      </c>
      <c r="O154">
        <f t="shared" si="34"/>
        <v>1</v>
      </c>
      <c r="P154">
        <f t="shared" si="35"/>
        <v>0</v>
      </c>
      <c r="Q154">
        <f t="shared" si="36"/>
        <v>0</v>
      </c>
      <c r="R154">
        <f t="shared" si="37"/>
        <v>1</v>
      </c>
      <c r="S154">
        <f t="shared" si="38"/>
        <v>0</v>
      </c>
      <c r="T154">
        <f t="shared" si="39"/>
        <v>0</v>
      </c>
      <c r="U154" s="2">
        <f t="shared" si="40"/>
        <v>0.38645549720898303</v>
      </c>
      <c r="V154">
        <f t="shared" si="41"/>
        <v>0.35541491887857946</v>
      </c>
      <c r="W154">
        <v>1</v>
      </c>
      <c r="X154" s="2">
        <f t="shared" si="42"/>
        <v>-3.0203633911695671</v>
      </c>
      <c r="Y154" s="2">
        <f t="shared" si="43"/>
        <v>4.8783487651982933E-2</v>
      </c>
      <c r="Z154" s="2">
        <f t="shared" si="44"/>
        <v>4.6514355180399938E-2</v>
      </c>
      <c r="AA154" s="1">
        <f t="shared" si="47"/>
        <v>4.6514355180399938E-2</v>
      </c>
      <c r="AB154">
        <f t="shared" si="45"/>
        <v>-3.0679943004740635</v>
      </c>
      <c r="AC154">
        <f t="shared" si="46"/>
        <v>0</v>
      </c>
    </row>
    <row r="155" spans="1:29" hidden="1" x14ac:dyDescent="0.25">
      <c r="A155" t="s">
        <v>0</v>
      </c>
      <c r="B155">
        <v>63</v>
      </c>
      <c r="C155" t="s">
        <v>3</v>
      </c>
      <c r="D155" t="s">
        <v>6</v>
      </c>
      <c r="E155" t="s">
        <v>1</v>
      </c>
      <c r="F155" t="s">
        <v>2</v>
      </c>
      <c r="G155">
        <v>208.65</v>
      </c>
      <c r="H155">
        <v>30.7</v>
      </c>
      <c r="K155">
        <v>0</v>
      </c>
      <c r="L155">
        <v>0</v>
      </c>
      <c r="M155">
        <f t="shared" si="32"/>
        <v>1</v>
      </c>
      <c r="N155">
        <f t="shared" si="33"/>
        <v>0</v>
      </c>
      <c r="O155">
        <f t="shared" si="34"/>
        <v>0</v>
      </c>
      <c r="P155">
        <f t="shared" si="35"/>
        <v>0</v>
      </c>
      <c r="Q155">
        <f t="shared" si="36"/>
        <v>1</v>
      </c>
      <c r="R155">
        <f t="shared" si="37"/>
        <v>0</v>
      </c>
      <c r="S155">
        <f t="shared" si="38"/>
        <v>0</v>
      </c>
      <c r="T155">
        <f t="shared" si="39"/>
        <v>1</v>
      </c>
      <c r="U155" s="2">
        <f t="shared" si="40"/>
        <v>0.9465867858321444</v>
      </c>
      <c r="V155">
        <f t="shared" si="41"/>
        <v>0.60538449330501332</v>
      </c>
      <c r="W155">
        <v>1</v>
      </c>
      <c r="X155" s="2">
        <f t="shared" si="42"/>
        <v>-2.3220518079330863</v>
      </c>
      <c r="Y155" s="2">
        <f t="shared" si="43"/>
        <v>9.8072153802158113E-2</v>
      </c>
      <c r="Z155" s="2">
        <f t="shared" si="44"/>
        <v>8.9313032356367339E-2</v>
      </c>
      <c r="AA155" s="1">
        <f t="shared" si="47"/>
        <v>8.9313032356367339E-2</v>
      </c>
      <c r="AB155">
        <f t="shared" si="45"/>
        <v>-2.4156078627066822</v>
      </c>
      <c r="AC155">
        <f t="shared" si="46"/>
        <v>0</v>
      </c>
    </row>
    <row r="156" spans="1:29" hidden="1" x14ac:dyDescent="0.25">
      <c r="A156" t="s">
        <v>7</v>
      </c>
      <c r="B156">
        <v>48</v>
      </c>
      <c r="C156" t="s">
        <v>3</v>
      </c>
      <c r="D156" t="s">
        <v>6</v>
      </c>
      <c r="E156" t="s">
        <v>1</v>
      </c>
      <c r="F156" t="s">
        <v>2</v>
      </c>
      <c r="G156">
        <v>74.11</v>
      </c>
      <c r="H156">
        <v>20.5</v>
      </c>
      <c r="K156">
        <v>0</v>
      </c>
      <c r="L156">
        <v>0</v>
      </c>
      <c r="M156">
        <f t="shared" si="32"/>
        <v>1</v>
      </c>
      <c r="N156">
        <f t="shared" si="33"/>
        <v>0</v>
      </c>
      <c r="O156">
        <f t="shared" si="34"/>
        <v>0</v>
      </c>
      <c r="P156">
        <f t="shared" si="35"/>
        <v>0</v>
      </c>
      <c r="Q156">
        <f t="shared" si="36"/>
        <v>1</v>
      </c>
      <c r="R156">
        <f t="shared" si="37"/>
        <v>0</v>
      </c>
      <c r="S156">
        <f t="shared" si="38"/>
        <v>0</v>
      </c>
      <c r="T156">
        <f t="shared" si="39"/>
        <v>1</v>
      </c>
      <c r="U156" s="2">
        <f t="shared" si="40"/>
        <v>0.20658021746161193</v>
      </c>
      <c r="V156">
        <f t="shared" si="41"/>
        <v>0.29796770767937286</v>
      </c>
      <c r="W156">
        <v>1</v>
      </c>
      <c r="X156" s="2">
        <f t="shared" si="42"/>
        <v>-3.0975635382395477</v>
      </c>
      <c r="Y156" s="2">
        <f t="shared" si="43"/>
        <v>4.5159096875015167E-2</v>
      </c>
      <c r="Z156" s="2">
        <f t="shared" si="44"/>
        <v>4.3207868553255771E-2</v>
      </c>
      <c r="AA156" s="1">
        <f t="shared" si="47"/>
        <v>4.3207868553255771E-2</v>
      </c>
      <c r="AB156">
        <f t="shared" si="45"/>
        <v>-3.1417326578815157</v>
      </c>
      <c r="AC156">
        <f t="shared" si="46"/>
        <v>0</v>
      </c>
    </row>
    <row r="157" spans="1:29" hidden="1" x14ac:dyDescent="0.25">
      <c r="A157" t="s">
        <v>7</v>
      </c>
      <c r="B157">
        <v>81</v>
      </c>
      <c r="C157" t="s">
        <v>3</v>
      </c>
      <c r="D157" t="s">
        <v>6</v>
      </c>
      <c r="E157" t="s">
        <v>1</v>
      </c>
      <c r="F157" t="s">
        <v>9</v>
      </c>
      <c r="G157">
        <v>95.84</v>
      </c>
      <c r="H157">
        <v>21.5</v>
      </c>
      <c r="K157">
        <v>0</v>
      </c>
      <c r="L157">
        <v>0</v>
      </c>
      <c r="M157">
        <f t="shared" si="32"/>
        <v>0</v>
      </c>
      <c r="N157">
        <f t="shared" si="33"/>
        <v>1</v>
      </c>
      <c r="O157">
        <f t="shared" si="34"/>
        <v>0</v>
      </c>
      <c r="P157">
        <f t="shared" si="35"/>
        <v>0</v>
      </c>
      <c r="Q157">
        <f t="shared" si="36"/>
        <v>1</v>
      </c>
      <c r="R157">
        <f t="shared" si="37"/>
        <v>0</v>
      </c>
      <c r="S157">
        <f t="shared" si="38"/>
        <v>0</v>
      </c>
      <c r="T157">
        <f t="shared" si="39"/>
        <v>1</v>
      </c>
      <c r="U157" s="2">
        <f t="shared" si="40"/>
        <v>0.33515922348737753</v>
      </c>
      <c r="V157">
        <f t="shared" si="41"/>
        <v>0.88959668077899279</v>
      </c>
      <c r="W157">
        <v>1</v>
      </c>
      <c r="X157" s="2">
        <f t="shared" si="42"/>
        <v>4.7849179582288315</v>
      </c>
      <c r="Y157" s="2">
        <f t="shared" si="43"/>
        <v>119.69154297485527</v>
      </c>
      <c r="Z157" s="2">
        <f t="shared" si="44"/>
        <v>0.99171441531567506</v>
      </c>
      <c r="AA157" s="1">
        <f t="shared" si="47"/>
        <v>0.99171441531567506</v>
      </c>
      <c r="AB157">
        <f t="shared" si="45"/>
        <v>-8.3201009315260251E-3</v>
      </c>
      <c r="AC157">
        <f t="shared" si="46"/>
        <v>1</v>
      </c>
    </row>
    <row r="158" spans="1:29" hidden="1" x14ac:dyDescent="0.25">
      <c r="A158" t="s">
        <v>7</v>
      </c>
      <c r="B158">
        <v>79</v>
      </c>
      <c r="C158" t="s">
        <v>3</v>
      </c>
      <c r="D158" t="s">
        <v>8</v>
      </c>
      <c r="E158" t="s">
        <v>10</v>
      </c>
      <c r="F158" t="s">
        <v>2</v>
      </c>
      <c r="G158">
        <v>205.33</v>
      </c>
      <c r="H158">
        <v>31</v>
      </c>
      <c r="K158">
        <v>0</v>
      </c>
      <c r="L158">
        <v>1</v>
      </c>
      <c r="M158">
        <f t="shared" si="32"/>
        <v>1</v>
      </c>
      <c r="N158">
        <f t="shared" si="33"/>
        <v>0</v>
      </c>
      <c r="O158">
        <f t="shared" si="34"/>
        <v>0</v>
      </c>
      <c r="P158">
        <f t="shared" si="35"/>
        <v>0</v>
      </c>
      <c r="Q158">
        <f t="shared" si="36"/>
        <v>1</v>
      </c>
      <c r="R158">
        <f t="shared" si="37"/>
        <v>0</v>
      </c>
      <c r="S158">
        <f t="shared" si="38"/>
        <v>1</v>
      </c>
      <c r="T158">
        <f t="shared" si="39"/>
        <v>0</v>
      </c>
      <c r="U158" s="2">
        <f t="shared" si="40"/>
        <v>0.93974480192291077</v>
      </c>
      <c r="V158">
        <f t="shared" si="41"/>
        <v>0.86822593526024505</v>
      </c>
      <c r="W158">
        <v>1</v>
      </c>
      <c r="X158" s="2">
        <f t="shared" si="42"/>
        <v>3.0581232734847883</v>
      </c>
      <c r="Y158" s="2">
        <f t="shared" si="43"/>
        <v>21.287568705431582</v>
      </c>
      <c r="Z158" s="2">
        <f t="shared" si="44"/>
        <v>0.95513193865079171</v>
      </c>
      <c r="AA158" s="1">
        <f t="shared" si="47"/>
        <v>0.95513193865079171</v>
      </c>
      <c r="AB158">
        <f t="shared" si="45"/>
        <v>-4.5905792388741165E-2</v>
      </c>
      <c r="AC158">
        <f t="shared" si="46"/>
        <v>1</v>
      </c>
    </row>
    <row r="159" spans="1:29" hidden="1" x14ac:dyDescent="0.25">
      <c r="A159" t="s">
        <v>0</v>
      </c>
      <c r="B159">
        <v>78</v>
      </c>
      <c r="C159" t="s">
        <v>3</v>
      </c>
      <c r="D159" t="s">
        <v>6</v>
      </c>
      <c r="E159" t="s">
        <v>1</v>
      </c>
      <c r="F159" t="s">
        <v>9</v>
      </c>
      <c r="G159">
        <v>116.1</v>
      </c>
      <c r="H159">
        <v>27.1</v>
      </c>
      <c r="K159">
        <v>0</v>
      </c>
      <c r="L159">
        <v>0</v>
      </c>
      <c r="M159">
        <f t="shared" si="32"/>
        <v>0</v>
      </c>
      <c r="N159">
        <f t="shared" si="33"/>
        <v>1</v>
      </c>
      <c r="O159">
        <f t="shared" si="34"/>
        <v>0</v>
      </c>
      <c r="P159">
        <f t="shared" si="35"/>
        <v>0</v>
      </c>
      <c r="Q159">
        <f t="shared" si="36"/>
        <v>1</v>
      </c>
      <c r="R159">
        <f t="shared" si="37"/>
        <v>0</v>
      </c>
      <c r="S159">
        <f t="shared" si="38"/>
        <v>0</v>
      </c>
      <c r="T159">
        <f t="shared" si="39"/>
        <v>1</v>
      </c>
      <c r="U159" s="2">
        <f t="shared" si="40"/>
        <v>0.47622180975205636</v>
      </c>
      <c r="V159">
        <f t="shared" si="41"/>
        <v>0.8565333521274392</v>
      </c>
      <c r="W159">
        <v>1</v>
      </c>
      <c r="X159" s="2">
        <f t="shared" si="42"/>
        <v>4.8068025149404274</v>
      </c>
      <c r="Y159" s="2">
        <f t="shared" si="43"/>
        <v>122.33981173430075</v>
      </c>
      <c r="Z159" s="2">
        <f t="shared" si="44"/>
        <v>0.99189231776878173</v>
      </c>
      <c r="AA159" s="1">
        <f t="shared" si="47"/>
        <v>0.99189231776878173</v>
      </c>
      <c r="AB159">
        <f t="shared" si="45"/>
        <v>-8.1407282256197155E-3</v>
      </c>
      <c r="AC159">
        <f t="shared" si="46"/>
        <v>1</v>
      </c>
    </row>
    <row r="160" spans="1:29" hidden="1" x14ac:dyDescent="0.25">
      <c r="A160" t="s">
        <v>7</v>
      </c>
      <c r="B160">
        <v>55</v>
      </c>
      <c r="C160" t="s">
        <v>3</v>
      </c>
      <c r="D160" t="s">
        <v>8</v>
      </c>
      <c r="E160" t="s">
        <v>1</v>
      </c>
      <c r="F160" t="s">
        <v>2</v>
      </c>
      <c r="G160">
        <v>210.4</v>
      </c>
      <c r="H160">
        <v>40</v>
      </c>
      <c r="K160">
        <v>1</v>
      </c>
      <c r="L160">
        <v>1</v>
      </c>
      <c r="M160">
        <f t="shared" si="32"/>
        <v>1</v>
      </c>
      <c r="N160">
        <f t="shared" si="33"/>
        <v>0</v>
      </c>
      <c r="O160">
        <f t="shared" si="34"/>
        <v>0</v>
      </c>
      <c r="P160">
        <f t="shared" si="35"/>
        <v>0</v>
      </c>
      <c r="Q160">
        <f t="shared" si="36"/>
        <v>1</v>
      </c>
      <c r="R160">
        <f t="shared" si="37"/>
        <v>0</v>
      </c>
      <c r="S160">
        <f t="shared" si="38"/>
        <v>1</v>
      </c>
      <c r="T160">
        <f t="shared" si="39"/>
        <v>0</v>
      </c>
      <c r="U160" s="2">
        <f t="shared" si="40"/>
        <v>0.94993702540256308</v>
      </c>
      <c r="V160">
        <f t="shared" si="41"/>
        <v>0.43720550514140488</v>
      </c>
      <c r="W160">
        <v>1</v>
      </c>
      <c r="X160" s="2">
        <f t="shared" si="42"/>
        <v>7.1601019742315692</v>
      </c>
      <c r="Y160" s="2">
        <f t="shared" si="43"/>
        <v>1287.0421713507174</v>
      </c>
      <c r="Z160" s="2">
        <f t="shared" si="44"/>
        <v>0.99922362790423913</v>
      </c>
      <c r="AA160" s="1">
        <f t="shared" si="47"/>
        <v>0.99922362790423913</v>
      </c>
      <c r="AB160">
        <f t="shared" si="45"/>
        <v>-7.7667362865432464E-4</v>
      </c>
      <c r="AC160">
        <f t="shared" si="46"/>
        <v>1</v>
      </c>
    </row>
    <row r="161" spans="1:29" hidden="1" x14ac:dyDescent="0.25">
      <c r="A161" t="s">
        <v>0</v>
      </c>
      <c r="B161">
        <v>73</v>
      </c>
      <c r="C161" t="s">
        <v>5</v>
      </c>
      <c r="D161" t="s">
        <v>6</v>
      </c>
      <c r="E161" t="s">
        <v>1</v>
      </c>
      <c r="F161" t="s">
        <v>11</v>
      </c>
      <c r="G161">
        <v>219.73</v>
      </c>
      <c r="H161">
        <v>28.6</v>
      </c>
      <c r="K161">
        <v>0</v>
      </c>
      <c r="L161">
        <v>1</v>
      </c>
      <c r="M161">
        <f t="shared" si="32"/>
        <v>0</v>
      </c>
      <c r="N161">
        <f t="shared" si="33"/>
        <v>0</v>
      </c>
      <c r="O161">
        <f t="shared" si="34"/>
        <v>1</v>
      </c>
      <c r="P161">
        <f t="shared" si="35"/>
        <v>0</v>
      </c>
      <c r="Q161">
        <f t="shared" si="36"/>
        <v>0</v>
      </c>
      <c r="R161">
        <f t="shared" si="37"/>
        <v>0</v>
      </c>
      <c r="S161">
        <f t="shared" si="38"/>
        <v>0</v>
      </c>
      <c r="T161">
        <f t="shared" si="39"/>
        <v>1</v>
      </c>
      <c r="U161" s="2">
        <f t="shared" si="40"/>
        <v>0.965070563468302</v>
      </c>
      <c r="V161">
        <f t="shared" si="41"/>
        <v>0.78786018647928835</v>
      </c>
      <c r="W161">
        <v>1</v>
      </c>
      <c r="X161" s="2">
        <f t="shared" si="42"/>
        <v>2.5480803048355236</v>
      </c>
      <c r="Y161" s="2">
        <f t="shared" si="43"/>
        <v>12.782541630925563</v>
      </c>
      <c r="Z161" s="2">
        <f t="shared" si="44"/>
        <v>0.92744444190495468</v>
      </c>
      <c r="AA161" s="1">
        <f t="shared" si="47"/>
        <v>0.92744444190495468</v>
      </c>
      <c r="AB161">
        <f t="shared" si="45"/>
        <v>-7.5322387205778149E-2</v>
      </c>
      <c r="AC161">
        <f t="shared" si="46"/>
        <v>1</v>
      </c>
    </row>
    <row r="162" spans="1:29" hidden="1" x14ac:dyDescent="0.25">
      <c r="A162" t="s">
        <v>0</v>
      </c>
      <c r="B162">
        <v>81</v>
      </c>
      <c r="C162" t="s">
        <v>3</v>
      </c>
      <c r="D162" t="s">
        <v>8</v>
      </c>
      <c r="E162" t="s">
        <v>1</v>
      </c>
      <c r="F162" t="s">
        <v>2</v>
      </c>
      <c r="G162">
        <v>250.89</v>
      </c>
      <c r="H162">
        <v>28.1</v>
      </c>
      <c r="K162">
        <v>1</v>
      </c>
      <c r="L162">
        <v>1</v>
      </c>
      <c r="M162">
        <f t="shared" si="32"/>
        <v>1</v>
      </c>
      <c r="N162">
        <f t="shared" si="33"/>
        <v>0</v>
      </c>
      <c r="O162">
        <f t="shared" si="34"/>
        <v>0</v>
      </c>
      <c r="P162">
        <f t="shared" si="35"/>
        <v>0</v>
      </c>
      <c r="Q162">
        <f t="shared" si="36"/>
        <v>1</v>
      </c>
      <c r="R162">
        <f t="shared" si="37"/>
        <v>0</v>
      </c>
      <c r="S162">
        <f t="shared" si="38"/>
        <v>1</v>
      </c>
      <c r="T162">
        <f t="shared" si="39"/>
        <v>0</v>
      </c>
      <c r="U162" s="2">
        <f t="shared" si="40"/>
        <v>0.99124562597523236</v>
      </c>
      <c r="V162">
        <f t="shared" si="41"/>
        <v>0.88959668077899279</v>
      </c>
      <c r="W162">
        <v>1</v>
      </c>
      <c r="X162" s="2">
        <f t="shared" si="42"/>
        <v>7.8013973422314846</v>
      </c>
      <c r="Y162" s="2">
        <f t="shared" si="43"/>
        <v>2444.014717665671</v>
      </c>
      <c r="Z162" s="2">
        <f t="shared" si="44"/>
        <v>0.99959100450693616</v>
      </c>
      <c r="AA162" s="1">
        <f t="shared" si="47"/>
        <v>0.99959100450693616</v>
      </c>
      <c r="AB162">
        <f t="shared" si="45"/>
        <v>-4.0907915453272848E-4</v>
      </c>
      <c r="AC162">
        <f t="shared" si="46"/>
        <v>1</v>
      </c>
    </row>
    <row r="163" spans="1:29" hidden="1" x14ac:dyDescent="0.25">
      <c r="A163" t="s">
        <v>0</v>
      </c>
      <c r="B163">
        <v>79</v>
      </c>
      <c r="C163" t="s">
        <v>5</v>
      </c>
      <c r="D163" t="s">
        <v>6</v>
      </c>
      <c r="E163" t="s">
        <v>1</v>
      </c>
      <c r="F163" t="s">
        <v>2</v>
      </c>
      <c r="G163">
        <v>72.73</v>
      </c>
      <c r="H163">
        <v>28.4</v>
      </c>
      <c r="K163">
        <v>0</v>
      </c>
      <c r="L163">
        <v>0</v>
      </c>
      <c r="M163">
        <f t="shared" si="32"/>
        <v>1</v>
      </c>
      <c r="N163">
        <f t="shared" si="33"/>
        <v>0</v>
      </c>
      <c r="O163">
        <f t="shared" si="34"/>
        <v>0</v>
      </c>
      <c r="P163">
        <f t="shared" si="35"/>
        <v>0</v>
      </c>
      <c r="Q163">
        <f t="shared" si="36"/>
        <v>0</v>
      </c>
      <c r="R163">
        <f t="shared" si="37"/>
        <v>0</v>
      </c>
      <c r="S163">
        <f t="shared" si="38"/>
        <v>0</v>
      </c>
      <c r="T163">
        <f t="shared" si="39"/>
        <v>1</v>
      </c>
      <c r="U163" s="2">
        <f t="shared" si="40"/>
        <v>0.19953607979873855</v>
      </c>
      <c r="V163">
        <f t="shared" si="41"/>
        <v>0.86822593526024505</v>
      </c>
      <c r="W163">
        <v>1</v>
      </c>
      <c r="X163" s="2">
        <f t="shared" si="42"/>
        <v>-2.3770355113820787</v>
      </c>
      <c r="Y163" s="2">
        <f t="shared" si="43"/>
        <v>9.2825349722272896E-2</v>
      </c>
      <c r="Z163" s="2">
        <f t="shared" si="44"/>
        <v>8.494069957826586E-2</v>
      </c>
      <c r="AA163" s="1">
        <f t="shared" si="47"/>
        <v>8.494069957826586E-2</v>
      </c>
      <c r="AB163">
        <f t="shared" si="45"/>
        <v>-2.4658019179846389</v>
      </c>
      <c r="AC163">
        <f t="shared" si="46"/>
        <v>0</v>
      </c>
    </row>
    <row r="164" spans="1:29" hidden="1" x14ac:dyDescent="0.25">
      <c r="A164" t="s">
        <v>7</v>
      </c>
      <c r="B164">
        <v>63</v>
      </c>
      <c r="C164" t="s">
        <v>5</v>
      </c>
      <c r="D164" t="s">
        <v>4</v>
      </c>
      <c r="E164" t="s">
        <v>1</v>
      </c>
      <c r="F164" t="s">
        <v>11</v>
      </c>
      <c r="G164">
        <v>205.35</v>
      </c>
      <c r="H164">
        <v>42.2</v>
      </c>
      <c r="K164">
        <v>0</v>
      </c>
      <c r="L164">
        <v>0</v>
      </c>
      <c r="M164">
        <f t="shared" si="32"/>
        <v>0</v>
      </c>
      <c r="N164">
        <f t="shared" si="33"/>
        <v>0</v>
      </c>
      <c r="O164">
        <f t="shared" si="34"/>
        <v>1</v>
      </c>
      <c r="P164">
        <f t="shared" si="35"/>
        <v>0</v>
      </c>
      <c r="Q164">
        <f t="shared" si="36"/>
        <v>0</v>
      </c>
      <c r="R164">
        <f t="shared" si="37"/>
        <v>1</v>
      </c>
      <c r="S164">
        <f t="shared" si="38"/>
        <v>0</v>
      </c>
      <c r="T164">
        <f t="shared" si="39"/>
        <v>0</v>
      </c>
      <c r="U164" s="2">
        <f t="shared" si="40"/>
        <v>0.93978798111999384</v>
      </c>
      <c r="V164">
        <f t="shared" si="41"/>
        <v>0.60538449330501332</v>
      </c>
      <c r="W164">
        <v>1</v>
      </c>
      <c r="X164" s="2">
        <f t="shared" si="42"/>
        <v>-2.4128625553224086</v>
      </c>
      <c r="Y164" s="2">
        <f t="shared" si="43"/>
        <v>8.9558560955138228E-2</v>
      </c>
      <c r="Z164" s="2">
        <f t="shared" si="44"/>
        <v>8.219710639199479E-2</v>
      </c>
      <c r="AA164" s="1">
        <f t="shared" si="47"/>
        <v>8.219710639199479E-2</v>
      </c>
      <c r="AB164">
        <f t="shared" si="45"/>
        <v>-2.4986351795834683</v>
      </c>
      <c r="AC164">
        <f t="shared" si="46"/>
        <v>0</v>
      </c>
    </row>
    <row r="165" spans="1:29" hidden="1" x14ac:dyDescent="0.25">
      <c r="A165" t="s">
        <v>7</v>
      </c>
      <c r="B165">
        <v>81</v>
      </c>
      <c r="C165" t="s">
        <v>3</v>
      </c>
      <c r="D165" t="s">
        <v>8</v>
      </c>
      <c r="E165" t="s">
        <v>10</v>
      </c>
      <c r="F165" t="s">
        <v>11</v>
      </c>
      <c r="G165">
        <v>70.3</v>
      </c>
      <c r="H165">
        <v>25.8</v>
      </c>
      <c r="K165">
        <v>0</v>
      </c>
      <c r="L165">
        <v>0</v>
      </c>
      <c r="M165">
        <f t="shared" si="32"/>
        <v>0</v>
      </c>
      <c r="N165">
        <f t="shared" si="33"/>
        <v>0</v>
      </c>
      <c r="O165">
        <f t="shared" si="34"/>
        <v>1</v>
      </c>
      <c r="P165">
        <f t="shared" si="35"/>
        <v>0</v>
      </c>
      <c r="Q165">
        <f t="shared" si="36"/>
        <v>1</v>
      </c>
      <c r="R165">
        <f t="shared" si="37"/>
        <v>0</v>
      </c>
      <c r="S165">
        <f t="shared" si="38"/>
        <v>1</v>
      </c>
      <c r="T165">
        <f t="shared" si="39"/>
        <v>0</v>
      </c>
      <c r="U165" s="2">
        <f t="shared" si="40"/>
        <v>0.18748924937748276</v>
      </c>
      <c r="V165">
        <f t="shared" si="41"/>
        <v>0.88959668077899279</v>
      </c>
      <c r="W165">
        <v>1</v>
      </c>
      <c r="X165" s="2">
        <f t="shared" si="42"/>
        <v>-2.3984090950916195</v>
      </c>
      <c r="Y165" s="2">
        <f t="shared" si="43"/>
        <v>9.0862391790074465E-2</v>
      </c>
      <c r="Z165" s="2">
        <f t="shared" si="44"/>
        <v>8.3294091421532865E-2</v>
      </c>
      <c r="AA165" s="1">
        <f t="shared" si="47"/>
        <v>8.3294091421532865E-2</v>
      </c>
      <c r="AB165">
        <f t="shared" si="45"/>
        <v>-2.4853776636392158</v>
      </c>
      <c r="AC165">
        <f t="shared" si="46"/>
        <v>0</v>
      </c>
    </row>
    <row r="166" spans="1:29" hidden="1" x14ac:dyDescent="0.25">
      <c r="A166" t="s">
        <v>0</v>
      </c>
      <c r="B166">
        <v>49</v>
      </c>
      <c r="C166" t="s">
        <v>5</v>
      </c>
      <c r="D166" t="s">
        <v>8</v>
      </c>
      <c r="E166" t="s">
        <v>10</v>
      </c>
      <c r="F166" t="s">
        <v>2</v>
      </c>
      <c r="G166">
        <v>104.86</v>
      </c>
      <c r="H166">
        <v>31.9</v>
      </c>
      <c r="K166">
        <v>0</v>
      </c>
      <c r="L166">
        <v>0</v>
      </c>
      <c r="M166">
        <f t="shared" si="32"/>
        <v>1</v>
      </c>
      <c r="N166">
        <f t="shared" si="33"/>
        <v>0</v>
      </c>
      <c r="O166">
        <f t="shared" si="34"/>
        <v>0</v>
      </c>
      <c r="P166">
        <f t="shared" si="35"/>
        <v>0</v>
      </c>
      <c r="Q166">
        <f t="shared" si="36"/>
        <v>0</v>
      </c>
      <c r="R166">
        <f t="shared" si="37"/>
        <v>0</v>
      </c>
      <c r="S166">
        <f t="shared" si="38"/>
        <v>1</v>
      </c>
      <c r="T166">
        <f t="shared" si="39"/>
        <v>0</v>
      </c>
      <c r="U166" s="2">
        <f t="shared" si="40"/>
        <v>0.39637895894491926</v>
      </c>
      <c r="V166">
        <f t="shared" si="41"/>
        <v>0.31665126851859571</v>
      </c>
      <c r="W166">
        <v>1</v>
      </c>
      <c r="X166" s="2">
        <f t="shared" si="42"/>
        <v>-2.9172493621576647</v>
      </c>
      <c r="Y166" s="2">
        <f t="shared" si="43"/>
        <v>5.4082243560191243E-2</v>
      </c>
      <c r="Z166" s="2">
        <f t="shared" si="44"/>
        <v>5.1307423012389435E-2</v>
      </c>
      <c r="AA166" s="1">
        <f t="shared" si="47"/>
        <v>5.1307423012389435E-2</v>
      </c>
      <c r="AB166">
        <f t="shared" si="45"/>
        <v>-2.9699198391759132</v>
      </c>
      <c r="AC166">
        <f t="shared" si="46"/>
        <v>0</v>
      </c>
    </row>
    <row r="167" spans="1:29" hidden="1" x14ac:dyDescent="0.25">
      <c r="A167" t="s">
        <v>7</v>
      </c>
      <c r="B167">
        <v>81</v>
      </c>
      <c r="C167" t="s">
        <v>5</v>
      </c>
      <c r="D167" t="s">
        <v>6</v>
      </c>
      <c r="E167" t="s">
        <v>1</v>
      </c>
      <c r="F167" t="s">
        <v>2</v>
      </c>
      <c r="G167">
        <v>184.4</v>
      </c>
      <c r="H167">
        <v>27.5</v>
      </c>
      <c r="K167">
        <v>0</v>
      </c>
      <c r="L167">
        <v>0</v>
      </c>
      <c r="M167">
        <f t="shared" si="32"/>
        <v>1</v>
      </c>
      <c r="N167">
        <f t="shared" si="33"/>
        <v>0</v>
      </c>
      <c r="O167">
        <f t="shared" si="34"/>
        <v>0</v>
      </c>
      <c r="P167">
        <f t="shared" si="35"/>
        <v>0</v>
      </c>
      <c r="Q167">
        <f t="shared" si="36"/>
        <v>0</v>
      </c>
      <c r="R167">
        <f t="shared" si="37"/>
        <v>0</v>
      </c>
      <c r="S167">
        <f t="shared" si="38"/>
        <v>0</v>
      </c>
      <c r="T167">
        <f t="shared" si="39"/>
        <v>1</v>
      </c>
      <c r="U167" s="2">
        <f t="shared" si="40"/>
        <v>0.87989382945897154</v>
      </c>
      <c r="V167">
        <f t="shared" si="41"/>
        <v>0.88959668077899279</v>
      </c>
      <c r="W167">
        <v>1</v>
      </c>
      <c r="X167" s="2">
        <f t="shared" si="42"/>
        <v>-2.0230134386581278</v>
      </c>
      <c r="Y167" s="2">
        <f t="shared" si="43"/>
        <v>0.13225631767859092</v>
      </c>
      <c r="Z167" s="2">
        <f t="shared" si="44"/>
        <v>0.11680775422807929</v>
      </c>
      <c r="AA167" s="1">
        <f t="shared" si="47"/>
        <v>0.11680775422807929</v>
      </c>
      <c r="AB167">
        <f t="shared" si="45"/>
        <v>-2.1472258218526235</v>
      </c>
      <c r="AC167">
        <f t="shared" si="46"/>
        <v>0</v>
      </c>
    </row>
    <row r="168" spans="1:29" hidden="1" x14ac:dyDescent="0.25">
      <c r="A168" t="s">
        <v>7</v>
      </c>
      <c r="B168">
        <v>39</v>
      </c>
      <c r="C168" t="s">
        <v>3</v>
      </c>
      <c r="D168" t="s">
        <v>8</v>
      </c>
      <c r="E168" t="s">
        <v>1</v>
      </c>
      <c r="F168" t="s">
        <v>9</v>
      </c>
      <c r="G168">
        <v>97.76</v>
      </c>
      <c r="H168">
        <v>29.6</v>
      </c>
      <c r="K168">
        <v>0</v>
      </c>
      <c r="L168">
        <v>0</v>
      </c>
      <c r="M168">
        <f t="shared" si="32"/>
        <v>0</v>
      </c>
      <c r="N168">
        <f t="shared" si="33"/>
        <v>1</v>
      </c>
      <c r="O168">
        <f t="shared" si="34"/>
        <v>0</v>
      </c>
      <c r="P168">
        <f t="shared" si="35"/>
        <v>0</v>
      </c>
      <c r="Q168">
        <f t="shared" si="36"/>
        <v>1</v>
      </c>
      <c r="R168">
        <f t="shared" si="37"/>
        <v>0</v>
      </c>
      <c r="S168">
        <f t="shared" si="38"/>
        <v>1</v>
      </c>
      <c r="T168">
        <f t="shared" si="39"/>
        <v>0</v>
      </c>
      <c r="U168" s="2">
        <f t="shared" si="40"/>
        <v>0.34789158621174998</v>
      </c>
      <c r="V168">
        <f t="shared" si="41"/>
        <v>0.15653696901982836</v>
      </c>
      <c r="W168">
        <v>1</v>
      </c>
      <c r="X168" s="2">
        <f t="shared" si="42"/>
        <v>3.9074891067379602</v>
      </c>
      <c r="Y168" s="2">
        <f t="shared" si="43"/>
        <v>49.773818195637752</v>
      </c>
      <c r="Z168" s="2">
        <f t="shared" si="44"/>
        <v>0.9803048099288717</v>
      </c>
      <c r="AA168" s="1">
        <f t="shared" si="47"/>
        <v>0.9803048099288717</v>
      </c>
      <c r="AB168">
        <f t="shared" si="45"/>
        <v>-1.9891725137825392E-2</v>
      </c>
      <c r="AC168">
        <f t="shared" si="46"/>
        <v>1</v>
      </c>
    </row>
    <row r="169" spans="1:29" hidden="1" x14ac:dyDescent="0.25">
      <c r="A169" t="s">
        <v>7</v>
      </c>
      <c r="B169">
        <v>80</v>
      </c>
      <c r="C169" t="s">
        <v>3</v>
      </c>
      <c r="D169" t="s">
        <v>6</v>
      </c>
      <c r="E169" t="s">
        <v>10</v>
      </c>
      <c r="F169" t="s">
        <v>2</v>
      </c>
      <c r="G169">
        <v>66.03</v>
      </c>
      <c r="H169">
        <v>35.4</v>
      </c>
      <c r="K169">
        <v>1</v>
      </c>
      <c r="L169">
        <v>0</v>
      </c>
      <c r="M169">
        <f t="shared" si="32"/>
        <v>1</v>
      </c>
      <c r="N169">
        <f t="shared" si="33"/>
        <v>0</v>
      </c>
      <c r="O169">
        <f t="shared" si="34"/>
        <v>0</v>
      </c>
      <c r="P169">
        <f t="shared" si="35"/>
        <v>0</v>
      </c>
      <c r="Q169">
        <f t="shared" si="36"/>
        <v>1</v>
      </c>
      <c r="R169">
        <f t="shared" si="37"/>
        <v>0</v>
      </c>
      <c r="S169">
        <f t="shared" si="38"/>
        <v>0</v>
      </c>
      <c r="T169">
        <f t="shared" si="39"/>
        <v>1</v>
      </c>
      <c r="U169" s="2">
        <f t="shared" si="40"/>
        <v>0.16743774603088979</v>
      </c>
      <c r="V169">
        <f t="shared" si="41"/>
        <v>0.87924383586294119</v>
      </c>
      <c r="W169">
        <v>1</v>
      </c>
      <c r="X169" s="2">
        <f t="shared" si="42"/>
        <v>2.3717640198267289</v>
      </c>
      <c r="Y169" s="2">
        <f t="shared" si="43"/>
        <v>10.716279349876084</v>
      </c>
      <c r="Z169" s="2">
        <f t="shared" si="44"/>
        <v>0.9146486721477346</v>
      </c>
      <c r="AA169" s="1">
        <f t="shared" si="47"/>
        <v>0.9146486721477346</v>
      </c>
      <c r="AB169">
        <f t="shared" si="45"/>
        <v>-8.9215252305863302E-2</v>
      </c>
      <c r="AC169">
        <f t="shared" si="46"/>
        <v>1</v>
      </c>
    </row>
    <row r="170" spans="1:29" hidden="1" x14ac:dyDescent="0.25">
      <c r="A170" t="s">
        <v>7</v>
      </c>
      <c r="B170">
        <v>81</v>
      </c>
      <c r="C170" t="s">
        <v>5</v>
      </c>
      <c r="D170" t="s">
        <v>6</v>
      </c>
      <c r="E170" t="s">
        <v>1</v>
      </c>
      <c r="F170" t="s">
        <v>9</v>
      </c>
      <c r="G170">
        <v>81.95</v>
      </c>
      <c r="H170">
        <v>16.899999999999999</v>
      </c>
      <c r="K170">
        <v>0</v>
      </c>
      <c r="L170">
        <v>0</v>
      </c>
      <c r="M170">
        <f t="shared" si="32"/>
        <v>0</v>
      </c>
      <c r="N170">
        <f t="shared" si="33"/>
        <v>1</v>
      </c>
      <c r="O170">
        <f t="shared" si="34"/>
        <v>0</v>
      </c>
      <c r="P170">
        <f t="shared" si="35"/>
        <v>0</v>
      </c>
      <c r="Q170">
        <f t="shared" si="36"/>
        <v>0</v>
      </c>
      <c r="R170">
        <f t="shared" si="37"/>
        <v>0</v>
      </c>
      <c r="S170">
        <f t="shared" si="38"/>
        <v>0</v>
      </c>
      <c r="T170">
        <f t="shared" si="39"/>
        <v>1</v>
      </c>
      <c r="U170" s="2">
        <f t="shared" si="40"/>
        <v>0.24930268508934822</v>
      </c>
      <c r="V170">
        <f t="shared" si="41"/>
        <v>0.88959668077899279</v>
      </c>
      <c r="W170">
        <v>1</v>
      </c>
      <c r="X170" s="2">
        <f t="shared" si="42"/>
        <v>4.6843054567823081</v>
      </c>
      <c r="Y170" s="2">
        <f t="shared" si="43"/>
        <v>108.23507226101015</v>
      </c>
      <c r="Z170" s="2">
        <f t="shared" si="44"/>
        <v>0.99084543105706413</v>
      </c>
      <c r="AA170" s="1">
        <f t="shared" si="47"/>
        <v>0.99084543105706413</v>
      </c>
      <c r="AB170">
        <f t="shared" si="45"/>
        <v>-9.1967295143659221E-3</v>
      </c>
      <c r="AC170">
        <f t="shared" si="46"/>
        <v>1</v>
      </c>
    </row>
    <row r="171" spans="1:29" hidden="1" x14ac:dyDescent="0.25">
      <c r="A171" t="s">
        <v>7</v>
      </c>
      <c r="B171">
        <v>79</v>
      </c>
      <c r="C171" t="s">
        <v>3</v>
      </c>
      <c r="D171" t="s">
        <v>8</v>
      </c>
      <c r="E171" t="s">
        <v>1</v>
      </c>
      <c r="F171" t="s">
        <v>2</v>
      </c>
      <c r="G171">
        <v>97.73</v>
      </c>
      <c r="H171">
        <v>21.5</v>
      </c>
      <c r="K171">
        <v>0</v>
      </c>
      <c r="L171">
        <v>0</v>
      </c>
      <c r="M171">
        <f t="shared" si="32"/>
        <v>1</v>
      </c>
      <c r="N171">
        <f t="shared" si="33"/>
        <v>0</v>
      </c>
      <c r="O171">
        <f t="shared" si="34"/>
        <v>0</v>
      </c>
      <c r="P171">
        <f t="shared" si="35"/>
        <v>0</v>
      </c>
      <c r="Q171">
        <f t="shared" si="36"/>
        <v>1</v>
      </c>
      <c r="R171">
        <f t="shared" si="37"/>
        <v>0</v>
      </c>
      <c r="S171">
        <f t="shared" si="38"/>
        <v>1</v>
      </c>
      <c r="T171">
        <f t="shared" si="39"/>
        <v>0</v>
      </c>
      <c r="U171" s="2">
        <f t="shared" si="40"/>
        <v>0.3476912718373365</v>
      </c>
      <c r="V171">
        <f t="shared" si="41"/>
        <v>0.86822593526024505</v>
      </c>
      <c r="W171">
        <v>1</v>
      </c>
      <c r="X171" s="2">
        <f t="shared" si="42"/>
        <v>-2.1229787473589199</v>
      </c>
      <c r="Y171" s="2">
        <f t="shared" si="43"/>
        <v>0.11967461660315946</v>
      </c>
      <c r="Z171" s="2">
        <f t="shared" si="44"/>
        <v>0.10688338810986471</v>
      </c>
      <c r="AA171" s="1">
        <f t="shared" si="47"/>
        <v>0.10688338810986471</v>
      </c>
      <c r="AB171">
        <f t="shared" si="45"/>
        <v>-2.2360168695665177</v>
      </c>
      <c r="AC171">
        <f t="shared" si="46"/>
        <v>0</v>
      </c>
    </row>
    <row r="172" spans="1:29" hidden="1" x14ac:dyDescent="0.25">
      <c r="A172" t="s">
        <v>7</v>
      </c>
      <c r="B172">
        <v>73</v>
      </c>
      <c r="C172" t="s">
        <v>3</v>
      </c>
      <c r="D172" t="s">
        <v>6</v>
      </c>
      <c r="E172" t="s">
        <v>1</v>
      </c>
      <c r="F172" t="s">
        <v>9</v>
      </c>
      <c r="G172">
        <v>70.94</v>
      </c>
      <c r="H172">
        <v>34.4</v>
      </c>
      <c r="K172">
        <v>0</v>
      </c>
      <c r="L172">
        <v>0</v>
      </c>
      <c r="M172">
        <f t="shared" si="32"/>
        <v>0</v>
      </c>
      <c r="N172">
        <f t="shared" si="33"/>
        <v>1</v>
      </c>
      <c r="O172">
        <f t="shared" si="34"/>
        <v>0</v>
      </c>
      <c r="P172">
        <f t="shared" si="35"/>
        <v>0</v>
      </c>
      <c r="Q172">
        <f t="shared" si="36"/>
        <v>1</v>
      </c>
      <c r="R172">
        <f t="shared" si="37"/>
        <v>0</v>
      </c>
      <c r="S172">
        <f t="shared" si="38"/>
        <v>0</v>
      </c>
      <c r="T172">
        <f t="shared" si="39"/>
        <v>1</v>
      </c>
      <c r="U172" s="2">
        <f t="shared" si="40"/>
        <v>0.19061764186461724</v>
      </c>
      <c r="V172">
        <f t="shared" si="41"/>
        <v>0.78786018647928835</v>
      </c>
      <c r="W172">
        <v>1</v>
      </c>
      <c r="X172" s="2">
        <f t="shared" si="42"/>
        <v>4.5761589312470692</v>
      </c>
      <c r="Y172" s="2">
        <f t="shared" si="43"/>
        <v>97.140553148739656</v>
      </c>
      <c r="Z172" s="2">
        <f t="shared" si="44"/>
        <v>0.98981053226300419</v>
      </c>
      <c r="AA172" s="1">
        <f t="shared" si="47"/>
        <v>0.98981053226300419</v>
      </c>
      <c r="AB172">
        <f t="shared" si="45"/>
        <v>-1.0241735721808686E-2</v>
      </c>
      <c r="AC172">
        <f t="shared" si="46"/>
        <v>1</v>
      </c>
    </row>
    <row r="173" spans="1:29" hidden="1" x14ac:dyDescent="0.25">
      <c r="A173" t="s">
        <v>7</v>
      </c>
      <c r="B173">
        <v>77</v>
      </c>
      <c r="C173" t="s">
        <v>3</v>
      </c>
      <c r="D173" t="s">
        <v>4</v>
      </c>
      <c r="E173" t="s">
        <v>1</v>
      </c>
      <c r="F173" t="s">
        <v>9</v>
      </c>
      <c r="G173">
        <v>199.84</v>
      </c>
      <c r="H173">
        <v>28</v>
      </c>
      <c r="K173">
        <v>1</v>
      </c>
      <c r="L173">
        <v>0</v>
      </c>
      <c r="M173">
        <f t="shared" si="32"/>
        <v>0</v>
      </c>
      <c r="N173">
        <f t="shared" si="33"/>
        <v>1</v>
      </c>
      <c r="O173">
        <f t="shared" si="34"/>
        <v>0</v>
      </c>
      <c r="P173">
        <f t="shared" si="35"/>
        <v>0</v>
      </c>
      <c r="Q173">
        <f t="shared" si="36"/>
        <v>1</v>
      </c>
      <c r="R173">
        <f t="shared" si="37"/>
        <v>1</v>
      </c>
      <c r="S173">
        <f t="shared" si="38"/>
        <v>0</v>
      </c>
      <c r="T173">
        <f t="shared" si="39"/>
        <v>0</v>
      </c>
      <c r="U173" s="2">
        <f t="shared" si="40"/>
        <v>0.92694883776237669</v>
      </c>
      <c r="V173">
        <f t="shared" si="41"/>
        <v>0.84415979529983132</v>
      </c>
      <c r="W173">
        <v>1</v>
      </c>
      <c r="X173" s="2">
        <f t="shared" si="42"/>
        <v>9.8946415949549884</v>
      </c>
      <c r="Y173" s="2">
        <f t="shared" si="43"/>
        <v>19823.86105577707</v>
      </c>
      <c r="Z173" s="2">
        <f t="shared" si="44"/>
        <v>0.99994955828456067</v>
      </c>
      <c r="AA173" s="1">
        <f t="shared" si="47"/>
        <v>0.99994955828456067</v>
      </c>
      <c r="AB173">
        <f t="shared" si="45"/>
        <v>-5.0442987665441656E-5</v>
      </c>
      <c r="AC173">
        <f t="shared" si="46"/>
        <v>1</v>
      </c>
    </row>
    <row r="174" spans="1:29" hidden="1" x14ac:dyDescent="0.25">
      <c r="A174" t="s">
        <v>0</v>
      </c>
      <c r="B174">
        <v>77</v>
      </c>
      <c r="C174" t="s">
        <v>5</v>
      </c>
      <c r="D174" t="s">
        <v>4</v>
      </c>
      <c r="E174" t="s">
        <v>1</v>
      </c>
      <c r="F174" t="s">
        <v>9</v>
      </c>
      <c r="G174">
        <v>162.13999999999999</v>
      </c>
      <c r="H174">
        <v>32.6</v>
      </c>
      <c r="K174">
        <v>0</v>
      </c>
      <c r="L174">
        <v>0</v>
      </c>
      <c r="M174">
        <f t="shared" si="32"/>
        <v>0</v>
      </c>
      <c r="N174">
        <f t="shared" si="33"/>
        <v>1</v>
      </c>
      <c r="O174">
        <f t="shared" si="34"/>
        <v>0</v>
      </c>
      <c r="P174">
        <f t="shared" si="35"/>
        <v>0</v>
      </c>
      <c r="Q174">
        <f t="shared" si="36"/>
        <v>0</v>
      </c>
      <c r="R174">
        <f t="shared" si="37"/>
        <v>1</v>
      </c>
      <c r="S174">
        <f t="shared" si="38"/>
        <v>0</v>
      </c>
      <c r="T174">
        <f t="shared" si="39"/>
        <v>0</v>
      </c>
      <c r="U174" s="2">
        <f t="shared" si="40"/>
        <v>0.78001567699322338</v>
      </c>
      <c r="V174">
        <f t="shared" si="41"/>
        <v>0.84415979529983132</v>
      </c>
      <c r="W174">
        <v>1</v>
      </c>
      <c r="X174" s="2">
        <f t="shared" si="42"/>
        <v>5.0755488713834396</v>
      </c>
      <c r="Y174" s="2">
        <f t="shared" si="43"/>
        <v>160.06002023871426</v>
      </c>
      <c r="Z174" s="2">
        <f t="shared" si="44"/>
        <v>0.993791134519182</v>
      </c>
      <c r="AA174" s="1">
        <f t="shared" si="47"/>
        <v>0.993791134519182</v>
      </c>
      <c r="AB174">
        <f t="shared" si="45"/>
        <v>-6.228220643421563E-3</v>
      </c>
      <c r="AC174">
        <f t="shared" si="46"/>
        <v>1</v>
      </c>
    </row>
    <row r="175" spans="1:29" hidden="1" x14ac:dyDescent="0.25">
      <c r="A175" t="s">
        <v>7</v>
      </c>
      <c r="B175">
        <v>51</v>
      </c>
      <c r="C175" t="s">
        <v>3</v>
      </c>
      <c r="D175" t="s">
        <v>6</v>
      </c>
      <c r="E175" t="s">
        <v>1</v>
      </c>
      <c r="F175" t="s">
        <v>2</v>
      </c>
      <c r="G175">
        <v>88.2</v>
      </c>
      <c r="H175">
        <v>28.4</v>
      </c>
      <c r="K175">
        <v>1</v>
      </c>
      <c r="L175">
        <v>0</v>
      </c>
      <c r="M175">
        <f t="shared" si="32"/>
        <v>1</v>
      </c>
      <c r="N175">
        <f t="shared" si="33"/>
        <v>0</v>
      </c>
      <c r="O175">
        <f t="shared" si="34"/>
        <v>0</v>
      </c>
      <c r="P175">
        <f t="shared" si="35"/>
        <v>0</v>
      </c>
      <c r="Q175">
        <f t="shared" si="36"/>
        <v>1</v>
      </c>
      <c r="R175">
        <f t="shared" si="37"/>
        <v>0</v>
      </c>
      <c r="S175">
        <f t="shared" si="38"/>
        <v>0</v>
      </c>
      <c r="T175">
        <f t="shared" si="39"/>
        <v>1</v>
      </c>
      <c r="U175" s="2">
        <f t="shared" si="40"/>
        <v>0.2864600534998718</v>
      </c>
      <c r="V175">
        <f t="shared" si="41"/>
        <v>0.35541491887857946</v>
      </c>
      <c r="W175">
        <v>1</v>
      </c>
      <c r="X175" s="2">
        <f t="shared" si="42"/>
        <v>1.7088215606462458</v>
      </c>
      <c r="Y175" s="2">
        <f t="shared" si="43"/>
        <v>5.5224497694135666</v>
      </c>
      <c r="Z175" s="2">
        <f t="shared" si="44"/>
        <v>0.84668337275828343</v>
      </c>
      <c r="AA175" s="1">
        <f t="shared" si="47"/>
        <v>0.84668337275828343</v>
      </c>
      <c r="AB175">
        <f t="shared" si="45"/>
        <v>-0.16642847622805826</v>
      </c>
      <c r="AC175">
        <f t="shared" si="46"/>
        <v>1</v>
      </c>
    </row>
    <row r="176" spans="1:29" hidden="1" x14ac:dyDescent="0.25">
      <c r="A176" t="s">
        <v>0</v>
      </c>
      <c r="B176">
        <v>60</v>
      </c>
      <c r="C176" t="s">
        <v>3</v>
      </c>
      <c r="D176" t="s">
        <v>8</v>
      </c>
      <c r="E176" t="s">
        <v>1</v>
      </c>
      <c r="F176" t="s">
        <v>2</v>
      </c>
      <c r="G176">
        <v>91.92</v>
      </c>
      <c r="H176">
        <v>35.9</v>
      </c>
      <c r="K176">
        <v>0</v>
      </c>
      <c r="L176">
        <v>1</v>
      </c>
      <c r="M176">
        <f t="shared" si="32"/>
        <v>1</v>
      </c>
      <c r="N176">
        <f t="shared" si="33"/>
        <v>0</v>
      </c>
      <c r="O176">
        <f t="shared" si="34"/>
        <v>0</v>
      </c>
      <c r="P176">
        <f t="shared" si="35"/>
        <v>0</v>
      </c>
      <c r="Q176">
        <f t="shared" si="36"/>
        <v>1</v>
      </c>
      <c r="R176">
        <f t="shared" si="37"/>
        <v>0</v>
      </c>
      <c r="S176">
        <f t="shared" si="38"/>
        <v>1</v>
      </c>
      <c r="T176">
        <f t="shared" si="39"/>
        <v>0</v>
      </c>
      <c r="U176" s="2">
        <f t="shared" si="40"/>
        <v>0.30975658106511594</v>
      </c>
      <c r="V176">
        <f t="shared" si="41"/>
        <v>0.5429214533552954</v>
      </c>
      <c r="W176">
        <v>1</v>
      </c>
      <c r="X176" s="2">
        <f t="shared" si="42"/>
        <v>2.3105334007709897</v>
      </c>
      <c r="Y176" s="2">
        <f t="shared" si="43"/>
        <v>10.079799794316129</v>
      </c>
      <c r="Z176" s="2">
        <f t="shared" si="44"/>
        <v>0.90974566160365156</v>
      </c>
      <c r="AA176" s="1">
        <f t="shared" si="47"/>
        <v>0.90974566160365156</v>
      </c>
      <c r="AB176">
        <f t="shared" si="45"/>
        <v>-9.4590211279857297E-2</v>
      </c>
      <c r="AC176">
        <f t="shared" si="46"/>
        <v>1</v>
      </c>
    </row>
    <row r="177" spans="1:29" hidden="1" x14ac:dyDescent="0.25">
      <c r="A177" t="s">
        <v>0</v>
      </c>
      <c r="B177">
        <v>66</v>
      </c>
      <c r="C177" t="s">
        <v>5</v>
      </c>
      <c r="D177" t="s">
        <v>4</v>
      </c>
      <c r="E177" t="s">
        <v>1</v>
      </c>
      <c r="F177" t="s">
        <v>2</v>
      </c>
      <c r="G177">
        <v>76.459999999999994</v>
      </c>
      <c r="H177">
        <v>21.2</v>
      </c>
      <c r="K177">
        <v>0</v>
      </c>
      <c r="L177">
        <v>0</v>
      </c>
      <c r="M177">
        <f t="shared" si="32"/>
        <v>1</v>
      </c>
      <c r="N177">
        <f t="shared" si="33"/>
        <v>0</v>
      </c>
      <c r="O177">
        <f t="shared" si="34"/>
        <v>0</v>
      </c>
      <c r="P177">
        <f t="shared" si="35"/>
        <v>0</v>
      </c>
      <c r="Q177">
        <f t="shared" si="36"/>
        <v>0</v>
      </c>
      <c r="R177">
        <f t="shared" si="37"/>
        <v>1</v>
      </c>
      <c r="S177">
        <f t="shared" si="38"/>
        <v>0</v>
      </c>
      <c r="T177">
        <f t="shared" si="39"/>
        <v>0</v>
      </c>
      <c r="U177" s="2">
        <f t="shared" si="40"/>
        <v>0.21890900865749555</v>
      </c>
      <c r="V177">
        <f t="shared" si="41"/>
        <v>0.66524554660765944</v>
      </c>
      <c r="W177">
        <v>1</v>
      </c>
      <c r="X177" s="2">
        <f t="shared" si="42"/>
        <v>-2.4462616449846002</v>
      </c>
      <c r="Y177" s="2">
        <f t="shared" si="43"/>
        <v>8.6616786302659024E-2</v>
      </c>
      <c r="Z177" s="2">
        <f t="shared" si="44"/>
        <v>7.9712358022171539E-2</v>
      </c>
      <c r="AA177" s="1">
        <f t="shared" si="47"/>
        <v>7.9712358022171539E-2</v>
      </c>
      <c r="AB177">
        <f t="shared" si="45"/>
        <v>-2.5293306484661024</v>
      </c>
      <c r="AC177">
        <f t="shared" si="46"/>
        <v>0</v>
      </c>
    </row>
    <row r="178" spans="1:29" hidden="1" x14ac:dyDescent="0.25">
      <c r="A178" t="s">
        <v>0</v>
      </c>
      <c r="B178">
        <v>57</v>
      </c>
      <c r="C178" t="s">
        <v>5</v>
      </c>
      <c r="D178" t="s">
        <v>4</v>
      </c>
      <c r="E178" t="s">
        <v>1</v>
      </c>
      <c r="F178" t="s">
        <v>2</v>
      </c>
      <c r="G178">
        <v>197.28</v>
      </c>
      <c r="H178">
        <v>34.5</v>
      </c>
      <c r="K178">
        <v>0</v>
      </c>
      <c r="L178">
        <v>0</v>
      </c>
      <c r="M178">
        <f t="shared" si="32"/>
        <v>1</v>
      </c>
      <c r="N178">
        <f t="shared" si="33"/>
        <v>0</v>
      </c>
      <c r="O178">
        <f t="shared" si="34"/>
        <v>0</v>
      </c>
      <c r="P178">
        <f t="shared" si="35"/>
        <v>0</v>
      </c>
      <c r="Q178">
        <f t="shared" si="36"/>
        <v>0</v>
      </c>
      <c r="R178">
        <f t="shared" si="37"/>
        <v>1</v>
      </c>
      <c r="S178">
        <f t="shared" si="38"/>
        <v>0</v>
      </c>
      <c r="T178">
        <f t="shared" si="39"/>
        <v>0</v>
      </c>
      <c r="U178" s="2">
        <f t="shared" si="40"/>
        <v>0.92031321568351987</v>
      </c>
      <c r="V178">
        <f t="shared" si="41"/>
        <v>0.47937739371549898</v>
      </c>
      <c r="W178">
        <v>1</v>
      </c>
      <c r="X178" s="2">
        <f t="shared" si="42"/>
        <v>-2.3669417383296367</v>
      </c>
      <c r="Y178" s="2">
        <f t="shared" si="43"/>
        <v>9.3767052407098733E-2</v>
      </c>
      <c r="Z178" s="2">
        <f t="shared" si="44"/>
        <v>8.5728539912353061E-2</v>
      </c>
      <c r="AA178" s="1">
        <f t="shared" si="47"/>
        <v>8.5728539912353061E-2</v>
      </c>
      <c r="AB178">
        <f t="shared" si="45"/>
        <v>-2.4565694876699937</v>
      </c>
      <c r="AC178">
        <f t="shared" si="46"/>
        <v>0</v>
      </c>
    </row>
    <row r="179" spans="1:29" hidden="1" x14ac:dyDescent="0.25">
      <c r="A179" t="s">
        <v>0</v>
      </c>
      <c r="B179">
        <v>68</v>
      </c>
      <c r="C179" t="s">
        <v>5</v>
      </c>
      <c r="D179" t="s">
        <v>6</v>
      </c>
      <c r="E179" t="s">
        <v>1</v>
      </c>
      <c r="F179" t="s">
        <v>2</v>
      </c>
      <c r="G179">
        <v>233.94</v>
      </c>
      <c r="H179">
        <v>42.4</v>
      </c>
      <c r="K179">
        <v>0</v>
      </c>
      <c r="L179">
        <v>0</v>
      </c>
      <c r="M179">
        <f t="shared" si="32"/>
        <v>1</v>
      </c>
      <c r="N179">
        <f t="shared" si="33"/>
        <v>0</v>
      </c>
      <c r="O179">
        <f t="shared" si="34"/>
        <v>0</v>
      </c>
      <c r="P179">
        <f t="shared" si="35"/>
        <v>0</v>
      </c>
      <c r="Q179">
        <f t="shared" si="36"/>
        <v>0</v>
      </c>
      <c r="R179">
        <f t="shared" si="37"/>
        <v>0</v>
      </c>
      <c r="S179">
        <f t="shared" si="38"/>
        <v>0</v>
      </c>
      <c r="T179">
        <f t="shared" si="39"/>
        <v>1</v>
      </c>
      <c r="U179" s="2">
        <f t="shared" si="40"/>
        <v>0.98075421772007743</v>
      </c>
      <c r="V179">
        <f t="shared" si="41"/>
        <v>0.70303995597925584</v>
      </c>
      <c r="W179">
        <v>1</v>
      </c>
      <c r="X179" s="2">
        <f t="shared" si="42"/>
        <v>-2.2312121186103031</v>
      </c>
      <c r="Y179" s="2">
        <f t="shared" si="43"/>
        <v>0.10739817188466413</v>
      </c>
      <c r="Z179" s="2">
        <f t="shared" si="44"/>
        <v>9.6982435596660602E-2</v>
      </c>
      <c r="AA179" s="1">
        <f t="shared" si="47"/>
        <v>9.6982435596660602E-2</v>
      </c>
      <c r="AB179">
        <f t="shared" si="45"/>
        <v>-2.3332253931981377</v>
      </c>
      <c r="AC179">
        <f t="shared" si="46"/>
        <v>0</v>
      </c>
    </row>
    <row r="180" spans="1:29" hidden="1" x14ac:dyDescent="0.25">
      <c r="A180" t="s">
        <v>7</v>
      </c>
      <c r="B180">
        <v>68</v>
      </c>
      <c r="C180" t="s">
        <v>3</v>
      </c>
      <c r="D180" t="s">
        <v>4</v>
      </c>
      <c r="E180" t="s">
        <v>1</v>
      </c>
      <c r="F180" t="s">
        <v>2</v>
      </c>
      <c r="G180">
        <v>247.51</v>
      </c>
      <c r="H180">
        <v>40.5</v>
      </c>
      <c r="K180">
        <v>1</v>
      </c>
      <c r="L180">
        <v>1</v>
      </c>
      <c r="M180">
        <f t="shared" si="32"/>
        <v>1</v>
      </c>
      <c r="N180">
        <f t="shared" si="33"/>
        <v>0</v>
      </c>
      <c r="O180">
        <f t="shared" si="34"/>
        <v>0</v>
      </c>
      <c r="P180">
        <f t="shared" si="35"/>
        <v>0</v>
      </c>
      <c r="Q180">
        <f t="shared" si="36"/>
        <v>1</v>
      </c>
      <c r="R180">
        <f t="shared" si="37"/>
        <v>1</v>
      </c>
      <c r="S180">
        <f t="shared" si="38"/>
        <v>0</v>
      </c>
      <c r="T180">
        <f t="shared" si="39"/>
        <v>0</v>
      </c>
      <c r="U180" s="2">
        <f t="shared" si="40"/>
        <v>0.98968735112494299</v>
      </c>
      <c r="V180">
        <f t="shared" si="41"/>
        <v>0.70303995597925584</v>
      </c>
      <c r="W180">
        <v>1</v>
      </c>
      <c r="X180" s="2">
        <f t="shared" si="42"/>
        <v>7.6210330480170265</v>
      </c>
      <c r="Y180" s="2">
        <f t="shared" si="43"/>
        <v>2040.6691505263796</v>
      </c>
      <c r="Z180" s="2">
        <f t="shared" si="44"/>
        <v>0.99951020467750995</v>
      </c>
      <c r="AA180" s="1">
        <f t="shared" si="47"/>
        <v>0.99951020467750995</v>
      </c>
      <c r="AB180">
        <f t="shared" si="45"/>
        <v>-4.8991531140062073E-4</v>
      </c>
      <c r="AC180">
        <f t="shared" si="46"/>
        <v>1</v>
      </c>
    </row>
    <row r="181" spans="1:29" hidden="1" x14ac:dyDescent="0.25">
      <c r="A181" t="s">
        <v>7</v>
      </c>
      <c r="B181">
        <v>75</v>
      </c>
      <c r="C181" t="s">
        <v>5</v>
      </c>
      <c r="D181" t="s">
        <v>4</v>
      </c>
      <c r="E181" t="s">
        <v>1</v>
      </c>
      <c r="F181" t="s">
        <v>9</v>
      </c>
      <c r="G181">
        <v>78.8</v>
      </c>
      <c r="H181">
        <v>29.3</v>
      </c>
      <c r="K181">
        <v>0</v>
      </c>
      <c r="L181">
        <v>0</v>
      </c>
      <c r="M181">
        <f t="shared" si="32"/>
        <v>0</v>
      </c>
      <c r="N181">
        <f t="shared" si="33"/>
        <v>1</v>
      </c>
      <c r="O181">
        <f t="shared" si="34"/>
        <v>0</v>
      </c>
      <c r="P181">
        <f t="shared" si="35"/>
        <v>0</v>
      </c>
      <c r="Q181">
        <f t="shared" si="36"/>
        <v>0</v>
      </c>
      <c r="R181">
        <f t="shared" si="37"/>
        <v>1</v>
      </c>
      <c r="S181">
        <f t="shared" si="38"/>
        <v>0</v>
      </c>
      <c r="T181">
        <f t="shared" si="39"/>
        <v>0</v>
      </c>
      <c r="U181" s="2">
        <f t="shared" si="40"/>
        <v>0.23159559460743931</v>
      </c>
      <c r="V181">
        <f t="shared" si="41"/>
        <v>0.8173627710966016</v>
      </c>
      <c r="W181">
        <v>1</v>
      </c>
      <c r="X181" s="2">
        <f t="shared" si="42"/>
        <v>4.7770302297185756</v>
      </c>
      <c r="Y181" s="2">
        <f t="shared" si="43"/>
        <v>118.75116218864127</v>
      </c>
      <c r="Z181" s="2">
        <f t="shared" si="44"/>
        <v>0.991649350355158</v>
      </c>
      <c r="AA181" s="1">
        <f t="shared" si="47"/>
        <v>0.991649350355158</v>
      </c>
      <c r="AB181">
        <f t="shared" si="45"/>
        <v>-8.3857116497075088E-3</v>
      </c>
      <c r="AC181">
        <f t="shared" si="46"/>
        <v>1</v>
      </c>
    </row>
    <row r="182" spans="1:29" hidden="1" x14ac:dyDescent="0.25">
      <c r="A182" t="s">
        <v>0</v>
      </c>
      <c r="B182">
        <v>78</v>
      </c>
      <c r="C182" t="s">
        <v>5</v>
      </c>
      <c r="D182" t="s">
        <v>6</v>
      </c>
      <c r="E182" t="s">
        <v>1</v>
      </c>
      <c r="F182" t="s">
        <v>9</v>
      </c>
      <c r="G182">
        <v>209.05</v>
      </c>
      <c r="H182">
        <v>35.700000000000003</v>
      </c>
      <c r="K182">
        <v>0</v>
      </c>
      <c r="L182">
        <v>0</v>
      </c>
      <c r="M182">
        <f t="shared" si="32"/>
        <v>0</v>
      </c>
      <c r="N182">
        <f t="shared" si="33"/>
        <v>1</v>
      </c>
      <c r="O182">
        <f t="shared" si="34"/>
        <v>0</v>
      </c>
      <c r="P182">
        <f t="shared" si="35"/>
        <v>0</v>
      </c>
      <c r="Q182">
        <f t="shared" si="36"/>
        <v>0</v>
      </c>
      <c r="R182">
        <f t="shared" si="37"/>
        <v>0</v>
      </c>
      <c r="S182">
        <f t="shared" si="38"/>
        <v>0</v>
      </c>
      <c r="T182">
        <f t="shared" si="39"/>
        <v>1</v>
      </c>
      <c r="U182" s="2">
        <f t="shared" si="40"/>
        <v>0.94736780676898569</v>
      </c>
      <c r="V182">
        <f t="shared" si="41"/>
        <v>0.8565333521274392</v>
      </c>
      <c r="W182">
        <v>1</v>
      </c>
      <c r="X182" s="2">
        <f t="shared" si="42"/>
        <v>4.9719851139152427</v>
      </c>
      <c r="Y182" s="2">
        <f t="shared" si="43"/>
        <v>144.31308111882129</v>
      </c>
      <c r="Z182" s="2">
        <f t="shared" si="44"/>
        <v>0.99311830709045179</v>
      </c>
      <c r="AA182" s="1">
        <f t="shared" si="47"/>
        <v>0.99311830709045179</v>
      </c>
      <c r="AB182">
        <f t="shared" si="45"/>
        <v>-6.9054809557012485E-3</v>
      </c>
      <c r="AC182">
        <f t="shared" si="46"/>
        <v>1</v>
      </c>
    </row>
    <row r="183" spans="1:29" hidden="1" x14ac:dyDescent="0.25">
      <c r="A183" t="s">
        <v>7</v>
      </c>
      <c r="B183">
        <v>60</v>
      </c>
      <c r="C183" t="s">
        <v>3</v>
      </c>
      <c r="D183" t="s">
        <v>4</v>
      </c>
      <c r="E183" t="s">
        <v>1</v>
      </c>
      <c r="F183" t="s">
        <v>11</v>
      </c>
      <c r="G183">
        <v>117.1</v>
      </c>
      <c r="H183">
        <v>33.6</v>
      </c>
      <c r="K183">
        <v>0</v>
      </c>
      <c r="L183">
        <v>0</v>
      </c>
      <c r="M183">
        <f t="shared" si="32"/>
        <v>0</v>
      </c>
      <c r="N183">
        <f t="shared" si="33"/>
        <v>0</v>
      </c>
      <c r="O183">
        <f t="shared" si="34"/>
        <v>1</v>
      </c>
      <c r="P183">
        <f t="shared" si="35"/>
        <v>0</v>
      </c>
      <c r="Q183">
        <f t="shared" si="36"/>
        <v>1</v>
      </c>
      <c r="R183">
        <f t="shared" si="37"/>
        <v>1</v>
      </c>
      <c r="S183">
        <f t="shared" si="38"/>
        <v>0</v>
      </c>
      <c r="T183">
        <f t="shared" si="39"/>
        <v>0</v>
      </c>
      <c r="U183" s="2">
        <f t="shared" si="40"/>
        <v>0.48342087099278414</v>
      </c>
      <c r="V183">
        <f t="shared" si="41"/>
        <v>0.5429214533552954</v>
      </c>
      <c r="W183">
        <v>1</v>
      </c>
      <c r="X183" s="2">
        <f t="shared" si="42"/>
        <v>-2.656816770677942</v>
      </c>
      <c r="Y183" s="2">
        <f t="shared" si="43"/>
        <v>7.0171237742352899E-2</v>
      </c>
      <c r="Z183" s="2">
        <f t="shared" si="44"/>
        <v>6.5570102491622789E-2</v>
      </c>
      <c r="AA183" s="1">
        <f t="shared" si="47"/>
        <v>6.5570102491622789E-2</v>
      </c>
      <c r="AB183">
        <f t="shared" si="45"/>
        <v>-2.7246354416207055</v>
      </c>
      <c r="AC183">
        <f t="shared" si="46"/>
        <v>0</v>
      </c>
    </row>
    <row r="184" spans="1:29" hidden="1" x14ac:dyDescent="0.25">
      <c r="A184" t="s">
        <v>0</v>
      </c>
      <c r="B184">
        <v>62</v>
      </c>
      <c r="C184" t="s">
        <v>5</v>
      </c>
      <c r="D184" t="s">
        <v>8</v>
      </c>
      <c r="E184" t="s">
        <v>1</v>
      </c>
      <c r="F184" t="s">
        <v>2</v>
      </c>
      <c r="G184">
        <v>209.83</v>
      </c>
      <c r="H184">
        <v>32.5</v>
      </c>
      <c r="K184">
        <v>1</v>
      </c>
      <c r="L184">
        <v>0</v>
      </c>
      <c r="M184">
        <f t="shared" si="32"/>
        <v>1</v>
      </c>
      <c r="N184">
        <f t="shared" si="33"/>
        <v>0</v>
      </c>
      <c r="O184">
        <f t="shared" si="34"/>
        <v>0</v>
      </c>
      <c r="P184">
        <f t="shared" si="35"/>
        <v>0</v>
      </c>
      <c r="Q184">
        <f t="shared" si="36"/>
        <v>0</v>
      </c>
      <c r="R184">
        <f t="shared" si="37"/>
        <v>0</v>
      </c>
      <c r="S184">
        <f t="shared" si="38"/>
        <v>1</v>
      </c>
      <c r="T184">
        <f t="shared" si="39"/>
        <v>0</v>
      </c>
      <c r="U184" s="2">
        <f t="shared" si="40"/>
        <v>0.94886471135659789</v>
      </c>
      <c r="V184">
        <f t="shared" si="41"/>
        <v>0.58478043011901226</v>
      </c>
      <c r="W184">
        <v>1</v>
      </c>
      <c r="X184" s="2">
        <f t="shared" si="42"/>
        <v>2.4041337839538097</v>
      </c>
      <c r="Y184" s="2">
        <f t="shared" si="43"/>
        <v>11.068838123150206</v>
      </c>
      <c r="Z184" s="2">
        <f t="shared" si="44"/>
        <v>0.9171419825341911</v>
      </c>
      <c r="AA184" s="1">
        <f t="shared" si="47"/>
        <v>0.9171419825341911</v>
      </c>
      <c r="AB184">
        <f t="shared" si="45"/>
        <v>-8.6492984977054321E-2</v>
      </c>
      <c r="AC184">
        <f t="shared" si="46"/>
        <v>1</v>
      </c>
    </row>
    <row r="185" spans="1:29" hidden="1" x14ac:dyDescent="0.25">
      <c r="A185" t="s">
        <v>7</v>
      </c>
      <c r="B185">
        <v>75</v>
      </c>
      <c r="C185" t="s">
        <v>3</v>
      </c>
      <c r="D185" t="s">
        <v>4</v>
      </c>
      <c r="E185" t="s">
        <v>1</v>
      </c>
      <c r="F185" t="s">
        <v>2</v>
      </c>
      <c r="G185">
        <v>66.31</v>
      </c>
      <c r="H185">
        <v>21.4</v>
      </c>
      <c r="K185">
        <v>0</v>
      </c>
      <c r="L185">
        <v>0</v>
      </c>
      <c r="M185">
        <f t="shared" si="32"/>
        <v>1</v>
      </c>
      <c r="N185">
        <f t="shared" si="33"/>
        <v>0</v>
      </c>
      <c r="O185">
        <f t="shared" si="34"/>
        <v>0</v>
      </c>
      <c r="P185">
        <f t="shared" si="35"/>
        <v>0</v>
      </c>
      <c r="Q185">
        <f t="shared" si="36"/>
        <v>1</v>
      </c>
      <c r="R185">
        <f t="shared" si="37"/>
        <v>1</v>
      </c>
      <c r="S185">
        <f t="shared" si="38"/>
        <v>0</v>
      </c>
      <c r="T185">
        <f t="shared" si="39"/>
        <v>0</v>
      </c>
      <c r="U185" s="2">
        <f t="shared" si="40"/>
        <v>0.16870866372043275</v>
      </c>
      <c r="V185">
        <f t="shared" si="41"/>
        <v>0.8173627710966016</v>
      </c>
      <c r="W185">
        <v>1</v>
      </c>
      <c r="X185" s="2">
        <f t="shared" si="42"/>
        <v>-2.201565534121467</v>
      </c>
      <c r="Y185" s="2">
        <f t="shared" si="43"/>
        <v>0.11062982794989007</v>
      </c>
      <c r="Z185" s="2">
        <f t="shared" si="44"/>
        <v>9.960999170542853E-2</v>
      </c>
      <c r="AA185" s="1">
        <f t="shared" si="47"/>
        <v>9.960999170542853E-2</v>
      </c>
      <c r="AB185">
        <f t="shared" si="45"/>
        <v>-2.3064928010955357</v>
      </c>
      <c r="AC185">
        <f t="shared" si="46"/>
        <v>0</v>
      </c>
    </row>
    <row r="186" spans="1:29" hidden="1" x14ac:dyDescent="0.25">
      <c r="A186" t="s">
        <v>7</v>
      </c>
      <c r="B186">
        <v>63</v>
      </c>
      <c r="C186" t="s">
        <v>5</v>
      </c>
      <c r="D186" t="s">
        <v>6</v>
      </c>
      <c r="E186" t="s">
        <v>1</v>
      </c>
      <c r="F186" t="s">
        <v>2</v>
      </c>
      <c r="G186">
        <v>186.24</v>
      </c>
      <c r="H186">
        <v>30.6</v>
      </c>
      <c r="K186">
        <v>0</v>
      </c>
      <c r="L186">
        <v>0</v>
      </c>
      <c r="M186">
        <f t="shared" si="32"/>
        <v>1</v>
      </c>
      <c r="N186">
        <f t="shared" si="33"/>
        <v>0</v>
      </c>
      <c r="O186">
        <f t="shared" si="34"/>
        <v>0</v>
      </c>
      <c r="P186">
        <f t="shared" si="35"/>
        <v>0</v>
      </c>
      <c r="Q186">
        <f t="shared" si="36"/>
        <v>0</v>
      </c>
      <c r="R186">
        <f t="shared" si="37"/>
        <v>0</v>
      </c>
      <c r="S186">
        <f t="shared" si="38"/>
        <v>0</v>
      </c>
      <c r="T186">
        <f t="shared" si="39"/>
        <v>1</v>
      </c>
      <c r="U186" s="2">
        <f t="shared" si="40"/>
        <v>0.88641917763554567</v>
      </c>
      <c r="V186">
        <f t="shared" si="41"/>
        <v>0.60538449330501332</v>
      </c>
      <c r="W186">
        <v>1</v>
      </c>
      <c r="X186" s="2">
        <f t="shared" si="42"/>
        <v>-2.4104058521043314</v>
      </c>
      <c r="Y186" s="2">
        <f t="shared" si="43"/>
        <v>8.9778850241948663E-2</v>
      </c>
      <c r="Z186" s="2">
        <f t="shared" si="44"/>
        <v>8.2382632239574372E-2</v>
      </c>
      <c r="AA186" s="1">
        <f t="shared" si="47"/>
        <v>8.2382632239574372E-2</v>
      </c>
      <c r="AB186">
        <f t="shared" si="45"/>
        <v>-2.4963806380742017</v>
      </c>
      <c r="AC186">
        <f t="shared" si="46"/>
        <v>0</v>
      </c>
    </row>
    <row r="187" spans="1:29" hidden="1" x14ac:dyDescent="0.25">
      <c r="A187" t="s">
        <v>7</v>
      </c>
      <c r="B187">
        <v>82</v>
      </c>
      <c r="C187" t="s">
        <v>3</v>
      </c>
      <c r="D187" t="s">
        <v>6</v>
      </c>
      <c r="E187" t="s">
        <v>10</v>
      </c>
      <c r="F187" t="s">
        <v>2</v>
      </c>
      <c r="G187">
        <v>111.3</v>
      </c>
      <c r="H187">
        <v>22.3</v>
      </c>
      <c r="K187">
        <v>0</v>
      </c>
      <c r="L187">
        <v>1</v>
      </c>
      <c r="M187">
        <f t="shared" si="32"/>
        <v>1</v>
      </c>
      <c r="N187">
        <f t="shared" si="33"/>
        <v>0</v>
      </c>
      <c r="O187">
        <f t="shared" si="34"/>
        <v>0</v>
      </c>
      <c r="P187">
        <f t="shared" si="35"/>
        <v>0</v>
      </c>
      <c r="Q187">
        <f t="shared" si="36"/>
        <v>1</v>
      </c>
      <c r="R187">
        <f t="shared" si="37"/>
        <v>0</v>
      </c>
      <c r="S187">
        <f t="shared" si="38"/>
        <v>0</v>
      </c>
      <c r="T187">
        <f t="shared" si="39"/>
        <v>1</v>
      </c>
      <c r="U187" s="2">
        <f t="shared" si="40"/>
        <v>0.44181530628485999</v>
      </c>
      <c r="V187">
        <f t="shared" si="41"/>
        <v>0.89929715668439136</v>
      </c>
      <c r="W187">
        <v>1</v>
      </c>
      <c r="X187" s="2">
        <f t="shared" si="42"/>
        <v>2.739492778936452</v>
      </c>
      <c r="Y187" s="2">
        <f t="shared" si="43"/>
        <v>15.479131763144597</v>
      </c>
      <c r="Z187" s="2">
        <f t="shared" si="44"/>
        <v>0.9393171913197218</v>
      </c>
      <c r="AA187" s="1">
        <f t="shared" si="47"/>
        <v>0.9393171913197218</v>
      </c>
      <c r="AB187">
        <f t="shared" si="45"/>
        <v>-6.2602059881801855E-2</v>
      </c>
      <c r="AC187">
        <f t="shared" si="46"/>
        <v>1</v>
      </c>
    </row>
    <row r="188" spans="1:29" hidden="1" x14ac:dyDescent="0.25">
      <c r="A188" t="s">
        <v>7</v>
      </c>
      <c r="B188">
        <v>74</v>
      </c>
      <c r="C188" t="s">
        <v>3</v>
      </c>
      <c r="D188" t="s">
        <v>6</v>
      </c>
      <c r="E188" t="s">
        <v>10</v>
      </c>
      <c r="F188" t="s">
        <v>11</v>
      </c>
      <c r="G188">
        <v>91.05</v>
      </c>
      <c r="H188">
        <v>32.700000000000003</v>
      </c>
      <c r="K188">
        <v>1</v>
      </c>
      <c r="L188">
        <v>0</v>
      </c>
      <c r="M188">
        <f t="shared" si="32"/>
        <v>0</v>
      </c>
      <c r="N188">
        <f t="shared" si="33"/>
        <v>0</v>
      </c>
      <c r="O188">
        <f t="shared" si="34"/>
        <v>1</v>
      </c>
      <c r="P188">
        <f t="shared" si="35"/>
        <v>0</v>
      </c>
      <c r="Q188">
        <f t="shared" si="36"/>
        <v>1</v>
      </c>
      <c r="R188">
        <f t="shared" si="37"/>
        <v>0</v>
      </c>
      <c r="S188">
        <f t="shared" si="38"/>
        <v>0</v>
      </c>
      <c r="T188">
        <f t="shared" si="39"/>
        <v>1</v>
      </c>
      <c r="U188" s="2">
        <f t="shared" si="40"/>
        <v>0.30423444368670716</v>
      </c>
      <c r="V188">
        <f t="shared" si="41"/>
        <v>0.80294554605918167</v>
      </c>
      <c r="W188">
        <v>1</v>
      </c>
      <c r="X188" s="2">
        <f t="shared" si="42"/>
        <v>2.1038611868413399</v>
      </c>
      <c r="Y188" s="2">
        <f t="shared" si="43"/>
        <v>8.1977619725514828</v>
      </c>
      <c r="Z188" s="2">
        <f t="shared" si="44"/>
        <v>0.89127789966904336</v>
      </c>
      <c r="AA188" s="1">
        <f t="shared" si="47"/>
        <v>0.89127789966904336</v>
      </c>
      <c r="AB188">
        <f t="shared" si="45"/>
        <v>-0.11509900376710437</v>
      </c>
      <c r="AC188">
        <f t="shared" si="46"/>
        <v>1</v>
      </c>
    </row>
    <row r="189" spans="1:29" hidden="1" x14ac:dyDescent="0.25">
      <c r="A189" t="s">
        <v>7</v>
      </c>
      <c r="B189">
        <v>65</v>
      </c>
      <c r="C189" t="s">
        <v>3</v>
      </c>
      <c r="D189" t="s">
        <v>4</v>
      </c>
      <c r="E189" t="s">
        <v>1</v>
      </c>
      <c r="F189" t="s">
        <v>11</v>
      </c>
      <c r="G189">
        <v>217.47</v>
      </c>
      <c r="H189">
        <v>22.9</v>
      </c>
      <c r="K189">
        <v>1</v>
      </c>
      <c r="L189">
        <v>0</v>
      </c>
      <c r="M189">
        <f t="shared" si="32"/>
        <v>0</v>
      </c>
      <c r="N189">
        <f t="shared" si="33"/>
        <v>0</v>
      </c>
      <c r="O189">
        <f t="shared" si="34"/>
        <v>1</v>
      </c>
      <c r="P189">
        <f t="shared" si="35"/>
        <v>0</v>
      </c>
      <c r="Q189">
        <f t="shared" si="36"/>
        <v>1</v>
      </c>
      <c r="R189">
        <f t="shared" si="37"/>
        <v>1</v>
      </c>
      <c r="S189">
        <f t="shared" si="38"/>
        <v>0</v>
      </c>
      <c r="T189">
        <f t="shared" si="39"/>
        <v>0</v>
      </c>
      <c r="U189" s="2">
        <f t="shared" si="40"/>
        <v>0.9618018327227611</v>
      </c>
      <c r="V189">
        <f t="shared" si="41"/>
        <v>0.64566807211862054</v>
      </c>
      <c r="W189">
        <v>1</v>
      </c>
      <c r="X189" s="2">
        <f t="shared" si="42"/>
        <v>2.4019695850940854</v>
      </c>
      <c r="Y189" s="2">
        <f t="shared" si="43"/>
        <v>11.04490885948808</v>
      </c>
      <c r="Z189" s="2">
        <f t="shared" si="44"/>
        <v>0.91697737096513809</v>
      </c>
      <c r="AA189" s="1">
        <f t="shared" si="47"/>
        <v>0.91697737096513809</v>
      </c>
      <c r="AB189">
        <f t="shared" si="45"/>
        <v>-8.6672484276465692E-2</v>
      </c>
      <c r="AC189">
        <f t="shared" si="46"/>
        <v>1</v>
      </c>
    </row>
    <row r="190" spans="1:29" hidden="1" x14ac:dyDescent="0.25">
      <c r="A190" t="s">
        <v>0</v>
      </c>
      <c r="B190">
        <v>21</v>
      </c>
      <c r="C190" t="s">
        <v>5</v>
      </c>
      <c r="D190" t="s">
        <v>6</v>
      </c>
      <c r="E190" t="s">
        <v>10</v>
      </c>
      <c r="F190" t="s">
        <v>2</v>
      </c>
      <c r="G190">
        <v>67.42</v>
      </c>
      <c r="H190">
        <v>25.7</v>
      </c>
      <c r="K190">
        <v>0</v>
      </c>
      <c r="L190">
        <v>0</v>
      </c>
      <c r="M190">
        <f t="shared" si="32"/>
        <v>1</v>
      </c>
      <c r="N190">
        <f t="shared" si="33"/>
        <v>0</v>
      </c>
      <c r="O190">
        <f t="shared" si="34"/>
        <v>0</v>
      </c>
      <c r="P190">
        <f t="shared" si="35"/>
        <v>0</v>
      </c>
      <c r="Q190">
        <f t="shared" si="36"/>
        <v>0</v>
      </c>
      <c r="R190">
        <f t="shared" si="37"/>
        <v>0</v>
      </c>
      <c r="S190">
        <f t="shared" si="38"/>
        <v>0</v>
      </c>
      <c r="T190">
        <f t="shared" si="39"/>
        <v>1</v>
      </c>
      <c r="U190" s="2">
        <f t="shared" si="40"/>
        <v>0.17380775675965002</v>
      </c>
      <c r="V190">
        <f t="shared" si="41"/>
        <v>2.4656833799990507E-2</v>
      </c>
      <c r="W190">
        <v>1</v>
      </c>
      <c r="X190" s="2">
        <f t="shared" si="42"/>
        <v>-3.5483728169740023</v>
      </c>
      <c r="Y190" s="2">
        <f t="shared" si="43"/>
        <v>2.8771417948414504E-2</v>
      </c>
      <c r="Z190" s="2">
        <f t="shared" si="44"/>
        <v>2.79667741992587E-2</v>
      </c>
      <c r="AA190" s="1">
        <f t="shared" si="47"/>
        <v>2.79667741992587E-2</v>
      </c>
      <c r="AB190">
        <f t="shared" si="45"/>
        <v>-3.5767381091573496</v>
      </c>
      <c r="AC190">
        <f t="shared" si="46"/>
        <v>0</v>
      </c>
    </row>
    <row r="191" spans="1:29" hidden="1" x14ac:dyDescent="0.25">
      <c r="A191" t="s">
        <v>0</v>
      </c>
      <c r="B191">
        <v>66</v>
      </c>
      <c r="C191" t="s">
        <v>3</v>
      </c>
      <c r="D191" t="s">
        <v>6</v>
      </c>
      <c r="E191" t="s">
        <v>1</v>
      </c>
      <c r="F191" t="s">
        <v>9</v>
      </c>
      <c r="G191">
        <v>102.7</v>
      </c>
      <c r="H191">
        <v>34</v>
      </c>
      <c r="K191">
        <v>1</v>
      </c>
      <c r="L191">
        <v>0</v>
      </c>
      <c r="M191">
        <f t="shared" si="32"/>
        <v>0</v>
      </c>
      <c r="N191">
        <f t="shared" si="33"/>
        <v>1</v>
      </c>
      <c r="O191">
        <f t="shared" si="34"/>
        <v>0</v>
      </c>
      <c r="P191">
        <f t="shared" si="35"/>
        <v>0</v>
      </c>
      <c r="Q191">
        <f t="shared" si="36"/>
        <v>1</v>
      </c>
      <c r="R191">
        <f t="shared" si="37"/>
        <v>0</v>
      </c>
      <c r="S191">
        <f t="shared" si="38"/>
        <v>0</v>
      </c>
      <c r="T191">
        <f t="shared" si="39"/>
        <v>1</v>
      </c>
      <c r="U191" s="2">
        <f t="shared" si="40"/>
        <v>0.38141771363541932</v>
      </c>
      <c r="V191">
        <f t="shared" si="41"/>
        <v>0.66524554660765944</v>
      </c>
      <c r="W191">
        <v>1</v>
      </c>
      <c r="X191" s="2">
        <f t="shared" si="42"/>
        <v>9.1880697183440674</v>
      </c>
      <c r="Y191" s="2">
        <f t="shared" si="43"/>
        <v>9779.7550660498582</v>
      </c>
      <c r="Z191" s="2">
        <f t="shared" si="44"/>
        <v>0.99989775840482187</v>
      </c>
      <c r="AA191" s="1">
        <f t="shared" si="47"/>
        <v>0.99989775840482187</v>
      </c>
      <c r="AB191">
        <f t="shared" si="45"/>
        <v>-1.0224682220630704E-4</v>
      </c>
      <c r="AC191">
        <f t="shared" si="46"/>
        <v>1</v>
      </c>
    </row>
    <row r="192" spans="1:29" hidden="1" x14ac:dyDescent="0.25">
      <c r="A192" t="s">
        <v>7</v>
      </c>
      <c r="B192">
        <v>45</v>
      </c>
      <c r="C192" t="s">
        <v>3</v>
      </c>
      <c r="D192" t="s">
        <v>8</v>
      </c>
      <c r="E192" t="s">
        <v>1</v>
      </c>
      <c r="F192" t="s">
        <v>2</v>
      </c>
      <c r="G192">
        <v>204.52</v>
      </c>
      <c r="H192">
        <v>31.3</v>
      </c>
      <c r="K192">
        <v>0</v>
      </c>
      <c r="L192">
        <v>0</v>
      </c>
      <c r="M192">
        <f t="shared" si="32"/>
        <v>1</v>
      </c>
      <c r="N192">
        <f t="shared" si="33"/>
        <v>0</v>
      </c>
      <c r="O192">
        <f t="shared" si="34"/>
        <v>0</v>
      </c>
      <c r="P192">
        <f t="shared" si="35"/>
        <v>0</v>
      </c>
      <c r="Q192">
        <f t="shared" si="36"/>
        <v>1</v>
      </c>
      <c r="R192">
        <f t="shared" si="37"/>
        <v>0</v>
      </c>
      <c r="S192">
        <f t="shared" si="38"/>
        <v>1</v>
      </c>
      <c r="T192">
        <f t="shared" si="39"/>
        <v>0</v>
      </c>
      <c r="U192" s="2">
        <f t="shared" si="40"/>
        <v>0.9379755910403903</v>
      </c>
      <c r="V192">
        <f t="shared" si="41"/>
        <v>0.24517023928294907</v>
      </c>
      <c r="W192">
        <v>1</v>
      </c>
      <c r="X192" s="2">
        <f t="shared" si="42"/>
        <v>-2.6973776181920135</v>
      </c>
      <c r="Y192" s="2">
        <f t="shared" si="43"/>
        <v>6.7381982538219254E-2</v>
      </c>
      <c r="Z192" s="2">
        <f t="shared" si="44"/>
        <v>6.3128274264088513E-2</v>
      </c>
      <c r="AA192" s="1">
        <f t="shared" si="47"/>
        <v>6.3128274264088513E-2</v>
      </c>
      <c r="AB192">
        <f t="shared" si="45"/>
        <v>-2.7625865232016755</v>
      </c>
      <c r="AC192">
        <f t="shared" si="46"/>
        <v>0</v>
      </c>
    </row>
    <row r="193" spans="1:29" hidden="1" x14ac:dyDescent="0.25">
      <c r="A193" t="s">
        <v>7</v>
      </c>
      <c r="B193">
        <v>47</v>
      </c>
      <c r="C193" t="s">
        <v>3</v>
      </c>
      <c r="D193" t="s">
        <v>4</v>
      </c>
      <c r="E193" t="s">
        <v>1</v>
      </c>
      <c r="F193" t="s">
        <v>2</v>
      </c>
      <c r="G193">
        <v>73.8</v>
      </c>
      <c r="H193">
        <v>25.7</v>
      </c>
      <c r="K193">
        <v>0</v>
      </c>
      <c r="L193">
        <v>0</v>
      </c>
      <c r="M193">
        <f t="shared" si="32"/>
        <v>1</v>
      </c>
      <c r="N193">
        <f t="shared" si="33"/>
        <v>0</v>
      </c>
      <c r="O193">
        <f t="shared" si="34"/>
        <v>0</v>
      </c>
      <c r="P193">
        <f t="shared" si="35"/>
        <v>0</v>
      </c>
      <c r="Q193">
        <f t="shared" si="36"/>
        <v>1</v>
      </c>
      <c r="R193">
        <f t="shared" si="37"/>
        <v>1</v>
      </c>
      <c r="S193">
        <f t="shared" si="38"/>
        <v>0</v>
      </c>
      <c r="T193">
        <f t="shared" si="39"/>
        <v>0</v>
      </c>
      <c r="U193" s="2">
        <f t="shared" si="40"/>
        <v>0.20498514143537053</v>
      </c>
      <c r="V193">
        <f t="shared" si="41"/>
        <v>0.27980343636921545</v>
      </c>
      <c r="W193">
        <v>1</v>
      </c>
      <c r="X193" s="2">
        <f t="shared" si="42"/>
        <v>-2.9228588668246691</v>
      </c>
      <c r="Y193" s="2">
        <f t="shared" si="43"/>
        <v>5.3779718264352738E-2</v>
      </c>
      <c r="Z193" s="2">
        <f t="shared" si="44"/>
        <v>5.1035066752785505E-2</v>
      </c>
      <c r="AA193" s="1">
        <f t="shared" si="47"/>
        <v>5.1035066752785505E-2</v>
      </c>
      <c r="AB193">
        <f t="shared" si="45"/>
        <v>-2.9752422991470171</v>
      </c>
      <c r="AC193">
        <f t="shared" si="46"/>
        <v>0</v>
      </c>
    </row>
    <row r="194" spans="1:29" hidden="1" x14ac:dyDescent="0.25">
      <c r="A194" t="s">
        <v>0</v>
      </c>
      <c r="B194">
        <v>72</v>
      </c>
      <c r="C194" t="s">
        <v>5</v>
      </c>
      <c r="D194" t="s">
        <v>6</v>
      </c>
      <c r="E194" t="s">
        <v>1</v>
      </c>
      <c r="F194" t="s">
        <v>9</v>
      </c>
      <c r="G194">
        <v>77.42</v>
      </c>
      <c r="H194">
        <v>27.3</v>
      </c>
      <c r="K194">
        <v>0</v>
      </c>
      <c r="L194">
        <v>1</v>
      </c>
      <c r="M194">
        <f t="shared" ref="M194:M257" si="48">IF(F194="Private",1,0)</f>
        <v>0</v>
      </c>
      <c r="N194">
        <f t="shared" ref="N194:N257" si="49">IF(F194="Self-employed",1,0)</f>
        <v>1</v>
      </c>
      <c r="O194">
        <f t="shared" ref="O194:O257" si="50">IF(F194="Govt_job",1,0)</f>
        <v>0</v>
      </c>
      <c r="P194">
        <f t="shared" ref="P194:P257" si="51">IF(F194="children",1,0)</f>
        <v>0</v>
      </c>
      <c r="Q194">
        <f t="shared" ref="Q194:Q257" si="52">IF(C194="Urban",1,0)</f>
        <v>0</v>
      </c>
      <c r="R194">
        <f t="shared" ref="R194:R257" si="53">IF(D194="formerly smoked",1,0)</f>
        <v>0</v>
      </c>
      <c r="S194">
        <f t="shared" ref="S194:S257" si="54">IF(D194="smokes",1,0)</f>
        <v>0</v>
      </c>
      <c r="T194">
        <f t="shared" ref="T194:T257" si="55">IF(D194="never smoked",1,0)</f>
        <v>1</v>
      </c>
      <c r="U194" s="2">
        <f t="shared" ref="U194:U257" si="56">_xlfn.NORM.DIST(G194,AVERAGE($G$2:$G$1061),_xlfn.STDEV.P($G$2:$G$1061),TRUE)</f>
        <v>0.224064754386996</v>
      </c>
      <c r="V194">
        <f t="shared" ref="V194:V257" si="57">_xlfn.NORM.DIST(B194,AVERAGE($B$2:$B$1061),_xlfn.STDEV.P($B$2:$B$1061),TRUE)</f>
        <v>0.77212028062077542</v>
      </c>
      <c r="W194">
        <v>1</v>
      </c>
      <c r="X194" s="2">
        <f t="shared" ref="X194:X257" si="58">SUMPRODUCT(K194:V194,$K$1065:$V$1065)+$J$1065</f>
        <v>9.4094311751803108</v>
      </c>
      <c r="Y194" s="2">
        <f t="shared" ref="Y194:Y257" si="59">EXP(X194)</f>
        <v>12202.927673624832</v>
      </c>
      <c r="Z194" s="2">
        <f t="shared" ref="Z194:Z257" si="60">Y194/(1+Y194)</f>
        <v>0.99991805916695486</v>
      </c>
      <c r="AA194" s="1">
        <f t="shared" si="47"/>
        <v>0.99991805916695486</v>
      </c>
      <c r="AB194">
        <f t="shared" ref="AB194:AB257" si="61">LN(AA194)</f>
        <v>-8.194419037859856E-5</v>
      </c>
      <c r="AC194">
        <f t="shared" ref="AC194:AC257" si="62">IF(ABS(Z194-W194)&lt;$X$1065,1,0)</f>
        <v>1</v>
      </c>
    </row>
    <row r="195" spans="1:29" hidden="1" x14ac:dyDescent="0.25">
      <c r="A195" t="s">
        <v>7</v>
      </c>
      <c r="B195">
        <v>80</v>
      </c>
      <c r="C195" t="s">
        <v>3</v>
      </c>
      <c r="D195" t="s">
        <v>6</v>
      </c>
      <c r="E195" t="s">
        <v>1</v>
      </c>
      <c r="F195" t="s">
        <v>9</v>
      </c>
      <c r="G195">
        <v>97.32</v>
      </c>
      <c r="H195">
        <v>30.7</v>
      </c>
      <c r="K195">
        <v>1</v>
      </c>
      <c r="L195">
        <v>0</v>
      </c>
      <c r="M195">
        <f t="shared" si="48"/>
        <v>0</v>
      </c>
      <c r="N195">
        <f t="shared" si="49"/>
        <v>1</v>
      </c>
      <c r="O195">
        <f t="shared" si="50"/>
        <v>0</v>
      </c>
      <c r="P195">
        <f t="shared" si="51"/>
        <v>0</v>
      </c>
      <c r="Q195">
        <f t="shared" si="52"/>
        <v>1</v>
      </c>
      <c r="R195">
        <f t="shared" si="53"/>
        <v>0</v>
      </c>
      <c r="S195">
        <f t="shared" si="54"/>
        <v>0</v>
      </c>
      <c r="T195">
        <f t="shared" si="55"/>
        <v>1</v>
      </c>
      <c r="U195" s="2">
        <f t="shared" si="56"/>
        <v>0.34495792376458123</v>
      </c>
      <c r="V195">
        <f t="shared" si="57"/>
        <v>0.87924383586294119</v>
      </c>
      <c r="W195">
        <v>1</v>
      </c>
      <c r="X195" s="2">
        <f t="shared" si="58"/>
        <v>9.464704194082449</v>
      </c>
      <c r="Y195" s="2">
        <f t="shared" si="59"/>
        <v>12896.409188009162</v>
      </c>
      <c r="Z195" s="2">
        <f t="shared" si="60"/>
        <v>0.99992246504817961</v>
      </c>
      <c r="AA195" s="1">
        <f t="shared" ref="AA195:AA258" si="63">(Z195^W195)*(1-Z195)^(1-W195)</f>
        <v>0.99992246504817961</v>
      </c>
      <c r="AB195">
        <f t="shared" si="61"/>
        <v>-7.7537957810147913E-5</v>
      </c>
      <c r="AC195">
        <f t="shared" si="62"/>
        <v>1</v>
      </c>
    </row>
    <row r="196" spans="1:29" hidden="1" x14ac:dyDescent="0.25">
      <c r="A196" t="s">
        <v>7</v>
      </c>
      <c r="B196">
        <v>74</v>
      </c>
      <c r="C196" t="s">
        <v>5</v>
      </c>
      <c r="D196" t="s">
        <v>4</v>
      </c>
      <c r="E196" t="s">
        <v>1</v>
      </c>
      <c r="F196" t="s">
        <v>2</v>
      </c>
      <c r="G196">
        <v>93.25</v>
      </c>
      <c r="H196">
        <v>24.4</v>
      </c>
      <c r="K196">
        <v>1</v>
      </c>
      <c r="L196">
        <v>1</v>
      </c>
      <c r="M196">
        <f t="shared" si="48"/>
        <v>1</v>
      </c>
      <c r="N196">
        <f t="shared" si="49"/>
        <v>0</v>
      </c>
      <c r="O196">
        <f t="shared" si="50"/>
        <v>0</v>
      </c>
      <c r="P196">
        <f t="shared" si="51"/>
        <v>0</v>
      </c>
      <c r="Q196">
        <f t="shared" si="52"/>
        <v>0</v>
      </c>
      <c r="R196">
        <f t="shared" si="53"/>
        <v>1</v>
      </c>
      <c r="S196">
        <f t="shared" si="54"/>
        <v>0</v>
      </c>
      <c r="T196">
        <f t="shared" si="55"/>
        <v>0</v>
      </c>
      <c r="U196" s="2">
        <f t="shared" si="56"/>
        <v>0.31828175143958892</v>
      </c>
      <c r="V196">
        <f t="shared" si="57"/>
        <v>0.80294554605918167</v>
      </c>
      <c r="W196">
        <v>1</v>
      </c>
      <c r="X196" s="2">
        <f t="shared" si="58"/>
        <v>7.3782731971053197</v>
      </c>
      <c r="Y196" s="2">
        <f t="shared" si="59"/>
        <v>1600.8230738346331</v>
      </c>
      <c r="Z196" s="2">
        <f t="shared" si="60"/>
        <v>0.99937571132771486</v>
      </c>
      <c r="AA196" s="1">
        <f t="shared" si="63"/>
        <v>0.99937571132771486</v>
      </c>
      <c r="AB196">
        <f t="shared" si="61"/>
        <v>-6.244836215989713E-4</v>
      </c>
      <c r="AC196">
        <f t="shared" si="62"/>
        <v>1</v>
      </c>
    </row>
    <row r="197" spans="1:29" hidden="1" x14ac:dyDescent="0.25">
      <c r="A197" t="s">
        <v>7</v>
      </c>
      <c r="B197">
        <v>66</v>
      </c>
      <c r="C197" t="s">
        <v>5</v>
      </c>
      <c r="D197" t="s">
        <v>4</v>
      </c>
      <c r="E197" t="s">
        <v>1</v>
      </c>
      <c r="F197" t="s">
        <v>11</v>
      </c>
      <c r="G197">
        <v>74.900000000000006</v>
      </c>
      <c r="H197">
        <v>30.6</v>
      </c>
      <c r="K197">
        <v>0</v>
      </c>
      <c r="L197">
        <v>0</v>
      </c>
      <c r="M197">
        <f t="shared" si="48"/>
        <v>0</v>
      </c>
      <c r="N197">
        <f t="shared" si="49"/>
        <v>0</v>
      </c>
      <c r="O197">
        <f t="shared" si="50"/>
        <v>1</v>
      </c>
      <c r="P197">
        <f t="shared" si="51"/>
        <v>0</v>
      </c>
      <c r="Q197">
        <f t="shared" si="52"/>
        <v>0</v>
      </c>
      <c r="R197">
        <f t="shared" si="53"/>
        <v>1</v>
      </c>
      <c r="S197">
        <f t="shared" si="54"/>
        <v>0</v>
      </c>
      <c r="T197">
        <f t="shared" si="55"/>
        <v>0</v>
      </c>
      <c r="U197" s="2">
        <f t="shared" si="56"/>
        <v>0.21067818272132594</v>
      </c>
      <c r="V197">
        <f t="shared" si="57"/>
        <v>0.66524554660765944</v>
      </c>
      <c r="W197">
        <v>1</v>
      </c>
      <c r="X197" s="2">
        <f t="shared" si="58"/>
        <v>-2.6785364194369472</v>
      </c>
      <c r="Y197" s="2">
        <f t="shared" si="59"/>
        <v>6.8663575323349546E-2</v>
      </c>
      <c r="Z197" s="2">
        <f t="shared" si="60"/>
        <v>6.4251815921183383E-2</v>
      </c>
      <c r="AA197" s="1">
        <f t="shared" si="63"/>
        <v>6.4251815921183383E-2</v>
      </c>
      <c r="AB197">
        <f t="shared" si="61"/>
        <v>-2.7449452922414874</v>
      </c>
      <c r="AC197">
        <f t="shared" si="62"/>
        <v>0</v>
      </c>
    </row>
    <row r="198" spans="1:29" hidden="1" x14ac:dyDescent="0.25">
      <c r="A198" t="s">
        <v>7</v>
      </c>
      <c r="B198">
        <v>80</v>
      </c>
      <c r="C198" t="s">
        <v>3</v>
      </c>
      <c r="D198" t="s">
        <v>4</v>
      </c>
      <c r="E198" t="s">
        <v>1</v>
      </c>
      <c r="F198" t="s">
        <v>2</v>
      </c>
      <c r="G198">
        <v>217.26</v>
      </c>
      <c r="H198">
        <v>34.799999999999997</v>
      </c>
      <c r="K198">
        <v>1</v>
      </c>
      <c r="L198">
        <v>1</v>
      </c>
      <c r="M198">
        <f t="shared" si="48"/>
        <v>1</v>
      </c>
      <c r="N198">
        <f t="shared" si="49"/>
        <v>0</v>
      </c>
      <c r="O198">
        <f t="shared" si="50"/>
        <v>0</v>
      </c>
      <c r="P198">
        <f t="shared" si="51"/>
        <v>0</v>
      </c>
      <c r="Q198">
        <f t="shared" si="52"/>
        <v>1</v>
      </c>
      <c r="R198">
        <f t="shared" si="53"/>
        <v>1</v>
      </c>
      <c r="S198">
        <f t="shared" si="54"/>
        <v>0</v>
      </c>
      <c r="T198">
        <f t="shared" si="55"/>
        <v>0</v>
      </c>
      <c r="U198" s="2">
        <f t="shared" si="56"/>
        <v>0.96148583328968718</v>
      </c>
      <c r="V198">
        <f t="shared" si="57"/>
        <v>0.87924383586294119</v>
      </c>
      <c r="W198">
        <v>1</v>
      </c>
      <c r="X198" s="2">
        <f t="shared" si="58"/>
        <v>7.8496789306856476</v>
      </c>
      <c r="Y198" s="2">
        <f t="shared" si="59"/>
        <v>2564.9106705077393</v>
      </c>
      <c r="Z198" s="2">
        <f t="shared" si="60"/>
        <v>0.99961027481919229</v>
      </c>
      <c r="AA198" s="1">
        <f t="shared" si="63"/>
        <v>0.99961027481919229</v>
      </c>
      <c r="AB198">
        <f t="shared" si="61"/>
        <v>-3.8980114340298594E-4</v>
      </c>
      <c r="AC198">
        <f t="shared" si="62"/>
        <v>1</v>
      </c>
    </row>
    <row r="199" spans="1:29" hidden="1" x14ac:dyDescent="0.25">
      <c r="A199" t="s">
        <v>0</v>
      </c>
      <c r="B199">
        <v>79</v>
      </c>
      <c r="C199" t="s">
        <v>5</v>
      </c>
      <c r="D199" t="s">
        <v>4</v>
      </c>
      <c r="E199" t="s">
        <v>1</v>
      </c>
      <c r="F199" t="s">
        <v>9</v>
      </c>
      <c r="G199">
        <v>86.48</v>
      </c>
      <c r="H199">
        <v>34.299999999999997</v>
      </c>
      <c r="K199">
        <v>0</v>
      </c>
      <c r="L199">
        <v>0</v>
      </c>
      <c r="M199">
        <f t="shared" si="48"/>
        <v>0</v>
      </c>
      <c r="N199">
        <f t="shared" si="49"/>
        <v>1</v>
      </c>
      <c r="O199">
        <f t="shared" si="50"/>
        <v>0</v>
      </c>
      <c r="P199">
        <f t="shared" si="51"/>
        <v>0</v>
      </c>
      <c r="Q199">
        <f t="shared" si="52"/>
        <v>0</v>
      </c>
      <c r="R199">
        <f t="shared" si="53"/>
        <v>1</v>
      </c>
      <c r="S199">
        <f t="shared" si="54"/>
        <v>0</v>
      </c>
      <c r="T199">
        <f t="shared" si="55"/>
        <v>0</v>
      </c>
      <c r="U199" s="2">
        <f t="shared" si="56"/>
        <v>0.27597709805895843</v>
      </c>
      <c r="V199">
        <f t="shared" si="57"/>
        <v>0.86822593526024505</v>
      </c>
      <c r="W199">
        <v>1</v>
      </c>
      <c r="X199" s="2">
        <f t="shared" si="58"/>
        <v>4.8680943172133384</v>
      </c>
      <c r="Y199" s="2">
        <f t="shared" si="59"/>
        <v>130.07280305661223</v>
      </c>
      <c r="Z199" s="2">
        <f t="shared" si="60"/>
        <v>0.99237065221251064</v>
      </c>
      <c r="AA199" s="1">
        <f t="shared" si="63"/>
        <v>0.99237065221251064</v>
      </c>
      <c r="AB199">
        <f t="shared" si="61"/>
        <v>-7.6586001405513767E-3</v>
      </c>
      <c r="AC199">
        <f t="shared" si="62"/>
        <v>1</v>
      </c>
    </row>
    <row r="200" spans="1:29" hidden="1" x14ac:dyDescent="0.25">
      <c r="A200" t="s">
        <v>0</v>
      </c>
      <c r="B200">
        <v>74</v>
      </c>
      <c r="C200" t="s">
        <v>5</v>
      </c>
      <c r="D200" t="s">
        <v>6</v>
      </c>
      <c r="E200" t="s">
        <v>1</v>
      </c>
      <c r="F200" t="s">
        <v>2</v>
      </c>
      <c r="G200">
        <v>98.26</v>
      </c>
      <c r="H200">
        <v>31.5</v>
      </c>
      <c r="K200">
        <v>0</v>
      </c>
      <c r="L200">
        <v>0</v>
      </c>
      <c r="M200">
        <f t="shared" si="48"/>
        <v>1</v>
      </c>
      <c r="N200">
        <f t="shared" si="49"/>
        <v>0</v>
      </c>
      <c r="O200">
        <f t="shared" si="50"/>
        <v>0</v>
      </c>
      <c r="P200">
        <f t="shared" si="51"/>
        <v>0</v>
      </c>
      <c r="Q200">
        <f t="shared" si="52"/>
        <v>0</v>
      </c>
      <c r="R200">
        <f t="shared" si="53"/>
        <v>0</v>
      </c>
      <c r="S200">
        <f t="shared" si="54"/>
        <v>0</v>
      </c>
      <c r="T200">
        <f t="shared" si="55"/>
        <v>1</v>
      </c>
      <c r="U200" s="2">
        <f t="shared" si="56"/>
        <v>0.35123637208397018</v>
      </c>
      <c r="V200">
        <f t="shared" si="57"/>
        <v>0.80294554605918167</v>
      </c>
      <c r="W200">
        <v>1</v>
      </c>
      <c r="X200" s="2">
        <f t="shared" si="58"/>
        <v>-2.3943408581201155</v>
      </c>
      <c r="Y200" s="2">
        <f t="shared" si="59"/>
        <v>9.1232794463735875E-2</v>
      </c>
      <c r="Z200" s="2">
        <f t="shared" si="60"/>
        <v>8.360525355047671E-2</v>
      </c>
      <c r="AA200" s="1">
        <f t="shared" si="63"/>
        <v>8.360525355047671E-2</v>
      </c>
      <c r="AB200">
        <f t="shared" si="61"/>
        <v>-2.4816489193530469</v>
      </c>
      <c r="AC200">
        <f t="shared" si="62"/>
        <v>0</v>
      </c>
    </row>
    <row r="201" spans="1:29" hidden="1" x14ac:dyDescent="0.25">
      <c r="A201" t="s">
        <v>7</v>
      </c>
      <c r="B201">
        <v>60</v>
      </c>
      <c r="C201" t="s">
        <v>3</v>
      </c>
      <c r="D201" t="s">
        <v>6</v>
      </c>
      <c r="E201" t="s">
        <v>1</v>
      </c>
      <c r="F201" t="s">
        <v>2</v>
      </c>
      <c r="G201">
        <v>200.2</v>
      </c>
      <c r="H201">
        <v>23.4</v>
      </c>
      <c r="K201">
        <v>0</v>
      </c>
      <c r="L201">
        <v>0</v>
      </c>
      <c r="M201">
        <f t="shared" si="48"/>
        <v>1</v>
      </c>
      <c r="N201">
        <f t="shared" si="49"/>
        <v>0</v>
      </c>
      <c r="O201">
        <f t="shared" si="50"/>
        <v>0</v>
      </c>
      <c r="P201">
        <f t="shared" si="51"/>
        <v>0</v>
      </c>
      <c r="Q201">
        <f t="shared" si="52"/>
        <v>1</v>
      </c>
      <c r="R201">
        <f t="shared" si="53"/>
        <v>0</v>
      </c>
      <c r="S201">
        <f t="shared" si="54"/>
        <v>0</v>
      </c>
      <c r="T201">
        <f t="shared" si="55"/>
        <v>1</v>
      </c>
      <c r="U201" s="2">
        <f t="shared" si="56"/>
        <v>0.92784702443560318</v>
      </c>
      <c r="V201">
        <f t="shared" si="57"/>
        <v>0.5429214533552954</v>
      </c>
      <c r="W201">
        <v>1</v>
      </c>
      <c r="X201" s="2">
        <f t="shared" si="58"/>
        <v>-2.4168181315561994</v>
      </c>
      <c r="Y201" s="2">
        <f t="shared" si="59"/>
        <v>8.9205004959733103E-2</v>
      </c>
      <c r="Z201" s="2">
        <f t="shared" si="60"/>
        <v>8.1899187529927794E-2</v>
      </c>
      <c r="AA201" s="1">
        <f t="shared" si="63"/>
        <v>8.1899187529927794E-2</v>
      </c>
      <c r="AB201">
        <f t="shared" si="61"/>
        <v>-2.5022662084418212</v>
      </c>
      <c r="AC201">
        <f t="shared" si="62"/>
        <v>0</v>
      </c>
    </row>
    <row r="202" spans="1:29" hidden="1" x14ac:dyDescent="0.25">
      <c r="A202" t="s">
        <v>7</v>
      </c>
      <c r="B202">
        <v>79</v>
      </c>
      <c r="C202" t="s">
        <v>3</v>
      </c>
      <c r="D202" t="s">
        <v>6</v>
      </c>
      <c r="E202" t="s">
        <v>1</v>
      </c>
      <c r="F202" t="s">
        <v>2</v>
      </c>
      <c r="G202">
        <v>232.75</v>
      </c>
      <c r="H202">
        <v>18</v>
      </c>
      <c r="K202">
        <v>0</v>
      </c>
      <c r="L202">
        <v>0</v>
      </c>
      <c r="M202">
        <f t="shared" si="48"/>
        <v>1</v>
      </c>
      <c r="N202">
        <f t="shared" si="49"/>
        <v>0</v>
      </c>
      <c r="O202">
        <f t="shared" si="50"/>
        <v>0</v>
      </c>
      <c r="P202">
        <f t="shared" si="51"/>
        <v>0</v>
      </c>
      <c r="Q202">
        <f t="shared" si="52"/>
        <v>1</v>
      </c>
      <c r="R202">
        <f t="shared" si="53"/>
        <v>0</v>
      </c>
      <c r="S202">
        <f t="shared" si="54"/>
        <v>0</v>
      </c>
      <c r="T202">
        <f t="shared" si="55"/>
        <v>1</v>
      </c>
      <c r="U202" s="2">
        <f t="shared" si="56"/>
        <v>0.97972389833717133</v>
      </c>
      <c r="V202">
        <f t="shared" si="57"/>
        <v>0.86822593526024505</v>
      </c>
      <c r="W202">
        <v>1</v>
      </c>
      <c r="X202" s="2">
        <f t="shared" si="58"/>
        <v>-1.9450962374405096</v>
      </c>
      <c r="Y202" s="2">
        <f t="shared" si="59"/>
        <v>0.14297346327582047</v>
      </c>
      <c r="Z202" s="2">
        <f t="shared" si="60"/>
        <v>0.12508904875713495</v>
      </c>
      <c r="AA202" s="1">
        <f t="shared" si="63"/>
        <v>0.12508904875713495</v>
      </c>
      <c r="AB202">
        <f t="shared" si="61"/>
        <v>-2.0787294052521048</v>
      </c>
      <c r="AC202">
        <f t="shared" si="62"/>
        <v>0</v>
      </c>
    </row>
    <row r="203" spans="1:29" hidden="1" x14ac:dyDescent="0.25">
      <c r="A203" t="s">
        <v>0</v>
      </c>
      <c r="B203">
        <v>68</v>
      </c>
      <c r="C203" t="s">
        <v>3</v>
      </c>
      <c r="D203" t="s">
        <v>6</v>
      </c>
      <c r="E203" t="s">
        <v>1</v>
      </c>
      <c r="F203" t="s">
        <v>2</v>
      </c>
      <c r="G203">
        <v>243.27</v>
      </c>
      <c r="H203">
        <v>23.7</v>
      </c>
      <c r="K203">
        <v>0</v>
      </c>
      <c r="L203">
        <v>0</v>
      </c>
      <c r="M203">
        <f t="shared" si="48"/>
        <v>1</v>
      </c>
      <c r="N203">
        <f t="shared" si="49"/>
        <v>0</v>
      </c>
      <c r="O203">
        <f t="shared" si="50"/>
        <v>0</v>
      </c>
      <c r="P203">
        <f t="shared" si="51"/>
        <v>0</v>
      </c>
      <c r="Q203">
        <f t="shared" si="52"/>
        <v>1</v>
      </c>
      <c r="R203">
        <f t="shared" si="53"/>
        <v>0</v>
      </c>
      <c r="S203">
        <f t="shared" si="54"/>
        <v>0</v>
      </c>
      <c r="T203">
        <f t="shared" si="55"/>
        <v>1</v>
      </c>
      <c r="U203" s="2">
        <f t="shared" si="56"/>
        <v>0.987394775396781</v>
      </c>
      <c r="V203">
        <f t="shared" si="57"/>
        <v>0.70303995597925584</v>
      </c>
      <c r="W203">
        <v>1</v>
      </c>
      <c r="X203" s="2">
        <f t="shared" si="58"/>
        <v>-2.1684005573966885</v>
      </c>
      <c r="Y203" s="2">
        <f t="shared" si="59"/>
        <v>0.11436038357910305</v>
      </c>
      <c r="Z203" s="2">
        <f t="shared" si="60"/>
        <v>0.10262423652553075</v>
      </c>
      <c r="AA203" s="1">
        <f t="shared" si="63"/>
        <v>0.10262423652553075</v>
      </c>
      <c r="AB203">
        <f t="shared" si="61"/>
        <v>-2.2766811506961142</v>
      </c>
      <c r="AC203">
        <f t="shared" si="62"/>
        <v>0</v>
      </c>
    </row>
    <row r="204" spans="1:29" hidden="1" x14ac:dyDescent="0.25">
      <c r="A204" t="s">
        <v>0</v>
      </c>
      <c r="B204">
        <v>51</v>
      </c>
      <c r="C204" t="s">
        <v>5</v>
      </c>
      <c r="D204" t="s">
        <v>6</v>
      </c>
      <c r="E204" t="s">
        <v>1</v>
      </c>
      <c r="F204" t="s">
        <v>11</v>
      </c>
      <c r="G204">
        <v>170.74</v>
      </c>
      <c r="H204">
        <v>30.7</v>
      </c>
      <c r="K204">
        <v>0</v>
      </c>
      <c r="L204">
        <v>0</v>
      </c>
      <c r="M204">
        <f t="shared" si="48"/>
        <v>0</v>
      </c>
      <c r="N204">
        <f t="shared" si="49"/>
        <v>0</v>
      </c>
      <c r="O204">
        <f t="shared" si="50"/>
        <v>1</v>
      </c>
      <c r="P204">
        <f t="shared" si="51"/>
        <v>0</v>
      </c>
      <c r="Q204">
        <f t="shared" si="52"/>
        <v>0</v>
      </c>
      <c r="R204">
        <f t="shared" si="53"/>
        <v>0</v>
      </c>
      <c r="S204">
        <f t="shared" si="54"/>
        <v>0</v>
      </c>
      <c r="T204">
        <f t="shared" si="55"/>
        <v>1</v>
      </c>
      <c r="U204" s="2">
        <f t="shared" si="56"/>
        <v>0.82320212516075064</v>
      </c>
      <c r="V204">
        <f t="shared" si="57"/>
        <v>0.35541491887857946</v>
      </c>
      <c r="W204">
        <v>1</v>
      </c>
      <c r="X204" s="2">
        <f t="shared" si="58"/>
        <v>-3.0123764523706016</v>
      </c>
      <c r="Y204" s="2">
        <f t="shared" si="59"/>
        <v>4.9174678511443991E-2</v>
      </c>
      <c r="Z204" s="2">
        <f t="shared" si="60"/>
        <v>4.6869867829075339E-2</v>
      </c>
      <c r="AA204" s="1">
        <f t="shared" si="63"/>
        <v>4.6869867829075339E-2</v>
      </c>
      <c r="AB204">
        <f t="shared" si="61"/>
        <v>-3.0603802869986856</v>
      </c>
      <c r="AC204">
        <f t="shared" si="62"/>
        <v>0</v>
      </c>
    </row>
    <row r="205" spans="1:29" hidden="1" x14ac:dyDescent="0.25">
      <c r="A205" t="s">
        <v>0</v>
      </c>
      <c r="B205">
        <v>82</v>
      </c>
      <c r="C205" t="s">
        <v>3</v>
      </c>
      <c r="D205" t="s">
        <v>4</v>
      </c>
      <c r="E205" t="s">
        <v>1</v>
      </c>
      <c r="F205" t="s">
        <v>2</v>
      </c>
      <c r="G205">
        <v>56.19</v>
      </c>
      <c r="H205">
        <v>20.6</v>
      </c>
      <c r="K205">
        <v>0</v>
      </c>
      <c r="L205">
        <v>0</v>
      </c>
      <c r="M205">
        <f t="shared" si="48"/>
        <v>1</v>
      </c>
      <c r="N205">
        <f t="shared" si="49"/>
        <v>0</v>
      </c>
      <c r="O205">
        <f t="shared" si="50"/>
        <v>0</v>
      </c>
      <c r="P205">
        <f t="shared" si="51"/>
        <v>0</v>
      </c>
      <c r="Q205">
        <f t="shared" si="52"/>
        <v>1</v>
      </c>
      <c r="R205">
        <f t="shared" si="53"/>
        <v>1</v>
      </c>
      <c r="S205">
        <f t="shared" si="54"/>
        <v>0</v>
      </c>
      <c r="T205">
        <f t="shared" si="55"/>
        <v>0</v>
      </c>
      <c r="U205" s="2">
        <f t="shared" si="56"/>
        <v>0.12669867229936885</v>
      </c>
      <c r="V205">
        <f t="shared" si="57"/>
        <v>0.89929715668439136</v>
      </c>
      <c r="W205">
        <v>1</v>
      </c>
      <c r="X205" s="2">
        <f t="shared" si="58"/>
        <v>-2.1090347435790133</v>
      </c>
      <c r="Y205" s="2">
        <f t="shared" si="59"/>
        <v>0.12135504865704229</v>
      </c>
      <c r="Z205" s="2">
        <f t="shared" si="60"/>
        <v>0.10822178827515833</v>
      </c>
      <c r="AA205" s="1">
        <f t="shared" si="63"/>
        <v>0.10822178827515833</v>
      </c>
      <c r="AB205">
        <f t="shared" si="61"/>
        <v>-2.2235725624616585</v>
      </c>
      <c r="AC205">
        <f t="shared" si="62"/>
        <v>0</v>
      </c>
    </row>
    <row r="206" spans="1:29" hidden="1" x14ac:dyDescent="0.25">
      <c r="A206" t="s">
        <v>7</v>
      </c>
      <c r="B206">
        <v>80</v>
      </c>
      <c r="C206" t="s">
        <v>3</v>
      </c>
      <c r="D206" t="s">
        <v>6</v>
      </c>
      <c r="E206" t="s">
        <v>1</v>
      </c>
      <c r="F206" t="s">
        <v>2</v>
      </c>
      <c r="G206">
        <v>222.77</v>
      </c>
      <c r="H206">
        <v>27.5</v>
      </c>
      <c r="K206">
        <v>0</v>
      </c>
      <c r="L206">
        <v>0</v>
      </c>
      <c r="M206">
        <f t="shared" si="48"/>
        <v>1</v>
      </c>
      <c r="N206">
        <f t="shared" si="49"/>
        <v>0</v>
      </c>
      <c r="O206">
        <f t="shared" si="50"/>
        <v>0</v>
      </c>
      <c r="P206">
        <f t="shared" si="51"/>
        <v>0</v>
      </c>
      <c r="Q206">
        <f t="shared" si="52"/>
        <v>1</v>
      </c>
      <c r="R206">
        <f t="shared" si="53"/>
        <v>0</v>
      </c>
      <c r="S206">
        <f t="shared" si="54"/>
        <v>0</v>
      </c>
      <c r="T206">
        <f t="shared" si="55"/>
        <v>1</v>
      </c>
      <c r="U206" s="2">
        <f t="shared" si="56"/>
        <v>0.96910178751271769</v>
      </c>
      <c r="V206">
        <f t="shared" si="57"/>
        <v>0.87924383586294119</v>
      </c>
      <c r="W206">
        <v>1</v>
      </c>
      <c r="X206" s="2">
        <f t="shared" si="58"/>
        <v>-1.9350264400326125</v>
      </c>
      <c r="Y206" s="2">
        <f t="shared" si="59"/>
        <v>0.14442045029164552</v>
      </c>
      <c r="Z206" s="2">
        <f t="shared" si="60"/>
        <v>0.1261952722487974</v>
      </c>
      <c r="AA206" s="1">
        <f t="shared" si="63"/>
        <v>0.1261952722487974</v>
      </c>
      <c r="AB206">
        <f t="shared" si="61"/>
        <v>-2.0699247919476171</v>
      </c>
      <c r="AC206">
        <f t="shared" si="62"/>
        <v>0</v>
      </c>
    </row>
    <row r="207" spans="1:29" hidden="1" x14ac:dyDescent="0.25">
      <c r="A207" t="s">
        <v>0</v>
      </c>
      <c r="B207">
        <v>58</v>
      </c>
      <c r="C207" t="s">
        <v>3</v>
      </c>
      <c r="D207" t="s">
        <v>4</v>
      </c>
      <c r="E207" t="s">
        <v>1</v>
      </c>
      <c r="F207" t="s">
        <v>9</v>
      </c>
      <c r="G207">
        <v>76.680000000000007</v>
      </c>
      <c r="H207">
        <v>34.700000000000003</v>
      </c>
      <c r="K207">
        <v>0</v>
      </c>
      <c r="L207">
        <v>0</v>
      </c>
      <c r="M207">
        <f t="shared" si="48"/>
        <v>0</v>
      </c>
      <c r="N207">
        <f t="shared" si="49"/>
        <v>1</v>
      </c>
      <c r="O207">
        <f t="shared" si="50"/>
        <v>0</v>
      </c>
      <c r="P207">
        <f t="shared" si="51"/>
        <v>0</v>
      </c>
      <c r="Q207">
        <f t="shared" si="52"/>
        <v>1</v>
      </c>
      <c r="R207">
        <f t="shared" si="53"/>
        <v>1</v>
      </c>
      <c r="S207">
        <f t="shared" si="54"/>
        <v>0</v>
      </c>
      <c r="T207">
        <f t="shared" si="55"/>
        <v>0</v>
      </c>
      <c r="U207" s="2">
        <f t="shared" si="56"/>
        <v>0.2200844685221606</v>
      </c>
      <c r="V207">
        <f t="shared" si="57"/>
        <v>0.50058033169101179</v>
      </c>
      <c r="W207">
        <v>1</v>
      </c>
      <c r="X207" s="2">
        <f t="shared" si="58"/>
        <v>4.3959224104640322</v>
      </c>
      <c r="Y207" s="2">
        <f t="shared" si="59"/>
        <v>81.119421666850016</v>
      </c>
      <c r="Z207" s="2">
        <f t="shared" si="60"/>
        <v>0.98782261273031247</v>
      </c>
      <c r="AA207" s="1">
        <f t="shared" si="63"/>
        <v>0.98782261273031247</v>
      </c>
      <c r="AB207">
        <f t="shared" si="61"/>
        <v>-1.2252139124761243E-2</v>
      </c>
      <c r="AC207">
        <f t="shared" si="62"/>
        <v>1</v>
      </c>
    </row>
    <row r="208" spans="1:29" hidden="1" x14ac:dyDescent="0.25">
      <c r="A208" t="s">
        <v>7</v>
      </c>
      <c r="B208">
        <v>70</v>
      </c>
      <c r="C208" t="s">
        <v>5</v>
      </c>
      <c r="D208" t="s">
        <v>8</v>
      </c>
      <c r="E208" t="s">
        <v>1</v>
      </c>
      <c r="F208" t="s">
        <v>2</v>
      </c>
      <c r="G208">
        <v>174.99</v>
      </c>
      <c r="H208">
        <v>22.7</v>
      </c>
      <c r="K208">
        <v>0</v>
      </c>
      <c r="L208">
        <v>1</v>
      </c>
      <c r="M208">
        <f t="shared" si="48"/>
        <v>1</v>
      </c>
      <c r="N208">
        <f t="shared" si="49"/>
        <v>0</v>
      </c>
      <c r="O208">
        <f t="shared" si="50"/>
        <v>0</v>
      </c>
      <c r="P208">
        <f t="shared" si="51"/>
        <v>0</v>
      </c>
      <c r="Q208">
        <f t="shared" si="52"/>
        <v>0</v>
      </c>
      <c r="R208">
        <f t="shared" si="53"/>
        <v>0</v>
      </c>
      <c r="S208">
        <f t="shared" si="54"/>
        <v>1</v>
      </c>
      <c r="T208">
        <f t="shared" si="55"/>
        <v>0</v>
      </c>
      <c r="U208" s="2">
        <f t="shared" si="56"/>
        <v>0.84241416034477989</v>
      </c>
      <c r="V208">
        <f t="shared" si="57"/>
        <v>0.73875303404759163</v>
      </c>
      <c r="W208">
        <v>1</v>
      </c>
      <c r="X208" s="2">
        <f t="shared" si="58"/>
        <v>2.774140295624846</v>
      </c>
      <c r="Y208" s="2">
        <f t="shared" si="59"/>
        <v>16.024844443165261</v>
      </c>
      <c r="Z208" s="2">
        <f t="shared" si="60"/>
        <v>0.94126231206761735</v>
      </c>
      <c r="AA208" s="1">
        <f t="shared" si="63"/>
        <v>0.94126231206761735</v>
      </c>
      <c r="AB208">
        <f t="shared" si="61"/>
        <v>-6.0533419403657897E-2</v>
      </c>
      <c r="AC208">
        <f t="shared" si="62"/>
        <v>1</v>
      </c>
    </row>
    <row r="209" spans="1:29" hidden="1" x14ac:dyDescent="0.25">
      <c r="A209" t="s">
        <v>7</v>
      </c>
      <c r="B209">
        <v>78</v>
      </c>
      <c r="C209" t="s">
        <v>5</v>
      </c>
      <c r="D209" t="s">
        <v>6</v>
      </c>
      <c r="E209" t="s">
        <v>1</v>
      </c>
      <c r="F209" t="s">
        <v>2</v>
      </c>
      <c r="G209">
        <v>82.68</v>
      </c>
      <c r="H209">
        <v>45.2</v>
      </c>
      <c r="K209">
        <v>0</v>
      </c>
      <c r="L209">
        <v>0</v>
      </c>
      <c r="M209">
        <f t="shared" si="48"/>
        <v>1</v>
      </c>
      <c r="N209">
        <f t="shared" si="49"/>
        <v>0</v>
      </c>
      <c r="O209">
        <f t="shared" si="50"/>
        <v>0</v>
      </c>
      <c r="P209">
        <f t="shared" si="51"/>
        <v>0</v>
      </c>
      <c r="Q209">
        <f t="shared" si="52"/>
        <v>0</v>
      </c>
      <c r="R209">
        <f t="shared" si="53"/>
        <v>0</v>
      </c>
      <c r="S209">
        <f t="shared" si="54"/>
        <v>0</v>
      </c>
      <c r="T209">
        <f t="shared" si="55"/>
        <v>1</v>
      </c>
      <c r="U209" s="2">
        <f t="shared" si="56"/>
        <v>0.25350661219007842</v>
      </c>
      <c r="V209">
        <f t="shared" si="57"/>
        <v>0.8565333521274392</v>
      </c>
      <c r="W209">
        <v>1</v>
      </c>
      <c r="X209" s="2">
        <f t="shared" si="58"/>
        <v>-2.3673469592961758</v>
      </c>
      <c r="Y209" s="2">
        <f t="shared" si="59"/>
        <v>9.3729063728917081E-2</v>
      </c>
      <c r="Z209" s="2">
        <f t="shared" si="60"/>
        <v>8.5696784365737605E-2</v>
      </c>
      <c r="AA209" s="1">
        <f t="shared" si="63"/>
        <v>8.5696784365737605E-2</v>
      </c>
      <c r="AB209">
        <f t="shared" si="61"/>
        <v>-2.456939976069096</v>
      </c>
      <c r="AC209">
        <f t="shared" si="62"/>
        <v>0</v>
      </c>
    </row>
    <row r="210" spans="1:29" hidden="1" x14ac:dyDescent="0.25">
      <c r="A210" t="s">
        <v>0</v>
      </c>
      <c r="B210">
        <v>68</v>
      </c>
      <c r="C210" t="s">
        <v>3</v>
      </c>
      <c r="D210" t="s">
        <v>8</v>
      </c>
      <c r="E210" t="s">
        <v>1</v>
      </c>
      <c r="F210" t="s">
        <v>2</v>
      </c>
      <c r="G210">
        <v>135.12</v>
      </c>
      <c r="H210">
        <v>25.6</v>
      </c>
      <c r="K210">
        <v>0</v>
      </c>
      <c r="L210">
        <v>1</v>
      </c>
      <c r="M210">
        <f t="shared" si="48"/>
        <v>1</v>
      </c>
      <c r="N210">
        <f t="shared" si="49"/>
        <v>0</v>
      </c>
      <c r="O210">
        <f t="shared" si="50"/>
        <v>0</v>
      </c>
      <c r="P210">
        <f t="shared" si="51"/>
        <v>0</v>
      </c>
      <c r="Q210">
        <f t="shared" si="52"/>
        <v>1</v>
      </c>
      <c r="R210">
        <f t="shared" si="53"/>
        <v>0</v>
      </c>
      <c r="S210">
        <f t="shared" si="54"/>
        <v>1</v>
      </c>
      <c r="T210">
        <f t="shared" si="55"/>
        <v>0</v>
      </c>
      <c r="U210" s="2">
        <f t="shared" si="56"/>
        <v>0.61180589478211778</v>
      </c>
      <c r="V210">
        <f t="shared" si="57"/>
        <v>0.70303995597925584</v>
      </c>
      <c r="W210">
        <v>1</v>
      </c>
      <c r="X210" s="2">
        <f t="shared" si="58"/>
        <v>2.674669886653223</v>
      </c>
      <c r="Y210" s="2">
        <f t="shared" si="59"/>
        <v>14.507559909869133</v>
      </c>
      <c r="Z210" s="2">
        <f t="shared" si="60"/>
        <v>0.93551532247419578</v>
      </c>
      <c r="AA210" s="1">
        <f t="shared" si="63"/>
        <v>0.93551532247419578</v>
      </c>
      <c r="AB210">
        <f t="shared" si="61"/>
        <v>-6.6657754487966667E-2</v>
      </c>
      <c r="AC210">
        <f t="shared" si="62"/>
        <v>1</v>
      </c>
    </row>
    <row r="211" spans="1:29" hidden="1" x14ac:dyDescent="0.25">
      <c r="A211" t="s">
        <v>0</v>
      </c>
      <c r="B211">
        <v>79</v>
      </c>
      <c r="C211" t="s">
        <v>5</v>
      </c>
      <c r="D211" t="s">
        <v>4</v>
      </c>
      <c r="E211" t="s">
        <v>10</v>
      </c>
      <c r="F211" t="s">
        <v>9</v>
      </c>
      <c r="G211">
        <v>71.94</v>
      </c>
      <c r="H211">
        <v>30.3</v>
      </c>
      <c r="K211">
        <v>0</v>
      </c>
      <c r="L211">
        <v>0</v>
      </c>
      <c r="M211">
        <f t="shared" si="48"/>
        <v>0</v>
      </c>
      <c r="N211">
        <f t="shared" si="49"/>
        <v>1</v>
      </c>
      <c r="O211">
        <f t="shared" si="50"/>
        <v>0</v>
      </c>
      <c r="P211">
        <f t="shared" si="51"/>
        <v>0</v>
      </c>
      <c r="Q211">
        <f t="shared" si="52"/>
        <v>0</v>
      </c>
      <c r="R211">
        <f t="shared" si="53"/>
        <v>1</v>
      </c>
      <c r="S211">
        <f t="shared" si="54"/>
        <v>0</v>
      </c>
      <c r="T211">
        <f t="shared" si="55"/>
        <v>0</v>
      </c>
      <c r="U211" s="2">
        <f t="shared" si="56"/>
        <v>0.19556945448432714</v>
      </c>
      <c r="V211">
        <f t="shared" si="57"/>
        <v>0.86822593526024505</v>
      </c>
      <c r="W211">
        <v>1</v>
      </c>
      <c r="X211" s="2">
        <f t="shared" si="58"/>
        <v>4.8297247293933472</v>
      </c>
      <c r="Y211" s="2">
        <f t="shared" si="59"/>
        <v>125.17649850109277</v>
      </c>
      <c r="Z211" s="2">
        <f t="shared" si="60"/>
        <v>0.99207459382785668</v>
      </c>
      <c r="AA211" s="1">
        <f t="shared" si="63"/>
        <v>0.99207459382785668</v>
      </c>
      <c r="AB211">
        <f t="shared" si="61"/>
        <v>-7.9569791333113996E-3</v>
      </c>
      <c r="AC211">
        <f t="shared" si="62"/>
        <v>1</v>
      </c>
    </row>
    <row r="212" spans="1:29" hidden="1" x14ac:dyDescent="0.25">
      <c r="A212" t="s">
        <v>7</v>
      </c>
      <c r="B212">
        <v>81</v>
      </c>
      <c r="C212" t="s">
        <v>5</v>
      </c>
      <c r="D212" t="s">
        <v>6</v>
      </c>
      <c r="E212" t="s">
        <v>1</v>
      </c>
      <c r="F212" t="s">
        <v>2</v>
      </c>
      <c r="G212">
        <v>67.92</v>
      </c>
      <c r="H212">
        <v>26.2</v>
      </c>
      <c r="K212">
        <v>1</v>
      </c>
      <c r="L212">
        <v>0</v>
      </c>
      <c r="M212">
        <f t="shared" si="48"/>
        <v>1</v>
      </c>
      <c r="N212">
        <f t="shared" si="49"/>
        <v>0</v>
      </c>
      <c r="O212">
        <f t="shared" si="50"/>
        <v>0</v>
      </c>
      <c r="P212">
        <f t="shared" si="51"/>
        <v>0</v>
      </c>
      <c r="Q212">
        <f t="shared" si="52"/>
        <v>0</v>
      </c>
      <c r="R212">
        <f t="shared" si="53"/>
        <v>0</v>
      </c>
      <c r="S212">
        <f t="shared" si="54"/>
        <v>0</v>
      </c>
      <c r="T212">
        <f t="shared" si="55"/>
        <v>1</v>
      </c>
      <c r="U212" s="2">
        <f t="shared" si="56"/>
        <v>0.17613633557753872</v>
      </c>
      <c r="V212">
        <f t="shared" si="57"/>
        <v>0.88959668077899279</v>
      </c>
      <c r="W212">
        <v>1</v>
      </c>
      <c r="X212" s="2">
        <f t="shared" si="58"/>
        <v>2.330496881519204</v>
      </c>
      <c r="Y212" s="2">
        <f t="shared" si="59"/>
        <v>10.28304972122373</v>
      </c>
      <c r="Z212" s="2">
        <f t="shared" si="60"/>
        <v>0.91137147981197209</v>
      </c>
      <c r="AA212" s="1">
        <f t="shared" si="63"/>
        <v>0.91137147981197209</v>
      </c>
      <c r="AB212">
        <f t="shared" si="61"/>
        <v>-9.2804693365295857E-2</v>
      </c>
      <c r="AC212">
        <f t="shared" si="62"/>
        <v>1</v>
      </c>
    </row>
    <row r="213" spans="1:29" hidden="1" x14ac:dyDescent="0.25">
      <c r="A213" t="s">
        <v>7</v>
      </c>
      <c r="B213">
        <v>52</v>
      </c>
      <c r="C213" t="s">
        <v>3</v>
      </c>
      <c r="D213" t="s">
        <v>6</v>
      </c>
      <c r="E213" t="s">
        <v>1</v>
      </c>
      <c r="F213" t="s">
        <v>9</v>
      </c>
      <c r="G213">
        <v>209.44</v>
      </c>
      <c r="H213">
        <v>29.7</v>
      </c>
      <c r="K213">
        <v>1</v>
      </c>
      <c r="L213">
        <v>1</v>
      </c>
      <c r="M213">
        <f t="shared" si="48"/>
        <v>0</v>
      </c>
      <c r="N213">
        <f t="shared" si="49"/>
        <v>1</v>
      </c>
      <c r="O213">
        <f t="shared" si="50"/>
        <v>0</v>
      </c>
      <c r="P213">
        <f t="shared" si="51"/>
        <v>0</v>
      </c>
      <c r="Q213">
        <f t="shared" si="52"/>
        <v>1</v>
      </c>
      <c r="R213">
        <f t="shared" si="53"/>
        <v>0</v>
      </c>
      <c r="S213">
        <f t="shared" si="54"/>
        <v>0</v>
      </c>
      <c r="T213">
        <f t="shared" si="55"/>
        <v>1</v>
      </c>
      <c r="U213" s="2">
        <f t="shared" si="56"/>
        <v>0.94812054928801015</v>
      </c>
      <c r="V213">
        <f t="shared" si="57"/>
        <v>0.3754052279889119</v>
      </c>
      <c r="W213">
        <v>1</v>
      </c>
      <c r="X213" s="2">
        <f t="shared" si="58"/>
        <v>13.958835424524642</v>
      </c>
      <c r="Y213" s="2">
        <f t="shared" si="59"/>
        <v>1154104.6707861952</v>
      </c>
      <c r="Z213" s="2">
        <f t="shared" si="60"/>
        <v>0.99999913352821557</v>
      </c>
      <c r="AA213" s="1">
        <f t="shared" si="63"/>
        <v>0.99999913352821557</v>
      </c>
      <c r="AB213">
        <f t="shared" si="61"/>
        <v>-8.6647215982000275E-7</v>
      </c>
      <c r="AC213">
        <f t="shared" si="62"/>
        <v>1</v>
      </c>
    </row>
    <row r="214" spans="1:29" hidden="1" x14ac:dyDescent="0.25">
      <c r="A214" t="s">
        <v>7</v>
      </c>
      <c r="B214">
        <v>78</v>
      </c>
      <c r="C214" t="s">
        <v>3</v>
      </c>
      <c r="D214" t="s">
        <v>8</v>
      </c>
      <c r="E214" t="s">
        <v>10</v>
      </c>
      <c r="F214" t="s">
        <v>9</v>
      </c>
      <c r="G214">
        <v>82.36</v>
      </c>
      <c r="H214">
        <v>22.5</v>
      </c>
      <c r="K214">
        <v>1</v>
      </c>
      <c r="L214">
        <v>0</v>
      </c>
      <c r="M214">
        <f t="shared" si="48"/>
        <v>0</v>
      </c>
      <c r="N214">
        <f t="shared" si="49"/>
        <v>1</v>
      </c>
      <c r="O214">
        <f t="shared" si="50"/>
        <v>0</v>
      </c>
      <c r="P214">
        <f t="shared" si="51"/>
        <v>0</v>
      </c>
      <c r="Q214">
        <f t="shared" si="52"/>
        <v>1</v>
      </c>
      <c r="R214">
        <f t="shared" si="53"/>
        <v>0</v>
      </c>
      <c r="S214">
        <f t="shared" si="54"/>
        <v>1</v>
      </c>
      <c r="T214">
        <f t="shared" si="55"/>
        <v>0</v>
      </c>
      <c r="U214" s="2">
        <f t="shared" si="56"/>
        <v>0.25165922186106948</v>
      </c>
      <c r="V214">
        <f t="shared" si="57"/>
        <v>0.8565333521274392</v>
      </c>
      <c r="W214">
        <v>1</v>
      </c>
      <c r="X214" s="2">
        <f t="shared" si="58"/>
        <v>9.5126951172063983</v>
      </c>
      <c r="Y214" s="2">
        <f t="shared" si="59"/>
        <v>13530.411264692746</v>
      </c>
      <c r="Z214" s="2">
        <f t="shared" si="60"/>
        <v>0.99992609787845199</v>
      </c>
      <c r="AA214" s="1">
        <f t="shared" si="63"/>
        <v>0.99992609787845199</v>
      </c>
      <c r="AB214">
        <f t="shared" si="61"/>
        <v>-7.3904852444339959E-5</v>
      </c>
      <c r="AC214">
        <f t="shared" si="62"/>
        <v>1</v>
      </c>
    </row>
    <row r="215" spans="1:29" hidden="1" x14ac:dyDescent="0.25">
      <c r="A215" t="s">
        <v>0</v>
      </c>
      <c r="B215">
        <v>69</v>
      </c>
      <c r="C215" t="s">
        <v>5</v>
      </c>
      <c r="D215" t="s">
        <v>4</v>
      </c>
      <c r="E215" t="s">
        <v>1</v>
      </c>
      <c r="F215" t="s">
        <v>2</v>
      </c>
      <c r="G215">
        <v>192.46</v>
      </c>
      <c r="H215">
        <v>32</v>
      </c>
      <c r="K215">
        <v>0</v>
      </c>
      <c r="L215">
        <v>1</v>
      </c>
      <c r="M215">
        <f t="shared" si="48"/>
        <v>1</v>
      </c>
      <c r="N215">
        <f t="shared" si="49"/>
        <v>0</v>
      </c>
      <c r="O215">
        <f t="shared" si="50"/>
        <v>0</v>
      </c>
      <c r="P215">
        <f t="shared" si="51"/>
        <v>0</v>
      </c>
      <c r="Q215">
        <f t="shared" si="52"/>
        <v>0</v>
      </c>
      <c r="R215">
        <f t="shared" si="53"/>
        <v>1</v>
      </c>
      <c r="S215">
        <f t="shared" si="54"/>
        <v>0</v>
      </c>
      <c r="T215">
        <f t="shared" si="55"/>
        <v>0</v>
      </c>
      <c r="U215" s="2">
        <f t="shared" si="56"/>
        <v>0.90659755113959639</v>
      </c>
      <c r="V215">
        <f t="shared" si="57"/>
        <v>0.72117475438086609</v>
      </c>
      <c r="W215">
        <v>1</v>
      </c>
      <c r="X215" s="2">
        <f t="shared" si="58"/>
        <v>2.857322759370807</v>
      </c>
      <c r="Y215" s="2">
        <f t="shared" si="59"/>
        <v>17.414840750180879</v>
      </c>
      <c r="Z215" s="2">
        <f t="shared" si="60"/>
        <v>0.94569597350494727</v>
      </c>
      <c r="AA215" s="1">
        <f t="shared" si="63"/>
        <v>0.94569597350494727</v>
      </c>
      <c r="AB215">
        <f t="shared" si="61"/>
        <v>-5.583414265721761E-2</v>
      </c>
      <c r="AC215">
        <f t="shared" si="62"/>
        <v>1</v>
      </c>
    </row>
    <row r="216" spans="1:29" hidden="1" x14ac:dyDescent="0.25">
      <c r="A216" t="s">
        <v>7</v>
      </c>
      <c r="B216">
        <v>72</v>
      </c>
      <c r="C216" t="s">
        <v>3</v>
      </c>
      <c r="D216" t="s">
        <v>8</v>
      </c>
      <c r="E216" t="s">
        <v>1</v>
      </c>
      <c r="F216" t="s">
        <v>2</v>
      </c>
      <c r="G216">
        <v>219.03</v>
      </c>
      <c r="H216">
        <v>26</v>
      </c>
      <c r="K216">
        <v>0</v>
      </c>
      <c r="L216">
        <v>1</v>
      </c>
      <c r="M216">
        <f t="shared" si="48"/>
        <v>1</v>
      </c>
      <c r="N216">
        <f t="shared" si="49"/>
        <v>0</v>
      </c>
      <c r="O216">
        <f t="shared" si="50"/>
        <v>0</v>
      </c>
      <c r="P216">
        <f t="shared" si="51"/>
        <v>0</v>
      </c>
      <c r="Q216">
        <f t="shared" si="52"/>
        <v>1</v>
      </c>
      <c r="R216">
        <f t="shared" si="53"/>
        <v>0</v>
      </c>
      <c r="S216">
        <f t="shared" si="54"/>
        <v>1</v>
      </c>
      <c r="T216">
        <f t="shared" si="55"/>
        <v>0</v>
      </c>
      <c r="U216" s="2">
        <f t="shared" si="56"/>
        <v>0.96408361498686845</v>
      </c>
      <c r="V216">
        <f t="shared" si="57"/>
        <v>0.77212028062077542</v>
      </c>
      <c r="W216">
        <v>1</v>
      </c>
      <c r="X216" s="2">
        <f t="shared" si="58"/>
        <v>2.9376887449006994</v>
      </c>
      <c r="Y216" s="2">
        <f t="shared" si="59"/>
        <v>18.872177450387646</v>
      </c>
      <c r="Z216" s="2">
        <f t="shared" si="60"/>
        <v>0.94967838816372419</v>
      </c>
      <c r="AA216" s="1">
        <f t="shared" si="63"/>
        <v>0.94967838816372419</v>
      </c>
      <c r="AB216">
        <f t="shared" si="61"/>
        <v>-5.1631890479765227E-2</v>
      </c>
      <c r="AC216">
        <f t="shared" si="62"/>
        <v>1</v>
      </c>
    </row>
    <row r="217" spans="1:29" hidden="1" x14ac:dyDescent="0.25">
      <c r="A217" t="s">
        <v>7</v>
      </c>
      <c r="B217">
        <v>76</v>
      </c>
      <c r="C217" t="s">
        <v>5</v>
      </c>
      <c r="D217" t="s">
        <v>6</v>
      </c>
      <c r="E217" t="s">
        <v>1</v>
      </c>
      <c r="F217" t="s">
        <v>2</v>
      </c>
      <c r="G217">
        <v>77.48</v>
      </c>
      <c r="H217">
        <v>23.3</v>
      </c>
      <c r="K217">
        <v>0</v>
      </c>
      <c r="L217">
        <v>0</v>
      </c>
      <c r="M217">
        <f t="shared" si="48"/>
        <v>1</v>
      </c>
      <c r="N217">
        <f t="shared" si="49"/>
        <v>0</v>
      </c>
      <c r="O217">
        <f t="shared" si="50"/>
        <v>0</v>
      </c>
      <c r="P217">
        <f t="shared" si="51"/>
        <v>0</v>
      </c>
      <c r="Q217">
        <f t="shared" si="52"/>
        <v>0</v>
      </c>
      <c r="R217">
        <f t="shared" si="53"/>
        <v>0</v>
      </c>
      <c r="S217">
        <f t="shared" si="54"/>
        <v>0</v>
      </c>
      <c r="T217">
        <f t="shared" si="55"/>
        <v>1</v>
      </c>
      <c r="U217" s="2">
        <f t="shared" si="56"/>
        <v>0.22438926261329606</v>
      </c>
      <c r="V217">
        <f t="shared" si="57"/>
        <v>0.83110256323999188</v>
      </c>
      <c r="W217">
        <v>1</v>
      </c>
      <c r="X217" s="2">
        <f t="shared" si="58"/>
        <v>-2.4161832047441192</v>
      </c>
      <c r="Y217" s="2">
        <f t="shared" si="59"/>
        <v>8.926166159365842E-2</v>
      </c>
      <c r="Z217" s="2">
        <f t="shared" si="60"/>
        <v>8.1946941438352836E-2</v>
      </c>
      <c r="AA217" s="1">
        <f t="shared" si="63"/>
        <v>8.1946941438352836E-2</v>
      </c>
      <c r="AB217">
        <f t="shared" si="61"/>
        <v>-2.5016832967785687</v>
      </c>
      <c r="AC217">
        <f t="shared" si="62"/>
        <v>0</v>
      </c>
    </row>
    <row r="218" spans="1:29" hidden="1" x14ac:dyDescent="0.25">
      <c r="A218" t="s">
        <v>0</v>
      </c>
      <c r="B218">
        <v>64</v>
      </c>
      <c r="C218" t="s">
        <v>3</v>
      </c>
      <c r="D218" t="s">
        <v>4</v>
      </c>
      <c r="E218" t="s">
        <v>1</v>
      </c>
      <c r="F218" t="s">
        <v>2</v>
      </c>
      <c r="G218">
        <v>99.81</v>
      </c>
      <c r="H218">
        <v>33.299999999999997</v>
      </c>
      <c r="K218">
        <v>0</v>
      </c>
      <c r="L218">
        <v>0</v>
      </c>
      <c r="M218">
        <f t="shared" si="48"/>
        <v>1</v>
      </c>
      <c r="N218">
        <f t="shared" si="49"/>
        <v>0</v>
      </c>
      <c r="O218">
        <f t="shared" si="50"/>
        <v>0</v>
      </c>
      <c r="P218">
        <f t="shared" si="51"/>
        <v>0</v>
      </c>
      <c r="Q218">
        <f t="shared" si="52"/>
        <v>1</v>
      </c>
      <c r="R218">
        <f t="shared" si="53"/>
        <v>1</v>
      </c>
      <c r="S218">
        <f t="shared" si="54"/>
        <v>0</v>
      </c>
      <c r="T218">
        <f t="shared" si="55"/>
        <v>0</v>
      </c>
      <c r="U218" s="2">
        <f t="shared" si="56"/>
        <v>0.36167764092220911</v>
      </c>
      <c r="V218">
        <f t="shared" si="57"/>
        <v>0.62569784851933707</v>
      </c>
      <c r="W218">
        <v>1</v>
      </c>
      <c r="X218" s="2">
        <f t="shared" si="58"/>
        <v>-2.3728297120304833</v>
      </c>
      <c r="Y218" s="2">
        <f t="shared" si="59"/>
        <v>9.3216576652237912E-2</v>
      </c>
      <c r="Z218" s="2">
        <f t="shared" si="60"/>
        <v>8.526816976897246E-2</v>
      </c>
      <c r="AA218" s="1">
        <f t="shared" si="63"/>
        <v>8.526816976897246E-2</v>
      </c>
      <c r="AB218">
        <f t="shared" si="61"/>
        <v>-2.4619540504086621</v>
      </c>
      <c r="AC218">
        <f t="shared" si="62"/>
        <v>0</v>
      </c>
    </row>
    <row r="219" spans="1:29" hidden="1" x14ac:dyDescent="0.25">
      <c r="A219" t="s">
        <v>7</v>
      </c>
      <c r="B219">
        <v>71</v>
      </c>
      <c r="C219" t="s">
        <v>3</v>
      </c>
      <c r="D219" t="s">
        <v>4</v>
      </c>
      <c r="E219" t="s">
        <v>1</v>
      </c>
      <c r="F219" t="s">
        <v>9</v>
      </c>
      <c r="G219">
        <v>124.96</v>
      </c>
      <c r="H219">
        <v>34.5</v>
      </c>
      <c r="K219">
        <v>1</v>
      </c>
      <c r="L219">
        <v>0</v>
      </c>
      <c r="M219">
        <f t="shared" si="48"/>
        <v>0</v>
      </c>
      <c r="N219">
        <f t="shared" si="49"/>
        <v>1</v>
      </c>
      <c r="O219">
        <f t="shared" si="50"/>
        <v>0</v>
      </c>
      <c r="P219">
        <f t="shared" si="51"/>
        <v>0</v>
      </c>
      <c r="Q219">
        <f t="shared" si="52"/>
        <v>1</v>
      </c>
      <c r="R219">
        <f t="shared" si="53"/>
        <v>1</v>
      </c>
      <c r="S219">
        <f t="shared" si="54"/>
        <v>0</v>
      </c>
      <c r="T219">
        <f t="shared" si="55"/>
        <v>0</v>
      </c>
      <c r="U219" s="2">
        <f t="shared" si="56"/>
        <v>0.54000669123513312</v>
      </c>
      <c r="V219">
        <f t="shared" si="57"/>
        <v>0.75574378139725829</v>
      </c>
      <c r="W219">
        <v>1</v>
      </c>
      <c r="X219" s="2">
        <f t="shared" si="58"/>
        <v>9.5885141298077414</v>
      </c>
      <c r="Y219" s="2">
        <f t="shared" si="59"/>
        <v>14596.165406478693</v>
      </c>
      <c r="Z219" s="2">
        <f t="shared" si="60"/>
        <v>0.99993149354877109</v>
      </c>
      <c r="AA219" s="1">
        <f t="shared" si="63"/>
        <v>0.99993149354877109</v>
      </c>
      <c r="AB219">
        <f t="shared" si="61"/>
        <v>-6.8508797903016786E-5</v>
      </c>
      <c r="AC219">
        <f t="shared" si="62"/>
        <v>1</v>
      </c>
    </row>
    <row r="220" spans="1:29" hidden="1" x14ac:dyDescent="0.25">
      <c r="A220" t="s">
        <v>7</v>
      </c>
      <c r="B220">
        <v>77</v>
      </c>
      <c r="C220" t="s">
        <v>5</v>
      </c>
      <c r="D220" t="s">
        <v>8</v>
      </c>
      <c r="E220" t="s">
        <v>10</v>
      </c>
      <c r="F220" t="s">
        <v>2</v>
      </c>
      <c r="G220">
        <v>86.7</v>
      </c>
      <c r="H220">
        <v>20.100000000000001</v>
      </c>
      <c r="K220">
        <v>1</v>
      </c>
      <c r="L220">
        <v>0</v>
      </c>
      <c r="M220">
        <f t="shared" si="48"/>
        <v>1</v>
      </c>
      <c r="N220">
        <f t="shared" si="49"/>
        <v>0</v>
      </c>
      <c r="O220">
        <f t="shared" si="50"/>
        <v>0</v>
      </c>
      <c r="P220">
        <f t="shared" si="51"/>
        <v>0</v>
      </c>
      <c r="Q220">
        <f t="shared" si="52"/>
        <v>0</v>
      </c>
      <c r="R220">
        <f t="shared" si="53"/>
        <v>0</v>
      </c>
      <c r="S220">
        <f t="shared" si="54"/>
        <v>1</v>
      </c>
      <c r="T220">
        <f t="shared" si="55"/>
        <v>0</v>
      </c>
      <c r="U220" s="2">
        <f t="shared" si="56"/>
        <v>0.27730736916861171</v>
      </c>
      <c r="V220">
        <f t="shared" si="57"/>
        <v>0.84415979529983132</v>
      </c>
      <c r="W220">
        <v>1</v>
      </c>
      <c r="X220" s="2">
        <f t="shared" si="58"/>
        <v>2.4400605186622619</v>
      </c>
      <c r="Y220" s="2">
        <f t="shared" si="59"/>
        <v>11.473735096883143</v>
      </c>
      <c r="Z220" s="2">
        <f t="shared" si="60"/>
        <v>0.91983155067563738</v>
      </c>
      <c r="AA220" s="1">
        <f t="shared" si="63"/>
        <v>0.91983155067563738</v>
      </c>
      <c r="AB220">
        <f t="shared" si="61"/>
        <v>-8.3564722795068422E-2</v>
      </c>
      <c r="AC220">
        <f t="shared" si="62"/>
        <v>1</v>
      </c>
    </row>
    <row r="221" spans="1:29" hidden="1" x14ac:dyDescent="0.25">
      <c r="A221" t="s">
        <v>0</v>
      </c>
      <c r="B221">
        <v>81</v>
      </c>
      <c r="C221" t="s">
        <v>5</v>
      </c>
      <c r="D221" t="s">
        <v>6</v>
      </c>
      <c r="E221" t="s">
        <v>1</v>
      </c>
      <c r="F221" t="s">
        <v>2</v>
      </c>
      <c r="G221">
        <v>95.59</v>
      </c>
      <c r="H221">
        <v>23</v>
      </c>
      <c r="K221">
        <v>0</v>
      </c>
      <c r="L221">
        <v>0</v>
      </c>
      <c r="M221">
        <f t="shared" si="48"/>
        <v>1</v>
      </c>
      <c r="N221">
        <f t="shared" si="49"/>
        <v>0</v>
      </c>
      <c r="O221">
        <f t="shared" si="50"/>
        <v>0</v>
      </c>
      <c r="P221">
        <f t="shared" si="51"/>
        <v>0</v>
      </c>
      <c r="Q221">
        <f t="shared" si="52"/>
        <v>0</v>
      </c>
      <c r="R221">
        <f t="shared" si="53"/>
        <v>0</v>
      </c>
      <c r="S221">
        <f t="shared" si="54"/>
        <v>0</v>
      </c>
      <c r="T221">
        <f t="shared" si="55"/>
        <v>1</v>
      </c>
      <c r="U221" s="2">
        <f t="shared" si="56"/>
        <v>0.33351483175709462</v>
      </c>
      <c r="V221">
        <f t="shared" si="57"/>
        <v>0.88959668077899279</v>
      </c>
      <c r="W221">
        <v>1</v>
      </c>
      <c r="X221" s="2">
        <f t="shared" si="58"/>
        <v>-2.283739111036065</v>
      </c>
      <c r="Y221" s="2">
        <f t="shared" si="59"/>
        <v>0.10190246883430933</v>
      </c>
      <c r="Z221" s="2">
        <f t="shared" si="60"/>
        <v>9.2478664597340304E-2</v>
      </c>
      <c r="AA221" s="1">
        <f t="shared" si="63"/>
        <v>9.2478664597340304E-2</v>
      </c>
      <c r="AB221">
        <f t="shared" si="61"/>
        <v>-2.3807773140699786</v>
      </c>
      <c r="AC221">
        <f t="shared" si="62"/>
        <v>0</v>
      </c>
    </row>
    <row r="222" spans="1:29" hidden="1" x14ac:dyDescent="0.25">
      <c r="A222" t="s">
        <v>7</v>
      </c>
      <c r="B222">
        <v>58</v>
      </c>
      <c r="C222" t="s">
        <v>5</v>
      </c>
      <c r="D222" t="s">
        <v>6</v>
      </c>
      <c r="E222" t="s">
        <v>10</v>
      </c>
      <c r="F222" t="s">
        <v>9</v>
      </c>
      <c r="G222">
        <v>76.099999999999994</v>
      </c>
      <c r="H222">
        <v>36.299999999999997</v>
      </c>
      <c r="K222">
        <v>0</v>
      </c>
      <c r="L222">
        <v>0</v>
      </c>
      <c r="M222">
        <f t="shared" si="48"/>
        <v>0</v>
      </c>
      <c r="N222">
        <f t="shared" si="49"/>
        <v>1</v>
      </c>
      <c r="O222">
        <f t="shared" si="50"/>
        <v>0</v>
      </c>
      <c r="P222">
        <f t="shared" si="51"/>
        <v>0</v>
      </c>
      <c r="Q222">
        <f t="shared" si="52"/>
        <v>0</v>
      </c>
      <c r="R222">
        <f t="shared" si="53"/>
        <v>0</v>
      </c>
      <c r="S222">
        <f t="shared" si="54"/>
        <v>0</v>
      </c>
      <c r="T222">
        <f t="shared" si="55"/>
        <v>1</v>
      </c>
      <c r="U222" s="2">
        <f t="shared" si="56"/>
        <v>0.21699334022578426</v>
      </c>
      <c r="V222">
        <f t="shared" si="57"/>
        <v>0.50058033169101179</v>
      </c>
      <c r="W222">
        <v>1</v>
      </c>
      <c r="X222" s="2">
        <f t="shared" si="58"/>
        <v>4.1343811475034657</v>
      </c>
      <c r="Y222" s="2">
        <f t="shared" si="59"/>
        <v>62.450931194638322</v>
      </c>
      <c r="Z222" s="2">
        <f t="shared" si="60"/>
        <v>0.98423979000509132</v>
      </c>
      <c r="AA222" s="1">
        <f t="shared" si="63"/>
        <v>0.98423979000509132</v>
      </c>
      <c r="AB222">
        <f t="shared" si="61"/>
        <v>-1.5885722587667954E-2</v>
      </c>
      <c r="AC222">
        <f t="shared" si="62"/>
        <v>1</v>
      </c>
    </row>
    <row r="223" spans="1:29" hidden="1" x14ac:dyDescent="0.25">
      <c r="A223" t="s">
        <v>0</v>
      </c>
      <c r="B223">
        <v>65</v>
      </c>
      <c r="C223" t="s">
        <v>5</v>
      </c>
      <c r="D223" t="s">
        <v>6</v>
      </c>
      <c r="E223" t="s">
        <v>1</v>
      </c>
      <c r="F223" t="s">
        <v>2</v>
      </c>
      <c r="G223">
        <v>230.4</v>
      </c>
      <c r="H223">
        <v>26.4</v>
      </c>
      <c r="K223">
        <v>1</v>
      </c>
      <c r="L223">
        <v>0</v>
      </c>
      <c r="M223">
        <f t="shared" si="48"/>
        <v>1</v>
      </c>
      <c r="N223">
        <f t="shared" si="49"/>
        <v>0</v>
      </c>
      <c r="O223">
        <f t="shared" si="50"/>
        <v>0</v>
      </c>
      <c r="P223">
        <f t="shared" si="51"/>
        <v>0</v>
      </c>
      <c r="Q223">
        <f t="shared" si="52"/>
        <v>0</v>
      </c>
      <c r="R223">
        <f t="shared" si="53"/>
        <v>0</v>
      </c>
      <c r="S223">
        <f t="shared" si="54"/>
        <v>0</v>
      </c>
      <c r="T223">
        <f t="shared" si="55"/>
        <v>1</v>
      </c>
      <c r="U223" s="2">
        <f t="shared" si="56"/>
        <v>0.97755149228495353</v>
      </c>
      <c r="V223">
        <f t="shared" si="57"/>
        <v>0.64566807211862054</v>
      </c>
      <c r="W223">
        <v>1</v>
      </c>
      <c r="X223" s="2">
        <f t="shared" si="58"/>
        <v>2.3777660464206085</v>
      </c>
      <c r="Y223" s="2">
        <f t="shared" si="59"/>
        <v>10.780792153634325</v>
      </c>
      <c r="Z223" s="2">
        <f t="shared" si="60"/>
        <v>0.91511606461102835</v>
      </c>
      <c r="AA223" s="1">
        <f t="shared" si="63"/>
        <v>0.91511606461102835</v>
      </c>
      <c r="AB223">
        <f t="shared" si="61"/>
        <v>-8.8704375181531681E-2</v>
      </c>
      <c r="AC223">
        <f t="shared" si="62"/>
        <v>1</v>
      </c>
    </row>
    <row r="224" spans="1:29" hidden="1" x14ac:dyDescent="0.25">
      <c r="A224" t="s">
        <v>0</v>
      </c>
      <c r="B224">
        <v>70</v>
      </c>
      <c r="C224" t="s">
        <v>5</v>
      </c>
      <c r="D224" t="s">
        <v>8</v>
      </c>
      <c r="E224" t="s">
        <v>1</v>
      </c>
      <c r="F224" t="s">
        <v>2</v>
      </c>
      <c r="G224">
        <v>69.05</v>
      </c>
      <c r="H224">
        <v>31.5</v>
      </c>
      <c r="K224">
        <v>0</v>
      </c>
      <c r="L224">
        <v>0</v>
      </c>
      <c r="M224">
        <f t="shared" si="48"/>
        <v>1</v>
      </c>
      <c r="N224">
        <f t="shared" si="49"/>
        <v>0</v>
      </c>
      <c r="O224">
        <f t="shared" si="50"/>
        <v>0</v>
      </c>
      <c r="P224">
        <f t="shared" si="51"/>
        <v>0</v>
      </c>
      <c r="Q224">
        <f t="shared" si="52"/>
        <v>0</v>
      </c>
      <c r="R224">
        <f t="shared" si="53"/>
        <v>0</v>
      </c>
      <c r="S224">
        <f t="shared" si="54"/>
        <v>1</v>
      </c>
      <c r="T224">
        <f t="shared" si="55"/>
        <v>0</v>
      </c>
      <c r="U224" s="2">
        <f t="shared" si="56"/>
        <v>0.18147127108353897</v>
      </c>
      <c r="V224">
        <f t="shared" si="57"/>
        <v>0.73875303404759163</v>
      </c>
      <c r="W224">
        <v>1</v>
      </c>
      <c r="X224" s="2">
        <f t="shared" si="58"/>
        <v>-2.439834922333517</v>
      </c>
      <c r="Y224" s="2">
        <f t="shared" si="59"/>
        <v>8.7175240959608977E-2</v>
      </c>
      <c r="Z224" s="2">
        <f t="shared" si="60"/>
        <v>8.018508670475484E-2</v>
      </c>
      <c r="AA224" s="1">
        <f t="shared" si="63"/>
        <v>8.018508670475484E-2</v>
      </c>
      <c r="AB224">
        <f t="shared" si="61"/>
        <v>-2.5234177327130407</v>
      </c>
      <c r="AC224">
        <f t="shared" si="62"/>
        <v>0</v>
      </c>
    </row>
    <row r="225" spans="1:29" hidden="1" x14ac:dyDescent="0.25">
      <c r="A225" t="s">
        <v>0</v>
      </c>
      <c r="B225">
        <v>57</v>
      </c>
      <c r="C225" t="s">
        <v>3</v>
      </c>
      <c r="D225" t="s">
        <v>6</v>
      </c>
      <c r="E225" t="s">
        <v>1</v>
      </c>
      <c r="F225" t="s">
        <v>11</v>
      </c>
      <c r="G225">
        <v>178.36</v>
      </c>
      <c r="H225">
        <v>31.5</v>
      </c>
      <c r="K225">
        <v>1</v>
      </c>
      <c r="L225">
        <v>0</v>
      </c>
      <c r="M225">
        <f t="shared" si="48"/>
        <v>0</v>
      </c>
      <c r="N225">
        <f t="shared" si="49"/>
        <v>0</v>
      </c>
      <c r="O225">
        <f t="shared" si="50"/>
        <v>1</v>
      </c>
      <c r="P225">
        <f t="shared" si="51"/>
        <v>0</v>
      </c>
      <c r="Q225">
        <f t="shared" si="52"/>
        <v>1</v>
      </c>
      <c r="R225">
        <f t="shared" si="53"/>
        <v>0</v>
      </c>
      <c r="S225">
        <f t="shared" si="54"/>
        <v>0</v>
      </c>
      <c r="T225">
        <f t="shared" si="55"/>
        <v>1</v>
      </c>
      <c r="U225" s="2">
        <f t="shared" si="56"/>
        <v>0.85663466492488149</v>
      </c>
      <c r="V225">
        <f t="shared" si="57"/>
        <v>0.47937739371549898</v>
      </c>
      <c r="W225">
        <v>1</v>
      </c>
      <c r="X225" s="2">
        <f t="shared" si="58"/>
        <v>1.9228789693679691</v>
      </c>
      <c r="Y225" s="2">
        <f t="shared" si="59"/>
        <v>6.8406240945672625</v>
      </c>
      <c r="Z225" s="2">
        <f t="shared" si="60"/>
        <v>0.87245913234216954</v>
      </c>
      <c r="AA225" s="1">
        <f t="shared" si="63"/>
        <v>0.87245913234216954</v>
      </c>
      <c r="AB225">
        <f t="shared" si="61"/>
        <v>-0.13643946572501067</v>
      </c>
      <c r="AC225">
        <f t="shared" si="62"/>
        <v>1</v>
      </c>
    </row>
    <row r="226" spans="1:29" hidden="1" x14ac:dyDescent="0.25">
      <c r="A226" t="s">
        <v>0</v>
      </c>
      <c r="B226">
        <v>56</v>
      </c>
      <c r="C226" t="s">
        <v>5</v>
      </c>
      <c r="D226" t="s">
        <v>6</v>
      </c>
      <c r="E226" t="s">
        <v>1</v>
      </c>
      <c r="F226" t="s">
        <v>11</v>
      </c>
      <c r="G226">
        <v>65.819999999999993</v>
      </c>
      <c r="H226">
        <v>23.7</v>
      </c>
      <c r="K226">
        <v>0</v>
      </c>
      <c r="L226">
        <v>0</v>
      </c>
      <c r="M226">
        <f t="shared" si="48"/>
        <v>0</v>
      </c>
      <c r="N226">
        <f t="shared" si="49"/>
        <v>0</v>
      </c>
      <c r="O226">
        <f t="shared" si="50"/>
        <v>1</v>
      </c>
      <c r="P226">
        <f t="shared" si="51"/>
        <v>0</v>
      </c>
      <c r="Q226">
        <f t="shared" si="52"/>
        <v>0</v>
      </c>
      <c r="R226">
        <f t="shared" si="53"/>
        <v>0</v>
      </c>
      <c r="S226">
        <f t="shared" si="54"/>
        <v>0</v>
      </c>
      <c r="T226">
        <f t="shared" si="55"/>
        <v>1</v>
      </c>
      <c r="U226" s="2">
        <f t="shared" si="56"/>
        <v>0.16648861686469116</v>
      </c>
      <c r="V226">
        <f t="shared" si="57"/>
        <v>0.45823266581681643</v>
      </c>
      <c r="W226">
        <v>1</v>
      </c>
      <c r="X226" s="2">
        <f t="shared" si="58"/>
        <v>-3.1844813541988528</v>
      </c>
      <c r="Y226" s="2">
        <f t="shared" si="59"/>
        <v>4.1399712020615043E-2</v>
      </c>
      <c r="Z226" s="2">
        <f t="shared" si="60"/>
        <v>3.9753911531517222E-2</v>
      </c>
      <c r="AA226" s="1">
        <f t="shared" si="63"/>
        <v>3.9753911531517222E-2</v>
      </c>
      <c r="AB226">
        <f t="shared" si="61"/>
        <v>-3.2250470394144748</v>
      </c>
      <c r="AC226">
        <f t="shared" si="62"/>
        <v>0</v>
      </c>
    </row>
    <row r="227" spans="1:29" hidden="1" x14ac:dyDescent="0.25">
      <c r="A227" t="s">
        <v>0</v>
      </c>
      <c r="B227">
        <v>72</v>
      </c>
      <c r="C227" t="s">
        <v>3</v>
      </c>
      <c r="D227" t="s">
        <v>6</v>
      </c>
      <c r="E227" t="s">
        <v>1</v>
      </c>
      <c r="F227" t="s">
        <v>9</v>
      </c>
      <c r="G227">
        <v>76.31</v>
      </c>
      <c r="H227">
        <v>28.8</v>
      </c>
      <c r="K227">
        <v>0</v>
      </c>
      <c r="L227">
        <v>0</v>
      </c>
      <c r="M227">
        <f t="shared" si="48"/>
        <v>0</v>
      </c>
      <c r="N227">
        <f t="shared" si="49"/>
        <v>1</v>
      </c>
      <c r="O227">
        <f t="shared" si="50"/>
        <v>0</v>
      </c>
      <c r="P227">
        <f t="shared" si="51"/>
        <v>0</v>
      </c>
      <c r="Q227">
        <f t="shared" si="52"/>
        <v>1</v>
      </c>
      <c r="R227">
        <f t="shared" si="53"/>
        <v>0</v>
      </c>
      <c r="S227">
        <f t="shared" si="54"/>
        <v>0</v>
      </c>
      <c r="T227">
        <f t="shared" si="55"/>
        <v>1</v>
      </c>
      <c r="U227" s="2">
        <f t="shared" si="56"/>
        <v>0.21810963370336736</v>
      </c>
      <c r="V227">
        <f t="shared" si="57"/>
        <v>0.77212028062077542</v>
      </c>
      <c r="W227">
        <v>1</v>
      </c>
      <c r="X227" s="2">
        <f t="shared" si="58"/>
        <v>4.5676512304880035</v>
      </c>
      <c r="Y227" s="2">
        <f t="shared" si="59"/>
        <v>96.317616006199401</v>
      </c>
      <c r="Z227" s="2">
        <f t="shared" si="60"/>
        <v>0.98972436809450515</v>
      </c>
      <c r="AA227" s="1">
        <f t="shared" si="63"/>
        <v>0.98972436809450515</v>
      </c>
      <c r="AB227">
        <f t="shared" si="61"/>
        <v>-1.0328790684606163E-2</v>
      </c>
      <c r="AC227">
        <f t="shared" si="62"/>
        <v>1</v>
      </c>
    </row>
    <row r="228" spans="1:29" hidden="1" x14ac:dyDescent="0.25">
      <c r="A228" t="s">
        <v>7</v>
      </c>
      <c r="B228">
        <v>47</v>
      </c>
      <c r="C228" t="s">
        <v>3</v>
      </c>
      <c r="D228" t="s">
        <v>6</v>
      </c>
      <c r="E228" t="s">
        <v>1</v>
      </c>
      <c r="F228" t="s">
        <v>2</v>
      </c>
      <c r="G228">
        <v>59.28</v>
      </c>
      <c r="H228">
        <v>24.8</v>
      </c>
      <c r="K228">
        <v>1</v>
      </c>
      <c r="L228">
        <v>0</v>
      </c>
      <c r="M228">
        <f t="shared" si="48"/>
        <v>1</v>
      </c>
      <c r="N228">
        <f t="shared" si="49"/>
        <v>0</v>
      </c>
      <c r="O228">
        <f t="shared" si="50"/>
        <v>0</v>
      </c>
      <c r="P228">
        <f t="shared" si="51"/>
        <v>0</v>
      </c>
      <c r="Q228">
        <f t="shared" si="52"/>
        <v>1</v>
      </c>
      <c r="R228">
        <f t="shared" si="53"/>
        <v>0</v>
      </c>
      <c r="S228">
        <f t="shared" si="54"/>
        <v>0</v>
      </c>
      <c r="T228">
        <f t="shared" si="55"/>
        <v>1</v>
      </c>
      <c r="U228" s="2">
        <f t="shared" si="56"/>
        <v>0.13867226652829887</v>
      </c>
      <c r="V228">
        <f t="shared" si="57"/>
        <v>0.27980343636921545</v>
      </c>
      <c r="W228">
        <v>1</v>
      </c>
      <c r="X228" s="2">
        <f t="shared" si="58"/>
        <v>1.5344091279858383</v>
      </c>
      <c r="Y228" s="2">
        <f t="shared" si="59"/>
        <v>4.6385839106425246</v>
      </c>
      <c r="Z228" s="2">
        <f t="shared" si="60"/>
        <v>0.82265050660813022</v>
      </c>
      <c r="AA228" s="1">
        <f t="shared" si="63"/>
        <v>0.82265050660813022</v>
      </c>
      <c r="AB228">
        <f t="shared" si="61"/>
        <v>-0.1952238263250396</v>
      </c>
      <c r="AC228">
        <f t="shared" si="62"/>
        <v>1</v>
      </c>
    </row>
    <row r="229" spans="1:29" hidden="1" x14ac:dyDescent="0.25">
      <c r="A229" t="s">
        <v>7</v>
      </c>
      <c r="B229">
        <v>78</v>
      </c>
      <c r="C229" t="s">
        <v>5</v>
      </c>
      <c r="D229" t="s">
        <v>6</v>
      </c>
      <c r="E229" t="s">
        <v>1</v>
      </c>
      <c r="F229" t="s">
        <v>2</v>
      </c>
      <c r="G229">
        <v>205.51</v>
      </c>
      <c r="H229">
        <v>31.8</v>
      </c>
      <c r="K229">
        <v>0</v>
      </c>
      <c r="L229">
        <v>0</v>
      </c>
      <c r="M229">
        <f t="shared" si="48"/>
        <v>1</v>
      </c>
      <c r="N229">
        <f t="shared" si="49"/>
        <v>0</v>
      </c>
      <c r="O229">
        <f t="shared" si="50"/>
        <v>0</v>
      </c>
      <c r="P229">
        <f t="shared" si="51"/>
        <v>0</v>
      </c>
      <c r="Q229">
        <f t="shared" si="52"/>
        <v>0</v>
      </c>
      <c r="R229">
        <f t="shared" si="53"/>
        <v>0</v>
      </c>
      <c r="S229">
        <f t="shared" si="54"/>
        <v>0</v>
      </c>
      <c r="T229">
        <f t="shared" si="55"/>
        <v>1</v>
      </c>
      <c r="U229" s="2">
        <f t="shared" si="56"/>
        <v>0.94013254323122974</v>
      </c>
      <c r="V229">
        <f t="shared" si="57"/>
        <v>0.8565333521274392</v>
      </c>
      <c r="W229">
        <v>1</v>
      </c>
      <c r="X229" s="2">
        <f t="shared" si="58"/>
        <v>-2.0396970893417827</v>
      </c>
      <c r="Y229" s="2">
        <f t="shared" si="59"/>
        <v>0.13006810392681115</v>
      </c>
      <c r="Z229" s="2">
        <f t="shared" si="60"/>
        <v>0.11509757993774418</v>
      </c>
      <c r="AA229" s="1">
        <f t="shared" si="63"/>
        <v>0.11509757993774418</v>
      </c>
      <c r="AB229">
        <f t="shared" si="61"/>
        <v>-2.1619749892117106</v>
      </c>
      <c r="AC229">
        <f t="shared" si="62"/>
        <v>0</v>
      </c>
    </row>
    <row r="230" spans="1:29" hidden="1" x14ac:dyDescent="0.25">
      <c r="A230" t="s">
        <v>7</v>
      </c>
      <c r="B230">
        <v>76</v>
      </c>
      <c r="C230" t="s">
        <v>5</v>
      </c>
      <c r="D230" t="s">
        <v>4</v>
      </c>
      <c r="E230" t="s">
        <v>1</v>
      </c>
      <c r="F230" t="s">
        <v>2</v>
      </c>
      <c r="G230">
        <v>72.36</v>
      </c>
      <c r="H230">
        <v>39.4</v>
      </c>
      <c r="K230">
        <v>1</v>
      </c>
      <c r="L230">
        <v>0</v>
      </c>
      <c r="M230">
        <f t="shared" si="48"/>
        <v>1</v>
      </c>
      <c r="N230">
        <f t="shared" si="49"/>
        <v>0</v>
      </c>
      <c r="O230">
        <f t="shared" si="50"/>
        <v>0</v>
      </c>
      <c r="P230">
        <f t="shared" si="51"/>
        <v>0</v>
      </c>
      <c r="Q230">
        <f t="shared" si="52"/>
        <v>0</v>
      </c>
      <c r="R230">
        <f t="shared" si="53"/>
        <v>1</v>
      </c>
      <c r="S230">
        <f t="shared" si="54"/>
        <v>0</v>
      </c>
      <c r="T230">
        <f t="shared" si="55"/>
        <v>0</v>
      </c>
      <c r="U230" s="2">
        <f t="shared" si="56"/>
        <v>0.19767229879821877</v>
      </c>
      <c r="V230">
        <f t="shared" si="57"/>
        <v>0.83110256323999188</v>
      </c>
      <c r="W230">
        <v>1</v>
      </c>
      <c r="X230" s="2">
        <f t="shared" si="58"/>
        <v>2.4608263920298028</v>
      </c>
      <c r="Y230" s="2">
        <f t="shared" si="59"/>
        <v>11.714488300796138</v>
      </c>
      <c r="Z230" s="2">
        <f t="shared" si="60"/>
        <v>0.92134956780467658</v>
      </c>
      <c r="AA230" s="1">
        <f t="shared" si="63"/>
        <v>0.92134956780467658</v>
      </c>
      <c r="AB230">
        <f t="shared" si="61"/>
        <v>-8.1915762290565228E-2</v>
      </c>
      <c r="AC230">
        <f t="shared" si="62"/>
        <v>1</v>
      </c>
    </row>
    <row r="231" spans="1:29" hidden="1" x14ac:dyDescent="0.25">
      <c r="A231" t="s">
        <v>0</v>
      </c>
      <c r="B231">
        <v>64</v>
      </c>
      <c r="C231" t="s">
        <v>3</v>
      </c>
      <c r="D231" t="s">
        <v>4</v>
      </c>
      <c r="E231" t="s">
        <v>1</v>
      </c>
      <c r="F231" t="s">
        <v>2</v>
      </c>
      <c r="G231">
        <v>108.96</v>
      </c>
      <c r="H231">
        <v>30.5</v>
      </c>
      <c r="K231">
        <v>1</v>
      </c>
      <c r="L231">
        <v>0</v>
      </c>
      <c r="M231">
        <f t="shared" si="48"/>
        <v>1</v>
      </c>
      <c r="N231">
        <f t="shared" si="49"/>
        <v>0</v>
      </c>
      <c r="O231">
        <f t="shared" si="50"/>
        <v>0</v>
      </c>
      <c r="P231">
        <f t="shared" si="51"/>
        <v>0</v>
      </c>
      <c r="Q231">
        <f t="shared" si="52"/>
        <v>1</v>
      </c>
      <c r="R231">
        <f t="shared" si="53"/>
        <v>1</v>
      </c>
      <c r="S231">
        <f t="shared" si="54"/>
        <v>0</v>
      </c>
      <c r="T231">
        <f t="shared" si="55"/>
        <v>0</v>
      </c>
      <c r="U231" s="2">
        <f t="shared" si="56"/>
        <v>0.42518388875163299</v>
      </c>
      <c r="V231">
        <f t="shared" si="57"/>
        <v>0.62569784851933707</v>
      </c>
      <c r="W231">
        <v>1</v>
      </c>
      <c r="X231" s="2">
        <f t="shared" si="58"/>
        <v>2.3468098989691271</v>
      </c>
      <c r="Y231" s="2">
        <f t="shared" si="59"/>
        <v>10.452172995731724</v>
      </c>
      <c r="Z231" s="2">
        <f t="shared" si="60"/>
        <v>0.9126803270983852</v>
      </c>
      <c r="AA231" s="1">
        <f t="shared" si="63"/>
        <v>0.9126803270983852</v>
      </c>
      <c r="AB231">
        <f t="shared" si="61"/>
        <v>-9.1369594311544733E-2</v>
      </c>
      <c r="AC231">
        <f t="shared" si="62"/>
        <v>1</v>
      </c>
    </row>
    <row r="232" spans="1:29" hidden="1" x14ac:dyDescent="0.25">
      <c r="A232" t="s">
        <v>7</v>
      </c>
      <c r="B232">
        <v>80</v>
      </c>
      <c r="C232" t="s">
        <v>5</v>
      </c>
      <c r="D232" t="s">
        <v>6</v>
      </c>
      <c r="E232" t="s">
        <v>1</v>
      </c>
      <c r="F232" t="s">
        <v>2</v>
      </c>
      <c r="G232">
        <v>117.14</v>
      </c>
      <c r="H232">
        <v>24.4</v>
      </c>
      <c r="K232">
        <v>0</v>
      </c>
      <c r="L232">
        <v>0</v>
      </c>
      <c r="M232">
        <f t="shared" si="48"/>
        <v>1</v>
      </c>
      <c r="N232">
        <f t="shared" si="49"/>
        <v>0</v>
      </c>
      <c r="O232">
        <f t="shared" si="50"/>
        <v>0</v>
      </c>
      <c r="P232">
        <f t="shared" si="51"/>
        <v>0</v>
      </c>
      <c r="Q232">
        <f t="shared" si="52"/>
        <v>0</v>
      </c>
      <c r="R232">
        <f t="shared" si="53"/>
        <v>0</v>
      </c>
      <c r="S232">
        <f t="shared" si="54"/>
        <v>0</v>
      </c>
      <c r="T232">
        <f t="shared" si="55"/>
        <v>1</v>
      </c>
      <c r="U232" s="2">
        <f t="shared" si="56"/>
        <v>0.4837089615765659</v>
      </c>
      <c r="V232">
        <f t="shared" si="57"/>
        <v>0.87924383586294119</v>
      </c>
      <c r="W232">
        <v>1</v>
      </c>
      <c r="X232" s="2">
        <f t="shared" si="58"/>
        <v>-2.2262929886623337</v>
      </c>
      <c r="Y232" s="2">
        <f t="shared" si="59"/>
        <v>0.10792777898346415</v>
      </c>
      <c r="Z232" s="2">
        <f t="shared" si="60"/>
        <v>9.7414092354006207E-2</v>
      </c>
      <c r="AA232" s="1">
        <f t="shared" si="63"/>
        <v>9.7414092354006207E-2</v>
      </c>
      <c r="AB232">
        <f t="shared" si="61"/>
        <v>-2.328784393440158</v>
      </c>
      <c r="AC232">
        <f t="shared" si="62"/>
        <v>0</v>
      </c>
    </row>
    <row r="233" spans="1:29" hidden="1" x14ac:dyDescent="0.25">
      <c r="A233" t="s">
        <v>7</v>
      </c>
      <c r="B233">
        <v>74</v>
      </c>
      <c r="C233" t="s">
        <v>5</v>
      </c>
      <c r="D233" t="s">
        <v>6</v>
      </c>
      <c r="E233" t="s">
        <v>1</v>
      </c>
      <c r="F233" t="s">
        <v>2</v>
      </c>
      <c r="G233">
        <v>114.65</v>
      </c>
      <c r="H233">
        <v>23.7</v>
      </c>
      <c r="K233">
        <v>0</v>
      </c>
      <c r="L233">
        <v>0</v>
      </c>
      <c r="M233">
        <f t="shared" si="48"/>
        <v>1</v>
      </c>
      <c r="N233">
        <f t="shared" si="49"/>
        <v>0</v>
      </c>
      <c r="O233">
        <f t="shared" si="50"/>
        <v>0</v>
      </c>
      <c r="P233">
        <f t="shared" si="51"/>
        <v>0</v>
      </c>
      <c r="Q233">
        <f t="shared" si="52"/>
        <v>0</v>
      </c>
      <c r="R233">
        <f t="shared" si="53"/>
        <v>0</v>
      </c>
      <c r="S233">
        <f t="shared" si="54"/>
        <v>0</v>
      </c>
      <c r="T233">
        <f t="shared" si="55"/>
        <v>1</v>
      </c>
      <c r="U233" s="2">
        <f t="shared" si="56"/>
        <v>0.46579756553203477</v>
      </c>
      <c r="V233">
        <f t="shared" si="57"/>
        <v>0.80294554605918167</v>
      </c>
      <c r="W233">
        <v>1</v>
      </c>
      <c r="X233" s="2">
        <f t="shared" si="58"/>
        <v>-2.3396735954401855</v>
      </c>
      <c r="Y233" s="2">
        <f t="shared" si="59"/>
        <v>9.6359085142776205E-2</v>
      </c>
      <c r="Z233" s="2">
        <f t="shared" si="60"/>
        <v>8.7890077665774613E-2</v>
      </c>
      <c r="AA233" s="1">
        <f t="shared" si="63"/>
        <v>8.7890077665774613E-2</v>
      </c>
      <c r="AB233">
        <f t="shared" si="61"/>
        <v>-2.4316683627357651</v>
      </c>
      <c r="AC233">
        <f t="shared" si="62"/>
        <v>0</v>
      </c>
    </row>
    <row r="234" spans="1:29" hidden="1" x14ac:dyDescent="0.25">
      <c r="A234" t="s">
        <v>7</v>
      </c>
      <c r="B234">
        <v>81</v>
      </c>
      <c r="C234" t="s">
        <v>3</v>
      </c>
      <c r="D234" t="s">
        <v>4</v>
      </c>
      <c r="E234" t="s">
        <v>1</v>
      </c>
      <c r="F234" t="s">
        <v>9</v>
      </c>
      <c r="G234">
        <v>82.77</v>
      </c>
      <c r="H234">
        <v>25.1</v>
      </c>
      <c r="K234">
        <v>1</v>
      </c>
      <c r="L234">
        <v>0</v>
      </c>
      <c r="M234">
        <f t="shared" si="48"/>
        <v>0</v>
      </c>
      <c r="N234">
        <f t="shared" si="49"/>
        <v>1</v>
      </c>
      <c r="O234">
        <f t="shared" si="50"/>
        <v>0</v>
      </c>
      <c r="P234">
        <f t="shared" si="51"/>
        <v>0</v>
      </c>
      <c r="Q234">
        <f t="shared" si="52"/>
        <v>1</v>
      </c>
      <c r="R234">
        <f t="shared" si="53"/>
        <v>1</v>
      </c>
      <c r="S234">
        <f t="shared" si="54"/>
        <v>0</v>
      </c>
      <c r="T234">
        <f t="shared" si="55"/>
        <v>0</v>
      </c>
      <c r="U234" s="2">
        <f t="shared" si="56"/>
        <v>0.25402747160716604</v>
      </c>
      <c r="V234">
        <f t="shared" si="57"/>
        <v>0.88959668077899279</v>
      </c>
      <c r="W234">
        <v>1</v>
      </c>
      <c r="X234" s="2">
        <f t="shared" si="58"/>
        <v>9.6359614540631888</v>
      </c>
      <c r="Y234" s="2">
        <f t="shared" si="59"/>
        <v>15305.407159489403</v>
      </c>
      <c r="Z234" s="2">
        <f t="shared" si="60"/>
        <v>0.9999346678819151</v>
      </c>
      <c r="AA234" s="1">
        <f t="shared" si="63"/>
        <v>0.9999346678819151</v>
      </c>
      <c r="AB234">
        <f t="shared" si="61"/>
        <v>-6.5334252320687573E-5</v>
      </c>
      <c r="AC234">
        <f t="shared" si="62"/>
        <v>1</v>
      </c>
    </row>
    <row r="235" spans="1:29" hidden="1" x14ac:dyDescent="0.25">
      <c r="A235" t="s">
        <v>7</v>
      </c>
      <c r="B235">
        <v>46</v>
      </c>
      <c r="C235" t="s">
        <v>3</v>
      </c>
      <c r="D235" t="s">
        <v>6</v>
      </c>
      <c r="E235" t="s">
        <v>1</v>
      </c>
      <c r="F235" t="s">
        <v>11</v>
      </c>
      <c r="G235">
        <v>90.39</v>
      </c>
      <c r="H235">
        <v>27</v>
      </c>
      <c r="K235">
        <v>0</v>
      </c>
      <c r="L235">
        <v>0</v>
      </c>
      <c r="M235">
        <f t="shared" si="48"/>
        <v>0</v>
      </c>
      <c r="N235">
        <f t="shared" si="49"/>
        <v>0</v>
      </c>
      <c r="O235">
        <f t="shared" si="50"/>
        <v>1</v>
      </c>
      <c r="P235">
        <f t="shared" si="51"/>
        <v>0</v>
      </c>
      <c r="Q235">
        <f t="shared" si="52"/>
        <v>1</v>
      </c>
      <c r="R235">
        <f t="shared" si="53"/>
        <v>0</v>
      </c>
      <c r="S235">
        <f t="shared" si="54"/>
        <v>0</v>
      </c>
      <c r="T235">
        <f t="shared" si="55"/>
        <v>1</v>
      </c>
      <c r="U235" s="2">
        <f t="shared" si="56"/>
        <v>0.30007472557588055</v>
      </c>
      <c r="V235">
        <f t="shared" si="57"/>
        <v>0.26219386503054554</v>
      </c>
      <c r="W235">
        <v>1</v>
      </c>
      <c r="X235" s="2">
        <f t="shared" si="58"/>
        <v>-3.3304492667346794</v>
      </c>
      <c r="Y235" s="2">
        <f t="shared" si="59"/>
        <v>3.5777028027927503E-2</v>
      </c>
      <c r="Z235" s="2">
        <f t="shared" si="60"/>
        <v>3.4541244939603789E-2</v>
      </c>
      <c r="AA235" s="1">
        <f t="shared" si="63"/>
        <v>3.4541244939603789E-2</v>
      </c>
      <c r="AB235">
        <f t="shared" si="61"/>
        <v>-3.3656011634967142</v>
      </c>
      <c r="AC235">
        <f t="shared" si="62"/>
        <v>0</v>
      </c>
    </row>
    <row r="236" spans="1:29" hidden="1" x14ac:dyDescent="0.25">
      <c r="A236" t="s">
        <v>0</v>
      </c>
      <c r="B236">
        <v>34</v>
      </c>
      <c r="C236" t="s">
        <v>5</v>
      </c>
      <c r="D236" t="s">
        <v>8</v>
      </c>
      <c r="E236" t="s">
        <v>1</v>
      </c>
      <c r="F236" t="s">
        <v>9</v>
      </c>
      <c r="G236">
        <v>239.65</v>
      </c>
      <c r="H236">
        <v>24.2</v>
      </c>
      <c r="K236">
        <v>0</v>
      </c>
      <c r="L236">
        <v>0</v>
      </c>
      <c r="M236">
        <f t="shared" si="48"/>
        <v>0</v>
      </c>
      <c r="N236">
        <f t="shared" si="49"/>
        <v>1</v>
      </c>
      <c r="O236">
        <f t="shared" si="50"/>
        <v>0</v>
      </c>
      <c r="P236">
        <f t="shared" si="51"/>
        <v>0</v>
      </c>
      <c r="Q236">
        <f t="shared" si="52"/>
        <v>0</v>
      </c>
      <c r="R236">
        <f t="shared" si="53"/>
        <v>0</v>
      </c>
      <c r="S236">
        <f t="shared" si="54"/>
        <v>1</v>
      </c>
      <c r="T236">
        <f t="shared" si="55"/>
        <v>0</v>
      </c>
      <c r="U236" s="2">
        <f t="shared" si="56"/>
        <v>0.98510057560296749</v>
      </c>
      <c r="V236">
        <f t="shared" si="57"/>
        <v>0.10121700052042518</v>
      </c>
      <c r="W236">
        <v>1</v>
      </c>
      <c r="X236" s="2">
        <f t="shared" si="58"/>
        <v>4.0759056436610228</v>
      </c>
      <c r="Y236" s="2">
        <f t="shared" si="59"/>
        <v>58.903802294628527</v>
      </c>
      <c r="Z236" s="2">
        <f t="shared" si="60"/>
        <v>0.98330656883712253</v>
      </c>
      <c r="AA236" s="1">
        <f t="shared" si="63"/>
        <v>0.98330656883712253</v>
      </c>
      <c r="AB236">
        <f t="shared" si="61"/>
        <v>-1.6834336818541105E-2</v>
      </c>
      <c r="AC236">
        <f t="shared" si="62"/>
        <v>1</v>
      </c>
    </row>
    <row r="237" spans="1:29" hidden="1" x14ac:dyDescent="0.25">
      <c r="A237" t="s">
        <v>7</v>
      </c>
      <c r="B237">
        <v>69</v>
      </c>
      <c r="C237" t="s">
        <v>3</v>
      </c>
      <c r="D237" t="s">
        <v>6</v>
      </c>
      <c r="E237" t="s">
        <v>1</v>
      </c>
      <c r="F237" t="s">
        <v>9</v>
      </c>
      <c r="G237">
        <v>135.69</v>
      </c>
      <c r="H237">
        <v>20.9</v>
      </c>
      <c r="K237">
        <v>0</v>
      </c>
      <c r="L237">
        <v>0</v>
      </c>
      <c r="M237">
        <f t="shared" si="48"/>
        <v>0</v>
      </c>
      <c r="N237">
        <f t="shared" si="49"/>
        <v>1</v>
      </c>
      <c r="O237">
        <f t="shared" si="50"/>
        <v>0</v>
      </c>
      <c r="P237">
        <f t="shared" si="51"/>
        <v>0</v>
      </c>
      <c r="Q237">
        <f t="shared" si="52"/>
        <v>1</v>
      </c>
      <c r="R237">
        <f t="shared" si="53"/>
        <v>0</v>
      </c>
      <c r="S237">
        <f t="shared" si="54"/>
        <v>0</v>
      </c>
      <c r="T237">
        <f t="shared" si="55"/>
        <v>1</v>
      </c>
      <c r="U237" s="2">
        <f t="shared" si="56"/>
        <v>0.61574640223960575</v>
      </c>
      <c r="V237">
        <f t="shared" si="57"/>
        <v>0.72117475438086609</v>
      </c>
      <c r="W237">
        <v>1</v>
      </c>
      <c r="X237" s="2">
        <f t="shared" si="58"/>
        <v>4.6873999315723545</v>
      </c>
      <c r="Y237" s="2">
        <f t="shared" si="59"/>
        <v>108.57052171577892</v>
      </c>
      <c r="Z237" s="2">
        <f t="shared" si="60"/>
        <v>0.99087345771161006</v>
      </c>
      <c r="AA237" s="1">
        <f t="shared" si="63"/>
        <v>0.99087345771161006</v>
      </c>
      <c r="AB237">
        <f t="shared" si="61"/>
        <v>-9.1684443174021753E-3</v>
      </c>
      <c r="AC237">
        <f t="shared" si="62"/>
        <v>1</v>
      </c>
    </row>
    <row r="238" spans="1:29" hidden="1" x14ac:dyDescent="0.25">
      <c r="A238" t="s">
        <v>7</v>
      </c>
      <c r="B238">
        <v>59</v>
      </c>
      <c r="C238" t="s">
        <v>5</v>
      </c>
      <c r="D238" t="s">
        <v>8</v>
      </c>
      <c r="E238" t="s">
        <v>1</v>
      </c>
      <c r="F238" t="s">
        <v>2</v>
      </c>
      <c r="G238">
        <v>94.64</v>
      </c>
      <c r="H238">
        <v>20.5</v>
      </c>
      <c r="K238">
        <v>0</v>
      </c>
      <c r="L238">
        <v>0</v>
      </c>
      <c r="M238">
        <f t="shared" si="48"/>
        <v>1</v>
      </c>
      <c r="N238">
        <f t="shared" si="49"/>
        <v>0</v>
      </c>
      <c r="O238">
        <f t="shared" si="50"/>
        <v>0</v>
      </c>
      <c r="P238">
        <f t="shared" si="51"/>
        <v>0</v>
      </c>
      <c r="Q238">
        <f t="shared" si="52"/>
        <v>0</v>
      </c>
      <c r="R238">
        <f t="shared" si="53"/>
        <v>0</v>
      </c>
      <c r="S238">
        <f t="shared" si="54"/>
        <v>1</v>
      </c>
      <c r="T238">
        <f t="shared" si="55"/>
        <v>0</v>
      </c>
      <c r="U238" s="2">
        <f t="shared" si="56"/>
        <v>0.32729549103785205</v>
      </c>
      <c r="V238">
        <f t="shared" si="57"/>
        <v>0.52178163014339485</v>
      </c>
      <c r="W238">
        <v>1</v>
      </c>
      <c r="X238" s="2">
        <f t="shared" si="58"/>
        <v>-2.6683670159372062</v>
      </c>
      <c r="Y238" s="2">
        <f t="shared" si="59"/>
        <v>6.9365405475141778E-2</v>
      </c>
      <c r="Z238" s="2">
        <f t="shared" si="60"/>
        <v>6.4865952386332582E-2</v>
      </c>
      <c r="AA238" s="1">
        <f t="shared" si="63"/>
        <v>6.4865952386332582E-2</v>
      </c>
      <c r="AB238">
        <f t="shared" si="61"/>
        <v>-2.7354324094749107</v>
      </c>
      <c r="AC238">
        <f t="shared" si="62"/>
        <v>0</v>
      </c>
    </row>
    <row r="239" spans="1:29" hidden="1" x14ac:dyDescent="0.25">
      <c r="A239" t="s">
        <v>7</v>
      </c>
      <c r="B239">
        <v>82</v>
      </c>
      <c r="C239" t="s">
        <v>5</v>
      </c>
      <c r="D239" t="s">
        <v>6</v>
      </c>
      <c r="E239" t="s">
        <v>1</v>
      </c>
      <c r="F239" t="s">
        <v>2</v>
      </c>
      <c r="G239">
        <v>220.18</v>
      </c>
      <c r="H239">
        <v>25.1</v>
      </c>
      <c r="K239">
        <v>0</v>
      </c>
      <c r="L239">
        <v>0</v>
      </c>
      <c r="M239">
        <f t="shared" si="48"/>
        <v>1</v>
      </c>
      <c r="N239">
        <f t="shared" si="49"/>
        <v>0</v>
      </c>
      <c r="O239">
        <f t="shared" si="50"/>
        <v>0</v>
      </c>
      <c r="P239">
        <f t="shared" si="51"/>
        <v>0</v>
      </c>
      <c r="Q239">
        <f t="shared" si="52"/>
        <v>0</v>
      </c>
      <c r="R239">
        <f t="shared" si="53"/>
        <v>0</v>
      </c>
      <c r="S239">
        <f t="shared" si="54"/>
        <v>0</v>
      </c>
      <c r="T239">
        <f t="shared" si="55"/>
        <v>1</v>
      </c>
      <c r="U239" s="2">
        <f t="shared" si="56"/>
        <v>0.96569319424550537</v>
      </c>
      <c r="V239">
        <f t="shared" si="57"/>
        <v>0.89929715668439136</v>
      </c>
      <c r="W239">
        <v>1</v>
      </c>
      <c r="X239" s="2">
        <f t="shared" si="58"/>
        <v>-1.9687425753814389</v>
      </c>
      <c r="Y239" s="2">
        <f t="shared" si="59"/>
        <v>0.13963232299428741</v>
      </c>
      <c r="Z239" s="2">
        <f t="shared" si="60"/>
        <v>0.12252401075060357</v>
      </c>
      <c r="AA239" s="1">
        <f t="shared" si="63"/>
        <v>0.12252401075060357</v>
      </c>
      <c r="AB239">
        <f t="shared" si="61"/>
        <v>-2.0994482620766708</v>
      </c>
      <c r="AC239">
        <f t="shared" si="62"/>
        <v>0</v>
      </c>
    </row>
    <row r="240" spans="1:29" hidden="1" x14ac:dyDescent="0.25">
      <c r="A240" t="s">
        <v>7</v>
      </c>
      <c r="B240">
        <v>78</v>
      </c>
      <c r="C240" t="s">
        <v>5</v>
      </c>
      <c r="D240" t="s">
        <v>8</v>
      </c>
      <c r="E240" t="s">
        <v>1</v>
      </c>
      <c r="F240" t="s">
        <v>9</v>
      </c>
      <c r="G240">
        <v>203.2</v>
      </c>
      <c r="H240">
        <v>42.7</v>
      </c>
      <c r="K240">
        <v>0</v>
      </c>
      <c r="L240">
        <v>0</v>
      </c>
      <c r="M240">
        <f t="shared" si="48"/>
        <v>0</v>
      </c>
      <c r="N240">
        <f t="shared" si="49"/>
        <v>1</v>
      </c>
      <c r="O240">
        <f t="shared" si="50"/>
        <v>0</v>
      </c>
      <c r="P240">
        <f t="shared" si="51"/>
        <v>0</v>
      </c>
      <c r="Q240">
        <f t="shared" si="52"/>
        <v>0</v>
      </c>
      <c r="R240">
        <f t="shared" si="53"/>
        <v>0</v>
      </c>
      <c r="S240">
        <f t="shared" si="54"/>
        <v>1</v>
      </c>
      <c r="T240">
        <f t="shared" si="55"/>
        <v>0</v>
      </c>
      <c r="U240" s="2">
        <f t="shared" si="56"/>
        <v>0.93500590215893864</v>
      </c>
      <c r="V240">
        <f t="shared" si="57"/>
        <v>0.8565333521274392</v>
      </c>
      <c r="W240">
        <v>1</v>
      </c>
      <c r="X240" s="2">
        <f t="shared" si="58"/>
        <v>5.0898022306244863</v>
      </c>
      <c r="Y240" s="2">
        <f t="shared" si="59"/>
        <v>162.35774948742684</v>
      </c>
      <c r="Z240" s="2">
        <f t="shared" si="60"/>
        <v>0.99387846610804975</v>
      </c>
      <c r="AA240" s="1">
        <f t="shared" si="63"/>
        <v>0.99387846610804975</v>
      </c>
      <c r="AB240">
        <f t="shared" si="61"/>
        <v>-6.1403472977745871E-3</v>
      </c>
      <c r="AC240">
        <f t="shared" si="62"/>
        <v>1</v>
      </c>
    </row>
    <row r="241" spans="1:29" hidden="1" x14ac:dyDescent="0.25">
      <c r="A241" t="s">
        <v>7</v>
      </c>
      <c r="B241">
        <v>80</v>
      </c>
      <c r="C241" t="s">
        <v>5</v>
      </c>
      <c r="D241" t="s">
        <v>4</v>
      </c>
      <c r="E241" t="s">
        <v>1</v>
      </c>
      <c r="F241" t="s">
        <v>9</v>
      </c>
      <c r="G241">
        <v>204.38</v>
      </c>
      <c r="H241">
        <v>38.9</v>
      </c>
      <c r="K241">
        <v>0</v>
      </c>
      <c r="L241">
        <v>1</v>
      </c>
      <c r="M241">
        <f t="shared" si="48"/>
        <v>0</v>
      </c>
      <c r="N241">
        <f t="shared" si="49"/>
        <v>1</v>
      </c>
      <c r="O241">
        <f t="shared" si="50"/>
        <v>0</v>
      </c>
      <c r="P241">
        <f t="shared" si="51"/>
        <v>0</v>
      </c>
      <c r="Q241">
        <f t="shared" si="52"/>
        <v>0</v>
      </c>
      <c r="R241">
        <f t="shared" si="53"/>
        <v>1</v>
      </c>
      <c r="S241">
        <f t="shared" si="54"/>
        <v>0</v>
      </c>
      <c r="T241">
        <f t="shared" si="55"/>
        <v>0</v>
      </c>
      <c r="U241" s="2">
        <f t="shared" si="56"/>
        <v>0.93766573396929365</v>
      </c>
      <c r="V241">
        <f t="shared" si="57"/>
        <v>0.87924383586294119</v>
      </c>
      <c r="W241">
        <v>1</v>
      </c>
      <c r="X241" s="2">
        <f t="shared" si="58"/>
        <v>10.09756394131411</v>
      </c>
      <c r="Y241" s="2">
        <f t="shared" si="59"/>
        <v>24283.780596600118</v>
      </c>
      <c r="Z241" s="2">
        <f t="shared" si="60"/>
        <v>0.99995882194627939</v>
      </c>
      <c r="AA241" s="1">
        <f t="shared" si="63"/>
        <v>0.99995882194627939</v>
      </c>
      <c r="AB241">
        <f t="shared" si="61"/>
        <v>-4.1178901559943221E-5</v>
      </c>
      <c r="AC241">
        <f t="shared" si="62"/>
        <v>1</v>
      </c>
    </row>
    <row r="242" spans="1:29" hidden="1" x14ac:dyDescent="0.25">
      <c r="A242" t="s">
        <v>7</v>
      </c>
      <c r="B242">
        <v>53</v>
      </c>
      <c r="C242" t="s">
        <v>5</v>
      </c>
      <c r="D242" t="s">
        <v>8</v>
      </c>
      <c r="E242" t="s">
        <v>1</v>
      </c>
      <c r="F242" t="s">
        <v>2</v>
      </c>
      <c r="G242">
        <v>231.36</v>
      </c>
      <c r="H242">
        <v>37.9</v>
      </c>
      <c r="K242">
        <v>0</v>
      </c>
      <c r="L242">
        <v>0</v>
      </c>
      <c r="M242">
        <f t="shared" si="48"/>
        <v>1</v>
      </c>
      <c r="N242">
        <f t="shared" si="49"/>
        <v>0</v>
      </c>
      <c r="O242">
        <f t="shared" si="50"/>
        <v>0</v>
      </c>
      <c r="P242">
        <f t="shared" si="51"/>
        <v>0</v>
      </c>
      <c r="Q242">
        <f t="shared" si="52"/>
        <v>0</v>
      </c>
      <c r="R242">
        <f t="shared" si="53"/>
        <v>0</v>
      </c>
      <c r="S242">
        <f t="shared" si="54"/>
        <v>1</v>
      </c>
      <c r="T242">
        <f t="shared" si="55"/>
        <v>0</v>
      </c>
      <c r="U242" s="2">
        <f t="shared" si="56"/>
        <v>0.97846157183492</v>
      </c>
      <c r="V242">
        <f t="shared" si="57"/>
        <v>0.39573586931696314</v>
      </c>
      <c r="W242">
        <v>1</v>
      </c>
      <c r="X242" s="2">
        <f t="shared" si="58"/>
        <v>-2.5308244655157583</v>
      </c>
      <c r="Y242" s="2">
        <f t="shared" si="59"/>
        <v>7.9593371237060367E-2</v>
      </c>
      <c r="Z242" s="2">
        <f t="shared" si="60"/>
        <v>7.3725324142975876E-2</v>
      </c>
      <c r="AA242" s="1">
        <f t="shared" si="63"/>
        <v>7.3725324142975876E-2</v>
      </c>
      <c r="AB242">
        <f t="shared" si="61"/>
        <v>-2.6074089276410777</v>
      </c>
      <c r="AC242">
        <f t="shared" si="62"/>
        <v>0</v>
      </c>
    </row>
    <row r="243" spans="1:29" hidden="1" x14ac:dyDescent="0.25">
      <c r="A243" t="s">
        <v>7</v>
      </c>
      <c r="B243">
        <v>77</v>
      </c>
      <c r="C243" t="s">
        <v>3</v>
      </c>
      <c r="D243" t="s">
        <v>6</v>
      </c>
      <c r="E243" t="s">
        <v>1</v>
      </c>
      <c r="F243" t="s">
        <v>2</v>
      </c>
      <c r="G243">
        <v>94.88</v>
      </c>
      <c r="H243">
        <v>26</v>
      </c>
      <c r="K243">
        <v>0</v>
      </c>
      <c r="L243">
        <v>0</v>
      </c>
      <c r="M243">
        <f t="shared" si="48"/>
        <v>1</v>
      </c>
      <c r="N243">
        <f t="shared" si="49"/>
        <v>0</v>
      </c>
      <c r="O243">
        <f t="shared" si="50"/>
        <v>0</v>
      </c>
      <c r="P243">
        <f t="shared" si="51"/>
        <v>0</v>
      </c>
      <c r="Q243">
        <f t="shared" si="52"/>
        <v>1</v>
      </c>
      <c r="R243">
        <f t="shared" si="53"/>
        <v>0</v>
      </c>
      <c r="S243">
        <f t="shared" si="54"/>
        <v>0</v>
      </c>
      <c r="T243">
        <f t="shared" si="55"/>
        <v>1</v>
      </c>
      <c r="U243" s="2">
        <f t="shared" si="56"/>
        <v>0.32886225896133137</v>
      </c>
      <c r="V243">
        <f t="shared" si="57"/>
        <v>0.84415979529983132</v>
      </c>
      <c r="W243">
        <v>1</v>
      </c>
      <c r="X243" s="2">
        <f t="shared" si="58"/>
        <v>-2.2887465705644581</v>
      </c>
      <c r="Y243" s="2">
        <f t="shared" si="59"/>
        <v>0.1013934718003784</v>
      </c>
      <c r="Z243" s="2">
        <f t="shared" si="60"/>
        <v>9.2059263466158822E-2</v>
      </c>
      <c r="AA243" s="1">
        <f t="shared" si="63"/>
        <v>9.2059263466158822E-2</v>
      </c>
      <c r="AB243">
        <f t="shared" si="61"/>
        <v>-2.3853227412098952</v>
      </c>
      <c r="AC243">
        <f t="shared" si="62"/>
        <v>0</v>
      </c>
    </row>
    <row r="244" spans="1:29" hidden="1" x14ac:dyDescent="0.25">
      <c r="A244" t="s">
        <v>7</v>
      </c>
      <c r="B244">
        <v>72</v>
      </c>
      <c r="C244" t="s">
        <v>5</v>
      </c>
      <c r="D244" t="s">
        <v>6</v>
      </c>
      <c r="E244" t="s">
        <v>10</v>
      </c>
      <c r="F244" t="s">
        <v>9</v>
      </c>
      <c r="G244">
        <v>86.06</v>
      </c>
      <c r="H244">
        <v>30.5</v>
      </c>
      <c r="K244">
        <v>1</v>
      </c>
      <c r="L244">
        <v>0</v>
      </c>
      <c r="M244">
        <f t="shared" si="48"/>
        <v>0</v>
      </c>
      <c r="N244">
        <f t="shared" si="49"/>
        <v>1</v>
      </c>
      <c r="O244">
        <f t="shared" si="50"/>
        <v>0</v>
      </c>
      <c r="P244">
        <f t="shared" si="51"/>
        <v>0</v>
      </c>
      <c r="Q244">
        <f t="shared" si="52"/>
        <v>0</v>
      </c>
      <c r="R244">
        <f t="shared" si="53"/>
        <v>0</v>
      </c>
      <c r="S244">
        <f t="shared" si="54"/>
        <v>0</v>
      </c>
      <c r="T244">
        <f t="shared" si="55"/>
        <v>1</v>
      </c>
      <c r="U244" s="2">
        <f t="shared" si="56"/>
        <v>0.27344622516060324</v>
      </c>
      <c r="V244">
        <f t="shared" si="57"/>
        <v>0.77212028062077542</v>
      </c>
      <c r="W244">
        <v>1</v>
      </c>
      <c r="X244" s="2">
        <f t="shared" si="58"/>
        <v>9.2237496122465146</v>
      </c>
      <c r="Y244" s="2">
        <f t="shared" si="59"/>
        <v>10134.995473308809</v>
      </c>
      <c r="Z244" s="2">
        <f t="shared" si="60"/>
        <v>0.99990134170811018</v>
      </c>
      <c r="AA244" s="1">
        <f t="shared" si="63"/>
        <v>0.99990134170811018</v>
      </c>
      <c r="AB244">
        <f t="shared" si="61"/>
        <v>-9.8663158939217799E-5</v>
      </c>
      <c r="AC244">
        <f t="shared" si="62"/>
        <v>1</v>
      </c>
    </row>
    <row r="245" spans="1:29" hidden="1" x14ac:dyDescent="0.25">
      <c r="A245" t="s">
        <v>7</v>
      </c>
      <c r="B245">
        <v>45</v>
      </c>
      <c r="C245" t="s">
        <v>3</v>
      </c>
      <c r="D245" t="s">
        <v>6</v>
      </c>
      <c r="E245" t="s">
        <v>1</v>
      </c>
      <c r="F245" t="s">
        <v>2</v>
      </c>
      <c r="G245">
        <v>95.86</v>
      </c>
      <c r="H245">
        <v>32.5</v>
      </c>
      <c r="K245">
        <v>0</v>
      </c>
      <c r="L245">
        <v>0</v>
      </c>
      <c r="M245">
        <f t="shared" si="48"/>
        <v>1</v>
      </c>
      <c r="N245">
        <f t="shared" si="49"/>
        <v>0</v>
      </c>
      <c r="O245">
        <f t="shared" si="50"/>
        <v>0</v>
      </c>
      <c r="P245">
        <f t="shared" si="51"/>
        <v>0</v>
      </c>
      <c r="Q245">
        <f t="shared" si="52"/>
        <v>1</v>
      </c>
      <c r="R245">
        <f t="shared" si="53"/>
        <v>0</v>
      </c>
      <c r="S245">
        <f t="shared" si="54"/>
        <v>0</v>
      </c>
      <c r="T245">
        <f t="shared" si="55"/>
        <v>1</v>
      </c>
      <c r="U245" s="2">
        <f t="shared" si="56"/>
        <v>0.33529091192795385</v>
      </c>
      <c r="V245">
        <f t="shared" si="57"/>
        <v>0.24517023928294907</v>
      </c>
      <c r="W245">
        <v>1</v>
      </c>
      <c r="X245" s="2">
        <f t="shared" si="58"/>
        <v>-3.108687776836033</v>
      </c>
      <c r="Y245" s="2">
        <f t="shared" si="59"/>
        <v>4.4659520163662307E-2</v>
      </c>
      <c r="Z245" s="2">
        <f t="shared" si="60"/>
        <v>4.2750311753886751E-2</v>
      </c>
      <c r="AA245" s="1">
        <f t="shared" si="63"/>
        <v>4.2750311753886751E-2</v>
      </c>
      <c r="AB245">
        <f t="shared" si="61"/>
        <v>-3.1523787911373788</v>
      </c>
      <c r="AC245">
        <f t="shared" si="62"/>
        <v>0</v>
      </c>
    </row>
    <row r="246" spans="1:29" hidden="1" x14ac:dyDescent="0.25">
      <c r="A246" t="s">
        <v>0</v>
      </c>
      <c r="B246">
        <v>61</v>
      </c>
      <c r="C246" t="s">
        <v>3</v>
      </c>
      <c r="D246" t="s">
        <v>4</v>
      </c>
      <c r="E246" t="s">
        <v>1</v>
      </c>
      <c r="F246" t="s">
        <v>2</v>
      </c>
      <c r="G246">
        <v>59.52</v>
      </c>
      <c r="H246">
        <v>32.5</v>
      </c>
      <c r="K246">
        <v>0</v>
      </c>
      <c r="L246">
        <v>1</v>
      </c>
      <c r="M246">
        <f t="shared" si="48"/>
        <v>1</v>
      </c>
      <c r="N246">
        <f t="shared" si="49"/>
        <v>0</v>
      </c>
      <c r="O246">
        <f t="shared" si="50"/>
        <v>0</v>
      </c>
      <c r="P246">
        <f t="shared" si="51"/>
        <v>0</v>
      </c>
      <c r="Q246">
        <f t="shared" si="52"/>
        <v>1</v>
      </c>
      <c r="R246">
        <f t="shared" si="53"/>
        <v>1</v>
      </c>
      <c r="S246">
        <f t="shared" si="54"/>
        <v>0</v>
      </c>
      <c r="T246">
        <f t="shared" si="55"/>
        <v>0</v>
      </c>
      <c r="U246" s="2">
        <f t="shared" si="56"/>
        <v>0.13963349153665008</v>
      </c>
      <c r="V246">
        <f t="shared" si="57"/>
        <v>0.56394048563236088</v>
      </c>
      <c r="W246">
        <v>1</v>
      </c>
      <c r="X246" s="2">
        <f t="shared" si="58"/>
        <v>2.3349400787590944</v>
      </c>
      <c r="Y246" s="2">
        <f t="shared" si="59"/>
        <v>10.328840993856558</v>
      </c>
      <c r="Z246" s="2">
        <f t="shared" si="60"/>
        <v>0.91172971705205474</v>
      </c>
      <c r="AA246" s="1">
        <f t="shared" si="63"/>
        <v>0.91172971705205474</v>
      </c>
      <c r="AB246">
        <f t="shared" si="61"/>
        <v>-9.2411695713481901E-2</v>
      </c>
      <c r="AC246">
        <f t="shared" si="62"/>
        <v>1</v>
      </c>
    </row>
    <row r="247" spans="1:29" hidden="1" x14ac:dyDescent="0.25">
      <c r="A247" t="s">
        <v>0</v>
      </c>
      <c r="B247">
        <v>82</v>
      </c>
      <c r="C247" t="s">
        <v>3</v>
      </c>
      <c r="D247" t="s">
        <v>6</v>
      </c>
      <c r="E247" t="s">
        <v>1</v>
      </c>
      <c r="F247" t="s">
        <v>2</v>
      </c>
      <c r="G247">
        <v>85.19</v>
      </c>
      <c r="H247">
        <v>26.7</v>
      </c>
      <c r="K247">
        <v>0</v>
      </c>
      <c r="L247">
        <v>0</v>
      </c>
      <c r="M247">
        <f t="shared" si="48"/>
        <v>1</v>
      </c>
      <c r="N247">
        <f t="shared" si="49"/>
        <v>0</v>
      </c>
      <c r="O247">
        <f t="shared" si="50"/>
        <v>0</v>
      </c>
      <c r="P247">
        <f t="shared" si="51"/>
        <v>0</v>
      </c>
      <c r="Q247">
        <f t="shared" si="52"/>
        <v>1</v>
      </c>
      <c r="R247">
        <f t="shared" si="53"/>
        <v>0</v>
      </c>
      <c r="S247">
        <f t="shared" si="54"/>
        <v>0</v>
      </c>
      <c r="T247">
        <f t="shared" si="55"/>
        <v>1</v>
      </c>
      <c r="U247" s="2">
        <f t="shared" si="56"/>
        <v>0.2682405296899984</v>
      </c>
      <c r="V247">
        <f t="shared" si="57"/>
        <v>0.89929715668439136</v>
      </c>
      <c r="W247">
        <v>1</v>
      </c>
      <c r="X247" s="2">
        <f t="shared" si="58"/>
        <v>-2.2419160713449418</v>
      </c>
      <c r="Y247" s="2">
        <f t="shared" si="59"/>
        <v>0.10625471758695035</v>
      </c>
      <c r="Z247" s="2">
        <f t="shared" si="60"/>
        <v>9.6049052625711256E-2</v>
      </c>
      <c r="AA247" s="1">
        <f t="shared" si="63"/>
        <v>9.6049052625711256E-2</v>
      </c>
      <c r="AB247">
        <f t="shared" si="61"/>
        <v>-2.3428962531612298</v>
      </c>
      <c r="AC247">
        <f t="shared" si="62"/>
        <v>0</v>
      </c>
    </row>
    <row r="248" spans="1:29" hidden="1" x14ac:dyDescent="0.25">
      <c r="A248" t="s">
        <v>7</v>
      </c>
      <c r="B248">
        <v>79</v>
      </c>
      <c r="C248" t="s">
        <v>5</v>
      </c>
      <c r="D248" t="s">
        <v>6</v>
      </c>
      <c r="E248" t="s">
        <v>1</v>
      </c>
      <c r="F248" t="s">
        <v>9</v>
      </c>
      <c r="G248">
        <v>66.05</v>
      </c>
      <c r="H248">
        <v>23</v>
      </c>
      <c r="K248">
        <v>0</v>
      </c>
      <c r="L248">
        <v>0</v>
      </c>
      <c r="M248">
        <f t="shared" si="48"/>
        <v>0</v>
      </c>
      <c r="N248">
        <f t="shared" si="49"/>
        <v>1</v>
      </c>
      <c r="O248">
        <f t="shared" si="50"/>
        <v>0</v>
      </c>
      <c r="P248">
        <f t="shared" si="51"/>
        <v>0</v>
      </c>
      <c r="Q248">
        <f t="shared" si="52"/>
        <v>0</v>
      </c>
      <c r="R248">
        <f t="shared" si="53"/>
        <v>0</v>
      </c>
      <c r="S248">
        <f t="shared" si="54"/>
        <v>0</v>
      </c>
      <c r="T248">
        <f t="shared" si="55"/>
        <v>1</v>
      </c>
      <c r="U248" s="2">
        <f t="shared" si="56"/>
        <v>0.16752832076210261</v>
      </c>
      <c r="V248">
        <f t="shared" si="57"/>
        <v>0.86822593526024505</v>
      </c>
      <c r="W248">
        <v>1</v>
      </c>
      <c r="X248" s="2">
        <f t="shared" si="58"/>
        <v>4.6159203801208601</v>
      </c>
      <c r="Y248" s="2">
        <f t="shared" si="59"/>
        <v>101.08081850880957</v>
      </c>
      <c r="Z248" s="2">
        <f t="shared" si="60"/>
        <v>0.99020384030410469</v>
      </c>
      <c r="AA248" s="1">
        <f t="shared" si="63"/>
        <v>0.99020384030410469</v>
      </c>
      <c r="AB248">
        <f t="shared" si="61"/>
        <v>-9.8444577507770491E-3</v>
      </c>
      <c r="AC248">
        <f t="shared" si="62"/>
        <v>1</v>
      </c>
    </row>
    <row r="249" spans="1:29" hidden="1" x14ac:dyDescent="0.25">
      <c r="A249" t="s">
        <v>7</v>
      </c>
      <c r="B249">
        <v>81</v>
      </c>
      <c r="C249" t="s">
        <v>5</v>
      </c>
      <c r="D249" t="s">
        <v>6</v>
      </c>
      <c r="E249" t="s">
        <v>1</v>
      </c>
      <c r="F249" t="s">
        <v>11</v>
      </c>
      <c r="G249">
        <v>131.36000000000001</v>
      </c>
      <c r="H249">
        <v>43.2</v>
      </c>
      <c r="K249">
        <v>0</v>
      </c>
      <c r="L249">
        <v>0</v>
      </c>
      <c r="M249">
        <f t="shared" si="48"/>
        <v>0</v>
      </c>
      <c r="N249">
        <f t="shared" si="49"/>
        <v>0</v>
      </c>
      <c r="O249">
        <f t="shared" si="50"/>
        <v>1</v>
      </c>
      <c r="P249">
        <f t="shared" si="51"/>
        <v>0</v>
      </c>
      <c r="Q249">
        <f t="shared" si="52"/>
        <v>0</v>
      </c>
      <c r="R249">
        <f t="shared" si="53"/>
        <v>0</v>
      </c>
      <c r="S249">
        <f t="shared" si="54"/>
        <v>0</v>
      </c>
      <c r="T249">
        <f t="shared" si="55"/>
        <v>1</v>
      </c>
      <c r="U249" s="2">
        <f t="shared" si="56"/>
        <v>0.58554139164353458</v>
      </c>
      <c r="V249">
        <f t="shared" si="57"/>
        <v>0.88959668077899279</v>
      </c>
      <c r="W249">
        <v>1</v>
      </c>
      <c r="X249" s="2">
        <f t="shared" si="58"/>
        <v>-2.391822102503832</v>
      </c>
      <c r="Y249" s="2">
        <f t="shared" si="59"/>
        <v>9.1462877216654151E-2</v>
      </c>
      <c r="Z249" s="2">
        <f t="shared" si="60"/>
        <v>8.379843155993924E-2</v>
      </c>
      <c r="AA249" s="1">
        <f t="shared" si="63"/>
        <v>8.379843155993924E-2</v>
      </c>
      <c r="AB249">
        <f t="shared" si="61"/>
        <v>-2.4793409881377606</v>
      </c>
      <c r="AC249">
        <f t="shared" si="62"/>
        <v>0</v>
      </c>
    </row>
    <row r="250" spans="1:29" hidden="1" x14ac:dyDescent="0.25">
      <c r="A250" t="s">
        <v>7</v>
      </c>
      <c r="B250">
        <v>79</v>
      </c>
      <c r="C250" t="s">
        <v>5</v>
      </c>
      <c r="D250" t="s">
        <v>6</v>
      </c>
      <c r="E250" t="s">
        <v>1</v>
      </c>
      <c r="F250" t="s">
        <v>9</v>
      </c>
      <c r="G250">
        <v>238.76</v>
      </c>
      <c r="H250">
        <v>21.9</v>
      </c>
      <c r="K250">
        <v>0</v>
      </c>
      <c r="L250">
        <v>0</v>
      </c>
      <c r="M250">
        <f t="shared" si="48"/>
        <v>0</v>
      </c>
      <c r="N250">
        <f t="shared" si="49"/>
        <v>1</v>
      </c>
      <c r="O250">
        <f t="shared" si="50"/>
        <v>0</v>
      </c>
      <c r="P250">
        <f t="shared" si="51"/>
        <v>0</v>
      </c>
      <c r="Q250">
        <f t="shared" si="52"/>
        <v>0</v>
      </c>
      <c r="R250">
        <f t="shared" si="53"/>
        <v>0</v>
      </c>
      <c r="S250">
        <f t="shared" si="54"/>
        <v>0</v>
      </c>
      <c r="T250">
        <f t="shared" si="55"/>
        <v>1</v>
      </c>
      <c r="U250" s="2">
        <f t="shared" si="56"/>
        <v>0.98448441107285489</v>
      </c>
      <c r="V250">
        <f t="shared" si="57"/>
        <v>0.86822593526024505</v>
      </c>
      <c r="W250">
        <v>1</v>
      </c>
      <c r="X250" s="2">
        <f t="shared" si="58"/>
        <v>5.0057622789592608</v>
      </c>
      <c r="Y250" s="2">
        <f t="shared" si="59"/>
        <v>149.27082581081189</v>
      </c>
      <c r="Z250" s="2">
        <f t="shared" si="60"/>
        <v>0.99334534834287147</v>
      </c>
      <c r="AA250" s="1">
        <f t="shared" si="63"/>
        <v>0.99334534834287147</v>
      </c>
      <c r="AB250">
        <f t="shared" si="61"/>
        <v>-6.6768925767623152E-3</v>
      </c>
      <c r="AC250">
        <f t="shared" si="62"/>
        <v>1</v>
      </c>
    </row>
    <row r="251" spans="1:29" hidden="1" x14ac:dyDescent="0.25">
      <c r="A251" t="s">
        <v>0</v>
      </c>
      <c r="B251">
        <v>67</v>
      </c>
      <c r="C251" t="s">
        <v>5</v>
      </c>
      <c r="D251" t="s">
        <v>6</v>
      </c>
      <c r="E251" t="s">
        <v>1</v>
      </c>
      <c r="F251" t="s">
        <v>2</v>
      </c>
      <c r="G251">
        <v>58.05</v>
      </c>
      <c r="H251">
        <v>31.3</v>
      </c>
      <c r="K251">
        <v>0</v>
      </c>
      <c r="L251">
        <v>0</v>
      </c>
      <c r="M251">
        <f t="shared" si="48"/>
        <v>1</v>
      </c>
      <c r="N251">
        <f t="shared" si="49"/>
        <v>0</v>
      </c>
      <c r="O251">
        <f t="shared" si="50"/>
        <v>0</v>
      </c>
      <c r="P251">
        <f t="shared" si="51"/>
        <v>0</v>
      </c>
      <c r="Q251">
        <f t="shared" si="52"/>
        <v>0</v>
      </c>
      <c r="R251">
        <f t="shared" si="53"/>
        <v>0</v>
      </c>
      <c r="S251">
        <f t="shared" si="54"/>
        <v>0</v>
      </c>
      <c r="T251">
        <f t="shared" si="55"/>
        <v>1</v>
      </c>
      <c r="U251" s="2">
        <f t="shared" si="56"/>
        <v>0.13381681664234032</v>
      </c>
      <c r="V251">
        <f t="shared" si="57"/>
        <v>0.68438382556572708</v>
      </c>
      <c r="W251">
        <v>1</v>
      </c>
      <c r="X251" s="2">
        <f t="shared" si="58"/>
        <v>-2.6609941856163246</v>
      </c>
      <c r="Y251" s="2">
        <f t="shared" si="59"/>
        <v>6.9878714785843773E-2</v>
      </c>
      <c r="Z251" s="2">
        <f t="shared" si="60"/>
        <v>6.5314613535265353E-2</v>
      </c>
      <c r="AA251" s="1">
        <f t="shared" si="63"/>
        <v>6.5314613535265353E-2</v>
      </c>
      <c r="AB251">
        <f t="shared" si="61"/>
        <v>-2.7285394769980313</v>
      </c>
      <c r="AC251">
        <f t="shared" si="62"/>
        <v>0</v>
      </c>
    </row>
    <row r="252" spans="1:29" hidden="1" x14ac:dyDescent="0.25">
      <c r="A252" t="s">
        <v>7</v>
      </c>
      <c r="B252">
        <v>75</v>
      </c>
      <c r="C252" t="s">
        <v>5</v>
      </c>
      <c r="D252" t="s">
        <v>6</v>
      </c>
      <c r="E252" t="s">
        <v>1</v>
      </c>
      <c r="F252" t="s">
        <v>11</v>
      </c>
      <c r="G252">
        <v>213.36</v>
      </c>
      <c r="H252">
        <v>30.3</v>
      </c>
      <c r="K252">
        <v>0</v>
      </c>
      <c r="L252">
        <v>0</v>
      </c>
      <c r="M252">
        <f t="shared" si="48"/>
        <v>0</v>
      </c>
      <c r="N252">
        <f t="shared" si="49"/>
        <v>0</v>
      </c>
      <c r="O252">
        <f t="shared" si="50"/>
        <v>1</v>
      </c>
      <c r="P252">
        <f t="shared" si="51"/>
        <v>0</v>
      </c>
      <c r="Q252">
        <f t="shared" si="52"/>
        <v>0</v>
      </c>
      <c r="R252">
        <f t="shared" si="53"/>
        <v>0</v>
      </c>
      <c r="S252">
        <f t="shared" si="54"/>
        <v>0</v>
      </c>
      <c r="T252">
        <f t="shared" si="55"/>
        <v>1</v>
      </c>
      <c r="U252" s="2">
        <f t="shared" si="56"/>
        <v>0.95522033053711763</v>
      </c>
      <c r="V252">
        <f t="shared" si="57"/>
        <v>0.8173627710966016</v>
      </c>
      <c r="W252">
        <v>1</v>
      </c>
      <c r="X252" s="2">
        <f t="shared" si="58"/>
        <v>-2.3146646915504876</v>
      </c>
      <c r="Y252" s="2">
        <f t="shared" si="59"/>
        <v>9.8799306691001926E-2</v>
      </c>
      <c r="Z252" s="2">
        <f t="shared" si="60"/>
        <v>8.9915698061853344E-2</v>
      </c>
      <c r="AA252" s="1">
        <f t="shared" si="63"/>
        <v>8.9915698061853344E-2</v>
      </c>
      <c r="AB252">
        <f t="shared" si="61"/>
        <v>-2.4088827358200331</v>
      </c>
      <c r="AC252">
        <f t="shared" si="62"/>
        <v>0</v>
      </c>
    </row>
    <row r="253" spans="1:29" hidden="1" x14ac:dyDescent="0.25">
      <c r="A253" t="s">
        <v>7</v>
      </c>
      <c r="B253">
        <v>67</v>
      </c>
      <c r="C253" t="s">
        <v>5</v>
      </c>
      <c r="D253" t="s">
        <v>8</v>
      </c>
      <c r="E253" t="s">
        <v>1</v>
      </c>
      <c r="F253" t="s">
        <v>11</v>
      </c>
      <c r="G253">
        <v>201.03</v>
      </c>
      <c r="H253">
        <v>22.7</v>
      </c>
      <c r="K253">
        <v>1</v>
      </c>
      <c r="L253">
        <v>1</v>
      </c>
      <c r="M253">
        <f t="shared" si="48"/>
        <v>0</v>
      </c>
      <c r="N253">
        <f t="shared" si="49"/>
        <v>0</v>
      </c>
      <c r="O253">
        <f t="shared" si="50"/>
        <v>1</v>
      </c>
      <c r="P253">
        <f t="shared" si="51"/>
        <v>0</v>
      </c>
      <c r="Q253">
        <f t="shared" si="52"/>
        <v>0</v>
      </c>
      <c r="R253">
        <f t="shared" si="53"/>
        <v>0</v>
      </c>
      <c r="S253">
        <f t="shared" si="54"/>
        <v>1</v>
      </c>
      <c r="T253">
        <f t="shared" si="55"/>
        <v>0</v>
      </c>
      <c r="U253" s="2">
        <f t="shared" si="56"/>
        <v>0.92988556599405015</v>
      </c>
      <c r="V253">
        <f t="shared" si="57"/>
        <v>0.68438382556572708</v>
      </c>
      <c r="W253">
        <v>1</v>
      </c>
      <c r="X253" s="2">
        <f t="shared" si="58"/>
        <v>7.2021656379352752</v>
      </c>
      <c r="Y253" s="2">
        <f t="shared" si="59"/>
        <v>1342.3346296949676</v>
      </c>
      <c r="Z253" s="2">
        <f t="shared" si="60"/>
        <v>0.9992555838449374</v>
      </c>
      <c r="AA253" s="1">
        <f t="shared" si="63"/>
        <v>0.9992555838449374</v>
      </c>
      <c r="AB253">
        <f t="shared" si="61"/>
        <v>-7.4469337035278993E-4</v>
      </c>
      <c r="AC253">
        <f t="shared" si="62"/>
        <v>1</v>
      </c>
    </row>
    <row r="254" spans="1:29" hidden="1" x14ac:dyDescent="0.25">
      <c r="A254" t="s">
        <v>0</v>
      </c>
      <c r="B254">
        <v>59</v>
      </c>
      <c r="C254" t="s">
        <v>5</v>
      </c>
      <c r="D254" t="s">
        <v>4</v>
      </c>
      <c r="E254" t="s">
        <v>1</v>
      </c>
      <c r="F254" t="s">
        <v>11</v>
      </c>
      <c r="G254">
        <v>241.09</v>
      </c>
      <c r="H254">
        <v>30.6</v>
      </c>
      <c r="K254">
        <v>0</v>
      </c>
      <c r="L254">
        <v>0</v>
      </c>
      <c r="M254">
        <f t="shared" si="48"/>
        <v>0</v>
      </c>
      <c r="N254">
        <f t="shared" si="49"/>
        <v>0</v>
      </c>
      <c r="O254">
        <f t="shared" si="50"/>
        <v>1</v>
      </c>
      <c r="P254">
        <f t="shared" si="51"/>
        <v>0</v>
      </c>
      <c r="Q254">
        <f t="shared" si="52"/>
        <v>0</v>
      </c>
      <c r="R254">
        <f t="shared" si="53"/>
        <v>1</v>
      </c>
      <c r="S254">
        <f t="shared" si="54"/>
        <v>0</v>
      </c>
      <c r="T254">
        <f t="shared" si="55"/>
        <v>0</v>
      </c>
      <c r="U254" s="2">
        <f t="shared" si="56"/>
        <v>0.98605296011555998</v>
      </c>
      <c r="V254">
        <f t="shared" si="57"/>
        <v>0.52178163014339485</v>
      </c>
      <c r="W254">
        <v>1</v>
      </c>
      <c r="X254" s="2">
        <f t="shared" si="58"/>
        <v>-2.5056553960035624</v>
      </c>
      <c r="Y254" s="2">
        <f t="shared" si="59"/>
        <v>8.1622085662582042E-2</v>
      </c>
      <c r="Z254" s="2">
        <f t="shared" si="60"/>
        <v>7.5462665513696348E-2</v>
      </c>
      <c r="AA254" s="1">
        <f t="shared" si="63"/>
        <v>7.5462665513696348E-2</v>
      </c>
      <c r="AB254">
        <f t="shared" si="61"/>
        <v>-2.5841172415382099</v>
      </c>
      <c r="AC254">
        <f t="shared" si="62"/>
        <v>0</v>
      </c>
    </row>
    <row r="255" spans="1:29" hidden="1" x14ac:dyDescent="0.25">
      <c r="A255" t="s">
        <v>0</v>
      </c>
      <c r="B255">
        <v>46</v>
      </c>
      <c r="C255" t="s">
        <v>3</v>
      </c>
      <c r="D255" t="s">
        <v>4</v>
      </c>
      <c r="E255" t="s">
        <v>1</v>
      </c>
      <c r="F255" t="s">
        <v>2</v>
      </c>
      <c r="G255">
        <v>85.9</v>
      </c>
      <c r="H255">
        <v>25.1</v>
      </c>
      <c r="K255">
        <v>0</v>
      </c>
      <c r="L255">
        <v>0</v>
      </c>
      <c r="M255">
        <f t="shared" si="48"/>
        <v>1</v>
      </c>
      <c r="N255">
        <f t="shared" si="49"/>
        <v>0</v>
      </c>
      <c r="O255">
        <f t="shared" si="50"/>
        <v>0</v>
      </c>
      <c r="P255">
        <f t="shared" si="51"/>
        <v>0</v>
      </c>
      <c r="Q255">
        <f t="shared" si="52"/>
        <v>1</v>
      </c>
      <c r="R255">
        <f t="shared" si="53"/>
        <v>1</v>
      </c>
      <c r="S255">
        <f t="shared" si="54"/>
        <v>0</v>
      </c>
      <c r="T255">
        <f t="shared" si="55"/>
        <v>0</v>
      </c>
      <c r="U255" s="2">
        <f t="shared" si="56"/>
        <v>0.27248511458988456</v>
      </c>
      <c r="V255">
        <f t="shared" si="57"/>
        <v>0.26219386503054554</v>
      </c>
      <c r="W255">
        <v>1</v>
      </c>
      <c r="X255" s="2">
        <f t="shared" si="58"/>
        <v>-2.9148441381952446</v>
      </c>
      <c r="Y255" s="2">
        <f t="shared" si="59"/>
        <v>5.42124800294961E-2</v>
      </c>
      <c r="Z255" s="2">
        <f t="shared" si="60"/>
        <v>5.1424623647008311E-2</v>
      </c>
      <c r="AA255" s="1">
        <f t="shared" si="63"/>
        <v>5.1424623647008311E-2</v>
      </c>
      <c r="AB255">
        <f t="shared" si="61"/>
        <v>-2.9676381619529626</v>
      </c>
      <c r="AC255">
        <f t="shared" si="62"/>
        <v>0</v>
      </c>
    </row>
    <row r="256" spans="1:29" hidden="1" x14ac:dyDescent="0.25">
      <c r="A256" t="s">
        <v>7</v>
      </c>
      <c r="B256">
        <v>79</v>
      </c>
      <c r="C256" t="s">
        <v>5</v>
      </c>
      <c r="D256" t="s">
        <v>4</v>
      </c>
      <c r="E256" t="s">
        <v>10</v>
      </c>
      <c r="F256" t="s">
        <v>9</v>
      </c>
      <c r="G256">
        <v>189.74</v>
      </c>
      <c r="H256">
        <v>28.8</v>
      </c>
      <c r="K256">
        <v>0</v>
      </c>
      <c r="L256">
        <v>0</v>
      </c>
      <c r="M256">
        <f t="shared" si="48"/>
        <v>0</v>
      </c>
      <c r="N256">
        <f t="shared" si="49"/>
        <v>1</v>
      </c>
      <c r="O256">
        <f t="shared" si="50"/>
        <v>0</v>
      </c>
      <c r="P256">
        <f t="shared" si="51"/>
        <v>0</v>
      </c>
      <c r="Q256">
        <f t="shared" si="52"/>
        <v>0</v>
      </c>
      <c r="R256">
        <f t="shared" si="53"/>
        <v>1</v>
      </c>
      <c r="S256">
        <f t="shared" si="54"/>
        <v>0</v>
      </c>
      <c r="T256">
        <f t="shared" si="55"/>
        <v>0</v>
      </c>
      <c r="U256" s="2">
        <f t="shared" si="56"/>
        <v>0.89812558244026164</v>
      </c>
      <c r="V256">
        <f t="shared" si="57"/>
        <v>0.86822593526024505</v>
      </c>
      <c r="W256">
        <v>1</v>
      </c>
      <c r="X256" s="2">
        <f t="shared" si="58"/>
        <v>5.1649763031452673</v>
      </c>
      <c r="Y256" s="2">
        <f t="shared" si="59"/>
        <v>175.03331078371403</v>
      </c>
      <c r="Z256" s="2">
        <f t="shared" si="60"/>
        <v>0.99431925698864654</v>
      </c>
      <c r="AA256" s="1">
        <f t="shared" si="63"/>
        <v>0.99431925698864654</v>
      </c>
      <c r="AB256">
        <f t="shared" si="61"/>
        <v>-5.6969398009264005E-3</v>
      </c>
      <c r="AC256">
        <f t="shared" si="62"/>
        <v>1</v>
      </c>
    </row>
    <row r="257" spans="1:29" hidden="1" x14ac:dyDescent="0.25">
      <c r="A257" t="s">
        <v>7</v>
      </c>
      <c r="B257">
        <v>69</v>
      </c>
      <c r="C257" t="s">
        <v>5</v>
      </c>
      <c r="D257" t="s">
        <v>4</v>
      </c>
      <c r="E257" t="s">
        <v>1</v>
      </c>
      <c r="F257" t="s">
        <v>2</v>
      </c>
      <c r="G257">
        <v>120.45</v>
      </c>
      <c r="H257">
        <v>31.4</v>
      </c>
      <c r="K257">
        <v>1</v>
      </c>
      <c r="L257">
        <v>0</v>
      </c>
      <c r="M257">
        <f t="shared" si="48"/>
        <v>1</v>
      </c>
      <c r="N257">
        <f t="shared" si="49"/>
        <v>0</v>
      </c>
      <c r="O257">
        <f t="shared" si="50"/>
        <v>0</v>
      </c>
      <c r="P257">
        <f t="shared" si="51"/>
        <v>0</v>
      </c>
      <c r="Q257">
        <f t="shared" si="52"/>
        <v>0</v>
      </c>
      <c r="R257">
        <f t="shared" si="53"/>
        <v>1</v>
      </c>
      <c r="S257">
        <f t="shared" si="54"/>
        <v>0</v>
      </c>
      <c r="T257">
        <f t="shared" si="55"/>
        <v>0</v>
      </c>
      <c r="U257" s="2">
        <f t="shared" si="56"/>
        <v>0.50756372419967299</v>
      </c>
      <c r="V257">
        <f t="shared" si="57"/>
        <v>0.72117475438086609</v>
      </c>
      <c r="W257">
        <v>1</v>
      </c>
      <c r="X257" s="2">
        <f t="shared" si="58"/>
        <v>2.4576626568286777</v>
      </c>
      <c r="Y257" s="2">
        <f t="shared" si="59"/>
        <v>11.677485326466195</v>
      </c>
      <c r="Z257" s="2">
        <f t="shared" si="60"/>
        <v>0.92112000335647426</v>
      </c>
      <c r="AA257" s="1">
        <f t="shared" si="63"/>
        <v>0.92112000335647426</v>
      </c>
      <c r="AB257">
        <f t="shared" si="61"/>
        <v>-8.2164954410732058E-2</v>
      </c>
      <c r="AC257">
        <f t="shared" si="62"/>
        <v>1</v>
      </c>
    </row>
    <row r="258" spans="1:29" hidden="1" x14ac:dyDescent="0.25">
      <c r="A258" t="s">
        <v>7</v>
      </c>
      <c r="B258">
        <v>72</v>
      </c>
      <c r="C258" t="s">
        <v>5</v>
      </c>
      <c r="D258" t="s">
        <v>8</v>
      </c>
      <c r="E258" t="s">
        <v>1</v>
      </c>
      <c r="F258" t="s">
        <v>2</v>
      </c>
      <c r="G258">
        <v>63.98</v>
      </c>
      <c r="H258">
        <v>15.1</v>
      </c>
      <c r="K258">
        <v>0</v>
      </c>
      <c r="L258">
        <v>0</v>
      </c>
      <c r="M258">
        <f t="shared" ref="M258:M321" si="64">IF(F258="Private",1,0)</f>
        <v>1</v>
      </c>
      <c r="N258">
        <f t="shared" ref="N258:N321" si="65">IF(F258="Self-employed",1,0)</f>
        <v>0</v>
      </c>
      <c r="O258">
        <f t="shared" ref="O258:O321" si="66">IF(F258="Govt_job",1,0)</f>
        <v>0</v>
      </c>
      <c r="P258">
        <f t="shared" ref="P258:P321" si="67">IF(F258="children",1,0)</f>
        <v>0</v>
      </c>
      <c r="Q258">
        <f t="shared" ref="Q258:Q321" si="68">IF(C258="Urban",1,0)</f>
        <v>0</v>
      </c>
      <c r="R258">
        <f t="shared" ref="R258:R321" si="69">IF(D258="formerly smoked",1,0)</f>
        <v>0</v>
      </c>
      <c r="S258">
        <f t="shared" ref="S258:S321" si="70">IF(D258="smokes",1,0)</f>
        <v>1</v>
      </c>
      <c r="T258">
        <f t="shared" ref="T258:T321" si="71">IF(D258="never smoked",1,0)</f>
        <v>0</v>
      </c>
      <c r="U258" s="2">
        <f t="shared" ref="U258:U321" si="72">_xlfn.NORM.DIST(G258,AVERAGE($G$2:$G$1061),_xlfn.STDEV.P($G$2:$G$1061),TRUE)</f>
        <v>0.15832134503369086</v>
      </c>
      <c r="V258">
        <f t="shared" ref="V258:V321" si="73">_xlfn.NORM.DIST(B258,AVERAGE($B$2:$B$1061),_xlfn.STDEV.P($B$2:$B$1061),TRUE)</f>
        <v>0.77212028062077542</v>
      </c>
      <c r="W258">
        <v>1</v>
      </c>
      <c r="X258" s="2">
        <f t="shared" ref="X258:X321" si="74">SUMPRODUCT(K258:V258,$K$1065:$V$1065)+$J$1065</f>
        <v>-2.4050353537703262</v>
      </c>
      <c r="Y258" s="2">
        <f t="shared" ref="Y258:Y321" si="75">EXP(X258)</f>
        <v>9.0262304440594382E-2</v>
      </c>
      <c r="Z258" s="2">
        <f t="shared" ref="Z258:Z321" si="76">Y258/(1+Y258)</f>
        <v>8.2789530623006646E-2</v>
      </c>
      <c r="AA258" s="1">
        <f t="shared" si="63"/>
        <v>8.2789530623006646E-2</v>
      </c>
      <c r="AB258">
        <f t="shared" ref="AB258:AB321" si="77">LN(AA258)</f>
        <v>-2.4914536673364824</v>
      </c>
      <c r="AC258">
        <f t="shared" ref="AC258:AC321" si="78">IF(ABS(Z258-W258)&lt;$X$1065,1,0)</f>
        <v>0</v>
      </c>
    </row>
    <row r="259" spans="1:29" hidden="1" x14ac:dyDescent="0.25">
      <c r="A259" t="s">
        <v>7</v>
      </c>
      <c r="B259">
        <v>70</v>
      </c>
      <c r="C259" t="s">
        <v>3</v>
      </c>
      <c r="D259" t="s">
        <v>6</v>
      </c>
      <c r="E259" t="s">
        <v>1</v>
      </c>
      <c r="F259" t="s">
        <v>11</v>
      </c>
      <c r="G259">
        <v>205.92</v>
      </c>
      <c r="H259">
        <v>26.5</v>
      </c>
      <c r="K259">
        <v>0</v>
      </c>
      <c r="L259">
        <v>0</v>
      </c>
      <c r="M259">
        <f t="shared" si="64"/>
        <v>0</v>
      </c>
      <c r="N259">
        <f t="shared" si="65"/>
        <v>0</v>
      </c>
      <c r="O259">
        <f t="shared" si="66"/>
        <v>1</v>
      </c>
      <c r="P259">
        <f t="shared" si="67"/>
        <v>0</v>
      </c>
      <c r="Q259">
        <f t="shared" si="68"/>
        <v>1</v>
      </c>
      <c r="R259">
        <f t="shared" si="69"/>
        <v>0</v>
      </c>
      <c r="S259">
        <f t="shared" si="70"/>
        <v>0</v>
      </c>
      <c r="T259">
        <f t="shared" si="71"/>
        <v>1</v>
      </c>
      <c r="U259" s="2">
        <f t="shared" si="72"/>
        <v>0.94100843497101327</v>
      </c>
      <c r="V259">
        <f t="shared" si="73"/>
        <v>0.73875303404759163</v>
      </c>
      <c r="W259">
        <v>1</v>
      </c>
      <c r="X259" s="2">
        <f t="shared" si="74"/>
        <v>-2.369813093081373</v>
      </c>
      <c r="Y259" s="2">
        <f t="shared" si="75"/>
        <v>9.3498200105496865E-2</v>
      </c>
      <c r="Z259" s="2">
        <f t="shared" si="76"/>
        <v>8.5503753089375439E-2</v>
      </c>
      <c r="AA259" s="1">
        <f t="shared" ref="AA259:AA322" si="79">(Z259^W259)*(1-Z259)^(1-W259)</f>
        <v>8.5503753089375439E-2</v>
      </c>
      <c r="AB259">
        <f t="shared" si="77"/>
        <v>-2.4591950082206453</v>
      </c>
      <c r="AC259">
        <f t="shared" si="78"/>
        <v>0</v>
      </c>
    </row>
    <row r="260" spans="1:29" hidden="1" x14ac:dyDescent="0.25">
      <c r="A260" t="s">
        <v>7</v>
      </c>
      <c r="B260">
        <v>72</v>
      </c>
      <c r="C260" t="s">
        <v>5</v>
      </c>
      <c r="D260" t="s">
        <v>8</v>
      </c>
      <c r="E260" t="s">
        <v>10</v>
      </c>
      <c r="F260" t="s">
        <v>2</v>
      </c>
      <c r="G260">
        <v>82.6</v>
      </c>
      <c r="H260">
        <v>29.2</v>
      </c>
      <c r="K260">
        <v>0</v>
      </c>
      <c r="L260">
        <v>0</v>
      </c>
      <c r="M260">
        <f t="shared" si="64"/>
        <v>1</v>
      </c>
      <c r="N260">
        <f t="shared" si="65"/>
        <v>0</v>
      </c>
      <c r="O260">
        <f t="shared" si="66"/>
        <v>0</v>
      </c>
      <c r="P260">
        <f t="shared" si="67"/>
        <v>0</v>
      </c>
      <c r="Q260">
        <f t="shared" si="68"/>
        <v>0</v>
      </c>
      <c r="R260">
        <f t="shared" si="69"/>
        <v>0</v>
      </c>
      <c r="S260">
        <f t="shared" si="70"/>
        <v>1</v>
      </c>
      <c r="T260">
        <f t="shared" si="71"/>
        <v>0</v>
      </c>
      <c r="U260" s="2">
        <f t="shared" si="72"/>
        <v>0.25304409755739693</v>
      </c>
      <c r="V260">
        <f t="shared" si="73"/>
        <v>0.77212028062077542</v>
      </c>
      <c r="W260">
        <v>1</v>
      </c>
      <c r="X260" s="2">
        <f t="shared" si="74"/>
        <v>-2.3598347632551184</v>
      </c>
      <c r="Y260" s="2">
        <f t="shared" si="75"/>
        <v>9.4435826175691545E-2</v>
      </c>
      <c r="Z260" s="2">
        <f t="shared" si="76"/>
        <v>8.6287221157297547E-2</v>
      </c>
      <c r="AA260" s="1">
        <f t="shared" si="79"/>
        <v>8.6287221157297547E-2</v>
      </c>
      <c r="AB260">
        <f t="shared" si="77"/>
        <v>-2.4500737665116104</v>
      </c>
      <c r="AC260">
        <f t="shared" si="78"/>
        <v>0</v>
      </c>
    </row>
    <row r="261" spans="1:29" hidden="1" x14ac:dyDescent="0.25">
      <c r="A261" t="s">
        <v>0</v>
      </c>
      <c r="B261">
        <v>39</v>
      </c>
      <c r="C261" t="s">
        <v>3</v>
      </c>
      <c r="D261" t="s">
        <v>8</v>
      </c>
      <c r="E261" t="s">
        <v>10</v>
      </c>
      <c r="F261" t="s">
        <v>2</v>
      </c>
      <c r="G261">
        <v>67</v>
      </c>
      <c r="H261">
        <v>21.1</v>
      </c>
      <c r="K261">
        <v>0</v>
      </c>
      <c r="L261">
        <v>0</v>
      </c>
      <c r="M261">
        <f t="shared" si="64"/>
        <v>1</v>
      </c>
      <c r="N261">
        <f t="shared" si="65"/>
        <v>0</v>
      </c>
      <c r="O261">
        <f t="shared" si="66"/>
        <v>0</v>
      </c>
      <c r="P261">
        <f t="shared" si="67"/>
        <v>0</v>
      </c>
      <c r="Q261">
        <f t="shared" si="68"/>
        <v>1</v>
      </c>
      <c r="R261">
        <f t="shared" si="69"/>
        <v>0</v>
      </c>
      <c r="S261">
        <f t="shared" si="70"/>
        <v>1</v>
      </c>
      <c r="T261">
        <f t="shared" si="71"/>
        <v>0</v>
      </c>
      <c r="U261" s="2">
        <f t="shared" si="72"/>
        <v>0.17186695447327491</v>
      </c>
      <c r="V261">
        <f t="shared" si="73"/>
        <v>0.15653696901982836</v>
      </c>
      <c r="W261">
        <v>1</v>
      </c>
      <c r="X261" s="2">
        <f t="shared" si="74"/>
        <v>-3.1847374104467252</v>
      </c>
      <c r="Y261" s="2">
        <f t="shared" si="75"/>
        <v>4.1389112722758178E-2</v>
      </c>
      <c r="Z261" s="2">
        <f t="shared" si="76"/>
        <v>3.9744138110436457E-2</v>
      </c>
      <c r="AA261" s="1">
        <f t="shared" si="79"/>
        <v>3.9744138110436457E-2</v>
      </c>
      <c r="AB261">
        <f t="shared" si="77"/>
        <v>-3.2252929176762439</v>
      </c>
      <c r="AC261">
        <f t="shared" si="78"/>
        <v>0</v>
      </c>
    </row>
    <row r="262" spans="1:29" hidden="1" x14ac:dyDescent="0.25">
      <c r="A262" t="s">
        <v>7</v>
      </c>
      <c r="B262">
        <v>59</v>
      </c>
      <c r="C262" t="s">
        <v>3</v>
      </c>
      <c r="D262" t="s">
        <v>6</v>
      </c>
      <c r="E262" t="s">
        <v>1</v>
      </c>
      <c r="F262" t="s">
        <v>9</v>
      </c>
      <c r="G262">
        <v>57.11</v>
      </c>
      <c r="H262">
        <v>31.5</v>
      </c>
      <c r="K262">
        <v>1</v>
      </c>
      <c r="L262">
        <v>0</v>
      </c>
      <c r="M262">
        <f t="shared" si="64"/>
        <v>0</v>
      </c>
      <c r="N262">
        <f t="shared" si="65"/>
        <v>1</v>
      </c>
      <c r="O262">
        <f t="shared" si="66"/>
        <v>0</v>
      </c>
      <c r="P262">
        <f t="shared" si="67"/>
        <v>0</v>
      </c>
      <c r="Q262">
        <f t="shared" si="68"/>
        <v>1</v>
      </c>
      <c r="R262">
        <f t="shared" si="69"/>
        <v>0</v>
      </c>
      <c r="S262">
        <f t="shared" si="70"/>
        <v>0</v>
      </c>
      <c r="T262">
        <f t="shared" si="71"/>
        <v>1</v>
      </c>
      <c r="U262" s="2">
        <f t="shared" si="72"/>
        <v>0.13018583001386497</v>
      </c>
      <c r="V262">
        <f t="shared" si="73"/>
        <v>0.52178163014339485</v>
      </c>
      <c r="W262">
        <v>1</v>
      </c>
      <c r="X262" s="2">
        <f t="shared" si="74"/>
        <v>8.871066040705804</v>
      </c>
      <c r="Y262" s="2">
        <f t="shared" si="75"/>
        <v>7122.8701968123505</v>
      </c>
      <c r="Z262" s="2">
        <f t="shared" si="76"/>
        <v>0.99985962686399765</v>
      </c>
      <c r="AA262" s="1">
        <f t="shared" si="79"/>
        <v>0.99985962686399765</v>
      </c>
      <c r="AB262">
        <f t="shared" si="77"/>
        <v>-1.4038298923309974E-4</v>
      </c>
      <c r="AC262">
        <f t="shared" si="78"/>
        <v>1</v>
      </c>
    </row>
    <row r="263" spans="1:29" hidden="1" x14ac:dyDescent="0.25">
      <c r="A263" t="s">
        <v>7</v>
      </c>
      <c r="B263">
        <v>79</v>
      </c>
      <c r="C263" t="s">
        <v>3</v>
      </c>
      <c r="D263" t="s">
        <v>6</v>
      </c>
      <c r="E263" t="s">
        <v>1</v>
      </c>
      <c r="F263" t="s">
        <v>9</v>
      </c>
      <c r="G263">
        <v>188.56</v>
      </c>
      <c r="H263">
        <v>25.6</v>
      </c>
      <c r="K263">
        <v>0</v>
      </c>
      <c r="L263">
        <v>1</v>
      </c>
      <c r="M263">
        <f t="shared" si="64"/>
        <v>0</v>
      </c>
      <c r="N263">
        <f t="shared" si="65"/>
        <v>1</v>
      </c>
      <c r="O263">
        <f t="shared" si="66"/>
        <v>0</v>
      </c>
      <c r="P263">
        <f t="shared" si="67"/>
        <v>0</v>
      </c>
      <c r="Q263">
        <f t="shared" si="68"/>
        <v>1</v>
      </c>
      <c r="R263">
        <f t="shared" si="69"/>
        <v>0</v>
      </c>
      <c r="S263">
        <f t="shared" si="70"/>
        <v>0</v>
      </c>
      <c r="T263">
        <f t="shared" si="71"/>
        <v>1</v>
      </c>
      <c r="U263" s="2">
        <f t="shared" si="72"/>
        <v>0.89428119637192538</v>
      </c>
      <c r="V263">
        <f t="shared" si="73"/>
        <v>0.86822593526024505</v>
      </c>
      <c r="W263">
        <v>1</v>
      </c>
      <c r="X263" s="2">
        <f t="shared" si="74"/>
        <v>9.9209421191642502</v>
      </c>
      <c r="Y263" s="2">
        <f t="shared" si="75"/>
        <v>20352.155754948617</v>
      </c>
      <c r="Z263" s="2">
        <f t="shared" si="76"/>
        <v>0.99995086757002005</v>
      </c>
      <c r="AA263" s="1">
        <f t="shared" si="79"/>
        <v>0.99995086757002005</v>
      </c>
      <c r="AB263">
        <f t="shared" si="77"/>
        <v>-4.9133637017322306E-5</v>
      </c>
      <c r="AC263">
        <f t="shared" si="78"/>
        <v>1</v>
      </c>
    </row>
    <row r="264" spans="1:29" hidden="1" x14ac:dyDescent="0.25">
      <c r="A264" t="s">
        <v>7</v>
      </c>
      <c r="B264">
        <v>80</v>
      </c>
      <c r="C264" t="s">
        <v>3</v>
      </c>
      <c r="D264" t="s">
        <v>6</v>
      </c>
      <c r="E264" t="s">
        <v>1</v>
      </c>
      <c r="F264" t="s">
        <v>9</v>
      </c>
      <c r="G264">
        <v>211.12</v>
      </c>
      <c r="H264">
        <v>24</v>
      </c>
      <c r="K264">
        <v>1</v>
      </c>
      <c r="L264">
        <v>1</v>
      </c>
      <c r="M264">
        <f t="shared" si="64"/>
        <v>0</v>
      </c>
      <c r="N264">
        <f t="shared" si="65"/>
        <v>1</v>
      </c>
      <c r="O264">
        <f t="shared" si="66"/>
        <v>0</v>
      </c>
      <c r="P264">
        <f t="shared" si="67"/>
        <v>0</v>
      </c>
      <c r="Q264">
        <f t="shared" si="68"/>
        <v>1</v>
      </c>
      <c r="R264">
        <f t="shared" si="69"/>
        <v>0</v>
      </c>
      <c r="S264">
        <f t="shared" si="70"/>
        <v>0</v>
      </c>
      <c r="T264">
        <f t="shared" si="71"/>
        <v>1</v>
      </c>
      <c r="U264" s="2">
        <f t="shared" si="72"/>
        <v>0.95126581450184045</v>
      </c>
      <c r="V264">
        <f t="shared" si="73"/>
        <v>0.87924383586294119</v>
      </c>
      <c r="W264">
        <v>1</v>
      </c>
      <c r="X264" s="2">
        <f t="shared" si="74"/>
        <v>14.6526082292438</v>
      </c>
      <c r="Y264" s="2">
        <f t="shared" si="75"/>
        <v>2309653.8649182343</v>
      </c>
      <c r="Z264" s="2">
        <f t="shared" si="76"/>
        <v>0.99999956703487813</v>
      </c>
      <c r="AA264" s="1">
        <f t="shared" si="79"/>
        <v>0.99999956703487813</v>
      </c>
      <c r="AB264">
        <f t="shared" si="77"/>
        <v>-4.3296521559539454E-7</v>
      </c>
      <c r="AC264">
        <f t="shared" si="78"/>
        <v>1</v>
      </c>
    </row>
    <row r="265" spans="1:29" hidden="1" x14ac:dyDescent="0.25">
      <c r="A265" t="s">
        <v>0</v>
      </c>
      <c r="B265">
        <v>82</v>
      </c>
      <c r="C265" t="s">
        <v>5</v>
      </c>
      <c r="D265" t="s">
        <v>6</v>
      </c>
      <c r="E265" t="s">
        <v>1</v>
      </c>
      <c r="F265" t="s">
        <v>2</v>
      </c>
      <c r="G265">
        <v>108.7</v>
      </c>
      <c r="H265">
        <v>22.5</v>
      </c>
      <c r="K265">
        <v>0</v>
      </c>
      <c r="L265">
        <v>0</v>
      </c>
      <c r="M265">
        <f t="shared" si="64"/>
        <v>1</v>
      </c>
      <c r="N265">
        <f t="shared" si="65"/>
        <v>0</v>
      </c>
      <c r="O265">
        <f t="shared" si="66"/>
        <v>0</v>
      </c>
      <c r="P265">
        <f t="shared" si="67"/>
        <v>0</v>
      </c>
      <c r="Q265">
        <f t="shared" si="68"/>
        <v>0</v>
      </c>
      <c r="R265">
        <f t="shared" si="69"/>
        <v>0</v>
      </c>
      <c r="S265">
        <f t="shared" si="70"/>
        <v>0</v>
      </c>
      <c r="T265">
        <f t="shared" si="71"/>
        <v>1</v>
      </c>
      <c r="U265" s="2">
        <f t="shared" si="72"/>
        <v>0.42334358634086544</v>
      </c>
      <c r="V265">
        <f t="shared" si="73"/>
        <v>0.89929715668439136</v>
      </c>
      <c r="W265">
        <v>1</v>
      </c>
      <c r="X265" s="2">
        <f t="shared" si="74"/>
        <v>-2.2275454700380943</v>
      </c>
      <c r="Y265" s="2">
        <f t="shared" si="75"/>
        <v>0.10779268606870014</v>
      </c>
      <c r="Z265" s="2">
        <f t="shared" si="76"/>
        <v>9.7304023960684771E-2</v>
      </c>
      <c r="AA265" s="1">
        <f t="shared" si="79"/>
        <v>9.7304023960684771E-2</v>
      </c>
      <c r="AB265">
        <f t="shared" si="77"/>
        <v>-2.329914934420402</v>
      </c>
      <c r="AC265">
        <f t="shared" si="78"/>
        <v>0</v>
      </c>
    </row>
    <row r="266" spans="1:29" hidden="1" x14ac:dyDescent="0.25">
      <c r="A266" t="s">
        <v>7</v>
      </c>
      <c r="B266">
        <v>74</v>
      </c>
      <c r="C266" t="s">
        <v>5</v>
      </c>
      <c r="D266" t="s">
        <v>4</v>
      </c>
      <c r="E266" t="s">
        <v>1</v>
      </c>
      <c r="F266" t="s">
        <v>9</v>
      </c>
      <c r="G266">
        <v>95.57</v>
      </c>
      <c r="H266">
        <v>23.1</v>
      </c>
      <c r="K266">
        <v>0</v>
      </c>
      <c r="L266">
        <v>0</v>
      </c>
      <c r="M266">
        <f t="shared" si="64"/>
        <v>0</v>
      </c>
      <c r="N266">
        <f t="shared" si="65"/>
        <v>1</v>
      </c>
      <c r="O266">
        <f t="shared" si="66"/>
        <v>0</v>
      </c>
      <c r="P266">
        <f t="shared" si="67"/>
        <v>0</v>
      </c>
      <c r="Q266">
        <f t="shared" si="68"/>
        <v>0</v>
      </c>
      <c r="R266">
        <f t="shared" si="69"/>
        <v>1</v>
      </c>
      <c r="S266">
        <f t="shared" si="70"/>
        <v>0</v>
      </c>
      <c r="T266">
        <f t="shared" si="71"/>
        <v>0</v>
      </c>
      <c r="U266" s="2">
        <f t="shared" si="72"/>
        <v>0.33338341797865012</v>
      </c>
      <c r="V266">
        <f t="shared" si="73"/>
        <v>0.80294554605918167</v>
      </c>
      <c r="W266">
        <v>1</v>
      </c>
      <c r="X266" s="2">
        <f t="shared" si="74"/>
        <v>4.8057929888405786</v>
      </c>
      <c r="Y266" s="2">
        <f t="shared" si="75"/>
        <v>122.21636882120951</v>
      </c>
      <c r="Z266" s="2">
        <f t="shared" si="76"/>
        <v>0.99188419517985449</v>
      </c>
      <c r="AA266" s="1">
        <f t="shared" si="79"/>
        <v>0.99188419517985449</v>
      </c>
      <c r="AB266">
        <f t="shared" si="77"/>
        <v>-8.1489172417455423E-3</v>
      </c>
      <c r="AC266">
        <f t="shared" si="78"/>
        <v>1</v>
      </c>
    </row>
    <row r="267" spans="1:29" hidden="1" x14ac:dyDescent="0.25">
      <c r="A267" t="s">
        <v>7</v>
      </c>
      <c r="B267">
        <v>70</v>
      </c>
      <c r="C267" t="s">
        <v>3</v>
      </c>
      <c r="D267" t="s">
        <v>4</v>
      </c>
      <c r="E267" t="s">
        <v>1</v>
      </c>
      <c r="F267" t="s">
        <v>9</v>
      </c>
      <c r="G267">
        <v>63.74</v>
      </c>
      <c r="H267">
        <v>26.2</v>
      </c>
      <c r="K267">
        <v>1</v>
      </c>
      <c r="L267">
        <v>0</v>
      </c>
      <c r="M267">
        <f t="shared" si="64"/>
        <v>0</v>
      </c>
      <c r="N267">
        <f t="shared" si="65"/>
        <v>1</v>
      </c>
      <c r="O267">
        <f t="shared" si="66"/>
        <v>0</v>
      </c>
      <c r="P267">
        <f t="shared" si="67"/>
        <v>0</v>
      </c>
      <c r="Q267">
        <f t="shared" si="68"/>
        <v>1</v>
      </c>
      <c r="R267">
        <f t="shared" si="69"/>
        <v>1</v>
      </c>
      <c r="S267">
        <f t="shared" si="70"/>
        <v>0</v>
      </c>
      <c r="T267">
        <f t="shared" si="71"/>
        <v>0</v>
      </c>
      <c r="U267" s="2">
        <f t="shared" si="72"/>
        <v>0.15727576396043866</v>
      </c>
      <c r="V267">
        <f t="shared" si="73"/>
        <v>0.73875303404759163</v>
      </c>
      <c r="W267">
        <v>1</v>
      </c>
      <c r="X267" s="2">
        <f t="shared" si="74"/>
        <v>9.3825341957348556</v>
      </c>
      <c r="Y267" s="2">
        <f t="shared" si="75"/>
        <v>11879.080557062054</v>
      </c>
      <c r="Z267" s="2">
        <f t="shared" si="76"/>
        <v>0.99991582548660363</v>
      </c>
      <c r="AA267" s="1">
        <f t="shared" si="79"/>
        <v>0.99991582548660363</v>
      </c>
      <c r="AB267">
        <f t="shared" si="77"/>
        <v>-8.4178056269540615E-5</v>
      </c>
      <c r="AC267">
        <f t="shared" si="78"/>
        <v>1</v>
      </c>
    </row>
    <row r="268" spans="1:29" hidden="1" x14ac:dyDescent="0.25">
      <c r="A268" t="s">
        <v>7</v>
      </c>
      <c r="B268">
        <v>58</v>
      </c>
      <c r="C268" t="s">
        <v>5</v>
      </c>
      <c r="D268" t="s">
        <v>8</v>
      </c>
      <c r="E268" t="s">
        <v>1</v>
      </c>
      <c r="F268" t="s">
        <v>2</v>
      </c>
      <c r="G268">
        <v>229.38</v>
      </c>
      <c r="H268">
        <v>27.5</v>
      </c>
      <c r="K268">
        <v>0</v>
      </c>
      <c r="L268">
        <v>0</v>
      </c>
      <c r="M268">
        <f t="shared" si="64"/>
        <v>1</v>
      </c>
      <c r="N268">
        <f t="shared" si="65"/>
        <v>0</v>
      </c>
      <c r="O268">
        <f t="shared" si="66"/>
        <v>0</v>
      </c>
      <c r="P268">
        <f t="shared" si="67"/>
        <v>0</v>
      </c>
      <c r="Q268">
        <f t="shared" si="68"/>
        <v>0</v>
      </c>
      <c r="R268">
        <f t="shared" si="69"/>
        <v>0</v>
      </c>
      <c r="S268">
        <f t="shared" si="70"/>
        <v>1</v>
      </c>
      <c r="T268">
        <f t="shared" si="71"/>
        <v>0</v>
      </c>
      <c r="U268" s="2">
        <f t="shared" si="72"/>
        <v>0.97654921266540995</v>
      </c>
      <c r="V268">
        <f t="shared" si="73"/>
        <v>0.50058033169101179</v>
      </c>
      <c r="W268">
        <v>1</v>
      </c>
      <c r="X268" s="2">
        <f t="shared" si="74"/>
        <v>-2.387681213743893</v>
      </c>
      <c r="Y268" s="2">
        <f t="shared" si="75"/>
        <v>9.1842400055495946E-2</v>
      </c>
      <c r="Z268" s="2">
        <f t="shared" si="76"/>
        <v>8.4116901899786808E-2</v>
      </c>
      <c r="AA268" s="1">
        <f t="shared" si="79"/>
        <v>8.4116901899786808E-2</v>
      </c>
      <c r="AB268">
        <f t="shared" si="77"/>
        <v>-2.4755477583576404</v>
      </c>
      <c r="AC268">
        <f t="shared" si="78"/>
        <v>0</v>
      </c>
    </row>
    <row r="269" spans="1:29" hidden="1" x14ac:dyDescent="0.25">
      <c r="A269" t="s">
        <v>0</v>
      </c>
      <c r="B269">
        <v>78</v>
      </c>
      <c r="C269" t="s">
        <v>3</v>
      </c>
      <c r="D269" t="s">
        <v>4</v>
      </c>
      <c r="E269" t="s">
        <v>1</v>
      </c>
      <c r="F269" t="s">
        <v>9</v>
      </c>
      <c r="G269">
        <v>78.56</v>
      </c>
      <c r="H269">
        <v>29.2</v>
      </c>
      <c r="K269">
        <v>0</v>
      </c>
      <c r="L269">
        <v>0</v>
      </c>
      <c r="M269">
        <f t="shared" si="64"/>
        <v>0</v>
      </c>
      <c r="N269">
        <f t="shared" si="65"/>
        <v>1</v>
      </c>
      <c r="O269">
        <f t="shared" si="66"/>
        <v>0</v>
      </c>
      <c r="P269">
        <f t="shared" si="67"/>
        <v>0</v>
      </c>
      <c r="Q269">
        <f t="shared" si="68"/>
        <v>1</v>
      </c>
      <c r="R269">
        <f t="shared" si="69"/>
        <v>1</v>
      </c>
      <c r="S269">
        <f t="shared" si="70"/>
        <v>0</v>
      </c>
      <c r="T269">
        <f t="shared" si="71"/>
        <v>0</v>
      </c>
      <c r="U269" s="2">
        <f t="shared" si="72"/>
        <v>0.23027583611503785</v>
      </c>
      <c r="V269">
        <f t="shared" si="73"/>
        <v>0.8565333521274392</v>
      </c>
      <c r="W269">
        <v>1</v>
      </c>
      <c r="X269" s="2">
        <f t="shared" si="74"/>
        <v>4.889863418565132</v>
      </c>
      <c r="Y269" s="2">
        <f t="shared" si="75"/>
        <v>132.93541630140203</v>
      </c>
      <c r="Z269" s="2">
        <f t="shared" si="76"/>
        <v>0.99253371492309661</v>
      </c>
      <c r="AA269" s="1">
        <f t="shared" si="79"/>
        <v>0.99253371492309661</v>
      </c>
      <c r="AB269">
        <f t="shared" si="77"/>
        <v>-7.4942973019333997E-3</v>
      </c>
      <c r="AC269">
        <f t="shared" si="78"/>
        <v>1</v>
      </c>
    </row>
    <row r="270" spans="1:29" hidden="1" x14ac:dyDescent="0.25">
      <c r="A270" t="s">
        <v>0</v>
      </c>
      <c r="B270">
        <v>75</v>
      </c>
      <c r="C270" t="s">
        <v>3</v>
      </c>
      <c r="D270" t="s">
        <v>4</v>
      </c>
      <c r="E270" t="s">
        <v>1</v>
      </c>
      <c r="F270" t="s">
        <v>9</v>
      </c>
      <c r="G270">
        <v>105.33</v>
      </c>
      <c r="H270">
        <v>33.299999999999997</v>
      </c>
      <c r="K270">
        <v>0</v>
      </c>
      <c r="L270">
        <v>0</v>
      </c>
      <c r="M270">
        <f t="shared" si="64"/>
        <v>0</v>
      </c>
      <c r="N270">
        <f t="shared" si="65"/>
        <v>1</v>
      </c>
      <c r="O270">
        <f t="shared" si="66"/>
        <v>0</v>
      </c>
      <c r="P270">
        <f t="shared" si="67"/>
        <v>0</v>
      </c>
      <c r="Q270">
        <f t="shared" si="68"/>
        <v>1</v>
      </c>
      <c r="R270">
        <f t="shared" si="69"/>
        <v>1</v>
      </c>
      <c r="S270">
        <f t="shared" si="70"/>
        <v>0</v>
      </c>
      <c r="T270">
        <f t="shared" si="71"/>
        <v>0</v>
      </c>
      <c r="U270" s="2">
        <f t="shared" si="72"/>
        <v>0.39965557759043607</v>
      </c>
      <c r="V270">
        <f t="shared" si="73"/>
        <v>0.8173627710966016</v>
      </c>
      <c r="W270">
        <v>1</v>
      </c>
      <c r="X270" s="2">
        <f t="shared" si="74"/>
        <v>4.9168692542403738</v>
      </c>
      <c r="Y270" s="2">
        <f t="shared" si="75"/>
        <v>136.57436355632768</v>
      </c>
      <c r="Z270" s="2">
        <f t="shared" si="76"/>
        <v>0.99273120388021596</v>
      </c>
      <c r="AA270" s="1">
        <f t="shared" si="79"/>
        <v>0.99273120388021596</v>
      </c>
      <c r="AB270">
        <f t="shared" si="77"/>
        <v>-7.2953425368536559E-3</v>
      </c>
      <c r="AC270">
        <f t="shared" si="78"/>
        <v>1</v>
      </c>
    </row>
    <row r="271" spans="1:29" hidden="1" x14ac:dyDescent="0.25">
      <c r="A271" t="s">
        <v>7</v>
      </c>
      <c r="B271">
        <v>52</v>
      </c>
      <c r="C271" t="s">
        <v>5</v>
      </c>
      <c r="D271" t="s">
        <v>8</v>
      </c>
      <c r="E271" t="s">
        <v>1</v>
      </c>
      <c r="F271" t="s">
        <v>2</v>
      </c>
      <c r="G271">
        <v>217.73</v>
      </c>
      <c r="H271">
        <v>42.9</v>
      </c>
      <c r="K271">
        <v>0</v>
      </c>
      <c r="L271">
        <v>0</v>
      </c>
      <c r="M271">
        <f t="shared" si="64"/>
        <v>1</v>
      </c>
      <c r="N271">
        <f t="shared" si="65"/>
        <v>0</v>
      </c>
      <c r="O271">
        <f t="shared" si="66"/>
        <v>0</v>
      </c>
      <c r="P271">
        <f t="shared" si="67"/>
        <v>0</v>
      </c>
      <c r="Q271">
        <f t="shared" si="68"/>
        <v>0</v>
      </c>
      <c r="R271">
        <f t="shared" si="69"/>
        <v>0</v>
      </c>
      <c r="S271">
        <f t="shared" si="70"/>
        <v>1</v>
      </c>
      <c r="T271">
        <f t="shared" si="71"/>
        <v>0</v>
      </c>
      <c r="U271" s="2">
        <f t="shared" si="72"/>
        <v>0.96219013733675451</v>
      </c>
      <c r="V271">
        <f t="shared" si="73"/>
        <v>0.3754052279889119</v>
      </c>
      <c r="W271">
        <v>1</v>
      </c>
      <c r="X271" s="2">
        <f t="shared" si="74"/>
        <v>-2.5665232112151277</v>
      </c>
      <c r="Y271" s="2">
        <f t="shared" si="75"/>
        <v>7.6802106469595385E-2</v>
      </c>
      <c r="Z271" s="2">
        <f t="shared" si="76"/>
        <v>7.1324253554256922E-2</v>
      </c>
      <c r="AA271" s="1">
        <f t="shared" si="79"/>
        <v>7.1324253554256922E-2</v>
      </c>
      <c r="AB271">
        <f t="shared" si="77"/>
        <v>-2.6405188473525913</v>
      </c>
      <c r="AC271">
        <f t="shared" si="78"/>
        <v>0</v>
      </c>
    </row>
    <row r="272" spans="1:29" hidden="1" x14ac:dyDescent="0.25">
      <c r="A272" t="s">
        <v>0</v>
      </c>
      <c r="B272">
        <v>74</v>
      </c>
      <c r="C272" t="s">
        <v>5</v>
      </c>
      <c r="D272" t="s">
        <v>8</v>
      </c>
      <c r="E272" t="s">
        <v>1</v>
      </c>
      <c r="F272" t="s">
        <v>9</v>
      </c>
      <c r="G272">
        <v>83.01</v>
      </c>
      <c r="H272">
        <v>35.299999999999997</v>
      </c>
      <c r="K272">
        <v>0</v>
      </c>
      <c r="L272">
        <v>0</v>
      </c>
      <c r="M272">
        <f t="shared" si="64"/>
        <v>0</v>
      </c>
      <c r="N272">
        <f t="shared" si="65"/>
        <v>1</v>
      </c>
      <c r="O272">
        <f t="shared" si="66"/>
        <v>0</v>
      </c>
      <c r="P272">
        <f t="shared" si="67"/>
        <v>0</v>
      </c>
      <c r="Q272">
        <f t="shared" si="68"/>
        <v>0</v>
      </c>
      <c r="R272">
        <f t="shared" si="69"/>
        <v>0</v>
      </c>
      <c r="S272">
        <f t="shared" si="70"/>
        <v>1</v>
      </c>
      <c r="T272">
        <f t="shared" si="71"/>
        <v>0</v>
      </c>
      <c r="U272" s="2">
        <f t="shared" si="72"/>
        <v>0.25541917019148308</v>
      </c>
      <c r="V272">
        <f t="shared" si="73"/>
        <v>0.80294554605918167</v>
      </c>
      <c r="W272">
        <v>1</v>
      </c>
      <c r="X272" s="2">
        <f t="shared" si="74"/>
        <v>4.6918819860891556</v>
      </c>
      <c r="Y272" s="2">
        <f t="shared" si="75"/>
        <v>109.05823287055745</v>
      </c>
      <c r="Z272" s="2">
        <f t="shared" si="76"/>
        <v>0.99091390099661036</v>
      </c>
      <c r="AA272" s="1">
        <f t="shared" si="79"/>
        <v>0.99091390099661036</v>
      </c>
      <c r="AB272">
        <f t="shared" si="77"/>
        <v>-9.1276293582914468E-3</v>
      </c>
      <c r="AC272">
        <f t="shared" si="78"/>
        <v>1</v>
      </c>
    </row>
    <row r="273" spans="1:29" hidden="1" x14ac:dyDescent="0.25">
      <c r="A273" t="s">
        <v>0</v>
      </c>
      <c r="B273">
        <v>42</v>
      </c>
      <c r="C273" t="s">
        <v>3</v>
      </c>
      <c r="D273" t="s">
        <v>8</v>
      </c>
      <c r="E273" t="s">
        <v>1</v>
      </c>
      <c r="F273" t="s">
        <v>2</v>
      </c>
      <c r="G273">
        <v>80.680000000000007</v>
      </c>
      <c r="H273">
        <v>44</v>
      </c>
      <c r="K273">
        <v>1</v>
      </c>
      <c r="L273">
        <v>0</v>
      </c>
      <c r="M273">
        <f t="shared" si="64"/>
        <v>1</v>
      </c>
      <c r="N273">
        <f t="shared" si="65"/>
        <v>0</v>
      </c>
      <c r="O273">
        <f t="shared" si="66"/>
        <v>0</v>
      </c>
      <c r="P273">
        <f t="shared" si="67"/>
        <v>0</v>
      </c>
      <c r="Q273">
        <f t="shared" si="68"/>
        <v>1</v>
      </c>
      <c r="R273">
        <f t="shared" si="69"/>
        <v>0</v>
      </c>
      <c r="S273">
        <f t="shared" si="70"/>
        <v>1</v>
      </c>
      <c r="T273">
        <f t="shared" si="71"/>
        <v>0</v>
      </c>
      <c r="U273" s="2">
        <f t="shared" si="72"/>
        <v>0.24207825557263812</v>
      </c>
      <c r="V273">
        <f t="shared" si="73"/>
        <v>0.1978627047057446</v>
      </c>
      <c r="W273">
        <v>1</v>
      </c>
      <c r="X273" s="2">
        <f t="shared" si="74"/>
        <v>1.5948831436388831</v>
      </c>
      <c r="Y273" s="2">
        <f t="shared" si="75"/>
        <v>4.9277531991652346</v>
      </c>
      <c r="Z273" s="2">
        <f t="shared" si="76"/>
        <v>0.83130201842060103</v>
      </c>
      <c r="AA273" s="1">
        <f t="shared" si="79"/>
        <v>0.83130201842060103</v>
      </c>
      <c r="AB273">
        <f t="shared" si="77"/>
        <v>-0.18476211041893001</v>
      </c>
      <c r="AC273">
        <f t="shared" si="78"/>
        <v>1</v>
      </c>
    </row>
    <row r="274" spans="1:29" hidden="1" x14ac:dyDescent="0.25">
      <c r="A274" t="s">
        <v>7</v>
      </c>
      <c r="B274">
        <v>43</v>
      </c>
      <c r="C274" t="s">
        <v>5</v>
      </c>
      <c r="D274" t="s">
        <v>6</v>
      </c>
      <c r="E274" t="s">
        <v>1</v>
      </c>
      <c r="F274" t="s">
        <v>9</v>
      </c>
      <c r="G274">
        <v>113.94</v>
      </c>
      <c r="H274">
        <v>28.3</v>
      </c>
      <c r="K274">
        <v>0</v>
      </c>
      <c r="L274">
        <v>0</v>
      </c>
      <c r="M274">
        <f t="shared" si="64"/>
        <v>0</v>
      </c>
      <c r="N274">
        <f t="shared" si="65"/>
        <v>1</v>
      </c>
      <c r="O274">
        <f t="shared" si="66"/>
        <v>0</v>
      </c>
      <c r="P274">
        <f t="shared" si="67"/>
        <v>0</v>
      </c>
      <c r="Q274">
        <f t="shared" si="68"/>
        <v>0</v>
      </c>
      <c r="R274">
        <f t="shared" si="69"/>
        <v>0</v>
      </c>
      <c r="S274">
        <f t="shared" si="70"/>
        <v>0</v>
      </c>
      <c r="T274">
        <f t="shared" si="71"/>
        <v>1</v>
      </c>
      <c r="U274" s="2">
        <f t="shared" si="72"/>
        <v>0.4607013805396698</v>
      </c>
      <c r="V274">
        <f t="shared" si="73"/>
        <v>0.21298426993194242</v>
      </c>
      <c r="W274">
        <v>1</v>
      </c>
      <c r="X274" s="2">
        <f t="shared" si="74"/>
        <v>3.8555201152366334</v>
      </c>
      <c r="Y274" s="2">
        <f t="shared" si="75"/>
        <v>47.253187653798079</v>
      </c>
      <c r="Z274" s="2">
        <f t="shared" si="76"/>
        <v>0.97927598053884657</v>
      </c>
      <c r="AA274" s="1">
        <f t="shared" si="79"/>
        <v>0.97927598053884657</v>
      </c>
      <c r="AB274">
        <f t="shared" si="77"/>
        <v>-2.0941775729832243E-2</v>
      </c>
      <c r="AC274">
        <f t="shared" si="78"/>
        <v>1</v>
      </c>
    </row>
    <row r="275" spans="1:29" hidden="1" x14ac:dyDescent="0.25">
      <c r="A275" t="s">
        <v>7</v>
      </c>
      <c r="B275">
        <v>81</v>
      </c>
      <c r="C275" t="s">
        <v>3</v>
      </c>
      <c r="D275" t="s">
        <v>6</v>
      </c>
      <c r="E275" t="s">
        <v>1</v>
      </c>
      <c r="F275" t="s">
        <v>2</v>
      </c>
      <c r="G275">
        <v>58.73</v>
      </c>
      <c r="H275">
        <v>26.9</v>
      </c>
      <c r="K275">
        <v>1</v>
      </c>
      <c r="L275">
        <v>1</v>
      </c>
      <c r="M275">
        <f t="shared" si="64"/>
        <v>1</v>
      </c>
      <c r="N275">
        <f t="shared" si="65"/>
        <v>0</v>
      </c>
      <c r="O275">
        <f t="shared" si="66"/>
        <v>0</v>
      </c>
      <c r="P275">
        <f t="shared" si="67"/>
        <v>0</v>
      </c>
      <c r="Q275">
        <f t="shared" si="68"/>
        <v>1</v>
      </c>
      <c r="R275">
        <f t="shared" si="69"/>
        <v>0</v>
      </c>
      <c r="S275">
        <f t="shared" si="70"/>
        <v>0</v>
      </c>
      <c r="T275">
        <f t="shared" si="71"/>
        <v>1</v>
      </c>
      <c r="U275" s="2">
        <f t="shared" si="72"/>
        <v>0.13648649222917411</v>
      </c>
      <c r="V275">
        <f t="shared" si="73"/>
        <v>0.88959668077899279</v>
      </c>
      <c r="W275">
        <v>1</v>
      </c>
      <c r="X275" s="2">
        <f t="shared" si="74"/>
        <v>7.269800199735438</v>
      </c>
      <c r="Y275" s="2">
        <f t="shared" si="75"/>
        <v>1436.2634585477708</v>
      </c>
      <c r="Z275" s="2">
        <f t="shared" si="76"/>
        <v>0.99930423333728224</v>
      </c>
      <c r="AA275" s="1">
        <f t="shared" si="79"/>
        <v>0.99930423333728224</v>
      </c>
      <c r="AB275">
        <f t="shared" si="77"/>
        <v>-6.9600882067236711E-4</v>
      </c>
      <c r="AC275">
        <f t="shared" si="78"/>
        <v>1</v>
      </c>
    </row>
    <row r="276" spans="1:29" hidden="1" x14ac:dyDescent="0.25">
      <c r="A276" t="s">
        <v>0</v>
      </c>
      <c r="B276">
        <v>73</v>
      </c>
      <c r="C276" t="s">
        <v>5</v>
      </c>
      <c r="D276" t="s">
        <v>6</v>
      </c>
      <c r="E276" t="s">
        <v>1</v>
      </c>
      <c r="F276" t="s">
        <v>9</v>
      </c>
      <c r="G276">
        <v>77.72</v>
      </c>
      <c r="H276">
        <v>31.4</v>
      </c>
      <c r="K276">
        <v>1</v>
      </c>
      <c r="L276">
        <v>0</v>
      </c>
      <c r="M276">
        <f t="shared" si="64"/>
        <v>0</v>
      </c>
      <c r="N276">
        <f t="shared" si="65"/>
        <v>1</v>
      </c>
      <c r="O276">
        <f t="shared" si="66"/>
        <v>0</v>
      </c>
      <c r="P276">
        <f t="shared" si="67"/>
        <v>0</v>
      </c>
      <c r="Q276">
        <f t="shared" si="68"/>
        <v>0</v>
      </c>
      <c r="R276">
        <f t="shared" si="69"/>
        <v>0</v>
      </c>
      <c r="S276">
        <f t="shared" si="70"/>
        <v>0</v>
      </c>
      <c r="T276">
        <f t="shared" si="71"/>
        <v>1</v>
      </c>
      <c r="U276" s="2">
        <f t="shared" si="72"/>
        <v>0.2256899597527009</v>
      </c>
      <c r="V276">
        <f t="shared" si="73"/>
        <v>0.78786018647928835</v>
      </c>
      <c r="W276">
        <v>1</v>
      </c>
      <c r="X276" s="2">
        <f t="shared" si="74"/>
        <v>9.2225874384793087</v>
      </c>
      <c r="Y276" s="2">
        <f t="shared" si="75"/>
        <v>10123.223689193286</v>
      </c>
      <c r="Z276" s="2">
        <f t="shared" si="76"/>
        <v>0.99990122699471096</v>
      </c>
      <c r="AA276" s="1">
        <f t="shared" si="79"/>
        <v>0.99990122699471096</v>
      </c>
      <c r="AB276">
        <f t="shared" si="77"/>
        <v>-9.8777883663567456E-5</v>
      </c>
      <c r="AC276">
        <f t="shared" si="78"/>
        <v>1</v>
      </c>
    </row>
    <row r="277" spans="1:29" hidden="1" x14ac:dyDescent="0.25">
      <c r="A277" t="s">
        <v>0</v>
      </c>
      <c r="B277">
        <v>45</v>
      </c>
      <c r="C277" t="s">
        <v>3</v>
      </c>
      <c r="D277" t="s">
        <v>8</v>
      </c>
      <c r="E277" t="s">
        <v>10</v>
      </c>
      <c r="F277" t="s">
        <v>2</v>
      </c>
      <c r="G277">
        <v>240.68</v>
      </c>
      <c r="H277">
        <v>39</v>
      </c>
      <c r="K277">
        <v>1</v>
      </c>
      <c r="L277">
        <v>0</v>
      </c>
      <c r="M277">
        <f t="shared" si="64"/>
        <v>1</v>
      </c>
      <c r="N277">
        <f t="shared" si="65"/>
        <v>0</v>
      </c>
      <c r="O277">
        <f t="shared" si="66"/>
        <v>0</v>
      </c>
      <c r="P277">
        <f t="shared" si="67"/>
        <v>0</v>
      </c>
      <c r="Q277">
        <f t="shared" si="68"/>
        <v>1</v>
      </c>
      <c r="R277">
        <f t="shared" si="69"/>
        <v>0</v>
      </c>
      <c r="S277">
        <f t="shared" si="70"/>
        <v>1</v>
      </c>
      <c r="T277">
        <f t="shared" si="71"/>
        <v>0</v>
      </c>
      <c r="U277" s="2">
        <f t="shared" si="72"/>
        <v>0.9857872921958899</v>
      </c>
      <c r="V277">
        <f t="shared" si="73"/>
        <v>0.24517023928294907</v>
      </c>
      <c r="W277">
        <v>1</v>
      </c>
      <c r="X277" s="2">
        <f t="shared" si="74"/>
        <v>2.0147727385510512</v>
      </c>
      <c r="Y277" s="2">
        <f t="shared" si="75"/>
        <v>7.4990229487133737</v>
      </c>
      <c r="Z277" s="2">
        <f t="shared" si="76"/>
        <v>0.88233941642063851</v>
      </c>
      <c r="AA277" s="1">
        <f t="shared" si="79"/>
        <v>0.88233941642063851</v>
      </c>
      <c r="AB277">
        <f t="shared" si="77"/>
        <v>-0.12517847112809155</v>
      </c>
      <c r="AC277">
        <f t="shared" si="78"/>
        <v>1</v>
      </c>
    </row>
    <row r="278" spans="1:29" hidden="1" x14ac:dyDescent="0.25">
      <c r="A278" t="s">
        <v>7</v>
      </c>
      <c r="B278">
        <v>71</v>
      </c>
      <c r="C278" t="s">
        <v>5</v>
      </c>
      <c r="D278" t="s">
        <v>4</v>
      </c>
      <c r="E278" t="s">
        <v>1</v>
      </c>
      <c r="F278" t="s">
        <v>2</v>
      </c>
      <c r="G278">
        <v>193.82</v>
      </c>
      <c r="H278">
        <v>27.7</v>
      </c>
      <c r="K278">
        <v>0</v>
      </c>
      <c r="L278">
        <v>1</v>
      </c>
      <c r="M278">
        <f t="shared" si="64"/>
        <v>1</v>
      </c>
      <c r="N278">
        <f t="shared" si="65"/>
        <v>0</v>
      </c>
      <c r="O278">
        <f t="shared" si="66"/>
        <v>0</v>
      </c>
      <c r="P278">
        <f t="shared" si="67"/>
        <v>0</v>
      </c>
      <c r="Q278">
        <f t="shared" si="68"/>
        <v>0</v>
      </c>
      <c r="R278">
        <f t="shared" si="69"/>
        <v>1</v>
      </c>
      <c r="S278">
        <f t="shared" si="70"/>
        <v>0</v>
      </c>
      <c r="T278">
        <f t="shared" si="71"/>
        <v>0</v>
      </c>
      <c r="U278" s="2">
        <f t="shared" si="72"/>
        <v>0.91063306889650031</v>
      </c>
      <c r="V278">
        <f t="shared" si="73"/>
        <v>0.75574378139725829</v>
      </c>
      <c r="W278">
        <v>1</v>
      </c>
      <c r="X278" s="2">
        <f t="shared" si="74"/>
        <v>2.9067461447927028</v>
      </c>
      <c r="Y278" s="2">
        <f t="shared" si="75"/>
        <v>18.297165274076022</v>
      </c>
      <c r="Z278" s="2">
        <f t="shared" si="76"/>
        <v>0.94817891717269953</v>
      </c>
      <c r="AA278" s="1">
        <f t="shared" si="79"/>
        <v>0.94817891717269953</v>
      </c>
      <c r="AB278">
        <f t="shared" si="77"/>
        <v>-5.3212063339775954E-2</v>
      </c>
      <c r="AC278">
        <f t="shared" si="78"/>
        <v>1</v>
      </c>
    </row>
    <row r="279" spans="1:29" hidden="1" x14ac:dyDescent="0.25">
      <c r="A279" t="s">
        <v>7</v>
      </c>
      <c r="B279">
        <v>81</v>
      </c>
      <c r="C279" t="s">
        <v>5</v>
      </c>
      <c r="D279" t="s">
        <v>6</v>
      </c>
      <c r="E279" t="s">
        <v>1</v>
      </c>
      <c r="F279" t="s">
        <v>2</v>
      </c>
      <c r="G279">
        <v>117.99</v>
      </c>
      <c r="H279">
        <v>33.200000000000003</v>
      </c>
      <c r="K279">
        <v>0</v>
      </c>
      <c r="L279">
        <v>0</v>
      </c>
      <c r="M279">
        <f t="shared" si="64"/>
        <v>1</v>
      </c>
      <c r="N279">
        <f t="shared" si="65"/>
        <v>0</v>
      </c>
      <c r="O279">
        <f t="shared" si="66"/>
        <v>0</v>
      </c>
      <c r="P279">
        <f t="shared" si="67"/>
        <v>0</v>
      </c>
      <c r="Q279">
        <f t="shared" si="68"/>
        <v>0</v>
      </c>
      <c r="R279">
        <f t="shared" si="69"/>
        <v>0</v>
      </c>
      <c r="S279">
        <f t="shared" si="70"/>
        <v>0</v>
      </c>
      <c r="T279">
        <f t="shared" si="71"/>
        <v>1</v>
      </c>
      <c r="U279" s="2">
        <f t="shared" si="72"/>
        <v>0.48983265730684988</v>
      </c>
      <c r="V279">
        <f t="shared" si="73"/>
        <v>0.88959668077899279</v>
      </c>
      <c r="W279">
        <v>1</v>
      </c>
      <c r="X279" s="2">
        <f t="shared" si="74"/>
        <v>-2.2091460715112281</v>
      </c>
      <c r="Y279" s="2">
        <f t="shared" si="75"/>
        <v>0.10979436503242258</v>
      </c>
      <c r="Z279" s="2">
        <f t="shared" si="76"/>
        <v>9.8932170221656276E-2</v>
      </c>
      <c r="AA279" s="1">
        <f t="shared" si="79"/>
        <v>9.8932170221656276E-2</v>
      </c>
      <c r="AB279">
        <f t="shared" si="77"/>
        <v>-2.3133208129457765</v>
      </c>
      <c r="AC279">
        <f t="shared" si="78"/>
        <v>0</v>
      </c>
    </row>
    <row r="280" spans="1:29" hidden="1" x14ac:dyDescent="0.25">
      <c r="A280" t="s">
        <v>7</v>
      </c>
      <c r="B280">
        <v>82</v>
      </c>
      <c r="C280" t="s">
        <v>5</v>
      </c>
      <c r="D280" t="s">
        <v>6</v>
      </c>
      <c r="E280" t="s">
        <v>10</v>
      </c>
      <c r="F280" t="s">
        <v>9</v>
      </c>
      <c r="G280">
        <v>165.12</v>
      </c>
      <c r="H280">
        <v>25.4</v>
      </c>
      <c r="K280">
        <v>1</v>
      </c>
      <c r="L280">
        <v>1</v>
      </c>
      <c r="M280">
        <f t="shared" si="64"/>
        <v>0</v>
      </c>
      <c r="N280">
        <f t="shared" si="65"/>
        <v>1</v>
      </c>
      <c r="O280">
        <f t="shared" si="66"/>
        <v>0</v>
      </c>
      <c r="P280">
        <f t="shared" si="67"/>
        <v>0</v>
      </c>
      <c r="Q280">
        <f t="shared" si="68"/>
        <v>0</v>
      </c>
      <c r="R280">
        <f t="shared" si="69"/>
        <v>0</v>
      </c>
      <c r="S280">
        <f t="shared" si="70"/>
        <v>0</v>
      </c>
      <c r="T280">
        <f t="shared" si="71"/>
        <v>1</v>
      </c>
      <c r="U280" s="2">
        <f t="shared" si="72"/>
        <v>0.79562376166801085</v>
      </c>
      <c r="V280">
        <f t="shared" si="73"/>
        <v>0.89929715668439136</v>
      </c>
      <c r="W280">
        <v>1</v>
      </c>
      <c r="X280" s="2">
        <f t="shared" si="74"/>
        <v>14.546248066084845</v>
      </c>
      <c r="Y280" s="2">
        <f t="shared" si="75"/>
        <v>2076611.560948964</v>
      </c>
      <c r="Z280" s="2">
        <f t="shared" si="76"/>
        <v>0.99999951844652257</v>
      </c>
      <c r="AA280" s="1">
        <f t="shared" si="79"/>
        <v>0.99999951844652257</v>
      </c>
      <c r="AB280">
        <f t="shared" si="77"/>
        <v>-4.8155359337408986E-7</v>
      </c>
      <c r="AC280">
        <f t="shared" si="78"/>
        <v>1</v>
      </c>
    </row>
    <row r="281" spans="1:29" hidden="1" x14ac:dyDescent="0.25">
      <c r="A281" t="s">
        <v>7</v>
      </c>
      <c r="B281">
        <v>79</v>
      </c>
      <c r="C281" t="s">
        <v>5</v>
      </c>
      <c r="D281" t="s">
        <v>4</v>
      </c>
      <c r="E281" t="s">
        <v>1</v>
      </c>
      <c r="F281" t="s">
        <v>2</v>
      </c>
      <c r="G281">
        <v>100.03</v>
      </c>
      <c r="H281">
        <v>34</v>
      </c>
      <c r="K281">
        <v>0</v>
      </c>
      <c r="L281">
        <v>0</v>
      </c>
      <c r="M281">
        <f t="shared" si="64"/>
        <v>1</v>
      </c>
      <c r="N281">
        <f t="shared" si="65"/>
        <v>0</v>
      </c>
      <c r="O281">
        <f t="shared" si="66"/>
        <v>0</v>
      </c>
      <c r="P281">
        <f t="shared" si="67"/>
        <v>0</v>
      </c>
      <c r="Q281">
        <f t="shared" si="68"/>
        <v>0</v>
      </c>
      <c r="R281">
        <f t="shared" si="69"/>
        <v>1</v>
      </c>
      <c r="S281">
        <f t="shared" si="70"/>
        <v>0</v>
      </c>
      <c r="T281">
        <f t="shared" si="71"/>
        <v>0</v>
      </c>
      <c r="U281" s="2">
        <f t="shared" si="72"/>
        <v>0.36316822434445284</v>
      </c>
      <c r="V281">
        <f t="shared" si="73"/>
        <v>0.86822593526024505</v>
      </c>
      <c r="W281">
        <v>1</v>
      </c>
      <c r="X281" s="2">
        <f t="shared" si="74"/>
        <v>-2.0985287163456574</v>
      </c>
      <c r="Y281" s="2">
        <f t="shared" si="75"/>
        <v>0.12263672899848518</v>
      </c>
      <c r="Z281" s="2">
        <f t="shared" si="76"/>
        <v>0.10923990444165368</v>
      </c>
      <c r="AA281" s="1">
        <f t="shared" si="79"/>
        <v>0.10923990444165368</v>
      </c>
      <c r="AB281">
        <f t="shared" si="77"/>
        <v>-2.2142088571330234</v>
      </c>
      <c r="AC281">
        <f t="shared" si="78"/>
        <v>0</v>
      </c>
    </row>
    <row r="282" spans="1:29" hidden="1" x14ac:dyDescent="0.25">
      <c r="A282" t="s">
        <v>7</v>
      </c>
      <c r="B282">
        <v>60</v>
      </c>
      <c r="C282" t="s">
        <v>5</v>
      </c>
      <c r="D282" t="s">
        <v>6</v>
      </c>
      <c r="E282" t="s">
        <v>1</v>
      </c>
      <c r="F282" t="s">
        <v>2</v>
      </c>
      <c r="G282">
        <v>209.44</v>
      </c>
      <c r="H282">
        <v>32.700000000000003</v>
      </c>
      <c r="K282">
        <v>0</v>
      </c>
      <c r="L282">
        <v>0</v>
      </c>
      <c r="M282">
        <f t="shared" si="64"/>
        <v>1</v>
      </c>
      <c r="N282">
        <f t="shared" si="65"/>
        <v>0</v>
      </c>
      <c r="O282">
        <f t="shared" si="66"/>
        <v>0</v>
      </c>
      <c r="P282">
        <f t="shared" si="67"/>
        <v>0</v>
      </c>
      <c r="Q282">
        <f t="shared" si="68"/>
        <v>0</v>
      </c>
      <c r="R282">
        <f t="shared" si="69"/>
        <v>0</v>
      </c>
      <c r="S282">
        <f t="shared" si="70"/>
        <v>0</v>
      </c>
      <c r="T282">
        <f t="shared" si="71"/>
        <v>1</v>
      </c>
      <c r="U282" s="2">
        <f t="shared" si="72"/>
        <v>0.94812054928801015</v>
      </c>
      <c r="V282">
        <f t="shared" si="73"/>
        <v>0.5429214533552954</v>
      </c>
      <c r="W282">
        <v>1</v>
      </c>
      <c r="X282" s="2">
        <f t="shared" si="74"/>
        <v>-2.4667866071216604</v>
      </c>
      <c r="Y282" s="2">
        <f t="shared" si="75"/>
        <v>8.4857100560377416E-2</v>
      </c>
      <c r="Z282" s="2">
        <f t="shared" si="76"/>
        <v>7.8219611151132185E-2</v>
      </c>
      <c r="AA282" s="1">
        <f t="shared" si="79"/>
        <v>7.8219611151132185E-2</v>
      </c>
      <c r="AB282">
        <f t="shared" si="77"/>
        <v>-2.5482348808876294</v>
      </c>
      <c r="AC282">
        <f t="shared" si="78"/>
        <v>0</v>
      </c>
    </row>
    <row r="283" spans="1:29" hidden="1" x14ac:dyDescent="0.25">
      <c r="A283" t="s">
        <v>7</v>
      </c>
      <c r="B283">
        <v>53</v>
      </c>
      <c r="C283" t="s">
        <v>3</v>
      </c>
      <c r="D283" t="s">
        <v>6</v>
      </c>
      <c r="E283" t="s">
        <v>1</v>
      </c>
      <c r="F283" t="s">
        <v>2</v>
      </c>
      <c r="G283">
        <v>211.6</v>
      </c>
      <c r="H283">
        <v>23.6</v>
      </c>
      <c r="K283">
        <v>1</v>
      </c>
      <c r="L283">
        <v>0</v>
      </c>
      <c r="M283">
        <f t="shared" si="64"/>
        <v>1</v>
      </c>
      <c r="N283">
        <f t="shared" si="65"/>
        <v>0</v>
      </c>
      <c r="O283">
        <f t="shared" si="66"/>
        <v>0</v>
      </c>
      <c r="P283">
        <f t="shared" si="67"/>
        <v>0</v>
      </c>
      <c r="Q283">
        <f t="shared" si="68"/>
        <v>1</v>
      </c>
      <c r="R283">
        <f t="shared" si="69"/>
        <v>0</v>
      </c>
      <c r="S283">
        <f t="shared" si="70"/>
        <v>0</v>
      </c>
      <c r="T283">
        <f t="shared" si="71"/>
        <v>1</v>
      </c>
      <c r="U283" s="2">
        <f t="shared" si="72"/>
        <v>0.95213590452132335</v>
      </c>
      <c r="V283">
        <f t="shared" si="73"/>
        <v>0.39573586931696314</v>
      </c>
      <c r="W283">
        <v>1</v>
      </c>
      <c r="X283" s="2">
        <f t="shared" si="74"/>
        <v>2.0818750969850823</v>
      </c>
      <c r="Y283" s="2">
        <f t="shared" si="75"/>
        <v>8.0194921504353367</v>
      </c>
      <c r="Z283" s="2">
        <f t="shared" si="76"/>
        <v>0.88912901266267708</v>
      </c>
      <c r="AA283" s="1">
        <f t="shared" si="79"/>
        <v>0.88912901266267708</v>
      </c>
      <c r="AB283">
        <f t="shared" si="77"/>
        <v>-0.1175129328919079</v>
      </c>
      <c r="AC283">
        <f t="shared" si="78"/>
        <v>1</v>
      </c>
    </row>
    <row r="284" spans="1:29" hidden="1" x14ac:dyDescent="0.25">
      <c r="A284" t="s">
        <v>0</v>
      </c>
      <c r="B284">
        <v>79</v>
      </c>
      <c r="C284" t="s">
        <v>3</v>
      </c>
      <c r="D284" t="s">
        <v>8</v>
      </c>
      <c r="E284" t="s">
        <v>1</v>
      </c>
      <c r="F284" t="s">
        <v>9</v>
      </c>
      <c r="G284">
        <v>154.13</v>
      </c>
      <c r="H284">
        <v>30.9</v>
      </c>
      <c r="K284">
        <v>0</v>
      </c>
      <c r="L284">
        <v>1</v>
      </c>
      <c r="M284">
        <f t="shared" si="64"/>
        <v>0</v>
      </c>
      <c r="N284">
        <f t="shared" si="65"/>
        <v>1</v>
      </c>
      <c r="O284">
        <f t="shared" si="66"/>
        <v>0</v>
      </c>
      <c r="P284">
        <f t="shared" si="67"/>
        <v>0</v>
      </c>
      <c r="Q284">
        <f t="shared" si="68"/>
        <v>1</v>
      </c>
      <c r="R284">
        <f t="shared" si="69"/>
        <v>0</v>
      </c>
      <c r="S284">
        <f t="shared" si="70"/>
        <v>1</v>
      </c>
      <c r="T284">
        <f t="shared" si="71"/>
        <v>0</v>
      </c>
      <c r="U284" s="2">
        <f t="shared" si="72"/>
        <v>0.73483934007489959</v>
      </c>
      <c r="V284">
        <f t="shared" si="73"/>
        <v>0.86822593526024505</v>
      </c>
      <c r="W284">
        <v>1</v>
      </c>
      <c r="X284" s="2">
        <f t="shared" si="74"/>
        <v>9.968574401796424</v>
      </c>
      <c r="Y284" s="2">
        <f t="shared" si="75"/>
        <v>21345.034207617507</v>
      </c>
      <c r="Z284" s="2">
        <f t="shared" si="76"/>
        <v>0.99995315289058972</v>
      </c>
      <c r="AA284" s="1">
        <f t="shared" si="79"/>
        <v>0.99995315289058972</v>
      </c>
      <c r="AB284">
        <f t="shared" si="77"/>
        <v>-4.6848206770377427E-5</v>
      </c>
      <c r="AC284">
        <f t="shared" si="78"/>
        <v>1</v>
      </c>
    </row>
    <row r="285" spans="1:29" hidden="1" x14ac:dyDescent="0.25">
      <c r="A285" t="s">
        <v>0</v>
      </c>
      <c r="B285">
        <v>82</v>
      </c>
      <c r="C285" t="s">
        <v>5</v>
      </c>
      <c r="D285" t="s">
        <v>4</v>
      </c>
      <c r="E285" t="s">
        <v>1</v>
      </c>
      <c r="F285" t="s">
        <v>9</v>
      </c>
      <c r="G285">
        <v>201.06</v>
      </c>
      <c r="H285">
        <v>29.2</v>
      </c>
      <c r="K285">
        <v>1</v>
      </c>
      <c r="L285">
        <v>0</v>
      </c>
      <c r="M285">
        <f t="shared" si="64"/>
        <v>0</v>
      </c>
      <c r="N285">
        <f t="shared" si="65"/>
        <v>1</v>
      </c>
      <c r="O285">
        <f t="shared" si="66"/>
        <v>0</v>
      </c>
      <c r="P285">
        <f t="shared" si="67"/>
        <v>0</v>
      </c>
      <c r="Q285">
        <f t="shared" si="68"/>
        <v>0</v>
      </c>
      <c r="R285">
        <f t="shared" si="69"/>
        <v>1</v>
      </c>
      <c r="S285">
        <f t="shared" si="70"/>
        <v>0</v>
      </c>
      <c r="T285">
        <f t="shared" si="71"/>
        <v>0</v>
      </c>
      <c r="U285" s="2">
        <f t="shared" si="72"/>
        <v>0.92995840992709677</v>
      </c>
      <c r="V285">
        <f t="shared" si="73"/>
        <v>0.89929715668439136</v>
      </c>
      <c r="W285">
        <v>1</v>
      </c>
      <c r="X285" s="2">
        <f t="shared" si="74"/>
        <v>9.9121934428887695</v>
      </c>
      <c r="Y285" s="2">
        <f t="shared" si="75"/>
        <v>20174.877936588015</v>
      </c>
      <c r="Z285" s="2">
        <f t="shared" si="76"/>
        <v>0.99995043586191679</v>
      </c>
      <c r="AA285" s="1">
        <f t="shared" si="79"/>
        <v>0.99995043586191679</v>
      </c>
      <c r="AB285">
        <f t="shared" si="77"/>
        <v>-4.9565366425693428E-5</v>
      </c>
      <c r="AC285">
        <f t="shared" si="78"/>
        <v>1</v>
      </c>
    </row>
    <row r="286" spans="1:29" hidden="1" x14ac:dyDescent="0.25">
      <c r="A286" t="s">
        <v>0</v>
      </c>
      <c r="B286">
        <v>72</v>
      </c>
      <c r="C286" t="s">
        <v>5</v>
      </c>
      <c r="D286" t="s">
        <v>4</v>
      </c>
      <c r="E286" t="s">
        <v>1</v>
      </c>
      <c r="F286" t="s">
        <v>2</v>
      </c>
      <c r="G286">
        <v>235.22</v>
      </c>
      <c r="H286">
        <v>40.299999999999997</v>
      </c>
      <c r="K286">
        <v>0</v>
      </c>
      <c r="L286">
        <v>1</v>
      </c>
      <c r="M286">
        <f t="shared" si="64"/>
        <v>1</v>
      </c>
      <c r="N286">
        <f t="shared" si="65"/>
        <v>0</v>
      </c>
      <c r="O286">
        <f t="shared" si="66"/>
        <v>0</v>
      </c>
      <c r="P286">
        <f t="shared" si="67"/>
        <v>0</v>
      </c>
      <c r="Q286">
        <f t="shared" si="68"/>
        <v>0</v>
      </c>
      <c r="R286">
        <f t="shared" si="69"/>
        <v>1</v>
      </c>
      <c r="S286">
        <f t="shared" si="70"/>
        <v>0</v>
      </c>
      <c r="T286">
        <f t="shared" si="71"/>
        <v>0</v>
      </c>
      <c r="U286" s="2">
        <f t="shared" si="72"/>
        <v>0.98181244582327531</v>
      </c>
      <c r="V286">
        <f t="shared" si="73"/>
        <v>0.77212028062077542</v>
      </c>
      <c r="W286">
        <v>1</v>
      </c>
      <c r="X286" s="2">
        <f t="shared" si="74"/>
        <v>2.9632133459358463</v>
      </c>
      <c r="Y286" s="2">
        <f t="shared" si="75"/>
        <v>19.360082552908366</v>
      </c>
      <c r="Z286" s="2">
        <f t="shared" si="76"/>
        <v>0.95088428559160465</v>
      </c>
      <c r="AA286" s="1">
        <f t="shared" si="79"/>
        <v>0.95088428559160465</v>
      </c>
      <c r="AB286">
        <f t="shared" si="77"/>
        <v>-5.0362900399766757E-2</v>
      </c>
      <c r="AC286">
        <f t="shared" si="78"/>
        <v>1</v>
      </c>
    </row>
    <row r="287" spans="1:29" hidden="1" x14ac:dyDescent="0.25">
      <c r="A287" t="s">
        <v>7</v>
      </c>
      <c r="B287">
        <v>82</v>
      </c>
      <c r="C287" t="s">
        <v>3</v>
      </c>
      <c r="D287" t="s">
        <v>4</v>
      </c>
      <c r="E287" t="s">
        <v>1</v>
      </c>
      <c r="F287" t="s">
        <v>2</v>
      </c>
      <c r="G287">
        <v>141.38</v>
      </c>
      <c r="H287">
        <v>20</v>
      </c>
      <c r="K287">
        <v>0</v>
      </c>
      <c r="L287">
        <v>0</v>
      </c>
      <c r="M287">
        <f t="shared" si="64"/>
        <v>1</v>
      </c>
      <c r="N287">
        <f t="shared" si="65"/>
        <v>0</v>
      </c>
      <c r="O287">
        <f t="shared" si="66"/>
        <v>0</v>
      </c>
      <c r="P287">
        <f t="shared" si="67"/>
        <v>0</v>
      </c>
      <c r="Q287">
        <f t="shared" si="68"/>
        <v>1</v>
      </c>
      <c r="R287">
        <f t="shared" si="69"/>
        <v>1</v>
      </c>
      <c r="S287">
        <f t="shared" si="70"/>
        <v>0</v>
      </c>
      <c r="T287">
        <f t="shared" si="71"/>
        <v>0</v>
      </c>
      <c r="U287" s="2">
        <f t="shared" si="72"/>
        <v>0.65436759783931331</v>
      </c>
      <c r="V287">
        <f t="shared" si="73"/>
        <v>0.89929715668439136</v>
      </c>
      <c r="W287">
        <v>1</v>
      </c>
      <c r="X287" s="2">
        <f t="shared" si="74"/>
        <v>-1.8572372989791894</v>
      </c>
      <c r="Y287" s="2">
        <f t="shared" si="75"/>
        <v>0.15610330193729366</v>
      </c>
      <c r="Z287" s="2">
        <f t="shared" si="76"/>
        <v>0.13502539234660935</v>
      </c>
      <c r="AA287" s="1">
        <f t="shared" si="79"/>
        <v>0.13502539234660935</v>
      </c>
      <c r="AB287">
        <f t="shared" si="77"/>
        <v>-2.0022924267743223</v>
      </c>
      <c r="AC287">
        <f t="shared" si="78"/>
        <v>0</v>
      </c>
    </row>
    <row r="288" spans="1:29" hidden="1" x14ac:dyDescent="0.25">
      <c r="A288" t="s">
        <v>7</v>
      </c>
      <c r="B288">
        <v>62</v>
      </c>
      <c r="C288" t="s">
        <v>5</v>
      </c>
      <c r="D288" t="s">
        <v>6</v>
      </c>
      <c r="E288" t="s">
        <v>1</v>
      </c>
      <c r="F288" t="s">
        <v>2</v>
      </c>
      <c r="G288">
        <v>216.62</v>
      </c>
      <c r="H288">
        <v>38.200000000000003</v>
      </c>
      <c r="K288">
        <v>0</v>
      </c>
      <c r="L288">
        <v>0</v>
      </c>
      <c r="M288">
        <f t="shared" si="64"/>
        <v>1</v>
      </c>
      <c r="N288">
        <f t="shared" si="65"/>
        <v>0</v>
      </c>
      <c r="O288">
        <f t="shared" si="66"/>
        <v>0</v>
      </c>
      <c r="P288">
        <f t="shared" si="67"/>
        <v>0</v>
      </c>
      <c r="Q288">
        <f t="shared" si="68"/>
        <v>0</v>
      </c>
      <c r="R288">
        <f t="shared" si="69"/>
        <v>0</v>
      </c>
      <c r="S288">
        <f t="shared" si="70"/>
        <v>0</v>
      </c>
      <c r="T288">
        <f t="shared" si="71"/>
        <v>1</v>
      </c>
      <c r="U288" s="2">
        <f t="shared" si="72"/>
        <v>0.96050962600233669</v>
      </c>
      <c r="V288">
        <f t="shared" si="73"/>
        <v>0.58478043011901226</v>
      </c>
      <c r="W288">
        <v>1</v>
      </c>
      <c r="X288" s="2">
        <f t="shared" si="74"/>
        <v>-2.4033606436962001</v>
      </c>
      <c r="Y288" s="2">
        <f t="shared" si="75"/>
        <v>9.0413594279103587E-2</v>
      </c>
      <c r="Z288" s="2">
        <f t="shared" si="76"/>
        <v>8.2916789329720353E-2</v>
      </c>
      <c r="AA288" s="1">
        <f t="shared" si="79"/>
        <v>8.2916789329720353E-2</v>
      </c>
      <c r="AB288">
        <f t="shared" si="77"/>
        <v>-2.4899177122592278</v>
      </c>
      <c r="AC288">
        <f t="shared" si="78"/>
        <v>0</v>
      </c>
    </row>
    <row r="289" spans="1:29" hidden="1" x14ac:dyDescent="0.25">
      <c r="A289" t="s">
        <v>0</v>
      </c>
      <c r="B289">
        <v>70</v>
      </c>
      <c r="C289" t="s">
        <v>3</v>
      </c>
      <c r="D289" t="s">
        <v>8</v>
      </c>
      <c r="E289" t="s">
        <v>1</v>
      </c>
      <c r="F289" t="s">
        <v>2</v>
      </c>
      <c r="G289">
        <v>197.43</v>
      </c>
      <c r="H289">
        <v>31.4</v>
      </c>
      <c r="K289">
        <v>1</v>
      </c>
      <c r="L289">
        <v>1</v>
      </c>
      <c r="M289">
        <f t="shared" si="64"/>
        <v>1</v>
      </c>
      <c r="N289">
        <f t="shared" si="65"/>
        <v>0</v>
      </c>
      <c r="O289">
        <f t="shared" si="66"/>
        <v>0</v>
      </c>
      <c r="P289">
        <f t="shared" si="67"/>
        <v>0</v>
      </c>
      <c r="Q289">
        <f t="shared" si="68"/>
        <v>1</v>
      </c>
      <c r="R289">
        <f t="shared" si="69"/>
        <v>0</v>
      </c>
      <c r="S289">
        <f t="shared" si="70"/>
        <v>1</v>
      </c>
      <c r="T289">
        <f t="shared" si="71"/>
        <v>0</v>
      </c>
      <c r="U289" s="2">
        <f t="shared" si="72"/>
        <v>0.92071418800202121</v>
      </c>
      <c r="V289">
        <f t="shared" si="73"/>
        <v>0.73875303404759163</v>
      </c>
      <c r="W289">
        <v>1</v>
      </c>
      <c r="X289" s="2">
        <f t="shared" si="74"/>
        <v>7.5604820901649461</v>
      </c>
      <c r="Y289" s="2">
        <f t="shared" si="75"/>
        <v>1920.7712751461663</v>
      </c>
      <c r="Z289" s="2">
        <f t="shared" si="76"/>
        <v>0.99947964671293987</v>
      </c>
      <c r="AA289" s="1">
        <f t="shared" si="79"/>
        <v>0.99947964671293987</v>
      </c>
      <c r="AB289">
        <f t="shared" si="77"/>
        <v>-5.2048871781506742E-4</v>
      </c>
      <c r="AC289">
        <f t="shared" si="78"/>
        <v>1</v>
      </c>
    </row>
    <row r="290" spans="1:29" hidden="1" x14ac:dyDescent="0.25">
      <c r="A290" t="s">
        <v>7</v>
      </c>
      <c r="B290">
        <v>61</v>
      </c>
      <c r="C290" t="s">
        <v>5</v>
      </c>
      <c r="D290" t="s">
        <v>6</v>
      </c>
      <c r="E290" t="s">
        <v>1</v>
      </c>
      <c r="F290" t="s">
        <v>9</v>
      </c>
      <c r="G290">
        <v>144.06</v>
      </c>
      <c r="H290">
        <v>29.3</v>
      </c>
      <c r="K290">
        <v>0</v>
      </c>
      <c r="L290">
        <v>0</v>
      </c>
      <c r="M290">
        <f t="shared" si="64"/>
        <v>0</v>
      </c>
      <c r="N290">
        <f t="shared" si="65"/>
        <v>1</v>
      </c>
      <c r="O290">
        <f t="shared" si="66"/>
        <v>0</v>
      </c>
      <c r="P290">
        <f t="shared" si="67"/>
        <v>0</v>
      </c>
      <c r="Q290">
        <f t="shared" si="68"/>
        <v>0</v>
      </c>
      <c r="R290">
        <f t="shared" si="69"/>
        <v>0</v>
      </c>
      <c r="S290">
        <f t="shared" si="70"/>
        <v>0</v>
      </c>
      <c r="T290">
        <f t="shared" si="71"/>
        <v>1</v>
      </c>
      <c r="U290" s="2">
        <f t="shared" si="72"/>
        <v>0.6720436821896526</v>
      </c>
      <c r="V290">
        <f t="shared" si="73"/>
        <v>0.56394048563236088</v>
      </c>
      <c r="W290">
        <v>1</v>
      </c>
      <c r="X290" s="2">
        <f t="shared" si="74"/>
        <v>4.4385824116583956</v>
      </c>
      <c r="Y290" s="2">
        <f t="shared" si="75"/>
        <v>84.654850844641459</v>
      </c>
      <c r="Z290" s="2">
        <f t="shared" si="76"/>
        <v>0.98832523797380989</v>
      </c>
      <c r="AA290" s="1">
        <f t="shared" si="79"/>
        <v>0.98832523797380989</v>
      </c>
      <c r="AB290">
        <f t="shared" si="77"/>
        <v>-1.1743447172226496E-2</v>
      </c>
      <c r="AC290">
        <f t="shared" si="78"/>
        <v>1</v>
      </c>
    </row>
    <row r="291" spans="1:29" hidden="1" x14ac:dyDescent="0.25">
      <c r="A291" t="s">
        <v>7</v>
      </c>
      <c r="B291">
        <v>55</v>
      </c>
      <c r="C291" t="s">
        <v>3</v>
      </c>
      <c r="D291" t="s">
        <v>8</v>
      </c>
      <c r="E291" t="s">
        <v>1</v>
      </c>
      <c r="F291" t="s">
        <v>11</v>
      </c>
      <c r="G291">
        <v>207.29</v>
      </c>
      <c r="H291">
        <v>31.6</v>
      </c>
      <c r="K291">
        <v>1</v>
      </c>
      <c r="L291">
        <v>0</v>
      </c>
      <c r="M291">
        <f t="shared" si="64"/>
        <v>0</v>
      </c>
      <c r="N291">
        <f t="shared" si="65"/>
        <v>0</v>
      </c>
      <c r="O291">
        <f t="shared" si="66"/>
        <v>1</v>
      </c>
      <c r="P291">
        <f t="shared" si="67"/>
        <v>0</v>
      </c>
      <c r="Q291">
        <f t="shared" si="68"/>
        <v>1</v>
      </c>
      <c r="R291">
        <f t="shared" si="69"/>
        <v>0</v>
      </c>
      <c r="S291">
        <f t="shared" si="70"/>
        <v>1</v>
      </c>
      <c r="T291">
        <f t="shared" si="71"/>
        <v>0</v>
      </c>
      <c r="U291" s="2">
        <f t="shared" si="72"/>
        <v>0.94386243433703676</v>
      </c>
      <c r="V291">
        <f t="shared" si="73"/>
        <v>0.43720550514140488</v>
      </c>
      <c r="W291">
        <v>1</v>
      </c>
      <c r="X291" s="2">
        <f t="shared" si="74"/>
        <v>2.0302751344670771</v>
      </c>
      <c r="Y291" s="2">
        <f t="shared" si="75"/>
        <v>7.616181544588275</v>
      </c>
      <c r="Z291" s="2">
        <f t="shared" si="76"/>
        <v>0.88393930712519753</v>
      </c>
      <c r="AA291" s="1">
        <f t="shared" si="79"/>
        <v>0.88393930712519753</v>
      </c>
      <c r="AB291">
        <f t="shared" si="77"/>
        <v>-0.12336687579969291</v>
      </c>
      <c r="AC291">
        <f t="shared" si="78"/>
        <v>1</v>
      </c>
    </row>
    <row r="292" spans="1:29" hidden="1" x14ac:dyDescent="0.25">
      <c r="A292" t="s">
        <v>0</v>
      </c>
      <c r="B292">
        <v>68</v>
      </c>
      <c r="C292" t="s">
        <v>5</v>
      </c>
      <c r="D292" t="s">
        <v>6</v>
      </c>
      <c r="E292" t="s">
        <v>1</v>
      </c>
      <c r="F292" t="s">
        <v>9</v>
      </c>
      <c r="G292">
        <v>177.29</v>
      </c>
      <c r="H292">
        <v>30.1</v>
      </c>
      <c r="K292">
        <v>0</v>
      </c>
      <c r="L292">
        <v>0</v>
      </c>
      <c r="M292">
        <f t="shared" si="64"/>
        <v>0</v>
      </c>
      <c r="N292">
        <f t="shared" si="65"/>
        <v>1</v>
      </c>
      <c r="O292">
        <f t="shared" si="66"/>
        <v>0</v>
      </c>
      <c r="P292">
        <f t="shared" si="67"/>
        <v>0</v>
      </c>
      <c r="Q292">
        <f t="shared" si="68"/>
        <v>0</v>
      </c>
      <c r="R292">
        <f t="shared" si="69"/>
        <v>0</v>
      </c>
      <c r="S292">
        <f t="shared" si="70"/>
        <v>0</v>
      </c>
      <c r="T292">
        <f t="shared" si="71"/>
        <v>1</v>
      </c>
      <c r="U292" s="2">
        <f t="shared" si="72"/>
        <v>0.85221659893360102</v>
      </c>
      <c r="V292">
        <f t="shared" si="73"/>
        <v>0.70303995597925584</v>
      </c>
      <c r="W292">
        <v>1</v>
      </c>
      <c r="X292" s="2">
        <f t="shared" si="74"/>
        <v>4.7156808519280977</v>
      </c>
      <c r="Y292" s="2">
        <f t="shared" si="75"/>
        <v>111.68482612251412</v>
      </c>
      <c r="Z292" s="2">
        <f t="shared" si="76"/>
        <v>0.99112569070379741</v>
      </c>
      <c r="AA292" s="1">
        <f t="shared" si="79"/>
        <v>0.99112569070379741</v>
      </c>
      <c r="AB292">
        <f t="shared" si="77"/>
        <v>-8.9139205011324277E-3</v>
      </c>
      <c r="AC292">
        <f t="shared" si="78"/>
        <v>1</v>
      </c>
    </row>
    <row r="293" spans="1:29" hidden="1" x14ac:dyDescent="0.25">
      <c r="A293" t="s">
        <v>0</v>
      </c>
      <c r="B293">
        <v>67</v>
      </c>
      <c r="C293" t="s">
        <v>5</v>
      </c>
      <c r="D293" t="s">
        <v>8</v>
      </c>
      <c r="E293" t="s">
        <v>1</v>
      </c>
      <c r="F293" t="s">
        <v>2</v>
      </c>
      <c r="G293">
        <v>248.79</v>
      </c>
      <c r="H293">
        <v>36.9</v>
      </c>
      <c r="K293">
        <v>0</v>
      </c>
      <c r="L293">
        <v>0</v>
      </c>
      <c r="M293">
        <f t="shared" si="64"/>
        <v>1</v>
      </c>
      <c r="N293">
        <f t="shared" si="65"/>
        <v>0</v>
      </c>
      <c r="O293">
        <f t="shared" si="66"/>
        <v>0</v>
      </c>
      <c r="P293">
        <f t="shared" si="67"/>
        <v>0</v>
      </c>
      <c r="Q293">
        <f t="shared" si="68"/>
        <v>0</v>
      </c>
      <c r="R293">
        <f t="shared" si="69"/>
        <v>0</v>
      </c>
      <c r="S293">
        <f t="shared" si="70"/>
        <v>1</v>
      </c>
      <c r="T293">
        <f t="shared" si="71"/>
        <v>0</v>
      </c>
      <c r="U293" s="2">
        <f t="shared" si="72"/>
        <v>0.99030383600704242</v>
      </c>
      <c r="V293">
        <f t="shared" si="73"/>
        <v>0.68438382556572708</v>
      </c>
      <c r="W293">
        <v>1</v>
      </c>
      <c r="X293" s="2">
        <f t="shared" si="74"/>
        <v>-2.1285725162962081</v>
      </c>
      <c r="Y293" s="2">
        <f t="shared" si="75"/>
        <v>0.11900705328837417</v>
      </c>
      <c r="Z293" s="2">
        <f t="shared" si="76"/>
        <v>0.10635058370602192</v>
      </c>
      <c r="AA293" s="1">
        <f t="shared" si="79"/>
        <v>0.10635058370602192</v>
      </c>
      <c r="AB293">
        <f t="shared" si="77"/>
        <v>-2.2410142488128999</v>
      </c>
      <c r="AC293">
        <f t="shared" si="78"/>
        <v>0</v>
      </c>
    </row>
    <row r="294" spans="1:29" hidden="1" x14ac:dyDescent="0.25">
      <c r="A294" t="s">
        <v>7</v>
      </c>
      <c r="B294">
        <v>78</v>
      </c>
      <c r="C294" t="s">
        <v>5</v>
      </c>
      <c r="D294" t="s">
        <v>4</v>
      </c>
      <c r="E294" t="s">
        <v>1</v>
      </c>
      <c r="F294" t="s">
        <v>2</v>
      </c>
      <c r="G294">
        <v>221.43</v>
      </c>
      <c r="H294">
        <v>38.1</v>
      </c>
      <c r="K294">
        <v>1</v>
      </c>
      <c r="L294">
        <v>0</v>
      </c>
      <c r="M294">
        <f t="shared" si="64"/>
        <v>1</v>
      </c>
      <c r="N294">
        <f t="shared" si="65"/>
        <v>0</v>
      </c>
      <c r="O294">
        <f t="shared" si="66"/>
        <v>0</v>
      </c>
      <c r="P294">
        <f t="shared" si="67"/>
        <v>0</v>
      </c>
      <c r="Q294">
        <f t="shared" si="68"/>
        <v>0</v>
      </c>
      <c r="R294">
        <f t="shared" si="69"/>
        <v>1</v>
      </c>
      <c r="S294">
        <f t="shared" si="70"/>
        <v>0</v>
      </c>
      <c r="T294">
        <f t="shared" si="71"/>
        <v>0</v>
      </c>
      <c r="U294" s="2">
        <f t="shared" si="72"/>
        <v>0.96737500477293437</v>
      </c>
      <c r="V294">
        <f t="shared" si="73"/>
        <v>0.8565333521274392</v>
      </c>
      <c r="W294">
        <v>1</v>
      </c>
      <c r="X294" s="2">
        <f t="shared" si="74"/>
        <v>2.8630613146089301</v>
      </c>
      <c r="Y294" s="2">
        <f t="shared" si="75"/>
        <v>17.515064069277472</v>
      </c>
      <c r="Z294" s="2">
        <f t="shared" si="76"/>
        <v>0.94598992494661005</v>
      </c>
      <c r="AA294" s="1">
        <f t="shared" si="79"/>
        <v>0.94598992494661005</v>
      </c>
      <c r="AB294">
        <f t="shared" si="77"/>
        <v>-5.5523360149117976E-2</v>
      </c>
      <c r="AC294">
        <f t="shared" si="78"/>
        <v>1</v>
      </c>
    </row>
    <row r="295" spans="1:29" hidden="1" x14ac:dyDescent="0.25">
      <c r="A295" t="s">
        <v>7</v>
      </c>
      <c r="B295">
        <v>81</v>
      </c>
      <c r="C295" t="s">
        <v>3</v>
      </c>
      <c r="D295" t="s">
        <v>6</v>
      </c>
      <c r="E295" t="s">
        <v>10</v>
      </c>
      <c r="F295" t="s">
        <v>9</v>
      </c>
      <c r="G295">
        <v>105.88</v>
      </c>
      <c r="H295">
        <v>15.6</v>
      </c>
      <c r="K295">
        <v>0</v>
      </c>
      <c r="L295">
        <v>0</v>
      </c>
      <c r="M295">
        <f t="shared" si="64"/>
        <v>0</v>
      </c>
      <c r="N295">
        <f t="shared" si="65"/>
        <v>1</v>
      </c>
      <c r="O295">
        <f t="shared" si="66"/>
        <v>0</v>
      </c>
      <c r="P295">
        <f t="shared" si="67"/>
        <v>0</v>
      </c>
      <c r="Q295">
        <f t="shared" si="68"/>
        <v>1</v>
      </c>
      <c r="R295">
        <f t="shared" si="69"/>
        <v>0</v>
      </c>
      <c r="S295">
        <f t="shared" si="70"/>
        <v>0</v>
      </c>
      <c r="T295">
        <f t="shared" si="71"/>
        <v>1</v>
      </c>
      <c r="U295" s="2">
        <f t="shared" si="72"/>
        <v>0.40349889542061784</v>
      </c>
      <c r="V295">
        <f t="shared" si="73"/>
        <v>0.88959668077899279</v>
      </c>
      <c r="W295">
        <v>1</v>
      </c>
      <c r="X295" s="2">
        <f t="shared" si="74"/>
        <v>4.8175288510153873</v>
      </c>
      <c r="Y295" s="2">
        <f t="shared" si="75"/>
        <v>123.65913276123575</v>
      </c>
      <c r="Z295" s="2">
        <f t="shared" si="76"/>
        <v>0.9919781248445283</v>
      </c>
      <c r="AA295" s="1">
        <f t="shared" si="79"/>
        <v>0.9919781248445283</v>
      </c>
      <c r="AB295">
        <f t="shared" si="77"/>
        <v>-8.054223508419488E-3</v>
      </c>
      <c r="AC295">
        <f t="shared" si="78"/>
        <v>1</v>
      </c>
    </row>
    <row r="296" spans="1:29" hidden="1" x14ac:dyDescent="0.25">
      <c r="A296" t="s">
        <v>7</v>
      </c>
      <c r="B296">
        <v>55</v>
      </c>
      <c r="C296" t="s">
        <v>5</v>
      </c>
      <c r="D296" t="s">
        <v>6</v>
      </c>
      <c r="E296" t="s">
        <v>1</v>
      </c>
      <c r="F296" t="s">
        <v>2</v>
      </c>
      <c r="G296">
        <v>219.96</v>
      </c>
      <c r="H296">
        <v>28.7</v>
      </c>
      <c r="K296">
        <v>0</v>
      </c>
      <c r="L296">
        <v>1</v>
      </c>
      <c r="M296">
        <f t="shared" si="64"/>
        <v>1</v>
      </c>
      <c r="N296">
        <f t="shared" si="65"/>
        <v>0</v>
      </c>
      <c r="O296">
        <f t="shared" si="66"/>
        <v>0</v>
      </c>
      <c r="P296">
        <f t="shared" si="67"/>
        <v>0</v>
      </c>
      <c r="Q296">
        <f t="shared" si="68"/>
        <v>0</v>
      </c>
      <c r="R296">
        <f t="shared" si="69"/>
        <v>0</v>
      </c>
      <c r="S296">
        <f t="shared" si="70"/>
        <v>0</v>
      </c>
      <c r="T296">
        <f t="shared" si="71"/>
        <v>1</v>
      </c>
      <c r="U296" s="2">
        <f t="shared" si="72"/>
        <v>0.96538994612440443</v>
      </c>
      <c r="V296">
        <f t="shared" si="73"/>
        <v>0.43720550514140488</v>
      </c>
      <c r="W296">
        <v>1</v>
      </c>
      <c r="X296" s="2">
        <f t="shared" si="74"/>
        <v>2.2947819178823603</v>
      </c>
      <c r="Y296" s="2">
        <f t="shared" si="75"/>
        <v>9.9222719062484011</v>
      </c>
      <c r="Z296" s="2">
        <f t="shared" si="76"/>
        <v>0.90844395666180755</v>
      </c>
      <c r="AA296" s="1">
        <f t="shared" si="79"/>
        <v>0.90844395666180755</v>
      </c>
      <c r="AB296">
        <f t="shared" si="77"/>
        <v>-9.602208081774144E-2</v>
      </c>
      <c r="AC296">
        <f t="shared" si="78"/>
        <v>1</v>
      </c>
    </row>
    <row r="297" spans="1:29" hidden="1" x14ac:dyDescent="0.25">
      <c r="A297" t="s">
        <v>0</v>
      </c>
      <c r="B297">
        <v>78</v>
      </c>
      <c r="C297" t="s">
        <v>3</v>
      </c>
      <c r="D297" t="s">
        <v>8</v>
      </c>
      <c r="E297" t="s">
        <v>1</v>
      </c>
      <c r="F297" t="s">
        <v>2</v>
      </c>
      <c r="G297">
        <v>208.54</v>
      </c>
      <c r="H297">
        <v>27.9</v>
      </c>
      <c r="K297">
        <v>1</v>
      </c>
      <c r="L297">
        <v>1</v>
      </c>
      <c r="M297">
        <f t="shared" si="64"/>
        <v>1</v>
      </c>
      <c r="N297">
        <f t="shared" si="65"/>
        <v>0</v>
      </c>
      <c r="O297">
        <f t="shared" si="66"/>
        <v>0</v>
      </c>
      <c r="P297">
        <f t="shared" si="67"/>
        <v>0</v>
      </c>
      <c r="Q297">
        <f t="shared" si="68"/>
        <v>1</v>
      </c>
      <c r="R297">
        <f t="shared" si="69"/>
        <v>0</v>
      </c>
      <c r="S297">
        <f t="shared" si="70"/>
        <v>1</v>
      </c>
      <c r="T297">
        <f t="shared" si="71"/>
        <v>0</v>
      </c>
      <c r="U297" s="2">
        <f t="shared" si="72"/>
        <v>0.94637040266228167</v>
      </c>
      <c r="V297">
        <f t="shared" si="73"/>
        <v>0.8565333521274392</v>
      </c>
      <c r="W297">
        <v>1</v>
      </c>
      <c r="X297" s="2">
        <f t="shared" si="74"/>
        <v>7.7345545491977292</v>
      </c>
      <c r="Y297" s="2">
        <f t="shared" si="75"/>
        <v>2285.9901812921235</v>
      </c>
      <c r="Z297" s="2">
        <f t="shared" si="76"/>
        <v>0.9995627440781425</v>
      </c>
      <c r="AA297" s="1">
        <f t="shared" si="79"/>
        <v>0.9995627440781425</v>
      </c>
      <c r="AB297">
        <f t="shared" si="77"/>
        <v>-4.3735154610396554E-4</v>
      </c>
      <c r="AC297">
        <f t="shared" si="78"/>
        <v>1</v>
      </c>
    </row>
    <row r="298" spans="1:29" hidden="1" x14ac:dyDescent="0.25">
      <c r="A298" t="s">
        <v>7</v>
      </c>
      <c r="B298">
        <v>80</v>
      </c>
      <c r="C298" t="s">
        <v>5</v>
      </c>
      <c r="D298" t="s">
        <v>4</v>
      </c>
      <c r="E298" t="s">
        <v>1</v>
      </c>
      <c r="F298" t="s">
        <v>9</v>
      </c>
      <c r="G298">
        <v>206.74</v>
      </c>
      <c r="H298">
        <v>30.9</v>
      </c>
      <c r="K298">
        <v>0</v>
      </c>
      <c r="L298">
        <v>0</v>
      </c>
      <c r="M298">
        <f t="shared" si="64"/>
        <v>0</v>
      </c>
      <c r="N298">
        <f t="shared" si="65"/>
        <v>1</v>
      </c>
      <c r="O298">
        <f t="shared" si="66"/>
        <v>0</v>
      </c>
      <c r="P298">
        <f t="shared" si="67"/>
        <v>0</v>
      </c>
      <c r="Q298">
        <f t="shared" si="68"/>
        <v>0</v>
      </c>
      <c r="R298">
        <f t="shared" si="69"/>
        <v>1</v>
      </c>
      <c r="S298">
        <f t="shared" si="70"/>
        <v>0</v>
      </c>
      <c r="T298">
        <f t="shared" si="71"/>
        <v>0</v>
      </c>
      <c r="U298" s="2">
        <f t="shared" si="72"/>
        <v>0.9427300317146049</v>
      </c>
      <c r="V298">
        <f t="shared" si="73"/>
        <v>0.87924383586294119</v>
      </c>
      <c r="W298">
        <v>1</v>
      </c>
      <c r="X298" s="2">
        <f t="shared" si="74"/>
        <v>5.2013995696203184</v>
      </c>
      <c r="Y298" s="2">
        <f t="shared" si="75"/>
        <v>181.52612261833261</v>
      </c>
      <c r="Z298" s="2">
        <f t="shared" si="76"/>
        <v>0.99452133214876304</v>
      </c>
      <c r="AA298" s="1">
        <f t="shared" si="79"/>
        <v>0.99452133214876304</v>
      </c>
      <c r="AB298">
        <f t="shared" si="77"/>
        <v>-5.4937307937132935E-3</v>
      </c>
      <c r="AC298">
        <f t="shared" si="78"/>
        <v>1</v>
      </c>
    </row>
    <row r="299" spans="1:29" hidden="1" x14ac:dyDescent="0.25">
      <c r="A299" t="s">
        <v>7</v>
      </c>
      <c r="B299">
        <v>34</v>
      </c>
      <c r="C299" t="s">
        <v>3</v>
      </c>
      <c r="D299" t="s">
        <v>4</v>
      </c>
      <c r="E299" t="s">
        <v>10</v>
      </c>
      <c r="F299" t="s">
        <v>2</v>
      </c>
      <c r="G299">
        <v>85.27</v>
      </c>
      <c r="H299">
        <v>26.6</v>
      </c>
      <c r="K299">
        <v>0</v>
      </c>
      <c r="L299">
        <v>0</v>
      </c>
      <c r="M299">
        <f t="shared" si="64"/>
        <v>1</v>
      </c>
      <c r="N299">
        <f t="shared" si="65"/>
        <v>0</v>
      </c>
      <c r="O299">
        <f t="shared" si="66"/>
        <v>0</v>
      </c>
      <c r="P299">
        <f t="shared" si="67"/>
        <v>0</v>
      </c>
      <c r="Q299">
        <f t="shared" si="68"/>
        <v>1</v>
      </c>
      <c r="R299">
        <f t="shared" si="69"/>
        <v>1</v>
      </c>
      <c r="S299">
        <f t="shared" si="70"/>
        <v>0</v>
      </c>
      <c r="T299">
        <f t="shared" si="71"/>
        <v>0</v>
      </c>
      <c r="U299" s="2">
        <f t="shared" si="72"/>
        <v>0.26871712478198645</v>
      </c>
      <c r="V299">
        <f t="shared" si="73"/>
        <v>0.10121700052042518</v>
      </c>
      <c r="W299">
        <v>1</v>
      </c>
      <c r="X299" s="2">
        <f t="shared" si="74"/>
        <v>-3.1378236474778451</v>
      </c>
      <c r="Y299" s="2">
        <f t="shared" si="75"/>
        <v>4.337709910745742E-2</v>
      </c>
      <c r="Z299" s="2">
        <f t="shared" si="76"/>
        <v>4.1573750415419088E-2</v>
      </c>
      <c r="AA299" s="1">
        <f t="shared" si="79"/>
        <v>4.1573750415419088E-2</v>
      </c>
      <c r="AB299">
        <f t="shared" si="77"/>
        <v>-3.1802863105083206</v>
      </c>
      <c r="AC299">
        <f t="shared" si="78"/>
        <v>0</v>
      </c>
    </row>
    <row r="300" spans="1:29" hidden="1" x14ac:dyDescent="0.25">
      <c r="A300" t="s">
        <v>7</v>
      </c>
      <c r="B300">
        <v>80</v>
      </c>
      <c r="C300" t="s">
        <v>5</v>
      </c>
      <c r="D300" t="s">
        <v>4</v>
      </c>
      <c r="E300" t="s">
        <v>1</v>
      </c>
      <c r="F300" t="s">
        <v>9</v>
      </c>
      <c r="G300">
        <v>78.989999999999995</v>
      </c>
      <c r="H300">
        <v>28.4</v>
      </c>
      <c r="K300">
        <v>1</v>
      </c>
      <c r="L300">
        <v>0</v>
      </c>
      <c r="M300">
        <f t="shared" si="64"/>
        <v>0</v>
      </c>
      <c r="N300">
        <f t="shared" si="65"/>
        <v>1</v>
      </c>
      <c r="O300">
        <f t="shared" si="66"/>
        <v>0</v>
      </c>
      <c r="P300">
        <f t="shared" si="67"/>
        <v>0</v>
      </c>
      <c r="Q300">
        <f t="shared" si="68"/>
        <v>0</v>
      </c>
      <c r="R300">
        <f t="shared" si="69"/>
        <v>1</v>
      </c>
      <c r="S300">
        <f t="shared" si="70"/>
        <v>0</v>
      </c>
      <c r="T300">
        <f t="shared" si="71"/>
        <v>0</v>
      </c>
      <c r="U300" s="2">
        <f t="shared" si="72"/>
        <v>0.23264338629957618</v>
      </c>
      <c r="V300">
        <f t="shared" si="73"/>
        <v>0.87924383586294119</v>
      </c>
      <c r="W300">
        <v>1</v>
      </c>
      <c r="X300" s="2">
        <f t="shared" si="74"/>
        <v>9.5518896926522281</v>
      </c>
      <c r="Y300" s="2">
        <f t="shared" si="75"/>
        <v>14071.259919998551</v>
      </c>
      <c r="Z300" s="2">
        <f t="shared" si="76"/>
        <v>0.99992893820852624</v>
      </c>
      <c r="AA300" s="1">
        <f t="shared" si="79"/>
        <v>0.99992893820852624</v>
      </c>
      <c r="AB300">
        <f t="shared" si="77"/>
        <v>-7.1064316482484326E-5</v>
      </c>
      <c r="AC300">
        <f t="shared" si="78"/>
        <v>1</v>
      </c>
    </row>
    <row r="301" spans="1:29" hidden="1" x14ac:dyDescent="0.25">
      <c r="A301" t="s">
        <v>7</v>
      </c>
      <c r="B301">
        <v>74</v>
      </c>
      <c r="C301" t="s">
        <v>5</v>
      </c>
      <c r="D301" t="s">
        <v>6</v>
      </c>
      <c r="E301" t="s">
        <v>1</v>
      </c>
      <c r="F301" t="s">
        <v>9</v>
      </c>
      <c r="G301">
        <v>114.49</v>
      </c>
      <c r="H301">
        <v>25.3</v>
      </c>
      <c r="K301">
        <v>1</v>
      </c>
      <c r="L301">
        <v>0</v>
      </c>
      <c r="M301">
        <f t="shared" si="64"/>
        <v>0</v>
      </c>
      <c r="N301">
        <f t="shared" si="65"/>
        <v>1</v>
      </c>
      <c r="O301">
        <f t="shared" si="66"/>
        <v>0</v>
      </c>
      <c r="P301">
        <f t="shared" si="67"/>
        <v>0</v>
      </c>
      <c r="Q301">
        <f t="shared" si="68"/>
        <v>0</v>
      </c>
      <c r="R301">
        <f t="shared" si="69"/>
        <v>0</v>
      </c>
      <c r="S301">
        <f t="shared" si="70"/>
        <v>0</v>
      </c>
      <c r="T301">
        <f t="shared" si="71"/>
        <v>1</v>
      </c>
      <c r="U301" s="2">
        <f t="shared" si="72"/>
        <v>0.46464860969016408</v>
      </c>
      <c r="V301">
        <f t="shared" si="73"/>
        <v>0.80294554605918167</v>
      </c>
      <c r="W301">
        <v>1</v>
      </c>
      <c r="X301" s="2">
        <f t="shared" si="74"/>
        <v>9.3573429280210849</v>
      </c>
      <c r="Y301" s="2">
        <f t="shared" si="75"/>
        <v>11583.569238383814</v>
      </c>
      <c r="Z301" s="2">
        <f t="shared" si="76"/>
        <v>0.99991367827500344</v>
      </c>
      <c r="AA301" s="1">
        <f t="shared" si="79"/>
        <v>0.99991367827500344</v>
      </c>
      <c r="AB301">
        <f t="shared" si="77"/>
        <v>-8.6325450931087227E-5</v>
      </c>
      <c r="AC301">
        <f t="shared" si="78"/>
        <v>1</v>
      </c>
    </row>
    <row r="302" spans="1:29" hidden="1" x14ac:dyDescent="0.25">
      <c r="A302" t="s">
        <v>7</v>
      </c>
      <c r="B302">
        <v>70</v>
      </c>
      <c r="C302" t="s">
        <v>5</v>
      </c>
      <c r="D302" t="s">
        <v>4</v>
      </c>
      <c r="E302" t="s">
        <v>1</v>
      </c>
      <c r="F302" t="s">
        <v>9</v>
      </c>
      <c r="G302">
        <v>231.88</v>
      </c>
      <c r="H302">
        <v>28</v>
      </c>
      <c r="K302">
        <v>0</v>
      </c>
      <c r="L302">
        <v>1</v>
      </c>
      <c r="M302">
        <f t="shared" si="64"/>
        <v>0</v>
      </c>
      <c r="N302">
        <f t="shared" si="65"/>
        <v>1</v>
      </c>
      <c r="O302">
        <f t="shared" si="66"/>
        <v>0</v>
      </c>
      <c r="P302">
        <f t="shared" si="67"/>
        <v>0</v>
      </c>
      <c r="Q302">
        <f t="shared" si="68"/>
        <v>0</v>
      </c>
      <c r="R302">
        <f t="shared" si="69"/>
        <v>1</v>
      </c>
      <c r="S302">
        <f t="shared" si="70"/>
        <v>0</v>
      </c>
      <c r="T302">
        <f t="shared" si="71"/>
        <v>0</v>
      </c>
      <c r="U302" s="2">
        <f t="shared" si="72"/>
        <v>0.97894137620307176</v>
      </c>
      <c r="V302">
        <f t="shared" si="73"/>
        <v>0.73875303404759163</v>
      </c>
      <c r="W302">
        <v>1</v>
      </c>
      <c r="X302" s="2">
        <f t="shared" si="74"/>
        <v>9.9242264823890807</v>
      </c>
      <c r="Y302" s="2">
        <f t="shared" si="75"/>
        <v>20419.109516906887</v>
      </c>
      <c r="Z302" s="2">
        <f t="shared" si="76"/>
        <v>0.99995102866616992</v>
      </c>
      <c r="AA302" s="1">
        <f t="shared" si="79"/>
        <v>0.99995102866616992</v>
      </c>
      <c r="AB302">
        <f t="shared" si="77"/>
        <v>-4.8972532965000988E-5</v>
      </c>
      <c r="AC302">
        <f t="shared" si="78"/>
        <v>1</v>
      </c>
    </row>
    <row r="303" spans="1:29" hidden="1" x14ac:dyDescent="0.25">
      <c r="A303" t="s">
        <v>7</v>
      </c>
      <c r="B303">
        <v>73</v>
      </c>
      <c r="C303" t="s">
        <v>5</v>
      </c>
      <c r="D303" t="s">
        <v>4</v>
      </c>
      <c r="E303" t="s">
        <v>1</v>
      </c>
      <c r="F303" t="s">
        <v>9</v>
      </c>
      <c r="G303">
        <v>220.72</v>
      </c>
      <c r="H303">
        <v>20.3</v>
      </c>
      <c r="K303">
        <v>0</v>
      </c>
      <c r="L303">
        <v>0</v>
      </c>
      <c r="M303">
        <f t="shared" si="64"/>
        <v>0</v>
      </c>
      <c r="N303">
        <f t="shared" si="65"/>
        <v>1</v>
      </c>
      <c r="O303">
        <f t="shared" si="66"/>
        <v>0</v>
      </c>
      <c r="P303">
        <f t="shared" si="67"/>
        <v>0</v>
      </c>
      <c r="Q303">
        <f t="shared" si="68"/>
        <v>0</v>
      </c>
      <c r="R303">
        <f t="shared" si="69"/>
        <v>1</v>
      </c>
      <c r="S303">
        <f t="shared" si="70"/>
        <v>0</v>
      </c>
      <c r="T303">
        <f t="shared" si="71"/>
        <v>0</v>
      </c>
      <c r="U303" s="2">
        <f t="shared" si="72"/>
        <v>0.96642828050975405</v>
      </c>
      <c r="V303">
        <f t="shared" si="73"/>
        <v>0.78786018647928835</v>
      </c>
      <c r="W303">
        <v>1</v>
      </c>
      <c r="X303" s="2">
        <f t="shared" si="74"/>
        <v>5.0871473846724369</v>
      </c>
      <c r="Y303" s="2">
        <f t="shared" si="75"/>
        <v>161.92728633293066</v>
      </c>
      <c r="Z303" s="2">
        <f t="shared" si="76"/>
        <v>0.99386229266743831</v>
      </c>
      <c r="AA303" s="1">
        <f t="shared" si="79"/>
        <v>0.99386229266743831</v>
      </c>
      <c r="AB303">
        <f t="shared" si="77"/>
        <v>-6.1566204868616437E-3</v>
      </c>
      <c r="AC303">
        <f t="shared" si="78"/>
        <v>1</v>
      </c>
    </row>
    <row r="304" spans="1:29" hidden="1" x14ac:dyDescent="0.25">
      <c r="A304" t="s">
        <v>0</v>
      </c>
      <c r="B304">
        <v>82</v>
      </c>
      <c r="C304" t="s">
        <v>3</v>
      </c>
      <c r="D304" t="s">
        <v>4</v>
      </c>
      <c r="E304" t="s">
        <v>10</v>
      </c>
      <c r="F304" t="s">
        <v>9</v>
      </c>
      <c r="G304">
        <v>156.41999999999999</v>
      </c>
      <c r="H304">
        <v>27.6</v>
      </c>
      <c r="K304">
        <v>0</v>
      </c>
      <c r="L304">
        <v>1</v>
      </c>
      <c r="M304">
        <f t="shared" si="64"/>
        <v>0</v>
      </c>
      <c r="N304">
        <f t="shared" si="65"/>
        <v>1</v>
      </c>
      <c r="O304">
        <f t="shared" si="66"/>
        <v>0</v>
      </c>
      <c r="P304">
        <f t="shared" si="67"/>
        <v>0</v>
      </c>
      <c r="Q304">
        <f t="shared" si="68"/>
        <v>1</v>
      </c>
      <c r="R304">
        <f t="shared" si="69"/>
        <v>1</v>
      </c>
      <c r="S304">
        <f t="shared" si="70"/>
        <v>0</v>
      </c>
      <c r="T304">
        <f t="shared" si="71"/>
        <v>0</v>
      </c>
      <c r="U304" s="2">
        <f t="shared" si="72"/>
        <v>0.74821813037352181</v>
      </c>
      <c r="V304">
        <f t="shared" si="73"/>
        <v>0.89929715668439136</v>
      </c>
      <c r="W304">
        <v>1</v>
      </c>
      <c r="X304" s="2">
        <f t="shared" si="74"/>
        <v>10.094357693796258</v>
      </c>
      <c r="Y304" s="2">
        <f t="shared" si="75"/>
        <v>24206.045470958255</v>
      </c>
      <c r="Z304" s="2">
        <f t="shared" si="76"/>
        <v>0.99995868971282764</v>
      </c>
      <c r="AA304" s="1">
        <f t="shared" si="79"/>
        <v>0.99995868971282764</v>
      </c>
      <c r="AB304">
        <f t="shared" si="77"/>
        <v>-4.1311140465771147E-5</v>
      </c>
      <c r="AC304">
        <f t="shared" si="78"/>
        <v>1</v>
      </c>
    </row>
    <row r="305" spans="1:29" hidden="1" x14ac:dyDescent="0.25">
      <c r="A305" t="s">
        <v>7</v>
      </c>
      <c r="B305">
        <v>56</v>
      </c>
      <c r="C305" t="s">
        <v>3</v>
      </c>
      <c r="D305" t="s">
        <v>6</v>
      </c>
      <c r="E305" t="s">
        <v>1</v>
      </c>
      <c r="F305" t="s">
        <v>11</v>
      </c>
      <c r="G305">
        <v>108.82</v>
      </c>
      <c r="H305">
        <v>30.3</v>
      </c>
      <c r="K305">
        <v>0</v>
      </c>
      <c r="L305">
        <v>0</v>
      </c>
      <c r="M305">
        <f t="shared" si="64"/>
        <v>0</v>
      </c>
      <c r="N305">
        <f t="shared" si="65"/>
        <v>0</v>
      </c>
      <c r="O305">
        <f t="shared" si="66"/>
        <v>1</v>
      </c>
      <c r="P305">
        <f t="shared" si="67"/>
        <v>0</v>
      </c>
      <c r="Q305">
        <f t="shared" si="68"/>
        <v>1</v>
      </c>
      <c r="R305">
        <f t="shared" si="69"/>
        <v>0</v>
      </c>
      <c r="S305">
        <f t="shared" si="70"/>
        <v>0</v>
      </c>
      <c r="T305">
        <f t="shared" si="71"/>
        <v>1</v>
      </c>
      <c r="U305" s="2">
        <f t="shared" si="72"/>
        <v>0.42419275143403506</v>
      </c>
      <c r="V305">
        <f t="shared" si="73"/>
        <v>0.45823266581681643</v>
      </c>
      <c r="W305">
        <v>1</v>
      </c>
      <c r="X305" s="2">
        <f t="shared" si="74"/>
        <v>-3.0018651881774594</v>
      </c>
      <c r="Y305" s="2">
        <f t="shared" si="75"/>
        <v>4.9694292665522076E-2</v>
      </c>
      <c r="Z305" s="2">
        <f t="shared" si="76"/>
        <v>4.7341681299735157E-2</v>
      </c>
      <c r="AA305" s="1">
        <f t="shared" si="79"/>
        <v>4.7341681299735157E-2</v>
      </c>
      <c r="AB305">
        <f t="shared" si="77"/>
        <v>-3.0503641601121876</v>
      </c>
      <c r="AC305">
        <f t="shared" si="78"/>
        <v>0</v>
      </c>
    </row>
    <row r="306" spans="1:29" hidden="1" x14ac:dyDescent="0.25">
      <c r="A306" t="s">
        <v>7</v>
      </c>
      <c r="B306">
        <v>63</v>
      </c>
      <c r="C306" t="s">
        <v>3</v>
      </c>
      <c r="D306" t="s">
        <v>6</v>
      </c>
      <c r="E306" t="s">
        <v>1</v>
      </c>
      <c r="F306" t="s">
        <v>9</v>
      </c>
      <c r="G306">
        <v>62.92</v>
      </c>
      <c r="H306">
        <v>27.5</v>
      </c>
      <c r="K306">
        <v>1</v>
      </c>
      <c r="L306">
        <v>0</v>
      </c>
      <c r="M306">
        <f t="shared" si="64"/>
        <v>0</v>
      </c>
      <c r="N306">
        <f t="shared" si="65"/>
        <v>1</v>
      </c>
      <c r="O306">
        <f t="shared" si="66"/>
        <v>0</v>
      </c>
      <c r="P306">
        <f t="shared" si="67"/>
        <v>0</v>
      </c>
      <c r="Q306">
        <f t="shared" si="68"/>
        <v>1</v>
      </c>
      <c r="R306">
        <f t="shared" si="69"/>
        <v>0</v>
      </c>
      <c r="S306">
        <f t="shared" si="70"/>
        <v>0</v>
      </c>
      <c r="T306">
        <f t="shared" si="71"/>
        <v>1</v>
      </c>
      <c r="U306" s="2">
        <f t="shared" si="72"/>
        <v>0.15373769119350347</v>
      </c>
      <c r="V306">
        <f t="shared" si="73"/>
        <v>0.60538449330501332</v>
      </c>
      <c r="W306">
        <v>1</v>
      </c>
      <c r="X306" s="2">
        <f t="shared" si="74"/>
        <v>8.9971746615954693</v>
      </c>
      <c r="Y306" s="2">
        <f t="shared" si="75"/>
        <v>8080.2222845065708</v>
      </c>
      <c r="Z306" s="2">
        <f t="shared" si="76"/>
        <v>0.99987625634281618</v>
      </c>
      <c r="AA306" s="1">
        <f t="shared" si="79"/>
        <v>0.99987625634281618</v>
      </c>
      <c r="AB306">
        <f t="shared" si="77"/>
        <v>-1.2375131406183005E-4</v>
      </c>
      <c r="AC306">
        <f t="shared" si="78"/>
        <v>1</v>
      </c>
    </row>
    <row r="307" spans="1:29" hidden="1" x14ac:dyDescent="0.25">
      <c r="A307" t="s">
        <v>7</v>
      </c>
      <c r="B307">
        <v>75</v>
      </c>
      <c r="C307" t="s">
        <v>3</v>
      </c>
      <c r="D307" t="s">
        <v>6</v>
      </c>
      <c r="E307" t="s">
        <v>1</v>
      </c>
      <c r="F307" t="s">
        <v>2</v>
      </c>
      <c r="G307">
        <v>74.95</v>
      </c>
      <c r="H307">
        <v>23.7</v>
      </c>
      <c r="K307">
        <v>1</v>
      </c>
      <c r="L307">
        <v>0</v>
      </c>
      <c r="M307">
        <f t="shared" si="64"/>
        <v>1</v>
      </c>
      <c r="N307">
        <f t="shared" si="65"/>
        <v>0</v>
      </c>
      <c r="O307">
        <f t="shared" si="66"/>
        <v>0</v>
      </c>
      <c r="P307">
        <f t="shared" si="67"/>
        <v>0</v>
      </c>
      <c r="Q307">
        <f t="shared" si="68"/>
        <v>1</v>
      </c>
      <c r="R307">
        <f t="shared" si="69"/>
        <v>0</v>
      </c>
      <c r="S307">
        <f t="shared" si="70"/>
        <v>0</v>
      </c>
      <c r="T307">
        <f t="shared" si="71"/>
        <v>1</v>
      </c>
      <c r="U307" s="2">
        <f t="shared" si="72"/>
        <v>0.21093914246431525</v>
      </c>
      <c r="V307">
        <f t="shared" si="73"/>
        <v>0.8173627710966016</v>
      </c>
      <c r="W307">
        <v>1</v>
      </c>
      <c r="X307" s="2">
        <f t="shared" si="74"/>
        <v>2.3074980805460155</v>
      </c>
      <c r="Y307" s="2">
        <f t="shared" si="75"/>
        <v>10.049250760641081</v>
      </c>
      <c r="Z307" s="2">
        <f t="shared" si="76"/>
        <v>0.9094961258765043</v>
      </c>
      <c r="AA307" s="1">
        <f t="shared" si="79"/>
        <v>0.9094961258765043</v>
      </c>
      <c r="AB307">
        <f t="shared" si="77"/>
        <v>-9.4864540652049023E-2</v>
      </c>
      <c r="AC307">
        <f t="shared" si="78"/>
        <v>1</v>
      </c>
    </row>
    <row r="308" spans="1:29" hidden="1" x14ac:dyDescent="0.25">
      <c r="A308" t="s">
        <v>7</v>
      </c>
      <c r="B308">
        <v>67</v>
      </c>
      <c r="C308" t="s">
        <v>5</v>
      </c>
      <c r="D308" t="s">
        <v>6</v>
      </c>
      <c r="E308" t="s">
        <v>1</v>
      </c>
      <c r="F308" t="s">
        <v>2</v>
      </c>
      <c r="G308">
        <v>225.29</v>
      </c>
      <c r="H308">
        <v>37.4</v>
      </c>
      <c r="K308">
        <v>1</v>
      </c>
      <c r="L308">
        <v>1</v>
      </c>
      <c r="M308">
        <f t="shared" si="64"/>
        <v>1</v>
      </c>
      <c r="N308">
        <f t="shared" si="65"/>
        <v>0</v>
      </c>
      <c r="O308">
        <f t="shared" si="66"/>
        <v>0</v>
      </c>
      <c r="P308">
        <f t="shared" si="67"/>
        <v>0</v>
      </c>
      <c r="Q308">
        <f t="shared" si="68"/>
        <v>0</v>
      </c>
      <c r="R308">
        <f t="shared" si="69"/>
        <v>0</v>
      </c>
      <c r="S308">
        <f t="shared" si="70"/>
        <v>0</v>
      </c>
      <c r="T308">
        <f t="shared" si="71"/>
        <v>1</v>
      </c>
      <c r="U308" s="2">
        <f t="shared" si="72"/>
        <v>0.97214432694823305</v>
      </c>
      <c r="V308">
        <f t="shared" si="73"/>
        <v>0.68438382556572708</v>
      </c>
      <c r="W308">
        <v>1</v>
      </c>
      <c r="X308" s="2">
        <f t="shared" si="74"/>
        <v>7.3269620721863298</v>
      </c>
      <c r="Y308" s="2">
        <f t="shared" si="75"/>
        <v>1520.7548040348099</v>
      </c>
      <c r="Z308" s="2">
        <f t="shared" si="76"/>
        <v>0.99934286391122373</v>
      </c>
      <c r="AA308" s="1">
        <f t="shared" si="79"/>
        <v>0.99934286391122373</v>
      </c>
      <c r="AB308">
        <f t="shared" si="77"/>
        <v>-6.5735209733238189E-4</v>
      </c>
      <c r="AC308">
        <f t="shared" si="78"/>
        <v>1</v>
      </c>
    </row>
    <row r="309" spans="1:29" hidden="1" x14ac:dyDescent="0.25">
      <c r="A309" t="s">
        <v>7</v>
      </c>
      <c r="B309">
        <v>48</v>
      </c>
      <c r="C309" t="s">
        <v>5</v>
      </c>
      <c r="D309" t="s">
        <v>6</v>
      </c>
      <c r="E309" t="s">
        <v>1</v>
      </c>
      <c r="F309" t="s">
        <v>2</v>
      </c>
      <c r="G309">
        <v>57.56</v>
      </c>
      <c r="H309">
        <v>30.8</v>
      </c>
      <c r="K309">
        <v>0</v>
      </c>
      <c r="L309">
        <v>0</v>
      </c>
      <c r="M309">
        <f t="shared" si="64"/>
        <v>1</v>
      </c>
      <c r="N309">
        <f t="shared" si="65"/>
        <v>0</v>
      </c>
      <c r="O309">
        <f t="shared" si="66"/>
        <v>0</v>
      </c>
      <c r="P309">
        <f t="shared" si="67"/>
        <v>0</v>
      </c>
      <c r="Q309">
        <f t="shared" si="68"/>
        <v>0</v>
      </c>
      <c r="R309">
        <f t="shared" si="69"/>
        <v>0</v>
      </c>
      <c r="S309">
        <f t="shared" si="70"/>
        <v>0</v>
      </c>
      <c r="T309">
        <f t="shared" si="71"/>
        <v>1</v>
      </c>
      <c r="U309" s="2">
        <f t="shared" si="72"/>
        <v>0.13191547327244996</v>
      </c>
      <c r="V309">
        <f t="shared" si="73"/>
        <v>0.29796770767937286</v>
      </c>
      <c r="W309">
        <v>1</v>
      </c>
      <c r="X309" s="2">
        <f t="shared" si="74"/>
        <v>-3.1928354462838802</v>
      </c>
      <c r="Y309" s="2">
        <f t="shared" si="75"/>
        <v>4.1055295660186862E-2</v>
      </c>
      <c r="Z309" s="2">
        <f t="shared" si="76"/>
        <v>3.9436229594463169E-2</v>
      </c>
      <c r="AA309" s="1">
        <f t="shared" si="79"/>
        <v>3.9436229594463169E-2</v>
      </c>
      <c r="AB309">
        <f t="shared" si="77"/>
        <v>-3.2330703523352002</v>
      </c>
      <c r="AC309">
        <f t="shared" si="78"/>
        <v>0</v>
      </c>
    </row>
    <row r="310" spans="1:29" hidden="1" x14ac:dyDescent="0.25">
      <c r="A310" t="s">
        <v>0</v>
      </c>
      <c r="B310">
        <v>81</v>
      </c>
      <c r="C310" t="s">
        <v>5</v>
      </c>
      <c r="D310" t="s">
        <v>4</v>
      </c>
      <c r="E310" t="s">
        <v>10</v>
      </c>
      <c r="F310" t="s">
        <v>2</v>
      </c>
      <c r="G310">
        <v>195.48</v>
      </c>
      <c r="H310">
        <v>37.9</v>
      </c>
      <c r="K310">
        <v>0</v>
      </c>
      <c r="L310">
        <v>0</v>
      </c>
      <c r="M310">
        <f t="shared" si="64"/>
        <v>1</v>
      </c>
      <c r="N310">
        <f t="shared" si="65"/>
        <v>0</v>
      </c>
      <c r="O310">
        <f t="shared" si="66"/>
        <v>0</v>
      </c>
      <c r="P310">
        <f t="shared" si="67"/>
        <v>0</v>
      </c>
      <c r="Q310">
        <f t="shared" si="68"/>
        <v>0</v>
      </c>
      <c r="R310">
        <f t="shared" si="69"/>
        <v>1</v>
      </c>
      <c r="S310">
        <f t="shared" si="70"/>
        <v>0</v>
      </c>
      <c r="T310">
        <f t="shared" si="71"/>
        <v>0</v>
      </c>
      <c r="U310" s="2">
        <f t="shared" si="72"/>
        <v>0.91538122010155942</v>
      </c>
      <c r="V310">
        <f t="shared" si="73"/>
        <v>0.88959668077899279</v>
      </c>
      <c r="W310">
        <v>1</v>
      </c>
      <c r="X310" s="2">
        <f t="shared" si="74"/>
        <v>-1.8056558226048423</v>
      </c>
      <c r="Y310" s="2">
        <f t="shared" si="75"/>
        <v>0.16436662587338383</v>
      </c>
      <c r="Z310" s="2">
        <f t="shared" si="76"/>
        <v>0.1411639789573095</v>
      </c>
      <c r="AA310" s="1">
        <f t="shared" si="79"/>
        <v>0.1411639789573095</v>
      </c>
      <c r="AB310">
        <f t="shared" si="77"/>
        <v>-1.9578330930028378</v>
      </c>
      <c r="AC310">
        <f t="shared" si="78"/>
        <v>0</v>
      </c>
    </row>
    <row r="311" spans="1:29" hidden="1" x14ac:dyDescent="0.25">
      <c r="A311" t="s">
        <v>0</v>
      </c>
      <c r="B311">
        <v>54</v>
      </c>
      <c r="C311" t="s">
        <v>3</v>
      </c>
      <c r="D311" t="s">
        <v>6</v>
      </c>
      <c r="E311" t="s">
        <v>1</v>
      </c>
      <c r="F311" t="s">
        <v>2</v>
      </c>
      <c r="G311">
        <v>71.180000000000007</v>
      </c>
      <c r="H311">
        <v>27.1</v>
      </c>
      <c r="K311">
        <v>0</v>
      </c>
      <c r="L311">
        <v>0</v>
      </c>
      <c r="M311">
        <f t="shared" si="64"/>
        <v>1</v>
      </c>
      <c r="N311">
        <f t="shared" si="65"/>
        <v>0</v>
      </c>
      <c r="O311">
        <f t="shared" si="66"/>
        <v>0</v>
      </c>
      <c r="P311">
        <f t="shared" si="67"/>
        <v>0</v>
      </c>
      <c r="Q311">
        <f t="shared" si="68"/>
        <v>1</v>
      </c>
      <c r="R311">
        <f t="shared" si="69"/>
        <v>0</v>
      </c>
      <c r="S311">
        <f t="shared" si="70"/>
        <v>0</v>
      </c>
      <c r="T311">
        <f t="shared" si="71"/>
        <v>1</v>
      </c>
      <c r="U311" s="2">
        <f t="shared" si="72"/>
        <v>0.191799002520118</v>
      </c>
      <c r="V311">
        <f t="shared" si="73"/>
        <v>0.4163542769830727</v>
      </c>
      <c r="W311">
        <v>1</v>
      </c>
      <c r="X311" s="2">
        <f t="shared" si="74"/>
        <v>-2.9419543616533081</v>
      </c>
      <c r="Y311" s="2">
        <f t="shared" si="75"/>
        <v>5.2762510880695043E-2</v>
      </c>
      <c r="Z311" s="2">
        <f t="shared" si="76"/>
        <v>5.0118151373528902E-2</v>
      </c>
      <c r="AA311" s="1">
        <f t="shared" si="79"/>
        <v>5.0118151373528902E-2</v>
      </c>
      <c r="AB311">
        <f t="shared" si="77"/>
        <v>-2.9933720336423044</v>
      </c>
      <c r="AC311">
        <f t="shared" si="78"/>
        <v>0</v>
      </c>
    </row>
    <row r="312" spans="1:29" hidden="1" x14ac:dyDescent="0.25">
      <c r="A312" t="s">
        <v>7</v>
      </c>
      <c r="B312">
        <v>66</v>
      </c>
      <c r="C312" t="s">
        <v>3</v>
      </c>
      <c r="D312" t="s">
        <v>6</v>
      </c>
      <c r="E312" t="s">
        <v>1</v>
      </c>
      <c r="F312" t="s">
        <v>11</v>
      </c>
      <c r="G312">
        <v>144.88</v>
      </c>
      <c r="H312">
        <v>31.1</v>
      </c>
      <c r="K312">
        <v>0</v>
      </c>
      <c r="L312">
        <v>0</v>
      </c>
      <c r="M312">
        <f t="shared" si="64"/>
        <v>0</v>
      </c>
      <c r="N312">
        <f t="shared" si="65"/>
        <v>0</v>
      </c>
      <c r="O312">
        <f t="shared" si="66"/>
        <v>1</v>
      </c>
      <c r="P312">
        <f t="shared" si="67"/>
        <v>0</v>
      </c>
      <c r="Q312">
        <f t="shared" si="68"/>
        <v>1</v>
      </c>
      <c r="R312">
        <f t="shared" si="69"/>
        <v>0</v>
      </c>
      <c r="S312">
        <f t="shared" si="70"/>
        <v>0</v>
      </c>
      <c r="T312">
        <f t="shared" si="71"/>
        <v>1</v>
      </c>
      <c r="U312" s="2">
        <f t="shared" si="72"/>
        <v>0.6773781799556654</v>
      </c>
      <c r="V312">
        <f t="shared" si="73"/>
        <v>0.66524554660765944</v>
      </c>
      <c r="W312">
        <v>1</v>
      </c>
      <c r="X312" s="2">
        <f t="shared" si="74"/>
        <v>-2.5966133181740889</v>
      </c>
      <c r="Y312" s="2">
        <f t="shared" si="75"/>
        <v>7.4525545617699918E-2</v>
      </c>
      <c r="Z312" s="2">
        <f t="shared" si="76"/>
        <v>6.9356699728211943E-2</v>
      </c>
      <c r="AA312" s="1">
        <f t="shared" si="79"/>
        <v>6.9356699728211943E-2</v>
      </c>
      <c r="AB312">
        <f t="shared" si="77"/>
        <v>-2.6684925294150834</v>
      </c>
      <c r="AC312">
        <f t="shared" si="78"/>
        <v>0</v>
      </c>
    </row>
    <row r="313" spans="1:29" hidden="1" x14ac:dyDescent="0.25">
      <c r="A313" t="s">
        <v>0</v>
      </c>
      <c r="B313">
        <v>79</v>
      </c>
      <c r="C313" t="s">
        <v>5</v>
      </c>
      <c r="D313" t="s">
        <v>6</v>
      </c>
      <c r="E313" t="s">
        <v>1</v>
      </c>
      <c r="F313" t="s">
        <v>2</v>
      </c>
      <c r="G313">
        <v>91.85</v>
      </c>
      <c r="H313">
        <v>22.5</v>
      </c>
      <c r="K313">
        <v>0</v>
      </c>
      <c r="L313">
        <v>0</v>
      </c>
      <c r="M313">
        <f t="shared" si="64"/>
        <v>1</v>
      </c>
      <c r="N313">
        <f t="shared" si="65"/>
        <v>0</v>
      </c>
      <c r="O313">
        <f t="shared" si="66"/>
        <v>0</v>
      </c>
      <c r="P313">
        <f t="shared" si="67"/>
        <v>0</v>
      </c>
      <c r="Q313">
        <f t="shared" si="68"/>
        <v>0</v>
      </c>
      <c r="R313">
        <f t="shared" si="69"/>
        <v>0</v>
      </c>
      <c r="S313">
        <f t="shared" si="70"/>
        <v>0</v>
      </c>
      <c r="T313">
        <f t="shared" si="71"/>
        <v>1</v>
      </c>
      <c r="U313" s="2">
        <f t="shared" si="72"/>
        <v>0.30931065669687818</v>
      </c>
      <c r="V313">
        <f t="shared" si="73"/>
        <v>0.86822593526024505</v>
      </c>
      <c r="W313">
        <v>1</v>
      </c>
      <c r="X313" s="2">
        <f t="shared" si="74"/>
        <v>-2.3246523661803891</v>
      </c>
      <c r="Y313" s="2">
        <f t="shared" si="75"/>
        <v>9.7817442792714107E-2</v>
      </c>
      <c r="Z313" s="2">
        <f t="shared" si="76"/>
        <v>8.9101738576751369E-2</v>
      </c>
      <c r="AA313" s="1">
        <f t="shared" si="79"/>
        <v>8.9101738576751369E-2</v>
      </c>
      <c r="AB313">
        <f t="shared" si="77"/>
        <v>-2.4179764320498238</v>
      </c>
      <c r="AC313">
        <f t="shared" si="78"/>
        <v>0</v>
      </c>
    </row>
    <row r="314" spans="1:29" hidden="1" x14ac:dyDescent="0.25">
      <c r="A314" t="s">
        <v>7</v>
      </c>
      <c r="B314">
        <v>67</v>
      </c>
      <c r="C314" t="s">
        <v>5</v>
      </c>
      <c r="D314" t="s">
        <v>8</v>
      </c>
      <c r="E314" t="s">
        <v>1</v>
      </c>
      <c r="F314" t="s">
        <v>11</v>
      </c>
      <c r="G314">
        <v>199.6</v>
      </c>
      <c r="H314">
        <v>21.9</v>
      </c>
      <c r="K314">
        <v>0</v>
      </c>
      <c r="L314">
        <v>1</v>
      </c>
      <c r="M314">
        <f t="shared" si="64"/>
        <v>0</v>
      </c>
      <c r="N314">
        <f t="shared" si="65"/>
        <v>0</v>
      </c>
      <c r="O314">
        <f t="shared" si="66"/>
        <v>1</v>
      </c>
      <c r="P314">
        <f t="shared" si="67"/>
        <v>0</v>
      </c>
      <c r="Q314">
        <f t="shared" si="68"/>
        <v>0</v>
      </c>
      <c r="R314">
        <f t="shared" si="69"/>
        <v>0</v>
      </c>
      <c r="S314">
        <f t="shared" si="70"/>
        <v>1</v>
      </c>
      <c r="T314">
        <f t="shared" si="71"/>
        <v>0</v>
      </c>
      <c r="U314" s="2">
        <f t="shared" si="72"/>
        <v>0.92634530931572201</v>
      </c>
      <c r="V314">
        <f t="shared" si="73"/>
        <v>0.68438382556572708</v>
      </c>
      <c r="W314">
        <v>1</v>
      </c>
      <c r="X314" s="2">
        <f t="shared" si="74"/>
        <v>2.5111410971130343</v>
      </c>
      <c r="Y314" s="2">
        <f t="shared" si="75"/>
        <v>12.318979194867426</v>
      </c>
      <c r="Z314" s="2">
        <f t="shared" si="76"/>
        <v>0.92491917095378018</v>
      </c>
      <c r="AA314" s="1">
        <f t="shared" si="79"/>
        <v>0.92491917095378018</v>
      </c>
      <c r="AB314">
        <f t="shared" si="77"/>
        <v>-7.8048928040477097E-2</v>
      </c>
      <c r="AC314">
        <f t="shared" si="78"/>
        <v>1</v>
      </c>
    </row>
    <row r="315" spans="1:29" hidden="1" x14ac:dyDescent="0.25">
      <c r="A315" t="s">
        <v>0</v>
      </c>
      <c r="B315">
        <v>70</v>
      </c>
      <c r="C315" t="s">
        <v>3</v>
      </c>
      <c r="D315" t="s">
        <v>6</v>
      </c>
      <c r="E315" t="s">
        <v>1</v>
      </c>
      <c r="F315" t="s">
        <v>2</v>
      </c>
      <c r="G315">
        <v>90.23</v>
      </c>
      <c r="H315">
        <v>36.4</v>
      </c>
      <c r="K315">
        <v>0</v>
      </c>
      <c r="L315">
        <v>0</v>
      </c>
      <c r="M315">
        <f t="shared" si="64"/>
        <v>1</v>
      </c>
      <c r="N315">
        <f t="shared" si="65"/>
        <v>0</v>
      </c>
      <c r="O315">
        <f t="shared" si="66"/>
        <v>0</v>
      </c>
      <c r="P315">
        <f t="shared" si="67"/>
        <v>0</v>
      </c>
      <c r="Q315">
        <f t="shared" si="68"/>
        <v>1</v>
      </c>
      <c r="R315">
        <f t="shared" si="69"/>
        <v>0</v>
      </c>
      <c r="S315">
        <f t="shared" si="70"/>
        <v>0</v>
      </c>
      <c r="T315">
        <f t="shared" si="71"/>
        <v>1</v>
      </c>
      <c r="U315" s="2">
        <f t="shared" si="72"/>
        <v>0.29907019650799888</v>
      </c>
      <c r="V315">
        <f t="shared" si="73"/>
        <v>0.73875303404759163</v>
      </c>
      <c r="W315">
        <v>1</v>
      </c>
      <c r="X315" s="2">
        <f t="shared" si="74"/>
        <v>-2.4477913978795312</v>
      </c>
      <c r="Y315" s="2">
        <f t="shared" si="75"/>
        <v>8.6484385319276505E-2</v>
      </c>
      <c r="Z315" s="2">
        <f t="shared" si="76"/>
        <v>7.960021007928432E-2</v>
      </c>
      <c r="AA315" s="1">
        <f t="shared" si="79"/>
        <v>7.960021007928432E-2</v>
      </c>
      <c r="AB315">
        <f t="shared" si="77"/>
        <v>-2.5307385469482933</v>
      </c>
      <c r="AC315">
        <f t="shared" si="78"/>
        <v>0</v>
      </c>
    </row>
    <row r="316" spans="1:29" hidden="1" x14ac:dyDescent="0.25">
      <c r="A316" t="s">
        <v>7</v>
      </c>
      <c r="B316">
        <v>78</v>
      </c>
      <c r="C316" t="s">
        <v>5</v>
      </c>
      <c r="D316" t="s">
        <v>6</v>
      </c>
      <c r="E316" t="s">
        <v>1</v>
      </c>
      <c r="F316" t="s">
        <v>2</v>
      </c>
      <c r="G316">
        <v>94.18</v>
      </c>
      <c r="H316">
        <v>20</v>
      </c>
      <c r="K316">
        <v>0</v>
      </c>
      <c r="L316">
        <v>0</v>
      </c>
      <c r="M316">
        <f t="shared" si="64"/>
        <v>1</v>
      </c>
      <c r="N316">
        <f t="shared" si="65"/>
        <v>0</v>
      </c>
      <c r="O316">
        <f t="shared" si="66"/>
        <v>0</v>
      </c>
      <c r="P316">
        <f t="shared" si="67"/>
        <v>0</v>
      </c>
      <c r="Q316">
        <f t="shared" si="68"/>
        <v>0</v>
      </c>
      <c r="R316">
        <f t="shared" si="69"/>
        <v>0</v>
      </c>
      <c r="S316">
        <f t="shared" si="70"/>
        <v>0</v>
      </c>
      <c r="T316">
        <f t="shared" si="71"/>
        <v>1</v>
      </c>
      <c r="U316" s="2">
        <f t="shared" si="72"/>
        <v>0.32430102741095379</v>
      </c>
      <c r="V316">
        <f t="shared" si="73"/>
        <v>0.8565333521274392</v>
      </c>
      <c r="W316">
        <v>1</v>
      </c>
      <c r="X316" s="2">
        <f t="shared" si="74"/>
        <v>-2.33356469170042</v>
      </c>
      <c r="Y316" s="2">
        <f t="shared" si="75"/>
        <v>9.6949535183361066E-2</v>
      </c>
      <c r="Z316" s="2">
        <f t="shared" si="76"/>
        <v>8.8381034928061139E-2</v>
      </c>
      <c r="AA316" s="1">
        <f t="shared" si="79"/>
        <v>8.8381034928061139E-2</v>
      </c>
      <c r="AB316">
        <f t="shared" si="77"/>
        <v>-2.426097869367779</v>
      </c>
      <c r="AC316">
        <f t="shared" si="78"/>
        <v>0</v>
      </c>
    </row>
    <row r="317" spans="1:29" hidden="1" x14ac:dyDescent="0.25">
      <c r="A317" t="s">
        <v>0</v>
      </c>
      <c r="B317">
        <v>66</v>
      </c>
      <c r="C317" t="s">
        <v>3</v>
      </c>
      <c r="D317" t="s">
        <v>8</v>
      </c>
      <c r="E317" t="s">
        <v>1</v>
      </c>
      <c r="F317" t="s">
        <v>9</v>
      </c>
      <c r="G317">
        <v>183.62</v>
      </c>
      <c r="H317">
        <v>30.3</v>
      </c>
      <c r="K317">
        <v>0</v>
      </c>
      <c r="L317">
        <v>0</v>
      </c>
      <c r="M317">
        <f t="shared" si="64"/>
        <v>0</v>
      </c>
      <c r="N317">
        <f t="shared" si="65"/>
        <v>1</v>
      </c>
      <c r="O317">
        <f t="shared" si="66"/>
        <v>0</v>
      </c>
      <c r="P317">
        <f t="shared" si="67"/>
        <v>0</v>
      </c>
      <c r="Q317">
        <f t="shared" si="68"/>
        <v>1</v>
      </c>
      <c r="R317">
        <f t="shared" si="69"/>
        <v>0</v>
      </c>
      <c r="S317">
        <f t="shared" si="70"/>
        <v>1</v>
      </c>
      <c r="T317">
        <f t="shared" si="71"/>
        <v>0</v>
      </c>
      <c r="U317" s="2">
        <f t="shared" si="72"/>
        <v>0.87704939611568444</v>
      </c>
      <c r="V317">
        <f t="shared" si="73"/>
        <v>0.66524554660765944</v>
      </c>
      <c r="W317">
        <v>1</v>
      </c>
      <c r="X317" s="2">
        <f t="shared" si="74"/>
        <v>4.8589602663742433</v>
      </c>
      <c r="Y317" s="2">
        <f t="shared" si="75"/>
        <v>128.89012102229609</v>
      </c>
      <c r="Z317" s="2">
        <f t="shared" si="76"/>
        <v>0.99230118509298837</v>
      </c>
      <c r="AA317" s="1">
        <f t="shared" si="79"/>
        <v>0.99230118509298837</v>
      </c>
      <c r="AB317">
        <f t="shared" si="77"/>
        <v>-7.7286037736406148E-3</v>
      </c>
      <c r="AC317">
        <f t="shared" si="78"/>
        <v>1</v>
      </c>
    </row>
    <row r="318" spans="1:29" hidden="1" x14ac:dyDescent="0.25">
      <c r="A318" t="s">
        <v>0</v>
      </c>
      <c r="B318">
        <v>55</v>
      </c>
      <c r="C318" t="s">
        <v>3</v>
      </c>
      <c r="D318" t="s">
        <v>8</v>
      </c>
      <c r="E318" t="s">
        <v>1</v>
      </c>
      <c r="F318" t="s">
        <v>2</v>
      </c>
      <c r="G318">
        <v>209.61</v>
      </c>
      <c r="H318">
        <v>40.299999999999997</v>
      </c>
      <c r="K318">
        <v>0</v>
      </c>
      <c r="L318">
        <v>0</v>
      </c>
      <c r="M318">
        <f t="shared" si="64"/>
        <v>1</v>
      </c>
      <c r="N318">
        <f t="shared" si="65"/>
        <v>0</v>
      </c>
      <c r="O318">
        <f t="shared" si="66"/>
        <v>0</v>
      </c>
      <c r="P318">
        <f t="shared" si="67"/>
        <v>0</v>
      </c>
      <c r="Q318">
        <f t="shared" si="68"/>
        <v>1</v>
      </c>
      <c r="R318">
        <f t="shared" si="69"/>
        <v>0</v>
      </c>
      <c r="S318">
        <f t="shared" si="70"/>
        <v>1</v>
      </c>
      <c r="T318">
        <f t="shared" si="71"/>
        <v>0</v>
      </c>
      <c r="U318" s="2">
        <f t="shared" si="72"/>
        <v>0.94844597895023375</v>
      </c>
      <c r="V318">
        <f t="shared" si="73"/>
        <v>0.43720550514140488</v>
      </c>
      <c r="W318">
        <v>1</v>
      </c>
      <c r="X318" s="2">
        <f t="shared" si="74"/>
        <v>-2.4285257028124865</v>
      </c>
      <c r="Y318" s="2">
        <f t="shared" si="75"/>
        <v>8.8166720760407574E-2</v>
      </c>
      <c r="Z318" s="2">
        <f t="shared" si="76"/>
        <v>8.1023173267784687E-2</v>
      </c>
      <c r="AA318" s="1">
        <f t="shared" si="79"/>
        <v>8.1023173267784687E-2</v>
      </c>
      <c r="AB318">
        <f t="shared" si="77"/>
        <v>-2.5130200754998233</v>
      </c>
      <c r="AC318">
        <f t="shared" si="78"/>
        <v>0</v>
      </c>
    </row>
    <row r="319" spans="1:29" hidden="1" x14ac:dyDescent="0.25">
      <c r="A319" t="s">
        <v>0</v>
      </c>
      <c r="B319">
        <v>42</v>
      </c>
      <c r="C319" t="s">
        <v>5</v>
      </c>
      <c r="D319" t="s">
        <v>6</v>
      </c>
      <c r="E319" t="s">
        <v>1</v>
      </c>
      <c r="F319" t="s">
        <v>11</v>
      </c>
      <c r="G319">
        <v>76.19</v>
      </c>
      <c r="H319">
        <v>31.7</v>
      </c>
      <c r="K319">
        <v>0</v>
      </c>
      <c r="L319">
        <v>0</v>
      </c>
      <c r="M319">
        <f t="shared" si="64"/>
        <v>0</v>
      </c>
      <c r="N319">
        <f t="shared" si="65"/>
        <v>0</v>
      </c>
      <c r="O319">
        <f t="shared" si="66"/>
        <v>1</v>
      </c>
      <c r="P319">
        <f t="shared" si="67"/>
        <v>0</v>
      </c>
      <c r="Q319">
        <f t="shared" si="68"/>
        <v>0</v>
      </c>
      <c r="R319">
        <f t="shared" si="69"/>
        <v>0</v>
      </c>
      <c r="S319">
        <f t="shared" si="70"/>
        <v>0</v>
      </c>
      <c r="T319">
        <f t="shared" si="71"/>
        <v>1</v>
      </c>
      <c r="U319" s="2">
        <f t="shared" si="72"/>
        <v>0.21747134689079942</v>
      </c>
      <c r="V319">
        <f t="shared" si="73"/>
        <v>0.1978627047057446</v>
      </c>
      <c r="W319">
        <v>1</v>
      </c>
      <c r="X319" s="2">
        <f t="shared" si="74"/>
        <v>-3.5179001156438052</v>
      </c>
      <c r="Y319" s="2">
        <f t="shared" si="75"/>
        <v>2.966165586402289E-2</v>
      </c>
      <c r="Z319" s="2">
        <f t="shared" si="76"/>
        <v>2.8807186996909994E-2</v>
      </c>
      <c r="AA319" s="1">
        <f t="shared" si="79"/>
        <v>2.8807186996909994E-2</v>
      </c>
      <c r="AB319">
        <f t="shared" si="77"/>
        <v>-3.5471303744684661</v>
      </c>
      <c r="AC319">
        <f t="shared" si="78"/>
        <v>0</v>
      </c>
    </row>
    <row r="320" spans="1:29" hidden="1" x14ac:dyDescent="0.25">
      <c r="A320" t="s">
        <v>0</v>
      </c>
      <c r="B320">
        <v>75</v>
      </c>
      <c r="C320" t="s">
        <v>3</v>
      </c>
      <c r="D320" t="s">
        <v>4</v>
      </c>
      <c r="E320" t="s">
        <v>1</v>
      </c>
      <c r="F320" t="s">
        <v>9</v>
      </c>
      <c r="G320">
        <v>183.25</v>
      </c>
      <c r="H320">
        <v>32.6</v>
      </c>
      <c r="K320">
        <v>0</v>
      </c>
      <c r="L320">
        <v>1</v>
      </c>
      <c r="M320">
        <f t="shared" si="64"/>
        <v>0</v>
      </c>
      <c r="N320">
        <f t="shared" si="65"/>
        <v>1</v>
      </c>
      <c r="O320">
        <f t="shared" si="66"/>
        <v>0</v>
      </c>
      <c r="P320">
        <f t="shared" si="67"/>
        <v>0</v>
      </c>
      <c r="Q320">
        <f t="shared" si="68"/>
        <v>1</v>
      </c>
      <c r="R320">
        <f t="shared" si="69"/>
        <v>1</v>
      </c>
      <c r="S320">
        <f t="shared" si="70"/>
        <v>0</v>
      </c>
      <c r="T320">
        <f t="shared" si="71"/>
        <v>0</v>
      </c>
      <c r="U320" s="2">
        <f t="shared" si="72"/>
        <v>0.87568372571950659</v>
      </c>
      <c r="V320">
        <f t="shared" si="73"/>
        <v>0.8173627710966016</v>
      </c>
      <c r="W320">
        <v>1</v>
      </c>
      <c r="X320" s="2">
        <f t="shared" si="74"/>
        <v>10.042605318759344</v>
      </c>
      <c r="Y320" s="2">
        <f t="shared" si="75"/>
        <v>22985.18871955432</v>
      </c>
      <c r="Z320" s="2">
        <f t="shared" si="76"/>
        <v>0.99995649561516264</v>
      </c>
      <c r="AA320" s="1">
        <f t="shared" si="79"/>
        <v>0.99995649561516264</v>
      </c>
      <c r="AB320">
        <f t="shared" si="77"/>
        <v>-4.3505331180553052E-5</v>
      </c>
      <c r="AC320">
        <f t="shared" si="78"/>
        <v>1</v>
      </c>
    </row>
    <row r="321" spans="1:29" hidden="1" x14ac:dyDescent="0.25">
      <c r="A321" t="s">
        <v>0</v>
      </c>
      <c r="B321">
        <v>61</v>
      </c>
      <c r="C321" t="s">
        <v>3</v>
      </c>
      <c r="D321" t="s">
        <v>6</v>
      </c>
      <c r="E321" t="s">
        <v>1</v>
      </c>
      <c r="F321" t="s">
        <v>11</v>
      </c>
      <c r="G321">
        <v>87.87</v>
      </c>
      <c r="H321">
        <v>37</v>
      </c>
      <c r="K321">
        <v>1</v>
      </c>
      <c r="L321">
        <v>0</v>
      </c>
      <c r="M321">
        <f t="shared" si="64"/>
        <v>0</v>
      </c>
      <c r="N321">
        <f t="shared" si="65"/>
        <v>0</v>
      </c>
      <c r="O321">
        <f t="shared" si="66"/>
        <v>1</v>
      </c>
      <c r="P321">
        <f t="shared" si="67"/>
        <v>0</v>
      </c>
      <c r="Q321">
        <f t="shared" si="68"/>
        <v>1</v>
      </c>
      <c r="R321">
        <f t="shared" si="69"/>
        <v>0</v>
      </c>
      <c r="S321">
        <f t="shared" si="70"/>
        <v>0</v>
      </c>
      <c r="T321">
        <f t="shared" si="71"/>
        <v>1</v>
      </c>
      <c r="U321" s="2">
        <f t="shared" si="72"/>
        <v>0.28443421179100192</v>
      </c>
      <c r="V321">
        <f t="shared" si="73"/>
        <v>0.56394048563236088</v>
      </c>
      <c r="W321">
        <v>1</v>
      </c>
      <c r="X321" s="2">
        <f t="shared" si="74"/>
        <v>1.7660208980761405</v>
      </c>
      <c r="Y321" s="2">
        <f t="shared" si="75"/>
        <v>5.8475390532435796</v>
      </c>
      <c r="Z321" s="2">
        <f t="shared" si="76"/>
        <v>0.85396213264000087</v>
      </c>
      <c r="AA321" s="1">
        <f t="shared" si="79"/>
        <v>0.85396213264000087</v>
      </c>
      <c r="AB321">
        <f t="shared" si="77"/>
        <v>-0.15786842734762513</v>
      </c>
      <c r="AC321">
        <f t="shared" si="78"/>
        <v>1</v>
      </c>
    </row>
    <row r="322" spans="1:29" hidden="1" x14ac:dyDescent="0.25">
      <c r="A322" t="s">
        <v>0</v>
      </c>
      <c r="B322">
        <v>59</v>
      </c>
      <c r="C322" t="s">
        <v>5</v>
      </c>
      <c r="D322" t="s">
        <v>8</v>
      </c>
      <c r="E322" t="s">
        <v>1</v>
      </c>
      <c r="F322" t="s">
        <v>9</v>
      </c>
      <c r="G322">
        <v>75.28</v>
      </c>
      <c r="H322">
        <v>23.1</v>
      </c>
      <c r="K322">
        <v>0</v>
      </c>
      <c r="L322">
        <v>0</v>
      </c>
      <c r="M322">
        <f t="shared" ref="M322:M385" si="80">IF(F322="Private",1,0)</f>
        <v>0</v>
      </c>
      <c r="N322">
        <f t="shared" ref="N322:N385" si="81">IF(F322="Self-employed",1,0)</f>
        <v>1</v>
      </c>
      <c r="O322">
        <f t="shared" ref="O322:O385" si="82">IF(F322="Govt_job",1,0)</f>
        <v>0</v>
      </c>
      <c r="P322">
        <f t="shared" ref="P322:P385" si="83">IF(F322="children",1,0)</f>
        <v>0</v>
      </c>
      <c r="Q322">
        <f t="shared" ref="Q322:Q385" si="84">IF(C322="Urban",1,0)</f>
        <v>0</v>
      </c>
      <c r="R322">
        <f t="shared" ref="R322:R385" si="85">IF(D322="formerly smoked",1,0)</f>
        <v>0</v>
      </c>
      <c r="S322">
        <f t="shared" ref="S322:S385" si="86">IF(D322="smokes",1,0)</f>
        <v>1</v>
      </c>
      <c r="T322">
        <f t="shared" ref="T322:T385" si="87">IF(D322="never smoked",1,0)</f>
        <v>0</v>
      </c>
      <c r="U322" s="2">
        <f t="shared" ref="U322:U385" si="88">_xlfn.NORM.DIST(G322,AVERAGE($G$2:$G$1061),_xlfn.STDEV.P($G$2:$G$1061),TRUE)</f>
        <v>0.2126662239491704</v>
      </c>
      <c r="V322">
        <f t="shared" ref="V322:V385" si="89">_xlfn.NORM.DIST(B322,AVERAGE($B$2:$B$1061),_xlfn.STDEV.P($B$2:$B$1061),TRUE)</f>
        <v>0.52178163014339485</v>
      </c>
      <c r="W322">
        <v>1</v>
      </c>
      <c r="X322" s="2">
        <f t="shared" ref="X322:X385" si="90">SUMPRODUCT(K322:V322,$K$1065:$V$1065)+$J$1065</f>
        <v>4.285162857489718</v>
      </c>
      <c r="Y322" s="2">
        <f t="shared" ref="Y322:Y385" si="91">EXP(X322)</f>
        <v>72.614371551115354</v>
      </c>
      <c r="Z322" s="2">
        <f t="shared" ref="Z322:Z385" si="92">Y322/(1+Y322)</f>
        <v>0.98641569602607237</v>
      </c>
      <c r="AA322" s="1">
        <f t="shared" si="79"/>
        <v>0.98641569602607237</v>
      </c>
      <c r="AB322">
        <f t="shared" ref="AB322:AB385" si="93">LN(AA322)</f>
        <v>-1.3677414823412991E-2</v>
      </c>
      <c r="AC322">
        <f t="shared" ref="AC322:AC385" si="94">IF(ABS(Z322-W322)&lt;$X$1065,1,0)</f>
        <v>1</v>
      </c>
    </row>
    <row r="323" spans="1:29" hidden="1" x14ac:dyDescent="0.25">
      <c r="A323" t="s">
        <v>0</v>
      </c>
      <c r="B323">
        <v>82</v>
      </c>
      <c r="C323" t="s">
        <v>5</v>
      </c>
      <c r="D323" t="s">
        <v>6</v>
      </c>
      <c r="E323" t="s">
        <v>10</v>
      </c>
      <c r="F323" t="s">
        <v>2</v>
      </c>
      <c r="G323">
        <v>81.67</v>
      </c>
      <c r="H323">
        <v>21.3</v>
      </c>
      <c r="K323">
        <v>1</v>
      </c>
      <c r="L323">
        <v>0</v>
      </c>
      <c r="M323">
        <f t="shared" si="80"/>
        <v>1</v>
      </c>
      <c r="N323">
        <f t="shared" si="81"/>
        <v>0</v>
      </c>
      <c r="O323">
        <f t="shared" si="82"/>
        <v>0</v>
      </c>
      <c r="P323">
        <f t="shared" si="83"/>
        <v>0</v>
      </c>
      <c r="Q323">
        <f t="shared" si="84"/>
        <v>0</v>
      </c>
      <c r="R323">
        <f t="shared" si="85"/>
        <v>0</v>
      </c>
      <c r="S323">
        <f t="shared" si="86"/>
        <v>0</v>
      </c>
      <c r="T323">
        <f t="shared" si="87"/>
        <v>1</v>
      </c>
      <c r="U323" s="2">
        <f t="shared" si="88"/>
        <v>0.24770011028712324</v>
      </c>
      <c r="V323">
        <f t="shared" si="89"/>
        <v>0.89929715668439136</v>
      </c>
      <c r="W323">
        <v>1</v>
      </c>
      <c r="X323" s="2">
        <f t="shared" si="90"/>
        <v>2.377974687577149</v>
      </c>
      <c r="Y323" s="2">
        <f t="shared" si="91"/>
        <v>10.783041705244047</v>
      </c>
      <c r="Z323" s="2">
        <f t="shared" si="92"/>
        <v>0.91513227017138121</v>
      </c>
      <c r="AA323" s="1">
        <f t="shared" ref="AA323:AA386" si="95">(Z323^W323)*(1-Z323)^(1-W323)</f>
        <v>0.91513227017138121</v>
      </c>
      <c r="AB323">
        <f t="shared" si="93"/>
        <v>-8.8686666589702562E-2</v>
      </c>
      <c r="AC323">
        <f t="shared" si="94"/>
        <v>1</v>
      </c>
    </row>
    <row r="324" spans="1:29" hidden="1" x14ac:dyDescent="0.25">
      <c r="A324" t="s">
        <v>7</v>
      </c>
      <c r="B324">
        <v>58</v>
      </c>
      <c r="C324" t="s">
        <v>3</v>
      </c>
      <c r="D324" t="s">
        <v>6</v>
      </c>
      <c r="E324" t="s">
        <v>1</v>
      </c>
      <c r="F324" t="s">
        <v>2</v>
      </c>
      <c r="G324">
        <v>80.34</v>
      </c>
      <c r="H324">
        <v>25.5</v>
      </c>
      <c r="K324">
        <v>0</v>
      </c>
      <c r="L324">
        <v>0</v>
      </c>
      <c r="M324">
        <f t="shared" si="80"/>
        <v>1</v>
      </c>
      <c r="N324">
        <f t="shared" si="81"/>
        <v>0</v>
      </c>
      <c r="O324">
        <f t="shared" si="82"/>
        <v>0</v>
      </c>
      <c r="P324">
        <f t="shared" si="83"/>
        <v>0</v>
      </c>
      <c r="Q324">
        <f t="shared" si="84"/>
        <v>1</v>
      </c>
      <c r="R324">
        <f t="shared" si="85"/>
        <v>0</v>
      </c>
      <c r="S324">
        <f t="shared" si="86"/>
        <v>0</v>
      </c>
      <c r="T324">
        <f t="shared" si="87"/>
        <v>1</v>
      </c>
      <c r="U324" s="2">
        <f t="shared" si="88"/>
        <v>0.24016360110097823</v>
      </c>
      <c r="V324">
        <f t="shared" si="89"/>
        <v>0.50058033169101179</v>
      </c>
      <c r="W324">
        <v>1</v>
      </c>
      <c r="X324" s="2">
        <f t="shared" si="90"/>
        <v>-2.8031491301456173</v>
      </c>
      <c r="Y324" s="2">
        <f t="shared" si="91"/>
        <v>6.0618865034904906E-2</v>
      </c>
      <c r="Z324" s="2">
        <f t="shared" si="92"/>
        <v>5.7154239881363929E-2</v>
      </c>
      <c r="AA324" s="1">
        <f t="shared" si="95"/>
        <v>5.7154239881363929E-2</v>
      </c>
      <c r="AB324">
        <f t="shared" si="93"/>
        <v>-2.8620017028428717</v>
      </c>
      <c r="AC324">
        <f t="shared" si="94"/>
        <v>0</v>
      </c>
    </row>
    <row r="325" spans="1:29" hidden="1" x14ac:dyDescent="0.25">
      <c r="A325" t="s">
        <v>7</v>
      </c>
      <c r="B325">
        <v>76</v>
      </c>
      <c r="C325" t="s">
        <v>5</v>
      </c>
      <c r="D325" t="s">
        <v>6</v>
      </c>
      <c r="E325" t="s">
        <v>1</v>
      </c>
      <c r="F325" t="s">
        <v>2</v>
      </c>
      <c r="G325">
        <v>224.79</v>
      </c>
      <c r="H325">
        <v>41.2</v>
      </c>
      <c r="K325">
        <v>0</v>
      </c>
      <c r="L325">
        <v>0</v>
      </c>
      <c r="M325">
        <f t="shared" si="80"/>
        <v>1</v>
      </c>
      <c r="N325">
        <f t="shared" si="81"/>
        <v>0</v>
      </c>
      <c r="O325">
        <f t="shared" si="82"/>
        <v>0</v>
      </c>
      <c r="P325">
        <f t="shared" si="83"/>
        <v>0</v>
      </c>
      <c r="Q325">
        <f t="shared" si="84"/>
        <v>0</v>
      </c>
      <c r="R325">
        <f t="shared" si="85"/>
        <v>0</v>
      </c>
      <c r="S325">
        <f t="shared" si="86"/>
        <v>0</v>
      </c>
      <c r="T325">
        <f t="shared" si="87"/>
        <v>1</v>
      </c>
      <c r="U325" s="2">
        <f t="shared" si="88"/>
        <v>0.97156134224737889</v>
      </c>
      <c r="V325">
        <f t="shared" si="89"/>
        <v>0.83110256323999188</v>
      </c>
      <c r="W325">
        <v>1</v>
      </c>
      <c r="X325" s="2">
        <f t="shared" si="90"/>
        <v>-2.0596414202611961</v>
      </c>
      <c r="Y325" s="2">
        <f t="shared" si="91"/>
        <v>0.12749968050101398</v>
      </c>
      <c r="Z325" s="2">
        <f t="shared" si="92"/>
        <v>0.1130817885858366</v>
      </c>
      <c r="AA325" s="1">
        <f t="shared" si="95"/>
        <v>0.1130817885858366</v>
      </c>
      <c r="AB325">
        <f t="shared" si="93"/>
        <v>-2.1796439292864633</v>
      </c>
      <c r="AC325">
        <f t="shared" si="94"/>
        <v>0</v>
      </c>
    </row>
    <row r="326" spans="1:29" hidden="1" x14ac:dyDescent="0.25">
      <c r="A326" t="s">
        <v>0</v>
      </c>
      <c r="B326">
        <v>72</v>
      </c>
      <c r="C326" t="s">
        <v>3</v>
      </c>
      <c r="D326" t="s">
        <v>4</v>
      </c>
      <c r="E326" t="s">
        <v>1</v>
      </c>
      <c r="F326" t="s">
        <v>2</v>
      </c>
      <c r="G326">
        <v>111.88</v>
      </c>
      <c r="H326">
        <v>26.2</v>
      </c>
      <c r="K326">
        <v>0</v>
      </c>
      <c r="L326">
        <v>0</v>
      </c>
      <c r="M326">
        <f t="shared" si="80"/>
        <v>1</v>
      </c>
      <c r="N326">
        <f t="shared" si="81"/>
        <v>0</v>
      </c>
      <c r="O326">
        <f t="shared" si="82"/>
        <v>0</v>
      </c>
      <c r="P326">
        <f t="shared" si="83"/>
        <v>0</v>
      </c>
      <c r="Q326">
        <f t="shared" si="84"/>
        <v>1</v>
      </c>
      <c r="R326">
        <f t="shared" si="85"/>
        <v>1</v>
      </c>
      <c r="S326">
        <f t="shared" si="86"/>
        <v>0</v>
      </c>
      <c r="T326">
        <f t="shared" si="87"/>
        <v>0</v>
      </c>
      <c r="U326" s="2">
        <f t="shared" si="88"/>
        <v>0.44595472061814162</v>
      </c>
      <c r="V326">
        <f t="shared" si="89"/>
        <v>0.77212028062077542</v>
      </c>
      <c r="W326">
        <v>1</v>
      </c>
      <c r="X326" s="2">
        <f t="shared" si="90"/>
        <v>-2.1314299288621199</v>
      </c>
      <c r="Y326" s="2">
        <f t="shared" si="91"/>
        <v>0.11866748641124814</v>
      </c>
      <c r="Z326" s="2">
        <f t="shared" si="92"/>
        <v>0.1060793201310789</v>
      </c>
      <c r="AA326" s="1">
        <f t="shared" si="95"/>
        <v>0.1060793201310789</v>
      </c>
      <c r="AB326">
        <f t="shared" si="93"/>
        <v>-2.243568161585872</v>
      </c>
      <c r="AC326">
        <f t="shared" si="94"/>
        <v>0</v>
      </c>
    </row>
    <row r="327" spans="1:29" hidden="1" x14ac:dyDescent="0.25">
      <c r="A327" t="s">
        <v>0</v>
      </c>
      <c r="B327">
        <v>58</v>
      </c>
      <c r="C327" t="s">
        <v>5</v>
      </c>
      <c r="D327" t="s">
        <v>4</v>
      </c>
      <c r="E327" t="s">
        <v>1</v>
      </c>
      <c r="F327" t="s">
        <v>2</v>
      </c>
      <c r="G327">
        <v>85.33</v>
      </c>
      <c r="H327">
        <v>26</v>
      </c>
      <c r="K327">
        <v>0</v>
      </c>
      <c r="L327">
        <v>0</v>
      </c>
      <c r="M327">
        <f t="shared" si="80"/>
        <v>1</v>
      </c>
      <c r="N327">
        <f t="shared" si="81"/>
        <v>0</v>
      </c>
      <c r="O327">
        <f t="shared" si="82"/>
        <v>0</v>
      </c>
      <c r="P327">
        <f t="shared" si="83"/>
        <v>0</v>
      </c>
      <c r="Q327">
        <f t="shared" si="84"/>
        <v>0</v>
      </c>
      <c r="R327">
        <f t="shared" si="85"/>
        <v>1</v>
      </c>
      <c r="S327">
        <f t="shared" si="86"/>
        <v>0</v>
      </c>
      <c r="T327">
        <f t="shared" si="87"/>
        <v>0</v>
      </c>
      <c r="U327" s="2">
        <f t="shared" si="88"/>
        <v>0.26907485006933879</v>
      </c>
      <c r="V327">
        <f t="shared" si="89"/>
        <v>0.50058033169101179</v>
      </c>
      <c r="W327">
        <v>1</v>
      </c>
      <c r="X327" s="2">
        <f t="shared" si="90"/>
        <v>-2.6485723367423697</v>
      </c>
      <c r="Y327" s="2">
        <f t="shared" si="91"/>
        <v>7.0752151237141528E-2</v>
      </c>
      <c r="Z327" s="2">
        <f t="shared" si="92"/>
        <v>6.6077057286688473E-2</v>
      </c>
      <c r="AA327" s="1">
        <f t="shared" si="95"/>
        <v>6.6077057286688473E-2</v>
      </c>
      <c r="AB327">
        <f t="shared" si="93"/>
        <v>-2.7169336833474529</v>
      </c>
      <c r="AC327">
        <f t="shared" si="94"/>
        <v>0</v>
      </c>
    </row>
    <row r="328" spans="1:29" hidden="1" x14ac:dyDescent="0.25">
      <c r="A328" t="s">
        <v>0</v>
      </c>
      <c r="B328">
        <v>68</v>
      </c>
      <c r="C328" t="s">
        <v>3</v>
      </c>
      <c r="D328" t="s">
        <v>8</v>
      </c>
      <c r="E328" t="s">
        <v>1</v>
      </c>
      <c r="F328" t="s">
        <v>2</v>
      </c>
      <c r="G328">
        <v>84.73</v>
      </c>
      <c r="H328">
        <v>28.3</v>
      </c>
      <c r="K328">
        <v>1</v>
      </c>
      <c r="L328">
        <v>0</v>
      </c>
      <c r="M328">
        <f t="shared" si="80"/>
        <v>1</v>
      </c>
      <c r="N328">
        <f t="shared" si="81"/>
        <v>0</v>
      </c>
      <c r="O328">
        <f t="shared" si="82"/>
        <v>0</v>
      </c>
      <c r="P328">
        <f t="shared" si="83"/>
        <v>0</v>
      </c>
      <c r="Q328">
        <f t="shared" si="84"/>
        <v>1</v>
      </c>
      <c r="R328">
        <f t="shared" si="85"/>
        <v>0</v>
      </c>
      <c r="S328">
        <f t="shared" si="86"/>
        <v>1</v>
      </c>
      <c r="T328">
        <f t="shared" si="87"/>
        <v>0</v>
      </c>
      <c r="U328" s="2">
        <f t="shared" si="88"/>
        <v>0.265508387158643</v>
      </c>
      <c r="V328">
        <f t="shared" si="89"/>
        <v>0.70303995597925584</v>
      </c>
      <c r="W328">
        <v>1</v>
      </c>
      <c r="X328" s="2">
        <f t="shared" si="90"/>
        <v>2.3001749393794171</v>
      </c>
      <c r="Y328" s="2">
        <f t="shared" si="91"/>
        <v>9.9759274847363351</v>
      </c>
      <c r="Z328" s="2">
        <f t="shared" si="92"/>
        <v>0.90889152635249737</v>
      </c>
      <c r="AA328" s="1">
        <f t="shared" si="95"/>
        <v>0.90889152635249737</v>
      </c>
      <c r="AB328">
        <f t="shared" si="93"/>
        <v>-9.552952487094811E-2</v>
      </c>
      <c r="AC328">
        <f t="shared" si="94"/>
        <v>1</v>
      </c>
    </row>
    <row r="329" spans="1:29" hidden="1" x14ac:dyDescent="0.25">
      <c r="A329" t="s">
        <v>7</v>
      </c>
      <c r="B329">
        <v>79</v>
      </c>
      <c r="C329" t="s">
        <v>3</v>
      </c>
      <c r="D329" t="s">
        <v>6</v>
      </c>
      <c r="E329" t="s">
        <v>1</v>
      </c>
      <c r="F329" t="s">
        <v>2</v>
      </c>
      <c r="G329">
        <v>222.34</v>
      </c>
      <c r="H329">
        <v>26.6</v>
      </c>
      <c r="K329">
        <v>0</v>
      </c>
      <c r="L329">
        <v>0</v>
      </c>
      <c r="M329">
        <f t="shared" si="80"/>
        <v>1</v>
      </c>
      <c r="N329">
        <f t="shared" si="81"/>
        <v>0</v>
      </c>
      <c r="O329">
        <f t="shared" si="82"/>
        <v>0</v>
      </c>
      <c r="P329">
        <f t="shared" si="83"/>
        <v>0</v>
      </c>
      <c r="Q329">
        <f t="shared" si="84"/>
        <v>1</v>
      </c>
      <c r="R329">
        <f t="shared" si="85"/>
        <v>0</v>
      </c>
      <c r="S329">
        <f t="shared" si="86"/>
        <v>0</v>
      </c>
      <c r="T329">
        <f t="shared" si="87"/>
        <v>1</v>
      </c>
      <c r="U329" s="2">
        <f t="shared" si="88"/>
        <v>0.96855610761094046</v>
      </c>
      <c r="V329">
        <f t="shared" si="89"/>
        <v>0.86822593526024505</v>
      </c>
      <c r="W329">
        <v>1</v>
      </c>
      <c r="X329" s="2">
        <f t="shared" si="90"/>
        <v>-1.950425376661306</v>
      </c>
      <c r="Y329" s="2">
        <f t="shared" si="91"/>
        <v>0.1422135643870393</v>
      </c>
      <c r="Z329" s="2">
        <f t="shared" si="92"/>
        <v>0.12450698260036616</v>
      </c>
      <c r="AA329" s="1">
        <f t="shared" si="95"/>
        <v>0.12450698260036616</v>
      </c>
      <c r="AB329">
        <f t="shared" si="93"/>
        <v>-2.0833934795065843</v>
      </c>
      <c r="AC329">
        <f t="shared" si="94"/>
        <v>0</v>
      </c>
    </row>
    <row r="330" spans="1:29" hidden="1" x14ac:dyDescent="0.25">
      <c r="A330" t="s">
        <v>7</v>
      </c>
      <c r="B330">
        <v>80</v>
      </c>
      <c r="C330" t="s">
        <v>3</v>
      </c>
      <c r="D330" t="s">
        <v>4</v>
      </c>
      <c r="E330" t="s">
        <v>1</v>
      </c>
      <c r="F330" t="s">
        <v>2</v>
      </c>
      <c r="G330">
        <v>57.61</v>
      </c>
      <c r="H330">
        <v>20.9</v>
      </c>
      <c r="K330">
        <v>0</v>
      </c>
      <c r="L330">
        <v>1</v>
      </c>
      <c r="M330">
        <f t="shared" si="80"/>
        <v>1</v>
      </c>
      <c r="N330">
        <f t="shared" si="81"/>
        <v>0</v>
      </c>
      <c r="O330">
        <f t="shared" si="82"/>
        <v>0</v>
      </c>
      <c r="P330">
        <f t="shared" si="83"/>
        <v>0</v>
      </c>
      <c r="Q330">
        <f t="shared" si="84"/>
        <v>1</v>
      </c>
      <c r="R330">
        <f t="shared" si="85"/>
        <v>1</v>
      </c>
      <c r="S330">
        <f t="shared" si="86"/>
        <v>0</v>
      </c>
      <c r="T330">
        <f t="shared" si="87"/>
        <v>0</v>
      </c>
      <c r="U330" s="2">
        <f t="shared" si="88"/>
        <v>0.13210862977637286</v>
      </c>
      <c r="V330">
        <f t="shared" si="89"/>
        <v>0.87924383586294119</v>
      </c>
      <c r="W330">
        <v>1</v>
      </c>
      <c r="X330" s="2">
        <f t="shared" si="90"/>
        <v>2.7645746500788637</v>
      </c>
      <c r="Y330" s="2">
        <f t="shared" si="91"/>
        <v>15.872287278440691</v>
      </c>
      <c r="Z330" s="2">
        <f t="shared" si="92"/>
        <v>0.94073121305385821</v>
      </c>
      <c r="AA330" s="1">
        <f t="shared" si="95"/>
        <v>0.94073121305385821</v>
      </c>
      <c r="AB330">
        <f t="shared" si="93"/>
        <v>-6.1097819887260235E-2</v>
      </c>
      <c r="AC330">
        <f t="shared" si="94"/>
        <v>1</v>
      </c>
    </row>
    <row r="331" spans="1:29" hidden="1" x14ac:dyDescent="0.25">
      <c r="A331" t="s">
        <v>7</v>
      </c>
      <c r="B331">
        <v>82</v>
      </c>
      <c r="C331" t="s">
        <v>5</v>
      </c>
      <c r="D331" t="s">
        <v>4</v>
      </c>
      <c r="E331" t="s">
        <v>1</v>
      </c>
      <c r="F331" t="s">
        <v>9</v>
      </c>
      <c r="G331">
        <v>95.27</v>
      </c>
      <c r="H331">
        <v>34.700000000000003</v>
      </c>
      <c r="K331">
        <v>0</v>
      </c>
      <c r="L331">
        <v>0</v>
      </c>
      <c r="M331">
        <f t="shared" si="80"/>
        <v>0</v>
      </c>
      <c r="N331">
        <f t="shared" si="81"/>
        <v>1</v>
      </c>
      <c r="O331">
        <f t="shared" si="82"/>
        <v>0</v>
      </c>
      <c r="P331">
        <f t="shared" si="83"/>
        <v>0</v>
      </c>
      <c r="Q331">
        <f t="shared" si="84"/>
        <v>0</v>
      </c>
      <c r="R331">
        <f t="shared" si="85"/>
        <v>1</v>
      </c>
      <c r="S331">
        <f t="shared" si="86"/>
        <v>0</v>
      </c>
      <c r="T331">
        <f t="shared" si="87"/>
        <v>0</v>
      </c>
      <c r="U331" s="2">
        <f t="shared" si="88"/>
        <v>0.33141467274717074</v>
      </c>
      <c r="V331">
        <f t="shared" si="89"/>
        <v>0.89929715668439136</v>
      </c>
      <c r="W331">
        <v>1</v>
      </c>
      <c r="X331" s="2">
        <f t="shared" si="90"/>
        <v>4.9372401947525644</v>
      </c>
      <c r="Y331" s="2">
        <f t="shared" si="91"/>
        <v>139.38504268430509</v>
      </c>
      <c r="Z331" s="2">
        <f t="shared" si="92"/>
        <v>0.99287673401041177</v>
      </c>
      <c r="AA331" s="1">
        <f t="shared" si="95"/>
        <v>0.99287673401041177</v>
      </c>
      <c r="AB331">
        <f t="shared" si="93"/>
        <v>-7.1487575764701975E-3</v>
      </c>
      <c r="AC331">
        <f t="shared" si="94"/>
        <v>1</v>
      </c>
    </row>
    <row r="332" spans="1:29" hidden="1" x14ac:dyDescent="0.25">
      <c r="A332" t="s">
        <v>0</v>
      </c>
      <c r="B332">
        <v>79</v>
      </c>
      <c r="C332" t="s">
        <v>5</v>
      </c>
      <c r="D332" t="s">
        <v>4</v>
      </c>
      <c r="E332" t="s">
        <v>1</v>
      </c>
      <c r="F332" t="s">
        <v>2</v>
      </c>
      <c r="G332">
        <v>84</v>
      </c>
      <c r="H332">
        <v>26.9</v>
      </c>
      <c r="K332">
        <v>0</v>
      </c>
      <c r="L332">
        <v>0</v>
      </c>
      <c r="M332">
        <f t="shared" si="80"/>
        <v>1</v>
      </c>
      <c r="N332">
        <f t="shared" si="81"/>
        <v>0</v>
      </c>
      <c r="O332">
        <f t="shared" si="82"/>
        <v>0</v>
      </c>
      <c r="P332">
        <f t="shared" si="83"/>
        <v>0</v>
      </c>
      <c r="Q332">
        <f t="shared" si="84"/>
        <v>0</v>
      </c>
      <c r="R332">
        <f t="shared" si="85"/>
        <v>1</v>
      </c>
      <c r="S332">
        <f t="shared" si="86"/>
        <v>0</v>
      </c>
      <c r="T332">
        <f t="shared" si="87"/>
        <v>0</v>
      </c>
      <c r="U332" s="2">
        <f t="shared" si="88"/>
        <v>0.26120176655546096</v>
      </c>
      <c r="V332">
        <f t="shared" si="89"/>
        <v>0.86822593526024505</v>
      </c>
      <c r="W332">
        <v>1</v>
      </c>
      <c r="X332" s="2">
        <f t="shared" si="90"/>
        <v>-2.147185918359007</v>
      </c>
      <c r="Y332" s="2">
        <f t="shared" si="91"/>
        <v>0.11681241535855157</v>
      </c>
      <c r="Z332" s="2">
        <f t="shared" si="92"/>
        <v>0.10459448135795398</v>
      </c>
      <c r="AA332" s="1">
        <f t="shared" si="95"/>
        <v>0.10459448135795398</v>
      </c>
      <c r="AB332">
        <f t="shared" si="93"/>
        <v>-2.2576644882273329</v>
      </c>
      <c r="AC332">
        <f t="shared" si="94"/>
        <v>0</v>
      </c>
    </row>
    <row r="333" spans="1:29" hidden="1" x14ac:dyDescent="0.25">
      <c r="A333" t="s">
        <v>7</v>
      </c>
      <c r="B333">
        <v>73</v>
      </c>
      <c r="C333" t="s">
        <v>5</v>
      </c>
      <c r="D333" t="s">
        <v>6</v>
      </c>
      <c r="E333" t="s">
        <v>1</v>
      </c>
      <c r="F333" t="s">
        <v>2</v>
      </c>
      <c r="G333">
        <v>237.02</v>
      </c>
      <c r="H333">
        <v>24.7</v>
      </c>
      <c r="K333">
        <v>0</v>
      </c>
      <c r="L333">
        <v>0</v>
      </c>
      <c r="M333">
        <f t="shared" si="80"/>
        <v>1</v>
      </c>
      <c r="N333">
        <f t="shared" si="81"/>
        <v>0</v>
      </c>
      <c r="O333">
        <f t="shared" si="82"/>
        <v>0</v>
      </c>
      <c r="P333">
        <f t="shared" si="83"/>
        <v>0</v>
      </c>
      <c r="Q333">
        <f t="shared" si="84"/>
        <v>0</v>
      </c>
      <c r="R333">
        <f t="shared" si="85"/>
        <v>0</v>
      </c>
      <c r="S333">
        <f t="shared" si="86"/>
        <v>0</v>
      </c>
      <c r="T333">
        <f t="shared" si="87"/>
        <v>1</v>
      </c>
      <c r="U333" s="2">
        <f t="shared" si="88"/>
        <v>0.98321641509257507</v>
      </c>
      <c r="V333">
        <f t="shared" si="89"/>
        <v>0.78786018647928835</v>
      </c>
      <c r="W333">
        <v>1</v>
      </c>
      <c r="X333" s="2">
        <f t="shared" si="90"/>
        <v>-2.1134945817202486</v>
      </c>
      <c r="Y333" s="2">
        <f t="shared" si="91"/>
        <v>0.12081502987567706</v>
      </c>
      <c r="Z333" s="2">
        <f t="shared" si="92"/>
        <v>0.10779212149669164</v>
      </c>
      <c r="AA333" s="1">
        <f t="shared" si="95"/>
        <v>0.10779212149669164</v>
      </c>
      <c r="AB333">
        <f t="shared" si="93"/>
        <v>-2.2275507076243128</v>
      </c>
      <c r="AC333">
        <f t="shared" si="94"/>
        <v>0</v>
      </c>
    </row>
    <row r="334" spans="1:29" hidden="1" x14ac:dyDescent="0.25">
      <c r="A334" t="s">
        <v>0</v>
      </c>
      <c r="B334">
        <v>50</v>
      </c>
      <c r="C334" t="s">
        <v>5</v>
      </c>
      <c r="D334" t="s">
        <v>6</v>
      </c>
      <c r="E334" t="s">
        <v>1</v>
      </c>
      <c r="F334" t="s">
        <v>2</v>
      </c>
      <c r="G334">
        <v>73.13</v>
      </c>
      <c r="H334">
        <v>39.4</v>
      </c>
      <c r="K334">
        <v>0</v>
      </c>
      <c r="L334">
        <v>0</v>
      </c>
      <c r="M334">
        <f t="shared" si="80"/>
        <v>1</v>
      </c>
      <c r="N334">
        <f t="shared" si="81"/>
        <v>0</v>
      </c>
      <c r="O334">
        <f t="shared" si="82"/>
        <v>0</v>
      </c>
      <c r="P334">
        <f t="shared" si="83"/>
        <v>0</v>
      </c>
      <c r="Q334">
        <f t="shared" si="84"/>
        <v>0</v>
      </c>
      <c r="R334">
        <f t="shared" si="85"/>
        <v>0</v>
      </c>
      <c r="S334">
        <f t="shared" si="86"/>
        <v>0</v>
      </c>
      <c r="T334">
        <f t="shared" si="87"/>
        <v>1</v>
      </c>
      <c r="U334" s="2">
        <f t="shared" si="88"/>
        <v>0.20156283065462052</v>
      </c>
      <c r="V334">
        <f t="shared" si="89"/>
        <v>0.33581472283078839</v>
      </c>
      <c r="W334">
        <v>1</v>
      </c>
      <c r="X334" s="2">
        <f t="shared" si="90"/>
        <v>-3.1075989172111114</v>
      </c>
      <c r="Y334" s="2">
        <f t="shared" si="91"/>
        <v>4.4708174596153331E-2</v>
      </c>
      <c r="Z334" s="2">
        <f t="shared" si="92"/>
        <v>4.2794893046027814E-2</v>
      </c>
      <c r="AA334" s="1">
        <f t="shared" si="95"/>
        <v>4.2794893046027814E-2</v>
      </c>
      <c r="AB334">
        <f t="shared" si="93"/>
        <v>-3.1513365048682354</v>
      </c>
      <c r="AC334">
        <f t="shared" si="94"/>
        <v>0</v>
      </c>
    </row>
    <row r="335" spans="1:29" hidden="1" x14ac:dyDescent="0.25">
      <c r="A335" t="s">
        <v>7</v>
      </c>
      <c r="B335">
        <v>56</v>
      </c>
      <c r="C335" t="s">
        <v>5</v>
      </c>
      <c r="D335" t="s">
        <v>8</v>
      </c>
      <c r="E335" t="s">
        <v>1</v>
      </c>
      <c r="F335" t="s">
        <v>2</v>
      </c>
      <c r="G335">
        <v>258.99</v>
      </c>
      <c r="H335">
        <v>24.5</v>
      </c>
      <c r="K335">
        <v>0</v>
      </c>
      <c r="L335">
        <v>1</v>
      </c>
      <c r="M335">
        <f t="shared" si="80"/>
        <v>1</v>
      </c>
      <c r="N335">
        <f t="shared" si="81"/>
        <v>0</v>
      </c>
      <c r="O335">
        <f t="shared" si="82"/>
        <v>0</v>
      </c>
      <c r="P335">
        <f t="shared" si="83"/>
        <v>0</v>
      </c>
      <c r="Q335">
        <f t="shared" si="84"/>
        <v>0</v>
      </c>
      <c r="R335">
        <f t="shared" si="85"/>
        <v>0</v>
      </c>
      <c r="S335">
        <f t="shared" si="86"/>
        <v>1</v>
      </c>
      <c r="T335">
        <f t="shared" si="87"/>
        <v>0</v>
      </c>
      <c r="U335" s="2">
        <f t="shared" si="88"/>
        <v>0.99416888386205537</v>
      </c>
      <c r="V335">
        <f t="shared" si="89"/>
        <v>0.45823266581681643</v>
      </c>
      <c r="W335">
        <v>1</v>
      </c>
      <c r="X335" s="2">
        <f t="shared" si="90"/>
        <v>2.4611221854447085</v>
      </c>
      <c r="Y335" s="2">
        <f t="shared" si="91"/>
        <v>11.717953881817257</v>
      </c>
      <c r="Z335" s="2">
        <f t="shared" si="92"/>
        <v>0.92137099966766733</v>
      </c>
      <c r="AA335" s="1">
        <f t="shared" si="95"/>
        <v>0.92137099966766733</v>
      </c>
      <c r="AB335">
        <f t="shared" si="93"/>
        <v>-8.1892501180476127E-2</v>
      </c>
      <c r="AC335">
        <f t="shared" si="94"/>
        <v>1</v>
      </c>
    </row>
    <row r="336" spans="1:29" hidden="1" x14ac:dyDescent="0.25">
      <c r="A336" t="s">
        <v>7</v>
      </c>
      <c r="B336">
        <v>78</v>
      </c>
      <c r="C336" t="s">
        <v>5</v>
      </c>
      <c r="D336" t="s">
        <v>6</v>
      </c>
      <c r="E336" t="s">
        <v>1</v>
      </c>
      <c r="F336" t="s">
        <v>2</v>
      </c>
      <c r="G336">
        <v>69.41</v>
      </c>
      <c r="H336">
        <v>21.3</v>
      </c>
      <c r="K336">
        <v>0</v>
      </c>
      <c r="L336">
        <v>0</v>
      </c>
      <c r="M336">
        <f t="shared" si="80"/>
        <v>1</v>
      </c>
      <c r="N336">
        <f t="shared" si="81"/>
        <v>0</v>
      </c>
      <c r="O336">
        <f t="shared" si="82"/>
        <v>0</v>
      </c>
      <c r="P336">
        <f t="shared" si="83"/>
        <v>0</v>
      </c>
      <c r="Q336">
        <f t="shared" si="84"/>
        <v>0</v>
      </c>
      <c r="R336">
        <f t="shared" si="85"/>
        <v>0</v>
      </c>
      <c r="S336">
        <f t="shared" si="86"/>
        <v>0</v>
      </c>
      <c r="T336">
        <f t="shared" si="87"/>
        <v>1</v>
      </c>
      <c r="U336" s="2">
        <f t="shared" si="88"/>
        <v>0.18319192383764954</v>
      </c>
      <c r="V336">
        <f t="shared" si="89"/>
        <v>0.8565333521274392</v>
      </c>
      <c r="W336">
        <v>1</v>
      </c>
      <c r="X336" s="2">
        <f t="shared" si="90"/>
        <v>-2.4009003068366961</v>
      </c>
      <c r="Y336" s="2">
        <f t="shared" si="91"/>
        <v>9.0636316050651339E-2</v>
      </c>
      <c r="Z336" s="2">
        <f t="shared" si="92"/>
        <v>8.3104069355455057E-2</v>
      </c>
      <c r="AA336" s="1">
        <f t="shared" si="95"/>
        <v>8.3104069355455057E-2</v>
      </c>
      <c r="AB336">
        <f t="shared" si="93"/>
        <v>-2.4876616089399715</v>
      </c>
      <c r="AC336">
        <f t="shared" si="94"/>
        <v>0</v>
      </c>
    </row>
    <row r="337" spans="1:29" hidden="1" x14ac:dyDescent="0.25">
      <c r="A337" t="s">
        <v>7</v>
      </c>
      <c r="B337">
        <v>76</v>
      </c>
      <c r="C337" t="s">
        <v>5</v>
      </c>
      <c r="D337" t="s">
        <v>8</v>
      </c>
      <c r="E337" t="s">
        <v>1</v>
      </c>
      <c r="F337" t="s">
        <v>2</v>
      </c>
      <c r="G337">
        <v>129.69</v>
      </c>
      <c r="H337">
        <v>28.6</v>
      </c>
      <c r="K337">
        <v>0</v>
      </c>
      <c r="L337">
        <v>0</v>
      </c>
      <c r="M337">
        <f t="shared" si="80"/>
        <v>1</v>
      </c>
      <c r="N337">
        <f t="shared" si="81"/>
        <v>0</v>
      </c>
      <c r="O337">
        <f t="shared" si="82"/>
        <v>0</v>
      </c>
      <c r="P337">
        <f t="shared" si="83"/>
        <v>0</v>
      </c>
      <c r="Q337">
        <f t="shared" si="84"/>
        <v>0</v>
      </c>
      <c r="R337">
        <f t="shared" si="85"/>
        <v>0</v>
      </c>
      <c r="S337">
        <f t="shared" si="86"/>
        <v>1</v>
      </c>
      <c r="T337">
        <f t="shared" si="87"/>
        <v>0</v>
      </c>
      <c r="U337" s="2">
        <f t="shared" si="88"/>
        <v>0.57374456357062131</v>
      </c>
      <c r="V337">
        <f t="shared" si="89"/>
        <v>0.83110256323999188</v>
      </c>
      <c r="W337">
        <v>1</v>
      </c>
      <c r="X337" s="2">
        <f t="shared" si="90"/>
        <v>-2.1257588647907641</v>
      </c>
      <c r="Y337" s="2">
        <f t="shared" si="91"/>
        <v>0.11934236917282459</v>
      </c>
      <c r="Z337" s="2">
        <f t="shared" si="92"/>
        <v>0.10661828986337453</v>
      </c>
      <c r="AA337" s="1">
        <f t="shared" si="95"/>
        <v>0.10661828986337453</v>
      </c>
      <c r="AB337">
        <f t="shared" si="93"/>
        <v>-2.2385002072643232</v>
      </c>
      <c r="AC337">
        <f t="shared" si="94"/>
        <v>0</v>
      </c>
    </row>
    <row r="338" spans="1:29" hidden="1" x14ac:dyDescent="0.25">
      <c r="A338" t="s">
        <v>7</v>
      </c>
      <c r="B338">
        <v>56</v>
      </c>
      <c r="C338" t="s">
        <v>5</v>
      </c>
      <c r="D338" t="s">
        <v>4</v>
      </c>
      <c r="E338" t="s">
        <v>1</v>
      </c>
      <c r="F338" t="s">
        <v>2</v>
      </c>
      <c r="G338">
        <v>217.49</v>
      </c>
      <c r="H338">
        <v>39.799999999999997</v>
      </c>
      <c r="K338">
        <v>1</v>
      </c>
      <c r="L338">
        <v>0</v>
      </c>
      <c r="M338">
        <f t="shared" si="80"/>
        <v>1</v>
      </c>
      <c r="N338">
        <f t="shared" si="81"/>
        <v>0</v>
      </c>
      <c r="O338">
        <f t="shared" si="82"/>
        <v>0</v>
      </c>
      <c r="P338">
        <f t="shared" si="83"/>
        <v>0</v>
      </c>
      <c r="Q338">
        <f t="shared" si="84"/>
        <v>0</v>
      </c>
      <c r="R338">
        <f t="shared" si="85"/>
        <v>1</v>
      </c>
      <c r="S338">
        <f t="shared" si="86"/>
        <v>0</v>
      </c>
      <c r="T338">
        <f t="shared" si="87"/>
        <v>0</v>
      </c>
      <c r="U338" s="2">
        <f t="shared" si="88"/>
        <v>0.96183181731485934</v>
      </c>
      <c r="V338">
        <f t="shared" si="89"/>
        <v>0.45823266581681643</v>
      </c>
      <c r="W338">
        <v>1</v>
      </c>
      <c r="X338" s="2">
        <f t="shared" si="90"/>
        <v>2.313152866361333</v>
      </c>
      <c r="Y338" s="2">
        <f t="shared" si="91"/>
        <v>10.10623809502696</v>
      </c>
      <c r="Z338" s="2">
        <f t="shared" si="92"/>
        <v>0.90996051125108057</v>
      </c>
      <c r="AA338" s="1">
        <f t="shared" si="95"/>
        <v>0.90996051125108057</v>
      </c>
      <c r="AB338">
        <f t="shared" si="93"/>
        <v>-9.4354074642379937E-2</v>
      </c>
      <c r="AC338">
        <f t="shared" si="94"/>
        <v>1</v>
      </c>
    </row>
    <row r="339" spans="1:29" hidden="1" x14ac:dyDescent="0.25">
      <c r="A339" t="s">
        <v>0</v>
      </c>
      <c r="B339">
        <v>65</v>
      </c>
      <c r="C339" t="s">
        <v>3</v>
      </c>
      <c r="D339" t="s">
        <v>4</v>
      </c>
      <c r="E339" t="s">
        <v>10</v>
      </c>
      <c r="F339" t="s">
        <v>9</v>
      </c>
      <c r="G339">
        <v>218.42</v>
      </c>
      <c r="H339">
        <v>36.200000000000003</v>
      </c>
      <c r="K339">
        <v>0</v>
      </c>
      <c r="L339">
        <v>0</v>
      </c>
      <c r="M339">
        <f t="shared" si="80"/>
        <v>0</v>
      </c>
      <c r="N339">
        <f t="shared" si="81"/>
        <v>1</v>
      </c>
      <c r="O339">
        <f t="shared" si="82"/>
        <v>0</v>
      </c>
      <c r="P339">
        <f t="shared" si="83"/>
        <v>0</v>
      </c>
      <c r="Q339">
        <f t="shared" si="84"/>
        <v>1</v>
      </c>
      <c r="R339">
        <f t="shared" si="85"/>
        <v>1</v>
      </c>
      <c r="S339">
        <f t="shared" si="86"/>
        <v>0</v>
      </c>
      <c r="T339">
        <f t="shared" si="87"/>
        <v>0</v>
      </c>
      <c r="U339" s="2">
        <f t="shared" si="88"/>
        <v>0.96320503886215736</v>
      </c>
      <c r="V339">
        <f t="shared" si="89"/>
        <v>0.64566807211862054</v>
      </c>
      <c r="W339">
        <v>1</v>
      </c>
      <c r="X339" s="2">
        <f t="shared" si="90"/>
        <v>4.9498807475148476</v>
      </c>
      <c r="Y339" s="2">
        <f t="shared" si="91"/>
        <v>141.15812945998354</v>
      </c>
      <c r="Z339" s="2">
        <f t="shared" si="92"/>
        <v>0.99296557992287393</v>
      </c>
      <c r="AA339" s="1">
        <f t="shared" si="95"/>
        <v>0.99296557992287393</v>
      </c>
      <c r="AB339">
        <f t="shared" si="93"/>
        <v>-7.0592782538693296E-3</v>
      </c>
      <c r="AC339">
        <f t="shared" si="94"/>
        <v>1</v>
      </c>
    </row>
    <row r="340" spans="1:29" hidden="1" x14ac:dyDescent="0.25">
      <c r="A340" t="s">
        <v>0</v>
      </c>
      <c r="B340">
        <v>82</v>
      </c>
      <c r="C340" t="s">
        <v>5</v>
      </c>
      <c r="D340" t="s">
        <v>6</v>
      </c>
      <c r="E340" t="s">
        <v>1</v>
      </c>
      <c r="F340" t="s">
        <v>9</v>
      </c>
      <c r="G340">
        <v>126.46</v>
      </c>
      <c r="H340">
        <v>14.3</v>
      </c>
      <c r="K340">
        <v>0</v>
      </c>
      <c r="L340">
        <v>1</v>
      </c>
      <c r="M340">
        <f t="shared" si="80"/>
        <v>0</v>
      </c>
      <c r="N340">
        <f t="shared" si="81"/>
        <v>1</v>
      </c>
      <c r="O340">
        <f t="shared" si="82"/>
        <v>0</v>
      </c>
      <c r="P340">
        <f t="shared" si="83"/>
        <v>0</v>
      </c>
      <c r="Q340">
        <f t="shared" si="84"/>
        <v>0</v>
      </c>
      <c r="R340">
        <f t="shared" si="85"/>
        <v>0</v>
      </c>
      <c r="S340">
        <f t="shared" si="86"/>
        <v>0</v>
      </c>
      <c r="T340">
        <f t="shared" si="87"/>
        <v>1</v>
      </c>
      <c r="U340" s="2">
        <f t="shared" si="88"/>
        <v>0.5507489055643342</v>
      </c>
      <c r="V340">
        <f t="shared" si="89"/>
        <v>0.89929715668439136</v>
      </c>
      <c r="W340">
        <v>1</v>
      </c>
      <c r="X340" s="2">
        <f t="shared" si="90"/>
        <v>9.7400614748033245</v>
      </c>
      <c r="Y340" s="2">
        <f t="shared" si="91"/>
        <v>16984.585472692208</v>
      </c>
      <c r="Z340" s="2">
        <f t="shared" si="92"/>
        <v>0.99994112655100365</v>
      </c>
      <c r="AA340" s="1">
        <f t="shared" si="95"/>
        <v>0.99994112655100365</v>
      </c>
      <c r="AB340">
        <f t="shared" si="93"/>
        <v>-5.8875182105876393E-5</v>
      </c>
      <c r="AC340">
        <f t="shared" si="94"/>
        <v>1</v>
      </c>
    </row>
    <row r="341" spans="1:29" hidden="1" x14ac:dyDescent="0.25">
      <c r="A341" t="s">
        <v>0</v>
      </c>
      <c r="B341">
        <v>69</v>
      </c>
      <c r="C341" t="s">
        <v>3</v>
      </c>
      <c r="D341" t="s">
        <v>4</v>
      </c>
      <c r="E341" t="s">
        <v>1</v>
      </c>
      <c r="F341" t="s">
        <v>2</v>
      </c>
      <c r="G341">
        <v>94.14</v>
      </c>
      <c r="H341">
        <v>27.1</v>
      </c>
      <c r="K341">
        <v>0</v>
      </c>
      <c r="L341">
        <v>0</v>
      </c>
      <c r="M341">
        <f t="shared" si="80"/>
        <v>1</v>
      </c>
      <c r="N341">
        <f t="shared" si="81"/>
        <v>0</v>
      </c>
      <c r="O341">
        <f t="shared" si="82"/>
        <v>0</v>
      </c>
      <c r="P341">
        <f t="shared" si="83"/>
        <v>0</v>
      </c>
      <c r="Q341">
        <f t="shared" si="84"/>
        <v>1</v>
      </c>
      <c r="R341">
        <f t="shared" si="85"/>
        <v>1</v>
      </c>
      <c r="S341">
        <f t="shared" si="86"/>
        <v>0</v>
      </c>
      <c r="T341">
        <f t="shared" si="87"/>
        <v>0</v>
      </c>
      <c r="U341" s="2">
        <f t="shared" si="88"/>
        <v>0.32404117191017201</v>
      </c>
      <c r="V341">
        <f t="shared" si="89"/>
        <v>0.72117475438086609</v>
      </c>
      <c r="W341">
        <v>1</v>
      </c>
      <c r="X341" s="2">
        <f t="shared" si="90"/>
        <v>-2.2596045673779828</v>
      </c>
      <c r="Y341" s="2">
        <f t="shared" si="91"/>
        <v>0.10439175650011981</v>
      </c>
      <c r="Z341" s="2">
        <f t="shared" si="92"/>
        <v>9.4524208357859546E-2</v>
      </c>
      <c r="AA341" s="1">
        <f t="shared" si="95"/>
        <v>9.4524208357859546E-2</v>
      </c>
      <c r="AB341">
        <f t="shared" si="93"/>
        <v>-2.3588993041901229</v>
      </c>
      <c r="AC341">
        <f t="shared" si="94"/>
        <v>0</v>
      </c>
    </row>
    <row r="342" spans="1:29" hidden="1" x14ac:dyDescent="0.25">
      <c r="A342" t="s">
        <v>7</v>
      </c>
      <c r="B342">
        <v>78</v>
      </c>
      <c r="C342" t="s">
        <v>3</v>
      </c>
      <c r="D342" t="s">
        <v>6</v>
      </c>
      <c r="E342" t="s">
        <v>1</v>
      </c>
      <c r="F342" t="s">
        <v>11</v>
      </c>
      <c r="G342">
        <v>212.62</v>
      </c>
      <c r="H342">
        <v>26.5</v>
      </c>
      <c r="K342">
        <v>0</v>
      </c>
      <c r="L342">
        <v>1</v>
      </c>
      <c r="M342">
        <f t="shared" si="80"/>
        <v>0</v>
      </c>
      <c r="N342">
        <f t="shared" si="81"/>
        <v>0</v>
      </c>
      <c r="O342">
        <f t="shared" si="82"/>
        <v>1</v>
      </c>
      <c r="P342">
        <f t="shared" si="83"/>
        <v>0</v>
      </c>
      <c r="Q342">
        <f t="shared" si="84"/>
        <v>1</v>
      </c>
      <c r="R342">
        <f t="shared" si="85"/>
        <v>0</v>
      </c>
      <c r="S342">
        <f t="shared" si="86"/>
        <v>0</v>
      </c>
      <c r="T342">
        <f t="shared" si="87"/>
        <v>1</v>
      </c>
      <c r="U342" s="2">
        <f t="shared" si="88"/>
        <v>0.95394354846104301</v>
      </c>
      <c r="V342">
        <f t="shared" si="89"/>
        <v>0.8565333521274392</v>
      </c>
      <c r="W342">
        <v>1</v>
      </c>
      <c r="X342" s="2">
        <f t="shared" si="90"/>
        <v>2.6967700005330051</v>
      </c>
      <c r="Y342" s="2">
        <f t="shared" si="91"/>
        <v>14.831747735180691</v>
      </c>
      <c r="Z342" s="2">
        <f t="shared" si="92"/>
        <v>0.93683577980605137</v>
      </c>
      <c r="AA342" s="1">
        <f t="shared" si="95"/>
        <v>0.93683577980605137</v>
      </c>
      <c r="AB342">
        <f t="shared" si="93"/>
        <v>-6.5247273783612197E-2</v>
      </c>
      <c r="AC342">
        <f t="shared" si="94"/>
        <v>1</v>
      </c>
    </row>
    <row r="343" spans="1:29" hidden="1" x14ac:dyDescent="0.25">
      <c r="A343" t="s">
        <v>7</v>
      </c>
      <c r="B343">
        <v>82</v>
      </c>
      <c r="C343" t="s">
        <v>3</v>
      </c>
      <c r="D343" t="s">
        <v>6</v>
      </c>
      <c r="E343" t="s">
        <v>1</v>
      </c>
      <c r="F343" t="s">
        <v>9</v>
      </c>
      <c r="G343">
        <v>72.7</v>
      </c>
      <c r="H343">
        <v>18</v>
      </c>
      <c r="K343">
        <v>0</v>
      </c>
      <c r="L343">
        <v>0</v>
      </c>
      <c r="M343">
        <f t="shared" si="80"/>
        <v>0</v>
      </c>
      <c r="N343">
        <f t="shared" si="81"/>
        <v>1</v>
      </c>
      <c r="O343">
        <f t="shared" si="82"/>
        <v>0</v>
      </c>
      <c r="P343">
        <f t="shared" si="83"/>
        <v>0</v>
      </c>
      <c r="Q343">
        <f t="shared" si="84"/>
        <v>1</v>
      </c>
      <c r="R343">
        <f t="shared" si="85"/>
        <v>0</v>
      </c>
      <c r="S343">
        <f t="shared" si="86"/>
        <v>0</v>
      </c>
      <c r="T343">
        <f t="shared" si="87"/>
        <v>1</v>
      </c>
      <c r="U343" s="2">
        <f t="shared" si="88"/>
        <v>0.19938456955495712</v>
      </c>
      <c r="V343">
        <f t="shared" si="89"/>
        <v>0.89929715668439136</v>
      </c>
      <c r="W343">
        <v>1</v>
      </c>
      <c r="X343" s="2">
        <f t="shared" si="90"/>
        <v>4.7334562892248746</v>
      </c>
      <c r="Y343" s="2">
        <f t="shared" si="91"/>
        <v>113.68782207106524</v>
      </c>
      <c r="Z343" s="2">
        <f t="shared" si="92"/>
        <v>0.99128067843698031</v>
      </c>
      <c r="AA343" s="1">
        <f t="shared" si="95"/>
        <v>0.99128067843698031</v>
      </c>
      <c r="AB343">
        <f t="shared" si="93"/>
        <v>-8.7575572691419509E-3</v>
      </c>
      <c r="AC343">
        <f t="shared" si="94"/>
        <v>1</v>
      </c>
    </row>
    <row r="344" spans="1:29" hidden="1" x14ac:dyDescent="0.25">
      <c r="A344" t="s">
        <v>0</v>
      </c>
      <c r="B344">
        <v>81</v>
      </c>
      <c r="C344" t="s">
        <v>3</v>
      </c>
      <c r="D344" t="s">
        <v>4</v>
      </c>
      <c r="E344" t="s">
        <v>1</v>
      </c>
      <c r="F344" t="s">
        <v>2</v>
      </c>
      <c r="G344">
        <v>78.47</v>
      </c>
      <c r="H344">
        <v>27.2</v>
      </c>
      <c r="K344">
        <v>1</v>
      </c>
      <c r="L344">
        <v>0</v>
      </c>
      <c r="M344">
        <f t="shared" si="80"/>
        <v>1</v>
      </c>
      <c r="N344">
        <f t="shared" si="81"/>
        <v>0</v>
      </c>
      <c r="O344">
        <f t="shared" si="82"/>
        <v>0</v>
      </c>
      <c r="P344">
        <f t="shared" si="83"/>
        <v>0</v>
      </c>
      <c r="Q344">
        <f t="shared" si="84"/>
        <v>1</v>
      </c>
      <c r="R344">
        <f t="shared" si="85"/>
        <v>1</v>
      </c>
      <c r="S344">
        <f t="shared" si="86"/>
        <v>0</v>
      </c>
      <c r="T344">
        <f t="shared" si="87"/>
        <v>0</v>
      </c>
      <c r="U344" s="2">
        <f t="shared" si="88"/>
        <v>0.22978201315738336</v>
      </c>
      <c r="V344">
        <f t="shared" si="89"/>
        <v>0.88959668077899279</v>
      </c>
      <c r="W344">
        <v>1</v>
      </c>
      <c r="X344" s="2">
        <f t="shared" si="90"/>
        <v>2.6161621845858805</v>
      </c>
      <c r="Y344" s="2">
        <f t="shared" si="91"/>
        <v>13.6831094396469</v>
      </c>
      <c r="Z344" s="2">
        <f t="shared" si="92"/>
        <v>0.93189453472982842</v>
      </c>
      <c r="AA344" s="1">
        <f t="shared" si="95"/>
        <v>0.93189453472982842</v>
      </c>
      <c r="AB344">
        <f t="shared" si="93"/>
        <v>-7.0535630860768264E-2</v>
      </c>
      <c r="AC344">
        <f t="shared" si="94"/>
        <v>1</v>
      </c>
    </row>
    <row r="345" spans="1:29" hidden="1" x14ac:dyDescent="0.25">
      <c r="A345" t="s">
        <v>7</v>
      </c>
      <c r="B345">
        <v>79</v>
      </c>
      <c r="C345" t="s">
        <v>3</v>
      </c>
      <c r="D345" t="s">
        <v>6</v>
      </c>
      <c r="E345" t="s">
        <v>1</v>
      </c>
      <c r="F345" t="s">
        <v>2</v>
      </c>
      <c r="G345">
        <v>143.15</v>
      </c>
      <c r="H345">
        <v>31.5</v>
      </c>
      <c r="K345">
        <v>0</v>
      </c>
      <c r="L345">
        <v>0</v>
      </c>
      <c r="M345">
        <f t="shared" si="80"/>
        <v>1</v>
      </c>
      <c r="N345">
        <f t="shared" si="81"/>
        <v>0</v>
      </c>
      <c r="O345">
        <f t="shared" si="82"/>
        <v>0</v>
      </c>
      <c r="P345">
        <f t="shared" si="83"/>
        <v>0</v>
      </c>
      <c r="Q345">
        <f t="shared" si="84"/>
        <v>1</v>
      </c>
      <c r="R345">
        <f t="shared" si="85"/>
        <v>0</v>
      </c>
      <c r="S345">
        <f t="shared" si="86"/>
        <v>0</v>
      </c>
      <c r="T345">
        <f t="shared" si="87"/>
        <v>1</v>
      </c>
      <c r="U345" s="2">
        <f t="shared" si="88"/>
        <v>0.6660823694220781</v>
      </c>
      <c r="V345">
        <f t="shared" si="89"/>
        <v>0.86822593526024505</v>
      </c>
      <c r="W345">
        <v>1</v>
      </c>
      <c r="X345" s="2">
        <f t="shared" si="90"/>
        <v>-2.0947623096284649</v>
      </c>
      <c r="Y345" s="2">
        <f t="shared" si="91"/>
        <v>0.12309949974271432</v>
      </c>
      <c r="Z345" s="2">
        <f t="shared" si="92"/>
        <v>0.10960694023184465</v>
      </c>
      <c r="AA345" s="1">
        <f t="shared" si="95"/>
        <v>0.10960694023184465</v>
      </c>
      <c r="AB345">
        <f t="shared" si="93"/>
        <v>-2.2108545831898021</v>
      </c>
      <c r="AC345">
        <f t="shared" si="94"/>
        <v>0</v>
      </c>
    </row>
    <row r="346" spans="1:29" hidden="1" x14ac:dyDescent="0.25">
      <c r="A346" t="s">
        <v>0</v>
      </c>
      <c r="B346">
        <v>73</v>
      </c>
      <c r="C346" t="s">
        <v>3</v>
      </c>
      <c r="D346" t="s">
        <v>4</v>
      </c>
      <c r="E346" t="s">
        <v>1</v>
      </c>
      <c r="F346" t="s">
        <v>2</v>
      </c>
      <c r="G346">
        <v>82.94</v>
      </c>
      <c r="H346">
        <v>33.799999999999997</v>
      </c>
      <c r="K346">
        <v>0</v>
      </c>
      <c r="L346">
        <v>1</v>
      </c>
      <c r="M346">
        <f t="shared" si="80"/>
        <v>1</v>
      </c>
      <c r="N346">
        <f t="shared" si="81"/>
        <v>0</v>
      </c>
      <c r="O346">
        <f t="shared" si="82"/>
        <v>0</v>
      </c>
      <c r="P346">
        <f t="shared" si="83"/>
        <v>0</v>
      </c>
      <c r="Q346">
        <f t="shared" si="84"/>
        <v>1</v>
      </c>
      <c r="R346">
        <f t="shared" si="85"/>
        <v>1</v>
      </c>
      <c r="S346">
        <f t="shared" si="86"/>
        <v>0</v>
      </c>
      <c r="T346">
        <f t="shared" si="87"/>
        <v>0</v>
      </c>
      <c r="U346" s="2">
        <f t="shared" si="88"/>
        <v>0.2550128469418072</v>
      </c>
      <c r="V346">
        <f t="shared" si="89"/>
        <v>0.78786018647928835</v>
      </c>
      <c r="W346">
        <v>1</v>
      </c>
      <c r="X346" s="2">
        <f t="shared" si="90"/>
        <v>2.6976623938545239</v>
      </c>
      <c r="Y346" s="2">
        <f t="shared" si="91"/>
        <v>14.844989395311785</v>
      </c>
      <c r="Z346" s="2">
        <f t="shared" si="92"/>
        <v>0.93688856615480731</v>
      </c>
      <c r="AA346" s="1">
        <f t="shared" si="95"/>
        <v>0.93688856615480731</v>
      </c>
      <c r="AB346">
        <f t="shared" si="93"/>
        <v>-6.5190930011505388E-2</v>
      </c>
      <c r="AC346">
        <f t="shared" si="94"/>
        <v>1</v>
      </c>
    </row>
    <row r="347" spans="1:29" hidden="1" x14ac:dyDescent="0.25">
      <c r="A347" t="s">
        <v>0</v>
      </c>
      <c r="B347">
        <v>70</v>
      </c>
      <c r="C347" t="s">
        <v>3</v>
      </c>
      <c r="D347" t="s">
        <v>8</v>
      </c>
      <c r="E347" t="s">
        <v>1</v>
      </c>
      <c r="F347" t="s">
        <v>9</v>
      </c>
      <c r="G347">
        <v>77.14</v>
      </c>
      <c r="H347">
        <v>25.1</v>
      </c>
      <c r="K347">
        <v>0</v>
      </c>
      <c r="L347">
        <v>0</v>
      </c>
      <c r="M347">
        <f t="shared" si="80"/>
        <v>0</v>
      </c>
      <c r="N347">
        <f t="shared" si="81"/>
        <v>1</v>
      </c>
      <c r="O347">
        <f t="shared" si="82"/>
        <v>0</v>
      </c>
      <c r="P347">
        <f t="shared" si="83"/>
        <v>0</v>
      </c>
      <c r="Q347">
        <f t="shared" si="84"/>
        <v>1</v>
      </c>
      <c r="R347">
        <f t="shared" si="85"/>
        <v>0</v>
      </c>
      <c r="S347">
        <f t="shared" si="86"/>
        <v>1</v>
      </c>
      <c r="T347">
        <f t="shared" si="87"/>
        <v>0</v>
      </c>
      <c r="U347" s="2">
        <f t="shared" si="88"/>
        <v>0.22255391228184115</v>
      </c>
      <c r="V347">
        <f t="shared" si="89"/>
        <v>0.73875303404759163</v>
      </c>
      <c r="W347">
        <v>1</v>
      </c>
      <c r="X347" s="2">
        <f t="shared" si="90"/>
        <v>4.6476416186775635</v>
      </c>
      <c r="Y347" s="2">
        <f t="shared" si="91"/>
        <v>104.33862492089433</v>
      </c>
      <c r="Z347" s="2">
        <f t="shared" si="92"/>
        <v>0.99050680601962515</v>
      </c>
      <c r="AA347" s="1">
        <f t="shared" si="95"/>
        <v>0.99050680601962515</v>
      </c>
      <c r="AB347">
        <f t="shared" si="93"/>
        <v>-9.5385415701925436E-3</v>
      </c>
      <c r="AC347">
        <f t="shared" si="94"/>
        <v>1</v>
      </c>
    </row>
    <row r="348" spans="1:29" hidden="1" x14ac:dyDescent="0.25">
      <c r="A348" t="s">
        <v>0</v>
      </c>
      <c r="B348">
        <v>78</v>
      </c>
      <c r="C348" t="s">
        <v>3</v>
      </c>
      <c r="D348" t="s">
        <v>4</v>
      </c>
      <c r="E348" t="s">
        <v>1</v>
      </c>
      <c r="F348" t="s">
        <v>11</v>
      </c>
      <c r="G348">
        <v>105.47</v>
      </c>
      <c r="H348">
        <v>21.6</v>
      </c>
      <c r="K348">
        <v>0</v>
      </c>
      <c r="L348">
        <v>0</v>
      </c>
      <c r="M348">
        <f t="shared" si="80"/>
        <v>0</v>
      </c>
      <c r="N348">
        <f t="shared" si="81"/>
        <v>0</v>
      </c>
      <c r="O348">
        <f t="shared" si="82"/>
        <v>1</v>
      </c>
      <c r="P348">
        <f t="shared" si="83"/>
        <v>0</v>
      </c>
      <c r="Q348">
        <f t="shared" si="84"/>
        <v>1</v>
      </c>
      <c r="R348">
        <f t="shared" si="85"/>
        <v>1</v>
      </c>
      <c r="S348">
        <f t="shared" si="86"/>
        <v>0</v>
      </c>
      <c r="T348">
        <f t="shared" si="87"/>
        <v>0</v>
      </c>
      <c r="U348" s="2">
        <f t="shared" si="88"/>
        <v>0.40063297063333114</v>
      </c>
      <c r="V348">
        <f t="shared" si="89"/>
        <v>0.8565333521274392</v>
      </c>
      <c r="W348">
        <v>1</v>
      </c>
      <c r="X348" s="2">
        <f t="shared" si="90"/>
        <v>-2.2654208883011298</v>
      </c>
      <c r="Y348" s="2">
        <f t="shared" si="91"/>
        <v>0.1037863428892503</v>
      </c>
      <c r="Z348" s="2">
        <f t="shared" si="92"/>
        <v>9.4027565713108149E-2</v>
      </c>
      <c r="AA348" s="1">
        <f t="shared" si="95"/>
        <v>9.4027565713108149E-2</v>
      </c>
      <c r="AB348">
        <f t="shared" si="93"/>
        <v>-2.364167287435067</v>
      </c>
      <c r="AC348">
        <f t="shared" si="94"/>
        <v>0</v>
      </c>
    </row>
    <row r="349" spans="1:29" hidden="1" x14ac:dyDescent="0.25">
      <c r="A349" t="s">
        <v>0</v>
      </c>
      <c r="B349">
        <v>70</v>
      </c>
      <c r="C349" t="s">
        <v>3</v>
      </c>
      <c r="D349" t="s">
        <v>4</v>
      </c>
      <c r="E349" t="s">
        <v>1</v>
      </c>
      <c r="F349" t="s">
        <v>9</v>
      </c>
      <c r="G349">
        <v>84.17</v>
      </c>
      <c r="H349">
        <v>28.2</v>
      </c>
      <c r="K349">
        <v>0</v>
      </c>
      <c r="L349">
        <v>0</v>
      </c>
      <c r="M349">
        <f t="shared" si="80"/>
        <v>0</v>
      </c>
      <c r="N349">
        <f t="shared" si="81"/>
        <v>1</v>
      </c>
      <c r="O349">
        <f t="shared" si="82"/>
        <v>0</v>
      </c>
      <c r="P349">
        <f t="shared" si="83"/>
        <v>0</v>
      </c>
      <c r="Q349">
        <f t="shared" si="84"/>
        <v>1</v>
      </c>
      <c r="R349">
        <f t="shared" si="85"/>
        <v>1</v>
      </c>
      <c r="S349">
        <f t="shared" si="86"/>
        <v>0</v>
      </c>
      <c r="T349">
        <f t="shared" si="87"/>
        <v>0</v>
      </c>
      <c r="U349" s="2">
        <f t="shared" si="88"/>
        <v>0.26220146257707433</v>
      </c>
      <c r="V349">
        <f t="shared" si="89"/>
        <v>0.73875303404759163</v>
      </c>
      <c r="W349">
        <v>1</v>
      </c>
      <c r="X349" s="2">
        <f t="shared" si="90"/>
        <v>4.743268341178636</v>
      </c>
      <c r="Y349" s="2">
        <f t="shared" si="91"/>
        <v>114.8088235563289</v>
      </c>
      <c r="Z349" s="2">
        <f t="shared" si="92"/>
        <v>0.9913650793670864</v>
      </c>
      <c r="AA349" s="1">
        <f t="shared" si="95"/>
        <v>0.9913650793670864</v>
      </c>
      <c r="AB349">
        <f t="shared" si="93"/>
        <v>-8.6724175715183552E-3</v>
      </c>
      <c r="AC349">
        <f t="shared" si="94"/>
        <v>1</v>
      </c>
    </row>
    <row r="350" spans="1:29" hidden="1" x14ac:dyDescent="0.25">
      <c r="A350" t="s">
        <v>0</v>
      </c>
      <c r="B350">
        <v>65</v>
      </c>
      <c r="C350" t="s">
        <v>3</v>
      </c>
      <c r="D350" t="s">
        <v>6</v>
      </c>
      <c r="E350" t="s">
        <v>1</v>
      </c>
      <c r="F350" t="s">
        <v>11</v>
      </c>
      <c r="G350">
        <v>73.08</v>
      </c>
      <c r="H350">
        <v>31.4</v>
      </c>
      <c r="K350">
        <v>0</v>
      </c>
      <c r="L350">
        <v>0</v>
      </c>
      <c r="M350">
        <f t="shared" si="80"/>
        <v>0</v>
      </c>
      <c r="N350">
        <f t="shared" si="81"/>
        <v>0</v>
      </c>
      <c r="O350">
        <f t="shared" si="82"/>
        <v>1</v>
      </c>
      <c r="P350">
        <f t="shared" si="83"/>
        <v>0</v>
      </c>
      <c r="Q350">
        <f t="shared" si="84"/>
        <v>1</v>
      </c>
      <c r="R350">
        <f t="shared" si="85"/>
        <v>0</v>
      </c>
      <c r="S350">
        <f t="shared" si="86"/>
        <v>0</v>
      </c>
      <c r="T350">
        <f t="shared" si="87"/>
        <v>1</v>
      </c>
      <c r="U350" s="2">
        <f t="shared" si="88"/>
        <v>0.2013088143734201</v>
      </c>
      <c r="V350">
        <f t="shared" si="89"/>
        <v>0.64566807211862054</v>
      </c>
      <c r="W350">
        <v>1</v>
      </c>
      <c r="X350" s="2">
        <f t="shared" si="90"/>
        <v>-2.8506874153423603</v>
      </c>
      <c r="Y350" s="2">
        <f t="shared" si="91"/>
        <v>5.7804571464943062E-2</v>
      </c>
      <c r="Z350" s="2">
        <f t="shared" si="92"/>
        <v>5.4645794718858214E-2</v>
      </c>
      <c r="AA350" s="1">
        <f t="shared" si="95"/>
        <v>5.4645794718858214E-2</v>
      </c>
      <c r="AB350">
        <f t="shared" si="93"/>
        <v>-2.9068830166550494</v>
      </c>
      <c r="AC350">
        <f t="shared" si="94"/>
        <v>0</v>
      </c>
    </row>
    <row r="351" spans="1:29" hidden="1" x14ac:dyDescent="0.25">
      <c r="A351" t="s">
        <v>0</v>
      </c>
      <c r="B351">
        <v>73</v>
      </c>
      <c r="C351" t="s">
        <v>3</v>
      </c>
      <c r="D351" t="s">
        <v>4</v>
      </c>
      <c r="E351" t="s">
        <v>1</v>
      </c>
      <c r="F351" t="s">
        <v>2</v>
      </c>
      <c r="G351">
        <v>77.010000000000005</v>
      </c>
      <c r="H351">
        <v>33.299999999999997</v>
      </c>
      <c r="K351">
        <v>0</v>
      </c>
      <c r="L351">
        <v>0</v>
      </c>
      <c r="M351">
        <f t="shared" si="80"/>
        <v>1</v>
      </c>
      <c r="N351">
        <f t="shared" si="81"/>
        <v>0</v>
      </c>
      <c r="O351">
        <f t="shared" si="82"/>
        <v>0</v>
      </c>
      <c r="P351">
        <f t="shared" si="83"/>
        <v>0</v>
      </c>
      <c r="Q351">
        <f t="shared" si="84"/>
        <v>1</v>
      </c>
      <c r="R351">
        <f t="shared" si="85"/>
        <v>1</v>
      </c>
      <c r="S351">
        <f t="shared" si="86"/>
        <v>0</v>
      </c>
      <c r="T351">
        <f t="shared" si="87"/>
        <v>0</v>
      </c>
      <c r="U351" s="2">
        <f t="shared" si="88"/>
        <v>0.22185442910740158</v>
      </c>
      <c r="V351">
        <f t="shared" si="89"/>
        <v>0.78786018647928835</v>
      </c>
      <c r="W351">
        <v>1</v>
      </c>
      <c r="X351" s="2">
        <f t="shared" si="90"/>
        <v>-2.2167414110194379</v>
      </c>
      <c r="Y351" s="2">
        <f t="shared" si="91"/>
        <v>0.10896359852460202</v>
      </c>
      <c r="Z351" s="2">
        <f t="shared" si="92"/>
        <v>9.825714628466653E-2</v>
      </c>
      <c r="AA351" s="1">
        <f t="shared" si="95"/>
        <v>9.825714628466653E-2</v>
      </c>
      <c r="AB351">
        <f t="shared" si="93"/>
        <v>-2.3201672951560841</v>
      </c>
      <c r="AC351">
        <f t="shared" si="94"/>
        <v>0</v>
      </c>
    </row>
    <row r="352" spans="1:29" hidden="1" x14ac:dyDescent="0.25">
      <c r="A352" t="s">
        <v>7</v>
      </c>
      <c r="B352">
        <v>78</v>
      </c>
      <c r="C352" t="s">
        <v>3</v>
      </c>
      <c r="D352" t="s">
        <v>6</v>
      </c>
      <c r="E352" t="s">
        <v>1</v>
      </c>
      <c r="F352" t="s">
        <v>9</v>
      </c>
      <c r="G352">
        <v>215.34</v>
      </c>
      <c r="H352">
        <v>32.6</v>
      </c>
      <c r="K352">
        <v>1</v>
      </c>
      <c r="L352">
        <v>0</v>
      </c>
      <c r="M352">
        <f t="shared" si="80"/>
        <v>0</v>
      </c>
      <c r="N352">
        <f t="shared" si="81"/>
        <v>1</v>
      </c>
      <c r="O352">
        <f t="shared" si="82"/>
        <v>0</v>
      </c>
      <c r="P352">
        <f t="shared" si="83"/>
        <v>0</v>
      </c>
      <c r="Q352">
        <f t="shared" si="84"/>
        <v>1</v>
      </c>
      <c r="R352">
        <f t="shared" si="85"/>
        <v>0</v>
      </c>
      <c r="S352">
        <f t="shared" si="86"/>
        <v>0</v>
      </c>
      <c r="T352">
        <f t="shared" si="87"/>
        <v>1</v>
      </c>
      <c r="U352" s="2">
        <f t="shared" si="88"/>
        <v>0.95849683756189163</v>
      </c>
      <c r="V352">
        <f t="shared" si="89"/>
        <v>0.8565333521274392</v>
      </c>
      <c r="W352">
        <v>1</v>
      </c>
      <c r="X352" s="2">
        <f t="shared" si="90"/>
        <v>9.7262736937538072</v>
      </c>
      <c r="Y352" s="2">
        <f t="shared" si="91"/>
        <v>16752.012742304578</v>
      </c>
      <c r="Z352" s="2">
        <f t="shared" si="92"/>
        <v>0.99994030924375321</v>
      </c>
      <c r="AA352" s="1">
        <f t="shared" si="95"/>
        <v>0.99994030924375321</v>
      </c>
      <c r="AB352">
        <f t="shared" si="93"/>
        <v>-5.9692537810874824E-5</v>
      </c>
      <c r="AC352">
        <f t="shared" si="94"/>
        <v>1</v>
      </c>
    </row>
    <row r="353" spans="1:29" hidden="1" x14ac:dyDescent="0.25">
      <c r="A353" t="s">
        <v>0</v>
      </c>
      <c r="B353">
        <v>41</v>
      </c>
      <c r="C353" t="s">
        <v>3</v>
      </c>
      <c r="D353" t="s">
        <v>6</v>
      </c>
      <c r="E353" t="s">
        <v>1</v>
      </c>
      <c r="F353" t="s">
        <v>9</v>
      </c>
      <c r="G353">
        <v>159.30000000000001</v>
      </c>
      <c r="H353">
        <v>34.6</v>
      </c>
      <c r="K353">
        <v>0</v>
      </c>
      <c r="L353">
        <v>0</v>
      </c>
      <c r="M353">
        <f t="shared" si="80"/>
        <v>0</v>
      </c>
      <c r="N353">
        <f t="shared" si="81"/>
        <v>1</v>
      </c>
      <c r="O353">
        <f t="shared" si="82"/>
        <v>0</v>
      </c>
      <c r="P353">
        <f t="shared" si="83"/>
        <v>0</v>
      </c>
      <c r="Q353">
        <f t="shared" si="84"/>
        <v>1</v>
      </c>
      <c r="R353">
        <f t="shared" si="85"/>
        <v>0</v>
      </c>
      <c r="S353">
        <f t="shared" si="86"/>
        <v>0</v>
      </c>
      <c r="T353">
        <f t="shared" si="87"/>
        <v>1</v>
      </c>
      <c r="U353" s="2">
        <f t="shared" si="88"/>
        <v>0.76452400111366503</v>
      </c>
      <c r="V353">
        <f t="shared" si="89"/>
        <v>0.18340864233712648</v>
      </c>
      <c r="W353">
        <v>1</v>
      </c>
      <c r="X353" s="2">
        <f t="shared" si="90"/>
        <v>4.019506708050141</v>
      </c>
      <c r="Y353" s="2">
        <f t="shared" si="91"/>
        <v>55.673635695647334</v>
      </c>
      <c r="Z353" s="2">
        <f t="shared" si="92"/>
        <v>0.98235511119543717</v>
      </c>
      <c r="AA353" s="1">
        <f t="shared" si="95"/>
        <v>0.98235511119543717</v>
      </c>
      <c r="AB353">
        <f t="shared" si="93"/>
        <v>-1.7802415634603271E-2</v>
      </c>
      <c r="AC353">
        <f t="shared" si="94"/>
        <v>1</v>
      </c>
    </row>
    <row r="354" spans="1:29" hidden="1" x14ac:dyDescent="0.25">
      <c r="A354" t="s">
        <v>7</v>
      </c>
      <c r="B354">
        <v>68</v>
      </c>
      <c r="C354" t="s">
        <v>3</v>
      </c>
      <c r="D354" t="s">
        <v>8</v>
      </c>
      <c r="E354" t="s">
        <v>10</v>
      </c>
      <c r="F354" t="s">
        <v>9</v>
      </c>
      <c r="G354">
        <v>231.96</v>
      </c>
      <c r="H354">
        <v>36.700000000000003</v>
      </c>
      <c r="K354">
        <v>0</v>
      </c>
      <c r="L354">
        <v>0</v>
      </c>
      <c r="M354">
        <f t="shared" si="80"/>
        <v>0</v>
      </c>
      <c r="N354">
        <f t="shared" si="81"/>
        <v>1</v>
      </c>
      <c r="O354">
        <f t="shared" si="82"/>
        <v>0</v>
      </c>
      <c r="P354">
        <f t="shared" si="83"/>
        <v>0</v>
      </c>
      <c r="Q354">
        <f t="shared" si="84"/>
        <v>1</v>
      </c>
      <c r="R354">
        <f t="shared" si="85"/>
        <v>0</v>
      </c>
      <c r="S354">
        <f t="shared" si="86"/>
        <v>1</v>
      </c>
      <c r="T354">
        <f t="shared" si="87"/>
        <v>0</v>
      </c>
      <c r="U354" s="2">
        <f t="shared" si="88"/>
        <v>0.97901438348788672</v>
      </c>
      <c r="V354">
        <f t="shared" si="89"/>
        <v>0.70303995597925584</v>
      </c>
      <c r="W354">
        <v>1</v>
      </c>
      <c r="X354" s="2">
        <f t="shared" si="90"/>
        <v>4.9595461106957126</v>
      </c>
      <c r="Y354" s="2">
        <f t="shared" si="91"/>
        <v>142.52908878421781</v>
      </c>
      <c r="Z354" s="2">
        <f t="shared" si="92"/>
        <v>0.9930327712070729</v>
      </c>
      <c r="AA354" s="1">
        <f t="shared" si="95"/>
        <v>0.9930327712070729</v>
      </c>
      <c r="AB354">
        <f t="shared" si="93"/>
        <v>-6.9916132588945133E-3</v>
      </c>
      <c r="AC354">
        <f t="shared" si="94"/>
        <v>1</v>
      </c>
    </row>
    <row r="355" spans="1:29" hidden="1" x14ac:dyDescent="0.25">
      <c r="A355" t="s">
        <v>0</v>
      </c>
      <c r="B355">
        <v>66</v>
      </c>
      <c r="C355" t="s">
        <v>3</v>
      </c>
      <c r="D355" t="s">
        <v>8</v>
      </c>
      <c r="E355" t="s">
        <v>1</v>
      </c>
      <c r="F355" t="s">
        <v>2</v>
      </c>
      <c r="G355">
        <v>106.47</v>
      </c>
      <c r="H355">
        <v>29.8</v>
      </c>
      <c r="K355">
        <v>0</v>
      </c>
      <c r="L355">
        <v>0</v>
      </c>
      <c r="M355">
        <f t="shared" si="80"/>
        <v>1</v>
      </c>
      <c r="N355">
        <f t="shared" si="81"/>
        <v>0</v>
      </c>
      <c r="O355">
        <f t="shared" si="82"/>
        <v>0</v>
      </c>
      <c r="P355">
        <f t="shared" si="83"/>
        <v>0</v>
      </c>
      <c r="Q355">
        <f t="shared" si="84"/>
        <v>1</v>
      </c>
      <c r="R355">
        <f t="shared" si="85"/>
        <v>0</v>
      </c>
      <c r="S355">
        <f t="shared" si="86"/>
        <v>1</v>
      </c>
      <c r="T355">
        <f t="shared" si="87"/>
        <v>0</v>
      </c>
      <c r="U355" s="2">
        <f t="shared" si="88"/>
        <v>0.40763210359330243</v>
      </c>
      <c r="V355">
        <f t="shared" si="89"/>
        <v>0.66524554660765944</v>
      </c>
      <c r="W355">
        <v>1</v>
      </c>
      <c r="X355" s="2">
        <f t="shared" si="90"/>
        <v>-2.3732697997670846</v>
      </c>
      <c r="Y355" s="2">
        <f t="shared" si="91"/>
        <v>9.3175562205644755E-2</v>
      </c>
      <c r="Z355" s="2">
        <f t="shared" si="92"/>
        <v>8.5233850286269813E-2</v>
      </c>
      <c r="AA355" s="1">
        <f t="shared" si="95"/>
        <v>8.5233850286269813E-2</v>
      </c>
      <c r="AB355">
        <f t="shared" si="93"/>
        <v>-2.4623566202216769</v>
      </c>
      <c r="AC355">
        <f t="shared" si="94"/>
        <v>0</v>
      </c>
    </row>
    <row r="356" spans="1:29" hidden="1" x14ac:dyDescent="0.25">
      <c r="A356" t="s">
        <v>0</v>
      </c>
      <c r="B356">
        <v>50</v>
      </c>
      <c r="C356" t="s">
        <v>3</v>
      </c>
      <c r="D356" t="s">
        <v>6</v>
      </c>
      <c r="E356" t="s">
        <v>1</v>
      </c>
      <c r="F356" t="s">
        <v>2</v>
      </c>
      <c r="G356">
        <v>85.97</v>
      </c>
      <c r="H356">
        <v>36.6</v>
      </c>
      <c r="K356">
        <v>1</v>
      </c>
      <c r="L356">
        <v>0</v>
      </c>
      <c r="M356">
        <f t="shared" si="80"/>
        <v>1</v>
      </c>
      <c r="N356">
        <f t="shared" si="81"/>
        <v>0</v>
      </c>
      <c r="O356">
        <f t="shared" si="82"/>
        <v>0</v>
      </c>
      <c r="P356">
        <f t="shared" si="83"/>
        <v>0</v>
      </c>
      <c r="Q356">
        <f t="shared" si="84"/>
        <v>1</v>
      </c>
      <c r="R356">
        <f t="shared" si="85"/>
        <v>0</v>
      </c>
      <c r="S356">
        <f t="shared" si="86"/>
        <v>0</v>
      </c>
      <c r="T356">
        <f t="shared" si="87"/>
        <v>1</v>
      </c>
      <c r="U356" s="2">
        <f t="shared" si="88"/>
        <v>0.27290539399234881</v>
      </c>
      <c r="V356">
        <f t="shared" si="89"/>
        <v>0.33581472283078839</v>
      </c>
      <c r="W356">
        <v>1</v>
      </c>
      <c r="X356" s="2">
        <f t="shared" si="90"/>
        <v>1.675422856664982</v>
      </c>
      <c r="Y356" s="2">
        <f t="shared" si="91"/>
        <v>5.3410531715612191</v>
      </c>
      <c r="Z356" s="2">
        <f t="shared" si="92"/>
        <v>0.84229749018903244</v>
      </c>
      <c r="AA356" s="1">
        <f t="shared" si="95"/>
        <v>0.84229749018903244</v>
      </c>
      <c r="AB356">
        <f t="shared" si="93"/>
        <v>-0.17162201337672409</v>
      </c>
      <c r="AC356">
        <f t="shared" si="94"/>
        <v>1</v>
      </c>
    </row>
    <row r="357" spans="1:29" hidden="1" x14ac:dyDescent="0.25">
      <c r="A357" t="s">
        <v>0</v>
      </c>
      <c r="B357">
        <v>66</v>
      </c>
      <c r="C357" t="s">
        <v>3</v>
      </c>
      <c r="D357" t="s">
        <v>6</v>
      </c>
      <c r="E357" t="s">
        <v>1</v>
      </c>
      <c r="F357" t="s">
        <v>9</v>
      </c>
      <c r="G357">
        <v>74.52</v>
      </c>
      <c r="H357">
        <v>28.1</v>
      </c>
      <c r="K357">
        <v>1</v>
      </c>
      <c r="L357">
        <v>0</v>
      </c>
      <c r="M357">
        <f t="shared" si="80"/>
        <v>0</v>
      </c>
      <c r="N357">
        <f t="shared" si="81"/>
        <v>1</v>
      </c>
      <c r="O357">
        <f t="shared" si="82"/>
        <v>0</v>
      </c>
      <c r="P357">
        <f t="shared" si="83"/>
        <v>0</v>
      </c>
      <c r="Q357">
        <f t="shared" si="84"/>
        <v>1</v>
      </c>
      <c r="R357">
        <f t="shared" si="85"/>
        <v>0</v>
      </c>
      <c r="S357">
        <f t="shared" si="86"/>
        <v>0</v>
      </c>
      <c r="T357">
        <f t="shared" si="87"/>
        <v>1</v>
      </c>
      <c r="U357" s="2">
        <f t="shared" si="88"/>
        <v>0.20870108687204927</v>
      </c>
      <c r="V357">
        <f t="shared" si="89"/>
        <v>0.66524554660765944</v>
      </c>
      <c r="W357">
        <v>1</v>
      </c>
      <c r="X357" s="2">
        <f t="shared" si="90"/>
        <v>9.1056513625267019</v>
      </c>
      <c r="Y357" s="2">
        <f t="shared" si="91"/>
        <v>9006.0455854720258</v>
      </c>
      <c r="Z357" s="2">
        <f t="shared" si="92"/>
        <v>0.9998889758033852</v>
      </c>
      <c r="AA357" s="1">
        <f t="shared" si="95"/>
        <v>0.9998889758033852</v>
      </c>
      <c r="AB357">
        <f t="shared" si="93"/>
        <v>-1.1103036025712528E-4</v>
      </c>
      <c r="AC357">
        <f t="shared" si="94"/>
        <v>1</v>
      </c>
    </row>
    <row r="358" spans="1:29" hidden="1" x14ac:dyDescent="0.25">
      <c r="A358" t="s">
        <v>7</v>
      </c>
      <c r="B358">
        <v>81</v>
      </c>
      <c r="C358" t="s">
        <v>5</v>
      </c>
      <c r="D358" t="s">
        <v>6</v>
      </c>
      <c r="E358" t="s">
        <v>1</v>
      </c>
      <c r="F358" t="s">
        <v>11</v>
      </c>
      <c r="G358">
        <v>81.349999999999994</v>
      </c>
      <c r="H358">
        <v>22.3</v>
      </c>
      <c r="K358">
        <v>0</v>
      </c>
      <c r="L358">
        <v>0</v>
      </c>
      <c r="M358">
        <f t="shared" si="80"/>
        <v>0</v>
      </c>
      <c r="N358">
        <f t="shared" si="81"/>
        <v>0</v>
      </c>
      <c r="O358">
        <f t="shared" si="82"/>
        <v>1</v>
      </c>
      <c r="P358">
        <f t="shared" si="83"/>
        <v>0</v>
      </c>
      <c r="Q358">
        <f t="shared" si="84"/>
        <v>0</v>
      </c>
      <c r="R358">
        <f t="shared" si="85"/>
        <v>0</v>
      </c>
      <c r="S358">
        <f t="shared" si="86"/>
        <v>0</v>
      </c>
      <c r="T358">
        <f t="shared" si="87"/>
        <v>1</v>
      </c>
      <c r="U358" s="2">
        <f t="shared" si="88"/>
        <v>0.24587535415129858</v>
      </c>
      <c r="V358">
        <f t="shared" si="89"/>
        <v>0.88959668077899279</v>
      </c>
      <c r="W358">
        <v>1</v>
      </c>
      <c r="X358" s="2">
        <f t="shared" si="90"/>
        <v>-2.5539067660461776</v>
      </c>
      <c r="Y358" s="2">
        <f t="shared" si="91"/>
        <v>7.7777214297612474E-2</v>
      </c>
      <c r="Z358" s="2">
        <f t="shared" si="92"/>
        <v>7.2164463365742879E-2</v>
      </c>
      <c r="AA358" s="1">
        <f t="shared" si="95"/>
        <v>7.2164463365742879E-2</v>
      </c>
      <c r="AB358">
        <f t="shared" si="93"/>
        <v>-2.6288075514025104</v>
      </c>
      <c r="AC358">
        <f t="shared" si="94"/>
        <v>0</v>
      </c>
    </row>
    <row r="359" spans="1:29" hidden="1" x14ac:dyDescent="0.25">
      <c r="A359" t="s">
        <v>7</v>
      </c>
      <c r="B359">
        <v>75</v>
      </c>
      <c r="C359" t="s">
        <v>3</v>
      </c>
      <c r="D359" t="s">
        <v>6</v>
      </c>
      <c r="E359" t="s">
        <v>1</v>
      </c>
      <c r="F359" t="s">
        <v>2</v>
      </c>
      <c r="G359">
        <v>71.23</v>
      </c>
      <c r="H359">
        <v>26.6</v>
      </c>
      <c r="K359">
        <v>0</v>
      </c>
      <c r="L359">
        <v>0</v>
      </c>
      <c r="M359">
        <f t="shared" si="80"/>
        <v>1</v>
      </c>
      <c r="N359">
        <f t="shared" si="81"/>
        <v>0</v>
      </c>
      <c r="O359">
        <f t="shared" si="82"/>
        <v>0</v>
      </c>
      <c r="P359">
        <f t="shared" si="83"/>
        <v>0</v>
      </c>
      <c r="Q359">
        <f t="shared" si="84"/>
        <v>1</v>
      </c>
      <c r="R359">
        <f t="shared" si="85"/>
        <v>0</v>
      </c>
      <c r="S359">
        <f t="shared" si="86"/>
        <v>0</v>
      </c>
      <c r="T359">
        <f t="shared" si="87"/>
        <v>1</v>
      </c>
      <c r="U359" s="2">
        <f t="shared" si="88"/>
        <v>0.19204568238431008</v>
      </c>
      <c r="V359">
        <f t="shared" si="89"/>
        <v>0.8173627710966016</v>
      </c>
      <c r="W359">
        <v>1</v>
      </c>
      <c r="X359" s="2">
        <f t="shared" si="90"/>
        <v>-2.3908528295124065</v>
      </c>
      <c r="Y359" s="2">
        <f t="shared" si="91"/>
        <v>9.1551572691378327E-2</v>
      </c>
      <c r="Z359" s="2">
        <f t="shared" si="92"/>
        <v>8.3872878736865067E-2</v>
      </c>
      <c r="AA359" s="1">
        <f t="shared" si="95"/>
        <v>8.3872878736865067E-2</v>
      </c>
      <c r="AB359">
        <f t="shared" si="93"/>
        <v>-2.4784529747777375</v>
      </c>
      <c r="AC359">
        <f t="shared" si="94"/>
        <v>0</v>
      </c>
    </row>
    <row r="360" spans="1:29" hidden="1" x14ac:dyDescent="0.25">
      <c r="A360" t="s">
        <v>0</v>
      </c>
      <c r="B360">
        <v>74</v>
      </c>
      <c r="C360" t="s">
        <v>5</v>
      </c>
      <c r="D360" t="s">
        <v>4</v>
      </c>
      <c r="E360" t="s">
        <v>1</v>
      </c>
      <c r="F360" t="s">
        <v>2</v>
      </c>
      <c r="G360">
        <v>107.01</v>
      </c>
      <c r="H360">
        <v>27.2</v>
      </c>
      <c r="K360">
        <v>0</v>
      </c>
      <c r="L360">
        <v>1</v>
      </c>
      <c r="M360">
        <f t="shared" si="80"/>
        <v>1</v>
      </c>
      <c r="N360">
        <f t="shared" si="81"/>
        <v>0</v>
      </c>
      <c r="O360">
        <f t="shared" si="82"/>
        <v>0</v>
      </c>
      <c r="P360">
        <f t="shared" si="83"/>
        <v>0</v>
      </c>
      <c r="Q360">
        <f t="shared" si="84"/>
        <v>0</v>
      </c>
      <c r="R360">
        <f t="shared" si="85"/>
        <v>1</v>
      </c>
      <c r="S360">
        <f t="shared" si="86"/>
        <v>0</v>
      </c>
      <c r="T360">
        <f t="shared" si="87"/>
        <v>0</v>
      </c>
      <c r="U360" s="2">
        <f t="shared" si="88"/>
        <v>0.41142408511973261</v>
      </c>
      <c r="V360">
        <f t="shared" si="89"/>
        <v>0.80294554605918167</v>
      </c>
      <c r="W360">
        <v>1</v>
      </c>
      <c r="X360" s="2">
        <f t="shared" si="90"/>
        <v>2.7333844585091502</v>
      </c>
      <c r="Y360" s="2">
        <f t="shared" si="91"/>
        <v>15.384868454737582</v>
      </c>
      <c r="Z360" s="2">
        <f t="shared" si="92"/>
        <v>0.93896807882452937</v>
      </c>
      <c r="AA360" s="1">
        <f t="shared" si="95"/>
        <v>0.93896807882452937</v>
      </c>
      <c r="AB360">
        <f t="shared" si="93"/>
        <v>-6.2973795213768613E-2</v>
      </c>
      <c r="AC360">
        <f t="shared" si="94"/>
        <v>1</v>
      </c>
    </row>
    <row r="361" spans="1:29" hidden="1" x14ac:dyDescent="0.25">
      <c r="A361" t="s">
        <v>0</v>
      </c>
      <c r="B361">
        <v>74</v>
      </c>
      <c r="C361" t="s">
        <v>3</v>
      </c>
      <c r="D361" t="s">
        <v>6</v>
      </c>
      <c r="E361" t="s">
        <v>1</v>
      </c>
      <c r="F361" t="s">
        <v>2</v>
      </c>
      <c r="G361">
        <v>64.08</v>
      </c>
      <c r="H361">
        <v>32.9</v>
      </c>
      <c r="K361">
        <v>1</v>
      </c>
      <c r="L361">
        <v>1</v>
      </c>
      <c r="M361">
        <f t="shared" si="80"/>
        <v>1</v>
      </c>
      <c r="N361">
        <f t="shared" si="81"/>
        <v>0</v>
      </c>
      <c r="O361">
        <f t="shared" si="82"/>
        <v>0</v>
      </c>
      <c r="P361">
        <f t="shared" si="83"/>
        <v>0</v>
      </c>
      <c r="Q361">
        <f t="shared" si="84"/>
        <v>1</v>
      </c>
      <c r="R361">
        <f t="shared" si="85"/>
        <v>0</v>
      </c>
      <c r="S361">
        <f t="shared" si="86"/>
        <v>0</v>
      </c>
      <c r="T361">
        <f t="shared" si="87"/>
        <v>1</v>
      </c>
      <c r="U361" s="2">
        <f t="shared" si="88"/>
        <v>0.15875834677829531</v>
      </c>
      <c r="V361">
        <f t="shared" si="89"/>
        <v>0.80294554605918167</v>
      </c>
      <c r="W361">
        <v>1</v>
      </c>
      <c r="X361" s="2">
        <f t="shared" si="90"/>
        <v>7.1613698094204361</v>
      </c>
      <c r="Y361" s="2">
        <f t="shared" si="91"/>
        <v>1288.6749635420963</v>
      </c>
      <c r="Z361" s="2">
        <f t="shared" si="92"/>
        <v>0.99922461082965164</v>
      </c>
      <c r="AA361" s="1">
        <f t="shared" si="95"/>
        <v>0.99922461082965164</v>
      </c>
      <c r="AB361">
        <f t="shared" si="93"/>
        <v>-7.756899400168547E-4</v>
      </c>
      <c r="AC361">
        <f t="shared" si="94"/>
        <v>1</v>
      </c>
    </row>
    <row r="362" spans="1:29" hidden="1" x14ac:dyDescent="0.25">
      <c r="A362" t="s">
        <v>7</v>
      </c>
      <c r="B362">
        <v>79</v>
      </c>
      <c r="C362" t="s">
        <v>3</v>
      </c>
      <c r="D362" t="s">
        <v>6</v>
      </c>
      <c r="E362" t="s">
        <v>1</v>
      </c>
      <c r="F362" t="s">
        <v>9</v>
      </c>
      <c r="G362">
        <v>188.09</v>
      </c>
      <c r="H362">
        <v>33.1</v>
      </c>
      <c r="K362">
        <v>0</v>
      </c>
      <c r="L362">
        <v>0</v>
      </c>
      <c r="M362">
        <f t="shared" si="80"/>
        <v>0</v>
      </c>
      <c r="N362">
        <f t="shared" si="81"/>
        <v>1</v>
      </c>
      <c r="O362">
        <f t="shared" si="82"/>
        <v>0</v>
      </c>
      <c r="P362">
        <f t="shared" si="83"/>
        <v>0</v>
      </c>
      <c r="Q362">
        <f t="shared" si="84"/>
        <v>1</v>
      </c>
      <c r="R362">
        <f t="shared" si="85"/>
        <v>0</v>
      </c>
      <c r="S362">
        <f t="shared" si="86"/>
        <v>0</v>
      </c>
      <c r="T362">
        <f t="shared" si="87"/>
        <v>1</v>
      </c>
      <c r="U362" s="2">
        <f t="shared" si="88"/>
        <v>0.89272110721765641</v>
      </c>
      <c r="V362">
        <f t="shared" si="89"/>
        <v>0.86822593526024505</v>
      </c>
      <c r="W362">
        <v>1</v>
      </c>
      <c r="X362" s="2">
        <f t="shared" si="90"/>
        <v>5.02161666745869</v>
      </c>
      <c r="Y362" s="2">
        <f t="shared" si="91"/>
        <v>151.65628349377187</v>
      </c>
      <c r="Z362" s="2">
        <f t="shared" si="92"/>
        <v>0.99344933613531339</v>
      </c>
      <c r="AA362" s="1">
        <f t="shared" si="95"/>
        <v>0.99344933613531339</v>
      </c>
      <c r="AB362">
        <f t="shared" si="93"/>
        <v>-6.5722136249317352E-3</v>
      </c>
      <c r="AC362">
        <f t="shared" si="94"/>
        <v>1</v>
      </c>
    </row>
    <row r="363" spans="1:29" hidden="1" x14ac:dyDescent="0.25">
      <c r="A363" t="s">
        <v>7</v>
      </c>
      <c r="B363">
        <v>80</v>
      </c>
      <c r="C363" t="s">
        <v>5</v>
      </c>
      <c r="D363" t="s">
        <v>4</v>
      </c>
      <c r="E363" t="s">
        <v>1</v>
      </c>
      <c r="F363" t="s">
        <v>9</v>
      </c>
      <c r="G363">
        <v>72.34</v>
      </c>
      <c r="H363">
        <v>37.299999999999997</v>
      </c>
      <c r="K363">
        <v>0</v>
      </c>
      <c r="L363">
        <v>0</v>
      </c>
      <c r="M363">
        <f t="shared" si="80"/>
        <v>0</v>
      </c>
      <c r="N363">
        <f t="shared" si="81"/>
        <v>1</v>
      </c>
      <c r="O363">
        <f t="shared" si="82"/>
        <v>0</v>
      </c>
      <c r="P363">
        <f t="shared" si="83"/>
        <v>0</v>
      </c>
      <c r="Q363">
        <f t="shared" si="84"/>
        <v>0</v>
      </c>
      <c r="R363">
        <f t="shared" si="85"/>
        <v>1</v>
      </c>
      <c r="S363">
        <f t="shared" si="86"/>
        <v>0</v>
      </c>
      <c r="T363">
        <f t="shared" si="87"/>
        <v>0</v>
      </c>
      <c r="U363" s="2">
        <f t="shared" si="88"/>
        <v>0.19757185452337833</v>
      </c>
      <c r="V363">
        <f t="shared" si="89"/>
        <v>0.87924383586294119</v>
      </c>
      <c r="W363">
        <v>1</v>
      </c>
      <c r="X363" s="2">
        <f t="shared" si="90"/>
        <v>4.8458187958474079</v>
      </c>
      <c r="Y363" s="2">
        <f t="shared" si="91"/>
        <v>127.20739625156955</v>
      </c>
      <c r="Z363" s="2">
        <f t="shared" si="92"/>
        <v>0.99220013798550444</v>
      </c>
      <c r="AA363" s="1">
        <f t="shared" si="95"/>
        <v>0.99220013798550444</v>
      </c>
      <c r="AB363">
        <f t="shared" si="93"/>
        <v>-7.8304400449457981E-3</v>
      </c>
      <c r="AC363">
        <f t="shared" si="94"/>
        <v>1</v>
      </c>
    </row>
    <row r="364" spans="1:29" hidden="1" x14ac:dyDescent="0.25">
      <c r="A364" t="s">
        <v>7</v>
      </c>
      <c r="B364">
        <v>66</v>
      </c>
      <c r="C364" t="s">
        <v>3</v>
      </c>
      <c r="D364" t="s">
        <v>4</v>
      </c>
      <c r="E364" t="s">
        <v>1</v>
      </c>
      <c r="F364" t="s">
        <v>2</v>
      </c>
      <c r="G364">
        <v>81.06</v>
      </c>
      <c r="H364">
        <v>29.3</v>
      </c>
      <c r="K364">
        <v>0</v>
      </c>
      <c r="L364">
        <v>0</v>
      </c>
      <c r="M364">
        <f t="shared" si="80"/>
        <v>1</v>
      </c>
      <c r="N364">
        <f t="shared" si="81"/>
        <v>0</v>
      </c>
      <c r="O364">
        <f t="shared" si="82"/>
        <v>0</v>
      </c>
      <c r="P364">
        <f t="shared" si="83"/>
        <v>0</v>
      </c>
      <c r="Q364">
        <f t="shared" si="84"/>
        <v>1</v>
      </c>
      <c r="R364">
        <f t="shared" si="85"/>
        <v>1</v>
      </c>
      <c r="S364">
        <f t="shared" si="86"/>
        <v>0</v>
      </c>
      <c r="T364">
        <f t="shared" si="87"/>
        <v>0</v>
      </c>
      <c r="U364" s="2">
        <f t="shared" si="88"/>
        <v>0.24422792129409249</v>
      </c>
      <c r="V364">
        <f t="shared" si="89"/>
        <v>0.66524554660765944</v>
      </c>
      <c r="W364">
        <v>1</v>
      </c>
      <c r="X364" s="2">
        <f t="shared" si="90"/>
        <v>-2.3745369910710186</v>
      </c>
      <c r="Y364" s="2">
        <f t="shared" si="91"/>
        <v>9.3057565721327659E-2</v>
      </c>
      <c r="Z364" s="2">
        <f t="shared" si="92"/>
        <v>8.513510051039018E-2</v>
      </c>
      <c r="AA364" s="1">
        <f t="shared" si="95"/>
        <v>8.513510051039018E-2</v>
      </c>
      <c r="AB364">
        <f t="shared" si="93"/>
        <v>-2.4635158665101189</v>
      </c>
      <c r="AC364">
        <f t="shared" si="94"/>
        <v>0</v>
      </c>
    </row>
    <row r="365" spans="1:29" hidden="1" x14ac:dyDescent="0.25">
      <c r="A365" t="s">
        <v>7</v>
      </c>
      <c r="B365">
        <v>81</v>
      </c>
      <c r="C365" t="s">
        <v>3</v>
      </c>
      <c r="D365" t="s">
        <v>8</v>
      </c>
      <c r="E365" t="s">
        <v>1</v>
      </c>
      <c r="F365" t="s">
        <v>2</v>
      </c>
      <c r="G365">
        <v>108.46</v>
      </c>
      <c r="H365">
        <v>15.4</v>
      </c>
      <c r="K365">
        <v>0</v>
      </c>
      <c r="L365">
        <v>1</v>
      </c>
      <c r="M365">
        <f t="shared" si="80"/>
        <v>1</v>
      </c>
      <c r="N365">
        <f t="shared" si="81"/>
        <v>0</v>
      </c>
      <c r="O365">
        <f t="shared" si="82"/>
        <v>0</v>
      </c>
      <c r="P365">
        <f t="shared" si="83"/>
        <v>0</v>
      </c>
      <c r="Q365">
        <f t="shared" si="84"/>
        <v>1</v>
      </c>
      <c r="R365">
        <f t="shared" si="85"/>
        <v>0</v>
      </c>
      <c r="S365">
        <f t="shared" si="86"/>
        <v>1</v>
      </c>
      <c r="T365">
        <f t="shared" si="87"/>
        <v>0</v>
      </c>
      <c r="U365" s="2">
        <f t="shared" si="88"/>
        <v>0.42164632774217137</v>
      </c>
      <c r="V365">
        <f t="shared" si="89"/>
        <v>0.88959668077899279</v>
      </c>
      <c r="W365">
        <v>1</v>
      </c>
      <c r="X365" s="2">
        <f t="shared" si="90"/>
        <v>2.8402560420979781</v>
      </c>
      <c r="Y365" s="2">
        <f t="shared" si="91"/>
        <v>17.120148454744275</v>
      </c>
      <c r="Z365" s="2">
        <f t="shared" si="92"/>
        <v>0.94481281417216112</v>
      </c>
      <c r="AA365" s="1">
        <f t="shared" si="95"/>
        <v>0.94481281417216112</v>
      </c>
      <c r="AB365">
        <f t="shared" si="93"/>
        <v>-5.6768451349975595E-2</v>
      </c>
      <c r="AC365">
        <f t="shared" si="94"/>
        <v>1</v>
      </c>
    </row>
    <row r="366" spans="1:29" hidden="1" x14ac:dyDescent="0.25">
      <c r="A366" t="s">
        <v>7</v>
      </c>
      <c r="B366">
        <v>81</v>
      </c>
      <c r="C366" t="s">
        <v>5</v>
      </c>
      <c r="D366" t="s">
        <v>4</v>
      </c>
      <c r="E366" t="s">
        <v>1</v>
      </c>
      <c r="F366" t="s">
        <v>2</v>
      </c>
      <c r="G366">
        <v>81.48</v>
      </c>
      <c r="H366">
        <v>17.5</v>
      </c>
      <c r="K366">
        <v>0</v>
      </c>
      <c r="L366">
        <v>0</v>
      </c>
      <c r="M366">
        <f t="shared" si="80"/>
        <v>1</v>
      </c>
      <c r="N366">
        <f t="shared" si="81"/>
        <v>0</v>
      </c>
      <c r="O366">
        <f t="shared" si="82"/>
        <v>0</v>
      </c>
      <c r="P366">
        <f t="shared" si="83"/>
        <v>0</v>
      </c>
      <c r="Q366">
        <f t="shared" si="84"/>
        <v>0</v>
      </c>
      <c r="R366">
        <f t="shared" si="85"/>
        <v>1</v>
      </c>
      <c r="S366">
        <f t="shared" si="86"/>
        <v>0</v>
      </c>
      <c r="T366">
        <f t="shared" si="87"/>
        <v>0</v>
      </c>
      <c r="U366" s="2">
        <f t="shared" si="88"/>
        <v>0.24661579002748063</v>
      </c>
      <c r="V366">
        <f t="shared" si="89"/>
        <v>0.88959668077899279</v>
      </c>
      <c r="W366">
        <v>1</v>
      </c>
      <c r="X366" s="2">
        <f t="shared" si="90"/>
        <v>-2.1247828702266909</v>
      </c>
      <c r="Y366" s="2">
        <f t="shared" si="91"/>
        <v>0.11945890353560264</v>
      </c>
      <c r="Z366" s="2">
        <f t="shared" si="92"/>
        <v>0.10671128985469133</v>
      </c>
      <c r="AA366" s="1">
        <f t="shared" si="95"/>
        <v>0.10671128985469133</v>
      </c>
      <c r="AB366">
        <f t="shared" si="93"/>
        <v>-2.237628316949523</v>
      </c>
      <c r="AC366">
        <f t="shared" si="94"/>
        <v>0</v>
      </c>
    </row>
    <row r="367" spans="1:29" hidden="1" x14ac:dyDescent="0.25">
      <c r="A367" t="s">
        <v>0</v>
      </c>
      <c r="B367">
        <v>59</v>
      </c>
      <c r="C367" t="s">
        <v>5</v>
      </c>
      <c r="D367" t="s">
        <v>8</v>
      </c>
      <c r="E367" t="s">
        <v>1</v>
      </c>
      <c r="F367" t="s">
        <v>2</v>
      </c>
      <c r="G367">
        <v>91.59</v>
      </c>
      <c r="H367">
        <v>31.9</v>
      </c>
      <c r="K367">
        <v>0</v>
      </c>
      <c r="L367">
        <v>0</v>
      </c>
      <c r="M367">
        <f t="shared" si="80"/>
        <v>1</v>
      </c>
      <c r="N367">
        <f t="shared" si="81"/>
        <v>0</v>
      </c>
      <c r="O367">
        <f t="shared" si="82"/>
        <v>0</v>
      </c>
      <c r="P367">
        <f t="shared" si="83"/>
        <v>0</v>
      </c>
      <c r="Q367">
        <f t="shared" si="84"/>
        <v>0</v>
      </c>
      <c r="R367">
        <f t="shared" si="85"/>
        <v>0</v>
      </c>
      <c r="S367">
        <f t="shared" si="86"/>
        <v>1</v>
      </c>
      <c r="T367">
        <f t="shared" si="87"/>
        <v>0</v>
      </c>
      <c r="U367" s="2">
        <f t="shared" si="88"/>
        <v>0.30765682779837633</v>
      </c>
      <c r="V367">
        <f t="shared" si="89"/>
        <v>0.52178163014339485</v>
      </c>
      <c r="W367">
        <v>1</v>
      </c>
      <c r="X367" s="2">
        <f t="shared" si="90"/>
        <v>-2.6777383565254294</v>
      </c>
      <c r="Y367" s="2">
        <f t="shared" si="91"/>
        <v>6.8718395048072312E-2</v>
      </c>
      <c r="Z367" s="2">
        <f t="shared" si="92"/>
        <v>6.4299814961995924E-2</v>
      </c>
      <c r="AA367" s="1">
        <f t="shared" si="95"/>
        <v>6.4299814961995924E-2</v>
      </c>
      <c r="AB367">
        <f t="shared" si="93"/>
        <v>-2.7441985254721608</v>
      </c>
      <c r="AC367">
        <f t="shared" si="94"/>
        <v>0</v>
      </c>
    </row>
    <row r="368" spans="1:29" hidden="1" x14ac:dyDescent="0.25">
      <c r="A368" t="s">
        <v>0</v>
      </c>
      <c r="B368">
        <v>67</v>
      </c>
      <c r="C368" t="s">
        <v>3</v>
      </c>
      <c r="D368" t="s">
        <v>6</v>
      </c>
      <c r="E368" t="s">
        <v>1</v>
      </c>
      <c r="F368" t="s">
        <v>2</v>
      </c>
      <c r="G368">
        <v>94.62</v>
      </c>
      <c r="H368">
        <v>27.7</v>
      </c>
      <c r="K368">
        <v>1</v>
      </c>
      <c r="L368">
        <v>0</v>
      </c>
      <c r="M368">
        <f t="shared" si="80"/>
        <v>1</v>
      </c>
      <c r="N368">
        <f t="shared" si="81"/>
        <v>0</v>
      </c>
      <c r="O368">
        <f t="shared" si="82"/>
        <v>0</v>
      </c>
      <c r="P368">
        <f t="shared" si="83"/>
        <v>0</v>
      </c>
      <c r="Q368">
        <f t="shared" si="84"/>
        <v>1</v>
      </c>
      <c r="R368">
        <f t="shared" si="85"/>
        <v>0</v>
      </c>
      <c r="S368">
        <f t="shared" si="86"/>
        <v>0</v>
      </c>
      <c r="T368">
        <f t="shared" si="87"/>
        <v>1</v>
      </c>
      <c r="U368" s="2">
        <f t="shared" si="88"/>
        <v>0.32716506379582944</v>
      </c>
      <c r="V368">
        <f t="shared" si="89"/>
        <v>0.68438382556572708</v>
      </c>
      <c r="W368">
        <v>1</v>
      </c>
      <c r="X368" s="2">
        <f t="shared" si="90"/>
        <v>2.1802472747422108</v>
      </c>
      <c r="Y368" s="2">
        <f t="shared" si="91"/>
        <v>8.8484939972956234</v>
      </c>
      <c r="Z368" s="2">
        <f t="shared" si="92"/>
        <v>0.89846163278623126</v>
      </c>
      <c r="AA368" s="1">
        <f t="shared" si="95"/>
        <v>0.89846163278623126</v>
      </c>
      <c r="AB368">
        <f t="shared" si="93"/>
        <v>-0.10707127507678604</v>
      </c>
      <c r="AC368">
        <f t="shared" si="94"/>
        <v>1</v>
      </c>
    </row>
    <row r="369" spans="1:29" hidden="1" x14ac:dyDescent="0.25">
      <c r="A369" t="s">
        <v>7</v>
      </c>
      <c r="B369">
        <v>69</v>
      </c>
      <c r="C369" t="s">
        <v>3</v>
      </c>
      <c r="D369" t="s">
        <v>8</v>
      </c>
      <c r="E369" t="s">
        <v>1</v>
      </c>
      <c r="F369" t="s">
        <v>11</v>
      </c>
      <c r="G369">
        <v>200.5</v>
      </c>
      <c r="H369">
        <v>41.2</v>
      </c>
      <c r="K369">
        <v>0</v>
      </c>
      <c r="L369">
        <v>1</v>
      </c>
      <c r="M369">
        <f t="shared" si="80"/>
        <v>0</v>
      </c>
      <c r="N369">
        <f t="shared" si="81"/>
        <v>0</v>
      </c>
      <c r="O369">
        <f t="shared" si="82"/>
        <v>1</v>
      </c>
      <c r="P369">
        <f t="shared" si="83"/>
        <v>0</v>
      </c>
      <c r="Q369">
        <f t="shared" si="84"/>
        <v>1</v>
      </c>
      <c r="R369">
        <f t="shared" si="85"/>
        <v>0</v>
      </c>
      <c r="S369">
        <f t="shared" si="86"/>
        <v>1</v>
      </c>
      <c r="T369">
        <f t="shared" si="87"/>
        <v>0</v>
      </c>
      <c r="U369" s="2">
        <f t="shared" si="88"/>
        <v>0.92858902664981235</v>
      </c>
      <c r="V369">
        <f t="shared" si="89"/>
        <v>0.72117475438086609</v>
      </c>
      <c r="W369">
        <v>1</v>
      </c>
      <c r="X369" s="2">
        <f t="shared" si="90"/>
        <v>2.622405103821853</v>
      </c>
      <c r="Y369" s="2">
        <f t="shared" si="91"/>
        <v>13.768799185550982</v>
      </c>
      <c r="Z369" s="2">
        <f t="shared" si="92"/>
        <v>0.93228968804868395</v>
      </c>
      <c r="AA369" s="1">
        <f t="shared" si="95"/>
        <v>0.93228968804868395</v>
      </c>
      <c r="AB369">
        <f t="shared" si="93"/>
        <v>-7.0111688505774095E-2</v>
      </c>
      <c r="AC369">
        <f t="shared" si="94"/>
        <v>1</v>
      </c>
    </row>
    <row r="370" spans="1:29" hidden="1" x14ac:dyDescent="0.25">
      <c r="A370" t="s">
        <v>0</v>
      </c>
      <c r="B370">
        <v>43</v>
      </c>
      <c r="C370" t="s">
        <v>5</v>
      </c>
      <c r="D370" t="s">
        <v>6</v>
      </c>
      <c r="E370" t="s">
        <v>1</v>
      </c>
      <c r="F370" t="s">
        <v>2</v>
      </c>
      <c r="G370">
        <v>70.41</v>
      </c>
      <c r="H370">
        <v>47.6</v>
      </c>
      <c r="K370">
        <v>0</v>
      </c>
      <c r="L370">
        <v>0</v>
      </c>
      <c r="M370">
        <f t="shared" si="80"/>
        <v>1</v>
      </c>
      <c r="N370">
        <f t="shared" si="81"/>
        <v>0</v>
      </c>
      <c r="O370">
        <f t="shared" si="82"/>
        <v>0</v>
      </c>
      <c r="P370">
        <f t="shared" si="83"/>
        <v>0</v>
      </c>
      <c r="Q370">
        <f t="shared" si="84"/>
        <v>0</v>
      </c>
      <c r="R370">
        <f t="shared" si="85"/>
        <v>0</v>
      </c>
      <c r="S370">
        <f t="shared" si="86"/>
        <v>0</v>
      </c>
      <c r="T370">
        <f t="shared" si="87"/>
        <v>1</v>
      </c>
      <c r="U370" s="2">
        <f t="shared" si="88"/>
        <v>0.18802467187428976</v>
      </c>
      <c r="V370">
        <f t="shared" si="89"/>
        <v>0.21298426993194242</v>
      </c>
      <c r="W370">
        <v>1</v>
      </c>
      <c r="X370" s="2">
        <f t="shared" si="90"/>
        <v>-3.2828276435211792</v>
      </c>
      <c r="Y370" s="2">
        <f t="shared" si="91"/>
        <v>3.7522007798555981E-2</v>
      </c>
      <c r="Z370" s="2">
        <f t="shared" si="92"/>
        <v>3.6165023504582089E-2</v>
      </c>
      <c r="AA370" s="1">
        <f t="shared" si="95"/>
        <v>3.6165023504582089E-2</v>
      </c>
      <c r="AB370">
        <f t="shared" si="93"/>
        <v>-3.3196628287548746</v>
      </c>
      <c r="AC370">
        <f t="shared" si="94"/>
        <v>0</v>
      </c>
    </row>
    <row r="371" spans="1:29" hidden="1" x14ac:dyDescent="0.25">
      <c r="A371" t="s">
        <v>7</v>
      </c>
      <c r="B371">
        <v>43</v>
      </c>
      <c r="C371" t="s">
        <v>3</v>
      </c>
      <c r="D371" t="s">
        <v>6</v>
      </c>
      <c r="E371" t="s">
        <v>1</v>
      </c>
      <c r="F371" t="s">
        <v>2</v>
      </c>
      <c r="G371">
        <v>82.33</v>
      </c>
      <c r="H371">
        <v>40.200000000000003</v>
      </c>
      <c r="K371">
        <v>1</v>
      </c>
      <c r="L371">
        <v>0</v>
      </c>
      <c r="M371">
        <f t="shared" si="80"/>
        <v>1</v>
      </c>
      <c r="N371">
        <f t="shared" si="81"/>
        <v>0</v>
      </c>
      <c r="O371">
        <f t="shared" si="82"/>
        <v>0</v>
      </c>
      <c r="P371">
        <f t="shared" si="83"/>
        <v>0</v>
      </c>
      <c r="Q371">
        <f t="shared" si="84"/>
        <v>1</v>
      </c>
      <c r="R371">
        <f t="shared" si="85"/>
        <v>0</v>
      </c>
      <c r="S371">
        <f t="shared" si="86"/>
        <v>0</v>
      </c>
      <c r="T371">
        <f t="shared" si="87"/>
        <v>1</v>
      </c>
      <c r="U371" s="2">
        <f t="shared" si="88"/>
        <v>0.25148639430526587</v>
      </c>
      <c r="V371">
        <f t="shared" si="89"/>
        <v>0.21298426993194242</v>
      </c>
      <c r="W371">
        <v>1</v>
      </c>
      <c r="X371" s="2">
        <f t="shared" si="90"/>
        <v>1.4964334851746293</v>
      </c>
      <c r="Y371" s="2">
        <f t="shared" si="91"/>
        <v>4.4657335295752478</v>
      </c>
      <c r="Z371" s="2">
        <f t="shared" si="92"/>
        <v>0.81704194055766344</v>
      </c>
      <c r="AA371" s="1">
        <f t="shared" si="95"/>
        <v>0.81704194055766344</v>
      </c>
      <c r="AB371">
        <f t="shared" si="93"/>
        <v>-0.20206485060782017</v>
      </c>
      <c r="AC371">
        <f t="shared" si="94"/>
        <v>1</v>
      </c>
    </row>
    <row r="372" spans="1:29" hidden="1" x14ac:dyDescent="0.25">
      <c r="A372" t="s">
        <v>0</v>
      </c>
      <c r="B372">
        <v>57</v>
      </c>
      <c r="C372" t="s">
        <v>5</v>
      </c>
      <c r="D372" t="s">
        <v>4</v>
      </c>
      <c r="E372" t="s">
        <v>1</v>
      </c>
      <c r="F372" t="s">
        <v>2</v>
      </c>
      <c r="G372">
        <v>92.73</v>
      </c>
      <c r="H372">
        <v>33.4</v>
      </c>
      <c r="K372">
        <v>1</v>
      </c>
      <c r="L372">
        <v>1</v>
      </c>
      <c r="M372">
        <f t="shared" si="80"/>
        <v>1</v>
      </c>
      <c r="N372">
        <f t="shared" si="81"/>
        <v>0</v>
      </c>
      <c r="O372">
        <f t="shared" si="82"/>
        <v>0</v>
      </c>
      <c r="P372">
        <f t="shared" si="83"/>
        <v>0</v>
      </c>
      <c r="Q372">
        <f t="shared" si="84"/>
        <v>0</v>
      </c>
      <c r="R372">
        <f t="shared" si="85"/>
        <v>1</v>
      </c>
      <c r="S372">
        <f t="shared" si="86"/>
        <v>0</v>
      </c>
      <c r="T372">
        <f t="shared" si="87"/>
        <v>0</v>
      </c>
      <c r="U372" s="2">
        <f t="shared" si="88"/>
        <v>0.31493680035632365</v>
      </c>
      <c r="V372">
        <f t="shared" si="89"/>
        <v>0.47937739371549898</v>
      </c>
      <c r="W372">
        <v>1</v>
      </c>
      <c r="X372" s="2">
        <f t="shared" si="90"/>
        <v>6.9320958781845086</v>
      </c>
      <c r="Y372" s="2">
        <f t="shared" si="91"/>
        <v>1024.6392497754796</v>
      </c>
      <c r="Z372" s="2">
        <f t="shared" si="92"/>
        <v>0.9990249983118149</v>
      </c>
      <c r="AA372" s="1">
        <f t="shared" si="95"/>
        <v>0.9990249983118149</v>
      </c>
      <c r="AB372">
        <f t="shared" si="93"/>
        <v>-9.7547731151190697E-4</v>
      </c>
      <c r="AC372">
        <f t="shared" si="94"/>
        <v>1</v>
      </c>
    </row>
    <row r="373" spans="1:29" hidden="1" x14ac:dyDescent="0.25">
      <c r="A373" t="s">
        <v>0</v>
      </c>
      <c r="B373">
        <v>77</v>
      </c>
      <c r="C373" t="s">
        <v>3</v>
      </c>
      <c r="D373" t="s">
        <v>4</v>
      </c>
      <c r="E373" t="s">
        <v>1</v>
      </c>
      <c r="F373" t="s">
        <v>2</v>
      </c>
      <c r="G373">
        <v>81.64</v>
      </c>
      <c r="H373">
        <v>25.9</v>
      </c>
      <c r="K373">
        <v>0</v>
      </c>
      <c r="L373">
        <v>1</v>
      </c>
      <c r="M373">
        <f t="shared" si="80"/>
        <v>1</v>
      </c>
      <c r="N373">
        <f t="shared" si="81"/>
        <v>0</v>
      </c>
      <c r="O373">
        <f t="shared" si="82"/>
        <v>0</v>
      </c>
      <c r="P373">
        <f t="shared" si="83"/>
        <v>0</v>
      </c>
      <c r="Q373">
        <f t="shared" si="84"/>
        <v>1</v>
      </c>
      <c r="R373">
        <f t="shared" si="85"/>
        <v>1</v>
      </c>
      <c r="S373">
        <f t="shared" si="86"/>
        <v>0</v>
      </c>
      <c r="T373">
        <f t="shared" si="87"/>
        <v>0</v>
      </c>
      <c r="U373" s="2">
        <f t="shared" si="88"/>
        <v>0.24752873273264347</v>
      </c>
      <c r="V373">
        <f t="shared" si="89"/>
        <v>0.84415979529983132</v>
      </c>
      <c r="W373">
        <v>1</v>
      </c>
      <c r="X373" s="2">
        <f t="shared" si="90"/>
        <v>2.7714464645931907</v>
      </c>
      <c r="Y373" s="2">
        <f t="shared" si="91"/>
        <v>15.981734311701633</v>
      </c>
      <c r="Z373" s="2">
        <f t="shared" si="92"/>
        <v>0.94111319953281047</v>
      </c>
      <c r="AA373" s="1">
        <f t="shared" si="95"/>
        <v>0.94111319953281047</v>
      </c>
      <c r="AB373">
        <f t="shared" si="93"/>
        <v>-6.0691849572558673E-2</v>
      </c>
      <c r="AC373">
        <f t="shared" si="94"/>
        <v>1</v>
      </c>
    </row>
    <row r="374" spans="1:29" hidden="1" x14ac:dyDescent="0.25">
      <c r="A374" t="s">
        <v>7</v>
      </c>
      <c r="B374">
        <v>79</v>
      </c>
      <c r="C374" t="s">
        <v>5</v>
      </c>
      <c r="D374" t="s">
        <v>4</v>
      </c>
      <c r="E374" t="s">
        <v>1</v>
      </c>
      <c r="F374" t="s">
        <v>9</v>
      </c>
      <c r="G374">
        <v>80.709999999999994</v>
      </c>
      <c r="H374">
        <v>26.7</v>
      </c>
      <c r="K374">
        <v>0</v>
      </c>
      <c r="L374">
        <v>0</v>
      </c>
      <c r="M374">
        <f t="shared" si="80"/>
        <v>0</v>
      </c>
      <c r="N374">
        <f t="shared" si="81"/>
        <v>1</v>
      </c>
      <c r="O374">
        <f t="shared" si="82"/>
        <v>0</v>
      </c>
      <c r="P374">
        <f t="shared" si="83"/>
        <v>0</v>
      </c>
      <c r="Q374">
        <f t="shared" si="84"/>
        <v>0</v>
      </c>
      <c r="R374">
        <f t="shared" si="85"/>
        <v>1</v>
      </c>
      <c r="S374">
        <f t="shared" si="86"/>
        <v>0</v>
      </c>
      <c r="T374">
        <f t="shared" si="87"/>
        <v>0</v>
      </c>
      <c r="U374" s="2">
        <f t="shared" si="88"/>
        <v>0.24224759215773561</v>
      </c>
      <c r="V374">
        <f t="shared" si="89"/>
        <v>0.86822593526024505</v>
      </c>
      <c r="W374">
        <v>1</v>
      </c>
      <c r="X374" s="2">
        <f t="shared" si="90"/>
        <v>4.8519989911812962</v>
      </c>
      <c r="Y374" s="2">
        <f t="shared" si="91"/>
        <v>127.99599715208525</v>
      </c>
      <c r="Z374" s="2">
        <f t="shared" si="92"/>
        <v>0.99224782146673129</v>
      </c>
      <c r="AA374" s="1">
        <f t="shared" si="95"/>
        <v>0.99224782146673129</v>
      </c>
      <c r="AB374">
        <f t="shared" si="93"/>
        <v>-7.7823828701442015E-3</v>
      </c>
      <c r="AC374">
        <f t="shared" si="94"/>
        <v>1</v>
      </c>
    </row>
    <row r="375" spans="1:29" hidden="1" x14ac:dyDescent="0.25">
      <c r="A375" t="s">
        <v>0</v>
      </c>
      <c r="B375">
        <v>78</v>
      </c>
      <c r="C375" t="s">
        <v>5</v>
      </c>
      <c r="D375" t="s">
        <v>6</v>
      </c>
      <c r="E375" t="s">
        <v>10</v>
      </c>
      <c r="F375" t="s">
        <v>9</v>
      </c>
      <c r="G375">
        <v>166.49</v>
      </c>
      <c r="H375">
        <v>35.1</v>
      </c>
      <c r="K375">
        <v>0</v>
      </c>
      <c r="L375">
        <v>0</v>
      </c>
      <c r="M375">
        <f t="shared" si="80"/>
        <v>0</v>
      </c>
      <c r="N375">
        <f t="shared" si="81"/>
        <v>1</v>
      </c>
      <c r="O375">
        <f t="shared" si="82"/>
        <v>0</v>
      </c>
      <c r="P375">
        <f t="shared" si="83"/>
        <v>0</v>
      </c>
      <c r="Q375">
        <f t="shared" si="84"/>
        <v>0</v>
      </c>
      <c r="R375">
        <f t="shared" si="85"/>
        <v>0</v>
      </c>
      <c r="S375">
        <f t="shared" si="86"/>
        <v>0</v>
      </c>
      <c r="T375">
        <f t="shared" si="87"/>
        <v>1</v>
      </c>
      <c r="U375" s="2">
        <f t="shared" si="88"/>
        <v>0.80257231432563647</v>
      </c>
      <c r="V375">
        <f t="shared" si="89"/>
        <v>0.8565333521274392</v>
      </c>
      <c r="W375">
        <v>1</v>
      </c>
      <c r="X375" s="2">
        <f t="shared" si="90"/>
        <v>4.9028903970916184</v>
      </c>
      <c r="Y375" s="2">
        <f t="shared" si="91"/>
        <v>134.6784919693778</v>
      </c>
      <c r="Z375" s="2">
        <f t="shared" si="92"/>
        <v>0.99262963506238189</v>
      </c>
      <c r="AA375" s="1">
        <f t="shared" si="95"/>
        <v>0.99262963506238189</v>
      </c>
      <c r="AB375">
        <f t="shared" si="93"/>
        <v>-7.3976602777201268E-3</v>
      </c>
      <c r="AC375">
        <f t="shared" si="94"/>
        <v>1</v>
      </c>
    </row>
    <row r="376" spans="1:29" hidden="1" x14ac:dyDescent="0.25">
      <c r="A376" t="s">
        <v>0</v>
      </c>
      <c r="B376">
        <v>79</v>
      </c>
      <c r="C376" t="s">
        <v>5</v>
      </c>
      <c r="D376" t="s">
        <v>4</v>
      </c>
      <c r="E376" t="s">
        <v>1</v>
      </c>
      <c r="F376" t="s">
        <v>2</v>
      </c>
      <c r="G376">
        <v>246.58</v>
      </c>
      <c r="H376">
        <v>28.5</v>
      </c>
      <c r="K376">
        <v>0</v>
      </c>
      <c r="L376">
        <v>1</v>
      </c>
      <c r="M376">
        <f t="shared" si="80"/>
        <v>1</v>
      </c>
      <c r="N376">
        <f t="shared" si="81"/>
        <v>0</v>
      </c>
      <c r="O376">
        <f t="shared" si="82"/>
        <v>0</v>
      </c>
      <c r="P376">
        <f t="shared" si="83"/>
        <v>0</v>
      </c>
      <c r="Q376">
        <f t="shared" si="84"/>
        <v>0</v>
      </c>
      <c r="R376">
        <f t="shared" si="85"/>
        <v>1</v>
      </c>
      <c r="S376">
        <f t="shared" si="86"/>
        <v>0</v>
      </c>
      <c r="T376">
        <f t="shared" si="87"/>
        <v>0</v>
      </c>
      <c r="U376" s="2">
        <f t="shared" si="88"/>
        <v>0.98921825685080922</v>
      </c>
      <c r="V376">
        <f t="shared" si="89"/>
        <v>0.86822593526024505</v>
      </c>
      <c r="W376">
        <v>1</v>
      </c>
      <c r="X376" s="2">
        <f t="shared" si="90"/>
        <v>3.0987960381489388</v>
      </c>
      <c r="Y376" s="2">
        <f t="shared" si="91"/>
        <v>22.171241876705572</v>
      </c>
      <c r="Z376" s="2">
        <f t="shared" si="92"/>
        <v>0.95684305548571758</v>
      </c>
      <c r="AA376" s="1">
        <f t="shared" si="95"/>
        <v>0.95684305548571758</v>
      </c>
      <c r="AB376">
        <f t="shared" si="93"/>
        <v>-4.4115897335717739E-2</v>
      </c>
      <c r="AC376">
        <f t="shared" si="94"/>
        <v>1</v>
      </c>
    </row>
    <row r="377" spans="1:29" hidden="1" x14ac:dyDescent="0.25">
      <c r="A377" t="s">
        <v>7</v>
      </c>
      <c r="B377">
        <v>56</v>
      </c>
      <c r="C377" t="s">
        <v>3</v>
      </c>
      <c r="D377" t="s">
        <v>6</v>
      </c>
      <c r="E377" t="s">
        <v>10</v>
      </c>
      <c r="F377" t="s">
        <v>2</v>
      </c>
      <c r="G377">
        <v>101.62</v>
      </c>
      <c r="H377">
        <v>27.5</v>
      </c>
      <c r="K377">
        <v>1</v>
      </c>
      <c r="L377">
        <v>0</v>
      </c>
      <c r="M377">
        <f t="shared" si="80"/>
        <v>1</v>
      </c>
      <c r="N377">
        <f t="shared" si="81"/>
        <v>0</v>
      </c>
      <c r="O377">
        <f t="shared" si="82"/>
        <v>0</v>
      </c>
      <c r="P377">
        <f t="shared" si="83"/>
        <v>0</v>
      </c>
      <c r="Q377">
        <f t="shared" si="84"/>
        <v>1</v>
      </c>
      <c r="R377">
        <f t="shared" si="85"/>
        <v>0</v>
      </c>
      <c r="S377">
        <f t="shared" si="86"/>
        <v>0</v>
      </c>
      <c r="T377">
        <f t="shared" si="87"/>
        <v>1</v>
      </c>
      <c r="U377" s="2">
        <f t="shared" si="88"/>
        <v>0.37400148981357906</v>
      </c>
      <c r="V377">
        <f t="shared" si="89"/>
        <v>0.45823266581681643</v>
      </c>
      <c r="W377">
        <v>1</v>
      </c>
      <c r="X377" s="2">
        <f t="shared" si="90"/>
        <v>1.8918664205587716</v>
      </c>
      <c r="Y377" s="2">
        <f t="shared" si="91"/>
        <v>6.6317347433821645</v>
      </c>
      <c r="Z377" s="2">
        <f t="shared" si="92"/>
        <v>0.8689681922098843</v>
      </c>
      <c r="AA377" s="1">
        <f t="shared" si="95"/>
        <v>0.8689681922098843</v>
      </c>
      <c r="AB377">
        <f t="shared" si="93"/>
        <v>-0.14044875713706284</v>
      </c>
      <c r="AC377">
        <f t="shared" si="94"/>
        <v>1</v>
      </c>
    </row>
    <row r="378" spans="1:29" hidden="1" x14ac:dyDescent="0.25">
      <c r="A378" t="s">
        <v>7</v>
      </c>
      <c r="B378">
        <v>80</v>
      </c>
      <c r="C378" t="s">
        <v>5</v>
      </c>
      <c r="D378" t="s">
        <v>6</v>
      </c>
      <c r="E378" t="s">
        <v>1</v>
      </c>
      <c r="F378" t="s">
        <v>9</v>
      </c>
      <c r="G378">
        <v>65.25</v>
      </c>
      <c r="H378">
        <v>29.2</v>
      </c>
      <c r="K378">
        <v>0</v>
      </c>
      <c r="L378">
        <v>0</v>
      </c>
      <c r="M378">
        <f t="shared" si="80"/>
        <v>0</v>
      </c>
      <c r="N378">
        <f t="shared" si="81"/>
        <v>1</v>
      </c>
      <c r="O378">
        <f t="shared" si="82"/>
        <v>0</v>
      </c>
      <c r="P378">
        <f t="shared" si="83"/>
        <v>0</v>
      </c>
      <c r="Q378">
        <f t="shared" si="84"/>
        <v>0</v>
      </c>
      <c r="R378">
        <f t="shared" si="85"/>
        <v>0</v>
      </c>
      <c r="S378">
        <f t="shared" si="86"/>
        <v>0</v>
      </c>
      <c r="T378">
        <f t="shared" si="87"/>
        <v>1</v>
      </c>
      <c r="U378" s="2">
        <f t="shared" si="88"/>
        <v>0.16392995467635499</v>
      </c>
      <c r="V378">
        <f t="shared" si="89"/>
        <v>0.87924383586294119</v>
      </c>
      <c r="W378">
        <v>1</v>
      </c>
      <c r="X378" s="2">
        <f t="shared" si="90"/>
        <v>4.6293418264342101</v>
      </c>
      <c r="Y378" s="2">
        <f t="shared" si="91"/>
        <v>102.44661426266258</v>
      </c>
      <c r="Z378" s="2">
        <f t="shared" si="92"/>
        <v>0.99033317806360599</v>
      </c>
      <c r="AA378" s="1">
        <f t="shared" si="95"/>
        <v>0.99033317806360599</v>
      </c>
      <c r="AB378">
        <f t="shared" si="93"/>
        <v>-9.7138489729701512E-3</v>
      </c>
      <c r="AC378">
        <f t="shared" si="94"/>
        <v>1</v>
      </c>
    </row>
    <row r="379" spans="1:29" hidden="1" x14ac:dyDescent="0.25">
      <c r="A379" t="s">
        <v>0</v>
      </c>
      <c r="B379">
        <v>75</v>
      </c>
      <c r="C379" t="s">
        <v>3</v>
      </c>
      <c r="D379" t="s">
        <v>4</v>
      </c>
      <c r="E379" t="s">
        <v>1</v>
      </c>
      <c r="F379" t="s">
        <v>2</v>
      </c>
      <c r="G379">
        <v>228.22</v>
      </c>
      <c r="H379">
        <v>26.6</v>
      </c>
      <c r="K379">
        <v>1</v>
      </c>
      <c r="L379">
        <v>0</v>
      </c>
      <c r="M379">
        <f t="shared" si="80"/>
        <v>1</v>
      </c>
      <c r="N379">
        <f t="shared" si="81"/>
        <v>0</v>
      </c>
      <c r="O379">
        <f t="shared" si="82"/>
        <v>0</v>
      </c>
      <c r="P379">
        <f t="shared" si="83"/>
        <v>0</v>
      </c>
      <c r="Q379">
        <f t="shared" si="84"/>
        <v>1</v>
      </c>
      <c r="R379">
        <f t="shared" si="85"/>
        <v>1</v>
      </c>
      <c r="S379">
        <f t="shared" si="86"/>
        <v>0</v>
      </c>
      <c r="T379">
        <f t="shared" si="87"/>
        <v>0</v>
      </c>
      <c r="U379" s="2">
        <f t="shared" si="88"/>
        <v>0.97536387175562178</v>
      </c>
      <c r="V379">
        <f t="shared" si="89"/>
        <v>0.8173627710966016</v>
      </c>
      <c r="W379">
        <v>1</v>
      </c>
      <c r="X379" s="2">
        <f t="shared" si="90"/>
        <v>2.8726960757865534</v>
      </c>
      <c r="Y379" s="2">
        <f t="shared" si="91"/>
        <v>17.684633095394375</v>
      </c>
      <c r="Z379" s="2">
        <f t="shared" si="92"/>
        <v>0.94648008366583913</v>
      </c>
      <c r="AA379" s="1">
        <f t="shared" si="95"/>
        <v>0.94648008366583913</v>
      </c>
      <c r="AB379">
        <f t="shared" si="93"/>
        <v>-5.5005350639895714E-2</v>
      </c>
      <c r="AC379">
        <f t="shared" si="94"/>
        <v>1</v>
      </c>
    </row>
    <row r="380" spans="1:29" hidden="1" x14ac:dyDescent="0.25">
      <c r="A380" t="s">
        <v>7</v>
      </c>
      <c r="B380">
        <v>52</v>
      </c>
      <c r="C380" t="s">
        <v>3</v>
      </c>
      <c r="D380" t="s">
        <v>6</v>
      </c>
      <c r="E380" t="s">
        <v>1</v>
      </c>
      <c r="F380" t="s">
        <v>2</v>
      </c>
      <c r="G380">
        <v>88.69</v>
      </c>
      <c r="H380">
        <v>22.9</v>
      </c>
      <c r="K380">
        <v>0</v>
      </c>
      <c r="L380">
        <v>0</v>
      </c>
      <c r="M380">
        <f t="shared" si="80"/>
        <v>1</v>
      </c>
      <c r="N380">
        <f t="shared" si="81"/>
        <v>0</v>
      </c>
      <c r="O380">
        <f t="shared" si="82"/>
        <v>0</v>
      </c>
      <c r="P380">
        <f t="shared" si="83"/>
        <v>0</v>
      </c>
      <c r="Q380">
        <f t="shared" si="84"/>
        <v>1</v>
      </c>
      <c r="R380">
        <f t="shared" si="85"/>
        <v>0</v>
      </c>
      <c r="S380">
        <f t="shared" si="86"/>
        <v>0</v>
      </c>
      <c r="T380">
        <f t="shared" si="87"/>
        <v>1</v>
      </c>
      <c r="U380" s="2">
        <f t="shared" si="88"/>
        <v>0.28948069076579397</v>
      </c>
      <c r="V380">
        <f t="shared" si="89"/>
        <v>0.3754052279889119</v>
      </c>
      <c r="W380">
        <v>1</v>
      </c>
      <c r="X380" s="2">
        <f t="shared" si="90"/>
        <v>-2.9516056058413058</v>
      </c>
      <c r="Y380" s="2">
        <f t="shared" si="91"/>
        <v>5.2255736439835346E-2</v>
      </c>
      <c r="Z380" s="2">
        <f t="shared" si="92"/>
        <v>4.96606809829667E-2</v>
      </c>
      <c r="AA380" s="1">
        <f t="shared" si="95"/>
        <v>4.96606809829667E-2</v>
      </c>
      <c r="AB380">
        <f t="shared" si="93"/>
        <v>-3.0025417860890351</v>
      </c>
      <c r="AC380">
        <f t="shared" si="94"/>
        <v>0</v>
      </c>
    </row>
    <row r="381" spans="1:29" hidden="1" x14ac:dyDescent="0.25">
      <c r="A381" t="s">
        <v>0</v>
      </c>
      <c r="B381">
        <v>77</v>
      </c>
      <c r="C381" t="s">
        <v>3</v>
      </c>
      <c r="D381" t="s">
        <v>4</v>
      </c>
      <c r="E381" t="s">
        <v>1</v>
      </c>
      <c r="F381" t="s">
        <v>2</v>
      </c>
      <c r="G381">
        <v>253.29</v>
      </c>
      <c r="H381">
        <v>48.6</v>
      </c>
      <c r="K381">
        <v>1</v>
      </c>
      <c r="L381">
        <v>0</v>
      </c>
      <c r="M381">
        <f t="shared" si="80"/>
        <v>1</v>
      </c>
      <c r="N381">
        <f t="shared" si="81"/>
        <v>0</v>
      </c>
      <c r="O381">
        <f t="shared" si="82"/>
        <v>0</v>
      </c>
      <c r="P381">
        <f t="shared" si="83"/>
        <v>0</v>
      </c>
      <c r="Q381">
        <f t="shared" si="84"/>
        <v>1</v>
      </c>
      <c r="R381">
        <f t="shared" si="85"/>
        <v>1</v>
      </c>
      <c r="S381">
        <f t="shared" si="86"/>
        <v>0</v>
      </c>
      <c r="T381">
        <f t="shared" si="87"/>
        <v>0</v>
      </c>
      <c r="U381" s="2">
        <f t="shared" si="88"/>
        <v>0.99222290101976562</v>
      </c>
      <c r="V381">
        <f t="shared" si="89"/>
        <v>0.84415979529983132</v>
      </c>
      <c r="W381">
        <v>1</v>
      </c>
      <c r="X381" s="2">
        <f t="shared" si="90"/>
        <v>2.9175599950554356</v>
      </c>
      <c r="Y381" s="2">
        <f t="shared" si="91"/>
        <v>18.496101775730921</v>
      </c>
      <c r="Z381" s="2">
        <f t="shared" si="92"/>
        <v>0.94870769492777185</v>
      </c>
      <c r="AA381" s="1">
        <f t="shared" si="95"/>
        <v>0.94870769492777185</v>
      </c>
      <c r="AB381">
        <f t="shared" si="93"/>
        <v>-5.2654541592934714E-2</v>
      </c>
      <c r="AC381">
        <f t="shared" si="94"/>
        <v>1</v>
      </c>
    </row>
    <row r="382" spans="1:29" hidden="1" x14ac:dyDescent="0.25">
      <c r="A382" t="s">
        <v>0</v>
      </c>
      <c r="B382">
        <v>81</v>
      </c>
      <c r="C382" t="s">
        <v>3</v>
      </c>
      <c r="D382" t="s">
        <v>4</v>
      </c>
      <c r="E382" t="s">
        <v>1</v>
      </c>
      <c r="F382" t="s">
        <v>9</v>
      </c>
      <c r="G382">
        <v>241.89</v>
      </c>
      <c r="H382">
        <v>26.4</v>
      </c>
      <c r="K382">
        <v>1</v>
      </c>
      <c r="L382">
        <v>0</v>
      </c>
      <c r="M382">
        <f t="shared" si="80"/>
        <v>0</v>
      </c>
      <c r="N382">
        <f t="shared" si="81"/>
        <v>1</v>
      </c>
      <c r="O382">
        <f t="shared" si="82"/>
        <v>0</v>
      </c>
      <c r="P382">
        <f t="shared" si="83"/>
        <v>0</v>
      </c>
      <c r="Q382">
        <f t="shared" si="84"/>
        <v>1</v>
      </c>
      <c r="R382">
        <f t="shared" si="85"/>
        <v>1</v>
      </c>
      <c r="S382">
        <f t="shared" si="86"/>
        <v>0</v>
      </c>
      <c r="T382">
        <f t="shared" si="87"/>
        <v>0</v>
      </c>
      <c r="U382" s="2">
        <f t="shared" si="88"/>
        <v>0.98655902823016861</v>
      </c>
      <c r="V382">
        <f t="shared" si="89"/>
        <v>0.88959668077899279</v>
      </c>
      <c r="W382">
        <v>1</v>
      </c>
      <c r="X382" s="2">
        <f t="shared" si="90"/>
        <v>9.9855169520634988</v>
      </c>
      <c r="Y382" s="2">
        <f t="shared" si="91"/>
        <v>21709.754443728834</v>
      </c>
      <c r="Z382" s="2">
        <f t="shared" si="92"/>
        <v>0.9999539398779258</v>
      </c>
      <c r="AA382" s="1">
        <f t="shared" si="95"/>
        <v>0.9999539398779258</v>
      </c>
      <c r="AB382">
        <f t="shared" si="93"/>
        <v>-4.6061182874195108E-5</v>
      </c>
      <c r="AC382">
        <f t="shared" si="94"/>
        <v>1</v>
      </c>
    </row>
    <row r="383" spans="1:29" hidden="1" x14ac:dyDescent="0.25">
      <c r="A383" t="s">
        <v>7</v>
      </c>
      <c r="B383">
        <v>59</v>
      </c>
      <c r="C383" t="s">
        <v>5</v>
      </c>
      <c r="D383" t="s">
        <v>8</v>
      </c>
      <c r="E383" t="s">
        <v>1</v>
      </c>
      <c r="F383" t="s">
        <v>9</v>
      </c>
      <c r="G383">
        <v>76.599999999999994</v>
      </c>
      <c r="H383">
        <v>27.7</v>
      </c>
      <c r="K383">
        <v>1</v>
      </c>
      <c r="L383">
        <v>0</v>
      </c>
      <c r="M383">
        <f t="shared" si="80"/>
        <v>0</v>
      </c>
      <c r="N383">
        <f t="shared" si="81"/>
        <v>1</v>
      </c>
      <c r="O383">
        <f t="shared" si="82"/>
        <v>0</v>
      </c>
      <c r="P383">
        <f t="shared" si="83"/>
        <v>0</v>
      </c>
      <c r="Q383">
        <f t="shared" si="84"/>
        <v>0</v>
      </c>
      <c r="R383">
        <f t="shared" si="85"/>
        <v>0</v>
      </c>
      <c r="S383">
        <f t="shared" si="86"/>
        <v>1</v>
      </c>
      <c r="T383">
        <f t="shared" si="87"/>
        <v>0</v>
      </c>
      <c r="U383" s="2">
        <f t="shared" si="88"/>
        <v>0.21965661021891722</v>
      </c>
      <c r="V383">
        <f t="shared" si="89"/>
        <v>0.52178163014339485</v>
      </c>
      <c r="W383">
        <v>1</v>
      </c>
      <c r="X383" s="2">
        <f t="shared" si="90"/>
        <v>8.9778337598326221</v>
      </c>
      <c r="Y383" s="2">
        <f t="shared" si="91"/>
        <v>7925.4450891138176</v>
      </c>
      <c r="Z383" s="2">
        <f t="shared" si="92"/>
        <v>0.99987384003941771</v>
      </c>
      <c r="AA383" s="1">
        <f t="shared" si="95"/>
        <v>0.99987384003941771</v>
      </c>
      <c r="AB383">
        <f t="shared" si="93"/>
        <v>-1.2616791941952012E-4</v>
      </c>
      <c r="AC383">
        <f t="shared" si="94"/>
        <v>1</v>
      </c>
    </row>
    <row r="384" spans="1:29" hidden="1" x14ac:dyDescent="0.25">
      <c r="A384" t="s">
        <v>0</v>
      </c>
      <c r="B384">
        <v>67</v>
      </c>
      <c r="C384" t="s">
        <v>5</v>
      </c>
      <c r="D384" t="s">
        <v>4</v>
      </c>
      <c r="E384" t="s">
        <v>1</v>
      </c>
      <c r="F384" t="s">
        <v>9</v>
      </c>
      <c r="G384">
        <v>114.87</v>
      </c>
      <c r="H384">
        <v>24.9</v>
      </c>
      <c r="K384">
        <v>0</v>
      </c>
      <c r="L384">
        <v>0</v>
      </c>
      <c r="M384">
        <f t="shared" si="80"/>
        <v>0</v>
      </c>
      <c r="N384">
        <f t="shared" si="81"/>
        <v>1</v>
      </c>
      <c r="O384">
        <f t="shared" si="82"/>
        <v>0</v>
      </c>
      <c r="P384">
        <f t="shared" si="83"/>
        <v>0</v>
      </c>
      <c r="Q384">
        <f t="shared" si="84"/>
        <v>0</v>
      </c>
      <c r="R384">
        <f t="shared" si="85"/>
        <v>1</v>
      </c>
      <c r="S384">
        <f t="shared" si="86"/>
        <v>0</v>
      </c>
      <c r="T384">
        <f t="shared" si="87"/>
        <v>0</v>
      </c>
      <c r="U384" s="2">
        <f t="shared" si="88"/>
        <v>0.46737784347696637</v>
      </c>
      <c r="V384">
        <f t="shared" si="89"/>
        <v>0.68438382556572708</v>
      </c>
      <c r="W384">
        <v>1</v>
      </c>
      <c r="X384" s="2">
        <f t="shared" si="90"/>
        <v>4.7068303062061752</v>
      </c>
      <c r="Y384" s="2">
        <f t="shared" si="91"/>
        <v>110.70071584293284</v>
      </c>
      <c r="Z384" s="2">
        <f t="shared" si="92"/>
        <v>0.99104750589596813</v>
      </c>
      <c r="AA384" s="1">
        <f t="shared" si="95"/>
        <v>0.99104750589596813</v>
      </c>
      <c r="AB384">
        <f t="shared" si="93"/>
        <v>-8.9928084691505115E-3</v>
      </c>
      <c r="AC384">
        <f t="shared" si="94"/>
        <v>1</v>
      </c>
    </row>
    <row r="385" spans="1:29" hidden="1" x14ac:dyDescent="0.25">
      <c r="A385" t="s">
        <v>7</v>
      </c>
      <c r="B385">
        <v>52</v>
      </c>
      <c r="C385" t="s">
        <v>3</v>
      </c>
      <c r="D385" t="s">
        <v>6</v>
      </c>
      <c r="E385" t="s">
        <v>1</v>
      </c>
      <c r="F385" t="s">
        <v>11</v>
      </c>
      <c r="G385">
        <v>68.349999999999994</v>
      </c>
      <c r="H385">
        <v>25.9</v>
      </c>
      <c r="K385">
        <v>0</v>
      </c>
      <c r="L385">
        <v>0</v>
      </c>
      <c r="M385">
        <f t="shared" si="80"/>
        <v>0</v>
      </c>
      <c r="N385">
        <f t="shared" si="81"/>
        <v>0</v>
      </c>
      <c r="O385">
        <f t="shared" si="82"/>
        <v>1</v>
      </c>
      <c r="P385">
        <f t="shared" si="83"/>
        <v>0</v>
      </c>
      <c r="Q385">
        <f t="shared" si="84"/>
        <v>1</v>
      </c>
      <c r="R385">
        <f t="shared" si="85"/>
        <v>0</v>
      </c>
      <c r="S385">
        <f t="shared" si="86"/>
        <v>0</v>
      </c>
      <c r="T385">
        <f t="shared" si="87"/>
        <v>1</v>
      </c>
      <c r="U385" s="2">
        <f t="shared" si="88"/>
        <v>0.17815463117859559</v>
      </c>
      <c r="V385">
        <f t="shared" si="89"/>
        <v>0.3754052279889119</v>
      </c>
      <c r="W385">
        <v>1</v>
      </c>
      <c r="X385" s="2">
        <f t="shared" si="90"/>
        <v>-3.233076220956788</v>
      </c>
      <c r="Y385" s="2">
        <f t="shared" si="91"/>
        <v>3.9435998158833925E-2</v>
      </c>
      <c r="Z385" s="2">
        <f t="shared" si="92"/>
        <v>3.7939804113661067E-2</v>
      </c>
      <c r="AA385" s="1">
        <f t="shared" si="95"/>
        <v>3.7939804113661067E-2</v>
      </c>
      <c r="AB385">
        <f t="shared" si="93"/>
        <v>-3.2717544775444471</v>
      </c>
      <c r="AC385">
        <f t="shared" si="94"/>
        <v>0</v>
      </c>
    </row>
    <row r="386" spans="1:29" hidden="1" x14ac:dyDescent="0.25">
      <c r="A386" t="s">
        <v>7</v>
      </c>
      <c r="B386">
        <v>78</v>
      </c>
      <c r="C386" t="s">
        <v>3</v>
      </c>
      <c r="D386" t="s">
        <v>6</v>
      </c>
      <c r="E386" t="s">
        <v>1</v>
      </c>
      <c r="F386" t="s">
        <v>9</v>
      </c>
      <c r="G386">
        <v>69.38</v>
      </c>
      <c r="H386">
        <v>19.3</v>
      </c>
      <c r="K386">
        <v>1</v>
      </c>
      <c r="L386">
        <v>0</v>
      </c>
      <c r="M386">
        <f t="shared" ref="M386:M449" si="96">IF(F386="Private",1,0)</f>
        <v>0</v>
      </c>
      <c r="N386">
        <f t="shared" ref="N386:N449" si="97">IF(F386="Self-employed",1,0)</f>
        <v>1</v>
      </c>
      <c r="O386">
        <f t="shared" ref="O386:O449" si="98">IF(F386="Govt_job",1,0)</f>
        <v>0</v>
      </c>
      <c r="P386">
        <f t="shared" ref="P386:P449" si="99">IF(F386="children",1,0)</f>
        <v>0</v>
      </c>
      <c r="Q386">
        <f t="shared" ref="Q386:Q449" si="100">IF(C386="Urban",1,0)</f>
        <v>1</v>
      </c>
      <c r="R386">
        <f t="shared" ref="R386:R449" si="101">IF(D386="formerly smoked",1,0)</f>
        <v>0</v>
      </c>
      <c r="S386">
        <f t="shared" ref="S386:S449" si="102">IF(D386="smokes",1,0)</f>
        <v>0</v>
      </c>
      <c r="T386">
        <f t="shared" ref="T386:T449" si="103">IF(D386="never smoked",1,0)</f>
        <v>1</v>
      </c>
      <c r="U386" s="2">
        <f t="shared" ref="U386:U449" si="104">_xlfn.NORM.DIST(G386,AVERAGE($G$2:$G$1061),_xlfn.STDEV.P($G$2:$G$1061),TRUE)</f>
        <v>0.18304814865187949</v>
      </c>
      <c r="V386">
        <f t="shared" ref="V386:V449" si="105">_xlfn.NORM.DIST(B386,AVERAGE($B$2:$B$1061),_xlfn.STDEV.P($B$2:$B$1061),TRUE)</f>
        <v>0.8565333521274392</v>
      </c>
      <c r="W386">
        <v>1</v>
      </c>
      <c r="X386" s="2">
        <f t="shared" ref="X386:X449" si="106">SUMPRODUCT(K386:V386,$K$1065:$V$1065)+$J$1065</f>
        <v>9.3562386417824843</v>
      </c>
      <c r="Y386" s="2">
        <f t="shared" ref="Y386:Y449" si="107">EXP(X386)</f>
        <v>11570.78472246166</v>
      </c>
      <c r="Z386" s="2">
        <f t="shared" ref="Z386:Z449" si="108">Y386/(1+Y386)</f>
        <v>0.99991358290670074</v>
      </c>
      <c r="AA386" s="1">
        <f t="shared" si="95"/>
        <v>0.99991358290670074</v>
      </c>
      <c r="AB386">
        <f t="shared" ref="AB386:AB449" si="109">LN(AA386)</f>
        <v>-8.642082747140207E-5</v>
      </c>
      <c r="AC386">
        <f t="shared" ref="AC386:AC449" si="110">IF(ABS(Z386-W386)&lt;$X$1065,1,0)</f>
        <v>1</v>
      </c>
    </row>
    <row r="387" spans="1:29" hidden="1" x14ac:dyDescent="0.25">
      <c r="A387" t="s">
        <v>0</v>
      </c>
      <c r="B387">
        <v>54</v>
      </c>
      <c r="C387" t="s">
        <v>3</v>
      </c>
      <c r="D387" t="s">
        <v>8</v>
      </c>
      <c r="E387" t="s">
        <v>1</v>
      </c>
      <c r="F387" t="s">
        <v>2</v>
      </c>
      <c r="G387">
        <v>174.55</v>
      </c>
      <c r="H387">
        <v>50.8</v>
      </c>
      <c r="K387">
        <v>0</v>
      </c>
      <c r="L387">
        <v>1</v>
      </c>
      <c r="M387">
        <f t="shared" si="96"/>
        <v>1</v>
      </c>
      <c r="N387">
        <f t="shared" si="97"/>
        <v>0</v>
      </c>
      <c r="O387">
        <f t="shared" si="98"/>
        <v>0</v>
      </c>
      <c r="P387">
        <f t="shared" si="99"/>
        <v>0</v>
      </c>
      <c r="Q387">
        <f t="shared" si="100"/>
        <v>1</v>
      </c>
      <c r="R387">
        <f t="shared" si="101"/>
        <v>0</v>
      </c>
      <c r="S387">
        <f t="shared" si="102"/>
        <v>1</v>
      </c>
      <c r="T387">
        <f t="shared" si="103"/>
        <v>0</v>
      </c>
      <c r="U387" s="2">
        <f t="shared" si="104"/>
        <v>0.84049130806734829</v>
      </c>
      <c r="V387">
        <f t="shared" si="105"/>
        <v>0.4163542769830727</v>
      </c>
      <c r="W387">
        <v>1</v>
      </c>
      <c r="X387" s="2">
        <f t="shared" si="106"/>
        <v>2.3898910940449207</v>
      </c>
      <c r="Y387" s="2">
        <f t="shared" si="107"/>
        <v>10.912305463278292</v>
      </c>
      <c r="Z387" s="2">
        <f t="shared" si="108"/>
        <v>0.91605319364226601</v>
      </c>
      <c r="AA387" s="1">
        <f t="shared" ref="AA387:AA450" si="111">(Z387^W387)*(1-Z387)^(1-W387)</f>
        <v>0.91605319364226601</v>
      </c>
      <c r="AB387">
        <f t="shared" si="109"/>
        <v>-8.7680844332238009E-2</v>
      </c>
      <c r="AC387">
        <f t="shared" si="110"/>
        <v>1</v>
      </c>
    </row>
    <row r="388" spans="1:29" hidden="1" x14ac:dyDescent="0.25">
      <c r="A388" t="s">
        <v>0</v>
      </c>
      <c r="B388">
        <v>75</v>
      </c>
      <c r="C388" t="s">
        <v>5</v>
      </c>
      <c r="D388" t="s">
        <v>6</v>
      </c>
      <c r="E388" t="s">
        <v>1</v>
      </c>
      <c r="F388" t="s">
        <v>2</v>
      </c>
      <c r="G388">
        <v>230.73</v>
      </c>
      <c r="H388">
        <v>22.1</v>
      </c>
      <c r="K388">
        <v>0</v>
      </c>
      <c r="L388">
        <v>1</v>
      </c>
      <c r="M388">
        <f t="shared" si="96"/>
        <v>1</v>
      </c>
      <c r="N388">
        <f t="shared" si="97"/>
        <v>0</v>
      </c>
      <c r="O388">
        <f t="shared" si="98"/>
        <v>0</v>
      </c>
      <c r="P388">
        <f t="shared" si="99"/>
        <v>0</v>
      </c>
      <c r="Q388">
        <f t="shared" si="100"/>
        <v>0</v>
      </c>
      <c r="R388">
        <f t="shared" si="101"/>
        <v>0</v>
      </c>
      <c r="S388">
        <f t="shared" si="102"/>
        <v>0</v>
      </c>
      <c r="T388">
        <f t="shared" si="103"/>
        <v>1</v>
      </c>
      <c r="U388" s="2">
        <f t="shared" si="104"/>
        <v>0.97786792353397334</v>
      </c>
      <c r="V388">
        <f t="shared" si="105"/>
        <v>0.8173627710966016</v>
      </c>
      <c r="W388">
        <v>1</v>
      </c>
      <c r="X388" s="2">
        <f t="shared" si="106"/>
        <v>2.8230705910532108</v>
      </c>
      <c r="Y388" s="2">
        <f t="shared" si="107"/>
        <v>16.828444691243558</v>
      </c>
      <c r="Z388" s="2">
        <f t="shared" si="108"/>
        <v>0.94390985768426838</v>
      </c>
      <c r="AA388" s="1">
        <f t="shared" si="111"/>
        <v>0.94390985768426838</v>
      </c>
      <c r="AB388">
        <f t="shared" si="109"/>
        <v>-5.7724607137313082E-2</v>
      </c>
      <c r="AC388">
        <f t="shared" si="110"/>
        <v>1</v>
      </c>
    </row>
    <row r="389" spans="1:29" hidden="1" x14ac:dyDescent="0.25">
      <c r="A389" t="s">
        <v>7</v>
      </c>
      <c r="B389">
        <v>80</v>
      </c>
      <c r="C389" t="s">
        <v>3</v>
      </c>
      <c r="D389" t="s">
        <v>4</v>
      </c>
      <c r="E389" t="s">
        <v>1</v>
      </c>
      <c r="F389" t="s">
        <v>2</v>
      </c>
      <c r="G389">
        <v>79.86</v>
      </c>
      <c r="H389">
        <v>26.6</v>
      </c>
      <c r="K389">
        <v>0</v>
      </c>
      <c r="L389">
        <v>0</v>
      </c>
      <c r="M389">
        <f t="shared" si="96"/>
        <v>1</v>
      </c>
      <c r="N389">
        <f t="shared" si="97"/>
        <v>0</v>
      </c>
      <c r="O389">
        <f t="shared" si="98"/>
        <v>0</v>
      </c>
      <c r="P389">
        <f t="shared" si="99"/>
        <v>0</v>
      </c>
      <c r="Q389">
        <f t="shared" si="100"/>
        <v>1</v>
      </c>
      <c r="R389">
        <f t="shared" si="101"/>
        <v>1</v>
      </c>
      <c r="S389">
        <f t="shared" si="102"/>
        <v>0</v>
      </c>
      <c r="T389">
        <f t="shared" si="103"/>
        <v>0</v>
      </c>
      <c r="U389" s="2">
        <f t="shared" si="104"/>
        <v>0.23747467015243359</v>
      </c>
      <c r="V389">
        <f t="shared" si="105"/>
        <v>0.87924383586294119</v>
      </c>
      <c r="W389">
        <v>1</v>
      </c>
      <c r="X389" s="2">
        <f t="shared" si="106"/>
        <v>-2.0837269022201927</v>
      </c>
      <c r="Y389" s="2">
        <f t="shared" si="107"/>
        <v>0.1244654760643598</v>
      </c>
      <c r="Z389" s="2">
        <f t="shared" si="108"/>
        <v>0.11068857044859233</v>
      </c>
      <c r="AA389" s="1">
        <f t="shared" si="111"/>
        <v>0.11068857044859233</v>
      </c>
      <c r="AB389">
        <f t="shared" si="109"/>
        <v>-2.2010346925781814</v>
      </c>
      <c r="AC389">
        <f t="shared" si="110"/>
        <v>0</v>
      </c>
    </row>
    <row r="390" spans="1:29" hidden="1" x14ac:dyDescent="0.25">
      <c r="A390" t="s">
        <v>7</v>
      </c>
      <c r="B390">
        <v>81</v>
      </c>
      <c r="C390" t="s">
        <v>3</v>
      </c>
      <c r="D390" t="s">
        <v>6</v>
      </c>
      <c r="E390" t="s">
        <v>1</v>
      </c>
      <c r="F390" t="s">
        <v>2</v>
      </c>
      <c r="G390">
        <v>101.55</v>
      </c>
      <c r="H390">
        <v>27.6</v>
      </c>
      <c r="K390">
        <v>0</v>
      </c>
      <c r="L390">
        <v>0</v>
      </c>
      <c r="M390">
        <f t="shared" si="96"/>
        <v>1</v>
      </c>
      <c r="N390">
        <f t="shared" si="97"/>
        <v>0</v>
      </c>
      <c r="O390">
        <f t="shared" si="98"/>
        <v>0</v>
      </c>
      <c r="P390">
        <f t="shared" si="99"/>
        <v>0</v>
      </c>
      <c r="Q390">
        <f t="shared" si="100"/>
        <v>1</v>
      </c>
      <c r="R390">
        <f t="shared" si="101"/>
        <v>0</v>
      </c>
      <c r="S390">
        <f t="shared" si="102"/>
        <v>0</v>
      </c>
      <c r="T390">
        <f t="shared" si="103"/>
        <v>1</v>
      </c>
      <c r="U390" s="2">
        <f t="shared" si="104"/>
        <v>0.37352238087673162</v>
      </c>
      <c r="V390">
        <f t="shared" si="105"/>
        <v>0.88959668077899279</v>
      </c>
      <c r="W390">
        <v>1</v>
      </c>
      <c r="X390" s="2">
        <f t="shared" si="106"/>
        <v>-2.2050052114533352</v>
      </c>
      <c r="Y390" s="2">
        <f t="shared" si="107"/>
        <v>0.11024995074051458</v>
      </c>
      <c r="Z390" s="2">
        <f t="shared" si="108"/>
        <v>9.9301919056136917E-2</v>
      </c>
      <c r="AA390" s="1">
        <f t="shared" si="111"/>
        <v>9.9301919056136917E-2</v>
      </c>
      <c r="AB390">
        <f t="shared" si="109"/>
        <v>-2.3095903822754869</v>
      </c>
      <c r="AC390">
        <f t="shared" si="110"/>
        <v>0</v>
      </c>
    </row>
    <row r="391" spans="1:29" hidden="1" x14ac:dyDescent="0.25">
      <c r="A391" t="s">
        <v>0</v>
      </c>
      <c r="B391">
        <v>74</v>
      </c>
      <c r="C391" t="s">
        <v>5</v>
      </c>
      <c r="D391" t="s">
        <v>6</v>
      </c>
      <c r="E391" t="s">
        <v>1</v>
      </c>
      <c r="F391" t="s">
        <v>2</v>
      </c>
      <c r="G391">
        <v>64.8</v>
      </c>
      <c r="H391">
        <v>28.6</v>
      </c>
      <c r="K391">
        <v>0</v>
      </c>
      <c r="L391">
        <v>1</v>
      </c>
      <c r="M391">
        <f t="shared" si="96"/>
        <v>1</v>
      </c>
      <c r="N391">
        <f t="shared" si="97"/>
        <v>0</v>
      </c>
      <c r="O391">
        <f t="shared" si="98"/>
        <v>0</v>
      </c>
      <c r="P391">
        <f t="shared" si="99"/>
        <v>0</v>
      </c>
      <c r="Q391">
        <f t="shared" si="100"/>
        <v>0</v>
      </c>
      <c r="R391">
        <f t="shared" si="101"/>
        <v>0</v>
      </c>
      <c r="S391">
        <f t="shared" si="102"/>
        <v>0</v>
      </c>
      <c r="T391">
        <f t="shared" si="103"/>
        <v>1</v>
      </c>
      <c r="U391" s="2">
        <f t="shared" si="104"/>
        <v>0.16192807901036368</v>
      </c>
      <c r="V391">
        <f t="shared" si="105"/>
        <v>0.80294554605918167</v>
      </c>
      <c r="W391">
        <v>1</v>
      </c>
      <c r="X391" s="2">
        <f t="shared" si="106"/>
        <v>2.4139044321931382</v>
      </c>
      <c r="Y391" s="2">
        <f t="shared" si="107"/>
        <v>11.177517918297315</v>
      </c>
      <c r="Z391" s="2">
        <f t="shared" si="108"/>
        <v>0.91788145936558618</v>
      </c>
      <c r="AA391" s="1">
        <f t="shared" si="111"/>
        <v>0.91788145936558618</v>
      </c>
      <c r="AB391">
        <f t="shared" si="109"/>
        <v>-8.5687025930931179E-2</v>
      </c>
      <c r="AC391">
        <f t="shared" si="110"/>
        <v>1</v>
      </c>
    </row>
    <row r="392" spans="1:29" hidden="1" x14ac:dyDescent="0.25">
      <c r="A392" t="s">
        <v>0</v>
      </c>
      <c r="B392">
        <v>69</v>
      </c>
      <c r="C392" t="s">
        <v>3</v>
      </c>
      <c r="D392" t="s">
        <v>4</v>
      </c>
      <c r="E392" t="s">
        <v>1</v>
      </c>
      <c r="F392" t="s">
        <v>9</v>
      </c>
      <c r="G392">
        <v>88.88</v>
      </c>
      <c r="H392">
        <v>28.5</v>
      </c>
      <c r="K392">
        <v>0</v>
      </c>
      <c r="L392">
        <v>1</v>
      </c>
      <c r="M392">
        <f t="shared" si="96"/>
        <v>0</v>
      </c>
      <c r="N392">
        <f t="shared" si="97"/>
        <v>1</v>
      </c>
      <c r="O392">
        <f t="shared" si="98"/>
        <v>0</v>
      </c>
      <c r="P392">
        <f t="shared" si="99"/>
        <v>0</v>
      </c>
      <c r="Q392">
        <f t="shared" si="100"/>
        <v>1</v>
      </c>
      <c r="R392">
        <f t="shared" si="101"/>
        <v>1</v>
      </c>
      <c r="S392">
        <f t="shared" si="102"/>
        <v>0</v>
      </c>
      <c r="T392">
        <f t="shared" si="103"/>
        <v>0</v>
      </c>
      <c r="U392" s="2">
        <f t="shared" si="104"/>
        <v>0.29065596992922443</v>
      </c>
      <c r="V392">
        <f t="shared" si="105"/>
        <v>0.72117475438086609</v>
      </c>
      <c r="W392">
        <v>1</v>
      </c>
      <c r="X392" s="2">
        <f t="shared" si="106"/>
        <v>9.6312750198429029</v>
      </c>
      <c r="Y392" s="2">
        <f t="shared" si="107"/>
        <v>15233.847187143963</v>
      </c>
      <c r="Z392" s="2">
        <f t="shared" si="108"/>
        <v>0.9999343610088296</v>
      </c>
      <c r="AA392" s="1">
        <f t="shared" si="111"/>
        <v>0.9999343610088296</v>
      </c>
      <c r="AB392">
        <f t="shared" si="109"/>
        <v>-6.5641145503256108E-5</v>
      </c>
      <c r="AC392">
        <f t="shared" si="110"/>
        <v>1</v>
      </c>
    </row>
    <row r="393" spans="1:29" hidden="1" x14ac:dyDescent="0.25">
      <c r="A393" t="s">
        <v>7</v>
      </c>
      <c r="B393">
        <v>82</v>
      </c>
      <c r="C393" t="s">
        <v>5</v>
      </c>
      <c r="D393" t="s">
        <v>6</v>
      </c>
      <c r="E393" t="s">
        <v>1</v>
      </c>
      <c r="F393" t="s">
        <v>2</v>
      </c>
      <c r="G393">
        <v>84.67</v>
      </c>
      <c r="H393">
        <v>20.7</v>
      </c>
      <c r="K393">
        <v>1</v>
      </c>
      <c r="L393">
        <v>0</v>
      </c>
      <c r="M393">
        <f t="shared" si="96"/>
        <v>1</v>
      </c>
      <c r="N393">
        <f t="shared" si="97"/>
        <v>0</v>
      </c>
      <c r="O393">
        <f t="shared" si="98"/>
        <v>0</v>
      </c>
      <c r="P393">
        <f t="shared" si="99"/>
        <v>0</v>
      </c>
      <c r="Q393">
        <f t="shared" si="100"/>
        <v>0</v>
      </c>
      <c r="R393">
        <f t="shared" si="101"/>
        <v>0</v>
      </c>
      <c r="S393">
        <f t="shared" si="102"/>
        <v>0</v>
      </c>
      <c r="T393">
        <f t="shared" si="103"/>
        <v>1</v>
      </c>
      <c r="U393" s="2">
        <f t="shared" si="104"/>
        <v>0.26515306435499009</v>
      </c>
      <c r="V393">
        <f t="shared" si="105"/>
        <v>0.89929715668439136</v>
      </c>
      <c r="W393">
        <v>1</v>
      </c>
      <c r="X393" s="2">
        <f t="shared" si="106"/>
        <v>2.3863030332922395</v>
      </c>
      <c r="Y393" s="2">
        <f t="shared" si="107"/>
        <v>10.873221607879085</v>
      </c>
      <c r="Z393" s="2">
        <f t="shared" si="108"/>
        <v>0.91577686048271867</v>
      </c>
      <c r="AA393" s="1">
        <f t="shared" si="111"/>
        <v>0.91577686048271867</v>
      </c>
      <c r="AB393">
        <f t="shared" si="109"/>
        <v>-8.798254607691805E-2</v>
      </c>
      <c r="AC393">
        <f t="shared" si="110"/>
        <v>1</v>
      </c>
    </row>
    <row r="394" spans="1:29" hidden="1" x14ac:dyDescent="0.25">
      <c r="A394" t="s">
        <v>7</v>
      </c>
      <c r="B394">
        <v>69</v>
      </c>
      <c r="C394" t="s">
        <v>3</v>
      </c>
      <c r="D394" t="s">
        <v>6</v>
      </c>
      <c r="E394" t="s">
        <v>10</v>
      </c>
      <c r="F394" t="s">
        <v>11</v>
      </c>
      <c r="G394">
        <v>72.77</v>
      </c>
      <c r="H394">
        <v>23.3</v>
      </c>
      <c r="K394">
        <v>0</v>
      </c>
      <c r="L394">
        <v>1</v>
      </c>
      <c r="M394">
        <f t="shared" si="96"/>
        <v>0</v>
      </c>
      <c r="N394">
        <f t="shared" si="97"/>
        <v>0</v>
      </c>
      <c r="O394">
        <f t="shared" si="98"/>
        <v>1</v>
      </c>
      <c r="P394">
        <f t="shared" si="99"/>
        <v>0</v>
      </c>
      <c r="Q394">
        <f t="shared" si="100"/>
        <v>1</v>
      </c>
      <c r="R394">
        <f t="shared" si="101"/>
        <v>0</v>
      </c>
      <c r="S394">
        <f t="shared" si="102"/>
        <v>0</v>
      </c>
      <c r="T394">
        <f t="shared" si="103"/>
        <v>1</v>
      </c>
      <c r="U394" s="2">
        <f t="shared" si="104"/>
        <v>0.1997382012123412</v>
      </c>
      <c r="V394">
        <f t="shared" si="105"/>
        <v>0.72117475438086609</v>
      </c>
      <c r="W394">
        <v>1</v>
      </c>
      <c r="X394" s="2">
        <f t="shared" si="106"/>
        <v>2.150889934607723</v>
      </c>
      <c r="Y394" s="2">
        <f t="shared" si="107"/>
        <v>8.5925017603101779</v>
      </c>
      <c r="Z394" s="2">
        <f t="shared" si="108"/>
        <v>0.8957519086274669</v>
      </c>
      <c r="AA394" s="1">
        <f t="shared" si="111"/>
        <v>0.8957519086274669</v>
      </c>
      <c r="AB394">
        <f t="shared" si="109"/>
        <v>-0.1100917920402405</v>
      </c>
      <c r="AC394">
        <f t="shared" si="110"/>
        <v>1</v>
      </c>
    </row>
    <row r="395" spans="1:29" hidden="1" x14ac:dyDescent="0.25">
      <c r="A395" t="s">
        <v>0</v>
      </c>
      <c r="B395">
        <v>79</v>
      </c>
      <c r="C395" t="s">
        <v>3</v>
      </c>
      <c r="D395" t="s">
        <v>4</v>
      </c>
      <c r="E395" t="s">
        <v>1</v>
      </c>
      <c r="F395" t="s">
        <v>9</v>
      </c>
      <c r="G395">
        <v>87.14</v>
      </c>
      <c r="H395">
        <v>36.4</v>
      </c>
      <c r="K395">
        <v>1</v>
      </c>
      <c r="L395">
        <v>0</v>
      </c>
      <c r="M395">
        <f t="shared" si="96"/>
        <v>0</v>
      </c>
      <c r="N395">
        <f t="shared" si="97"/>
        <v>1</v>
      </c>
      <c r="O395">
        <f t="shared" si="98"/>
        <v>0</v>
      </c>
      <c r="P395">
        <f t="shared" si="99"/>
        <v>0</v>
      </c>
      <c r="Q395">
        <f t="shared" si="100"/>
        <v>1</v>
      </c>
      <c r="R395">
        <f t="shared" si="101"/>
        <v>1</v>
      </c>
      <c r="S395">
        <f t="shared" si="102"/>
        <v>0</v>
      </c>
      <c r="T395">
        <f t="shared" si="103"/>
        <v>0</v>
      </c>
      <c r="U395" s="2">
        <f t="shared" si="104"/>
        <v>0.27997728200124983</v>
      </c>
      <c r="V395">
        <f t="shared" si="105"/>
        <v>0.86822593526024505</v>
      </c>
      <c r="W395">
        <v>1</v>
      </c>
      <c r="X395" s="2">
        <f t="shared" si="106"/>
        <v>9.6189810946469354</v>
      </c>
      <c r="Y395" s="2">
        <f t="shared" si="107"/>
        <v>15047.709932522735</v>
      </c>
      <c r="Z395" s="2">
        <f t="shared" si="108"/>
        <v>0.99993354912118815</v>
      </c>
      <c r="AA395" s="1">
        <f t="shared" si="111"/>
        <v>0.99993354912118815</v>
      </c>
      <c r="AB395">
        <f t="shared" si="109"/>
        <v>-6.6453086769314087E-5</v>
      </c>
      <c r="AC395">
        <f t="shared" si="110"/>
        <v>1</v>
      </c>
    </row>
    <row r="396" spans="1:29" hidden="1" x14ac:dyDescent="0.25">
      <c r="A396" t="s">
        <v>7</v>
      </c>
      <c r="B396">
        <v>36</v>
      </c>
      <c r="C396" t="s">
        <v>5</v>
      </c>
      <c r="D396" t="s">
        <v>6</v>
      </c>
      <c r="E396" t="s">
        <v>10</v>
      </c>
      <c r="F396" t="s">
        <v>2</v>
      </c>
      <c r="G396">
        <v>96.83</v>
      </c>
      <c r="H396">
        <v>50.9</v>
      </c>
      <c r="K396">
        <v>0</v>
      </c>
      <c r="L396">
        <v>0</v>
      </c>
      <c r="M396">
        <f t="shared" si="96"/>
        <v>1</v>
      </c>
      <c r="N396">
        <f t="shared" si="97"/>
        <v>0</v>
      </c>
      <c r="O396">
        <f t="shared" si="98"/>
        <v>0</v>
      </c>
      <c r="P396">
        <f t="shared" si="99"/>
        <v>0</v>
      </c>
      <c r="Q396">
        <f t="shared" si="100"/>
        <v>0</v>
      </c>
      <c r="R396">
        <f t="shared" si="101"/>
        <v>0</v>
      </c>
      <c r="S396">
        <f t="shared" si="102"/>
        <v>0</v>
      </c>
      <c r="T396">
        <f t="shared" si="103"/>
        <v>1</v>
      </c>
      <c r="U396" s="2">
        <f t="shared" si="104"/>
        <v>0.34170183159820577</v>
      </c>
      <c r="V396">
        <f t="shared" si="105"/>
        <v>0.12134172947072458</v>
      </c>
      <c r="W396">
        <v>1</v>
      </c>
      <c r="X396" s="2">
        <f t="shared" si="106"/>
        <v>-3.3354111263336255</v>
      </c>
      <c r="Y396" s="2">
        <f t="shared" si="107"/>
        <v>3.5599947126582016E-2</v>
      </c>
      <c r="Z396" s="2">
        <f t="shared" si="108"/>
        <v>3.4376157729014069E-2</v>
      </c>
      <c r="AA396" s="1">
        <f t="shared" si="111"/>
        <v>3.4376157729014069E-2</v>
      </c>
      <c r="AB396">
        <f t="shared" si="109"/>
        <v>-3.3703920441730393</v>
      </c>
      <c r="AC396">
        <f t="shared" si="110"/>
        <v>0</v>
      </c>
    </row>
    <row r="397" spans="1:29" hidden="1" x14ac:dyDescent="0.25">
      <c r="A397" t="s">
        <v>7</v>
      </c>
      <c r="B397">
        <v>79</v>
      </c>
      <c r="C397" t="s">
        <v>5</v>
      </c>
      <c r="D397" t="s">
        <v>6</v>
      </c>
      <c r="E397" t="s">
        <v>1</v>
      </c>
      <c r="F397" t="s">
        <v>9</v>
      </c>
      <c r="G397">
        <v>104.67</v>
      </c>
      <c r="H397">
        <v>21.8</v>
      </c>
      <c r="K397">
        <v>0</v>
      </c>
      <c r="L397">
        <v>0</v>
      </c>
      <c r="M397">
        <f t="shared" si="96"/>
        <v>0</v>
      </c>
      <c r="N397">
        <f t="shared" si="97"/>
        <v>1</v>
      </c>
      <c r="O397">
        <f t="shared" si="98"/>
        <v>0</v>
      </c>
      <c r="P397">
        <f t="shared" si="99"/>
        <v>0</v>
      </c>
      <c r="Q397">
        <f t="shared" si="100"/>
        <v>0</v>
      </c>
      <c r="R397">
        <f t="shared" si="101"/>
        <v>0</v>
      </c>
      <c r="S397">
        <f t="shared" si="102"/>
        <v>0</v>
      </c>
      <c r="T397">
        <f t="shared" si="103"/>
        <v>1</v>
      </c>
      <c r="U397" s="2">
        <f t="shared" si="104"/>
        <v>0.39505642880465425</v>
      </c>
      <c r="V397">
        <f t="shared" si="105"/>
        <v>0.86822593526024505</v>
      </c>
      <c r="W397">
        <v>1</v>
      </c>
      <c r="X397" s="2">
        <f t="shared" si="106"/>
        <v>4.7244941342435292</v>
      </c>
      <c r="Y397" s="2">
        <f t="shared" si="107"/>
        <v>112.67348629667644</v>
      </c>
      <c r="Z397" s="2">
        <f t="shared" si="108"/>
        <v>0.99120287383999028</v>
      </c>
      <c r="AA397" s="1">
        <f t="shared" si="111"/>
        <v>0.99120287383999028</v>
      </c>
      <c r="AB397">
        <f t="shared" si="109"/>
        <v>-8.8360493170992847E-3</v>
      </c>
      <c r="AC397">
        <f t="shared" si="110"/>
        <v>1</v>
      </c>
    </row>
    <row r="398" spans="1:29" hidden="1" x14ac:dyDescent="0.25">
      <c r="A398" t="s">
        <v>7</v>
      </c>
      <c r="B398">
        <v>67</v>
      </c>
      <c r="C398" t="s">
        <v>5</v>
      </c>
      <c r="D398" t="s">
        <v>6</v>
      </c>
      <c r="E398" t="s">
        <v>1</v>
      </c>
      <c r="F398" t="s">
        <v>2</v>
      </c>
      <c r="G398">
        <v>199.24</v>
      </c>
      <c r="H398">
        <v>33.9</v>
      </c>
      <c r="K398">
        <v>1</v>
      </c>
      <c r="L398">
        <v>1</v>
      </c>
      <c r="M398">
        <f t="shared" si="96"/>
        <v>1</v>
      </c>
      <c r="N398">
        <f t="shared" si="97"/>
        <v>0</v>
      </c>
      <c r="O398">
        <f t="shared" si="98"/>
        <v>0</v>
      </c>
      <c r="P398">
        <f t="shared" si="99"/>
        <v>0</v>
      </c>
      <c r="Q398">
        <f t="shared" si="100"/>
        <v>0</v>
      </c>
      <c r="R398">
        <f t="shared" si="101"/>
        <v>0</v>
      </c>
      <c r="S398">
        <f t="shared" si="102"/>
        <v>0</v>
      </c>
      <c r="T398">
        <f t="shared" si="103"/>
        <v>1</v>
      </c>
      <c r="U398" s="2">
        <f t="shared" si="104"/>
        <v>0.92543287926312956</v>
      </c>
      <c r="V398">
        <f t="shared" si="105"/>
        <v>0.68438382556572708</v>
      </c>
      <c r="W398">
        <v>1</v>
      </c>
      <c r="X398" s="2">
        <f t="shared" si="106"/>
        <v>7.3046719152500801</v>
      </c>
      <c r="Y398" s="2">
        <f t="shared" si="107"/>
        <v>1487.2319436781356</v>
      </c>
      <c r="Z398" s="2">
        <f t="shared" si="108"/>
        <v>0.99932806172838318</v>
      </c>
      <c r="AA398" s="1">
        <f t="shared" si="111"/>
        <v>0.99932806172838318</v>
      </c>
      <c r="AB398">
        <f t="shared" si="109"/>
        <v>-6.7216412331518862E-4</v>
      </c>
      <c r="AC398">
        <f t="shared" si="110"/>
        <v>1</v>
      </c>
    </row>
    <row r="399" spans="1:29" hidden="1" x14ac:dyDescent="0.25">
      <c r="A399" t="s">
        <v>7</v>
      </c>
      <c r="B399">
        <v>57</v>
      </c>
      <c r="C399" t="s">
        <v>5</v>
      </c>
      <c r="D399" t="s">
        <v>6</v>
      </c>
      <c r="E399" t="s">
        <v>1</v>
      </c>
      <c r="F399" t="s">
        <v>11</v>
      </c>
      <c r="G399">
        <v>196.3</v>
      </c>
      <c r="H399">
        <v>38.6</v>
      </c>
      <c r="K399">
        <v>1</v>
      </c>
      <c r="L399">
        <v>0</v>
      </c>
      <c r="M399">
        <f t="shared" si="96"/>
        <v>0</v>
      </c>
      <c r="N399">
        <f t="shared" si="97"/>
        <v>0</v>
      </c>
      <c r="O399">
        <f t="shared" si="98"/>
        <v>1</v>
      </c>
      <c r="P399">
        <f t="shared" si="99"/>
        <v>0</v>
      </c>
      <c r="Q399">
        <f t="shared" si="100"/>
        <v>0</v>
      </c>
      <c r="R399">
        <f t="shared" si="101"/>
        <v>0</v>
      </c>
      <c r="S399">
        <f t="shared" si="102"/>
        <v>0</v>
      </c>
      <c r="T399">
        <f t="shared" si="103"/>
        <v>1</v>
      </c>
      <c r="U399" s="2">
        <f t="shared" si="104"/>
        <v>0.91765569402578695</v>
      </c>
      <c r="V399">
        <f t="shared" si="105"/>
        <v>0.47937739371549898</v>
      </c>
      <c r="W399">
        <v>1</v>
      </c>
      <c r="X399" s="2">
        <f t="shared" si="106"/>
        <v>1.8923547266291687</v>
      </c>
      <c r="Y399" s="2">
        <f t="shared" si="107"/>
        <v>6.6349738504880902</v>
      </c>
      <c r="Z399" s="2">
        <f t="shared" si="108"/>
        <v>0.86902378193003615</v>
      </c>
      <c r="AA399" s="1">
        <f t="shared" si="111"/>
        <v>0.86902378193003615</v>
      </c>
      <c r="AB399">
        <f t="shared" si="109"/>
        <v>-0.14038478708311791</v>
      </c>
      <c r="AC399">
        <f t="shared" si="110"/>
        <v>1</v>
      </c>
    </row>
    <row r="400" spans="1:29" hidden="1" x14ac:dyDescent="0.25">
      <c r="A400" t="s">
        <v>0</v>
      </c>
      <c r="B400">
        <v>71</v>
      </c>
      <c r="C400" t="s">
        <v>5</v>
      </c>
      <c r="D400" t="s">
        <v>4</v>
      </c>
      <c r="E400" t="s">
        <v>1</v>
      </c>
      <c r="F400" t="s">
        <v>2</v>
      </c>
      <c r="G400">
        <v>87.9</v>
      </c>
      <c r="H400">
        <v>21.7</v>
      </c>
      <c r="K400">
        <v>0</v>
      </c>
      <c r="L400">
        <v>1</v>
      </c>
      <c r="M400">
        <f t="shared" si="96"/>
        <v>1</v>
      </c>
      <c r="N400">
        <f t="shared" si="97"/>
        <v>0</v>
      </c>
      <c r="O400">
        <f t="shared" si="98"/>
        <v>0</v>
      </c>
      <c r="P400">
        <f t="shared" si="99"/>
        <v>0</v>
      </c>
      <c r="Q400">
        <f t="shared" si="100"/>
        <v>0</v>
      </c>
      <c r="R400">
        <f t="shared" si="101"/>
        <v>1</v>
      </c>
      <c r="S400">
        <f t="shared" si="102"/>
        <v>0</v>
      </c>
      <c r="T400">
        <f t="shared" si="103"/>
        <v>0</v>
      </c>
      <c r="U400" s="2">
        <f t="shared" si="104"/>
        <v>0.28461809605672395</v>
      </c>
      <c r="V400">
        <f t="shared" si="105"/>
        <v>0.75574378139725829</v>
      </c>
      <c r="W400">
        <v>1</v>
      </c>
      <c r="X400" s="2">
        <f t="shared" si="106"/>
        <v>2.6080191157545838</v>
      </c>
      <c r="Y400" s="2">
        <f t="shared" si="107"/>
        <v>13.572139369311627</v>
      </c>
      <c r="Z400" s="2">
        <f t="shared" si="108"/>
        <v>0.93137589652031727</v>
      </c>
      <c r="AA400" s="1">
        <f t="shared" si="111"/>
        <v>0.93137589652031727</v>
      </c>
      <c r="AB400">
        <f t="shared" si="109"/>
        <v>-7.1092327531532787E-2</v>
      </c>
      <c r="AC400">
        <f t="shared" si="110"/>
        <v>1</v>
      </c>
    </row>
    <row r="401" spans="1:29" hidden="1" x14ac:dyDescent="0.25">
      <c r="A401" t="s">
        <v>0</v>
      </c>
      <c r="B401">
        <v>63</v>
      </c>
      <c r="C401" t="s">
        <v>3</v>
      </c>
      <c r="D401" t="s">
        <v>4</v>
      </c>
      <c r="E401" t="s">
        <v>1</v>
      </c>
      <c r="F401" t="s">
        <v>11</v>
      </c>
      <c r="G401">
        <v>174.28</v>
      </c>
      <c r="H401">
        <v>24.4</v>
      </c>
      <c r="K401">
        <v>1</v>
      </c>
      <c r="L401">
        <v>0</v>
      </c>
      <c r="M401">
        <f t="shared" si="96"/>
        <v>0</v>
      </c>
      <c r="N401">
        <f t="shared" si="97"/>
        <v>0</v>
      </c>
      <c r="O401">
        <f t="shared" si="98"/>
        <v>1</v>
      </c>
      <c r="P401">
        <f t="shared" si="99"/>
        <v>0</v>
      </c>
      <c r="Q401">
        <f t="shared" si="100"/>
        <v>1</v>
      </c>
      <c r="R401">
        <f t="shared" si="101"/>
        <v>1</v>
      </c>
      <c r="S401">
        <f t="shared" si="102"/>
        <v>0</v>
      </c>
      <c r="T401">
        <f t="shared" si="103"/>
        <v>0</v>
      </c>
      <c r="U401" s="2">
        <f t="shared" si="104"/>
        <v>0.83930380409083283</v>
      </c>
      <c r="V401">
        <f t="shared" si="105"/>
        <v>0.60538449330501332</v>
      </c>
      <c r="W401">
        <v>1</v>
      </c>
      <c r="X401" s="2">
        <f t="shared" si="106"/>
        <v>2.2881655061249528</v>
      </c>
      <c r="Y401" s="2">
        <f t="shared" si="107"/>
        <v>9.8568387747229025</v>
      </c>
      <c r="Z401" s="2">
        <f t="shared" si="108"/>
        <v>0.90789215712328541</v>
      </c>
      <c r="AA401" s="1">
        <f t="shared" si="111"/>
        <v>0.90789215712328541</v>
      </c>
      <c r="AB401">
        <f t="shared" si="109"/>
        <v>-9.6629677122533328E-2</v>
      </c>
      <c r="AC401">
        <f t="shared" si="110"/>
        <v>1</v>
      </c>
    </row>
    <row r="402" spans="1:29" hidden="1" x14ac:dyDescent="0.25">
      <c r="A402" t="s">
        <v>0</v>
      </c>
      <c r="B402">
        <v>81</v>
      </c>
      <c r="C402" t="s">
        <v>5</v>
      </c>
      <c r="D402" t="s">
        <v>8</v>
      </c>
      <c r="E402" t="s">
        <v>1</v>
      </c>
      <c r="F402" t="s">
        <v>2</v>
      </c>
      <c r="G402">
        <v>215.72</v>
      </c>
      <c r="H402">
        <v>22.5</v>
      </c>
      <c r="K402">
        <v>0</v>
      </c>
      <c r="L402">
        <v>1</v>
      </c>
      <c r="M402">
        <f t="shared" si="96"/>
        <v>1</v>
      </c>
      <c r="N402">
        <f t="shared" si="97"/>
        <v>0</v>
      </c>
      <c r="O402">
        <f t="shared" si="98"/>
        <v>0</v>
      </c>
      <c r="P402">
        <f t="shared" si="99"/>
        <v>0</v>
      </c>
      <c r="Q402">
        <f t="shared" si="100"/>
        <v>0</v>
      </c>
      <c r="R402">
        <f t="shared" si="101"/>
        <v>0</v>
      </c>
      <c r="S402">
        <f t="shared" si="102"/>
        <v>1</v>
      </c>
      <c r="T402">
        <f t="shared" si="103"/>
        <v>0</v>
      </c>
      <c r="U402" s="2">
        <f t="shared" si="104"/>
        <v>0.95910287790786986</v>
      </c>
      <c r="V402">
        <f t="shared" si="105"/>
        <v>0.88959668077899279</v>
      </c>
      <c r="W402">
        <v>1</v>
      </c>
      <c r="X402" s="2">
        <f t="shared" si="106"/>
        <v>3.0370812620889462</v>
      </c>
      <c r="Y402" s="2">
        <f t="shared" si="107"/>
        <v>20.84431526875921</v>
      </c>
      <c r="Z402" s="2">
        <f t="shared" si="108"/>
        <v>0.9542214993834045</v>
      </c>
      <c r="AA402" s="1">
        <f t="shared" si="111"/>
        <v>0.9542214993834045</v>
      </c>
      <c r="AB402">
        <f t="shared" si="109"/>
        <v>-4.6859454836198938E-2</v>
      </c>
      <c r="AC402">
        <f t="shared" si="110"/>
        <v>1</v>
      </c>
    </row>
    <row r="403" spans="1:29" hidden="1" x14ac:dyDescent="0.25">
      <c r="A403" t="s">
        <v>7</v>
      </c>
      <c r="B403">
        <v>80</v>
      </c>
      <c r="C403" t="s">
        <v>5</v>
      </c>
      <c r="D403" t="s">
        <v>6</v>
      </c>
      <c r="E403" t="s">
        <v>1</v>
      </c>
      <c r="F403" t="s">
        <v>2</v>
      </c>
      <c r="G403">
        <v>109.96</v>
      </c>
      <c r="H403">
        <v>19.899999999999999</v>
      </c>
      <c r="K403">
        <v>0</v>
      </c>
      <c r="L403">
        <v>0</v>
      </c>
      <c r="M403">
        <f t="shared" si="96"/>
        <v>1</v>
      </c>
      <c r="N403">
        <f t="shared" si="97"/>
        <v>0</v>
      </c>
      <c r="O403">
        <f t="shared" si="98"/>
        <v>0</v>
      </c>
      <c r="P403">
        <f t="shared" si="99"/>
        <v>0</v>
      </c>
      <c r="Q403">
        <f t="shared" si="100"/>
        <v>0</v>
      </c>
      <c r="R403">
        <f t="shared" si="101"/>
        <v>0</v>
      </c>
      <c r="S403">
        <f t="shared" si="102"/>
        <v>0</v>
      </c>
      <c r="T403">
        <f t="shared" si="103"/>
        <v>1</v>
      </c>
      <c r="U403" s="2">
        <f t="shared" si="104"/>
        <v>0.43227683412866019</v>
      </c>
      <c r="V403">
        <f t="shared" si="105"/>
        <v>0.87924383586294119</v>
      </c>
      <c r="W403">
        <v>1</v>
      </c>
      <c r="X403" s="2">
        <f t="shared" si="106"/>
        <v>-2.2508357988125876</v>
      </c>
      <c r="Y403" s="2">
        <f t="shared" si="107"/>
        <v>0.10531116881869669</v>
      </c>
      <c r="Z403" s="2">
        <f t="shared" si="108"/>
        <v>9.5277394990270645E-2</v>
      </c>
      <c r="AA403" s="1">
        <f t="shared" si="111"/>
        <v>9.5277394990270645E-2</v>
      </c>
      <c r="AB403">
        <f t="shared" si="109"/>
        <v>-2.3509626948811593</v>
      </c>
      <c r="AC403">
        <f t="shared" si="110"/>
        <v>0</v>
      </c>
    </row>
    <row r="404" spans="1:29" hidden="1" x14ac:dyDescent="0.25">
      <c r="A404" t="s">
        <v>0</v>
      </c>
      <c r="B404">
        <v>54</v>
      </c>
      <c r="C404" t="s">
        <v>5</v>
      </c>
      <c r="D404" t="s">
        <v>8</v>
      </c>
      <c r="E404" t="s">
        <v>1</v>
      </c>
      <c r="F404" t="s">
        <v>2</v>
      </c>
      <c r="G404">
        <v>70.12</v>
      </c>
      <c r="H404">
        <v>28.2</v>
      </c>
      <c r="K404">
        <v>0</v>
      </c>
      <c r="L404">
        <v>0</v>
      </c>
      <c r="M404">
        <f t="shared" si="96"/>
        <v>1</v>
      </c>
      <c r="N404">
        <f t="shared" si="97"/>
        <v>0</v>
      </c>
      <c r="O404">
        <f t="shared" si="98"/>
        <v>0</v>
      </c>
      <c r="P404">
        <f t="shared" si="99"/>
        <v>0</v>
      </c>
      <c r="Q404">
        <f t="shared" si="100"/>
        <v>0</v>
      </c>
      <c r="R404">
        <f t="shared" si="101"/>
        <v>0</v>
      </c>
      <c r="S404">
        <f t="shared" si="102"/>
        <v>1</v>
      </c>
      <c r="T404">
        <f t="shared" si="103"/>
        <v>0</v>
      </c>
      <c r="U404" s="2">
        <f t="shared" si="104"/>
        <v>0.18661513839548344</v>
      </c>
      <c r="V404">
        <f t="shared" si="105"/>
        <v>0.4163542769830727</v>
      </c>
      <c r="W404">
        <v>1</v>
      </c>
      <c r="X404" s="2">
        <f t="shared" si="106"/>
        <v>-2.8803547326074659</v>
      </c>
      <c r="Y404" s="2">
        <f t="shared" si="107"/>
        <v>5.6114853534791696E-2</v>
      </c>
      <c r="Z404" s="2">
        <f t="shared" si="108"/>
        <v>5.3133286921376581E-2</v>
      </c>
      <c r="AA404" s="1">
        <f t="shared" si="111"/>
        <v>5.3133286921376581E-2</v>
      </c>
      <c r="AB404">
        <f t="shared" si="109"/>
        <v>-2.9349516747943269</v>
      </c>
      <c r="AC404">
        <f t="shared" si="110"/>
        <v>0</v>
      </c>
    </row>
    <row r="405" spans="1:29" hidden="1" x14ac:dyDescent="0.25">
      <c r="A405" t="s">
        <v>0</v>
      </c>
      <c r="B405">
        <v>65</v>
      </c>
      <c r="C405" t="s">
        <v>5</v>
      </c>
      <c r="D405" t="s">
        <v>4</v>
      </c>
      <c r="E405" t="s">
        <v>1</v>
      </c>
      <c r="F405" t="s">
        <v>2</v>
      </c>
      <c r="G405">
        <v>78.12</v>
      </c>
      <c r="H405">
        <v>22</v>
      </c>
      <c r="K405">
        <v>0</v>
      </c>
      <c r="L405">
        <v>1</v>
      </c>
      <c r="M405">
        <f t="shared" si="96"/>
        <v>1</v>
      </c>
      <c r="N405">
        <f t="shared" si="97"/>
        <v>0</v>
      </c>
      <c r="O405">
        <f t="shared" si="98"/>
        <v>0</v>
      </c>
      <c r="P405">
        <f t="shared" si="99"/>
        <v>0</v>
      </c>
      <c r="Q405">
        <f t="shared" si="100"/>
        <v>0</v>
      </c>
      <c r="R405">
        <f t="shared" si="101"/>
        <v>1</v>
      </c>
      <c r="S405">
        <f t="shared" si="102"/>
        <v>0</v>
      </c>
      <c r="T405">
        <f t="shared" si="103"/>
        <v>0</v>
      </c>
      <c r="U405" s="2">
        <f t="shared" si="104"/>
        <v>0.22786723830267003</v>
      </c>
      <c r="V405">
        <f t="shared" si="105"/>
        <v>0.64566807211862054</v>
      </c>
      <c r="W405">
        <v>1</v>
      </c>
      <c r="X405" s="2">
        <f t="shared" si="106"/>
        <v>2.4296947533482847</v>
      </c>
      <c r="Y405" s="2">
        <f t="shared" si="107"/>
        <v>11.355415348410331</v>
      </c>
      <c r="Z405" s="2">
        <f t="shared" si="108"/>
        <v>0.91906382976201106</v>
      </c>
      <c r="AA405" s="1">
        <f t="shared" si="111"/>
        <v>0.91906382976201106</v>
      </c>
      <c r="AB405">
        <f t="shared" si="109"/>
        <v>-8.4399703366989487E-2</v>
      </c>
      <c r="AC405">
        <f t="shared" si="110"/>
        <v>1</v>
      </c>
    </row>
    <row r="406" spans="1:29" hidden="1" x14ac:dyDescent="0.25">
      <c r="A406" t="s">
        <v>7</v>
      </c>
      <c r="B406">
        <v>51</v>
      </c>
      <c r="C406" t="s">
        <v>3</v>
      </c>
      <c r="D406" t="s">
        <v>6</v>
      </c>
      <c r="E406" t="s">
        <v>1</v>
      </c>
      <c r="F406" t="s">
        <v>2</v>
      </c>
      <c r="G406">
        <v>101.61</v>
      </c>
      <c r="H406">
        <v>39.4</v>
      </c>
      <c r="K406">
        <v>0</v>
      </c>
      <c r="L406">
        <v>0</v>
      </c>
      <c r="M406">
        <f t="shared" si="96"/>
        <v>1</v>
      </c>
      <c r="N406">
        <f t="shared" si="97"/>
        <v>0</v>
      </c>
      <c r="O406">
        <f t="shared" si="98"/>
        <v>0</v>
      </c>
      <c r="P406">
        <f t="shared" si="99"/>
        <v>0</v>
      </c>
      <c r="Q406">
        <f t="shared" si="100"/>
        <v>1</v>
      </c>
      <c r="R406">
        <f t="shared" si="101"/>
        <v>0</v>
      </c>
      <c r="S406">
        <f t="shared" si="102"/>
        <v>0</v>
      </c>
      <c r="T406">
        <f t="shared" si="103"/>
        <v>1</v>
      </c>
      <c r="U406" s="2">
        <f t="shared" si="104"/>
        <v>0.37393303374172371</v>
      </c>
      <c r="V406">
        <f t="shared" si="105"/>
        <v>0.35541491887857946</v>
      </c>
      <c r="W406">
        <v>1</v>
      </c>
      <c r="X406" s="2">
        <f t="shared" si="106"/>
        <v>-2.9387725271550806</v>
      </c>
      <c r="Y406" s="2">
        <f t="shared" si="107"/>
        <v>5.2930659827225168E-2</v>
      </c>
      <c r="Z406" s="2">
        <f t="shared" si="108"/>
        <v>5.0269843824198766E-2</v>
      </c>
      <c r="AA406" s="1">
        <f t="shared" si="111"/>
        <v>5.0269843824198766E-2</v>
      </c>
      <c r="AB406">
        <f t="shared" si="109"/>
        <v>-2.9903499080221096</v>
      </c>
      <c r="AC406">
        <f t="shared" si="110"/>
        <v>0</v>
      </c>
    </row>
    <row r="407" spans="1:29" hidden="1" x14ac:dyDescent="0.25">
      <c r="A407" t="s">
        <v>0</v>
      </c>
      <c r="B407">
        <v>67</v>
      </c>
      <c r="C407" t="s">
        <v>3</v>
      </c>
      <c r="D407" t="s">
        <v>4</v>
      </c>
      <c r="E407" t="s">
        <v>1</v>
      </c>
      <c r="F407" t="s">
        <v>9</v>
      </c>
      <c r="G407">
        <v>88.79</v>
      </c>
      <c r="H407">
        <v>27.4</v>
      </c>
      <c r="K407">
        <v>1</v>
      </c>
      <c r="L407">
        <v>0</v>
      </c>
      <c r="M407">
        <f t="shared" si="96"/>
        <v>0</v>
      </c>
      <c r="N407">
        <f t="shared" si="97"/>
        <v>1</v>
      </c>
      <c r="O407">
        <f t="shared" si="98"/>
        <v>0</v>
      </c>
      <c r="P407">
        <f t="shared" si="99"/>
        <v>0</v>
      </c>
      <c r="Q407">
        <f t="shared" si="100"/>
        <v>1</v>
      </c>
      <c r="R407">
        <f t="shared" si="101"/>
        <v>1</v>
      </c>
      <c r="S407">
        <f t="shared" si="102"/>
        <v>0</v>
      </c>
      <c r="T407">
        <f t="shared" si="103"/>
        <v>0</v>
      </c>
      <c r="U407" s="2">
        <f t="shared" si="104"/>
        <v>0.29009898053043082</v>
      </c>
      <c r="V407">
        <f t="shared" si="105"/>
        <v>0.68438382556572708</v>
      </c>
      <c r="W407">
        <v>1</v>
      </c>
      <c r="X407" s="2">
        <f t="shared" si="106"/>
        <v>9.371212841004315</v>
      </c>
      <c r="Y407" s="2">
        <f t="shared" si="107"/>
        <v>11745.351696503798</v>
      </c>
      <c r="Z407" s="2">
        <f t="shared" si="108"/>
        <v>0.99991486718379996</v>
      </c>
      <c r="AA407" s="1">
        <f t="shared" si="111"/>
        <v>0.99991486718379996</v>
      </c>
      <c r="AB407">
        <f t="shared" si="109"/>
        <v>-8.5136440203919397E-5</v>
      </c>
      <c r="AC407">
        <f t="shared" si="110"/>
        <v>1</v>
      </c>
    </row>
    <row r="408" spans="1:29" hidden="1" x14ac:dyDescent="0.25">
      <c r="A408" t="s">
        <v>0</v>
      </c>
      <c r="B408">
        <v>75</v>
      </c>
      <c r="C408" t="s">
        <v>5</v>
      </c>
      <c r="D408" t="s">
        <v>8</v>
      </c>
      <c r="E408" t="s">
        <v>1</v>
      </c>
      <c r="F408" t="s">
        <v>2</v>
      </c>
      <c r="G408">
        <v>106.34</v>
      </c>
      <c r="H408">
        <v>22.4</v>
      </c>
      <c r="K408">
        <v>0</v>
      </c>
      <c r="L408">
        <v>0</v>
      </c>
      <c r="M408">
        <f t="shared" si="96"/>
        <v>1</v>
      </c>
      <c r="N408">
        <f t="shared" si="97"/>
        <v>0</v>
      </c>
      <c r="O408">
        <f t="shared" si="98"/>
        <v>0</v>
      </c>
      <c r="P408">
        <f t="shared" si="99"/>
        <v>0</v>
      </c>
      <c r="Q408">
        <f t="shared" si="100"/>
        <v>0</v>
      </c>
      <c r="R408">
        <f t="shared" si="101"/>
        <v>0</v>
      </c>
      <c r="S408">
        <f t="shared" si="102"/>
        <v>1</v>
      </c>
      <c r="T408">
        <f t="shared" si="103"/>
        <v>0</v>
      </c>
      <c r="U408" s="2">
        <f t="shared" si="104"/>
        <v>0.40672049582058989</v>
      </c>
      <c r="V408">
        <f t="shared" si="105"/>
        <v>0.8173627710966016</v>
      </c>
      <c r="W408">
        <v>1</v>
      </c>
      <c r="X408" s="2">
        <f t="shared" si="106"/>
        <v>-2.2243392089399885</v>
      </c>
      <c r="Y408" s="2">
        <f t="shared" si="107"/>
        <v>0.1081388522176789</v>
      </c>
      <c r="Z408" s="2">
        <f t="shared" si="108"/>
        <v>9.758601280089084E-2</v>
      </c>
      <c r="AA408" s="1">
        <f t="shared" si="111"/>
        <v>9.758601280089084E-2</v>
      </c>
      <c r="AB408">
        <f t="shared" si="109"/>
        <v>-2.327021107299442</v>
      </c>
      <c r="AC408">
        <f t="shared" si="110"/>
        <v>0</v>
      </c>
    </row>
    <row r="409" spans="1:29" hidden="1" x14ac:dyDescent="0.25">
      <c r="A409" t="s">
        <v>7</v>
      </c>
      <c r="B409">
        <v>67</v>
      </c>
      <c r="C409" t="s">
        <v>5</v>
      </c>
      <c r="D409" t="s">
        <v>8</v>
      </c>
      <c r="E409" t="s">
        <v>1</v>
      </c>
      <c r="F409" t="s">
        <v>2</v>
      </c>
      <c r="G409">
        <v>64.86</v>
      </c>
      <c r="H409">
        <v>26.3</v>
      </c>
      <c r="K409">
        <v>0</v>
      </c>
      <c r="L409">
        <v>0</v>
      </c>
      <c r="M409">
        <f t="shared" si="96"/>
        <v>1</v>
      </c>
      <c r="N409">
        <f t="shared" si="97"/>
        <v>0</v>
      </c>
      <c r="O409">
        <f t="shared" si="98"/>
        <v>0</v>
      </c>
      <c r="P409">
        <f t="shared" si="99"/>
        <v>0</v>
      </c>
      <c r="Q409">
        <f t="shared" si="100"/>
        <v>0</v>
      </c>
      <c r="R409">
        <f t="shared" si="101"/>
        <v>0</v>
      </c>
      <c r="S409">
        <f t="shared" si="102"/>
        <v>1</v>
      </c>
      <c r="T409">
        <f t="shared" si="103"/>
        <v>0</v>
      </c>
      <c r="U409" s="2">
        <f t="shared" si="104"/>
        <v>0.16219407174072165</v>
      </c>
      <c r="V409">
        <f t="shared" si="105"/>
        <v>0.68438382556572708</v>
      </c>
      <c r="W409">
        <v>1</v>
      </c>
      <c r="X409" s="2">
        <f t="shared" si="106"/>
        <v>-2.5237368179974227</v>
      </c>
      <c r="Y409" s="2">
        <f t="shared" si="107"/>
        <v>8.0159504905165421E-2</v>
      </c>
      <c r="Z409" s="2">
        <f t="shared" si="108"/>
        <v>7.4210803627750496E-2</v>
      </c>
      <c r="AA409" s="1">
        <f t="shared" si="111"/>
        <v>7.4210803627750496E-2</v>
      </c>
      <c r="AB409">
        <f t="shared" si="109"/>
        <v>-2.600845537955502</v>
      </c>
      <c r="AC409">
        <f t="shared" si="110"/>
        <v>0</v>
      </c>
    </row>
    <row r="410" spans="1:29" hidden="1" x14ac:dyDescent="0.25">
      <c r="A410" t="s">
        <v>7</v>
      </c>
      <c r="B410">
        <v>74</v>
      </c>
      <c r="C410" t="s">
        <v>5</v>
      </c>
      <c r="D410" t="s">
        <v>6</v>
      </c>
      <c r="E410" t="s">
        <v>10</v>
      </c>
      <c r="F410" t="s">
        <v>2</v>
      </c>
      <c r="G410">
        <v>101.67</v>
      </c>
      <c r="H410">
        <v>27.9</v>
      </c>
      <c r="K410">
        <v>0</v>
      </c>
      <c r="L410">
        <v>0</v>
      </c>
      <c r="M410">
        <f t="shared" si="96"/>
        <v>1</v>
      </c>
      <c r="N410">
        <f t="shared" si="97"/>
        <v>0</v>
      </c>
      <c r="O410">
        <f t="shared" si="98"/>
        <v>0</v>
      </c>
      <c r="P410">
        <f t="shared" si="99"/>
        <v>0</v>
      </c>
      <c r="Q410">
        <f t="shared" si="100"/>
        <v>0</v>
      </c>
      <c r="R410">
        <f t="shared" si="101"/>
        <v>0</v>
      </c>
      <c r="S410">
        <f t="shared" si="102"/>
        <v>0</v>
      </c>
      <c r="T410">
        <f t="shared" si="103"/>
        <v>1</v>
      </c>
      <c r="U410" s="2">
        <f t="shared" si="104"/>
        <v>0.37434382974271307</v>
      </c>
      <c r="V410">
        <f t="shared" si="105"/>
        <v>0.80294554605918167</v>
      </c>
      <c r="W410">
        <v>1</v>
      </c>
      <c r="X410" s="2">
        <f t="shared" si="106"/>
        <v>-2.3833142493735111</v>
      </c>
      <c r="Y410" s="2">
        <f t="shared" si="107"/>
        <v>9.2244349555023017E-2</v>
      </c>
      <c r="Z410" s="2">
        <f t="shared" si="108"/>
        <v>8.4453949880906307E-2</v>
      </c>
      <c r="AA410" s="1">
        <f t="shared" si="111"/>
        <v>8.4453949880906307E-2</v>
      </c>
      <c r="AB410">
        <f t="shared" si="109"/>
        <v>-2.4715488649937205</v>
      </c>
      <c r="AC410">
        <f t="shared" si="110"/>
        <v>0</v>
      </c>
    </row>
    <row r="411" spans="1:29" hidden="1" x14ac:dyDescent="0.25">
      <c r="A411" t="s">
        <v>7</v>
      </c>
      <c r="B411">
        <v>39</v>
      </c>
      <c r="C411" t="s">
        <v>5</v>
      </c>
      <c r="D411" t="s">
        <v>8</v>
      </c>
      <c r="E411" t="s">
        <v>1</v>
      </c>
      <c r="F411" t="s">
        <v>2</v>
      </c>
      <c r="G411">
        <v>215.08</v>
      </c>
      <c r="H411">
        <v>43.8</v>
      </c>
      <c r="K411">
        <v>0</v>
      </c>
      <c r="L411">
        <v>0</v>
      </c>
      <c r="M411">
        <f t="shared" si="96"/>
        <v>1</v>
      </c>
      <c r="N411">
        <f t="shared" si="97"/>
        <v>0</v>
      </c>
      <c r="O411">
        <f t="shared" si="98"/>
        <v>0</v>
      </c>
      <c r="P411">
        <f t="shared" si="99"/>
        <v>0</v>
      </c>
      <c r="Q411">
        <f t="shared" si="100"/>
        <v>0</v>
      </c>
      <c r="R411">
        <f t="shared" si="101"/>
        <v>0</v>
      </c>
      <c r="S411">
        <f t="shared" si="102"/>
        <v>1</v>
      </c>
      <c r="T411">
        <f t="shared" si="103"/>
        <v>0</v>
      </c>
      <c r="U411" s="2">
        <f t="shared" si="104"/>
        <v>0.95807800088392292</v>
      </c>
      <c r="V411">
        <f t="shared" si="105"/>
        <v>0.15653696901982836</v>
      </c>
      <c r="W411">
        <v>1</v>
      </c>
      <c r="X411" s="2">
        <f t="shared" si="106"/>
        <v>-2.8692094519477012</v>
      </c>
      <c r="Y411" s="2">
        <f t="shared" si="107"/>
        <v>5.6743767527948796E-2</v>
      </c>
      <c r="Z411" s="2">
        <f t="shared" si="108"/>
        <v>5.3696808319664904E-2</v>
      </c>
      <c r="AA411" s="1">
        <f t="shared" si="111"/>
        <v>5.3696808319664904E-2</v>
      </c>
      <c r="AB411">
        <f t="shared" si="109"/>
        <v>-2.9244017146216614</v>
      </c>
      <c r="AC411">
        <f t="shared" si="110"/>
        <v>0</v>
      </c>
    </row>
    <row r="412" spans="1:29" hidden="1" x14ac:dyDescent="0.25">
      <c r="A412" t="s">
        <v>7</v>
      </c>
      <c r="B412">
        <v>70</v>
      </c>
      <c r="C412" t="s">
        <v>5</v>
      </c>
      <c r="D412" t="s">
        <v>8</v>
      </c>
      <c r="E412" t="s">
        <v>1</v>
      </c>
      <c r="F412" t="s">
        <v>9</v>
      </c>
      <c r="G412">
        <v>127.45</v>
      </c>
      <c r="H412">
        <v>25.9</v>
      </c>
      <c r="K412">
        <v>1</v>
      </c>
      <c r="L412">
        <v>0</v>
      </c>
      <c r="M412">
        <f t="shared" si="96"/>
        <v>0</v>
      </c>
      <c r="N412">
        <f t="shared" si="97"/>
        <v>1</v>
      </c>
      <c r="O412">
        <f t="shared" si="98"/>
        <v>0</v>
      </c>
      <c r="P412">
        <f t="shared" si="99"/>
        <v>0</v>
      </c>
      <c r="Q412">
        <f t="shared" si="100"/>
        <v>0</v>
      </c>
      <c r="R412">
        <f t="shared" si="101"/>
        <v>0</v>
      </c>
      <c r="S412">
        <f t="shared" si="102"/>
        <v>1</v>
      </c>
      <c r="T412">
        <f t="shared" si="103"/>
        <v>0</v>
      </c>
      <c r="U412" s="2">
        <f t="shared" si="104"/>
        <v>0.55781894003797006</v>
      </c>
      <c r="V412">
        <f t="shared" si="105"/>
        <v>0.73875303404759163</v>
      </c>
      <c r="W412">
        <v>1</v>
      </c>
      <c r="X412" s="2">
        <f t="shared" si="106"/>
        <v>9.4373185788197844</v>
      </c>
      <c r="Y412" s="2">
        <f t="shared" si="107"/>
        <v>12548.025215346974</v>
      </c>
      <c r="Z412" s="2">
        <f t="shared" si="108"/>
        <v>0.9999203125356082</v>
      </c>
      <c r="AA412" s="1">
        <f t="shared" si="111"/>
        <v>0.9999203125356082</v>
      </c>
      <c r="AB412">
        <f t="shared" si="109"/>
        <v>-7.9690639606472662E-5</v>
      </c>
      <c r="AC412">
        <f t="shared" si="110"/>
        <v>1</v>
      </c>
    </row>
    <row r="413" spans="1:29" hidden="1" x14ac:dyDescent="0.25">
      <c r="A413" t="s">
        <v>0</v>
      </c>
      <c r="B413">
        <v>58</v>
      </c>
      <c r="C413" t="s">
        <v>5</v>
      </c>
      <c r="D413" t="s">
        <v>4</v>
      </c>
      <c r="E413" t="s">
        <v>1</v>
      </c>
      <c r="F413" t="s">
        <v>2</v>
      </c>
      <c r="G413">
        <v>110.41</v>
      </c>
      <c r="H413">
        <v>36.700000000000003</v>
      </c>
      <c r="K413">
        <v>0</v>
      </c>
      <c r="L413">
        <v>0</v>
      </c>
      <c r="M413">
        <f t="shared" si="96"/>
        <v>1</v>
      </c>
      <c r="N413">
        <f t="shared" si="97"/>
        <v>0</v>
      </c>
      <c r="O413">
        <f t="shared" si="98"/>
        <v>0</v>
      </c>
      <c r="P413">
        <f t="shared" si="99"/>
        <v>0</v>
      </c>
      <c r="Q413">
        <f t="shared" si="100"/>
        <v>0</v>
      </c>
      <c r="R413">
        <f t="shared" si="101"/>
        <v>1</v>
      </c>
      <c r="S413">
        <f t="shared" si="102"/>
        <v>0</v>
      </c>
      <c r="T413">
        <f t="shared" si="103"/>
        <v>0</v>
      </c>
      <c r="U413" s="2">
        <f t="shared" si="104"/>
        <v>0.4354759375588142</v>
      </c>
      <c r="V413">
        <f t="shared" si="105"/>
        <v>0.50058033169101179</v>
      </c>
      <c r="W413">
        <v>1</v>
      </c>
      <c r="X413" s="2">
        <f t="shared" si="106"/>
        <v>-2.5691676824591796</v>
      </c>
      <c r="Y413" s="2">
        <f t="shared" si="107"/>
        <v>7.6599273818315342E-2</v>
      </c>
      <c r="Z413" s="2">
        <f t="shared" si="108"/>
        <v>7.1149289880760289E-2</v>
      </c>
      <c r="AA413" s="1">
        <f t="shared" si="111"/>
        <v>7.1149289880760289E-2</v>
      </c>
      <c r="AB413">
        <f t="shared" si="109"/>
        <v>-2.6429749350897533</v>
      </c>
      <c r="AC413">
        <f t="shared" si="110"/>
        <v>0</v>
      </c>
    </row>
    <row r="414" spans="1:29" hidden="1" x14ac:dyDescent="0.25">
      <c r="A414" t="s">
        <v>7</v>
      </c>
      <c r="B414">
        <v>62</v>
      </c>
      <c r="C414" t="s">
        <v>5</v>
      </c>
      <c r="D414" t="s">
        <v>8</v>
      </c>
      <c r="E414" t="s">
        <v>1</v>
      </c>
      <c r="F414" t="s">
        <v>2</v>
      </c>
      <c r="G414">
        <v>101.76</v>
      </c>
      <c r="H414">
        <v>22.5</v>
      </c>
      <c r="K414">
        <v>1</v>
      </c>
      <c r="L414">
        <v>0</v>
      </c>
      <c r="M414">
        <f t="shared" si="96"/>
        <v>1</v>
      </c>
      <c r="N414">
        <f t="shared" si="97"/>
        <v>0</v>
      </c>
      <c r="O414">
        <f t="shared" si="98"/>
        <v>0</v>
      </c>
      <c r="P414">
        <f t="shared" si="99"/>
        <v>0</v>
      </c>
      <c r="Q414">
        <f t="shared" si="100"/>
        <v>0</v>
      </c>
      <c r="R414">
        <f t="shared" si="101"/>
        <v>0</v>
      </c>
      <c r="S414">
        <f t="shared" si="102"/>
        <v>1</v>
      </c>
      <c r="T414">
        <f t="shared" si="103"/>
        <v>0</v>
      </c>
      <c r="U414" s="2">
        <f t="shared" si="104"/>
        <v>0.37496029117666257</v>
      </c>
      <c r="V414">
        <f t="shared" si="105"/>
        <v>0.58478043011901226</v>
      </c>
      <c r="W414">
        <v>1</v>
      </c>
      <c r="X414" s="2">
        <f t="shared" si="106"/>
        <v>2.1302733016485802</v>
      </c>
      <c r="Y414" s="2">
        <f t="shared" si="107"/>
        <v>8.4171669227100629</v>
      </c>
      <c r="Z414" s="2">
        <f t="shared" si="108"/>
        <v>0.89381095097842644</v>
      </c>
      <c r="AA414" s="1">
        <f t="shared" si="111"/>
        <v>0.89381095097842644</v>
      </c>
      <c r="AB414">
        <f t="shared" si="109"/>
        <v>-0.11226099040028376</v>
      </c>
      <c r="AC414">
        <f t="shared" si="110"/>
        <v>1</v>
      </c>
    </row>
    <row r="415" spans="1:29" hidden="1" x14ac:dyDescent="0.25">
      <c r="A415" t="s">
        <v>7</v>
      </c>
      <c r="B415">
        <v>53</v>
      </c>
      <c r="C415" t="s">
        <v>5</v>
      </c>
      <c r="D415" t="s">
        <v>8</v>
      </c>
      <c r="E415" t="s">
        <v>1</v>
      </c>
      <c r="F415" t="s">
        <v>2</v>
      </c>
      <c r="G415">
        <v>69.17</v>
      </c>
      <c r="H415">
        <v>32.4</v>
      </c>
      <c r="K415">
        <v>0</v>
      </c>
      <c r="L415">
        <v>0</v>
      </c>
      <c r="M415">
        <f t="shared" si="96"/>
        <v>1</v>
      </c>
      <c r="N415">
        <f t="shared" si="97"/>
        <v>0</v>
      </c>
      <c r="O415">
        <f t="shared" si="98"/>
        <v>0</v>
      </c>
      <c r="P415">
        <f t="shared" si="99"/>
        <v>0</v>
      </c>
      <c r="Q415">
        <f t="shared" si="100"/>
        <v>0</v>
      </c>
      <c r="R415">
        <f t="shared" si="101"/>
        <v>0</v>
      </c>
      <c r="S415">
        <f t="shared" si="102"/>
        <v>1</v>
      </c>
      <c r="T415">
        <f t="shared" si="103"/>
        <v>0</v>
      </c>
      <c r="U415" s="2">
        <f t="shared" si="104"/>
        <v>0.1820436945744974</v>
      </c>
      <c r="V415">
        <f t="shared" si="105"/>
        <v>0.39573586931696314</v>
      </c>
      <c r="W415">
        <v>1</v>
      </c>
      <c r="X415" s="2">
        <f t="shared" si="106"/>
        <v>-2.9108657691088959</v>
      </c>
      <c r="Y415" s="2">
        <f t="shared" si="107"/>
        <v>5.4428586875503074E-2</v>
      </c>
      <c r="Z415" s="2">
        <f t="shared" si="108"/>
        <v>5.1619035706141653E-2</v>
      </c>
      <c r="AA415" s="1">
        <f t="shared" si="111"/>
        <v>5.1619035706141653E-2</v>
      </c>
      <c r="AB415">
        <f t="shared" si="109"/>
        <v>-2.9638647654910737</v>
      </c>
      <c r="AC415">
        <f t="shared" si="110"/>
        <v>0</v>
      </c>
    </row>
    <row r="416" spans="1:29" hidden="1" x14ac:dyDescent="0.25">
      <c r="A416" t="s">
        <v>7</v>
      </c>
      <c r="B416">
        <v>54</v>
      </c>
      <c r="C416" t="s">
        <v>3</v>
      </c>
      <c r="D416" t="s">
        <v>6</v>
      </c>
      <c r="E416" t="s">
        <v>1</v>
      </c>
      <c r="F416" t="s">
        <v>2</v>
      </c>
      <c r="G416">
        <v>101.63</v>
      </c>
      <c r="H416">
        <v>32.6</v>
      </c>
      <c r="K416">
        <v>1</v>
      </c>
      <c r="L416">
        <v>0</v>
      </c>
      <c r="M416">
        <f t="shared" si="96"/>
        <v>1</v>
      </c>
      <c r="N416">
        <f t="shared" si="97"/>
        <v>0</v>
      </c>
      <c r="O416">
        <f t="shared" si="98"/>
        <v>0</v>
      </c>
      <c r="P416">
        <f t="shared" si="99"/>
        <v>0</v>
      </c>
      <c r="Q416">
        <f t="shared" si="100"/>
        <v>1</v>
      </c>
      <c r="R416">
        <f t="shared" si="101"/>
        <v>0</v>
      </c>
      <c r="S416">
        <f t="shared" si="102"/>
        <v>0</v>
      </c>
      <c r="T416">
        <f t="shared" si="103"/>
        <v>1</v>
      </c>
      <c r="U416" s="2">
        <f t="shared" si="104"/>
        <v>0.37406994985943115</v>
      </c>
      <c r="V416">
        <f t="shared" si="105"/>
        <v>0.4163542769830727</v>
      </c>
      <c r="W416">
        <v>1</v>
      </c>
      <c r="X416" s="2">
        <f t="shared" si="106"/>
        <v>1.834358375994144</v>
      </c>
      <c r="Y416" s="2">
        <f t="shared" si="107"/>
        <v>6.2611155743118099</v>
      </c>
      <c r="Z416" s="2">
        <f t="shared" si="108"/>
        <v>0.8622801152569759</v>
      </c>
      <c r="AA416" s="1">
        <f t="shared" si="111"/>
        <v>0.8622801152569759</v>
      </c>
      <c r="AB416">
        <f t="shared" si="109"/>
        <v>-0.1481751014115423</v>
      </c>
      <c r="AC416">
        <f t="shared" si="110"/>
        <v>1</v>
      </c>
    </row>
    <row r="417" spans="1:29" hidden="1" x14ac:dyDescent="0.25">
      <c r="A417" t="s">
        <v>0</v>
      </c>
      <c r="B417">
        <v>60</v>
      </c>
      <c r="C417" t="s">
        <v>5</v>
      </c>
      <c r="D417" t="s">
        <v>8</v>
      </c>
      <c r="E417" t="s">
        <v>1</v>
      </c>
      <c r="F417" t="s">
        <v>9</v>
      </c>
      <c r="G417">
        <v>126.79</v>
      </c>
      <c r="H417">
        <v>31.7</v>
      </c>
      <c r="K417">
        <v>0</v>
      </c>
      <c r="L417">
        <v>1</v>
      </c>
      <c r="M417">
        <f t="shared" si="96"/>
        <v>0</v>
      </c>
      <c r="N417">
        <f t="shared" si="97"/>
        <v>1</v>
      </c>
      <c r="O417">
        <f t="shared" si="98"/>
        <v>0</v>
      </c>
      <c r="P417">
        <f t="shared" si="99"/>
        <v>0</v>
      </c>
      <c r="Q417">
        <f t="shared" si="100"/>
        <v>0</v>
      </c>
      <c r="R417">
        <f t="shared" si="101"/>
        <v>0</v>
      </c>
      <c r="S417">
        <f t="shared" si="102"/>
        <v>1</v>
      </c>
      <c r="T417">
        <f t="shared" si="103"/>
        <v>0</v>
      </c>
      <c r="U417" s="2">
        <f t="shared" si="104"/>
        <v>0.55310748808309707</v>
      </c>
      <c r="V417">
        <f t="shared" si="105"/>
        <v>0.5429214533552954</v>
      </c>
      <c r="W417">
        <v>1</v>
      </c>
      <c r="X417" s="2">
        <f t="shared" si="106"/>
        <v>9.3752444650062685</v>
      </c>
      <c r="Y417" s="2">
        <f t="shared" si="107"/>
        <v>11792.800121149794</v>
      </c>
      <c r="Z417" s="2">
        <f t="shared" si="108"/>
        <v>0.9999152096873164</v>
      </c>
      <c r="AA417" s="1">
        <f t="shared" si="111"/>
        <v>0.9999152096873164</v>
      </c>
      <c r="AB417">
        <f t="shared" si="109"/>
        <v>-8.4793907585374977E-5</v>
      </c>
      <c r="AC417">
        <f t="shared" si="110"/>
        <v>1</v>
      </c>
    </row>
    <row r="418" spans="1:29" hidden="1" x14ac:dyDescent="0.25">
      <c r="A418" t="s">
        <v>0</v>
      </c>
      <c r="B418">
        <v>60</v>
      </c>
      <c r="C418" t="s">
        <v>5</v>
      </c>
      <c r="D418" t="s">
        <v>6</v>
      </c>
      <c r="E418" t="s">
        <v>1</v>
      </c>
      <c r="F418" t="s">
        <v>11</v>
      </c>
      <c r="G418">
        <v>200.07</v>
      </c>
      <c r="H418">
        <v>34.700000000000003</v>
      </c>
      <c r="K418">
        <v>0</v>
      </c>
      <c r="L418">
        <v>0</v>
      </c>
      <c r="M418">
        <f t="shared" si="96"/>
        <v>0</v>
      </c>
      <c r="N418">
        <f t="shared" si="97"/>
        <v>0</v>
      </c>
      <c r="O418">
        <f t="shared" si="98"/>
        <v>1</v>
      </c>
      <c r="P418">
        <f t="shared" si="99"/>
        <v>0</v>
      </c>
      <c r="Q418">
        <f t="shared" si="100"/>
        <v>0</v>
      </c>
      <c r="R418">
        <f t="shared" si="101"/>
        <v>0</v>
      </c>
      <c r="S418">
        <f t="shared" si="102"/>
        <v>0</v>
      </c>
      <c r="T418">
        <f t="shared" si="103"/>
        <v>1</v>
      </c>
      <c r="U418" s="2">
        <f t="shared" si="104"/>
        <v>0.92752366076587345</v>
      </c>
      <c r="V418">
        <f t="shared" si="105"/>
        <v>0.5429214533552954</v>
      </c>
      <c r="W418">
        <v>1</v>
      </c>
      <c r="X418" s="2">
        <f t="shared" si="106"/>
        <v>-2.7049623221225185</v>
      </c>
      <c r="Y418" s="2">
        <f t="shared" si="107"/>
        <v>6.6872843425928752E-2</v>
      </c>
      <c r="Z418" s="2">
        <f t="shared" si="108"/>
        <v>6.2681175022871058E-2</v>
      </c>
      <c r="AA418" s="1">
        <f t="shared" si="111"/>
        <v>6.2681175022871058E-2</v>
      </c>
      <c r="AB418">
        <f t="shared" si="109"/>
        <v>-2.7696941152936549</v>
      </c>
      <c r="AC418">
        <f t="shared" si="110"/>
        <v>0</v>
      </c>
    </row>
    <row r="419" spans="1:29" hidden="1" x14ac:dyDescent="0.25">
      <c r="A419" t="s">
        <v>0</v>
      </c>
      <c r="B419">
        <v>48</v>
      </c>
      <c r="C419" t="s">
        <v>3</v>
      </c>
      <c r="D419" t="s">
        <v>6</v>
      </c>
      <c r="E419" t="s">
        <v>1</v>
      </c>
      <c r="F419" t="s">
        <v>2</v>
      </c>
      <c r="G419">
        <v>71.56</v>
      </c>
      <c r="H419">
        <v>29.4</v>
      </c>
      <c r="K419">
        <v>0</v>
      </c>
      <c r="L419">
        <v>0</v>
      </c>
      <c r="M419">
        <f t="shared" si="96"/>
        <v>1</v>
      </c>
      <c r="N419">
        <f t="shared" si="97"/>
        <v>0</v>
      </c>
      <c r="O419">
        <f t="shared" si="98"/>
        <v>0</v>
      </c>
      <c r="P419">
        <f t="shared" si="99"/>
        <v>0</v>
      </c>
      <c r="Q419">
        <f t="shared" si="100"/>
        <v>1</v>
      </c>
      <c r="R419">
        <f t="shared" si="101"/>
        <v>0</v>
      </c>
      <c r="S419">
        <f t="shared" si="102"/>
        <v>0</v>
      </c>
      <c r="T419">
        <f t="shared" si="103"/>
        <v>1</v>
      </c>
      <c r="U419" s="2">
        <f t="shared" si="104"/>
        <v>0.19367863393432388</v>
      </c>
      <c r="V419">
        <f t="shared" si="105"/>
        <v>0.29796770767937286</v>
      </c>
      <c r="W419">
        <v>1</v>
      </c>
      <c r="X419" s="2">
        <f t="shared" si="106"/>
        <v>-3.1037200231228259</v>
      </c>
      <c r="Y419" s="2">
        <f t="shared" si="107"/>
        <v>4.4881929641143598E-2</v>
      </c>
      <c r="Z419" s="2">
        <f t="shared" si="108"/>
        <v>4.2954068175490356E-2</v>
      </c>
      <c r="AA419" s="1">
        <f t="shared" si="111"/>
        <v>4.2954068175490356E-2</v>
      </c>
      <c r="AB419">
        <f t="shared" si="109"/>
        <v>-3.1476239161668662</v>
      </c>
      <c r="AC419">
        <f t="shared" si="110"/>
        <v>0</v>
      </c>
    </row>
    <row r="420" spans="1:29" hidden="1" x14ac:dyDescent="0.25">
      <c r="A420" t="s">
        <v>7</v>
      </c>
      <c r="B420">
        <v>79</v>
      </c>
      <c r="C420" t="s">
        <v>3</v>
      </c>
      <c r="D420" t="s">
        <v>4</v>
      </c>
      <c r="E420" t="s">
        <v>1</v>
      </c>
      <c r="F420" t="s">
        <v>9</v>
      </c>
      <c r="G420">
        <v>123.24</v>
      </c>
      <c r="H420">
        <v>29.5</v>
      </c>
      <c r="K420">
        <v>0</v>
      </c>
      <c r="L420">
        <v>0</v>
      </c>
      <c r="M420">
        <f t="shared" si="96"/>
        <v>0</v>
      </c>
      <c r="N420">
        <f t="shared" si="97"/>
        <v>1</v>
      </c>
      <c r="O420">
        <f t="shared" si="98"/>
        <v>0</v>
      </c>
      <c r="P420">
        <f t="shared" si="99"/>
        <v>0</v>
      </c>
      <c r="Q420">
        <f t="shared" si="100"/>
        <v>1</v>
      </c>
      <c r="R420">
        <f t="shared" si="101"/>
        <v>1</v>
      </c>
      <c r="S420">
        <f t="shared" si="102"/>
        <v>0</v>
      </c>
      <c r="T420">
        <f t="shared" si="103"/>
        <v>0</v>
      </c>
      <c r="U420" s="2">
        <f t="shared" si="104"/>
        <v>0.52765338242803472</v>
      </c>
      <c r="V420">
        <f t="shared" si="105"/>
        <v>0.86822593526024505</v>
      </c>
      <c r="W420">
        <v>1</v>
      </c>
      <c r="X420" s="2">
        <f t="shared" si="106"/>
        <v>5.0478340635643777</v>
      </c>
      <c r="Y420" s="2">
        <f t="shared" si="107"/>
        <v>155.68489545429065</v>
      </c>
      <c r="Z420" s="2">
        <f t="shared" si="108"/>
        <v>0.99361776387506529</v>
      </c>
      <c r="AA420" s="1">
        <f t="shared" si="111"/>
        <v>0.99361776387506529</v>
      </c>
      <c r="AB420">
        <f t="shared" si="109"/>
        <v>-6.4026896665768515E-3</v>
      </c>
      <c r="AC420">
        <f t="shared" si="110"/>
        <v>1</v>
      </c>
    </row>
    <row r="421" spans="1:29" hidden="1" x14ac:dyDescent="0.25">
      <c r="A421" t="s">
        <v>0</v>
      </c>
      <c r="B421">
        <v>62</v>
      </c>
      <c r="C421" t="s">
        <v>5</v>
      </c>
      <c r="D421" t="s">
        <v>4</v>
      </c>
      <c r="E421" t="s">
        <v>1</v>
      </c>
      <c r="F421" t="s">
        <v>2</v>
      </c>
      <c r="G421">
        <v>107.33</v>
      </c>
      <c r="H421">
        <v>25.8</v>
      </c>
      <c r="K421">
        <v>0</v>
      </c>
      <c r="L421">
        <v>1</v>
      </c>
      <c r="M421">
        <f t="shared" si="96"/>
        <v>1</v>
      </c>
      <c r="N421">
        <f t="shared" si="97"/>
        <v>0</v>
      </c>
      <c r="O421">
        <f t="shared" si="98"/>
        <v>0</v>
      </c>
      <c r="P421">
        <f t="shared" si="99"/>
        <v>0</v>
      </c>
      <c r="Q421">
        <f t="shared" si="100"/>
        <v>0</v>
      </c>
      <c r="R421">
        <f t="shared" si="101"/>
        <v>1</v>
      </c>
      <c r="S421">
        <f t="shared" si="102"/>
        <v>0</v>
      </c>
      <c r="T421">
        <f t="shared" si="103"/>
        <v>0</v>
      </c>
      <c r="U421" s="2">
        <f t="shared" si="104"/>
        <v>0.41367512031592368</v>
      </c>
      <c r="V421">
        <f t="shared" si="105"/>
        <v>0.58478043011901226</v>
      </c>
      <c r="W421">
        <v>1</v>
      </c>
      <c r="X421" s="2">
        <f t="shared" si="106"/>
        <v>2.4347007641987077</v>
      </c>
      <c r="Y421" s="2">
        <f t="shared" si="107"/>
        <v>11.412403202753852</v>
      </c>
      <c r="Z421" s="2">
        <f t="shared" si="108"/>
        <v>0.91943542409433354</v>
      </c>
      <c r="AA421" s="1">
        <f t="shared" si="111"/>
        <v>0.91943542409433354</v>
      </c>
      <c r="AB421">
        <f t="shared" si="109"/>
        <v>-8.3995466773906152E-2</v>
      </c>
      <c r="AC421">
        <f t="shared" si="110"/>
        <v>1</v>
      </c>
    </row>
    <row r="422" spans="1:29" hidden="1" x14ac:dyDescent="0.25">
      <c r="A422" t="s">
        <v>7</v>
      </c>
      <c r="B422">
        <v>80</v>
      </c>
      <c r="C422" t="s">
        <v>3</v>
      </c>
      <c r="D422" t="s">
        <v>6</v>
      </c>
      <c r="E422" t="s">
        <v>1</v>
      </c>
      <c r="F422" t="s">
        <v>2</v>
      </c>
      <c r="G422">
        <v>105.44</v>
      </c>
      <c r="H422">
        <v>23</v>
      </c>
      <c r="K422">
        <v>0</v>
      </c>
      <c r="L422">
        <v>0</v>
      </c>
      <c r="M422">
        <f t="shared" si="96"/>
        <v>1</v>
      </c>
      <c r="N422">
        <f t="shared" si="97"/>
        <v>0</v>
      </c>
      <c r="O422">
        <f t="shared" si="98"/>
        <v>0</v>
      </c>
      <c r="P422">
        <f t="shared" si="99"/>
        <v>0</v>
      </c>
      <c r="Q422">
        <f t="shared" si="100"/>
        <v>1</v>
      </c>
      <c r="R422">
        <f t="shared" si="101"/>
        <v>0</v>
      </c>
      <c r="S422">
        <f t="shared" si="102"/>
        <v>0</v>
      </c>
      <c r="T422">
        <f t="shared" si="103"/>
        <v>1</v>
      </c>
      <c r="U422" s="2">
        <f t="shared" si="104"/>
        <v>0.40042347666028077</v>
      </c>
      <c r="V422">
        <f t="shared" si="105"/>
        <v>0.87924383586294119</v>
      </c>
      <c r="W422">
        <v>1</v>
      </c>
      <c r="X422" s="2">
        <f t="shared" si="106"/>
        <v>-2.2063930840423294</v>
      </c>
      <c r="Y422" s="2">
        <f t="shared" si="107"/>
        <v>0.11009704398803304</v>
      </c>
      <c r="Z422" s="2">
        <f t="shared" si="108"/>
        <v>9.9177855291379277E-2</v>
      </c>
      <c r="AA422" s="1">
        <f t="shared" si="111"/>
        <v>9.9177855291379277E-2</v>
      </c>
      <c r="AB422">
        <f t="shared" si="109"/>
        <v>-2.3108405225612993</v>
      </c>
      <c r="AC422">
        <f t="shared" si="110"/>
        <v>0</v>
      </c>
    </row>
    <row r="423" spans="1:29" hidden="1" x14ac:dyDescent="0.25">
      <c r="A423" t="s">
        <v>0</v>
      </c>
      <c r="B423">
        <v>82</v>
      </c>
      <c r="C423" t="s">
        <v>3</v>
      </c>
      <c r="D423" t="s">
        <v>4</v>
      </c>
      <c r="E423" t="s">
        <v>1</v>
      </c>
      <c r="F423" t="s">
        <v>9</v>
      </c>
      <c r="G423">
        <v>81.680000000000007</v>
      </c>
      <c r="H423">
        <v>28.9</v>
      </c>
      <c r="K423">
        <v>0</v>
      </c>
      <c r="L423">
        <v>0</v>
      </c>
      <c r="M423">
        <f t="shared" si="96"/>
        <v>0</v>
      </c>
      <c r="N423">
        <f t="shared" si="97"/>
        <v>1</v>
      </c>
      <c r="O423">
        <f t="shared" si="98"/>
        <v>0</v>
      </c>
      <c r="P423">
        <f t="shared" si="99"/>
        <v>0</v>
      </c>
      <c r="Q423">
        <f t="shared" si="100"/>
        <v>1</v>
      </c>
      <c r="R423">
        <f t="shared" si="101"/>
        <v>1</v>
      </c>
      <c r="S423">
        <f t="shared" si="102"/>
        <v>0</v>
      </c>
      <c r="T423">
        <f t="shared" si="103"/>
        <v>0</v>
      </c>
      <c r="U423" s="2">
        <f t="shared" si="104"/>
        <v>0.24775725021638129</v>
      </c>
      <c r="V423">
        <f t="shared" si="105"/>
        <v>0.89929715668439136</v>
      </c>
      <c r="W423">
        <v>1</v>
      </c>
      <c r="X423" s="2">
        <f t="shared" si="106"/>
        <v>4.9569626150896218</v>
      </c>
      <c r="Y423" s="2">
        <f t="shared" si="107"/>
        <v>142.16134075185946</v>
      </c>
      <c r="Z423" s="2">
        <f t="shared" si="108"/>
        <v>0.99301487402431299</v>
      </c>
      <c r="AA423" s="1">
        <f t="shared" si="111"/>
        <v>0.99301487402431299</v>
      </c>
      <c r="AB423">
        <f t="shared" si="109"/>
        <v>-7.0096361726985851E-3</v>
      </c>
      <c r="AC423">
        <f t="shared" si="110"/>
        <v>1</v>
      </c>
    </row>
    <row r="424" spans="1:29" hidden="1" x14ac:dyDescent="0.25">
      <c r="A424" t="s">
        <v>7</v>
      </c>
      <c r="B424">
        <v>52</v>
      </c>
      <c r="C424" t="s">
        <v>3</v>
      </c>
      <c r="D424" t="s">
        <v>4</v>
      </c>
      <c r="E424" t="s">
        <v>1</v>
      </c>
      <c r="F424" t="s">
        <v>2</v>
      </c>
      <c r="G424">
        <v>100.51</v>
      </c>
      <c r="H424">
        <v>27</v>
      </c>
      <c r="K424">
        <v>0</v>
      </c>
      <c r="L424">
        <v>0</v>
      </c>
      <c r="M424">
        <f t="shared" si="96"/>
        <v>1</v>
      </c>
      <c r="N424">
        <f t="shared" si="97"/>
        <v>0</v>
      </c>
      <c r="O424">
        <f t="shared" si="98"/>
        <v>0</v>
      </c>
      <c r="P424">
        <f t="shared" si="99"/>
        <v>0</v>
      </c>
      <c r="Q424">
        <f t="shared" si="100"/>
        <v>1</v>
      </c>
      <c r="R424">
        <f t="shared" si="101"/>
        <v>1</v>
      </c>
      <c r="S424">
        <f t="shared" si="102"/>
        <v>0</v>
      </c>
      <c r="T424">
        <f t="shared" si="103"/>
        <v>0</v>
      </c>
      <c r="U424" s="2">
        <f t="shared" si="104"/>
        <v>0.36642758151237464</v>
      </c>
      <c r="V424">
        <f t="shared" si="105"/>
        <v>0.3754052279889119</v>
      </c>
      <c r="W424">
        <v>1</v>
      </c>
      <c r="X424" s="2">
        <f t="shared" si="106"/>
        <v>-2.714464000859945</v>
      </c>
      <c r="Y424" s="2">
        <f t="shared" si="107"/>
        <v>6.6240448316830347E-2</v>
      </c>
      <c r="Z424" s="2">
        <f t="shared" si="108"/>
        <v>6.2125244283686355E-2</v>
      </c>
      <c r="AA424" s="1">
        <f t="shared" si="111"/>
        <v>6.2125244283686355E-2</v>
      </c>
      <c r="AB424">
        <f t="shared" si="109"/>
        <v>-2.7786028624413026</v>
      </c>
      <c r="AC424">
        <f t="shared" si="110"/>
        <v>0</v>
      </c>
    </row>
    <row r="425" spans="1:29" hidden="1" x14ac:dyDescent="0.25">
      <c r="A425" t="s">
        <v>0</v>
      </c>
      <c r="B425">
        <v>79</v>
      </c>
      <c r="C425" t="s">
        <v>5</v>
      </c>
      <c r="D425" t="s">
        <v>4</v>
      </c>
      <c r="E425" t="s">
        <v>1</v>
      </c>
      <c r="F425" t="s">
        <v>9</v>
      </c>
      <c r="G425">
        <v>137.31</v>
      </c>
      <c r="H425">
        <v>25.8</v>
      </c>
      <c r="K425">
        <v>0</v>
      </c>
      <c r="L425">
        <v>0</v>
      </c>
      <c r="M425">
        <f t="shared" si="96"/>
        <v>0</v>
      </c>
      <c r="N425">
        <f t="shared" si="97"/>
        <v>1</v>
      </c>
      <c r="O425">
        <f t="shared" si="98"/>
        <v>0</v>
      </c>
      <c r="P425">
        <f t="shared" si="99"/>
        <v>0</v>
      </c>
      <c r="Q425">
        <f t="shared" si="100"/>
        <v>0</v>
      </c>
      <c r="R425">
        <f t="shared" si="101"/>
        <v>1</v>
      </c>
      <c r="S425">
        <f t="shared" si="102"/>
        <v>0</v>
      </c>
      <c r="T425">
        <f t="shared" si="103"/>
        <v>0</v>
      </c>
      <c r="U425" s="2">
        <f t="shared" si="104"/>
        <v>0.62687935173861331</v>
      </c>
      <c r="V425">
        <f t="shared" si="105"/>
        <v>0.86822593526024505</v>
      </c>
      <c r="W425">
        <v>1</v>
      </c>
      <c r="X425" s="2">
        <f t="shared" si="106"/>
        <v>5.0355407718068976</v>
      </c>
      <c r="Y425" s="2">
        <f t="shared" si="107"/>
        <v>153.78273149581489</v>
      </c>
      <c r="Z425" s="2">
        <f t="shared" si="108"/>
        <v>0.99353933096840952</v>
      </c>
      <c r="AA425" s="1">
        <f t="shared" si="111"/>
        <v>0.99353933096840952</v>
      </c>
      <c r="AB425">
        <f t="shared" si="109"/>
        <v>-6.4816294815517473E-3</v>
      </c>
      <c r="AC425">
        <f t="shared" si="110"/>
        <v>1</v>
      </c>
    </row>
    <row r="426" spans="1:29" hidden="1" x14ac:dyDescent="0.25">
      <c r="A426" t="s">
        <v>7</v>
      </c>
      <c r="B426">
        <v>61</v>
      </c>
      <c r="C426" t="s">
        <v>3</v>
      </c>
      <c r="D426" t="s">
        <v>4</v>
      </c>
      <c r="E426" t="s">
        <v>1</v>
      </c>
      <c r="F426" t="s">
        <v>2</v>
      </c>
      <c r="G426">
        <v>251.99</v>
      </c>
      <c r="H426">
        <v>41.4</v>
      </c>
      <c r="K426">
        <v>1</v>
      </c>
      <c r="L426">
        <v>1</v>
      </c>
      <c r="M426">
        <f t="shared" si="96"/>
        <v>1</v>
      </c>
      <c r="N426">
        <f t="shared" si="97"/>
        <v>0</v>
      </c>
      <c r="O426">
        <f t="shared" si="98"/>
        <v>0</v>
      </c>
      <c r="P426">
        <f t="shared" si="99"/>
        <v>0</v>
      </c>
      <c r="Q426">
        <f t="shared" si="100"/>
        <v>1</v>
      </c>
      <c r="R426">
        <f t="shared" si="101"/>
        <v>1</v>
      </c>
      <c r="S426">
        <f t="shared" si="102"/>
        <v>0</v>
      </c>
      <c r="T426">
        <f t="shared" si="103"/>
        <v>0</v>
      </c>
      <c r="U426" s="2">
        <f t="shared" si="104"/>
        <v>0.99170616797813604</v>
      </c>
      <c r="V426">
        <f t="shared" si="105"/>
        <v>0.56394048563236088</v>
      </c>
      <c r="W426">
        <v>1</v>
      </c>
      <c r="X426" s="2">
        <f t="shared" si="106"/>
        <v>7.4308743738137641</v>
      </c>
      <c r="Y426" s="2">
        <f t="shared" si="107"/>
        <v>1687.2822439765896</v>
      </c>
      <c r="Z426" s="2">
        <f t="shared" si="108"/>
        <v>0.9994076819776031</v>
      </c>
      <c r="AA426" s="1">
        <f t="shared" si="111"/>
        <v>0.9994076819776031</v>
      </c>
      <c r="AB426">
        <f t="shared" si="109"/>
        <v>-5.9249351201725784E-4</v>
      </c>
      <c r="AC426">
        <f t="shared" si="110"/>
        <v>1</v>
      </c>
    </row>
    <row r="427" spans="1:29" hidden="1" x14ac:dyDescent="0.25">
      <c r="A427" t="s">
        <v>7</v>
      </c>
      <c r="B427">
        <v>79</v>
      </c>
      <c r="C427" t="s">
        <v>3</v>
      </c>
      <c r="D427" t="s">
        <v>6</v>
      </c>
      <c r="E427" t="s">
        <v>10</v>
      </c>
      <c r="F427" t="s">
        <v>2</v>
      </c>
      <c r="G427">
        <v>124.57</v>
      </c>
      <c r="H427">
        <v>44.8</v>
      </c>
      <c r="K427">
        <v>1</v>
      </c>
      <c r="L427">
        <v>0</v>
      </c>
      <c r="M427">
        <f t="shared" si="96"/>
        <v>1</v>
      </c>
      <c r="N427">
        <f t="shared" si="97"/>
        <v>0</v>
      </c>
      <c r="O427">
        <f t="shared" si="98"/>
        <v>0</v>
      </c>
      <c r="P427">
        <f t="shared" si="99"/>
        <v>0</v>
      </c>
      <c r="Q427">
        <f t="shared" si="100"/>
        <v>1</v>
      </c>
      <c r="R427">
        <f t="shared" si="101"/>
        <v>0</v>
      </c>
      <c r="S427">
        <f t="shared" si="102"/>
        <v>0</v>
      </c>
      <c r="T427">
        <f t="shared" si="103"/>
        <v>1</v>
      </c>
      <c r="U427" s="2">
        <f t="shared" si="104"/>
        <v>0.53720860258369996</v>
      </c>
      <c r="V427">
        <f t="shared" si="105"/>
        <v>0.86822593526024505</v>
      </c>
      <c r="W427">
        <v>1</v>
      </c>
      <c r="X427" s="2">
        <f t="shared" si="106"/>
        <v>2.533075806644387</v>
      </c>
      <c r="Y427" s="2">
        <f t="shared" si="107"/>
        <v>12.592177736948297</v>
      </c>
      <c r="Z427" s="2">
        <f t="shared" si="108"/>
        <v>0.92642827224943869</v>
      </c>
      <c r="AA427" s="1">
        <f t="shared" si="111"/>
        <v>0.92642827224943869</v>
      </c>
      <c r="AB427">
        <f t="shared" si="109"/>
        <v>-7.641865422511232E-2</v>
      </c>
      <c r="AC427">
        <f t="shared" si="110"/>
        <v>1</v>
      </c>
    </row>
    <row r="428" spans="1:29" hidden="1" x14ac:dyDescent="0.25">
      <c r="A428" t="s">
        <v>0</v>
      </c>
      <c r="B428">
        <v>65</v>
      </c>
      <c r="C428" t="s">
        <v>3</v>
      </c>
      <c r="D428" t="s">
        <v>8</v>
      </c>
      <c r="E428" t="s">
        <v>1</v>
      </c>
      <c r="F428" t="s">
        <v>2</v>
      </c>
      <c r="G428">
        <v>220.98</v>
      </c>
      <c r="H428">
        <v>28.5</v>
      </c>
      <c r="K428">
        <v>0</v>
      </c>
      <c r="L428">
        <v>0</v>
      </c>
      <c r="M428">
        <f t="shared" si="96"/>
        <v>1</v>
      </c>
      <c r="N428">
        <f t="shared" si="97"/>
        <v>0</v>
      </c>
      <c r="O428">
        <f t="shared" si="98"/>
        <v>0</v>
      </c>
      <c r="P428">
        <f t="shared" si="99"/>
        <v>0</v>
      </c>
      <c r="Q428">
        <f t="shared" si="100"/>
        <v>1</v>
      </c>
      <c r="R428">
        <f t="shared" si="101"/>
        <v>0</v>
      </c>
      <c r="S428">
        <f t="shared" si="102"/>
        <v>1</v>
      </c>
      <c r="T428">
        <f t="shared" si="103"/>
        <v>0</v>
      </c>
      <c r="U428" s="2">
        <f t="shared" si="104"/>
        <v>0.96677755947827437</v>
      </c>
      <c r="V428">
        <f t="shared" si="105"/>
        <v>0.64566807211862054</v>
      </c>
      <c r="W428">
        <v>1</v>
      </c>
      <c r="X428" s="2">
        <f t="shared" si="106"/>
        <v>-2.1333514822966122</v>
      </c>
      <c r="Y428" s="2">
        <f t="shared" si="107"/>
        <v>0.1184396794369046</v>
      </c>
      <c r="Z428" s="2">
        <f t="shared" si="108"/>
        <v>0.10589724382501776</v>
      </c>
      <c r="AA428" s="1">
        <f t="shared" si="111"/>
        <v>0.10589724382501776</v>
      </c>
      <c r="AB428">
        <f t="shared" si="109"/>
        <v>-2.2452860529172622</v>
      </c>
      <c r="AC428">
        <f t="shared" si="110"/>
        <v>0</v>
      </c>
    </row>
    <row r="429" spans="1:29" hidden="1" x14ac:dyDescent="0.25">
      <c r="A429" t="s">
        <v>7</v>
      </c>
      <c r="B429">
        <v>38</v>
      </c>
      <c r="C429" t="s">
        <v>5</v>
      </c>
      <c r="D429" t="s">
        <v>6</v>
      </c>
      <c r="E429" t="s">
        <v>1</v>
      </c>
      <c r="F429" t="s">
        <v>2</v>
      </c>
      <c r="G429">
        <v>108.38</v>
      </c>
      <c r="H429">
        <v>55.4</v>
      </c>
      <c r="K429">
        <v>0</v>
      </c>
      <c r="L429">
        <v>0</v>
      </c>
      <c r="M429">
        <f t="shared" si="96"/>
        <v>1</v>
      </c>
      <c r="N429">
        <f t="shared" si="97"/>
        <v>0</v>
      </c>
      <c r="O429">
        <f t="shared" si="98"/>
        <v>0</v>
      </c>
      <c r="P429">
        <f t="shared" si="99"/>
        <v>0</v>
      </c>
      <c r="Q429">
        <f t="shared" si="100"/>
        <v>0</v>
      </c>
      <c r="R429">
        <f t="shared" si="101"/>
        <v>0</v>
      </c>
      <c r="S429">
        <f t="shared" si="102"/>
        <v>0</v>
      </c>
      <c r="T429">
        <f t="shared" si="103"/>
        <v>1</v>
      </c>
      <c r="U429" s="2">
        <f t="shared" si="104"/>
        <v>0.4210808965525919</v>
      </c>
      <c r="V429">
        <f t="shared" si="105"/>
        <v>0.14412603966183052</v>
      </c>
      <c r="W429">
        <v>1</v>
      </c>
      <c r="X429" s="2">
        <f t="shared" si="106"/>
        <v>-3.2662268272067756</v>
      </c>
      <c r="Y429" s="2">
        <f t="shared" si="107"/>
        <v>3.8150102777951209E-2</v>
      </c>
      <c r="Z429" s="2">
        <f t="shared" si="108"/>
        <v>3.674815681842792E-2</v>
      </c>
      <c r="AA429" s="1">
        <f t="shared" si="111"/>
        <v>3.674815681842792E-2</v>
      </c>
      <c r="AB429">
        <f t="shared" si="109"/>
        <v>-3.3036672091816763</v>
      </c>
      <c r="AC429">
        <f t="shared" si="110"/>
        <v>0</v>
      </c>
    </row>
    <row r="430" spans="1:29" hidden="1" x14ac:dyDescent="0.25">
      <c r="A430" t="s">
        <v>7</v>
      </c>
      <c r="B430">
        <v>78</v>
      </c>
      <c r="C430" t="s">
        <v>3</v>
      </c>
      <c r="D430" t="s">
        <v>4</v>
      </c>
      <c r="E430" t="s">
        <v>1</v>
      </c>
      <c r="F430" t="s">
        <v>11</v>
      </c>
      <c r="G430">
        <v>80.069999999999993</v>
      </c>
      <c r="H430">
        <v>20.100000000000001</v>
      </c>
      <c r="K430">
        <v>0</v>
      </c>
      <c r="L430">
        <v>1</v>
      </c>
      <c r="M430">
        <f t="shared" si="96"/>
        <v>0</v>
      </c>
      <c r="N430">
        <f t="shared" si="97"/>
        <v>0</v>
      </c>
      <c r="O430">
        <f t="shared" si="98"/>
        <v>1</v>
      </c>
      <c r="P430">
        <f t="shared" si="99"/>
        <v>0</v>
      </c>
      <c r="Q430">
        <f t="shared" si="100"/>
        <v>1</v>
      </c>
      <c r="R430">
        <f t="shared" si="101"/>
        <v>1</v>
      </c>
      <c r="S430">
        <f t="shared" si="102"/>
        <v>0</v>
      </c>
      <c r="T430">
        <f t="shared" si="103"/>
        <v>0</v>
      </c>
      <c r="U430" s="2">
        <f t="shared" si="104"/>
        <v>0.23864903946033894</v>
      </c>
      <c r="V430">
        <f t="shared" si="105"/>
        <v>0.8565333521274392</v>
      </c>
      <c r="W430">
        <v>1</v>
      </c>
      <c r="X430" s="2">
        <f t="shared" si="106"/>
        <v>2.5558632681815792</v>
      </c>
      <c r="Y430" s="2">
        <f t="shared" si="107"/>
        <v>12.882415838404338</v>
      </c>
      <c r="Z430" s="2">
        <f t="shared" si="108"/>
        <v>0.92796642805976193</v>
      </c>
      <c r="AA430" s="1">
        <f t="shared" si="111"/>
        <v>0.92796642805976193</v>
      </c>
      <c r="AB430">
        <f t="shared" si="109"/>
        <v>-7.4759723510066919E-2</v>
      </c>
      <c r="AC430">
        <f t="shared" si="110"/>
        <v>1</v>
      </c>
    </row>
    <row r="431" spans="1:29" hidden="1" x14ac:dyDescent="0.25">
      <c r="A431" t="s">
        <v>7</v>
      </c>
      <c r="B431">
        <v>75</v>
      </c>
      <c r="C431" t="s">
        <v>5</v>
      </c>
      <c r="D431" t="s">
        <v>4</v>
      </c>
      <c r="E431" t="s">
        <v>1</v>
      </c>
      <c r="F431" t="s">
        <v>2</v>
      </c>
      <c r="G431">
        <v>92.84</v>
      </c>
      <c r="H431">
        <v>24.6</v>
      </c>
      <c r="K431">
        <v>0</v>
      </c>
      <c r="L431">
        <v>0</v>
      </c>
      <c r="M431">
        <f t="shared" si="96"/>
        <v>1</v>
      </c>
      <c r="N431">
        <f t="shared" si="97"/>
        <v>0</v>
      </c>
      <c r="O431">
        <f t="shared" si="98"/>
        <v>0</v>
      </c>
      <c r="P431">
        <f t="shared" si="99"/>
        <v>0</v>
      </c>
      <c r="Q431">
        <f t="shared" si="100"/>
        <v>0</v>
      </c>
      <c r="R431">
        <f t="shared" si="101"/>
        <v>1</v>
      </c>
      <c r="S431">
        <f t="shared" si="102"/>
        <v>0</v>
      </c>
      <c r="T431">
        <f t="shared" si="103"/>
        <v>0</v>
      </c>
      <c r="U431" s="2">
        <f t="shared" si="104"/>
        <v>0.31564313359754081</v>
      </c>
      <c r="V431">
        <f t="shared" si="105"/>
        <v>0.8173627710966016</v>
      </c>
      <c r="W431">
        <v>1</v>
      </c>
      <c r="X431" s="2">
        <f t="shared" si="106"/>
        <v>-2.1910928869598623</v>
      </c>
      <c r="Y431" s="2">
        <f t="shared" si="107"/>
        <v>0.1117945030746221</v>
      </c>
      <c r="Z431" s="2">
        <f t="shared" si="108"/>
        <v>0.10055320723880086</v>
      </c>
      <c r="AA431" s="1">
        <f t="shared" si="111"/>
        <v>0.10055320723880086</v>
      </c>
      <c r="AB431">
        <f t="shared" si="109"/>
        <v>-2.2970682663174156</v>
      </c>
      <c r="AC431">
        <f t="shared" si="110"/>
        <v>0</v>
      </c>
    </row>
    <row r="432" spans="1:29" hidden="1" x14ac:dyDescent="0.25">
      <c r="A432" t="s">
        <v>7</v>
      </c>
      <c r="B432">
        <v>68</v>
      </c>
      <c r="C432" t="s">
        <v>3</v>
      </c>
      <c r="D432" t="s">
        <v>6</v>
      </c>
      <c r="E432" t="s">
        <v>10</v>
      </c>
      <c r="F432" t="s">
        <v>2</v>
      </c>
      <c r="G432">
        <v>77.75</v>
      </c>
      <c r="H432">
        <v>39.4</v>
      </c>
      <c r="K432">
        <v>0</v>
      </c>
      <c r="L432">
        <v>0</v>
      </c>
      <c r="M432">
        <f t="shared" si="96"/>
        <v>1</v>
      </c>
      <c r="N432">
        <f t="shared" si="97"/>
        <v>0</v>
      </c>
      <c r="O432">
        <f t="shared" si="98"/>
        <v>0</v>
      </c>
      <c r="P432">
        <f t="shared" si="99"/>
        <v>0</v>
      </c>
      <c r="Q432">
        <f t="shared" si="100"/>
        <v>1</v>
      </c>
      <c r="R432">
        <f t="shared" si="101"/>
        <v>0</v>
      </c>
      <c r="S432">
        <f t="shared" si="102"/>
        <v>0</v>
      </c>
      <c r="T432">
        <f t="shared" si="103"/>
        <v>1</v>
      </c>
      <c r="U432" s="2">
        <f t="shared" si="104"/>
        <v>0.22585284628307833</v>
      </c>
      <c r="V432">
        <f t="shared" si="105"/>
        <v>0.70303995597925584</v>
      </c>
      <c r="W432">
        <v>1</v>
      </c>
      <c r="X432" s="2">
        <f t="shared" si="106"/>
        <v>-2.5317994661162717</v>
      </c>
      <c r="Y432" s="2">
        <f t="shared" si="107"/>
        <v>7.9515805471785883E-2</v>
      </c>
      <c r="Z432" s="2">
        <f t="shared" si="108"/>
        <v>7.3658769115506104E-2</v>
      </c>
      <c r="AA432" s="1">
        <f t="shared" si="111"/>
        <v>7.3658769115506104E-2</v>
      </c>
      <c r="AB432">
        <f t="shared" si="109"/>
        <v>-2.60831207845637</v>
      </c>
      <c r="AC432">
        <f t="shared" si="110"/>
        <v>0</v>
      </c>
    </row>
    <row r="433" spans="1:29" hidden="1" x14ac:dyDescent="0.25">
      <c r="A433" t="s">
        <v>0</v>
      </c>
      <c r="B433">
        <v>59</v>
      </c>
      <c r="C433" t="s">
        <v>3</v>
      </c>
      <c r="D433" t="s">
        <v>6</v>
      </c>
      <c r="E433" t="s">
        <v>1</v>
      </c>
      <c r="F433" t="s">
        <v>9</v>
      </c>
      <c r="G433">
        <v>79.53</v>
      </c>
      <c r="H433">
        <v>29.9</v>
      </c>
      <c r="K433">
        <v>0</v>
      </c>
      <c r="L433">
        <v>0</v>
      </c>
      <c r="M433">
        <f t="shared" si="96"/>
        <v>0</v>
      </c>
      <c r="N433">
        <f t="shared" si="97"/>
        <v>1</v>
      </c>
      <c r="O433">
        <f t="shared" si="98"/>
        <v>0</v>
      </c>
      <c r="P433">
        <f t="shared" si="99"/>
        <v>0</v>
      </c>
      <c r="Q433">
        <f t="shared" si="100"/>
        <v>1</v>
      </c>
      <c r="R433">
        <f t="shared" si="101"/>
        <v>0</v>
      </c>
      <c r="S433">
        <f t="shared" si="102"/>
        <v>0</v>
      </c>
      <c r="T433">
        <f t="shared" si="103"/>
        <v>1</v>
      </c>
      <c r="U433" s="2">
        <f t="shared" si="104"/>
        <v>0.23563565935543829</v>
      </c>
      <c r="V433">
        <f t="shared" si="105"/>
        <v>0.52178163014339485</v>
      </c>
      <c r="W433">
        <v>1</v>
      </c>
      <c r="X433" s="2">
        <f t="shared" si="106"/>
        <v>4.2320502952062036</v>
      </c>
      <c r="Y433" s="2">
        <f t="shared" si="107"/>
        <v>68.858267317990141</v>
      </c>
      <c r="Z433" s="2">
        <f t="shared" si="108"/>
        <v>0.98568530199227433</v>
      </c>
      <c r="AA433" s="1">
        <f t="shared" si="111"/>
        <v>0.98568530199227433</v>
      </c>
      <c r="AB433">
        <f t="shared" si="109"/>
        <v>-1.4418141660352678E-2</v>
      </c>
      <c r="AC433">
        <f t="shared" si="110"/>
        <v>1</v>
      </c>
    </row>
    <row r="434" spans="1:29" hidden="1" x14ac:dyDescent="0.25">
      <c r="A434" t="s">
        <v>7</v>
      </c>
      <c r="B434">
        <v>54</v>
      </c>
      <c r="C434" t="s">
        <v>3</v>
      </c>
      <c r="D434" t="s">
        <v>6</v>
      </c>
      <c r="E434" t="s">
        <v>1</v>
      </c>
      <c r="F434" t="s">
        <v>2</v>
      </c>
      <c r="G434">
        <v>72.930000000000007</v>
      </c>
      <c r="H434">
        <v>35.700000000000003</v>
      </c>
      <c r="K434">
        <v>1</v>
      </c>
      <c r="L434">
        <v>0</v>
      </c>
      <c r="M434">
        <f t="shared" si="96"/>
        <v>1</v>
      </c>
      <c r="N434">
        <f t="shared" si="97"/>
        <v>0</v>
      </c>
      <c r="O434">
        <f t="shared" si="98"/>
        <v>0</v>
      </c>
      <c r="P434">
        <f t="shared" si="99"/>
        <v>0</v>
      </c>
      <c r="Q434">
        <f t="shared" si="100"/>
        <v>1</v>
      </c>
      <c r="R434">
        <f t="shared" si="101"/>
        <v>0</v>
      </c>
      <c r="S434">
        <f t="shared" si="102"/>
        <v>0</v>
      </c>
      <c r="T434">
        <f t="shared" si="103"/>
        <v>1</v>
      </c>
      <c r="U434" s="2">
        <f t="shared" si="104"/>
        <v>0.20054791776694936</v>
      </c>
      <c r="V434">
        <f t="shared" si="105"/>
        <v>0.4163542769830727</v>
      </c>
      <c r="W434">
        <v>1</v>
      </c>
      <c r="X434" s="2">
        <f t="shared" si="106"/>
        <v>1.7515556901661944</v>
      </c>
      <c r="Y434" s="2">
        <f t="shared" si="107"/>
        <v>5.7635620219754289</v>
      </c>
      <c r="Z434" s="2">
        <f t="shared" si="108"/>
        <v>0.85214891254772129</v>
      </c>
      <c r="AA434" s="1">
        <f t="shared" si="111"/>
        <v>0.85214891254772129</v>
      </c>
      <c r="AB434">
        <f t="shared" si="109"/>
        <v>-0.15999398743947513</v>
      </c>
      <c r="AC434">
        <f t="shared" si="110"/>
        <v>1</v>
      </c>
    </row>
    <row r="435" spans="1:29" hidden="1" x14ac:dyDescent="0.25">
      <c r="A435" t="s">
        <v>0</v>
      </c>
      <c r="B435">
        <v>71</v>
      </c>
      <c r="C435" t="s">
        <v>5</v>
      </c>
      <c r="D435" t="s">
        <v>6</v>
      </c>
      <c r="E435" t="s">
        <v>1</v>
      </c>
      <c r="F435" t="s">
        <v>9</v>
      </c>
      <c r="G435">
        <v>241.77</v>
      </c>
      <c r="H435">
        <v>30.2</v>
      </c>
      <c r="K435">
        <v>0</v>
      </c>
      <c r="L435">
        <v>1</v>
      </c>
      <c r="M435">
        <f t="shared" si="96"/>
        <v>0</v>
      </c>
      <c r="N435">
        <f t="shared" si="97"/>
        <v>1</v>
      </c>
      <c r="O435">
        <f t="shared" si="98"/>
        <v>0</v>
      </c>
      <c r="P435">
        <f t="shared" si="99"/>
        <v>0</v>
      </c>
      <c r="Q435">
        <f t="shared" si="100"/>
        <v>0</v>
      </c>
      <c r="R435">
        <f t="shared" si="101"/>
        <v>0</v>
      </c>
      <c r="S435">
        <f t="shared" si="102"/>
        <v>0</v>
      </c>
      <c r="T435">
        <f t="shared" si="103"/>
        <v>1</v>
      </c>
      <c r="U435" s="2">
        <f t="shared" si="104"/>
        <v>0.98648414370638648</v>
      </c>
      <c r="V435">
        <f t="shared" si="105"/>
        <v>0.75574378139725829</v>
      </c>
      <c r="W435">
        <v>1</v>
      </c>
      <c r="X435" s="2">
        <f t="shared" si="106"/>
        <v>9.7507475633352669</v>
      </c>
      <c r="Y435" s="2">
        <f t="shared" si="107"/>
        <v>17167.057476316702</v>
      </c>
      <c r="Z435" s="2">
        <f t="shared" si="108"/>
        <v>0.9999417522919305</v>
      </c>
      <c r="AA435" s="1">
        <f t="shared" si="111"/>
        <v>0.9999417522919305</v>
      </c>
      <c r="AB435">
        <f t="shared" si="109"/>
        <v>-5.8249404533127934E-5</v>
      </c>
      <c r="AC435">
        <f t="shared" si="110"/>
        <v>1</v>
      </c>
    </row>
    <row r="436" spans="1:29" hidden="1" x14ac:dyDescent="0.25">
      <c r="A436" t="s">
        <v>0</v>
      </c>
      <c r="B436">
        <v>79</v>
      </c>
      <c r="C436" t="s">
        <v>5</v>
      </c>
      <c r="D436" t="s">
        <v>4</v>
      </c>
      <c r="E436" t="s">
        <v>1</v>
      </c>
      <c r="F436" t="s">
        <v>9</v>
      </c>
      <c r="G436">
        <v>179.43</v>
      </c>
      <c r="H436">
        <v>28.1</v>
      </c>
      <c r="K436">
        <v>0</v>
      </c>
      <c r="L436">
        <v>1</v>
      </c>
      <c r="M436">
        <f t="shared" si="96"/>
        <v>0</v>
      </c>
      <c r="N436">
        <f t="shared" si="97"/>
        <v>1</v>
      </c>
      <c r="O436">
        <f t="shared" si="98"/>
        <v>0</v>
      </c>
      <c r="P436">
        <f t="shared" si="99"/>
        <v>0</v>
      </c>
      <c r="Q436">
        <f t="shared" si="100"/>
        <v>0</v>
      </c>
      <c r="R436">
        <f t="shared" si="101"/>
        <v>1</v>
      </c>
      <c r="S436">
        <f t="shared" si="102"/>
        <v>0</v>
      </c>
      <c r="T436">
        <f t="shared" si="103"/>
        <v>0</v>
      </c>
      <c r="U436" s="2">
        <f t="shared" si="104"/>
        <v>0.86096266798603871</v>
      </c>
      <c r="V436">
        <f t="shared" si="105"/>
        <v>0.86822593526024505</v>
      </c>
      <c r="W436">
        <v>1</v>
      </c>
      <c r="X436" s="2">
        <f t="shared" si="106"/>
        <v>10.04582359007</v>
      </c>
      <c r="Y436" s="2">
        <f t="shared" si="107"/>
        <v>23059.280452681021</v>
      </c>
      <c r="Z436" s="2">
        <f t="shared" si="108"/>
        <v>0.99995663539296276</v>
      </c>
      <c r="AA436" s="1">
        <f t="shared" si="111"/>
        <v>0.99995663539296276</v>
      </c>
      <c r="AB436">
        <f t="shared" si="109"/>
        <v>-4.3365547308998838E-5</v>
      </c>
      <c r="AC436">
        <f t="shared" si="110"/>
        <v>1</v>
      </c>
    </row>
    <row r="437" spans="1:29" hidden="1" x14ac:dyDescent="0.25">
      <c r="A437" t="s">
        <v>7</v>
      </c>
      <c r="B437">
        <v>63</v>
      </c>
      <c r="C437" t="s">
        <v>5</v>
      </c>
      <c r="D437" t="s">
        <v>8</v>
      </c>
      <c r="E437" t="s">
        <v>1</v>
      </c>
      <c r="F437" t="s">
        <v>9</v>
      </c>
      <c r="G437">
        <v>64.430000000000007</v>
      </c>
      <c r="H437">
        <v>29.7</v>
      </c>
      <c r="K437">
        <v>0</v>
      </c>
      <c r="L437">
        <v>0</v>
      </c>
      <c r="M437">
        <f t="shared" si="96"/>
        <v>0</v>
      </c>
      <c r="N437">
        <f t="shared" si="97"/>
        <v>1</v>
      </c>
      <c r="O437">
        <f t="shared" si="98"/>
        <v>0</v>
      </c>
      <c r="P437">
        <f t="shared" si="99"/>
        <v>0</v>
      </c>
      <c r="Q437">
        <f t="shared" si="100"/>
        <v>0</v>
      </c>
      <c r="R437">
        <f t="shared" si="101"/>
        <v>0</v>
      </c>
      <c r="S437">
        <f t="shared" si="102"/>
        <v>1</v>
      </c>
      <c r="T437">
        <f t="shared" si="103"/>
        <v>0</v>
      </c>
      <c r="U437" s="2">
        <f t="shared" si="104"/>
        <v>0.16029407396692122</v>
      </c>
      <c r="V437">
        <f t="shared" si="105"/>
        <v>0.60538449330501332</v>
      </c>
      <c r="W437">
        <v>1</v>
      </c>
      <c r="X437" s="2">
        <f t="shared" si="106"/>
        <v>4.3750414275482319</v>
      </c>
      <c r="Y437" s="2">
        <f t="shared" si="107"/>
        <v>79.443130618215847</v>
      </c>
      <c r="Z437" s="2">
        <f t="shared" si="108"/>
        <v>0.98756885774689684</v>
      </c>
      <c r="AA437" s="1">
        <f t="shared" si="111"/>
        <v>0.98756885774689684</v>
      </c>
      <c r="AB437">
        <f t="shared" si="109"/>
        <v>-1.2509055273893038E-2</v>
      </c>
      <c r="AC437">
        <f t="shared" si="110"/>
        <v>1</v>
      </c>
    </row>
    <row r="438" spans="1:29" hidden="1" x14ac:dyDescent="0.25">
      <c r="A438" t="s">
        <v>0</v>
      </c>
      <c r="B438">
        <v>75</v>
      </c>
      <c r="C438" t="s">
        <v>5</v>
      </c>
      <c r="D438" t="s">
        <v>6</v>
      </c>
      <c r="E438" t="s">
        <v>1</v>
      </c>
      <c r="F438" t="s">
        <v>11</v>
      </c>
      <c r="G438">
        <v>233.88</v>
      </c>
      <c r="H438">
        <v>28.5</v>
      </c>
      <c r="K438">
        <v>1</v>
      </c>
      <c r="L438">
        <v>0</v>
      </c>
      <c r="M438">
        <f t="shared" si="96"/>
        <v>0</v>
      </c>
      <c r="N438">
        <f t="shared" si="97"/>
        <v>0</v>
      </c>
      <c r="O438">
        <f t="shared" si="98"/>
        <v>1</v>
      </c>
      <c r="P438">
        <f t="shared" si="99"/>
        <v>0</v>
      </c>
      <c r="Q438">
        <f t="shared" si="100"/>
        <v>0</v>
      </c>
      <c r="R438">
        <f t="shared" si="101"/>
        <v>0</v>
      </c>
      <c r="S438">
        <f t="shared" si="102"/>
        <v>0</v>
      </c>
      <c r="T438">
        <f t="shared" si="103"/>
        <v>1</v>
      </c>
      <c r="U438" s="2">
        <f t="shared" si="104"/>
        <v>0.98070335513986462</v>
      </c>
      <c r="V438">
        <f t="shared" si="105"/>
        <v>0.8173627710966016</v>
      </c>
      <c r="W438">
        <v>1</v>
      </c>
      <c r="X438" s="2">
        <f t="shared" si="106"/>
        <v>2.3868306816884299</v>
      </c>
      <c r="Y438" s="2">
        <f t="shared" si="107"/>
        <v>10.87896035971036</v>
      </c>
      <c r="Z438" s="2">
        <f t="shared" si="108"/>
        <v>0.91581754886634015</v>
      </c>
      <c r="AA438" s="1">
        <f t="shared" si="111"/>
        <v>0.91581754886634015</v>
      </c>
      <c r="AB438">
        <f t="shared" si="109"/>
        <v>-8.7938116607794881E-2</v>
      </c>
      <c r="AC438">
        <f t="shared" si="110"/>
        <v>1</v>
      </c>
    </row>
    <row r="439" spans="1:29" hidden="1" x14ac:dyDescent="0.25">
      <c r="A439" t="s">
        <v>7</v>
      </c>
      <c r="B439">
        <v>79</v>
      </c>
      <c r="C439" t="s">
        <v>3</v>
      </c>
      <c r="D439" t="s">
        <v>6</v>
      </c>
      <c r="E439" t="s">
        <v>1</v>
      </c>
      <c r="F439" t="s">
        <v>9</v>
      </c>
      <c r="G439">
        <v>74.150000000000006</v>
      </c>
      <c r="H439">
        <v>35.200000000000003</v>
      </c>
      <c r="K439">
        <v>0</v>
      </c>
      <c r="L439">
        <v>0</v>
      </c>
      <c r="M439">
        <f t="shared" si="96"/>
        <v>0</v>
      </c>
      <c r="N439">
        <f t="shared" si="97"/>
        <v>1</v>
      </c>
      <c r="O439">
        <f t="shared" si="98"/>
        <v>0</v>
      </c>
      <c r="P439">
        <f t="shared" si="99"/>
        <v>0</v>
      </c>
      <c r="Q439">
        <f t="shared" si="100"/>
        <v>1</v>
      </c>
      <c r="R439">
        <f t="shared" si="101"/>
        <v>0</v>
      </c>
      <c r="S439">
        <f t="shared" si="102"/>
        <v>0</v>
      </c>
      <c r="T439">
        <f t="shared" si="103"/>
        <v>1</v>
      </c>
      <c r="U439" s="2">
        <f t="shared" si="104"/>
        <v>0.20678656787104968</v>
      </c>
      <c r="V439">
        <f t="shared" si="105"/>
        <v>0.86822593526024505</v>
      </c>
      <c r="W439">
        <v>1</v>
      </c>
      <c r="X439" s="2">
        <f t="shared" si="106"/>
        <v>4.6942967215408995</v>
      </c>
      <c r="Y439" s="2">
        <f t="shared" si="107"/>
        <v>109.32189786426031</v>
      </c>
      <c r="Z439" s="2">
        <f t="shared" si="108"/>
        <v>0.9909356164156059</v>
      </c>
      <c r="AA439" s="1">
        <f t="shared" si="111"/>
        <v>0.9909356164156059</v>
      </c>
      <c r="AB439">
        <f t="shared" si="109"/>
        <v>-9.1057150617662886E-3</v>
      </c>
      <c r="AC439">
        <f t="shared" si="110"/>
        <v>1</v>
      </c>
    </row>
    <row r="440" spans="1:29" hidden="1" x14ac:dyDescent="0.25">
      <c r="A440" t="s">
        <v>0</v>
      </c>
      <c r="B440">
        <v>62</v>
      </c>
      <c r="C440" t="s">
        <v>5</v>
      </c>
      <c r="D440" t="s">
        <v>6</v>
      </c>
      <c r="E440" t="s">
        <v>1</v>
      </c>
      <c r="F440" t="s">
        <v>9</v>
      </c>
      <c r="G440">
        <v>206.3</v>
      </c>
      <c r="H440">
        <v>33.4</v>
      </c>
      <c r="K440">
        <v>0</v>
      </c>
      <c r="L440">
        <v>1</v>
      </c>
      <c r="M440">
        <f t="shared" si="96"/>
        <v>0</v>
      </c>
      <c r="N440">
        <f t="shared" si="97"/>
        <v>1</v>
      </c>
      <c r="O440">
        <f t="shared" si="98"/>
        <v>0</v>
      </c>
      <c r="P440">
        <f t="shared" si="99"/>
        <v>0</v>
      </c>
      <c r="Q440">
        <f t="shared" si="100"/>
        <v>0</v>
      </c>
      <c r="R440">
        <f t="shared" si="101"/>
        <v>0</v>
      </c>
      <c r="S440">
        <f t="shared" si="102"/>
        <v>0</v>
      </c>
      <c r="T440">
        <f t="shared" si="103"/>
        <v>1</v>
      </c>
      <c r="U440" s="2">
        <f t="shared" si="104"/>
        <v>0.94181123019387958</v>
      </c>
      <c r="V440">
        <f t="shared" si="105"/>
        <v>0.58478043011901226</v>
      </c>
      <c r="W440">
        <v>1</v>
      </c>
      <c r="X440" s="2">
        <f t="shared" si="106"/>
        <v>9.4945273157910304</v>
      </c>
      <c r="Y440" s="2">
        <f t="shared" si="107"/>
        <v>13286.812962871158</v>
      </c>
      <c r="Z440" s="2">
        <f t="shared" si="108"/>
        <v>0.99992474307075252</v>
      </c>
      <c r="AA440" s="1">
        <f t="shared" si="111"/>
        <v>0.99992474307075252</v>
      </c>
      <c r="AB440">
        <f t="shared" si="109"/>
        <v>-7.5259761192263374E-5</v>
      </c>
      <c r="AC440">
        <f t="shared" si="110"/>
        <v>1</v>
      </c>
    </row>
    <row r="441" spans="1:29" hidden="1" x14ac:dyDescent="0.25">
      <c r="A441" t="s">
        <v>0</v>
      </c>
      <c r="B441">
        <v>52</v>
      </c>
      <c r="C441" t="s">
        <v>3</v>
      </c>
      <c r="D441" t="s">
        <v>8</v>
      </c>
      <c r="E441" t="s">
        <v>1</v>
      </c>
      <c r="F441" t="s">
        <v>11</v>
      </c>
      <c r="G441">
        <v>62.6</v>
      </c>
      <c r="H441">
        <v>23.4</v>
      </c>
      <c r="K441">
        <v>0</v>
      </c>
      <c r="L441">
        <v>0</v>
      </c>
      <c r="M441">
        <f t="shared" si="96"/>
        <v>0</v>
      </c>
      <c r="N441">
        <f t="shared" si="97"/>
        <v>0</v>
      </c>
      <c r="O441">
        <f t="shared" si="98"/>
        <v>1</v>
      </c>
      <c r="P441">
        <f t="shared" si="99"/>
        <v>0</v>
      </c>
      <c r="Q441">
        <f t="shared" si="100"/>
        <v>1</v>
      </c>
      <c r="R441">
        <f t="shared" si="101"/>
        <v>0</v>
      </c>
      <c r="S441">
        <f t="shared" si="102"/>
        <v>1</v>
      </c>
      <c r="T441">
        <f t="shared" si="103"/>
        <v>0</v>
      </c>
      <c r="U441" s="2">
        <f t="shared" si="104"/>
        <v>0.15237138451526641</v>
      </c>
      <c r="V441">
        <f t="shared" si="105"/>
        <v>0.3754052279889119</v>
      </c>
      <c r="W441">
        <v>1</v>
      </c>
      <c r="X441" s="2">
        <f t="shared" si="106"/>
        <v>-3.1216636118252055</v>
      </c>
      <c r="Y441" s="2">
        <f t="shared" si="107"/>
        <v>4.408376910305619E-2</v>
      </c>
      <c r="Z441" s="2">
        <f t="shared" si="108"/>
        <v>4.2222444604159824E-2</v>
      </c>
      <c r="AA441" s="1">
        <f t="shared" si="111"/>
        <v>4.2222444604159824E-2</v>
      </c>
      <c r="AB441">
        <f t="shared" si="109"/>
        <v>-3.1648033366711679</v>
      </c>
      <c r="AC441">
        <f t="shared" si="110"/>
        <v>0</v>
      </c>
    </row>
    <row r="442" spans="1:29" hidden="1" x14ac:dyDescent="0.25">
      <c r="A442" t="s">
        <v>0</v>
      </c>
      <c r="B442">
        <v>81</v>
      </c>
      <c r="C442" t="s">
        <v>3</v>
      </c>
      <c r="D442" t="s">
        <v>4</v>
      </c>
      <c r="E442" t="s">
        <v>10</v>
      </c>
      <c r="F442" t="s">
        <v>2</v>
      </c>
      <c r="G442">
        <v>65.12</v>
      </c>
      <c r="H442">
        <v>27.4</v>
      </c>
      <c r="K442">
        <v>1</v>
      </c>
      <c r="L442">
        <v>1</v>
      </c>
      <c r="M442">
        <f t="shared" si="96"/>
        <v>1</v>
      </c>
      <c r="N442">
        <f t="shared" si="97"/>
        <v>0</v>
      </c>
      <c r="O442">
        <f t="shared" si="98"/>
        <v>0</v>
      </c>
      <c r="P442">
        <f t="shared" si="99"/>
        <v>0</v>
      </c>
      <c r="Q442">
        <f t="shared" si="100"/>
        <v>1</v>
      </c>
      <c r="R442">
        <f t="shared" si="101"/>
        <v>1</v>
      </c>
      <c r="S442">
        <f t="shared" si="102"/>
        <v>0</v>
      </c>
      <c r="T442">
        <f t="shared" si="103"/>
        <v>0</v>
      </c>
      <c r="U442" s="2">
        <f t="shared" si="104"/>
        <v>0.16334999241739989</v>
      </c>
      <c r="V442">
        <f t="shared" si="105"/>
        <v>0.88959668077899279</v>
      </c>
      <c r="W442">
        <v>1</v>
      </c>
      <c r="X442" s="2">
        <f t="shared" si="106"/>
        <v>7.48304259604806</v>
      </c>
      <c r="Y442" s="2">
        <f t="shared" si="107"/>
        <v>1777.6412002018558</v>
      </c>
      <c r="Z442" s="2">
        <f t="shared" si="108"/>
        <v>0.99943777305963311</v>
      </c>
      <c r="AA442" s="1">
        <f t="shared" si="111"/>
        <v>0.99943777305963311</v>
      </c>
      <c r="AB442">
        <f t="shared" si="109"/>
        <v>-5.6238504919793857E-4</v>
      </c>
      <c r="AC442">
        <f t="shared" si="110"/>
        <v>1</v>
      </c>
    </row>
    <row r="443" spans="1:29" hidden="1" x14ac:dyDescent="0.25">
      <c r="A443" t="s">
        <v>7</v>
      </c>
      <c r="B443">
        <v>60</v>
      </c>
      <c r="C443" t="s">
        <v>5</v>
      </c>
      <c r="D443" t="s">
        <v>6</v>
      </c>
      <c r="E443" t="s">
        <v>1</v>
      </c>
      <c r="F443" t="s">
        <v>11</v>
      </c>
      <c r="G443">
        <v>88.15</v>
      </c>
      <c r="H443">
        <v>40.5</v>
      </c>
      <c r="K443">
        <v>0</v>
      </c>
      <c r="L443">
        <v>0</v>
      </c>
      <c r="M443">
        <f t="shared" si="96"/>
        <v>0</v>
      </c>
      <c r="N443">
        <f t="shared" si="97"/>
        <v>0</v>
      </c>
      <c r="O443">
        <f t="shared" si="98"/>
        <v>1</v>
      </c>
      <c r="P443">
        <f t="shared" si="99"/>
        <v>0</v>
      </c>
      <c r="Q443">
        <f t="shared" si="100"/>
        <v>0</v>
      </c>
      <c r="R443">
        <f t="shared" si="101"/>
        <v>0</v>
      </c>
      <c r="S443">
        <f t="shared" si="102"/>
        <v>0</v>
      </c>
      <c r="T443">
        <f t="shared" si="103"/>
        <v>1</v>
      </c>
      <c r="U443" s="2">
        <f t="shared" si="104"/>
        <v>0.28615266810508599</v>
      </c>
      <c r="V443">
        <f t="shared" si="105"/>
        <v>0.5429214533552954</v>
      </c>
      <c r="W443">
        <v>1</v>
      </c>
      <c r="X443" s="2">
        <f t="shared" si="106"/>
        <v>-3.0110170643592085</v>
      </c>
      <c r="Y443" s="2">
        <f t="shared" si="107"/>
        <v>4.9241571436295449E-2</v>
      </c>
      <c r="Z443" s="2">
        <f t="shared" si="108"/>
        <v>4.6930633303910362E-2</v>
      </c>
      <c r="AA443" s="1">
        <f t="shared" si="111"/>
        <v>4.6930633303910362E-2</v>
      </c>
      <c r="AB443">
        <f t="shared" si="109"/>
        <v>-3.0590846546171639</v>
      </c>
      <c r="AC443">
        <f t="shared" si="110"/>
        <v>0</v>
      </c>
    </row>
    <row r="444" spans="1:29" hidden="1" x14ac:dyDescent="0.25">
      <c r="A444" t="s">
        <v>0</v>
      </c>
      <c r="B444">
        <v>60</v>
      </c>
      <c r="C444" t="s">
        <v>3</v>
      </c>
      <c r="D444" t="s">
        <v>8</v>
      </c>
      <c r="E444" t="s">
        <v>10</v>
      </c>
      <c r="F444" t="s">
        <v>2</v>
      </c>
      <c r="G444">
        <v>172.81</v>
      </c>
      <c r="H444">
        <v>30.6</v>
      </c>
      <c r="K444">
        <v>0</v>
      </c>
      <c r="L444">
        <v>0</v>
      </c>
      <c r="M444">
        <f t="shared" si="96"/>
        <v>1</v>
      </c>
      <c r="N444">
        <f t="shared" si="97"/>
        <v>0</v>
      </c>
      <c r="O444">
        <f t="shared" si="98"/>
        <v>0</v>
      </c>
      <c r="P444">
        <f t="shared" si="99"/>
        <v>0</v>
      </c>
      <c r="Q444">
        <f t="shared" si="100"/>
        <v>1</v>
      </c>
      <c r="R444">
        <f t="shared" si="101"/>
        <v>0</v>
      </c>
      <c r="S444">
        <f t="shared" si="102"/>
        <v>1</v>
      </c>
      <c r="T444">
        <f t="shared" si="103"/>
        <v>0</v>
      </c>
      <c r="U444" s="2">
        <f t="shared" si="104"/>
        <v>0.83273750329657137</v>
      </c>
      <c r="V444">
        <f t="shared" si="105"/>
        <v>0.5429214533552954</v>
      </c>
      <c r="W444">
        <v>1</v>
      </c>
      <c r="X444" s="2">
        <f t="shared" si="106"/>
        <v>-2.3384872104143835</v>
      </c>
      <c r="Y444" s="2">
        <f t="shared" si="107"/>
        <v>9.6473471958475512E-2</v>
      </c>
      <c r="Z444" s="2">
        <f t="shared" si="108"/>
        <v>8.798523122147095E-2</v>
      </c>
      <c r="AA444" s="1">
        <f t="shared" si="111"/>
        <v>8.798523122147095E-2</v>
      </c>
      <c r="AB444">
        <f t="shared" si="109"/>
        <v>-2.4305863056172012</v>
      </c>
      <c r="AC444">
        <f t="shared" si="110"/>
        <v>0</v>
      </c>
    </row>
    <row r="445" spans="1:29" hidden="1" x14ac:dyDescent="0.25">
      <c r="A445" t="s">
        <v>7</v>
      </c>
      <c r="B445">
        <v>79</v>
      </c>
      <c r="C445" t="s">
        <v>3</v>
      </c>
      <c r="D445" t="s">
        <v>8</v>
      </c>
      <c r="E445" t="s">
        <v>1</v>
      </c>
      <c r="F445" t="s">
        <v>2</v>
      </c>
      <c r="G445">
        <v>64.31</v>
      </c>
      <c r="H445">
        <v>26.8</v>
      </c>
      <c r="K445">
        <v>0</v>
      </c>
      <c r="L445">
        <v>0</v>
      </c>
      <c r="M445">
        <f t="shared" si="96"/>
        <v>1</v>
      </c>
      <c r="N445">
        <f t="shared" si="97"/>
        <v>0</v>
      </c>
      <c r="O445">
        <f t="shared" si="98"/>
        <v>0</v>
      </c>
      <c r="P445">
        <f t="shared" si="99"/>
        <v>0</v>
      </c>
      <c r="Q445">
        <f t="shared" si="100"/>
        <v>1</v>
      </c>
      <c r="R445">
        <f t="shared" si="101"/>
        <v>0</v>
      </c>
      <c r="S445">
        <f t="shared" si="102"/>
        <v>1</v>
      </c>
      <c r="T445">
        <f t="shared" si="103"/>
        <v>0</v>
      </c>
      <c r="U445" s="2">
        <f t="shared" si="104"/>
        <v>0.1597664487714327</v>
      </c>
      <c r="V445">
        <f t="shared" si="105"/>
        <v>0.86822593526024505</v>
      </c>
      <c r="W445">
        <v>1</v>
      </c>
      <c r="X445" s="2">
        <f t="shared" si="106"/>
        <v>-2.2126542767193969</v>
      </c>
      <c r="Y445" s="2">
        <f t="shared" si="107"/>
        <v>0.10940985872705911</v>
      </c>
      <c r="Z445" s="2">
        <f t="shared" si="108"/>
        <v>9.8619872418112792E-2</v>
      </c>
      <c r="AA445" s="1">
        <f t="shared" si="111"/>
        <v>9.8619872418112792E-2</v>
      </c>
      <c r="AB445">
        <f t="shared" si="109"/>
        <v>-2.3164824918585332</v>
      </c>
      <c r="AC445">
        <f t="shared" si="110"/>
        <v>0</v>
      </c>
    </row>
    <row r="446" spans="1:29" hidden="1" x14ac:dyDescent="0.25">
      <c r="A446" t="s">
        <v>0</v>
      </c>
      <c r="B446">
        <v>78</v>
      </c>
      <c r="C446" t="s">
        <v>5</v>
      </c>
      <c r="D446" t="s">
        <v>6</v>
      </c>
      <c r="E446" t="s">
        <v>10</v>
      </c>
      <c r="F446" t="s">
        <v>9</v>
      </c>
      <c r="G446">
        <v>101.88</v>
      </c>
      <c r="H446">
        <v>27.6</v>
      </c>
      <c r="K446">
        <v>1</v>
      </c>
      <c r="L446">
        <v>1</v>
      </c>
      <c r="M446">
        <f t="shared" si="96"/>
        <v>0</v>
      </c>
      <c r="N446">
        <f t="shared" si="97"/>
        <v>1</v>
      </c>
      <c r="O446">
        <f t="shared" si="98"/>
        <v>0</v>
      </c>
      <c r="P446">
        <f t="shared" si="99"/>
        <v>0</v>
      </c>
      <c r="Q446">
        <f t="shared" si="100"/>
        <v>0</v>
      </c>
      <c r="R446">
        <f t="shared" si="101"/>
        <v>0</v>
      </c>
      <c r="S446">
        <f t="shared" si="102"/>
        <v>0</v>
      </c>
      <c r="T446">
        <f t="shared" si="103"/>
        <v>1</v>
      </c>
      <c r="U446" s="2">
        <f t="shared" si="104"/>
        <v>0.37578273668495477</v>
      </c>
      <c r="V446">
        <f t="shared" si="105"/>
        <v>0.8565333521274392</v>
      </c>
      <c r="W446">
        <v>1</v>
      </c>
      <c r="X446" s="2">
        <f t="shared" si="106"/>
        <v>14.287147565472711</v>
      </c>
      <c r="Y446" s="2">
        <f t="shared" si="107"/>
        <v>1602615.540722498</v>
      </c>
      <c r="Z446" s="2">
        <f t="shared" si="108"/>
        <v>0.99999937602041744</v>
      </c>
      <c r="AA446" s="1">
        <f t="shared" si="111"/>
        <v>0.99999937602041744</v>
      </c>
      <c r="AB446">
        <f t="shared" si="109"/>
        <v>-6.239797772344495E-7</v>
      </c>
      <c r="AC446">
        <f t="shared" si="110"/>
        <v>1</v>
      </c>
    </row>
    <row r="447" spans="1:29" hidden="1" x14ac:dyDescent="0.25">
      <c r="A447" t="s">
        <v>7</v>
      </c>
      <c r="B447">
        <v>73</v>
      </c>
      <c r="C447" t="s">
        <v>5</v>
      </c>
      <c r="D447" t="s">
        <v>4</v>
      </c>
      <c r="E447" t="s">
        <v>10</v>
      </c>
      <c r="F447" t="s">
        <v>9</v>
      </c>
      <c r="G447">
        <v>91.98</v>
      </c>
      <c r="H447">
        <v>22.6</v>
      </c>
      <c r="K447">
        <v>1</v>
      </c>
      <c r="L447">
        <v>0</v>
      </c>
      <c r="M447">
        <f t="shared" si="96"/>
        <v>0</v>
      </c>
      <c r="N447">
        <f t="shared" si="97"/>
        <v>1</v>
      </c>
      <c r="O447">
        <f t="shared" si="98"/>
        <v>0</v>
      </c>
      <c r="P447">
        <f t="shared" si="99"/>
        <v>0</v>
      </c>
      <c r="Q447">
        <f t="shared" si="100"/>
        <v>0</v>
      </c>
      <c r="R447">
        <f t="shared" si="101"/>
        <v>1</v>
      </c>
      <c r="S447">
        <f t="shared" si="102"/>
        <v>0</v>
      </c>
      <c r="T447">
        <f t="shared" si="103"/>
        <v>0</v>
      </c>
      <c r="U447" s="2">
        <f t="shared" si="104"/>
        <v>0.31013902494258905</v>
      </c>
      <c r="V447">
        <f t="shared" si="105"/>
        <v>0.78786018647928835</v>
      </c>
      <c r="W447">
        <v>1</v>
      </c>
      <c r="X447" s="2">
        <f t="shared" si="106"/>
        <v>9.4633089934299317</v>
      </c>
      <c r="Y447" s="2">
        <f t="shared" si="107"/>
        <v>12878.42865563689</v>
      </c>
      <c r="Z447" s="2">
        <f t="shared" si="108"/>
        <v>0.99992235680427</v>
      </c>
      <c r="AA447" s="1">
        <f t="shared" si="111"/>
        <v>0.99992235680427</v>
      </c>
      <c r="AB447">
        <f t="shared" si="109"/>
        <v>-7.7646210118957683E-5</v>
      </c>
      <c r="AC447">
        <f t="shared" si="110"/>
        <v>1</v>
      </c>
    </row>
    <row r="448" spans="1:29" hidden="1" x14ac:dyDescent="0.25">
      <c r="A448" t="s">
        <v>7</v>
      </c>
      <c r="B448">
        <v>79</v>
      </c>
      <c r="C448" t="s">
        <v>5</v>
      </c>
      <c r="D448" t="s">
        <v>6</v>
      </c>
      <c r="E448" t="s">
        <v>1</v>
      </c>
      <c r="F448" t="s">
        <v>9</v>
      </c>
      <c r="G448">
        <v>104.55</v>
      </c>
      <c r="H448">
        <v>27.2</v>
      </c>
      <c r="K448">
        <v>1</v>
      </c>
      <c r="L448">
        <v>0</v>
      </c>
      <c r="M448">
        <f t="shared" si="96"/>
        <v>0</v>
      </c>
      <c r="N448">
        <f t="shared" si="97"/>
        <v>1</v>
      </c>
      <c r="O448">
        <f t="shared" si="98"/>
        <v>0</v>
      </c>
      <c r="P448">
        <f t="shared" si="99"/>
        <v>0</v>
      </c>
      <c r="Q448">
        <f t="shared" si="100"/>
        <v>0</v>
      </c>
      <c r="R448">
        <f t="shared" si="101"/>
        <v>0</v>
      </c>
      <c r="S448">
        <f t="shared" si="102"/>
        <v>0</v>
      </c>
      <c r="T448">
        <f t="shared" si="103"/>
        <v>1</v>
      </c>
      <c r="U448" s="2">
        <f t="shared" si="104"/>
        <v>0.39422176805752418</v>
      </c>
      <c r="V448">
        <f t="shared" si="105"/>
        <v>0.86822593526024505</v>
      </c>
      <c r="W448">
        <v>1</v>
      </c>
      <c r="X448" s="2">
        <f t="shared" si="106"/>
        <v>9.4134310155983556</v>
      </c>
      <c r="Y448" s="2">
        <f t="shared" si="107"/>
        <v>12251.835182863582</v>
      </c>
      <c r="Z448" s="2">
        <f t="shared" si="108"/>
        <v>0.99991838623591389</v>
      </c>
      <c r="AA448" s="1">
        <f t="shared" si="111"/>
        <v>0.99991838623591389</v>
      </c>
      <c r="AB448">
        <f t="shared" si="109"/>
        <v>-8.1617094670567841E-5</v>
      </c>
      <c r="AC448">
        <f t="shared" si="110"/>
        <v>1</v>
      </c>
    </row>
    <row r="449" spans="1:29" hidden="1" x14ac:dyDescent="0.25">
      <c r="A449" t="s">
        <v>0</v>
      </c>
      <c r="B449">
        <v>73</v>
      </c>
      <c r="C449" t="s">
        <v>3</v>
      </c>
      <c r="D449" t="s">
        <v>8</v>
      </c>
      <c r="E449" t="s">
        <v>1</v>
      </c>
      <c r="F449" t="s">
        <v>9</v>
      </c>
      <c r="G449">
        <v>130.55000000000001</v>
      </c>
      <c r="H449">
        <v>27.8</v>
      </c>
      <c r="K449">
        <v>0</v>
      </c>
      <c r="L449">
        <v>1</v>
      </c>
      <c r="M449">
        <f t="shared" si="96"/>
        <v>0</v>
      </c>
      <c r="N449">
        <f t="shared" si="97"/>
        <v>1</v>
      </c>
      <c r="O449">
        <f t="shared" si="98"/>
        <v>0</v>
      </c>
      <c r="P449">
        <f t="shared" si="99"/>
        <v>0</v>
      </c>
      <c r="Q449">
        <f t="shared" si="100"/>
        <v>1</v>
      </c>
      <c r="R449">
        <f t="shared" si="101"/>
        <v>0</v>
      </c>
      <c r="S449">
        <f t="shared" si="102"/>
        <v>1</v>
      </c>
      <c r="T449">
        <f t="shared" si="103"/>
        <v>0</v>
      </c>
      <c r="U449" s="2">
        <f t="shared" si="104"/>
        <v>0.57982851886210951</v>
      </c>
      <c r="V449">
        <f t="shared" si="105"/>
        <v>0.78786018647928835</v>
      </c>
      <c r="W449">
        <v>1</v>
      </c>
      <c r="X449" s="2">
        <f t="shared" si="106"/>
        <v>9.7841828817030141</v>
      </c>
      <c r="Y449" s="2">
        <f t="shared" si="107"/>
        <v>17750.747056410775</v>
      </c>
      <c r="Z449" s="2">
        <f t="shared" si="108"/>
        <v>0.99994366751639585</v>
      </c>
      <c r="AA449" s="1">
        <f t="shared" si="111"/>
        <v>0.99994366751639585</v>
      </c>
      <c r="AB449">
        <f t="shared" si="109"/>
        <v>-5.6334070338093558E-5</v>
      </c>
      <c r="AC449">
        <f t="shared" si="110"/>
        <v>1</v>
      </c>
    </row>
    <row r="450" spans="1:29" hidden="1" x14ac:dyDescent="0.25">
      <c r="A450" t="s">
        <v>7</v>
      </c>
      <c r="B450">
        <v>80</v>
      </c>
      <c r="C450" t="s">
        <v>5</v>
      </c>
      <c r="D450" t="s">
        <v>6</v>
      </c>
      <c r="E450" t="s">
        <v>1</v>
      </c>
      <c r="F450" t="s">
        <v>2</v>
      </c>
      <c r="G450">
        <v>82.34</v>
      </c>
      <c r="H450">
        <v>32.799999999999997</v>
      </c>
      <c r="K450">
        <v>0</v>
      </c>
      <c r="L450">
        <v>0</v>
      </c>
      <c r="M450">
        <f t="shared" ref="M450:M513" si="112">IF(F450="Private",1,0)</f>
        <v>1</v>
      </c>
      <c r="N450">
        <f t="shared" ref="N450:N513" si="113">IF(F450="Self-employed",1,0)</f>
        <v>0</v>
      </c>
      <c r="O450">
        <f t="shared" ref="O450:O513" si="114">IF(F450="Govt_job",1,0)</f>
        <v>0</v>
      </c>
      <c r="P450">
        <f t="shared" ref="P450:P513" si="115">IF(F450="children",1,0)</f>
        <v>0</v>
      </c>
      <c r="Q450">
        <f t="shared" ref="Q450:Q513" si="116">IF(C450="Urban",1,0)</f>
        <v>0</v>
      </c>
      <c r="R450">
        <f t="shared" ref="R450:R513" si="117">IF(D450="formerly smoked",1,0)</f>
        <v>0</v>
      </c>
      <c r="S450">
        <f t="shared" ref="S450:S513" si="118">IF(D450="smokes",1,0)</f>
        <v>0</v>
      </c>
      <c r="T450">
        <f t="shared" ref="T450:T513" si="119">IF(D450="never smoked",1,0)</f>
        <v>1</v>
      </c>
      <c r="U450" s="2">
        <f t="shared" ref="U450:U513" si="120">_xlfn.NORM.DIST(G450,AVERAGE($G$2:$G$1061),_xlfn.STDEV.P($G$2:$G$1061),TRUE)</f>
        <v>0.25154399652086146</v>
      </c>
      <c r="V450">
        <f t="shared" ref="V450:V513" si="121">_xlfn.NORM.DIST(B450,AVERAGE($B$2:$B$1061),_xlfn.STDEV.P($B$2:$B$1061),TRUE)</f>
        <v>0.87924383586294119</v>
      </c>
      <c r="W450">
        <v>1</v>
      </c>
      <c r="X450" s="2">
        <f t="shared" ref="X450:X513" si="122">SUMPRODUCT(K450:V450,$K$1065:$V$1065)+$J$1065</f>
        <v>-2.3370793967624803</v>
      </c>
      <c r="Y450" s="2">
        <f t="shared" ref="Y450:Y513" si="123">EXP(X450)</f>
        <v>9.6609384276506047E-2</v>
      </c>
      <c r="Z450" s="2">
        <f t="shared" ref="Z450:Z513" si="124">Y450/(1+Y450)</f>
        <v>8.8098265126779485E-2</v>
      </c>
      <c r="AA450" s="1">
        <f t="shared" si="111"/>
        <v>8.8098265126779485E-2</v>
      </c>
      <c r="AB450">
        <f t="shared" ref="AB450:AB513" si="125">LN(AA450)</f>
        <v>-2.429302438324934</v>
      </c>
      <c r="AC450">
        <f t="shared" ref="AC450:AC513" si="126">IF(ABS(Z450-W450)&lt;$X$1065,1,0)</f>
        <v>0</v>
      </c>
    </row>
    <row r="451" spans="1:29" hidden="1" x14ac:dyDescent="0.25">
      <c r="A451" t="s">
        <v>7</v>
      </c>
      <c r="B451">
        <v>80</v>
      </c>
      <c r="C451" t="s">
        <v>3</v>
      </c>
      <c r="D451" t="s">
        <v>6</v>
      </c>
      <c r="E451" t="s">
        <v>1</v>
      </c>
      <c r="F451" t="s">
        <v>2</v>
      </c>
      <c r="G451">
        <v>234.61</v>
      </c>
      <c r="H451">
        <v>29.1</v>
      </c>
      <c r="K451">
        <v>0</v>
      </c>
      <c r="L451">
        <v>1</v>
      </c>
      <c r="M451">
        <f t="shared" si="112"/>
        <v>1</v>
      </c>
      <c r="N451">
        <f t="shared" si="113"/>
        <v>0</v>
      </c>
      <c r="O451">
        <f t="shared" si="114"/>
        <v>0</v>
      </c>
      <c r="P451">
        <f t="shared" si="115"/>
        <v>0</v>
      </c>
      <c r="Q451">
        <f t="shared" si="116"/>
        <v>1</v>
      </c>
      <c r="R451">
        <f t="shared" si="117"/>
        <v>0</v>
      </c>
      <c r="S451">
        <f t="shared" si="118"/>
        <v>0</v>
      </c>
      <c r="T451">
        <f t="shared" si="119"/>
        <v>1</v>
      </c>
      <c r="U451" s="2">
        <f t="shared" si="120"/>
        <v>0.98131448470941474</v>
      </c>
      <c r="V451">
        <f t="shared" si="121"/>
        <v>0.87924383586294119</v>
      </c>
      <c r="W451">
        <v>1</v>
      </c>
      <c r="X451" s="2">
        <f t="shared" si="122"/>
        <v>2.9693823117377769</v>
      </c>
      <c r="Y451" s="2">
        <f t="shared" si="123"/>
        <v>19.479883383784657</v>
      </c>
      <c r="Z451" s="2">
        <f t="shared" si="124"/>
        <v>0.95117159696369324</v>
      </c>
      <c r="AA451" s="1">
        <f t="shared" ref="AA451:AA514" si="127">(Z451^W451)*(1-Z451)^(1-W451)</f>
        <v>0.95117159696369324</v>
      </c>
      <c r="AB451">
        <f t="shared" si="125"/>
        <v>-5.0060794266178495E-2</v>
      </c>
      <c r="AC451">
        <f t="shared" si="126"/>
        <v>1</v>
      </c>
    </row>
    <row r="452" spans="1:29" hidden="1" x14ac:dyDescent="0.25">
      <c r="A452" t="s">
        <v>7</v>
      </c>
      <c r="B452">
        <v>79</v>
      </c>
      <c r="C452" t="s">
        <v>5</v>
      </c>
      <c r="D452" t="s">
        <v>6</v>
      </c>
      <c r="E452" t="s">
        <v>1</v>
      </c>
      <c r="F452" t="s">
        <v>2</v>
      </c>
      <c r="G452">
        <v>212.31</v>
      </c>
      <c r="H452">
        <v>28.9</v>
      </c>
      <c r="K452">
        <v>1</v>
      </c>
      <c r="L452">
        <v>0</v>
      </c>
      <c r="M452">
        <f t="shared" si="112"/>
        <v>1</v>
      </c>
      <c r="N452">
        <f t="shared" si="113"/>
        <v>0</v>
      </c>
      <c r="O452">
        <f t="shared" si="114"/>
        <v>0</v>
      </c>
      <c r="P452">
        <f t="shared" si="115"/>
        <v>0</v>
      </c>
      <c r="Q452">
        <f t="shared" si="116"/>
        <v>0</v>
      </c>
      <c r="R452">
        <f t="shared" si="117"/>
        <v>0</v>
      </c>
      <c r="S452">
        <f t="shared" si="118"/>
        <v>0</v>
      </c>
      <c r="T452">
        <f t="shared" si="119"/>
        <v>1</v>
      </c>
      <c r="U452" s="2">
        <f t="shared" si="120"/>
        <v>0.95340006177611281</v>
      </c>
      <c r="V452">
        <f t="shared" si="121"/>
        <v>0.86822593526024505</v>
      </c>
      <c r="W452">
        <v>1</v>
      </c>
      <c r="X452" s="2">
        <f t="shared" si="122"/>
        <v>2.6720347424023125</v>
      </c>
      <c r="Y452" s="2">
        <f t="shared" si="123"/>
        <v>14.469380722703656</v>
      </c>
      <c r="Z452" s="2">
        <f t="shared" si="124"/>
        <v>0.93535617114055836</v>
      </c>
      <c r="AA452" s="1">
        <f t="shared" si="127"/>
        <v>0.93535617114055836</v>
      </c>
      <c r="AB452">
        <f t="shared" si="125"/>
        <v>-6.6827890528378314E-2</v>
      </c>
      <c r="AC452">
        <f t="shared" si="126"/>
        <v>1</v>
      </c>
    </row>
    <row r="453" spans="1:29" hidden="1" x14ac:dyDescent="0.25">
      <c r="A453" t="s">
        <v>0</v>
      </c>
      <c r="B453">
        <v>68</v>
      </c>
      <c r="C453" t="s">
        <v>5</v>
      </c>
      <c r="D453" t="s">
        <v>4</v>
      </c>
      <c r="E453" t="s">
        <v>10</v>
      </c>
      <c r="F453" t="s">
        <v>9</v>
      </c>
      <c r="G453">
        <v>217.5</v>
      </c>
      <c r="H453">
        <v>24.5</v>
      </c>
      <c r="K453">
        <v>0</v>
      </c>
      <c r="L453">
        <v>1</v>
      </c>
      <c r="M453">
        <f t="shared" si="112"/>
        <v>0</v>
      </c>
      <c r="N453">
        <f t="shared" si="113"/>
        <v>1</v>
      </c>
      <c r="O453">
        <f t="shared" si="114"/>
        <v>0</v>
      </c>
      <c r="P453">
        <f t="shared" si="115"/>
        <v>0</v>
      </c>
      <c r="Q453">
        <f t="shared" si="116"/>
        <v>0</v>
      </c>
      <c r="R453">
        <f t="shared" si="117"/>
        <v>1</v>
      </c>
      <c r="S453">
        <f t="shared" si="118"/>
        <v>0</v>
      </c>
      <c r="T453">
        <f t="shared" si="119"/>
        <v>0</v>
      </c>
      <c r="U453" s="2">
        <f t="shared" si="120"/>
        <v>0.96184680241096066</v>
      </c>
      <c r="V453">
        <f t="shared" si="121"/>
        <v>0.70303995597925584</v>
      </c>
      <c r="W453">
        <v>1</v>
      </c>
      <c r="X453" s="2">
        <f t="shared" si="122"/>
        <v>9.8669995471803436</v>
      </c>
      <c r="Y453" s="2">
        <f t="shared" si="123"/>
        <v>19283.393173979708</v>
      </c>
      <c r="Z453" s="2">
        <f t="shared" si="124"/>
        <v>0.99994814459594461</v>
      </c>
      <c r="AA453" s="1">
        <f t="shared" si="127"/>
        <v>0.99994814459594461</v>
      </c>
      <c r="AB453">
        <f t="shared" si="125"/>
        <v>-5.1856748593335913E-5</v>
      </c>
      <c r="AC453">
        <f t="shared" si="126"/>
        <v>1</v>
      </c>
    </row>
    <row r="454" spans="1:29" hidden="1" x14ac:dyDescent="0.25">
      <c r="A454" t="s">
        <v>7</v>
      </c>
      <c r="B454">
        <v>66</v>
      </c>
      <c r="C454" t="s">
        <v>3</v>
      </c>
      <c r="D454" t="s">
        <v>4</v>
      </c>
      <c r="E454" t="s">
        <v>1</v>
      </c>
      <c r="F454" t="s">
        <v>11</v>
      </c>
      <c r="G454">
        <v>85.56</v>
      </c>
      <c r="H454">
        <v>35.9</v>
      </c>
      <c r="K454">
        <v>0</v>
      </c>
      <c r="L454">
        <v>0</v>
      </c>
      <c r="M454">
        <f t="shared" si="112"/>
        <v>0</v>
      </c>
      <c r="N454">
        <f t="shared" si="113"/>
        <v>0</v>
      </c>
      <c r="O454">
        <f t="shared" si="114"/>
        <v>1</v>
      </c>
      <c r="P454">
        <f t="shared" si="115"/>
        <v>0</v>
      </c>
      <c r="Q454">
        <f t="shared" si="116"/>
        <v>1</v>
      </c>
      <c r="R454">
        <f t="shared" si="117"/>
        <v>1</v>
      </c>
      <c r="S454">
        <f t="shared" si="118"/>
        <v>0</v>
      </c>
      <c r="T454">
        <f t="shared" si="119"/>
        <v>0</v>
      </c>
      <c r="U454" s="2">
        <f t="shared" si="120"/>
        <v>0.27044834050369249</v>
      </c>
      <c r="V454">
        <f t="shared" si="121"/>
        <v>0.66524554660765944</v>
      </c>
      <c r="W454">
        <v>1</v>
      </c>
      <c r="X454" s="2">
        <f t="shared" si="122"/>
        <v>-2.5903720339585203</v>
      </c>
      <c r="Y454" s="2">
        <f t="shared" si="123"/>
        <v>7.4992135273936236E-2</v>
      </c>
      <c r="Z454" s="2">
        <f t="shared" si="124"/>
        <v>6.976063620672561E-2</v>
      </c>
      <c r="AA454" s="1">
        <f t="shared" si="127"/>
        <v>6.976063620672561E-2</v>
      </c>
      <c r="AB454">
        <f t="shared" si="125"/>
        <v>-2.6626853794871388</v>
      </c>
      <c r="AC454">
        <f t="shared" si="126"/>
        <v>0</v>
      </c>
    </row>
    <row r="455" spans="1:29" hidden="1" x14ac:dyDescent="0.25">
      <c r="A455" t="s">
        <v>7</v>
      </c>
      <c r="B455">
        <v>78</v>
      </c>
      <c r="C455" t="s">
        <v>5</v>
      </c>
      <c r="D455" t="s">
        <v>6</v>
      </c>
      <c r="E455" t="s">
        <v>1</v>
      </c>
      <c r="F455" t="s">
        <v>9</v>
      </c>
      <c r="G455">
        <v>65.8</v>
      </c>
      <c r="H455">
        <v>24.2</v>
      </c>
      <c r="K455">
        <v>0</v>
      </c>
      <c r="L455">
        <v>0</v>
      </c>
      <c r="M455">
        <f t="shared" si="112"/>
        <v>0</v>
      </c>
      <c r="N455">
        <f t="shared" si="113"/>
        <v>1</v>
      </c>
      <c r="O455">
        <f t="shared" si="114"/>
        <v>0</v>
      </c>
      <c r="P455">
        <f t="shared" si="115"/>
        <v>0</v>
      </c>
      <c r="Q455">
        <f t="shared" si="116"/>
        <v>0</v>
      </c>
      <c r="R455">
        <f t="shared" si="117"/>
        <v>0</v>
      </c>
      <c r="S455">
        <f t="shared" si="118"/>
        <v>0</v>
      </c>
      <c r="T455">
        <f t="shared" si="119"/>
        <v>1</v>
      </c>
      <c r="U455" s="2">
        <f t="shared" si="120"/>
        <v>0.16639840510683193</v>
      </c>
      <c r="V455">
        <f t="shared" si="121"/>
        <v>0.8565333521274392</v>
      </c>
      <c r="W455">
        <v>1</v>
      </c>
      <c r="X455" s="2">
        <f t="shared" si="122"/>
        <v>4.5993156423370873</v>
      </c>
      <c r="Y455" s="2">
        <f t="shared" si="123"/>
        <v>99.416256079382492</v>
      </c>
      <c r="Z455" s="2">
        <f t="shared" si="124"/>
        <v>0.99004145305706814</v>
      </c>
      <c r="AA455" s="1">
        <f t="shared" si="127"/>
        <v>0.99004145305706814</v>
      </c>
      <c r="AB455">
        <f t="shared" si="125"/>
        <v>-1.0008464955283429E-2</v>
      </c>
      <c r="AC455">
        <f t="shared" si="126"/>
        <v>1</v>
      </c>
    </row>
    <row r="456" spans="1:29" hidden="1" x14ac:dyDescent="0.25">
      <c r="A456" t="s">
        <v>0</v>
      </c>
      <c r="B456">
        <v>77</v>
      </c>
      <c r="C456" t="s">
        <v>5</v>
      </c>
      <c r="D456" t="s">
        <v>8</v>
      </c>
      <c r="E456" t="s">
        <v>1</v>
      </c>
      <c r="F456" t="s">
        <v>9</v>
      </c>
      <c r="G456">
        <v>58.85</v>
      </c>
      <c r="H456">
        <v>27.6</v>
      </c>
      <c r="K456">
        <v>0</v>
      </c>
      <c r="L456">
        <v>0</v>
      </c>
      <c r="M456">
        <f t="shared" si="112"/>
        <v>0</v>
      </c>
      <c r="N456">
        <f t="shared" si="113"/>
        <v>1</v>
      </c>
      <c r="O456">
        <f t="shared" si="114"/>
        <v>0</v>
      </c>
      <c r="P456">
        <f t="shared" si="115"/>
        <v>0</v>
      </c>
      <c r="Q456">
        <f t="shared" si="116"/>
        <v>0</v>
      </c>
      <c r="R456">
        <f t="shared" si="117"/>
        <v>0</v>
      </c>
      <c r="S456">
        <f t="shared" si="118"/>
        <v>1</v>
      </c>
      <c r="T456">
        <f t="shared" si="119"/>
        <v>0</v>
      </c>
      <c r="U456" s="2">
        <f t="shared" si="120"/>
        <v>0.13696136705015277</v>
      </c>
      <c r="V456">
        <f t="shared" si="121"/>
        <v>0.84415979529983132</v>
      </c>
      <c r="W456">
        <v>1</v>
      </c>
      <c r="X456" s="2">
        <f t="shared" si="122"/>
        <v>4.6919834949657755</v>
      </c>
      <c r="Y456" s="2">
        <f t="shared" si="123"/>
        <v>109.06930381115215</v>
      </c>
      <c r="Z456" s="2">
        <f t="shared" si="124"/>
        <v>0.99091481489048283</v>
      </c>
      <c r="AA456" s="1">
        <f t="shared" si="127"/>
        <v>0.99091481489048283</v>
      </c>
      <c r="AB456">
        <f t="shared" si="125"/>
        <v>-9.1267070849737376E-3</v>
      </c>
      <c r="AC456">
        <f t="shared" si="126"/>
        <v>1</v>
      </c>
    </row>
    <row r="457" spans="1:29" hidden="1" x14ac:dyDescent="0.25">
      <c r="A457" t="s">
        <v>0</v>
      </c>
      <c r="B457">
        <v>71</v>
      </c>
      <c r="C457" t="s">
        <v>5</v>
      </c>
      <c r="D457" t="s">
        <v>4</v>
      </c>
      <c r="E457" t="s">
        <v>10</v>
      </c>
      <c r="F457" t="s">
        <v>2</v>
      </c>
      <c r="G457">
        <v>102.53</v>
      </c>
      <c r="H457">
        <v>28.8</v>
      </c>
      <c r="K457">
        <v>1</v>
      </c>
      <c r="L457">
        <v>1</v>
      </c>
      <c r="M457">
        <f t="shared" si="112"/>
        <v>1</v>
      </c>
      <c r="N457">
        <f t="shared" si="113"/>
        <v>0</v>
      </c>
      <c r="O457">
        <f t="shared" si="114"/>
        <v>0</v>
      </c>
      <c r="P457">
        <f t="shared" si="115"/>
        <v>0</v>
      </c>
      <c r="Q457">
        <f t="shared" si="116"/>
        <v>0</v>
      </c>
      <c r="R457">
        <f t="shared" si="117"/>
        <v>1</v>
      </c>
      <c r="S457">
        <f t="shared" si="118"/>
        <v>0</v>
      </c>
      <c r="T457">
        <f t="shared" si="119"/>
        <v>0</v>
      </c>
      <c r="U457" s="2">
        <f t="shared" si="120"/>
        <v>0.38024737473597525</v>
      </c>
      <c r="V457">
        <f t="shared" si="121"/>
        <v>0.75574378139725829</v>
      </c>
      <c r="W457">
        <v>1</v>
      </c>
      <c r="X457" s="2">
        <f t="shared" si="122"/>
        <v>7.3429874616659774</v>
      </c>
      <c r="Y457" s="2">
        <f t="shared" si="123"/>
        <v>1545.3218142675744</v>
      </c>
      <c r="Z457" s="2">
        <f t="shared" si="124"/>
        <v>0.9993533040853636</v>
      </c>
      <c r="AA457" s="1">
        <f t="shared" si="127"/>
        <v>0.9993533040853636</v>
      </c>
      <c r="AB457">
        <f t="shared" si="125"/>
        <v>-6.4690511263592416E-4</v>
      </c>
      <c r="AC457">
        <f t="shared" si="126"/>
        <v>1</v>
      </c>
    </row>
    <row r="458" spans="1:29" hidden="1" x14ac:dyDescent="0.25">
      <c r="A458" t="s">
        <v>0</v>
      </c>
      <c r="B458">
        <v>70</v>
      </c>
      <c r="C458" t="s">
        <v>5</v>
      </c>
      <c r="D458" t="s">
        <v>8</v>
      </c>
      <c r="E458" t="s">
        <v>1</v>
      </c>
      <c r="F458" t="s">
        <v>2</v>
      </c>
      <c r="G458">
        <v>227.38</v>
      </c>
      <c r="H458">
        <v>26.3</v>
      </c>
      <c r="K458">
        <v>0</v>
      </c>
      <c r="L458">
        <v>1</v>
      </c>
      <c r="M458">
        <f t="shared" si="112"/>
        <v>1</v>
      </c>
      <c r="N458">
        <f t="shared" si="113"/>
        <v>0</v>
      </c>
      <c r="O458">
        <f t="shared" si="114"/>
        <v>0</v>
      </c>
      <c r="P458">
        <f t="shared" si="115"/>
        <v>0</v>
      </c>
      <c r="Q458">
        <f t="shared" si="116"/>
        <v>0</v>
      </c>
      <c r="R458">
        <f t="shared" si="117"/>
        <v>0</v>
      </c>
      <c r="S458">
        <f t="shared" si="118"/>
        <v>1</v>
      </c>
      <c r="T458">
        <f t="shared" si="119"/>
        <v>0</v>
      </c>
      <c r="U458" s="2">
        <f t="shared" si="120"/>
        <v>0.97447447832658496</v>
      </c>
      <c r="V458">
        <f t="shared" si="121"/>
        <v>0.73875303404759163</v>
      </c>
      <c r="W458">
        <v>1</v>
      </c>
      <c r="X458" s="2">
        <f t="shared" si="122"/>
        <v>2.8371579360266046</v>
      </c>
      <c r="Y458" s="2">
        <f t="shared" si="123"/>
        <v>17.067190495919384</v>
      </c>
      <c r="Z458" s="2">
        <f t="shared" si="124"/>
        <v>0.94465105129511651</v>
      </c>
      <c r="AA458" s="1">
        <f t="shared" si="127"/>
        <v>0.94465105129511651</v>
      </c>
      <c r="AB458">
        <f t="shared" si="125"/>
        <v>-5.6939677569641696E-2</v>
      </c>
      <c r="AC458">
        <f t="shared" si="126"/>
        <v>1</v>
      </c>
    </row>
    <row r="459" spans="1:29" hidden="1" x14ac:dyDescent="0.25">
      <c r="A459" t="s">
        <v>7</v>
      </c>
      <c r="B459">
        <v>78</v>
      </c>
      <c r="C459" t="s">
        <v>3</v>
      </c>
      <c r="D459" t="s">
        <v>6</v>
      </c>
      <c r="E459" t="s">
        <v>1</v>
      </c>
      <c r="F459" t="s">
        <v>2</v>
      </c>
      <c r="G459">
        <v>81.59</v>
      </c>
      <c r="H459">
        <v>32.299999999999997</v>
      </c>
      <c r="K459">
        <v>0</v>
      </c>
      <c r="L459">
        <v>0</v>
      </c>
      <c r="M459">
        <f t="shared" si="112"/>
        <v>1</v>
      </c>
      <c r="N459">
        <f t="shared" si="113"/>
        <v>0</v>
      </c>
      <c r="O459">
        <f t="shared" si="114"/>
        <v>0</v>
      </c>
      <c r="P459">
        <f t="shared" si="115"/>
        <v>0</v>
      </c>
      <c r="Q459">
        <f t="shared" si="116"/>
        <v>1</v>
      </c>
      <c r="R459">
        <f t="shared" si="117"/>
        <v>0</v>
      </c>
      <c r="S459">
        <f t="shared" si="118"/>
        <v>0</v>
      </c>
      <c r="T459">
        <f t="shared" si="119"/>
        <v>1</v>
      </c>
      <c r="U459" s="2">
        <f t="shared" si="120"/>
        <v>0.24724324431264089</v>
      </c>
      <c r="V459">
        <f t="shared" si="121"/>
        <v>0.8565333521274392</v>
      </c>
      <c r="W459">
        <v>1</v>
      </c>
      <c r="X459" s="2">
        <f t="shared" si="122"/>
        <v>-2.310693000553683</v>
      </c>
      <c r="Y459" s="2">
        <f t="shared" si="123"/>
        <v>9.9192487286947087E-2</v>
      </c>
      <c r="Z459" s="2">
        <f t="shared" si="124"/>
        <v>9.0241234755685351E-2</v>
      </c>
      <c r="AA459" s="1">
        <f t="shared" si="127"/>
        <v>9.0241234755685351E-2</v>
      </c>
      <c r="AB459">
        <f t="shared" si="125"/>
        <v>-2.4052688083064373</v>
      </c>
      <c r="AC459">
        <f t="shared" si="126"/>
        <v>0</v>
      </c>
    </row>
    <row r="460" spans="1:29" hidden="1" x14ac:dyDescent="0.25">
      <c r="A460" t="s">
        <v>0</v>
      </c>
      <c r="B460">
        <v>79</v>
      </c>
      <c r="C460" t="s">
        <v>5</v>
      </c>
      <c r="D460" t="s">
        <v>4</v>
      </c>
      <c r="E460" t="s">
        <v>1</v>
      </c>
      <c r="F460" t="s">
        <v>9</v>
      </c>
      <c r="G460">
        <v>222.21</v>
      </c>
      <c r="H460">
        <v>32.700000000000003</v>
      </c>
      <c r="K460">
        <v>0</v>
      </c>
      <c r="L460">
        <v>0</v>
      </c>
      <c r="M460">
        <f t="shared" si="112"/>
        <v>0</v>
      </c>
      <c r="N460">
        <f t="shared" si="113"/>
        <v>1</v>
      </c>
      <c r="O460">
        <f t="shared" si="114"/>
        <v>0</v>
      </c>
      <c r="P460">
        <f t="shared" si="115"/>
        <v>0</v>
      </c>
      <c r="Q460">
        <f t="shared" si="116"/>
        <v>0</v>
      </c>
      <c r="R460">
        <f t="shared" si="117"/>
        <v>1</v>
      </c>
      <c r="S460">
        <f t="shared" si="118"/>
        <v>0</v>
      </c>
      <c r="T460">
        <f t="shared" si="119"/>
        <v>0</v>
      </c>
      <c r="U460" s="2">
        <f t="shared" si="120"/>
        <v>0.96838957467562892</v>
      </c>
      <c r="V460">
        <f t="shared" si="121"/>
        <v>0.86822593526024505</v>
      </c>
      <c r="W460">
        <v>1</v>
      </c>
      <c r="X460" s="2">
        <f t="shared" si="122"/>
        <v>5.1985054590911917</v>
      </c>
      <c r="Y460" s="2">
        <f t="shared" si="123"/>
        <v>181.00152544281931</v>
      </c>
      <c r="Z460" s="2">
        <f t="shared" si="124"/>
        <v>0.99450554055760276</v>
      </c>
      <c r="AA460" s="1">
        <f t="shared" si="127"/>
        <v>0.99450554055760276</v>
      </c>
      <c r="AB460">
        <f t="shared" si="125"/>
        <v>-5.5096095044308811E-3</v>
      </c>
      <c r="AC460">
        <f t="shared" si="126"/>
        <v>1</v>
      </c>
    </row>
    <row r="461" spans="1:29" hidden="1" x14ac:dyDescent="0.25">
      <c r="A461" t="s">
        <v>0</v>
      </c>
      <c r="B461">
        <v>82</v>
      </c>
      <c r="C461" t="s">
        <v>3</v>
      </c>
      <c r="D461" t="s">
        <v>4</v>
      </c>
      <c r="E461" t="s">
        <v>1</v>
      </c>
      <c r="F461" t="s">
        <v>2</v>
      </c>
      <c r="G461">
        <v>214.87</v>
      </c>
      <c r="H461">
        <v>26.1</v>
      </c>
      <c r="K461">
        <v>0</v>
      </c>
      <c r="L461">
        <v>0</v>
      </c>
      <c r="M461">
        <f t="shared" si="112"/>
        <v>1</v>
      </c>
      <c r="N461">
        <f t="shared" si="113"/>
        <v>0</v>
      </c>
      <c r="O461">
        <f t="shared" si="114"/>
        <v>0</v>
      </c>
      <c r="P461">
        <f t="shared" si="115"/>
        <v>0</v>
      </c>
      <c r="Q461">
        <f t="shared" si="116"/>
        <v>1</v>
      </c>
      <c r="R461">
        <f t="shared" si="117"/>
        <v>1</v>
      </c>
      <c r="S461">
        <f t="shared" si="118"/>
        <v>0</v>
      </c>
      <c r="T461">
        <f t="shared" si="119"/>
        <v>0</v>
      </c>
      <c r="U461" s="2">
        <f t="shared" si="120"/>
        <v>0.95773721715987004</v>
      </c>
      <c r="V461">
        <f t="shared" si="121"/>
        <v>0.89929715668439136</v>
      </c>
      <c r="W461">
        <v>1</v>
      </c>
      <c r="X461" s="2">
        <f t="shared" si="122"/>
        <v>-1.7124728620058112</v>
      </c>
      <c r="Y461" s="2">
        <f t="shared" si="123"/>
        <v>0.18041908901622397</v>
      </c>
      <c r="Z461" s="2">
        <f t="shared" si="124"/>
        <v>0.15284324922819359</v>
      </c>
      <c r="AA461" s="1">
        <f t="shared" si="127"/>
        <v>0.15284324922819359</v>
      </c>
      <c r="AB461">
        <f t="shared" si="125"/>
        <v>-1.8783423976121765</v>
      </c>
      <c r="AC461">
        <f t="shared" si="126"/>
        <v>0</v>
      </c>
    </row>
    <row r="462" spans="1:29" hidden="1" x14ac:dyDescent="0.25">
      <c r="A462" t="s">
        <v>7</v>
      </c>
      <c r="B462">
        <v>65</v>
      </c>
      <c r="C462" t="s">
        <v>5</v>
      </c>
      <c r="D462" t="s">
        <v>8</v>
      </c>
      <c r="E462" t="s">
        <v>1</v>
      </c>
      <c r="F462" t="s">
        <v>9</v>
      </c>
      <c r="G462">
        <v>70.16</v>
      </c>
      <c r="H462">
        <v>25.9</v>
      </c>
      <c r="K462">
        <v>0</v>
      </c>
      <c r="L462">
        <v>0</v>
      </c>
      <c r="M462">
        <f t="shared" si="112"/>
        <v>0</v>
      </c>
      <c r="N462">
        <f t="shared" si="113"/>
        <v>1</v>
      </c>
      <c r="O462">
        <f t="shared" si="114"/>
        <v>0</v>
      </c>
      <c r="P462">
        <f t="shared" si="115"/>
        <v>0</v>
      </c>
      <c r="Q462">
        <f t="shared" si="116"/>
        <v>0</v>
      </c>
      <c r="R462">
        <f t="shared" si="117"/>
        <v>0</v>
      </c>
      <c r="S462">
        <f t="shared" si="118"/>
        <v>1</v>
      </c>
      <c r="T462">
        <f t="shared" si="119"/>
        <v>0</v>
      </c>
      <c r="U462" s="2">
        <f t="shared" si="120"/>
        <v>0.18680916689639443</v>
      </c>
      <c r="V462">
        <f t="shared" si="121"/>
        <v>0.64566807211862054</v>
      </c>
      <c r="W462">
        <v>1</v>
      </c>
      <c r="X462" s="2">
        <f t="shared" si="122"/>
        <v>4.4430435713165428</v>
      </c>
      <c r="Y462" s="2">
        <f t="shared" si="123"/>
        <v>85.033353302298949</v>
      </c>
      <c r="Z462" s="2">
        <f t="shared" si="124"/>
        <v>0.98837660091562096</v>
      </c>
      <c r="AA462" s="1">
        <f t="shared" si="127"/>
        <v>0.98837660091562096</v>
      </c>
      <c r="AB462">
        <f t="shared" si="125"/>
        <v>-1.1691478847199299E-2</v>
      </c>
      <c r="AC462">
        <f t="shared" si="126"/>
        <v>1</v>
      </c>
    </row>
    <row r="463" spans="1:29" hidden="1" x14ac:dyDescent="0.25">
      <c r="A463" t="s">
        <v>7</v>
      </c>
      <c r="B463">
        <v>77</v>
      </c>
      <c r="C463" t="s">
        <v>3</v>
      </c>
      <c r="D463" t="s">
        <v>4</v>
      </c>
      <c r="E463" t="s">
        <v>1</v>
      </c>
      <c r="F463" t="s">
        <v>11</v>
      </c>
      <c r="G463">
        <v>110.34</v>
      </c>
      <c r="H463">
        <v>32.4</v>
      </c>
      <c r="K463">
        <v>0</v>
      </c>
      <c r="L463">
        <v>1</v>
      </c>
      <c r="M463">
        <f t="shared" si="112"/>
        <v>0</v>
      </c>
      <c r="N463">
        <f t="shared" si="113"/>
        <v>0</v>
      </c>
      <c r="O463">
        <f t="shared" si="114"/>
        <v>1</v>
      </c>
      <c r="P463">
        <f t="shared" si="115"/>
        <v>0</v>
      </c>
      <c r="Q463">
        <f t="shared" si="116"/>
        <v>1</v>
      </c>
      <c r="R463">
        <f t="shared" si="117"/>
        <v>1</v>
      </c>
      <c r="S463">
        <f t="shared" si="118"/>
        <v>0</v>
      </c>
      <c r="T463">
        <f t="shared" si="119"/>
        <v>0</v>
      </c>
      <c r="U463" s="2">
        <f t="shared" si="120"/>
        <v>0.43497801632121103</v>
      </c>
      <c r="V463">
        <f t="shared" si="121"/>
        <v>0.84415979529983132</v>
      </c>
      <c r="W463">
        <v>1</v>
      </c>
      <c r="X463" s="2">
        <f t="shared" si="122"/>
        <v>2.6325479515663663</v>
      </c>
      <c r="Y463" s="2">
        <f t="shared" si="123"/>
        <v>13.909164668810311</v>
      </c>
      <c r="Z463" s="2">
        <f t="shared" si="124"/>
        <v>0.93292716109763141</v>
      </c>
      <c r="AA463" s="1">
        <f t="shared" si="127"/>
        <v>0.93292716109763141</v>
      </c>
      <c r="AB463">
        <f t="shared" si="125"/>
        <v>-6.9428150745476216E-2</v>
      </c>
      <c r="AC463">
        <f t="shared" si="126"/>
        <v>1</v>
      </c>
    </row>
    <row r="464" spans="1:29" hidden="1" x14ac:dyDescent="0.25">
      <c r="A464" t="s">
        <v>7</v>
      </c>
      <c r="B464">
        <v>77</v>
      </c>
      <c r="C464" t="s">
        <v>5</v>
      </c>
      <c r="D464" t="s">
        <v>6</v>
      </c>
      <c r="E464" t="s">
        <v>1</v>
      </c>
      <c r="F464" t="s">
        <v>2</v>
      </c>
      <c r="G464">
        <v>104.6</v>
      </c>
      <c r="H464">
        <v>25.4</v>
      </c>
      <c r="K464">
        <v>1</v>
      </c>
      <c r="L464">
        <v>0</v>
      </c>
      <c r="M464">
        <f t="shared" si="112"/>
        <v>1</v>
      </c>
      <c r="N464">
        <f t="shared" si="113"/>
        <v>0</v>
      </c>
      <c r="O464">
        <f t="shared" si="114"/>
        <v>0</v>
      </c>
      <c r="P464">
        <f t="shared" si="115"/>
        <v>0</v>
      </c>
      <c r="Q464">
        <f t="shared" si="116"/>
        <v>0</v>
      </c>
      <c r="R464">
        <f t="shared" si="117"/>
        <v>0</v>
      </c>
      <c r="S464">
        <f t="shared" si="118"/>
        <v>0</v>
      </c>
      <c r="T464">
        <f t="shared" si="119"/>
        <v>1</v>
      </c>
      <c r="U464" s="2">
        <f t="shared" si="120"/>
        <v>0.39456948457927665</v>
      </c>
      <c r="V464">
        <f t="shared" si="121"/>
        <v>0.84415979529983132</v>
      </c>
      <c r="W464">
        <v>1</v>
      </c>
      <c r="X464" s="2">
        <f t="shared" si="122"/>
        <v>2.3723005566178501</v>
      </c>
      <c r="Y464" s="2">
        <f t="shared" si="123"/>
        <v>10.722030570744051</v>
      </c>
      <c r="Z464" s="2">
        <f t="shared" si="124"/>
        <v>0.91469054836831687</v>
      </c>
      <c r="AA464" s="1">
        <f t="shared" si="127"/>
        <v>0.91469054836831687</v>
      </c>
      <c r="AB464">
        <f t="shared" si="125"/>
        <v>-8.9169469413199171E-2</v>
      </c>
      <c r="AC464">
        <f t="shared" si="126"/>
        <v>1</v>
      </c>
    </row>
    <row r="465" spans="1:29" hidden="1" x14ac:dyDescent="0.25">
      <c r="A465" t="s">
        <v>7</v>
      </c>
      <c r="B465">
        <v>59</v>
      </c>
      <c r="C465" t="s">
        <v>3</v>
      </c>
      <c r="D465" t="s">
        <v>6</v>
      </c>
      <c r="E465" t="s">
        <v>1</v>
      </c>
      <c r="F465" t="s">
        <v>9</v>
      </c>
      <c r="G465">
        <v>102.43</v>
      </c>
      <c r="H465">
        <v>31.3</v>
      </c>
      <c r="K465">
        <v>0</v>
      </c>
      <c r="L465">
        <v>0</v>
      </c>
      <c r="M465">
        <f t="shared" si="112"/>
        <v>0</v>
      </c>
      <c r="N465">
        <f t="shared" si="113"/>
        <v>1</v>
      </c>
      <c r="O465">
        <f t="shared" si="114"/>
        <v>0</v>
      </c>
      <c r="P465">
        <f t="shared" si="115"/>
        <v>0</v>
      </c>
      <c r="Q465">
        <f t="shared" si="116"/>
        <v>1</v>
      </c>
      <c r="R465">
        <f t="shared" si="117"/>
        <v>0</v>
      </c>
      <c r="S465">
        <f t="shared" si="118"/>
        <v>0</v>
      </c>
      <c r="T465">
        <f t="shared" si="119"/>
        <v>1</v>
      </c>
      <c r="U465" s="2">
        <f t="shared" si="120"/>
        <v>0.37955945110583877</v>
      </c>
      <c r="V465">
        <f t="shared" si="121"/>
        <v>0.52178163014339485</v>
      </c>
      <c r="W465">
        <v>1</v>
      </c>
      <c r="X465" s="2">
        <f t="shared" si="122"/>
        <v>4.3007290466463903</v>
      </c>
      <c r="Y465" s="2">
        <f t="shared" si="123"/>
        <v>73.753543877845019</v>
      </c>
      <c r="Z465" s="2">
        <f t="shared" si="124"/>
        <v>0.98662270779250139</v>
      </c>
      <c r="AA465" s="1">
        <f t="shared" si="127"/>
        <v>0.98662270779250139</v>
      </c>
      <c r="AB465">
        <f t="shared" si="125"/>
        <v>-1.3467574237656547E-2</v>
      </c>
      <c r="AC465">
        <f t="shared" si="126"/>
        <v>1</v>
      </c>
    </row>
    <row r="466" spans="1:29" hidden="1" x14ac:dyDescent="0.25">
      <c r="A466" t="s">
        <v>7</v>
      </c>
      <c r="B466">
        <v>75</v>
      </c>
      <c r="C466" t="s">
        <v>5</v>
      </c>
      <c r="D466" t="s">
        <v>6</v>
      </c>
      <c r="E466" t="s">
        <v>1</v>
      </c>
      <c r="F466" t="s">
        <v>9</v>
      </c>
      <c r="G466">
        <v>180.71</v>
      </c>
      <c r="H466">
        <v>32.799999999999997</v>
      </c>
      <c r="K466">
        <v>1</v>
      </c>
      <c r="L466">
        <v>1</v>
      </c>
      <c r="M466">
        <f t="shared" si="112"/>
        <v>0</v>
      </c>
      <c r="N466">
        <f t="shared" si="113"/>
        <v>1</v>
      </c>
      <c r="O466">
        <f t="shared" si="114"/>
        <v>0</v>
      </c>
      <c r="P466">
        <f t="shared" si="115"/>
        <v>0</v>
      </c>
      <c r="Q466">
        <f t="shared" si="116"/>
        <v>0</v>
      </c>
      <c r="R466">
        <f t="shared" si="117"/>
        <v>0</v>
      </c>
      <c r="S466">
        <f t="shared" si="118"/>
        <v>0</v>
      </c>
      <c r="T466">
        <f t="shared" si="119"/>
        <v>1</v>
      </c>
      <c r="U466" s="2">
        <f t="shared" si="120"/>
        <v>0.86602213712427811</v>
      </c>
      <c r="V466">
        <f t="shared" si="121"/>
        <v>0.8173627710966016</v>
      </c>
      <c r="W466">
        <v>1</v>
      </c>
      <c r="X466" s="2">
        <f t="shared" si="122"/>
        <v>14.467263880639647</v>
      </c>
      <c r="Y466" s="2">
        <f t="shared" si="123"/>
        <v>1918902.3362272745</v>
      </c>
      <c r="Z466" s="2">
        <f t="shared" si="124"/>
        <v>0.99999947886900753</v>
      </c>
      <c r="AA466" s="1">
        <f t="shared" si="127"/>
        <v>0.99999947886900753</v>
      </c>
      <c r="AB466">
        <f t="shared" si="125"/>
        <v>-5.2113112825900068E-7</v>
      </c>
      <c r="AC466">
        <f t="shared" si="126"/>
        <v>1</v>
      </c>
    </row>
    <row r="467" spans="1:29" hidden="1" x14ac:dyDescent="0.25">
      <c r="A467" t="s">
        <v>0</v>
      </c>
      <c r="B467">
        <v>58</v>
      </c>
      <c r="C467" t="s">
        <v>5</v>
      </c>
      <c r="D467" t="s">
        <v>6</v>
      </c>
      <c r="E467" t="s">
        <v>1</v>
      </c>
      <c r="F467" t="s">
        <v>2</v>
      </c>
      <c r="G467">
        <v>63.26</v>
      </c>
      <c r="H467">
        <v>29.6</v>
      </c>
      <c r="K467">
        <v>0</v>
      </c>
      <c r="L467">
        <v>1</v>
      </c>
      <c r="M467">
        <f t="shared" si="112"/>
        <v>1</v>
      </c>
      <c r="N467">
        <f t="shared" si="113"/>
        <v>0</v>
      </c>
      <c r="O467">
        <f t="shared" si="114"/>
        <v>0</v>
      </c>
      <c r="P467">
        <f t="shared" si="115"/>
        <v>0</v>
      </c>
      <c r="Q467">
        <f t="shared" si="116"/>
        <v>0</v>
      </c>
      <c r="R467">
        <f t="shared" si="117"/>
        <v>0</v>
      </c>
      <c r="S467">
        <f t="shared" si="118"/>
        <v>0</v>
      </c>
      <c r="T467">
        <f t="shared" si="119"/>
        <v>1</v>
      </c>
      <c r="U467" s="2">
        <f t="shared" si="120"/>
        <v>0.15519825194115808</v>
      </c>
      <c r="V467">
        <f t="shared" si="121"/>
        <v>0.50058033169101179</v>
      </c>
      <c r="W467">
        <v>1</v>
      </c>
      <c r="X467" s="2">
        <f t="shared" si="122"/>
        <v>1.995244628890654</v>
      </c>
      <c r="Y467" s="2">
        <f t="shared" si="123"/>
        <v>7.3540018091693362</v>
      </c>
      <c r="Z467" s="2">
        <f t="shared" si="124"/>
        <v>0.88029688970112485</v>
      </c>
      <c r="AA467" s="1">
        <f t="shared" si="127"/>
        <v>0.88029688970112485</v>
      </c>
      <c r="AB467">
        <f t="shared" si="125"/>
        <v>-0.12749605374754952</v>
      </c>
      <c r="AC467">
        <f t="shared" si="126"/>
        <v>1</v>
      </c>
    </row>
    <row r="468" spans="1:29" hidden="1" x14ac:dyDescent="0.25">
      <c r="A468" t="s">
        <v>7</v>
      </c>
      <c r="B468">
        <v>62</v>
      </c>
      <c r="C468" t="s">
        <v>3</v>
      </c>
      <c r="D468" t="s">
        <v>4</v>
      </c>
      <c r="E468" t="s">
        <v>1</v>
      </c>
      <c r="F468" t="s">
        <v>2</v>
      </c>
      <c r="G468">
        <v>93.53</v>
      </c>
      <c r="H468">
        <v>33.299999999999997</v>
      </c>
      <c r="K468">
        <v>0</v>
      </c>
      <c r="L468">
        <v>0</v>
      </c>
      <c r="M468">
        <f t="shared" si="112"/>
        <v>1</v>
      </c>
      <c r="N468">
        <f t="shared" si="113"/>
        <v>0</v>
      </c>
      <c r="O468">
        <f t="shared" si="114"/>
        <v>0</v>
      </c>
      <c r="P468">
        <f t="shared" si="115"/>
        <v>0</v>
      </c>
      <c r="Q468">
        <f t="shared" si="116"/>
        <v>1</v>
      </c>
      <c r="R468">
        <f t="shared" si="117"/>
        <v>1</v>
      </c>
      <c r="S468">
        <f t="shared" si="118"/>
        <v>0</v>
      </c>
      <c r="T468">
        <f t="shared" si="119"/>
        <v>0</v>
      </c>
      <c r="U468" s="2">
        <f t="shared" si="120"/>
        <v>0.3200890582058239</v>
      </c>
      <c r="V468">
        <f t="shared" si="121"/>
        <v>0.58478043011901226</v>
      </c>
      <c r="W468">
        <v>1</v>
      </c>
      <c r="X468" s="2">
        <f t="shared" si="122"/>
        <v>-2.4488956416325278</v>
      </c>
      <c r="Y468" s="2">
        <f t="shared" si="123"/>
        <v>8.6388938185205363E-2</v>
      </c>
      <c r="Z468" s="2">
        <f t="shared" si="124"/>
        <v>7.9519346293710103E-2</v>
      </c>
      <c r="AA468" s="1">
        <f t="shared" si="127"/>
        <v>7.9519346293710103E-2</v>
      </c>
      <c r="AB468">
        <f t="shared" si="125"/>
        <v>-2.5317549373201471</v>
      </c>
      <c r="AC468">
        <f t="shared" si="126"/>
        <v>0</v>
      </c>
    </row>
    <row r="469" spans="1:29" hidden="1" x14ac:dyDescent="0.25">
      <c r="A469" t="s">
        <v>0</v>
      </c>
      <c r="B469">
        <v>77</v>
      </c>
      <c r="C469" t="s">
        <v>3</v>
      </c>
      <c r="D469" t="s">
        <v>4</v>
      </c>
      <c r="E469" t="s">
        <v>1</v>
      </c>
      <c r="F469" t="s">
        <v>9</v>
      </c>
      <c r="G469">
        <v>90.68</v>
      </c>
      <c r="H469">
        <v>25.8</v>
      </c>
      <c r="K469">
        <v>0</v>
      </c>
      <c r="L469">
        <v>0</v>
      </c>
      <c r="M469">
        <f t="shared" si="112"/>
        <v>0</v>
      </c>
      <c r="N469">
        <f t="shared" si="113"/>
        <v>1</v>
      </c>
      <c r="O469">
        <f t="shared" si="114"/>
        <v>0</v>
      </c>
      <c r="P469">
        <f t="shared" si="115"/>
        <v>0</v>
      </c>
      <c r="Q469">
        <f t="shared" si="116"/>
        <v>1</v>
      </c>
      <c r="R469">
        <f t="shared" si="117"/>
        <v>1</v>
      </c>
      <c r="S469">
        <f t="shared" si="118"/>
        <v>0</v>
      </c>
      <c r="T469">
        <f t="shared" si="119"/>
        <v>0</v>
      </c>
      <c r="U469" s="2">
        <f t="shared" si="120"/>
        <v>0.30189931327016928</v>
      </c>
      <c r="V469">
        <f t="shared" si="121"/>
        <v>0.84415979529983132</v>
      </c>
      <c r="W469">
        <v>1</v>
      </c>
      <c r="X469" s="2">
        <f t="shared" si="122"/>
        <v>4.9070400948765096</v>
      </c>
      <c r="Y469" s="2">
        <f t="shared" si="123"/>
        <v>135.23852819606893</v>
      </c>
      <c r="Z469" s="2">
        <f t="shared" si="124"/>
        <v>0.99265993244905848</v>
      </c>
      <c r="AA469" s="1">
        <f t="shared" si="127"/>
        <v>0.99265993244905848</v>
      </c>
      <c r="AB469">
        <f t="shared" si="125"/>
        <v>-7.3671383960009556E-3</v>
      </c>
      <c r="AC469">
        <f t="shared" si="126"/>
        <v>1</v>
      </c>
    </row>
    <row r="470" spans="1:29" hidden="1" x14ac:dyDescent="0.25">
      <c r="A470" t="s">
        <v>0</v>
      </c>
      <c r="B470">
        <v>76</v>
      </c>
      <c r="C470" t="s">
        <v>3</v>
      </c>
      <c r="D470" t="s">
        <v>4</v>
      </c>
      <c r="E470" t="s">
        <v>1</v>
      </c>
      <c r="F470" t="s">
        <v>9</v>
      </c>
      <c r="G470">
        <v>202.96</v>
      </c>
      <c r="H470">
        <v>31.8</v>
      </c>
      <c r="K470">
        <v>0</v>
      </c>
      <c r="L470">
        <v>1</v>
      </c>
      <c r="M470">
        <f t="shared" si="112"/>
        <v>0</v>
      </c>
      <c r="N470">
        <f t="shared" si="113"/>
        <v>1</v>
      </c>
      <c r="O470">
        <f t="shared" si="114"/>
        <v>0</v>
      </c>
      <c r="P470">
        <f t="shared" si="115"/>
        <v>0</v>
      </c>
      <c r="Q470">
        <f t="shared" si="116"/>
        <v>1</v>
      </c>
      <c r="R470">
        <f t="shared" si="117"/>
        <v>1</v>
      </c>
      <c r="S470">
        <f t="shared" si="118"/>
        <v>0</v>
      </c>
      <c r="T470">
        <f t="shared" si="119"/>
        <v>0</v>
      </c>
      <c r="U470" s="2">
        <f t="shared" si="120"/>
        <v>0.93445429149914139</v>
      </c>
      <c r="V470">
        <f t="shared" si="121"/>
        <v>0.83110256323999188</v>
      </c>
      <c r="W470">
        <v>1</v>
      </c>
      <c r="X470" s="2">
        <f t="shared" si="122"/>
        <v>10.089528356886168</v>
      </c>
      <c r="Y470" s="2">
        <f t="shared" si="123"/>
        <v>24089.42814095661</v>
      </c>
      <c r="Z470" s="2">
        <f t="shared" si="124"/>
        <v>0.99995848973732848</v>
      </c>
      <c r="AA470" s="1">
        <f t="shared" si="127"/>
        <v>0.99995848973732848</v>
      </c>
      <c r="AB470">
        <f t="shared" si="125"/>
        <v>-4.1511124246314439E-5</v>
      </c>
      <c r="AC470">
        <f t="shared" si="126"/>
        <v>1</v>
      </c>
    </row>
    <row r="471" spans="1:29" hidden="1" x14ac:dyDescent="0.25">
      <c r="A471" t="s">
        <v>0</v>
      </c>
      <c r="B471">
        <v>72</v>
      </c>
      <c r="C471" t="s">
        <v>3</v>
      </c>
      <c r="D471" t="s">
        <v>4</v>
      </c>
      <c r="E471" t="s">
        <v>1</v>
      </c>
      <c r="F471" t="s">
        <v>11</v>
      </c>
      <c r="G471">
        <v>135.22999999999999</v>
      </c>
      <c r="H471">
        <v>36</v>
      </c>
      <c r="K471">
        <v>1</v>
      </c>
      <c r="L471">
        <v>1</v>
      </c>
      <c r="M471">
        <f t="shared" si="112"/>
        <v>0</v>
      </c>
      <c r="N471">
        <f t="shared" si="113"/>
        <v>0</v>
      </c>
      <c r="O471">
        <f t="shared" si="114"/>
        <v>1</v>
      </c>
      <c r="P471">
        <f t="shared" si="115"/>
        <v>0</v>
      </c>
      <c r="Q471">
        <f t="shared" si="116"/>
        <v>1</v>
      </c>
      <c r="R471">
        <f t="shared" si="117"/>
        <v>1</v>
      </c>
      <c r="S471">
        <f t="shared" si="118"/>
        <v>0</v>
      </c>
      <c r="T471">
        <f t="shared" si="119"/>
        <v>0</v>
      </c>
      <c r="U471" s="2">
        <f t="shared" si="120"/>
        <v>0.61256725441800486</v>
      </c>
      <c r="V471">
        <f t="shared" si="121"/>
        <v>0.77212028062077542</v>
      </c>
      <c r="W471">
        <v>1</v>
      </c>
      <c r="X471" s="2">
        <f t="shared" si="122"/>
        <v>7.3076446717254306</v>
      </c>
      <c r="Y471" s="2">
        <f t="shared" si="123"/>
        <v>1491.6597001291066</v>
      </c>
      <c r="Z471" s="2">
        <f t="shared" si="124"/>
        <v>0.99933005493488336</v>
      </c>
      <c r="AA471" s="1">
        <f t="shared" si="127"/>
        <v>0.99933005493488336</v>
      </c>
      <c r="AB471">
        <f t="shared" si="125"/>
        <v>-6.7016957859183989E-4</v>
      </c>
      <c r="AC471">
        <f t="shared" si="126"/>
        <v>1</v>
      </c>
    </row>
    <row r="472" spans="1:29" hidden="1" x14ac:dyDescent="0.25">
      <c r="A472" t="s">
        <v>7</v>
      </c>
      <c r="B472">
        <v>50</v>
      </c>
      <c r="C472" t="s">
        <v>5</v>
      </c>
      <c r="D472" t="s">
        <v>8</v>
      </c>
      <c r="E472" t="s">
        <v>1</v>
      </c>
      <c r="F472" t="s">
        <v>2</v>
      </c>
      <c r="G472">
        <v>132.35</v>
      </c>
      <c r="H472">
        <v>25.6</v>
      </c>
      <c r="K472">
        <v>0</v>
      </c>
      <c r="L472">
        <v>0</v>
      </c>
      <c r="M472">
        <f t="shared" si="112"/>
        <v>1</v>
      </c>
      <c r="N472">
        <f t="shared" si="113"/>
        <v>0</v>
      </c>
      <c r="O472">
        <f t="shared" si="114"/>
        <v>0</v>
      </c>
      <c r="P472">
        <f t="shared" si="115"/>
        <v>0</v>
      </c>
      <c r="Q472">
        <f t="shared" si="116"/>
        <v>0</v>
      </c>
      <c r="R472">
        <f t="shared" si="117"/>
        <v>0</v>
      </c>
      <c r="S472">
        <f t="shared" si="118"/>
        <v>1</v>
      </c>
      <c r="T472">
        <f t="shared" si="119"/>
        <v>0</v>
      </c>
      <c r="U472" s="2">
        <f t="shared" si="120"/>
        <v>0.59249917770687355</v>
      </c>
      <c r="V472">
        <f t="shared" si="121"/>
        <v>0.33581472283078839</v>
      </c>
      <c r="W472">
        <v>1</v>
      </c>
      <c r="X472" s="2">
        <f t="shared" si="122"/>
        <v>-2.7973325880032696</v>
      </c>
      <c r="Y472" s="2">
        <f t="shared" si="123"/>
        <v>6.0972484642701504E-2</v>
      </c>
      <c r="Z472" s="2">
        <f t="shared" si="124"/>
        <v>5.7468488132597431E-2</v>
      </c>
      <c r="AA472" s="1">
        <f t="shared" si="127"/>
        <v>5.7468488132597431E-2</v>
      </c>
      <c r="AB472">
        <f t="shared" si="125"/>
        <v>-2.8565185138800842</v>
      </c>
      <c r="AC472">
        <f t="shared" si="126"/>
        <v>0</v>
      </c>
    </row>
    <row r="473" spans="1:29" hidden="1" x14ac:dyDescent="0.25">
      <c r="A473" t="s">
        <v>7</v>
      </c>
      <c r="B473">
        <v>80</v>
      </c>
      <c r="C473" t="s">
        <v>3</v>
      </c>
      <c r="D473" t="s">
        <v>6</v>
      </c>
      <c r="E473" t="s">
        <v>1</v>
      </c>
      <c r="F473" t="s">
        <v>2</v>
      </c>
      <c r="G473">
        <v>106.72</v>
      </c>
      <c r="H473">
        <v>27.8</v>
      </c>
      <c r="K473">
        <v>0</v>
      </c>
      <c r="L473">
        <v>0</v>
      </c>
      <c r="M473">
        <f t="shared" si="112"/>
        <v>1</v>
      </c>
      <c r="N473">
        <f t="shared" si="113"/>
        <v>0</v>
      </c>
      <c r="O473">
        <f t="shared" si="114"/>
        <v>0</v>
      </c>
      <c r="P473">
        <f t="shared" si="115"/>
        <v>0</v>
      </c>
      <c r="Q473">
        <f t="shared" si="116"/>
        <v>1</v>
      </c>
      <c r="R473">
        <f t="shared" si="117"/>
        <v>0</v>
      </c>
      <c r="S473">
        <f t="shared" si="118"/>
        <v>0</v>
      </c>
      <c r="T473">
        <f t="shared" si="119"/>
        <v>1</v>
      </c>
      <c r="U473" s="2">
        <f t="shared" si="120"/>
        <v>0.40938659788945786</v>
      </c>
      <c r="V473">
        <f t="shared" si="121"/>
        <v>0.87924383586294119</v>
      </c>
      <c r="W473">
        <v>1</v>
      </c>
      <c r="X473" s="2">
        <f t="shared" si="122"/>
        <v>-2.2021159873403859</v>
      </c>
      <c r="Y473" s="2">
        <f t="shared" si="123"/>
        <v>0.11056894816226134</v>
      </c>
      <c r="Z473" s="2">
        <f t="shared" si="124"/>
        <v>9.9560633624078687E-2</v>
      </c>
      <c r="AA473" s="1">
        <f t="shared" si="127"/>
        <v>9.9560633624078687E-2</v>
      </c>
      <c r="AB473">
        <f t="shared" si="125"/>
        <v>-2.3069884372595393</v>
      </c>
      <c r="AC473">
        <f t="shared" si="126"/>
        <v>0</v>
      </c>
    </row>
    <row r="474" spans="1:29" hidden="1" x14ac:dyDescent="0.25">
      <c r="A474" t="s">
        <v>7</v>
      </c>
      <c r="B474">
        <v>65</v>
      </c>
      <c r="C474" t="s">
        <v>3</v>
      </c>
      <c r="D474" t="s">
        <v>4</v>
      </c>
      <c r="E474" t="s">
        <v>1</v>
      </c>
      <c r="F474" t="s">
        <v>2</v>
      </c>
      <c r="G474">
        <v>243.86</v>
      </c>
      <c r="H474">
        <v>24.9</v>
      </c>
      <c r="K474">
        <v>0</v>
      </c>
      <c r="L474">
        <v>1</v>
      </c>
      <c r="M474">
        <f t="shared" si="112"/>
        <v>1</v>
      </c>
      <c r="N474">
        <f t="shared" si="113"/>
        <v>0</v>
      </c>
      <c r="O474">
        <f t="shared" si="114"/>
        <v>0</v>
      </c>
      <c r="P474">
        <f t="shared" si="115"/>
        <v>0</v>
      </c>
      <c r="Q474">
        <f t="shared" si="116"/>
        <v>1</v>
      </c>
      <c r="R474">
        <f t="shared" si="117"/>
        <v>1</v>
      </c>
      <c r="S474">
        <f t="shared" si="118"/>
        <v>0</v>
      </c>
      <c r="T474">
        <f t="shared" si="119"/>
        <v>0</v>
      </c>
      <c r="U474" s="2">
        <f t="shared" si="120"/>
        <v>0.98773812731690314</v>
      </c>
      <c r="V474">
        <f t="shared" si="121"/>
        <v>0.64566807211862054</v>
      </c>
      <c r="W474">
        <v>1</v>
      </c>
      <c r="X474" s="2">
        <f t="shared" si="122"/>
        <v>2.8519390259572028</v>
      </c>
      <c r="Y474" s="2">
        <f t="shared" si="123"/>
        <v>17.321335818803263</v>
      </c>
      <c r="Z474" s="2">
        <f t="shared" si="124"/>
        <v>0.94541882699548052</v>
      </c>
      <c r="AA474" s="1">
        <f t="shared" si="127"/>
        <v>0.94541882699548052</v>
      </c>
      <c r="AB474">
        <f t="shared" si="125"/>
        <v>-5.6127246504088825E-2</v>
      </c>
      <c r="AC474">
        <f t="shared" si="126"/>
        <v>1</v>
      </c>
    </row>
    <row r="475" spans="1:29" hidden="1" x14ac:dyDescent="0.25">
      <c r="A475" t="s">
        <v>0</v>
      </c>
      <c r="B475">
        <v>79</v>
      </c>
      <c r="C475" t="s">
        <v>3</v>
      </c>
      <c r="D475" t="s">
        <v>4</v>
      </c>
      <c r="E475" t="s">
        <v>1</v>
      </c>
      <c r="F475" t="s">
        <v>2</v>
      </c>
      <c r="G475">
        <v>128.9</v>
      </c>
      <c r="H475">
        <v>30.5</v>
      </c>
      <c r="K475">
        <v>0</v>
      </c>
      <c r="L475">
        <v>0</v>
      </c>
      <c r="M475">
        <f t="shared" si="112"/>
        <v>1</v>
      </c>
      <c r="N475">
        <f t="shared" si="113"/>
        <v>0</v>
      </c>
      <c r="O475">
        <f t="shared" si="114"/>
        <v>0</v>
      </c>
      <c r="P475">
        <f t="shared" si="115"/>
        <v>0</v>
      </c>
      <c r="Q475">
        <f t="shared" si="116"/>
        <v>1</v>
      </c>
      <c r="R475">
        <f t="shared" si="117"/>
        <v>1</v>
      </c>
      <c r="S475">
        <f t="shared" si="118"/>
        <v>0</v>
      </c>
      <c r="T475">
        <f t="shared" si="119"/>
        <v>0</v>
      </c>
      <c r="U475" s="2">
        <f t="shared" si="120"/>
        <v>0.56814026922417282</v>
      </c>
      <c r="V475">
        <f t="shared" si="121"/>
        <v>0.86822593526024505</v>
      </c>
      <c r="W475">
        <v>1</v>
      </c>
      <c r="X475" s="2">
        <f t="shared" si="122"/>
        <v>-1.9410756872640971</v>
      </c>
      <c r="Y475" s="2">
        <f t="shared" si="123"/>
        <v>0.14354945237946587</v>
      </c>
      <c r="Z475" s="2">
        <f t="shared" si="124"/>
        <v>0.12552972858390354</v>
      </c>
      <c r="AA475" s="1">
        <f t="shared" si="127"/>
        <v>0.12552972858390354</v>
      </c>
      <c r="AB475">
        <f t="shared" si="125"/>
        <v>-2.0752126673155655</v>
      </c>
      <c r="AC475">
        <f t="shared" si="126"/>
        <v>0</v>
      </c>
    </row>
    <row r="476" spans="1:29" hidden="1" x14ac:dyDescent="0.25">
      <c r="A476" t="s">
        <v>0</v>
      </c>
      <c r="B476">
        <v>79</v>
      </c>
      <c r="C476" t="s">
        <v>5</v>
      </c>
      <c r="D476" t="s">
        <v>6</v>
      </c>
      <c r="E476" t="s">
        <v>10</v>
      </c>
      <c r="F476" t="s">
        <v>2</v>
      </c>
      <c r="G476">
        <v>78.28</v>
      </c>
      <c r="H476">
        <v>33.799999999999997</v>
      </c>
      <c r="K476">
        <v>1</v>
      </c>
      <c r="L476">
        <v>1</v>
      </c>
      <c r="M476">
        <f t="shared" si="112"/>
        <v>1</v>
      </c>
      <c r="N476">
        <f t="shared" si="113"/>
        <v>0</v>
      </c>
      <c r="O476">
        <f t="shared" si="114"/>
        <v>0</v>
      </c>
      <c r="P476">
        <f t="shared" si="115"/>
        <v>0</v>
      </c>
      <c r="Q476">
        <f t="shared" si="116"/>
        <v>0</v>
      </c>
      <c r="R476">
        <f t="shared" si="117"/>
        <v>0</v>
      </c>
      <c r="S476">
        <f t="shared" si="118"/>
        <v>0</v>
      </c>
      <c r="T476">
        <f t="shared" si="119"/>
        <v>1</v>
      </c>
      <c r="U476" s="2">
        <f t="shared" si="120"/>
        <v>0.22874144792707871</v>
      </c>
      <c r="V476">
        <f t="shared" si="121"/>
        <v>0.86822593526024505</v>
      </c>
      <c r="W476">
        <v>1</v>
      </c>
      <c r="X476" s="2">
        <f t="shared" si="122"/>
        <v>7.2248171160789392</v>
      </c>
      <c r="Y476" s="2">
        <f t="shared" si="123"/>
        <v>1373.0874770435244</v>
      </c>
      <c r="Z476" s="2">
        <f t="shared" si="124"/>
        <v>0.99927224429542749</v>
      </c>
      <c r="AA476" s="1">
        <f t="shared" si="127"/>
        <v>0.99927224429542749</v>
      </c>
      <c r="AB476">
        <f t="shared" si="125"/>
        <v>-7.2802064730546575E-4</v>
      </c>
      <c r="AC476">
        <f t="shared" si="126"/>
        <v>1</v>
      </c>
    </row>
    <row r="477" spans="1:29" hidden="1" x14ac:dyDescent="0.25">
      <c r="A477" t="s">
        <v>0</v>
      </c>
      <c r="B477">
        <v>70</v>
      </c>
      <c r="C477" t="s">
        <v>3</v>
      </c>
      <c r="D477" t="s">
        <v>4</v>
      </c>
      <c r="E477" t="s">
        <v>1</v>
      </c>
      <c r="F477" t="s">
        <v>9</v>
      </c>
      <c r="G477">
        <v>129.83000000000001</v>
      </c>
      <c r="H477">
        <v>31.1</v>
      </c>
      <c r="K477">
        <v>1</v>
      </c>
      <c r="L477">
        <v>0</v>
      </c>
      <c r="M477">
        <f t="shared" si="112"/>
        <v>0</v>
      </c>
      <c r="N477">
        <f t="shared" si="113"/>
        <v>1</v>
      </c>
      <c r="O477">
        <f t="shared" si="114"/>
        <v>0</v>
      </c>
      <c r="P477">
        <f t="shared" si="115"/>
        <v>0</v>
      </c>
      <c r="Q477">
        <f t="shared" si="116"/>
        <v>1</v>
      </c>
      <c r="R477">
        <f t="shared" si="117"/>
        <v>1</v>
      </c>
      <c r="S477">
        <f t="shared" si="118"/>
        <v>0</v>
      </c>
      <c r="T477">
        <f t="shared" si="119"/>
        <v>0</v>
      </c>
      <c r="U477" s="2">
        <f t="shared" si="120"/>
        <v>0.57473621184441681</v>
      </c>
      <c r="V477">
        <f t="shared" si="121"/>
        <v>0.73875303404759163</v>
      </c>
      <c r="W477">
        <v>1</v>
      </c>
      <c r="X477" s="2">
        <f t="shared" si="122"/>
        <v>9.5817414427621905</v>
      </c>
      <c r="Y477" s="2">
        <f t="shared" si="123"/>
        <v>14497.644149527236</v>
      </c>
      <c r="Z477" s="2">
        <f t="shared" si="124"/>
        <v>0.99993102803340184</v>
      </c>
      <c r="AA477" s="1">
        <f t="shared" si="127"/>
        <v>0.99993102803340184</v>
      </c>
      <c r="AB477">
        <f t="shared" si="125"/>
        <v>-6.8974345273627079E-5</v>
      </c>
      <c r="AC477">
        <f t="shared" si="126"/>
        <v>1</v>
      </c>
    </row>
    <row r="478" spans="1:29" hidden="1" x14ac:dyDescent="0.25">
      <c r="A478" t="s">
        <v>7</v>
      </c>
      <c r="B478">
        <v>80</v>
      </c>
      <c r="C478" t="s">
        <v>5</v>
      </c>
      <c r="D478" t="s">
        <v>6</v>
      </c>
      <c r="E478" t="s">
        <v>1</v>
      </c>
      <c r="F478" t="s">
        <v>9</v>
      </c>
      <c r="G478">
        <v>87.16</v>
      </c>
      <c r="H478">
        <v>22.1</v>
      </c>
      <c r="K478">
        <v>0</v>
      </c>
      <c r="L478">
        <v>0</v>
      </c>
      <c r="M478">
        <f t="shared" si="112"/>
        <v>0</v>
      </c>
      <c r="N478">
        <f t="shared" si="113"/>
        <v>1</v>
      </c>
      <c r="O478">
        <f t="shared" si="114"/>
        <v>0</v>
      </c>
      <c r="P478">
        <f t="shared" si="115"/>
        <v>0</v>
      </c>
      <c r="Q478">
        <f t="shared" si="116"/>
        <v>0</v>
      </c>
      <c r="R478">
        <f t="shared" si="117"/>
        <v>0</v>
      </c>
      <c r="S478">
        <f t="shared" si="118"/>
        <v>0</v>
      </c>
      <c r="T478">
        <f t="shared" si="119"/>
        <v>1</v>
      </c>
      <c r="U478" s="2">
        <f t="shared" si="120"/>
        <v>0.28009893718939738</v>
      </c>
      <c r="V478">
        <f t="shared" si="121"/>
        <v>0.87924383586294119</v>
      </c>
      <c r="W478">
        <v>1</v>
      </c>
      <c r="X478" s="2">
        <f t="shared" si="122"/>
        <v>4.6847763072663229</v>
      </c>
      <c r="Y478" s="2">
        <f t="shared" si="123"/>
        <v>108.28604679692231</v>
      </c>
      <c r="Z478" s="2">
        <f t="shared" si="124"/>
        <v>0.99084970104318781</v>
      </c>
      <c r="AA478" s="1">
        <f t="shared" si="127"/>
        <v>0.99084970104318781</v>
      </c>
      <c r="AB478">
        <f t="shared" si="125"/>
        <v>-9.1924200864882191E-3</v>
      </c>
      <c r="AC478">
        <f t="shared" si="126"/>
        <v>1</v>
      </c>
    </row>
    <row r="479" spans="1:29" hidden="1" x14ac:dyDescent="0.25">
      <c r="A479" t="s">
        <v>7</v>
      </c>
      <c r="B479">
        <v>78</v>
      </c>
      <c r="C479" t="s">
        <v>5</v>
      </c>
      <c r="D479" t="s">
        <v>6</v>
      </c>
      <c r="E479" t="s">
        <v>1</v>
      </c>
      <c r="F479" t="s">
        <v>9</v>
      </c>
      <c r="G479">
        <v>85.37</v>
      </c>
      <c r="H479">
        <v>24.2</v>
      </c>
      <c r="K479">
        <v>1</v>
      </c>
      <c r="L479">
        <v>0</v>
      </c>
      <c r="M479">
        <f t="shared" si="112"/>
        <v>0</v>
      </c>
      <c r="N479">
        <f t="shared" si="113"/>
        <v>1</v>
      </c>
      <c r="O479">
        <f t="shared" si="114"/>
        <v>0</v>
      </c>
      <c r="P479">
        <f t="shared" si="115"/>
        <v>0</v>
      </c>
      <c r="Q479">
        <f t="shared" si="116"/>
        <v>0</v>
      </c>
      <c r="R479">
        <f t="shared" si="117"/>
        <v>0</v>
      </c>
      <c r="S479">
        <f t="shared" si="118"/>
        <v>0</v>
      </c>
      <c r="T479">
        <f t="shared" si="119"/>
        <v>1</v>
      </c>
      <c r="U479" s="2">
        <f t="shared" si="120"/>
        <v>0.26931346629148367</v>
      </c>
      <c r="V479">
        <f t="shared" si="121"/>
        <v>0.8565333521274392</v>
      </c>
      <c r="W479">
        <v>1</v>
      </c>
      <c r="X479" s="2">
        <f t="shared" si="122"/>
        <v>9.3377606785138667</v>
      </c>
      <c r="Y479" s="2">
        <f t="shared" si="123"/>
        <v>11358.943412811244</v>
      </c>
      <c r="Z479" s="2">
        <f t="shared" si="124"/>
        <v>0.99991197139249199</v>
      </c>
      <c r="AA479" s="1">
        <f t="shared" si="127"/>
        <v>0.99991197139249199</v>
      </c>
      <c r="AB479">
        <f t="shared" si="125"/>
        <v>-8.8032482253269978E-5</v>
      </c>
      <c r="AC479">
        <f t="shared" si="126"/>
        <v>1</v>
      </c>
    </row>
    <row r="480" spans="1:29" hidden="1" x14ac:dyDescent="0.25">
      <c r="A480" t="s">
        <v>7</v>
      </c>
      <c r="B480">
        <v>77</v>
      </c>
      <c r="C480" t="s">
        <v>5</v>
      </c>
      <c r="D480" t="s">
        <v>4</v>
      </c>
      <c r="E480" t="s">
        <v>1</v>
      </c>
      <c r="F480" t="s">
        <v>11</v>
      </c>
      <c r="G480">
        <v>117.08</v>
      </c>
      <c r="H480">
        <v>28.4</v>
      </c>
      <c r="K480">
        <v>1</v>
      </c>
      <c r="L480">
        <v>0</v>
      </c>
      <c r="M480">
        <f t="shared" si="112"/>
        <v>0</v>
      </c>
      <c r="N480">
        <f t="shared" si="113"/>
        <v>0</v>
      </c>
      <c r="O480">
        <f t="shared" si="114"/>
        <v>1</v>
      </c>
      <c r="P480">
        <f t="shared" si="115"/>
        <v>0</v>
      </c>
      <c r="Q480">
        <f t="shared" si="116"/>
        <v>0</v>
      </c>
      <c r="R480">
        <f t="shared" si="117"/>
        <v>1</v>
      </c>
      <c r="S480">
        <f t="shared" si="118"/>
        <v>0</v>
      </c>
      <c r="T480">
        <f t="shared" si="119"/>
        <v>0</v>
      </c>
      <c r="U480" s="2">
        <f t="shared" si="120"/>
        <v>0.48327682893727802</v>
      </c>
      <c r="V480">
        <f t="shared" si="121"/>
        <v>0.84415979529983132</v>
      </c>
      <c r="W480">
        <v>1</v>
      </c>
      <c r="X480" s="2">
        <f t="shared" si="122"/>
        <v>2.3867069921164252</v>
      </c>
      <c r="Y480" s="2">
        <f t="shared" si="123"/>
        <v>10.877614828975387</v>
      </c>
      <c r="Z480" s="2">
        <f t="shared" si="124"/>
        <v>0.91580801243356502</v>
      </c>
      <c r="AA480" s="1">
        <f t="shared" si="127"/>
        <v>0.91580801243356502</v>
      </c>
      <c r="AB480">
        <f t="shared" si="125"/>
        <v>-8.7948529688914409E-2</v>
      </c>
      <c r="AC480">
        <f t="shared" si="126"/>
        <v>1</v>
      </c>
    </row>
    <row r="481" spans="1:29" hidden="1" x14ac:dyDescent="0.25">
      <c r="A481" t="s">
        <v>7</v>
      </c>
      <c r="B481">
        <v>45</v>
      </c>
      <c r="C481" t="s">
        <v>3</v>
      </c>
      <c r="D481" t="s">
        <v>8</v>
      </c>
      <c r="E481" t="s">
        <v>1</v>
      </c>
      <c r="F481" t="s">
        <v>9</v>
      </c>
      <c r="G481">
        <v>92.86</v>
      </c>
      <c r="H481">
        <v>29.1</v>
      </c>
      <c r="K481">
        <v>0</v>
      </c>
      <c r="L481">
        <v>0</v>
      </c>
      <c r="M481">
        <f t="shared" si="112"/>
        <v>0</v>
      </c>
      <c r="N481">
        <f t="shared" si="113"/>
        <v>1</v>
      </c>
      <c r="O481">
        <f t="shared" si="114"/>
        <v>0</v>
      </c>
      <c r="P481">
        <f t="shared" si="115"/>
        <v>0</v>
      </c>
      <c r="Q481">
        <f t="shared" si="116"/>
        <v>1</v>
      </c>
      <c r="R481">
        <f t="shared" si="117"/>
        <v>0</v>
      </c>
      <c r="S481">
        <f t="shared" si="118"/>
        <v>1</v>
      </c>
      <c r="T481">
        <f t="shared" si="119"/>
        <v>0</v>
      </c>
      <c r="U481" s="2">
        <f t="shared" si="120"/>
        <v>0.31577163030666405</v>
      </c>
      <c r="V481">
        <f t="shared" si="121"/>
        <v>0.24517023928294907</v>
      </c>
      <c r="W481">
        <v>1</v>
      </c>
      <c r="X481" s="2">
        <f t="shared" si="122"/>
        <v>4.0139435432616191</v>
      </c>
      <c r="Y481" s="2">
        <f t="shared" si="123"/>
        <v>55.364774006707066</v>
      </c>
      <c r="Z481" s="2">
        <f t="shared" si="124"/>
        <v>0.98225842261194896</v>
      </c>
      <c r="AA481" s="1">
        <f t="shared" si="127"/>
        <v>0.98225842261194896</v>
      </c>
      <c r="AB481">
        <f t="shared" si="125"/>
        <v>-1.7900845765417749E-2</v>
      </c>
      <c r="AC481">
        <f t="shared" si="126"/>
        <v>1</v>
      </c>
    </row>
    <row r="482" spans="1:29" hidden="1" x14ac:dyDescent="0.25">
      <c r="A482" t="s">
        <v>0</v>
      </c>
      <c r="B482">
        <v>76</v>
      </c>
      <c r="C482" t="s">
        <v>3</v>
      </c>
      <c r="D482" t="s">
        <v>6</v>
      </c>
      <c r="E482" t="s">
        <v>1</v>
      </c>
      <c r="F482" t="s">
        <v>2</v>
      </c>
      <c r="G482">
        <v>69.13</v>
      </c>
      <c r="H482">
        <v>25.8</v>
      </c>
      <c r="K482">
        <v>0</v>
      </c>
      <c r="L482">
        <v>0</v>
      </c>
      <c r="M482">
        <f t="shared" si="112"/>
        <v>1</v>
      </c>
      <c r="N482">
        <f t="shared" si="113"/>
        <v>0</v>
      </c>
      <c r="O482">
        <f t="shared" si="114"/>
        <v>0</v>
      </c>
      <c r="P482">
        <f t="shared" si="115"/>
        <v>0</v>
      </c>
      <c r="Q482">
        <f t="shared" si="116"/>
        <v>1</v>
      </c>
      <c r="R482">
        <f t="shared" si="117"/>
        <v>0</v>
      </c>
      <c r="S482">
        <f t="shared" si="118"/>
        <v>0</v>
      </c>
      <c r="T482">
        <f t="shared" si="119"/>
        <v>1</v>
      </c>
      <c r="U482" s="2">
        <f t="shared" si="120"/>
        <v>0.18185276143330478</v>
      </c>
      <c r="V482">
        <f t="shared" si="121"/>
        <v>0.83110256323999188</v>
      </c>
      <c r="W482">
        <v>1</v>
      </c>
      <c r="X482" s="2">
        <f t="shared" si="122"/>
        <v>-2.3768383613031689</v>
      </c>
      <c r="Y482" s="2">
        <f t="shared" si="123"/>
        <v>9.2843652051388989E-2</v>
      </c>
      <c r="Z482" s="2">
        <f t="shared" si="124"/>
        <v>8.4956024475331987E-2</v>
      </c>
      <c r="AA482" s="1">
        <f t="shared" si="127"/>
        <v>8.4956024475331987E-2</v>
      </c>
      <c r="AB482">
        <f t="shared" si="125"/>
        <v>-2.4656215154819652</v>
      </c>
      <c r="AC482">
        <f t="shared" si="126"/>
        <v>0</v>
      </c>
    </row>
    <row r="483" spans="1:29" hidden="1" x14ac:dyDescent="0.25">
      <c r="A483" t="s">
        <v>0</v>
      </c>
      <c r="B483">
        <v>51</v>
      </c>
      <c r="C483" t="s">
        <v>3</v>
      </c>
      <c r="D483" t="s">
        <v>4</v>
      </c>
      <c r="E483" t="s">
        <v>1</v>
      </c>
      <c r="F483" t="s">
        <v>2</v>
      </c>
      <c r="G483">
        <v>193.62</v>
      </c>
      <c r="H483">
        <v>48.7</v>
      </c>
      <c r="K483">
        <v>1</v>
      </c>
      <c r="L483">
        <v>1</v>
      </c>
      <c r="M483">
        <f t="shared" si="112"/>
        <v>1</v>
      </c>
      <c r="N483">
        <f t="shared" si="113"/>
        <v>0</v>
      </c>
      <c r="O483">
        <f t="shared" si="114"/>
        <v>0</v>
      </c>
      <c r="P483">
        <f t="shared" si="115"/>
        <v>0</v>
      </c>
      <c r="Q483">
        <f t="shared" si="116"/>
        <v>1</v>
      </c>
      <c r="R483">
        <f t="shared" si="117"/>
        <v>1</v>
      </c>
      <c r="S483">
        <f t="shared" si="118"/>
        <v>0</v>
      </c>
      <c r="T483">
        <f t="shared" si="119"/>
        <v>0</v>
      </c>
      <c r="U483" s="2">
        <f t="shared" si="120"/>
        <v>0.91004788265209313</v>
      </c>
      <c r="V483">
        <f t="shared" si="121"/>
        <v>0.35541491887857946</v>
      </c>
      <c r="W483">
        <v>1</v>
      </c>
      <c r="X483" s="2">
        <f t="shared" si="122"/>
        <v>7.1053948284414918</v>
      </c>
      <c r="Y483" s="2">
        <f t="shared" si="123"/>
        <v>1218.5230973448461</v>
      </c>
      <c r="Z483" s="2">
        <f t="shared" si="124"/>
        <v>0.99918000733058909</v>
      </c>
      <c r="AA483" s="1">
        <f t="shared" si="127"/>
        <v>0.99918000733058909</v>
      </c>
      <c r="AB483">
        <f t="shared" si="125"/>
        <v>-8.2032904729735588E-4</v>
      </c>
      <c r="AC483">
        <f t="shared" si="126"/>
        <v>1</v>
      </c>
    </row>
    <row r="484" spans="1:29" hidden="1" x14ac:dyDescent="0.25">
      <c r="A484" t="s">
        <v>0</v>
      </c>
      <c r="B484">
        <v>73</v>
      </c>
      <c r="C484" t="s">
        <v>3</v>
      </c>
      <c r="D484" t="s">
        <v>6</v>
      </c>
      <c r="E484" t="s">
        <v>1</v>
      </c>
      <c r="F484" t="s">
        <v>9</v>
      </c>
      <c r="G484">
        <v>81.239999999999995</v>
      </c>
      <c r="H484">
        <v>23.3</v>
      </c>
      <c r="K484">
        <v>0</v>
      </c>
      <c r="L484">
        <v>0</v>
      </c>
      <c r="M484">
        <f t="shared" si="112"/>
        <v>0</v>
      </c>
      <c r="N484">
        <f t="shared" si="113"/>
        <v>1</v>
      </c>
      <c r="O484">
        <f t="shared" si="114"/>
        <v>0</v>
      </c>
      <c r="P484">
        <f t="shared" si="115"/>
        <v>0</v>
      </c>
      <c r="Q484">
        <f t="shared" si="116"/>
        <v>1</v>
      </c>
      <c r="R484">
        <f t="shared" si="117"/>
        <v>0</v>
      </c>
      <c r="S484">
        <f t="shared" si="118"/>
        <v>0</v>
      </c>
      <c r="T484">
        <f t="shared" si="119"/>
        <v>1</v>
      </c>
      <c r="U484" s="2">
        <f t="shared" si="120"/>
        <v>0.24524976462217901</v>
      </c>
      <c r="V484">
        <f t="shared" si="121"/>
        <v>0.78786018647928835</v>
      </c>
      <c r="W484">
        <v>1</v>
      </c>
      <c r="X484" s="2">
        <f t="shared" si="122"/>
        <v>4.6022287417619507</v>
      </c>
      <c r="Y484" s="2">
        <f t="shared" si="123"/>
        <v>99.706287758243562</v>
      </c>
      <c r="Z484" s="2">
        <f t="shared" si="124"/>
        <v>0.9900701334319798</v>
      </c>
      <c r="AA484" s="1">
        <f t="shared" si="127"/>
        <v>0.9900701334319798</v>
      </c>
      <c r="AB484">
        <f t="shared" si="125"/>
        <v>-9.9794965121821795E-3</v>
      </c>
      <c r="AC484">
        <f t="shared" si="126"/>
        <v>1</v>
      </c>
    </row>
    <row r="485" spans="1:29" hidden="1" x14ac:dyDescent="0.25">
      <c r="A485" t="s">
        <v>0</v>
      </c>
      <c r="B485">
        <v>82</v>
      </c>
      <c r="C485" t="s">
        <v>3</v>
      </c>
      <c r="D485" t="s">
        <v>6</v>
      </c>
      <c r="E485" t="s">
        <v>1</v>
      </c>
      <c r="F485" t="s">
        <v>2</v>
      </c>
      <c r="G485">
        <v>90.88</v>
      </c>
      <c r="H485">
        <v>25.7</v>
      </c>
      <c r="K485">
        <v>0</v>
      </c>
      <c r="L485">
        <v>0</v>
      </c>
      <c r="M485">
        <f t="shared" si="112"/>
        <v>1</v>
      </c>
      <c r="N485">
        <f t="shared" si="113"/>
        <v>0</v>
      </c>
      <c r="O485">
        <f t="shared" si="114"/>
        <v>0</v>
      </c>
      <c r="P485">
        <f t="shared" si="115"/>
        <v>0</v>
      </c>
      <c r="Q485">
        <f t="shared" si="116"/>
        <v>1</v>
      </c>
      <c r="R485">
        <f t="shared" si="117"/>
        <v>0</v>
      </c>
      <c r="S485">
        <f t="shared" si="118"/>
        <v>0</v>
      </c>
      <c r="T485">
        <f t="shared" si="119"/>
        <v>1</v>
      </c>
      <c r="U485" s="2">
        <f t="shared" si="120"/>
        <v>0.30316054651449809</v>
      </c>
      <c r="V485">
        <f t="shared" si="121"/>
        <v>0.89929715668439136</v>
      </c>
      <c r="W485">
        <v>1</v>
      </c>
      <c r="X485" s="2">
        <f t="shared" si="122"/>
        <v>-2.2252526474133645</v>
      </c>
      <c r="Y485" s="2">
        <f t="shared" si="123"/>
        <v>0.10804011912976209</v>
      </c>
      <c r="Z485" s="2">
        <f t="shared" si="124"/>
        <v>9.7505602247159748E-2</v>
      </c>
      <c r="AA485" s="1">
        <f t="shared" si="127"/>
        <v>9.7505602247159748E-2</v>
      </c>
      <c r="AB485">
        <f t="shared" si="125"/>
        <v>-2.3278454436838092</v>
      </c>
      <c r="AC485">
        <f t="shared" si="126"/>
        <v>0</v>
      </c>
    </row>
    <row r="486" spans="1:29" hidden="1" x14ac:dyDescent="0.25">
      <c r="A486" t="s">
        <v>7</v>
      </c>
      <c r="B486">
        <v>78</v>
      </c>
      <c r="C486" t="s">
        <v>5</v>
      </c>
      <c r="D486" t="s">
        <v>6</v>
      </c>
      <c r="E486" t="s">
        <v>1</v>
      </c>
      <c r="F486" t="s">
        <v>9</v>
      </c>
      <c r="G486">
        <v>65.349999999999994</v>
      </c>
      <c r="H486">
        <v>22.1</v>
      </c>
      <c r="K486">
        <v>0</v>
      </c>
      <c r="L486">
        <v>0</v>
      </c>
      <c r="M486">
        <f t="shared" si="112"/>
        <v>0</v>
      </c>
      <c r="N486">
        <f t="shared" si="113"/>
        <v>1</v>
      </c>
      <c r="O486">
        <f t="shared" si="114"/>
        <v>0</v>
      </c>
      <c r="P486">
        <f t="shared" si="115"/>
        <v>0</v>
      </c>
      <c r="Q486">
        <f t="shared" si="116"/>
        <v>0</v>
      </c>
      <c r="R486">
        <f t="shared" si="117"/>
        <v>0</v>
      </c>
      <c r="S486">
        <f t="shared" si="118"/>
        <v>0</v>
      </c>
      <c r="T486">
        <f t="shared" si="119"/>
        <v>1</v>
      </c>
      <c r="U486" s="2">
        <f t="shared" si="120"/>
        <v>0.16437698755355792</v>
      </c>
      <c r="V486">
        <f t="shared" si="121"/>
        <v>0.8565333521274392</v>
      </c>
      <c r="W486">
        <v>1</v>
      </c>
      <c r="X486" s="2">
        <f t="shared" si="122"/>
        <v>4.5983510455042103</v>
      </c>
      <c r="Y486" s="2">
        <f t="shared" si="123"/>
        <v>99.320405709545383</v>
      </c>
      <c r="Z486" s="2">
        <f t="shared" si="124"/>
        <v>0.99003193823901325</v>
      </c>
      <c r="AA486" s="1">
        <f t="shared" si="127"/>
        <v>0.99003193823901325</v>
      </c>
      <c r="AB486">
        <f t="shared" si="125"/>
        <v>-1.0018075526383254E-2</v>
      </c>
      <c r="AC486">
        <f t="shared" si="126"/>
        <v>1</v>
      </c>
    </row>
    <row r="487" spans="1:29" hidden="1" x14ac:dyDescent="0.25">
      <c r="A487" t="s">
        <v>0</v>
      </c>
      <c r="B487">
        <v>78</v>
      </c>
      <c r="C487" t="s">
        <v>5</v>
      </c>
      <c r="D487" t="s">
        <v>6</v>
      </c>
      <c r="E487" t="s">
        <v>1</v>
      </c>
      <c r="F487" t="s">
        <v>9</v>
      </c>
      <c r="G487">
        <v>64.64</v>
      </c>
      <c r="H487">
        <v>25</v>
      </c>
      <c r="K487">
        <v>0</v>
      </c>
      <c r="L487">
        <v>0</v>
      </c>
      <c r="M487">
        <f t="shared" si="112"/>
        <v>0</v>
      </c>
      <c r="N487">
        <f t="shared" si="113"/>
        <v>1</v>
      </c>
      <c r="O487">
        <f t="shared" si="114"/>
        <v>0</v>
      </c>
      <c r="P487">
        <f t="shared" si="115"/>
        <v>0</v>
      </c>
      <c r="Q487">
        <f t="shared" si="116"/>
        <v>0</v>
      </c>
      <c r="R487">
        <f t="shared" si="117"/>
        <v>0</v>
      </c>
      <c r="S487">
        <f t="shared" si="118"/>
        <v>0</v>
      </c>
      <c r="T487">
        <f t="shared" si="119"/>
        <v>1</v>
      </c>
      <c r="U487" s="2">
        <f t="shared" si="120"/>
        <v>0.16122015520379337</v>
      </c>
      <c r="V487">
        <f t="shared" si="121"/>
        <v>0.8565333521274392</v>
      </c>
      <c r="W487">
        <v>1</v>
      </c>
      <c r="X487" s="2">
        <f t="shared" si="122"/>
        <v>4.5968446419996125</v>
      </c>
      <c r="Y487" s="2">
        <f t="shared" si="123"/>
        <v>99.170901737232228</v>
      </c>
      <c r="Z487" s="2">
        <f t="shared" si="124"/>
        <v>0.99001706101615028</v>
      </c>
      <c r="AA487" s="1">
        <f t="shared" si="127"/>
        <v>0.99001706101615028</v>
      </c>
      <c r="AB487">
        <f t="shared" si="125"/>
        <v>-1.0033102652347158E-2</v>
      </c>
      <c r="AC487">
        <f t="shared" si="126"/>
        <v>1</v>
      </c>
    </row>
    <row r="488" spans="1:29" hidden="1" x14ac:dyDescent="0.25">
      <c r="A488" t="s">
        <v>0</v>
      </c>
      <c r="B488">
        <v>78</v>
      </c>
      <c r="C488" t="s">
        <v>3</v>
      </c>
      <c r="D488" t="s">
        <v>8</v>
      </c>
      <c r="E488" t="s">
        <v>1</v>
      </c>
      <c r="F488" t="s">
        <v>2</v>
      </c>
      <c r="G488">
        <v>75.34</v>
      </c>
      <c r="H488">
        <v>26.8</v>
      </c>
      <c r="K488">
        <v>0</v>
      </c>
      <c r="L488">
        <v>0</v>
      </c>
      <c r="M488">
        <f t="shared" si="112"/>
        <v>1</v>
      </c>
      <c r="N488">
        <f t="shared" si="113"/>
        <v>0</v>
      </c>
      <c r="O488">
        <f t="shared" si="114"/>
        <v>0</v>
      </c>
      <c r="P488">
        <f t="shared" si="115"/>
        <v>0</v>
      </c>
      <c r="Q488">
        <f t="shared" si="116"/>
        <v>1</v>
      </c>
      <c r="R488">
        <f t="shared" si="117"/>
        <v>0</v>
      </c>
      <c r="S488">
        <f t="shared" si="118"/>
        <v>1</v>
      </c>
      <c r="T488">
        <f t="shared" si="119"/>
        <v>0</v>
      </c>
      <c r="U488" s="2">
        <f t="shared" si="120"/>
        <v>0.21298112354730456</v>
      </c>
      <c r="V488">
        <f t="shared" si="121"/>
        <v>0.8565333521274392</v>
      </c>
      <c r="W488">
        <v>1</v>
      </c>
      <c r="X488" s="2">
        <f t="shared" si="122"/>
        <v>-2.2033264110541726</v>
      </c>
      <c r="Y488" s="2">
        <f t="shared" si="123"/>
        <v>0.1104351938514227</v>
      </c>
      <c r="Z488" s="2">
        <f t="shared" si="124"/>
        <v>9.9452173762964349E-2</v>
      </c>
      <c r="AA488" s="1">
        <f t="shared" si="127"/>
        <v>9.9452173762964349E-2</v>
      </c>
      <c r="AB488">
        <f t="shared" si="125"/>
        <v>-2.3080784160732288</v>
      </c>
      <c r="AC488">
        <f t="shared" si="126"/>
        <v>0</v>
      </c>
    </row>
    <row r="489" spans="1:29" hidden="1" x14ac:dyDescent="0.25">
      <c r="A489" t="s">
        <v>7</v>
      </c>
      <c r="B489">
        <v>80</v>
      </c>
      <c r="C489" t="s">
        <v>3</v>
      </c>
      <c r="D489" t="s">
        <v>6</v>
      </c>
      <c r="E489" t="s">
        <v>10</v>
      </c>
      <c r="F489" t="s">
        <v>2</v>
      </c>
      <c r="G489">
        <v>236.97</v>
      </c>
      <c r="H489">
        <v>33.6</v>
      </c>
      <c r="K489">
        <v>0</v>
      </c>
      <c r="L489">
        <v>0</v>
      </c>
      <c r="M489">
        <f t="shared" si="112"/>
        <v>1</v>
      </c>
      <c r="N489">
        <f t="shared" si="113"/>
        <v>0</v>
      </c>
      <c r="O489">
        <f t="shared" si="114"/>
        <v>0</v>
      </c>
      <c r="P489">
        <f t="shared" si="115"/>
        <v>0</v>
      </c>
      <c r="Q489">
        <f t="shared" si="116"/>
        <v>1</v>
      </c>
      <c r="R489">
        <f t="shared" si="117"/>
        <v>0</v>
      </c>
      <c r="S489">
        <f t="shared" si="118"/>
        <v>0</v>
      </c>
      <c r="T489">
        <f t="shared" si="119"/>
        <v>1</v>
      </c>
      <c r="U489" s="2">
        <f t="shared" si="120"/>
        <v>0.98317870529985596</v>
      </c>
      <c r="V489">
        <f t="shared" si="121"/>
        <v>0.87924383586294119</v>
      </c>
      <c r="W489">
        <v>1</v>
      </c>
      <c r="X489" s="2">
        <f t="shared" si="122"/>
        <v>-1.9283090993762222</v>
      </c>
      <c r="Y489" s="2">
        <f t="shared" si="123"/>
        <v>0.14539383727985039</v>
      </c>
      <c r="Z489" s="2">
        <f t="shared" si="124"/>
        <v>0.12693785538879826</v>
      </c>
      <c r="AA489" s="1">
        <f t="shared" si="127"/>
        <v>0.12693785538879826</v>
      </c>
      <c r="AB489">
        <f t="shared" si="125"/>
        <v>-2.0640576399306463</v>
      </c>
      <c r="AC489">
        <f t="shared" si="126"/>
        <v>0</v>
      </c>
    </row>
    <row r="490" spans="1:29" hidden="1" x14ac:dyDescent="0.25">
      <c r="A490" t="s">
        <v>7</v>
      </c>
      <c r="B490">
        <v>68</v>
      </c>
      <c r="C490" t="s">
        <v>3</v>
      </c>
      <c r="D490" t="s">
        <v>6</v>
      </c>
      <c r="E490" t="s">
        <v>1</v>
      </c>
      <c r="F490" t="s">
        <v>9</v>
      </c>
      <c r="G490">
        <v>98.73</v>
      </c>
      <c r="H490">
        <v>32.200000000000003</v>
      </c>
      <c r="K490">
        <v>0</v>
      </c>
      <c r="L490">
        <v>0</v>
      </c>
      <c r="M490">
        <f t="shared" si="112"/>
        <v>0</v>
      </c>
      <c r="N490">
        <f t="shared" si="113"/>
        <v>1</v>
      </c>
      <c r="O490">
        <f t="shared" si="114"/>
        <v>0</v>
      </c>
      <c r="P490">
        <f t="shared" si="115"/>
        <v>0</v>
      </c>
      <c r="Q490">
        <f t="shared" si="116"/>
        <v>1</v>
      </c>
      <c r="R490">
        <f t="shared" si="117"/>
        <v>0</v>
      </c>
      <c r="S490">
        <f t="shared" si="118"/>
        <v>0</v>
      </c>
      <c r="T490">
        <f t="shared" si="119"/>
        <v>1</v>
      </c>
      <c r="U490" s="2">
        <f t="shared" si="120"/>
        <v>0.35439101792945188</v>
      </c>
      <c r="V490">
        <f t="shared" si="121"/>
        <v>0.70303995597925584</v>
      </c>
      <c r="W490">
        <v>1</v>
      </c>
      <c r="X490" s="2">
        <f t="shared" si="122"/>
        <v>4.5377670672688222</v>
      </c>
      <c r="Y490" s="2">
        <f t="shared" si="123"/>
        <v>93.481828262154608</v>
      </c>
      <c r="Z490" s="2">
        <f t="shared" si="124"/>
        <v>0.98941595417453876</v>
      </c>
      <c r="AA490" s="1">
        <f t="shared" si="127"/>
        <v>0.98941595417453876</v>
      </c>
      <c r="AB490">
        <f t="shared" si="125"/>
        <v>-1.0640455217931697E-2</v>
      </c>
      <c r="AC490">
        <f t="shared" si="126"/>
        <v>1</v>
      </c>
    </row>
    <row r="491" spans="1:29" hidden="1" x14ac:dyDescent="0.25">
      <c r="A491" t="s">
        <v>7</v>
      </c>
      <c r="B491">
        <v>81</v>
      </c>
      <c r="C491" t="s">
        <v>5</v>
      </c>
      <c r="D491" t="s">
        <v>6</v>
      </c>
      <c r="E491" t="s">
        <v>1</v>
      </c>
      <c r="F491" t="s">
        <v>9</v>
      </c>
      <c r="G491">
        <v>61.89</v>
      </c>
      <c r="H491">
        <v>27</v>
      </c>
      <c r="K491">
        <v>1</v>
      </c>
      <c r="L491">
        <v>0</v>
      </c>
      <c r="M491">
        <f t="shared" si="112"/>
        <v>0</v>
      </c>
      <c r="N491">
        <f t="shared" si="113"/>
        <v>1</v>
      </c>
      <c r="O491">
        <f t="shared" si="114"/>
        <v>0</v>
      </c>
      <c r="P491">
        <f t="shared" si="115"/>
        <v>0</v>
      </c>
      <c r="Q491">
        <f t="shared" si="116"/>
        <v>0</v>
      </c>
      <c r="R491">
        <f t="shared" si="117"/>
        <v>0</v>
      </c>
      <c r="S491">
        <f t="shared" si="118"/>
        <v>0</v>
      </c>
      <c r="T491">
        <f t="shared" si="119"/>
        <v>1</v>
      </c>
      <c r="U491" s="2">
        <f t="shared" si="120"/>
        <v>0.14936875341466677</v>
      </c>
      <c r="V491">
        <f t="shared" si="121"/>
        <v>0.88959668077899279</v>
      </c>
      <c r="W491">
        <v>1</v>
      </c>
      <c r="X491" s="2">
        <f t="shared" si="122"/>
        <v>9.325953324186333</v>
      </c>
      <c r="Y491" s="2">
        <f t="shared" si="123"/>
        <v>11225.613031678391</v>
      </c>
      <c r="Z491" s="2">
        <f t="shared" si="124"/>
        <v>0.99991092594024766</v>
      </c>
      <c r="AA491" s="1">
        <f t="shared" si="127"/>
        <v>0.99991092594024766</v>
      </c>
      <c r="AB491">
        <f t="shared" si="125"/>
        <v>-8.9078027081989419E-5</v>
      </c>
      <c r="AC491">
        <f t="shared" si="126"/>
        <v>1</v>
      </c>
    </row>
    <row r="492" spans="1:29" hidden="1" x14ac:dyDescent="0.25">
      <c r="A492" t="s">
        <v>7</v>
      </c>
      <c r="B492">
        <v>73</v>
      </c>
      <c r="C492" t="s">
        <v>5</v>
      </c>
      <c r="D492" t="s">
        <v>6</v>
      </c>
      <c r="E492" t="s">
        <v>1</v>
      </c>
      <c r="F492" t="s">
        <v>9</v>
      </c>
      <c r="G492">
        <v>80.56</v>
      </c>
      <c r="H492">
        <v>31.5</v>
      </c>
      <c r="K492">
        <v>0</v>
      </c>
      <c r="L492">
        <v>0</v>
      </c>
      <c r="M492">
        <f t="shared" si="112"/>
        <v>0</v>
      </c>
      <c r="N492">
        <f t="shared" si="113"/>
        <v>1</v>
      </c>
      <c r="O492">
        <f t="shared" si="114"/>
        <v>0</v>
      </c>
      <c r="P492">
        <f t="shared" si="115"/>
        <v>0</v>
      </c>
      <c r="Q492">
        <f t="shared" si="116"/>
        <v>0</v>
      </c>
      <c r="R492">
        <f t="shared" si="117"/>
        <v>0</v>
      </c>
      <c r="S492">
        <f t="shared" si="118"/>
        <v>0</v>
      </c>
      <c r="T492">
        <f t="shared" si="119"/>
        <v>1</v>
      </c>
      <c r="U492" s="2">
        <f t="shared" si="120"/>
        <v>0.24140155156368659</v>
      </c>
      <c r="V492">
        <f t="shared" si="121"/>
        <v>0.78786018647928835</v>
      </c>
      <c r="W492">
        <v>1</v>
      </c>
      <c r="X492" s="2">
        <f t="shared" si="122"/>
        <v>4.540749654767068</v>
      </c>
      <c r="Y492" s="2">
        <f t="shared" si="123"/>
        <v>93.761062207277988</v>
      </c>
      <c r="Z492" s="2">
        <f t="shared" si="124"/>
        <v>0.98944714235249254</v>
      </c>
      <c r="AA492" s="1">
        <f t="shared" si="127"/>
        <v>0.98944714235249254</v>
      </c>
      <c r="AB492">
        <f t="shared" si="125"/>
        <v>-1.0608933908538341E-2</v>
      </c>
      <c r="AC492">
        <f t="shared" si="126"/>
        <v>1</v>
      </c>
    </row>
    <row r="493" spans="1:29" hidden="1" x14ac:dyDescent="0.25">
      <c r="A493" t="s">
        <v>0</v>
      </c>
      <c r="B493">
        <v>59</v>
      </c>
      <c r="C493" t="s">
        <v>3</v>
      </c>
      <c r="D493" t="s">
        <v>8</v>
      </c>
      <c r="E493" t="s">
        <v>10</v>
      </c>
      <c r="F493" t="s">
        <v>9</v>
      </c>
      <c r="G493">
        <v>87.13</v>
      </c>
      <c r="H493">
        <v>25</v>
      </c>
      <c r="K493">
        <v>0</v>
      </c>
      <c r="L493">
        <v>0</v>
      </c>
      <c r="M493">
        <f t="shared" si="112"/>
        <v>0</v>
      </c>
      <c r="N493">
        <f t="shared" si="113"/>
        <v>1</v>
      </c>
      <c r="O493">
        <f t="shared" si="114"/>
        <v>0</v>
      </c>
      <c r="P493">
        <f t="shared" si="115"/>
        <v>0</v>
      </c>
      <c r="Q493">
        <f t="shared" si="116"/>
        <v>1</v>
      </c>
      <c r="R493">
        <f t="shared" si="117"/>
        <v>0</v>
      </c>
      <c r="S493">
        <f t="shared" si="118"/>
        <v>1</v>
      </c>
      <c r="T493">
        <f t="shared" si="119"/>
        <v>0</v>
      </c>
      <c r="U493" s="2">
        <f t="shared" si="120"/>
        <v>0.27991646401544251</v>
      </c>
      <c r="V493">
        <f t="shared" si="121"/>
        <v>0.52178163014339485</v>
      </c>
      <c r="W493">
        <v>1</v>
      </c>
      <c r="X493" s="2">
        <f t="shared" si="122"/>
        <v>4.3768966508171223</v>
      </c>
      <c r="Y493" s="2">
        <f t="shared" si="123"/>
        <v>79.590652163081316</v>
      </c>
      <c r="Z493" s="2">
        <f t="shared" si="124"/>
        <v>0.98759161300771681</v>
      </c>
      <c r="AA493" s="1">
        <f t="shared" si="127"/>
        <v>0.98759161300771681</v>
      </c>
      <c r="AB493">
        <f t="shared" si="125"/>
        <v>-1.2486013843935426E-2</v>
      </c>
      <c r="AC493">
        <f t="shared" si="126"/>
        <v>1</v>
      </c>
    </row>
    <row r="494" spans="1:29" hidden="1" x14ac:dyDescent="0.25">
      <c r="A494" t="s">
        <v>0</v>
      </c>
      <c r="B494">
        <v>50</v>
      </c>
      <c r="C494" t="s">
        <v>3</v>
      </c>
      <c r="D494" t="s">
        <v>8</v>
      </c>
      <c r="E494" t="s">
        <v>1</v>
      </c>
      <c r="F494" t="s">
        <v>9</v>
      </c>
      <c r="G494">
        <v>98.68</v>
      </c>
      <c r="H494">
        <v>35</v>
      </c>
      <c r="K494">
        <v>0</v>
      </c>
      <c r="L494">
        <v>0</v>
      </c>
      <c r="M494">
        <f t="shared" si="112"/>
        <v>0</v>
      </c>
      <c r="N494">
        <f t="shared" si="113"/>
        <v>1</v>
      </c>
      <c r="O494">
        <f t="shared" si="114"/>
        <v>0</v>
      </c>
      <c r="P494">
        <f t="shared" si="115"/>
        <v>0</v>
      </c>
      <c r="Q494">
        <f t="shared" si="116"/>
        <v>1</v>
      </c>
      <c r="R494">
        <f t="shared" si="117"/>
        <v>0</v>
      </c>
      <c r="S494">
        <f t="shared" si="118"/>
        <v>1</v>
      </c>
      <c r="T494">
        <f t="shared" si="119"/>
        <v>0</v>
      </c>
      <c r="U494" s="2">
        <f t="shared" si="120"/>
        <v>0.35405493750841599</v>
      </c>
      <c r="V494">
        <f t="shared" si="121"/>
        <v>0.33581472283078839</v>
      </c>
      <c r="W494">
        <v>1</v>
      </c>
      <c r="X494" s="2">
        <f t="shared" si="122"/>
        <v>4.1567569919305773</v>
      </c>
      <c r="Y494" s="2">
        <f t="shared" si="123"/>
        <v>63.864074694552933</v>
      </c>
      <c r="Z494" s="2">
        <f t="shared" si="124"/>
        <v>0.98458314552841419</v>
      </c>
      <c r="AA494" s="1">
        <f t="shared" si="127"/>
        <v>0.98458314552841419</v>
      </c>
      <c r="AB494">
        <f t="shared" si="125"/>
        <v>-1.5536929894727509E-2</v>
      </c>
      <c r="AC494">
        <f t="shared" si="126"/>
        <v>1</v>
      </c>
    </row>
    <row r="495" spans="1:29" hidden="1" x14ac:dyDescent="0.25">
      <c r="A495" t="s">
        <v>7</v>
      </c>
      <c r="B495">
        <v>79</v>
      </c>
      <c r="C495" t="s">
        <v>5</v>
      </c>
      <c r="D495" t="s">
        <v>6</v>
      </c>
      <c r="E495" t="s">
        <v>10</v>
      </c>
      <c r="F495" t="s">
        <v>2</v>
      </c>
      <c r="G495">
        <v>214.91</v>
      </c>
      <c r="H495">
        <v>33.9</v>
      </c>
      <c r="K495">
        <v>0</v>
      </c>
      <c r="L495">
        <v>0</v>
      </c>
      <c r="M495">
        <f t="shared" si="112"/>
        <v>1</v>
      </c>
      <c r="N495">
        <f t="shared" si="113"/>
        <v>0</v>
      </c>
      <c r="O495">
        <f t="shared" si="114"/>
        <v>0</v>
      </c>
      <c r="P495">
        <f t="shared" si="115"/>
        <v>0</v>
      </c>
      <c r="Q495">
        <f t="shared" si="116"/>
        <v>0</v>
      </c>
      <c r="R495">
        <f t="shared" si="117"/>
        <v>0</v>
      </c>
      <c r="S495">
        <f t="shared" si="118"/>
        <v>0</v>
      </c>
      <c r="T495">
        <f t="shared" si="119"/>
        <v>1</v>
      </c>
      <c r="U495" s="2">
        <f t="shared" si="120"/>
        <v>0.957802300583799</v>
      </c>
      <c r="V495">
        <f t="shared" si="121"/>
        <v>0.86822593526024505</v>
      </c>
      <c r="W495">
        <v>1</v>
      </c>
      <c r="X495" s="2">
        <f t="shared" si="122"/>
        <v>-2.0151997323949549</v>
      </c>
      <c r="Y495" s="2">
        <f t="shared" si="123"/>
        <v>0.13329377762158912</v>
      </c>
      <c r="Z495" s="2">
        <f t="shared" si="124"/>
        <v>0.11761626177929692</v>
      </c>
      <c r="AA495" s="1">
        <f t="shared" si="127"/>
        <v>0.11761626177929692</v>
      </c>
      <c r="AB495">
        <f t="shared" si="125"/>
        <v>-2.1403279726412703</v>
      </c>
      <c r="AC495">
        <f t="shared" si="126"/>
        <v>0</v>
      </c>
    </row>
    <row r="496" spans="1:29" hidden="1" x14ac:dyDescent="0.25">
      <c r="A496" t="s">
        <v>0</v>
      </c>
      <c r="B496">
        <v>50</v>
      </c>
      <c r="C496" t="s">
        <v>3</v>
      </c>
      <c r="D496" t="s">
        <v>6</v>
      </c>
      <c r="E496" t="s">
        <v>1</v>
      </c>
      <c r="F496" t="s">
        <v>11</v>
      </c>
      <c r="G496">
        <v>182.43</v>
      </c>
      <c r="H496">
        <v>34.299999999999997</v>
      </c>
      <c r="K496">
        <v>0</v>
      </c>
      <c r="L496">
        <v>0</v>
      </c>
      <c r="M496">
        <f t="shared" si="112"/>
        <v>0</v>
      </c>
      <c r="N496">
        <f t="shared" si="113"/>
        <v>0</v>
      </c>
      <c r="O496">
        <f t="shared" si="114"/>
        <v>1</v>
      </c>
      <c r="P496">
        <f t="shared" si="115"/>
        <v>0</v>
      </c>
      <c r="Q496">
        <f t="shared" si="116"/>
        <v>1</v>
      </c>
      <c r="R496">
        <f t="shared" si="117"/>
        <v>0</v>
      </c>
      <c r="S496">
        <f t="shared" si="118"/>
        <v>0</v>
      </c>
      <c r="T496">
        <f t="shared" si="119"/>
        <v>1</v>
      </c>
      <c r="U496" s="2">
        <f t="shared" si="120"/>
        <v>0.87261939180015546</v>
      </c>
      <c r="V496">
        <f t="shared" si="121"/>
        <v>0.33581472283078839</v>
      </c>
      <c r="W496">
        <v>1</v>
      </c>
      <c r="X496" s="2">
        <f t="shared" si="122"/>
        <v>-2.9560829244277302</v>
      </c>
      <c r="Y496" s="2">
        <f t="shared" si="123"/>
        <v>5.2022293848226257E-2</v>
      </c>
      <c r="Z496" s="2">
        <f t="shared" si="124"/>
        <v>4.9449801731798131E-2</v>
      </c>
      <c r="AA496" s="1">
        <f t="shared" si="127"/>
        <v>4.9449801731798131E-2</v>
      </c>
      <c r="AB496">
        <f t="shared" si="125"/>
        <v>-3.0067972303896413</v>
      </c>
      <c r="AC496">
        <f t="shared" si="126"/>
        <v>0</v>
      </c>
    </row>
    <row r="497" spans="1:29" hidden="1" x14ac:dyDescent="0.25">
      <c r="A497" t="s">
        <v>7</v>
      </c>
      <c r="B497">
        <v>68</v>
      </c>
      <c r="C497" t="s">
        <v>5</v>
      </c>
      <c r="D497" t="s">
        <v>6</v>
      </c>
      <c r="E497" t="s">
        <v>1</v>
      </c>
      <c r="F497" t="s">
        <v>2</v>
      </c>
      <c r="G497">
        <v>192.26</v>
      </c>
      <c r="H497">
        <v>42.3</v>
      </c>
      <c r="K497">
        <v>0</v>
      </c>
      <c r="L497">
        <v>0</v>
      </c>
      <c r="M497">
        <f t="shared" si="112"/>
        <v>1</v>
      </c>
      <c r="N497">
        <f t="shared" si="113"/>
        <v>0</v>
      </c>
      <c r="O497">
        <f t="shared" si="114"/>
        <v>0</v>
      </c>
      <c r="P497">
        <f t="shared" si="115"/>
        <v>0</v>
      </c>
      <c r="Q497">
        <f t="shared" si="116"/>
        <v>0</v>
      </c>
      <c r="R497">
        <f t="shared" si="117"/>
        <v>0</v>
      </c>
      <c r="S497">
        <f t="shared" si="118"/>
        <v>0</v>
      </c>
      <c r="T497">
        <f t="shared" si="119"/>
        <v>1</v>
      </c>
      <c r="U497" s="2">
        <f t="shared" si="120"/>
        <v>0.90599291499382884</v>
      </c>
      <c r="V497">
        <f t="shared" si="121"/>
        <v>0.70303995597925584</v>
      </c>
      <c r="W497">
        <v>1</v>
      </c>
      <c r="X497" s="2">
        <f t="shared" si="122"/>
        <v>-2.266887338564104</v>
      </c>
      <c r="Y497" s="2">
        <f t="shared" si="123"/>
        <v>0.10363425691993686</v>
      </c>
      <c r="Z497" s="2">
        <f t="shared" si="124"/>
        <v>9.3902718468673818E-2</v>
      </c>
      <c r="AA497" s="1">
        <f t="shared" si="127"/>
        <v>9.3902718468673818E-2</v>
      </c>
      <c r="AB497">
        <f t="shared" si="125"/>
        <v>-2.3654959425088804</v>
      </c>
      <c r="AC497">
        <f t="shared" si="126"/>
        <v>0</v>
      </c>
    </row>
    <row r="498" spans="1:29" hidden="1" x14ac:dyDescent="0.25">
      <c r="A498" t="s">
        <v>7</v>
      </c>
      <c r="B498">
        <v>52</v>
      </c>
      <c r="C498" t="s">
        <v>5</v>
      </c>
      <c r="D498" t="s">
        <v>8</v>
      </c>
      <c r="E498" t="s">
        <v>1</v>
      </c>
      <c r="F498" t="s">
        <v>2</v>
      </c>
      <c r="G498">
        <v>88.57</v>
      </c>
      <c r="H498">
        <v>47.6</v>
      </c>
      <c r="K498">
        <v>0</v>
      </c>
      <c r="L498">
        <v>1</v>
      </c>
      <c r="M498">
        <f t="shared" si="112"/>
        <v>1</v>
      </c>
      <c r="N498">
        <f t="shared" si="113"/>
        <v>0</v>
      </c>
      <c r="O498">
        <f t="shared" si="114"/>
        <v>0</v>
      </c>
      <c r="P498">
        <f t="shared" si="115"/>
        <v>0</v>
      </c>
      <c r="Q498">
        <f t="shared" si="116"/>
        <v>0</v>
      </c>
      <c r="R498">
        <f t="shared" si="117"/>
        <v>0</v>
      </c>
      <c r="S498">
        <f t="shared" si="118"/>
        <v>1</v>
      </c>
      <c r="T498">
        <f t="shared" si="119"/>
        <v>0</v>
      </c>
      <c r="U498" s="2">
        <f t="shared" si="120"/>
        <v>0.28873956105658721</v>
      </c>
      <c r="V498">
        <f t="shared" si="121"/>
        <v>0.3754052279889119</v>
      </c>
      <c r="W498">
        <v>1</v>
      </c>
      <c r="X498" s="2">
        <f t="shared" si="122"/>
        <v>2.0106950395403302</v>
      </c>
      <c r="Y498" s="2">
        <f t="shared" si="123"/>
        <v>7.468506451084866</v>
      </c>
      <c r="Z498" s="2">
        <f t="shared" si="124"/>
        <v>0.8819154232477564</v>
      </c>
      <c r="AA498" s="1">
        <f t="shared" si="127"/>
        <v>0.8819154232477564</v>
      </c>
      <c r="AB498">
        <f t="shared" si="125"/>
        <v>-0.12565911958262491</v>
      </c>
      <c r="AC498">
        <f t="shared" si="126"/>
        <v>1</v>
      </c>
    </row>
    <row r="499" spans="1:29" hidden="1" x14ac:dyDescent="0.25">
      <c r="A499" t="s">
        <v>7</v>
      </c>
      <c r="B499">
        <v>63</v>
      </c>
      <c r="C499" t="s">
        <v>3</v>
      </c>
      <c r="D499" t="s">
        <v>4</v>
      </c>
      <c r="E499" t="s">
        <v>1</v>
      </c>
      <c r="F499" t="s">
        <v>2</v>
      </c>
      <c r="G499">
        <v>74.209999999999994</v>
      </c>
      <c r="H499">
        <v>25.8</v>
      </c>
      <c r="K499">
        <v>1</v>
      </c>
      <c r="L499">
        <v>0</v>
      </c>
      <c r="M499">
        <f t="shared" si="112"/>
        <v>1</v>
      </c>
      <c r="N499">
        <f t="shared" si="113"/>
        <v>0</v>
      </c>
      <c r="O499">
        <f t="shared" si="114"/>
        <v>0</v>
      </c>
      <c r="P499">
        <f t="shared" si="115"/>
        <v>0</v>
      </c>
      <c r="Q499">
        <f t="shared" si="116"/>
        <v>1</v>
      </c>
      <c r="R499">
        <f t="shared" si="117"/>
        <v>1</v>
      </c>
      <c r="S499">
        <f t="shared" si="118"/>
        <v>0</v>
      </c>
      <c r="T499">
        <f t="shared" si="119"/>
        <v>0</v>
      </c>
      <c r="U499" s="2">
        <f t="shared" si="120"/>
        <v>0.20709632217875862</v>
      </c>
      <c r="V499">
        <f t="shared" si="121"/>
        <v>0.60538449330501332</v>
      </c>
      <c r="W499">
        <v>1</v>
      </c>
      <c r="X499" s="2">
        <f t="shared" si="122"/>
        <v>2.2148306046332196</v>
      </c>
      <c r="Y499" s="2">
        <f t="shared" si="123"/>
        <v>9.1598573427870527</v>
      </c>
      <c r="Z499" s="2">
        <f t="shared" si="124"/>
        <v>0.90157342113568695</v>
      </c>
      <c r="AA499" s="1">
        <f t="shared" si="127"/>
        <v>0.90157342113568695</v>
      </c>
      <c r="AB499">
        <f t="shared" si="125"/>
        <v>-0.10361379635427319</v>
      </c>
      <c r="AC499">
        <f t="shared" si="126"/>
        <v>1</v>
      </c>
    </row>
    <row r="500" spans="1:29" hidden="1" x14ac:dyDescent="0.25">
      <c r="A500" t="s">
        <v>0</v>
      </c>
      <c r="B500">
        <v>78</v>
      </c>
      <c r="C500" t="s">
        <v>5</v>
      </c>
      <c r="D500" t="s">
        <v>4</v>
      </c>
      <c r="E500" t="s">
        <v>1</v>
      </c>
      <c r="F500" t="s">
        <v>2</v>
      </c>
      <c r="G500">
        <v>197.91</v>
      </c>
      <c r="H500">
        <v>35.799999999999997</v>
      </c>
      <c r="K500">
        <v>1</v>
      </c>
      <c r="L500">
        <v>0</v>
      </c>
      <c r="M500">
        <f t="shared" si="112"/>
        <v>1</v>
      </c>
      <c r="N500">
        <f t="shared" si="113"/>
        <v>0</v>
      </c>
      <c r="O500">
        <f t="shared" si="114"/>
        <v>0</v>
      </c>
      <c r="P500">
        <f t="shared" si="115"/>
        <v>0</v>
      </c>
      <c r="Q500">
        <f t="shared" si="116"/>
        <v>0</v>
      </c>
      <c r="R500">
        <f t="shared" si="117"/>
        <v>1</v>
      </c>
      <c r="S500">
        <f t="shared" si="118"/>
        <v>0</v>
      </c>
      <c r="T500">
        <f t="shared" si="119"/>
        <v>0</v>
      </c>
      <c r="U500" s="2">
        <f t="shared" si="120"/>
        <v>0.92198703695751638</v>
      </c>
      <c r="V500">
        <f t="shared" si="121"/>
        <v>0.8565333521274392</v>
      </c>
      <c r="W500">
        <v>1</v>
      </c>
      <c r="X500" s="2">
        <f t="shared" si="122"/>
        <v>2.8414027067994843</v>
      </c>
      <c r="Y500" s="2">
        <f t="shared" si="123"/>
        <v>17.139790784092526</v>
      </c>
      <c r="Z500" s="2">
        <f t="shared" si="124"/>
        <v>0.94487257257250523</v>
      </c>
      <c r="AA500" s="1">
        <f t="shared" si="127"/>
        <v>0.94487257257250523</v>
      </c>
      <c r="AB500">
        <f t="shared" si="125"/>
        <v>-5.6705204419260871E-2</v>
      </c>
      <c r="AC500">
        <f t="shared" si="126"/>
        <v>1</v>
      </c>
    </row>
    <row r="501" spans="1:29" hidden="1" x14ac:dyDescent="0.25">
      <c r="A501" t="s">
        <v>0</v>
      </c>
      <c r="B501">
        <v>63</v>
      </c>
      <c r="C501" t="s">
        <v>3</v>
      </c>
      <c r="D501" t="s">
        <v>4</v>
      </c>
      <c r="E501" t="s">
        <v>1</v>
      </c>
      <c r="F501" t="s">
        <v>2</v>
      </c>
      <c r="G501">
        <v>127.37</v>
      </c>
      <c r="H501">
        <v>26.6</v>
      </c>
      <c r="K501">
        <v>1</v>
      </c>
      <c r="L501">
        <v>0</v>
      </c>
      <c r="M501">
        <f t="shared" si="112"/>
        <v>1</v>
      </c>
      <c r="N501">
        <f t="shared" si="113"/>
        <v>0</v>
      </c>
      <c r="O501">
        <f t="shared" si="114"/>
        <v>0</v>
      </c>
      <c r="P501">
        <f t="shared" si="115"/>
        <v>0</v>
      </c>
      <c r="Q501">
        <f t="shared" si="116"/>
        <v>1</v>
      </c>
      <c r="R501">
        <f t="shared" si="117"/>
        <v>1</v>
      </c>
      <c r="S501">
        <f t="shared" si="118"/>
        <v>0</v>
      </c>
      <c r="T501">
        <f t="shared" si="119"/>
        <v>0</v>
      </c>
      <c r="U501" s="2">
        <f t="shared" si="120"/>
        <v>0.55724827675105582</v>
      </c>
      <c r="V501">
        <f t="shared" si="121"/>
        <v>0.60538449330501332</v>
      </c>
      <c r="W501">
        <v>1</v>
      </c>
      <c r="X501" s="2">
        <f t="shared" si="122"/>
        <v>2.3819190252612104</v>
      </c>
      <c r="Y501" s="2">
        <f t="shared" si="123"/>
        <v>10.825657653585488</v>
      </c>
      <c r="Z501" s="2">
        <f t="shared" si="124"/>
        <v>0.91543810675960124</v>
      </c>
      <c r="AA501" s="1">
        <f t="shared" si="127"/>
        <v>0.91543810675960124</v>
      </c>
      <c r="AB501">
        <f t="shared" si="125"/>
        <v>-8.8352523095500082E-2</v>
      </c>
      <c r="AC501">
        <f t="shared" si="126"/>
        <v>1</v>
      </c>
    </row>
    <row r="502" spans="1:29" hidden="1" x14ac:dyDescent="0.25">
      <c r="A502" t="s">
        <v>7</v>
      </c>
      <c r="B502">
        <v>79</v>
      </c>
      <c r="C502" t="s">
        <v>5</v>
      </c>
      <c r="D502" t="s">
        <v>6</v>
      </c>
      <c r="E502" t="s">
        <v>1</v>
      </c>
      <c r="F502" t="s">
        <v>2</v>
      </c>
      <c r="G502">
        <v>74.95</v>
      </c>
      <c r="H502">
        <v>29.8</v>
      </c>
      <c r="K502">
        <v>1</v>
      </c>
      <c r="L502">
        <v>1</v>
      </c>
      <c r="M502">
        <f t="shared" si="112"/>
        <v>1</v>
      </c>
      <c r="N502">
        <f t="shared" si="113"/>
        <v>0</v>
      </c>
      <c r="O502">
        <f t="shared" si="114"/>
        <v>0</v>
      </c>
      <c r="P502">
        <f t="shared" si="115"/>
        <v>0</v>
      </c>
      <c r="Q502">
        <f t="shared" si="116"/>
        <v>0</v>
      </c>
      <c r="R502">
        <f t="shared" si="117"/>
        <v>0</v>
      </c>
      <c r="S502">
        <f t="shared" si="118"/>
        <v>0</v>
      </c>
      <c r="T502">
        <f t="shared" si="119"/>
        <v>1</v>
      </c>
      <c r="U502" s="2">
        <f t="shared" si="120"/>
        <v>0.21093914246431525</v>
      </c>
      <c r="V502">
        <f t="shared" si="121"/>
        <v>0.86822593526024505</v>
      </c>
      <c r="W502">
        <v>1</v>
      </c>
      <c r="X502" s="2">
        <f t="shared" si="122"/>
        <v>7.2163220639609422</v>
      </c>
      <c r="Y502" s="2">
        <f t="shared" si="123"/>
        <v>1361.4724324189619</v>
      </c>
      <c r="Z502" s="2">
        <f t="shared" si="124"/>
        <v>0.99926604019559895</v>
      </c>
      <c r="AA502" s="1">
        <f t="shared" si="127"/>
        <v>0.99926604019559895</v>
      </c>
      <c r="AB502">
        <f t="shared" si="125"/>
        <v>-7.3422928476486174E-4</v>
      </c>
      <c r="AC502">
        <f t="shared" si="126"/>
        <v>1</v>
      </c>
    </row>
    <row r="503" spans="1:29" hidden="1" x14ac:dyDescent="0.25">
      <c r="A503" t="s">
        <v>7</v>
      </c>
      <c r="B503">
        <v>79</v>
      </c>
      <c r="C503" t="s">
        <v>3</v>
      </c>
      <c r="D503" t="s">
        <v>6</v>
      </c>
      <c r="E503" t="s">
        <v>1</v>
      </c>
      <c r="F503" t="s">
        <v>2</v>
      </c>
      <c r="G503">
        <v>172.13</v>
      </c>
      <c r="H503">
        <v>24.6</v>
      </c>
      <c r="K503">
        <v>0</v>
      </c>
      <c r="L503">
        <v>1</v>
      </c>
      <c r="M503">
        <f t="shared" si="112"/>
        <v>1</v>
      </c>
      <c r="N503">
        <f t="shared" si="113"/>
        <v>0</v>
      </c>
      <c r="O503">
        <f t="shared" si="114"/>
        <v>0</v>
      </c>
      <c r="P503">
        <f t="shared" si="115"/>
        <v>0</v>
      </c>
      <c r="Q503">
        <f t="shared" si="116"/>
        <v>1</v>
      </c>
      <c r="R503">
        <f t="shared" si="117"/>
        <v>0</v>
      </c>
      <c r="S503">
        <f t="shared" si="118"/>
        <v>0</v>
      </c>
      <c r="T503">
        <f t="shared" si="119"/>
        <v>1</v>
      </c>
      <c r="U503" s="2">
        <f t="shared" si="120"/>
        <v>0.82964234007889137</v>
      </c>
      <c r="V503">
        <f t="shared" si="121"/>
        <v>0.86822593526024505</v>
      </c>
      <c r="W503">
        <v>1</v>
      </c>
      <c r="X503" s="2">
        <f t="shared" si="122"/>
        <v>2.8818675922985544</v>
      </c>
      <c r="Y503" s="2">
        <f t="shared" si="123"/>
        <v>17.847574065566675</v>
      </c>
      <c r="Z503" s="2">
        <f t="shared" si="124"/>
        <v>0.94694277382748493</v>
      </c>
      <c r="AA503" s="1">
        <f t="shared" si="127"/>
        <v>0.94694277382748493</v>
      </c>
      <c r="AB503">
        <f t="shared" si="125"/>
        <v>-5.4516616526409586E-2</v>
      </c>
      <c r="AC503">
        <f t="shared" si="126"/>
        <v>1</v>
      </c>
    </row>
    <row r="504" spans="1:29" hidden="1" x14ac:dyDescent="0.25">
      <c r="A504" t="s">
        <v>7</v>
      </c>
      <c r="B504">
        <v>72</v>
      </c>
      <c r="C504" t="s">
        <v>3</v>
      </c>
      <c r="D504" t="s">
        <v>6</v>
      </c>
      <c r="E504" t="s">
        <v>1</v>
      </c>
      <c r="F504" t="s">
        <v>2</v>
      </c>
      <c r="G504">
        <v>85.53</v>
      </c>
      <c r="H504">
        <v>34.4</v>
      </c>
      <c r="K504">
        <v>1</v>
      </c>
      <c r="L504">
        <v>0</v>
      </c>
      <c r="M504">
        <f t="shared" si="112"/>
        <v>1</v>
      </c>
      <c r="N504">
        <f t="shared" si="113"/>
        <v>0</v>
      </c>
      <c r="O504">
        <f t="shared" si="114"/>
        <v>0</v>
      </c>
      <c r="P504">
        <f t="shared" si="115"/>
        <v>0</v>
      </c>
      <c r="Q504">
        <f t="shared" si="116"/>
        <v>1</v>
      </c>
      <c r="R504">
        <f t="shared" si="117"/>
        <v>0</v>
      </c>
      <c r="S504">
        <f t="shared" si="118"/>
        <v>0</v>
      </c>
      <c r="T504">
        <f t="shared" si="119"/>
        <v>1</v>
      </c>
      <c r="U504" s="2">
        <f t="shared" si="120"/>
        <v>0.27026899107768609</v>
      </c>
      <c r="V504">
        <f t="shared" si="121"/>
        <v>0.77212028062077542</v>
      </c>
      <c r="W504">
        <v>1</v>
      </c>
      <c r="X504" s="2">
        <f t="shared" si="122"/>
        <v>2.2736466179166634</v>
      </c>
      <c r="Y504" s="2">
        <f t="shared" si="123"/>
        <v>9.7147623262800771</v>
      </c>
      <c r="Z504" s="2">
        <f t="shared" si="124"/>
        <v>0.906670818302026</v>
      </c>
      <c r="AA504" s="1">
        <f t="shared" si="127"/>
        <v>0.906670818302026</v>
      </c>
      <c r="AB504">
        <f t="shared" si="125"/>
        <v>-9.7975829361099873E-2</v>
      </c>
      <c r="AC504">
        <f t="shared" si="126"/>
        <v>1</v>
      </c>
    </row>
    <row r="505" spans="1:29" hidden="1" x14ac:dyDescent="0.25">
      <c r="A505" t="s">
        <v>0</v>
      </c>
      <c r="B505">
        <v>81</v>
      </c>
      <c r="C505" t="s">
        <v>5</v>
      </c>
      <c r="D505" t="s">
        <v>6</v>
      </c>
      <c r="E505" t="s">
        <v>1</v>
      </c>
      <c r="F505" t="s">
        <v>2</v>
      </c>
      <c r="G505">
        <v>136.13</v>
      </c>
      <c r="H505">
        <v>25.5</v>
      </c>
      <c r="K505">
        <v>0</v>
      </c>
      <c r="L505">
        <v>1</v>
      </c>
      <c r="M505">
        <f t="shared" si="112"/>
        <v>1</v>
      </c>
      <c r="N505">
        <f t="shared" si="113"/>
        <v>0</v>
      </c>
      <c r="O505">
        <f t="shared" si="114"/>
        <v>0</v>
      </c>
      <c r="P505">
        <f t="shared" si="115"/>
        <v>0</v>
      </c>
      <c r="Q505">
        <f t="shared" si="116"/>
        <v>0</v>
      </c>
      <c r="R505">
        <f t="shared" si="117"/>
        <v>0</v>
      </c>
      <c r="S505">
        <f t="shared" si="118"/>
        <v>0</v>
      </c>
      <c r="T505">
        <f t="shared" si="119"/>
        <v>1</v>
      </c>
      <c r="U505" s="2">
        <f t="shared" si="120"/>
        <v>0.61878006046857559</v>
      </c>
      <c r="V505">
        <f t="shared" si="121"/>
        <v>0.88959668077899279</v>
      </c>
      <c r="W505">
        <v>1</v>
      </c>
      <c r="X505" s="2">
        <f t="shared" si="122"/>
        <v>2.7509671177111654</v>
      </c>
      <c r="Y505" s="2">
        <f t="shared" si="123"/>
        <v>15.657767468298628</v>
      </c>
      <c r="Z505" s="2">
        <f t="shared" si="124"/>
        <v>0.93996794577045817</v>
      </c>
      <c r="AA505" s="1">
        <f t="shared" si="127"/>
        <v>0.93996794577045817</v>
      </c>
      <c r="AB505">
        <f t="shared" si="125"/>
        <v>-6.1909504543707451E-2</v>
      </c>
      <c r="AC505">
        <f t="shared" si="126"/>
        <v>1</v>
      </c>
    </row>
    <row r="506" spans="1:29" hidden="1" x14ac:dyDescent="0.25">
      <c r="A506" t="s">
        <v>0</v>
      </c>
      <c r="B506">
        <v>58</v>
      </c>
      <c r="C506" t="s">
        <v>5</v>
      </c>
      <c r="D506" t="s">
        <v>8</v>
      </c>
      <c r="E506" t="s">
        <v>1</v>
      </c>
      <c r="F506" t="s">
        <v>2</v>
      </c>
      <c r="G506">
        <v>83.57</v>
      </c>
      <c r="H506">
        <v>19.7</v>
      </c>
      <c r="K506">
        <v>0</v>
      </c>
      <c r="L506">
        <v>0</v>
      </c>
      <c r="M506">
        <f t="shared" si="112"/>
        <v>1</v>
      </c>
      <c r="N506">
        <f t="shared" si="113"/>
        <v>0</v>
      </c>
      <c r="O506">
        <f t="shared" si="114"/>
        <v>0</v>
      </c>
      <c r="P506">
        <f t="shared" si="115"/>
        <v>0</v>
      </c>
      <c r="Q506">
        <f t="shared" si="116"/>
        <v>0</v>
      </c>
      <c r="R506">
        <f t="shared" si="117"/>
        <v>0</v>
      </c>
      <c r="S506">
        <f t="shared" si="118"/>
        <v>1</v>
      </c>
      <c r="T506">
        <f t="shared" si="119"/>
        <v>0</v>
      </c>
      <c r="U506" s="2">
        <f t="shared" si="120"/>
        <v>0.25868189515614159</v>
      </c>
      <c r="V506">
        <f t="shared" si="121"/>
        <v>0.50058033169101179</v>
      </c>
      <c r="W506">
        <v>1</v>
      </c>
      <c r="X506" s="2">
        <f t="shared" si="122"/>
        <v>-2.7302391082145636</v>
      </c>
      <c r="Y506" s="2">
        <f t="shared" si="123"/>
        <v>6.5203697064453975E-2</v>
      </c>
      <c r="Z506" s="2">
        <f t="shared" si="124"/>
        <v>6.1212420914559203E-2</v>
      </c>
      <c r="AA506" s="1">
        <f t="shared" si="127"/>
        <v>6.1212420914559203E-2</v>
      </c>
      <c r="AB506">
        <f t="shared" si="125"/>
        <v>-2.7934051539364155</v>
      </c>
      <c r="AC506">
        <f t="shared" si="126"/>
        <v>0</v>
      </c>
    </row>
    <row r="507" spans="1:29" hidden="1" x14ac:dyDescent="0.25">
      <c r="A507" t="s">
        <v>0</v>
      </c>
      <c r="B507">
        <v>61</v>
      </c>
      <c r="C507" t="s">
        <v>5</v>
      </c>
      <c r="D507" t="s">
        <v>4</v>
      </c>
      <c r="E507" t="s">
        <v>1</v>
      </c>
      <c r="F507" t="s">
        <v>2</v>
      </c>
      <c r="G507">
        <v>132.53</v>
      </c>
      <c r="H507">
        <v>29.3</v>
      </c>
      <c r="K507">
        <v>0</v>
      </c>
      <c r="L507">
        <v>0</v>
      </c>
      <c r="M507">
        <f t="shared" si="112"/>
        <v>1</v>
      </c>
      <c r="N507">
        <f t="shared" si="113"/>
        <v>0</v>
      </c>
      <c r="O507">
        <f t="shared" si="114"/>
        <v>0</v>
      </c>
      <c r="P507">
        <f t="shared" si="115"/>
        <v>0</v>
      </c>
      <c r="Q507">
        <f t="shared" si="116"/>
        <v>0</v>
      </c>
      <c r="R507">
        <f t="shared" si="117"/>
        <v>1</v>
      </c>
      <c r="S507">
        <f t="shared" si="118"/>
        <v>0</v>
      </c>
      <c r="T507">
        <f t="shared" si="119"/>
        <v>0</v>
      </c>
      <c r="U507" s="2">
        <f t="shared" si="120"/>
        <v>0.59376116910937715</v>
      </c>
      <c r="V507">
        <f t="shared" si="121"/>
        <v>0.56394048563236088</v>
      </c>
      <c r="W507">
        <v>1</v>
      </c>
      <c r="X507" s="2">
        <f t="shared" si="122"/>
        <v>-2.4065792608114931</v>
      </c>
      <c r="Y507" s="2">
        <f t="shared" si="123"/>
        <v>9.0123055354698764E-2</v>
      </c>
      <c r="Z507" s="2">
        <f t="shared" si="124"/>
        <v>8.2672368878002472E-2</v>
      </c>
      <c r="AA507" s="1">
        <f t="shared" si="127"/>
        <v>8.2672368878002472E-2</v>
      </c>
      <c r="AB507">
        <f t="shared" si="125"/>
        <v>-2.4928698455012293</v>
      </c>
      <c r="AC507">
        <f t="shared" si="126"/>
        <v>0</v>
      </c>
    </row>
    <row r="508" spans="1:29" hidden="1" x14ac:dyDescent="0.25">
      <c r="A508" t="s">
        <v>7</v>
      </c>
      <c r="B508">
        <v>62</v>
      </c>
      <c r="C508" t="s">
        <v>3</v>
      </c>
      <c r="D508" t="s">
        <v>6</v>
      </c>
      <c r="E508" t="s">
        <v>1</v>
      </c>
      <c r="F508" t="s">
        <v>2</v>
      </c>
      <c r="G508">
        <v>114.59</v>
      </c>
      <c r="H508">
        <v>30.9</v>
      </c>
      <c r="K508">
        <v>0</v>
      </c>
      <c r="L508">
        <v>0</v>
      </c>
      <c r="M508">
        <f t="shared" si="112"/>
        <v>1</v>
      </c>
      <c r="N508">
        <f t="shared" si="113"/>
        <v>0</v>
      </c>
      <c r="O508">
        <f t="shared" si="114"/>
        <v>0</v>
      </c>
      <c r="P508">
        <f t="shared" si="115"/>
        <v>0</v>
      </c>
      <c r="Q508">
        <f t="shared" si="116"/>
        <v>1</v>
      </c>
      <c r="R508">
        <f t="shared" si="117"/>
        <v>0</v>
      </c>
      <c r="S508">
        <f t="shared" si="118"/>
        <v>0</v>
      </c>
      <c r="T508">
        <f t="shared" si="119"/>
        <v>1</v>
      </c>
      <c r="U508" s="2">
        <f t="shared" si="120"/>
        <v>0.4653666731624439</v>
      </c>
      <c r="V508">
        <f t="shared" si="121"/>
        <v>0.58478043011901226</v>
      </c>
      <c r="W508">
        <v>1</v>
      </c>
      <c r="X508" s="2">
        <f t="shared" si="122"/>
        <v>-2.5799943095463562</v>
      </c>
      <c r="Y508" s="2">
        <f t="shared" si="123"/>
        <v>7.5774435212529606E-2</v>
      </c>
      <c r="Z508" s="2">
        <f t="shared" si="124"/>
        <v>7.0437103478444008E-2</v>
      </c>
      <c r="AA508" s="1">
        <f t="shared" si="127"/>
        <v>7.0437103478444008E-2</v>
      </c>
      <c r="AB508">
        <f t="shared" si="125"/>
        <v>-2.6530351166078328</v>
      </c>
      <c r="AC508">
        <f t="shared" si="126"/>
        <v>0</v>
      </c>
    </row>
    <row r="509" spans="1:29" hidden="1" x14ac:dyDescent="0.25">
      <c r="A509" t="s">
        <v>0</v>
      </c>
      <c r="B509">
        <v>71</v>
      </c>
      <c r="C509" t="s">
        <v>3</v>
      </c>
      <c r="D509" t="s">
        <v>4</v>
      </c>
      <c r="E509" t="s">
        <v>1</v>
      </c>
      <c r="F509" t="s">
        <v>11</v>
      </c>
      <c r="G509">
        <v>89.1</v>
      </c>
      <c r="H509">
        <v>26.4</v>
      </c>
      <c r="K509">
        <v>0</v>
      </c>
      <c r="L509">
        <v>1</v>
      </c>
      <c r="M509">
        <f t="shared" si="112"/>
        <v>0</v>
      </c>
      <c r="N509">
        <f t="shared" si="113"/>
        <v>0</v>
      </c>
      <c r="O509">
        <f t="shared" si="114"/>
        <v>1</v>
      </c>
      <c r="P509">
        <f t="shared" si="115"/>
        <v>0</v>
      </c>
      <c r="Q509">
        <f t="shared" si="116"/>
        <v>1</v>
      </c>
      <c r="R509">
        <f t="shared" si="117"/>
        <v>1</v>
      </c>
      <c r="S509">
        <f t="shared" si="118"/>
        <v>0</v>
      </c>
      <c r="T509">
        <f t="shared" si="119"/>
        <v>0</v>
      </c>
      <c r="U509" s="2">
        <f t="shared" si="120"/>
        <v>0.29201960127890747</v>
      </c>
      <c r="V509">
        <f t="shared" si="121"/>
        <v>0.75574378139725829</v>
      </c>
      <c r="W509">
        <v>1</v>
      </c>
      <c r="X509" s="2">
        <f t="shared" si="122"/>
        <v>2.442846671737827</v>
      </c>
      <c r="Y509" s="2">
        <f t="shared" si="123"/>
        <v>11.505747253888131</v>
      </c>
      <c r="Z509" s="2">
        <f t="shared" si="124"/>
        <v>0.92003676552082148</v>
      </c>
      <c r="AA509" s="1">
        <f t="shared" si="127"/>
        <v>0.92003676552082148</v>
      </c>
      <c r="AB509">
        <f t="shared" si="125"/>
        <v>-8.3341647214899353E-2</v>
      </c>
      <c r="AC509">
        <f t="shared" si="126"/>
        <v>1</v>
      </c>
    </row>
    <row r="510" spans="1:29" hidden="1" x14ac:dyDescent="0.25">
      <c r="A510" t="s">
        <v>0</v>
      </c>
      <c r="B510">
        <v>79</v>
      </c>
      <c r="C510" t="s">
        <v>3</v>
      </c>
      <c r="D510" t="s">
        <v>4</v>
      </c>
      <c r="E510" t="s">
        <v>1</v>
      </c>
      <c r="F510" t="s">
        <v>9</v>
      </c>
      <c r="G510">
        <v>87.06</v>
      </c>
      <c r="H510">
        <v>24.3</v>
      </c>
      <c r="K510">
        <v>0</v>
      </c>
      <c r="L510">
        <v>0</v>
      </c>
      <c r="M510">
        <f t="shared" si="112"/>
        <v>0</v>
      </c>
      <c r="N510">
        <f t="shared" si="113"/>
        <v>1</v>
      </c>
      <c r="O510">
        <f t="shared" si="114"/>
        <v>0</v>
      </c>
      <c r="P510">
        <f t="shared" si="115"/>
        <v>0</v>
      </c>
      <c r="Q510">
        <f t="shared" si="116"/>
        <v>1</v>
      </c>
      <c r="R510">
        <f t="shared" si="117"/>
        <v>1</v>
      </c>
      <c r="S510">
        <f t="shared" si="118"/>
        <v>0</v>
      </c>
      <c r="T510">
        <f t="shared" si="119"/>
        <v>0</v>
      </c>
      <c r="U510" s="2">
        <f t="shared" si="120"/>
        <v>0.27949091759136985</v>
      </c>
      <c r="V510">
        <f t="shared" si="121"/>
        <v>0.86822593526024505</v>
      </c>
      <c r="W510">
        <v>1</v>
      </c>
      <c r="X510" s="2">
        <f t="shared" si="122"/>
        <v>4.9294138355255068</v>
      </c>
      <c r="Y510" s="2">
        <f t="shared" si="123"/>
        <v>138.29842295400971</v>
      </c>
      <c r="Z510" s="2">
        <f t="shared" si="124"/>
        <v>0.99282116782951546</v>
      </c>
      <c r="AA510" s="1">
        <f t="shared" si="127"/>
        <v>0.99282116782951546</v>
      </c>
      <c r="AB510">
        <f t="shared" si="125"/>
        <v>-7.2047239758498026E-3</v>
      </c>
      <c r="AC510">
        <f t="shared" si="126"/>
        <v>1</v>
      </c>
    </row>
    <row r="511" spans="1:29" hidden="1" x14ac:dyDescent="0.25">
      <c r="A511" t="s">
        <v>0</v>
      </c>
      <c r="B511">
        <v>79</v>
      </c>
      <c r="C511" t="s">
        <v>3</v>
      </c>
      <c r="D511" t="s">
        <v>6</v>
      </c>
      <c r="E511" t="s">
        <v>1</v>
      </c>
      <c r="F511" t="s">
        <v>2</v>
      </c>
      <c r="G511">
        <v>83.1</v>
      </c>
      <c r="H511">
        <v>30.9</v>
      </c>
      <c r="K511">
        <v>0</v>
      </c>
      <c r="L511">
        <v>0</v>
      </c>
      <c r="M511">
        <f t="shared" si="112"/>
        <v>1</v>
      </c>
      <c r="N511">
        <f t="shared" si="113"/>
        <v>0</v>
      </c>
      <c r="O511">
        <f t="shared" si="114"/>
        <v>0</v>
      </c>
      <c r="P511">
        <f t="shared" si="115"/>
        <v>0</v>
      </c>
      <c r="Q511">
        <f t="shared" si="116"/>
        <v>1</v>
      </c>
      <c r="R511">
        <f t="shared" si="117"/>
        <v>0</v>
      </c>
      <c r="S511">
        <f t="shared" si="118"/>
        <v>0</v>
      </c>
      <c r="T511">
        <f t="shared" si="119"/>
        <v>1</v>
      </c>
      <c r="U511" s="2">
        <f t="shared" si="120"/>
        <v>0.25594208248966044</v>
      </c>
      <c r="V511">
        <f t="shared" si="121"/>
        <v>0.86822593526024505</v>
      </c>
      <c r="W511">
        <v>1</v>
      </c>
      <c r="X511" s="2">
        <f t="shared" si="122"/>
        <v>-2.2904764613976765</v>
      </c>
      <c r="Y511" s="2">
        <f t="shared" si="123"/>
        <v>0.1012182237866318</v>
      </c>
      <c r="Z511" s="2">
        <f t="shared" si="124"/>
        <v>9.191477365729056E-2</v>
      </c>
      <c r="AA511" s="1">
        <f t="shared" si="127"/>
        <v>9.191477365729056E-2</v>
      </c>
      <c r="AB511">
        <f t="shared" si="125"/>
        <v>-2.3868935045723321</v>
      </c>
      <c r="AC511">
        <f t="shared" si="126"/>
        <v>0</v>
      </c>
    </row>
    <row r="512" spans="1:29" hidden="1" x14ac:dyDescent="0.25">
      <c r="A512" t="s">
        <v>7</v>
      </c>
      <c r="B512">
        <v>72</v>
      </c>
      <c r="C512" t="s">
        <v>3</v>
      </c>
      <c r="D512" t="s">
        <v>6</v>
      </c>
      <c r="E512" t="s">
        <v>1</v>
      </c>
      <c r="F512" t="s">
        <v>2</v>
      </c>
      <c r="G512">
        <v>212.37</v>
      </c>
      <c r="H512">
        <v>38.200000000000003</v>
      </c>
      <c r="K512">
        <v>0</v>
      </c>
      <c r="L512">
        <v>0</v>
      </c>
      <c r="M512">
        <f t="shared" si="112"/>
        <v>1</v>
      </c>
      <c r="N512">
        <f t="shared" si="113"/>
        <v>0</v>
      </c>
      <c r="O512">
        <f t="shared" si="114"/>
        <v>0</v>
      </c>
      <c r="P512">
        <f t="shared" si="115"/>
        <v>0</v>
      </c>
      <c r="Q512">
        <f t="shared" si="116"/>
        <v>1</v>
      </c>
      <c r="R512">
        <f t="shared" si="117"/>
        <v>0</v>
      </c>
      <c r="S512">
        <f t="shared" si="118"/>
        <v>0</v>
      </c>
      <c r="T512">
        <f t="shared" si="119"/>
        <v>1</v>
      </c>
      <c r="U512" s="2">
        <f t="shared" si="120"/>
        <v>0.95350565250457087</v>
      </c>
      <c r="V512">
        <f t="shared" si="121"/>
        <v>0.77212028062077542</v>
      </c>
      <c r="W512">
        <v>1</v>
      </c>
      <c r="X512" s="2">
        <f t="shared" si="122"/>
        <v>-2.0896560036887455</v>
      </c>
      <c r="Y512" s="2">
        <f t="shared" si="123"/>
        <v>0.12372969105492837</v>
      </c>
      <c r="Z512" s="2">
        <f t="shared" si="124"/>
        <v>0.11010627559264198</v>
      </c>
      <c r="AA512" s="1">
        <f t="shared" si="127"/>
        <v>0.11010627559264198</v>
      </c>
      <c r="AB512">
        <f t="shared" si="125"/>
        <v>-2.2063092378529809</v>
      </c>
      <c r="AC512">
        <f t="shared" si="126"/>
        <v>0</v>
      </c>
    </row>
    <row r="513" spans="1:29" hidden="1" x14ac:dyDescent="0.25">
      <c r="A513" t="s">
        <v>7</v>
      </c>
      <c r="B513">
        <v>79</v>
      </c>
      <c r="C513" t="s">
        <v>3</v>
      </c>
      <c r="D513" t="s">
        <v>6</v>
      </c>
      <c r="E513" t="s">
        <v>1</v>
      </c>
      <c r="F513" t="s">
        <v>2</v>
      </c>
      <c r="G513">
        <v>64.2</v>
      </c>
      <c r="H513">
        <v>30.6</v>
      </c>
      <c r="K513">
        <v>0</v>
      </c>
      <c r="L513">
        <v>0</v>
      </c>
      <c r="M513">
        <f t="shared" si="112"/>
        <v>1</v>
      </c>
      <c r="N513">
        <f t="shared" si="113"/>
        <v>0</v>
      </c>
      <c r="O513">
        <f t="shared" si="114"/>
        <v>0</v>
      </c>
      <c r="P513">
        <f t="shared" si="115"/>
        <v>0</v>
      </c>
      <c r="Q513">
        <f t="shared" si="116"/>
        <v>1</v>
      </c>
      <c r="R513">
        <f t="shared" si="117"/>
        <v>0</v>
      </c>
      <c r="S513">
        <f t="shared" si="118"/>
        <v>0</v>
      </c>
      <c r="T513">
        <f t="shared" si="119"/>
        <v>1</v>
      </c>
      <c r="U513" s="2">
        <f t="shared" si="120"/>
        <v>0.15928379164981443</v>
      </c>
      <c r="V513">
        <f t="shared" si="121"/>
        <v>0.86822593526024505</v>
      </c>
      <c r="W513">
        <v>1</v>
      </c>
      <c r="X513" s="2">
        <f t="shared" si="122"/>
        <v>-2.3366006681774398</v>
      </c>
      <c r="Y513" s="2">
        <f t="shared" si="123"/>
        <v>9.6655645022629633E-2</v>
      </c>
      <c r="Z513" s="2">
        <f t="shared" si="124"/>
        <v>8.8136732310929861E-2</v>
      </c>
      <c r="AA513" s="1">
        <f t="shared" si="127"/>
        <v>8.8136732310929861E-2</v>
      </c>
      <c r="AB513">
        <f t="shared" si="125"/>
        <v>-2.4288658941047672</v>
      </c>
      <c r="AC513">
        <f t="shared" si="126"/>
        <v>0</v>
      </c>
    </row>
    <row r="514" spans="1:29" hidden="1" x14ac:dyDescent="0.25">
      <c r="A514" t="s">
        <v>0</v>
      </c>
      <c r="B514">
        <v>79</v>
      </c>
      <c r="C514" t="s">
        <v>5</v>
      </c>
      <c r="D514" t="s">
        <v>8</v>
      </c>
      <c r="E514" t="s">
        <v>1</v>
      </c>
      <c r="F514" t="s">
        <v>2</v>
      </c>
      <c r="G514">
        <v>136.79</v>
      </c>
      <c r="H514">
        <v>21.9</v>
      </c>
      <c r="K514">
        <v>1</v>
      </c>
      <c r="L514">
        <v>1</v>
      </c>
      <c r="M514">
        <f t="shared" ref="M514:M577" si="128">IF(F514="Private",1,0)</f>
        <v>1</v>
      </c>
      <c r="N514">
        <f t="shared" ref="N514:N577" si="129">IF(F514="Self-employed",1,0)</f>
        <v>0</v>
      </c>
      <c r="O514">
        <f t="shared" ref="O514:O577" si="130">IF(F514="Govt_job",1,0)</f>
        <v>0</v>
      </c>
      <c r="P514">
        <f t="shared" ref="P514:P577" si="131">IF(F514="children",1,0)</f>
        <v>0</v>
      </c>
      <c r="Q514">
        <f t="shared" ref="Q514:Q577" si="132">IF(C514="Urban",1,0)</f>
        <v>0</v>
      </c>
      <c r="R514">
        <f t="shared" ref="R514:R577" si="133">IF(D514="formerly smoked",1,0)</f>
        <v>0</v>
      </c>
      <c r="S514">
        <f t="shared" ref="S514:S577" si="134">IF(D514="smokes",1,0)</f>
        <v>1</v>
      </c>
      <c r="T514">
        <f t="shared" ref="T514:T577" si="135">IF(D514="never smoked",1,0)</f>
        <v>0</v>
      </c>
      <c r="U514" s="2">
        <f t="shared" ref="U514:U577" si="136">_xlfn.NORM.DIST(G514,AVERAGE($G$2:$G$1061),_xlfn.STDEV.P($G$2:$G$1061),TRUE)</f>
        <v>0.62331684048610858</v>
      </c>
      <c r="V514">
        <f t="shared" ref="V514:V577" si="137">_xlfn.NORM.DIST(B514,AVERAGE($B$2:$B$1061),_xlfn.STDEV.P($B$2:$B$1061),TRUE)</f>
        <v>0.86822593526024505</v>
      </c>
      <c r="W514">
        <v>1</v>
      </c>
      <c r="X514" s="2">
        <f t="shared" ref="X514:X577" si="138">SUMPRODUCT(K514:V514,$K$1065:$V$1065)+$J$1065</f>
        <v>7.5368199552744626</v>
      </c>
      <c r="Y514" s="2">
        <f t="shared" ref="Y514:Y577" si="139">EXP(X514)</f>
        <v>1875.8552266152205</v>
      </c>
      <c r="Z514" s="2">
        <f t="shared" ref="Z514:Z577" si="140">Y514/(1+Y514)</f>
        <v>0.99946719385394289</v>
      </c>
      <c r="AA514" s="1">
        <f t="shared" si="127"/>
        <v>0.99946719385394289</v>
      </c>
      <c r="AB514">
        <f t="shared" ref="AB514:AB577" si="141">LN(AA514)</f>
        <v>-5.3294813768999558E-4</v>
      </c>
      <c r="AC514">
        <f t="shared" ref="AC514:AC577" si="142">IF(ABS(Z514-W514)&lt;$X$1065,1,0)</f>
        <v>1</v>
      </c>
    </row>
    <row r="515" spans="1:29" hidden="1" x14ac:dyDescent="0.25">
      <c r="A515" t="s">
        <v>7</v>
      </c>
      <c r="B515">
        <v>81</v>
      </c>
      <c r="C515" t="s">
        <v>3</v>
      </c>
      <c r="D515" t="s">
        <v>6</v>
      </c>
      <c r="E515" t="s">
        <v>1</v>
      </c>
      <c r="F515" t="s">
        <v>2</v>
      </c>
      <c r="G515">
        <v>199.63</v>
      </c>
      <c r="H515">
        <v>29.4</v>
      </c>
      <c r="K515">
        <v>1</v>
      </c>
      <c r="L515">
        <v>0</v>
      </c>
      <c r="M515">
        <f t="shared" si="128"/>
        <v>1</v>
      </c>
      <c r="N515">
        <f t="shared" si="129"/>
        <v>0</v>
      </c>
      <c r="O515">
        <f t="shared" si="130"/>
        <v>0</v>
      </c>
      <c r="P515">
        <f t="shared" si="131"/>
        <v>0</v>
      </c>
      <c r="Q515">
        <f t="shared" si="132"/>
        <v>1</v>
      </c>
      <c r="R515">
        <f t="shared" si="133"/>
        <v>0</v>
      </c>
      <c r="S515">
        <f t="shared" si="134"/>
        <v>0</v>
      </c>
      <c r="T515">
        <f t="shared" si="135"/>
        <v>1</v>
      </c>
      <c r="U515" s="2">
        <f t="shared" si="136"/>
        <v>0.92642095817444792</v>
      </c>
      <c r="V515">
        <f t="shared" si="137"/>
        <v>0.88959668077899279</v>
      </c>
      <c r="W515">
        <v>1</v>
      </c>
      <c r="X515" s="2">
        <f t="shared" si="138"/>
        <v>2.7481666998248575</v>
      </c>
      <c r="Y515" s="2">
        <f t="shared" si="139"/>
        <v>15.613980515719362</v>
      </c>
      <c r="Z515" s="2">
        <f t="shared" si="140"/>
        <v>0.939809728375819</v>
      </c>
      <c r="AA515" s="1">
        <f t="shared" ref="AA515:AA578" si="143">(Z515^W515)*(1-Z515)^(1-W515)</f>
        <v>0.939809728375819</v>
      </c>
      <c r="AB515">
        <f t="shared" si="141"/>
        <v>-6.2077840828565871E-2</v>
      </c>
      <c r="AC515">
        <f t="shared" si="142"/>
        <v>1</v>
      </c>
    </row>
    <row r="516" spans="1:29" hidden="1" x14ac:dyDescent="0.25">
      <c r="A516" t="s">
        <v>0</v>
      </c>
      <c r="B516">
        <v>78</v>
      </c>
      <c r="C516" t="s">
        <v>5</v>
      </c>
      <c r="D516" t="s">
        <v>4</v>
      </c>
      <c r="E516" t="s">
        <v>1</v>
      </c>
      <c r="F516" t="s">
        <v>2</v>
      </c>
      <c r="G516">
        <v>59.83</v>
      </c>
      <c r="H516">
        <v>26.4</v>
      </c>
      <c r="K516">
        <v>0</v>
      </c>
      <c r="L516">
        <v>1</v>
      </c>
      <c r="M516">
        <f t="shared" si="128"/>
        <v>1</v>
      </c>
      <c r="N516">
        <f t="shared" si="129"/>
        <v>0</v>
      </c>
      <c r="O516">
        <f t="shared" si="130"/>
        <v>0</v>
      </c>
      <c r="P516">
        <f t="shared" si="131"/>
        <v>0</v>
      </c>
      <c r="Q516">
        <f t="shared" si="132"/>
        <v>0</v>
      </c>
      <c r="R516">
        <f t="shared" si="133"/>
        <v>1</v>
      </c>
      <c r="S516">
        <f t="shared" si="134"/>
        <v>0</v>
      </c>
      <c r="T516">
        <f t="shared" si="135"/>
        <v>0</v>
      </c>
      <c r="U516" s="2">
        <f t="shared" si="136"/>
        <v>0.14088176493320961</v>
      </c>
      <c r="V516">
        <f t="shared" si="137"/>
        <v>0.8565333521274392</v>
      </c>
      <c r="W516">
        <v>1</v>
      </c>
      <c r="X516" s="2">
        <f t="shared" si="138"/>
        <v>2.6779142231567001</v>
      </c>
      <c r="Y516" s="2">
        <f t="shared" si="139"/>
        <v>14.554703749949851</v>
      </c>
      <c r="Z516" s="2">
        <f t="shared" si="140"/>
        <v>0.93571076530446784</v>
      </c>
      <c r="AA516" s="1">
        <f t="shared" si="143"/>
        <v>0.93571076530446784</v>
      </c>
      <c r="AB516">
        <f t="shared" si="141"/>
        <v>-6.6448861685264482E-2</v>
      </c>
      <c r="AC516">
        <f t="shared" si="142"/>
        <v>1</v>
      </c>
    </row>
    <row r="517" spans="1:29" hidden="1" x14ac:dyDescent="0.25">
      <c r="A517" t="s">
        <v>7</v>
      </c>
      <c r="B517">
        <v>67</v>
      </c>
      <c r="C517" t="s">
        <v>5</v>
      </c>
      <c r="D517" t="s">
        <v>6</v>
      </c>
      <c r="E517" t="s">
        <v>1</v>
      </c>
      <c r="F517" t="s">
        <v>9</v>
      </c>
      <c r="G517">
        <v>55.01</v>
      </c>
      <c r="H517">
        <v>46.4</v>
      </c>
      <c r="K517">
        <v>0</v>
      </c>
      <c r="L517">
        <v>0</v>
      </c>
      <c r="M517">
        <f t="shared" si="128"/>
        <v>0</v>
      </c>
      <c r="N517">
        <f t="shared" si="129"/>
        <v>1</v>
      </c>
      <c r="O517">
        <f t="shared" si="130"/>
        <v>0</v>
      </c>
      <c r="P517">
        <f t="shared" si="131"/>
        <v>0</v>
      </c>
      <c r="Q517">
        <f t="shared" si="132"/>
        <v>0</v>
      </c>
      <c r="R517">
        <f t="shared" si="133"/>
        <v>0</v>
      </c>
      <c r="S517">
        <f t="shared" si="134"/>
        <v>0</v>
      </c>
      <c r="T517">
        <f t="shared" si="135"/>
        <v>1</v>
      </c>
      <c r="U517" s="2">
        <f t="shared" si="136"/>
        <v>0.12232197282390152</v>
      </c>
      <c r="V517">
        <f t="shared" si="137"/>
        <v>0.68438382556572708</v>
      </c>
      <c r="W517">
        <v>1</v>
      </c>
      <c r="X517" s="2">
        <f t="shared" si="138"/>
        <v>4.3417502293020291</v>
      </c>
      <c r="Y517" s="2">
        <f t="shared" si="139"/>
        <v>76.8419126791091</v>
      </c>
      <c r="Z517" s="2">
        <f t="shared" si="140"/>
        <v>0.98715345029968182</v>
      </c>
      <c r="AA517" s="1">
        <f t="shared" si="143"/>
        <v>0.98715345029968182</v>
      </c>
      <c r="AB517">
        <f t="shared" si="141"/>
        <v>-1.2929780204836403E-2</v>
      </c>
      <c r="AC517">
        <f t="shared" si="142"/>
        <v>1</v>
      </c>
    </row>
    <row r="518" spans="1:29" hidden="1" x14ac:dyDescent="0.25">
      <c r="A518" t="s">
        <v>7</v>
      </c>
      <c r="B518">
        <v>81</v>
      </c>
      <c r="C518" t="s">
        <v>5</v>
      </c>
      <c r="D518" t="s">
        <v>6</v>
      </c>
      <c r="E518" t="s">
        <v>1</v>
      </c>
      <c r="F518" t="s">
        <v>2</v>
      </c>
      <c r="G518">
        <v>214.18</v>
      </c>
      <c r="H518">
        <v>28</v>
      </c>
      <c r="K518">
        <v>0</v>
      </c>
      <c r="L518">
        <v>1</v>
      </c>
      <c r="M518">
        <f t="shared" si="128"/>
        <v>1</v>
      </c>
      <c r="N518">
        <f t="shared" si="129"/>
        <v>0</v>
      </c>
      <c r="O518">
        <f t="shared" si="130"/>
        <v>0</v>
      </c>
      <c r="P518">
        <f t="shared" si="131"/>
        <v>0</v>
      </c>
      <c r="Q518">
        <f t="shared" si="132"/>
        <v>0</v>
      </c>
      <c r="R518">
        <f t="shared" si="133"/>
        <v>0</v>
      </c>
      <c r="S518">
        <f t="shared" si="134"/>
        <v>0</v>
      </c>
      <c r="T518">
        <f t="shared" si="135"/>
        <v>1</v>
      </c>
      <c r="U518" s="2">
        <f t="shared" si="136"/>
        <v>0.95660169045233867</v>
      </c>
      <c r="V518">
        <f t="shared" si="137"/>
        <v>0.88959668077899279</v>
      </c>
      <c r="W518">
        <v>1</v>
      </c>
      <c r="X518" s="2">
        <f t="shared" si="138"/>
        <v>2.9121716515453637</v>
      </c>
      <c r="Y518" s="2">
        <f t="shared" si="139"/>
        <v>18.396706454322455</v>
      </c>
      <c r="Z518" s="2">
        <f t="shared" si="140"/>
        <v>0.94844485571017367</v>
      </c>
      <c r="AA518" s="1">
        <f t="shared" si="143"/>
        <v>0.94844485571017367</v>
      </c>
      <c r="AB518">
        <f t="shared" si="141"/>
        <v>-5.2931629715544021E-2</v>
      </c>
      <c r="AC518">
        <f t="shared" si="142"/>
        <v>1</v>
      </c>
    </row>
    <row r="519" spans="1:29" hidden="1" x14ac:dyDescent="0.25">
      <c r="A519" t="s">
        <v>7</v>
      </c>
      <c r="B519">
        <v>77</v>
      </c>
      <c r="C519" t="s">
        <v>3</v>
      </c>
      <c r="D519" t="s">
        <v>6</v>
      </c>
      <c r="E519" t="s">
        <v>1</v>
      </c>
      <c r="F519" t="s">
        <v>9</v>
      </c>
      <c r="G519">
        <v>60.34</v>
      </c>
      <c r="H519">
        <v>23.8</v>
      </c>
      <c r="K519">
        <v>0</v>
      </c>
      <c r="L519">
        <v>0</v>
      </c>
      <c r="M519">
        <f t="shared" si="128"/>
        <v>0</v>
      </c>
      <c r="N519">
        <f t="shared" si="129"/>
        <v>1</v>
      </c>
      <c r="O519">
        <f t="shared" si="130"/>
        <v>0</v>
      </c>
      <c r="P519">
        <f t="shared" si="131"/>
        <v>0</v>
      </c>
      <c r="Q519">
        <f t="shared" si="132"/>
        <v>1</v>
      </c>
      <c r="R519">
        <f t="shared" si="133"/>
        <v>0</v>
      </c>
      <c r="S519">
        <f t="shared" si="134"/>
        <v>0</v>
      </c>
      <c r="T519">
        <f t="shared" si="135"/>
        <v>1</v>
      </c>
      <c r="U519" s="2">
        <f t="shared" si="136"/>
        <v>0.1429518035775558</v>
      </c>
      <c r="V519">
        <f t="shared" si="137"/>
        <v>0.84415979529983132</v>
      </c>
      <c r="W519">
        <v>1</v>
      </c>
      <c r="X519" s="2">
        <f t="shared" si="138"/>
        <v>4.6307687528444266</v>
      </c>
      <c r="Y519" s="2">
        <f t="shared" si="139"/>
        <v>102.59290238856474</v>
      </c>
      <c r="Z519" s="2">
        <f t="shared" si="140"/>
        <v>0.99034682901103477</v>
      </c>
      <c r="AA519" s="1">
        <f t="shared" si="143"/>
        <v>0.99034682901103477</v>
      </c>
      <c r="AB519">
        <f t="shared" si="141"/>
        <v>-9.7000648711664909E-3</v>
      </c>
      <c r="AC519">
        <f t="shared" si="142"/>
        <v>1</v>
      </c>
    </row>
    <row r="520" spans="1:29" hidden="1" x14ac:dyDescent="0.25">
      <c r="A520" t="s">
        <v>7</v>
      </c>
      <c r="B520">
        <v>78</v>
      </c>
      <c r="C520" t="s">
        <v>5</v>
      </c>
      <c r="D520" t="s">
        <v>6</v>
      </c>
      <c r="E520" t="s">
        <v>1</v>
      </c>
      <c r="F520" t="s">
        <v>9</v>
      </c>
      <c r="G520">
        <v>96.97</v>
      </c>
      <c r="H520">
        <v>34.799999999999997</v>
      </c>
      <c r="K520">
        <v>0</v>
      </c>
      <c r="L520">
        <v>1</v>
      </c>
      <c r="M520">
        <f t="shared" si="128"/>
        <v>0</v>
      </c>
      <c r="N520">
        <f t="shared" si="129"/>
        <v>1</v>
      </c>
      <c r="O520">
        <f t="shared" si="130"/>
        <v>0</v>
      </c>
      <c r="P520">
        <f t="shared" si="131"/>
        <v>0</v>
      </c>
      <c r="Q520">
        <f t="shared" si="132"/>
        <v>0</v>
      </c>
      <c r="R520">
        <f t="shared" si="133"/>
        <v>0</v>
      </c>
      <c r="S520">
        <f t="shared" si="134"/>
        <v>0</v>
      </c>
      <c r="T520">
        <f t="shared" si="135"/>
        <v>1</v>
      </c>
      <c r="U520" s="2">
        <f t="shared" si="136"/>
        <v>0.34263095543179811</v>
      </c>
      <c r="V520">
        <f t="shared" si="137"/>
        <v>0.8565333521274392</v>
      </c>
      <c r="W520">
        <v>1</v>
      </c>
      <c r="X520" s="2">
        <f t="shared" si="138"/>
        <v>9.5819927511820886</v>
      </c>
      <c r="Y520" s="2">
        <f t="shared" si="139"/>
        <v>14501.287987415091</v>
      </c>
      <c r="Z520" s="2">
        <f t="shared" si="140"/>
        <v>0.99993104536326494</v>
      </c>
      <c r="AA520" s="1">
        <f t="shared" si="143"/>
        <v>0.99993104536326494</v>
      </c>
      <c r="AB520">
        <f t="shared" si="141"/>
        <v>-6.8957014215319972E-5</v>
      </c>
      <c r="AC520">
        <f t="shared" si="142"/>
        <v>1</v>
      </c>
    </row>
    <row r="521" spans="1:29" hidden="1" x14ac:dyDescent="0.25">
      <c r="A521" t="s">
        <v>7</v>
      </c>
      <c r="B521">
        <v>66</v>
      </c>
      <c r="C521" t="s">
        <v>5</v>
      </c>
      <c r="D521" t="s">
        <v>4</v>
      </c>
      <c r="E521" t="s">
        <v>1</v>
      </c>
      <c r="F521" t="s">
        <v>9</v>
      </c>
      <c r="G521">
        <v>84.91</v>
      </c>
      <c r="H521">
        <v>44.4</v>
      </c>
      <c r="K521">
        <v>1</v>
      </c>
      <c r="L521">
        <v>0</v>
      </c>
      <c r="M521">
        <f t="shared" si="128"/>
        <v>0</v>
      </c>
      <c r="N521">
        <f t="shared" si="129"/>
        <v>1</v>
      </c>
      <c r="O521">
        <f t="shared" si="130"/>
        <v>0</v>
      </c>
      <c r="P521">
        <f t="shared" si="131"/>
        <v>0</v>
      </c>
      <c r="Q521">
        <f t="shared" si="132"/>
        <v>0</v>
      </c>
      <c r="R521">
        <f t="shared" si="133"/>
        <v>1</v>
      </c>
      <c r="S521">
        <f t="shared" si="134"/>
        <v>0</v>
      </c>
      <c r="T521">
        <f t="shared" si="135"/>
        <v>0</v>
      </c>
      <c r="U521" s="2">
        <f t="shared" si="136"/>
        <v>0.26657580295847616</v>
      </c>
      <c r="V521">
        <f t="shared" si="137"/>
        <v>0.66524554660765944</v>
      </c>
      <c r="W521">
        <v>1</v>
      </c>
      <c r="X521" s="2">
        <f t="shared" si="138"/>
        <v>9.2740491839535686</v>
      </c>
      <c r="Y521" s="2">
        <f t="shared" si="139"/>
        <v>10657.820106168341</v>
      </c>
      <c r="Z521" s="2">
        <f t="shared" si="140"/>
        <v>0.99990618098532114</v>
      </c>
      <c r="AA521" s="1">
        <f t="shared" si="143"/>
        <v>0.99990618098532114</v>
      </c>
      <c r="AB521">
        <f t="shared" si="141"/>
        <v>-9.3823415957906478E-5</v>
      </c>
      <c r="AC521">
        <f t="shared" si="142"/>
        <v>1</v>
      </c>
    </row>
    <row r="522" spans="1:29" hidden="1" x14ac:dyDescent="0.25">
      <c r="A522" t="s">
        <v>7</v>
      </c>
      <c r="B522">
        <v>79</v>
      </c>
      <c r="C522" t="s">
        <v>5</v>
      </c>
      <c r="D522" t="s">
        <v>4</v>
      </c>
      <c r="E522" t="s">
        <v>1</v>
      </c>
      <c r="F522" t="s">
        <v>11</v>
      </c>
      <c r="G522">
        <v>98.6</v>
      </c>
      <c r="H522">
        <v>22.2</v>
      </c>
      <c r="K522">
        <v>0</v>
      </c>
      <c r="L522">
        <v>0</v>
      </c>
      <c r="M522">
        <f t="shared" si="128"/>
        <v>0</v>
      </c>
      <c r="N522">
        <f t="shared" si="129"/>
        <v>0</v>
      </c>
      <c r="O522">
        <f t="shared" si="130"/>
        <v>1</v>
      </c>
      <c r="P522">
        <f t="shared" si="131"/>
        <v>0</v>
      </c>
      <c r="Q522">
        <f t="shared" si="132"/>
        <v>0</v>
      </c>
      <c r="R522">
        <f t="shared" si="133"/>
        <v>1</v>
      </c>
      <c r="S522">
        <f t="shared" si="134"/>
        <v>0</v>
      </c>
      <c r="T522">
        <f t="shared" si="135"/>
        <v>0</v>
      </c>
      <c r="U522" s="2">
        <f t="shared" si="136"/>
        <v>0.35351744534060875</v>
      </c>
      <c r="V522">
        <f t="shared" si="137"/>
        <v>0.86822593526024505</v>
      </c>
      <c r="W522">
        <v>1</v>
      </c>
      <c r="X522" s="2">
        <f t="shared" si="138"/>
        <v>-2.3314810758074427</v>
      </c>
      <c r="Y522" s="2">
        <f t="shared" si="139"/>
        <v>9.7151751372959741E-2</v>
      </c>
      <c r="Z522" s="2">
        <f t="shared" si="140"/>
        <v>8.8549055544399805E-2</v>
      </c>
      <c r="AA522" s="1">
        <f t="shared" si="143"/>
        <v>8.8549055544399805E-2</v>
      </c>
      <c r="AB522">
        <f t="shared" si="141"/>
        <v>-2.4241985805989965</v>
      </c>
      <c r="AC522">
        <f t="shared" si="142"/>
        <v>0</v>
      </c>
    </row>
    <row r="523" spans="1:29" hidden="1" x14ac:dyDescent="0.25">
      <c r="A523" t="s">
        <v>7</v>
      </c>
      <c r="B523">
        <v>76</v>
      </c>
      <c r="C523" t="s">
        <v>3</v>
      </c>
      <c r="D523" t="s">
        <v>4</v>
      </c>
      <c r="E523" t="s">
        <v>1</v>
      </c>
      <c r="F523" t="s">
        <v>2</v>
      </c>
      <c r="G523">
        <v>89.9</v>
      </c>
      <c r="H523">
        <v>27.5</v>
      </c>
      <c r="K523">
        <v>0</v>
      </c>
      <c r="L523">
        <v>0</v>
      </c>
      <c r="M523">
        <f t="shared" si="128"/>
        <v>1</v>
      </c>
      <c r="N523">
        <f t="shared" si="129"/>
        <v>0</v>
      </c>
      <c r="O523">
        <f t="shared" si="130"/>
        <v>0</v>
      </c>
      <c r="P523">
        <f t="shared" si="131"/>
        <v>0</v>
      </c>
      <c r="Q523">
        <f t="shared" si="132"/>
        <v>1</v>
      </c>
      <c r="R523">
        <f t="shared" si="133"/>
        <v>1</v>
      </c>
      <c r="S523">
        <f t="shared" si="134"/>
        <v>0</v>
      </c>
      <c r="T523">
        <f t="shared" si="135"/>
        <v>0</v>
      </c>
      <c r="U523" s="2">
        <f t="shared" si="136"/>
        <v>0.29700319257132157</v>
      </c>
      <c r="V523">
        <f t="shared" si="137"/>
        <v>0.83110256323999188</v>
      </c>
      <c r="W523">
        <v>1</v>
      </c>
      <c r="X523" s="2">
        <f t="shared" si="138"/>
        <v>-2.1214664733173909</v>
      </c>
      <c r="Y523" s="2">
        <f t="shared" si="139"/>
        <v>0.11985573433458259</v>
      </c>
      <c r="Z523" s="2">
        <f t="shared" si="140"/>
        <v>0.10702783462175222</v>
      </c>
      <c r="AA523" s="1">
        <f t="shared" si="143"/>
        <v>0.10702783462175222</v>
      </c>
      <c r="AB523">
        <f t="shared" si="141"/>
        <v>-2.2346663416980128</v>
      </c>
      <c r="AC523">
        <f t="shared" si="142"/>
        <v>0</v>
      </c>
    </row>
    <row r="524" spans="1:29" hidden="1" x14ac:dyDescent="0.25">
      <c r="A524" t="s">
        <v>7</v>
      </c>
      <c r="B524">
        <v>77</v>
      </c>
      <c r="C524" t="s">
        <v>3</v>
      </c>
      <c r="D524" t="s">
        <v>4</v>
      </c>
      <c r="E524" t="s">
        <v>1</v>
      </c>
      <c r="F524" t="s">
        <v>9</v>
      </c>
      <c r="G524">
        <v>199.71</v>
      </c>
      <c r="H524">
        <v>36.200000000000003</v>
      </c>
      <c r="K524">
        <v>0</v>
      </c>
      <c r="L524">
        <v>0</v>
      </c>
      <c r="M524">
        <f t="shared" si="128"/>
        <v>0</v>
      </c>
      <c r="N524">
        <f t="shared" si="129"/>
        <v>1</v>
      </c>
      <c r="O524">
        <f t="shared" si="130"/>
        <v>0</v>
      </c>
      <c r="P524">
        <f t="shared" si="131"/>
        <v>0</v>
      </c>
      <c r="Q524">
        <f t="shared" si="132"/>
        <v>1</v>
      </c>
      <c r="R524">
        <f t="shared" si="133"/>
        <v>1</v>
      </c>
      <c r="S524">
        <f t="shared" si="134"/>
        <v>0</v>
      </c>
      <c r="T524">
        <f t="shared" si="135"/>
        <v>0</v>
      </c>
      <c r="U524" s="2">
        <f t="shared" si="136"/>
        <v>0.92662239802695767</v>
      </c>
      <c r="V524">
        <f t="shared" si="137"/>
        <v>0.84415979529983132</v>
      </c>
      <c r="W524">
        <v>1</v>
      </c>
      <c r="X524" s="2">
        <f t="shared" si="138"/>
        <v>5.2051506500192355</v>
      </c>
      <c r="Y524" s="2">
        <f t="shared" si="139"/>
        <v>182.20832038820802</v>
      </c>
      <c r="Z524" s="2">
        <f t="shared" si="140"/>
        <v>0.99454173261410261</v>
      </c>
      <c r="AA524" s="1">
        <f t="shared" si="143"/>
        <v>0.99454173261410261</v>
      </c>
      <c r="AB524">
        <f t="shared" si="141"/>
        <v>-5.4732181556761241E-3</v>
      </c>
      <c r="AC524">
        <f t="shared" si="142"/>
        <v>1</v>
      </c>
    </row>
    <row r="525" spans="1:29" hidden="1" x14ac:dyDescent="0.25">
      <c r="A525" t="s">
        <v>0</v>
      </c>
      <c r="B525">
        <v>57</v>
      </c>
      <c r="C525" t="s">
        <v>5</v>
      </c>
      <c r="D525" t="s">
        <v>4</v>
      </c>
      <c r="E525" t="s">
        <v>1</v>
      </c>
      <c r="F525" t="s">
        <v>2</v>
      </c>
      <c r="G525">
        <v>142.1</v>
      </c>
      <c r="H525">
        <v>32.4</v>
      </c>
      <c r="K525">
        <v>0</v>
      </c>
      <c r="L525">
        <v>0</v>
      </c>
      <c r="M525">
        <f t="shared" si="128"/>
        <v>1</v>
      </c>
      <c r="N525">
        <f t="shared" si="129"/>
        <v>0</v>
      </c>
      <c r="O525">
        <f t="shared" si="130"/>
        <v>0</v>
      </c>
      <c r="P525">
        <f t="shared" si="131"/>
        <v>0</v>
      </c>
      <c r="Q525">
        <f t="shared" si="132"/>
        <v>0</v>
      </c>
      <c r="R525">
        <f t="shared" si="133"/>
        <v>1</v>
      </c>
      <c r="S525">
        <f t="shared" si="134"/>
        <v>0</v>
      </c>
      <c r="T525">
        <f t="shared" si="135"/>
        <v>0</v>
      </c>
      <c r="U525" s="2">
        <f t="shared" si="136"/>
        <v>0.65915156616200055</v>
      </c>
      <c r="V525">
        <f t="shared" si="137"/>
        <v>0.47937739371549898</v>
      </c>
      <c r="W525">
        <v>1</v>
      </c>
      <c r="X525" s="2">
        <f t="shared" si="138"/>
        <v>-2.4915650253835482</v>
      </c>
      <c r="Y525" s="2">
        <f t="shared" si="139"/>
        <v>8.2780311855860475E-2</v>
      </c>
      <c r="Z525" s="2">
        <f t="shared" si="140"/>
        <v>7.6451622687871854E-2</v>
      </c>
      <c r="AA525" s="1">
        <f t="shared" si="143"/>
        <v>7.6451622687871854E-2</v>
      </c>
      <c r="AB525">
        <f t="shared" si="141"/>
        <v>-2.5710971213532927</v>
      </c>
      <c r="AC525">
        <f t="shared" si="142"/>
        <v>0</v>
      </c>
    </row>
    <row r="526" spans="1:29" hidden="1" x14ac:dyDescent="0.25">
      <c r="A526" t="s">
        <v>7</v>
      </c>
      <c r="B526">
        <v>56</v>
      </c>
      <c r="C526" t="s">
        <v>3</v>
      </c>
      <c r="D526" t="s">
        <v>8</v>
      </c>
      <c r="E526" t="s">
        <v>1</v>
      </c>
      <c r="F526" t="s">
        <v>2</v>
      </c>
      <c r="G526">
        <v>179.19</v>
      </c>
      <c r="H526">
        <v>29.4</v>
      </c>
      <c r="K526">
        <v>0</v>
      </c>
      <c r="L526">
        <v>0</v>
      </c>
      <c r="M526">
        <f t="shared" si="128"/>
        <v>1</v>
      </c>
      <c r="N526">
        <f t="shared" si="129"/>
        <v>0</v>
      </c>
      <c r="O526">
        <f t="shared" si="130"/>
        <v>0</v>
      </c>
      <c r="P526">
        <f t="shared" si="131"/>
        <v>0</v>
      </c>
      <c r="Q526">
        <f t="shared" si="132"/>
        <v>1</v>
      </c>
      <c r="R526">
        <f t="shared" si="133"/>
        <v>0</v>
      </c>
      <c r="S526">
        <f t="shared" si="134"/>
        <v>1</v>
      </c>
      <c r="T526">
        <f t="shared" si="135"/>
        <v>0</v>
      </c>
      <c r="U526" s="2">
        <f t="shared" si="136"/>
        <v>0.8599997239480992</v>
      </c>
      <c r="V526">
        <f t="shared" si="137"/>
        <v>0.45823266581681643</v>
      </c>
      <c r="W526">
        <v>1</v>
      </c>
      <c r="X526" s="2">
        <f t="shared" si="138"/>
        <v>-2.4418400003791603</v>
      </c>
      <c r="Y526" s="2">
        <f t="shared" si="139"/>
        <v>8.7000622917740217E-2</v>
      </c>
      <c r="Z526" s="2">
        <f t="shared" si="140"/>
        <v>8.0037325723155611E-2</v>
      </c>
      <c r="AA526" s="1">
        <f t="shared" si="143"/>
        <v>8.0037325723155611E-2</v>
      </c>
      <c r="AB526">
        <f t="shared" si="141"/>
        <v>-2.5252621815794671</v>
      </c>
      <c r="AC526">
        <f t="shared" si="142"/>
        <v>0</v>
      </c>
    </row>
    <row r="527" spans="1:29" hidden="1" x14ac:dyDescent="0.25">
      <c r="A527" t="s">
        <v>0</v>
      </c>
      <c r="B527">
        <v>78</v>
      </c>
      <c r="C527" t="s">
        <v>3</v>
      </c>
      <c r="D527" t="s">
        <v>4</v>
      </c>
      <c r="E527" t="s">
        <v>1</v>
      </c>
      <c r="F527" t="s">
        <v>9</v>
      </c>
      <c r="G527">
        <v>202.12</v>
      </c>
      <c r="H527">
        <v>30.9</v>
      </c>
      <c r="K527">
        <v>0</v>
      </c>
      <c r="L527">
        <v>0</v>
      </c>
      <c r="M527">
        <f t="shared" si="128"/>
        <v>0</v>
      </c>
      <c r="N527">
        <f t="shared" si="129"/>
        <v>1</v>
      </c>
      <c r="O527">
        <f t="shared" si="130"/>
        <v>0</v>
      </c>
      <c r="P527">
        <f t="shared" si="131"/>
        <v>0</v>
      </c>
      <c r="Q527">
        <f t="shared" si="132"/>
        <v>1</v>
      </c>
      <c r="R527">
        <f t="shared" si="133"/>
        <v>1</v>
      </c>
      <c r="S527">
        <f t="shared" si="134"/>
        <v>0</v>
      </c>
      <c r="T527">
        <f t="shared" si="135"/>
        <v>0</v>
      </c>
      <c r="U527" s="2">
        <f t="shared" si="136"/>
        <v>0.93249503281000323</v>
      </c>
      <c r="V527">
        <f t="shared" si="137"/>
        <v>0.8565333521274392</v>
      </c>
      <c r="W527">
        <v>1</v>
      </c>
      <c r="X527" s="2">
        <f t="shared" si="138"/>
        <v>5.2249542126569066</v>
      </c>
      <c r="Y527" s="2">
        <f t="shared" si="139"/>
        <v>185.85266063159565</v>
      </c>
      <c r="Z527" s="2">
        <f t="shared" si="140"/>
        <v>0.99464818966655433</v>
      </c>
      <c r="AA527" s="1">
        <f t="shared" si="143"/>
        <v>0.99464818966655433</v>
      </c>
      <c r="AB527">
        <f t="shared" si="141"/>
        <v>-5.3661825716316454E-3</v>
      </c>
      <c r="AC527">
        <f t="shared" si="142"/>
        <v>1</v>
      </c>
    </row>
    <row r="528" spans="1:29" hidden="1" x14ac:dyDescent="0.25">
      <c r="A528" t="s">
        <v>7</v>
      </c>
      <c r="B528">
        <v>61</v>
      </c>
      <c r="C528" t="s">
        <v>3</v>
      </c>
      <c r="D528" t="s">
        <v>4</v>
      </c>
      <c r="E528" t="s">
        <v>1</v>
      </c>
      <c r="F528" t="s">
        <v>2</v>
      </c>
      <c r="G528">
        <v>214.84</v>
      </c>
      <c r="H528">
        <v>29.2</v>
      </c>
      <c r="K528">
        <v>1</v>
      </c>
      <c r="L528">
        <v>0</v>
      </c>
      <c r="M528">
        <f t="shared" si="128"/>
        <v>1</v>
      </c>
      <c r="N528">
        <f t="shared" si="129"/>
        <v>0</v>
      </c>
      <c r="O528">
        <f t="shared" si="130"/>
        <v>0</v>
      </c>
      <c r="P528">
        <f t="shared" si="131"/>
        <v>0</v>
      </c>
      <c r="Q528">
        <f t="shared" si="132"/>
        <v>1</v>
      </c>
      <c r="R528">
        <f t="shared" si="133"/>
        <v>1</v>
      </c>
      <c r="S528">
        <f t="shared" si="134"/>
        <v>0</v>
      </c>
      <c r="T528">
        <f t="shared" si="135"/>
        <v>0</v>
      </c>
      <c r="U528" s="2">
        <f t="shared" si="136"/>
        <v>0.95768835131244046</v>
      </c>
      <c r="V528">
        <f t="shared" si="137"/>
        <v>0.56394048563236088</v>
      </c>
      <c r="W528">
        <v>1</v>
      </c>
      <c r="X528" s="2">
        <f t="shared" si="138"/>
        <v>2.516060473860982</v>
      </c>
      <c r="Y528" s="2">
        <f t="shared" si="139"/>
        <v>12.379730200704037</v>
      </c>
      <c r="Z528" s="2">
        <f t="shared" si="140"/>
        <v>0.92526007737081417</v>
      </c>
      <c r="AA528" s="1">
        <f t="shared" si="143"/>
        <v>0.92526007737081417</v>
      </c>
      <c r="AB528">
        <f t="shared" si="141"/>
        <v>-7.7680416263901236E-2</v>
      </c>
      <c r="AC528">
        <f t="shared" si="142"/>
        <v>1</v>
      </c>
    </row>
    <row r="529" spans="1:29" hidden="1" x14ac:dyDescent="0.25">
      <c r="A529" t="s">
        <v>7</v>
      </c>
      <c r="B529">
        <v>64</v>
      </c>
      <c r="C529" t="s">
        <v>5</v>
      </c>
      <c r="D529" t="s">
        <v>8</v>
      </c>
      <c r="E529" t="s">
        <v>1</v>
      </c>
      <c r="F529" t="s">
        <v>9</v>
      </c>
      <c r="G529">
        <v>111.81</v>
      </c>
      <c r="H529">
        <v>30.6</v>
      </c>
      <c r="K529">
        <v>0</v>
      </c>
      <c r="L529">
        <v>1</v>
      </c>
      <c r="M529">
        <f t="shared" si="128"/>
        <v>0</v>
      </c>
      <c r="N529">
        <f t="shared" si="129"/>
        <v>1</v>
      </c>
      <c r="O529">
        <f t="shared" si="130"/>
        <v>0</v>
      </c>
      <c r="P529">
        <f t="shared" si="131"/>
        <v>0</v>
      </c>
      <c r="Q529">
        <f t="shared" si="132"/>
        <v>0</v>
      </c>
      <c r="R529">
        <f t="shared" si="133"/>
        <v>0</v>
      </c>
      <c r="S529">
        <f t="shared" si="134"/>
        <v>1</v>
      </c>
      <c r="T529">
        <f t="shared" si="135"/>
        <v>0</v>
      </c>
      <c r="U529" s="2">
        <f t="shared" si="136"/>
        <v>0.44545481426462319</v>
      </c>
      <c r="V529">
        <f t="shared" si="137"/>
        <v>0.62569784851933707</v>
      </c>
      <c r="W529">
        <v>1</v>
      </c>
      <c r="X529" s="2">
        <f t="shared" si="138"/>
        <v>9.437608251920043</v>
      </c>
      <c r="Y529" s="2">
        <f t="shared" si="139"/>
        <v>12551.660567219629</v>
      </c>
      <c r="Z529" s="2">
        <f t="shared" si="140"/>
        <v>0.99992033561374138</v>
      </c>
      <c r="AA529" s="1">
        <f t="shared" si="143"/>
        <v>0.99992033561374138</v>
      </c>
      <c r="AB529">
        <f t="shared" si="141"/>
        <v>-7.9667559634372285E-5</v>
      </c>
      <c r="AC529">
        <f t="shared" si="142"/>
        <v>1</v>
      </c>
    </row>
    <row r="530" spans="1:29" hidden="1" x14ac:dyDescent="0.25">
      <c r="A530" t="s">
        <v>7</v>
      </c>
      <c r="B530">
        <v>79</v>
      </c>
      <c r="C530" t="s">
        <v>5</v>
      </c>
      <c r="D530" t="s">
        <v>6</v>
      </c>
      <c r="E530" t="s">
        <v>1</v>
      </c>
      <c r="F530" t="s">
        <v>9</v>
      </c>
      <c r="G530">
        <v>85.22</v>
      </c>
      <c r="H530">
        <v>23.6</v>
      </c>
      <c r="K530">
        <v>0</v>
      </c>
      <c r="L530">
        <v>1</v>
      </c>
      <c r="M530">
        <f t="shared" si="128"/>
        <v>0</v>
      </c>
      <c r="N530">
        <f t="shared" si="129"/>
        <v>1</v>
      </c>
      <c r="O530">
        <f t="shared" si="130"/>
        <v>0</v>
      </c>
      <c r="P530">
        <f t="shared" si="131"/>
        <v>0</v>
      </c>
      <c r="Q530">
        <f t="shared" si="132"/>
        <v>0</v>
      </c>
      <c r="R530">
        <f t="shared" si="133"/>
        <v>0</v>
      </c>
      <c r="S530">
        <f t="shared" si="134"/>
        <v>0</v>
      </c>
      <c r="T530">
        <f t="shared" si="135"/>
        <v>1</v>
      </c>
      <c r="U530" s="2">
        <f t="shared" si="136"/>
        <v>0.26841920300058258</v>
      </c>
      <c r="V530">
        <f t="shared" si="137"/>
        <v>0.86822593526024505</v>
      </c>
      <c r="W530">
        <v>1</v>
      </c>
      <c r="X530" s="2">
        <f t="shared" si="138"/>
        <v>9.5626453254446666</v>
      </c>
      <c r="Y530" s="2">
        <f t="shared" si="139"/>
        <v>14223.422057778154</v>
      </c>
      <c r="Z530" s="2">
        <f t="shared" si="140"/>
        <v>0.99992969837396994</v>
      </c>
      <c r="AA530" s="1">
        <f t="shared" si="143"/>
        <v>0.99992969837396994</v>
      </c>
      <c r="AB530">
        <f t="shared" si="141"/>
        <v>-7.0304097305190987E-5</v>
      </c>
      <c r="AC530">
        <f t="shared" si="142"/>
        <v>1</v>
      </c>
    </row>
    <row r="531" spans="1:29" hidden="1" x14ac:dyDescent="0.25">
      <c r="A531" t="s">
        <v>7</v>
      </c>
      <c r="B531">
        <v>45</v>
      </c>
      <c r="C531" t="s">
        <v>3</v>
      </c>
      <c r="D531" t="s">
        <v>8</v>
      </c>
      <c r="E531" t="s">
        <v>1</v>
      </c>
      <c r="F531" t="s">
        <v>11</v>
      </c>
      <c r="G531">
        <v>69.44</v>
      </c>
      <c r="H531">
        <v>36.6</v>
      </c>
      <c r="K531">
        <v>0</v>
      </c>
      <c r="L531">
        <v>0</v>
      </c>
      <c r="M531">
        <f t="shared" si="128"/>
        <v>0</v>
      </c>
      <c r="N531">
        <f t="shared" si="129"/>
        <v>0</v>
      </c>
      <c r="O531">
        <f t="shared" si="130"/>
        <v>1</v>
      </c>
      <c r="P531">
        <f t="shared" si="131"/>
        <v>0</v>
      </c>
      <c r="Q531">
        <f t="shared" si="132"/>
        <v>1</v>
      </c>
      <c r="R531">
        <f t="shared" si="133"/>
        <v>0</v>
      </c>
      <c r="S531">
        <f t="shared" si="134"/>
        <v>1</v>
      </c>
      <c r="T531">
        <f t="shared" si="135"/>
        <v>0</v>
      </c>
      <c r="U531" s="2">
        <f t="shared" si="136"/>
        <v>0.18333576943688756</v>
      </c>
      <c r="V531">
        <f t="shared" si="137"/>
        <v>0.24517023928294907</v>
      </c>
      <c r="W531">
        <v>1</v>
      </c>
      <c r="X531" s="2">
        <f t="shared" si="138"/>
        <v>-3.2858300423762254</v>
      </c>
      <c r="Y531" s="2">
        <f t="shared" si="139"/>
        <v>3.7409520715347748E-2</v>
      </c>
      <c r="Z531" s="2">
        <f t="shared" si="140"/>
        <v>3.6060514163733473E-2</v>
      </c>
      <c r="AA531" s="1">
        <f t="shared" si="143"/>
        <v>3.6060514163733473E-2</v>
      </c>
      <c r="AB531">
        <f t="shared" si="141"/>
        <v>-3.3225568027469579</v>
      </c>
      <c r="AC531">
        <f t="shared" si="142"/>
        <v>0</v>
      </c>
    </row>
    <row r="532" spans="1:29" hidden="1" x14ac:dyDescent="0.25">
      <c r="A532" t="s">
        <v>7</v>
      </c>
      <c r="B532">
        <v>73</v>
      </c>
      <c r="C532" t="s">
        <v>3</v>
      </c>
      <c r="D532" t="s">
        <v>6</v>
      </c>
      <c r="E532" t="s">
        <v>1</v>
      </c>
      <c r="F532" t="s">
        <v>9</v>
      </c>
      <c r="G532">
        <v>113.35</v>
      </c>
      <c r="H532">
        <v>29.1</v>
      </c>
      <c r="K532">
        <v>1</v>
      </c>
      <c r="L532">
        <v>1</v>
      </c>
      <c r="M532">
        <f t="shared" si="128"/>
        <v>0</v>
      </c>
      <c r="N532">
        <f t="shared" si="129"/>
        <v>1</v>
      </c>
      <c r="O532">
        <f t="shared" si="130"/>
        <v>0</v>
      </c>
      <c r="P532">
        <f t="shared" si="131"/>
        <v>0</v>
      </c>
      <c r="Q532">
        <f t="shared" si="132"/>
        <v>1</v>
      </c>
      <c r="R532">
        <f t="shared" si="133"/>
        <v>0</v>
      </c>
      <c r="S532">
        <f t="shared" si="134"/>
        <v>0</v>
      </c>
      <c r="T532">
        <f t="shared" si="135"/>
        <v>1</v>
      </c>
      <c r="U532" s="2">
        <f t="shared" si="136"/>
        <v>0.45647139126952646</v>
      </c>
      <c r="V532">
        <f t="shared" si="137"/>
        <v>0.78786018647928835</v>
      </c>
      <c r="W532">
        <v>1</v>
      </c>
      <c r="X532" s="2">
        <f t="shared" si="138"/>
        <v>14.290937400632835</v>
      </c>
      <c r="Y532" s="2">
        <f t="shared" si="139"/>
        <v>1608700.7130635686</v>
      </c>
      <c r="Z532" s="2">
        <f t="shared" si="140"/>
        <v>0.99999937838072039</v>
      </c>
      <c r="AA532" s="1">
        <f t="shared" si="143"/>
        <v>0.99999937838072039</v>
      </c>
      <c r="AB532">
        <f t="shared" si="141"/>
        <v>-6.2161947281136716E-7</v>
      </c>
      <c r="AC532">
        <f t="shared" si="142"/>
        <v>1</v>
      </c>
    </row>
    <row r="533" spans="1:29" hidden="1" x14ac:dyDescent="0.25">
      <c r="A533" t="s">
        <v>7</v>
      </c>
      <c r="B533">
        <v>33</v>
      </c>
      <c r="C533" t="s">
        <v>5</v>
      </c>
      <c r="D533" t="s">
        <v>4</v>
      </c>
      <c r="E533" t="s">
        <v>1</v>
      </c>
      <c r="F533" t="s">
        <v>9</v>
      </c>
      <c r="G533">
        <v>189.06</v>
      </c>
      <c r="H533">
        <v>23.1</v>
      </c>
      <c r="K533">
        <v>0</v>
      </c>
      <c r="L533">
        <v>0</v>
      </c>
      <c r="M533">
        <f t="shared" si="128"/>
        <v>0</v>
      </c>
      <c r="N533">
        <f t="shared" si="129"/>
        <v>1</v>
      </c>
      <c r="O533">
        <f t="shared" si="130"/>
        <v>0</v>
      </c>
      <c r="P533">
        <f t="shared" si="131"/>
        <v>0</v>
      </c>
      <c r="Q533">
        <f t="shared" si="132"/>
        <v>0</v>
      </c>
      <c r="R533">
        <f t="shared" si="133"/>
        <v>1</v>
      </c>
      <c r="S533">
        <f t="shared" si="134"/>
        <v>0</v>
      </c>
      <c r="T533">
        <f t="shared" si="135"/>
        <v>0</v>
      </c>
      <c r="U533" s="2">
        <f t="shared" si="136"/>
        <v>0.89592278856268792</v>
      </c>
      <c r="V533">
        <f t="shared" si="137"/>
        <v>9.2119032046787952E-2</v>
      </c>
      <c r="W533">
        <v>1</v>
      </c>
      <c r="X533" s="2">
        <f t="shared" si="138"/>
        <v>4.0975578540427238</v>
      </c>
      <c r="Y533" s="2">
        <f t="shared" si="139"/>
        <v>60.193107598614048</v>
      </c>
      <c r="Z533" s="2">
        <f t="shared" si="140"/>
        <v>0.98365829030028462</v>
      </c>
      <c r="AA533" s="1">
        <f t="shared" si="143"/>
        <v>0.98365829030028462</v>
      </c>
      <c r="AB533">
        <f t="shared" si="141"/>
        <v>-1.6476708195663672E-2</v>
      </c>
      <c r="AC533">
        <f t="shared" si="142"/>
        <v>1</v>
      </c>
    </row>
    <row r="534" spans="1:29" hidden="1" x14ac:dyDescent="0.25">
      <c r="A534" t="s">
        <v>7</v>
      </c>
      <c r="B534">
        <v>79</v>
      </c>
      <c r="C534" t="s">
        <v>3</v>
      </c>
      <c r="D534" t="s">
        <v>6</v>
      </c>
      <c r="E534" t="s">
        <v>1</v>
      </c>
      <c r="F534" t="s">
        <v>11</v>
      </c>
      <c r="G534">
        <v>260.91000000000003</v>
      </c>
      <c r="H534">
        <v>25</v>
      </c>
      <c r="K534">
        <v>1</v>
      </c>
      <c r="L534">
        <v>0</v>
      </c>
      <c r="M534">
        <f t="shared" si="128"/>
        <v>0</v>
      </c>
      <c r="N534">
        <f t="shared" si="129"/>
        <v>0</v>
      </c>
      <c r="O534">
        <f t="shared" si="130"/>
        <v>1</v>
      </c>
      <c r="P534">
        <f t="shared" si="131"/>
        <v>0</v>
      </c>
      <c r="Q534">
        <f t="shared" si="132"/>
        <v>1</v>
      </c>
      <c r="R534">
        <f t="shared" si="133"/>
        <v>0</v>
      </c>
      <c r="S534">
        <f t="shared" si="134"/>
        <v>0</v>
      </c>
      <c r="T534">
        <f t="shared" si="135"/>
        <v>1</v>
      </c>
      <c r="U534" s="2">
        <f t="shared" si="136"/>
        <v>0.99471944790346034</v>
      </c>
      <c r="V534">
        <f t="shared" si="137"/>
        <v>0.86822593526024505</v>
      </c>
      <c r="W534">
        <v>1</v>
      </c>
      <c r="X534" s="2">
        <f t="shared" si="138"/>
        <v>2.5230475147680109</v>
      </c>
      <c r="Y534" s="2">
        <f t="shared" si="139"/>
        <v>12.466530768468955</v>
      </c>
      <c r="Z534" s="2">
        <f t="shared" si="140"/>
        <v>0.92574182488474033</v>
      </c>
      <c r="AA534" s="1">
        <f t="shared" si="143"/>
        <v>0.92574182488474033</v>
      </c>
      <c r="AB534">
        <f t="shared" si="141"/>
        <v>-7.7159890029739636E-2</v>
      </c>
      <c r="AC534">
        <f t="shared" si="142"/>
        <v>1</v>
      </c>
    </row>
    <row r="535" spans="1:29" hidden="1" x14ac:dyDescent="0.25">
      <c r="A535" t="s">
        <v>0</v>
      </c>
      <c r="B535">
        <v>79</v>
      </c>
      <c r="C535" t="s">
        <v>3</v>
      </c>
      <c r="D535" t="s">
        <v>4</v>
      </c>
      <c r="E535" t="s">
        <v>1</v>
      </c>
      <c r="F535" t="s">
        <v>9</v>
      </c>
      <c r="G535">
        <v>133.44999999999999</v>
      </c>
      <c r="H535">
        <v>22.8</v>
      </c>
      <c r="K535">
        <v>0</v>
      </c>
      <c r="L535">
        <v>0</v>
      </c>
      <c r="M535">
        <f t="shared" si="128"/>
        <v>0</v>
      </c>
      <c r="N535">
        <f t="shared" si="129"/>
        <v>1</v>
      </c>
      <c r="O535">
        <f t="shared" si="130"/>
        <v>0</v>
      </c>
      <c r="P535">
        <f t="shared" si="131"/>
        <v>0</v>
      </c>
      <c r="Q535">
        <f t="shared" si="132"/>
        <v>1</v>
      </c>
      <c r="R535">
        <f t="shared" si="133"/>
        <v>1</v>
      </c>
      <c r="S535">
        <f t="shared" si="134"/>
        <v>0</v>
      </c>
      <c r="T535">
        <f t="shared" si="135"/>
        <v>0</v>
      </c>
      <c r="U535" s="2">
        <f t="shared" si="136"/>
        <v>0.600195877949389</v>
      </c>
      <c r="V535">
        <f t="shared" si="137"/>
        <v>0.86822593526024505</v>
      </c>
      <c r="W535">
        <v>1</v>
      </c>
      <c r="X535" s="2">
        <f t="shared" si="138"/>
        <v>5.0824504946503657</v>
      </c>
      <c r="Y535" s="2">
        <f t="shared" si="139"/>
        <v>161.16851500511495</v>
      </c>
      <c r="Z535" s="2">
        <f t="shared" si="140"/>
        <v>0.99383357490836954</v>
      </c>
      <c r="AA535" s="1">
        <f t="shared" si="143"/>
        <v>0.99383357490836954</v>
      </c>
      <c r="AB535">
        <f t="shared" si="141"/>
        <v>-6.1855160131231999E-3</v>
      </c>
      <c r="AC535">
        <f t="shared" si="142"/>
        <v>1</v>
      </c>
    </row>
    <row r="536" spans="1:29" hidden="1" x14ac:dyDescent="0.25">
      <c r="A536" t="s">
        <v>0</v>
      </c>
      <c r="B536">
        <v>78</v>
      </c>
      <c r="C536" t="s">
        <v>5</v>
      </c>
      <c r="D536" t="s">
        <v>4</v>
      </c>
      <c r="E536" t="s">
        <v>1</v>
      </c>
      <c r="F536" t="s">
        <v>9</v>
      </c>
      <c r="G536">
        <v>93.68</v>
      </c>
      <c r="H536">
        <v>22.6</v>
      </c>
      <c r="K536">
        <v>1</v>
      </c>
      <c r="L536">
        <v>0</v>
      </c>
      <c r="M536">
        <f t="shared" si="128"/>
        <v>0</v>
      </c>
      <c r="N536">
        <f t="shared" si="129"/>
        <v>1</v>
      </c>
      <c r="O536">
        <f t="shared" si="130"/>
        <v>0</v>
      </c>
      <c r="P536">
        <f t="shared" si="131"/>
        <v>0</v>
      </c>
      <c r="Q536">
        <f t="shared" si="132"/>
        <v>0</v>
      </c>
      <c r="R536">
        <f t="shared" si="133"/>
        <v>1</v>
      </c>
      <c r="S536">
        <f t="shared" si="134"/>
        <v>0</v>
      </c>
      <c r="T536">
        <f t="shared" si="135"/>
        <v>0</v>
      </c>
      <c r="U536" s="2">
        <f t="shared" si="136"/>
        <v>0.32105902083475962</v>
      </c>
      <c r="V536">
        <f t="shared" si="137"/>
        <v>0.8565333521274392</v>
      </c>
      <c r="W536">
        <v>1</v>
      </c>
      <c r="X536" s="2">
        <f t="shared" si="138"/>
        <v>9.5628765003775271</v>
      </c>
      <c r="Y536" s="2">
        <f t="shared" si="139"/>
        <v>14226.710536509687</v>
      </c>
      <c r="Z536" s="2">
        <f t="shared" si="140"/>
        <v>0.99992971462292302</v>
      </c>
      <c r="AA536" s="1">
        <f t="shared" si="143"/>
        <v>0.99992971462292302</v>
      </c>
      <c r="AB536">
        <f t="shared" si="141"/>
        <v>-7.0287847209842929E-5</v>
      </c>
      <c r="AC536">
        <f t="shared" si="142"/>
        <v>1</v>
      </c>
    </row>
    <row r="537" spans="1:29" hidden="1" x14ac:dyDescent="0.25">
      <c r="A537" t="s">
        <v>7</v>
      </c>
      <c r="B537">
        <v>67</v>
      </c>
      <c r="C537" t="s">
        <v>3</v>
      </c>
      <c r="D537" t="s">
        <v>6</v>
      </c>
      <c r="E537" t="s">
        <v>1</v>
      </c>
      <c r="F537" t="s">
        <v>2</v>
      </c>
      <c r="G537">
        <v>80.930000000000007</v>
      </c>
      <c r="H537">
        <v>29.3</v>
      </c>
      <c r="K537">
        <v>0</v>
      </c>
      <c r="L537">
        <v>0</v>
      </c>
      <c r="M537">
        <f t="shared" si="128"/>
        <v>1</v>
      </c>
      <c r="N537">
        <f t="shared" si="129"/>
        <v>0</v>
      </c>
      <c r="O537">
        <f t="shared" si="130"/>
        <v>0</v>
      </c>
      <c r="P537">
        <f t="shared" si="131"/>
        <v>0</v>
      </c>
      <c r="Q537">
        <f t="shared" si="132"/>
        <v>1</v>
      </c>
      <c r="R537">
        <f t="shared" si="133"/>
        <v>0</v>
      </c>
      <c r="S537">
        <f t="shared" si="134"/>
        <v>0</v>
      </c>
      <c r="T537">
        <f t="shared" si="135"/>
        <v>1</v>
      </c>
      <c r="U537" s="2">
        <f t="shared" si="136"/>
        <v>0.24349135326301047</v>
      </c>
      <c r="V537">
        <f t="shared" si="137"/>
        <v>0.68438382556572708</v>
      </c>
      <c r="W537">
        <v>1</v>
      </c>
      <c r="X537" s="2">
        <f t="shared" si="138"/>
        <v>-2.5490160137699243</v>
      </c>
      <c r="Y537" s="2">
        <f t="shared" si="139"/>
        <v>7.8158535098183921E-2</v>
      </c>
      <c r="Z537" s="2">
        <f t="shared" si="140"/>
        <v>7.2492618250307977E-2</v>
      </c>
      <c r="AA537" s="1">
        <f t="shared" si="143"/>
        <v>7.2492618250307977E-2</v>
      </c>
      <c r="AB537">
        <f t="shared" si="141"/>
        <v>-2.624270539542366</v>
      </c>
      <c r="AC537">
        <f t="shared" si="142"/>
        <v>0</v>
      </c>
    </row>
    <row r="538" spans="1:29" hidden="1" x14ac:dyDescent="0.25">
      <c r="A538" t="s">
        <v>7</v>
      </c>
      <c r="B538">
        <v>38</v>
      </c>
      <c r="C538" t="s">
        <v>3</v>
      </c>
      <c r="D538" t="s">
        <v>4</v>
      </c>
      <c r="E538" t="s">
        <v>1</v>
      </c>
      <c r="F538" t="s">
        <v>2</v>
      </c>
      <c r="G538">
        <v>65.989999999999995</v>
      </c>
      <c r="H538">
        <v>23.1</v>
      </c>
      <c r="K538">
        <v>0</v>
      </c>
      <c r="L538">
        <v>1</v>
      </c>
      <c r="M538">
        <f t="shared" si="128"/>
        <v>1</v>
      </c>
      <c r="N538">
        <f t="shared" si="129"/>
        <v>0</v>
      </c>
      <c r="O538">
        <f t="shared" si="130"/>
        <v>0</v>
      </c>
      <c r="P538">
        <f t="shared" si="131"/>
        <v>0</v>
      </c>
      <c r="Q538">
        <f t="shared" si="132"/>
        <v>1</v>
      </c>
      <c r="R538">
        <f t="shared" si="133"/>
        <v>1</v>
      </c>
      <c r="S538">
        <f t="shared" si="134"/>
        <v>0</v>
      </c>
      <c r="T538">
        <f t="shared" si="135"/>
        <v>0</v>
      </c>
      <c r="U538" s="2">
        <f t="shared" si="136"/>
        <v>0.16725669124543402</v>
      </c>
      <c r="V538">
        <f t="shared" si="137"/>
        <v>0.14412603966183052</v>
      </c>
      <c r="W538">
        <v>1</v>
      </c>
      <c r="X538" s="2">
        <f t="shared" si="138"/>
        <v>1.7712984364241626</v>
      </c>
      <c r="Y538" s="2">
        <f t="shared" si="139"/>
        <v>5.8784812423154822</v>
      </c>
      <c r="Z538" s="2">
        <f t="shared" si="140"/>
        <v>0.85461906999932835</v>
      </c>
      <c r="AA538" s="1">
        <f t="shared" si="143"/>
        <v>0.85461906999932835</v>
      </c>
      <c r="AB538">
        <f t="shared" si="141"/>
        <v>-0.15709944148884897</v>
      </c>
      <c r="AC538">
        <f t="shared" si="142"/>
        <v>1</v>
      </c>
    </row>
    <row r="539" spans="1:29" hidden="1" x14ac:dyDescent="0.25">
      <c r="A539" t="s">
        <v>7</v>
      </c>
      <c r="B539">
        <v>75</v>
      </c>
      <c r="C539" t="s">
        <v>5</v>
      </c>
      <c r="D539" t="s">
        <v>8</v>
      </c>
      <c r="E539" t="s">
        <v>1</v>
      </c>
      <c r="F539" t="s">
        <v>2</v>
      </c>
      <c r="G539">
        <v>91.44</v>
      </c>
      <c r="H539">
        <v>25</v>
      </c>
      <c r="K539">
        <v>1</v>
      </c>
      <c r="L539">
        <v>0</v>
      </c>
      <c r="M539">
        <f t="shared" si="128"/>
        <v>1</v>
      </c>
      <c r="N539">
        <f t="shared" si="129"/>
        <v>0</v>
      </c>
      <c r="O539">
        <f t="shared" si="130"/>
        <v>0</v>
      </c>
      <c r="P539">
        <f t="shared" si="131"/>
        <v>0</v>
      </c>
      <c r="Q539">
        <f t="shared" si="132"/>
        <v>0</v>
      </c>
      <c r="R539">
        <f t="shared" si="133"/>
        <v>0</v>
      </c>
      <c r="S539">
        <f t="shared" si="134"/>
        <v>1</v>
      </c>
      <c r="T539">
        <f t="shared" si="135"/>
        <v>0</v>
      </c>
      <c r="U539" s="2">
        <f t="shared" si="136"/>
        <v>0.30670446784012084</v>
      </c>
      <c r="V539">
        <f t="shared" si="137"/>
        <v>0.8173627710966016</v>
      </c>
      <c r="W539">
        <v>1</v>
      </c>
      <c r="X539" s="2">
        <f t="shared" si="138"/>
        <v>2.4172694830663413</v>
      </c>
      <c r="Y539" s="2">
        <f t="shared" si="139"/>
        <v>11.21519419046232</v>
      </c>
      <c r="Z539" s="2">
        <f t="shared" si="140"/>
        <v>0.91813474395840511</v>
      </c>
      <c r="AA539" s="1">
        <f t="shared" si="143"/>
        <v>0.91813474395840511</v>
      </c>
      <c r="AB539">
        <f t="shared" si="141"/>
        <v>-8.5411119221647083E-2</v>
      </c>
      <c r="AC539">
        <f t="shared" si="142"/>
        <v>1</v>
      </c>
    </row>
    <row r="540" spans="1:29" hidden="1" x14ac:dyDescent="0.25">
      <c r="A540" t="s">
        <v>0</v>
      </c>
      <c r="B540">
        <v>59</v>
      </c>
      <c r="C540" t="s">
        <v>5</v>
      </c>
      <c r="D540" t="s">
        <v>8</v>
      </c>
      <c r="E540" t="s">
        <v>1</v>
      </c>
      <c r="F540" t="s">
        <v>2</v>
      </c>
      <c r="G540">
        <v>83.61</v>
      </c>
      <c r="H540">
        <v>39</v>
      </c>
      <c r="K540">
        <v>0</v>
      </c>
      <c r="L540">
        <v>0</v>
      </c>
      <c r="M540">
        <f t="shared" si="128"/>
        <v>1</v>
      </c>
      <c r="N540">
        <f t="shared" si="129"/>
        <v>0</v>
      </c>
      <c r="O540">
        <f t="shared" si="130"/>
        <v>0</v>
      </c>
      <c r="P540">
        <f t="shared" si="131"/>
        <v>0</v>
      </c>
      <c r="Q540">
        <f t="shared" si="132"/>
        <v>0</v>
      </c>
      <c r="R540">
        <f t="shared" si="133"/>
        <v>0</v>
      </c>
      <c r="S540">
        <f t="shared" si="134"/>
        <v>1</v>
      </c>
      <c r="T540">
        <f t="shared" si="135"/>
        <v>0</v>
      </c>
      <c r="U540" s="2">
        <f t="shared" si="136"/>
        <v>0.25891576979302489</v>
      </c>
      <c r="V540">
        <f t="shared" si="137"/>
        <v>0.52178163014339485</v>
      </c>
      <c r="W540">
        <v>1</v>
      </c>
      <c r="X540" s="2">
        <f t="shared" si="138"/>
        <v>-2.7009970197872102</v>
      </c>
      <c r="Y540" s="2">
        <f t="shared" si="139"/>
        <v>6.7138540905408411E-2</v>
      </c>
      <c r="Z540" s="2">
        <f t="shared" si="140"/>
        <v>6.2914549828221034E-2</v>
      </c>
      <c r="AA540" s="1">
        <f t="shared" si="143"/>
        <v>6.2914549828221034E-2</v>
      </c>
      <c r="AB540">
        <f t="shared" si="141"/>
        <v>-2.7659778252014897</v>
      </c>
      <c r="AC540">
        <f t="shared" si="142"/>
        <v>0</v>
      </c>
    </row>
    <row r="541" spans="1:29" hidden="1" x14ac:dyDescent="0.25">
      <c r="A541" t="s">
        <v>0</v>
      </c>
      <c r="B541">
        <v>54</v>
      </c>
      <c r="C541" t="s">
        <v>3</v>
      </c>
      <c r="D541" t="s">
        <v>4</v>
      </c>
      <c r="E541" t="s">
        <v>1</v>
      </c>
      <c r="F541" t="s">
        <v>2</v>
      </c>
      <c r="G541">
        <v>154.5</v>
      </c>
      <c r="H541">
        <v>30.7</v>
      </c>
      <c r="K541">
        <v>0</v>
      </c>
      <c r="L541">
        <v>0</v>
      </c>
      <c r="M541">
        <f t="shared" si="128"/>
        <v>1</v>
      </c>
      <c r="N541">
        <f t="shared" si="129"/>
        <v>0</v>
      </c>
      <c r="O541">
        <f t="shared" si="130"/>
        <v>0</v>
      </c>
      <c r="P541">
        <f t="shared" si="131"/>
        <v>0</v>
      </c>
      <c r="Q541">
        <f t="shared" si="132"/>
        <v>1</v>
      </c>
      <c r="R541">
        <f t="shared" si="133"/>
        <v>1</v>
      </c>
      <c r="S541">
        <f t="shared" si="134"/>
        <v>0</v>
      </c>
      <c r="T541">
        <f t="shared" si="135"/>
        <v>0</v>
      </c>
      <c r="U541" s="2">
        <f t="shared" si="136"/>
        <v>0.73702517985122085</v>
      </c>
      <c r="V541">
        <f t="shared" si="137"/>
        <v>0.4163542769830727</v>
      </c>
      <c r="W541">
        <v>1</v>
      </c>
      <c r="X541" s="2">
        <f t="shared" si="138"/>
        <v>-2.4813553537173259</v>
      </c>
      <c r="Y541" s="2">
        <f t="shared" si="139"/>
        <v>8.3629800782820521E-2</v>
      </c>
      <c r="Z541" s="2">
        <f t="shared" si="140"/>
        <v>7.7175619129711895E-2</v>
      </c>
      <c r="AA541" s="1">
        <f t="shared" si="143"/>
        <v>7.7175619129711895E-2</v>
      </c>
      <c r="AB541">
        <f t="shared" si="141"/>
        <v>-2.5616716862132409</v>
      </c>
      <c r="AC541">
        <f t="shared" si="142"/>
        <v>0</v>
      </c>
    </row>
    <row r="542" spans="1:29" hidden="1" x14ac:dyDescent="0.25">
      <c r="A542" t="s">
        <v>7</v>
      </c>
      <c r="B542">
        <v>81</v>
      </c>
      <c r="C542" t="s">
        <v>3</v>
      </c>
      <c r="D542" t="s">
        <v>6</v>
      </c>
      <c r="E542" t="s">
        <v>1</v>
      </c>
      <c r="F542" t="s">
        <v>2</v>
      </c>
      <c r="G542">
        <v>85.55</v>
      </c>
      <c r="H542">
        <v>25.6</v>
      </c>
      <c r="K542">
        <v>1</v>
      </c>
      <c r="L542">
        <v>0</v>
      </c>
      <c r="M542">
        <f t="shared" si="128"/>
        <v>1</v>
      </c>
      <c r="N542">
        <f t="shared" si="129"/>
        <v>0</v>
      </c>
      <c r="O542">
        <f t="shared" si="130"/>
        <v>0</v>
      </c>
      <c r="P542">
        <f t="shared" si="131"/>
        <v>0</v>
      </c>
      <c r="Q542">
        <f t="shared" si="132"/>
        <v>1</v>
      </c>
      <c r="R542">
        <f t="shared" si="133"/>
        <v>0</v>
      </c>
      <c r="S542">
        <f t="shared" si="134"/>
        <v>0</v>
      </c>
      <c r="T542">
        <f t="shared" si="135"/>
        <v>1</v>
      </c>
      <c r="U542" s="2">
        <f t="shared" si="136"/>
        <v>0.27038855075396595</v>
      </c>
      <c r="V542">
        <f t="shared" si="137"/>
        <v>0.88959668077899279</v>
      </c>
      <c r="W542">
        <v>1</v>
      </c>
      <c r="X542" s="2">
        <f t="shared" si="138"/>
        <v>2.4351157018072693</v>
      </c>
      <c r="Y542" s="2">
        <f t="shared" si="139"/>
        <v>11.417139620637743</v>
      </c>
      <c r="Z542" s="2">
        <f t="shared" si="140"/>
        <v>0.91946615480283689</v>
      </c>
      <c r="AA542" s="1">
        <f t="shared" si="143"/>
        <v>0.91946615480283689</v>
      </c>
      <c r="AB542">
        <f t="shared" si="141"/>
        <v>-8.396204387747834E-2</v>
      </c>
      <c r="AC542">
        <f t="shared" si="142"/>
        <v>1</v>
      </c>
    </row>
    <row r="543" spans="1:29" hidden="1" x14ac:dyDescent="0.25">
      <c r="A543" t="s">
        <v>0</v>
      </c>
      <c r="B543">
        <v>47</v>
      </c>
      <c r="C543" t="s">
        <v>3</v>
      </c>
      <c r="D543" t="s">
        <v>4</v>
      </c>
      <c r="E543" t="s">
        <v>1</v>
      </c>
      <c r="F543" t="s">
        <v>9</v>
      </c>
      <c r="G543">
        <v>74.95</v>
      </c>
      <c r="H543">
        <v>28.7</v>
      </c>
      <c r="K543">
        <v>1</v>
      </c>
      <c r="L543">
        <v>0</v>
      </c>
      <c r="M543">
        <f t="shared" si="128"/>
        <v>0</v>
      </c>
      <c r="N543">
        <f t="shared" si="129"/>
        <v>1</v>
      </c>
      <c r="O543">
        <f t="shared" si="130"/>
        <v>0</v>
      </c>
      <c r="P543">
        <f t="shared" si="131"/>
        <v>0</v>
      </c>
      <c r="Q543">
        <f t="shared" si="132"/>
        <v>1</v>
      </c>
      <c r="R543">
        <f t="shared" si="133"/>
        <v>1</v>
      </c>
      <c r="S543">
        <f t="shared" si="134"/>
        <v>0</v>
      </c>
      <c r="T543">
        <f t="shared" si="135"/>
        <v>0</v>
      </c>
      <c r="U543" s="2">
        <f t="shared" si="136"/>
        <v>0.21093914246431525</v>
      </c>
      <c r="V543">
        <f t="shared" si="137"/>
        <v>0.27980343636921545</v>
      </c>
      <c r="W543">
        <v>1</v>
      </c>
      <c r="X543" s="2">
        <f t="shared" si="138"/>
        <v>8.7775471046457731</v>
      </c>
      <c r="Y543" s="2">
        <f t="shared" si="139"/>
        <v>6486.945843070107</v>
      </c>
      <c r="Z543" s="2">
        <f t="shared" si="140"/>
        <v>0.99984586801058639</v>
      </c>
      <c r="AA543" s="1">
        <f t="shared" si="143"/>
        <v>0.99984586801058639</v>
      </c>
      <c r="AB543">
        <f t="shared" si="141"/>
        <v>-1.5414386896938408E-4</v>
      </c>
      <c r="AC543">
        <f t="shared" si="142"/>
        <v>1</v>
      </c>
    </row>
    <row r="544" spans="1:29" hidden="1" x14ac:dyDescent="0.25">
      <c r="A544" t="s">
        <v>0</v>
      </c>
      <c r="B544">
        <v>61</v>
      </c>
      <c r="C544" t="s">
        <v>3</v>
      </c>
      <c r="D544" t="s">
        <v>4</v>
      </c>
      <c r="E544" t="s">
        <v>1</v>
      </c>
      <c r="F544" t="s">
        <v>11</v>
      </c>
      <c r="G544">
        <v>210.08</v>
      </c>
      <c r="H544">
        <v>32.299999999999997</v>
      </c>
      <c r="K544">
        <v>0</v>
      </c>
      <c r="L544">
        <v>0</v>
      </c>
      <c r="M544">
        <f t="shared" si="128"/>
        <v>0</v>
      </c>
      <c r="N544">
        <f t="shared" si="129"/>
        <v>0</v>
      </c>
      <c r="O544">
        <f t="shared" si="130"/>
        <v>1</v>
      </c>
      <c r="P544">
        <f t="shared" si="131"/>
        <v>0</v>
      </c>
      <c r="Q544">
        <f t="shared" si="132"/>
        <v>1</v>
      </c>
      <c r="R544">
        <f t="shared" si="133"/>
        <v>1</v>
      </c>
      <c r="S544">
        <f t="shared" si="134"/>
        <v>0</v>
      </c>
      <c r="T544">
        <f t="shared" si="135"/>
        <v>0</v>
      </c>
      <c r="U544" s="2">
        <f t="shared" si="136"/>
        <v>0.94933725363353416</v>
      </c>
      <c r="V544">
        <f t="shared" si="137"/>
        <v>0.56394048563236088</v>
      </c>
      <c r="W544">
        <v>1</v>
      </c>
      <c r="X544" s="2">
        <f t="shared" si="138"/>
        <v>-2.4056068645704181</v>
      </c>
      <c r="Y544" s="2">
        <f t="shared" si="139"/>
        <v>9.0210733296901893E-2</v>
      </c>
      <c r="Z544" s="2">
        <f t="shared" si="140"/>
        <v>8.274614305446798E-2</v>
      </c>
      <c r="AA544" s="1">
        <f t="shared" si="143"/>
        <v>8.274614305446798E-2</v>
      </c>
      <c r="AB544">
        <f t="shared" si="141"/>
        <v>-2.4919778754249067</v>
      </c>
      <c r="AC544">
        <f t="shared" si="142"/>
        <v>0</v>
      </c>
    </row>
    <row r="545" spans="1:29" hidden="1" x14ac:dyDescent="0.25">
      <c r="A545" t="s">
        <v>0</v>
      </c>
      <c r="B545">
        <v>79</v>
      </c>
      <c r="C545" t="s">
        <v>3</v>
      </c>
      <c r="D545" t="s">
        <v>6</v>
      </c>
      <c r="E545" t="s">
        <v>1</v>
      </c>
      <c r="F545" t="s">
        <v>9</v>
      </c>
      <c r="G545">
        <v>88.29</v>
      </c>
      <c r="H545">
        <v>36</v>
      </c>
      <c r="K545">
        <v>0</v>
      </c>
      <c r="L545">
        <v>1</v>
      </c>
      <c r="M545">
        <f t="shared" si="128"/>
        <v>0</v>
      </c>
      <c r="N545">
        <f t="shared" si="129"/>
        <v>1</v>
      </c>
      <c r="O545">
        <f t="shared" si="130"/>
        <v>0</v>
      </c>
      <c r="P545">
        <f t="shared" si="131"/>
        <v>0</v>
      </c>
      <c r="Q545">
        <f t="shared" si="132"/>
        <v>1</v>
      </c>
      <c r="R545">
        <f t="shared" si="133"/>
        <v>0</v>
      </c>
      <c r="S545">
        <f t="shared" si="134"/>
        <v>0</v>
      </c>
      <c r="T545">
        <f t="shared" si="135"/>
        <v>1</v>
      </c>
      <c r="U545" s="2">
        <f t="shared" si="136"/>
        <v>0.2870137417192431</v>
      </c>
      <c r="V545">
        <f t="shared" si="137"/>
        <v>0.86822593526024505</v>
      </c>
      <c r="W545">
        <v>1</v>
      </c>
      <c r="X545" s="2">
        <f t="shared" si="138"/>
        <v>9.6311611867098339</v>
      </c>
      <c r="Y545" s="2">
        <f t="shared" si="139"/>
        <v>15232.113169286171</v>
      </c>
      <c r="Z545" s="2">
        <f t="shared" si="140"/>
        <v>0.99993435353700277</v>
      </c>
      <c r="AA545" s="1">
        <f t="shared" si="143"/>
        <v>0.99993435353700277</v>
      </c>
      <c r="AB545">
        <f t="shared" si="141"/>
        <v>-6.5648617820583327E-5</v>
      </c>
      <c r="AC545">
        <f t="shared" si="142"/>
        <v>1</v>
      </c>
    </row>
    <row r="546" spans="1:29" hidden="1" x14ac:dyDescent="0.25">
      <c r="A546" t="s">
        <v>0</v>
      </c>
      <c r="B546">
        <v>76</v>
      </c>
      <c r="C546" t="s">
        <v>5</v>
      </c>
      <c r="D546" t="s">
        <v>4</v>
      </c>
      <c r="E546" t="s">
        <v>1</v>
      </c>
      <c r="F546" t="s">
        <v>9</v>
      </c>
      <c r="G546">
        <v>93.38</v>
      </c>
      <c r="H546">
        <v>26.7</v>
      </c>
      <c r="K546">
        <v>0</v>
      </c>
      <c r="L546">
        <v>0</v>
      </c>
      <c r="M546">
        <f t="shared" si="128"/>
        <v>0</v>
      </c>
      <c r="N546">
        <f t="shared" si="129"/>
        <v>1</v>
      </c>
      <c r="O546">
        <f t="shared" si="130"/>
        <v>0</v>
      </c>
      <c r="P546">
        <f t="shared" si="131"/>
        <v>0</v>
      </c>
      <c r="Q546">
        <f t="shared" si="132"/>
        <v>0</v>
      </c>
      <c r="R546">
        <f t="shared" si="133"/>
        <v>1</v>
      </c>
      <c r="S546">
        <f t="shared" si="134"/>
        <v>0</v>
      </c>
      <c r="T546">
        <f t="shared" si="135"/>
        <v>0</v>
      </c>
      <c r="U546" s="2">
        <f t="shared" si="136"/>
        <v>0.31912032367659893</v>
      </c>
      <c r="V546">
        <f t="shared" si="137"/>
        <v>0.83110256323999188</v>
      </c>
      <c r="W546">
        <v>1</v>
      </c>
      <c r="X546" s="2">
        <f t="shared" si="138"/>
        <v>4.8376744185280929</v>
      </c>
      <c r="Y546" s="2">
        <f t="shared" si="139"/>
        <v>126.17557867795242</v>
      </c>
      <c r="Z546" s="2">
        <f t="shared" si="140"/>
        <v>0.99213685512269378</v>
      </c>
      <c r="AA546" s="1">
        <f t="shared" si="143"/>
        <v>0.99213685512269378</v>
      </c>
      <c r="AB546">
        <f t="shared" si="141"/>
        <v>-7.8942224196653105E-3</v>
      </c>
      <c r="AC546">
        <f t="shared" si="142"/>
        <v>1</v>
      </c>
    </row>
    <row r="547" spans="1:29" hidden="1" x14ac:dyDescent="0.25">
      <c r="A547" t="s">
        <v>7</v>
      </c>
      <c r="B547">
        <v>56</v>
      </c>
      <c r="C547" t="s">
        <v>5</v>
      </c>
      <c r="D547" t="s">
        <v>8</v>
      </c>
      <c r="E547" t="s">
        <v>1</v>
      </c>
      <c r="F547" t="s">
        <v>2</v>
      </c>
      <c r="G547">
        <v>83.27</v>
      </c>
      <c r="H547">
        <v>32.9</v>
      </c>
      <c r="K547">
        <v>0</v>
      </c>
      <c r="L547">
        <v>0</v>
      </c>
      <c r="M547">
        <f t="shared" si="128"/>
        <v>1</v>
      </c>
      <c r="N547">
        <f t="shared" si="129"/>
        <v>0</v>
      </c>
      <c r="O547">
        <f t="shared" si="130"/>
        <v>0</v>
      </c>
      <c r="P547">
        <f t="shared" si="131"/>
        <v>0</v>
      </c>
      <c r="Q547">
        <f t="shared" si="132"/>
        <v>0</v>
      </c>
      <c r="R547">
        <f t="shared" si="133"/>
        <v>0</v>
      </c>
      <c r="S547">
        <f t="shared" si="134"/>
        <v>1</v>
      </c>
      <c r="T547">
        <f t="shared" si="135"/>
        <v>0</v>
      </c>
      <c r="U547" s="2">
        <f t="shared" si="136"/>
        <v>0.2569313276602993</v>
      </c>
      <c r="V547">
        <f t="shared" si="137"/>
        <v>0.45823266581681643</v>
      </c>
      <c r="W547">
        <v>1</v>
      </c>
      <c r="X547" s="2">
        <f t="shared" si="138"/>
        <v>-2.7892599559506537</v>
      </c>
      <c r="Y547" s="2">
        <f t="shared" si="139"/>
        <v>6.1466685142141833E-2</v>
      </c>
      <c r="Z547" s="2">
        <f t="shared" si="140"/>
        <v>5.7907314475829051E-2</v>
      </c>
      <c r="AA547" s="1">
        <f t="shared" si="143"/>
        <v>5.7907314475829051E-2</v>
      </c>
      <c r="AB547">
        <f t="shared" si="141"/>
        <v>-2.8489115729204402</v>
      </c>
      <c r="AC547">
        <f t="shared" si="142"/>
        <v>0</v>
      </c>
    </row>
    <row r="548" spans="1:29" hidden="1" x14ac:dyDescent="0.25">
      <c r="A548" t="s">
        <v>7</v>
      </c>
      <c r="B548">
        <v>80</v>
      </c>
      <c r="C548" t="s">
        <v>3</v>
      </c>
      <c r="D548" t="s">
        <v>6</v>
      </c>
      <c r="E548" t="s">
        <v>1</v>
      </c>
      <c r="F548" t="s">
        <v>9</v>
      </c>
      <c r="G548">
        <v>75.91</v>
      </c>
      <c r="H548">
        <v>26.7</v>
      </c>
      <c r="K548">
        <v>0</v>
      </c>
      <c r="L548">
        <v>0</v>
      </c>
      <c r="M548">
        <f t="shared" si="128"/>
        <v>0</v>
      </c>
      <c r="N548">
        <f t="shared" si="129"/>
        <v>1</v>
      </c>
      <c r="O548">
        <f t="shared" si="130"/>
        <v>0</v>
      </c>
      <c r="P548">
        <f t="shared" si="131"/>
        <v>0</v>
      </c>
      <c r="Q548">
        <f t="shared" si="132"/>
        <v>1</v>
      </c>
      <c r="R548">
        <f t="shared" si="133"/>
        <v>0</v>
      </c>
      <c r="S548">
        <f t="shared" si="134"/>
        <v>0</v>
      </c>
      <c r="T548">
        <f t="shared" si="135"/>
        <v>1</v>
      </c>
      <c r="U548" s="2">
        <f t="shared" si="136"/>
        <v>0.21598621157345238</v>
      </c>
      <c r="V548">
        <f t="shared" si="137"/>
        <v>0.87924383586294119</v>
      </c>
      <c r="W548">
        <v>1</v>
      </c>
      <c r="X548" s="2">
        <f t="shared" si="138"/>
        <v>4.7138252285596387</v>
      </c>
      <c r="Y548" s="2">
        <f t="shared" si="139"/>
        <v>111.47777331468599</v>
      </c>
      <c r="Z548" s="2">
        <f t="shared" si="140"/>
        <v>0.99110935458152927</v>
      </c>
      <c r="AA548" s="1">
        <f t="shared" si="143"/>
        <v>0.99110935458152927</v>
      </c>
      <c r="AB548">
        <f t="shared" si="141"/>
        <v>-8.9304030290822504E-3</v>
      </c>
      <c r="AC548">
        <f t="shared" si="142"/>
        <v>1</v>
      </c>
    </row>
    <row r="549" spans="1:29" hidden="1" x14ac:dyDescent="0.25">
      <c r="A549" t="s">
        <v>0</v>
      </c>
      <c r="B549">
        <v>62</v>
      </c>
      <c r="C549" t="s">
        <v>5</v>
      </c>
      <c r="D549" t="s">
        <v>4</v>
      </c>
      <c r="E549" t="s">
        <v>1</v>
      </c>
      <c r="F549" t="s">
        <v>2</v>
      </c>
      <c r="G549">
        <v>77.97</v>
      </c>
      <c r="H549">
        <v>31.5</v>
      </c>
      <c r="K549">
        <v>1</v>
      </c>
      <c r="L549">
        <v>1</v>
      </c>
      <c r="M549">
        <f t="shared" si="128"/>
        <v>1</v>
      </c>
      <c r="N549">
        <f t="shared" si="129"/>
        <v>0</v>
      </c>
      <c r="O549">
        <f t="shared" si="130"/>
        <v>0</v>
      </c>
      <c r="P549">
        <f t="shared" si="131"/>
        <v>0</v>
      </c>
      <c r="Q549">
        <f t="shared" si="132"/>
        <v>0</v>
      </c>
      <c r="R549">
        <f t="shared" si="133"/>
        <v>1</v>
      </c>
      <c r="S549">
        <f t="shared" si="134"/>
        <v>0</v>
      </c>
      <c r="T549">
        <f t="shared" si="135"/>
        <v>0</v>
      </c>
      <c r="U549" s="2">
        <f t="shared" si="136"/>
        <v>0.22704937693895211</v>
      </c>
      <c r="V549">
        <f t="shared" si="137"/>
        <v>0.58478043011901226</v>
      </c>
      <c r="W549">
        <v>1</v>
      </c>
      <c r="X549" s="2">
        <f t="shared" si="138"/>
        <v>7.0349803121929231</v>
      </c>
      <c r="Y549" s="2">
        <f t="shared" si="139"/>
        <v>1135.6725530694637</v>
      </c>
      <c r="Z549" s="2">
        <f t="shared" si="140"/>
        <v>0.99912023916008208</v>
      </c>
      <c r="AA549" s="1">
        <f t="shared" si="143"/>
        <v>0.99912023916008208</v>
      </c>
      <c r="AB549">
        <f t="shared" si="141"/>
        <v>-8.8014805660769128E-4</v>
      </c>
      <c r="AC549">
        <f t="shared" si="142"/>
        <v>1</v>
      </c>
    </row>
    <row r="550" spans="1:29" hidden="1" x14ac:dyDescent="0.25">
      <c r="A550" t="s">
        <v>0</v>
      </c>
      <c r="B550">
        <v>58</v>
      </c>
      <c r="C550" t="s">
        <v>3</v>
      </c>
      <c r="D550" t="s">
        <v>6</v>
      </c>
      <c r="E550" t="s">
        <v>1</v>
      </c>
      <c r="F550" t="s">
        <v>2</v>
      </c>
      <c r="G550">
        <v>87.96</v>
      </c>
      <c r="H550">
        <v>39.200000000000003</v>
      </c>
      <c r="K550">
        <v>1</v>
      </c>
      <c r="L550">
        <v>0</v>
      </c>
      <c r="M550">
        <f t="shared" si="128"/>
        <v>1</v>
      </c>
      <c r="N550">
        <f t="shared" si="129"/>
        <v>0</v>
      </c>
      <c r="O550">
        <f t="shared" si="130"/>
        <v>0</v>
      </c>
      <c r="P550">
        <f t="shared" si="131"/>
        <v>0</v>
      </c>
      <c r="Q550">
        <f t="shared" si="132"/>
        <v>1</v>
      </c>
      <c r="R550">
        <f t="shared" si="133"/>
        <v>0</v>
      </c>
      <c r="S550">
        <f t="shared" si="134"/>
        <v>0</v>
      </c>
      <c r="T550">
        <f t="shared" si="135"/>
        <v>1</v>
      </c>
      <c r="U550" s="2">
        <f t="shared" si="136"/>
        <v>0.28498603477882373</v>
      </c>
      <c r="V550">
        <f t="shared" si="137"/>
        <v>0.50058033169101179</v>
      </c>
      <c r="W550">
        <v>0</v>
      </c>
      <c r="X550" s="2">
        <f t="shared" si="138"/>
        <v>1.9075747830915528</v>
      </c>
      <c r="Y550" s="2">
        <f t="shared" si="139"/>
        <v>6.736730937091556</v>
      </c>
      <c r="Z550" s="2">
        <f t="shared" si="140"/>
        <v>0.87074644211733088</v>
      </c>
      <c r="AA550" s="1">
        <f t="shared" si="143"/>
        <v>0.12925355788266912</v>
      </c>
      <c r="AB550">
        <f t="shared" si="141"/>
        <v>-2.0459792388338238</v>
      </c>
      <c r="AC550">
        <f t="shared" si="142"/>
        <v>0</v>
      </c>
    </row>
    <row r="551" spans="1:29" hidden="1" x14ac:dyDescent="0.25">
      <c r="A551" t="s">
        <v>7</v>
      </c>
      <c r="B551">
        <v>70</v>
      </c>
      <c r="C551" t="s">
        <v>5</v>
      </c>
      <c r="D551" t="s">
        <v>4</v>
      </c>
      <c r="E551" t="s">
        <v>1</v>
      </c>
      <c r="F551" t="s">
        <v>2</v>
      </c>
      <c r="G551">
        <v>69.040000000000006</v>
      </c>
      <c r="H551">
        <v>35.9</v>
      </c>
      <c r="K551">
        <v>0</v>
      </c>
      <c r="L551">
        <v>0</v>
      </c>
      <c r="M551">
        <f t="shared" si="128"/>
        <v>1</v>
      </c>
      <c r="N551">
        <f t="shared" si="129"/>
        <v>0</v>
      </c>
      <c r="O551">
        <f t="shared" si="130"/>
        <v>0</v>
      </c>
      <c r="P551">
        <f t="shared" si="131"/>
        <v>0</v>
      </c>
      <c r="Q551">
        <f t="shared" si="132"/>
        <v>0</v>
      </c>
      <c r="R551">
        <f t="shared" si="133"/>
        <v>1</v>
      </c>
      <c r="S551">
        <f t="shared" si="134"/>
        <v>0</v>
      </c>
      <c r="T551">
        <f t="shared" si="135"/>
        <v>0</v>
      </c>
      <c r="U551" s="2">
        <f t="shared" si="136"/>
        <v>0.18142362003878057</v>
      </c>
      <c r="V551">
        <f t="shared" si="137"/>
        <v>0.73875303404759163</v>
      </c>
      <c r="W551">
        <v>0</v>
      </c>
      <c r="X551" s="2">
        <f t="shared" si="138"/>
        <v>-2.363150286009033</v>
      </c>
      <c r="Y551" s="2">
        <f t="shared" si="139"/>
        <v>9.4123240523988114E-2</v>
      </c>
      <c r="Z551" s="2">
        <f t="shared" si="140"/>
        <v>8.6026177890994648E-2</v>
      </c>
      <c r="AA551" s="1">
        <f t="shared" si="143"/>
        <v>0.91397382210900535</v>
      </c>
      <c r="AB551">
        <f t="shared" si="141"/>
        <v>-8.9953348956742549E-2</v>
      </c>
      <c r="AC551">
        <f t="shared" si="142"/>
        <v>1</v>
      </c>
    </row>
    <row r="552" spans="1:29" hidden="1" x14ac:dyDescent="0.25">
      <c r="A552" t="s">
        <v>7</v>
      </c>
      <c r="B552">
        <v>52</v>
      </c>
      <c r="C552" t="s">
        <v>3</v>
      </c>
      <c r="D552" t="s">
        <v>4</v>
      </c>
      <c r="E552" t="s">
        <v>1</v>
      </c>
      <c r="F552" t="s">
        <v>2</v>
      </c>
      <c r="G552">
        <v>77.59</v>
      </c>
      <c r="H552">
        <v>17.7</v>
      </c>
      <c r="K552">
        <v>0</v>
      </c>
      <c r="L552">
        <v>0</v>
      </c>
      <c r="M552">
        <f t="shared" si="128"/>
        <v>1</v>
      </c>
      <c r="N552">
        <f t="shared" si="129"/>
        <v>0</v>
      </c>
      <c r="O552">
        <f t="shared" si="130"/>
        <v>0</v>
      </c>
      <c r="P552">
        <f t="shared" si="131"/>
        <v>0</v>
      </c>
      <c r="Q552">
        <f t="shared" si="132"/>
        <v>1</v>
      </c>
      <c r="R552">
        <f t="shared" si="133"/>
        <v>1</v>
      </c>
      <c r="S552">
        <f t="shared" si="134"/>
        <v>0</v>
      </c>
      <c r="T552">
        <f t="shared" si="135"/>
        <v>0</v>
      </c>
      <c r="U552" s="2">
        <f t="shared" si="136"/>
        <v>0.22498488662914964</v>
      </c>
      <c r="V552">
        <f t="shared" si="137"/>
        <v>0.3754052279889119</v>
      </c>
      <c r="W552">
        <v>0</v>
      </c>
      <c r="X552" s="2">
        <f t="shared" si="138"/>
        <v>-2.7819588018707591</v>
      </c>
      <c r="Y552" s="2">
        <f t="shared" si="139"/>
        <v>6.1917105173298043E-2</v>
      </c>
      <c r="Z552" s="2">
        <f t="shared" si="140"/>
        <v>5.8306910088988133E-2</v>
      </c>
      <c r="AA552" s="1">
        <f t="shared" si="143"/>
        <v>0.94169308991101186</v>
      </c>
      <c r="AB552">
        <f t="shared" si="141"/>
        <v>-6.0075864380891707E-2</v>
      </c>
      <c r="AC552">
        <f t="shared" si="142"/>
        <v>1</v>
      </c>
    </row>
    <row r="553" spans="1:29" hidden="1" x14ac:dyDescent="0.25">
      <c r="A553" t="s">
        <v>7</v>
      </c>
      <c r="B553">
        <v>75</v>
      </c>
      <c r="C553" t="s">
        <v>5</v>
      </c>
      <c r="D553" t="s">
        <v>6</v>
      </c>
      <c r="E553" t="s">
        <v>1</v>
      </c>
      <c r="F553" t="s">
        <v>9</v>
      </c>
      <c r="G553">
        <v>243.53</v>
      </c>
      <c r="H553">
        <v>27</v>
      </c>
      <c r="K553">
        <v>0</v>
      </c>
      <c r="L553">
        <v>1</v>
      </c>
      <c r="M553">
        <f t="shared" si="128"/>
        <v>0</v>
      </c>
      <c r="N553">
        <f t="shared" si="129"/>
        <v>1</v>
      </c>
      <c r="O553">
        <f t="shared" si="130"/>
        <v>0</v>
      </c>
      <c r="P553">
        <f t="shared" si="131"/>
        <v>0</v>
      </c>
      <c r="Q553">
        <f t="shared" si="132"/>
        <v>0</v>
      </c>
      <c r="R553">
        <f t="shared" si="133"/>
        <v>0</v>
      </c>
      <c r="S553">
        <f t="shared" si="134"/>
        <v>0</v>
      </c>
      <c r="T553">
        <f t="shared" si="135"/>
        <v>1</v>
      </c>
      <c r="U553" s="2">
        <f t="shared" si="136"/>
        <v>0.98754709543068719</v>
      </c>
      <c r="V553">
        <f t="shared" si="137"/>
        <v>0.8173627710966016</v>
      </c>
      <c r="W553">
        <v>0</v>
      </c>
      <c r="X553" s="2">
        <f t="shared" si="138"/>
        <v>9.8359189988180962</v>
      </c>
      <c r="Y553" s="2">
        <f t="shared" si="139"/>
        <v>18693.272875036211</v>
      </c>
      <c r="Z553" s="2">
        <f t="shared" si="140"/>
        <v>0.99994650768143356</v>
      </c>
      <c r="AA553" s="1">
        <f t="shared" si="143"/>
        <v>5.3492318566439323E-5</v>
      </c>
      <c r="AB553">
        <f t="shared" si="141"/>
        <v>-9.835972492568045</v>
      </c>
      <c r="AC553">
        <f t="shared" si="142"/>
        <v>0</v>
      </c>
    </row>
    <row r="554" spans="1:29" hidden="1" x14ac:dyDescent="0.25">
      <c r="A554" t="s">
        <v>7</v>
      </c>
      <c r="B554">
        <v>32</v>
      </c>
      <c r="C554" t="s">
        <v>5</v>
      </c>
      <c r="D554" t="s">
        <v>8</v>
      </c>
      <c r="E554" t="s">
        <v>1</v>
      </c>
      <c r="F554" t="s">
        <v>2</v>
      </c>
      <c r="G554">
        <v>77.67</v>
      </c>
      <c r="H554">
        <v>32.299999999999997</v>
      </c>
      <c r="K554">
        <v>0</v>
      </c>
      <c r="L554">
        <v>0</v>
      </c>
      <c r="M554">
        <f t="shared" si="128"/>
        <v>1</v>
      </c>
      <c r="N554">
        <f t="shared" si="129"/>
        <v>0</v>
      </c>
      <c r="O554">
        <f t="shared" si="130"/>
        <v>0</v>
      </c>
      <c r="P554">
        <f t="shared" si="131"/>
        <v>0</v>
      </c>
      <c r="Q554">
        <f t="shared" si="132"/>
        <v>0</v>
      </c>
      <c r="R554">
        <f t="shared" si="133"/>
        <v>0</v>
      </c>
      <c r="S554">
        <f t="shared" si="134"/>
        <v>1</v>
      </c>
      <c r="T554">
        <f t="shared" si="135"/>
        <v>0</v>
      </c>
      <c r="U554" s="2">
        <f t="shared" si="136"/>
        <v>0.22541862995129514</v>
      </c>
      <c r="V554">
        <f t="shared" si="137"/>
        <v>8.3641101076914678E-2</v>
      </c>
      <c r="W554">
        <v>0</v>
      </c>
      <c r="X554" s="2">
        <f t="shared" si="138"/>
        <v>-3.3189845274246972</v>
      </c>
      <c r="Y554" s="2">
        <f t="shared" si="139"/>
        <v>3.6189562609644094E-2</v>
      </c>
      <c r="Z554" s="2">
        <f t="shared" si="140"/>
        <v>3.492561970852192E-2</v>
      </c>
      <c r="AA554" s="1">
        <f t="shared" si="143"/>
        <v>0.96507438029147807</v>
      </c>
      <c r="AB554">
        <f t="shared" si="141"/>
        <v>-3.5550102591252179E-2</v>
      </c>
      <c r="AC554">
        <f t="shared" si="142"/>
        <v>1</v>
      </c>
    </row>
    <row r="555" spans="1:29" hidden="1" x14ac:dyDescent="0.25">
      <c r="A555" t="s">
        <v>7</v>
      </c>
      <c r="B555">
        <v>74</v>
      </c>
      <c r="C555" t="s">
        <v>3</v>
      </c>
      <c r="D555" t="s">
        <v>6</v>
      </c>
      <c r="E555" t="s">
        <v>1</v>
      </c>
      <c r="F555" t="s">
        <v>9</v>
      </c>
      <c r="G555">
        <v>205.84</v>
      </c>
      <c r="H555">
        <v>54.6</v>
      </c>
      <c r="K555">
        <v>1</v>
      </c>
      <c r="L555">
        <v>0</v>
      </c>
      <c r="M555">
        <f t="shared" si="128"/>
        <v>0</v>
      </c>
      <c r="N555">
        <f t="shared" si="129"/>
        <v>1</v>
      </c>
      <c r="O555">
        <f t="shared" si="130"/>
        <v>0</v>
      </c>
      <c r="P555">
        <f t="shared" si="131"/>
        <v>0</v>
      </c>
      <c r="Q555">
        <f t="shared" si="132"/>
        <v>1</v>
      </c>
      <c r="R555">
        <f t="shared" si="133"/>
        <v>0</v>
      </c>
      <c r="S555">
        <f t="shared" si="134"/>
        <v>0</v>
      </c>
      <c r="T555">
        <f t="shared" si="135"/>
        <v>1</v>
      </c>
      <c r="U555" s="2">
        <f t="shared" si="136"/>
        <v>0.94083832336875883</v>
      </c>
      <c r="V555">
        <f t="shared" si="137"/>
        <v>0.80294554605918167</v>
      </c>
      <c r="W555">
        <v>0</v>
      </c>
      <c r="X555" s="2">
        <f t="shared" si="138"/>
        <v>9.6442178590348036</v>
      </c>
      <c r="Y555" s="2">
        <f t="shared" si="139"/>
        <v>15432.297909136127</v>
      </c>
      <c r="Z555" s="2">
        <f t="shared" si="140"/>
        <v>0.99993520503486111</v>
      </c>
      <c r="AA555" s="1">
        <f t="shared" si="143"/>
        <v>6.479496513889238E-5</v>
      </c>
      <c r="AB555">
        <f t="shared" si="141"/>
        <v>-9.6442826560986106</v>
      </c>
      <c r="AC555">
        <f t="shared" si="142"/>
        <v>0</v>
      </c>
    </row>
    <row r="556" spans="1:29" hidden="1" x14ac:dyDescent="0.25">
      <c r="A556" t="s">
        <v>0</v>
      </c>
      <c r="B556">
        <v>79</v>
      </c>
      <c r="C556" t="s">
        <v>3</v>
      </c>
      <c r="D556" t="s">
        <v>4</v>
      </c>
      <c r="E556" t="s">
        <v>1</v>
      </c>
      <c r="F556" t="s">
        <v>2</v>
      </c>
      <c r="G556">
        <v>57.08</v>
      </c>
      <c r="H556">
        <v>22</v>
      </c>
      <c r="K556">
        <v>0</v>
      </c>
      <c r="L556">
        <v>1</v>
      </c>
      <c r="M556">
        <f t="shared" si="128"/>
        <v>1</v>
      </c>
      <c r="N556">
        <f t="shared" si="129"/>
        <v>0</v>
      </c>
      <c r="O556">
        <f t="shared" si="130"/>
        <v>0</v>
      </c>
      <c r="P556">
        <f t="shared" si="131"/>
        <v>0</v>
      </c>
      <c r="Q556">
        <f t="shared" si="132"/>
        <v>1</v>
      </c>
      <c r="R556">
        <f t="shared" si="133"/>
        <v>1</v>
      </c>
      <c r="S556">
        <f t="shared" si="134"/>
        <v>0</v>
      </c>
      <c r="T556">
        <f t="shared" si="135"/>
        <v>0</v>
      </c>
      <c r="U556" s="2">
        <f t="shared" si="136"/>
        <v>0.13007108103004214</v>
      </c>
      <c r="V556">
        <f t="shared" si="137"/>
        <v>0.86822593526024505</v>
      </c>
      <c r="W556">
        <v>0</v>
      </c>
      <c r="X556" s="2">
        <f t="shared" si="138"/>
        <v>2.7484638110724582</v>
      </c>
      <c r="Y556" s="2">
        <f t="shared" si="139"/>
        <v>15.618620294181451</v>
      </c>
      <c r="Z556" s="2">
        <f t="shared" si="140"/>
        <v>0.93982653299142271</v>
      </c>
      <c r="AA556" s="1">
        <f t="shared" si="143"/>
        <v>6.0173467008577286E-2</v>
      </c>
      <c r="AB556">
        <f t="shared" si="141"/>
        <v>-2.8105237711908568</v>
      </c>
      <c r="AC556">
        <f t="shared" si="142"/>
        <v>0</v>
      </c>
    </row>
    <row r="557" spans="1:29" hidden="1" x14ac:dyDescent="0.25">
      <c r="A557" t="s">
        <v>7</v>
      </c>
      <c r="B557">
        <v>37</v>
      </c>
      <c r="C557" t="s">
        <v>5</v>
      </c>
      <c r="D557" t="s">
        <v>6</v>
      </c>
      <c r="E557" t="s">
        <v>1</v>
      </c>
      <c r="F557" t="s">
        <v>2</v>
      </c>
      <c r="G557">
        <v>162.96</v>
      </c>
      <c r="H557">
        <v>39.4</v>
      </c>
      <c r="K557">
        <v>0</v>
      </c>
      <c r="L557">
        <v>0</v>
      </c>
      <c r="M557">
        <f t="shared" si="128"/>
        <v>1</v>
      </c>
      <c r="N557">
        <f t="shared" si="129"/>
        <v>0</v>
      </c>
      <c r="O557">
        <f t="shared" si="130"/>
        <v>0</v>
      </c>
      <c r="P557">
        <f t="shared" si="131"/>
        <v>0</v>
      </c>
      <c r="Q557">
        <f t="shared" si="132"/>
        <v>0</v>
      </c>
      <c r="R557">
        <f t="shared" si="133"/>
        <v>0</v>
      </c>
      <c r="S557">
        <f t="shared" si="134"/>
        <v>0</v>
      </c>
      <c r="T557">
        <f t="shared" si="135"/>
        <v>1</v>
      </c>
      <c r="U557" s="2">
        <f t="shared" si="136"/>
        <v>0.78437736707149786</v>
      </c>
      <c r="V557">
        <f t="shared" si="137"/>
        <v>0.13239632684412203</v>
      </c>
      <c r="W557">
        <v>0</v>
      </c>
      <c r="X557" s="2">
        <f t="shared" si="138"/>
        <v>-3.1089825684376651</v>
      </c>
      <c r="Y557" s="2">
        <f t="shared" si="139"/>
        <v>4.4646356852497258E-2</v>
      </c>
      <c r="Z557" s="2">
        <f t="shared" si="140"/>
        <v>4.2738249704920253E-2</v>
      </c>
      <c r="AA557" s="1">
        <f t="shared" si="143"/>
        <v>0.95726175029507976</v>
      </c>
      <c r="AB557">
        <f t="shared" si="141"/>
        <v>-4.3678413646448908E-2</v>
      </c>
      <c r="AC557">
        <f t="shared" si="142"/>
        <v>1</v>
      </c>
    </row>
    <row r="558" spans="1:29" hidden="1" x14ac:dyDescent="0.25">
      <c r="A558" t="s">
        <v>7</v>
      </c>
      <c r="B558">
        <v>37</v>
      </c>
      <c r="C558" t="s">
        <v>5</v>
      </c>
      <c r="D558" t="s">
        <v>4</v>
      </c>
      <c r="E558" t="s">
        <v>1</v>
      </c>
      <c r="F558" t="s">
        <v>2</v>
      </c>
      <c r="G558">
        <v>73.5</v>
      </c>
      <c r="H558">
        <v>26.1</v>
      </c>
      <c r="K558">
        <v>0</v>
      </c>
      <c r="L558">
        <v>0</v>
      </c>
      <c r="M558">
        <f t="shared" si="128"/>
        <v>1</v>
      </c>
      <c r="N558">
        <f t="shared" si="129"/>
        <v>0</v>
      </c>
      <c r="O558">
        <f t="shared" si="130"/>
        <v>0</v>
      </c>
      <c r="P558">
        <f t="shared" si="131"/>
        <v>0</v>
      </c>
      <c r="Q558">
        <f t="shared" si="132"/>
        <v>0</v>
      </c>
      <c r="R558">
        <f t="shared" si="133"/>
        <v>1</v>
      </c>
      <c r="S558">
        <f t="shared" si="134"/>
        <v>0</v>
      </c>
      <c r="T558">
        <f t="shared" si="135"/>
        <v>0</v>
      </c>
      <c r="U558" s="2">
        <f t="shared" si="136"/>
        <v>0.20344851232471342</v>
      </c>
      <c r="V558">
        <f t="shared" si="137"/>
        <v>0.13239632684412203</v>
      </c>
      <c r="W558">
        <v>0</v>
      </c>
      <c r="X558" s="2">
        <f t="shared" si="138"/>
        <v>-3.1857715808598748</v>
      </c>
      <c r="Y558" s="2">
        <f t="shared" si="139"/>
        <v>4.1346331452328758E-2</v>
      </c>
      <c r="Z558" s="2">
        <f t="shared" si="140"/>
        <v>3.9704688251664073E-2</v>
      </c>
      <c r="AA558" s="1">
        <f t="shared" si="143"/>
        <v>0.96029531174833593</v>
      </c>
      <c r="AB558">
        <f t="shared" si="141"/>
        <v>-4.0514425419963911E-2</v>
      </c>
      <c r="AC558">
        <f t="shared" si="142"/>
        <v>1</v>
      </c>
    </row>
    <row r="559" spans="1:29" hidden="1" x14ac:dyDescent="0.25">
      <c r="A559" t="s">
        <v>7</v>
      </c>
      <c r="B559">
        <v>40</v>
      </c>
      <c r="C559" t="s">
        <v>5</v>
      </c>
      <c r="D559" t="s">
        <v>6</v>
      </c>
      <c r="E559" t="s">
        <v>1</v>
      </c>
      <c r="F559" t="s">
        <v>2</v>
      </c>
      <c r="G559">
        <v>95.04</v>
      </c>
      <c r="H559">
        <v>42.4</v>
      </c>
      <c r="K559">
        <v>0</v>
      </c>
      <c r="L559">
        <v>0</v>
      </c>
      <c r="M559">
        <f t="shared" si="128"/>
        <v>1</v>
      </c>
      <c r="N559">
        <f t="shared" si="129"/>
        <v>0</v>
      </c>
      <c r="O559">
        <f t="shared" si="130"/>
        <v>0</v>
      </c>
      <c r="P559">
        <f t="shared" si="131"/>
        <v>0</v>
      </c>
      <c r="Q559">
        <f t="shared" si="132"/>
        <v>0</v>
      </c>
      <c r="R559">
        <f t="shared" si="133"/>
        <v>0</v>
      </c>
      <c r="S559">
        <f t="shared" si="134"/>
        <v>0</v>
      </c>
      <c r="T559">
        <f t="shared" si="135"/>
        <v>1</v>
      </c>
      <c r="U559" s="2">
        <f t="shared" si="136"/>
        <v>0.32990844634382632</v>
      </c>
      <c r="V559">
        <f t="shared" si="137"/>
        <v>0.16963161322269571</v>
      </c>
      <c r="W559">
        <v>0</v>
      </c>
      <c r="X559" s="2">
        <f t="shared" si="138"/>
        <v>-3.2746887146389634</v>
      </c>
      <c r="Y559" s="2">
        <f t="shared" si="139"/>
        <v>3.7828642899506923E-2</v>
      </c>
      <c r="Z559" s="2">
        <f t="shared" si="140"/>
        <v>3.6449796561617807E-2</v>
      </c>
      <c r="AA559" s="1">
        <f t="shared" si="143"/>
        <v>0.96355020343838216</v>
      </c>
      <c r="AB559">
        <f t="shared" si="141"/>
        <v>-3.7130687204005072E-2</v>
      </c>
      <c r="AC559">
        <f t="shared" si="142"/>
        <v>1</v>
      </c>
    </row>
    <row r="560" spans="1:29" hidden="1" x14ac:dyDescent="0.25">
      <c r="A560" t="s">
        <v>0</v>
      </c>
      <c r="B560">
        <v>35</v>
      </c>
      <c r="C560" t="s">
        <v>5</v>
      </c>
      <c r="D560" t="s">
        <v>6</v>
      </c>
      <c r="E560" t="s">
        <v>10</v>
      </c>
      <c r="F560" t="s">
        <v>2</v>
      </c>
      <c r="G560">
        <v>85.37</v>
      </c>
      <c r="H560">
        <v>33</v>
      </c>
      <c r="K560">
        <v>0</v>
      </c>
      <c r="L560">
        <v>0</v>
      </c>
      <c r="M560">
        <f t="shared" si="128"/>
        <v>1</v>
      </c>
      <c r="N560">
        <f t="shared" si="129"/>
        <v>0</v>
      </c>
      <c r="O560">
        <f t="shared" si="130"/>
        <v>0</v>
      </c>
      <c r="P560">
        <f t="shared" si="131"/>
        <v>0</v>
      </c>
      <c r="Q560">
        <f t="shared" si="132"/>
        <v>0</v>
      </c>
      <c r="R560">
        <f t="shared" si="133"/>
        <v>0</v>
      </c>
      <c r="S560">
        <f t="shared" si="134"/>
        <v>0</v>
      </c>
      <c r="T560">
        <f t="shared" si="135"/>
        <v>1</v>
      </c>
      <c r="U560" s="2">
        <f t="shared" si="136"/>
        <v>0.26931346629148367</v>
      </c>
      <c r="V560">
        <f t="shared" si="137"/>
        <v>0.11095279625938957</v>
      </c>
      <c r="W560">
        <v>0</v>
      </c>
      <c r="X560" s="2">
        <f t="shared" si="138"/>
        <v>-3.3842283545474854</v>
      </c>
      <c r="Y560" s="2">
        <f t="shared" si="139"/>
        <v>3.3903793962922903E-2</v>
      </c>
      <c r="Z560" s="2">
        <f t="shared" si="140"/>
        <v>3.2792020070813992E-2</v>
      </c>
      <c r="AA560" s="1">
        <f t="shared" si="143"/>
        <v>0.96720797992918606</v>
      </c>
      <c r="AB560">
        <f t="shared" si="141"/>
        <v>-3.3341729168457727E-2</v>
      </c>
      <c r="AC560">
        <f t="shared" si="142"/>
        <v>1</v>
      </c>
    </row>
    <row r="561" spans="1:29" hidden="1" x14ac:dyDescent="0.25">
      <c r="A561" t="s">
        <v>7</v>
      </c>
      <c r="B561">
        <v>20</v>
      </c>
      <c r="C561" t="s">
        <v>3</v>
      </c>
      <c r="D561" t="s">
        <v>8</v>
      </c>
      <c r="E561" t="s">
        <v>10</v>
      </c>
      <c r="F561" t="s">
        <v>2</v>
      </c>
      <c r="G561">
        <v>84.62</v>
      </c>
      <c r="H561">
        <v>19.7</v>
      </c>
      <c r="K561">
        <v>0</v>
      </c>
      <c r="L561">
        <v>0</v>
      </c>
      <c r="M561">
        <f t="shared" si="128"/>
        <v>1</v>
      </c>
      <c r="N561">
        <f t="shared" si="129"/>
        <v>0</v>
      </c>
      <c r="O561">
        <f t="shared" si="130"/>
        <v>0</v>
      </c>
      <c r="P561">
        <f t="shared" si="131"/>
        <v>0</v>
      </c>
      <c r="Q561">
        <f t="shared" si="132"/>
        <v>1</v>
      </c>
      <c r="R561">
        <f t="shared" si="133"/>
        <v>0</v>
      </c>
      <c r="S561">
        <f t="shared" si="134"/>
        <v>1</v>
      </c>
      <c r="T561">
        <f t="shared" si="135"/>
        <v>0</v>
      </c>
      <c r="U561" s="2">
        <f t="shared" si="136"/>
        <v>0.26485714660506732</v>
      </c>
      <c r="V561">
        <f t="shared" si="137"/>
        <v>2.1741500107124563E-2</v>
      </c>
      <c r="W561">
        <v>0</v>
      </c>
      <c r="X561" s="2">
        <f t="shared" si="138"/>
        <v>-3.3255719294168866</v>
      </c>
      <c r="Y561" s="2">
        <f t="shared" si="139"/>
        <v>3.5951950893997643E-2</v>
      </c>
      <c r="Z561" s="2">
        <f t="shared" si="140"/>
        <v>3.4704264867663134E-2</v>
      </c>
      <c r="AA561" s="1">
        <f t="shared" si="143"/>
        <v>0.96529573513233691</v>
      </c>
      <c r="AB561">
        <f t="shared" si="141"/>
        <v>-3.5320763315783293E-2</v>
      </c>
      <c r="AC561">
        <f t="shared" si="142"/>
        <v>1</v>
      </c>
    </row>
    <row r="562" spans="1:29" hidden="1" x14ac:dyDescent="0.25">
      <c r="A562" t="s">
        <v>7</v>
      </c>
      <c r="B562">
        <v>42</v>
      </c>
      <c r="C562" t="s">
        <v>5</v>
      </c>
      <c r="D562" t="s">
        <v>6</v>
      </c>
      <c r="E562" t="s">
        <v>1</v>
      </c>
      <c r="F562" t="s">
        <v>2</v>
      </c>
      <c r="G562">
        <v>82.67</v>
      </c>
      <c r="H562">
        <v>22.5</v>
      </c>
      <c r="K562">
        <v>0</v>
      </c>
      <c r="L562">
        <v>0</v>
      </c>
      <c r="M562">
        <f t="shared" si="128"/>
        <v>1</v>
      </c>
      <c r="N562">
        <f t="shared" si="129"/>
        <v>0</v>
      </c>
      <c r="O562">
        <f t="shared" si="130"/>
        <v>0</v>
      </c>
      <c r="P562">
        <f t="shared" si="131"/>
        <v>0</v>
      </c>
      <c r="Q562">
        <f t="shared" si="132"/>
        <v>0</v>
      </c>
      <c r="R562">
        <f t="shared" si="133"/>
        <v>0</v>
      </c>
      <c r="S562">
        <f t="shared" si="134"/>
        <v>0</v>
      </c>
      <c r="T562">
        <f t="shared" si="135"/>
        <v>1</v>
      </c>
      <c r="U562" s="2">
        <f t="shared" si="136"/>
        <v>0.25344877357946283</v>
      </c>
      <c r="V562">
        <f t="shared" si="137"/>
        <v>0.1978627047057446</v>
      </c>
      <c r="W562">
        <v>0</v>
      </c>
      <c r="X562" s="2">
        <f t="shared" si="138"/>
        <v>-3.2723849875764324</v>
      </c>
      <c r="Y562" s="2">
        <f t="shared" si="139"/>
        <v>3.7915890226321018E-2</v>
      </c>
      <c r="Z562" s="2">
        <f t="shared" si="140"/>
        <v>3.6530792700411721E-2</v>
      </c>
      <c r="AA562" s="1">
        <f t="shared" si="143"/>
        <v>0.96346920729958829</v>
      </c>
      <c r="AB562">
        <f t="shared" si="141"/>
        <v>-3.7214750850058896E-2</v>
      </c>
      <c r="AC562">
        <f t="shared" si="142"/>
        <v>1</v>
      </c>
    </row>
    <row r="563" spans="1:29" hidden="1" x14ac:dyDescent="0.25">
      <c r="A563" t="s">
        <v>7</v>
      </c>
      <c r="B563">
        <v>44</v>
      </c>
      <c r="C563" t="s">
        <v>3</v>
      </c>
      <c r="D563" t="s">
        <v>8</v>
      </c>
      <c r="E563" t="s">
        <v>1</v>
      </c>
      <c r="F563" t="s">
        <v>11</v>
      </c>
      <c r="G563">
        <v>57.33</v>
      </c>
      <c r="H563">
        <v>24.6</v>
      </c>
      <c r="K563">
        <v>0</v>
      </c>
      <c r="L563">
        <v>0</v>
      </c>
      <c r="M563">
        <f t="shared" si="128"/>
        <v>0</v>
      </c>
      <c r="N563">
        <f t="shared" si="129"/>
        <v>0</v>
      </c>
      <c r="O563">
        <f t="shared" si="130"/>
        <v>1</v>
      </c>
      <c r="P563">
        <f t="shared" si="131"/>
        <v>0</v>
      </c>
      <c r="Q563">
        <f t="shared" si="132"/>
        <v>1</v>
      </c>
      <c r="R563">
        <f t="shared" si="133"/>
        <v>0</v>
      </c>
      <c r="S563">
        <f t="shared" si="134"/>
        <v>1</v>
      </c>
      <c r="T563">
        <f t="shared" si="135"/>
        <v>0</v>
      </c>
      <c r="U563" s="2">
        <f t="shared" si="136"/>
        <v>0.131029462927752</v>
      </c>
      <c r="V563">
        <f t="shared" si="137"/>
        <v>0.22875951244865508</v>
      </c>
      <c r="W563">
        <v>0</v>
      </c>
      <c r="X563" s="2">
        <f t="shared" si="138"/>
        <v>-3.3333382634577036</v>
      </c>
      <c r="Y563" s="2">
        <f t="shared" si="139"/>
        <v>3.5673817470461958E-2</v>
      </c>
      <c r="Z563" s="2">
        <f t="shared" si="140"/>
        <v>3.4445031696941006E-2</v>
      </c>
      <c r="AA563" s="1">
        <f t="shared" si="143"/>
        <v>0.96555496830305898</v>
      </c>
      <c r="AB563">
        <f t="shared" si="141"/>
        <v>-3.5052246260768707E-2</v>
      </c>
      <c r="AC563">
        <f t="shared" si="142"/>
        <v>1</v>
      </c>
    </row>
    <row r="564" spans="1:29" hidden="1" x14ac:dyDescent="0.25">
      <c r="A564" t="s">
        <v>7</v>
      </c>
      <c r="B564">
        <v>79</v>
      </c>
      <c r="C564" t="s">
        <v>3</v>
      </c>
      <c r="D564" t="s">
        <v>8</v>
      </c>
      <c r="E564" t="s">
        <v>1</v>
      </c>
      <c r="F564" t="s">
        <v>9</v>
      </c>
      <c r="G564">
        <v>67.84</v>
      </c>
      <c r="H564">
        <v>25.2</v>
      </c>
      <c r="K564">
        <v>0</v>
      </c>
      <c r="L564">
        <v>1</v>
      </c>
      <c r="M564">
        <f t="shared" si="128"/>
        <v>0</v>
      </c>
      <c r="N564">
        <f t="shared" si="129"/>
        <v>1</v>
      </c>
      <c r="O564">
        <f t="shared" si="130"/>
        <v>0</v>
      </c>
      <c r="P564">
        <f t="shared" si="131"/>
        <v>0</v>
      </c>
      <c r="Q564">
        <f t="shared" si="132"/>
        <v>1</v>
      </c>
      <c r="R564">
        <f t="shared" si="133"/>
        <v>0</v>
      </c>
      <c r="S564">
        <f t="shared" si="134"/>
        <v>1</v>
      </c>
      <c r="T564">
        <f t="shared" si="135"/>
        <v>0</v>
      </c>
      <c r="U564" s="2">
        <f t="shared" si="136"/>
        <v>0.17576244175807951</v>
      </c>
      <c r="V564">
        <f t="shared" si="137"/>
        <v>0.86822593526024505</v>
      </c>
      <c r="W564">
        <v>0</v>
      </c>
      <c r="X564" s="2">
        <f t="shared" si="138"/>
        <v>9.7017894396406135</v>
      </c>
      <c r="Y564" s="2">
        <f t="shared" si="139"/>
        <v>16346.832712023592</v>
      </c>
      <c r="Z564" s="2">
        <f t="shared" si="140"/>
        <v>0.99993882981202364</v>
      </c>
      <c r="AA564" s="1">
        <f t="shared" si="143"/>
        <v>6.1170187976355983E-5</v>
      </c>
      <c r="AB564">
        <f t="shared" si="141"/>
        <v>-9.7018506116990579</v>
      </c>
      <c r="AC564">
        <f t="shared" si="142"/>
        <v>0</v>
      </c>
    </row>
    <row r="565" spans="1:29" hidden="1" x14ac:dyDescent="0.25">
      <c r="A565" t="s">
        <v>7</v>
      </c>
      <c r="B565">
        <v>57</v>
      </c>
      <c r="C565" t="s">
        <v>5</v>
      </c>
      <c r="D565" t="s">
        <v>8</v>
      </c>
      <c r="E565" t="s">
        <v>1</v>
      </c>
      <c r="F565" t="s">
        <v>2</v>
      </c>
      <c r="G565">
        <v>129.54</v>
      </c>
      <c r="H565">
        <v>60.9</v>
      </c>
      <c r="K565">
        <v>1</v>
      </c>
      <c r="L565">
        <v>0</v>
      </c>
      <c r="M565">
        <f t="shared" si="128"/>
        <v>1</v>
      </c>
      <c r="N565">
        <f t="shared" si="129"/>
        <v>0</v>
      </c>
      <c r="O565">
        <f t="shared" si="130"/>
        <v>0</v>
      </c>
      <c r="P565">
        <f t="shared" si="131"/>
        <v>0</v>
      </c>
      <c r="Q565">
        <f t="shared" si="132"/>
        <v>0</v>
      </c>
      <c r="R565">
        <f t="shared" si="133"/>
        <v>0</v>
      </c>
      <c r="S565">
        <f t="shared" si="134"/>
        <v>1</v>
      </c>
      <c r="T565">
        <f t="shared" si="135"/>
        <v>0</v>
      </c>
      <c r="U565" s="2">
        <f t="shared" si="136"/>
        <v>0.57268156579116303</v>
      </c>
      <c r="V565">
        <f t="shared" si="137"/>
        <v>0.47937739371549898</v>
      </c>
      <c r="W565">
        <v>0</v>
      </c>
      <c r="X565" s="2">
        <f t="shared" si="138"/>
        <v>2.0798002978446166</v>
      </c>
      <c r="Y565" s="2">
        <f t="shared" si="139"/>
        <v>8.002870564203759</v>
      </c>
      <c r="Z565" s="2">
        <f t="shared" si="140"/>
        <v>0.88892431665339144</v>
      </c>
      <c r="AA565" s="1">
        <f t="shared" si="143"/>
        <v>0.11107568334660856</v>
      </c>
      <c r="AB565">
        <f t="shared" si="141"/>
        <v>-2.1975434780601732</v>
      </c>
      <c r="AC565">
        <f t="shared" si="142"/>
        <v>0</v>
      </c>
    </row>
    <row r="566" spans="1:29" hidden="1" x14ac:dyDescent="0.25">
      <c r="A566" t="s">
        <v>7</v>
      </c>
      <c r="B566">
        <v>49</v>
      </c>
      <c r="C566" t="s">
        <v>5</v>
      </c>
      <c r="D566" t="s">
        <v>8</v>
      </c>
      <c r="E566" t="s">
        <v>1</v>
      </c>
      <c r="F566" t="s">
        <v>2</v>
      </c>
      <c r="G566">
        <v>60.22</v>
      </c>
      <c r="H566">
        <v>31.5</v>
      </c>
      <c r="K566">
        <v>0</v>
      </c>
      <c r="L566">
        <v>0</v>
      </c>
      <c r="M566">
        <f t="shared" si="128"/>
        <v>1</v>
      </c>
      <c r="N566">
        <f t="shared" si="129"/>
        <v>0</v>
      </c>
      <c r="O566">
        <f t="shared" si="130"/>
        <v>0</v>
      </c>
      <c r="P566">
        <f t="shared" si="131"/>
        <v>0</v>
      </c>
      <c r="Q566">
        <f t="shared" si="132"/>
        <v>0</v>
      </c>
      <c r="R566">
        <f t="shared" si="133"/>
        <v>0</v>
      </c>
      <c r="S566">
        <f t="shared" si="134"/>
        <v>1</v>
      </c>
      <c r="T566">
        <f t="shared" si="135"/>
        <v>0</v>
      </c>
      <c r="U566" s="2">
        <f t="shared" si="136"/>
        <v>0.14246289617809127</v>
      </c>
      <c r="V566">
        <f t="shared" si="137"/>
        <v>0.31665126851859571</v>
      </c>
      <c r="W566">
        <v>0</v>
      </c>
      <c r="X566" s="2">
        <f t="shared" si="138"/>
        <v>-3.038415139888679</v>
      </c>
      <c r="Y566" s="2">
        <f t="shared" si="139"/>
        <v>4.7910761209633765E-2</v>
      </c>
      <c r="Z566" s="2">
        <f t="shared" si="140"/>
        <v>4.5720268350263903E-2</v>
      </c>
      <c r="AA566" s="1">
        <f t="shared" si="143"/>
        <v>0.95427973164973612</v>
      </c>
      <c r="AB566">
        <f t="shared" si="141"/>
        <v>-4.6798430755729085E-2</v>
      </c>
      <c r="AC566">
        <f t="shared" si="142"/>
        <v>1</v>
      </c>
    </row>
    <row r="567" spans="1:29" hidden="1" x14ac:dyDescent="0.25">
      <c r="A567" t="s">
        <v>0</v>
      </c>
      <c r="B567">
        <v>71</v>
      </c>
      <c r="C567" t="s">
        <v>3</v>
      </c>
      <c r="D567" t="s">
        <v>4</v>
      </c>
      <c r="E567" t="s">
        <v>1</v>
      </c>
      <c r="F567" t="s">
        <v>2</v>
      </c>
      <c r="G567">
        <v>198.21</v>
      </c>
      <c r="H567">
        <v>27.3</v>
      </c>
      <c r="K567">
        <v>0</v>
      </c>
      <c r="L567">
        <v>0</v>
      </c>
      <c r="M567">
        <f t="shared" si="128"/>
        <v>1</v>
      </c>
      <c r="N567">
        <f t="shared" si="129"/>
        <v>0</v>
      </c>
      <c r="O567">
        <f t="shared" si="130"/>
        <v>0</v>
      </c>
      <c r="P567">
        <f t="shared" si="131"/>
        <v>0</v>
      </c>
      <c r="Q567">
        <f t="shared" si="132"/>
        <v>1</v>
      </c>
      <c r="R567">
        <f t="shared" si="133"/>
        <v>1</v>
      </c>
      <c r="S567">
        <f t="shared" si="134"/>
        <v>0</v>
      </c>
      <c r="T567">
        <f t="shared" si="135"/>
        <v>0</v>
      </c>
      <c r="U567" s="2">
        <f t="shared" si="136"/>
        <v>0.92277465779375667</v>
      </c>
      <c r="V567">
        <f t="shared" si="137"/>
        <v>0.75574378139725829</v>
      </c>
      <c r="W567">
        <v>0</v>
      </c>
      <c r="X567" s="2">
        <f t="shared" si="138"/>
        <v>-1.9263982615770272</v>
      </c>
      <c r="Y567" s="2">
        <f t="shared" si="139"/>
        <v>0.14567192692738401</v>
      </c>
      <c r="Z567" s="2">
        <f t="shared" si="140"/>
        <v>0.12714977429713795</v>
      </c>
      <c r="AA567" s="1">
        <f t="shared" si="143"/>
        <v>0.87285022570286208</v>
      </c>
      <c r="AB567">
        <f t="shared" si="141"/>
        <v>-0.13599130062988207</v>
      </c>
      <c r="AC567">
        <f t="shared" si="142"/>
        <v>1</v>
      </c>
    </row>
    <row r="568" spans="1:29" hidden="1" x14ac:dyDescent="0.25">
      <c r="A568" t="s">
        <v>7</v>
      </c>
      <c r="B568">
        <v>59</v>
      </c>
      <c r="C568" t="s">
        <v>3</v>
      </c>
      <c r="D568" t="s">
        <v>6</v>
      </c>
      <c r="E568" t="s">
        <v>1</v>
      </c>
      <c r="F568" t="s">
        <v>2</v>
      </c>
      <c r="G568">
        <v>109.82</v>
      </c>
      <c r="H568">
        <v>23.7</v>
      </c>
      <c r="K568">
        <v>0</v>
      </c>
      <c r="L568">
        <v>0</v>
      </c>
      <c r="M568">
        <f t="shared" si="128"/>
        <v>1</v>
      </c>
      <c r="N568">
        <f t="shared" si="129"/>
        <v>0</v>
      </c>
      <c r="O568">
        <f t="shared" si="130"/>
        <v>0</v>
      </c>
      <c r="P568">
        <f t="shared" si="131"/>
        <v>0</v>
      </c>
      <c r="Q568">
        <f t="shared" si="132"/>
        <v>1</v>
      </c>
      <c r="R568">
        <f t="shared" si="133"/>
        <v>0</v>
      </c>
      <c r="S568">
        <f t="shared" si="134"/>
        <v>0</v>
      </c>
      <c r="T568">
        <f t="shared" si="135"/>
        <v>1</v>
      </c>
      <c r="U568" s="2">
        <f t="shared" si="136"/>
        <v>0.43128245221294625</v>
      </c>
      <c r="V568">
        <f t="shared" si="137"/>
        <v>0.52178163014339485</v>
      </c>
      <c r="W568">
        <v>0</v>
      </c>
      <c r="X568" s="2">
        <f t="shared" si="138"/>
        <v>-2.6828189617451224</v>
      </c>
      <c r="Y568" s="2">
        <f t="shared" si="139"/>
        <v>6.8370149409897663E-2</v>
      </c>
      <c r="Z568" s="2">
        <f t="shared" si="140"/>
        <v>6.3994814388684623E-2</v>
      </c>
      <c r="AA568" s="1">
        <f t="shared" si="143"/>
        <v>0.9360051856113154</v>
      </c>
      <c r="AB568">
        <f t="shared" si="141"/>
        <v>-6.6134262336862482E-2</v>
      </c>
      <c r="AC568">
        <f t="shared" si="142"/>
        <v>1</v>
      </c>
    </row>
    <row r="569" spans="1:29" hidden="1" x14ac:dyDescent="0.25">
      <c r="A569" t="s">
        <v>7</v>
      </c>
      <c r="B569">
        <v>25</v>
      </c>
      <c r="C569" t="s">
        <v>3</v>
      </c>
      <c r="D569" t="s">
        <v>6</v>
      </c>
      <c r="E569" t="s">
        <v>1</v>
      </c>
      <c r="F569" t="s">
        <v>2</v>
      </c>
      <c r="G569">
        <v>60.84</v>
      </c>
      <c r="H569">
        <v>24.5</v>
      </c>
      <c r="K569">
        <v>0</v>
      </c>
      <c r="L569">
        <v>0</v>
      </c>
      <c r="M569">
        <f t="shared" si="128"/>
        <v>1</v>
      </c>
      <c r="N569">
        <f t="shared" si="129"/>
        <v>0</v>
      </c>
      <c r="O569">
        <f t="shared" si="130"/>
        <v>0</v>
      </c>
      <c r="P569">
        <f t="shared" si="131"/>
        <v>0</v>
      </c>
      <c r="Q569">
        <f t="shared" si="132"/>
        <v>1</v>
      </c>
      <c r="R569">
        <f t="shared" si="133"/>
        <v>0</v>
      </c>
      <c r="S569">
        <f t="shared" si="134"/>
        <v>0</v>
      </c>
      <c r="T569">
        <f t="shared" si="135"/>
        <v>1</v>
      </c>
      <c r="U569" s="2">
        <f t="shared" si="136"/>
        <v>0.14500111207915869</v>
      </c>
      <c r="V569">
        <f t="shared" si="137"/>
        <v>3.9785046499346888E-2</v>
      </c>
      <c r="W569">
        <v>0</v>
      </c>
      <c r="X569" s="2">
        <f t="shared" si="138"/>
        <v>-3.4816901520675749</v>
      </c>
      <c r="Y569" s="2">
        <f t="shared" si="139"/>
        <v>3.0755385800958646E-2</v>
      </c>
      <c r="Z569" s="2">
        <f t="shared" si="140"/>
        <v>2.9837715353832346E-2</v>
      </c>
      <c r="AA569" s="1">
        <f t="shared" si="143"/>
        <v>0.97016228464616761</v>
      </c>
      <c r="AB569">
        <f t="shared" si="141"/>
        <v>-3.0291917719485969E-2</v>
      </c>
      <c r="AC569">
        <f t="shared" si="142"/>
        <v>1</v>
      </c>
    </row>
    <row r="570" spans="1:29" hidden="1" x14ac:dyDescent="0.25">
      <c r="A570" t="s">
        <v>7</v>
      </c>
      <c r="B570">
        <v>67</v>
      </c>
      <c r="C570" t="s">
        <v>5</v>
      </c>
      <c r="D570" t="s">
        <v>8</v>
      </c>
      <c r="E570" t="s">
        <v>1</v>
      </c>
      <c r="F570" t="s">
        <v>11</v>
      </c>
      <c r="G570">
        <v>94.61</v>
      </c>
      <c r="H570">
        <v>28.4</v>
      </c>
      <c r="K570">
        <v>0</v>
      </c>
      <c r="L570">
        <v>0</v>
      </c>
      <c r="M570">
        <f t="shared" si="128"/>
        <v>0</v>
      </c>
      <c r="N570">
        <f t="shared" si="129"/>
        <v>0</v>
      </c>
      <c r="O570">
        <f t="shared" si="130"/>
        <v>1</v>
      </c>
      <c r="P570">
        <f t="shared" si="131"/>
        <v>0</v>
      </c>
      <c r="Q570">
        <f t="shared" si="132"/>
        <v>0</v>
      </c>
      <c r="R570">
        <f t="shared" si="133"/>
        <v>0</v>
      </c>
      <c r="S570">
        <f t="shared" si="134"/>
        <v>1</v>
      </c>
      <c r="T570">
        <f t="shared" si="135"/>
        <v>0</v>
      </c>
      <c r="U570" s="2">
        <f t="shared" si="136"/>
        <v>0.32709985808735581</v>
      </c>
      <c r="V570">
        <f t="shared" si="137"/>
        <v>0.68438382556572708</v>
      </c>
      <c r="W570">
        <v>0</v>
      </c>
      <c r="X570" s="2">
        <f t="shared" si="138"/>
        <v>-2.673392824450743</v>
      </c>
      <c r="Y570" s="2">
        <f t="shared" si="139"/>
        <v>6.9017662805755858E-2</v>
      </c>
      <c r="Z570" s="2">
        <f t="shared" si="140"/>
        <v>6.4561760957823011E-2</v>
      </c>
      <c r="AA570" s="1">
        <f t="shared" si="143"/>
        <v>0.93543823904217693</v>
      </c>
      <c r="AB570">
        <f t="shared" si="141"/>
        <v>-6.6740154643318436E-2</v>
      </c>
      <c r="AC570">
        <f t="shared" si="142"/>
        <v>1</v>
      </c>
    </row>
    <row r="571" spans="1:29" hidden="1" x14ac:dyDescent="0.25">
      <c r="A571" t="s">
        <v>7</v>
      </c>
      <c r="B571">
        <v>38</v>
      </c>
      <c r="C571" t="s">
        <v>5</v>
      </c>
      <c r="D571" t="s">
        <v>6</v>
      </c>
      <c r="E571" t="s">
        <v>10</v>
      </c>
      <c r="F571" t="s">
        <v>2</v>
      </c>
      <c r="G571">
        <v>97.49</v>
      </c>
      <c r="H571">
        <v>26.9</v>
      </c>
      <c r="K571">
        <v>0</v>
      </c>
      <c r="L571">
        <v>0</v>
      </c>
      <c r="M571">
        <f t="shared" si="128"/>
        <v>1</v>
      </c>
      <c r="N571">
        <f t="shared" si="129"/>
        <v>0</v>
      </c>
      <c r="O571">
        <f t="shared" si="130"/>
        <v>0</v>
      </c>
      <c r="P571">
        <f t="shared" si="131"/>
        <v>0</v>
      </c>
      <c r="Q571">
        <f t="shared" si="132"/>
        <v>0</v>
      </c>
      <c r="R571">
        <f t="shared" si="133"/>
        <v>0</v>
      </c>
      <c r="S571">
        <f t="shared" si="134"/>
        <v>0</v>
      </c>
      <c r="T571">
        <f t="shared" si="135"/>
        <v>1</v>
      </c>
      <c r="U571" s="2">
        <f t="shared" si="136"/>
        <v>0.3460902914643314</v>
      </c>
      <c r="V571">
        <f t="shared" si="137"/>
        <v>0.14412603966183052</v>
      </c>
      <c r="W571">
        <v>0</v>
      </c>
      <c r="X571" s="2">
        <f t="shared" si="138"/>
        <v>-3.3020114675679584</v>
      </c>
      <c r="Y571" s="2">
        <f t="shared" si="139"/>
        <v>3.6809052670886064E-2</v>
      </c>
      <c r="Z571" s="2">
        <f t="shared" si="140"/>
        <v>3.5502248534639631E-2</v>
      </c>
      <c r="AA571" s="1">
        <f t="shared" si="143"/>
        <v>0.96449775146536032</v>
      </c>
      <c r="AB571">
        <f t="shared" si="141"/>
        <v>-3.6147777934705472E-2</v>
      </c>
      <c r="AC571">
        <f t="shared" si="142"/>
        <v>1</v>
      </c>
    </row>
    <row r="572" spans="1:29" hidden="1" x14ac:dyDescent="0.25">
      <c r="A572" t="s">
        <v>7</v>
      </c>
      <c r="B572">
        <v>54</v>
      </c>
      <c r="C572" t="s">
        <v>5</v>
      </c>
      <c r="D572" t="s">
        <v>6</v>
      </c>
      <c r="E572" t="s">
        <v>1</v>
      </c>
      <c r="F572" t="s">
        <v>2</v>
      </c>
      <c r="G572">
        <v>206.72</v>
      </c>
      <c r="H572">
        <v>26.7</v>
      </c>
      <c r="K572">
        <v>0</v>
      </c>
      <c r="L572">
        <v>0</v>
      </c>
      <c r="M572">
        <f t="shared" si="128"/>
        <v>1</v>
      </c>
      <c r="N572">
        <f t="shared" si="129"/>
        <v>0</v>
      </c>
      <c r="O572">
        <f t="shared" si="130"/>
        <v>0</v>
      </c>
      <c r="P572">
        <f t="shared" si="131"/>
        <v>0</v>
      </c>
      <c r="Q572">
        <f t="shared" si="132"/>
        <v>0</v>
      </c>
      <c r="R572">
        <f t="shared" si="133"/>
        <v>0</v>
      </c>
      <c r="S572">
        <f t="shared" si="134"/>
        <v>0</v>
      </c>
      <c r="T572">
        <f t="shared" si="135"/>
        <v>1</v>
      </c>
      <c r="U572" s="2">
        <f t="shared" si="136"/>
        <v>0.94268851717858948</v>
      </c>
      <c r="V572">
        <f t="shared" si="137"/>
        <v>0.4163542769830727</v>
      </c>
      <c r="W572">
        <v>0</v>
      </c>
      <c r="X572" s="2">
        <f t="shared" si="138"/>
        <v>-2.6432814253169949</v>
      </c>
      <c r="Y572" s="2">
        <f t="shared" si="139"/>
        <v>7.1127486660144359E-2</v>
      </c>
      <c r="Z572" s="2">
        <f t="shared" si="140"/>
        <v>6.6404314655321928E-2</v>
      </c>
      <c r="AA572" s="1">
        <f t="shared" si="143"/>
        <v>0.93359568534467807</v>
      </c>
      <c r="AB572">
        <f t="shared" si="141"/>
        <v>-6.8711819545022298E-2</v>
      </c>
      <c r="AC572">
        <f t="shared" si="142"/>
        <v>1</v>
      </c>
    </row>
    <row r="573" spans="1:29" hidden="1" x14ac:dyDescent="0.25">
      <c r="A573" t="s">
        <v>7</v>
      </c>
      <c r="B573">
        <v>70</v>
      </c>
      <c r="C573" t="s">
        <v>5</v>
      </c>
      <c r="D573" t="s">
        <v>6</v>
      </c>
      <c r="E573" t="s">
        <v>1</v>
      </c>
      <c r="F573" t="s">
        <v>9</v>
      </c>
      <c r="G573">
        <v>214.45</v>
      </c>
      <c r="H573">
        <v>31.2</v>
      </c>
      <c r="K573">
        <v>0</v>
      </c>
      <c r="L573">
        <v>0</v>
      </c>
      <c r="M573">
        <f t="shared" si="128"/>
        <v>0</v>
      </c>
      <c r="N573">
        <f t="shared" si="129"/>
        <v>1</v>
      </c>
      <c r="O573">
        <f t="shared" si="130"/>
        <v>0</v>
      </c>
      <c r="P573">
        <f t="shared" si="131"/>
        <v>0</v>
      </c>
      <c r="Q573">
        <f t="shared" si="132"/>
        <v>0</v>
      </c>
      <c r="R573">
        <f t="shared" si="133"/>
        <v>0</v>
      </c>
      <c r="S573">
        <f t="shared" si="134"/>
        <v>0</v>
      </c>
      <c r="T573">
        <f t="shared" si="135"/>
        <v>1</v>
      </c>
      <c r="U573" s="2">
        <f t="shared" si="136"/>
        <v>0.95704892630910254</v>
      </c>
      <c r="V573">
        <f t="shared" si="137"/>
        <v>0.73875303404759163</v>
      </c>
      <c r="W573">
        <v>0</v>
      </c>
      <c r="X573" s="2">
        <f t="shared" si="138"/>
        <v>4.8147752177887737</v>
      </c>
      <c r="Y573" s="2">
        <f t="shared" si="139"/>
        <v>123.31908925690105</v>
      </c>
      <c r="Z573" s="2">
        <f t="shared" si="140"/>
        <v>0.99195618302887067</v>
      </c>
      <c r="AA573" s="1">
        <f t="shared" si="143"/>
        <v>8.043816971129325E-3</v>
      </c>
      <c r="AB573">
        <f t="shared" si="141"/>
        <v>-4.8228515607953737</v>
      </c>
      <c r="AC573">
        <f t="shared" si="142"/>
        <v>0</v>
      </c>
    </row>
    <row r="574" spans="1:29" hidden="1" x14ac:dyDescent="0.25">
      <c r="A574" t="s">
        <v>0</v>
      </c>
      <c r="B574">
        <v>58</v>
      </c>
      <c r="C574" t="s">
        <v>3</v>
      </c>
      <c r="D574" t="s">
        <v>8</v>
      </c>
      <c r="E574" t="s">
        <v>10</v>
      </c>
      <c r="F574" t="s">
        <v>2</v>
      </c>
      <c r="G574">
        <v>55.78</v>
      </c>
      <c r="H574">
        <v>27.5</v>
      </c>
      <c r="K574">
        <v>1</v>
      </c>
      <c r="L574">
        <v>0</v>
      </c>
      <c r="M574">
        <f t="shared" si="128"/>
        <v>1</v>
      </c>
      <c r="N574">
        <f t="shared" si="129"/>
        <v>0</v>
      </c>
      <c r="O574">
        <f t="shared" si="130"/>
        <v>0</v>
      </c>
      <c r="P574">
        <f t="shared" si="131"/>
        <v>0</v>
      </c>
      <c r="Q574">
        <f t="shared" si="132"/>
        <v>1</v>
      </c>
      <c r="R574">
        <f t="shared" si="133"/>
        <v>0</v>
      </c>
      <c r="S574">
        <f t="shared" si="134"/>
        <v>1</v>
      </c>
      <c r="T574">
        <f t="shared" si="135"/>
        <v>0</v>
      </c>
      <c r="U574" s="2">
        <f t="shared" si="136"/>
        <v>0.12516575597320412</v>
      </c>
      <c r="V574">
        <f t="shared" si="137"/>
        <v>0.50058033169101179</v>
      </c>
      <c r="W574">
        <v>0</v>
      </c>
      <c r="X574" s="2">
        <f t="shared" si="138"/>
        <v>1.9550264869251064</v>
      </c>
      <c r="Y574" s="2">
        <f t="shared" si="139"/>
        <v>7.0641061276732424</v>
      </c>
      <c r="Z574" s="2">
        <f t="shared" si="140"/>
        <v>0.87599369549858197</v>
      </c>
      <c r="AA574" s="1">
        <f t="shared" si="143"/>
        <v>0.12400630450141803</v>
      </c>
      <c r="AB574">
        <f t="shared" si="141"/>
        <v>-2.087422871916178</v>
      </c>
      <c r="AC574">
        <f t="shared" si="142"/>
        <v>0</v>
      </c>
    </row>
    <row r="575" spans="1:29" hidden="1" x14ac:dyDescent="0.25">
      <c r="A575" t="s">
        <v>7</v>
      </c>
      <c r="B575">
        <v>32</v>
      </c>
      <c r="C575" t="s">
        <v>5</v>
      </c>
      <c r="D575" t="s">
        <v>4</v>
      </c>
      <c r="E575" t="s">
        <v>1</v>
      </c>
      <c r="F575" t="s">
        <v>2</v>
      </c>
      <c r="G575">
        <v>62.6</v>
      </c>
      <c r="H575">
        <v>25.1</v>
      </c>
      <c r="K575">
        <v>0</v>
      </c>
      <c r="L575">
        <v>0</v>
      </c>
      <c r="M575">
        <f t="shared" si="128"/>
        <v>1</v>
      </c>
      <c r="N575">
        <f t="shared" si="129"/>
        <v>0</v>
      </c>
      <c r="O575">
        <f t="shared" si="130"/>
        <v>0</v>
      </c>
      <c r="P575">
        <f t="shared" si="131"/>
        <v>0</v>
      </c>
      <c r="Q575">
        <f t="shared" si="132"/>
        <v>0</v>
      </c>
      <c r="R575">
        <f t="shared" si="133"/>
        <v>1</v>
      </c>
      <c r="S575">
        <f t="shared" si="134"/>
        <v>0</v>
      </c>
      <c r="T575">
        <f t="shared" si="135"/>
        <v>0</v>
      </c>
      <c r="U575" s="2">
        <f t="shared" si="136"/>
        <v>0.15237138451526641</v>
      </c>
      <c r="V575">
        <f t="shared" si="137"/>
        <v>8.3641101076914678E-2</v>
      </c>
      <c r="W575">
        <v>0</v>
      </c>
      <c r="X575" s="2">
        <f t="shared" si="138"/>
        <v>-3.2771344444249837</v>
      </c>
      <c r="Y575" s="2">
        <f t="shared" si="139"/>
        <v>3.7736237306419632E-2</v>
      </c>
      <c r="Z575" s="2">
        <f t="shared" si="140"/>
        <v>3.6363996890355278E-2</v>
      </c>
      <c r="AA575" s="1">
        <f t="shared" si="143"/>
        <v>0.9636360031096447</v>
      </c>
      <c r="AB575">
        <f t="shared" si="141"/>
        <v>-3.7041645811919856E-2</v>
      </c>
      <c r="AC575">
        <f t="shared" si="142"/>
        <v>1</v>
      </c>
    </row>
    <row r="576" spans="1:29" hidden="1" x14ac:dyDescent="0.25">
      <c r="A576" t="s">
        <v>7</v>
      </c>
      <c r="B576">
        <v>23</v>
      </c>
      <c r="C576" t="s">
        <v>3</v>
      </c>
      <c r="D576" t="s">
        <v>6</v>
      </c>
      <c r="E576" t="s">
        <v>10</v>
      </c>
      <c r="F576" t="s">
        <v>2</v>
      </c>
      <c r="G576">
        <v>94.09</v>
      </c>
      <c r="H576">
        <v>30.9</v>
      </c>
      <c r="K576">
        <v>0</v>
      </c>
      <c r="L576">
        <v>0</v>
      </c>
      <c r="M576">
        <f t="shared" si="128"/>
        <v>1</v>
      </c>
      <c r="N576">
        <f t="shared" si="129"/>
        <v>0</v>
      </c>
      <c r="O576">
        <f t="shared" si="130"/>
        <v>0</v>
      </c>
      <c r="P576">
        <f t="shared" si="131"/>
        <v>0</v>
      </c>
      <c r="Q576">
        <f t="shared" si="132"/>
        <v>1</v>
      </c>
      <c r="R576">
        <f t="shared" si="133"/>
        <v>0</v>
      </c>
      <c r="S576">
        <f t="shared" si="134"/>
        <v>0</v>
      </c>
      <c r="T576">
        <f t="shared" si="135"/>
        <v>1</v>
      </c>
      <c r="U576" s="2">
        <f t="shared" si="136"/>
        <v>0.32371647307332002</v>
      </c>
      <c r="V576">
        <f t="shared" si="137"/>
        <v>3.1476180435417445E-2</v>
      </c>
      <c r="W576">
        <v>0</v>
      </c>
      <c r="X576" s="2">
        <f t="shared" si="138"/>
        <v>-3.4078256139887162</v>
      </c>
      <c r="Y576" s="2">
        <f t="shared" si="139"/>
        <v>3.3113122865070295E-2</v>
      </c>
      <c r="Z576" s="2">
        <f t="shared" si="140"/>
        <v>3.2051788068706039E-2</v>
      </c>
      <c r="AA576" s="1">
        <f t="shared" si="143"/>
        <v>0.96794821193129399</v>
      </c>
      <c r="AB576">
        <f t="shared" si="141"/>
        <v>-3.257669320771716E-2</v>
      </c>
      <c r="AC576">
        <f t="shared" si="142"/>
        <v>1</v>
      </c>
    </row>
    <row r="577" spans="1:29" hidden="1" x14ac:dyDescent="0.25">
      <c r="A577" t="s">
        <v>0</v>
      </c>
      <c r="B577">
        <v>59</v>
      </c>
      <c r="C577" t="s">
        <v>3</v>
      </c>
      <c r="D577" t="s">
        <v>8</v>
      </c>
      <c r="E577" t="s">
        <v>1</v>
      </c>
      <c r="F577" t="s">
        <v>2</v>
      </c>
      <c r="G577">
        <v>117.92</v>
      </c>
      <c r="H577">
        <v>29.4</v>
      </c>
      <c r="K577">
        <v>0</v>
      </c>
      <c r="L577">
        <v>0</v>
      </c>
      <c r="M577">
        <f t="shared" si="128"/>
        <v>1</v>
      </c>
      <c r="N577">
        <f t="shared" si="129"/>
        <v>0</v>
      </c>
      <c r="O577">
        <f t="shared" si="130"/>
        <v>0</v>
      </c>
      <c r="P577">
        <f t="shared" si="131"/>
        <v>0</v>
      </c>
      <c r="Q577">
        <f t="shared" si="132"/>
        <v>1</v>
      </c>
      <c r="R577">
        <f t="shared" si="133"/>
        <v>0</v>
      </c>
      <c r="S577">
        <f t="shared" si="134"/>
        <v>1</v>
      </c>
      <c r="T577">
        <f t="shared" si="135"/>
        <v>0</v>
      </c>
      <c r="U577" s="2">
        <f t="shared" si="136"/>
        <v>0.48932824267504382</v>
      </c>
      <c r="V577">
        <f t="shared" si="137"/>
        <v>0.52178163014339485</v>
      </c>
      <c r="W577">
        <v>0</v>
      </c>
      <c r="X577" s="2">
        <f t="shared" si="138"/>
        <v>-2.5314041157756453</v>
      </c>
      <c r="Y577" s="2">
        <f t="shared" si="139"/>
        <v>7.9547248287618763E-2</v>
      </c>
      <c r="Z577" s="2">
        <f t="shared" si="140"/>
        <v>7.3685749663849234E-2</v>
      </c>
      <c r="AA577" s="1">
        <f t="shared" si="143"/>
        <v>0.92631425033615078</v>
      </c>
      <c r="AB577">
        <f t="shared" si="141"/>
        <v>-7.6541738692642899E-2</v>
      </c>
      <c r="AC577">
        <f t="shared" si="142"/>
        <v>1</v>
      </c>
    </row>
    <row r="578" spans="1:29" hidden="1" x14ac:dyDescent="0.25">
      <c r="A578" t="s">
        <v>0</v>
      </c>
      <c r="B578">
        <v>67</v>
      </c>
      <c r="C578" t="s">
        <v>3</v>
      </c>
      <c r="D578" t="s">
        <v>4</v>
      </c>
      <c r="E578" t="s">
        <v>1</v>
      </c>
      <c r="F578" t="s">
        <v>2</v>
      </c>
      <c r="G578">
        <v>190.7</v>
      </c>
      <c r="H578">
        <v>36</v>
      </c>
      <c r="K578">
        <v>0</v>
      </c>
      <c r="L578">
        <v>0</v>
      </c>
      <c r="M578">
        <f t="shared" ref="M578:M641" si="144">IF(F578="Private",1,0)</f>
        <v>1</v>
      </c>
      <c r="N578">
        <f t="shared" ref="N578:N641" si="145">IF(F578="Self-employed",1,0)</f>
        <v>0</v>
      </c>
      <c r="O578">
        <f t="shared" ref="O578:O641" si="146">IF(F578="Govt_job",1,0)</f>
        <v>0</v>
      </c>
      <c r="P578">
        <f t="shared" ref="P578:P641" si="147">IF(F578="children",1,0)</f>
        <v>0</v>
      </c>
      <c r="Q578">
        <f t="shared" ref="Q578:Q641" si="148">IF(C578="Urban",1,0)</f>
        <v>1</v>
      </c>
      <c r="R578">
        <f t="shared" ref="R578:R641" si="149">IF(D578="formerly smoked",1,0)</f>
        <v>1</v>
      </c>
      <c r="S578">
        <f t="shared" ref="S578:S641" si="150">IF(D578="smokes",1,0)</f>
        <v>0</v>
      </c>
      <c r="T578">
        <f t="shared" ref="T578:T641" si="151">IF(D578="never smoked",1,0)</f>
        <v>0</v>
      </c>
      <c r="U578" s="2">
        <f t="shared" ref="U578:U641" si="152">_xlfn.NORM.DIST(G578,AVERAGE($G$2:$G$1061),_xlfn.STDEV.P($G$2:$G$1061),TRUE)</f>
        <v>0.90117735230952112</v>
      </c>
      <c r="V578">
        <f t="shared" ref="V578:V641" si="153">_xlfn.NORM.DIST(B578,AVERAGE($B$2:$B$1061),_xlfn.STDEV.P($B$2:$B$1061),TRUE)</f>
        <v>0.68438382556572708</v>
      </c>
      <c r="W578">
        <v>0</v>
      </c>
      <c r="X578" s="2">
        <f t="shared" ref="X578:X641" si="154">SUMPRODUCT(K578:V578,$K$1065:$V$1065)+$J$1065</f>
        <v>-2.0347524931868959</v>
      </c>
      <c r="Y578" s="2">
        <f t="shared" ref="Y578:Y641" si="155">EXP(X578)</f>
        <v>0.1307128308168333</v>
      </c>
      <c r="Z578" s="2">
        <f t="shared" ref="Z578:Z641" si="156">Y578/(1+Y578)</f>
        <v>0.11560214694159401</v>
      </c>
      <c r="AA578" s="1">
        <f t="shared" si="143"/>
        <v>0.88439785305840601</v>
      </c>
      <c r="AB578">
        <f t="shared" ref="AB578:AB641" si="157">LN(AA578)</f>
        <v>-0.1228482575703066</v>
      </c>
      <c r="AC578">
        <f t="shared" ref="AC578:AC641" si="158">IF(ABS(Z578-W578)&lt;$X$1065,1,0)</f>
        <v>1</v>
      </c>
    </row>
    <row r="579" spans="1:29" hidden="1" x14ac:dyDescent="0.25">
      <c r="A579" t="s">
        <v>7</v>
      </c>
      <c r="B579">
        <v>45</v>
      </c>
      <c r="C579" t="s">
        <v>3</v>
      </c>
      <c r="D579" t="s">
        <v>8</v>
      </c>
      <c r="E579" t="s">
        <v>1</v>
      </c>
      <c r="F579" t="s">
        <v>11</v>
      </c>
      <c r="G579">
        <v>113.63</v>
      </c>
      <c r="H579">
        <v>27.5</v>
      </c>
      <c r="K579">
        <v>0</v>
      </c>
      <c r="L579">
        <v>0</v>
      </c>
      <c r="M579">
        <f t="shared" si="144"/>
        <v>0</v>
      </c>
      <c r="N579">
        <f t="shared" si="145"/>
        <v>0</v>
      </c>
      <c r="O579">
        <f t="shared" si="146"/>
        <v>1</v>
      </c>
      <c r="P579">
        <f t="shared" si="147"/>
        <v>0</v>
      </c>
      <c r="Q579">
        <f t="shared" si="148"/>
        <v>1</v>
      </c>
      <c r="R579">
        <f t="shared" si="149"/>
        <v>0</v>
      </c>
      <c r="S579">
        <f t="shared" si="150"/>
        <v>1</v>
      </c>
      <c r="T579">
        <f t="shared" si="151"/>
        <v>0</v>
      </c>
      <c r="U579" s="2">
        <f t="shared" si="152"/>
        <v>0.45847825861271513</v>
      </c>
      <c r="V579">
        <f t="shared" si="153"/>
        <v>0.24517023928294907</v>
      </c>
      <c r="W579">
        <v>0</v>
      </c>
      <c r="X579" s="2">
        <f t="shared" si="154"/>
        <v>-3.1545352620280811</v>
      </c>
      <c r="Y579" s="2">
        <f t="shared" si="155"/>
        <v>4.2658221281919977E-2</v>
      </c>
      <c r="Z579" s="2">
        <f t="shared" si="156"/>
        <v>4.0912947705407099E-2</v>
      </c>
      <c r="AA579" s="1">
        <f t="shared" ref="AA579:AA642" si="159">(Z579^W579)*(1-Z579)^(1-W579)</f>
        <v>0.9590870522945929</v>
      </c>
      <c r="AB579">
        <f t="shared" si="157"/>
        <v>-4.1773434188596442E-2</v>
      </c>
      <c r="AC579">
        <f t="shared" si="158"/>
        <v>1</v>
      </c>
    </row>
    <row r="580" spans="1:29" hidden="1" x14ac:dyDescent="0.25">
      <c r="A580" t="s">
        <v>7</v>
      </c>
      <c r="B580">
        <v>66</v>
      </c>
      <c r="C580" t="s">
        <v>5</v>
      </c>
      <c r="D580" t="s">
        <v>6</v>
      </c>
      <c r="E580" t="s">
        <v>1</v>
      </c>
      <c r="F580" t="s">
        <v>2</v>
      </c>
      <c r="G580">
        <v>141.24</v>
      </c>
      <c r="H580">
        <v>28.5</v>
      </c>
      <c r="K580">
        <v>0</v>
      </c>
      <c r="L580">
        <v>0</v>
      </c>
      <c r="M580">
        <f t="shared" si="144"/>
        <v>1</v>
      </c>
      <c r="N580">
        <f t="shared" si="145"/>
        <v>0</v>
      </c>
      <c r="O580">
        <f t="shared" si="146"/>
        <v>0</v>
      </c>
      <c r="P580">
        <f t="shared" si="147"/>
        <v>0</v>
      </c>
      <c r="Q580">
        <f t="shared" si="148"/>
        <v>0</v>
      </c>
      <c r="R580">
        <f t="shared" si="149"/>
        <v>0</v>
      </c>
      <c r="S580">
        <f t="shared" si="150"/>
        <v>0</v>
      </c>
      <c r="T580">
        <f t="shared" si="151"/>
        <v>1</v>
      </c>
      <c r="U580" s="2">
        <f t="shared" si="152"/>
        <v>0.65343448278080263</v>
      </c>
      <c r="V580">
        <f t="shared" si="153"/>
        <v>0.66524554660765944</v>
      </c>
      <c r="W580">
        <v>0</v>
      </c>
      <c r="X580" s="2">
        <f t="shared" si="154"/>
        <v>-2.4393346148347885</v>
      </c>
      <c r="Y580" s="2">
        <f t="shared" si="155"/>
        <v>8.7218866298496636E-2</v>
      </c>
      <c r="Z580" s="2">
        <f t="shared" si="156"/>
        <v>8.0221994855036519E-2</v>
      </c>
      <c r="AA580" s="1">
        <f t="shared" si="159"/>
        <v>0.91977800514496344</v>
      </c>
      <c r="AB580">
        <f t="shared" si="157"/>
        <v>-8.3622936811754339E-2</v>
      </c>
      <c r="AC580">
        <f t="shared" si="158"/>
        <v>1</v>
      </c>
    </row>
    <row r="581" spans="1:29" hidden="1" x14ac:dyDescent="0.25">
      <c r="A581" t="s">
        <v>0</v>
      </c>
      <c r="B581">
        <v>58</v>
      </c>
      <c r="C581" t="s">
        <v>5</v>
      </c>
      <c r="D581" t="s">
        <v>8</v>
      </c>
      <c r="E581" t="s">
        <v>1</v>
      </c>
      <c r="F581" t="s">
        <v>11</v>
      </c>
      <c r="G581">
        <v>56.96</v>
      </c>
      <c r="H581">
        <v>26.8</v>
      </c>
      <c r="K581">
        <v>1</v>
      </c>
      <c r="L581">
        <v>0</v>
      </c>
      <c r="M581">
        <f t="shared" si="144"/>
        <v>0</v>
      </c>
      <c r="N581">
        <f t="shared" si="145"/>
        <v>0</v>
      </c>
      <c r="O581">
        <f t="shared" si="146"/>
        <v>1</v>
      </c>
      <c r="P581">
        <f t="shared" si="147"/>
        <v>0</v>
      </c>
      <c r="Q581">
        <f t="shared" si="148"/>
        <v>0</v>
      </c>
      <c r="R581">
        <f t="shared" si="149"/>
        <v>0</v>
      </c>
      <c r="S581">
        <f t="shared" si="150"/>
        <v>1</v>
      </c>
      <c r="T581">
        <f t="shared" si="151"/>
        <v>0</v>
      </c>
      <c r="U581" s="2">
        <f t="shared" si="152"/>
        <v>0.12961278520870589</v>
      </c>
      <c r="V581">
        <f t="shared" si="153"/>
        <v>0.50058033169101179</v>
      </c>
      <c r="W581">
        <v>0</v>
      </c>
      <c r="X581" s="2">
        <f t="shared" si="154"/>
        <v>1.6691586721033802</v>
      </c>
      <c r="Y581" s="2">
        <f t="shared" si="155"/>
        <v>5.3077004017575851</v>
      </c>
      <c r="Z581" s="2">
        <f t="shared" si="156"/>
        <v>0.84146361806889891</v>
      </c>
      <c r="AA581" s="1">
        <f t="shared" si="159"/>
        <v>0.15853638193110109</v>
      </c>
      <c r="AB581">
        <f t="shared" si="157"/>
        <v>-1.8417711730073636</v>
      </c>
      <c r="AC581">
        <f t="shared" si="158"/>
        <v>0</v>
      </c>
    </row>
    <row r="582" spans="1:29" hidden="1" x14ac:dyDescent="0.25">
      <c r="A582" t="s">
        <v>0</v>
      </c>
      <c r="B582">
        <v>69</v>
      </c>
      <c r="C582" t="s">
        <v>5</v>
      </c>
      <c r="D582" t="s">
        <v>6</v>
      </c>
      <c r="E582" t="s">
        <v>1</v>
      </c>
      <c r="F582" t="s">
        <v>9</v>
      </c>
      <c r="G582">
        <v>203.04</v>
      </c>
      <c r="H582">
        <v>33.6</v>
      </c>
      <c r="K582">
        <v>0</v>
      </c>
      <c r="L582">
        <v>0</v>
      </c>
      <c r="M582">
        <f t="shared" si="144"/>
        <v>0</v>
      </c>
      <c r="N582">
        <f t="shared" si="145"/>
        <v>1</v>
      </c>
      <c r="O582">
        <f t="shared" si="146"/>
        <v>0</v>
      </c>
      <c r="P582">
        <f t="shared" si="147"/>
        <v>0</v>
      </c>
      <c r="Q582">
        <f t="shared" si="148"/>
        <v>0</v>
      </c>
      <c r="R582">
        <f t="shared" si="149"/>
        <v>0</v>
      </c>
      <c r="S582">
        <f t="shared" si="150"/>
        <v>0</v>
      </c>
      <c r="T582">
        <f t="shared" si="151"/>
        <v>1</v>
      </c>
      <c r="U582" s="2">
        <f t="shared" si="152"/>
        <v>0.93463856366132225</v>
      </c>
      <c r="V582">
        <f t="shared" si="153"/>
        <v>0.72117475438086609</v>
      </c>
      <c r="W582">
        <v>0</v>
      </c>
      <c r="X582" s="2">
        <f t="shared" si="154"/>
        <v>4.7799287795343215</v>
      </c>
      <c r="Y582" s="2">
        <f t="shared" si="155"/>
        <v>119.09586767960191</v>
      </c>
      <c r="Z582" s="2">
        <f t="shared" si="156"/>
        <v>0.9916733188300213</v>
      </c>
      <c r="AA582" s="1">
        <f t="shared" si="159"/>
        <v>8.3266811699787002E-3</v>
      </c>
      <c r="AB582">
        <f t="shared" si="157"/>
        <v>-4.7882903211634549</v>
      </c>
      <c r="AC582">
        <f t="shared" si="158"/>
        <v>0</v>
      </c>
    </row>
    <row r="583" spans="1:29" hidden="1" x14ac:dyDescent="0.25">
      <c r="A583" t="s">
        <v>7</v>
      </c>
      <c r="B583">
        <v>78</v>
      </c>
      <c r="C583" t="s">
        <v>3</v>
      </c>
      <c r="D583" t="s">
        <v>4</v>
      </c>
      <c r="E583" t="s">
        <v>10</v>
      </c>
      <c r="F583" t="s">
        <v>9</v>
      </c>
      <c r="G583">
        <v>137.74</v>
      </c>
      <c r="H583">
        <v>34.9</v>
      </c>
      <c r="K583">
        <v>0</v>
      </c>
      <c r="L583">
        <v>0</v>
      </c>
      <c r="M583">
        <f t="shared" si="144"/>
        <v>0</v>
      </c>
      <c r="N583">
        <f t="shared" si="145"/>
        <v>1</v>
      </c>
      <c r="O583">
        <f t="shared" si="146"/>
        <v>0</v>
      </c>
      <c r="P583">
        <f t="shared" si="147"/>
        <v>0</v>
      </c>
      <c r="Q583">
        <f t="shared" si="148"/>
        <v>1</v>
      </c>
      <c r="R583">
        <f t="shared" si="149"/>
        <v>1</v>
      </c>
      <c r="S583">
        <f t="shared" si="150"/>
        <v>0</v>
      </c>
      <c r="T583">
        <f t="shared" si="151"/>
        <v>0</v>
      </c>
      <c r="U583" s="2">
        <f t="shared" si="152"/>
        <v>0.62981711738620261</v>
      </c>
      <c r="V583">
        <f t="shared" si="153"/>
        <v>0.8565333521274392</v>
      </c>
      <c r="W583">
        <v>0</v>
      </c>
      <c r="X583" s="2">
        <f t="shared" si="154"/>
        <v>5.0805198486993772</v>
      </c>
      <c r="Y583" s="2">
        <f t="shared" si="155"/>
        <v>160.85765584024537</v>
      </c>
      <c r="Z583" s="2">
        <f t="shared" si="156"/>
        <v>0.99382173184945288</v>
      </c>
      <c r="AA583" s="1">
        <f t="shared" si="159"/>
        <v>6.1782681505471171E-3</v>
      </c>
      <c r="AB583">
        <f t="shared" si="157"/>
        <v>-5.0867172813248747</v>
      </c>
      <c r="AC583">
        <f t="shared" si="158"/>
        <v>0</v>
      </c>
    </row>
    <row r="584" spans="1:29" hidden="1" x14ac:dyDescent="0.25">
      <c r="A584" t="s">
        <v>0</v>
      </c>
      <c r="B584">
        <v>44</v>
      </c>
      <c r="C584" t="s">
        <v>5</v>
      </c>
      <c r="D584" t="s">
        <v>6</v>
      </c>
      <c r="E584" t="s">
        <v>1</v>
      </c>
      <c r="F584" t="s">
        <v>2</v>
      </c>
      <c r="G584">
        <v>81.84</v>
      </c>
      <c r="H584">
        <v>25.1</v>
      </c>
      <c r="K584">
        <v>0</v>
      </c>
      <c r="L584">
        <v>0</v>
      </c>
      <c r="M584">
        <f t="shared" si="144"/>
        <v>1</v>
      </c>
      <c r="N584">
        <f t="shared" si="145"/>
        <v>0</v>
      </c>
      <c r="O584">
        <f t="shared" si="146"/>
        <v>0</v>
      </c>
      <c r="P584">
        <f t="shared" si="147"/>
        <v>0</v>
      </c>
      <c r="Q584">
        <f t="shared" si="148"/>
        <v>0</v>
      </c>
      <c r="R584">
        <f t="shared" si="149"/>
        <v>0</v>
      </c>
      <c r="S584">
        <f t="shared" si="150"/>
        <v>0</v>
      </c>
      <c r="T584">
        <f t="shared" si="151"/>
        <v>1</v>
      </c>
      <c r="U584" s="2">
        <f t="shared" si="152"/>
        <v>0.24867244546531503</v>
      </c>
      <c r="V584">
        <f t="shared" si="153"/>
        <v>0.22875951244865508</v>
      </c>
      <c r="W584">
        <v>0</v>
      </c>
      <c r="X584" s="2">
        <f t="shared" si="154"/>
        <v>-3.2322121243500299</v>
      </c>
      <c r="Y584" s="2">
        <f t="shared" si="155"/>
        <v>3.9470089397967902E-2</v>
      </c>
      <c r="Z584" s="2">
        <f t="shared" si="156"/>
        <v>3.7971356559983252E-2</v>
      </c>
      <c r="AA584" s="1">
        <f t="shared" si="159"/>
        <v>0.96202864344001671</v>
      </c>
      <c r="AB584">
        <f t="shared" si="157"/>
        <v>-3.871105387402142E-2</v>
      </c>
      <c r="AC584">
        <f t="shared" si="158"/>
        <v>1</v>
      </c>
    </row>
    <row r="585" spans="1:29" hidden="1" x14ac:dyDescent="0.25">
      <c r="A585" t="s">
        <v>0</v>
      </c>
      <c r="B585">
        <v>66</v>
      </c>
      <c r="C585" t="s">
        <v>5</v>
      </c>
      <c r="D585" t="s">
        <v>8</v>
      </c>
      <c r="E585" t="s">
        <v>1</v>
      </c>
      <c r="F585" t="s">
        <v>2</v>
      </c>
      <c r="G585">
        <v>242.3</v>
      </c>
      <c r="H585">
        <v>35.299999999999997</v>
      </c>
      <c r="K585">
        <v>0</v>
      </c>
      <c r="L585">
        <v>0</v>
      </c>
      <c r="M585">
        <f t="shared" si="144"/>
        <v>1</v>
      </c>
      <c r="N585">
        <f t="shared" si="145"/>
        <v>0</v>
      </c>
      <c r="O585">
        <f t="shared" si="146"/>
        <v>0</v>
      </c>
      <c r="P585">
        <f t="shared" si="147"/>
        <v>0</v>
      </c>
      <c r="Q585">
        <f t="shared" si="148"/>
        <v>0</v>
      </c>
      <c r="R585">
        <f t="shared" si="149"/>
        <v>0</v>
      </c>
      <c r="S585">
        <f t="shared" si="150"/>
        <v>1</v>
      </c>
      <c r="T585">
        <f t="shared" si="151"/>
        <v>0</v>
      </c>
      <c r="U585" s="2">
        <f t="shared" si="152"/>
        <v>0.98681218708272733</v>
      </c>
      <c r="V585">
        <f t="shared" si="153"/>
        <v>0.66524554660765944</v>
      </c>
      <c r="W585">
        <v>0</v>
      </c>
      <c r="X585" s="2">
        <f t="shared" si="154"/>
        <v>-2.1565345972812406</v>
      </c>
      <c r="Y585" s="2">
        <f t="shared" si="155"/>
        <v>0.11572546229725113</v>
      </c>
      <c r="Z585" s="2">
        <f t="shared" si="156"/>
        <v>0.103722166615231</v>
      </c>
      <c r="AA585" s="1">
        <f t="shared" si="159"/>
        <v>0.89627783338476896</v>
      </c>
      <c r="AB585">
        <f t="shared" si="157"/>
        <v>-0.10950483217001993</v>
      </c>
      <c r="AC585">
        <f t="shared" si="158"/>
        <v>1</v>
      </c>
    </row>
    <row r="586" spans="1:29" hidden="1" x14ac:dyDescent="0.25">
      <c r="A586" t="s">
        <v>0</v>
      </c>
      <c r="B586">
        <v>27</v>
      </c>
      <c r="C586" t="s">
        <v>5</v>
      </c>
      <c r="D586" t="s">
        <v>8</v>
      </c>
      <c r="E586" t="s">
        <v>1</v>
      </c>
      <c r="F586" t="s">
        <v>2</v>
      </c>
      <c r="G586">
        <v>102.64</v>
      </c>
      <c r="H586">
        <v>26.4</v>
      </c>
      <c r="K586">
        <v>0</v>
      </c>
      <c r="L586">
        <v>0</v>
      </c>
      <c r="M586">
        <f t="shared" si="144"/>
        <v>1</v>
      </c>
      <c r="N586">
        <f t="shared" si="145"/>
        <v>0</v>
      </c>
      <c r="O586">
        <f t="shared" si="146"/>
        <v>0</v>
      </c>
      <c r="P586">
        <f t="shared" si="147"/>
        <v>0</v>
      </c>
      <c r="Q586">
        <f t="shared" si="148"/>
        <v>0</v>
      </c>
      <c r="R586">
        <f t="shared" si="149"/>
        <v>0</v>
      </c>
      <c r="S586">
        <f t="shared" si="150"/>
        <v>1</v>
      </c>
      <c r="T586">
        <f t="shared" si="151"/>
        <v>0</v>
      </c>
      <c r="U586" s="2">
        <f t="shared" si="152"/>
        <v>0.38100452840331589</v>
      </c>
      <c r="V586">
        <f t="shared" si="153"/>
        <v>4.9795047239267143E-2</v>
      </c>
      <c r="W586">
        <v>0</v>
      </c>
      <c r="X586" s="2">
        <f t="shared" si="154"/>
        <v>-3.2912450766575052</v>
      </c>
      <c r="Y586" s="2">
        <f t="shared" si="155"/>
        <v>3.7207494361704438E-2</v>
      </c>
      <c r="Z586" s="2">
        <f t="shared" si="156"/>
        <v>3.5872758887653296E-2</v>
      </c>
      <c r="AA586" s="1">
        <f t="shared" si="159"/>
        <v>0.96412724111234671</v>
      </c>
      <c r="AB586">
        <f t="shared" si="157"/>
        <v>-3.653200022675044E-2</v>
      </c>
      <c r="AC586">
        <f t="shared" si="158"/>
        <v>1</v>
      </c>
    </row>
    <row r="587" spans="1:29" hidden="1" x14ac:dyDescent="0.25">
      <c r="A587" t="s">
        <v>0</v>
      </c>
      <c r="B587">
        <v>43</v>
      </c>
      <c r="C587" t="s">
        <v>3</v>
      </c>
      <c r="D587" t="s">
        <v>8</v>
      </c>
      <c r="E587" t="s">
        <v>1</v>
      </c>
      <c r="F587" t="s">
        <v>2</v>
      </c>
      <c r="G587">
        <v>146.01</v>
      </c>
      <c r="H587">
        <v>31.5</v>
      </c>
      <c r="K587">
        <v>0</v>
      </c>
      <c r="L587">
        <v>0</v>
      </c>
      <c r="M587">
        <f t="shared" si="144"/>
        <v>1</v>
      </c>
      <c r="N587">
        <f t="shared" si="145"/>
        <v>0</v>
      </c>
      <c r="O587">
        <f t="shared" si="146"/>
        <v>0</v>
      </c>
      <c r="P587">
        <f t="shared" si="147"/>
        <v>0</v>
      </c>
      <c r="Q587">
        <f t="shared" si="148"/>
        <v>1</v>
      </c>
      <c r="R587">
        <f t="shared" si="149"/>
        <v>0</v>
      </c>
      <c r="S587">
        <f t="shared" si="150"/>
        <v>1</v>
      </c>
      <c r="T587">
        <f t="shared" si="151"/>
        <v>0</v>
      </c>
      <c r="U587" s="2">
        <f t="shared" si="152"/>
        <v>0.68466977171772891</v>
      </c>
      <c r="V587">
        <f t="shared" si="153"/>
        <v>0.21298426993194242</v>
      </c>
      <c r="W587">
        <v>0</v>
      </c>
      <c r="X587" s="2">
        <f t="shared" si="154"/>
        <v>-2.8624755681637457</v>
      </c>
      <c r="Y587" s="2">
        <f t="shared" si="155"/>
        <v>5.7127162885074682E-2</v>
      </c>
      <c r="Z587" s="2">
        <f t="shared" si="156"/>
        <v>5.4040010408175701E-2</v>
      </c>
      <c r="AA587" s="1">
        <f t="shared" si="159"/>
        <v>0.94595998959182426</v>
      </c>
      <c r="AB587">
        <f t="shared" si="157"/>
        <v>-5.5555005125085107E-2</v>
      </c>
      <c r="AC587">
        <f t="shared" si="158"/>
        <v>1</v>
      </c>
    </row>
    <row r="588" spans="1:29" hidden="1" x14ac:dyDescent="0.25">
      <c r="A588" t="s">
        <v>7</v>
      </c>
      <c r="B588">
        <v>30</v>
      </c>
      <c r="C588" t="s">
        <v>3</v>
      </c>
      <c r="D588" t="s">
        <v>8</v>
      </c>
      <c r="E588" t="s">
        <v>1</v>
      </c>
      <c r="F588" t="s">
        <v>2</v>
      </c>
      <c r="G588">
        <v>61.45</v>
      </c>
      <c r="H588">
        <v>36.700000000000003</v>
      </c>
      <c r="K588">
        <v>0</v>
      </c>
      <c r="L588">
        <v>0</v>
      </c>
      <c r="M588">
        <f t="shared" si="144"/>
        <v>1</v>
      </c>
      <c r="N588">
        <f t="shared" si="145"/>
        <v>0</v>
      </c>
      <c r="O588">
        <f t="shared" si="146"/>
        <v>0</v>
      </c>
      <c r="P588">
        <f t="shared" si="147"/>
        <v>0</v>
      </c>
      <c r="Q588">
        <f t="shared" si="148"/>
        <v>1</v>
      </c>
      <c r="R588">
        <f t="shared" si="149"/>
        <v>0</v>
      </c>
      <c r="S588">
        <f t="shared" si="150"/>
        <v>1</v>
      </c>
      <c r="T588">
        <f t="shared" si="151"/>
        <v>0</v>
      </c>
      <c r="U588" s="2">
        <f t="shared" si="152"/>
        <v>0.14752792641727996</v>
      </c>
      <c r="V588">
        <f t="shared" si="153"/>
        <v>6.8463663962074664E-2</v>
      </c>
      <c r="W588">
        <v>0</v>
      </c>
      <c r="X588" s="2">
        <f t="shared" si="154"/>
        <v>-3.3173640246950211</v>
      </c>
      <c r="Y588" s="2">
        <f t="shared" si="155"/>
        <v>3.624825543773879E-2</v>
      </c>
      <c r="Z588" s="2">
        <f t="shared" si="156"/>
        <v>3.4980281267085522E-2</v>
      </c>
      <c r="AA588" s="1">
        <f t="shared" si="159"/>
        <v>0.96501971873291448</v>
      </c>
      <c r="AB588">
        <f t="shared" si="157"/>
        <v>-3.5606743931802194E-2</v>
      </c>
      <c r="AC588">
        <f t="shared" si="158"/>
        <v>1</v>
      </c>
    </row>
    <row r="589" spans="1:29" hidden="1" x14ac:dyDescent="0.25">
      <c r="A589" t="s">
        <v>0</v>
      </c>
      <c r="B589">
        <v>46</v>
      </c>
      <c r="C589" t="s">
        <v>5</v>
      </c>
      <c r="D589" t="s">
        <v>4</v>
      </c>
      <c r="E589" t="s">
        <v>1</v>
      </c>
      <c r="F589" t="s">
        <v>9</v>
      </c>
      <c r="G589">
        <v>88.19</v>
      </c>
      <c r="H589">
        <v>29.3</v>
      </c>
      <c r="K589">
        <v>0</v>
      </c>
      <c r="L589">
        <v>0</v>
      </c>
      <c r="M589">
        <f t="shared" si="144"/>
        <v>0</v>
      </c>
      <c r="N589">
        <f t="shared" si="145"/>
        <v>1</v>
      </c>
      <c r="O589">
        <f t="shared" si="146"/>
        <v>0</v>
      </c>
      <c r="P589">
        <f t="shared" si="147"/>
        <v>0</v>
      </c>
      <c r="Q589">
        <f t="shared" si="148"/>
        <v>0</v>
      </c>
      <c r="R589">
        <f t="shared" si="149"/>
        <v>1</v>
      </c>
      <c r="S589">
        <f t="shared" si="150"/>
        <v>0</v>
      </c>
      <c r="T589">
        <f t="shared" si="151"/>
        <v>0</v>
      </c>
      <c r="U589" s="2">
        <f t="shared" si="152"/>
        <v>0.28639856388769397</v>
      </c>
      <c r="V589">
        <f t="shared" si="153"/>
        <v>0.26219386503054554</v>
      </c>
      <c r="W589">
        <v>0</v>
      </c>
      <c r="X589" s="2">
        <f t="shared" si="154"/>
        <v>4.0403820525650529</v>
      </c>
      <c r="Y589" s="2">
        <f t="shared" si="155"/>
        <v>56.848057603333409</v>
      </c>
      <c r="Z589" s="2">
        <f t="shared" si="156"/>
        <v>0.98271333487362633</v>
      </c>
      <c r="AA589" s="1">
        <f t="shared" si="159"/>
        <v>1.7286665126373668E-2</v>
      </c>
      <c r="AB589">
        <f t="shared" si="157"/>
        <v>-4.0578198766426823</v>
      </c>
      <c r="AC589">
        <f t="shared" si="158"/>
        <v>0</v>
      </c>
    </row>
    <row r="590" spans="1:29" hidden="1" x14ac:dyDescent="0.25">
      <c r="A590" t="s">
        <v>7</v>
      </c>
      <c r="B590">
        <v>38</v>
      </c>
      <c r="C590" t="s">
        <v>5</v>
      </c>
      <c r="D590" t="s">
        <v>8</v>
      </c>
      <c r="E590" t="s">
        <v>1</v>
      </c>
      <c r="F590" t="s">
        <v>2</v>
      </c>
      <c r="G590">
        <v>79.83</v>
      </c>
      <c r="H590">
        <v>27.9</v>
      </c>
      <c r="K590">
        <v>0</v>
      </c>
      <c r="L590">
        <v>0</v>
      </c>
      <c r="M590">
        <f t="shared" si="144"/>
        <v>1</v>
      </c>
      <c r="N590">
        <f t="shared" si="145"/>
        <v>0</v>
      </c>
      <c r="O590">
        <f t="shared" si="146"/>
        <v>0</v>
      </c>
      <c r="P590">
        <f t="shared" si="147"/>
        <v>0</v>
      </c>
      <c r="Q590">
        <f t="shared" si="148"/>
        <v>0</v>
      </c>
      <c r="R590">
        <f t="shared" si="149"/>
        <v>0</v>
      </c>
      <c r="S590">
        <f t="shared" si="150"/>
        <v>1</v>
      </c>
      <c r="T590">
        <f t="shared" si="151"/>
        <v>0</v>
      </c>
      <c r="U590" s="2">
        <f t="shared" si="152"/>
        <v>0.23730716245201483</v>
      </c>
      <c r="V590">
        <f t="shared" si="153"/>
        <v>0.14412603966183052</v>
      </c>
      <c r="W590">
        <v>0</v>
      </c>
      <c r="X590" s="2">
        <f t="shared" si="154"/>
        <v>-3.2302054323049729</v>
      </c>
      <c r="Y590" s="2">
        <f t="shared" si="155"/>
        <v>3.9549373234897829E-2</v>
      </c>
      <c r="Z590" s="2">
        <f t="shared" si="156"/>
        <v>3.8044728084272721E-2</v>
      </c>
      <c r="AA590" s="1">
        <f t="shared" si="159"/>
        <v>0.96195527191572727</v>
      </c>
      <c r="AB590">
        <f t="shared" si="157"/>
        <v>-3.8787324287447862E-2</v>
      </c>
      <c r="AC590">
        <f t="shared" si="158"/>
        <v>1</v>
      </c>
    </row>
    <row r="591" spans="1:29" hidden="1" x14ac:dyDescent="0.25">
      <c r="A591" t="s">
        <v>7</v>
      </c>
      <c r="B591">
        <v>78</v>
      </c>
      <c r="C591" t="s">
        <v>3</v>
      </c>
      <c r="D591" t="s">
        <v>6</v>
      </c>
      <c r="E591" t="s">
        <v>1</v>
      </c>
      <c r="F591" t="s">
        <v>2</v>
      </c>
      <c r="G591">
        <v>218.46</v>
      </c>
      <c r="H591">
        <v>34.299999999999997</v>
      </c>
      <c r="K591">
        <v>1</v>
      </c>
      <c r="L591">
        <v>0</v>
      </c>
      <c r="M591">
        <f t="shared" si="144"/>
        <v>1</v>
      </c>
      <c r="N591">
        <f t="shared" si="145"/>
        <v>0</v>
      </c>
      <c r="O591">
        <f t="shared" si="146"/>
        <v>0</v>
      </c>
      <c r="P591">
        <f t="shared" si="147"/>
        <v>0</v>
      </c>
      <c r="Q591">
        <f t="shared" si="148"/>
        <v>1</v>
      </c>
      <c r="R591">
        <f t="shared" si="149"/>
        <v>0</v>
      </c>
      <c r="S591">
        <f t="shared" si="150"/>
        <v>0</v>
      </c>
      <c r="T591">
        <f t="shared" si="151"/>
        <v>1</v>
      </c>
      <c r="U591" s="2">
        <f t="shared" si="152"/>
        <v>0.96326318389133336</v>
      </c>
      <c r="V591">
        <f t="shared" si="153"/>
        <v>0.8565333521274392</v>
      </c>
      <c r="W591">
        <v>0</v>
      </c>
      <c r="X591" s="2">
        <f t="shared" si="154"/>
        <v>2.7203185184671157</v>
      </c>
      <c r="Y591" s="2">
        <f t="shared" si="155"/>
        <v>15.185158228059759</v>
      </c>
      <c r="Z591" s="2">
        <f t="shared" si="156"/>
        <v>0.93821500006924075</v>
      </c>
      <c r="AA591" s="1">
        <f t="shared" si="159"/>
        <v>6.1784999930759255E-2</v>
      </c>
      <c r="AB591">
        <f t="shared" si="157"/>
        <v>-2.7840946635466559</v>
      </c>
      <c r="AC591">
        <f t="shared" si="158"/>
        <v>0</v>
      </c>
    </row>
    <row r="592" spans="1:29" hidden="1" x14ac:dyDescent="0.25">
      <c r="A592" t="s">
        <v>0</v>
      </c>
      <c r="B592">
        <v>57</v>
      </c>
      <c r="C592" t="s">
        <v>5</v>
      </c>
      <c r="D592" t="s">
        <v>4</v>
      </c>
      <c r="E592" t="s">
        <v>1</v>
      </c>
      <c r="F592" t="s">
        <v>2</v>
      </c>
      <c r="G592">
        <v>62.2</v>
      </c>
      <c r="H592">
        <v>31</v>
      </c>
      <c r="K592">
        <v>0</v>
      </c>
      <c r="L592">
        <v>1</v>
      </c>
      <c r="M592">
        <f t="shared" si="144"/>
        <v>1</v>
      </c>
      <c r="N592">
        <f t="shared" si="145"/>
        <v>0</v>
      </c>
      <c r="O592">
        <f t="shared" si="146"/>
        <v>0</v>
      </c>
      <c r="P592">
        <f t="shared" si="147"/>
        <v>0</v>
      </c>
      <c r="Q592">
        <f t="shared" si="148"/>
        <v>0</v>
      </c>
      <c r="R592">
        <f t="shared" si="149"/>
        <v>1</v>
      </c>
      <c r="S592">
        <f t="shared" si="150"/>
        <v>0</v>
      </c>
      <c r="T592">
        <f t="shared" si="151"/>
        <v>0</v>
      </c>
      <c r="U592" s="2">
        <f t="shared" si="152"/>
        <v>0.15067486876536243</v>
      </c>
      <c r="V592">
        <f t="shared" si="153"/>
        <v>0.47937739371549898</v>
      </c>
      <c r="W592">
        <v>0</v>
      </c>
      <c r="X592" s="2">
        <f t="shared" si="154"/>
        <v>2.164376832387592</v>
      </c>
      <c r="Y592" s="2">
        <f t="shared" si="155"/>
        <v>8.7091729509351836</v>
      </c>
      <c r="Z592" s="2">
        <f t="shared" si="156"/>
        <v>0.89700461562962674</v>
      </c>
      <c r="AA592" s="1">
        <f t="shared" si="159"/>
        <v>0.10299538437037326</v>
      </c>
      <c r="AB592">
        <f t="shared" si="157"/>
        <v>-2.27307110369471</v>
      </c>
      <c r="AC592">
        <f t="shared" si="158"/>
        <v>0</v>
      </c>
    </row>
    <row r="593" spans="1:29" hidden="1" x14ac:dyDescent="0.25">
      <c r="A593" t="s">
        <v>0</v>
      </c>
      <c r="B593">
        <v>61</v>
      </c>
      <c r="C593" t="s">
        <v>3</v>
      </c>
      <c r="D593" t="s">
        <v>4</v>
      </c>
      <c r="E593" t="s">
        <v>1</v>
      </c>
      <c r="F593" t="s">
        <v>9</v>
      </c>
      <c r="G593">
        <v>69.150000000000006</v>
      </c>
      <c r="H593">
        <v>27.7</v>
      </c>
      <c r="K593">
        <v>0</v>
      </c>
      <c r="L593">
        <v>0</v>
      </c>
      <c r="M593">
        <f t="shared" si="144"/>
        <v>0</v>
      </c>
      <c r="N593">
        <f t="shared" si="145"/>
        <v>1</v>
      </c>
      <c r="O593">
        <f t="shared" si="146"/>
        <v>0</v>
      </c>
      <c r="P593">
        <f t="shared" si="147"/>
        <v>0</v>
      </c>
      <c r="Q593">
        <f t="shared" si="148"/>
        <v>1</v>
      </c>
      <c r="R593">
        <f t="shared" si="149"/>
        <v>1</v>
      </c>
      <c r="S593">
        <f t="shared" si="150"/>
        <v>0</v>
      </c>
      <c r="T593">
        <f t="shared" si="151"/>
        <v>0</v>
      </c>
      <c r="U593" s="2">
        <f t="shared" si="152"/>
        <v>0.18194821234185704</v>
      </c>
      <c r="V593">
        <f t="shared" si="153"/>
        <v>0.56394048563236088</v>
      </c>
      <c r="W593">
        <v>0</v>
      </c>
      <c r="X593" s="2">
        <f t="shared" si="154"/>
        <v>4.4647807936704389</v>
      </c>
      <c r="Y593" s="2">
        <f t="shared" si="155"/>
        <v>86.901977988091943</v>
      </c>
      <c r="Z593" s="2">
        <f t="shared" si="156"/>
        <v>0.98862369172016273</v>
      </c>
      <c r="AA593" s="1">
        <f t="shared" si="159"/>
        <v>1.1376308279837266E-2</v>
      </c>
      <c r="AB593">
        <f t="shared" si="157"/>
        <v>-4.4762223071466138</v>
      </c>
      <c r="AC593">
        <f t="shared" si="158"/>
        <v>0</v>
      </c>
    </row>
    <row r="594" spans="1:29" hidden="1" x14ac:dyDescent="0.25">
      <c r="A594" t="s">
        <v>7</v>
      </c>
      <c r="B594">
        <v>37</v>
      </c>
      <c r="C594" t="s">
        <v>5</v>
      </c>
      <c r="D594" t="s">
        <v>6</v>
      </c>
      <c r="E594" t="s">
        <v>1</v>
      </c>
      <c r="F594" t="s">
        <v>9</v>
      </c>
      <c r="G594">
        <v>127.71</v>
      </c>
      <c r="H594">
        <v>36</v>
      </c>
      <c r="K594">
        <v>1</v>
      </c>
      <c r="L594">
        <v>0</v>
      </c>
      <c r="M594">
        <f t="shared" si="144"/>
        <v>0</v>
      </c>
      <c r="N594">
        <f t="shared" si="145"/>
        <v>1</v>
      </c>
      <c r="O594">
        <f t="shared" si="146"/>
        <v>0</v>
      </c>
      <c r="P594">
        <f t="shared" si="147"/>
        <v>0</v>
      </c>
      <c r="Q594">
        <f t="shared" si="148"/>
        <v>0</v>
      </c>
      <c r="R594">
        <f t="shared" si="149"/>
        <v>0</v>
      </c>
      <c r="S594">
        <f t="shared" si="150"/>
        <v>0</v>
      </c>
      <c r="T594">
        <f t="shared" si="151"/>
        <v>1</v>
      </c>
      <c r="U594" s="2">
        <f t="shared" si="152"/>
        <v>0.55967276119633735</v>
      </c>
      <c r="V594">
        <f t="shared" si="153"/>
        <v>0.13239632684412203</v>
      </c>
      <c r="W594">
        <v>0</v>
      </c>
      <c r="X594" s="2">
        <f t="shared" si="154"/>
        <v>8.4813558114383358</v>
      </c>
      <c r="Y594" s="2">
        <f t="shared" si="155"/>
        <v>4823.9858803237248</v>
      </c>
      <c r="Z594" s="2">
        <f t="shared" si="156"/>
        <v>0.99979274550748887</v>
      </c>
      <c r="AA594" s="1">
        <f t="shared" si="159"/>
        <v>2.0725449251113304E-4</v>
      </c>
      <c r="AB594">
        <f t="shared" si="157"/>
        <v>-8.4815630874111516</v>
      </c>
      <c r="AC594">
        <f t="shared" si="158"/>
        <v>0</v>
      </c>
    </row>
    <row r="595" spans="1:29" hidden="1" x14ac:dyDescent="0.25">
      <c r="A595" t="s">
        <v>7</v>
      </c>
      <c r="B595">
        <v>48</v>
      </c>
      <c r="C595" t="s">
        <v>5</v>
      </c>
      <c r="D595" t="s">
        <v>4</v>
      </c>
      <c r="E595" t="s">
        <v>1</v>
      </c>
      <c r="F595" t="s">
        <v>2</v>
      </c>
      <c r="G595">
        <v>216.7</v>
      </c>
      <c r="H595">
        <v>38.700000000000003</v>
      </c>
      <c r="K595">
        <v>0</v>
      </c>
      <c r="L595">
        <v>0</v>
      </c>
      <c r="M595">
        <f t="shared" si="144"/>
        <v>1</v>
      </c>
      <c r="N595">
        <f t="shared" si="145"/>
        <v>0</v>
      </c>
      <c r="O595">
        <f t="shared" si="146"/>
        <v>0</v>
      </c>
      <c r="P595">
        <f t="shared" si="147"/>
        <v>0</v>
      </c>
      <c r="Q595">
        <f t="shared" si="148"/>
        <v>0</v>
      </c>
      <c r="R595">
        <f t="shared" si="149"/>
        <v>1</v>
      </c>
      <c r="S595">
        <f t="shared" si="150"/>
        <v>0</v>
      </c>
      <c r="T595">
        <f t="shared" si="151"/>
        <v>0</v>
      </c>
      <c r="U595" s="2">
        <f t="shared" si="152"/>
        <v>0.96063274182202518</v>
      </c>
      <c r="V595">
        <f t="shared" si="153"/>
        <v>0.29796770767937286</v>
      </c>
      <c r="W595">
        <v>0</v>
      </c>
      <c r="X595" s="2">
        <f t="shared" si="154"/>
        <v>-2.5969578026719691</v>
      </c>
      <c r="Y595" s="2">
        <f t="shared" si="155"/>
        <v>7.4499877143988036E-2</v>
      </c>
      <c r="Z595" s="2">
        <f t="shared" si="156"/>
        <v>6.9334467810278494E-2</v>
      </c>
      <c r="AA595" s="1">
        <f t="shared" si="159"/>
        <v>0.93066553218972148</v>
      </c>
      <c r="AB595">
        <f t="shared" si="157"/>
        <v>-7.1855322762578902E-2</v>
      </c>
      <c r="AC595">
        <f t="shared" si="158"/>
        <v>1</v>
      </c>
    </row>
    <row r="596" spans="1:29" hidden="1" x14ac:dyDescent="0.25">
      <c r="A596" t="s">
        <v>7</v>
      </c>
      <c r="B596">
        <v>29</v>
      </c>
      <c r="C596" t="s">
        <v>3</v>
      </c>
      <c r="D596" t="s">
        <v>6</v>
      </c>
      <c r="E596" t="s">
        <v>10</v>
      </c>
      <c r="F596" t="s">
        <v>2</v>
      </c>
      <c r="G596">
        <v>71.89</v>
      </c>
      <c r="H596">
        <v>27.6</v>
      </c>
      <c r="K596">
        <v>0</v>
      </c>
      <c r="L596">
        <v>0</v>
      </c>
      <c r="M596">
        <f t="shared" si="144"/>
        <v>1</v>
      </c>
      <c r="N596">
        <f t="shared" si="145"/>
        <v>0</v>
      </c>
      <c r="O596">
        <f t="shared" si="146"/>
        <v>0</v>
      </c>
      <c r="P596">
        <f t="shared" si="147"/>
        <v>0</v>
      </c>
      <c r="Q596">
        <f t="shared" si="148"/>
        <v>1</v>
      </c>
      <c r="R596">
        <f t="shared" si="149"/>
        <v>0</v>
      </c>
      <c r="S596">
        <f t="shared" si="150"/>
        <v>0</v>
      </c>
      <c r="T596">
        <f t="shared" si="151"/>
        <v>1</v>
      </c>
      <c r="U596" s="2">
        <f t="shared" si="152"/>
        <v>0.19532002384679997</v>
      </c>
      <c r="V596">
        <f t="shared" si="153"/>
        <v>6.1718988319348772E-2</v>
      </c>
      <c r="W596">
        <v>0</v>
      </c>
      <c r="X596" s="2">
        <f t="shared" si="154"/>
        <v>-3.4275414206419952</v>
      </c>
      <c r="Y596" s="2">
        <f t="shared" si="155"/>
        <v>3.2466664600480345E-2</v>
      </c>
      <c r="Z596" s="2">
        <f t="shared" si="156"/>
        <v>3.1445726737379491E-2</v>
      </c>
      <c r="AA596" s="1">
        <f t="shared" si="159"/>
        <v>0.96855427326262056</v>
      </c>
      <c r="AB596">
        <f t="shared" si="157"/>
        <v>-3.1950759230613648E-2</v>
      </c>
      <c r="AC596">
        <f t="shared" si="158"/>
        <v>1</v>
      </c>
    </row>
    <row r="597" spans="1:29" hidden="1" x14ac:dyDescent="0.25">
      <c r="A597" t="s">
        <v>0</v>
      </c>
      <c r="B597">
        <v>27</v>
      </c>
      <c r="C597" t="s">
        <v>3</v>
      </c>
      <c r="D597" t="s">
        <v>4</v>
      </c>
      <c r="E597" t="s">
        <v>10</v>
      </c>
      <c r="F597" t="s">
        <v>11</v>
      </c>
      <c r="G597">
        <v>95.1</v>
      </c>
      <c r="H597">
        <v>24.3</v>
      </c>
      <c r="K597">
        <v>0</v>
      </c>
      <c r="L597">
        <v>0</v>
      </c>
      <c r="M597">
        <f t="shared" si="144"/>
        <v>0</v>
      </c>
      <c r="N597">
        <f t="shared" si="145"/>
        <v>0</v>
      </c>
      <c r="O597">
        <f t="shared" si="146"/>
        <v>1</v>
      </c>
      <c r="P597">
        <f t="shared" si="147"/>
        <v>0</v>
      </c>
      <c r="Q597">
        <f t="shared" si="148"/>
        <v>1</v>
      </c>
      <c r="R597">
        <f t="shared" si="149"/>
        <v>1</v>
      </c>
      <c r="S597">
        <f t="shared" si="150"/>
        <v>0</v>
      </c>
      <c r="T597">
        <f t="shared" si="151"/>
        <v>0</v>
      </c>
      <c r="U597" s="2">
        <f t="shared" si="152"/>
        <v>0.33030111043356114</v>
      </c>
      <c r="V597">
        <f t="shared" si="153"/>
        <v>4.9795047239267143E-2</v>
      </c>
      <c r="W597">
        <v>0</v>
      </c>
      <c r="X597" s="2">
        <f t="shared" si="154"/>
        <v>-3.407437136124956</v>
      </c>
      <c r="Y597" s="2">
        <f t="shared" si="155"/>
        <v>3.3125989079261238E-2</v>
      </c>
      <c r="Z597" s="2">
        <f t="shared" si="156"/>
        <v>3.2063842580113258E-2</v>
      </c>
      <c r="AA597" s="1">
        <f t="shared" si="159"/>
        <v>0.9679361574198867</v>
      </c>
      <c r="AB597">
        <f t="shared" si="157"/>
        <v>-3.2589146959189401E-2</v>
      </c>
      <c r="AC597">
        <f t="shared" si="158"/>
        <v>1</v>
      </c>
    </row>
    <row r="598" spans="1:29" hidden="1" x14ac:dyDescent="0.25">
      <c r="A598" t="s">
        <v>0</v>
      </c>
      <c r="B598">
        <v>76</v>
      </c>
      <c r="C598" t="s">
        <v>5</v>
      </c>
      <c r="D598" t="s">
        <v>4</v>
      </c>
      <c r="E598" t="s">
        <v>1</v>
      </c>
      <c r="F598" t="s">
        <v>2</v>
      </c>
      <c r="G598">
        <v>234.58</v>
      </c>
      <c r="H598">
        <v>34.299999999999997</v>
      </c>
      <c r="K598">
        <v>0</v>
      </c>
      <c r="L598">
        <v>0</v>
      </c>
      <c r="M598">
        <f t="shared" si="144"/>
        <v>1</v>
      </c>
      <c r="N598">
        <f t="shared" si="145"/>
        <v>0</v>
      </c>
      <c r="O598">
        <f t="shared" si="146"/>
        <v>0</v>
      </c>
      <c r="P598">
        <f t="shared" si="147"/>
        <v>0</v>
      </c>
      <c r="Q598">
        <f t="shared" si="148"/>
        <v>0</v>
      </c>
      <c r="R598">
        <f t="shared" si="149"/>
        <v>1</v>
      </c>
      <c r="S598">
        <f t="shared" si="150"/>
        <v>0</v>
      </c>
      <c r="T598">
        <f t="shared" si="151"/>
        <v>0</v>
      </c>
      <c r="U598" s="2">
        <f t="shared" si="152"/>
        <v>0.9812896983142384</v>
      </c>
      <c r="V598">
        <f t="shared" si="153"/>
        <v>0.83110256323999188</v>
      </c>
      <c r="W598">
        <v>0</v>
      </c>
      <c r="X598" s="2">
        <f t="shared" si="154"/>
        <v>-1.8545757144713202</v>
      </c>
      <c r="Y598" s="2">
        <f t="shared" si="155"/>
        <v>0.15651933747863225</v>
      </c>
      <c r="Z598" s="2">
        <f t="shared" si="156"/>
        <v>0.13533655029051694</v>
      </c>
      <c r="AA598" s="1">
        <f t="shared" si="159"/>
        <v>0.86466344970948306</v>
      </c>
      <c r="AB598">
        <f t="shared" si="157"/>
        <v>-0.14541492324012731</v>
      </c>
      <c r="AC598">
        <f t="shared" si="158"/>
        <v>1</v>
      </c>
    </row>
    <row r="599" spans="1:29" hidden="1" x14ac:dyDescent="0.25">
      <c r="A599" t="s">
        <v>7</v>
      </c>
      <c r="B599">
        <v>57</v>
      </c>
      <c r="C599" t="s">
        <v>5</v>
      </c>
      <c r="D599" t="s">
        <v>6</v>
      </c>
      <c r="E599" t="s">
        <v>1</v>
      </c>
      <c r="F599" t="s">
        <v>2</v>
      </c>
      <c r="G599">
        <v>235.85</v>
      </c>
      <c r="H599">
        <v>40.1</v>
      </c>
      <c r="K599">
        <v>1</v>
      </c>
      <c r="L599">
        <v>0</v>
      </c>
      <c r="M599">
        <f t="shared" si="144"/>
        <v>1</v>
      </c>
      <c r="N599">
        <f t="shared" si="145"/>
        <v>0</v>
      </c>
      <c r="O599">
        <f t="shared" si="146"/>
        <v>0</v>
      </c>
      <c r="P599">
        <f t="shared" si="147"/>
        <v>0</v>
      </c>
      <c r="Q599">
        <f t="shared" si="148"/>
        <v>0</v>
      </c>
      <c r="R599">
        <f t="shared" si="149"/>
        <v>0</v>
      </c>
      <c r="S599">
        <f t="shared" si="150"/>
        <v>0</v>
      </c>
      <c r="T599">
        <f t="shared" si="151"/>
        <v>1</v>
      </c>
      <c r="U599" s="2">
        <f t="shared" si="152"/>
        <v>0.98231481708211432</v>
      </c>
      <c r="V599">
        <f t="shared" si="153"/>
        <v>0.47937739371549898</v>
      </c>
      <c r="W599">
        <v>0</v>
      </c>
      <c r="X599" s="2">
        <f t="shared" si="154"/>
        <v>2.1515564250110164</v>
      </c>
      <c r="Y599" s="2">
        <f t="shared" si="155"/>
        <v>8.5982304891330354</v>
      </c>
      <c r="Z599" s="2">
        <f t="shared" si="156"/>
        <v>0.8958141293718479</v>
      </c>
      <c r="AA599" s="1">
        <f t="shared" si="159"/>
        <v>0.1041858706281521</v>
      </c>
      <c r="AB599">
        <f t="shared" si="157"/>
        <v>-2.2615787574353838</v>
      </c>
      <c r="AC599">
        <f t="shared" si="158"/>
        <v>0</v>
      </c>
    </row>
    <row r="600" spans="1:29" hidden="1" x14ac:dyDescent="0.25">
      <c r="A600" t="s">
        <v>7</v>
      </c>
      <c r="B600">
        <v>21</v>
      </c>
      <c r="C600" t="s">
        <v>5</v>
      </c>
      <c r="D600" t="s">
        <v>8</v>
      </c>
      <c r="E600" t="s">
        <v>10</v>
      </c>
      <c r="F600" t="s">
        <v>2</v>
      </c>
      <c r="G600">
        <v>89.44</v>
      </c>
      <c r="H600">
        <v>21.9</v>
      </c>
      <c r="K600">
        <v>0</v>
      </c>
      <c r="L600">
        <v>0</v>
      </c>
      <c r="M600">
        <f t="shared" si="144"/>
        <v>1</v>
      </c>
      <c r="N600">
        <f t="shared" si="145"/>
        <v>0</v>
      </c>
      <c r="O600">
        <f t="shared" si="146"/>
        <v>0</v>
      </c>
      <c r="P600">
        <f t="shared" si="147"/>
        <v>0</v>
      </c>
      <c r="Q600">
        <f t="shared" si="148"/>
        <v>0</v>
      </c>
      <c r="R600">
        <f t="shared" si="149"/>
        <v>0</v>
      </c>
      <c r="S600">
        <f t="shared" si="150"/>
        <v>1</v>
      </c>
      <c r="T600">
        <f t="shared" si="151"/>
        <v>0</v>
      </c>
      <c r="U600" s="2">
        <f t="shared" si="152"/>
        <v>0.29413286986448389</v>
      </c>
      <c r="V600">
        <f t="shared" si="153"/>
        <v>2.4656833799990507E-2</v>
      </c>
      <c r="W600">
        <v>0</v>
      </c>
      <c r="X600" s="2">
        <f t="shared" si="154"/>
        <v>-3.3672390060743798</v>
      </c>
      <c r="Y600" s="2">
        <f t="shared" si="155"/>
        <v>3.4484718121607014E-2</v>
      </c>
      <c r="Z600" s="2">
        <f t="shared" si="156"/>
        <v>3.3335164374611113E-2</v>
      </c>
      <c r="AA600" s="1">
        <f t="shared" si="159"/>
        <v>0.96666483562538885</v>
      </c>
      <c r="AB600">
        <f t="shared" si="157"/>
        <v>-3.3903445858107534E-2</v>
      </c>
      <c r="AC600">
        <f t="shared" si="158"/>
        <v>1</v>
      </c>
    </row>
    <row r="601" spans="1:29" hidden="1" x14ac:dyDescent="0.25">
      <c r="A601" t="s">
        <v>7</v>
      </c>
      <c r="B601">
        <v>18</v>
      </c>
      <c r="C601" t="s">
        <v>5</v>
      </c>
      <c r="D601" t="s">
        <v>8</v>
      </c>
      <c r="E601" t="s">
        <v>10</v>
      </c>
      <c r="F601" t="s">
        <v>2</v>
      </c>
      <c r="G601">
        <v>111.38</v>
      </c>
      <c r="H601">
        <v>38.4</v>
      </c>
      <c r="K601">
        <v>0</v>
      </c>
      <c r="L601">
        <v>0</v>
      </c>
      <c r="M601">
        <f t="shared" si="144"/>
        <v>1</v>
      </c>
      <c r="N601">
        <f t="shared" si="145"/>
        <v>0</v>
      </c>
      <c r="O601">
        <f t="shared" si="146"/>
        <v>0</v>
      </c>
      <c r="P601">
        <f t="shared" si="147"/>
        <v>0</v>
      </c>
      <c r="Q601">
        <f t="shared" si="148"/>
        <v>0</v>
      </c>
      <c r="R601">
        <f t="shared" si="149"/>
        <v>0</v>
      </c>
      <c r="S601">
        <f t="shared" si="150"/>
        <v>1</v>
      </c>
      <c r="T601">
        <f t="shared" si="151"/>
        <v>0</v>
      </c>
      <c r="U601" s="2">
        <f t="shared" si="152"/>
        <v>0.44238589280635465</v>
      </c>
      <c r="V601">
        <f t="shared" si="153"/>
        <v>1.6777356619459557E-2</v>
      </c>
      <c r="W601">
        <v>0</v>
      </c>
      <c r="X601" s="2">
        <f t="shared" si="154"/>
        <v>-3.3073207613689779</v>
      </c>
      <c r="Y601" s="2">
        <f t="shared" si="155"/>
        <v>3.6614140476629767E-2</v>
      </c>
      <c r="Z601" s="2">
        <f t="shared" si="156"/>
        <v>3.5320896220646554E-2</v>
      </c>
      <c r="AA601" s="1">
        <f t="shared" si="159"/>
        <v>0.9646791037793534</v>
      </c>
      <c r="AB601">
        <f t="shared" si="157"/>
        <v>-3.5959767888830985E-2</v>
      </c>
      <c r="AC601">
        <f t="shared" si="158"/>
        <v>1</v>
      </c>
    </row>
    <row r="602" spans="1:29" hidden="1" x14ac:dyDescent="0.25">
      <c r="A602" t="s">
        <v>7</v>
      </c>
      <c r="B602">
        <v>78</v>
      </c>
      <c r="C602" t="s">
        <v>3</v>
      </c>
      <c r="D602" t="s">
        <v>6</v>
      </c>
      <c r="E602" t="s">
        <v>1</v>
      </c>
      <c r="F602" t="s">
        <v>2</v>
      </c>
      <c r="G602">
        <v>243.5</v>
      </c>
      <c r="H602">
        <v>26.1</v>
      </c>
      <c r="K602">
        <v>0</v>
      </c>
      <c r="L602">
        <v>0</v>
      </c>
      <c r="M602">
        <f t="shared" si="144"/>
        <v>1</v>
      </c>
      <c r="N602">
        <f t="shared" si="145"/>
        <v>0</v>
      </c>
      <c r="O602">
        <f t="shared" si="146"/>
        <v>0</v>
      </c>
      <c r="P602">
        <f t="shared" si="147"/>
        <v>0</v>
      </c>
      <c r="Q602">
        <f t="shared" si="148"/>
        <v>1</v>
      </c>
      <c r="R602">
        <f t="shared" si="149"/>
        <v>0</v>
      </c>
      <c r="S602">
        <f t="shared" si="150"/>
        <v>0</v>
      </c>
      <c r="T602">
        <f t="shared" si="151"/>
        <v>1</v>
      </c>
      <c r="U602" s="2">
        <f t="shared" si="152"/>
        <v>0.98752960177699767</v>
      </c>
      <c r="V602">
        <f t="shared" si="153"/>
        <v>0.8565333521274392</v>
      </c>
      <c r="W602">
        <v>0</v>
      </c>
      <c r="X602" s="2">
        <f t="shared" si="154"/>
        <v>-1.9574370022193139</v>
      </c>
      <c r="Y602" s="2">
        <f t="shared" si="155"/>
        <v>0.14121990378326293</v>
      </c>
      <c r="Z602" s="2">
        <f t="shared" si="156"/>
        <v>0.12374469049751431</v>
      </c>
      <c r="AA602" s="1">
        <f t="shared" si="159"/>
        <v>0.87625530950248565</v>
      </c>
      <c r="AB602">
        <f t="shared" si="157"/>
        <v>-0.13209778130506369</v>
      </c>
      <c r="AC602">
        <f t="shared" si="158"/>
        <v>1</v>
      </c>
    </row>
    <row r="603" spans="1:29" hidden="1" x14ac:dyDescent="0.25">
      <c r="A603" t="s">
        <v>7</v>
      </c>
      <c r="B603">
        <v>78</v>
      </c>
      <c r="C603" t="s">
        <v>3</v>
      </c>
      <c r="D603" t="s">
        <v>4</v>
      </c>
      <c r="E603" t="s">
        <v>1</v>
      </c>
      <c r="F603" t="s">
        <v>2</v>
      </c>
      <c r="G603">
        <v>182.2</v>
      </c>
      <c r="H603">
        <v>30.5</v>
      </c>
      <c r="K603">
        <v>1</v>
      </c>
      <c r="L603">
        <v>0</v>
      </c>
      <c r="M603">
        <f t="shared" si="144"/>
        <v>1</v>
      </c>
      <c r="N603">
        <f t="shared" si="145"/>
        <v>0</v>
      </c>
      <c r="O603">
        <f t="shared" si="146"/>
        <v>0</v>
      </c>
      <c r="P603">
        <f t="shared" si="147"/>
        <v>0</v>
      </c>
      <c r="Q603">
        <f t="shared" si="148"/>
        <v>1</v>
      </c>
      <c r="R603">
        <f t="shared" si="149"/>
        <v>1</v>
      </c>
      <c r="S603">
        <f t="shared" si="150"/>
        <v>0</v>
      </c>
      <c r="T603">
        <f t="shared" si="151"/>
        <v>0</v>
      </c>
      <c r="U603" s="2">
        <f t="shared" si="152"/>
        <v>0.87175052795994468</v>
      </c>
      <c r="V603">
        <f t="shared" si="153"/>
        <v>0.8565333521274392</v>
      </c>
      <c r="W603">
        <v>0</v>
      </c>
      <c r="X603" s="2">
        <f t="shared" si="154"/>
        <v>2.877073196496974</v>
      </c>
      <c r="Y603" s="2">
        <f t="shared" si="155"/>
        <v>17.762210528206328</v>
      </c>
      <c r="Z603" s="2">
        <f t="shared" si="156"/>
        <v>0.94670137623194017</v>
      </c>
      <c r="AA603" s="1">
        <f t="shared" si="159"/>
        <v>5.3298623768059827E-2</v>
      </c>
      <c r="AB603">
        <f t="shared" si="157"/>
        <v>-2.9318447686303752</v>
      </c>
      <c r="AC603">
        <f t="shared" si="158"/>
        <v>0</v>
      </c>
    </row>
    <row r="604" spans="1:29" hidden="1" x14ac:dyDescent="0.25">
      <c r="A604" t="s">
        <v>0</v>
      </c>
      <c r="B604">
        <v>33</v>
      </c>
      <c r="C604" t="s">
        <v>3</v>
      </c>
      <c r="D604" t="s">
        <v>8</v>
      </c>
      <c r="E604" t="s">
        <v>1</v>
      </c>
      <c r="F604" t="s">
        <v>9</v>
      </c>
      <c r="G604">
        <v>229.92</v>
      </c>
      <c r="H604">
        <v>25.9</v>
      </c>
      <c r="K604">
        <v>0</v>
      </c>
      <c r="L604">
        <v>0</v>
      </c>
      <c r="M604">
        <f t="shared" si="144"/>
        <v>0</v>
      </c>
      <c r="N604">
        <f t="shared" si="145"/>
        <v>1</v>
      </c>
      <c r="O604">
        <f t="shared" si="146"/>
        <v>0</v>
      </c>
      <c r="P604">
        <f t="shared" si="147"/>
        <v>0</v>
      </c>
      <c r="Q604">
        <f t="shared" si="148"/>
        <v>1</v>
      </c>
      <c r="R604">
        <f t="shared" si="149"/>
        <v>0</v>
      </c>
      <c r="S604">
        <f t="shared" si="150"/>
        <v>1</v>
      </c>
      <c r="T604">
        <f t="shared" si="151"/>
        <v>0</v>
      </c>
      <c r="U604" s="2">
        <f t="shared" si="152"/>
        <v>0.97708442365908976</v>
      </c>
      <c r="V604">
        <f t="shared" si="153"/>
        <v>9.2119032046787952E-2</v>
      </c>
      <c r="W604">
        <v>0</v>
      </c>
      <c r="X604" s="2">
        <f t="shared" si="154"/>
        <v>4.1192226276551134</v>
      </c>
      <c r="Y604" s="2">
        <f t="shared" si="155"/>
        <v>61.511406407465088</v>
      </c>
      <c r="Z604" s="2">
        <f t="shared" si="156"/>
        <v>0.98400291950749363</v>
      </c>
      <c r="AA604" s="1">
        <f t="shared" si="159"/>
        <v>1.5997080492506366E-2</v>
      </c>
      <c r="AB604">
        <f t="shared" si="157"/>
        <v>-4.1353490426102413</v>
      </c>
      <c r="AC604">
        <f t="shared" si="158"/>
        <v>0</v>
      </c>
    </row>
    <row r="605" spans="1:29" hidden="1" x14ac:dyDescent="0.25">
      <c r="A605" t="s">
        <v>7</v>
      </c>
      <c r="B605">
        <v>52</v>
      </c>
      <c r="C605" t="s">
        <v>3</v>
      </c>
      <c r="D605" t="s">
        <v>4</v>
      </c>
      <c r="E605" t="s">
        <v>1</v>
      </c>
      <c r="F605" t="s">
        <v>2</v>
      </c>
      <c r="G605">
        <v>82.24</v>
      </c>
      <c r="H605">
        <v>54.7</v>
      </c>
      <c r="K605">
        <v>0</v>
      </c>
      <c r="L605">
        <v>0</v>
      </c>
      <c r="M605">
        <f t="shared" si="144"/>
        <v>1</v>
      </c>
      <c r="N605">
        <f t="shared" si="145"/>
        <v>0</v>
      </c>
      <c r="O605">
        <f t="shared" si="146"/>
        <v>0</v>
      </c>
      <c r="P605">
        <f t="shared" si="147"/>
        <v>0</v>
      </c>
      <c r="Q605">
        <f t="shared" si="148"/>
        <v>1</v>
      </c>
      <c r="R605">
        <f t="shared" si="149"/>
        <v>1</v>
      </c>
      <c r="S605">
        <f t="shared" si="150"/>
        <v>0</v>
      </c>
      <c r="T605">
        <f t="shared" si="151"/>
        <v>0</v>
      </c>
      <c r="U605" s="2">
        <f t="shared" si="152"/>
        <v>0.25096828818665096</v>
      </c>
      <c r="V605">
        <f t="shared" si="153"/>
        <v>0.3754052279889119</v>
      </c>
      <c r="W605">
        <v>0</v>
      </c>
      <c r="X605" s="2">
        <f t="shared" si="154"/>
        <v>-2.7695598263057395</v>
      </c>
      <c r="Y605" s="2">
        <f t="shared" si="155"/>
        <v>6.2689592979633044E-2</v>
      </c>
      <c r="Z605" s="2">
        <f t="shared" si="156"/>
        <v>5.8991443403393268E-2</v>
      </c>
      <c r="AA605" s="1">
        <f t="shared" si="159"/>
        <v>0.94100855659660676</v>
      </c>
      <c r="AB605">
        <f t="shared" si="157"/>
        <v>-6.0803046349250454E-2</v>
      </c>
      <c r="AC605">
        <f t="shared" si="158"/>
        <v>1</v>
      </c>
    </row>
    <row r="606" spans="1:29" hidden="1" x14ac:dyDescent="0.25">
      <c r="A606" t="s">
        <v>7</v>
      </c>
      <c r="B606">
        <v>82</v>
      </c>
      <c r="C606" t="s">
        <v>3</v>
      </c>
      <c r="D606" t="s">
        <v>6</v>
      </c>
      <c r="E606" t="s">
        <v>10</v>
      </c>
      <c r="F606" t="s">
        <v>2</v>
      </c>
      <c r="G606">
        <v>215.6</v>
      </c>
      <c r="H606">
        <v>24.9</v>
      </c>
      <c r="K606">
        <v>0</v>
      </c>
      <c r="L606">
        <v>1</v>
      </c>
      <c r="M606">
        <f t="shared" si="144"/>
        <v>1</v>
      </c>
      <c r="N606">
        <f t="shared" si="145"/>
        <v>0</v>
      </c>
      <c r="O606">
        <f t="shared" si="146"/>
        <v>0</v>
      </c>
      <c r="P606">
        <f t="shared" si="147"/>
        <v>0</v>
      </c>
      <c r="Q606">
        <f t="shared" si="148"/>
        <v>1</v>
      </c>
      <c r="R606">
        <f t="shared" si="149"/>
        <v>0</v>
      </c>
      <c r="S606">
        <f t="shared" si="150"/>
        <v>0</v>
      </c>
      <c r="T606">
        <f t="shared" si="151"/>
        <v>1</v>
      </c>
      <c r="U606" s="2">
        <f t="shared" si="152"/>
        <v>0.95891227718634009</v>
      </c>
      <c r="V606">
        <f t="shared" si="153"/>
        <v>0.89929715668439136</v>
      </c>
      <c r="W606">
        <v>0</v>
      </c>
      <c r="X606" s="2">
        <f t="shared" si="154"/>
        <v>2.9862454103332499</v>
      </c>
      <c r="Y606" s="2">
        <f t="shared" si="155"/>
        <v>19.811159901983057</v>
      </c>
      <c r="Z606" s="2">
        <f t="shared" si="156"/>
        <v>0.95194885798245621</v>
      </c>
      <c r="AA606" s="1">
        <f t="shared" si="159"/>
        <v>4.8051142017543791E-2</v>
      </c>
      <c r="AB606">
        <f t="shared" si="157"/>
        <v>-3.0354893765736883</v>
      </c>
      <c r="AC606">
        <f t="shared" si="158"/>
        <v>0</v>
      </c>
    </row>
    <row r="607" spans="1:29" hidden="1" x14ac:dyDescent="0.25">
      <c r="A607" t="s">
        <v>7</v>
      </c>
      <c r="B607">
        <v>54</v>
      </c>
      <c r="C607" t="s">
        <v>5</v>
      </c>
      <c r="D607" t="s">
        <v>6</v>
      </c>
      <c r="E607" t="s">
        <v>1</v>
      </c>
      <c r="F607" t="s">
        <v>11</v>
      </c>
      <c r="G607">
        <v>91.61</v>
      </c>
      <c r="H607">
        <v>25.2</v>
      </c>
      <c r="K607">
        <v>0</v>
      </c>
      <c r="L607">
        <v>0</v>
      </c>
      <c r="M607">
        <f t="shared" si="144"/>
        <v>0</v>
      </c>
      <c r="N607">
        <f t="shared" si="145"/>
        <v>0</v>
      </c>
      <c r="O607">
        <f t="shared" si="146"/>
        <v>1</v>
      </c>
      <c r="P607">
        <f t="shared" si="147"/>
        <v>0</v>
      </c>
      <c r="Q607">
        <f t="shared" si="148"/>
        <v>0</v>
      </c>
      <c r="R607">
        <f t="shared" si="149"/>
        <v>0</v>
      </c>
      <c r="S607">
        <f t="shared" si="150"/>
        <v>0</v>
      </c>
      <c r="T607">
        <f t="shared" si="151"/>
        <v>1</v>
      </c>
      <c r="U607" s="2">
        <f t="shared" si="152"/>
        <v>0.30778390730691518</v>
      </c>
      <c r="V607">
        <f t="shared" si="153"/>
        <v>0.4163542769830727</v>
      </c>
      <c r="W607">
        <v>0</v>
      </c>
      <c r="X607" s="2">
        <f t="shared" si="154"/>
        <v>-3.1745976057630658</v>
      </c>
      <c r="Y607" s="2">
        <f t="shared" si="155"/>
        <v>4.1810925175669519E-2</v>
      </c>
      <c r="Z607" s="2">
        <f t="shared" si="156"/>
        <v>4.0132930232632556E-2</v>
      </c>
      <c r="AA607" s="1">
        <f t="shared" si="159"/>
        <v>0.95986706976736746</v>
      </c>
      <c r="AB607">
        <f t="shared" si="157"/>
        <v>-4.0960473100296685E-2</v>
      </c>
      <c r="AC607">
        <f t="shared" si="158"/>
        <v>1</v>
      </c>
    </row>
    <row r="608" spans="1:29" hidden="1" x14ac:dyDescent="0.25">
      <c r="A608" t="s">
        <v>7</v>
      </c>
      <c r="B608">
        <v>49</v>
      </c>
      <c r="C608" t="s">
        <v>5</v>
      </c>
      <c r="D608" t="s">
        <v>6</v>
      </c>
      <c r="E608" t="s">
        <v>1</v>
      </c>
      <c r="F608" t="s">
        <v>2</v>
      </c>
      <c r="G608">
        <v>138.16</v>
      </c>
      <c r="H608">
        <v>19.399999999999999</v>
      </c>
      <c r="K608">
        <v>0</v>
      </c>
      <c r="L608">
        <v>0</v>
      </c>
      <c r="M608">
        <f t="shared" si="144"/>
        <v>1</v>
      </c>
      <c r="N608">
        <f t="shared" si="145"/>
        <v>0</v>
      </c>
      <c r="O608">
        <f t="shared" si="146"/>
        <v>0</v>
      </c>
      <c r="P608">
        <f t="shared" si="147"/>
        <v>0</v>
      </c>
      <c r="Q608">
        <f t="shared" si="148"/>
        <v>0</v>
      </c>
      <c r="R608">
        <f t="shared" si="149"/>
        <v>0</v>
      </c>
      <c r="S608">
        <f t="shared" si="150"/>
        <v>0</v>
      </c>
      <c r="T608">
        <f t="shared" si="151"/>
        <v>1</v>
      </c>
      <c r="U608" s="2">
        <f t="shared" si="152"/>
        <v>0.63267927176454486</v>
      </c>
      <c r="V608">
        <f t="shared" si="153"/>
        <v>0.31665126851859571</v>
      </c>
      <c r="W608">
        <v>0</v>
      </c>
      <c r="X608" s="2">
        <f t="shared" si="154"/>
        <v>-2.9282056875530644</v>
      </c>
      <c r="Y608" s="2">
        <f t="shared" si="155"/>
        <v>5.3492935124213228E-2</v>
      </c>
      <c r="Z608" s="2">
        <f t="shared" si="156"/>
        <v>5.0776738353642673E-2</v>
      </c>
      <c r="AA608" s="1">
        <f t="shared" si="159"/>
        <v>0.94922326164635729</v>
      </c>
      <c r="AB608">
        <f t="shared" si="157"/>
        <v>-5.2111248140155358E-2</v>
      </c>
      <c r="AC608">
        <f t="shared" si="158"/>
        <v>1</v>
      </c>
    </row>
    <row r="609" spans="1:29" hidden="1" x14ac:dyDescent="0.25">
      <c r="A609" t="s">
        <v>7</v>
      </c>
      <c r="B609">
        <v>24</v>
      </c>
      <c r="C609" t="s">
        <v>3</v>
      </c>
      <c r="D609" t="s">
        <v>6</v>
      </c>
      <c r="E609" t="s">
        <v>1</v>
      </c>
      <c r="F609" t="s">
        <v>2</v>
      </c>
      <c r="G609">
        <v>75.23</v>
      </c>
      <c r="H609">
        <v>29</v>
      </c>
      <c r="K609">
        <v>0</v>
      </c>
      <c r="L609">
        <v>0</v>
      </c>
      <c r="M609">
        <f t="shared" si="144"/>
        <v>1</v>
      </c>
      <c r="N609">
        <f t="shared" si="145"/>
        <v>0</v>
      </c>
      <c r="O609">
        <f t="shared" si="146"/>
        <v>0</v>
      </c>
      <c r="P609">
        <f t="shared" si="147"/>
        <v>0</v>
      </c>
      <c r="Q609">
        <f t="shared" si="148"/>
        <v>1</v>
      </c>
      <c r="R609">
        <f t="shared" si="149"/>
        <v>0</v>
      </c>
      <c r="S609">
        <f t="shared" si="150"/>
        <v>0</v>
      </c>
      <c r="T609">
        <f t="shared" si="151"/>
        <v>1</v>
      </c>
      <c r="U609" s="2">
        <f t="shared" si="152"/>
        <v>0.21240401542011733</v>
      </c>
      <c r="V609">
        <f t="shared" si="153"/>
        <v>3.5431305920433462E-2</v>
      </c>
      <c r="W609">
        <v>0</v>
      </c>
      <c r="X609" s="2">
        <f t="shared" si="154"/>
        <v>-3.4555082937591148</v>
      </c>
      <c r="Y609" s="2">
        <f t="shared" si="155"/>
        <v>3.1571252806216234E-2</v>
      </c>
      <c r="Z609" s="2">
        <f t="shared" si="156"/>
        <v>3.0605014166817799E-2</v>
      </c>
      <c r="AA609" s="1">
        <f t="shared" si="159"/>
        <v>0.96939498583318218</v>
      </c>
      <c r="AB609">
        <f t="shared" si="157"/>
        <v>-3.1083128027830302E-2</v>
      </c>
      <c r="AC609">
        <f t="shared" si="158"/>
        <v>1</v>
      </c>
    </row>
    <row r="610" spans="1:29" hidden="1" x14ac:dyDescent="0.25">
      <c r="A610" t="s">
        <v>7</v>
      </c>
      <c r="B610">
        <v>37</v>
      </c>
      <c r="C610" t="s">
        <v>5</v>
      </c>
      <c r="D610" t="s">
        <v>4</v>
      </c>
      <c r="E610" t="s">
        <v>1</v>
      </c>
      <c r="F610" t="s">
        <v>2</v>
      </c>
      <c r="G610">
        <v>75.180000000000007</v>
      </c>
      <c r="H610">
        <v>48.2</v>
      </c>
      <c r="K610">
        <v>0</v>
      </c>
      <c r="L610">
        <v>0</v>
      </c>
      <c r="M610">
        <f t="shared" si="144"/>
        <v>1</v>
      </c>
      <c r="N610">
        <f t="shared" si="145"/>
        <v>0</v>
      </c>
      <c r="O610">
        <f t="shared" si="146"/>
        <v>0</v>
      </c>
      <c r="P610">
        <f t="shared" si="147"/>
        <v>0</v>
      </c>
      <c r="Q610">
        <f t="shared" si="148"/>
        <v>0</v>
      </c>
      <c r="R610">
        <f t="shared" si="149"/>
        <v>1</v>
      </c>
      <c r="S610">
        <f t="shared" si="150"/>
        <v>0</v>
      </c>
      <c r="T610">
        <f t="shared" si="151"/>
        <v>0</v>
      </c>
      <c r="U610" s="2">
        <f t="shared" si="152"/>
        <v>0.21214199588568855</v>
      </c>
      <c r="V610">
        <f t="shared" si="153"/>
        <v>0.13239632684412203</v>
      </c>
      <c r="W610">
        <v>0</v>
      </c>
      <c r="X610" s="2">
        <f t="shared" si="154"/>
        <v>-3.1816231521020431</v>
      </c>
      <c r="Y610" s="2">
        <f t="shared" si="155"/>
        <v>4.1518210029277441E-2</v>
      </c>
      <c r="Z610" s="2">
        <f t="shared" si="156"/>
        <v>3.9863162861175847E-2</v>
      </c>
      <c r="AA610" s="1">
        <f t="shared" si="159"/>
        <v>0.96013683713882414</v>
      </c>
      <c r="AB610">
        <f t="shared" si="157"/>
        <v>-4.0679465991653299E-2</v>
      </c>
      <c r="AC610">
        <f t="shared" si="158"/>
        <v>1</v>
      </c>
    </row>
    <row r="611" spans="1:29" hidden="1" x14ac:dyDescent="0.25">
      <c r="A611" t="s">
        <v>0</v>
      </c>
      <c r="B611">
        <v>64</v>
      </c>
      <c r="C611" t="s">
        <v>3</v>
      </c>
      <c r="D611" t="s">
        <v>4</v>
      </c>
      <c r="E611" t="s">
        <v>1</v>
      </c>
      <c r="F611" t="s">
        <v>11</v>
      </c>
      <c r="G611">
        <v>239.64</v>
      </c>
      <c r="H611">
        <v>34.6</v>
      </c>
      <c r="K611">
        <v>0</v>
      </c>
      <c r="L611">
        <v>0</v>
      </c>
      <c r="M611">
        <f t="shared" si="144"/>
        <v>0</v>
      </c>
      <c r="N611">
        <f t="shared" si="145"/>
        <v>0</v>
      </c>
      <c r="O611">
        <f t="shared" si="146"/>
        <v>1</v>
      </c>
      <c r="P611">
        <f t="shared" si="147"/>
        <v>0</v>
      </c>
      <c r="Q611">
        <f t="shared" si="148"/>
        <v>1</v>
      </c>
      <c r="R611">
        <f t="shared" si="149"/>
        <v>1</v>
      </c>
      <c r="S611">
        <f t="shared" si="150"/>
        <v>0</v>
      </c>
      <c r="T611">
        <f t="shared" si="151"/>
        <v>0</v>
      </c>
      <c r="U611" s="2">
        <f t="shared" si="152"/>
        <v>0.98509377102007178</v>
      </c>
      <c r="V611">
        <f t="shared" si="153"/>
        <v>0.62569784851933707</v>
      </c>
      <c r="W611">
        <v>0</v>
      </c>
      <c r="X611" s="2">
        <f t="shared" si="154"/>
        <v>-2.3036899408832769</v>
      </c>
      <c r="Y611" s="2">
        <f t="shared" si="155"/>
        <v>9.9889576223048074E-2</v>
      </c>
      <c r="Z611" s="2">
        <f t="shared" si="156"/>
        <v>9.0817822427286407E-2</v>
      </c>
      <c r="AA611" s="1">
        <f t="shared" si="159"/>
        <v>0.90918217757271358</v>
      </c>
      <c r="AB611">
        <f t="shared" si="157"/>
        <v>-9.5209789513613793E-2</v>
      </c>
      <c r="AC611">
        <f t="shared" si="158"/>
        <v>1</v>
      </c>
    </row>
    <row r="612" spans="1:29" hidden="1" x14ac:dyDescent="0.25">
      <c r="A612" t="s">
        <v>7</v>
      </c>
      <c r="B612">
        <v>66</v>
      </c>
      <c r="C612" t="s">
        <v>3</v>
      </c>
      <c r="D612" t="s">
        <v>6</v>
      </c>
      <c r="E612" t="s">
        <v>1</v>
      </c>
      <c r="F612" t="s">
        <v>9</v>
      </c>
      <c r="G612">
        <v>58.95</v>
      </c>
      <c r="H612">
        <v>24.6</v>
      </c>
      <c r="K612">
        <v>0</v>
      </c>
      <c r="L612">
        <v>0</v>
      </c>
      <c r="M612">
        <f t="shared" si="144"/>
        <v>0</v>
      </c>
      <c r="N612">
        <f t="shared" si="145"/>
        <v>1</v>
      </c>
      <c r="O612">
        <f t="shared" si="146"/>
        <v>0</v>
      </c>
      <c r="P612">
        <f t="shared" si="147"/>
        <v>0</v>
      </c>
      <c r="Q612">
        <f t="shared" si="148"/>
        <v>1</v>
      </c>
      <c r="R612">
        <f t="shared" si="149"/>
        <v>0</v>
      </c>
      <c r="S612">
        <f t="shared" si="150"/>
        <v>0</v>
      </c>
      <c r="T612">
        <f t="shared" si="151"/>
        <v>1</v>
      </c>
      <c r="U612" s="2">
        <f t="shared" si="152"/>
        <v>0.13735795759787256</v>
      </c>
      <c r="V612">
        <f t="shared" si="153"/>
        <v>0.66524554660765944</v>
      </c>
      <c r="W612">
        <v>0</v>
      </c>
      <c r="X612" s="2">
        <f t="shared" si="154"/>
        <v>4.382272083288334</v>
      </c>
      <c r="Y612" s="2">
        <f t="shared" si="155"/>
        <v>80.019638299154252</v>
      </c>
      <c r="Z612" s="2">
        <f t="shared" si="156"/>
        <v>0.98765731344902286</v>
      </c>
      <c r="AA612" s="1">
        <f t="shared" si="159"/>
        <v>1.2342686550977144E-2</v>
      </c>
      <c r="AB612">
        <f t="shared" si="157"/>
        <v>-4.3946915734243417</v>
      </c>
      <c r="AC612">
        <f t="shared" si="158"/>
        <v>0</v>
      </c>
    </row>
    <row r="613" spans="1:29" hidden="1" x14ac:dyDescent="0.25">
      <c r="A613" t="s">
        <v>7</v>
      </c>
      <c r="B613">
        <v>23</v>
      </c>
      <c r="C613" t="s">
        <v>3</v>
      </c>
      <c r="D613" t="s">
        <v>6</v>
      </c>
      <c r="E613" t="s">
        <v>10</v>
      </c>
      <c r="F613" t="s">
        <v>2</v>
      </c>
      <c r="G613">
        <v>99.92</v>
      </c>
      <c r="H613">
        <v>25.8</v>
      </c>
      <c r="K613">
        <v>0</v>
      </c>
      <c r="L613">
        <v>0</v>
      </c>
      <c r="M613">
        <f t="shared" si="144"/>
        <v>1</v>
      </c>
      <c r="N613">
        <f t="shared" si="145"/>
        <v>0</v>
      </c>
      <c r="O613">
        <f t="shared" si="146"/>
        <v>0</v>
      </c>
      <c r="P613">
        <f t="shared" si="147"/>
        <v>0</v>
      </c>
      <c r="Q613">
        <f t="shared" si="148"/>
        <v>1</v>
      </c>
      <c r="R613">
        <f t="shared" si="149"/>
        <v>0</v>
      </c>
      <c r="S613">
        <f t="shared" si="150"/>
        <v>0</v>
      </c>
      <c r="T613">
        <f t="shared" si="151"/>
        <v>1</v>
      </c>
      <c r="U613" s="2">
        <f t="shared" si="152"/>
        <v>0.36242267192939237</v>
      </c>
      <c r="V613">
        <f t="shared" si="153"/>
        <v>3.1476180435417445E-2</v>
      </c>
      <c r="W613">
        <v>0</v>
      </c>
      <c r="X613" s="2">
        <f t="shared" si="154"/>
        <v>-3.3893554682393545</v>
      </c>
      <c r="Y613" s="2">
        <f t="shared" si="155"/>
        <v>3.3730410215597362E-2</v>
      </c>
      <c r="Z613" s="2">
        <f t="shared" si="156"/>
        <v>3.2629793882684041E-2</v>
      </c>
      <c r="AA613" s="1">
        <f t="shared" si="159"/>
        <v>0.96737020611731594</v>
      </c>
      <c r="AB613">
        <f t="shared" si="157"/>
        <v>-3.3174016961548515E-2</v>
      </c>
      <c r="AC613">
        <f t="shared" si="158"/>
        <v>1</v>
      </c>
    </row>
    <row r="614" spans="1:29" hidden="1" x14ac:dyDescent="0.25">
      <c r="A614" t="s">
        <v>0</v>
      </c>
      <c r="B614">
        <v>68</v>
      </c>
      <c r="C614" t="s">
        <v>5</v>
      </c>
      <c r="D614" t="s">
        <v>6</v>
      </c>
      <c r="E614" t="s">
        <v>1</v>
      </c>
      <c r="F614" t="s">
        <v>2</v>
      </c>
      <c r="G614">
        <v>116.23</v>
      </c>
      <c r="H614">
        <v>26.1</v>
      </c>
      <c r="K614">
        <v>0</v>
      </c>
      <c r="L614">
        <v>0</v>
      </c>
      <c r="M614">
        <f t="shared" si="144"/>
        <v>1</v>
      </c>
      <c r="N614">
        <f t="shared" si="145"/>
        <v>0</v>
      </c>
      <c r="O614">
        <f t="shared" si="146"/>
        <v>0</v>
      </c>
      <c r="P614">
        <f t="shared" si="147"/>
        <v>0</v>
      </c>
      <c r="Q614">
        <f t="shared" si="148"/>
        <v>0</v>
      </c>
      <c r="R614">
        <f t="shared" si="149"/>
        <v>0</v>
      </c>
      <c r="S614">
        <f t="shared" si="150"/>
        <v>0</v>
      </c>
      <c r="T614">
        <f t="shared" si="151"/>
        <v>1</v>
      </c>
      <c r="U614" s="2">
        <f t="shared" si="152"/>
        <v>0.47715729913094229</v>
      </c>
      <c r="V614">
        <f t="shared" si="153"/>
        <v>0.70303995597925584</v>
      </c>
      <c r="W614">
        <v>0</v>
      </c>
      <c r="X614" s="2">
        <f t="shared" si="154"/>
        <v>-2.4715226828136729</v>
      </c>
      <c r="Y614" s="2">
        <f t="shared" si="155"/>
        <v>8.4456161098374921E-2</v>
      </c>
      <c r="Z614" s="2">
        <f t="shared" si="156"/>
        <v>7.7878815325125528E-2</v>
      </c>
      <c r="AA614" s="1">
        <f t="shared" si="159"/>
        <v>0.92212118467487447</v>
      </c>
      <c r="AB614">
        <f t="shared" si="157"/>
        <v>-8.107862732195005E-2</v>
      </c>
      <c r="AC614">
        <f t="shared" si="158"/>
        <v>1</v>
      </c>
    </row>
    <row r="615" spans="1:29" hidden="1" x14ac:dyDescent="0.25">
      <c r="A615" t="s">
        <v>7</v>
      </c>
      <c r="B615">
        <v>55</v>
      </c>
      <c r="C615" t="s">
        <v>3</v>
      </c>
      <c r="D615" t="s">
        <v>4</v>
      </c>
      <c r="E615" t="s">
        <v>1</v>
      </c>
      <c r="F615" t="s">
        <v>11</v>
      </c>
      <c r="G615">
        <v>118.82</v>
      </c>
      <c r="H615">
        <v>29</v>
      </c>
      <c r="K615">
        <v>0</v>
      </c>
      <c r="L615">
        <v>0</v>
      </c>
      <c r="M615">
        <f t="shared" si="144"/>
        <v>0</v>
      </c>
      <c r="N615">
        <f t="shared" si="145"/>
        <v>0</v>
      </c>
      <c r="O615">
        <f t="shared" si="146"/>
        <v>1</v>
      </c>
      <c r="P615">
        <f t="shared" si="147"/>
        <v>0</v>
      </c>
      <c r="Q615">
        <f t="shared" si="148"/>
        <v>1</v>
      </c>
      <c r="R615">
        <f t="shared" si="149"/>
        <v>1</v>
      </c>
      <c r="S615">
        <f t="shared" si="150"/>
        <v>0</v>
      </c>
      <c r="T615">
        <f t="shared" si="151"/>
        <v>0</v>
      </c>
      <c r="U615" s="2">
        <f t="shared" si="152"/>
        <v>0.49581459067524458</v>
      </c>
      <c r="V615">
        <f t="shared" si="153"/>
        <v>0.43720550514140488</v>
      </c>
      <c r="W615">
        <v>0</v>
      </c>
      <c r="X615" s="2">
        <f t="shared" si="154"/>
        <v>-2.7961558572248921</v>
      </c>
      <c r="Y615" s="2">
        <f t="shared" si="155"/>
        <v>6.1044275072735028E-2</v>
      </c>
      <c r="Z615" s="2">
        <f t="shared" si="156"/>
        <v>5.7532259969594962E-2</v>
      </c>
      <c r="AA615" s="1">
        <f t="shared" si="159"/>
        <v>0.94246774003040501</v>
      </c>
      <c r="AB615">
        <f t="shared" si="157"/>
        <v>-5.9253588330216392E-2</v>
      </c>
      <c r="AC615">
        <f t="shared" si="158"/>
        <v>1</v>
      </c>
    </row>
    <row r="616" spans="1:29" hidden="1" x14ac:dyDescent="0.25">
      <c r="A616" t="s">
        <v>7</v>
      </c>
      <c r="B616">
        <v>25</v>
      </c>
      <c r="C616" t="s">
        <v>5</v>
      </c>
      <c r="D616" t="s">
        <v>6</v>
      </c>
      <c r="E616" t="s">
        <v>10</v>
      </c>
      <c r="F616" t="s">
        <v>2</v>
      </c>
      <c r="G616">
        <v>66.3</v>
      </c>
      <c r="H616">
        <v>27.2</v>
      </c>
      <c r="K616">
        <v>0</v>
      </c>
      <c r="L616">
        <v>0</v>
      </c>
      <c r="M616">
        <f t="shared" si="144"/>
        <v>1</v>
      </c>
      <c r="N616">
        <f t="shared" si="145"/>
        <v>0</v>
      </c>
      <c r="O616">
        <f t="shared" si="146"/>
        <v>0</v>
      </c>
      <c r="P616">
        <f t="shared" si="147"/>
        <v>0</v>
      </c>
      <c r="Q616">
        <f t="shared" si="148"/>
        <v>0</v>
      </c>
      <c r="R616">
        <f t="shared" si="149"/>
        <v>0</v>
      </c>
      <c r="S616">
        <f t="shared" si="150"/>
        <v>0</v>
      </c>
      <c r="T616">
        <f t="shared" si="151"/>
        <v>1</v>
      </c>
      <c r="U616" s="2">
        <f t="shared" si="152"/>
        <v>0.16866316731927417</v>
      </c>
      <c r="V616">
        <f t="shared" si="153"/>
        <v>3.9785046499346888E-2</v>
      </c>
      <c r="W616">
        <v>0</v>
      </c>
      <c r="X616" s="2">
        <f t="shared" si="154"/>
        <v>-3.5300416605324987</v>
      </c>
      <c r="Y616" s="2">
        <f t="shared" si="155"/>
        <v>2.9303695034071355E-2</v>
      </c>
      <c r="Z616" s="2">
        <f t="shared" si="156"/>
        <v>2.8469435381849439E-2</v>
      </c>
      <c r="AA616" s="1">
        <f t="shared" si="159"/>
        <v>0.97153056461815057</v>
      </c>
      <c r="AB616">
        <f t="shared" si="157"/>
        <v>-2.8882549395357775E-2</v>
      </c>
      <c r="AC616">
        <f t="shared" si="158"/>
        <v>1</v>
      </c>
    </row>
    <row r="617" spans="1:29" hidden="1" x14ac:dyDescent="0.25">
      <c r="A617" t="s">
        <v>7</v>
      </c>
      <c r="B617">
        <v>48</v>
      </c>
      <c r="C617" t="s">
        <v>3</v>
      </c>
      <c r="D617" t="s">
        <v>8</v>
      </c>
      <c r="E617" t="s">
        <v>10</v>
      </c>
      <c r="F617" t="s">
        <v>11</v>
      </c>
      <c r="G617">
        <v>101.41</v>
      </c>
      <c r="H617">
        <v>20.7</v>
      </c>
      <c r="K617">
        <v>0</v>
      </c>
      <c r="L617">
        <v>0</v>
      </c>
      <c r="M617">
        <f t="shared" si="144"/>
        <v>0</v>
      </c>
      <c r="N617">
        <f t="shared" si="145"/>
        <v>0</v>
      </c>
      <c r="O617">
        <f t="shared" si="146"/>
        <v>1</v>
      </c>
      <c r="P617">
        <f t="shared" si="147"/>
        <v>0</v>
      </c>
      <c r="Q617">
        <f t="shared" si="148"/>
        <v>1</v>
      </c>
      <c r="R617">
        <f t="shared" si="149"/>
        <v>0</v>
      </c>
      <c r="S617">
        <f t="shared" si="150"/>
        <v>1</v>
      </c>
      <c r="T617">
        <f t="shared" si="151"/>
        <v>0</v>
      </c>
      <c r="U617" s="2">
        <f t="shared" si="152"/>
        <v>0.37256474992757627</v>
      </c>
      <c r="V617">
        <f t="shared" si="153"/>
        <v>0.29796770767937286</v>
      </c>
      <c r="W617">
        <v>0</v>
      </c>
      <c r="X617" s="2">
        <f t="shared" si="154"/>
        <v>-3.1229887065313844</v>
      </c>
      <c r="Y617" s="2">
        <f t="shared" si="155"/>
        <v>4.4025392619715657E-2</v>
      </c>
      <c r="Z617" s="2">
        <f t="shared" si="156"/>
        <v>4.2168890652405644E-2</v>
      </c>
      <c r="AA617" s="1">
        <f t="shared" si="159"/>
        <v>0.95783110934759441</v>
      </c>
      <c r="AB617">
        <f t="shared" si="157"/>
        <v>-4.3083811597339185E-2</v>
      </c>
      <c r="AC617">
        <f t="shared" si="158"/>
        <v>1</v>
      </c>
    </row>
    <row r="618" spans="1:29" hidden="1" x14ac:dyDescent="0.25">
      <c r="A618" t="s">
        <v>7</v>
      </c>
      <c r="B618">
        <v>79</v>
      </c>
      <c r="C618" t="s">
        <v>3</v>
      </c>
      <c r="D618" t="s">
        <v>4</v>
      </c>
      <c r="E618" t="s">
        <v>1</v>
      </c>
      <c r="F618" t="s">
        <v>9</v>
      </c>
      <c r="G618">
        <v>200.28</v>
      </c>
      <c r="H618">
        <v>30</v>
      </c>
      <c r="K618">
        <v>1</v>
      </c>
      <c r="L618">
        <v>1</v>
      </c>
      <c r="M618">
        <f t="shared" si="144"/>
        <v>0</v>
      </c>
      <c r="N618">
        <f t="shared" si="145"/>
        <v>1</v>
      </c>
      <c r="O618">
        <f t="shared" si="146"/>
        <v>0</v>
      </c>
      <c r="P618">
        <f t="shared" si="147"/>
        <v>0</v>
      </c>
      <c r="Q618">
        <f t="shared" si="148"/>
        <v>1</v>
      </c>
      <c r="R618">
        <f t="shared" si="149"/>
        <v>1</v>
      </c>
      <c r="S618">
        <f t="shared" si="150"/>
        <v>0</v>
      </c>
      <c r="T618">
        <f t="shared" si="151"/>
        <v>0</v>
      </c>
      <c r="U618" s="2">
        <f t="shared" si="152"/>
        <v>0.92804546710254432</v>
      </c>
      <c r="V618">
        <f t="shared" si="153"/>
        <v>0.86822593526024505</v>
      </c>
      <c r="W618">
        <v>0</v>
      </c>
      <c r="X618" s="2">
        <f t="shared" si="154"/>
        <v>14.826812654241984</v>
      </c>
      <c r="Y618" s="2">
        <f t="shared" si="155"/>
        <v>2749178.3804102885</v>
      </c>
      <c r="Z618" s="2">
        <f t="shared" si="156"/>
        <v>0.99999963625509225</v>
      </c>
      <c r="AA618" s="1">
        <f t="shared" si="159"/>
        <v>3.6374490774981894E-7</v>
      </c>
      <c r="AB618">
        <f t="shared" si="157"/>
        <v>-14.826813017871913</v>
      </c>
      <c r="AC618">
        <f t="shared" si="158"/>
        <v>0</v>
      </c>
    </row>
    <row r="619" spans="1:29" hidden="1" x14ac:dyDescent="0.25">
      <c r="A619" t="s">
        <v>7</v>
      </c>
      <c r="B619">
        <v>47</v>
      </c>
      <c r="C619" t="s">
        <v>3</v>
      </c>
      <c r="D619" t="s">
        <v>6</v>
      </c>
      <c r="E619" t="s">
        <v>1</v>
      </c>
      <c r="F619" t="s">
        <v>2</v>
      </c>
      <c r="G619">
        <v>136.80000000000001</v>
      </c>
      <c r="H619">
        <v>37.299999999999997</v>
      </c>
      <c r="K619">
        <v>0</v>
      </c>
      <c r="L619">
        <v>0</v>
      </c>
      <c r="M619">
        <f t="shared" si="144"/>
        <v>1</v>
      </c>
      <c r="N619">
        <f t="shared" si="145"/>
        <v>0</v>
      </c>
      <c r="O619">
        <f t="shared" si="146"/>
        <v>0</v>
      </c>
      <c r="P619">
        <f t="shared" si="147"/>
        <v>0</v>
      </c>
      <c r="Q619">
        <f t="shared" si="148"/>
        <v>1</v>
      </c>
      <c r="R619">
        <f t="shared" si="149"/>
        <v>0</v>
      </c>
      <c r="S619">
        <f t="shared" si="150"/>
        <v>0</v>
      </c>
      <c r="T619">
        <f t="shared" si="151"/>
        <v>1</v>
      </c>
      <c r="U619" s="2">
        <f t="shared" si="152"/>
        <v>0.6233854505550005</v>
      </c>
      <c r="V619">
        <f t="shared" si="153"/>
        <v>0.27980343636921545</v>
      </c>
      <c r="W619">
        <v>0</v>
      </c>
      <c r="X619" s="2">
        <f t="shared" si="154"/>
        <v>-2.9236265769658867</v>
      </c>
      <c r="Y619" s="2">
        <f t="shared" si="155"/>
        <v>5.3738446873509059E-2</v>
      </c>
      <c r="Z619" s="2">
        <f t="shared" si="156"/>
        <v>5.0997898988077661E-2</v>
      </c>
      <c r="AA619" s="1">
        <f t="shared" si="159"/>
        <v>0.94900210101192228</v>
      </c>
      <c r="AB619">
        <f t="shared" si="157"/>
        <v>-5.234426645271862E-2</v>
      </c>
      <c r="AC619">
        <f t="shared" si="158"/>
        <v>1</v>
      </c>
    </row>
    <row r="620" spans="1:29" hidden="1" x14ac:dyDescent="0.25">
      <c r="A620" t="s">
        <v>7</v>
      </c>
      <c r="B620">
        <v>20</v>
      </c>
      <c r="C620" t="s">
        <v>5</v>
      </c>
      <c r="D620" t="s">
        <v>6</v>
      </c>
      <c r="E620" t="s">
        <v>10</v>
      </c>
      <c r="F620" t="s">
        <v>2</v>
      </c>
      <c r="G620">
        <v>96.57</v>
      </c>
      <c r="H620">
        <v>34.1</v>
      </c>
      <c r="K620">
        <v>0</v>
      </c>
      <c r="L620">
        <v>0</v>
      </c>
      <c r="M620">
        <f t="shared" si="144"/>
        <v>1</v>
      </c>
      <c r="N620">
        <f t="shared" si="145"/>
        <v>0</v>
      </c>
      <c r="O620">
        <f t="shared" si="146"/>
        <v>0</v>
      </c>
      <c r="P620">
        <f t="shared" si="147"/>
        <v>0</v>
      </c>
      <c r="Q620">
        <f t="shared" si="148"/>
        <v>0</v>
      </c>
      <c r="R620">
        <f t="shared" si="149"/>
        <v>0</v>
      </c>
      <c r="S620">
        <f t="shared" si="150"/>
        <v>0</v>
      </c>
      <c r="T620">
        <f t="shared" si="151"/>
        <v>1</v>
      </c>
      <c r="U620" s="2">
        <f t="shared" si="152"/>
        <v>0.33997886135527911</v>
      </c>
      <c r="V620">
        <f t="shared" si="153"/>
        <v>2.1741500107124563E-2</v>
      </c>
      <c r="W620">
        <v>0</v>
      </c>
      <c r="X620" s="2">
        <f t="shared" si="154"/>
        <v>-3.4730835628734744</v>
      </c>
      <c r="Y620" s="2">
        <f t="shared" si="155"/>
        <v>3.1021227124606931E-2</v>
      </c>
      <c r="Z620" s="2">
        <f t="shared" si="156"/>
        <v>3.0087864641857445E-2</v>
      </c>
      <c r="AA620" s="1">
        <f t="shared" si="159"/>
        <v>0.96991213535814258</v>
      </c>
      <c r="AB620">
        <f t="shared" si="157"/>
        <v>-3.0549793692522833E-2</v>
      </c>
      <c r="AC620">
        <f t="shared" si="158"/>
        <v>1</v>
      </c>
    </row>
    <row r="621" spans="1:29" hidden="1" x14ac:dyDescent="0.25">
      <c r="A621" t="s">
        <v>7</v>
      </c>
      <c r="B621">
        <v>60</v>
      </c>
      <c r="C621" t="s">
        <v>5</v>
      </c>
      <c r="D621" t="s">
        <v>6</v>
      </c>
      <c r="E621" t="s">
        <v>1</v>
      </c>
      <c r="F621" t="s">
        <v>2</v>
      </c>
      <c r="G621">
        <v>66.42</v>
      </c>
      <c r="H621">
        <v>23.6</v>
      </c>
      <c r="K621">
        <v>0</v>
      </c>
      <c r="L621">
        <v>0</v>
      </c>
      <c r="M621">
        <f t="shared" si="144"/>
        <v>1</v>
      </c>
      <c r="N621">
        <f t="shared" si="145"/>
        <v>0</v>
      </c>
      <c r="O621">
        <f t="shared" si="146"/>
        <v>0</v>
      </c>
      <c r="P621">
        <f t="shared" si="147"/>
        <v>0</v>
      </c>
      <c r="Q621">
        <f t="shared" si="148"/>
        <v>0</v>
      </c>
      <c r="R621">
        <f t="shared" si="149"/>
        <v>0</v>
      </c>
      <c r="S621">
        <f t="shared" si="150"/>
        <v>0</v>
      </c>
      <c r="T621">
        <f t="shared" si="151"/>
        <v>1</v>
      </c>
      <c r="U621" s="2">
        <f t="shared" si="152"/>
        <v>0.16920964462041227</v>
      </c>
      <c r="V621">
        <f t="shared" si="153"/>
        <v>0.5429214533552954</v>
      </c>
      <c r="W621">
        <v>0</v>
      </c>
      <c r="X621" s="2">
        <f t="shared" si="154"/>
        <v>-2.8384737879908921</v>
      </c>
      <c r="Y621" s="2">
        <f t="shared" si="155"/>
        <v>5.8514903998293372E-2</v>
      </c>
      <c r="Z621" s="2">
        <f t="shared" si="156"/>
        <v>5.5280189043410692E-2</v>
      </c>
      <c r="AA621" s="1">
        <f t="shared" si="159"/>
        <v>0.9447198109565893</v>
      </c>
      <c r="AB621">
        <f t="shared" si="157"/>
        <v>-5.6866891794358596E-2</v>
      </c>
      <c r="AC621">
        <f t="shared" si="158"/>
        <v>1</v>
      </c>
    </row>
    <row r="622" spans="1:29" hidden="1" x14ac:dyDescent="0.25">
      <c r="A622" t="s">
        <v>7</v>
      </c>
      <c r="B622">
        <v>32</v>
      </c>
      <c r="C622" t="s">
        <v>3</v>
      </c>
      <c r="D622" t="s">
        <v>8</v>
      </c>
      <c r="E622" t="s">
        <v>1</v>
      </c>
      <c r="F622" t="s">
        <v>2</v>
      </c>
      <c r="G622">
        <v>98.09</v>
      </c>
      <c r="H622">
        <v>25.2</v>
      </c>
      <c r="K622">
        <v>0</v>
      </c>
      <c r="L622">
        <v>0</v>
      </c>
      <c r="M622">
        <f t="shared" si="144"/>
        <v>1</v>
      </c>
      <c r="N622">
        <f t="shared" si="145"/>
        <v>0</v>
      </c>
      <c r="O622">
        <f t="shared" si="146"/>
        <v>0</v>
      </c>
      <c r="P622">
        <f t="shared" si="147"/>
        <v>0</v>
      </c>
      <c r="Q622">
        <f t="shared" si="148"/>
        <v>1</v>
      </c>
      <c r="R622">
        <f t="shared" si="149"/>
        <v>0</v>
      </c>
      <c r="S622">
        <f t="shared" si="150"/>
        <v>1</v>
      </c>
      <c r="T622">
        <f t="shared" si="151"/>
        <v>0</v>
      </c>
      <c r="U622" s="2">
        <f t="shared" si="152"/>
        <v>0.35009783586023702</v>
      </c>
      <c r="V622">
        <f t="shared" si="153"/>
        <v>8.3641101076914678E-2</v>
      </c>
      <c r="W622">
        <v>0</v>
      </c>
      <c r="X622" s="2">
        <f t="shared" si="154"/>
        <v>-3.1998463027478476</v>
      </c>
      <c r="Y622" s="2">
        <f t="shared" si="155"/>
        <v>4.0768469498593654E-2</v>
      </c>
      <c r="Z622" s="2">
        <f t="shared" si="156"/>
        <v>3.9171507105931536E-2</v>
      </c>
      <c r="AA622" s="1">
        <f t="shared" si="159"/>
        <v>0.96082849289406846</v>
      </c>
      <c r="AB622">
        <f t="shared" si="157"/>
        <v>-3.99593532709085E-2</v>
      </c>
      <c r="AC622">
        <f t="shared" si="158"/>
        <v>1</v>
      </c>
    </row>
    <row r="623" spans="1:29" hidden="1" x14ac:dyDescent="0.25">
      <c r="A623" t="s">
        <v>7</v>
      </c>
      <c r="B623">
        <v>66</v>
      </c>
      <c r="C623" t="s">
        <v>5</v>
      </c>
      <c r="D623" t="s">
        <v>6</v>
      </c>
      <c r="E623" t="s">
        <v>1</v>
      </c>
      <c r="F623" t="s">
        <v>2</v>
      </c>
      <c r="G623">
        <v>205.23</v>
      </c>
      <c r="H623">
        <v>39.5</v>
      </c>
      <c r="K623">
        <v>1</v>
      </c>
      <c r="L623">
        <v>0</v>
      </c>
      <c r="M623">
        <f t="shared" si="144"/>
        <v>1</v>
      </c>
      <c r="N623">
        <f t="shared" si="145"/>
        <v>0</v>
      </c>
      <c r="O623">
        <f t="shared" si="146"/>
        <v>0</v>
      </c>
      <c r="P623">
        <f t="shared" si="147"/>
        <v>0</v>
      </c>
      <c r="Q623">
        <f t="shared" si="148"/>
        <v>0</v>
      </c>
      <c r="R623">
        <f t="shared" si="149"/>
        <v>0</v>
      </c>
      <c r="S623">
        <f t="shared" si="150"/>
        <v>0</v>
      </c>
      <c r="T623">
        <f t="shared" si="151"/>
        <v>1</v>
      </c>
      <c r="U623" s="2">
        <f t="shared" si="152"/>
        <v>0.93952854226976146</v>
      </c>
      <c r="V623">
        <f t="shared" si="153"/>
        <v>0.66524554660765944</v>
      </c>
      <c r="W623">
        <v>0</v>
      </c>
      <c r="X623" s="2">
        <f t="shared" si="154"/>
        <v>2.3865212985888973</v>
      </c>
      <c r="Y623" s="2">
        <f t="shared" si="155"/>
        <v>10.875595113836521</v>
      </c>
      <c r="Z623" s="2">
        <f t="shared" si="156"/>
        <v>0.91579369367057006</v>
      </c>
      <c r="AA623" s="1">
        <f t="shared" si="159"/>
        <v>8.4206306329429936E-2</v>
      </c>
      <c r="AB623">
        <f t="shared" si="157"/>
        <v>-2.4744854635143896</v>
      </c>
      <c r="AC623">
        <f t="shared" si="158"/>
        <v>0</v>
      </c>
    </row>
    <row r="624" spans="1:29" hidden="1" x14ac:dyDescent="0.25">
      <c r="A624" t="s">
        <v>0</v>
      </c>
      <c r="B624">
        <v>43</v>
      </c>
      <c r="C624" t="s">
        <v>3</v>
      </c>
      <c r="D624" t="s">
        <v>8</v>
      </c>
      <c r="E624" t="s">
        <v>1</v>
      </c>
      <c r="F624" t="s">
        <v>2</v>
      </c>
      <c r="G624">
        <v>86.78</v>
      </c>
      <c r="H624">
        <v>23.5</v>
      </c>
      <c r="K624">
        <v>0</v>
      </c>
      <c r="L624">
        <v>0</v>
      </c>
      <c r="M624">
        <f t="shared" si="144"/>
        <v>1</v>
      </c>
      <c r="N624">
        <f t="shared" si="145"/>
        <v>0</v>
      </c>
      <c r="O624">
        <f t="shared" si="146"/>
        <v>0</v>
      </c>
      <c r="P624">
        <f t="shared" si="147"/>
        <v>0</v>
      </c>
      <c r="Q624">
        <f t="shared" si="148"/>
        <v>1</v>
      </c>
      <c r="R624">
        <f t="shared" si="149"/>
        <v>0</v>
      </c>
      <c r="S624">
        <f t="shared" si="150"/>
        <v>1</v>
      </c>
      <c r="T624">
        <f t="shared" si="151"/>
        <v>0</v>
      </c>
      <c r="U624" s="2">
        <f t="shared" si="152"/>
        <v>0.2777918804069327</v>
      </c>
      <c r="V624">
        <f t="shared" si="153"/>
        <v>0.21298426993194242</v>
      </c>
      <c r="W624">
        <v>0</v>
      </c>
      <c r="X624" s="2">
        <f t="shared" si="154"/>
        <v>-3.0566329428687071</v>
      </c>
      <c r="Y624" s="2">
        <f t="shared" si="155"/>
        <v>4.704583485173288E-2</v>
      </c>
      <c r="Z624" s="2">
        <f t="shared" si="156"/>
        <v>4.493197268522138E-2</v>
      </c>
      <c r="AA624" s="1">
        <f t="shared" si="159"/>
        <v>0.95506802731477858</v>
      </c>
      <c r="AB624">
        <f t="shared" si="157"/>
        <v>-4.5972708247997478E-2</v>
      </c>
      <c r="AC624">
        <f t="shared" si="158"/>
        <v>1</v>
      </c>
    </row>
    <row r="625" spans="1:29" hidden="1" x14ac:dyDescent="0.25">
      <c r="A625" t="s">
        <v>7</v>
      </c>
      <c r="B625">
        <v>36</v>
      </c>
      <c r="C625" t="s">
        <v>5</v>
      </c>
      <c r="D625" t="s">
        <v>6</v>
      </c>
      <c r="E625" t="s">
        <v>10</v>
      </c>
      <c r="F625" t="s">
        <v>11</v>
      </c>
      <c r="G625">
        <v>126.82</v>
      </c>
      <c r="H625">
        <v>23.3</v>
      </c>
      <c r="K625">
        <v>0</v>
      </c>
      <c r="L625">
        <v>0</v>
      </c>
      <c r="M625">
        <f t="shared" si="144"/>
        <v>0</v>
      </c>
      <c r="N625">
        <f t="shared" si="145"/>
        <v>0</v>
      </c>
      <c r="O625">
        <f t="shared" si="146"/>
        <v>1</v>
      </c>
      <c r="P625">
        <f t="shared" si="147"/>
        <v>0</v>
      </c>
      <c r="Q625">
        <f t="shared" si="148"/>
        <v>0</v>
      </c>
      <c r="R625">
        <f t="shared" si="149"/>
        <v>0</v>
      </c>
      <c r="S625">
        <f t="shared" si="150"/>
        <v>0</v>
      </c>
      <c r="T625">
        <f t="shared" si="151"/>
        <v>1</v>
      </c>
      <c r="U625" s="2">
        <f t="shared" si="152"/>
        <v>0.55332181284074544</v>
      </c>
      <c r="V625">
        <f t="shared" si="153"/>
        <v>0.12134172947072458</v>
      </c>
      <c r="W625">
        <v>0</v>
      </c>
      <c r="X625" s="2">
        <f t="shared" si="154"/>
        <v>-3.4627756649138068</v>
      </c>
      <c r="Y625" s="2">
        <f t="shared" si="155"/>
        <v>3.1342644491147605E-2</v>
      </c>
      <c r="Z625" s="2">
        <f t="shared" si="156"/>
        <v>3.0390137224095587E-2</v>
      </c>
      <c r="AA625" s="1">
        <f t="shared" si="159"/>
        <v>0.96960986277590444</v>
      </c>
      <c r="AB625">
        <f t="shared" si="157"/>
        <v>-3.0861491713969597E-2</v>
      </c>
      <c r="AC625">
        <f t="shared" si="158"/>
        <v>1</v>
      </c>
    </row>
    <row r="626" spans="1:29" hidden="1" x14ac:dyDescent="0.25">
      <c r="A626" t="s">
        <v>0</v>
      </c>
      <c r="B626">
        <v>52</v>
      </c>
      <c r="C626" t="s">
        <v>3</v>
      </c>
      <c r="D626" t="s">
        <v>6</v>
      </c>
      <c r="E626" t="s">
        <v>1</v>
      </c>
      <c r="F626" t="s">
        <v>9</v>
      </c>
      <c r="G626">
        <v>78.400000000000006</v>
      </c>
      <c r="H626">
        <v>64.8</v>
      </c>
      <c r="K626">
        <v>0</v>
      </c>
      <c r="L626">
        <v>0</v>
      </c>
      <c r="M626">
        <f t="shared" si="144"/>
        <v>0</v>
      </c>
      <c r="N626">
        <f t="shared" si="145"/>
        <v>1</v>
      </c>
      <c r="O626">
        <f t="shared" si="146"/>
        <v>0</v>
      </c>
      <c r="P626">
        <f t="shared" si="147"/>
        <v>0</v>
      </c>
      <c r="Q626">
        <f t="shared" si="148"/>
        <v>1</v>
      </c>
      <c r="R626">
        <f t="shared" si="149"/>
        <v>0</v>
      </c>
      <c r="S626">
        <f t="shared" si="150"/>
        <v>0</v>
      </c>
      <c r="T626">
        <f t="shared" si="151"/>
        <v>1</v>
      </c>
      <c r="U626" s="2">
        <f t="shared" si="152"/>
        <v>0.22939833895943409</v>
      </c>
      <c r="V626">
        <f t="shared" si="153"/>
        <v>0.3754052279889119</v>
      </c>
      <c r="W626">
        <v>0</v>
      </c>
      <c r="X626" s="2">
        <f t="shared" si="154"/>
        <v>4.0279534180891039</v>
      </c>
      <c r="Y626" s="2">
        <f t="shared" si="155"/>
        <v>56.145886427884548</v>
      </c>
      <c r="Z626" s="2">
        <f t="shared" si="156"/>
        <v>0.98250092766936159</v>
      </c>
      <c r="AA626" s="1">
        <f t="shared" si="159"/>
        <v>1.749907233063841E-2</v>
      </c>
      <c r="AB626">
        <f t="shared" si="157"/>
        <v>-4.0456074091355365</v>
      </c>
      <c r="AC626">
        <f t="shared" si="158"/>
        <v>0</v>
      </c>
    </row>
    <row r="627" spans="1:29" hidden="1" x14ac:dyDescent="0.25">
      <c r="A627" t="s">
        <v>7</v>
      </c>
      <c r="B627">
        <v>29</v>
      </c>
      <c r="C627" t="s">
        <v>3</v>
      </c>
      <c r="D627" t="s">
        <v>8</v>
      </c>
      <c r="E627" t="s">
        <v>1</v>
      </c>
      <c r="F627" t="s">
        <v>2</v>
      </c>
      <c r="G627">
        <v>63.69</v>
      </c>
      <c r="H627">
        <v>28.1</v>
      </c>
      <c r="K627">
        <v>0</v>
      </c>
      <c r="L627">
        <v>0</v>
      </c>
      <c r="M627">
        <f t="shared" si="144"/>
        <v>1</v>
      </c>
      <c r="N627">
        <f t="shared" si="145"/>
        <v>0</v>
      </c>
      <c r="O627">
        <f t="shared" si="146"/>
        <v>0</v>
      </c>
      <c r="P627">
        <f t="shared" si="147"/>
        <v>0</v>
      </c>
      <c r="Q627">
        <f t="shared" si="148"/>
        <v>1</v>
      </c>
      <c r="R627">
        <f t="shared" si="149"/>
        <v>0</v>
      </c>
      <c r="S627">
        <f t="shared" si="150"/>
        <v>1</v>
      </c>
      <c r="T627">
        <f t="shared" si="151"/>
        <v>0</v>
      </c>
      <c r="U627" s="2">
        <f t="shared" si="152"/>
        <v>0.15705850729593548</v>
      </c>
      <c r="V627">
        <f t="shared" si="153"/>
        <v>6.1718988319348772E-2</v>
      </c>
      <c r="W627">
        <v>0</v>
      </c>
      <c r="X627" s="2">
        <f t="shared" si="154"/>
        <v>-3.3220832960719076</v>
      </c>
      <c r="Y627" s="2">
        <f t="shared" si="155"/>
        <v>3.6077593101072059E-2</v>
      </c>
      <c r="Z627" s="2">
        <f t="shared" si="156"/>
        <v>3.4821323558488153E-2</v>
      </c>
      <c r="AA627" s="1">
        <f t="shared" si="159"/>
        <v>0.9651786764415119</v>
      </c>
      <c r="AB627">
        <f t="shared" si="157"/>
        <v>-3.5442037848371424E-2</v>
      </c>
      <c r="AC627">
        <f t="shared" si="158"/>
        <v>1</v>
      </c>
    </row>
    <row r="628" spans="1:29" hidden="1" x14ac:dyDescent="0.25">
      <c r="A628" t="s">
        <v>7</v>
      </c>
      <c r="B628">
        <v>39</v>
      </c>
      <c r="C628" t="s">
        <v>5</v>
      </c>
      <c r="D628" t="s">
        <v>6</v>
      </c>
      <c r="E628" t="s">
        <v>1</v>
      </c>
      <c r="F628" t="s">
        <v>9</v>
      </c>
      <c r="G628">
        <v>89.86</v>
      </c>
      <c r="H628">
        <v>24.4</v>
      </c>
      <c r="K628">
        <v>0</v>
      </c>
      <c r="L628">
        <v>0</v>
      </c>
      <c r="M628">
        <f t="shared" si="144"/>
        <v>0</v>
      </c>
      <c r="N628">
        <f t="shared" si="145"/>
        <v>1</v>
      </c>
      <c r="O628">
        <f t="shared" si="146"/>
        <v>0</v>
      </c>
      <c r="P628">
        <f t="shared" si="147"/>
        <v>0</v>
      </c>
      <c r="Q628">
        <f t="shared" si="148"/>
        <v>0</v>
      </c>
      <c r="R628">
        <f t="shared" si="149"/>
        <v>0</v>
      </c>
      <c r="S628">
        <f t="shared" si="150"/>
        <v>0</v>
      </c>
      <c r="T628">
        <f t="shared" si="151"/>
        <v>1</v>
      </c>
      <c r="U628" s="2">
        <f t="shared" si="152"/>
        <v>0.29675309130693356</v>
      </c>
      <c r="V628">
        <f t="shared" si="153"/>
        <v>0.15653696901982836</v>
      </c>
      <c r="W628">
        <v>0</v>
      </c>
      <c r="X628" s="2">
        <f t="shared" si="154"/>
        <v>3.6997275767894715</v>
      </c>
      <c r="Y628" s="2">
        <f t="shared" si="155"/>
        <v>40.436287076306442</v>
      </c>
      <c r="Z628" s="2">
        <f t="shared" si="156"/>
        <v>0.97586656357123736</v>
      </c>
      <c r="AA628" s="1">
        <f t="shared" si="159"/>
        <v>2.4133436428762645E-2</v>
      </c>
      <c r="AB628">
        <f t="shared" si="157"/>
        <v>-3.7241569963576464</v>
      </c>
      <c r="AC628">
        <f t="shared" si="158"/>
        <v>0</v>
      </c>
    </row>
    <row r="629" spans="1:29" hidden="1" x14ac:dyDescent="0.25">
      <c r="A629" t="s">
        <v>0</v>
      </c>
      <c r="B629">
        <v>76</v>
      </c>
      <c r="C629" t="s">
        <v>5</v>
      </c>
      <c r="D629" t="s">
        <v>4</v>
      </c>
      <c r="E629" t="s">
        <v>1</v>
      </c>
      <c r="F629" t="s">
        <v>2</v>
      </c>
      <c r="G629">
        <v>110.99</v>
      </c>
      <c r="H629">
        <v>29.8</v>
      </c>
      <c r="K629">
        <v>0</v>
      </c>
      <c r="L629">
        <v>0</v>
      </c>
      <c r="M629">
        <f t="shared" si="144"/>
        <v>1</v>
      </c>
      <c r="N629">
        <f t="shared" si="145"/>
        <v>0</v>
      </c>
      <c r="O629">
        <f t="shared" si="146"/>
        <v>0</v>
      </c>
      <c r="P629">
        <f t="shared" si="147"/>
        <v>0</v>
      </c>
      <c r="Q629">
        <f t="shared" si="148"/>
        <v>0</v>
      </c>
      <c r="R629">
        <f t="shared" si="149"/>
        <v>1</v>
      </c>
      <c r="S629">
        <f t="shared" si="150"/>
        <v>0</v>
      </c>
      <c r="T629">
        <f t="shared" si="151"/>
        <v>0</v>
      </c>
      <c r="U629" s="2">
        <f t="shared" si="152"/>
        <v>0.43960543420303166</v>
      </c>
      <c r="V629">
        <f t="shared" si="153"/>
        <v>0.83110256323999188</v>
      </c>
      <c r="W629">
        <v>0</v>
      </c>
      <c r="X629" s="2">
        <f t="shared" si="154"/>
        <v>-2.1130611148453715</v>
      </c>
      <c r="Y629" s="2">
        <f t="shared" si="155"/>
        <v>0.12086741054093693</v>
      </c>
      <c r="Z629" s="2">
        <f t="shared" si="156"/>
        <v>0.10783381638565585</v>
      </c>
      <c r="AA629" s="1">
        <f t="shared" si="159"/>
        <v>0.89216618361434419</v>
      </c>
      <c r="AB629">
        <f t="shared" si="157"/>
        <v>-0.11410285925427004</v>
      </c>
      <c r="AC629">
        <f t="shared" si="158"/>
        <v>1</v>
      </c>
    </row>
    <row r="630" spans="1:29" hidden="1" x14ac:dyDescent="0.25">
      <c r="A630" t="s">
        <v>7</v>
      </c>
      <c r="B630">
        <v>72</v>
      </c>
      <c r="C630" t="s">
        <v>5</v>
      </c>
      <c r="D630" t="s">
        <v>4</v>
      </c>
      <c r="E630" t="s">
        <v>1</v>
      </c>
      <c r="F630" t="s">
        <v>2</v>
      </c>
      <c r="G630">
        <v>210.78</v>
      </c>
      <c r="H630">
        <v>32.299999999999997</v>
      </c>
      <c r="K630">
        <v>0</v>
      </c>
      <c r="L630">
        <v>0</v>
      </c>
      <c r="M630">
        <f t="shared" si="144"/>
        <v>1</v>
      </c>
      <c r="N630">
        <f t="shared" si="145"/>
        <v>0</v>
      </c>
      <c r="O630">
        <f t="shared" si="146"/>
        <v>0</v>
      </c>
      <c r="P630">
        <f t="shared" si="147"/>
        <v>0</v>
      </c>
      <c r="Q630">
        <f t="shared" si="148"/>
        <v>0</v>
      </c>
      <c r="R630">
        <f t="shared" si="149"/>
        <v>1</v>
      </c>
      <c r="S630">
        <f t="shared" si="150"/>
        <v>0</v>
      </c>
      <c r="T630">
        <f t="shared" si="151"/>
        <v>0</v>
      </c>
      <c r="U630" s="2">
        <f t="shared" si="152"/>
        <v>0.95064188628982194</v>
      </c>
      <c r="V630">
        <f t="shared" si="153"/>
        <v>0.77212028062077542</v>
      </c>
      <c r="W630">
        <v>0</v>
      </c>
      <c r="X630" s="2">
        <f t="shared" si="154"/>
        <v>-1.9502418761882525</v>
      </c>
      <c r="Y630" s="2">
        <f t="shared" si="155"/>
        <v>0.14223966303786312</v>
      </c>
      <c r="Z630" s="2">
        <f t="shared" si="156"/>
        <v>0.1245269864465809</v>
      </c>
      <c r="AA630" s="1">
        <f t="shared" si="159"/>
        <v>0.87547301355341911</v>
      </c>
      <c r="AB630">
        <f t="shared" si="157"/>
        <v>-0.13299095177079942</v>
      </c>
      <c r="AC630">
        <f t="shared" si="158"/>
        <v>1</v>
      </c>
    </row>
    <row r="631" spans="1:29" hidden="1" x14ac:dyDescent="0.25">
      <c r="A631" t="s">
        <v>7</v>
      </c>
      <c r="B631">
        <v>43</v>
      </c>
      <c r="C631" t="s">
        <v>5</v>
      </c>
      <c r="D631" t="s">
        <v>6</v>
      </c>
      <c r="E631" t="s">
        <v>1</v>
      </c>
      <c r="F631" t="s">
        <v>9</v>
      </c>
      <c r="G631">
        <v>118.89</v>
      </c>
      <c r="H631">
        <v>43.6</v>
      </c>
      <c r="K631">
        <v>0</v>
      </c>
      <c r="L631">
        <v>0</v>
      </c>
      <c r="M631">
        <f t="shared" si="144"/>
        <v>0</v>
      </c>
      <c r="N631">
        <f t="shared" si="145"/>
        <v>1</v>
      </c>
      <c r="O631">
        <f t="shared" si="146"/>
        <v>0</v>
      </c>
      <c r="P631">
        <f t="shared" si="147"/>
        <v>0</v>
      </c>
      <c r="Q631">
        <f t="shared" si="148"/>
        <v>0</v>
      </c>
      <c r="R631">
        <f t="shared" si="149"/>
        <v>0</v>
      </c>
      <c r="S631">
        <f t="shared" si="150"/>
        <v>0</v>
      </c>
      <c r="T631">
        <f t="shared" si="151"/>
        <v>1</v>
      </c>
      <c r="U631" s="2">
        <f t="shared" si="152"/>
        <v>0.49631915289543155</v>
      </c>
      <c r="V631">
        <f t="shared" si="153"/>
        <v>0.21298426993194242</v>
      </c>
      <c r="W631">
        <v>0</v>
      </c>
      <c r="X631" s="2">
        <f t="shared" si="154"/>
        <v>3.8725164999533228</v>
      </c>
      <c r="Y631" s="2">
        <f t="shared" si="155"/>
        <v>48.063185024672762</v>
      </c>
      <c r="Z631" s="2">
        <f t="shared" si="156"/>
        <v>0.97961811897256323</v>
      </c>
      <c r="AA631" s="1">
        <f t="shared" si="159"/>
        <v>2.0381881027436766E-2</v>
      </c>
      <c r="AB631">
        <f t="shared" si="157"/>
        <v>-3.8931089577314819</v>
      </c>
      <c r="AC631">
        <f t="shared" si="158"/>
        <v>0</v>
      </c>
    </row>
    <row r="632" spans="1:29" hidden="1" x14ac:dyDescent="0.25">
      <c r="A632" t="s">
        <v>7</v>
      </c>
      <c r="B632">
        <v>57</v>
      </c>
      <c r="C632" t="s">
        <v>5</v>
      </c>
      <c r="D632" t="s">
        <v>6</v>
      </c>
      <c r="E632" t="s">
        <v>10</v>
      </c>
      <c r="F632" t="s">
        <v>9</v>
      </c>
      <c r="G632">
        <v>72.55</v>
      </c>
      <c r="H632">
        <v>21</v>
      </c>
      <c r="K632">
        <v>0</v>
      </c>
      <c r="L632">
        <v>0</v>
      </c>
      <c r="M632">
        <f t="shared" si="144"/>
        <v>0</v>
      </c>
      <c r="N632">
        <f t="shared" si="145"/>
        <v>1</v>
      </c>
      <c r="O632">
        <f t="shared" si="146"/>
        <v>0</v>
      </c>
      <c r="P632">
        <f t="shared" si="147"/>
        <v>0</v>
      </c>
      <c r="Q632">
        <f t="shared" si="148"/>
        <v>0</v>
      </c>
      <c r="R632">
        <f t="shared" si="149"/>
        <v>0</v>
      </c>
      <c r="S632">
        <f t="shared" si="150"/>
        <v>0</v>
      </c>
      <c r="T632">
        <f t="shared" si="151"/>
        <v>1</v>
      </c>
      <c r="U632" s="2">
        <f t="shared" si="152"/>
        <v>0.19862805787355478</v>
      </c>
      <c r="V632">
        <f t="shared" si="153"/>
        <v>0.47937739371549898</v>
      </c>
      <c r="W632">
        <v>0</v>
      </c>
      <c r="X632" s="2">
        <f t="shared" si="154"/>
        <v>4.0964847105120663</v>
      </c>
      <c r="Y632" s="2">
        <f t="shared" si="155"/>
        <v>60.128546402515312</v>
      </c>
      <c r="Z632" s="2">
        <f t="shared" si="156"/>
        <v>0.9836410309282464</v>
      </c>
      <c r="AA632" s="1">
        <f t="shared" si="159"/>
        <v>1.6358969071753604E-2</v>
      </c>
      <c r="AB632">
        <f t="shared" si="157"/>
        <v>-4.1129789649670609</v>
      </c>
      <c r="AC632">
        <f t="shared" si="158"/>
        <v>0</v>
      </c>
    </row>
    <row r="633" spans="1:29" hidden="1" x14ac:dyDescent="0.25">
      <c r="A633" t="s">
        <v>7</v>
      </c>
      <c r="B633">
        <v>44</v>
      </c>
      <c r="C633" t="s">
        <v>5</v>
      </c>
      <c r="D633" t="s">
        <v>6</v>
      </c>
      <c r="E633" t="s">
        <v>1</v>
      </c>
      <c r="F633" t="s">
        <v>2</v>
      </c>
      <c r="G633">
        <v>107.41</v>
      </c>
      <c r="H633">
        <v>47.3</v>
      </c>
      <c r="K633">
        <v>0</v>
      </c>
      <c r="L633">
        <v>0</v>
      </c>
      <c r="M633">
        <f t="shared" si="144"/>
        <v>1</v>
      </c>
      <c r="N633">
        <f t="shared" si="145"/>
        <v>0</v>
      </c>
      <c r="O633">
        <f t="shared" si="146"/>
        <v>0</v>
      </c>
      <c r="P633">
        <f t="shared" si="147"/>
        <v>0</v>
      </c>
      <c r="Q633">
        <f t="shared" si="148"/>
        <v>0</v>
      </c>
      <c r="R633">
        <f t="shared" si="149"/>
        <v>0</v>
      </c>
      <c r="S633">
        <f t="shared" si="150"/>
        <v>0</v>
      </c>
      <c r="T633">
        <f t="shared" si="151"/>
        <v>1</v>
      </c>
      <c r="U633" s="2">
        <f t="shared" si="152"/>
        <v>0.41423832574128433</v>
      </c>
      <c r="V633">
        <f t="shared" si="153"/>
        <v>0.22875951244865508</v>
      </c>
      <c r="W633">
        <v>0</v>
      </c>
      <c r="X633" s="2">
        <f t="shared" si="154"/>
        <v>-3.1532060211883732</v>
      </c>
      <c r="Y633" s="2">
        <f t="shared" si="155"/>
        <v>4.2714962034505491E-2</v>
      </c>
      <c r="Z633" s="2">
        <f t="shared" si="156"/>
        <v>4.0965137731563468E-2</v>
      </c>
      <c r="AA633" s="1">
        <f t="shared" si="159"/>
        <v>0.95903486226843648</v>
      </c>
      <c r="AB633">
        <f t="shared" si="157"/>
        <v>-4.1827852029061169E-2</v>
      </c>
      <c r="AC633">
        <f t="shared" si="158"/>
        <v>1</v>
      </c>
    </row>
    <row r="634" spans="1:29" hidden="1" x14ac:dyDescent="0.25">
      <c r="A634" t="s">
        <v>0</v>
      </c>
      <c r="B634">
        <v>44</v>
      </c>
      <c r="C634" t="s">
        <v>5</v>
      </c>
      <c r="D634" t="s">
        <v>6</v>
      </c>
      <c r="E634" t="s">
        <v>1</v>
      </c>
      <c r="F634" t="s">
        <v>2</v>
      </c>
      <c r="G634">
        <v>74.91</v>
      </c>
      <c r="H634">
        <v>37.5</v>
      </c>
      <c r="K634">
        <v>0</v>
      </c>
      <c r="L634">
        <v>0</v>
      </c>
      <c r="M634">
        <f t="shared" si="144"/>
        <v>1</v>
      </c>
      <c r="N634">
        <f t="shared" si="145"/>
        <v>0</v>
      </c>
      <c r="O634">
        <f t="shared" si="146"/>
        <v>0</v>
      </c>
      <c r="P634">
        <f t="shared" si="147"/>
        <v>0</v>
      </c>
      <c r="Q634">
        <f t="shared" si="148"/>
        <v>0</v>
      </c>
      <c r="R634">
        <f t="shared" si="149"/>
        <v>0</v>
      </c>
      <c r="S634">
        <f t="shared" si="150"/>
        <v>0</v>
      </c>
      <c r="T634">
        <f t="shared" si="151"/>
        <v>1</v>
      </c>
      <c r="U634" s="2">
        <f t="shared" si="152"/>
        <v>0.21073035951239077</v>
      </c>
      <c r="V634">
        <f t="shared" si="153"/>
        <v>0.22875951244865508</v>
      </c>
      <c r="W634">
        <v>0</v>
      </c>
      <c r="X634" s="2">
        <f t="shared" si="154"/>
        <v>-3.2503176443519082</v>
      </c>
      <c r="Y634" s="2">
        <f t="shared" si="155"/>
        <v>3.8761893379516188E-2</v>
      </c>
      <c r="Z634" s="2">
        <f t="shared" si="156"/>
        <v>3.7315474919288709E-2</v>
      </c>
      <c r="AA634" s="1">
        <f t="shared" si="159"/>
        <v>0.96268452508071134</v>
      </c>
      <c r="AB634">
        <f t="shared" si="157"/>
        <v>-3.8029516825478844E-2</v>
      </c>
      <c r="AC634">
        <f t="shared" si="158"/>
        <v>1</v>
      </c>
    </row>
    <row r="635" spans="1:29" hidden="1" x14ac:dyDescent="0.25">
      <c r="A635" t="s">
        <v>7</v>
      </c>
      <c r="B635">
        <v>18</v>
      </c>
      <c r="C635" t="s">
        <v>3</v>
      </c>
      <c r="D635" t="s">
        <v>6</v>
      </c>
      <c r="E635" t="s">
        <v>10</v>
      </c>
      <c r="F635" t="s">
        <v>2</v>
      </c>
      <c r="G635">
        <v>80.05</v>
      </c>
      <c r="H635">
        <v>24.2</v>
      </c>
      <c r="K635">
        <v>0</v>
      </c>
      <c r="L635">
        <v>0</v>
      </c>
      <c r="M635">
        <f t="shared" si="144"/>
        <v>1</v>
      </c>
      <c r="N635">
        <f t="shared" si="145"/>
        <v>0</v>
      </c>
      <c r="O635">
        <f t="shared" si="146"/>
        <v>0</v>
      </c>
      <c r="P635">
        <f t="shared" si="147"/>
        <v>0</v>
      </c>
      <c r="Q635">
        <f t="shared" si="148"/>
        <v>1</v>
      </c>
      <c r="R635">
        <f t="shared" si="149"/>
        <v>0</v>
      </c>
      <c r="S635">
        <f t="shared" si="150"/>
        <v>0</v>
      </c>
      <c r="T635">
        <f t="shared" si="151"/>
        <v>1</v>
      </c>
      <c r="U635" s="2">
        <f t="shared" si="152"/>
        <v>0.2385370580137014</v>
      </c>
      <c r="V635">
        <f t="shared" si="153"/>
        <v>1.6777356619459557E-2</v>
      </c>
      <c r="W635">
        <v>0</v>
      </c>
      <c r="X635" s="2">
        <f t="shared" si="154"/>
        <v>-3.4686683514517891</v>
      </c>
      <c r="Y635" s="2">
        <f t="shared" si="155"/>
        <v>3.1158495211742278E-2</v>
      </c>
      <c r="Z635" s="2">
        <f t="shared" si="156"/>
        <v>3.0216979597636022E-2</v>
      </c>
      <c r="AA635" s="1">
        <f t="shared" si="159"/>
        <v>0.96978302040236397</v>
      </c>
      <c r="AB635">
        <f t="shared" si="157"/>
        <v>-3.0682922813958083E-2</v>
      </c>
      <c r="AC635">
        <f t="shared" si="158"/>
        <v>1</v>
      </c>
    </row>
    <row r="636" spans="1:29" hidden="1" x14ac:dyDescent="0.25">
      <c r="A636" t="s">
        <v>0</v>
      </c>
      <c r="B636">
        <v>41</v>
      </c>
      <c r="C636" t="s">
        <v>3</v>
      </c>
      <c r="D636" t="s">
        <v>6</v>
      </c>
      <c r="E636" t="s">
        <v>1</v>
      </c>
      <c r="F636" t="s">
        <v>2</v>
      </c>
      <c r="G636">
        <v>99.8</v>
      </c>
      <c r="H636">
        <v>31.6</v>
      </c>
      <c r="K636">
        <v>0</v>
      </c>
      <c r="L636">
        <v>0</v>
      </c>
      <c r="M636">
        <f t="shared" si="144"/>
        <v>1</v>
      </c>
      <c r="N636">
        <f t="shared" si="145"/>
        <v>0</v>
      </c>
      <c r="O636">
        <f t="shared" si="146"/>
        <v>0</v>
      </c>
      <c r="P636">
        <f t="shared" si="147"/>
        <v>0</v>
      </c>
      <c r="Q636">
        <f t="shared" si="148"/>
        <v>1</v>
      </c>
      <c r="R636">
        <f t="shared" si="149"/>
        <v>0</v>
      </c>
      <c r="S636">
        <f t="shared" si="150"/>
        <v>0</v>
      </c>
      <c r="T636">
        <f t="shared" si="151"/>
        <v>1</v>
      </c>
      <c r="U636" s="2">
        <f t="shared" si="152"/>
        <v>0.36160993677467318</v>
      </c>
      <c r="V636">
        <f t="shared" si="153"/>
        <v>0.18340864233712648</v>
      </c>
      <c r="W636">
        <v>0</v>
      </c>
      <c r="X636" s="2">
        <f t="shared" si="154"/>
        <v>-3.1809887948002333</v>
      </c>
      <c r="Y636" s="2">
        <f t="shared" si="155"/>
        <v>4.154455576438882E-2</v>
      </c>
      <c r="Z636" s="2">
        <f t="shared" si="156"/>
        <v>3.9887449398551461E-2</v>
      </c>
      <c r="AA636" s="1">
        <f t="shared" si="159"/>
        <v>0.96011255060144851</v>
      </c>
      <c r="AB636">
        <f t="shared" si="157"/>
        <v>-4.0704761182509215E-2</v>
      </c>
      <c r="AC636">
        <f t="shared" si="158"/>
        <v>1</v>
      </c>
    </row>
    <row r="637" spans="1:29" hidden="1" x14ac:dyDescent="0.25">
      <c r="A637" t="s">
        <v>7</v>
      </c>
      <c r="B637">
        <v>23</v>
      </c>
      <c r="C637" t="s">
        <v>5</v>
      </c>
      <c r="D637" t="s">
        <v>4</v>
      </c>
      <c r="E637" t="s">
        <v>1</v>
      </c>
      <c r="F637" t="s">
        <v>2</v>
      </c>
      <c r="G637">
        <v>91.97</v>
      </c>
      <c r="H637">
        <v>21.6</v>
      </c>
      <c r="K637">
        <v>0</v>
      </c>
      <c r="L637">
        <v>0</v>
      </c>
      <c r="M637">
        <f t="shared" si="144"/>
        <v>1</v>
      </c>
      <c r="N637">
        <f t="shared" si="145"/>
        <v>0</v>
      </c>
      <c r="O637">
        <f t="shared" si="146"/>
        <v>0</v>
      </c>
      <c r="P637">
        <f t="shared" si="147"/>
        <v>0</v>
      </c>
      <c r="Q637">
        <f t="shared" si="148"/>
        <v>0</v>
      </c>
      <c r="R637">
        <f t="shared" si="149"/>
        <v>1</v>
      </c>
      <c r="S637">
        <f t="shared" si="150"/>
        <v>0</v>
      </c>
      <c r="T637">
        <f t="shared" si="151"/>
        <v>0</v>
      </c>
      <c r="U637" s="2">
        <f t="shared" si="152"/>
        <v>0.31007527001776647</v>
      </c>
      <c r="V637">
        <f t="shared" si="153"/>
        <v>3.1476180435417445E-2</v>
      </c>
      <c r="W637">
        <v>0</v>
      </c>
      <c r="X637" s="2">
        <f t="shared" si="154"/>
        <v>-3.273554353396813</v>
      </c>
      <c r="Y637" s="2">
        <f t="shared" si="155"/>
        <v>3.7871578593544827E-2</v>
      </c>
      <c r="Z637" s="2">
        <f t="shared" si="156"/>
        <v>3.6489657655782319E-2</v>
      </c>
      <c r="AA637" s="1">
        <f t="shared" si="159"/>
        <v>0.96351034234421773</v>
      </c>
      <c r="AB637">
        <f t="shared" si="157"/>
        <v>-3.7172057044986301E-2</v>
      </c>
      <c r="AC637">
        <f t="shared" si="158"/>
        <v>1</v>
      </c>
    </row>
    <row r="638" spans="1:29" hidden="1" x14ac:dyDescent="0.25">
      <c r="A638" t="s">
        <v>7</v>
      </c>
      <c r="B638">
        <v>53</v>
      </c>
      <c r="C638" t="s">
        <v>5</v>
      </c>
      <c r="D638" t="s">
        <v>8</v>
      </c>
      <c r="E638" t="s">
        <v>1</v>
      </c>
      <c r="F638" t="s">
        <v>11</v>
      </c>
      <c r="G638">
        <v>64.400000000000006</v>
      </c>
      <c r="H638">
        <v>31</v>
      </c>
      <c r="K638">
        <v>0</v>
      </c>
      <c r="L638">
        <v>0</v>
      </c>
      <c r="M638">
        <f t="shared" si="144"/>
        <v>0</v>
      </c>
      <c r="N638">
        <f t="shared" si="145"/>
        <v>0</v>
      </c>
      <c r="O638">
        <f t="shared" si="146"/>
        <v>1</v>
      </c>
      <c r="P638">
        <f t="shared" si="147"/>
        <v>0</v>
      </c>
      <c r="Q638">
        <f t="shared" si="148"/>
        <v>0</v>
      </c>
      <c r="R638">
        <f t="shared" si="149"/>
        <v>0</v>
      </c>
      <c r="S638">
        <f t="shared" si="150"/>
        <v>1</v>
      </c>
      <c r="T638">
        <f t="shared" si="151"/>
        <v>0</v>
      </c>
      <c r="U638" s="2">
        <f t="shared" si="152"/>
        <v>0.16016206102387281</v>
      </c>
      <c r="V638">
        <f t="shared" si="153"/>
        <v>0.39573586931696314</v>
      </c>
      <c r="W638">
        <v>0</v>
      </c>
      <c r="X638" s="2">
        <f t="shared" si="154"/>
        <v>-3.1496545494230177</v>
      </c>
      <c r="Y638" s="2">
        <f t="shared" si="155"/>
        <v>4.2866932716188647E-2</v>
      </c>
      <c r="Z638" s="2">
        <f t="shared" si="156"/>
        <v>4.1104892073373166E-2</v>
      </c>
      <c r="AA638" s="1">
        <f t="shared" si="159"/>
        <v>0.9588951079266268</v>
      </c>
      <c r="AB638">
        <f t="shared" si="157"/>
        <v>-4.1973586591040841E-2</v>
      </c>
      <c r="AC638">
        <f t="shared" si="158"/>
        <v>1</v>
      </c>
    </row>
    <row r="639" spans="1:29" hidden="1" x14ac:dyDescent="0.25">
      <c r="A639" t="s">
        <v>0</v>
      </c>
      <c r="B639">
        <v>56</v>
      </c>
      <c r="C639" t="s">
        <v>5</v>
      </c>
      <c r="D639" t="s">
        <v>6</v>
      </c>
      <c r="E639" t="s">
        <v>1</v>
      </c>
      <c r="F639" t="s">
        <v>11</v>
      </c>
      <c r="G639">
        <v>73.02</v>
      </c>
      <c r="H639">
        <v>31.1</v>
      </c>
      <c r="K639">
        <v>0</v>
      </c>
      <c r="L639">
        <v>0</v>
      </c>
      <c r="M639">
        <f t="shared" si="144"/>
        <v>0</v>
      </c>
      <c r="N639">
        <f t="shared" si="145"/>
        <v>0</v>
      </c>
      <c r="O639">
        <f t="shared" si="146"/>
        <v>1</v>
      </c>
      <c r="P639">
        <f t="shared" si="147"/>
        <v>0</v>
      </c>
      <c r="Q639">
        <f t="shared" si="148"/>
        <v>0</v>
      </c>
      <c r="R639">
        <f t="shared" si="149"/>
        <v>0</v>
      </c>
      <c r="S639">
        <f t="shared" si="150"/>
        <v>0</v>
      </c>
      <c r="T639">
        <f t="shared" si="151"/>
        <v>1</v>
      </c>
      <c r="U639" s="2">
        <f t="shared" si="152"/>
        <v>0.20100424827921531</v>
      </c>
      <c r="V639">
        <f t="shared" si="153"/>
        <v>0.45823266581681643</v>
      </c>
      <c r="W639">
        <v>0</v>
      </c>
      <c r="X639" s="2">
        <f t="shared" si="154"/>
        <v>-3.1680108982590158</v>
      </c>
      <c r="Y639" s="2">
        <f t="shared" si="155"/>
        <v>4.2087230482442596E-2</v>
      </c>
      <c r="Z639" s="2">
        <f t="shared" si="156"/>
        <v>4.0387435189046479E-2</v>
      </c>
      <c r="AA639" s="1">
        <f t="shared" si="159"/>
        <v>0.95961256481095347</v>
      </c>
      <c r="AB639">
        <f t="shared" si="157"/>
        <v>-4.1225654301827196E-2</v>
      </c>
      <c r="AC639">
        <f t="shared" si="158"/>
        <v>1</v>
      </c>
    </row>
    <row r="640" spans="1:29" hidden="1" x14ac:dyDescent="0.25">
      <c r="A640" t="s">
        <v>7</v>
      </c>
      <c r="B640">
        <v>53</v>
      </c>
      <c r="C640" t="s">
        <v>5</v>
      </c>
      <c r="D640" t="s">
        <v>4</v>
      </c>
      <c r="E640" t="s">
        <v>1</v>
      </c>
      <c r="F640" t="s">
        <v>2</v>
      </c>
      <c r="G640">
        <v>68.760000000000005</v>
      </c>
      <c r="H640">
        <v>35.6</v>
      </c>
      <c r="K640">
        <v>0</v>
      </c>
      <c r="L640">
        <v>0</v>
      </c>
      <c r="M640">
        <f t="shared" si="144"/>
        <v>1</v>
      </c>
      <c r="N640">
        <f t="shared" si="145"/>
        <v>0</v>
      </c>
      <c r="O640">
        <f t="shared" si="146"/>
        <v>0</v>
      </c>
      <c r="P640">
        <f t="shared" si="147"/>
        <v>0</v>
      </c>
      <c r="Q640">
        <f t="shared" si="148"/>
        <v>0</v>
      </c>
      <c r="R640">
        <f t="shared" si="149"/>
        <v>1</v>
      </c>
      <c r="S640">
        <f t="shared" si="150"/>
        <v>0</v>
      </c>
      <c r="T640">
        <f t="shared" si="151"/>
        <v>0</v>
      </c>
      <c r="U640" s="2">
        <f t="shared" si="152"/>
        <v>0.18009257235239998</v>
      </c>
      <c r="V640">
        <f t="shared" si="153"/>
        <v>0.39573586931696314</v>
      </c>
      <c r="W640">
        <v>0</v>
      </c>
      <c r="X640" s="2">
        <f t="shared" si="154"/>
        <v>-2.835089446985088</v>
      </c>
      <c r="Y640" s="2">
        <f t="shared" si="155"/>
        <v>5.8713273873657129E-2</v>
      </c>
      <c r="Z640" s="2">
        <f t="shared" si="156"/>
        <v>5.5457200096145909E-2</v>
      </c>
      <c r="AA640" s="1">
        <f t="shared" si="159"/>
        <v>0.94454279990385404</v>
      </c>
      <c r="AB640">
        <f t="shared" si="157"/>
        <v>-5.7054278187584899E-2</v>
      </c>
      <c r="AC640">
        <f t="shared" si="158"/>
        <v>1</v>
      </c>
    </row>
    <row r="641" spans="1:29" hidden="1" x14ac:dyDescent="0.25">
      <c r="A641" t="s">
        <v>7</v>
      </c>
      <c r="B641">
        <v>39</v>
      </c>
      <c r="C641" t="s">
        <v>3</v>
      </c>
      <c r="D641" t="s">
        <v>6</v>
      </c>
      <c r="E641" t="s">
        <v>1</v>
      </c>
      <c r="F641" t="s">
        <v>2</v>
      </c>
      <c r="G641">
        <v>101.52</v>
      </c>
      <c r="H641">
        <v>41.8</v>
      </c>
      <c r="K641">
        <v>0</v>
      </c>
      <c r="L641">
        <v>0</v>
      </c>
      <c r="M641">
        <f t="shared" si="144"/>
        <v>1</v>
      </c>
      <c r="N641">
        <f t="shared" si="145"/>
        <v>0</v>
      </c>
      <c r="O641">
        <f t="shared" si="146"/>
        <v>0</v>
      </c>
      <c r="P641">
        <f t="shared" si="147"/>
        <v>0</v>
      </c>
      <c r="Q641">
        <f t="shared" si="148"/>
        <v>1</v>
      </c>
      <c r="R641">
        <f t="shared" si="149"/>
        <v>0</v>
      </c>
      <c r="S641">
        <f t="shared" si="150"/>
        <v>0</v>
      </c>
      <c r="T641">
        <f t="shared" si="151"/>
        <v>1</v>
      </c>
      <c r="U641" s="2">
        <f t="shared" si="152"/>
        <v>0.3733171082554439</v>
      </c>
      <c r="V641">
        <f t="shared" si="153"/>
        <v>0.15653696901982836</v>
      </c>
      <c r="W641">
        <v>0</v>
      </c>
      <c r="X641" s="2">
        <f t="shared" si="154"/>
        <v>-3.2123238244541263</v>
      </c>
      <c r="Y641" s="2">
        <f t="shared" si="155"/>
        <v>4.026294046895313E-2</v>
      </c>
      <c r="Z641" s="2">
        <f t="shared" si="156"/>
        <v>3.8704580258143668E-2</v>
      </c>
      <c r="AA641" s="1">
        <f t="shared" si="159"/>
        <v>0.96129541974185628</v>
      </c>
      <c r="AB641">
        <f t="shared" si="157"/>
        <v>-3.9473508571820248E-2</v>
      </c>
      <c r="AC641">
        <f t="shared" si="158"/>
        <v>1</v>
      </c>
    </row>
    <row r="642" spans="1:29" hidden="1" x14ac:dyDescent="0.25">
      <c r="A642" t="s">
        <v>0</v>
      </c>
      <c r="B642">
        <v>53</v>
      </c>
      <c r="C642" t="s">
        <v>5</v>
      </c>
      <c r="D642" t="s">
        <v>6</v>
      </c>
      <c r="E642" t="s">
        <v>1</v>
      </c>
      <c r="F642" t="s">
        <v>11</v>
      </c>
      <c r="G642">
        <v>109.51</v>
      </c>
      <c r="H642">
        <v>41.9</v>
      </c>
      <c r="K642">
        <v>1</v>
      </c>
      <c r="L642">
        <v>1</v>
      </c>
      <c r="M642">
        <f t="shared" ref="M642:M705" si="160">IF(F642="Private",1,0)</f>
        <v>0</v>
      </c>
      <c r="N642">
        <f t="shared" ref="N642:N705" si="161">IF(F642="Self-employed",1,0)</f>
        <v>0</v>
      </c>
      <c r="O642">
        <f t="shared" ref="O642:O705" si="162">IF(F642="Govt_job",1,0)</f>
        <v>1</v>
      </c>
      <c r="P642">
        <f t="shared" ref="P642:P705" si="163">IF(F642="children",1,0)</f>
        <v>0</v>
      </c>
      <c r="Q642">
        <f t="shared" ref="Q642:Q705" si="164">IF(C642="Urban",1,0)</f>
        <v>0</v>
      </c>
      <c r="R642">
        <f t="shared" ref="R642:R705" si="165">IF(D642="formerly smoked",1,0)</f>
        <v>0</v>
      </c>
      <c r="S642">
        <f t="shared" ref="S642:S705" si="166">IF(D642="smokes",1,0)</f>
        <v>0</v>
      </c>
      <c r="T642">
        <f t="shared" ref="T642:T705" si="167">IF(D642="never smoked",1,0)</f>
        <v>1</v>
      </c>
      <c r="U642" s="2">
        <f t="shared" ref="U642:U705" si="168">_xlfn.NORM.DIST(G642,AVERAGE($G$2:$G$1061),_xlfn.STDEV.P($G$2:$G$1061),TRUE)</f>
        <v>0.42908216468417476</v>
      </c>
      <c r="V642">
        <f t="shared" ref="V642:V705" si="169">_xlfn.NORM.DIST(B642,AVERAGE($B$2:$B$1061),_xlfn.STDEV.P($B$2:$B$1061),TRUE)</f>
        <v>0.39573586931696314</v>
      </c>
      <c r="W642">
        <v>0</v>
      </c>
      <c r="X642" s="2">
        <f t="shared" ref="X642:X705" si="170">SUMPRODUCT(K642:V642,$K$1065:$V$1065)+$J$1065</f>
        <v>6.4428710752578571</v>
      </c>
      <c r="Y642" s="2">
        <f t="shared" ref="Y642:Y705" si="171">EXP(X642)</f>
        <v>628.20784510689521</v>
      </c>
      <c r="Z642" s="2">
        <f t="shared" ref="Z642:Z705" si="172">Y642/(1+Y642)</f>
        <v>0.99841070004486343</v>
      </c>
      <c r="AA642" s="1">
        <f t="shared" si="159"/>
        <v>1.5892999551365694E-3</v>
      </c>
      <c r="AB642">
        <f t="shared" ref="AB642:AB705" si="173">LN(AA642)</f>
        <v>-6.4444616394899219</v>
      </c>
      <c r="AC642">
        <f t="shared" ref="AC642:AC705" si="174">IF(ABS(Z642-W642)&lt;$X$1065,1,0)</f>
        <v>0</v>
      </c>
    </row>
    <row r="643" spans="1:29" hidden="1" x14ac:dyDescent="0.25">
      <c r="A643" t="s">
        <v>7</v>
      </c>
      <c r="B643">
        <v>37</v>
      </c>
      <c r="C643" t="s">
        <v>3</v>
      </c>
      <c r="D643" t="s">
        <v>6</v>
      </c>
      <c r="E643" t="s">
        <v>1</v>
      </c>
      <c r="F643" t="s">
        <v>2</v>
      </c>
      <c r="G643">
        <v>91.72</v>
      </c>
      <c r="H643">
        <v>29.2</v>
      </c>
      <c r="K643">
        <v>0</v>
      </c>
      <c r="L643">
        <v>0</v>
      </c>
      <c r="M643">
        <f t="shared" si="160"/>
        <v>1</v>
      </c>
      <c r="N643">
        <f t="shared" si="161"/>
        <v>0</v>
      </c>
      <c r="O643">
        <f t="shared" si="162"/>
        <v>0</v>
      </c>
      <c r="P643">
        <f t="shared" si="163"/>
        <v>0</v>
      </c>
      <c r="Q643">
        <f t="shared" si="164"/>
        <v>1</v>
      </c>
      <c r="R643">
        <f t="shared" si="165"/>
        <v>0</v>
      </c>
      <c r="S643">
        <f t="shared" si="166"/>
        <v>0</v>
      </c>
      <c r="T643">
        <f t="shared" si="167"/>
        <v>1</v>
      </c>
      <c r="U643" s="2">
        <f t="shared" si="168"/>
        <v>0.30848325650596292</v>
      </c>
      <c r="V643">
        <f t="shared" si="169"/>
        <v>0.13239632684412203</v>
      </c>
      <c r="W643">
        <v>0</v>
      </c>
      <c r="X643" s="2">
        <f t="shared" si="170"/>
        <v>-3.276430911708462</v>
      </c>
      <c r="Y643" s="2">
        <f t="shared" si="171"/>
        <v>3.7762795325085211E-2</v>
      </c>
      <c r="Z643" s="2">
        <f t="shared" si="172"/>
        <v>3.6388657885211423E-2</v>
      </c>
      <c r="AA643" s="1">
        <f t="shared" ref="AA643:AA706" si="175">(Z643^W643)*(1-Z643)^(1-W643)</f>
        <v>0.9636113421147886</v>
      </c>
      <c r="AB643">
        <f t="shared" si="173"/>
        <v>-3.7067237747400839E-2</v>
      </c>
      <c r="AC643">
        <f t="shared" si="174"/>
        <v>1</v>
      </c>
    </row>
    <row r="644" spans="1:29" hidden="1" x14ac:dyDescent="0.25">
      <c r="A644" t="s">
        <v>0</v>
      </c>
      <c r="B644">
        <v>70</v>
      </c>
      <c r="C644" t="s">
        <v>3</v>
      </c>
      <c r="D644" t="s">
        <v>6</v>
      </c>
      <c r="E644" t="s">
        <v>1</v>
      </c>
      <c r="F644" t="s">
        <v>9</v>
      </c>
      <c r="G644">
        <v>251.6</v>
      </c>
      <c r="H644">
        <v>27.1</v>
      </c>
      <c r="K644">
        <v>1</v>
      </c>
      <c r="L644">
        <v>0</v>
      </c>
      <c r="M644">
        <f t="shared" si="160"/>
        <v>0</v>
      </c>
      <c r="N644">
        <f t="shared" si="161"/>
        <v>1</v>
      </c>
      <c r="O644">
        <f t="shared" si="162"/>
        <v>0</v>
      </c>
      <c r="P644">
        <f t="shared" si="163"/>
        <v>0</v>
      </c>
      <c r="Q644">
        <f t="shared" si="164"/>
        <v>1</v>
      </c>
      <c r="R644">
        <f t="shared" si="165"/>
        <v>0</v>
      </c>
      <c r="S644">
        <f t="shared" si="166"/>
        <v>0</v>
      </c>
      <c r="T644">
        <f t="shared" si="167"/>
        <v>1</v>
      </c>
      <c r="U644" s="2">
        <f t="shared" si="168"/>
        <v>0.99154537881860494</v>
      </c>
      <c r="V644">
        <f t="shared" si="169"/>
        <v>0.73875303404759163</v>
      </c>
      <c r="W644">
        <v>0</v>
      </c>
      <c r="X644" s="2">
        <f t="shared" si="170"/>
        <v>9.5802144581842477</v>
      </c>
      <c r="Y644" s="2">
        <f t="shared" si="171"/>
        <v>14475.523363841919</v>
      </c>
      <c r="Z644" s="2">
        <f t="shared" si="172"/>
        <v>0.99993092264110195</v>
      </c>
      <c r="AA644" s="1">
        <f t="shared" si="175"/>
        <v>6.9077358898050889E-5</v>
      </c>
      <c r="AB644">
        <f t="shared" si="173"/>
        <v>-9.5802835379289686</v>
      </c>
      <c r="AC644">
        <f t="shared" si="174"/>
        <v>0</v>
      </c>
    </row>
    <row r="645" spans="1:29" hidden="1" x14ac:dyDescent="0.25">
      <c r="A645" t="s">
        <v>0</v>
      </c>
      <c r="B645">
        <v>24</v>
      </c>
      <c r="C645" t="s">
        <v>3</v>
      </c>
      <c r="D645" t="s">
        <v>6</v>
      </c>
      <c r="E645" t="s">
        <v>10</v>
      </c>
      <c r="F645" t="s">
        <v>2</v>
      </c>
      <c r="G645">
        <v>123.1</v>
      </c>
      <c r="H645">
        <v>37.9</v>
      </c>
      <c r="K645">
        <v>0</v>
      </c>
      <c r="L645">
        <v>0</v>
      </c>
      <c r="M645">
        <f t="shared" si="160"/>
        <v>1</v>
      </c>
      <c r="N645">
        <f t="shared" si="161"/>
        <v>0</v>
      </c>
      <c r="O645">
        <f t="shared" si="162"/>
        <v>0</v>
      </c>
      <c r="P645">
        <f t="shared" si="163"/>
        <v>0</v>
      </c>
      <c r="Q645">
        <f t="shared" si="164"/>
        <v>1</v>
      </c>
      <c r="R645">
        <f t="shared" si="165"/>
        <v>0</v>
      </c>
      <c r="S645">
        <f t="shared" si="166"/>
        <v>0</v>
      </c>
      <c r="T645">
        <f t="shared" si="167"/>
        <v>1</v>
      </c>
      <c r="U645" s="2">
        <f t="shared" si="168"/>
        <v>0.52664654702529345</v>
      </c>
      <c r="V645">
        <f t="shared" si="169"/>
        <v>3.5431305920433462E-2</v>
      </c>
      <c r="W645">
        <v>0</v>
      </c>
      <c r="X645" s="2">
        <f t="shared" si="170"/>
        <v>-3.3055554301111436</v>
      </c>
      <c r="Y645" s="2">
        <f t="shared" si="171"/>
        <v>3.667883364893073E-2</v>
      </c>
      <c r="Z645" s="2">
        <f t="shared" si="172"/>
        <v>3.5381096303305007E-2</v>
      </c>
      <c r="AA645" s="1">
        <f t="shared" si="175"/>
        <v>0.96461890369669501</v>
      </c>
      <c r="AB645">
        <f t="shared" si="173"/>
        <v>-3.6022174092999189E-2</v>
      </c>
      <c r="AC645">
        <f t="shared" si="174"/>
        <v>1</v>
      </c>
    </row>
    <row r="646" spans="1:29" hidden="1" x14ac:dyDescent="0.25">
      <c r="A646" t="s">
        <v>0</v>
      </c>
      <c r="B646">
        <v>55</v>
      </c>
      <c r="C646" t="s">
        <v>5</v>
      </c>
      <c r="D646" t="s">
        <v>4</v>
      </c>
      <c r="E646" t="s">
        <v>1</v>
      </c>
      <c r="F646" t="s">
        <v>11</v>
      </c>
      <c r="G646">
        <v>97.4</v>
      </c>
      <c r="H646">
        <v>44.6</v>
      </c>
      <c r="K646">
        <v>0</v>
      </c>
      <c r="L646">
        <v>0</v>
      </c>
      <c r="M646">
        <f t="shared" si="160"/>
        <v>0</v>
      </c>
      <c r="N646">
        <f t="shared" si="161"/>
        <v>0</v>
      </c>
      <c r="O646">
        <f t="shared" si="162"/>
        <v>1</v>
      </c>
      <c r="P646">
        <f t="shared" si="163"/>
        <v>0</v>
      </c>
      <c r="Q646">
        <f t="shared" si="164"/>
        <v>0</v>
      </c>
      <c r="R646">
        <f t="shared" si="165"/>
        <v>1</v>
      </c>
      <c r="S646">
        <f t="shared" si="166"/>
        <v>0</v>
      </c>
      <c r="T646">
        <f t="shared" si="167"/>
        <v>0</v>
      </c>
      <c r="U646" s="2">
        <f t="shared" si="168"/>
        <v>0.34549063047114115</v>
      </c>
      <c r="V646">
        <f t="shared" si="169"/>
        <v>0.43720550514140488</v>
      </c>
      <c r="W646">
        <v>0</v>
      </c>
      <c r="X646" s="2">
        <f t="shared" si="170"/>
        <v>-2.9275314589508157</v>
      </c>
      <c r="Y646" s="2">
        <f t="shared" si="171"/>
        <v>5.3529013752346991E-2</v>
      </c>
      <c r="Z646" s="2">
        <f t="shared" si="172"/>
        <v>5.0809244979113648E-2</v>
      </c>
      <c r="AA646" s="1">
        <f t="shared" si="175"/>
        <v>0.94919075502088635</v>
      </c>
      <c r="AB646">
        <f t="shared" si="173"/>
        <v>-5.2145494226824254E-2</v>
      </c>
      <c r="AC646">
        <f t="shared" si="174"/>
        <v>1</v>
      </c>
    </row>
    <row r="647" spans="1:29" hidden="1" x14ac:dyDescent="0.25">
      <c r="A647" t="s">
        <v>7</v>
      </c>
      <c r="B647">
        <v>70</v>
      </c>
      <c r="C647" t="s">
        <v>5</v>
      </c>
      <c r="D647" t="s">
        <v>4</v>
      </c>
      <c r="E647" t="s">
        <v>1</v>
      </c>
      <c r="F647" t="s">
        <v>2</v>
      </c>
      <c r="G647">
        <v>68.34</v>
      </c>
      <c r="H647">
        <v>22.8</v>
      </c>
      <c r="K647">
        <v>0</v>
      </c>
      <c r="L647">
        <v>0</v>
      </c>
      <c r="M647">
        <f t="shared" si="160"/>
        <v>1</v>
      </c>
      <c r="N647">
        <f t="shared" si="161"/>
        <v>0</v>
      </c>
      <c r="O647">
        <f t="shared" si="162"/>
        <v>0</v>
      </c>
      <c r="P647">
        <f t="shared" si="163"/>
        <v>0</v>
      </c>
      <c r="Q647">
        <f t="shared" si="164"/>
        <v>0</v>
      </c>
      <c r="R647">
        <f t="shared" si="165"/>
        <v>1</v>
      </c>
      <c r="S647">
        <f t="shared" si="166"/>
        <v>0</v>
      </c>
      <c r="T647">
        <f t="shared" si="167"/>
        <v>0</v>
      </c>
      <c r="U647" s="2">
        <f t="shared" si="168"/>
        <v>0.17810752912883254</v>
      </c>
      <c r="V647">
        <f t="shared" si="169"/>
        <v>0.73875303404759163</v>
      </c>
      <c r="W647">
        <v>0</v>
      </c>
      <c r="X647" s="2">
        <f t="shared" si="170"/>
        <v>-2.3647326858373554</v>
      </c>
      <c r="Y647" s="2">
        <f t="shared" si="171"/>
        <v>9.3974417703998434E-2</v>
      </c>
      <c r="Z647" s="2">
        <f t="shared" si="172"/>
        <v>8.590184211183767E-2</v>
      </c>
      <c r="AA647" s="1">
        <f t="shared" si="175"/>
        <v>0.91409815788816229</v>
      </c>
      <c r="AB647">
        <f t="shared" si="173"/>
        <v>-8.9817319543558441E-2</v>
      </c>
      <c r="AC647">
        <f t="shared" si="174"/>
        <v>1</v>
      </c>
    </row>
    <row r="648" spans="1:29" hidden="1" x14ac:dyDescent="0.25">
      <c r="A648" t="s">
        <v>0</v>
      </c>
      <c r="B648">
        <v>34</v>
      </c>
      <c r="C648" t="s">
        <v>3</v>
      </c>
      <c r="D648" t="s">
        <v>6</v>
      </c>
      <c r="E648" t="s">
        <v>1</v>
      </c>
      <c r="F648" t="s">
        <v>2</v>
      </c>
      <c r="G648">
        <v>80.81</v>
      </c>
      <c r="H648">
        <v>33.200000000000003</v>
      </c>
      <c r="K648">
        <v>0</v>
      </c>
      <c r="L648">
        <v>0</v>
      </c>
      <c r="M648">
        <f t="shared" si="160"/>
        <v>1</v>
      </c>
      <c r="N648">
        <f t="shared" si="161"/>
        <v>0</v>
      </c>
      <c r="O648">
        <f t="shared" si="162"/>
        <v>0</v>
      </c>
      <c r="P648">
        <f t="shared" si="163"/>
        <v>0</v>
      </c>
      <c r="Q648">
        <f t="shared" si="164"/>
        <v>1</v>
      </c>
      <c r="R648">
        <f t="shared" si="165"/>
        <v>0</v>
      </c>
      <c r="S648">
        <f t="shared" si="166"/>
        <v>0</v>
      </c>
      <c r="T648">
        <f t="shared" si="167"/>
        <v>1</v>
      </c>
      <c r="U648" s="2">
        <f t="shared" si="168"/>
        <v>0.24281251083761912</v>
      </c>
      <c r="V648">
        <f t="shared" si="169"/>
        <v>0.10121700052042518</v>
      </c>
      <c r="W648">
        <v>0</v>
      </c>
      <c r="X648" s="2">
        <f t="shared" si="170"/>
        <v>-3.3506084744810396</v>
      </c>
      <c r="Y648" s="2">
        <f t="shared" si="171"/>
        <v>3.506301266021037E-2</v>
      </c>
      <c r="Z648" s="2">
        <f t="shared" si="172"/>
        <v>3.3875244532306392E-2</v>
      </c>
      <c r="AA648" s="1">
        <f t="shared" si="175"/>
        <v>0.96612475546769361</v>
      </c>
      <c r="AB648">
        <f t="shared" si="173"/>
        <v>-3.4462306661415698E-2</v>
      </c>
      <c r="AC648">
        <f t="shared" si="174"/>
        <v>1</v>
      </c>
    </row>
    <row r="649" spans="1:29" hidden="1" x14ac:dyDescent="0.25">
      <c r="A649" t="s">
        <v>0</v>
      </c>
      <c r="B649">
        <v>26</v>
      </c>
      <c r="C649" t="s">
        <v>5</v>
      </c>
      <c r="D649" t="s">
        <v>8</v>
      </c>
      <c r="E649" t="s">
        <v>1</v>
      </c>
      <c r="F649" t="s">
        <v>2</v>
      </c>
      <c r="G649">
        <v>120.31</v>
      </c>
      <c r="H649">
        <v>22.3</v>
      </c>
      <c r="K649">
        <v>0</v>
      </c>
      <c r="L649">
        <v>0</v>
      </c>
      <c r="M649">
        <f t="shared" si="160"/>
        <v>1</v>
      </c>
      <c r="N649">
        <f t="shared" si="161"/>
        <v>0</v>
      </c>
      <c r="O649">
        <f t="shared" si="162"/>
        <v>0</v>
      </c>
      <c r="P649">
        <f t="shared" si="163"/>
        <v>0</v>
      </c>
      <c r="Q649">
        <f t="shared" si="164"/>
        <v>0</v>
      </c>
      <c r="R649">
        <f t="shared" si="165"/>
        <v>0</v>
      </c>
      <c r="S649">
        <f t="shared" si="166"/>
        <v>1</v>
      </c>
      <c r="T649">
        <f t="shared" si="167"/>
        <v>0</v>
      </c>
      <c r="U649" s="2">
        <f t="shared" si="168"/>
        <v>0.50655470890994847</v>
      </c>
      <c r="V649">
        <f t="shared" si="169"/>
        <v>4.456404949661049E-2</v>
      </c>
      <c r="W649">
        <v>0</v>
      </c>
      <c r="X649" s="2">
        <f t="shared" si="170"/>
        <v>-3.2385213645234447</v>
      </c>
      <c r="Y649" s="2">
        <f t="shared" si="171"/>
        <v>3.9221847058033145E-2</v>
      </c>
      <c r="Z649" s="2">
        <f t="shared" si="172"/>
        <v>3.7741553614435208E-2</v>
      </c>
      <c r="AA649" s="1">
        <f t="shared" si="175"/>
        <v>0.96225844638556479</v>
      </c>
      <c r="AB649">
        <f t="shared" si="173"/>
        <v>-3.8472209111349985E-2</v>
      </c>
      <c r="AC649">
        <f t="shared" si="174"/>
        <v>1</v>
      </c>
    </row>
    <row r="650" spans="1:29" hidden="1" x14ac:dyDescent="0.25">
      <c r="A650" t="s">
        <v>7</v>
      </c>
      <c r="B650">
        <v>39</v>
      </c>
      <c r="C650" t="s">
        <v>5</v>
      </c>
      <c r="D650" t="s">
        <v>6</v>
      </c>
      <c r="E650" t="s">
        <v>1</v>
      </c>
      <c r="F650" t="s">
        <v>2</v>
      </c>
      <c r="G650">
        <v>83.51</v>
      </c>
      <c r="H650">
        <v>26.4</v>
      </c>
      <c r="K650">
        <v>0</v>
      </c>
      <c r="L650">
        <v>0</v>
      </c>
      <c r="M650">
        <f t="shared" si="160"/>
        <v>1</v>
      </c>
      <c r="N650">
        <f t="shared" si="161"/>
        <v>0</v>
      </c>
      <c r="O650">
        <f t="shared" si="162"/>
        <v>0</v>
      </c>
      <c r="P650">
        <f t="shared" si="163"/>
        <v>0</v>
      </c>
      <c r="Q650">
        <f t="shared" si="164"/>
        <v>0</v>
      </c>
      <c r="R650">
        <f t="shared" si="165"/>
        <v>0</v>
      </c>
      <c r="S650">
        <f t="shared" si="166"/>
        <v>0</v>
      </c>
      <c r="T650">
        <f t="shared" si="167"/>
        <v>1</v>
      </c>
      <c r="U650" s="2">
        <f t="shared" si="168"/>
        <v>0.25833128836415942</v>
      </c>
      <c r="V650">
        <f t="shared" si="169"/>
        <v>0.15653696901982836</v>
      </c>
      <c r="W650">
        <v>0</v>
      </c>
      <c r="X650" s="2">
        <f t="shared" si="170"/>
        <v>-3.3268364786062983</v>
      </c>
      <c r="Y650" s="2">
        <f t="shared" si="171"/>
        <v>3.5906516616630614E-2</v>
      </c>
      <c r="Z650" s="2">
        <f t="shared" si="172"/>
        <v>3.4661927539470186E-2</v>
      </c>
      <c r="AA650" s="1">
        <f t="shared" si="175"/>
        <v>0.96533807246052983</v>
      </c>
      <c r="AB650">
        <f t="shared" si="173"/>
        <v>-3.5276904839843221E-2</v>
      </c>
      <c r="AC650">
        <f t="shared" si="174"/>
        <v>1</v>
      </c>
    </row>
    <row r="651" spans="1:29" hidden="1" x14ac:dyDescent="0.25">
      <c r="A651" t="s">
        <v>0</v>
      </c>
      <c r="B651">
        <v>38</v>
      </c>
      <c r="C651" t="s">
        <v>3</v>
      </c>
      <c r="D651" t="s">
        <v>6</v>
      </c>
      <c r="E651" t="s">
        <v>10</v>
      </c>
      <c r="F651" t="s">
        <v>9</v>
      </c>
      <c r="G651">
        <v>74.09</v>
      </c>
      <c r="H651">
        <v>39.6</v>
      </c>
      <c r="K651">
        <v>0</v>
      </c>
      <c r="L651">
        <v>0</v>
      </c>
      <c r="M651">
        <f t="shared" si="160"/>
        <v>0</v>
      </c>
      <c r="N651">
        <f t="shared" si="161"/>
        <v>1</v>
      </c>
      <c r="O651">
        <f t="shared" si="162"/>
        <v>0</v>
      </c>
      <c r="P651">
        <f t="shared" si="163"/>
        <v>0</v>
      </c>
      <c r="Q651">
        <f t="shared" si="164"/>
        <v>1</v>
      </c>
      <c r="R651">
        <f t="shared" si="165"/>
        <v>0</v>
      </c>
      <c r="S651">
        <f t="shared" si="166"/>
        <v>0</v>
      </c>
      <c r="T651">
        <f t="shared" si="167"/>
        <v>1</v>
      </c>
      <c r="U651" s="2">
        <f t="shared" si="168"/>
        <v>0.20647708800899306</v>
      </c>
      <c r="V651">
        <f t="shared" si="169"/>
        <v>0.14412603966183052</v>
      </c>
      <c r="W651">
        <v>0</v>
      </c>
      <c r="X651" s="2">
        <f t="shared" si="170"/>
        <v>3.6992391280986312</v>
      </c>
      <c r="Y651" s="2">
        <f t="shared" si="171"/>
        <v>40.416540847723915</v>
      </c>
      <c r="Z651" s="2">
        <f t="shared" si="172"/>
        <v>0.97585505743522383</v>
      </c>
      <c r="AA651" s="1">
        <f t="shared" si="175"/>
        <v>2.4144942564776173E-2</v>
      </c>
      <c r="AB651">
        <f t="shared" si="173"/>
        <v>-3.7236803384220964</v>
      </c>
      <c r="AC651">
        <f t="shared" si="174"/>
        <v>0</v>
      </c>
    </row>
    <row r="652" spans="1:29" hidden="1" x14ac:dyDescent="0.25">
      <c r="A652" t="s">
        <v>7</v>
      </c>
      <c r="B652">
        <v>20</v>
      </c>
      <c r="C652" t="s">
        <v>3</v>
      </c>
      <c r="D652" t="s">
        <v>6</v>
      </c>
      <c r="E652" t="s">
        <v>10</v>
      </c>
      <c r="F652" t="s">
        <v>2</v>
      </c>
      <c r="G652">
        <v>91.6</v>
      </c>
      <c r="H652">
        <v>28.1</v>
      </c>
      <c r="K652">
        <v>0</v>
      </c>
      <c r="L652">
        <v>0</v>
      </c>
      <c r="M652">
        <f t="shared" si="160"/>
        <v>1</v>
      </c>
      <c r="N652">
        <f t="shared" si="161"/>
        <v>0</v>
      </c>
      <c r="O652">
        <f t="shared" si="162"/>
        <v>0</v>
      </c>
      <c r="P652">
        <f t="shared" si="163"/>
        <v>0</v>
      </c>
      <c r="Q652">
        <f t="shared" si="164"/>
        <v>1</v>
      </c>
      <c r="R652">
        <f t="shared" si="165"/>
        <v>0</v>
      </c>
      <c r="S652">
        <f t="shared" si="166"/>
        <v>0</v>
      </c>
      <c r="T652">
        <f t="shared" si="167"/>
        <v>1</v>
      </c>
      <c r="U652" s="2">
        <f t="shared" si="168"/>
        <v>0.30772036466910646</v>
      </c>
      <c r="V652">
        <f t="shared" si="169"/>
        <v>2.1741500107124563E-2</v>
      </c>
      <c r="W652">
        <v>0</v>
      </c>
      <c r="X652" s="2">
        <f t="shared" si="170"/>
        <v>-3.4288341758032383</v>
      </c>
      <c r="Y652" s="2">
        <f t="shared" si="171"/>
        <v>3.2424720269966102E-2</v>
      </c>
      <c r="Z652" s="2">
        <f t="shared" si="172"/>
        <v>3.1406377272221307E-2</v>
      </c>
      <c r="AA652" s="1">
        <f t="shared" si="175"/>
        <v>0.96859362272777871</v>
      </c>
      <c r="AB652">
        <f t="shared" si="173"/>
        <v>-3.1910133044822653E-2</v>
      </c>
      <c r="AC652">
        <f t="shared" si="174"/>
        <v>1</v>
      </c>
    </row>
    <row r="653" spans="1:29" hidden="1" x14ac:dyDescent="0.25">
      <c r="A653" t="s">
        <v>7</v>
      </c>
      <c r="B653">
        <v>17</v>
      </c>
      <c r="C653" t="s">
        <v>3</v>
      </c>
      <c r="D653" t="s">
        <v>6</v>
      </c>
      <c r="E653" t="s">
        <v>10</v>
      </c>
      <c r="F653" t="s">
        <v>2</v>
      </c>
      <c r="G653">
        <v>87.52</v>
      </c>
      <c r="H653">
        <v>39.200000000000003</v>
      </c>
      <c r="K653">
        <v>0</v>
      </c>
      <c r="L653">
        <v>0</v>
      </c>
      <c r="M653">
        <f t="shared" si="160"/>
        <v>1</v>
      </c>
      <c r="N653">
        <f t="shared" si="161"/>
        <v>0</v>
      </c>
      <c r="O653">
        <f t="shared" si="162"/>
        <v>0</v>
      </c>
      <c r="P653">
        <f t="shared" si="163"/>
        <v>0</v>
      </c>
      <c r="Q653">
        <f t="shared" si="164"/>
        <v>1</v>
      </c>
      <c r="R653">
        <f t="shared" si="165"/>
        <v>0</v>
      </c>
      <c r="S653">
        <f t="shared" si="166"/>
        <v>0</v>
      </c>
      <c r="T653">
        <f t="shared" si="167"/>
        <v>1</v>
      </c>
      <c r="U653" s="2">
        <f t="shared" si="168"/>
        <v>0.28229310024017762</v>
      </c>
      <c r="V653">
        <f t="shared" si="169"/>
        <v>1.4682431294046878E-2</v>
      </c>
      <c r="W653">
        <v>0</v>
      </c>
      <c r="X653" s="2">
        <f t="shared" si="170"/>
        <v>-3.4506668971862036</v>
      </c>
      <c r="Y653" s="2">
        <f t="shared" si="171"/>
        <v>3.1724472360389479E-2</v>
      </c>
      <c r="Z653" s="2">
        <f t="shared" si="172"/>
        <v>3.0748977280542655E-2</v>
      </c>
      <c r="AA653" s="1">
        <f t="shared" si="175"/>
        <v>0.96925102271945729</v>
      </c>
      <c r="AB653">
        <f t="shared" si="173"/>
        <v>-3.1231647265849413E-2</v>
      </c>
      <c r="AC653">
        <f t="shared" si="174"/>
        <v>1</v>
      </c>
    </row>
    <row r="654" spans="1:29" hidden="1" x14ac:dyDescent="0.25">
      <c r="A654" t="s">
        <v>0</v>
      </c>
      <c r="B654">
        <v>60</v>
      </c>
      <c r="C654" t="s">
        <v>5</v>
      </c>
      <c r="D654" t="s">
        <v>6</v>
      </c>
      <c r="E654" t="s">
        <v>1</v>
      </c>
      <c r="F654" t="s">
        <v>2</v>
      </c>
      <c r="G654">
        <v>213.37</v>
      </c>
      <c r="H654">
        <v>36</v>
      </c>
      <c r="K654">
        <v>1</v>
      </c>
      <c r="L654">
        <v>0</v>
      </c>
      <c r="M654">
        <f t="shared" si="160"/>
        <v>1</v>
      </c>
      <c r="N654">
        <f t="shared" si="161"/>
        <v>0</v>
      </c>
      <c r="O654">
        <f t="shared" si="162"/>
        <v>0</v>
      </c>
      <c r="P654">
        <f t="shared" si="163"/>
        <v>0</v>
      </c>
      <c r="Q654">
        <f t="shared" si="164"/>
        <v>0</v>
      </c>
      <c r="R654">
        <f t="shared" si="165"/>
        <v>0</v>
      </c>
      <c r="S654">
        <f t="shared" si="166"/>
        <v>0</v>
      </c>
      <c r="T654">
        <f t="shared" si="167"/>
        <v>1</v>
      </c>
      <c r="U654" s="2">
        <f t="shared" si="168"/>
        <v>0.95523738715327178</v>
      </c>
      <c r="V654">
        <f t="shared" si="169"/>
        <v>0.5429214533552954</v>
      </c>
      <c r="W654">
        <v>0</v>
      </c>
      <c r="X654" s="2">
        <f t="shared" si="170"/>
        <v>2.2259446364448308</v>
      </c>
      <c r="Y654" s="2">
        <f t="shared" si="171"/>
        <v>9.2622281109226279</v>
      </c>
      <c r="Z654" s="2">
        <f t="shared" si="172"/>
        <v>0.90255527462543461</v>
      </c>
      <c r="AA654" s="1">
        <f t="shared" si="175"/>
        <v>9.7444725374565389E-2</v>
      </c>
      <c r="AB654">
        <f t="shared" si="173"/>
        <v>-2.3284699809730331</v>
      </c>
      <c r="AC654">
        <f t="shared" si="174"/>
        <v>0</v>
      </c>
    </row>
    <row r="655" spans="1:29" hidden="1" x14ac:dyDescent="0.25">
      <c r="A655" t="s">
        <v>7</v>
      </c>
      <c r="B655">
        <v>75</v>
      </c>
      <c r="C655" t="s">
        <v>5</v>
      </c>
      <c r="D655" t="s">
        <v>6</v>
      </c>
      <c r="E655" t="s">
        <v>1</v>
      </c>
      <c r="F655" t="s">
        <v>9</v>
      </c>
      <c r="G655">
        <v>75.39</v>
      </c>
      <c r="H655">
        <v>37.799999999999997</v>
      </c>
      <c r="K655">
        <v>0</v>
      </c>
      <c r="L655">
        <v>0</v>
      </c>
      <c r="M655">
        <f t="shared" si="160"/>
        <v>0</v>
      </c>
      <c r="N655">
        <f t="shared" si="161"/>
        <v>1</v>
      </c>
      <c r="O655">
        <f t="shared" si="162"/>
        <v>0</v>
      </c>
      <c r="P655">
        <f t="shared" si="163"/>
        <v>0</v>
      </c>
      <c r="Q655">
        <f t="shared" si="164"/>
        <v>0</v>
      </c>
      <c r="R655">
        <f t="shared" si="165"/>
        <v>0</v>
      </c>
      <c r="S655">
        <f t="shared" si="166"/>
        <v>0</v>
      </c>
      <c r="T655">
        <f t="shared" si="167"/>
        <v>1</v>
      </c>
      <c r="U655" s="2">
        <f t="shared" si="168"/>
        <v>0.21324374758999781</v>
      </c>
      <c r="V655">
        <f t="shared" si="169"/>
        <v>0.8173627710966016</v>
      </c>
      <c r="W655">
        <v>0</v>
      </c>
      <c r="X655" s="2">
        <f t="shared" si="170"/>
        <v>4.5678494948265698</v>
      </c>
      <c r="Y655" s="2">
        <f t="shared" si="171"/>
        <v>96.336714247816715</v>
      </c>
      <c r="Z655" s="2">
        <f t="shared" si="172"/>
        <v>0.98972638425564663</v>
      </c>
      <c r="AA655" s="1">
        <f t="shared" si="175"/>
        <v>1.027361574435337E-2</v>
      </c>
      <c r="AB655">
        <f t="shared" si="173"/>
        <v>-4.5781762484196911</v>
      </c>
      <c r="AC655">
        <f t="shared" si="174"/>
        <v>0</v>
      </c>
    </row>
    <row r="656" spans="1:29" hidden="1" x14ac:dyDescent="0.25">
      <c r="A656" t="s">
        <v>7</v>
      </c>
      <c r="B656">
        <v>31</v>
      </c>
      <c r="C656" t="s">
        <v>5</v>
      </c>
      <c r="D656" t="s">
        <v>8</v>
      </c>
      <c r="E656" t="s">
        <v>1</v>
      </c>
      <c r="F656" t="s">
        <v>2</v>
      </c>
      <c r="G656">
        <v>122.41</v>
      </c>
      <c r="H656">
        <v>40.299999999999997</v>
      </c>
      <c r="K656">
        <v>0</v>
      </c>
      <c r="L656">
        <v>0</v>
      </c>
      <c r="M656">
        <f t="shared" si="160"/>
        <v>1</v>
      </c>
      <c r="N656">
        <f t="shared" si="161"/>
        <v>0</v>
      </c>
      <c r="O656">
        <f t="shared" si="162"/>
        <v>0</v>
      </c>
      <c r="P656">
        <f t="shared" si="163"/>
        <v>0</v>
      </c>
      <c r="Q656">
        <f t="shared" si="164"/>
        <v>0</v>
      </c>
      <c r="R656">
        <f t="shared" si="165"/>
        <v>0</v>
      </c>
      <c r="S656">
        <f t="shared" si="166"/>
        <v>1</v>
      </c>
      <c r="T656">
        <f t="shared" si="167"/>
        <v>0</v>
      </c>
      <c r="U656" s="2">
        <f t="shared" si="168"/>
        <v>0.52168192221808174</v>
      </c>
      <c r="V656">
        <f t="shared" si="169"/>
        <v>7.5763249410463473E-2</v>
      </c>
      <c r="W656">
        <v>0</v>
      </c>
      <c r="X656" s="2">
        <f t="shared" si="170"/>
        <v>-3.1884352784888335</v>
      </c>
      <c r="Y656" s="2">
        <f t="shared" si="171"/>
        <v>4.1236343879124789E-2</v>
      </c>
      <c r="Z656" s="2">
        <f t="shared" si="172"/>
        <v>3.9603250617913352E-2</v>
      </c>
      <c r="AA656" s="1">
        <f t="shared" si="175"/>
        <v>0.96039674938208663</v>
      </c>
      <c r="AB656">
        <f t="shared" si="173"/>
        <v>-4.0408799290822403E-2</v>
      </c>
      <c r="AC656">
        <f t="shared" si="174"/>
        <v>1</v>
      </c>
    </row>
    <row r="657" spans="1:29" hidden="1" x14ac:dyDescent="0.25">
      <c r="A657" t="s">
        <v>0</v>
      </c>
      <c r="B657">
        <v>58</v>
      </c>
      <c r="C657" t="s">
        <v>5</v>
      </c>
      <c r="D657" t="s">
        <v>4</v>
      </c>
      <c r="E657" t="s">
        <v>1</v>
      </c>
      <c r="F657" t="s">
        <v>2</v>
      </c>
      <c r="G657">
        <v>223.36</v>
      </c>
      <c r="H657">
        <v>41.5</v>
      </c>
      <c r="K657">
        <v>1</v>
      </c>
      <c r="L657">
        <v>0</v>
      </c>
      <c r="M657">
        <f t="shared" si="160"/>
        <v>1</v>
      </c>
      <c r="N657">
        <f t="shared" si="161"/>
        <v>0</v>
      </c>
      <c r="O657">
        <f t="shared" si="162"/>
        <v>0</v>
      </c>
      <c r="P657">
        <f t="shared" si="163"/>
        <v>0</v>
      </c>
      <c r="Q657">
        <f t="shared" si="164"/>
        <v>0</v>
      </c>
      <c r="R657">
        <f t="shared" si="165"/>
        <v>1</v>
      </c>
      <c r="S657">
        <f t="shared" si="166"/>
        <v>0</v>
      </c>
      <c r="T657">
        <f t="shared" si="167"/>
        <v>0</v>
      </c>
      <c r="U657" s="2">
        <f t="shared" si="168"/>
        <v>0.9698377340044283</v>
      </c>
      <c r="V657">
        <f t="shared" si="169"/>
        <v>0.50058033169101179</v>
      </c>
      <c r="W657">
        <v>0</v>
      </c>
      <c r="X657" s="2">
        <f t="shared" si="170"/>
        <v>2.3751586936287605</v>
      </c>
      <c r="Y657" s="2">
        <f t="shared" si="171"/>
        <v>10.752719438753839</v>
      </c>
      <c r="Z657" s="2">
        <f t="shared" si="172"/>
        <v>0.91491330962070239</v>
      </c>
      <c r="AA657" s="1">
        <f t="shared" si="175"/>
        <v>8.5086690379297614E-2</v>
      </c>
      <c r="AB657">
        <f t="shared" si="173"/>
        <v>-2.4640846554077647</v>
      </c>
      <c r="AC657">
        <f t="shared" si="174"/>
        <v>0</v>
      </c>
    </row>
    <row r="658" spans="1:29" hidden="1" x14ac:dyDescent="0.25">
      <c r="A658" t="s">
        <v>7</v>
      </c>
      <c r="B658">
        <v>13</v>
      </c>
      <c r="C658" t="s">
        <v>3</v>
      </c>
      <c r="D658" t="s">
        <v>6</v>
      </c>
      <c r="E658" t="s">
        <v>10</v>
      </c>
      <c r="F658" t="s">
        <v>12</v>
      </c>
      <c r="G658">
        <v>70.16</v>
      </c>
      <c r="H658">
        <v>21.2</v>
      </c>
      <c r="K658">
        <v>0</v>
      </c>
      <c r="L658">
        <v>0</v>
      </c>
      <c r="M658">
        <f t="shared" si="160"/>
        <v>0</v>
      </c>
      <c r="N658">
        <f t="shared" si="161"/>
        <v>0</v>
      </c>
      <c r="O658">
        <f t="shared" si="162"/>
        <v>0</v>
      </c>
      <c r="P658">
        <f t="shared" si="163"/>
        <v>1</v>
      </c>
      <c r="Q658">
        <f t="shared" si="164"/>
        <v>1</v>
      </c>
      <c r="R658">
        <f t="shared" si="165"/>
        <v>0</v>
      </c>
      <c r="S658">
        <f t="shared" si="166"/>
        <v>0</v>
      </c>
      <c r="T658">
        <f t="shared" si="167"/>
        <v>1</v>
      </c>
      <c r="U658" s="2">
        <f t="shared" si="168"/>
        <v>0.18680916689639443</v>
      </c>
      <c r="V658">
        <f t="shared" si="169"/>
        <v>8.3958526500775184E-3</v>
      </c>
      <c r="W658">
        <v>0</v>
      </c>
      <c r="X658" s="2">
        <f t="shared" si="170"/>
        <v>-2.9422841496157472</v>
      </c>
      <c r="Y658" s="2">
        <f t="shared" si="171"/>
        <v>5.2745113308651129E-2</v>
      </c>
      <c r="Z658" s="2">
        <f t="shared" si="172"/>
        <v>5.010245371064187E-2</v>
      </c>
      <c r="AA658" s="1">
        <f t="shared" si="175"/>
        <v>0.94989754628935819</v>
      </c>
      <c r="AB658">
        <f t="shared" si="173"/>
        <v>-5.1401146214551656E-2</v>
      </c>
      <c r="AC658">
        <f t="shared" si="174"/>
        <v>1</v>
      </c>
    </row>
    <row r="659" spans="1:29" hidden="1" x14ac:dyDescent="0.25">
      <c r="A659" t="s">
        <v>7</v>
      </c>
      <c r="B659">
        <v>52</v>
      </c>
      <c r="C659" t="s">
        <v>3</v>
      </c>
      <c r="D659" t="s">
        <v>8</v>
      </c>
      <c r="E659" t="s">
        <v>1</v>
      </c>
      <c r="F659" t="s">
        <v>11</v>
      </c>
      <c r="G659">
        <v>80.88</v>
      </c>
      <c r="H659">
        <v>23.8</v>
      </c>
      <c r="K659">
        <v>0</v>
      </c>
      <c r="L659">
        <v>0</v>
      </c>
      <c r="M659">
        <f t="shared" si="160"/>
        <v>0</v>
      </c>
      <c r="N659">
        <f t="shared" si="161"/>
        <v>0</v>
      </c>
      <c r="O659">
        <f t="shared" si="162"/>
        <v>1</v>
      </c>
      <c r="P659">
        <f t="shared" si="163"/>
        <v>0</v>
      </c>
      <c r="Q659">
        <f t="shared" si="164"/>
        <v>1</v>
      </c>
      <c r="R659">
        <f t="shared" si="165"/>
        <v>0</v>
      </c>
      <c r="S659">
        <f t="shared" si="166"/>
        <v>1</v>
      </c>
      <c r="T659">
        <f t="shared" si="167"/>
        <v>0</v>
      </c>
      <c r="U659" s="2">
        <f t="shared" si="168"/>
        <v>0.2432083777241163</v>
      </c>
      <c r="V659">
        <f t="shared" si="169"/>
        <v>0.3754052279889119</v>
      </c>
      <c r="W659">
        <v>0</v>
      </c>
      <c r="X659" s="2">
        <f t="shared" si="170"/>
        <v>-3.0783172602436424</v>
      </c>
      <c r="Y659" s="2">
        <f t="shared" si="171"/>
        <v>4.603665922331017E-2</v>
      </c>
      <c r="Z659" s="2">
        <f t="shared" si="172"/>
        <v>4.4010560067266405E-2</v>
      </c>
      <c r="AA659" s="1">
        <f t="shared" si="175"/>
        <v>0.95598943993273355</v>
      </c>
      <c r="AB659">
        <f t="shared" si="173"/>
        <v>-4.5008412087211319E-2</v>
      </c>
      <c r="AC659">
        <f t="shared" si="174"/>
        <v>1</v>
      </c>
    </row>
    <row r="660" spans="1:29" hidden="1" x14ac:dyDescent="0.25">
      <c r="A660" t="s">
        <v>7</v>
      </c>
      <c r="B660">
        <v>78</v>
      </c>
      <c r="C660" t="s">
        <v>3</v>
      </c>
      <c r="D660" t="s">
        <v>6</v>
      </c>
      <c r="E660" t="s">
        <v>1</v>
      </c>
      <c r="F660" t="s">
        <v>11</v>
      </c>
      <c r="G660">
        <v>70.209999999999994</v>
      </c>
      <c r="H660">
        <v>24.8</v>
      </c>
      <c r="K660">
        <v>0</v>
      </c>
      <c r="L660">
        <v>1</v>
      </c>
      <c r="M660">
        <f t="shared" si="160"/>
        <v>0</v>
      </c>
      <c r="N660">
        <f t="shared" si="161"/>
        <v>0</v>
      </c>
      <c r="O660">
        <f t="shared" si="162"/>
        <v>1</v>
      </c>
      <c r="P660">
        <f t="shared" si="163"/>
        <v>0</v>
      </c>
      <c r="Q660">
        <f t="shared" si="164"/>
        <v>1</v>
      </c>
      <c r="R660">
        <f t="shared" si="165"/>
        <v>0</v>
      </c>
      <c r="S660">
        <f t="shared" si="166"/>
        <v>0</v>
      </c>
      <c r="T660">
        <f t="shared" si="167"/>
        <v>1</v>
      </c>
      <c r="U660" s="2">
        <f t="shared" si="168"/>
        <v>0.18705187803208559</v>
      </c>
      <c r="V660">
        <f t="shared" si="169"/>
        <v>0.8565333521274392</v>
      </c>
      <c r="W660">
        <v>0</v>
      </c>
      <c r="X660" s="2">
        <f t="shared" si="170"/>
        <v>2.3308182577781924</v>
      </c>
      <c r="Y660" s="2">
        <f t="shared" si="171"/>
        <v>10.28635498036159</v>
      </c>
      <c r="Z660" s="2">
        <f t="shared" si="172"/>
        <v>0.91139743506738768</v>
      </c>
      <c r="AA660" s="1">
        <f t="shared" si="175"/>
        <v>8.8602564932612315E-2</v>
      </c>
      <c r="AB660">
        <f t="shared" si="173"/>
        <v>-2.4235944722121157</v>
      </c>
      <c r="AC660">
        <f t="shared" si="174"/>
        <v>0</v>
      </c>
    </row>
    <row r="661" spans="1:29" hidden="1" x14ac:dyDescent="0.25">
      <c r="A661" t="s">
        <v>7</v>
      </c>
      <c r="B661">
        <v>21</v>
      </c>
      <c r="C661" t="s">
        <v>5</v>
      </c>
      <c r="D661" t="s">
        <v>6</v>
      </c>
      <c r="E661" t="s">
        <v>1</v>
      </c>
      <c r="F661" t="s">
        <v>2</v>
      </c>
      <c r="G661">
        <v>101.37</v>
      </c>
      <c r="H661">
        <v>37.9</v>
      </c>
      <c r="K661">
        <v>0</v>
      </c>
      <c r="L661">
        <v>0</v>
      </c>
      <c r="M661">
        <f t="shared" si="160"/>
        <v>1</v>
      </c>
      <c r="N661">
        <f t="shared" si="161"/>
        <v>0</v>
      </c>
      <c r="O661">
        <f t="shared" si="162"/>
        <v>0</v>
      </c>
      <c r="P661">
        <f t="shared" si="163"/>
        <v>0</v>
      </c>
      <c r="Q661">
        <f t="shared" si="164"/>
        <v>0</v>
      </c>
      <c r="R661">
        <f t="shared" si="165"/>
        <v>0</v>
      </c>
      <c r="S661">
        <f t="shared" si="166"/>
        <v>0</v>
      </c>
      <c r="T661">
        <f t="shared" si="167"/>
        <v>1</v>
      </c>
      <c r="U661" s="2">
        <f t="shared" si="168"/>
        <v>0.37229128542138001</v>
      </c>
      <c r="V661">
        <f t="shared" si="169"/>
        <v>2.4656833799990507E-2</v>
      </c>
      <c r="W661">
        <v>0</v>
      </c>
      <c r="X661" s="2">
        <f t="shared" si="170"/>
        <v>-3.453658796698809</v>
      </c>
      <c r="Y661" s="2">
        <f t="shared" si="171"/>
        <v>3.1629697775711209E-2</v>
      </c>
      <c r="Z661" s="2">
        <f t="shared" si="172"/>
        <v>3.0659933350026428E-2</v>
      </c>
      <c r="AA661" s="1">
        <f t="shared" si="175"/>
        <v>0.96934006664997352</v>
      </c>
      <c r="AB661">
        <f t="shared" si="173"/>
        <v>-3.1139782683300636E-2</v>
      </c>
      <c r="AC661">
        <f t="shared" si="174"/>
        <v>1</v>
      </c>
    </row>
    <row r="662" spans="1:29" hidden="1" x14ac:dyDescent="0.25">
      <c r="A662" t="s">
        <v>7</v>
      </c>
      <c r="B662">
        <v>22</v>
      </c>
      <c r="C662" t="s">
        <v>5</v>
      </c>
      <c r="D662" t="s">
        <v>6</v>
      </c>
      <c r="E662" t="s">
        <v>1</v>
      </c>
      <c r="F662" t="s">
        <v>2</v>
      </c>
      <c r="G662">
        <v>105.22</v>
      </c>
      <c r="H662">
        <v>31.1</v>
      </c>
      <c r="K662">
        <v>0</v>
      </c>
      <c r="L662">
        <v>0</v>
      </c>
      <c r="M662">
        <f t="shared" si="160"/>
        <v>1</v>
      </c>
      <c r="N662">
        <f t="shared" si="161"/>
        <v>0</v>
      </c>
      <c r="O662">
        <f t="shared" si="162"/>
        <v>0</v>
      </c>
      <c r="P662">
        <f t="shared" si="163"/>
        <v>0</v>
      </c>
      <c r="Q662">
        <f t="shared" si="164"/>
        <v>0</v>
      </c>
      <c r="R662">
        <f t="shared" si="165"/>
        <v>0</v>
      </c>
      <c r="S662">
        <f t="shared" si="166"/>
        <v>0</v>
      </c>
      <c r="T662">
        <f t="shared" si="167"/>
        <v>1</v>
      </c>
      <c r="U662" s="2">
        <f t="shared" si="168"/>
        <v>0.39888806645328045</v>
      </c>
      <c r="V662">
        <f t="shared" si="169"/>
        <v>2.789331530135674E-2</v>
      </c>
      <c r="W662">
        <v>0</v>
      </c>
      <c r="X662" s="2">
        <f t="shared" si="170"/>
        <v>-3.4365202129774088</v>
      </c>
      <c r="Y662" s="2">
        <f t="shared" si="171"/>
        <v>3.2176457963444406E-2</v>
      </c>
      <c r="Z662" s="2">
        <f t="shared" si="172"/>
        <v>3.1173408107883785E-2</v>
      </c>
      <c r="AA662" s="1">
        <f t="shared" si="175"/>
        <v>0.96882659189211617</v>
      </c>
      <c r="AB662">
        <f t="shared" si="173"/>
        <v>-3.166963884154933E-2</v>
      </c>
      <c r="AC662">
        <f t="shared" si="174"/>
        <v>1</v>
      </c>
    </row>
    <row r="663" spans="1:29" hidden="1" x14ac:dyDescent="0.25">
      <c r="A663" t="s">
        <v>0</v>
      </c>
      <c r="B663">
        <v>64</v>
      </c>
      <c r="C663" t="s">
        <v>5</v>
      </c>
      <c r="D663" t="s">
        <v>6</v>
      </c>
      <c r="E663" t="s">
        <v>1</v>
      </c>
      <c r="F663" t="s">
        <v>9</v>
      </c>
      <c r="G663">
        <v>178.29</v>
      </c>
      <c r="H663">
        <v>36.1</v>
      </c>
      <c r="K663">
        <v>1</v>
      </c>
      <c r="L663">
        <v>0</v>
      </c>
      <c r="M663">
        <f t="shared" si="160"/>
        <v>0</v>
      </c>
      <c r="N663">
        <f t="shared" si="161"/>
        <v>1</v>
      </c>
      <c r="O663">
        <f t="shared" si="162"/>
        <v>0</v>
      </c>
      <c r="P663">
        <f t="shared" si="163"/>
        <v>0</v>
      </c>
      <c r="Q663">
        <f t="shared" si="164"/>
        <v>0</v>
      </c>
      <c r="R663">
        <f t="shared" si="165"/>
        <v>0</v>
      </c>
      <c r="S663">
        <f t="shared" si="166"/>
        <v>0</v>
      </c>
      <c r="T663">
        <f t="shared" si="167"/>
        <v>1</v>
      </c>
      <c r="U663" s="2">
        <f t="shared" si="168"/>
        <v>0.85634838820821924</v>
      </c>
      <c r="V663">
        <f t="shared" si="169"/>
        <v>0.62569784851933707</v>
      </c>
      <c r="W663">
        <v>0</v>
      </c>
      <c r="X663" s="2">
        <f t="shared" si="170"/>
        <v>9.3007199666430456</v>
      </c>
      <c r="Y663" s="2">
        <f t="shared" si="171"/>
        <v>10945.8970526884</v>
      </c>
      <c r="Z663" s="2">
        <f t="shared" si="172"/>
        <v>0.99990864991283035</v>
      </c>
      <c r="AA663" s="1">
        <f t="shared" si="175"/>
        <v>9.1350087169650429E-5</v>
      </c>
      <c r="AB663">
        <f t="shared" si="173"/>
        <v>-9.3008113209026142</v>
      </c>
      <c r="AC663">
        <f t="shared" si="174"/>
        <v>0</v>
      </c>
    </row>
    <row r="664" spans="1:29" hidden="1" x14ac:dyDescent="0.25">
      <c r="A664" t="s">
        <v>7</v>
      </c>
      <c r="B664">
        <v>64</v>
      </c>
      <c r="C664" t="s">
        <v>5</v>
      </c>
      <c r="D664" t="s">
        <v>8</v>
      </c>
      <c r="E664" t="s">
        <v>10</v>
      </c>
      <c r="F664" t="s">
        <v>11</v>
      </c>
      <c r="G664">
        <v>81.599999999999994</v>
      </c>
      <c r="H664">
        <v>36.299999999999997</v>
      </c>
      <c r="K664">
        <v>0</v>
      </c>
      <c r="L664">
        <v>0</v>
      </c>
      <c r="M664">
        <f t="shared" si="160"/>
        <v>0</v>
      </c>
      <c r="N664">
        <f t="shared" si="161"/>
        <v>0</v>
      </c>
      <c r="O664">
        <f t="shared" si="162"/>
        <v>1</v>
      </c>
      <c r="P664">
        <f t="shared" si="163"/>
        <v>0</v>
      </c>
      <c r="Q664">
        <f t="shared" si="164"/>
        <v>0</v>
      </c>
      <c r="R664">
        <f t="shared" si="165"/>
        <v>0</v>
      </c>
      <c r="S664">
        <f t="shared" si="166"/>
        <v>1</v>
      </c>
      <c r="T664">
        <f t="shared" si="167"/>
        <v>0</v>
      </c>
      <c r="U664" s="2">
        <f t="shared" si="168"/>
        <v>0.24730032790824796</v>
      </c>
      <c r="V664">
        <f t="shared" si="169"/>
        <v>0.62569784851933707</v>
      </c>
      <c r="W664">
        <v>0</v>
      </c>
      <c r="X664" s="2">
        <f t="shared" si="170"/>
        <v>-2.7921064891645169</v>
      </c>
      <c r="Y664" s="2">
        <f t="shared" si="171"/>
        <v>6.1291966969853708E-2</v>
      </c>
      <c r="Z664" s="2">
        <f t="shared" si="172"/>
        <v>5.7752219820198375E-2</v>
      </c>
      <c r="AA664" s="1">
        <f t="shared" si="175"/>
        <v>0.9422477801798016</v>
      </c>
      <c r="AB664">
        <f t="shared" si="173"/>
        <v>-5.9487002709461848E-2</v>
      </c>
      <c r="AC664">
        <f t="shared" si="174"/>
        <v>1</v>
      </c>
    </row>
    <row r="665" spans="1:29" hidden="1" x14ac:dyDescent="0.25">
      <c r="A665" t="s">
        <v>0</v>
      </c>
      <c r="B665">
        <v>12</v>
      </c>
      <c r="C665" t="s">
        <v>3</v>
      </c>
      <c r="D665" t="s">
        <v>6</v>
      </c>
      <c r="E665" t="s">
        <v>10</v>
      </c>
      <c r="F665" t="s">
        <v>12</v>
      </c>
      <c r="G665">
        <v>86.86</v>
      </c>
      <c r="H665">
        <v>25.4</v>
      </c>
      <c r="K665">
        <v>0</v>
      </c>
      <c r="L665">
        <v>0</v>
      </c>
      <c r="M665">
        <f t="shared" si="160"/>
        <v>0</v>
      </c>
      <c r="N665">
        <f t="shared" si="161"/>
        <v>0</v>
      </c>
      <c r="O665">
        <f t="shared" si="162"/>
        <v>0</v>
      </c>
      <c r="P665">
        <f t="shared" si="163"/>
        <v>1</v>
      </c>
      <c r="Q665">
        <f t="shared" si="164"/>
        <v>1</v>
      </c>
      <c r="R665">
        <f t="shared" si="165"/>
        <v>0</v>
      </c>
      <c r="S665">
        <f t="shared" si="166"/>
        <v>0</v>
      </c>
      <c r="T665">
        <f t="shared" si="167"/>
        <v>1</v>
      </c>
      <c r="U665" s="2">
        <f t="shared" si="168"/>
        <v>0.2782768046231463</v>
      </c>
      <c r="V665">
        <f t="shared" si="169"/>
        <v>7.2545035670917709E-3</v>
      </c>
      <c r="W665">
        <v>0</v>
      </c>
      <c r="X665" s="2">
        <f t="shared" si="170"/>
        <v>-2.9002050702105806</v>
      </c>
      <c r="Y665" s="2">
        <f t="shared" si="171"/>
        <v>5.501193758997186E-2</v>
      </c>
      <c r="Z665" s="2">
        <f t="shared" si="172"/>
        <v>5.214342665699024E-2</v>
      </c>
      <c r="AA665" s="1">
        <f t="shared" si="175"/>
        <v>0.94785657334300977</v>
      </c>
      <c r="AB665">
        <f t="shared" si="173"/>
        <v>-5.3552082115171006E-2</v>
      </c>
      <c r="AC665">
        <f t="shared" si="174"/>
        <v>1</v>
      </c>
    </row>
    <row r="666" spans="1:29" hidden="1" x14ac:dyDescent="0.25">
      <c r="A666" t="s">
        <v>7</v>
      </c>
      <c r="B666">
        <v>33</v>
      </c>
      <c r="C666" t="s">
        <v>5</v>
      </c>
      <c r="D666" t="s">
        <v>8</v>
      </c>
      <c r="E666" t="s">
        <v>1</v>
      </c>
      <c r="F666" t="s">
        <v>2</v>
      </c>
      <c r="G666">
        <v>71.16</v>
      </c>
      <c r="H666">
        <v>46.5</v>
      </c>
      <c r="K666">
        <v>0</v>
      </c>
      <c r="L666">
        <v>0</v>
      </c>
      <c r="M666">
        <f t="shared" si="160"/>
        <v>1</v>
      </c>
      <c r="N666">
        <f t="shared" si="161"/>
        <v>0</v>
      </c>
      <c r="O666">
        <f t="shared" si="162"/>
        <v>0</v>
      </c>
      <c r="P666">
        <f t="shared" si="163"/>
        <v>0</v>
      </c>
      <c r="Q666">
        <f t="shared" si="164"/>
        <v>0</v>
      </c>
      <c r="R666">
        <f t="shared" si="165"/>
        <v>0</v>
      </c>
      <c r="S666">
        <f t="shared" si="166"/>
        <v>1</v>
      </c>
      <c r="T666">
        <f t="shared" si="167"/>
        <v>0</v>
      </c>
      <c r="U666" s="2">
        <f t="shared" si="168"/>
        <v>0.1917003849191935</v>
      </c>
      <c r="V666">
        <f t="shared" si="169"/>
        <v>9.2119032046787952E-2</v>
      </c>
      <c r="W666">
        <v>0</v>
      </c>
      <c r="X666" s="2">
        <f t="shared" si="170"/>
        <v>-3.3234258418929339</v>
      </c>
      <c r="Y666" s="2">
        <f t="shared" si="171"/>
        <v>3.602918977833116E-2</v>
      </c>
      <c r="Z666" s="2">
        <f t="shared" si="172"/>
        <v>3.4776230374397046E-2</v>
      </c>
      <c r="AA666" s="1">
        <f t="shared" si="175"/>
        <v>0.96522376962560297</v>
      </c>
      <c r="AB666">
        <f t="shared" si="173"/>
        <v>-3.5395318902080052E-2</v>
      </c>
      <c r="AC666">
        <f t="shared" si="174"/>
        <v>1</v>
      </c>
    </row>
    <row r="667" spans="1:29" hidden="1" x14ac:dyDescent="0.25">
      <c r="A667" t="s">
        <v>7</v>
      </c>
      <c r="B667">
        <v>37</v>
      </c>
      <c r="C667" t="s">
        <v>3</v>
      </c>
      <c r="D667" t="s">
        <v>6</v>
      </c>
      <c r="E667" t="s">
        <v>1</v>
      </c>
      <c r="F667" t="s">
        <v>2</v>
      </c>
      <c r="G667">
        <v>203.81</v>
      </c>
      <c r="H667">
        <v>46.6</v>
      </c>
      <c r="K667">
        <v>0</v>
      </c>
      <c r="L667">
        <v>0</v>
      </c>
      <c r="M667">
        <f t="shared" si="160"/>
        <v>1</v>
      </c>
      <c r="N667">
        <f t="shared" si="161"/>
        <v>0</v>
      </c>
      <c r="O667">
        <f t="shared" si="162"/>
        <v>0</v>
      </c>
      <c r="P667">
        <f t="shared" si="163"/>
        <v>0</v>
      </c>
      <c r="Q667">
        <f t="shared" si="164"/>
        <v>1</v>
      </c>
      <c r="R667">
        <f t="shared" si="165"/>
        <v>0</v>
      </c>
      <c r="S667">
        <f t="shared" si="166"/>
        <v>0</v>
      </c>
      <c r="T667">
        <f t="shared" si="167"/>
        <v>1</v>
      </c>
      <c r="U667" s="2">
        <f t="shared" si="168"/>
        <v>0.93639169516499876</v>
      </c>
      <c r="V667">
        <f t="shared" si="169"/>
        <v>0.13239632684412203</v>
      </c>
      <c r="W667">
        <v>0</v>
      </c>
      <c r="X667" s="2">
        <f t="shared" si="170"/>
        <v>-2.9768003429096135</v>
      </c>
      <c r="Y667" s="2">
        <f t="shared" si="171"/>
        <v>5.095561379702139E-2</v>
      </c>
      <c r="Z667" s="2">
        <f t="shared" si="172"/>
        <v>4.8485029365724304E-2</v>
      </c>
      <c r="AA667" s="1">
        <f t="shared" si="175"/>
        <v>0.9515149706342757</v>
      </c>
      <c r="AB667">
        <f t="shared" si="173"/>
        <v>-4.9699858650026345E-2</v>
      </c>
      <c r="AC667">
        <f t="shared" si="174"/>
        <v>1</v>
      </c>
    </row>
    <row r="668" spans="1:29" hidden="1" x14ac:dyDescent="0.25">
      <c r="A668" t="s">
        <v>7</v>
      </c>
      <c r="B668">
        <v>22</v>
      </c>
      <c r="C668" t="s">
        <v>5</v>
      </c>
      <c r="D668" t="s">
        <v>6</v>
      </c>
      <c r="E668" t="s">
        <v>10</v>
      </c>
      <c r="F668" t="s">
        <v>2</v>
      </c>
      <c r="G668">
        <v>82</v>
      </c>
      <c r="H668">
        <v>26.4</v>
      </c>
      <c r="K668">
        <v>0</v>
      </c>
      <c r="L668">
        <v>0</v>
      </c>
      <c r="M668">
        <f t="shared" si="160"/>
        <v>1</v>
      </c>
      <c r="N668">
        <f t="shared" si="161"/>
        <v>0</v>
      </c>
      <c r="O668">
        <f t="shared" si="162"/>
        <v>0</v>
      </c>
      <c r="P668">
        <f t="shared" si="163"/>
        <v>0</v>
      </c>
      <c r="Q668">
        <f t="shared" si="164"/>
        <v>0</v>
      </c>
      <c r="R668">
        <f t="shared" si="165"/>
        <v>0</v>
      </c>
      <c r="S668">
        <f t="shared" si="166"/>
        <v>0</v>
      </c>
      <c r="T668">
        <f t="shared" si="167"/>
        <v>1</v>
      </c>
      <c r="U668" s="2">
        <f t="shared" si="168"/>
        <v>0.24958943812807377</v>
      </c>
      <c r="V668">
        <f t="shared" si="169"/>
        <v>2.789331530135674E-2</v>
      </c>
      <c r="W668">
        <v>0</v>
      </c>
      <c r="X668" s="2">
        <f t="shared" si="170"/>
        <v>-3.5077637736174041</v>
      </c>
      <c r="Y668" s="2">
        <f t="shared" si="171"/>
        <v>2.9963845514377089E-2</v>
      </c>
      <c r="Z668" s="2">
        <f t="shared" si="172"/>
        <v>2.9092133325721508E-2</v>
      </c>
      <c r="AA668" s="1">
        <f t="shared" si="175"/>
        <v>0.97090786667427853</v>
      </c>
      <c r="AB668">
        <f t="shared" si="173"/>
        <v>-2.9523700183121979E-2</v>
      </c>
      <c r="AC668">
        <f t="shared" si="174"/>
        <v>1</v>
      </c>
    </row>
    <row r="669" spans="1:29" hidden="1" x14ac:dyDescent="0.25">
      <c r="A669" t="s">
        <v>7</v>
      </c>
      <c r="B669">
        <v>24</v>
      </c>
      <c r="C669" t="s">
        <v>3</v>
      </c>
      <c r="D669" t="s">
        <v>6</v>
      </c>
      <c r="E669" t="s">
        <v>10</v>
      </c>
      <c r="F669" t="s">
        <v>2</v>
      </c>
      <c r="G669">
        <v>97.55</v>
      </c>
      <c r="H669">
        <v>26.2</v>
      </c>
      <c r="K669">
        <v>0</v>
      </c>
      <c r="L669">
        <v>0</v>
      </c>
      <c r="M669">
        <f t="shared" si="160"/>
        <v>1</v>
      </c>
      <c r="N669">
        <f t="shared" si="161"/>
        <v>0</v>
      </c>
      <c r="O669">
        <f t="shared" si="162"/>
        <v>0</v>
      </c>
      <c r="P669">
        <f t="shared" si="163"/>
        <v>0</v>
      </c>
      <c r="Q669">
        <f t="shared" si="164"/>
        <v>1</v>
      </c>
      <c r="R669">
        <f t="shared" si="165"/>
        <v>0</v>
      </c>
      <c r="S669">
        <f t="shared" si="166"/>
        <v>0</v>
      </c>
      <c r="T669">
        <f t="shared" si="167"/>
        <v>1</v>
      </c>
      <c r="U669" s="2">
        <f t="shared" si="168"/>
        <v>0.34649028009121241</v>
      </c>
      <c r="V669">
        <f t="shared" si="169"/>
        <v>3.5431305920433462E-2</v>
      </c>
      <c r="W669">
        <v>0</v>
      </c>
      <c r="X669" s="2">
        <f t="shared" si="170"/>
        <v>-3.3915238952737021</v>
      </c>
      <c r="Y669" s="2">
        <f t="shared" si="171"/>
        <v>3.3657347526390324E-2</v>
      </c>
      <c r="Z669" s="2">
        <f t="shared" si="172"/>
        <v>3.2561416611544006E-2</v>
      </c>
      <c r="AA669" s="1">
        <f t="shared" si="175"/>
        <v>0.96743858338845601</v>
      </c>
      <c r="AB669">
        <f t="shared" si="173"/>
        <v>-3.3103335794975979E-2</v>
      </c>
      <c r="AC669">
        <f t="shared" si="174"/>
        <v>1</v>
      </c>
    </row>
    <row r="670" spans="1:29" hidden="1" x14ac:dyDescent="0.25">
      <c r="A670" t="s">
        <v>7</v>
      </c>
      <c r="B670">
        <v>52</v>
      </c>
      <c r="C670" t="s">
        <v>3</v>
      </c>
      <c r="D670" t="s">
        <v>4</v>
      </c>
      <c r="E670" t="s">
        <v>1</v>
      </c>
      <c r="F670" t="s">
        <v>2</v>
      </c>
      <c r="G670">
        <v>73.73</v>
      </c>
      <c r="H670">
        <v>34.4</v>
      </c>
      <c r="K670">
        <v>0</v>
      </c>
      <c r="L670">
        <v>0</v>
      </c>
      <c r="M670">
        <f t="shared" si="160"/>
        <v>1</v>
      </c>
      <c r="N670">
        <f t="shared" si="161"/>
        <v>0</v>
      </c>
      <c r="O670">
        <f t="shared" si="162"/>
        <v>0</v>
      </c>
      <c r="P670">
        <f t="shared" si="163"/>
        <v>0</v>
      </c>
      <c r="Q670">
        <f t="shared" si="164"/>
        <v>1</v>
      </c>
      <c r="R670">
        <f t="shared" si="165"/>
        <v>1</v>
      </c>
      <c r="S670">
        <f t="shared" si="166"/>
        <v>0</v>
      </c>
      <c r="T670">
        <f t="shared" si="167"/>
        <v>0</v>
      </c>
      <c r="U670" s="2">
        <f t="shared" si="168"/>
        <v>0.20462597887702677</v>
      </c>
      <c r="V670">
        <f t="shared" si="169"/>
        <v>0.3754052279889119</v>
      </c>
      <c r="W670">
        <v>0</v>
      </c>
      <c r="X670" s="2">
        <f t="shared" si="170"/>
        <v>-2.7916738347231913</v>
      </c>
      <c r="Y670" s="2">
        <f t="shared" si="171"/>
        <v>6.1318490949025736E-2</v>
      </c>
      <c r="Z670" s="2">
        <f t="shared" si="172"/>
        <v>5.7775768039427119E-2</v>
      </c>
      <c r="AA670" s="1">
        <f t="shared" si="175"/>
        <v>0.94222423196057292</v>
      </c>
      <c r="AB670">
        <f t="shared" si="173"/>
        <v>-5.951199455765932E-2</v>
      </c>
      <c r="AC670">
        <f t="shared" si="174"/>
        <v>1</v>
      </c>
    </row>
    <row r="671" spans="1:29" hidden="1" x14ac:dyDescent="0.25">
      <c r="A671" t="s">
        <v>7</v>
      </c>
      <c r="B671">
        <v>68</v>
      </c>
      <c r="C671" t="s">
        <v>3</v>
      </c>
      <c r="D671" t="s">
        <v>6</v>
      </c>
      <c r="E671" t="s">
        <v>1</v>
      </c>
      <c r="F671" t="s">
        <v>2</v>
      </c>
      <c r="G671">
        <v>79.58</v>
      </c>
      <c r="H671">
        <v>22.2</v>
      </c>
      <c r="K671">
        <v>0</v>
      </c>
      <c r="L671">
        <v>0</v>
      </c>
      <c r="M671">
        <f t="shared" si="160"/>
        <v>1</v>
      </c>
      <c r="N671">
        <f t="shared" si="161"/>
        <v>0</v>
      </c>
      <c r="O671">
        <f t="shared" si="162"/>
        <v>0</v>
      </c>
      <c r="P671">
        <f t="shared" si="163"/>
        <v>0</v>
      </c>
      <c r="Q671">
        <f t="shared" si="164"/>
        <v>1</v>
      </c>
      <c r="R671">
        <f t="shared" si="165"/>
        <v>0</v>
      </c>
      <c r="S671">
        <f t="shared" si="166"/>
        <v>0</v>
      </c>
      <c r="T671">
        <f t="shared" si="167"/>
        <v>1</v>
      </c>
      <c r="U671" s="2">
        <f t="shared" si="168"/>
        <v>0.23591379143868843</v>
      </c>
      <c r="V671">
        <f t="shared" si="169"/>
        <v>0.70303995597925584</v>
      </c>
      <c r="W671">
        <v>0</v>
      </c>
      <c r="X671" s="2">
        <f t="shared" si="170"/>
        <v>-2.5269985006664881</v>
      </c>
      <c r="Y671" s="2">
        <f t="shared" si="171"/>
        <v>7.9898475965454366E-2</v>
      </c>
      <c r="Z671" s="2">
        <f t="shared" si="172"/>
        <v>7.3987025395163442E-2</v>
      </c>
      <c r="AA671" s="1">
        <f t="shared" si="175"/>
        <v>0.92601297460483656</v>
      </c>
      <c r="AB671">
        <f t="shared" si="173"/>
        <v>-7.6867032981809857E-2</v>
      </c>
      <c r="AC671">
        <f t="shared" si="174"/>
        <v>1</v>
      </c>
    </row>
    <row r="672" spans="1:29" hidden="1" x14ac:dyDescent="0.25">
      <c r="A672" t="s">
        <v>7</v>
      </c>
      <c r="B672">
        <v>56</v>
      </c>
      <c r="C672" t="s">
        <v>5</v>
      </c>
      <c r="D672" t="s">
        <v>6</v>
      </c>
      <c r="E672" t="s">
        <v>1</v>
      </c>
      <c r="F672" t="s">
        <v>2</v>
      </c>
      <c r="G672">
        <v>205.26</v>
      </c>
      <c r="H672">
        <v>40.299999999999997</v>
      </c>
      <c r="K672">
        <v>1</v>
      </c>
      <c r="L672">
        <v>0</v>
      </c>
      <c r="M672">
        <f t="shared" si="160"/>
        <v>1</v>
      </c>
      <c r="N672">
        <f t="shared" si="161"/>
        <v>0</v>
      </c>
      <c r="O672">
        <f t="shared" si="162"/>
        <v>0</v>
      </c>
      <c r="P672">
        <f t="shared" si="163"/>
        <v>0</v>
      </c>
      <c r="Q672">
        <f t="shared" si="164"/>
        <v>0</v>
      </c>
      <c r="R672">
        <f t="shared" si="165"/>
        <v>0</v>
      </c>
      <c r="S672">
        <f t="shared" si="166"/>
        <v>0</v>
      </c>
      <c r="T672">
        <f t="shared" si="167"/>
        <v>1</v>
      </c>
      <c r="U672" s="2">
        <f t="shared" si="168"/>
        <v>0.93959348383887575</v>
      </c>
      <c r="V672">
        <f t="shared" si="169"/>
        <v>0.45823266581681643</v>
      </c>
      <c r="W672">
        <v>0</v>
      </c>
      <c r="X672" s="2">
        <f t="shared" si="170"/>
        <v>2.1021175455512133</v>
      </c>
      <c r="Y672" s="2">
        <f t="shared" si="171"/>
        <v>8.183480470815887</v>
      </c>
      <c r="Z672" s="2">
        <f t="shared" si="172"/>
        <v>0.8911088227194589</v>
      </c>
      <c r="AA672" s="1">
        <f t="shared" si="175"/>
        <v>0.1088911772805411</v>
      </c>
      <c r="AB672">
        <f t="shared" si="173"/>
        <v>-2.2174062690328644</v>
      </c>
      <c r="AC672">
        <f t="shared" si="174"/>
        <v>0</v>
      </c>
    </row>
    <row r="673" spans="1:29" hidden="1" x14ac:dyDescent="0.25">
      <c r="A673" t="s">
        <v>7</v>
      </c>
      <c r="B673">
        <v>43</v>
      </c>
      <c r="C673" t="s">
        <v>5</v>
      </c>
      <c r="D673" t="s">
        <v>8</v>
      </c>
      <c r="E673" t="s">
        <v>1</v>
      </c>
      <c r="F673" t="s">
        <v>2</v>
      </c>
      <c r="G673">
        <v>58.63</v>
      </c>
      <c r="H673">
        <v>28.4</v>
      </c>
      <c r="K673">
        <v>0</v>
      </c>
      <c r="L673">
        <v>0</v>
      </c>
      <c r="M673">
        <f t="shared" si="160"/>
        <v>1</v>
      </c>
      <c r="N673">
        <f t="shared" si="161"/>
        <v>0</v>
      </c>
      <c r="O673">
        <f t="shared" si="162"/>
        <v>0</v>
      </c>
      <c r="P673">
        <f t="shared" si="163"/>
        <v>0</v>
      </c>
      <c r="Q673">
        <f t="shared" si="164"/>
        <v>0</v>
      </c>
      <c r="R673">
        <f t="shared" si="165"/>
        <v>0</v>
      </c>
      <c r="S673">
        <f t="shared" si="166"/>
        <v>1</v>
      </c>
      <c r="T673">
        <f t="shared" si="167"/>
        <v>0</v>
      </c>
      <c r="U673" s="2">
        <f t="shared" si="168"/>
        <v>0.13609162443970324</v>
      </c>
      <c r="V673">
        <f t="shared" si="169"/>
        <v>0.21298426993194242</v>
      </c>
      <c r="W673">
        <v>0</v>
      </c>
      <c r="X673" s="2">
        <f t="shared" si="170"/>
        <v>-3.1838934137147752</v>
      </c>
      <c r="Y673" s="2">
        <f t="shared" si="171"/>
        <v>4.1424059744145932E-2</v>
      </c>
      <c r="Z673" s="2">
        <f t="shared" si="172"/>
        <v>3.9776361374177269E-2</v>
      </c>
      <c r="AA673" s="1">
        <f t="shared" si="175"/>
        <v>0.96022363862582272</v>
      </c>
      <c r="AB673">
        <f t="shared" si="173"/>
        <v>-4.0589064748602167E-2</v>
      </c>
      <c r="AC673">
        <f t="shared" si="174"/>
        <v>1</v>
      </c>
    </row>
    <row r="674" spans="1:29" hidden="1" x14ac:dyDescent="0.25">
      <c r="A674" t="s">
        <v>7</v>
      </c>
      <c r="B674">
        <v>40</v>
      </c>
      <c r="C674" t="s">
        <v>5</v>
      </c>
      <c r="D674" t="s">
        <v>8</v>
      </c>
      <c r="E674" t="s">
        <v>1</v>
      </c>
      <c r="F674" t="s">
        <v>2</v>
      </c>
      <c r="G674">
        <v>139.9</v>
      </c>
      <c r="H674">
        <v>31.7</v>
      </c>
      <c r="K674">
        <v>0</v>
      </c>
      <c r="L674">
        <v>0</v>
      </c>
      <c r="M674">
        <f t="shared" si="160"/>
        <v>1</v>
      </c>
      <c r="N674">
        <f t="shared" si="161"/>
        <v>0</v>
      </c>
      <c r="O674">
        <f t="shared" si="162"/>
        <v>0</v>
      </c>
      <c r="P674">
        <f t="shared" si="163"/>
        <v>0</v>
      </c>
      <c r="Q674">
        <f t="shared" si="164"/>
        <v>0</v>
      </c>
      <c r="R674">
        <f t="shared" si="165"/>
        <v>0</v>
      </c>
      <c r="S674">
        <f t="shared" si="166"/>
        <v>1</v>
      </c>
      <c r="T674">
        <f t="shared" si="167"/>
        <v>0</v>
      </c>
      <c r="U674" s="2">
        <f t="shared" si="168"/>
        <v>0.64445682635502521</v>
      </c>
      <c r="V674">
        <f t="shared" si="169"/>
        <v>0.16963161322269571</v>
      </c>
      <c r="W674">
        <v>0</v>
      </c>
      <c r="X674" s="2">
        <f t="shared" si="170"/>
        <v>-3.0008738305857348</v>
      </c>
      <c r="Y674" s="2">
        <f t="shared" si="171"/>
        <v>4.9743581907416755E-2</v>
      </c>
      <c r="Z674" s="2">
        <f t="shared" si="172"/>
        <v>4.7386412038862971E-2</v>
      </c>
      <c r="AA674" s="1">
        <f t="shared" si="175"/>
        <v>0.95261358796113704</v>
      </c>
      <c r="AB674">
        <f t="shared" si="173"/>
        <v>-4.8545926638652183E-2</v>
      </c>
      <c r="AC674">
        <f t="shared" si="174"/>
        <v>1</v>
      </c>
    </row>
    <row r="675" spans="1:29" hidden="1" x14ac:dyDescent="0.25">
      <c r="A675" t="s">
        <v>0</v>
      </c>
      <c r="B675">
        <v>53</v>
      </c>
      <c r="C675" t="s">
        <v>3</v>
      </c>
      <c r="D675" t="s">
        <v>4</v>
      </c>
      <c r="E675" t="s">
        <v>1</v>
      </c>
      <c r="F675" t="s">
        <v>2</v>
      </c>
      <c r="G675">
        <v>211.03</v>
      </c>
      <c r="H675">
        <v>34.200000000000003</v>
      </c>
      <c r="K675">
        <v>0</v>
      </c>
      <c r="L675">
        <v>0</v>
      </c>
      <c r="M675">
        <f t="shared" si="160"/>
        <v>1</v>
      </c>
      <c r="N675">
        <f t="shared" si="161"/>
        <v>0</v>
      </c>
      <c r="O675">
        <f t="shared" si="162"/>
        <v>0</v>
      </c>
      <c r="P675">
        <f t="shared" si="163"/>
        <v>0</v>
      </c>
      <c r="Q675">
        <f t="shared" si="164"/>
        <v>1</v>
      </c>
      <c r="R675">
        <f t="shared" si="165"/>
        <v>1</v>
      </c>
      <c r="S675">
        <f t="shared" si="166"/>
        <v>0</v>
      </c>
      <c r="T675">
        <f t="shared" si="167"/>
        <v>0</v>
      </c>
      <c r="U675" s="2">
        <f t="shared" si="168"/>
        <v>0.95110127376818387</v>
      </c>
      <c r="V675">
        <f t="shared" si="169"/>
        <v>0.39573586931696314</v>
      </c>
      <c r="W675">
        <v>0</v>
      </c>
      <c r="X675" s="2">
        <f t="shared" si="170"/>
        <v>-2.4075303404615651</v>
      </c>
      <c r="Y675" s="2">
        <f t="shared" si="171"/>
        <v>9.0037381898347049E-2</v>
      </c>
      <c r="Z675" s="2">
        <f t="shared" si="172"/>
        <v>8.2600269856381497E-2</v>
      </c>
      <c r="AA675" s="1">
        <f t="shared" si="175"/>
        <v>0.91739973014361853</v>
      </c>
      <c r="AB675">
        <f t="shared" si="173"/>
        <v>-8.6211990972565711E-2</v>
      </c>
      <c r="AC675">
        <f t="shared" si="174"/>
        <v>1</v>
      </c>
    </row>
    <row r="676" spans="1:29" hidden="1" x14ac:dyDescent="0.25">
      <c r="A676" t="s">
        <v>7</v>
      </c>
      <c r="B676">
        <v>52</v>
      </c>
      <c r="C676" t="s">
        <v>3</v>
      </c>
      <c r="D676" t="s">
        <v>6</v>
      </c>
      <c r="E676" t="s">
        <v>1</v>
      </c>
      <c r="F676" t="s">
        <v>2</v>
      </c>
      <c r="G676">
        <v>72.790000000000006</v>
      </c>
      <c r="H676">
        <v>54.7</v>
      </c>
      <c r="K676">
        <v>0</v>
      </c>
      <c r="L676">
        <v>1</v>
      </c>
      <c r="M676">
        <f t="shared" si="160"/>
        <v>1</v>
      </c>
      <c r="N676">
        <f t="shared" si="161"/>
        <v>0</v>
      </c>
      <c r="O676">
        <f t="shared" si="162"/>
        <v>0</v>
      </c>
      <c r="P676">
        <f t="shared" si="163"/>
        <v>0</v>
      </c>
      <c r="Q676">
        <f t="shared" si="164"/>
        <v>1</v>
      </c>
      <c r="R676">
        <f t="shared" si="165"/>
        <v>0</v>
      </c>
      <c r="S676">
        <f t="shared" si="166"/>
        <v>0</v>
      </c>
      <c r="T676">
        <f t="shared" si="167"/>
        <v>1</v>
      </c>
      <c r="U676" s="2">
        <f t="shared" si="168"/>
        <v>0.19983930809136072</v>
      </c>
      <c r="V676">
        <f t="shared" si="169"/>
        <v>0.3754052279889119</v>
      </c>
      <c r="W676">
        <v>0</v>
      </c>
      <c r="X676" s="2">
        <f t="shared" si="170"/>
        <v>1.904199569344819</v>
      </c>
      <c r="Y676" s="2">
        <f t="shared" si="171"/>
        <v>6.7140313597369934</v>
      </c>
      <c r="Z676" s="2">
        <f t="shared" si="172"/>
        <v>0.87036609609607618</v>
      </c>
      <c r="AA676" s="1">
        <f t="shared" si="175"/>
        <v>0.12963390390392382</v>
      </c>
      <c r="AB676">
        <f t="shared" si="173"/>
        <v>-2.0430409250794308</v>
      </c>
      <c r="AC676">
        <f t="shared" si="174"/>
        <v>0</v>
      </c>
    </row>
    <row r="677" spans="1:29" hidden="1" x14ac:dyDescent="0.25">
      <c r="A677" t="s">
        <v>0</v>
      </c>
      <c r="B677">
        <v>31</v>
      </c>
      <c r="C677" t="s">
        <v>5</v>
      </c>
      <c r="D677" t="s">
        <v>4</v>
      </c>
      <c r="E677" t="s">
        <v>1</v>
      </c>
      <c r="F677" t="s">
        <v>11</v>
      </c>
      <c r="G677">
        <v>91.65</v>
      </c>
      <c r="H677">
        <v>24.6</v>
      </c>
      <c r="K677">
        <v>0</v>
      </c>
      <c r="L677">
        <v>0</v>
      </c>
      <c r="M677">
        <f t="shared" si="160"/>
        <v>0</v>
      </c>
      <c r="N677">
        <f t="shared" si="161"/>
        <v>0</v>
      </c>
      <c r="O677">
        <f t="shared" si="162"/>
        <v>1</v>
      </c>
      <c r="P677">
        <f t="shared" si="163"/>
        <v>0</v>
      </c>
      <c r="Q677">
        <f t="shared" si="164"/>
        <v>0</v>
      </c>
      <c r="R677">
        <f t="shared" si="165"/>
        <v>1</v>
      </c>
      <c r="S677">
        <f t="shared" si="166"/>
        <v>0</v>
      </c>
      <c r="T677">
        <f t="shared" si="167"/>
        <v>0</v>
      </c>
      <c r="U677" s="2">
        <f t="shared" si="168"/>
        <v>0.30803813549790204</v>
      </c>
      <c r="V677">
        <f t="shared" si="169"/>
        <v>7.5763249410463473E-2</v>
      </c>
      <c r="W677">
        <v>0</v>
      </c>
      <c r="X677" s="2">
        <f t="shared" si="170"/>
        <v>-3.442023342397301</v>
      </c>
      <c r="Y677" s="2">
        <f t="shared" si="171"/>
        <v>3.1999873081375196E-2</v>
      </c>
      <c r="Z677" s="2">
        <f t="shared" si="172"/>
        <v>3.1007632768237703E-2</v>
      </c>
      <c r="AA677" s="1">
        <f t="shared" si="175"/>
        <v>0.9689923672317623</v>
      </c>
      <c r="AB677">
        <f t="shared" si="173"/>
        <v>-3.1498544076199862E-2</v>
      </c>
      <c r="AC677">
        <f t="shared" si="174"/>
        <v>1</v>
      </c>
    </row>
    <row r="678" spans="1:29" hidden="1" x14ac:dyDescent="0.25">
      <c r="A678" t="s">
        <v>7</v>
      </c>
      <c r="B678">
        <v>69</v>
      </c>
      <c r="C678" t="s">
        <v>5</v>
      </c>
      <c r="D678" t="s">
        <v>6</v>
      </c>
      <c r="E678" t="s">
        <v>1</v>
      </c>
      <c r="F678" t="s">
        <v>9</v>
      </c>
      <c r="G678">
        <v>225.47</v>
      </c>
      <c r="H678">
        <v>36.9</v>
      </c>
      <c r="K678">
        <v>0</v>
      </c>
      <c r="L678">
        <v>0</v>
      </c>
      <c r="M678">
        <f t="shared" si="160"/>
        <v>0</v>
      </c>
      <c r="N678">
        <f t="shared" si="161"/>
        <v>1</v>
      </c>
      <c r="O678">
        <f t="shared" si="162"/>
        <v>0</v>
      </c>
      <c r="P678">
        <f t="shared" si="163"/>
        <v>0</v>
      </c>
      <c r="Q678">
        <f t="shared" si="164"/>
        <v>0</v>
      </c>
      <c r="R678">
        <f t="shared" si="165"/>
        <v>0</v>
      </c>
      <c r="S678">
        <f t="shared" si="166"/>
        <v>0</v>
      </c>
      <c r="T678">
        <f t="shared" si="167"/>
        <v>1</v>
      </c>
      <c r="U678" s="2">
        <f t="shared" si="168"/>
        <v>0.97235174923200896</v>
      </c>
      <c r="V678">
        <f t="shared" si="169"/>
        <v>0.72117475438086609</v>
      </c>
      <c r="W678">
        <v>0</v>
      </c>
      <c r="X678" s="2">
        <f t="shared" si="170"/>
        <v>4.7979250709488683</v>
      </c>
      <c r="Y678" s="2">
        <f t="shared" si="171"/>
        <v>121.25855341384738</v>
      </c>
      <c r="Z678" s="2">
        <f t="shared" si="172"/>
        <v>0.99182061318348025</v>
      </c>
      <c r="AA678" s="1">
        <f t="shared" si="175"/>
        <v>8.1793868165197514E-3</v>
      </c>
      <c r="AB678">
        <f t="shared" si="173"/>
        <v>-4.8061380924828745</v>
      </c>
      <c r="AC678">
        <f t="shared" si="174"/>
        <v>0</v>
      </c>
    </row>
    <row r="679" spans="1:29" hidden="1" x14ac:dyDescent="0.25">
      <c r="A679" t="s">
        <v>0</v>
      </c>
      <c r="B679">
        <v>64</v>
      </c>
      <c r="C679" t="s">
        <v>3</v>
      </c>
      <c r="D679" t="s">
        <v>6</v>
      </c>
      <c r="E679" t="s">
        <v>1</v>
      </c>
      <c r="F679" t="s">
        <v>11</v>
      </c>
      <c r="G679">
        <v>94.48</v>
      </c>
      <c r="H679">
        <v>31.1</v>
      </c>
      <c r="K679">
        <v>0</v>
      </c>
      <c r="L679">
        <v>0</v>
      </c>
      <c r="M679">
        <f t="shared" si="160"/>
        <v>0</v>
      </c>
      <c r="N679">
        <f t="shared" si="161"/>
        <v>0</v>
      </c>
      <c r="O679">
        <f t="shared" si="162"/>
        <v>1</v>
      </c>
      <c r="P679">
        <f t="shared" si="163"/>
        <v>0</v>
      </c>
      <c r="Q679">
        <f t="shared" si="164"/>
        <v>1</v>
      </c>
      <c r="R679">
        <f t="shared" si="165"/>
        <v>0</v>
      </c>
      <c r="S679">
        <f t="shared" si="166"/>
        <v>0</v>
      </c>
      <c r="T679">
        <f t="shared" si="167"/>
        <v>1</v>
      </c>
      <c r="U679" s="2">
        <f t="shared" si="168"/>
        <v>0.32625266472981085</v>
      </c>
      <c r="V679">
        <f t="shared" si="169"/>
        <v>0.62569784851933707</v>
      </c>
      <c r="W679">
        <v>0</v>
      </c>
      <c r="X679" s="2">
        <f t="shared" si="170"/>
        <v>-2.81850466514372</v>
      </c>
      <c r="Y679" s="2">
        <f t="shared" si="171"/>
        <v>5.9695140226171096E-2</v>
      </c>
      <c r="Z679" s="2">
        <f t="shared" si="172"/>
        <v>5.6332371415264149E-2</v>
      </c>
      <c r="AA679" s="1">
        <f t="shared" si="175"/>
        <v>0.94366762858473585</v>
      </c>
      <c r="AB679">
        <f t="shared" si="173"/>
        <v>-5.7981263197924404E-2</v>
      </c>
      <c r="AC679">
        <f t="shared" si="174"/>
        <v>1</v>
      </c>
    </row>
    <row r="680" spans="1:29" hidden="1" x14ac:dyDescent="0.25">
      <c r="A680" t="s">
        <v>7</v>
      </c>
      <c r="B680">
        <v>64</v>
      </c>
      <c r="C680" t="s">
        <v>3</v>
      </c>
      <c r="D680" t="s">
        <v>6</v>
      </c>
      <c r="E680" t="s">
        <v>1</v>
      </c>
      <c r="F680" t="s">
        <v>2</v>
      </c>
      <c r="G680">
        <v>82.34</v>
      </c>
      <c r="H680">
        <v>31.9</v>
      </c>
      <c r="K680">
        <v>0</v>
      </c>
      <c r="L680">
        <v>0</v>
      </c>
      <c r="M680">
        <f t="shared" si="160"/>
        <v>1</v>
      </c>
      <c r="N680">
        <f t="shared" si="161"/>
        <v>0</v>
      </c>
      <c r="O680">
        <f t="shared" si="162"/>
        <v>0</v>
      </c>
      <c r="P680">
        <f t="shared" si="163"/>
        <v>0</v>
      </c>
      <c r="Q680">
        <f t="shared" si="164"/>
        <v>1</v>
      </c>
      <c r="R680">
        <f t="shared" si="165"/>
        <v>0</v>
      </c>
      <c r="S680">
        <f t="shared" si="166"/>
        <v>0</v>
      </c>
      <c r="T680">
        <f t="shared" si="167"/>
        <v>1</v>
      </c>
      <c r="U680" s="2">
        <f t="shared" si="168"/>
        <v>0.25154399652086146</v>
      </c>
      <c r="V680">
        <f t="shared" si="169"/>
        <v>0.62569784851933707</v>
      </c>
      <c r="W680">
        <v>0</v>
      </c>
      <c r="X680" s="2">
        <f t="shared" si="170"/>
        <v>-2.6258076480148183</v>
      </c>
      <c r="Y680" s="2">
        <f t="shared" si="171"/>
        <v>7.2381274827986702E-2</v>
      </c>
      <c r="Z680" s="2">
        <f t="shared" si="172"/>
        <v>6.7495839891084347E-2</v>
      </c>
      <c r="AA680" s="1">
        <f t="shared" si="175"/>
        <v>0.93250416010891568</v>
      </c>
      <c r="AB680">
        <f t="shared" si="173"/>
        <v>-6.9881666231312742E-2</v>
      </c>
      <c r="AC680">
        <f t="shared" si="174"/>
        <v>1</v>
      </c>
    </row>
    <row r="681" spans="1:29" hidden="1" x14ac:dyDescent="0.25">
      <c r="A681" t="s">
        <v>7</v>
      </c>
      <c r="B681">
        <v>62</v>
      </c>
      <c r="C681" t="s">
        <v>3</v>
      </c>
      <c r="D681" t="s">
        <v>4</v>
      </c>
      <c r="E681" t="s">
        <v>1</v>
      </c>
      <c r="F681" t="s">
        <v>9</v>
      </c>
      <c r="G681">
        <v>180.63</v>
      </c>
      <c r="H681">
        <v>31.8</v>
      </c>
      <c r="K681">
        <v>0</v>
      </c>
      <c r="L681">
        <v>0</v>
      </c>
      <c r="M681">
        <f t="shared" si="160"/>
        <v>0</v>
      </c>
      <c r="N681">
        <f t="shared" si="161"/>
        <v>1</v>
      </c>
      <c r="O681">
        <f t="shared" si="162"/>
        <v>0</v>
      </c>
      <c r="P681">
        <f t="shared" si="163"/>
        <v>0</v>
      </c>
      <c r="Q681">
        <f t="shared" si="164"/>
        <v>1</v>
      </c>
      <c r="R681">
        <f t="shared" si="165"/>
        <v>1</v>
      </c>
      <c r="S681">
        <f t="shared" si="166"/>
        <v>0</v>
      </c>
      <c r="T681">
        <f t="shared" si="167"/>
        <v>0</v>
      </c>
      <c r="U681" s="2">
        <f t="shared" si="168"/>
        <v>0.86570967585929037</v>
      </c>
      <c r="V681">
        <f t="shared" si="169"/>
        <v>0.58478043011901226</v>
      </c>
      <c r="W681">
        <v>0</v>
      </c>
      <c r="X681" s="2">
        <f t="shared" si="170"/>
        <v>4.8196977607018159</v>
      </c>
      <c r="Y681" s="2">
        <f t="shared" si="171"/>
        <v>123.92762931923524</v>
      </c>
      <c r="Z681" s="2">
        <f t="shared" si="172"/>
        <v>0.99199536559326973</v>
      </c>
      <c r="AA681" s="1">
        <f t="shared" si="175"/>
        <v>8.004634406730271E-3</v>
      </c>
      <c r="AB681">
        <f t="shared" si="173"/>
        <v>-4.827734604190975</v>
      </c>
      <c r="AC681">
        <f t="shared" si="174"/>
        <v>0</v>
      </c>
    </row>
    <row r="682" spans="1:29" hidden="1" x14ac:dyDescent="0.25">
      <c r="A682" t="s">
        <v>0</v>
      </c>
      <c r="B682">
        <v>53</v>
      </c>
      <c r="C682" t="s">
        <v>5</v>
      </c>
      <c r="D682" t="s">
        <v>4</v>
      </c>
      <c r="E682" t="s">
        <v>1</v>
      </c>
      <c r="F682" t="s">
        <v>2</v>
      </c>
      <c r="G682">
        <v>116.66</v>
      </c>
      <c r="H682">
        <v>28.5</v>
      </c>
      <c r="K682">
        <v>0</v>
      </c>
      <c r="L682">
        <v>0</v>
      </c>
      <c r="M682">
        <f t="shared" si="160"/>
        <v>1</v>
      </c>
      <c r="N682">
        <f t="shared" si="161"/>
        <v>0</v>
      </c>
      <c r="O682">
        <f t="shared" si="162"/>
        <v>0</v>
      </c>
      <c r="P682">
        <f t="shared" si="163"/>
        <v>0</v>
      </c>
      <c r="Q682">
        <f t="shared" si="164"/>
        <v>0</v>
      </c>
      <c r="R682">
        <f t="shared" si="165"/>
        <v>1</v>
      </c>
      <c r="S682">
        <f t="shared" si="166"/>
        <v>0</v>
      </c>
      <c r="T682">
        <f t="shared" si="167"/>
        <v>0</v>
      </c>
      <c r="U682" s="2">
        <f t="shared" si="168"/>
        <v>0.48025247886871641</v>
      </c>
      <c r="V682">
        <f t="shared" si="169"/>
        <v>0.39573586931696314</v>
      </c>
      <c r="W682">
        <v>0</v>
      </c>
      <c r="X682" s="2">
        <f t="shared" si="170"/>
        <v>-2.6918566474511896</v>
      </c>
      <c r="Y682" s="2">
        <f t="shared" si="171"/>
        <v>6.7755025323860824E-2</v>
      </c>
      <c r="Z682" s="2">
        <f t="shared" si="172"/>
        <v>6.3455590202734044E-2</v>
      </c>
      <c r="AA682" s="1">
        <f t="shared" si="175"/>
        <v>0.93654440979726594</v>
      </c>
      <c r="AB682">
        <f t="shared" si="173"/>
        <v>-6.5558337189483437E-2</v>
      </c>
      <c r="AC682">
        <f t="shared" si="174"/>
        <v>1</v>
      </c>
    </row>
    <row r="683" spans="1:29" hidden="1" x14ac:dyDescent="0.25">
      <c r="A683" t="s">
        <v>0</v>
      </c>
      <c r="B683">
        <v>65</v>
      </c>
      <c r="C683" t="s">
        <v>3</v>
      </c>
      <c r="D683" t="s">
        <v>6</v>
      </c>
      <c r="E683" t="s">
        <v>1</v>
      </c>
      <c r="F683" t="s">
        <v>2</v>
      </c>
      <c r="G683">
        <v>112.09</v>
      </c>
      <c r="H683">
        <v>29.5</v>
      </c>
      <c r="K683">
        <v>1</v>
      </c>
      <c r="L683">
        <v>0</v>
      </c>
      <c r="M683">
        <f t="shared" si="160"/>
        <v>1</v>
      </c>
      <c r="N683">
        <f t="shared" si="161"/>
        <v>0</v>
      </c>
      <c r="O683">
        <f t="shared" si="162"/>
        <v>0</v>
      </c>
      <c r="P683">
        <f t="shared" si="163"/>
        <v>0</v>
      </c>
      <c r="Q683">
        <f t="shared" si="164"/>
        <v>1</v>
      </c>
      <c r="R683">
        <f t="shared" si="165"/>
        <v>0</v>
      </c>
      <c r="S683">
        <f t="shared" si="166"/>
        <v>0</v>
      </c>
      <c r="T683">
        <f t="shared" si="167"/>
        <v>1</v>
      </c>
      <c r="U683" s="2">
        <f t="shared" si="168"/>
        <v>0.44745495210497682</v>
      </c>
      <c r="V683">
        <f t="shared" si="169"/>
        <v>0.64566807211862054</v>
      </c>
      <c r="W683">
        <v>0</v>
      </c>
      <c r="X683" s="2">
        <f t="shared" si="170"/>
        <v>2.1844529371811645</v>
      </c>
      <c r="Y683" s="2">
        <f t="shared" si="171"/>
        <v>8.8857861402564673</v>
      </c>
      <c r="Z683" s="2">
        <f t="shared" si="172"/>
        <v>0.8988446658857161</v>
      </c>
      <c r="AA683" s="1">
        <f t="shared" si="175"/>
        <v>0.1011553341142839</v>
      </c>
      <c r="AB683">
        <f t="shared" si="173"/>
        <v>-2.2910979820649482</v>
      </c>
      <c r="AC683">
        <f t="shared" si="174"/>
        <v>0</v>
      </c>
    </row>
    <row r="684" spans="1:29" hidden="1" x14ac:dyDescent="0.25">
      <c r="A684" t="s">
        <v>7</v>
      </c>
      <c r="B684">
        <v>22</v>
      </c>
      <c r="C684" t="s">
        <v>3</v>
      </c>
      <c r="D684" t="s">
        <v>6</v>
      </c>
      <c r="E684" t="s">
        <v>10</v>
      </c>
      <c r="F684" t="s">
        <v>2</v>
      </c>
      <c r="G684">
        <v>130.34</v>
      </c>
      <c r="H684">
        <v>22</v>
      </c>
      <c r="K684">
        <v>0</v>
      </c>
      <c r="L684">
        <v>0</v>
      </c>
      <c r="M684">
        <f t="shared" si="160"/>
        <v>1</v>
      </c>
      <c r="N684">
        <f t="shared" si="161"/>
        <v>0</v>
      </c>
      <c r="O684">
        <f t="shared" si="162"/>
        <v>0</v>
      </c>
      <c r="P684">
        <f t="shared" si="163"/>
        <v>0</v>
      </c>
      <c r="Q684">
        <f t="shared" si="164"/>
        <v>1</v>
      </c>
      <c r="R684">
        <f t="shared" si="165"/>
        <v>0</v>
      </c>
      <c r="S684">
        <f t="shared" si="166"/>
        <v>0</v>
      </c>
      <c r="T684">
        <f t="shared" si="167"/>
        <v>1</v>
      </c>
      <c r="U684" s="2">
        <f t="shared" si="168"/>
        <v>0.57834460270213983</v>
      </c>
      <c r="V684">
        <f t="shared" si="169"/>
        <v>2.789331530135674E-2</v>
      </c>
      <c r="W684">
        <v>0</v>
      </c>
      <c r="X684" s="2">
        <f t="shared" si="170"/>
        <v>-3.2912428864243632</v>
      </c>
      <c r="Y684" s="2">
        <f t="shared" si="171"/>
        <v>3.7207575854880964E-2</v>
      </c>
      <c r="Z684" s="2">
        <f t="shared" si="172"/>
        <v>3.5872834638923615E-2</v>
      </c>
      <c r="AA684" s="1">
        <f t="shared" si="175"/>
        <v>0.96412716536107634</v>
      </c>
      <c r="AB684">
        <f t="shared" si="173"/>
        <v>-3.6532078796538858E-2</v>
      </c>
      <c r="AC684">
        <f t="shared" si="174"/>
        <v>1</v>
      </c>
    </row>
    <row r="685" spans="1:29" hidden="1" x14ac:dyDescent="0.25">
      <c r="A685" t="s">
        <v>7</v>
      </c>
      <c r="B685">
        <v>26</v>
      </c>
      <c r="C685" t="s">
        <v>3</v>
      </c>
      <c r="D685" t="s">
        <v>6</v>
      </c>
      <c r="E685" t="s">
        <v>10</v>
      </c>
      <c r="F685" t="s">
        <v>2</v>
      </c>
      <c r="G685">
        <v>82.59</v>
      </c>
      <c r="H685">
        <v>29.4</v>
      </c>
      <c r="K685">
        <v>0</v>
      </c>
      <c r="L685">
        <v>0</v>
      </c>
      <c r="M685">
        <f t="shared" si="160"/>
        <v>1</v>
      </c>
      <c r="N685">
        <f t="shared" si="161"/>
        <v>0</v>
      </c>
      <c r="O685">
        <f t="shared" si="162"/>
        <v>0</v>
      </c>
      <c r="P685">
        <f t="shared" si="163"/>
        <v>0</v>
      </c>
      <c r="Q685">
        <f t="shared" si="164"/>
        <v>1</v>
      </c>
      <c r="R685">
        <f t="shared" si="165"/>
        <v>0</v>
      </c>
      <c r="S685">
        <f t="shared" si="166"/>
        <v>0</v>
      </c>
      <c r="T685">
        <f t="shared" si="167"/>
        <v>1</v>
      </c>
      <c r="U685" s="2">
        <f t="shared" si="168"/>
        <v>0.25298631446007608</v>
      </c>
      <c r="V685">
        <f t="shared" si="169"/>
        <v>4.456404949661049E-2</v>
      </c>
      <c r="W685">
        <v>0</v>
      </c>
      <c r="X685" s="2">
        <f t="shared" si="170"/>
        <v>-3.4235945474209282</v>
      </c>
      <c r="Y685" s="2">
        <f t="shared" si="171"/>
        <v>3.259505962233003E-2</v>
      </c>
      <c r="Z685" s="2">
        <f t="shared" si="172"/>
        <v>3.1566158794379295E-2</v>
      </c>
      <c r="AA685" s="1">
        <f t="shared" si="175"/>
        <v>0.9684338412056207</v>
      </c>
      <c r="AB685">
        <f t="shared" si="173"/>
        <v>-3.2075109045933088E-2</v>
      </c>
      <c r="AC685">
        <f t="shared" si="174"/>
        <v>1</v>
      </c>
    </row>
    <row r="686" spans="1:29" hidden="1" x14ac:dyDescent="0.25">
      <c r="A686" t="s">
        <v>7</v>
      </c>
      <c r="B686">
        <v>65</v>
      </c>
      <c r="C686" t="s">
        <v>5</v>
      </c>
      <c r="D686" t="s">
        <v>6</v>
      </c>
      <c r="E686" t="s">
        <v>1</v>
      </c>
      <c r="F686" t="s">
        <v>9</v>
      </c>
      <c r="G686">
        <v>104.21</v>
      </c>
      <c r="H686">
        <v>36.799999999999997</v>
      </c>
      <c r="K686">
        <v>0</v>
      </c>
      <c r="L686">
        <v>0</v>
      </c>
      <c r="M686">
        <f t="shared" si="160"/>
        <v>0</v>
      </c>
      <c r="N686">
        <f t="shared" si="161"/>
        <v>1</v>
      </c>
      <c r="O686">
        <f t="shared" si="162"/>
        <v>0</v>
      </c>
      <c r="P686">
        <f t="shared" si="163"/>
        <v>0</v>
      </c>
      <c r="Q686">
        <f t="shared" si="164"/>
        <v>0</v>
      </c>
      <c r="R686">
        <f t="shared" si="165"/>
        <v>0</v>
      </c>
      <c r="S686">
        <f t="shared" si="166"/>
        <v>0</v>
      </c>
      <c r="T686">
        <f t="shared" si="167"/>
        <v>1</v>
      </c>
      <c r="U686" s="2">
        <f t="shared" si="168"/>
        <v>0.3918595443965977</v>
      </c>
      <c r="V686">
        <f t="shared" si="169"/>
        <v>0.64566807211862054</v>
      </c>
      <c r="W686">
        <v>0</v>
      </c>
      <c r="X686" s="2">
        <f t="shared" si="170"/>
        <v>4.4171751419929297</v>
      </c>
      <c r="Y686" s="2">
        <f t="shared" si="171"/>
        <v>82.861881386135508</v>
      </c>
      <c r="Z686" s="2">
        <f t="shared" si="172"/>
        <v>0.9880756312227772</v>
      </c>
      <c r="AA686" s="1">
        <f t="shared" si="175"/>
        <v>1.1924368777222805E-2</v>
      </c>
      <c r="AB686">
        <f t="shared" si="173"/>
        <v>-4.4291711763363661</v>
      </c>
      <c r="AC686">
        <f t="shared" si="174"/>
        <v>0</v>
      </c>
    </row>
    <row r="687" spans="1:29" hidden="1" x14ac:dyDescent="0.25">
      <c r="A687" t="s">
        <v>0</v>
      </c>
      <c r="B687">
        <v>42</v>
      </c>
      <c r="C687" t="s">
        <v>3</v>
      </c>
      <c r="D687" t="s">
        <v>6</v>
      </c>
      <c r="E687" t="s">
        <v>1</v>
      </c>
      <c r="F687" t="s">
        <v>11</v>
      </c>
      <c r="G687">
        <v>68.19</v>
      </c>
      <c r="H687">
        <v>31</v>
      </c>
      <c r="K687">
        <v>0</v>
      </c>
      <c r="L687">
        <v>0</v>
      </c>
      <c r="M687">
        <f t="shared" si="160"/>
        <v>0</v>
      </c>
      <c r="N687">
        <f t="shared" si="161"/>
        <v>0</v>
      </c>
      <c r="O687">
        <f t="shared" si="162"/>
        <v>1</v>
      </c>
      <c r="P687">
        <f t="shared" si="163"/>
        <v>0</v>
      </c>
      <c r="Q687">
        <f t="shared" si="164"/>
        <v>1</v>
      </c>
      <c r="R687">
        <f t="shared" si="165"/>
        <v>0</v>
      </c>
      <c r="S687">
        <f t="shared" si="166"/>
        <v>0</v>
      </c>
      <c r="T687">
        <f t="shared" si="167"/>
        <v>1</v>
      </c>
      <c r="U687" s="2">
        <f t="shared" si="168"/>
        <v>0.177401940673653</v>
      </c>
      <c r="V687">
        <f t="shared" si="169"/>
        <v>0.1978627047057446</v>
      </c>
      <c r="W687">
        <v>0</v>
      </c>
      <c r="X687" s="2">
        <f t="shared" si="170"/>
        <v>-3.4773780033185941</v>
      </c>
      <c r="Y687" s="2">
        <f t="shared" si="171"/>
        <v>3.0888293953277988E-2</v>
      </c>
      <c r="Z687" s="2">
        <f t="shared" si="172"/>
        <v>2.9962794353621702E-2</v>
      </c>
      <c r="AA687" s="1">
        <f t="shared" si="175"/>
        <v>0.9700372056463783</v>
      </c>
      <c r="AB687">
        <f t="shared" si="173"/>
        <v>-3.0420851883821539E-2</v>
      </c>
      <c r="AC687">
        <f t="shared" si="174"/>
        <v>1</v>
      </c>
    </row>
    <row r="688" spans="1:29" hidden="1" x14ac:dyDescent="0.25">
      <c r="A688" t="s">
        <v>0</v>
      </c>
      <c r="B688">
        <v>72</v>
      </c>
      <c r="C688" t="s">
        <v>5</v>
      </c>
      <c r="D688" t="s">
        <v>8</v>
      </c>
      <c r="E688" t="s">
        <v>1</v>
      </c>
      <c r="F688" t="s">
        <v>9</v>
      </c>
      <c r="G688">
        <v>97.53</v>
      </c>
      <c r="H688">
        <v>29.4</v>
      </c>
      <c r="K688">
        <v>0</v>
      </c>
      <c r="L688">
        <v>1</v>
      </c>
      <c r="M688">
        <f t="shared" si="160"/>
        <v>0</v>
      </c>
      <c r="N688">
        <f t="shared" si="161"/>
        <v>1</v>
      </c>
      <c r="O688">
        <f t="shared" si="162"/>
        <v>0</v>
      </c>
      <c r="P688">
        <f t="shared" si="163"/>
        <v>0</v>
      </c>
      <c r="Q688">
        <f t="shared" si="164"/>
        <v>0</v>
      </c>
      <c r="R688">
        <f t="shared" si="165"/>
        <v>0</v>
      </c>
      <c r="S688">
        <f t="shared" si="166"/>
        <v>1</v>
      </c>
      <c r="T688">
        <f t="shared" si="167"/>
        <v>0</v>
      </c>
      <c r="U688" s="2">
        <f t="shared" si="168"/>
        <v>0.3463569315023779</v>
      </c>
      <c r="V688">
        <f t="shared" si="169"/>
        <v>0.77212028062077542</v>
      </c>
      <c r="W688">
        <v>0</v>
      </c>
      <c r="X688" s="2">
        <f t="shared" si="170"/>
        <v>9.591503646037431</v>
      </c>
      <c r="Y688" s="2">
        <f t="shared" si="171"/>
        <v>14639.866169375666</v>
      </c>
      <c r="Z688" s="2">
        <f t="shared" si="172"/>
        <v>0.99993169803012805</v>
      </c>
      <c r="AA688" s="1">
        <f t="shared" si="175"/>
        <v>6.8301969871953361E-5</v>
      </c>
      <c r="AB688">
        <f t="shared" si="173"/>
        <v>-9.5915719503399899</v>
      </c>
      <c r="AC688">
        <f t="shared" si="174"/>
        <v>0</v>
      </c>
    </row>
    <row r="689" spans="1:29" hidden="1" x14ac:dyDescent="0.25">
      <c r="A689" t="s">
        <v>0</v>
      </c>
      <c r="B689">
        <v>13</v>
      </c>
      <c r="C689" t="s">
        <v>3</v>
      </c>
      <c r="D689" t="s">
        <v>6</v>
      </c>
      <c r="E689" t="s">
        <v>10</v>
      </c>
      <c r="F689" t="s">
        <v>12</v>
      </c>
      <c r="G689">
        <v>122.31</v>
      </c>
      <c r="H689">
        <v>15.3</v>
      </c>
      <c r="K689">
        <v>0</v>
      </c>
      <c r="L689">
        <v>0</v>
      </c>
      <c r="M689">
        <f t="shared" si="160"/>
        <v>0</v>
      </c>
      <c r="N689">
        <f t="shared" si="161"/>
        <v>0</v>
      </c>
      <c r="O689">
        <f t="shared" si="162"/>
        <v>0</v>
      </c>
      <c r="P689">
        <f t="shared" si="163"/>
        <v>1</v>
      </c>
      <c r="Q689">
        <f t="shared" si="164"/>
        <v>1</v>
      </c>
      <c r="R689">
        <f t="shared" si="165"/>
        <v>0</v>
      </c>
      <c r="S689">
        <f t="shared" si="166"/>
        <v>0</v>
      </c>
      <c r="T689">
        <f t="shared" si="167"/>
        <v>1</v>
      </c>
      <c r="U689" s="2">
        <f t="shared" si="168"/>
        <v>0.52096211385241997</v>
      </c>
      <c r="V689">
        <f t="shared" si="169"/>
        <v>8.3958526500775184E-3</v>
      </c>
      <c r="W689">
        <v>0</v>
      </c>
      <c r="X689" s="2">
        <f t="shared" si="170"/>
        <v>-2.7828302684478698</v>
      </c>
      <c r="Y689" s="2">
        <f t="shared" si="171"/>
        <v>6.1863169990356133E-2</v>
      </c>
      <c r="Z689" s="2">
        <f t="shared" si="172"/>
        <v>5.8259078701183291E-2</v>
      </c>
      <c r="AA689" s="1">
        <f t="shared" si="175"/>
        <v>0.9417409212988167</v>
      </c>
      <c r="AB689">
        <f t="shared" si="173"/>
        <v>-6.002507270193673E-2</v>
      </c>
      <c r="AC689">
        <f t="shared" si="174"/>
        <v>1</v>
      </c>
    </row>
    <row r="690" spans="1:29" hidden="1" x14ac:dyDescent="0.25">
      <c r="A690" t="s">
        <v>0</v>
      </c>
      <c r="B690">
        <v>29</v>
      </c>
      <c r="C690" t="s">
        <v>3</v>
      </c>
      <c r="D690" t="s">
        <v>6</v>
      </c>
      <c r="E690" t="s">
        <v>10</v>
      </c>
      <c r="F690" t="s">
        <v>2</v>
      </c>
      <c r="G690">
        <v>83.51</v>
      </c>
      <c r="H690">
        <v>37.1</v>
      </c>
      <c r="K690">
        <v>0</v>
      </c>
      <c r="L690">
        <v>0</v>
      </c>
      <c r="M690">
        <f t="shared" si="160"/>
        <v>1</v>
      </c>
      <c r="N690">
        <f t="shared" si="161"/>
        <v>0</v>
      </c>
      <c r="O690">
        <f t="shared" si="162"/>
        <v>0</v>
      </c>
      <c r="P690">
        <f t="shared" si="163"/>
        <v>0</v>
      </c>
      <c r="Q690">
        <f t="shared" si="164"/>
        <v>1</v>
      </c>
      <c r="R690">
        <f t="shared" si="165"/>
        <v>0</v>
      </c>
      <c r="S690">
        <f t="shared" si="166"/>
        <v>0</v>
      </c>
      <c r="T690">
        <f t="shared" si="167"/>
        <v>1</v>
      </c>
      <c r="U690" s="2">
        <f t="shared" si="168"/>
        <v>0.25833128836415942</v>
      </c>
      <c r="V690">
        <f t="shared" si="169"/>
        <v>6.1718988319348772E-2</v>
      </c>
      <c r="W690">
        <v>0</v>
      </c>
      <c r="X690" s="2">
        <f t="shared" si="170"/>
        <v>-3.3974731816032091</v>
      </c>
      <c r="Y690" s="2">
        <f t="shared" si="171"/>
        <v>3.3457704783630297E-2</v>
      </c>
      <c r="Z690" s="2">
        <f t="shared" si="172"/>
        <v>3.2374527403262396E-2</v>
      </c>
      <c r="AA690" s="1">
        <f t="shared" si="175"/>
        <v>0.96762547259673759</v>
      </c>
      <c r="AB690">
        <f t="shared" si="173"/>
        <v>-3.2910175048400575E-2</v>
      </c>
      <c r="AC690">
        <f t="shared" si="174"/>
        <v>1</v>
      </c>
    </row>
    <row r="691" spans="1:29" hidden="1" x14ac:dyDescent="0.25">
      <c r="A691" t="s">
        <v>7</v>
      </c>
      <c r="B691">
        <v>42</v>
      </c>
      <c r="C691" t="s">
        <v>5</v>
      </c>
      <c r="D691" t="s">
        <v>6</v>
      </c>
      <c r="E691" t="s">
        <v>1</v>
      </c>
      <c r="F691" t="s">
        <v>2</v>
      </c>
      <c r="G691">
        <v>112.06</v>
      </c>
      <c r="H691">
        <v>38.200000000000003</v>
      </c>
      <c r="K691">
        <v>0</v>
      </c>
      <c r="L691">
        <v>0</v>
      </c>
      <c r="M691">
        <f t="shared" si="160"/>
        <v>1</v>
      </c>
      <c r="N691">
        <f t="shared" si="161"/>
        <v>0</v>
      </c>
      <c r="O691">
        <f t="shared" si="162"/>
        <v>0</v>
      </c>
      <c r="P691">
        <f t="shared" si="163"/>
        <v>0</v>
      </c>
      <c r="Q691">
        <f t="shared" si="164"/>
        <v>0</v>
      </c>
      <c r="R691">
        <f t="shared" si="165"/>
        <v>0</v>
      </c>
      <c r="S691">
        <f t="shared" si="166"/>
        <v>0</v>
      </c>
      <c r="T691">
        <f t="shared" si="167"/>
        <v>1</v>
      </c>
      <c r="U691" s="2">
        <f t="shared" si="168"/>
        <v>0.44724058677684964</v>
      </c>
      <c r="V691">
        <f t="shared" si="169"/>
        <v>0.1978627047057446</v>
      </c>
      <c r="W691">
        <v>0</v>
      </c>
      <c r="X691" s="2">
        <f t="shared" si="170"/>
        <v>-3.1799097990905141</v>
      </c>
      <c r="Y691" s="2">
        <f t="shared" si="171"/>
        <v>4.1589406354266445E-2</v>
      </c>
      <c r="Z691" s="2">
        <f t="shared" si="172"/>
        <v>3.9928791614573141E-2</v>
      </c>
      <c r="AA691" s="1">
        <f t="shared" si="175"/>
        <v>0.96007120838542681</v>
      </c>
      <c r="AB691">
        <f t="shared" si="173"/>
        <v>-4.0747821869627929E-2</v>
      </c>
      <c r="AC691">
        <f t="shared" si="174"/>
        <v>1</v>
      </c>
    </row>
    <row r="692" spans="1:29" hidden="1" x14ac:dyDescent="0.25">
      <c r="A692" t="s">
        <v>0</v>
      </c>
      <c r="B692">
        <v>13</v>
      </c>
      <c r="C692" t="s">
        <v>3</v>
      </c>
      <c r="D692" t="s">
        <v>6</v>
      </c>
      <c r="E692" t="s">
        <v>10</v>
      </c>
      <c r="F692" t="s">
        <v>2</v>
      </c>
      <c r="G692">
        <v>92.14</v>
      </c>
      <c r="H692">
        <v>23.2</v>
      </c>
      <c r="K692">
        <v>0</v>
      </c>
      <c r="L692">
        <v>0</v>
      </c>
      <c r="M692">
        <f t="shared" si="160"/>
        <v>1</v>
      </c>
      <c r="N692">
        <f t="shared" si="161"/>
        <v>0</v>
      </c>
      <c r="O692">
        <f t="shared" si="162"/>
        <v>0</v>
      </c>
      <c r="P692">
        <f t="shared" si="163"/>
        <v>0</v>
      </c>
      <c r="Q692">
        <f t="shared" si="164"/>
        <v>1</v>
      </c>
      <c r="R692">
        <f t="shared" si="165"/>
        <v>0</v>
      </c>
      <c r="S692">
        <f t="shared" si="166"/>
        <v>0</v>
      </c>
      <c r="T692">
        <f t="shared" si="167"/>
        <v>1</v>
      </c>
      <c r="U692" s="2">
        <f t="shared" si="168"/>
        <v>0.31115987892679303</v>
      </c>
      <c r="V692">
        <f t="shared" si="169"/>
        <v>8.3958526500775184E-3</v>
      </c>
      <c r="W692">
        <v>0</v>
      </c>
      <c r="X692" s="2">
        <f t="shared" si="170"/>
        <v>-3.4455297377828016</v>
      </c>
      <c r="Y692" s="2">
        <f t="shared" si="171"/>
        <v>3.1887865360503295E-2</v>
      </c>
      <c r="Z692" s="2">
        <f t="shared" si="172"/>
        <v>3.0902452127744385E-2</v>
      </c>
      <c r="AA692" s="1">
        <f t="shared" si="175"/>
        <v>0.96909754787225566</v>
      </c>
      <c r="AB692">
        <f t="shared" si="173"/>
        <v>-3.1390003559295124E-2</v>
      </c>
      <c r="AC692">
        <f t="shared" si="174"/>
        <v>1</v>
      </c>
    </row>
    <row r="693" spans="1:29" hidden="1" x14ac:dyDescent="0.25">
      <c r="A693" t="s">
        <v>0</v>
      </c>
      <c r="B693">
        <v>75</v>
      </c>
      <c r="C693" t="s">
        <v>5</v>
      </c>
      <c r="D693" t="s">
        <v>4</v>
      </c>
      <c r="E693" t="s">
        <v>10</v>
      </c>
      <c r="F693" t="s">
        <v>2</v>
      </c>
      <c r="G693">
        <v>201.76</v>
      </c>
      <c r="H693">
        <v>30.2</v>
      </c>
      <c r="K693">
        <v>0</v>
      </c>
      <c r="L693">
        <v>1</v>
      </c>
      <c r="M693">
        <f t="shared" si="160"/>
        <v>1</v>
      </c>
      <c r="N693">
        <f t="shared" si="161"/>
        <v>0</v>
      </c>
      <c r="O693">
        <f t="shared" si="162"/>
        <v>0</v>
      </c>
      <c r="P693">
        <f t="shared" si="163"/>
        <v>0</v>
      </c>
      <c r="Q693">
        <f t="shared" si="164"/>
        <v>0</v>
      </c>
      <c r="R693">
        <f t="shared" si="165"/>
        <v>1</v>
      </c>
      <c r="S693">
        <f t="shared" si="166"/>
        <v>0</v>
      </c>
      <c r="T693">
        <f t="shared" si="167"/>
        <v>0</v>
      </c>
      <c r="U693" s="2">
        <f t="shared" si="168"/>
        <v>0.93164162212319235</v>
      </c>
      <c r="V693">
        <f t="shared" si="169"/>
        <v>0.8173627710966016</v>
      </c>
      <c r="W693">
        <v>0</v>
      </c>
      <c r="X693" s="2">
        <f t="shared" si="170"/>
        <v>3.0014353882157474</v>
      </c>
      <c r="Y693" s="2">
        <f t="shared" si="171"/>
        <v>20.114388167608684</v>
      </c>
      <c r="Z693" s="2">
        <f t="shared" si="172"/>
        <v>0.95263893075840633</v>
      </c>
      <c r="AA693" s="1">
        <f t="shared" si="175"/>
        <v>4.7361069241593667E-2</v>
      </c>
      <c r="AB693">
        <f t="shared" si="173"/>
        <v>-3.049954711769483</v>
      </c>
      <c r="AC693">
        <f t="shared" si="174"/>
        <v>0</v>
      </c>
    </row>
    <row r="694" spans="1:29" hidden="1" x14ac:dyDescent="0.25">
      <c r="A694" t="s">
        <v>7</v>
      </c>
      <c r="B694">
        <v>33</v>
      </c>
      <c r="C694" t="s">
        <v>3</v>
      </c>
      <c r="D694" t="s">
        <v>8</v>
      </c>
      <c r="E694" t="s">
        <v>1</v>
      </c>
      <c r="F694" t="s">
        <v>2</v>
      </c>
      <c r="G694">
        <v>74.44</v>
      </c>
      <c r="H694">
        <v>45.2</v>
      </c>
      <c r="K694">
        <v>1</v>
      </c>
      <c r="L694">
        <v>0</v>
      </c>
      <c r="M694">
        <f t="shared" si="160"/>
        <v>1</v>
      </c>
      <c r="N694">
        <f t="shared" si="161"/>
        <v>0</v>
      </c>
      <c r="O694">
        <f t="shared" si="162"/>
        <v>0</v>
      </c>
      <c r="P694">
        <f t="shared" si="163"/>
        <v>0</v>
      </c>
      <c r="Q694">
        <f t="shared" si="164"/>
        <v>1</v>
      </c>
      <c r="R694">
        <f t="shared" si="165"/>
        <v>0</v>
      </c>
      <c r="S694">
        <f t="shared" si="166"/>
        <v>1</v>
      </c>
      <c r="T694">
        <f t="shared" si="167"/>
        <v>0</v>
      </c>
      <c r="U694" s="2">
        <f t="shared" si="168"/>
        <v>0.20828625393635586</v>
      </c>
      <c r="V694">
        <f t="shared" si="169"/>
        <v>9.2119032046787952E-2</v>
      </c>
      <c r="W694">
        <v>0</v>
      </c>
      <c r="X694" s="2">
        <f t="shared" si="170"/>
        <v>1.4334666773742326</v>
      </c>
      <c r="Y694" s="2">
        <f t="shared" si="171"/>
        <v>4.1932105324005358</v>
      </c>
      <c r="Z694" s="2">
        <f t="shared" si="172"/>
        <v>0.80744088964601346</v>
      </c>
      <c r="AA694" s="1">
        <f t="shared" si="175"/>
        <v>0.19255911035398654</v>
      </c>
      <c r="AB694">
        <f t="shared" si="173"/>
        <v>-1.647352105615695</v>
      </c>
      <c r="AC694">
        <f t="shared" si="174"/>
        <v>0</v>
      </c>
    </row>
    <row r="695" spans="1:29" hidden="1" x14ac:dyDescent="0.25">
      <c r="A695" t="s">
        <v>7</v>
      </c>
      <c r="B695">
        <v>44</v>
      </c>
      <c r="C695" t="s">
        <v>5</v>
      </c>
      <c r="D695" t="s">
        <v>4</v>
      </c>
      <c r="E695" t="s">
        <v>10</v>
      </c>
      <c r="F695" t="s">
        <v>2</v>
      </c>
      <c r="G695">
        <v>103.78</v>
      </c>
      <c r="H695">
        <v>49.8</v>
      </c>
      <c r="K695">
        <v>0</v>
      </c>
      <c r="L695">
        <v>0</v>
      </c>
      <c r="M695">
        <f t="shared" si="160"/>
        <v>1</v>
      </c>
      <c r="N695">
        <f t="shared" si="161"/>
        <v>0</v>
      </c>
      <c r="O695">
        <f t="shared" si="162"/>
        <v>0</v>
      </c>
      <c r="P695">
        <f t="shared" si="163"/>
        <v>0</v>
      </c>
      <c r="Q695">
        <f t="shared" si="164"/>
        <v>0</v>
      </c>
      <c r="R695">
        <f t="shared" si="165"/>
        <v>1</v>
      </c>
      <c r="S695">
        <f t="shared" si="166"/>
        <v>0</v>
      </c>
      <c r="T695">
        <f t="shared" si="167"/>
        <v>0</v>
      </c>
      <c r="U695" s="2">
        <f t="shared" si="168"/>
        <v>0.38887773611032517</v>
      </c>
      <c r="V695">
        <f t="shared" si="169"/>
        <v>0.22875951244865508</v>
      </c>
      <c r="W695">
        <v>0</v>
      </c>
      <c r="X695" s="2">
        <f t="shared" si="170"/>
        <v>-2.9648843502142133</v>
      </c>
      <c r="Y695" s="2">
        <f t="shared" si="171"/>
        <v>5.1566432547158106E-2</v>
      </c>
      <c r="Z695" s="2">
        <f t="shared" si="172"/>
        <v>4.9037731664989773E-2</v>
      </c>
      <c r="AA695" s="1">
        <f t="shared" si="175"/>
        <v>0.95096226833501019</v>
      </c>
      <c r="AB695">
        <f t="shared" si="173"/>
        <v>-5.0280893001968828E-2</v>
      </c>
      <c r="AC695">
        <f t="shared" si="174"/>
        <v>1</v>
      </c>
    </row>
    <row r="696" spans="1:29" hidden="1" x14ac:dyDescent="0.25">
      <c r="A696" t="s">
        <v>7</v>
      </c>
      <c r="B696">
        <v>78</v>
      </c>
      <c r="C696" t="s">
        <v>5</v>
      </c>
      <c r="D696" t="s">
        <v>6</v>
      </c>
      <c r="E696" t="s">
        <v>1</v>
      </c>
      <c r="F696" t="s">
        <v>9</v>
      </c>
      <c r="G696">
        <v>115.43</v>
      </c>
      <c r="H696">
        <v>27.8</v>
      </c>
      <c r="K696">
        <v>0</v>
      </c>
      <c r="L696">
        <v>0</v>
      </c>
      <c r="M696">
        <f t="shared" si="160"/>
        <v>0</v>
      </c>
      <c r="N696">
        <f t="shared" si="161"/>
        <v>1</v>
      </c>
      <c r="O696">
        <f t="shared" si="162"/>
        <v>0</v>
      </c>
      <c r="P696">
        <f t="shared" si="163"/>
        <v>0</v>
      </c>
      <c r="Q696">
        <f t="shared" si="164"/>
        <v>0</v>
      </c>
      <c r="R696">
        <f t="shared" si="165"/>
        <v>0</v>
      </c>
      <c r="S696">
        <f t="shared" si="166"/>
        <v>0</v>
      </c>
      <c r="T696">
        <f t="shared" si="167"/>
        <v>1</v>
      </c>
      <c r="U696" s="2">
        <f t="shared" si="168"/>
        <v>0.47140263231182189</v>
      </c>
      <c r="V696">
        <f t="shared" si="169"/>
        <v>0.8565333521274392</v>
      </c>
      <c r="W696">
        <v>0</v>
      </c>
      <c r="X696" s="2">
        <f t="shared" si="170"/>
        <v>4.7448600950898712</v>
      </c>
      <c r="Y696" s="2">
        <f t="shared" si="171"/>
        <v>114.99171647190983</v>
      </c>
      <c r="Z696" s="2">
        <f t="shared" si="172"/>
        <v>0.99137869469978768</v>
      </c>
      <c r="AA696" s="1">
        <f t="shared" si="175"/>
        <v>8.621305300212323E-3</v>
      </c>
      <c r="AB696">
        <f t="shared" si="173"/>
        <v>-4.7535187788316522</v>
      </c>
      <c r="AC696">
        <f t="shared" si="174"/>
        <v>0</v>
      </c>
    </row>
    <row r="697" spans="1:29" hidden="1" x14ac:dyDescent="0.25">
      <c r="A697" t="s">
        <v>0</v>
      </c>
      <c r="B697">
        <v>25</v>
      </c>
      <c r="C697" t="s">
        <v>5</v>
      </c>
      <c r="D697" t="s">
        <v>6</v>
      </c>
      <c r="E697" t="s">
        <v>1</v>
      </c>
      <c r="F697" t="s">
        <v>2</v>
      </c>
      <c r="G697">
        <v>95.59</v>
      </c>
      <c r="H697">
        <v>25.1</v>
      </c>
      <c r="K697">
        <v>0</v>
      </c>
      <c r="L697">
        <v>0</v>
      </c>
      <c r="M697">
        <f t="shared" si="160"/>
        <v>1</v>
      </c>
      <c r="N697">
        <f t="shared" si="161"/>
        <v>0</v>
      </c>
      <c r="O697">
        <f t="shared" si="162"/>
        <v>0</v>
      </c>
      <c r="P697">
        <f t="shared" si="163"/>
        <v>0</v>
      </c>
      <c r="Q697">
        <f t="shared" si="164"/>
        <v>0</v>
      </c>
      <c r="R697">
        <f t="shared" si="165"/>
        <v>0</v>
      </c>
      <c r="S697">
        <f t="shared" si="166"/>
        <v>0</v>
      </c>
      <c r="T697">
        <f t="shared" si="167"/>
        <v>1</v>
      </c>
      <c r="U697" s="2">
        <f t="shared" si="168"/>
        <v>0.33351483175709462</v>
      </c>
      <c r="V697">
        <f t="shared" si="169"/>
        <v>3.9785046499346888E-2</v>
      </c>
      <c r="W697">
        <v>0</v>
      </c>
      <c r="X697" s="2">
        <f t="shared" si="170"/>
        <v>-3.4513763728220348</v>
      </c>
      <c r="Y697" s="2">
        <f t="shared" si="171"/>
        <v>3.1701972602648933E-2</v>
      </c>
      <c r="Z697" s="2">
        <f t="shared" si="172"/>
        <v>3.0727839477397875E-2</v>
      </c>
      <c r="AA697" s="1">
        <f t="shared" si="175"/>
        <v>0.96927216052260212</v>
      </c>
      <c r="AB697">
        <f t="shared" si="173"/>
        <v>-3.1209839114852405E-2</v>
      </c>
      <c r="AC697">
        <f t="shared" si="174"/>
        <v>1</v>
      </c>
    </row>
    <row r="698" spans="1:29" hidden="1" x14ac:dyDescent="0.25">
      <c r="A698" t="s">
        <v>0</v>
      </c>
      <c r="B698">
        <v>69</v>
      </c>
      <c r="C698" t="s">
        <v>5</v>
      </c>
      <c r="D698" t="s">
        <v>8</v>
      </c>
      <c r="E698" t="s">
        <v>1</v>
      </c>
      <c r="F698" t="s">
        <v>2</v>
      </c>
      <c r="G698">
        <v>101.52</v>
      </c>
      <c r="H698">
        <v>26.8</v>
      </c>
      <c r="K698">
        <v>0</v>
      </c>
      <c r="L698">
        <v>0</v>
      </c>
      <c r="M698">
        <f t="shared" si="160"/>
        <v>1</v>
      </c>
      <c r="N698">
        <f t="shared" si="161"/>
        <v>0</v>
      </c>
      <c r="O698">
        <f t="shared" si="162"/>
        <v>0</v>
      </c>
      <c r="P698">
        <f t="shared" si="163"/>
        <v>0</v>
      </c>
      <c r="Q698">
        <f t="shared" si="164"/>
        <v>0</v>
      </c>
      <c r="R698">
        <f t="shared" si="165"/>
        <v>0</v>
      </c>
      <c r="S698">
        <f t="shared" si="166"/>
        <v>1</v>
      </c>
      <c r="T698">
        <f t="shared" si="167"/>
        <v>0</v>
      </c>
      <c r="U698" s="2">
        <f t="shared" si="168"/>
        <v>0.3733171082554439</v>
      </c>
      <c r="V698">
        <f t="shared" si="169"/>
        <v>0.72117475438086609</v>
      </c>
      <c r="W698">
        <v>0</v>
      </c>
      <c r="X698" s="2">
        <f t="shared" si="170"/>
        <v>-2.3724408059654625</v>
      </c>
      <c r="Y698" s="2">
        <f t="shared" si="171"/>
        <v>9.32528361945794E-2</v>
      </c>
      <c r="Z698" s="2">
        <f t="shared" si="172"/>
        <v>8.5298508366258713E-2</v>
      </c>
      <c r="AA698" s="1">
        <f t="shared" si="175"/>
        <v>0.91470149163374126</v>
      </c>
      <c r="AB698">
        <f t="shared" si="173"/>
        <v>-8.9157505585670427E-2</v>
      </c>
      <c r="AC698">
        <f t="shared" si="174"/>
        <v>1</v>
      </c>
    </row>
    <row r="699" spans="1:29" hidden="1" x14ac:dyDescent="0.25">
      <c r="A699" t="s">
        <v>7</v>
      </c>
      <c r="B699">
        <v>61</v>
      </c>
      <c r="C699" t="s">
        <v>5</v>
      </c>
      <c r="D699" t="s">
        <v>8</v>
      </c>
      <c r="E699" t="s">
        <v>1</v>
      </c>
      <c r="F699" t="s">
        <v>2</v>
      </c>
      <c r="G699">
        <v>170.05</v>
      </c>
      <c r="H699">
        <v>60.2</v>
      </c>
      <c r="K699">
        <v>1</v>
      </c>
      <c r="L699">
        <v>0</v>
      </c>
      <c r="M699">
        <f t="shared" si="160"/>
        <v>1</v>
      </c>
      <c r="N699">
        <f t="shared" si="161"/>
        <v>0</v>
      </c>
      <c r="O699">
        <f t="shared" si="162"/>
        <v>0</v>
      </c>
      <c r="P699">
        <f t="shared" si="163"/>
        <v>0</v>
      </c>
      <c r="Q699">
        <f t="shared" si="164"/>
        <v>0</v>
      </c>
      <c r="R699">
        <f t="shared" si="165"/>
        <v>0</v>
      </c>
      <c r="S699">
        <f t="shared" si="166"/>
        <v>1</v>
      </c>
      <c r="T699">
        <f t="shared" si="167"/>
        <v>0</v>
      </c>
      <c r="U699" s="2">
        <f t="shared" si="168"/>
        <v>0.81994876728151189</v>
      </c>
      <c r="V699">
        <f t="shared" si="169"/>
        <v>0.56394048563236088</v>
      </c>
      <c r="W699">
        <v>0</v>
      </c>
      <c r="X699" s="2">
        <f t="shared" si="170"/>
        <v>2.3139826145298743</v>
      </c>
      <c r="Y699" s="2">
        <f t="shared" si="171"/>
        <v>10.114627207521202</v>
      </c>
      <c r="Z699" s="2">
        <f t="shared" si="172"/>
        <v>0.91002847137119403</v>
      </c>
      <c r="AA699" s="1">
        <f t="shared" si="175"/>
        <v>8.9971528628805975E-2</v>
      </c>
      <c r="AB699">
        <f t="shared" si="173"/>
        <v>-2.4082620072694585</v>
      </c>
      <c r="AC699">
        <f t="shared" si="174"/>
        <v>0</v>
      </c>
    </row>
    <row r="700" spans="1:29" hidden="1" x14ac:dyDescent="0.25">
      <c r="A700" t="s">
        <v>7</v>
      </c>
      <c r="B700">
        <v>43</v>
      </c>
      <c r="C700" t="s">
        <v>5</v>
      </c>
      <c r="D700" t="s">
        <v>6</v>
      </c>
      <c r="E700" t="s">
        <v>10</v>
      </c>
      <c r="F700" t="s">
        <v>9</v>
      </c>
      <c r="G700">
        <v>217.3</v>
      </c>
      <c r="H700">
        <v>27.5</v>
      </c>
      <c r="K700">
        <v>1</v>
      </c>
      <c r="L700">
        <v>0</v>
      </c>
      <c r="M700">
        <f t="shared" si="160"/>
        <v>0</v>
      </c>
      <c r="N700">
        <f t="shared" si="161"/>
        <v>1</v>
      </c>
      <c r="O700">
        <f t="shared" si="162"/>
        <v>0</v>
      </c>
      <c r="P700">
        <f t="shared" si="163"/>
        <v>0</v>
      </c>
      <c r="Q700">
        <f t="shared" si="164"/>
        <v>0</v>
      </c>
      <c r="R700">
        <f t="shared" si="165"/>
        <v>0</v>
      </c>
      <c r="S700">
        <f t="shared" si="166"/>
        <v>0</v>
      </c>
      <c r="T700">
        <f t="shared" si="167"/>
        <v>1</v>
      </c>
      <c r="U700" s="2">
        <f t="shared" si="168"/>
        <v>0.96154618736738495</v>
      </c>
      <c r="V700">
        <f t="shared" si="169"/>
        <v>0.21298426993194242</v>
      </c>
      <c r="W700">
        <v>0</v>
      </c>
      <c r="X700" s="2">
        <f t="shared" si="170"/>
        <v>8.7838525755793366</v>
      </c>
      <c r="Y700" s="2">
        <f t="shared" si="171"/>
        <v>6527.9783201262499</v>
      </c>
      <c r="Z700" s="2">
        <f t="shared" si="172"/>
        <v>0.99984683667934426</v>
      </c>
      <c r="AA700" s="1">
        <f t="shared" si="175"/>
        <v>1.531633206557359E-4</v>
      </c>
      <c r="AB700">
        <f t="shared" si="173"/>
        <v>-8.7840057506308469</v>
      </c>
      <c r="AC700">
        <f t="shared" si="174"/>
        <v>0</v>
      </c>
    </row>
    <row r="701" spans="1:29" hidden="1" x14ac:dyDescent="0.25">
      <c r="A701" t="s">
        <v>7</v>
      </c>
      <c r="B701">
        <v>38</v>
      </c>
      <c r="C701" t="s">
        <v>3</v>
      </c>
      <c r="D701" t="s">
        <v>6</v>
      </c>
      <c r="E701" t="s">
        <v>1</v>
      </c>
      <c r="F701" t="s">
        <v>2</v>
      </c>
      <c r="G701">
        <v>196.01</v>
      </c>
      <c r="H701">
        <v>28.1</v>
      </c>
      <c r="K701">
        <v>1</v>
      </c>
      <c r="L701">
        <v>0</v>
      </c>
      <c r="M701">
        <f t="shared" si="160"/>
        <v>1</v>
      </c>
      <c r="N701">
        <f t="shared" si="161"/>
        <v>0</v>
      </c>
      <c r="O701">
        <f t="shared" si="162"/>
        <v>0</v>
      </c>
      <c r="P701">
        <f t="shared" si="163"/>
        <v>0</v>
      </c>
      <c r="Q701">
        <f t="shared" si="164"/>
        <v>1</v>
      </c>
      <c r="R701">
        <f t="shared" si="165"/>
        <v>0</v>
      </c>
      <c r="S701">
        <f t="shared" si="166"/>
        <v>0</v>
      </c>
      <c r="T701">
        <f t="shared" si="167"/>
        <v>1</v>
      </c>
      <c r="U701" s="2">
        <f t="shared" si="168"/>
        <v>0.91685662743516183</v>
      </c>
      <c r="V701">
        <f t="shared" si="169"/>
        <v>0.14412603966183052</v>
      </c>
      <c r="W701">
        <v>0</v>
      </c>
      <c r="X701" s="2">
        <f t="shared" si="170"/>
        <v>1.7193294940312696</v>
      </c>
      <c r="Y701" s="2">
        <f t="shared" si="171"/>
        <v>5.580785259668966</v>
      </c>
      <c r="Z701" s="2">
        <f t="shared" si="172"/>
        <v>0.84804245078036433</v>
      </c>
      <c r="AA701" s="1">
        <f t="shared" si="175"/>
        <v>0.15195754921963567</v>
      </c>
      <c r="AB701">
        <f t="shared" si="173"/>
        <v>-1.8841540785919528</v>
      </c>
      <c r="AC701">
        <f t="shared" si="174"/>
        <v>0</v>
      </c>
    </row>
    <row r="702" spans="1:29" hidden="1" x14ac:dyDescent="0.25">
      <c r="A702" t="s">
        <v>0</v>
      </c>
      <c r="B702">
        <v>26</v>
      </c>
      <c r="C702" t="s">
        <v>5</v>
      </c>
      <c r="D702" t="s">
        <v>6</v>
      </c>
      <c r="E702" t="s">
        <v>1</v>
      </c>
      <c r="F702" t="s">
        <v>2</v>
      </c>
      <c r="G702">
        <v>100.09</v>
      </c>
      <c r="H702">
        <v>27.4</v>
      </c>
      <c r="K702">
        <v>0</v>
      </c>
      <c r="L702">
        <v>0</v>
      </c>
      <c r="M702">
        <f t="shared" si="160"/>
        <v>1</v>
      </c>
      <c r="N702">
        <f t="shared" si="161"/>
        <v>0</v>
      </c>
      <c r="O702">
        <f t="shared" si="162"/>
        <v>0</v>
      </c>
      <c r="P702">
        <f t="shared" si="163"/>
        <v>0</v>
      </c>
      <c r="Q702">
        <f t="shared" si="164"/>
        <v>0</v>
      </c>
      <c r="R702">
        <f t="shared" si="165"/>
        <v>0</v>
      </c>
      <c r="S702">
        <f t="shared" si="166"/>
        <v>0</v>
      </c>
      <c r="T702">
        <f t="shared" si="167"/>
        <v>1</v>
      </c>
      <c r="U702" s="2">
        <f t="shared" si="168"/>
        <v>0.36357510814179372</v>
      </c>
      <c r="V702">
        <f t="shared" si="169"/>
        <v>4.456404949661049E-2</v>
      </c>
      <c r="W702">
        <v>0</v>
      </c>
      <c r="X702" s="2">
        <f t="shared" si="170"/>
        <v>-3.4304656321815461</v>
      </c>
      <c r="Y702" s="2">
        <f t="shared" si="171"/>
        <v>3.2371863881436688E-2</v>
      </c>
      <c r="Z702" s="2">
        <f t="shared" si="172"/>
        <v>3.1356786264715997E-2</v>
      </c>
      <c r="AA702" s="1">
        <f t="shared" si="175"/>
        <v>0.96864321373528406</v>
      </c>
      <c r="AB702">
        <f t="shared" si="173"/>
        <v>-3.1858935373394189E-2</v>
      </c>
      <c r="AC702">
        <f t="shared" si="174"/>
        <v>1</v>
      </c>
    </row>
    <row r="703" spans="1:29" hidden="1" x14ac:dyDescent="0.25">
      <c r="A703" t="s">
        <v>7</v>
      </c>
      <c r="B703">
        <v>18</v>
      </c>
      <c r="C703" t="s">
        <v>5</v>
      </c>
      <c r="D703" t="s">
        <v>6</v>
      </c>
      <c r="E703" t="s">
        <v>10</v>
      </c>
      <c r="F703" t="s">
        <v>9</v>
      </c>
      <c r="G703">
        <v>93.88</v>
      </c>
      <c r="H703">
        <v>22.2</v>
      </c>
      <c r="K703">
        <v>0</v>
      </c>
      <c r="L703">
        <v>0</v>
      </c>
      <c r="M703">
        <f t="shared" si="160"/>
        <v>0</v>
      </c>
      <c r="N703">
        <f t="shared" si="161"/>
        <v>1</v>
      </c>
      <c r="O703">
        <f t="shared" si="162"/>
        <v>0</v>
      </c>
      <c r="P703">
        <f t="shared" si="163"/>
        <v>0</v>
      </c>
      <c r="Q703">
        <f t="shared" si="164"/>
        <v>0</v>
      </c>
      <c r="R703">
        <f t="shared" si="165"/>
        <v>0</v>
      </c>
      <c r="S703">
        <f t="shared" si="166"/>
        <v>0</v>
      </c>
      <c r="T703">
        <f t="shared" si="167"/>
        <v>1</v>
      </c>
      <c r="U703" s="2">
        <f t="shared" si="168"/>
        <v>0.32235420507407575</v>
      </c>
      <c r="V703">
        <f t="shared" si="169"/>
        <v>1.6777356619459557E-2</v>
      </c>
      <c r="W703">
        <v>0</v>
      </c>
      <c r="X703" s="2">
        <f t="shared" si="170"/>
        <v>3.5199150669426378</v>
      </c>
      <c r="Y703" s="2">
        <f t="shared" si="171"/>
        <v>33.78155917089952</v>
      </c>
      <c r="Z703" s="2">
        <f t="shared" si="172"/>
        <v>0.97124913247602007</v>
      </c>
      <c r="AA703" s="1">
        <f t="shared" si="175"/>
        <v>2.8750867523979928E-2</v>
      </c>
      <c r="AB703">
        <f t="shared" si="173"/>
        <v>-3.5490873374468981</v>
      </c>
      <c r="AC703">
        <f t="shared" si="174"/>
        <v>0</v>
      </c>
    </row>
    <row r="704" spans="1:29" hidden="1" x14ac:dyDescent="0.25">
      <c r="A704" t="s">
        <v>7</v>
      </c>
      <c r="B704">
        <v>43</v>
      </c>
      <c r="C704" t="s">
        <v>5</v>
      </c>
      <c r="D704" t="s">
        <v>8</v>
      </c>
      <c r="E704" t="s">
        <v>1</v>
      </c>
      <c r="F704" t="s">
        <v>2</v>
      </c>
      <c r="G704">
        <v>75.05</v>
      </c>
      <c r="H704">
        <v>22.9</v>
      </c>
      <c r="K704">
        <v>0</v>
      </c>
      <c r="L704">
        <v>0</v>
      </c>
      <c r="M704">
        <f t="shared" si="160"/>
        <v>1</v>
      </c>
      <c r="N704">
        <f t="shared" si="161"/>
        <v>0</v>
      </c>
      <c r="O704">
        <f t="shared" si="162"/>
        <v>0</v>
      </c>
      <c r="P704">
        <f t="shared" si="163"/>
        <v>0</v>
      </c>
      <c r="Q704">
        <f t="shared" si="164"/>
        <v>0</v>
      </c>
      <c r="R704">
        <f t="shared" si="165"/>
        <v>0</v>
      </c>
      <c r="S704">
        <f t="shared" si="166"/>
        <v>1</v>
      </c>
      <c r="T704">
        <f t="shared" si="167"/>
        <v>0</v>
      </c>
      <c r="U704" s="2">
        <f t="shared" si="168"/>
        <v>0.21146163014598041</v>
      </c>
      <c r="V704">
        <f t="shared" si="169"/>
        <v>0.21298426993194242</v>
      </c>
      <c r="W704">
        <v>0</v>
      </c>
      <c r="X704" s="2">
        <f t="shared" si="170"/>
        <v>-3.1479277278125872</v>
      </c>
      <c r="Y704" s="2">
        <f t="shared" si="171"/>
        <v>4.2941020211509612E-2</v>
      </c>
      <c r="Z704" s="2">
        <f t="shared" si="172"/>
        <v>4.1173009191642615E-2</v>
      </c>
      <c r="AA704" s="1">
        <f t="shared" si="175"/>
        <v>0.95882699080835743</v>
      </c>
      <c r="AB704">
        <f t="shared" si="173"/>
        <v>-4.2044626204489476E-2</v>
      </c>
      <c r="AC704">
        <f t="shared" si="174"/>
        <v>1</v>
      </c>
    </row>
    <row r="705" spans="1:29" hidden="1" x14ac:dyDescent="0.25">
      <c r="A705" t="s">
        <v>7</v>
      </c>
      <c r="B705">
        <v>43</v>
      </c>
      <c r="C705" t="s">
        <v>5</v>
      </c>
      <c r="D705" t="s">
        <v>6</v>
      </c>
      <c r="E705" t="s">
        <v>1</v>
      </c>
      <c r="F705" t="s">
        <v>11</v>
      </c>
      <c r="G705">
        <v>70.08</v>
      </c>
      <c r="H705">
        <v>26.6</v>
      </c>
      <c r="K705">
        <v>0</v>
      </c>
      <c r="L705">
        <v>0</v>
      </c>
      <c r="M705">
        <f t="shared" si="160"/>
        <v>0</v>
      </c>
      <c r="N705">
        <f t="shared" si="161"/>
        <v>0</v>
      </c>
      <c r="O705">
        <f t="shared" si="162"/>
        <v>1</v>
      </c>
      <c r="P705">
        <f t="shared" si="163"/>
        <v>0</v>
      </c>
      <c r="Q705">
        <f t="shared" si="164"/>
        <v>0</v>
      </c>
      <c r="R705">
        <f t="shared" si="165"/>
        <v>0</v>
      </c>
      <c r="S705">
        <f t="shared" si="166"/>
        <v>0</v>
      </c>
      <c r="T705">
        <f t="shared" si="167"/>
        <v>1</v>
      </c>
      <c r="U705" s="2">
        <f t="shared" si="168"/>
        <v>0.18642123472418726</v>
      </c>
      <c r="V705">
        <f t="shared" si="169"/>
        <v>0.21298426993194242</v>
      </c>
      <c r="W705">
        <v>0</v>
      </c>
      <c r="X705" s="2">
        <f t="shared" si="170"/>
        <v>-3.5119399054966096</v>
      </c>
      <c r="Y705" s="2">
        <f t="shared" si="171"/>
        <v>2.9838973466452454E-2</v>
      </c>
      <c r="Z705" s="2">
        <f t="shared" si="172"/>
        <v>2.8974406907532401E-2</v>
      </c>
      <c r="AA705" s="1">
        <f t="shared" si="175"/>
        <v>0.97102559309246761</v>
      </c>
      <c r="AB705">
        <f t="shared" si="173"/>
        <v>-2.9402453579391856E-2</v>
      </c>
      <c r="AC705">
        <f t="shared" si="174"/>
        <v>1</v>
      </c>
    </row>
    <row r="706" spans="1:29" hidden="1" x14ac:dyDescent="0.25">
      <c r="A706" t="s">
        <v>7</v>
      </c>
      <c r="B706">
        <v>32</v>
      </c>
      <c r="C706" t="s">
        <v>3</v>
      </c>
      <c r="D706" t="s">
        <v>8</v>
      </c>
      <c r="E706" t="s">
        <v>10</v>
      </c>
      <c r="F706" t="s">
        <v>2</v>
      </c>
      <c r="G706">
        <v>74.2</v>
      </c>
      <c r="H706">
        <v>23</v>
      </c>
      <c r="K706">
        <v>0</v>
      </c>
      <c r="L706">
        <v>0</v>
      </c>
      <c r="M706">
        <f t="shared" ref="M706:M769" si="176">IF(F706="Private",1,0)</f>
        <v>1</v>
      </c>
      <c r="N706">
        <f t="shared" ref="N706:N769" si="177">IF(F706="Self-employed",1,0)</f>
        <v>0</v>
      </c>
      <c r="O706">
        <f t="shared" ref="O706:O769" si="178">IF(F706="Govt_job",1,0)</f>
        <v>0</v>
      </c>
      <c r="P706">
        <f t="shared" ref="P706:P769" si="179">IF(F706="children",1,0)</f>
        <v>0</v>
      </c>
      <c r="Q706">
        <f t="shared" ref="Q706:Q769" si="180">IF(C706="Urban",1,0)</f>
        <v>1</v>
      </c>
      <c r="R706">
        <f t="shared" ref="R706:R769" si="181">IF(D706="formerly smoked",1,0)</f>
        <v>0</v>
      </c>
      <c r="S706">
        <f t="shared" ref="S706:S769" si="182">IF(D706="smokes",1,0)</f>
        <v>1</v>
      </c>
      <c r="T706">
        <f t="shared" ref="T706:T769" si="183">IF(D706="never smoked",1,0)</f>
        <v>0</v>
      </c>
      <c r="U706" s="2">
        <f t="shared" ref="U706:U769" si="184">_xlfn.NORM.DIST(G706,AVERAGE($G$2:$G$1061),_xlfn.STDEV.P($G$2:$G$1061),TRUE)</f>
        <v>0.20704467740720731</v>
      </c>
      <c r="V706">
        <f t="shared" ref="V706:V769" si="185">_xlfn.NORM.DIST(B706,AVERAGE($B$2:$B$1061),_xlfn.STDEV.P($B$2:$B$1061),TRUE)</f>
        <v>8.3641101076914678E-2</v>
      </c>
      <c r="W706">
        <v>0</v>
      </c>
      <c r="X706" s="2">
        <f t="shared" ref="X706:X769" si="186">SUMPRODUCT(K706:V706,$K$1065:$V$1065)+$J$1065</f>
        <v>-3.2681095981532917</v>
      </c>
      <c r="Y706" s="2">
        <f t="shared" ref="Y706:Y769" si="187">EXP(X706)</f>
        <v>3.8078342448164451E-2</v>
      </c>
      <c r="Z706" s="2">
        <f t="shared" ref="Z706:Z769" si="188">Y706/(1+Y706)</f>
        <v>3.668156909849591E-2</v>
      </c>
      <c r="AA706" s="1">
        <f t="shared" si="175"/>
        <v>0.96331843090150404</v>
      </c>
      <c r="AB706">
        <f t="shared" ref="AB706:AB769" si="189">LN(AA706)</f>
        <v>-3.7371256315843156E-2</v>
      </c>
      <c r="AC706">
        <f t="shared" ref="AC706:AC769" si="190">IF(ABS(Z706-W706)&lt;$X$1065,1,0)</f>
        <v>1</v>
      </c>
    </row>
    <row r="707" spans="1:29" hidden="1" x14ac:dyDescent="0.25">
      <c r="A707" t="s">
        <v>7</v>
      </c>
      <c r="B707">
        <v>81</v>
      </c>
      <c r="C707" t="s">
        <v>5</v>
      </c>
      <c r="D707" t="s">
        <v>6</v>
      </c>
      <c r="E707" t="s">
        <v>10</v>
      </c>
      <c r="F707" t="s">
        <v>2</v>
      </c>
      <c r="G707">
        <v>69.010000000000005</v>
      </c>
      <c r="H707">
        <v>32.6</v>
      </c>
      <c r="K707">
        <v>0</v>
      </c>
      <c r="L707">
        <v>0</v>
      </c>
      <c r="M707">
        <f t="shared" si="176"/>
        <v>1</v>
      </c>
      <c r="N707">
        <f t="shared" si="177"/>
        <v>0</v>
      </c>
      <c r="O707">
        <f t="shared" si="178"/>
        <v>0</v>
      </c>
      <c r="P707">
        <f t="shared" si="179"/>
        <v>0</v>
      </c>
      <c r="Q707">
        <f t="shared" si="180"/>
        <v>0</v>
      </c>
      <c r="R707">
        <f t="shared" si="181"/>
        <v>0</v>
      </c>
      <c r="S707">
        <f t="shared" si="182"/>
        <v>0</v>
      </c>
      <c r="T707">
        <f t="shared" si="183"/>
        <v>1</v>
      </c>
      <c r="U707" s="2">
        <f t="shared" si="184"/>
        <v>0.18128071390956618</v>
      </c>
      <c r="V707">
        <f t="shared" si="185"/>
        <v>0.88959668077899279</v>
      </c>
      <c r="W707">
        <v>0</v>
      </c>
      <c r="X707" s="2">
        <f t="shared" si="186"/>
        <v>-2.3563834529701526</v>
      </c>
      <c r="Y707" s="2">
        <f t="shared" si="187"/>
        <v>9.4762316599636354E-2</v>
      </c>
      <c r="Z707" s="2">
        <f t="shared" si="188"/>
        <v>8.6559717267188072E-2</v>
      </c>
      <c r="AA707" s="1">
        <f t="shared" ref="AA707:AA770" si="191">(Z707^W707)*(1-Z707)^(1-W707)</f>
        <v>0.91344028273281197</v>
      </c>
      <c r="AB707">
        <f t="shared" si="189"/>
        <v>-9.0537277240911887E-2</v>
      </c>
      <c r="AC707">
        <f t="shared" si="190"/>
        <v>1</v>
      </c>
    </row>
    <row r="708" spans="1:29" hidden="1" x14ac:dyDescent="0.25">
      <c r="A708" t="s">
        <v>7</v>
      </c>
      <c r="B708">
        <v>66</v>
      </c>
      <c r="C708" t="s">
        <v>3</v>
      </c>
      <c r="D708" t="s">
        <v>4</v>
      </c>
      <c r="E708" t="s">
        <v>1</v>
      </c>
      <c r="F708" t="s">
        <v>11</v>
      </c>
      <c r="G708">
        <v>87.24</v>
      </c>
      <c r="H708">
        <v>22.5</v>
      </c>
      <c r="K708">
        <v>0</v>
      </c>
      <c r="L708">
        <v>0</v>
      </c>
      <c r="M708">
        <f t="shared" si="176"/>
        <v>0</v>
      </c>
      <c r="N708">
        <f t="shared" si="177"/>
        <v>0</v>
      </c>
      <c r="O708">
        <f t="shared" si="178"/>
        <v>1</v>
      </c>
      <c r="P708">
        <f t="shared" si="179"/>
        <v>0</v>
      </c>
      <c r="Q708">
        <f t="shared" si="180"/>
        <v>1</v>
      </c>
      <c r="R708">
        <f t="shared" si="181"/>
        <v>1</v>
      </c>
      <c r="S708">
        <f t="shared" si="182"/>
        <v>0</v>
      </c>
      <c r="T708">
        <f t="shared" si="183"/>
        <v>0</v>
      </c>
      <c r="U708" s="2">
        <f t="shared" si="184"/>
        <v>0.28058581396992899</v>
      </c>
      <c r="V708">
        <f t="shared" si="185"/>
        <v>0.66524554660765944</v>
      </c>
      <c r="W708">
        <v>0</v>
      </c>
      <c r="X708" s="2">
        <f t="shared" si="186"/>
        <v>-2.5855345500932638</v>
      </c>
      <c r="Y708" s="2">
        <f t="shared" si="187"/>
        <v>7.5355787389807347E-2</v>
      </c>
      <c r="Z708" s="2">
        <f t="shared" si="188"/>
        <v>7.0075214429930352E-2</v>
      </c>
      <c r="AA708" s="1">
        <f t="shared" si="191"/>
        <v>0.92992478557006963</v>
      </c>
      <c r="AB708">
        <f t="shared" si="189"/>
        <v>-7.2651571836561638E-2</v>
      </c>
      <c r="AC708">
        <f t="shared" si="190"/>
        <v>1</v>
      </c>
    </row>
    <row r="709" spans="1:29" hidden="1" x14ac:dyDescent="0.25">
      <c r="A709" t="s">
        <v>7</v>
      </c>
      <c r="B709">
        <v>48</v>
      </c>
      <c r="C709" t="s">
        <v>5</v>
      </c>
      <c r="D709" t="s">
        <v>8</v>
      </c>
      <c r="E709" t="s">
        <v>1</v>
      </c>
      <c r="F709" t="s">
        <v>9</v>
      </c>
      <c r="G709">
        <v>132.08000000000001</v>
      </c>
      <c r="H709">
        <v>31.6</v>
      </c>
      <c r="K709">
        <v>0</v>
      </c>
      <c r="L709">
        <v>0</v>
      </c>
      <c r="M709">
        <f t="shared" si="176"/>
        <v>0</v>
      </c>
      <c r="N709">
        <f t="shared" si="177"/>
        <v>1</v>
      </c>
      <c r="O709">
        <f t="shared" si="178"/>
        <v>0</v>
      </c>
      <c r="P709">
        <f t="shared" si="179"/>
        <v>0</v>
      </c>
      <c r="Q709">
        <f t="shared" si="180"/>
        <v>0</v>
      </c>
      <c r="R709">
        <f t="shared" si="181"/>
        <v>0</v>
      </c>
      <c r="S709">
        <f t="shared" si="182"/>
        <v>1</v>
      </c>
      <c r="T709">
        <f t="shared" si="183"/>
        <v>0</v>
      </c>
      <c r="U709" s="2">
        <f t="shared" si="184"/>
        <v>0.59060439319840952</v>
      </c>
      <c r="V709">
        <f t="shared" si="185"/>
        <v>0.29796770767937286</v>
      </c>
      <c r="W709">
        <v>0</v>
      </c>
      <c r="X709" s="2">
        <f t="shared" si="186"/>
        <v>4.1579912389531195</v>
      </c>
      <c r="Y709" s="2">
        <f t="shared" si="187"/>
        <v>63.942947402782075</v>
      </c>
      <c r="Z709" s="2">
        <f t="shared" si="188"/>
        <v>0.98460186917914427</v>
      </c>
      <c r="AA709" s="1">
        <f t="shared" si="191"/>
        <v>1.5398130820855727E-2</v>
      </c>
      <c r="AB709">
        <f t="shared" si="189"/>
        <v>-4.1735091521982364</v>
      </c>
      <c r="AC709">
        <f t="shared" si="190"/>
        <v>0</v>
      </c>
    </row>
    <row r="710" spans="1:29" hidden="1" x14ac:dyDescent="0.25">
      <c r="A710" t="s">
        <v>7</v>
      </c>
      <c r="B710">
        <v>31</v>
      </c>
      <c r="C710" t="s">
        <v>3</v>
      </c>
      <c r="D710" t="s">
        <v>6</v>
      </c>
      <c r="E710" t="s">
        <v>1</v>
      </c>
      <c r="F710" t="s">
        <v>2</v>
      </c>
      <c r="G710">
        <v>98.99</v>
      </c>
      <c r="H710">
        <v>31.2</v>
      </c>
      <c r="K710">
        <v>0</v>
      </c>
      <c r="L710">
        <v>0</v>
      </c>
      <c r="M710">
        <f t="shared" si="176"/>
        <v>1</v>
      </c>
      <c r="N710">
        <f t="shared" si="177"/>
        <v>0</v>
      </c>
      <c r="O710">
        <f t="shared" si="178"/>
        <v>0</v>
      </c>
      <c r="P710">
        <f t="shared" si="179"/>
        <v>0</v>
      </c>
      <c r="Q710">
        <f t="shared" si="180"/>
        <v>1</v>
      </c>
      <c r="R710">
        <f t="shared" si="181"/>
        <v>0</v>
      </c>
      <c r="S710">
        <f t="shared" si="182"/>
        <v>0</v>
      </c>
      <c r="T710">
        <f t="shared" si="183"/>
        <v>1</v>
      </c>
      <c r="U710" s="2">
        <f t="shared" si="184"/>
        <v>0.35614045914004833</v>
      </c>
      <c r="V710">
        <f t="shared" si="185"/>
        <v>7.5763249410463473E-2</v>
      </c>
      <c r="W710">
        <v>0</v>
      </c>
      <c r="X710" s="2">
        <f t="shared" si="186"/>
        <v>-3.3315030384732416</v>
      </c>
      <c r="Y710" s="2">
        <f t="shared" si="187"/>
        <v>3.5739347063956241E-2</v>
      </c>
      <c r="Z710" s="2">
        <f t="shared" si="188"/>
        <v>3.4506120835582549E-2</v>
      </c>
      <c r="AA710" s="1">
        <f t="shared" si="191"/>
        <v>0.96549387916441742</v>
      </c>
      <c r="AB710">
        <f t="shared" si="189"/>
        <v>-3.5115516683722585E-2</v>
      </c>
      <c r="AC710">
        <f t="shared" si="190"/>
        <v>1</v>
      </c>
    </row>
    <row r="711" spans="1:29" hidden="1" x14ac:dyDescent="0.25">
      <c r="A711" t="s">
        <v>0</v>
      </c>
      <c r="B711">
        <v>20</v>
      </c>
      <c r="C711" t="s">
        <v>5</v>
      </c>
      <c r="D711" t="s">
        <v>6</v>
      </c>
      <c r="E711" t="s">
        <v>10</v>
      </c>
      <c r="F711" t="s">
        <v>2</v>
      </c>
      <c r="G711">
        <v>104.48</v>
      </c>
      <c r="H711">
        <v>21.7</v>
      </c>
      <c r="K711">
        <v>0</v>
      </c>
      <c r="L711">
        <v>0</v>
      </c>
      <c r="M711">
        <f t="shared" si="176"/>
        <v>1</v>
      </c>
      <c r="N711">
        <f t="shared" si="177"/>
        <v>0</v>
      </c>
      <c r="O711">
        <f t="shared" si="178"/>
        <v>0</v>
      </c>
      <c r="P711">
        <f t="shared" si="179"/>
        <v>0</v>
      </c>
      <c r="Q711">
        <f t="shared" si="180"/>
        <v>0</v>
      </c>
      <c r="R711">
        <f t="shared" si="181"/>
        <v>0</v>
      </c>
      <c r="S711">
        <f t="shared" si="182"/>
        <v>0</v>
      </c>
      <c r="T711">
        <f t="shared" si="183"/>
        <v>1</v>
      </c>
      <c r="U711" s="2">
        <f t="shared" si="184"/>
        <v>0.39373510658259409</v>
      </c>
      <c r="V711">
        <f t="shared" si="185"/>
        <v>2.1741500107124563E-2</v>
      </c>
      <c r="W711">
        <v>0</v>
      </c>
      <c r="X711" s="2">
        <f t="shared" si="186"/>
        <v>-3.4474317108799752</v>
      </c>
      <c r="Y711" s="2">
        <f t="shared" si="187"/>
        <v>3.1827273139114848E-2</v>
      </c>
      <c r="Z711" s="2">
        <f t="shared" si="188"/>
        <v>3.0845543597900007E-2</v>
      </c>
      <c r="AA711" s="1">
        <f t="shared" si="191"/>
        <v>0.96915445640209996</v>
      </c>
      <c r="AB711">
        <f t="shared" si="189"/>
        <v>-3.1331282062054149E-2</v>
      </c>
      <c r="AC711">
        <f t="shared" si="190"/>
        <v>1</v>
      </c>
    </row>
    <row r="712" spans="1:29" hidden="1" x14ac:dyDescent="0.25">
      <c r="A712" t="s">
        <v>7</v>
      </c>
      <c r="B712">
        <v>42</v>
      </c>
      <c r="C712" t="s">
        <v>5</v>
      </c>
      <c r="D712" t="s">
        <v>4</v>
      </c>
      <c r="E712" t="s">
        <v>1</v>
      </c>
      <c r="F712" t="s">
        <v>9</v>
      </c>
      <c r="G712">
        <v>79.14</v>
      </c>
      <c r="H712">
        <v>25</v>
      </c>
      <c r="K712">
        <v>0</v>
      </c>
      <c r="L712">
        <v>0</v>
      </c>
      <c r="M712">
        <f t="shared" si="176"/>
        <v>0</v>
      </c>
      <c r="N712">
        <f t="shared" si="177"/>
        <v>1</v>
      </c>
      <c r="O712">
        <f t="shared" si="178"/>
        <v>0</v>
      </c>
      <c r="P712">
        <f t="shared" si="179"/>
        <v>0</v>
      </c>
      <c r="Q712">
        <f t="shared" si="180"/>
        <v>0</v>
      </c>
      <c r="R712">
        <f t="shared" si="181"/>
        <v>1</v>
      </c>
      <c r="S712">
        <f t="shared" si="182"/>
        <v>0</v>
      </c>
      <c r="T712">
        <f t="shared" si="183"/>
        <v>0</v>
      </c>
      <c r="U712" s="2">
        <f t="shared" si="184"/>
        <v>0.23347244817363194</v>
      </c>
      <c r="V712">
        <f t="shared" si="185"/>
        <v>0.1978627047057446</v>
      </c>
      <c r="W712">
        <v>0</v>
      </c>
      <c r="X712" s="2">
        <f t="shared" si="186"/>
        <v>3.9267356114146978</v>
      </c>
      <c r="Y712" s="2">
        <f t="shared" si="187"/>
        <v>50.741068455787662</v>
      </c>
      <c r="Z712" s="2">
        <f t="shared" si="188"/>
        <v>0.98067299284987719</v>
      </c>
      <c r="AA712" s="1">
        <f t="shared" si="191"/>
        <v>1.932700715012281E-2</v>
      </c>
      <c r="AB712">
        <f t="shared" si="189"/>
        <v>-3.9462518270237443</v>
      </c>
      <c r="AC712">
        <f t="shared" si="190"/>
        <v>0</v>
      </c>
    </row>
    <row r="713" spans="1:29" hidden="1" x14ac:dyDescent="0.25">
      <c r="A713" t="s">
        <v>0</v>
      </c>
      <c r="B713">
        <v>60</v>
      </c>
      <c r="C713" t="s">
        <v>5</v>
      </c>
      <c r="D713" t="s">
        <v>4</v>
      </c>
      <c r="E713" t="s">
        <v>1</v>
      </c>
      <c r="F713" t="s">
        <v>2</v>
      </c>
      <c r="G713">
        <v>80.98</v>
      </c>
      <c r="H713">
        <v>29.7</v>
      </c>
      <c r="K713">
        <v>0</v>
      </c>
      <c r="L713">
        <v>0</v>
      </c>
      <c r="M713">
        <f t="shared" si="176"/>
        <v>1</v>
      </c>
      <c r="N713">
        <f t="shared" si="177"/>
        <v>0</v>
      </c>
      <c r="O713">
        <f t="shared" si="178"/>
        <v>0</v>
      </c>
      <c r="P713">
        <f t="shared" si="179"/>
        <v>0</v>
      </c>
      <c r="Q713">
        <f t="shared" si="180"/>
        <v>0</v>
      </c>
      <c r="R713">
        <f t="shared" si="181"/>
        <v>1</v>
      </c>
      <c r="S713">
        <f t="shared" si="182"/>
        <v>0</v>
      </c>
      <c r="T713">
        <f t="shared" si="183"/>
        <v>0</v>
      </c>
      <c r="U713" s="2">
        <f t="shared" si="184"/>
        <v>0.24377450656442157</v>
      </c>
      <c r="V713">
        <f t="shared" si="185"/>
        <v>0.5429214533552954</v>
      </c>
      <c r="W713">
        <v>0</v>
      </c>
      <c r="X713" s="2">
        <f t="shared" si="186"/>
        <v>-2.6024688593162453</v>
      </c>
      <c r="Y713" s="2">
        <f t="shared" si="187"/>
        <v>7.409043337126095E-2</v>
      </c>
      <c r="Z713" s="2">
        <f t="shared" si="188"/>
        <v>6.8979697676584267E-2</v>
      </c>
      <c r="AA713" s="1">
        <f t="shared" si="191"/>
        <v>0.9310203023234157</v>
      </c>
      <c r="AB713">
        <f t="shared" si="189"/>
        <v>-7.1474194935948102E-2</v>
      </c>
      <c r="AC713">
        <f t="shared" si="190"/>
        <v>1</v>
      </c>
    </row>
    <row r="714" spans="1:29" hidden="1" x14ac:dyDescent="0.25">
      <c r="A714" t="s">
        <v>7</v>
      </c>
      <c r="B714">
        <v>23</v>
      </c>
      <c r="C714" t="s">
        <v>5</v>
      </c>
      <c r="D714" t="s">
        <v>6</v>
      </c>
      <c r="E714" t="s">
        <v>10</v>
      </c>
      <c r="F714" t="s">
        <v>2</v>
      </c>
      <c r="G714">
        <v>69.239999999999995</v>
      </c>
      <c r="H714">
        <v>51</v>
      </c>
      <c r="K714">
        <v>0</v>
      </c>
      <c r="L714">
        <v>0</v>
      </c>
      <c r="M714">
        <f t="shared" si="176"/>
        <v>1</v>
      </c>
      <c r="N714">
        <f t="shared" si="177"/>
        <v>0</v>
      </c>
      <c r="O714">
        <f t="shared" si="178"/>
        <v>0</v>
      </c>
      <c r="P714">
        <f t="shared" si="179"/>
        <v>0</v>
      </c>
      <c r="Q714">
        <f t="shared" si="180"/>
        <v>0</v>
      </c>
      <c r="R714">
        <f t="shared" si="181"/>
        <v>0</v>
      </c>
      <c r="S714">
        <f t="shared" si="182"/>
        <v>0</v>
      </c>
      <c r="T714">
        <f t="shared" si="183"/>
        <v>1</v>
      </c>
      <c r="U714" s="2">
        <f t="shared" si="184"/>
        <v>0.18237812903418163</v>
      </c>
      <c r="V714">
        <f t="shared" si="185"/>
        <v>3.1476180435417445E-2</v>
      </c>
      <c r="W714">
        <v>0</v>
      </c>
      <c r="X714" s="2">
        <f t="shared" si="186"/>
        <v>-3.5349133846922274</v>
      </c>
      <c r="Y714" s="2">
        <f t="shared" si="187"/>
        <v>2.9161282693488836E-2</v>
      </c>
      <c r="Z714" s="2">
        <f t="shared" si="188"/>
        <v>2.8334997812168795E-2</v>
      </c>
      <c r="AA714" s="1">
        <f t="shared" si="191"/>
        <v>0.97166500218783125</v>
      </c>
      <c r="AB714">
        <f t="shared" si="189"/>
        <v>-2.8744181881360052E-2</v>
      </c>
      <c r="AC714">
        <f t="shared" si="190"/>
        <v>1</v>
      </c>
    </row>
    <row r="715" spans="1:29" hidden="1" x14ac:dyDescent="0.25">
      <c r="A715" t="s">
        <v>7</v>
      </c>
      <c r="B715">
        <v>55</v>
      </c>
      <c r="C715" t="s">
        <v>5</v>
      </c>
      <c r="D715" t="s">
        <v>4</v>
      </c>
      <c r="E715" t="s">
        <v>1</v>
      </c>
      <c r="F715" t="s">
        <v>2</v>
      </c>
      <c r="G715">
        <v>111.19</v>
      </c>
      <c r="H715">
        <v>39.700000000000003</v>
      </c>
      <c r="K715">
        <v>0</v>
      </c>
      <c r="L715">
        <v>0</v>
      </c>
      <c r="M715">
        <f t="shared" si="176"/>
        <v>1</v>
      </c>
      <c r="N715">
        <f t="shared" si="177"/>
        <v>0</v>
      </c>
      <c r="O715">
        <f t="shared" si="178"/>
        <v>0</v>
      </c>
      <c r="P715">
        <f t="shared" si="179"/>
        <v>0</v>
      </c>
      <c r="Q715">
        <f t="shared" si="180"/>
        <v>0</v>
      </c>
      <c r="R715">
        <f t="shared" si="181"/>
        <v>1</v>
      </c>
      <c r="S715">
        <f t="shared" si="182"/>
        <v>0</v>
      </c>
      <c r="T715">
        <f t="shared" si="183"/>
        <v>0</v>
      </c>
      <c r="U715" s="2">
        <f t="shared" si="184"/>
        <v>0.44103094715135543</v>
      </c>
      <c r="V715">
        <f t="shared" si="185"/>
        <v>0.43720550514140488</v>
      </c>
      <c r="W715">
        <v>0</v>
      </c>
      <c r="X715" s="2">
        <f t="shared" si="186"/>
        <v>-2.6535936158685192</v>
      </c>
      <c r="Y715" s="2">
        <f t="shared" si="187"/>
        <v>7.0397775391602385E-2</v>
      </c>
      <c r="Z715" s="2">
        <f t="shared" si="188"/>
        <v>6.5767864068894885E-2</v>
      </c>
      <c r="AA715" s="1">
        <f t="shared" si="191"/>
        <v>0.9342321359311051</v>
      </c>
      <c r="AB715">
        <f t="shared" si="189"/>
        <v>-6.8030332093331716E-2</v>
      </c>
      <c r="AC715">
        <f t="shared" si="190"/>
        <v>1</v>
      </c>
    </row>
    <row r="716" spans="1:29" hidden="1" x14ac:dyDescent="0.25">
      <c r="A716" t="s">
        <v>7</v>
      </c>
      <c r="B716">
        <v>71</v>
      </c>
      <c r="C716" t="s">
        <v>3</v>
      </c>
      <c r="D716" t="s">
        <v>6</v>
      </c>
      <c r="E716" t="s">
        <v>1</v>
      </c>
      <c r="F716" t="s">
        <v>2</v>
      </c>
      <c r="G716">
        <v>93.28</v>
      </c>
      <c r="H716">
        <v>34.700000000000003</v>
      </c>
      <c r="K716">
        <v>0</v>
      </c>
      <c r="L716">
        <v>0</v>
      </c>
      <c r="M716">
        <f t="shared" si="176"/>
        <v>1</v>
      </c>
      <c r="N716">
        <f t="shared" si="177"/>
        <v>0</v>
      </c>
      <c r="O716">
        <f t="shared" si="178"/>
        <v>0</v>
      </c>
      <c r="P716">
        <f t="shared" si="179"/>
        <v>0</v>
      </c>
      <c r="Q716">
        <f t="shared" si="180"/>
        <v>1</v>
      </c>
      <c r="R716">
        <f t="shared" si="181"/>
        <v>0</v>
      </c>
      <c r="S716">
        <f t="shared" si="182"/>
        <v>0</v>
      </c>
      <c r="T716">
        <f t="shared" si="183"/>
        <v>1</v>
      </c>
      <c r="U716" s="2">
        <f t="shared" si="184"/>
        <v>0.31847518567756439</v>
      </c>
      <c r="V716">
        <f t="shared" si="185"/>
        <v>0.75574378139725829</v>
      </c>
      <c r="W716">
        <v>0</v>
      </c>
      <c r="X716" s="2">
        <f t="shared" si="186"/>
        <v>-2.4151863554171249</v>
      </c>
      <c r="Y716" s="2">
        <f t="shared" si="187"/>
        <v>8.9350686385724423E-2</v>
      </c>
      <c r="Z716" s="2">
        <f t="shared" si="188"/>
        <v>8.20219673080433E-2</v>
      </c>
      <c r="AA716" s="1">
        <f t="shared" si="191"/>
        <v>0.91797803269195666</v>
      </c>
      <c r="AB716">
        <f t="shared" si="189"/>
        <v>-8.5581818177421318E-2</v>
      </c>
      <c r="AC716">
        <f t="shared" si="190"/>
        <v>1</v>
      </c>
    </row>
    <row r="717" spans="1:29" hidden="1" x14ac:dyDescent="0.25">
      <c r="A717" t="s">
        <v>7</v>
      </c>
      <c r="B717">
        <v>14</v>
      </c>
      <c r="C717" t="s">
        <v>5</v>
      </c>
      <c r="D717" t="s">
        <v>6</v>
      </c>
      <c r="E717" t="s">
        <v>10</v>
      </c>
      <c r="F717" t="s">
        <v>12</v>
      </c>
      <c r="G717">
        <v>129.53</v>
      </c>
      <c r="H717">
        <v>21.3</v>
      </c>
      <c r="K717">
        <v>0</v>
      </c>
      <c r="L717">
        <v>0</v>
      </c>
      <c r="M717">
        <f t="shared" si="176"/>
        <v>0</v>
      </c>
      <c r="N717">
        <f t="shared" si="177"/>
        <v>0</v>
      </c>
      <c r="O717">
        <f t="shared" si="178"/>
        <v>0</v>
      </c>
      <c r="P717">
        <f t="shared" si="179"/>
        <v>1</v>
      </c>
      <c r="Q717">
        <f t="shared" si="180"/>
        <v>0</v>
      </c>
      <c r="R717">
        <f t="shared" si="181"/>
        <v>0</v>
      </c>
      <c r="S717">
        <f t="shared" si="182"/>
        <v>0</v>
      </c>
      <c r="T717">
        <f t="shared" si="183"/>
        <v>1</v>
      </c>
      <c r="U717" s="2">
        <f t="shared" si="184"/>
        <v>0.57261068041728791</v>
      </c>
      <c r="V717">
        <f t="shared" si="185"/>
        <v>9.691908020384556E-3</v>
      </c>
      <c r="W717">
        <v>0</v>
      </c>
      <c r="X717" s="2">
        <f t="shared" si="186"/>
        <v>-2.8160461666817209</v>
      </c>
      <c r="Y717" s="2">
        <f t="shared" si="187"/>
        <v>5.9842081189660445E-2</v>
      </c>
      <c r="Z717" s="2">
        <f t="shared" si="188"/>
        <v>5.6463205464052153E-2</v>
      </c>
      <c r="AA717" s="1">
        <f t="shared" si="191"/>
        <v>0.94353679453594785</v>
      </c>
      <c r="AB717">
        <f t="shared" si="189"/>
        <v>-5.8119917015597489E-2</v>
      </c>
      <c r="AC717">
        <f t="shared" si="190"/>
        <v>1</v>
      </c>
    </row>
    <row r="718" spans="1:29" hidden="1" x14ac:dyDescent="0.25">
      <c r="A718" t="s">
        <v>7</v>
      </c>
      <c r="B718">
        <v>66</v>
      </c>
      <c r="C718" t="s">
        <v>3</v>
      </c>
      <c r="D718" t="s">
        <v>8</v>
      </c>
      <c r="E718" t="s">
        <v>10</v>
      </c>
      <c r="F718" t="s">
        <v>2</v>
      </c>
      <c r="G718">
        <v>93.73</v>
      </c>
      <c r="H718">
        <v>23.9</v>
      </c>
      <c r="K718">
        <v>0</v>
      </c>
      <c r="L718">
        <v>0</v>
      </c>
      <c r="M718">
        <f t="shared" si="176"/>
        <v>1</v>
      </c>
      <c r="N718">
        <f t="shared" si="177"/>
        <v>0</v>
      </c>
      <c r="O718">
        <f t="shared" si="178"/>
        <v>0</v>
      </c>
      <c r="P718">
        <f t="shared" si="179"/>
        <v>0</v>
      </c>
      <c r="Q718">
        <f t="shared" si="180"/>
        <v>1</v>
      </c>
      <c r="R718">
        <f t="shared" si="181"/>
        <v>0</v>
      </c>
      <c r="S718">
        <f t="shared" si="182"/>
        <v>1</v>
      </c>
      <c r="T718">
        <f t="shared" si="183"/>
        <v>0</v>
      </c>
      <c r="U718" s="2">
        <f t="shared" si="184"/>
        <v>0.32138261365887388</v>
      </c>
      <c r="V718">
        <f t="shared" si="185"/>
        <v>0.66524554660765944</v>
      </c>
      <c r="W718">
        <v>0</v>
      </c>
      <c r="X718" s="2">
        <f t="shared" si="186"/>
        <v>-2.4144270483985149</v>
      </c>
      <c r="Y718" s="2">
        <f t="shared" si="187"/>
        <v>8.9418556752976969E-2</v>
      </c>
      <c r="Z718" s="2">
        <f t="shared" si="188"/>
        <v>8.2079156994984442E-2</v>
      </c>
      <c r="AA718" s="1">
        <f t="shared" si="191"/>
        <v>0.91792084300501553</v>
      </c>
      <c r="AB718">
        <f t="shared" si="189"/>
        <v>-8.5644119742847052E-2</v>
      </c>
      <c r="AC718">
        <f t="shared" si="190"/>
        <v>1</v>
      </c>
    </row>
    <row r="719" spans="1:29" hidden="1" x14ac:dyDescent="0.25">
      <c r="A719" t="s">
        <v>7</v>
      </c>
      <c r="B719">
        <v>56</v>
      </c>
      <c r="C719" t="s">
        <v>3</v>
      </c>
      <c r="D719" t="s">
        <v>4</v>
      </c>
      <c r="E719" t="s">
        <v>1</v>
      </c>
      <c r="F719" t="s">
        <v>2</v>
      </c>
      <c r="G719">
        <v>77.489999999999995</v>
      </c>
      <c r="H719">
        <v>36</v>
      </c>
      <c r="K719">
        <v>0</v>
      </c>
      <c r="L719">
        <v>0</v>
      </c>
      <c r="M719">
        <f t="shared" si="176"/>
        <v>1</v>
      </c>
      <c r="N719">
        <f t="shared" si="177"/>
        <v>0</v>
      </c>
      <c r="O719">
        <f t="shared" si="178"/>
        <v>0</v>
      </c>
      <c r="P719">
        <f t="shared" si="179"/>
        <v>0</v>
      </c>
      <c r="Q719">
        <f t="shared" si="180"/>
        <v>1</v>
      </c>
      <c r="R719">
        <f t="shared" si="181"/>
        <v>1</v>
      </c>
      <c r="S719">
        <f t="shared" si="182"/>
        <v>0</v>
      </c>
      <c r="T719">
        <f t="shared" si="183"/>
        <v>0</v>
      </c>
      <c r="U719" s="2">
        <f t="shared" si="184"/>
        <v>0.22444337324023619</v>
      </c>
      <c r="V719">
        <f t="shared" si="185"/>
        <v>0.45823266581681643</v>
      </c>
      <c r="W719">
        <v>0</v>
      </c>
      <c r="X719" s="2">
        <f t="shared" si="186"/>
        <v>-2.6684126885832806</v>
      </c>
      <c r="Y719" s="2">
        <f t="shared" si="187"/>
        <v>6.9362237445874386E-2</v>
      </c>
      <c r="Z719" s="2">
        <f t="shared" si="188"/>
        <v>6.4863182013555204E-2</v>
      </c>
      <c r="AA719" s="1">
        <f t="shared" si="191"/>
        <v>0.93513681798644477</v>
      </c>
      <c r="AB719">
        <f t="shared" si="189"/>
        <v>-6.7062431001284867E-2</v>
      </c>
      <c r="AC719">
        <f t="shared" si="190"/>
        <v>1</v>
      </c>
    </row>
    <row r="720" spans="1:29" hidden="1" x14ac:dyDescent="0.25">
      <c r="A720" t="s">
        <v>7</v>
      </c>
      <c r="B720">
        <v>60</v>
      </c>
      <c r="C720" t="s">
        <v>3</v>
      </c>
      <c r="D720" t="s">
        <v>4</v>
      </c>
      <c r="E720" t="s">
        <v>1</v>
      </c>
      <c r="F720" t="s">
        <v>2</v>
      </c>
      <c r="G720">
        <v>65.38</v>
      </c>
      <c r="H720">
        <v>41.2</v>
      </c>
      <c r="K720">
        <v>0</v>
      </c>
      <c r="L720">
        <v>0</v>
      </c>
      <c r="M720">
        <f t="shared" si="176"/>
        <v>1</v>
      </c>
      <c r="N720">
        <f t="shared" si="177"/>
        <v>0</v>
      </c>
      <c r="O720">
        <f t="shared" si="178"/>
        <v>0</v>
      </c>
      <c r="P720">
        <f t="shared" si="179"/>
        <v>0</v>
      </c>
      <c r="Q720">
        <f t="shared" si="180"/>
        <v>1</v>
      </c>
      <c r="R720">
        <f t="shared" si="181"/>
        <v>1</v>
      </c>
      <c r="S720">
        <f t="shared" si="182"/>
        <v>0</v>
      </c>
      <c r="T720">
        <f t="shared" si="183"/>
        <v>0</v>
      </c>
      <c r="U720" s="2">
        <f t="shared" si="184"/>
        <v>0.16451125138181741</v>
      </c>
      <c r="V720">
        <f t="shared" si="185"/>
        <v>0.5429214533552954</v>
      </c>
      <c r="W720">
        <v>0</v>
      </c>
      <c r="X720" s="2">
        <f t="shared" si="186"/>
        <v>-2.5806495936736114</v>
      </c>
      <c r="Y720" s="2">
        <f t="shared" si="187"/>
        <v>7.5724797692998627E-2</v>
      </c>
      <c r="Z720" s="2">
        <f t="shared" si="188"/>
        <v>7.0394210355100267E-2</v>
      </c>
      <c r="AA720" s="1">
        <f t="shared" si="191"/>
        <v>0.9296057896448997</v>
      </c>
      <c r="AB720">
        <f t="shared" si="189"/>
        <v>-7.2994664800507342E-2</v>
      </c>
      <c r="AC720">
        <f t="shared" si="190"/>
        <v>1</v>
      </c>
    </row>
    <row r="721" spans="1:29" hidden="1" x14ac:dyDescent="0.25">
      <c r="A721" t="s">
        <v>7</v>
      </c>
      <c r="B721">
        <v>57</v>
      </c>
      <c r="C721" t="s">
        <v>3</v>
      </c>
      <c r="D721" t="s">
        <v>6</v>
      </c>
      <c r="E721" t="s">
        <v>1</v>
      </c>
      <c r="F721" t="s">
        <v>2</v>
      </c>
      <c r="G721">
        <v>94.18</v>
      </c>
      <c r="H721">
        <v>27.1</v>
      </c>
      <c r="K721">
        <v>0</v>
      </c>
      <c r="L721">
        <v>0</v>
      </c>
      <c r="M721">
        <f t="shared" si="176"/>
        <v>1</v>
      </c>
      <c r="N721">
        <f t="shared" si="177"/>
        <v>0</v>
      </c>
      <c r="O721">
        <f t="shared" si="178"/>
        <v>0</v>
      </c>
      <c r="P721">
        <f t="shared" si="179"/>
        <v>0</v>
      </c>
      <c r="Q721">
        <f t="shared" si="180"/>
        <v>1</v>
      </c>
      <c r="R721">
        <f t="shared" si="181"/>
        <v>0</v>
      </c>
      <c r="S721">
        <f t="shared" si="182"/>
        <v>0</v>
      </c>
      <c r="T721">
        <f t="shared" si="183"/>
        <v>1</v>
      </c>
      <c r="U721" s="2">
        <f t="shared" si="184"/>
        <v>0.32430102741095379</v>
      </c>
      <c r="V721">
        <f t="shared" si="185"/>
        <v>0.47937739371549898</v>
      </c>
      <c r="W721">
        <v>0</v>
      </c>
      <c r="X721" s="2">
        <f t="shared" si="186"/>
        <v>-2.792132472473932</v>
      </c>
      <c r="Y721" s="2">
        <f t="shared" si="187"/>
        <v>6.1290374422401178E-2</v>
      </c>
      <c r="Z721" s="2">
        <f t="shared" si="188"/>
        <v>5.7750805905271665E-2</v>
      </c>
      <c r="AA721" s="1">
        <f t="shared" si="191"/>
        <v>0.94224919409472829</v>
      </c>
      <c r="AB721">
        <f t="shared" si="189"/>
        <v>-5.948550213403403E-2</v>
      </c>
      <c r="AC721">
        <f t="shared" si="190"/>
        <v>1</v>
      </c>
    </row>
    <row r="722" spans="1:29" hidden="1" x14ac:dyDescent="0.25">
      <c r="A722" t="s">
        <v>7</v>
      </c>
      <c r="B722">
        <v>76</v>
      </c>
      <c r="C722" t="s">
        <v>3</v>
      </c>
      <c r="D722" t="s">
        <v>8</v>
      </c>
      <c r="E722" t="s">
        <v>1</v>
      </c>
      <c r="F722" t="s">
        <v>11</v>
      </c>
      <c r="G722">
        <v>96.29</v>
      </c>
      <c r="H722">
        <v>25.4</v>
      </c>
      <c r="K722">
        <v>0</v>
      </c>
      <c r="L722">
        <v>0</v>
      </c>
      <c r="M722">
        <f t="shared" si="176"/>
        <v>0</v>
      </c>
      <c r="N722">
        <f t="shared" si="177"/>
        <v>0</v>
      </c>
      <c r="O722">
        <f t="shared" si="178"/>
        <v>1</v>
      </c>
      <c r="P722">
        <f t="shared" si="179"/>
        <v>0</v>
      </c>
      <c r="Q722">
        <f t="shared" si="180"/>
        <v>1</v>
      </c>
      <c r="R722">
        <f t="shared" si="181"/>
        <v>0</v>
      </c>
      <c r="S722">
        <f t="shared" si="182"/>
        <v>1</v>
      </c>
      <c r="T722">
        <f t="shared" si="183"/>
        <v>0</v>
      </c>
      <c r="U722" s="2">
        <f t="shared" si="184"/>
        <v>0.33812708643889133</v>
      </c>
      <c r="V722">
        <f t="shared" si="185"/>
        <v>0.83110256323999188</v>
      </c>
      <c r="W722">
        <v>0</v>
      </c>
      <c r="X722" s="2">
        <f t="shared" si="186"/>
        <v>-2.4068971271155633</v>
      </c>
      <c r="Y722" s="2">
        <f t="shared" si="187"/>
        <v>9.0094412824670414E-2</v>
      </c>
      <c r="Z722" s="2">
        <f t="shared" si="188"/>
        <v>8.2648265842603763E-2</v>
      </c>
      <c r="AA722" s="1">
        <f t="shared" si="191"/>
        <v>0.91735173415739624</v>
      </c>
      <c r="AB722">
        <f t="shared" si="189"/>
        <v>-8.6264309760333002E-2</v>
      </c>
      <c r="AC722">
        <f t="shared" si="190"/>
        <v>1</v>
      </c>
    </row>
    <row r="723" spans="1:29" hidden="1" x14ac:dyDescent="0.25">
      <c r="A723" t="s">
        <v>0</v>
      </c>
      <c r="B723">
        <v>52</v>
      </c>
      <c r="C723" t="s">
        <v>5</v>
      </c>
      <c r="D723" t="s">
        <v>8</v>
      </c>
      <c r="E723" t="s">
        <v>1</v>
      </c>
      <c r="F723" t="s">
        <v>2</v>
      </c>
      <c r="G723">
        <v>74.64</v>
      </c>
      <c r="H723">
        <v>30.7</v>
      </c>
      <c r="K723">
        <v>1</v>
      </c>
      <c r="L723">
        <v>0</v>
      </c>
      <c r="M723">
        <f t="shared" si="176"/>
        <v>1</v>
      </c>
      <c r="N723">
        <f t="shared" si="177"/>
        <v>0</v>
      </c>
      <c r="O723">
        <f t="shared" si="178"/>
        <v>0</v>
      </c>
      <c r="P723">
        <f t="shared" si="179"/>
        <v>0</v>
      </c>
      <c r="Q723">
        <f t="shared" si="180"/>
        <v>0</v>
      </c>
      <c r="R723">
        <f t="shared" si="181"/>
        <v>0</v>
      </c>
      <c r="S723">
        <f t="shared" si="182"/>
        <v>1</v>
      </c>
      <c r="T723">
        <f t="shared" si="183"/>
        <v>0</v>
      </c>
      <c r="U723" s="2">
        <f t="shared" si="184"/>
        <v>0.20932424847385853</v>
      </c>
      <c r="V723">
        <f t="shared" si="185"/>
        <v>0.3754052279889119</v>
      </c>
      <c r="W723">
        <v>0</v>
      </c>
      <c r="X723" s="2">
        <f t="shared" si="186"/>
        <v>1.7635531567883516</v>
      </c>
      <c r="Y723" s="2">
        <f t="shared" si="187"/>
        <v>5.8331266300697937</v>
      </c>
      <c r="Z723" s="2">
        <f t="shared" si="188"/>
        <v>0.85365410973076228</v>
      </c>
      <c r="AA723" s="1">
        <f t="shared" si="191"/>
        <v>0.14634589026923772</v>
      </c>
      <c r="AB723">
        <f t="shared" si="189"/>
        <v>-1.9217823477606557</v>
      </c>
      <c r="AC723">
        <f t="shared" si="190"/>
        <v>0</v>
      </c>
    </row>
    <row r="724" spans="1:29" hidden="1" x14ac:dyDescent="0.25">
      <c r="A724" t="s">
        <v>7</v>
      </c>
      <c r="B724">
        <v>42</v>
      </c>
      <c r="C724" t="s">
        <v>3</v>
      </c>
      <c r="D724" t="s">
        <v>4</v>
      </c>
      <c r="E724" t="s">
        <v>1</v>
      </c>
      <c r="F724" t="s">
        <v>2</v>
      </c>
      <c r="G724">
        <v>96.99</v>
      </c>
      <c r="H724">
        <v>34.799999999999997</v>
      </c>
      <c r="K724">
        <v>0</v>
      </c>
      <c r="L724">
        <v>0</v>
      </c>
      <c r="M724">
        <f t="shared" si="176"/>
        <v>1</v>
      </c>
      <c r="N724">
        <f t="shared" si="177"/>
        <v>0</v>
      </c>
      <c r="O724">
        <f t="shared" si="178"/>
        <v>0</v>
      </c>
      <c r="P724">
        <f t="shared" si="179"/>
        <v>0</v>
      </c>
      <c r="Q724">
        <f t="shared" si="180"/>
        <v>1</v>
      </c>
      <c r="R724">
        <f t="shared" si="181"/>
        <v>1</v>
      </c>
      <c r="S724">
        <f t="shared" si="182"/>
        <v>0</v>
      </c>
      <c r="T724">
        <f t="shared" si="183"/>
        <v>0</v>
      </c>
      <c r="U724" s="2">
        <f t="shared" si="184"/>
        <v>0.34276376532499003</v>
      </c>
      <c r="V724">
        <f t="shared" si="185"/>
        <v>0.1978627047057446</v>
      </c>
      <c r="W724">
        <v>0</v>
      </c>
      <c r="X724" s="2">
        <f t="shared" si="186"/>
        <v>-2.9696987046437222</v>
      </c>
      <c r="Y724" s="2">
        <f t="shared" si="187"/>
        <v>5.1318770109946517E-2</v>
      </c>
      <c r="Z724" s="2">
        <f t="shared" si="188"/>
        <v>4.8813710521481153E-2</v>
      </c>
      <c r="AA724" s="1">
        <f t="shared" si="191"/>
        <v>0.9511862894785188</v>
      </c>
      <c r="AB724">
        <f t="shared" si="189"/>
        <v>-5.0045347630263609E-2</v>
      </c>
      <c r="AC724">
        <f t="shared" si="190"/>
        <v>1</v>
      </c>
    </row>
    <row r="725" spans="1:29" hidden="1" x14ac:dyDescent="0.25">
      <c r="A725" t="s">
        <v>7</v>
      </c>
      <c r="B725">
        <v>39</v>
      </c>
      <c r="C725" t="s">
        <v>5</v>
      </c>
      <c r="D725" t="s">
        <v>6</v>
      </c>
      <c r="E725" t="s">
        <v>1</v>
      </c>
      <c r="F725" t="s">
        <v>2</v>
      </c>
      <c r="G725">
        <v>84.79</v>
      </c>
      <c r="H725">
        <v>35.700000000000003</v>
      </c>
      <c r="K725">
        <v>0</v>
      </c>
      <c r="L725">
        <v>0</v>
      </c>
      <c r="M725">
        <f t="shared" si="176"/>
        <v>1</v>
      </c>
      <c r="N725">
        <f t="shared" si="177"/>
        <v>0</v>
      </c>
      <c r="O725">
        <f t="shared" si="178"/>
        <v>0</v>
      </c>
      <c r="P725">
        <f t="shared" si="179"/>
        <v>0</v>
      </c>
      <c r="Q725">
        <f t="shared" si="180"/>
        <v>0</v>
      </c>
      <c r="R725">
        <f t="shared" si="181"/>
        <v>0</v>
      </c>
      <c r="S725">
        <f t="shared" si="182"/>
        <v>0</v>
      </c>
      <c r="T725">
        <f t="shared" si="183"/>
        <v>1</v>
      </c>
      <c r="U725" s="2">
        <f t="shared" si="184"/>
        <v>0.26586395136335345</v>
      </c>
      <c r="V725">
        <f t="shared" si="185"/>
        <v>0.15653696901982836</v>
      </c>
      <c r="W725">
        <v>0</v>
      </c>
      <c r="X725" s="2">
        <f t="shared" si="186"/>
        <v>-3.3232419798544761</v>
      </c>
      <c r="Y725" s="2">
        <f t="shared" si="187"/>
        <v>3.6035814787632979E-2</v>
      </c>
      <c r="Z725" s="2">
        <f t="shared" si="188"/>
        <v>3.4782402570725429E-2</v>
      </c>
      <c r="AA725" s="1">
        <f t="shared" si="191"/>
        <v>0.9652175974292746</v>
      </c>
      <c r="AB725">
        <f t="shared" si="189"/>
        <v>-3.540171349808667E-2</v>
      </c>
      <c r="AC725">
        <f t="shared" si="190"/>
        <v>1</v>
      </c>
    </row>
    <row r="726" spans="1:29" hidden="1" x14ac:dyDescent="0.25">
      <c r="A726" t="s">
        <v>7</v>
      </c>
      <c r="B726">
        <v>46</v>
      </c>
      <c r="C726" t="s">
        <v>5</v>
      </c>
      <c r="D726" t="s">
        <v>4</v>
      </c>
      <c r="E726" t="s">
        <v>1</v>
      </c>
      <c r="F726" t="s">
        <v>2</v>
      </c>
      <c r="G726">
        <v>78.75</v>
      </c>
      <c r="H726">
        <v>37.799999999999997</v>
      </c>
      <c r="K726">
        <v>0</v>
      </c>
      <c r="L726">
        <v>0</v>
      </c>
      <c r="M726">
        <f t="shared" si="176"/>
        <v>1</v>
      </c>
      <c r="N726">
        <f t="shared" si="177"/>
        <v>0</v>
      </c>
      <c r="O726">
        <f t="shared" si="178"/>
        <v>0</v>
      </c>
      <c r="P726">
        <f t="shared" si="179"/>
        <v>0</v>
      </c>
      <c r="Q726">
        <f t="shared" si="180"/>
        <v>0</v>
      </c>
      <c r="R726">
        <f t="shared" si="181"/>
        <v>1</v>
      </c>
      <c r="S726">
        <f t="shared" si="182"/>
        <v>0</v>
      </c>
      <c r="T726">
        <f t="shared" si="183"/>
        <v>0</v>
      </c>
      <c r="U726" s="2">
        <f t="shared" si="184"/>
        <v>0.23132029775934199</v>
      </c>
      <c r="V726">
        <f t="shared" si="185"/>
        <v>0.26219386503054554</v>
      </c>
      <c r="W726">
        <v>0</v>
      </c>
      <c r="X726" s="2">
        <f t="shared" si="186"/>
        <v>-2.9941302724050676</v>
      </c>
      <c r="Y726" s="2">
        <f t="shared" si="187"/>
        <v>5.0080164251913493E-2</v>
      </c>
      <c r="Z726" s="2">
        <f t="shared" si="188"/>
        <v>4.7691753407789632E-2</v>
      </c>
      <c r="AA726" s="1">
        <f t="shared" si="191"/>
        <v>0.95230824659221036</v>
      </c>
      <c r="AB726">
        <f t="shared" si="189"/>
        <v>-4.8866508161739548E-2</v>
      </c>
      <c r="AC726">
        <f t="shared" si="190"/>
        <v>1</v>
      </c>
    </row>
    <row r="727" spans="1:29" hidden="1" x14ac:dyDescent="0.25">
      <c r="A727" t="s">
        <v>7</v>
      </c>
      <c r="B727">
        <v>51</v>
      </c>
      <c r="C727" t="s">
        <v>5</v>
      </c>
      <c r="D727" t="s">
        <v>8</v>
      </c>
      <c r="E727" t="s">
        <v>1</v>
      </c>
      <c r="F727" t="s">
        <v>2</v>
      </c>
      <c r="G727">
        <v>82.93</v>
      </c>
      <c r="H727">
        <v>29.7</v>
      </c>
      <c r="K727">
        <v>0</v>
      </c>
      <c r="L727">
        <v>0</v>
      </c>
      <c r="M727">
        <f t="shared" si="176"/>
        <v>1</v>
      </c>
      <c r="N727">
        <f t="shared" si="177"/>
        <v>0</v>
      </c>
      <c r="O727">
        <f t="shared" si="178"/>
        <v>0</v>
      </c>
      <c r="P727">
        <f t="shared" si="179"/>
        <v>0</v>
      </c>
      <c r="Q727">
        <f t="shared" si="180"/>
        <v>0</v>
      </c>
      <c r="R727">
        <f t="shared" si="181"/>
        <v>0</v>
      </c>
      <c r="S727">
        <f t="shared" si="182"/>
        <v>1</v>
      </c>
      <c r="T727">
        <f t="shared" si="183"/>
        <v>0</v>
      </c>
      <c r="U727" s="2">
        <f t="shared" si="184"/>
        <v>0.25495482838162575</v>
      </c>
      <c r="V727">
        <f t="shared" si="185"/>
        <v>0.35541491887857946</v>
      </c>
      <c r="W727">
        <v>0</v>
      </c>
      <c r="X727" s="2">
        <f t="shared" si="186"/>
        <v>-2.9314742278752282</v>
      </c>
      <c r="Y727" s="2">
        <f t="shared" si="187"/>
        <v>5.331837673977366E-2</v>
      </c>
      <c r="Z727" s="2">
        <f t="shared" si="188"/>
        <v>5.0619430855089097E-2</v>
      </c>
      <c r="AA727" s="1">
        <f t="shared" si="191"/>
        <v>0.94938056914491087</v>
      </c>
      <c r="AB727">
        <f t="shared" si="189"/>
        <v>-5.1945539532216874E-2</v>
      </c>
      <c r="AC727">
        <f t="shared" si="190"/>
        <v>1</v>
      </c>
    </row>
    <row r="728" spans="1:29" hidden="1" x14ac:dyDescent="0.25">
      <c r="A728" t="s">
        <v>0</v>
      </c>
      <c r="B728">
        <v>31</v>
      </c>
      <c r="C728" t="s">
        <v>3</v>
      </c>
      <c r="D728" t="s">
        <v>8</v>
      </c>
      <c r="E728" t="s">
        <v>1</v>
      </c>
      <c r="F728" t="s">
        <v>2</v>
      </c>
      <c r="G728">
        <v>88.78</v>
      </c>
      <c r="H728">
        <v>35.799999999999997</v>
      </c>
      <c r="K728">
        <v>0</v>
      </c>
      <c r="L728">
        <v>0</v>
      </c>
      <c r="M728">
        <f t="shared" si="176"/>
        <v>1</v>
      </c>
      <c r="N728">
        <f t="shared" si="177"/>
        <v>0</v>
      </c>
      <c r="O728">
        <f t="shared" si="178"/>
        <v>0</v>
      </c>
      <c r="P728">
        <f t="shared" si="179"/>
        <v>0</v>
      </c>
      <c r="Q728">
        <f t="shared" si="180"/>
        <v>1</v>
      </c>
      <c r="R728">
        <f t="shared" si="181"/>
        <v>0</v>
      </c>
      <c r="S728">
        <f t="shared" si="182"/>
        <v>1</v>
      </c>
      <c r="T728">
        <f t="shared" si="183"/>
        <v>0</v>
      </c>
      <c r="U728" s="2">
        <f t="shared" si="184"/>
        <v>0.29003712371133294</v>
      </c>
      <c r="V728">
        <f t="shared" si="185"/>
        <v>7.5763249410463473E-2</v>
      </c>
      <c r="W728">
        <v>0</v>
      </c>
      <c r="X728" s="2">
        <f t="shared" si="186"/>
        <v>-3.2393307044948219</v>
      </c>
      <c r="Y728" s="2">
        <f t="shared" si="187"/>
        <v>3.9190116091759576E-2</v>
      </c>
      <c r="Z728" s="2">
        <f t="shared" si="188"/>
        <v>3.7712171704584539E-2</v>
      </c>
      <c r="AA728" s="1">
        <f t="shared" si="191"/>
        <v>0.96228782829541548</v>
      </c>
      <c r="AB728">
        <f t="shared" si="189"/>
        <v>-3.84416752548878E-2</v>
      </c>
      <c r="AC728">
        <f t="shared" si="190"/>
        <v>1</v>
      </c>
    </row>
    <row r="729" spans="1:29" hidden="1" x14ac:dyDescent="0.25">
      <c r="A729" t="s">
        <v>0</v>
      </c>
      <c r="B729">
        <v>22</v>
      </c>
      <c r="C729" t="s">
        <v>3</v>
      </c>
      <c r="D729" t="s">
        <v>8</v>
      </c>
      <c r="E729" t="s">
        <v>10</v>
      </c>
      <c r="F729" t="s">
        <v>2</v>
      </c>
      <c r="G729">
        <v>122.1</v>
      </c>
      <c r="H729">
        <v>23.6</v>
      </c>
      <c r="K729">
        <v>0</v>
      </c>
      <c r="L729">
        <v>0</v>
      </c>
      <c r="M729">
        <f t="shared" si="176"/>
        <v>1</v>
      </c>
      <c r="N729">
        <f t="shared" si="177"/>
        <v>0</v>
      </c>
      <c r="O729">
        <f t="shared" si="178"/>
        <v>0</v>
      </c>
      <c r="P729">
        <f t="shared" si="179"/>
        <v>0</v>
      </c>
      <c r="Q729">
        <f t="shared" si="180"/>
        <v>1</v>
      </c>
      <c r="R729">
        <f t="shared" si="181"/>
        <v>0</v>
      </c>
      <c r="S729">
        <f t="shared" si="182"/>
        <v>1</v>
      </c>
      <c r="T729">
        <f t="shared" si="183"/>
        <v>0</v>
      </c>
      <c r="U729" s="2">
        <f t="shared" si="184"/>
        <v>0.51945029652513719</v>
      </c>
      <c r="V729">
        <f t="shared" si="185"/>
        <v>2.789331530135674E-2</v>
      </c>
      <c r="W729">
        <v>0</v>
      </c>
      <c r="X729" s="2">
        <f t="shared" si="186"/>
        <v>-3.1956304879362336</v>
      </c>
      <c r="Y729" s="2">
        <f t="shared" si="187"/>
        <v>4.0940704616737891E-2</v>
      </c>
      <c r="Z729" s="2">
        <f t="shared" si="188"/>
        <v>3.9330486775240266E-2</v>
      </c>
      <c r="AA729" s="1">
        <f t="shared" si="191"/>
        <v>0.96066951322475969</v>
      </c>
      <c r="AB729">
        <f t="shared" si="189"/>
        <v>-4.0124827988202279E-2</v>
      </c>
      <c r="AC729">
        <f t="shared" si="190"/>
        <v>1</v>
      </c>
    </row>
    <row r="730" spans="1:29" hidden="1" x14ac:dyDescent="0.25">
      <c r="A730" t="s">
        <v>0</v>
      </c>
      <c r="B730">
        <v>41</v>
      </c>
      <c r="C730" t="s">
        <v>5</v>
      </c>
      <c r="D730" t="s">
        <v>8</v>
      </c>
      <c r="E730" t="s">
        <v>10</v>
      </c>
      <c r="F730" t="s">
        <v>11</v>
      </c>
      <c r="G730">
        <v>74.81</v>
      </c>
      <c r="H730">
        <v>39.700000000000003</v>
      </c>
      <c r="K730">
        <v>0</v>
      </c>
      <c r="L730">
        <v>0</v>
      </c>
      <c r="M730">
        <f t="shared" si="176"/>
        <v>0</v>
      </c>
      <c r="N730">
        <f t="shared" si="177"/>
        <v>0</v>
      </c>
      <c r="O730">
        <f t="shared" si="178"/>
        <v>1</v>
      </c>
      <c r="P730">
        <f t="shared" si="179"/>
        <v>0</v>
      </c>
      <c r="Q730">
        <f t="shared" si="180"/>
        <v>0</v>
      </c>
      <c r="R730">
        <f t="shared" si="181"/>
        <v>0</v>
      </c>
      <c r="S730">
        <f t="shared" si="182"/>
        <v>1</v>
      </c>
      <c r="T730">
        <f t="shared" si="183"/>
        <v>0</v>
      </c>
      <c r="U730" s="2">
        <f t="shared" si="184"/>
        <v>0.21020893277257818</v>
      </c>
      <c r="V730">
        <f t="shared" si="185"/>
        <v>0.18340864233712648</v>
      </c>
      <c r="W730">
        <v>0</v>
      </c>
      <c r="X730" s="2">
        <f t="shared" si="186"/>
        <v>-3.417509396625483</v>
      </c>
      <c r="Y730" s="2">
        <f t="shared" si="187"/>
        <v>3.2794010183488861E-2</v>
      </c>
      <c r="Z730" s="2">
        <f t="shared" si="188"/>
        <v>3.1752711441134895E-2</v>
      </c>
      <c r="AA730" s="1">
        <f t="shared" si="191"/>
        <v>0.9682472885588651</v>
      </c>
      <c r="AB730">
        <f t="shared" si="189"/>
        <v>-3.2267760943517562E-2</v>
      </c>
      <c r="AC730">
        <f t="shared" si="190"/>
        <v>1</v>
      </c>
    </row>
    <row r="731" spans="1:29" hidden="1" x14ac:dyDescent="0.25">
      <c r="A731" t="s">
        <v>7</v>
      </c>
      <c r="B731">
        <v>28</v>
      </c>
      <c r="C731" t="s">
        <v>3</v>
      </c>
      <c r="D731" t="s">
        <v>8</v>
      </c>
      <c r="E731" t="s">
        <v>1</v>
      </c>
      <c r="F731" t="s">
        <v>2</v>
      </c>
      <c r="G731">
        <v>183.45</v>
      </c>
      <c r="H731">
        <v>40.5</v>
      </c>
      <c r="K731">
        <v>0</v>
      </c>
      <c r="L731">
        <v>0</v>
      </c>
      <c r="M731">
        <f t="shared" si="176"/>
        <v>1</v>
      </c>
      <c r="N731">
        <f t="shared" si="177"/>
        <v>0</v>
      </c>
      <c r="O731">
        <f t="shared" si="178"/>
        <v>0</v>
      </c>
      <c r="P731">
        <f t="shared" si="179"/>
        <v>0</v>
      </c>
      <c r="Q731">
        <f t="shared" si="180"/>
        <v>1</v>
      </c>
      <c r="R731">
        <f t="shared" si="181"/>
        <v>0</v>
      </c>
      <c r="S731">
        <f t="shared" si="182"/>
        <v>1</v>
      </c>
      <c r="T731">
        <f t="shared" si="183"/>
        <v>0</v>
      </c>
      <c r="U731" s="2">
        <f t="shared" si="184"/>
        <v>0.87642323767811414</v>
      </c>
      <c r="V731">
        <f t="shared" si="185"/>
        <v>5.5504628217178484E-2</v>
      </c>
      <c r="W731">
        <v>0</v>
      </c>
      <c r="X731" s="2">
        <f t="shared" si="186"/>
        <v>-2.9873493557656858</v>
      </c>
      <c r="Y731" s="2">
        <f t="shared" si="187"/>
        <v>5.0420907641615088E-2</v>
      </c>
      <c r="Z731" s="2">
        <f t="shared" si="188"/>
        <v>4.8000670278754397E-2</v>
      </c>
      <c r="AA731" s="1">
        <f t="shared" si="191"/>
        <v>0.95199932972124557</v>
      </c>
      <c r="AB731">
        <f t="shared" si="189"/>
        <v>-4.9190948265341483E-2</v>
      </c>
      <c r="AC731">
        <f t="shared" si="190"/>
        <v>1</v>
      </c>
    </row>
    <row r="732" spans="1:29" hidden="1" x14ac:dyDescent="0.25">
      <c r="A732" t="s">
        <v>7</v>
      </c>
      <c r="B732">
        <v>44</v>
      </c>
      <c r="C732" t="s">
        <v>3</v>
      </c>
      <c r="D732" t="s">
        <v>6</v>
      </c>
      <c r="E732" t="s">
        <v>1</v>
      </c>
      <c r="F732" t="s">
        <v>9</v>
      </c>
      <c r="G732">
        <v>114.94</v>
      </c>
      <c r="H732">
        <v>21.4</v>
      </c>
      <c r="K732">
        <v>0</v>
      </c>
      <c r="L732">
        <v>0</v>
      </c>
      <c r="M732">
        <f t="shared" si="176"/>
        <v>0</v>
      </c>
      <c r="N732">
        <f t="shared" si="177"/>
        <v>1</v>
      </c>
      <c r="O732">
        <f t="shared" si="178"/>
        <v>0</v>
      </c>
      <c r="P732">
        <f t="shared" si="179"/>
        <v>0</v>
      </c>
      <c r="Q732">
        <f t="shared" si="180"/>
        <v>1</v>
      </c>
      <c r="R732">
        <f t="shared" si="181"/>
        <v>0</v>
      </c>
      <c r="S732">
        <f t="shared" si="182"/>
        <v>0</v>
      </c>
      <c r="T732">
        <f t="shared" si="183"/>
        <v>1</v>
      </c>
      <c r="U732" s="2">
        <f t="shared" si="184"/>
        <v>0.46788076822960878</v>
      </c>
      <c r="V732">
        <f t="shared" si="185"/>
        <v>0.22875951244865508</v>
      </c>
      <c r="W732">
        <v>0</v>
      </c>
      <c r="X732" s="2">
        <f t="shared" si="186"/>
        <v>3.9402639102166428</v>
      </c>
      <c r="Y732" s="2">
        <f t="shared" si="187"/>
        <v>51.43217298551</v>
      </c>
      <c r="Z732" s="2">
        <f t="shared" si="188"/>
        <v>0.98092774067791622</v>
      </c>
      <c r="AA732" s="1">
        <f t="shared" si="191"/>
        <v>1.9072259322083784E-2</v>
      </c>
      <c r="AB732">
        <f t="shared" si="189"/>
        <v>-3.9595203911864041</v>
      </c>
      <c r="AC732">
        <f t="shared" si="190"/>
        <v>0</v>
      </c>
    </row>
    <row r="733" spans="1:29" hidden="1" x14ac:dyDescent="0.25">
      <c r="A733" t="s">
        <v>7</v>
      </c>
      <c r="B733">
        <v>68</v>
      </c>
      <c r="C733" t="s">
        <v>5</v>
      </c>
      <c r="D733" t="s">
        <v>4</v>
      </c>
      <c r="E733" t="s">
        <v>1</v>
      </c>
      <c r="F733" t="s">
        <v>9</v>
      </c>
      <c r="G733">
        <v>104.38</v>
      </c>
      <c r="H733">
        <v>40.799999999999997</v>
      </c>
      <c r="K733">
        <v>0</v>
      </c>
      <c r="L733">
        <v>0</v>
      </c>
      <c r="M733">
        <f t="shared" si="176"/>
        <v>0</v>
      </c>
      <c r="N733">
        <f t="shared" si="177"/>
        <v>1</v>
      </c>
      <c r="O733">
        <f t="shared" si="178"/>
        <v>0</v>
      </c>
      <c r="P733">
        <f t="shared" si="179"/>
        <v>0</v>
      </c>
      <c r="Q733">
        <f t="shared" si="180"/>
        <v>0</v>
      </c>
      <c r="R733">
        <f t="shared" si="181"/>
        <v>1</v>
      </c>
      <c r="S733">
        <f t="shared" si="182"/>
        <v>0</v>
      </c>
      <c r="T733">
        <f t="shared" si="183"/>
        <v>0</v>
      </c>
      <c r="U733" s="2">
        <f t="shared" si="184"/>
        <v>0.39304016390014712</v>
      </c>
      <c r="V733">
        <f t="shared" si="185"/>
        <v>0.70303995597925584</v>
      </c>
      <c r="W733">
        <v>0</v>
      </c>
      <c r="X733" s="2">
        <f t="shared" si="186"/>
        <v>4.6969906713184519</v>
      </c>
      <c r="Y733" s="2">
        <f t="shared" si="187"/>
        <v>109.61680261763811</v>
      </c>
      <c r="Z733" s="2">
        <f t="shared" si="188"/>
        <v>0.99095978209154501</v>
      </c>
      <c r="AA733" s="1">
        <f t="shared" si="191"/>
        <v>9.040217908454995E-3</v>
      </c>
      <c r="AB733">
        <f t="shared" si="189"/>
        <v>-4.706071999950983</v>
      </c>
      <c r="AC733">
        <f t="shared" si="190"/>
        <v>0</v>
      </c>
    </row>
    <row r="734" spans="1:29" hidden="1" x14ac:dyDescent="0.25">
      <c r="A734" t="s">
        <v>7</v>
      </c>
      <c r="B734">
        <v>31</v>
      </c>
      <c r="C734" t="s">
        <v>3</v>
      </c>
      <c r="D734" t="s">
        <v>6</v>
      </c>
      <c r="E734" t="s">
        <v>1</v>
      </c>
      <c r="F734" t="s">
        <v>2</v>
      </c>
      <c r="G734">
        <v>73.31</v>
      </c>
      <c r="H734">
        <v>45</v>
      </c>
      <c r="K734">
        <v>0</v>
      </c>
      <c r="L734">
        <v>0</v>
      </c>
      <c r="M734">
        <f t="shared" si="176"/>
        <v>1</v>
      </c>
      <c r="N734">
        <f t="shared" si="177"/>
        <v>0</v>
      </c>
      <c r="O734">
        <f t="shared" si="178"/>
        <v>0</v>
      </c>
      <c r="P734">
        <f t="shared" si="179"/>
        <v>0</v>
      </c>
      <c r="Q734">
        <f t="shared" si="180"/>
        <v>1</v>
      </c>
      <c r="R734">
        <f t="shared" si="181"/>
        <v>0</v>
      </c>
      <c r="S734">
        <f t="shared" si="182"/>
        <v>0</v>
      </c>
      <c r="T734">
        <f t="shared" si="183"/>
        <v>1</v>
      </c>
      <c r="U734" s="2">
        <f t="shared" si="184"/>
        <v>0.20247887804723758</v>
      </c>
      <c r="V734">
        <f t="shared" si="185"/>
        <v>7.5763249410463473E-2</v>
      </c>
      <c r="W734">
        <v>0</v>
      </c>
      <c r="X734" s="2">
        <f t="shared" si="186"/>
        <v>-3.4048285491857526</v>
      </c>
      <c r="Y734" s="2">
        <f t="shared" si="187"/>
        <v>3.3212513906423817E-2</v>
      </c>
      <c r="Z734" s="2">
        <f t="shared" si="188"/>
        <v>3.2144900937032025E-2</v>
      </c>
      <c r="AA734" s="1">
        <f t="shared" si="191"/>
        <v>0.96785509906296796</v>
      </c>
      <c r="AB734">
        <f t="shared" si="189"/>
        <v>-3.2672893961036481E-2</v>
      </c>
      <c r="AC734">
        <f t="shared" si="190"/>
        <v>1</v>
      </c>
    </row>
    <row r="735" spans="1:29" hidden="1" x14ac:dyDescent="0.25">
      <c r="A735" t="s">
        <v>0</v>
      </c>
      <c r="B735">
        <v>67</v>
      </c>
      <c r="C735" t="s">
        <v>3</v>
      </c>
      <c r="D735" t="s">
        <v>6</v>
      </c>
      <c r="E735" t="s">
        <v>1</v>
      </c>
      <c r="F735" t="s">
        <v>9</v>
      </c>
      <c r="G735">
        <v>68.52</v>
      </c>
      <c r="H735">
        <v>26.2</v>
      </c>
      <c r="K735">
        <v>0</v>
      </c>
      <c r="L735">
        <v>0</v>
      </c>
      <c r="M735">
        <f t="shared" si="176"/>
        <v>0</v>
      </c>
      <c r="N735">
        <f t="shared" si="177"/>
        <v>1</v>
      </c>
      <c r="O735">
        <f t="shared" si="178"/>
        <v>0</v>
      </c>
      <c r="P735">
        <f t="shared" si="179"/>
        <v>0</v>
      </c>
      <c r="Q735">
        <f t="shared" si="180"/>
        <v>1</v>
      </c>
      <c r="R735">
        <f t="shared" si="181"/>
        <v>0</v>
      </c>
      <c r="S735">
        <f t="shared" si="182"/>
        <v>0</v>
      </c>
      <c r="T735">
        <f t="shared" si="183"/>
        <v>1</v>
      </c>
      <c r="U735" s="2">
        <f t="shared" si="184"/>
        <v>0.17895656705991023</v>
      </c>
      <c r="V735">
        <f t="shared" si="185"/>
        <v>0.68438382556572708</v>
      </c>
      <c r="W735">
        <v>0</v>
      </c>
      <c r="X735" s="2">
        <f t="shared" si="186"/>
        <v>4.4284183605002836</v>
      </c>
      <c r="Y735" s="2">
        <f t="shared" si="187"/>
        <v>83.798772591415172</v>
      </c>
      <c r="Z735" s="2">
        <f t="shared" si="188"/>
        <v>0.98820737648151713</v>
      </c>
      <c r="AA735" s="1">
        <f t="shared" si="191"/>
        <v>1.179262351848287E-2</v>
      </c>
      <c r="AB735">
        <f t="shared" si="189"/>
        <v>-4.4402810685352625</v>
      </c>
      <c r="AC735">
        <f t="shared" si="190"/>
        <v>0</v>
      </c>
    </row>
    <row r="736" spans="1:29" hidden="1" x14ac:dyDescent="0.25">
      <c r="A736" t="s">
        <v>0</v>
      </c>
      <c r="B736">
        <v>70</v>
      </c>
      <c r="C736" t="s">
        <v>3</v>
      </c>
      <c r="D736" t="s">
        <v>6</v>
      </c>
      <c r="E736" t="s">
        <v>1</v>
      </c>
      <c r="F736" t="s">
        <v>2</v>
      </c>
      <c r="G736">
        <v>102.64</v>
      </c>
      <c r="H736">
        <v>28.3</v>
      </c>
      <c r="K736">
        <v>0</v>
      </c>
      <c r="L736">
        <v>0</v>
      </c>
      <c r="M736">
        <f t="shared" si="176"/>
        <v>1</v>
      </c>
      <c r="N736">
        <f t="shared" si="177"/>
        <v>0</v>
      </c>
      <c r="O736">
        <f t="shared" si="178"/>
        <v>0</v>
      </c>
      <c r="P736">
        <f t="shared" si="179"/>
        <v>0</v>
      </c>
      <c r="Q736">
        <f t="shared" si="180"/>
        <v>1</v>
      </c>
      <c r="R736">
        <f t="shared" si="181"/>
        <v>0</v>
      </c>
      <c r="S736">
        <f t="shared" si="182"/>
        <v>0</v>
      </c>
      <c r="T736">
        <f t="shared" si="183"/>
        <v>1</v>
      </c>
      <c r="U736" s="2">
        <f t="shared" si="184"/>
        <v>0.38100452840331589</v>
      </c>
      <c r="V736">
        <f t="shared" si="185"/>
        <v>0.73875303404759163</v>
      </c>
      <c r="W736">
        <v>0</v>
      </c>
      <c r="X736" s="2">
        <f t="shared" si="186"/>
        <v>-2.4086932922347386</v>
      </c>
      <c r="Y736" s="2">
        <f t="shared" si="187"/>
        <v>8.9932733627656802E-2</v>
      </c>
      <c r="Z736" s="2">
        <f t="shared" si="188"/>
        <v>8.2512187085464359E-2</v>
      </c>
      <c r="AA736" s="1">
        <f t="shared" si="191"/>
        <v>0.91748781291453563</v>
      </c>
      <c r="AB736">
        <f t="shared" si="189"/>
        <v>-8.6115982068567215E-2</v>
      </c>
      <c r="AC736">
        <f t="shared" si="190"/>
        <v>1</v>
      </c>
    </row>
    <row r="737" spans="1:29" hidden="1" x14ac:dyDescent="0.25">
      <c r="A737" t="s">
        <v>7</v>
      </c>
      <c r="B737">
        <v>38</v>
      </c>
      <c r="C737" t="s">
        <v>3</v>
      </c>
      <c r="D737" t="s">
        <v>6</v>
      </c>
      <c r="E737" t="s">
        <v>1</v>
      </c>
      <c r="F737" t="s">
        <v>11</v>
      </c>
      <c r="G737">
        <v>70.92</v>
      </c>
      <c r="H737">
        <v>41.6</v>
      </c>
      <c r="K737">
        <v>0</v>
      </c>
      <c r="L737">
        <v>0</v>
      </c>
      <c r="M737">
        <f t="shared" si="176"/>
        <v>0</v>
      </c>
      <c r="N737">
        <f t="shared" si="177"/>
        <v>0</v>
      </c>
      <c r="O737">
        <f t="shared" si="178"/>
        <v>1</v>
      </c>
      <c r="P737">
        <f t="shared" si="179"/>
        <v>0</v>
      </c>
      <c r="Q737">
        <f t="shared" si="180"/>
        <v>1</v>
      </c>
      <c r="R737">
        <f t="shared" si="181"/>
        <v>0</v>
      </c>
      <c r="S737">
        <f t="shared" si="182"/>
        <v>0</v>
      </c>
      <c r="T737">
        <f t="shared" si="183"/>
        <v>1</v>
      </c>
      <c r="U737" s="2">
        <f t="shared" si="184"/>
        <v>0.19051939717111116</v>
      </c>
      <c r="V737">
        <f t="shared" si="185"/>
        <v>0.14412603966183052</v>
      </c>
      <c r="W737">
        <v>0</v>
      </c>
      <c r="X737" s="2">
        <f t="shared" si="186"/>
        <v>-3.5449524360364619</v>
      </c>
      <c r="Y737" s="2">
        <f t="shared" si="187"/>
        <v>2.8869995648449231E-2</v>
      </c>
      <c r="Z737" s="2">
        <f t="shared" si="188"/>
        <v>2.8059906276354969E-2</v>
      </c>
      <c r="AA737" s="1">
        <f t="shared" si="191"/>
        <v>0.97194009372364498</v>
      </c>
      <c r="AB737">
        <f t="shared" si="189"/>
        <v>-2.8461108392584637E-2</v>
      </c>
      <c r="AC737">
        <f t="shared" si="190"/>
        <v>1</v>
      </c>
    </row>
    <row r="738" spans="1:29" hidden="1" x14ac:dyDescent="0.25">
      <c r="A738" t="s">
        <v>7</v>
      </c>
      <c r="B738">
        <v>54</v>
      </c>
      <c r="C738" t="s">
        <v>3</v>
      </c>
      <c r="D738" t="s">
        <v>6</v>
      </c>
      <c r="E738" t="s">
        <v>1</v>
      </c>
      <c r="F738" t="s">
        <v>2</v>
      </c>
      <c r="G738">
        <v>129.16</v>
      </c>
      <c r="H738">
        <v>32.4</v>
      </c>
      <c r="K738">
        <v>0</v>
      </c>
      <c r="L738">
        <v>0</v>
      </c>
      <c r="M738">
        <f t="shared" si="176"/>
        <v>1</v>
      </c>
      <c r="N738">
        <f t="shared" si="177"/>
        <v>0</v>
      </c>
      <c r="O738">
        <f t="shared" si="178"/>
        <v>0</v>
      </c>
      <c r="P738">
        <f t="shared" si="179"/>
        <v>0</v>
      </c>
      <c r="Q738">
        <f t="shared" si="180"/>
        <v>1</v>
      </c>
      <c r="R738">
        <f t="shared" si="181"/>
        <v>0</v>
      </c>
      <c r="S738">
        <f t="shared" si="182"/>
        <v>0</v>
      </c>
      <c r="T738">
        <f t="shared" si="183"/>
        <v>1</v>
      </c>
      <c r="U738" s="2">
        <f t="shared" si="184"/>
        <v>0.56998629247323207</v>
      </c>
      <c r="V738">
        <f t="shared" si="185"/>
        <v>0.4163542769830727</v>
      </c>
      <c r="W738">
        <v>0</v>
      </c>
      <c r="X738" s="2">
        <f t="shared" si="186"/>
        <v>-2.7614878066199888</v>
      </c>
      <c r="Y738" s="2">
        <f t="shared" si="187"/>
        <v>6.3197672463290513E-2</v>
      </c>
      <c r="Z738" s="2">
        <f t="shared" si="188"/>
        <v>5.9441131315562175E-2</v>
      </c>
      <c r="AA738" s="1">
        <f t="shared" si="191"/>
        <v>0.94055886868443783</v>
      </c>
      <c r="AB738">
        <f t="shared" si="189"/>
        <v>-6.1281039234000481E-2</v>
      </c>
      <c r="AC738">
        <f t="shared" si="190"/>
        <v>1</v>
      </c>
    </row>
    <row r="739" spans="1:29" hidden="1" x14ac:dyDescent="0.25">
      <c r="A739" t="s">
        <v>7</v>
      </c>
      <c r="B739">
        <v>30</v>
      </c>
      <c r="C739" t="s">
        <v>3</v>
      </c>
      <c r="D739" t="s">
        <v>6</v>
      </c>
      <c r="E739" t="s">
        <v>1</v>
      </c>
      <c r="F739" t="s">
        <v>11</v>
      </c>
      <c r="G739">
        <v>113.85</v>
      </c>
      <c r="H739">
        <v>34</v>
      </c>
      <c r="K739">
        <v>0</v>
      </c>
      <c r="L739">
        <v>0</v>
      </c>
      <c r="M739">
        <f t="shared" si="176"/>
        <v>0</v>
      </c>
      <c r="N739">
        <f t="shared" si="177"/>
        <v>0</v>
      </c>
      <c r="O739">
        <f t="shared" si="178"/>
        <v>1</v>
      </c>
      <c r="P739">
        <f t="shared" si="179"/>
        <v>0</v>
      </c>
      <c r="Q739">
        <f t="shared" si="180"/>
        <v>1</v>
      </c>
      <c r="R739">
        <f t="shared" si="181"/>
        <v>0</v>
      </c>
      <c r="S739">
        <f t="shared" si="182"/>
        <v>0</v>
      </c>
      <c r="T739">
        <f t="shared" si="183"/>
        <v>1</v>
      </c>
      <c r="U739" s="2">
        <f t="shared" si="184"/>
        <v>0.46005582837767955</v>
      </c>
      <c r="V739">
        <f t="shared" si="185"/>
        <v>6.8463663962074664E-2</v>
      </c>
      <c r="W739">
        <v>0</v>
      </c>
      <c r="X739" s="2">
        <f t="shared" si="186"/>
        <v>-3.5202925559017122</v>
      </c>
      <c r="Y739" s="2">
        <f t="shared" si="187"/>
        <v>2.9590776945015142E-2</v>
      </c>
      <c r="Z739" s="2">
        <f t="shared" si="188"/>
        <v>2.8740328300935647E-2</v>
      </c>
      <c r="AA739" s="1">
        <f t="shared" si="191"/>
        <v>0.97125967169906435</v>
      </c>
      <c r="AB739">
        <f t="shared" si="189"/>
        <v>-2.9161419358545673E-2</v>
      </c>
      <c r="AC739">
        <f t="shared" si="190"/>
        <v>1</v>
      </c>
    </row>
    <row r="740" spans="1:29" hidden="1" x14ac:dyDescent="0.25">
      <c r="A740" t="s">
        <v>7</v>
      </c>
      <c r="B740">
        <v>23</v>
      </c>
      <c r="C740" t="s">
        <v>5</v>
      </c>
      <c r="D740" t="s">
        <v>4</v>
      </c>
      <c r="E740" t="s">
        <v>1</v>
      </c>
      <c r="F740" t="s">
        <v>2</v>
      </c>
      <c r="G740">
        <v>79.349999999999994</v>
      </c>
      <c r="H740">
        <v>39.4</v>
      </c>
      <c r="K740">
        <v>0</v>
      </c>
      <c r="L740">
        <v>0</v>
      </c>
      <c r="M740">
        <f t="shared" si="176"/>
        <v>1</v>
      </c>
      <c r="N740">
        <f t="shared" si="177"/>
        <v>0</v>
      </c>
      <c r="O740">
        <f t="shared" si="178"/>
        <v>0</v>
      </c>
      <c r="P740">
        <f t="shared" si="179"/>
        <v>0</v>
      </c>
      <c r="Q740">
        <f t="shared" si="180"/>
        <v>0</v>
      </c>
      <c r="R740">
        <f t="shared" si="181"/>
        <v>1</v>
      </c>
      <c r="S740">
        <f t="shared" si="182"/>
        <v>0</v>
      </c>
      <c r="T740">
        <f t="shared" si="183"/>
        <v>0</v>
      </c>
      <c r="U740" s="2">
        <f t="shared" si="184"/>
        <v>0.2346358830058298</v>
      </c>
      <c r="V740">
        <f t="shared" si="185"/>
        <v>3.1476180435417445E-2</v>
      </c>
      <c r="W740">
        <v>0</v>
      </c>
      <c r="X740" s="2">
        <f t="shared" si="186"/>
        <v>-3.3095531472472288</v>
      </c>
      <c r="Y740" s="2">
        <f t="shared" si="187"/>
        <v>3.653249475277303E-2</v>
      </c>
      <c r="Z740" s="2">
        <f t="shared" si="188"/>
        <v>3.5244910253861866E-2</v>
      </c>
      <c r="AA740" s="1">
        <f t="shared" si="191"/>
        <v>0.96475508974613811</v>
      </c>
      <c r="AB740">
        <f t="shared" si="189"/>
        <v>-3.5881002863230239E-2</v>
      </c>
      <c r="AC740">
        <f t="shared" si="190"/>
        <v>1</v>
      </c>
    </row>
    <row r="741" spans="1:29" hidden="1" x14ac:dyDescent="0.25">
      <c r="A741" t="s">
        <v>0</v>
      </c>
      <c r="B741">
        <v>72</v>
      </c>
      <c r="C741" t="s">
        <v>3</v>
      </c>
      <c r="D741" t="s">
        <v>4</v>
      </c>
      <c r="E741" t="s">
        <v>1</v>
      </c>
      <c r="F741" t="s">
        <v>9</v>
      </c>
      <c r="G741">
        <v>114.01</v>
      </c>
      <c r="H741">
        <v>31.8</v>
      </c>
      <c r="K741">
        <v>1</v>
      </c>
      <c r="L741">
        <v>0</v>
      </c>
      <c r="M741">
        <f t="shared" si="176"/>
        <v>0</v>
      </c>
      <c r="N741">
        <f t="shared" si="177"/>
        <v>1</v>
      </c>
      <c r="O741">
        <f t="shared" si="178"/>
        <v>0</v>
      </c>
      <c r="P741">
        <f t="shared" si="179"/>
        <v>0</v>
      </c>
      <c r="Q741">
        <f t="shared" si="180"/>
        <v>1</v>
      </c>
      <c r="R741">
        <f t="shared" si="181"/>
        <v>1</v>
      </c>
      <c r="S741">
        <f t="shared" si="182"/>
        <v>0</v>
      </c>
      <c r="T741">
        <f t="shared" si="183"/>
        <v>0</v>
      </c>
      <c r="U741" s="2">
        <f t="shared" si="184"/>
        <v>0.46120354836837224</v>
      </c>
      <c r="V741">
        <f t="shared" si="185"/>
        <v>0.77212028062077542</v>
      </c>
      <c r="W741">
        <v>0</v>
      </c>
      <c r="X741" s="2">
        <f t="shared" si="186"/>
        <v>9.5734114252945854</v>
      </c>
      <c r="Y741" s="2">
        <f t="shared" si="187"/>
        <v>14377.380116687549</v>
      </c>
      <c r="Z741" s="2">
        <f t="shared" si="188"/>
        <v>0.9999304511362278</v>
      </c>
      <c r="AA741" s="1">
        <f t="shared" si="191"/>
        <v>6.9548863772195268E-5</v>
      </c>
      <c r="AB741">
        <f t="shared" si="189"/>
        <v>-9.5734809765766489</v>
      </c>
      <c r="AC741">
        <f t="shared" si="190"/>
        <v>0</v>
      </c>
    </row>
    <row r="742" spans="1:29" hidden="1" x14ac:dyDescent="0.25">
      <c r="A742" t="s">
        <v>0</v>
      </c>
      <c r="B742">
        <v>23</v>
      </c>
      <c r="C742" t="s">
        <v>5</v>
      </c>
      <c r="D742" t="s">
        <v>6</v>
      </c>
      <c r="E742" t="s">
        <v>10</v>
      </c>
      <c r="F742" t="s">
        <v>2</v>
      </c>
      <c r="G742">
        <v>93.74</v>
      </c>
      <c r="H742">
        <v>31.2</v>
      </c>
      <c r="K742">
        <v>0</v>
      </c>
      <c r="L742">
        <v>0</v>
      </c>
      <c r="M742">
        <f t="shared" si="176"/>
        <v>1</v>
      </c>
      <c r="N742">
        <f t="shared" si="177"/>
        <v>0</v>
      </c>
      <c r="O742">
        <f t="shared" si="178"/>
        <v>0</v>
      </c>
      <c r="P742">
        <f t="shared" si="179"/>
        <v>0</v>
      </c>
      <c r="Q742">
        <f t="shared" si="180"/>
        <v>0</v>
      </c>
      <c r="R742">
        <f t="shared" si="181"/>
        <v>0</v>
      </c>
      <c r="S742">
        <f t="shared" si="182"/>
        <v>0</v>
      </c>
      <c r="T742">
        <f t="shared" si="183"/>
        <v>1</v>
      </c>
      <c r="U742" s="2">
        <f t="shared" si="184"/>
        <v>0.32144734850579443</v>
      </c>
      <c r="V742">
        <f t="shared" si="185"/>
        <v>3.1476180435417445E-2</v>
      </c>
      <c r="W742">
        <v>0</v>
      </c>
      <c r="X742" s="2">
        <f t="shared" si="186"/>
        <v>-3.4685511784099221</v>
      </c>
      <c r="Y742" s="2">
        <f t="shared" si="187"/>
        <v>3.1162146361310209E-2</v>
      </c>
      <c r="Z742" s="2">
        <f t="shared" si="188"/>
        <v>3.022041341536141E-2</v>
      </c>
      <c r="AA742" s="1">
        <f t="shared" si="191"/>
        <v>0.96977958658463859</v>
      </c>
      <c r="AB742">
        <f t="shared" si="189"/>
        <v>-3.0686463630545304E-2</v>
      </c>
      <c r="AC742">
        <f t="shared" si="190"/>
        <v>1</v>
      </c>
    </row>
    <row r="743" spans="1:29" hidden="1" x14ac:dyDescent="0.25">
      <c r="A743" t="s">
        <v>0</v>
      </c>
      <c r="B743">
        <v>51</v>
      </c>
      <c r="C743" t="s">
        <v>3</v>
      </c>
      <c r="D743" t="s">
        <v>6</v>
      </c>
      <c r="E743" t="s">
        <v>1</v>
      </c>
      <c r="F743" t="s">
        <v>2</v>
      </c>
      <c r="G743">
        <v>98.41</v>
      </c>
      <c r="H743">
        <v>32.1</v>
      </c>
      <c r="K743">
        <v>0</v>
      </c>
      <c r="L743">
        <v>0</v>
      </c>
      <c r="M743">
        <f t="shared" si="176"/>
        <v>1</v>
      </c>
      <c r="N743">
        <f t="shared" si="177"/>
        <v>0</v>
      </c>
      <c r="O743">
        <f t="shared" si="178"/>
        <v>0</v>
      </c>
      <c r="P743">
        <f t="shared" si="179"/>
        <v>0</v>
      </c>
      <c r="Q743">
        <f t="shared" si="180"/>
        <v>1</v>
      </c>
      <c r="R743">
        <f t="shared" si="181"/>
        <v>0</v>
      </c>
      <c r="S743">
        <f t="shared" si="182"/>
        <v>0</v>
      </c>
      <c r="T743">
        <f t="shared" si="183"/>
        <v>1</v>
      </c>
      <c r="U743" s="2">
        <f t="shared" si="184"/>
        <v>0.35224207320550976</v>
      </c>
      <c r="V743">
        <f t="shared" si="185"/>
        <v>0.35541491887857946</v>
      </c>
      <c r="W743">
        <v>0</v>
      </c>
      <c r="X743" s="2">
        <f t="shared" si="186"/>
        <v>-2.9491232000288821</v>
      </c>
      <c r="Y743" s="2">
        <f t="shared" si="187"/>
        <v>5.2385617525789831E-2</v>
      </c>
      <c r="Z743" s="2">
        <f t="shared" si="188"/>
        <v>4.9777967936269395E-2</v>
      </c>
      <c r="AA743" s="1">
        <f t="shared" si="191"/>
        <v>0.95022203206373057</v>
      </c>
      <c r="AB743">
        <f t="shared" si="189"/>
        <v>-5.1059603733516923E-2</v>
      </c>
      <c r="AC743">
        <f t="shared" si="190"/>
        <v>1</v>
      </c>
    </row>
    <row r="744" spans="1:29" hidden="1" x14ac:dyDescent="0.25">
      <c r="A744" t="s">
        <v>0</v>
      </c>
      <c r="B744">
        <v>57</v>
      </c>
      <c r="C744" t="s">
        <v>3</v>
      </c>
      <c r="D744" t="s">
        <v>6</v>
      </c>
      <c r="E744" t="s">
        <v>1</v>
      </c>
      <c r="F744" t="s">
        <v>2</v>
      </c>
      <c r="G744">
        <v>89.44</v>
      </c>
      <c r="H744">
        <v>26.7</v>
      </c>
      <c r="K744">
        <v>0</v>
      </c>
      <c r="L744">
        <v>0</v>
      </c>
      <c r="M744">
        <f t="shared" si="176"/>
        <v>1</v>
      </c>
      <c r="N744">
        <f t="shared" si="177"/>
        <v>0</v>
      </c>
      <c r="O744">
        <f t="shared" si="178"/>
        <v>0</v>
      </c>
      <c r="P744">
        <f t="shared" si="179"/>
        <v>0</v>
      </c>
      <c r="Q744">
        <f t="shared" si="180"/>
        <v>1</v>
      </c>
      <c r="R744">
        <f t="shared" si="181"/>
        <v>0</v>
      </c>
      <c r="S744">
        <f t="shared" si="182"/>
        <v>0</v>
      </c>
      <c r="T744">
        <f t="shared" si="183"/>
        <v>1</v>
      </c>
      <c r="U744" s="2">
        <f t="shared" si="184"/>
        <v>0.29413286986448389</v>
      </c>
      <c r="V744">
        <f t="shared" si="185"/>
        <v>0.47937739371549898</v>
      </c>
      <c r="W744">
        <v>0</v>
      </c>
      <c r="X744" s="2">
        <f t="shared" si="186"/>
        <v>-2.8065283646912218</v>
      </c>
      <c r="Y744" s="2">
        <f t="shared" si="187"/>
        <v>6.0414365392793476E-2</v>
      </c>
      <c r="Z744" s="2">
        <f t="shared" si="188"/>
        <v>5.6972413204167675E-2</v>
      </c>
      <c r="AA744" s="1">
        <f t="shared" si="191"/>
        <v>0.94302758679583232</v>
      </c>
      <c r="AB744">
        <f t="shared" si="189"/>
        <v>-5.8659742486193746E-2</v>
      </c>
      <c r="AC744">
        <f t="shared" si="190"/>
        <v>1</v>
      </c>
    </row>
    <row r="745" spans="1:29" hidden="1" x14ac:dyDescent="0.25">
      <c r="A745" t="s">
        <v>7</v>
      </c>
      <c r="B745">
        <v>16</v>
      </c>
      <c r="C745" t="s">
        <v>5</v>
      </c>
      <c r="D745" t="s">
        <v>6</v>
      </c>
      <c r="E745" t="s">
        <v>10</v>
      </c>
      <c r="F745" t="s">
        <v>2</v>
      </c>
      <c r="G745">
        <v>155.43</v>
      </c>
      <c r="H745">
        <v>27.3</v>
      </c>
      <c r="K745">
        <v>0</v>
      </c>
      <c r="L745">
        <v>0</v>
      </c>
      <c r="M745">
        <f t="shared" si="176"/>
        <v>1</v>
      </c>
      <c r="N745">
        <f t="shared" si="177"/>
        <v>0</v>
      </c>
      <c r="O745">
        <f t="shared" si="178"/>
        <v>0</v>
      </c>
      <c r="P745">
        <f t="shared" si="179"/>
        <v>0</v>
      </c>
      <c r="Q745">
        <f t="shared" si="180"/>
        <v>0</v>
      </c>
      <c r="R745">
        <f t="shared" si="181"/>
        <v>0</v>
      </c>
      <c r="S745">
        <f t="shared" si="182"/>
        <v>0</v>
      </c>
      <c r="T745">
        <f t="shared" si="183"/>
        <v>1</v>
      </c>
      <c r="U745" s="2">
        <f t="shared" si="184"/>
        <v>0.74247835311708488</v>
      </c>
      <c r="V745">
        <f t="shared" si="185"/>
        <v>1.2816594781402896E-2</v>
      </c>
      <c r="W745">
        <v>0</v>
      </c>
      <c r="X745" s="2">
        <f t="shared" si="186"/>
        <v>-3.2932782879744327</v>
      </c>
      <c r="Y745" s="2">
        <f t="shared" si="187"/>
        <v>3.7131920517925784E-2</v>
      </c>
      <c r="Z745" s="2">
        <f t="shared" si="188"/>
        <v>3.5802504756948128E-2</v>
      </c>
      <c r="AA745" s="1">
        <f t="shared" si="191"/>
        <v>0.96419749524305187</v>
      </c>
      <c r="AB745">
        <f t="shared" si="189"/>
        <v>-3.6459134770625012E-2</v>
      </c>
      <c r="AC745">
        <f t="shared" si="190"/>
        <v>1</v>
      </c>
    </row>
    <row r="746" spans="1:29" hidden="1" x14ac:dyDescent="0.25">
      <c r="A746" t="s">
        <v>7</v>
      </c>
      <c r="B746">
        <v>30</v>
      </c>
      <c r="C746" t="s">
        <v>3</v>
      </c>
      <c r="D746" t="s">
        <v>6</v>
      </c>
      <c r="E746" t="s">
        <v>1</v>
      </c>
      <c r="F746" t="s">
        <v>2</v>
      </c>
      <c r="G746">
        <v>80.19</v>
      </c>
      <c r="H746">
        <v>20.399999999999999</v>
      </c>
      <c r="K746">
        <v>0</v>
      </c>
      <c r="L746">
        <v>0</v>
      </c>
      <c r="M746">
        <f t="shared" si="176"/>
        <v>1</v>
      </c>
      <c r="N746">
        <f t="shared" si="177"/>
        <v>0</v>
      </c>
      <c r="O746">
        <f t="shared" si="178"/>
        <v>0</v>
      </c>
      <c r="P746">
        <f t="shared" si="179"/>
        <v>0</v>
      </c>
      <c r="Q746">
        <f t="shared" si="180"/>
        <v>1</v>
      </c>
      <c r="R746">
        <f t="shared" si="181"/>
        <v>0</v>
      </c>
      <c r="S746">
        <f t="shared" si="182"/>
        <v>0</v>
      </c>
      <c r="T746">
        <f t="shared" si="183"/>
        <v>1</v>
      </c>
      <c r="U746" s="2">
        <f t="shared" si="184"/>
        <v>0.23932153188732133</v>
      </c>
      <c r="V746">
        <f t="shared" si="185"/>
        <v>6.8463663962074664E-2</v>
      </c>
      <c r="W746">
        <v>0</v>
      </c>
      <c r="X746" s="2">
        <f t="shared" si="186"/>
        <v>-3.3972772620422229</v>
      </c>
      <c r="Y746" s="2">
        <f t="shared" si="187"/>
        <v>3.3464260444633256E-2</v>
      </c>
      <c r="Z746" s="2">
        <f t="shared" si="188"/>
        <v>3.2380665423529721E-2</v>
      </c>
      <c r="AA746" s="1">
        <f t="shared" si="191"/>
        <v>0.96761933457647031</v>
      </c>
      <c r="AB746">
        <f t="shared" si="189"/>
        <v>-3.2916518452857257E-2</v>
      </c>
      <c r="AC746">
        <f t="shared" si="190"/>
        <v>1</v>
      </c>
    </row>
    <row r="747" spans="1:29" hidden="1" x14ac:dyDescent="0.25">
      <c r="A747" t="s">
        <v>0</v>
      </c>
      <c r="B747">
        <v>29</v>
      </c>
      <c r="C747" t="s">
        <v>3</v>
      </c>
      <c r="D747" t="s">
        <v>4</v>
      </c>
      <c r="E747" t="s">
        <v>1</v>
      </c>
      <c r="F747" t="s">
        <v>11</v>
      </c>
      <c r="G747">
        <v>60.34</v>
      </c>
      <c r="H747">
        <v>29.6</v>
      </c>
      <c r="K747">
        <v>0</v>
      </c>
      <c r="L747">
        <v>0</v>
      </c>
      <c r="M747">
        <f t="shared" si="176"/>
        <v>0</v>
      </c>
      <c r="N747">
        <f t="shared" si="177"/>
        <v>0</v>
      </c>
      <c r="O747">
        <f t="shared" si="178"/>
        <v>1</v>
      </c>
      <c r="P747">
        <f t="shared" si="179"/>
        <v>0</v>
      </c>
      <c r="Q747">
        <f t="shared" si="180"/>
        <v>1</v>
      </c>
      <c r="R747">
        <f t="shared" si="181"/>
        <v>1</v>
      </c>
      <c r="S747">
        <f t="shared" si="182"/>
        <v>0</v>
      </c>
      <c r="T747">
        <f t="shared" si="183"/>
        <v>0</v>
      </c>
      <c r="U747" s="2">
        <f t="shared" si="184"/>
        <v>0.1429518035775558</v>
      </c>
      <c r="V747">
        <f t="shared" si="185"/>
        <v>6.1718988319348772E-2</v>
      </c>
      <c r="W747">
        <v>0</v>
      </c>
      <c r="X747" s="2">
        <f t="shared" si="186"/>
        <v>-3.4804545958865938</v>
      </c>
      <c r="Y747" s="2">
        <f t="shared" si="187"/>
        <v>3.0793409293226711E-2</v>
      </c>
      <c r="Z747" s="2">
        <f t="shared" si="188"/>
        <v>2.9873502309585492E-2</v>
      </c>
      <c r="AA747" s="1">
        <f t="shared" si="191"/>
        <v>0.97012649769041448</v>
      </c>
      <c r="AB747">
        <f t="shared" si="189"/>
        <v>-3.0328805997234073E-2</v>
      </c>
      <c r="AC747">
        <f t="shared" si="190"/>
        <v>1</v>
      </c>
    </row>
    <row r="748" spans="1:29" hidden="1" x14ac:dyDescent="0.25">
      <c r="A748" t="s">
        <v>7</v>
      </c>
      <c r="B748">
        <v>54</v>
      </c>
      <c r="C748" t="s">
        <v>3</v>
      </c>
      <c r="D748" t="s">
        <v>4</v>
      </c>
      <c r="E748" t="s">
        <v>1</v>
      </c>
      <c r="F748" t="s">
        <v>9</v>
      </c>
      <c r="G748">
        <v>79.3</v>
      </c>
      <c r="H748">
        <v>30.6</v>
      </c>
      <c r="K748">
        <v>0</v>
      </c>
      <c r="L748">
        <v>0</v>
      </c>
      <c r="M748">
        <f t="shared" si="176"/>
        <v>0</v>
      </c>
      <c r="N748">
        <f t="shared" si="177"/>
        <v>1</v>
      </c>
      <c r="O748">
        <f t="shared" si="178"/>
        <v>0</v>
      </c>
      <c r="P748">
        <f t="shared" si="179"/>
        <v>0</v>
      </c>
      <c r="Q748">
        <f t="shared" si="180"/>
        <v>1</v>
      </c>
      <c r="R748">
        <f t="shared" si="181"/>
        <v>1</v>
      </c>
      <c r="S748">
        <f t="shared" si="182"/>
        <v>0</v>
      </c>
      <c r="T748">
        <f t="shared" si="183"/>
        <v>0</v>
      </c>
      <c r="U748" s="2">
        <f t="shared" si="184"/>
        <v>0.23435858424956205</v>
      </c>
      <c r="V748">
        <f t="shared" si="185"/>
        <v>0.4163542769830727</v>
      </c>
      <c r="W748">
        <v>0</v>
      </c>
      <c r="X748" s="2">
        <f t="shared" si="186"/>
        <v>4.2870076413892004</v>
      </c>
      <c r="Y748" s="2">
        <f t="shared" si="187"/>
        <v>72.748453012258437</v>
      </c>
      <c r="Z748" s="2">
        <f t="shared" si="188"/>
        <v>0.98644039353837321</v>
      </c>
      <c r="AA748" s="1">
        <f t="shared" si="191"/>
        <v>1.3559606461626794E-2</v>
      </c>
      <c r="AB748">
        <f t="shared" si="189"/>
        <v>-4.3006600188949582</v>
      </c>
      <c r="AC748">
        <f t="shared" si="190"/>
        <v>0</v>
      </c>
    </row>
    <row r="749" spans="1:29" hidden="1" x14ac:dyDescent="0.25">
      <c r="A749" t="s">
        <v>0</v>
      </c>
      <c r="B749">
        <v>42</v>
      </c>
      <c r="C749" t="s">
        <v>5</v>
      </c>
      <c r="D749" t="s">
        <v>6</v>
      </c>
      <c r="E749" t="s">
        <v>1</v>
      </c>
      <c r="F749" t="s">
        <v>2</v>
      </c>
      <c r="G749">
        <v>210.48</v>
      </c>
      <c r="H749">
        <v>71.900000000000006</v>
      </c>
      <c r="K749">
        <v>0</v>
      </c>
      <c r="L749">
        <v>0</v>
      </c>
      <c r="M749">
        <f t="shared" si="176"/>
        <v>1</v>
      </c>
      <c r="N749">
        <f t="shared" si="177"/>
        <v>0</v>
      </c>
      <c r="O749">
        <f t="shared" si="178"/>
        <v>0</v>
      </c>
      <c r="P749">
        <f t="shared" si="179"/>
        <v>0</v>
      </c>
      <c r="Q749">
        <f t="shared" si="180"/>
        <v>0</v>
      </c>
      <c r="R749">
        <f t="shared" si="181"/>
        <v>0</v>
      </c>
      <c r="S749">
        <f t="shared" si="182"/>
        <v>0</v>
      </c>
      <c r="T749">
        <f t="shared" si="183"/>
        <v>1</v>
      </c>
      <c r="U749" s="2">
        <f t="shared" si="184"/>
        <v>0.95008608029798436</v>
      </c>
      <c r="V749">
        <f t="shared" si="185"/>
        <v>0.1978627047057446</v>
      </c>
      <c r="W749">
        <v>0</v>
      </c>
      <c r="X749" s="2">
        <f t="shared" si="186"/>
        <v>-2.9399578061479725</v>
      </c>
      <c r="Y749" s="2">
        <f t="shared" si="187"/>
        <v>5.2867959394145722E-2</v>
      </c>
      <c r="Z749" s="2">
        <f t="shared" si="188"/>
        <v>5.0213285457530364E-2</v>
      </c>
      <c r="AA749" s="1">
        <f t="shared" si="191"/>
        <v>0.94978671454246966</v>
      </c>
      <c r="AB749">
        <f t="shared" si="189"/>
        <v>-5.1517830601846358E-2</v>
      </c>
      <c r="AC749">
        <f t="shared" si="190"/>
        <v>1</v>
      </c>
    </row>
    <row r="750" spans="1:29" hidden="1" x14ac:dyDescent="0.25">
      <c r="A750" t="s">
        <v>7</v>
      </c>
      <c r="B750">
        <v>26</v>
      </c>
      <c r="C750" t="s">
        <v>5</v>
      </c>
      <c r="D750" t="s">
        <v>8</v>
      </c>
      <c r="E750" t="s">
        <v>1</v>
      </c>
      <c r="F750" t="s">
        <v>2</v>
      </c>
      <c r="G750">
        <v>75.290000000000006</v>
      </c>
      <c r="H750">
        <v>22.6</v>
      </c>
      <c r="K750">
        <v>0</v>
      </c>
      <c r="L750">
        <v>0</v>
      </c>
      <c r="M750">
        <f t="shared" si="176"/>
        <v>1</v>
      </c>
      <c r="N750">
        <f t="shared" si="177"/>
        <v>0</v>
      </c>
      <c r="O750">
        <f t="shared" si="178"/>
        <v>0</v>
      </c>
      <c r="P750">
        <f t="shared" si="179"/>
        <v>0</v>
      </c>
      <c r="Q750">
        <f t="shared" si="180"/>
        <v>0</v>
      </c>
      <c r="R750">
        <f t="shared" si="181"/>
        <v>0</v>
      </c>
      <c r="S750">
        <f t="shared" si="182"/>
        <v>1</v>
      </c>
      <c r="T750">
        <f t="shared" si="183"/>
        <v>0</v>
      </c>
      <c r="U750" s="2">
        <f t="shared" si="184"/>
        <v>0.21271868832749194</v>
      </c>
      <c r="V750">
        <f t="shared" si="185"/>
        <v>4.456404949661049E-2</v>
      </c>
      <c r="W750">
        <v>0</v>
      </c>
      <c r="X750" s="2">
        <f t="shared" si="186"/>
        <v>-3.3787364795945769</v>
      </c>
      <c r="Y750" s="2">
        <f t="shared" si="187"/>
        <v>3.4090501577964755E-2</v>
      </c>
      <c r="Z750" s="2">
        <f t="shared" si="188"/>
        <v>3.2966651880028432E-2</v>
      </c>
      <c r="AA750" s="1">
        <f t="shared" si="191"/>
        <v>0.96703334811997155</v>
      </c>
      <c r="AB750">
        <f t="shared" si="189"/>
        <v>-3.3522297960114279E-2</v>
      </c>
      <c r="AC750">
        <f t="shared" si="190"/>
        <v>1</v>
      </c>
    </row>
    <row r="751" spans="1:29" hidden="1" x14ac:dyDescent="0.25">
      <c r="A751" t="s">
        <v>0</v>
      </c>
      <c r="B751">
        <v>40</v>
      </c>
      <c r="C751" t="s">
        <v>5</v>
      </c>
      <c r="D751" t="s">
        <v>6</v>
      </c>
      <c r="E751" t="s">
        <v>10</v>
      </c>
      <c r="F751" t="s">
        <v>2</v>
      </c>
      <c r="G751">
        <v>100.35</v>
      </c>
      <c r="H751">
        <v>28.1</v>
      </c>
      <c r="K751">
        <v>0</v>
      </c>
      <c r="L751">
        <v>0</v>
      </c>
      <c r="M751">
        <f t="shared" si="176"/>
        <v>1</v>
      </c>
      <c r="N751">
        <f t="shared" si="177"/>
        <v>0</v>
      </c>
      <c r="O751">
        <f t="shared" si="178"/>
        <v>0</v>
      </c>
      <c r="P751">
        <f t="shared" si="179"/>
        <v>0</v>
      </c>
      <c r="Q751">
        <f t="shared" si="180"/>
        <v>0</v>
      </c>
      <c r="R751">
        <f t="shared" si="181"/>
        <v>0</v>
      </c>
      <c r="S751">
        <f t="shared" si="182"/>
        <v>0</v>
      </c>
      <c r="T751">
        <f t="shared" si="183"/>
        <v>1</v>
      </c>
      <c r="U751" s="2">
        <f t="shared" si="184"/>
        <v>0.36534004474335235</v>
      </c>
      <c r="V751">
        <f t="shared" si="185"/>
        <v>0.16963161322269571</v>
      </c>
      <c r="W751">
        <v>0</v>
      </c>
      <c r="X751" s="2">
        <f t="shared" si="186"/>
        <v>-3.2577811699584447</v>
      </c>
      <c r="Y751" s="2">
        <f t="shared" si="187"/>
        <v>3.8473669915260501E-2</v>
      </c>
      <c r="Z751" s="2">
        <f t="shared" si="188"/>
        <v>3.7048286374367058E-2</v>
      </c>
      <c r="AA751" s="1">
        <f t="shared" si="191"/>
        <v>0.96295171362563292</v>
      </c>
      <c r="AB751">
        <f t="shared" si="189"/>
        <v>-3.7752010055232599E-2</v>
      </c>
      <c r="AC751">
        <f t="shared" si="190"/>
        <v>1</v>
      </c>
    </row>
    <row r="752" spans="1:29" hidden="1" x14ac:dyDescent="0.25">
      <c r="A752" t="s">
        <v>0</v>
      </c>
      <c r="B752">
        <v>77</v>
      </c>
      <c r="C752" t="s">
        <v>3</v>
      </c>
      <c r="D752" t="s">
        <v>6</v>
      </c>
      <c r="E752" t="s">
        <v>1</v>
      </c>
      <c r="F752" t="s">
        <v>2</v>
      </c>
      <c r="G752">
        <v>193.83</v>
      </c>
      <c r="H752">
        <v>26.5</v>
      </c>
      <c r="K752">
        <v>0</v>
      </c>
      <c r="L752">
        <v>0</v>
      </c>
      <c r="M752">
        <f t="shared" si="176"/>
        <v>1</v>
      </c>
      <c r="N752">
        <f t="shared" si="177"/>
        <v>0</v>
      </c>
      <c r="O752">
        <f t="shared" si="178"/>
        <v>0</v>
      </c>
      <c r="P752">
        <f t="shared" si="179"/>
        <v>0</v>
      </c>
      <c r="Q752">
        <f t="shared" si="180"/>
        <v>1</v>
      </c>
      <c r="R752">
        <f t="shared" si="181"/>
        <v>0</v>
      </c>
      <c r="S752">
        <f t="shared" si="182"/>
        <v>0</v>
      </c>
      <c r="T752">
        <f t="shared" si="183"/>
        <v>1</v>
      </c>
      <c r="U752" s="2">
        <f t="shared" si="184"/>
        <v>0.91066225369465958</v>
      </c>
      <c r="V752">
        <f t="shared" si="185"/>
        <v>0.84415979529983132</v>
      </c>
      <c r="W752">
        <v>0</v>
      </c>
      <c r="X752" s="2">
        <f t="shared" si="186"/>
        <v>-2.011118412354953</v>
      </c>
      <c r="Y752" s="2">
        <f t="shared" si="187"/>
        <v>0.13383890384801148</v>
      </c>
      <c r="Z752" s="2">
        <f t="shared" si="188"/>
        <v>0.11804049357787098</v>
      </c>
      <c r="AA752" s="1">
        <f t="shared" si="191"/>
        <v>0.88195950642212906</v>
      </c>
      <c r="AB752">
        <f t="shared" si="189"/>
        <v>-0.12560913511531338</v>
      </c>
      <c r="AC752">
        <f t="shared" si="190"/>
        <v>1</v>
      </c>
    </row>
    <row r="753" spans="1:29" hidden="1" x14ac:dyDescent="0.25">
      <c r="A753" t="s">
        <v>7</v>
      </c>
      <c r="B753">
        <v>76</v>
      </c>
      <c r="C753" t="s">
        <v>3</v>
      </c>
      <c r="D753" t="s">
        <v>4</v>
      </c>
      <c r="E753" t="s">
        <v>1</v>
      </c>
      <c r="F753" t="s">
        <v>2</v>
      </c>
      <c r="G753">
        <v>183.34</v>
      </c>
      <c r="H753">
        <v>39.5</v>
      </c>
      <c r="K753">
        <v>0</v>
      </c>
      <c r="L753">
        <v>0</v>
      </c>
      <c r="M753">
        <f t="shared" si="176"/>
        <v>1</v>
      </c>
      <c r="N753">
        <f t="shared" si="177"/>
        <v>0</v>
      </c>
      <c r="O753">
        <f t="shared" si="178"/>
        <v>0</v>
      </c>
      <c r="P753">
        <f t="shared" si="179"/>
        <v>0</v>
      </c>
      <c r="Q753">
        <f t="shared" si="180"/>
        <v>1</v>
      </c>
      <c r="R753">
        <f t="shared" si="181"/>
        <v>1</v>
      </c>
      <c r="S753">
        <f t="shared" si="182"/>
        <v>0</v>
      </c>
      <c r="T753">
        <f t="shared" si="183"/>
        <v>0</v>
      </c>
      <c r="U753" s="2">
        <f t="shared" si="184"/>
        <v>0.87601688823817381</v>
      </c>
      <c r="V753">
        <f t="shared" si="185"/>
        <v>0.83110256323999188</v>
      </c>
      <c r="W753">
        <v>0</v>
      </c>
      <c r="X753" s="2">
        <f t="shared" si="186"/>
        <v>-1.8451679044599814</v>
      </c>
      <c r="Y753" s="2">
        <f t="shared" si="187"/>
        <v>0.15799878996087341</v>
      </c>
      <c r="Z753" s="2">
        <f t="shared" si="188"/>
        <v>0.13644123925743643</v>
      </c>
      <c r="AA753" s="1">
        <f t="shared" si="191"/>
        <v>0.86355876074256355</v>
      </c>
      <c r="AB753">
        <f t="shared" si="189"/>
        <v>-0.14669333421146086</v>
      </c>
      <c r="AC753">
        <f t="shared" si="190"/>
        <v>1</v>
      </c>
    </row>
    <row r="754" spans="1:29" hidden="1" x14ac:dyDescent="0.25">
      <c r="A754" t="s">
        <v>7</v>
      </c>
      <c r="B754">
        <v>55</v>
      </c>
      <c r="C754" t="s">
        <v>5</v>
      </c>
      <c r="D754" t="s">
        <v>6</v>
      </c>
      <c r="E754" t="s">
        <v>1</v>
      </c>
      <c r="F754" t="s">
        <v>9</v>
      </c>
      <c r="G754">
        <v>76.2</v>
      </c>
      <c r="H754">
        <v>27.9</v>
      </c>
      <c r="K754">
        <v>0</v>
      </c>
      <c r="L754">
        <v>0</v>
      </c>
      <c r="M754">
        <f t="shared" si="176"/>
        <v>0</v>
      </c>
      <c r="N754">
        <f t="shared" si="177"/>
        <v>1</v>
      </c>
      <c r="O754">
        <f t="shared" si="178"/>
        <v>0</v>
      </c>
      <c r="P754">
        <f t="shared" si="179"/>
        <v>0</v>
      </c>
      <c r="Q754">
        <f t="shared" si="180"/>
        <v>0</v>
      </c>
      <c r="R754">
        <f t="shared" si="181"/>
        <v>0</v>
      </c>
      <c r="S754">
        <f t="shared" si="182"/>
        <v>0</v>
      </c>
      <c r="T754">
        <f t="shared" si="183"/>
        <v>1</v>
      </c>
      <c r="U754" s="2">
        <f t="shared" si="184"/>
        <v>0.2175244962387288</v>
      </c>
      <c r="V754">
        <f t="shared" si="185"/>
        <v>0.43720550514140488</v>
      </c>
      <c r="W754">
        <v>0</v>
      </c>
      <c r="X754" s="2">
        <f t="shared" si="186"/>
        <v>4.0475578898778259</v>
      </c>
      <c r="Y754" s="2">
        <f t="shared" si="187"/>
        <v>57.25745715176599</v>
      </c>
      <c r="Z754" s="2">
        <f t="shared" si="188"/>
        <v>0.98283481550876983</v>
      </c>
      <c r="AA754" s="1">
        <f t="shared" si="191"/>
        <v>1.7165184491230168E-2</v>
      </c>
      <c r="AB754">
        <f t="shared" si="189"/>
        <v>-4.0648721040247855</v>
      </c>
      <c r="AC754">
        <f t="shared" si="190"/>
        <v>0</v>
      </c>
    </row>
    <row r="755" spans="1:29" hidden="1" x14ac:dyDescent="0.25">
      <c r="A755" t="s">
        <v>7</v>
      </c>
      <c r="B755">
        <v>55</v>
      </c>
      <c r="C755" t="s">
        <v>5</v>
      </c>
      <c r="D755" t="s">
        <v>6</v>
      </c>
      <c r="E755" t="s">
        <v>10</v>
      </c>
      <c r="F755" t="s">
        <v>2</v>
      </c>
      <c r="G755">
        <v>93.36</v>
      </c>
      <c r="H755">
        <v>28.4</v>
      </c>
      <c r="K755">
        <v>0</v>
      </c>
      <c r="L755">
        <v>0</v>
      </c>
      <c r="M755">
        <f t="shared" si="176"/>
        <v>1</v>
      </c>
      <c r="N755">
        <f t="shared" si="177"/>
        <v>0</v>
      </c>
      <c r="O755">
        <f t="shared" si="178"/>
        <v>0</v>
      </c>
      <c r="P755">
        <f t="shared" si="179"/>
        <v>0</v>
      </c>
      <c r="Q755">
        <f t="shared" si="180"/>
        <v>0</v>
      </c>
      <c r="R755">
        <f t="shared" si="181"/>
        <v>0</v>
      </c>
      <c r="S755">
        <f t="shared" si="182"/>
        <v>0</v>
      </c>
      <c r="T755">
        <f t="shared" si="183"/>
        <v>1</v>
      </c>
      <c r="U755" s="2">
        <f t="shared" si="184"/>
        <v>0.31899125216105845</v>
      </c>
      <c r="V755">
        <f t="shared" si="185"/>
        <v>0.43720550514140488</v>
      </c>
      <c r="W755">
        <v>0</v>
      </c>
      <c r="X755" s="2">
        <f t="shared" si="186"/>
        <v>-2.9122529800523753</v>
      </c>
      <c r="Y755" s="2">
        <f t="shared" si="187"/>
        <v>5.4353135289883524E-2</v>
      </c>
      <c r="Z755" s="2">
        <f t="shared" si="188"/>
        <v>5.1551167697661077E-2</v>
      </c>
      <c r="AA755" s="1">
        <f t="shared" si="191"/>
        <v>0.9484488323023389</v>
      </c>
      <c r="AB755">
        <f t="shared" si="189"/>
        <v>-5.292743697433732E-2</v>
      </c>
      <c r="AC755">
        <f t="shared" si="190"/>
        <v>1</v>
      </c>
    </row>
    <row r="756" spans="1:29" hidden="1" x14ac:dyDescent="0.25">
      <c r="A756" t="s">
        <v>0</v>
      </c>
      <c r="B756">
        <v>36</v>
      </c>
      <c r="C756" t="s">
        <v>3</v>
      </c>
      <c r="D756" t="s">
        <v>6</v>
      </c>
      <c r="E756" t="s">
        <v>10</v>
      </c>
      <c r="F756" t="s">
        <v>2</v>
      </c>
      <c r="G756">
        <v>61.29</v>
      </c>
      <c r="H756">
        <v>26.7</v>
      </c>
      <c r="K756">
        <v>0</v>
      </c>
      <c r="L756">
        <v>0</v>
      </c>
      <c r="M756">
        <f t="shared" si="176"/>
        <v>1</v>
      </c>
      <c r="N756">
        <f t="shared" si="177"/>
        <v>0</v>
      </c>
      <c r="O756">
        <f t="shared" si="178"/>
        <v>0</v>
      </c>
      <c r="P756">
        <f t="shared" si="179"/>
        <v>0</v>
      </c>
      <c r="Q756">
        <f t="shared" si="180"/>
        <v>1</v>
      </c>
      <c r="R756">
        <f t="shared" si="181"/>
        <v>0</v>
      </c>
      <c r="S756">
        <f t="shared" si="182"/>
        <v>0</v>
      </c>
      <c r="T756">
        <f t="shared" si="183"/>
        <v>1</v>
      </c>
      <c r="U756" s="2">
        <f t="shared" si="184"/>
        <v>0.14686231899014443</v>
      </c>
      <c r="V756">
        <f t="shared" si="185"/>
        <v>0.12134172947072458</v>
      </c>
      <c r="W756">
        <v>0</v>
      </c>
      <c r="X756" s="2">
        <f t="shared" si="186"/>
        <v>-3.3687435000382635</v>
      </c>
      <c r="Y756" s="2">
        <f t="shared" si="187"/>
        <v>3.4432875079897382E-2</v>
      </c>
      <c r="Z756" s="2">
        <f t="shared" si="188"/>
        <v>3.3286717687929103E-2</v>
      </c>
      <c r="AA756" s="1">
        <f t="shared" si="191"/>
        <v>0.96671328231207088</v>
      </c>
      <c r="AB756">
        <f t="shared" si="189"/>
        <v>-3.3853329756924129E-2</v>
      </c>
      <c r="AC756">
        <f t="shared" si="190"/>
        <v>1</v>
      </c>
    </row>
    <row r="757" spans="1:29" hidden="1" x14ac:dyDescent="0.25">
      <c r="A757" t="s">
        <v>7</v>
      </c>
      <c r="B757">
        <v>39</v>
      </c>
      <c r="C757" t="s">
        <v>5</v>
      </c>
      <c r="D757" t="s">
        <v>6</v>
      </c>
      <c r="E757" t="s">
        <v>1</v>
      </c>
      <c r="F757" t="s">
        <v>11</v>
      </c>
      <c r="G757">
        <v>191.47</v>
      </c>
      <c r="H757">
        <v>28.3</v>
      </c>
      <c r="K757">
        <v>0</v>
      </c>
      <c r="L757">
        <v>0</v>
      </c>
      <c r="M757">
        <f t="shared" si="176"/>
        <v>0</v>
      </c>
      <c r="N757">
        <f t="shared" si="177"/>
        <v>0</v>
      </c>
      <c r="O757">
        <f t="shared" si="178"/>
        <v>1</v>
      </c>
      <c r="P757">
        <f t="shared" si="179"/>
        <v>0</v>
      </c>
      <c r="Q757">
        <f t="shared" si="180"/>
        <v>0</v>
      </c>
      <c r="R757">
        <f t="shared" si="181"/>
        <v>0</v>
      </c>
      <c r="S757">
        <f t="shared" si="182"/>
        <v>0</v>
      </c>
      <c r="T757">
        <f t="shared" si="183"/>
        <v>1</v>
      </c>
      <c r="U757" s="2">
        <f t="shared" si="184"/>
        <v>0.90357635850458107</v>
      </c>
      <c r="V757">
        <f t="shared" si="185"/>
        <v>0.15653696901982836</v>
      </c>
      <c r="W757">
        <v>0</v>
      </c>
      <c r="X757" s="2">
        <f t="shared" si="186"/>
        <v>-3.2472801923773775</v>
      </c>
      <c r="Y757" s="2">
        <f t="shared" si="187"/>
        <v>3.8879809761112244E-2</v>
      </c>
      <c r="Z757" s="2">
        <f t="shared" si="188"/>
        <v>3.7424742877669899E-2</v>
      </c>
      <c r="AA757" s="1">
        <f t="shared" si="191"/>
        <v>0.96257525712233005</v>
      </c>
      <c r="AB757">
        <f t="shared" si="189"/>
        <v>-3.8143026658810093E-2</v>
      </c>
      <c r="AC757">
        <f t="shared" si="190"/>
        <v>1</v>
      </c>
    </row>
    <row r="758" spans="1:29" hidden="1" x14ac:dyDescent="0.25">
      <c r="A758" t="s">
        <v>0</v>
      </c>
      <c r="B758">
        <v>67</v>
      </c>
      <c r="C758" t="s">
        <v>3</v>
      </c>
      <c r="D758" t="s">
        <v>6</v>
      </c>
      <c r="E758" t="s">
        <v>1</v>
      </c>
      <c r="F758" t="s">
        <v>2</v>
      </c>
      <c r="G758">
        <v>144.1</v>
      </c>
      <c r="H758">
        <v>27.6</v>
      </c>
      <c r="K758">
        <v>0</v>
      </c>
      <c r="L758">
        <v>1</v>
      </c>
      <c r="M758">
        <f t="shared" si="176"/>
        <v>1</v>
      </c>
      <c r="N758">
        <f t="shared" si="177"/>
        <v>0</v>
      </c>
      <c r="O758">
        <f t="shared" si="178"/>
        <v>0</v>
      </c>
      <c r="P758">
        <f t="shared" si="179"/>
        <v>0</v>
      </c>
      <c r="Q758">
        <f t="shared" si="180"/>
        <v>1</v>
      </c>
      <c r="R758">
        <f t="shared" si="181"/>
        <v>0</v>
      </c>
      <c r="S758">
        <f t="shared" si="182"/>
        <v>0</v>
      </c>
      <c r="T758">
        <f t="shared" si="183"/>
        <v>1</v>
      </c>
      <c r="U758" s="2">
        <f t="shared" si="184"/>
        <v>0.67230472895294779</v>
      </c>
      <c r="V758">
        <f t="shared" si="185"/>
        <v>0.68438382556572708</v>
      </c>
      <c r="W758">
        <v>0</v>
      </c>
      <c r="X758" s="2">
        <f t="shared" si="186"/>
        <v>2.5541897131223399</v>
      </c>
      <c r="Y758" s="2">
        <f t="shared" si="187"/>
        <v>12.860874436591486</v>
      </c>
      <c r="Z758" s="2">
        <f t="shared" si="188"/>
        <v>0.92785447955865696</v>
      </c>
      <c r="AA758" s="1">
        <f t="shared" si="191"/>
        <v>7.2145520441343036E-2</v>
      </c>
      <c r="AB758">
        <f t="shared" si="189"/>
        <v>-2.629070082434791</v>
      </c>
      <c r="AC758">
        <f t="shared" si="190"/>
        <v>0</v>
      </c>
    </row>
    <row r="759" spans="1:29" hidden="1" x14ac:dyDescent="0.25">
      <c r="A759" t="s">
        <v>7</v>
      </c>
      <c r="B759">
        <v>72</v>
      </c>
      <c r="C759" t="s">
        <v>3</v>
      </c>
      <c r="D759" t="s">
        <v>6</v>
      </c>
      <c r="E759" t="s">
        <v>1</v>
      </c>
      <c r="F759" t="s">
        <v>9</v>
      </c>
      <c r="G759">
        <v>239.82</v>
      </c>
      <c r="H759">
        <v>35.799999999999997</v>
      </c>
      <c r="K759">
        <v>0</v>
      </c>
      <c r="L759">
        <v>0</v>
      </c>
      <c r="M759">
        <f t="shared" si="176"/>
        <v>0</v>
      </c>
      <c r="N759">
        <f t="shared" si="177"/>
        <v>1</v>
      </c>
      <c r="O759">
        <f t="shared" si="178"/>
        <v>0</v>
      </c>
      <c r="P759">
        <f t="shared" si="179"/>
        <v>0</v>
      </c>
      <c r="Q759">
        <f t="shared" si="180"/>
        <v>1</v>
      </c>
      <c r="R759">
        <f t="shared" si="181"/>
        <v>0</v>
      </c>
      <c r="S759">
        <f t="shared" si="182"/>
        <v>0</v>
      </c>
      <c r="T759">
        <f t="shared" si="183"/>
        <v>1</v>
      </c>
      <c r="U759" s="2">
        <f t="shared" si="184"/>
        <v>0.98521584554125363</v>
      </c>
      <c r="V759">
        <f t="shared" si="185"/>
        <v>0.77212028062077542</v>
      </c>
      <c r="W759">
        <v>0</v>
      </c>
      <c r="X759" s="2">
        <f t="shared" si="186"/>
        <v>4.9337053498958925</v>
      </c>
      <c r="Y759" s="2">
        <f t="shared" si="187"/>
        <v>138.89320797489998</v>
      </c>
      <c r="Z759" s="2">
        <f t="shared" si="188"/>
        <v>0.99285169012508867</v>
      </c>
      <c r="AA759" s="1">
        <f t="shared" si="191"/>
        <v>7.1483098749113294E-3</v>
      </c>
      <c r="AB759">
        <f t="shared" si="189"/>
        <v>-4.9408793313499269</v>
      </c>
      <c r="AC759">
        <f t="shared" si="190"/>
        <v>0</v>
      </c>
    </row>
    <row r="760" spans="1:29" hidden="1" x14ac:dyDescent="0.25">
      <c r="A760" t="s">
        <v>7</v>
      </c>
      <c r="B760">
        <v>64</v>
      </c>
      <c r="C760" t="s">
        <v>5</v>
      </c>
      <c r="D760" t="s">
        <v>6</v>
      </c>
      <c r="E760" t="s">
        <v>1</v>
      </c>
      <c r="F760" t="s">
        <v>2</v>
      </c>
      <c r="G760">
        <v>88.53</v>
      </c>
      <c r="H760">
        <v>24.6</v>
      </c>
      <c r="K760">
        <v>1</v>
      </c>
      <c r="L760">
        <v>0</v>
      </c>
      <c r="M760">
        <f t="shared" si="176"/>
        <v>1</v>
      </c>
      <c r="N760">
        <f t="shared" si="177"/>
        <v>0</v>
      </c>
      <c r="O760">
        <f t="shared" si="178"/>
        <v>0</v>
      </c>
      <c r="P760">
        <f t="shared" si="179"/>
        <v>0</v>
      </c>
      <c r="Q760">
        <f t="shared" si="180"/>
        <v>0</v>
      </c>
      <c r="R760">
        <f t="shared" si="181"/>
        <v>0</v>
      </c>
      <c r="S760">
        <f t="shared" si="182"/>
        <v>0</v>
      </c>
      <c r="T760">
        <f t="shared" si="183"/>
        <v>1</v>
      </c>
      <c r="U760" s="2">
        <f t="shared" si="184"/>
        <v>0.28849271651181035</v>
      </c>
      <c r="V760">
        <f t="shared" si="185"/>
        <v>0.62569784851933707</v>
      </c>
      <c r="W760">
        <v>0</v>
      </c>
      <c r="X760" s="2">
        <f t="shared" si="186"/>
        <v>2.0215162563721032</v>
      </c>
      <c r="Y760" s="2">
        <f t="shared" si="187"/>
        <v>7.549763636689252</v>
      </c>
      <c r="Z760" s="2">
        <f t="shared" si="188"/>
        <v>0.88303770226948242</v>
      </c>
      <c r="AA760" s="1">
        <f t="shared" si="191"/>
        <v>0.11696229773051758</v>
      </c>
      <c r="AB760">
        <f t="shared" si="189"/>
        <v>-2.1459036377348761</v>
      </c>
      <c r="AC760">
        <f t="shared" si="190"/>
        <v>0</v>
      </c>
    </row>
    <row r="761" spans="1:29" hidden="1" x14ac:dyDescent="0.25">
      <c r="A761" t="s">
        <v>0</v>
      </c>
      <c r="B761">
        <v>25</v>
      </c>
      <c r="C761" t="s">
        <v>5</v>
      </c>
      <c r="D761" t="s">
        <v>4</v>
      </c>
      <c r="E761" t="s">
        <v>10</v>
      </c>
      <c r="F761" t="s">
        <v>2</v>
      </c>
      <c r="G761">
        <v>113.8</v>
      </c>
      <c r="H761">
        <v>35.299999999999997</v>
      </c>
      <c r="K761">
        <v>0</v>
      </c>
      <c r="L761">
        <v>0</v>
      </c>
      <c r="M761">
        <f t="shared" si="176"/>
        <v>1</v>
      </c>
      <c r="N761">
        <f t="shared" si="177"/>
        <v>0</v>
      </c>
      <c r="O761">
        <f t="shared" si="178"/>
        <v>0</v>
      </c>
      <c r="P761">
        <f t="shared" si="179"/>
        <v>0</v>
      </c>
      <c r="Q761">
        <f t="shared" si="180"/>
        <v>0</v>
      </c>
      <c r="R761">
        <f t="shared" si="181"/>
        <v>1</v>
      </c>
      <c r="S761">
        <f t="shared" si="182"/>
        <v>0</v>
      </c>
      <c r="T761">
        <f t="shared" si="183"/>
        <v>0</v>
      </c>
      <c r="U761" s="2">
        <f t="shared" si="184"/>
        <v>0.45969723366994986</v>
      </c>
      <c r="V761">
        <f t="shared" si="185"/>
        <v>3.9785046499346888E-2</v>
      </c>
      <c r="W761">
        <v>0</v>
      </c>
      <c r="X761" s="2">
        <f t="shared" si="186"/>
        <v>-3.1907401573089884</v>
      </c>
      <c r="Y761" s="2">
        <f t="shared" si="187"/>
        <v>4.1141408552737097E-2</v>
      </c>
      <c r="Z761" s="2">
        <f t="shared" si="188"/>
        <v>3.9515677903856183E-2</v>
      </c>
      <c r="AA761" s="1">
        <f t="shared" si="191"/>
        <v>0.96048432209614387</v>
      </c>
      <c r="AB761">
        <f t="shared" si="189"/>
        <v>-4.0317619555212313E-2</v>
      </c>
      <c r="AC761">
        <f t="shared" si="190"/>
        <v>1</v>
      </c>
    </row>
    <row r="762" spans="1:29" hidden="1" x14ac:dyDescent="0.25">
      <c r="A762" t="s">
        <v>7</v>
      </c>
      <c r="B762">
        <v>32</v>
      </c>
      <c r="C762" t="s">
        <v>3</v>
      </c>
      <c r="D762" t="s">
        <v>6</v>
      </c>
      <c r="E762" t="s">
        <v>10</v>
      </c>
      <c r="F762" t="s">
        <v>9</v>
      </c>
      <c r="G762">
        <v>65.3</v>
      </c>
      <c r="H762">
        <v>40.4</v>
      </c>
      <c r="K762">
        <v>0</v>
      </c>
      <c r="L762">
        <v>0</v>
      </c>
      <c r="M762">
        <f t="shared" si="176"/>
        <v>0</v>
      </c>
      <c r="N762">
        <f t="shared" si="177"/>
        <v>1</v>
      </c>
      <c r="O762">
        <f t="shared" si="178"/>
        <v>0</v>
      </c>
      <c r="P762">
        <f t="shared" si="179"/>
        <v>0</v>
      </c>
      <c r="Q762">
        <f t="shared" si="180"/>
        <v>1</v>
      </c>
      <c r="R762">
        <f t="shared" si="181"/>
        <v>0</v>
      </c>
      <c r="S762">
        <f t="shared" si="182"/>
        <v>0</v>
      </c>
      <c r="T762">
        <f t="shared" si="183"/>
        <v>1</v>
      </c>
      <c r="U762" s="2">
        <f t="shared" si="184"/>
        <v>0.16415337241718356</v>
      </c>
      <c r="V762">
        <f t="shared" si="185"/>
        <v>8.3641101076914678E-2</v>
      </c>
      <c r="W762">
        <v>0</v>
      </c>
      <c r="X762" s="2">
        <f t="shared" si="186"/>
        <v>3.5959367192923515</v>
      </c>
      <c r="Y762" s="2">
        <f t="shared" si="187"/>
        <v>36.449827257942921</v>
      </c>
      <c r="Z762" s="2">
        <f t="shared" si="188"/>
        <v>0.97329760713948543</v>
      </c>
      <c r="AA762" s="1">
        <f t="shared" si="191"/>
        <v>2.6702392860514568E-2</v>
      </c>
      <c r="AB762">
        <f t="shared" si="189"/>
        <v>-3.6230020973475963</v>
      </c>
      <c r="AC762">
        <f t="shared" si="190"/>
        <v>0</v>
      </c>
    </row>
    <row r="763" spans="1:29" hidden="1" x14ac:dyDescent="0.25">
      <c r="A763" t="s">
        <v>0</v>
      </c>
      <c r="B763">
        <v>57</v>
      </c>
      <c r="C763" t="s">
        <v>3</v>
      </c>
      <c r="D763" t="s">
        <v>6</v>
      </c>
      <c r="E763" t="s">
        <v>1</v>
      </c>
      <c r="F763" t="s">
        <v>2</v>
      </c>
      <c r="G763">
        <v>189.57</v>
      </c>
      <c r="H763">
        <v>30.7</v>
      </c>
      <c r="K763">
        <v>0</v>
      </c>
      <c r="L763">
        <v>0</v>
      </c>
      <c r="M763">
        <f t="shared" si="176"/>
        <v>1</v>
      </c>
      <c r="N763">
        <f t="shared" si="177"/>
        <v>0</v>
      </c>
      <c r="O763">
        <f t="shared" si="178"/>
        <v>0</v>
      </c>
      <c r="P763">
        <f t="shared" si="179"/>
        <v>0</v>
      </c>
      <c r="Q763">
        <f t="shared" si="180"/>
        <v>1</v>
      </c>
      <c r="R763">
        <f t="shared" si="181"/>
        <v>0</v>
      </c>
      <c r="S763">
        <f t="shared" si="182"/>
        <v>0</v>
      </c>
      <c r="T763">
        <f t="shared" si="183"/>
        <v>1</v>
      </c>
      <c r="U763" s="2">
        <f t="shared" si="184"/>
        <v>0.89757809163363911</v>
      </c>
      <c r="V763">
        <f t="shared" si="185"/>
        <v>0.47937739371549898</v>
      </c>
      <c r="W763">
        <v>0</v>
      </c>
      <c r="X763" s="2">
        <f t="shared" si="186"/>
        <v>-2.5185713570998294</v>
      </c>
      <c r="Y763" s="2">
        <f t="shared" si="187"/>
        <v>8.0574636944436381E-2</v>
      </c>
      <c r="Z763" s="2">
        <f t="shared" si="188"/>
        <v>7.4566470644063021E-2</v>
      </c>
      <c r="AA763" s="1">
        <f t="shared" si="191"/>
        <v>0.92543352935593703</v>
      </c>
      <c r="AB763">
        <f t="shared" si="189"/>
        <v>-7.7492970881261683E-2</v>
      </c>
      <c r="AC763">
        <f t="shared" si="190"/>
        <v>1</v>
      </c>
    </row>
    <row r="764" spans="1:29" hidden="1" x14ac:dyDescent="0.25">
      <c r="A764" t="s">
        <v>7</v>
      </c>
      <c r="B764">
        <v>52</v>
      </c>
      <c r="C764" t="s">
        <v>3</v>
      </c>
      <c r="D764" t="s">
        <v>4</v>
      </c>
      <c r="E764" t="s">
        <v>1</v>
      </c>
      <c r="F764" t="s">
        <v>9</v>
      </c>
      <c r="G764">
        <v>114.25</v>
      </c>
      <c r="H764">
        <v>24.3</v>
      </c>
      <c r="K764">
        <v>1</v>
      </c>
      <c r="L764">
        <v>0</v>
      </c>
      <c r="M764">
        <f t="shared" si="176"/>
        <v>0</v>
      </c>
      <c r="N764">
        <f t="shared" si="177"/>
        <v>1</v>
      </c>
      <c r="O764">
        <f t="shared" si="178"/>
        <v>0</v>
      </c>
      <c r="P764">
        <f t="shared" si="179"/>
        <v>0</v>
      </c>
      <c r="Q764">
        <f t="shared" si="180"/>
        <v>1</v>
      </c>
      <c r="R764">
        <f t="shared" si="181"/>
        <v>1</v>
      </c>
      <c r="S764">
        <f t="shared" si="182"/>
        <v>0</v>
      </c>
      <c r="T764">
        <f t="shared" si="183"/>
        <v>0</v>
      </c>
      <c r="U764" s="2">
        <f t="shared" si="184"/>
        <v>0.46292573144159826</v>
      </c>
      <c r="V764">
        <f t="shared" si="185"/>
        <v>0.3754052279889119</v>
      </c>
      <c r="W764">
        <v>0</v>
      </c>
      <c r="X764" s="2">
        <f t="shared" si="186"/>
        <v>9.0291485803103715</v>
      </c>
      <c r="Y764" s="2">
        <f t="shared" si="187"/>
        <v>8342.7533629430545</v>
      </c>
      <c r="Z764" s="2">
        <f t="shared" si="188"/>
        <v>0.99988014986103957</v>
      </c>
      <c r="AA764" s="1">
        <f t="shared" si="191"/>
        <v>1.1985013896043117E-4</v>
      </c>
      <c r="AB764">
        <f t="shared" si="189"/>
        <v>-9.029268437631643</v>
      </c>
      <c r="AC764">
        <f t="shared" si="190"/>
        <v>0</v>
      </c>
    </row>
    <row r="765" spans="1:29" hidden="1" x14ac:dyDescent="0.25">
      <c r="A765" t="s">
        <v>0</v>
      </c>
      <c r="B765">
        <v>54</v>
      </c>
      <c r="C765" t="s">
        <v>3</v>
      </c>
      <c r="D765" t="s">
        <v>4</v>
      </c>
      <c r="E765" t="s">
        <v>1</v>
      </c>
      <c r="F765" t="s">
        <v>2</v>
      </c>
      <c r="G765">
        <v>81.260000000000005</v>
      </c>
      <c r="H765">
        <v>26.4</v>
      </c>
      <c r="K765">
        <v>0</v>
      </c>
      <c r="L765">
        <v>0</v>
      </c>
      <c r="M765">
        <f t="shared" si="176"/>
        <v>1</v>
      </c>
      <c r="N765">
        <f t="shared" si="177"/>
        <v>0</v>
      </c>
      <c r="O765">
        <f t="shared" si="178"/>
        <v>0</v>
      </c>
      <c r="P765">
        <f t="shared" si="179"/>
        <v>0</v>
      </c>
      <c r="Q765">
        <f t="shared" si="180"/>
        <v>1</v>
      </c>
      <c r="R765">
        <f t="shared" si="181"/>
        <v>1</v>
      </c>
      <c r="S765">
        <f t="shared" si="182"/>
        <v>0</v>
      </c>
      <c r="T765">
        <f t="shared" si="183"/>
        <v>0</v>
      </c>
      <c r="U765" s="2">
        <f t="shared" si="184"/>
        <v>0.24536344448546815</v>
      </c>
      <c r="V765">
        <f t="shared" si="185"/>
        <v>0.4163542769830727</v>
      </c>
      <c r="W765">
        <v>0</v>
      </c>
      <c r="X765" s="2">
        <f t="shared" si="186"/>
        <v>-2.715970587968485</v>
      </c>
      <c r="Y765" s="2">
        <f t="shared" si="187"/>
        <v>6.6140726450034215E-2</v>
      </c>
      <c r="Z765" s="2">
        <f t="shared" si="188"/>
        <v>6.2037519821858123E-2</v>
      </c>
      <c r="AA765" s="1">
        <f t="shared" si="191"/>
        <v>0.93796248017814188</v>
      </c>
      <c r="AB765">
        <f t="shared" si="189"/>
        <v>-6.4045330586009405E-2</v>
      </c>
      <c r="AC765">
        <f t="shared" si="190"/>
        <v>1</v>
      </c>
    </row>
    <row r="766" spans="1:29" hidden="1" x14ac:dyDescent="0.25">
      <c r="A766" t="s">
        <v>7</v>
      </c>
      <c r="B766">
        <v>36</v>
      </c>
      <c r="C766" t="s">
        <v>3</v>
      </c>
      <c r="D766" t="s">
        <v>8</v>
      </c>
      <c r="E766" t="s">
        <v>1</v>
      </c>
      <c r="F766" t="s">
        <v>2</v>
      </c>
      <c r="G766">
        <v>87.88</v>
      </c>
      <c r="H766">
        <v>34.700000000000003</v>
      </c>
      <c r="K766">
        <v>0</v>
      </c>
      <c r="L766">
        <v>0</v>
      </c>
      <c r="M766">
        <f t="shared" si="176"/>
        <v>1</v>
      </c>
      <c r="N766">
        <f t="shared" si="177"/>
        <v>0</v>
      </c>
      <c r="O766">
        <f t="shared" si="178"/>
        <v>0</v>
      </c>
      <c r="P766">
        <f t="shared" si="179"/>
        <v>0</v>
      </c>
      <c r="Q766">
        <f t="shared" si="180"/>
        <v>1</v>
      </c>
      <c r="R766">
        <f t="shared" si="181"/>
        <v>0</v>
      </c>
      <c r="S766">
        <f t="shared" si="182"/>
        <v>1</v>
      </c>
      <c r="T766">
        <f t="shared" si="183"/>
        <v>0</v>
      </c>
      <c r="U766" s="2">
        <f t="shared" si="184"/>
        <v>0.28449550023927644</v>
      </c>
      <c r="V766">
        <f t="shared" si="185"/>
        <v>0.12134172947072458</v>
      </c>
      <c r="W766">
        <v>0</v>
      </c>
      <c r="X766" s="2">
        <f t="shared" si="186"/>
        <v>-3.1793504812930502</v>
      </c>
      <c r="Y766" s="2">
        <f t="shared" si="187"/>
        <v>4.1612674555979411E-2</v>
      </c>
      <c r="Z766" s="2">
        <f t="shared" si="188"/>
        <v>3.9950238291520536E-2</v>
      </c>
      <c r="AA766" s="1">
        <f t="shared" si="191"/>
        <v>0.96004976170847944</v>
      </c>
      <c r="AB766">
        <f t="shared" si="189"/>
        <v>-4.0770160750648758E-2</v>
      </c>
      <c r="AC766">
        <f t="shared" si="190"/>
        <v>1</v>
      </c>
    </row>
    <row r="767" spans="1:29" hidden="1" x14ac:dyDescent="0.25">
      <c r="A767" t="s">
        <v>0</v>
      </c>
      <c r="B767">
        <v>45</v>
      </c>
      <c r="C767" t="s">
        <v>5</v>
      </c>
      <c r="D767" t="s">
        <v>6</v>
      </c>
      <c r="E767" t="s">
        <v>1</v>
      </c>
      <c r="F767" t="s">
        <v>2</v>
      </c>
      <c r="G767">
        <v>99.97</v>
      </c>
      <c r="H767">
        <v>35.6</v>
      </c>
      <c r="K767">
        <v>0</v>
      </c>
      <c r="L767">
        <v>0</v>
      </c>
      <c r="M767">
        <f t="shared" si="176"/>
        <v>1</v>
      </c>
      <c r="N767">
        <f t="shared" si="177"/>
        <v>0</v>
      </c>
      <c r="O767">
        <f t="shared" si="178"/>
        <v>0</v>
      </c>
      <c r="P767">
        <f t="shared" si="179"/>
        <v>0</v>
      </c>
      <c r="Q767">
        <f t="shared" si="180"/>
        <v>0</v>
      </c>
      <c r="R767">
        <f t="shared" si="181"/>
        <v>0</v>
      </c>
      <c r="S767">
        <f t="shared" si="182"/>
        <v>0</v>
      </c>
      <c r="T767">
        <f t="shared" si="183"/>
        <v>1</v>
      </c>
      <c r="U767" s="2">
        <f t="shared" si="184"/>
        <v>0.36276149490852028</v>
      </c>
      <c r="V767">
        <f t="shared" si="185"/>
        <v>0.24517023928294907</v>
      </c>
      <c r="W767">
        <v>0</v>
      </c>
      <c r="X767" s="2">
        <f t="shared" si="186"/>
        <v>-3.1552219003720419</v>
      </c>
      <c r="Y767" s="2">
        <f t="shared" si="187"/>
        <v>4.2628940565284455E-2</v>
      </c>
      <c r="Z767" s="2">
        <f t="shared" si="188"/>
        <v>4.0886013141139384E-2</v>
      </c>
      <c r="AA767" s="1">
        <f t="shared" si="191"/>
        <v>0.95911398685886062</v>
      </c>
      <c r="AB767">
        <f t="shared" si="189"/>
        <v>-4.1745351038061415E-2</v>
      </c>
      <c r="AC767">
        <f t="shared" si="190"/>
        <v>1</v>
      </c>
    </row>
    <row r="768" spans="1:29" hidden="1" x14ac:dyDescent="0.25">
      <c r="A768" t="s">
        <v>0</v>
      </c>
      <c r="B768">
        <v>29</v>
      </c>
      <c r="C768" t="s">
        <v>3</v>
      </c>
      <c r="D768" t="s">
        <v>8</v>
      </c>
      <c r="E768" t="s">
        <v>10</v>
      </c>
      <c r="F768" t="s">
        <v>2</v>
      </c>
      <c r="G768">
        <v>207.58</v>
      </c>
      <c r="H768">
        <v>22.8</v>
      </c>
      <c r="K768">
        <v>0</v>
      </c>
      <c r="L768">
        <v>0</v>
      </c>
      <c r="M768">
        <f t="shared" si="176"/>
        <v>1</v>
      </c>
      <c r="N768">
        <f t="shared" si="177"/>
        <v>0</v>
      </c>
      <c r="O768">
        <f t="shared" si="178"/>
        <v>0</v>
      </c>
      <c r="P768">
        <f t="shared" si="179"/>
        <v>0</v>
      </c>
      <c r="Q768">
        <f t="shared" si="180"/>
        <v>1</v>
      </c>
      <c r="R768">
        <f t="shared" si="181"/>
        <v>0</v>
      </c>
      <c r="S768">
        <f t="shared" si="182"/>
        <v>1</v>
      </c>
      <c r="T768">
        <f t="shared" si="183"/>
        <v>0</v>
      </c>
      <c r="U768" s="2">
        <f t="shared" si="184"/>
        <v>0.94445236940683364</v>
      </c>
      <c r="V768">
        <f t="shared" si="185"/>
        <v>6.1718988319348772E-2</v>
      </c>
      <c r="W768">
        <v>0</v>
      </c>
      <c r="X768" s="2">
        <f t="shared" si="186"/>
        <v>-2.9463481470478592</v>
      </c>
      <c r="Y768" s="2">
        <f t="shared" si="187"/>
        <v>5.2531192285281032E-2</v>
      </c>
      <c r="Z768" s="2">
        <f t="shared" si="188"/>
        <v>4.9909392396460993E-2</v>
      </c>
      <c r="AA768" s="1">
        <f t="shared" si="191"/>
        <v>0.95009060760353903</v>
      </c>
      <c r="AB768">
        <f t="shared" si="189"/>
        <v>-5.1197922510814627E-2</v>
      </c>
      <c r="AC768">
        <f t="shared" si="190"/>
        <v>1</v>
      </c>
    </row>
    <row r="769" spans="1:29" hidden="1" x14ac:dyDescent="0.25">
      <c r="A769" t="s">
        <v>7</v>
      </c>
      <c r="B769">
        <v>51</v>
      </c>
      <c r="C769" t="s">
        <v>3</v>
      </c>
      <c r="D769" t="s">
        <v>8</v>
      </c>
      <c r="E769" t="s">
        <v>1</v>
      </c>
      <c r="F769" t="s">
        <v>2</v>
      </c>
      <c r="G769">
        <v>109.16</v>
      </c>
      <c r="H769">
        <v>28</v>
      </c>
      <c r="K769">
        <v>1</v>
      </c>
      <c r="L769">
        <v>0</v>
      </c>
      <c r="M769">
        <f t="shared" si="176"/>
        <v>1</v>
      </c>
      <c r="N769">
        <f t="shared" si="177"/>
        <v>0</v>
      </c>
      <c r="O769">
        <f t="shared" si="178"/>
        <v>0</v>
      </c>
      <c r="P769">
        <f t="shared" si="179"/>
        <v>0</v>
      </c>
      <c r="Q769">
        <f t="shared" si="180"/>
        <v>1</v>
      </c>
      <c r="R769">
        <f t="shared" si="181"/>
        <v>0</v>
      </c>
      <c r="S769">
        <f t="shared" si="182"/>
        <v>1</v>
      </c>
      <c r="T769">
        <f t="shared" si="183"/>
        <v>0</v>
      </c>
      <c r="U769" s="2">
        <f t="shared" si="184"/>
        <v>0.42660061836267776</v>
      </c>
      <c r="V769">
        <f t="shared" si="185"/>
        <v>0.35541491887857946</v>
      </c>
      <c r="W769">
        <v>0</v>
      </c>
      <c r="X769" s="2">
        <f t="shared" si="186"/>
        <v>1.899411073549057</v>
      </c>
      <c r="Y769" s="2">
        <f t="shared" si="187"/>
        <v>6.6819581014153977</v>
      </c>
      <c r="Z769" s="2">
        <f t="shared" si="188"/>
        <v>0.86982485626734274</v>
      </c>
      <c r="AA769" s="1">
        <f t="shared" si="191"/>
        <v>0.13017514373265726</v>
      </c>
      <c r="AB769">
        <f t="shared" si="189"/>
        <v>-2.038874475784314</v>
      </c>
      <c r="AC769">
        <f t="shared" si="190"/>
        <v>0</v>
      </c>
    </row>
    <row r="770" spans="1:29" hidden="1" x14ac:dyDescent="0.25">
      <c r="A770" t="s">
        <v>7</v>
      </c>
      <c r="B770">
        <v>23</v>
      </c>
      <c r="C770" t="s">
        <v>3</v>
      </c>
      <c r="D770" t="s">
        <v>4</v>
      </c>
      <c r="E770" t="s">
        <v>10</v>
      </c>
      <c r="F770" t="s">
        <v>2</v>
      </c>
      <c r="G770">
        <v>74.459999999999994</v>
      </c>
      <c r="H770">
        <v>35.6</v>
      </c>
      <c r="K770">
        <v>0</v>
      </c>
      <c r="L770">
        <v>0</v>
      </c>
      <c r="M770">
        <f t="shared" ref="M770:M833" si="192">IF(F770="Private",1,0)</f>
        <v>1</v>
      </c>
      <c r="N770">
        <f t="shared" ref="N770:N833" si="193">IF(F770="Self-employed",1,0)</f>
        <v>0</v>
      </c>
      <c r="O770">
        <f t="shared" ref="O770:O833" si="194">IF(F770="Govt_job",1,0)</f>
        <v>0</v>
      </c>
      <c r="P770">
        <f t="shared" ref="P770:P833" si="195">IF(F770="children",1,0)</f>
        <v>0</v>
      </c>
      <c r="Q770">
        <f t="shared" ref="Q770:Q833" si="196">IF(C770="Urban",1,0)</f>
        <v>1</v>
      </c>
      <c r="R770">
        <f t="shared" ref="R770:R833" si="197">IF(D770="formerly smoked",1,0)</f>
        <v>1</v>
      </c>
      <c r="S770">
        <f t="shared" ref="S770:S833" si="198">IF(D770="smokes",1,0)</f>
        <v>0</v>
      </c>
      <c r="T770">
        <f t="shared" ref="T770:T833" si="199">IF(D770="never smoked",1,0)</f>
        <v>0</v>
      </c>
      <c r="U770" s="2">
        <f t="shared" ref="U770:U833" si="200">_xlfn.NORM.DIST(G770,AVERAGE($G$2:$G$1061),_xlfn.STDEV.P($G$2:$G$1061),TRUE)</f>
        <v>0.20838991653949734</v>
      </c>
      <c r="V770">
        <f t="shared" ref="V770:V833" si="201">_xlfn.NORM.DIST(B770,AVERAGE($B$2:$B$1061),_xlfn.STDEV.P($B$2:$B$1061),TRUE)</f>
        <v>3.1476180435417445E-2</v>
      </c>
      <c r="W770">
        <v>0</v>
      </c>
      <c r="X770" s="2">
        <f t="shared" ref="X770:X833" si="202">SUMPRODUCT(K770:V770,$K$1065:$V$1065)+$J$1065</f>
        <v>-3.262434651022259</v>
      </c>
      <c r="Y770" s="2">
        <f t="shared" ref="Y770:Y833" si="203">EXP(X770)</f>
        <v>3.8295049346904503E-2</v>
      </c>
      <c r="Z770" s="2">
        <f t="shared" ref="Z770:Z833" si="204">Y770/(1+Y770)</f>
        <v>3.6882627313876128E-2</v>
      </c>
      <c r="AA770" s="1">
        <f t="shared" si="191"/>
        <v>0.96311737268612385</v>
      </c>
      <c r="AB770">
        <f t="shared" ref="AB770:AB833" si="205">LN(AA770)</f>
        <v>-3.7579992278635975E-2</v>
      </c>
      <c r="AC770">
        <f t="shared" ref="AC770:AC833" si="206">IF(ABS(Z770-W770)&lt;$X$1065,1,0)</f>
        <v>1</v>
      </c>
    </row>
    <row r="771" spans="1:29" hidden="1" x14ac:dyDescent="0.25">
      <c r="A771" t="s">
        <v>7</v>
      </c>
      <c r="B771">
        <v>54</v>
      </c>
      <c r="C771" t="s">
        <v>5</v>
      </c>
      <c r="D771" t="s">
        <v>6</v>
      </c>
      <c r="E771" t="s">
        <v>1</v>
      </c>
      <c r="F771" t="s">
        <v>2</v>
      </c>
      <c r="G771">
        <v>118.51</v>
      </c>
      <c r="H771">
        <v>40.6</v>
      </c>
      <c r="K771">
        <v>0</v>
      </c>
      <c r="L771">
        <v>0</v>
      </c>
      <c r="M771">
        <f t="shared" si="192"/>
        <v>1</v>
      </c>
      <c r="N771">
        <f t="shared" si="193"/>
        <v>0</v>
      </c>
      <c r="O771">
        <f t="shared" si="194"/>
        <v>0</v>
      </c>
      <c r="P771">
        <f t="shared" si="195"/>
        <v>0</v>
      </c>
      <c r="Q771">
        <f t="shared" si="196"/>
        <v>0</v>
      </c>
      <c r="R771">
        <f t="shared" si="197"/>
        <v>0</v>
      </c>
      <c r="S771">
        <f t="shared" si="198"/>
        <v>0</v>
      </c>
      <c r="T771">
        <f t="shared" si="199"/>
        <v>1</v>
      </c>
      <c r="U771" s="2">
        <f t="shared" si="200"/>
        <v>0.49358019241063961</v>
      </c>
      <c r="V771">
        <f t="shared" si="201"/>
        <v>0.4163542769830727</v>
      </c>
      <c r="W771">
        <v>0</v>
      </c>
      <c r="X771" s="2">
        <f t="shared" si="202"/>
        <v>-2.8575906693365529</v>
      </c>
      <c r="Y771" s="2">
        <f t="shared" si="203"/>
        <v>5.7406905998180921E-2</v>
      </c>
      <c r="Z771" s="2">
        <f t="shared" si="204"/>
        <v>5.4290269594928935E-2</v>
      </c>
      <c r="AA771" s="1">
        <f t="shared" ref="AA771:AA834" si="207">(Z771^W771)*(1-Z771)^(1-W771)</f>
        <v>0.94570973040507111</v>
      </c>
      <c r="AB771">
        <f t="shared" si="205"/>
        <v>-5.5819595910218123E-2</v>
      </c>
      <c r="AC771">
        <f t="shared" si="206"/>
        <v>1</v>
      </c>
    </row>
    <row r="772" spans="1:29" hidden="1" x14ac:dyDescent="0.25">
      <c r="A772" t="s">
        <v>7</v>
      </c>
      <c r="B772">
        <v>54</v>
      </c>
      <c r="C772" t="s">
        <v>3</v>
      </c>
      <c r="D772" t="s">
        <v>4</v>
      </c>
      <c r="E772" t="s">
        <v>1</v>
      </c>
      <c r="F772" t="s">
        <v>9</v>
      </c>
      <c r="G772">
        <v>107.47</v>
      </c>
      <c r="H772">
        <v>29.3</v>
      </c>
      <c r="K772">
        <v>0</v>
      </c>
      <c r="L772">
        <v>0</v>
      </c>
      <c r="M772">
        <f t="shared" si="192"/>
        <v>0</v>
      </c>
      <c r="N772">
        <f t="shared" si="193"/>
        <v>1</v>
      </c>
      <c r="O772">
        <f t="shared" si="194"/>
        <v>0</v>
      </c>
      <c r="P772">
        <f t="shared" si="195"/>
        <v>0</v>
      </c>
      <c r="Q772">
        <f t="shared" si="196"/>
        <v>1</v>
      </c>
      <c r="R772">
        <f t="shared" si="197"/>
        <v>1</v>
      </c>
      <c r="S772">
        <f t="shared" si="198"/>
        <v>0</v>
      </c>
      <c r="T772">
        <f t="shared" si="199"/>
        <v>0</v>
      </c>
      <c r="U772" s="2">
        <f t="shared" si="200"/>
        <v>0.41466084564058614</v>
      </c>
      <c r="V772">
        <f t="shared" si="201"/>
        <v>0.4163542769830727</v>
      </c>
      <c r="W772">
        <v>0</v>
      </c>
      <c r="X772" s="2">
        <f t="shared" si="202"/>
        <v>4.3730457734004302</v>
      </c>
      <c r="Y772" s="2">
        <f t="shared" si="203"/>
        <v>79.284747696415778</v>
      </c>
      <c r="Z772" s="2">
        <f t="shared" si="204"/>
        <v>0.98754433402741271</v>
      </c>
      <c r="AA772" s="1">
        <f t="shared" si="207"/>
        <v>1.2455665972587293E-2</v>
      </c>
      <c r="AB772">
        <f t="shared" si="205"/>
        <v>-4.385579661397415</v>
      </c>
      <c r="AC772">
        <f t="shared" si="206"/>
        <v>0</v>
      </c>
    </row>
    <row r="773" spans="1:29" hidden="1" x14ac:dyDescent="0.25">
      <c r="A773" t="s">
        <v>0</v>
      </c>
      <c r="B773">
        <v>72</v>
      </c>
      <c r="C773" t="s">
        <v>5</v>
      </c>
      <c r="D773" t="s">
        <v>4</v>
      </c>
      <c r="E773" t="s">
        <v>1</v>
      </c>
      <c r="F773" t="s">
        <v>2</v>
      </c>
      <c r="G773">
        <v>215.64</v>
      </c>
      <c r="H773">
        <v>26.7</v>
      </c>
      <c r="K773">
        <v>0</v>
      </c>
      <c r="L773">
        <v>0</v>
      </c>
      <c r="M773">
        <f t="shared" si="192"/>
        <v>1</v>
      </c>
      <c r="N773">
        <f t="shared" si="193"/>
        <v>0</v>
      </c>
      <c r="O773">
        <f t="shared" si="194"/>
        <v>0</v>
      </c>
      <c r="P773">
        <f t="shared" si="195"/>
        <v>0</v>
      </c>
      <c r="Q773">
        <f t="shared" si="196"/>
        <v>0</v>
      </c>
      <c r="R773">
        <f t="shared" si="197"/>
        <v>1</v>
      </c>
      <c r="S773">
        <f t="shared" si="198"/>
        <v>0</v>
      </c>
      <c r="T773">
        <f t="shared" si="199"/>
        <v>0</v>
      </c>
      <c r="U773" s="2">
        <f t="shared" si="200"/>
        <v>0.95897589063732103</v>
      </c>
      <c r="V773">
        <f t="shared" si="201"/>
        <v>0.77212028062077542</v>
      </c>
      <c r="W773">
        <v>0</v>
      </c>
      <c r="X773" s="2">
        <f t="shared" si="202"/>
        <v>-1.9462649867099937</v>
      </c>
      <c r="Y773" s="2">
        <f t="shared" si="203"/>
        <v>0.14280646075610781</v>
      </c>
      <c r="Z773" s="2">
        <f t="shared" si="204"/>
        <v>0.12496119479550692</v>
      </c>
      <c r="AA773" s="1">
        <f t="shared" si="207"/>
        <v>0.87503880520449306</v>
      </c>
      <c r="AB773">
        <f t="shared" si="205"/>
        <v>-0.13348704480276688</v>
      </c>
      <c r="AC773">
        <f t="shared" si="206"/>
        <v>1</v>
      </c>
    </row>
    <row r="774" spans="1:29" hidden="1" x14ac:dyDescent="0.25">
      <c r="A774" t="s">
        <v>7</v>
      </c>
      <c r="B774">
        <v>65</v>
      </c>
      <c r="C774" t="s">
        <v>5</v>
      </c>
      <c r="D774" t="s">
        <v>4</v>
      </c>
      <c r="E774" t="s">
        <v>1</v>
      </c>
      <c r="F774" t="s">
        <v>2</v>
      </c>
      <c r="G774">
        <v>196.36</v>
      </c>
      <c r="H774">
        <v>34.5</v>
      </c>
      <c r="K774">
        <v>0</v>
      </c>
      <c r="L774">
        <v>1</v>
      </c>
      <c r="M774">
        <f t="shared" si="192"/>
        <v>1</v>
      </c>
      <c r="N774">
        <f t="shared" si="193"/>
        <v>0</v>
      </c>
      <c r="O774">
        <f t="shared" si="194"/>
        <v>0</v>
      </c>
      <c r="P774">
        <f t="shared" si="195"/>
        <v>0</v>
      </c>
      <c r="Q774">
        <f t="shared" si="196"/>
        <v>0</v>
      </c>
      <c r="R774">
        <f t="shared" si="197"/>
        <v>1</v>
      </c>
      <c r="S774">
        <f t="shared" si="198"/>
        <v>0</v>
      </c>
      <c r="T774">
        <f t="shared" si="199"/>
        <v>0</v>
      </c>
      <c r="U774" s="2">
        <f t="shared" si="200"/>
        <v>0.9178202937546992</v>
      </c>
      <c r="V774">
        <f t="shared" si="201"/>
        <v>0.64566807211862054</v>
      </c>
      <c r="W774">
        <v>0</v>
      </c>
      <c r="X774" s="2">
        <f t="shared" si="202"/>
        <v>2.7589322881886993</v>
      </c>
      <c r="Y774" s="2">
        <f t="shared" si="203"/>
        <v>15.78298227210116</v>
      </c>
      <c r="Z774" s="2">
        <f t="shared" si="204"/>
        <v>0.94041583409985918</v>
      </c>
      <c r="AA774" s="1">
        <f t="shared" si="207"/>
        <v>5.9584165900140817E-2</v>
      </c>
      <c r="AB774">
        <f t="shared" si="205"/>
        <v>-2.8203654130245366</v>
      </c>
      <c r="AC774">
        <f t="shared" si="206"/>
        <v>0</v>
      </c>
    </row>
    <row r="775" spans="1:29" hidden="1" x14ac:dyDescent="0.25">
      <c r="A775" t="s">
        <v>7</v>
      </c>
      <c r="B775">
        <v>47</v>
      </c>
      <c r="C775" t="s">
        <v>3</v>
      </c>
      <c r="D775" t="s">
        <v>6</v>
      </c>
      <c r="E775" t="s">
        <v>1</v>
      </c>
      <c r="F775" t="s">
        <v>9</v>
      </c>
      <c r="G775">
        <v>141.22999999999999</v>
      </c>
      <c r="H775">
        <v>21.1</v>
      </c>
      <c r="K775">
        <v>0</v>
      </c>
      <c r="L775">
        <v>0</v>
      </c>
      <c r="M775">
        <f t="shared" si="192"/>
        <v>0</v>
      </c>
      <c r="N775">
        <f t="shared" si="193"/>
        <v>1</v>
      </c>
      <c r="O775">
        <f t="shared" si="194"/>
        <v>0</v>
      </c>
      <c r="P775">
        <f t="shared" si="195"/>
        <v>0</v>
      </c>
      <c r="Q775">
        <f t="shared" si="196"/>
        <v>1</v>
      </c>
      <c r="R775">
        <f t="shared" si="197"/>
        <v>0</v>
      </c>
      <c r="S775">
        <f t="shared" si="198"/>
        <v>0</v>
      </c>
      <c r="T775">
        <f t="shared" si="199"/>
        <v>1</v>
      </c>
      <c r="U775" s="2">
        <f t="shared" si="200"/>
        <v>0.65336779598553274</v>
      </c>
      <c r="V775">
        <f t="shared" si="201"/>
        <v>0.27980343636921545</v>
      </c>
      <c r="W775">
        <v>0</v>
      </c>
      <c r="X775" s="2">
        <f t="shared" si="202"/>
        <v>4.0989102679337996</v>
      </c>
      <c r="Y775" s="2">
        <f t="shared" si="203"/>
        <v>60.274568665600547</v>
      </c>
      <c r="Z775" s="2">
        <f t="shared" si="204"/>
        <v>0.98368001567734575</v>
      </c>
      <c r="AA775" s="1">
        <f t="shared" si="207"/>
        <v>1.6319984322654246E-2</v>
      </c>
      <c r="AB775">
        <f t="shared" si="205"/>
        <v>-4.1153648900683137</v>
      </c>
      <c r="AC775">
        <f t="shared" si="206"/>
        <v>0</v>
      </c>
    </row>
    <row r="776" spans="1:29" hidden="1" x14ac:dyDescent="0.25">
      <c r="A776" t="s">
        <v>7</v>
      </c>
      <c r="B776">
        <v>24</v>
      </c>
      <c r="C776" t="s">
        <v>3</v>
      </c>
      <c r="D776" t="s">
        <v>4</v>
      </c>
      <c r="E776" t="s">
        <v>1</v>
      </c>
      <c r="F776" t="s">
        <v>2</v>
      </c>
      <c r="G776">
        <v>89.99</v>
      </c>
      <c r="H776">
        <v>24.4</v>
      </c>
      <c r="K776">
        <v>0</v>
      </c>
      <c r="L776">
        <v>0</v>
      </c>
      <c r="M776">
        <f t="shared" si="192"/>
        <v>1</v>
      </c>
      <c r="N776">
        <f t="shared" si="193"/>
        <v>0</v>
      </c>
      <c r="O776">
        <f t="shared" si="194"/>
        <v>0</v>
      </c>
      <c r="P776">
        <f t="shared" si="195"/>
        <v>0</v>
      </c>
      <c r="Q776">
        <f t="shared" si="196"/>
        <v>1</v>
      </c>
      <c r="R776">
        <f t="shared" si="197"/>
        <v>1</v>
      </c>
      <c r="S776">
        <f t="shared" si="198"/>
        <v>0</v>
      </c>
      <c r="T776">
        <f t="shared" si="199"/>
        <v>0</v>
      </c>
      <c r="U776" s="2">
        <f t="shared" si="200"/>
        <v>0.29756627263014696</v>
      </c>
      <c r="V776">
        <f t="shared" si="201"/>
        <v>3.5431305920433462E-2</v>
      </c>
      <c r="W776">
        <v>0</v>
      </c>
      <c r="X776" s="2">
        <f t="shared" si="202"/>
        <v>-3.214446411911287</v>
      </c>
      <c r="Y776" s="2">
        <f t="shared" si="203"/>
        <v>4.0177569492259861E-2</v>
      </c>
      <c r="Z776" s="2">
        <f t="shared" si="204"/>
        <v>3.8625683412757753E-2</v>
      </c>
      <c r="AA776" s="1">
        <f t="shared" si="207"/>
        <v>0.96137431658724226</v>
      </c>
      <c r="AB776">
        <f t="shared" si="205"/>
        <v>-3.939143847528781E-2</v>
      </c>
      <c r="AC776">
        <f t="shared" si="206"/>
        <v>1</v>
      </c>
    </row>
    <row r="777" spans="1:29" hidden="1" x14ac:dyDescent="0.25">
      <c r="A777" t="s">
        <v>0</v>
      </c>
      <c r="B777">
        <v>57</v>
      </c>
      <c r="C777" t="s">
        <v>3</v>
      </c>
      <c r="D777" t="s">
        <v>8</v>
      </c>
      <c r="E777" t="s">
        <v>1</v>
      </c>
      <c r="F777" t="s">
        <v>2</v>
      </c>
      <c r="G777">
        <v>108.53</v>
      </c>
      <c r="H777">
        <v>19.399999999999999</v>
      </c>
      <c r="K777">
        <v>0</v>
      </c>
      <c r="L777">
        <v>0</v>
      </c>
      <c r="M777">
        <f t="shared" si="192"/>
        <v>1</v>
      </c>
      <c r="N777">
        <f t="shared" si="193"/>
        <v>0</v>
      </c>
      <c r="O777">
        <f t="shared" si="194"/>
        <v>0</v>
      </c>
      <c r="P777">
        <f t="shared" si="195"/>
        <v>0</v>
      </c>
      <c r="Q777">
        <f t="shared" si="196"/>
        <v>1</v>
      </c>
      <c r="R777">
        <f t="shared" si="197"/>
        <v>0</v>
      </c>
      <c r="S777">
        <f t="shared" si="198"/>
        <v>1</v>
      </c>
      <c r="T777">
        <f t="shared" si="199"/>
        <v>0</v>
      </c>
      <c r="U777" s="2">
        <f t="shared" si="200"/>
        <v>0.42214121263091264</v>
      </c>
      <c r="V777">
        <f t="shared" si="201"/>
        <v>0.47937739371549898</v>
      </c>
      <c r="W777">
        <v>0</v>
      </c>
      <c r="X777" s="2">
        <f t="shared" si="202"/>
        <v>-2.6217282063880951</v>
      </c>
      <c r="Y777" s="2">
        <f t="shared" si="203"/>
        <v>7.2677153112280068E-2</v>
      </c>
      <c r="Z777" s="2">
        <f t="shared" si="204"/>
        <v>6.7753054030668586E-2</v>
      </c>
      <c r="AA777" s="1">
        <f t="shared" si="207"/>
        <v>0.93224694596933144</v>
      </c>
      <c r="AB777">
        <f t="shared" si="205"/>
        <v>-7.0157535906763893E-2</v>
      </c>
      <c r="AC777">
        <f t="shared" si="206"/>
        <v>1</v>
      </c>
    </row>
    <row r="778" spans="1:29" hidden="1" x14ac:dyDescent="0.25">
      <c r="A778" t="s">
        <v>0</v>
      </c>
      <c r="B778">
        <v>48</v>
      </c>
      <c r="C778" t="s">
        <v>3</v>
      </c>
      <c r="D778" t="s">
        <v>8</v>
      </c>
      <c r="E778" t="s">
        <v>1</v>
      </c>
      <c r="F778" t="s">
        <v>2</v>
      </c>
      <c r="G778">
        <v>85.54</v>
      </c>
      <c r="H778">
        <v>32.200000000000003</v>
      </c>
      <c r="K778">
        <v>0</v>
      </c>
      <c r="L778">
        <v>0</v>
      </c>
      <c r="M778">
        <f t="shared" si="192"/>
        <v>1</v>
      </c>
      <c r="N778">
        <f t="shared" si="193"/>
        <v>0</v>
      </c>
      <c r="O778">
        <f t="shared" si="194"/>
        <v>0</v>
      </c>
      <c r="P778">
        <f t="shared" si="195"/>
        <v>0</v>
      </c>
      <c r="Q778">
        <f t="shared" si="196"/>
        <v>1</v>
      </c>
      <c r="R778">
        <f t="shared" si="197"/>
        <v>0</v>
      </c>
      <c r="S778">
        <f t="shared" si="198"/>
        <v>1</v>
      </c>
      <c r="T778">
        <f t="shared" si="199"/>
        <v>0</v>
      </c>
      <c r="U778" s="2">
        <f t="shared" si="200"/>
        <v>0.27032876761155678</v>
      </c>
      <c r="V778">
        <f t="shared" si="201"/>
        <v>0.29796770767937286</v>
      </c>
      <c r="W778">
        <v>0</v>
      </c>
      <c r="X778" s="2">
        <f t="shared" si="202"/>
        <v>-2.9434274019930324</v>
      </c>
      <c r="Y778" s="2">
        <f t="shared" si="203"/>
        <v>5.268484678895595E-2</v>
      </c>
      <c r="Z778" s="2">
        <f t="shared" si="204"/>
        <v>5.004807179438605E-2</v>
      </c>
      <c r="AA778" s="1">
        <f t="shared" si="207"/>
        <v>0.94995192820561392</v>
      </c>
      <c r="AB778">
        <f t="shared" si="205"/>
        <v>-5.1343897556696758E-2</v>
      </c>
      <c r="AC778">
        <f t="shared" si="206"/>
        <v>1</v>
      </c>
    </row>
    <row r="779" spans="1:29" hidden="1" x14ac:dyDescent="0.25">
      <c r="A779" t="s">
        <v>7</v>
      </c>
      <c r="B779">
        <v>56</v>
      </c>
      <c r="C779" t="s">
        <v>3</v>
      </c>
      <c r="D779" t="s">
        <v>6</v>
      </c>
      <c r="E779" t="s">
        <v>1</v>
      </c>
      <c r="F779" t="s">
        <v>2</v>
      </c>
      <c r="G779">
        <v>100.83</v>
      </c>
      <c r="H779">
        <v>26.8</v>
      </c>
      <c r="K779">
        <v>0</v>
      </c>
      <c r="L779">
        <v>0</v>
      </c>
      <c r="M779">
        <f t="shared" si="192"/>
        <v>1</v>
      </c>
      <c r="N779">
        <f t="shared" si="193"/>
        <v>0</v>
      </c>
      <c r="O779">
        <f t="shared" si="194"/>
        <v>0</v>
      </c>
      <c r="P779">
        <f t="shared" si="195"/>
        <v>0</v>
      </c>
      <c r="Q779">
        <f t="shared" si="196"/>
        <v>1</v>
      </c>
      <c r="R779">
        <f t="shared" si="197"/>
        <v>0</v>
      </c>
      <c r="S779">
        <f t="shared" si="198"/>
        <v>0</v>
      </c>
      <c r="T779">
        <f t="shared" si="199"/>
        <v>1</v>
      </c>
      <c r="U779" s="2">
        <f t="shared" si="200"/>
        <v>0.36860586808224438</v>
      </c>
      <c r="V779">
        <f t="shared" si="201"/>
        <v>0.45823266581681643</v>
      </c>
      <c r="W779">
        <v>0</v>
      </c>
      <c r="X779" s="2">
        <f t="shared" si="202"/>
        <v>-2.8000434787838135</v>
      </c>
      <c r="Y779" s="2">
        <f t="shared" si="203"/>
        <v>6.0807418735128377E-2</v>
      </c>
      <c r="Z779" s="2">
        <f t="shared" si="204"/>
        <v>5.7321826432580124E-2</v>
      </c>
      <c r="AA779" s="1">
        <f t="shared" si="207"/>
        <v>0.9426781735674199</v>
      </c>
      <c r="AB779">
        <f t="shared" si="205"/>
        <v>-5.9030333953596477E-2</v>
      </c>
      <c r="AC779">
        <f t="shared" si="206"/>
        <v>1</v>
      </c>
    </row>
    <row r="780" spans="1:29" hidden="1" x14ac:dyDescent="0.25">
      <c r="A780" t="s">
        <v>7</v>
      </c>
      <c r="B780">
        <v>30</v>
      </c>
      <c r="C780" t="s">
        <v>3</v>
      </c>
      <c r="D780" t="s">
        <v>6</v>
      </c>
      <c r="E780" t="s">
        <v>1</v>
      </c>
      <c r="F780" t="s">
        <v>2</v>
      </c>
      <c r="G780">
        <v>59.82</v>
      </c>
      <c r="H780">
        <v>25.4</v>
      </c>
      <c r="K780">
        <v>0</v>
      </c>
      <c r="L780">
        <v>0</v>
      </c>
      <c r="M780">
        <f t="shared" si="192"/>
        <v>1</v>
      </c>
      <c r="N780">
        <f t="shared" si="193"/>
        <v>0</v>
      </c>
      <c r="O780">
        <f t="shared" si="194"/>
        <v>0</v>
      </c>
      <c r="P780">
        <f t="shared" si="195"/>
        <v>0</v>
      </c>
      <c r="Q780">
        <f t="shared" si="196"/>
        <v>1</v>
      </c>
      <c r="R780">
        <f t="shared" si="197"/>
        <v>0</v>
      </c>
      <c r="S780">
        <f t="shared" si="198"/>
        <v>0</v>
      </c>
      <c r="T780">
        <f t="shared" si="199"/>
        <v>1</v>
      </c>
      <c r="U780" s="2">
        <f t="shared" si="200"/>
        <v>0.1408413802583717</v>
      </c>
      <c r="V780">
        <f t="shared" si="201"/>
        <v>6.8463663962074664E-2</v>
      </c>
      <c r="W780">
        <v>0</v>
      </c>
      <c r="X780" s="2">
        <f t="shared" si="202"/>
        <v>-3.4442708394991457</v>
      </c>
      <c r="Y780" s="2">
        <f t="shared" si="203"/>
        <v>3.1928034218423176E-2</v>
      </c>
      <c r="Z780" s="2">
        <f t="shared" si="204"/>
        <v>3.0940175244492996E-2</v>
      </c>
      <c r="AA780" s="1">
        <f t="shared" si="207"/>
        <v>0.969059824755507</v>
      </c>
      <c r="AB780">
        <f t="shared" si="205"/>
        <v>-3.1428930343349065E-2</v>
      </c>
      <c r="AC780">
        <f t="shared" si="206"/>
        <v>1</v>
      </c>
    </row>
    <row r="781" spans="1:29" hidden="1" x14ac:dyDescent="0.25">
      <c r="A781" t="s">
        <v>7</v>
      </c>
      <c r="B781">
        <v>63</v>
      </c>
      <c r="C781" t="s">
        <v>3</v>
      </c>
      <c r="D781" t="s">
        <v>8</v>
      </c>
      <c r="E781" t="s">
        <v>1</v>
      </c>
      <c r="F781" t="s">
        <v>2</v>
      </c>
      <c r="G781">
        <v>105.95</v>
      </c>
      <c r="H781">
        <v>23.5</v>
      </c>
      <c r="K781">
        <v>1</v>
      </c>
      <c r="L781">
        <v>0</v>
      </c>
      <c r="M781">
        <f t="shared" si="192"/>
        <v>1</v>
      </c>
      <c r="N781">
        <f t="shared" si="193"/>
        <v>0</v>
      </c>
      <c r="O781">
        <f t="shared" si="194"/>
        <v>0</v>
      </c>
      <c r="P781">
        <f t="shared" si="195"/>
        <v>0</v>
      </c>
      <c r="Q781">
        <f t="shared" si="196"/>
        <v>1</v>
      </c>
      <c r="R781">
        <f t="shared" si="197"/>
        <v>0</v>
      </c>
      <c r="S781">
        <f t="shared" si="198"/>
        <v>1</v>
      </c>
      <c r="T781">
        <f t="shared" si="199"/>
        <v>0</v>
      </c>
      <c r="U781" s="2">
        <f t="shared" si="200"/>
        <v>0.40398872258386564</v>
      </c>
      <c r="V781">
        <f t="shared" si="201"/>
        <v>0.60538449330501332</v>
      </c>
      <c r="W781">
        <v>0</v>
      </c>
      <c r="X781" s="2">
        <f t="shared" si="202"/>
        <v>2.2320779822531054</v>
      </c>
      <c r="Y781" s="2">
        <f t="shared" si="203"/>
        <v>9.3192111285262982</v>
      </c>
      <c r="Z781" s="2">
        <f t="shared" si="204"/>
        <v>0.90309336755058611</v>
      </c>
      <c r="AA781" s="1">
        <f t="shared" si="207"/>
        <v>9.6906632449413888E-2</v>
      </c>
      <c r="AB781">
        <f t="shared" si="205"/>
        <v>-2.3340073160973791</v>
      </c>
      <c r="AC781">
        <f t="shared" si="206"/>
        <v>0</v>
      </c>
    </row>
    <row r="782" spans="1:29" hidden="1" x14ac:dyDescent="0.25">
      <c r="A782" t="s">
        <v>7</v>
      </c>
      <c r="B782">
        <v>46</v>
      </c>
      <c r="C782" t="s">
        <v>5</v>
      </c>
      <c r="D782" t="s">
        <v>8</v>
      </c>
      <c r="E782" t="s">
        <v>1</v>
      </c>
      <c r="F782" t="s">
        <v>2</v>
      </c>
      <c r="G782">
        <v>188.11</v>
      </c>
      <c r="H782">
        <v>50.2</v>
      </c>
      <c r="K782">
        <v>0</v>
      </c>
      <c r="L782">
        <v>0</v>
      </c>
      <c r="M782">
        <f t="shared" si="192"/>
        <v>1</v>
      </c>
      <c r="N782">
        <f t="shared" si="193"/>
        <v>0</v>
      </c>
      <c r="O782">
        <f t="shared" si="194"/>
        <v>0</v>
      </c>
      <c r="P782">
        <f t="shared" si="195"/>
        <v>0</v>
      </c>
      <c r="Q782">
        <f t="shared" si="196"/>
        <v>0</v>
      </c>
      <c r="R782">
        <f t="shared" si="197"/>
        <v>0</v>
      </c>
      <c r="S782">
        <f t="shared" si="198"/>
        <v>1</v>
      </c>
      <c r="T782">
        <f t="shared" si="199"/>
        <v>0</v>
      </c>
      <c r="U782" s="2">
        <f t="shared" si="200"/>
        <v>0.8927878302992599</v>
      </c>
      <c r="V782">
        <f t="shared" si="201"/>
        <v>0.26219386503054554</v>
      </c>
      <c r="W782">
        <v>0</v>
      </c>
      <c r="X782" s="2">
        <f t="shared" si="202"/>
        <v>-2.7551930710449062</v>
      </c>
      <c r="Y782" s="2">
        <f t="shared" si="203"/>
        <v>6.3596739794361132E-2</v>
      </c>
      <c r="Z782" s="2">
        <f t="shared" si="204"/>
        <v>5.9794034162475064E-2</v>
      </c>
      <c r="AA782" s="1">
        <f t="shared" si="207"/>
        <v>0.94020596583752492</v>
      </c>
      <c r="AB782">
        <f t="shared" si="205"/>
        <v>-6.1656315126634109E-2</v>
      </c>
      <c r="AC782">
        <f t="shared" si="206"/>
        <v>1</v>
      </c>
    </row>
    <row r="783" spans="1:29" hidden="1" x14ac:dyDescent="0.25">
      <c r="A783" t="s">
        <v>7</v>
      </c>
      <c r="B783">
        <v>53</v>
      </c>
      <c r="C783" t="s">
        <v>3</v>
      </c>
      <c r="D783" t="s">
        <v>4</v>
      </c>
      <c r="E783" t="s">
        <v>1</v>
      </c>
      <c r="F783" t="s">
        <v>9</v>
      </c>
      <c r="G783">
        <v>71.150000000000006</v>
      </c>
      <c r="H783">
        <v>26.1</v>
      </c>
      <c r="K783">
        <v>0</v>
      </c>
      <c r="L783">
        <v>0</v>
      </c>
      <c r="M783">
        <f t="shared" si="192"/>
        <v>0</v>
      </c>
      <c r="N783">
        <f t="shared" si="193"/>
        <v>1</v>
      </c>
      <c r="O783">
        <f t="shared" si="194"/>
        <v>0</v>
      </c>
      <c r="P783">
        <f t="shared" si="195"/>
        <v>0</v>
      </c>
      <c r="Q783">
        <f t="shared" si="196"/>
        <v>1</v>
      </c>
      <c r="R783">
        <f t="shared" si="197"/>
        <v>1</v>
      </c>
      <c r="S783">
        <f t="shared" si="198"/>
        <v>0</v>
      </c>
      <c r="T783">
        <f t="shared" si="199"/>
        <v>0</v>
      </c>
      <c r="U783" s="2">
        <f t="shared" si="200"/>
        <v>0.19165108776558659</v>
      </c>
      <c r="V783">
        <f t="shared" si="201"/>
        <v>0.39573586931696314</v>
      </c>
      <c r="W783">
        <v>0</v>
      </c>
      <c r="X783" s="2">
        <f t="shared" si="202"/>
        <v>4.2382985262386645</v>
      </c>
      <c r="Y783" s="2">
        <f t="shared" si="203"/>
        <v>69.289856611379037</v>
      </c>
      <c r="Z783" s="2">
        <f t="shared" si="204"/>
        <v>0.98577319618776815</v>
      </c>
      <c r="AA783" s="1">
        <f t="shared" si="207"/>
        <v>1.4226803812231847E-2</v>
      </c>
      <c r="AB783">
        <f t="shared" si="205"/>
        <v>-4.2526275012281181</v>
      </c>
      <c r="AC783">
        <f t="shared" si="206"/>
        <v>0</v>
      </c>
    </row>
    <row r="784" spans="1:29" hidden="1" x14ac:dyDescent="0.25">
      <c r="A784" t="s">
        <v>0</v>
      </c>
      <c r="B784">
        <v>15</v>
      </c>
      <c r="C784" t="s">
        <v>5</v>
      </c>
      <c r="D784" t="s">
        <v>6</v>
      </c>
      <c r="E784" t="s">
        <v>10</v>
      </c>
      <c r="F784" t="s">
        <v>12</v>
      </c>
      <c r="G784">
        <v>205.5</v>
      </c>
      <c r="H784">
        <v>24.2</v>
      </c>
      <c r="K784">
        <v>0</v>
      </c>
      <c r="L784">
        <v>0</v>
      </c>
      <c r="M784">
        <f t="shared" si="192"/>
        <v>0</v>
      </c>
      <c r="N784">
        <f t="shared" si="193"/>
        <v>0</v>
      </c>
      <c r="O784">
        <f t="shared" si="194"/>
        <v>0</v>
      </c>
      <c r="P784">
        <f t="shared" si="195"/>
        <v>1</v>
      </c>
      <c r="Q784">
        <f t="shared" si="196"/>
        <v>0</v>
      </c>
      <c r="R784">
        <f t="shared" si="197"/>
        <v>0</v>
      </c>
      <c r="S784">
        <f t="shared" si="198"/>
        <v>0</v>
      </c>
      <c r="T784">
        <f t="shared" si="199"/>
        <v>1</v>
      </c>
      <c r="U784" s="2">
        <f t="shared" si="200"/>
        <v>0.94011105344578583</v>
      </c>
      <c r="V784">
        <f t="shared" si="201"/>
        <v>1.1159485680080104E-2</v>
      </c>
      <c r="W784">
        <v>0</v>
      </c>
      <c r="X784" s="2">
        <f t="shared" si="202"/>
        <v>-2.6386628385824742</v>
      </c>
      <c r="Y784" s="2">
        <f t="shared" si="203"/>
        <v>7.1456754918186066E-2</v>
      </c>
      <c r="Z784" s="2">
        <f t="shared" si="204"/>
        <v>6.6691216971834139E-2</v>
      </c>
      <c r="AA784" s="1">
        <f t="shared" si="207"/>
        <v>0.93330878302816589</v>
      </c>
      <c r="AB784">
        <f t="shared" si="205"/>
        <v>-6.9019175731298746E-2</v>
      </c>
      <c r="AC784">
        <f t="shared" si="206"/>
        <v>1</v>
      </c>
    </row>
    <row r="785" spans="1:29" hidden="1" x14ac:dyDescent="0.25">
      <c r="A785" t="s">
        <v>7</v>
      </c>
      <c r="B785">
        <v>59</v>
      </c>
      <c r="C785" t="s">
        <v>3</v>
      </c>
      <c r="D785" t="s">
        <v>6</v>
      </c>
      <c r="E785" t="s">
        <v>1</v>
      </c>
      <c r="F785" t="s">
        <v>2</v>
      </c>
      <c r="G785">
        <v>204.86</v>
      </c>
      <c r="H785">
        <v>30.8</v>
      </c>
      <c r="K785">
        <v>1</v>
      </c>
      <c r="L785">
        <v>0</v>
      </c>
      <c r="M785">
        <f t="shared" si="192"/>
        <v>1</v>
      </c>
      <c r="N785">
        <f t="shared" si="193"/>
        <v>0</v>
      </c>
      <c r="O785">
        <f t="shared" si="194"/>
        <v>0</v>
      </c>
      <c r="P785">
        <f t="shared" si="195"/>
        <v>0</v>
      </c>
      <c r="Q785">
        <f t="shared" si="196"/>
        <v>1</v>
      </c>
      <c r="R785">
        <f t="shared" si="197"/>
        <v>0</v>
      </c>
      <c r="S785">
        <f t="shared" si="198"/>
        <v>0</v>
      </c>
      <c r="T785">
        <f t="shared" si="199"/>
        <v>1</v>
      </c>
      <c r="U785" s="2">
        <f t="shared" si="200"/>
        <v>0.93872309729938297</v>
      </c>
      <c r="V785">
        <f t="shared" si="201"/>
        <v>0.52178163014339485</v>
      </c>
      <c r="W785">
        <v>0</v>
      </c>
      <c r="X785" s="2">
        <f t="shared" si="202"/>
        <v>2.2486609555315664</v>
      </c>
      <c r="Y785" s="2">
        <f t="shared" si="203"/>
        <v>9.4750398383188994</v>
      </c>
      <c r="Z785" s="2">
        <f t="shared" si="204"/>
        <v>0.90453496927602273</v>
      </c>
      <c r="AA785" s="1">
        <f t="shared" si="207"/>
        <v>9.5465030723977273E-2</v>
      </c>
      <c r="AB785">
        <f t="shared" si="205"/>
        <v>-2.3489952689817715</v>
      </c>
      <c r="AC785">
        <f t="shared" si="206"/>
        <v>0</v>
      </c>
    </row>
    <row r="786" spans="1:29" hidden="1" x14ac:dyDescent="0.25">
      <c r="A786" t="s">
        <v>7</v>
      </c>
      <c r="B786">
        <v>24</v>
      </c>
      <c r="C786" t="s">
        <v>5</v>
      </c>
      <c r="D786" t="s">
        <v>6</v>
      </c>
      <c r="E786" t="s">
        <v>10</v>
      </c>
      <c r="F786" t="s">
        <v>9</v>
      </c>
      <c r="G786">
        <v>115.03</v>
      </c>
      <c r="H786">
        <v>23.4</v>
      </c>
      <c r="K786">
        <v>0</v>
      </c>
      <c r="L786">
        <v>0</v>
      </c>
      <c r="M786">
        <f t="shared" si="192"/>
        <v>0</v>
      </c>
      <c r="N786">
        <f t="shared" si="193"/>
        <v>1</v>
      </c>
      <c r="O786">
        <f t="shared" si="194"/>
        <v>0</v>
      </c>
      <c r="P786">
        <f t="shared" si="195"/>
        <v>0</v>
      </c>
      <c r="Q786">
        <f t="shared" si="196"/>
        <v>0</v>
      </c>
      <c r="R786">
        <f t="shared" si="197"/>
        <v>0</v>
      </c>
      <c r="S786">
        <f t="shared" si="198"/>
        <v>0</v>
      </c>
      <c r="T786">
        <f t="shared" si="199"/>
        <v>1</v>
      </c>
      <c r="U786" s="2">
        <f t="shared" si="200"/>
        <v>0.46852746099454962</v>
      </c>
      <c r="V786">
        <f t="shared" si="201"/>
        <v>3.5431305920433462E-2</v>
      </c>
      <c r="W786">
        <v>0</v>
      </c>
      <c r="X786" s="2">
        <f t="shared" si="202"/>
        <v>3.6152976766074572</v>
      </c>
      <c r="Y786" s="2">
        <f t="shared" si="203"/>
        <v>37.162406658443167</v>
      </c>
      <c r="Z786" s="2">
        <f t="shared" si="204"/>
        <v>0.97379620187610061</v>
      </c>
      <c r="AA786" s="1">
        <f t="shared" si="207"/>
        <v>2.6203798123899391E-2</v>
      </c>
      <c r="AB786">
        <f t="shared" si="205"/>
        <v>-3.641850912160677</v>
      </c>
      <c r="AC786">
        <f t="shared" si="206"/>
        <v>0</v>
      </c>
    </row>
    <row r="787" spans="1:29" hidden="1" x14ac:dyDescent="0.25">
      <c r="A787" t="s">
        <v>0</v>
      </c>
      <c r="B787">
        <v>53</v>
      </c>
      <c r="C787" t="s">
        <v>5</v>
      </c>
      <c r="D787" t="s">
        <v>6</v>
      </c>
      <c r="E787" t="s">
        <v>1</v>
      </c>
      <c r="F787" t="s">
        <v>2</v>
      </c>
      <c r="G787">
        <v>79.87</v>
      </c>
      <c r="H787">
        <v>30.9</v>
      </c>
      <c r="K787">
        <v>0</v>
      </c>
      <c r="L787">
        <v>0</v>
      </c>
      <c r="M787">
        <f t="shared" si="192"/>
        <v>1</v>
      </c>
      <c r="N787">
        <f t="shared" si="193"/>
        <v>0</v>
      </c>
      <c r="O787">
        <f t="shared" si="194"/>
        <v>0</v>
      </c>
      <c r="P787">
        <f t="shared" si="195"/>
        <v>0</v>
      </c>
      <c r="Q787">
        <f t="shared" si="196"/>
        <v>0</v>
      </c>
      <c r="R787">
        <f t="shared" si="197"/>
        <v>0</v>
      </c>
      <c r="S787">
        <f t="shared" si="198"/>
        <v>0</v>
      </c>
      <c r="T787">
        <f t="shared" si="199"/>
        <v>1</v>
      </c>
      <c r="U787" s="2">
        <f t="shared" si="200"/>
        <v>0.23753052047248771</v>
      </c>
      <c r="V787">
        <f t="shared" si="201"/>
        <v>0.39573586931696314</v>
      </c>
      <c r="W787">
        <v>0</v>
      </c>
      <c r="X787" s="2">
        <f t="shared" si="202"/>
        <v>-3.008104177364233</v>
      </c>
      <c r="Y787" s="2">
        <f t="shared" si="203"/>
        <v>4.9385215677498075E-2</v>
      </c>
      <c r="Z787" s="2">
        <f t="shared" si="204"/>
        <v>4.7061093428512113E-2</v>
      </c>
      <c r="AA787" s="1">
        <f t="shared" si="207"/>
        <v>0.95293890657148794</v>
      </c>
      <c r="AB787">
        <f t="shared" si="205"/>
        <v>-4.8204483813597661E-2</v>
      </c>
      <c r="AC787">
        <f t="shared" si="206"/>
        <v>1</v>
      </c>
    </row>
    <row r="788" spans="1:29" hidden="1" x14ac:dyDescent="0.25">
      <c r="A788" t="s">
        <v>7</v>
      </c>
      <c r="B788">
        <v>39</v>
      </c>
      <c r="C788" t="s">
        <v>5</v>
      </c>
      <c r="D788" t="s">
        <v>6</v>
      </c>
      <c r="E788" t="s">
        <v>1</v>
      </c>
      <c r="F788" t="s">
        <v>11</v>
      </c>
      <c r="G788">
        <v>97.89</v>
      </c>
      <c r="H788">
        <v>23.6</v>
      </c>
      <c r="K788">
        <v>0</v>
      </c>
      <c r="L788">
        <v>0</v>
      </c>
      <c r="M788">
        <f t="shared" si="192"/>
        <v>0</v>
      </c>
      <c r="N788">
        <f t="shared" si="193"/>
        <v>0</v>
      </c>
      <c r="O788">
        <f t="shared" si="194"/>
        <v>1</v>
      </c>
      <c r="P788">
        <f t="shared" si="195"/>
        <v>0</v>
      </c>
      <c r="Q788">
        <f t="shared" si="196"/>
        <v>0</v>
      </c>
      <c r="R788">
        <f t="shared" si="197"/>
        <v>0</v>
      </c>
      <c r="S788">
        <f t="shared" si="198"/>
        <v>0</v>
      </c>
      <c r="T788">
        <f t="shared" si="199"/>
        <v>1</v>
      </c>
      <c r="U788" s="2">
        <f t="shared" si="200"/>
        <v>0.34876010520399425</v>
      </c>
      <c r="V788">
        <f t="shared" si="201"/>
        <v>0.15653696901982836</v>
      </c>
      <c r="W788">
        <v>0</v>
      </c>
      <c r="X788" s="2">
        <f t="shared" si="202"/>
        <v>-3.5120320245239931</v>
      </c>
      <c r="Y788" s="2">
        <f t="shared" si="203"/>
        <v>2.9836224855840213E-2</v>
      </c>
      <c r="Z788" s="2">
        <f t="shared" si="204"/>
        <v>2.897181526122446E-2</v>
      </c>
      <c r="AA788" s="1">
        <f t="shared" si="207"/>
        <v>0.9710281847387755</v>
      </c>
      <c r="AB788">
        <f t="shared" si="205"/>
        <v>-2.9399784604580266E-2</v>
      </c>
      <c r="AC788">
        <f t="shared" si="206"/>
        <v>1</v>
      </c>
    </row>
    <row r="789" spans="1:29" hidden="1" x14ac:dyDescent="0.25">
      <c r="A789" t="s">
        <v>0</v>
      </c>
      <c r="B789">
        <v>23</v>
      </c>
      <c r="C789" t="s">
        <v>3</v>
      </c>
      <c r="D789" t="s">
        <v>6</v>
      </c>
      <c r="E789" t="s">
        <v>10</v>
      </c>
      <c r="F789" t="s">
        <v>13</v>
      </c>
      <c r="G789">
        <v>125.26</v>
      </c>
      <c r="H789">
        <v>18.7</v>
      </c>
      <c r="K789">
        <v>0</v>
      </c>
      <c r="L789">
        <v>0</v>
      </c>
      <c r="M789">
        <f t="shared" si="192"/>
        <v>0</v>
      </c>
      <c r="N789">
        <f t="shared" si="193"/>
        <v>0</v>
      </c>
      <c r="O789">
        <f t="shared" si="194"/>
        <v>0</v>
      </c>
      <c r="P789">
        <f t="shared" si="195"/>
        <v>0</v>
      </c>
      <c r="Q789">
        <f t="shared" si="196"/>
        <v>1</v>
      </c>
      <c r="R789">
        <f t="shared" si="197"/>
        <v>0</v>
      </c>
      <c r="S789">
        <f t="shared" si="198"/>
        <v>0</v>
      </c>
      <c r="T789">
        <f t="shared" si="199"/>
        <v>1</v>
      </c>
      <c r="U789" s="2">
        <f t="shared" si="200"/>
        <v>0.54215772702236964</v>
      </c>
      <c r="V789">
        <f t="shared" si="201"/>
        <v>3.1476180435417445E-2</v>
      </c>
      <c r="W789">
        <v>0</v>
      </c>
      <c r="X789" s="2">
        <f t="shared" si="202"/>
        <v>0.41590922705247163</v>
      </c>
      <c r="Y789" s="2">
        <f t="shared" si="203"/>
        <v>1.5157482736871897</v>
      </c>
      <c r="Z789" s="2">
        <f t="shared" si="204"/>
        <v>0.60250395063002204</v>
      </c>
      <c r="AA789" s="1">
        <f t="shared" si="207"/>
        <v>0.39749604936997796</v>
      </c>
      <c r="AB789">
        <f t="shared" si="205"/>
        <v>-0.92257028362901894</v>
      </c>
      <c r="AC789">
        <f t="shared" si="206"/>
        <v>0</v>
      </c>
    </row>
    <row r="790" spans="1:29" hidden="1" x14ac:dyDescent="0.25">
      <c r="A790" t="s">
        <v>0</v>
      </c>
      <c r="B790">
        <v>31</v>
      </c>
      <c r="C790" t="s">
        <v>5</v>
      </c>
      <c r="D790" t="s">
        <v>8</v>
      </c>
      <c r="E790" t="s">
        <v>1</v>
      </c>
      <c r="F790" t="s">
        <v>2</v>
      </c>
      <c r="G790">
        <v>114.32</v>
      </c>
      <c r="H790">
        <v>27.7</v>
      </c>
      <c r="K790">
        <v>0</v>
      </c>
      <c r="L790">
        <v>0</v>
      </c>
      <c r="M790">
        <f t="shared" si="192"/>
        <v>1</v>
      </c>
      <c r="N790">
        <f t="shared" si="193"/>
        <v>0</v>
      </c>
      <c r="O790">
        <f t="shared" si="194"/>
        <v>0</v>
      </c>
      <c r="P790">
        <f t="shared" si="195"/>
        <v>0</v>
      </c>
      <c r="Q790">
        <f t="shared" si="196"/>
        <v>0</v>
      </c>
      <c r="R790">
        <f t="shared" si="197"/>
        <v>0</v>
      </c>
      <c r="S790">
        <f t="shared" si="198"/>
        <v>1</v>
      </c>
      <c r="T790">
        <f t="shared" si="199"/>
        <v>0</v>
      </c>
      <c r="U790" s="2">
        <f t="shared" si="200"/>
        <v>0.46342816721511537</v>
      </c>
      <c r="V790">
        <f t="shared" si="201"/>
        <v>7.5763249410463473E-2</v>
      </c>
      <c r="W790">
        <v>0</v>
      </c>
      <c r="X790" s="2">
        <f t="shared" si="202"/>
        <v>-3.216233289586572</v>
      </c>
      <c r="Y790" s="2">
        <f t="shared" si="203"/>
        <v>4.0105841194219456E-2</v>
      </c>
      <c r="Z790" s="2">
        <f t="shared" si="204"/>
        <v>3.8559384637404874E-2</v>
      </c>
      <c r="AA790" s="1">
        <f t="shared" si="207"/>
        <v>0.96144061536259517</v>
      </c>
      <c r="AB790">
        <f t="shared" si="205"/>
        <v>-3.9322478354084714E-2</v>
      </c>
      <c r="AC790">
        <f t="shared" si="206"/>
        <v>1</v>
      </c>
    </row>
    <row r="791" spans="1:29" hidden="1" x14ac:dyDescent="0.25">
      <c r="A791" t="s">
        <v>0</v>
      </c>
      <c r="B791">
        <v>44</v>
      </c>
      <c r="C791" t="s">
        <v>3</v>
      </c>
      <c r="D791" t="s">
        <v>6</v>
      </c>
      <c r="E791" t="s">
        <v>1</v>
      </c>
      <c r="F791" t="s">
        <v>2</v>
      </c>
      <c r="G791">
        <v>83.51</v>
      </c>
      <c r="H791">
        <v>31.2</v>
      </c>
      <c r="K791">
        <v>0</v>
      </c>
      <c r="L791">
        <v>0</v>
      </c>
      <c r="M791">
        <f t="shared" si="192"/>
        <v>1</v>
      </c>
      <c r="N791">
        <f t="shared" si="193"/>
        <v>0</v>
      </c>
      <c r="O791">
        <f t="shared" si="194"/>
        <v>0</v>
      </c>
      <c r="P791">
        <f t="shared" si="195"/>
        <v>0</v>
      </c>
      <c r="Q791">
        <f t="shared" si="196"/>
        <v>1</v>
      </c>
      <c r="R791">
        <f t="shared" si="197"/>
        <v>0</v>
      </c>
      <c r="S791">
        <f t="shared" si="198"/>
        <v>0</v>
      </c>
      <c r="T791">
        <f t="shared" si="199"/>
        <v>1</v>
      </c>
      <c r="U791" s="2">
        <f t="shared" si="200"/>
        <v>0.25833128836415942</v>
      </c>
      <c r="V791">
        <f t="shared" si="201"/>
        <v>0.22875951244865508</v>
      </c>
      <c r="W791">
        <v>0</v>
      </c>
      <c r="X791" s="2">
        <f t="shared" si="202"/>
        <v>-3.1679602727019716</v>
      </c>
      <c r="Y791" s="2">
        <f t="shared" si="203"/>
        <v>4.2089361225864805E-2</v>
      </c>
      <c r="Z791" s="2">
        <f t="shared" si="204"/>
        <v>4.0389397293484376E-2</v>
      </c>
      <c r="AA791" s="1">
        <f t="shared" si="207"/>
        <v>0.95961060270651566</v>
      </c>
      <c r="AB791">
        <f t="shared" si="205"/>
        <v>-4.1227698987897084E-2</v>
      </c>
      <c r="AC791">
        <f t="shared" si="206"/>
        <v>1</v>
      </c>
    </row>
    <row r="792" spans="1:29" hidden="1" x14ac:dyDescent="0.25">
      <c r="A792" t="s">
        <v>0</v>
      </c>
      <c r="B792">
        <v>40</v>
      </c>
      <c r="C792" t="s">
        <v>5</v>
      </c>
      <c r="D792" t="s">
        <v>8</v>
      </c>
      <c r="E792" t="s">
        <v>1</v>
      </c>
      <c r="F792" t="s">
        <v>2</v>
      </c>
      <c r="G792">
        <v>144.47999999999999</v>
      </c>
      <c r="H792">
        <v>29.8</v>
      </c>
      <c r="K792">
        <v>0</v>
      </c>
      <c r="L792">
        <v>0</v>
      </c>
      <c r="M792">
        <f t="shared" si="192"/>
        <v>1</v>
      </c>
      <c r="N792">
        <f t="shared" si="193"/>
        <v>0</v>
      </c>
      <c r="O792">
        <f t="shared" si="194"/>
        <v>0</v>
      </c>
      <c r="P792">
        <f t="shared" si="195"/>
        <v>0</v>
      </c>
      <c r="Q792">
        <f t="shared" si="196"/>
        <v>0</v>
      </c>
      <c r="R792">
        <f t="shared" si="197"/>
        <v>0</v>
      </c>
      <c r="S792">
        <f t="shared" si="198"/>
        <v>1</v>
      </c>
      <c r="T792">
        <f t="shared" si="199"/>
        <v>0</v>
      </c>
      <c r="U792" s="2">
        <f t="shared" si="200"/>
        <v>0.67478045894725547</v>
      </c>
      <c r="V792">
        <f t="shared" si="201"/>
        <v>0.16963161322269571</v>
      </c>
      <c r="W792">
        <v>0</v>
      </c>
      <c r="X792" s="2">
        <f t="shared" si="202"/>
        <v>-2.9864037474935867</v>
      </c>
      <c r="Y792" s="2">
        <f t="shared" si="203"/>
        <v>5.0468608618632553E-2</v>
      </c>
      <c r="Z792" s="2">
        <f t="shared" si="204"/>
        <v>4.8043899841042209E-2</v>
      </c>
      <c r="AA792" s="1">
        <f t="shared" si="207"/>
        <v>0.95195610015895782</v>
      </c>
      <c r="AB792">
        <f t="shared" si="205"/>
        <v>-4.9236358532427298E-2</v>
      </c>
      <c r="AC792">
        <f t="shared" si="206"/>
        <v>1</v>
      </c>
    </row>
    <row r="793" spans="1:29" hidden="1" x14ac:dyDescent="0.25">
      <c r="A793" t="s">
        <v>0</v>
      </c>
      <c r="B793">
        <v>42</v>
      </c>
      <c r="C793" t="s">
        <v>3</v>
      </c>
      <c r="D793" t="s">
        <v>6</v>
      </c>
      <c r="E793" t="s">
        <v>1</v>
      </c>
      <c r="F793" t="s">
        <v>11</v>
      </c>
      <c r="G793">
        <v>93.79</v>
      </c>
      <c r="H793">
        <v>27.2</v>
      </c>
      <c r="K793">
        <v>0</v>
      </c>
      <c r="L793">
        <v>0</v>
      </c>
      <c r="M793">
        <f t="shared" si="192"/>
        <v>0</v>
      </c>
      <c r="N793">
        <f t="shared" si="193"/>
        <v>0</v>
      </c>
      <c r="O793">
        <f t="shared" si="194"/>
        <v>1</v>
      </c>
      <c r="P793">
        <f t="shared" si="195"/>
        <v>0</v>
      </c>
      <c r="Q793">
        <f t="shared" si="196"/>
        <v>1</v>
      </c>
      <c r="R793">
        <f t="shared" si="197"/>
        <v>0</v>
      </c>
      <c r="S793">
        <f t="shared" si="198"/>
        <v>0</v>
      </c>
      <c r="T793">
        <f t="shared" si="199"/>
        <v>1</v>
      </c>
      <c r="U793" s="2">
        <f t="shared" si="200"/>
        <v>0.32177110405964554</v>
      </c>
      <c r="V793">
        <f t="shared" si="201"/>
        <v>0.1978627047057446</v>
      </c>
      <c r="W793">
        <v>0</v>
      </c>
      <c r="X793" s="2">
        <f t="shared" si="202"/>
        <v>-3.4084867257387934</v>
      </c>
      <c r="Y793" s="2">
        <f t="shared" si="203"/>
        <v>3.3091238625223576E-2</v>
      </c>
      <c r="Z793" s="2">
        <f t="shared" si="204"/>
        <v>3.2031283770501656E-2</v>
      </c>
      <c r="AA793" s="1">
        <f t="shared" si="207"/>
        <v>0.96796871622949832</v>
      </c>
      <c r="AB793">
        <f t="shared" si="205"/>
        <v>-3.2555510172529209E-2</v>
      </c>
      <c r="AC793">
        <f t="shared" si="206"/>
        <v>1</v>
      </c>
    </row>
    <row r="794" spans="1:29" hidden="1" x14ac:dyDescent="0.25">
      <c r="A794" t="s">
        <v>0</v>
      </c>
      <c r="B794">
        <v>82</v>
      </c>
      <c r="C794" t="s">
        <v>5</v>
      </c>
      <c r="D794" t="s">
        <v>8</v>
      </c>
      <c r="E794" t="s">
        <v>10</v>
      </c>
      <c r="F794" t="s">
        <v>9</v>
      </c>
      <c r="G794">
        <v>106.43</v>
      </c>
      <c r="H794">
        <v>27</v>
      </c>
      <c r="K794">
        <v>0</v>
      </c>
      <c r="L794">
        <v>0</v>
      </c>
      <c r="M794">
        <f t="shared" si="192"/>
        <v>0</v>
      </c>
      <c r="N794">
        <f t="shared" si="193"/>
        <v>1</v>
      </c>
      <c r="O794">
        <f t="shared" si="194"/>
        <v>0</v>
      </c>
      <c r="P794">
        <f t="shared" si="195"/>
        <v>0</v>
      </c>
      <c r="Q794">
        <f t="shared" si="196"/>
        <v>0</v>
      </c>
      <c r="R794">
        <f t="shared" si="197"/>
        <v>0</v>
      </c>
      <c r="S794">
        <f t="shared" si="198"/>
        <v>1</v>
      </c>
      <c r="T794">
        <f t="shared" si="199"/>
        <v>0</v>
      </c>
      <c r="U794" s="2">
        <f t="shared" si="200"/>
        <v>0.407351555372648</v>
      </c>
      <c r="V794">
        <f t="shared" si="201"/>
        <v>0.89929715668439136</v>
      </c>
      <c r="W794">
        <v>0</v>
      </c>
      <c r="X794" s="2">
        <f t="shared" si="202"/>
        <v>4.8967690128495551</v>
      </c>
      <c r="Y794" s="2">
        <f t="shared" si="203"/>
        <v>133.85659132220198</v>
      </c>
      <c r="Z794" s="2">
        <f t="shared" si="204"/>
        <v>0.99258471543589011</v>
      </c>
      <c r="AA794" s="1">
        <f t="shared" si="207"/>
        <v>7.4152845641098919E-3</v>
      </c>
      <c r="AB794">
        <f t="shared" si="205"/>
        <v>-4.9042119273100164</v>
      </c>
      <c r="AC794">
        <f t="shared" si="206"/>
        <v>0</v>
      </c>
    </row>
    <row r="795" spans="1:29" hidden="1" x14ac:dyDescent="0.25">
      <c r="A795" t="s">
        <v>7</v>
      </c>
      <c r="B795">
        <v>52</v>
      </c>
      <c r="C795" t="s">
        <v>5</v>
      </c>
      <c r="D795" t="s">
        <v>6</v>
      </c>
      <c r="E795" t="s">
        <v>10</v>
      </c>
      <c r="F795" t="s">
        <v>2</v>
      </c>
      <c r="G795">
        <v>88.04</v>
      </c>
      <c r="H795">
        <v>42.1</v>
      </c>
      <c r="K795">
        <v>0</v>
      </c>
      <c r="L795">
        <v>0</v>
      </c>
      <c r="M795">
        <f t="shared" si="192"/>
        <v>1</v>
      </c>
      <c r="N795">
        <f t="shared" si="193"/>
        <v>0</v>
      </c>
      <c r="O795">
        <f t="shared" si="194"/>
        <v>0</v>
      </c>
      <c r="P795">
        <f t="shared" si="195"/>
        <v>0</v>
      </c>
      <c r="Q795">
        <f t="shared" si="196"/>
        <v>0</v>
      </c>
      <c r="R795">
        <f t="shared" si="197"/>
        <v>0</v>
      </c>
      <c r="S795">
        <f t="shared" si="198"/>
        <v>0</v>
      </c>
      <c r="T795">
        <f t="shared" si="199"/>
        <v>1</v>
      </c>
      <c r="U795" s="2">
        <f t="shared" si="200"/>
        <v>0.28547697229953695</v>
      </c>
      <c r="V795">
        <f t="shared" si="201"/>
        <v>0.3754052279889119</v>
      </c>
      <c r="W795">
        <v>0</v>
      </c>
      <c r="X795" s="2">
        <f t="shared" si="202"/>
        <v>-3.0131588981994413</v>
      </c>
      <c r="Y795" s="2">
        <f t="shared" si="203"/>
        <v>4.9136217038330023E-2</v>
      </c>
      <c r="Z795" s="2">
        <f t="shared" si="204"/>
        <v>4.6834925951788814E-2</v>
      </c>
      <c r="AA795" s="1">
        <f t="shared" si="207"/>
        <v>0.95316507404821116</v>
      </c>
      <c r="AB795">
        <f t="shared" si="205"/>
        <v>-4.7967175167181554E-2</v>
      </c>
      <c r="AC795">
        <f t="shared" si="206"/>
        <v>1</v>
      </c>
    </row>
    <row r="796" spans="1:29" hidden="1" x14ac:dyDescent="0.25">
      <c r="A796" t="s">
        <v>7</v>
      </c>
      <c r="B796">
        <v>73</v>
      </c>
      <c r="C796" t="s">
        <v>3</v>
      </c>
      <c r="D796" t="s">
        <v>6</v>
      </c>
      <c r="E796" t="s">
        <v>1</v>
      </c>
      <c r="F796" t="s">
        <v>11</v>
      </c>
      <c r="G796">
        <v>219.53</v>
      </c>
      <c r="H796">
        <v>40.9</v>
      </c>
      <c r="K796">
        <v>0</v>
      </c>
      <c r="L796">
        <v>0</v>
      </c>
      <c r="M796">
        <f t="shared" si="192"/>
        <v>0</v>
      </c>
      <c r="N796">
        <f t="shared" si="193"/>
        <v>0</v>
      </c>
      <c r="O796">
        <f t="shared" si="194"/>
        <v>1</v>
      </c>
      <c r="P796">
        <f t="shared" si="195"/>
        <v>0</v>
      </c>
      <c r="Q796">
        <f t="shared" si="196"/>
        <v>1</v>
      </c>
      <c r="R796">
        <f t="shared" si="197"/>
        <v>0</v>
      </c>
      <c r="S796">
        <f t="shared" si="198"/>
        <v>0</v>
      </c>
      <c r="T796">
        <f t="shared" si="199"/>
        <v>1</v>
      </c>
      <c r="U796" s="2">
        <f t="shared" si="200"/>
        <v>0.96479087663404339</v>
      </c>
      <c r="V796">
        <f t="shared" si="201"/>
        <v>0.78786018647928835</v>
      </c>
      <c r="W796">
        <v>0</v>
      </c>
      <c r="X796" s="2">
        <f t="shared" si="202"/>
        <v>-2.290991389150518</v>
      </c>
      <c r="Y796" s="2">
        <f t="shared" si="203"/>
        <v>0.10116611713084366</v>
      </c>
      <c r="Z796" s="2">
        <f t="shared" si="204"/>
        <v>9.1871803497221863E-2</v>
      </c>
      <c r="AA796" s="1">
        <f t="shared" si="207"/>
        <v>0.9081281965027781</v>
      </c>
      <c r="AB796">
        <f t="shared" si="205"/>
        <v>-9.6369724770842352E-2</v>
      </c>
      <c r="AC796">
        <f t="shared" si="206"/>
        <v>1</v>
      </c>
    </row>
    <row r="797" spans="1:29" hidden="1" x14ac:dyDescent="0.25">
      <c r="A797" t="s">
        <v>7</v>
      </c>
      <c r="B797">
        <v>55</v>
      </c>
      <c r="C797" t="s">
        <v>5</v>
      </c>
      <c r="D797" t="s">
        <v>8</v>
      </c>
      <c r="E797" t="s">
        <v>1</v>
      </c>
      <c r="F797" t="s">
        <v>11</v>
      </c>
      <c r="G797">
        <v>75.56</v>
      </c>
      <c r="H797">
        <v>29.4</v>
      </c>
      <c r="K797">
        <v>0</v>
      </c>
      <c r="L797">
        <v>0</v>
      </c>
      <c r="M797">
        <f t="shared" si="192"/>
        <v>0</v>
      </c>
      <c r="N797">
        <f t="shared" si="193"/>
        <v>0</v>
      </c>
      <c r="O797">
        <f t="shared" si="194"/>
        <v>1</v>
      </c>
      <c r="P797">
        <f t="shared" si="195"/>
        <v>0</v>
      </c>
      <c r="Q797">
        <f t="shared" si="196"/>
        <v>0</v>
      </c>
      <c r="R797">
        <f t="shared" si="197"/>
        <v>0</v>
      </c>
      <c r="S797">
        <f t="shared" si="198"/>
        <v>1</v>
      </c>
      <c r="T797">
        <f t="shared" si="199"/>
        <v>0</v>
      </c>
      <c r="U797" s="2">
        <f t="shared" si="200"/>
        <v>0.2141380806684281</v>
      </c>
      <c r="V797">
        <f t="shared" si="201"/>
        <v>0.43720550514140488</v>
      </c>
      <c r="W797">
        <v>0</v>
      </c>
      <c r="X797" s="2">
        <f t="shared" si="202"/>
        <v>-3.066918735495094</v>
      </c>
      <c r="Y797" s="2">
        <f t="shared" si="203"/>
        <v>4.6564411306333778E-2</v>
      </c>
      <c r="Z797" s="2">
        <f t="shared" si="204"/>
        <v>4.4492637818833856E-2</v>
      </c>
      <c r="AA797" s="1">
        <f t="shared" si="207"/>
        <v>0.95550736218116616</v>
      </c>
      <c r="AB797">
        <f t="shared" si="205"/>
        <v>-4.5512810275327588E-2</v>
      </c>
      <c r="AC797">
        <f t="shared" si="206"/>
        <v>1</v>
      </c>
    </row>
    <row r="798" spans="1:29" hidden="1" x14ac:dyDescent="0.25">
      <c r="A798" t="s">
        <v>0</v>
      </c>
      <c r="B798">
        <v>50</v>
      </c>
      <c r="C798" t="s">
        <v>3</v>
      </c>
      <c r="D798" t="s">
        <v>4</v>
      </c>
      <c r="E798" t="s">
        <v>1</v>
      </c>
      <c r="F798" t="s">
        <v>2</v>
      </c>
      <c r="G798">
        <v>158.31</v>
      </c>
      <c r="H798">
        <v>32.799999999999997</v>
      </c>
      <c r="K798">
        <v>0</v>
      </c>
      <c r="L798">
        <v>0</v>
      </c>
      <c r="M798">
        <f t="shared" si="192"/>
        <v>1</v>
      </c>
      <c r="N798">
        <f t="shared" si="193"/>
        <v>0</v>
      </c>
      <c r="O798">
        <f t="shared" si="194"/>
        <v>0</v>
      </c>
      <c r="P798">
        <f t="shared" si="195"/>
        <v>0</v>
      </c>
      <c r="Q798">
        <f t="shared" si="196"/>
        <v>1</v>
      </c>
      <c r="R798">
        <f t="shared" si="197"/>
        <v>1</v>
      </c>
      <c r="S798">
        <f t="shared" si="198"/>
        <v>0</v>
      </c>
      <c r="T798">
        <f t="shared" si="199"/>
        <v>0</v>
      </c>
      <c r="U798" s="2">
        <f t="shared" si="200"/>
        <v>0.75898549403241755</v>
      </c>
      <c r="V798">
        <f t="shared" si="201"/>
        <v>0.33581472283078839</v>
      </c>
      <c r="W798">
        <v>0</v>
      </c>
      <c r="X798" s="2">
        <f t="shared" si="202"/>
        <v>-2.5815371239733955</v>
      </c>
      <c r="Y798" s="2">
        <f t="shared" si="203"/>
        <v>7.5657619456371061E-2</v>
      </c>
      <c r="Z798" s="2">
        <f t="shared" si="204"/>
        <v>7.0336153519377123E-2</v>
      </c>
      <c r="AA798" s="1">
        <f t="shared" si="207"/>
        <v>0.92966384648062284</v>
      </c>
      <c r="AB798">
        <f t="shared" si="205"/>
        <v>-7.2932213572762902E-2</v>
      </c>
      <c r="AC798">
        <f t="shared" si="206"/>
        <v>1</v>
      </c>
    </row>
    <row r="799" spans="1:29" hidden="1" x14ac:dyDescent="0.25">
      <c r="A799" t="s">
        <v>0</v>
      </c>
      <c r="B799">
        <v>43</v>
      </c>
      <c r="C799" t="s">
        <v>3</v>
      </c>
      <c r="D799" t="s">
        <v>8</v>
      </c>
      <c r="E799" t="s">
        <v>1</v>
      </c>
      <c r="F799" t="s">
        <v>2</v>
      </c>
      <c r="G799">
        <v>111.43</v>
      </c>
      <c r="H799">
        <v>21.9</v>
      </c>
      <c r="K799">
        <v>0</v>
      </c>
      <c r="L799">
        <v>0</v>
      </c>
      <c r="M799">
        <f t="shared" si="192"/>
        <v>1</v>
      </c>
      <c r="N799">
        <f t="shared" si="193"/>
        <v>0</v>
      </c>
      <c r="O799">
        <f t="shared" si="194"/>
        <v>0</v>
      </c>
      <c r="P799">
        <f t="shared" si="195"/>
        <v>0</v>
      </c>
      <c r="Q799">
        <f t="shared" si="196"/>
        <v>1</v>
      </c>
      <c r="R799">
        <f t="shared" si="197"/>
        <v>0</v>
      </c>
      <c r="S799">
        <f t="shared" si="198"/>
        <v>1</v>
      </c>
      <c r="T799">
        <f t="shared" si="199"/>
        <v>0</v>
      </c>
      <c r="U799" s="2">
        <f t="shared" si="200"/>
        <v>0.44274257016145663</v>
      </c>
      <c r="V799">
        <f t="shared" si="201"/>
        <v>0.21298426993194242</v>
      </c>
      <c r="W799">
        <v>0</v>
      </c>
      <c r="X799" s="2">
        <f t="shared" si="202"/>
        <v>-2.9779204014343841</v>
      </c>
      <c r="Y799" s="2">
        <f t="shared" si="203"/>
        <v>5.0898572478174184E-2</v>
      </c>
      <c r="Z799" s="2">
        <f t="shared" si="204"/>
        <v>4.8433382451122595E-2</v>
      </c>
      <c r="AA799" s="1">
        <f t="shared" si="207"/>
        <v>0.95156661754887739</v>
      </c>
      <c r="AB799">
        <f t="shared" si="205"/>
        <v>-4.9645581508221119E-2</v>
      </c>
      <c r="AC799">
        <f t="shared" si="206"/>
        <v>1</v>
      </c>
    </row>
    <row r="800" spans="1:29" hidden="1" x14ac:dyDescent="0.25">
      <c r="A800" t="s">
        <v>0</v>
      </c>
      <c r="B800">
        <v>33</v>
      </c>
      <c r="C800" t="s">
        <v>5</v>
      </c>
      <c r="D800" t="s">
        <v>6</v>
      </c>
      <c r="E800" t="s">
        <v>1</v>
      </c>
      <c r="F800" t="s">
        <v>2</v>
      </c>
      <c r="G800">
        <v>219.97</v>
      </c>
      <c r="H800">
        <v>39.6</v>
      </c>
      <c r="K800">
        <v>0</v>
      </c>
      <c r="L800">
        <v>0</v>
      </c>
      <c r="M800">
        <f t="shared" si="192"/>
        <v>1</v>
      </c>
      <c r="N800">
        <f t="shared" si="193"/>
        <v>0</v>
      </c>
      <c r="O800">
        <f t="shared" si="194"/>
        <v>0</v>
      </c>
      <c r="P800">
        <f t="shared" si="195"/>
        <v>0</v>
      </c>
      <c r="Q800">
        <f t="shared" si="196"/>
        <v>0</v>
      </c>
      <c r="R800">
        <f t="shared" si="197"/>
        <v>0</v>
      </c>
      <c r="S800">
        <f t="shared" si="198"/>
        <v>0</v>
      </c>
      <c r="T800">
        <f t="shared" si="199"/>
        <v>1</v>
      </c>
      <c r="U800" s="2">
        <f t="shared" si="200"/>
        <v>0.96540377773449992</v>
      </c>
      <c r="V800">
        <f t="shared" si="201"/>
        <v>9.2119032046787952E-2</v>
      </c>
      <c r="W800">
        <v>0</v>
      </c>
      <c r="X800" s="2">
        <f t="shared" si="202"/>
        <v>-3.0779396979416256</v>
      </c>
      <c r="Y800" s="2">
        <f t="shared" si="203"/>
        <v>4.6054044212095351E-2</v>
      </c>
      <c r="Z800" s="2">
        <f t="shared" si="204"/>
        <v>4.4026448219302086E-2</v>
      </c>
      <c r="AA800" s="1">
        <f t="shared" si="207"/>
        <v>0.95597355178069787</v>
      </c>
      <c r="AB800">
        <f t="shared" si="205"/>
        <v>-4.5025031814794864E-2</v>
      </c>
      <c r="AC800">
        <f t="shared" si="206"/>
        <v>1</v>
      </c>
    </row>
    <row r="801" spans="1:29" hidden="1" x14ac:dyDescent="0.25">
      <c r="A801" t="s">
        <v>7</v>
      </c>
      <c r="B801">
        <v>80</v>
      </c>
      <c r="C801" t="s">
        <v>5</v>
      </c>
      <c r="D801" t="s">
        <v>6</v>
      </c>
      <c r="E801" t="s">
        <v>1</v>
      </c>
      <c r="F801" t="s">
        <v>2</v>
      </c>
      <c r="G801">
        <v>148.91</v>
      </c>
      <c r="H801">
        <v>28.3</v>
      </c>
      <c r="K801">
        <v>0</v>
      </c>
      <c r="L801">
        <v>0</v>
      </c>
      <c r="M801">
        <f t="shared" si="192"/>
        <v>1</v>
      </c>
      <c r="N801">
        <f t="shared" si="193"/>
        <v>0</v>
      </c>
      <c r="O801">
        <f t="shared" si="194"/>
        <v>0</v>
      </c>
      <c r="P801">
        <f t="shared" si="195"/>
        <v>0</v>
      </c>
      <c r="Q801">
        <f t="shared" si="196"/>
        <v>0</v>
      </c>
      <c r="R801">
        <f t="shared" si="197"/>
        <v>0</v>
      </c>
      <c r="S801">
        <f t="shared" si="198"/>
        <v>0</v>
      </c>
      <c r="T801">
        <f t="shared" si="199"/>
        <v>1</v>
      </c>
      <c r="U801" s="2">
        <f t="shared" si="200"/>
        <v>0.70305131884440797</v>
      </c>
      <c r="V801">
        <f t="shared" si="201"/>
        <v>0.87924383586294119</v>
      </c>
      <c r="W801">
        <v>0</v>
      </c>
      <c r="X801" s="2">
        <f t="shared" si="202"/>
        <v>-2.1216253791455721</v>
      </c>
      <c r="Y801" s="2">
        <f t="shared" si="203"/>
        <v>0.11983669007301803</v>
      </c>
      <c r="Z801" s="2">
        <f t="shared" si="204"/>
        <v>0.10701264848288206</v>
      </c>
      <c r="AA801" s="1">
        <f t="shared" si="207"/>
        <v>0.89298735151711794</v>
      </c>
      <c r="AB801">
        <f t="shared" si="205"/>
        <v>-0.11318286224053126</v>
      </c>
      <c r="AC801">
        <f t="shared" si="206"/>
        <v>1</v>
      </c>
    </row>
    <row r="802" spans="1:29" hidden="1" x14ac:dyDescent="0.25">
      <c r="A802" t="s">
        <v>7</v>
      </c>
      <c r="B802">
        <v>33</v>
      </c>
      <c r="C802" t="s">
        <v>3</v>
      </c>
      <c r="D802" t="s">
        <v>6</v>
      </c>
      <c r="E802" t="s">
        <v>1</v>
      </c>
      <c r="F802" t="s">
        <v>2</v>
      </c>
      <c r="G802">
        <v>69.400000000000006</v>
      </c>
      <c r="H802">
        <v>47.8</v>
      </c>
      <c r="K802">
        <v>0</v>
      </c>
      <c r="L802">
        <v>0</v>
      </c>
      <c r="M802">
        <f t="shared" si="192"/>
        <v>1</v>
      </c>
      <c r="N802">
        <f t="shared" si="193"/>
        <v>0</v>
      </c>
      <c r="O802">
        <f t="shared" si="194"/>
        <v>0</v>
      </c>
      <c r="P802">
        <f t="shared" si="195"/>
        <v>0</v>
      </c>
      <c r="Q802">
        <f t="shared" si="196"/>
        <v>1</v>
      </c>
      <c r="R802">
        <f t="shared" si="197"/>
        <v>0</v>
      </c>
      <c r="S802">
        <f t="shared" si="198"/>
        <v>0</v>
      </c>
      <c r="T802">
        <f t="shared" si="199"/>
        <v>1</v>
      </c>
      <c r="U802" s="2">
        <f t="shared" si="200"/>
        <v>0.18314399095162356</v>
      </c>
      <c r="V802">
        <f t="shared" si="201"/>
        <v>9.2119032046787952E-2</v>
      </c>
      <c r="W802">
        <v>0</v>
      </c>
      <c r="X802" s="2">
        <f t="shared" si="202"/>
        <v>-3.3915821615231589</v>
      </c>
      <c r="Y802" s="2">
        <f t="shared" si="203"/>
        <v>3.3655386496114791E-2</v>
      </c>
      <c r="Z802" s="2">
        <f t="shared" si="204"/>
        <v>3.2559581206459749E-2</v>
      </c>
      <c r="AA802" s="1">
        <f t="shared" si="207"/>
        <v>0.96744041879354026</v>
      </c>
      <c r="AB802">
        <f t="shared" si="205"/>
        <v>-3.3101438616824602E-2</v>
      </c>
      <c r="AC802">
        <f t="shared" si="206"/>
        <v>1</v>
      </c>
    </row>
    <row r="803" spans="1:29" hidden="1" x14ac:dyDescent="0.25">
      <c r="A803" t="s">
        <v>0</v>
      </c>
      <c r="B803">
        <v>65</v>
      </c>
      <c r="C803" t="s">
        <v>3</v>
      </c>
      <c r="D803" t="s">
        <v>8</v>
      </c>
      <c r="E803" t="s">
        <v>1</v>
      </c>
      <c r="F803" t="s">
        <v>9</v>
      </c>
      <c r="G803">
        <v>58.37</v>
      </c>
      <c r="H803">
        <v>28</v>
      </c>
      <c r="K803">
        <v>0</v>
      </c>
      <c r="L803">
        <v>1</v>
      </c>
      <c r="M803">
        <f t="shared" si="192"/>
        <v>0</v>
      </c>
      <c r="N803">
        <f t="shared" si="193"/>
        <v>1</v>
      </c>
      <c r="O803">
        <f t="shared" si="194"/>
        <v>0</v>
      </c>
      <c r="P803">
        <f t="shared" si="195"/>
        <v>0</v>
      </c>
      <c r="Q803">
        <f t="shared" si="196"/>
        <v>1</v>
      </c>
      <c r="R803">
        <f t="shared" si="197"/>
        <v>0</v>
      </c>
      <c r="S803">
        <f t="shared" si="198"/>
        <v>1</v>
      </c>
      <c r="T803">
        <f t="shared" si="199"/>
        <v>0</v>
      </c>
      <c r="U803" s="2">
        <f t="shared" si="200"/>
        <v>0.13506863034216979</v>
      </c>
      <c r="V803">
        <f t="shared" si="201"/>
        <v>0.64566807211862054</v>
      </c>
      <c r="W803">
        <v>0</v>
      </c>
      <c r="X803" s="2">
        <f t="shared" si="202"/>
        <v>9.3765773520343174</v>
      </c>
      <c r="Y803" s="2">
        <f t="shared" si="203"/>
        <v>11808.529071583993</v>
      </c>
      <c r="Z803" s="2">
        <f t="shared" si="204"/>
        <v>0.99991532261837546</v>
      </c>
      <c r="AA803" s="1">
        <f t="shared" si="207"/>
        <v>8.4677381624542747E-5</v>
      </c>
      <c r="AB803">
        <f t="shared" si="205"/>
        <v>-9.3766620330006241</v>
      </c>
      <c r="AC803">
        <f t="shared" si="206"/>
        <v>0</v>
      </c>
    </row>
    <row r="804" spans="1:29" hidden="1" x14ac:dyDescent="0.25">
      <c r="A804" t="s">
        <v>7</v>
      </c>
      <c r="B804">
        <v>40</v>
      </c>
      <c r="C804" t="s">
        <v>3</v>
      </c>
      <c r="D804" t="s">
        <v>6</v>
      </c>
      <c r="E804" t="s">
        <v>1</v>
      </c>
      <c r="F804" t="s">
        <v>2</v>
      </c>
      <c r="G804">
        <v>71.2</v>
      </c>
      <c r="H804">
        <v>27.1</v>
      </c>
      <c r="K804">
        <v>0</v>
      </c>
      <c r="L804">
        <v>0</v>
      </c>
      <c r="M804">
        <f t="shared" si="192"/>
        <v>1</v>
      </c>
      <c r="N804">
        <f t="shared" si="193"/>
        <v>0</v>
      </c>
      <c r="O804">
        <f t="shared" si="194"/>
        <v>0</v>
      </c>
      <c r="P804">
        <f t="shared" si="195"/>
        <v>0</v>
      </c>
      <c r="Q804">
        <f t="shared" si="196"/>
        <v>1</v>
      </c>
      <c r="R804">
        <f t="shared" si="197"/>
        <v>0</v>
      </c>
      <c r="S804">
        <f t="shared" si="198"/>
        <v>0</v>
      </c>
      <c r="T804">
        <f t="shared" si="199"/>
        <v>1</v>
      </c>
      <c r="U804" s="2">
        <f t="shared" si="200"/>
        <v>0.19189765117674071</v>
      </c>
      <c r="V804">
        <f t="shared" si="201"/>
        <v>0.16963161322269571</v>
      </c>
      <c r="W804">
        <v>0</v>
      </c>
      <c r="X804" s="2">
        <f t="shared" si="202"/>
        <v>-3.2809030885165682</v>
      </c>
      <c r="Y804" s="2">
        <f t="shared" si="203"/>
        <v>3.7594290500154566E-2</v>
      </c>
      <c r="Z804" s="2">
        <f t="shared" si="204"/>
        <v>3.6232167856313939E-2</v>
      </c>
      <c r="AA804" s="1">
        <f t="shared" si="207"/>
        <v>0.96376783214368611</v>
      </c>
      <c r="AB804">
        <f t="shared" si="205"/>
        <v>-3.6904851402947796E-2</v>
      </c>
      <c r="AC804">
        <f t="shared" si="206"/>
        <v>1</v>
      </c>
    </row>
    <row r="805" spans="1:29" hidden="1" x14ac:dyDescent="0.25">
      <c r="A805" t="s">
        <v>0</v>
      </c>
      <c r="B805">
        <v>52</v>
      </c>
      <c r="C805" t="s">
        <v>5</v>
      </c>
      <c r="D805" t="s">
        <v>8</v>
      </c>
      <c r="E805" t="s">
        <v>10</v>
      </c>
      <c r="F805" t="s">
        <v>2</v>
      </c>
      <c r="G805">
        <v>101.5</v>
      </c>
      <c r="H805">
        <v>31.2</v>
      </c>
      <c r="K805">
        <v>0</v>
      </c>
      <c r="L805">
        <v>1</v>
      </c>
      <c r="M805">
        <f t="shared" si="192"/>
        <v>1</v>
      </c>
      <c r="N805">
        <f t="shared" si="193"/>
        <v>0</v>
      </c>
      <c r="O805">
        <f t="shared" si="194"/>
        <v>0</v>
      </c>
      <c r="P805">
        <f t="shared" si="195"/>
        <v>0</v>
      </c>
      <c r="Q805">
        <f t="shared" si="196"/>
        <v>0</v>
      </c>
      <c r="R805">
        <f t="shared" si="197"/>
        <v>0</v>
      </c>
      <c r="S805">
        <f t="shared" si="198"/>
        <v>1</v>
      </c>
      <c r="T805">
        <f t="shared" si="199"/>
        <v>0</v>
      </c>
      <c r="U805" s="2">
        <f t="shared" si="200"/>
        <v>0.37318027980802337</v>
      </c>
      <c r="V805">
        <f t="shared" si="201"/>
        <v>0.3754052279889119</v>
      </c>
      <c r="W805">
        <v>0</v>
      </c>
      <c r="X805" s="2">
        <f t="shared" si="202"/>
        <v>2.0509891637016642</v>
      </c>
      <c r="Y805" s="2">
        <f t="shared" si="203"/>
        <v>7.775588633603908</v>
      </c>
      <c r="Z805" s="2">
        <f t="shared" si="204"/>
        <v>0.88604753005732839</v>
      </c>
      <c r="AA805" s="1">
        <f t="shared" si="207"/>
        <v>0.11395246994267161</v>
      </c>
      <c r="AB805">
        <f t="shared" si="205"/>
        <v>-2.1719738478546988</v>
      </c>
      <c r="AC805">
        <f t="shared" si="206"/>
        <v>0</v>
      </c>
    </row>
    <row r="806" spans="1:29" hidden="1" x14ac:dyDescent="0.25">
      <c r="A806" t="s">
        <v>7</v>
      </c>
      <c r="B806">
        <v>66</v>
      </c>
      <c r="C806" t="s">
        <v>3</v>
      </c>
      <c r="D806" t="s">
        <v>6</v>
      </c>
      <c r="E806" t="s">
        <v>1</v>
      </c>
      <c r="F806" t="s">
        <v>11</v>
      </c>
      <c r="G806">
        <v>92.04</v>
      </c>
      <c r="H806">
        <v>23.1</v>
      </c>
      <c r="K806">
        <v>0</v>
      </c>
      <c r="L806">
        <v>0</v>
      </c>
      <c r="M806">
        <f t="shared" si="192"/>
        <v>0</v>
      </c>
      <c r="N806">
        <f t="shared" si="193"/>
        <v>0</v>
      </c>
      <c r="O806">
        <f t="shared" si="194"/>
        <v>1</v>
      </c>
      <c r="P806">
        <f t="shared" si="195"/>
        <v>0</v>
      </c>
      <c r="Q806">
        <f t="shared" si="196"/>
        <v>1</v>
      </c>
      <c r="R806">
        <f t="shared" si="197"/>
        <v>0</v>
      </c>
      <c r="S806">
        <f t="shared" si="198"/>
        <v>0</v>
      </c>
      <c r="T806">
        <f t="shared" si="199"/>
        <v>1</v>
      </c>
      <c r="U806" s="2">
        <f t="shared" si="200"/>
        <v>0.31052167429965305</v>
      </c>
      <c r="V806">
        <f t="shared" si="201"/>
        <v>0.66524554660765944</v>
      </c>
      <c r="W806">
        <v>0</v>
      </c>
      <c r="X806" s="2">
        <f t="shared" si="202"/>
        <v>-2.7716729553594361</v>
      </c>
      <c r="Y806" s="2">
        <f t="shared" si="203"/>
        <v>6.2557261645178885E-2</v>
      </c>
      <c r="Z806" s="2">
        <f t="shared" si="204"/>
        <v>5.887424979649588E-2</v>
      </c>
      <c r="AA806" s="1">
        <f t="shared" si="207"/>
        <v>0.94112575020350409</v>
      </c>
      <c r="AB806">
        <f t="shared" si="205"/>
        <v>-6.0678513677352004E-2</v>
      </c>
      <c r="AC806">
        <f t="shared" si="206"/>
        <v>1</v>
      </c>
    </row>
    <row r="807" spans="1:29" hidden="1" x14ac:dyDescent="0.25">
      <c r="A807" t="s">
        <v>7</v>
      </c>
      <c r="B807">
        <v>20</v>
      </c>
      <c r="C807" t="s">
        <v>5</v>
      </c>
      <c r="D807" t="s">
        <v>6</v>
      </c>
      <c r="E807" t="s">
        <v>10</v>
      </c>
      <c r="F807" t="s">
        <v>11</v>
      </c>
      <c r="G807">
        <v>73</v>
      </c>
      <c r="H807">
        <v>20.8</v>
      </c>
      <c r="K807">
        <v>0</v>
      </c>
      <c r="L807">
        <v>0</v>
      </c>
      <c r="M807">
        <f t="shared" si="192"/>
        <v>0</v>
      </c>
      <c r="N807">
        <f t="shared" si="193"/>
        <v>0</v>
      </c>
      <c r="O807">
        <f t="shared" si="194"/>
        <v>1</v>
      </c>
      <c r="P807">
        <f t="shared" si="195"/>
        <v>0</v>
      </c>
      <c r="Q807">
        <f t="shared" si="196"/>
        <v>0</v>
      </c>
      <c r="R807">
        <f t="shared" si="197"/>
        <v>0</v>
      </c>
      <c r="S807">
        <f t="shared" si="198"/>
        <v>0</v>
      </c>
      <c r="T807">
        <f t="shared" si="199"/>
        <v>1</v>
      </c>
      <c r="U807" s="2">
        <f t="shared" si="200"/>
        <v>0.20090278770576789</v>
      </c>
      <c r="V807">
        <f t="shared" si="201"/>
        <v>2.1741500107124563E-2</v>
      </c>
      <c r="W807">
        <v>0</v>
      </c>
      <c r="X807" s="2">
        <f t="shared" si="202"/>
        <v>-3.7677961603955379</v>
      </c>
      <c r="Y807" s="2">
        <f t="shared" si="203"/>
        <v>2.3102922359296341E-2</v>
      </c>
      <c r="Z807" s="2">
        <f t="shared" si="204"/>
        <v>2.2581229956826366E-2</v>
      </c>
      <c r="AA807" s="1">
        <f t="shared" si="207"/>
        <v>0.97741877004317368</v>
      </c>
      <c r="AB807">
        <f t="shared" si="205"/>
        <v>-2.2840090275665664E-2</v>
      </c>
      <c r="AC807">
        <f t="shared" si="206"/>
        <v>1</v>
      </c>
    </row>
    <row r="808" spans="1:29" hidden="1" x14ac:dyDescent="0.25">
      <c r="A808" t="s">
        <v>7</v>
      </c>
      <c r="B808">
        <v>51</v>
      </c>
      <c r="C808" t="s">
        <v>3</v>
      </c>
      <c r="D808" t="s">
        <v>8</v>
      </c>
      <c r="E808" t="s">
        <v>1</v>
      </c>
      <c r="F808" t="s">
        <v>9</v>
      </c>
      <c r="G808">
        <v>111.15</v>
      </c>
      <c r="H808">
        <v>34.1</v>
      </c>
      <c r="K808">
        <v>0</v>
      </c>
      <c r="L808">
        <v>0</v>
      </c>
      <c r="M808">
        <f t="shared" si="192"/>
        <v>0</v>
      </c>
      <c r="N808">
        <f t="shared" si="193"/>
        <v>1</v>
      </c>
      <c r="O808">
        <f t="shared" si="194"/>
        <v>0</v>
      </c>
      <c r="P808">
        <f t="shared" si="195"/>
        <v>0</v>
      </c>
      <c r="Q808">
        <f t="shared" si="196"/>
        <v>1</v>
      </c>
      <c r="R808">
        <f t="shared" si="197"/>
        <v>0</v>
      </c>
      <c r="S808">
        <f t="shared" si="198"/>
        <v>1</v>
      </c>
      <c r="T808">
        <f t="shared" si="199"/>
        <v>0</v>
      </c>
      <c r="U808" s="2">
        <f t="shared" si="200"/>
        <v>0.44074578282289145</v>
      </c>
      <c r="V808">
        <f t="shared" si="201"/>
        <v>0.35541491887857946</v>
      </c>
      <c r="W808">
        <v>0</v>
      </c>
      <c r="X808" s="2">
        <f t="shared" si="202"/>
        <v>4.2250554290638824</v>
      </c>
      <c r="Y808" s="2">
        <f t="shared" si="203"/>
        <v>68.378293588321455</v>
      </c>
      <c r="Z808" s="2">
        <f t="shared" si="204"/>
        <v>0.98558626987954157</v>
      </c>
      <c r="AA808" s="1">
        <f t="shared" si="207"/>
        <v>1.4413730120458434E-2</v>
      </c>
      <c r="AB808">
        <f t="shared" si="205"/>
        <v>-4.239574046086668</v>
      </c>
      <c r="AC808">
        <f t="shared" si="206"/>
        <v>0</v>
      </c>
    </row>
    <row r="809" spans="1:29" hidden="1" x14ac:dyDescent="0.25">
      <c r="A809" t="s">
        <v>7</v>
      </c>
      <c r="B809">
        <v>60</v>
      </c>
      <c r="C809" t="s">
        <v>5</v>
      </c>
      <c r="D809" t="s">
        <v>6</v>
      </c>
      <c r="E809" t="s">
        <v>1</v>
      </c>
      <c r="F809" t="s">
        <v>9</v>
      </c>
      <c r="G809">
        <v>58.65</v>
      </c>
      <c r="H809">
        <v>30.1</v>
      </c>
      <c r="K809">
        <v>0</v>
      </c>
      <c r="L809">
        <v>0</v>
      </c>
      <c r="M809">
        <f t="shared" si="192"/>
        <v>0</v>
      </c>
      <c r="N809">
        <f t="shared" si="193"/>
        <v>1</v>
      </c>
      <c r="O809">
        <f t="shared" si="194"/>
        <v>0</v>
      </c>
      <c r="P809">
        <f t="shared" si="195"/>
        <v>0</v>
      </c>
      <c r="Q809">
        <f t="shared" si="196"/>
        <v>0</v>
      </c>
      <c r="R809">
        <f t="shared" si="197"/>
        <v>0</v>
      </c>
      <c r="S809">
        <f t="shared" si="198"/>
        <v>0</v>
      </c>
      <c r="T809">
        <f t="shared" si="199"/>
        <v>1</v>
      </c>
      <c r="U809" s="2">
        <f t="shared" si="200"/>
        <v>0.13617053537675455</v>
      </c>
      <c r="V809">
        <f t="shared" si="201"/>
        <v>0.5429214533552954</v>
      </c>
      <c r="W809">
        <v>0</v>
      </c>
      <c r="X809" s="2">
        <f t="shared" si="202"/>
        <v>4.1539899552462574</v>
      </c>
      <c r="Y809" s="2">
        <f t="shared" si="203"/>
        <v>63.687604719105892</v>
      </c>
      <c r="Z809" s="2">
        <f t="shared" si="204"/>
        <v>0.9845410878275318</v>
      </c>
      <c r="AA809" s="1">
        <f t="shared" si="207"/>
        <v>1.5458912172468198E-2</v>
      </c>
      <c r="AB809">
        <f t="shared" si="205"/>
        <v>-4.1695696023044624</v>
      </c>
      <c r="AC809">
        <f t="shared" si="206"/>
        <v>0</v>
      </c>
    </row>
    <row r="810" spans="1:29" hidden="1" x14ac:dyDescent="0.25">
      <c r="A810" t="s">
        <v>0</v>
      </c>
      <c r="B810">
        <v>59</v>
      </c>
      <c r="C810" t="s">
        <v>3</v>
      </c>
      <c r="D810" t="s">
        <v>6</v>
      </c>
      <c r="E810" t="s">
        <v>1</v>
      </c>
      <c r="F810" t="s">
        <v>2</v>
      </c>
      <c r="G810">
        <v>100.54</v>
      </c>
      <c r="H810">
        <v>35.799999999999997</v>
      </c>
      <c r="K810">
        <v>0</v>
      </c>
      <c r="L810">
        <v>0</v>
      </c>
      <c r="M810">
        <f t="shared" si="192"/>
        <v>1</v>
      </c>
      <c r="N810">
        <f t="shared" si="193"/>
        <v>0</v>
      </c>
      <c r="O810">
        <f t="shared" si="194"/>
        <v>0</v>
      </c>
      <c r="P810">
        <f t="shared" si="195"/>
        <v>0</v>
      </c>
      <c r="Q810">
        <f t="shared" si="196"/>
        <v>1</v>
      </c>
      <c r="R810">
        <f t="shared" si="197"/>
        <v>0</v>
      </c>
      <c r="S810">
        <f t="shared" si="198"/>
        <v>0</v>
      </c>
      <c r="T810">
        <f t="shared" si="199"/>
        <v>1</v>
      </c>
      <c r="U810" s="2">
        <f t="shared" si="200"/>
        <v>0.36663161443108916</v>
      </c>
      <c r="V810">
        <f t="shared" si="201"/>
        <v>0.52178163014339485</v>
      </c>
      <c r="W810">
        <v>0</v>
      </c>
      <c r="X810" s="2">
        <f t="shared" si="202"/>
        <v>-2.7136695859846527</v>
      </c>
      <c r="Y810" s="2">
        <f t="shared" si="203"/>
        <v>6.6293091621863004E-2</v>
      </c>
      <c r="Z810" s="2">
        <f t="shared" si="204"/>
        <v>6.2171547525483144E-2</v>
      </c>
      <c r="AA810" s="1">
        <f t="shared" si="207"/>
        <v>0.93782845247451685</v>
      </c>
      <c r="AB810">
        <f t="shared" si="205"/>
        <v>-6.4188233189407293E-2</v>
      </c>
      <c r="AC810">
        <f t="shared" si="206"/>
        <v>1</v>
      </c>
    </row>
    <row r="811" spans="1:29" hidden="1" x14ac:dyDescent="0.25">
      <c r="A811" t="s">
        <v>0</v>
      </c>
      <c r="B811">
        <v>58</v>
      </c>
      <c r="C811" t="s">
        <v>5</v>
      </c>
      <c r="D811" t="s">
        <v>6</v>
      </c>
      <c r="E811" t="s">
        <v>1</v>
      </c>
      <c r="F811" t="s">
        <v>11</v>
      </c>
      <c r="G811">
        <v>111.73</v>
      </c>
      <c r="H811">
        <v>34.6</v>
      </c>
      <c r="K811">
        <v>0</v>
      </c>
      <c r="L811">
        <v>0</v>
      </c>
      <c r="M811">
        <f t="shared" si="192"/>
        <v>0</v>
      </c>
      <c r="N811">
        <f t="shared" si="193"/>
        <v>0</v>
      </c>
      <c r="O811">
        <f t="shared" si="194"/>
        <v>1</v>
      </c>
      <c r="P811">
        <f t="shared" si="195"/>
        <v>0</v>
      </c>
      <c r="Q811">
        <f t="shared" si="196"/>
        <v>0</v>
      </c>
      <c r="R811">
        <f t="shared" si="197"/>
        <v>0</v>
      </c>
      <c r="S811">
        <f t="shared" si="198"/>
        <v>0</v>
      </c>
      <c r="T811">
        <f t="shared" si="199"/>
        <v>1</v>
      </c>
      <c r="U811" s="2">
        <f t="shared" si="200"/>
        <v>0.44488359894236784</v>
      </c>
      <c r="V811">
        <f t="shared" si="201"/>
        <v>0.50058033169101179</v>
      </c>
      <c r="W811">
        <v>0</v>
      </c>
      <c r="X811" s="2">
        <f t="shared" si="202"/>
        <v>-2.9934490248633088</v>
      </c>
      <c r="Y811" s="2">
        <f t="shared" si="203"/>
        <v>5.0114292864397746E-2</v>
      </c>
      <c r="Z811" s="2">
        <f t="shared" si="204"/>
        <v>4.772270333327331E-2</v>
      </c>
      <c r="AA811" s="1">
        <f t="shared" si="207"/>
        <v>0.95227729666672667</v>
      </c>
      <c r="AB811">
        <f t="shared" si="205"/>
        <v>-4.8899008592708328E-2</v>
      </c>
      <c r="AC811">
        <f t="shared" si="206"/>
        <v>1</v>
      </c>
    </row>
    <row r="812" spans="1:29" hidden="1" x14ac:dyDescent="0.25">
      <c r="A812" t="s">
        <v>0</v>
      </c>
      <c r="B812">
        <v>57</v>
      </c>
      <c r="C812" t="s">
        <v>5</v>
      </c>
      <c r="D812" t="s">
        <v>6</v>
      </c>
      <c r="E812" t="s">
        <v>1</v>
      </c>
      <c r="F812" t="s">
        <v>2</v>
      </c>
      <c r="G812">
        <v>98.54</v>
      </c>
      <c r="H812">
        <v>30.2</v>
      </c>
      <c r="K812">
        <v>0</v>
      </c>
      <c r="L812">
        <v>0</v>
      </c>
      <c r="M812">
        <f t="shared" si="192"/>
        <v>1</v>
      </c>
      <c r="N812">
        <f t="shared" si="193"/>
        <v>0</v>
      </c>
      <c r="O812">
        <f t="shared" si="194"/>
        <v>0</v>
      </c>
      <c r="P812">
        <f t="shared" si="195"/>
        <v>0</v>
      </c>
      <c r="Q812">
        <f t="shared" si="196"/>
        <v>0</v>
      </c>
      <c r="R812">
        <f t="shared" si="197"/>
        <v>0</v>
      </c>
      <c r="S812">
        <f t="shared" si="198"/>
        <v>0</v>
      </c>
      <c r="T812">
        <f t="shared" si="199"/>
        <v>1</v>
      </c>
      <c r="U812" s="2">
        <f t="shared" si="200"/>
        <v>0.35311451774004959</v>
      </c>
      <c r="V812">
        <f t="shared" si="201"/>
        <v>0.47937739371549898</v>
      </c>
      <c r="W812">
        <v>0</v>
      </c>
      <c r="X812" s="2">
        <f t="shared" si="202"/>
        <v>-2.8380257763172745</v>
      </c>
      <c r="Y812" s="2">
        <f t="shared" si="203"/>
        <v>5.854112523163596E-2</v>
      </c>
      <c r="Z812" s="2">
        <f t="shared" si="204"/>
        <v>5.5303590797027999E-2</v>
      </c>
      <c r="AA812" s="1">
        <f t="shared" si="207"/>
        <v>0.94469640920297204</v>
      </c>
      <c r="AB812">
        <f t="shared" si="205"/>
        <v>-5.6891663206151043E-2</v>
      </c>
      <c r="AC812">
        <f t="shared" si="206"/>
        <v>1</v>
      </c>
    </row>
    <row r="813" spans="1:29" hidden="1" x14ac:dyDescent="0.25">
      <c r="A813" t="s">
        <v>7</v>
      </c>
      <c r="B813">
        <v>66</v>
      </c>
      <c r="C813" t="s">
        <v>3</v>
      </c>
      <c r="D813" t="s">
        <v>4</v>
      </c>
      <c r="E813" t="s">
        <v>1</v>
      </c>
      <c r="F813" t="s">
        <v>2</v>
      </c>
      <c r="G813">
        <v>94.62</v>
      </c>
      <c r="H813">
        <v>29.7</v>
      </c>
      <c r="K813">
        <v>0</v>
      </c>
      <c r="L813">
        <v>1</v>
      </c>
      <c r="M813">
        <f t="shared" si="192"/>
        <v>1</v>
      </c>
      <c r="N813">
        <f t="shared" si="193"/>
        <v>0</v>
      </c>
      <c r="O813">
        <f t="shared" si="194"/>
        <v>0</v>
      </c>
      <c r="P813">
        <f t="shared" si="195"/>
        <v>0</v>
      </c>
      <c r="Q813">
        <f t="shared" si="196"/>
        <v>1</v>
      </c>
      <c r="R813">
        <f t="shared" si="197"/>
        <v>1</v>
      </c>
      <c r="S813">
        <f t="shared" si="198"/>
        <v>0</v>
      </c>
      <c r="T813">
        <f t="shared" si="199"/>
        <v>0</v>
      </c>
      <c r="U813" s="2">
        <f t="shared" si="200"/>
        <v>0.32716506379582944</v>
      </c>
      <c r="V813">
        <f t="shared" si="201"/>
        <v>0.66524554660765944</v>
      </c>
      <c r="W813">
        <v>0</v>
      </c>
      <c r="X813" s="2">
        <f t="shared" si="202"/>
        <v>2.563620639469002</v>
      </c>
      <c r="Y813" s="2">
        <f t="shared" si="203"/>
        <v>12.982738136710855</v>
      </c>
      <c r="Z813" s="2">
        <f t="shared" si="204"/>
        <v>0.92848324911595403</v>
      </c>
      <c r="AA813" s="1">
        <f t="shared" si="207"/>
        <v>7.1516750884045965E-2</v>
      </c>
      <c r="AB813">
        <f t="shared" si="205"/>
        <v>-2.6378235786224584</v>
      </c>
      <c r="AC813">
        <f t="shared" si="206"/>
        <v>0</v>
      </c>
    </row>
    <row r="814" spans="1:29" hidden="1" x14ac:dyDescent="0.25">
      <c r="A814" t="s">
        <v>7</v>
      </c>
      <c r="B814">
        <v>56</v>
      </c>
      <c r="C814" t="s">
        <v>5</v>
      </c>
      <c r="D814" t="s">
        <v>6</v>
      </c>
      <c r="E814" t="s">
        <v>1</v>
      </c>
      <c r="F814" t="s">
        <v>2</v>
      </c>
      <c r="G814">
        <v>112.43</v>
      </c>
      <c r="H814">
        <v>54.6</v>
      </c>
      <c r="K814">
        <v>0</v>
      </c>
      <c r="L814">
        <v>0</v>
      </c>
      <c r="M814">
        <f t="shared" si="192"/>
        <v>1</v>
      </c>
      <c r="N814">
        <f t="shared" si="193"/>
        <v>0</v>
      </c>
      <c r="O814">
        <f t="shared" si="194"/>
        <v>0</v>
      </c>
      <c r="P814">
        <f t="shared" si="195"/>
        <v>0</v>
      </c>
      <c r="Q814">
        <f t="shared" si="196"/>
        <v>0</v>
      </c>
      <c r="R814">
        <f t="shared" si="197"/>
        <v>0</v>
      </c>
      <c r="S814">
        <f t="shared" si="198"/>
        <v>0</v>
      </c>
      <c r="T814">
        <f t="shared" si="199"/>
        <v>1</v>
      </c>
      <c r="U814" s="2">
        <f t="shared" si="200"/>
        <v>0.44988548369541159</v>
      </c>
      <c r="V814">
        <f t="shared" si="201"/>
        <v>0.45823266581681643</v>
      </c>
      <c r="W814">
        <v>0</v>
      </c>
      <c r="X814" s="2">
        <f t="shared" si="202"/>
        <v>-2.8209005607934272</v>
      </c>
      <c r="Y814" s="2">
        <f t="shared" si="203"/>
        <v>5.955228809712651E-2</v>
      </c>
      <c r="Z814" s="2">
        <f t="shared" si="204"/>
        <v>5.6205143215798996E-2</v>
      </c>
      <c r="AA814" s="1">
        <f t="shared" si="207"/>
        <v>0.94379485678420105</v>
      </c>
      <c r="AB814">
        <f t="shared" si="205"/>
        <v>-5.7846449181069362E-2</v>
      </c>
      <c r="AC814">
        <f t="shared" si="206"/>
        <v>1</v>
      </c>
    </row>
    <row r="815" spans="1:29" hidden="1" x14ac:dyDescent="0.25">
      <c r="A815" t="s">
        <v>0</v>
      </c>
      <c r="B815">
        <v>48</v>
      </c>
      <c r="C815" t="s">
        <v>3</v>
      </c>
      <c r="D815" t="s">
        <v>4</v>
      </c>
      <c r="E815" t="s">
        <v>1</v>
      </c>
      <c r="F815" t="s">
        <v>9</v>
      </c>
      <c r="G815">
        <v>99.67</v>
      </c>
      <c r="H815">
        <v>23.3</v>
      </c>
      <c r="K815">
        <v>0</v>
      </c>
      <c r="L815">
        <v>0</v>
      </c>
      <c r="M815">
        <f t="shared" si="192"/>
        <v>0</v>
      </c>
      <c r="N815">
        <f t="shared" si="193"/>
        <v>1</v>
      </c>
      <c r="O815">
        <f t="shared" si="194"/>
        <v>0</v>
      </c>
      <c r="P815">
        <f t="shared" si="195"/>
        <v>0</v>
      </c>
      <c r="Q815">
        <f t="shared" si="196"/>
        <v>1</v>
      </c>
      <c r="R815">
        <f t="shared" si="197"/>
        <v>1</v>
      </c>
      <c r="S815">
        <f t="shared" si="198"/>
        <v>0</v>
      </c>
      <c r="T815">
        <f t="shared" si="199"/>
        <v>0</v>
      </c>
      <c r="U815" s="2">
        <f t="shared" si="200"/>
        <v>0.3607301778070296</v>
      </c>
      <c r="V815">
        <f t="shared" si="201"/>
        <v>0.29796770767937286</v>
      </c>
      <c r="W815">
        <v>0</v>
      </c>
      <c r="X815" s="2">
        <f t="shared" si="202"/>
        <v>4.1846480893638107</v>
      </c>
      <c r="Y815" s="2">
        <f t="shared" si="203"/>
        <v>65.67038674233703</v>
      </c>
      <c r="Z815" s="2">
        <f t="shared" si="204"/>
        <v>0.98500083697032192</v>
      </c>
      <c r="AA815" s="1">
        <f t="shared" si="207"/>
        <v>1.4999163029678075E-2</v>
      </c>
      <c r="AB815">
        <f t="shared" si="205"/>
        <v>-4.1997608774581563</v>
      </c>
      <c r="AC815">
        <f t="shared" si="206"/>
        <v>0</v>
      </c>
    </row>
    <row r="816" spans="1:29" hidden="1" x14ac:dyDescent="0.25">
      <c r="A816" t="s">
        <v>7</v>
      </c>
      <c r="B816">
        <v>27</v>
      </c>
      <c r="C816" t="s">
        <v>3</v>
      </c>
      <c r="D816" t="s">
        <v>6</v>
      </c>
      <c r="E816" t="s">
        <v>1</v>
      </c>
      <c r="F816" t="s">
        <v>2</v>
      </c>
      <c r="G816">
        <v>95.12</v>
      </c>
      <c r="H816">
        <v>27</v>
      </c>
      <c r="K816">
        <v>0</v>
      </c>
      <c r="L816">
        <v>0</v>
      </c>
      <c r="M816">
        <f t="shared" si="192"/>
        <v>1</v>
      </c>
      <c r="N816">
        <f t="shared" si="193"/>
        <v>0</v>
      </c>
      <c r="O816">
        <f t="shared" si="194"/>
        <v>0</v>
      </c>
      <c r="P816">
        <f t="shared" si="195"/>
        <v>0</v>
      </c>
      <c r="Q816">
        <f t="shared" si="196"/>
        <v>1</v>
      </c>
      <c r="R816">
        <f t="shared" si="197"/>
        <v>0</v>
      </c>
      <c r="S816">
        <f t="shared" si="198"/>
        <v>0</v>
      </c>
      <c r="T816">
        <f t="shared" si="199"/>
        <v>1</v>
      </c>
      <c r="U816" s="2">
        <f t="shared" si="200"/>
        <v>0.33043204002857385</v>
      </c>
      <c r="V816">
        <f t="shared" si="201"/>
        <v>4.9795047239267143E-2</v>
      </c>
      <c r="W816">
        <v>0</v>
      </c>
      <c r="X816" s="2">
        <f t="shared" si="202"/>
        <v>-3.3794509855125745</v>
      </c>
      <c r="Y816" s="2">
        <f t="shared" si="203"/>
        <v>3.4066152412687026E-2</v>
      </c>
      <c r="Z816" s="2">
        <f t="shared" si="204"/>
        <v>3.2943881136814845E-2</v>
      </c>
      <c r="AA816" s="1">
        <f t="shared" si="207"/>
        <v>0.96705611886318521</v>
      </c>
      <c r="AB816">
        <f t="shared" si="205"/>
        <v>-3.3498751228069626E-2</v>
      </c>
      <c r="AC816">
        <f t="shared" si="206"/>
        <v>1</v>
      </c>
    </row>
    <row r="817" spans="1:29" hidden="1" x14ac:dyDescent="0.25">
      <c r="A817" t="s">
        <v>0</v>
      </c>
      <c r="B817">
        <v>15</v>
      </c>
      <c r="C817" t="s">
        <v>5</v>
      </c>
      <c r="D817" t="s">
        <v>6</v>
      </c>
      <c r="E817" t="s">
        <v>10</v>
      </c>
      <c r="F817" t="s">
        <v>12</v>
      </c>
      <c r="G817">
        <v>85.06</v>
      </c>
      <c r="H817">
        <v>21.6</v>
      </c>
      <c r="K817">
        <v>0</v>
      </c>
      <c r="L817">
        <v>0</v>
      </c>
      <c r="M817">
        <f t="shared" si="192"/>
        <v>0</v>
      </c>
      <c r="N817">
        <f t="shared" si="193"/>
        <v>0</v>
      </c>
      <c r="O817">
        <f t="shared" si="194"/>
        <v>0</v>
      </c>
      <c r="P817">
        <f t="shared" si="195"/>
        <v>1</v>
      </c>
      <c r="Q817">
        <f t="shared" si="196"/>
        <v>0</v>
      </c>
      <c r="R817">
        <f t="shared" si="197"/>
        <v>0</v>
      </c>
      <c r="S817">
        <f t="shared" si="198"/>
        <v>0</v>
      </c>
      <c r="T817">
        <f t="shared" si="199"/>
        <v>1</v>
      </c>
      <c r="U817" s="2">
        <f t="shared" si="200"/>
        <v>0.2674669707900168</v>
      </c>
      <c r="V817">
        <f t="shared" si="201"/>
        <v>1.1159485680080104E-2</v>
      </c>
      <c r="W817">
        <v>0</v>
      </c>
      <c r="X817" s="2">
        <f t="shared" si="202"/>
        <v>-2.9596407338879547</v>
      </c>
      <c r="Y817" s="2">
        <f t="shared" si="203"/>
        <v>5.1837537298218647E-2</v>
      </c>
      <c r="Z817" s="2">
        <f t="shared" si="204"/>
        <v>4.9282836426783258E-2</v>
      </c>
      <c r="AA817" s="1">
        <f t="shared" si="207"/>
        <v>0.95071716357321678</v>
      </c>
      <c r="AB817">
        <f t="shared" si="205"/>
        <v>-5.0538670163606109E-2</v>
      </c>
      <c r="AC817">
        <f t="shared" si="206"/>
        <v>1</v>
      </c>
    </row>
    <row r="818" spans="1:29" hidden="1" x14ac:dyDescent="0.25">
      <c r="A818" t="s">
        <v>0</v>
      </c>
      <c r="B818">
        <v>61</v>
      </c>
      <c r="C818" t="s">
        <v>5</v>
      </c>
      <c r="D818" t="s">
        <v>4</v>
      </c>
      <c r="E818" t="s">
        <v>1</v>
      </c>
      <c r="F818" t="s">
        <v>2</v>
      </c>
      <c r="G818">
        <v>214.05</v>
      </c>
      <c r="H818">
        <v>29.4</v>
      </c>
      <c r="K818">
        <v>0</v>
      </c>
      <c r="L818">
        <v>0</v>
      </c>
      <c r="M818">
        <f t="shared" si="192"/>
        <v>1</v>
      </c>
      <c r="N818">
        <f t="shared" si="193"/>
        <v>0</v>
      </c>
      <c r="O818">
        <f t="shared" si="194"/>
        <v>0</v>
      </c>
      <c r="P818">
        <f t="shared" si="195"/>
        <v>0</v>
      </c>
      <c r="Q818">
        <f t="shared" si="196"/>
        <v>0</v>
      </c>
      <c r="R818">
        <f t="shared" si="197"/>
        <v>1</v>
      </c>
      <c r="S818">
        <f t="shared" si="198"/>
        <v>0</v>
      </c>
      <c r="T818">
        <f t="shared" si="199"/>
        <v>0</v>
      </c>
      <c r="U818" s="2">
        <f t="shared" si="200"/>
        <v>0.95638501771500817</v>
      </c>
      <c r="V818">
        <f t="shared" si="201"/>
        <v>0.56394048563236088</v>
      </c>
      <c r="W818">
        <v>0</v>
      </c>
      <c r="X818" s="2">
        <f t="shared" si="202"/>
        <v>-2.2335393981051199</v>
      </c>
      <c r="Y818" s="2">
        <f t="shared" si="203"/>
        <v>0.1071485169425523</v>
      </c>
      <c r="Z818" s="2">
        <f t="shared" si="204"/>
        <v>9.6778810884783961E-2</v>
      </c>
      <c r="AA818" s="1">
        <f t="shared" si="207"/>
        <v>0.90322118911521598</v>
      </c>
      <c r="AB818">
        <f t="shared" si="205"/>
        <v>-0.10178780637401977</v>
      </c>
      <c r="AC818">
        <f t="shared" si="206"/>
        <v>1</v>
      </c>
    </row>
    <row r="819" spans="1:29" hidden="1" x14ac:dyDescent="0.25">
      <c r="A819" t="s">
        <v>7</v>
      </c>
      <c r="B819">
        <v>80</v>
      </c>
      <c r="C819" t="s">
        <v>3</v>
      </c>
      <c r="D819" t="s">
        <v>6</v>
      </c>
      <c r="E819" t="s">
        <v>1</v>
      </c>
      <c r="F819" t="s">
        <v>9</v>
      </c>
      <c r="G819">
        <v>79.09</v>
      </c>
      <c r="H819">
        <v>22.8</v>
      </c>
      <c r="K819">
        <v>0</v>
      </c>
      <c r="L819">
        <v>1</v>
      </c>
      <c r="M819">
        <f t="shared" si="192"/>
        <v>0</v>
      </c>
      <c r="N819">
        <f t="shared" si="193"/>
        <v>1</v>
      </c>
      <c r="O819">
        <f t="shared" si="194"/>
        <v>0</v>
      </c>
      <c r="P819">
        <f t="shared" si="195"/>
        <v>0</v>
      </c>
      <c r="Q819">
        <f t="shared" si="196"/>
        <v>1</v>
      </c>
      <c r="R819">
        <f t="shared" si="197"/>
        <v>0</v>
      </c>
      <c r="S819">
        <f t="shared" si="198"/>
        <v>0</v>
      </c>
      <c r="T819">
        <f t="shared" si="199"/>
        <v>1</v>
      </c>
      <c r="U819" s="2">
        <f t="shared" si="200"/>
        <v>0.23319591227150713</v>
      </c>
      <c r="V819">
        <f t="shared" si="201"/>
        <v>0.87924383586294119</v>
      </c>
      <c r="W819">
        <v>0</v>
      </c>
      <c r="X819" s="2">
        <f t="shared" si="202"/>
        <v>9.6206184920027802</v>
      </c>
      <c r="Y819" s="2">
        <f t="shared" si="203"/>
        <v>15072.369195974719</v>
      </c>
      <c r="Z819" s="2">
        <f t="shared" si="204"/>
        <v>0.99993365783143773</v>
      </c>
      <c r="AA819" s="1">
        <f t="shared" si="207"/>
        <v>6.6342168562272263E-5</v>
      </c>
      <c r="AB819">
        <f t="shared" si="205"/>
        <v>-9.620684836371364</v>
      </c>
      <c r="AC819">
        <f t="shared" si="206"/>
        <v>0</v>
      </c>
    </row>
    <row r="820" spans="1:29" hidden="1" x14ac:dyDescent="0.25">
      <c r="A820" t="s">
        <v>7</v>
      </c>
      <c r="B820">
        <v>43</v>
      </c>
      <c r="C820" t="s">
        <v>3</v>
      </c>
      <c r="D820" t="s">
        <v>6</v>
      </c>
      <c r="E820" t="s">
        <v>1</v>
      </c>
      <c r="F820" t="s">
        <v>9</v>
      </c>
      <c r="G820">
        <v>98.09</v>
      </c>
      <c r="H820">
        <v>17.3</v>
      </c>
      <c r="K820">
        <v>0</v>
      </c>
      <c r="L820">
        <v>0</v>
      </c>
      <c r="M820">
        <f t="shared" si="192"/>
        <v>0</v>
      </c>
      <c r="N820">
        <f t="shared" si="193"/>
        <v>1</v>
      </c>
      <c r="O820">
        <f t="shared" si="194"/>
        <v>0</v>
      </c>
      <c r="P820">
        <f t="shared" si="195"/>
        <v>0</v>
      </c>
      <c r="Q820">
        <f t="shared" si="196"/>
        <v>1</v>
      </c>
      <c r="R820">
        <f t="shared" si="197"/>
        <v>0</v>
      </c>
      <c r="S820">
        <f t="shared" si="198"/>
        <v>0</v>
      </c>
      <c r="T820">
        <f t="shared" si="199"/>
        <v>1</v>
      </c>
      <c r="U820" s="2">
        <f t="shared" si="200"/>
        <v>0.35009783586023702</v>
      </c>
      <c r="V820">
        <f t="shared" si="201"/>
        <v>0.21298426993194242</v>
      </c>
      <c r="W820">
        <v>0</v>
      </c>
      <c r="X820" s="2">
        <f t="shared" si="202"/>
        <v>3.862384160993531</v>
      </c>
      <c r="Y820" s="2">
        <f t="shared" si="203"/>
        <v>47.578651417240792</v>
      </c>
      <c r="Z820" s="2">
        <f t="shared" si="204"/>
        <v>0.97941482583756745</v>
      </c>
      <c r="AA820" s="1">
        <f t="shared" si="207"/>
        <v>2.0585174162432551E-2</v>
      </c>
      <c r="AB820">
        <f t="shared" si="205"/>
        <v>-3.8831841631483774</v>
      </c>
      <c r="AC820">
        <f t="shared" si="206"/>
        <v>0</v>
      </c>
    </row>
    <row r="821" spans="1:29" hidden="1" x14ac:dyDescent="0.25">
      <c r="A821" t="s">
        <v>7</v>
      </c>
      <c r="B821">
        <v>70</v>
      </c>
      <c r="C821" t="s">
        <v>3</v>
      </c>
      <c r="D821" t="s">
        <v>4</v>
      </c>
      <c r="E821" t="s">
        <v>10</v>
      </c>
      <c r="F821" t="s">
        <v>9</v>
      </c>
      <c r="G821">
        <v>98.42</v>
      </c>
      <c r="H821">
        <v>36.4</v>
      </c>
      <c r="K821">
        <v>0</v>
      </c>
      <c r="L821">
        <v>0</v>
      </c>
      <c r="M821">
        <f t="shared" si="192"/>
        <v>0</v>
      </c>
      <c r="N821">
        <f t="shared" si="193"/>
        <v>1</v>
      </c>
      <c r="O821">
        <f t="shared" si="194"/>
        <v>0</v>
      </c>
      <c r="P821">
        <f t="shared" si="195"/>
        <v>0</v>
      </c>
      <c r="Q821">
        <f t="shared" si="196"/>
        <v>1</v>
      </c>
      <c r="R821">
        <f t="shared" si="197"/>
        <v>1</v>
      </c>
      <c r="S821">
        <f t="shared" si="198"/>
        <v>0</v>
      </c>
      <c r="T821">
        <f t="shared" si="199"/>
        <v>0</v>
      </c>
      <c r="U821" s="2">
        <f t="shared" si="200"/>
        <v>0.35230915679357483</v>
      </c>
      <c r="V821">
        <f t="shared" si="201"/>
        <v>0.73875303404759163</v>
      </c>
      <c r="W821">
        <v>0</v>
      </c>
      <c r="X821" s="2">
        <f t="shared" si="202"/>
        <v>4.7862666798040916</v>
      </c>
      <c r="Y821" s="2">
        <f t="shared" si="203"/>
        <v>119.85308245264375</v>
      </c>
      <c r="Z821" s="2">
        <f t="shared" si="204"/>
        <v>0.99172549032506596</v>
      </c>
      <c r="AA821" s="1">
        <f t="shared" si="207"/>
        <v>8.2745096749340386E-3</v>
      </c>
      <c r="AB821">
        <f t="shared" si="205"/>
        <v>-4.7945756132589912</v>
      </c>
      <c r="AC821">
        <f t="shared" si="206"/>
        <v>0</v>
      </c>
    </row>
    <row r="822" spans="1:29" hidden="1" x14ac:dyDescent="0.25">
      <c r="A822" t="s">
        <v>7</v>
      </c>
      <c r="B822">
        <v>58</v>
      </c>
      <c r="C822" t="s">
        <v>3</v>
      </c>
      <c r="D822" t="s">
        <v>4</v>
      </c>
      <c r="E822" t="s">
        <v>10</v>
      </c>
      <c r="F822" t="s">
        <v>2</v>
      </c>
      <c r="G822">
        <v>82.01</v>
      </c>
      <c r="H822">
        <v>34.700000000000003</v>
      </c>
      <c r="K822">
        <v>0</v>
      </c>
      <c r="L822">
        <v>0</v>
      </c>
      <c r="M822">
        <f t="shared" si="192"/>
        <v>1</v>
      </c>
      <c r="N822">
        <f t="shared" si="193"/>
        <v>0</v>
      </c>
      <c r="O822">
        <f t="shared" si="194"/>
        <v>0</v>
      </c>
      <c r="P822">
        <f t="shared" si="195"/>
        <v>0</v>
      </c>
      <c r="Q822">
        <f t="shared" si="196"/>
        <v>1</v>
      </c>
      <c r="R822">
        <f t="shared" si="197"/>
        <v>1</v>
      </c>
      <c r="S822">
        <f t="shared" si="198"/>
        <v>0</v>
      </c>
      <c r="T822">
        <f t="shared" si="199"/>
        <v>0</v>
      </c>
      <c r="U822" s="2">
        <f t="shared" si="200"/>
        <v>0.24964680975474501</v>
      </c>
      <c r="V822">
        <f t="shared" si="201"/>
        <v>0.50058033169101179</v>
      </c>
      <c r="W822">
        <v>0</v>
      </c>
      <c r="X822" s="2">
        <f t="shared" si="202"/>
        <v>-2.5982004058363235</v>
      </c>
      <c r="Y822" s="2">
        <f t="shared" si="203"/>
        <v>7.4407360853326915E-2</v>
      </c>
      <c r="Z822" s="2">
        <f t="shared" si="204"/>
        <v>6.9254329004438633E-2</v>
      </c>
      <c r="AA822" s="1">
        <f t="shared" si="207"/>
        <v>0.93074567099556138</v>
      </c>
      <c r="AB822">
        <f t="shared" si="205"/>
        <v>-7.1769217332728397E-2</v>
      </c>
      <c r="AC822">
        <f t="shared" si="206"/>
        <v>1</v>
      </c>
    </row>
    <row r="823" spans="1:29" hidden="1" x14ac:dyDescent="0.25">
      <c r="A823" t="s">
        <v>7</v>
      </c>
      <c r="B823">
        <v>49</v>
      </c>
      <c r="C823" t="s">
        <v>5</v>
      </c>
      <c r="D823" t="s">
        <v>8</v>
      </c>
      <c r="E823" t="s">
        <v>1</v>
      </c>
      <c r="F823" t="s">
        <v>2</v>
      </c>
      <c r="G823">
        <v>56.11</v>
      </c>
      <c r="H823">
        <v>28.7</v>
      </c>
      <c r="K823">
        <v>0</v>
      </c>
      <c r="L823">
        <v>0</v>
      </c>
      <c r="M823">
        <f t="shared" si="192"/>
        <v>1</v>
      </c>
      <c r="N823">
        <f t="shared" si="193"/>
        <v>0</v>
      </c>
      <c r="O823">
        <f t="shared" si="194"/>
        <v>0</v>
      </c>
      <c r="P823">
        <f t="shared" si="195"/>
        <v>0</v>
      </c>
      <c r="Q823">
        <f t="shared" si="196"/>
        <v>0</v>
      </c>
      <c r="R823">
        <f t="shared" si="197"/>
        <v>0</v>
      </c>
      <c r="S823">
        <f t="shared" si="198"/>
        <v>1</v>
      </c>
      <c r="T823">
        <f t="shared" si="199"/>
        <v>0</v>
      </c>
      <c r="U823" s="2">
        <f t="shared" si="200"/>
        <v>0.12639854468094786</v>
      </c>
      <c r="V823">
        <f t="shared" si="201"/>
        <v>0.31665126851859571</v>
      </c>
      <c r="W823">
        <v>0</v>
      </c>
      <c r="X823" s="2">
        <f t="shared" si="202"/>
        <v>-3.0460808606850946</v>
      </c>
      <c r="Y823" s="2">
        <f t="shared" si="203"/>
        <v>4.7544894797562798E-2</v>
      </c>
      <c r="Z823" s="2">
        <f t="shared" si="204"/>
        <v>4.5386975807610433E-2</v>
      </c>
      <c r="AA823" s="1">
        <f t="shared" si="207"/>
        <v>0.95461302419238958</v>
      </c>
      <c r="AB823">
        <f t="shared" si="205"/>
        <v>-4.6449230891021917E-2</v>
      </c>
      <c r="AC823">
        <f t="shared" si="206"/>
        <v>1</v>
      </c>
    </row>
    <row r="824" spans="1:29" hidden="1" x14ac:dyDescent="0.25">
      <c r="A824" t="s">
        <v>0</v>
      </c>
      <c r="B824">
        <v>65</v>
      </c>
      <c r="C824" t="s">
        <v>5</v>
      </c>
      <c r="D824" t="s">
        <v>6</v>
      </c>
      <c r="E824" t="s">
        <v>1</v>
      </c>
      <c r="F824" t="s">
        <v>11</v>
      </c>
      <c r="G824">
        <v>111.85</v>
      </c>
      <c r="H824">
        <v>26.7</v>
      </c>
      <c r="K824">
        <v>0</v>
      </c>
      <c r="L824">
        <v>0</v>
      </c>
      <c r="M824">
        <f t="shared" si="192"/>
        <v>0</v>
      </c>
      <c r="N824">
        <f t="shared" si="193"/>
        <v>0</v>
      </c>
      <c r="O824">
        <f t="shared" si="194"/>
        <v>1</v>
      </c>
      <c r="P824">
        <f t="shared" si="195"/>
        <v>0</v>
      </c>
      <c r="Q824">
        <f t="shared" si="196"/>
        <v>0</v>
      </c>
      <c r="R824">
        <f t="shared" si="197"/>
        <v>0</v>
      </c>
      <c r="S824">
        <f t="shared" si="198"/>
        <v>0</v>
      </c>
      <c r="T824">
        <f t="shared" si="199"/>
        <v>1</v>
      </c>
      <c r="U824" s="2">
        <f t="shared" si="200"/>
        <v>0.44574046447050308</v>
      </c>
      <c r="V824">
        <f t="shared" si="201"/>
        <v>0.64566807211862054</v>
      </c>
      <c r="W824">
        <v>0</v>
      </c>
      <c r="X824" s="2">
        <f t="shared" si="202"/>
        <v>-2.7936902531925787</v>
      </c>
      <c r="Y824" s="2">
        <f t="shared" si="203"/>
        <v>6.1194971786373432E-2</v>
      </c>
      <c r="Z824" s="2">
        <f t="shared" si="204"/>
        <v>5.7666096630066249E-2</v>
      </c>
      <c r="AA824" s="1">
        <f t="shared" si="207"/>
        <v>0.94233390336993372</v>
      </c>
      <c r="AB824">
        <f t="shared" si="205"/>
        <v>-5.939560503649937E-2</v>
      </c>
      <c r="AC824">
        <f t="shared" si="206"/>
        <v>1</v>
      </c>
    </row>
    <row r="825" spans="1:29" hidden="1" x14ac:dyDescent="0.25">
      <c r="A825" t="s">
        <v>7</v>
      </c>
      <c r="B825">
        <v>54</v>
      </c>
      <c r="C825" t="s">
        <v>3</v>
      </c>
      <c r="D825" t="s">
        <v>6</v>
      </c>
      <c r="E825" t="s">
        <v>1</v>
      </c>
      <c r="F825" t="s">
        <v>9</v>
      </c>
      <c r="G825">
        <v>92.39</v>
      </c>
      <c r="H825">
        <v>22.1</v>
      </c>
      <c r="K825">
        <v>0</v>
      </c>
      <c r="L825">
        <v>0</v>
      </c>
      <c r="M825">
        <f t="shared" si="192"/>
        <v>0</v>
      </c>
      <c r="N825">
        <f t="shared" si="193"/>
        <v>1</v>
      </c>
      <c r="O825">
        <f t="shared" si="194"/>
        <v>0</v>
      </c>
      <c r="P825">
        <f t="shared" si="195"/>
        <v>0</v>
      </c>
      <c r="Q825">
        <f t="shared" si="196"/>
        <v>1</v>
      </c>
      <c r="R825">
        <f t="shared" si="197"/>
        <v>0</v>
      </c>
      <c r="S825">
        <f t="shared" si="198"/>
        <v>0</v>
      </c>
      <c r="T825">
        <f t="shared" si="199"/>
        <v>1</v>
      </c>
      <c r="U825" s="2">
        <f t="shared" si="200"/>
        <v>0.31275787315788328</v>
      </c>
      <c r="V825">
        <f t="shared" si="201"/>
        <v>0.4163542769830727</v>
      </c>
      <c r="W825">
        <v>0</v>
      </c>
      <c r="X825" s="2">
        <f t="shared" si="202"/>
        <v>4.1239954178669116</v>
      </c>
      <c r="Y825" s="2">
        <f t="shared" si="203"/>
        <v>61.80568916217122</v>
      </c>
      <c r="Z825" s="2">
        <f t="shared" si="204"/>
        <v>0.98407787553420689</v>
      </c>
      <c r="AA825" s="1">
        <f t="shared" si="207"/>
        <v>1.5922124465793108E-2</v>
      </c>
      <c r="AB825">
        <f t="shared" si="205"/>
        <v>-4.1400456611252832</v>
      </c>
      <c r="AC825">
        <f t="shared" si="206"/>
        <v>0</v>
      </c>
    </row>
    <row r="826" spans="1:29" hidden="1" x14ac:dyDescent="0.25">
      <c r="A826" t="s">
        <v>0</v>
      </c>
      <c r="B826">
        <v>74</v>
      </c>
      <c r="C826" t="s">
        <v>3</v>
      </c>
      <c r="D826" t="s">
        <v>4</v>
      </c>
      <c r="E826" t="s">
        <v>1</v>
      </c>
      <c r="F826" t="s">
        <v>9</v>
      </c>
      <c r="G826">
        <v>112.54</v>
      </c>
      <c r="H826">
        <v>27.7</v>
      </c>
      <c r="K826">
        <v>1</v>
      </c>
      <c r="L826">
        <v>0</v>
      </c>
      <c r="M826">
        <f t="shared" si="192"/>
        <v>0</v>
      </c>
      <c r="N826">
        <f t="shared" si="193"/>
        <v>1</v>
      </c>
      <c r="O826">
        <f t="shared" si="194"/>
        <v>0</v>
      </c>
      <c r="P826">
        <f t="shared" si="195"/>
        <v>0</v>
      </c>
      <c r="Q826">
        <f t="shared" si="196"/>
        <v>1</v>
      </c>
      <c r="R826">
        <f t="shared" si="197"/>
        <v>1</v>
      </c>
      <c r="S826">
        <f t="shared" si="198"/>
        <v>0</v>
      </c>
      <c r="T826">
        <f t="shared" si="199"/>
        <v>0</v>
      </c>
      <c r="U826" s="2">
        <f t="shared" si="200"/>
        <v>0.45067223931473893</v>
      </c>
      <c r="V826">
        <f t="shared" si="201"/>
        <v>0.80294554605918167</v>
      </c>
      <c r="W826">
        <v>0</v>
      </c>
      <c r="X826" s="2">
        <f t="shared" si="202"/>
        <v>9.6107397800768908</v>
      </c>
      <c r="Y826" s="2">
        <f t="shared" si="203"/>
        <v>14924.206635192215</v>
      </c>
      <c r="Z826" s="2">
        <f t="shared" si="204"/>
        <v>0.99993299925257706</v>
      </c>
      <c r="AA826" s="1">
        <f t="shared" si="207"/>
        <v>6.7000747422940599E-5</v>
      </c>
      <c r="AB826">
        <f t="shared" si="205"/>
        <v>-9.6108067830692541</v>
      </c>
      <c r="AC826">
        <f t="shared" si="206"/>
        <v>0</v>
      </c>
    </row>
    <row r="827" spans="1:29" hidden="1" x14ac:dyDescent="0.25">
      <c r="A827" t="s">
        <v>7</v>
      </c>
      <c r="B827">
        <v>56</v>
      </c>
      <c r="C827" t="s">
        <v>3</v>
      </c>
      <c r="D827" t="s">
        <v>4</v>
      </c>
      <c r="E827" t="s">
        <v>1</v>
      </c>
      <c r="F827" t="s">
        <v>2</v>
      </c>
      <c r="G827">
        <v>63.71</v>
      </c>
      <c r="H827">
        <v>40.5</v>
      </c>
      <c r="K827">
        <v>0</v>
      </c>
      <c r="L827">
        <v>0</v>
      </c>
      <c r="M827">
        <f t="shared" si="192"/>
        <v>1</v>
      </c>
      <c r="N827">
        <f t="shared" si="193"/>
        <v>0</v>
      </c>
      <c r="O827">
        <f t="shared" si="194"/>
        <v>0</v>
      </c>
      <c r="P827">
        <f t="shared" si="195"/>
        <v>0</v>
      </c>
      <c r="Q827">
        <f t="shared" si="196"/>
        <v>1</v>
      </c>
      <c r="R827">
        <f t="shared" si="197"/>
        <v>1</v>
      </c>
      <c r="S827">
        <f t="shared" si="198"/>
        <v>0</v>
      </c>
      <c r="T827">
        <f t="shared" si="199"/>
        <v>0</v>
      </c>
      <c r="U827" s="2">
        <f t="shared" si="200"/>
        <v>0.15714538626312383</v>
      </c>
      <c r="V827">
        <f t="shared" si="201"/>
        <v>0.45823266581681643</v>
      </c>
      <c r="W827">
        <v>0</v>
      </c>
      <c r="X827" s="2">
        <f t="shared" si="202"/>
        <v>-2.7005265014825519</v>
      </c>
      <c r="Y827" s="2">
        <f t="shared" si="203"/>
        <v>6.7170138250834219E-2</v>
      </c>
      <c r="Z827" s="2">
        <f t="shared" si="204"/>
        <v>6.2942295556480551E-2</v>
      </c>
      <c r="AA827" s="1">
        <f t="shared" si="207"/>
        <v>0.93705770444351943</v>
      </c>
      <c r="AB827">
        <f t="shared" si="205"/>
        <v>-6.501041438859223E-2</v>
      </c>
      <c r="AC827">
        <f t="shared" si="206"/>
        <v>1</v>
      </c>
    </row>
    <row r="828" spans="1:29" hidden="1" x14ac:dyDescent="0.25">
      <c r="A828" t="s">
        <v>7</v>
      </c>
      <c r="B828">
        <v>79</v>
      </c>
      <c r="C828" t="s">
        <v>3</v>
      </c>
      <c r="D828" t="s">
        <v>4</v>
      </c>
      <c r="E828" t="s">
        <v>1</v>
      </c>
      <c r="F828" t="s">
        <v>2</v>
      </c>
      <c r="G828">
        <v>70.349999999999994</v>
      </c>
      <c r="H828">
        <v>23</v>
      </c>
      <c r="K828">
        <v>0</v>
      </c>
      <c r="L828">
        <v>0</v>
      </c>
      <c r="M828">
        <f t="shared" si="192"/>
        <v>1</v>
      </c>
      <c r="N828">
        <f t="shared" si="193"/>
        <v>0</v>
      </c>
      <c r="O828">
        <f t="shared" si="194"/>
        <v>0</v>
      </c>
      <c r="P828">
        <f t="shared" si="195"/>
        <v>0</v>
      </c>
      <c r="Q828">
        <f t="shared" si="196"/>
        <v>1</v>
      </c>
      <c r="R828">
        <f t="shared" si="197"/>
        <v>1</v>
      </c>
      <c r="S828">
        <f t="shared" si="198"/>
        <v>0</v>
      </c>
      <c r="T828">
        <f t="shared" si="199"/>
        <v>0</v>
      </c>
      <c r="U828" s="2">
        <f t="shared" si="200"/>
        <v>0.18773250632897609</v>
      </c>
      <c r="V828">
        <f t="shared" si="201"/>
        <v>0.86822593526024505</v>
      </c>
      <c r="W828">
        <v>0</v>
      </c>
      <c r="X828" s="2">
        <f t="shared" si="202"/>
        <v>-2.1226018260355479</v>
      </c>
      <c r="Y828" s="2">
        <f t="shared" si="203"/>
        <v>0.11971973302015922</v>
      </c>
      <c r="Z828" s="2">
        <f t="shared" si="204"/>
        <v>0.10691937409841451</v>
      </c>
      <c r="AA828" s="1">
        <f t="shared" si="207"/>
        <v>0.89308062590158555</v>
      </c>
      <c r="AB828">
        <f t="shared" si="205"/>
        <v>-0.11307841561729892</v>
      </c>
      <c r="AC828">
        <f t="shared" si="206"/>
        <v>1</v>
      </c>
    </row>
    <row r="829" spans="1:29" hidden="1" x14ac:dyDescent="0.25">
      <c r="A829" t="s">
        <v>0</v>
      </c>
      <c r="B829">
        <v>71</v>
      </c>
      <c r="C829" t="s">
        <v>3</v>
      </c>
      <c r="D829" t="s">
        <v>4</v>
      </c>
      <c r="E829" t="s">
        <v>1</v>
      </c>
      <c r="F829" t="s">
        <v>2</v>
      </c>
      <c r="G829">
        <v>94.65</v>
      </c>
      <c r="H829">
        <v>25.3</v>
      </c>
      <c r="K829">
        <v>1</v>
      </c>
      <c r="L829">
        <v>0</v>
      </c>
      <c r="M829">
        <f t="shared" si="192"/>
        <v>1</v>
      </c>
      <c r="N829">
        <f t="shared" si="193"/>
        <v>0</v>
      </c>
      <c r="O829">
        <f t="shared" si="194"/>
        <v>0</v>
      </c>
      <c r="P829">
        <f t="shared" si="195"/>
        <v>0</v>
      </c>
      <c r="Q829">
        <f t="shared" si="196"/>
        <v>1</v>
      </c>
      <c r="R829">
        <f t="shared" si="197"/>
        <v>1</v>
      </c>
      <c r="S829">
        <f t="shared" si="198"/>
        <v>0</v>
      </c>
      <c r="T829">
        <f t="shared" si="199"/>
        <v>0</v>
      </c>
      <c r="U829" s="2">
        <f t="shared" si="200"/>
        <v>0.32736071256799582</v>
      </c>
      <c r="V829">
        <f t="shared" si="201"/>
        <v>0.75574378139725829</v>
      </c>
      <c r="W829">
        <v>0</v>
      </c>
      <c r="X829" s="2">
        <f t="shared" si="202"/>
        <v>2.4788123338485764</v>
      </c>
      <c r="Y829" s="2">
        <f t="shared" si="203"/>
        <v>11.927090600842247</v>
      </c>
      <c r="Z829" s="2">
        <f t="shared" si="204"/>
        <v>0.9226430733041473</v>
      </c>
      <c r="AA829" s="1">
        <f t="shared" si="207"/>
        <v>7.7356926695852701E-2</v>
      </c>
      <c r="AB829">
        <f t="shared" si="205"/>
        <v>-2.5593251559290833</v>
      </c>
      <c r="AC829">
        <f t="shared" si="206"/>
        <v>0</v>
      </c>
    </row>
    <row r="830" spans="1:29" hidden="1" x14ac:dyDescent="0.25">
      <c r="A830" t="s">
        <v>7</v>
      </c>
      <c r="B830">
        <v>28</v>
      </c>
      <c r="C830" t="s">
        <v>5</v>
      </c>
      <c r="D830" t="s">
        <v>6</v>
      </c>
      <c r="E830" t="s">
        <v>1</v>
      </c>
      <c r="F830" t="s">
        <v>2</v>
      </c>
      <c r="G830">
        <v>64.64</v>
      </c>
      <c r="H830">
        <v>22.1</v>
      </c>
      <c r="K830">
        <v>0</v>
      </c>
      <c r="L830">
        <v>0</v>
      </c>
      <c r="M830">
        <f t="shared" si="192"/>
        <v>1</v>
      </c>
      <c r="N830">
        <f t="shared" si="193"/>
        <v>0</v>
      </c>
      <c r="O830">
        <f t="shared" si="194"/>
        <v>0</v>
      </c>
      <c r="P830">
        <f t="shared" si="195"/>
        <v>0</v>
      </c>
      <c r="Q830">
        <f t="shared" si="196"/>
        <v>0</v>
      </c>
      <c r="R830">
        <f t="shared" si="197"/>
        <v>0</v>
      </c>
      <c r="S830">
        <f t="shared" si="198"/>
        <v>0</v>
      </c>
      <c r="T830">
        <f t="shared" si="199"/>
        <v>1</v>
      </c>
      <c r="U830" s="2">
        <f t="shared" si="200"/>
        <v>0.16122015520379337</v>
      </c>
      <c r="V830">
        <f t="shared" si="201"/>
        <v>5.5504628217178484E-2</v>
      </c>
      <c r="W830">
        <v>0</v>
      </c>
      <c r="X830" s="2">
        <f t="shared" si="202"/>
        <v>-3.5119947462298149</v>
      </c>
      <c r="Y830" s="2">
        <f t="shared" si="203"/>
        <v>2.9837337120139085E-2</v>
      </c>
      <c r="Z830" s="2">
        <f t="shared" si="204"/>
        <v>2.8972864009355986E-2</v>
      </c>
      <c r="AA830" s="1">
        <f t="shared" si="207"/>
        <v>0.97102713599064405</v>
      </c>
      <c r="AB830">
        <f t="shared" si="205"/>
        <v>-2.9400864643980024E-2</v>
      </c>
      <c r="AC830">
        <f t="shared" si="206"/>
        <v>1</v>
      </c>
    </row>
    <row r="831" spans="1:29" hidden="1" x14ac:dyDescent="0.25">
      <c r="A831" t="s">
        <v>7</v>
      </c>
      <c r="B831">
        <v>36</v>
      </c>
      <c r="C831" t="s">
        <v>5</v>
      </c>
      <c r="D831" t="s">
        <v>6</v>
      </c>
      <c r="E831" t="s">
        <v>10</v>
      </c>
      <c r="F831" t="s">
        <v>9</v>
      </c>
      <c r="G831">
        <v>77.12</v>
      </c>
      <c r="H831">
        <v>28.4</v>
      </c>
      <c r="K831">
        <v>0</v>
      </c>
      <c r="L831">
        <v>0</v>
      </c>
      <c r="M831">
        <f t="shared" si="192"/>
        <v>0</v>
      </c>
      <c r="N831">
        <f t="shared" si="193"/>
        <v>1</v>
      </c>
      <c r="O831">
        <f t="shared" si="194"/>
        <v>0</v>
      </c>
      <c r="P831">
        <f t="shared" si="195"/>
        <v>0</v>
      </c>
      <c r="Q831">
        <f t="shared" si="196"/>
        <v>0</v>
      </c>
      <c r="R831">
        <f t="shared" si="197"/>
        <v>0</v>
      </c>
      <c r="S831">
        <f t="shared" si="198"/>
        <v>0</v>
      </c>
      <c r="T831">
        <f t="shared" si="199"/>
        <v>1</v>
      </c>
      <c r="U831" s="2">
        <f t="shared" si="200"/>
        <v>0.2224462177105693</v>
      </c>
      <c r="V831">
        <f t="shared" si="201"/>
        <v>0.12134172947072458</v>
      </c>
      <c r="W831">
        <v>0</v>
      </c>
      <c r="X831" s="2">
        <f t="shared" si="202"/>
        <v>3.6159111084672091</v>
      </c>
      <c r="Y831" s="2">
        <f t="shared" si="203"/>
        <v>37.185210256184121</v>
      </c>
      <c r="Z831" s="2">
        <f t="shared" si="204"/>
        <v>0.97381185036586126</v>
      </c>
      <c r="AA831" s="1">
        <f t="shared" si="207"/>
        <v>2.6188149634138735E-2</v>
      </c>
      <c r="AB831">
        <f t="shared" si="205"/>
        <v>-3.6424482745759192</v>
      </c>
      <c r="AC831">
        <f t="shared" si="206"/>
        <v>0</v>
      </c>
    </row>
    <row r="832" spans="1:29" hidden="1" x14ac:dyDescent="0.25">
      <c r="A832" t="s">
        <v>0</v>
      </c>
      <c r="B832">
        <v>78</v>
      </c>
      <c r="C832" t="s">
        <v>3</v>
      </c>
      <c r="D832" t="s">
        <v>8</v>
      </c>
      <c r="E832" t="s">
        <v>1</v>
      </c>
      <c r="F832" t="s">
        <v>9</v>
      </c>
      <c r="G832">
        <v>55.32</v>
      </c>
      <c r="H832">
        <v>29.6</v>
      </c>
      <c r="K832">
        <v>0</v>
      </c>
      <c r="L832">
        <v>0</v>
      </c>
      <c r="M832">
        <f t="shared" si="192"/>
        <v>0</v>
      </c>
      <c r="N832">
        <f t="shared" si="193"/>
        <v>1</v>
      </c>
      <c r="O832">
        <f t="shared" si="194"/>
        <v>0</v>
      </c>
      <c r="P832">
        <f t="shared" si="195"/>
        <v>0</v>
      </c>
      <c r="Q832">
        <f t="shared" si="196"/>
        <v>1</v>
      </c>
      <c r="R832">
        <f t="shared" si="197"/>
        <v>0</v>
      </c>
      <c r="S832">
        <f t="shared" si="198"/>
        <v>1</v>
      </c>
      <c r="T832">
        <f t="shared" si="199"/>
        <v>0</v>
      </c>
      <c r="U832" s="2">
        <f t="shared" si="200"/>
        <v>0.12346137069791241</v>
      </c>
      <c r="V832">
        <f t="shared" si="201"/>
        <v>0.8565333521274392</v>
      </c>
      <c r="W832">
        <v>0</v>
      </c>
      <c r="X832" s="2">
        <f t="shared" si="202"/>
        <v>4.7621854291223125</v>
      </c>
      <c r="Y832" s="2">
        <f t="shared" si="203"/>
        <v>117.00134484370211</v>
      </c>
      <c r="Z832" s="2">
        <f t="shared" si="204"/>
        <v>0.99152552031229357</v>
      </c>
      <c r="AA832" s="1">
        <f t="shared" si="207"/>
        <v>8.4744796877064266E-3</v>
      </c>
      <c r="AB832">
        <f t="shared" si="205"/>
        <v>-4.7706960213812506</v>
      </c>
      <c r="AC832">
        <f t="shared" si="206"/>
        <v>0</v>
      </c>
    </row>
    <row r="833" spans="1:29" hidden="1" x14ac:dyDescent="0.25">
      <c r="A833" t="s">
        <v>7</v>
      </c>
      <c r="B833">
        <v>80</v>
      </c>
      <c r="C833" t="s">
        <v>3</v>
      </c>
      <c r="D833" t="s">
        <v>6</v>
      </c>
      <c r="E833" t="s">
        <v>10</v>
      </c>
      <c r="F833" t="s">
        <v>9</v>
      </c>
      <c r="G833">
        <v>57.57</v>
      </c>
      <c r="H833">
        <v>22.8</v>
      </c>
      <c r="K833">
        <v>0</v>
      </c>
      <c r="L833">
        <v>0</v>
      </c>
      <c r="M833">
        <f t="shared" si="192"/>
        <v>0</v>
      </c>
      <c r="N833">
        <f t="shared" si="193"/>
        <v>1</v>
      </c>
      <c r="O833">
        <f t="shared" si="194"/>
        <v>0</v>
      </c>
      <c r="P833">
        <f t="shared" si="195"/>
        <v>0</v>
      </c>
      <c r="Q833">
        <f t="shared" si="196"/>
        <v>1</v>
      </c>
      <c r="R833">
        <f t="shared" si="197"/>
        <v>0</v>
      </c>
      <c r="S833">
        <f t="shared" si="198"/>
        <v>0</v>
      </c>
      <c r="T833">
        <f t="shared" si="199"/>
        <v>1</v>
      </c>
      <c r="U833" s="2">
        <f t="shared" si="200"/>
        <v>0.13195408898077921</v>
      </c>
      <c r="V833">
        <f t="shared" si="201"/>
        <v>0.87924383586294119</v>
      </c>
      <c r="W833">
        <v>0</v>
      </c>
      <c r="X833" s="2">
        <f t="shared" si="202"/>
        <v>4.6737260817101571</v>
      </c>
      <c r="Y833" s="2">
        <f t="shared" si="203"/>
        <v>107.09604853876273</v>
      </c>
      <c r="Z833" s="2">
        <f t="shared" si="204"/>
        <v>0.99074896803798151</v>
      </c>
      <c r="AA833" s="1">
        <f t="shared" si="207"/>
        <v>9.2510319620184855E-3</v>
      </c>
      <c r="AB833">
        <f t="shared" si="205"/>
        <v>-4.6830201702190859</v>
      </c>
      <c r="AC833">
        <f t="shared" si="206"/>
        <v>0</v>
      </c>
    </row>
    <row r="834" spans="1:29" hidden="1" x14ac:dyDescent="0.25">
      <c r="A834" t="s">
        <v>7</v>
      </c>
      <c r="B834">
        <v>38</v>
      </c>
      <c r="C834" t="s">
        <v>5</v>
      </c>
      <c r="D834" t="s">
        <v>6</v>
      </c>
      <c r="E834" t="s">
        <v>1</v>
      </c>
      <c r="F834" t="s">
        <v>2</v>
      </c>
      <c r="G834">
        <v>98.73</v>
      </c>
      <c r="H834">
        <v>24.3</v>
      </c>
      <c r="K834">
        <v>0</v>
      </c>
      <c r="L834">
        <v>0</v>
      </c>
      <c r="M834">
        <f t="shared" ref="M834:M897" si="208">IF(F834="Private",1,0)</f>
        <v>1</v>
      </c>
      <c r="N834">
        <f t="shared" ref="N834:N897" si="209">IF(F834="Self-employed",1,0)</f>
        <v>0</v>
      </c>
      <c r="O834">
        <f t="shared" ref="O834:O897" si="210">IF(F834="Govt_job",1,0)</f>
        <v>0</v>
      </c>
      <c r="P834">
        <f t="shared" ref="P834:P897" si="211">IF(F834="children",1,0)</f>
        <v>0</v>
      </c>
      <c r="Q834">
        <f t="shared" ref="Q834:Q897" si="212">IF(C834="Urban",1,0)</f>
        <v>0</v>
      </c>
      <c r="R834">
        <f t="shared" ref="R834:R897" si="213">IF(D834="formerly smoked",1,0)</f>
        <v>0</v>
      </c>
      <c r="S834">
        <f t="shared" ref="S834:S897" si="214">IF(D834="smokes",1,0)</f>
        <v>0</v>
      </c>
      <c r="T834">
        <f t="shared" ref="T834:T897" si="215">IF(D834="never smoked",1,0)</f>
        <v>1</v>
      </c>
      <c r="U834" s="2">
        <f t="shared" ref="U834:U897" si="216">_xlfn.NORM.DIST(G834,AVERAGE($G$2:$G$1061),_xlfn.STDEV.P($G$2:$G$1061),TRUE)</f>
        <v>0.35439101792945188</v>
      </c>
      <c r="V834">
        <f t="shared" ref="V834:V897" si="217">_xlfn.NORM.DIST(B834,AVERAGE($B$2:$B$1061),_xlfn.STDEV.P($B$2:$B$1061),TRUE)</f>
        <v>0.14412603966183052</v>
      </c>
      <c r="W834">
        <v>0</v>
      </c>
      <c r="X834" s="2">
        <f t="shared" ref="X834:X897" si="218">SUMPRODUCT(K834:V834,$K$1065:$V$1065)+$J$1065</f>
        <v>-3.2980504579062644</v>
      </c>
      <c r="Y834" s="2">
        <f t="shared" ref="Y834:Y897" si="219">EXP(X834)</f>
        <v>3.6955142825402076E-2</v>
      </c>
      <c r="Z834" s="2">
        <f t="shared" ref="Z834:Z897" si="220">Y834/(1+Y834)</f>
        <v>3.5638130618369887E-2</v>
      </c>
      <c r="AA834" s="1">
        <f t="shared" si="207"/>
        <v>0.96436186938163015</v>
      </c>
      <c r="AB834">
        <f t="shared" ref="AB834:AB897" si="221">LN(AA834)</f>
        <v>-3.6288671634263844E-2</v>
      </c>
      <c r="AC834">
        <f t="shared" ref="AC834:AC897" si="222">IF(ABS(Z834-W834)&lt;$X$1065,1,0)</f>
        <v>1</v>
      </c>
    </row>
    <row r="835" spans="1:29" hidden="1" x14ac:dyDescent="0.25">
      <c r="A835" t="s">
        <v>0</v>
      </c>
      <c r="B835">
        <v>56</v>
      </c>
      <c r="C835" t="s">
        <v>5</v>
      </c>
      <c r="D835" t="s">
        <v>6</v>
      </c>
      <c r="E835" t="s">
        <v>1</v>
      </c>
      <c r="F835" t="s">
        <v>2</v>
      </c>
      <c r="G835">
        <v>81.180000000000007</v>
      </c>
      <c r="H835">
        <v>26.9</v>
      </c>
      <c r="K835">
        <v>0</v>
      </c>
      <c r="L835">
        <v>0</v>
      </c>
      <c r="M835">
        <f t="shared" si="208"/>
        <v>1</v>
      </c>
      <c r="N835">
        <f t="shared" si="209"/>
        <v>0</v>
      </c>
      <c r="O835">
        <f t="shared" si="210"/>
        <v>0</v>
      </c>
      <c r="P835">
        <f t="shared" si="211"/>
        <v>0</v>
      </c>
      <c r="Q835">
        <f t="shared" si="212"/>
        <v>0</v>
      </c>
      <c r="R835">
        <f t="shared" si="213"/>
        <v>0</v>
      </c>
      <c r="S835">
        <f t="shared" si="214"/>
        <v>0</v>
      </c>
      <c r="T835">
        <f t="shared" si="215"/>
        <v>1</v>
      </c>
      <c r="U835" s="2">
        <f t="shared" si="216"/>
        <v>0.24490889499804935</v>
      </c>
      <c r="V835">
        <f t="shared" si="217"/>
        <v>0.45823266581681643</v>
      </c>
      <c r="W835">
        <v>0</v>
      </c>
      <c r="X835" s="2">
        <f t="shared" si="218"/>
        <v>-2.9187129934356784</v>
      </c>
      <c r="Y835" s="2">
        <f t="shared" si="219"/>
        <v>5.4003144996617763E-2</v>
      </c>
      <c r="Z835" s="2">
        <f t="shared" si="220"/>
        <v>5.1236227570071485E-2</v>
      </c>
      <c r="AA835" s="1">
        <f t="shared" ref="AA835:AA898" si="223">(Z835^W835)*(1-Z835)^(1-W835)</f>
        <v>0.94876377242992849</v>
      </c>
      <c r="AB835">
        <f t="shared" si="221"/>
        <v>-5.2595433982477673E-2</v>
      </c>
      <c r="AC835">
        <f t="shared" si="222"/>
        <v>1</v>
      </c>
    </row>
    <row r="836" spans="1:29" hidden="1" x14ac:dyDescent="0.25">
      <c r="A836" t="s">
        <v>7</v>
      </c>
      <c r="B836">
        <v>75</v>
      </c>
      <c r="C836" t="s">
        <v>5</v>
      </c>
      <c r="D836" t="s">
        <v>6</v>
      </c>
      <c r="E836" t="s">
        <v>1</v>
      </c>
      <c r="F836" t="s">
        <v>11</v>
      </c>
      <c r="G836">
        <v>56.23</v>
      </c>
      <c r="H836">
        <v>25.3</v>
      </c>
      <c r="K836">
        <v>0</v>
      </c>
      <c r="L836">
        <v>0</v>
      </c>
      <c r="M836">
        <f t="shared" si="208"/>
        <v>0</v>
      </c>
      <c r="N836">
        <f t="shared" si="209"/>
        <v>0</v>
      </c>
      <c r="O836">
        <f t="shared" si="210"/>
        <v>1</v>
      </c>
      <c r="P836">
        <f t="shared" si="211"/>
        <v>0</v>
      </c>
      <c r="Q836">
        <f t="shared" si="212"/>
        <v>0</v>
      </c>
      <c r="R836">
        <f t="shared" si="213"/>
        <v>0</v>
      </c>
      <c r="S836">
        <f t="shared" si="214"/>
        <v>0</v>
      </c>
      <c r="T836">
        <f t="shared" si="215"/>
        <v>1</v>
      </c>
      <c r="U836" s="2">
        <f t="shared" si="216"/>
        <v>0.12684892206173204</v>
      </c>
      <c r="V836">
        <f t="shared" si="217"/>
        <v>0.8173627710966016</v>
      </c>
      <c r="W836">
        <v>0</v>
      </c>
      <c r="X836" s="2">
        <f t="shared" si="218"/>
        <v>-2.7099538468105306</v>
      </c>
      <c r="Y836" s="2">
        <f t="shared" si="219"/>
        <v>6.653987767173053E-2</v>
      </c>
      <c r="Z836" s="2">
        <f t="shared" si="220"/>
        <v>6.2388551112582763E-2</v>
      </c>
      <c r="AA836" s="1">
        <f t="shared" si="223"/>
        <v>0.93761144888741721</v>
      </c>
      <c r="AB836">
        <f t="shared" si="221"/>
        <v>-6.4419649389852313E-2</v>
      </c>
      <c r="AC836">
        <f t="shared" si="222"/>
        <v>1</v>
      </c>
    </row>
    <row r="837" spans="1:29" hidden="1" x14ac:dyDescent="0.25">
      <c r="A837" t="s">
        <v>0</v>
      </c>
      <c r="B837">
        <v>76</v>
      </c>
      <c r="C837" t="s">
        <v>5</v>
      </c>
      <c r="D837" t="s">
        <v>6</v>
      </c>
      <c r="E837" t="s">
        <v>1</v>
      </c>
      <c r="F837" t="s">
        <v>9</v>
      </c>
      <c r="G837">
        <v>69.61</v>
      </c>
      <c r="H837">
        <v>35.299999999999997</v>
      </c>
      <c r="K837">
        <v>1</v>
      </c>
      <c r="L837">
        <v>0</v>
      </c>
      <c r="M837">
        <f t="shared" si="208"/>
        <v>0</v>
      </c>
      <c r="N837">
        <f t="shared" si="209"/>
        <v>1</v>
      </c>
      <c r="O837">
        <f t="shared" si="210"/>
        <v>0</v>
      </c>
      <c r="P837">
        <f t="shared" si="211"/>
        <v>0</v>
      </c>
      <c r="Q837">
        <f t="shared" si="212"/>
        <v>0</v>
      </c>
      <c r="R837">
        <f t="shared" si="213"/>
        <v>0</v>
      </c>
      <c r="S837">
        <f t="shared" si="214"/>
        <v>0</v>
      </c>
      <c r="T837">
        <f t="shared" si="215"/>
        <v>1</v>
      </c>
      <c r="U837" s="2">
        <f t="shared" si="216"/>
        <v>0.18415222415223725</v>
      </c>
      <c r="V837">
        <f t="shared" si="217"/>
        <v>0.83110256323999188</v>
      </c>
      <c r="W837">
        <v>0</v>
      </c>
      <c r="X837" s="2">
        <f t="shared" si="218"/>
        <v>9.2621809424989614</v>
      </c>
      <c r="Y837" s="2">
        <f t="shared" si="219"/>
        <v>10532.078167559317</v>
      </c>
      <c r="Z837" s="2">
        <f t="shared" si="220"/>
        <v>0.99990506099127985</v>
      </c>
      <c r="AA837" s="1">
        <f t="shared" si="223"/>
        <v>9.4939008720151818E-5</v>
      </c>
      <c r="AB837">
        <f t="shared" si="221"/>
        <v>-9.2622758860147201</v>
      </c>
      <c r="AC837">
        <f t="shared" si="222"/>
        <v>0</v>
      </c>
    </row>
    <row r="838" spans="1:29" hidden="1" x14ac:dyDescent="0.25">
      <c r="A838" t="s">
        <v>0</v>
      </c>
      <c r="B838">
        <v>82</v>
      </c>
      <c r="C838" t="s">
        <v>5</v>
      </c>
      <c r="D838" t="s">
        <v>6</v>
      </c>
      <c r="E838" t="s">
        <v>1</v>
      </c>
      <c r="F838" t="s">
        <v>9</v>
      </c>
      <c r="G838">
        <v>56.75</v>
      </c>
      <c r="H838">
        <v>21</v>
      </c>
      <c r="K838">
        <v>0</v>
      </c>
      <c r="L838">
        <v>0</v>
      </c>
      <c r="M838">
        <f t="shared" si="208"/>
        <v>0</v>
      </c>
      <c r="N838">
        <f t="shared" si="209"/>
        <v>1</v>
      </c>
      <c r="O838">
        <f t="shared" si="210"/>
        <v>0</v>
      </c>
      <c r="P838">
        <f t="shared" si="211"/>
        <v>0</v>
      </c>
      <c r="Q838">
        <f t="shared" si="212"/>
        <v>0</v>
      </c>
      <c r="R838">
        <f t="shared" si="213"/>
        <v>0</v>
      </c>
      <c r="S838">
        <f t="shared" si="214"/>
        <v>0</v>
      </c>
      <c r="T838">
        <f t="shared" si="215"/>
        <v>1</v>
      </c>
      <c r="U838" s="2">
        <f t="shared" si="216"/>
        <v>0.12881346154978787</v>
      </c>
      <c r="V838">
        <f t="shared" si="217"/>
        <v>0.89929715668439136</v>
      </c>
      <c r="W838">
        <v>0</v>
      </c>
      <c r="X838" s="2">
        <f t="shared" si="218"/>
        <v>4.6401378165267602</v>
      </c>
      <c r="Y838" s="2">
        <f t="shared" si="219"/>
        <v>103.55861868900514</v>
      </c>
      <c r="Z838" s="2">
        <f t="shared" si="220"/>
        <v>0.99043598688909273</v>
      </c>
      <c r="AA838" s="1">
        <f t="shared" si="223"/>
        <v>9.5640131109072657E-3</v>
      </c>
      <c r="AB838">
        <f t="shared" si="221"/>
        <v>-4.6497478585267658</v>
      </c>
      <c r="AC838">
        <f t="shared" si="222"/>
        <v>0</v>
      </c>
    </row>
    <row r="839" spans="1:29" hidden="1" x14ac:dyDescent="0.25">
      <c r="A839" t="s">
        <v>7</v>
      </c>
      <c r="B839">
        <v>17</v>
      </c>
      <c r="C839" t="s">
        <v>3</v>
      </c>
      <c r="D839" t="s">
        <v>6</v>
      </c>
      <c r="E839" t="s">
        <v>10</v>
      </c>
      <c r="F839" t="s">
        <v>2</v>
      </c>
      <c r="G839">
        <v>67.81</v>
      </c>
      <c r="H839">
        <v>55.7</v>
      </c>
      <c r="K839">
        <v>0</v>
      </c>
      <c r="L839">
        <v>0</v>
      </c>
      <c r="M839">
        <f t="shared" si="208"/>
        <v>1</v>
      </c>
      <c r="N839">
        <f t="shared" si="209"/>
        <v>0</v>
      </c>
      <c r="O839">
        <f t="shared" si="210"/>
        <v>0</v>
      </c>
      <c r="P839">
        <f t="shared" si="211"/>
        <v>0</v>
      </c>
      <c r="Q839">
        <f t="shared" si="212"/>
        <v>1</v>
      </c>
      <c r="R839">
        <f t="shared" si="213"/>
        <v>0</v>
      </c>
      <c r="S839">
        <f t="shared" si="214"/>
        <v>0</v>
      </c>
      <c r="T839">
        <f t="shared" si="215"/>
        <v>1</v>
      </c>
      <c r="U839" s="2">
        <f t="shared" si="216"/>
        <v>0.1756223612952334</v>
      </c>
      <c r="V839">
        <f t="shared" si="217"/>
        <v>1.4682431294046878E-2</v>
      </c>
      <c r="W839">
        <v>0</v>
      </c>
      <c r="X839" s="2">
        <f t="shared" si="218"/>
        <v>-3.5015689271900126</v>
      </c>
      <c r="Y839" s="2">
        <f t="shared" si="219"/>
        <v>3.0150043072891507E-2</v>
      </c>
      <c r="Z839" s="2">
        <f t="shared" si="220"/>
        <v>2.9267622979420819E-2</v>
      </c>
      <c r="AA839" s="1">
        <f t="shared" si="223"/>
        <v>0.97073237702057913</v>
      </c>
      <c r="AB839">
        <f t="shared" si="221"/>
        <v>-2.9704464518582295E-2</v>
      </c>
      <c r="AC839">
        <f t="shared" si="222"/>
        <v>1</v>
      </c>
    </row>
    <row r="840" spans="1:29" hidden="1" x14ac:dyDescent="0.25">
      <c r="A840" t="s">
        <v>7</v>
      </c>
      <c r="B840">
        <v>58</v>
      </c>
      <c r="C840" t="s">
        <v>5</v>
      </c>
      <c r="D840" t="s">
        <v>6</v>
      </c>
      <c r="E840" t="s">
        <v>1</v>
      </c>
      <c r="F840" t="s">
        <v>11</v>
      </c>
      <c r="G840">
        <v>77.459999999999994</v>
      </c>
      <c r="H840">
        <v>27.6</v>
      </c>
      <c r="K840">
        <v>0</v>
      </c>
      <c r="L840">
        <v>0</v>
      </c>
      <c r="M840">
        <f t="shared" si="208"/>
        <v>0</v>
      </c>
      <c r="N840">
        <f t="shared" si="209"/>
        <v>0</v>
      </c>
      <c r="O840">
        <f t="shared" si="210"/>
        <v>1</v>
      </c>
      <c r="P840">
        <f t="shared" si="211"/>
        <v>0</v>
      </c>
      <c r="Q840">
        <f t="shared" si="212"/>
        <v>0</v>
      </c>
      <c r="R840">
        <f t="shared" si="213"/>
        <v>0</v>
      </c>
      <c r="S840">
        <f t="shared" si="214"/>
        <v>0</v>
      </c>
      <c r="T840">
        <f t="shared" si="215"/>
        <v>1</v>
      </c>
      <c r="U840" s="2">
        <f t="shared" si="216"/>
        <v>0.2242810635757421</v>
      </c>
      <c r="V840">
        <f t="shared" si="217"/>
        <v>0.50058033169101179</v>
      </c>
      <c r="W840">
        <v>0</v>
      </c>
      <c r="X840" s="2">
        <f t="shared" si="218"/>
        <v>-3.0987179766415838</v>
      </c>
      <c r="Y840" s="2">
        <f t="shared" si="219"/>
        <v>4.5106993560201758E-2</v>
      </c>
      <c r="Z840" s="2">
        <f t="shared" si="220"/>
        <v>4.3160168134118833E-2</v>
      </c>
      <c r="AA840" s="1">
        <f t="shared" si="223"/>
        <v>0.95683983186588117</v>
      </c>
      <c r="AB840">
        <f t="shared" si="221"/>
        <v>-4.4119266357678176E-2</v>
      </c>
      <c r="AC840">
        <f t="shared" si="222"/>
        <v>1</v>
      </c>
    </row>
    <row r="841" spans="1:29" hidden="1" x14ac:dyDescent="0.25">
      <c r="A841" t="s">
        <v>0</v>
      </c>
      <c r="B841">
        <v>12</v>
      </c>
      <c r="C841" t="s">
        <v>3</v>
      </c>
      <c r="D841" t="s">
        <v>6</v>
      </c>
      <c r="E841" t="s">
        <v>10</v>
      </c>
      <c r="F841" t="s">
        <v>12</v>
      </c>
      <c r="G841">
        <v>76.260000000000005</v>
      </c>
      <c r="H841">
        <v>20.5</v>
      </c>
      <c r="K841">
        <v>0</v>
      </c>
      <c r="L841">
        <v>0</v>
      </c>
      <c r="M841">
        <f t="shared" si="208"/>
        <v>0</v>
      </c>
      <c r="N841">
        <f t="shared" si="209"/>
        <v>0</v>
      </c>
      <c r="O841">
        <f t="shared" si="210"/>
        <v>0</v>
      </c>
      <c r="P841">
        <f t="shared" si="211"/>
        <v>1</v>
      </c>
      <c r="Q841">
        <f t="shared" si="212"/>
        <v>1</v>
      </c>
      <c r="R841">
        <f t="shared" si="213"/>
        <v>0</v>
      </c>
      <c r="S841">
        <f t="shared" si="214"/>
        <v>0</v>
      </c>
      <c r="T841">
        <f t="shared" si="215"/>
        <v>1</v>
      </c>
      <c r="U841" s="2">
        <f t="shared" si="216"/>
        <v>0.21784354973474854</v>
      </c>
      <c r="V841">
        <f t="shared" si="217"/>
        <v>7.2545035670917709E-3</v>
      </c>
      <c r="W841">
        <v>0</v>
      </c>
      <c r="X841" s="2">
        <f t="shared" si="218"/>
        <v>-2.9290431131826531</v>
      </c>
      <c r="Y841" s="2">
        <f t="shared" si="219"/>
        <v>5.3448157520911421E-2</v>
      </c>
      <c r="Z841" s="2">
        <f t="shared" si="220"/>
        <v>5.0736390907637478E-2</v>
      </c>
      <c r="AA841" s="1">
        <f t="shared" si="223"/>
        <v>0.94926360909236251</v>
      </c>
      <c r="AB841">
        <f t="shared" si="221"/>
        <v>-5.2068743294182311E-2</v>
      </c>
      <c r="AC841">
        <f t="shared" si="222"/>
        <v>1</v>
      </c>
    </row>
    <row r="842" spans="1:29" hidden="1" x14ac:dyDescent="0.25">
      <c r="A842" t="s">
        <v>7</v>
      </c>
      <c r="B842">
        <v>53</v>
      </c>
      <c r="C842" t="s">
        <v>5</v>
      </c>
      <c r="D842" t="s">
        <v>6</v>
      </c>
      <c r="E842" t="s">
        <v>1</v>
      </c>
      <c r="F842" t="s">
        <v>11</v>
      </c>
      <c r="G842">
        <v>86.39</v>
      </c>
      <c r="H842">
        <v>30.2</v>
      </c>
      <c r="K842">
        <v>0</v>
      </c>
      <c r="L842">
        <v>0</v>
      </c>
      <c r="M842">
        <f t="shared" si="208"/>
        <v>0</v>
      </c>
      <c r="N842">
        <f t="shared" si="209"/>
        <v>0</v>
      </c>
      <c r="O842">
        <f t="shared" si="210"/>
        <v>1</v>
      </c>
      <c r="P842">
        <f t="shared" si="211"/>
        <v>0</v>
      </c>
      <c r="Q842">
        <f t="shared" si="212"/>
        <v>0</v>
      </c>
      <c r="R842">
        <f t="shared" si="213"/>
        <v>0</v>
      </c>
      <c r="S842">
        <f t="shared" si="214"/>
        <v>0</v>
      </c>
      <c r="T842">
        <f t="shared" si="215"/>
        <v>1</v>
      </c>
      <c r="U842" s="2">
        <f t="shared" si="216"/>
        <v>0.27543380099928094</v>
      </c>
      <c r="V842">
        <f t="shared" si="217"/>
        <v>0.39573586931696314</v>
      </c>
      <c r="W842">
        <v>0</v>
      </c>
      <c r="X842" s="2">
        <f t="shared" si="218"/>
        <v>-3.218364295364367</v>
      </c>
      <c r="Y842" s="2">
        <f t="shared" si="219"/>
        <v>4.0020466414294451E-2</v>
      </c>
      <c r="Z842" s="2">
        <f t="shared" si="220"/>
        <v>3.8480460439662356E-2</v>
      </c>
      <c r="AA842" s="1">
        <f t="shared" si="223"/>
        <v>0.96151953956033764</v>
      </c>
      <c r="AB842">
        <f t="shared" si="221"/>
        <v>-3.9240392204161395E-2</v>
      </c>
      <c r="AC842">
        <f t="shared" si="222"/>
        <v>1</v>
      </c>
    </row>
    <row r="843" spans="1:29" hidden="1" x14ac:dyDescent="0.25">
      <c r="A843" t="s">
        <v>7</v>
      </c>
      <c r="B843">
        <v>26</v>
      </c>
      <c r="C843" t="s">
        <v>3</v>
      </c>
      <c r="D843" t="s">
        <v>4</v>
      </c>
      <c r="E843" t="s">
        <v>1</v>
      </c>
      <c r="F843" t="s">
        <v>2</v>
      </c>
      <c r="G843">
        <v>116.38</v>
      </c>
      <c r="H843">
        <v>21.9</v>
      </c>
      <c r="K843">
        <v>0</v>
      </c>
      <c r="L843">
        <v>0</v>
      </c>
      <c r="M843">
        <f t="shared" si="208"/>
        <v>1</v>
      </c>
      <c r="N843">
        <f t="shared" si="209"/>
        <v>0</v>
      </c>
      <c r="O843">
        <f t="shared" si="210"/>
        <v>0</v>
      </c>
      <c r="P843">
        <f t="shared" si="211"/>
        <v>0</v>
      </c>
      <c r="Q843">
        <f t="shared" si="212"/>
        <v>1</v>
      </c>
      <c r="R843">
        <f t="shared" si="213"/>
        <v>1</v>
      </c>
      <c r="S843">
        <f t="shared" si="214"/>
        <v>0</v>
      </c>
      <c r="T843">
        <f t="shared" si="215"/>
        <v>0</v>
      </c>
      <c r="U843" s="2">
        <f t="shared" si="216"/>
        <v>0.47823686606436516</v>
      </c>
      <c r="V843">
        <f t="shared" si="217"/>
        <v>4.456404949661049E-2</v>
      </c>
      <c r="W843">
        <v>0</v>
      </c>
      <c r="X843" s="2">
        <f t="shared" si="218"/>
        <v>-3.1156841686472525</v>
      </c>
      <c r="Y843" s="2">
        <f t="shared" si="219"/>
        <v>4.4348155148413504E-2</v>
      </c>
      <c r="Z843" s="2">
        <f t="shared" si="220"/>
        <v>4.2464914530452862E-2</v>
      </c>
      <c r="AA843" s="1">
        <f t="shared" si="223"/>
        <v>0.95753508546954713</v>
      </c>
      <c r="AB843">
        <f t="shared" si="221"/>
        <v>-4.3392915810627777E-2</v>
      </c>
      <c r="AC843">
        <f t="shared" si="222"/>
        <v>1</v>
      </c>
    </row>
    <row r="844" spans="1:29" hidden="1" x14ac:dyDescent="0.25">
      <c r="A844" t="s">
        <v>7</v>
      </c>
      <c r="B844">
        <v>48</v>
      </c>
      <c r="C844" t="s">
        <v>5</v>
      </c>
      <c r="D844" t="s">
        <v>8</v>
      </c>
      <c r="E844" t="s">
        <v>1</v>
      </c>
      <c r="F844" t="s">
        <v>2</v>
      </c>
      <c r="G844">
        <v>75.739999999999995</v>
      </c>
      <c r="H844">
        <v>28.8</v>
      </c>
      <c r="K844">
        <v>0</v>
      </c>
      <c r="L844">
        <v>0</v>
      </c>
      <c r="M844">
        <f t="shared" si="208"/>
        <v>1</v>
      </c>
      <c r="N844">
        <f t="shared" si="209"/>
        <v>0</v>
      </c>
      <c r="O844">
        <f t="shared" si="210"/>
        <v>0</v>
      </c>
      <c r="P844">
        <f t="shared" si="211"/>
        <v>0</v>
      </c>
      <c r="Q844">
        <f t="shared" si="212"/>
        <v>0</v>
      </c>
      <c r="R844">
        <f t="shared" si="213"/>
        <v>0</v>
      </c>
      <c r="S844">
        <f t="shared" si="214"/>
        <v>1</v>
      </c>
      <c r="T844">
        <f t="shared" si="215"/>
        <v>0</v>
      </c>
      <c r="U844" s="2">
        <f t="shared" si="216"/>
        <v>0.21508739627704582</v>
      </c>
      <c r="V844">
        <f t="shared" si="217"/>
        <v>0.29796770767937286</v>
      </c>
      <c r="W844">
        <v>0</v>
      </c>
      <c r="X844" s="2">
        <f t="shared" si="218"/>
        <v>-3.029430703504763</v>
      </c>
      <c r="Y844" s="2">
        <f t="shared" si="219"/>
        <v>4.834315188051698E-2</v>
      </c>
      <c r="Z844" s="2">
        <f t="shared" si="220"/>
        <v>4.6113862425484514E-2</v>
      </c>
      <c r="AA844" s="1">
        <f t="shared" si="223"/>
        <v>0.95388613757451546</v>
      </c>
      <c r="AB844">
        <f t="shared" si="221"/>
        <v>-4.721096730420294E-2</v>
      </c>
      <c r="AC844">
        <f t="shared" si="222"/>
        <v>1</v>
      </c>
    </row>
    <row r="845" spans="1:29" hidden="1" x14ac:dyDescent="0.25">
      <c r="A845" t="s">
        <v>7</v>
      </c>
      <c r="B845">
        <v>27</v>
      </c>
      <c r="C845" t="s">
        <v>5</v>
      </c>
      <c r="D845" t="s">
        <v>6</v>
      </c>
      <c r="E845" t="s">
        <v>10</v>
      </c>
      <c r="F845" t="s">
        <v>2</v>
      </c>
      <c r="G845">
        <v>149.94999999999999</v>
      </c>
      <c r="H845">
        <v>25.9</v>
      </c>
      <c r="K845">
        <v>0</v>
      </c>
      <c r="L845">
        <v>0</v>
      </c>
      <c r="M845">
        <f t="shared" si="208"/>
        <v>1</v>
      </c>
      <c r="N845">
        <f t="shared" si="209"/>
        <v>0</v>
      </c>
      <c r="O845">
        <f t="shared" si="210"/>
        <v>0</v>
      </c>
      <c r="P845">
        <f t="shared" si="211"/>
        <v>0</v>
      </c>
      <c r="Q845">
        <f t="shared" si="212"/>
        <v>0</v>
      </c>
      <c r="R845">
        <f t="shared" si="213"/>
        <v>0</v>
      </c>
      <c r="S845">
        <f t="shared" si="214"/>
        <v>0</v>
      </c>
      <c r="T845">
        <f t="shared" si="215"/>
        <v>1</v>
      </c>
      <c r="U845" s="2">
        <f t="shared" si="216"/>
        <v>0.70952180722975677</v>
      </c>
      <c r="V845">
        <f t="shared" si="217"/>
        <v>4.9795047239267143E-2</v>
      </c>
      <c r="W845">
        <v>0</v>
      </c>
      <c r="X845" s="2">
        <f t="shared" si="218"/>
        <v>-3.2581965435793747</v>
      </c>
      <c r="Y845" s="2">
        <f t="shared" si="219"/>
        <v>3.8457692286249866E-2</v>
      </c>
      <c r="Z845" s="2">
        <f t="shared" si="220"/>
        <v>3.7033470474451491E-2</v>
      </c>
      <c r="AA845" s="1">
        <f t="shared" si="223"/>
        <v>0.96296652952554851</v>
      </c>
      <c r="AB845">
        <f t="shared" si="221"/>
        <v>-3.7736624251636243E-2</v>
      </c>
      <c r="AC845">
        <f t="shared" si="222"/>
        <v>1</v>
      </c>
    </row>
    <row r="846" spans="1:29" hidden="1" x14ac:dyDescent="0.25">
      <c r="A846" t="s">
        <v>7</v>
      </c>
      <c r="B846">
        <v>16</v>
      </c>
      <c r="C846" t="s">
        <v>5</v>
      </c>
      <c r="D846" t="s">
        <v>6</v>
      </c>
      <c r="E846" t="s">
        <v>10</v>
      </c>
      <c r="F846" t="s">
        <v>2</v>
      </c>
      <c r="G846">
        <v>74.98</v>
      </c>
      <c r="H846">
        <v>21.4</v>
      </c>
      <c r="K846">
        <v>0</v>
      </c>
      <c r="L846">
        <v>0</v>
      </c>
      <c r="M846">
        <f t="shared" si="208"/>
        <v>1</v>
      </c>
      <c r="N846">
        <f t="shared" si="209"/>
        <v>0</v>
      </c>
      <c r="O846">
        <f t="shared" si="210"/>
        <v>0</v>
      </c>
      <c r="P846">
        <f t="shared" si="211"/>
        <v>0</v>
      </c>
      <c r="Q846">
        <f t="shared" si="212"/>
        <v>0</v>
      </c>
      <c r="R846">
        <f t="shared" si="213"/>
        <v>0</v>
      </c>
      <c r="S846">
        <f t="shared" si="214"/>
        <v>0</v>
      </c>
      <c r="T846">
        <f t="shared" si="215"/>
        <v>1</v>
      </c>
      <c r="U846" s="2">
        <f t="shared" si="216"/>
        <v>0.21109580923839105</v>
      </c>
      <c r="V846">
        <f t="shared" si="217"/>
        <v>1.2816594781402896E-2</v>
      </c>
      <c r="W846">
        <v>0</v>
      </c>
      <c r="X846" s="2">
        <f t="shared" si="218"/>
        <v>-3.5468478278458506</v>
      </c>
      <c r="Y846" s="2">
        <f t="shared" si="219"/>
        <v>2.8815327520287565E-2</v>
      </c>
      <c r="Z846" s="2">
        <f t="shared" si="220"/>
        <v>2.8008260325728229E-2</v>
      </c>
      <c r="AA846" s="1">
        <f t="shared" si="223"/>
        <v>0.97199173967427177</v>
      </c>
      <c r="AB846">
        <f t="shared" si="221"/>
        <v>-2.840797283530672E-2</v>
      </c>
      <c r="AC846">
        <f t="shared" si="222"/>
        <v>1</v>
      </c>
    </row>
    <row r="847" spans="1:29" hidden="1" x14ac:dyDescent="0.25">
      <c r="A847" t="s">
        <v>0</v>
      </c>
      <c r="B847">
        <v>20</v>
      </c>
      <c r="C847" t="s">
        <v>3</v>
      </c>
      <c r="D847" t="s">
        <v>6</v>
      </c>
      <c r="E847" t="s">
        <v>10</v>
      </c>
      <c r="F847" t="s">
        <v>2</v>
      </c>
      <c r="G847">
        <v>55.25</v>
      </c>
      <c r="H847">
        <v>20.399999999999999</v>
      </c>
      <c r="K847">
        <v>0</v>
      </c>
      <c r="L847">
        <v>0</v>
      </c>
      <c r="M847">
        <f t="shared" si="208"/>
        <v>1</v>
      </c>
      <c r="N847">
        <f t="shared" si="209"/>
        <v>0</v>
      </c>
      <c r="O847">
        <f t="shared" si="210"/>
        <v>0</v>
      </c>
      <c r="P847">
        <f t="shared" si="211"/>
        <v>0</v>
      </c>
      <c r="Q847">
        <f t="shared" si="212"/>
        <v>1</v>
      </c>
      <c r="R847">
        <f t="shared" si="213"/>
        <v>0</v>
      </c>
      <c r="S847">
        <f t="shared" si="214"/>
        <v>0</v>
      </c>
      <c r="T847">
        <f t="shared" si="215"/>
        <v>1</v>
      </c>
      <c r="U847" s="2">
        <f t="shared" si="216"/>
        <v>0.12320343973172482</v>
      </c>
      <c r="V847">
        <f t="shared" si="217"/>
        <v>2.1741500107124563E-2</v>
      </c>
      <c r="W847">
        <v>0</v>
      </c>
      <c r="X847" s="2">
        <f t="shared" si="218"/>
        <v>-3.5168834960036053</v>
      </c>
      <c r="Y847" s="2">
        <f t="shared" si="219"/>
        <v>2.9691825819021078E-2</v>
      </c>
      <c r="Z847" s="2">
        <f t="shared" si="220"/>
        <v>2.8835642931713163E-2</v>
      </c>
      <c r="AA847" s="1">
        <f t="shared" si="223"/>
        <v>0.97116435706828685</v>
      </c>
      <c r="AB847">
        <f t="shared" si="221"/>
        <v>-2.9259559238862625E-2</v>
      </c>
      <c r="AC847">
        <f t="shared" si="222"/>
        <v>1</v>
      </c>
    </row>
    <row r="848" spans="1:29" hidden="1" x14ac:dyDescent="0.25">
      <c r="A848" t="s">
        <v>0</v>
      </c>
      <c r="B848">
        <v>32</v>
      </c>
      <c r="C848" t="s">
        <v>3</v>
      </c>
      <c r="D848" t="s">
        <v>4</v>
      </c>
      <c r="E848" t="s">
        <v>10</v>
      </c>
      <c r="F848" t="s">
        <v>2</v>
      </c>
      <c r="G848">
        <v>94.34</v>
      </c>
      <c r="H848">
        <v>30.2</v>
      </c>
      <c r="K848">
        <v>0</v>
      </c>
      <c r="L848">
        <v>0</v>
      </c>
      <c r="M848">
        <f t="shared" si="208"/>
        <v>1</v>
      </c>
      <c r="N848">
        <f t="shared" si="209"/>
        <v>0</v>
      </c>
      <c r="O848">
        <f t="shared" si="210"/>
        <v>0</v>
      </c>
      <c r="P848">
        <f t="shared" si="211"/>
        <v>0</v>
      </c>
      <c r="Q848">
        <f t="shared" si="212"/>
        <v>1</v>
      </c>
      <c r="R848">
        <f t="shared" si="213"/>
        <v>1</v>
      </c>
      <c r="S848">
        <f t="shared" si="214"/>
        <v>0</v>
      </c>
      <c r="T848">
        <f t="shared" si="215"/>
        <v>0</v>
      </c>
      <c r="U848" s="2">
        <f t="shared" si="216"/>
        <v>0.32534130433968977</v>
      </c>
      <c r="V848">
        <f t="shared" si="217"/>
        <v>8.3641101076914678E-2</v>
      </c>
      <c r="W848">
        <v>0</v>
      </c>
      <c r="X848" s="2">
        <f t="shared" si="218"/>
        <v>-3.1349524554230377</v>
      </c>
      <c r="Y848" s="2">
        <f t="shared" si="219"/>
        <v>4.3501822055862616E-2</v>
      </c>
      <c r="Z848" s="2">
        <f t="shared" si="220"/>
        <v>4.1688304837031516E-2</v>
      </c>
      <c r="AA848" s="1">
        <f t="shared" si="223"/>
        <v>0.95831169516296844</v>
      </c>
      <c r="AB848">
        <f t="shared" si="221"/>
        <v>-4.2582193634085254E-2</v>
      </c>
      <c r="AC848">
        <f t="shared" si="222"/>
        <v>1</v>
      </c>
    </row>
    <row r="849" spans="1:29" hidden="1" x14ac:dyDescent="0.25">
      <c r="A849" t="s">
        <v>7</v>
      </c>
      <c r="B849">
        <v>35</v>
      </c>
      <c r="C849" t="s">
        <v>3</v>
      </c>
      <c r="D849" t="s">
        <v>4</v>
      </c>
      <c r="E849" t="s">
        <v>1</v>
      </c>
      <c r="F849" t="s">
        <v>2</v>
      </c>
      <c r="G849">
        <v>109.03</v>
      </c>
      <c r="H849">
        <v>19.5</v>
      </c>
      <c r="K849">
        <v>0</v>
      </c>
      <c r="L849">
        <v>0</v>
      </c>
      <c r="M849">
        <f t="shared" si="208"/>
        <v>1</v>
      </c>
      <c r="N849">
        <f t="shared" si="209"/>
        <v>0</v>
      </c>
      <c r="O849">
        <f t="shared" si="210"/>
        <v>0</v>
      </c>
      <c r="P849">
        <f t="shared" si="211"/>
        <v>0</v>
      </c>
      <c r="Q849">
        <f t="shared" si="212"/>
        <v>1</v>
      </c>
      <c r="R849">
        <f t="shared" si="213"/>
        <v>1</v>
      </c>
      <c r="S849">
        <f t="shared" si="214"/>
        <v>0</v>
      </c>
      <c r="T849">
        <f t="shared" si="215"/>
        <v>0</v>
      </c>
      <c r="U849" s="2">
        <f t="shared" si="216"/>
        <v>0.42567963520334262</v>
      </c>
      <c r="V849">
        <f t="shared" si="217"/>
        <v>0.11095279625938957</v>
      </c>
      <c r="W849">
        <v>0</v>
      </c>
      <c r="X849" s="2">
        <f t="shared" si="218"/>
        <v>-3.0495460334728359</v>
      </c>
      <c r="Y849" s="2">
        <f t="shared" si="219"/>
        <v>4.7380428638311885E-2</v>
      </c>
      <c r="Z849" s="2">
        <f t="shared" si="220"/>
        <v>4.5237076560529846E-2</v>
      </c>
      <c r="AA849" s="1">
        <f t="shared" si="223"/>
        <v>0.95476292343947011</v>
      </c>
      <c r="AB849">
        <f t="shared" si="221"/>
        <v>-4.6292217027330579E-2</v>
      </c>
      <c r="AC849">
        <f t="shared" si="222"/>
        <v>1</v>
      </c>
    </row>
    <row r="850" spans="1:29" hidden="1" x14ac:dyDescent="0.25">
      <c r="A850" t="s">
        <v>7</v>
      </c>
      <c r="B850">
        <v>52</v>
      </c>
      <c r="C850" t="s">
        <v>5</v>
      </c>
      <c r="D850" t="s">
        <v>6</v>
      </c>
      <c r="E850" t="s">
        <v>1</v>
      </c>
      <c r="F850" t="s">
        <v>2</v>
      </c>
      <c r="G850">
        <v>81.03</v>
      </c>
      <c r="H850">
        <v>32.6</v>
      </c>
      <c r="K850">
        <v>1</v>
      </c>
      <c r="L850">
        <v>0</v>
      </c>
      <c r="M850">
        <f t="shared" si="208"/>
        <v>1</v>
      </c>
      <c r="N850">
        <f t="shared" si="209"/>
        <v>0</v>
      </c>
      <c r="O850">
        <f t="shared" si="210"/>
        <v>0</v>
      </c>
      <c r="P850">
        <f t="shared" si="211"/>
        <v>0</v>
      </c>
      <c r="Q850">
        <f t="shared" si="212"/>
        <v>0</v>
      </c>
      <c r="R850">
        <f t="shared" si="213"/>
        <v>0</v>
      </c>
      <c r="S850">
        <f t="shared" si="214"/>
        <v>0</v>
      </c>
      <c r="T850">
        <f t="shared" si="215"/>
        <v>1</v>
      </c>
      <c r="U850" s="2">
        <f t="shared" si="216"/>
        <v>0.24405783750876409</v>
      </c>
      <c r="V850">
        <f t="shared" si="217"/>
        <v>0.3754052279889119</v>
      </c>
      <c r="W850">
        <v>0</v>
      </c>
      <c r="X850" s="2">
        <f t="shared" si="218"/>
        <v>1.6564115464372076</v>
      </c>
      <c r="Y850" s="2">
        <f t="shared" si="219"/>
        <v>5.2404718733116349</v>
      </c>
      <c r="Z850" s="2">
        <f t="shared" si="220"/>
        <v>0.83975570753284567</v>
      </c>
      <c r="AA850" s="1">
        <f t="shared" si="223"/>
        <v>0.16024429246715433</v>
      </c>
      <c r="AB850">
        <f t="shared" si="221"/>
        <v>-1.8310558002452519</v>
      </c>
      <c r="AC850">
        <f t="shared" si="222"/>
        <v>0</v>
      </c>
    </row>
    <row r="851" spans="1:29" hidden="1" x14ac:dyDescent="0.25">
      <c r="A851" t="s">
        <v>7</v>
      </c>
      <c r="B851">
        <v>55</v>
      </c>
      <c r="C851" t="s">
        <v>5</v>
      </c>
      <c r="D851" t="s">
        <v>6</v>
      </c>
      <c r="E851" t="s">
        <v>1</v>
      </c>
      <c r="F851" t="s">
        <v>2</v>
      </c>
      <c r="G851">
        <v>99.82</v>
      </c>
      <c r="H851">
        <v>34.200000000000003</v>
      </c>
      <c r="K851">
        <v>1</v>
      </c>
      <c r="L851">
        <v>0</v>
      </c>
      <c r="M851">
        <f t="shared" si="208"/>
        <v>1</v>
      </c>
      <c r="N851">
        <f t="shared" si="209"/>
        <v>0</v>
      </c>
      <c r="O851">
        <f t="shared" si="210"/>
        <v>0</v>
      </c>
      <c r="P851">
        <f t="shared" si="211"/>
        <v>0</v>
      </c>
      <c r="Q851">
        <f t="shared" si="212"/>
        <v>0</v>
      </c>
      <c r="R851">
        <f t="shared" si="213"/>
        <v>0</v>
      </c>
      <c r="S851">
        <f t="shared" si="214"/>
        <v>0</v>
      </c>
      <c r="T851">
        <f t="shared" si="215"/>
        <v>1</v>
      </c>
      <c r="U851" s="2">
        <f t="shared" si="216"/>
        <v>0.36174534940019804</v>
      </c>
      <c r="V851">
        <f t="shared" si="217"/>
        <v>0.43720550514140488</v>
      </c>
      <c r="W851">
        <v>0</v>
      </c>
      <c r="X851" s="2">
        <f t="shared" si="218"/>
        <v>1.7974839472081132</v>
      </c>
      <c r="Y851" s="2">
        <f t="shared" si="219"/>
        <v>6.0344453646826812</v>
      </c>
      <c r="Z851" s="2">
        <f t="shared" si="220"/>
        <v>0.85784238157273551</v>
      </c>
      <c r="AA851" s="1">
        <f t="shared" si="223"/>
        <v>0.14215761842726449</v>
      </c>
      <c r="AB851">
        <f t="shared" si="221"/>
        <v>-1.9508188480387005</v>
      </c>
      <c r="AC851">
        <f t="shared" si="222"/>
        <v>0</v>
      </c>
    </row>
    <row r="852" spans="1:29" hidden="1" x14ac:dyDescent="0.25">
      <c r="A852" t="s">
        <v>7</v>
      </c>
      <c r="B852">
        <v>42</v>
      </c>
      <c r="C852" t="s">
        <v>3</v>
      </c>
      <c r="D852" t="s">
        <v>6</v>
      </c>
      <c r="E852" t="s">
        <v>1</v>
      </c>
      <c r="F852" t="s">
        <v>9</v>
      </c>
      <c r="G852">
        <v>140.08000000000001</v>
      </c>
      <c r="H852">
        <v>43</v>
      </c>
      <c r="K852">
        <v>0</v>
      </c>
      <c r="L852">
        <v>0</v>
      </c>
      <c r="M852">
        <f t="shared" si="208"/>
        <v>0</v>
      </c>
      <c r="N852">
        <f t="shared" si="209"/>
        <v>1</v>
      </c>
      <c r="O852">
        <f t="shared" si="210"/>
        <v>0</v>
      </c>
      <c r="P852">
        <f t="shared" si="211"/>
        <v>0</v>
      </c>
      <c r="Q852">
        <f t="shared" si="212"/>
        <v>1</v>
      </c>
      <c r="R852">
        <f t="shared" si="213"/>
        <v>0</v>
      </c>
      <c r="S852">
        <f t="shared" si="214"/>
        <v>0</v>
      </c>
      <c r="T852">
        <f t="shared" si="215"/>
        <v>1</v>
      </c>
      <c r="U852" s="2">
        <f t="shared" si="216"/>
        <v>0.64566758237423882</v>
      </c>
      <c r="V852">
        <f t="shared" si="217"/>
        <v>0.1978627047057446</v>
      </c>
      <c r="W852">
        <v>0</v>
      </c>
      <c r="X852" s="2">
        <f t="shared" si="218"/>
        <v>3.9826496290156492</v>
      </c>
      <c r="Y852" s="2">
        <f t="shared" si="219"/>
        <v>53.659022539317796</v>
      </c>
      <c r="Z852" s="2">
        <f t="shared" si="220"/>
        <v>0.98170475882036357</v>
      </c>
      <c r="AA852" s="1">
        <f t="shared" si="223"/>
        <v>1.8295241179636434E-2</v>
      </c>
      <c r="AB852">
        <f t="shared" si="221"/>
        <v>-4.0011142977808909</v>
      </c>
      <c r="AC852">
        <f t="shared" si="222"/>
        <v>0</v>
      </c>
    </row>
    <row r="853" spans="1:29" hidden="1" x14ac:dyDescent="0.25">
      <c r="A853" t="s">
        <v>7</v>
      </c>
      <c r="B853">
        <v>18</v>
      </c>
      <c r="C853" t="s">
        <v>3</v>
      </c>
      <c r="D853" t="s">
        <v>6</v>
      </c>
      <c r="E853" t="s">
        <v>10</v>
      </c>
      <c r="F853" t="s">
        <v>2</v>
      </c>
      <c r="G853">
        <v>80.33</v>
      </c>
      <c r="H853">
        <v>19.7</v>
      </c>
      <c r="K853">
        <v>0</v>
      </c>
      <c r="L853">
        <v>0</v>
      </c>
      <c r="M853">
        <f t="shared" si="208"/>
        <v>1</v>
      </c>
      <c r="N853">
        <f t="shared" si="209"/>
        <v>0</v>
      </c>
      <c r="O853">
        <f t="shared" si="210"/>
        <v>0</v>
      </c>
      <c r="P853">
        <f t="shared" si="211"/>
        <v>0</v>
      </c>
      <c r="Q853">
        <f t="shared" si="212"/>
        <v>1</v>
      </c>
      <c r="R853">
        <f t="shared" si="213"/>
        <v>0</v>
      </c>
      <c r="S853">
        <f t="shared" si="214"/>
        <v>0</v>
      </c>
      <c r="T853">
        <f t="shared" si="215"/>
        <v>1</v>
      </c>
      <c r="U853" s="2">
        <f t="shared" si="216"/>
        <v>0.24010741295821214</v>
      </c>
      <c r="V853">
        <f t="shared" si="217"/>
        <v>1.6777356619459557E-2</v>
      </c>
      <c r="W853">
        <v>0</v>
      </c>
      <c r="X853" s="2">
        <f t="shared" si="218"/>
        <v>-3.467918996424415</v>
      </c>
      <c r="Y853" s="2">
        <f t="shared" si="219"/>
        <v>3.1181852737221179E-2</v>
      </c>
      <c r="Z853" s="2">
        <f t="shared" si="220"/>
        <v>3.0238946364746912E-2</v>
      </c>
      <c r="AA853" s="1">
        <f t="shared" si="223"/>
        <v>0.96976105363525311</v>
      </c>
      <c r="AB853">
        <f t="shared" si="221"/>
        <v>-3.0705574289019509E-2</v>
      </c>
      <c r="AC853">
        <f t="shared" si="222"/>
        <v>1</v>
      </c>
    </row>
    <row r="854" spans="1:29" hidden="1" x14ac:dyDescent="0.25">
      <c r="A854" t="s">
        <v>7</v>
      </c>
      <c r="B854">
        <v>13</v>
      </c>
      <c r="C854" t="s">
        <v>3</v>
      </c>
      <c r="D854" t="s">
        <v>6</v>
      </c>
      <c r="E854" t="s">
        <v>10</v>
      </c>
      <c r="F854" t="s">
        <v>12</v>
      </c>
      <c r="G854">
        <v>131.51</v>
      </c>
      <c r="H854">
        <v>41.7</v>
      </c>
      <c r="K854">
        <v>0</v>
      </c>
      <c r="L854">
        <v>0</v>
      </c>
      <c r="M854">
        <f t="shared" si="208"/>
        <v>0</v>
      </c>
      <c r="N854">
        <f t="shared" si="209"/>
        <v>0</v>
      </c>
      <c r="O854">
        <f t="shared" si="210"/>
        <v>0</v>
      </c>
      <c r="P854">
        <f t="shared" si="211"/>
        <v>1</v>
      </c>
      <c r="Q854">
        <f t="shared" si="212"/>
        <v>1</v>
      </c>
      <c r="R854">
        <f t="shared" si="213"/>
        <v>0</v>
      </c>
      <c r="S854">
        <f t="shared" si="214"/>
        <v>0</v>
      </c>
      <c r="T854">
        <f t="shared" si="215"/>
        <v>1</v>
      </c>
      <c r="U854" s="2">
        <f t="shared" si="216"/>
        <v>0.58659738617637547</v>
      </c>
      <c r="V854">
        <f t="shared" si="217"/>
        <v>8.3958526500775184E-3</v>
      </c>
      <c r="W854">
        <v>0</v>
      </c>
      <c r="X854" s="2">
        <f t="shared" si="218"/>
        <v>-2.7515098835495659</v>
      </c>
      <c r="Y854" s="2">
        <f t="shared" si="219"/>
        <v>6.3831410413769052E-2</v>
      </c>
      <c r="Z854" s="2">
        <f t="shared" si="220"/>
        <v>6.0001434239417985E-2</v>
      </c>
      <c r="AA854" s="1">
        <f t="shared" si="223"/>
        <v>0.93999856576058205</v>
      </c>
      <c r="AB854">
        <f t="shared" si="221"/>
        <v>-6.1876929505866325E-2</v>
      </c>
      <c r="AC854">
        <f t="shared" si="222"/>
        <v>1</v>
      </c>
    </row>
    <row r="855" spans="1:29" hidden="1" x14ac:dyDescent="0.25">
      <c r="A855" t="s">
        <v>7</v>
      </c>
      <c r="B855">
        <v>45</v>
      </c>
      <c r="C855" t="s">
        <v>5</v>
      </c>
      <c r="D855" t="s">
        <v>4</v>
      </c>
      <c r="E855" t="s">
        <v>1</v>
      </c>
      <c r="F855" t="s">
        <v>2</v>
      </c>
      <c r="G855">
        <v>89.21</v>
      </c>
      <c r="H855">
        <v>21.6</v>
      </c>
      <c r="K855">
        <v>0</v>
      </c>
      <c r="L855">
        <v>0</v>
      </c>
      <c r="M855">
        <f t="shared" si="208"/>
        <v>1</v>
      </c>
      <c r="N855">
        <f t="shared" si="209"/>
        <v>0</v>
      </c>
      <c r="O855">
        <f t="shared" si="210"/>
        <v>0</v>
      </c>
      <c r="P855">
        <f t="shared" si="211"/>
        <v>0</v>
      </c>
      <c r="Q855">
        <f t="shared" si="212"/>
        <v>0</v>
      </c>
      <c r="R855">
        <f t="shared" si="213"/>
        <v>1</v>
      </c>
      <c r="S855">
        <f t="shared" si="214"/>
        <v>0</v>
      </c>
      <c r="T855">
        <f t="shared" si="215"/>
        <v>0</v>
      </c>
      <c r="U855" s="2">
        <f t="shared" si="216"/>
        <v>0.29270253201470242</v>
      </c>
      <c r="V855">
        <f t="shared" si="217"/>
        <v>0.24517023928294907</v>
      </c>
      <c r="W855">
        <v>0</v>
      </c>
      <c r="X855" s="2">
        <f t="shared" si="218"/>
        <v>-2.9882297707458787</v>
      </c>
      <c r="Y855" s="2">
        <f t="shared" si="219"/>
        <v>5.0376535854871521E-2</v>
      </c>
      <c r="Z855" s="2">
        <f t="shared" si="220"/>
        <v>4.796045430876985E-2</v>
      </c>
      <c r="AA855" s="1">
        <f t="shared" si="223"/>
        <v>0.95203954569123017</v>
      </c>
      <c r="AB855">
        <f t="shared" si="221"/>
        <v>-4.9148705461888355E-2</v>
      </c>
      <c r="AC855">
        <f t="shared" si="222"/>
        <v>1</v>
      </c>
    </row>
    <row r="856" spans="1:29" hidden="1" x14ac:dyDescent="0.25">
      <c r="A856" t="s">
        <v>7</v>
      </c>
      <c r="B856">
        <v>29</v>
      </c>
      <c r="C856" t="s">
        <v>5</v>
      </c>
      <c r="D856" t="s">
        <v>6</v>
      </c>
      <c r="E856" t="s">
        <v>1</v>
      </c>
      <c r="F856" t="s">
        <v>2</v>
      </c>
      <c r="G856">
        <v>91.45</v>
      </c>
      <c r="H856">
        <v>24.2</v>
      </c>
      <c r="K856">
        <v>0</v>
      </c>
      <c r="L856">
        <v>0</v>
      </c>
      <c r="M856">
        <f t="shared" si="208"/>
        <v>1</v>
      </c>
      <c r="N856">
        <f t="shared" si="209"/>
        <v>0</v>
      </c>
      <c r="O856">
        <f t="shared" si="210"/>
        <v>0</v>
      </c>
      <c r="P856">
        <f t="shared" si="211"/>
        <v>0</v>
      </c>
      <c r="Q856">
        <f t="shared" si="212"/>
        <v>0</v>
      </c>
      <c r="R856">
        <f t="shared" si="213"/>
        <v>0</v>
      </c>
      <c r="S856">
        <f t="shared" si="214"/>
        <v>0</v>
      </c>
      <c r="T856">
        <f t="shared" si="215"/>
        <v>1</v>
      </c>
      <c r="U856" s="2">
        <f t="shared" si="216"/>
        <v>0.30676791801887393</v>
      </c>
      <c r="V856">
        <f t="shared" si="217"/>
        <v>6.1718988319348772E-2</v>
      </c>
      <c r="W856">
        <v>0</v>
      </c>
      <c r="X856" s="2">
        <f t="shared" si="218"/>
        <v>-3.4340025526885989</v>
      </c>
      <c r="Y856" s="2">
        <f t="shared" si="219"/>
        <v>3.2257569416591303E-2</v>
      </c>
      <c r="Z856" s="2">
        <f t="shared" si="220"/>
        <v>3.1249535360464886E-2</v>
      </c>
      <c r="AA856" s="1">
        <f t="shared" si="223"/>
        <v>0.96875046463953507</v>
      </c>
      <c r="AB856">
        <f t="shared" si="221"/>
        <v>-3.1748218686788156E-2</v>
      </c>
      <c r="AC856">
        <f t="shared" si="222"/>
        <v>1</v>
      </c>
    </row>
    <row r="857" spans="1:29" hidden="1" x14ac:dyDescent="0.25">
      <c r="A857" t="s">
        <v>7</v>
      </c>
      <c r="B857">
        <v>30</v>
      </c>
      <c r="C857" t="s">
        <v>5</v>
      </c>
      <c r="D857" t="s">
        <v>8</v>
      </c>
      <c r="E857" t="s">
        <v>1</v>
      </c>
      <c r="F857" t="s">
        <v>2</v>
      </c>
      <c r="G857">
        <v>89.63</v>
      </c>
      <c r="H857">
        <v>23.2</v>
      </c>
      <c r="K857">
        <v>0</v>
      </c>
      <c r="L857">
        <v>0</v>
      </c>
      <c r="M857">
        <f t="shared" si="208"/>
        <v>1</v>
      </c>
      <c r="N857">
        <f t="shared" si="209"/>
        <v>0</v>
      </c>
      <c r="O857">
        <f t="shared" si="210"/>
        <v>0</v>
      </c>
      <c r="P857">
        <f t="shared" si="211"/>
        <v>0</v>
      </c>
      <c r="Q857">
        <f t="shared" si="212"/>
        <v>0</v>
      </c>
      <c r="R857">
        <f t="shared" si="213"/>
        <v>0</v>
      </c>
      <c r="S857">
        <f t="shared" si="214"/>
        <v>1</v>
      </c>
      <c r="T857">
        <f t="shared" si="215"/>
        <v>0</v>
      </c>
      <c r="U857" s="2">
        <f t="shared" si="216"/>
        <v>0.29531688391495758</v>
      </c>
      <c r="V857">
        <f t="shared" si="217"/>
        <v>6.8463663962074664E-2</v>
      </c>
      <c r="W857">
        <v>0</v>
      </c>
      <c r="X857" s="2">
        <f t="shared" si="218"/>
        <v>-3.3064836260269557</v>
      </c>
      <c r="Y857" s="2">
        <f t="shared" si="219"/>
        <v>3.6644804300735204E-2</v>
      </c>
      <c r="Z857" s="2">
        <f t="shared" si="220"/>
        <v>3.5349431308300254E-2</v>
      </c>
      <c r="AA857" s="1">
        <f t="shared" si="223"/>
        <v>0.96465056869169974</v>
      </c>
      <c r="AB857">
        <f t="shared" si="221"/>
        <v>-3.5989348201685645E-2</v>
      </c>
      <c r="AC857">
        <f t="shared" si="222"/>
        <v>1</v>
      </c>
    </row>
    <row r="858" spans="1:29" hidden="1" x14ac:dyDescent="0.25">
      <c r="A858" t="s">
        <v>7</v>
      </c>
      <c r="B858">
        <v>44</v>
      </c>
      <c r="C858" t="s">
        <v>3</v>
      </c>
      <c r="D858" t="s">
        <v>6</v>
      </c>
      <c r="E858" t="s">
        <v>1</v>
      </c>
      <c r="F858" t="s">
        <v>2</v>
      </c>
      <c r="G858">
        <v>124.06</v>
      </c>
      <c r="H858">
        <v>20.8</v>
      </c>
      <c r="K858">
        <v>0</v>
      </c>
      <c r="L858">
        <v>0</v>
      </c>
      <c r="M858">
        <f t="shared" si="208"/>
        <v>1</v>
      </c>
      <c r="N858">
        <f t="shared" si="209"/>
        <v>0</v>
      </c>
      <c r="O858">
        <f t="shared" si="210"/>
        <v>0</v>
      </c>
      <c r="P858">
        <f t="shared" si="211"/>
        <v>0</v>
      </c>
      <c r="Q858">
        <f t="shared" si="212"/>
        <v>1</v>
      </c>
      <c r="R858">
        <f t="shared" si="213"/>
        <v>0</v>
      </c>
      <c r="S858">
        <f t="shared" si="214"/>
        <v>0</v>
      </c>
      <c r="T858">
        <f t="shared" si="215"/>
        <v>1</v>
      </c>
      <c r="U858" s="2">
        <f t="shared" si="216"/>
        <v>0.53354680511822861</v>
      </c>
      <c r="V858">
        <f t="shared" si="217"/>
        <v>0.22875951244865508</v>
      </c>
      <c r="W858">
        <v>0</v>
      </c>
      <c r="X858" s="2">
        <f t="shared" si="218"/>
        <v>-3.036630644446936</v>
      </c>
      <c r="Y858" s="2">
        <f t="shared" si="219"/>
        <v>4.7996334074107729E-2</v>
      </c>
      <c r="Z858" s="2">
        <f t="shared" si="220"/>
        <v>4.579818889968916E-2</v>
      </c>
      <c r="AA858" s="1">
        <f t="shared" si="223"/>
        <v>0.95420181110031088</v>
      </c>
      <c r="AB858">
        <f t="shared" si="221"/>
        <v>-4.6880087871842717E-2</v>
      </c>
      <c r="AC858">
        <f t="shared" si="222"/>
        <v>1</v>
      </c>
    </row>
    <row r="859" spans="1:29" hidden="1" x14ac:dyDescent="0.25">
      <c r="A859" t="s">
        <v>7</v>
      </c>
      <c r="B859">
        <v>79</v>
      </c>
      <c r="C859" t="s">
        <v>5</v>
      </c>
      <c r="D859" t="s">
        <v>6</v>
      </c>
      <c r="E859" t="s">
        <v>1</v>
      </c>
      <c r="F859" t="s">
        <v>2</v>
      </c>
      <c r="G859">
        <v>99.47</v>
      </c>
      <c r="H859">
        <v>28.4</v>
      </c>
      <c r="K859">
        <v>1</v>
      </c>
      <c r="L859">
        <v>0</v>
      </c>
      <c r="M859">
        <f t="shared" si="208"/>
        <v>1</v>
      </c>
      <c r="N859">
        <f t="shared" si="209"/>
        <v>0</v>
      </c>
      <c r="O859">
        <f t="shared" si="210"/>
        <v>0</v>
      </c>
      <c r="P859">
        <f t="shared" si="211"/>
        <v>0</v>
      </c>
      <c r="Q859">
        <f t="shared" si="212"/>
        <v>0</v>
      </c>
      <c r="R859">
        <f t="shared" si="213"/>
        <v>0</v>
      </c>
      <c r="S859">
        <f t="shared" si="214"/>
        <v>0</v>
      </c>
      <c r="T859">
        <f t="shared" si="215"/>
        <v>1</v>
      </c>
      <c r="U859" s="2">
        <f t="shared" si="216"/>
        <v>0.35937814192223194</v>
      </c>
      <c r="V859">
        <f t="shared" si="217"/>
        <v>0.86822593526024505</v>
      </c>
      <c r="W859">
        <v>0</v>
      </c>
      <c r="X859" s="2">
        <f t="shared" si="218"/>
        <v>2.3885744243583118</v>
      </c>
      <c r="Y859" s="2">
        <f t="shared" si="219"/>
        <v>10.897947016204121</v>
      </c>
      <c r="Z859" s="2">
        <f t="shared" si="220"/>
        <v>0.9159518866037919</v>
      </c>
      <c r="AA859" s="1">
        <f t="shared" si="223"/>
        <v>8.4048113396208102E-2</v>
      </c>
      <c r="AB859">
        <f t="shared" si="221"/>
        <v>-2.4763658655875451</v>
      </c>
      <c r="AC859">
        <f t="shared" si="222"/>
        <v>0</v>
      </c>
    </row>
    <row r="860" spans="1:29" hidden="1" x14ac:dyDescent="0.25">
      <c r="A860" t="s">
        <v>0</v>
      </c>
      <c r="B860">
        <v>38</v>
      </c>
      <c r="C860" t="s">
        <v>3</v>
      </c>
      <c r="D860" t="s">
        <v>6</v>
      </c>
      <c r="E860" t="s">
        <v>1</v>
      </c>
      <c r="F860" t="s">
        <v>2</v>
      </c>
      <c r="G860">
        <v>88.97</v>
      </c>
      <c r="H860">
        <v>30.2</v>
      </c>
      <c r="K860">
        <v>0</v>
      </c>
      <c r="L860">
        <v>0</v>
      </c>
      <c r="M860">
        <f t="shared" si="208"/>
        <v>1</v>
      </c>
      <c r="N860">
        <f t="shared" si="209"/>
        <v>0</v>
      </c>
      <c r="O860">
        <f t="shared" si="210"/>
        <v>0</v>
      </c>
      <c r="P860">
        <f t="shared" si="211"/>
        <v>0</v>
      </c>
      <c r="Q860">
        <f t="shared" si="212"/>
        <v>1</v>
      </c>
      <c r="R860">
        <f t="shared" si="213"/>
        <v>0</v>
      </c>
      <c r="S860">
        <f t="shared" si="214"/>
        <v>0</v>
      </c>
      <c r="T860">
        <f t="shared" si="215"/>
        <v>1</v>
      </c>
      <c r="U860" s="2">
        <f t="shared" si="216"/>
        <v>0.29121345905554091</v>
      </c>
      <c r="V860">
        <f t="shared" si="217"/>
        <v>0.14412603966183052</v>
      </c>
      <c r="W860">
        <v>0</v>
      </c>
      <c r="X860" s="2">
        <f t="shared" si="218"/>
        <v>-3.2685552859725915</v>
      </c>
      <c r="Y860" s="2">
        <f t="shared" si="219"/>
        <v>3.8061375176090283E-2</v>
      </c>
      <c r="Z860" s="2">
        <f t="shared" si="220"/>
        <v>3.6665823511286881E-2</v>
      </c>
      <c r="AA860" s="1">
        <f t="shared" si="223"/>
        <v>0.96333417648871311</v>
      </c>
      <c r="AB860">
        <f t="shared" si="221"/>
        <v>-3.735491129635285E-2</v>
      </c>
      <c r="AC860">
        <f t="shared" si="222"/>
        <v>1</v>
      </c>
    </row>
    <row r="861" spans="1:29" hidden="1" x14ac:dyDescent="0.25">
      <c r="A861" t="s">
        <v>7</v>
      </c>
      <c r="B861">
        <v>45</v>
      </c>
      <c r="C861" t="s">
        <v>5</v>
      </c>
      <c r="D861" t="s">
        <v>6</v>
      </c>
      <c r="E861" t="s">
        <v>1</v>
      </c>
      <c r="F861" t="s">
        <v>2</v>
      </c>
      <c r="G861">
        <v>80.930000000000007</v>
      </c>
      <c r="H861">
        <v>23.1</v>
      </c>
      <c r="K861">
        <v>0</v>
      </c>
      <c r="L861">
        <v>0</v>
      </c>
      <c r="M861">
        <f t="shared" si="208"/>
        <v>1</v>
      </c>
      <c r="N861">
        <f t="shared" si="209"/>
        <v>0</v>
      </c>
      <c r="O861">
        <f t="shared" si="210"/>
        <v>0</v>
      </c>
      <c r="P861">
        <f t="shared" si="211"/>
        <v>0</v>
      </c>
      <c r="Q861">
        <f t="shared" si="212"/>
        <v>0</v>
      </c>
      <c r="R861">
        <f t="shared" si="213"/>
        <v>0</v>
      </c>
      <c r="S861">
        <f t="shared" si="214"/>
        <v>0</v>
      </c>
      <c r="T861">
        <f t="shared" si="215"/>
        <v>1</v>
      </c>
      <c r="U861" s="2">
        <f t="shared" si="216"/>
        <v>0.24349135326301047</v>
      </c>
      <c r="V861">
        <f t="shared" si="217"/>
        <v>0.24517023928294907</v>
      </c>
      <c r="W861">
        <v>0</v>
      </c>
      <c r="X861" s="2">
        <f t="shared" si="218"/>
        <v>-3.2121362181000905</v>
      </c>
      <c r="Y861" s="2">
        <f t="shared" si="219"/>
        <v>4.0270494761011709E-2</v>
      </c>
      <c r="Z861" s="2">
        <f t="shared" si="220"/>
        <v>3.8711561044767799E-2</v>
      </c>
      <c r="AA861" s="1">
        <f t="shared" si="223"/>
        <v>0.96128843895523219</v>
      </c>
      <c r="AB861">
        <f t="shared" si="221"/>
        <v>-3.9480770451807992E-2</v>
      </c>
      <c r="AC861">
        <f t="shared" si="222"/>
        <v>1</v>
      </c>
    </row>
    <row r="862" spans="1:29" hidden="1" x14ac:dyDescent="0.25">
      <c r="A862" t="s">
        <v>7</v>
      </c>
      <c r="B862">
        <v>66</v>
      </c>
      <c r="C862" t="s">
        <v>3</v>
      </c>
      <c r="D862" t="s">
        <v>8</v>
      </c>
      <c r="E862" t="s">
        <v>1</v>
      </c>
      <c r="F862" t="s">
        <v>2</v>
      </c>
      <c r="G862">
        <v>102.07</v>
      </c>
      <c r="H862">
        <v>16.7</v>
      </c>
      <c r="K862">
        <v>0</v>
      </c>
      <c r="L862">
        <v>0</v>
      </c>
      <c r="M862">
        <f t="shared" si="208"/>
        <v>1</v>
      </c>
      <c r="N862">
        <f t="shared" si="209"/>
        <v>0</v>
      </c>
      <c r="O862">
        <f t="shared" si="210"/>
        <v>0</v>
      </c>
      <c r="P862">
        <f t="shared" si="211"/>
        <v>0</v>
      </c>
      <c r="Q862">
        <f t="shared" si="212"/>
        <v>1</v>
      </c>
      <c r="R862">
        <f t="shared" si="213"/>
        <v>0</v>
      </c>
      <c r="S862">
        <f t="shared" si="214"/>
        <v>1</v>
      </c>
      <c r="T862">
        <f t="shared" si="215"/>
        <v>0</v>
      </c>
      <c r="U862" s="2">
        <f t="shared" si="216"/>
        <v>0.37708609564432266</v>
      </c>
      <c r="V862">
        <f t="shared" si="217"/>
        <v>0.66524554660765944</v>
      </c>
      <c r="W862">
        <v>0</v>
      </c>
      <c r="X862" s="2">
        <f t="shared" si="218"/>
        <v>-2.3878459977806563</v>
      </c>
      <c r="Y862" s="2">
        <f t="shared" si="219"/>
        <v>9.1827267140934393E-2</v>
      </c>
      <c r="Z862" s="2">
        <f t="shared" si="220"/>
        <v>8.4104207601806688E-2</v>
      </c>
      <c r="AA862" s="1">
        <f t="shared" si="223"/>
        <v>0.9158957923981933</v>
      </c>
      <c r="AB862">
        <f t="shared" si="221"/>
        <v>-8.7852684537024758E-2</v>
      </c>
      <c r="AC862">
        <f t="shared" si="222"/>
        <v>1</v>
      </c>
    </row>
    <row r="863" spans="1:29" hidden="1" x14ac:dyDescent="0.25">
      <c r="A863" t="s">
        <v>7</v>
      </c>
      <c r="B863">
        <v>49</v>
      </c>
      <c r="C863" t="s">
        <v>3</v>
      </c>
      <c r="D863" t="s">
        <v>8</v>
      </c>
      <c r="E863" t="s">
        <v>1</v>
      </c>
      <c r="F863" t="s">
        <v>2</v>
      </c>
      <c r="G863">
        <v>63.71</v>
      </c>
      <c r="H863">
        <v>33.799999999999997</v>
      </c>
      <c r="K863">
        <v>0</v>
      </c>
      <c r="L863">
        <v>0</v>
      </c>
      <c r="M863">
        <f t="shared" si="208"/>
        <v>1</v>
      </c>
      <c r="N863">
        <f t="shared" si="209"/>
        <v>0</v>
      </c>
      <c r="O863">
        <f t="shared" si="210"/>
        <v>0</v>
      </c>
      <c r="P863">
        <f t="shared" si="211"/>
        <v>0</v>
      </c>
      <c r="Q863">
        <f t="shared" si="212"/>
        <v>1</v>
      </c>
      <c r="R863">
        <f t="shared" si="213"/>
        <v>0</v>
      </c>
      <c r="S863">
        <f t="shared" si="214"/>
        <v>1</v>
      </c>
      <c r="T863">
        <f t="shared" si="215"/>
        <v>0</v>
      </c>
      <c r="U863" s="2">
        <f t="shared" si="216"/>
        <v>0.15714538626312383</v>
      </c>
      <c r="V863">
        <f t="shared" si="217"/>
        <v>0.31665126851859571</v>
      </c>
      <c r="W863">
        <v>0</v>
      </c>
      <c r="X863" s="2">
        <f t="shared" si="218"/>
        <v>-2.9717660625128421</v>
      </c>
      <c r="Y863" s="2">
        <f t="shared" si="219"/>
        <v>5.1212785438596253E-2</v>
      </c>
      <c r="Z863" s="2">
        <f t="shared" si="220"/>
        <v>4.8717810654508739E-2</v>
      </c>
      <c r="AA863" s="1">
        <f t="shared" si="223"/>
        <v>0.95128218934549125</v>
      </c>
      <c r="AB863">
        <f t="shared" si="221"/>
        <v>-4.9944531382193146E-2</v>
      </c>
      <c r="AC863">
        <f t="shared" si="222"/>
        <v>1</v>
      </c>
    </row>
    <row r="864" spans="1:29" hidden="1" x14ac:dyDescent="0.25">
      <c r="A864" t="s">
        <v>7</v>
      </c>
      <c r="B864">
        <v>66</v>
      </c>
      <c r="C864" t="s">
        <v>5</v>
      </c>
      <c r="D864" t="s">
        <v>8</v>
      </c>
      <c r="E864" t="s">
        <v>1</v>
      </c>
      <c r="F864" t="s">
        <v>11</v>
      </c>
      <c r="G864">
        <v>200.49</v>
      </c>
      <c r="H864">
        <v>34.6</v>
      </c>
      <c r="K864">
        <v>0</v>
      </c>
      <c r="L864">
        <v>0</v>
      </c>
      <c r="M864">
        <f t="shared" si="208"/>
        <v>0</v>
      </c>
      <c r="N864">
        <f t="shared" si="209"/>
        <v>0</v>
      </c>
      <c r="O864">
        <f t="shared" si="210"/>
        <v>1</v>
      </c>
      <c r="P864">
        <f t="shared" si="211"/>
        <v>0</v>
      </c>
      <c r="Q864">
        <f t="shared" si="212"/>
        <v>0</v>
      </c>
      <c r="R864">
        <f t="shared" si="213"/>
        <v>0</v>
      </c>
      <c r="S864">
        <f t="shared" si="214"/>
        <v>1</v>
      </c>
      <c r="T864">
        <f t="shared" si="215"/>
        <v>0</v>
      </c>
      <c r="U864" s="2">
        <f t="shared" si="216"/>
        <v>0.92856438796110297</v>
      </c>
      <c r="V864">
        <f t="shared" si="217"/>
        <v>0.66524554660765944</v>
      </c>
      <c r="W864">
        <v>0</v>
      </c>
      <c r="X864" s="2">
        <f t="shared" si="218"/>
        <v>-2.4126768868081743</v>
      </c>
      <c r="Y864" s="2">
        <f t="shared" si="219"/>
        <v>8.9575190703850324E-2</v>
      </c>
      <c r="Z864" s="2">
        <f t="shared" si="220"/>
        <v>8.2211114449096456E-2</v>
      </c>
      <c r="AA864" s="1">
        <f t="shared" si="223"/>
        <v>0.91778888555090354</v>
      </c>
      <c r="AB864">
        <f t="shared" si="221"/>
        <v>-8.5787886976071967E-2</v>
      </c>
      <c r="AC864">
        <f t="shared" si="222"/>
        <v>1</v>
      </c>
    </row>
    <row r="865" spans="1:29" hidden="1" x14ac:dyDescent="0.25">
      <c r="A865" t="s">
        <v>0</v>
      </c>
      <c r="B865">
        <v>47</v>
      </c>
      <c r="C865" t="s">
        <v>5</v>
      </c>
      <c r="D865" t="s">
        <v>4</v>
      </c>
      <c r="E865" t="s">
        <v>1</v>
      </c>
      <c r="F865" t="s">
        <v>2</v>
      </c>
      <c r="G865">
        <v>75.3</v>
      </c>
      <c r="H865">
        <v>25</v>
      </c>
      <c r="K865">
        <v>0</v>
      </c>
      <c r="L865">
        <v>0</v>
      </c>
      <c r="M865">
        <f t="shared" si="208"/>
        <v>1</v>
      </c>
      <c r="N865">
        <f t="shared" si="209"/>
        <v>0</v>
      </c>
      <c r="O865">
        <f t="shared" si="210"/>
        <v>0</v>
      </c>
      <c r="P865">
        <f t="shared" si="211"/>
        <v>0</v>
      </c>
      <c r="Q865">
        <f t="shared" si="212"/>
        <v>0</v>
      </c>
      <c r="R865">
        <f t="shared" si="213"/>
        <v>1</v>
      </c>
      <c r="S865">
        <f t="shared" si="214"/>
        <v>0</v>
      </c>
      <c r="T865">
        <f t="shared" si="215"/>
        <v>0</v>
      </c>
      <c r="U865" s="2">
        <f t="shared" si="216"/>
        <v>0.21277116026186105</v>
      </c>
      <c r="V865">
        <f t="shared" si="217"/>
        <v>0.27980343636921545</v>
      </c>
      <c r="W865">
        <v>0</v>
      </c>
      <c r="X865" s="2">
        <f t="shared" si="218"/>
        <v>-2.9787862343289215</v>
      </c>
      <c r="Y865" s="2">
        <f t="shared" si="219"/>
        <v>5.0854521892812435E-2</v>
      </c>
      <c r="Z865" s="2">
        <f t="shared" si="220"/>
        <v>4.8393493897911415E-2</v>
      </c>
      <c r="AA865" s="1">
        <f t="shared" si="223"/>
        <v>0.95160650610208863</v>
      </c>
      <c r="AB865">
        <f t="shared" si="221"/>
        <v>-4.9603663563162537E-2</v>
      </c>
      <c r="AC865">
        <f t="shared" si="222"/>
        <v>1</v>
      </c>
    </row>
    <row r="866" spans="1:29" hidden="1" x14ac:dyDescent="0.25">
      <c r="A866" t="s">
        <v>7</v>
      </c>
      <c r="B866">
        <v>59</v>
      </c>
      <c r="C866" t="s">
        <v>3</v>
      </c>
      <c r="D866" t="s">
        <v>4</v>
      </c>
      <c r="E866" t="s">
        <v>1</v>
      </c>
      <c r="F866" t="s">
        <v>2</v>
      </c>
      <c r="G866">
        <v>240.71</v>
      </c>
      <c r="H866">
        <v>43.9</v>
      </c>
      <c r="K866">
        <v>0</v>
      </c>
      <c r="L866">
        <v>0</v>
      </c>
      <c r="M866">
        <f t="shared" si="208"/>
        <v>1</v>
      </c>
      <c r="N866">
        <f t="shared" si="209"/>
        <v>0</v>
      </c>
      <c r="O866">
        <f t="shared" si="210"/>
        <v>0</v>
      </c>
      <c r="P866">
        <f t="shared" si="211"/>
        <v>0</v>
      </c>
      <c r="Q866">
        <f t="shared" si="212"/>
        <v>1</v>
      </c>
      <c r="R866">
        <f t="shared" si="213"/>
        <v>1</v>
      </c>
      <c r="S866">
        <f t="shared" si="214"/>
        <v>0</v>
      </c>
      <c r="T866">
        <f t="shared" si="215"/>
        <v>0</v>
      </c>
      <c r="U866" s="2">
        <f t="shared" si="216"/>
        <v>0.98580687806912071</v>
      </c>
      <c r="V866">
        <f t="shared" si="217"/>
        <v>0.52178163014339485</v>
      </c>
      <c r="W866">
        <v>0</v>
      </c>
      <c r="X866" s="2">
        <f t="shared" si="218"/>
        <v>-2.2177829382781016</v>
      </c>
      <c r="Y866" s="2">
        <f t="shared" si="219"/>
        <v>0.10885016904673696</v>
      </c>
      <c r="Z866" s="2">
        <f t="shared" si="220"/>
        <v>9.81649027842183E-2</v>
      </c>
      <c r="AA866" s="1">
        <f t="shared" si="223"/>
        <v>0.9018350972157817</v>
      </c>
      <c r="AB866">
        <f t="shared" si="221"/>
        <v>-0.103323594684193</v>
      </c>
      <c r="AC866">
        <f t="shared" si="222"/>
        <v>1</v>
      </c>
    </row>
    <row r="867" spans="1:29" hidden="1" x14ac:dyDescent="0.25">
      <c r="A867" t="s">
        <v>7</v>
      </c>
      <c r="B867">
        <v>23</v>
      </c>
      <c r="C867" t="s">
        <v>3</v>
      </c>
      <c r="D867" t="s">
        <v>4</v>
      </c>
      <c r="E867" t="s">
        <v>10</v>
      </c>
      <c r="F867" t="s">
        <v>2</v>
      </c>
      <c r="G867">
        <v>60.5</v>
      </c>
      <c r="H867">
        <v>27.1</v>
      </c>
      <c r="K867">
        <v>0</v>
      </c>
      <c r="L867">
        <v>0</v>
      </c>
      <c r="M867">
        <f t="shared" si="208"/>
        <v>1</v>
      </c>
      <c r="N867">
        <f t="shared" si="209"/>
        <v>0</v>
      </c>
      <c r="O867">
        <f t="shared" si="210"/>
        <v>0</v>
      </c>
      <c r="P867">
        <f t="shared" si="211"/>
        <v>0</v>
      </c>
      <c r="Q867">
        <f t="shared" si="212"/>
        <v>1</v>
      </c>
      <c r="R867">
        <f t="shared" si="213"/>
        <v>1</v>
      </c>
      <c r="S867">
        <f t="shared" si="214"/>
        <v>0</v>
      </c>
      <c r="T867">
        <f t="shared" si="215"/>
        <v>0</v>
      </c>
      <c r="U867" s="2">
        <f t="shared" si="216"/>
        <v>0.14360544193571548</v>
      </c>
      <c r="V867">
        <f t="shared" si="217"/>
        <v>3.1476180435417445E-2</v>
      </c>
      <c r="W867">
        <v>0</v>
      </c>
      <c r="X867" s="2">
        <f t="shared" si="218"/>
        <v>-3.2933490451914484</v>
      </c>
      <c r="Y867" s="2">
        <f t="shared" si="219"/>
        <v>3.7129293259517325E-2</v>
      </c>
      <c r="Z867" s="2">
        <f t="shared" si="220"/>
        <v>3.5800062249544996E-2</v>
      </c>
      <c r="AA867" s="1">
        <f t="shared" si="223"/>
        <v>0.96419993775045498</v>
      </c>
      <c r="AB867">
        <f t="shared" si="221"/>
        <v>-3.6456601571439692E-2</v>
      </c>
      <c r="AC867">
        <f t="shared" si="222"/>
        <v>1</v>
      </c>
    </row>
    <row r="868" spans="1:29" hidden="1" x14ac:dyDescent="0.25">
      <c r="A868" t="s">
        <v>7</v>
      </c>
      <c r="B868">
        <v>37</v>
      </c>
      <c r="C868" t="s">
        <v>5</v>
      </c>
      <c r="D868" t="s">
        <v>4</v>
      </c>
      <c r="E868" t="s">
        <v>10</v>
      </c>
      <c r="F868" t="s">
        <v>9</v>
      </c>
      <c r="G868">
        <v>134.38999999999999</v>
      </c>
      <c r="H868">
        <v>22.7</v>
      </c>
      <c r="K868">
        <v>0</v>
      </c>
      <c r="L868">
        <v>0</v>
      </c>
      <c r="M868">
        <f t="shared" si="208"/>
        <v>0</v>
      </c>
      <c r="N868">
        <f t="shared" si="209"/>
        <v>1</v>
      </c>
      <c r="O868">
        <f t="shared" si="210"/>
        <v>0</v>
      </c>
      <c r="P868">
        <f t="shared" si="211"/>
        <v>0</v>
      </c>
      <c r="Q868">
        <f t="shared" si="212"/>
        <v>0</v>
      </c>
      <c r="R868">
        <f t="shared" si="213"/>
        <v>1</v>
      </c>
      <c r="S868">
        <f t="shared" si="214"/>
        <v>0</v>
      </c>
      <c r="T868">
        <f t="shared" si="215"/>
        <v>0</v>
      </c>
      <c r="U868" s="2">
        <f t="shared" si="216"/>
        <v>0.60674247357144817</v>
      </c>
      <c r="V868">
        <f t="shared" si="217"/>
        <v>0.13239632684412203</v>
      </c>
      <c r="W868">
        <v>0</v>
      </c>
      <c r="X868" s="2">
        <f t="shared" si="218"/>
        <v>4.0149052043551627</v>
      </c>
      <c r="Y868" s="2">
        <f t="shared" si="219"/>
        <v>55.418041764482119</v>
      </c>
      <c r="Z868" s="2">
        <f t="shared" si="220"/>
        <v>0.98227517353093341</v>
      </c>
      <c r="AA868" s="1">
        <f t="shared" si="223"/>
        <v>1.772482646906659E-2</v>
      </c>
      <c r="AB868">
        <f t="shared" si="221"/>
        <v>-4.0327889967914698</v>
      </c>
      <c r="AC868">
        <f t="shared" si="222"/>
        <v>0</v>
      </c>
    </row>
    <row r="869" spans="1:29" hidden="1" x14ac:dyDescent="0.25">
      <c r="A869" t="s">
        <v>0</v>
      </c>
      <c r="B869">
        <v>78</v>
      </c>
      <c r="C869" t="s">
        <v>3</v>
      </c>
      <c r="D869" t="s">
        <v>6</v>
      </c>
      <c r="E869" t="s">
        <v>1</v>
      </c>
      <c r="F869" t="s">
        <v>2</v>
      </c>
      <c r="G869">
        <v>56.18</v>
      </c>
      <c r="H869">
        <v>27.1</v>
      </c>
      <c r="K869">
        <v>0</v>
      </c>
      <c r="L869">
        <v>0</v>
      </c>
      <c r="M869">
        <f t="shared" si="208"/>
        <v>1</v>
      </c>
      <c r="N869">
        <f t="shared" si="209"/>
        <v>0</v>
      </c>
      <c r="O869">
        <f t="shared" si="210"/>
        <v>0</v>
      </c>
      <c r="P869">
        <f t="shared" si="211"/>
        <v>0</v>
      </c>
      <c r="Q869">
        <f t="shared" si="212"/>
        <v>1</v>
      </c>
      <c r="R869">
        <f t="shared" si="213"/>
        <v>0</v>
      </c>
      <c r="S869">
        <f t="shared" si="214"/>
        <v>0</v>
      </c>
      <c r="T869">
        <f t="shared" si="215"/>
        <v>1</v>
      </c>
      <c r="U869" s="2">
        <f t="shared" si="216"/>
        <v>0.12666112923107847</v>
      </c>
      <c r="V869">
        <f t="shared" si="217"/>
        <v>0.8565333521274392</v>
      </c>
      <c r="W869">
        <v>0</v>
      </c>
      <c r="X869" s="2">
        <f t="shared" si="218"/>
        <v>-2.3682333766728769</v>
      </c>
      <c r="Y869" s="2">
        <f t="shared" si="219"/>
        <v>9.3646017470386866E-2</v>
      </c>
      <c r="Z869" s="2">
        <f t="shared" si="220"/>
        <v>8.5627356543565125E-2</v>
      </c>
      <c r="AA869" s="1">
        <f t="shared" si="223"/>
        <v>0.91437264345643487</v>
      </c>
      <c r="AB869">
        <f t="shared" si="221"/>
        <v>-8.951708442891225E-2</v>
      </c>
      <c r="AC869">
        <f t="shared" si="222"/>
        <v>1</v>
      </c>
    </row>
    <row r="870" spans="1:29" hidden="1" x14ac:dyDescent="0.25">
      <c r="A870" t="s">
        <v>7</v>
      </c>
      <c r="B870">
        <v>70</v>
      </c>
      <c r="C870" t="s">
        <v>5</v>
      </c>
      <c r="D870" t="s">
        <v>4</v>
      </c>
      <c r="E870" t="s">
        <v>1</v>
      </c>
      <c r="F870" t="s">
        <v>2</v>
      </c>
      <c r="G870">
        <v>113.64</v>
      </c>
      <c r="H870">
        <v>25.6</v>
      </c>
      <c r="K870">
        <v>1</v>
      </c>
      <c r="L870">
        <v>0</v>
      </c>
      <c r="M870">
        <f t="shared" si="208"/>
        <v>1</v>
      </c>
      <c r="N870">
        <f t="shared" si="209"/>
        <v>0</v>
      </c>
      <c r="O870">
        <f t="shared" si="210"/>
        <v>0</v>
      </c>
      <c r="P870">
        <f t="shared" si="211"/>
        <v>0</v>
      </c>
      <c r="Q870">
        <f t="shared" si="212"/>
        <v>0</v>
      </c>
      <c r="R870">
        <f t="shared" si="213"/>
        <v>1</v>
      </c>
      <c r="S870">
        <f t="shared" si="214"/>
        <v>0</v>
      </c>
      <c r="T870">
        <f t="shared" si="215"/>
        <v>0</v>
      </c>
      <c r="U870" s="2">
        <f t="shared" si="216"/>
        <v>0.45854995233345824</v>
      </c>
      <c r="V870">
        <f t="shared" si="217"/>
        <v>0.73875303404759163</v>
      </c>
      <c r="W870">
        <v>0</v>
      </c>
      <c r="X870" s="2">
        <f t="shared" si="218"/>
        <v>2.45842633279999</v>
      </c>
      <c r="Y870" s="2">
        <f t="shared" si="219"/>
        <v>11.686406547442846</v>
      </c>
      <c r="Z870" s="2">
        <f t="shared" si="220"/>
        <v>0.9211754726399205</v>
      </c>
      <c r="AA870" s="1">
        <f t="shared" si="223"/>
        <v>7.8824527360079499E-2</v>
      </c>
      <c r="AB870">
        <f t="shared" si="221"/>
        <v>-2.5405310696352181</v>
      </c>
      <c r="AC870">
        <f t="shared" si="222"/>
        <v>0</v>
      </c>
    </row>
    <row r="871" spans="1:29" hidden="1" x14ac:dyDescent="0.25">
      <c r="A871" t="s">
        <v>7</v>
      </c>
      <c r="B871">
        <v>28</v>
      </c>
      <c r="C871" t="s">
        <v>5</v>
      </c>
      <c r="D871" t="s">
        <v>6</v>
      </c>
      <c r="E871" t="s">
        <v>10</v>
      </c>
      <c r="F871" t="s">
        <v>2</v>
      </c>
      <c r="G871">
        <v>80.400000000000006</v>
      </c>
      <c r="H871">
        <v>57.5</v>
      </c>
      <c r="K871">
        <v>1</v>
      </c>
      <c r="L871">
        <v>0</v>
      </c>
      <c r="M871">
        <f t="shared" si="208"/>
        <v>1</v>
      </c>
      <c r="N871">
        <f t="shared" si="209"/>
        <v>0</v>
      </c>
      <c r="O871">
        <f t="shared" si="210"/>
        <v>0</v>
      </c>
      <c r="P871">
        <f t="shared" si="211"/>
        <v>0</v>
      </c>
      <c r="Q871">
        <f t="shared" si="212"/>
        <v>0</v>
      </c>
      <c r="R871">
        <f t="shared" si="213"/>
        <v>0</v>
      </c>
      <c r="S871">
        <f t="shared" si="214"/>
        <v>0</v>
      </c>
      <c r="T871">
        <f t="shared" si="215"/>
        <v>1</v>
      </c>
      <c r="U871" s="2">
        <f t="shared" si="216"/>
        <v>0.24050088040801137</v>
      </c>
      <c r="V871">
        <f t="shared" si="217"/>
        <v>5.5504628217178484E-2</v>
      </c>
      <c r="W871">
        <v>0</v>
      </c>
      <c r="X871" s="2">
        <f t="shared" si="218"/>
        <v>1.2151722610226756</v>
      </c>
      <c r="Y871" s="2">
        <f t="shared" si="219"/>
        <v>3.3708746846315329</v>
      </c>
      <c r="Z871" s="2">
        <f t="shared" si="220"/>
        <v>0.77121284132988133</v>
      </c>
      <c r="AA871" s="1">
        <f t="shared" si="223"/>
        <v>0.22878715867011867</v>
      </c>
      <c r="AB871">
        <f t="shared" si="221"/>
        <v>-1.4749631457450811</v>
      </c>
      <c r="AC871">
        <f t="shared" si="222"/>
        <v>0</v>
      </c>
    </row>
    <row r="872" spans="1:29" hidden="1" x14ac:dyDescent="0.25">
      <c r="A872" t="s">
        <v>0</v>
      </c>
      <c r="B872">
        <v>29</v>
      </c>
      <c r="C872" t="s">
        <v>3</v>
      </c>
      <c r="D872" t="s">
        <v>8</v>
      </c>
      <c r="E872" t="s">
        <v>10</v>
      </c>
      <c r="F872" t="s">
        <v>2</v>
      </c>
      <c r="G872">
        <v>59.26</v>
      </c>
      <c r="H872">
        <v>35.799999999999997</v>
      </c>
      <c r="K872">
        <v>0</v>
      </c>
      <c r="L872">
        <v>0</v>
      </c>
      <c r="M872">
        <f t="shared" si="208"/>
        <v>1</v>
      </c>
      <c r="N872">
        <f t="shared" si="209"/>
        <v>0</v>
      </c>
      <c r="O872">
        <f t="shared" si="210"/>
        <v>0</v>
      </c>
      <c r="P872">
        <f t="shared" si="211"/>
        <v>0</v>
      </c>
      <c r="Q872">
        <f t="shared" si="212"/>
        <v>1</v>
      </c>
      <c r="R872">
        <f t="shared" si="213"/>
        <v>0</v>
      </c>
      <c r="S872">
        <f t="shared" si="214"/>
        <v>1</v>
      </c>
      <c r="T872">
        <f t="shared" si="215"/>
        <v>0</v>
      </c>
      <c r="U872" s="2">
        <f t="shared" si="216"/>
        <v>0.13859236840124037</v>
      </c>
      <c r="V872">
        <f t="shared" si="217"/>
        <v>6.1718988319348772E-2</v>
      </c>
      <c r="W872">
        <v>0</v>
      </c>
      <c r="X872" s="2">
        <f t="shared" si="218"/>
        <v>-3.3308951217456513</v>
      </c>
      <c r="Y872" s="2">
        <f t="shared" si="219"/>
        <v>3.5761080216173649E-2</v>
      </c>
      <c r="Z872" s="2">
        <f t="shared" si="220"/>
        <v>3.452637958621689E-2</v>
      </c>
      <c r="AA872" s="1">
        <f t="shared" si="223"/>
        <v>0.96547362041378315</v>
      </c>
      <c r="AB872">
        <f t="shared" si="221"/>
        <v>-3.5136499689018573E-2</v>
      </c>
      <c r="AC872">
        <f t="shared" si="222"/>
        <v>1</v>
      </c>
    </row>
    <row r="873" spans="1:29" hidden="1" x14ac:dyDescent="0.25">
      <c r="A873" t="s">
        <v>7</v>
      </c>
      <c r="B873">
        <v>22</v>
      </c>
      <c r="C873" t="s">
        <v>3</v>
      </c>
      <c r="D873" t="s">
        <v>6</v>
      </c>
      <c r="E873" t="s">
        <v>1</v>
      </c>
      <c r="F873" t="s">
        <v>2</v>
      </c>
      <c r="G873">
        <v>86.24</v>
      </c>
      <c r="H873">
        <v>31.2</v>
      </c>
      <c r="K873">
        <v>0</v>
      </c>
      <c r="L873">
        <v>0</v>
      </c>
      <c r="M873">
        <f t="shared" si="208"/>
        <v>1</v>
      </c>
      <c r="N873">
        <f t="shared" si="209"/>
        <v>0</v>
      </c>
      <c r="O873">
        <f t="shared" si="210"/>
        <v>0</v>
      </c>
      <c r="P873">
        <f t="shared" si="211"/>
        <v>0</v>
      </c>
      <c r="Q873">
        <f t="shared" si="212"/>
        <v>1</v>
      </c>
      <c r="R873">
        <f t="shared" si="213"/>
        <v>0</v>
      </c>
      <c r="S873">
        <f t="shared" si="214"/>
        <v>0</v>
      </c>
      <c r="T873">
        <f t="shared" si="215"/>
        <v>1</v>
      </c>
      <c r="U873" s="2">
        <f t="shared" si="216"/>
        <v>0.27452947684167345</v>
      </c>
      <c r="V873">
        <f t="shared" si="217"/>
        <v>2.789331530135674E-2</v>
      </c>
      <c r="W873">
        <v>0</v>
      </c>
      <c r="X873" s="2">
        <f t="shared" si="218"/>
        <v>-3.4362199139121197</v>
      </c>
      <c r="Y873" s="2">
        <f t="shared" si="219"/>
        <v>3.2186121974669288E-2</v>
      </c>
      <c r="Z873" s="2">
        <f t="shared" si="220"/>
        <v>3.1182478905155405E-2</v>
      </c>
      <c r="AA873" s="1">
        <f t="shared" si="223"/>
        <v>0.96881752109484465</v>
      </c>
      <c r="AB873">
        <f t="shared" si="221"/>
        <v>-3.1679001548777966E-2</v>
      </c>
      <c r="AC873">
        <f t="shared" si="222"/>
        <v>1</v>
      </c>
    </row>
    <row r="874" spans="1:29" hidden="1" x14ac:dyDescent="0.25">
      <c r="A874" t="s">
        <v>0</v>
      </c>
      <c r="B874">
        <v>56</v>
      </c>
      <c r="C874" t="s">
        <v>3</v>
      </c>
      <c r="D874" t="s">
        <v>4</v>
      </c>
      <c r="E874" t="s">
        <v>1</v>
      </c>
      <c r="F874" t="s">
        <v>2</v>
      </c>
      <c r="G874">
        <v>197.1</v>
      </c>
      <c r="H874">
        <v>43.6</v>
      </c>
      <c r="K874">
        <v>0</v>
      </c>
      <c r="L874">
        <v>0</v>
      </c>
      <c r="M874">
        <f t="shared" si="208"/>
        <v>1</v>
      </c>
      <c r="N874">
        <f t="shared" si="209"/>
        <v>0</v>
      </c>
      <c r="O874">
        <f t="shared" si="210"/>
        <v>0</v>
      </c>
      <c r="P874">
        <f t="shared" si="211"/>
        <v>0</v>
      </c>
      <c r="Q874">
        <f t="shared" si="212"/>
        <v>1</v>
      </c>
      <c r="R874">
        <f t="shared" si="213"/>
        <v>1</v>
      </c>
      <c r="S874">
        <f t="shared" si="214"/>
        <v>0</v>
      </c>
      <c r="T874">
        <f t="shared" si="215"/>
        <v>0</v>
      </c>
      <c r="U874" s="2">
        <f t="shared" si="216"/>
        <v>0.91983002616054022</v>
      </c>
      <c r="V874">
        <f t="shared" si="217"/>
        <v>0.45823266581681643</v>
      </c>
      <c r="W874">
        <v>0</v>
      </c>
      <c r="X874" s="2">
        <f t="shared" si="218"/>
        <v>-2.3365823045314102</v>
      </c>
      <c r="Y874" s="2">
        <f t="shared" si="219"/>
        <v>9.6657419988978963E-2</v>
      </c>
      <c r="Z874" s="2">
        <f t="shared" si="220"/>
        <v>8.8138208183509426E-2</v>
      </c>
      <c r="AA874" s="1">
        <f t="shared" si="223"/>
        <v>0.91186179181649063</v>
      </c>
      <c r="AB874">
        <f t="shared" si="221"/>
        <v>-9.2266844452632626E-2</v>
      </c>
      <c r="AC874">
        <f t="shared" si="222"/>
        <v>1</v>
      </c>
    </row>
    <row r="875" spans="1:29" hidden="1" x14ac:dyDescent="0.25">
      <c r="A875" t="s">
        <v>7</v>
      </c>
      <c r="B875">
        <v>81</v>
      </c>
      <c r="C875" t="s">
        <v>3</v>
      </c>
      <c r="D875" t="s">
        <v>4</v>
      </c>
      <c r="E875" t="s">
        <v>1</v>
      </c>
      <c r="F875" t="s">
        <v>9</v>
      </c>
      <c r="G875">
        <v>90.9</v>
      </c>
      <c r="H875">
        <v>31.2</v>
      </c>
      <c r="K875">
        <v>0</v>
      </c>
      <c r="L875">
        <v>0</v>
      </c>
      <c r="M875">
        <f t="shared" si="208"/>
        <v>0</v>
      </c>
      <c r="N875">
        <f t="shared" si="209"/>
        <v>1</v>
      </c>
      <c r="O875">
        <f t="shared" si="210"/>
        <v>0</v>
      </c>
      <c r="P875">
        <f t="shared" si="211"/>
        <v>0</v>
      </c>
      <c r="Q875">
        <f t="shared" si="212"/>
        <v>1</v>
      </c>
      <c r="R875">
        <f t="shared" si="213"/>
        <v>1</v>
      </c>
      <c r="S875">
        <f t="shared" si="214"/>
        <v>0</v>
      </c>
      <c r="T875">
        <f t="shared" si="215"/>
        <v>0</v>
      </c>
      <c r="U875" s="2">
        <f t="shared" si="216"/>
        <v>0.30328679934123348</v>
      </c>
      <c r="V875">
        <f t="shared" si="217"/>
        <v>0.88959668077899279</v>
      </c>
      <c r="W875">
        <v>0</v>
      </c>
      <c r="X875" s="2">
        <f t="shared" si="218"/>
        <v>4.9701322578737006</v>
      </c>
      <c r="Y875" s="2">
        <f t="shared" si="219"/>
        <v>144.04593732052413</v>
      </c>
      <c r="Z875" s="2">
        <f t="shared" si="220"/>
        <v>0.99310563247428163</v>
      </c>
      <c r="AA875" s="1">
        <f t="shared" si="223"/>
        <v>6.8943675257183701E-3</v>
      </c>
      <c r="AB875">
        <f t="shared" si="221"/>
        <v>-4.977050501354225</v>
      </c>
      <c r="AC875">
        <f t="shared" si="222"/>
        <v>0</v>
      </c>
    </row>
    <row r="876" spans="1:29" hidden="1" x14ac:dyDescent="0.25">
      <c r="A876" t="s">
        <v>0</v>
      </c>
      <c r="B876">
        <v>50</v>
      </c>
      <c r="C876" t="s">
        <v>5</v>
      </c>
      <c r="D876" t="s">
        <v>8</v>
      </c>
      <c r="E876" t="s">
        <v>1</v>
      </c>
      <c r="F876" t="s">
        <v>2</v>
      </c>
      <c r="G876">
        <v>77.650000000000006</v>
      </c>
      <c r="H876">
        <v>24.4</v>
      </c>
      <c r="K876">
        <v>0</v>
      </c>
      <c r="L876">
        <v>0</v>
      </c>
      <c r="M876">
        <f t="shared" si="208"/>
        <v>1</v>
      </c>
      <c r="N876">
        <f t="shared" si="209"/>
        <v>0</v>
      </c>
      <c r="O876">
        <f t="shared" si="210"/>
        <v>0</v>
      </c>
      <c r="P876">
        <f t="shared" si="211"/>
        <v>0</v>
      </c>
      <c r="Q876">
        <f t="shared" si="212"/>
        <v>0</v>
      </c>
      <c r="R876">
        <f t="shared" si="213"/>
        <v>0</v>
      </c>
      <c r="S876">
        <f t="shared" si="214"/>
        <v>1</v>
      </c>
      <c r="T876">
        <f t="shared" si="215"/>
        <v>0</v>
      </c>
      <c r="U876" s="2">
        <f t="shared" si="216"/>
        <v>0.2253101497608285</v>
      </c>
      <c r="V876">
        <f t="shared" si="217"/>
        <v>0.33581472283078839</v>
      </c>
      <c r="W876">
        <v>0</v>
      </c>
      <c r="X876" s="2">
        <f t="shared" si="218"/>
        <v>-2.9725509009393583</v>
      </c>
      <c r="Y876" s="2">
        <f t="shared" si="219"/>
        <v>5.1172607445333994E-2</v>
      </c>
      <c r="Z876" s="2">
        <f t="shared" si="220"/>
        <v>4.8681450679825877E-2</v>
      </c>
      <c r="AA876" s="1">
        <f t="shared" si="223"/>
        <v>0.95131854932017412</v>
      </c>
      <c r="AB876">
        <f t="shared" si="221"/>
        <v>-4.9906310042373003E-2</v>
      </c>
      <c r="AC876">
        <f t="shared" si="222"/>
        <v>1</v>
      </c>
    </row>
    <row r="877" spans="1:29" hidden="1" x14ac:dyDescent="0.25">
      <c r="A877" t="s">
        <v>0</v>
      </c>
      <c r="B877">
        <v>70</v>
      </c>
      <c r="C877" t="s">
        <v>3</v>
      </c>
      <c r="D877" t="s">
        <v>8</v>
      </c>
      <c r="E877" t="s">
        <v>1</v>
      </c>
      <c r="F877" t="s">
        <v>2</v>
      </c>
      <c r="G877">
        <v>64.41</v>
      </c>
      <c r="H877">
        <v>29.4</v>
      </c>
      <c r="K877">
        <v>0</v>
      </c>
      <c r="L877">
        <v>0</v>
      </c>
      <c r="M877">
        <f t="shared" si="208"/>
        <v>1</v>
      </c>
      <c r="N877">
        <f t="shared" si="209"/>
        <v>0</v>
      </c>
      <c r="O877">
        <f t="shared" si="210"/>
        <v>0</v>
      </c>
      <c r="P877">
        <f t="shared" si="211"/>
        <v>0</v>
      </c>
      <c r="Q877">
        <f t="shared" si="212"/>
        <v>1</v>
      </c>
      <c r="R877">
        <f t="shared" si="213"/>
        <v>0</v>
      </c>
      <c r="S877">
        <f t="shared" si="214"/>
        <v>1</v>
      </c>
      <c r="T877">
        <f t="shared" si="215"/>
        <v>0</v>
      </c>
      <c r="U877" s="2">
        <f t="shared" si="216"/>
        <v>0.16020605743871069</v>
      </c>
      <c r="V877">
        <f t="shared" si="217"/>
        <v>0.73875303404759163</v>
      </c>
      <c r="W877">
        <v>0</v>
      </c>
      <c r="X877" s="2">
        <f t="shared" si="218"/>
        <v>-2.3903396690703063</v>
      </c>
      <c r="Y877" s="2">
        <f t="shared" si="219"/>
        <v>9.1598565393262221E-2</v>
      </c>
      <c r="Z877" s="2">
        <f t="shared" si="220"/>
        <v>8.3912317492156718E-2</v>
      </c>
      <c r="AA877" s="1">
        <f t="shared" si="223"/>
        <v>0.91608768250784323</v>
      </c>
      <c r="AB877">
        <f t="shared" si="221"/>
        <v>-8.7643195627348278E-2</v>
      </c>
      <c r="AC877">
        <f t="shared" si="222"/>
        <v>1</v>
      </c>
    </row>
    <row r="878" spans="1:29" hidden="1" x14ac:dyDescent="0.25">
      <c r="A878" t="s">
        <v>7</v>
      </c>
      <c r="B878">
        <v>30</v>
      </c>
      <c r="C878" t="s">
        <v>3</v>
      </c>
      <c r="D878" t="s">
        <v>8</v>
      </c>
      <c r="E878" t="s">
        <v>10</v>
      </c>
      <c r="F878" t="s">
        <v>2</v>
      </c>
      <c r="G878">
        <v>75.19</v>
      </c>
      <c r="H878">
        <v>37</v>
      </c>
      <c r="K878">
        <v>0</v>
      </c>
      <c r="L878">
        <v>0</v>
      </c>
      <c r="M878">
        <f t="shared" si="208"/>
        <v>1</v>
      </c>
      <c r="N878">
        <f t="shared" si="209"/>
        <v>0</v>
      </c>
      <c r="O878">
        <f t="shared" si="210"/>
        <v>0</v>
      </c>
      <c r="P878">
        <f t="shared" si="211"/>
        <v>0</v>
      </c>
      <c r="Q878">
        <f t="shared" si="212"/>
        <v>1</v>
      </c>
      <c r="R878">
        <f t="shared" si="213"/>
        <v>0</v>
      </c>
      <c r="S878">
        <f t="shared" si="214"/>
        <v>1</v>
      </c>
      <c r="T878">
        <f t="shared" si="215"/>
        <v>0</v>
      </c>
      <c r="U878" s="2">
        <f t="shared" si="216"/>
        <v>0.21219438466927995</v>
      </c>
      <c r="V878">
        <f t="shared" si="217"/>
        <v>6.8463663962074664E-2</v>
      </c>
      <c r="W878">
        <v>0</v>
      </c>
      <c r="X878" s="2">
        <f t="shared" si="218"/>
        <v>-3.2865059465496893</v>
      </c>
      <c r="Y878" s="2">
        <f t="shared" si="219"/>
        <v>3.7384244007447442E-2</v>
      </c>
      <c r="Z878" s="2">
        <f t="shared" si="220"/>
        <v>3.6037026996892638E-2</v>
      </c>
      <c r="AA878" s="1">
        <f t="shared" si="223"/>
        <v>0.9639629730031074</v>
      </c>
      <c r="AB878">
        <f t="shared" si="221"/>
        <v>-3.6702394857078588E-2</v>
      </c>
      <c r="AC878">
        <f t="shared" si="222"/>
        <v>1</v>
      </c>
    </row>
    <row r="879" spans="1:29" hidden="1" x14ac:dyDescent="0.25">
      <c r="A879" t="s">
        <v>7</v>
      </c>
      <c r="B879">
        <v>51</v>
      </c>
      <c r="C879" t="s">
        <v>5</v>
      </c>
      <c r="D879" t="s">
        <v>8</v>
      </c>
      <c r="E879" t="s">
        <v>1</v>
      </c>
      <c r="F879" t="s">
        <v>9</v>
      </c>
      <c r="G879">
        <v>67.97</v>
      </c>
      <c r="H879">
        <v>29.4</v>
      </c>
      <c r="K879">
        <v>0</v>
      </c>
      <c r="L879">
        <v>0</v>
      </c>
      <c r="M879">
        <f t="shared" si="208"/>
        <v>0</v>
      </c>
      <c r="N879">
        <f t="shared" si="209"/>
        <v>1</v>
      </c>
      <c r="O879">
        <f t="shared" si="210"/>
        <v>0</v>
      </c>
      <c r="P879">
        <f t="shared" si="211"/>
        <v>0</v>
      </c>
      <c r="Q879">
        <f t="shared" si="212"/>
        <v>0</v>
      </c>
      <c r="R879">
        <f t="shared" si="213"/>
        <v>0</v>
      </c>
      <c r="S879">
        <f t="shared" si="214"/>
        <v>1</v>
      </c>
      <c r="T879">
        <f t="shared" si="215"/>
        <v>0</v>
      </c>
      <c r="U879" s="2">
        <f t="shared" si="216"/>
        <v>0.17637027468738081</v>
      </c>
      <c r="V879">
        <f t="shared" si="217"/>
        <v>0.35541491887857946</v>
      </c>
      <c r="W879">
        <v>0</v>
      </c>
      <c r="X879" s="2">
        <f t="shared" si="218"/>
        <v>4.0392557615425426</v>
      </c>
      <c r="Y879" s="2">
        <f t="shared" si="219"/>
        <v>56.784066189649593</v>
      </c>
      <c r="Z879" s="2">
        <f t="shared" si="220"/>
        <v>0.98269419122015467</v>
      </c>
      <c r="AA879" s="1">
        <f t="shared" si="223"/>
        <v>1.7305808779845333E-2</v>
      </c>
      <c r="AB879">
        <f t="shared" si="221"/>
        <v>-4.0567130662146189</v>
      </c>
      <c r="AC879">
        <f t="shared" si="222"/>
        <v>0</v>
      </c>
    </row>
    <row r="880" spans="1:29" hidden="1" x14ac:dyDescent="0.25">
      <c r="A880" t="s">
        <v>0</v>
      </c>
      <c r="B880">
        <v>24</v>
      </c>
      <c r="C880" t="s">
        <v>3</v>
      </c>
      <c r="D880" t="s">
        <v>6</v>
      </c>
      <c r="E880" t="s">
        <v>10</v>
      </c>
      <c r="F880" t="s">
        <v>2</v>
      </c>
      <c r="G880">
        <v>119.34</v>
      </c>
      <c r="H880">
        <v>38.5</v>
      </c>
      <c r="K880">
        <v>0</v>
      </c>
      <c r="L880">
        <v>0</v>
      </c>
      <c r="M880">
        <f t="shared" si="208"/>
        <v>1</v>
      </c>
      <c r="N880">
        <f t="shared" si="209"/>
        <v>0</v>
      </c>
      <c r="O880">
        <f t="shared" si="210"/>
        <v>0</v>
      </c>
      <c r="P880">
        <f t="shared" si="211"/>
        <v>0</v>
      </c>
      <c r="Q880">
        <f t="shared" si="212"/>
        <v>1</v>
      </c>
      <c r="R880">
        <f t="shared" si="213"/>
        <v>0</v>
      </c>
      <c r="S880">
        <f t="shared" si="214"/>
        <v>0</v>
      </c>
      <c r="T880">
        <f t="shared" si="215"/>
        <v>1</v>
      </c>
      <c r="U880" s="2">
        <f t="shared" si="216"/>
        <v>0.49956287289090862</v>
      </c>
      <c r="V880">
        <f t="shared" si="217"/>
        <v>3.5431305920433462E-2</v>
      </c>
      <c r="W880">
        <v>0</v>
      </c>
      <c r="X880" s="2">
        <f t="shared" si="218"/>
        <v>-3.3184794428913809</v>
      </c>
      <c r="Y880" s="2">
        <f t="shared" si="219"/>
        <v>3.6207846014929636E-2</v>
      </c>
      <c r="Z880" s="2">
        <f t="shared" si="220"/>
        <v>3.4942647996903851E-2</v>
      </c>
      <c r="AA880" s="1">
        <f t="shared" si="223"/>
        <v>0.96505735200309617</v>
      </c>
      <c r="AB880">
        <f t="shared" si="221"/>
        <v>-3.5567747281609247E-2</v>
      </c>
      <c r="AC880">
        <f t="shared" si="222"/>
        <v>1</v>
      </c>
    </row>
    <row r="881" spans="1:29" hidden="1" x14ac:dyDescent="0.25">
      <c r="A881" t="s">
        <v>0</v>
      </c>
      <c r="B881">
        <v>17</v>
      </c>
      <c r="C881" t="s">
        <v>5</v>
      </c>
      <c r="D881" t="s">
        <v>6</v>
      </c>
      <c r="E881" t="s">
        <v>10</v>
      </c>
      <c r="F881" t="s">
        <v>2</v>
      </c>
      <c r="G881">
        <v>94.92</v>
      </c>
      <c r="H881">
        <v>23.5</v>
      </c>
      <c r="K881">
        <v>0</v>
      </c>
      <c r="L881">
        <v>0</v>
      </c>
      <c r="M881">
        <f t="shared" si="208"/>
        <v>1</v>
      </c>
      <c r="N881">
        <f t="shared" si="209"/>
        <v>0</v>
      </c>
      <c r="O881">
        <f t="shared" si="210"/>
        <v>0</v>
      </c>
      <c r="P881">
        <f t="shared" si="211"/>
        <v>0</v>
      </c>
      <c r="Q881">
        <f t="shared" si="212"/>
        <v>0</v>
      </c>
      <c r="R881">
        <f t="shared" si="213"/>
        <v>0</v>
      </c>
      <c r="S881">
        <f t="shared" si="214"/>
        <v>0</v>
      </c>
      <c r="T881">
        <f t="shared" si="215"/>
        <v>1</v>
      </c>
      <c r="U881" s="2">
        <f t="shared" si="216"/>
        <v>0.32912368053340357</v>
      </c>
      <c r="V881">
        <f t="shared" si="217"/>
        <v>1.4682431294046878E-2</v>
      </c>
      <c r="W881">
        <v>0</v>
      </c>
      <c r="X881" s="2">
        <f t="shared" si="218"/>
        <v>-3.4879626562576025</v>
      </c>
      <c r="Y881" s="2">
        <f t="shared" si="219"/>
        <v>3.0563076276329093E-2</v>
      </c>
      <c r="Z881" s="2">
        <f t="shared" si="220"/>
        <v>2.9656676995221676E-2</v>
      </c>
      <c r="AA881" s="1">
        <f t="shared" si="223"/>
        <v>0.97034332300477832</v>
      </c>
      <c r="AB881">
        <f t="shared" si="221"/>
        <v>-3.0105328865094441E-2</v>
      </c>
      <c r="AC881">
        <f t="shared" si="222"/>
        <v>1</v>
      </c>
    </row>
    <row r="882" spans="1:29" hidden="1" x14ac:dyDescent="0.25">
      <c r="A882" t="s">
        <v>0</v>
      </c>
      <c r="B882">
        <v>50</v>
      </c>
      <c r="C882" t="s">
        <v>3</v>
      </c>
      <c r="D882" t="s">
        <v>6</v>
      </c>
      <c r="E882" t="s">
        <v>1</v>
      </c>
      <c r="F882" t="s">
        <v>2</v>
      </c>
      <c r="G882">
        <v>103.51</v>
      </c>
      <c r="H882">
        <v>35.9</v>
      </c>
      <c r="K882">
        <v>0</v>
      </c>
      <c r="L882">
        <v>0</v>
      </c>
      <c r="M882">
        <f t="shared" si="208"/>
        <v>1</v>
      </c>
      <c r="N882">
        <f t="shared" si="209"/>
        <v>0</v>
      </c>
      <c r="O882">
        <f t="shared" si="210"/>
        <v>0</v>
      </c>
      <c r="P882">
        <f t="shared" si="211"/>
        <v>0</v>
      </c>
      <c r="Q882">
        <f t="shared" si="212"/>
        <v>1</v>
      </c>
      <c r="R882">
        <f t="shared" si="213"/>
        <v>0</v>
      </c>
      <c r="S882">
        <f t="shared" si="214"/>
        <v>0</v>
      </c>
      <c r="T882">
        <f t="shared" si="215"/>
        <v>1</v>
      </c>
      <c r="U882" s="2">
        <f t="shared" si="216"/>
        <v>0.38700876565812548</v>
      </c>
      <c r="V882">
        <f t="shared" si="217"/>
        <v>0.33581472283078839</v>
      </c>
      <c r="W882">
        <v>0</v>
      </c>
      <c r="X882" s="2">
        <f t="shared" si="218"/>
        <v>-2.9594635195681946</v>
      </c>
      <c r="Y882" s="2">
        <f t="shared" si="219"/>
        <v>5.18467244661538E-2</v>
      </c>
      <c r="Z882" s="2">
        <f t="shared" si="220"/>
        <v>4.9291140296574755E-2</v>
      </c>
      <c r="AA882" s="1">
        <f t="shared" si="223"/>
        <v>0.95070885970342522</v>
      </c>
      <c r="AB882">
        <f t="shared" si="221"/>
        <v>-5.0547404523702121E-2</v>
      </c>
      <c r="AC882">
        <f t="shared" si="222"/>
        <v>1</v>
      </c>
    </row>
    <row r="883" spans="1:29" hidden="1" x14ac:dyDescent="0.25">
      <c r="A883" t="s">
        <v>7</v>
      </c>
      <c r="B883">
        <v>49</v>
      </c>
      <c r="C883" t="s">
        <v>3</v>
      </c>
      <c r="D883" t="s">
        <v>4</v>
      </c>
      <c r="E883" t="s">
        <v>1</v>
      </c>
      <c r="F883" t="s">
        <v>2</v>
      </c>
      <c r="G883">
        <v>114.5</v>
      </c>
      <c r="H883">
        <v>35.9</v>
      </c>
      <c r="K883">
        <v>0</v>
      </c>
      <c r="L883">
        <v>0</v>
      </c>
      <c r="M883">
        <f t="shared" si="208"/>
        <v>1</v>
      </c>
      <c r="N883">
        <f t="shared" si="209"/>
        <v>0</v>
      </c>
      <c r="O883">
        <f t="shared" si="210"/>
        <v>0</v>
      </c>
      <c r="P883">
        <f t="shared" si="211"/>
        <v>0</v>
      </c>
      <c r="Q883">
        <f t="shared" si="212"/>
        <v>1</v>
      </c>
      <c r="R883">
        <f t="shared" si="213"/>
        <v>1</v>
      </c>
      <c r="S883">
        <f t="shared" si="214"/>
        <v>0</v>
      </c>
      <c r="T883">
        <f t="shared" si="215"/>
        <v>0</v>
      </c>
      <c r="U883" s="2">
        <f t="shared" si="216"/>
        <v>0.46472041089571375</v>
      </c>
      <c r="V883">
        <f t="shared" si="217"/>
        <v>0.31665126851859571</v>
      </c>
      <c r="W883">
        <v>0</v>
      </c>
      <c r="X883" s="2">
        <f t="shared" si="218"/>
        <v>-2.7482874804253852</v>
      </c>
      <c r="Y883" s="2">
        <f t="shared" si="219"/>
        <v>6.4037432715285378E-2</v>
      </c>
      <c r="Z883" s="2">
        <f t="shared" si="220"/>
        <v>6.0183439742218625E-2</v>
      </c>
      <c r="AA883" s="1">
        <f t="shared" si="223"/>
        <v>0.93981656025778137</v>
      </c>
      <c r="AB883">
        <f t="shared" si="221"/>
        <v>-6.2070571423999951E-2</v>
      </c>
      <c r="AC883">
        <f t="shared" si="222"/>
        <v>1</v>
      </c>
    </row>
    <row r="884" spans="1:29" hidden="1" x14ac:dyDescent="0.25">
      <c r="A884" t="s">
        <v>0</v>
      </c>
      <c r="B884">
        <v>30</v>
      </c>
      <c r="C884" t="s">
        <v>5</v>
      </c>
      <c r="D884" t="s">
        <v>8</v>
      </c>
      <c r="E884" t="s">
        <v>1</v>
      </c>
      <c r="F884" t="s">
        <v>9</v>
      </c>
      <c r="G884">
        <v>95.01</v>
      </c>
      <c r="H884">
        <v>32.299999999999997</v>
      </c>
      <c r="K884">
        <v>0</v>
      </c>
      <c r="L884">
        <v>0</v>
      </c>
      <c r="M884">
        <f t="shared" si="208"/>
        <v>0</v>
      </c>
      <c r="N884">
        <f t="shared" si="209"/>
        <v>1</v>
      </c>
      <c r="O884">
        <f t="shared" si="210"/>
        <v>0</v>
      </c>
      <c r="P884">
        <f t="shared" si="211"/>
        <v>0</v>
      </c>
      <c r="Q884">
        <f t="shared" si="212"/>
        <v>0</v>
      </c>
      <c r="R884">
        <f t="shared" si="213"/>
        <v>0</v>
      </c>
      <c r="S884">
        <f t="shared" si="214"/>
        <v>1</v>
      </c>
      <c r="T884">
        <f t="shared" si="215"/>
        <v>0</v>
      </c>
      <c r="U884" s="2">
        <f t="shared" si="216"/>
        <v>0.32971218452538248</v>
      </c>
      <c r="V884">
        <f t="shared" si="217"/>
        <v>6.8463663962074664E-2</v>
      </c>
      <c r="W884">
        <v>0</v>
      </c>
      <c r="X884" s="2">
        <f t="shared" si="218"/>
        <v>3.7181590295120324</v>
      </c>
      <c r="Y884" s="2">
        <f t="shared" si="219"/>
        <v>41.188497460033624</v>
      </c>
      <c r="Z884" s="2">
        <f t="shared" si="220"/>
        <v>0.97629685672149547</v>
      </c>
      <c r="AA884" s="1">
        <f t="shared" si="223"/>
        <v>2.3703143278504535E-2</v>
      </c>
      <c r="AB884">
        <f t="shared" si="221"/>
        <v>-3.7421476118503372</v>
      </c>
      <c r="AC884">
        <f t="shared" si="222"/>
        <v>0</v>
      </c>
    </row>
    <row r="885" spans="1:29" hidden="1" x14ac:dyDescent="0.25">
      <c r="A885" t="s">
        <v>0</v>
      </c>
      <c r="B885">
        <v>73</v>
      </c>
      <c r="C885" t="s">
        <v>3</v>
      </c>
      <c r="D885" t="s">
        <v>6</v>
      </c>
      <c r="E885" t="s">
        <v>1</v>
      </c>
      <c r="F885" t="s">
        <v>2</v>
      </c>
      <c r="G885">
        <v>84.11</v>
      </c>
      <c r="H885">
        <v>27.9</v>
      </c>
      <c r="K885">
        <v>0</v>
      </c>
      <c r="L885">
        <v>0</v>
      </c>
      <c r="M885">
        <f t="shared" si="208"/>
        <v>1</v>
      </c>
      <c r="N885">
        <f t="shared" si="209"/>
        <v>0</v>
      </c>
      <c r="O885">
        <f t="shared" si="210"/>
        <v>0</v>
      </c>
      <c r="P885">
        <f t="shared" si="211"/>
        <v>0</v>
      </c>
      <c r="Q885">
        <f t="shared" si="212"/>
        <v>1</v>
      </c>
      <c r="R885">
        <f t="shared" si="213"/>
        <v>0</v>
      </c>
      <c r="S885">
        <f t="shared" si="214"/>
        <v>0</v>
      </c>
      <c r="T885">
        <f t="shared" si="215"/>
        <v>1</v>
      </c>
      <c r="U885" s="2">
        <f t="shared" si="216"/>
        <v>0.261848404972299</v>
      </c>
      <c r="V885">
        <f t="shared" si="217"/>
        <v>0.78786018647928835</v>
      </c>
      <c r="W885">
        <v>0</v>
      </c>
      <c r="X885" s="2">
        <f t="shared" si="218"/>
        <v>-2.3980802010976308</v>
      </c>
      <c r="Y885" s="2">
        <f t="shared" si="219"/>
        <v>9.089228079990215E-2</v>
      </c>
      <c r="Z885" s="2">
        <f t="shared" si="220"/>
        <v>8.3319207954478267E-2</v>
      </c>
      <c r="AA885" s="1">
        <f t="shared" si="223"/>
        <v>0.91668079204552178</v>
      </c>
      <c r="AB885">
        <f t="shared" si="221"/>
        <v>-8.6995967604149377E-2</v>
      </c>
      <c r="AC885">
        <f t="shared" si="222"/>
        <v>1</v>
      </c>
    </row>
    <row r="886" spans="1:29" hidden="1" x14ac:dyDescent="0.25">
      <c r="A886" t="s">
        <v>7</v>
      </c>
      <c r="B886">
        <v>20</v>
      </c>
      <c r="C886" t="s">
        <v>3</v>
      </c>
      <c r="D886" t="s">
        <v>6</v>
      </c>
      <c r="E886" t="s">
        <v>1</v>
      </c>
      <c r="F886" t="s">
        <v>2</v>
      </c>
      <c r="G886">
        <v>74.02</v>
      </c>
      <c r="H886">
        <v>22.3</v>
      </c>
      <c r="K886">
        <v>0</v>
      </c>
      <c r="L886">
        <v>0</v>
      </c>
      <c r="M886">
        <f t="shared" si="208"/>
        <v>1</v>
      </c>
      <c r="N886">
        <f t="shared" si="209"/>
        <v>0</v>
      </c>
      <c r="O886">
        <f t="shared" si="210"/>
        <v>0</v>
      </c>
      <c r="P886">
        <f t="shared" si="211"/>
        <v>0</v>
      </c>
      <c r="Q886">
        <f t="shared" si="212"/>
        <v>1</v>
      </c>
      <c r="R886">
        <f t="shared" si="213"/>
        <v>0</v>
      </c>
      <c r="S886">
        <f t="shared" si="214"/>
        <v>0</v>
      </c>
      <c r="T886">
        <f t="shared" si="215"/>
        <v>1</v>
      </c>
      <c r="U886" s="2">
        <f t="shared" si="216"/>
        <v>0.20611637519912873</v>
      </c>
      <c r="V886">
        <f t="shared" si="217"/>
        <v>2.1741500107124563E-2</v>
      </c>
      <c r="W886">
        <v>0</v>
      </c>
      <c r="X886" s="2">
        <f t="shared" si="218"/>
        <v>-3.4773184121707845</v>
      </c>
      <c r="Y886" s="2">
        <f t="shared" si="219"/>
        <v>3.0890134677013421E-2</v>
      </c>
      <c r="Z886" s="2">
        <f t="shared" si="220"/>
        <v>2.9964526420355707E-2</v>
      </c>
      <c r="AA886" s="1">
        <f t="shared" si="223"/>
        <v>0.97003547357964426</v>
      </c>
      <c r="AB886">
        <f t="shared" si="221"/>
        <v>-3.0422637452736132E-2</v>
      </c>
      <c r="AC886">
        <f t="shared" si="222"/>
        <v>1</v>
      </c>
    </row>
    <row r="887" spans="1:29" hidden="1" x14ac:dyDescent="0.25">
      <c r="A887" t="s">
        <v>0</v>
      </c>
      <c r="B887">
        <v>42</v>
      </c>
      <c r="C887" t="s">
        <v>3</v>
      </c>
      <c r="D887" t="s">
        <v>8</v>
      </c>
      <c r="E887" t="s">
        <v>1</v>
      </c>
      <c r="F887" t="s">
        <v>2</v>
      </c>
      <c r="G887">
        <v>78.489999999999995</v>
      </c>
      <c r="H887">
        <v>31.8</v>
      </c>
      <c r="K887">
        <v>0</v>
      </c>
      <c r="L887">
        <v>0</v>
      </c>
      <c r="M887">
        <f t="shared" si="208"/>
        <v>1</v>
      </c>
      <c r="N887">
        <f t="shared" si="209"/>
        <v>0</v>
      </c>
      <c r="O887">
        <f t="shared" si="210"/>
        <v>0</v>
      </c>
      <c r="P887">
        <f t="shared" si="211"/>
        <v>0</v>
      </c>
      <c r="Q887">
        <f t="shared" si="212"/>
        <v>1</v>
      </c>
      <c r="R887">
        <f t="shared" si="213"/>
        <v>0</v>
      </c>
      <c r="S887">
        <f t="shared" si="214"/>
        <v>1</v>
      </c>
      <c r="T887">
        <f t="shared" si="215"/>
        <v>0</v>
      </c>
      <c r="U887" s="2">
        <f t="shared" si="216"/>
        <v>0.22989170031887882</v>
      </c>
      <c r="V887">
        <f t="shared" si="217"/>
        <v>0.1978627047057446</v>
      </c>
      <c r="W887">
        <v>0</v>
      </c>
      <c r="X887" s="2">
        <f t="shared" si="218"/>
        <v>-3.1002673098175229</v>
      </c>
      <c r="Y887" s="2">
        <f t="shared" si="219"/>
        <v>4.5037161908828019E-2</v>
      </c>
      <c r="Z887" s="2">
        <f t="shared" si="220"/>
        <v>4.3096230019767645E-2</v>
      </c>
      <c r="AA887" s="1">
        <f t="shared" si="223"/>
        <v>0.9569037699802323</v>
      </c>
      <c r="AB887">
        <f t="shared" si="221"/>
        <v>-4.4052446419716541E-2</v>
      </c>
      <c r="AC887">
        <f t="shared" si="222"/>
        <v>1</v>
      </c>
    </row>
    <row r="888" spans="1:29" hidden="1" x14ac:dyDescent="0.25">
      <c r="A888" t="s">
        <v>7</v>
      </c>
      <c r="B888">
        <v>55</v>
      </c>
      <c r="C888" t="s">
        <v>3</v>
      </c>
      <c r="D888" t="s">
        <v>8</v>
      </c>
      <c r="E888" t="s">
        <v>1</v>
      </c>
      <c r="F888" t="s">
        <v>2</v>
      </c>
      <c r="G888">
        <v>55.34</v>
      </c>
      <c r="H888">
        <v>27.1</v>
      </c>
      <c r="K888">
        <v>0</v>
      </c>
      <c r="L888">
        <v>0</v>
      </c>
      <c r="M888">
        <f t="shared" si="208"/>
        <v>1</v>
      </c>
      <c r="N888">
        <f t="shared" si="209"/>
        <v>0</v>
      </c>
      <c r="O888">
        <f t="shared" si="210"/>
        <v>0</v>
      </c>
      <c r="P888">
        <f t="shared" si="211"/>
        <v>0</v>
      </c>
      <c r="Q888">
        <f t="shared" si="212"/>
        <v>1</v>
      </c>
      <c r="R888">
        <f t="shared" si="213"/>
        <v>0</v>
      </c>
      <c r="S888">
        <f t="shared" si="214"/>
        <v>1</v>
      </c>
      <c r="T888">
        <f t="shared" si="215"/>
        <v>0</v>
      </c>
      <c r="U888" s="2">
        <f t="shared" si="216"/>
        <v>0.1235351346837153</v>
      </c>
      <c r="V888">
        <f t="shared" si="217"/>
        <v>0.43720550514140488</v>
      </c>
      <c r="W888">
        <v>0</v>
      </c>
      <c r="X888" s="2">
        <f t="shared" si="218"/>
        <v>-2.8221635172743675</v>
      </c>
      <c r="Y888" s="2">
        <f t="shared" si="219"/>
        <v>5.9477123623639862E-2</v>
      </c>
      <c r="Z888" s="2">
        <f t="shared" si="220"/>
        <v>5.6138185806424303E-2</v>
      </c>
      <c r="AA888" s="1">
        <f t="shared" si="223"/>
        <v>0.94386181419357573</v>
      </c>
      <c r="AB888">
        <f t="shared" si="221"/>
        <v>-5.7775506821230081E-2</v>
      </c>
      <c r="AC888">
        <f t="shared" si="222"/>
        <v>1</v>
      </c>
    </row>
    <row r="889" spans="1:29" hidden="1" x14ac:dyDescent="0.25">
      <c r="A889" t="s">
        <v>7</v>
      </c>
      <c r="B889">
        <v>27</v>
      </c>
      <c r="C889" t="s">
        <v>5</v>
      </c>
      <c r="D889" t="s">
        <v>6</v>
      </c>
      <c r="E889" t="s">
        <v>10</v>
      </c>
      <c r="F889" t="s">
        <v>2</v>
      </c>
      <c r="G889">
        <v>75.040000000000006</v>
      </c>
      <c r="H889">
        <v>24.5</v>
      </c>
      <c r="K889">
        <v>0</v>
      </c>
      <c r="L889">
        <v>0</v>
      </c>
      <c r="M889">
        <f t="shared" si="208"/>
        <v>1</v>
      </c>
      <c r="N889">
        <f t="shared" si="209"/>
        <v>0</v>
      </c>
      <c r="O889">
        <f t="shared" si="210"/>
        <v>0</v>
      </c>
      <c r="P889">
        <f t="shared" si="211"/>
        <v>0</v>
      </c>
      <c r="Q889">
        <f t="shared" si="212"/>
        <v>0</v>
      </c>
      <c r="R889">
        <f t="shared" si="213"/>
        <v>0</v>
      </c>
      <c r="S889">
        <f t="shared" si="214"/>
        <v>0</v>
      </c>
      <c r="T889">
        <f t="shared" si="215"/>
        <v>1</v>
      </c>
      <c r="U889" s="2">
        <f t="shared" si="216"/>
        <v>0.21140934729882041</v>
      </c>
      <c r="V889">
        <f t="shared" si="217"/>
        <v>4.9795047239267143E-2</v>
      </c>
      <c r="W889">
        <v>0</v>
      </c>
      <c r="X889" s="2">
        <f t="shared" si="218"/>
        <v>-3.4958899882058527</v>
      </c>
      <c r="Y889" s="2">
        <f t="shared" si="219"/>
        <v>3.0321750424189588E-2</v>
      </c>
      <c r="Z889" s="2">
        <f t="shared" si="220"/>
        <v>2.9429399516904254E-2</v>
      </c>
      <c r="AA889" s="1">
        <f t="shared" si="223"/>
        <v>0.97057060048309574</v>
      </c>
      <c r="AB889">
        <f t="shared" si="221"/>
        <v>-2.9871132513977751E-2</v>
      </c>
      <c r="AC889">
        <f t="shared" si="222"/>
        <v>1</v>
      </c>
    </row>
    <row r="890" spans="1:29" hidden="1" x14ac:dyDescent="0.25">
      <c r="A890" t="s">
        <v>0</v>
      </c>
      <c r="B890">
        <v>71</v>
      </c>
      <c r="C890" t="s">
        <v>5</v>
      </c>
      <c r="D890" t="s">
        <v>6</v>
      </c>
      <c r="E890" t="s">
        <v>1</v>
      </c>
      <c r="F890" t="s">
        <v>2</v>
      </c>
      <c r="G890">
        <v>109.73</v>
      </c>
      <c r="H890">
        <v>28.9</v>
      </c>
      <c r="K890">
        <v>0</v>
      </c>
      <c r="L890">
        <v>0</v>
      </c>
      <c r="M890">
        <f t="shared" si="208"/>
        <v>1</v>
      </c>
      <c r="N890">
        <f t="shared" si="209"/>
        <v>0</v>
      </c>
      <c r="O890">
        <f t="shared" si="210"/>
        <v>0</v>
      </c>
      <c r="P890">
        <f t="shared" si="211"/>
        <v>0</v>
      </c>
      <c r="Q890">
        <f t="shared" si="212"/>
        <v>0</v>
      </c>
      <c r="R890">
        <f t="shared" si="213"/>
        <v>0</v>
      </c>
      <c r="S890">
        <f t="shared" si="214"/>
        <v>0</v>
      </c>
      <c r="T890">
        <f t="shared" si="215"/>
        <v>1</v>
      </c>
      <c r="U890" s="2">
        <f t="shared" si="216"/>
        <v>0.43064343619797635</v>
      </c>
      <c r="V890">
        <f t="shared" si="217"/>
        <v>0.75574378139725829</v>
      </c>
      <c r="W890">
        <v>0</v>
      </c>
      <c r="X890" s="2">
        <f t="shared" si="218"/>
        <v>-2.4213037418328347</v>
      </c>
      <c r="Y890" s="2">
        <f t="shared" si="219"/>
        <v>8.8805762165967847E-2</v>
      </c>
      <c r="Z890" s="2">
        <f t="shared" si="220"/>
        <v>8.1562538748239183E-2</v>
      </c>
      <c r="AA890" s="1">
        <f t="shared" si="223"/>
        <v>0.91843746125176084</v>
      </c>
      <c r="AB890">
        <f t="shared" si="221"/>
        <v>-8.5081464558205741E-2</v>
      </c>
      <c r="AC890">
        <f t="shared" si="222"/>
        <v>1</v>
      </c>
    </row>
    <row r="891" spans="1:29" hidden="1" x14ac:dyDescent="0.25">
      <c r="A891" t="s">
        <v>0</v>
      </c>
      <c r="B891">
        <v>23</v>
      </c>
      <c r="C891" t="s">
        <v>5</v>
      </c>
      <c r="D891" t="s">
        <v>8</v>
      </c>
      <c r="E891" t="s">
        <v>10</v>
      </c>
      <c r="F891" t="s">
        <v>2</v>
      </c>
      <c r="G891">
        <v>96.78</v>
      </c>
      <c r="H891">
        <v>24.6</v>
      </c>
      <c r="K891">
        <v>0</v>
      </c>
      <c r="L891">
        <v>0</v>
      </c>
      <c r="M891">
        <f t="shared" si="208"/>
        <v>1</v>
      </c>
      <c r="N891">
        <f t="shared" si="209"/>
        <v>0</v>
      </c>
      <c r="O891">
        <f t="shared" si="210"/>
        <v>0</v>
      </c>
      <c r="P891">
        <f t="shared" si="211"/>
        <v>0</v>
      </c>
      <c r="Q891">
        <f t="shared" si="212"/>
        <v>0</v>
      </c>
      <c r="R891">
        <f t="shared" si="213"/>
        <v>0</v>
      </c>
      <c r="S891">
        <f t="shared" si="214"/>
        <v>1</v>
      </c>
      <c r="T891">
        <f t="shared" si="215"/>
        <v>0</v>
      </c>
      <c r="U891" s="2">
        <f t="shared" si="216"/>
        <v>0.34137023357486435</v>
      </c>
      <c r="V891">
        <f t="shared" si="217"/>
        <v>3.1476180435417445E-2</v>
      </c>
      <c r="W891">
        <v>0</v>
      </c>
      <c r="X891" s="2">
        <f t="shared" si="218"/>
        <v>-3.3353281373659716</v>
      </c>
      <c r="Y891" s="2">
        <f t="shared" si="219"/>
        <v>3.5602901652037403E-2</v>
      </c>
      <c r="Z891" s="2">
        <f t="shared" si="220"/>
        <v>3.4378912607566231E-2</v>
      </c>
      <c r="AA891" s="1">
        <f t="shared" si="223"/>
        <v>0.9656210873924338</v>
      </c>
      <c r="AB891">
        <f t="shared" si="221"/>
        <v>-3.4983770795566402E-2</v>
      </c>
      <c r="AC891">
        <f t="shared" si="222"/>
        <v>1</v>
      </c>
    </row>
    <row r="892" spans="1:29" hidden="1" x14ac:dyDescent="0.25">
      <c r="A892" t="s">
        <v>7</v>
      </c>
      <c r="B892">
        <v>71</v>
      </c>
      <c r="C892" t="s">
        <v>3</v>
      </c>
      <c r="D892" t="s">
        <v>6</v>
      </c>
      <c r="E892" t="s">
        <v>1</v>
      </c>
      <c r="F892" t="s">
        <v>2</v>
      </c>
      <c r="G892">
        <v>194.62</v>
      </c>
      <c r="H892">
        <v>31.6</v>
      </c>
      <c r="K892">
        <v>1</v>
      </c>
      <c r="L892">
        <v>0</v>
      </c>
      <c r="M892">
        <f t="shared" si="208"/>
        <v>1</v>
      </c>
      <c r="N892">
        <f t="shared" si="209"/>
        <v>0</v>
      </c>
      <c r="O892">
        <f t="shared" si="210"/>
        <v>0</v>
      </c>
      <c r="P892">
        <f t="shared" si="211"/>
        <v>0</v>
      </c>
      <c r="Q892">
        <f t="shared" si="212"/>
        <v>1</v>
      </c>
      <c r="R892">
        <f t="shared" si="213"/>
        <v>0</v>
      </c>
      <c r="S892">
        <f t="shared" si="214"/>
        <v>0</v>
      </c>
      <c r="T892">
        <f t="shared" si="215"/>
        <v>1</v>
      </c>
      <c r="U892" s="2">
        <f t="shared" si="216"/>
        <v>0.91294550912051808</v>
      </c>
      <c r="V892">
        <f t="shared" si="217"/>
        <v>0.75574378139725829</v>
      </c>
      <c r="W892">
        <v>0</v>
      </c>
      <c r="X892" s="2">
        <f t="shared" si="218"/>
        <v>2.5578231072882471</v>
      </c>
      <c r="Y892" s="2">
        <f t="shared" si="219"/>
        <v>12.907688057405206</v>
      </c>
      <c r="Z892" s="2">
        <f t="shared" si="220"/>
        <v>0.92809732315878724</v>
      </c>
      <c r="AA892" s="1">
        <f t="shared" si="223"/>
        <v>7.1902676841212765E-2</v>
      </c>
      <c r="AB892">
        <f t="shared" si="221"/>
        <v>-2.6324417848895654</v>
      </c>
      <c r="AC892">
        <f t="shared" si="222"/>
        <v>0</v>
      </c>
    </row>
    <row r="893" spans="1:29" hidden="1" x14ac:dyDescent="0.25">
      <c r="A893" t="s">
        <v>7</v>
      </c>
      <c r="B893">
        <v>56</v>
      </c>
      <c r="C893" t="s">
        <v>5</v>
      </c>
      <c r="D893" t="s">
        <v>6</v>
      </c>
      <c r="E893" t="s">
        <v>1</v>
      </c>
      <c r="F893" t="s">
        <v>2</v>
      </c>
      <c r="G893">
        <v>70.02</v>
      </c>
      <c r="H893">
        <v>32.299999999999997</v>
      </c>
      <c r="K893">
        <v>0</v>
      </c>
      <c r="L893">
        <v>1</v>
      </c>
      <c r="M893">
        <f t="shared" si="208"/>
        <v>1</v>
      </c>
      <c r="N893">
        <f t="shared" si="209"/>
        <v>0</v>
      </c>
      <c r="O893">
        <f t="shared" si="210"/>
        <v>0</v>
      </c>
      <c r="P893">
        <f t="shared" si="211"/>
        <v>0</v>
      </c>
      <c r="Q893">
        <f t="shared" si="212"/>
        <v>0</v>
      </c>
      <c r="R893">
        <f t="shared" si="213"/>
        <v>0</v>
      </c>
      <c r="S893">
        <f t="shared" si="214"/>
        <v>0</v>
      </c>
      <c r="T893">
        <f t="shared" si="215"/>
        <v>1</v>
      </c>
      <c r="U893" s="2">
        <f t="shared" si="216"/>
        <v>0.18613061331848008</v>
      </c>
      <c r="V893">
        <f t="shared" si="217"/>
        <v>0.45823266581681643</v>
      </c>
      <c r="W893">
        <v>0</v>
      </c>
      <c r="X893" s="2">
        <f t="shared" si="218"/>
        <v>1.9518196928597678</v>
      </c>
      <c r="Y893" s="2">
        <f t="shared" si="219"/>
        <v>7.0414892772387203</v>
      </c>
      <c r="Z893" s="2">
        <f t="shared" si="220"/>
        <v>0.87564492527143178</v>
      </c>
      <c r="AA893" s="1">
        <f t="shared" si="223"/>
        <v>0.12435507472856822</v>
      </c>
      <c r="AB893">
        <f t="shared" si="221"/>
        <v>-2.0846142995246728</v>
      </c>
      <c r="AC893">
        <f t="shared" si="222"/>
        <v>0</v>
      </c>
    </row>
    <row r="894" spans="1:29" hidden="1" x14ac:dyDescent="0.25">
      <c r="A894" t="s">
        <v>0</v>
      </c>
      <c r="B894">
        <v>31</v>
      </c>
      <c r="C894" t="s">
        <v>3</v>
      </c>
      <c r="D894" t="s">
        <v>8</v>
      </c>
      <c r="E894" t="s">
        <v>1</v>
      </c>
      <c r="F894" t="s">
        <v>2</v>
      </c>
      <c r="G894">
        <v>222.21</v>
      </c>
      <c r="H894">
        <v>41.1</v>
      </c>
      <c r="K894">
        <v>0</v>
      </c>
      <c r="L894">
        <v>0</v>
      </c>
      <c r="M894">
        <f t="shared" si="208"/>
        <v>1</v>
      </c>
      <c r="N894">
        <f t="shared" si="209"/>
        <v>0</v>
      </c>
      <c r="O894">
        <f t="shared" si="210"/>
        <v>0</v>
      </c>
      <c r="P894">
        <f t="shared" si="211"/>
        <v>0</v>
      </c>
      <c r="Q894">
        <f t="shared" si="212"/>
        <v>1</v>
      </c>
      <c r="R894">
        <f t="shared" si="213"/>
        <v>0</v>
      </c>
      <c r="S894">
        <f t="shared" si="214"/>
        <v>1</v>
      </c>
      <c r="T894">
        <f t="shared" si="215"/>
        <v>0</v>
      </c>
      <c r="U894" s="2">
        <f t="shared" si="216"/>
        <v>0.96838957467562892</v>
      </c>
      <c r="V894">
        <f t="shared" si="217"/>
        <v>7.5763249410463473E-2</v>
      </c>
      <c r="W894">
        <v>0</v>
      </c>
      <c r="X894" s="2">
        <f t="shared" si="218"/>
        <v>-2.9156288425440611</v>
      </c>
      <c r="Y894" s="2">
        <f t="shared" si="219"/>
        <v>5.4169955947255016E-2</v>
      </c>
      <c r="Z894" s="2">
        <f t="shared" si="220"/>
        <v>5.1386359136538877E-2</v>
      </c>
      <c r="AA894" s="1">
        <f t="shared" si="223"/>
        <v>0.94861364086346112</v>
      </c>
      <c r="AB894">
        <f t="shared" si="221"/>
        <v>-5.275368564683168E-2</v>
      </c>
      <c r="AC894">
        <f t="shared" si="222"/>
        <v>1</v>
      </c>
    </row>
    <row r="895" spans="1:29" hidden="1" x14ac:dyDescent="0.25">
      <c r="A895" t="s">
        <v>7</v>
      </c>
      <c r="B895">
        <v>64</v>
      </c>
      <c r="C895" t="s">
        <v>5</v>
      </c>
      <c r="D895" t="s">
        <v>6</v>
      </c>
      <c r="E895" t="s">
        <v>1</v>
      </c>
      <c r="F895" t="s">
        <v>11</v>
      </c>
      <c r="G895">
        <v>62.41</v>
      </c>
      <c r="H895">
        <v>30</v>
      </c>
      <c r="K895">
        <v>0</v>
      </c>
      <c r="L895">
        <v>0</v>
      </c>
      <c r="M895">
        <f t="shared" si="208"/>
        <v>0</v>
      </c>
      <c r="N895">
        <f t="shared" si="209"/>
        <v>0</v>
      </c>
      <c r="O895">
        <f t="shared" si="210"/>
        <v>1</v>
      </c>
      <c r="P895">
        <f t="shared" si="211"/>
        <v>0</v>
      </c>
      <c r="Q895">
        <f t="shared" si="212"/>
        <v>0</v>
      </c>
      <c r="R895">
        <f t="shared" si="213"/>
        <v>0</v>
      </c>
      <c r="S895">
        <f t="shared" si="214"/>
        <v>0</v>
      </c>
      <c r="T895">
        <f t="shared" si="215"/>
        <v>1</v>
      </c>
      <c r="U895" s="2">
        <f t="shared" si="216"/>
        <v>0.15156396491090998</v>
      </c>
      <c r="V895">
        <f t="shared" si="217"/>
        <v>0.62569784851933707</v>
      </c>
      <c r="W895">
        <v>0</v>
      </c>
      <c r="X895" s="2">
        <f t="shared" si="218"/>
        <v>-2.9615068358722962</v>
      </c>
      <c r="Y895" s="2">
        <f t="shared" si="219"/>
        <v>5.1740893368762884E-2</v>
      </c>
      <c r="Z895" s="2">
        <f t="shared" si="220"/>
        <v>4.919547551587064E-2</v>
      </c>
      <c r="AA895" s="1">
        <f t="shared" si="223"/>
        <v>0.95080452448412933</v>
      </c>
      <c r="AB895">
        <f t="shared" si="221"/>
        <v>-5.0446784899795878E-2</v>
      </c>
      <c r="AC895">
        <f t="shared" si="222"/>
        <v>1</v>
      </c>
    </row>
    <row r="896" spans="1:29" hidden="1" x14ac:dyDescent="0.25">
      <c r="A896" t="s">
        <v>0</v>
      </c>
      <c r="B896">
        <v>46</v>
      </c>
      <c r="C896" t="s">
        <v>3</v>
      </c>
      <c r="D896" t="s">
        <v>6</v>
      </c>
      <c r="E896" t="s">
        <v>1</v>
      </c>
      <c r="F896" t="s">
        <v>9</v>
      </c>
      <c r="G896">
        <v>55.83</v>
      </c>
      <c r="H896">
        <v>26.4</v>
      </c>
      <c r="K896">
        <v>0</v>
      </c>
      <c r="L896">
        <v>0</v>
      </c>
      <c r="M896">
        <f t="shared" si="208"/>
        <v>0</v>
      </c>
      <c r="N896">
        <f t="shared" si="209"/>
        <v>1</v>
      </c>
      <c r="O896">
        <f t="shared" si="210"/>
        <v>0</v>
      </c>
      <c r="P896">
        <f t="shared" si="211"/>
        <v>0</v>
      </c>
      <c r="Q896">
        <f t="shared" si="212"/>
        <v>1</v>
      </c>
      <c r="R896">
        <f t="shared" si="213"/>
        <v>0</v>
      </c>
      <c r="S896">
        <f t="shared" si="214"/>
        <v>0</v>
      </c>
      <c r="T896">
        <f t="shared" si="215"/>
        <v>1</v>
      </c>
      <c r="U896" s="2">
        <f t="shared" si="216"/>
        <v>0.1253520004957798</v>
      </c>
      <c r="V896">
        <f t="shared" si="217"/>
        <v>0.26219386503054554</v>
      </c>
      <c r="W896">
        <v>0</v>
      </c>
      <c r="X896" s="2">
        <f t="shared" si="218"/>
        <v>3.8227518313344993</v>
      </c>
      <c r="Y896" s="2">
        <f t="shared" si="219"/>
        <v>45.729876239446675</v>
      </c>
      <c r="Z896" s="2">
        <f t="shared" si="220"/>
        <v>0.9786004141146033</v>
      </c>
      <c r="AA896" s="1">
        <f t="shared" si="223"/>
        <v>2.1399585885396699E-2</v>
      </c>
      <c r="AB896">
        <f t="shared" si="221"/>
        <v>-3.8443837082912542</v>
      </c>
      <c r="AC896">
        <f t="shared" si="222"/>
        <v>0</v>
      </c>
    </row>
    <row r="897" spans="1:29" hidden="1" x14ac:dyDescent="0.25">
      <c r="A897" t="s">
        <v>0</v>
      </c>
      <c r="B897">
        <v>55</v>
      </c>
      <c r="C897" t="s">
        <v>5</v>
      </c>
      <c r="D897" t="s">
        <v>6</v>
      </c>
      <c r="E897" t="s">
        <v>1</v>
      </c>
      <c r="F897" t="s">
        <v>11</v>
      </c>
      <c r="G897">
        <v>65.12</v>
      </c>
      <c r="H897">
        <v>30</v>
      </c>
      <c r="K897">
        <v>0</v>
      </c>
      <c r="L897">
        <v>0</v>
      </c>
      <c r="M897">
        <f t="shared" si="208"/>
        <v>0</v>
      </c>
      <c r="N897">
        <f t="shared" si="209"/>
        <v>0</v>
      </c>
      <c r="O897">
        <f t="shared" si="210"/>
        <v>1</v>
      </c>
      <c r="P897">
        <f t="shared" si="211"/>
        <v>0</v>
      </c>
      <c r="Q897">
        <f t="shared" si="212"/>
        <v>0</v>
      </c>
      <c r="R897">
        <f t="shared" si="213"/>
        <v>0</v>
      </c>
      <c r="S897">
        <f t="shared" si="214"/>
        <v>0</v>
      </c>
      <c r="T897">
        <f t="shared" si="215"/>
        <v>1</v>
      </c>
      <c r="U897" s="2">
        <f t="shared" si="216"/>
        <v>0.16334999241739989</v>
      </c>
      <c r="V897">
        <f t="shared" si="217"/>
        <v>0.43720550514140488</v>
      </c>
      <c r="W897">
        <v>0</v>
      </c>
      <c r="X897" s="2">
        <f t="shared" si="218"/>
        <v>-3.2148702907874793</v>
      </c>
      <c r="Y897" s="2">
        <f t="shared" si="219"/>
        <v>4.0160542678163692E-2</v>
      </c>
      <c r="Z897" s="2">
        <f t="shared" si="220"/>
        <v>3.8609946282676645E-2</v>
      </c>
      <c r="AA897" s="1">
        <f t="shared" si="223"/>
        <v>0.96139005371732333</v>
      </c>
      <c r="AB897">
        <f t="shared" si="221"/>
        <v>-3.9375069199546621E-2</v>
      </c>
      <c r="AC897">
        <f t="shared" si="222"/>
        <v>1</v>
      </c>
    </row>
    <row r="898" spans="1:29" hidden="1" x14ac:dyDescent="0.25">
      <c r="A898" t="s">
        <v>7</v>
      </c>
      <c r="B898">
        <v>58</v>
      </c>
      <c r="C898" t="s">
        <v>3</v>
      </c>
      <c r="D898" t="s">
        <v>4</v>
      </c>
      <c r="E898" t="s">
        <v>1</v>
      </c>
      <c r="F898" t="s">
        <v>2</v>
      </c>
      <c r="G898">
        <v>85.83</v>
      </c>
      <c r="H898">
        <v>44</v>
      </c>
      <c r="K898">
        <v>1</v>
      </c>
      <c r="L898">
        <v>0</v>
      </c>
      <c r="M898">
        <f t="shared" ref="M898:M961" si="224">IF(F898="Private",1,0)</f>
        <v>1</v>
      </c>
      <c r="N898">
        <f t="shared" ref="N898:N961" si="225">IF(F898="Self-employed",1,0)</f>
        <v>0</v>
      </c>
      <c r="O898">
        <f t="shared" ref="O898:O961" si="226">IF(F898="Govt_job",1,0)</f>
        <v>0</v>
      </c>
      <c r="P898">
        <f t="shared" ref="P898:P961" si="227">IF(F898="children",1,0)</f>
        <v>0</v>
      </c>
      <c r="Q898">
        <f t="shared" ref="Q898:Q961" si="228">IF(C898="Urban",1,0)</f>
        <v>1</v>
      </c>
      <c r="R898">
        <f t="shared" ref="R898:R961" si="229">IF(D898="formerly smoked",1,0)</f>
        <v>1</v>
      </c>
      <c r="S898">
        <f t="shared" ref="S898:S961" si="230">IF(D898="smokes",1,0)</f>
        <v>0</v>
      </c>
      <c r="T898">
        <f t="shared" ref="T898:T961" si="231">IF(D898="never smoked",1,0)</f>
        <v>0</v>
      </c>
      <c r="U898" s="2">
        <f t="shared" ref="U898:U961" si="232">_xlfn.NORM.DIST(G898,AVERAGE($G$2:$G$1061),_xlfn.STDEV.P($G$2:$G$1061),TRUE)</f>
        <v>0.27206515683366883</v>
      </c>
      <c r="V898">
        <f t="shared" ref="V898:V961" si="233">_xlfn.NORM.DIST(B898,AVERAGE($B$2:$B$1061),_xlfn.STDEV.P($B$2:$B$1061),TRUE)</f>
        <v>0.50058033169101179</v>
      </c>
      <c r="W898">
        <v>0</v>
      </c>
      <c r="X898" s="2">
        <f t="shared" ref="X898:X961" si="234">SUMPRODUCT(K898:V898,$K$1065:$V$1065)+$J$1065</f>
        <v>2.1018325391039565</v>
      </c>
      <c r="Y898" s="2">
        <f t="shared" ref="Y898:Y961" si="235">EXP(X898)</f>
        <v>8.1811484584557679</v>
      </c>
      <c r="Z898" s="2">
        <f t="shared" ref="Z898:Z961" si="236">Y898/(1+Y898)</f>
        <v>0.89108116435270057</v>
      </c>
      <c r="AA898" s="1">
        <f t="shared" si="223"/>
        <v>0.10891883564729943</v>
      </c>
      <c r="AB898">
        <f t="shared" ref="AB898:AB961" si="237">LN(AA898)</f>
        <v>-2.2171523012144414</v>
      </c>
      <c r="AC898">
        <f t="shared" ref="AC898:AC961" si="238">IF(ABS(Z898-W898)&lt;$X$1065,1,0)</f>
        <v>0</v>
      </c>
    </row>
    <row r="899" spans="1:29" hidden="1" x14ac:dyDescent="0.25">
      <c r="A899" t="s">
        <v>0</v>
      </c>
      <c r="B899">
        <v>19</v>
      </c>
      <c r="C899" t="s">
        <v>5</v>
      </c>
      <c r="D899" t="s">
        <v>6</v>
      </c>
      <c r="E899" t="s">
        <v>10</v>
      </c>
      <c r="F899" t="s">
        <v>2</v>
      </c>
      <c r="G899">
        <v>84.31</v>
      </c>
      <c r="H899">
        <v>31.8</v>
      </c>
      <c r="K899">
        <v>0</v>
      </c>
      <c r="L899">
        <v>0</v>
      </c>
      <c r="M899">
        <f t="shared" si="224"/>
        <v>1</v>
      </c>
      <c r="N899">
        <f t="shared" si="225"/>
        <v>0</v>
      </c>
      <c r="O899">
        <f t="shared" si="226"/>
        <v>0</v>
      </c>
      <c r="P899">
        <f t="shared" si="227"/>
        <v>0</v>
      </c>
      <c r="Q899">
        <f t="shared" si="228"/>
        <v>0</v>
      </c>
      <c r="R899">
        <f t="shared" si="229"/>
        <v>0</v>
      </c>
      <c r="S899">
        <f t="shared" si="230"/>
        <v>0</v>
      </c>
      <c r="T899">
        <f t="shared" si="231"/>
        <v>1</v>
      </c>
      <c r="U899" s="2">
        <f t="shared" si="232"/>
        <v>0.26302621109625546</v>
      </c>
      <c r="V899">
        <f t="shared" si="233"/>
        <v>1.9122859554795091E-2</v>
      </c>
      <c r="W899">
        <v>0</v>
      </c>
      <c r="X899" s="2">
        <f t="shared" si="234"/>
        <v>-3.5134024682886875</v>
      </c>
      <c r="Y899" s="2">
        <f t="shared" si="235"/>
        <v>2.9795363992677199E-2</v>
      </c>
      <c r="Z899" s="2">
        <f t="shared" si="236"/>
        <v>2.8933286198877348E-2</v>
      </c>
      <c r="AA899" s="1">
        <f t="shared" ref="AA899:AA962" si="239">(Z899^W899)*(1-Z899)^(1-W899)</f>
        <v>0.97106671380112264</v>
      </c>
      <c r="AB899">
        <f t="shared" si="237"/>
        <v>-2.9360106767641239E-2</v>
      </c>
      <c r="AC899">
        <f t="shared" si="238"/>
        <v>1</v>
      </c>
    </row>
    <row r="900" spans="1:29" hidden="1" x14ac:dyDescent="0.25">
      <c r="A900" t="s">
        <v>0</v>
      </c>
      <c r="B900">
        <v>47</v>
      </c>
      <c r="C900" t="s">
        <v>5</v>
      </c>
      <c r="D900" t="s">
        <v>6</v>
      </c>
      <c r="E900" t="s">
        <v>1</v>
      </c>
      <c r="F900" t="s">
        <v>11</v>
      </c>
      <c r="G900">
        <v>74.8</v>
      </c>
      <c r="H900">
        <v>23.5</v>
      </c>
      <c r="K900">
        <v>0</v>
      </c>
      <c r="L900">
        <v>0</v>
      </c>
      <c r="M900">
        <f t="shared" si="224"/>
        <v>0</v>
      </c>
      <c r="N900">
        <f t="shared" si="225"/>
        <v>0</v>
      </c>
      <c r="O900">
        <f t="shared" si="226"/>
        <v>1</v>
      </c>
      <c r="P900">
        <f t="shared" si="227"/>
        <v>0</v>
      </c>
      <c r="Q900">
        <f t="shared" si="228"/>
        <v>0</v>
      </c>
      <c r="R900">
        <f t="shared" si="229"/>
        <v>0</v>
      </c>
      <c r="S900">
        <f t="shared" si="230"/>
        <v>0</v>
      </c>
      <c r="T900">
        <f t="shared" si="231"/>
        <v>1</v>
      </c>
      <c r="U900" s="2">
        <f t="shared" si="232"/>
        <v>0.21015683180824479</v>
      </c>
      <c r="V900">
        <f t="shared" si="233"/>
        <v>0.27980343636921545</v>
      </c>
      <c r="W900">
        <v>0</v>
      </c>
      <c r="X900" s="2">
        <f t="shared" si="234"/>
        <v>-3.4088043297868844</v>
      </c>
      <c r="Y900" s="2">
        <f t="shared" si="235"/>
        <v>3.3080730382698376E-2</v>
      </c>
      <c r="Z900" s="2">
        <f t="shared" si="236"/>
        <v>3.2021437831333689E-2</v>
      </c>
      <c r="AA900" s="1">
        <f t="shared" si="239"/>
        <v>0.96797856216866629</v>
      </c>
      <c r="AB900">
        <f t="shared" si="237"/>
        <v>-3.2545338470770672E-2</v>
      </c>
      <c r="AC900">
        <f t="shared" si="238"/>
        <v>1</v>
      </c>
    </row>
    <row r="901" spans="1:29" hidden="1" x14ac:dyDescent="0.25">
      <c r="A901" t="s">
        <v>7</v>
      </c>
      <c r="B901">
        <v>54</v>
      </c>
      <c r="C901" t="s">
        <v>3</v>
      </c>
      <c r="D901" t="s">
        <v>4</v>
      </c>
      <c r="E901" t="s">
        <v>10</v>
      </c>
      <c r="F901" t="s">
        <v>2</v>
      </c>
      <c r="G901">
        <v>97.06</v>
      </c>
      <c r="H901">
        <v>28.5</v>
      </c>
      <c r="K901">
        <v>1</v>
      </c>
      <c r="L901">
        <v>0</v>
      </c>
      <c r="M901">
        <f t="shared" si="224"/>
        <v>1</v>
      </c>
      <c r="N901">
        <f t="shared" si="225"/>
        <v>0</v>
      </c>
      <c r="O901">
        <f t="shared" si="226"/>
        <v>0</v>
      </c>
      <c r="P901">
        <f t="shared" si="227"/>
        <v>0</v>
      </c>
      <c r="Q901">
        <f t="shared" si="228"/>
        <v>1</v>
      </c>
      <c r="R901">
        <f t="shared" si="229"/>
        <v>1</v>
      </c>
      <c r="S901">
        <f t="shared" si="230"/>
        <v>0</v>
      </c>
      <c r="T901">
        <f t="shared" si="231"/>
        <v>0</v>
      </c>
      <c r="U901" s="2">
        <f t="shared" si="232"/>
        <v>0.34322875291273414</v>
      </c>
      <c r="V901">
        <f t="shared" si="233"/>
        <v>0.4163542769830727</v>
      </c>
      <c r="W901">
        <v>0</v>
      </c>
      <c r="X901" s="2">
        <f t="shared" si="234"/>
        <v>2.0200647652070249</v>
      </c>
      <c r="Y901" s="2">
        <f t="shared" si="235"/>
        <v>7.538813170647086</v>
      </c>
      <c r="Z901" s="2">
        <f t="shared" si="236"/>
        <v>0.8828877058186978</v>
      </c>
      <c r="AA901" s="1">
        <f t="shared" si="239"/>
        <v>0.1171122941813022</v>
      </c>
      <c r="AB901">
        <f t="shared" si="237"/>
        <v>-2.1446220251506936</v>
      </c>
      <c r="AC901">
        <f t="shared" si="238"/>
        <v>0</v>
      </c>
    </row>
    <row r="902" spans="1:29" hidden="1" x14ac:dyDescent="0.25">
      <c r="A902" t="s">
        <v>7</v>
      </c>
      <c r="B902">
        <v>37</v>
      </c>
      <c r="C902" t="s">
        <v>5</v>
      </c>
      <c r="D902" t="s">
        <v>6</v>
      </c>
      <c r="E902" t="s">
        <v>10</v>
      </c>
      <c r="F902" t="s">
        <v>2</v>
      </c>
      <c r="G902">
        <v>92.78</v>
      </c>
      <c r="H902">
        <v>54.2</v>
      </c>
      <c r="K902">
        <v>0</v>
      </c>
      <c r="L902">
        <v>0</v>
      </c>
      <c r="M902">
        <f t="shared" si="224"/>
        <v>1</v>
      </c>
      <c r="N902">
        <f t="shared" si="225"/>
        <v>0</v>
      </c>
      <c r="O902">
        <f t="shared" si="226"/>
        <v>0</v>
      </c>
      <c r="P902">
        <f t="shared" si="227"/>
        <v>0</v>
      </c>
      <c r="Q902">
        <f t="shared" si="228"/>
        <v>0</v>
      </c>
      <c r="R902">
        <f t="shared" si="229"/>
        <v>0</v>
      </c>
      <c r="S902">
        <f t="shared" si="230"/>
        <v>0</v>
      </c>
      <c r="T902">
        <f t="shared" si="231"/>
        <v>1</v>
      </c>
      <c r="U902" s="2">
        <f t="shared" si="232"/>
        <v>0.31525777722126913</v>
      </c>
      <c r="V902">
        <f t="shared" si="233"/>
        <v>0.13239632684412203</v>
      </c>
      <c r="W902">
        <v>0</v>
      </c>
      <c r="X902" s="2">
        <f t="shared" si="234"/>
        <v>-3.3328409542903739</v>
      </c>
      <c r="Y902" s="2">
        <f t="shared" si="235"/>
        <v>3.5691562799015225E-2</v>
      </c>
      <c r="Z902" s="2">
        <f t="shared" si="236"/>
        <v>3.4461575319351595E-2</v>
      </c>
      <c r="AA902" s="1">
        <f t="shared" si="239"/>
        <v>0.96553842468064843</v>
      </c>
      <c r="AB902">
        <f t="shared" si="237"/>
        <v>-3.5069380204130599E-2</v>
      </c>
      <c r="AC902">
        <f t="shared" si="238"/>
        <v>1</v>
      </c>
    </row>
    <row r="903" spans="1:29" hidden="1" x14ac:dyDescent="0.25">
      <c r="A903" t="s">
        <v>7</v>
      </c>
      <c r="B903">
        <v>17</v>
      </c>
      <c r="C903" t="s">
        <v>5</v>
      </c>
      <c r="D903" t="s">
        <v>8</v>
      </c>
      <c r="E903" t="s">
        <v>10</v>
      </c>
      <c r="F903" t="s">
        <v>2</v>
      </c>
      <c r="G903">
        <v>173.43</v>
      </c>
      <c r="H903">
        <v>25.6</v>
      </c>
      <c r="K903">
        <v>0</v>
      </c>
      <c r="L903">
        <v>0</v>
      </c>
      <c r="M903">
        <f t="shared" si="224"/>
        <v>1</v>
      </c>
      <c r="N903">
        <f t="shared" si="225"/>
        <v>0</v>
      </c>
      <c r="O903">
        <f t="shared" si="226"/>
        <v>0</v>
      </c>
      <c r="P903">
        <f t="shared" si="227"/>
        <v>0</v>
      </c>
      <c r="Q903">
        <f t="shared" si="228"/>
        <v>0</v>
      </c>
      <c r="R903">
        <f t="shared" si="229"/>
        <v>0</v>
      </c>
      <c r="S903">
        <f t="shared" si="230"/>
        <v>1</v>
      </c>
      <c r="T903">
        <f t="shared" si="231"/>
        <v>0</v>
      </c>
      <c r="U903" s="2">
        <f t="shared" si="232"/>
        <v>0.83552776845066812</v>
      </c>
      <c r="V903">
        <f t="shared" si="233"/>
        <v>1.4682431294046878E-2</v>
      </c>
      <c r="W903">
        <v>0</v>
      </c>
      <c r="X903" s="2">
        <f t="shared" si="234"/>
        <v>-3.1225964705369411</v>
      </c>
      <c r="Y903" s="2">
        <f t="shared" si="235"/>
        <v>4.404266435044641E-2</v>
      </c>
      <c r="Z903" s="2">
        <f t="shared" si="236"/>
        <v>4.2184736174404963E-2</v>
      </c>
      <c r="AA903" s="1">
        <f t="shared" si="239"/>
        <v>0.95781526382559501</v>
      </c>
      <c r="AB903">
        <f t="shared" si="237"/>
        <v>-4.3100354861504916E-2</v>
      </c>
      <c r="AC903">
        <f t="shared" si="238"/>
        <v>1</v>
      </c>
    </row>
    <row r="904" spans="1:29" hidden="1" x14ac:dyDescent="0.25">
      <c r="A904" t="s">
        <v>7</v>
      </c>
      <c r="B904">
        <v>20</v>
      </c>
      <c r="C904" t="s">
        <v>3</v>
      </c>
      <c r="D904" t="s">
        <v>6</v>
      </c>
      <c r="E904" t="s">
        <v>1</v>
      </c>
      <c r="F904" t="s">
        <v>2</v>
      </c>
      <c r="G904">
        <v>79.08</v>
      </c>
      <c r="H904">
        <v>41.2</v>
      </c>
      <c r="K904">
        <v>0</v>
      </c>
      <c r="L904">
        <v>0</v>
      </c>
      <c r="M904">
        <f t="shared" si="224"/>
        <v>1</v>
      </c>
      <c r="N904">
        <f t="shared" si="225"/>
        <v>0</v>
      </c>
      <c r="O904">
        <f t="shared" si="226"/>
        <v>0</v>
      </c>
      <c r="P904">
        <f t="shared" si="227"/>
        <v>0</v>
      </c>
      <c r="Q904">
        <f t="shared" si="228"/>
        <v>1</v>
      </c>
      <c r="R904">
        <f t="shared" si="229"/>
        <v>0</v>
      </c>
      <c r="S904">
        <f t="shared" si="230"/>
        <v>0</v>
      </c>
      <c r="T904">
        <f t="shared" si="231"/>
        <v>1</v>
      </c>
      <c r="U904" s="2">
        <f t="shared" si="232"/>
        <v>0.23314062691675563</v>
      </c>
      <c r="V904">
        <f t="shared" si="233"/>
        <v>2.1741500107124563E-2</v>
      </c>
      <c r="W904">
        <v>0</v>
      </c>
      <c r="X904" s="2">
        <f t="shared" si="234"/>
        <v>-3.4644227550733766</v>
      </c>
      <c r="Y904" s="2">
        <f t="shared" si="235"/>
        <v>3.1291062821323087E-2</v>
      </c>
      <c r="Z904" s="2">
        <f t="shared" si="236"/>
        <v>3.0341640638016896E-2</v>
      </c>
      <c r="AA904" s="1">
        <f t="shared" si="239"/>
        <v>0.96965835936198308</v>
      </c>
      <c r="AB904">
        <f t="shared" si="237"/>
        <v>-3.081147636742276E-2</v>
      </c>
      <c r="AC904">
        <f t="shared" si="238"/>
        <v>1</v>
      </c>
    </row>
    <row r="905" spans="1:29" hidden="1" x14ac:dyDescent="0.25">
      <c r="A905" t="s">
        <v>7</v>
      </c>
      <c r="B905">
        <v>31</v>
      </c>
      <c r="C905" t="s">
        <v>3</v>
      </c>
      <c r="D905" t="s">
        <v>8</v>
      </c>
      <c r="E905" t="s">
        <v>1</v>
      </c>
      <c r="F905" t="s">
        <v>2</v>
      </c>
      <c r="G905">
        <v>106.18</v>
      </c>
      <c r="H905">
        <v>27</v>
      </c>
      <c r="K905">
        <v>0</v>
      </c>
      <c r="L905">
        <v>0</v>
      </c>
      <c r="M905">
        <f t="shared" si="224"/>
        <v>1</v>
      </c>
      <c r="N905">
        <f t="shared" si="225"/>
        <v>0</v>
      </c>
      <c r="O905">
        <f t="shared" si="226"/>
        <v>0</v>
      </c>
      <c r="P905">
        <f t="shared" si="227"/>
        <v>0</v>
      </c>
      <c r="Q905">
        <f t="shared" si="228"/>
        <v>1</v>
      </c>
      <c r="R905">
        <f t="shared" si="229"/>
        <v>0</v>
      </c>
      <c r="S905">
        <f t="shared" si="230"/>
        <v>1</v>
      </c>
      <c r="T905">
        <f t="shared" si="231"/>
        <v>0</v>
      </c>
      <c r="U905" s="2">
        <f t="shared" si="232"/>
        <v>0.40559921103358021</v>
      </c>
      <c r="V905">
        <f t="shared" si="233"/>
        <v>7.5763249410463473E-2</v>
      </c>
      <c r="W905">
        <v>0</v>
      </c>
      <c r="X905" s="2">
        <f t="shared" si="234"/>
        <v>-3.184185826955201</v>
      </c>
      <c r="Y905" s="2">
        <f t="shared" si="235"/>
        <v>4.1411948571424481E-2</v>
      </c>
      <c r="Z905" s="2">
        <f t="shared" si="236"/>
        <v>3.9765194386555743E-2</v>
      </c>
      <c r="AA905" s="1">
        <f t="shared" si="239"/>
        <v>0.96023480561344421</v>
      </c>
      <c r="AB905">
        <f t="shared" si="237"/>
        <v>-4.0577435246641202E-2</v>
      </c>
      <c r="AC905">
        <f t="shared" si="238"/>
        <v>1</v>
      </c>
    </row>
    <row r="906" spans="1:29" hidden="1" x14ac:dyDescent="0.25">
      <c r="A906" t="s">
        <v>7</v>
      </c>
      <c r="B906">
        <v>56</v>
      </c>
      <c r="C906" t="s">
        <v>5</v>
      </c>
      <c r="D906" t="s">
        <v>6</v>
      </c>
      <c r="E906" t="s">
        <v>1</v>
      </c>
      <c r="F906" t="s">
        <v>2</v>
      </c>
      <c r="G906">
        <v>114.21</v>
      </c>
      <c r="H906">
        <v>21.3</v>
      </c>
      <c r="K906">
        <v>0</v>
      </c>
      <c r="L906">
        <v>0</v>
      </c>
      <c r="M906">
        <f t="shared" si="224"/>
        <v>1</v>
      </c>
      <c r="N906">
        <f t="shared" si="225"/>
        <v>0</v>
      </c>
      <c r="O906">
        <f t="shared" si="226"/>
        <v>0</v>
      </c>
      <c r="P906">
        <f t="shared" si="227"/>
        <v>0</v>
      </c>
      <c r="Q906">
        <f t="shared" si="228"/>
        <v>0</v>
      </c>
      <c r="R906">
        <f t="shared" si="229"/>
        <v>0</v>
      </c>
      <c r="S906">
        <f t="shared" si="230"/>
        <v>0</v>
      </c>
      <c r="T906">
        <f t="shared" si="231"/>
        <v>1</v>
      </c>
      <c r="U906" s="2">
        <f t="shared" si="232"/>
        <v>0.46263865178615077</v>
      </c>
      <c r="V906">
        <f t="shared" si="233"/>
        <v>0.45823266581681643</v>
      </c>
      <c r="W906">
        <v>0</v>
      </c>
      <c r="X906" s="2">
        <f t="shared" si="234"/>
        <v>-2.8148148980219942</v>
      </c>
      <c r="Y906" s="2">
        <f t="shared" si="235"/>
        <v>5.9915808248356142E-2</v>
      </c>
      <c r="Z906" s="2">
        <f t="shared" si="236"/>
        <v>5.6528837273759062E-2</v>
      </c>
      <c r="AA906" s="1">
        <f t="shared" si="239"/>
        <v>0.94347116272624099</v>
      </c>
      <c r="AB906">
        <f t="shared" si="237"/>
        <v>-5.8189478788753496E-2</v>
      </c>
      <c r="AC906">
        <f t="shared" si="238"/>
        <v>1</v>
      </c>
    </row>
    <row r="907" spans="1:29" hidden="1" x14ac:dyDescent="0.25">
      <c r="A907" t="s">
        <v>7</v>
      </c>
      <c r="B907">
        <v>31</v>
      </c>
      <c r="C907" t="s">
        <v>5</v>
      </c>
      <c r="D907" t="s">
        <v>6</v>
      </c>
      <c r="E907" t="s">
        <v>10</v>
      </c>
      <c r="F907" t="s">
        <v>2</v>
      </c>
      <c r="G907">
        <v>91.08</v>
      </c>
      <c r="H907">
        <v>34.299999999999997</v>
      </c>
      <c r="K907">
        <v>0</v>
      </c>
      <c r="L907">
        <v>0</v>
      </c>
      <c r="M907">
        <f t="shared" si="224"/>
        <v>1</v>
      </c>
      <c r="N907">
        <f t="shared" si="225"/>
        <v>0</v>
      </c>
      <c r="O907">
        <f t="shared" si="226"/>
        <v>0</v>
      </c>
      <c r="P907">
        <f t="shared" si="227"/>
        <v>0</v>
      </c>
      <c r="Q907">
        <f t="shared" si="228"/>
        <v>0</v>
      </c>
      <c r="R907">
        <f t="shared" si="229"/>
        <v>0</v>
      </c>
      <c r="S907">
        <f t="shared" si="230"/>
        <v>0</v>
      </c>
      <c r="T907">
        <f t="shared" si="231"/>
        <v>1</v>
      </c>
      <c r="U907" s="2">
        <f t="shared" si="232"/>
        <v>0.30442413071315177</v>
      </c>
      <c r="V907">
        <f t="shared" si="233"/>
        <v>7.5763249410463473E-2</v>
      </c>
      <c r="W907">
        <v>0</v>
      </c>
      <c r="X907" s="2">
        <f t="shared" si="234"/>
        <v>-3.4158242307053062</v>
      </c>
      <c r="Y907" s="2">
        <f t="shared" si="235"/>
        <v>3.2849320121958667E-2</v>
      </c>
      <c r="Z907" s="2">
        <f t="shared" si="236"/>
        <v>3.1804561887187791E-2</v>
      </c>
      <c r="AA907" s="1">
        <f t="shared" si="239"/>
        <v>0.96819543811281217</v>
      </c>
      <c r="AB907">
        <f t="shared" si="237"/>
        <v>-3.2321313207523274E-2</v>
      </c>
      <c r="AC907">
        <f t="shared" si="238"/>
        <v>1</v>
      </c>
    </row>
    <row r="908" spans="1:29" hidden="1" x14ac:dyDescent="0.25">
      <c r="A908" t="s">
        <v>0</v>
      </c>
      <c r="B908">
        <v>33</v>
      </c>
      <c r="C908" t="s">
        <v>5</v>
      </c>
      <c r="D908" t="s">
        <v>8</v>
      </c>
      <c r="E908" t="s">
        <v>1</v>
      </c>
      <c r="F908" t="s">
        <v>2</v>
      </c>
      <c r="G908">
        <v>74.88</v>
      </c>
      <c r="H908">
        <v>31.6</v>
      </c>
      <c r="K908">
        <v>0</v>
      </c>
      <c r="L908">
        <v>0</v>
      </c>
      <c r="M908">
        <f t="shared" si="224"/>
        <v>1</v>
      </c>
      <c r="N908">
        <f t="shared" si="225"/>
        <v>0</v>
      </c>
      <c r="O908">
        <f t="shared" si="226"/>
        <v>0</v>
      </c>
      <c r="P908">
        <f t="shared" si="227"/>
        <v>0</v>
      </c>
      <c r="Q908">
        <f t="shared" si="228"/>
        <v>0</v>
      </c>
      <c r="R908">
        <f t="shared" si="229"/>
        <v>0</v>
      </c>
      <c r="S908">
        <f t="shared" si="230"/>
        <v>1</v>
      </c>
      <c r="T908">
        <f t="shared" si="231"/>
        <v>0</v>
      </c>
      <c r="U908" s="2">
        <f t="shared" si="232"/>
        <v>0.21057385187971409</v>
      </c>
      <c r="V908">
        <f t="shared" si="233"/>
        <v>9.2119032046787952E-2</v>
      </c>
      <c r="W908">
        <v>0</v>
      </c>
      <c r="X908" s="2">
        <f t="shared" si="234"/>
        <v>-3.3144196440264677</v>
      </c>
      <c r="Y908" s="2">
        <f t="shared" si="235"/>
        <v>3.6355141379549316E-2</v>
      </c>
      <c r="Z908" s="2">
        <f t="shared" si="236"/>
        <v>3.5079809929977272E-2</v>
      </c>
      <c r="AA908" s="1">
        <f t="shared" si="239"/>
        <v>0.96492019007002272</v>
      </c>
      <c r="AB908">
        <f t="shared" si="237"/>
        <v>-3.5709885654014395E-2</v>
      </c>
      <c r="AC908">
        <f t="shared" si="238"/>
        <v>1</v>
      </c>
    </row>
    <row r="909" spans="1:29" hidden="1" x14ac:dyDescent="0.25">
      <c r="A909" t="s">
        <v>0</v>
      </c>
      <c r="B909">
        <v>42</v>
      </c>
      <c r="C909" t="s">
        <v>5</v>
      </c>
      <c r="D909" t="s">
        <v>8</v>
      </c>
      <c r="E909" t="s">
        <v>1</v>
      </c>
      <c r="F909" t="s">
        <v>2</v>
      </c>
      <c r="G909">
        <v>123.15</v>
      </c>
      <c r="H909">
        <v>26.1</v>
      </c>
      <c r="K909">
        <v>0</v>
      </c>
      <c r="L909">
        <v>0</v>
      </c>
      <c r="M909">
        <f t="shared" si="224"/>
        <v>1</v>
      </c>
      <c r="N909">
        <f t="shared" si="225"/>
        <v>0</v>
      </c>
      <c r="O909">
        <f t="shared" si="226"/>
        <v>0</v>
      </c>
      <c r="P909">
        <f t="shared" si="227"/>
        <v>0</v>
      </c>
      <c r="Q909">
        <f t="shared" si="228"/>
        <v>0</v>
      </c>
      <c r="R909">
        <f t="shared" si="229"/>
        <v>0</v>
      </c>
      <c r="S909">
        <f t="shared" si="230"/>
        <v>1</v>
      </c>
      <c r="T909">
        <f t="shared" si="231"/>
        <v>0</v>
      </c>
      <c r="U909" s="2">
        <f t="shared" si="232"/>
        <v>0.52700615097560677</v>
      </c>
      <c r="V909">
        <f t="shared" si="233"/>
        <v>0.1978627047057446</v>
      </c>
      <c r="W909">
        <v>0</v>
      </c>
      <c r="X909" s="2">
        <f t="shared" si="234"/>
        <v>-3.0181305309247115</v>
      </c>
      <c r="Y909" s="2">
        <f t="shared" si="235"/>
        <v>4.8892536061789393E-2</v>
      </c>
      <c r="Z909" s="2">
        <f t="shared" si="236"/>
        <v>4.6613484585716583E-2</v>
      </c>
      <c r="AA909" s="1">
        <f t="shared" si="239"/>
        <v>0.95338651541428343</v>
      </c>
      <c r="AB909">
        <f t="shared" si="237"/>
        <v>-4.7734879992698001E-2</v>
      </c>
      <c r="AC909">
        <f t="shared" si="238"/>
        <v>1</v>
      </c>
    </row>
    <row r="910" spans="1:29" hidden="1" x14ac:dyDescent="0.25">
      <c r="A910" t="s">
        <v>0</v>
      </c>
      <c r="B910">
        <v>20</v>
      </c>
      <c r="C910" t="s">
        <v>5</v>
      </c>
      <c r="D910" t="s">
        <v>6</v>
      </c>
      <c r="E910" t="s">
        <v>10</v>
      </c>
      <c r="F910" t="s">
        <v>2</v>
      </c>
      <c r="G910">
        <v>184.25</v>
      </c>
      <c r="H910">
        <v>27.5</v>
      </c>
      <c r="K910">
        <v>0</v>
      </c>
      <c r="L910">
        <v>0</v>
      </c>
      <c r="M910">
        <f t="shared" si="224"/>
        <v>1</v>
      </c>
      <c r="N910">
        <f t="shared" si="225"/>
        <v>0</v>
      </c>
      <c r="O910">
        <f t="shared" si="226"/>
        <v>0</v>
      </c>
      <c r="P910">
        <f t="shared" si="227"/>
        <v>0</v>
      </c>
      <c r="Q910">
        <f t="shared" si="228"/>
        <v>0</v>
      </c>
      <c r="R910">
        <f t="shared" si="229"/>
        <v>0</v>
      </c>
      <c r="S910">
        <f t="shared" si="230"/>
        <v>0</v>
      </c>
      <c r="T910">
        <f t="shared" si="231"/>
        <v>1</v>
      </c>
      <c r="U910" s="2">
        <f t="shared" si="232"/>
        <v>0.87935045594642669</v>
      </c>
      <c r="V910">
        <f t="shared" si="233"/>
        <v>2.1741500107124563E-2</v>
      </c>
      <c r="W910">
        <v>0</v>
      </c>
      <c r="X910" s="2">
        <f t="shared" si="234"/>
        <v>-3.2157017413670981</v>
      </c>
      <c r="Y910" s="2">
        <f t="shared" si="235"/>
        <v>4.0127165049523329E-2</v>
      </c>
      <c r="Z910" s="2">
        <f t="shared" si="236"/>
        <v>3.8579095323996046E-2</v>
      </c>
      <c r="AA910" s="1">
        <f t="shared" si="239"/>
        <v>0.96142090467600394</v>
      </c>
      <c r="AB910">
        <f t="shared" si="237"/>
        <v>-3.934297976449469E-2</v>
      </c>
      <c r="AC910">
        <f t="shared" si="238"/>
        <v>1</v>
      </c>
    </row>
    <row r="911" spans="1:29" hidden="1" x14ac:dyDescent="0.25">
      <c r="A911" t="s">
        <v>0</v>
      </c>
      <c r="B911">
        <v>22</v>
      </c>
      <c r="C911" t="s">
        <v>5</v>
      </c>
      <c r="D911" t="s">
        <v>6</v>
      </c>
      <c r="E911" t="s">
        <v>1</v>
      </c>
      <c r="F911" t="s">
        <v>11</v>
      </c>
      <c r="G911">
        <v>117.69</v>
      </c>
      <c r="H911">
        <v>26.5</v>
      </c>
      <c r="K911">
        <v>0</v>
      </c>
      <c r="L911">
        <v>0</v>
      </c>
      <c r="M911">
        <f t="shared" si="224"/>
        <v>0</v>
      </c>
      <c r="N911">
        <f t="shared" si="225"/>
        <v>0</v>
      </c>
      <c r="O911">
        <f t="shared" si="226"/>
        <v>1</v>
      </c>
      <c r="P911">
        <f t="shared" si="227"/>
        <v>0</v>
      </c>
      <c r="Q911">
        <f t="shared" si="228"/>
        <v>0</v>
      </c>
      <c r="R911">
        <f t="shared" si="229"/>
        <v>0</v>
      </c>
      <c r="S911">
        <f t="shared" si="230"/>
        <v>0</v>
      </c>
      <c r="T911">
        <f t="shared" si="231"/>
        <v>1</v>
      </c>
      <c r="U911" s="2">
        <f t="shared" si="232"/>
        <v>0.48767100481156794</v>
      </c>
      <c r="V911">
        <f t="shared" si="233"/>
        <v>2.789331530135674E-2</v>
      </c>
      <c r="W911">
        <v>0</v>
      </c>
      <c r="X911" s="2">
        <f t="shared" si="234"/>
        <v>-3.6225011528717368</v>
      </c>
      <c r="Y911" s="2">
        <f t="shared" si="235"/>
        <v>2.6715772627690693E-2</v>
      </c>
      <c r="Z911" s="2">
        <f t="shared" si="236"/>
        <v>2.6020611877147434E-2</v>
      </c>
      <c r="AA911" s="1">
        <f t="shared" si="239"/>
        <v>0.97397938812285256</v>
      </c>
      <c r="AB911">
        <f t="shared" si="237"/>
        <v>-2.6365137655049314E-2</v>
      </c>
      <c r="AC911">
        <f t="shared" si="238"/>
        <v>1</v>
      </c>
    </row>
    <row r="912" spans="1:29" hidden="1" x14ac:dyDescent="0.25">
      <c r="A912" t="s">
        <v>7</v>
      </c>
      <c r="B912">
        <v>31</v>
      </c>
      <c r="C912" t="s">
        <v>3</v>
      </c>
      <c r="D912" t="s">
        <v>6</v>
      </c>
      <c r="E912" t="s">
        <v>1</v>
      </c>
      <c r="F912" t="s">
        <v>2</v>
      </c>
      <c r="G912">
        <v>106.51</v>
      </c>
      <c r="H912">
        <v>40.200000000000003</v>
      </c>
      <c r="K912">
        <v>0</v>
      </c>
      <c r="L912">
        <v>0</v>
      </c>
      <c r="M912">
        <f t="shared" si="224"/>
        <v>1</v>
      </c>
      <c r="N912">
        <f t="shared" si="225"/>
        <v>0</v>
      </c>
      <c r="O912">
        <f t="shared" si="226"/>
        <v>0</v>
      </c>
      <c r="P912">
        <f t="shared" si="227"/>
        <v>0</v>
      </c>
      <c r="Q912">
        <f t="shared" si="228"/>
        <v>1</v>
      </c>
      <c r="R912">
        <f t="shared" si="229"/>
        <v>0</v>
      </c>
      <c r="S912">
        <f t="shared" si="230"/>
        <v>0</v>
      </c>
      <c r="T912">
        <f t="shared" si="231"/>
        <v>1</v>
      </c>
      <c r="U912" s="2">
        <f t="shared" si="232"/>
        <v>0.40791269919228706</v>
      </c>
      <c r="V912">
        <f t="shared" si="233"/>
        <v>7.5763249410463473E-2</v>
      </c>
      <c r="W912">
        <v>0</v>
      </c>
      <c r="X912" s="2">
        <f t="shared" si="234"/>
        <v>-3.3067979305629684</v>
      </c>
      <c r="Y912" s="2">
        <f t="shared" si="235"/>
        <v>3.6633288482353962E-2</v>
      </c>
      <c r="Z912" s="2">
        <f t="shared" si="236"/>
        <v>3.5338715136174745E-2</v>
      </c>
      <c r="AA912" s="1">
        <f t="shared" si="239"/>
        <v>0.9646612848638253</v>
      </c>
      <c r="AB912">
        <f t="shared" si="237"/>
        <v>-3.597823939923267E-2</v>
      </c>
      <c r="AC912">
        <f t="shared" si="238"/>
        <v>1</v>
      </c>
    </row>
    <row r="913" spans="1:29" hidden="1" x14ac:dyDescent="0.25">
      <c r="A913" t="s">
        <v>7</v>
      </c>
      <c r="B913">
        <v>31</v>
      </c>
      <c r="C913" t="s">
        <v>5</v>
      </c>
      <c r="D913" t="s">
        <v>4</v>
      </c>
      <c r="E913" t="s">
        <v>1</v>
      </c>
      <c r="F913" t="s">
        <v>11</v>
      </c>
      <c r="G913">
        <v>55.27</v>
      </c>
      <c r="H913">
        <v>32.5</v>
      </c>
      <c r="K913">
        <v>0</v>
      </c>
      <c r="L913">
        <v>0</v>
      </c>
      <c r="M913">
        <f t="shared" si="224"/>
        <v>0</v>
      </c>
      <c r="N913">
        <f t="shared" si="225"/>
        <v>0</v>
      </c>
      <c r="O913">
        <f t="shared" si="226"/>
        <v>1</v>
      </c>
      <c r="P913">
        <f t="shared" si="227"/>
        <v>0</v>
      </c>
      <c r="Q913">
        <f t="shared" si="228"/>
        <v>0</v>
      </c>
      <c r="R913">
        <f t="shared" si="229"/>
        <v>1</v>
      </c>
      <c r="S913">
        <f t="shared" si="230"/>
        <v>0</v>
      </c>
      <c r="T913">
        <f t="shared" si="231"/>
        <v>0</v>
      </c>
      <c r="U913" s="2">
        <f t="shared" si="232"/>
        <v>0.12327709572938084</v>
      </c>
      <c r="V913">
        <f t="shared" si="233"/>
        <v>7.5763249410463473E-2</v>
      </c>
      <c r="W913">
        <v>0</v>
      </c>
      <c r="X913" s="2">
        <f t="shared" si="234"/>
        <v>-3.5301891513422103</v>
      </c>
      <c r="Y913" s="2">
        <f t="shared" si="235"/>
        <v>2.9299373327077102E-2</v>
      </c>
      <c r="Z913" s="2">
        <f t="shared" si="236"/>
        <v>2.8465356228062851E-2</v>
      </c>
      <c r="AA913" s="1">
        <f t="shared" si="239"/>
        <v>0.9715346437719371</v>
      </c>
      <c r="AB913">
        <f t="shared" si="237"/>
        <v>-2.8878350716107153E-2</v>
      </c>
      <c r="AC913">
        <f t="shared" si="238"/>
        <v>1</v>
      </c>
    </row>
    <row r="914" spans="1:29" hidden="1" x14ac:dyDescent="0.25">
      <c r="A914" t="s">
        <v>7</v>
      </c>
      <c r="B914">
        <v>30</v>
      </c>
      <c r="C914" t="s">
        <v>5</v>
      </c>
      <c r="D914" t="s">
        <v>6</v>
      </c>
      <c r="E914" t="s">
        <v>1</v>
      </c>
      <c r="F914" t="s">
        <v>2</v>
      </c>
      <c r="G914">
        <v>99.2</v>
      </c>
      <c r="H914">
        <v>32.5</v>
      </c>
      <c r="K914">
        <v>0</v>
      </c>
      <c r="L914">
        <v>0</v>
      </c>
      <c r="M914">
        <f t="shared" si="224"/>
        <v>1</v>
      </c>
      <c r="N914">
        <f t="shared" si="225"/>
        <v>0</v>
      </c>
      <c r="O914">
        <f t="shared" si="226"/>
        <v>0</v>
      </c>
      <c r="P914">
        <f t="shared" si="227"/>
        <v>0</v>
      </c>
      <c r="Q914">
        <f t="shared" si="228"/>
        <v>0</v>
      </c>
      <c r="R914">
        <f t="shared" si="229"/>
        <v>0</v>
      </c>
      <c r="S914">
        <f t="shared" si="230"/>
        <v>0</v>
      </c>
      <c r="T914">
        <f t="shared" si="231"/>
        <v>1</v>
      </c>
      <c r="U914" s="2">
        <f t="shared" si="232"/>
        <v>0.3575556855409634</v>
      </c>
      <c r="V914">
        <f t="shared" si="233"/>
        <v>6.8463663962074664E-2</v>
      </c>
      <c r="W914">
        <v>0</v>
      </c>
      <c r="X914" s="2">
        <f t="shared" si="234"/>
        <v>-3.4005000703726784</v>
      </c>
      <c r="Y914" s="2">
        <f t="shared" si="235"/>
        <v>3.3356585148917151E-2</v>
      </c>
      <c r="Z914" s="2">
        <f t="shared" si="236"/>
        <v>3.2279839920031209E-2</v>
      </c>
      <c r="AA914" s="1">
        <f t="shared" si="239"/>
        <v>0.96772016007996875</v>
      </c>
      <c r="AB914">
        <f t="shared" si="237"/>
        <v>-3.2812324326846769E-2</v>
      </c>
      <c r="AC914">
        <f t="shared" si="238"/>
        <v>1</v>
      </c>
    </row>
    <row r="915" spans="1:29" hidden="1" x14ac:dyDescent="0.25">
      <c r="A915" t="s">
        <v>0</v>
      </c>
      <c r="B915">
        <v>69</v>
      </c>
      <c r="C915" t="s">
        <v>3</v>
      </c>
      <c r="D915" t="s">
        <v>4</v>
      </c>
      <c r="E915" t="s">
        <v>1</v>
      </c>
      <c r="F915" t="s">
        <v>2</v>
      </c>
      <c r="G915">
        <v>98.92</v>
      </c>
      <c r="H915">
        <v>23.9</v>
      </c>
      <c r="K915">
        <v>0</v>
      </c>
      <c r="L915">
        <v>0</v>
      </c>
      <c r="M915">
        <f t="shared" si="224"/>
        <v>1</v>
      </c>
      <c r="N915">
        <f t="shared" si="225"/>
        <v>0</v>
      </c>
      <c r="O915">
        <f t="shared" si="226"/>
        <v>0</v>
      </c>
      <c r="P915">
        <f t="shared" si="227"/>
        <v>0</v>
      </c>
      <c r="Q915">
        <f t="shared" si="228"/>
        <v>1</v>
      </c>
      <c r="R915">
        <f t="shared" si="229"/>
        <v>1</v>
      </c>
      <c r="S915">
        <f t="shared" si="230"/>
        <v>0</v>
      </c>
      <c r="T915">
        <f t="shared" si="231"/>
        <v>0</v>
      </c>
      <c r="U915" s="2">
        <f t="shared" si="232"/>
        <v>0.35566915592309545</v>
      </c>
      <c r="V915">
        <f t="shared" si="233"/>
        <v>0.72117475438086609</v>
      </c>
      <c r="W915">
        <v>0</v>
      </c>
      <c r="X915" s="2">
        <f t="shared" si="234"/>
        <v>-2.2445120630313431</v>
      </c>
      <c r="Y915" s="2">
        <f t="shared" si="235"/>
        <v>0.10597923894828974</v>
      </c>
      <c r="Z915" s="2">
        <f t="shared" si="236"/>
        <v>9.5823895436833631E-2</v>
      </c>
      <c r="AA915" s="1">
        <f t="shared" si="239"/>
        <v>0.90417610456316633</v>
      </c>
      <c r="AB915">
        <f t="shared" si="237"/>
        <v>-0.10073113162946626</v>
      </c>
      <c r="AC915">
        <f t="shared" si="238"/>
        <v>1</v>
      </c>
    </row>
    <row r="916" spans="1:29" hidden="1" x14ac:dyDescent="0.25">
      <c r="A916" t="s">
        <v>7</v>
      </c>
      <c r="B916">
        <v>63</v>
      </c>
      <c r="C916" t="s">
        <v>5</v>
      </c>
      <c r="D916" t="s">
        <v>6</v>
      </c>
      <c r="E916" t="s">
        <v>1</v>
      </c>
      <c r="F916" t="s">
        <v>2</v>
      </c>
      <c r="G916">
        <v>92.7</v>
      </c>
      <c r="H916">
        <v>29.5</v>
      </c>
      <c r="K916">
        <v>0</v>
      </c>
      <c r="L916">
        <v>0</v>
      </c>
      <c r="M916">
        <f t="shared" si="224"/>
        <v>1</v>
      </c>
      <c r="N916">
        <f t="shared" si="225"/>
        <v>0</v>
      </c>
      <c r="O916">
        <f t="shared" si="226"/>
        <v>0</v>
      </c>
      <c r="P916">
        <f t="shared" si="227"/>
        <v>0</v>
      </c>
      <c r="Q916">
        <f t="shared" si="228"/>
        <v>0</v>
      </c>
      <c r="R916">
        <f t="shared" si="229"/>
        <v>0</v>
      </c>
      <c r="S916">
        <f t="shared" si="230"/>
        <v>0</v>
      </c>
      <c r="T916">
        <f t="shared" si="231"/>
        <v>1</v>
      </c>
      <c r="U916" s="2">
        <f t="shared" si="232"/>
        <v>0.31474428128693488</v>
      </c>
      <c r="V916">
        <f t="shared" si="233"/>
        <v>0.60538449330501332</v>
      </c>
      <c r="W916">
        <v>0</v>
      </c>
      <c r="X916" s="2">
        <f t="shared" si="234"/>
        <v>-2.6832024316928575</v>
      </c>
      <c r="Y916" s="2">
        <f t="shared" si="235"/>
        <v>6.8343936538522221E-2</v>
      </c>
      <c r="Z916" s="2">
        <f t="shared" si="236"/>
        <v>6.3971848578987911E-2</v>
      </c>
      <c r="AA916" s="1">
        <f t="shared" si="239"/>
        <v>0.93602815142101203</v>
      </c>
      <c r="AB916">
        <f t="shared" si="237"/>
        <v>-6.6109726652327949E-2</v>
      </c>
      <c r="AC916">
        <f t="shared" si="238"/>
        <v>1</v>
      </c>
    </row>
    <row r="917" spans="1:29" hidden="1" x14ac:dyDescent="0.25">
      <c r="A917" t="s">
        <v>0</v>
      </c>
      <c r="B917">
        <v>19</v>
      </c>
      <c r="C917" t="s">
        <v>5</v>
      </c>
      <c r="D917" t="s">
        <v>6</v>
      </c>
      <c r="E917" t="s">
        <v>10</v>
      </c>
      <c r="F917" t="s">
        <v>2</v>
      </c>
      <c r="G917">
        <v>106.7</v>
      </c>
      <c r="H917">
        <v>24</v>
      </c>
      <c r="K917">
        <v>0</v>
      </c>
      <c r="L917">
        <v>0</v>
      </c>
      <c r="M917">
        <f t="shared" si="224"/>
        <v>1</v>
      </c>
      <c r="N917">
        <f t="shared" si="225"/>
        <v>0</v>
      </c>
      <c r="O917">
        <f t="shared" si="226"/>
        <v>0</v>
      </c>
      <c r="P917">
        <f t="shared" si="227"/>
        <v>0</v>
      </c>
      <c r="Q917">
        <f t="shared" si="228"/>
        <v>0</v>
      </c>
      <c r="R917">
        <f t="shared" si="229"/>
        <v>0</v>
      </c>
      <c r="S917">
        <f t="shared" si="230"/>
        <v>0</v>
      </c>
      <c r="T917">
        <f t="shared" si="231"/>
        <v>1</v>
      </c>
      <c r="U917" s="2">
        <f t="shared" si="232"/>
        <v>0.40924617103707217</v>
      </c>
      <c r="V917">
        <f t="shared" si="233"/>
        <v>1.9122859554795091E-2</v>
      </c>
      <c r="W917">
        <v>0</v>
      </c>
      <c r="X917" s="2">
        <f t="shared" si="234"/>
        <v>-3.4436280122224865</v>
      </c>
      <c r="Y917" s="2">
        <f t="shared" si="235"/>
        <v>3.1948565027884068E-2</v>
      </c>
      <c r="Z917" s="2">
        <f t="shared" si="236"/>
        <v>3.0959454870719057E-2</v>
      </c>
      <c r="AA917" s="1">
        <f t="shared" si="239"/>
        <v>0.96904054512928095</v>
      </c>
      <c r="AB917">
        <f t="shared" si="237"/>
        <v>-3.144882572805284E-2</v>
      </c>
      <c r="AC917">
        <f t="shared" si="238"/>
        <v>1</v>
      </c>
    </row>
    <row r="918" spans="1:29" hidden="1" x14ac:dyDescent="0.25">
      <c r="A918" t="s">
        <v>7</v>
      </c>
      <c r="B918">
        <v>51</v>
      </c>
      <c r="C918" t="s">
        <v>3</v>
      </c>
      <c r="D918" t="s">
        <v>4</v>
      </c>
      <c r="E918" t="s">
        <v>1</v>
      </c>
      <c r="F918" t="s">
        <v>2</v>
      </c>
      <c r="G918">
        <v>82.59</v>
      </c>
      <c r="H918">
        <v>26.2</v>
      </c>
      <c r="K918">
        <v>0</v>
      </c>
      <c r="L918">
        <v>0</v>
      </c>
      <c r="M918">
        <f t="shared" si="224"/>
        <v>1</v>
      </c>
      <c r="N918">
        <f t="shared" si="225"/>
        <v>0</v>
      </c>
      <c r="O918">
        <f t="shared" si="226"/>
        <v>0</v>
      </c>
      <c r="P918">
        <f t="shared" si="227"/>
        <v>0</v>
      </c>
      <c r="Q918">
        <f t="shared" si="228"/>
        <v>1</v>
      </c>
      <c r="R918">
        <f t="shared" si="229"/>
        <v>1</v>
      </c>
      <c r="S918">
        <f t="shared" si="230"/>
        <v>0</v>
      </c>
      <c r="T918">
        <f t="shared" si="231"/>
        <v>0</v>
      </c>
      <c r="U918" s="2">
        <f t="shared" si="232"/>
        <v>0.25298631446007608</v>
      </c>
      <c r="V918">
        <f t="shared" si="233"/>
        <v>0.35541491887857946</v>
      </c>
      <c r="W918">
        <v>0</v>
      </c>
      <c r="X918" s="2">
        <f t="shared" si="234"/>
        <v>-2.7960634401711624</v>
      </c>
      <c r="Y918" s="2">
        <f t="shared" si="235"/>
        <v>6.104991686547924E-2</v>
      </c>
      <c r="Z918" s="2">
        <f t="shared" si="236"/>
        <v>5.7537271239633106E-2</v>
      </c>
      <c r="AA918" s="1">
        <f t="shared" si="239"/>
        <v>0.94246272876036685</v>
      </c>
      <c r="AB918">
        <f t="shared" si="237"/>
        <v>-5.9258905523737471E-2</v>
      </c>
      <c r="AC918">
        <f t="shared" si="238"/>
        <v>1</v>
      </c>
    </row>
    <row r="919" spans="1:29" hidden="1" x14ac:dyDescent="0.25">
      <c r="A919" t="s">
        <v>7</v>
      </c>
      <c r="B919">
        <v>38</v>
      </c>
      <c r="C919" t="s">
        <v>3</v>
      </c>
      <c r="D919" t="s">
        <v>6</v>
      </c>
      <c r="E919" t="s">
        <v>1</v>
      </c>
      <c r="F919" t="s">
        <v>9</v>
      </c>
      <c r="G919">
        <v>91</v>
      </c>
      <c r="H919">
        <v>33.299999999999997</v>
      </c>
      <c r="K919">
        <v>1</v>
      </c>
      <c r="L919">
        <v>0</v>
      </c>
      <c r="M919">
        <f t="shared" si="224"/>
        <v>0</v>
      </c>
      <c r="N919">
        <f t="shared" si="225"/>
        <v>1</v>
      </c>
      <c r="O919">
        <f t="shared" si="226"/>
        <v>0</v>
      </c>
      <c r="P919">
        <f t="shared" si="227"/>
        <v>0</v>
      </c>
      <c r="Q919">
        <f t="shared" si="228"/>
        <v>1</v>
      </c>
      <c r="R919">
        <f t="shared" si="229"/>
        <v>0</v>
      </c>
      <c r="S919">
        <f t="shared" si="230"/>
        <v>0</v>
      </c>
      <c r="T919">
        <f t="shared" si="231"/>
        <v>1</v>
      </c>
      <c r="U919" s="2">
        <f t="shared" si="232"/>
        <v>0.30391841569488076</v>
      </c>
      <c r="V919">
        <f t="shared" si="233"/>
        <v>0.14412603966183052</v>
      </c>
      <c r="W919">
        <v>0</v>
      </c>
      <c r="X919" s="2">
        <f t="shared" si="234"/>
        <v>8.4350721626192584</v>
      </c>
      <c r="Y919" s="2">
        <f t="shared" si="235"/>
        <v>4605.8023250330343</v>
      </c>
      <c r="Z919" s="2">
        <f t="shared" si="236"/>
        <v>0.99978292969191096</v>
      </c>
      <c r="AA919" s="1">
        <f t="shared" si="239"/>
        <v>2.1707030808904015E-4</v>
      </c>
      <c r="AB919">
        <f t="shared" si="237"/>
        <v>-8.4352892564902895</v>
      </c>
      <c r="AC919">
        <f t="shared" si="238"/>
        <v>0</v>
      </c>
    </row>
    <row r="920" spans="1:29" hidden="1" x14ac:dyDescent="0.25">
      <c r="A920" t="s">
        <v>7</v>
      </c>
      <c r="B920">
        <v>58</v>
      </c>
      <c r="C920" t="s">
        <v>3</v>
      </c>
      <c r="D920" t="s">
        <v>6</v>
      </c>
      <c r="E920" t="s">
        <v>1</v>
      </c>
      <c r="F920" t="s">
        <v>2</v>
      </c>
      <c r="G920">
        <v>76.989999999999995</v>
      </c>
      <c r="H920">
        <v>29</v>
      </c>
      <c r="K920">
        <v>0</v>
      </c>
      <c r="L920">
        <v>0</v>
      </c>
      <c r="M920">
        <f t="shared" si="224"/>
        <v>1</v>
      </c>
      <c r="N920">
        <f t="shared" si="225"/>
        <v>0</v>
      </c>
      <c r="O920">
        <f t="shared" si="226"/>
        <v>0</v>
      </c>
      <c r="P920">
        <f t="shared" si="227"/>
        <v>0</v>
      </c>
      <c r="Q920">
        <f t="shared" si="228"/>
        <v>1</v>
      </c>
      <c r="R920">
        <f t="shared" si="229"/>
        <v>0</v>
      </c>
      <c r="S920">
        <f t="shared" si="230"/>
        <v>0</v>
      </c>
      <c r="T920">
        <f t="shared" si="231"/>
        <v>1</v>
      </c>
      <c r="U920" s="2">
        <f t="shared" si="232"/>
        <v>0.22174692787033856</v>
      </c>
      <c r="V920">
        <f t="shared" si="233"/>
        <v>0.50058033169101179</v>
      </c>
      <c r="W920">
        <v>0</v>
      </c>
      <c r="X920" s="2">
        <f t="shared" si="234"/>
        <v>-2.8119373513825603</v>
      </c>
      <c r="Y920" s="2">
        <f t="shared" si="235"/>
        <v>6.0088467078810312E-2</v>
      </c>
      <c r="Z920" s="2">
        <f t="shared" si="236"/>
        <v>5.6682502399437153E-2</v>
      </c>
      <c r="AA920" s="1">
        <f t="shared" si="239"/>
        <v>0.94331749760056283</v>
      </c>
      <c r="AB920">
        <f t="shared" si="237"/>
        <v>-5.8352364149736421E-2</v>
      </c>
      <c r="AC920">
        <f t="shared" si="238"/>
        <v>1</v>
      </c>
    </row>
    <row r="921" spans="1:29" hidden="1" x14ac:dyDescent="0.25">
      <c r="A921" t="s">
        <v>7</v>
      </c>
      <c r="B921">
        <v>64</v>
      </c>
      <c r="C921" t="s">
        <v>5</v>
      </c>
      <c r="D921" t="s">
        <v>4</v>
      </c>
      <c r="E921" t="s">
        <v>1</v>
      </c>
      <c r="F921" t="s">
        <v>2</v>
      </c>
      <c r="G921">
        <v>93.99</v>
      </c>
      <c r="H921">
        <v>37.799999999999997</v>
      </c>
      <c r="K921">
        <v>1</v>
      </c>
      <c r="L921">
        <v>0</v>
      </c>
      <c r="M921">
        <f t="shared" si="224"/>
        <v>1</v>
      </c>
      <c r="N921">
        <f t="shared" si="225"/>
        <v>0</v>
      </c>
      <c r="O921">
        <f t="shared" si="226"/>
        <v>0</v>
      </c>
      <c r="P921">
        <f t="shared" si="227"/>
        <v>0</v>
      </c>
      <c r="Q921">
        <f t="shared" si="228"/>
        <v>0</v>
      </c>
      <c r="R921">
        <f t="shared" si="229"/>
        <v>1</v>
      </c>
      <c r="S921">
        <f t="shared" si="230"/>
        <v>0</v>
      </c>
      <c r="T921">
        <f t="shared" si="231"/>
        <v>0</v>
      </c>
      <c r="U921" s="2">
        <f t="shared" si="232"/>
        <v>0.32306747799320745</v>
      </c>
      <c r="V921">
        <f t="shared" si="233"/>
        <v>0.62569784851933707</v>
      </c>
      <c r="W921">
        <v>0</v>
      </c>
      <c r="X921" s="2">
        <f t="shared" si="234"/>
        <v>2.2384383764552216</v>
      </c>
      <c r="Y921" s="2">
        <f t="shared" si="235"/>
        <v>9.3786738877893203</v>
      </c>
      <c r="Z921" s="2">
        <f t="shared" si="236"/>
        <v>0.90364857680165511</v>
      </c>
      <c r="AA921" s="1">
        <f t="shared" si="239"/>
        <v>9.6351423198344888E-2</v>
      </c>
      <c r="AB921">
        <f t="shared" si="237"/>
        <v>-2.3397531131011715</v>
      </c>
      <c r="AC921">
        <f t="shared" si="238"/>
        <v>0</v>
      </c>
    </row>
    <row r="922" spans="1:29" hidden="1" x14ac:dyDescent="0.25">
      <c r="A922" t="s">
        <v>7</v>
      </c>
      <c r="B922">
        <v>31</v>
      </c>
      <c r="C922" t="s">
        <v>3</v>
      </c>
      <c r="D922" t="s">
        <v>6</v>
      </c>
      <c r="E922" t="s">
        <v>1</v>
      </c>
      <c r="F922" t="s">
        <v>2</v>
      </c>
      <c r="G922">
        <v>109.68</v>
      </c>
      <c r="H922">
        <v>41.8</v>
      </c>
      <c r="K922">
        <v>0</v>
      </c>
      <c r="L922">
        <v>0</v>
      </c>
      <c r="M922">
        <f t="shared" si="224"/>
        <v>1</v>
      </c>
      <c r="N922">
        <f t="shared" si="225"/>
        <v>0</v>
      </c>
      <c r="O922">
        <f t="shared" si="226"/>
        <v>0</v>
      </c>
      <c r="P922">
        <f t="shared" si="227"/>
        <v>0</v>
      </c>
      <c r="Q922">
        <f t="shared" si="228"/>
        <v>1</v>
      </c>
      <c r="R922">
        <f t="shared" si="229"/>
        <v>0</v>
      </c>
      <c r="S922">
        <f t="shared" si="230"/>
        <v>0</v>
      </c>
      <c r="T922">
        <f t="shared" si="231"/>
        <v>1</v>
      </c>
      <c r="U922" s="2">
        <f t="shared" si="232"/>
        <v>0.4302885056447211</v>
      </c>
      <c r="V922">
        <f t="shared" si="233"/>
        <v>7.5763249410463473E-2</v>
      </c>
      <c r="W922">
        <v>0</v>
      </c>
      <c r="X922" s="2">
        <f t="shared" si="234"/>
        <v>-3.2961204572214826</v>
      </c>
      <c r="Y922" s="2">
        <f t="shared" si="235"/>
        <v>3.7026535147816099E-2</v>
      </c>
      <c r="Z922" s="2">
        <f t="shared" si="236"/>
        <v>3.5704520465851333E-2</v>
      </c>
      <c r="AA922" s="1">
        <f t="shared" si="239"/>
        <v>0.96429547953414863</v>
      </c>
      <c r="AB922">
        <f t="shared" si="237"/>
        <v>-3.6357517297849522E-2</v>
      </c>
      <c r="AC922">
        <f t="shared" si="238"/>
        <v>1</v>
      </c>
    </row>
    <row r="923" spans="1:29" hidden="1" x14ac:dyDescent="0.25">
      <c r="A923" t="s">
        <v>7</v>
      </c>
      <c r="B923">
        <v>59</v>
      </c>
      <c r="C923" t="s">
        <v>5</v>
      </c>
      <c r="D923" t="s">
        <v>6</v>
      </c>
      <c r="E923" t="s">
        <v>1</v>
      </c>
      <c r="F923" t="s">
        <v>2</v>
      </c>
      <c r="G923">
        <v>92.04</v>
      </c>
      <c r="H923">
        <v>24.2</v>
      </c>
      <c r="K923">
        <v>1</v>
      </c>
      <c r="L923">
        <v>0</v>
      </c>
      <c r="M923">
        <f t="shared" si="224"/>
        <v>1</v>
      </c>
      <c r="N923">
        <f t="shared" si="225"/>
        <v>0</v>
      </c>
      <c r="O923">
        <f t="shared" si="226"/>
        <v>0</v>
      </c>
      <c r="P923">
        <f t="shared" si="227"/>
        <v>0</v>
      </c>
      <c r="Q923">
        <f t="shared" si="228"/>
        <v>0</v>
      </c>
      <c r="R923">
        <f t="shared" si="229"/>
        <v>0</v>
      </c>
      <c r="S923">
        <f t="shared" si="230"/>
        <v>0</v>
      </c>
      <c r="T923">
        <f t="shared" si="231"/>
        <v>1</v>
      </c>
      <c r="U923" s="2">
        <f t="shared" si="232"/>
        <v>0.31052167429965305</v>
      </c>
      <c r="V923">
        <f t="shared" si="233"/>
        <v>0.52178163014339485</v>
      </c>
      <c r="W923">
        <v>0</v>
      </c>
      <c r="X923" s="2">
        <f t="shared" si="234"/>
        <v>1.8892478133333503</v>
      </c>
      <c r="Y923" s="2">
        <f t="shared" si="235"/>
        <v>6.6143915522791712</v>
      </c>
      <c r="Z923" s="2">
        <f t="shared" si="236"/>
        <v>0.86866974292900978</v>
      </c>
      <c r="AA923" s="1">
        <f t="shared" si="239"/>
        <v>0.13133025707099022</v>
      </c>
      <c r="AB923">
        <f t="shared" si="237"/>
        <v>-2.0300400819439766</v>
      </c>
      <c r="AC923">
        <f t="shared" si="238"/>
        <v>0</v>
      </c>
    </row>
    <row r="924" spans="1:29" hidden="1" x14ac:dyDescent="0.25">
      <c r="A924" t="s">
        <v>7</v>
      </c>
      <c r="B924">
        <v>54</v>
      </c>
      <c r="C924" t="s">
        <v>5</v>
      </c>
      <c r="D924" t="s">
        <v>6</v>
      </c>
      <c r="E924" t="s">
        <v>1</v>
      </c>
      <c r="F924" t="s">
        <v>2</v>
      </c>
      <c r="G924">
        <v>111.41</v>
      </c>
      <c r="H924">
        <v>31.1</v>
      </c>
      <c r="K924">
        <v>0</v>
      </c>
      <c r="L924">
        <v>0</v>
      </c>
      <c r="M924">
        <f t="shared" si="224"/>
        <v>1</v>
      </c>
      <c r="N924">
        <f t="shared" si="225"/>
        <v>0</v>
      </c>
      <c r="O924">
        <f t="shared" si="226"/>
        <v>0</v>
      </c>
      <c r="P924">
        <f t="shared" si="227"/>
        <v>0</v>
      </c>
      <c r="Q924">
        <f t="shared" si="228"/>
        <v>0</v>
      </c>
      <c r="R924">
        <f t="shared" si="229"/>
        <v>0</v>
      </c>
      <c r="S924">
        <f t="shared" si="230"/>
        <v>0</v>
      </c>
      <c r="T924">
        <f t="shared" si="231"/>
        <v>1</v>
      </c>
      <c r="U924" s="2">
        <f t="shared" si="232"/>
        <v>0.4425998936341099</v>
      </c>
      <c r="V924">
        <f t="shared" si="233"/>
        <v>0.4163542769830727</v>
      </c>
      <c r="W924">
        <v>0</v>
      </c>
      <c r="X924" s="2">
        <f t="shared" si="234"/>
        <v>-2.881917872125177</v>
      </c>
      <c r="Y924" s="2">
        <f t="shared" si="235"/>
        <v>5.6027206709655268E-2</v>
      </c>
      <c r="Z924" s="2">
        <f t="shared" si="236"/>
        <v>5.3054700062343585E-2</v>
      </c>
      <c r="AA924" s="1">
        <f t="shared" si="239"/>
        <v>0.94694529993765642</v>
      </c>
      <c r="AB924">
        <f t="shared" si="237"/>
        <v>-5.4513948881783188E-2</v>
      </c>
      <c r="AC924">
        <f t="shared" si="238"/>
        <v>1</v>
      </c>
    </row>
    <row r="925" spans="1:29" hidden="1" x14ac:dyDescent="0.25">
      <c r="A925" t="s">
        <v>7</v>
      </c>
      <c r="B925">
        <v>24</v>
      </c>
      <c r="C925" t="s">
        <v>5</v>
      </c>
      <c r="D925" t="s">
        <v>6</v>
      </c>
      <c r="E925" t="s">
        <v>1</v>
      </c>
      <c r="F925" t="s">
        <v>2</v>
      </c>
      <c r="G925">
        <v>97.92</v>
      </c>
      <c r="H925">
        <v>23.1</v>
      </c>
      <c r="K925">
        <v>0</v>
      </c>
      <c r="L925">
        <v>0</v>
      </c>
      <c r="M925">
        <f t="shared" si="224"/>
        <v>1</v>
      </c>
      <c r="N925">
        <f t="shared" si="225"/>
        <v>0</v>
      </c>
      <c r="O925">
        <f t="shared" si="226"/>
        <v>0</v>
      </c>
      <c r="P925">
        <f t="shared" si="227"/>
        <v>0</v>
      </c>
      <c r="Q925">
        <f t="shared" si="228"/>
        <v>0</v>
      </c>
      <c r="R925">
        <f t="shared" si="229"/>
        <v>0</v>
      </c>
      <c r="S925">
        <f t="shared" si="230"/>
        <v>0</v>
      </c>
      <c r="T925">
        <f t="shared" si="231"/>
        <v>1</v>
      </c>
      <c r="U925" s="2">
        <f t="shared" si="232"/>
        <v>0.34896064546792593</v>
      </c>
      <c r="V925">
        <f t="shared" si="233"/>
        <v>3.5431305920433462E-2</v>
      </c>
      <c r="W925">
        <v>0</v>
      </c>
      <c r="X925" s="2">
        <f t="shared" si="234"/>
        <v>-3.4499878304821499</v>
      </c>
      <c r="Y925" s="2">
        <f t="shared" si="235"/>
        <v>3.1746022709507236E-2</v>
      </c>
      <c r="Z925" s="2">
        <f t="shared" si="236"/>
        <v>3.0769222280244712E-2</v>
      </c>
      <c r="AA925" s="1">
        <f t="shared" si="239"/>
        <v>0.9692307777197553</v>
      </c>
      <c r="AB925">
        <f t="shared" si="237"/>
        <v>-3.1252534745626774E-2</v>
      </c>
      <c r="AC925">
        <f t="shared" si="238"/>
        <v>1</v>
      </c>
    </row>
    <row r="926" spans="1:29" hidden="1" x14ac:dyDescent="0.25">
      <c r="A926" t="s">
        <v>0</v>
      </c>
      <c r="B926">
        <v>17</v>
      </c>
      <c r="C926" t="s">
        <v>3</v>
      </c>
      <c r="D926" t="s">
        <v>6</v>
      </c>
      <c r="E926" t="s">
        <v>10</v>
      </c>
      <c r="F926" t="s">
        <v>2</v>
      </c>
      <c r="G926">
        <v>62.37</v>
      </c>
      <c r="H926">
        <v>41.3</v>
      </c>
      <c r="K926">
        <v>0</v>
      </c>
      <c r="L926">
        <v>0</v>
      </c>
      <c r="M926">
        <f t="shared" si="224"/>
        <v>1</v>
      </c>
      <c r="N926">
        <f t="shared" si="225"/>
        <v>0</v>
      </c>
      <c r="O926">
        <f t="shared" si="226"/>
        <v>0</v>
      </c>
      <c r="P926">
        <f t="shared" si="227"/>
        <v>0</v>
      </c>
      <c r="Q926">
        <f t="shared" si="228"/>
        <v>1</v>
      </c>
      <c r="R926">
        <f t="shared" si="229"/>
        <v>0</v>
      </c>
      <c r="S926">
        <f t="shared" si="230"/>
        <v>0</v>
      </c>
      <c r="T926">
        <f t="shared" si="231"/>
        <v>1</v>
      </c>
      <c r="U926" s="2">
        <f t="shared" si="232"/>
        <v>0.15139434492930473</v>
      </c>
      <c r="V926">
        <f t="shared" si="233"/>
        <v>1.4682431294046878E-2</v>
      </c>
      <c r="W926">
        <v>0</v>
      </c>
      <c r="X926" s="2">
        <f t="shared" si="234"/>
        <v>-3.5131302534561391</v>
      </c>
      <c r="Y926" s="2">
        <f t="shared" si="235"/>
        <v>2.980347583672923E-2</v>
      </c>
      <c r="Z926" s="2">
        <f t="shared" si="236"/>
        <v>2.8940935368773645E-2</v>
      </c>
      <c r="AA926" s="1">
        <f t="shared" si="239"/>
        <v>0.97105906463122638</v>
      </c>
      <c r="AB926">
        <f t="shared" si="237"/>
        <v>-2.9367983878363157E-2</v>
      </c>
      <c r="AC926">
        <f t="shared" si="238"/>
        <v>1</v>
      </c>
    </row>
    <row r="927" spans="1:29" hidden="1" x14ac:dyDescent="0.25">
      <c r="A927" t="s">
        <v>7</v>
      </c>
      <c r="B927">
        <v>29</v>
      </c>
      <c r="C927" t="s">
        <v>3</v>
      </c>
      <c r="D927" t="s">
        <v>6</v>
      </c>
      <c r="E927" t="s">
        <v>10</v>
      </c>
      <c r="F927" t="s">
        <v>2</v>
      </c>
      <c r="G927">
        <v>101.28</v>
      </c>
      <c r="H927">
        <v>22.7</v>
      </c>
      <c r="K927">
        <v>0</v>
      </c>
      <c r="L927">
        <v>0</v>
      </c>
      <c r="M927">
        <f t="shared" si="224"/>
        <v>1</v>
      </c>
      <c r="N927">
        <f t="shared" si="225"/>
        <v>0</v>
      </c>
      <c r="O927">
        <f t="shared" si="226"/>
        <v>0</v>
      </c>
      <c r="P927">
        <f t="shared" si="227"/>
        <v>0</v>
      </c>
      <c r="Q927">
        <f t="shared" si="228"/>
        <v>1</v>
      </c>
      <c r="R927">
        <f t="shared" si="229"/>
        <v>0</v>
      </c>
      <c r="S927">
        <f t="shared" si="230"/>
        <v>0</v>
      </c>
      <c r="T927">
        <f t="shared" si="231"/>
        <v>1</v>
      </c>
      <c r="U927" s="2">
        <f t="shared" si="232"/>
        <v>0.37167622588006921</v>
      </c>
      <c r="V927">
        <f t="shared" si="233"/>
        <v>6.1718988319348772E-2</v>
      </c>
      <c r="W927">
        <v>0</v>
      </c>
      <c r="X927" s="2">
        <f t="shared" si="234"/>
        <v>-3.3433863020401779</v>
      </c>
      <c r="Y927" s="2">
        <f t="shared" si="235"/>
        <v>3.5317160428753561E-2</v>
      </c>
      <c r="Z927" s="2">
        <f t="shared" si="236"/>
        <v>3.4112407075458637E-2</v>
      </c>
      <c r="AA927" s="1">
        <f t="shared" si="239"/>
        <v>0.9658875929245414</v>
      </c>
      <c r="AB927">
        <f t="shared" si="237"/>
        <v>-3.4707814972520235E-2</v>
      </c>
      <c r="AC927">
        <f t="shared" si="238"/>
        <v>1</v>
      </c>
    </row>
    <row r="928" spans="1:29" hidden="1" x14ac:dyDescent="0.25">
      <c r="A928" t="s">
        <v>7</v>
      </c>
      <c r="B928">
        <v>42</v>
      </c>
      <c r="C928" t="s">
        <v>5</v>
      </c>
      <c r="D928" t="s">
        <v>8</v>
      </c>
      <c r="E928" t="s">
        <v>1</v>
      </c>
      <c r="F928" t="s">
        <v>2</v>
      </c>
      <c r="G928">
        <v>88.31</v>
      </c>
      <c r="H928">
        <v>24</v>
      </c>
      <c r="K928">
        <v>0</v>
      </c>
      <c r="L928">
        <v>0</v>
      </c>
      <c r="M928">
        <f t="shared" si="224"/>
        <v>1</v>
      </c>
      <c r="N928">
        <f t="shared" si="225"/>
        <v>0</v>
      </c>
      <c r="O928">
        <f t="shared" si="226"/>
        <v>0</v>
      </c>
      <c r="P928">
        <f t="shared" si="227"/>
        <v>0</v>
      </c>
      <c r="Q928">
        <f t="shared" si="228"/>
        <v>0</v>
      </c>
      <c r="R928">
        <f t="shared" si="229"/>
        <v>0</v>
      </c>
      <c r="S928">
        <f t="shared" si="230"/>
        <v>1</v>
      </c>
      <c r="T928">
        <f t="shared" si="231"/>
        <v>0</v>
      </c>
      <c r="U928" s="2">
        <f t="shared" si="232"/>
        <v>0.28713685234778391</v>
      </c>
      <c r="V928">
        <f t="shared" si="233"/>
        <v>0.1978627047057446</v>
      </c>
      <c r="W928">
        <v>0</v>
      </c>
      <c r="X928" s="2">
        <f t="shared" si="234"/>
        <v>-3.1325933569678299</v>
      </c>
      <c r="Y928" s="2">
        <f t="shared" si="235"/>
        <v>4.3604568283655436E-2</v>
      </c>
      <c r="Z928" s="2">
        <f t="shared" si="236"/>
        <v>4.1782653707015546E-2</v>
      </c>
      <c r="AA928" s="1">
        <f t="shared" si="239"/>
        <v>0.9582173462929845</v>
      </c>
      <c r="AB928">
        <f t="shared" si="237"/>
        <v>-4.2680651698658575E-2</v>
      </c>
      <c r="AC928">
        <f t="shared" si="238"/>
        <v>1</v>
      </c>
    </row>
    <row r="929" spans="1:29" hidden="1" x14ac:dyDescent="0.25">
      <c r="A929" t="s">
        <v>7</v>
      </c>
      <c r="B929">
        <v>31</v>
      </c>
      <c r="C929" t="s">
        <v>5</v>
      </c>
      <c r="D929" t="s">
        <v>4</v>
      </c>
      <c r="E929" t="s">
        <v>1</v>
      </c>
      <c r="F929" t="s">
        <v>11</v>
      </c>
      <c r="G929">
        <v>103.55</v>
      </c>
      <c r="H929">
        <v>20.5</v>
      </c>
      <c r="K929">
        <v>0</v>
      </c>
      <c r="L929">
        <v>0</v>
      </c>
      <c r="M929">
        <f t="shared" si="224"/>
        <v>0</v>
      </c>
      <c r="N929">
        <f t="shared" si="225"/>
        <v>0</v>
      </c>
      <c r="O929">
        <f t="shared" si="226"/>
        <v>1</v>
      </c>
      <c r="P929">
        <f t="shared" si="227"/>
        <v>0</v>
      </c>
      <c r="Q929">
        <f t="shared" si="228"/>
        <v>0</v>
      </c>
      <c r="R929">
        <f t="shared" si="229"/>
        <v>1</v>
      </c>
      <c r="S929">
        <f t="shared" si="230"/>
        <v>0</v>
      </c>
      <c r="T929">
        <f t="shared" si="231"/>
        <v>0</v>
      </c>
      <c r="U929" s="2">
        <f t="shared" si="232"/>
        <v>0.38728548607697677</v>
      </c>
      <c r="V929">
        <f t="shared" si="233"/>
        <v>7.5763249410463473E-2</v>
      </c>
      <c r="W929">
        <v>0</v>
      </c>
      <c r="X929" s="2">
        <f t="shared" si="234"/>
        <v>-3.4042074328348821</v>
      </c>
      <c r="Y929" s="2">
        <f t="shared" si="235"/>
        <v>3.3233149149644696E-2</v>
      </c>
      <c r="Z929" s="2">
        <f t="shared" si="236"/>
        <v>3.2164230480792956E-2</v>
      </c>
      <c r="AA929" s="1">
        <f t="shared" si="239"/>
        <v>0.96783576951920702</v>
      </c>
      <c r="AB929">
        <f t="shared" si="237"/>
        <v>-3.2692865686971974E-2</v>
      </c>
      <c r="AC929">
        <f t="shared" si="238"/>
        <v>1</v>
      </c>
    </row>
    <row r="930" spans="1:29" hidden="1" x14ac:dyDescent="0.25">
      <c r="A930" t="s">
        <v>7</v>
      </c>
      <c r="B930">
        <v>29</v>
      </c>
      <c r="C930" t="s">
        <v>3</v>
      </c>
      <c r="D930" t="s">
        <v>6</v>
      </c>
      <c r="E930" t="s">
        <v>10</v>
      </c>
      <c r="F930" t="s">
        <v>2</v>
      </c>
      <c r="G930">
        <v>60.26</v>
      </c>
      <c r="H930">
        <v>20.399999999999999</v>
      </c>
      <c r="K930">
        <v>0</v>
      </c>
      <c r="L930">
        <v>0</v>
      </c>
      <c r="M930">
        <f t="shared" si="224"/>
        <v>1</v>
      </c>
      <c r="N930">
        <f t="shared" si="225"/>
        <v>0</v>
      </c>
      <c r="O930">
        <f t="shared" si="226"/>
        <v>0</v>
      </c>
      <c r="P930">
        <f t="shared" si="227"/>
        <v>0</v>
      </c>
      <c r="Q930">
        <f t="shared" si="228"/>
        <v>1</v>
      </c>
      <c r="R930">
        <f t="shared" si="229"/>
        <v>0</v>
      </c>
      <c r="S930">
        <f t="shared" si="230"/>
        <v>0</v>
      </c>
      <c r="T930">
        <f t="shared" si="231"/>
        <v>1</v>
      </c>
      <c r="U930" s="2">
        <f t="shared" si="232"/>
        <v>0.14262573949028698</v>
      </c>
      <c r="V930">
        <f t="shared" si="233"/>
        <v>6.1718988319348772E-2</v>
      </c>
      <c r="W930">
        <v>0</v>
      </c>
      <c r="X930" s="2">
        <f t="shared" si="234"/>
        <v>-3.4526865173186843</v>
      </c>
      <c r="Y930" s="2">
        <f t="shared" si="235"/>
        <v>3.1660465633711256E-2</v>
      </c>
      <c r="Z930" s="2">
        <f t="shared" si="236"/>
        <v>3.0688842587627309E-2</v>
      </c>
      <c r="AA930" s="1">
        <f t="shared" si="239"/>
        <v>0.96931115741237273</v>
      </c>
      <c r="AB930">
        <f t="shared" si="237"/>
        <v>-3.1169606756082907E-2</v>
      </c>
      <c r="AC930">
        <f t="shared" si="238"/>
        <v>1</v>
      </c>
    </row>
    <row r="931" spans="1:29" hidden="1" x14ac:dyDescent="0.25">
      <c r="A931" t="s">
        <v>7</v>
      </c>
      <c r="B931">
        <v>23</v>
      </c>
      <c r="C931" t="s">
        <v>3</v>
      </c>
      <c r="D931" t="s">
        <v>6</v>
      </c>
      <c r="E931" t="s">
        <v>10</v>
      </c>
      <c r="F931" t="s">
        <v>2</v>
      </c>
      <c r="G931">
        <v>79.39</v>
      </c>
      <c r="H931">
        <v>27.6</v>
      </c>
      <c r="K931">
        <v>0</v>
      </c>
      <c r="L931">
        <v>0</v>
      </c>
      <c r="M931">
        <f t="shared" si="224"/>
        <v>1</v>
      </c>
      <c r="N931">
        <f t="shared" si="225"/>
        <v>0</v>
      </c>
      <c r="O931">
        <f t="shared" si="226"/>
        <v>0</v>
      </c>
      <c r="P931">
        <f t="shared" si="227"/>
        <v>0</v>
      </c>
      <c r="Q931">
        <f t="shared" si="228"/>
        <v>1</v>
      </c>
      <c r="R931">
        <f t="shared" si="229"/>
        <v>0</v>
      </c>
      <c r="S931">
        <f t="shared" si="230"/>
        <v>0</v>
      </c>
      <c r="T931">
        <f t="shared" si="231"/>
        <v>1</v>
      </c>
      <c r="U931" s="2">
        <f t="shared" si="232"/>
        <v>0.23485785259022052</v>
      </c>
      <c r="V931">
        <f t="shared" si="233"/>
        <v>3.1476180435417445E-2</v>
      </c>
      <c r="W931">
        <v>0</v>
      </c>
      <c r="X931" s="2">
        <f t="shared" si="234"/>
        <v>-3.4502279092260473</v>
      </c>
      <c r="Y931" s="2">
        <f t="shared" si="235"/>
        <v>3.1738402079063699E-2</v>
      </c>
      <c r="Z931" s="2">
        <f t="shared" si="236"/>
        <v>3.0762063343874196E-2</v>
      </c>
      <c r="AA931" s="1">
        <f t="shared" si="239"/>
        <v>0.96923793665612579</v>
      </c>
      <c r="AB931">
        <f t="shared" si="237"/>
        <v>-3.124514856877756E-2</v>
      </c>
      <c r="AC931">
        <f t="shared" si="238"/>
        <v>1</v>
      </c>
    </row>
    <row r="932" spans="1:29" hidden="1" x14ac:dyDescent="0.25">
      <c r="A932" t="s">
        <v>7</v>
      </c>
      <c r="B932">
        <v>25</v>
      </c>
      <c r="C932" t="s">
        <v>3</v>
      </c>
      <c r="D932" t="s">
        <v>8</v>
      </c>
      <c r="E932" t="s">
        <v>10</v>
      </c>
      <c r="F932" t="s">
        <v>2</v>
      </c>
      <c r="G932">
        <v>122.01</v>
      </c>
      <c r="H932">
        <v>27</v>
      </c>
      <c r="K932">
        <v>0</v>
      </c>
      <c r="L932">
        <v>0</v>
      </c>
      <c r="M932">
        <f t="shared" si="224"/>
        <v>1</v>
      </c>
      <c r="N932">
        <f t="shared" si="225"/>
        <v>0</v>
      </c>
      <c r="O932">
        <f t="shared" si="226"/>
        <v>0</v>
      </c>
      <c r="P932">
        <f t="shared" si="227"/>
        <v>0</v>
      </c>
      <c r="Q932">
        <f t="shared" si="228"/>
        <v>1</v>
      </c>
      <c r="R932">
        <f t="shared" si="229"/>
        <v>0</v>
      </c>
      <c r="S932">
        <f t="shared" si="230"/>
        <v>1</v>
      </c>
      <c r="T932">
        <f t="shared" si="231"/>
        <v>0</v>
      </c>
      <c r="U932" s="2">
        <f t="shared" si="232"/>
        <v>0.51880228788875571</v>
      </c>
      <c r="V932">
        <f t="shared" si="233"/>
        <v>3.9785046499346888E-2</v>
      </c>
      <c r="W932">
        <v>0</v>
      </c>
      <c r="X932" s="2">
        <f t="shared" si="234"/>
        <v>-3.1796005263244407</v>
      </c>
      <c r="Y932" s="2">
        <f t="shared" si="235"/>
        <v>4.1602270814219994E-2</v>
      </c>
      <c r="Z932" s="2">
        <f t="shared" si="236"/>
        <v>3.9940649113312236E-2</v>
      </c>
      <c r="AA932" s="1">
        <f t="shared" si="239"/>
        <v>0.96005935088668781</v>
      </c>
      <c r="AB932">
        <f t="shared" si="237"/>
        <v>-4.0760172590970173E-2</v>
      </c>
      <c r="AC932">
        <f t="shared" si="238"/>
        <v>1</v>
      </c>
    </row>
    <row r="933" spans="1:29" hidden="1" x14ac:dyDescent="0.25">
      <c r="A933" t="s">
        <v>7</v>
      </c>
      <c r="B933">
        <v>66</v>
      </c>
      <c r="C933" t="s">
        <v>3</v>
      </c>
      <c r="D933" t="s">
        <v>8</v>
      </c>
      <c r="E933" t="s">
        <v>1</v>
      </c>
      <c r="F933" t="s">
        <v>2</v>
      </c>
      <c r="G933">
        <v>89.7</v>
      </c>
      <c r="H933">
        <v>34.9</v>
      </c>
      <c r="K933">
        <v>0</v>
      </c>
      <c r="L933">
        <v>0</v>
      </c>
      <c r="M933">
        <f t="shared" si="224"/>
        <v>1</v>
      </c>
      <c r="N933">
        <f t="shared" si="225"/>
        <v>0</v>
      </c>
      <c r="O933">
        <f t="shared" si="226"/>
        <v>0</v>
      </c>
      <c r="P933">
        <f t="shared" si="227"/>
        <v>0</v>
      </c>
      <c r="Q933">
        <f t="shared" si="228"/>
        <v>1</v>
      </c>
      <c r="R933">
        <f t="shared" si="229"/>
        <v>0</v>
      </c>
      <c r="S933">
        <f t="shared" si="230"/>
        <v>1</v>
      </c>
      <c r="T933">
        <f t="shared" si="231"/>
        <v>0</v>
      </c>
      <c r="U933" s="2">
        <f t="shared" si="232"/>
        <v>0.29575365182710267</v>
      </c>
      <c r="V933">
        <f t="shared" si="233"/>
        <v>0.66524554660765944</v>
      </c>
      <c r="W933">
        <v>0</v>
      </c>
      <c r="X933" s="2">
        <f t="shared" si="234"/>
        <v>-2.4266568894686196</v>
      </c>
      <c r="Y933" s="2">
        <f t="shared" si="235"/>
        <v>8.8331641960120527E-2</v>
      </c>
      <c r="Z933" s="2">
        <f t="shared" si="236"/>
        <v>8.1162431151071177E-2</v>
      </c>
      <c r="AA933" s="1">
        <f t="shared" si="239"/>
        <v>0.91883756884892887</v>
      </c>
      <c r="AB933">
        <f t="shared" si="237"/>
        <v>-8.4645919964241381E-2</v>
      </c>
      <c r="AC933">
        <f t="shared" si="238"/>
        <v>1</v>
      </c>
    </row>
    <row r="934" spans="1:29" hidden="1" x14ac:dyDescent="0.25">
      <c r="A934" t="s">
        <v>7</v>
      </c>
      <c r="B934">
        <v>77</v>
      </c>
      <c r="C934" t="s">
        <v>5</v>
      </c>
      <c r="D934" t="s">
        <v>6</v>
      </c>
      <c r="E934" t="s">
        <v>1</v>
      </c>
      <c r="F934" t="s">
        <v>2</v>
      </c>
      <c r="G934">
        <v>95.1</v>
      </c>
      <c r="H934">
        <v>35</v>
      </c>
      <c r="K934">
        <v>0</v>
      </c>
      <c r="L934">
        <v>0</v>
      </c>
      <c r="M934">
        <f t="shared" si="224"/>
        <v>1</v>
      </c>
      <c r="N934">
        <f t="shared" si="225"/>
        <v>0</v>
      </c>
      <c r="O934">
        <f t="shared" si="226"/>
        <v>0</v>
      </c>
      <c r="P934">
        <f t="shared" si="227"/>
        <v>0</v>
      </c>
      <c r="Q934">
        <f t="shared" si="228"/>
        <v>0</v>
      </c>
      <c r="R934">
        <f t="shared" si="229"/>
        <v>0</v>
      </c>
      <c r="S934">
        <f t="shared" si="230"/>
        <v>0</v>
      </c>
      <c r="T934">
        <f t="shared" si="231"/>
        <v>1</v>
      </c>
      <c r="U934" s="2">
        <f t="shared" si="232"/>
        <v>0.33030111043356114</v>
      </c>
      <c r="V934">
        <f t="shared" si="233"/>
        <v>0.84415979529983132</v>
      </c>
      <c r="W934">
        <v>0</v>
      </c>
      <c r="X934" s="2">
        <f t="shared" si="234"/>
        <v>-2.3477027321532113</v>
      </c>
      <c r="Y934" s="2">
        <f t="shared" si="235"/>
        <v>9.5588502570792433E-2</v>
      </c>
      <c r="Z934" s="2">
        <f t="shared" si="236"/>
        <v>8.7248544819970769E-2</v>
      </c>
      <c r="AA934" s="1">
        <f t="shared" si="239"/>
        <v>0.9127514551800292</v>
      </c>
      <c r="AB934">
        <f t="shared" si="237"/>
        <v>-9.1291664166610775E-2</v>
      </c>
      <c r="AC934">
        <f t="shared" si="238"/>
        <v>1</v>
      </c>
    </row>
    <row r="935" spans="1:29" hidden="1" x14ac:dyDescent="0.25">
      <c r="A935" t="s">
        <v>0</v>
      </c>
      <c r="B935">
        <v>79</v>
      </c>
      <c r="C935" t="s">
        <v>5</v>
      </c>
      <c r="D935" t="s">
        <v>4</v>
      </c>
      <c r="E935" t="s">
        <v>1</v>
      </c>
      <c r="F935" t="s">
        <v>9</v>
      </c>
      <c r="G935">
        <v>112.64</v>
      </c>
      <c r="H935">
        <v>28.5</v>
      </c>
      <c r="K935">
        <v>0</v>
      </c>
      <c r="L935">
        <v>0</v>
      </c>
      <c r="M935">
        <f t="shared" si="224"/>
        <v>0</v>
      </c>
      <c r="N935">
        <f t="shared" si="225"/>
        <v>1</v>
      </c>
      <c r="O935">
        <f t="shared" si="226"/>
        <v>0</v>
      </c>
      <c r="P935">
        <f t="shared" si="227"/>
        <v>0</v>
      </c>
      <c r="Q935">
        <f t="shared" si="228"/>
        <v>0</v>
      </c>
      <c r="R935">
        <f t="shared" si="229"/>
        <v>1</v>
      </c>
      <c r="S935">
        <f t="shared" si="230"/>
        <v>0</v>
      </c>
      <c r="T935">
        <f t="shared" si="231"/>
        <v>0</v>
      </c>
      <c r="U935" s="2">
        <f t="shared" si="232"/>
        <v>0.45138764000900827</v>
      </c>
      <c r="V935">
        <f t="shared" si="233"/>
        <v>0.86822593526024505</v>
      </c>
      <c r="W935">
        <v>0</v>
      </c>
      <c r="X935" s="2">
        <f t="shared" si="234"/>
        <v>4.9517981778750162</v>
      </c>
      <c r="Y935" s="2">
        <f t="shared" si="235"/>
        <v>141.42904999562069</v>
      </c>
      <c r="Z935" s="2">
        <f t="shared" si="236"/>
        <v>0.99297896040147182</v>
      </c>
      <c r="AA935" s="1">
        <f t="shared" si="239"/>
        <v>7.0210395985281782E-3</v>
      </c>
      <c r="AB935">
        <f t="shared" si="237"/>
        <v>-4.9588439809503706</v>
      </c>
      <c r="AC935">
        <f t="shared" si="238"/>
        <v>0</v>
      </c>
    </row>
    <row r="936" spans="1:29" hidden="1" x14ac:dyDescent="0.25">
      <c r="A936" t="s">
        <v>7</v>
      </c>
      <c r="B936">
        <v>52</v>
      </c>
      <c r="C936" t="s">
        <v>5</v>
      </c>
      <c r="D936" t="s">
        <v>4</v>
      </c>
      <c r="E936" t="s">
        <v>1</v>
      </c>
      <c r="F936" t="s">
        <v>2</v>
      </c>
      <c r="G936">
        <v>79.8</v>
      </c>
      <c r="H936">
        <v>32.299999999999997</v>
      </c>
      <c r="K936">
        <v>0</v>
      </c>
      <c r="L936">
        <v>0</v>
      </c>
      <c r="M936">
        <f t="shared" si="224"/>
        <v>1</v>
      </c>
      <c r="N936">
        <f t="shared" si="225"/>
        <v>0</v>
      </c>
      <c r="O936">
        <f t="shared" si="226"/>
        <v>0</v>
      </c>
      <c r="P936">
        <f t="shared" si="227"/>
        <v>0</v>
      </c>
      <c r="Q936">
        <f t="shared" si="228"/>
        <v>0</v>
      </c>
      <c r="R936">
        <f t="shared" si="229"/>
        <v>1</v>
      </c>
      <c r="S936">
        <f t="shared" si="230"/>
        <v>0</v>
      </c>
      <c r="T936">
        <f t="shared" si="231"/>
        <v>0</v>
      </c>
      <c r="U936" s="2">
        <f t="shared" si="232"/>
        <v>0.2371397196599315</v>
      </c>
      <c r="V936">
        <f t="shared" si="233"/>
        <v>0.3754052279889119</v>
      </c>
      <c r="W936">
        <v>0</v>
      </c>
      <c r="X936" s="2">
        <f t="shared" si="234"/>
        <v>-2.8358014222934083</v>
      </c>
      <c r="Y936" s="2">
        <f t="shared" si="235"/>
        <v>5.8671486349996173E-2</v>
      </c>
      <c r="Z936" s="2">
        <f t="shared" si="236"/>
        <v>5.541991742148368E-2</v>
      </c>
      <c r="AA936" s="1">
        <f t="shared" si="239"/>
        <v>0.94458008257851633</v>
      </c>
      <c r="AB936">
        <f t="shared" si="237"/>
        <v>-5.7014807304019983E-2</v>
      </c>
      <c r="AC936">
        <f t="shared" si="238"/>
        <v>1</v>
      </c>
    </row>
    <row r="937" spans="1:29" hidden="1" x14ac:dyDescent="0.25">
      <c r="A937" t="s">
        <v>0</v>
      </c>
      <c r="B937">
        <v>39</v>
      </c>
      <c r="C937" t="s">
        <v>5</v>
      </c>
      <c r="D937" t="s">
        <v>6</v>
      </c>
      <c r="E937" t="s">
        <v>1</v>
      </c>
      <c r="F937" t="s">
        <v>2</v>
      </c>
      <c r="G937">
        <v>114.32</v>
      </c>
      <c r="H937">
        <v>26.4</v>
      </c>
      <c r="K937">
        <v>0</v>
      </c>
      <c r="L937">
        <v>0</v>
      </c>
      <c r="M937">
        <f t="shared" si="224"/>
        <v>1</v>
      </c>
      <c r="N937">
        <f t="shared" si="225"/>
        <v>0</v>
      </c>
      <c r="O937">
        <f t="shared" si="226"/>
        <v>0</v>
      </c>
      <c r="P937">
        <f t="shared" si="227"/>
        <v>0</v>
      </c>
      <c r="Q937">
        <f t="shared" si="228"/>
        <v>0</v>
      </c>
      <c r="R937">
        <f t="shared" si="229"/>
        <v>0</v>
      </c>
      <c r="S937">
        <f t="shared" si="230"/>
        <v>0</v>
      </c>
      <c r="T937">
        <f t="shared" si="231"/>
        <v>1</v>
      </c>
      <c r="U937" s="2">
        <f t="shared" si="232"/>
        <v>0.46342816721511537</v>
      </c>
      <c r="V937">
        <f t="shared" si="233"/>
        <v>0.15653696901982836</v>
      </c>
      <c r="W937">
        <v>0</v>
      </c>
      <c r="X937" s="2">
        <f t="shared" si="234"/>
        <v>-3.2289666449085379</v>
      </c>
      <c r="Y937" s="2">
        <f t="shared" si="235"/>
        <v>3.9598396858652463E-2</v>
      </c>
      <c r="Z937" s="2">
        <f t="shared" si="236"/>
        <v>3.8090090344797253E-2</v>
      </c>
      <c r="AA937" s="1">
        <f t="shared" si="239"/>
        <v>0.96190990965520273</v>
      </c>
      <c r="AB937">
        <f t="shared" si="237"/>
        <v>-3.8834481708838381E-2</v>
      </c>
      <c r="AC937">
        <f t="shared" si="238"/>
        <v>1</v>
      </c>
    </row>
    <row r="938" spans="1:29" hidden="1" x14ac:dyDescent="0.25">
      <c r="A938" t="s">
        <v>7</v>
      </c>
      <c r="B938">
        <v>51</v>
      </c>
      <c r="C938" t="s">
        <v>5</v>
      </c>
      <c r="D938" t="s">
        <v>6</v>
      </c>
      <c r="E938" t="s">
        <v>10</v>
      </c>
      <c r="F938" t="s">
        <v>11</v>
      </c>
      <c r="G938">
        <v>116.14</v>
      </c>
      <c r="H938">
        <v>20.9</v>
      </c>
      <c r="K938">
        <v>0</v>
      </c>
      <c r="L938">
        <v>0</v>
      </c>
      <c r="M938">
        <f t="shared" si="224"/>
        <v>0</v>
      </c>
      <c r="N938">
        <f t="shared" si="225"/>
        <v>0</v>
      </c>
      <c r="O938">
        <f t="shared" si="226"/>
        <v>1</v>
      </c>
      <c r="P938">
        <f t="shared" si="227"/>
        <v>0</v>
      </c>
      <c r="Q938">
        <f t="shared" si="228"/>
        <v>0</v>
      </c>
      <c r="R938">
        <f t="shared" si="229"/>
        <v>0</v>
      </c>
      <c r="S938">
        <f t="shared" si="230"/>
        <v>0</v>
      </c>
      <c r="T938">
        <f t="shared" si="231"/>
        <v>1</v>
      </c>
      <c r="U938" s="2">
        <f t="shared" si="232"/>
        <v>0.47650963891966763</v>
      </c>
      <c r="V938">
        <f t="shared" si="233"/>
        <v>0.35541491887857946</v>
      </c>
      <c r="W938">
        <v>0</v>
      </c>
      <c r="X938" s="2">
        <f t="shared" si="234"/>
        <v>-3.1778140551404395</v>
      </c>
      <c r="Y938" s="2">
        <f t="shared" si="235"/>
        <v>4.1676658498161621E-2</v>
      </c>
      <c r="Z938" s="2">
        <f t="shared" si="236"/>
        <v>4.000920838357748E-2</v>
      </c>
      <c r="AA938" s="1">
        <f t="shared" si="239"/>
        <v>0.95999079161642253</v>
      </c>
      <c r="AB938">
        <f t="shared" si="237"/>
        <v>-4.0831586632485817E-2</v>
      </c>
      <c r="AC938">
        <f t="shared" si="238"/>
        <v>1</v>
      </c>
    </row>
    <row r="939" spans="1:29" hidden="1" x14ac:dyDescent="0.25">
      <c r="A939" t="s">
        <v>7</v>
      </c>
      <c r="B939">
        <v>48</v>
      </c>
      <c r="C939" t="s">
        <v>3</v>
      </c>
      <c r="D939" t="s">
        <v>6</v>
      </c>
      <c r="E939" t="s">
        <v>1</v>
      </c>
      <c r="F939" t="s">
        <v>2</v>
      </c>
      <c r="G939">
        <v>94.04</v>
      </c>
      <c r="H939">
        <v>32.700000000000003</v>
      </c>
      <c r="K939">
        <v>0</v>
      </c>
      <c r="L939">
        <v>0</v>
      </c>
      <c r="M939">
        <f t="shared" si="224"/>
        <v>1</v>
      </c>
      <c r="N939">
        <f t="shared" si="225"/>
        <v>0</v>
      </c>
      <c r="O939">
        <f t="shared" si="226"/>
        <v>0</v>
      </c>
      <c r="P939">
        <f t="shared" si="227"/>
        <v>0</v>
      </c>
      <c r="Q939">
        <f t="shared" si="228"/>
        <v>1</v>
      </c>
      <c r="R939">
        <f t="shared" si="229"/>
        <v>0</v>
      </c>
      <c r="S939">
        <f t="shared" si="230"/>
        <v>0</v>
      </c>
      <c r="T939">
        <f t="shared" si="231"/>
        <v>1</v>
      </c>
      <c r="U939" s="2">
        <f t="shared" si="232"/>
        <v>0.32339190836453419</v>
      </c>
      <c r="V939">
        <f t="shared" si="233"/>
        <v>0.29796770767937286</v>
      </c>
      <c r="W939">
        <v>0</v>
      </c>
      <c r="X939" s="2">
        <f t="shared" si="234"/>
        <v>-3.0418223644748745</v>
      </c>
      <c r="Y939" s="2">
        <f t="shared" si="235"/>
        <v>4.774779627282405E-2</v>
      </c>
      <c r="Z939" s="2">
        <f t="shared" si="236"/>
        <v>4.5571841279626948E-2</v>
      </c>
      <c r="AA939" s="1">
        <f t="shared" si="239"/>
        <v>0.95442815872037301</v>
      </c>
      <c r="AB939">
        <f t="shared" si="237"/>
        <v>-4.6642904525984949E-2</v>
      </c>
      <c r="AC939">
        <f t="shared" si="238"/>
        <v>1</v>
      </c>
    </row>
    <row r="940" spans="1:29" hidden="1" x14ac:dyDescent="0.25">
      <c r="A940" t="s">
        <v>0</v>
      </c>
      <c r="B940">
        <v>55</v>
      </c>
      <c r="C940" t="s">
        <v>5</v>
      </c>
      <c r="D940" t="s">
        <v>6</v>
      </c>
      <c r="E940" t="s">
        <v>1</v>
      </c>
      <c r="F940" t="s">
        <v>2</v>
      </c>
      <c r="G940">
        <v>86.6</v>
      </c>
      <c r="H940">
        <v>26.5</v>
      </c>
      <c r="K940">
        <v>0</v>
      </c>
      <c r="L940">
        <v>0</v>
      </c>
      <c r="M940">
        <f t="shared" si="224"/>
        <v>1</v>
      </c>
      <c r="N940">
        <f t="shared" si="225"/>
        <v>0</v>
      </c>
      <c r="O940">
        <f t="shared" si="226"/>
        <v>0</v>
      </c>
      <c r="P940">
        <f t="shared" si="227"/>
        <v>0</v>
      </c>
      <c r="Q940">
        <f t="shared" si="228"/>
        <v>0</v>
      </c>
      <c r="R940">
        <f t="shared" si="229"/>
        <v>0</v>
      </c>
      <c r="S940">
        <f t="shared" si="230"/>
        <v>0</v>
      </c>
      <c r="T940">
        <f t="shared" si="231"/>
        <v>1</v>
      </c>
      <c r="U940" s="2">
        <f t="shared" si="232"/>
        <v>0.27670231187581906</v>
      </c>
      <c r="V940">
        <f t="shared" si="233"/>
        <v>0.43720550514140488</v>
      </c>
      <c r="W940">
        <v>0</v>
      </c>
      <c r="X940" s="2">
        <f t="shared" si="234"/>
        <v>-2.9324327681415858</v>
      </c>
      <c r="Y940" s="2">
        <f t="shared" si="235"/>
        <v>5.326729341535473E-2</v>
      </c>
      <c r="Z940" s="2">
        <f t="shared" si="236"/>
        <v>5.0573386023056582E-2</v>
      </c>
      <c r="AA940" s="1">
        <f t="shared" si="239"/>
        <v>0.94942661397694339</v>
      </c>
      <c r="AB940">
        <f t="shared" si="237"/>
        <v>-5.189704084056368E-2</v>
      </c>
      <c r="AC940">
        <f t="shared" si="238"/>
        <v>1</v>
      </c>
    </row>
    <row r="941" spans="1:29" hidden="1" x14ac:dyDescent="0.25">
      <c r="A941" t="s">
        <v>7</v>
      </c>
      <c r="B941">
        <v>39</v>
      </c>
      <c r="C941" t="s">
        <v>5</v>
      </c>
      <c r="D941" t="s">
        <v>6</v>
      </c>
      <c r="E941" t="s">
        <v>1</v>
      </c>
      <c r="F941" t="s">
        <v>2</v>
      </c>
      <c r="G941">
        <v>83.83</v>
      </c>
      <c r="H941">
        <v>30.3</v>
      </c>
      <c r="K941">
        <v>0</v>
      </c>
      <c r="L941">
        <v>0</v>
      </c>
      <c r="M941">
        <f t="shared" si="224"/>
        <v>1</v>
      </c>
      <c r="N941">
        <f t="shared" si="225"/>
        <v>0</v>
      </c>
      <c r="O941">
        <f t="shared" si="226"/>
        <v>0</v>
      </c>
      <c r="P941">
        <f t="shared" si="227"/>
        <v>0</v>
      </c>
      <c r="Q941">
        <f t="shared" si="228"/>
        <v>0</v>
      </c>
      <c r="R941">
        <f t="shared" si="229"/>
        <v>0</v>
      </c>
      <c r="S941">
        <f t="shared" si="230"/>
        <v>0</v>
      </c>
      <c r="T941">
        <f t="shared" si="231"/>
        <v>1</v>
      </c>
      <c r="U941" s="2">
        <f t="shared" si="232"/>
        <v>0.26020403279414067</v>
      </c>
      <c r="V941">
        <f t="shared" si="233"/>
        <v>0.15653696901982836</v>
      </c>
      <c r="W941">
        <v>0</v>
      </c>
      <c r="X941" s="2">
        <f t="shared" si="234"/>
        <v>-3.3259428268503699</v>
      </c>
      <c r="Y941" s="2">
        <f t="shared" si="235"/>
        <v>3.5938618880240018E-2</v>
      </c>
      <c r="Z941" s="2">
        <f t="shared" si="236"/>
        <v>3.4691841992613957E-2</v>
      </c>
      <c r="AA941" s="1">
        <f t="shared" si="239"/>
        <v>0.96530815800738601</v>
      </c>
      <c r="AB941">
        <f t="shared" si="237"/>
        <v>-3.5307893896951797E-2</v>
      </c>
      <c r="AC941">
        <f t="shared" si="238"/>
        <v>1</v>
      </c>
    </row>
    <row r="942" spans="1:29" hidden="1" x14ac:dyDescent="0.25">
      <c r="A942" t="s">
        <v>0</v>
      </c>
      <c r="B942">
        <v>41</v>
      </c>
      <c r="C942" t="s">
        <v>3</v>
      </c>
      <c r="D942" t="s">
        <v>6</v>
      </c>
      <c r="E942" t="s">
        <v>10</v>
      </c>
      <c r="F942" t="s">
        <v>11</v>
      </c>
      <c r="G942">
        <v>106.98</v>
      </c>
      <c r="H942">
        <v>27.6</v>
      </c>
      <c r="K942">
        <v>0</v>
      </c>
      <c r="L942">
        <v>0</v>
      </c>
      <c r="M942">
        <f t="shared" si="224"/>
        <v>0</v>
      </c>
      <c r="N942">
        <f t="shared" si="225"/>
        <v>0</v>
      </c>
      <c r="O942">
        <f t="shared" si="226"/>
        <v>1</v>
      </c>
      <c r="P942">
        <f t="shared" si="227"/>
        <v>0</v>
      </c>
      <c r="Q942">
        <f t="shared" si="228"/>
        <v>1</v>
      </c>
      <c r="R942">
        <f t="shared" si="229"/>
        <v>0</v>
      </c>
      <c r="S942">
        <f t="shared" si="230"/>
        <v>0</v>
      </c>
      <c r="T942">
        <f t="shared" si="231"/>
        <v>1</v>
      </c>
      <c r="U942" s="2">
        <f t="shared" si="232"/>
        <v>0.4112131987633999</v>
      </c>
      <c r="V942">
        <f t="shared" si="233"/>
        <v>0.18340864233712648</v>
      </c>
      <c r="W942">
        <v>0</v>
      </c>
      <c r="X942" s="2">
        <f t="shared" si="234"/>
        <v>-3.3856658183800064</v>
      </c>
      <c r="Y942" s="2">
        <f t="shared" si="235"/>
        <v>3.3855093496281498E-2</v>
      </c>
      <c r="Z942" s="2">
        <f t="shared" si="236"/>
        <v>3.2746459063030448E-2</v>
      </c>
      <c r="AA942" s="1">
        <f t="shared" si="239"/>
        <v>0.96725354093696958</v>
      </c>
      <c r="AB942">
        <f t="shared" si="237"/>
        <v>-3.3294624579092158E-2</v>
      </c>
      <c r="AC942">
        <f t="shared" si="238"/>
        <v>1</v>
      </c>
    </row>
    <row r="943" spans="1:29" hidden="1" x14ac:dyDescent="0.25">
      <c r="A943" t="s">
        <v>0</v>
      </c>
      <c r="B943">
        <v>38</v>
      </c>
      <c r="C943" t="s">
        <v>3</v>
      </c>
      <c r="D943" t="s">
        <v>8</v>
      </c>
      <c r="E943" t="s">
        <v>1</v>
      </c>
      <c r="F943" t="s">
        <v>11</v>
      </c>
      <c r="G943">
        <v>70.53</v>
      </c>
      <c r="H943">
        <v>40.9</v>
      </c>
      <c r="K943">
        <v>0</v>
      </c>
      <c r="L943">
        <v>0</v>
      </c>
      <c r="M943">
        <f t="shared" si="224"/>
        <v>0</v>
      </c>
      <c r="N943">
        <f t="shared" si="225"/>
        <v>0</v>
      </c>
      <c r="O943">
        <f t="shared" si="226"/>
        <v>1</v>
      </c>
      <c r="P943">
        <f t="shared" si="227"/>
        <v>0</v>
      </c>
      <c r="Q943">
        <f t="shared" si="228"/>
        <v>1</v>
      </c>
      <c r="R943">
        <f t="shared" si="229"/>
        <v>0</v>
      </c>
      <c r="S943">
        <f t="shared" si="230"/>
        <v>1</v>
      </c>
      <c r="T943">
        <f t="shared" si="231"/>
        <v>0</v>
      </c>
      <c r="U943" s="2">
        <f t="shared" si="232"/>
        <v>0.18860984443746012</v>
      </c>
      <c r="V943">
        <f t="shared" si="233"/>
        <v>0.14412603966183052</v>
      </c>
      <c r="W943">
        <v>0</v>
      </c>
      <c r="X943" s="2">
        <f t="shared" si="234"/>
        <v>-3.4221475791644993</v>
      </c>
      <c r="Y943" s="2">
        <f t="shared" si="235"/>
        <v>3.2642257777801345E-2</v>
      </c>
      <c r="Z943" s="2">
        <f t="shared" si="236"/>
        <v>3.1610422227002388E-2</v>
      </c>
      <c r="AA943" s="1">
        <f t="shared" si="239"/>
        <v>0.96838957777299761</v>
      </c>
      <c r="AB943">
        <f t="shared" si="237"/>
        <v>-3.212081629234189E-2</v>
      </c>
      <c r="AC943">
        <f t="shared" si="238"/>
        <v>1</v>
      </c>
    </row>
    <row r="944" spans="1:29" hidden="1" x14ac:dyDescent="0.25">
      <c r="A944" t="s">
        <v>0</v>
      </c>
      <c r="B944">
        <v>40</v>
      </c>
      <c r="C944" t="s">
        <v>5</v>
      </c>
      <c r="D944" t="s">
        <v>6</v>
      </c>
      <c r="E944" t="s">
        <v>1</v>
      </c>
      <c r="F944" t="s">
        <v>11</v>
      </c>
      <c r="G944">
        <v>212.01</v>
      </c>
      <c r="H944">
        <v>28.4</v>
      </c>
      <c r="K944">
        <v>1</v>
      </c>
      <c r="L944">
        <v>0</v>
      </c>
      <c r="M944">
        <f t="shared" si="224"/>
        <v>0</v>
      </c>
      <c r="N944">
        <f t="shared" si="225"/>
        <v>0</v>
      </c>
      <c r="O944">
        <f t="shared" si="226"/>
        <v>1</v>
      </c>
      <c r="P944">
        <f t="shared" si="227"/>
        <v>0</v>
      </c>
      <c r="Q944">
        <f t="shared" si="228"/>
        <v>0</v>
      </c>
      <c r="R944">
        <f t="shared" si="229"/>
        <v>0</v>
      </c>
      <c r="S944">
        <f t="shared" si="230"/>
        <v>0</v>
      </c>
      <c r="T944">
        <f t="shared" si="231"/>
        <v>1</v>
      </c>
      <c r="U944" s="2">
        <f t="shared" si="232"/>
        <v>0.95286921840073735</v>
      </c>
      <c r="V944">
        <f t="shared" si="233"/>
        <v>0.16963161322269571</v>
      </c>
      <c r="W944">
        <v>0</v>
      </c>
      <c r="X944" s="2">
        <f t="shared" si="234"/>
        <v>1.4835689366816882</v>
      </c>
      <c r="Y944" s="2">
        <f t="shared" si="235"/>
        <v>4.408651836366027</v>
      </c>
      <c r="Z944" s="2">
        <f t="shared" si="236"/>
        <v>0.81511104240869725</v>
      </c>
      <c r="AA944" s="1">
        <f t="shared" si="239"/>
        <v>0.18488895759130275</v>
      </c>
      <c r="AB944">
        <f t="shared" si="237"/>
        <v>-1.6879998633496966</v>
      </c>
      <c r="AC944">
        <f t="shared" si="238"/>
        <v>0</v>
      </c>
    </row>
    <row r="945" spans="1:29" hidden="1" x14ac:dyDescent="0.25">
      <c r="A945" t="s">
        <v>0</v>
      </c>
      <c r="B945">
        <v>20</v>
      </c>
      <c r="C945" t="s">
        <v>5</v>
      </c>
      <c r="D945" t="s">
        <v>4</v>
      </c>
      <c r="E945" t="s">
        <v>10</v>
      </c>
      <c r="F945" t="s">
        <v>11</v>
      </c>
      <c r="G945">
        <v>106.97</v>
      </c>
      <c r="H945">
        <v>27.9</v>
      </c>
      <c r="K945">
        <v>0</v>
      </c>
      <c r="L945">
        <v>0</v>
      </c>
      <c r="M945">
        <f t="shared" si="224"/>
        <v>0</v>
      </c>
      <c r="N945">
        <f t="shared" si="225"/>
        <v>0</v>
      </c>
      <c r="O945">
        <f t="shared" si="226"/>
        <v>1</v>
      </c>
      <c r="P945">
        <f t="shared" si="227"/>
        <v>0</v>
      </c>
      <c r="Q945">
        <f t="shared" si="228"/>
        <v>0</v>
      </c>
      <c r="R945">
        <f t="shared" si="229"/>
        <v>1</v>
      </c>
      <c r="S945">
        <f t="shared" si="230"/>
        <v>0</v>
      </c>
      <c r="T945">
        <f t="shared" si="231"/>
        <v>0</v>
      </c>
      <c r="U945" s="2">
        <f t="shared" si="232"/>
        <v>0.4111429090091116</v>
      </c>
      <c r="V945">
        <f t="shared" si="233"/>
        <v>2.1741500107124563E-2</v>
      </c>
      <c r="W945">
        <v>0</v>
      </c>
      <c r="X945" s="2">
        <f t="shared" si="234"/>
        <v>-3.4670485835402327</v>
      </c>
      <c r="Y945" s="2">
        <f t="shared" si="235"/>
        <v>3.1209005638999813E-2</v>
      </c>
      <c r="Z945" s="2">
        <f t="shared" si="236"/>
        <v>3.0264481272310861E-2</v>
      </c>
      <c r="AA945" s="1">
        <f t="shared" si="239"/>
        <v>0.96973551872768915</v>
      </c>
      <c r="AB945">
        <f t="shared" si="237"/>
        <v>-3.0731905768981164E-2</v>
      </c>
      <c r="AC945">
        <f t="shared" si="238"/>
        <v>1</v>
      </c>
    </row>
    <row r="946" spans="1:29" hidden="1" x14ac:dyDescent="0.25">
      <c r="A946" t="s">
        <v>0</v>
      </c>
      <c r="B946">
        <v>53</v>
      </c>
      <c r="C946" t="s">
        <v>3</v>
      </c>
      <c r="D946" t="s">
        <v>6</v>
      </c>
      <c r="E946" t="s">
        <v>1</v>
      </c>
      <c r="F946" t="s">
        <v>2</v>
      </c>
      <c r="G946">
        <v>126.35</v>
      </c>
      <c r="H946">
        <v>25.2</v>
      </c>
      <c r="K946">
        <v>0</v>
      </c>
      <c r="L946">
        <v>0</v>
      </c>
      <c r="M946">
        <f t="shared" si="224"/>
        <v>1</v>
      </c>
      <c r="N946">
        <f t="shared" si="225"/>
        <v>0</v>
      </c>
      <c r="O946">
        <f t="shared" si="226"/>
        <v>0</v>
      </c>
      <c r="P946">
        <f t="shared" si="227"/>
        <v>0</v>
      </c>
      <c r="Q946">
        <f t="shared" si="228"/>
        <v>1</v>
      </c>
      <c r="R946">
        <f t="shared" si="229"/>
        <v>0</v>
      </c>
      <c r="S946">
        <f t="shared" si="230"/>
        <v>0</v>
      </c>
      <c r="T946">
        <f t="shared" si="231"/>
        <v>1</v>
      </c>
      <c r="U946" s="2">
        <f t="shared" si="232"/>
        <v>0.5499623085319576</v>
      </c>
      <c r="V946">
        <f t="shared" si="233"/>
        <v>0.39573586931696314</v>
      </c>
      <c r="W946">
        <v>0</v>
      </c>
      <c r="X946" s="2">
        <f t="shared" si="234"/>
        <v>-2.7993726146788087</v>
      </c>
      <c r="Y946" s="2">
        <f t="shared" si="235"/>
        <v>6.0848225936188508E-2</v>
      </c>
      <c r="Z946" s="2">
        <f t="shared" si="236"/>
        <v>5.7358088036100104E-2</v>
      </c>
      <c r="AA946" s="1">
        <f t="shared" si="239"/>
        <v>0.9426419119638999</v>
      </c>
      <c r="AB946">
        <f t="shared" si="237"/>
        <v>-5.90688012714835E-2</v>
      </c>
      <c r="AC946">
        <f t="shared" si="238"/>
        <v>1</v>
      </c>
    </row>
    <row r="947" spans="1:29" hidden="1" x14ac:dyDescent="0.25">
      <c r="A947" t="s">
        <v>7</v>
      </c>
      <c r="B947">
        <v>70</v>
      </c>
      <c r="C947" t="s">
        <v>5</v>
      </c>
      <c r="D947" t="s">
        <v>4</v>
      </c>
      <c r="E947" t="s">
        <v>1</v>
      </c>
      <c r="F947" t="s">
        <v>11</v>
      </c>
      <c r="G947">
        <v>88.66</v>
      </c>
      <c r="H947">
        <v>36.700000000000003</v>
      </c>
      <c r="K947">
        <v>1</v>
      </c>
      <c r="L947">
        <v>0</v>
      </c>
      <c r="M947">
        <f t="shared" si="224"/>
        <v>0</v>
      </c>
      <c r="N947">
        <f t="shared" si="225"/>
        <v>0</v>
      </c>
      <c r="O947">
        <f t="shared" si="226"/>
        <v>1</v>
      </c>
      <c r="P947">
        <f t="shared" si="227"/>
        <v>0</v>
      </c>
      <c r="Q947">
        <f t="shared" si="228"/>
        <v>0</v>
      </c>
      <c r="R947">
        <f t="shared" si="229"/>
        <v>1</v>
      </c>
      <c r="S947">
        <f t="shared" si="230"/>
        <v>0</v>
      </c>
      <c r="T947">
        <f t="shared" si="231"/>
        <v>0</v>
      </c>
      <c r="U947" s="2">
        <f t="shared" si="232"/>
        <v>0.28929532459690122</v>
      </c>
      <c r="V947">
        <f t="shared" si="233"/>
        <v>0.73875303404759163</v>
      </c>
      <c r="W947">
        <v>0</v>
      </c>
      <c r="X947" s="2">
        <f t="shared" si="234"/>
        <v>2.1493128819529748</v>
      </c>
      <c r="Y947" s="2">
        <f t="shared" si="235"/>
        <v>8.5789616121677419</v>
      </c>
      <c r="Z947" s="2">
        <f t="shared" si="236"/>
        <v>0.89560455083881507</v>
      </c>
      <c r="AA947" s="1">
        <f t="shared" si="239"/>
        <v>0.10439544916118493</v>
      </c>
      <c r="AB947">
        <f t="shared" si="237"/>
        <v>-2.2595691948937944</v>
      </c>
      <c r="AC947">
        <f t="shared" si="238"/>
        <v>0</v>
      </c>
    </row>
    <row r="948" spans="1:29" hidden="1" x14ac:dyDescent="0.25">
      <c r="A948" t="s">
        <v>0</v>
      </c>
      <c r="B948">
        <v>61</v>
      </c>
      <c r="C948" t="s">
        <v>5</v>
      </c>
      <c r="D948" t="s">
        <v>4</v>
      </c>
      <c r="E948" t="s">
        <v>1</v>
      </c>
      <c r="F948" t="s">
        <v>11</v>
      </c>
      <c r="G948">
        <v>112.95</v>
      </c>
      <c r="H948">
        <v>22.2</v>
      </c>
      <c r="K948">
        <v>0</v>
      </c>
      <c r="L948">
        <v>0</v>
      </c>
      <c r="M948">
        <f t="shared" si="224"/>
        <v>0</v>
      </c>
      <c r="N948">
        <f t="shared" si="225"/>
        <v>0</v>
      </c>
      <c r="O948">
        <f t="shared" si="226"/>
        <v>1</v>
      </c>
      <c r="P948">
        <f t="shared" si="227"/>
        <v>0</v>
      </c>
      <c r="Q948">
        <f t="shared" si="228"/>
        <v>0</v>
      </c>
      <c r="R948">
        <f t="shared" si="229"/>
        <v>1</v>
      </c>
      <c r="S948">
        <f t="shared" si="230"/>
        <v>0</v>
      </c>
      <c r="T948">
        <f t="shared" si="231"/>
        <v>0</v>
      </c>
      <c r="U948" s="2">
        <f t="shared" si="232"/>
        <v>0.45360637550942046</v>
      </c>
      <c r="V948">
        <f t="shared" si="233"/>
        <v>0.56394048563236088</v>
      </c>
      <c r="W948">
        <v>0</v>
      </c>
      <c r="X948" s="2">
        <f t="shared" si="234"/>
        <v>-2.7018066108873158</v>
      </c>
      <c r="Y948" s="2">
        <f t="shared" si="235"/>
        <v>6.70842081368479E-2</v>
      </c>
      <c r="Z948" s="2">
        <f t="shared" si="236"/>
        <v>6.2866836211528596E-2</v>
      </c>
      <c r="AA948" s="1">
        <f t="shared" si="239"/>
        <v>0.93713316378847145</v>
      </c>
      <c r="AB948">
        <f t="shared" si="237"/>
        <v>-6.4929889671209565E-2</v>
      </c>
      <c r="AC948">
        <f t="shared" si="238"/>
        <v>1</v>
      </c>
    </row>
    <row r="949" spans="1:29" hidden="1" x14ac:dyDescent="0.25">
      <c r="A949" t="s">
        <v>0</v>
      </c>
      <c r="B949">
        <v>70</v>
      </c>
      <c r="C949" t="s">
        <v>3</v>
      </c>
      <c r="D949" t="s">
        <v>6</v>
      </c>
      <c r="E949" t="s">
        <v>1</v>
      </c>
      <c r="F949" t="s">
        <v>11</v>
      </c>
      <c r="G949">
        <v>81.59</v>
      </c>
      <c r="H949">
        <v>27.2</v>
      </c>
      <c r="K949">
        <v>0</v>
      </c>
      <c r="L949">
        <v>0</v>
      </c>
      <c r="M949">
        <f t="shared" si="224"/>
        <v>0</v>
      </c>
      <c r="N949">
        <f t="shared" si="225"/>
        <v>0</v>
      </c>
      <c r="O949">
        <f t="shared" si="226"/>
        <v>1</v>
      </c>
      <c r="P949">
        <f t="shared" si="227"/>
        <v>0</v>
      </c>
      <c r="Q949">
        <f t="shared" si="228"/>
        <v>1</v>
      </c>
      <c r="R949">
        <f t="shared" si="229"/>
        <v>0</v>
      </c>
      <c r="S949">
        <f t="shared" si="230"/>
        <v>0</v>
      </c>
      <c r="T949">
        <f t="shared" si="231"/>
        <v>1</v>
      </c>
      <c r="U949" s="2">
        <f t="shared" si="232"/>
        <v>0.24724324431264089</v>
      </c>
      <c r="V949">
        <f t="shared" si="233"/>
        <v>0.73875303404759163</v>
      </c>
      <c r="W949">
        <v>0</v>
      </c>
      <c r="X949" s="2">
        <f t="shared" si="234"/>
        <v>-2.7008697342912673</v>
      </c>
      <c r="Y949" s="2">
        <f t="shared" si="235"/>
        <v>6.7147087211783321E-2</v>
      </c>
      <c r="Z949" s="2">
        <f t="shared" si="236"/>
        <v>6.2922054528793805E-2</v>
      </c>
      <c r="AA949" s="1">
        <f t="shared" si="239"/>
        <v>0.93707794547120615</v>
      </c>
      <c r="AB949">
        <f t="shared" si="237"/>
        <v>-6.4988814001567502E-2</v>
      </c>
      <c r="AC949">
        <f t="shared" si="238"/>
        <v>1</v>
      </c>
    </row>
    <row r="950" spans="1:29" hidden="1" x14ac:dyDescent="0.25">
      <c r="A950" t="s">
        <v>7</v>
      </c>
      <c r="B950">
        <v>38</v>
      </c>
      <c r="C950" t="s">
        <v>5</v>
      </c>
      <c r="D950" t="s">
        <v>6</v>
      </c>
      <c r="E950" t="s">
        <v>1</v>
      </c>
      <c r="F950" t="s">
        <v>11</v>
      </c>
      <c r="G950">
        <v>76.819999999999993</v>
      </c>
      <c r="H950">
        <v>27.3</v>
      </c>
      <c r="K950">
        <v>0</v>
      </c>
      <c r="L950">
        <v>0</v>
      </c>
      <c r="M950">
        <f t="shared" si="224"/>
        <v>0</v>
      </c>
      <c r="N950">
        <f t="shared" si="225"/>
        <v>0</v>
      </c>
      <c r="O950">
        <f t="shared" si="226"/>
        <v>1</v>
      </c>
      <c r="P950">
        <f t="shared" si="227"/>
        <v>0</v>
      </c>
      <c r="Q950">
        <f t="shared" si="228"/>
        <v>0</v>
      </c>
      <c r="R950">
        <f t="shared" si="229"/>
        <v>0</v>
      </c>
      <c r="S950">
        <f t="shared" si="230"/>
        <v>0</v>
      </c>
      <c r="T950">
        <f t="shared" si="231"/>
        <v>1</v>
      </c>
      <c r="U950" s="2">
        <f t="shared" si="232"/>
        <v>0.22083436972156878</v>
      </c>
      <c r="V950">
        <f t="shared" si="233"/>
        <v>0.14412603966183052</v>
      </c>
      <c r="W950">
        <v>0</v>
      </c>
      <c r="X950" s="2">
        <f t="shared" si="234"/>
        <v>-3.5901292501110276</v>
      </c>
      <c r="Y950" s="2">
        <f t="shared" si="235"/>
        <v>2.7594763566491185E-2</v>
      </c>
      <c r="Z950" s="2">
        <f t="shared" si="236"/>
        <v>2.6853740934527102E-2</v>
      </c>
      <c r="AA950" s="1">
        <f t="shared" si="239"/>
        <v>0.97314625906547292</v>
      </c>
      <c r="AB950">
        <f t="shared" si="237"/>
        <v>-2.7220890450895114E-2</v>
      </c>
      <c r="AC950">
        <f t="shared" si="238"/>
        <v>1</v>
      </c>
    </row>
    <row r="951" spans="1:29" hidden="1" x14ac:dyDescent="0.25">
      <c r="A951" t="s">
        <v>0</v>
      </c>
      <c r="B951">
        <v>59</v>
      </c>
      <c r="C951" t="s">
        <v>5</v>
      </c>
      <c r="D951" t="s">
        <v>8</v>
      </c>
      <c r="E951" t="s">
        <v>1</v>
      </c>
      <c r="F951" t="s">
        <v>11</v>
      </c>
      <c r="G951">
        <v>73.75</v>
      </c>
      <c r="H951">
        <v>27.3</v>
      </c>
      <c r="K951">
        <v>0</v>
      </c>
      <c r="L951">
        <v>0</v>
      </c>
      <c r="M951">
        <f t="shared" si="224"/>
        <v>0</v>
      </c>
      <c r="N951">
        <f t="shared" si="225"/>
        <v>0</v>
      </c>
      <c r="O951">
        <f t="shared" si="226"/>
        <v>1</v>
      </c>
      <c r="P951">
        <f t="shared" si="227"/>
        <v>0</v>
      </c>
      <c r="Q951">
        <f t="shared" si="228"/>
        <v>0</v>
      </c>
      <c r="R951">
        <f t="shared" si="229"/>
        <v>0</v>
      </c>
      <c r="S951">
        <f t="shared" si="230"/>
        <v>1</v>
      </c>
      <c r="T951">
        <f t="shared" si="231"/>
        <v>0</v>
      </c>
      <c r="U951" s="2">
        <f t="shared" si="232"/>
        <v>0.20472855852668387</v>
      </c>
      <c r="V951">
        <f t="shared" si="233"/>
        <v>0.52178163014339485</v>
      </c>
      <c r="W951">
        <v>0</v>
      </c>
      <c r="X951" s="2">
        <f t="shared" si="234"/>
        <v>-2.9552016442441622</v>
      </c>
      <c r="Y951" s="2">
        <f t="shared" si="235"/>
        <v>5.2068160272515332E-2</v>
      </c>
      <c r="Z951" s="2">
        <f t="shared" si="236"/>
        <v>4.9491242334553889E-2</v>
      </c>
      <c r="AA951" s="1">
        <f t="shared" si="239"/>
        <v>0.95050875766544607</v>
      </c>
      <c r="AB951">
        <f t="shared" si="237"/>
        <v>-5.0757903350233037E-2</v>
      </c>
      <c r="AC951">
        <f t="shared" si="238"/>
        <v>1</v>
      </c>
    </row>
    <row r="952" spans="1:29" hidden="1" x14ac:dyDescent="0.25">
      <c r="A952" t="s">
        <v>7</v>
      </c>
      <c r="B952">
        <v>36</v>
      </c>
      <c r="C952" t="s">
        <v>3</v>
      </c>
      <c r="D952" t="s">
        <v>6</v>
      </c>
      <c r="E952" t="s">
        <v>1</v>
      </c>
      <c r="F952" t="s">
        <v>2</v>
      </c>
      <c r="G952">
        <v>91.56</v>
      </c>
      <c r="H952">
        <v>42.2</v>
      </c>
      <c r="K952">
        <v>1</v>
      </c>
      <c r="L952">
        <v>0</v>
      </c>
      <c r="M952">
        <f t="shared" si="224"/>
        <v>1</v>
      </c>
      <c r="N952">
        <f t="shared" si="225"/>
        <v>0</v>
      </c>
      <c r="O952">
        <f t="shared" si="226"/>
        <v>0</v>
      </c>
      <c r="P952">
        <f t="shared" si="227"/>
        <v>0</v>
      </c>
      <c r="Q952">
        <f t="shared" si="228"/>
        <v>1</v>
      </c>
      <c r="R952">
        <f t="shared" si="229"/>
        <v>0</v>
      </c>
      <c r="S952">
        <f t="shared" si="230"/>
        <v>0</v>
      </c>
      <c r="T952">
        <f t="shared" si="231"/>
        <v>1</v>
      </c>
      <c r="U952" s="2">
        <f t="shared" si="232"/>
        <v>0.30746625180416198</v>
      </c>
      <c r="V952">
        <f t="shared" si="233"/>
        <v>0.12134172947072458</v>
      </c>
      <c r="W952">
        <v>0</v>
      </c>
      <c r="X952" s="2">
        <f t="shared" si="234"/>
        <v>1.3972299914919493</v>
      </c>
      <c r="Y952" s="2">
        <f t="shared" si="235"/>
        <v>4.0439825717471356</v>
      </c>
      <c r="Z952" s="2">
        <f t="shared" si="236"/>
        <v>0.80174396208240273</v>
      </c>
      <c r="AA952" s="1">
        <f t="shared" si="239"/>
        <v>0.19825603791759727</v>
      </c>
      <c r="AB952">
        <f t="shared" si="237"/>
        <v>-1.618195962852282</v>
      </c>
      <c r="AC952">
        <f t="shared" si="238"/>
        <v>0</v>
      </c>
    </row>
    <row r="953" spans="1:29" hidden="1" x14ac:dyDescent="0.25">
      <c r="A953" t="s">
        <v>7</v>
      </c>
      <c r="B953">
        <v>31</v>
      </c>
      <c r="C953" t="s">
        <v>5</v>
      </c>
      <c r="D953" t="s">
        <v>6</v>
      </c>
      <c r="E953" t="s">
        <v>1</v>
      </c>
      <c r="F953" t="s">
        <v>11</v>
      </c>
      <c r="G953">
        <v>104.55</v>
      </c>
      <c r="H953">
        <v>26.4</v>
      </c>
      <c r="K953">
        <v>0</v>
      </c>
      <c r="L953">
        <v>0</v>
      </c>
      <c r="M953">
        <f t="shared" si="224"/>
        <v>0</v>
      </c>
      <c r="N953">
        <f t="shared" si="225"/>
        <v>0</v>
      </c>
      <c r="O953">
        <f t="shared" si="226"/>
        <v>1</v>
      </c>
      <c r="P953">
        <f t="shared" si="227"/>
        <v>0</v>
      </c>
      <c r="Q953">
        <f t="shared" si="228"/>
        <v>0</v>
      </c>
      <c r="R953">
        <f t="shared" si="229"/>
        <v>0</v>
      </c>
      <c r="S953">
        <f t="shared" si="230"/>
        <v>0</v>
      </c>
      <c r="T953">
        <f t="shared" si="231"/>
        <v>1</v>
      </c>
      <c r="U953" s="2">
        <f t="shared" si="232"/>
        <v>0.39422176805752418</v>
      </c>
      <c r="V953">
        <f t="shared" si="233"/>
        <v>7.5763249410463473E-2</v>
      </c>
      <c r="W953">
        <v>0</v>
      </c>
      <c r="X953" s="2">
        <f t="shared" si="234"/>
        <v>-3.601320968101879</v>
      </c>
      <c r="Y953" s="2">
        <f t="shared" si="235"/>
        <v>2.7287652510378183E-2</v>
      </c>
      <c r="Z953" s="2">
        <f t="shared" si="236"/>
        <v>2.6562815627828747E-2</v>
      </c>
      <c r="AA953" s="1">
        <f t="shared" si="239"/>
        <v>0.9734371843721713</v>
      </c>
      <c r="AB953">
        <f t="shared" si="237"/>
        <v>-2.6921981806783037E-2</v>
      </c>
      <c r="AC953">
        <f t="shared" si="238"/>
        <v>1</v>
      </c>
    </row>
    <row r="954" spans="1:29" hidden="1" x14ac:dyDescent="0.25">
      <c r="A954" t="s">
        <v>0</v>
      </c>
      <c r="B954">
        <v>61</v>
      </c>
      <c r="C954" t="s">
        <v>5</v>
      </c>
      <c r="D954" t="s">
        <v>6</v>
      </c>
      <c r="E954" t="s">
        <v>1</v>
      </c>
      <c r="F954" t="s">
        <v>11</v>
      </c>
      <c r="G954">
        <v>86.06</v>
      </c>
      <c r="H954">
        <v>34.799999999999997</v>
      </c>
      <c r="K954">
        <v>1</v>
      </c>
      <c r="L954">
        <v>1</v>
      </c>
      <c r="M954">
        <f t="shared" si="224"/>
        <v>0</v>
      </c>
      <c r="N954">
        <f t="shared" si="225"/>
        <v>0</v>
      </c>
      <c r="O954">
        <f t="shared" si="226"/>
        <v>1</v>
      </c>
      <c r="P954">
        <f t="shared" si="227"/>
        <v>0</v>
      </c>
      <c r="Q954">
        <f t="shared" si="228"/>
        <v>0</v>
      </c>
      <c r="R954">
        <f t="shared" si="229"/>
        <v>0</v>
      </c>
      <c r="S954">
        <f t="shared" si="230"/>
        <v>0</v>
      </c>
      <c r="T954">
        <f t="shared" si="231"/>
        <v>1</v>
      </c>
      <c r="U954" s="2">
        <f t="shared" si="232"/>
        <v>0.27344622516060324</v>
      </c>
      <c r="V954">
        <f t="shared" si="233"/>
        <v>0.56394048563236088</v>
      </c>
      <c r="W954">
        <v>0</v>
      </c>
      <c r="X954" s="2">
        <f t="shared" si="234"/>
        <v>6.5997157899658996</v>
      </c>
      <c r="Y954" s="2">
        <f t="shared" si="235"/>
        <v>734.88629749914219</v>
      </c>
      <c r="Z954" s="2">
        <f t="shared" si="236"/>
        <v>0.9986410944144517</v>
      </c>
      <c r="AA954" s="1">
        <f t="shared" si="239"/>
        <v>1.3589055855482979E-3</v>
      </c>
      <c r="AB954">
        <f t="shared" si="237"/>
        <v>-6.6010756197009188</v>
      </c>
      <c r="AC954">
        <f t="shared" si="238"/>
        <v>0</v>
      </c>
    </row>
    <row r="955" spans="1:29" hidden="1" x14ac:dyDescent="0.25">
      <c r="A955" t="s">
        <v>0</v>
      </c>
      <c r="B955">
        <v>52</v>
      </c>
      <c r="C955" t="s">
        <v>5</v>
      </c>
      <c r="D955" t="s">
        <v>6</v>
      </c>
      <c r="E955" t="s">
        <v>1</v>
      </c>
      <c r="F955" t="s">
        <v>2</v>
      </c>
      <c r="G955">
        <v>68.349999999999994</v>
      </c>
      <c r="H955">
        <v>34.1</v>
      </c>
      <c r="K955">
        <v>0</v>
      </c>
      <c r="L955">
        <v>0</v>
      </c>
      <c r="M955">
        <f t="shared" si="224"/>
        <v>1</v>
      </c>
      <c r="N955">
        <f t="shared" si="225"/>
        <v>0</v>
      </c>
      <c r="O955">
        <f t="shared" si="226"/>
        <v>0</v>
      </c>
      <c r="P955">
        <f t="shared" si="227"/>
        <v>0</v>
      </c>
      <c r="Q955">
        <f t="shared" si="228"/>
        <v>0</v>
      </c>
      <c r="R955">
        <f t="shared" si="229"/>
        <v>0</v>
      </c>
      <c r="S955">
        <f t="shared" si="230"/>
        <v>0</v>
      </c>
      <c r="T955">
        <f t="shared" si="231"/>
        <v>1</v>
      </c>
      <c r="U955" s="2">
        <f t="shared" si="232"/>
        <v>0.17815463117859559</v>
      </c>
      <c r="V955">
        <f t="shared" si="233"/>
        <v>0.3754052279889119</v>
      </c>
      <c r="W955">
        <v>0</v>
      </c>
      <c r="X955" s="2">
        <f t="shared" si="234"/>
        <v>-3.0643718651466072</v>
      </c>
      <c r="Y955" s="2">
        <f t="shared" si="235"/>
        <v>4.6683155974234565E-2</v>
      </c>
      <c r="Z955" s="2">
        <f t="shared" si="236"/>
        <v>4.4601038726741225E-2</v>
      </c>
      <c r="AA955" s="1">
        <f t="shared" si="239"/>
        <v>0.95539896127325874</v>
      </c>
      <c r="AB955">
        <f t="shared" si="237"/>
        <v>-4.56262652434683E-2</v>
      </c>
      <c r="AC955">
        <f t="shared" si="238"/>
        <v>1</v>
      </c>
    </row>
    <row r="956" spans="1:29" hidden="1" x14ac:dyDescent="0.25">
      <c r="A956" t="s">
        <v>7</v>
      </c>
      <c r="B956">
        <v>32</v>
      </c>
      <c r="C956" t="s">
        <v>5</v>
      </c>
      <c r="D956" t="s">
        <v>8</v>
      </c>
      <c r="E956" t="s">
        <v>1</v>
      </c>
      <c r="F956" t="s">
        <v>2</v>
      </c>
      <c r="G956">
        <v>85.62</v>
      </c>
      <c r="H956">
        <v>46.1</v>
      </c>
      <c r="K956">
        <v>0</v>
      </c>
      <c r="L956">
        <v>0</v>
      </c>
      <c r="M956">
        <f t="shared" si="224"/>
        <v>1</v>
      </c>
      <c r="N956">
        <f t="shared" si="225"/>
        <v>0</v>
      </c>
      <c r="O956">
        <f t="shared" si="226"/>
        <v>0</v>
      </c>
      <c r="P956">
        <f t="shared" si="227"/>
        <v>0</v>
      </c>
      <c r="Q956">
        <f t="shared" si="228"/>
        <v>0</v>
      </c>
      <c r="R956">
        <f t="shared" si="229"/>
        <v>0</v>
      </c>
      <c r="S956">
        <f t="shared" si="230"/>
        <v>1</v>
      </c>
      <c r="T956">
        <f t="shared" si="231"/>
        <v>0</v>
      </c>
      <c r="U956" s="2">
        <f t="shared" si="232"/>
        <v>0.27080721768724281</v>
      </c>
      <c r="V956">
        <f t="shared" si="233"/>
        <v>8.3641101076914678E-2</v>
      </c>
      <c r="W956">
        <v>0</v>
      </c>
      <c r="X956" s="2">
        <f t="shared" si="234"/>
        <v>-3.2973256237964192</v>
      </c>
      <c r="Y956" s="2">
        <f t="shared" si="235"/>
        <v>3.6981938883631452E-2</v>
      </c>
      <c r="Z956" s="2">
        <f t="shared" si="236"/>
        <v>3.5663050142844877E-2</v>
      </c>
      <c r="AA956" s="1">
        <f t="shared" si="239"/>
        <v>0.96433694985715512</v>
      </c>
      <c r="AB956">
        <f t="shared" si="237"/>
        <v>-3.6314512397194632E-2</v>
      </c>
      <c r="AC956">
        <f t="shared" si="238"/>
        <v>1</v>
      </c>
    </row>
    <row r="957" spans="1:29" hidden="1" x14ac:dyDescent="0.25">
      <c r="A957" t="s">
        <v>7</v>
      </c>
      <c r="B957">
        <v>54</v>
      </c>
      <c r="C957" t="s">
        <v>3</v>
      </c>
      <c r="D957" t="s">
        <v>4</v>
      </c>
      <c r="E957" t="s">
        <v>1</v>
      </c>
      <c r="F957" t="s">
        <v>11</v>
      </c>
      <c r="G957">
        <v>74.23</v>
      </c>
      <c r="H957">
        <v>28.1</v>
      </c>
      <c r="K957">
        <v>0</v>
      </c>
      <c r="L957">
        <v>0</v>
      </c>
      <c r="M957">
        <f t="shared" si="224"/>
        <v>0</v>
      </c>
      <c r="N957">
        <f t="shared" si="225"/>
        <v>0</v>
      </c>
      <c r="O957">
        <f t="shared" si="226"/>
        <v>1</v>
      </c>
      <c r="P957">
        <f t="shared" si="227"/>
        <v>0</v>
      </c>
      <c r="Q957">
        <f t="shared" si="228"/>
        <v>1</v>
      </c>
      <c r="R957">
        <f t="shared" si="229"/>
        <v>1</v>
      </c>
      <c r="S957">
        <f t="shared" si="230"/>
        <v>0</v>
      </c>
      <c r="T957">
        <f t="shared" si="231"/>
        <v>0</v>
      </c>
      <c r="U957" s="2">
        <f t="shared" si="232"/>
        <v>0.20719963458169119</v>
      </c>
      <c r="V957">
        <f t="shared" si="233"/>
        <v>0.4163542769830727</v>
      </c>
      <c r="W957">
        <v>0</v>
      </c>
      <c r="X957" s="2">
        <f t="shared" si="234"/>
        <v>-2.9625290325546736</v>
      </c>
      <c r="Y957" s="2">
        <f t="shared" si="235"/>
        <v>5.1688031021678925E-2</v>
      </c>
      <c r="Z957" s="2">
        <f t="shared" si="236"/>
        <v>4.9147684006126582E-2</v>
      </c>
      <c r="AA957" s="1">
        <f t="shared" si="239"/>
        <v>0.95085231599387343</v>
      </c>
      <c r="AB957">
        <f t="shared" si="237"/>
        <v>-5.0396521877849029E-2</v>
      </c>
      <c r="AC957">
        <f t="shared" si="238"/>
        <v>1</v>
      </c>
    </row>
    <row r="958" spans="1:29" hidden="1" x14ac:dyDescent="0.25">
      <c r="A958" t="s">
        <v>7</v>
      </c>
      <c r="B958">
        <v>51</v>
      </c>
      <c r="C958" t="s">
        <v>3</v>
      </c>
      <c r="D958" t="s">
        <v>4</v>
      </c>
      <c r="E958" t="s">
        <v>10</v>
      </c>
      <c r="F958" t="s">
        <v>2</v>
      </c>
      <c r="G958">
        <v>110.76</v>
      </c>
      <c r="H958">
        <v>24.7</v>
      </c>
      <c r="K958">
        <v>0</v>
      </c>
      <c r="L958">
        <v>0</v>
      </c>
      <c r="M958">
        <f t="shared" si="224"/>
        <v>1</v>
      </c>
      <c r="N958">
        <f t="shared" si="225"/>
        <v>0</v>
      </c>
      <c r="O958">
        <f t="shared" si="226"/>
        <v>0</v>
      </c>
      <c r="P958">
        <f t="shared" si="227"/>
        <v>0</v>
      </c>
      <c r="Q958">
        <f t="shared" si="228"/>
        <v>1</v>
      </c>
      <c r="R958">
        <f t="shared" si="229"/>
        <v>1</v>
      </c>
      <c r="S958">
        <f t="shared" si="230"/>
        <v>0</v>
      </c>
      <c r="T958">
        <f t="shared" si="231"/>
        <v>0</v>
      </c>
      <c r="U958" s="2">
        <f t="shared" si="232"/>
        <v>0.43796706298343935</v>
      </c>
      <c r="V958">
        <f t="shared" si="233"/>
        <v>0.35541491887857946</v>
      </c>
      <c r="W958">
        <v>0</v>
      </c>
      <c r="X958" s="2">
        <f t="shared" si="234"/>
        <v>-2.707792788776096</v>
      </c>
      <c r="Y958" s="2">
        <f t="shared" si="235"/>
        <v>6.6683829697300662E-2</v>
      </c>
      <c r="Z958" s="2">
        <f t="shared" si="236"/>
        <v>6.2515084452179182E-2</v>
      </c>
      <c r="AA958" s="1">
        <f t="shared" si="239"/>
        <v>0.93748491554782087</v>
      </c>
      <c r="AB958">
        <f t="shared" si="237"/>
        <v>-6.4554611349342331E-2</v>
      </c>
      <c r="AC958">
        <f t="shared" si="238"/>
        <v>1</v>
      </c>
    </row>
    <row r="959" spans="1:29" hidden="1" x14ac:dyDescent="0.25">
      <c r="A959" t="s">
        <v>7</v>
      </c>
      <c r="B959">
        <v>39</v>
      </c>
      <c r="C959" t="s">
        <v>3</v>
      </c>
      <c r="D959" t="s">
        <v>6</v>
      </c>
      <c r="E959" t="s">
        <v>10</v>
      </c>
      <c r="F959" t="s">
        <v>11</v>
      </c>
      <c r="G959">
        <v>79.44</v>
      </c>
      <c r="H959">
        <v>22.7</v>
      </c>
      <c r="K959">
        <v>0</v>
      </c>
      <c r="L959">
        <v>0</v>
      </c>
      <c r="M959">
        <f t="shared" si="224"/>
        <v>0</v>
      </c>
      <c r="N959">
        <f t="shared" si="225"/>
        <v>0</v>
      </c>
      <c r="O959">
        <f t="shared" si="226"/>
        <v>1</v>
      </c>
      <c r="P959">
        <f t="shared" si="227"/>
        <v>0</v>
      </c>
      <c r="Q959">
        <f t="shared" si="228"/>
        <v>1</v>
      </c>
      <c r="R959">
        <f t="shared" si="229"/>
        <v>0</v>
      </c>
      <c r="S959">
        <f t="shared" si="230"/>
        <v>0</v>
      </c>
      <c r="T959">
        <f t="shared" si="231"/>
        <v>1</v>
      </c>
      <c r="U959" s="2">
        <f t="shared" si="232"/>
        <v>0.23513547770422175</v>
      </c>
      <c r="V959">
        <f t="shared" si="233"/>
        <v>0.15653696901982836</v>
      </c>
      <c r="W959">
        <v>0</v>
      </c>
      <c r="X959" s="2">
        <f t="shared" si="234"/>
        <v>-3.5066096041827057</v>
      </c>
      <c r="Y959" s="2">
        <f t="shared" si="235"/>
        <v>2.9998448834221581E-2</v>
      </c>
      <c r="Z959" s="2">
        <f t="shared" si="236"/>
        <v>2.9124751467513945E-2</v>
      </c>
      <c r="AA959" s="1">
        <f t="shared" si="239"/>
        <v>0.97087524853248608</v>
      </c>
      <c r="AB959">
        <f t="shared" si="237"/>
        <v>-2.9557296254217741E-2</v>
      </c>
      <c r="AC959">
        <f t="shared" si="238"/>
        <v>1</v>
      </c>
    </row>
    <row r="960" spans="1:29" hidden="1" x14ac:dyDescent="0.25">
      <c r="A960" t="s">
        <v>7</v>
      </c>
      <c r="B960">
        <v>40</v>
      </c>
      <c r="C960" t="s">
        <v>5</v>
      </c>
      <c r="D960" t="s">
        <v>6</v>
      </c>
      <c r="E960" t="s">
        <v>1</v>
      </c>
      <c r="F960" t="s">
        <v>2</v>
      </c>
      <c r="G960">
        <v>119.52</v>
      </c>
      <c r="H960">
        <v>34.6</v>
      </c>
      <c r="K960">
        <v>0</v>
      </c>
      <c r="L960">
        <v>0</v>
      </c>
      <c r="M960">
        <f t="shared" si="224"/>
        <v>1</v>
      </c>
      <c r="N960">
        <f t="shared" si="225"/>
        <v>0</v>
      </c>
      <c r="O960">
        <f t="shared" si="226"/>
        <v>0</v>
      </c>
      <c r="P960">
        <f t="shared" si="227"/>
        <v>0</v>
      </c>
      <c r="Q960">
        <f t="shared" si="228"/>
        <v>0</v>
      </c>
      <c r="R960">
        <f t="shared" si="229"/>
        <v>0</v>
      </c>
      <c r="S960">
        <f t="shared" si="230"/>
        <v>0</v>
      </c>
      <c r="T960">
        <f t="shared" si="231"/>
        <v>1</v>
      </c>
      <c r="U960" s="2">
        <f t="shared" si="232"/>
        <v>0.50086038098999031</v>
      </c>
      <c r="V960">
        <f t="shared" si="233"/>
        <v>0.16963161322269571</v>
      </c>
      <c r="W960">
        <v>0</v>
      </c>
      <c r="X960" s="2">
        <f t="shared" si="234"/>
        <v>-3.193112449276637</v>
      </c>
      <c r="Y960" s="2">
        <f t="shared" si="235"/>
        <v>4.1043924795374977E-2</v>
      </c>
      <c r="Z960" s="2">
        <f t="shared" si="236"/>
        <v>3.9425737778972653E-2</v>
      </c>
      <c r="AA960" s="1">
        <f t="shared" si="239"/>
        <v>0.96057426222102738</v>
      </c>
      <c r="AB960">
        <f t="shared" si="237"/>
        <v>-4.0223983550893176E-2</v>
      </c>
      <c r="AC960">
        <f t="shared" si="238"/>
        <v>1</v>
      </c>
    </row>
    <row r="961" spans="1:29" hidden="1" x14ac:dyDescent="0.25">
      <c r="A961" t="s">
        <v>7</v>
      </c>
      <c r="B961">
        <v>19</v>
      </c>
      <c r="C961" t="s">
        <v>5</v>
      </c>
      <c r="D961" t="s">
        <v>6</v>
      </c>
      <c r="E961" t="s">
        <v>1</v>
      </c>
      <c r="F961" t="s">
        <v>2</v>
      </c>
      <c r="G961">
        <v>90.42</v>
      </c>
      <c r="H961">
        <v>21.4</v>
      </c>
      <c r="K961">
        <v>0</v>
      </c>
      <c r="L961">
        <v>0</v>
      </c>
      <c r="M961">
        <f t="shared" si="224"/>
        <v>1</v>
      </c>
      <c r="N961">
        <f t="shared" si="225"/>
        <v>0</v>
      </c>
      <c r="O961">
        <f t="shared" si="226"/>
        <v>0</v>
      </c>
      <c r="P961">
        <f t="shared" si="227"/>
        <v>0</v>
      </c>
      <c r="Q961">
        <f t="shared" si="228"/>
        <v>0</v>
      </c>
      <c r="R961">
        <f t="shared" si="229"/>
        <v>0</v>
      </c>
      <c r="S961">
        <f t="shared" si="230"/>
        <v>0</v>
      </c>
      <c r="T961">
        <f t="shared" si="231"/>
        <v>1</v>
      </c>
      <c r="U961" s="2">
        <f t="shared" si="232"/>
        <v>0.30026324456113118</v>
      </c>
      <c r="V961">
        <f t="shared" si="233"/>
        <v>1.9122859554795091E-2</v>
      </c>
      <c r="W961">
        <v>0</v>
      </c>
      <c r="X961" s="2">
        <f t="shared" si="234"/>
        <v>-3.4956333910944233</v>
      </c>
      <c r="Y961" s="2">
        <f t="shared" si="235"/>
        <v>3.0329531896070829E-2</v>
      </c>
      <c r="Z961" s="2">
        <f t="shared" si="236"/>
        <v>2.9436729664786668E-2</v>
      </c>
      <c r="AA961" s="1">
        <f t="shared" si="239"/>
        <v>0.97056327033521328</v>
      </c>
      <c r="AB961">
        <f t="shared" si="237"/>
        <v>-2.987868495329447E-2</v>
      </c>
      <c r="AC961">
        <f t="shared" si="238"/>
        <v>1</v>
      </c>
    </row>
    <row r="962" spans="1:29" hidden="1" x14ac:dyDescent="0.25">
      <c r="A962" t="s">
        <v>0</v>
      </c>
      <c r="B962">
        <v>53</v>
      </c>
      <c r="C962" t="s">
        <v>5</v>
      </c>
      <c r="D962" t="s">
        <v>6</v>
      </c>
      <c r="E962" t="s">
        <v>1</v>
      </c>
      <c r="F962" t="s">
        <v>11</v>
      </c>
      <c r="G962">
        <v>78.16</v>
      </c>
      <c r="H962">
        <v>36.6</v>
      </c>
      <c r="K962">
        <v>1</v>
      </c>
      <c r="L962">
        <v>0</v>
      </c>
      <c r="M962">
        <f t="shared" ref="M962:M1025" si="240">IF(F962="Private",1,0)</f>
        <v>0</v>
      </c>
      <c r="N962">
        <f t="shared" ref="N962:N1025" si="241">IF(F962="Self-employed",1,0)</f>
        <v>0</v>
      </c>
      <c r="O962">
        <f t="shared" ref="O962:O1025" si="242">IF(F962="Govt_job",1,0)</f>
        <v>1</v>
      </c>
      <c r="P962">
        <f t="shared" ref="P962:P1025" si="243">IF(F962="children",1,0)</f>
        <v>0</v>
      </c>
      <c r="Q962">
        <f t="shared" ref="Q962:Q1025" si="244">IF(C962="Urban",1,0)</f>
        <v>0</v>
      </c>
      <c r="R962">
        <f t="shared" ref="R962:R1025" si="245">IF(D962="formerly smoked",1,0)</f>
        <v>0</v>
      </c>
      <c r="S962">
        <f t="shared" ref="S962:S1025" si="246">IF(D962="smokes",1,0)</f>
        <v>0</v>
      </c>
      <c r="T962">
        <f t="shared" ref="T962:T1025" si="247">IF(D962="never smoked",1,0)</f>
        <v>1</v>
      </c>
      <c r="U962" s="2">
        <f t="shared" ref="U962:U1025" si="248">_xlfn.NORM.DIST(G962,AVERAGE($G$2:$G$1061),_xlfn.STDEV.P($G$2:$G$1061),TRUE)</f>
        <v>0.22808561429648669</v>
      </c>
      <c r="V962">
        <f t="shared" ref="V962:V1025" si="249">_xlfn.NORM.DIST(B962,AVERAGE($B$2:$B$1061),_xlfn.STDEV.P($B$2:$B$1061),TRUE)</f>
        <v>0.39573586931696314</v>
      </c>
      <c r="W962">
        <v>0</v>
      </c>
      <c r="X962" s="2">
        <f t="shared" ref="X962:X1025" si="250">SUMPRODUCT(K962:V962,$K$1065:$V$1065)+$J$1065</f>
        <v>1.4483768749904606</v>
      </c>
      <c r="Y962" s="2">
        <f t="shared" ref="Y962:Y1025" si="251">EXP(X962)</f>
        <v>4.256200560005408</v>
      </c>
      <c r="Z962" s="2">
        <f t="shared" ref="Z962:Z1025" si="252">Y962/(1+Y962)</f>
        <v>0.80974850777022656</v>
      </c>
      <c r="AA962" s="1">
        <f t="shared" si="239"/>
        <v>0.19025149222977344</v>
      </c>
      <c r="AB962">
        <f t="shared" ref="AB962:AB1025" si="253">LN(AA962)</f>
        <v>-1.6594084387506109</v>
      </c>
      <c r="AC962">
        <f t="shared" ref="AC962:AC1025" si="254">IF(ABS(Z962-W962)&lt;$X$1065,1,0)</f>
        <v>0</v>
      </c>
    </row>
    <row r="963" spans="1:29" hidden="1" x14ac:dyDescent="0.25">
      <c r="A963" t="s">
        <v>7</v>
      </c>
      <c r="B963">
        <v>23</v>
      </c>
      <c r="C963" t="s">
        <v>5</v>
      </c>
      <c r="D963" t="s">
        <v>4</v>
      </c>
      <c r="E963" t="s">
        <v>10</v>
      </c>
      <c r="F963" t="s">
        <v>2</v>
      </c>
      <c r="G963">
        <v>79.13</v>
      </c>
      <c r="H963">
        <v>32.9</v>
      </c>
      <c r="K963">
        <v>0</v>
      </c>
      <c r="L963">
        <v>0</v>
      </c>
      <c r="M963">
        <f t="shared" si="240"/>
        <v>1</v>
      </c>
      <c r="N963">
        <f t="shared" si="241"/>
        <v>0</v>
      </c>
      <c r="O963">
        <f t="shared" si="242"/>
        <v>0</v>
      </c>
      <c r="P963">
        <f t="shared" si="243"/>
        <v>0</v>
      </c>
      <c r="Q963">
        <f t="shared" si="244"/>
        <v>0</v>
      </c>
      <c r="R963">
        <f t="shared" si="245"/>
        <v>1</v>
      </c>
      <c r="S963">
        <f t="shared" si="246"/>
        <v>0</v>
      </c>
      <c r="T963">
        <f t="shared" si="247"/>
        <v>0</v>
      </c>
      <c r="U963" s="2">
        <f t="shared" si="248"/>
        <v>0.23341712644558676</v>
      </c>
      <c r="V963">
        <f t="shared" si="249"/>
        <v>3.1476180435417445E-2</v>
      </c>
      <c r="W963">
        <v>0</v>
      </c>
      <c r="X963" s="2">
        <f t="shared" si="250"/>
        <v>-3.3101347236346284</v>
      </c>
      <c r="Y963" s="2">
        <f t="shared" si="251"/>
        <v>3.6511254493467329E-2</v>
      </c>
      <c r="Z963" s="2">
        <f t="shared" si="252"/>
        <v>3.5225140426777143E-2</v>
      </c>
      <c r="AA963" s="1">
        <f t="shared" ref="AA963:AA1026" si="255">(Z963^W963)*(1-Z963)^(1-W963)</f>
        <v>0.96477485957322284</v>
      </c>
      <c r="AB963">
        <f t="shared" si="253"/>
        <v>-3.5860511005000824E-2</v>
      </c>
      <c r="AC963">
        <f t="shared" si="254"/>
        <v>1</v>
      </c>
    </row>
    <row r="964" spans="1:29" hidden="1" x14ac:dyDescent="0.25">
      <c r="A964" t="s">
        <v>7</v>
      </c>
      <c r="B964">
        <v>19</v>
      </c>
      <c r="C964" t="s">
        <v>3</v>
      </c>
      <c r="D964" t="s">
        <v>6</v>
      </c>
      <c r="E964" t="s">
        <v>10</v>
      </c>
      <c r="F964" t="s">
        <v>9</v>
      </c>
      <c r="G964">
        <v>84.06</v>
      </c>
      <c r="H964">
        <v>24.7</v>
      </c>
      <c r="K964">
        <v>0</v>
      </c>
      <c r="L964">
        <v>0</v>
      </c>
      <c r="M964">
        <f t="shared" si="240"/>
        <v>0</v>
      </c>
      <c r="N964">
        <f t="shared" si="241"/>
        <v>1</v>
      </c>
      <c r="O964">
        <f t="shared" si="242"/>
        <v>0</v>
      </c>
      <c r="P964">
        <f t="shared" si="243"/>
        <v>0</v>
      </c>
      <c r="Q964">
        <f t="shared" si="244"/>
        <v>1</v>
      </c>
      <c r="R964">
        <f t="shared" si="245"/>
        <v>0</v>
      </c>
      <c r="S964">
        <f t="shared" si="246"/>
        <v>0</v>
      </c>
      <c r="T964">
        <f t="shared" si="247"/>
        <v>1</v>
      </c>
      <c r="U964" s="2">
        <f t="shared" si="248"/>
        <v>0.26155437666805026</v>
      </c>
      <c r="V964">
        <f t="shared" si="249"/>
        <v>1.9122859554795091E-2</v>
      </c>
      <c r="W964">
        <v>0</v>
      </c>
      <c r="X964" s="2">
        <f t="shared" si="250"/>
        <v>3.5537675742715398</v>
      </c>
      <c r="Y964" s="2">
        <f t="shared" si="251"/>
        <v>34.944726638301034</v>
      </c>
      <c r="Z964" s="2">
        <f t="shared" si="252"/>
        <v>0.97217950744033632</v>
      </c>
      <c r="AA964" s="1">
        <f t="shared" si="255"/>
        <v>2.7820492559663679E-2</v>
      </c>
      <c r="AB964">
        <f t="shared" si="253"/>
        <v>-3.5819823874076424</v>
      </c>
      <c r="AC964">
        <f t="shared" si="254"/>
        <v>0</v>
      </c>
    </row>
    <row r="965" spans="1:29" hidden="1" x14ac:dyDescent="0.25">
      <c r="A965" t="s">
        <v>7</v>
      </c>
      <c r="B965">
        <v>48</v>
      </c>
      <c r="C965" t="s">
        <v>3</v>
      </c>
      <c r="D965" t="s">
        <v>6</v>
      </c>
      <c r="E965" t="s">
        <v>1</v>
      </c>
      <c r="F965" t="s">
        <v>2</v>
      </c>
      <c r="G965">
        <v>69.209999999999994</v>
      </c>
      <c r="H965">
        <v>33.1</v>
      </c>
      <c r="K965">
        <v>0</v>
      </c>
      <c r="L965">
        <v>0</v>
      </c>
      <c r="M965">
        <f t="shared" si="240"/>
        <v>1</v>
      </c>
      <c r="N965">
        <f t="shared" si="241"/>
        <v>0</v>
      </c>
      <c r="O965">
        <f t="shared" si="242"/>
        <v>0</v>
      </c>
      <c r="P965">
        <f t="shared" si="243"/>
        <v>0</v>
      </c>
      <c r="Q965">
        <f t="shared" si="244"/>
        <v>1</v>
      </c>
      <c r="R965">
        <f t="shared" si="245"/>
        <v>0</v>
      </c>
      <c r="S965">
        <f t="shared" si="246"/>
        <v>0</v>
      </c>
      <c r="T965">
        <f t="shared" si="247"/>
        <v>1</v>
      </c>
      <c r="U965" s="2">
        <f t="shared" si="248"/>
        <v>0.18223475300325911</v>
      </c>
      <c r="V965">
        <f t="shared" si="249"/>
        <v>0.29796770767937286</v>
      </c>
      <c r="W965">
        <v>0</v>
      </c>
      <c r="X965" s="2">
        <f t="shared" si="250"/>
        <v>-3.1091809093628071</v>
      </c>
      <c r="Y965" s="2">
        <f t="shared" si="251"/>
        <v>4.4637502530891111E-2</v>
      </c>
      <c r="Z965" s="2">
        <f t="shared" si="252"/>
        <v>4.2730135978026627E-2</v>
      </c>
      <c r="AA965" s="1">
        <f t="shared" si="255"/>
        <v>0.95726986402197334</v>
      </c>
      <c r="AB965">
        <f t="shared" si="253"/>
        <v>-4.3669937707129909E-2</v>
      </c>
      <c r="AC965">
        <f t="shared" si="254"/>
        <v>1</v>
      </c>
    </row>
    <row r="966" spans="1:29" hidden="1" x14ac:dyDescent="0.25">
      <c r="A966" t="s">
        <v>0</v>
      </c>
      <c r="B966">
        <v>71</v>
      </c>
      <c r="C966" t="s">
        <v>5</v>
      </c>
      <c r="D966" t="s">
        <v>6</v>
      </c>
      <c r="E966" t="s">
        <v>1</v>
      </c>
      <c r="F966" t="s">
        <v>11</v>
      </c>
      <c r="G966">
        <v>186.45</v>
      </c>
      <c r="H966">
        <v>26.7</v>
      </c>
      <c r="K966">
        <v>0</v>
      </c>
      <c r="L966">
        <v>0</v>
      </c>
      <c r="M966">
        <f t="shared" si="240"/>
        <v>0</v>
      </c>
      <c r="N966">
        <f t="shared" si="241"/>
        <v>0</v>
      </c>
      <c r="O966">
        <f t="shared" si="242"/>
        <v>1</v>
      </c>
      <c r="P966">
        <f t="shared" si="243"/>
        <v>0</v>
      </c>
      <c r="Q966">
        <f t="shared" si="244"/>
        <v>0</v>
      </c>
      <c r="R966">
        <f t="shared" si="245"/>
        <v>0</v>
      </c>
      <c r="S966">
        <f t="shared" si="246"/>
        <v>0</v>
      </c>
      <c r="T966">
        <f t="shared" si="247"/>
        <v>1</v>
      </c>
      <c r="U966" s="2">
        <f t="shared" si="248"/>
        <v>0.88714753108217459</v>
      </c>
      <c r="V966">
        <f t="shared" si="249"/>
        <v>0.75574378139725829</v>
      </c>
      <c r="W966">
        <v>0</v>
      </c>
      <c r="X966" s="2">
        <f t="shared" si="250"/>
        <v>-2.4318124432515478</v>
      </c>
      <c r="Y966" s="2">
        <f t="shared" si="251"/>
        <v>8.7877415330272185E-2</v>
      </c>
      <c r="Z966" s="2">
        <f t="shared" si="252"/>
        <v>8.077878453207267E-2</v>
      </c>
      <c r="AA966" s="1">
        <f t="shared" si="255"/>
        <v>0.91922121546792734</v>
      </c>
      <c r="AB966">
        <f t="shared" si="253"/>
        <v>-8.4228472352833969E-2</v>
      </c>
      <c r="AC966">
        <f t="shared" si="254"/>
        <v>1</v>
      </c>
    </row>
    <row r="967" spans="1:29" hidden="1" x14ac:dyDescent="0.25">
      <c r="A967" t="s">
        <v>0</v>
      </c>
      <c r="B967">
        <v>44</v>
      </c>
      <c r="C967" t="s">
        <v>3</v>
      </c>
      <c r="D967" t="s">
        <v>6</v>
      </c>
      <c r="E967" t="s">
        <v>1</v>
      </c>
      <c r="F967" t="s">
        <v>2</v>
      </c>
      <c r="G967">
        <v>58.47</v>
      </c>
      <c r="H967">
        <v>24.4</v>
      </c>
      <c r="K967">
        <v>0</v>
      </c>
      <c r="L967">
        <v>0</v>
      </c>
      <c r="M967">
        <f t="shared" si="240"/>
        <v>1</v>
      </c>
      <c r="N967">
        <f t="shared" si="241"/>
        <v>0</v>
      </c>
      <c r="O967">
        <f t="shared" si="242"/>
        <v>0</v>
      </c>
      <c r="P967">
        <f t="shared" si="243"/>
        <v>0</v>
      </c>
      <c r="Q967">
        <f t="shared" si="244"/>
        <v>1</v>
      </c>
      <c r="R967">
        <f t="shared" si="245"/>
        <v>0</v>
      </c>
      <c r="S967">
        <f t="shared" si="246"/>
        <v>0</v>
      </c>
      <c r="T967">
        <f t="shared" si="247"/>
        <v>1</v>
      </c>
      <c r="U967" s="2">
        <f t="shared" si="248"/>
        <v>0.13546146378725932</v>
      </c>
      <c r="V967">
        <f t="shared" si="249"/>
        <v>0.22875951244865508</v>
      </c>
      <c r="W967">
        <v>0</v>
      </c>
      <c r="X967" s="2">
        <f t="shared" si="250"/>
        <v>-3.2265923170567414</v>
      </c>
      <c r="Y967" s="2">
        <f t="shared" si="251"/>
        <v>3.9692528140240692E-2</v>
      </c>
      <c r="Z967" s="2">
        <f t="shared" si="252"/>
        <v>3.8177179373637564E-2</v>
      </c>
      <c r="AA967" s="1">
        <f t="shared" si="255"/>
        <v>0.96182282062636248</v>
      </c>
      <c r="AB967">
        <f t="shared" si="253"/>
        <v>-3.8925023422381924E-2</v>
      </c>
      <c r="AC967">
        <f t="shared" si="254"/>
        <v>1</v>
      </c>
    </row>
    <row r="968" spans="1:29" hidden="1" x14ac:dyDescent="0.25">
      <c r="A968" t="s">
        <v>7</v>
      </c>
      <c r="B968">
        <v>70</v>
      </c>
      <c r="C968" t="s">
        <v>3</v>
      </c>
      <c r="D968" t="s">
        <v>4</v>
      </c>
      <c r="E968" t="s">
        <v>1</v>
      </c>
      <c r="F968" t="s">
        <v>9</v>
      </c>
      <c r="G968">
        <v>99.6</v>
      </c>
      <c r="H968">
        <v>34.299999999999997</v>
      </c>
      <c r="K968">
        <v>1</v>
      </c>
      <c r="L968">
        <v>0</v>
      </c>
      <c r="M968">
        <f t="shared" si="240"/>
        <v>0</v>
      </c>
      <c r="N968">
        <f t="shared" si="241"/>
        <v>1</v>
      </c>
      <c r="O968">
        <f t="shared" si="242"/>
        <v>0</v>
      </c>
      <c r="P968">
        <f t="shared" si="243"/>
        <v>0</v>
      </c>
      <c r="Q968">
        <f t="shared" si="244"/>
        <v>1</v>
      </c>
      <c r="R968">
        <f t="shared" si="245"/>
        <v>1</v>
      </c>
      <c r="S968">
        <f t="shared" si="246"/>
        <v>0</v>
      </c>
      <c r="T968">
        <f t="shared" si="247"/>
        <v>0</v>
      </c>
      <c r="U968" s="2">
        <f t="shared" si="248"/>
        <v>0.36025676619339536</v>
      </c>
      <c r="V968">
        <f t="shared" si="249"/>
        <v>0.73875303404759163</v>
      </c>
      <c r="W968">
        <v>0</v>
      </c>
      <c r="X968" s="2">
        <f t="shared" si="250"/>
        <v>9.4793943578379611</v>
      </c>
      <c r="Y968" s="2">
        <f t="shared" si="251"/>
        <v>13087.257918290814</v>
      </c>
      <c r="Z968" s="2">
        <f t="shared" si="252"/>
        <v>0.99992359563768973</v>
      </c>
      <c r="AA968" s="1">
        <f t="shared" si="255"/>
        <v>7.640436231026726E-5</v>
      </c>
      <c r="AB968">
        <f t="shared" si="253"/>
        <v>-9.4794707651199186</v>
      </c>
      <c r="AC968">
        <f t="shared" si="254"/>
        <v>0</v>
      </c>
    </row>
    <row r="969" spans="1:29" hidden="1" x14ac:dyDescent="0.25">
      <c r="A969" t="s">
        <v>0</v>
      </c>
      <c r="B969">
        <v>49</v>
      </c>
      <c r="C969" t="s">
        <v>3</v>
      </c>
      <c r="D969" t="s">
        <v>8</v>
      </c>
      <c r="E969" t="s">
        <v>1</v>
      </c>
      <c r="F969" t="s">
        <v>2</v>
      </c>
      <c r="G969">
        <v>186.32</v>
      </c>
      <c r="H969">
        <v>43.8</v>
      </c>
      <c r="K969">
        <v>0</v>
      </c>
      <c r="L969">
        <v>0</v>
      </c>
      <c r="M969">
        <f t="shared" si="240"/>
        <v>1</v>
      </c>
      <c r="N969">
        <f t="shared" si="241"/>
        <v>0</v>
      </c>
      <c r="O969">
        <f t="shared" si="242"/>
        <v>0</v>
      </c>
      <c r="P969">
        <f t="shared" si="243"/>
        <v>0</v>
      </c>
      <c r="Q969">
        <f t="shared" si="244"/>
        <v>1</v>
      </c>
      <c r="R969">
        <f t="shared" si="245"/>
        <v>0</v>
      </c>
      <c r="S969">
        <f t="shared" si="246"/>
        <v>1</v>
      </c>
      <c r="T969">
        <f t="shared" si="247"/>
        <v>0</v>
      </c>
      <c r="U969" s="2">
        <f t="shared" si="248"/>
        <v>0.88669703981867709</v>
      </c>
      <c r="V969">
        <f t="shared" si="249"/>
        <v>0.31665126851859571</v>
      </c>
      <c r="W969">
        <v>0</v>
      </c>
      <c r="X969" s="2">
        <f t="shared" si="250"/>
        <v>-2.6236325394313158</v>
      </c>
      <c r="Y969" s="2">
        <f t="shared" si="251"/>
        <v>7.2538883305787935E-2</v>
      </c>
      <c r="Z969" s="2">
        <f t="shared" si="252"/>
        <v>6.7632870411381274E-2</v>
      </c>
      <c r="AA969" s="1">
        <f t="shared" si="255"/>
        <v>0.93236712958861867</v>
      </c>
      <c r="AB969">
        <f t="shared" si="253"/>
        <v>-7.0028625993416069E-2</v>
      </c>
      <c r="AC969">
        <f t="shared" si="254"/>
        <v>1</v>
      </c>
    </row>
    <row r="970" spans="1:29" hidden="1" x14ac:dyDescent="0.25">
      <c r="A970" t="s">
        <v>7</v>
      </c>
      <c r="B970">
        <v>17</v>
      </c>
      <c r="C970" t="s">
        <v>5</v>
      </c>
      <c r="D970" t="s">
        <v>6</v>
      </c>
      <c r="E970" t="s">
        <v>10</v>
      </c>
      <c r="F970" t="s">
        <v>2</v>
      </c>
      <c r="G970">
        <v>62.49</v>
      </c>
      <c r="H970">
        <v>26.9</v>
      </c>
      <c r="K970">
        <v>0</v>
      </c>
      <c r="L970">
        <v>0</v>
      </c>
      <c r="M970">
        <f t="shared" si="240"/>
        <v>1</v>
      </c>
      <c r="N970">
        <f t="shared" si="241"/>
        <v>0</v>
      </c>
      <c r="O970">
        <f t="shared" si="242"/>
        <v>0</v>
      </c>
      <c r="P970">
        <f t="shared" si="243"/>
        <v>0</v>
      </c>
      <c r="Q970">
        <f t="shared" si="244"/>
        <v>0</v>
      </c>
      <c r="R970">
        <f t="shared" si="245"/>
        <v>0</v>
      </c>
      <c r="S970">
        <f t="shared" si="246"/>
        <v>0</v>
      </c>
      <c r="T970">
        <f t="shared" si="247"/>
        <v>1</v>
      </c>
      <c r="U970" s="2">
        <f t="shared" si="248"/>
        <v>0.15190358373955654</v>
      </c>
      <c r="V970">
        <f t="shared" si="249"/>
        <v>1.4682431294046878E-2</v>
      </c>
      <c r="W970">
        <v>0</v>
      </c>
      <c r="X970" s="2">
        <f t="shared" si="250"/>
        <v>-3.5725300153431552</v>
      </c>
      <c r="Y970" s="2">
        <f t="shared" si="251"/>
        <v>2.8084708975036895E-2</v>
      </c>
      <c r="Z970" s="2">
        <f t="shared" si="252"/>
        <v>2.7317504802728102E-2</v>
      </c>
      <c r="AA970" s="1">
        <f t="shared" si="255"/>
        <v>0.9726824951972719</v>
      </c>
      <c r="AB970">
        <f t="shared" si="253"/>
        <v>-2.7697565364827158E-2</v>
      </c>
      <c r="AC970">
        <f t="shared" si="254"/>
        <v>1</v>
      </c>
    </row>
    <row r="971" spans="1:29" hidden="1" x14ac:dyDescent="0.25">
      <c r="A971" t="s">
        <v>7</v>
      </c>
      <c r="B971">
        <v>40</v>
      </c>
      <c r="C971" t="s">
        <v>5</v>
      </c>
      <c r="D971" t="s">
        <v>6</v>
      </c>
      <c r="E971" t="s">
        <v>1</v>
      </c>
      <c r="F971" t="s">
        <v>2</v>
      </c>
      <c r="G971">
        <v>74.510000000000005</v>
      </c>
      <c r="H971">
        <v>36.6</v>
      </c>
      <c r="K971">
        <v>0</v>
      </c>
      <c r="L971">
        <v>0</v>
      </c>
      <c r="M971">
        <f t="shared" si="240"/>
        <v>1</v>
      </c>
      <c r="N971">
        <f t="shared" si="241"/>
        <v>0</v>
      </c>
      <c r="O971">
        <f t="shared" si="242"/>
        <v>0</v>
      </c>
      <c r="P971">
        <f t="shared" si="243"/>
        <v>0</v>
      </c>
      <c r="Q971">
        <f t="shared" si="244"/>
        <v>0</v>
      </c>
      <c r="R971">
        <f t="shared" si="245"/>
        <v>0</v>
      </c>
      <c r="S971">
        <f t="shared" si="246"/>
        <v>0</v>
      </c>
      <c r="T971">
        <f t="shared" si="247"/>
        <v>1</v>
      </c>
      <c r="U971" s="2">
        <f t="shared" si="248"/>
        <v>0.20864920614050203</v>
      </c>
      <c r="V971">
        <f t="shared" si="249"/>
        <v>0.16963161322269571</v>
      </c>
      <c r="W971">
        <v>0</v>
      </c>
      <c r="X971" s="2">
        <f t="shared" si="250"/>
        <v>-3.3325522069529563</v>
      </c>
      <c r="Y971" s="2">
        <f t="shared" si="251"/>
        <v>3.5701870130777399E-2</v>
      </c>
      <c r="Z971" s="2">
        <f t="shared" si="252"/>
        <v>3.4471184382692428E-2</v>
      </c>
      <c r="AA971" s="1">
        <f t="shared" si="255"/>
        <v>0.96552881561730752</v>
      </c>
      <c r="AB971">
        <f t="shared" si="253"/>
        <v>-3.5079332279480915E-2</v>
      </c>
      <c r="AC971">
        <f t="shared" si="254"/>
        <v>1</v>
      </c>
    </row>
    <row r="972" spans="1:29" hidden="1" x14ac:dyDescent="0.25">
      <c r="A972" t="s">
        <v>7</v>
      </c>
      <c r="B972">
        <v>46</v>
      </c>
      <c r="C972" t="s">
        <v>3</v>
      </c>
      <c r="D972" t="s">
        <v>6</v>
      </c>
      <c r="E972" t="s">
        <v>1</v>
      </c>
      <c r="F972" t="s">
        <v>9</v>
      </c>
      <c r="G972">
        <v>94.63</v>
      </c>
      <c r="H972">
        <v>24.9</v>
      </c>
      <c r="K972">
        <v>0</v>
      </c>
      <c r="L972">
        <v>0</v>
      </c>
      <c r="M972">
        <f t="shared" si="240"/>
        <v>0</v>
      </c>
      <c r="N972">
        <f t="shared" si="241"/>
        <v>1</v>
      </c>
      <c r="O972">
        <f t="shared" si="242"/>
        <v>0</v>
      </c>
      <c r="P972">
        <f t="shared" si="243"/>
        <v>0</v>
      </c>
      <c r="Q972">
        <f t="shared" si="244"/>
        <v>1</v>
      </c>
      <c r="R972">
        <f t="shared" si="245"/>
        <v>0</v>
      </c>
      <c r="S972">
        <f t="shared" si="246"/>
        <v>0</v>
      </c>
      <c r="T972">
        <f t="shared" si="247"/>
        <v>1</v>
      </c>
      <c r="U972" s="2">
        <f t="shared" si="248"/>
        <v>0.32723027477989558</v>
      </c>
      <c r="V972">
        <f t="shared" si="249"/>
        <v>0.26219386503054554</v>
      </c>
      <c r="W972">
        <v>0</v>
      </c>
      <c r="X972" s="2">
        <f t="shared" si="250"/>
        <v>3.9190857845475824</v>
      </c>
      <c r="Y972" s="2">
        <f t="shared" si="251"/>
        <v>50.354388968314879</v>
      </c>
      <c r="Z972" s="2">
        <f t="shared" si="252"/>
        <v>0.9805274676597362</v>
      </c>
      <c r="AA972" s="1">
        <f t="shared" si="255"/>
        <v>1.9472532340263804E-2</v>
      </c>
      <c r="AB972">
        <f t="shared" si="253"/>
        <v>-3.9387504043543045</v>
      </c>
      <c r="AC972">
        <f t="shared" si="254"/>
        <v>0</v>
      </c>
    </row>
    <row r="973" spans="1:29" hidden="1" x14ac:dyDescent="0.25">
      <c r="A973" t="s">
        <v>7</v>
      </c>
      <c r="B973">
        <v>32</v>
      </c>
      <c r="C973" t="s">
        <v>5</v>
      </c>
      <c r="D973" t="s">
        <v>8</v>
      </c>
      <c r="E973" t="s">
        <v>1</v>
      </c>
      <c r="F973" t="s">
        <v>2</v>
      </c>
      <c r="G973">
        <v>91.98</v>
      </c>
      <c r="H973">
        <v>27.6</v>
      </c>
      <c r="K973">
        <v>0</v>
      </c>
      <c r="L973">
        <v>0</v>
      </c>
      <c r="M973">
        <f t="shared" si="240"/>
        <v>1</v>
      </c>
      <c r="N973">
        <f t="shared" si="241"/>
        <v>0</v>
      </c>
      <c r="O973">
        <f t="shared" si="242"/>
        <v>0</v>
      </c>
      <c r="P973">
        <f t="shared" si="243"/>
        <v>0</v>
      </c>
      <c r="Q973">
        <f t="shared" si="244"/>
        <v>0</v>
      </c>
      <c r="R973">
        <f t="shared" si="245"/>
        <v>0</v>
      </c>
      <c r="S973">
        <f t="shared" si="246"/>
        <v>1</v>
      </c>
      <c r="T973">
        <f t="shared" si="247"/>
        <v>0</v>
      </c>
      <c r="U973" s="2">
        <f t="shared" si="248"/>
        <v>0.31013902494258905</v>
      </c>
      <c r="V973">
        <f t="shared" si="249"/>
        <v>8.3641101076914678E-2</v>
      </c>
      <c r="W973">
        <v>0</v>
      </c>
      <c r="X973" s="2">
        <f t="shared" si="250"/>
        <v>-3.2785569450301741</v>
      </c>
      <c r="Y973" s="2">
        <f t="shared" si="251"/>
        <v>3.7682595647704993E-2</v>
      </c>
      <c r="Z973" s="2">
        <f t="shared" si="252"/>
        <v>3.6314182974403766E-2</v>
      </c>
      <c r="AA973" s="1">
        <f t="shared" si="255"/>
        <v>0.96368581702559619</v>
      </c>
      <c r="AB973">
        <f t="shared" si="253"/>
        <v>-3.6989953442288413E-2</v>
      </c>
      <c r="AC973">
        <f t="shared" si="254"/>
        <v>1</v>
      </c>
    </row>
    <row r="974" spans="1:29" hidden="1" x14ac:dyDescent="0.25">
      <c r="A974" t="s">
        <v>7</v>
      </c>
      <c r="B974">
        <v>40</v>
      </c>
      <c r="C974" t="s">
        <v>3</v>
      </c>
      <c r="D974" t="s">
        <v>6</v>
      </c>
      <c r="E974" t="s">
        <v>1</v>
      </c>
      <c r="F974" t="s">
        <v>2</v>
      </c>
      <c r="G974">
        <v>75.87</v>
      </c>
      <c r="H974">
        <v>30.3</v>
      </c>
      <c r="K974">
        <v>0</v>
      </c>
      <c r="L974">
        <v>0</v>
      </c>
      <c r="M974">
        <f t="shared" si="240"/>
        <v>1</v>
      </c>
      <c r="N974">
        <f t="shared" si="241"/>
        <v>0</v>
      </c>
      <c r="O974">
        <f t="shared" si="242"/>
        <v>0</v>
      </c>
      <c r="P974">
        <f t="shared" si="243"/>
        <v>0</v>
      </c>
      <c r="Q974">
        <f t="shared" si="244"/>
        <v>1</v>
      </c>
      <c r="R974">
        <f t="shared" si="245"/>
        <v>0</v>
      </c>
      <c r="S974">
        <f t="shared" si="246"/>
        <v>0</v>
      </c>
      <c r="T974">
        <f t="shared" si="247"/>
        <v>1</v>
      </c>
      <c r="U974" s="2">
        <f t="shared" si="248"/>
        <v>0.21577453008065442</v>
      </c>
      <c r="V974">
        <f t="shared" si="249"/>
        <v>0.16963161322269571</v>
      </c>
      <c r="W974">
        <v>0</v>
      </c>
      <c r="X974" s="2">
        <f t="shared" si="250"/>
        <v>-3.2695093209437043</v>
      </c>
      <c r="Y974" s="2">
        <f t="shared" si="251"/>
        <v>3.8025080609019664E-2</v>
      </c>
      <c r="Z974" s="2">
        <f t="shared" si="252"/>
        <v>3.6632140513127069E-2</v>
      </c>
      <c r="AA974" s="1">
        <f t="shared" si="255"/>
        <v>0.96336785948687298</v>
      </c>
      <c r="AB974">
        <f t="shared" si="253"/>
        <v>-3.7319946888225007E-2</v>
      </c>
      <c r="AC974">
        <f t="shared" si="254"/>
        <v>1</v>
      </c>
    </row>
    <row r="975" spans="1:29" hidden="1" x14ac:dyDescent="0.25">
      <c r="A975" t="s">
        <v>7</v>
      </c>
      <c r="B975">
        <v>19</v>
      </c>
      <c r="C975" t="s">
        <v>5</v>
      </c>
      <c r="D975" t="s">
        <v>8</v>
      </c>
      <c r="E975" t="s">
        <v>10</v>
      </c>
      <c r="F975" t="s">
        <v>2</v>
      </c>
      <c r="G975">
        <v>77.19</v>
      </c>
      <c r="H975">
        <v>37.4</v>
      </c>
      <c r="K975">
        <v>0</v>
      </c>
      <c r="L975">
        <v>0</v>
      </c>
      <c r="M975">
        <f t="shared" si="240"/>
        <v>1</v>
      </c>
      <c r="N975">
        <f t="shared" si="241"/>
        <v>0</v>
      </c>
      <c r="O975">
        <f t="shared" si="242"/>
        <v>0</v>
      </c>
      <c r="P975">
        <f t="shared" si="243"/>
        <v>0</v>
      </c>
      <c r="Q975">
        <f t="shared" si="244"/>
        <v>0</v>
      </c>
      <c r="R975">
        <f t="shared" si="245"/>
        <v>0</v>
      </c>
      <c r="S975">
        <f t="shared" si="246"/>
        <v>1</v>
      </c>
      <c r="T975">
        <f t="shared" si="247"/>
        <v>0</v>
      </c>
      <c r="U975" s="2">
        <f t="shared" si="248"/>
        <v>0.22282327873012095</v>
      </c>
      <c r="V975">
        <f t="shared" si="249"/>
        <v>1.9122859554795091E-2</v>
      </c>
      <c r="W975">
        <v>0</v>
      </c>
      <c r="X975" s="2">
        <f t="shared" si="250"/>
        <v>-3.4088707646570522</v>
      </c>
      <c r="Y975" s="2">
        <f t="shared" si="251"/>
        <v>3.3078532741671149E-2</v>
      </c>
      <c r="Z975" s="2">
        <f t="shared" si="252"/>
        <v>3.2019378675776505E-2</v>
      </c>
      <c r="AA975" s="1">
        <f t="shared" si="255"/>
        <v>0.96798062132422347</v>
      </c>
      <c r="AB975">
        <f t="shared" si="253"/>
        <v>-3.2543211199106338E-2</v>
      </c>
      <c r="AC975">
        <f t="shared" si="254"/>
        <v>1</v>
      </c>
    </row>
    <row r="976" spans="1:29" hidden="1" x14ac:dyDescent="0.25">
      <c r="A976" t="s">
        <v>0</v>
      </c>
      <c r="B976">
        <v>43</v>
      </c>
      <c r="C976" t="s">
        <v>3</v>
      </c>
      <c r="D976" t="s">
        <v>8</v>
      </c>
      <c r="E976" t="s">
        <v>1</v>
      </c>
      <c r="F976" t="s">
        <v>2</v>
      </c>
      <c r="G976">
        <v>135.75</v>
      </c>
      <c r="H976">
        <v>35.9</v>
      </c>
      <c r="K976">
        <v>0</v>
      </c>
      <c r="L976">
        <v>0</v>
      </c>
      <c r="M976">
        <f t="shared" si="240"/>
        <v>1</v>
      </c>
      <c r="N976">
        <f t="shared" si="241"/>
        <v>0</v>
      </c>
      <c r="O976">
        <f t="shared" si="242"/>
        <v>0</v>
      </c>
      <c r="P976">
        <f t="shared" si="243"/>
        <v>0</v>
      </c>
      <c r="Q976">
        <f t="shared" si="244"/>
        <v>1</v>
      </c>
      <c r="R976">
        <f t="shared" si="245"/>
        <v>0</v>
      </c>
      <c r="S976">
        <f t="shared" si="246"/>
        <v>1</v>
      </c>
      <c r="T976">
        <f t="shared" si="247"/>
        <v>0</v>
      </c>
      <c r="U976" s="2">
        <f t="shared" si="248"/>
        <v>0.61616050530631905</v>
      </c>
      <c r="V976">
        <f t="shared" si="249"/>
        <v>0.21298426993194242</v>
      </c>
      <c r="W976">
        <v>0</v>
      </c>
      <c r="X976" s="2">
        <f t="shared" si="250"/>
        <v>-2.895167389453297</v>
      </c>
      <c r="Y976" s="2">
        <f t="shared" si="251"/>
        <v>5.5289769395787731E-2</v>
      </c>
      <c r="Z976" s="2">
        <f t="shared" si="252"/>
        <v>5.2392973948230552E-2</v>
      </c>
      <c r="AA976" s="1">
        <f t="shared" si="255"/>
        <v>0.9476070260517695</v>
      </c>
      <c r="AB976">
        <f t="shared" si="253"/>
        <v>-5.3815392149467366E-2</v>
      </c>
      <c r="AC976">
        <f t="shared" si="254"/>
        <v>1</v>
      </c>
    </row>
    <row r="977" spans="1:29" hidden="1" x14ac:dyDescent="0.25">
      <c r="A977" t="s">
        <v>7</v>
      </c>
      <c r="B977">
        <v>46</v>
      </c>
      <c r="C977" t="s">
        <v>5</v>
      </c>
      <c r="D977" t="s">
        <v>8</v>
      </c>
      <c r="E977" t="s">
        <v>1</v>
      </c>
      <c r="F977" t="s">
        <v>2</v>
      </c>
      <c r="G977">
        <v>100.15</v>
      </c>
      <c r="H977">
        <v>50.3</v>
      </c>
      <c r="K977">
        <v>0</v>
      </c>
      <c r="L977">
        <v>0</v>
      </c>
      <c r="M977">
        <f t="shared" si="240"/>
        <v>1</v>
      </c>
      <c r="N977">
        <f t="shared" si="241"/>
        <v>0</v>
      </c>
      <c r="O977">
        <f t="shared" si="242"/>
        <v>0</v>
      </c>
      <c r="P977">
        <f t="shared" si="243"/>
        <v>0</v>
      </c>
      <c r="Q977">
        <f t="shared" si="244"/>
        <v>0</v>
      </c>
      <c r="R977">
        <f t="shared" si="245"/>
        <v>0</v>
      </c>
      <c r="S977">
        <f t="shared" si="246"/>
        <v>1</v>
      </c>
      <c r="T977">
        <f t="shared" si="247"/>
        <v>0</v>
      </c>
      <c r="U977" s="2">
        <f t="shared" si="248"/>
        <v>0.36398214588072408</v>
      </c>
      <c r="V977">
        <f t="shared" si="249"/>
        <v>0.26219386503054554</v>
      </c>
      <c r="W977">
        <v>0</v>
      </c>
      <c r="X977" s="2">
        <f t="shared" si="250"/>
        <v>-3.0075329636967214</v>
      </c>
      <c r="Y977" s="2">
        <f t="shared" si="251"/>
        <v>4.9413433246029224E-2</v>
      </c>
      <c r="Z977" s="2">
        <f t="shared" si="252"/>
        <v>4.7086716903541409E-2</v>
      </c>
      <c r="AA977" s="1">
        <f t="shared" si="255"/>
        <v>0.95291328309645862</v>
      </c>
      <c r="AB977">
        <f t="shared" si="253"/>
        <v>-4.8231373070980556E-2</v>
      </c>
      <c r="AC977">
        <f t="shared" si="254"/>
        <v>1</v>
      </c>
    </row>
    <row r="978" spans="1:29" hidden="1" x14ac:dyDescent="0.25">
      <c r="A978" t="s">
        <v>0</v>
      </c>
      <c r="B978">
        <v>71</v>
      </c>
      <c r="C978" t="s">
        <v>3</v>
      </c>
      <c r="D978" t="s">
        <v>6</v>
      </c>
      <c r="E978" t="s">
        <v>10</v>
      </c>
      <c r="F978" t="s">
        <v>2</v>
      </c>
      <c r="G978">
        <v>95.08</v>
      </c>
      <c r="H978">
        <v>31.5</v>
      </c>
      <c r="K978">
        <v>0</v>
      </c>
      <c r="L978">
        <v>0</v>
      </c>
      <c r="M978">
        <f t="shared" si="240"/>
        <v>1</v>
      </c>
      <c r="N978">
        <f t="shared" si="241"/>
        <v>0</v>
      </c>
      <c r="O978">
        <f t="shared" si="242"/>
        <v>0</v>
      </c>
      <c r="P978">
        <f t="shared" si="243"/>
        <v>0</v>
      </c>
      <c r="Q978">
        <f t="shared" si="244"/>
        <v>1</v>
      </c>
      <c r="R978">
        <f t="shared" si="245"/>
        <v>0</v>
      </c>
      <c r="S978">
        <f t="shared" si="246"/>
        <v>0</v>
      </c>
      <c r="T978">
        <f t="shared" si="247"/>
        <v>1</v>
      </c>
      <c r="U978" s="2">
        <f t="shared" si="248"/>
        <v>0.33017020161190236</v>
      </c>
      <c r="V978">
        <f t="shared" si="249"/>
        <v>0.75574378139725829</v>
      </c>
      <c r="W978">
        <v>0</v>
      </c>
      <c r="X978" s="2">
        <f t="shared" si="250"/>
        <v>-2.4096056304885018</v>
      </c>
      <c r="Y978" s="2">
        <f t="shared" si="251"/>
        <v>8.9850721971377043E-2</v>
      </c>
      <c r="Z978" s="2">
        <f t="shared" si="252"/>
        <v>8.244314579968394E-2</v>
      </c>
      <c r="AA978" s="1">
        <f t="shared" si="255"/>
        <v>0.91755685420031607</v>
      </c>
      <c r="AB978">
        <f t="shared" si="253"/>
        <v>-8.6040734542389474E-2</v>
      </c>
      <c r="AC978">
        <f t="shared" si="254"/>
        <v>1</v>
      </c>
    </row>
    <row r="979" spans="1:29" hidden="1" x14ac:dyDescent="0.25">
      <c r="A979" t="s">
        <v>7</v>
      </c>
      <c r="B979">
        <v>31</v>
      </c>
      <c r="C979" t="s">
        <v>3</v>
      </c>
      <c r="D979" t="s">
        <v>8</v>
      </c>
      <c r="E979" t="s">
        <v>1</v>
      </c>
      <c r="F979" t="s">
        <v>2</v>
      </c>
      <c r="G979">
        <v>125.38</v>
      </c>
      <c r="H979">
        <v>24.4</v>
      </c>
      <c r="K979">
        <v>0</v>
      </c>
      <c r="L979">
        <v>0</v>
      </c>
      <c r="M979">
        <f t="shared" si="240"/>
        <v>1</v>
      </c>
      <c r="N979">
        <f t="shared" si="241"/>
        <v>0</v>
      </c>
      <c r="O979">
        <f t="shared" si="242"/>
        <v>0</v>
      </c>
      <c r="P979">
        <f t="shared" si="243"/>
        <v>0</v>
      </c>
      <c r="Q979">
        <f t="shared" si="244"/>
        <v>1</v>
      </c>
      <c r="R979">
        <f t="shared" si="245"/>
        <v>0</v>
      </c>
      <c r="S979">
        <f t="shared" si="246"/>
        <v>1</v>
      </c>
      <c r="T979">
        <f t="shared" si="247"/>
        <v>0</v>
      </c>
      <c r="U979" s="2">
        <f t="shared" si="248"/>
        <v>0.54301779928864535</v>
      </c>
      <c r="V979">
        <f t="shared" si="249"/>
        <v>7.5763249410463473E-2</v>
      </c>
      <c r="W979">
        <v>0</v>
      </c>
      <c r="X979" s="2">
        <f t="shared" si="250"/>
        <v>-3.1186112825991272</v>
      </c>
      <c r="Y979" s="2">
        <f t="shared" si="251"/>
        <v>4.4218532846912545E-2</v>
      </c>
      <c r="Z979" s="2">
        <f t="shared" si="252"/>
        <v>4.2346052532085447E-2</v>
      </c>
      <c r="AA979" s="1">
        <f t="shared" si="255"/>
        <v>0.95765394746791455</v>
      </c>
      <c r="AB979">
        <f t="shared" si="253"/>
        <v>-4.3268790205817143E-2</v>
      </c>
      <c r="AC979">
        <f t="shared" si="254"/>
        <v>1</v>
      </c>
    </row>
    <row r="980" spans="1:29" hidden="1" x14ac:dyDescent="0.25">
      <c r="A980" t="s">
        <v>0</v>
      </c>
      <c r="B980">
        <v>41</v>
      </c>
      <c r="C980" t="s">
        <v>3</v>
      </c>
      <c r="D980" t="s">
        <v>4</v>
      </c>
      <c r="E980" t="s">
        <v>1</v>
      </c>
      <c r="F980" t="s">
        <v>2</v>
      </c>
      <c r="G980">
        <v>111.71</v>
      </c>
      <c r="H980">
        <v>38.9</v>
      </c>
      <c r="K980">
        <v>0</v>
      </c>
      <c r="L980">
        <v>0</v>
      </c>
      <c r="M980">
        <f t="shared" si="240"/>
        <v>1</v>
      </c>
      <c r="N980">
        <f t="shared" si="241"/>
        <v>0</v>
      </c>
      <c r="O980">
        <f t="shared" si="242"/>
        <v>0</v>
      </c>
      <c r="P980">
        <f t="shared" si="243"/>
        <v>0</v>
      </c>
      <c r="Q980">
        <f t="shared" si="244"/>
        <v>1</v>
      </c>
      <c r="R980">
        <f t="shared" si="245"/>
        <v>1</v>
      </c>
      <c r="S980">
        <f t="shared" si="246"/>
        <v>0</v>
      </c>
      <c r="T980">
        <f t="shared" si="247"/>
        <v>0</v>
      </c>
      <c r="U980" s="2">
        <f t="shared" si="248"/>
        <v>0.44474081294550588</v>
      </c>
      <c r="V980">
        <f t="shared" si="249"/>
        <v>0.18340864233712648</v>
      </c>
      <c r="W980">
        <v>0</v>
      </c>
      <c r="X980" s="2">
        <f t="shared" si="250"/>
        <v>-2.9408962642443259</v>
      </c>
      <c r="Y980" s="2">
        <f t="shared" si="251"/>
        <v>5.2818368302834769E-2</v>
      </c>
      <c r="Z980" s="2">
        <f t="shared" si="252"/>
        <v>5.0168547484576172E-2</v>
      </c>
      <c r="AA980" s="1">
        <f t="shared" si="255"/>
        <v>0.94983145251542378</v>
      </c>
      <c r="AB980">
        <f t="shared" si="253"/>
        <v>-5.1470728532874592E-2</v>
      </c>
      <c r="AC980">
        <f t="shared" si="254"/>
        <v>1</v>
      </c>
    </row>
    <row r="981" spans="1:29" hidden="1" x14ac:dyDescent="0.25">
      <c r="A981" t="s">
        <v>0</v>
      </c>
      <c r="B981">
        <v>65</v>
      </c>
      <c r="C981" t="s">
        <v>5</v>
      </c>
      <c r="D981" t="s">
        <v>6</v>
      </c>
      <c r="E981" t="s">
        <v>1</v>
      </c>
      <c r="F981" t="s">
        <v>9</v>
      </c>
      <c r="G981">
        <v>94.64</v>
      </c>
      <c r="H981">
        <v>28.6</v>
      </c>
      <c r="K981">
        <v>0</v>
      </c>
      <c r="L981">
        <v>0</v>
      </c>
      <c r="M981">
        <f t="shared" si="240"/>
        <v>0</v>
      </c>
      <c r="N981">
        <f t="shared" si="241"/>
        <v>1</v>
      </c>
      <c r="O981">
        <f t="shared" si="242"/>
        <v>0</v>
      </c>
      <c r="P981">
        <f t="shared" si="243"/>
        <v>0</v>
      </c>
      <c r="Q981">
        <f t="shared" si="244"/>
        <v>0</v>
      </c>
      <c r="R981">
        <f t="shared" si="245"/>
        <v>0</v>
      </c>
      <c r="S981">
        <f t="shared" si="246"/>
        <v>0</v>
      </c>
      <c r="T981">
        <f t="shared" si="247"/>
        <v>1</v>
      </c>
      <c r="U981" s="2">
        <f t="shared" si="248"/>
        <v>0.32729549103785205</v>
      </c>
      <c r="V981">
        <f t="shared" si="249"/>
        <v>0.64566807211862054</v>
      </c>
      <c r="W981">
        <v>0</v>
      </c>
      <c r="X981" s="2">
        <f t="shared" si="250"/>
        <v>4.3863659302658924</v>
      </c>
      <c r="Y981" s="2">
        <f t="shared" si="251"/>
        <v>80.347897917415864</v>
      </c>
      <c r="Z981" s="2">
        <f t="shared" si="252"/>
        <v>0.98770711935279265</v>
      </c>
      <c r="AA981" s="1">
        <f t="shared" si="255"/>
        <v>1.2292880647207349E-2</v>
      </c>
      <c r="AB981">
        <f t="shared" si="253"/>
        <v>-4.3987349933485929</v>
      </c>
      <c r="AC981">
        <f t="shared" si="254"/>
        <v>0</v>
      </c>
    </row>
    <row r="982" spans="1:29" hidden="1" x14ac:dyDescent="0.25">
      <c r="A982" t="s">
        <v>7</v>
      </c>
      <c r="B982">
        <v>20</v>
      </c>
      <c r="C982" t="s">
        <v>3</v>
      </c>
      <c r="D982" t="s">
        <v>6</v>
      </c>
      <c r="E982" t="s">
        <v>10</v>
      </c>
      <c r="F982" t="s">
        <v>2</v>
      </c>
      <c r="G982">
        <v>112.96</v>
      </c>
      <c r="H982">
        <v>27.5</v>
      </c>
      <c r="K982">
        <v>0</v>
      </c>
      <c r="L982">
        <v>0</v>
      </c>
      <c r="M982">
        <f t="shared" si="240"/>
        <v>1</v>
      </c>
      <c r="N982">
        <f t="shared" si="241"/>
        <v>0</v>
      </c>
      <c r="O982">
        <f t="shared" si="242"/>
        <v>0</v>
      </c>
      <c r="P982">
        <f t="shared" si="243"/>
        <v>0</v>
      </c>
      <c r="Q982">
        <f t="shared" si="244"/>
        <v>1</v>
      </c>
      <c r="R982">
        <f t="shared" si="245"/>
        <v>0</v>
      </c>
      <c r="S982">
        <f t="shared" si="246"/>
        <v>0</v>
      </c>
      <c r="T982">
        <f t="shared" si="247"/>
        <v>1</v>
      </c>
      <c r="U982" s="2">
        <f t="shared" si="248"/>
        <v>0.4536779721160068</v>
      </c>
      <c r="V982">
        <f t="shared" si="249"/>
        <v>2.1741500107124563E-2</v>
      </c>
      <c r="W982">
        <v>0</v>
      </c>
      <c r="X982" s="2">
        <f t="shared" si="250"/>
        <v>-3.3591849112811194</v>
      </c>
      <c r="Y982" s="2">
        <f t="shared" si="251"/>
        <v>3.4763582804112812E-2</v>
      </c>
      <c r="Z982" s="2">
        <f t="shared" si="252"/>
        <v>3.3595676714778408E-2</v>
      </c>
      <c r="AA982" s="1">
        <f t="shared" si="255"/>
        <v>0.96640432328522163</v>
      </c>
      <c r="AB982">
        <f t="shared" si="253"/>
        <v>-3.4172978213474647E-2</v>
      </c>
      <c r="AC982">
        <f t="shared" si="254"/>
        <v>1</v>
      </c>
    </row>
    <row r="983" spans="1:29" hidden="1" x14ac:dyDescent="0.25">
      <c r="A983" t="s">
        <v>7</v>
      </c>
      <c r="B983">
        <v>37</v>
      </c>
      <c r="C983" t="s">
        <v>3</v>
      </c>
      <c r="D983" t="s">
        <v>6</v>
      </c>
      <c r="E983" t="s">
        <v>1</v>
      </c>
      <c r="F983" t="s">
        <v>2</v>
      </c>
      <c r="G983">
        <v>84.13</v>
      </c>
      <c r="H983">
        <v>27</v>
      </c>
      <c r="K983">
        <v>0</v>
      </c>
      <c r="L983">
        <v>0</v>
      </c>
      <c r="M983">
        <f t="shared" si="240"/>
        <v>1</v>
      </c>
      <c r="N983">
        <f t="shared" si="241"/>
        <v>0</v>
      </c>
      <c r="O983">
        <f t="shared" si="242"/>
        <v>0</v>
      </c>
      <c r="P983">
        <f t="shared" si="243"/>
        <v>0</v>
      </c>
      <c r="Q983">
        <f t="shared" si="244"/>
        <v>1</v>
      </c>
      <c r="R983">
        <f t="shared" si="245"/>
        <v>0</v>
      </c>
      <c r="S983">
        <f t="shared" si="246"/>
        <v>0</v>
      </c>
      <c r="T983">
        <f t="shared" si="247"/>
        <v>1</v>
      </c>
      <c r="U983" s="2">
        <f t="shared" si="248"/>
        <v>0.26196606374335779</v>
      </c>
      <c r="V983">
        <f t="shared" si="249"/>
        <v>0.13239632684412203</v>
      </c>
      <c r="W983">
        <v>0</v>
      </c>
      <c r="X983" s="2">
        <f t="shared" si="250"/>
        <v>-3.2986283724658789</v>
      </c>
      <c r="Y983" s="2">
        <f t="shared" si="251"/>
        <v>3.6933792080358088E-2</v>
      </c>
      <c r="Z983" s="2">
        <f t="shared" si="252"/>
        <v>3.5618274148689205E-2</v>
      </c>
      <c r="AA983" s="1">
        <f t="shared" si="255"/>
        <v>0.96438172585131077</v>
      </c>
      <c r="AB983">
        <f t="shared" si="253"/>
        <v>-3.6268081577886843E-2</v>
      </c>
      <c r="AC983">
        <f t="shared" si="254"/>
        <v>1</v>
      </c>
    </row>
    <row r="984" spans="1:29" hidden="1" x14ac:dyDescent="0.25">
      <c r="A984" t="s">
        <v>0</v>
      </c>
      <c r="B984">
        <v>49</v>
      </c>
      <c r="C984" t="s">
        <v>5</v>
      </c>
      <c r="D984" t="s">
        <v>4</v>
      </c>
      <c r="E984" t="s">
        <v>1</v>
      </c>
      <c r="F984" t="s">
        <v>2</v>
      </c>
      <c r="G984">
        <v>102.47</v>
      </c>
      <c r="H984">
        <v>29.3</v>
      </c>
      <c r="K984">
        <v>0</v>
      </c>
      <c r="L984">
        <v>0</v>
      </c>
      <c r="M984">
        <f t="shared" si="240"/>
        <v>1</v>
      </c>
      <c r="N984">
        <f t="shared" si="241"/>
        <v>0</v>
      </c>
      <c r="O984">
        <f t="shared" si="242"/>
        <v>0</v>
      </c>
      <c r="P984">
        <f t="shared" si="243"/>
        <v>0</v>
      </c>
      <c r="Q984">
        <f t="shared" si="244"/>
        <v>0</v>
      </c>
      <c r="R984">
        <f t="shared" si="245"/>
        <v>1</v>
      </c>
      <c r="S984">
        <f t="shared" si="246"/>
        <v>0</v>
      </c>
      <c r="T984">
        <f t="shared" si="247"/>
        <v>0</v>
      </c>
      <c r="U984" s="2">
        <f t="shared" si="248"/>
        <v>0.37983457494671086</v>
      </c>
      <c r="V984">
        <f t="shared" si="249"/>
        <v>0.31665126851859571</v>
      </c>
      <c r="W984">
        <v>0</v>
      </c>
      <c r="X984" s="2">
        <f t="shared" si="250"/>
        <v>-2.8484367740074674</v>
      </c>
      <c r="Y984" s="2">
        <f t="shared" si="251"/>
        <v>5.7934815333967493E-2</v>
      </c>
      <c r="Z984" s="2">
        <f t="shared" si="252"/>
        <v>5.4762178627875774E-2</v>
      </c>
      <c r="AA984" s="1">
        <f t="shared" si="255"/>
        <v>0.9452378213721242</v>
      </c>
      <c r="AB984">
        <f t="shared" si="253"/>
        <v>-5.6318720322527105E-2</v>
      </c>
      <c r="AC984">
        <f t="shared" si="254"/>
        <v>1</v>
      </c>
    </row>
    <row r="985" spans="1:29" hidden="1" x14ac:dyDescent="0.25">
      <c r="A985" t="s">
        <v>7</v>
      </c>
      <c r="B985">
        <v>62</v>
      </c>
      <c r="C985" t="s">
        <v>5</v>
      </c>
      <c r="D985" t="s">
        <v>6</v>
      </c>
      <c r="E985" t="s">
        <v>1</v>
      </c>
      <c r="F985" t="s">
        <v>11</v>
      </c>
      <c r="G985">
        <v>77.040000000000006</v>
      </c>
      <c r="H985">
        <v>34.700000000000003</v>
      </c>
      <c r="K985">
        <v>1</v>
      </c>
      <c r="L985">
        <v>0</v>
      </c>
      <c r="M985">
        <f t="shared" si="240"/>
        <v>0</v>
      </c>
      <c r="N985">
        <f t="shared" si="241"/>
        <v>0</v>
      </c>
      <c r="O985">
        <f t="shared" si="242"/>
        <v>1</v>
      </c>
      <c r="P985">
        <f t="shared" si="243"/>
        <v>0</v>
      </c>
      <c r="Q985">
        <f t="shared" si="244"/>
        <v>0</v>
      </c>
      <c r="R985">
        <f t="shared" si="245"/>
        <v>0</v>
      </c>
      <c r="S985">
        <f t="shared" si="246"/>
        <v>0</v>
      </c>
      <c r="T985">
        <f t="shared" si="247"/>
        <v>1</v>
      </c>
      <c r="U985" s="2">
        <f t="shared" si="248"/>
        <v>0.22201573676068542</v>
      </c>
      <c r="V985">
        <f t="shared" si="249"/>
        <v>0.58478043011901226</v>
      </c>
      <c r="W985">
        <v>0</v>
      </c>
      <c r="X985" s="2">
        <f t="shared" si="250"/>
        <v>1.7052267540602279</v>
      </c>
      <c r="Y985" s="2">
        <f t="shared" si="251"/>
        <v>5.5026332701925913</v>
      </c>
      <c r="Z985" s="2">
        <f t="shared" si="252"/>
        <v>0.84621614683640578</v>
      </c>
      <c r="AA985" s="1">
        <f t="shared" si="255"/>
        <v>0.15378385316359422</v>
      </c>
      <c r="AB985">
        <f t="shared" si="253"/>
        <v>-1.8722072133544194</v>
      </c>
      <c r="AC985">
        <f t="shared" si="254"/>
        <v>0</v>
      </c>
    </row>
    <row r="986" spans="1:29" hidden="1" x14ac:dyDescent="0.25">
      <c r="A986" t="s">
        <v>7</v>
      </c>
      <c r="B986">
        <v>28</v>
      </c>
      <c r="C986" t="s">
        <v>5</v>
      </c>
      <c r="D986" t="s">
        <v>6</v>
      </c>
      <c r="E986" t="s">
        <v>1</v>
      </c>
      <c r="F986" t="s">
        <v>2</v>
      </c>
      <c r="G986">
        <v>87.01</v>
      </c>
      <c r="H986">
        <v>39.9</v>
      </c>
      <c r="K986">
        <v>0</v>
      </c>
      <c r="L986">
        <v>0</v>
      </c>
      <c r="M986">
        <f t="shared" si="240"/>
        <v>1</v>
      </c>
      <c r="N986">
        <f t="shared" si="241"/>
        <v>0</v>
      </c>
      <c r="O986">
        <f t="shared" si="242"/>
        <v>0</v>
      </c>
      <c r="P986">
        <f t="shared" si="243"/>
        <v>0</v>
      </c>
      <c r="Q986">
        <f t="shared" si="244"/>
        <v>0</v>
      </c>
      <c r="R986">
        <f t="shared" si="245"/>
        <v>0</v>
      </c>
      <c r="S986">
        <f t="shared" si="246"/>
        <v>0</v>
      </c>
      <c r="T986">
        <f t="shared" si="247"/>
        <v>1</v>
      </c>
      <c r="U986" s="2">
        <f t="shared" si="248"/>
        <v>0.27918714832625241</v>
      </c>
      <c r="V986">
        <f t="shared" si="249"/>
        <v>5.5504628217178484E-2</v>
      </c>
      <c r="W986">
        <v>0</v>
      </c>
      <c r="X986" s="2">
        <f t="shared" si="250"/>
        <v>-3.4557022757475604</v>
      </c>
      <c r="Y986" s="2">
        <f t="shared" si="251"/>
        <v>3.1565129145778283E-2</v>
      </c>
      <c r="Z986" s="2">
        <f t="shared" si="252"/>
        <v>3.0599259565818042E-2</v>
      </c>
      <c r="AA986" s="1">
        <f t="shared" si="255"/>
        <v>0.96940074043418201</v>
      </c>
      <c r="AB986">
        <f t="shared" si="253"/>
        <v>-3.1077191764487151E-2</v>
      </c>
      <c r="AC986">
        <f t="shared" si="254"/>
        <v>1</v>
      </c>
    </row>
    <row r="987" spans="1:29" hidden="1" x14ac:dyDescent="0.25">
      <c r="A987" t="s">
        <v>0</v>
      </c>
      <c r="B987">
        <v>80</v>
      </c>
      <c r="C987" t="s">
        <v>5</v>
      </c>
      <c r="D987" t="s">
        <v>6</v>
      </c>
      <c r="E987" t="s">
        <v>1</v>
      </c>
      <c r="F987" t="s">
        <v>2</v>
      </c>
      <c r="G987">
        <v>56.99</v>
      </c>
      <c r="H987">
        <v>26.7</v>
      </c>
      <c r="K987">
        <v>0</v>
      </c>
      <c r="L987">
        <v>0</v>
      </c>
      <c r="M987">
        <f t="shared" si="240"/>
        <v>1</v>
      </c>
      <c r="N987">
        <f t="shared" si="241"/>
        <v>0</v>
      </c>
      <c r="O987">
        <f t="shared" si="242"/>
        <v>0</v>
      </c>
      <c r="P987">
        <f t="shared" si="243"/>
        <v>0</v>
      </c>
      <c r="Q987">
        <f t="shared" si="244"/>
        <v>0</v>
      </c>
      <c r="R987">
        <f t="shared" si="245"/>
        <v>0</v>
      </c>
      <c r="S987">
        <f t="shared" si="246"/>
        <v>0</v>
      </c>
      <c r="T987">
        <f t="shared" si="247"/>
        <v>1</v>
      </c>
      <c r="U987" s="2">
        <f t="shared" si="248"/>
        <v>0.12972725416512026</v>
      </c>
      <c r="V987">
        <f t="shared" si="249"/>
        <v>0.87924383586294119</v>
      </c>
      <c r="W987">
        <v>0</v>
      </c>
      <c r="X987" s="2">
        <f t="shared" si="250"/>
        <v>-2.3952089225882882</v>
      </c>
      <c r="Y987" s="2">
        <f t="shared" si="251"/>
        <v>9.1153632880179691E-2</v>
      </c>
      <c r="Z987" s="2">
        <f t="shared" si="252"/>
        <v>8.3538770465872006E-2</v>
      </c>
      <c r="AA987" s="1">
        <f t="shared" si="255"/>
        <v>0.91646122953412801</v>
      </c>
      <c r="AB987">
        <f t="shared" si="253"/>
        <v>-8.7235515342250436E-2</v>
      </c>
      <c r="AC987">
        <f t="shared" si="254"/>
        <v>1</v>
      </c>
    </row>
    <row r="988" spans="1:29" hidden="1" x14ac:dyDescent="0.25">
      <c r="A988" t="s">
        <v>0</v>
      </c>
      <c r="B988">
        <v>45</v>
      </c>
      <c r="C988" t="s">
        <v>5</v>
      </c>
      <c r="D988" t="s">
        <v>4</v>
      </c>
      <c r="E988" t="s">
        <v>1</v>
      </c>
      <c r="F988" t="s">
        <v>2</v>
      </c>
      <c r="G988">
        <v>73.010000000000005</v>
      </c>
      <c r="H988">
        <v>24.8</v>
      </c>
      <c r="K988">
        <v>0</v>
      </c>
      <c r="L988">
        <v>0</v>
      </c>
      <c r="M988">
        <f t="shared" si="240"/>
        <v>1</v>
      </c>
      <c r="N988">
        <f t="shared" si="241"/>
        <v>0</v>
      </c>
      <c r="O988">
        <f t="shared" si="242"/>
        <v>0</v>
      </c>
      <c r="P988">
        <f t="shared" si="243"/>
        <v>0</v>
      </c>
      <c r="Q988">
        <f t="shared" si="244"/>
        <v>0</v>
      </c>
      <c r="R988">
        <f t="shared" si="245"/>
        <v>1</v>
      </c>
      <c r="S988">
        <f t="shared" si="246"/>
        <v>0</v>
      </c>
      <c r="T988">
        <f t="shared" si="247"/>
        <v>0</v>
      </c>
      <c r="U988" s="2">
        <f t="shared" si="248"/>
        <v>0.20095351415079371</v>
      </c>
      <c r="V988">
        <f t="shared" si="249"/>
        <v>0.24517023928294907</v>
      </c>
      <c r="W988">
        <v>0</v>
      </c>
      <c r="X988" s="2">
        <f t="shared" si="250"/>
        <v>-3.0320113298343472</v>
      </c>
      <c r="Y988" s="2">
        <f t="shared" si="251"/>
        <v>4.8218557105343972E-2</v>
      </c>
      <c r="Z988" s="2">
        <f t="shared" si="252"/>
        <v>4.6000480318245406E-2</v>
      </c>
      <c r="AA988" s="1">
        <f t="shared" si="255"/>
        <v>0.95399951968175456</v>
      </c>
      <c r="AB988">
        <f t="shared" si="253"/>
        <v>-4.7092111012221965E-2</v>
      </c>
      <c r="AC988">
        <f t="shared" si="254"/>
        <v>1</v>
      </c>
    </row>
    <row r="989" spans="1:29" hidden="1" x14ac:dyDescent="0.25">
      <c r="A989" t="s">
        <v>7</v>
      </c>
      <c r="B989">
        <v>37</v>
      </c>
      <c r="C989" t="s">
        <v>3</v>
      </c>
      <c r="D989" t="s">
        <v>6</v>
      </c>
      <c r="E989" t="s">
        <v>1</v>
      </c>
      <c r="F989" t="s">
        <v>2</v>
      </c>
      <c r="G989">
        <v>106.35</v>
      </c>
      <c r="H989">
        <v>29.7</v>
      </c>
      <c r="K989">
        <v>0</v>
      </c>
      <c r="L989">
        <v>0</v>
      </c>
      <c r="M989">
        <f t="shared" si="240"/>
        <v>1</v>
      </c>
      <c r="N989">
        <f t="shared" si="241"/>
        <v>0</v>
      </c>
      <c r="O989">
        <f t="shared" si="242"/>
        <v>0</v>
      </c>
      <c r="P989">
        <f t="shared" si="243"/>
        <v>0</v>
      </c>
      <c r="Q989">
        <f t="shared" si="244"/>
        <v>1</v>
      </c>
      <c r="R989">
        <f t="shared" si="245"/>
        <v>0</v>
      </c>
      <c r="S989">
        <f t="shared" si="246"/>
        <v>0</v>
      </c>
      <c r="T989">
        <f t="shared" si="247"/>
        <v>1</v>
      </c>
      <c r="U989" s="2">
        <f t="shared" si="248"/>
        <v>0.40679060162035396</v>
      </c>
      <c r="V989">
        <f t="shared" si="249"/>
        <v>0.13239632684412203</v>
      </c>
      <c r="W989">
        <v>0</v>
      </c>
      <c r="X989" s="2">
        <f t="shared" si="250"/>
        <v>-3.2295197955007615</v>
      </c>
      <c r="Y989" s="2">
        <f t="shared" si="251"/>
        <v>3.9576499038933316E-2</v>
      </c>
      <c r="Z989" s="2">
        <f t="shared" si="252"/>
        <v>3.806982850759031E-2</v>
      </c>
      <c r="AA989" s="1">
        <f t="shared" si="255"/>
        <v>0.96193017149240967</v>
      </c>
      <c r="AB989">
        <f t="shared" si="253"/>
        <v>-3.8813417757207223E-2</v>
      </c>
      <c r="AC989">
        <f t="shared" si="254"/>
        <v>1</v>
      </c>
    </row>
    <row r="990" spans="1:29" hidden="1" x14ac:dyDescent="0.25">
      <c r="A990" t="s">
        <v>0</v>
      </c>
      <c r="B990">
        <v>26</v>
      </c>
      <c r="C990" t="s">
        <v>3</v>
      </c>
      <c r="D990" t="s">
        <v>6</v>
      </c>
      <c r="E990" t="s">
        <v>10</v>
      </c>
      <c r="F990" t="s">
        <v>2</v>
      </c>
      <c r="G990">
        <v>103.61</v>
      </c>
      <c r="H990">
        <v>31.4</v>
      </c>
      <c r="K990">
        <v>0</v>
      </c>
      <c r="L990">
        <v>0</v>
      </c>
      <c r="M990">
        <f t="shared" si="240"/>
        <v>1</v>
      </c>
      <c r="N990">
        <f t="shared" si="241"/>
        <v>0</v>
      </c>
      <c r="O990">
        <f t="shared" si="242"/>
        <v>0</v>
      </c>
      <c r="P990">
        <f t="shared" si="243"/>
        <v>0</v>
      </c>
      <c r="Q990">
        <f t="shared" si="244"/>
        <v>1</v>
      </c>
      <c r="R990">
        <f t="shared" si="245"/>
        <v>0</v>
      </c>
      <c r="S990">
        <f t="shared" si="246"/>
        <v>0</v>
      </c>
      <c r="T990">
        <f t="shared" si="247"/>
        <v>1</v>
      </c>
      <c r="U990" s="2">
        <f t="shared" si="248"/>
        <v>0.38770067407502068</v>
      </c>
      <c r="V990">
        <f t="shared" si="249"/>
        <v>4.456404949661049E-2</v>
      </c>
      <c r="W990">
        <v>0</v>
      </c>
      <c r="X990" s="2">
        <f t="shared" si="250"/>
        <v>-3.3593104293686191</v>
      </c>
      <c r="Y990" s="2">
        <f t="shared" si="251"/>
        <v>3.4759219619519624E-2</v>
      </c>
      <c r="Z990" s="2">
        <f t="shared" si="252"/>
        <v>3.3591601756687482E-2</v>
      </c>
      <c r="AA990" s="1">
        <f t="shared" si="255"/>
        <v>0.96640839824331248</v>
      </c>
      <c r="AB990">
        <f t="shared" si="253"/>
        <v>-3.4168761604130696E-2</v>
      </c>
      <c r="AC990">
        <f t="shared" si="254"/>
        <v>1</v>
      </c>
    </row>
    <row r="991" spans="1:29" hidden="1" x14ac:dyDescent="0.25">
      <c r="A991" t="s">
        <v>0</v>
      </c>
      <c r="B991">
        <v>58</v>
      </c>
      <c r="C991" t="s">
        <v>3</v>
      </c>
      <c r="D991" t="s">
        <v>6</v>
      </c>
      <c r="E991" t="s">
        <v>1</v>
      </c>
      <c r="F991" t="s">
        <v>11</v>
      </c>
      <c r="G991">
        <v>194.04</v>
      </c>
      <c r="H991">
        <v>27.8</v>
      </c>
      <c r="K991">
        <v>0</v>
      </c>
      <c r="L991">
        <v>0</v>
      </c>
      <c r="M991">
        <f t="shared" si="240"/>
        <v>0</v>
      </c>
      <c r="N991">
        <f t="shared" si="241"/>
        <v>0</v>
      </c>
      <c r="O991">
        <f t="shared" si="242"/>
        <v>1</v>
      </c>
      <c r="P991">
        <f t="shared" si="243"/>
        <v>0</v>
      </c>
      <c r="Q991">
        <f t="shared" si="244"/>
        <v>1</v>
      </c>
      <c r="R991">
        <f t="shared" si="245"/>
        <v>0</v>
      </c>
      <c r="S991">
        <f t="shared" si="246"/>
        <v>0</v>
      </c>
      <c r="T991">
        <f t="shared" si="247"/>
        <v>1</v>
      </c>
      <c r="U991" s="2">
        <f t="shared" si="248"/>
        <v>0.91127349763778542</v>
      </c>
      <c r="V991">
        <f t="shared" si="249"/>
        <v>0.50058033169101179</v>
      </c>
      <c r="W991">
        <v>0</v>
      </c>
      <c r="X991" s="2">
        <f t="shared" si="250"/>
        <v>-2.7112504510328175</v>
      </c>
      <c r="Y991" s="2">
        <f t="shared" si="251"/>
        <v>6.645365769406375E-2</v>
      </c>
      <c r="Z991" s="2">
        <f t="shared" si="252"/>
        <v>6.2312747689152265E-2</v>
      </c>
      <c r="AA991" s="1">
        <f t="shared" si="255"/>
        <v>0.93768725231084771</v>
      </c>
      <c r="AB991">
        <f t="shared" si="253"/>
        <v>-6.4338805283872452E-2</v>
      </c>
      <c r="AC991">
        <f t="shared" si="254"/>
        <v>1</v>
      </c>
    </row>
    <row r="992" spans="1:29" hidden="1" x14ac:dyDescent="0.25">
      <c r="A992" t="s">
        <v>7</v>
      </c>
      <c r="B992">
        <v>59</v>
      </c>
      <c r="C992" t="s">
        <v>5</v>
      </c>
      <c r="D992" t="s">
        <v>4</v>
      </c>
      <c r="E992" t="s">
        <v>1</v>
      </c>
      <c r="F992" t="s">
        <v>11</v>
      </c>
      <c r="G992">
        <v>111.99</v>
      </c>
      <c r="H992">
        <v>35.5</v>
      </c>
      <c r="K992">
        <v>0</v>
      </c>
      <c r="L992">
        <v>0</v>
      </c>
      <c r="M992">
        <f t="shared" si="240"/>
        <v>0</v>
      </c>
      <c r="N992">
        <f t="shared" si="241"/>
        <v>0</v>
      </c>
      <c r="O992">
        <f t="shared" si="242"/>
        <v>1</v>
      </c>
      <c r="P992">
        <f t="shared" si="243"/>
        <v>0</v>
      </c>
      <c r="Q992">
        <f t="shared" si="244"/>
        <v>0</v>
      </c>
      <c r="R992">
        <f t="shared" si="245"/>
        <v>1</v>
      </c>
      <c r="S992">
        <f t="shared" si="246"/>
        <v>0</v>
      </c>
      <c r="T992">
        <f t="shared" si="247"/>
        <v>0</v>
      </c>
      <c r="U992" s="2">
        <f t="shared" si="248"/>
        <v>0.44674046105242682</v>
      </c>
      <c r="V992">
        <f t="shared" si="249"/>
        <v>0.52178163014339485</v>
      </c>
      <c r="W992">
        <v>0</v>
      </c>
      <c r="X992" s="2">
        <f t="shared" si="250"/>
        <v>-2.7630090178145976</v>
      </c>
      <c r="Y992" s="2">
        <f t="shared" si="251"/>
        <v>6.3101608541747553E-2</v>
      </c>
      <c r="Z992" s="2">
        <f t="shared" si="252"/>
        <v>5.9356140593469511E-2</v>
      </c>
      <c r="AA992" s="1">
        <f t="shared" si="255"/>
        <v>0.9406438594065305</v>
      </c>
      <c r="AB992">
        <f t="shared" si="253"/>
        <v>-6.1190681378484567E-2</v>
      </c>
      <c r="AC992">
        <f t="shared" si="254"/>
        <v>1</v>
      </c>
    </row>
    <row r="993" spans="1:29" hidden="1" x14ac:dyDescent="0.25">
      <c r="A993" t="s">
        <v>0</v>
      </c>
      <c r="B993">
        <v>74</v>
      </c>
      <c r="C993" t="s">
        <v>5</v>
      </c>
      <c r="D993" t="s">
        <v>8</v>
      </c>
      <c r="E993" t="s">
        <v>1</v>
      </c>
      <c r="F993" t="s">
        <v>2</v>
      </c>
      <c r="G993">
        <v>57.51</v>
      </c>
      <c r="H993">
        <v>31.7</v>
      </c>
      <c r="K993">
        <v>1</v>
      </c>
      <c r="L993">
        <v>0</v>
      </c>
      <c r="M993">
        <f t="shared" si="240"/>
        <v>1</v>
      </c>
      <c r="N993">
        <f t="shared" si="241"/>
        <v>0</v>
      </c>
      <c r="O993">
        <f t="shared" si="242"/>
        <v>0</v>
      </c>
      <c r="P993">
        <f t="shared" si="243"/>
        <v>0</v>
      </c>
      <c r="Q993">
        <f t="shared" si="244"/>
        <v>0</v>
      </c>
      <c r="R993">
        <f t="shared" si="245"/>
        <v>0</v>
      </c>
      <c r="S993">
        <f t="shared" si="246"/>
        <v>1</v>
      </c>
      <c r="T993">
        <f t="shared" si="247"/>
        <v>0</v>
      </c>
      <c r="U993" s="2">
        <f t="shared" si="248"/>
        <v>0.13172251165855903</v>
      </c>
      <c r="V993">
        <f t="shared" si="249"/>
        <v>0.80294554605918167</v>
      </c>
      <c r="W993">
        <v>0</v>
      </c>
      <c r="X993" s="2">
        <f t="shared" si="250"/>
        <v>2.3139609378898514</v>
      </c>
      <c r="Y993" s="2">
        <f t="shared" si="251"/>
        <v>10.114407958764556</v>
      </c>
      <c r="Z993" s="2">
        <f t="shared" si="252"/>
        <v>0.91002669654469326</v>
      </c>
      <c r="AA993" s="1">
        <f t="shared" si="255"/>
        <v>8.9973303455306741E-2</v>
      </c>
      <c r="AB993">
        <f t="shared" si="253"/>
        <v>-2.4082422809291102</v>
      </c>
      <c r="AC993">
        <f t="shared" si="254"/>
        <v>0</v>
      </c>
    </row>
    <row r="994" spans="1:29" hidden="1" x14ac:dyDescent="0.25">
      <c r="A994" t="s">
        <v>0</v>
      </c>
      <c r="B994">
        <v>17</v>
      </c>
      <c r="C994" t="s">
        <v>5</v>
      </c>
      <c r="D994" t="s">
        <v>6</v>
      </c>
      <c r="E994" t="s">
        <v>10</v>
      </c>
      <c r="F994" t="s">
        <v>2</v>
      </c>
      <c r="G994">
        <v>68.489999999999995</v>
      </c>
      <c r="H994">
        <v>33.200000000000003</v>
      </c>
      <c r="K994">
        <v>0</v>
      </c>
      <c r="L994">
        <v>0</v>
      </c>
      <c r="M994">
        <f t="shared" si="240"/>
        <v>1</v>
      </c>
      <c r="N994">
        <f t="shared" si="241"/>
        <v>0</v>
      </c>
      <c r="O994">
        <f t="shared" si="242"/>
        <v>0</v>
      </c>
      <c r="P994">
        <f t="shared" si="243"/>
        <v>0</v>
      </c>
      <c r="Q994">
        <f t="shared" si="244"/>
        <v>0</v>
      </c>
      <c r="R994">
        <f t="shared" si="245"/>
        <v>0</v>
      </c>
      <c r="S994">
        <f t="shared" si="246"/>
        <v>0</v>
      </c>
      <c r="T994">
        <f t="shared" si="247"/>
        <v>1</v>
      </c>
      <c r="U994" s="2">
        <f t="shared" si="248"/>
        <v>0.17881488413973681</v>
      </c>
      <c r="V994">
        <f t="shared" si="249"/>
        <v>1.4682431294046878E-2</v>
      </c>
      <c r="W994">
        <v>0</v>
      </c>
      <c r="X994" s="2">
        <f t="shared" si="250"/>
        <v>-3.5596882572944133</v>
      </c>
      <c r="Y994" s="2">
        <f t="shared" si="251"/>
        <v>2.8447691692380688E-2</v>
      </c>
      <c r="Z994" s="2">
        <f t="shared" si="252"/>
        <v>2.7660805622080863E-2</v>
      </c>
      <c r="AA994" s="1">
        <f t="shared" si="255"/>
        <v>0.97233919437791916</v>
      </c>
      <c r="AB994">
        <f t="shared" si="253"/>
        <v>-2.8050569986583E-2</v>
      </c>
      <c r="AC994">
        <f t="shared" si="254"/>
        <v>1</v>
      </c>
    </row>
    <row r="995" spans="1:29" hidden="1" x14ac:dyDescent="0.25">
      <c r="A995" t="s">
        <v>7</v>
      </c>
      <c r="B995">
        <v>62</v>
      </c>
      <c r="C995" t="s">
        <v>3</v>
      </c>
      <c r="D995" t="s">
        <v>4</v>
      </c>
      <c r="E995" t="s">
        <v>1</v>
      </c>
      <c r="F995" t="s">
        <v>2</v>
      </c>
      <c r="G995">
        <v>60.2</v>
      </c>
      <c r="H995">
        <v>27.7</v>
      </c>
      <c r="K995">
        <v>0</v>
      </c>
      <c r="L995">
        <v>0</v>
      </c>
      <c r="M995">
        <f t="shared" si="240"/>
        <v>1</v>
      </c>
      <c r="N995">
        <f t="shared" si="241"/>
        <v>0</v>
      </c>
      <c r="O995">
        <f t="shared" si="242"/>
        <v>0</v>
      </c>
      <c r="P995">
        <f t="shared" si="243"/>
        <v>0</v>
      </c>
      <c r="Q995">
        <f t="shared" si="244"/>
        <v>1</v>
      </c>
      <c r="R995">
        <f t="shared" si="245"/>
        <v>1</v>
      </c>
      <c r="S995">
        <f t="shared" si="246"/>
        <v>0</v>
      </c>
      <c r="T995">
        <f t="shared" si="247"/>
        <v>0</v>
      </c>
      <c r="U995" s="2">
        <f t="shared" si="248"/>
        <v>0.14238152169956358</v>
      </c>
      <c r="V995">
        <f t="shared" si="249"/>
        <v>0.58478043011901226</v>
      </c>
      <c r="W995">
        <v>0</v>
      </c>
      <c r="X995" s="2">
        <f t="shared" si="250"/>
        <v>-2.5336956012523197</v>
      </c>
      <c r="Y995" s="2">
        <f t="shared" si="251"/>
        <v>7.9365175611575231E-2</v>
      </c>
      <c r="Z995" s="2">
        <f t="shared" si="252"/>
        <v>7.3529494377661778E-2</v>
      </c>
      <c r="AA995" s="1">
        <f t="shared" si="255"/>
        <v>0.92647050562233824</v>
      </c>
      <c r="AB995">
        <f t="shared" si="253"/>
        <v>-7.6373067954117663E-2</v>
      </c>
      <c r="AC995">
        <f t="shared" si="254"/>
        <v>1</v>
      </c>
    </row>
    <row r="996" spans="1:29" hidden="1" x14ac:dyDescent="0.25">
      <c r="A996" t="s">
        <v>0</v>
      </c>
      <c r="B996">
        <v>37</v>
      </c>
      <c r="C996" t="s">
        <v>3</v>
      </c>
      <c r="D996" t="s">
        <v>4</v>
      </c>
      <c r="E996" t="s">
        <v>1</v>
      </c>
      <c r="F996" t="s">
        <v>9</v>
      </c>
      <c r="G996">
        <v>160</v>
      </c>
      <c r="H996">
        <v>31.9</v>
      </c>
      <c r="K996">
        <v>0</v>
      </c>
      <c r="L996">
        <v>0</v>
      </c>
      <c r="M996">
        <f t="shared" si="240"/>
        <v>0</v>
      </c>
      <c r="N996">
        <f t="shared" si="241"/>
        <v>1</v>
      </c>
      <c r="O996">
        <f t="shared" si="242"/>
        <v>0</v>
      </c>
      <c r="P996">
        <f t="shared" si="243"/>
        <v>0</v>
      </c>
      <c r="Q996">
        <f t="shared" si="244"/>
        <v>1</v>
      </c>
      <c r="R996">
        <f t="shared" si="245"/>
        <v>1</v>
      </c>
      <c r="S996">
        <f t="shared" si="246"/>
        <v>0</v>
      </c>
      <c r="T996">
        <f t="shared" si="247"/>
        <v>0</v>
      </c>
      <c r="U996" s="2">
        <f t="shared" si="248"/>
        <v>0.76839733876929228</v>
      </c>
      <c r="V996">
        <f t="shared" si="249"/>
        <v>0.13239632684412203</v>
      </c>
      <c r="W996">
        <v>0</v>
      </c>
      <c r="X996" s="2">
        <f t="shared" si="250"/>
        <v>4.1516877815240827</v>
      </c>
      <c r="Y996" s="2">
        <f t="shared" si="251"/>
        <v>63.541153431928471</v>
      </c>
      <c r="Z996" s="2">
        <f t="shared" si="252"/>
        <v>0.9845060097809577</v>
      </c>
      <c r="AA996" s="1">
        <f t="shared" si="255"/>
        <v>1.5493990219042297E-2</v>
      </c>
      <c r="AB996">
        <f t="shared" si="253"/>
        <v>-4.1673030580465191</v>
      </c>
      <c r="AC996">
        <f t="shared" si="254"/>
        <v>0</v>
      </c>
    </row>
    <row r="997" spans="1:29" hidden="1" x14ac:dyDescent="0.25">
      <c r="A997" t="s">
        <v>7</v>
      </c>
      <c r="B997">
        <v>19</v>
      </c>
      <c r="C997" t="s">
        <v>3</v>
      </c>
      <c r="D997" t="s">
        <v>6</v>
      </c>
      <c r="E997" t="s">
        <v>10</v>
      </c>
      <c r="F997" t="s">
        <v>13</v>
      </c>
      <c r="G997">
        <v>86.96</v>
      </c>
      <c r="H997">
        <v>25.8</v>
      </c>
      <c r="K997">
        <v>0</v>
      </c>
      <c r="L997">
        <v>0</v>
      </c>
      <c r="M997">
        <f t="shared" si="240"/>
        <v>0</v>
      </c>
      <c r="N997">
        <f t="shared" si="241"/>
        <v>0</v>
      </c>
      <c r="O997">
        <f t="shared" si="242"/>
        <v>0</v>
      </c>
      <c r="P997">
        <f t="shared" si="243"/>
        <v>0</v>
      </c>
      <c r="Q997">
        <f t="shared" si="244"/>
        <v>1</v>
      </c>
      <c r="R997">
        <f t="shared" si="245"/>
        <v>0</v>
      </c>
      <c r="S997">
        <f t="shared" si="246"/>
        <v>0</v>
      </c>
      <c r="T997">
        <f t="shared" si="247"/>
        <v>1</v>
      </c>
      <c r="U997" s="2">
        <f t="shared" si="248"/>
        <v>0.2788835396347048</v>
      </c>
      <c r="V997">
        <f t="shared" si="249"/>
        <v>1.9122859554795091E-2</v>
      </c>
      <c r="W997">
        <v>0</v>
      </c>
      <c r="X997" s="2">
        <f t="shared" si="250"/>
        <v>0.27330445576452389</v>
      </c>
      <c r="Y997" s="2">
        <f t="shared" si="251"/>
        <v>1.314300330229349</v>
      </c>
      <c r="Z997" s="2">
        <f t="shared" si="252"/>
        <v>0.56790396348390138</v>
      </c>
      <c r="AA997" s="1">
        <f t="shared" si="255"/>
        <v>0.43209603651609862</v>
      </c>
      <c r="AB997">
        <f t="shared" si="253"/>
        <v>-0.83910740869428246</v>
      </c>
      <c r="AC997">
        <f t="shared" si="254"/>
        <v>0</v>
      </c>
    </row>
    <row r="998" spans="1:29" hidden="1" x14ac:dyDescent="0.25">
      <c r="A998" t="s">
        <v>7</v>
      </c>
      <c r="B998">
        <v>59</v>
      </c>
      <c r="C998" t="s">
        <v>5</v>
      </c>
      <c r="D998" t="s">
        <v>6</v>
      </c>
      <c r="E998" t="s">
        <v>1</v>
      </c>
      <c r="F998" t="s">
        <v>2</v>
      </c>
      <c r="G998">
        <v>237.15</v>
      </c>
      <c r="H998">
        <v>27.7</v>
      </c>
      <c r="K998">
        <v>0</v>
      </c>
      <c r="L998">
        <v>0</v>
      </c>
      <c r="M998">
        <f t="shared" si="240"/>
        <v>1</v>
      </c>
      <c r="N998">
        <f t="shared" si="241"/>
        <v>0</v>
      </c>
      <c r="O998">
        <f t="shared" si="242"/>
        <v>0</v>
      </c>
      <c r="P998">
        <f t="shared" si="243"/>
        <v>0</v>
      </c>
      <c r="Q998">
        <f t="shared" si="244"/>
        <v>0</v>
      </c>
      <c r="R998">
        <f t="shared" si="245"/>
        <v>0</v>
      </c>
      <c r="S998">
        <f t="shared" si="246"/>
        <v>0</v>
      </c>
      <c r="T998">
        <f t="shared" si="247"/>
        <v>1</v>
      </c>
      <c r="U998" s="2">
        <f t="shared" si="248"/>
        <v>0.98331412230097759</v>
      </c>
      <c r="V998">
        <f t="shared" si="249"/>
        <v>0.52178163014339485</v>
      </c>
      <c r="W998">
        <v>0</v>
      </c>
      <c r="X998" s="2">
        <f t="shared" si="250"/>
        <v>-2.4790386648611502</v>
      </c>
      <c r="Y998" s="2">
        <f t="shared" si="251"/>
        <v>8.3823769606290843E-2</v>
      </c>
      <c r="Z998" s="2">
        <f t="shared" si="252"/>
        <v>7.7340774355539932E-2</v>
      </c>
      <c r="AA998" s="1">
        <f t="shared" si="255"/>
        <v>0.92265922564446012</v>
      </c>
      <c r="AB998">
        <f t="shared" si="253"/>
        <v>-8.0495315636904208E-2</v>
      </c>
      <c r="AC998">
        <f t="shared" si="254"/>
        <v>1</v>
      </c>
    </row>
    <row r="999" spans="1:29" hidden="1" x14ac:dyDescent="0.25">
      <c r="A999" t="s">
        <v>7</v>
      </c>
      <c r="B999">
        <v>59</v>
      </c>
      <c r="C999" t="s">
        <v>5</v>
      </c>
      <c r="D999" t="s">
        <v>6</v>
      </c>
      <c r="E999" t="s">
        <v>1</v>
      </c>
      <c r="F999" t="s">
        <v>2</v>
      </c>
      <c r="G999">
        <v>99.06</v>
      </c>
      <c r="H999">
        <v>23.4</v>
      </c>
      <c r="K999">
        <v>1</v>
      </c>
      <c r="L999">
        <v>0</v>
      </c>
      <c r="M999">
        <f t="shared" si="240"/>
        <v>1</v>
      </c>
      <c r="N999">
        <f t="shared" si="241"/>
        <v>0</v>
      </c>
      <c r="O999">
        <f t="shared" si="242"/>
        <v>0</v>
      </c>
      <c r="P999">
        <f t="shared" si="243"/>
        <v>0</v>
      </c>
      <c r="Q999">
        <f t="shared" si="244"/>
        <v>0</v>
      </c>
      <c r="R999">
        <f t="shared" si="245"/>
        <v>0</v>
      </c>
      <c r="S999">
        <f t="shared" si="246"/>
        <v>0</v>
      </c>
      <c r="T999">
        <f t="shared" si="247"/>
        <v>1</v>
      </c>
      <c r="U999" s="2">
        <f t="shared" si="248"/>
        <v>0.35661198225022822</v>
      </c>
      <c r="V999">
        <f t="shared" si="249"/>
        <v>0.52178163014339485</v>
      </c>
      <c r="W999">
        <v>0</v>
      </c>
      <c r="X999" s="2">
        <f t="shared" si="250"/>
        <v>1.9112415696473086</v>
      </c>
      <c r="Y999" s="2">
        <f t="shared" si="251"/>
        <v>6.7614784356908322</v>
      </c>
      <c r="Z999" s="2">
        <f t="shared" si="252"/>
        <v>0.87115856749642673</v>
      </c>
      <c r="AA999" s="1">
        <f t="shared" si="255"/>
        <v>0.12884143250357327</v>
      </c>
      <c r="AB999">
        <f t="shared" si="253"/>
        <v>-2.0491728361117367</v>
      </c>
      <c r="AC999">
        <f t="shared" si="254"/>
        <v>0</v>
      </c>
    </row>
    <row r="1000" spans="1:29" hidden="1" x14ac:dyDescent="0.25">
      <c r="A1000" t="s">
        <v>0</v>
      </c>
      <c r="B1000">
        <v>62</v>
      </c>
      <c r="C1000" t="s">
        <v>3</v>
      </c>
      <c r="D1000" t="s">
        <v>4</v>
      </c>
      <c r="E1000" t="s">
        <v>1</v>
      </c>
      <c r="F1000" t="s">
        <v>9</v>
      </c>
      <c r="G1000">
        <v>56.31</v>
      </c>
      <c r="H1000">
        <v>24.3</v>
      </c>
      <c r="K1000">
        <v>0</v>
      </c>
      <c r="L1000">
        <v>1</v>
      </c>
      <c r="M1000">
        <f t="shared" si="240"/>
        <v>0</v>
      </c>
      <c r="N1000">
        <f t="shared" si="241"/>
        <v>1</v>
      </c>
      <c r="O1000">
        <f t="shared" si="242"/>
        <v>0</v>
      </c>
      <c r="P1000">
        <f t="shared" si="243"/>
        <v>0</v>
      </c>
      <c r="Q1000">
        <f t="shared" si="244"/>
        <v>1</v>
      </c>
      <c r="R1000">
        <f t="shared" si="245"/>
        <v>1</v>
      </c>
      <c r="S1000">
        <f t="shared" si="246"/>
        <v>0</v>
      </c>
      <c r="T1000">
        <f t="shared" si="247"/>
        <v>0</v>
      </c>
      <c r="U1000" s="2">
        <f t="shared" si="248"/>
        <v>0.12714979361192416</v>
      </c>
      <c r="V1000">
        <f t="shared" si="249"/>
        <v>0.58478043011901226</v>
      </c>
      <c r="W1000">
        <v>0</v>
      </c>
      <c r="X1000" s="2">
        <f t="shared" si="250"/>
        <v>9.3658466115576449</v>
      </c>
      <c r="Y1000" s="2">
        <f t="shared" si="251"/>
        <v>11682.492254307208</v>
      </c>
      <c r="Z1000" s="2">
        <f t="shared" si="252"/>
        <v>0.9999144091528257</v>
      </c>
      <c r="AA1000" s="1">
        <f t="shared" si="255"/>
        <v>8.5590847174299434E-5</v>
      </c>
      <c r="AB1000">
        <f t="shared" si="253"/>
        <v>-9.3659322060674057</v>
      </c>
      <c r="AC1000">
        <f t="shared" si="254"/>
        <v>0</v>
      </c>
    </row>
    <row r="1001" spans="1:29" hidden="1" x14ac:dyDescent="0.25">
      <c r="A1001" t="s">
        <v>0</v>
      </c>
      <c r="B1001">
        <v>80</v>
      </c>
      <c r="C1001" t="s">
        <v>3</v>
      </c>
      <c r="D1001" t="s">
        <v>8</v>
      </c>
      <c r="E1001" t="s">
        <v>1</v>
      </c>
      <c r="F1001" t="s">
        <v>9</v>
      </c>
      <c r="G1001">
        <v>84.31</v>
      </c>
      <c r="H1001">
        <v>30.3</v>
      </c>
      <c r="K1001">
        <v>1</v>
      </c>
      <c r="L1001">
        <v>1</v>
      </c>
      <c r="M1001">
        <f t="shared" si="240"/>
        <v>0</v>
      </c>
      <c r="N1001">
        <f t="shared" si="241"/>
        <v>1</v>
      </c>
      <c r="O1001">
        <f t="shared" si="242"/>
        <v>0</v>
      </c>
      <c r="P1001">
        <f t="shared" si="243"/>
        <v>0</v>
      </c>
      <c r="Q1001">
        <f t="shared" si="244"/>
        <v>1</v>
      </c>
      <c r="R1001">
        <f t="shared" si="245"/>
        <v>0</v>
      </c>
      <c r="S1001">
        <f t="shared" si="246"/>
        <v>1</v>
      </c>
      <c r="T1001">
        <f t="shared" si="247"/>
        <v>0</v>
      </c>
      <c r="U1001" s="2">
        <f t="shared" si="248"/>
        <v>0.26302621109625546</v>
      </c>
      <c r="V1001">
        <f t="shared" si="249"/>
        <v>0.87924383586294119</v>
      </c>
      <c r="W1001">
        <v>0</v>
      </c>
      <c r="X1001" s="2">
        <f t="shared" si="250"/>
        <v>14.447904406815718</v>
      </c>
      <c r="Y1001" s="2">
        <f t="shared" si="251"/>
        <v>1882110.6793236642</v>
      </c>
      <c r="Z1001" s="2">
        <f t="shared" si="252"/>
        <v>0.99999946868190082</v>
      </c>
      <c r="AA1001" s="1">
        <f t="shared" si="255"/>
        <v>5.3131809918394168E-7</v>
      </c>
      <c r="AB1001">
        <f t="shared" si="253"/>
        <v>-14.447904938223813</v>
      </c>
      <c r="AC1001">
        <f t="shared" si="254"/>
        <v>0</v>
      </c>
    </row>
    <row r="1002" spans="1:29" hidden="1" x14ac:dyDescent="0.25">
      <c r="A1002" t="s">
        <v>7</v>
      </c>
      <c r="B1002">
        <v>54</v>
      </c>
      <c r="C1002" t="s">
        <v>5</v>
      </c>
      <c r="D1002" t="s">
        <v>6</v>
      </c>
      <c r="E1002" t="s">
        <v>1</v>
      </c>
      <c r="F1002" t="s">
        <v>2</v>
      </c>
      <c r="G1002">
        <v>90.92</v>
      </c>
      <c r="H1002">
        <v>29.1</v>
      </c>
      <c r="K1002">
        <v>0</v>
      </c>
      <c r="L1002">
        <v>0</v>
      </c>
      <c r="M1002">
        <f t="shared" si="240"/>
        <v>1</v>
      </c>
      <c r="N1002">
        <f t="shared" si="241"/>
        <v>0</v>
      </c>
      <c r="O1002">
        <f t="shared" si="242"/>
        <v>0</v>
      </c>
      <c r="P1002">
        <f t="shared" si="243"/>
        <v>0</v>
      </c>
      <c r="Q1002">
        <f t="shared" si="244"/>
        <v>0</v>
      </c>
      <c r="R1002">
        <f t="shared" si="245"/>
        <v>0</v>
      </c>
      <c r="S1002">
        <f t="shared" si="246"/>
        <v>0</v>
      </c>
      <c r="T1002">
        <f t="shared" si="247"/>
        <v>1</v>
      </c>
      <c r="U1002" s="2">
        <f t="shared" si="248"/>
        <v>0.3034130756654691</v>
      </c>
      <c r="V1002">
        <f t="shared" si="249"/>
        <v>0.4163542769830727</v>
      </c>
      <c r="W1002">
        <v>0</v>
      </c>
      <c r="X1002" s="2">
        <f t="shared" si="250"/>
        <v>-2.9483361950359348</v>
      </c>
      <c r="Y1002" s="2">
        <f t="shared" si="251"/>
        <v>5.2426861495817628E-2</v>
      </c>
      <c r="Z1002" s="2">
        <f t="shared" si="252"/>
        <v>4.9815206561055619E-2</v>
      </c>
      <c r="AA1002" s="1">
        <f t="shared" si="255"/>
        <v>0.95018479343894435</v>
      </c>
      <c r="AB1002">
        <f t="shared" si="253"/>
        <v>-5.109879389458271E-2</v>
      </c>
      <c r="AC1002">
        <f t="shared" si="254"/>
        <v>1</v>
      </c>
    </row>
    <row r="1003" spans="1:29" hidden="1" x14ac:dyDescent="0.25">
      <c r="A1003" t="s">
        <v>7</v>
      </c>
      <c r="B1003">
        <v>27</v>
      </c>
      <c r="C1003" t="s">
        <v>5</v>
      </c>
      <c r="D1003" t="s">
        <v>6</v>
      </c>
      <c r="E1003" t="s">
        <v>10</v>
      </c>
      <c r="F1003" t="s">
        <v>2</v>
      </c>
      <c r="G1003">
        <v>104.33</v>
      </c>
      <c r="H1003">
        <v>20.100000000000001</v>
      </c>
      <c r="K1003">
        <v>0</v>
      </c>
      <c r="L1003">
        <v>0</v>
      </c>
      <c r="M1003">
        <f t="shared" si="240"/>
        <v>1</v>
      </c>
      <c r="N1003">
        <f t="shared" si="241"/>
        <v>0</v>
      </c>
      <c r="O1003">
        <f t="shared" si="242"/>
        <v>0</v>
      </c>
      <c r="P1003">
        <f t="shared" si="243"/>
        <v>0</v>
      </c>
      <c r="Q1003">
        <f t="shared" si="244"/>
        <v>0</v>
      </c>
      <c r="R1003">
        <f t="shared" si="245"/>
        <v>0</v>
      </c>
      <c r="S1003">
        <f t="shared" si="246"/>
        <v>0</v>
      </c>
      <c r="T1003">
        <f t="shared" si="247"/>
        <v>1</v>
      </c>
      <c r="U1003" s="2">
        <f t="shared" si="248"/>
        <v>0.39269282019431617</v>
      </c>
      <c r="V1003">
        <f t="shared" si="249"/>
        <v>4.9795047239267143E-2</v>
      </c>
      <c r="W1003">
        <v>0</v>
      </c>
      <c r="X1003" s="2">
        <f t="shared" si="250"/>
        <v>-3.4093836335317382</v>
      </c>
      <c r="Y1003" s="2">
        <f t="shared" si="251"/>
        <v>3.3061572141461402E-2</v>
      </c>
      <c r="Z1003" s="2">
        <f t="shared" si="252"/>
        <v>3.2003486561722722E-2</v>
      </c>
      <c r="AA1003" s="1">
        <f t="shared" si="255"/>
        <v>0.96799651343827731</v>
      </c>
      <c r="AB1003">
        <f t="shared" si="253"/>
        <v>-3.2526793532008068E-2</v>
      </c>
      <c r="AC1003">
        <f t="shared" si="254"/>
        <v>1</v>
      </c>
    </row>
    <row r="1004" spans="1:29" hidden="1" x14ac:dyDescent="0.25">
      <c r="A1004" t="s">
        <v>0</v>
      </c>
      <c r="B1004">
        <v>81</v>
      </c>
      <c r="C1004" t="s">
        <v>3</v>
      </c>
      <c r="D1004" t="s">
        <v>4</v>
      </c>
      <c r="E1004" t="s">
        <v>1</v>
      </c>
      <c r="F1004" t="s">
        <v>9</v>
      </c>
      <c r="G1004">
        <v>231.19</v>
      </c>
      <c r="H1004">
        <v>31.6</v>
      </c>
      <c r="K1004">
        <v>1</v>
      </c>
      <c r="L1004">
        <v>0</v>
      </c>
      <c r="M1004">
        <f t="shared" si="240"/>
        <v>0</v>
      </c>
      <c r="N1004">
        <f t="shared" si="241"/>
        <v>1</v>
      </c>
      <c r="O1004">
        <f t="shared" si="242"/>
        <v>0</v>
      </c>
      <c r="P1004">
        <f t="shared" si="243"/>
        <v>0</v>
      </c>
      <c r="Q1004">
        <f t="shared" si="244"/>
        <v>1</v>
      </c>
      <c r="R1004">
        <f t="shared" si="245"/>
        <v>1</v>
      </c>
      <c r="S1004">
        <f t="shared" si="246"/>
        <v>0</v>
      </c>
      <c r="T1004">
        <f t="shared" si="247"/>
        <v>0</v>
      </c>
      <c r="U1004" s="2">
        <f t="shared" si="248"/>
        <v>0.97830272216500813</v>
      </c>
      <c r="V1004">
        <f t="shared" si="249"/>
        <v>0.88959668077899279</v>
      </c>
      <c r="W1004">
        <v>0</v>
      </c>
      <c r="X1004" s="2">
        <f t="shared" si="250"/>
        <v>9.9815771392975403</v>
      </c>
      <c r="Y1004" s="2">
        <f t="shared" si="251"/>
        <v>21624.390345726457</v>
      </c>
      <c r="Z1004" s="2">
        <f t="shared" si="252"/>
        <v>0.99995375806013154</v>
      </c>
      <c r="AA1004" s="1">
        <f t="shared" si="255"/>
        <v>4.6241939868463255E-5</v>
      </c>
      <c r="AB1004">
        <f t="shared" si="253"/>
        <v>-9.9816233823074718</v>
      </c>
      <c r="AC1004">
        <f t="shared" si="254"/>
        <v>0</v>
      </c>
    </row>
    <row r="1005" spans="1:29" hidden="1" x14ac:dyDescent="0.25">
      <c r="A1005" t="s">
        <v>0</v>
      </c>
      <c r="B1005">
        <v>27</v>
      </c>
      <c r="C1005" t="s">
        <v>5</v>
      </c>
      <c r="D1005" t="s">
        <v>8</v>
      </c>
      <c r="E1005" t="s">
        <v>1</v>
      </c>
      <c r="F1005" t="s">
        <v>2</v>
      </c>
      <c r="G1005">
        <v>104.48</v>
      </c>
      <c r="H1005">
        <v>36.4</v>
      </c>
      <c r="K1005">
        <v>0</v>
      </c>
      <c r="L1005">
        <v>0</v>
      </c>
      <c r="M1005">
        <f t="shared" si="240"/>
        <v>1</v>
      </c>
      <c r="N1005">
        <f t="shared" si="241"/>
        <v>0</v>
      </c>
      <c r="O1005">
        <f t="shared" si="242"/>
        <v>0</v>
      </c>
      <c r="P1005">
        <f t="shared" si="243"/>
        <v>0</v>
      </c>
      <c r="Q1005">
        <f t="shared" si="244"/>
        <v>0</v>
      </c>
      <c r="R1005">
        <f t="shared" si="245"/>
        <v>0</v>
      </c>
      <c r="S1005">
        <f t="shared" si="246"/>
        <v>1</v>
      </c>
      <c r="T1005">
        <f t="shared" si="247"/>
        <v>0</v>
      </c>
      <c r="U1005" s="2">
        <f t="shared" si="248"/>
        <v>0.39373510658259409</v>
      </c>
      <c r="V1005">
        <f t="shared" si="249"/>
        <v>4.9795047239267143E-2</v>
      </c>
      <c r="W1005">
        <v>0</v>
      </c>
      <c r="X1005" s="2">
        <f t="shared" si="250"/>
        <v>-3.2851701935278221</v>
      </c>
      <c r="Y1005" s="2">
        <f t="shared" si="251"/>
        <v>3.7434213490364736E-2</v>
      </c>
      <c r="Z1005" s="2">
        <f t="shared" si="252"/>
        <v>3.6083457633829433E-2</v>
      </c>
      <c r="AA1005" s="1">
        <f t="shared" si="255"/>
        <v>0.96391654236617053</v>
      </c>
      <c r="AB1005">
        <f t="shared" si="253"/>
        <v>-3.6750562428314967E-2</v>
      </c>
      <c r="AC1005">
        <f t="shared" si="254"/>
        <v>1</v>
      </c>
    </row>
    <row r="1006" spans="1:29" hidden="1" x14ac:dyDescent="0.25">
      <c r="A1006" t="s">
        <v>7</v>
      </c>
      <c r="B1006">
        <v>51</v>
      </c>
      <c r="C1006" t="s">
        <v>3</v>
      </c>
      <c r="D1006" t="s">
        <v>6</v>
      </c>
      <c r="E1006" t="s">
        <v>1</v>
      </c>
      <c r="F1006" t="s">
        <v>2</v>
      </c>
      <c r="G1006">
        <v>72.62</v>
      </c>
      <c r="H1006">
        <v>30.5</v>
      </c>
      <c r="K1006">
        <v>1</v>
      </c>
      <c r="L1006">
        <v>0</v>
      </c>
      <c r="M1006">
        <f t="shared" si="240"/>
        <v>1</v>
      </c>
      <c r="N1006">
        <f t="shared" si="241"/>
        <v>0</v>
      </c>
      <c r="O1006">
        <f t="shared" si="242"/>
        <v>0</v>
      </c>
      <c r="P1006">
        <f t="shared" si="243"/>
        <v>0</v>
      </c>
      <c r="Q1006">
        <f t="shared" si="244"/>
        <v>1</v>
      </c>
      <c r="R1006">
        <f t="shared" si="245"/>
        <v>0</v>
      </c>
      <c r="S1006">
        <f t="shared" si="246"/>
        <v>0</v>
      </c>
      <c r="T1006">
        <f t="shared" si="247"/>
        <v>1</v>
      </c>
      <c r="U1006" s="2">
        <f t="shared" si="248"/>
        <v>0.19898088100198999</v>
      </c>
      <c r="V1006">
        <f t="shared" si="249"/>
        <v>0.35541491887857946</v>
      </c>
      <c r="W1006">
        <v>0</v>
      </c>
      <c r="X1006" s="2">
        <f t="shared" si="250"/>
        <v>1.6670775218663718</v>
      </c>
      <c r="Y1006" s="2">
        <f t="shared" si="251"/>
        <v>5.2966657661584984</v>
      </c>
      <c r="Z1006" s="2">
        <f t="shared" si="252"/>
        <v>0.84118578988668713</v>
      </c>
      <c r="AA1006" s="1">
        <f t="shared" si="255"/>
        <v>0.15881421011331287</v>
      </c>
      <c r="AB1006">
        <f t="shared" si="253"/>
        <v>-1.8400202498318254</v>
      </c>
      <c r="AC1006">
        <f t="shared" si="254"/>
        <v>0</v>
      </c>
    </row>
    <row r="1007" spans="1:29" hidden="1" x14ac:dyDescent="0.25">
      <c r="A1007" t="s">
        <v>7</v>
      </c>
      <c r="B1007">
        <v>51</v>
      </c>
      <c r="C1007" t="s">
        <v>5</v>
      </c>
      <c r="D1007" t="s">
        <v>6</v>
      </c>
      <c r="E1007" t="s">
        <v>1</v>
      </c>
      <c r="F1007" t="s">
        <v>2</v>
      </c>
      <c r="G1007">
        <v>90.78</v>
      </c>
      <c r="H1007">
        <v>32.299999999999997</v>
      </c>
      <c r="K1007">
        <v>0</v>
      </c>
      <c r="L1007">
        <v>0</v>
      </c>
      <c r="M1007">
        <f t="shared" si="240"/>
        <v>1</v>
      </c>
      <c r="N1007">
        <f t="shared" si="241"/>
        <v>0</v>
      </c>
      <c r="O1007">
        <f t="shared" si="242"/>
        <v>0</v>
      </c>
      <c r="P1007">
        <f t="shared" si="243"/>
        <v>0</v>
      </c>
      <c r="Q1007">
        <f t="shared" si="244"/>
        <v>0</v>
      </c>
      <c r="R1007">
        <f t="shared" si="245"/>
        <v>0</v>
      </c>
      <c r="S1007">
        <f t="shared" si="246"/>
        <v>0</v>
      </c>
      <c r="T1007">
        <f t="shared" si="247"/>
        <v>1</v>
      </c>
      <c r="U1007" s="2">
        <f t="shared" si="248"/>
        <v>0.30252963526695731</v>
      </c>
      <c r="V1007">
        <f t="shared" si="249"/>
        <v>0.35541491887857946</v>
      </c>
      <c r="W1007">
        <v>0</v>
      </c>
      <c r="X1007" s="2">
        <f t="shared" si="250"/>
        <v>-3.0324881591386217</v>
      </c>
      <c r="Y1007" s="2">
        <f t="shared" si="251"/>
        <v>4.8195570565069845E-2</v>
      </c>
      <c r="Z1007" s="2">
        <f t="shared" si="252"/>
        <v>4.5979559462446674E-2</v>
      </c>
      <c r="AA1007" s="1">
        <f t="shared" si="255"/>
        <v>0.9540204405375533</v>
      </c>
      <c r="AB1007">
        <f t="shared" si="253"/>
        <v>-4.7070181623394006E-2</v>
      </c>
      <c r="AC1007">
        <f t="shared" si="254"/>
        <v>1</v>
      </c>
    </row>
    <row r="1008" spans="1:29" hidden="1" x14ac:dyDescent="0.25">
      <c r="A1008" t="s">
        <v>0</v>
      </c>
      <c r="B1008">
        <v>71</v>
      </c>
      <c r="C1008" t="s">
        <v>3</v>
      </c>
      <c r="D1008" t="s">
        <v>6</v>
      </c>
      <c r="E1008" t="s">
        <v>1</v>
      </c>
      <c r="F1008" t="s">
        <v>2</v>
      </c>
      <c r="G1008">
        <v>70.709999999999994</v>
      </c>
      <c r="H1008">
        <v>30.1</v>
      </c>
      <c r="K1008">
        <v>0</v>
      </c>
      <c r="L1008">
        <v>1</v>
      </c>
      <c r="M1008">
        <f t="shared" si="240"/>
        <v>1</v>
      </c>
      <c r="N1008">
        <f t="shared" si="241"/>
        <v>0</v>
      </c>
      <c r="O1008">
        <f t="shared" si="242"/>
        <v>0</v>
      </c>
      <c r="P1008">
        <f t="shared" si="243"/>
        <v>0</v>
      </c>
      <c r="Q1008">
        <f t="shared" si="244"/>
        <v>1</v>
      </c>
      <c r="R1008">
        <f t="shared" si="245"/>
        <v>0</v>
      </c>
      <c r="S1008">
        <f t="shared" si="246"/>
        <v>0</v>
      </c>
      <c r="T1008">
        <f t="shared" si="247"/>
        <v>1</v>
      </c>
      <c r="U1008" s="2">
        <f t="shared" si="248"/>
        <v>0.18948970583182584</v>
      </c>
      <c r="V1008">
        <f t="shared" si="249"/>
        <v>0.75574378139725829</v>
      </c>
      <c r="W1008">
        <v>0</v>
      </c>
      <c r="X1008" s="2">
        <f t="shared" si="250"/>
        <v>2.4218442763984869</v>
      </c>
      <c r="Y1008" s="2">
        <f t="shared" si="251"/>
        <v>11.266618925142375</v>
      </c>
      <c r="Z1008" s="2">
        <f t="shared" si="252"/>
        <v>0.91847794358799706</v>
      </c>
      <c r="AA1008" s="1">
        <f t="shared" si="255"/>
        <v>8.1522056412002941E-2</v>
      </c>
      <c r="AB1008">
        <f t="shared" si="253"/>
        <v>-2.5068816645271133</v>
      </c>
      <c r="AC1008">
        <f t="shared" si="254"/>
        <v>0</v>
      </c>
    </row>
    <row r="1009" spans="1:29" hidden="1" x14ac:dyDescent="0.25">
      <c r="A1009" t="s">
        <v>0</v>
      </c>
      <c r="B1009">
        <v>48</v>
      </c>
      <c r="C1009" t="s">
        <v>3</v>
      </c>
      <c r="D1009" t="s">
        <v>8</v>
      </c>
      <c r="E1009" t="s">
        <v>1</v>
      </c>
      <c r="F1009" t="s">
        <v>2</v>
      </c>
      <c r="G1009">
        <v>72.36</v>
      </c>
      <c r="H1009">
        <v>34.700000000000003</v>
      </c>
      <c r="K1009">
        <v>0</v>
      </c>
      <c r="L1009">
        <v>0</v>
      </c>
      <c r="M1009">
        <f t="shared" si="240"/>
        <v>1</v>
      </c>
      <c r="N1009">
        <f t="shared" si="241"/>
        <v>0</v>
      </c>
      <c r="O1009">
        <f t="shared" si="242"/>
        <v>0</v>
      </c>
      <c r="P1009">
        <f t="shared" si="243"/>
        <v>0</v>
      </c>
      <c r="Q1009">
        <f t="shared" si="244"/>
        <v>1</v>
      </c>
      <c r="R1009">
        <f t="shared" si="245"/>
        <v>0</v>
      </c>
      <c r="S1009">
        <f t="shared" si="246"/>
        <v>1</v>
      </c>
      <c r="T1009">
        <f t="shared" si="247"/>
        <v>0</v>
      </c>
      <c r="U1009" s="2">
        <f t="shared" si="248"/>
        <v>0.19767229879821877</v>
      </c>
      <c r="V1009">
        <f t="shared" si="249"/>
        <v>0.29796770767937286</v>
      </c>
      <c r="W1009">
        <v>0</v>
      </c>
      <c r="X1009" s="2">
        <f t="shared" si="250"/>
        <v>-2.9780982198019927</v>
      </c>
      <c r="Y1009" s="2">
        <f t="shared" si="251"/>
        <v>5.0889522581745256E-2</v>
      </c>
      <c r="Z1009" s="2">
        <f t="shared" si="252"/>
        <v>4.8425187889135822E-2</v>
      </c>
      <c r="AA1009" s="1">
        <f t="shared" si="255"/>
        <v>0.95157481211086414</v>
      </c>
      <c r="AB1009">
        <f t="shared" si="253"/>
        <v>-4.9636969891807235E-2</v>
      </c>
      <c r="AC1009">
        <f t="shared" si="254"/>
        <v>1</v>
      </c>
    </row>
    <row r="1010" spans="1:29" hidden="1" x14ac:dyDescent="0.25">
      <c r="A1010" t="s">
        <v>7</v>
      </c>
      <c r="B1010">
        <v>25</v>
      </c>
      <c r="C1010" t="s">
        <v>5</v>
      </c>
      <c r="D1010" t="s">
        <v>4</v>
      </c>
      <c r="E1010" t="s">
        <v>1</v>
      </c>
      <c r="F1010" t="s">
        <v>2</v>
      </c>
      <c r="G1010">
        <v>63.64</v>
      </c>
      <c r="H1010">
        <v>31.3</v>
      </c>
      <c r="K1010">
        <v>0</v>
      </c>
      <c r="L1010">
        <v>0</v>
      </c>
      <c r="M1010">
        <f t="shared" si="240"/>
        <v>1</v>
      </c>
      <c r="N1010">
        <f t="shared" si="241"/>
        <v>0</v>
      </c>
      <c r="O1010">
        <f t="shared" si="242"/>
        <v>0</v>
      </c>
      <c r="P1010">
        <f t="shared" si="243"/>
        <v>0</v>
      </c>
      <c r="Q1010">
        <f t="shared" si="244"/>
        <v>0</v>
      </c>
      <c r="R1010">
        <f t="shared" si="245"/>
        <v>1</v>
      </c>
      <c r="S1010">
        <f t="shared" si="246"/>
        <v>0</v>
      </c>
      <c r="T1010">
        <f t="shared" si="247"/>
        <v>0</v>
      </c>
      <c r="U1010" s="2">
        <f t="shared" si="248"/>
        <v>0.15684144811878908</v>
      </c>
      <c r="V1010">
        <f t="shared" si="249"/>
        <v>3.9785046499346888E-2</v>
      </c>
      <c r="W1010">
        <v>0</v>
      </c>
      <c r="X1010" s="2">
        <f t="shared" si="250"/>
        <v>-3.3352593988125925</v>
      </c>
      <c r="Y1010" s="2">
        <f t="shared" si="251"/>
        <v>3.5605349028106643E-2</v>
      </c>
      <c r="Z1010" s="2">
        <f t="shared" si="252"/>
        <v>3.4381194594563937E-2</v>
      </c>
      <c r="AA1010" s="1">
        <f t="shared" si="255"/>
        <v>0.9656188054054361</v>
      </c>
      <c r="AB1010">
        <f t="shared" si="253"/>
        <v>-3.4986134030715182E-2</v>
      </c>
      <c r="AC1010">
        <f t="shared" si="254"/>
        <v>1</v>
      </c>
    </row>
    <row r="1011" spans="1:29" hidden="1" x14ac:dyDescent="0.25">
      <c r="A1011" t="s">
        <v>7</v>
      </c>
      <c r="B1011">
        <v>31</v>
      </c>
      <c r="C1011" t="s">
        <v>5</v>
      </c>
      <c r="D1011" t="s">
        <v>6</v>
      </c>
      <c r="E1011" t="s">
        <v>1</v>
      </c>
      <c r="F1011" t="s">
        <v>2</v>
      </c>
      <c r="G1011">
        <v>76.260000000000005</v>
      </c>
      <c r="H1011">
        <v>35.6</v>
      </c>
      <c r="K1011">
        <v>0</v>
      </c>
      <c r="L1011">
        <v>0</v>
      </c>
      <c r="M1011">
        <f t="shared" si="240"/>
        <v>1</v>
      </c>
      <c r="N1011">
        <f t="shared" si="241"/>
        <v>0</v>
      </c>
      <c r="O1011">
        <f t="shared" si="242"/>
        <v>0</v>
      </c>
      <c r="P1011">
        <f t="shared" si="243"/>
        <v>0</v>
      </c>
      <c r="Q1011">
        <f t="shared" si="244"/>
        <v>0</v>
      </c>
      <c r="R1011">
        <f t="shared" si="245"/>
        <v>0</v>
      </c>
      <c r="S1011">
        <f t="shared" si="246"/>
        <v>0</v>
      </c>
      <c r="T1011">
        <f t="shared" si="247"/>
        <v>1</v>
      </c>
      <c r="U1011" s="2">
        <f t="shared" si="248"/>
        <v>0.21784354973474854</v>
      </c>
      <c r="V1011">
        <f t="shared" si="249"/>
        <v>7.5763249410463473E-2</v>
      </c>
      <c r="W1011">
        <v>0</v>
      </c>
      <c r="X1011" s="2">
        <f t="shared" si="250"/>
        <v>-3.4571394721135853</v>
      </c>
      <c r="Y1011" s="2">
        <f t="shared" si="251"/>
        <v>3.1519796440679392E-2</v>
      </c>
      <c r="Z1011" s="2">
        <f t="shared" si="252"/>
        <v>3.055665683726122E-2</v>
      </c>
      <c r="AA1011" s="1">
        <f t="shared" si="255"/>
        <v>0.96944334316273872</v>
      </c>
      <c r="AB1011">
        <f t="shared" si="253"/>
        <v>-3.1033245240964191E-2</v>
      </c>
      <c r="AC1011">
        <f t="shared" si="254"/>
        <v>1</v>
      </c>
    </row>
    <row r="1012" spans="1:29" hidden="1" x14ac:dyDescent="0.25">
      <c r="A1012" t="s">
        <v>7</v>
      </c>
      <c r="B1012">
        <v>68</v>
      </c>
      <c r="C1012" t="s">
        <v>5</v>
      </c>
      <c r="D1012" t="s">
        <v>4</v>
      </c>
      <c r="E1012" t="s">
        <v>1</v>
      </c>
      <c r="F1012" t="s">
        <v>2</v>
      </c>
      <c r="G1012">
        <v>82.06</v>
      </c>
      <c r="H1012">
        <v>35.200000000000003</v>
      </c>
      <c r="K1012">
        <v>0</v>
      </c>
      <c r="L1012">
        <v>0</v>
      </c>
      <c r="M1012">
        <f t="shared" si="240"/>
        <v>1</v>
      </c>
      <c r="N1012">
        <f t="shared" si="241"/>
        <v>0</v>
      </c>
      <c r="O1012">
        <f t="shared" si="242"/>
        <v>0</v>
      </c>
      <c r="P1012">
        <f t="shared" si="243"/>
        <v>0</v>
      </c>
      <c r="Q1012">
        <f t="shared" si="244"/>
        <v>0</v>
      </c>
      <c r="R1012">
        <f t="shared" si="245"/>
        <v>1</v>
      </c>
      <c r="S1012">
        <f t="shared" si="246"/>
        <v>0</v>
      </c>
      <c r="T1012">
        <f t="shared" si="247"/>
        <v>0</v>
      </c>
      <c r="U1012" s="2">
        <f t="shared" si="248"/>
        <v>0.24993377292674723</v>
      </c>
      <c r="V1012">
        <f t="shared" si="249"/>
        <v>0.70303995597925584</v>
      </c>
      <c r="W1012">
        <v>0</v>
      </c>
      <c r="X1012" s="2">
        <f t="shared" si="250"/>
        <v>-2.3795276460762107</v>
      </c>
      <c r="Y1012" s="2">
        <f t="shared" si="251"/>
        <v>9.2594304465265592E-2</v>
      </c>
      <c r="Z1012" s="2">
        <f t="shared" si="252"/>
        <v>8.474719672878292E-2</v>
      </c>
      <c r="AA1012" s="1">
        <f t="shared" si="255"/>
        <v>0.91525280327121705</v>
      </c>
      <c r="AB1012">
        <f t="shared" si="253"/>
        <v>-8.8554964138935349E-2</v>
      </c>
      <c r="AC1012">
        <f t="shared" si="254"/>
        <v>1</v>
      </c>
    </row>
    <row r="1013" spans="1:29" hidden="1" x14ac:dyDescent="0.25">
      <c r="A1013" t="s">
        <v>0</v>
      </c>
      <c r="B1013">
        <v>39</v>
      </c>
      <c r="C1013" t="s">
        <v>3</v>
      </c>
      <c r="D1013" t="s">
        <v>6</v>
      </c>
      <c r="E1013" t="s">
        <v>10</v>
      </c>
      <c r="F1013" t="s">
        <v>2</v>
      </c>
      <c r="G1013">
        <v>110.91</v>
      </c>
      <c r="H1013">
        <v>27.6</v>
      </c>
      <c r="K1013">
        <v>0</v>
      </c>
      <c r="L1013">
        <v>0</v>
      </c>
      <c r="M1013">
        <f t="shared" si="240"/>
        <v>1</v>
      </c>
      <c r="N1013">
        <f t="shared" si="241"/>
        <v>0</v>
      </c>
      <c r="O1013">
        <f t="shared" si="242"/>
        <v>0</v>
      </c>
      <c r="P1013">
        <f t="shared" si="243"/>
        <v>0</v>
      </c>
      <c r="Q1013">
        <f t="shared" si="244"/>
        <v>1</v>
      </c>
      <c r="R1013">
        <f t="shared" si="245"/>
        <v>0</v>
      </c>
      <c r="S1013">
        <f t="shared" si="246"/>
        <v>0</v>
      </c>
      <c r="T1013">
        <f t="shared" si="247"/>
        <v>1</v>
      </c>
      <c r="U1013" s="2">
        <f t="shared" si="248"/>
        <v>0.43903544714697118</v>
      </c>
      <c r="V1013">
        <f t="shared" si="249"/>
        <v>0.15653696901982836</v>
      </c>
      <c r="W1013">
        <v>0</v>
      </c>
      <c r="X1013" s="2">
        <f t="shared" si="250"/>
        <v>-3.1809638011605448</v>
      </c>
      <c r="Y1013" s="2">
        <f t="shared" si="251"/>
        <v>4.1545594127022793E-2</v>
      </c>
      <c r="Z1013" s="2">
        <f t="shared" si="252"/>
        <v>3.9888406577001038E-2</v>
      </c>
      <c r="AA1013" s="1">
        <f t="shared" si="255"/>
        <v>0.96011159342299901</v>
      </c>
      <c r="AB1013">
        <f t="shared" si="253"/>
        <v>-4.0705758127009134E-2</v>
      </c>
      <c r="AC1013">
        <f t="shared" si="254"/>
        <v>1</v>
      </c>
    </row>
    <row r="1014" spans="1:29" hidden="1" x14ac:dyDescent="0.25">
      <c r="A1014" t="s">
        <v>7</v>
      </c>
      <c r="B1014">
        <v>32</v>
      </c>
      <c r="C1014" t="s">
        <v>5</v>
      </c>
      <c r="D1014" t="s">
        <v>8</v>
      </c>
      <c r="E1014" t="s">
        <v>10</v>
      </c>
      <c r="F1014" t="s">
        <v>2</v>
      </c>
      <c r="G1014">
        <v>77.16</v>
      </c>
      <c r="H1014">
        <v>35.200000000000003</v>
      </c>
      <c r="K1014">
        <v>0</v>
      </c>
      <c r="L1014">
        <v>0</v>
      </c>
      <c r="M1014">
        <f t="shared" si="240"/>
        <v>1</v>
      </c>
      <c r="N1014">
        <f t="shared" si="241"/>
        <v>0</v>
      </c>
      <c r="O1014">
        <f t="shared" si="242"/>
        <v>0</v>
      </c>
      <c r="P1014">
        <f t="shared" si="243"/>
        <v>0</v>
      </c>
      <c r="Q1014">
        <f t="shared" si="244"/>
        <v>0</v>
      </c>
      <c r="R1014">
        <f t="shared" si="245"/>
        <v>0</v>
      </c>
      <c r="S1014">
        <f t="shared" si="246"/>
        <v>1</v>
      </c>
      <c r="T1014">
        <f t="shared" si="247"/>
        <v>0</v>
      </c>
      <c r="U1014" s="2">
        <f t="shared" si="248"/>
        <v>0.2226616365749283</v>
      </c>
      <c r="V1014">
        <f t="shared" si="249"/>
        <v>8.3641101076914678E-2</v>
      </c>
      <c r="W1014">
        <v>0</v>
      </c>
      <c r="X1014" s="2">
        <f t="shared" si="250"/>
        <v>-3.3203001324439572</v>
      </c>
      <c r="Y1014" s="2">
        <f t="shared" si="251"/>
        <v>3.614198274444743E-2</v>
      </c>
      <c r="Z1014" s="2">
        <f t="shared" si="252"/>
        <v>3.4881303283086293E-2</v>
      </c>
      <c r="AA1014" s="1">
        <f t="shared" si="255"/>
        <v>0.96511869671691375</v>
      </c>
      <c r="AB1014">
        <f t="shared" si="253"/>
        <v>-3.5504183428064474E-2</v>
      </c>
      <c r="AC1014">
        <f t="shared" si="254"/>
        <v>1</v>
      </c>
    </row>
    <row r="1015" spans="1:29" hidden="1" x14ac:dyDescent="0.25">
      <c r="A1015" t="s">
        <v>7</v>
      </c>
      <c r="B1015">
        <v>69</v>
      </c>
      <c r="C1015" t="s">
        <v>5</v>
      </c>
      <c r="D1015" t="s">
        <v>8</v>
      </c>
      <c r="E1015" t="s">
        <v>1</v>
      </c>
      <c r="F1015" t="s">
        <v>2</v>
      </c>
      <c r="G1015">
        <v>87.27</v>
      </c>
      <c r="H1015">
        <v>23.3</v>
      </c>
      <c r="K1015">
        <v>0</v>
      </c>
      <c r="L1015">
        <v>0</v>
      </c>
      <c r="M1015">
        <f t="shared" si="240"/>
        <v>1</v>
      </c>
      <c r="N1015">
        <f t="shared" si="241"/>
        <v>0</v>
      </c>
      <c r="O1015">
        <f t="shared" si="242"/>
        <v>0</v>
      </c>
      <c r="P1015">
        <f t="shared" si="243"/>
        <v>0</v>
      </c>
      <c r="Q1015">
        <f t="shared" si="244"/>
        <v>0</v>
      </c>
      <c r="R1015">
        <f t="shared" si="245"/>
        <v>0</v>
      </c>
      <c r="S1015">
        <f t="shared" si="246"/>
        <v>1</v>
      </c>
      <c r="T1015">
        <f t="shared" si="247"/>
        <v>0</v>
      </c>
      <c r="U1015" s="2">
        <f t="shared" si="248"/>
        <v>0.28076849828017025</v>
      </c>
      <c r="V1015">
        <f t="shared" si="249"/>
        <v>0.72117475438086609</v>
      </c>
      <c r="W1015">
        <v>0</v>
      </c>
      <c r="X1015" s="2">
        <f t="shared" si="250"/>
        <v>-2.4166039210649428</v>
      </c>
      <c r="Y1015" s="2">
        <f t="shared" si="251"/>
        <v>8.9224115654450653E-2</v>
      </c>
      <c r="Z1015" s="2">
        <f t="shared" si="252"/>
        <v>8.1915295825819218E-2</v>
      </c>
      <c r="AA1015" s="1">
        <f t="shared" si="255"/>
        <v>0.91808470417418075</v>
      </c>
      <c r="AB1015">
        <f t="shared" si="253"/>
        <v>-8.5465622276047953E-2</v>
      </c>
      <c r="AC1015">
        <f t="shared" si="254"/>
        <v>1</v>
      </c>
    </row>
    <row r="1016" spans="1:29" hidden="1" x14ac:dyDescent="0.25">
      <c r="A1016" t="s">
        <v>7</v>
      </c>
      <c r="B1016">
        <v>29</v>
      </c>
      <c r="C1016" t="s">
        <v>3</v>
      </c>
      <c r="D1016" t="s">
        <v>4</v>
      </c>
      <c r="E1016" t="s">
        <v>1</v>
      </c>
      <c r="F1016" t="s">
        <v>2</v>
      </c>
      <c r="G1016">
        <v>65.36</v>
      </c>
      <c r="H1016">
        <v>28.8</v>
      </c>
      <c r="K1016">
        <v>0</v>
      </c>
      <c r="L1016">
        <v>0</v>
      </c>
      <c r="M1016">
        <f t="shared" si="240"/>
        <v>1</v>
      </c>
      <c r="N1016">
        <f t="shared" si="241"/>
        <v>0</v>
      </c>
      <c r="O1016">
        <f t="shared" si="242"/>
        <v>0</v>
      </c>
      <c r="P1016">
        <f t="shared" si="243"/>
        <v>0</v>
      </c>
      <c r="Q1016">
        <f t="shared" si="244"/>
        <v>1</v>
      </c>
      <c r="R1016">
        <f t="shared" si="245"/>
        <v>1</v>
      </c>
      <c r="S1016">
        <f t="shared" si="246"/>
        <v>0</v>
      </c>
      <c r="T1016">
        <f t="shared" si="247"/>
        <v>0</v>
      </c>
      <c r="U1016" s="2">
        <f t="shared" si="248"/>
        <v>0.16442173426757623</v>
      </c>
      <c r="V1016">
        <f t="shared" si="249"/>
        <v>6.1718988319348772E-2</v>
      </c>
      <c r="W1016">
        <v>0</v>
      </c>
      <c r="X1016" s="2">
        <f t="shared" si="250"/>
        <v>-3.2418622753661359</v>
      </c>
      <c r="Y1016" s="2">
        <f t="shared" si="251"/>
        <v>3.9091029011321062E-2</v>
      </c>
      <c r="Z1016" s="2">
        <f t="shared" si="252"/>
        <v>3.7620408530054932E-2</v>
      </c>
      <c r="AA1016" s="1">
        <f t="shared" si="255"/>
        <v>0.96237959146994512</v>
      </c>
      <c r="AB1016">
        <f t="shared" si="253"/>
        <v>-3.8346320417312431E-2</v>
      </c>
      <c r="AC1016">
        <f t="shared" si="254"/>
        <v>1</v>
      </c>
    </row>
    <row r="1017" spans="1:29" hidden="1" x14ac:dyDescent="0.25">
      <c r="A1017" t="s">
        <v>7</v>
      </c>
      <c r="B1017">
        <v>58</v>
      </c>
      <c r="C1017" t="s">
        <v>3</v>
      </c>
      <c r="D1017" t="s">
        <v>8</v>
      </c>
      <c r="E1017" t="s">
        <v>1</v>
      </c>
      <c r="F1017" t="s">
        <v>2</v>
      </c>
      <c r="G1017">
        <v>89.03</v>
      </c>
      <c r="H1017">
        <v>30</v>
      </c>
      <c r="K1017">
        <v>0</v>
      </c>
      <c r="L1017">
        <v>0</v>
      </c>
      <c r="M1017">
        <f t="shared" si="240"/>
        <v>1</v>
      </c>
      <c r="N1017">
        <f t="shared" si="241"/>
        <v>0</v>
      </c>
      <c r="O1017">
        <f t="shared" si="242"/>
        <v>0</v>
      </c>
      <c r="P1017">
        <f t="shared" si="243"/>
        <v>0</v>
      </c>
      <c r="Q1017">
        <f t="shared" si="244"/>
        <v>1</v>
      </c>
      <c r="R1017">
        <f t="shared" si="245"/>
        <v>0</v>
      </c>
      <c r="S1017">
        <f t="shared" si="246"/>
        <v>1</v>
      </c>
      <c r="T1017">
        <f t="shared" si="247"/>
        <v>0</v>
      </c>
      <c r="U1017" s="2">
        <f t="shared" si="248"/>
        <v>0.29158539559235552</v>
      </c>
      <c r="V1017">
        <f t="shared" si="249"/>
        <v>0.50058033169101179</v>
      </c>
      <c r="W1017">
        <v>0</v>
      </c>
      <c r="X1017" s="2">
        <f t="shared" si="250"/>
        <v>-2.6548951776412233</v>
      </c>
      <c r="Y1017" s="2">
        <f t="shared" si="251"/>
        <v>7.0306207941542326E-2</v>
      </c>
      <c r="Z1017" s="2">
        <f t="shared" si="252"/>
        <v>6.5687938105823157E-2</v>
      </c>
      <c r="AA1017" s="1">
        <f t="shared" si="255"/>
        <v>0.93431206189417682</v>
      </c>
      <c r="AB1017">
        <f t="shared" si="253"/>
        <v>-6.7944783179676393E-2</v>
      </c>
      <c r="AC1017">
        <f t="shared" si="254"/>
        <v>1</v>
      </c>
    </row>
    <row r="1018" spans="1:29" hidden="1" x14ac:dyDescent="0.25">
      <c r="A1018" t="s">
        <v>7</v>
      </c>
      <c r="B1018">
        <v>32</v>
      </c>
      <c r="C1018" t="s">
        <v>3</v>
      </c>
      <c r="D1018" t="s">
        <v>4</v>
      </c>
      <c r="E1018" t="s">
        <v>1</v>
      </c>
      <c r="F1018" t="s">
        <v>2</v>
      </c>
      <c r="G1018">
        <v>91.34</v>
      </c>
      <c r="H1018">
        <v>25.5</v>
      </c>
      <c r="K1018">
        <v>0</v>
      </c>
      <c r="L1018">
        <v>0</v>
      </c>
      <c r="M1018">
        <f t="shared" si="240"/>
        <v>1</v>
      </c>
      <c r="N1018">
        <f t="shared" si="241"/>
        <v>0</v>
      </c>
      <c r="O1018">
        <f t="shared" si="242"/>
        <v>0</v>
      </c>
      <c r="P1018">
        <f t="shared" si="243"/>
        <v>0</v>
      </c>
      <c r="Q1018">
        <f t="shared" si="244"/>
        <v>1</v>
      </c>
      <c r="R1018">
        <f t="shared" si="245"/>
        <v>1</v>
      </c>
      <c r="S1018">
        <f t="shared" si="246"/>
        <v>0</v>
      </c>
      <c r="T1018">
        <f t="shared" si="247"/>
        <v>0</v>
      </c>
      <c r="U1018" s="2">
        <f t="shared" si="248"/>
        <v>0.30607028485747817</v>
      </c>
      <c r="V1018">
        <f t="shared" si="249"/>
        <v>8.3641101076914678E-2</v>
      </c>
      <c r="W1018">
        <v>0</v>
      </c>
      <c r="X1018" s="2">
        <f t="shared" si="250"/>
        <v>-3.1441483607068079</v>
      </c>
      <c r="Y1018" s="2">
        <f t="shared" si="251"/>
        <v>4.3103617154014291E-2</v>
      </c>
      <c r="Z1018" s="2">
        <f t="shared" si="252"/>
        <v>4.1322469259206913E-2</v>
      </c>
      <c r="AA1018" s="1">
        <f t="shared" si="255"/>
        <v>0.95867753074079309</v>
      </c>
      <c r="AB1018">
        <f t="shared" si="253"/>
        <v>-4.2200516390079511E-2</v>
      </c>
      <c r="AC1018">
        <f t="shared" si="254"/>
        <v>1</v>
      </c>
    </row>
    <row r="1019" spans="1:29" hidden="1" x14ac:dyDescent="0.25">
      <c r="A1019" t="s">
        <v>0</v>
      </c>
      <c r="B1019">
        <v>63</v>
      </c>
      <c r="C1019" t="s">
        <v>5</v>
      </c>
      <c r="D1019" t="s">
        <v>4</v>
      </c>
      <c r="E1019" t="s">
        <v>1</v>
      </c>
      <c r="F1019" t="s">
        <v>2</v>
      </c>
      <c r="G1019">
        <v>57.82</v>
      </c>
      <c r="H1019">
        <v>28.8</v>
      </c>
      <c r="K1019">
        <v>0</v>
      </c>
      <c r="L1019">
        <v>0</v>
      </c>
      <c r="M1019">
        <f t="shared" si="240"/>
        <v>1</v>
      </c>
      <c r="N1019">
        <f t="shared" si="241"/>
        <v>0</v>
      </c>
      <c r="O1019">
        <f t="shared" si="242"/>
        <v>0</v>
      </c>
      <c r="P1019">
        <f t="shared" si="243"/>
        <v>0</v>
      </c>
      <c r="Q1019">
        <f t="shared" si="244"/>
        <v>0</v>
      </c>
      <c r="R1019">
        <f t="shared" si="245"/>
        <v>1</v>
      </c>
      <c r="S1019">
        <f t="shared" si="246"/>
        <v>0</v>
      </c>
      <c r="T1019">
        <f t="shared" si="247"/>
        <v>0</v>
      </c>
      <c r="U1019" s="2">
        <f t="shared" si="248"/>
        <v>0.13292201616766605</v>
      </c>
      <c r="V1019">
        <f t="shared" si="249"/>
        <v>0.60538449330501332</v>
      </c>
      <c r="W1019">
        <v>0</v>
      </c>
      <c r="X1019" s="2">
        <f t="shared" si="250"/>
        <v>-2.5695424437530945</v>
      </c>
      <c r="Y1019" s="2">
        <f t="shared" si="251"/>
        <v>7.6570572753706212E-2</v>
      </c>
      <c r="Z1019" s="2">
        <f t="shared" si="252"/>
        <v>7.1124526985583636E-2</v>
      </c>
      <c r="AA1019" s="1">
        <f t="shared" si="255"/>
        <v>0.92887547301441642</v>
      </c>
      <c r="AB1019">
        <f t="shared" si="253"/>
        <v>-7.3780593270972861E-2</v>
      </c>
      <c r="AC1019">
        <f t="shared" si="254"/>
        <v>1</v>
      </c>
    </row>
    <row r="1020" spans="1:29" hidden="1" x14ac:dyDescent="0.25">
      <c r="A1020" t="s">
        <v>0</v>
      </c>
      <c r="B1020">
        <v>57</v>
      </c>
      <c r="C1020" t="s">
        <v>3</v>
      </c>
      <c r="D1020" t="s">
        <v>4</v>
      </c>
      <c r="E1020" t="s">
        <v>1</v>
      </c>
      <c r="F1020" t="s">
        <v>9</v>
      </c>
      <c r="G1020">
        <v>81.150000000000006</v>
      </c>
      <c r="H1020">
        <v>40.200000000000003</v>
      </c>
      <c r="K1020">
        <v>0</v>
      </c>
      <c r="L1020">
        <v>0</v>
      </c>
      <c r="M1020">
        <f t="shared" si="240"/>
        <v>0</v>
      </c>
      <c r="N1020">
        <f t="shared" si="241"/>
        <v>1</v>
      </c>
      <c r="O1020">
        <f t="shared" si="242"/>
        <v>0</v>
      </c>
      <c r="P1020">
        <f t="shared" si="243"/>
        <v>0</v>
      </c>
      <c r="Q1020">
        <f t="shared" si="244"/>
        <v>1</v>
      </c>
      <c r="R1020">
        <f t="shared" si="245"/>
        <v>1</v>
      </c>
      <c r="S1020">
        <f t="shared" si="246"/>
        <v>0</v>
      </c>
      <c r="T1020">
        <f t="shared" si="247"/>
        <v>0</v>
      </c>
      <c r="U1020" s="2">
        <f t="shared" si="248"/>
        <v>0.2447385558397977</v>
      </c>
      <c r="V1020">
        <f t="shared" si="249"/>
        <v>0.47937739371549898</v>
      </c>
      <c r="W1020">
        <v>0</v>
      </c>
      <c r="X1020" s="2">
        <f t="shared" si="250"/>
        <v>4.3785543139279355</v>
      </c>
      <c r="Y1020" s="2">
        <f t="shared" si="251"/>
        <v>79.72269606305224</v>
      </c>
      <c r="Z1020" s="2">
        <f t="shared" si="252"/>
        <v>0.98761191029572526</v>
      </c>
      <c r="AA1020" s="1">
        <f t="shared" si="255"/>
        <v>1.2388089704274741E-2</v>
      </c>
      <c r="AB1020">
        <f t="shared" si="253"/>
        <v>-4.3910197756740574</v>
      </c>
      <c r="AC1020">
        <f t="shared" si="254"/>
        <v>0</v>
      </c>
    </row>
    <row r="1021" spans="1:29" hidden="1" x14ac:dyDescent="0.25">
      <c r="A1021" t="s">
        <v>7</v>
      </c>
      <c r="B1021">
        <v>21</v>
      </c>
      <c r="C1021" t="s">
        <v>3</v>
      </c>
      <c r="D1021" t="s">
        <v>8</v>
      </c>
      <c r="E1021" t="s">
        <v>10</v>
      </c>
      <c r="F1021" t="s">
        <v>11</v>
      </c>
      <c r="G1021">
        <v>111.61</v>
      </c>
      <c r="H1021">
        <v>36.9</v>
      </c>
      <c r="K1021">
        <v>0</v>
      </c>
      <c r="L1021">
        <v>0</v>
      </c>
      <c r="M1021">
        <f t="shared" si="240"/>
        <v>0</v>
      </c>
      <c r="N1021">
        <f t="shared" si="241"/>
        <v>0</v>
      </c>
      <c r="O1021">
        <f t="shared" si="242"/>
        <v>1</v>
      </c>
      <c r="P1021">
        <f t="shared" si="243"/>
        <v>0</v>
      </c>
      <c r="Q1021">
        <f t="shared" si="244"/>
        <v>1</v>
      </c>
      <c r="R1021">
        <f t="shared" si="245"/>
        <v>0</v>
      </c>
      <c r="S1021">
        <f t="shared" si="246"/>
        <v>1</v>
      </c>
      <c r="T1021">
        <f t="shared" si="247"/>
        <v>0</v>
      </c>
      <c r="U1021" s="2">
        <f t="shared" si="248"/>
        <v>0.44402699087774922</v>
      </c>
      <c r="V1021">
        <f t="shared" si="249"/>
        <v>2.4656833799990507E-2</v>
      </c>
      <c r="W1021">
        <v>0</v>
      </c>
      <c r="X1021" s="2">
        <f t="shared" si="250"/>
        <v>-3.4644156390931227</v>
      </c>
      <c r="Y1021" s="2">
        <f t="shared" si="251"/>
        <v>3.1291285488700492E-2</v>
      </c>
      <c r="Z1021" s="2">
        <f t="shared" si="252"/>
        <v>3.0341849998152964E-2</v>
      </c>
      <c r="AA1021" s="1">
        <f t="shared" si="255"/>
        <v>0.96965815000184707</v>
      </c>
      <c r="AB1021">
        <f t="shared" si="253"/>
        <v>-3.0811692278683241E-2</v>
      </c>
      <c r="AC1021">
        <f t="shared" si="254"/>
        <v>1</v>
      </c>
    </row>
    <row r="1022" spans="1:29" hidden="1" x14ac:dyDescent="0.25">
      <c r="A1022" t="s">
        <v>0</v>
      </c>
      <c r="B1022">
        <v>71</v>
      </c>
      <c r="C1022" t="s">
        <v>5</v>
      </c>
      <c r="D1022" t="s">
        <v>8</v>
      </c>
      <c r="E1022" t="s">
        <v>1</v>
      </c>
      <c r="F1022" t="s">
        <v>9</v>
      </c>
      <c r="G1022">
        <v>207.32</v>
      </c>
      <c r="H1022">
        <v>32.4</v>
      </c>
      <c r="K1022">
        <v>0</v>
      </c>
      <c r="L1022">
        <v>1</v>
      </c>
      <c r="M1022">
        <f t="shared" si="240"/>
        <v>0</v>
      </c>
      <c r="N1022">
        <f t="shared" si="241"/>
        <v>1</v>
      </c>
      <c r="O1022">
        <f t="shared" si="242"/>
        <v>0</v>
      </c>
      <c r="P1022">
        <f t="shared" si="243"/>
        <v>0</v>
      </c>
      <c r="Q1022">
        <f t="shared" si="244"/>
        <v>0</v>
      </c>
      <c r="R1022">
        <f t="shared" si="245"/>
        <v>0</v>
      </c>
      <c r="S1022">
        <f t="shared" si="246"/>
        <v>1</v>
      </c>
      <c r="T1022">
        <f t="shared" si="247"/>
        <v>0</v>
      </c>
      <c r="U1022" s="2">
        <f t="shared" si="248"/>
        <v>0.9439236902772562</v>
      </c>
      <c r="V1022">
        <f t="shared" si="249"/>
        <v>0.75574378139725829</v>
      </c>
      <c r="W1022">
        <v>0</v>
      </c>
      <c r="X1022" s="2">
        <f t="shared" si="250"/>
        <v>9.8541542854671</v>
      </c>
      <c r="Y1022" s="2">
        <f t="shared" si="251"/>
        <v>19037.277039125493</v>
      </c>
      <c r="Z1022" s="2">
        <f t="shared" si="252"/>
        <v>0.9999474742384542</v>
      </c>
      <c r="AA1022" s="1">
        <f t="shared" si="255"/>
        <v>5.2525761545796357E-5</v>
      </c>
      <c r="AB1022">
        <f t="shared" si="253"/>
        <v>-9.8542068126082558</v>
      </c>
      <c r="AC1022">
        <f t="shared" si="254"/>
        <v>0</v>
      </c>
    </row>
    <row r="1023" spans="1:29" hidden="1" x14ac:dyDescent="0.25">
      <c r="A1023" t="s">
        <v>7</v>
      </c>
      <c r="B1023">
        <v>74</v>
      </c>
      <c r="C1023" t="s">
        <v>3</v>
      </c>
      <c r="D1023" t="s">
        <v>6</v>
      </c>
      <c r="E1023" t="s">
        <v>1</v>
      </c>
      <c r="F1023" t="s">
        <v>2</v>
      </c>
      <c r="G1023">
        <v>87.11</v>
      </c>
      <c r="H1023">
        <v>24.8</v>
      </c>
      <c r="K1023">
        <v>0</v>
      </c>
      <c r="L1023">
        <v>0</v>
      </c>
      <c r="M1023">
        <f t="shared" si="240"/>
        <v>1</v>
      </c>
      <c r="N1023">
        <f t="shared" si="241"/>
        <v>0</v>
      </c>
      <c r="O1023">
        <f t="shared" si="242"/>
        <v>0</v>
      </c>
      <c r="P1023">
        <f t="shared" si="243"/>
        <v>0</v>
      </c>
      <c r="Q1023">
        <f t="shared" si="244"/>
        <v>1</v>
      </c>
      <c r="R1023">
        <f t="shared" si="245"/>
        <v>0</v>
      </c>
      <c r="S1023">
        <f t="shared" si="246"/>
        <v>0</v>
      </c>
      <c r="T1023">
        <f t="shared" si="247"/>
        <v>1</v>
      </c>
      <c r="U1023" s="2">
        <f t="shared" si="248"/>
        <v>0.27979484726691495</v>
      </c>
      <c r="V1023">
        <f t="shared" si="249"/>
        <v>0.80294554605918167</v>
      </c>
      <c r="W1023">
        <v>0</v>
      </c>
      <c r="X1023" s="2">
        <f t="shared" si="250"/>
        <v>-2.3687891541566564</v>
      </c>
      <c r="Y1023" s="2">
        <f t="shared" si="251"/>
        <v>9.3593985582846304E-2</v>
      </c>
      <c r="Z1023" s="2">
        <f t="shared" si="252"/>
        <v>8.5583851792092727E-2</v>
      </c>
      <c r="AA1023" s="1">
        <f t="shared" si="255"/>
        <v>0.91441614820790729</v>
      </c>
      <c r="AB1023">
        <f t="shared" si="253"/>
        <v>-8.9469506762558534E-2</v>
      </c>
      <c r="AC1023">
        <f t="shared" si="254"/>
        <v>1</v>
      </c>
    </row>
    <row r="1024" spans="1:29" hidden="1" x14ac:dyDescent="0.25">
      <c r="A1024" t="s">
        <v>7</v>
      </c>
      <c r="B1024">
        <v>23</v>
      </c>
      <c r="C1024" t="s">
        <v>3</v>
      </c>
      <c r="D1024" t="s">
        <v>8</v>
      </c>
      <c r="E1024" t="s">
        <v>10</v>
      </c>
      <c r="F1024" t="s">
        <v>2</v>
      </c>
      <c r="G1024">
        <v>70.03</v>
      </c>
      <c r="H1024">
        <v>78</v>
      </c>
      <c r="K1024">
        <v>1</v>
      </c>
      <c r="L1024">
        <v>0</v>
      </c>
      <c r="M1024">
        <f t="shared" si="240"/>
        <v>1</v>
      </c>
      <c r="N1024">
        <f t="shared" si="241"/>
        <v>0</v>
      </c>
      <c r="O1024">
        <f t="shared" si="242"/>
        <v>0</v>
      </c>
      <c r="P1024">
        <f t="shared" si="243"/>
        <v>0</v>
      </c>
      <c r="Q1024">
        <f t="shared" si="244"/>
        <v>1</v>
      </c>
      <c r="R1024">
        <f t="shared" si="245"/>
        <v>0</v>
      </c>
      <c r="S1024">
        <f t="shared" si="246"/>
        <v>1</v>
      </c>
      <c r="T1024">
        <f t="shared" si="247"/>
        <v>0</v>
      </c>
      <c r="U1024" s="2">
        <f t="shared" si="248"/>
        <v>0.18617903070855985</v>
      </c>
      <c r="V1024">
        <f t="shared" si="249"/>
        <v>3.1476180435417445E-2</v>
      </c>
      <c r="W1024">
        <v>0</v>
      </c>
      <c r="X1024" s="2">
        <f t="shared" si="250"/>
        <v>1.3395943706922946</v>
      </c>
      <c r="Y1024" s="2">
        <f t="shared" si="251"/>
        <v>3.8174947035341007</v>
      </c>
      <c r="Z1024" s="2">
        <f t="shared" si="252"/>
        <v>0.79242322793496744</v>
      </c>
      <c r="AA1024" s="1">
        <f t="shared" si="255"/>
        <v>0.20757677206503256</v>
      </c>
      <c r="AB1024">
        <f t="shared" si="253"/>
        <v>-1.5722540218836945</v>
      </c>
      <c r="AC1024">
        <f t="shared" si="254"/>
        <v>0</v>
      </c>
    </row>
    <row r="1025" spans="1:29" hidden="1" x14ac:dyDescent="0.25">
      <c r="A1025" t="s">
        <v>0</v>
      </c>
      <c r="B1025">
        <v>75</v>
      </c>
      <c r="C1025" t="s">
        <v>3</v>
      </c>
      <c r="D1025" t="s">
        <v>4</v>
      </c>
      <c r="E1025" t="s">
        <v>1</v>
      </c>
      <c r="F1025" t="s">
        <v>9</v>
      </c>
      <c r="G1025">
        <v>207.64</v>
      </c>
      <c r="H1025">
        <v>30.5</v>
      </c>
      <c r="K1025">
        <v>0</v>
      </c>
      <c r="L1025">
        <v>1</v>
      </c>
      <c r="M1025">
        <f t="shared" si="240"/>
        <v>0</v>
      </c>
      <c r="N1025">
        <f t="shared" si="241"/>
        <v>1</v>
      </c>
      <c r="O1025">
        <f t="shared" si="242"/>
        <v>0</v>
      </c>
      <c r="P1025">
        <f t="shared" si="243"/>
        <v>0</v>
      </c>
      <c r="Q1025">
        <f t="shared" si="244"/>
        <v>1</v>
      </c>
      <c r="R1025">
        <f t="shared" si="245"/>
        <v>1</v>
      </c>
      <c r="S1025">
        <f t="shared" si="246"/>
        <v>0</v>
      </c>
      <c r="T1025">
        <f t="shared" si="247"/>
        <v>0</v>
      </c>
      <c r="U1025" s="2">
        <f t="shared" si="248"/>
        <v>0.94457381176134847</v>
      </c>
      <c r="V1025">
        <f t="shared" si="249"/>
        <v>0.8173627710966016</v>
      </c>
      <c r="W1025">
        <v>0</v>
      </c>
      <c r="X1025" s="2">
        <f t="shared" si="250"/>
        <v>10.075478862726042</v>
      </c>
      <c r="Y1025" s="2">
        <f t="shared" si="251"/>
        <v>23753.350251278684</v>
      </c>
      <c r="Z1025" s="2">
        <f t="shared" si="252"/>
        <v>0.9999579024477866</v>
      </c>
      <c r="AA1025" s="1">
        <f t="shared" si="255"/>
        <v>4.2097552213404832E-5</v>
      </c>
      <c r="AB1025">
        <f t="shared" si="253"/>
        <v>-10.075520961165672</v>
      </c>
      <c r="AC1025">
        <f t="shared" si="254"/>
        <v>0</v>
      </c>
    </row>
    <row r="1026" spans="1:29" hidden="1" x14ac:dyDescent="0.25">
      <c r="A1026" t="s">
        <v>0</v>
      </c>
      <c r="B1026">
        <v>80</v>
      </c>
      <c r="C1026" t="s">
        <v>5</v>
      </c>
      <c r="D1026" t="s">
        <v>6</v>
      </c>
      <c r="E1026" t="s">
        <v>1</v>
      </c>
      <c r="F1026" t="s">
        <v>9</v>
      </c>
      <c r="G1026">
        <v>236.84</v>
      </c>
      <c r="H1026">
        <v>26.8</v>
      </c>
      <c r="K1026">
        <v>0</v>
      </c>
      <c r="L1026">
        <v>0</v>
      </c>
      <c r="M1026">
        <f t="shared" ref="M1026:M1061" si="256">IF(F1026="Private",1,0)</f>
        <v>0</v>
      </c>
      <c r="N1026">
        <f t="shared" ref="N1026:N1061" si="257">IF(F1026="Self-employed",1,0)</f>
        <v>1</v>
      </c>
      <c r="O1026">
        <f t="shared" ref="O1026:O1061" si="258">IF(F1026="Govt_job",1,0)</f>
        <v>0</v>
      </c>
      <c r="P1026">
        <f t="shared" ref="P1026:P1061" si="259">IF(F1026="children",1,0)</f>
        <v>0</v>
      </c>
      <c r="Q1026">
        <f t="shared" ref="Q1026:Q1061" si="260">IF(C1026="Urban",1,0)</f>
        <v>0</v>
      </c>
      <c r="R1026">
        <f t="shared" ref="R1026:R1061" si="261">IF(D1026="formerly smoked",1,0)</f>
        <v>0</v>
      </c>
      <c r="S1026">
        <f t="shared" ref="S1026:S1061" si="262">IF(D1026="smokes",1,0)</f>
        <v>0</v>
      </c>
      <c r="T1026">
        <f t="shared" ref="T1026:T1061" si="263">IF(D1026="never smoked",1,0)</f>
        <v>1</v>
      </c>
      <c r="U1026" s="2">
        <f t="shared" ref="U1026:U1061" si="264">_xlfn.NORM.DIST(G1026,AVERAGE($G$2:$G$1061),_xlfn.STDEV.P($G$2:$G$1061),TRUE)</f>
        <v>0.98308032053982586</v>
      </c>
      <c r="V1026">
        <f t="shared" ref="V1026:V1061" si="265">_xlfn.NORM.DIST(B1026,AVERAGE($B$2:$B$1061),_xlfn.STDEV.P($B$2:$B$1061),TRUE)</f>
        <v>0.87924383586294119</v>
      </c>
      <c r="W1026">
        <v>0</v>
      </c>
      <c r="X1026" s="2">
        <f t="shared" ref="X1026:X1061" si="266">SUMPRODUCT(K1026:V1026,$K$1065:$V$1065)+$J$1065</f>
        <v>5.0202308079226965</v>
      </c>
      <c r="Y1026" s="2">
        <f t="shared" ref="Y1026:Y1061" si="267">EXP(X1026)</f>
        <v>151.44625475587853</v>
      </c>
      <c r="Z1026" s="2">
        <f t="shared" ref="Z1026:Z1061" si="268">Y1026/(1+Y1026)</f>
        <v>0.99344031113390507</v>
      </c>
      <c r="AA1026" s="1">
        <f t="shared" si="255"/>
        <v>6.559688866094926E-3</v>
      </c>
      <c r="AB1026">
        <f t="shared" ref="AB1026:AB1061" si="269">LN(AA1026)</f>
        <v>-5.0268121060998716</v>
      </c>
      <c r="AC1026">
        <f t="shared" ref="AC1026:AC1061" si="270">IF(ABS(Z1026-W1026)&lt;$X$1065,1,0)</f>
        <v>0</v>
      </c>
    </row>
    <row r="1027" spans="1:29" hidden="1" x14ac:dyDescent="0.25">
      <c r="A1027" t="s">
        <v>0</v>
      </c>
      <c r="B1027">
        <v>40</v>
      </c>
      <c r="C1027" t="s">
        <v>3</v>
      </c>
      <c r="D1027" t="s">
        <v>6</v>
      </c>
      <c r="E1027" t="s">
        <v>1</v>
      </c>
      <c r="F1027" t="s">
        <v>2</v>
      </c>
      <c r="G1027">
        <v>78.11</v>
      </c>
      <c r="H1027">
        <v>35.299999999999997</v>
      </c>
      <c r="K1027">
        <v>0</v>
      </c>
      <c r="L1027">
        <v>0</v>
      </c>
      <c r="M1027">
        <f t="shared" si="256"/>
        <v>1</v>
      </c>
      <c r="N1027">
        <f t="shared" si="257"/>
        <v>0</v>
      </c>
      <c r="O1027">
        <f t="shared" si="258"/>
        <v>0</v>
      </c>
      <c r="P1027">
        <f t="shared" si="259"/>
        <v>0</v>
      </c>
      <c r="Q1027">
        <f t="shared" si="260"/>
        <v>1</v>
      </c>
      <c r="R1027">
        <f t="shared" si="261"/>
        <v>0</v>
      </c>
      <c r="S1027">
        <f t="shared" si="262"/>
        <v>0</v>
      </c>
      <c r="T1027">
        <f t="shared" si="263"/>
        <v>1</v>
      </c>
      <c r="U1027" s="2">
        <f t="shared" si="264"/>
        <v>0.22781266269173436</v>
      </c>
      <c r="V1027">
        <f t="shared" si="265"/>
        <v>0.16963161322269571</v>
      </c>
      <c r="W1027">
        <v>0</v>
      </c>
      <c r="X1027" s="2">
        <f t="shared" si="266"/>
        <v>-3.2637648647468152</v>
      </c>
      <c r="Y1027" s="2">
        <f t="shared" si="267"/>
        <v>3.8244142612605503E-2</v>
      </c>
      <c r="Z1027" s="2">
        <f t="shared" si="268"/>
        <v>3.6835404162617401E-2</v>
      </c>
      <c r="AA1027" s="1">
        <f t="shared" ref="AA1027:AA1061" si="271">(Z1027^W1027)*(1-Z1027)^(1-W1027)</f>
        <v>0.96316459583738256</v>
      </c>
      <c r="AB1027">
        <f t="shared" si="269"/>
        <v>-3.7530961916477347E-2</v>
      </c>
      <c r="AC1027">
        <f t="shared" si="270"/>
        <v>1</v>
      </c>
    </row>
    <row r="1028" spans="1:29" hidden="1" x14ac:dyDescent="0.25">
      <c r="A1028" t="s">
        <v>7</v>
      </c>
      <c r="B1028">
        <v>24</v>
      </c>
      <c r="C1028" t="s">
        <v>5</v>
      </c>
      <c r="D1028" t="s">
        <v>6</v>
      </c>
      <c r="E1028" t="s">
        <v>10</v>
      </c>
      <c r="F1028" t="s">
        <v>11</v>
      </c>
      <c r="G1028">
        <v>100.97</v>
      </c>
      <c r="H1028">
        <v>27.9</v>
      </c>
      <c r="K1028">
        <v>0</v>
      </c>
      <c r="L1028">
        <v>0</v>
      </c>
      <c r="M1028">
        <f t="shared" si="256"/>
        <v>0</v>
      </c>
      <c r="N1028">
        <f t="shared" si="257"/>
        <v>0</v>
      </c>
      <c r="O1028">
        <f t="shared" si="258"/>
        <v>1</v>
      </c>
      <c r="P1028">
        <f t="shared" si="259"/>
        <v>0</v>
      </c>
      <c r="Q1028">
        <f t="shared" si="260"/>
        <v>0</v>
      </c>
      <c r="R1028">
        <f t="shared" si="261"/>
        <v>0</v>
      </c>
      <c r="S1028">
        <f t="shared" si="262"/>
        <v>0</v>
      </c>
      <c r="T1028">
        <f t="shared" si="263"/>
        <v>1</v>
      </c>
      <c r="U1028" s="2">
        <f t="shared" si="264"/>
        <v>0.36956020249315402</v>
      </c>
      <c r="V1028">
        <f t="shared" si="265"/>
        <v>3.5431305920433462E-2</v>
      </c>
      <c r="W1028">
        <v>0</v>
      </c>
      <c r="X1028" s="2">
        <f t="shared" si="266"/>
        <v>-3.6685050831151362</v>
      </c>
      <c r="Y1028" s="2">
        <f t="shared" si="267"/>
        <v>2.5514583633069732E-2</v>
      </c>
      <c r="Z1028" s="2">
        <f t="shared" si="268"/>
        <v>2.4879786246120202E-2</v>
      </c>
      <c r="AA1028" s="1">
        <f t="shared" si="271"/>
        <v>0.97512021375387981</v>
      </c>
      <c r="AB1028">
        <f t="shared" si="269"/>
        <v>-2.5194519426810977E-2</v>
      </c>
      <c r="AC1028">
        <f t="shared" si="270"/>
        <v>1</v>
      </c>
    </row>
    <row r="1029" spans="1:29" hidden="1" x14ac:dyDescent="0.25">
      <c r="A1029" t="s">
        <v>7</v>
      </c>
      <c r="B1029">
        <v>74</v>
      </c>
      <c r="C1029" t="s">
        <v>3</v>
      </c>
      <c r="D1029" t="s">
        <v>6</v>
      </c>
      <c r="E1029" t="s">
        <v>1</v>
      </c>
      <c r="F1029" t="s">
        <v>9</v>
      </c>
      <c r="G1029">
        <v>99.21</v>
      </c>
      <c r="H1029">
        <v>22.1</v>
      </c>
      <c r="K1029">
        <v>0</v>
      </c>
      <c r="L1029">
        <v>0</v>
      </c>
      <c r="M1029">
        <f t="shared" si="256"/>
        <v>0</v>
      </c>
      <c r="N1029">
        <f t="shared" si="257"/>
        <v>1</v>
      </c>
      <c r="O1029">
        <f t="shared" si="258"/>
        <v>0</v>
      </c>
      <c r="P1029">
        <f t="shared" si="259"/>
        <v>0</v>
      </c>
      <c r="Q1029">
        <f t="shared" si="260"/>
        <v>1</v>
      </c>
      <c r="R1029">
        <f t="shared" si="261"/>
        <v>0</v>
      </c>
      <c r="S1029">
        <f t="shared" si="262"/>
        <v>0</v>
      </c>
      <c r="T1029">
        <f t="shared" si="263"/>
        <v>1</v>
      </c>
      <c r="U1029" s="2">
        <f t="shared" si="264"/>
        <v>0.35762312633810456</v>
      </c>
      <c r="V1029">
        <f t="shared" si="265"/>
        <v>0.80294554605918167</v>
      </c>
      <c r="W1029">
        <v>0</v>
      </c>
      <c r="X1029" s="2">
        <f t="shared" si="266"/>
        <v>4.6765792111189599</v>
      </c>
      <c r="Y1029" s="2">
        <f t="shared" si="267"/>
        <v>107.40204373879175</v>
      </c>
      <c r="Z1029" s="2">
        <f t="shared" si="268"/>
        <v>0.99077508167272543</v>
      </c>
      <c r="AA1029" s="1">
        <f t="shared" si="271"/>
        <v>9.2249183272745672E-3</v>
      </c>
      <c r="AB1029">
        <f t="shared" si="269"/>
        <v>-4.6858469425067089</v>
      </c>
      <c r="AC1029">
        <f t="shared" si="270"/>
        <v>0</v>
      </c>
    </row>
    <row r="1030" spans="1:29" hidden="1" x14ac:dyDescent="0.25">
      <c r="A1030" t="s">
        <v>7</v>
      </c>
      <c r="B1030">
        <v>52</v>
      </c>
      <c r="C1030" t="s">
        <v>3</v>
      </c>
      <c r="D1030" t="s">
        <v>6</v>
      </c>
      <c r="E1030" t="s">
        <v>1</v>
      </c>
      <c r="F1030" t="s">
        <v>9</v>
      </c>
      <c r="G1030">
        <v>113.21</v>
      </c>
      <c r="H1030">
        <v>38.299999999999997</v>
      </c>
      <c r="K1030">
        <v>0</v>
      </c>
      <c r="L1030">
        <v>0</v>
      </c>
      <c r="M1030">
        <f t="shared" si="256"/>
        <v>0</v>
      </c>
      <c r="N1030">
        <f t="shared" si="257"/>
        <v>1</v>
      </c>
      <c r="O1030">
        <f t="shared" si="258"/>
        <v>0</v>
      </c>
      <c r="P1030">
        <f t="shared" si="259"/>
        <v>0</v>
      </c>
      <c r="Q1030">
        <f t="shared" si="260"/>
        <v>1</v>
      </c>
      <c r="R1030">
        <f t="shared" si="261"/>
        <v>0</v>
      </c>
      <c r="S1030">
        <f t="shared" si="262"/>
        <v>0</v>
      </c>
      <c r="T1030">
        <f t="shared" si="263"/>
        <v>1</v>
      </c>
      <c r="U1030" s="2">
        <f t="shared" si="264"/>
        <v>0.45546837057159528</v>
      </c>
      <c r="V1030">
        <f t="shared" si="265"/>
        <v>0.3754052279889119</v>
      </c>
      <c r="W1030">
        <v>0</v>
      </c>
      <c r="X1030" s="2">
        <f t="shared" si="266"/>
        <v>4.1358313951791805</v>
      </c>
      <c r="Y1030" s="2">
        <f t="shared" si="267"/>
        <v>62.54156621818025</v>
      </c>
      <c r="Z1030" s="2">
        <f t="shared" si="268"/>
        <v>0.98426227020331325</v>
      </c>
      <c r="AA1030" s="1">
        <f t="shared" si="271"/>
        <v>1.573772979668675E-2</v>
      </c>
      <c r="AB1030">
        <f t="shared" si="269"/>
        <v>-4.1516942778636787</v>
      </c>
      <c r="AC1030">
        <f t="shared" si="270"/>
        <v>0</v>
      </c>
    </row>
    <row r="1031" spans="1:29" hidden="1" x14ac:dyDescent="0.25">
      <c r="A1031" t="s">
        <v>0</v>
      </c>
      <c r="B1031">
        <v>54</v>
      </c>
      <c r="C1031" t="s">
        <v>3</v>
      </c>
      <c r="D1031" t="s">
        <v>6</v>
      </c>
      <c r="E1031" t="s">
        <v>1</v>
      </c>
      <c r="F1031" t="s">
        <v>2</v>
      </c>
      <c r="G1031">
        <v>92.95</v>
      </c>
      <c r="H1031">
        <v>41</v>
      </c>
      <c r="K1031">
        <v>0</v>
      </c>
      <c r="L1031">
        <v>0</v>
      </c>
      <c r="M1031">
        <f t="shared" si="256"/>
        <v>1</v>
      </c>
      <c r="N1031">
        <f t="shared" si="257"/>
        <v>0</v>
      </c>
      <c r="O1031">
        <f t="shared" si="258"/>
        <v>0</v>
      </c>
      <c r="P1031">
        <f t="shared" si="259"/>
        <v>0</v>
      </c>
      <c r="Q1031">
        <f t="shared" si="260"/>
        <v>1</v>
      </c>
      <c r="R1031">
        <f t="shared" si="261"/>
        <v>0</v>
      </c>
      <c r="S1031">
        <f t="shared" si="262"/>
        <v>0</v>
      </c>
      <c r="T1031">
        <f t="shared" si="263"/>
        <v>1</v>
      </c>
      <c r="U1031" s="2">
        <f t="shared" si="264"/>
        <v>0.31635014090629371</v>
      </c>
      <c r="V1031">
        <f t="shared" si="265"/>
        <v>0.4163542769830727</v>
      </c>
      <c r="W1031">
        <v>0</v>
      </c>
      <c r="X1031" s="2">
        <f t="shared" si="266"/>
        <v>-2.8825200139976319</v>
      </c>
      <c r="Y1031" s="2">
        <f t="shared" si="267"/>
        <v>5.5993480537487955E-2</v>
      </c>
      <c r="Z1031" s="2">
        <f t="shared" si="268"/>
        <v>5.3024456655724757E-2</v>
      </c>
      <c r="AA1031" s="1">
        <f t="shared" si="271"/>
        <v>0.94697554334427525</v>
      </c>
      <c r="AB1031">
        <f t="shared" si="269"/>
        <v>-5.4482011531572713E-2</v>
      </c>
      <c r="AC1031">
        <f t="shared" si="270"/>
        <v>1</v>
      </c>
    </row>
    <row r="1032" spans="1:29" hidden="1" x14ac:dyDescent="0.25">
      <c r="A1032" t="s">
        <v>7</v>
      </c>
      <c r="B1032">
        <v>23</v>
      </c>
      <c r="C1032" t="s">
        <v>5</v>
      </c>
      <c r="D1032" t="s">
        <v>6</v>
      </c>
      <c r="E1032" t="s">
        <v>10</v>
      </c>
      <c r="F1032" t="s">
        <v>2</v>
      </c>
      <c r="G1032">
        <v>92.87</v>
      </c>
      <c r="H1032">
        <v>30.1</v>
      </c>
      <c r="K1032">
        <v>0</v>
      </c>
      <c r="L1032">
        <v>0</v>
      </c>
      <c r="M1032">
        <f t="shared" si="256"/>
        <v>1</v>
      </c>
      <c r="N1032">
        <f t="shared" si="257"/>
        <v>0</v>
      </c>
      <c r="O1032">
        <f t="shared" si="258"/>
        <v>0</v>
      </c>
      <c r="P1032">
        <f t="shared" si="259"/>
        <v>0</v>
      </c>
      <c r="Q1032">
        <f t="shared" si="260"/>
        <v>0</v>
      </c>
      <c r="R1032">
        <f t="shared" si="261"/>
        <v>0</v>
      </c>
      <c r="S1032">
        <f t="shared" si="262"/>
        <v>0</v>
      </c>
      <c r="T1032">
        <f t="shared" si="263"/>
        <v>1</v>
      </c>
      <c r="U1032" s="2">
        <f t="shared" si="264"/>
        <v>0.31583588701340543</v>
      </c>
      <c r="V1032">
        <f t="shared" si="265"/>
        <v>3.1476180435417445E-2</v>
      </c>
      <c r="W1032">
        <v>0</v>
      </c>
      <c r="X1032" s="2">
        <f t="shared" si="266"/>
        <v>-3.4712289022550546</v>
      </c>
      <c r="Y1032" s="2">
        <f t="shared" si="267"/>
        <v>3.107881435877044E-2</v>
      </c>
      <c r="Z1032" s="2">
        <f t="shared" si="268"/>
        <v>3.0142035629059458E-2</v>
      </c>
      <c r="AA1032" s="1">
        <f t="shared" si="271"/>
        <v>0.96985796437094052</v>
      </c>
      <c r="AB1032">
        <f t="shared" si="269"/>
        <v>-3.0605646689972076E-2</v>
      </c>
      <c r="AC1032">
        <f t="shared" si="270"/>
        <v>1</v>
      </c>
    </row>
    <row r="1033" spans="1:29" hidden="1" x14ac:dyDescent="0.25">
      <c r="A1033" t="s">
        <v>7</v>
      </c>
      <c r="B1033">
        <v>51</v>
      </c>
      <c r="C1033" t="s">
        <v>3</v>
      </c>
      <c r="D1033" t="s">
        <v>6</v>
      </c>
      <c r="E1033" t="s">
        <v>1</v>
      </c>
      <c r="F1033" t="s">
        <v>2</v>
      </c>
      <c r="G1033">
        <v>123</v>
      </c>
      <c r="H1033">
        <v>31.7</v>
      </c>
      <c r="K1033">
        <v>0</v>
      </c>
      <c r="L1033">
        <v>0</v>
      </c>
      <c r="M1033">
        <f t="shared" si="256"/>
        <v>1</v>
      </c>
      <c r="N1033">
        <f t="shared" si="257"/>
        <v>0</v>
      </c>
      <c r="O1033">
        <f t="shared" si="258"/>
        <v>0</v>
      </c>
      <c r="P1033">
        <f t="shared" si="259"/>
        <v>0</v>
      </c>
      <c r="Q1033">
        <f t="shared" si="260"/>
        <v>1</v>
      </c>
      <c r="R1033">
        <f t="shared" si="261"/>
        <v>0</v>
      </c>
      <c r="S1033">
        <f t="shared" si="262"/>
        <v>0</v>
      </c>
      <c r="T1033">
        <f t="shared" si="263"/>
        <v>1</v>
      </c>
      <c r="U1033" s="2">
        <f t="shared" si="264"/>
        <v>0.52592727426745189</v>
      </c>
      <c r="V1033">
        <f t="shared" si="265"/>
        <v>0.35541491887857946</v>
      </c>
      <c r="W1033">
        <v>0</v>
      </c>
      <c r="X1033" s="2">
        <f t="shared" si="266"/>
        <v>-2.8662426518756008</v>
      </c>
      <c r="Y1033" s="2">
        <f t="shared" si="267"/>
        <v>5.6912364915247565E-2</v>
      </c>
      <c r="Z1033" s="2">
        <f t="shared" si="268"/>
        <v>5.3847761464888615E-2</v>
      </c>
      <c r="AA1033" s="1">
        <f t="shared" si="271"/>
        <v>0.94615223853511143</v>
      </c>
      <c r="AB1033">
        <f t="shared" si="269"/>
        <v>-5.5351794193840231E-2</v>
      </c>
      <c r="AC1033">
        <f t="shared" si="270"/>
        <v>1</v>
      </c>
    </row>
    <row r="1034" spans="1:29" hidden="1" x14ac:dyDescent="0.25">
      <c r="A1034" t="s">
        <v>0</v>
      </c>
      <c r="B1034">
        <v>60</v>
      </c>
      <c r="C1034" t="s">
        <v>3</v>
      </c>
      <c r="D1034" t="s">
        <v>6</v>
      </c>
      <c r="E1034" t="s">
        <v>1</v>
      </c>
      <c r="F1034" t="s">
        <v>11</v>
      </c>
      <c r="G1034">
        <v>100.54</v>
      </c>
      <c r="H1034">
        <v>30.1</v>
      </c>
      <c r="K1034">
        <v>0</v>
      </c>
      <c r="L1034">
        <v>0</v>
      </c>
      <c r="M1034">
        <f t="shared" si="256"/>
        <v>0</v>
      </c>
      <c r="N1034">
        <f t="shared" si="257"/>
        <v>0</v>
      </c>
      <c r="O1034">
        <f t="shared" si="258"/>
        <v>1</v>
      </c>
      <c r="P1034">
        <f t="shared" si="259"/>
        <v>0</v>
      </c>
      <c r="Q1034">
        <f t="shared" si="260"/>
        <v>1</v>
      </c>
      <c r="R1034">
        <f t="shared" si="261"/>
        <v>0</v>
      </c>
      <c r="S1034">
        <f t="shared" si="262"/>
        <v>0</v>
      </c>
      <c r="T1034">
        <f t="shared" si="263"/>
        <v>1</v>
      </c>
      <c r="U1034" s="2">
        <f t="shared" si="264"/>
        <v>0.36663161443108916</v>
      </c>
      <c r="V1034">
        <f t="shared" si="265"/>
        <v>0.5429214533552954</v>
      </c>
      <c r="W1034">
        <v>0</v>
      </c>
      <c r="X1034" s="2">
        <f t="shared" si="266"/>
        <v>-2.9129706870035643</v>
      </c>
      <c r="Y1034" s="2">
        <f t="shared" si="267"/>
        <v>5.4314139662257462E-2</v>
      </c>
      <c r="Z1034" s="2">
        <f t="shared" si="268"/>
        <v>5.1516087681093448E-2</v>
      </c>
      <c r="AA1034" s="1">
        <f t="shared" si="271"/>
        <v>0.94848391231890661</v>
      </c>
      <c r="AB1034">
        <f t="shared" si="269"/>
        <v>-5.2890450932875199E-2</v>
      </c>
      <c r="AC1034">
        <f t="shared" si="270"/>
        <v>1</v>
      </c>
    </row>
    <row r="1035" spans="1:29" hidden="1" x14ac:dyDescent="0.25">
      <c r="A1035" t="s">
        <v>0</v>
      </c>
      <c r="B1035">
        <v>79</v>
      </c>
      <c r="C1035" t="s">
        <v>3</v>
      </c>
      <c r="D1035" t="s">
        <v>6</v>
      </c>
      <c r="E1035" t="s">
        <v>1</v>
      </c>
      <c r="F1035" t="s">
        <v>9</v>
      </c>
      <c r="G1035">
        <v>106.68</v>
      </c>
      <c r="H1035">
        <v>30.8</v>
      </c>
      <c r="K1035">
        <v>0</v>
      </c>
      <c r="L1035">
        <v>1</v>
      </c>
      <c r="M1035">
        <f t="shared" si="256"/>
        <v>0</v>
      </c>
      <c r="N1035">
        <f t="shared" si="257"/>
        <v>1</v>
      </c>
      <c r="O1035">
        <f t="shared" si="258"/>
        <v>0</v>
      </c>
      <c r="P1035">
        <f t="shared" si="259"/>
        <v>0</v>
      </c>
      <c r="Q1035">
        <f t="shared" si="260"/>
        <v>1</v>
      </c>
      <c r="R1035">
        <f t="shared" si="261"/>
        <v>0</v>
      </c>
      <c r="S1035">
        <f t="shared" si="262"/>
        <v>0</v>
      </c>
      <c r="T1035">
        <f t="shared" si="263"/>
        <v>1</v>
      </c>
      <c r="U1035" s="2">
        <f t="shared" si="264"/>
        <v>0.4091057558297892</v>
      </c>
      <c r="V1035">
        <f t="shared" si="265"/>
        <v>0.86822593526024505</v>
      </c>
      <c r="W1035">
        <v>0</v>
      </c>
      <c r="X1035" s="2">
        <f t="shared" si="266"/>
        <v>9.6894220690000381</v>
      </c>
      <c r="Y1035" s="2">
        <f t="shared" si="267"/>
        <v>16145.910374530571</v>
      </c>
      <c r="Z1035" s="2">
        <f t="shared" si="268"/>
        <v>0.99993806864738799</v>
      </c>
      <c r="AA1035" s="1">
        <f t="shared" si="271"/>
        <v>6.1931352612010215E-5</v>
      </c>
      <c r="AB1035">
        <f t="shared" si="269"/>
        <v>-9.6894840022708966</v>
      </c>
      <c r="AC1035">
        <f t="shared" si="270"/>
        <v>0</v>
      </c>
    </row>
    <row r="1036" spans="1:29" hidden="1" x14ac:dyDescent="0.25">
      <c r="A1036" t="s">
        <v>7</v>
      </c>
      <c r="B1036">
        <v>75</v>
      </c>
      <c r="C1036" t="s">
        <v>3</v>
      </c>
      <c r="D1036" t="s">
        <v>6</v>
      </c>
      <c r="E1036" t="s">
        <v>1</v>
      </c>
      <c r="F1036" t="s">
        <v>2</v>
      </c>
      <c r="G1036">
        <v>86.4</v>
      </c>
      <c r="H1036">
        <v>42.6</v>
      </c>
      <c r="K1036">
        <v>0</v>
      </c>
      <c r="L1036">
        <v>0</v>
      </c>
      <c r="M1036">
        <f t="shared" si="256"/>
        <v>1</v>
      </c>
      <c r="N1036">
        <f t="shared" si="257"/>
        <v>0</v>
      </c>
      <c r="O1036">
        <f t="shared" si="258"/>
        <v>0</v>
      </c>
      <c r="P1036">
        <f t="shared" si="259"/>
        <v>0</v>
      </c>
      <c r="Q1036">
        <f t="shared" si="260"/>
        <v>1</v>
      </c>
      <c r="R1036">
        <f t="shared" si="261"/>
        <v>0</v>
      </c>
      <c r="S1036">
        <f t="shared" si="262"/>
        <v>0</v>
      </c>
      <c r="T1036">
        <f t="shared" si="263"/>
        <v>1</v>
      </c>
      <c r="U1036" s="2">
        <f t="shared" si="264"/>
        <v>0.27549414134537342</v>
      </c>
      <c r="V1036">
        <f t="shared" si="265"/>
        <v>0.8173627710966016</v>
      </c>
      <c r="W1036">
        <v>0</v>
      </c>
      <c r="X1036" s="2">
        <f t="shared" si="266"/>
        <v>-2.3510322001268724</v>
      </c>
      <c r="Y1036" s="2">
        <f t="shared" si="267"/>
        <v>9.5270772941657145E-2</v>
      </c>
      <c r="Z1036" s="2">
        <f t="shared" si="268"/>
        <v>8.6983762641434079E-2</v>
      </c>
      <c r="AA1036" s="1">
        <f t="shared" si="271"/>
        <v>0.91301623735856596</v>
      </c>
      <c r="AB1036">
        <f t="shared" si="269"/>
        <v>-9.1001613924758903E-2</v>
      </c>
      <c r="AC1036">
        <f t="shared" si="270"/>
        <v>1</v>
      </c>
    </row>
    <row r="1037" spans="1:29" hidden="1" x14ac:dyDescent="0.25">
      <c r="A1037" t="s">
        <v>7</v>
      </c>
      <c r="B1037">
        <v>57</v>
      </c>
      <c r="C1037" t="s">
        <v>5</v>
      </c>
      <c r="D1037" t="s">
        <v>6</v>
      </c>
      <c r="E1037" t="s">
        <v>1</v>
      </c>
      <c r="F1037" t="s">
        <v>9</v>
      </c>
      <c r="G1037">
        <v>128.28</v>
      </c>
      <c r="H1037">
        <v>34.200000000000003</v>
      </c>
      <c r="K1037">
        <v>0</v>
      </c>
      <c r="L1037">
        <v>0</v>
      </c>
      <c r="M1037">
        <f t="shared" si="256"/>
        <v>0</v>
      </c>
      <c r="N1037">
        <f t="shared" si="257"/>
        <v>1</v>
      </c>
      <c r="O1037">
        <f t="shared" si="258"/>
        <v>0</v>
      </c>
      <c r="P1037">
        <f t="shared" si="259"/>
        <v>0</v>
      </c>
      <c r="Q1037">
        <f t="shared" si="260"/>
        <v>0</v>
      </c>
      <c r="R1037">
        <f t="shared" si="261"/>
        <v>0</v>
      </c>
      <c r="S1037">
        <f t="shared" si="262"/>
        <v>0</v>
      </c>
      <c r="T1037">
        <f t="shared" si="263"/>
        <v>1</v>
      </c>
      <c r="U1037" s="2">
        <f t="shared" si="264"/>
        <v>0.56373227815212124</v>
      </c>
      <c r="V1037">
        <f t="shared" si="265"/>
        <v>0.47937739371549898</v>
      </c>
      <c r="W1037">
        <v>0</v>
      </c>
      <c r="X1037" s="2">
        <f t="shared" si="266"/>
        <v>4.2707081775935949</v>
      </c>
      <c r="Y1037" s="2">
        <f t="shared" si="267"/>
        <v>71.572303577860964</v>
      </c>
      <c r="Z1037" s="2">
        <f t="shared" si="268"/>
        <v>0.9862206385811203</v>
      </c>
      <c r="AA1037" s="1">
        <f t="shared" si="271"/>
        <v>1.3779361418879699E-2</v>
      </c>
      <c r="AB1037">
        <f t="shared" si="269"/>
        <v>-4.2845833556257285</v>
      </c>
      <c r="AC1037">
        <f t="shared" si="270"/>
        <v>0</v>
      </c>
    </row>
    <row r="1038" spans="1:29" hidden="1" x14ac:dyDescent="0.25">
      <c r="A1038" t="s">
        <v>7</v>
      </c>
      <c r="B1038">
        <v>47</v>
      </c>
      <c r="C1038" t="s">
        <v>5</v>
      </c>
      <c r="D1038" t="s">
        <v>6</v>
      </c>
      <c r="E1038" t="s">
        <v>1</v>
      </c>
      <c r="F1038" t="s">
        <v>2</v>
      </c>
      <c r="G1038">
        <v>204.63</v>
      </c>
      <c r="H1038">
        <v>43.4</v>
      </c>
      <c r="K1038">
        <v>0</v>
      </c>
      <c r="L1038">
        <v>0</v>
      </c>
      <c r="M1038">
        <f t="shared" si="256"/>
        <v>1</v>
      </c>
      <c r="N1038">
        <f t="shared" si="257"/>
        <v>0</v>
      </c>
      <c r="O1038">
        <f t="shared" si="258"/>
        <v>0</v>
      </c>
      <c r="P1038">
        <f t="shared" si="259"/>
        <v>0</v>
      </c>
      <c r="Q1038">
        <f t="shared" si="260"/>
        <v>0</v>
      </c>
      <c r="R1038">
        <f t="shared" si="261"/>
        <v>0</v>
      </c>
      <c r="S1038">
        <f t="shared" si="262"/>
        <v>0</v>
      </c>
      <c r="T1038">
        <f t="shared" si="263"/>
        <v>1</v>
      </c>
      <c r="U1038" s="2">
        <f t="shared" si="264"/>
        <v>0.93821820596866956</v>
      </c>
      <c r="V1038">
        <f t="shared" si="265"/>
        <v>0.27980343636921545</v>
      </c>
      <c r="W1038">
        <v>0</v>
      </c>
      <c r="X1038" s="2">
        <f t="shared" si="266"/>
        <v>-2.8330348301102117</v>
      </c>
      <c r="Y1038" s="2">
        <f t="shared" si="267"/>
        <v>5.8834031169445113E-2</v>
      </c>
      <c r="Z1038" s="2">
        <f t="shared" si="268"/>
        <v>5.5564922771196713E-2</v>
      </c>
      <c r="AA1038" s="1">
        <f t="shared" si="271"/>
        <v>0.94443507722880327</v>
      </c>
      <c r="AB1038">
        <f t="shared" si="269"/>
        <v>-5.7168332117460516E-2</v>
      </c>
      <c r="AC1038">
        <f t="shared" si="270"/>
        <v>1</v>
      </c>
    </row>
    <row r="1039" spans="1:29" hidden="1" x14ac:dyDescent="0.25">
      <c r="A1039" t="s">
        <v>7</v>
      </c>
      <c r="B1039">
        <v>33</v>
      </c>
      <c r="C1039" t="s">
        <v>3</v>
      </c>
      <c r="D1039" t="s">
        <v>8</v>
      </c>
      <c r="E1039" t="s">
        <v>1</v>
      </c>
      <c r="F1039" t="s">
        <v>2</v>
      </c>
      <c r="G1039">
        <v>89.98</v>
      </c>
      <c r="H1039">
        <v>18.7</v>
      </c>
      <c r="K1039">
        <v>0</v>
      </c>
      <c r="L1039">
        <v>0</v>
      </c>
      <c r="M1039">
        <f t="shared" si="256"/>
        <v>1</v>
      </c>
      <c r="N1039">
        <f t="shared" si="257"/>
        <v>0</v>
      </c>
      <c r="O1039">
        <f t="shared" si="258"/>
        <v>0</v>
      </c>
      <c r="P1039">
        <f t="shared" si="259"/>
        <v>0</v>
      </c>
      <c r="Q1039">
        <f t="shared" si="260"/>
        <v>1</v>
      </c>
      <c r="R1039">
        <f t="shared" si="261"/>
        <v>0</v>
      </c>
      <c r="S1039">
        <f t="shared" si="262"/>
        <v>1</v>
      </c>
      <c r="T1039">
        <f t="shared" si="263"/>
        <v>0</v>
      </c>
      <c r="U1039" s="2">
        <f t="shared" si="264"/>
        <v>0.29750368411957451</v>
      </c>
      <c r="V1039">
        <f t="shared" si="265"/>
        <v>9.2119032046787952E-2</v>
      </c>
      <c r="W1039">
        <v>0</v>
      </c>
      <c r="X1039" s="2">
        <f t="shared" si="266"/>
        <v>-3.2132949793018026</v>
      </c>
      <c r="Y1039" s="2">
        <f t="shared" si="267"/>
        <v>4.0223857899819943E-2</v>
      </c>
      <c r="Z1039" s="2">
        <f t="shared" si="268"/>
        <v>3.866846313353231E-2</v>
      </c>
      <c r="AA1039" s="1">
        <f t="shared" si="271"/>
        <v>0.96133153686646766</v>
      </c>
      <c r="AB1039">
        <f t="shared" si="269"/>
        <v>-3.9435937971354577E-2</v>
      </c>
      <c r="AC1039">
        <f t="shared" si="270"/>
        <v>1</v>
      </c>
    </row>
    <row r="1040" spans="1:29" hidden="1" x14ac:dyDescent="0.25">
      <c r="A1040" t="s">
        <v>7</v>
      </c>
      <c r="B1040">
        <v>51</v>
      </c>
      <c r="C1040" t="s">
        <v>3</v>
      </c>
      <c r="D1040" t="s">
        <v>8</v>
      </c>
      <c r="E1040" t="s">
        <v>1</v>
      </c>
      <c r="F1040" t="s">
        <v>9</v>
      </c>
      <c r="G1040">
        <v>232.89</v>
      </c>
      <c r="H1040">
        <v>34</v>
      </c>
      <c r="K1040">
        <v>0</v>
      </c>
      <c r="L1040">
        <v>0</v>
      </c>
      <c r="M1040">
        <f t="shared" si="256"/>
        <v>0</v>
      </c>
      <c r="N1040">
        <f t="shared" si="257"/>
        <v>1</v>
      </c>
      <c r="O1040">
        <f t="shared" si="258"/>
        <v>0</v>
      </c>
      <c r="P1040">
        <f t="shared" si="259"/>
        <v>0</v>
      </c>
      <c r="Q1040">
        <f t="shared" si="260"/>
        <v>1</v>
      </c>
      <c r="R1040">
        <f t="shared" si="261"/>
        <v>0</v>
      </c>
      <c r="S1040">
        <f t="shared" si="262"/>
        <v>1</v>
      </c>
      <c r="T1040">
        <f t="shared" si="263"/>
        <v>0</v>
      </c>
      <c r="U1040" s="2">
        <f t="shared" si="264"/>
        <v>0.97984748982391856</v>
      </c>
      <c r="V1040">
        <f t="shared" si="265"/>
        <v>0.35541491887857946</v>
      </c>
      <c r="W1040">
        <v>0</v>
      </c>
      <c r="X1040" s="2">
        <f t="shared" si="266"/>
        <v>4.4823084633663282</v>
      </c>
      <c r="Y1040" s="2">
        <f t="shared" si="267"/>
        <v>88.438594467598008</v>
      </c>
      <c r="Z1040" s="2">
        <f t="shared" si="268"/>
        <v>0.9888191445096749</v>
      </c>
      <c r="AA1040" s="1">
        <f t="shared" si="271"/>
        <v>1.1180855490325103E-2</v>
      </c>
      <c r="AB1040">
        <f t="shared" si="269"/>
        <v>-4.4935522944755917</v>
      </c>
      <c r="AC1040">
        <f t="shared" si="270"/>
        <v>0</v>
      </c>
    </row>
    <row r="1041" spans="1:29" hidden="1" x14ac:dyDescent="0.25">
      <c r="A1041" t="s">
        <v>7</v>
      </c>
      <c r="B1041">
        <v>47</v>
      </c>
      <c r="C1041" t="s">
        <v>5</v>
      </c>
      <c r="D1041" t="s">
        <v>6</v>
      </c>
      <c r="E1041" t="s">
        <v>1</v>
      </c>
      <c r="F1041" t="s">
        <v>2</v>
      </c>
      <c r="G1041">
        <v>98.58</v>
      </c>
      <c r="H1041">
        <v>23.2</v>
      </c>
      <c r="K1041">
        <v>0</v>
      </c>
      <c r="L1041">
        <v>0</v>
      </c>
      <c r="M1041">
        <f t="shared" si="256"/>
        <v>1</v>
      </c>
      <c r="N1041">
        <f t="shared" si="257"/>
        <v>0</v>
      </c>
      <c r="O1041">
        <f t="shared" si="258"/>
        <v>0</v>
      </c>
      <c r="P1041">
        <f t="shared" si="259"/>
        <v>0</v>
      </c>
      <c r="Q1041">
        <f t="shared" si="260"/>
        <v>0</v>
      </c>
      <c r="R1041">
        <f t="shared" si="261"/>
        <v>0</v>
      </c>
      <c r="S1041">
        <f t="shared" si="262"/>
        <v>0</v>
      </c>
      <c r="T1041">
        <f t="shared" si="263"/>
        <v>1</v>
      </c>
      <c r="U1041" s="2">
        <f t="shared" si="264"/>
        <v>0.35338311787480942</v>
      </c>
      <c r="V1041">
        <f t="shared" si="265"/>
        <v>0.27980343636921545</v>
      </c>
      <c r="W1041">
        <v>0</v>
      </c>
      <c r="X1041" s="2">
        <f t="shared" si="266"/>
        <v>-3.1121112994013713</v>
      </c>
      <c r="Y1041" s="2">
        <f t="shared" si="267"/>
        <v>4.4506888706320497E-2</v>
      </c>
      <c r="Z1041" s="2">
        <f t="shared" si="268"/>
        <v>4.2610430996242392E-2</v>
      </c>
      <c r="AA1041" s="1">
        <f t="shared" si="271"/>
        <v>0.9573895690037576</v>
      </c>
      <c r="AB1041">
        <f t="shared" si="269"/>
        <v>-4.3544897211806877E-2</v>
      </c>
      <c r="AC1041">
        <f t="shared" si="270"/>
        <v>1</v>
      </c>
    </row>
    <row r="1042" spans="1:29" hidden="1" x14ac:dyDescent="0.25">
      <c r="A1042" t="s">
        <v>7</v>
      </c>
      <c r="B1042">
        <v>20</v>
      </c>
      <c r="C1042" t="s">
        <v>3</v>
      </c>
      <c r="D1042" t="s">
        <v>8</v>
      </c>
      <c r="E1042" t="s">
        <v>10</v>
      </c>
      <c r="F1042" t="s">
        <v>2</v>
      </c>
      <c r="G1042">
        <v>76.34</v>
      </c>
      <c r="H1042">
        <v>20.6</v>
      </c>
      <c r="K1042">
        <v>0</v>
      </c>
      <c r="L1042">
        <v>0</v>
      </c>
      <c r="M1042">
        <f t="shared" si="256"/>
        <v>1</v>
      </c>
      <c r="N1042">
        <f t="shared" si="257"/>
        <v>0</v>
      </c>
      <c r="O1042">
        <f t="shared" si="258"/>
        <v>0</v>
      </c>
      <c r="P1042">
        <f t="shared" si="259"/>
        <v>0</v>
      </c>
      <c r="Q1042">
        <f t="shared" si="260"/>
        <v>1</v>
      </c>
      <c r="R1042">
        <f t="shared" si="261"/>
        <v>0</v>
      </c>
      <c r="S1042">
        <f t="shared" si="262"/>
        <v>1</v>
      </c>
      <c r="T1042">
        <f t="shared" si="263"/>
        <v>0</v>
      </c>
      <c r="U1042" s="2">
        <f t="shared" si="264"/>
        <v>0.21826937396134399</v>
      </c>
      <c r="V1042">
        <f t="shared" si="265"/>
        <v>2.1741500107124563E-2</v>
      </c>
      <c r="W1042">
        <v>0</v>
      </c>
      <c r="X1042" s="2">
        <f t="shared" si="266"/>
        <v>-3.3478030700687329</v>
      </c>
      <c r="Y1042" s="2">
        <f t="shared" si="267"/>
        <v>3.5161516697862383E-2</v>
      </c>
      <c r="Z1042" s="2">
        <f t="shared" si="268"/>
        <v>3.3967179160626727E-2</v>
      </c>
      <c r="AA1042" s="1">
        <f t="shared" si="271"/>
        <v>0.96603282083937325</v>
      </c>
      <c r="AB1042">
        <f t="shared" si="269"/>
        <v>-3.455746932259518E-2</v>
      </c>
      <c r="AC1042">
        <f t="shared" si="270"/>
        <v>1</v>
      </c>
    </row>
    <row r="1043" spans="1:29" hidden="1" x14ac:dyDescent="0.25">
      <c r="A1043" t="s">
        <v>0</v>
      </c>
      <c r="B1043">
        <v>50</v>
      </c>
      <c r="C1043" t="s">
        <v>5</v>
      </c>
      <c r="D1043" t="s">
        <v>6</v>
      </c>
      <c r="E1043" t="s">
        <v>10</v>
      </c>
      <c r="F1043" t="s">
        <v>11</v>
      </c>
      <c r="G1043">
        <v>92.81</v>
      </c>
      <c r="H1043">
        <v>26.6</v>
      </c>
      <c r="K1043">
        <v>0</v>
      </c>
      <c r="L1043">
        <v>0</v>
      </c>
      <c r="M1043">
        <f t="shared" si="256"/>
        <v>0</v>
      </c>
      <c r="N1043">
        <f t="shared" si="257"/>
        <v>0</v>
      </c>
      <c r="O1043">
        <f t="shared" si="258"/>
        <v>1</v>
      </c>
      <c r="P1043">
        <f t="shared" si="259"/>
        <v>0</v>
      </c>
      <c r="Q1043">
        <f t="shared" si="260"/>
        <v>0</v>
      </c>
      <c r="R1043">
        <f t="shared" si="261"/>
        <v>0</v>
      </c>
      <c r="S1043">
        <f t="shared" si="262"/>
        <v>0</v>
      </c>
      <c r="T1043">
        <f t="shared" si="263"/>
        <v>1</v>
      </c>
      <c r="U1043" s="2">
        <f t="shared" si="264"/>
        <v>0.31545043031897341</v>
      </c>
      <c r="V1043">
        <f t="shared" si="265"/>
        <v>0.33581472283078839</v>
      </c>
      <c r="W1043">
        <v>0</v>
      </c>
      <c r="X1043" s="2">
        <f t="shared" si="266"/>
        <v>-3.2816002061188989</v>
      </c>
      <c r="Y1043" s="2">
        <f t="shared" si="267"/>
        <v>3.7568091991281603E-2</v>
      </c>
      <c r="Z1043" s="2">
        <f t="shared" si="268"/>
        <v>3.6207832797924243E-2</v>
      </c>
      <c r="AA1043" s="1">
        <f t="shared" si="271"/>
        <v>0.96379216720207572</v>
      </c>
      <c r="AB1043">
        <f t="shared" si="269"/>
        <v>-3.6879601804077546E-2</v>
      </c>
      <c r="AC1043">
        <f t="shared" si="270"/>
        <v>1</v>
      </c>
    </row>
    <row r="1044" spans="1:29" hidden="1" x14ac:dyDescent="0.25">
      <c r="A1044" t="s">
        <v>0</v>
      </c>
      <c r="B1044">
        <v>31</v>
      </c>
      <c r="C1044" t="s">
        <v>3</v>
      </c>
      <c r="D1044" t="s">
        <v>8</v>
      </c>
      <c r="E1044" t="s">
        <v>1</v>
      </c>
      <c r="F1044" t="s">
        <v>2</v>
      </c>
      <c r="G1044">
        <v>85.16</v>
      </c>
      <c r="H1044">
        <v>30.1</v>
      </c>
      <c r="K1044">
        <v>0</v>
      </c>
      <c r="L1044">
        <v>0</v>
      </c>
      <c r="M1044">
        <f t="shared" si="256"/>
        <v>1</v>
      </c>
      <c r="N1044">
        <f t="shared" si="257"/>
        <v>0</v>
      </c>
      <c r="O1044">
        <f t="shared" si="258"/>
        <v>0</v>
      </c>
      <c r="P1044">
        <f t="shared" si="259"/>
        <v>0</v>
      </c>
      <c r="Q1044">
        <f t="shared" si="260"/>
        <v>1</v>
      </c>
      <c r="R1044">
        <f t="shared" si="261"/>
        <v>0</v>
      </c>
      <c r="S1044">
        <f t="shared" si="262"/>
        <v>1</v>
      </c>
      <c r="T1044">
        <f t="shared" si="263"/>
        <v>0</v>
      </c>
      <c r="U1044" s="2">
        <f t="shared" si="264"/>
        <v>0.26806191623778697</v>
      </c>
      <c r="V1044">
        <f t="shared" si="265"/>
        <v>7.5763249410463473E-2</v>
      </c>
      <c r="W1044">
        <v>0</v>
      </c>
      <c r="X1044" s="2">
        <f t="shared" si="266"/>
        <v>-3.2498170166852316</v>
      </c>
      <c r="Y1044" s="2">
        <f t="shared" si="267"/>
        <v>3.8781303513974505E-2</v>
      </c>
      <c r="Z1044" s="2">
        <f t="shared" si="268"/>
        <v>3.7333463148389041E-2</v>
      </c>
      <c r="AA1044" s="1">
        <f t="shared" si="271"/>
        <v>0.96266653685161097</v>
      </c>
      <c r="AB1044">
        <f t="shared" si="269"/>
        <v>-3.8048202486973583E-2</v>
      </c>
      <c r="AC1044">
        <f t="shared" si="270"/>
        <v>1</v>
      </c>
    </row>
    <row r="1045" spans="1:29" hidden="1" x14ac:dyDescent="0.25">
      <c r="A1045" t="s">
        <v>7</v>
      </c>
      <c r="B1045">
        <v>15</v>
      </c>
      <c r="C1045" t="s">
        <v>3</v>
      </c>
      <c r="D1045" t="s">
        <v>6</v>
      </c>
      <c r="E1045" t="s">
        <v>10</v>
      </c>
      <c r="F1045" t="s">
        <v>9</v>
      </c>
      <c r="G1045">
        <v>90.1</v>
      </c>
      <c r="H1045">
        <v>32.1</v>
      </c>
      <c r="K1045">
        <v>0</v>
      </c>
      <c r="L1045">
        <v>0</v>
      </c>
      <c r="M1045">
        <f t="shared" si="256"/>
        <v>0</v>
      </c>
      <c r="N1045">
        <f t="shared" si="257"/>
        <v>1</v>
      </c>
      <c r="O1045">
        <f t="shared" si="258"/>
        <v>0</v>
      </c>
      <c r="P1045">
        <f t="shared" si="259"/>
        <v>0</v>
      </c>
      <c r="Q1045">
        <f t="shared" si="260"/>
        <v>1</v>
      </c>
      <c r="R1045">
        <f t="shared" si="261"/>
        <v>0</v>
      </c>
      <c r="S1045">
        <f t="shared" si="262"/>
        <v>0</v>
      </c>
      <c r="T1045">
        <f t="shared" si="263"/>
        <v>1</v>
      </c>
      <c r="U1045" s="2">
        <f t="shared" si="264"/>
        <v>0.29825514258443575</v>
      </c>
      <c r="V1045">
        <f t="shared" si="265"/>
        <v>1.1159485680080104E-2</v>
      </c>
      <c r="W1045">
        <v>0</v>
      </c>
      <c r="X1045" s="2">
        <f t="shared" si="266"/>
        <v>3.5603391119231156</v>
      </c>
      <c r="Y1045" s="2">
        <f t="shared" si="267"/>
        <v>35.175123426571211</v>
      </c>
      <c r="Z1045" s="2">
        <f t="shared" si="268"/>
        <v>0.9723566941788101</v>
      </c>
      <c r="AA1045" s="1">
        <f t="shared" si="271"/>
        <v>2.7643305821189901E-2</v>
      </c>
      <c r="AB1045">
        <f t="shared" si="269"/>
        <v>-3.5883716844418236</v>
      </c>
      <c r="AC1045">
        <f t="shared" si="270"/>
        <v>0</v>
      </c>
    </row>
    <row r="1046" spans="1:29" hidden="1" x14ac:dyDescent="0.25">
      <c r="A1046" t="s">
        <v>0</v>
      </c>
      <c r="B1046">
        <v>30</v>
      </c>
      <c r="C1046" t="s">
        <v>3</v>
      </c>
      <c r="D1046" t="s">
        <v>8</v>
      </c>
      <c r="E1046" t="s">
        <v>1</v>
      </c>
      <c r="F1046" t="s">
        <v>2</v>
      </c>
      <c r="G1046">
        <v>104.62</v>
      </c>
      <c r="H1046">
        <v>33.5</v>
      </c>
      <c r="K1046">
        <v>0</v>
      </c>
      <c r="L1046">
        <v>0</v>
      </c>
      <c r="M1046">
        <f t="shared" si="256"/>
        <v>1</v>
      </c>
      <c r="N1046">
        <f t="shared" si="257"/>
        <v>0</v>
      </c>
      <c r="O1046">
        <f t="shared" si="258"/>
        <v>0</v>
      </c>
      <c r="P1046">
        <f t="shared" si="259"/>
        <v>0</v>
      </c>
      <c r="Q1046">
        <f t="shared" si="260"/>
        <v>1</v>
      </c>
      <c r="R1046">
        <f t="shared" si="261"/>
        <v>0</v>
      </c>
      <c r="S1046">
        <f t="shared" si="262"/>
        <v>1</v>
      </c>
      <c r="T1046">
        <f t="shared" si="263"/>
        <v>0</v>
      </c>
      <c r="U1046" s="2">
        <f t="shared" si="264"/>
        <v>0.3947085947283992</v>
      </c>
      <c r="V1046">
        <f t="shared" si="265"/>
        <v>6.8463663962074664E-2</v>
      </c>
      <c r="W1046">
        <v>0</v>
      </c>
      <c r="X1046" s="2">
        <f t="shared" si="266"/>
        <v>-3.1994122984842552</v>
      </c>
      <c r="Y1046" s="2">
        <f t="shared" si="267"/>
        <v>4.0786167028300062E-2</v>
      </c>
      <c r="Z1046" s="2">
        <f t="shared" si="268"/>
        <v>3.9187845035214657E-2</v>
      </c>
      <c r="AA1046" s="1">
        <f t="shared" si="271"/>
        <v>0.96081215496478534</v>
      </c>
      <c r="AB1046">
        <f t="shared" si="269"/>
        <v>-3.997635741713295E-2</v>
      </c>
      <c r="AC1046">
        <f t="shared" si="270"/>
        <v>1</v>
      </c>
    </row>
    <row r="1047" spans="1:29" hidden="1" x14ac:dyDescent="0.25">
      <c r="A1047" t="s">
        <v>0</v>
      </c>
      <c r="B1047">
        <v>17</v>
      </c>
      <c r="C1047" t="s">
        <v>3</v>
      </c>
      <c r="D1047" t="s">
        <v>6</v>
      </c>
      <c r="E1047" t="s">
        <v>10</v>
      </c>
      <c r="F1047" t="s">
        <v>13</v>
      </c>
      <c r="G1047">
        <v>113.25</v>
      </c>
      <c r="H1047">
        <v>23.4</v>
      </c>
      <c r="K1047">
        <v>0</v>
      </c>
      <c r="L1047">
        <v>0</v>
      </c>
      <c r="M1047">
        <f t="shared" si="256"/>
        <v>0</v>
      </c>
      <c r="N1047">
        <f t="shared" si="257"/>
        <v>0</v>
      </c>
      <c r="O1047">
        <f t="shared" si="258"/>
        <v>0</v>
      </c>
      <c r="P1047">
        <f t="shared" si="259"/>
        <v>0</v>
      </c>
      <c r="Q1047">
        <f t="shared" si="260"/>
        <v>1</v>
      </c>
      <c r="R1047">
        <f t="shared" si="261"/>
        <v>0</v>
      </c>
      <c r="S1047">
        <f t="shared" si="262"/>
        <v>0</v>
      </c>
      <c r="T1047">
        <f t="shared" si="263"/>
        <v>1</v>
      </c>
      <c r="U1047" s="2">
        <f t="shared" si="264"/>
        <v>0.45575491923482597</v>
      </c>
      <c r="V1047">
        <f t="shared" si="265"/>
        <v>1.4682431294046878E-2</v>
      </c>
      <c r="W1047">
        <v>0</v>
      </c>
      <c r="X1047" s="2">
        <f t="shared" si="266"/>
        <v>0.35160428315244602</v>
      </c>
      <c r="Y1047" s="2">
        <f t="shared" si="267"/>
        <v>1.4213459618750022</v>
      </c>
      <c r="Z1047" s="2">
        <f t="shared" si="268"/>
        <v>0.58700655926688128</v>
      </c>
      <c r="AA1047" s="1">
        <f t="shared" si="271"/>
        <v>0.41299344073311872</v>
      </c>
      <c r="AB1047">
        <f t="shared" si="269"/>
        <v>-0.88432356814935842</v>
      </c>
      <c r="AC1047">
        <f t="shared" si="270"/>
        <v>0</v>
      </c>
    </row>
    <row r="1048" spans="1:29" hidden="1" x14ac:dyDescent="0.25">
      <c r="A1048" t="s">
        <v>0</v>
      </c>
      <c r="B1048">
        <v>24</v>
      </c>
      <c r="C1048" t="s">
        <v>3</v>
      </c>
      <c r="D1048" t="s">
        <v>6</v>
      </c>
      <c r="E1048" t="s">
        <v>10</v>
      </c>
      <c r="F1048" t="s">
        <v>2</v>
      </c>
      <c r="G1048">
        <v>59.28</v>
      </c>
      <c r="H1048">
        <v>43.2</v>
      </c>
      <c r="K1048">
        <v>0</v>
      </c>
      <c r="L1048">
        <v>0</v>
      </c>
      <c r="M1048">
        <f t="shared" si="256"/>
        <v>1</v>
      </c>
      <c r="N1048">
        <f t="shared" si="257"/>
        <v>0</v>
      </c>
      <c r="O1048">
        <f t="shared" si="258"/>
        <v>0</v>
      </c>
      <c r="P1048">
        <f t="shared" si="259"/>
        <v>0</v>
      </c>
      <c r="Q1048">
        <f t="shared" si="260"/>
        <v>1</v>
      </c>
      <c r="R1048">
        <f t="shared" si="261"/>
        <v>0</v>
      </c>
      <c r="S1048">
        <f t="shared" si="262"/>
        <v>0</v>
      </c>
      <c r="T1048">
        <f t="shared" si="263"/>
        <v>1</v>
      </c>
      <c r="U1048" s="2">
        <f t="shared" si="264"/>
        <v>0.13867226652829887</v>
      </c>
      <c r="V1048">
        <f t="shared" si="265"/>
        <v>3.5431305920433462E-2</v>
      </c>
      <c r="W1048">
        <v>0</v>
      </c>
      <c r="X1048" s="2">
        <f t="shared" si="266"/>
        <v>-3.4906922226551331</v>
      </c>
      <c r="Y1048" s="2">
        <f t="shared" si="267"/>
        <v>3.0479766082398461E-2</v>
      </c>
      <c r="Z1048" s="2">
        <f t="shared" si="268"/>
        <v>2.9578228593729862E-2</v>
      </c>
      <c r="AA1048" s="1">
        <f t="shared" si="271"/>
        <v>0.97042177140627017</v>
      </c>
      <c r="AB1048">
        <f t="shared" si="269"/>
        <v>-3.0024486106987869E-2</v>
      </c>
      <c r="AC1048">
        <f t="shared" si="270"/>
        <v>1</v>
      </c>
    </row>
    <row r="1049" spans="1:29" hidden="1" x14ac:dyDescent="0.25">
      <c r="A1049" t="s">
        <v>7</v>
      </c>
      <c r="B1049">
        <v>30</v>
      </c>
      <c r="C1049" t="s">
        <v>5</v>
      </c>
      <c r="D1049" t="s">
        <v>6</v>
      </c>
      <c r="E1049" t="s">
        <v>10</v>
      </c>
      <c r="F1049" t="s">
        <v>2</v>
      </c>
      <c r="G1049">
        <v>73.69</v>
      </c>
      <c r="H1049">
        <v>17.3</v>
      </c>
      <c r="K1049">
        <v>0</v>
      </c>
      <c r="L1049">
        <v>0</v>
      </c>
      <c r="M1049">
        <f t="shared" si="256"/>
        <v>1</v>
      </c>
      <c r="N1049">
        <f t="shared" si="257"/>
        <v>0</v>
      </c>
      <c r="O1049">
        <f t="shared" si="258"/>
        <v>0</v>
      </c>
      <c r="P1049">
        <f t="shared" si="259"/>
        <v>0</v>
      </c>
      <c r="Q1049">
        <f t="shared" si="260"/>
        <v>0</v>
      </c>
      <c r="R1049">
        <f t="shared" si="261"/>
        <v>0</v>
      </c>
      <c r="S1049">
        <f t="shared" si="262"/>
        <v>0</v>
      </c>
      <c r="T1049">
        <f t="shared" si="263"/>
        <v>1</v>
      </c>
      <c r="U1049" s="2">
        <f t="shared" si="264"/>
        <v>0.20442091133921897</v>
      </c>
      <c r="V1049">
        <f t="shared" si="265"/>
        <v>6.8463663962074664E-2</v>
      </c>
      <c r="W1049">
        <v>0</v>
      </c>
      <c r="X1049" s="2">
        <f t="shared" si="266"/>
        <v>-3.4735741949933665</v>
      </c>
      <c r="Y1049" s="2">
        <f t="shared" si="267"/>
        <v>3.100601084728357E-2</v>
      </c>
      <c r="Z1049" s="2">
        <f t="shared" si="268"/>
        <v>3.0073550028872038E-2</v>
      </c>
      <c r="AA1049" s="1">
        <f t="shared" si="271"/>
        <v>0.96992644997112798</v>
      </c>
      <c r="AB1049">
        <f t="shared" si="269"/>
        <v>-3.0535035131584908E-2</v>
      </c>
      <c r="AC1049">
        <f t="shared" si="270"/>
        <v>1</v>
      </c>
    </row>
    <row r="1050" spans="1:29" hidden="1" x14ac:dyDescent="0.25">
      <c r="A1050" t="s">
        <v>0</v>
      </c>
      <c r="B1050">
        <v>66</v>
      </c>
      <c r="C1050" t="s">
        <v>5</v>
      </c>
      <c r="D1050" t="s">
        <v>6</v>
      </c>
      <c r="E1050" t="s">
        <v>1</v>
      </c>
      <c r="F1050" t="s">
        <v>2</v>
      </c>
      <c r="G1050">
        <v>74.900000000000006</v>
      </c>
      <c r="H1050">
        <v>32.1</v>
      </c>
      <c r="K1050">
        <v>1</v>
      </c>
      <c r="L1050">
        <v>0</v>
      </c>
      <c r="M1050">
        <f t="shared" si="256"/>
        <v>1</v>
      </c>
      <c r="N1050">
        <f t="shared" si="257"/>
        <v>0</v>
      </c>
      <c r="O1050">
        <f t="shared" si="258"/>
        <v>0</v>
      </c>
      <c r="P1050">
        <f t="shared" si="259"/>
        <v>0</v>
      </c>
      <c r="Q1050">
        <f t="shared" si="260"/>
        <v>0</v>
      </c>
      <c r="R1050">
        <f t="shared" si="261"/>
        <v>0</v>
      </c>
      <c r="S1050">
        <f t="shared" si="262"/>
        <v>0</v>
      </c>
      <c r="T1050">
        <f t="shared" si="263"/>
        <v>1</v>
      </c>
      <c r="U1050" s="2">
        <f t="shared" si="264"/>
        <v>0.21067818272132594</v>
      </c>
      <c r="V1050">
        <f t="shared" si="265"/>
        <v>0.66524554660765944</v>
      </c>
      <c r="W1050">
        <v>0</v>
      </c>
      <c r="X1050" s="2">
        <f t="shared" si="266"/>
        <v>2.0387224248118088</v>
      </c>
      <c r="Y1050" s="2">
        <f t="shared" si="267"/>
        <v>7.6807901410123396</v>
      </c>
      <c r="Z1050" s="2">
        <f t="shared" si="268"/>
        <v>0.88480311310885096</v>
      </c>
      <c r="AA1050" s="1">
        <f t="shared" si="271"/>
        <v>0.11519688689114904</v>
      </c>
      <c r="AB1050">
        <f t="shared" si="269"/>
        <v>-2.1611125545998191</v>
      </c>
      <c r="AC1050">
        <f t="shared" si="270"/>
        <v>0</v>
      </c>
    </row>
    <row r="1051" spans="1:29" hidden="1" x14ac:dyDescent="0.25">
      <c r="A1051" t="s">
        <v>7</v>
      </c>
      <c r="B1051">
        <v>27</v>
      </c>
      <c r="C1051" t="s">
        <v>3</v>
      </c>
      <c r="D1051" t="s">
        <v>6</v>
      </c>
      <c r="E1051" t="s">
        <v>10</v>
      </c>
      <c r="F1051" t="s">
        <v>2</v>
      </c>
      <c r="G1051">
        <v>58.39</v>
      </c>
      <c r="H1051">
        <v>30.4</v>
      </c>
      <c r="K1051">
        <v>0</v>
      </c>
      <c r="L1051">
        <v>0</v>
      </c>
      <c r="M1051">
        <f t="shared" si="256"/>
        <v>1</v>
      </c>
      <c r="N1051">
        <f t="shared" si="257"/>
        <v>0</v>
      </c>
      <c r="O1051">
        <f t="shared" si="258"/>
        <v>0</v>
      </c>
      <c r="P1051">
        <f t="shared" si="259"/>
        <v>0</v>
      </c>
      <c r="Q1051">
        <f t="shared" si="260"/>
        <v>1</v>
      </c>
      <c r="R1051">
        <f t="shared" si="261"/>
        <v>0</v>
      </c>
      <c r="S1051">
        <f t="shared" si="262"/>
        <v>0</v>
      </c>
      <c r="T1051">
        <f t="shared" si="263"/>
        <v>1</v>
      </c>
      <c r="U1051" s="2">
        <f t="shared" si="264"/>
        <v>0.13514713446630708</v>
      </c>
      <c r="V1051">
        <f t="shared" si="265"/>
        <v>4.9795047239267143E-2</v>
      </c>
      <c r="W1051">
        <v>0</v>
      </c>
      <c r="X1051" s="2">
        <f t="shared" si="266"/>
        <v>-3.4726386602258064</v>
      </c>
      <c r="Y1051" s="2">
        <f t="shared" si="267"/>
        <v>3.1035031621289438E-2</v>
      </c>
      <c r="Z1051" s="2">
        <f t="shared" si="268"/>
        <v>3.010085076594075E-2</v>
      </c>
      <c r="AA1051" s="1">
        <f t="shared" si="271"/>
        <v>0.96989914923405929</v>
      </c>
      <c r="AB1051">
        <f t="shared" si="269"/>
        <v>-3.0563182751743832E-2</v>
      </c>
      <c r="AC1051">
        <f t="shared" si="270"/>
        <v>1</v>
      </c>
    </row>
    <row r="1052" spans="1:29" hidden="1" x14ac:dyDescent="0.25">
      <c r="A1052" t="s">
        <v>0</v>
      </c>
      <c r="B1052">
        <v>21</v>
      </c>
      <c r="C1052" t="s">
        <v>5</v>
      </c>
      <c r="D1052" t="s">
        <v>6</v>
      </c>
      <c r="E1052" t="s">
        <v>10</v>
      </c>
      <c r="F1052" t="s">
        <v>2</v>
      </c>
      <c r="G1052">
        <v>102.05</v>
      </c>
      <c r="H1052">
        <v>29.9</v>
      </c>
      <c r="K1052">
        <v>0</v>
      </c>
      <c r="L1052">
        <v>0</v>
      </c>
      <c r="M1052">
        <f t="shared" si="256"/>
        <v>1</v>
      </c>
      <c r="N1052">
        <f t="shared" si="257"/>
        <v>0</v>
      </c>
      <c r="O1052">
        <f t="shared" si="258"/>
        <v>0</v>
      </c>
      <c r="P1052">
        <f t="shared" si="259"/>
        <v>0</v>
      </c>
      <c r="Q1052">
        <f t="shared" si="260"/>
        <v>0</v>
      </c>
      <c r="R1052">
        <f t="shared" si="261"/>
        <v>0</v>
      </c>
      <c r="S1052">
        <f t="shared" si="262"/>
        <v>0</v>
      </c>
      <c r="T1052">
        <f t="shared" si="263"/>
        <v>1</v>
      </c>
      <c r="U1052" s="2">
        <f t="shared" si="264"/>
        <v>0.37694883370587662</v>
      </c>
      <c r="V1052">
        <f t="shared" si="265"/>
        <v>2.4656833799990507E-2</v>
      </c>
      <c r="W1052">
        <v>0</v>
      </c>
      <c r="X1052" s="2">
        <f t="shared" si="266"/>
        <v>-3.4514362690884584</v>
      </c>
      <c r="Y1052" s="2">
        <f t="shared" si="267"/>
        <v>3.170007382971704E-2</v>
      </c>
      <c r="Z1052" s="2">
        <f t="shared" si="268"/>
        <v>3.0726055598740962E-2</v>
      </c>
      <c r="AA1052" s="1">
        <f t="shared" si="271"/>
        <v>0.96927394440125902</v>
      </c>
      <c r="AB1052">
        <f t="shared" si="269"/>
        <v>-3.1207998685416787E-2</v>
      </c>
      <c r="AC1052">
        <f t="shared" si="270"/>
        <v>1</v>
      </c>
    </row>
    <row r="1053" spans="1:29" hidden="1" x14ac:dyDescent="0.25">
      <c r="A1053" t="s">
        <v>7</v>
      </c>
      <c r="B1053">
        <v>55</v>
      </c>
      <c r="C1053" t="s">
        <v>5</v>
      </c>
      <c r="D1053" t="s">
        <v>8</v>
      </c>
      <c r="E1053" t="s">
        <v>1</v>
      </c>
      <c r="F1053" t="s">
        <v>2</v>
      </c>
      <c r="G1053">
        <v>112.47</v>
      </c>
      <c r="H1053">
        <v>32.799999999999997</v>
      </c>
      <c r="K1053">
        <v>0</v>
      </c>
      <c r="L1053">
        <v>0</v>
      </c>
      <c r="M1053">
        <f t="shared" si="256"/>
        <v>1</v>
      </c>
      <c r="N1053">
        <f t="shared" si="257"/>
        <v>0</v>
      </c>
      <c r="O1053">
        <f t="shared" si="258"/>
        <v>0</v>
      </c>
      <c r="P1053">
        <f t="shared" si="259"/>
        <v>0</v>
      </c>
      <c r="Q1053">
        <f t="shared" si="260"/>
        <v>0</v>
      </c>
      <c r="R1053">
        <f t="shared" si="261"/>
        <v>0</v>
      </c>
      <c r="S1053">
        <f t="shared" si="262"/>
        <v>1</v>
      </c>
      <c r="T1053">
        <f t="shared" si="263"/>
        <v>0</v>
      </c>
      <c r="U1053" s="2">
        <f t="shared" si="264"/>
        <v>0.45017155402375147</v>
      </c>
      <c r="V1053">
        <f t="shared" si="265"/>
        <v>0.43720550514140488</v>
      </c>
      <c r="W1053">
        <v>0</v>
      </c>
      <c r="X1053" s="2">
        <f t="shared" si="266"/>
        <v>-2.7259391999380012</v>
      </c>
      <c r="Y1053" s="2">
        <f t="shared" si="267"/>
        <v>6.54846706284858E-2</v>
      </c>
      <c r="Z1053" s="2">
        <f t="shared" si="268"/>
        <v>6.145998383051262E-2</v>
      </c>
      <c r="AA1053" s="1">
        <f t="shared" si="271"/>
        <v>0.93854001616948735</v>
      </c>
      <c r="AB1053">
        <f t="shared" si="269"/>
        <v>-6.3429785431441191E-2</v>
      </c>
      <c r="AC1053">
        <f t="shared" si="270"/>
        <v>1</v>
      </c>
    </row>
    <row r="1054" spans="1:29" hidden="1" x14ac:dyDescent="0.25">
      <c r="A1054" t="s">
        <v>7</v>
      </c>
      <c r="B1054">
        <v>19</v>
      </c>
      <c r="C1054" t="s">
        <v>5</v>
      </c>
      <c r="D1054" t="s">
        <v>6</v>
      </c>
      <c r="E1054" t="s">
        <v>10</v>
      </c>
      <c r="F1054" t="s">
        <v>2</v>
      </c>
      <c r="G1054">
        <v>72.84</v>
      </c>
      <c r="H1054">
        <v>22.7</v>
      </c>
      <c r="K1054">
        <v>0</v>
      </c>
      <c r="L1054">
        <v>0</v>
      </c>
      <c r="M1054">
        <f t="shared" si="256"/>
        <v>1</v>
      </c>
      <c r="N1054">
        <f t="shared" si="257"/>
        <v>0</v>
      </c>
      <c r="O1054">
        <f t="shared" si="258"/>
        <v>0</v>
      </c>
      <c r="P1054">
        <f t="shared" si="259"/>
        <v>0</v>
      </c>
      <c r="Q1054">
        <f t="shared" si="260"/>
        <v>0</v>
      </c>
      <c r="R1054">
        <f t="shared" si="261"/>
        <v>0</v>
      </c>
      <c r="S1054">
        <f t="shared" si="262"/>
        <v>0</v>
      </c>
      <c r="T1054">
        <f t="shared" si="263"/>
        <v>1</v>
      </c>
      <c r="U1054" s="2">
        <f t="shared" si="264"/>
        <v>0.2000922099271143</v>
      </c>
      <c r="V1054">
        <f t="shared" si="265"/>
        <v>1.9122859554795091E-2</v>
      </c>
      <c r="W1054">
        <v>0</v>
      </c>
      <c r="X1054" s="2">
        <f t="shared" si="266"/>
        <v>-3.5434338381606518</v>
      </c>
      <c r="Y1054" s="2">
        <f t="shared" si="267"/>
        <v>2.8913870868491728E-2</v>
      </c>
      <c r="Z1054" s="2">
        <f t="shared" si="268"/>
        <v>2.8101352005378191E-2</v>
      </c>
      <c r="AA1054" s="1">
        <f t="shared" si="271"/>
        <v>0.97189864799462178</v>
      </c>
      <c r="AB1054">
        <f t="shared" si="269"/>
        <v>-2.8503751568831701E-2</v>
      </c>
      <c r="AC1054">
        <f t="shared" si="270"/>
        <v>1</v>
      </c>
    </row>
    <row r="1055" spans="1:29" hidden="1" x14ac:dyDescent="0.25">
      <c r="A1055" t="s">
        <v>0</v>
      </c>
      <c r="B1055">
        <v>75</v>
      </c>
      <c r="C1055" t="s">
        <v>3</v>
      </c>
      <c r="D1055" t="s">
        <v>4</v>
      </c>
      <c r="E1055" t="s">
        <v>1</v>
      </c>
      <c r="F1055" t="s">
        <v>9</v>
      </c>
      <c r="G1055">
        <v>195.03</v>
      </c>
      <c r="H1055">
        <v>28.7</v>
      </c>
      <c r="K1055">
        <v>1</v>
      </c>
      <c r="L1055">
        <v>1</v>
      </c>
      <c r="M1055">
        <f t="shared" si="256"/>
        <v>0</v>
      </c>
      <c r="N1055">
        <f t="shared" si="257"/>
        <v>1</v>
      </c>
      <c r="O1055">
        <f t="shared" si="258"/>
        <v>0</v>
      </c>
      <c r="P1055">
        <f t="shared" si="259"/>
        <v>0</v>
      </c>
      <c r="Q1055">
        <f t="shared" si="260"/>
        <v>1</v>
      </c>
      <c r="R1055">
        <f t="shared" si="261"/>
        <v>1</v>
      </c>
      <c r="S1055">
        <f t="shared" si="262"/>
        <v>0</v>
      </c>
      <c r="T1055">
        <f t="shared" si="263"/>
        <v>0</v>
      </c>
      <c r="U1055" s="2">
        <f t="shared" si="264"/>
        <v>0.91411317346296206</v>
      </c>
      <c r="V1055">
        <f t="shared" si="265"/>
        <v>0.8173627710966016</v>
      </c>
      <c r="W1055">
        <v>0</v>
      </c>
      <c r="X1055" s="2">
        <f t="shared" si="266"/>
        <v>14.75027857382104</v>
      </c>
      <c r="Y1055" s="2">
        <f t="shared" si="267"/>
        <v>2546622.6131433188</v>
      </c>
      <c r="Z1055" s="2">
        <f t="shared" si="268"/>
        <v>0.99999960732320436</v>
      </c>
      <c r="AA1055" s="1">
        <f t="shared" si="271"/>
        <v>3.9267679563526059E-7</v>
      </c>
      <c r="AB1055">
        <f t="shared" si="269"/>
        <v>-14.750278966399705</v>
      </c>
      <c r="AC1055">
        <f t="shared" si="270"/>
        <v>0</v>
      </c>
    </row>
    <row r="1056" spans="1:29" hidden="1" x14ac:dyDescent="0.25">
      <c r="A1056" t="s">
        <v>7</v>
      </c>
      <c r="B1056">
        <v>71</v>
      </c>
      <c r="C1056" t="s">
        <v>3</v>
      </c>
      <c r="D1056" t="s">
        <v>6</v>
      </c>
      <c r="E1056" t="s">
        <v>1</v>
      </c>
      <c r="F1056" t="s">
        <v>2</v>
      </c>
      <c r="G1056">
        <v>170.95</v>
      </c>
      <c r="H1056">
        <v>35.200000000000003</v>
      </c>
      <c r="K1056">
        <v>0</v>
      </c>
      <c r="L1056">
        <v>1</v>
      </c>
      <c r="M1056">
        <f t="shared" si="256"/>
        <v>1</v>
      </c>
      <c r="N1056">
        <f t="shared" si="257"/>
        <v>0</v>
      </c>
      <c r="O1056">
        <f t="shared" si="258"/>
        <v>0</v>
      </c>
      <c r="P1056">
        <f t="shared" si="259"/>
        <v>0</v>
      </c>
      <c r="Q1056">
        <f t="shared" si="260"/>
        <v>1</v>
      </c>
      <c r="R1056">
        <f t="shared" si="261"/>
        <v>0</v>
      </c>
      <c r="S1056">
        <f t="shared" si="262"/>
        <v>0</v>
      </c>
      <c r="T1056">
        <f t="shared" si="263"/>
        <v>1</v>
      </c>
      <c r="U1056" s="2">
        <f t="shared" si="264"/>
        <v>0.82418485558068344</v>
      </c>
      <c r="V1056">
        <f t="shared" si="265"/>
        <v>0.75574378139725829</v>
      </c>
      <c r="W1056">
        <v>0</v>
      </c>
      <c r="X1056" s="2">
        <f t="shared" si="266"/>
        <v>2.7247133844156637</v>
      </c>
      <c r="Y1056" s="2">
        <f t="shared" si="267"/>
        <v>15.252041827452476</v>
      </c>
      <c r="Z1056" s="2">
        <f t="shared" si="268"/>
        <v>0.93846926985439894</v>
      </c>
      <c r="AA1056" s="1">
        <f t="shared" si="271"/>
        <v>6.1530730145601065E-2</v>
      </c>
      <c r="AB1056">
        <f t="shared" si="269"/>
        <v>-2.7882185518024838</v>
      </c>
      <c r="AC1056">
        <f t="shared" si="270"/>
        <v>0</v>
      </c>
    </row>
    <row r="1057" spans="1:29" hidden="1" x14ac:dyDescent="0.25">
      <c r="A1057" t="s">
        <v>7</v>
      </c>
      <c r="B1057">
        <v>16</v>
      </c>
      <c r="C1057" t="s">
        <v>3</v>
      </c>
      <c r="D1057" t="s">
        <v>6</v>
      </c>
      <c r="E1057" t="s">
        <v>10</v>
      </c>
      <c r="F1057" t="s">
        <v>2</v>
      </c>
      <c r="G1057">
        <v>87.98</v>
      </c>
      <c r="H1057">
        <v>22.4</v>
      </c>
      <c r="K1057">
        <v>0</v>
      </c>
      <c r="L1057">
        <v>0</v>
      </c>
      <c r="M1057">
        <f t="shared" si="256"/>
        <v>1</v>
      </c>
      <c r="N1057">
        <f t="shared" si="257"/>
        <v>0</v>
      </c>
      <c r="O1057">
        <f t="shared" si="258"/>
        <v>0</v>
      </c>
      <c r="P1057">
        <f t="shared" si="259"/>
        <v>0</v>
      </c>
      <c r="Q1057">
        <f t="shared" si="260"/>
        <v>1</v>
      </c>
      <c r="R1057">
        <f t="shared" si="261"/>
        <v>0</v>
      </c>
      <c r="S1057">
        <f t="shared" si="262"/>
        <v>0</v>
      </c>
      <c r="T1057">
        <f t="shared" si="263"/>
        <v>1</v>
      </c>
      <c r="U1057" s="2">
        <f t="shared" si="264"/>
        <v>0.28510873140665055</v>
      </c>
      <c r="V1057">
        <f t="shared" si="265"/>
        <v>1.2816594781402896E-2</v>
      </c>
      <c r="W1057">
        <v>0</v>
      </c>
      <c r="X1057" s="2">
        <f t="shared" si="266"/>
        <v>-3.4518869616522943</v>
      </c>
      <c r="Y1057" s="2">
        <f t="shared" si="267"/>
        <v>3.1685790061204845E-2</v>
      </c>
      <c r="Z1057" s="2">
        <f t="shared" si="268"/>
        <v>3.0712635926995836E-2</v>
      </c>
      <c r="AA1057" s="1">
        <f t="shared" si="271"/>
        <v>0.9692873640730042</v>
      </c>
      <c r="AB1057">
        <f t="shared" si="269"/>
        <v>-3.1194153704928704E-2</v>
      </c>
      <c r="AC1057">
        <f t="shared" si="270"/>
        <v>1</v>
      </c>
    </row>
    <row r="1058" spans="1:29" hidden="1" x14ac:dyDescent="0.25">
      <c r="A1058" t="s">
        <v>7</v>
      </c>
      <c r="B1058">
        <v>37</v>
      </c>
      <c r="C1058" t="s">
        <v>5</v>
      </c>
      <c r="D1058" t="s">
        <v>8</v>
      </c>
      <c r="E1058" t="s">
        <v>1</v>
      </c>
      <c r="F1058" t="s">
        <v>2</v>
      </c>
      <c r="G1058">
        <v>83.65</v>
      </c>
      <c r="H1058">
        <v>42.1</v>
      </c>
      <c r="K1058">
        <v>0</v>
      </c>
      <c r="L1058">
        <v>0</v>
      </c>
      <c r="M1058">
        <f t="shared" si="256"/>
        <v>1</v>
      </c>
      <c r="N1058">
        <f t="shared" si="257"/>
        <v>0</v>
      </c>
      <c r="O1058">
        <f t="shared" si="258"/>
        <v>0</v>
      </c>
      <c r="P1058">
        <f t="shared" si="259"/>
        <v>0</v>
      </c>
      <c r="Q1058">
        <f t="shared" si="260"/>
        <v>0</v>
      </c>
      <c r="R1058">
        <f t="shared" si="261"/>
        <v>0</v>
      </c>
      <c r="S1058">
        <f t="shared" si="262"/>
        <v>1</v>
      </c>
      <c r="T1058">
        <f t="shared" si="263"/>
        <v>0</v>
      </c>
      <c r="U1058" s="2">
        <f t="shared" si="264"/>
        <v>0.25914975376752331</v>
      </c>
      <c r="V1058">
        <f t="shared" si="265"/>
        <v>0.13239632684412203</v>
      </c>
      <c r="W1058">
        <v>0</v>
      </c>
      <c r="X1058" s="2">
        <f t="shared" si="266"/>
        <v>-3.2358989742489421</v>
      </c>
      <c r="Y1058" s="2">
        <f t="shared" si="267"/>
        <v>3.9324837029234352E-2</v>
      </c>
      <c r="Z1058" s="2">
        <f t="shared" si="268"/>
        <v>3.7836906834285741E-2</v>
      </c>
      <c r="AA1058" s="1">
        <f t="shared" si="271"/>
        <v>0.96216309316571424</v>
      </c>
      <c r="AB1058">
        <f t="shared" si="269"/>
        <v>-3.8571307170656488E-2</v>
      </c>
      <c r="AC1058">
        <f t="shared" si="270"/>
        <v>1</v>
      </c>
    </row>
    <row r="1059" spans="1:29" x14ac:dyDescent="0.25">
      <c r="A1059" t="s">
        <v>0</v>
      </c>
      <c r="B1059">
        <v>59</v>
      </c>
      <c r="C1059" t="s">
        <v>5</v>
      </c>
      <c r="D1059" t="s">
        <v>4</v>
      </c>
      <c r="E1059" t="s">
        <v>1</v>
      </c>
      <c r="F1059" t="s">
        <v>11</v>
      </c>
      <c r="G1059">
        <v>88.81</v>
      </c>
      <c r="H1059">
        <v>38</v>
      </c>
      <c r="K1059">
        <v>0</v>
      </c>
      <c r="L1059">
        <v>0</v>
      </c>
      <c r="M1059">
        <f t="shared" si="256"/>
        <v>0</v>
      </c>
      <c r="N1059">
        <f t="shared" si="257"/>
        <v>0</v>
      </c>
      <c r="O1059">
        <f t="shared" si="258"/>
        <v>1</v>
      </c>
      <c r="P1059">
        <f t="shared" si="259"/>
        <v>0</v>
      </c>
      <c r="Q1059">
        <f t="shared" si="260"/>
        <v>0</v>
      </c>
      <c r="R1059">
        <f t="shared" si="261"/>
        <v>1</v>
      </c>
      <c r="S1059">
        <f t="shared" si="262"/>
        <v>0</v>
      </c>
      <c r="T1059">
        <f t="shared" si="263"/>
        <v>0</v>
      </c>
      <c r="U1059" s="2">
        <f t="shared" si="264"/>
        <v>0.29022271271357586</v>
      </c>
      <c r="V1059">
        <f t="shared" si="265"/>
        <v>0.52178163014339485</v>
      </c>
      <c r="W1059">
        <v>0</v>
      </c>
      <c r="X1059" s="2">
        <f t="shared" si="266"/>
        <v>-2.8376974581579688</v>
      </c>
      <c r="Y1059" s="2">
        <f t="shared" si="267"/>
        <v>5.8560348501617322E-2</v>
      </c>
      <c r="Z1059" s="2">
        <f t="shared" si="268"/>
        <v>5.5320746317873114E-2</v>
      </c>
      <c r="AA1059" s="1">
        <f t="shared" si="271"/>
        <v>0.94467925368212691</v>
      </c>
      <c r="AB1059">
        <f t="shared" si="269"/>
        <v>-5.6909823195381994E-2</v>
      </c>
      <c r="AC1059">
        <f t="shared" si="270"/>
        <v>1</v>
      </c>
    </row>
    <row r="1060" spans="1:29" x14ac:dyDescent="0.25">
      <c r="A1060" t="s">
        <v>7</v>
      </c>
      <c r="B1060">
        <v>61</v>
      </c>
      <c r="C1060" t="s">
        <v>5</v>
      </c>
      <c r="D1060" t="s">
        <v>6</v>
      </c>
      <c r="E1060" t="s">
        <v>1</v>
      </c>
      <c r="F1060" t="s">
        <v>2</v>
      </c>
      <c r="G1060">
        <v>123.36</v>
      </c>
      <c r="H1060">
        <v>33.4</v>
      </c>
      <c r="K1060">
        <v>0</v>
      </c>
      <c r="L1060">
        <v>0</v>
      </c>
      <c r="M1060">
        <f t="shared" si="256"/>
        <v>1</v>
      </c>
      <c r="N1060">
        <f t="shared" si="257"/>
        <v>0</v>
      </c>
      <c r="O1060">
        <f t="shared" si="258"/>
        <v>0</v>
      </c>
      <c r="P1060">
        <f t="shared" si="259"/>
        <v>0</v>
      </c>
      <c r="Q1060">
        <f t="shared" si="260"/>
        <v>0</v>
      </c>
      <c r="R1060">
        <f t="shared" si="261"/>
        <v>0</v>
      </c>
      <c r="S1060">
        <f t="shared" si="262"/>
        <v>0</v>
      </c>
      <c r="T1060">
        <f t="shared" si="263"/>
        <v>1</v>
      </c>
      <c r="U1060" s="2">
        <f t="shared" si="264"/>
        <v>0.52851624383002171</v>
      </c>
      <c r="V1060">
        <f t="shared" si="265"/>
        <v>0.56394048563236088</v>
      </c>
      <c r="W1060">
        <v>0</v>
      </c>
      <c r="X1060" s="2">
        <f t="shared" si="266"/>
        <v>-2.6381368246283539</v>
      </c>
      <c r="Y1060" s="2">
        <f t="shared" si="267"/>
        <v>7.1494352055831809E-2</v>
      </c>
      <c r="Z1060" s="2">
        <f t="shared" si="268"/>
        <v>6.6723965384099845E-2</v>
      </c>
      <c r="AA1060" s="1">
        <f t="shared" si="271"/>
        <v>0.93327603461590014</v>
      </c>
      <c r="AB1060">
        <f t="shared" si="269"/>
        <v>-6.9054264854449807E-2</v>
      </c>
      <c r="AC1060">
        <f t="shared" si="270"/>
        <v>1</v>
      </c>
    </row>
    <row r="1061" spans="1:29" x14ac:dyDescent="0.25">
      <c r="A1061" t="s">
        <v>0</v>
      </c>
      <c r="B1061">
        <v>34</v>
      </c>
      <c r="C1061" t="s">
        <v>5</v>
      </c>
      <c r="D1061" t="s">
        <v>8</v>
      </c>
      <c r="E1061" t="s">
        <v>10</v>
      </c>
      <c r="F1061" t="s">
        <v>2</v>
      </c>
      <c r="G1061">
        <v>89.68</v>
      </c>
      <c r="H1061">
        <v>23.2</v>
      </c>
      <c r="K1061">
        <v>0</v>
      </c>
      <c r="L1061">
        <v>0</v>
      </c>
      <c r="M1061">
        <f t="shared" si="256"/>
        <v>1</v>
      </c>
      <c r="N1061">
        <f t="shared" si="257"/>
        <v>0</v>
      </c>
      <c r="O1061">
        <f t="shared" si="258"/>
        <v>0</v>
      </c>
      <c r="P1061">
        <f t="shared" si="259"/>
        <v>0</v>
      </c>
      <c r="Q1061">
        <f t="shared" si="260"/>
        <v>0</v>
      </c>
      <c r="R1061">
        <f t="shared" si="261"/>
        <v>0</v>
      </c>
      <c r="S1061">
        <f t="shared" si="262"/>
        <v>1</v>
      </c>
      <c r="T1061">
        <f t="shared" si="263"/>
        <v>0</v>
      </c>
      <c r="U1061" s="2">
        <f t="shared" si="264"/>
        <v>0.29562883071173712</v>
      </c>
      <c r="V1061">
        <f t="shared" si="265"/>
        <v>0.10121700052042518</v>
      </c>
      <c r="W1061">
        <v>0</v>
      </c>
      <c r="X1061" s="2">
        <f t="shared" si="266"/>
        <v>-3.2613318354572809</v>
      </c>
      <c r="Y1061" s="2">
        <f t="shared" si="267"/>
        <v>3.8337305019209816E-2</v>
      </c>
      <c r="Z1061" s="2">
        <f t="shared" si="268"/>
        <v>3.6921821872229234E-2</v>
      </c>
      <c r="AA1061" s="1">
        <f t="shared" si="271"/>
        <v>0.96307817812777075</v>
      </c>
      <c r="AB1061">
        <f t="shared" si="269"/>
        <v>-3.7620688622620316E-2</v>
      </c>
      <c r="AC1061">
        <f t="shared" si="270"/>
        <v>1</v>
      </c>
    </row>
    <row r="1064" spans="1:29" x14ac:dyDescent="0.25">
      <c r="J1064" s="3" t="s">
        <v>38</v>
      </c>
      <c r="K1064" s="3" t="s">
        <v>16</v>
      </c>
      <c r="L1064" s="3" t="s">
        <v>17</v>
      </c>
      <c r="M1064" s="3" t="s">
        <v>34</v>
      </c>
      <c r="N1064" s="3" t="s">
        <v>33</v>
      </c>
      <c r="O1064" s="3" t="s">
        <v>11</v>
      </c>
      <c r="P1064" s="3" t="s">
        <v>32</v>
      </c>
      <c r="Q1064" s="3" t="s">
        <v>31</v>
      </c>
      <c r="R1064" s="3" t="s">
        <v>36</v>
      </c>
      <c r="S1064" s="3" t="s">
        <v>30</v>
      </c>
      <c r="T1064" s="3" t="s">
        <v>29</v>
      </c>
      <c r="U1064" s="3" t="s">
        <v>27</v>
      </c>
      <c r="V1064" s="3" t="s">
        <v>25</v>
      </c>
      <c r="W1064" s="3" t="s">
        <v>24</v>
      </c>
      <c r="X1064" s="4" t="s">
        <v>44</v>
      </c>
      <c r="AA1064" s="6" t="s">
        <v>43</v>
      </c>
      <c r="AB1064" s="6">
        <f>SUM(AB2:AB1061)</f>
        <v>-1211.5213794434953</v>
      </c>
    </row>
    <row r="1065" spans="1:29" x14ac:dyDescent="0.25">
      <c r="J1065">
        <v>9.0067531836998185E-2</v>
      </c>
      <c r="K1065">
        <v>4.6893351717089899</v>
      </c>
      <c r="L1065">
        <v>4.8985809953933144</v>
      </c>
      <c r="M1065">
        <v>-3.7194972274972988</v>
      </c>
      <c r="N1065">
        <v>3.2887323925553078</v>
      </c>
      <c r="O1065">
        <v>-3.947844348003466</v>
      </c>
      <c r="P1065">
        <v>-3.156912932789238</v>
      </c>
      <c r="Q1065">
        <v>5.9642764695986138E-2</v>
      </c>
      <c r="R1065">
        <v>0.16466292055603535</v>
      </c>
      <c r="S1065">
        <v>8.795554570987231E-2</v>
      </c>
      <c r="T1065">
        <v>-3.5760527410365832E-2</v>
      </c>
      <c r="U1065">
        <v>0.4771883133769324</v>
      </c>
      <c r="V1065">
        <v>1.3739953828423788</v>
      </c>
      <c r="W1065">
        <v>0.1</v>
      </c>
      <c r="X1065" s="5">
        <v>0.2</v>
      </c>
    </row>
    <row r="1066" spans="1:29" x14ac:dyDescent="0.25">
      <c r="AA1066" s="6" t="s">
        <v>45</v>
      </c>
      <c r="AB1066" s="6">
        <f>SUM(AC2:AC1061)/COUNT(AC2:AC1061)</f>
        <v>0.66603773584905657</v>
      </c>
    </row>
    <row r="1067" spans="1:29" x14ac:dyDescent="0.25">
      <c r="J1067" s="7">
        <v>-5</v>
      </c>
      <c r="K1067" s="7">
        <v>-5</v>
      </c>
      <c r="L1067" s="7">
        <v>-5</v>
      </c>
      <c r="M1067" s="7">
        <v>-5</v>
      </c>
      <c r="N1067" s="7">
        <v>-5</v>
      </c>
      <c r="O1067" s="7">
        <v>-5</v>
      </c>
      <c r="P1067" s="7">
        <v>-5</v>
      </c>
      <c r="Q1067" s="7">
        <v>-5</v>
      </c>
      <c r="R1067" s="7">
        <v>-5</v>
      </c>
      <c r="S1067" s="7">
        <v>-5</v>
      </c>
      <c r="T1067" s="7">
        <v>-5</v>
      </c>
      <c r="U1067" s="7">
        <v>-5</v>
      </c>
      <c r="V1067" s="7">
        <v>-5</v>
      </c>
    </row>
    <row r="1068" spans="1:29" x14ac:dyDescent="0.25">
      <c r="J1068" s="7">
        <v>5</v>
      </c>
      <c r="K1068" s="7">
        <v>5</v>
      </c>
      <c r="L1068" s="7">
        <v>5</v>
      </c>
      <c r="M1068" s="7">
        <v>5</v>
      </c>
      <c r="N1068" s="7">
        <v>5</v>
      </c>
      <c r="O1068" s="7">
        <v>5</v>
      </c>
      <c r="P1068" s="7">
        <v>5</v>
      </c>
      <c r="Q1068" s="7">
        <v>5</v>
      </c>
      <c r="R1068" s="7">
        <v>5</v>
      </c>
      <c r="S1068" s="7">
        <v>5</v>
      </c>
      <c r="T1068" s="7">
        <v>5</v>
      </c>
      <c r="U1068" s="7">
        <v>5</v>
      </c>
      <c r="V1068" s="7">
        <v>5</v>
      </c>
    </row>
    <row r="1074" spans="10:28" x14ac:dyDescent="0.25">
      <c r="J1074" t="s">
        <v>38</v>
      </c>
      <c r="K1074" t="s">
        <v>16</v>
      </c>
      <c r="L1074" t="s">
        <v>17</v>
      </c>
      <c r="M1074" t="s">
        <v>34</v>
      </c>
      <c r="N1074" t="s">
        <v>33</v>
      </c>
      <c r="O1074" t="s">
        <v>11</v>
      </c>
      <c r="P1074" t="s">
        <v>32</v>
      </c>
      <c r="Q1074" t="s">
        <v>31</v>
      </c>
      <c r="R1074" t="s">
        <v>36</v>
      </c>
      <c r="S1074" t="s">
        <v>30</v>
      </c>
      <c r="T1074" t="s">
        <v>29</v>
      </c>
      <c r="U1074" t="s">
        <v>27</v>
      </c>
      <c r="V1074" t="s">
        <v>25</v>
      </c>
      <c r="W1074" t="s">
        <v>24</v>
      </c>
      <c r="X1074" t="s">
        <v>44</v>
      </c>
      <c r="AA1074" t="s">
        <v>43</v>
      </c>
      <c r="AB1074">
        <v>-1248.858744794888</v>
      </c>
    </row>
    <row r="1075" spans="10:28" x14ac:dyDescent="0.25">
      <c r="J1075">
        <v>0.11247187648852469</v>
      </c>
      <c r="K1075">
        <v>4.8800150151804491</v>
      </c>
      <c r="L1075">
        <v>4.7971619907866128</v>
      </c>
      <c r="M1075">
        <v>-3.86691377517923</v>
      </c>
      <c r="N1075">
        <v>3.33469397577757</v>
      </c>
      <c r="O1075">
        <v>-4.1782731528789858</v>
      </c>
      <c r="P1075">
        <v>-3.5362655313903013</v>
      </c>
      <c r="Q1075">
        <v>-7.5192350174304409E-2</v>
      </c>
      <c r="R1075">
        <v>0.20070912170794497</v>
      </c>
      <c r="S1075">
        <v>0.13528914245531484</v>
      </c>
      <c r="T1075">
        <v>-3.7687332679823701E-2</v>
      </c>
      <c r="U1075">
        <v>0.25076007649612275</v>
      </c>
      <c r="V1075">
        <v>1.3359610148755126</v>
      </c>
      <c r="W1075">
        <v>0.1</v>
      </c>
      <c r="X1075">
        <v>0.2</v>
      </c>
    </row>
    <row r="1076" spans="10:28" x14ac:dyDescent="0.25">
      <c r="AA1076" t="s">
        <v>45</v>
      </c>
      <c r="AB1076">
        <v>0.66603773584905657</v>
      </c>
    </row>
    <row r="1077" spans="10:28" x14ac:dyDescent="0.25">
      <c r="J1077">
        <v>-5</v>
      </c>
      <c r="K1077">
        <v>-5</v>
      </c>
      <c r="L1077">
        <v>-5</v>
      </c>
      <c r="M1077">
        <v>-5</v>
      </c>
      <c r="N1077">
        <v>-5</v>
      </c>
      <c r="O1077">
        <v>-5</v>
      </c>
      <c r="P1077">
        <v>-5</v>
      </c>
      <c r="Q1077">
        <v>-5</v>
      </c>
      <c r="R1077">
        <v>-5</v>
      </c>
      <c r="S1077">
        <v>-5</v>
      </c>
      <c r="T1077">
        <v>-5</v>
      </c>
      <c r="U1077">
        <v>-5</v>
      </c>
      <c r="V1077">
        <v>-5</v>
      </c>
    </row>
    <row r="1078" spans="10:28" x14ac:dyDescent="0.25">
      <c r="J1078">
        <v>5</v>
      </c>
      <c r="K1078">
        <v>5</v>
      </c>
      <c r="L1078">
        <v>5</v>
      </c>
      <c r="M1078">
        <v>5</v>
      </c>
      <c r="N1078">
        <v>5</v>
      </c>
      <c r="O1078">
        <v>5</v>
      </c>
      <c r="P1078">
        <v>5</v>
      </c>
      <c r="Q1078">
        <v>5</v>
      </c>
      <c r="R1078">
        <v>5</v>
      </c>
      <c r="S1078">
        <v>5</v>
      </c>
      <c r="T1078">
        <v>5</v>
      </c>
      <c r="U1078">
        <v>5</v>
      </c>
      <c r="V1078">
        <v>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D0D9A-1244-4D55-98DC-294B83FC2EA6}">
  <dimension ref="A1:AC1078"/>
  <sheetViews>
    <sheetView topLeftCell="B1" workbookViewId="0">
      <selection activeCell="M1081" sqref="M1081"/>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9.28515625" bestFit="1" customWidth="1"/>
    <col min="14" max="14" width="14.140625" bestFit="1" customWidth="1"/>
    <col min="15" max="15" width="12.7109375" bestFit="1" customWidth="1"/>
    <col min="16" max="16" width="15.7109375" bestFit="1" customWidth="1"/>
    <col min="17" max="17" width="16.7109375" bestFit="1" customWidth="1"/>
    <col min="18" max="18" width="12" bestFit="1" customWidth="1"/>
    <col min="19" max="19" width="14.140625" bestFit="1" customWidth="1"/>
    <col min="20" max="20" width="13.28515625" bestFit="1" customWidth="1"/>
    <col min="21" max="21" width="12" bestFit="1" customWidth="1"/>
    <col min="22" max="22" width="6.5703125" bestFit="1" customWidth="1"/>
    <col min="23" max="23" width="9.7109375" bestFit="1" customWidth="1"/>
    <col min="24" max="24" width="11.5703125" bestFit="1" customWidth="1"/>
    <col min="25" max="25" width="5.5703125" bestFit="1" customWidth="1"/>
    <col min="26" max="26" width="13.85546875" bestFit="1" customWidth="1"/>
    <col min="27" max="27" width="12.7109375" bestFit="1" customWidth="1"/>
    <col min="28" max="28" width="4.5703125" bestFit="1" customWidth="1"/>
    <col min="29" max="29" width="5.28515625" bestFit="1" customWidth="1"/>
  </cols>
  <sheetData>
    <row r="1" spans="1:29" s="3" customFormat="1" ht="17.25" x14ac:dyDescent="0.25">
      <c r="A1" s="3" t="s">
        <v>14</v>
      </c>
      <c r="B1" s="3" t="s">
        <v>15</v>
      </c>
      <c r="C1" s="3" t="s">
        <v>20</v>
      </c>
      <c r="D1" s="3" t="s">
        <v>23</v>
      </c>
      <c r="E1" s="3" t="s">
        <v>18</v>
      </c>
      <c r="F1" s="3" t="s">
        <v>19</v>
      </c>
      <c r="G1" s="3" t="s">
        <v>21</v>
      </c>
      <c r="H1" s="3" t="s">
        <v>22</v>
      </c>
      <c r="K1" s="3" t="s">
        <v>16</v>
      </c>
      <c r="L1" s="3" t="s">
        <v>17</v>
      </c>
      <c r="M1" s="3" t="s">
        <v>34</v>
      </c>
      <c r="N1" s="3" t="s">
        <v>33</v>
      </c>
      <c r="O1" s="3" t="s">
        <v>11</v>
      </c>
      <c r="P1" s="3" t="s">
        <v>32</v>
      </c>
      <c r="Q1" s="3" t="s">
        <v>36</v>
      </c>
      <c r="R1" s="3" t="s">
        <v>30</v>
      </c>
      <c r="S1" s="3" t="s">
        <v>29</v>
      </c>
      <c r="T1" s="3" t="s">
        <v>27</v>
      </c>
      <c r="U1" s="3" t="s">
        <v>25</v>
      </c>
      <c r="V1" s="3" t="s">
        <v>24</v>
      </c>
      <c r="W1" s="3" t="s">
        <v>37</v>
      </c>
      <c r="X1" s="3" t="s">
        <v>47</v>
      </c>
      <c r="Y1" s="3" t="s">
        <v>39</v>
      </c>
      <c r="Z1" s="3" t="s">
        <v>40</v>
      </c>
      <c r="AA1" s="3" t="s">
        <v>41</v>
      </c>
      <c r="AB1" s="3" t="s">
        <v>42</v>
      </c>
      <c r="AC1" s="3" t="s">
        <v>46</v>
      </c>
    </row>
    <row r="2" spans="1:29" x14ac:dyDescent="0.25">
      <c r="A2" t="s">
        <v>0</v>
      </c>
      <c r="B2">
        <v>67</v>
      </c>
      <c r="C2" t="s">
        <v>3</v>
      </c>
      <c r="D2" t="s">
        <v>4</v>
      </c>
      <c r="E2" t="s">
        <v>1</v>
      </c>
      <c r="F2" t="s">
        <v>2</v>
      </c>
      <c r="G2">
        <v>228.69</v>
      </c>
      <c r="H2">
        <v>36.6</v>
      </c>
      <c r="K2">
        <v>0</v>
      </c>
      <c r="L2">
        <v>1</v>
      </c>
      <c r="M2">
        <f t="shared" ref="M2:M65" si="0">IF(F2="Private",1,0)</f>
        <v>1</v>
      </c>
      <c r="N2">
        <f t="shared" ref="N2:N65" si="1">IF(F2="Self-employed",1,0)</f>
        <v>0</v>
      </c>
      <c r="O2">
        <f t="shared" ref="O2:O65" si="2">IF(F2="Govt_job",1,0)</f>
        <v>0</v>
      </c>
      <c r="P2">
        <f t="shared" ref="P2:P65" si="3">IF(F2="children",1,0)</f>
        <v>0</v>
      </c>
      <c r="Q2">
        <f t="shared" ref="Q2:Q65" si="4">IF(D2="formerly smoked",1,0)</f>
        <v>1</v>
      </c>
      <c r="R2">
        <f t="shared" ref="R2:R65" si="5">IF(D2="smokes",1,0)</f>
        <v>0</v>
      </c>
      <c r="S2">
        <f t="shared" ref="S2:S65" si="6">IF(D2="never smoked",1,0)</f>
        <v>0</v>
      </c>
      <c r="T2" s="2">
        <f t="shared" ref="T2:T65" si="7">_xlfn.NORM.DIST(G2,AVERAGE($G$2:$G$1061),_xlfn.STDEV.P($G$2:$G$1061),TRUE)</f>
        <v>0.97585006266245022</v>
      </c>
      <c r="U2">
        <f t="shared" ref="U2:U65" si="8">_xlfn.NORM.DIST(B2,AVERAGE($B$2:$B$1061),_xlfn.STDEV.P($B$2:$B$1061),TRUE)</f>
        <v>0.68438382556572708</v>
      </c>
      <c r="V2">
        <v>1</v>
      </c>
      <c r="W2" s="2">
        <f t="shared" ref="W2:W65" si="9">SUMPRODUCT(K2:U2,$K$1065:$U$1065)+$J$1065</f>
        <v>2.8398186822190308</v>
      </c>
      <c r="X2" s="2">
        <f t="shared" ref="X2:X65" si="10">EXP(W2)</f>
        <v>17.112662425852221</v>
      </c>
      <c r="Y2" s="2">
        <f t="shared" ref="Y2:Y65" si="11">X2/(1+X2)</f>
        <v>0.94479000510865263</v>
      </c>
      <c r="Z2" s="1">
        <f>(Y2^V2)*(1-Y2)^(1-V2)</f>
        <v>0.94479000510865263</v>
      </c>
      <c r="AA2">
        <f t="shared" ref="AA2:AA65" si="12">LN(Z2)</f>
        <v>-5.679259299844993E-2</v>
      </c>
      <c r="AB2">
        <f t="shared" ref="AB2:AB65" si="13">IF(ABS(Y2-V2)&lt;$W$1065,1,0)</f>
        <v>1</v>
      </c>
    </row>
    <row r="3" spans="1:29" x14ac:dyDescent="0.25">
      <c r="A3" t="s">
        <v>0</v>
      </c>
      <c r="B3">
        <v>80</v>
      </c>
      <c r="C3" t="s">
        <v>5</v>
      </c>
      <c r="D3" t="s">
        <v>6</v>
      </c>
      <c r="E3" t="s">
        <v>1</v>
      </c>
      <c r="F3" t="s">
        <v>2</v>
      </c>
      <c r="G3">
        <v>105.92</v>
      </c>
      <c r="H3">
        <v>32.5</v>
      </c>
      <c r="K3">
        <v>0</v>
      </c>
      <c r="L3">
        <v>1</v>
      </c>
      <c r="M3">
        <f t="shared" si="0"/>
        <v>1</v>
      </c>
      <c r="N3">
        <f t="shared" si="1"/>
        <v>0</v>
      </c>
      <c r="O3">
        <f t="shared" si="2"/>
        <v>0</v>
      </c>
      <c r="P3">
        <f t="shared" si="3"/>
        <v>0</v>
      </c>
      <c r="Q3">
        <f t="shared" si="4"/>
        <v>0</v>
      </c>
      <c r="R3">
        <f t="shared" si="5"/>
        <v>0</v>
      </c>
      <c r="S3">
        <f t="shared" si="6"/>
        <v>1</v>
      </c>
      <c r="T3" s="2">
        <f t="shared" si="7"/>
        <v>0.40377877817374946</v>
      </c>
      <c r="U3">
        <f t="shared" si="8"/>
        <v>0.87924383586294119</v>
      </c>
      <c r="V3">
        <v>1</v>
      </c>
      <c r="W3" s="2">
        <f t="shared" si="9"/>
        <v>2.6341462573250816</v>
      </c>
      <c r="X3" s="2">
        <f t="shared" si="10"/>
        <v>13.931413542314333</v>
      </c>
      <c r="Y3" s="2">
        <f t="shared" si="11"/>
        <v>0.93302710442209058</v>
      </c>
      <c r="Z3" s="1">
        <f t="shared" ref="Z3:Z66" si="14">(Y3^V3)*(1-Y3)^(1-V3)</f>
        <v>0.93302710442209058</v>
      </c>
      <c r="AA3">
        <f t="shared" si="12"/>
        <v>-6.9321027729224882E-2</v>
      </c>
      <c r="AB3">
        <f t="shared" si="13"/>
        <v>1</v>
      </c>
    </row>
    <row r="4" spans="1:29" x14ac:dyDescent="0.25">
      <c r="A4" t="s">
        <v>7</v>
      </c>
      <c r="B4">
        <v>49</v>
      </c>
      <c r="C4" t="s">
        <v>3</v>
      </c>
      <c r="D4" t="s">
        <v>8</v>
      </c>
      <c r="E4" t="s">
        <v>1</v>
      </c>
      <c r="F4" t="s">
        <v>2</v>
      </c>
      <c r="G4">
        <v>171.23</v>
      </c>
      <c r="H4">
        <v>34.4</v>
      </c>
      <c r="K4">
        <v>0</v>
      </c>
      <c r="L4">
        <v>0</v>
      </c>
      <c r="M4">
        <f t="shared" si="0"/>
        <v>1</v>
      </c>
      <c r="N4">
        <f t="shared" si="1"/>
        <v>0</v>
      </c>
      <c r="O4">
        <f t="shared" si="2"/>
        <v>0</v>
      </c>
      <c r="P4">
        <f t="shared" si="3"/>
        <v>0</v>
      </c>
      <c r="Q4">
        <f t="shared" si="4"/>
        <v>0</v>
      </c>
      <c r="R4">
        <f t="shared" si="5"/>
        <v>1</v>
      </c>
      <c r="S4">
        <f t="shared" si="6"/>
        <v>0</v>
      </c>
      <c r="T4" s="2">
        <f t="shared" si="7"/>
        <v>0.82548976924376927</v>
      </c>
      <c r="U4">
        <f t="shared" si="8"/>
        <v>0.31665126851859571</v>
      </c>
      <c r="V4">
        <v>1</v>
      </c>
      <c r="W4" s="2">
        <f t="shared" si="9"/>
        <v>-2.7124826983393477</v>
      </c>
      <c r="X4" s="2">
        <f t="shared" si="10"/>
        <v>6.6371820785371641E-2</v>
      </c>
      <c r="Y4" s="2">
        <f t="shared" si="11"/>
        <v>6.2240786460851426E-2</v>
      </c>
      <c r="Z4" s="1">
        <f t="shared" si="14"/>
        <v>6.2240786460851426E-2</v>
      </c>
      <c r="AA4">
        <f t="shared" si="12"/>
        <v>-2.776744763252704</v>
      </c>
      <c r="AB4">
        <f t="shared" si="13"/>
        <v>0</v>
      </c>
    </row>
    <row r="5" spans="1:29" x14ac:dyDescent="0.25">
      <c r="A5" t="s">
        <v>7</v>
      </c>
      <c r="B5">
        <v>79</v>
      </c>
      <c r="C5" t="s">
        <v>5</v>
      </c>
      <c r="D5" t="s">
        <v>6</v>
      </c>
      <c r="E5" t="s">
        <v>1</v>
      </c>
      <c r="F5" t="s">
        <v>9</v>
      </c>
      <c r="G5">
        <v>174.12</v>
      </c>
      <c r="H5">
        <v>24</v>
      </c>
      <c r="K5">
        <v>1</v>
      </c>
      <c r="L5">
        <v>0</v>
      </c>
      <c r="M5">
        <f t="shared" si="0"/>
        <v>0</v>
      </c>
      <c r="N5">
        <f t="shared" si="1"/>
        <v>1</v>
      </c>
      <c r="O5">
        <f t="shared" si="2"/>
        <v>0</v>
      </c>
      <c r="P5">
        <f t="shared" si="3"/>
        <v>0</v>
      </c>
      <c r="Q5">
        <f t="shared" si="4"/>
        <v>0</v>
      </c>
      <c r="R5">
        <f t="shared" si="5"/>
        <v>0</v>
      </c>
      <c r="S5">
        <f t="shared" si="6"/>
        <v>1</v>
      </c>
      <c r="T5" s="2">
        <f t="shared" si="7"/>
        <v>0.83859738065554223</v>
      </c>
      <c r="U5">
        <f t="shared" si="8"/>
        <v>0.86822593526024505</v>
      </c>
      <c r="V5">
        <v>1</v>
      </c>
      <c r="W5" s="2">
        <f t="shared" si="9"/>
        <v>9.6254818646798448</v>
      </c>
      <c r="X5" s="2">
        <f t="shared" si="10"/>
        <v>15145.850282622017</v>
      </c>
      <c r="Y5" s="2">
        <f t="shared" si="11"/>
        <v>0.999933979673573</v>
      </c>
      <c r="Z5" s="1">
        <f t="shared" si="14"/>
        <v>0.999933979673573</v>
      </c>
      <c r="AA5">
        <f t="shared" si="12"/>
        <v>-6.6022505864672592E-5</v>
      </c>
      <c r="AB5">
        <f t="shared" si="13"/>
        <v>1</v>
      </c>
    </row>
    <row r="6" spans="1:29" x14ac:dyDescent="0.25">
      <c r="A6" t="s">
        <v>0</v>
      </c>
      <c r="B6">
        <v>81</v>
      </c>
      <c r="C6" t="s">
        <v>3</v>
      </c>
      <c r="D6" t="s">
        <v>4</v>
      </c>
      <c r="E6" t="s">
        <v>1</v>
      </c>
      <c r="F6" t="s">
        <v>2</v>
      </c>
      <c r="G6">
        <v>186.21</v>
      </c>
      <c r="H6">
        <v>29</v>
      </c>
      <c r="K6">
        <v>0</v>
      </c>
      <c r="L6">
        <v>0</v>
      </c>
      <c r="M6">
        <f t="shared" si="0"/>
        <v>1</v>
      </c>
      <c r="N6">
        <f t="shared" si="1"/>
        <v>0</v>
      </c>
      <c r="O6">
        <f t="shared" si="2"/>
        <v>0</v>
      </c>
      <c r="P6">
        <f t="shared" si="3"/>
        <v>0</v>
      </c>
      <c r="Q6">
        <f t="shared" si="4"/>
        <v>1</v>
      </c>
      <c r="R6">
        <f t="shared" si="5"/>
        <v>0</v>
      </c>
      <c r="S6">
        <f t="shared" si="6"/>
        <v>0</v>
      </c>
      <c r="T6" s="2">
        <f t="shared" si="7"/>
        <v>0.8863148541640572</v>
      </c>
      <c r="U6">
        <f t="shared" si="8"/>
        <v>0.88959668077899279</v>
      </c>
      <c r="V6">
        <v>1</v>
      </c>
      <c r="W6" s="2">
        <f t="shared" si="9"/>
        <v>-1.8195259527425556</v>
      </c>
      <c r="X6" s="2">
        <f t="shared" si="10"/>
        <v>0.16210257700490177</v>
      </c>
      <c r="Y6" s="2">
        <f t="shared" si="11"/>
        <v>0.13949076459557494</v>
      </c>
      <c r="Z6" s="1">
        <f t="shared" si="14"/>
        <v>0.13949076459557494</v>
      </c>
      <c r="AA6">
        <f t="shared" si="12"/>
        <v>-1.9697568835282231</v>
      </c>
      <c r="AB6">
        <f t="shared" si="13"/>
        <v>0</v>
      </c>
    </row>
    <row r="7" spans="1:29" x14ac:dyDescent="0.25">
      <c r="A7" t="s">
        <v>0</v>
      </c>
      <c r="B7">
        <v>74</v>
      </c>
      <c r="C7" t="s">
        <v>5</v>
      </c>
      <c r="D7" t="s">
        <v>6</v>
      </c>
      <c r="E7" t="s">
        <v>1</v>
      </c>
      <c r="F7" t="s">
        <v>2</v>
      </c>
      <c r="G7">
        <v>70.09</v>
      </c>
      <c r="H7">
        <v>27.4</v>
      </c>
      <c r="K7">
        <v>1</v>
      </c>
      <c r="L7">
        <v>1</v>
      </c>
      <c r="M7">
        <f t="shared" si="0"/>
        <v>1</v>
      </c>
      <c r="N7">
        <f t="shared" si="1"/>
        <v>0</v>
      </c>
      <c r="O7">
        <f t="shared" si="2"/>
        <v>0</v>
      </c>
      <c r="P7">
        <f t="shared" si="3"/>
        <v>0</v>
      </c>
      <c r="Q7">
        <f t="shared" si="4"/>
        <v>0</v>
      </c>
      <c r="R7">
        <f t="shared" si="5"/>
        <v>0</v>
      </c>
      <c r="S7">
        <f t="shared" si="6"/>
        <v>1</v>
      </c>
      <c r="T7" s="2">
        <f t="shared" si="7"/>
        <v>0.18646969893808876</v>
      </c>
      <c r="U7">
        <f t="shared" si="8"/>
        <v>0.80294554605918167</v>
      </c>
      <c r="V7">
        <v>1</v>
      </c>
      <c r="W7" s="2">
        <f t="shared" si="9"/>
        <v>7.1149505781229765</v>
      </c>
      <c r="X7" s="2">
        <f t="shared" si="10"/>
        <v>1230.2228097786426</v>
      </c>
      <c r="Y7" s="2">
        <f t="shared" si="11"/>
        <v>0.99918779932270763</v>
      </c>
      <c r="Z7" s="1">
        <f t="shared" si="14"/>
        <v>0.99918779932270763</v>
      </c>
      <c r="AA7">
        <f t="shared" si="12"/>
        <v>-8.1253069096612362E-4</v>
      </c>
      <c r="AB7">
        <f t="shared" si="13"/>
        <v>1</v>
      </c>
    </row>
    <row r="8" spans="1:29" x14ac:dyDescent="0.25">
      <c r="A8" t="s">
        <v>7</v>
      </c>
      <c r="B8">
        <v>69</v>
      </c>
      <c r="C8" t="s">
        <v>3</v>
      </c>
      <c r="D8" t="s">
        <v>6</v>
      </c>
      <c r="E8" t="s">
        <v>10</v>
      </c>
      <c r="F8" t="s">
        <v>2</v>
      </c>
      <c r="G8">
        <v>94.39</v>
      </c>
      <c r="H8">
        <v>22.8</v>
      </c>
      <c r="K8">
        <v>0</v>
      </c>
      <c r="L8">
        <v>0</v>
      </c>
      <c r="M8">
        <f t="shared" si="0"/>
        <v>1</v>
      </c>
      <c r="N8">
        <f t="shared" si="1"/>
        <v>0</v>
      </c>
      <c r="O8">
        <f t="shared" si="2"/>
        <v>0</v>
      </c>
      <c r="P8">
        <f t="shared" si="3"/>
        <v>0</v>
      </c>
      <c r="Q8">
        <f t="shared" si="4"/>
        <v>0</v>
      </c>
      <c r="R8">
        <f t="shared" si="5"/>
        <v>0</v>
      </c>
      <c r="S8">
        <f t="shared" si="6"/>
        <v>1</v>
      </c>
      <c r="T8" s="2">
        <f t="shared" si="7"/>
        <v>0.32566667066529292</v>
      </c>
      <c r="U8">
        <f t="shared" si="8"/>
        <v>0.72117475438086609</v>
      </c>
      <c r="V8">
        <v>1</v>
      </c>
      <c r="W8" s="2">
        <f t="shared" si="9"/>
        <v>-2.5188951110310178</v>
      </c>
      <c r="X8" s="2">
        <f t="shared" si="10"/>
        <v>8.0548554811295928E-2</v>
      </c>
      <c r="Y8" s="2">
        <f t="shared" si="11"/>
        <v>7.4544132656179166E-2</v>
      </c>
      <c r="Z8" s="1">
        <f t="shared" si="14"/>
        <v>7.4544132656179166E-2</v>
      </c>
      <c r="AA8">
        <f t="shared" si="12"/>
        <v>-2.5963639443404456</v>
      </c>
      <c r="AB8">
        <f t="shared" si="13"/>
        <v>0</v>
      </c>
    </row>
    <row r="9" spans="1:29" hidden="1" x14ac:dyDescent="0.25">
      <c r="A9" t="s">
        <v>7</v>
      </c>
      <c r="B9">
        <v>81</v>
      </c>
      <c r="C9" t="s">
        <v>5</v>
      </c>
      <c r="D9" t="s">
        <v>6</v>
      </c>
      <c r="E9" t="s">
        <v>1</v>
      </c>
      <c r="F9" t="s">
        <v>2</v>
      </c>
      <c r="G9">
        <v>80.430000000000007</v>
      </c>
      <c r="H9">
        <v>29.7</v>
      </c>
      <c r="K9">
        <v>1</v>
      </c>
      <c r="L9">
        <v>0</v>
      </c>
      <c r="M9">
        <f t="shared" si="0"/>
        <v>1</v>
      </c>
      <c r="N9">
        <f t="shared" si="1"/>
        <v>0</v>
      </c>
      <c r="O9">
        <f t="shared" si="2"/>
        <v>0</v>
      </c>
      <c r="P9">
        <f t="shared" si="3"/>
        <v>0</v>
      </c>
      <c r="Q9">
        <f t="shared" si="4"/>
        <v>0</v>
      </c>
      <c r="R9">
        <f t="shared" si="5"/>
        <v>0</v>
      </c>
      <c r="S9">
        <f t="shared" si="6"/>
        <v>1</v>
      </c>
      <c r="T9" s="2">
        <f t="shared" si="7"/>
        <v>0.24066961673814091</v>
      </c>
      <c r="U9">
        <f t="shared" si="8"/>
        <v>0.88959668077899279</v>
      </c>
      <c r="V9">
        <v>1</v>
      </c>
      <c r="W9" s="2">
        <f t="shared" si="9"/>
        <v>2.3612914091129116</v>
      </c>
      <c r="X9" s="2">
        <f t="shared" si="10"/>
        <v>10.604637538920196</v>
      </c>
      <c r="Y9" s="2">
        <f t="shared" si="11"/>
        <v>0.91382755414409533</v>
      </c>
      <c r="Z9" s="1">
        <f t="shared" si="14"/>
        <v>0.91382755414409533</v>
      </c>
      <c r="AA9">
        <f t="shared" si="12"/>
        <v>-9.0113396943490534E-2</v>
      </c>
      <c r="AB9">
        <f t="shared" si="13"/>
        <v>1</v>
      </c>
    </row>
    <row r="10" spans="1:29" hidden="1" x14ac:dyDescent="0.25">
      <c r="A10" t="s">
        <v>7</v>
      </c>
      <c r="B10">
        <v>61</v>
      </c>
      <c r="C10" t="s">
        <v>5</v>
      </c>
      <c r="D10" t="s">
        <v>8</v>
      </c>
      <c r="E10" t="s">
        <v>1</v>
      </c>
      <c r="F10" t="s">
        <v>11</v>
      </c>
      <c r="G10">
        <v>120.46</v>
      </c>
      <c r="H10">
        <v>36.799999999999997</v>
      </c>
      <c r="K10">
        <v>0</v>
      </c>
      <c r="L10">
        <v>1</v>
      </c>
      <c r="M10">
        <f t="shared" si="0"/>
        <v>0</v>
      </c>
      <c r="N10">
        <f t="shared" si="1"/>
        <v>0</v>
      </c>
      <c r="O10">
        <f t="shared" si="2"/>
        <v>1</v>
      </c>
      <c r="P10">
        <f t="shared" si="3"/>
        <v>0</v>
      </c>
      <c r="Q10">
        <f t="shared" si="4"/>
        <v>0</v>
      </c>
      <c r="R10">
        <f t="shared" si="5"/>
        <v>1</v>
      </c>
      <c r="S10">
        <f t="shared" si="6"/>
        <v>0</v>
      </c>
      <c r="T10" s="2">
        <f t="shared" si="7"/>
        <v>0.50763579494498701</v>
      </c>
      <c r="U10">
        <f t="shared" si="8"/>
        <v>0.56394048563236088</v>
      </c>
      <c r="V10">
        <v>1</v>
      </c>
      <c r="W10" s="2">
        <f t="shared" si="9"/>
        <v>2.1458492171930286</v>
      </c>
      <c r="X10" s="2">
        <f t="shared" si="10"/>
        <v>8.5492983665797073</v>
      </c>
      <c r="Y10" s="2">
        <f t="shared" si="11"/>
        <v>0.89528026441191066</v>
      </c>
      <c r="Z10" s="1">
        <f t="shared" si="14"/>
        <v>0.89528026441191066</v>
      </c>
      <c r="AA10">
        <f t="shared" si="12"/>
        <v>-0.11061846513250337</v>
      </c>
      <c r="AB10">
        <f t="shared" si="13"/>
        <v>1</v>
      </c>
    </row>
    <row r="11" spans="1:29" hidden="1" x14ac:dyDescent="0.25">
      <c r="A11" t="s">
        <v>7</v>
      </c>
      <c r="B11">
        <v>54</v>
      </c>
      <c r="C11" t="s">
        <v>3</v>
      </c>
      <c r="D11" t="s">
        <v>8</v>
      </c>
      <c r="E11" t="s">
        <v>1</v>
      </c>
      <c r="F11" t="s">
        <v>2</v>
      </c>
      <c r="G11">
        <v>104.51</v>
      </c>
      <c r="H11">
        <v>27.3</v>
      </c>
      <c r="K11">
        <v>0</v>
      </c>
      <c r="L11">
        <v>0</v>
      </c>
      <c r="M11">
        <f t="shared" si="0"/>
        <v>1</v>
      </c>
      <c r="N11">
        <f t="shared" si="1"/>
        <v>0</v>
      </c>
      <c r="O11">
        <f t="shared" si="2"/>
        <v>0</v>
      </c>
      <c r="P11">
        <f t="shared" si="3"/>
        <v>0</v>
      </c>
      <c r="Q11">
        <f t="shared" si="4"/>
        <v>0</v>
      </c>
      <c r="R11">
        <f t="shared" si="5"/>
        <v>1</v>
      </c>
      <c r="S11">
        <f t="shared" si="6"/>
        <v>0</v>
      </c>
      <c r="T11" s="2">
        <f t="shared" si="7"/>
        <v>0.39394365551172011</v>
      </c>
      <c r="U11">
        <f t="shared" si="8"/>
        <v>0.4163542769830727</v>
      </c>
      <c r="V11">
        <v>1</v>
      </c>
      <c r="W11" s="2">
        <f t="shared" si="9"/>
        <v>-2.7814199872098282</v>
      </c>
      <c r="X11" s="2">
        <f t="shared" si="10"/>
        <v>6.1950476006867643E-2</v>
      </c>
      <c r="Y11" s="2">
        <f t="shared" si="11"/>
        <v>5.8336501942927714E-2</v>
      </c>
      <c r="Z11" s="1">
        <f t="shared" si="14"/>
        <v>5.8336501942927714E-2</v>
      </c>
      <c r="AA11">
        <f t="shared" si="12"/>
        <v>-2.8415272761803392</v>
      </c>
      <c r="AB11">
        <f t="shared" si="13"/>
        <v>0</v>
      </c>
    </row>
    <row r="12" spans="1:29" hidden="1" x14ac:dyDescent="0.25">
      <c r="A12" t="s">
        <v>7</v>
      </c>
      <c r="B12">
        <v>79</v>
      </c>
      <c r="C12" t="s">
        <v>3</v>
      </c>
      <c r="D12" t="s">
        <v>6</v>
      </c>
      <c r="E12" t="s">
        <v>1</v>
      </c>
      <c r="F12" t="s">
        <v>2</v>
      </c>
      <c r="G12">
        <v>214.09</v>
      </c>
      <c r="H12">
        <v>28.2</v>
      </c>
      <c r="K12">
        <v>0</v>
      </c>
      <c r="L12">
        <v>1</v>
      </c>
      <c r="M12">
        <f t="shared" si="0"/>
        <v>1</v>
      </c>
      <c r="N12">
        <f t="shared" si="1"/>
        <v>0</v>
      </c>
      <c r="O12">
        <f t="shared" si="2"/>
        <v>0</v>
      </c>
      <c r="P12">
        <f t="shared" si="3"/>
        <v>0</v>
      </c>
      <c r="Q12">
        <f t="shared" si="4"/>
        <v>0</v>
      </c>
      <c r="R12">
        <f t="shared" si="5"/>
        <v>0</v>
      </c>
      <c r="S12">
        <f t="shared" si="6"/>
        <v>1</v>
      </c>
      <c r="T12" s="2">
        <f t="shared" si="7"/>
        <v>0.95645177903467582</v>
      </c>
      <c r="U12">
        <f t="shared" si="8"/>
        <v>0.86822593526024505</v>
      </c>
      <c r="V12">
        <v>1</v>
      </c>
      <c r="W12" s="2">
        <f t="shared" si="9"/>
        <v>2.8827368098981543</v>
      </c>
      <c r="X12" s="2">
        <f t="shared" si="10"/>
        <v>17.863094235279785</v>
      </c>
      <c r="Y12" s="2">
        <f t="shared" si="11"/>
        <v>0.94698642823245338</v>
      </c>
      <c r="Z12" s="1">
        <f t="shared" si="14"/>
        <v>0.94698642823245338</v>
      </c>
      <c r="AA12">
        <f t="shared" si="12"/>
        <v>-5.4470517226680004E-2</v>
      </c>
      <c r="AB12">
        <f t="shared" si="13"/>
        <v>1</v>
      </c>
    </row>
    <row r="13" spans="1:29" hidden="1" x14ac:dyDescent="0.25">
      <c r="A13" t="s">
        <v>7</v>
      </c>
      <c r="B13">
        <v>50</v>
      </c>
      <c r="C13" t="s">
        <v>5</v>
      </c>
      <c r="D13" t="s">
        <v>6</v>
      </c>
      <c r="E13" t="s">
        <v>1</v>
      </c>
      <c r="F13" t="s">
        <v>9</v>
      </c>
      <c r="G13">
        <v>167.41</v>
      </c>
      <c r="H13">
        <v>30.9</v>
      </c>
      <c r="K13">
        <v>1</v>
      </c>
      <c r="L13">
        <v>0</v>
      </c>
      <c r="M13">
        <f t="shared" si="0"/>
        <v>0</v>
      </c>
      <c r="N13">
        <f t="shared" si="1"/>
        <v>1</v>
      </c>
      <c r="O13">
        <f t="shared" si="2"/>
        <v>0</v>
      </c>
      <c r="P13">
        <f t="shared" si="3"/>
        <v>0</v>
      </c>
      <c r="Q13">
        <f t="shared" si="4"/>
        <v>0</v>
      </c>
      <c r="R13">
        <f t="shared" si="5"/>
        <v>0</v>
      </c>
      <c r="S13">
        <f t="shared" si="6"/>
        <v>1</v>
      </c>
      <c r="T13" s="2">
        <f t="shared" si="7"/>
        <v>0.80715728990040936</v>
      </c>
      <c r="U13">
        <f t="shared" si="8"/>
        <v>0.33581472283078839</v>
      </c>
      <c r="V13">
        <v>1</v>
      </c>
      <c r="W13" s="2">
        <f t="shared" si="9"/>
        <v>8.8789484731483981</v>
      </c>
      <c r="X13" s="2">
        <f t="shared" si="10"/>
        <v>7179.2376042216993</v>
      </c>
      <c r="Y13" s="2">
        <f t="shared" si="11"/>
        <v>0.9998607288428154</v>
      </c>
      <c r="Z13" s="1">
        <f t="shared" si="14"/>
        <v>0.9998607288428154</v>
      </c>
      <c r="AA13">
        <f t="shared" si="12"/>
        <v>-1.3928085631275647E-4</v>
      </c>
      <c r="AB13">
        <f t="shared" si="13"/>
        <v>1</v>
      </c>
    </row>
    <row r="14" spans="1:29" hidden="1" x14ac:dyDescent="0.25">
      <c r="A14" t="s">
        <v>0</v>
      </c>
      <c r="B14">
        <v>64</v>
      </c>
      <c r="C14" t="s">
        <v>3</v>
      </c>
      <c r="D14" t="s">
        <v>8</v>
      </c>
      <c r="E14" t="s">
        <v>1</v>
      </c>
      <c r="F14" t="s">
        <v>2</v>
      </c>
      <c r="G14">
        <v>191.61</v>
      </c>
      <c r="H14">
        <v>37.5</v>
      </c>
      <c r="K14">
        <v>0</v>
      </c>
      <c r="L14">
        <v>1</v>
      </c>
      <c r="M14">
        <f t="shared" si="0"/>
        <v>1</v>
      </c>
      <c r="N14">
        <f t="shared" si="1"/>
        <v>0</v>
      </c>
      <c r="O14">
        <f t="shared" si="2"/>
        <v>0</v>
      </c>
      <c r="P14">
        <f t="shared" si="3"/>
        <v>0</v>
      </c>
      <c r="Q14">
        <f t="shared" si="4"/>
        <v>0</v>
      </c>
      <c r="R14">
        <f t="shared" si="5"/>
        <v>1</v>
      </c>
      <c r="S14">
        <f t="shared" si="6"/>
        <v>0</v>
      </c>
      <c r="T14" s="2">
        <f t="shared" si="7"/>
        <v>0.904007904504043</v>
      </c>
      <c r="U14">
        <f t="shared" si="8"/>
        <v>0.62569784851933707</v>
      </c>
      <c r="V14">
        <v>1</v>
      </c>
      <c r="W14" s="2">
        <f t="shared" si="9"/>
        <v>2.648194807592565</v>
      </c>
      <c r="X14" s="2">
        <f t="shared" si="10"/>
        <v>14.128510930429533</v>
      </c>
      <c r="Y14" s="2">
        <f t="shared" si="11"/>
        <v>0.93389964124039482</v>
      </c>
      <c r="Z14" s="1">
        <f t="shared" si="14"/>
        <v>0.93389964124039482</v>
      </c>
      <c r="AA14">
        <f t="shared" si="12"/>
        <v>-6.8386297018594749E-2</v>
      </c>
      <c r="AB14">
        <f t="shared" si="13"/>
        <v>1</v>
      </c>
    </row>
    <row r="15" spans="1:29" hidden="1" x14ac:dyDescent="0.25">
      <c r="A15" t="s">
        <v>0</v>
      </c>
      <c r="B15">
        <v>75</v>
      </c>
      <c r="C15" t="s">
        <v>3</v>
      </c>
      <c r="D15" t="s">
        <v>8</v>
      </c>
      <c r="E15" t="s">
        <v>1</v>
      </c>
      <c r="F15" t="s">
        <v>2</v>
      </c>
      <c r="G15">
        <v>221.29</v>
      </c>
      <c r="H15">
        <v>25.8</v>
      </c>
      <c r="K15">
        <v>1</v>
      </c>
      <c r="L15">
        <v>0</v>
      </c>
      <c r="M15">
        <f t="shared" si="0"/>
        <v>1</v>
      </c>
      <c r="N15">
        <f t="shared" si="1"/>
        <v>0</v>
      </c>
      <c r="O15">
        <f t="shared" si="2"/>
        <v>0</v>
      </c>
      <c r="P15">
        <f t="shared" si="3"/>
        <v>0</v>
      </c>
      <c r="Q15">
        <f t="shared" si="4"/>
        <v>0</v>
      </c>
      <c r="R15">
        <f t="shared" si="5"/>
        <v>1</v>
      </c>
      <c r="S15">
        <f t="shared" si="6"/>
        <v>0</v>
      </c>
      <c r="T15" s="2">
        <f t="shared" si="7"/>
        <v>0.96719008982530563</v>
      </c>
      <c r="U15">
        <f t="shared" si="8"/>
        <v>0.8173627710966016</v>
      </c>
      <c r="V15">
        <v>1</v>
      </c>
      <c r="W15" s="2">
        <f t="shared" si="9"/>
        <v>2.7324455030311658</v>
      </c>
      <c r="X15" s="2">
        <f t="shared" si="10"/>
        <v>15.370429528039422</v>
      </c>
      <c r="Y15" s="2">
        <f t="shared" si="11"/>
        <v>0.93891424789513356</v>
      </c>
      <c r="Z15" s="1">
        <f t="shared" si="14"/>
        <v>0.93891424789513356</v>
      </c>
      <c r="AA15">
        <f t="shared" si="12"/>
        <v>-6.3031126739439433E-2</v>
      </c>
      <c r="AB15">
        <f t="shared" si="13"/>
        <v>1</v>
      </c>
    </row>
    <row r="16" spans="1:29" hidden="1" x14ac:dyDescent="0.25">
      <c r="A16" t="s">
        <v>7</v>
      </c>
      <c r="B16">
        <v>60</v>
      </c>
      <c r="C16" t="s">
        <v>3</v>
      </c>
      <c r="D16" t="s">
        <v>6</v>
      </c>
      <c r="E16" t="s">
        <v>10</v>
      </c>
      <c r="F16" t="s">
        <v>2</v>
      </c>
      <c r="G16">
        <v>89.22</v>
      </c>
      <c r="H16">
        <v>37.799999999999997</v>
      </c>
      <c r="K16">
        <v>0</v>
      </c>
      <c r="L16">
        <v>0</v>
      </c>
      <c r="M16">
        <f t="shared" si="0"/>
        <v>1</v>
      </c>
      <c r="N16">
        <f t="shared" si="1"/>
        <v>0</v>
      </c>
      <c r="O16">
        <f t="shared" si="2"/>
        <v>0</v>
      </c>
      <c r="P16">
        <f t="shared" si="3"/>
        <v>0</v>
      </c>
      <c r="Q16">
        <f t="shared" si="4"/>
        <v>0</v>
      </c>
      <c r="R16">
        <f t="shared" si="5"/>
        <v>0</v>
      </c>
      <c r="S16">
        <f t="shared" si="6"/>
        <v>1</v>
      </c>
      <c r="T16" s="2">
        <f t="shared" si="7"/>
        <v>0.29276465339209345</v>
      </c>
      <c r="U16">
        <f t="shared" si="8"/>
        <v>0.5429214533552954</v>
      </c>
      <c r="V16">
        <v>1</v>
      </c>
      <c r="W16" s="2">
        <f t="shared" si="9"/>
        <v>-2.7795147817458612</v>
      </c>
      <c r="X16" s="2">
        <f t="shared" si="10"/>
        <v>6.2068616897851071E-2</v>
      </c>
      <c r="Y16" s="2">
        <f t="shared" si="11"/>
        <v>5.8441249379107475E-2</v>
      </c>
      <c r="Z16" s="1">
        <f t="shared" si="14"/>
        <v>5.8441249379107475E-2</v>
      </c>
      <c r="AA16">
        <f t="shared" si="12"/>
        <v>-2.839733313493332</v>
      </c>
      <c r="AB16">
        <f t="shared" si="13"/>
        <v>0</v>
      </c>
    </row>
    <row r="17" spans="1:28" hidden="1" x14ac:dyDescent="0.25">
      <c r="A17" t="s">
        <v>7</v>
      </c>
      <c r="B17">
        <v>71</v>
      </c>
      <c r="C17" t="s">
        <v>5</v>
      </c>
      <c r="D17" t="s">
        <v>8</v>
      </c>
      <c r="E17" t="s">
        <v>1</v>
      </c>
      <c r="F17" t="s">
        <v>11</v>
      </c>
      <c r="G17">
        <v>193.94</v>
      </c>
      <c r="H17">
        <v>22.4</v>
      </c>
      <c r="K17">
        <v>0</v>
      </c>
      <c r="L17">
        <v>0</v>
      </c>
      <c r="M17">
        <f t="shared" si="0"/>
        <v>0</v>
      </c>
      <c r="N17">
        <f t="shared" si="1"/>
        <v>0</v>
      </c>
      <c r="O17">
        <f t="shared" si="2"/>
        <v>1</v>
      </c>
      <c r="P17">
        <f t="shared" si="3"/>
        <v>0</v>
      </c>
      <c r="Q17">
        <f t="shared" si="4"/>
        <v>0</v>
      </c>
      <c r="R17">
        <f t="shared" si="5"/>
        <v>1</v>
      </c>
      <c r="S17">
        <f t="shared" si="6"/>
        <v>0</v>
      </c>
      <c r="T17" s="2">
        <f t="shared" si="7"/>
        <v>0.91098281864211361</v>
      </c>
      <c r="U17">
        <f t="shared" si="8"/>
        <v>0.75574378139725829</v>
      </c>
      <c r="V17">
        <v>1</v>
      </c>
      <c r="W17" s="2">
        <f t="shared" si="9"/>
        <v>-2.2967224494617278</v>
      </c>
      <c r="X17" s="2">
        <f t="shared" si="10"/>
        <v>0.10058798624599437</v>
      </c>
      <c r="Y17" s="2">
        <f t="shared" si="11"/>
        <v>9.1394770343705869E-2</v>
      </c>
      <c r="Z17" s="1">
        <f t="shared" si="14"/>
        <v>9.1394770343705869E-2</v>
      </c>
      <c r="AA17">
        <f t="shared" si="12"/>
        <v>-2.3925670194051083</v>
      </c>
      <c r="AB17">
        <f t="shared" si="13"/>
        <v>0</v>
      </c>
    </row>
    <row r="18" spans="1:28" hidden="1" x14ac:dyDescent="0.25">
      <c r="A18" t="s">
        <v>7</v>
      </c>
      <c r="B18">
        <v>52</v>
      </c>
      <c r="C18" t="s">
        <v>3</v>
      </c>
      <c r="D18" t="s">
        <v>6</v>
      </c>
      <c r="E18" t="s">
        <v>1</v>
      </c>
      <c r="F18" t="s">
        <v>9</v>
      </c>
      <c r="G18">
        <v>233.29</v>
      </c>
      <c r="H18">
        <v>48.9</v>
      </c>
      <c r="K18">
        <v>1</v>
      </c>
      <c r="L18">
        <v>0</v>
      </c>
      <c r="M18">
        <f t="shared" si="0"/>
        <v>0</v>
      </c>
      <c r="N18">
        <f t="shared" si="1"/>
        <v>1</v>
      </c>
      <c r="O18">
        <f t="shared" si="2"/>
        <v>0</v>
      </c>
      <c r="P18">
        <f t="shared" si="3"/>
        <v>0</v>
      </c>
      <c r="Q18">
        <f t="shared" si="4"/>
        <v>0</v>
      </c>
      <c r="R18">
        <f t="shared" si="5"/>
        <v>0</v>
      </c>
      <c r="S18">
        <f t="shared" si="6"/>
        <v>1</v>
      </c>
      <c r="T18" s="2">
        <f t="shared" si="7"/>
        <v>0.98019709351362772</v>
      </c>
      <c r="U18">
        <f t="shared" si="8"/>
        <v>0.3754052279889119</v>
      </c>
      <c r="V18">
        <v>1</v>
      </c>
      <c r="W18" s="2">
        <f t="shared" si="9"/>
        <v>9.0159182164733256</v>
      </c>
      <c r="X18" s="2">
        <f t="shared" si="10"/>
        <v>8233.1026593569859</v>
      </c>
      <c r="Y18" s="2">
        <f t="shared" si="11"/>
        <v>0.99987855385809843</v>
      </c>
      <c r="Z18" s="1">
        <f t="shared" si="14"/>
        <v>0.99987855385809843</v>
      </c>
      <c r="AA18">
        <f t="shared" si="12"/>
        <v>-1.2145351708139329E-4</v>
      </c>
      <c r="AB18">
        <f t="shared" si="13"/>
        <v>1</v>
      </c>
    </row>
    <row r="19" spans="1:28" hidden="1" x14ac:dyDescent="0.25">
      <c r="A19" t="s">
        <v>7</v>
      </c>
      <c r="B19">
        <v>79</v>
      </c>
      <c r="C19" t="s">
        <v>3</v>
      </c>
      <c r="D19" t="s">
        <v>6</v>
      </c>
      <c r="E19" t="s">
        <v>1</v>
      </c>
      <c r="F19" t="s">
        <v>9</v>
      </c>
      <c r="G19">
        <v>228.7</v>
      </c>
      <c r="H19">
        <v>26.6</v>
      </c>
      <c r="K19">
        <v>0</v>
      </c>
      <c r="L19">
        <v>0</v>
      </c>
      <c r="M19">
        <f t="shared" si="0"/>
        <v>0</v>
      </c>
      <c r="N19">
        <f t="shared" si="1"/>
        <v>1</v>
      </c>
      <c r="O19">
        <f t="shared" si="2"/>
        <v>0</v>
      </c>
      <c r="P19">
        <f t="shared" si="3"/>
        <v>0</v>
      </c>
      <c r="Q19">
        <f t="shared" si="4"/>
        <v>0</v>
      </c>
      <c r="R19">
        <f t="shared" si="5"/>
        <v>0</v>
      </c>
      <c r="S19">
        <f t="shared" si="6"/>
        <v>1</v>
      </c>
      <c r="T19" s="2">
        <f t="shared" si="7"/>
        <v>0.97586031894799063</v>
      </c>
      <c r="U19">
        <f t="shared" si="8"/>
        <v>0.86822593526024505</v>
      </c>
      <c r="V19">
        <v>1</v>
      </c>
      <c r="W19" s="2">
        <f t="shared" si="9"/>
        <v>5.0016469629837896</v>
      </c>
      <c r="X19" s="2">
        <f t="shared" si="10"/>
        <v>148.65779147686152</v>
      </c>
      <c r="Y19" s="2">
        <f t="shared" si="11"/>
        <v>0.99331808928802345</v>
      </c>
      <c r="Z19" s="1">
        <f t="shared" si="14"/>
        <v>0.99331808928802345</v>
      </c>
      <c r="AA19">
        <f t="shared" si="12"/>
        <v>-6.7043346228919144E-3</v>
      </c>
      <c r="AB19">
        <f t="shared" si="13"/>
        <v>1</v>
      </c>
    </row>
    <row r="20" spans="1:28" hidden="1" x14ac:dyDescent="0.25">
      <c r="A20" t="s">
        <v>0</v>
      </c>
      <c r="B20">
        <v>71</v>
      </c>
      <c r="C20" t="s">
        <v>3</v>
      </c>
      <c r="D20" t="s">
        <v>4</v>
      </c>
      <c r="E20" t="s">
        <v>1</v>
      </c>
      <c r="F20" t="s">
        <v>2</v>
      </c>
      <c r="G20">
        <v>102.87</v>
      </c>
      <c r="H20">
        <v>27.2</v>
      </c>
      <c r="K20">
        <v>0</v>
      </c>
      <c r="L20">
        <v>0</v>
      </c>
      <c r="M20">
        <f t="shared" si="0"/>
        <v>1</v>
      </c>
      <c r="N20">
        <f t="shared" si="1"/>
        <v>0</v>
      </c>
      <c r="O20">
        <f t="shared" si="2"/>
        <v>0</v>
      </c>
      <c r="P20">
        <f t="shared" si="3"/>
        <v>0</v>
      </c>
      <c r="Q20">
        <f t="shared" si="4"/>
        <v>1</v>
      </c>
      <c r="R20">
        <f t="shared" si="5"/>
        <v>0</v>
      </c>
      <c r="S20">
        <f t="shared" si="6"/>
        <v>0</v>
      </c>
      <c r="T20" s="2">
        <f t="shared" si="7"/>
        <v>0.38258913783581355</v>
      </c>
      <c r="U20">
        <f t="shared" si="8"/>
        <v>0.75574378139725829</v>
      </c>
      <c r="V20">
        <v>1</v>
      </c>
      <c r="W20" s="2">
        <f t="shared" si="9"/>
        <v>-2.2438112434523858</v>
      </c>
      <c r="X20" s="2">
        <f t="shared" si="10"/>
        <v>0.10605353730573853</v>
      </c>
      <c r="Y20" s="2">
        <f t="shared" si="11"/>
        <v>9.5884632821731944E-2</v>
      </c>
      <c r="Z20" s="1">
        <f t="shared" si="14"/>
        <v>9.5884632821731944E-2</v>
      </c>
      <c r="AA20">
        <f t="shared" si="12"/>
        <v>-2.3446095516248708</v>
      </c>
      <c r="AB20">
        <f t="shared" si="13"/>
        <v>0</v>
      </c>
    </row>
    <row r="21" spans="1:28" hidden="1" x14ac:dyDescent="0.25">
      <c r="A21" t="s">
        <v>0</v>
      </c>
      <c r="B21">
        <v>80</v>
      </c>
      <c r="C21" t="s">
        <v>5</v>
      </c>
      <c r="D21" t="s">
        <v>6</v>
      </c>
      <c r="E21" t="s">
        <v>1</v>
      </c>
      <c r="F21" t="s">
        <v>9</v>
      </c>
      <c r="G21">
        <v>104.12</v>
      </c>
      <c r="H21">
        <v>23.5</v>
      </c>
      <c r="K21">
        <v>0</v>
      </c>
      <c r="L21">
        <v>0</v>
      </c>
      <c r="M21">
        <f t="shared" si="0"/>
        <v>0</v>
      </c>
      <c r="N21">
        <f t="shared" si="1"/>
        <v>1</v>
      </c>
      <c r="O21">
        <f t="shared" si="2"/>
        <v>0</v>
      </c>
      <c r="P21">
        <f t="shared" si="3"/>
        <v>0</v>
      </c>
      <c r="Q21">
        <f t="shared" si="4"/>
        <v>0</v>
      </c>
      <c r="R21">
        <f t="shared" si="5"/>
        <v>0</v>
      </c>
      <c r="S21">
        <f t="shared" si="6"/>
        <v>1</v>
      </c>
      <c r="T21" s="2">
        <f t="shared" si="7"/>
        <v>0.39123491269341659</v>
      </c>
      <c r="U21">
        <f t="shared" si="8"/>
        <v>0.87924383586294119</v>
      </c>
      <c r="V21">
        <v>1</v>
      </c>
      <c r="W21" s="2">
        <f t="shared" si="9"/>
        <v>4.7378090959725858</v>
      </c>
      <c r="X21" s="2">
        <f t="shared" si="10"/>
        <v>114.18376177190272</v>
      </c>
      <c r="Y21" s="2">
        <f t="shared" si="11"/>
        <v>0.99131822068825737</v>
      </c>
      <c r="Z21" s="1">
        <f t="shared" si="14"/>
        <v>0.99131822068825737</v>
      </c>
      <c r="AA21">
        <f t="shared" si="12"/>
        <v>-8.719685512733626E-3</v>
      </c>
      <c r="AB21">
        <f t="shared" si="13"/>
        <v>1</v>
      </c>
    </row>
    <row r="22" spans="1:28" hidden="1" x14ac:dyDescent="0.25">
      <c r="A22" t="s">
        <v>7</v>
      </c>
      <c r="B22">
        <v>65</v>
      </c>
      <c r="C22" t="s">
        <v>5</v>
      </c>
      <c r="D22" t="s">
        <v>4</v>
      </c>
      <c r="E22" t="s">
        <v>1</v>
      </c>
      <c r="F22" t="s">
        <v>2</v>
      </c>
      <c r="G22">
        <v>100.98</v>
      </c>
      <c r="H22">
        <v>28.2</v>
      </c>
      <c r="K22">
        <v>0</v>
      </c>
      <c r="L22">
        <v>0</v>
      </c>
      <c r="M22">
        <f t="shared" si="0"/>
        <v>1</v>
      </c>
      <c r="N22">
        <f t="shared" si="1"/>
        <v>0</v>
      </c>
      <c r="O22">
        <f t="shared" si="2"/>
        <v>0</v>
      </c>
      <c r="P22">
        <f t="shared" si="3"/>
        <v>0</v>
      </c>
      <c r="Q22">
        <f t="shared" si="4"/>
        <v>1</v>
      </c>
      <c r="R22">
        <f t="shared" si="5"/>
        <v>0</v>
      </c>
      <c r="S22">
        <f t="shared" si="6"/>
        <v>0</v>
      </c>
      <c r="T22" s="2">
        <f t="shared" si="7"/>
        <v>0.36962840007715059</v>
      </c>
      <c r="U22">
        <f t="shared" si="8"/>
        <v>0.64566807211862054</v>
      </c>
      <c r="V22">
        <v>1</v>
      </c>
      <c r="W22" s="2">
        <f t="shared" si="9"/>
        <v>-2.4012394723555111</v>
      </c>
      <c r="X22" s="2">
        <f t="shared" si="10"/>
        <v>9.0605580550000189E-2</v>
      </c>
      <c r="Y22" s="2">
        <f t="shared" si="11"/>
        <v>8.3078229348787266E-2</v>
      </c>
      <c r="Z22" s="1">
        <f t="shared" si="14"/>
        <v>8.3078229348787266E-2</v>
      </c>
      <c r="AA22">
        <f t="shared" si="12"/>
        <v>-2.487972592806214</v>
      </c>
      <c r="AB22">
        <f t="shared" si="13"/>
        <v>0</v>
      </c>
    </row>
    <row r="23" spans="1:28" hidden="1" x14ac:dyDescent="0.25">
      <c r="A23" t="s">
        <v>0</v>
      </c>
      <c r="B23">
        <v>69</v>
      </c>
      <c r="C23" t="s">
        <v>3</v>
      </c>
      <c r="D23" t="s">
        <v>8</v>
      </c>
      <c r="E23" t="s">
        <v>1</v>
      </c>
      <c r="F23" t="s">
        <v>9</v>
      </c>
      <c r="G23">
        <v>195.23</v>
      </c>
      <c r="H23">
        <v>28.3</v>
      </c>
      <c r="K23">
        <v>0</v>
      </c>
      <c r="L23">
        <v>1</v>
      </c>
      <c r="M23">
        <f t="shared" si="0"/>
        <v>0</v>
      </c>
      <c r="N23">
        <f t="shared" si="1"/>
        <v>1</v>
      </c>
      <c r="O23">
        <f t="shared" si="2"/>
        <v>0</v>
      </c>
      <c r="P23">
        <f t="shared" si="3"/>
        <v>0</v>
      </c>
      <c r="Q23">
        <f t="shared" si="4"/>
        <v>0</v>
      </c>
      <c r="R23">
        <f t="shared" si="5"/>
        <v>1</v>
      </c>
      <c r="S23">
        <f t="shared" si="6"/>
        <v>0</v>
      </c>
      <c r="T23" s="2">
        <f t="shared" si="7"/>
        <v>0.91467849451990846</v>
      </c>
      <c r="U23">
        <f t="shared" si="8"/>
        <v>0.72117475438086609</v>
      </c>
      <c r="V23">
        <v>1</v>
      </c>
      <c r="W23" s="2">
        <f t="shared" si="9"/>
        <v>9.7927011363193976</v>
      </c>
      <c r="X23" s="2">
        <f t="shared" si="10"/>
        <v>17902.598274938951</v>
      </c>
      <c r="Y23" s="2">
        <f t="shared" si="11"/>
        <v>0.9999441453061757</v>
      </c>
      <c r="Z23" s="1">
        <f t="shared" si="14"/>
        <v>0.9999441453061757</v>
      </c>
      <c r="AA23">
        <f t="shared" si="12"/>
        <v>-5.5856253755795343E-5</v>
      </c>
      <c r="AB23">
        <f t="shared" si="13"/>
        <v>1</v>
      </c>
    </row>
    <row r="24" spans="1:28" hidden="1" x14ac:dyDescent="0.25">
      <c r="A24" t="s">
        <v>0</v>
      </c>
      <c r="B24">
        <v>57</v>
      </c>
      <c r="C24" t="s">
        <v>3</v>
      </c>
      <c r="D24" t="s">
        <v>8</v>
      </c>
      <c r="E24" t="s">
        <v>1</v>
      </c>
      <c r="F24" t="s">
        <v>2</v>
      </c>
      <c r="G24">
        <v>212.08</v>
      </c>
      <c r="H24">
        <v>44.2</v>
      </c>
      <c r="K24">
        <v>1</v>
      </c>
      <c r="L24">
        <v>0</v>
      </c>
      <c r="M24">
        <f t="shared" si="0"/>
        <v>1</v>
      </c>
      <c r="N24">
        <f t="shared" si="1"/>
        <v>0</v>
      </c>
      <c r="O24">
        <f t="shared" si="2"/>
        <v>0</v>
      </c>
      <c r="P24">
        <f t="shared" si="3"/>
        <v>0</v>
      </c>
      <c r="Q24">
        <f t="shared" si="4"/>
        <v>0</v>
      </c>
      <c r="R24">
        <f t="shared" si="5"/>
        <v>1</v>
      </c>
      <c r="S24">
        <f t="shared" si="6"/>
        <v>0</v>
      </c>
      <c r="T24" s="2">
        <f t="shared" si="7"/>
        <v>0.95299351345263905</v>
      </c>
      <c r="U24">
        <f t="shared" si="8"/>
        <v>0.47937739371549898</v>
      </c>
      <c r="V24">
        <v>1</v>
      </c>
      <c r="W24" s="2">
        <f t="shared" si="9"/>
        <v>2.2612807147062925</v>
      </c>
      <c r="X24" s="2">
        <f t="shared" si="10"/>
        <v>9.5953702325841199</v>
      </c>
      <c r="Y24" s="2">
        <f t="shared" si="11"/>
        <v>0.90561915458841791</v>
      </c>
      <c r="Z24" s="1">
        <f t="shared" si="14"/>
        <v>0.90561915458841791</v>
      </c>
      <c r="AA24">
        <f t="shared" si="12"/>
        <v>-9.9136420488774163E-2</v>
      </c>
      <c r="AB24">
        <f t="shared" si="13"/>
        <v>1</v>
      </c>
    </row>
    <row r="25" spans="1:28" hidden="1" x14ac:dyDescent="0.25">
      <c r="A25" t="s">
        <v>7</v>
      </c>
      <c r="B25">
        <v>82</v>
      </c>
      <c r="C25" t="s">
        <v>3</v>
      </c>
      <c r="D25" t="s">
        <v>6</v>
      </c>
      <c r="E25" t="s">
        <v>1</v>
      </c>
      <c r="F25" t="s">
        <v>9</v>
      </c>
      <c r="G25">
        <v>196.92</v>
      </c>
      <c r="H25">
        <v>22.2</v>
      </c>
      <c r="K25">
        <v>1</v>
      </c>
      <c r="L25">
        <v>0</v>
      </c>
      <c r="M25">
        <f t="shared" si="0"/>
        <v>0</v>
      </c>
      <c r="N25">
        <f t="shared" si="1"/>
        <v>1</v>
      </c>
      <c r="O25">
        <f t="shared" si="2"/>
        <v>0</v>
      </c>
      <c r="P25">
        <f t="shared" si="3"/>
        <v>0</v>
      </c>
      <c r="Q25">
        <f t="shared" si="4"/>
        <v>0</v>
      </c>
      <c r="R25">
        <f t="shared" si="5"/>
        <v>0</v>
      </c>
      <c r="S25">
        <f t="shared" si="6"/>
        <v>1</v>
      </c>
      <c r="T25" s="2">
        <f t="shared" si="7"/>
        <v>0.91934462530289141</v>
      </c>
      <c r="U25">
        <f t="shared" si="8"/>
        <v>0.89929715668439136</v>
      </c>
      <c r="V25">
        <v>1</v>
      </c>
      <c r="W25" s="2">
        <f t="shared" si="9"/>
        <v>9.7067052209389981</v>
      </c>
      <c r="X25" s="2">
        <f t="shared" si="10"/>
        <v>16427.388000429783</v>
      </c>
      <c r="Y25" s="2">
        <f t="shared" si="11"/>
        <v>0.99993912975515464</v>
      </c>
      <c r="Z25" s="1">
        <f t="shared" si="14"/>
        <v>0.99993912975515464</v>
      </c>
      <c r="AA25">
        <f t="shared" si="12"/>
        <v>-6.08720975138926E-5</v>
      </c>
      <c r="AB25">
        <f t="shared" si="13"/>
        <v>1</v>
      </c>
    </row>
    <row r="26" spans="1:28" hidden="1" x14ac:dyDescent="0.25">
      <c r="A26" t="s">
        <v>0</v>
      </c>
      <c r="B26">
        <v>80</v>
      </c>
      <c r="C26" t="s">
        <v>3</v>
      </c>
      <c r="D26" t="s">
        <v>4</v>
      </c>
      <c r="E26" t="s">
        <v>1</v>
      </c>
      <c r="F26" t="s">
        <v>9</v>
      </c>
      <c r="G26">
        <v>252.72</v>
      </c>
      <c r="H26">
        <v>30.5</v>
      </c>
      <c r="K26">
        <v>0</v>
      </c>
      <c r="L26">
        <v>1</v>
      </c>
      <c r="M26">
        <f t="shared" si="0"/>
        <v>0</v>
      </c>
      <c r="N26">
        <f t="shared" si="1"/>
        <v>1</v>
      </c>
      <c r="O26">
        <f t="shared" si="2"/>
        <v>0</v>
      </c>
      <c r="P26">
        <f t="shared" si="3"/>
        <v>0</v>
      </c>
      <c r="Q26">
        <f t="shared" si="4"/>
        <v>1</v>
      </c>
      <c r="R26">
        <f t="shared" si="5"/>
        <v>0</v>
      </c>
      <c r="S26">
        <f t="shared" si="6"/>
        <v>0</v>
      </c>
      <c r="T26" s="2">
        <f t="shared" si="7"/>
        <v>0.99199992704010664</v>
      </c>
      <c r="U26">
        <f t="shared" si="8"/>
        <v>0.87924383586294119</v>
      </c>
      <c r="V26">
        <v>1</v>
      </c>
      <c r="W26" s="2">
        <f t="shared" si="9"/>
        <v>10.123491583264267</v>
      </c>
      <c r="X26" s="2">
        <f t="shared" si="10"/>
        <v>24921.63506388088</v>
      </c>
      <c r="Y26" s="2">
        <f t="shared" si="11"/>
        <v>0.99995987583185175</v>
      </c>
      <c r="Z26" s="1">
        <f t="shared" si="14"/>
        <v>0.99995987583185175</v>
      </c>
      <c r="AA26">
        <f t="shared" si="12"/>
        <v>-4.0124973144215883E-5</v>
      </c>
      <c r="AB26">
        <f t="shared" si="13"/>
        <v>1</v>
      </c>
    </row>
    <row r="27" spans="1:28" hidden="1" x14ac:dyDescent="0.25">
      <c r="A27" t="s">
        <v>0</v>
      </c>
      <c r="B27">
        <v>48</v>
      </c>
      <c r="C27" t="s">
        <v>3</v>
      </c>
      <c r="D27" t="s">
        <v>6</v>
      </c>
      <c r="E27" t="s">
        <v>10</v>
      </c>
      <c r="F27" t="s">
        <v>11</v>
      </c>
      <c r="G27">
        <v>84.2</v>
      </c>
      <c r="H27">
        <v>29.7</v>
      </c>
      <c r="K27">
        <v>0</v>
      </c>
      <c r="L27">
        <v>0</v>
      </c>
      <c r="M27">
        <f t="shared" si="0"/>
        <v>0</v>
      </c>
      <c r="N27">
        <f t="shared" si="1"/>
        <v>0</v>
      </c>
      <c r="O27">
        <f t="shared" si="2"/>
        <v>1</v>
      </c>
      <c r="P27">
        <f t="shared" si="3"/>
        <v>0</v>
      </c>
      <c r="Q27">
        <f t="shared" si="4"/>
        <v>0</v>
      </c>
      <c r="R27">
        <f t="shared" si="5"/>
        <v>0</v>
      </c>
      <c r="S27">
        <f t="shared" si="6"/>
        <v>1</v>
      </c>
      <c r="T27" s="2">
        <f t="shared" si="7"/>
        <v>0.2623780827965374</v>
      </c>
      <c r="U27">
        <f t="shared" si="8"/>
        <v>0.29796770767937286</v>
      </c>
      <c r="V27">
        <v>1</v>
      </c>
      <c r="W27" s="2">
        <f t="shared" si="9"/>
        <v>-3.358927334192495</v>
      </c>
      <c r="X27" s="2">
        <f t="shared" si="10"/>
        <v>3.4772538259872247E-2</v>
      </c>
      <c r="Y27" s="2">
        <f t="shared" si="11"/>
        <v>3.3604040476709569E-2</v>
      </c>
      <c r="Z27" s="1">
        <f t="shared" si="14"/>
        <v>3.3604040476709569E-2</v>
      </c>
      <c r="AA27">
        <f t="shared" si="12"/>
        <v>-3.3931089669596819</v>
      </c>
      <c r="AB27">
        <f t="shared" si="13"/>
        <v>0</v>
      </c>
    </row>
    <row r="28" spans="1:28" hidden="1" x14ac:dyDescent="0.25">
      <c r="A28" t="s">
        <v>7</v>
      </c>
      <c r="B28">
        <v>82</v>
      </c>
      <c r="C28" t="s">
        <v>5</v>
      </c>
      <c r="D28" t="s">
        <v>4</v>
      </c>
      <c r="E28" t="s">
        <v>10</v>
      </c>
      <c r="F28" t="s">
        <v>2</v>
      </c>
      <c r="G28">
        <v>84.03</v>
      </c>
      <c r="H28">
        <v>26.5</v>
      </c>
      <c r="K28">
        <v>1</v>
      </c>
      <c r="L28">
        <v>1</v>
      </c>
      <c r="M28">
        <f t="shared" si="0"/>
        <v>1</v>
      </c>
      <c r="N28">
        <f t="shared" si="1"/>
        <v>0</v>
      </c>
      <c r="O28">
        <f t="shared" si="2"/>
        <v>0</v>
      </c>
      <c r="P28">
        <f t="shared" si="3"/>
        <v>0</v>
      </c>
      <c r="Q28">
        <f t="shared" si="4"/>
        <v>1</v>
      </c>
      <c r="R28">
        <f t="shared" si="5"/>
        <v>0</v>
      </c>
      <c r="S28">
        <f t="shared" si="6"/>
        <v>0</v>
      </c>
      <c r="T28" s="2">
        <f t="shared" si="7"/>
        <v>0.26137804107277995</v>
      </c>
      <c r="U28">
        <f t="shared" si="8"/>
        <v>0.89929715668439136</v>
      </c>
      <c r="V28">
        <v>1</v>
      </c>
      <c r="W28" s="2">
        <f t="shared" si="9"/>
        <v>7.483506079658957</v>
      </c>
      <c r="X28" s="2">
        <f t="shared" si="10"/>
        <v>1778.4652987275322</v>
      </c>
      <c r="Y28" s="2">
        <f t="shared" si="11"/>
        <v>0.99943803343582194</v>
      </c>
      <c r="Z28" s="1">
        <f t="shared" si="14"/>
        <v>0.99943803343582194</v>
      </c>
      <c r="AA28">
        <f t="shared" si="12"/>
        <v>-5.6212452657018362E-4</v>
      </c>
      <c r="AB28">
        <f t="shared" si="13"/>
        <v>1</v>
      </c>
    </row>
    <row r="29" spans="1:28" hidden="1" x14ac:dyDescent="0.25">
      <c r="A29" t="s">
        <v>0</v>
      </c>
      <c r="B29">
        <v>74</v>
      </c>
      <c r="C29" t="s">
        <v>5</v>
      </c>
      <c r="D29" t="s">
        <v>4</v>
      </c>
      <c r="E29" t="s">
        <v>1</v>
      </c>
      <c r="F29" t="s">
        <v>2</v>
      </c>
      <c r="G29">
        <v>219.72</v>
      </c>
      <c r="H29">
        <v>33.700000000000003</v>
      </c>
      <c r="K29">
        <v>0</v>
      </c>
      <c r="L29">
        <v>0</v>
      </c>
      <c r="M29">
        <f t="shared" si="0"/>
        <v>1</v>
      </c>
      <c r="N29">
        <f t="shared" si="1"/>
        <v>0</v>
      </c>
      <c r="O29">
        <f t="shared" si="2"/>
        <v>0</v>
      </c>
      <c r="P29">
        <f t="shared" si="3"/>
        <v>0</v>
      </c>
      <c r="Q29">
        <f t="shared" si="4"/>
        <v>1</v>
      </c>
      <c r="R29">
        <f t="shared" si="5"/>
        <v>0</v>
      </c>
      <c r="S29">
        <f t="shared" si="6"/>
        <v>0</v>
      </c>
      <c r="T29" s="2">
        <f t="shared" si="7"/>
        <v>0.96505662256952551</v>
      </c>
      <c r="U29">
        <f t="shared" si="8"/>
        <v>0.80294554605918167</v>
      </c>
      <c r="V29">
        <v>1</v>
      </c>
      <c r="W29" s="2">
        <f t="shared" si="9"/>
        <v>-1.9010095601079067</v>
      </c>
      <c r="X29" s="2">
        <f t="shared" si="10"/>
        <v>0.14941769690666648</v>
      </c>
      <c r="Y29" s="2">
        <f t="shared" si="11"/>
        <v>0.12999425475071599</v>
      </c>
      <c r="Z29" s="1">
        <f t="shared" si="14"/>
        <v>0.12999425475071599</v>
      </c>
      <c r="AA29">
        <f t="shared" si="12"/>
        <v>-2.0402650237284097</v>
      </c>
      <c r="AB29">
        <f t="shared" si="13"/>
        <v>0</v>
      </c>
    </row>
    <row r="30" spans="1:28" hidden="1" x14ac:dyDescent="0.25">
      <c r="A30" t="s">
        <v>7</v>
      </c>
      <c r="B30">
        <v>72</v>
      </c>
      <c r="C30" t="s">
        <v>5</v>
      </c>
      <c r="D30" t="s">
        <v>4</v>
      </c>
      <c r="E30" t="s">
        <v>1</v>
      </c>
      <c r="F30" t="s">
        <v>2</v>
      </c>
      <c r="G30">
        <v>74.63</v>
      </c>
      <c r="H30">
        <v>23.1</v>
      </c>
      <c r="K30">
        <v>1</v>
      </c>
      <c r="L30">
        <v>0</v>
      </c>
      <c r="M30">
        <f t="shared" si="0"/>
        <v>1</v>
      </c>
      <c r="N30">
        <f t="shared" si="1"/>
        <v>0</v>
      </c>
      <c r="O30">
        <f t="shared" si="2"/>
        <v>0</v>
      </c>
      <c r="P30">
        <f t="shared" si="3"/>
        <v>0</v>
      </c>
      <c r="Q30">
        <f t="shared" si="4"/>
        <v>1</v>
      </c>
      <c r="R30">
        <f t="shared" si="5"/>
        <v>0</v>
      </c>
      <c r="S30">
        <f t="shared" si="6"/>
        <v>0</v>
      </c>
      <c r="T30" s="2">
        <f t="shared" si="7"/>
        <v>0.20927227655156522</v>
      </c>
      <c r="U30">
        <f t="shared" si="8"/>
        <v>0.77212028062077542</v>
      </c>
      <c r="V30">
        <v>1</v>
      </c>
      <c r="W30" s="2">
        <f t="shared" si="9"/>
        <v>2.3853203818608244</v>
      </c>
      <c r="X30" s="2">
        <f t="shared" si="10"/>
        <v>10.862542268995163</v>
      </c>
      <c r="Y30" s="2">
        <f t="shared" si="11"/>
        <v>0.91570103799641034</v>
      </c>
      <c r="Z30" s="1">
        <f t="shared" si="14"/>
        <v>0.91570103799641034</v>
      </c>
      <c r="AA30">
        <f t="shared" si="12"/>
        <v>-8.8065345313987312E-2</v>
      </c>
      <c r="AB30">
        <f t="shared" si="13"/>
        <v>1</v>
      </c>
    </row>
    <row r="31" spans="1:28" hidden="1" x14ac:dyDescent="0.25">
      <c r="A31" t="s">
        <v>7</v>
      </c>
      <c r="B31">
        <v>49</v>
      </c>
      <c r="C31" t="s">
        <v>3</v>
      </c>
      <c r="D31" t="s">
        <v>6</v>
      </c>
      <c r="E31" t="s">
        <v>1</v>
      </c>
      <c r="F31" t="s">
        <v>2</v>
      </c>
      <c r="G31">
        <v>60.91</v>
      </c>
      <c r="H31">
        <v>29.9</v>
      </c>
      <c r="K31">
        <v>0</v>
      </c>
      <c r="L31">
        <v>0</v>
      </c>
      <c r="M31">
        <f t="shared" si="0"/>
        <v>1</v>
      </c>
      <c r="N31">
        <f t="shared" si="1"/>
        <v>0</v>
      </c>
      <c r="O31">
        <f t="shared" si="2"/>
        <v>0</v>
      </c>
      <c r="P31">
        <f t="shared" si="3"/>
        <v>0</v>
      </c>
      <c r="Q31">
        <f t="shared" si="4"/>
        <v>0</v>
      </c>
      <c r="R31">
        <f t="shared" si="5"/>
        <v>0</v>
      </c>
      <c r="S31">
        <f t="shared" si="6"/>
        <v>1</v>
      </c>
      <c r="T31" s="2">
        <f t="shared" si="7"/>
        <v>0.14528958559451985</v>
      </c>
      <c r="U31">
        <f t="shared" si="8"/>
        <v>0.31665126851859571</v>
      </c>
      <c r="V31">
        <v>1</v>
      </c>
      <c r="W31" s="2">
        <f t="shared" si="9"/>
        <v>-3.160782349853851</v>
      </c>
      <c r="X31" s="2">
        <f t="shared" si="10"/>
        <v>4.2392562288581355E-2</v>
      </c>
      <c r="Y31" s="2">
        <f t="shared" si="11"/>
        <v>4.0668519540765079E-2</v>
      </c>
      <c r="Z31" s="1">
        <f t="shared" si="14"/>
        <v>4.0668519540765079E-2</v>
      </c>
      <c r="AA31">
        <f t="shared" si="12"/>
        <v>-3.2023009614770985</v>
      </c>
      <c r="AB31">
        <f t="shared" si="13"/>
        <v>0</v>
      </c>
    </row>
    <row r="32" spans="1:28" hidden="1" x14ac:dyDescent="0.25">
      <c r="A32" t="s">
        <v>0</v>
      </c>
      <c r="B32">
        <v>78</v>
      </c>
      <c r="C32" t="s">
        <v>5</v>
      </c>
      <c r="D32" t="s">
        <v>4</v>
      </c>
      <c r="E32" t="s">
        <v>1</v>
      </c>
      <c r="F32" t="s">
        <v>2</v>
      </c>
      <c r="G32">
        <v>78.03</v>
      </c>
      <c r="H32">
        <v>23.9</v>
      </c>
      <c r="K32">
        <v>0</v>
      </c>
      <c r="L32">
        <v>0</v>
      </c>
      <c r="M32">
        <f t="shared" si="0"/>
        <v>1</v>
      </c>
      <c r="N32">
        <f t="shared" si="1"/>
        <v>0</v>
      </c>
      <c r="O32">
        <f t="shared" si="2"/>
        <v>0</v>
      </c>
      <c r="P32">
        <f t="shared" si="3"/>
        <v>0</v>
      </c>
      <c r="Q32">
        <f t="shared" si="4"/>
        <v>1</v>
      </c>
      <c r="R32">
        <f t="shared" si="5"/>
        <v>0</v>
      </c>
      <c r="S32">
        <f t="shared" si="6"/>
        <v>0</v>
      </c>
      <c r="T32" s="2">
        <f t="shared" si="7"/>
        <v>0.22737632270770314</v>
      </c>
      <c r="U32">
        <f t="shared" si="8"/>
        <v>0.8565333521274392</v>
      </c>
      <c r="V32">
        <v>1</v>
      </c>
      <c r="W32" s="2">
        <f t="shared" si="9"/>
        <v>-2.1793925800959202</v>
      </c>
      <c r="X32" s="2">
        <f t="shared" si="10"/>
        <v>0.11311021517421316</v>
      </c>
      <c r="Y32" s="2">
        <f t="shared" si="11"/>
        <v>0.10161636613541476</v>
      </c>
      <c r="Z32" s="1">
        <f t="shared" si="14"/>
        <v>0.10161636613541476</v>
      </c>
      <c r="AA32">
        <f t="shared" si="12"/>
        <v>-2.2865506728004039</v>
      </c>
      <c r="AB32">
        <f t="shared" si="13"/>
        <v>0</v>
      </c>
    </row>
    <row r="33" spans="1:28" hidden="1" x14ac:dyDescent="0.25">
      <c r="A33" t="s">
        <v>0</v>
      </c>
      <c r="B33">
        <v>54</v>
      </c>
      <c r="C33" t="s">
        <v>3</v>
      </c>
      <c r="D33" t="s">
        <v>6</v>
      </c>
      <c r="E33" t="s">
        <v>1</v>
      </c>
      <c r="F33" t="s">
        <v>2</v>
      </c>
      <c r="G33">
        <v>71.22</v>
      </c>
      <c r="H33">
        <v>28.5</v>
      </c>
      <c r="K33">
        <v>0</v>
      </c>
      <c r="L33">
        <v>0</v>
      </c>
      <c r="M33">
        <f t="shared" si="0"/>
        <v>1</v>
      </c>
      <c r="N33">
        <f t="shared" si="1"/>
        <v>0</v>
      </c>
      <c r="O33">
        <f t="shared" si="2"/>
        <v>0</v>
      </c>
      <c r="P33">
        <f t="shared" si="3"/>
        <v>0</v>
      </c>
      <c r="Q33">
        <f t="shared" si="4"/>
        <v>0</v>
      </c>
      <c r="R33">
        <f t="shared" si="5"/>
        <v>0</v>
      </c>
      <c r="S33">
        <f t="shared" si="6"/>
        <v>1</v>
      </c>
      <c r="T33" s="2">
        <f t="shared" si="7"/>
        <v>0.19199633088595475</v>
      </c>
      <c r="U33">
        <f t="shared" si="8"/>
        <v>0.4163542769830727</v>
      </c>
      <c r="V33">
        <v>1</v>
      </c>
      <c r="W33" s="2">
        <f t="shared" si="9"/>
        <v>-3.0015029635592194</v>
      </c>
      <c r="X33" s="2">
        <f t="shared" si="10"/>
        <v>4.9712296422216647E-2</v>
      </c>
      <c r="Y33" s="2">
        <f t="shared" si="11"/>
        <v>4.7358020470612168E-2</v>
      </c>
      <c r="Z33" s="1">
        <f t="shared" si="14"/>
        <v>4.7358020470612168E-2</v>
      </c>
      <c r="AA33">
        <f t="shared" si="12"/>
        <v>-3.0500190867754466</v>
      </c>
      <c r="AB33">
        <f t="shared" si="13"/>
        <v>0</v>
      </c>
    </row>
    <row r="34" spans="1:28" hidden="1" x14ac:dyDescent="0.25">
      <c r="A34" t="s">
        <v>0</v>
      </c>
      <c r="B34">
        <v>82</v>
      </c>
      <c r="C34" t="s">
        <v>3</v>
      </c>
      <c r="D34" t="s">
        <v>8</v>
      </c>
      <c r="E34" t="s">
        <v>1</v>
      </c>
      <c r="F34" t="s">
        <v>2</v>
      </c>
      <c r="G34">
        <v>144.9</v>
      </c>
      <c r="H34">
        <v>26.4</v>
      </c>
      <c r="K34">
        <v>0</v>
      </c>
      <c r="L34">
        <v>1</v>
      </c>
      <c r="M34">
        <f t="shared" si="0"/>
        <v>1</v>
      </c>
      <c r="N34">
        <f t="shared" si="1"/>
        <v>0</v>
      </c>
      <c r="O34">
        <f t="shared" si="2"/>
        <v>0</v>
      </c>
      <c r="P34">
        <f t="shared" si="3"/>
        <v>0</v>
      </c>
      <c r="Q34">
        <f t="shared" si="4"/>
        <v>0</v>
      </c>
      <c r="R34">
        <f t="shared" si="5"/>
        <v>1</v>
      </c>
      <c r="S34">
        <f t="shared" si="6"/>
        <v>0</v>
      </c>
      <c r="T34" s="2">
        <f t="shared" si="7"/>
        <v>0.67750784037596901</v>
      </c>
      <c r="U34">
        <f t="shared" si="8"/>
        <v>0.89929715668439136</v>
      </c>
      <c r="V34">
        <v>1</v>
      </c>
      <c r="W34" s="2">
        <f t="shared" si="9"/>
        <v>2.9160358101791757</v>
      </c>
      <c r="X34" s="2">
        <f t="shared" si="10"/>
        <v>18.467931770735948</v>
      </c>
      <c r="Y34" s="2">
        <f t="shared" si="11"/>
        <v>0.94863347520545593</v>
      </c>
      <c r="Z34" s="1">
        <f t="shared" si="14"/>
        <v>0.94863347520545593</v>
      </c>
      <c r="AA34">
        <f t="shared" si="12"/>
        <v>-5.2732777097989993E-2</v>
      </c>
      <c r="AB34">
        <f t="shared" si="13"/>
        <v>1</v>
      </c>
    </row>
    <row r="35" spans="1:28" hidden="1" x14ac:dyDescent="0.25">
      <c r="A35" t="s">
        <v>0</v>
      </c>
      <c r="B35">
        <v>60</v>
      </c>
      <c r="C35" t="s">
        <v>3</v>
      </c>
      <c r="D35" t="s">
        <v>8</v>
      </c>
      <c r="E35" t="s">
        <v>1</v>
      </c>
      <c r="F35" t="s">
        <v>11</v>
      </c>
      <c r="G35">
        <v>213.03</v>
      </c>
      <c r="H35">
        <v>20.2</v>
      </c>
      <c r="K35">
        <v>1</v>
      </c>
      <c r="L35">
        <v>0</v>
      </c>
      <c r="M35">
        <f t="shared" si="0"/>
        <v>0</v>
      </c>
      <c r="N35">
        <f t="shared" si="1"/>
        <v>0</v>
      </c>
      <c r="O35">
        <f t="shared" si="2"/>
        <v>1</v>
      </c>
      <c r="P35">
        <f t="shared" si="3"/>
        <v>0</v>
      </c>
      <c r="Q35">
        <f t="shared" si="4"/>
        <v>0</v>
      </c>
      <c r="R35">
        <f t="shared" si="5"/>
        <v>1</v>
      </c>
      <c r="S35">
        <f t="shared" si="6"/>
        <v>0</v>
      </c>
      <c r="T35" s="2">
        <f t="shared" si="7"/>
        <v>0.95465452018967922</v>
      </c>
      <c r="U35">
        <f t="shared" si="8"/>
        <v>0.5429214533552954</v>
      </c>
      <c r="V35">
        <v>1</v>
      </c>
      <c r="W35" s="2">
        <f t="shared" si="9"/>
        <v>2.1210354517556222</v>
      </c>
      <c r="X35" s="2">
        <f t="shared" si="10"/>
        <v>8.339768446325138</v>
      </c>
      <c r="Y35" s="2">
        <f t="shared" si="11"/>
        <v>0.89293096442948072</v>
      </c>
      <c r="Z35" s="1">
        <f t="shared" si="14"/>
        <v>0.89293096442948072</v>
      </c>
      <c r="AA35">
        <f t="shared" si="12"/>
        <v>-0.11324600856380089</v>
      </c>
      <c r="AB35">
        <f t="shared" si="13"/>
        <v>1</v>
      </c>
    </row>
    <row r="36" spans="1:28" hidden="1" x14ac:dyDescent="0.25">
      <c r="A36" t="s">
        <v>0</v>
      </c>
      <c r="B36">
        <v>76</v>
      </c>
      <c r="C36" t="s">
        <v>5</v>
      </c>
      <c r="D36" t="s">
        <v>6</v>
      </c>
      <c r="E36" t="s">
        <v>1</v>
      </c>
      <c r="F36" t="s">
        <v>2</v>
      </c>
      <c r="G36">
        <v>243.58</v>
      </c>
      <c r="H36">
        <v>33.6</v>
      </c>
      <c r="K36">
        <v>1</v>
      </c>
      <c r="L36">
        <v>0</v>
      </c>
      <c r="M36">
        <f t="shared" si="0"/>
        <v>1</v>
      </c>
      <c r="N36">
        <f t="shared" si="1"/>
        <v>0</v>
      </c>
      <c r="O36">
        <f t="shared" si="2"/>
        <v>0</v>
      </c>
      <c r="P36">
        <f t="shared" si="3"/>
        <v>0</v>
      </c>
      <c r="Q36">
        <f t="shared" si="4"/>
        <v>0</v>
      </c>
      <c r="R36">
        <f t="shared" si="5"/>
        <v>0</v>
      </c>
      <c r="S36">
        <f t="shared" si="6"/>
        <v>1</v>
      </c>
      <c r="T36" s="2">
        <f t="shared" si="7"/>
        <v>0.98757620429632809</v>
      </c>
      <c r="U36">
        <f t="shared" si="8"/>
        <v>0.83110256323999188</v>
      </c>
      <c r="V36">
        <v>1</v>
      </c>
      <c r="W36" s="2">
        <f t="shared" si="9"/>
        <v>2.6373358564578964</v>
      </c>
      <c r="X36" s="2">
        <f t="shared" si="10"/>
        <v>13.975920108187292</v>
      </c>
      <c r="Y36" s="2">
        <f t="shared" si="11"/>
        <v>0.93322613951090039</v>
      </c>
      <c r="Z36" s="1">
        <f t="shared" si="14"/>
        <v>0.93322613951090039</v>
      </c>
      <c r="AA36">
        <f t="shared" si="12"/>
        <v>-6.9107728606813218E-2</v>
      </c>
      <c r="AB36">
        <f t="shared" si="13"/>
        <v>1</v>
      </c>
    </row>
    <row r="37" spans="1:28" hidden="1" x14ac:dyDescent="0.25">
      <c r="A37" t="s">
        <v>7</v>
      </c>
      <c r="B37">
        <v>58</v>
      </c>
      <c r="C37" t="s">
        <v>3</v>
      </c>
      <c r="D37" t="s">
        <v>4</v>
      </c>
      <c r="E37" t="s">
        <v>1</v>
      </c>
      <c r="F37" t="s">
        <v>2</v>
      </c>
      <c r="G37">
        <v>107.26</v>
      </c>
      <c r="H37">
        <v>38.6</v>
      </c>
      <c r="K37">
        <v>0</v>
      </c>
      <c r="L37">
        <v>0</v>
      </c>
      <c r="M37">
        <f t="shared" si="0"/>
        <v>1</v>
      </c>
      <c r="N37">
        <f t="shared" si="1"/>
        <v>0</v>
      </c>
      <c r="O37">
        <f t="shared" si="2"/>
        <v>0</v>
      </c>
      <c r="P37">
        <f t="shared" si="3"/>
        <v>0</v>
      </c>
      <c r="Q37">
        <f t="shared" si="4"/>
        <v>1</v>
      </c>
      <c r="R37">
        <f t="shared" si="5"/>
        <v>0</v>
      </c>
      <c r="S37">
        <f t="shared" si="6"/>
        <v>0</v>
      </c>
      <c r="T37" s="2">
        <f t="shared" si="7"/>
        <v>0.41318246116132118</v>
      </c>
      <c r="U37">
        <f t="shared" si="8"/>
        <v>0.50058033169101179</v>
      </c>
      <c r="V37">
        <v>1</v>
      </c>
      <c r="W37" s="2">
        <f t="shared" si="9"/>
        <v>-2.5798058688606078</v>
      </c>
      <c r="X37" s="2">
        <f t="shared" si="10"/>
        <v>7.578871554451877E-2</v>
      </c>
      <c r="Y37" s="2">
        <f t="shared" si="11"/>
        <v>7.0449442766424383E-2</v>
      </c>
      <c r="Z37" s="1">
        <f t="shared" si="14"/>
        <v>7.0449442766424383E-2</v>
      </c>
      <c r="AA37">
        <f t="shared" si="12"/>
        <v>-2.6528599503007464</v>
      </c>
      <c r="AB37">
        <f t="shared" si="13"/>
        <v>0</v>
      </c>
    </row>
    <row r="38" spans="1:28" hidden="1" x14ac:dyDescent="0.25">
      <c r="A38" t="s">
        <v>0</v>
      </c>
      <c r="B38">
        <v>81</v>
      </c>
      <c r="C38" t="s">
        <v>3</v>
      </c>
      <c r="D38" t="s">
        <v>6</v>
      </c>
      <c r="E38" t="s">
        <v>1</v>
      </c>
      <c r="F38" t="s">
        <v>9</v>
      </c>
      <c r="G38">
        <v>99.33</v>
      </c>
      <c r="H38">
        <v>33.700000000000003</v>
      </c>
      <c r="K38">
        <v>0</v>
      </c>
      <c r="L38">
        <v>0</v>
      </c>
      <c r="M38">
        <f t="shared" si="0"/>
        <v>0</v>
      </c>
      <c r="N38">
        <f t="shared" si="1"/>
        <v>1</v>
      </c>
      <c r="O38">
        <f t="shared" si="2"/>
        <v>0</v>
      </c>
      <c r="P38">
        <f t="shared" si="3"/>
        <v>0</v>
      </c>
      <c r="Q38">
        <f t="shared" si="4"/>
        <v>0</v>
      </c>
      <c r="R38">
        <f t="shared" si="5"/>
        <v>0</v>
      </c>
      <c r="S38">
        <f t="shared" si="6"/>
        <v>1</v>
      </c>
      <c r="T38" s="2">
        <f t="shared" si="7"/>
        <v>0.35843276212410863</v>
      </c>
      <c r="U38">
        <f t="shared" si="8"/>
        <v>0.88959668077899279</v>
      </c>
      <c r="V38">
        <v>1</v>
      </c>
      <c r="W38" s="2">
        <f t="shared" si="9"/>
        <v>4.7363810541812201</v>
      </c>
      <c r="X38" s="2">
        <f t="shared" si="10"/>
        <v>114.02081896046009</v>
      </c>
      <c r="Y38" s="2">
        <f t="shared" si="11"/>
        <v>0.99130592175366306</v>
      </c>
      <c r="Z38" s="1">
        <f t="shared" si="14"/>
        <v>0.99130592175366306</v>
      </c>
      <c r="AA38">
        <f t="shared" si="12"/>
        <v>-8.7320922360567075E-3</v>
      </c>
      <c r="AB38">
        <f t="shared" si="13"/>
        <v>1</v>
      </c>
    </row>
    <row r="39" spans="1:28" hidden="1" x14ac:dyDescent="0.25">
      <c r="A39" t="s">
        <v>7</v>
      </c>
      <c r="B39">
        <v>39</v>
      </c>
      <c r="C39" t="s">
        <v>5</v>
      </c>
      <c r="D39" t="s">
        <v>8</v>
      </c>
      <c r="E39" t="s">
        <v>1</v>
      </c>
      <c r="F39" t="s">
        <v>2</v>
      </c>
      <c r="G39">
        <v>58.09</v>
      </c>
      <c r="H39">
        <v>39.200000000000003</v>
      </c>
      <c r="K39">
        <v>1</v>
      </c>
      <c r="L39">
        <v>0</v>
      </c>
      <c r="M39">
        <f t="shared" si="0"/>
        <v>1</v>
      </c>
      <c r="N39">
        <f t="shared" si="1"/>
        <v>0</v>
      </c>
      <c r="O39">
        <f t="shared" si="2"/>
        <v>0</v>
      </c>
      <c r="P39">
        <f t="shared" si="3"/>
        <v>0</v>
      </c>
      <c r="Q39">
        <f t="shared" si="4"/>
        <v>0</v>
      </c>
      <c r="R39">
        <f t="shared" si="5"/>
        <v>1</v>
      </c>
      <c r="S39">
        <f t="shared" si="6"/>
        <v>0</v>
      </c>
      <c r="T39" s="2">
        <f t="shared" si="7"/>
        <v>0.13397285577816204</v>
      </c>
      <c r="U39">
        <f t="shared" si="8"/>
        <v>0.15653696901982836</v>
      </c>
      <c r="V39">
        <v>1</v>
      </c>
      <c r="W39" s="2">
        <f t="shared" si="9"/>
        <v>1.4268723755230184</v>
      </c>
      <c r="X39" s="2">
        <f t="shared" si="10"/>
        <v>4.1656502068483379</v>
      </c>
      <c r="Y39" s="2">
        <f t="shared" si="11"/>
        <v>0.80641352783154874</v>
      </c>
      <c r="Z39" s="1">
        <f t="shared" si="14"/>
        <v>0.80641352783154874</v>
      </c>
      <c r="AA39">
        <f t="shared" si="12"/>
        <v>-0.21515860622098357</v>
      </c>
      <c r="AB39">
        <f t="shared" si="13"/>
        <v>1</v>
      </c>
    </row>
    <row r="40" spans="1:28" hidden="1" x14ac:dyDescent="0.25">
      <c r="A40" t="s">
        <v>7</v>
      </c>
      <c r="B40">
        <v>79</v>
      </c>
      <c r="C40" t="s">
        <v>5</v>
      </c>
      <c r="D40" t="s">
        <v>6</v>
      </c>
      <c r="E40" t="s">
        <v>1</v>
      </c>
      <c r="F40" t="s">
        <v>2</v>
      </c>
      <c r="G40">
        <v>127.29</v>
      </c>
      <c r="H40">
        <v>27.7</v>
      </c>
      <c r="K40">
        <v>0</v>
      </c>
      <c r="L40">
        <v>1</v>
      </c>
      <c r="M40">
        <f t="shared" si="0"/>
        <v>1</v>
      </c>
      <c r="N40">
        <f t="shared" si="1"/>
        <v>0</v>
      </c>
      <c r="O40">
        <f t="shared" si="2"/>
        <v>0</v>
      </c>
      <c r="P40">
        <f t="shared" si="3"/>
        <v>0</v>
      </c>
      <c r="Q40">
        <f t="shared" si="4"/>
        <v>0</v>
      </c>
      <c r="R40">
        <f t="shared" si="5"/>
        <v>0</v>
      </c>
      <c r="S40">
        <f t="shared" si="6"/>
        <v>1</v>
      </c>
      <c r="T40" s="2">
        <f t="shared" si="7"/>
        <v>0.55667749467030037</v>
      </c>
      <c r="U40">
        <f t="shared" si="8"/>
        <v>0.86822593526024505</v>
      </c>
      <c r="V40">
        <v>1</v>
      </c>
      <c r="W40" s="2">
        <f t="shared" si="9"/>
        <v>2.6919691934108476</v>
      </c>
      <c r="X40" s="2">
        <f t="shared" si="10"/>
        <v>14.760714021030545</v>
      </c>
      <c r="Y40" s="2">
        <f t="shared" si="11"/>
        <v>0.93655109796005209</v>
      </c>
      <c r="Z40" s="1">
        <f t="shared" si="14"/>
        <v>0.93655109796005209</v>
      </c>
      <c r="AA40">
        <f t="shared" si="12"/>
        <v>-6.555119589555744E-2</v>
      </c>
      <c r="AB40">
        <f t="shared" si="13"/>
        <v>1</v>
      </c>
    </row>
    <row r="41" spans="1:28" hidden="1" x14ac:dyDescent="0.25">
      <c r="A41" t="s">
        <v>7</v>
      </c>
      <c r="B41">
        <v>77</v>
      </c>
      <c r="C41" t="s">
        <v>3</v>
      </c>
      <c r="D41" t="s">
        <v>6</v>
      </c>
      <c r="E41" t="s">
        <v>1</v>
      </c>
      <c r="F41" t="s">
        <v>9</v>
      </c>
      <c r="G41">
        <v>124.13</v>
      </c>
      <c r="H41">
        <v>31.4</v>
      </c>
      <c r="K41">
        <v>1</v>
      </c>
      <c r="L41">
        <v>0</v>
      </c>
      <c r="M41">
        <f t="shared" si="0"/>
        <v>0</v>
      </c>
      <c r="N41">
        <f t="shared" si="1"/>
        <v>1</v>
      </c>
      <c r="O41">
        <f t="shared" si="2"/>
        <v>0</v>
      </c>
      <c r="P41">
        <f t="shared" si="3"/>
        <v>0</v>
      </c>
      <c r="Q41">
        <f t="shared" si="4"/>
        <v>0</v>
      </c>
      <c r="R41">
        <f t="shared" si="5"/>
        <v>0</v>
      </c>
      <c r="S41">
        <f t="shared" si="6"/>
        <v>1</v>
      </c>
      <c r="T41" s="2">
        <f t="shared" si="7"/>
        <v>0.53404957996652103</v>
      </c>
      <c r="U41">
        <f t="shared" si="8"/>
        <v>0.84415979529983132</v>
      </c>
      <c r="V41">
        <v>1</v>
      </c>
      <c r="W41" s="2">
        <f t="shared" si="9"/>
        <v>9.4470884481379489</v>
      </c>
      <c r="X41" s="2">
        <f t="shared" si="10"/>
        <v>12671.218593602494</v>
      </c>
      <c r="Y41" s="2">
        <f t="shared" si="11"/>
        <v>0.9999210872198413</v>
      </c>
      <c r="Z41" s="1">
        <f t="shared" si="14"/>
        <v>0.9999210872198413</v>
      </c>
      <c r="AA41">
        <f t="shared" si="12"/>
        <v>-7.8915893935950436E-5</v>
      </c>
      <c r="AB41">
        <f t="shared" si="13"/>
        <v>1</v>
      </c>
    </row>
    <row r="42" spans="1:28" hidden="1" x14ac:dyDescent="0.25">
      <c r="A42" t="s">
        <v>0</v>
      </c>
      <c r="B42">
        <v>63</v>
      </c>
      <c r="C42" t="s">
        <v>5</v>
      </c>
      <c r="D42" t="s">
        <v>4</v>
      </c>
      <c r="E42" t="s">
        <v>1</v>
      </c>
      <c r="F42" t="s">
        <v>2</v>
      </c>
      <c r="G42">
        <v>196.71</v>
      </c>
      <c r="H42">
        <v>36.5</v>
      </c>
      <c r="K42">
        <v>0</v>
      </c>
      <c r="L42">
        <v>1</v>
      </c>
      <c r="M42">
        <f t="shared" si="0"/>
        <v>1</v>
      </c>
      <c r="N42">
        <f t="shared" si="1"/>
        <v>0</v>
      </c>
      <c r="O42">
        <f t="shared" si="2"/>
        <v>0</v>
      </c>
      <c r="P42">
        <f t="shared" si="3"/>
        <v>0</v>
      </c>
      <c r="Q42">
        <f t="shared" si="4"/>
        <v>1</v>
      </c>
      <c r="R42">
        <f t="shared" si="5"/>
        <v>0</v>
      </c>
      <c r="S42">
        <f t="shared" si="6"/>
        <v>0</v>
      </c>
      <c r="T42" s="2">
        <f t="shared" si="7"/>
        <v>0.91877552280216634</v>
      </c>
      <c r="U42">
        <f t="shared" si="8"/>
        <v>0.60538449330501332</v>
      </c>
      <c r="V42">
        <v>1</v>
      </c>
      <c r="W42" s="2">
        <f t="shared" si="9"/>
        <v>2.7040386610324854</v>
      </c>
      <c r="X42" s="2">
        <f t="shared" si="10"/>
        <v>14.93994743113003</v>
      </c>
      <c r="Y42" s="2">
        <f t="shared" si="11"/>
        <v>0.93726453588880454</v>
      </c>
      <c r="Z42" s="1">
        <f t="shared" si="14"/>
        <v>0.93726453588880454</v>
      </c>
      <c r="AA42">
        <f t="shared" si="12"/>
        <v>-6.4789714402566381E-2</v>
      </c>
      <c r="AB42">
        <f t="shared" si="13"/>
        <v>1</v>
      </c>
    </row>
    <row r="43" spans="1:28" hidden="1" x14ac:dyDescent="0.25">
      <c r="A43" t="s">
        <v>7</v>
      </c>
      <c r="B43">
        <v>82</v>
      </c>
      <c r="C43" t="s">
        <v>5</v>
      </c>
      <c r="D43" t="s">
        <v>6</v>
      </c>
      <c r="E43" t="s">
        <v>1</v>
      </c>
      <c r="F43" t="s">
        <v>2</v>
      </c>
      <c r="G43">
        <v>59.32</v>
      </c>
      <c r="H43">
        <v>33.200000000000003</v>
      </c>
      <c r="K43">
        <v>0</v>
      </c>
      <c r="L43">
        <v>0</v>
      </c>
      <c r="M43">
        <f t="shared" si="0"/>
        <v>1</v>
      </c>
      <c r="N43">
        <f t="shared" si="1"/>
        <v>0</v>
      </c>
      <c r="O43">
        <f t="shared" si="2"/>
        <v>0</v>
      </c>
      <c r="P43">
        <f t="shared" si="3"/>
        <v>0</v>
      </c>
      <c r="Q43">
        <f t="shared" si="4"/>
        <v>0</v>
      </c>
      <c r="R43">
        <f t="shared" si="5"/>
        <v>0</v>
      </c>
      <c r="S43">
        <f t="shared" si="6"/>
        <v>1</v>
      </c>
      <c r="T43" s="2">
        <f t="shared" si="7"/>
        <v>0.13883215689785414</v>
      </c>
      <c r="U43">
        <f t="shared" si="8"/>
        <v>0.89929715668439136</v>
      </c>
      <c r="V43">
        <v>1</v>
      </c>
      <c r="W43" s="2">
        <f t="shared" si="9"/>
        <v>-2.3633109991904644</v>
      </c>
      <c r="X43" s="2">
        <f t="shared" si="10"/>
        <v>9.4108114894033479E-2</v>
      </c>
      <c r="Y43" s="2">
        <f t="shared" si="11"/>
        <v>8.6013542549355865E-2</v>
      </c>
      <c r="Z43" s="1">
        <f t="shared" si="14"/>
        <v>8.6013542549355865E-2</v>
      </c>
      <c r="AA43">
        <f t="shared" si="12"/>
        <v>-2.4532505236218274</v>
      </c>
      <c r="AB43">
        <f t="shared" si="13"/>
        <v>0</v>
      </c>
    </row>
    <row r="44" spans="1:28" hidden="1" x14ac:dyDescent="0.25">
      <c r="A44" t="s">
        <v>0</v>
      </c>
      <c r="B44">
        <v>73</v>
      </c>
      <c r="C44" t="s">
        <v>3</v>
      </c>
      <c r="D44" t="s">
        <v>6</v>
      </c>
      <c r="E44" t="s">
        <v>1</v>
      </c>
      <c r="F44" t="s">
        <v>9</v>
      </c>
      <c r="G44">
        <v>194.99</v>
      </c>
      <c r="H44">
        <v>32.799999999999997</v>
      </c>
      <c r="K44">
        <v>1</v>
      </c>
      <c r="L44">
        <v>0</v>
      </c>
      <c r="M44">
        <f t="shared" si="0"/>
        <v>0</v>
      </c>
      <c r="N44">
        <f t="shared" si="1"/>
        <v>1</v>
      </c>
      <c r="O44">
        <f t="shared" si="2"/>
        <v>0</v>
      </c>
      <c r="P44">
        <f t="shared" si="3"/>
        <v>0</v>
      </c>
      <c r="Q44">
        <f t="shared" si="4"/>
        <v>0</v>
      </c>
      <c r="R44">
        <f t="shared" si="5"/>
        <v>0</v>
      </c>
      <c r="S44">
        <f t="shared" si="6"/>
        <v>1</v>
      </c>
      <c r="T44" s="2">
        <f t="shared" si="7"/>
        <v>0.91399977362294638</v>
      </c>
      <c r="U44">
        <f t="shared" si="8"/>
        <v>0.78786018647928835</v>
      </c>
      <c r="V44">
        <v>1</v>
      </c>
      <c r="W44" s="2">
        <f t="shared" si="9"/>
        <v>9.5510408376408407</v>
      </c>
      <c r="X44" s="2">
        <f t="shared" si="10"/>
        <v>14059.320528621942</v>
      </c>
      <c r="Y44" s="2">
        <f t="shared" si="11"/>
        <v>0.99992887786605122</v>
      </c>
      <c r="Z44" s="1">
        <f t="shared" si="14"/>
        <v>0.99992887786605122</v>
      </c>
      <c r="AA44">
        <f t="shared" si="12"/>
        <v>-7.112466324767105E-5</v>
      </c>
      <c r="AB44">
        <f t="shared" si="13"/>
        <v>1</v>
      </c>
    </row>
    <row r="45" spans="1:28" hidden="1" x14ac:dyDescent="0.25">
      <c r="A45" t="s">
        <v>7</v>
      </c>
      <c r="B45">
        <v>54</v>
      </c>
      <c r="C45" t="s">
        <v>3</v>
      </c>
      <c r="D45" t="s">
        <v>6</v>
      </c>
      <c r="E45" t="s">
        <v>1</v>
      </c>
      <c r="F45" t="s">
        <v>11</v>
      </c>
      <c r="G45">
        <v>180.93</v>
      </c>
      <c r="H45">
        <v>27.7</v>
      </c>
      <c r="K45">
        <v>1</v>
      </c>
      <c r="L45">
        <v>0</v>
      </c>
      <c r="M45">
        <f t="shared" si="0"/>
        <v>0</v>
      </c>
      <c r="N45">
        <f t="shared" si="1"/>
        <v>0</v>
      </c>
      <c r="O45">
        <f t="shared" si="2"/>
        <v>1</v>
      </c>
      <c r="P45">
        <f t="shared" si="3"/>
        <v>0</v>
      </c>
      <c r="Q45">
        <f t="shared" si="4"/>
        <v>0</v>
      </c>
      <c r="R45">
        <f t="shared" si="5"/>
        <v>0</v>
      </c>
      <c r="S45">
        <f t="shared" si="6"/>
        <v>1</v>
      </c>
      <c r="T45" s="2">
        <f t="shared" si="7"/>
        <v>0.86687882822015827</v>
      </c>
      <c r="U45">
        <f t="shared" si="8"/>
        <v>0.4163542769830727</v>
      </c>
      <c r="V45">
        <v>1</v>
      </c>
      <c r="W45" s="2">
        <f t="shared" si="9"/>
        <v>1.7815311282741237</v>
      </c>
      <c r="X45" s="2">
        <f t="shared" si="10"/>
        <v>5.938942743804736</v>
      </c>
      <c r="Y45" s="2">
        <f t="shared" si="11"/>
        <v>0.85588582628199006</v>
      </c>
      <c r="Z45" s="1">
        <f t="shared" si="14"/>
        <v>0.85588582628199006</v>
      </c>
      <c r="AA45">
        <f t="shared" si="12"/>
        <v>-0.15561829224806029</v>
      </c>
      <c r="AB45">
        <f t="shared" si="13"/>
        <v>1</v>
      </c>
    </row>
    <row r="46" spans="1:28" hidden="1" x14ac:dyDescent="0.25">
      <c r="A46" t="s">
        <v>7</v>
      </c>
      <c r="B46">
        <v>56</v>
      </c>
      <c r="C46" t="s">
        <v>3</v>
      </c>
      <c r="D46" t="s">
        <v>4</v>
      </c>
      <c r="E46" t="s">
        <v>1</v>
      </c>
      <c r="F46" t="s">
        <v>2</v>
      </c>
      <c r="G46">
        <v>185.17</v>
      </c>
      <c r="H46">
        <v>40.4</v>
      </c>
      <c r="K46">
        <v>0</v>
      </c>
      <c r="L46">
        <v>0</v>
      </c>
      <c r="M46">
        <f t="shared" si="0"/>
        <v>1</v>
      </c>
      <c r="N46">
        <f t="shared" si="1"/>
        <v>0</v>
      </c>
      <c r="O46">
        <f t="shared" si="2"/>
        <v>0</v>
      </c>
      <c r="P46">
        <f t="shared" si="3"/>
        <v>0</v>
      </c>
      <c r="Q46">
        <f t="shared" si="4"/>
        <v>1</v>
      </c>
      <c r="R46">
        <f t="shared" si="5"/>
        <v>0</v>
      </c>
      <c r="S46">
        <f t="shared" si="6"/>
        <v>0</v>
      </c>
      <c r="T46" s="2">
        <f t="shared" si="7"/>
        <v>0.88265599519912397</v>
      </c>
      <c r="U46">
        <f t="shared" si="8"/>
        <v>0.45823266581681643</v>
      </c>
      <c r="V46">
        <v>1</v>
      </c>
      <c r="W46" s="2">
        <f t="shared" si="9"/>
        <v>-2.4139640823632971</v>
      </c>
      <c r="X46" s="2">
        <f t="shared" si="10"/>
        <v>8.9459964092027985E-2</v>
      </c>
      <c r="Y46" s="2">
        <f t="shared" si="11"/>
        <v>8.21140446097854E-2</v>
      </c>
      <c r="Z46" s="1">
        <f t="shared" si="14"/>
        <v>8.21140446097854E-2</v>
      </c>
      <c r="AA46">
        <f t="shared" si="12"/>
        <v>-2.4996462100434016</v>
      </c>
      <c r="AB46">
        <f t="shared" si="13"/>
        <v>0</v>
      </c>
    </row>
    <row r="47" spans="1:28" hidden="1" x14ac:dyDescent="0.25">
      <c r="A47" t="s">
        <v>7</v>
      </c>
      <c r="B47">
        <v>80</v>
      </c>
      <c r="C47" t="s">
        <v>5</v>
      </c>
      <c r="D47" t="s">
        <v>6</v>
      </c>
      <c r="E47" t="s">
        <v>1</v>
      </c>
      <c r="F47" t="s">
        <v>2</v>
      </c>
      <c r="G47">
        <v>74.900000000000006</v>
      </c>
      <c r="H47">
        <v>22.2</v>
      </c>
      <c r="K47">
        <v>1</v>
      </c>
      <c r="L47">
        <v>0</v>
      </c>
      <c r="M47">
        <f t="shared" si="0"/>
        <v>1</v>
      </c>
      <c r="N47">
        <f t="shared" si="1"/>
        <v>0</v>
      </c>
      <c r="O47">
        <f t="shared" si="2"/>
        <v>0</v>
      </c>
      <c r="P47">
        <f t="shared" si="3"/>
        <v>0</v>
      </c>
      <c r="Q47">
        <f t="shared" si="4"/>
        <v>0</v>
      </c>
      <c r="R47">
        <f t="shared" si="5"/>
        <v>0</v>
      </c>
      <c r="S47">
        <f t="shared" si="6"/>
        <v>1</v>
      </c>
      <c r="T47" s="2">
        <f t="shared" si="7"/>
        <v>0.21067818272132594</v>
      </c>
      <c r="U47">
        <f t="shared" si="8"/>
        <v>0.87924383586294119</v>
      </c>
      <c r="V47">
        <v>1</v>
      </c>
      <c r="W47" s="2">
        <f t="shared" si="9"/>
        <v>2.3327550861847337</v>
      </c>
      <c r="X47" s="2">
        <f t="shared" si="10"/>
        <v>10.306297190973215</v>
      </c>
      <c r="Y47" s="2">
        <f t="shared" si="11"/>
        <v>0.91155371355368353</v>
      </c>
      <c r="Z47" s="1">
        <f t="shared" si="14"/>
        <v>0.91155371355368353</v>
      </c>
      <c r="AA47">
        <f t="shared" si="12"/>
        <v>-9.2604757851779754E-2</v>
      </c>
      <c r="AB47">
        <f t="shared" si="13"/>
        <v>1</v>
      </c>
    </row>
    <row r="48" spans="1:28" hidden="1" x14ac:dyDescent="0.25">
      <c r="A48" t="s">
        <v>7</v>
      </c>
      <c r="B48">
        <v>67</v>
      </c>
      <c r="C48" t="s">
        <v>5</v>
      </c>
      <c r="D48" t="s">
        <v>8</v>
      </c>
      <c r="E48" t="s">
        <v>1</v>
      </c>
      <c r="F48" t="s">
        <v>9</v>
      </c>
      <c r="G48">
        <v>61.94</v>
      </c>
      <c r="H48">
        <v>25.3</v>
      </c>
      <c r="K48">
        <v>1</v>
      </c>
      <c r="L48">
        <v>0</v>
      </c>
      <c r="M48">
        <f t="shared" si="0"/>
        <v>0</v>
      </c>
      <c r="N48">
        <f t="shared" si="1"/>
        <v>1</v>
      </c>
      <c r="O48">
        <f t="shared" si="2"/>
        <v>0</v>
      </c>
      <c r="P48">
        <f t="shared" si="3"/>
        <v>0</v>
      </c>
      <c r="Q48">
        <f t="shared" si="4"/>
        <v>0</v>
      </c>
      <c r="R48">
        <f t="shared" si="5"/>
        <v>1</v>
      </c>
      <c r="S48">
        <f t="shared" si="6"/>
        <v>0</v>
      </c>
      <c r="T48" s="2">
        <f t="shared" si="7"/>
        <v>0.14957890438517499</v>
      </c>
      <c r="U48">
        <f t="shared" si="8"/>
        <v>0.68438382556572708</v>
      </c>
      <c r="V48">
        <v>1</v>
      </c>
      <c r="W48" s="2">
        <f t="shared" si="9"/>
        <v>9.1678081633308128</v>
      </c>
      <c r="X48" s="2">
        <f t="shared" si="10"/>
        <v>9583.5959755942731</v>
      </c>
      <c r="Y48" s="2">
        <f t="shared" si="11"/>
        <v>0.99989566592034274</v>
      </c>
      <c r="Z48" s="1">
        <f t="shared" si="14"/>
        <v>0.99989566592034274</v>
      </c>
      <c r="AA48">
        <f t="shared" si="12"/>
        <v>-1.0433952283596278E-4</v>
      </c>
      <c r="AB48">
        <f t="shared" si="13"/>
        <v>1</v>
      </c>
    </row>
    <row r="49" spans="1:28" hidden="1" x14ac:dyDescent="0.25">
      <c r="A49" t="s">
        <v>7</v>
      </c>
      <c r="B49">
        <v>45</v>
      </c>
      <c r="C49" t="s">
        <v>5</v>
      </c>
      <c r="D49" t="s">
        <v>4</v>
      </c>
      <c r="E49" t="s">
        <v>1</v>
      </c>
      <c r="F49" t="s">
        <v>2</v>
      </c>
      <c r="G49">
        <v>93.72</v>
      </c>
      <c r="H49">
        <v>30.2</v>
      </c>
      <c r="K49">
        <v>0</v>
      </c>
      <c r="L49">
        <v>0</v>
      </c>
      <c r="M49">
        <f t="shared" si="0"/>
        <v>1</v>
      </c>
      <c r="N49">
        <f t="shared" si="1"/>
        <v>0</v>
      </c>
      <c r="O49">
        <f t="shared" si="2"/>
        <v>0</v>
      </c>
      <c r="P49">
        <f t="shared" si="3"/>
        <v>0</v>
      </c>
      <c r="Q49">
        <f t="shared" si="4"/>
        <v>1</v>
      </c>
      <c r="R49">
        <f t="shared" si="5"/>
        <v>0</v>
      </c>
      <c r="S49">
        <f t="shared" si="6"/>
        <v>0</v>
      </c>
      <c r="T49" s="2">
        <f t="shared" si="7"/>
        <v>0.32131788423710828</v>
      </c>
      <c r="U49">
        <f t="shared" si="8"/>
        <v>0.24517023928294907</v>
      </c>
      <c r="V49">
        <v>1</v>
      </c>
      <c r="W49" s="2">
        <f t="shared" si="9"/>
        <v>-2.9745748590821819</v>
      </c>
      <c r="X49" s="2">
        <f t="shared" si="10"/>
        <v>5.1069140971032143E-2</v>
      </c>
      <c r="Y49" s="2">
        <f t="shared" si="11"/>
        <v>4.8587803580506433E-2</v>
      </c>
      <c r="Z49" s="1">
        <f t="shared" si="14"/>
        <v>4.8587803580506433E-2</v>
      </c>
      <c r="AA49">
        <f t="shared" si="12"/>
        <v>-3.0243827347038104</v>
      </c>
      <c r="AB49">
        <f t="shared" si="13"/>
        <v>0</v>
      </c>
    </row>
    <row r="50" spans="1:28" hidden="1" x14ac:dyDescent="0.25">
      <c r="A50" t="s">
        <v>0</v>
      </c>
      <c r="B50">
        <v>78</v>
      </c>
      <c r="C50" t="s">
        <v>3</v>
      </c>
      <c r="D50" t="s">
        <v>6</v>
      </c>
      <c r="E50" t="s">
        <v>10</v>
      </c>
      <c r="F50" t="s">
        <v>2</v>
      </c>
      <c r="G50">
        <v>113.01</v>
      </c>
      <c r="H50">
        <v>24</v>
      </c>
      <c r="K50">
        <v>1</v>
      </c>
      <c r="L50">
        <v>0</v>
      </c>
      <c r="M50">
        <f t="shared" si="0"/>
        <v>1</v>
      </c>
      <c r="N50">
        <f t="shared" si="1"/>
        <v>0</v>
      </c>
      <c r="O50">
        <f t="shared" si="2"/>
        <v>0</v>
      </c>
      <c r="P50">
        <f t="shared" si="3"/>
        <v>0</v>
      </c>
      <c r="Q50">
        <f t="shared" si="4"/>
        <v>0</v>
      </c>
      <c r="R50">
        <f t="shared" si="5"/>
        <v>0</v>
      </c>
      <c r="S50">
        <f t="shared" si="6"/>
        <v>1</v>
      </c>
      <c r="T50" s="2">
        <f t="shared" si="7"/>
        <v>0.45403597768536441</v>
      </c>
      <c r="U50">
        <f t="shared" si="8"/>
        <v>0.8565333521274392</v>
      </c>
      <c r="V50">
        <v>1</v>
      </c>
      <c r="W50" s="2">
        <f t="shared" si="9"/>
        <v>2.4176784821160564</v>
      </c>
      <c r="X50" s="2">
        <f t="shared" si="10"/>
        <v>11.219782132396579</v>
      </c>
      <c r="Y50" s="2">
        <f t="shared" si="11"/>
        <v>0.91816548043447999</v>
      </c>
      <c r="Z50" s="1">
        <f t="shared" si="14"/>
        <v>0.91816548043447999</v>
      </c>
      <c r="AA50">
        <f t="shared" si="12"/>
        <v>-8.5377642695674424E-2</v>
      </c>
      <c r="AB50">
        <f t="shared" si="13"/>
        <v>1</v>
      </c>
    </row>
    <row r="51" spans="1:28" hidden="1" x14ac:dyDescent="0.25">
      <c r="A51" t="s">
        <v>7</v>
      </c>
      <c r="B51">
        <v>70</v>
      </c>
      <c r="C51" t="s">
        <v>3</v>
      </c>
      <c r="D51" t="s">
        <v>6</v>
      </c>
      <c r="E51" t="s">
        <v>1</v>
      </c>
      <c r="F51" t="s">
        <v>2</v>
      </c>
      <c r="G51">
        <v>221.58</v>
      </c>
      <c r="H51">
        <v>47.5</v>
      </c>
      <c r="K51">
        <v>0</v>
      </c>
      <c r="L51">
        <v>0</v>
      </c>
      <c r="M51">
        <f t="shared" si="0"/>
        <v>1</v>
      </c>
      <c r="N51">
        <f t="shared" si="1"/>
        <v>0</v>
      </c>
      <c r="O51">
        <f t="shared" si="2"/>
        <v>0</v>
      </c>
      <c r="P51">
        <f t="shared" si="3"/>
        <v>0</v>
      </c>
      <c r="Q51">
        <f t="shared" si="4"/>
        <v>0</v>
      </c>
      <c r="R51">
        <f t="shared" si="5"/>
        <v>0</v>
      </c>
      <c r="S51">
        <f t="shared" si="6"/>
        <v>1</v>
      </c>
      <c r="T51" s="2">
        <f t="shared" si="7"/>
        <v>0.96757217329601575</v>
      </c>
      <c r="U51">
        <f t="shared" si="8"/>
        <v>0.73875303404759163</v>
      </c>
      <c r="V51">
        <v>1</v>
      </c>
      <c r="W51" s="2">
        <f t="shared" si="9"/>
        <v>-2.1884328317828978</v>
      </c>
      <c r="X51" s="2">
        <f t="shared" si="10"/>
        <v>0.11209227849522091</v>
      </c>
      <c r="Y51" s="2">
        <f t="shared" si="11"/>
        <v>0.10079404439970906</v>
      </c>
      <c r="Z51" s="1">
        <f t="shared" si="14"/>
        <v>0.10079404439970906</v>
      </c>
      <c r="AA51">
        <f t="shared" si="12"/>
        <v>-2.2946760084265776</v>
      </c>
      <c r="AB51">
        <f t="shared" si="13"/>
        <v>0</v>
      </c>
    </row>
    <row r="52" spans="1:28" hidden="1" x14ac:dyDescent="0.25">
      <c r="A52" t="s">
        <v>0</v>
      </c>
      <c r="B52">
        <v>59</v>
      </c>
      <c r="C52" t="s">
        <v>3</v>
      </c>
      <c r="D52" t="s">
        <v>4</v>
      </c>
      <c r="E52" t="s">
        <v>1</v>
      </c>
      <c r="F52" t="s">
        <v>2</v>
      </c>
      <c r="G52">
        <v>86.23</v>
      </c>
      <c r="H52">
        <v>30</v>
      </c>
      <c r="K52">
        <v>0</v>
      </c>
      <c r="L52">
        <v>0</v>
      </c>
      <c r="M52">
        <f t="shared" si="0"/>
        <v>1</v>
      </c>
      <c r="N52">
        <f t="shared" si="1"/>
        <v>0</v>
      </c>
      <c r="O52">
        <f t="shared" si="2"/>
        <v>0</v>
      </c>
      <c r="P52">
        <f t="shared" si="3"/>
        <v>0</v>
      </c>
      <c r="Q52">
        <f t="shared" si="4"/>
        <v>1</v>
      </c>
      <c r="R52">
        <f t="shared" si="5"/>
        <v>0</v>
      </c>
      <c r="S52">
        <f t="shared" si="6"/>
        <v>0</v>
      </c>
      <c r="T52" s="2">
        <f t="shared" si="7"/>
        <v>0.27446924069075834</v>
      </c>
      <c r="U52">
        <f t="shared" si="8"/>
        <v>0.52178163014339485</v>
      </c>
      <c r="V52">
        <v>1</v>
      </c>
      <c r="W52" s="2">
        <f t="shared" si="9"/>
        <v>-2.6168677103962006</v>
      </c>
      <c r="X52" s="2">
        <f t="shared" si="10"/>
        <v>7.3031259994093919E-2</v>
      </c>
      <c r="Y52" s="2">
        <f t="shared" si="11"/>
        <v>6.8060701227377007E-2</v>
      </c>
      <c r="Z52" s="1">
        <f t="shared" si="14"/>
        <v>6.8060701227377007E-2</v>
      </c>
      <c r="AA52">
        <f t="shared" si="12"/>
        <v>-2.6873553068860945</v>
      </c>
      <c r="AB52">
        <f t="shared" si="13"/>
        <v>0</v>
      </c>
    </row>
    <row r="53" spans="1:28" hidden="1" x14ac:dyDescent="0.25">
      <c r="A53" t="s">
        <v>7</v>
      </c>
      <c r="B53">
        <v>80</v>
      </c>
      <c r="C53" t="s">
        <v>5</v>
      </c>
      <c r="D53" t="s">
        <v>6</v>
      </c>
      <c r="E53" t="s">
        <v>1</v>
      </c>
      <c r="F53" t="s">
        <v>9</v>
      </c>
      <c r="G53">
        <v>72.67</v>
      </c>
      <c r="H53">
        <v>28.9</v>
      </c>
      <c r="K53">
        <v>1</v>
      </c>
      <c r="L53">
        <v>0</v>
      </c>
      <c r="M53">
        <f t="shared" si="0"/>
        <v>0</v>
      </c>
      <c r="N53">
        <f t="shared" si="1"/>
        <v>1</v>
      </c>
      <c r="O53">
        <f t="shared" si="2"/>
        <v>0</v>
      </c>
      <c r="P53">
        <f t="shared" si="3"/>
        <v>0</v>
      </c>
      <c r="Q53">
        <f t="shared" si="4"/>
        <v>0</v>
      </c>
      <c r="R53">
        <f t="shared" si="5"/>
        <v>0</v>
      </c>
      <c r="S53">
        <f t="shared" si="6"/>
        <v>1</v>
      </c>
      <c r="T53" s="2">
        <f t="shared" si="7"/>
        <v>0.19923312859666456</v>
      </c>
      <c r="U53">
        <f t="shared" si="8"/>
        <v>0.87924383586294119</v>
      </c>
      <c r="V53">
        <v>1</v>
      </c>
      <c r="W53" s="2">
        <f t="shared" si="9"/>
        <v>9.335523260163086</v>
      </c>
      <c r="X53" s="2">
        <f t="shared" si="10"/>
        <v>11333.557114848803</v>
      </c>
      <c r="Y53" s="2">
        <f t="shared" si="11"/>
        <v>0.99991177423256439</v>
      </c>
      <c r="Z53" s="1">
        <f t="shared" si="14"/>
        <v>0.99991177423256439</v>
      </c>
      <c r="AA53">
        <f t="shared" si="12"/>
        <v>-8.8229659557557507E-5</v>
      </c>
      <c r="AB53">
        <f t="shared" si="13"/>
        <v>1</v>
      </c>
    </row>
    <row r="54" spans="1:28" hidden="1" x14ac:dyDescent="0.25">
      <c r="A54" t="s">
        <v>7</v>
      </c>
      <c r="B54">
        <v>67</v>
      </c>
      <c r="C54" t="s">
        <v>5</v>
      </c>
      <c r="D54" t="s">
        <v>4</v>
      </c>
      <c r="E54" t="s">
        <v>1</v>
      </c>
      <c r="F54" t="s">
        <v>2</v>
      </c>
      <c r="G54">
        <v>179.12</v>
      </c>
      <c r="H54">
        <v>28.1</v>
      </c>
      <c r="K54">
        <v>1</v>
      </c>
      <c r="L54">
        <v>0</v>
      </c>
      <c r="M54">
        <f t="shared" si="0"/>
        <v>1</v>
      </c>
      <c r="N54">
        <f t="shared" si="1"/>
        <v>0</v>
      </c>
      <c r="O54">
        <f t="shared" si="2"/>
        <v>0</v>
      </c>
      <c r="P54">
        <f t="shared" si="3"/>
        <v>0</v>
      </c>
      <c r="Q54">
        <f t="shared" si="4"/>
        <v>1</v>
      </c>
      <c r="R54">
        <f t="shared" si="5"/>
        <v>0</v>
      </c>
      <c r="S54">
        <f t="shared" si="6"/>
        <v>0</v>
      </c>
      <c r="T54" s="2">
        <f t="shared" si="7"/>
        <v>0.85971801364725264</v>
      </c>
      <c r="U54">
        <f t="shared" si="8"/>
        <v>0.68438382556572708</v>
      </c>
      <c r="V54">
        <v>1</v>
      </c>
      <c r="W54" s="2">
        <f t="shared" si="9"/>
        <v>2.5751560019361368</v>
      </c>
      <c r="X54" s="2">
        <f t="shared" si="10"/>
        <v>13.133365829184909</v>
      </c>
      <c r="Y54" s="2">
        <f t="shared" si="11"/>
        <v>0.92924544570020007</v>
      </c>
      <c r="Z54" s="1">
        <f t="shared" si="14"/>
        <v>0.92924544570020007</v>
      </c>
      <c r="AA54">
        <f t="shared" si="12"/>
        <v>-7.3382370865803667E-2</v>
      </c>
      <c r="AB54">
        <f t="shared" si="13"/>
        <v>1</v>
      </c>
    </row>
    <row r="55" spans="1:28" hidden="1" x14ac:dyDescent="0.25">
      <c r="A55" t="s">
        <v>7</v>
      </c>
      <c r="B55">
        <v>66</v>
      </c>
      <c r="C55" t="s">
        <v>5</v>
      </c>
      <c r="D55" t="s">
        <v>4</v>
      </c>
      <c r="E55" t="s">
        <v>1</v>
      </c>
      <c r="F55" t="s">
        <v>11</v>
      </c>
      <c r="G55">
        <v>116.55</v>
      </c>
      <c r="H55">
        <v>31.1</v>
      </c>
      <c r="K55">
        <v>1</v>
      </c>
      <c r="L55">
        <v>0</v>
      </c>
      <c r="M55">
        <f t="shared" si="0"/>
        <v>0</v>
      </c>
      <c r="N55">
        <f t="shared" si="1"/>
        <v>0</v>
      </c>
      <c r="O55">
        <f t="shared" si="2"/>
        <v>1</v>
      </c>
      <c r="P55">
        <f t="shared" si="3"/>
        <v>0</v>
      </c>
      <c r="Q55">
        <f t="shared" si="4"/>
        <v>1</v>
      </c>
      <c r="R55">
        <f t="shared" si="5"/>
        <v>0</v>
      </c>
      <c r="S55">
        <f t="shared" si="6"/>
        <v>0</v>
      </c>
      <c r="T55" s="2">
        <f t="shared" si="7"/>
        <v>0.47946056790023017</v>
      </c>
      <c r="U55">
        <f t="shared" si="8"/>
        <v>0.66524554660765944</v>
      </c>
      <c r="V55">
        <v>1</v>
      </c>
      <c r="W55" s="2">
        <f t="shared" si="9"/>
        <v>2.1390585653209935</v>
      </c>
      <c r="X55" s="2">
        <f t="shared" si="10"/>
        <v>8.4914397288911552</v>
      </c>
      <c r="Y55" s="2">
        <f t="shared" si="11"/>
        <v>0.89464190591064041</v>
      </c>
      <c r="Z55" s="1">
        <f t="shared" si="14"/>
        <v>0.89464190591064041</v>
      </c>
      <c r="AA55">
        <f t="shared" si="12"/>
        <v>-0.11133174589847096</v>
      </c>
      <c r="AB55">
        <f t="shared" si="13"/>
        <v>1</v>
      </c>
    </row>
    <row r="56" spans="1:28" hidden="1" x14ac:dyDescent="0.25">
      <c r="A56" t="s">
        <v>0</v>
      </c>
      <c r="B56">
        <v>63</v>
      </c>
      <c r="C56" t="s">
        <v>5</v>
      </c>
      <c r="D56" t="s">
        <v>6</v>
      </c>
      <c r="E56" t="s">
        <v>1</v>
      </c>
      <c r="F56" t="s">
        <v>2</v>
      </c>
      <c r="G56">
        <v>228.56</v>
      </c>
      <c r="H56">
        <v>27.4</v>
      </c>
      <c r="K56">
        <v>0</v>
      </c>
      <c r="L56">
        <v>0</v>
      </c>
      <c r="M56">
        <f t="shared" si="0"/>
        <v>1</v>
      </c>
      <c r="N56">
        <f t="shared" si="1"/>
        <v>0</v>
      </c>
      <c r="O56">
        <f t="shared" si="2"/>
        <v>0</v>
      </c>
      <c r="P56">
        <f t="shared" si="3"/>
        <v>0</v>
      </c>
      <c r="Q56">
        <f t="shared" si="4"/>
        <v>0</v>
      </c>
      <c r="R56">
        <f t="shared" si="5"/>
        <v>0</v>
      </c>
      <c r="S56">
        <f t="shared" si="6"/>
        <v>1</v>
      </c>
      <c r="T56" s="2">
        <f t="shared" si="7"/>
        <v>0.97571639752157369</v>
      </c>
      <c r="U56">
        <f t="shared" si="8"/>
        <v>0.60538449330501332</v>
      </c>
      <c r="V56">
        <v>1</v>
      </c>
      <c r="W56" s="2">
        <f t="shared" si="9"/>
        <v>-2.3677942623576684</v>
      </c>
      <c r="X56" s="2">
        <f t="shared" si="10"/>
        <v>9.3687147807019269E-2</v>
      </c>
      <c r="Y56" s="2">
        <f t="shared" si="11"/>
        <v>8.5661743392407799E-2</v>
      </c>
      <c r="Z56" s="1">
        <f t="shared" si="14"/>
        <v>8.5661743392407799E-2</v>
      </c>
      <c r="AA56">
        <f t="shared" si="12"/>
        <v>-2.4573489545340332</v>
      </c>
      <c r="AB56">
        <f t="shared" si="13"/>
        <v>0</v>
      </c>
    </row>
    <row r="57" spans="1:28" hidden="1" x14ac:dyDescent="0.25">
      <c r="A57" t="s">
        <v>7</v>
      </c>
      <c r="B57">
        <v>52</v>
      </c>
      <c r="C57" t="s">
        <v>5</v>
      </c>
      <c r="D57" t="s">
        <v>6</v>
      </c>
      <c r="E57" t="s">
        <v>1</v>
      </c>
      <c r="F57" t="s">
        <v>2</v>
      </c>
      <c r="G57">
        <v>96.59</v>
      </c>
      <c r="H57">
        <v>26.4</v>
      </c>
      <c r="K57">
        <v>0</v>
      </c>
      <c r="L57">
        <v>0</v>
      </c>
      <c r="M57">
        <f t="shared" si="0"/>
        <v>1</v>
      </c>
      <c r="N57">
        <f t="shared" si="1"/>
        <v>0</v>
      </c>
      <c r="O57">
        <f t="shared" si="2"/>
        <v>0</v>
      </c>
      <c r="P57">
        <f t="shared" si="3"/>
        <v>0</v>
      </c>
      <c r="Q57">
        <f t="shared" si="4"/>
        <v>0</v>
      </c>
      <c r="R57">
        <f t="shared" si="5"/>
        <v>0</v>
      </c>
      <c r="S57">
        <f t="shared" si="6"/>
        <v>1</v>
      </c>
      <c r="T57" s="2">
        <f t="shared" si="7"/>
        <v>0.34011127949798925</v>
      </c>
      <c r="U57">
        <f t="shared" si="8"/>
        <v>0.3754052279889119</v>
      </c>
      <c r="V57">
        <v>1</v>
      </c>
      <c r="W57" s="2">
        <f t="shared" si="9"/>
        <v>-2.9870880452948949</v>
      </c>
      <c r="X57" s="2">
        <f t="shared" si="10"/>
        <v>5.0434084874328086E-2</v>
      </c>
      <c r="Y57" s="2">
        <f t="shared" si="11"/>
        <v>4.801261269084002E-2</v>
      </c>
      <c r="Z57" s="1">
        <f t="shared" si="14"/>
        <v>4.801261269084002E-2</v>
      </c>
      <c r="AA57">
        <f t="shared" si="12"/>
        <v>-3.0362915381982623</v>
      </c>
      <c r="AB57">
        <f t="shared" si="13"/>
        <v>0</v>
      </c>
    </row>
    <row r="58" spans="1:28" hidden="1" x14ac:dyDescent="0.25">
      <c r="A58" t="s">
        <v>7</v>
      </c>
      <c r="B58">
        <v>80</v>
      </c>
      <c r="C58" t="s">
        <v>5</v>
      </c>
      <c r="D58" t="s">
        <v>4</v>
      </c>
      <c r="E58" t="s">
        <v>1</v>
      </c>
      <c r="F58" t="s">
        <v>9</v>
      </c>
      <c r="G58">
        <v>66.72</v>
      </c>
      <c r="H58">
        <v>21.7</v>
      </c>
      <c r="K58">
        <v>0</v>
      </c>
      <c r="L58">
        <v>1</v>
      </c>
      <c r="M58">
        <f t="shared" si="0"/>
        <v>0</v>
      </c>
      <c r="N58">
        <f t="shared" si="1"/>
        <v>1</v>
      </c>
      <c r="O58">
        <f t="shared" si="2"/>
        <v>0</v>
      </c>
      <c r="P58">
        <f t="shared" si="3"/>
        <v>0</v>
      </c>
      <c r="Q58">
        <f t="shared" si="4"/>
        <v>1</v>
      </c>
      <c r="R58">
        <f t="shared" si="5"/>
        <v>0</v>
      </c>
      <c r="S58">
        <f t="shared" si="6"/>
        <v>0</v>
      </c>
      <c r="T58" s="2">
        <f t="shared" si="7"/>
        <v>0.17058080508124812</v>
      </c>
      <c r="U58">
        <f t="shared" si="8"/>
        <v>0.87924383586294119</v>
      </c>
      <c r="V58">
        <v>1</v>
      </c>
      <c r="W58" s="2">
        <f t="shared" si="9"/>
        <v>9.7315199778811596</v>
      </c>
      <c r="X58" s="2">
        <f t="shared" si="10"/>
        <v>16840.129501526677</v>
      </c>
      <c r="Y58" s="2">
        <f t="shared" si="11"/>
        <v>0.99994062155985974</v>
      </c>
      <c r="Z58" s="1">
        <f t="shared" si="14"/>
        <v>0.99994062155985974</v>
      </c>
      <c r="AA58">
        <f t="shared" si="12"/>
        <v>-5.9380203109621729E-5</v>
      </c>
      <c r="AB58">
        <f t="shared" si="13"/>
        <v>1</v>
      </c>
    </row>
    <row r="59" spans="1:28" hidden="1" x14ac:dyDescent="0.25">
      <c r="A59" t="s">
        <v>0</v>
      </c>
      <c r="B59">
        <v>80</v>
      </c>
      <c r="C59" t="s">
        <v>3</v>
      </c>
      <c r="D59" t="s">
        <v>6</v>
      </c>
      <c r="E59" t="s">
        <v>1</v>
      </c>
      <c r="F59" t="s">
        <v>2</v>
      </c>
      <c r="G59">
        <v>240.09</v>
      </c>
      <c r="H59">
        <v>27</v>
      </c>
      <c r="K59">
        <v>1</v>
      </c>
      <c r="L59">
        <v>0</v>
      </c>
      <c r="M59">
        <f t="shared" si="0"/>
        <v>1</v>
      </c>
      <c r="N59">
        <f t="shared" si="1"/>
        <v>0</v>
      </c>
      <c r="O59">
        <f t="shared" si="2"/>
        <v>0</v>
      </c>
      <c r="P59">
        <f t="shared" si="3"/>
        <v>0</v>
      </c>
      <c r="Q59">
        <f t="shared" si="4"/>
        <v>0</v>
      </c>
      <c r="R59">
        <f t="shared" si="5"/>
        <v>0</v>
      </c>
      <c r="S59">
        <f t="shared" si="6"/>
        <v>1</v>
      </c>
      <c r="T59" s="2">
        <f t="shared" si="7"/>
        <v>0.98539734478196728</v>
      </c>
      <c r="U59">
        <f t="shared" si="8"/>
        <v>0.87924383586294119</v>
      </c>
      <c r="V59">
        <v>1</v>
      </c>
      <c r="W59" s="2">
        <f t="shared" si="9"/>
        <v>2.7024420164692415</v>
      </c>
      <c r="X59" s="2">
        <f t="shared" si="10"/>
        <v>14.916112678166776</v>
      </c>
      <c r="Y59" s="2">
        <f t="shared" si="11"/>
        <v>0.9371705880562301</v>
      </c>
      <c r="Z59" s="1">
        <f t="shared" si="14"/>
        <v>0.9371705880562301</v>
      </c>
      <c r="AA59">
        <f t="shared" si="12"/>
        <v>-6.4889955623457909E-2</v>
      </c>
      <c r="AB59">
        <f t="shared" si="13"/>
        <v>1</v>
      </c>
    </row>
    <row r="60" spans="1:28" hidden="1" x14ac:dyDescent="0.25">
      <c r="A60" t="s">
        <v>7</v>
      </c>
      <c r="B60">
        <v>79</v>
      </c>
      <c r="C60" t="s">
        <v>3</v>
      </c>
      <c r="D60" t="s">
        <v>4</v>
      </c>
      <c r="E60" t="s">
        <v>1</v>
      </c>
      <c r="F60" t="s">
        <v>2</v>
      </c>
      <c r="G60">
        <v>110.85</v>
      </c>
      <c r="H60">
        <v>24.1</v>
      </c>
      <c r="K60">
        <v>0</v>
      </c>
      <c r="L60">
        <v>0</v>
      </c>
      <c r="M60">
        <f t="shared" si="0"/>
        <v>1</v>
      </c>
      <c r="N60">
        <f t="shared" si="1"/>
        <v>0</v>
      </c>
      <c r="O60">
        <f t="shared" si="2"/>
        <v>0</v>
      </c>
      <c r="P60">
        <f t="shared" si="3"/>
        <v>0</v>
      </c>
      <c r="Q60">
        <f t="shared" si="4"/>
        <v>1</v>
      </c>
      <c r="R60">
        <f t="shared" si="5"/>
        <v>0</v>
      </c>
      <c r="S60">
        <f t="shared" si="6"/>
        <v>0</v>
      </c>
      <c r="T60" s="2">
        <f t="shared" si="7"/>
        <v>0.43860803973288182</v>
      </c>
      <c r="U60">
        <f t="shared" si="8"/>
        <v>0.86822593526024505</v>
      </c>
      <c r="V60">
        <v>1</v>
      </c>
      <c r="W60" s="2">
        <f t="shared" si="9"/>
        <v>-2.0625297180789861</v>
      </c>
      <c r="X60" s="2">
        <f t="shared" si="10"/>
        <v>0.12713195475842265</v>
      </c>
      <c r="Y60" s="2">
        <f t="shared" si="11"/>
        <v>0.11279243235160585</v>
      </c>
      <c r="Z60" s="1">
        <f t="shared" si="14"/>
        <v>0.11279243235160585</v>
      </c>
      <c r="AA60">
        <f t="shared" si="12"/>
        <v>-2.18220603125026</v>
      </c>
      <c r="AB60">
        <f t="shared" si="13"/>
        <v>0</v>
      </c>
    </row>
    <row r="61" spans="1:28" hidden="1" x14ac:dyDescent="0.25">
      <c r="A61" t="s">
        <v>7</v>
      </c>
      <c r="B61">
        <v>79</v>
      </c>
      <c r="C61" t="s">
        <v>5</v>
      </c>
      <c r="D61" t="s">
        <v>6</v>
      </c>
      <c r="E61" t="s">
        <v>10</v>
      </c>
      <c r="F61" t="s">
        <v>2</v>
      </c>
      <c r="G61">
        <v>88.92</v>
      </c>
      <c r="H61">
        <v>22.9</v>
      </c>
      <c r="K61">
        <v>0</v>
      </c>
      <c r="L61">
        <v>0</v>
      </c>
      <c r="M61">
        <f t="shared" si="0"/>
        <v>1</v>
      </c>
      <c r="N61">
        <f t="shared" si="1"/>
        <v>0</v>
      </c>
      <c r="O61">
        <f t="shared" si="2"/>
        <v>0</v>
      </c>
      <c r="P61">
        <f t="shared" si="3"/>
        <v>0</v>
      </c>
      <c r="Q61">
        <f t="shared" si="4"/>
        <v>0</v>
      </c>
      <c r="R61">
        <f t="shared" si="5"/>
        <v>0</v>
      </c>
      <c r="S61">
        <f t="shared" si="6"/>
        <v>1</v>
      </c>
      <c r="T61" s="2">
        <f t="shared" si="7"/>
        <v>0.29090368124047705</v>
      </c>
      <c r="U61">
        <f t="shared" si="8"/>
        <v>0.86822593526024505</v>
      </c>
      <c r="V61">
        <v>1</v>
      </c>
      <c r="W61" s="2">
        <f t="shared" si="9"/>
        <v>-2.3334359597527996</v>
      </c>
      <c r="X61" s="2">
        <f t="shared" si="10"/>
        <v>9.6962016489200276E-2</v>
      </c>
      <c r="Y61" s="2">
        <f t="shared" si="11"/>
        <v>8.8391407388493548E-2</v>
      </c>
      <c r="Z61" s="1">
        <f t="shared" si="14"/>
        <v>8.8391407388493548E-2</v>
      </c>
      <c r="AA61">
        <f t="shared" si="12"/>
        <v>-2.4259805155505396</v>
      </c>
      <c r="AB61">
        <f t="shared" si="13"/>
        <v>0</v>
      </c>
    </row>
    <row r="62" spans="1:28" hidden="1" x14ac:dyDescent="0.25">
      <c r="A62" t="s">
        <v>7</v>
      </c>
      <c r="B62">
        <v>68</v>
      </c>
      <c r="C62" t="s">
        <v>3</v>
      </c>
      <c r="D62" t="s">
        <v>6</v>
      </c>
      <c r="E62" t="s">
        <v>10</v>
      </c>
      <c r="F62" t="s">
        <v>9</v>
      </c>
      <c r="G62">
        <v>79.790000000000006</v>
      </c>
      <c r="H62">
        <v>29.7</v>
      </c>
      <c r="K62">
        <v>1</v>
      </c>
      <c r="L62">
        <v>0</v>
      </c>
      <c r="M62">
        <f t="shared" si="0"/>
        <v>0</v>
      </c>
      <c r="N62">
        <f t="shared" si="1"/>
        <v>1</v>
      </c>
      <c r="O62">
        <f t="shared" si="2"/>
        <v>0</v>
      </c>
      <c r="P62">
        <f t="shared" si="3"/>
        <v>0</v>
      </c>
      <c r="Q62">
        <f t="shared" si="4"/>
        <v>0</v>
      </c>
      <c r="R62">
        <f t="shared" si="5"/>
        <v>0</v>
      </c>
      <c r="S62">
        <f t="shared" si="6"/>
        <v>1</v>
      </c>
      <c r="T62" s="2">
        <f t="shared" si="7"/>
        <v>0.23708391982413288</v>
      </c>
      <c r="U62">
        <f t="shared" si="8"/>
        <v>0.70303995597925584</v>
      </c>
      <c r="V62">
        <v>1</v>
      </c>
      <c r="W62" s="2">
        <f t="shared" si="9"/>
        <v>9.1114818979898065</v>
      </c>
      <c r="X62" s="2">
        <f t="shared" si="10"/>
        <v>9058.7090324964956</v>
      </c>
      <c r="Y62" s="2">
        <f t="shared" si="11"/>
        <v>0.99988962117917768</v>
      </c>
      <c r="Z62" s="1">
        <f t="shared" si="14"/>
        <v>0.99988962117917768</v>
      </c>
      <c r="AA62">
        <f t="shared" si="12"/>
        <v>-1.1038491301266747E-4</v>
      </c>
      <c r="AB62">
        <f t="shared" si="13"/>
        <v>1</v>
      </c>
    </row>
    <row r="63" spans="1:28" hidden="1" x14ac:dyDescent="0.25">
      <c r="A63" t="s">
        <v>0</v>
      </c>
      <c r="B63">
        <v>54</v>
      </c>
      <c r="C63" t="s">
        <v>5</v>
      </c>
      <c r="D63" t="s">
        <v>8</v>
      </c>
      <c r="E63" t="s">
        <v>1</v>
      </c>
      <c r="F63" t="s">
        <v>2</v>
      </c>
      <c r="G63">
        <v>96.97</v>
      </c>
      <c r="H63">
        <v>29.1</v>
      </c>
      <c r="K63">
        <v>0</v>
      </c>
      <c r="L63">
        <v>0</v>
      </c>
      <c r="M63">
        <f t="shared" si="0"/>
        <v>1</v>
      </c>
      <c r="N63">
        <f t="shared" si="1"/>
        <v>0</v>
      </c>
      <c r="O63">
        <f t="shared" si="2"/>
        <v>0</v>
      </c>
      <c r="P63">
        <f t="shared" si="3"/>
        <v>0</v>
      </c>
      <c r="Q63">
        <f t="shared" si="4"/>
        <v>0</v>
      </c>
      <c r="R63">
        <f t="shared" si="5"/>
        <v>1</v>
      </c>
      <c r="S63">
        <f t="shared" si="6"/>
        <v>0</v>
      </c>
      <c r="T63" s="2">
        <f t="shared" si="7"/>
        <v>0.34263095543179811</v>
      </c>
      <c r="U63">
        <f t="shared" si="8"/>
        <v>0.4163542769830727</v>
      </c>
      <c r="V63">
        <v>1</v>
      </c>
      <c r="W63" s="2">
        <f t="shared" si="9"/>
        <v>-2.8059058080157828</v>
      </c>
      <c r="X63" s="2">
        <f t="shared" si="10"/>
        <v>6.0451988469294733E-2</v>
      </c>
      <c r="Y63" s="2">
        <f t="shared" si="11"/>
        <v>5.7005870257788777E-2</v>
      </c>
      <c r="Z63" s="1">
        <f t="shared" si="14"/>
        <v>5.7005870257788777E-2</v>
      </c>
      <c r="AA63">
        <f t="shared" si="12"/>
        <v>-2.8646010294716313</v>
      </c>
      <c r="AB63">
        <f t="shared" si="13"/>
        <v>0</v>
      </c>
    </row>
    <row r="64" spans="1:28" hidden="1" x14ac:dyDescent="0.25">
      <c r="A64" t="s">
        <v>0</v>
      </c>
      <c r="B64">
        <v>61</v>
      </c>
      <c r="C64" t="s">
        <v>5</v>
      </c>
      <c r="D64" t="s">
        <v>8</v>
      </c>
      <c r="E64" t="s">
        <v>1</v>
      </c>
      <c r="F64" t="s">
        <v>2</v>
      </c>
      <c r="G64">
        <v>111.81</v>
      </c>
      <c r="H64">
        <v>27.3</v>
      </c>
      <c r="K64">
        <v>0</v>
      </c>
      <c r="L64">
        <v>1</v>
      </c>
      <c r="M64">
        <f t="shared" si="0"/>
        <v>1</v>
      </c>
      <c r="N64">
        <f t="shared" si="1"/>
        <v>0</v>
      </c>
      <c r="O64">
        <f t="shared" si="2"/>
        <v>0</v>
      </c>
      <c r="P64">
        <f t="shared" si="3"/>
        <v>0</v>
      </c>
      <c r="Q64">
        <f t="shared" si="4"/>
        <v>0</v>
      </c>
      <c r="R64">
        <f t="shared" si="5"/>
        <v>1</v>
      </c>
      <c r="S64">
        <f t="shared" si="6"/>
        <v>0</v>
      </c>
      <c r="T64" s="2">
        <f t="shared" si="7"/>
        <v>0.44545481426462319</v>
      </c>
      <c r="U64">
        <f t="shared" si="8"/>
        <v>0.56394048563236088</v>
      </c>
      <c r="V64">
        <v>1</v>
      </c>
      <c r="W64" s="2">
        <f t="shared" si="9"/>
        <v>2.3445243004042093</v>
      </c>
      <c r="X64" s="2">
        <f t="shared" si="10"/>
        <v>10.428310804215679</v>
      </c>
      <c r="Y64" s="2">
        <f t="shared" si="11"/>
        <v>0.91249800454927077</v>
      </c>
      <c r="Z64" s="1">
        <f t="shared" si="14"/>
        <v>0.91249800454927077</v>
      </c>
      <c r="AA64">
        <f t="shared" si="12"/>
        <v>-9.1569380323201235E-2</v>
      </c>
      <c r="AB64">
        <f t="shared" si="13"/>
        <v>1</v>
      </c>
    </row>
    <row r="65" spans="1:28" hidden="1" x14ac:dyDescent="0.25">
      <c r="A65" t="s">
        <v>7</v>
      </c>
      <c r="B65">
        <v>70</v>
      </c>
      <c r="C65" t="s">
        <v>5</v>
      </c>
      <c r="D65" t="s">
        <v>4</v>
      </c>
      <c r="E65" t="s">
        <v>1</v>
      </c>
      <c r="F65" t="s">
        <v>2</v>
      </c>
      <c r="G65">
        <v>59.35</v>
      </c>
      <c r="H65">
        <v>32.299999999999997</v>
      </c>
      <c r="K65">
        <v>0</v>
      </c>
      <c r="L65">
        <v>1</v>
      </c>
      <c r="M65">
        <f t="shared" si="0"/>
        <v>1</v>
      </c>
      <c r="N65">
        <f t="shared" si="1"/>
        <v>0</v>
      </c>
      <c r="O65">
        <f t="shared" si="2"/>
        <v>0</v>
      </c>
      <c r="P65">
        <f t="shared" si="3"/>
        <v>0</v>
      </c>
      <c r="Q65">
        <f t="shared" si="4"/>
        <v>1</v>
      </c>
      <c r="R65">
        <f t="shared" si="5"/>
        <v>0</v>
      </c>
      <c r="S65">
        <f t="shared" si="6"/>
        <v>0</v>
      </c>
      <c r="T65" s="2">
        <f t="shared" si="7"/>
        <v>0.13895215703339495</v>
      </c>
      <c r="U65">
        <f t="shared" si="8"/>
        <v>0.73875303404759163</v>
      </c>
      <c r="V65">
        <v>1</v>
      </c>
      <c r="W65" s="2">
        <f t="shared" si="9"/>
        <v>2.5151638235860911</v>
      </c>
      <c r="X65" s="2">
        <f t="shared" si="10"/>
        <v>12.368634887267792</v>
      </c>
      <c r="Y65" s="2">
        <f t="shared" si="11"/>
        <v>0.92519804688866225</v>
      </c>
      <c r="Z65" s="1">
        <f t="shared" si="14"/>
        <v>0.92519804688866225</v>
      </c>
      <c r="AA65">
        <f t="shared" si="12"/>
        <v>-7.7747459642361877E-2</v>
      </c>
      <c r="AB65">
        <f t="shared" si="13"/>
        <v>1</v>
      </c>
    </row>
    <row r="66" spans="1:28" hidden="1" x14ac:dyDescent="0.25">
      <c r="A66" t="s">
        <v>0</v>
      </c>
      <c r="B66">
        <v>47</v>
      </c>
      <c r="C66" t="s">
        <v>3</v>
      </c>
      <c r="D66" t="s">
        <v>4</v>
      </c>
      <c r="E66" t="s">
        <v>1</v>
      </c>
      <c r="F66" t="s">
        <v>2</v>
      </c>
      <c r="G66">
        <v>86.94</v>
      </c>
      <c r="H66">
        <v>41.1</v>
      </c>
      <c r="K66">
        <v>0</v>
      </c>
      <c r="L66">
        <v>0</v>
      </c>
      <c r="M66">
        <f t="shared" ref="M66:M129" si="15">IF(F66="Private",1,0)</f>
        <v>1</v>
      </c>
      <c r="N66">
        <f t="shared" ref="N66:N129" si="16">IF(F66="Self-employed",1,0)</f>
        <v>0</v>
      </c>
      <c r="O66">
        <f t="shared" ref="O66:O129" si="17">IF(F66="Govt_job",1,0)</f>
        <v>0</v>
      </c>
      <c r="P66">
        <f t="shared" ref="P66:P129" si="18">IF(F66="children",1,0)</f>
        <v>0</v>
      </c>
      <c r="Q66">
        <f t="shared" ref="Q66:Q129" si="19">IF(D66="formerly smoked",1,0)</f>
        <v>1</v>
      </c>
      <c r="R66">
        <f t="shared" ref="R66:R129" si="20">IF(D66="smokes",1,0)</f>
        <v>0</v>
      </c>
      <c r="S66">
        <f t="shared" ref="S66:S129" si="21">IF(D66="never smoked",1,0)</f>
        <v>0</v>
      </c>
      <c r="T66" s="2">
        <f t="shared" ref="T66:T129" si="22">_xlfn.NORM.DIST(G66,AVERAGE($G$2:$G$1061),_xlfn.STDEV.P($G$2:$G$1061),TRUE)</f>
        <v>0.27876214115516285</v>
      </c>
      <c r="U66">
        <f t="shared" ref="U66:U129" si="23">_xlfn.NORM.DIST(B66,AVERAGE($B$2:$B$1061),_xlfn.STDEV.P($B$2:$B$1061),TRUE)</f>
        <v>0.27980343636921545</v>
      </c>
      <c r="V66">
        <v>1</v>
      </c>
      <c r="W66" s="2">
        <f t="shared" ref="W66:W129" si="24">SUMPRODUCT(K66:U66,$K$1065:$U$1065)+$J$1065</f>
        <v>-2.9472961094583572</v>
      </c>
      <c r="X66" s="2">
        <f t="shared" ref="X66:X129" si="25">EXP(W66)</f>
        <v>5.2481418285283833E-2</v>
      </c>
      <c r="Y66" s="2">
        <f t="shared" ref="Y66:Y129" si="26">X66/(1+X66)</f>
        <v>4.9864460667426544E-2</v>
      </c>
      <c r="Z66" s="1">
        <f t="shared" si="14"/>
        <v>4.9864460667426544E-2</v>
      </c>
      <c r="AA66">
        <f t="shared" ref="AA66:AA129" si="27">LN(Z66)</f>
        <v>-2.9984467410410733</v>
      </c>
      <c r="AB66">
        <f t="shared" ref="AB66:AB129" si="28">IF(ABS(Y66-V66)&lt;$W$1065,1,0)</f>
        <v>0</v>
      </c>
    </row>
    <row r="67" spans="1:28" hidden="1" x14ac:dyDescent="0.25">
      <c r="A67" t="s">
        <v>7</v>
      </c>
      <c r="B67">
        <v>79</v>
      </c>
      <c r="C67" t="s">
        <v>3</v>
      </c>
      <c r="D67" t="s">
        <v>6</v>
      </c>
      <c r="E67" t="s">
        <v>1</v>
      </c>
      <c r="F67" t="s">
        <v>2</v>
      </c>
      <c r="G67">
        <v>226.98</v>
      </c>
      <c r="H67">
        <v>29.8</v>
      </c>
      <c r="K67">
        <v>0</v>
      </c>
      <c r="L67">
        <v>1</v>
      </c>
      <c r="M67">
        <f t="shared" si="15"/>
        <v>1</v>
      </c>
      <c r="N67">
        <f t="shared" si="16"/>
        <v>0</v>
      </c>
      <c r="O67">
        <f t="shared" si="17"/>
        <v>0</v>
      </c>
      <c r="P67">
        <f t="shared" si="18"/>
        <v>0</v>
      </c>
      <c r="Q67">
        <f t="shared" si="19"/>
        <v>0</v>
      </c>
      <c r="R67">
        <f t="shared" si="20"/>
        <v>0</v>
      </c>
      <c r="S67">
        <f t="shared" si="21"/>
        <v>1</v>
      </c>
      <c r="T67" s="2">
        <f t="shared" si="22"/>
        <v>0.9740415984212033</v>
      </c>
      <c r="U67">
        <f t="shared" si="23"/>
        <v>0.86822593526024505</v>
      </c>
      <c r="V67">
        <v>1</v>
      </c>
      <c r="W67" s="2">
        <f t="shared" si="24"/>
        <v>2.891130466143816</v>
      </c>
      <c r="X67" s="2">
        <f t="shared" si="25"/>
        <v>18.01366193051204</v>
      </c>
      <c r="Y67" s="2">
        <f t="shared" si="26"/>
        <v>0.94740623854286288</v>
      </c>
      <c r="Z67" s="1">
        <f t="shared" ref="Z67:Z130" si="29">(Y67^V67)*(1-Y67)^(1-V67)</f>
        <v>0.94740623854286288</v>
      </c>
      <c r="AA67">
        <f t="shared" si="27"/>
        <v>-5.402730360508555E-2</v>
      </c>
      <c r="AB67">
        <f t="shared" si="28"/>
        <v>1</v>
      </c>
    </row>
    <row r="68" spans="1:28" hidden="1" x14ac:dyDescent="0.25">
      <c r="A68" t="s">
        <v>0</v>
      </c>
      <c r="B68">
        <v>81</v>
      </c>
      <c r="C68" t="s">
        <v>3</v>
      </c>
      <c r="D68" t="s">
        <v>6</v>
      </c>
      <c r="E68" t="s">
        <v>1</v>
      </c>
      <c r="F68" t="s">
        <v>2</v>
      </c>
      <c r="G68">
        <v>72.81</v>
      </c>
      <c r="H68">
        <v>26.3</v>
      </c>
      <c r="K68">
        <v>0</v>
      </c>
      <c r="L68">
        <v>0</v>
      </c>
      <c r="M68">
        <f t="shared" si="15"/>
        <v>1</v>
      </c>
      <c r="N68">
        <f t="shared" si="16"/>
        <v>0</v>
      </c>
      <c r="O68">
        <f t="shared" si="17"/>
        <v>0</v>
      </c>
      <c r="P68">
        <f t="shared" si="18"/>
        <v>0</v>
      </c>
      <c r="Q68">
        <f t="shared" si="19"/>
        <v>0</v>
      </c>
      <c r="R68">
        <f t="shared" si="20"/>
        <v>0</v>
      </c>
      <c r="S68">
        <f t="shared" si="21"/>
        <v>1</v>
      </c>
      <c r="T68" s="2">
        <f t="shared" si="22"/>
        <v>0.19994044574674938</v>
      </c>
      <c r="U68">
        <f t="shared" si="23"/>
        <v>0.88959668077899279</v>
      </c>
      <c r="V68">
        <v>1</v>
      </c>
      <c r="W68" s="2">
        <f t="shared" si="24"/>
        <v>-2.3474792470067016</v>
      </c>
      <c r="X68" s="2">
        <f t="shared" si="25"/>
        <v>9.5609867568585014E-2</v>
      </c>
      <c r="Y68" s="2">
        <f t="shared" si="26"/>
        <v>8.7266343977684055E-2</v>
      </c>
      <c r="Z68" s="1">
        <f t="shared" si="29"/>
        <v>8.7266343977684055E-2</v>
      </c>
      <c r="AA68">
        <f t="shared" si="27"/>
        <v>-2.4387904119159969</v>
      </c>
      <c r="AB68">
        <f t="shared" si="28"/>
        <v>0</v>
      </c>
    </row>
    <row r="69" spans="1:28" hidden="1" x14ac:dyDescent="0.25">
      <c r="A69" t="s">
        <v>7</v>
      </c>
      <c r="B69">
        <v>57</v>
      </c>
      <c r="C69" t="s">
        <v>3</v>
      </c>
      <c r="D69" t="s">
        <v>6</v>
      </c>
      <c r="E69" t="s">
        <v>10</v>
      </c>
      <c r="F69" t="s">
        <v>9</v>
      </c>
      <c r="G69">
        <v>68.02</v>
      </c>
      <c r="H69">
        <v>37.5</v>
      </c>
      <c r="K69">
        <v>0</v>
      </c>
      <c r="L69">
        <v>0</v>
      </c>
      <c r="M69">
        <f t="shared" si="15"/>
        <v>0</v>
      </c>
      <c r="N69">
        <f t="shared" si="16"/>
        <v>1</v>
      </c>
      <c r="O69">
        <f t="shared" si="17"/>
        <v>0</v>
      </c>
      <c r="P69">
        <f t="shared" si="18"/>
        <v>0</v>
      </c>
      <c r="Q69">
        <f t="shared" si="19"/>
        <v>0</v>
      </c>
      <c r="R69">
        <f t="shared" si="20"/>
        <v>0</v>
      </c>
      <c r="S69">
        <f t="shared" si="21"/>
        <v>1</v>
      </c>
      <c r="T69" s="2">
        <f t="shared" si="22"/>
        <v>0.176604410283664</v>
      </c>
      <c r="U69">
        <f t="shared" si="23"/>
        <v>0.47937739371549898</v>
      </c>
      <c r="V69">
        <v>1</v>
      </c>
      <c r="W69" s="2">
        <f t="shared" si="24"/>
        <v>4.0859752832642382</v>
      </c>
      <c r="X69" s="2">
        <f t="shared" si="25"/>
        <v>59.499938757434435</v>
      </c>
      <c r="Y69" s="2">
        <f t="shared" si="26"/>
        <v>0.98347105764834986</v>
      </c>
      <c r="Z69" s="1">
        <f t="shared" si="29"/>
        <v>0.98347105764834986</v>
      </c>
      <c r="AA69">
        <f t="shared" si="27"/>
        <v>-1.6667069498234263E-2</v>
      </c>
      <c r="AB69">
        <f t="shared" si="28"/>
        <v>1</v>
      </c>
    </row>
    <row r="70" spans="1:28" hidden="1" x14ac:dyDescent="0.25">
      <c r="A70" t="s">
        <v>0</v>
      </c>
      <c r="B70">
        <v>45</v>
      </c>
      <c r="C70" t="s">
        <v>5</v>
      </c>
      <c r="D70" t="s">
        <v>6</v>
      </c>
      <c r="E70" t="s">
        <v>1</v>
      </c>
      <c r="F70" t="s">
        <v>2</v>
      </c>
      <c r="G70">
        <v>64.14</v>
      </c>
      <c r="H70">
        <v>29.4</v>
      </c>
      <c r="K70">
        <v>0</v>
      </c>
      <c r="L70">
        <v>0</v>
      </c>
      <c r="M70">
        <f t="shared" si="15"/>
        <v>1</v>
      </c>
      <c r="N70">
        <f t="shared" si="16"/>
        <v>0</v>
      </c>
      <c r="O70">
        <f t="shared" si="17"/>
        <v>0</v>
      </c>
      <c r="P70">
        <f t="shared" si="18"/>
        <v>0</v>
      </c>
      <c r="Q70">
        <f t="shared" si="19"/>
        <v>0</v>
      </c>
      <c r="R70">
        <f t="shared" si="20"/>
        <v>0</v>
      </c>
      <c r="S70">
        <f t="shared" si="21"/>
        <v>1</v>
      </c>
      <c r="T70" s="2">
        <f t="shared" si="22"/>
        <v>0.15902092701727169</v>
      </c>
      <c r="U70">
        <f t="shared" si="23"/>
        <v>0.24517023928294907</v>
      </c>
      <c r="V70">
        <v>1</v>
      </c>
      <c r="W70" s="2">
        <f t="shared" si="24"/>
        <v>-3.2524445183305253</v>
      </c>
      <c r="X70" s="2">
        <f t="shared" si="25"/>
        <v>3.8679539326516223E-2</v>
      </c>
      <c r="Y70" s="2">
        <f t="shared" si="26"/>
        <v>3.7239146302618209E-2</v>
      </c>
      <c r="Z70" s="1">
        <f t="shared" si="29"/>
        <v>3.7239146302618209E-2</v>
      </c>
      <c r="AA70">
        <f t="shared" si="27"/>
        <v>-3.2903947510407012</v>
      </c>
      <c r="AB70">
        <f t="shared" si="28"/>
        <v>0</v>
      </c>
    </row>
    <row r="71" spans="1:28" hidden="1" x14ac:dyDescent="0.25">
      <c r="A71" t="s">
        <v>7</v>
      </c>
      <c r="B71">
        <v>78</v>
      </c>
      <c r="C71" t="s">
        <v>5</v>
      </c>
      <c r="D71" t="s">
        <v>6</v>
      </c>
      <c r="E71" t="s">
        <v>1</v>
      </c>
      <c r="F71" t="s">
        <v>2</v>
      </c>
      <c r="G71">
        <v>235.63</v>
      </c>
      <c r="H71">
        <v>32.299999999999997</v>
      </c>
      <c r="K71">
        <v>0</v>
      </c>
      <c r="L71">
        <v>0</v>
      </c>
      <c r="M71">
        <f t="shared" si="15"/>
        <v>1</v>
      </c>
      <c r="N71">
        <f t="shared" si="16"/>
        <v>0</v>
      </c>
      <c r="O71">
        <f t="shared" si="17"/>
        <v>0</v>
      </c>
      <c r="P71">
        <f t="shared" si="18"/>
        <v>0</v>
      </c>
      <c r="Q71">
        <f t="shared" si="19"/>
        <v>0</v>
      </c>
      <c r="R71">
        <f t="shared" si="20"/>
        <v>0</v>
      </c>
      <c r="S71">
        <f t="shared" si="21"/>
        <v>1</v>
      </c>
      <c r="T71" s="2">
        <f t="shared" si="22"/>
        <v>0.98214074813279706</v>
      </c>
      <c r="U71">
        <f t="shared" si="23"/>
        <v>0.8565333521274392</v>
      </c>
      <c r="V71">
        <v>1</v>
      </c>
      <c r="W71" s="2">
        <f t="shared" si="24"/>
        <v>-2.0196512648968112</v>
      </c>
      <c r="X71" s="2">
        <f t="shared" si="25"/>
        <v>0.1327017347648877</v>
      </c>
      <c r="Y71" s="2">
        <f t="shared" si="26"/>
        <v>0.11715505564439899</v>
      </c>
      <c r="Z71" s="1">
        <f t="shared" si="29"/>
        <v>0.11715505564439899</v>
      </c>
      <c r="AA71">
        <f t="shared" si="27"/>
        <v>-2.1442569596509258</v>
      </c>
      <c r="AB71">
        <f t="shared" si="28"/>
        <v>0</v>
      </c>
    </row>
    <row r="72" spans="1:28" hidden="1" x14ac:dyDescent="0.25">
      <c r="A72" t="s">
        <v>7</v>
      </c>
      <c r="B72">
        <v>70</v>
      </c>
      <c r="C72" t="s">
        <v>5</v>
      </c>
      <c r="D72" t="s">
        <v>4</v>
      </c>
      <c r="E72" t="s">
        <v>1</v>
      </c>
      <c r="F72" t="s">
        <v>9</v>
      </c>
      <c r="G72">
        <v>76.34</v>
      </c>
      <c r="H72">
        <v>24.4</v>
      </c>
      <c r="K72">
        <v>0</v>
      </c>
      <c r="L72">
        <v>0</v>
      </c>
      <c r="M72">
        <f t="shared" si="15"/>
        <v>0</v>
      </c>
      <c r="N72">
        <f t="shared" si="16"/>
        <v>1</v>
      </c>
      <c r="O72">
        <f t="shared" si="17"/>
        <v>0</v>
      </c>
      <c r="P72">
        <f t="shared" si="18"/>
        <v>0</v>
      </c>
      <c r="Q72">
        <f t="shared" si="19"/>
        <v>1</v>
      </c>
      <c r="R72">
        <f t="shared" si="20"/>
        <v>0</v>
      </c>
      <c r="S72">
        <f t="shared" si="21"/>
        <v>0</v>
      </c>
      <c r="T72" s="2">
        <f t="shared" si="22"/>
        <v>0.21826937396134399</v>
      </c>
      <c r="U72">
        <f t="shared" si="23"/>
        <v>0.73875303404759163</v>
      </c>
      <c r="V72">
        <v>1</v>
      </c>
      <c r="W72" s="2">
        <f t="shared" si="24"/>
        <v>4.6626616972129833</v>
      </c>
      <c r="X72" s="2">
        <f t="shared" si="25"/>
        <v>105.91762795073338</v>
      </c>
      <c r="Y72" s="2">
        <f t="shared" si="26"/>
        <v>0.9906470053707066</v>
      </c>
      <c r="Z72" s="1">
        <f t="shared" si="29"/>
        <v>0.9906470053707066</v>
      </c>
      <c r="AA72">
        <f t="shared" si="27"/>
        <v>-9.3970085397842729E-3</v>
      </c>
      <c r="AB72">
        <f t="shared" si="28"/>
        <v>1</v>
      </c>
    </row>
    <row r="73" spans="1:28" hidden="1" x14ac:dyDescent="0.25">
      <c r="A73" t="s">
        <v>0</v>
      </c>
      <c r="B73">
        <v>58</v>
      </c>
      <c r="C73" t="s">
        <v>5</v>
      </c>
      <c r="D73" t="s">
        <v>8</v>
      </c>
      <c r="E73" t="s">
        <v>1</v>
      </c>
      <c r="F73" t="s">
        <v>2</v>
      </c>
      <c r="G73">
        <v>240.59</v>
      </c>
      <c r="H73">
        <v>31.4</v>
      </c>
      <c r="K73">
        <v>0</v>
      </c>
      <c r="L73">
        <v>1</v>
      </c>
      <c r="M73">
        <f t="shared" si="15"/>
        <v>1</v>
      </c>
      <c r="N73">
        <f t="shared" si="16"/>
        <v>0</v>
      </c>
      <c r="O73">
        <f t="shared" si="17"/>
        <v>0</v>
      </c>
      <c r="P73">
        <f t="shared" si="18"/>
        <v>0</v>
      </c>
      <c r="Q73">
        <f t="shared" si="19"/>
        <v>0</v>
      </c>
      <c r="R73">
        <f t="shared" si="20"/>
        <v>1</v>
      </c>
      <c r="S73">
        <f t="shared" si="21"/>
        <v>0</v>
      </c>
      <c r="T73" s="2">
        <f t="shared" si="22"/>
        <v>0.98572839481450936</v>
      </c>
      <c r="U73">
        <f t="shared" si="23"/>
        <v>0.50058033169101179</v>
      </c>
      <c r="V73">
        <v>1</v>
      </c>
      <c r="W73" s="2">
        <f t="shared" si="24"/>
        <v>2.5152799800973296</v>
      </c>
      <c r="X73" s="2">
        <f t="shared" si="25"/>
        <v>12.370071668189192</v>
      </c>
      <c r="Y73" s="2">
        <f t="shared" si="26"/>
        <v>0.92520608529128123</v>
      </c>
      <c r="Z73" s="1">
        <f t="shared" si="29"/>
        <v>0.92520608529128123</v>
      </c>
      <c r="AA73">
        <f t="shared" si="27"/>
        <v>-7.773877137531876E-2</v>
      </c>
      <c r="AB73">
        <f t="shared" si="28"/>
        <v>1</v>
      </c>
    </row>
    <row r="74" spans="1:28" hidden="1" x14ac:dyDescent="0.25">
      <c r="A74" t="s">
        <v>0</v>
      </c>
      <c r="B74">
        <v>57</v>
      </c>
      <c r="C74" t="s">
        <v>3</v>
      </c>
      <c r="D74" t="s">
        <v>4</v>
      </c>
      <c r="E74" t="s">
        <v>1</v>
      </c>
      <c r="F74" t="s">
        <v>11</v>
      </c>
      <c r="G74">
        <v>78.92</v>
      </c>
      <c r="H74">
        <v>27.7</v>
      </c>
      <c r="K74">
        <v>1</v>
      </c>
      <c r="L74">
        <v>0</v>
      </c>
      <c r="M74">
        <f t="shared" si="15"/>
        <v>0</v>
      </c>
      <c r="N74">
        <f t="shared" si="16"/>
        <v>0</v>
      </c>
      <c r="O74">
        <f t="shared" si="17"/>
        <v>1</v>
      </c>
      <c r="P74">
        <f t="shared" si="18"/>
        <v>0</v>
      </c>
      <c r="Q74">
        <f t="shared" si="19"/>
        <v>1</v>
      </c>
      <c r="R74">
        <f t="shared" si="20"/>
        <v>0</v>
      </c>
      <c r="S74">
        <f t="shared" si="21"/>
        <v>0</v>
      </c>
      <c r="T74" s="2">
        <f t="shared" si="22"/>
        <v>0.23225705151456449</v>
      </c>
      <c r="U74">
        <f t="shared" si="23"/>
        <v>0.47937739371549898</v>
      </c>
      <c r="V74">
        <v>1</v>
      </c>
      <c r="W74" s="2">
        <f t="shared" si="24"/>
        <v>1.7657139523848004</v>
      </c>
      <c r="X74" s="2">
        <f t="shared" si="25"/>
        <v>5.84574445176293</v>
      </c>
      <c r="Y74" s="2">
        <f t="shared" si="26"/>
        <v>0.8539238490355161</v>
      </c>
      <c r="Z74" s="1">
        <f t="shared" si="29"/>
        <v>0.8539238490355161</v>
      </c>
      <c r="AA74">
        <f t="shared" si="27"/>
        <v>-0.1579132589170647</v>
      </c>
      <c r="AB74">
        <f t="shared" si="28"/>
        <v>1</v>
      </c>
    </row>
    <row r="75" spans="1:28" hidden="1" x14ac:dyDescent="0.25">
      <c r="A75" t="s">
        <v>7</v>
      </c>
      <c r="B75">
        <v>69</v>
      </c>
      <c r="C75" t="s">
        <v>3</v>
      </c>
      <c r="D75" t="s">
        <v>6</v>
      </c>
      <c r="E75" t="s">
        <v>1</v>
      </c>
      <c r="F75" t="s">
        <v>11</v>
      </c>
      <c r="G75">
        <v>82.81</v>
      </c>
      <c r="H75">
        <v>28</v>
      </c>
      <c r="K75">
        <v>0</v>
      </c>
      <c r="L75">
        <v>0</v>
      </c>
      <c r="M75">
        <f t="shared" si="15"/>
        <v>0</v>
      </c>
      <c r="N75">
        <f t="shared" si="16"/>
        <v>0</v>
      </c>
      <c r="O75">
        <f t="shared" si="17"/>
        <v>1</v>
      </c>
      <c r="P75">
        <f t="shared" si="18"/>
        <v>0</v>
      </c>
      <c r="Q75">
        <f t="shared" si="19"/>
        <v>0</v>
      </c>
      <c r="R75">
        <f t="shared" si="20"/>
        <v>0</v>
      </c>
      <c r="S75">
        <f t="shared" si="21"/>
        <v>1</v>
      </c>
      <c r="T75" s="2">
        <f t="shared" si="22"/>
        <v>0.25425914477413636</v>
      </c>
      <c r="U75">
        <f t="shared" si="23"/>
        <v>0.72117475438086609</v>
      </c>
      <c r="V75">
        <v>1</v>
      </c>
      <c r="W75" s="2">
        <f t="shared" si="24"/>
        <v>-2.7813170683796056</v>
      </c>
      <c r="X75" s="2">
        <f t="shared" si="25"/>
        <v>6.1956852205499832E-2</v>
      </c>
      <c r="Y75" s="2">
        <f t="shared" si="26"/>
        <v>5.8342155876508747E-2</v>
      </c>
      <c r="Z75" s="1">
        <f t="shared" si="29"/>
        <v>5.8342155876508747E-2</v>
      </c>
      <c r="AA75">
        <f t="shared" si="27"/>
        <v>-2.8414303615655996</v>
      </c>
      <c r="AB75">
        <f t="shared" si="28"/>
        <v>0</v>
      </c>
    </row>
    <row r="76" spans="1:28" hidden="1" x14ac:dyDescent="0.25">
      <c r="A76" t="s">
        <v>7</v>
      </c>
      <c r="B76">
        <v>77</v>
      </c>
      <c r="C76" t="s">
        <v>5</v>
      </c>
      <c r="D76" t="s">
        <v>6</v>
      </c>
      <c r="E76" t="s">
        <v>1</v>
      </c>
      <c r="F76" t="s">
        <v>11</v>
      </c>
      <c r="G76">
        <v>190.32</v>
      </c>
      <c r="H76">
        <v>31.4</v>
      </c>
      <c r="K76">
        <v>0</v>
      </c>
      <c r="L76">
        <v>0</v>
      </c>
      <c r="M76">
        <f t="shared" si="15"/>
        <v>0</v>
      </c>
      <c r="N76">
        <f t="shared" si="16"/>
        <v>0</v>
      </c>
      <c r="O76">
        <f t="shared" si="17"/>
        <v>1</v>
      </c>
      <c r="P76">
        <f t="shared" si="18"/>
        <v>0</v>
      </c>
      <c r="Q76">
        <f t="shared" si="19"/>
        <v>0</v>
      </c>
      <c r="R76">
        <f t="shared" si="20"/>
        <v>0</v>
      </c>
      <c r="S76">
        <f t="shared" si="21"/>
        <v>1</v>
      </c>
      <c r="T76" s="2">
        <f t="shared" si="22"/>
        <v>0.8999774572160375</v>
      </c>
      <c r="U76">
        <f t="shared" si="23"/>
        <v>0.84415979529983132</v>
      </c>
      <c r="V76">
        <v>1</v>
      </c>
      <c r="W76" s="2">
        <f t="shared" si="24"/>
        <v>-2.3042069575675161</v>
      </c>
      <c r="X76" s="2">
        <f t="shared" si="25"/>
        <v>9.9837944993812752E-2</v>
      </c>
      <c r="Y76" s="2">
        <f t="shared" si="26"/>
        <v>9.0775141418106289E-2</v>
      </c>
      <c r="Z76" s="1">
        <f t="shared" si="29"/>
        <v>9.0775141418106289E-2</v>
      </c>
      <c r="AA76">
        <f t="shared" si="27"/>
        <v>-2.3993698037858837</v>
      </c>
      <c r="AB76">
        <f t="shared" si="28"/>
        <v>0</v>
      </c>
    </row>
    <row r="77" spans="1:28" hidden="1" x14ac:dyDescent="0.25">
      <c r="A77" t="s">
        <v>7</v>
      </c>
      <c r="B77">
        <v>74</v>
      </c>
      <c r="C77" t="s">
        <v>5</v>
      </c>
      <c r="D77" t="s">
        <v>4</v>
      </c>
      <c r="E77" t="s">
        <v>1</v>
      </c>
      <c r="F77" t="s">
        <v>2</v>
      </c>
      <c r="G77">
        <v>231.61</v>
      </c>
      <c r="H77">
        <v>34.6</v>
      </c>
      <c r="K77">
        <v>0</v>
      </c>
      <c r="L77">
        <v>0</v>
      </c>
      <c r="M77">
        <f t="shared" si="15"/>
        <v>1</v>
      </c>
      <c r="N77">
        <f t="shared" si="16"/>
        <v>0</v>
      </c>
      <c r="O77">
        <f t="shared" si="17"/>
        <v>0</v>
      </c>
      <c r="P77">
        <f t="shared" si="18"/>
        <v>0</v>
      </c>
      <c r="Q77">
        <f t="shared" si="19"/>
        <v>1</v>
      </c>
      <c r="R77">
        <f t="shared" si="20"/>
        <v>0</v>
      </c>
      <c r="S77">
        <f t="shared" si="21"/>
        <v>0</v>
      </c>
      <c r="T77" s="2">
        <f t="shared" si="22"/>
        <v>0.97869338803382933</v>
      </c>
      <c r="U77">
        <f t="shared" si="23"/>
        <v>0.80294554605918167</v>
      </c>
      <c r="V77">
        <v>1</v>
      </c>
      <c r="W77" s="2">
        <f t="shared" si="24"/>
        <v>-1.8945022549960784</v>
      </c>
      <c r="X77" s="2">
        <f t="shared" si="25"/>
        <v>0.15039317387044776</v>
      </c>
      <c r="Y77" s="2">
        <f t="shared" si="26"/>
        <v>0.13073197693311797</v>
      </c>
      <c r="Z77" s="1">
        <f t="shared" si="29"/>
        <v>0.13073197693311797</v>
      </c>
      <c r="AA77">
        <f t="shared" si="27"/>
        <v>-2.034606029262187</v>
      </c>
      <c r="AB77">
        <f t="shared" si="28"/>
        <v>0</v>
      </c>
    </row>
    <row r="78" spans="1:28" hidden="1" x14ac:dyDescent="0.25">
      <c r="A78" t="s">
        <v>7</v>
      </c>
      <c r="B78">
        <v>50</v>
      </c>
      <c r="C78" t="s">
        <v>5</v>
      </c>
      <c r="D78" t="s">
        <v>4</v>
      </c>
      <c r="E78" t="s">
        <v>1</v>
      </c>
      <c r="F78" t="s">
        <v>2</v>
      </c>
      <c r="G78">
        <v>73.180000000000007</v>
      </c>
      <c r="H78">
        <v>30.3</v>
      </c>
      <c r="K78">
        <v>1</v>
      </c>
      <c r="L78">
        <v>0</v>
      </c>
      <c r="M78">
        <f t="shared" si="15"/>
        <v>1</v>
      </c>
      <c r="N78">
        <f t="shared" si="16"/>
        <v>0</v>
      </c>
      <c r="O78">
        <f t="shared" si="17"/>
        <v>0</v>
      </c>
      <c r="P78">
        <f t="shared" si="18"/>
        <v>0</v>
      </c>
      <c r="Q78">
        <f t="shared" si="19"/>
        <v>1</v>
      </c>
      <c r="R78">
        <f t="shared" si="20"/>
        <v>0</v>
      </c>
      <c r="S78">
        <f t="shared" si="21"/>
        <v>0</v>
      </c>
      <c r="T78" s="2">
        <f t="shared" si="22"/>
        <v>0.20181703887188876</v>
      </c>
      <c r="U78">
        <f t="shared" si="23"/>
        <v>0.33581472283078839</v>
      </c>
      <c r="V78">
        <v>1</v>
      </c>
      <c r="W78" s="2">
        <f t="shared" si="24"/>
        <v>1.7822810076547244</v>
      </c>
      <c r="X78" s="2">
        <f t="shared" si="25"/>
        <v>5.9433979047187684</v>
      </c>
      <c r="Y78" s="2">
        <f t="shared" si="26"/>
        <v>0.85597829568137018</v>
      </c>
      <c r="Z78" s="1">
        <f t="shared" si="29"/>
        <v>0.85597829568137018</v>
      </c>
      <c r="AA78">
        <f t="shared" si="27"/>
        <v>-0.1555102586742694</v>
      </c>
      <c r="AB78">
        <f t="shared" si="28"/>
        <v>1</v>
      </c>
    </row>
    <row r="79" spans="1:28" hidden="1" x14ac:dyDescent="0.25">
      <c r="A79" t="s">
        <v>7</v>
      </c>
      <c r="B79">
        <v>54</v>
      </c>
      <c r="C79" t="s">
        <v>5</v>
      </c>
      <c r="D79" t="s">
        <v>8</v>
      </c>
      <c r="E79" t="s">
        <v>1</v>
      </c>
      <c r="F79" t="s">
        <v>9</v>
      </c>
      <c r="G79">
        <v>191.82</v>
      </c>
      <c r="H79">
        <v>40.4</v>
      </c>
      <c r="K79">
        <v>0</v>
      </c>
      <c r="L79">
        <v>0</v>
      </c>
      <c r="M79">
        <f t="shared" si="15"/>
        <v>0</v>
      </c>
      <c r="N79">
        <f t="shared" si="16"/>
        <v>1</v>
      </c>
      <c r="O79">
        <f t="shared" si="17"/>
        <v>0</v>
      </c>
      <c r="P79">
        <f t="shared" si="18"/>
        <v>0</v>
      </c>
      <c r="Q79">
        <f t="shared" si="19"/>
        <v>0</v>
      </c>
      <c r="R79">
        <f t="shared" si="20"/>
        <v>1</v>
      </c>
      <c r="S79">
        <f t="shared" si="21"/>
        <v>0</v>
      </c>
      <c r="T79" s="2">
        <f t="shared" si="22"/>
        <v>0.90465255793449939</v>
      </c>
      <c r="U79">
        <f t="shared" si="23"/>
        <v>0.4163542769830727</v>
      </c>
      <c r="V79">
        <v>1</v>
      </c>
      <c r="W79" s="2">
        <f t="shared" si="24"/>
        <v>4.4705139526164883</v>
      </c>
      <c r="X79" s="2">
        <f t="shared" si="25"/>
        <v>87.401631769299357</v>
      </c>
      <c r="Y79" s="2">
        <f t="shared" si="26"/>
        <v>0.98868799161298637</v>
      </c>
      <c r="Z79" s="1">
        <f t="shared" si="29"/>
        <v>0.98868799161298637</v>
      </c>
      <c r="AA79">
        <f t="shared" si="27"/>
        <v>-1.1376475785471293E-2</v>
      </c>
      <c r="AB79">
        <f t="shared" si="28"/>
        <v>1</v>
      </c>
    </row>
    <row r="80" spans="1:28" hidden="1" x14ac:dyDescent="0.25">
      <c r="A80" t="s">
        <v>7</v>
      </c>
      <c r="B80">
        <v>79</v>
      </c>
      <c r="C80" t="s">
        <v>5</v>
      </c>
      <c r="D80" t="s">
        <v>6</v>
      </c>
      <c r="E80" t="s">
        <v>1</v>
      </c>
      <c r="F80" t="s">
        <v>2</v>
      </c>
      <c r="G80">
        <v>93.05</v>
      </c>
      <c r="H80">
        <v>24.2</v>
      </c>
      <c r="K80">
        <v>0</v>
      </c>
      <c r="L80">
        <v>0</v>
      </c>
      <c r="M80">
        <f t="shared" si="15"/>
        <v>1</v>
      </c>
      <c r="N80">
        <f t="shared" si="16"/>
        <v>0</v>
      </c>
      <c r="O80">
        <f t="shared" si="17"/>
        <v>0</v>
      </c>
      <c r="P80">
        <f t="shared" si="18"/>
        <v>0</v>
      </c>
      <c r="Q80">
        <f t="shared" si="19"/>
        <v>0</v>
      </c>
      <c r="R80">
        <f t="shared" si="20"/>
        <v>0</v>
      </c>
      <c r="S80">
        <f t="shared" si="21"/>
        <v>1</v>
      </c>
      <c r="T80" s="2">
        <f t="shared" si="22"/>
        <v>0.31699345794698264</v>
      </c>
      <c r="U80">
        <f t="shared" si="23"/>
        <v>0.86822593526024505</v>
      </c>
      <c r="V80">
        <v>1</v>
      </c>
      <c r="W80" s="2">
        <f t="shared" si="24"/>
        <v>-2.3209862232098413</v>
      </c>
      <c r="X80" s="2">
        <f t="shared" si="25"/>
        <v>9.8176713689841183E-2</v>
      </c>
      <c r="Y80" s="2">
        <f t="shared" si="26"/>
        <v>8.9399740921450005E-2</v>
      </c>
      <c r="Z80" s="1">
        <f t="shared" si="29"/>
        <v>8.9399740921450005E-2</v>
      </c>
      <c r="AA80">
        <f t="shared" si="27"/>
        <v>-2.4146374947772258</v>
      </c>
      <c r="AB80">
        <f t="shared" si="28"/>
        <v>0</v>
      </c>
    </row>
    <row r="81" spans="1:28" hidden="1" x14ac:dyDescent="0.25">
      <c r="A81" t="s">
        <v>7</v>
      </c>
      <c r="B81">
        <v>53</v>
      </c>
      <c r="C81" t="s">
        <v>3</v>
      </c>
      <c r="D81" t="s">
        <v>6</v>
      </c>
      <c r="E81" t="s">
        <v>1</v>
      </c>
      <c r="F81" t="s">
        <v>11</v>
      </c>
      <c r="G81">
        <v>64.17</v>
      </c>
      <c r="H81">
        <v>41.5</v>
      </c>
      <c r="K81">
        <v>0</v>
      </c>
      <c r="L81">
        <v>0</v>
      </c>
      <c r="M81">
        <f t="shared" si="15"/>
        <v>0</v>
      </c>
      <c r="N81">
        <f t="shared" si="16"/>
        <v>0</v>
      </c>
      <c r="O81">
        <f t="shared" si="17"/>
        <v>1</v>
      </c>
      <c r="P81">
        <f t="shared" si="18"/>
        <v>0</v>
      </c>
      <c r="Q81">
        <f t="shared" si="19"/>
        <v>0</v>
      </c>
      <c r="R81">
        <f t="shared" si="20"/>
        <v>0</v>
      </c>
      <c r="S81">
        <f t="shared" si="21"/>
        <v>1</v>
      </c>
      <c r="T81" s="2">
        <f t="shared" si="22"/>
        <v>0.15915232378441072</v>
      </c>
      <c r="U81">
        <f t="shared" si="23"/>
        <v>0.39573586931696314</v>
      </c>
      <c r="V81">
        <v>1</v>
      </c>
      <c r="W81" s="2">
        <f t="shared" si="24"/>
        <v>-3.273852457353509</v>
      </c>
      <c r="X81" s="2">
        <f t="shared" si="25"/>
        <v>3.7860290608699838E-2</v>
      </c>
      <c r="Y81" s="2">
        <f t="shared" si="26"/>
        <v>3.6479178316471642E-2</v>
      </c>
      <c r="Z81" s="1">
        <f t="shared" si="29"/>
        <v>3.6479178316471642E-2</v>
      </c>
      <c r="AA81">
        <f t="shared" si="27"/>
        <v>-3.3110136382492077</v>
      </c>
      <c r="AB81">
        <f t="shared" si="28"/>
        <v>0</v>
      </c>
    </row>
    <row r="82" spans="1:28" hidden="1" x14ac:dyDescent="0.25">
      <c r="A82" t="s">
        <v>0</v>
      </c>
      <c r="B82">
        <v>79</v>
      </c>
      <c r="C82" t="s">
        <v>5</v>
      </c>
      <c r="D82" t="s">
        <v>4</v>
      </c>
      <c r="E82" t="s">
        <v>1</v>
      </c>
      <c r="F82" t="s">
        <v>2</v>
      </c>
      <c r="G82">
        <v>129.97999999999999</v>
      </c>
      <c r="H82">
        <v>22.6</v>
      </c>
      <c r="K82">
        <v>0</v>
      </c>
      <c r="L82">
        <v>1</v>
      </c>
      <c r="M82">
        <f t="shared" si="15"/>
        <v>1</v>
      </c>
      <c r="N82">
        <f t="shared" si="16"/>
        <v>0</v>
      </c>
      <c r="O82">
        <f t="shared" si="17"/>
        <v>0</v>
      </c>
      <c r="P82">
        <f t="shared" si="18"/>
        <v>0</v>
      </c>
      <c r="Q82">
        <f t="shared" si="19"/>
        <v>1</v>
      </c>
      <c r="R82">
        <f t="shared" si="20"/>
        <v>0</v>
      </c>
      <c r="S82">
        <f t="shared" si="21"/>
        <v>0</v>
      </c>
      <c r="T82" s="2">
        <f t="shared" si="22"/>
        <v>0.57579816753320823</v>
      </c>
      <c r="U82">
        <f t="shared" si="23"/>
        <v>0.86822593526024505</v>
      </c>
      <c r="V82">
        <v>1</v>
      </c>
      <c r="W82" s="2">
        <f t="shared" si="24"/>
        <v>2.9015168030113316</v>
      </c>
      <c r="X82" s="2">
        <f t="shared" si="25"/>
        <v>18.201732884991944</v>
      </c>
      <c r="Y82" s="2">
        <f t="shared" si="26"/>
        <v>0.94792136699383012</v>
      </c>
      <c r="Z82" s="1">
        <f t="shared" si="29"/>
        <v>0.94792136699383012</v>
      </c>
      <c r="AA82">
        <f t="shared" si="27"/>
        <v>-5.348372637638224E-2</v>
      </c>
      <c r="AB82">
        <f t="shared" si="28"/>
        <v>1</v>
      </c>
    </row>
    <row r="83" spans="1:28" hidden="1" x14ac:dyDescent="0.25">
      <c r="A83" t="s">
        <v>0</v>
      </c>
      <c r="B83">
        <v>80</v>
      </c>
      <c r="C83" t="s">
        <v>3</v>
      </c>
      <c r="D83" t="s">
        <v>8</v>
      </c>
      <c r="E83" t="s">
        <v>1</v>
      </c>
      <c r="F83" t="s">
        <v>2</v>
      </c>
      <c r="G83">
        <v>68.53</v>
      </c>
      <c r="H83">
        <v>24.2</v>
      </c>
      <c r="K83">
        <v>0</v>
      </c>
      <c r="L83">
        <v>1</v>
      </c>
      <c r="M83">
        <f t="shared" si="15"/>
        <v>1</v>
      </c>
      <c r="N83">
        <f t="shared" si="16"/>
        <v>0</v>
      </c>
      <c r="O83">
        <f t="shared" si="17"/>
        <v>0</v>
      </c>
      <c r="P83">
        <f t="shared" si="18"/>
        <v>0</v>
      </c>
      <c r="Q83">
        <f t="shared" si="19"/>
        <v>0</v>
      </c>
      <c r="R83">
        <f t="shared" si="20"/>
        <v>1</v>
      </c>
      <c r="S83">
        <f t="shared" si="21"/>
        <v>0</v>
      </c>
      <c r="T83" s="2">
        <f t="shared" si="22"/>
        <v>0.17900381039460808</v>
      </c>
      <c r="U83">
        <f t="shared" si="23"/>
        <v>0.87924383586294119</v>
      </c>
      <c r="V83">
        <v>1</v>
      </c>
      <c r="W83" s="2">
        <f t="shared" si="24"/>
        <v>2.6506023426814367</v>
      </c>
      <c r="X83" s="2">
        <f t="shared" si="25"/>
        <v>14.16256679514307</v>
      </c>
      <c r="Y83" s="2">
        <f t="shared" si="26"/>
        <v>0.93404810587081311</v>
      </c>
      <c r="Z83" s="1">
        <f t="shared" si="29"/>
        <v>0.93404810587081311</v>
      </c>
      <c r="AA83">
        <f t="shared" si="27"/>
        <v>-6.8227336864639151E-2</v>
      </c>
      <c r="AB83">
        <f t="shared" si="28"/>
        <v>1</v>
      </c>
    </row>
    <row r="84" spans="1:28" hidden="1" x14ac:dyDescent="0.25">
      <c r="A84" t="s">
        <v>7</v>
      </c>
      <c r="B84">
        <v>45</v>
      </c>
      <c r="C84" t="s">
        <v>5</v>
      </c>
      <c r="D84" t="s">
        <v>6</v>
      </c>
      <c r="E84" t="s">
        <v>1</v>
      </c>
      <c r="F84" t="s">
        <v>2</v>
      </c>
      <c r="G84">
        <v>224.1</v>
      </c>
      <c r="H84">
        <v>56.6</v>
      </c>
      <c r="K84">
        <v>0</v>
      </c>
      <c r="L84">
        <v>0</v>
      </c>
      <c r="M84">
        <f t="shared" si="15"/>
        <v>1</v>
      </c>
      <c r="N84">
        <f t="shared" si="16"/>
        <v>0</v>
      </c>
      <c r="O84">
        <f t="shared" si="17"/>
        <v>0</v>
      </c>
      <c r="P84">
        <f t="shared" si="18"/>
        <v>0</v>
      </c>
      <c r="Q84">
        <f t="shared" si="19"/>
        <v>0</v>
      </c>
      <c r="R84">
        <f t="shared" si="20"/>
        <v>0</v>
      </c>
      <c r="S84">
        <f t="shared" si="21"/>
        <v>1</v>
      </c>
      <c r="T84" s="2">
        <f t="shared" si="22"/>
        <v>0.9707401842762694</v>
      </c>
      <c r="U84">
        <f t="shared" si="23"/>
        <v>0.24517023928294907</v>
      </c>
      <c r="V84">
        <v>1</v>
      </c>
      <c r="W84" s="2">
        <f t="shared" si="24"/>
        <v>-2.8651015750235276</v>
      </c>
      <c r="X84" s="2">
        <f t="shared" si="25"/>
        <v>5.6977343363099994E-2</v>
      </c>
      <c r="Y84" s="2">
        <f t="shared" si="26"/>
        <v>5.3905926859140585E-2</v>
      </c>
      <c r="Z84" s="1">
        <f t="shared" si="29"/>
        <v>5.3905926859140585E-2</v>
      </c>
      <c r="AA84">
        <f t="shared" si="27"/>
        <v>-2.9205148468314728</v>
      </c>
      <c r="AB84">
        <f t="shared" si="28"/>
        <v>0</v>
      </c>
    </row>
    <row r="85" spans="1:28" hidden="1" x14ac:dyDescent="0.25">
      <c r="A85" t="s">
        <v>0</v>
      </c>
      <c r="B85">
        <v>71</v>
      </c>
      <c r="C85" t="s">
        <v>5</v>
      </c>
      <c r="D85" t="s">
        <v>6</v>
      </c>
      <c r="E85" t="s">
        <v>10</v>
      </c>
      <c r="F85" t="s">
        <v>11</v>
      </c>
      <c r="G85">
        <v>216.94</v>
      </c>
      <c r="H85">
        <v>30.9</v>
      </c>
      <c r="K85">
        <v>1</v>
      </c>
      <c r="L85">
        <v>1</v>
      </c>
      <c r="M85">
        <f t="shared" si="15"/>
        <v>0</v>
      </c>
      <c r="N85">
        <f t="shared" si="16"/>
        <v>0</v>
      </c>
      <c r="O85">
        <f t="shared" si="17"/>
        <v>1</v>
      </c>
      <c r="P85">
        <f t="shared" si="18"/>
        <v>0</v>
      </c>
      <c r="Q85">
        <f t="shared" si="19"/>
        <v>0</v>
      </c>
      <c r="R85">
        <f t="shared" si="20"/>
        <v>0</v>
      </c>
      <c r="S85">
        <f t="shared" si="21"/>
        <v>1</v>
      </c>
      <c r="T85" s="2">
        <f t="shared" si="22"/>
        <v>0.96100021656980428</v>
      </c>
      <c r="U85">
        <f t="shared" si="23"/>
        <v>0.75574378139725829</v>
      </c>
      <c r="V85">
        <v>1</v>
      </c>
      <c r="W85" s="2">
        <f t="shared" si="24"/>
        <v>7.1913453622769543</v>
      </c>
      <c r="X85" s="2">
        <f t="shared" si="25"/>
        <v>1327.888495496941</v>
      </c>
      <c r="Y85" s="2">
        <f t="shared" si="26"/>
        <v>0.99924749141603031</v>
      </c>
      <c r="Z85" s="1">
        <f t="shared" si="29"/>
        <v>0.99924749141603031</v>
      </c>
      <c r="AA85">
        <f t="shared" si="27"/>
        <v>-7.52791860675182E-4</v>
      </c>
      <c r="AB85">
        <f t="shared" si="28"/>
        <v>1</v>
      </c>
    </row>
    <row r="86" spans="1:28" hidden="1" x14ac:dyDescent="0.25">
      <c r="A86" t="s">
        <v>0</v>
      </c>
      <c r="B86">
        <v>61</v>
      </c>
      <c r="C86" t="s">
        <v>5</v>
      </c>
      <c r="D86" t="s">
        <v>8</v>
      </c>
      <c r="E86" t="s">
        <v>1</v>
      </c>
      <c r="F86" t="s">
        <v>9</v>
      </c>
      <c r="G86">
        <v>76.11</v>
      </c>
      <c r="H86">
        <v>27.3</v>
      </c>
      <c r="K86">
        <v>1</v>
      </c>
      <c r="L86">
        <v>0</v>
      </c>
      <c r="M86">
        <f t="shared" si="15"/>
        <v>0</v>
      </c>
      <c r="N86">
        <f t="shared" si="16"/>
        <v>1</v>
      </c>
      <c r="O86">
        <f t="shared" si="17"/>
        <v>0</v>
      </c>
      <c r="P86">
        <f t="shared" si="18"/>
        <v>0</v>
      </c>
      <c r="Q86">
        <f t="shared" si="19"/>
        <v>0</v>
      </c>
      <c r="R86">
        <f t="shared" si="20"/>
        <v>1</v>
      </c>
      <c r="S86">
        <f t="shared" si="21"/>
        <v>0</v>
      </c>
      <c r="T86" s="2">
        <f t="shared" si="22"/>
        <v>0.21704642207234309</v>
      </c>
      <c r="U86">
        <f t="shared" si="23"/>
        <v>0.56394048563236088</v>
      </c>
      <c r="V86">
        <v>1</v>
      </c>
      <c r="W86" s="2">
        <f t="shared" si="24"/>
        <v>9.0345142813411208</v>
      </c>
      <c r="X86" s="2">
        <f t="shared" si="25"/>
        <v>8387.6383954049397</v>
      </c>
      <c r="Y86" s="2">
        <f t="shared" si="26"/>
        <v>0.99988079114239237</v>
      </c>
      <c r="Z86" s="1">
        <f t="shared" si="29"/>
        <v>0.99988079114239237</v>
      </c>
      <c r="AA86">
        <f t="shared" si="27"/>
        <v>-1.1921596354823238E-4</v>
      </c>
      <c r="AB86">
        <f t="shared" si="28"/>
        <v>1</v>
      </c>
    </row>
    <row r="87" spans="1:28" hidden="1" x14ac:dyDescent="0.25">
      <c r="A87" t="s">
        <v>0</v>
      </c>
      <c r="B87">
        <v>74</v>
      </c>
      <c r="C87" t="s">
        <v>3</v>
      </c>
      <c r="D87" t="s">
        <v>8</v>
      </c>
      <c r="E87" t="s">
        <v>1</v>
      </c>
      <c r="F87" t="s">
        <v>2</v>
      </c>
      <c r="G87">
        <v>72.959999999999994</v>
      </c>
      <c r="H87">
        <v>31.3</v>
      </c>
      <c r="K87">
        <v>0</v>
      </c>
      <c r="L87">
        <v>0</v>
      </c>
      <c r="M87">
        <f t="shared" si="15"/>
        <v>1</v>
      </c>
      <c r="N87">
        <f t="shared" si="16"/>
        <v>0</v>
      </c>
      <c r="O87">
        <f t="shared" si="17"/>
        <v>0</v>
      </c>
      <c r="P87">
        <f t="shared" si="18"/>
        <v>0</v>
      </c>
      <c r="Q87">
        <f t="shared" si="19"/>
        <v>0</v>
      </c>
      <c r="R87">
        <f t="shared" si="20"/>
        <v>1</v>
      </c>
      <c r="S87">
        <f t="shared" si="21"/>
        <v>0</v>
      </c>
      <c r="T87" s="2">
        <f t="shared" si="22"/>
        <v>0.2006999587694602</v>
      </c>
      <c r="U87">
        <f t="shared" si="23"/>
        <v>0.80294554605918167</v>
      </c>
      <c r="V87">
        <v>1</v>
      </c>
      <c r="W87" s="2">
        <f t="shared" si="24"/>
        <v>-2.3424590021712413</v>
      </c>
      <c r="X87" s="2">
        <f t="shared" si="25"/>
        <v>9.6091059352131428E-2</v>
      </c>
      <c r="Y87" s="2">
        <f t="shared" si="26"/>
        <v>8.76670405549409E-2</v>
      </c>
      <c r="Z87" s="1">
        <f t="shared" si="29"/>
        <v>8.76670405549409E-2</v>
      </c>
      <c r="AA87">
        <f t="shared" si="27"/>
        <v>-2.4342092705963192</v>
      </c>
      <c r="AB87">
        <f t="shared" si="28"/>
        <v>0</v>
      </c>
    </row>
    <row r="88" spans="1:28" hidden="1" x14ac:dyDescent="0.25">
      <c r="A88" t="s">
        <v>7</v>
      </c>
      <c r="B88">
        <v>38</v>
      </c>
      <c r="C88" t="s">
        <v>3</v>
      </c>
      <c r="D88" t="s">
        <v>4</v>
      </c>
      <c r="E88" t="s">
        <v>10</v>
      </c>
      <c r="F88" t="s">
        <v>9</v>
      </c>
      <c r="G88">
        <v>82.28</v>
      </c>
      <c r="H88">
        <v>24</v>
      </c>
      <c r="K88">
        <v>0</v>
      </c>
      <c r="L88">
        <v>0</v>
      </c>
      <c r="M88">
        <f t="shared" si="15"/>
        <v>0</v>
      </c>
      <c r="N88">
        <f t="shared" si="16"/>
        <v>1</v>
      </c>
      <c r="O88">
        <f t="shared" si="17"/>
        <v>0</v>
      </c>
      <c r="P88">
        <f t="shared" si="18"/>
        <v>0</v>
      </c>
      <c r="Q88">
        <f t="shared" si="19"/>
        <v>1</v>
      </c>
      <c r="R88">
        <f t="shared" si="20"/>
        <v>0</v>
      </c>
      <c r="S88">
        <f t="shared" si="21"/>
        <v>0</v>
      </c>
      <c r="T88" s="2">
        <f t="shared" si="22"/>
        <v>0.25119848781383858</v>
      </c>
      <c r="U88">
        <f t="shared" si="23"/>
        <v>0.14412603966183052</v>
      </c>
      <c r="V88">
        <v>1</v>
      </c>
      <c r="W88" s="2">
        <f t="shared" si="24"/>
        <v>3.8613603407137758</v>
      </c>
      <c r="X88" s="2">
        <f t="shared" si="25"/>
        <v>47.529964356689241</v>
      </c>
      <c r="Y88" s="2">
        <f t="shared" si="26"/>
        <v>0.97939417402720264</v>
      </c>
      <c r="Z88" s="1">
        <f t="shared" si="29"/>
        <v>0.97939417402720264</v>
      </c>
      <c r="AA88">
        <f t="shared" si="27"/>
        <v>-2.0821088243760128E-2</v>
      </c>
      <c r="AB88">
        <f t="shared" si="28"/>
        <v>1</v>
      </c>
    </row>
    <row r="89" spans="1:28" hidden="1" x14ac:dyDescent="0.25">
      <c r="A89" t="s">
        <v>7</v>
      </c>
      <c r="B89">
        <v>77</v>
      </c>
      <c r="C89" t="s">
        <v>3</v>
      </c>
      <c r="D89" t="s">
        <v>6</v>
      </c>
      <c r="E89" t="s">
        <v>1</v>
      </c>
      <c r="F89" t="s">
        <v>2</v>
      </c>
      <c r="G89">
        <v>105.22</v>
      </c>
      <c r="H89">
        <v>31</v>
      </c>
      <c r="K89">
        <v>0</v>
      </c>
      <c r="L89">
        <v>0</v>
      </c>
      <c r="M89">
        <f t="shared" si="15"/>
        <v>1</v>
      </c>
      <c r="N89">
        <f t="shared" si="16"/>
        <v>0</v>
      </c>
      <c r="O89">
        <f t="shared" si="17"/>
        <v>0</v>
      </c>
      <c r="P89">
        <f t="shared" si="18"/>
        <v>0</v>
      </c>
      <c r="Q89">
        <f t="shared" si="19"/>
        <v>0</v>
      </c>
      <c r="R89">
        <f t="shared" si="20"/>
        <v>0</v>
      </c>
      <c r="S89">
        <f t="shared" si="21"/>
        <v>1</v>
      </c>
      <c r="T89" s="2">
        <f t="shared" si="22"/>
        <v>0.39888806645328045</v>
      </c>
      <c r="U89">
        <f t="shared" si="23"/>
        <v>0.84415979529983132</v>
      </c>
      <c r="V89">
        <v>1</v>
      </c>
      <c r="W89" s="2">
        <f t="shared" si="24"/>
        <v>-2.3149738382905034</v>
      </c>
      <c r="X89" s="2">
        <f t="shared" si="25"/>
        <v>9.876876792814529E-2</v>
      </c>
      <c r="Y89" s="2">
        <f t="shared" si="26"/>
        <v>8.9890403523559509E-2</v>
      </c>
      <c r="Z89" s="1">
        <f t="shared" si="29"/>
        <v>8.9890403523559509E-2</v>
      </c>
      <c r="AA89">
        <f t="shared" si="27"/>
        <v>-2.4091640893251438</v>
      </c>
      <c r="AB89">
        <f t="shared" si="28"/>
        <v>0</v>
      </c>
    </row>
    <row r="90" spans="1:28" hidden="1" x14ac:dyDescent="0.25">
      <c r="A90" t="s">
        <v>7</v>
      </c>
      <c r="B90">
        <v>58</v>
      </c>
      <c r="C90" t="s">
        <v>5</v>
      </c>
      <c r="D90" t="s">
        <v>4</v>
      </c>
      <c r="E90" t="s">
        <v>1</v>
      </c>
      <c r="F90" t="s">
        <v>2</v>
      </c>
      <c r="G90">
        <v>59.86</v>
      </c>
      <c r="H90">
        <v>28</v>
      </c>
      <c r="K90">
        <v>0</v>
      </c>
      <c r="L90">
        <v>0</v>
      </c>
      <c r="M90">
        <f t="shared" si="15"/>
        <v>1</v>
      </c>
      <c r="N90">
        <f t="shared" si="16"/>
        <v>0</v>
      </c>
      <c r="O90">
        <f t="shared" si="17"/>
        <v>0</v>
      </c>
      <c r="P90">
        <f t="shared" si="18"/>
        <v>0</v>
      </c>
      <c r="Q90">
        <f t="shared" si="19"/>
        <v>1</v>
      </c>
      <c r="R90">
        <f t="shared" si="20"/>
        <v>0</v>
      </c>
      <c r="S90">
        <f t="shared" si="21"/>
        <v>0</v>
      </c>
      <c r="T90" s="2">
        <f t="shared" si="22"/>
        <v>0.14100296608860488</v>
      </c>
      <c r="U90">
        <f t="shared" si="23"/>
        <v>0.50058033169101179</v>
      </c>
      <c r="V90">
        <v>1</v>
      </c>
      <c r="W90" s="2">
        <f t="shared" si="24"/>
        <v>-2.7096867430501423</v>
      </c>
      <c r="X90" s="2">
        <f t="shared" si="25"/>
        <v>6.6557653097108233E-2</v>
      </c>
      <c r="Y90" s="2">
        <f t="shared" si="26"/>
        <v>6.2404177499299496E-2</v>
      </c>
      <c r="Z90" s="1">
        <f t="shared" si="29"/>
        <v>6.2404177499299496E-2</v>
      </c>
      <c r="AA90">
        <f t="shared" si="27"/>
        <v>-2.774123058743454</v>
      </c>
      <c r="AB90">
        <f t="shared" si="28"/>
        <v>0</v>
      </c>
    </row>
    <row r="91" spans="1:28" hidden="1" x14ac:dyDescent="0.25">
      <c r="A91" t="s">
        <v>0</v>
      </c>
      <c r="B91">
        <v>80</v>
      </c>
      <c r="C91" t="s">
        <v>5</v>
      </c>
      <c r="D91" t="s">
        <v>8</v>
      </c>
      <c r="E91" t="s">
        <v>1</v>
      </c>
      <c r="F91" t="s">
        <v>2</v>
      </c>
      <c r="G91">
        <v>259.63</v>
      </c>
      <c r="H91">
        <v>31.7</v>
      </c>
      <c r="K91">
        <v>0</v>
      </c>
      <c r="L91">
        <v>0</v>
      </c>
      <c r="M91">
        <f t="shared" si="15"/>
        <v>1</v>
      </c>
      <c r="N91">
        <f t="shared" si="16"/>
        <v>0</v>
      </c>
      <c r="O91">
        <f t="shared" si="17"/>
        <v>0</v>
      </c>
      <c r="P91">
        <f t="shared" si="18"/>
        <v>0</v>
      </c>
      <c r="Q91">
        <f t="shared" si="19"/>
        <v>0</v>
      </c>
      <c r="R91">
        <f t="shared" si="20"/>
        <v>1</v>
      </c>
      <c r="S91">
        <f t="shared" si="21"/>
        <v>0</v>
      </c>
      <c r="T91" s="2">
        <f t="shared" si="22"/>
        <v>0.99435781606862339</v>
      </c>
      <c r="U91">
        <f t="shared" si="23"/>
        <v>0.87924383586294119</v>
      </c>
      <c r="V91">
        <v>1</v>
      </c>
      <c r="W91" s="2">
        <f t="shared" si="24"/>
        <v>-1.8589012499391684</v>
      </c>
      <c r="X91" s="2">
        <f t="shared" si="25"/>
        <v>0.15584376968253275</v>
      </c>
      <c r="Y91" s="2">
        <f t="shared" si="26"/>
        <v>0.13483117162567501</v>
      </c>
      <c r="Z91" s="1">
        <f t="shared" si="29"/>
        <v>0.13483117162567501</v>
      </c>
      <c r="AA91">
        <f t="shared" si="27"/>
        <v>-2.0037318637226811</v>
      </c>
      <c r="AB91">
        <f t="shared" si="28"/>
        <v>0</v>
      </c>
    </row>
    <row r="92" spans="1:28" hidden="1" x14ac:dyDescent="0.25">
      <c r="A92" t="s">
        <v>0</v>
      </c>
      <c r="B92">
        <v>56</v>
      </c>
      <c r="C92" t="s">
        <v>5</v>
      </c>
      <c r="D92" t="s">
        <v>6</v>
      </c>
      <c r="E92" t="s">
        <v>1</v>
      </c>
      <c r="F92" t="s">
        <v>2</v>
      </c>
      <c r="G92">
        <v>249.31</v>
      </c>
      <c r="H92">
        <v>35.799999999999997</v>
      </c>
      <c r="K92">
        <v>1</v>
      </c>
      <c r="L92">
        <v>0</v>
      </c>
      <c r="M92">
        <f t="shared" si="15"/>
        <v>1</v>
      </c>
      <c r="N92">
        <f t="shared" si="16"/>
        <v>0</v>
      </c>
      <c r="O92">
        <f t="shared" si="17"/>
        <v>0</v>
      </c>
      <c r="P92">
        <f t="shared" si="18"/>
        <v>0</v>
      </c>
      <c r="Q92">
        <f t="shared" si="19"/>
        <v>0</v>
      </c>
      <c r="R92">
        <f t="shared" si="20"/>
        <v>0</v>
      </c>
      <c r="S92">
        <f t="shared" si="21"/>
        <v>1</v>
      </c>
      <c r="T92" s="2">
        <f t="shared" si="22"/>
        <v>0.99054493379839337</v>
      </c>
      <c r="U92">
        <f t="shared" si="23"/>
        <v>0.45823266581681643</v>
      </c>
      <c r="V92">
        <v>1</v>
      </c>
      <c r="W92" s="2">
        <f t="shared" si="24"/>
        <v>2.1264309820215046</v>
      </c>
      <c r="X92" s="2">
        <f t="shared" si="25"/>
        <v>8.3848875306222901</v>
      </c>
      <c r="Y92" s="2">
        <f t="shared" si="26"/>
        <v>0.8934457129361365</v>
      </c>
      <c r="Z92" s="1">
        <f t="shared" si="29"/>
        <v>0.8934457129361365</v>
      </c>
      <c r="AA92">
        <f t="shared" si="27"/>
        <v>-0.11266970399441779</v>
      </c>
      <c r="AB92">
        <f t="shared" si="28"/>
        <v>1</v>
      </c>
    </row>
    <row r="93" spans="1:28" hidden="1" x14ac:dyDescent="0.25">
      <c r="A93" t="s">
        <v>7</v>
      </c>
      <c r="B93">
        <v>72</v>
      </c>
      <c r="C93" t="s">
        <v>3</v>
      </c>
      <c r="D93" t="s">
        <v>6</v>
      </c>
      <c r="E93" t="s">
        <v>1</v>
      </c>
      <c r="F93" t="s">
        <v>11</v>
      </c>
      <c r="G93">
        <v>131.41</v>
      </c>
      <c r="H93">
        <v>28.4</v>
      </c>
      <c r="K93">
        <v>0</v>
      </c>
      <c r="L93">
        <v>0</v>
      </c>
      <c r="M93">
        <f t="shared" si="15"/>
        <v>0</v>
      </c>
      <c r="N93">
        <f t="shared" si="16"/>
        <v>0</v>
      </c>
      <c r="O93">
        <f t="shared" si="17"/>
        <v>1</v>
      </c>
      <c r="P93">
        <f t="shared" si="18"/>
        <v>0</v>
      </c>
      <c r="Q93">
        <f t="shared" si="19"/>
        <v>0</v>
      </c>
      <c r="R93">
        <f t="shared" si="20"/>
        <v>0</v>
      </c>
      <c r="S93">
        <f t="shared" si="21"/>
        <v>1</v>
      </c>
      <c r="T93" s="2">
        <f t="shared" si="22"/>
        <v>0.58589345892498845</v>
      </c>
      <c r="U93">
        <f t="shared" si="23"/>
        <v>0.77212028062077542</v>
      </c>
      <c r="V93">
        <v>1</v>
      </c>
      <c r="W93" s="2">
        <f t="shared" si="24"/>
        <v>-2.5530661315219336</v>
      </c>
      <c r="X93" s="2">
        <f t="shared" si="25"/>
        <v>7.7842623998124902E-2</v>
      </c>
      <c r="Y93" s="2">
        <f t="shared" si="26"/>
        <v>7.2220769771914606E-2</v>
      </c>
      <c r="Z93" s="1">
        <f t="shared" si="29"/>
        <v>7.2220769771914606E-2</v>
      </c>
      <c r="AA93">
        <f t="shared" si="27"/>
        <v>-2.6280276044813125</v>
      </c>
      <c r="AB93">
        <f t="shared" si="28"/>
        <v>0</v>
      </c>
    </row>
    <row r="94" spans="1:28" hidden="1" x14ac:dyDescent="0.25">
      <c r="A94" t="s">
        <v>0</v>
      </c>
      <c r="B94">
        <v>82</v>
      </c>
      <c r="C94" t="s">
        <v>3</v>
      </c>
      <c r="D94" t="s">
        <v>4</v>
      </c>
      <c r="E94" t="s">
        <v>1</v>
      </c>
      <c r="F94" t="s">
        <v>11</v>
      </c>
      <c r="G94">
        <v>200.59</v>
      </c>
      <c r="H94">
        <v>29</v>
      </c>
      <c r="K94">
        <v>0</v>
      </c>
      <c r="L94">
        <v>0</v>
      </c>
      <c r="M94">
        <f t="shared" si="15"/>
        <v>0</v>
      </c>
      <c r="N94">
        <f t="shared" si="16"/>
        <v>0</v>
      </c>
      <c r="O94">
        <f t="shared" si="17"/>
        <v>1</v>
      </c>
      <c r="P94">
        <f t="shared" si="18"/>
        <v>0</v>
      </c>
      <c r="Q94">
        <f t="shared" si="19"/>
        <v>1</v>
      </c>
      <c r="R94">
        <f t="shared" si="20"/>
        <v>0</v>
      </c>
      <c r="S94">
        <f t="shared" si="21"/>
        <v>0</v>
      </c>
      <c r="T94" s="2">
        <f t="shared" si="22"/>
        <v>0.92881048143367373</v>
      </c>
      <c r="U94">
        <f t="shared" si="23"/>
        <v>0.89929715668439136</v>
      </c>
      <c r="V94">
        <v>1</v>
      </c>
      <c r="W94" s="2">
        <f t="shared" si="24"/>
        <v>-2.0142662474406481</v>
      </c>
      <c r="X94" s="2">
        <f t="shared" si="25"/>
        <v>0.13341826345128641</v>
      </c>
      <c r="Y94" s="2">
        <f t="shared" si="26"/>
        <v>0.11771317593297334</v>
      </c>
      <c r="Z94" s="1">
        <f t="shared" si="29"/>
        <v>0.11771317593297334</v>
      </c>
      <c r="AA94">
        <f t="shared" si="27"/>
        <v>-2.1395043259262874</v>
      </c>
      <c r="AB94">
        <f t="shared" si="28"/>
        <v>0</v>
      </c>
    </row>
    <row r="95" spans="1:28" hidden="1" x14ac:dyDescent="0.25">
      <c r="A95" t="s">
        <v>7</v>
      </c>
      <c r="B95">
        <v>73</v>
      </c>
      <c r="C95" t="s">
        <v>5</v>
      </c>
      <c r="D95" t="s">
        <v>6</v>
      </c>
      <c r="E95" t="s">
        <v>1</v>
      </c>
      <c r="F95" t="s">
        <v>2</v>
      </c>
      <c r="G95">
        <v>190.14</v>
      </c>
      <c r="H95">
        <v>36.5</v>
      </c>
      <c r="K95">
        <v>1</v>
      </c>
      <c r="L95">
        <v>0</v>
      </c>
      <c r="M95">
        <f t="shared" si="15"/>
        <v>1</v>
      </c>
      <c r="N95">
        <f t="shared" si="16"/>
        <v>0</v>
      </c>
      <c r="O95">
        <f t="shared" si="17"/>
        <v>0</v>
      </c>
      <c r="P95">
        <f t="shared" si="18"/>
        <v>0</v>
      </c>
      <c r="Q95">
        <f t="shared" si="19"/>
        <v>0</v>
      </c>
      <c r="R95">
        <f t="shared" si="20"/>
        <v>0</v>
      </c>
      <c r="S95">
        <f t="shared" si="21"/>
        <v>1</v>
      </c>
      <c r="T95" s="2">
        <f t="shared" si="22"/>
        <v>0.89940538707038276</v>
      </c>
      <c r="U95">
        <f t="shared" si="23"/>
        <v>0.78786018647928835</v>
      </c>
      <c r="V95">
        <v>1</v>
      </c>
      <c r="W95" s="2">
        <f t="shared" si="24"/>
        <v>2.5358469468844445</v>
      </c>
      <c r="X95" s="2">
        <f t="shared" si="25"/>
        <v>12.627120821117142</v>
      </c>
      <c r="Y95" s="2">
        <f t="shared" si="26"/>
        <v>0.92661692714646227</v>
      </c>
      <c r="Z95" s="1">
        <f t="shared" si="29"/>
        <v>0.92661692714646227</v>
      </c>
      <c r="AA95">
        <f t="shared" si="27"/>
        <v>-7.6215038147385908E-2</v>
      </c>
      <c r="AB95">
        <f t="shared" si="28"/>
        <v>1</v>
      </c>
    </row>
    <row r="96" spans="1:28" hidden="1" x14ac:dyDescent="0.25">
      <c r="A96" t="s">
        <v>7</v>
      </c>
      <c r="B96">
        <v>78</v>
      </c>
      <c r="C96" t="s">
        <v>3</v>
      </c>
      <c r="D96" t="s">
        <v>6</v>
      </c>
      <c r="E96" t="s">
        <v>10</v>
      </c>
      <c r="F96" t="s">
        <v>2</v>
      </c>
      <c r="G96">
        <v>130.54</v>
      </c>
      <c r="H96">
        <v>20.100000000000001</v>
      </c>
      <c r="K96">
        <v>1</v>
      </c>
      <c r="L96">
        <v>0</v>
      </c>
      <c r="M96">
        <f t="shared" si="15"/>
        <v>1</v>
      </c>
      <c r="N96">
        <f t="shared" si="16"/>
        <v>0</v>
      </c>
      <c r="O96">
        <f t="shared" si="17"/>
        <v>0</v>
      </c>
      <c r="P96">
        <f t="shared" si="18"/>
        <v>0</v>
      </c>
      <c r="Q96">
        <f t="shared" si="19"/>
        <v>0</v>
      </c>
      <c r="R96">
        <f t="shared" si="20"/>
        <v>0</v>
      </c>
      <c r="S96">
        <f t="shared" si="21"/>
        <v>1</v>
      </c>
      <c r="T96" s="2">
        <f t="shared" si="22"/>
        <v>0.57975788173716136</v>
      </c>
      <c r="U96">
        <f t="shared" si="23"/>
        <v>0.8565333521274392</v>
      </c>
      <c r="V96">
        <v>1</v>
      </c>
      <c r="W96" s="2">
        <f t="shared" si="24"/>
        <v>2.4776715054650698</v>
      </c>
      <c r="X96" s="2">
        <f t="shared" si="25"/>
        <v>11.913491595892481</v>
      </c>
      <c r="Y96" s="2">
        <f t="shared" si="26"/>
        <v>0.92256160988108904</v>
      </c>
      <c r="Z96" s="1">
        <f t="shared" si="29"/>
        <v>0.92256160988108904</v>
      </c>
      <c r="AA96">
        <f t="shared" si="27"/>
        <v>-8.0601119518567341E-2</v>
      </c>
      <c r="AB96">
        <f t="shared" si="28"/>
        <v>1</v>
      </c>
    </row>
    <row r="97" spans="1:28" hidden="1" x14ac:dyDescent="0.25">
      <c r="A97" t="s">
        <v>0</v>
      </c>
      <c r="B97">
        <v>69</v>
      </c>
      <c r="C97" t="s">
        <v>5</v>
      </c>
      <c r="D97" t="s">
        <v>6</v>
      </c>
      <c r="E97" t="s">
        <v>10</v>
      </c>
      <c r="F97" t="s">
        <v>2</v>
      </c>
      <c r="G97">
        <v>182.99</v>
      </c>
      <c r="H97">
        <v>36.5</v>
      </c>
      <c r="K97">
        <v>1</v>
      </c>
      <c r="L97">
        <v>0</v>
      </c>
      <c r="M97">
        <f t="shared" si="15"/>
        <v>1</v>
      </c>
      <c r="N97">
        <f t="shared" si="16"/>
        <v>0</v>
      </c>
      <c r="O97">
        <f t="shared" si="17"/>
        <v>0</v>
      </c>
      <c r="P97">
        <f t="shared" si="18"/>
        <v>0</v>
      </c>
      <c r="Q97">
        <f t="shared" si="19"/>
        <v>0</v>
      </c>
      <c r="R97">
        <f t="shared" si="20"/>
        <v>0</v>
      </c>
      <c r="S97">
        <f t="shared" si="21"/>
        <v>1</v>
      </c>
      <c r="T97" s="2">
        <f t="shared" si="22"/>
        <v>0.87471774085055354</v>
      </c>
      <c r="U97">
        <f t="shared" si="23"/>
        <v>0.72117475438086609</v>
      </c>
      <c r="V97">
        <v>1</v>
      </c>
      <c r="W97" s="2">
        <f t="shared" si="24"/>
        <v>2.4324408148174763</v>
      </c>
      <c r="X97" s="2">
        <f t="shared" si="25"/>
        <v>11.386640870945156</v>
      </c>
      <c r="Y97" s="2">
        <f t="shared" si="26"/>
        <v>0.91926786201207633</v>
      </c>
      <c r="Z97" s="1">
        <f t="shared" si="29"/>
        <v>0.91926786201207633</v>
      </c>
      <c r="AA97">
        <f t="shared" si="27"/>
        <v>-8.4177727918471668E-2</v>
      </c>
      <c r="AB97">
        <f t="shared" si="28"/>
        <v>1</v>
      </c>
    </row>
    <row r="98" spans="1:28" hidden="1" x14ac:dyDescent="0.25">
      <c r="A98" t="s">
        <v>7</v>
      </c>
      <c r="B98">
        <v>68</v>
      </c>
      <c r="C98" t="s">
        <v>5</v>
      </c>
      <c r="D98" t="s">
        <v>6</v>
      </c>
      <c r="E98" t="s">
        <v>1</v>
      </c>
      <c r="F98" t="s">
        <v>9</v>
      </c>
      <c r="G98">
        <v>206.09</v>
      </c>
      <c r="H98">
        <v>26.7</v>
      </c>
      <c r="K98">
        <v>1</v>
      </c>
      <c r="L98">
        <v>0</v>
      </c>
      <c r="M98">
        <f t="shared" si="15"/>
        <v>0</v>
      </c>
      <c r="N98">
        <f t="shared" si="16"/>
        <v>1</v>
      </c>
      <c r="O98">
        <f t="shared" si="17"/>
        <v>0</v>
      </c>
      <c r="P98">
        <f t="shared" si="18"/>
        <v>0</v>
      </c>
      <c r="Q98">
        <f t="shared" si="19"/>
        <v>0</v>
      </c>
      <c r="R98">
        <f t="shared" si="20"/>
        <v>0</v>
      </c>
      <c r="S98">
        <f t="shared" si="21"/>
        <v>1</v>
      </c>
      <c r="T98" s="2">
        <f t="shared" si="22"/>
        <v>0.9413686478500406</v>
      </c>
      <c r="U98">
        <f t="shared" si="23"/>
        <v>0.70303995597925584</v>
      </c>
      <c r="V98">
        <v>1</v>
      </c>
      <c r="W98" s="2">
        <f t="shared" si="24"/>
        <v>9.4475583394936233</v>
      </c>
      <c r="X98" s="2">
        <f t="shared" si="25"/>
        <v>12677.174088793765</v>
      </c>
      <c r="Y98" s="2">
        <f t="shared" si="26"/>
        <v>0.99992112428864</v>
      </c>
      <c r="Z98" s="1">
        <f t="shared" si="29"/>
        <v>0.99992112428864</v>
      </c>
      <c r="AA98">
        <f t="shared" si="27"/>
        <v>-7.8878822212507523E-5</v>
      </c>
      <c r="AB98">
        <f t="shared" si="28"/>
        <v>1</v>
      </c>
    </row>
    <row r="99" spans="1:28" hidden="1" x14ac:dyDescent="0.25">
      <c r="A99" t="s">
        <v>7</v>
      </c>
      <c r="B99">
        <v>71</v>
      </c>
      <c r="C99" t="s">
        <v>3</v>
      </c>
      <c r="D99" t="s">
        <v>6</v>
      </c>
      <c r="E99" t="s">
        <v>1</v>
      </c>
      <c r="F99" t="s">
        <v>11</v>
      </c>
      <c r="G99">
        <v>263.32</v>
      </c>
      <c r="H99">
        <v>38.700000000000003</v>
      </c>
      <c r="K99">
        <v>0</v>
      </c>
      <c r="L99">
        <v>0</v>
      </c>
      <c r="M99">
        <f t="shared" si="15"/>
        <v>0</v>
      </c>
      <c r="N99">
        <f t="shared" si="16"/>
        <v>0</v>
      </c>
      <c r="O99">
        <f t="shared" si="17"/>
        <v>1</v>
      </c>
      <c r="P99">
        <f t="shared" si="18"/>
        <v>0</v>
      </c>
      <c r="Q99">
        <f t="shared" si="19"/>
        <v>0</v>
      </c>
      <c r="R99">
        <f t="shared" si="20"/>
        <v>0</v>
      </c>
      <c r="S99">
        <f t="shared" si="21"/>
        <v>1</v>
      </c>
      <c r="T99" s="2">
        <f t="shared" si="22"/>
        <v>0.99534479609481041</v>
      </c>
      <c r="U99">
        <f t="shared" si="23"/>
        <v>0.75574378139725829</v>
      </c>
      <c r="V99">
        <v>1</v>
      </c>
      <c r="W99" s="2">
        <f t="shared" si="24"/>
        <v>-2.3801819728481708</v>
      </c>
      <c r="X99" s="2">
        <f t="shared" si="25"/>
        <v>9.2533737350426276E-2</v>
      </c>
      <c r="Y99" s="2">
        <f t="shared" si="26"/>
        <v>8.4696457589342536E-2</v>
      </c>
      <c r="Z99" s="1">
        <f t="shared" si="29"/>
        <v>8.4696457589342536E-2</v>
      </c>
      <c r="AA99">
        <f t="shared" si="27"/>
        <v>-2.46868150122893</v>
      </c>
      <c r="AB99">
        <f t="shared" si="28"/>
        <v>0</v>
      </c>
    </row>
    <row r="100" spans="1:28" hidden="1" x14ac:dyDescent="0.25">
      <c r="A100" t="s">
        <v>0</v>
      </c>
      <c r="B100">
        <v>76</v>
      </c>
      <c r="C100" t="s">
        <v>3</v>
      </c>
      <c r="D100" t="s">
        <v>4</v>
      </c>
      <c r="E100" t="s">
        <v>1</v>
      </c>
      <c r="F100" t="s">
        <v>2</v>
      </c>
      <c r="G100">
        <v>140.1</v>
      </c>
      <c r="H100">
        <v>29.9</v>
      </c>
      <c r="K100">
        <v>0</v>
      </c>
      <c r="L100">
        <v>0</v>
      </c>
      <c r="M100">
        <f t="shared" si="15"/>
        <v>1</v>
      </c>
      <c r="N100">
        <f t="shared" si="16"/>
        <v>0</v>
      </c>
      <c r="O100">
        <f t="shared" si="17"/>
        <v>0</v>
      </c>
      <c r="P100">
        <f t="shared" si="18"/>
        <v>0</v>
      </c>
      <c r="Q100">
        <f t="shared" si="19"/>
        <v>1</v>
      </c>
      <c r="R100">
        <f t="shared" si="20"/>
        <v>0</v>
      </c>
      <c r="S100">
        <f t="shared" si="21"/>
        <v>0</v>
      </c>
      <c r="T100" s="2">
        <f t="shared" si="22"/>
        <v>0.64580202025218636</v>
      </c>
      <c r="U100">
        <f t="shared" si="23"/>
        <v>0.83110256323999188</v>
      </c>
      <c r="V100">
        <v>1</v>
      </c>
      <c r="W100" s="2">
        <f t="shared" si="24"/>
        <v>-2.0146665137244941</v>
      </c>
      <c r="X100" s="2">
        <f t="shared" si="25"/>
        <v>0.13336487130502842</v>
      </c>
      <c r="Y100" s="2">
        <f t="shared" si="26"/>
        <v>0.11767161192446668</v>
      </c>
      <c r="Z100" s="1">
        <f t="shared" si="29"/>
        <v>0.11767161192446668</v>
      </c>
      <c r="AA100">
        <f t="shared" si="27"/>
        <v>-2.1398574839134028</v>
      </c>
      <c r="AB100">
        <f t="shared" si="28"/>
        <v>0</v>
      </c>
    </row>
    <row r="101" spans="1:28" hidden="1" x14ac:dyDescent="0.25">
      <c r="A101" t="s">
        <v>0</v>
      </c>
      <c r="B101">
        <v>76</v>
      </c>
      <c r="C101" t="s">
        <v>5</v>
      </c>
      <c r="D101" t="s">
        <v>4</v>
      </c>
      <c r="E101" t="s">
        <v>1</v>
      </c>
      <c r="F101" t="s">
        <v>9</v>
      </c>
      <c r="G101">
        <v>194.37</v>
      </c>
      <c r="H101">
        <v>27</v>
      </c>
      <c r="K101">
        <v>1</v>
      </c>
      <c r="L101">
        <v>0</v>
      </c>
      <c r="M101">
        <f t="shared" si="15"/>
        <v>0</v>
      </c>
      <c r="N101">
        <f t="shared" si="16"/>
        <v>1</v>
      </c>
      <c r="O101">
        <f t="shared" si="17"/>
        <v>0</v>
      </c>
      <c r="P101">
        <f t="shared" si="18"/>
        <v>0</v>
      </c>
      <c r="Q101">
        <f t="shared" si="19"/>
        <v>1</v>
      </c>
      <c r="R101">
        <f t="shared" si="20"/>
        <v>0</v>
      </c>
      <c r="S101">
        <f t="shared" si="21"/>
        <v>0</v>
      </c>
      <c r="T101" s="2">
        <f t="shared" si="22"/>
        <v>0.91222772305918054</v>
      </c>
      <c r="U101">
        <f t="shared" si="23"/>
        <v>0.83110256323999188</v>
      </c>
      <c r="V101">
        <v>1</v>
      </c>
      <c r="W101" s="2">
        <f t="shared" si="24"/>
        <v>9.8100335097998368</v>
      </c>
      <c r="X101" s="2">
        <f t="shared" si="25"/>
        <v>18215.597468304433</v>
      </c>
      <c r="Y101" s="2">
        <f t="shared" si="26"/>
        <v>0.99994510500647882</v>
      </c>
      <c r="Z101" s="1">
        <f t="shared" si="29"/>
        <v>0.99994510500647882</v>
      </c>
      <c r="AA101">
        <f t="shared" si="27"/>
        <v>-5.4896500306482181E-5</v>
      </c>
      <c r="AB101">
        <f t="shared" si="28"/>
        <v>1</v>
      </c>
    </row>
    <row r="102" spans="1:28" hidden="1" x14ac:dyDescent="0.25">
      <c r="A102" t="s">
        <v>0</v>
      </c>
      <c r="B102">
        <v>82</v>
      </c>
      <c r="C102" t="s">
        <v>5</v>
      </c>
      <c r="D102" t="s">
        <v>6</v>
      </c>
      <c r="E102" t="s">
        <v>1</v>
      </c>
      <c r="F102" t="s">
        <v>11</v>
      </c>
      <c r="G102">
        <v>103.68</v>
      </c>
      <c r="H102">
        <v>25</v>
      </c>
      <c r="K102">
        <v>0</v>
      </c>
      <c r="L102">
        <v>1</v>
      </c>
      <c r="M102">
        <f t="shared" si="15"/>
        <v>0</v>
      </c>
      <c r="N102">
        <f t="shared" si="16"/>
        <v>0</v>
      </c>
      <c r="O102">
        <f t="shared" si="17"/>
        <v>1</v>
      </c>
      <c r="P102">
        <f t="shared" si="18"/>
        <v>0</v>
      </c>
      <c r="Q102">
        <f t="shared" si="19"/>
        <v>0</v>
      </c>
      <c r="R102">
        <f t="shared" si="20"/>
        <v>0</v>
      </c>
      <c r="S102">
        <f t="shared" si="21"/>
        <v>1</v>
      </c>
      <c r="T102" s="2">
        <f t="shared" si="22"/>
        <v>0.3881852223819281</v>
      </c>
      <c r="U102">
        <f t="shared" si="23"/>
        <v>0.89929715668439136</v>
      </c>
      <c r="V102">
        <v>1</v>
      </c>
      <c r="W102" s="2">
        <f t="shared" si="24"/>
        <v>2.4259112444503956</v>
      </c>
      <c r="X102" s="2">
        <f t="shared" si="25"/>
        <v>11.31253320703671</v>
      </c>
      <c r="Y102" s="2">
        <f t="shared" si="26"/>
        <v>0.9187819449348984</v>
      </c>
      <c r="Z102" s="1">
        <f t="shared" si="29"/>
        <v>0.9187819449348984</v>
      </c>
      <c r="AA102">
        <f t="shared" si="27"/>
        <v>-8.4706459062384637E-2</v>
      </c>
      <c r="AB102">
        <f t="shared" si="28"/>
        <v>1</v>
      </c>
    </row>
    <row r="103" spans="1:28" hidden="1" x14ac:dyDescent="0.25">
      <c r="A103" t="s">
        <v>7</v>
      </c>
      <c r="B103">
        <v>59</v>
      </c>
      <c r="C103" t="s">
        <v>5</v>
      </c>
      <c r="D103" t="s">
        <v>8</v>
      </c>
      <c r="E103" t="s">
        <v>1</v>
      </c>
      <c r="F103" t="s">
        <v>2</v>
      </c>
      <c r="G103">
        <v>116.44</v>
      </c>
      <c r="H103">
        <v>23.8</v>
      </c>
      <c r="K103">
        <v>0</v>
      </c>
      <c r="L103">
        <v>0</v>
      </c>
      <c r="M103">
        <f t="shared" si="15"/>
        <v>1</v>
      </c>
      <c r="N103">
        <f t="shared" si="16"/>
        <v>0</v>
      </c>
      <c r="O103">
        <f t="shared" si="17"/>
        <v>0</v>
      </c>
      <c r="P103">
        <f t="shared" si="18"/>
        <v>0</v>
      </c>
      <c r="Q103">
        <f t="shared" si="19"/>
        <v>0</v>
      </c>
      <c r="R103">
        <f t="shared" si="20"/>
        <v>1</v>
      </c>
      <c r="S103">
        <f t="shared" si="21"/>
        <v>0</v>
      </c>
      <c r="T103" s="2">
        <f t="shared" si="22"/>
        <v>0.478668737998873</v>
      </c>
      <c r="U103">
        <f t="shared" si="23"/>
        <v>0.52178163014339485</v>
      </c>
      <c r="V103">
        <v>1</v>
      </c>
      <c r="W103" s="2">
        <f t="shared" si="24"/>
        <v>-2.596133471529487</v>
      </c>
      <c r="X103" s="2">
        <f t="shared" si="25"/>
        <v>7.4561315031932057E-2</v>
      </c>
      <c r="Y103" s="2">
        <f t="shared" si="26"/>
        <v>6.9387678477627279E-2</v>
      </c>
      <c r="Z103" s="1">
        <f t="shared" si="29"/>
        <v>6.9387678477627279E-2</v>
      </c>
      <c r="AA103">
        <f t="shared" si="27"/>
        <v>-2.6680459707821393</v>
      </c>
      <c r="AB103">
        <f t="shared" si="28"/>
        <v>0</v>
      </c>
    </row>
    <row r="104" spans="1:28" hidden="1" x14ac:dyDescent="0.25">
      <c r="A104" t="s">
        <v>7</v>
      </c>
      <c r="B104">
        <v>74</v>
      </c>
      <c r="C104" t="s">
        <v>3</v>
      </c>
      <c r="D104" t="s">
        <v>6</v>
      </c>
      <c r="E104" t="s">
        <v>1</v>
      </c>
      <c r="F104" t="s">
        <v>2</v>
      </c>
      <c r="G104">
        <v>70.28</v>
      </c>
      <c r="H104">
        <v>21.8</v>
      </c>
      <c r="K104">
        <v>1</v>
      </c>
      <c r="L104">
        <v>0</v>
      </c>
      <c r="M104">
        <f t="shared" si="15"/>
        <v>1</v>
      </c>
      <c r="N104">
        <f t="shared" si="16"/>
        <v>0</v>
      </c>
      <c r="O104">
        <f t="shared" si="17"/>
        <v>0</v>
      </c>
      <c r="P104">
        <f t="shared" si="18"/>
        <v>0</v>
      </c>
      <c r="Q104">
        <f t="shared" si="19"/>
        <v>0</v>
      </c>
      <c r="R104">
        <f t="shared" si="20"/>
        <v>0</v>
      </c>
      <c r="S104">
        <f t="shared" si="21"/>
        <v>1</v>
      </c>
      <c r="T104" s="2">
        <f t="shared" si="22"/>
        <v>0.18739200116552154</v>
      </c>
      <c r="U104">
        <f t="shared" si="23"/>
        <v>0.80294554605918167</v>
      </c>
      <c r="V104">
        <v>1</v>
      </c>
      <c r="W104" s="2">
        <f t="shared" si="24"/>
        <v>2.2168096945739952</v>
      </c>
      <c r="X104" s="2">
        <f t="shared" si="25"/>
        <v>9.1780034748038801</v>
      </c>
      <c r="Y104" s="2">
        <f t="shared" si="26"/>
        <v>0.90174890365526539</v>
      </c>
      <c r="Z104" s="1">
        <f t="shared" si="29"/>
        <v>0.90174890365526539</v>
      </c>
      <c r="AA104">
        <f t="shared" si="27"/>
        <v>-0.10341917499599472</v>
      </c>
      <c r="AB104">
        <f t="shared" si="28"/>
        <v>1</v>
      </c>
    </row>
    <row r="105" spans="1:28" hidden="1" x14ac:dyDescent="0.25">
      <c r="A105" t="s">
        <v>7</v>
      </c>
      <c r="B105">
        <v>69</v>
      </c>
      <c r="C105" t="s">
        <v>3</v>
      </c>
      <c r="D105" t="s">
        <v>6</v>
      </c>
      <c r="E105" t="s">
        <v>10</v>
      </c>
      <c r="F105" t="s">
        <v>9</v>
      </c>
      <c r="G105">
        <v>72.17</v>
      </c>
      <c r="H105">
        <v>36.799999999999997</v>
      </c>
      <c r="K105">
        <v>1</v>
      </c>
      <c r="L105">
        <v>1</v>
      </c>
      <c r="M105">
        <f t="shared" si="15"/>
        <v>0</v>
      </c>
      <c r="N105">
        <f t="shared" si="16"/>
        <v>1</v>
      </c>
      <c r="O105">
        <f t="shared" si="17"/>
        <v>0</v>
      </c>
      <c r="P105">
        <f t="shared" si="18"/>
        <v>0</v>
      </c>
      <c r="Q105">
        <f t="shared" si="19"/>
        <v>0</v>
      </c>
      <c r="R105">
        <f t="shared" si="20"/>
        <v>0</v>
      </c>
      <c r="S105">
        <f t="shared" si="21"/>
        <v>1</v>
      </c>
      <c r="T105" s="2">
        <f t="shared" si="22"/>
        <v>0.19671932454129701</v>
      </c>
      <c r="U105">
        <f t="shared" si="23"/>
        <v>0.72117475438086609</v>
      </c>
      <c r="V105">
        <v>1</v>
      </c>
      <c r="W105" s="2">
        <f t="shared" si="24"/>
        <v>14.015718509512551</v>
      </c>
      <c r="X105" s="2">
        <f t="shared" si="25"/>
        <v>1221656.7771657063</v>
      </c>
      <c r="Y105" s="2">
        <f t="shared" si="26"/>
        <v>0.99999918144015554</v>
      </c>
      <c r="Z105" s="1">
        <f t="shared" si="29"/>
        <v>0.99999918144015554</v>
      </c>
      <c r="AA105">
        <f t="shared" si="27"/>
        <v>-8.1856017948240015E-7</v>
      </c>
      <c r="AB105">
        <f t="shared" si="28"/>
        <v>1</v>
      </c>
    </row>
    <row r="106" spans="1:28" hidden="1" x14ac:dyDescent="0.25">
      <c r="A106" t="s">
        <v>7</v>
      </c>
      <c r="B106">
        <v>72</v>
      </c>
      <c r="C106" t="s">
        <v>3</v>
      </c>
      <c r="D106" t="s">
        <v>6</v>
      </c>
      <c r="E106" t="s">
        <v>1</v>
      </c>
      <c r="F106" t="s">
        <v>2</v>
      </c>
      <c r="G106">
        <v>221.79</v>
      </c>
      <c r="H106">
        <v>30</v>
      </c>
      <c r="K106">
        <v>1</v>
      </c>
      <c r="L106">
        <v>0</v>
      </c>
      <c r="M106">
        <f t="shared" si="15"/>
        <v>1</v>
      </c>
      <c r="N106">
        <f t="shared" si="16"/>
        <v>0</v>
      </c>
      <c r="O106">
        <f t="shared" si="17"/>
        <v>0</v>
      </c>
      <c r="P106">
        <f t="shared" si="18"/>
        <v>0</v>
      </c>
      <c r="Q106">
        <f t="shared" si="19"/>
        <v>0</v>
      </c>
      <c r="R106">
        <f t="shared" si="20"/>
        <v>0</v>
      </c>
      <c r="S106">
        <f t="shared" si="21"/>
        <v>1</v>
      </c>
      <c r="T106" s="2">
        <f t="shared" si="22"/>
        <v>0.96784655663620633</v>
      </c>
      <c r="U106">
        <f t="shared" si="23"/>
        <v>0.77212028062077542</v>
      </c>
      <c r="V106">
        <v>1</v>
      </c>
      <c r="W106" s="2">
        <f t="shared" si="24"/>
        <v>2.5468797151791338</v>
      </c>
      <c r="X106" s="2">
        <f t="shared" si="25"/>
        <v>12.767204252452371</v>
      </c>
      <c r="Y106" s="2">
        <f t="shared" si="26"/>
        <v>0.92736361125594047</v>
      </c>
      <c r="Z106" s="1">
        <f t="shared" si="29"/>
        <v>0.92736361125594047</v>
      </c>
      <c r="AA106">
        <f t="shared" si="27"/>
        <v>-7.5409545172261672E-2</v>
      </c>
      <c r="AB106">
        <f t="shared" si="28"/>
        <v>1</v>
      </c>
    </row>
    <row r="107" spans="1:28" hidden="1" x14ac:dyDescent="0.25">
      <c r="A107" t="s">
        <v>0</v>
      </c>
      <c r="B107">
        <v>66</v>
      </c>
      <c r="C107" t="s">
        <v>3</v>
      </c>
      <c r="D107" t="s">
        <v>4</v>
      </c>
      <c r="E107" t="s">
        <v>1</v>
      </c>
      <c r="F107" t="s">
        <v>2</v>
      </c>
      <c r="G107">
        <v>151.16</v>
      </c>
      <c r="H107">
        <v>27.5</v>
      </c>
      <c r="K107">
        <v>0</v>
      </c>
      <c r="L107">
        <v>0</v>
      </c>
      <c r="M107">
        <f t="shared" si="15"/>
        <v>1</v>
      </c>
      <c r="N107">
        <f t="shared" si="16"/>
        <v>0</v>
      </c>
      <c r="O107">
        <f t="shared" si="17"/>
        <v>0</v>
      </c>
      <c r="P107">
        <f t="shared" si="18"/>
        <v>0</v>
      </c>
      <c r="Q107">
        <f t="shared" si="19"/>
        <v>1</v>
      </c>
      <c r="R107">
        <f t="shared" si="20"/>
        <v>0</v>
      </c>
      <c r="S107">
        <f t="shared" si="21"/>
        <v>0</v>
      </c>
      <c r="T107" s="2">
        <f t="shared" si="22"/>
        <v>0.71696583416184734</v>
      </c>
      <c r="U107">
        <f t="shared" si="23"/>
        <v>0.66524554660765944</v>
      </c>
      <c r="V107">
        <v>1</v>
      </c>
      <c r="W107" s="2">
        <f t="shared" si="24"/>
        <v>-2.2085947484563095</v>
      </c>
      <c r="X107" s="2">
        <f t="shared" si="25"/>
        <v>0.10985491388662105</v>
      </c>
      <c r="Y107" s="2">
        <f t="shared" si="26"/>
        <v>9.8981328561152326E-2</v>
      </c>
      <c r="Z107" s="1">
        <f t="shared" si="29"/>
        <v>9.8981328561152326E-2</v>
      </c>
      <c r="AA107">
        <f t="shared" si="27"/>
        <v>-2.3128240470272385</v>
      </c>
      <c r="AB107">
        <f t="shared" si="28"/>
        <v>0</v>
      </c>
    </row>
    <row r="108" spans="1:28" hidden="1" x14ac:dyDescent="0.25">
      <c r="A108" t="s">
        <v>7</v>
      </c>
      <c r="B108">
        <v>78</v>
      </c>
      <c r="C108" t="s">
        <v>3</v>
      </c>
      <c r="D108" t="s">
        <v>6</v>
      </c>
      <c r="E108" t="s">
        <v>1</v>
      </c>
      <c r="F108" t="s">
        <v>2</v>
      </c>
      <c r="G108">
        <v>67.290000000000006</v>
      </c>
      <c r="H108">
        <v>24.6</v>
      </c>
      <c r="K108">
        <v>0</v>
      </c>
      <c r="L108">
        <v>0</v>
      </c>
      <c r="M108">
        <f t="shared" si="15"/>
        <v>1</v>
      </c>
      <c r="N108">
        <f t="shared" si="16"/>
        <v>0</v>
      </c>
      <c r="O108">
        <f t="shared" si="17"/>
        <v>0</v>
      </c>
      <c r="P108">
        <f t="shared" si="18"/>
        <v>0</v>
      </c>
      <c r="Q108">
        <f t="shared" si="19"/>
        <v>0</v>
      </c>
      <c r="R108">
        <f t="shared" si="20"/>
        <v>0</v>
      </c>
      <c r="S108">
        <f t="shared" si="21"/>
        <v>1</v>
      </c>
      <c r="T108" s="2">
        <f t="shared" si="22"/>
        <v>0.17320554813343669</v>
      </c>
      <c r="U108">
        <f t="shared" si="23"/>
        <v>0.8565333521274392</v>
      </c>
      <c r="V108">
        <v>1</v>
      </c>
      <c r="W108" s="2">
        <f t="shared" si="24"/>
        <v>-2.4056656886157377</v>
      </c>
      <c r="X108" s="2">
        <f t="shared" si="25"/>
        <v>9.0205426892711729E-2</v>
      </c>
      <c r="Y108" s="2">
        <f t="shared" si="26"/>
        <v>8.2741678464960472E-2</v>
      </c>
      <c r="Z108" s="1">
        <f t="shared" si="29"/>
        <v>8.2741678464960472E-2</v>
      </c>
      <c r="AA108">
        <f t="shared" si="27"/>
        <v>-2.4920318321386707</v>
      </c>
      <c r="AB108">
        <f t="shared" si="28"/>
        <v>0</v>
      </c>
    </row>
    <row r="109" spans="1:28" hidden="1" x14ac:dyDescent="0.25">
      <c r="A109" t="s">
        <v>7</v>
      </c>
      <c r="B109">
        <v>57</v>
      </c>
      <c r="C109" t="s">
        <v>5</v>
      </c>
      <c r="D109" t="s">
        <v>6</v>
      </c>
      <c r="E109" t="s">
        <v>1</v>
      </c>
      <c r="F109" t="s">
        <v>11</v>
      </c>
      <c r="G109">
        <v>67.41</v>
      </c>
      <c r="H109">
        <v>32.9</v>
      </c>
      <c r="K109">
        <v>1</v>
      </c>
      <c r="L109">
        <v>0</v>
      </c>
      <c r="M109">
        <f t="shared" si="15"/>
        <v>0</v>
      </c>
      <c r="N109">
        <f t="shared" si="16"/>
        <v>0</v>
      </c>
      <c r="O109">
        <f t="shared" si="17"/>
        <v>1</v>
      </c>
      <c r="P109">
        <f t="shared" si="18"/>
        <v>0</v>
      </c>
      <c r="Q109">
        <f t="shared" si="19"/>
        <v>0</v>
      </c>
      <c r="R109">
        <f t="shared" si="20"/>
        <v>0</v>
      </c>
      <c r="S109">
        <f t="shared" si="21"/>
        <v>1</v>
      </c>
      <c r="T109" s="2">
        <f t="shared" si="22"/>
        <v>0.17376138579363648</v>
      </c>
      <c r="U109">
        <f t="shared" si="23"/>
        <v>0.47937739371549898</v>
      </c>
      <c r="V109">
        <v>1</v>
      </c>
      <c r="W109" s="2">
        <f t="shared" si="24"/>
        <v>1.5373770563531688</v>
      </c>
      <c r="X109" s="2">
        <f t="shared" si="25"/>
        <v>4.6523713453537958</v>
      </c>
      <c r="Y109" s="2">
        <f t="shared" si="26"/>
        <v>0.82308310284284625</v>
      </c>
      <c r="Z109" s="1">
        <f t="shared" si="29"/>
        <v>0.82308310284284625</v>
      </c>
      <c r="AA109">
        <f t="shared" si="27"/>
        <v>-0.19469810789503955</v>
      </c>
      <c r="AB109">
        <f t="shared" si="28"/>
        <v>1</v>
      </c>
    </row>
    <row r="110" spans="1:28" hidden="1" x14ac:dyDescent="0.25">
      <c r="A110" t="s">
        <v>7</v>
      </c>
      <c r="B110">
        <v>70</v>
      </c>
      <c r="C110" t="s">
        <v>5</v>
      </c>
      <c r="D110" t="s">
        <v>6</v>
      </c>
      <c r="E110" t="s">
        <v>1</v>
      </c>
      <c r="F110" t="s">
        <v>2</v>
      </c>
      <c r="G110">
        <v>239.07</v>
      </c>
      <c r="H110">
        <v>26.1</v>
      </c>
      <c r="K110">
        <v>0</v>
      </c>
      <c r="L110">
        <v>1</v>
      </c>
      <c r="M110">
        <f t="shared" si="15"/>
        <v>1</v>
      </c>
      <c r="N110">
        <f t="shared" si="16"/>
        <v>0</v>
      </c>
      <c r="O110">
        <f t="shared" si="17"/>
        <v>0</v>
      </c>
      <c r="P110">
        <f t="shared" si="18"/>
        <v>0</v>
      </c>
      <c r="Q110">
        <f t="shared" si="19"/>
        <v>0</v>
      </c>
      <c r="R110">
        <f t="shared" si="20"/>
        <v>0</v>
      </c>
      <c r="S110">
        <f t="shared" si="21"/>
        <v>1</v>
      </c>
      <c r="T110" s="2">
        <f t="shared" si="22"/>
        <v>0.98470146789105684</v>
      </c>
      <c r="U110">
        <f t="shared" si="23"/>
        <v>0.73875303404759163</v>
      </c>
      <c r="V110">
        <v>1</v>
      </c>
      <c r="W110" s="2">
        <f t="shared" si="24"/>
        <v>2.7183220628075606</v>
      </c>
      <c r="X110" s="2">
        <f t="shared" si="25"/>
        <v>15.154871975613826</v>
      </c>
      <c r="Y110" s="2">
        <f t="shared" si="26"/>
        <v>0.93809916899932577</v>
      </c>
      <c r="Z110" s="1">
        <f t="shared" si="29"/>
        <v>0.93809916899932577</v>
      </c>
      <c r="AA110">
        <f t="shared" si="27"/>
        <v>-6.3899611684409663E-2</v>
      </c>
      <c r="AB110">
        <f t="shared" si="28"/>
        <v>1</v>
      </c>
    </row>
    <row r="111" spans="1:28" hidden="1" x14ac:dyDescent="0.25">
      <c r="A111" t="s">
        <v>0</v>
      </c>
      <c r="B111">
        <v>68</v>
      </c>
      <c r="C111" t="s">
        <v>3</v>
      </c>
      <c r="D111" t="s">
        <v>4</v>
      </c>
      <c r="E111" t="s">
        <v>1</v>
      </c>
      <c r="F111" t="s">
        <v>2</v>
      </c>
      <c r="G111">
        <v>223.83</v>
      </c>
      <c r="H111">
        <v>31.9</v>
      </c>
      <c r="K111">
        <v>0</v>
      </c>
      <c r="L111">
        <v>1</v>
      </c>
      <c r="M111">
        <f t="shared" si="15"/>
        <v>1</v>
      </c>
      <c r="N111">
        <f t="shared" si="16"/>
        <v>0</v>
      </c>
      <c r="O111">
        <f t="shared" si="17"/>
        <v>0</v>
      </c>
      <c r="P111">
        <f t="shared" si="18"/>
        <v>0</v>
      </c>
      <c r="Q111">
        <f t="shared" si="19"/>
        <v>1</v>
      </c>
      <c r="R111">
        <f t="shared" si="20"/>
        <v>0</v>
      </c>
      <c r="S111">
        <f t="shared" si="21"/>
        <v>0</v>
      </c>
      <c r="T111" s="2">
        <f t="shared" si="22"/>
        <v>0.9704135453200321</v>
      </c>
      <c r="U111">
        <f t="shared" si="23"/>
        <v>0.70303995597925584</v>
      </c>
      <c r="V111">
        <v>1</v>
      </c>
      <c r="W111" s="2">
        <f t="shared" si="24"/>
        <v>2.8628578767276514</v>
      </c>
      <c r="X111" s="2">
        <f t="shared" si="25"/>
        <v>17.511501204175911</v>
      </c>
      <c r="Y111" s="2">
        <f t="shared" si="26"/>
        <v>0.94597952975448496</v>
      </c>
      <c r="Z111" s="1">
        <f t="shared" si="29"/>
        <v>0.94597952975448496</v>
      </c>
      <c r="AA111">
        <f t="shared" si="27"/>
        <v>-5.5534348901710537E-2</v>
      </c>
      <c r="AB111">
        <f t="shared" si="28"/>
        <v>1</v>
      </c>
    </row>
    <row r="112" spans="1:28" hidden="1" x14ac:dyDescent="0.25">
      <c r="A112" t="s">
        <v>7</v>
      </c>
      <c r="B112">
        <v>80</v>
      </c>
      <c r="C112" t="s">
        <v>3</v>
      </c>
      <c r="D112" t="s">
        <v>6</v>
      </c>
      <c r="E112" t="s">
        <v>1</v>
      </c>
      <c r="F112" t="s">
        <v>9</v>
      </c>
      <c r="G112">
        <v>76.569999999999993</v>
      </c>
      <c r="H112">
        <v>34.1</v>
      </c>
      <c r="K112">
        <v>0</v>
      </c>
      <c r="L112">
        <v>0</v>
      </c>
      <c r="M112">
        <f t="shared" si="15"/>
        <v>0</v>
      </c>
      <c r="N112">
        <f t="shared" si="16"/>
        <v>1</v>
      </c>
      <c r="O112">
        <f t="shared" si="17"/>
        <v>0</v>
      </c>
      <c r="P112">
        <f t="shared" si="18"/>
        <v>0</v>
      </c>
      <c r="Q112">
        <f t="shared" si="19"/>
        <v>0</v>
      </c>
      <c r="R112">
        <f t="shared" si="20"/>
        <v>0</v>
      </c>
      <c r="S112">
        <f t="shared" si="21"/>
        <v>1</v>
      </c>
      <c r="T112" s="2">
        <f t="shared" si="22"/>
        <v>0.21949628657740874</v>
      </c>
      <c r="U112">
        <f t="shared" si="23"/>
        <v>0.87924383586294119</v>
      </c>
      <c r="V112">
        <v>1</v>
      </c>
      <c r="W112" s="2">
        <f t="shared" si="24"/>
        <v>4.655857430634617</v>
      </c>
      <c r="X112" s="2">
        <f t="shared" si="25"/>
        <v>105.19938251263422</v>
      </c>
      <c r="Y112" s="2">
        <f t="shared" si="26"/>
        <v>0.9905837493934484</v>
      </c>
      <c r="Z112" s="1">
        <f t="shared" si="29"/>
        <v>0.9905837493934484</v>
      </c>
      <c r="AA112">
        <f t="shared" si="27"/>
        <v>-9.4608637743424789E-3</v>
      </c>
      <c r="AB112">
        <f t="shared" si="28"/>
        <v>1</v>
      </c>
    </row>
    <row r="113" spans="1:28" hidden="1" x14ac:dyDescent="0.25">
      <c r="A113" t="s">
        <v>0</v>
      </c>
      <c r="B113">
        <v>68</v>
      </c>
      <c r="C113" t="s">
        <v>3</v>
      </c>
      <c r="D113" t="s">
        <v>8</v>
      </c>
      <c r="E113" t="s">
        <v>1</v>
      </c>
      <c r="F113" t="s">
        <v>9</v>
      </c>
      <c r="G113">
        <v>77.819999999999993</v>
      </c>
      <c r="H113">
        <v>27.5</v>
      </c>
      <c r="K113">
        <v>0</v>
      </c>
      <c r="L113">
        <v>0</v>
      </c>
      <c r="M113">
        <f t="shared" si="15"/>
        <v>0</v>
      </c>
      <c r="N113">
        <f t="shared" si="16"/>
        <v>1</v>
      </c>
      <c r="O113">
        <f t="shared" si="17"/>
        <v>0</v>
      </c>
      <c r="P113">
        <f t="shared" si="18"/>
        <v>0</v>
      </c>
      <c r="Q113">
        <f t="shared" si="19"/>
        <v>0</v>
      </c>
      <c r="R113">
        <f t="shared" si="20"/>
        <v>1</v>
      </c>
      <c r="S113">
        <f t="shared" si="21"/>
        <v>0</v>
      </c>
      <c r="T113" s="2">
        <f t="shared" si="22"/>
        <v>0.22623317328065742</v>
      </c>
      <c r="U113">
        <f t="shared" si="23"/>
        <v>0.70303995597925584</v>
      </c>
      <c r="V113">
        <v>1</v>
      </c>
      <c r="W113" s="2">
        <f t="shared" si="24"/>
        <v>4.5406849499590924</v>
      </c>
      <c r="X113" s="2">
        <f t="shared" si="25"/>
        <v>93.754995612023336</v>
      </c>
      <c r="Y113" s="2">
        <f t="shared" si="26"/>
        <v>0.98944646671617686</v>
      </c>
      <c r="Z113" s="1">
        <f t="shared" si="29"/>
        <v>0.98944646671617686</v>
      </c>
      <c r="AA113">
        <f t="shared" si="27"/>
        <v>-1.060961675102424E-2</v>
      </c>
      <c r="AB113">
        <f t="shared" si="28"/>
        <v>1</v>
      </c>
    </row>
    <row r="114" spans="1:28" hidden="1" x14ac:dyDescent="0.25">
      <c r="A114" t="s">
        <v>7</v>
      </c>
      <c r="B114">
        <v>55</v>
      </c>
      <c r="C114" t="s">
        <v>5</v>
      </c>
      <c r="D114" t="s">
        <v>6</v>
      </c>
      <c r="E114" t="s">
        <v>1</v>
      </c>
      <c r="F114" t="s">
        <v>9</v>
      </c>
      <c r="G114">
        <v>92.98</v>
      </c>
      <c r="H114">
        <v>25.6</v>
      </c>
      <c r="K114">
        <v>0</v>
      </c>
      <c r="L114">
        <v>0</v>
      </c>
      <c r="M114">
        <f t="shared" si="15"/>
        <v>0</v>
      </c>
      <c r="N114">
        <f t="shared" si="16"/>
        <v>1</v>
      </c>
      <c r="O114">
        <f t="shared" si="17"/>
        <v>0</v>
      </c>
      <c r="P114">
        <f t="shared" si="18"/>
        <v>0</v>
      </c>
      <c r="Q114">
        <f t="shared" si="19"/>
        <v>0</v>
      </c>
      <c r="R114">
        <f t="shared" si="20"/>
        <v>0</v>
      </c>
      <c r="S114">
        <f t="shared" si="21"/>
        <v>1</v>
      </c>
      <c r="T114" s="2">
        <f t="shared" si="22"/>
        <v>0.31654307778552143</v>
      </c>
      <c r="U114">
        <f t="shared" si="23"/>
        <v>0.43720550514140488</v>
      </c>
      <c r="V114">
        <v>1</v>
      </c>
      <c r="W114" s="2">
        <f t="shared" si="24"/>
        <v>4.094808399799116</v>
      </c>
      <c r="X114" s="2">
        <f t="shared" si="25"/>
        <v>60.027836709977898</v>
      </c>
      <c r="Y114" s="2">
        <f t="shared" si="26"/>
        <v>0.98361403494027988</v>
      </c>
      <c r="Z114" s="1">
        <f t="shared" si="29"/>
        <v>0.98361403494027988</v>
      </c>
      <c r="AA114">
        <f t="shared" si="27"/>
        <v>-1.6521699790822512E-2</v>
      </c>
      <c r="AB114">
        <f t="shared" si="28"/>
        <v>1</v>
      </c>
    </row>
    <row r="115" spans="1:28" hidden="1" x14ac:dyDescent="0.25">
      <c r="A115" t="s">
        <v>7</v>
      </c>
      <c r="B115">
        <v>77</v>
      </c>
      <c r="C115" t="s">
        <v>5</v>
      </c>
      <c r="D115" t="s">
        <v>6</v>
      </c>
      <c r="E115" t="s">
        <v>1</v>
      </c>
      <c r="F115" t="s">
        <v>2</v>
      </c>
      <c r="G115">
        <v>231.56</v>
      </c>
      <c r="H115">
        <v>36.9</v>
      </c>
      <c r="K115">
        <v>0</v>
      </c>
      <c r="L115">
        <v>1</v>
      </c>
      <c r="M115">
        <f t="shared" si="15"/>
        <v>1</v>
      </c>
      <c r="N115">
        <f t="shared" si="16"/>
        <v>0</v>
      </c>
      <c r="O115">
        <f t="shared" si="17"/>
        <v>0</v>
      </c>
      <c r="P115">
        <f t="shared" si="18"/>
        <v>0</v>
      </c>
      <c r="Q115">
        <f t="shared" si="19"/>
        <v>0</v>
      </c>
      <c r="R115">
        <f t="shared" si="20"/>
        <v>0</v>
      </c>
      <c r="S115">
        <f t="shared" si="21"/>
        <v>1</v>
      </c>
      <c r="T115" s="2">
        <f t="shared" si="22"/>
        <v>0.97864719433432679</v>
      </c>
      <c r="U115">
        <f t="shared" si="23"/>
        <v>0.84415979529983132</v>
      </c>
      <c r="V115">
        <v>1</v>
      </c>
      <c r="W115" s="2">
        <f t="shared" si="24"/>
        <v>2.8602614375012485</v>
      </c>
      <c r="X115" s="2">
        <f t="shared" si="25"/>
        <v>17.466092631346182</v>
      </c>
      <c r="Y115" s="2">
        <f t="shared" si="26"/>
        <v>0.94584669209865757</v>
      </c>
      <c r="Z115" s="1">
        <f t="shared" si="29"/>
        <v>0.94584669209865757</v>
      </c>
      <c r="AA115">
        <f t="shared" si="27"/>
        <v>-5.5674782155580527E-2</v>
      </c>
      <c r="AB115">
        <f t="shared" si="28"/>
        <v>1</v>
      </c>
    </row>
    <row r="116" spans="1:28" hidden="1" x14ac:dyDescent="0.25">
      <c r="A116" t="s">
        <v>7</v>
      </c>
      <c r="B116">
        <v>50</v>
      </c>
      <c r="C116" t="s">
        <v>5</v>
      </c>
      <c r="D116" t="s">
        <v>8</v>
      </c>
      <c r="E116" t="s">
        <v>1</v>
      </c>
      <c r="F116" t="s">
        <v>2</v>
      </c>
      <c r="G116">
        <v>102.16</v>
      </c>
      <c r="H116">
        <v>31.4</v>
      </c>
      <c r="K116">
        <v>0</v>
      </c>
      <c r="L116">
        <v>0</v>
      </c>
      <c r="M116">
        <f t="shared" si="15"/>
        <v>1</v>
      </c>
      <c r="N116">
        <f t="shared" si="16"/>
        <v>0</v>
      </c>
      <c r="O116">
        <f t="shared" si="17"/>
        <v>0</v>
      </c>
      <c r="P116">
        <f t="shared" si="18"/>
        <v>0</v>
      </c>
      <c r="Q116">
        <f t="shared" si="19"/>
        <v>0</v>
      </c>
      <c r="R116">
        <f t="shared" si="20"/>
        <v>1</v>
      </c>
      <c r="S116">
        <f t="shared" si="21"/>
        <v>0</v>
      </c>
      <c r="T116" s="2">
        <f t="shared" si="22"/>
        <v>0.37770396636331127</v>
      </c>
      <c r="U116">
        <f t="shared" si="23"/>
        <v>0.33581472283078839</v>
      </c>
      <c r="V116">
        <v>1</v>
      </c>
      <c r="W116" s="2">
        <f t="shared" si="24"/>
        <v>-2.8998303526257456</v>
      </c>
      <c r="X116" s="2">
        <f t="shared" si="25"/>
        <v>5.5032555393048105E-2</v>
      </c>
      <c r="Y116" s="2">
        <f t="shared" si="26"/>
        <v>5.2161949990771561E-2</v>
      </c>
      <c r="Z116" s="1">
        <f t="shared" si="29"/>
        <v>5.2161949990771561E-2</v>
      </c>
      <c r="AA116">
        <f t="shared" si="27"/>
        <v>-2.9534019772701341</v>
      </c>
      <c r="AB116">
        <f t="shared" si="28"/>
        <v>0</v>
      </c>
    </row>
    <row r="117" spans="1:28" hidden="1" x14ac:dyDescent="0.25">
      <c r="A117" t="s">
        <v>7</v>
      </c>
      <c r="B117">
        <v>57</v>
      </c>
      <c r="C117" t="s">
        <v>3</v>
      </c>
      <c r="D117" t="s">
        <v>8</v>
      </c>
      <c r="E117" t="s">
        <v>1</v>
      </c>
      <c r="F117" t="s">
        <v>2</v>
      </c>
      <c r="G117">
        <v>221.89</v>
      </c>
      <c r="H117">
        <v>37.299999999999997</v>
      </c>
      <c r="K117">
        <v>0</v>
      </c>
      <c r="L117">
        <v>0</v>
      </c>
      <c r="M117">
        <f t="shared" si="15"/>
        <v>1</v>
      </c>
      <c r="N117">
        <f t="shared" si="16"/>
        <v>0</v>
      </c>
      <c r="O117">
        <f t="shared" si="17"/>
        <v>0</v>
      </c>
      <c r="P117">
        <f t="shared" si="18"/>
        <v>0</v>
      </c>
      <c r="Q117">
        <f t="shared" si="19"/>
        <v>0</v>
      </c>
      <c r="R117">
        <f t="shared" si="20"/>
        <v>1</v>
      </c>
      <c r="S117">
        <f t="shared" si="21"/>
        <v>0</v>
      </c>
      <c r="T117" s="2">
        <f t="shared" si="22"/>
        <v>0.9679765401686341</v>
      </c>
      <c r="U117">
        <f t="shared" si="23"/>
        <v>0.47937739371549898</v>
      </c>
      <c r="V117">
        <v>1</v>
      </c>
      <c r="W117" s="2">
        <f t="shared" si="24"/>
        <v>-2.4209047317548102</v>
      </c>
      <c r="X117" s="2">
        <f t="shared" si="25"/>
        <v>8.8841203630339233E-2</v>
      </c>
      <c r="Y117" s="2">
        <f t="shared" si="26"/>
        <v>8.1592433620376437E-2</v>
      </c>
      <c r="Z117" s="1">
        <f t="shared" si="29"/>
        <v>8.1592433620376437E-2</v>
      </c>
      <c r="AA117">
        <f t="shared" si="27"/>
        <v>-2.5060187465518116</v>
      </c>
      <c r="AB117">
        <f t="shared" si="28"/>
        <v>0</v>
      </c>
    </row>
    <row r="118" spans="1:28" hidden="1" x14ac:dyDescent="0.25">
      <c r="A118" t="s">
        <v>7</v>
      </c>
      <c r="B118">
        <v>71</v>
      </c>
      <c r="C118" t="s">
        <v>3</v>
      </c>
      <c r="D118" t="s">
        <v>4</v>
      </c>
      <c r="E118" t="s">
        <v>1</v>
      </c>
      <c r="F118" t="s">
        <v>9</v>
      </c>
      <c r="G118">
        <v>195.71</v>
      </c>
      <c r="H118">
        <v>34.1</v>
      </c>
      <c r="K118">
        <v>0</v>
      </c>
      <c r="L118">
        <v>0</v>
      </c>
      <c r="M118">
        <f t="shared" si="15"/>
        <v>0</v>
      </c>
      <c r="N118">
        <f t="shared" si="16"/>
        <v>1</v>
      </c>
      <c r="O118">
        <f t="shared" si="17"/>
        <v>0</v>
      </c>
      <c r="P118">
        <f t="shared" si="18"/>
        <v>0</v>
      </c>
      <c r="Q118">
        <f t="shared" si="19"/>
        <v>1</v>
      </c>
      <c r="R118">
        <f t="shared" si="20"/>
        <v>0</v>
      </c>
      <c r="S118">
        <f t="shared" si="21"/>
        <v>0</v>
      </c>
      <c r="T118" s="2">
        <f t="shared" si="22"/>
        <v>0.91602388532423384</v>
      </c>
      <c r="U118">
        <f t="shared" si="23"/>
        <v>0.75574378139725829</v>
      </c>
      <c r="V118">
        <v>1</v>
      </c>
      <c r="W118" s="2">
        <f t="shared" si="24"/>
        <v>5.0189672040508695</v>
      </c>
      <c r="X118" s="2">
        <f t="shared" si="25"/>
        <v>151.25500753780486</v>
      </c>
      <c r="Y118" s="2">
        <f t="shared" si="26"/>
        <v>0.99343207152151169</v>
      </c>
      <c r="Z118" s="1">
        <f t="shared" si="29"/>
        <v>0.99343207152151169</v>
      </c>
      <c r="AA118">
        <f t="shared" si="27"/>
        <v>-6.589592230152555E-3</v>
      </c>
      <c r="AB118">
        <f t="shared" si="28"/>
        <v>1</v>
      </c>
    </row>
    <row r="119" spans="1:28" hidden="1" x14ac:dyDescent="0.25">
      <c r="A119" t="s">
        <v>7</v>
      </c>
      <c r="B119">
        <v>81</v>
      </c>
      <c r="C119" t="s">
        <v>5</v>
      </c>
      <c r="D119" t="s">
        <v>6</v>
      </c>
      <c r="E119" t="s">
        <v>1</v>
      </c>
      <c r="F119" t="s">
        <v>9</v>
      </c>
      <c r="G119">
        <v>74.02</v>
      </c>
      <c r="H119">
        <v>25</v>
      </c>
      <c r="K119">
        <v>1</v>
      </c>
      <c r="L119">
        <v>0</v>
      </c>
      <c r="M119">
        <f t="shared" si="15"/>
        <v>0</v>
      </c>
      <c r="N119">
        <f t="shared" si="16"/>
        <v>1</v>
      </c>
      <c r="O119">
        <f t="shared" si="17"/>
        <v>0</v>
      </c>
      <c r="P119">
        <f t="shared" si="18"/>
        <v>0</v>
      </c>
      <c r="Q119">
        <f t="shared" si="19"/>
        <v>0</v>
      </c>
      <c r="R119">
        <f t="shared" si="20"/>
        <v>0</v>
      </c>
      <c r="S119">
        <f t="shared" si="21"/>
        <v>1</v>
      </c>
      <c r="T119" s="2">
        <f t="shared" si="22"/>
        <v>0.20611637519912873</v>
      </c>
      <c r="U119">
        <f t="shared" si="23"/>
        <v>0.88959668077899279</v>
      </c>
      <c r="V119">
        <v>1</v>
      </c>
      <c r="W119" s="2">
        <f t="shared" si="24"/>
        <v>9.3530326261138121</v>
      </c>
      <c r="X119" s="2">
        <f t="shared" si="25"/>
        <v>11533.748007210917</v>
      </c>
      <c r="Y119" s="2">
        <f t="shared" si="26"/>
        <v>0.99991330543160761</v>
      </c>
      <c r="Z119" s="1">
        <f t="shared" si="29"/>
        <v>0.99991330543160761</v>
      </c>
      <c r="AA119">
        <f t="shared" si="27"/>
        <v>-8.6698326583692776E-5</v>
      </c>
      <c r="AB119">
        <f t="shared" si="28"/>
        <v>1</v>
      </c>
    </row>
    <row r="120" spans="1:28" hidden="1" x14ac:dyDescent="0.25">
      <c r="A120" t="s">
        <v>7</v>
      </c>
      <c r="B120">
        <v>78</v>
      </c>
      <c r="C120" t="s">
        <v>3</v>
      </c>
      <c r="D120" t="s">
        <v>6</v>
      </c>
      <c r="E120" t="s">
        <v>10</v>
      </c>
      <c r="F120" t="s">
        <v>2</v>
      </c>
      <c r="G120">
        <v>203.87</v>
      </c>
      <c r="H120">
        <v>45.7</v>
      </c>
      <c r="K120">
        <v>1</v>
      </c>
      <c r="L120">
        <v>0</v>
      </c>
      <c r="M120">
        <f t="shared" si="15"/>
        <v>1</v>
      </c>
      <c r="N120">
        <f t="shared" si="16"/>
        <v>0</v>
      </c>
      <c r="O120">
        <f t="shared" si="17"/>
        <v>0</v>
      </c>
      <c r="P120">
        <f t="shared" si="18"/>
        <v>0</v>
      </c>
      <c r="Q120">
        <f t="shared" si="19"/>
        <v>0</v>
      </c>
      <c r="R120">
        <f t="shared" si="20"/>
        <v>0</v>
      </c>
      <c r="S120">
        <f t="shared" si="21"/>
        <v>1</v>
      </c>
      <c r="T120" s="2">
        <f t="shared" si="22"/>
        <v>0.9365267512324581</v>
      </c>
      <c r="U120">
        <f t="shared" si="23"/>
        <v>0.8565333521274392</v>
      </c>
      <c r="V120">
        <v>1</v>
      </c>
      <c r="W120" s="2">
        <f t="shared" si="24"/>
        <v>2.6479174405649251</v>
      </c>
      <c r="X120" s="2">
        <f t="shared" si="25"/>
        <v>14.124592690768146</v>
      </c>
      <c r="Y120" s="2">
        <f t="shared" si="26"/>
        <v>0.93388251700752334</v>
      </c>
      <c r="Z120" s="1">
        <f t="shared" si="29"/>
        <v>0.93388251700752334</v>
      </c>
      <c r="AA120">
        <f t="shared" si="27"/>
        <v>-6.8404633453383296E-2</v>
      </c>
      <c r="AB120">
        <f t="shared" si="28"/>
        <v>1</v>
      </c>
    </row>
    <row r="121" spans="1:28" hidden="1" x14ac:dyDescent="0.25">
      <c r="A121" t="s">
        <v>7</v>
      </c>
      <c r="B121">
        <v>70</v>
      </c>
      <c r="C121" t="s">
        <v>3</v>
      </c>
      <c r="D121" t="s">
        <v>4</v>
      </c>
      <c r="E121" t="s">
        <v>1</v>
      </c>
      <c r="F121" t="s">
        <v>9</v>
      </c>
      <c r="G121">
        <v>89.13</v>
      </c>
      <c r="H121">
        <v>34.200000000000003</v>
      </c>
      <c r="K121">
        <v>1</v>
      </c>
      <c r="L121">
        <v>0</v>
      </c>
      <c r="M121">
        <f t="shared" si="15"/>
        <v>0</v>
      </c>
      <c r="N121">
        <f t="shared" si="16"/>
        <v>1</v>
      </c>
      <c r="O121">
        <f t="shared" si="17"/>
        <v>0</v>
      </c>
      <c r="P121">
        <f t="shared" si="18"/>
        <v>0</v>
      </c>
      <c r="Q121">
        <f t="shared" si="19"/>
        <v>1</v>
      </c>
      <c r="R121">
        <f t="shared" si="20"/>
        <v>0</v>
      </c>
      <c r="S121">
        <f t="shared" si="21"/>
        <v>0</v>
      </c>
      <c r="T121" s="2">
        <f t="shared" si="22"/>
        <v>0.29220578153465482</v>
      </c>
      <c r="U121">
        <f t="shared" si="23"/>
        <v>0.73875303404759163</v>
      </c>
      <c r="V121">
        <v>1</v>
      </c>
      <c r="W121" s="2">
        <f t="shared" si="24"/>
        <v>9.3872784585490319</v>
      </c>
      <c r="X121" s="2">
        <f t="shared" si="25"/>
        <v>11935.571936231188</v>
      </c>
      <c r="Y121" s="2">
        <f t="shared" si="26"/>
        <v>0.99991622385343615</v>
      </c>
      <c r="Z121" s="1">
        <f t="shared" si="29"/>
        <v>0.99991622385343615</v>
      </c>
      <c r="AA121">
        <f t="shared" si="27"/>
        <v>-8.3779655981223577E-5</v>
      </c>
      <c r="AB121">
        <f t="shared" si="28"/>
        <v>1</v>
      </c>
    </row>
    <row r="122" spans="1:28" hidden="1" x14ac:dyDescent="0.25">
      <c r="A122" t="s">
        <v>0</v>
      </c>
      <c r="B122">
        <v>78</v>
      </c>
      <c r="C122" t="s">
        <v>3</v>
      </c>
      <c r="D122" t="s">
        <v>4</v>
      </c>
      <c r="E122" t="s">
        <v>1</v>
      </c>
      <c r="F122" t="s">
        <v>9</v>
      </c>
      <c r="G122">
        <v>133.19</v>
      </c>
      <c r="H122">
        <v>23.6</v>
      </c>
      <c r="K122">
        <v>0</v>
      </c>
      <c r="L122">
        <v>0</v>
      </c>
      <c r="M122">
        <f t="shared" si="15"/>
        <v>0</v>
      </c>
      <c r="N122">
        <f t="shared" si="16"/>
        <v>1</v>
      </c>
      <c r="O122">
        <f t="shared" si="17"/>
        <v>0</v>
      </c>
      <c r="P122">
        <f t="shared" si="18"/>
        <v>0</v>
      </c>
      <c r="Q122">
        <f t="shared" si="19"/>
        <v>1</v>
      </c>
      <c r="R122">
        <f t="shared" si="20"/>
        <v>0</v>
      </c>
      <c r="S122">
        <f t="shared" si="21"/>
        <v>0</v>
      </c>
      <c r="T122" s="2">
        <f t="shared" si="22"/>
        <v>0.59838004798485245</v>
      </c>
      <c r="U122">
        <f t="shared" si="23"/>
        <v>0.8565333521274392</v>
      </c>
      <c r="V122">
        <v>1</v>
      </c>
      <c r="W122" s="2">
        <f t="shared" si="24"/>
        <v>5.0058756818782468</v>
      </c>
      <c r="X122" s="2">
        <f t="shared" si="25"/>
        <v>149.28775451804256</v>
      </c>
      <c r="Y122" s="2">
        <f t="shared" si="26"/>
        <v>0.99334609793587714</v>
      </c>
      <c r="Z122" s="1">
        <f t="shared" si="29"/>
        <v>0.99334609793587714</v>
      </c>
      <c r="AA122">
        <f t="shared" si="27"/>
        <v>-6.6761379623433825E-3</v>
      </c>
      <c r="AB122">
        <f t="shared" si="28"/>
        <v>1</v>
      </c>
    </row>
    <row r="123" spans="1:28" hidden="1" x14ac:dyDescent="0.25">
      <c r="A123" t="s">
        <v>7</v>
      </c>
      <c r="B123">
        <v>79</v>
      </c>
      <c r="C123" t="s">
        <v>3</v>
      </c>
      <c r="D123" t="s">
        <v>4</v>
      </c>
      <c r="E123" t="s">
        <v>10</v>
      </c>
      <c r="F123" t="s">
        <v>11</v>
      </c>
      <c r="G123">
        <v>98.02</v>
      </c>
      <c r="H123">
        <v>22.3</v>
      </c>
      <c r="K123">
        <v>1</v>
      </c>
      <c r="L123">
        <v>0</v>
      </c>
      <c r="M123">
        <f t="shared" si="15"/>
        <v>0</v>
      </c>
      <c r="N123">
        <f t="shared" si="16"/>
        <v>0</v>
      </c>
      <c r="O123">
        <f t="shared" si="17"/>
        <v>1</v>
      </c>
      <c r="P123">
        <f t="shared" si="18"/>
        <v>0</v>
      </c>
      <c r="Q123">
        <f t="shared" si="19"/>
        <v>1</v>
      </c>
      <c r="R123">
        <f t="shared" si="20"/>
        <v>0</v>
      </c>
      <c r="S123">
        <f t="shared" si="21"/>
        <v>0</v>
      </c>
      <c r="T123" s="2">
        <f t="shared" si="22"/>
        <v>0.34962941748191889</v>
      </c>
      <c r="U123">
        <f t="shared" si="23"/>
        <v>0.86822593526024505</v>
      </c>
      <c r="V123">
        <v>1</v>
      </c>
      <c r="W123" s="2">
        <f t="shared" si="24"/>
        <v>2.3559987744452968</v>
      </c>
      <c r="X123" s="2">
        <f t="shared" si="25"/>
        <v>10.548659333411415</v>
      </c>
      <c r="Y123" s="2">
        <f t="shared" si="26"/>
        <v>0.91340986246716094</v>
      </c>
      <c r="Z123" s="1">
        <f t="shared" si="29"/>
        <v>0.91340986246716094</v>
      </c>
      <c r="AA123">
        <f t="shared" si="27"/>
        <v>-9.0570580755963484E-2</v>
      </c>
      <c r="AB123">
        <f t="shared" si="28"/>
        <v>1</v>
      </c>
    </row>
    <row r="124" spans="1:28" hidden="1" x14ac:dyDescent="0.25">
      <c r="A124" t="s">
        <v>0</v>
      </c>
      <c r="B124">
        <v>81</v>
      </c>
      <c r="C124" t="s">
        <v>5</v>
      </c>
      <c r="D124" t="s">
        <v>6</v>
      </c>
      <c r="E124" t="s">
        <v>1</v>
      </c>
      <c r="F124" t="s">
        <v>9</v>
      </c>
      <c r="G124">
        <v>91.54</v>
      </c>
      <c r="H124">
        <v>31.4</v>
      </c>
      <c r="K124">
        <v>0</v>
      </c>
      <c r="L124">
        <v>0</v>
      </c>
      <c r="M124">
        <f t="shared" si="15"/>
        <v>0</v>
      </c>
      <c r="N124">
        <f t="shared" si="16"/>
        <v>1</v>
      </c>
      <c r="O124">
        <f t="shared" si="17"/>
        <v>0</v>
      </c>
      <c r="P124">
        <f t="shared" si="18"/>
        <v>0</v>
      </c>
      <c r="Q124">
        <f t="shared" si="19"/>
        <v>0</v>
      </c>
      <c r="R124">
        <f t="shared" si="20"/>
        <v>0</v>
      </c>
      <c r="S124">
        <f t="shared" si="21"/>
        <v>1</v>
      </c>
      <c r="T124" s="2">
        <f t="shared" si="22"/>
        <v>0.30733923000516161</v>
      </c>
      <c r="U124">
        <f t="shared" si="23"/>
        <v>0.88959668077899279</v>
      </c>
      <c r="V124">
        <v>1</v>
      </c>
      <c r="W124" s="2">
        <f t="shared" si="24"/>
        <v>4.7119998177649096</v>
      </c>
      <c r="X124" s="2">
        <f t="shared" si="25"/>
        <v>111.27446619985975</v>
      </c>
      <c r="Y124" s="2">
        <f t="shared" si="26"/>
        <v>0.9910932553603069</v>
      </c>
      <c r="Z124" s="1">
        <f t="shared" si="29"/>
        <v>0.9910932553603069</v>
      </c>
      <c r="AA124">
        <f t="shared" si="27"/>
        <v>-8.9466467986565341E-3</v>
      </c>
      <c r="AB124">
        <f t="shared" si="28"/>
        <v>1</v>
      </c>
    </row>
    <row r="125" spans="1:28" hidden="1" x14ac:dyDescent="0.25">
      <c r="A125" t="s">
        <v>7</v>
      </c>
      <c r="B125">
        <v>60</v>
      </c>
      <c r="C125" t="s">
        <v>3</v>
      </c>
      <c r="D125" t="s">
        <v>8</v>
      </c>
      <c r="E125" t="s">
        <v>1</v>
      </c>
      <c r="F125" t="s">
        <v>2</v>
      </c>
      <c r="G125">
        <v>97.43</v>
      </c>
      <c r="H125">
        <v>26.4</v>
      </c>
      <c r="K125">
        <v>0</v>
      </c>
      <c r="L125">
        <v>0</v>
      </c>
      <c r="M125">
        <f t="shared" si="15"/>
        <v>1</v>
      </c>
      <c r="N125">
        <f t="shared" si="16"/>
        <v>0</v>
      </c>
      <c r="O125">
        <f t="shared" si="17"/>
        <v>0</v>
      </c>
      <c r="P125">
        <f t="shared" si="18"/>
        <v>0</v>
      </c>
      <c r="Q125">
        <f t="shared" si="19"/>
        <v>0</v>
      </c>
      <c r="R125">
        <f t="shared" si="20"/>
        <v>1</v>
      </c>
      <c r="S125">
        <f t="shared" si="21"/>
        <v>0</v>
      </c>
      <c r="T125" s="2">
        <f t="shared" si="22"/>
        <v>0.34569047447656498</v>
      </c>
      <c r="U125">
        <f t="shared" si="23"/>
        <v>0.5429214533552954</v>
      </c>
      <c r="V125">
        <v>1</v>
      </c>
      <c r="W125" s="2">
        <f t="shared" si="24"/>
        <v>-2.6305431253282348</v>
      </c>
      <c r="X125" s="2">
        <f t="shared" si="25"/>
        <v>7.2039325229416598E-2</v>
      </c>
      <c r="Y125" s="2">
        <f t="shared" si="26"/>
        <v>6.7198397982275657E-2</v>
      </c>
      <c r="Z125" s="1">
        <f t="shared" si="29"/>
        <v>6.7198397982275657E-2</v>
      </c>
      <c r="AA125">
        <f t="shared" si="27"/>
        <v>-2.7001058712866692</v>
      </c>
      <c r="AB125">
        <f t="shared" si="28"/>
        <v>0</v>
      </c>
    </row>
    <row r="126" spans="1:28" hidden="1" x14ac:dyDescent="0.25">
      <c r="A126" t="s">
        <v>7</v>
      </c>
      <c r="B126">
        <v>80</v>
      </c>
      <c r="C126" t="s">
        <v>5</v>
      </c>
      <c r="D126" t="s">
        <v>4</v>
      </c>
      <c r="E126" t="s">
        <v>1</v>
      </c>
      <c r="F126" t="s">
        <v>9</v>
      </c>
      <c r="G126">
        <v>91.02</v>
      </c>
      <c r="H126">
        <v>32.9</v>
      </c>
      <c r="K126">
        <v>1</v>
      </c>
      <c r="L126">
        <v>0</v>
      </c>
      <c r="M126">
        <f t="shared" si="15"/>
        <v>0</v>
      </c>
      <c r="N126">
        <f t="shared" si="16"/>
        <v>1</v>
      </c>
      <c r="O126">
        <f t="shared" si="17"/>
        <v>0</v>
      </c>
      <c r="P126">
        <f t="shared" si="18"/>
        <v>0</v>
      </c>
      <c r="Q126">
        <f t="shared" si="19"/>
        <v>1</v>
      </c>
      <c r="R126">
        <f t="shared" si="20"/>
        <v>0</v>
      </c>
      <c r="S126">
        <f t="shared" si="21"/>
        <v>0</v>
      </c>
      <c r="T126" s="2">
        <f t="shared" si="22"/>
        <v>0.30404480932464362</v>
      </c>
      <c r="U126">
        <f t="shared" si="23"/>
        <v>0.87924383586294119</v>
      </c>
      <c r="V126">
        <v>1</v>
      </c>
      <c r="W126" s="2">
        <f t="shared" si="24"/>
        <v>9.585961617278274</v>
      </c>
      <c r="X126" s="2">
        <f t="shared" si="25"/>
        <v>14558.956020311267</v>
      </c>
      <c r="Y126" s="2">
        <f t="shared" si="26"/>
        <v>0.99993131847386041</v>
      </c>
      <c r="Z126" s="1">
        <f t="shared" si="29"/>
        <v>0.99993131847386041</v>
      </c>
      <c r="AA126">
        <f t="shared" si="27"/>
        <v>-6.8683884823606955E-5</v>
      </c>
      <c r="AB126">
        <f t="shared" si="28"/>
        <v>1</v>
      </c>
    </row>
    <row r="127" spans="1:28" hidden="1" x14ac:dyDescent="0.25">
      <c r="A127" t="s">
        <v>0</v>
      </c>
      <c r="B127">
        <v>72</v>
      </c>
      <c r="C127" t="s">
        <v>5</v>
      </c>
      <c r="D127" t="s">
        <v>6</v>
      </c>
      <c r="E127" t="s">
        <v>1</v>
      </c>
      <c r="F127" t="s">
        <v>9</v>
      </c>
      <c r="G127">
        <v>185.49</v>
      </c>
      <c r="H127">
        <v>37.1</v>
      </c>
      <c r="K127">
        <v>1</v>
      </c>
      <c r="L127">
        <v>0</v>
      </c>
      <c r="M127">
        <f t="shared" si="15"/>
        <v>0</v>
      </c>
      <c r="N127">
        <f t="shared" si="16"/>
        <v>1</v>
      </c>
      <c r="O127">
        <f t="shared" si="17"/>
        <v>0</v>
      </c>
      <c r="P127">
        <f t="shared" si="18"/>
        <v>0</v>
      </c>
      <c r="Q127">
        <f t="shared" si="19"/>
        <v>0</v>
      </c>
      <c r="R127">
        <f t="shared" si="20"/>
        <v>0</v>
      </c>
      <c r="S127">
        <f t="shared" si="21"/>
        <v>1</v>
      </c>
      <c r="T127" s="2">
        <f t="shared" si="22"/>
        <v>0.883790572923006</v>
      </c>
      <c r="U127">
        <f t="shared" si="23"/>
        <v>0.77212028062077542</v>
      </c>
      <c r="V127">
        <v>1</v>
      </c>
      <c r="W127" s="2">
        <f t="shared" si="24"/>
        <v>9.5149988021344001</v>
      </c>
      <c r="X127" s="2">
        <f t="shared" si="25"/>
        <v>13561.616999482694</v>
      </c>
      <c r="Y127" s="2">
        <f t="shared" si="26"/>
        <v>0.99992626791716976</v>
      </c>
      <c r="Z127" s="1">
        <f t="shared" si="29"/>
        <v>0.99992626791716976</v>
      </c>
      <c r="AA127">
        <f t="shared" si="27"/>
        <v>-7.3734801173875176E-5</v>
      </c>
      <c r="AB127">
        <f t="shared" si="28"/>
        <v>1</v>
      </c>
    </row>
    <row r="128" spans="1:28" hidden="1" x14ac:dyDescent="0.25">
      <c r="A128" t="s">
        <v>7</v>
      </c>
      <c r="B128">
        <v>80</v>
      </c>
      <c r="C128" t="s">
        <v>3</v>
      </c>
      <c r="D128" t="s">
        <v>6</v>
      </c>
      <c r="E128" t="s">
        <v>1</v>
      </c>
      <c r="F128" t="s">
        <v>2</v>
      </c>
      <c r="G128">
        <v>64.44</v>
      </c>
      <c r="H128">
        <v>45</v>
      </c>
      <c r="K128">
        <v>0</v>
      </c>
      <c r="L128">
        <v>0</v>
      </c>
      <c r="M128">
        <f t="shared" si="15"/>
        <v>1</v>
      </c>
      <c r="N128">
        <f t="shared" si="16"/>
        <v>0</v>
      </c>
      <c r="O128">
        <f t="shared" si="17"/>
        <v>0</v>
      </c>
      <c r="P128">
        <f t="shared" si="18"/>
        <v>0</v>
      </c>
      <c r="Q128">
        <f t="shared" si="19"/>
        <v>0</v>
      </c>
      <c r="R128">
        <f t="shared" si="20"/>
        <v>0</v>
      </c>
      <c r="S128">
        <f t="shared" si="21"/>
        <v>1</v>
      </c>
      <c r="T128" s="2">
        <f t="shared" si="22"/>
        <v>0.16033809408025607</v>
      </c>
      <c r="U128">
        <f t="shared" si="23"/>
        <v>0.87924383586294119</v>
      </c>
      <c r="V128">
        <v>1</v>
      </c>
      <c r="W128" s="2">
        <f t="shared" si="24"/>
        <v>-2.3806017875181333</v>
      </c>
      <c r="X128" s="2">
        <f t="shared" si="25"/>
        <v>9.2494898483153648E-2</v>
      </c>
      <c r="Y128" s="2">
        <f t="shared" si="26"/>
        <v>8.4663917984034345E-2</v>
      </c>
      <c r="Z128" s="1">
        <f t="shared" si="29"/>
        <v>8.4663917984034345E-2</v>
      </c>
      <c r="AA128">
        <f t="shared" si="27"/>
        <v>-2.4690657659142015</v>
      </c>
      <c r="AB128">
        <f t="shared" si="28"/>
        <v>0</v>
      </c>
    </row>
    <row r="129" spans="1:28" hidden="1" x14ac:dyDescent="0.25">
      <c r="A129" t="s">
        <v>0</v>
      </c>
      <c r="B129">
        <v>78</v>
      </c>
      <c r="C129" t="s">
        <v>5</v>
      </c>
      <c r="D129" t="s">
        <v>4</v>
      </c>
      <c r="E129" t="s">
        <v>1</v>
      </c>
      <c r="F129" t="s">
        <v>9</v>
      </c>
      <c r="G129">
        <v>56.11</v>
      </c>
      <c r="H129">
        <v>25.5</v>
      </c>
      <c r="K129">
        <v>1</v>
      </c>
      <c r="L129">
        <v>0</v>
      </c>
      <c r="M129">
        <f t="shared" si="15"/>
        <v>0</v>
      </c>
      <c r="N129">
        <f t="shared" si="16"/>
        <v>1</v>
      </c>
      <c r="O129">
        <f t="shared" si="17"/>
        <v>0</v>
      </c>
      <c r="P129">
        <f t="shared" si="18"/>
        <v>0</v>
      </c>
      <c r="Q129">
        <f t="shared" si="19"/>
        <v>1</v>
      </c>
      <c r="R129">
        <f t="shared" si="20"/>
        <v>0</v>
      </c>
      <c r="S129">
        <f t="shared" si="21"/>
        <v>0</v>
      </c>
      <c r="T129" s="2">
        <f t="shared" si="22"/>
        <v>0.12639854468094786</v>
      </c>
      <c r="U129">
        <f t="shared" si="23"/>
        <v>0.8565333521274392</v>
      </c>
      <c r="V129">
        <v>1</v>
      </c>
      <c r="W129" s="2">
        <f t="shared" si="24"/>
        <v>9.4699867960805406</v>
      </c>
      <c r="X129" s="2">
        <f t="shared" si="25"/>
        <v>12964.716045076901</v>
      </c>
      <c r="Y129" s="2">
        <f t="shared" si="26"/>
        <v>0.99992287352302611</v>
      </c>
      <c r="Z129" s="1">
        <f t="shared" si="29"/>
        <v>0.99992287352302611</v>
      </c>
      <c r="AA129">
        <f t="shared" si="27"/>
        <v>-7.7129451373550583E-5</v>
      </c>
      <c r="AB129">
        <f t="shared" si="28"/>
        <v>1</v>
      </c>
    </row>
    <row r="130" spans="1:28" hidden="1" x14ac:dyDescent="0.25">
      <c r="A130" t="s">
        <v>7</v>
      </c>
      <c r="B130">
        <v>46</v>
      </c>
      <c r="C130" t="s">
        <v>3</v>
      </c>
      <c r="D130" t="s">
        <v>6</v>
      </c>
      <c r="E130" t="s">
        <v>1</v>
      </c>
      <c r="F130" t="s">
        <v>2</v>
      </c>
      <c r="G130">
        <v>78.180000000000007</v>
      </c>
      <c r="H130">
        <v>30.8</v>
      </c>
      <c r="K130">
        <v>0</v>
      </c>
      <c r="L130">
        <v>0</v>
      </c>
      <c r="M130">
        <f t="shared" ref="M130:M193" si="30">IF(F130="Private",1,0)</f>
        <v>1</v>
      </c>
      <c r="N130">
        <f t="shared" ref="N130:N193" si="31">IF(F130="Self-employed",1,0)</f>
        <v>0</v>
      </c>
      <c r="O130">
        <f t="shared" ref="O130:O193" si="32">IF(F130="Govt_job",1,0)</f>
        <v>0</v>
      </c>
      <c r="P130">
        <f t="shared" ref="P130:P193" si="33">IF(F130="children",1,0)</f>
        <v>0</v>
      </c>
      <c r="Q130">
        <f t="shared" ref="Q130:Q193" si="34">IF(D130="formerly smoked",1,0)</f>
        <v>0</v>
      </c>
      <c r="R130">
        <f t="shared" ref="R130:R193" si="35">IF(D130="smokes",1,0)</f>
        <v>0</v>
      </c>
      <c r="S130">
        <f t="shared" ref="S130:S193" si="36">IF(D130="never smoked",1,0)</f>
        <v>1</v>
      </c>
      <c r="T130" s="2">
        <f t="shared" ref="T130:T193" si="37">_xlfn.NORM.DIST(G130,AVERAGE($G$2:$G$1061),_xlfn.STDEV.P($G$2:$G$1061),TRUE)</f>
        <v>0.22819484641235346</v>
      </c>
      <c r="U130">
        <f t="shared" ref="U130:U193" si="38">_xlfn.NORM.DIST(B130,AVERAGE($B$2:$B$1061),_xlfn.STDEV.P($B$2:$B$1061),TRUE)</f>
        <v>0.26219386503054554</v>
      </c>
      <c r="V130">
        <v>1</v>
      </c>
      <c r="W130" s="2">
        <f t="shared" ref="W130:W193" si="39">SUMPRODUCT(K130:U130,$K$1065:$U$1065)+$J$1065</f>
        <v>-3.1960451492282802</v>
      </c>
      <c r="X130" s="2">
        <f t="shared" ref="X130:X193" si="40">EXP(W130)</f>
        <v>4.0923731610531755E-2</v>
      </c>
      <c r="Y130" s="2">
        <f t="shared" ref="Y130:Y193" si="41">X130/(1+X130)</f>
        <v>3.9314822371485356E-2</v>
      </c>
      <c r="Z130" s="1">
        <f t="shared" si="29"/>
        <v>3.9314822371485356E-2</v>
      </c>
      <c r="AA130">
        <f t="shared" ref="AA130:AA193" si="42">LN(Z130)</f>
        <v>-3.2361536716339372</v>
      </c>
      <c r="AB130">
        <f t="shared" ref="AB130:AB193" si="43">IF(ABS(Y130-V130)&lt;$W$1065,1,0)</f>
        <v>0</v>
      </c>
    </row>
    <row r="131" spans="1:28" hidden="1" x14ac:dyDescent="0.25">
      <c r="A131" t="s">
        <v>0</v>
      </c>
      <c r="B131">
        <v>59</v>
      </c>
      <c r="C131" t="s">
        <v>3</v>
      </c>
      <c r="D131" t="s">
        <v>4</v>
      </c>
      <c r="E131" t="s">
        <v>1</v>
      </c>
      <c r="F131" t="s">
        <v>2</v>
      </c>
      <c r="G131">
        <v>111.04</v>
      </c>
      <c r="H131">
        <v>32</v>
      </c>
      <c r="K131">
        <v>0</v>
      </c>
      <c r="L131">
        <v>0</v>
      </c>
      <c r="M131">
        <f t="shared" si="30"/>
        <v>1</v>
      </c>
      <c r="N131">
        <f t="shared" si="31"/>
        <v>0</v>
      </c>
      <c r="O131">
        <f t="shared" si="32"/>
        <v>0</v>
      </c>
      <c r="P131">
        <f t="shared" si="33"/>
        <v>0</v>
      </c>
      <c r="Q131">
        <f t="shared" si="34"/>
        <v>1</v>
      </c>
      <c r="R131">
        <f t="shared" si="35"/>
        <v>0</v>
      </c>
      <c r="S131">
        <f t="shared" si="36"/>
        <v>0</v>
      </c>
      <c r="T131" s="2">
        <f t="shared" si="37"/>
        <v>0.43996173977720288</v>
      </c>
      <c r="U131">
        <f t="shared" si="38"/>
        <v>0.52178163014339485</v>
      </c>
      <c r="V131">
        <v>1</v>
      </c>
      <c r="W131" s="2">
        <f t="shared" si="39"/>
        <v>-2.5378966238806067</v>
      </c>
      <c r="X131" s="2">
        <f t="shared" si="40"/>
        <v>7.9032460075011871E-2</v>
      </c>
      <c r="Y131" s="2">
        <f t="shared" si="41"/>
        <v>7.3243820736882848E-2</v>
      </c>
      <c r="Z131" s="1">
        <f t="shared" ref="Z131:Z194" si="44">(Y131^V131)*(1-Y131)^(1-V131)</f>
        <v>7.3243820736882848E-2</v>
      </c>
      <c r="AA131">
        <f t="shared" si="42"/>
        <v>-2.6139613931841907</v>
      </c>
      <c r="AB131">
        <f t="shared" si="43"/>
        <v>0</v>
      </c>
    </row>
    <row r="132" spans="1:28" hidden="1" x14ac:dyDescent="0.25">
      <c r="A132" t="s">
        <v>7</v>
      </c>
      <c r="B132">
        <v>32</v>
      </c>
      <c r="C132" t="s">
        <v>5</v>
      </c>
      <c r="D132" t="s">
        <v>8</v>
      </c>
      <c r="E132" t="s">
        <v>1</v>
      </c>
      <c r="F132" t="s">
        <v>2</v>
      </c>
      <c r="G132">
        <v>76.13</v>
      </c>
      <c r="H132">
        <v>29.9</v>
      </c>
      <c r="K132">
        <v>0</v>
      </c>
      <c r="L132">
        <v>0</v>
      </c>
      <c r="M132">
        <f t="shared" si="30"/>
        <v>1</v>
      </c>
      <c r="N132">
        <f t="shared" si="31"/>
        <v>0</v>
      </c>
      <c r="O132">
        <f t="shared" si="32"/>
        <v>0</v>
      </c>
      <c r="P132">
        <f t="shared" si="33"/>
        <v>0</v>
      </c>
      <c r="Q132">
        <f t="shared" si="34"/>
        <v>0</v>
      </c>
      <c r="R132">
        <f t="shared" si="35"/>
        <v>1</v>
      </c>
      <c r="S132">
        <f t="shared" si="36"/>
        <v>0</v>
      </c>
      <c r="T132" s="2">
        <f t="shared" si="37"/>
        <v>0.2171526082733371</v>
      </c>
      <c r="U132">
        <f t="shared" si="38"/>
        <v>8.3641101076914678E-2</v>
      </c>
      <c r="V132">
        <v>1</v>
      </c>
      <c r="W132" s="2">
        <f t="shared" si="39"/>
        <v>-3.3229289763675389</v>
      </c>
      <c r="X132" s="2">
        <f t="shared" si="40"/>
        <v>3.6047095888736017E-2</v>
      </c>
      <c r="Y132" s="2">
        <f t="shared" si="41"/>
        <v>3.4792912437840773E-2</v>
      </c>
      <c r="Z132" s="1">
        <f t="shared" si="44"/>
        <v>3.4792912437840773E-2</v>
      </c>
      <c r="AA132">
        <f t="shared" si="42"/>
        <v>-3.358341578523647</v>
      </c>
      <c r="AB132">
        <f t="shared" si="43"/>
        <v>0</v>
      </c>
    </row>
    <row r="133" spans="1:28" hidden="1" x14ac:dyDescent="0.25">
      <c r="A133" t="s">
        <v>0</v>
      </c>
      <c r="B133">
        <v>61</v>
      </c>
      <c r="C133" t="s">
        <v>3</v>
      </c>
      <c r="D133" t="s">
        <v>8</v>
      </c>
      <c r="E133" t="s">
        <v>1</v>
      </c>
      <c r="F133" t="s">
        <v>2</v>
      </c>
      <c r="G133">
        <v>112.24</v>
      </c>
      <c r="H133">
        <v>37.4</v>
      </c>
      <c r="K133">
        <v>1</v>
      </c>
      <c r="L133">
        <v>1</v>
      </c>
      <c r="M133">
        <f t="shared" si="30"/>
        <v>1</v>
      </c>
      <c r="N133">
        <f t="shared" si="31"/>
        <v>0</v>
      </c>
      <c r="O133">
        <f t="shared" si="32"/>
        <v>0</v>
      </c>
      <c r="P133">
        <f t="shared" si="33"/>
        <v>0</v>
      </c>
      <c r="Q133">
        <f t="shared" si="34"/>
        <v>0</v>
      </c>
      <c r="R133">
        <f t="shared" si="35"/>
        <v>1</v>
      </c>
      <c r="S133">
        <f t="shared" si="36"/>
        <v>0</v>
      </c>
      <c r="T133" s="2">
        <f t="shared" si="37"/>
        <v>0.44852700775426846</v>
      </c>
      <c r="U133">
        <f t="shared" si="38"/>
        <v>0.56394048563236088</v>
      </c>
      <c r="V133">
        <v>1</v>
      </c>
      <c r="W133" s="2">
        <f t="shared" si="39"/>
        <v>7.035325486942889</v>
      </c>
      <c r="X133" s="2">
        <f t="shared" si="40"/>
        <v>1136.0646262219959</v>
      </c>
      <c r="Y133" s="2">
        <f t="shared" si="41"/>
        <v>0.99912054251188642</v>
      </c>
      <c r="Z133" s="1">
        <f t="shared" si="44"/>
        <v>0.99912054251188642</v>
      </c>
      <c r="AA133">
        <f t="shared" si="42"/>
        <v>-8.7984443773740791E-4</v>
      </c>
      <c r="AB133">
        <f t="shared" si="43"/>
        <v>1</v>
      </c>
    </row>
    <row r="134" spans="1:28" hidden="1" x14ac:dyDescent="0.25">
      <c r="A134" t="s">
        <v>0</v>
      </c>
      <c r="B134">
        <v>63</v>
      </c>
      <c r="C134" t="s">
        <v>5</v>
      </c>
      <c r="D134" t="s">
        <v>4</v>
      </c>
      <c r="E134" t="s">
        <v>1</v>
      </c>
      <c r="F134" t="s">
        <v>2</v>
      </c>
      <c r="G134">
        <v>137.30000000000001</v>
      </c>
      <c r="H134">
        <v>31.7</v>
      </c>
      <c r="K134">
        <v>0</v>
      </c>
      <c r="L134">
        <v>0</v>
      </c>
      <c r="M134">
        <f t="shared" si="30"/>
        <v>1</v>
      </c>
      <c r="N134">
        <f t="shared" si="31"/>
        <v>0</v>
      </c>
      <c r="O134">
        <f t="shared" si="32"/>
        <v>0</v>
      </c>
      <c r="P134">
        <f t="shared" si="33"/>
        <v>0</v>
      </c>
      <c r="Q134">
        <f t="shared" si="34"/>
        <v>1</v>
      </c>
      <c r="R134">
        <f t="shared" si="35"/>
        <v>0</v>
      </c>
      <c r="S134">
        <f t="shared" si="36"/>
        <v>0</v>
      </c>
      <c r="T134" s="2">
        <f t="shared" si="37"/>
        <v>0.62681094299786999</v>
      </c>
      <c r="U134">
        <f t="shared" si="38"/>
        <v>0.60538449330501332</v>
      </c>
      <c r="V134">
        <v>1</v>
      </c>
      <c r="W134" s="2">
        <f t="shared" si="39"/>
        <v>-2.3338644197634459</v>
      </c>
      <c r="X134" s="2">
        <f t="shared" si="40"/>
        <v>9.6920481041357656E-2</v>
      </c>
      <c r="Y134" s="2">
        <f t="shared" si="41"/>
        <v>8.8356888868869082E-2</v>
      </c>
      <c r="Z134" s="1">
        <f t="shared" si="44"/>
        <v>8.8356888868869082E-2</v>
      </c>
      <c r="AA134">
        <f t="shared" si="42"/>
        <v>-2.4263711107731725</v>
      </c>
      <c r="AB134">
        <f t="shared" si="43"/>
        <v>0</v>
      </c>
    </row>
    <row r="135" spans="1:28" hidden="1" x14ac:dyDescent="0.25">
      <c r="A135" t="s">
        <v>0</v>
      </c>
      <c r="B135">
        <v>63</v>
      </c>
      <c r="C135" t="s">
        <v>3</v>
      </c>
      <c r="D135" t="s">
        <v>4</v>
      </c>
      <c r="E135" t="s">
        <v>1</v>
      </c>
      <c r="F135" t="s">
        <v>9</v>
      </c>
      <c r="G135">
        <v>116.69</v>
      </c>
      <c r="H135">
        <v>34.5</v>
      </c>
      <c r="K135">
        <v>0</v>
      </c>
      <c r="L135">
        <v>1</v>
      </c>
      <c r="M135">
        <f t="shared" si="30"/>
        <v>0</v>
      </c>
      <c r="N135">
        <f t="shared" si="31"/>
        <v>1</v>
      </c>
      <c r="O135">
        <f t="shared" si="32"/>
        <v>0</v>
      </c>
      <c r="P135">
        <f t="shared" si="33"/>
        <v>0</v>
      </c>
      <c r="Q135">
        <f t="shared" si="34"/>
        <v>1</v>
      </c>
      <c r="R135">
        <f t="shared" si="35"/>
        <v>0</v>
      </c>
      <c r="S135">
        <f t="shared" si="36"/>
        <v>0</v>
      </c>
      <c r="T135" s="2">
        <f t="shared" si="37"/>
        <v>0.48046846824665113</v>
      </c>
      <c r="U135">
        <f t="shared" si="38"/>
        <v>0.60538449330501332</v>
      </c>
      <c r="V135">
        <v>1</v>
      </c>
      <c r="W135" s="2">
        <f t="shared" si="39"/>
        <v>9.5031132769805335</v>
      </c>
      <c r="X135" s="2">
        <f t="shared" si="40"/>
        <v>13401.384171441538</v>
      </c>
      <c r="Y135" s="2">
        <f t="shared" si="41"/>
        <v>0.9999253864098202</v>
      </c>
      <c r="Z135" s="1">
        <f t="shared" si="44"/>
        <v>0.9999253864098202</v>
      </c>
      <c r="AA135">
        <f t="shared" si="42"/>
        <v>-7.4616373912185209E-5</v>
      </c>
      <c r="AB135">
        <f t="shared" si="43"/>
        <v>1</v>
      </c>
    </row>
    <row r="136" spans="1:28" hidden="1" x14ac:dyDescent="0.25">
      <c r="A136" t="s">
        <v>7</v>
      </c>
      <c r="B136">
        <v>82</v>
      </c>
      <c r="C136" t="s">
        <v>3</v>
      </c>
      <c r="D136" t="s">
        <v>4</v>
      </c>
      <c r="E136" t="s">
        <v>1</v>
      </c>
      <c r="F136" t="s">
        <v>11</v>
      </c>
      <c r="G136">
        <v>215.94</v>
      </c>
      <c r="H136">
        <v>27.9</v>
      </c>
      <c r="K136">
        <v>1</v>
      </c>
      <c r="L136">
        <v>1</v>
      </c>
      <c r="M136">
        <f t="shared" si="30"/>
        <v>0</v>
      </c>
      <c r="N136">
        <f t="shared" si="31"/>
        <v>0</v>
      </c>
      <c r="O136">
        <f t="shared" si="32"/>
        <v>1</v>
      </c>
      <c r="P136">
        <f t="shared" si="33"/>
        <v>0</v>
      </c>
      <c r="Q136">
        <f t="shared" si="34"/>
        <v>1</v>
      </c>
      <c r="R136">
        <f t="shared" si="35"/>
        <v>0</v>
      </c>
      <c r="S136">
        <f t="shared" si="36"/>
        <v>0</v>
      </c>
      <c r="T136" s="2">
        <f t="shared" si="37"/>
        <v>0.95945044936332746</v>
      </c>
      <c r="U136">
        <f t="shared" si="38"/>
        <v>0.89929715668439136</v>
      </c>
      <c r="V136">
        <v>1</v>
      </c>
      <c r="W136" s="2">
        <f t="shared" si="39"/>
        <v>7.5882709542799303</v>
      </c>
      <c r="X136" s="2">
        <f t="shared" si="40"/>
        <v>1974.8958747107242</v>
      </c>
      <c r="Y136" s="2">
        <f t="shared" si="41"/>
        <v>0.99949390045659847</v>
      </c>
      <c r="Z136" s="1">
        <f t="shared" si="44"/>
        <v>0.99949390045659847</v>
      </c>
      <c r="AA136">
        <f t="shared" si="42"/>
        <v>-5.0622765500208224E-4</v>
      </c>
      <c r="AB136">
        <f t="shared" si="43"/>
        <v>1</v>
      </c>
    </row>
    <row r="137" spans="1:28" hidden="1" x14ac:dyDescent="0.25">
      <c r="A137" t="s">
        <v>0</v>
      </c>
      <c r="B137">
        <v>82</v>
      </c>
      <c r="C137" t="s">
        <v>5</v>
      </c>
      <c r="D137" t="s">
        <v>4</v>
      </c>
      <c r="E137" t="s">
        <v>1</v>
      </c>
      <c r="F137" t="s">
        <v>2</v>
      </c>
      <c r="G137">
        <v>86.62</v>
      </c>
      <c r="H137">
        <v>29.5</v>
      </c>
      <c r="K137">
        <v>0</v>
      </c>
      <c r="L137">
        <v>0</v>
      </c>
      <c r="M137">
        <f t="shared" si="30"/>
        <v>1</v>
      </c>
      <c r="N137">
        <f t="shared" si="31"/>
        <v>0</v>
      </c>
      <c r="O137">
        <f t="shared" si="32"/>
        <v>0</v>
      </c>
      <c r="P137">
        <f t="shared" si="33"/>
        <v>0</v>
      </c>
      <c r="Q137">
        <f t="shared" si="34"/>
        <v>1</v>
      </c>
      <c r="R137">
        <f t="shared" si="35"/>
        <v>0</v>
      </c>
      <c r="S137">
        <f t="shared" si="36"/>
        <v>0</v>
      </c>
      <c r="T137" s="2">
        <f t="shared" si="37"/>
        <v>0.27682327156798414</v>
      </c>
      <c r="U137">
        <f t="shared" si="38"/>
        <v>0.89929715668439136</v>
      </c>
      <c r="V137">
        <v>1</v>
      </c>
      <c r="W137" s="2">
        <f t="shared" si="39"/>
        <v>-2.0970398039536211</v>
      </c>
      <c r="X137" s="2">
        <f t="shared" si="40"/>
        <v>0.122819460345736</v>
      </c>
      <c r="Y137" s="2">
        <f t="shared" si="41"/>
        <v>0.10938486968146928</v>
      </c>
      <c r="Z137" s="1">
        <f t="shared" si="44"/>
        <v>0.10938486968146928</v>
      </c>
      <c r="AA137">
        <f t="shared" si="42"/>
        <v>-2.2128827012877603</v>
      </c>
      <c r="AB137">
        <f t="shared" si="43"/>
        <v>0</v>
      </c>
    </row>
    <row r="138" spans="1:28" hidden="1" x14ac:dyDescent="0.25">
      <c r="A138" t="s">
        <v>7</v>
      </c>
      <c r="B138">
        <v>65</v>
      </c>
      <c r="C138" t="s">
        <v>3</v>
      </c>
      <c r="D138" t="s">
        <v>4</v>
      </c>
      <c r="E138" t="s">
        <v>1</v>
      </c>
      <c r="F138" t="s">
        <v>2</v>
      </c>
      <c r="G138">
        <v>205.77</v>
      </c>
      <c r="H138">
        <v>46</v>
      </c>
      <c r="K138">
        <v>0</v>
      </c>
      <c r="L138">
        <v>0</v>
      </c>
      <c r="M138">
        <f t="shared" si="30"/>
        <v>1</v>
      </c>
      <c r="N138">
        <f t="shared" si="31"/>
        <v>0</v>
      </c>
      <c r="O138">
        <f t="shared" si="32"/>
        <v>0</v>
      </c>
      <c r="P138">
        <f t="shared" si="33"/>
        <v>0</v>
      </c>
      <c r="Q138">
        <f t="shared" si="34"/>
        <v>1</v>
      </c>
      <c r="R138">
        <f t="shared" si="35"/>
        <v>0</v>
      </c>
      <c r="S138">
        <f t="shared" si="36"/>
        <v>0</v>
      </c>
      <c r="T138" s="2">
        <f t="shared" si="37"/>
        <v>0.9406891603351063</v>
      </c>
      <c r="U138">
        <f t="shared" si="38"/>
        <v>0.64566807211862054</v>
      </c>
      <c r="V138">
        <v>1</v>
      </c>
      <c r="W138" s="2">
        <f t="shared" si="39"/>
        <v>-2.1287359513322683</v>
      </c>
      <c r="X138" s="2">
        <f t="shared" si="40"/>
        <v>0.11898760495564134</v>
      </c>
      <c r="Y138" s="2">
        <f t="shared" si="41"/>
        <v>0.1063350518170916</v>
      </c>
      <c r="Z138" s="1">
        <f t="shared" si="44"/>
        <v>0.1063350518170916</v>
      </c>
      <c r="AA138">
        <f t="shared" si="42"/>
        <v>-2.2411603037067316</v>
      </c>
      <c r="AB138">
        <f t="shared" si="43"/>
        <v>0</v>
      </c>
    </row>
    <row r="139" spans="1:28" hidden="1" x14ac:dyDescent="0.25">
      <c r="A139" t="s">
        <v>0</v>
      </c>
      <c r="B139">
        <v>51</v>
      </c>
      <c r="C139" t="s">
        <v>3</v>
      </c>
      <c r="D139" t="s">
        <v>4</v>
      </c>
      <c r="E139" t="s">
        <v>1</v>
      </c>
      <c r="F139" t="s">
        <v>2</v>
      </c>
      <c r="G139">
        <v>112.16</v>
      </c>
      <c r="H139">
        <v>42.5</v>
      </c>
      <c r="K139">
        <v>1</v>
      </c>
      <c r="L139">
        <v>0</v>
      </c>
      <c r="M139">
        <f t="shared" si="30"/>
        <v>1</v>
      </c>
      <c r="N139">
        <f t="shared" si="31"/>
        <v>0</v>
      </c>
      <c r="O139">
        <f t="shared" si="32"/>
        <v>0</v>
      </c>
      <c r="P139">
        <f t="shared" si="33"/>
        <v>0</v>
      </c>
      <c r="Q139">
        <f t="shared" si="34"/>
        <v>1</v>
      </c>
      <c r="R139">
        <f t="shared" si="35"/>
        <v>0</v>
      </c>
      <c r="S139">
        <f t="shared" si="36"/>
        <v>0</v>
      </c>
      <c r="T139" s="2">
        <f t="shared" si="37"/>
        <v>0.44795519745723678</v>
      </c>
      <c r="U139">
        <f t="shared" si="38"/>
        <v>0.35541491887857946</v>
      </c>
      <c r="V139">
        <v>1</v>
      </c>
      <c r="W139" s="2">
        <f t="shared" si="39"/>
        <v>1.9266658392802407</v>
      </c>
      <c r="X139" s="2">
        <f t="shared" si="40"/>
        <v>6.866577758691581</v>
      </c>
      <c r="Y139" s="2">
        <f t="shared" si="41"/>
        <v>0.87287991923868979</v>
      </c>
      <c r="Z139" s="1">
        <f t="shared" si="44"/>
        <v>0.87287991923868979</v>
      </c>
      <c r="AA139">
        <f t="shared" si="42"/>
        <v>-0.13595728215810785</v>
      </c>
      <c r="AB139">
        <f t="shared" si="43"/>
        <v>1</v>
      </c>
    </row>
    <row r="140" spans="1:28" hidden="1" x14ac:dyDescent="0.25">
      <c r="A140" t="s">
        <v>0</v>
      </c>
      <c r="B140">
        <v>59</v>
      </c>
      <c r="C140" t="s">
        <v>5</v>
      </c>
      <c r="D140" t="s">
        <v>8</v>
      </c>
      <c r="E140" t="s">
        <v>1</v>
      </c>
      <c r="F140" t="s">
        <v>9</v>
      </c>
      <c r="G140">
        <v>118.03</v>
      </c>
      <c r="H140">
        <v>35.5</v>
      </c>
      <c r="K140">
        <v>0</v>
      </c>
      <c r="L140">
        <v>0</v>
      </c>
      <c r="M140">
        <f t="shared" si="30"/>
        <v>0</v>
      </c>
      <c r="N140">
        <f t="shared" si="31"/>
        <v>1</v>
      </c>
      <c r="O140">
        <f t="shared" si="32"/>
        <v>0</v>
      </c>
      <c r="P140">
        <f t="shared" si="33"/>
        <v>0</v>
      </c>
      <c r="Q140">
        <f t="shared" si="34"/>
        <v>0</v>
      </c>
      <c r="R140">
        <f t="shared" si="35"/>
        <v>1</v>
      </c>
      <c r="S140">
        <f t="shared" si="36"/>
        <v>0</v>
      </c>
      <c r="T140" s="2">
        <f t="shared" si="37"/>
        <v>0.49012090159218813</v>
      </c>
      <c r="U140">
        <f t="shared" si="38"/>
        <v>0.52178163014339485</v>
      </c>
      <c r="V140">
        <v>1</v>
      </c>
      <c r="W140" s="2">
        <f t="shared" si="39"/>
        <v>4.4175609871527302</v>
      </c>
      <c r="X140" s="2">
        <f t="shared" si="40"/>
        <v>82.893859410886606</v>
      </c>
      <c r="Y140" s="2">
        <f t="shared" si="41"/>
        <v>0.98808017646318658</v>
      </c>
      <c r="Z140" s="1">
        <f t="shared" si="44"/>
        <v>0.98808017646318658</v>
      </c>
      <c r="AA140">
        <f t="shared" si="42"/>
        <v>-1.1991434260390805E-2</v>
      </c>
      <c r="AB140">
        <f t="shared" si="43"/>
        <v>1</v>
      </c>
    </row>
    <row r="141" spans="1:28" hidden="1" x14ac:dyDescent="0.25">
      <c r="A141" t="s">
        <v>0</v>
      </c>
      <c r="B141">
        <v>68</v>
      </c>
      <c r="C141" t="s">
        <v>5</v>
      </c>
      <c r="D141" t="s">
        <v>8</v>
      </c>
      <c r="E141" t="s">
        <v>1</v>
      </c>
      <c r="F141" t="s">
        <v>2</v>
      </c>
      <c r="G141">
        <v>271.74</v>
      </c>
      <c r="H141">
        <v>31.1</v>
      </c>
      <c r="K141">
        <v>1</v>
      </c>
      <c r="L141">
        <v>1</v>
      </c>
      <c r="M141">
        <f t="shared" si="30"/>
        <v>1</v>
      </c>
      <c r="N141">
        <f t="shared" si="31"/>
        <v>0</v>
      </c>
      <c r="O141">
        <f t="shared" si="32"/>
        <v>0</v>
      </c>
      <c r="P141">
        <f t="shared" si="33"/>
        <v>0</v>
      </c>
      <c r="Q141">
        <f t="shared" si="34"/>
        <v>0</v>
      </c>
      <c r="R141">
        <f t="shared" si="35"/>
        <v>1</v>
      </c>
      <c r="S141">
        <f t="shared" si="36"/>
        <v>0</v>
      </c>
      <c r="T141" s="2">
        <f t="shared" si="37"/>
        <v>0.99704361117274554</v>
      </c>
      <c r="U141">
        <f t="shared" si="38"/>
        <v>0.70303995597925584</v>
      </c>
      <c r="V141">
        <v>1</v>
      </c>
      <c r="W141" s="2">
        <f t="shared" si="39"/>
        <v>7.4881932297998492</v>
      </c>
      <c r="X141" s="2">
        <f t="shared" si="40"/>
        <v>1786.8207990481988</v>
      </c>
      <c r="Y141" s="2">
        <f t="shared" si="41"/>
        <v>0.99944065982422159</v>
      </c>
      <c r="Z141" s="1">
        <f t="shared" si="44"/>
        <v>0.99944065982422159</v>
      </c>
      <c r="AA141">
        <f t="shared" si="42"/>
        <v>-5.5949666485100209E-4</v>
      </c>
      <c r="AB141">
        <f t="shared" si="43"/>
        <v>1</v>
      </c>
    </row>
    <row r="142" spans="1:28" hidden="1" x14ac:dyDescent="0.25">
      <c r="A142" t="s">
        <v>7</v>
      </c>
      <c r="B142">
        <v>72</v>
      </c>
      <c r="C142" t="s">
        <v>5</v>
      </c>
      <c r="D142" t="s">
        <v>8</v>
      </c>
      <c r="E142" t="s">
        <v>1</v>
      </c>
      <c r="F142" t="s">
        <v>2</v>
      </c>
      <c r="G142">
        <v>97.92</v>
      </c>
      <c r="H142">
        <v>26.9</v>
      </c>
      <c r="K142">
        <v>0</v>
      </c>
      <c r="L142">
        <v>0</v>
      </c>
      <c r="M142">
        <f t="shared" si="30"/>
        <v>1</v>
      </c>
      <c r="N142">
        <f t="shared" si="31"/>
        <v>0</v>
      </c>
      <c r="O142">
        <f t="shared" si="32"/>
        <v>0</v>
      </c>
      <c r="P142">
        <f t="shared" si="33"/>
        <v>0</v>
      </c>
      <c r="Q142">
        <f t="shared" si="34"/>
        <v>0</v>
      </c>
      <c r="R142">
        <f t="shared" si="35"/>
        <v>1</v>
      </c>
      <c r="S142">
        <f t="shared" si="36"/>
        <v>0</v>
      </c>
      <c r="T142" s="2">
        <f t="shared" si="37"/>
        <v>0.34896064546792593</v>
      </c>
      <c r="U142">
        <f t="shared" si="38"/>
        <v>0.77212028062077542</v>
      </c>
      <c r="V142">
        <v>1</v>
      </c>
      <c r="W142" s="2">
        <f t="shared" si="39"/>
        <v>-2.3140645075327551</v>
      </c>
      <c r="X142" s="2">
        <f t="shared" si="40"/>
        <v>9.8858622254186873E-2</v>
      </c>
      <c r="Y142" s="2">
        <f t="shared" si="41"/>
        <v>8.9964823728997403E-2</v>
      </c>
      <c r="Z142" s="1">
        <f t="shared" si="44"/>
        <v>8.9964823728997403E-2</v>
      </c>
      <c r="AA142">
        <f t="shared" si="42"/>
        <v>-2.4083365325082311</v>
      </c>
      <c r="AB142">
        <f t="shared" si="43"/>
        <v>0</v>
      </c>
    </row>
    <row r="143" spans="1:28" hidden="1" x14ac:dyDescent="0.25">
      <c r="A143" t="s">
        <v>0</v>
      </c>
      <c r="B143">
        <v>59</v>
      </c>
      <c r="C143" t="s">
        <v>3</v>
      </c>
      <c r="D143" t="s">
        <v>4</v>
      </c>
      <c r="E143" t="s">
        <v>1</v>
      </c>
      <c r="F143" t="s">
        <v>2</v>
      </c>
      <c r="G143">
        <v>200.62</v>
      </c>
      <c r="H143">
        <v>35.799999999999997</v>
      </c>
      <c r="K143">
        <v>0</v>
      </c>
      <c r="L143">
        <v>0</v>
      </c>
      <c r="M143">
        <f t="shared" si="30"/>
        <v>1</v>
      </c>
      <c r="N143">
        <f t="shared" si="31"/>
        <v>0</v>
      </c>
      <c r="O143">
        <f t="shared" si="32"/>
        <v>0</v>
      </c>
      <c r="P143">
        <f t="shared" si="33"/>
        <v>0</v>
      </c>
      <c r="Q143">
        <f t="shared" si="34"/>
        <v>1</v>
      </c>
      <c r="R143">
        <f t="shared" si="35"/>
        <v>0</v>
      </c>
      <c r="S143">
        <f t="shared" si="36"/>
        <v>0</v>
      </c>
      <c r="T143" s="2">
        <f t="shared" si="37"/>
        <v>0.92888418240119708</v>
      </c>
      <c r="U143">
        <f t="shared" si="38"/>
        <v>0.52178163014339485</v>
      </c>
      <c r="V143">
        <v>1</v>
      </c>
      <c r="W143" s="2">
        <f t="shared" si="39"/>
        <v>-2.3045885481127328</v>
      </c>
      <c r="X143" s="2">
        <f t="shared" si="40"/>
        <v>9.9799855045793459E-2</v>
      </c>
      <c r="Y143" s="2">
        <f t="shared" si="41"/>
        <v>9.0743651754380344E-2</v>
      </c>
      <c r="Z143" s="1">
        <f t="shared" si="44"/>
        <v>9.0743651754380344E-2</v>
      </c>
      <c r="AA143">
        <f t="shared" si="42"/>
        <v>-2.3997167614037864</v>
      </c>
      <c r="AB143">
        <f t="shared" si="43"/>
        <v>0</v>
      </c>
    </row>
    <row r="144" spans="1:28" hidden="1" x14ac:dyDescent="0.25">
      <c r="A144" t="s">
        <v>0</v>
      </c>
      <c r="B144">
        <v>70</v>
      </c>
      <c r="C144" t="s">
        <v>5</v>
      </c>
      <c r="D144" t="s">
        <v>4</v>
      </c>
      <c r="E144" t="s">
        <v>1</v>
      </c>
      <c r="F144" t="s">
        <v>2</v>
      </c>
      <c r="G144">
        <v>242.52</v>
      </c>
      <c r="H144">
        <v>45.5</v>
      </c>
      <c r="K144">
        <v>1</v>
      </c>
      <c r="L144">
        <v>0</v>
      </c>
      <c r="M144">
        <f t="shared" si="30"/>
        <v>1</v>
      </c>
      <c r="N144">
        <f t="shared" si="31"/>
        <v>0</v>
      </c>
      <c r="O144">
        <f t="shared" si="32"/>
        <v>0</v>
      </c>
      <c r="P144">
        <f t="shared" si="33"/>
        <v>0</v>
      </c>
      <c r="Q144">
        <f t="shared" si="34"/>
        <v>1</v>
      </c>
      <c r="R144">
        <f t="shared" si="35"/>
        <v>0</v>
      </c>
      <c r="S144">
        <f t="shared" si="36"/>
        <v>0</v>
      </c>
      <c r="T144" s="2">
        <f t="shared" si="37"/>
        <v>0.98694632211480637</v>
      </c>
      <c r="U144">
        <f t="shared" si="38"/>
        <v>0.73875303404759163</v>
      </c>
      <c r="V144">
        <v>1</v>
      </c>
      <c r="W144" s="2">
        <f t="shared" si="39"/>
        <v>2.7105709052904454</v>
      </c>
      <c r="X144" s="2">
        <f t="shared" si="40"/>
        <v>15.037858257511878</v>
      </c>
      <c r="Y144" s="2">
        <f t="shared" si="41"/>
        <v>0.93764753473041729</v>
      </c>
      <c r="Z144" s="1">
        <f t="shared" si="44"/>
        <v>0.93764753473041729</v>
      </c>
      <c r="AA144">
        <f t="shared" si="42"/>
        <v>-6.4381163139878544E-2</v>
      </c>
      <c r="AB144">
        <f t="shared" si="43"/>
        <v>1</v>
      </c>
    </row>
    <row r="145" spans="1:28" hidden="1" x14ac:dyDescent="0.25">
      <c r="A145" t="s">
        <v>7</v>
      </c>
      <c r="B145">
        <v>74</v>
      </c>
      <c r="C145" t="s">
        <v>3</v>
      </c>
      <c r="D145" t="s">
        <v>6</v>
      </c>
      <c r="E145" t="s">
        <v>1</v>
      </c>
      <c r="F145" t="s">
        <v>9</v>
      </c>
      <c r="G145">
        <v>74.959999999999994</v>
      </c>
      <c r="H145">
        <v>26.6</v>
      </c>
      <c r="K145">
        <v>0</v>
      </c>
      <c r="L145">
        <v>0</v>
      </c>
      <c r="M145">
        <f t="shared" si="30"/>
        <v>0</v>
      </c>
      <c r="N145">
        <f t="shared" si="31"/>
        <v>1</v>
      </c>
      <c r="O145">
        <f t="shared" si="32"/>
        <v>0</v>
      </c>
      <c r="P145">
        <f t="shared" si="33"/>
        <v>0</v>
      </c>
      <c r="Q145">
        <f t="shared" si="34"/>
        <v>0</v>
      </c>
      <c r="R145">
        <f t="shared" si="35"/>
        <v>0</v>
      </c>
      <c r="S145">
        <f t="shared" si="36"/>
        <v>1</v>
      </c>
      <c r="T145" s="2">
        <f t="shared" si="37"/>
        <v>0.21099135714619324</v>
      </c>
      <c r="U145">
        <f t="shared" si="38"/>
        <v>0.80294554605918167</v>
      </c>
      <c r="V145">
        <v>1</v>
      </c>
      <c r="W145" s="2">
        <f t="shared" si="39"/>
        <v>4.5469654797948094</v>
      </c>
      <c r="X145" s="2">
        <f t="shared" si="40"/>
        <v>94.345679621856775</v>
      </c>
      <c r="Y145" s="2">
        <f t="shared" si="41"/>
        <v>0.9895118477946141</v>
      </c>
      <c r="Z145" s="1">
        <f t="shared" si="44"/>
        <v>0.9895118477946141</v>
      </c>
      <c r="AA145">
        <f t="shared" si="42"/>
        <v>-1.0543540494660868E-2</v>
      </c>
      <c r="AB145">
        <f t="shared" si="43"/>
        <v>1</v>
      </c>
    </row>
    <row r="146" spans="1:28" hidden="1" x14ac:dyDescent="0.25">
      <c r="A146" t="s">
        <v>0</v>
      </c>
      <c r="B146">
        <v>80</v>
      </c>
      <c r="C146" t="s">
        <v>3</v>
      </c>
      <c r="D146" t="s">
        <v>4</v>
      </c>
      <c r="E146" t="s">
        <v>1</v>
      </c>
      <c r="F146" t="s">
        <v>2</v>
      </c>
      <c r="G146">
        <v>175.29</v>
      </c>
      <c r="H146">
        <v>31.5</v>
      </c>
      <c r="K146">
        <v>1</v>
      </c>
      <c r="L146">
        <v>1</v>
      </c>
      <c r="M146">
        <f t="shared" si="30"/>
        <v>1</v>
      </c>
      <c r="N146">
        <f t="shared" si="31"/>
        <v>0</v>
      </c>
      <c r="O146">
        <f t="shared" si="32"/>
        <v>0</v>
      </c>
      <c r="P146">
        <f t="shared" si="33"/>
        <v>0</v>
      </c>
      <c r="Q146">
        <f t="shared" si="34"/>
        <v>1</v>
      </c>
      <c r="R146">
        <f t="shared" si="35"/>
        <v>0</v>
      </c>
      <c r="S146">
        <f t="shared" si="36"/>
        <v>0</v>
      </c>
      <c r="T146" s="2">
        <f t="shared" si="37"/>
        <v>0.84371642734363561</v>
      </c>
      <c r="U146">
        <f t="shared" si="38"/>
        <v>0.87924383586294119</v>
      </c>
      <c r="V146">
        <v>1</v>
      </c>
      <c r="W146" s="2">
        <f t="shared" si="39"/>
        <v>7.7338379817988621</v>
      </c>
      <c r="X146" s="2">
        <f t="shared" si="40"/>
        <v>2284.3527020062816</v>
      </c>
      <c r="Y146" s="2">
        <f t="shared" si="41"/>
        <v>0.99956243077966822</v>
      </c>
      <c r="Z146" s="1">
        <f t="shared" si="44"/>
        <v>0.99956243077966822</v>
      </c>
      <c r="AA146">
        <f t="shared" si="42"/>
        <v>-4.3766498167890108E-4</v>
      </c>
      <c r="AB146">
        <f t="shared" si="43"/>
        <v>1</v>
      </c>
    </row>
    <row r="147" spans="1:28" hidden="1" x14ac:dyDescent="0.25">
      <c r="A147" t="s">
        <v>7</v>
      </c>
      <c r="B147">
        <v>77</v>
      </c>
      <c r="C147" t="s">
        <v>5</v>
      </c>
      <c r="D147" t="s">
        <v>6</v>
      </c>
      <c r="E147" t="s">
        <v>1</v>
      </c>
      <c r="F147" t="s">
        <v>9</v>
      </c>
      <c r="G147">
        <v>90</v>
      </c>
      <c r="H147">
        <v>32</v>
      </c>
      <c r="K147">
        <v>0</v>
      </c>
      <c r="L147">
        <v>0</v>
      </c>
      <c r="M147">
        <f t="shared" si="30"/>
        <v>0</v>
      </c>
      <c r="N147">
        <f t="shared" si="31"/>
        <v>1</v>
      </c>
      <c r="O147">
        <f t="shared" si="32"/>
        <v>0</v>
      </c>
      <c r="P147">
        <f t="shared" si="33"/>
        <v>0</v>
      </c>
      <c r="Q147">
        <f t="shared" si="34"/>
        <v>0</v>
      </c>
      <c r="R147">
        <f t="shared" si="35"/>
        <v>0</v>
      </c>
      <c r="S147">
        <f t="shared" si="36"/>
        <v>1</v>
      </c>
      <c r="T147" s="2">
        <f t="shared" si="37"/>
        <v>0.29762886715073356</v>
      </c>
      <c r="U147">
        <f t="shared" si="38"/>
        <v>0.84415979529983132</v>
      </c>
      <c r="V147">
        <v>1</v>
      </c>
      <c r="W147" s="2">
        <f t="shared" si="39"/>
        <v>4.6449360752330211</v>
      </c>
      <c r="X147" s="2">
        <f t="shared" si="40"/>
        <v>104.05671377162292</v>
      </c>
      <c r="Y147" s="2">
        <f t="shared" si="41"/>
        <v>0.99048133180546805</v>
      </c>
      <c r="Z147" s="1">
        <f t="shared" si="44"/>
        <v>0.99048133180546805</v>
      </c>
      <c r="AA147">
        <f t="shared" si="42"/>
        <v>-9.5642602644866737E-3</v>
      </c>
      <c r="AB147">
        <f t="shared" si="43"/>
        <v>1</v>
      </c>
    </row>
    <row r="148" spans="1:28" hidden="1" x14ac:dyDescent="0.25">
      <c r="A148" t="s">
        <v>7</v>
      </c>
      <c r="B148">
        <v>78</v>
      </c>
      <c r="C148" t="s">
        <v>5</v>
      </c>
      <c r="D148" t="s">
        <v>6</v>
      </c>
      <c r="E148" t="s">
        <v>1</v>
      </c>
      <c r="F148" t="s">
        <v>9</v>
      </c>
      <c r="G148">
        <v>109.47</v>
      </c>
      <c r="H148">
        <v>30.8</v>
      </c>
      <c r="K148">
        <v>0</v>
      </c>
      <c r="L148">
        <v>0</v>
      </c>
      <c r="M148">
        <f t="shared" si="30"/>
        <v>0</v>
      </c>
      <c r="N148">
        <f t="shared" si="31"/>
        <v>1</v>
      </c>
      <c r="O148">
        <f t="shared" si="32"/>
        <v>0</v>
      </c>
      <c r="P148">
        <f t="shared" si="33"/>
        <v>0</v>
      </c>
      <c r="Q148">
        <f t="shared" si="34"/>
        <v>0</v>
      </c>
      <c r="R148">
        <f t="shared" si="35"/>
        <v>0</v>
      </c>
      <c r="S148">
        <f t="shared" si="36"/>
        <v>1</v>
      </c>
      <c r="T148" s="2">
        <f t="shared" si="37"/>
        <v>0.42879841555661796</v>
      </c>
      <c r="U148">
        <f t="shared" si="38"/>
        <v>0.8565333521274392</v>
      </c>
      <c r="V148">
        <v>1</v>
      </c>
      <c r="W148" s="2">
        <f t="shared" si="39"/>
        <v>4.7245298607537096</v>
      </c>
      <c r="X148" s="2">
        <f t="shared" si="40"/>
        <v>112.67751179903983</v>
      </c>
      <c r="Y148" s="2">
        <f t="shared" si="41"/>
        <v>0.99120318536028651</v>
      </c>
      <c r="Z148" s="1">
        <f t="shared" si="44"/>
        <v>0.99120318536028651</v>
      </c>
      <c r="AA148">
        <f t="shared" si="42"/>
        <v>-8.8357350320467549E-3</v>
      </c>
      <c r="AB148">
        <f t="shared" si="43"/>
        <v>1</v>
      </c>
    </row>
    <row r="149" spans="1:28" hidden="1" x14ac:dyDescent="0.25">
      <c r="A149" t="s">
        <v>0</v>
      </c>
      <c r="B149">
        <v>54</v>
      </c>
      <c r="C149" t="s">
        <v>5</v>
      </c>
      <c r="D149" t="s">
        <v>8</v>
      </c>
      <c r="E149" t="s">
        <v>1</v>
      </c>
      <c r="F149" t="s">
        <v>11</v>
      </c>
      <c r="G149">
        <v>87.85</v>
      </c>
      <c r="H149">
        <v>31.1</v>
      </c>
      <c r="K149">
        <v>0</v>
      </c>
      <c r="L149">
        <v>0</v>
      </c>
      <c r="M149">
        <f t="shared" si="30"/>
        <v>0</v>
      </c>
      <c r="N149">
        <f t="shared" si="31"/>
        <v>0</v>
      </c>
      <c r="O149">
        <f t="shared" si="32"/>
        <v>1</v>
      </c>
      <c r="P149">
        <f t="shared" si="33"/>
        <v>0</v>
      </c>
      <c r="Q149">
        <f t="shared" si="34"/>
        <v>0</v>
      </c>
      <c r="R149">
        <f t="shared" si="35"/>
        <v>1</v>
      </c>
      <c r="S149">
        <f t="shared" si="36"/>
        <v>0</v>
      </c>
      <c r="T149" s="2">
        <f t="shared" si="37"/>
        <v>0.28431165382210971</v>
      </c>
      <c r="U149">
        <f t="shared" si="38"/>
        <v>0.4163542769830727</v>
      </c>
      <c r="V149">
        <v>1</v>
      </c>
      <c r="W149" s="2">
        <f t="shared" si="39"/>
        <v>-3.0620822176943978</v>
      </c>
      <c r="X149" s="2">
        <f t="shared" si="40"/>
        <v>4.6790166404701752E-2</v>
      </c>
      <c r="Y149" s="2">
        <f t="shared" si="41"/>
        <v>4.4698706489961534E-2</v>
      </c>
      <c r="Z149" s="1">
        <f t="shared" si="44"/>
        <v>4.4698706489961534E-2</v>
      </c>
      <c r="AA149">
        <f t="shared" si="42"/>
        <v>-3.107810715366067</v>
      </c>
      <c r="AB149">
        <f t="shared" si="43"/>
        <v>0</v>
      </c>
    </row>
    <row r="150" spans="1:28" hidden="1" x14ac:dyDescent="0.25">
      <c r="A150" t="s">
        <v>7</v>
      </c>
      <c r="B150">
        <v>78</v>
      </c>
      <c r="C150" t="s">
        <v>3</v>
      </c>
      <c r="D150" t="s">
        <v>4</v>
      </c>
      <c r="E150" t="s">
        <v>1</v>
      </c>
      <c r="F150" t="s">
        <v>2</v>
      </c>
      <c r="G150">
        <v>106.74</v>
      </c>
      <c r="H150">
        <v>33</v>
      </c>
      <c r="K150">
        <v>0</v>
      </c>
      <c r="L150">
        <v>0</v>
      </c>
      <c r="M150">
        <f t="shared" si="30"/>
        <v>1</v>
      </c>
      <c r="N150">
        <f t="shared" si="31"/>
        <v>0</v>
      </c>
      <c r="O150">
        <f t="shared" si="32"/>
        <v>0</v>
      </c>
      <c r="P150">
        <f t="shared" si="33"/>
        <v>0</v>
      </c>
      <c r="Q150">
        <f t="shared" si="34"/>
        <v>1</v>
      </c>
      <c r="R150">
        <f t="shared" si="35"/>
        <v>0</v>
      </c>
      <c r="S150">
        <f t="shared" si="36"/>
        <v>0</v>
      </c>
      <c r="T150" s="2">
        <f t="shared" si="37"/>
        <v>0.40952703636957177</v>
      </c>
      <c r="U150">
        <f t="shared" si="38"/>
        <v>0.8565333521274392</v>
      </c>
      <c r="V150">
        <v>1</v>
      </c>
      <c r="W150" s="2">
        <f t="shared" si="39"/>
        <v>-2.0924723882632086</v>
      </c>
      <c r="X150" s="2">
        <f t="shared" si="40"/>
        <v>0.12338171091460338</v>
      </c>
      <c r="Y150" s="2">
        <f t="shared" si="41"/>
        <v>0.10983062098647835</v>
      </c>
      <c r="Z150" s="1">
        <f t="shared" si="44"/>
        <v>0.10983062098647835</v>
      </c>
      <c r="AA150">
        <f t="shared" si="42"/>
        <v>-2.2088159091281376</v>
      </c>
      <c r="AB150">
        <f t="shared" si="43"/>
        <v>0</v>
      </c>
    </row>
    <row r="151" spans="1:28" hidden="1" x14ac:dyDescent="0.25">
      <c r="A151" t="s">
        <v>7</v>
      </c>
      <c r="B151">
        <v>81</v>
      </c>
      <c r="C151" t="s">
        <v>5</v>
      </c>
      <c r="D151" t="s">
        <v>6</v>
      </c>
      <c r="E151" t="s">
        <v>1</v>
      </c>
      <c r="F151" t="s">
        <v>2</v>
      </c>
      <c r="G151">
        <v>80.13</v>
      </c>
      <c r="H151">
        <v>23.4</v>
      </c>
      <c r="K151">
        <v>0</v>
      </c>
      <c r="L151">
        <v>0</v>
      </c>
      <c r="M151">
        <f t="shared" si="30"/>
        <v>1</v>
      </c>
      <c r="N151">
        <f t="shared" si="31"/>
        <v>0</v>
      </c>
      <c r="O151">
        <f t="shared" si="32"/>
        <v>0</v>
      </c>
      <c r="P151">
        <f t="shared" si="33"/>
        <v>0</v>
      </c>
      <c r="Q151">
        <f t="shared" si="34"/>
        <v>0</v>
      </c>
      <c r="R151">
        <f t="shared" si="35"/>
        <v>0</v>
      </c>
      <c r="S151">
        <f t="shared" si="36"/>
        <v>1</v>
      </c>
      <c r="T151" s="2">
        <f t="shared" si="37"/>
        <v>0.23898515634298753</v>
      </c>
      <c r="U151">
        <f t="shared" si="38"/>
        <v>0.88959668077899279</v>
      </c>
      <c r="V151">
        <v>1</v>
      </c>
      <c r="W151" s="2">
        <f t="shared" si="39"/>
        <v>-2.3288475674109921</v>
      </c>
      <c r="X151" s="2">
        <f t="shared" si="40"/>
        <v>9.740793851336034E-2</v>
      </c>
      <c r="Y151" s="2">
        <f t="shared" si="41"/>
        <v>8.8761831489315809E-2</v>
      </c>
      <c r="Z151" s="1">
        <f t="shared" si="44"/>
        <v>8.8761831489315809E-2</v>
      </c>
      <c r="AA151">
        <f t="shared" si="42"/>
        <v>-2.4217985469562699</v>
      </c>
      <c r="AB151">
        <f t="shared" si="43"/>
        <v>0</v>
      </c>
    </row>
    <row r="152" spans="1:28" hidden="1" x14ac:dyDescent="0.25">
      <c r="A152" t="s">
        <v>0</v>
      </c>
      <c r="B152">
        <v>78</v>
      </c>
      <c r="C152" t="s">
        <v>3</v>
      </c>
      <c r="D152" t="s">
        <v>6</v>
      </c>
      <c r="E152" t="s">
        <v>10</v>
      </c>
      <c r="F152" t="s">
        <v>9</v>
      </c>
      <c r="G152">
        <v>90.19</v>
      </c>
      <c r="H152">
        <v>26.9</v>
      </c>
      <c r="K152">
        <v>0</v>
      </c>
      <c r="L152">
        <v>0</v>
      </c>
      <c r="M152">
        <f t="shared" si="30"/>
        <v>0</v>
      </c>
      <c r="N152">
        <f t="shared" si="31"/>
        <v>1</v>
      </c>
      <c r="O152">
        <f t="shared" si="32"/>
        <v>0</v>
      </c>
      <c r="P152">
        <f t="shared" si="33"/>
        <v>0</v>
      </c>
      <c r="Q152">
        <f t="shared" si="34"/>
        <v>0</v>
      </c>
      <c r="R152">
        <f t="shared" si="35"/>
        <v>0</v>
      </c>
      <c r="S152">
        <f t="shared" si="36"/>
        <v>1</v>
      </c>
      <c r="T152" s="2">
        <f t="shared" si="37"/>
        <v>0.29881930299067161</v>
      </c>
      <c r="U152">
        <f t="shared" si="38"/>
        <v>0.8565333521274392</v>
      </c>
      <c r="V152">
        <v>1</v>
      </c>
      <c r="W152" s="2">
        <f t="shared" si="39"/>
        <v>4.662505347254136</v>
      </c>
      <c r="X152" s="2">
        <f t="shared" si="40"/>
        <v>105.90106902848922</v>
      </c>
      <c r="Y152" s="2">
        <f t="shared" si="41"/>
        <v>0.9906455565965061</v>
      </c>
      <c r="Z152" s="1">
        <f t="shared" si="44"/>
        <v>0.9906455565965061</v>
      </c>
      <c r="AA152">
        <f t="shared" si="42"/>
        <v>-9.3984709933646361E-3</v>
      </c>
      <c r="AB152">
        <f t="shared" si="43"/>
        <v>1</v>
      </c>
    </row>
    <row r="153" spans="1:28" hidden="1" x14ac:dyDescent="0.25">
      <c r="A153" t="s">
        <v>7</v>
      </c>
      <c r="B153">
        <v>39</v>
      </c>
      <c r="C153" t="s">
        <v>3</v>
      </c>
      <c r="D153" t="s">
        <v>6</v>
      </c>
      <c r="E153" t="s">
        <v>1</v>
      </c>
      <c r="F153" t="s">
        <v>2</v>
      </c>
      <c r="G153">
        <v>83.24</v>
      </c>
      <c r="H153">
        <v>26.3</v>
      </c>
      <c r="K153">
        <v>0</v>
      </c>
      <c r="L153">
        <v>0</v>
      </c>
      <c r="M153">
        <f t="shared" si="30"/>
        <v>1</v>
      </c>
      <c r="N153">
        <f t="shared" si="31"/>
        <v>0</v>
      </c>
      <c r="O153">
        <f t="shared" si="32"/>
        <v>0</v>
      </c>
      <c r="P153">
        <f t="shared" si="33"/>
        <v>0</v>
      </c>
      <c r="Q153">
        <f t="shared" si="34"/>
        <v>0</v>
      </c>
      <c r="R153">
        <f t="shared" si="35"/>
        <v>0</v>
      </c>
      <c r="S153">
        <f t="shared" si="36"/>
        <v>1</v>
      </c>
      <c r="T153" s="2">
        <f t="shared" si="37"/>
        <v>0.25675661053894039</v>
      </c>
      <c r="U153">
        <f t="shared" si="38"/>
        <v>0.15653696901982836</v>
      </c>
      <c r="V153">
        <v>1</v>
      </c>
      <c r="W153" s="2">
        <f t="shared" si="39"/>
        <v>-3.3275878964618268</v>
      </c>
      <c r="X153" s="2">
        <f t="shared" si="40"/>
        <v>3.5879545953303081E-2</v>
      </c>
      <c r="Y153" s="2">
        <f t="shared" si="41"/>
        <v>3.4636793528231818E-2</v>
      </c>
      <c r="Z153" s="1">
        <f t="shared" si="44"/>
        <v>3.4636793528231818E-2</v>
      </c>
      <c r="AA153">
        <f t="shared" si="42"/>
        <v>-3.3628387651545828</v>
      </c>
      <c r="AB153">
        <f t="shared" si="43"/>
        <v>0</v>
      </c>
    </row>
    <row r="154" spans="1:28" hidden="1" x14ac:dyDescent="0.25">
      <c r="A154" t="s">
        <v>7</v>
      </c>
      <c r="B154">
        <v>51</v>
      </c>
      <c r="C154" t="s">
        <v>5</v>
      </c>
      <c r="D154" t="s">
        <v>4</v>
      </c>
      <c r="E154" t="s">
        <v>1</v>
      </c>
      <c r="F154" t="s">
        <v>11</v>
      </c>
      <c r="G154">
        <v>103.43</v>
      </c>
      <c r="H154">
        <v>27.3</v>
      </c>
      <c r="K154">
        <v>0</v>
      </c>
      <c r="L154">
        <v>0</v>
      </c>
      <c r="M154">
        <f t="shared" si="30"/>
        <v>0</v>
      </c>
      <c r="N154">
        <f t="shared" si="31"/>
        <v>0</v>
      </c>
      <c r="O154">
        <f t="shared" si="32"/>
        <v>1</v>
      </c>
      <c r="P154">
        <f t="shared" si="33"/>
        <v>0</v>
      </c>
      <c r="Q154">
        <f t="shared" si="34"/>
        <v>1</v>
      </c>
      <c r="R154">
        <f t="shared" si="35"/>
        <v>0</v>
      </c>
      <c r="S154">
        <f t="shared" si="36"/>
        <v>0</v>
      </c>
      <c r="T154" s="2">
        <f t="shared" si="37"/>
        <v>0.38645549720898303</v>
      </c>
      <c r="U154">
        <f t="shared" si="38"/>
        <v>0.35541491887857946</v>
      </c>
      <c r="V154">
        <v>1</v>
      </c>
      <c r="W154" s="2">
        <f t="shared" si="39"/>
        <v>-3.0203633911695671</v>
      </c>
      <c r="X154" s="2">
        <f t="shared" si="40"/>
        <v>4.8783487651982933E-2</v>
      </c>
      <c r="Y154" s="2">
        <f t="shared" si="41"/>
        <v>4.6514355180399938E-2</v>
      </c>
      <c r="Z154" s="1">
        <f t="shared" si="44"/>
        <v>4.6514355180399938E-2</v>
      </c>
      <c r="AA154">
        <f t="shared" si="42"/>
        <v>-3.0679943004740635</v>
      </c>
      <c r="AB154">
        <f t="shared" si="43"/>
        <v>0</v>
      </c>
    </row>
    <row r="155" spans="1:28" hidden="1" x14ac:dyDescent="0.25">
      <c r="A155" t="s">
        <v>0</v>
      </c>
      <c r="B155">
        <v>63</v>
      </c>
      <c r="C155" t="s">
        <v>3</v>
      </c>
      <c r="D155" t="s">
        <v>6</v>
      </c>
      <c r="E155" t="s">
        <v>1</v>
      </c>
      <c r="F155" t="s">
        <v>2</v>
      </c>
      <c r="G155">
        <v>208.65</v>
      </c>
      <c r="H155">
        <v>30.7</v>
      </c>
      <c r="K155">
        <v>0</v>
      </c>
      <c r="L155">
        <v>0</v>
      </c>
      <c r="M155">
        <f t="shared" si="30"/>
        <v>1</v>
      </c>
      <c r="N155">
        <f t="shared" si="31"/>
        <v>0</v>
      </c>
      <c r="O155">
        <f t="shared" si="32"/>
        <v>0</v>
      </c>
      <c r="P155">
        <f t="shared" si="33"/>
        <v>0</v>
      </c>
      <c r="Q155">
        <f t="shared" si="34"/>
        <v>0</v>
      </c>
      <c r="R155">
        <f t="shared" si="35"/>
        <v>0</v>
      </c>
      <c r="S155">
        <f t="shared" si="36"/>
        <v>1</v>
      </c>
      <c r="T155" s="2">
        <f t="shared" si="37"/>
        <v>0.9465867858321444</v>
      </c>
      <c r="U155">
        <f t="shared" si="38"/>
        <v>0.60538449330501332</v>
      </c>
      <c r="V155">
        <v>1</v>
      </c>
      <c r="W155" s="2">
        <f t="shared" si="39"/>
        <v>-2.3816945726290721</v>
      </c>
      <c r="X155" s="2">
        <f t="shared" si="40"/>
        <v>9.2393876642888104E-2</v>
      </c>
      <c r="Y155" s="2">
        <f t="shared" si="41"/>
        <v>8.457927000362743E-2</v>
      </c>
      <c r="Z155" s="1">
        <f t="shared" si="44"/>
        <v>8.457927000362743E-2</v>
      </c>
      <c r="AA155">
        <f t="shared" si="42"/>
        <v>-2.4700660778141579</v>
      </c>
      <c r="AB155">
        <f t="shared" si="43"/>
        <v>0</v>
      </c>
    </row>
    <row r="156" spans="1:28" hidden="1" x14ac:dyDescent="0.25">
      <c r="A156" t="s">
        <v>7</v>
      </c>
      <c r="B156">
        <v>48</v>
      </c>
      <c r="C156" t="s">
        <v>3</v>
      </c>
      <c r="D156" t="s">
        <v>6</v>
      </c>
      <c r="E156" t="s">
        <v>1</v>
      </c>
      <c r="F156" t="s">
        <v>2</v>
      </c>
      <c r="G156">
        <v>74.11</v>
      </c>
      <c r="H156">
        <v>20.5</v>
      </c>
      <c r="K156">
        <v>0</v>
      </c>
      <c r="L156">
        <v>0</v>
      </c>
      <c r="M156">
        <f t="shared" si="30"/>
        <v>1</v>
      </c>
      <c r="N156">
        <f t="shared" si="31"/>
        <v>0</v>
      </c>
      <c r="O156">
        <f t="shared" si="32"/>
        <v>0</v>
      </c>
      <c r="P156">
        <f t="shared" si="33"/>
        <v>0</v>
      </c>
      <c r="Q156">
        <f t="shared" si="34"/>
        <v>0</v>
      </c>
      <c r="R156">
        <f t="shared" si="35"/>
        <v>0</v>
      </c>
      <c r="S156">
        <f t="shared" si="36"/>
        <v>1</v>
      </c>
      <c r="T156" s="2">
        <f t="shared" si="37"/>
        <v>0.20658021746161193</v>
      </c>
      <c r="U156">
        <f t="shared" si="38"/>
        <v>0.29796770767937286</v>
      </c>
      <c r="V156">
        <v>1</v>
      </c>
      <c r="W156" s="2">
        <f t="shared" si="39"/>
        <v>-3.1572063029355339</v>
      </c>
      <c r="X156" s="2">
        <f t="shared" si="40"/>
        <v>4.2544431464118286E-2</v>
      </c>
      <c r="Y156" s="2">
        <f t="shared" si="41"/>
        <v>4.0808266947788649E-2</v>
      </c>
      <c r="Z156" s="1">
        <f t="shared" si="44"/>
        <v>4.0808266947788649E-2</v>
      </c>
      <c r="AA156">
        <f t="shared" si="42"/>
        <v>-3.1988705968276081</v>
      </c>
      <c r="AB156">
        <f t="shared" si="43"/>
        <v>0</v>
      </c>
    </row>
    <row r="157" spans="1:28" hidden="1" x14ac:dyDescent="0.25">
      <c r="A157" t="s">
        <v>7</v>
      </c>
      <c r="B157">
        <v>81</v>
      </c>
      <c r="C157" t="s">
        <v>3</v>
      </c>
      <c r="D157" t="s">
        <v>6</v>
      </c>
      <c r="E157" t="s">
        <v>1</v>
      </c>
      <c r="F157" t="s">
        <v>9</v>
      </c>
      <c r="G157">
        <v>95.84</v>
      </c>
      <c r="H157">
        <v>21.5</v>
      </c>
      <c r="K157">
        <v>0</v>
      </c>
      <c r="L157">
        <v>0</v>
      </c>
      <c r="M157">
        <f t="shared" si="30"/>
        <v>0</v>
      </c>
      <c r="N157">
        <f t="shared" si="31"/>
        <v>1</v>
      </c>
      <c r="O157">
        <f t="shared" si="32"/>
        <v>0</v>
      </c>
      <c r="P157">
        <f t="shared" si="33"/>
        <v>0</v>
      </c>
      <c r="Q157">
        <f t="shared" si="34"/>
        <v>0</v>
      </c>
      <c r="R157">
        <f t="shared" si="35"/>
        <v>0</v>
      </c>
      <c r="S157">
        <f t="shared" si="36"/>
        <v>1</v>
      </c>
      <c r="T157" s="2">
        <f t="shared" si="37"/>
        <v>0.33515922348737753</v>
      </c>
      <c r="U157">
        <f t="shared" si="38"/>
        <v>0.88959668077899279</v>
      </c>
      <c r="V157">
        <v>1</v>
      </c>
      <c r="W157" s="2">
        <f t="shared" si="39"/>
        <v>4.7252751935328456</v>
      </c>
      <c r="X157" s="2">
        <f t="shared" si="40"/>
        <v>112.76152534719154</v>
      </c>
      <c r="Y157" s="2">
        <f t="shared" si="41"/>
        <v>0.99120968185906377</v>
      </c>
      <c r="Z157" s="1">
        <f t="shared" si="44"/>
        <v>0.99120968185906377</v>
      </c>
      <c r="AA157">
        <f t="shared" si="42"/>
        <v>-8.82918089906597E-3</v>
      </c>
      <c r="AB157">
        <f t="shared" si="43"/>
        <v>1</v>
      </c>
    </row>
    <row r="158" spans="1:28" hidden="1" x14ac:dyDescent="0.25">
      <c r="A158" t="s">
        <v>7</v>
      </c>
      <c r="B158">
        <v>79</v>
      </c>
      <c r="C158" t="s">
        <v>3</v>
      </c>
      <c r="D158" t="s">
        <v>8</v>
      </c>
      <c r="E158" t="s">
        <v>10</v>
      </c>
      <c r="F158" t="s">
        <v>2</v>
      </c>
      <c r="G158">
        <v>205.33</v>
      </c>
      <c r="H158">
        <v>31</v>
      </c>
      <c r="K158">
        <v>0</v>
      </c>
      <c r="L158">
        <v>1</v>
      </c>
      <c r="M158">
        <f t="shared" si="30"/>
        <v>1</v>
      </c>
      <c r="N158">
        <f t="shared" si="31"/>
        <v>0</v>
      </c>
      <c r="O158">
        <f t="shared" si="32"/>
        <v>0</v>
      </c>
      <c r="P158">
        <f t="shared" si="33"/>
        <v>0</v>
      </c>
      <c r="Q158">
        <f t="shared" si="34"/>
        <v>0</v>
      </c>
      <c r="R158">
        <f t="shared" si="35"/>
        <v>1</v>
      </c>
      <c r="S158">
        <f t="shared" si="36"/>
        <v>0</v>
      </c>
      <c r="T158" s="2">
        <f t="shared" si="37"/>
        <v>0.93974480192291077</v>
      </c>
      <c r="U158">
        <f t="shared" si="38"/>
        <v>0.86822593526024505</v>
      </c>
      <c r="V158">
        <v>1</v>
      </c>
      <c r="W158" s="2">
        <f t="shared" si="39"/>
        <v>2.9984805087888025</v>
      </c>
      <c r="X158" s="2">
        <f t="shared" si="40"/>
        <v>20.055040301902395</v>
      </c>
      <c r="Y158" s="2">
        <f t="shared" si="41"/>
        <v>0.952505434059433</v>
      </c>
      <c r="Z158" s="1">
        <f t="shared" si="44"/>
        <v>0.952505434059433</v>
      </c>
      <c r="AA158">
        <f t="shared" si="42"/>
        <v>-4.8659466948281264E-2</v>
      </c>
      <c r="AB158">
        <f t="shared" si="43"/>
        <v>1</v>
      </c>
    </row>
    <row r="159" spans="1:28" hidden="1" x14ac:dyDescent="0.25">
      <c r="A159" t="s">
        <v>0</v>
      </c>
      <c r="B159">
        <v>78</v>
      </c>
      <c r="C159" t="s">
        <v>3</v>
      </c>
      <c r="D159" t="s">
        <v>6</v>
      </c>
      <c r="E159" t="s">
        <v>1</v>
      </c>
      <c r="F159" t="s">
        <v>9</v>
      </c>
      <c r="G159">
        <v>116.1</v>
      </c>
      <c r="H159">
        <v>27.1</v>
      </c>
      <c r="K159">
        <v>0</v>
      </c>
      <c r="L159">
        <v>0</v>
      </c>
      <c r="M159">
        <f t="shared" si="30"/>
        <v>0</v>
      </c>
      <c r="N159">
        <f t="shared" si="31"/>
        <v>1</v>
      </c>
      <c r="O159">
        <f t="shared" si="32"/>
        <v>0</v>
      </c>
      <c r="P159">
        <f t="shared" si="33"/>
        <v>0</v>
      </c>
      <c r="Q159">
        <f t="shared" si="34"/>
        <v>0</v>
      </c>
      <c r="R159">
        <f t="shared" si="35"/>
        <v>0</v>
      </c>
      <c r="S159">
        <f t="shared" si="36"/>
        <v>1</v>
      </c>
      <c r="T159" s="2">
        <f t="shared" si="37"/>
        <v>0.47622180975205636</v>
      </c>
      <c r="U159">
        <f t="shared" si="38"/>
        <v>0.8565333521274392</v>
      </c>
      <c r="V159">
        <v>1</v>
      </c>
      <c r="W159" s="2">
        <f t="shared" si="39"/>
        <v>4.7471597502444416</v>
      </c>
      <c r="X159" s="2">
        <f t="shared" si="40"/>
        <v>115.25646206053244</v>
      </c>
      <c r="Y159" s="2">
        <f t="shared" si="41"/>
        <v>0.99139832760884017</v>
      </c>
      <c r="Z159" s="1">
        <f t="shared" si="44"/>
        <v>0.99139832760884017</v>
      </c>
      <c r="AA159">
        <f t="shared" si="42"/>
        <v>-8.6388802955731682E-3</v>
      </c>
      <c r="AB159">
        <f t="shared" si="43"/>
        <v>1</v>
      </c>
    </row>
    <row r="160" spans="1:28" hidden="1" x14ac:dyDescent="0.25">
      <c r="A160" t="s">
        <v>7</v>
      </c>
      <c r="B160">
        <v>55</v>
      </c>
      <c r="C160" t="s">
        <v>3</v>
      </c>
      <c r="D160" t="s">
        <v>8</v>
      </c>
      <c r="E160" t="s">
        <v>1</v>
      </c>
      <c r="F160" t="s">
        <v>2</v>
      </c>
      <c r="G160">
        <v>210.4</v>
      </c>
      <c r="H160">
        <v>40</v>
      </c>
      <c r="K160">
        <v>1</v>
      </c>
      <c r="L160">
        <v>1</v>
      </c>
      <c r="M160">
        <f t="shared" si="30"/>
        <v>1</v>
      </c>
      <c r="N160">
        <f t="shared" si="31"/>
        <v>0</v>
      </c>
      <c r="O160">
        <f t="shared" si="32"/>
        <v>0</v>
      </c>
      <c r="P160">
        <f t="shared" si="33"/>
        <v>0</v>
      </c>
      <c r="Q160">
        <f t="shared" si="34"/>
        <v>0</v>
      </c>
      <c r="R160">
        <f t="shared" si="35"/>
        <v>1</v>
      </c>
      <c r="S160">
        <f t="shared" si="36"/>
        <v>0</v>
      </c>
      <c r="T160" s="2">
        <f t="shared" si="37"/>
        <v>0.94993702540256308</v>
      </c>
      <c r="U160">
        <f t="shared" si="38"/>
        <v>0.43720550514140488</v>
      </c>
      <c r="V160">
        <v>1</v>
      </c>
      <c r="W160" s="2">
        <f t="shared" si="39"/>
        <v>7.1004592095355834</v>
      </c>
      <c r="X160" s="2">
        <f t="shared" si="40"/>
        <v>1212.5237491353666</v>
      </c>
      <c r="Y160" s="2">
        <f t="shared" si="41"/>
        <v>0.99917595349846877</v>
      </c>
      <c r="Z160" s="1">
        <f t="shared" si="44"/>
        <v>0.99917595349846877</v>
      </c>
      <c r="AA160">
        <f t="shared" si="42"/>
        <v>-8.243862144885751E-4</v>
      </c>
      <c r="AB160">
        <f t="shared" si="43"/>
        <v>1</v>
      </c>
    </row>
    <row r="161" spans="1:28" hidden="1" x14ac:dyDescent="0.25">
      <c r="A161" t="s">
        <v>0</v>
      </c>
      <c r="B161">
        <v>73</v>
      </c>
      <c r="C161" t="s">
        <v>5</v>
      </c>
      <c r="D161" t="s">
        <v>6</v>
      </c>
      <c r="E161" t="s">
        <v>1</v>
      </c>
      <c r="F161" t="s">
        <v>11</v>
      </c>
      <c r="G161">
        <v>219.73</v>
      </c>
      <c r="H161">
        <v>28.6</v>
      </c>
      <c r="K161">
        <v>0</v>
      </c>
      <c r="L161">
        <v>1</v>
      </c>
      <c r="M161">
        <f t="shared" si="30"/>
        <v>0</v>
      </c>
      <c r="N161">
        <f t="shared" si="31"/>
        <v>0</v>
      </c>
      <c r="O161">
        <f t="shared" si="32"/>
        <v>1</v>
      </c>
      <c r="P161">
        <f t="shared" si="33"/>
        <v>0</v>
      </c>
      <c r="Q161">
        <f t="shared" si="34"/>
        <v>0</v>
      </c>
      <c r="R161">
        <f t="shared" si="35"/>
        <v>0</v>
      </c>
      <c r="S161">
        <f t="shared" si="36"/>
        <v>1</v>
      </c>
      <c r="T161" s="2">
        <f t="shared" si="37"/>
        <v>0.965070563468302</v>
      </c>
      <c r="U161">
        <f t="shared" si="38"/>
        <v>0.78786018647928835</v>
      </c>
      <c r="V161">
        <v>1</v>
      </c>
      <c r="W161" s="2">
        <f t="shared" si="39"/>
        <v>2.5480803048355236</v>
      </c>
      <c r="X161" s="2">
        <f t="shared" si="40"/>
        <v>12.782541630925563</v>
      </c>
      <c r="Y161" s="2">
        <f t="shared" si="41"/>
        <v>0.92744444190495468</v>
      </c>
      <c r="Z161" s="1">
        <f t="shared" si="44"/>
        <v>0.92744444190495468</v>
      </c>
      <c r="AA161">
        <f t="shared" si="42"/>
        <v>-7.5322387205778149E-2</v>
      </c>
      <c r="AB161">
        <f t="shared" si="43"/>
        <v>1</v>
      </c>
    </row>
    <row r="162" spans="1:28" hidden="1" x14ac:dyDescent="0.25">
      <c r="A162" t="s">
        <v>0</v>
      </c>
      <c r="B162">
        <v>81</v>
      </c>
      <c r="C162" t="s">
        <v>3</v>
      </c>
      <c r="D162" t="s">
        <v>8</v>
      </c>
      <c r="E162" t="s">
        <v>1</v>
      </c>
      <c r="F162" t="s">
        <v>2</v>
      </c>
      <c r="G162">
        <v>250.89</v>
      </c>
      <c r="H162">
        <v>28.1</v>
      </c>
      <c r="K162">
        <v>1</v>
      </c>
      <c r="L162">
        <v>1</v>
      </c>
      <c r="M162">
        <f t="shared" si="30"/>
        <v>1</v>
      </c>
      <c r="N162">
        <f t="shared" si="31"/>
        <v>0</v>
      </c>
      <c r="O162">
        <f t="shared" si="32"/>
        <v>0</v>
      </c>
      <c r="P162">
        <f t="shared" si="33"/>
        <v>0</v>
      </c>
      <c r="Q162">
        <f t="shared" si="34"/>
        <v>0</v>
      </c>
      <c r="R162">
        <f t="shared" si="35"/>
        <v>1</v>
      </c>
      <c r="S162">
        <f t="shared" si="36"/>
        <v>0</v>
      </c>
      <c r="T162" s="2">
        <f t="shared" si="37"/>
        <v>0.99124562597523236</v>
      </c>
      <c r="U162">
        <f t="shared" si="38"/>
        <v>0.88959668077899279</v>
      </c>
      <c r="V162">
        <v>1</v>
      </c>
      <c r="W162" s="2">
        <f t="shared" si="39"/>
        <v>7.7417545775354988</v>
      </c>
      <c r="X162" s="2">
        <f t="shared" si="40"/>
        <v>2302.5087711741062</v>
      </c>
      <c r="Y162" s="2">
        <f t="shared" si="41"/>
        <v>0.99956587966474719</v>
      </c>
      <c r="Z162" s="1">
        <f t="shared" si="44"/>
        <v>0.99956587966474719</v>
      </c>
      <c r="AA162">
        <f t="shared" si="42"/>
        <v>-4.3421459276593707E-4</v>
      </c>
      <c r="AB162">
        <f t="shared" si="43"/>
        <v>1</v>
      </c>
    </row>
    <row r="163" spans="1:28" hidden="1" x14ac:dyDescent="0.25">
      <c r="A163" t="s">
        <v>0</v>
      </c>
      <c r="B163">
        <v>79</v>
      </c>
      <c r="C163" t="s">
        <v>5</v>
      </c>
      <c r="D163" t="s">
        <v>6</v>
      </c>
      <c r="E163" t="s">
        <v>1</v>
      </c>
      <c r="F163" t="s">
        <v>2</v>
      </c>
      <c r="G163">
        <v>72.73</v>
      </c>
      <c r="H163">
        <v>28.4</v>
      </c>
      <c r="K163">
        <v>0</v>
      </c>
      <c r="L163">
        <v>0</v>
      </c>
      <c r="M163">
        <f t="shared" si="30"/>
        <v>1</v>
      </c>
      <c r="N163">
        <f t="shared" si="31"/>
        <v>0</v>
      </c>
      <c r="O163">
        <f t="shared" si="32"/>
        <v>0</v>
      </c>
      <c r="P163">
        <f t="shared" si="33"/>
        <v>0</v>
      </c>
      <c r="Q163">
        <f t="shared" si="34"/>
        <v>0</v>
      </c>
      <c r="R163">
        <f t="shared" si="35"/>
        <v>0</v>
      </c>
      <c r="S163">
        <f t="shared" si="36"/>
        <v>1</v>
      </c>
      <c r="T163" s="2">
        <f t="shared" si="37"/>
        <v>0.19953607979873855</v>
      </c>
      <c r="U163">
        <f t="shared" si="38"/>
        <v>0.86822593526024505</v>
      </c>
      <c r="V163">
        <v>1</v>
      </c>
      <c r="W163" s="2">
        <f t="shared" si="39"/>
        <v>-2.3770355113820787</v>
      </c>
      <c r="X163" s="2">
        <f t="shared" si="40"/>
        <v>9.2825349722272896E-2</v>
      </c>
      <c r="Y163" s="2">
        <f t="shared" si="41"/>
        <v>8.494069957826586E-2</v>
      </c>
      <c r="Z163" s="1">
        <f t="shared" si="44"/>
        <v>8.494069957826586E-2</v>
      </c>
      <c r="AA163">
        <f t="shared" si="42"/>
        <v>-2.4658019179846389</v>
      </c>
      <c r="AB163">
        <f t="shared" si="43"/>
        <v>0</v>
      </c>
    </row>
    <row r="164" spans="1:28" hidden="1" x14ac:dyDescent="0.25">
      <c r="A164" t="s">
        <v>7</v>
      </c>
      <c r="B164">
        <v>63</v>
      </c>
      <c r="C164" t="s">
        <v>5</v>
      </c>
      <c r="D164" t="s">
        <v>4</v>
      </c>
      <c r="E164" t="s">
        <v>1</v>
      </c>
      <c r="F164" t="s">
        <v>11</v>
      </c>
      <c r="G164">
        <v>205.35</v>
      </c>
      <c r="H164">
        <v>42.2</v>
      </c>
      <c r="K164">
        <v>0</v>
      </c>
      <c r="L164">
        <v>0</v>
      </c>
      <c r="M164">
        <f t="shared" si="30"/>
        <v>0</v>
      </c>
      <c r="N164">
        <f t="shared" si="31"/>
        <v>0</v>
      </c>
      <c r="O164">
        <f t="shared" si="32"/>
        <v>1</v>
      </c>
      <c r="P164">
        <f t="shared" si="33"/>
        <v>0</v>
      </c>
      <c r="Q164">
        <f t="shared" si="34"/>
        <v>1</v>
      </c>
      <c r="R164">
        <f t="shared" si="35"/>
        <v>0</v>
      </c>
      <c r="S164">
        <f t="shared" si="36"/>
        <v>0</v>
      </c>
      <c r="T164" s="2">
        <f t="shared" si="37"/>
        <v>0.93978798111999384</v>
      </c>
      <c r="U164">
        <f t="shared" si="38"/>
        <v>0.60538449330501332</v>
      </c>
      <c r="V164">
        <v>1</v>
      </c>
      <c r="W164" s="2">
        <f t="shared" si="39"/>
        <v>-2.4128625553224086</v>
      </c>
      <c r="X164" s="2">
        <f t="shared" si="40"/>
        <v>8.9558560955138228E-2</v>
      </c>
      <c r="Y164" s="2">
        <f t="shared" si="41"/>
        <v>8.219710639199479E-2</v>
      </c>
      <c r="Z164" s="1">
        <f t="shared" si="44"/>
        <v>8.219710639199479E-2</v>
      </c>
      <c r="AA164">
        <f t="shared" si="42"/>
        <v>-2.4986351795834683</v>
      </c>
      <c r="AB164">
        <f t="shared" si="43"/>
        <v>0</v>
      </c>
    </row>
    <row r="165" spans="1:28" hidden="1" x14ac:dyDescent="0.25">
      <c r="A165" t="s">
        <v>7</v>
      </c>
      <c r="B165">
        <v>81</v>
      </c>
      <c r="C165" t="s">
        <v>3</v>
      </c>
      <c r="D165" t="s">
        <v>8</v>
      </c>
      <c r="E165" t="s">
        <v>10</v>
      </c>
      <c r="F165" t="s">
        <v>11</v>
      </c>
      <c r="G165">
        <v>70.3</v>
      </c>
      <c r="H165">
        <v>25.8</v>
      </c>
      <c r="K165">
        <v>0</v>
      </c>
      <c r="L165">
        <v>0</v>
      </c>
      <c r="M165">
        <f t="shared" si="30"/>
        <v>0</v>
      </c>
      <c r="N165">
        <f t="shared" si="31"/>
        <v>0</v>
      </c>
      <c r="O165">
        <f t="shared" si="32"/>
        <v>1</v>
      </c>
      <c r="P165">
        <f t="shared" si="33"/>
        <v>0</v>
      </c>
      <c r="Q165">
        <f t="shared" si="34"/>
        <v>0</v>
      </c>
      <c r="R165">
        <f t="shared" si="35"/>
        <v>1</v>
      </c>
      <c r="S165">
        <f t="shared" si="36"/>
        <v>0</v>
      </c>
      <c r="T165" s="2">
        <f t="shared" si="37"/>
        <v>0.18748924937748276</v>
      </c>
      <c r="U165">
        <f t="shared" si="38"/>
        <v>0.88959668077899279</v>
      </c>
      <c r="V165">
        <v>1</v>
      </c>
      <c r="W165" s="2">
        <f t="shared" si="39"/>
        <v>-2.4580518597876053</v>
      </c>
      <c r="X165" s="2">
        <f t="shared" si="40"/>
        <v>8.56015524596868E-2</v>
      </c>
      <c r="Y165" s="2">
        <f t="shared" si="41"/>
        <v>7.8851722591715412E-2</v>
      </c>
      <c r="Z165" s="1">
        <f t="shared" si="44"/>
        <v>7.8851722591715412E-2</v>
      </c>
      <c r="AA165">
        <f t="shared" si="42"/>
        <v>-2.5401861193727164</v>
      </c>
      <c r="AB165">
        <f t="shared" si="43"/>
        <v>0</v>
      </c>
    </row>
    <row r="166" spans="1:28" hidden="1" x14ac:dyDescent="0.25">
      <c r="A166" t="s">
        <v>0</v>
      </c>
      <c r="B166">
        <v>49</v>
      </c>
      <c r="C166" t="s">
        <v>5</v>
      </c>
      <c r="D166" t="s">
        <v>8</v>
      </c>
      <c r="E166" t="s">
        <v>10</v>
      </c>
      <c r="F166" t="s">
        <v>2</v>
      </c>
      <c r="G166">
        <v>104.86</v>
      </c>
      <c r="H166">
        <v>31.9</v>
      </c>
      <c r="K166">
        <v>0</v>
      </c>
      <c r="L166">
        <v>0</v>
      </c>
      <c r="M166">
        <f t="shared" si="30"/>
        <v>1</v>
      </c>
      <c r="N166">
        <f t="shared" si="31"/>
        <v>0</v>
      </c>
      <c r="O166">
        <f t="shared" si="32"/>
        <v>0</v>
      </c>
      <c r="P166">
        <f t="shared" si="33"/>
        <v>0</v>
      </c>
      <c r="Q166">
        <f t="shared" si="34"/>
        <v>0</v>
      </c>
      <c r="R166">
        <f t="shared" si="35"/>
        <v>1</v>
      </c>
      <c r="S166">
        <f t="shared" si="36"/>
        <v>0</v>
      </c>
      <c r="T166" s="2">
        <f t="shared" si="37"/>
        <v>0.39637895894491926</v>
      </c>
      <c r="U166">
        <f t="shared" si="38"/>
        <v>0.31665126851859571</v>
      </c>
      <c r="V166">
        <v>1</v>
      </c>
      <c r="W166" s="2">
        <f t="shared" si="39"/>
        <v>-2.9172493621576647</v>
      </c>
      <c r="X166" s="2">
        <f t="shared" si="40"/>
        <v>5.4082243560191243E-2</v>
      </c>
      <c r="Y166" s="2">
        <f t="shared" si="41"/>
        <v>5.1307423012389435E-2</v>
      </c>
      <c r="Z166" s="1">
        <f t="shared" si="44"/>
        <v>5.1307423012389435E-2</v>
      </c>
      <c r="AA166">
        <f t="shared" si="42"/>
        <v>-2.9699198391759132</v>
      </c>
      <c r="AB166">
        <f t="shared" si="43"/>
        <v>0</v>
      </c>
    </row>
    <row r="167" spans="1:28" hidden="1" x14ac:dyDescent="0.25">
      <c r="A167" t="s">
        <v>7</v>
      </c>
      <c r="B167">
        <v>81</v>
      </c>
      <c r="C167" t="s">
        <v>5</v>
      </c>
      <c r="D167" t="s">
        <v>6</v>
      </c>
      <c r="E167" t="s">
        <v>1</v>
      </c>
      <c r="F167" t="s">
        <v>2</v>
      </c>
      <c r="G167">
        <v>184.4</v>
      </c>
      <c r="H167">
        <v>27.5</v>
      </c>
      <c r="K167">
        <v>0</v>
      </c>
      <c r="L167">
        <v>0</v>
      </c>
      <c r="M167">
        <f t="shared" si="30"/>
        <v>1</v>
      </c>
      <c r="N167">
        <f t="shared" si="31"/>
        <v>0</v>
      </c>
      <c r="O167">
        <f t="shared" si="32"/>
        <v>0</v>
      </c>
      <c r="P167">
        <f t="shared" si="33"/>
        <v>0</v>
      </c>
      <c r="Q167">
        <f t="shared" si="34"/>
        <v>0</v>
      </c>
      <c r="R167">
        <f t="shared" si="35"/>
        <v>0</v>
      </c>
      <c r="S167">
        <f t="shared" si="36"/>
        <v>1</v>
      </c>
      <c r="T167" s="2">
        <f t="shared" si="37"/>
        <v>0.87989382945897154</v>
      </c>
      <c r="U167">
        <f t="shared" si="38"/>
        <v>0.88959668077899279</v>
      </c>
      <c r="V167">
        <v>1</v>
      </c>
      <c r="W167" s="2">
        <f t="shared" si="39"/>
        <v>-2.0230134386581278</v>
      </c>
      <c r="X167" s="2">
        <f t="shared" si="40"/>
        <v>0.13225631767859092</v>
      </c>
      <c r="Y167" s="2">
        <f t="shared" si="41"/>
        <v>0.11680775422807929</v>
      </c>
      <c r="Z167" s="1">
        <f t="shared" si="44"/>
        <v>0.11680775422807929</v>
      </c>
      <c r="AA167">
        <f t="shared" si="42"/>
        <v>-2.1472258218526235</v>
      </c>
      <c r="AB167">
        <f t="shared" si="43"/>
        <v>0</v>
      </c>
    </row>
    <row r="168" spans="1:28" hidden="1" x14ac:dyDescent="0.25">
      <c r="A168" t="s">
        <v>7</v>
      </c>
      <c r="B168">
        <v>39</v>
      </c>
      <c r="C168" t="s">
        <v>3</v>
      </c>
      <c r="D168" t="s">
        <v>8</v>
      </c>
      <c r="E168" t="s">
        <v>1</v>
      </c>
      <c r="F168" t="s">
        <v>9</v>
      </c>
      <c r="G168">
        <v>97.76</v>
      </c>
      <c r="H168">
        <v>29.6</v>
      </c>
      <c r="K168">
        <v>0</v>
      </c>
      <c r="L168">
        <v>0</v>
      </c>
      <c r="M168">
        <f t="shared" si="30"/>
        <v>0</v>
      </c>
      <c r="N168">
        <f t="shared" si="31"/>
        <v>1</v>
      </c>
      <c r="O168">
        <f t="shared" si="32"/>
        <v>0</v>
      </c>
      <c r="P168">
        <f t="shared" si="33"/>
        <v>0</v>
      </c>
      <c r="Q168">
        <f t="shared" si="34"/>
        <v>0</v>
      </c>
      <c r="R168">
        <f t="shared" si="35"/>
        <v>1</v>
      </c>
      <c r="S168">
        <f t="shared" si="36"/>
        <v>0</v>
      </c>
      <c r="T168" s="2">
        <f t="shared" si="37"/>
        <v>0.34789158621174998</v>
      </c>
      <c r="U168">
        <f t="shared" si="38"/>
        <v>0.15653696901982836</v>
      </c>
      <c r="V168">
        <v>1</v>
      </c>
      <c r="W168" s="2">
        <f t="shared" si="39"/>
        <v>3.847846342041974</v>
      </c>
      <c r="X168" s="2">
        <f t="shared" si="40"/>
        <v>46.891965151397478</v>
      </c>
      <c r="Y168" s="2">
        <f t="shared" si="41"/>
        <v>0.97911967076651019</v>
      </c>
      <c r="Z168" s="1">
        <f t="shared" si="44"/>
        <v>0.97911967076651019</v>
      </c>
      <c r="AA168">
        <f t="shared" si="42"/>
        <v>-2.1101406162593993E-2</v>
      </c>
      <c r="AB168">
        <f t="shared" si="43"/>
        <v>1</v>
      </c>
    </row>
    <row r="169" spans="1:28" hidden="1" x14ac:dyDescent="0.25">
      <c r="A169" t="s">
        <v>7</v>
      </c>
      <c r="B169">
        <v>80</v>
      </c>
      <c r="C169" t="s">
        <v>3</v>
      </c>
      <c r="D169" t="s">
        <v>6</v>
      </c>
      <c r="E169" t="s">
        <v>10</v>
      </c>
      <c r="F169" t="s">
        <v>2</v>
      </c>
      <c r="G169">
        <v>66.03</v>
      </c>
      <c r="H169">
        <v>35.4</v>
      </c>
      <c r="K169">
        <v>1</v>
      </c>
      <c r="L169">
        <v>0</v>
      </c>
      <c r="M169">
        <f t="shared" si="30"/>
        <v>1</v>
      </c>
      <c r="N169">
        <f t="shared" si="31"/>
        <v>0</v>
      </c>
      <c r="O169">
        <f t="shared" si="32"/>
        <v>0</v>
      </c>
      <c r="P169">
        <f t="shared" si="33"/>
        <v>0</v>
      </c>
      <c r="Q169">
        <f t="shared" si="34"/>
        <v>0</v>
      </c>
      <c r="R169">
        <f t="shared" si="35"/>
        <v>0</v>
      </c>
      <c r="S169">
        <f t="shared" si="36"/>
        <v>1</v>
      </c>
      <c r="T169" s="2">
        <f t="shared" si="37"/>
        <v>0.16743774603088979</v>
      </c>
      <c r="U169">
        <f t="shared" si="38"/>
        <v>0.87924383586294119</v>
      </c>
      <c r="V169">
        <v>1</v>
      </c>
      <c r="W169" s="2">
        <f t="shared" si="39"/>
        <v>2.3121212551307426</v>
      </c>
      <c r="X169" s="2">
        <f t="shared" si="40"/>
        <v>10.095817762099477</v>
      </c>
      <c r="Y169" s="2">
        <f t="shared" si="41"/>
        <v>0.90987595313472536</v>
      </c>
      <c r="Z169" s="1">
        <f t="shared" si="44"/>
        <v>0.90987595313472536</v>
      </c>
      <c r="AA169">
        <f t="shared" si="42"/>
        <v>-9.4447003999573148E-2</v>
      </c>
      <c r="AB169">
        <f t="shared" si="43"/>
        <v>1</v>
      </c>
    </row>
    <row r="170" spans="1:28" hidden="1" x14ac:dyDescent="0.25">
      <c r="A170" t="s">
        <v>7</v>
      </c>
      <c r="B170">
        <v>81</v>
      </c>
      <c r="C170" t="s">
        <v>5</v>
      </c>
      <c r="D170" t="s">
        <v>6</v>
      </c>
      <c r="E170" t="s">
        <v>1</v>
      </c>
      <c r="F170" t="s">
        <v>9</v>
      </c>
      <c r="G170">
        <v>81.95</v>
      </c>
      <c r="H170">
        <v>16.899999999999999</v>
      </c>
      <c r="K170">
        <v>0</v>
      </c>
      <c r="L170">
        <v>0</v>
      </c>
      <c r="M170">
        <f t="shared" si="30"/>
        <v>0</v>
      </c>
      <c r="N170">
        <f t="shared" si="31"/>
        <v>1</v>
      </c>
      <c r="O170">
        <f t="shared" si="32"/>
        <v>0</v>
      </c>
      <c r="P170">
        <f t="shared" si="33"/>
        <v>0</v>
      </c>
      <c r="Q170">
        <f t="shared" si="34"/>
        <v>0</v>
      </c>
      <c r="R170">
        <f t="shared" si="35"/>
        <v>0</v>
      </c>
      <c r="S170">
        <f t="shared" si="36"/>
        <v>1</v>
      </c>
      <c r="T170" s="2">
        <f t="shared" si="37"/>
        <v>0.24930268508934822</v>
      </c>
      <c r="U170">
        <f t="shared" si="38"/>
        <v>0.88959668077899279</v>
      </c>
      <c r="V170">
        <v>1</v>
      </c>
      <c r="W170" s="2">
        <f t="shared" si="39"/>
        <v>4.6843054567823081</v>
      </c>
      <c r="X170" s="2">
        <f t="shared" si="40"/>
        <v>108.23507226101015</v>
      </c>
      <c r="Y170" s="2">
        <f t="shared" si="41"/>
        <v>0.99084543105706413</v>
      </c>
      <c r="Z170" s="1">
        <f t="shared" si="44"/>
        <v>0.99084543105706413</v>
      </c>
      <c r="AA170">
        <f t="shared" si="42"/>
        <v>-9.1967295143659221E-3</v>
      </c>
      <c r="AB170">
        <f t="shared" si="43"/>
        <v>1</v>
      </c>
    </row>
    <row r="171" spans="1:28" hidden="1" x14ac:dyDescent="0.25">
      <c r="A171" t="s">
        <v>7</v>
      </c>
      <c r="B171">
        <v>79</v>
      </c>
      <c r="C171" t="s">
        <v>3</v>
      </c>
      <c r="D171" t="s">
        <v>8</v>
      </c>
      <c r="E171" t="s">
        <v>1</v>
      </c>
      <c r="F171" t="s">
        <v>2</v>
      </c>
      <c r="G171">
        <v>97.73</v>
      </c>
      <c r="H171">
        <v>21.5</v>
      </c>
      <c r="K171">
        <v>0</v>
      </c>
      <c r="L171">
        <v>0</v>
      </c>
      <c r="M171">
        <f t="shared" si="30"/>
        <v>1</v>
      </c>
      <c r="N171">
        <f t="shared" si="31"/>
        <v>0</v>
      </c>
      <c r="O171">
        <f t="shared" si="32"/>
        <v>0</v>
      </c>
      <c r="P171">
        <f t="shared" si="33"/>
        <v>0</v>
      </c>
      <c r="Q171">
        <f t="shared" si="34"/>
        <v>0</v>
      </c>
      <c r="R171">
        <f t="shared" si="35"/>
        <v>1</v>
      </c>
      <c r="S171">
        <f t="shared" si="36"/>
        <v>0</v>
      </c>
      <c r="T171" s="2">
        <f t="shared" si="37"/>
        <v>0.3476912718373365</v>
      </c>
      <c r="U171">
        <f t="shared" si="38"/>
        <v>0.86822593526024505</v>
      </c>
      <c r="V171">
        <v>1</v>
      </c>
      <c r="W171" s="2">
        <f t="shared" si="39"/>
        <v>-2.1826215120549062</v>
      </c>
      <c r="X171" s="2">
        <f t="shared" si="40"/>
        <v>0.11274557899506354</v>
      </c>
      <c r="Y171" s="2">
        <f t="shared" si="41"/>
        <v>0.10132197433386857</v>
      </c>
      <c r="Z171" s="1">
        <f t="shared" si="44"/>
        <v>0.10132197433386857</v>
      </c>
      <c r="AA171">
        <f t="shared" si="42"/>
        <v>-2.2894519679166376</v>
      </c>
      <c r="AB171">
        <f t="shared" si="43"/>
        <v>0</v>
      </c>
    </row>
    <row r="172" spans="1:28" hidden="1" x14ac:dyDescent="0.25">
      <c r="A172" t="s">
        <v>7</v>
      </c>
      <c r="B172">
        <v>73</v>
      </c>
      <c r="C172" t="s">
        <v>3</v>
      </c>
      <c r="D172" t="s">
        <v>6</v>
      </c>
      <c r="E172" t="s">
        <v>1</v>
      </c>
      <c r="F172" t="s">
        <v>9</v>
      </c>
      <c r="G172">
        <v>70.94</v>
      </c>
      <c r="H172">
        <v>34.4</v>
      </c>
      <c r="K172">
        <v>0</v>
      </c>
      <c r="L172">
        <v>0</v>
      </c>
      <c r="M172">
        <f t="shared" si="30"/>
        <v>0</v>
      </c>
      <c r="N172">
        <f t="shared" si="31"/>
        <v>1</v>
      </c>
      <c r="O172">
        <f t="shared" si="32"/>
        <v>0</v>
      </c>
      <c r="P172">
        <f t="shared" si="33"/>
        <v>0</v>
      </c>
      <c r="Q172">
        <f t="shared" si="34"/>
        <v>0</v>
      </c>
      <c r="R172">
        <f t="shared" si="35"/>
        <v>0</v>
      </c>
      <c r="S172">
        <f t="shared" si="36"/>
        <v>1</v>
      </c>
      <c r="T172" s="2">
        <f t="shared" si="37"/>
        <v>0.19061764186461724</v>
      </c>
      <c r="U172">
        <f t="shared" si="38"/>
        <v>0.78786018647928835</v>
      </c>
      <c r="V172">
        <v>1</v>
      </c>
      <c r="W172" s="2">
        <f t="shared" si="39"/>
        <v>4.5165161665510825</v>
      </c>
      <c r="X172" s="2">
        <f t="shared" si="40"/>
        <v>91.516214712203649</v>
      </c>
      <c r="Y172" s="2">
        <f t="shared" si="41"/>
        <v>0.98919108392933319</v>
      </c>
      <c r="Z172" s="1">
        <f t="shared" si="44"/>
        <v>0.98919108392933319</v>
      </c>
      <c r="AA172">
        <f t="shared" si="42"/>
        <v>-1.0867756791051786E-2</v>
      </c>
      <c r="AB172">
        <f t="shared" si="43"/>
        <v>1</v>
      </c>
    </row>
    <row r="173" spans="1:28" hidden="1" x14ac:dyDescent="0.25">
      <c r="A173" t="s">
        <v>7</v>
      </c>
      <c r="B173">
        <v>77</v>
      </c>
      <c r="C173" t="s">
        <v>3</v>
      </c>
      <c r="D173" t="s">
        <v>4</v>
      </c>
      <c r="E173" t="s">
        <v>1</v>
      </c>
      <c r="F173" t="s">
        <v>9</v>
      </c>
      <c r="G173">
        <v>199.84</v>
      </c>
      <c r="H173">
        <v>28</v>
      </c>
      <c r="K173">
        <v>1</v>
      </c>
      <c r="L173">
        <v>0</v>
      </c>
      <c r="M173">
        <f t="shared" si="30"/>
        <v>0</v>
      </c>
      <c r="N173">
        <f t="shared" si="31"/>
        <v>1</v>
      </c>
      <c r="O173">
        <f t="shared" si="32"/>
        <v>0</v>
      </c>
      <c r="P173">
        <f t="shared" si="33"/>
        <v>0</v>
      </c>
      <c r="Q173">
        <f t="shared" si="34"/>
        <v>1</v>
      </c>
      <c r="R173">
        <f t="shared" si="35"/>
        <v>0</v>
      </c>
      <c r="S173">
        <f t="shared" si="36"/>
        <v>0</v>
      </c>
      <c r="T173" s="2">
        <f t="shared" si="37"/>
        <v>0.92694883776237669</v>
      </c>
      <c r="U173">
        <f t="shared" si="38"/>
        <v>0.84415979529983132</v>
      </c>
      <c r="V173">
        <v>1</v>
      </c>
      <c r="W173" s="2">
        <f t="shared" si="39"/>
        <v>9.8349988302590035</v>
      </c>
      <c r="X173" s="2">
        <f t="shared" si="40"/>
        <v>18676.079824535442</v>
      </c>
      <c r="Y173" s="2">
        <f t="shared" si="41"/>
        <v>0.99994645843946728</v>
      </c>
      <c r="Z173" s="1">
        <f t="shared" si="44"/>
        <v>0.99994645843946728</v>
      </c>
      <c r="AA173">
        <f t="shared" si="42"/>
        <v>-5.3542993933238336E-5</v>
      </c>
      <c r="AB173">
        <f t="shared" si="43"/>
        <v>1</v>
      </c>
    </row>
    <row r="174" spans="1:28" hidden="1" x14ac:dyDescent="0.25">
      <c r="A174" t="s">
        <v>0</v>
      </c>
      <c r="B174">
        <v>77</v>
      </c>
      <c r="C174" t="s">
        <v>5</v>
      </c>
      <c r="D174" t="s">
        <v>4</v>
      </c>
      <c r="E174" t="s">
        <v>1</v>
      </c>
      <c r="F174" t="s">
        <v>9</v>
      </c>
      <c r="G174">
        <v>162.13999999999999</v>
      </c>
      <c r="H174">
        <v>32.6</v>
      </c>
      <c r="K174">
        <v>0</v>
      </c>
      <c r="L174">
        <v>0</v>
      </c>
      <c r="M174">
        <f t="shared" si="30"/>
        <v>0</v>
      </c>
      <c r="N174">
        <f t="shared" si="31"/>
        <v>1</v>
      </c>
      <c r="O174">
        <f t="shared" si="32"/>
        <v>0</v>
      </c>
      <c r="P174">
        <f t="shared" si="33"/>
        <v>0</v>
      </c>
      <c r="Q174">
        <f t="shared" si="34"/>
        <v>1</v>
      </c>
      <c r="R174">
        <f t="shared" si="35"/>
        <v>0</v>
      </c>
      <c r="S174">
        <f t="shared" si="36"/>
        <v>0</v>
      </c>
      <c r="T174" s="2">
        <f t="shared" si="37"/>
        <v>0.78001567699322338</v>
      </c>
      <c r="U174">
        <f t="shared" si="38"/>
        <v>0.84415979529983132</v>
      </c>
      <c r="V174">
        <v>1</v>
      </c>
      <c r="W174" s="2">
        <f t="shared" si="39"/>
        <v>5.0755488713834396</v>
      </c>
      <c r="X174" s="2">
        <f t="shared" si="40"/>
        <v>160.06002023871426</v>
      </c>
      <c r="Y174" s="2">
        <f t="shared" si="41"/>
        <v>0.993791134519182</v>
      </c>
      <c r="Z174" s="1">
        <f t="shared" si="44"/>
        <v>0.993791134519182</v>
      </c>
      <c r="AA174">
        <f t="shared" si="42"/>
        <v>-6.228220643421563E-3</v>
      </c>
      <c r="AB174">
        <f t="shared" si="43"/>
        <v>1</v>
      </c>
    </row>
    <row r="175" spans="1:28" hidden="1" x14ac:dyDescent="0.25">
      <c r="A175" t="s">
        <v>7</v>
      </c>
      <c r="B175">
        <v>51</v>
      </c>
      <c r="C175" t="s">
        <v>3</v>
      </c>
      <c r="D175" t="s">
        <v>6</v>
      </c>
      <c r="E175" t="s">
        <v>1</v>
      </c>
      <c r="F175" t="s">
        <v>2</v>
      </c>
      <c r="G175">
        <v>88.2</v>
      </c>
      <c r="H175">
        <v>28.4</v>
      </c>
      <c r="K175">
        <v>1</v>
      </c>
      <c r="L175">
        <v>0</v>
      </c>
      <c r="M175">
        <f t="shared" si="30"/>
        <v>1</v>
      </c>
      <c r="N175">
        <f t="shared" si="31"/>
        <v>0</v>
      </c>
      <c r="O175">
        <f t="shared" si="32"/>
        <v>0</v>
      </c>
      <c r="P175">
        <f t="shared" si="33"/>
        <v>0</v>
      </c>
      <c r="Q175">
        <f t="shared" si="34"/>
        <v>0</v>
      </c>
      <c r="R175">
        <f t="shared" si="35"/>
        <v>0</v>
      </c>
      <c r="S175">
        <f t="shared" si="36"/>
        <v>1</v>
      </c>
      <c r="T175" s="2">
        <f t="shared" si="37"/>
        <v>0.2864600534998718</v>
      </c>
      <c r="U175">
        <f t="shared" si="38"/>
        <v>0.35541491887857946</v>
      </c>
      <c r="V175">
        <v>1</v>
      </c>
      <c r="W175" s="2">
        <f t="shared" si="39"/>
        <v>1.6491787959502597</v>
      </c>
      <c r="X175" s="2">
        <f t="shared" si="40"/>
        <v>5.2027055895096987</v>
      </c>
      <c r="Y175" s="2">
        <f t="shared" si="41"/>
        <v>0.83878003146058611</v>
      </c>
      <c r="Z175" s="1">
        <f t="shared" si="44"/>
        <v>0.83878003146058611</v>
      </c>
      <c r="AA175">
        <f t="shared" si="42"/>
        <v>-0.17580678631715707</v>
      </c>
      <c r="AB175">
        <f t="shared" si="43"/>
        <v>1</v>
      </c>
    </row>
    <row r="176" spans="1:28" hidden="1" x14ac:dyDescent="0.25">
      <c r="A176" t="s">
        <v>0</v>
      </c>
      <c r="B176">
        <v>60</v>
      </c>
      <c r="C176" t="s">
        <v>3</v>
      </c>
      <c r="D176" t="s">
        <v>8</v>
      </c>
      <c r="E176" t="s">
        <v>1</v>
      </c>
      <c r="F176" t="s">
        <v>2</v>
      </c>
      <c r="G176">
        <v>91.92</v>
      </c>
      <c r="H176">
        <v>35.9</v>
      </c>
      <c r="K176">
        <v>0</v>
      </c>
      <c r="L176">
        <v>1</v>
      </c>
      <c r="M176">
        <f t="shared" si="30"/>
        <v>1</v>
      </c>
      <c r="N176">
        <f t="shared" si="31"/>
        <v>0</v>
      </c>
      <c r="O176">
        <f t="shared" si="32"/>
        <v>0</v>
      </c>
      <c r="P176">
        <f t="shared" si="33"/>
        <v>0</v>
      </c>
      <c r="Q176">
        <f t="shared" si="34"/>
        <v>0</v>
      </c>
      <c r="R176">
        <f t="shared" si="35"/>
        <v>1</v>
      </c>
      <c r="S176">
        <f t="shared" si="36"/>
        <v>0</v>
      </c>
      <c r="T176" s="2">
        <f t="shared" si="37"/>
        <v>0.30975658106511594</v>
      </c>
      <c r="U176">
        <f t="shared" si="38"/>
        <v>0.5429214533552954</v>
      </c>
      <c r="V176">
        <v>1</v>
      </c>
      <c r="W176" s="2">
        <f t="shared" si="39"/>
        <v>2.2508906360750038</v>
      </c>
      <c r="X176" s="2">
        <f t="shared" si="40"/>
        <v>9.4961897202726622</v>
      </c>
      <c r="Y176" s="2">
        <f t="shared" si="41"/>
        <v>0.90472733185561904</v>
      </c>
      <c r="Z176" s="1">
        <f t="shared" si="44"/>
        <v>0.90472733185561904</v>
      </c>
      <c r="AA176">
        <f t="shared" si="42"/>
        <v>-0.10012167144666466</v>
      </c>
      <c r="AB176">
        <f t="shared" si="43"/>
        <v>1</v>
      </c>
    </row>
    <row r="177" spans="1:28" hidden="1" x14ac:dyDescent="0.25">
      <c r="A177" t="s">
        <v>0</v>
      </c>
      <c r="B177">
        <v>66</v>
      </c>
      <c r="C177" t="s">
        <v>5</v>
      </c>
      <c r="D177" t="s">
        <v>4</v>
      </c>
      <c r="E177" t="s">
        <v>1</v>
      </c>
      <c r="F177" t="s">
        <v>2</v>
      </c>
      <c r="G177">
        <v>76.459999999999994</v>
      </c>
      <c r="H177">
        <v>21.2</v>
      </c>
      <c r="K177">
        <v>0</v>
      </c>
      <c r="L177">
        <v>0</v>
      </c>
      <c r="M177">
        <f t="shared" si="30"/>
        <v>1</v>
      </c>
      <c r="N177">
        <f t="shared" si="31"/>
        <v>0</v>
      </c>
      <c r="O177">
        <f t="shared" si="32"/>
        <v>0</v>
      </c>
      <c r="P177">
        <f t="shared" si="33"/>
        <v>0</v>
      </c>
      <c r="Q177">
        <f t="shared" si="34"/>
        <v>1</v>
      </c>
      <c r="R177">
        <f t="shared" si="35"/>
        <v>0</v>
      </c>
      <c r="S177">
        <f t="shared" si="36"/>
        <v>0</v>
      </c>
      <c r="T177" s="2">
        <f t="shared" si="37"/>
        <v>0.21890900865749555</v>
      </c>
      <c r="U177">
        <f t="shared" si="38"/>
        <v>0.66524554660765944</v>
      </c>
      <c r="V177">
        <v>1</v>
      </c>
      <c r="W177" s="2">
        <f t="shared" si="39"/>
        <v>-2.4462616449846002</v>
      </c>
      <c r="X177" s="2">
        <f t="shared" si="40"/>
        <v>8.6616786302659024E-2</v>
      </c>
      <c r="Y177" s="2">
        <f t="shared" si="41"/>
        <v>7.9712358022171539E-2</v>
      </c>
      <c r="Z177" s="1">
        <f t="shared" si="44"/>
        <v>7.9712358022171539E-2</v>
      </c>
      <c r="AA177">
        <f t="shared" si="42"/>
        <v>-2.5293306484661024</v>
      </c>
      <c r="AB177">
        <f t="shared" si="43"/>
        <v>0</v>
      </c>
    </row>
    <row r="178" spans="1:28" hidden="1" x14ac:dyDescent="0.25">
      <c r="A178" t="s">
        <v>0</v>
      </c>
      <c r="B178">
        <v>57</v>
      </c>
      <c r="C178" t="s">
        <v>5</v>
      </c>
      <c r="D178" t="s">
        <v>4</v>
      </c>
      <c r="E178" t="s">
        <v>1</v>
      </c>
      <c r="F178" t="s">
        <v>2</v>
      </c>
      <c r="G178">
        <v>197.28</v>
      </c>
      <c r="H178">
        <v>34.5</v>
      </c>
      <c r="K178">
        <v>0</v>
      </c>
      <c r="L178">
        <v>0</v>
      </c>
      <c r="M178">
        <f t="shared" si="30"/>
        <v>1</v>
      </c>
      <c r="N178">
        <f t="shared" si="31"/>
        <v>0</v>
      </c>
      <c r="O178">
        <f t="shared" si="32"/>
        <v>0</v>
      </c>
      <c r="P178">
        <f t="shared" si="33"/>
        <v>0</v>
      </c>
      <c r="Q178">
        <f t="shared" si="34"/>
        <v>1</v>
      </c>
      <c r="R178">
        <f t="shared" si="35"/>
        <v>0</v>
      </c>
      <c r="S178">
        <f t="shared" si="36"/>
        <v>0</v>
      </c>
      <c r="T178" s="2">
        <f t="shared" si="37"/>
        <v>0.92031321568351987</v>
      </c>
      <c r="U178">
        <f t="shared" si="38"/>
        <v>0.47937739371549898</v>
      </c>
      <c r="V178">
        <v>1</v>
      </c>
      <c r="W178" s="2">
        <f t="shared" si="39"/>
        <v>-2.3669417383296367</v>
      </c>
      <c r="X178" s="2">
        <f t="shared" si="40"/>
        <v>9.3767052407098733E-2</v>
      </c>
      <c r="Y178" s="2">
        <f t="shared" si="41"/>
        <v>8.5728539912353061E-2</v>
      </c>
      <c r="Z178" s="1">
        <f t="shared" si="44"/>
        <v>8.5728539912353061E-2</v>
      </c>
      <c r="AA178">
        <f t="shared" si="42"/>
        <v>-2.4565694876699937</v>
      </c>
      <c r="AB178">
        <f t="shared" si="43"/>
        <v>0</v>
      </c>
    </row>
    <row r="179" spans="1:28" hidden="1" x14ac:dyDescent="0.25">
      <c r="A179" t="s">
        <v>0</v>
      </c>
      <c r="B179">
        <v>68</v>
      </c>
      <c r="C179" t="s">
        <v>5</v>
      </c>
      <c r="D179" t="s">
        <v>6</v>
      </c>
      <c r="E179" t="s">
        <v>1</v>
      </c>
      <c r="F179" t="s">
        <v>2</v>
      </c>
      <c r="G179">
        <v>233.94</v>
      </c>
      <c r="H179">
        <v>42.4</v>
      </c>
      <c r="K179">
        <v>0</v>
      </c>
      <c r="L179">
        <v>0</v>
      </c>
      <c r="M179">
        <f t="shared" si="30"/>
        <v>1</v>
      </c>
      <c r="N179">
        <f t="shared" si="31"/>
        <v>0</v>
      </c>
      <c r="O179">
        <f t="shared" si="32"/>
        <v>0</v>
      </c>
      <c r="P179">
        <f t="shared" si="33"/>
        <v>0</v>
      </c>
      <c r="Q179">
        <f t="shared" si="34"/>
        <v>0</v>
      </c>
      <c r="R179">
        <f t="shared" si="35"/>
        <v>0</v>
      </c>
      <c r="S179">
        <f t="shared" si="36"/>
        <v>1</v>
      </c>
      <c r="T179" s="2">
        <f t="shared" si="37"/>
        <v>0.98075421772007743</v>
      </c>
      <c r="U179">
        <f t="shared" si="38"/>
        <v>0.70303995597925584</v>
      </c>
      <c r="V179">
        <v>1</v>
      </c>
      <c r="W179" s="2">
        <f t="shared" si="39"/>
        <v>-2.2312121186103031</v>
      </c>
      <c r="X179" s="2">
        <f t="shared" si="40"/>
        <v>0.10739817188466413</v>
      </c>
      <c r="Y179" s="2">
        <f t="shared" si="41"/>
        <v>9.6982435596660602E-2</v>
      </c>
      <c r="Z179" s="1">
        <f t="shared" si="44"/>
        <v>9.6982435596660602E-2</v>
      </c>
      <c r="AA179">
        <f t="shared" si="42"/>
        <v>-2.3332253931981377</v>
      </c>
      <c r="AB179">
        <f t="shared" si="43"/>
        <v>0</v>
      </c>
    </row>
    <row r="180" spans="1:28" hidden="1" x14ac:dyDescent="0.25">
      <c r="A180" t="s">
        <v>7</v>
      </c>
      <c r="B180">
        <v>68</v>
      </c>
      <c r="C180" t="s">
        <v>3</v>
      </c>
      <c r="D180" t="s">
        <v>4</v>
      </c>
      <c r="E180" t="s">
        <v>1</v>
      </c>
      <c r="F180" t="s">
        <v>2</v>
      </c>
      <c r="G180">
        <v>247.51</v>
      </c>
      <c r="H180">
        <v>40.5</v>
      </c>
      <c r="K180">
        <v>1</v>
      </c>
      <c r="L180">
        <v>1</v>
      </c>
      <c r="M180">
        <f t="shared" si="30"/>
        <v>1</v>
      </c>
      <c r="N180">
        <f t="shared" si="31"/>
        <v>0</v>
      </c>
      <c r="O180">
        <f t="shared" si="32"/>
        <v>0</v>
      </c>
      <c r="P180">
        <f t="shared" si="33"/>
        <v>0</v>
      </c>
      <c r="Q180">
        <f t="shared" si="34"/>
        <v>1</v>
      </c>
      <c r="R180">
        <f t="shared" si="35"/>
        <v>0</v>
      </c>
      <c r="S180">
        <f t="shared" si="36"/>
        <v>0</v>
      </c>
      <c r="T180" s="2">
        <f t="shared" si="37"/>
        <v>0.98968735112494299</v>
      </c>
      <c r="U180">
        <f t="shared" si="38"/>
        <v>0.70303995597925584</v>
      </c>
      <c r="V180">
        <v>1</v>
      </c>
      <c r="W180" s="2">
        <f t="shared" si="39"/>
        <v>7.5613902833210407</v>
      </c>
      <c r="X180" s="2">
        <f t="shared" si="40"/>
        <v>1922.5164988528331</v>
      </c>
      <c r="Y180" s="2">
        <f t="shared" si="41"/>
        <v>0.9994801188341268</v>
      </c>
      <c r="Z180" s="1">
        <f t="shared" si="44"/>
        <v>0.9994801188341268</v>
      </c>
      <c r="AA180">
        <f t="shared" si="42"/>
        <v>-5.2001635094199659E-4</v>
      </c>
      <c r="AB180">
        <f t="shared" si="43"/>
        <v>1</v>
      </c>
    </row>
    <row r="181" spans="1:28" hidden="1" x14ac:dyDescent="0.25">
      <c r="A181" t="s">
        <v>7</v>
      </c>
      <c r="B181">
        <v>75</v>
      </c>
      <c r="C181" t="s">
        <v>5</v>
      </c>
      <c r="D181" t="s">
        <v>4</v>
      </c>
      <c r="E181" t="s">
        <v>1</v>
      </c>
      <c r="F181" t="s">
        <v>9</v>
      </c>
      <c r="G181">
        <v>78.8</v>
      </c>
      <c r="H181">
        <v>29.3</v>
      </c>
      <c r="K181">
        <v>0</v>
      </c>
      <c r="L181">
        <v>0</v>
      </c>
      <c r="M181">
        <f t="shared" si="30"/>
        <v>0</v>
      </c>
      <c r="N181">
        <f t="shared" si="31"/>
        <v>1</v>
      </c>
      <c r="O181">
        <f t="shared" si="32"/>
        <v>0</v>
      </c>
      <c r="P181">
        <f t="shared" si="33"/>
        <v>0</v>
      </c>
      <c r="Q181">
        <f t="shared" si="34"/>
        <v>1</v>
      </c>
      <c r="R181">
        <f t="shared" si="35"/>
        <v>0</v>
      </c>
      <c r="S181">
        <f t="shared" si="36"/>
        <v>0</v>
      </c>
      <c r="T181" s="2">
        <f t="shared" si="37"/>
        <v>0.23159559460743931</v>
      </c>
      <c r="U181">
        <f t="shared" si="38"/>
        <v>0.8173627710966016</v>
      </c>
      <c r="V181">
        <v>1</v>
      </c>
      <c r="W181" s="2">
        <f t="shared" si="39"/>
        <v>4.7770302297185756</v>
      </c>
      <c r="X181" s="2">
        <f t="shared" si="40"/>
        <v>118.75116218864127</v>
      </c>
      <c r="Y181" s="2">
        <f t="shared" si="41"/>
        <v>0.991649350355158</v>
      </c>
      <c r="Z181" s="1">
        <f t="shared" si="44"/>
        <v>0.991649350355158</v>
      </c>
      <c r="AA181">
        <f t="shared" si="42"/>
        <v>-8.3857116497075088E-3</v>
      </c>
      <c r="AB181">
        <f t="shared" si="43"/>
        <v>1</v>
      </c>
    </row>
    <row r="182" spans="1:28" hidden="1" x14ac:dyDescent="0.25">
      <c r="A182" t="s">
        <v>0</v>
      </c>
      <c r="B182">
        <v>78</v>
      </c>
      <c r="C182" t="s">
        <v>5</v>
      </c>
      <c r="D182" t="s">
        <v>6</v>
      </c>
      <c r="E182" t="s">
        <v>1</v>
      </c>
      <c r="F182" t="s">
        <v>9</v>
      </c>
      <c r="G182">
        <v>209.05</v>
      </c>
      <c r="H182">
        <v>35.700000000000003</v>
      </c>
      <c r="K182">
        <v>0</v>
      </c>
      <c r="L182">
        <v>0</v>
      </c>
      <c r="M182">
        <f t="shared" si="30"/>
        <v>0</v>
      </c>
      <c r="N182">
        <f t="shared" si="31"/>
        <v>1</v>
      </c>
      <c r="O182">
        <f t="shared" si="32"/>
        <v>0</v>
      </c>
      <c r="P182">
        <f t="shared" si="33"/>
        <v>0</v>
      </c>
      <c r="Q182">
        <f t="shared" si="34"/>
        <v>0</v>
      </c>
      <c r="R182">
        <f t="shared" si="35"/>
        <v>0</v>
      </c>
      <c r="S182">
        <f t="shared" si="36"/>
        <v>1</v>
      </c>
      <c r="T182" s="2">
        <f t="shared" si="37"/>
        <v>0.94736780676898569</v>
      </c>
      <c r="U182">
        <f t="shared" si="38"/>
        <v>0.8565333521274392</v>
      </c>
      <c r="V182">
        <v>1</v>
      </c>
      <c r="W182" s="2">
        <f t="shared" si="39"/>
        <v>4.9719851139152427</v>
      </c>
      <c r="X182" s="2">
        <f t="shared" si="40"/>
        <v>144.31308111882129</v>
      </c>
      <c r="Y182" s="2">
        <f t="shared" si="41"/>
        <v>0.99311830709045179</v>
      </c>
      <c r="Z182" s="1">
        <f t="shared" si="44"/>
        <v>0.99311830709045179</v>
      </c>
      <c r="AA182">
        <f t="shared" si="42"/>
        <v>-6.9054809557012485E-3</v>
      </c>
      <c r="AB182">
        <f t="shared" si="43"/>
        <v>1</v>
      </c>
    </row>
    <row r="183" spans="1:28" hidden="1" x14ac:dyDescent="0.25">
      <c r="A183" t="s">
        <v>7</v>
      </c>
      <c r="B183">
        <v>60</v>
      </c>
      <c r="C183" t="s">
        <v>3</v>
      </c>
      <c r="D183" t="s">
        <v>4</v>
      </c>
      <c r="E183" t="s">
        <v>1</v>
      </c>
      <c r="F183" t="s">
        <v>11</v>
      </c>
      <c r="G183">
        <v>117.1</v>
      </c>
      <c r="H183">
        <v>33.6</v>
      </c>
      <c r="K183">
        <v>0</v>
      </c>
      <c r="L183">
        <v>0</v>
      </c>
      <c r="M183">
        <f t="shared" si="30"/>
        <v>0</v>
      </c>
      <c r="N183">
        <f t="shared" si="31"/>
        <v>0</v>
      </c>
      <c r="O183">
        <f t="shared" si="32"/>
        <v>1</v>
      </c>
      <c r="P183">
        <f t="shared" si="33"/>
        <v>0</v>
      </c>
      <c r="Q183">
        <f t="shared" si="34"/>
        <v>1</v>
      </c>
      <c r="R183">
        <f t="shared" si="35"/>
        <v>0</v>
      </c>
      <c r="S183">
        <f t="shared" si="36"/>
        <v>0</v>
      </c>
      <c r="T183" s="2">
        <f t="shared" si="37"/>
        <v>0.48342087099278414</v>
      </c>
      <c r="U183">
        <f t="shared" si="38"/>
        <v>0.5429214533552954</v>
      </c>
      <c r="V183">
        <v>1</v>
      </c>
      <c r="W183" s="2">
        <f t="shared" si="39"/>
        <v>-2.7164595353739283</v>
      </c>
      <c r="X183" s="2">
        <f t="shared" si="40"/>
        <v>6.6108395018271301E-2</v>
      </c>
      <c r="Y183" s="2">
        <f t="shared" si="41"/>
        <v>6.200907461866325E-2</v>
      </c>
      <c r="Z183" s="1">
        <f t="shared" si="44"/>
        <v>6.200907461866325E-2</v>
      </c>
      <c r="AA183">
        <f t="shared" si="42"/>
        <v>-2.7804745398301809</v>
      </c>
      <c r="AB183">
        <f t="shared" si="43"/>
        <v>0</v>
      </c>
    </row>
    <row r="184" spans="1:28" hidden="1" x14ac:dyDescent="0.25">
      <c r="A184" t="s">
        <v>0</v>
      </c>
      <c r="B184">
        <v>62</v>
      </c>
      <c r="C184" t="s">
        <v>5</v>
      </c>
      <c r="D184" t="s">
        <v>8</v>
      </c>
      <c r="E184" t="s">
        <v>1</v>
      </c>
      <c r="F184" t="s">
        <v>2</v>
      </c>
      <c r="G184">
        <v>209.83</v>
      </c>
      <c r="H184">
        <v>32.5</v>
      </c>
      <c r="K184">
        <v>1</v>
      </c>
      <c r="L184">
        <v>0</v>
      </c>
      <c r="M184">
        <f t="shared" si="30"/>
        <v>1</v>
      </c>
      <c r="N184">
        <f t="shared" si="31"/>
        <v>0</v>
      </c>
      <c r="O184">
        <f t="shared" si="32"/>
        <v>0</v>
      </c>
      <c r="P184">
        <f t="shared" si="33"/>
        <v>0</v>
      </c>
      <c r="Q184">
        <f t="shared" si="34"/>
        <v>0</v>
      </c>
      <c r="R184">
        <f t="shared" si="35"/>
        <v>1</v>
      </c>
      <c r="S184">
        <f t="shared" si="36"/>
        <v>0</v>
      </c>
      <c r="T184" s="2">
        <f t="shared" si="37"/>
        <v>0.94886471135659789</v>
      </c>
      <c r="U184">
        <f t="shared" si="38"/>
        <v>0.58478043011901226</v>
      </c>
      <c r="V184">
        <v>1</v>
      </c>
      <c r="W184" s="2">
        <f t="shared" si="39"/>
        <v>2.4041337839538097</v>
      </c>
      <c r="X184" s="2">
        <f t="shared" si="40"/>
        <v>11.068838123150206</v>
      </c>
      <c r="Y184" s="2">
        <f t="shared" si="41"/>
        <v>0.9171419825341911</v>
      </c>
      <c r="Z184" s="1">
        <f t="shared" si="44"/>
        <v>0.9171419825341911</v>
      </c>
      <c r="AA184">
        <f t="shared" si="42"/>
        <v>-8.6492984977054321E-2</v>
      </c>
      <c r="AB184">
        <f t="shared" si="43"/>
        <v>1</v>
      </c>
    </row>
    <row r="185" spans="1:28" hidden="1" x14ac:dyDescent="0.25">
      <c r="A185" t="s">
        <v>7</v>
      </c>
      <c r="B185">
        <v>75</v>
      </c>
      <c r="C185" t="s">
        <v>3</v>
      </c>
      <c r="D185" t="s">
        <v>4</v>
      </c>
      <c r="E185" t="s">
        <v>1</v>
      </c>
      <c r="F185" t="s">
        <v>2</v>
      </c>
      <c r="G185">
        <v>66.31</v>
      </c>
      <c r="H185">
        <v>21.4</v>
      </c>
      <c r="K185">
        <v>0</v>
      </c>
      <c r="L185">
        <v>0</v>
      </c>
      <c r="M185">
        <f t="shared" si="30"/>
        <v>1</v>
      </c>
      <c r="N185">
        <f t="shared" si="31"/>
        <v>0</v>
      </c>
      <c r="O185">
        <f t="shared" si="32"/>
        <v>0</v>
      </c>
      <c r="P185">
        <f t="shared" si="33"/>
        <v>0</v>
      </c>
      <c r="Q185">
        <f t="shared" si="34"/>
        <v>1</v>
      </c>
      <c r="R185">
        <f t="shared" si="35"/>
        <v>0</v>
      </c>
      <c r="S185">
        <f t="shared" si="36"/>
        <v>0</v>
      </c>
      <c r="T185" s="2">
        <f t="shared" si="37"/>
        <v>0.16870866372043275</v>
      </c>
      <c r="U185">
        <f t="shared" si="38"/>
        <v>0.8173627710966016</v>
      </c>
      <c r="V185">
        <v>1</v>
      </c>
      <c r="W185" s="2">
        <f t="shared" si="39"/>
        <v>-2.2612082988174529</v>
      </c>
      <c r="X185" s="2">
        <f t="shared" si="40"/>
        <v>0.10422447433188879</v>
      </c>
      <c r="Y185" s="2">
        <f t="shared" si="41"/>
        <v>9.4387035204005806E-2</v>
      </c>
      <c r="Z185" s="1">
        <f t="shared" si="44"/>
        <v>9.4387035204005806E-2</v>
      </c>
      <c r="AA185">
        <f t="shared" si="42"/>
        <v>-2.3603515542031546</v>
      </c>
      <c r="AB185">
        <f t="shared" si="43"/>
        <v>0</v>
      </c>
    </row>
    <row r="186" spans="1:28" hidden="1" x14ac:dyDescent="0.25">
      <c r="A186" t="s">
        <v>7</v>
      </c>
      <c r="B186">
        <v>63</v>
      </c>
      <c r="C186" t="s">
        <v>5</v>
      </c>
      <c r="D186" t="s">
        <v>6</v>
      </c>
      <c r="E186" t="s">
        <v>1</v>
      </c>
      <c r="F186" t="s">
        <v>2</v>
      </c>
      <c r="G186">
        <v>186.24</v>
      </c>
      <c r="H186">
        <v>30.6</v>
      </c>
      <c r="K186">
        <v>0</v>
      </c>
      <c r="L186">
        <v>0</v>
      </c>
      <c r="M186">
        <f t="shared" si="30"/>
        <v>1</v>
      </c>
      <c r="N186">
        <f t="shared" si="31"/>
        <v>0</v>
      </c>
      <c r="O186">
        <f t="shared" si="32"/>
        <v>0</v>
      </c>
      <c r="P186">
        <f t="shared" si="33"/>
        <v>0</v>
      </c>
      <c r="Q186">
        <f t="shared" si="34"/>
        <v>0</v>
      </c>
      <c r="R186">
        <f t="shared" si="35"/>
        <v>0</v>
      </c>
      <c r="S186">
        <f t="shared" si="36"/>
        <v>1</v>
      </c>
      <c r="T186" s="2">
        <f t="shared" si="37"/>
        <v>0.88641917763554567</v>
      </c>
      <c r="U186">
        <f t="shared" si="38"/>
        <v>0.60538449330501332</v>
      </c>
      <c r="V186">
        <v>1</v>
      </c>
      <c r="W186" s="2">
        <f t="shared" si="39"/>
        <v>-2.4104058521043314</v>
      </c>
      <c r="X186" s="2">
        <f t="shared" si="40"/>
        <v>8.9778850241948663E-2</v>
      </c>
      <c r="Y186" s="2">
        <f t="shared" si="41"/>
        <v>8.2382632239574372E-2</v>
      </c>
      <c r="Z186" s="1">
        <f t="shared" si="44"/>
        <v>8.2382632239574372E-2</v>
      </c>
      <c r="AA186">
        <f t="shared" si="42"/>
        <v>-2.4963806380742017</v>
      </c>
      <c r="AB186">
        <f t="shared" si="43"/>
        <v>0</v>
      </c>
    </row>
    <row r="187" spans="1:28" hidden="1" x14ac:dyDescent="0.25">
      <c r="A187" t="s">
        <v>7</v>
      </c>
      <c r="B187">
        <v>82</v>
      </c>
      <c r="C187" t="s">
        <v>3</v>
      </c>
      <c r="D187" t="s">
        <v>6</v>
      </c>
      <c r="E187" t="s">
        <v>10</v>
      </c>
      <c r="F187" t="s">
        <v>2</v>
      </c>
      <c r="G187">
        <v>111.3</v>
      </c>
      <c r="H187">
        <v>22.3</v>
      </c>
      <c r="K187">
        <v>0</v>
      </c>
      <c r="L187">
        <v>1</v>
      </c>
      <c r="M187">
        <f t="shared" si="30"/>
        <v>1</v>
      </c>
      <c r="N187">
        <f t="shared" si="31"/>
        <v>0</v>
      </c>
      <c r="O187">
        <f t="shared" si="32"/>
        <v>0</v>
      </c>
      <c r="P187">
        <f t="shared" si="33"/>
        <v>0</v>
      </c>
      <c r="Q187">
        <f t="shared" si="34"/>
        <v>0</v>
      </c>
      <c r="R187">
        <f t="shared" si="35"/>
        <v>0</v>
      </c>
      <c r="S187">
        <f t="shared" si="36"/>
        <v>1</v>
      </c>
      <c r="T187" s="2">
        <f t="shared" si="37"/>
        <v>0.44181530628485999</v>
      </c>
      <c r="U187">
        <f t="shared" si="38"/>
        <v>0.89929715668439136</v>
      </c>
      <c r="V187">
        <v>1</v>
      </c>
      <c r="W187" s="2">
        <f t="shared" si="39"/>
        <v>2.6798500142404662</v>
      </c>
      <c r="X187" s="2">
        <f t="shared" si="40"/>
        <v>14.58290590362788</v>
      </c>
      <c r="Y187" s="2">
        <f t="shared" si="41"/>
        <v>0.93582711683016784</v>
      </c>
      <c r="Z187" s="1">
        <f t="shared" si="44"/>
        <v>0.93582711683016784</v>
      </c>
      <c r="AA187">
        <f t="shared" si="42"/>
        <v>-6.6324523805747784E-2</v>
      </c>
      <c r="AB187">
        <f t="shared" si="43"/>
        <v>1</v>
      </c>
    </row>
    <row r="188" spans="1:28" hidden="1" x14ac:dyDescent="0.25">
      <c r="A188" t="s">
        <v>7</v>
      </c>
      <c r="B188">
        <v>74</v>
      </c>
      <c r="C188" t="s">
        <v>3</v>
      </c>
      <c r="D188" t="s">
        <v>6</v>
      </c>
      <c r="E188" t="s">
        <v>10</v>
      </c>
      <c r="F188" t="s">
        <v>11</v>
      </c>
      <c r="G188">
        <v>91.05</v>
      </c>
      <c r="H188">
        <v>32.700000000000003</v>
      </c>
      <c r="K188">
        <v>1</v>
      </c>
      <c r="L188">
        <v>0</v>
      </c>
      <c r="M188">
        <f t="shared" si="30"/>
        <v>0</v>
      </c>
      <c r="N188">
        <f t="shared" si="31"/>
        <v>0</v>
      </c>
      <c r="O188">
        <f t="shared" si="32"/>
        <v>1</v>
      </c>
      <c r="P188">
        <f t="shared" si="33"/>
        <v>0</v>
      </c>
      <c r="Q188">
        <f t="shared" si="34"/>
        <v>0</v>
      </c>
      <c r="R188">
        <f t="shared" si="35"/>
        <v>0</v>
      </c>
      <c r="S188">
        <f t="shared" si="36"/>
        <v>1</v>
      </c>
      <c r="T188" s="2">
        <f t="shared" si="37"/>
        <v>0.30423444368670716</v>
      </c>
      <c r="U188">
        <f t="shared" si="38"/>
        <v>0.80294554605918167</v>
      </c>
      <c r="V188">
        <v>1</v>
      </c>
      <c r="W188" s="2">
        <f t="shared" si="39"/>
        <v>2.0442184221453537</v>
      </c>
      <c r="X188" s="2">
        <f t="shared" si="40"/>
        <v>7.7231199588788177</v>
      </c>
      <c r="Y188" s="2">
        <f t="shared" si="41"/>
        <v>0.8853621176008073</v>
      </c>
      <c r="Z188" s="1">
        <f t="shared" si="44"/>
        <v>0.8853621176008073</v>
      </c>
      <c r="AA188">
        <f t="shared" si="42"/>
        <v>-0.12175854523212783</v>
      </c>
      <c r="AB188">
        <f t="shared" si="43"/>
        <v>1</v>
      </c>
    </row>
    <row r="189" spans="1:28" hidden="1" x14ac:dyDescent="0.25">
      <c r="A189" t="s">
        <v>7</v>
      </c>
      <c r="B189">
        <v>65</v>
      </c>
      <c r="C189" t="s">
        <v>3</v>
      </c>
      <c r="D189" t="s">
        <v>4</v>
      </c>
      <c r="E189" t="s">
        <v>1</v>
      </c>
      <c r="F189" t="s">
        <v>11</v>
      </c>
      <c r="G189">
        <v>217.47</v>
      </c>
      <c r="H189">
        <v>22.9</v>
      </c>
      <c r="K189">
        <v>1</v>
      </c>
      <c r="L189">
        <v>0</v>
      </c>
      <c r="M189">
        <f t="shared" si="30"/>
        <v>0</v>
      </c>
      <c r="N189">
        <f t="shared" si="31"/>
        <v>0</v>
      </c>
      <c r="O189">
        <f t="shared" si="32"/>
        <v>1</v>
      </c>
      <c r="P189">
        <f t="shared" si="33"/>
        <v>0</v>
      </c>
      <c r="Q189">
        <f t="shared" si="34"/>
        <v>1</v>
      </c>
      <c r="R189">
        <f t="shared" si="35"/>
        <v>0</v>
      </c>
      <c r="S189">
        <f t="shared" si="36"/>
        <v>0</v>
      </c>
      <c r="T189" s="2">
        <f t="shared" si="37"/>
        <v>0.9618018327227611</v>
      </c>
      <c r="U189">
        <f t="shared" si="38"/>
        <v>0.64566807211862054</v>
      </c>
      <c r="V189">
        <v>1</v>
      </c>
      <c r="W189" s="2">
        <f t="shared" si="39"/>
        <v>2.3423268203980991</v>
      </c>
      <c r="X189" s="2">
        <f t="shared" si="40"/>
        <v>10.405419960023629</v>
      </c>
      <c r="Y189" s="2">
        <f t="shared" si="41"/>
        <v>0.91232238676830557</v>
      </c>
      <c r="Z189" s="1">
        <f t="shared" si="44"/>
        <v>0.91232238676830557</v>
      </c>
      <c r="AA189">
        <f t="shared" si="42"/>
        <v>-9.1761857108689768E-2</v>
      </c>
      <c r="AB189">
        <f t="shared" si="43"/>
        <v>1</v>
      </c>
    </row>
    <row r="190" spans="1:28" hidden="1" x14ac:dyDescent="0.25">
      <c r="A190" t="s">
        <v>0</v>
      </c>
      <c r="B190">
        <v>21</v>
      </c>
      <c r="C190" t="s">
        <v>5</v>
      </c>
      <c r="D190" t="s">
        <v>6</v>
      </c>
      <c r="E190" t="s">
        <v>10</v>
      </c>
      <c r="F190" t="s">
        <v>2</v>
      </c>
      <c r="G190">
        <v>67.42</v>
      </c>
      <c r="H190">
        <v>25.7</v>
      </c>
      <c r="K190">
        <v>0</v>
      </c>
      <c r="L190">
        <v>0</v>
      </c>
      <c r="M190">
        <f t="shared" si="30"/>
        <v>1</v>
      </c>
      <c r="N190">
        <f t="shared" si="31"/>
        <v>0</v>
      </c>
      <c r="O190">
        <f t="shared" si="32"/>
        <v>0</v>
      </c>
      <c r="P190">
        <f t="shared" si="33"/>
        <v>0</v>
      </c>
      <c r="Q190">
        <f t="shared" si="34"/>
        <v>0</v>
      </c>
      <c r="R190">
        <f t="shared" si="35"/>
        <v>0</v>
      </c>
      <c r="S190">
        <f t="shared" si="36"/>
        <v>1</v>
      </c>
      <c r="T190" s="2">
        <f t="shared" si="37"/>
        <v>0.17380775675965002</v>
      </c>
      <c r="U190">
        <f t="shared" si="38"/>
        <v>2.4656833799990507E-2</v>
      </c>
      <c r="V190">
        <v>1</v>
      </c>
      <c r="W190" s="2">
        <f t="shared" si="39"/>
        <v>-3.5483728169740023</v>
      </c>
      <c r="X190" s="2">
        <f t="shared" si="40"/>
        <v>2.8771417948414504E-2</v>
      </c>
      <c r="Y190" s="2">
        <f t="shared" si="41"/>
        <v>2.79667741992587E-2</v>
      </c>
      <c r="Z190" s="1">
        <f t="shared" si="44"/>
        <v>2.79667741992587E-2</v>
      </c>
      <c r="AA190">
        <f t="shared" si="42"/>
        <v>-3.5767381091573496</v>
      </c>
      <c r="AB190">
        <f t="shared" si="43"/>
        <v>0</v>
      </c>
    </row>
    <row r="191" spans="1:28" hidden="1" x14ac:dyDescent="0.25">
      <c r="A191" t="s">
        <v>0</v>
      </c>
      <c r="B191">
        <v>66</v>
      </c>
      <c r="C191" t="s">
        <v>3</v>
      </c>
      <c r="D191" t="s">
        <v>6</v>
      </c>
      <c r="E191" t="s">
        <v>1</v>
      </c>
      <c r="F191" t="s">
        <v>9</v>
      </c>
      <c r="G191">
        <v>102.7</v>
      </c>
      <c r="H191">
        <v>34</v>
      </c>
      <c r="K191">
        <v>1</v>
      </c>
      <c r="L191">
        <v>0</v>
      </c>
      <c r="M191">
        <f t="shared" si="30"/>
        <v>0</v>
      </c>
      <c r="N191">
        <f t="shared" si="31"/>
        <v>1</v>
      </c>
      <c r="O191">
        <f t="shared" si="32"/>
        <v>0</v>
      </c>
      <c r="P191">
        <f t="shared" si="33"/>
        <v>0</v>
      </c>
      <c r="Q191">
        <f t="shared" si="34"/>
        <v>0</v>
      </c>
      <c r="R191">
        <f t="shared" si="35"/>
        <v>0</v>
      </c>
      <c r="S191">
        <f t="shared" si="36"/>
        <v>1</v>
      </c>
      <c r="T191" s="2">
        <f t="shared" si="37"/>
        <v>0.38141771363541932</v>
      </c>
      <c r="U191">
        <f t="shared" si="38"/>
        <v>0.66524554660765944</v>
      </c>
      <c r="V191">
        <v>1</v>
      </c>
      <c r="W191" s="2">
        <f t="shared" si="39"/>
        <v>9.1284269536480807</v>
      </c>
      <c r="X191" s="2">
        <f t="shared" si="40"/>
        <v>9213.5172741601</v>
      </c>
      <c r="Y191" s="2">
        <f t="shared" si="41"/>
        <v>0.99989147559549274</v>
      </c>
      <c r="Z191" s="1">
        <f t="shared" si="44"/>
        <v>0.99989147559549274</v>
      </c>
      <c r="AA191">
        <f t="shared" si="42"/>
        <v>-1.0853029370653166E-4</v>
      </c>
      <c r="AB191">
        <f t="shared" si="43"/>
        <v>1</v>
      </c>
    </row>
    <row r="192" spans="1:28" hidden="1" x14ac:dyDescent="0.25">
      <c r="A192" t="s">
        <v>7</v>
      </c>
      <c r="B192">
        <v>45</v>
      </c>
      <c r="C192" t="s">
        <v>3</v>
      </c>
      <c r="D192" t="s">
        <v>8</v>
      </c>
      <c r="E192" t="s">
        <v>1</v>
      </c>
      <c r="F192" t="s">
        <v>2</v>
      </c>
      <c r="G192">
        <v>204.52</v>
      </c>
      <c r="H192">
        <v>31.3</v>
      </c>
      <c r="K192">
        <v>0</v>
      </c>
      <c r="L192">
        <v>0</v>
      </c>
      <c r="M192">
        <f t="shared" si="30"/>
        <v>1</v>
      </c>
      <c r="N192">
        <f t="shared" si="31"/>
        <v>0</v>
      </c>
      <c r="O192">
        <f t="shared" si="32"/>
        <v>0</v>
      </c>
      <c r="P192">
        <f t="shared" si="33"/>
        <v>0</v>
      </c>
      <c r="Q192">
        <f t="shared" si="34"/>
        <v>0</v>
      </c>
      <c r="R192">
        <f t="shared" si="35"/>
        <v>1</v>
      </c>
      <c r="S192">
        <f t="shared" si="36"/>
        <v>0</v>
      </c>
      <c r="T192" s="2">
        <f t="shared" si="37"/>
        <v>0.9379755910403903</v>
      </c>
      <c r="U192">
        <f t="shared" si="38"/>
        <v>0.24517023928294907</v>
      </c>
      <c r="V192">
        <v>1</v>
      </c>
      <c r="W192" s="2">
        <f t="shared" si="39"/>
        <v>-2.7570203828879998</v>
      </c>
      <c r="X192" s="2">
        <f t="shared" si="40"/>
        <v>6.3480634830847052E-2</v>
      </c>
      <c r="Y192" s="2">
        <f t="shared" si="41"/>
        <v>5.9691387648957081E-2</v>
      </c>
      <c r="Z192" s="1">
        <f t="shared" si="44"/>
        <v>5.9691387648957081E-2</v>
      </c>
      <c r="AA192">
        <f t="shared" si="42"/>
        <v>-2.8185675294766064</v>
      </c>
      <c r="AB192">
        <f t="shared" si="43"/>
        <v>0</v>
      </c>
    </row>
    <row r="193" spans="1:28" hidden="1" x14ac:dyDescent="0.25">
      <c r="A193" t="s">
        <v>7</v>
      </c>
      <c r="B193">
        <v>47</v>
      </c>
      <c r="C193" t="s">
        <v>3</v>
      </c>
      <c r="D193" t="s">
        <v>4</v>
      </c>
      <c r="E193" t="s">
        <v>1</v>
      </c>
      <c r="F193" t="s">
        <v>2</v>
      </c>
      <c r="G193">
        <v>73.8</v>
      </c>
      <c r="H193">
        <v>25.7</v>
      </c>
      <c r="K193">
        <v>0</v>
      </c>
      <c r="L193">
        <v>0</v>
      </c>
      <c r="M193">
        <f t="shared" si="30"/>
        <v>1</v>
      </c>
      <c r="N193">
        <f t="shared" si="31"/>
        <v>0</v>
      </c>
      <c r="O193">
        <f t="shared" si="32"/>
        <v>0</v>
      </c>
      <c r="P193">
        <f t="shared" si="33"/>
        <v>0</v>
      </c>
      <c r="Q193">
        <f t="shared" si="34"/>
        <v>1</v>
      </c>
      <c r="R193">
        <f t="shared" si="35"/>
        <v>0</v>
      </c>
      <c r="S193">
        <f t="shared" si="36"/>
        <v>0</v>
      </c>
      <c r="T193" s="2">
        <f t="shared" si="37"/>
        <v>0.20498514143537053</v>
      </c>
      <c r="U193">
        <f t="shared" si="38"/>
        <v>0.27980343636921545</v>
      </c>
      <c r="V193">
        <v>1</v>
      </c>
      <c r="W193" s="2">
        <f t="shared" si="39"/>
        <v>-2.9825016315206558</v>
      </c>
      <c r="X193" s="2">
        <f t="shared" si="40"/>
        <v>5.066592771307666E-2</v>
      </c>
      <c r="Y193" s="2">
        <f t="shared" si="41"/>
        <v>4.8222680850951577E-2</v>
      </c>
      <c r="Z193" s="1">
        <f t="shared" si="44"/>
        <v>4.8222680850951577E-2</v>
      </c>
      <c r="AA193">
        <f t="shared" si="42"/>
        <v>-3.0319258115291596</v>
      </c>
      <c r="AB193">
        <f t="shared" si="43"/>
        <v>0</v>
      </c>
    </row>
    <row r="194" spans="1:28" hidden="1" x14ac:dyDescent="0.25">
      <c r="A194" t="s">
        <v>0</v>
      </c>
      <c r="B194">
        <v>72</v>
      </c>
      <c r="C194" t="s">
        <v>5</v>
      </c>
      <c r="D194" t="s">
        <v>6</v>
      </c>
      <c r="E194" t="s">
        <v>1</v>
      </c>
      <c r="F194" t="s">
        <v>9</v>
      </c>
      <c r="G194">
        <v>77.42</v>
      </c>
      <c r="H194">
        <v>27.3</v>
      </c>
      <c r="K194">
        <v>0</v>
      </c>
      <c r="L194">
        <v>1</v>
      </c>
      <c r="M194">
        <f t="shared" ref="M194:M257" si="45">IF(F194="Private",1,0)</f>
        <v>0</v>
      </c>
      <c r="N194">
        <f t="shared" ref="N194:N257" si="46">IF(F194="Self-employed",1,0)</f>
        <v>1</v>
      </c>
      <c r="O194">
        <f t="shared" ref="O194:O257" si="47">IF(F194="Govt_job",1,0)</f>
        <v>0</v>
      </c>
      <c r="P194">
        <f t="shared" ref="P194:P257" si="48">IF(F194="children",1,0)</f>
        <v>0</v>
      </c>
      <c r="Q194">
        <f t="shared" ref="Q194:Q257" si="49">IF(D194="formerly smoked",1,0)</f>
        <v>0</v>
      </c>
      <c r="R194">
        <f t="shared" ref="R194:R257" si="50">IF(D194="smokes",1,0)</f>
        <v>0</v>
      </c>
      <c r="S194">
        <f t="shared" ref="S194:S257" si="51">IF(D194="never smoked",1,0)</f>
        <v>1</v>
      </c>
      <c r="T194" s="2">
        <f t="shared" ref="T194:T257" si="52">_xlfn.NORM.DIST(G194,AVERAGE($G$2:$G$1061),_xlfn.STDEV.P($G$2:$G$1061),TRUE)</f>
        <v>0.224064754386996</v>
      </c>
      <c r="U194">
        <f t="shared" ref="U194:U257" si="53">_xlfn.NORM.DIST(B194,AVERAGE($B$2:$B$1061),_xlfn.STDEV.P($B$2:$B$1061),TRUE)</f>
        <v>0.77212028062077542</v>
      </c>
      <c r="V194">
        <v>1</v>
      </c>
      <c r="W194" s="2">
        <f t="shared" ref="W194:W257" si="54">SUMPRODUCT(K194:U194,$K$1065:$U$1065)+$J$1065</f>
        <v>9.4094311751803108</v>
      </c>
      <c r="X194" s="2">
        <f t="shared" ref="X194:X257" si="55">EXP(W194)</f>
        <v>12202.927673624832</v>
      </c>
      <c r="Y194" s="2">
        <f t="shared" ref="Y194:Y257" si="56">X194/(1+X194)</f>
        <v>0.99991805916695486</v>
      </c>
      <c r="Z194" s="1">
        <f t="shared" si="44"/>
        <v>0.99991805916695486</v>
      </c>
      <c r="AA194">
        <f t="shared" ref="AA194:AA257" si="57">LN(Z194)</f>
        <v>-8.194419037859856E-5</v>
      </c>
      <c r="AB194">
        <f t="shared" ref="AB194:AB257" si="58">IF(ABS(Y194-V194)&lt;$W$1065,1,0)</f>
        <v>1</v>
      </c>
    </row>
    <row r="195" spans="1:28" hidden="1" x14ac:dyDescent="0.25">
      <c r="A195" t="s">
        <v>7</v>
      </c>
      <c r="B195">
        <v>80</v>
      </c>
      <c r="C195" t="s">
        <v>3</v>
      </c>
      <c r="D195" t="s">
        <v>6</v>
      </c>
      <c r="E195" t="s">
        <v>1</v>
      </c>
      <c r="F195" t="s">
        <v>9</v>
      </c>
      <c r="G195">
        <v>97.32</v>
      </c>
      <c r="H195">
        <v>30.7</v>
      </c>
      <c r="K195">
        <v>1</v>
      </c>
      <c r="L195">
        <v>0</v>
      </c>
      <c r="M195">
        <f t="shared" si="45"/>
        <v>0</v>
      </c>
      <c r="N195">
        <f t="shared" si="46"/>
        <v>1</v>
      </c>
      <c r="O195">
        <f t="shared" si="47"/>
        <v>0</v>
      </c>
      <c r="P195">
        <f t="shared" si="48"/>
        <v>0</v>
      </c>
      <c r="Q195">
        <f t="shared" si="49"/>
        <v>0</v>
      </c>
      <c r="R195">
        <f t="shared" si="50"/>
        <v>0</v>
      </c>
      <c r="S195">
        <f t="shared" si="51"/>
        <v>1</v>
      </c>
      <c r="T195" s="2">
        <f t="shared" si="52"/>
        <v>0.34495792376458123</v>
      </c>
      <c r="U195">
        <f t="shared" si="53"/>
        <v>0.87924383586294119</v>
      </c>
      <c r="V195">
        <v>1</v>
      </c>
      <c r="W195" s="2">
        <f t="shared" si="54"/>
        <v>9.4050614293864623</v>
      </c>
      <c r="X195" s="2">
        <f t="shared" si="55"/>
        <v>12149.720317724947</v>
      </c>
      <c r="Y195" s="2">
        <f t="shared" si="56"/>
        <v>0.99991770035241934</v>
      </c>
      <c r="Z195" s="1">
        <f t="shared" ref="Z195:Z258" si="59">(Y195^V195)*(1-Y195)^(1-V195)</f>
        <v>0.99991770035241934</v>
      </c>
      <c r="AA195">
        <f t="shared" si="57"/>
        <v>-8.2303034382482621E-5</v>
      </c>
      <c r="AB195">
        <f t="shared" si="58"/>
        <v>1</v>
      </c>
    </row>
    <row r="196" spans="1:28" hidden="1" x14ac:dyDescent="0.25">
      <c r="A196" t="s">
        <v>7</v>
      </c>
      <c r="B196">
        <v>74</v>
      </c>
      <c r="C196" t="s">
        <v>5</v>
      </c>
      <c r="D196" t="s">
        <v>4</v>
      </c>
      <c r="E196" t="s">
        <v>1</v>
      </c>
      <c r="F196" t="s">
        <v>2</v>
      </c>
      <c r="G196">
        <v>93.25</v>
      </c>
      <c r="H196">
        <v>24.4</v>
      </c>
      <c r="K196">
        <v>1</v>
      </c>
      <c r="L196">
        <v>1</v>
      </c>
      <c r="M196">
        <f t="shared" si="45"/>
        <v>1</v>
      </c>
      <c r="N196">
        <f t="shared" si="46"/>
        <v>0</v>
      </c>
      <c r="O196">
        <f t="shared" si="47"/>
        <v>0</v>
      </c>
      <c r="P196">
        <f t="shared" si="48"/>
        <v>0</v>
      </c>
      <c r="Q196">
        <f t="shared" si="49"/>
        <v>1</v>
      </c>
      <c r="R196">
        <f t="shared" si="50"/>
        <v>0</v>
      </c>
      <c r="S196">
        <f t="shared" si="51"/>
        <v>0</v>
      </c>
      <c r="T196" s="2">
        <f t="shared" si="52"/>
        <v>0.31828175143958892</v>
      </c>
      <c r="U196">
        <f t="shared" si="53"/>
        <v>0.80294554605918167</v>
      </c>
      <c r="V196">
        <v>1</v>
      </c>
      <c r="W196" s="2">
        <f t="shared" si="54"/>
        <v>7.3782731971053197</v>
      </c>
      <c r="X196" s="2">
        <f t="shared" si="55"/>
        <v>1600.8230738346331</v>
      </c>
      <c r="Y196" s="2">
        <f t="shared" si="56"/>
        <v>0.99937571132771486</v>
      </c>
      <c r="Z196" s="1">
        <f t="shared" si="59"/>
        <v>0.99937571132771486</v>
      </c>
      <c r="AA196">
        <f t="shared" si="57"/>
        <v>-6.244836215989713E-4</v>
      </c>
      <c r="AB196">
        <f t="shared" si="58"/>
        <v>1</v>
      </c>
    </row>
    <row r="197" spans="1:28" hidden="1" x14ac:dyDescent="0.25">
      <c r="A197" t="s">
        <v>7</v>
      </c>
      <c r="B197">
        <v>66</v>
      </c>
      <c r="C197" t="s">
        <v>5</v>
      </c>
      <c r="D197" t="s">
        <v>4</v>
      </c>
      <c r="E197" t="s">
        <v>1</v>
      </c>
      <c r="F197" t="s">
        <v>11</v>
      </c>
      <c r="G197">
        <v>74.900000000000006</v>
      </c>
      <c r="H197">
        <v>30.6</v>
      </c>
      <c r="K197">
        <v>0</v>
      </c>
      <c r="L197">
        <v>0</v>
      </c>
      <c r="M197">
        <f t="shared" si="45"/>
        <v>0</v>
      </c>
      <c r="N197">
        <f t="shared" si="46"/>
        <v>0</v>
      </c>
      <c r="O197">
        <f t="shared" si="47"/>
        <v>1</v>
      </c>
      <c r="P197">
        <f t="shared" si="48"/>
        <v>0</v>
      </c>
      <c r="Q197">
        <f t="shared" si="49"/>
        <v>1</v>
      </c>
      <c r="R197">
        <f t="shared" si="50"/>
        <v>0</v>
      </c>
      <c r="S197">
        <f t="shared" si="51"/>
        <v>0</v>
      </c>
      <c r="T197" s="2">
        <f t="shared" si="52"/>
        <v>0.21067818272132594</v>
      </c>
      <c r="U197">
        <f t="shared" si="53"/>
        <v>0.66524554660765944</v>
      </c>
      <c r="V197">
        <v>1</v>
      </c>
      <c r="W197" s="2">
        <f t="shared" si="54"/>
        <v>-2.6785364194369472</v>
      </c>
      <c r="X197" s="2">
        <f t="shared" si="55"/>
        <v>6.8663575323349546E-2</v>
      </c>
      <c r="Y197" s="2">
        <f t="shared" si="56"/>
        <v>6.4251815921183383E-2</v>
      </c>
      <c r="Z197" s="1">
        <f t="shared" si="59"/>
        <v>6.4251815921183383E-2</v>
      </c>
      <c r="AA197">
        <f t="shared" si="57"/>
        <v>-2.7449452922414874</v>
      </c>
      <c r="AB197">
        <f t="shared" si="58"/>
        <v>0</v>
      </c>
    </row>
    <row r="198" spans="1:28" hidden="1" x14ac:dyDescent="0.25">
      <c r="A198" t="s">
        <v>7</v>
      </c>
      <c r="B198">
        <v>80</v>
      </c>
      <c r="C198" t="s">
        <v>3</v>
      </c>
      <c r="D198" t="s">
        <v>4</v>
      </c>
      <c r="E198" t="s">
        <v>1</v>
      </c>
      <c r="F198" t="s">
        <v>2</v>
      </c>
      <c r="G198">
        <v>217.26</v>
      </c>
      <c r="H198">
        <v>34.799999999999997</v>
      </c>
      <c r="K198">
        <v>1</v>
      </c>
      <c r="L198">
        <v>1</v>
      </c>
      <c r="M198">
        <f t="shared" si="45"/>
        <v>1</v>
      </c>
      <c r="N198">
        <f t="shared" si="46"/>
        <v>0</v>
      </c>
      <c r="O198">
        <f t="shared" si="47"/>
        <v>0</v>
      </c>
      <c r="P198">
        <f t="shared" si="48"/>
        <v>0</v>
      </c>
      <c r="Q198">
        <f t="shared" si="49"/>
        <v>1</v>
      </c>
      <c r="R198">
        <f t="shared" si="50"/>
        <v>0</v>
      </c>
      <c r="S198">
        <f t="shared" si="51"/>
        <v>0</v>
      </c>
      <c r="T198" s="2">
        <f t="shared" si="52"/>
        <v>0.96148583328968718</v>
      </c>
      <c r="U198">
        <f t="shared" si="53"/>
        <v>0.87924383586294119</v>
      </c>
      <c r="V198">
        <v>1</v>
      </c>
      <c r="W198" s="2">
        <f t="shared" si="54"/>
        <v>7.7900361659896618</v>
      </c>
      <c r="X198" s="2">
        <f t="shared" si="55"/>
        <v>2416.4049722919885</v>
      </c>
      <c r="Y198" s="2">
        <f t="shared" si="56"/>
        <v>0.99958633327412583</v>
      </c>
      <c r="Z198" s="1">
        <f t="shared" si="59"/>
        <v>0.99958633327412583</v>
      </c>
      <c r="AA198">
        <f t="shared" si="57"/>
        <v>-4.1375230955711608E-4</v>
      </c>
      <c r="AB198">
        <f t="shared" si="58"/>
        <v>1</v>
      </c>
    </row>
    <row r="199" spans="1:28" hidden="1" x14ac:dyDescent="0.25">
      <c r="A199" t="s">
        <v>0</v>
      </c>
      <c r="B199">
        <v>79</v>
      </c>
      <c r="C199" t="s">
        <v>5</v>
      </c>
      <c r="D199" t="s">
        <v>4</v>
      </c>
      <c r="E199" t="s">
        <v>1</v>
      </c>
      <c r="F199" t="s">
        <v>9</v>
      </c>
      <c r="G199">
        <v>86.48</v>
      </c>
      <c r="H199">
        <v>34.299999999999997</v>
      </c>
      <c r="K199">
        <v>0</v>
      </c>
      <c r="L199">
        <v>0</v>
      </c>
      <c r="M199">
        <f t="shared" si="45"/>
        <v>0</v>
      </c>
      <c r="N199">
        <f t="shared" si="46"/>
        <v>1</v>
      </c>
      <c r="O199">
        <f t="shared" si="47"/>
        <v>0</v>
      </c>
      <c r="P199">
        <f t="shared" si="48"/>
        <v>0</v>
      </c>
      <c r="Q199">
        <f t="shared" si="49"/>
        <v>1</v>
      </c>
      <c r="R199">
        <f t="shared" si="50"/>
        <v>0</v>
      </c>
      <c r="S199">
        <f t="shared" si="51"/>
        <v>0</v>
      </c>
      <c r="T199" s="2">
        <f t="shared" si="52"/>
        <v>0.27597709805895843</v>
      </c>
      <c r="U199">
        <f t="shared" si="53"/>
        <v>0.86822593526024505</v>
      </c>
      <c r="V199">
        <v>1</v>
      </c>
      <c r="W199" s="2">
        <f t="shared" si="54"/>
        <v>4.8680943172133384</v>
      </c>
      <c r="X199" s="2">
        <f t="shared" si="55"/>
        <v>130.07280305661223</v>
      </c>
      <c r="Y199" s="2">
        <f t="shared" si="56"/>
        <v>0.99237065221251064</v>
      </c>
      <c r="Z199" s="1">
        <f t="shared" si="59"/>
        <v>0.99237065221251064</v>
      </c>
      <c r="AA199">
        <f t="shared" si="57"/>
        <v>-7.6586001405513767E-3</v>
      </c>
      <c r="AB199">
        <f t="shared" si="58"/>
        <v>1</v>
      </c>
    </row>
    <row r="200" spans="1:28" hidden="1" x14ac:dyDescent="0.25">
      <c r="A200" t="s">
        <v>0</v>
      </c>
      <c r="B200">
        <v>74</v>
      </c>
      <c r="C200" t="s">
        <v>5</v>
      </c>
      <c r="D200" t="s">
        <v>6</v>
      </c>
      <c r="E200" t="s">
        <v>1</v>
      </c>
      <c r="F200" t="s">
        <v>2</v>
      </c>
      <c r="G200">
        <v>98.26</v>
      </c>
      <c r="H200">
        <v>31.5</v>
      </c>
      <c r="K200">
        <v>0</v>
      </c>
      <c r="L200">
        <v>0</v>
      </c>
      <c r="M200">
        <f t="shared" si="45"/>
        <v>1</v>
      </c>
      <c r="N200">
        <f t="shared" si="46"/>
        <v>0</v>
      </c>
      <c r="O200">
        <f t="shared" si="47"/>
        <v>0</v>
      </c>
      <c r="P200">
        <f t="shared" si="48"/>
        <v>0</v>
      </c>
      <c r="Q200">
        <f t="shared" si="49"/>
        <v>0</v>
      </c>
      <c r="R200">
        <f t="shared" si="50"/>
        <v>0</v>
      </c>
      <c r="S200">
        <f t="shared" si="51"/>
        <v>1</v>
      </c>
      <c r="T200" s="2">
        <f t="shared" si="52"/>
        <v>0.35123637208397018</v>
      </c>
      <c r="U200">
        <f t="shared" si="53"/>
        <v>0.80294554605918167</v>
      </c>
      <c r="V200">
        <v>1</v>
      </c>
      <c r="W200" s="2">
        <f t="shared" si="54"/>
        <v>-2.3943408581201155</v>
      </c>
      <c r="X200" s="2">
        <f t="shared" si="55"/>
        <v>9.1232794463735875E-2</v>
      </c>
      <c r="Y200" s="2">
        <f t="shared" si="56"/>
        <v>8.360525355047671E-2</v>
      </c>
      <c r="Z200" s="1">
        <f t="shared" si="59"/>
        <v>8.360525355047671E-2</v>
      </c>
      <c r="AA200">
        <f t="shared" si="57"/>
        <v>-2.4816489193530469</v>
      </c>
      <c r="AB200">
        <f t="shared" si="58"/>
        <v>0</v>
      </c>
    </row>
    <row r="201" spans="1:28" hidden="1" x14ac:dyDescent="0.25">
      <c r="A201" t="s">
        <v>7</v>
      </c>
      <c r="B201">
        <v>60</v>
      </c>
      <c r="C201" t="s">
        <v>3</v>
      </c>
      <c r="D201" t="s">
        <v>6</v>
      </c>
      <c r="E201" t="s">
        <v>1</v>
      </c>
      <c r="F201" t="s">
        <v>2</v>
      </c>
      <c r="G201">
        <v>200.2</v>
      </c>
      <c r="H201">
        <v>23.4</v>
      </c>
      <c r="K201">
        <v>0</v>
      </c>
      <c r="L201">
        <v>0</v>
      </c>
      <c r="M201">
        <f t="shared" si="45"/>
        <v>1</v>
      </c>
      <c r="N201">
        <f t="shared" si="46"/>
        <v>0</v>
      </c>
      <c r="O201">
        <f t="shared" si="47"/>
        <v>0</v>
      </c>
      <c r="P201">
        <f t="shared" si="48"/>
        <v>0</v>
      </c>
      <c r="Q201">
        <f t="shared" si="49"/>
        <v>0</v>
      </c>
      <c r="R201">
        <f t="shared" si="50"/>
        <v>0</v>
      </c>
      <c r="S201">
        <f t="shared" si="51"/>
        <v>1</v>
      </c>
      <c r="T201" s="2">
        <f t="shared" si="52"/>
        <v>0.92784702443560318</v>
      </c>
      <c r="U201">
        <f t="shared" si="53"/>
        <v>0.5429214533552954</v>
      </c>
      <c r="V201">
        <v>1</v>
      </c>
      <c r="W201" s="2">
        <f t="shared" si="54"/>
        <v>-2.4764608962521857</v>
      </c>
      <c r="X201" s="2">
        <f t="shared" si="55"/>
        <v>8.4040126627630274E-2</v>
      </c>
      <c r="Y201" s="2">
        <f t="shared" si="56"/>
        <v>7.7524922337582625E-2</v>
      </c>
      <c r="Z201" s="1">
        <f t="shared" si="59"/>
        <v>7.7524922337582625E-2</v>
      </c>
      <c r="AA201">
        <f t="shared" si="57"/>
        <v>-2.5571558157686818</v>
      </c>
      <c r="AB201">
        <f t="shared" si="58"/>
        <v>0</v>
      </c>
    </row>
    <row r="202" spans="1:28" hidden="1" x14ac:dyDescent="0.25">
      <c r="A202" t="s">
        <v>7</v>
      </c>
      <c r="B202">
        <v>79</v>
      </c>
      <c r="C202" t="s">
        <v>3</v>
      </c>
      <c r="D202" t="s">
        <v>6</v>
      </c>
      <c r="E202" t="s">
        <v>1</v>
      </c>
      <c r="F202" t="s">
        <v>2</v>
      </c>
      <c r="G202">
        <v>232.75</v>
      </c>
      <c r="H202">
        <v>18</v>
      </c>
      <c r="K202">
        <v>0</v>
      </c>
      <c r="L202">
        <v>0</v>
      </c>
      <c r="M202">
        <f t="shared" si="45"/>
        <v>1</v>
      </c>
      <c r="N202">
        <f t="shared" si="46"/>
        <v>0</v>
      </c>
      <c r="O202">
        <f t="shared" si="47"/>
        <v>0</v>
      </c>
      <c r="P202">
        <f t="shared" si="48"/>
        <v>0</v>
      </c>
      <c r="Q202">
        <f t="shared" si="49"/>
        <v>0</v>
      </c>
      <c r="R202">
        <f t="shared" si="50"/>
        <v>0</v>
      </c>
      <c r="S202">
        <f t="shared" si="51"/>
        <v>1</v>
      </c>
      <c r="T202" s="2">
        <f t="shared" si="52"/>
        <v>0.97972389833717133</v>
      </c>
      <c r="U202">
        <f t="shared" si="53"/>
        <v>0.86822593526024505</v>
      </c>
      <c r="V202">
        <v>1</v>
      </c>
      <c r="W202" s="2">
        <f t="shared" si="54"/>
        <v>-2.0047390021364957</v>
      </c>
      <c r="X202" s="2">
        <f t="shared" si="55"/>
        <v>0.1346954463319022</v>
      </c>
      <c r="Y202" s="2">
        <f t="shared" si="56"/>
        <v>0.11870625441155012</v>
      </c>
      <c r="Z202" s="1">
        <f t="shared" si="59"/>
        <v>0.11870625441155012</v>
      </c>
      <c r="AA202">
        <f t="shared" si="57"/>
        <v>-2.131103287840141</v>
      </c>
      <c r="AB202">
        <f t="shared" si="58"/>
        <v>0</v>
      </c>
    </row>
    <row r="203" spans="1:28" hidden="1" x14ac:dyDescent="0.25">
      <c r="A203" t="s">
        <v>0</v>
      </c>
      <c r="B203">
        <v>68</v>
      </c>
      <c r="C203" t="s">
        <v>3</v>
      </c>
      <c r="D203" t="s">
        <v>6</v>
      </c>
      <c r="E203" t="s">
        <v>1</v>
      </c>
      <c r="F203" t="s">
        <v>2</v>
      </c>
      <c r="G203">
        <v>243.27</v>
      </c>
      <c r="H203">
        <v>23.7</v>
      </c>
      <c r="K203">
        <v>0</v>
      </c>
      <c r="L203">
        <v>0</v>
      </c>
      <c r="M203">
        <f t="shared" si="45"/>
        <v>1</v>
      </c>
      <c r="N203">
        <f t="shared" si="46"/>
        <v>0</v>
      </c>
      <c r="O203">
        <f t="shared" si="47"/>
        <v>0</v>
      </c>
      <c r="P203">
        <f t="shared" si="48"/>
        <v>0</v>
      </c>
      <c r="Q203">
        <f t="shared" si="49"/>
        <v>0</v>
      </c>
      <c r="R203">
        <f t="shared" si="50"/>
        <v>0</v>
      </c>
      <c r="S203">
        <f t="shared" si="51"/>
        <v>1</v>
      </c>
      <c r="T203" s="2">
        <f t="shared" si="52"/>
        <v>0.987394775396781</v>
      </c>
      <c r="U203">
        <f t="shared" si="53"/>
        <v>0.70303995597925584</v>
      </c>
      <c r="V203">
        <v>1</v>
      </c>
      <c r="W203" s="2">
        <f t="shared" si="54"/>
        <v>-2.2280433220926747</v>
      </c>
      <c r="X203" s="2">
        <f t="shared" si="55"/>
        <v>0.10773903461482352</v>
      </c>
      <c r="Y203" s="2">
        <f t="shared" si="56"/>
        <v>9.726030341820166E-2</v>
      </c>
      <c r="Z203" s="1">
        <f t="shared" si="59"/>
        <v>9.726030341820166E-2</v>
      </c>
      <c r="AA203">
        <f t="shared" si="57"/>
        <v>-2.3303643543506429</v>
      </c>
      <c r="AB203">
        <f t="shared" si="58"/>
        <v>0</v>
      </c>
    </row>
    <row r="204" spans="1:28" hidden="1" x14ac:dyDescent="0.25">
      <c r="A204" t="s">
        <v>0</v>
      </c>
      <c r="B204">
        <v>51</v>
      </c>
      <c r="C204" t="s">
        <v>5</v>
      </c>
      <c r="D204" t="s">
        <v>6</v>
      </c>
      <c r="E204" t="s">
        <v>1</v>
      </c>
      <c r="F204" t="s">
        <v>11</v>
      </c>
      <c r="G204">
        <v>170.74</v>
      </c>
      <c r="H204">
        <v>30.7</v>
      </c>
      <c r="K204">
        <v>0</v>
      </c>
      <c r="L204">
        <v>0</v>
      </c>
      <c r="M204">
        <f t="shared" si="45"/>
        <v>0</v>
      </c>
      <c r="N204">
        <f t="shared" si="46"/>
        <v>0</v>
      </c>
      <c r="O204">
        <f t="shared" si="47"/>
        <v>1</v>
      </c>
      <c r="P204">
        <f t="shared" si="48"/>
        <v>0</v>
      </c>
      <c r="Q204">
        <f t="shared" si="49"/>
        <v>0</v>
      </c>
      <c r="R204">
        <f t="shared" si="50"/>
        <v>0</v>
      </c>
      <c r="S204">
        <f t="shared" si="51"/>
        <v>1</v>
      </c>
      <c r="T204" s="2">
        <f t="shared" si="52"/>
        <v>0.82320212516075064</v>
      </c>
      <c r="U204">
        <f t="shared" si="53"/>
        <v>0.35541491887857946</v>
      </c>
      <c r="V204">
        <v>1</v>
      </c>
      <c r="W204" s="2">
        <f t="shared" si="54"/>
        <v>-3.0123764523706016</v>
      </c>
      <c r="X204" s="2">
        <f t="shared" si="55"/>
        <v>4.9174678511443991E-2</v>
      </c>
      <c r="Y204" s="2">
        <f t="shared" si="56"/>
        <v>4.6869867829075339E-2</v>
      </c>
      <c r="Z204" s="1">
        <f t="shared" si="59"/>
        <v>4.6869867829075339E-2</v>
      </c>
      <c r="AA204">
        <f t="shared" si="57"/>
        <v>-3.0603802869986856</v>
      </c>
      <c r="AB204">
        <f t="shared" si="58"/>
        <v>0</v>
      </c>
    </row>
    <row r="205" spans="1:28" hidden="1" x14ac:dyDescent="0.25">
      <c r="A205" t="s">
        <v>0</v>
      </c>
      <c r="B205">
        <v>82</v>
      </c>
      <c r="C205" t="s">
        <v>3</v>
      </c>
      <c r="D205" t="s">
        <v>4</v>
      </c>
      <c r="E205" t="s">
        <v>1</v>
      </c>
      <c r="F205" t="s">
        <v>2</v>
      </c>
      <c r="G205">
        <v>56.19</v>
      </c>
      <c r="H205">
        <v>20.6</v>
      </c>
      <c r="K205">
        <v>0</v>
      </c>
      <c r="L205">
        <v>0</v>
      </c>
      <c r="M205">
        <f t="shared" si="45"/>
        <v>1</v>
      </c>
      <c r="N205">
        <f t="shared" si="46"/>
        <v>0</v>
      </c>
      <c r="O205">
        <f t="shared" si="47"/>
        <v>0</v>
      </c>
      <c r="P205">
        <f t="shared" si="48"/>
        <v>0</v>
      </c>
      <c r="Q205">
        <f t="shared" si="49"/>
        <v>1</v>
      </c>
      <c r="R205">
        <f t="shared" si="50"/>
        <v>0</v>
      </c>
      <c r="S205">
        <f t="shared" si="51"/>
        <v>0</v>
      </c>
      <c r="T205" s="2">
        <f t="shared" si="52"/>
        <v>0.12669867229936885</v>
      </c>
      <c r="U205">
        <f t="shared" si="53"/>
        <v>0.89929715668439136</v>
      </c>
      <c r="V205">
        <v>1</v>
      </c>
      <c r="W205" s="2">
        <f t="shared" si="54"/>
        <v>-2.1686775082750001</v>
      </c>
      <c r="X205" s="2">
        <f t="shared" si="55"/>
        <v>0.11432871575584491</v>
      </c>
      <c r="Y205" s="2">
        <f t="shared" si="56"/>
        <v>0.10259873423283021</v>
      </c>
      <c r="Z205" s="1">
        <f t="shared" si="59"/>
        <v>0.10259873423283021</v>
      </c>
      <c r="AA205">
        <f t="shared" si="57"/>
        <v>-2.2769296832335546</v>
      </c>
      <c r="AB205">
        <f t="shared" si="58"/>
        <v>0</v>
      </c>
    </row>
    <row r="206" spans="1:28" hidden="1" x14ac:dyDescent="0.25">
      <c r="A206" t="s">
        <v>7</v>
      </c>
      <c r="B206">
        <v>80</v>
      </c>
      <c r="C206" t="s">
        <v>3</v>
      </c>
      <c r="D206" t="s">
        <v>6</v>
      </c>
      <c r="E206" t="s">
        <v>1</v>
      </c>
      <c r="F206" t="s">
        <v>2</v>
      </c>
      <c r="G206">
        <v>222.77</v>
      </c>
      <c r="H206">
        <v>27.5</v>
      </c>
      <c r="K206">
        <v>0</v>
      </c>
      <c r="L206">
        <v>0</v>
      </c>
      <c r="M206">
        <f t="shared" si="45"/>
        <v>1</v>
      </c>
      <c r="N206">
        <f t="shared" si="46"/>
        <v>0</v>
      </c>
      <c r="O206">
        <f t="shared" si="47"/>
        <v>0</v>
      </c>
      <c r="P206">
        <f t="shared" si="48"/>
        <v>0</v>
      </c>
      <c r="Q206">
        <f t="shared" si="49"/>
        <v>0</v>
      </c>
      <c r="R206">
        <f t="shared" si="50"/>
        <v>0</v>
      </c>
      <c r="S206">
        <f t="shared" si="51"/>
        <v>1</v>
      </c>
      <c r="T206" s="2">
        <f t="shared" si="52"/>
        <v>0.96910178751271769</v>
      </c>
      <c r="U206">
        <f t="shared" si="53"/>
        <v>0.87924383586294119</v>
      </c>
      <c r="V206">
        <v>1</v>
      </c>
      <c r="W206" s="2">
        <f t="shared" si="54"/>
        <v>-1.9946692047285992</v>
      </c>
      <c r="X206" s="2">
        <f t="shared" si="55"/>
        <v>0.13605865428299596</v>
      </c>
      <c r="Y206" s="2">
        <f t="shared" si="56"/>
        <v>0.11976375847325159</v>
      </c>
      <c r="Z206" s="1">
        <f t="shared" si="59"/>
        <v>0.11976375847325159</v>
      </c>
      <c r="AA206">
        <f t="shared" si="57"/>
        <v>-2.1222341559860278</v>
      </c>
      <c r="AB206">
        <f t="shared" si="58"/>
        <v>0</v>
      </c>
    </row>
    <row r="207" spans="1:28" hidden="1" x14ac:dyDescent="0.25">
      <c r="A207" t="s">
        <v>0</v>
      </c>
      <c r="B207">
        <v>58</v>
      </c>
      <c r="C207" t="s">
        <v>3</v>
      </c>
      <c r="D207" t="s">
        <v>4</v>
      </c>
      <c r="E207" t="s">
        <v>1</v>
      </c>
      <c r="F207" t="s">
        <v>9</v>
      </c>
      <c r="G207">
        <v>76.680000000000007</v>
      </c>
      <c r="H207">
        <v>34.700000000000003</v>
      </c>
      <c r="K207">
        <v>0</v>
      </c>
      <c r="L207">
        <v>0</v>
      </c>
      <c r="M207">
        <f t="shared" si="45"/>
        <v>0</v>
      </c>
      <c r="N207">
        <f t="shared" si="46"/>
        <v>1</v>
      </c>
      <c r="O207">
        <f t="shared" si="47"/>
        <v>0</v>
      </c>
      <c r="P207">
        <f t="shared" si="48"/>
        <v>0</v>
      </c>
      <c r="Q207">
        <f t="shared" si="49"/>
        <v>1</v>
      </c>
      <c r="R207">
        <f t="shared" si="50"/>
        <v>0</v>
      </c>
      <c r="S207">
        <f t="shared" si="51"/>
        <v>0</v>
      </c>
      <c r="T207" s="2">
        <f t="shared" si="52"/>
        <v>0.2200844685221606</v>
      </c>
      <c r="U207">
        <f t="shared" si="53"/>
        <v>0.50058033169101179</v>
      </c>
      <c r="V207">
        <v>1</v>
      </c>
      <c r="W207" s="2">
        <f t="shared" si="54"/>
        <v>4.3362796457680455</v>
      </c>
      <c r="X207" s="2">
        <f t="shared" si="55"/>
        <v>76.422690317875222</v>
      </c>
      <c r="Y207" s="2">
        <f t="shared" si="56"/>
        <v>0.98708388980162931</v>
      </c>
      <c r="Z207" s="1">
        <f t="shared" si="59"/>
        <v>0.98708388980162931</v>
      </c>
      <c r="AA207">
        <f t="shared" si="57"/>
        <v>-1.3000248427342749E-2</v>
      </c>
      <c r="AB207">
        <f t="shared" si="58"/>
        <v>1</v>
      </c>
    </row>
    <row r="208" spans="1:28" hidden="1" x14ac:dyDescent="0.25">
      <c r="A208" t="s">
        <v>7</v>
      </c>
      <c r="B208">
        <v>70</v>
      </c>
      <c r="C208" t="s">
        <v>5</v>
      </c>
      <c r="D208" t="s">
        <v>8</v>
      </c>
      <c r="E208" t="s">
        <v>1</v>
      </c>
      <c r="F208" t="s">
        <v>2</v>
      </c>
      <c r="G208">
        <v>174.99</v>
      </c>
      <c r="H208">
        <v>22.7</v>
      </c>
      <c r="K208">
        <v>0</v>
      </c>
      <c r="L208">
        <v>1</v>
      </c>
      <c r="M208">
        <f t="shared" si="45"/>
        <v>1</v>
      </c>
      <c r="N208">
        <f t="shared" si="46"/>
        <v>0</v>
      </c>
      <c r="O208">
        <f t="shared" si="47"/>
        <v>0</v>
      </c>
      <c r="P208">
        <f t="shared" si="48"/>
        <v>0</v>
      </c>
      <c r="Q208">
        <f t="shared" si="49"/>
        <v>0</v>
      </c>
      <c r="R208">
        <f t="shared" si="50"/>
        <v>1</v>
      </c>
      <c r="S208">
        <f t="shared" si="51"/>
        <v>0</v>
      </c>
      <c r="T208" s="2">
        <f t="shared" si="52"/>
        <v>0.84241416034477989</v>
      </c>
      <c r="U208">
        <f t="shared" si="53"/>
        <v>0.73875303404759163</v>
      </c>
      <c r="V208">
        <v>1</v>
      </c>
      <c r="W208" s="2">
        <f t="shared" si="54"/>
        <v>2.774140295624846</v>
      </c>
      <c r="X208" s="2">
        <f t="shared" si="55"/>
        <v>16.024844443165261</v>
      </c>
      <c r="Y208" s="2">
        <f t="shared" si="56"/>
        <v>0.94126231206761735</v>
      </c>
      <c r="Z208" s="1">
        <f t="shared" si="59"/>
        <v>0.94126231206761735</v>
      </c>
      <c r="AA208">
        <f t="shared" si="57"/>
        <v>-6.0533419403657897E-2</v>
      </c>
      <c r="AB208">
        <f t="shared" si="58"/>
        <v>1</v>
      </c>
    </row>
    <row r="209" spans="1:28" hidden="1" x14ac:dyDescent="0.25">
      <c r="A209" t="s">
        <v>7</v>
      </c>
      <c r="B209">
        <v>78</v>
      </c>
      <c r="C209" t="s">
        <v>5</v>
      </c>
      <c r="D209" t="s">
        <v>6</v>
      </c>
      <c r="E209" t="s">
        <v>1</v>
      </c>
      <c r="F209" t="s">
        <v>2</v>
      </c>
      <c r="G209">
        <v>82.68</v>
      </c>
      <c r="H209">
        <v>45.2</v>
      </c>
      <c r="K209">
        <v>0</v>
      </c>
      <c r="L209">
        <v>0</v>
      </c>
      <c r="M209">
        <f t="shared" si="45"/>
        <v>1</v>
      </c>
      <c r="N209">
        <f t="shared" si="46"/>
        <v>0</v>
      </c>
      <c r="O209">
        <f t="shared" si="47"/>
        <v>0</v>
      </c>
      <c r="P209">
        <f t="shared" si="48"/>
        <v>0</v>
      </c>
      <c r="Q209">
        <f t="shared" si="49"/>
        <v>0</v>
      </c>
      <c r="R209">
        <f t="shared" si="50"/>
        <v>0</v>
      </c>
      <c r="S209">
        <f t="shared" si="51"/>
        <v>1</v>
      </c>
      <c r="T209" s="2">
        <f t="shared" si="52"/>
        <v>0.25350661219007842</v>
      </c>
      <c r="U209">
        <f t="shared" si="53"/>
        <v>0.8565333521274392</v>
      </c>
      <c r="V209">
        <v>1</v>
      </c>
      <c r="W209" s="2">
        <f t="shared" si="54"/>
        <v>-2.3673469592961758</v>
      </c>
      <c r="X209" s="2">
        <f t="shared" si="55"/>
        <v>9.3729063728917081E-2</v>
      </c>
      <c r="Y209" s="2">
        <f t="shared" si="56"/>
        <v>8.5696784365737605E-2</v>
      </c>
      <c r="Z209" s="1">
        <f t="shared" si="59"/>
        <v>8.5696784365737605E-2</v>
      </c>
      <c r="AA209">
        <f t="shared" si="57"/>
        <v>-2.456939976069096</v>
      </c>
      <c r="AB209">
        <f t="shared" si="58"/>
        <v>0</v>
      </c>
    </row>
    <row r="210" spans="1:28" hidden="1" x14ac:dyDescent="0.25">
      <c r="A210" t="s">
        <v>0</v>
      </c>
      <c r="B210">
        <v>68</v>
      </c>
      <c r="C210" t="s">
        <v>3</v>
      </c>
      <c r="D210" t="s">
        <v>8</v>
      </c>
      <c r="E210" t="s">
        <v>1</v>
      </c>
      <c r="F210" t="s">
        <v>2</v>
      </c>
      <c r="G210">
        <v>135.12</v>
      </c>
      <c r="H210">
        <v>25.6</v>
      </c>
      <c r="K210">
        <v>0</v>
      </c>
      <c r="L210">
        <v>1</v>
      </c>
      <c r="M210">
        <f t="shared" si="45"/>
        <v>1</v>
      </c>
      <c r="N210">
        <f t="shared" si="46"/>
        <v>0</v>
      </c>
      <c r="O210">
        <f t="shared" si="47"/>
        <v>0</v>
      </c>
      <c r="P210">
        <f t="shared" si="48"/>
        <v>0</v>
      </c>
      <c r="Q210">
        <f t="shared" si="49"/>
        <v>0</v>
      </c>
      <c r="R210">
        <f t="shared" si="50"/>
        <v>1</v>
      </c>
      <c r="S210">
        <f t="shared" si="51"/>
        <v>0</v>
      </c>
      <c r="T210" s="2">
        <f t="shared" si="52"/>
        <v>0.61180589478211778</v>
      </c>
      <c r="U210">
        <f t="shared" si="53"/>
        <v>0.70303995597925584</v>
      </c>
      <c r="V210">
        <v>1</v>
      </c>
      <c r="W210" s="2">
        <f t="shared" si="54"/>
        <v>2.6150271219572367</v>
      </c>
      <c r="X210" s="2">
        <f t="shared" si="55"/>
        <v>13.667587064578782</v>
      </c>
      <c r="Y210" s="2">
        <f t="shared" si="56"/>
        <v>0.93182246025899296</v>
      </c>
      <c r="Z210" s="1">
        <f t="shared" si="59"/>
        <v>0.93182246025899296</v>
      </c>
      <c r="AA210">
        <f t="shared" si="57"/>
        <v>-7.0612975727038396E-2</v>
      </c>
      <c r="AB210">
        <f t="shared" si="58"/>
        <v>1</v>
      </c>
    </row>
    <row r="211" spans="1:28" hidden="1" x14ac:dyDescent="0.25">
      <c r="A211" t="s">
        <v>0</v>
      </c>
      <c r="B211">
        <v>79</v>
      </c>
      <c r="C211" t="s">
        <v>5</v>
      </c>
      <c r="D211" t="s">
        <v>4</v>
      </c>
      <c r="E211" t="s">
        <v>10</v>
      </c>
      <c r="F211" t="s">
        <v>9</v>
      </c>
      <c r="G211">
        <v>71.94</v>
      </c>
      <c r="H211">
        <v>30.3</v>
      </c>
      <c r="K211">
        <v>0</v>
      </c>
      <c r="L211">
        <v>0</v>
      </c>
      <c r="M211">
        <f t="shared" si="45"/>
        <v>0</v>
      </c>
      <c r="N211">
        <f t="shared" si="46"/>
        <v>1</v>
      </c>
      <c r="O211">
        <f t="shared" si="47"/>
        <v>0</v>
      </c>
      <c r="P211">
        <f t="shared" si="48"/>
        <v>0</v>
      </c>
      <c r="Q211">
        <f t="shared" si="49"/>
        <v>1</v>
      </c>
      <c r="R211">
        <f t="shared" si="50"/>
        <v>0</v>
      </c>
      <c r="S211">
        <f t="shared" si="51"/>
        <v>0</v>
      </c>
      <c r="T211" s="2">
        <f t="shared" si="52"/>
        <v>0.19556945448432714</v>
      </c>
      <c r="U211">
        <f t="shared" si="53"/>
        <v>0.86822593526024505</v>
      </c>
      <c r="V211">
        <v>1</v>
      </c>
      <c r="W211" s="2">
        <f t="shared" si="54"/>
        <v>4.8297247293933472</v>
      </c>
      <c r="X211" s="2">
        <f t="shared" si="55"/>
        <v>125.17649850109277</v>
      </c>
      <c r="Y211" s="2">
        <f t="shared" si="56"/>
        <v>0.99207459382785668</v>
      </c>
      <c r="Z211" s="1">
        <f t="shared" si="59"/>
        <v>0.99207459382785668</v>
      </c>
      <c r="AA211">
        <f t="shared" si="57"/>
        <v>-7.9569791333113996E-3</v>
      </c>
      <c r="AB211">
        <f t="shared" si="58"/>
        <v>1</v>
      </c>
    </row>
    <row r="212" spans="1:28" hidden="1" x14ac:dyDescent="0.25">
      <c r="A212" t="s">
        <v>7</v>
      </c>
      <c r="B212">
        <v>81</v>
      </c>
      <c r="C212" t="s">
        <v>5</v>
      </c>
      <c r="D212" t="s">
        <v>6</v>
      </c>
      <c r="E212" t="s">
        <v>1</v>
      </c>
      <c r="F212" t="s">
        <v>2</v>
      </c>
      <c r="G212">
        <v>67.92</v>
      </c>
      <c r="H212">
        <v>26.2</v>
      </c>
      <c r="K212">
        <v>1</v>
      </c>
      <c r="L212">
        <v>0</v>
      </c>
      <c r="M212">
        <f t="shared" si="45"/>
        <v>1</v>
      </c>
      <c r="N212">
        <f t="shared" si="46"/>
        <v>0</v>
      </c>
      <c r="O212">
        <f t="shared" si="47"/>
        <v>0</v>
      </c>
      <c r="P212">
        <f t="shared" si="48"/>
        <v>0</v>
      </c>
      <c r="Q212">
        <f t="shared" si="49"/>
        <v>0</v>
      </c>
      <c r="R212">
        <f t="shared" si="50"/>
        <v>0</v>
      </c>
      <c r="S212">
        <f t="shared" si="51"/>
        <v>1</v>
      </c>
      <c r="T212" s="2">
        <f t="shared" si="52"/>
        <v>0.17613633557753872</v>
      </c>
      <c r="U212">
        <f t="shared" si="53"/>
        <v>0.88959668077899279</v>
      </c>
      <c r="V212">
        <v>1</v>
      </c>
      <c r="W212" s="2">
        <f t="shared" si="54"/>
        <v>2.330496881519204</v>
      </c>
      <c r="X212" s="2">
        <f t="shared" si="55"/>
        <v>10.28304972122373</v>
      </c>
      <c r="Y212" s="2">
        <f t="shared" si="56"/>
        <v>0.91137147981197209</v>
      </c>
      <c r="Z212" s="1">
        <f t="shared" si="59"/>
        <v>0.91137147981197209</v>
      </c>
      <c r="AA212">
        <f t="shared" si="57"/>
        <v>-9.2804693365295857E-2</v>
      </c>
      <c r="AB212">
        <f t="shared" si="58"/>
        <v>1</v>
      </c>
    </row>
    <row r="213" spans="1:28" hidden="1" x14ac:dyDescent="0.25">
      <c r="A213" t="s">
        <v>7</v>
      </c>
      <c r="B213">
        <v>52</v>
      </c>
      <c r="C213" t="s">
        <v>3</v>
      </c>
      <c r="D213" t="s">
        <v>6</v>
      </c>
      <c r="E213" t="s">
        <v>1</v>
      </c>
      <c r="F213" t="s">
        <v>9</v>
      </c>
      <c r="G213">
        <v>209.44</v>
      </c>
      <c r="H213">
        <v>29.7</v>
      </c>
      <c r="K213">
        <v>1</v>
      </c>
      <c r="L213">
        <v>1</v>
      </c>
      <c r="M213">
        <f t="shared" si="45"/>
        <v>0</v>
      </c>
      <c r="N213">
        <f t="shared" si="46"/>
        <v>1</v>
      </c>
      <c r="O213">
        <f t="shared" si="47"/>
        <v>0</v>
      </c>
      <c r="P213">
        <f t="shared" si="48"/>
        <v>0</v>
      </c>
      <c r="Q213">
        <f t="shared" si="49"/>
        <v>0</v>
      </c>
      <c r="R213">
        <f t="shared" si="50"/>
        <v>0</v>
      </c>
      <c r="S213">
        <f t="shared" si="51"/>
        <v>1</v>
      </c>
      <c r="T213" s="2">
        <f t="shared" si="52"/>
        <v>0.94812054928801015</v>
      </c>
      <c r="U213">
        <f t="shared" si="53"/>
        <v>0.3754052279889119</v>
      </c>
      <c r="V213">
        <v>1</v>
      </c>
      <c r="W213" s="2">
        <f t="shared" si="54"/>
        <v>13.899192659828655</v>
      </c>
      <c r="X213" s="2">
        <f t="shared" si="55"/>
        <v>1087283.193562882</v>
      </c>
      <c r="Y213" s="2">
        <f t="shared" si="56"/>
        <v>0.99999908027725781</v>
      </c>
      <c r="Z213" s="1">
        <f t="shared" si="59"/>
        <v>0.99999908027725781</v>
      </c>
      <c r="AA213">
        <f t="shared" si="57"/>
        <v>-9.1972316513276588E-7</v>
      </c>
      <c r="AB213">
        <f t="shared" si="58"/>
        <v>1</v>
      </c>
    </row>
    <row r="214" spans="1:28" hidden="1" x14ac:dyDescent="0.25">
      <c r="A214" t="s">
        <v>7</v>
      </c>
      <c r="B214">
        <v>78</v>
      </c>
      <c r="C214" t="s">
        <v>3</v>
      </c>
      <c r="D214" t="s">
        <v>8</v>
      </c>
      <c r="E214" t="s">
        <v>10</v>
      </c>
      <c r="F214" t="s">
        <v>9</v>
      </c>
      <c r="G214">
        <v>82.36</v>
      </c>
      <c r="H214">
        <v>22.5</v>
      </c>
      <c r="K214">
        <v>1</v>
      </c>
      <c r="L214">
        <v>0</v>
      </c>
      <c r="M214">
        <f t="shared" si="45"/>
        <v>0</v>
      </c>
      <c r="N214">
        <f t="shared" si="46"/>
        <v>1</v>
      </c>
      <c r="O214">
        <f t="shared" si="47"/>
        <v>0</v>
      </c>
      <c r="P214">
        <f t="shared" si="48"/>
        <v>0</v>
      </c>
      <c r="Q214">
        <f t="shared" si="49"/>
        <v>0</v>
      </c>
      <c r="R214">
        <f t="shared" si="50"/>
        <v>1</v>
      </c>
      <c r="S214">
        <f t="shared" si="51"/>
        <v>0</v>
      </c>
      <c r="T214" s="2">
        <f t="shared" si="52"/>
        <v>0.25165922186106948</v>
      </c>
      <c r="U214">
        <f t="shared" si="53"/>
        <v>0.8565333521274392</v>
      </c>
      <c r="V214">
        <v>1</v>
      </c>
      <c r="W214" s="2">
        <f t="shared" si="54"/>
        <v>9.4530523525104115</v>
      </c>
      <c r="X214" s="2">
        <f t="shared" si="55"/>
        <v>12747.014324162366</v>
      </c>
      <c r="Y214" s="2">
        <f t="shared" si="56"/>
        <v>0.99992155641070279</v>
      </c>
      <c r="Z214" s="1">
        <f t="shared" si="59"/>
        <v>0.99992155641070279</v>
      </c>
      <c r="AA214">
        <f t="shared" si="57"/>
        <v>-7.8446666156464301E-5</v>
      </c>
      <c r="AB214">
        <f t="shared" si="58"/>
        <v>1</v>
      </c>
    </row>
    <row r="215" spans="1:28" hidden="1" x14ac:dyDescent="0.25">
      <c r="A215" t="s">
        <v>0</v>
      </c>
      <c r="B215">
        <v>69</v>
      </c>
      <c r="C215" t="s">
        <v>5</v>
      </c>
      <c r="D215" t="s">
        <v>4</v>
      </c>
      <c r="E215" t="s">
        <v>1</v>
      </c>
      <c r="F215" t="s">
        <v>2</v>
      </c>
      <c r="G215">
        <v>192.46</v>
      </c>
      <c r="H215">
        <v>32</v>
      </c>
      <c r="K215">
        <v>0</v>
      </c>
      <c r="L215">
        <v>1</v>
      </c>
      <c r="M215">
        <f t="shared" si="45"/>
        <v>1</v>
      </c>
      <c r="N215">
        <f t="shared" si="46"/>
        <v>0</v>
      </c>
      <c r="O215">
        <f t="shared" si="47"/>
        <v>0</v>
      </c>
      <c r="P215">
        <f t="shared" si="48"/>
        <v>0</v>
      </c>
      <c r="Q215">
        <f t="shared" si="49"/>
        <v>1</v>
      </c>
      <c r="R215">
        <f t="shared" si="50"/>
        <v>0</v>
      </c>
      <c r="S215">
        <f t="shared" si="51"/>
        <v>0</v>
      </c>
      <c r="T215" s="2">
        <f t="shared" si="52"/>
        <v>0.90659755113959639</v>
      </c>
      <c r="U215">
        <f t="shared" si="53"/>
        <v>0.72117475438086609</v>
      </c>
      <c r="V215">
        <v>1</v>
      </c>
      <c r="W215" s="2">
        <f t="shared" si="54"/>
        <v>2.857322759370807</v>
      </c>
      <c r="X215" s="2">
        <f t="shared" si="55"/>
        <v>17.414840750180879</v>
      </c>
      <c r="Y215" s="2">
        <f t="shared" si="56"/>
        <v>0.94569597350494727</v>
      </c>
      <c r="Z215" s="1">
        <f t="shared" si="59"/>
        <v>0.94569597350494727</v>
      </c>
      <c r="AA215">
        <f t="shared" si="57"/>
        <v>-5.583414265721761E-2</v>
      </c>
      <c r="AB215">
        <f t="shared" si="58"/>
        <v>1</v>
      </c>
    </row>
    <row r="216" spans="1:28" hidden="1" x14ac:dyDescent="0.25">
      <c r="A216" t="s">
        <v>7</v>
      </c>
      <c r="B216">
        <v>72</v>
      </c>
      <c r="C216" t="s">
        <v>3</v>
      </c>
      <c r="D216" t="s">
        <v>8</v>
      </c>
      <c r="E216" t="s">
        <v>1</v>
      </c>
      <c r="F216" t="s">
        <v>2</v>
      </c>
      <c r="G216">
        <v>219.03</v>
      </c>
      <c r="H216">
        <v>26</v>
      </c>
      <c r="K216">
        <v>0</v>
      </c>
      <c r="L216">
        <v>1</v>
      </c>
      <c r="M216">
        <f t="shared" si="45"/>
        <v>1</v>
      </c>
      <c r="N216">
        <f t="shared" si="46"/>
        <v>0</v>
      </c>
      <c r="O216">
        <f t="shared" si="47"/>
        <v>0</v>
      </c>
      <c r="P216">
        <f t="shared" si="48"/>
        <v>0</v>
      </c>
      <c r="Q216">
        <f t="shared" si="49"/>
        <v>0</v>
      </c>
      <c r="R216">
        <f t="shared" si="50"/>
        <v>1</v>
      </c>
      <c r="S216">
        <f t="shared" si="51"/>
        <v>0</v>
      </c>
      <c r="T216" s="2">
        <f t="shared" si="52"/>
        <v>0.96408361498686845</v>
      </c>
      <c r="U216">
        <f t="shared" si="53"/>
        <v>0.77212028062077542</v>
      </c>
      <c r="V216">
        <v>1</v>
      </c>
      <c r="W216" s="2">
        <f t="shared" si="54"/>
        <v>2.8780459802047136</v>
      </c>
      <c r="X216" s="2">
        <f t="shared" si="55"/>
        <v>17.779497724209669</v>
      </c>
      <c r="Y216" s="2">
        <f t="shared" si="56"/>
        <v>0.94675043951197668</v>
      </c>
      <c r="Z216" s="1">
        <f t="shared" si="59"/>
        <v>0.94675043951197668</v>
      </c>
      <c r="AA216">
        <f t="shared" si="57"/>
        <v>-5.4719747967991318E-2</v>
      </c>
      <c r="AB216">
        <f t="shared" si="58"/>
        <v>1</v>
      </c>
    </row>
    <row r="217" spans="1:28" hidden="1" x14ac:dyDescent="0.25">
      <c r="A217" t="s">
        <v>7</v>
      </c>
      <c r="B217">
        <v>76</v>
      </c>
      <c r="C217" t="s">
        <v>5</v>
      </c>
      <c r="D217" t="s">
        <v>6</v>
      </c>
      <c r="E217" t="s">
        <v>1</v>
      </c>
      <c r="F217" t="s">
        <v>2</v>
      </c>
      <c r="G217">
        <v>77.48</v>
      </c>
      <c r="H217">
        <v>23.3</v>
      </c>
      <c r="K217">
        <v>0</v>
      </c>
      <c r="L217">
        <v>0</v>
      </c>
      <c r="M217">
        <f t="shared" si="45"/>
        <v>1</v>
      </c>
      <c r="N217">
        <f t="shared" si="46"/>
        <v>0</v>
      </c>
      <c r="O217">
        <f t="shared" si="47"/>
        <v>0</v>
      </c>
      <c r="P217">
        <f t="shared" si="48"/>
        <v>0</v>
      </c>
      <c r="Q217">
        <f t="shared" si="49"/>
        <v>0</v>
      </c>
      <c r="R217">
        <f t="shared" si="50"/>
        <v>0</v>
      </c>
      <c r="S217">
        <f t="shared" si="51"/>
        <v>1</v>
      </c>
      <c r="T217" s="2">
        <f t="shared" si="52"/>
        <v>0.22438926261329606</v>
      </c>
      <c r="U217">
        <f t="shared" si="53"/>
        <v>0.83110256323999188</v>
      </c>
      <c r="V217">
        <v>1</v>
      </c>
      <c r="W217" s="2">
        <f t="shared" si="54"/>
        <v>-2.4161832047441192</v>
      </c>
      <c r="X217" s="2">
        <f t="shared" si="55"/>
        <v>8.926166159365842E-2</v>
      </c>
      <c r="Y217" s="2">
        <f t="shared" si="56"/>
        <v>8.1946941438352836E-2</v>
      </c>
      <c r="Z217" s="1">
        <f t="shared" si="59"/>
        <v>8.1946941438352836E-2</v>
      </c>
      <c r="AA217">
        <f t="shared" si="57"/>
        <v>-2.5016832967785687</v>
      </c>
      <c r="AB217">
        <f t="shared" si="58"/>
        <v>0</v>
      </c>
    </row>
    <row r="218" spans="1:28" hidden="1" x14ac:dyDescent="0.25">
      <c r="A218" t="s">
        <v>0</v>
      </c>
      <c r="B218">
        <v>64</v>
      </c>
      <c r="C218" t="s">
        <v>3</v>
      </c>
      <c r="D218" t="s">
        <v>4</v>
      </c>
      <c r="E218" t="s">
        <v>1</v>
      </c>
      <c r="F218" t="s">
        <v>2</v>
      </c>
      <c r="G218">
        <v>99.81</v>
      </c>
      <c r="H218">
        <v>33.299999999999997</v>
      </c>
      <c r="K218">
        <v>0</v>
      </c>
      <c r="L218">
        <v>0</v>
      </c>
      <c r="M218">
        <f t="shared" si="45"/>
        <v>1</v>
      </c>
      <c r="N218">
        <f t="shared" si="46"/>
        <v>0</v>
      </c>
      <c r="O218">
        <f t="shared" si="47"/>
        <v>0</v>
      </c>
      <c r="P218">
        <f t="shared" si="48"/>
        <v>0</v>
      </c>
      <c r="Q218">
        <f t="shared" si="49"/>
        <v>1</v>
      </c>
      <c r="R218">
        <f t="shared" si="50"/>
        <v>0</v>
      </c>
      <c r="S218">
        <f t="shared" si="51"/>
        <v>0</v>
      </c>
      <c r="T218" s="2">
        <f t="shared" si="52"/>
        <v>0.36167764092220911</v>
      </c>
      <c r="U218">
        <f t="shared" si="53"/>
        <v>0.62569784851933707</v>
      </c>
      <c r="V218">
        <v>1</v>
      </c>
      <c r="W218" s="2">
        <f t="shared" si="54"/>
        <v>-2.4324724767264692</v>
      </c>
      <c r="X218" s="2">
        <f t="shared" si="55"/>
        <v>8.7819432431896577E-2</v>
      </c>
      <c r="Y218" s="2">
        <f t="shared" si="56"/>
        <v>8.0729788247641501E-2</v>
      </c>
      <c r="Z218" s="1">
        <f t="shared" si="59"/>
        <v>8.0729788247641501E-2</v>
      </c>
      <c r="AA218">
        <f t="shared" si="57"/>
        <v>-2.5166476485485338</v>
      </c>
      <c r="AB218">
        <f t="shared" si="58"/>
        <v>0</v>
      </c>
    </row>
    <row r="219" spans="1:28" hidden="1" x14ac:dyDescent="0.25">
      <c r="A219" t="s">
        <v>7</v>
      </c>
      <c r="B219">
        <v>71</v>
      </c>
      <c r="C219" t="s">
        <v>3</v>
      </c>
      <c r="D219" t="s">
        <v>4</v>
      </c>
      <c r="E219" t="s">
        <v>1</v>
      </c>
      <c r="F219" t="s">
        <v>9</v>
      </c>
      <c r="G219">
        <v>124.96</v>
      </c>
      <c r="H219">
        <v>34.5</v>
      </c>
      <c r="K219">
        <v>1</v>
      </c>
      <c r="L219">
        <v>0</v>
      </c>
      <c r="M219">
        <f t="shared" si="45"/>
        <v>0</v>
      </c>
      <c r="N219">
        <f t="shared" si="46"/>
        <v>1</v>
      </c>
      <c r="O219">
        <f t="shared" si="47"/>
        <v>0</v>
      </c>
      <c r="P219">
        <f t="shared" si="48"/>
        <v>0</v>
      </c>
      <c r="Q219">
        <f t="shared" si="49"/>
        <v>1</v>
      </c>
      <c r="R219">
        <f t="shared" si="50"/>
        <v>0</v>
      </c>
      <c r="S219">
        <f t="shared" si="51"/>
        <v>0</v>
      </c>
      <c r="T219" s="2">
        <f t="shared" si="52"/>
        <v>0.54000669123513312</v>
      </c>
      <c r="U219">
        <f t="shared" si="53"/>
        <v>0.75574378139725829</v>
      </c>
      <c r="V219">
        <v>1</v>
      </c>
      <c r="W219" s="2">
        <f t="shared" si="54"/>
        <v>9.5288713651117565</v>
      </c>
      <c r="X219" s="2">
        <f t="shared" si="55"/>
        <v>13751.062393775102</v>
      </c>
      <c r="Y219" s="2">
        <f t="shared" si="56"/>
        <v>0.99992728363416583</v>
      </c>
      <c r="Z219" s="1">
        <f t="shared" si="59"/>
        <v>0.99992728363416583</v>
      </c>
      <c r="AA219">
        <f t="shared" si="57"/>
        <v>-7.2719009797272727E-5</v>
      </c>
      <c r="AB219">
        <f t="shared" si="58"/>
        <v>1</v>
      </c>
    </row>
    <row r="220" spans="1:28" hidden="1" x14ac:dyDescent="0.25">
      <c r="A220" t="s">
        <v>7</v>
      </c>
      <c r="B220">
        <v>77</v>
      </c>
      <c r="C220" t="s">
        <v>5</v>
      </c>
      <c r="D220" t="s">
        <v>8</v>
      </c>
      <c r="E220" t="s">
        <v>10</v>
      </c>
      <c r="F220" t="s">
        <v>2</v>
      </c>
      <c r="G220">
        <v>86.7</v>
      </c>
      <c r="H220">
        <v>20.100000000000001</v>
      </c>
      <c r="K220">
        <v>1</v>
      </c>
      <c r="L220">
        <v>0</v>
      </c>
      <c r="M220">
        <f t="shared" si="45"/>
        <v>1</v>
      </c>
      <c r="N220">
        <f t="shared" si="46"/>
        <v>0</v>
      </c>
      <c r="O220">
        <f t="shared" si="47"/>
        <v>0</v>
      </c>
      <c r="P220">
        <f t="shared" si="48"/>
        <v>0</v>
      </c>
      <c r="Q220">
        <f t="shared" si="49"/>
        <v>0</v>
      </c>
      <c r="R220">
        <f t="shared" si="50"/>
        <v>1</v>
      </c>
      <c r="S220">
        <f t="shared" si="51"/>
        <v>0</v>
      </c>
      <c r="T220" s="2">
        <f t="shared" si="52"/>
        <v>0.27730736916861171</v>
      </c>
      <c r="U220">
        <f t="shared" si="53"/>
        <v>0.84415979529983132</v>
      </c>
      <c r="V220">
        <v>1</v>
      </c>
      <c r="W220" s="2">
        <f t="shared" si="54"/>
        <v>2.4400605186622619</v>
      </c>
      <c r="X220" s="2">
        <f t="shared" si="55"/>
        <v>11.473735096883143</v>
      </c>
      <c r="Y220" s="2">
        <f t="shared" si="56"/>
        <v>0.91983155067563738</v>
      </c>
      <c r="Z220" s="1">
        <f t="shared" si="59"/>
        <v>0.91983155067563738</v>
      </c>
      <c r="AA220">
        <f t="shared" si="57"/>
        <v>-8.3564722795068422E-2</v>
      </c>
      <c r="AB220">
        <f t="shared" si="58"/>
        <v>1</v>
      </c>
    </row>
    <row r="221" spans="1:28" hidden="1" x14ac:dyDescent="0.25">
      <c r="A221" t="s">
        <v>0</v>
      </c>
      <c r="B221">
        <v>81</v>
      </c>
      <c r="C221" t="s">
        <v>5</v>
      </c>
      <c r="D221" t="s">
        <v>6</v>
      </c>
      <c r="E221" t="s">
        <v>1</v>
      </c>
      <c r="F221" t="s">
        <v>2</v>
      </c>
      <c r="G221">
        <v>95.59</v>
      </c>
      <c r="H221">
        <v>23</v>
      </c>
      <c r="K221">
        <v>0</v>
      </c>
      <c r="L221">
        <v>0</v>
      </c>
      <c r="M221">
        <f t="shared" si="45"/>
        <v>1</v>
      </c>
      <c r="N221">
        <f t="shared" si="46"/>
        <v>0</v>
      </c>
      <c r="O221">
        <f t="shared" si="47"/>
        <v>0</v>
      </c>
      <c r="P221">
        <f t="shared" si="48"/>
        <v>0</v>
      </c>
      <c r="Q221">
        <f t="shared" si="49"/>
        <v>0</v>
      </c>
      <c r="R221">
        <f t="shared" si="50"/>
        <v>0</v>
      </c>
      <c r="S221">
        <f t="shared" si="51"/>
        <v>1</v>
      </c>
      <c r="T221" s="2">
        <f t="shared" si="52"/>
        <v>0.33351483175709462</v>
      </c>
      <c r="U221">
        <f t="shared" si="53"/>
        <v>0.88959668077899279</v>
      </c>
      <c r="V221">
        <v>1</v>
      </c>
      <c r="W221" s="2">
        <f t="shared" si="54"/>
        <v>-2.283739111036065</v>
      </c>
      <c r="X221" s="2">
        <f t="shared" si="55"/>
        <v>0.10190246883430933</v>
      </c>
      <c r="Y221" s="2">
        <f t="shared" si="56"/>
        <v>9.2478664597340304E-2</v>
      </c>
      <c r="Z221" s="1">
        <f t="shared" si="59"/>
        <v>9.2478664597340304E-2</v>
      </c>
      <c r="AA221">
        <f t="shared" si="57"/>
        <v>-2.3807773140699786</v>
      </c>
      <c r="AB221">
        <f t="shared" si="58"/>
        <v>0</v>
      </c>
    </row>
    <row r="222" spans="1:28" hidden="1" x14ac:dyDescent="0.25">
      <c r="A222" t="s">
        <v>7</v>
      </c>
      <c r="B222">
        <v>58</v>
      </c>
      <c r="C222" t="s">
        <v>5</v>
      </c>
      <c r="D222" t="s">
        <v>6</v>
      </c>
      <c r="E222" t="s">
        <v>10</v>
      </c>
      <c r="F222" t="s">
        <v>9</v>
      </c>
      <c r="G222">
        <v>76.099999999999994</v>
      </c>
      <c r="H222">
        <v>36.299999999999997</v>
      </c>
      <c r="K222">
        <v>0</v>
      </c>
      <c r="L222">
        <v>0</v>
      </c>
      <c r="M222">
        <f t="shared" si="45"/>
        <v>0</v>
      </c>
      <c r="N222">
        <f t="shared" si="46"/>
        <v>1</v>
      </c>
      <c r="O222">
        <f t="shared" si="47"/>
        <v>0</v>
      </c>
      <c r="P222">
        <f t="shared" si="48"/>
        <v>0</v>
      </c>
      <c r="Q222">
        <f t="shared" si="49"/>
        <v>0</v>
      </c>
      <c r="R222">
        <f t="shared" si="50"/>
        <v>0</v>
      </c>
      <c r="S222">
        <f t="shared" si="51"/>
        <v>1</v>
      </c>
      <c r="T222" s="2">
        <f t="shared" si="52"/>
        <v>0.21699334022578426</v>
      </c>
      <c r="U222">
        <f t="shared" si="53"/>
        <v>0.50058033169101179</v>
      </c>
      <c r="V222">
        <v>1</v>
      </c>
      <c r="W222" s="2">
        <f t="shared" si="54"/>
        <v>4.1343811475034657</v>
      </c>
      <c r="X222" s="2">
        <f t="shared" si="55"/>
        <v>62.450931194638322</v>
      </c>
      <c r="Y222" s="2">
        <f t="shared" si="56"/>
        <v>0.98423979000509132</v>
      </c>
      <c r="Z222" s="1">
        <f t="shared" si="59"/>
        <v>0.98423979000509132</v>
      </c>
      <c r="AA222">
        <f t="shared" si="57"/>
        <v>-1.5885722587667954E-2</v>
      </c>
      <c r="AB222">
        <f t="shared" si="58"/>
        <v>1</v>
      </c>
    </row>
    <row r="223" spans="1:28" hidden="1" x14ac:dyDescent="0.25">
      <c r="A223" t="s">
        <v>0</v>
      </c>
      <c r="B223">
        <v>65</v>
      </c>
      <c r="C223" t="s">
        <v>5</v>
      </c>
      <c r="D223" t="s">
        <v>6</v>
      </c>
      <c r="E223" t="s">
        <v>1</v>
      </c>
      <c r="F223" t="s">
        <v>2</v>
      </c>
      <c r="G223">
        <v>230.4</v>
      </c>
      <c r="H223">
        <v>26.4</v>
      </c>
      <c r="K223">
        <v>1</v>
      </c>
      <c r="L223">
        <v>0</v>
      </c>
      <c r="M223">
        <f t="shared" si="45"/>
        <v>1</v>
      </c>
      <c r="N223">
        <f t="shared" si="46"/>
        <v>0</v>
      </c>
      <c r="O223">
        <f t="shared" si="47"/>
        <v>0</v>
      </c>
      <c r="P223">
        <f t="shared" si="48"/>
        <v>0</v>
      </c>
      <c r="Q223">
        <f t="shared" si="49"/>
        <v>0</v>
      </c>
      <c r="R223">
        <f t="shared" si="50"/>
        <v>0</v>
      </c>
      <c r="S223">
        <f t="shared" si="51"/>
        <v>1</v>
      </c>
      <c r="T223" s="2">
        <f t="shared" si="52"/>
        <v>0.97755149228495353</v>
      </c>
      <c r="U223">
        <f t="shared" si="53"/>
        <v>0.64566807211862054</v>
      </c>
      <c r="V223">
        <v>1</v>
      </c>
      <c r="W223" s="2">
        <f t="shared" si="54"/>
        <v>2.3777660464206085</v>
      </c>
      <c r="X223" s="2">
        <f t="shared" si="55"/>
        <v>10.780792153634325</v>
      </c>
      <c r="Y223" s="2">
        <f t="shared" si="56"/>
        <v>0.91511606461102835</v>
      </c>
      <c r="Z223" s="1">
        <f t="shared" si="59"/>
        <v>0.91511606461102835</v>
      </c>
      <c r="AA223">
        <f t="shared" si="57"/>
        <v>-8.8704375181531681E-2</v>
      </c>
      <c r="AB223">
        <f t="shared" si="58"/>
        <v>1</v>
      </c>
    </row>
    <row r="224" spans="1:28" hidden="1" x14ac:dyDescent="0.25">
      <c r="A224" t="s">
        <v>0</v>
      </c>
      <c r="B224">
        <v>70</v>
      </c>
      <c r="C224" t="s">
        <v>5</v>
      </c>
      <c r="D224" t="s">
        <v>8</v>
      </c>
      <c r="E224" t="s">
        <v>1</v>
      </c>
      <c r="F224" t="s">
        <v>2</v>
      </c>
      <c r="G224">
        <v>69.05</v>
      </c>
      <c r="H224">
        <v>31.5</v>
      </c>
      <c r="K224">
        <v>0</v>
      </c>
      <c r="L224">
        <v>0</v>
      </c>
      <c r="M224">
        <f t="shared" si="45"/>
        <v>1</v>
      </c>
      <c r="N224">
        <f t="shared" si="46"/>
        <v>0</v>
      </c>
      <c r="O224">
        <f t="shared" si="47"/>
        <v>0</v>
      </c>
      <c r="P224">
        <f t="shared" si="48"/>
        <v>0</v>
      </c>
      <c r="Q224">
        <f t="shared" si="49"/>
        <v>0</v>
      </c>
      <c r="R224">
        <f t="shared" si="50"/>
        <v>1</v>
      </c>
      <c r="S224">
        <f t="shared" si="51"/>
        <v>0</v>
      </c>
      <c r="T224" s="2">
        <f t="shared" si="52"/>
        <v>0.18147127108353897</v>
      </c>
      <c r="U224">
        <f t="shared" si="53"/>
        <v>0.73875303404759163</v>
      </c>
      <c r="V224">
        <v>1</v>
      </c>
      <c r="W224" s="2">
        <f t="shared" si="54"/>
        <v>-2.439834922333517</v>
      </c>
      <c r="X224" s="2">
        <f t="shared" si="55"/>
        <v>8.7175240959608977E-2</v>
      </c>
      <c r="Y224" s="2">
        <f t="shared" si="56"/>
        <v>8.018508670475484E-2</v>
      </c>
      <c r="Z224" s="1">
        <f t="shared" si="59"/>
        <v>8.018508670475484E-2</v>
      </c>
      <c r="AA224">
        <f t="shared" si="57"/>
        <v>-2.5234177327130407</v>
      </c>
      <c r="AB224">
        <f t="shared" si="58"/>
        <v>0</v>
      </c>
    </row>
    <row r="225" spans="1:28" hidden="1" x14ac:dyDescent="0.25">
      <c r="A225" t="s">
        <v>0</v>
      </c>
      <c r="B225">
        <v>57</v>
      </c>
      <c r="C225" t="s">
        <v>3</v>
      </c>
      <c r="D225" t="s">
        <v>6</v>
      </c>
      <c r="E225" t="s">
        <v>1</v>
      </c>
      <c r="F225" t="s">
        <v>11</v>
      </c>
      <c r="G225">
        <v>178.36</v>
      </c>
      <c r="H225">
        <v>31.5</v>
      </c>
      <c r="K225">
        <v>1</v>
      </c>
      <c r="L225">
        <v>0</v>
      </c>
      <c r="M225">
        <f t="shared" si="45"/>
        <v>0</v>
      </c>
      <c r="N225">
        <f t="shared" si="46"/>
        <v>0</v>
      </c>
      <c r="O225">
        <f t="shared" si="47"/>
        <v>1</v>
      </c>
      <c r="P225">
        <f t="shared" si="48"/>
        <v>0</v>
      </c>
      <c r="Q225">
        <f t="shared" si="49"/>
        <v>0</v>
      </c>
      <c r="R225">
        <f t="shared" si="50"/>
        <v>0</v>
      </c>
      <c r="S225">
        <f t="shared" si="51"/>
        <v>1</v>
      </c>
      <c r="T225" s="2">
        <f t="shared" si="52"/>
        <v>0.85663466492488149</v>
      </c>
      <c r="U225">
        <f t="shared" si="53"/>
        <v>0.47937739371549898</v>
      </c>
      <c r="V225">
        <v>1</v>
      </c>
      <c r="W225" s="2">
        <f t="shared" si="54"/>
        <v>1.8632362046719828</v>
      </c>
      <c r="X225" s="2">
        <f t="shared" si="55"/>
        <v>6.4445589726602641</v>
      </c>
      <c r="Y225" s="2">
        <f t="shared" si="56"/>
        <v>0.86567370831872714</v>
      </c>
      <c r="Z225" s="1">
        <f t="shared" si="59"/>
        <v>0.86567370831872714</v>
      </c>
      <c r="AA225">
        <f t="shared" si="57"/>
        <v>-0.14424722165162507</v>
      </c>
      <c r="AB225">
        <f t="shared" si="58"/>
        <v>1</v>
      </c>
    </row>
    <row r="226" spans="1:28" hidden="1" x14ac:dyDescent="0.25">
      <c r="A226" t="s">
        <v>0</v>
      </c>
      <c r="B226">
        <v>56</v>
      </c>
      <c r="C226" t="s">
        <v>5</v>
      </c>
      <c r="D226" t="s">
        <v>6</v>
      </c>
      <c r="E226" t="s">
        <v>1</v>
      </c>
      <c r="F226" t="s">
        <v>11</v>
      </c>
      <c r="G226">
        <v>65.819999999999993</v>
      </c>
      <c r="H226">
        <v>23.7</v>
      </c>
      <c r="K226">
        <v>0</v>
      </c>
      <c r="L226">
        <v>0</v>
      </c>
      <c r="M226">
        <f t="shared" si="45"/>
        <v>0</v>
      </c>
      <c r="N226">
        <f t="shared" si="46"/>
        <v>0</v>
      </c>
      <c r="O226">
        <f t="shared" si="47"/>
        <v>1</v>
      </c>
      <c r="P226">
        <f t="shared" si="48"/>
        <v>0</v>
      </c>
      <c r="Q226">
        <f t="shared" si="49"/>
        <v>0</v>
      </c>
      <c r="R226">
        <f t="shared" si="50"/>
        <v>0</v>
      </c>
      <c r="S226">
        <f t="shared" si="51"/>
        <v>1</v>
      </c>
      <c r="T226" s="2">
        <f t="shared" si="52"/>
        <v>0.16648861686469116</v>
      </c>
      <c r="U226">
        <f t="shared" si="53"/>
        <v>0.45823266581681643</v>
      </c>
      <c r="V226">
        <v>1</v>
      </c>
      <c r="W226" s="2">
        <f t="shared" si="54"/>
        <v>-3.1844813541988528</v>
      </c>
      <c r="X226" s="2">
        <f t="shared" si="55"/>
        <v>4.1399712020615043E-2</v>
      </c>
      <c r="Y226" s="2">
        <f t="shared" si="56"/>
        <v>3.9753911531517222E-2</v>
      </c>
      <c r="Z226" s="1">
        <f t="shared" si="59"/>
        <v>3.9753911531517222E-2</v>
      </c>
      <c r="AA226">
        <f t="shared" si="57"/>
        <v>-3.2250470394144748</v>
      </c>
      <c r="AB226">
        <f t="shared" si="58"/>
        <v>0</v>
      </c>
    </row>
    <row r="227" spans="1:28" hidden="1" x14ac:dyDescent="0.25">
      <c r="A227" t="s">
        <v>0</v>
      </c>
      <c r="B227">
        <v>72</v>
      </c>
      <c r="C227" t="s">
        <v>3</v>
      </c>
      <c r="D227" t="s">
        <v>6</v>
      </c>
      <c r="E227" t="s">
        <v>1</v>
      </c>
      <c r="F227" t="s">
        <v>9</v>
      </c>
      <c r="G227">
        <v>76.31</v>
      </c>
      <c r="H227">
        <v>28.8</v>
      </c>
      <c r="K227">
        <v>0</v>
      </c>
      <c r="L227">
        <v>0</v>
      </c>
      <c r="M227">
        <f t="shared" si="45"/>
        <v>0</v>
      </c>
      <c r="N227">
        <f t="shared" si="46"/>
        <v>1</v>
      </c>
      <c r="O227">
        <f t="shared" si="47"/>
        <v>0</v>
      </c>
      <c r="P227">
        <f t="shared" si="48"/>
        <v>0</v>
      </c>
      <c r="Q227">
        <f t="shared" si="49"/>
        <v>0</v>
      </c>
      <c r="R227">
        <f t="shared" si="50"/>
        <v>0</v>
      </c>
      <c r="S227">
        <f t="shared" si="51"/>
        <v>1</v>
      </c>
      <c r="T227" s="2">
        <f t="shared" si="52"/>
        <v>0.21810963370336736</v>
      </c>
      <c r="U227">
        <f t="shared" si="53"/>
        <v>0.77212028062077542</v>
      </c>
      <c r="V227">
        <v>1</v>
      </c>
      <c r="W227" s="2">
        <f t="shared" si="54"/>
        <v>4.5080084657920176</v>
      </c>
      <c r="X227" s="2">
        <f t="shared" si="55"/>
        <v>90.740924786522072</v>
      </c>
      <c r="Y227" s="2">
        <f t="shared" si="56"/>
        <v>0.98909973926765005</v>
      </c>
      <c r="Z227" s="1">
        <f t="shared" si="59"/>
        <v>0.98909973926765005</v>
      </c>
      <c r="AA227">
        <f t="shared" si="57"/>
        <v>-1.096010384202829E-2</v>
      </c>
      <c r="AB227">
        <f t="shared" si="58"/>
        <v>1</v>
      </c>
    </row>
    <row r="228" spans="1:28" hidden="1" x14ac:dyDescent="0.25">
      <c r="A228" t="s">
        <v>7</v>
      </c>
      <c r="B228">
        <v>47</v>
      </c>
      <c r="C228" t="s">
        <v>3</v>
      </c>
      <c r="D228" t="s">
        <v>6</v>
      </c>
      <c r="E228" t="s">
        <v>1</v>
      </c>
      <c r="F228" t="s">
        <v>2</v>
      </c>
      <c r="G228">
        <v>59.28</v>
      </c>
      <c r="H228">
        <v>24.8</v>
      </c>
      <c r="K228">
        <v>1</v>
      </c>
      <c r="L228">
        <v>0</v>
      </c>
      <c r="M228">
        <f t="shared" si="45"/>
        <v>1</v>
      </c>
      <c r="N228">
        <f t="shared" si="46"/>
        <v>0</v>
      </c>
      <c r="O228">
        <f t="shared" si="47"/>
        <v>0</v>
      </c>
      <c r="P228">
        <f t="shared" si="48"/>
        <v>0</v>
      </c>
      <c r="Q228">
        <f t="shared" si="49"/>
        <v>0</v>
      </c>
      <c r="R228">
        <f t="shared" si="50"/>
        <v>0</v>
      </c>
      <c r="S228">
        <f t="shared" si="51"/>
        <v>1</v>
      </c>
      <c r="T228" s="2">
        <f t="shared" si="52"/>
        <v>0.13867226652829887</v>
      </c>
      <c r="U228">
        <f t="shared" si="53"/>
        <v>0.27980343636921545</v>
      </c>
      <c r="V228">
        <v>1</v>
      </c>
      <c r="W228" s="2">
        <f t="shared" si="54"/>
        <v>1.4747663632898522</v>
      </c>
      <c r="X228" s="2">
        <f t="shared" si="55"/>
        <v>4.3700146578014669</v>
      </c>
      <c r="Y228" s="2">
        <f t="shared" si="56"/>
        <v>0.81378076900642782</v>
      </c>
      <c r="Z228" s="1">
        <f t="shared" si="59"/>
        <v>0.81378076900642782</v>
      </c>
      <c r="AA228">
        <f t="shared" si="57"/>
        <v>-0.20606427479916356</v>
      </c>
      <c r="AB228">
        <f t="shared" si="58"/>
        <v>1</v>
      </c>
    </row>
    <row r="229" spans="1:28" hidden="1" x14ac:dyDescent="0.25">
      <c r="A229" t="s">
        <v>7</v>
      </c>
      <c r="B229">
        <v>78</v>
      </c>
      <c r="C229" t="s">
        <v>5</v>
      </c>
      <c r="D229" t="s">
        <v>6</v>
      </c>
      <c r="E229" t="s">
        <v>1</v>
      </c>
      <c r="F229" t="s">
        <v>2</v>
      </c>
      <c r="G229">
        <v>205.51</v>
      </c>
      <c r="H229">
        <v>31.8</v>
      </c>
      <c r="K229">
        <v>0</v>
      </c>
      <c r="L229">
        <v>0</v>
      </c>
      <c r="M229">
        <f t="shared" si="45"/>
        <v>1</v>
      </c>
      <c r="N229">
        <f t="shared" si="46"/>
        <v>0</v>
      </c>
      <c r="O229">
        <f t="shared" si="47"/>
        <v>0</v>
      </c>
      <c r="P229">
        <f t="shared" si="48"/>
        <v>0</v>
      </c>
      <c r="Q229">
        <f t="shared" si="49"/>
        <v>0</v>
      </c>
      <c r="R229">
        <f t="shared" si="50"/>
        <v>0</v>
      </c>
      <c r="S229">
        <f t="shared" si="51"/>
        <v>1</v>
      </c>
      <c r="T229" s="2">
        <f t="shared" si="52"/>
        <v>0.94013254323122974</v>
      </c>
      <c r="U229">
        <f t="shared" si="53"/>
        <v>0.8565333521274392</v>
      </c>
      <c r="V229">
        <v>1</v>
      </c>
      <c r="W229" s="2">
        <f t="shared" si="54"/>
        <v>-2.0396970893417827</v>
      </c>
      <c r="X229" s="2">
        <f t="shared" si="55"/>
        <v>0.13006810392681115</v>
      </c>
      <c r="Y229" s="2">
        <f t="shared" si="56"/>
        <v>0.11509757993774418</v>
      </c>
      <c r="Z229" s="1">
        <f t="shared" si="59"/>
        <v>0.11509757993774418</v>
      </c>
      <c r="AA229">
        <f t="shared" si="57"/>
        <v>-2.1619749892117106</v>
      </c>
      <c r="AB229">
        <f t="shared" si="58"/>
        <v>0</v>
      </c>
    </row>
    <row r="230" spans="1:28" hidden="1" x14ac:dyDescent="0.25">
      <c r="A230" t="s">
        <v>7</v>
      </c>
      <c r="B230">
        <v>76</v>
      </c>
      <c r="C230" t="s">
        <v>5</v>
      </c>
      <c r="D230" t="s">
        <v>4</v>
      </c>
      <c r="E230" t="s">
        <v>1</v>
      </c>
      <c r="F230" t="s">
        <v>2</v>
      </c>
      <c r="G230">
        <v>72.36</v>
      </c>
      <c r="H230">
        <v>39.4</v>
      </c>
      <c r="K230">
        <v>1</v>
      </c>
      <c r="L230">
        <v>0</v>
      </c>
      <c r="M230">
        <f t="shared" si="45"/>
        <v>1</v>
      </c>
      <c r="N230">
        <f t="shared" si="46"/>
        <v>0</v>
      </c>
      <c r="O230">
        <f t="shared" si="47"/>
        <v>0</v>
      </c>
      <c r="P230">
        <f t="shared" si="48"/>
        <v>0</v>
      </c>
      <c r="Q230">
        <f t="shared" si="49"/>
        <v>1</v>
      </c>
      <c r="R230">
        <f t="shared" si="50"/>
        <v>0</v>
      </c>
      <c r="S230">
        <f t="shared" si="51"/>
        <v>0</v>
      </c>
      <c r="T230" s="2">
        <f t="shared" si="52"/>
        <v>0.19767229879821877</v>
      </c>
      <c r="U230">
        <f t="shared" si="53"/>
        <v>0.83110256323999188</v>
      </c>
      <c r="V230">
        <v>1</v>
      </c>
      <c r="W230" s="2">
        <f t="shared" si="54"/>
        <v>2.4608263920298028</v>
      </c>
      <c r="X230" s="2">
        <f t="shared" si="55"/>
        <v>11.714488300796138</v>
      </c>
      <c r="Y230" s="2">
        <f t="shared" si="56"/>
        <v>0.92134956780467658</v>
      </c>
      <c r="Z230" s="1">
        <f t="shared" si="59"/>
        <v>0.92134956780467658</v>
      </c>
      <c r="AA230">
        <f t="shared" si="57"/>
        <v>-8.1915762290565228E-2</v>
      </c>
      <c r="AB230">
        <f t="shared" si="58"/>
        <v>1</v>
      </c>
    </row>
    <row r="231" spans="1:28" hidden="1" x14ac:dyDescent="0.25">
      <c r="A231" t="s">
        <v>0</v>
      </c>
      <c r="B231">
        <v>64</v>
      </c>
      <c r="C231" t="s">
        <v>3</v>
      </c>
      <c r="D231" t="s">
        <v>4</v>
      </c>
      <c r="E231" t="s">
        <v>1</v>
      </c>
      <c r="F231" t="s">
        <v>2</v>
      </c>
      <c r="G231">
        <v>108.96</v>
      </c>
      <c r="H231">
        <v>30.5</v>
      </c>
      <c r="K231">
        <v>1</v>
      </c>
      <c r="L231">
        <v>0</v>
      </c>
      <c r="M231">
        <f t="shared" si="45"/>
        <v>1</v>
      </c>
      <c r="N231">
        <f t="shared" si="46"/>
        <v>0</v>
      </c>
      <c r="O231">
        <f t="shared" si="47"/>
        <v>0</v>
      </c>
      <c r="P231">
        <f t="shared" si="48"/>
        <v>0</v>
      </c>
      <c r="Q231">
        <f t="shared" si="49"/>
        <v>1</v>
      </c>
      <c r="R231">
        <f t="shared" si="50"/>
        <v>0</v>
      </c>
      <c r="S231">
        <f t="shared" si="51"/>
        <v>0</v>
      </c>
      <c r="T231" s="2">
        <f t="shared" si="52"/>
        <v>0.42518388875163299</v>
      </c>
      <c r="U231">
        <f t="shared" si="53"/>
        <v>0.62569784851933707</v>
      </c>
      <c r="V231">
        <v>1</v>
      </c>
      <c r="W231" s="2">
        <f t="shared" si="54"/>
        <v>2.2871671342731408</v>
      </c>
      <c r="X231" s="2">
        <f t="shared" si="55"/>
        <v>9.8470028950920394</v>
      </c>
      <c r="Y231" s="2">
        <f t="shared" si="56"/>
        <v>0.90780863528187394</v>
      </c>
      <c r="Z231" s="1">
        <f t="shared" si="59"/>
        <v>0.90780863528187394</v>
      </c>
      <c r="AA231">
        <f t="shared" si="57"/>
        <v>-9.6721676687461358E-2</v>
      </c>
      <c r="AB231">
        <f t="shared" si="58"/>
        <v>1</v>
      </c>
    </row>
    <row r="232" spans="1:28" hidden="1" x14ac:dyDescent="0.25">
      <c r="A232" t="s">
        <v>7</v>
      </c>
      <c r="B232">
        <v>80</v>
      </c>
      <c r="C232" t="s">
        <v>5</v>
      </c>
      <c r="D232" t="s">
        <v>6</v>
      </c>
      <c r="E232" t="s">
        <v>1</v>
      </c>
      <c r="F232" t="s">
        <v>2</v>
      </c>
      <c r="G232">
        <v>117.14</v>
      </c>
      <c r="H232">
        <v>24.4</v>
      </c>
      <c r="K232">
        <v>0</v>
      </c>
      <c r="L232">
        <v>0</v>
      </c>
      <c r="M232">
        <f t="shared" si="45"/>
        <v>1</v>
      </c>
      <c r="N232">
        <f t="shared" si="46"/>
        <v>0</v>
      </c>
      <c r="O232">
        <f t="shared" si="47"/>
        <v>0</v>
      </c>
      <c r="P232">
        <f t="shared" si="48"/>
        <v>0</v>
      </c>
      <c r="Q232">
        <f t="shared" si="49"/>
        <v>0</v>
      </c>
      <c r="R232">
        <f t="shared" si="50"/>
        <v>0</v>
      </c>
      <c r="S232">
        <f t="shared" si="51"/>
        <v>1</v>
      </c>
      <c r="T232" s="2">
        <f t="shared" si="52"/>
        <v>0.4837089615765659</v>
      </c>
      <c r="U232">
        <f t="shared" si="53"/>
        <v>0.87924383586294119</v>
      </c>
      <c r="V232">
        <v>1</v>
      </c>
      <c r="W232" s="2">
        <f t="shared" si="54"/>
        <v>-2.2262929886623337</v>
      </c>
      <c r="X232" s="2">
        <f t="shared" si="55"/>
        <v>0.10792777898346415</v>
      </c>
      <c r="Y232" s="2">
        <f t="shared" si="56"/>
        <v>9.7414092354006207E-2</v>
      </c>
      <c r="Z232" s="1">
        <f t="shared" si="59"/>
        <v>9.7414092354006207E-2</v>
      </c>
      <c r="AA232">
        <f t="shared" si="57"/>
        <v>-2.328784393440158</v>
      </c>
      <c r="AB232">
        <f t="shared" si="58"/>
        <v>0</v>
      </c>
    </row>
    <row r="233" spans="1:28" hidden="1" x14ac:dyDescent="0.25">
      <c r="A233" t="s">
        <v>7</v>
      </c>
      <c r="B233">
        <v>74</v>
      </c>
      <c r="C233" t="s">
        <v>5</v>
      </c>
      <c r="D233" t="s">
        <v>6</v>
      </c>
      <c r="E233" t="s">
        <v>1</v>
      </c>
      <c r="F233" t="s">
        <v>2</v>
      </c>
      <c r="G233">
        <v>114.65</v>
      </c>
      <c r="H233">
        <v>23.7</v>
      </c>
      <c r="K233">
        <v>0</v>
      </c>
      <c r="L233">
        <v>0</v>
      </c>
      <c r="M233">
        <f t="shared" si="45"/>
        <v>1</v>
      </c>
      <c r="N233">
        <f t="shared" si="46"/>
        <v>0</v>
      </c>
      <c r="O233">
        <f t="shared" si="47"/>
        <v>0</v>
      </c>
      <c r="P233">
        <f t="shared" si="48"/>
        <v>0</v>
      </c>
      <c r="Q233">
        <f t="shared" si="49"/>
        <v>0</v>
      </c>
      <c r="R233">
        <f t="shared" si="50"/>
        <v>0</v>
      </c>
      <c r="S233">
        <f t="shared" si="51"/>
        <v>1</v>
      </c>
      <c r="T233" s="2">
        <f t="shared" si="52"/>
        <v>0.46579756553203477</v>
      </c>
      <c r="U233">
        <f t="shared" si="53"/>
        <v>0.80294554605918167</v>
      </c>
      <c r="V233">
        <v>1</v>
      </c>
      <c r="W233" s="2">
        <f t="shared" si="54"/>
        <v>-2.3396735954401855</v>
      </c>
      <c r="X233" s="2">
        <f t="shared" si="55"/>
        <v>9.6359085142776205E-2</v>
      </c>
      <c r="Y233" s="2">
        <f t="shared" si="56"/>
        <v>8.7890077665774613E-2</v>
      </c>
      <c r="Z233" s="1">
        <f t="shared" si="59"/>
        <v>8.7890077665774613E-2</v>
      </c>
      <c r="AA233">
        <f t="shared" si="57"/>
        <v>-2.4316683627357651</v>
      </c>
      <c r="AB233">
        <f t="shared" si="58"/>
        <v>0</v>
      </c>
    </row>
    <row r="234" spans="1:28" hidden="1" x14ac:dyDescent="0.25">
      <c r="A234" t="s">
        <v>7</v>
      </c>
      <c r="B234">
        <v>81</v>
      </c>
      <c r="C234" t="s">
        <v>3</v>
      </c>
      <c r="D234" t="s">
        <v>4</v>
      </c>
      <c r="E234" t="s">
        <v>1</v>
      </c>
      <c r="F234" t="s">
        <v>9</v>
      </c>
      <c r="G234">
        <v>82.77</v>
      </c>
      <c r="H234">
        <v>25.1</v>
      </c>
      <c r="K234">
        <v>1</v>
      </c>
      <c r="L234">
        <v>0</v>
      </c>
      <c r="M234">
        <f t="shared" si="45"/>
        <v>0</v>
      </c>
      <c r="N234">
        <f t="shared" si="46"/>
        <v>1</v>
      </c>
      <c r="O234">
        <f t="shared" si="47"/>
        <v>0</v>
      </c>
      <c r="P234">
        <f t="shared" si="48"/>
        <v>0</v>
      </c>
      <c r="Q234">
        <f t="shared" si="49"/>
        <v>1</v>
      </c>
      <c r="R234">
        <f t="shared" si="50"/>
        <v>0</v>
      </c>
      <c r="S234">
        <f t="shared" si="51"/>
        <v>0</v>
      </c>
      <c r="T234" s="2">
        <f t="shared" si="52"/>
        <v>0.25402747160716604</v>
      </c>
      <c r="U234">
        <f t="shared" si="53"/>
        <v>0.88959668077899279</v>
      </c>
      <c r="V234">
        <v>1</v>
      </c>
      <c r="W234" s="2">
        <f t="shared" si="54"/>
        <v>9.5763186893672039</v>
      </c>
      <c r="X234" s="2">
        <f t="shared" si="55"/>
        <v>14419.239776417793</v>
      </c>
      <c r="Y234" s="2">
        <f t="shared" si="56"/>
        <v>0.9999306530255041</v>
      </c>
      <c r="Z234" s="1">
        <f t="shared" si="59"/>
        <v>0.9999306530255041</v>
      </c>
      <c r="AA234">
        <f t="shared" si="57"/>
        <v>-6.9349379108503463E-5</v>
      </c>
      <c r="AB234">
        <f t="shared" si="58"/>
        <v>1</v>
      </c>
    </row>
    <row r="235" spans="1:28" hidden="1" x14ac:dyDescent="0.25">
      <c r="A235" t="s">
        <v>7</v>
      </c>
      <c r="B235">
        <v>46</v>
      </c>
      <c r="C235" t="s">
        <v>3</v>
      </c>
      <c r="D235" t="s">
        <v>6</v>
      </c>
      <c r="E235" t="s">
        <v>1</v>
      </c>
      <c r="F235" t="s">
        <v>11</v>
      </c>
      <c r="G235">
        <v>90.39</v>
      </c>
      <c r="H235">
        <v>27</v>
      </c>
      <c r="K235">
        <v>0</v>
      </c>
      <c r="L235">
        <v>0</v>
      </c>
      <c r="M235">
        <f t="shared" si="45"/>
        <v>0</v>
      </c>
      <c r="N235">
        <f t="shared" si="46"/>
        <v>0</v>
      </c>
      <c r="O235">
        <f t="shared" si="47"/>
        <v>1</v>
      </c>
      <c r="P235">
        <f t="shared" si="48"/>
        <v>0</v>
      </c>
      <c r="Q235">
        <f t="shared" si="49"/>
        <v>0</v>
      </c>
      <c r="R235">
        <f t="shared" si="50"/>
        <v>0</v>
      </c>
      <c r="S235">
        <f t="shared" si="51"/>
        <v>1</v>
      </c>
      <c r="T235" s="2">
        <f t="shared" si="52"/>
        <v>0.30007472557588055</v>
      </c>
      <c r="U235">
        <f t="shared" si="53"/>
        <v>0.26219386503054554</v>
      </c>
      <c r="V235">
        <v>1</v>
      </c>
      <c r="W235" s="2">
        <f t="shared" si="54"/>
        <v>-3.3900920314306657</v>
      </c>
      <c r="X235" s="2">
        <f t="shared" si="55"/>
        <v>3.3705574784559718E-2</v>
      </c>
      <c r="Y235" s="2">
        <f t="shared" si="56"/>
        <v>3.2606552200886096E-2</v>
      </c>
      <c r="Z235" s="1">
        <f t="shared" si="59"/>
        <v>3.2606552200886096E-2</v>
      </c>
      <c r="AA235">
        <f t="shared" si="57"/>
        <v>-3.4232420230475662</v>
      </c>
      <c r="AB235">
        <f t="shared" si="58"/>
        <v>0</v>
      </c>
    </row>
    <row r="236" spans="1:28" hidden="1" x14ac:dyDescent="0.25">
      <c r="A236" t="s">
        <v>0</v>
      </c>
      <c r="B236">
        <v>34</v>
      </c>
      <c r="C236" t="s">
        <v>5</v>
      </c>
      <c r="D236" t="s">
        <v>8</v>
      </c>
      <c r="E236" t="s">
        <v>1</v>
      </c>
      <c r="F236" t="s">
        <v>9</v>
      </c>
      <c r="G236">
        <v>239.65</v>
      </c>
      <c r="H236">
        <v>24.2</v>
      </c>
      <c r="K236">
        <v>0</v>
      </c>
      <c r="L236">
        <v>0</v>
      </c>
      <c r="M236">
        <f t="shared" si="45"/>
        <v>0</v>
      </c>
      <c r="N236">
        <f t="shared" si="46"/>
        <v>1</v>
      </c>
      <c r="O236">
        <f t="shared" si="47"/>
        <v>0</v>
      </c>
      <c r="P236">
        <f t="shared" si="48"/>
        <v>0</v>
      </c>
      <c r="Q236">
        <f t="shared" si="49"/>
        <v>0</v>
      </c>
      <c r="R236">
        <f t="shared" si="50"/>
        <v>1</v>
      </c>
      <c r="S236">
        <f t="shared" si="51"/>
        <v>0</v>
      </c>
      <c r="T236" s="2">
        <f t="shared" si="52"/>
        <v>0.98510057560296749</v>
      </c>
      <c r="U236">
        <f t="shared" si="53"/>
        <v>0.10121700052042518</v>
      </c>
      <c r="V236">
        <v>1</v>
      </c>
      <c r="W236" s="2">
        <f t="shared" si="54"/>
        <v>4.0759056436610228</v>
      </c>
      <c r="X236" s="2">
        <f t="shared" si="55"/>
        <v>58.903802294628527</v>
      </c>
      <c r="Y236" s="2">
        <f t="shared" si="56"/>
        <v>0.98330656883712253</v>
      </c>
      <c r="Z236" s="1">
        <f t="shared" si="59"/>
        <v>0.98330656883712253</v>
      </c>
      <c r="AA236">
        <f t="shared" si="57"/>
        <v>-1.6834336818541105E-2</v>
      </c>
      <c r="AB236">
        <f t="shared" si="58"/>
        <v>1</v>
      </c>
    </row>
    <row r="237" spans="1:28" hidden="1" x14ac:dyDescent="0.25">
      <c r="A237" t="s">
        <v>7</v>
      </c>
      <c r="B237">
        <v>69</v>
      </c>
      <c r="C237" t="s">
        <v>3</v>
      </c>
      <c r="D237" t="s">
        <v>6</v>
      </c>
      <c r="E237" t="s">
        <v>1</v>
      </c>
      <c r="F237" t="s">
        <v>9</v>
      </c>
      <c r="G237">
        <v>135.69</v>
      </c>
      <c r="H237">
        <v>20.9</v>
      </c>
      <c r="K237">
        <v>0</v>
      </c>
      <c r="L237">
        <v>0</v>
      </c>
      <c r="M237">
        <f t="shared" si="45"/>
        <v>0</v>
      </c>
      <c r="N237">
        <f t="shared" si="46"/>
        <v>1</v>
      </c>
      <c r="O237">
        <f t="shared" si="47"/>
        <v>0</v>
      </c>
      <c r="P237">
        <f t="shared" si="48"/>
        <v>0</v>
      </c>
      <c r="Q237">
        <f t="shared" si="49"/>
        <v>0</v>
      </c>
      <c r="R237">
        <f t="shared" si="50"/>
        <v>0</v>
      </c>
      <c r="S237">
        <f t="shared" si="51"/>
        <v>1</v>
      </c>
      <c r="T237" s="2">
        <f t="shared" si="52"/>
        <v>0.61574640223960575</v>
      </c>
      <c r="U237">
        <f t="shared" si="53"/>
        <v>0.72117475438086609</v>
      </c>
      <c r="V237">
        <v>1</v>
      </c>
      <c r="W237" s="2">
        <f t="shared" si="54"/>
        <v>4.6277571668763686</v>
      </c>
      <c r="X237" s="2">
        <f t="shared" si="55"/>
        <v>102.28439981748357</v>
      </c>
      <c r="Y237" s="2">
        <f t="shared" si="56"/>
        <v>0.99031799573055446</v>
      </c>
      <c r="Z237" s="1">
        <f t="shared" si="59"/>
        <v>0.99031799573055446</v>
      </c>
      <c r="AA237">
        <f t="shared" si="57"/>
        <v>-9.7291796210445883E-3</v>
      </c>
      <c r="AB237">
        <f t="shared" si="58"/>
        <v>1</v>
      </c>
    </row>
    <row r="238" spans="1:28" hidden="1" x14ac:dyDescent="0.25">
      <c r="A238" t="s">
        <v>7</v>
      </c>
      <c r="B238">
        <v>59</v>
      </c>
      <c r="C238" t="s">
        <v>5</v>
      </c>
      <c r="D238" t="s">
        <v>8</v>
      </c>
      <c r="E238" t="s">
        <v>1</v>
      </c>
      <c r="F238" t="s">
        <v>2</v>
      </c>
      <c r="G238">
        <v>94.64</v>
      </c>
      <c r="H238">
        <v>20.5</v>
      </c>
      <c r="K238">
        <v>0</v>
      </c>
      <c r="L238">
        <v>0</v>
      </c>
      <c r="M238">
        <f t="shared" si="45"/>
        <v>1</v>
      </c>
      <c r="N238">
        <f t="shared" si="46"/>
        <v>0</v>
      </c>
      <c r="O238">
        <f t="shared" si="47"/>
        <v>0</v>
      </c>
      <c r="P238">
        <f t="shared" si="48"/>
        <v>0</v>
      </c>
      <c r="Q238">
        <f t="shared" si="49"/>
        <v>0</v>
      </c>
      <c r="R238">
        <f t="shared" si="50"/>
        <v>1</v>
      </c>
      <c r="S238">
        <f t="shared" si="51"/>
        <v>0</v>
      </c>
      <c r="T238" s="2">
        <f t="shared" si="52"/>
        <v>0.32729549103785205</v>
      </c>
      <c r="U238">
        <f t="shared" si="53"/>
        <v>0.52178163014339485</v>
      </c>
      <c r="V238">
        <v>1</v>
      </c>
      <c r="W238" s="2">
        <f t="shared" si="54"/>
        <v>-2.6683670159372062</v>
      </c>
      <c r="X238" s="2">
        <f t="shared" si="55"/>
        <v>6.9365405475141778E-2</v>
      </c>
      <c r="Y238" s="2">
        <f t="shared" si="56"/>
        <v>6.4865952386332582E-2</v>
      </c>
      <c r="Z238" s="1">
        <f t="shared" si="59"/>
        <v>6.4865952386332582E-2</v>
      </c>
      <c r="AA238">
        <f t="shared" si="57"/>
        <v>-2.7354324094749107</v>
      </c>
      <c r="AB238">
        <f t="shared" si="58"/>
        <v>0</v>
      </c>
    </row>
    <row r="239" spans="1:28" hidden="1" x14ac:dyDescent="0.25">
      <c r="A239" t="s">
        <v>7</v>
      </c>
      <c r="B239">
        <v>82</v>
      </c>
      <c r="C239" t="s">
        <v>5</v>
      </c>
      <c r="D239" t="s">
        <v>6</v>
      </c>
      <c r="E239" t="s">
        <v>1</v>
      </c>
      <c r="F239" t="s">
        <v>2</v>
      </c>
      <c r="G239">
        <v>220.18</v>
      </c>
      <c r="H239">
        <v>25.1</v>
      </c>
      <c r="K239">
        <v>0</v>
      </c>
      <c r="L239">
        <v>0</v>
      </c>
      <c r="M239">
        <f t="shared" si="45"/>
        <v>1</v>
      </c>
      <c r="N239">
        <f t="shared" si="46"/>
        <v>0</v>
      </c>
      <c r="O239">
        <f t="shared" si="47"/>
        <v>0</v>
      </c>
      <c r="P239">
        <f t="shared" si="48"/>
        <v>0</v>
      </c>
      <c r="Q239">
        <f t="shared" si="49"/>
        <v>0</v>
      </c>
      <c r="R239">
        <f t="shared" si="50"/>
        <v>0</v>
      </c>
      <c r="S239">
        <f t="shared" si="51"/>
        <v>1</v>
      </c>
      <c r="T239" s="2">
        <f t="shared" si="52"/>
        <v>0.96569319424550537</v>
      </c>
      <c r="U239">
        <f t="shared" si="53"/>
        <v>0.89929715668439136</v>
      </c>
      <c r="V239">
        <v>1</v>
      </c>
      <c r="W239" s="2">
        <f t="shared" si="54"/>
        <v>-1.9687425753814389</v>
      </c>
      <c r="X239" s="2">
        <f t="shared" si="55"/>
        <v>0.13963232299428741</v>
      </c>
      <c r="Y239" s="2">
        <f t="shared" si="56"/>
        <v>0.12252401075060357</v>
      </c>
      <c r="Z239" s="1">
        <f t="shared" si="59"/>
        <v>0.12252401075060357</v>
      </c>
      <c r="AA239">
        <f t="shared" si="57"/>
        <v>-2.0994482620766708</v>
      </c>
      <c r="AB239">
        <f t="shared" si="58"/>
        <v>0</v>
      </c>
    </row>
    <row r="240" spans="1:28" hidden="1" x14ac:dyDescent="0.25">
      <c r="A240" t="s">
        <v>7</v>
      </c>
      <c r="B240">
        <v>78</v>
      </c>
      <c r="C240" t="s">
        <v>5</v>
      </c>
      <c r="D240" t="s">
        <v>8</v>
      </c>
      <c r="E240" t="s">
        <v>1</v>
      </c>
      <c r="F240" t="s">
        <v>9</v>
      </c>
      <c r="G240">
        <v>203.2</v>
      </c>
      <c r="H240">
        <v>42.7</v>
      </c>
      <c r="K240">
        <v>0</v>
      </c>
      <c r="L240">
        <v>0</v>
      </c>
      <c r="M240">
        <f t="shared" si="45"/>
        <v>0</v>
      </c>
      <c r="N240">
        <f t="shared" si="46"/>
        <v>1</v>
      </c>
      <c r="O240">
        <f t="shared" si="47"/>
        <v>0</v>
      </c>
      <c r="P240">
        <f t="shared" si="48"/>
        <v>0</v>
      </c>
      <c r="Q240">
        <f t="shared" si="49"/>
        <v>0</v>
      </c>
      <c r="R240">
        <f t="shared" si="50"/>
        <v>1</v>
      </c>
      <c r="S240">
        <f t="shared" si="51"/>
        <v>0</v>
      </c>
      <c r="T240" s="2">
        <f t="shared" si="52"/>
        <v>0.93500590215893864</v>
      </c>
      <c r="U240">
        <f t="shared" si="53"/>
        <v>0.8565333521274392</v>
      </c>
      <c r="V240">
        <v>1</v>
      </c>
      <c r="W240" s="2">
        <f t="shared" si="54"/>
        <v>5.0898022306244863</v>
      </c>
      <c r="X240" s="2">
        <f t="shared" si="55"/>
        <v>162.35774948742684</v>
      </c>
      <c r="Y240" s="2">
        <f t="shared" si="56"/>
        <v>0.99387846610804975</v>
      </c>
      <c r="Z240" s="1">
        <f t="shared" si="59"/>
        <v>0.99387846610804975</v>
      </c>
      <c r="AA240">
        <f t="shared" si="57"/>
        <v>-6.1403472977745871E-3</v>
      </c>
      <c r="AB240">
        <f t="shared" si="58"/>
        <v>1</v>
      </c>
    </row>
    <row r="241" spans="1:28" hidden="1" x14ac:dyDescent="0.25">
      <c r="A241" t="s">
        <v>7</v>
      </c>
      <c r="B241">
        <v>80</v>
      </c>
      <c r="C241" t="s">
        <v>5</v>
      </c>
      <c r="D241" t="s">
        <v>4</v>
      </c>
      <c r="E241" t="s">
        <v>1</v>
      </c>
      <c r="F241" t="s">
        <v>9</v>
      </c>
      <c r="G241">
        <v>204.38</v>
      </c>
      <c r="H241">
        <v>38.9</v>
      </c>
      <c r="K241">
        <v>0</v>
      </c>
      <c r="L241">
        <v>1</v>
      </c>
      <c r="M241">
        <f t="shared" si="45"/>
        <v>0</v>
      </c>
      <c r="N241">
        <f t="shared" si="46"/>
        <v>1</v>
      </c>
      <c r="O241">
        <f t="shared" si="47"/>
        <v>0</v>
      </c>
      <c r="P241">
        <f t="shared" si="48"/>
        <v>0</v>
      </c>
      <c r="Q241">
        <f t="shared" si="49"/>
        <v>1</v>
      </c>
      <c r="R241">
        <f t="shared" si="50"/>
        <v>0</v>
      </c>
      <c r="S241">
        <f t="shared" si="51"/>
        <v>0</v>
      </c>
      <c r="T241" s="2">
        <f t="shared" si="52"/>
        <v>0.93766573396929365</v>
      </c>
      <c r="U241">
        <f t="shared" si="53"/>
        <v>0.87924383586294119</v>
      </c>
      <c r="V241">
        <v>1</v>
      </c>
      <c r="W241" s="2">
        <f t="shared" si="54"/>
        <v>10.09756394131411</v>
      </c>
      <c r="X241" s="2">
        <f t="shared" si="55"/>
        <v>24283.780596600118</v>
      </c>
      <c r="Y241" s="2">
        <f t="shared" si="56"/>
        <v>0.99995882194627939</v>
      </c>
      <c r="Z241" s="1">
        <f t="shared" si="59"/>
        <v>0.99995882194627939</v>
      </c>
      <c r="AA241">
        <f t="shared" si="57"/>
        <v>-4.1178901559943221E-5</v>
      </c>
      <c r="AB241">
        <f t="shared" si="58"/>
        <v>1</v>
      </c>
    </row>
    <row r="242" spans="1:28" hidden="1" x14ac:dyDescent="0.25">
      <c r="A242" t="s">
        <v>7</v>
      </c>
      <c r="B242">
        <v>53</v>
      </c>
      <c r="C242" t="s">
        <v>5</v>
      </c>
      <c r="D242" t="s">
        <v>8</v>
      </c>
      <c r="E242" t="s">
        <v>1</v>
      </c>
      <c r="F242" t="s">
        <v>2</v>
      </c>
      <c r="G242">
        <v>231.36</v>
      </c>
      <c r="H242">
        <v>37.9</v>
      </c>
      <c r="K242">
        <v>0</v>
      </c>
      <c r="L242">
        <v>0</v>
      </c>
      <c r="M242">
        <f t="shared" si="45"/>
        <v>1</v>
      </c>
      <c r="N242">
        <f t="shared" si="46"/>
        <v>0</v>
      </c>
      <c r="O242">
        <f t="shared" si="47"/>
        <v>0</v>
      </c>
      <c r="P242">
        <f t="shared" si="48"/>
        <v>0</v>
      </c>
      <c r="Q242">
        <f t="shared" si="49"/>
        <v>0</v>
      </c>
      <c r="R242">
        <f t="shared" si="50"/>
        <v>1</v>
      </c>
      <c r="S242">
        <f t="shared" si="51"/>
        <v>0</v>
      </c>
      <c r="T242" s="2">
        <f t="shared" si="52"/>
        <v>0.97846157183492</v>
      </c>
      <c r="U242">
        <f t="shared" si="53"/>
        <v>0.39573586931696314</v>
      </c>
      <c r="V242">
        <v>1</v>
      </c>
      <c r="W242" s="2">
        <f t="shared" si="54"/>
        <v>-2.5308244655157583</v>
      </c>
      <c r="X242" s="2">
        <f t="shared" si="55"/>
        <v>7.9593371237060367E-2</v>
      </c>
      <c r="Y242" s="2">
        <f t="shared" si="56"/>
        <v>7.3725324142975876E-2</v>
      </c>
      <c r="Z242" s="1">
        <f t="shared" si="59"/>
        <v>7.3725324142975876E-2</v>
      </c>
      <c r="AA242">
        <f t="shared" si="57"/>
        <v>-2.6074089276410777</v>
      </c>
      <c r="AB242">
        <f t="shared" si="58"/>
        <v>0</v>
      </c>
    </row>
    <row r="243" spans="1:28" hidden="1" x14ac:dyDescent="0.25">
      <c r="A243" t="s">
        <v>7</v>
      </c>
      <c r="B243">
        <v>77</v>
      </c>
      <c r="C243" t="s">
        <v>3</v>
      </c>
      <c r="D243" t="s">
        <v>6</v>
      </c>
      <c r="E243" t="s">
        <v>1</v>
      </c>
      <c r="F243" t="s">
        <v>2</v>
      </c>
      <c r="G243">
        <v>94.88</v>
      </c>
      <c r="H243">
        <v>26</v>
      </c>
      <c r="K243">
        <v>0</v>
      </c>
      <c r="L243">
        <v>0</v>
      </c>
      <c r="M243">
        <f t="shared" si="45"/>
        <v>1</v>
      </c>
      <c r="N243">
        <f t="shared" si="46"/>
        <v>0</v>
      </c>
      <c r="O243">
        <f t="shared" si="47"/>
        <v>0</v>
      </c>
      <c r="P243">
        <f t="shared" si="48"/>
        <v>0</v>
      </c>
      <c r="Q243">
        <f t="shared" si="49"/>
        <v>0</v>
      </c>
      <c r="R243">
        <f t="shared" si="50"/>
        <v>0</v>
      </c>
      <c r="S243">
        <f t="shared" si="51"/>
        <v>1</v>
      </c>
      <c r="T243" s="2">
        <f t="shared" si="52"/>
        <v>0.32886225896133137</v>
      </c>
      <c r="U243">
        <f t="shared" si="53"/>
        <v>0.84415979529983132</v>
      </c>
      <c r="V243">
        <v>1</v>
      </c>
      <c r="W243" s="2">
        <f t="shared" si="54"/>
        <v>-2.3483893352604448</v>
      </c>
      <c r="X243" s="2">
        <f t="shared" si="55"/>
        <v>9.5522893734104553E-2</v>
      </c>
      <c r="Y243" s="2">
        <f t="shared" si="56"/>
        <v>8.7193881826160183E-2</v>
      </c>
      <c r="Z243" s="1">
        <f t="shared" si="59"/>
        <v>8.7193881826160183E-2</v>
      </c>
      <c r="AA243">
        <f t="shared" si="57"/>
        <v>-2.4396211130727443</v>
      </c>
      <c r="AB243">
        <f t="shared" si="58"/>
        <v>0</v>
      </c>
    </row>
    <row r="244" spans="1:28" hidden="1" x14ac:dyDescent="0.25">
      <c r="A244" t="s">
        <v>7</v>
      </c>
      <c r="B244">
        <v>72</v>
      </c>
      <c r="C244" t="s">
        <v>5</v>
      </c>
      <c r="D244" t="s">
        <v>6</v>
      </c>
      <c r="E244" t="s">
        <v>10</v>
      </c>
      <c r="F244" t="s">
        <v>9</v>
      </c>
      <c r="G244">
        <v>86.06</v>
      </c>
      <c r="H244">
        <v>30.5</v>
      </c>
      <c r="K244">
        <v>1</v>
      </c>
      <c r="L244">
        <v>0</v>
      </c>
      <c r="M244">
        <f t="shared" si="45"/>
        <v>0</v>
      </c>
      <c r="N244">
        <f t="shared" si="46"/>
        <v>1</v>
      </c>
      <c r="O244">
        <f t="shared" si="47"/>
        <v>0</v>
      </c>
      <c r="P244">
        <f t="shared" si="48"/>
        <v>0</v>
      </c>
      <c r="Q244">
        <f t="shared" si="49"/>
        <v>0</v>
      </c>
      <c r="R244">
        <f t="shared" si="50"/>
        <v>0</v>
      </c>
      <c r="S244">
        <f t="shared" si="51"/>
        <v>1</v>
      </c>
      <c r="T244" s="2">
        <f t="shared" si="52"/>
        <v>0.27344622516060324</v>
      </c>
      <c r="U244">
        <f t="shared" si="53"/>
        <v>0.77212028062077542</v>
      </c>
      <c r="V244">
        <v>1</v>
      </c>
      <c r="W244" s="2">
        <f t="shared" si="54"/>
        <v>9.2237496122465146</v>
      </c>
      <c r="X244" s="2">
        <f t="shared" si="55"/>
        <v>10134.995473308809</v>
      </c>
      <c r="Y244" s="2">
        <f t="shared" si="56"/>
        <v>0.99990134170811018</v>
      </c>
      <c r="Z244" s="1">
        <f t="shared" si="59"/>
        <v>0.99990134170811018</v>
      </c>
      <c r="AA244">
        <f t="shared" si="57"/>
        <v>-9.8663158939217799E-5</v>
      </c>
      <c r="AB244">
        <f t="shared" si="58"/>
        <v>1</v>
      </c>
    </row>
    <row r="245" spans="1:28" hidden="1" x14ac:dyDescent="0.25">
      <c r="A245" t="s">
        <v>7</v>
      </c>
      <c r="B245">
        <v>45</v>
      </c>
      <c r="C245" t="s">
        <v>3</v>
      </c>
      <c r="D245" t="s">
        <v>6</v>
      </c>
      <c r="E245" t="s">
        <v>1</v>
      </c>
      <c r="F245" t="s">
        <v>2</v>
      </c>
      <c r="G245">
        <v>95.86</v>
      </c>
      <c r="H245">
        <v>32.5</v>
      </c>
      <c r="K245">
        <v>0</v>
      </c>
      <c r="L245">
        <v>0</v>
      </c>
      <c r="M245">
        <f t="shared" si="45"/>
        <v>1</v>
      </c>
      <c r="N245">
        <f t="shared" si="46"/>
        <v>0</v>
      </c>
      <c r="O245">
        <f t="shared" si="47"/>
        <v>0</v>
      </c>
      <c r="P245">
        <f t="shared" si="48"/>
        <v>0</v>
      </c>
      <c r="Q245">
        <f t="shared" si="49"/>
        <v>0</v>
      </c>
      <c r="R245">
        <f t="shared" si="50"/>
        <v>0</v>
      </c>
      <c r="S245">
        <f t="shared" si="51"/>
        <v>1</v>
      </c>
      <c r="T245" s="2">
        <f t="shared" si="52"/>
        <v>0.33529091192795385</v>
      </c>
      <c r="U245">
        <f t="shared" si="53"/>
        <v>0.24517023928294907</v>
      </c>
      <c r="V245">
        <v>1</v>
      </c>
      <c r="W245" s="2">
        <f t="shared" si="54"/>
        <v>-3.1683305415320193</v>
      </c>
      <c r="X245" s="2">
        <f t="shared" si="55"/>
        <v>4.2073779732174986E-2</v>
      </c>
      <c r="Y245" s="2">
        <f t="shared" si="56"/>
        <v>4.0375048821388086E-2</v>
      </c>
      <c r="Z245" s="1">
        <f t="shared" si="59"/>
        <v>4.0375048821388086E-2</v>
      </c>
      <c r="AA245">
        <f t="shared" si="57"/>
        <v>-3.2095432882415809</v>
      </c>
      <c r="AB245">
        <f t="shared" si="58"/>
        <v>0</v>
      </c>
    </row>
    <row r="246" spans="1:28" hidden="1" x14ac:dyDescent="0.25">
      <c r="A246" t="s">
        <v>0</v>
      </c>
      <c r="B246">
        <v>61</v>
      </c>
      <c r="C246" t="s">
        <v>3</v>
      </c>
      <c r="D246" t="s">
        <v>4</v>
      </c>
      <c r="E246" t="s">
        <v>1</v>
      </c>
      <c r="F246" t="s">
        <v>2</v>
      </c>
      <c r="G246">
        <v>59.52</v>
      </c>
      <c r="H246">
        <v>32.5</v>
      </c>
      <c r="K246">
        <v>0</v>
      </c>
      <c r="L246">
        <v>1</v>
      </c>
      <c r="M246">
        <f t="shared" si="45"/>
        <v>1</v>
      </c>
      <c r="N246">
        <f t="shared" si="46"/>
        <v>0</v>
      </c>
      <c r="O246">
        <f t="shared" si="47"/>
        <v>0</v>
      </c>
      <c r="P246">
        <f t="shared" si="48"/>
        <v>0</v>
      </c>
      <c r="Q246">
        <f t="shared" si="49"/>
        <v>1</v>
      </c>
      <c r="R246">
        <f t="shared" si="50"/>
        <v>0</v>
      </c>
      <c r="S246">
        <f t="shared" si="51"/>
        <v>0</v>
      </c>
      <c r="T246" s="2">
        <f t="shared" si="52"/>
        <v>0.13963349153665008</v>
      </c>
      <c r="U246">
        <f t="shared" si="53"/>
        <v>0.56394048563236088</v>
      </c>
      <c r="V246">
        <v>1</v>
      </c>
      <c r="W246" s="2">
        <f t="shared" si="54"/>
        <v>2.2752973140631081</v>
      </c>
      <c r="X246" s="2">
        <f t="shared" si="55"/>
        <v>9.7308116896825805</v>
      </c>
      <c r="Y246" s="2">
        <f t="shared" si="56"/>
        <v>0.90681040456972362</v>
      </c>
      <c r="Z246" s="1">
        <f t="shared" si="59"/>
        <v>0.90681040456972362</v>
      </c>
      <c r="AA246">
        <f t="shared" si="57"/>
        <v>-9.7821886473560909E-2</v>
      </c>
      <c r="AB246">
        <f t="shared" si="58"/>
        <v>1</v>
      </c>
    </row>
    <row r="247" spans="1:28" hidden="1" x14ac:dyDescent="0.25">
      <c r="A247" t="s">
        <v>0</v>
      </c>
      <c r="B247">
        <v>82</v>
      </c>
      <c r="C247" t="s">
        <v>3</v>
      </c>
      <c r="D247" t="s">
        <v>6</v>
      </c>
      <c r="E247" t="s">
        <v>1</v>
      </c>
      <c r="F247" t="s">
        <v>2</v>
      </c>
      <c r="G247">
        <v>85.19</v>
      </c>
      <c r="H247">
        <v>26.7</v>
      </c>
      <c r="K247">
        <v>0</v>
      </c>
      <c r="L247">
        <v>0</v>
      </c>
      <c r="M247">
        <f t="shared" si="45"/>
        <v>1</v>
      </c>
      <c r="N247">
        <f t="shared" si="46"/>
        <v>0</v>
      </c>
      <c r="O247">
        <f t="shared" si="47"/>
        <v>0</v>
      </c>
      <c r="P247">
        <f t="shared" si="48"/>
        <v>0</v>
      </c>
      <c r="Q247">
        <f t="shared" si="49"/>
        <v>0</v>
      </c>
      <c r="R247">
        <f t="shared" si="50"/>
        <v>0</v>
      </c>
      <c r="S247">
        <f t="shared" si="51"/>
        <v>1</v>
      </c>
      <c r="T247" s="2">
        <f t="shared" si="52"/>
        <v>0.2682405296899984</v>
      </c>
      <c r="U247">
        <f t="shared" si="53"/>
        <v>0.89929715668439136</v>
      </c>
      <c r="V247">
        <v>1</v>
      </c>
      <c r="W247" s="2">
        <f t="shared" si="54"/>
        <v>-2.3015588360409285</v>
      </c>
      <c r="X247" s="2">
        <f t="shared" si="55"/>
        <v>0.10010267837349732</v>
      </c>
      <c r="Y247" s="2">
        <f t="shared" si="56"/>
        <v>9.0993941148747329E-2</v>
      </c>
      <c r="Z247" s="1">
        <f t="shared" si="59"/>
        <v>9.0993941148747329E-2</v>
      </c>
      <c r="AA247">
        <f t="shared" si="57"/>
        <v>-2.3969623554648822</v>
      </c>
      <c r="AB247">
        <f t="shared" si="58"/>
        <v>0</v>
      </c>
    </row>
    <row r="248" spans="1:28" hidden="1" x14ac:dyDescent="0.25">
      <c r="A248" t="s">
        <v>7</v>
      </c>
      <c r="B248">
        <v>79</v>
      </c>
      <c r="C248" t="s">
        <v>5</v>
      </c>
      <c r="D248" t="s">
        <v>6</v>
      </c>
      <c r="E248" t="s">
        <v>1</v>
      </c>
      <c r="F248" t="s">
        <v>9</v>
      </c>
      <c r="G248">
        <v>66.05</v>
      </c>
      <c r="H248">
        <v>23</v>
      </c>
      <c r="K248">
        <v>0</v>
      </c>
      <c r="L248">
        <v>0</v>
      </c>
      <c r="M248">
        <f t="shared" si="45"/>
        <v>0</v>
      </c>
      <c r="N248">
        <f t="shared" si="46"/>
        <v>1</v>
      </c>
      <c r="O248">
        <f t="shared" si="47"/>
        <v>0</v>
      </c>
      <c r="P248">
        <f t="shared" si="48"/>
        <v>0</v>
      </c>
      <c r="Q248">
        <f t="shared" si="49"/>
        <v>0</v>
      </c>
      <c r="R248">
        <f t="shared" si="50"/>
        <v>0</v>
      </c>
      <c r="S248">
        <f t="shared" si="51"/>
        <v>1</v>
      </c>
      <c r="T248" s="2">
        <f t="shared" si="52"/>
        <v>0.16752832076210261</v>
      </c>
      <c r="U248">
        <f t="shared" si="53"/>
        <v>0.86822593526024505</v>
      </c>
      <c r="V248">
        <v>1</v>
      </c>
      <c r="W248" s="2">
        <f t="shared" si="54"/>
        <v>4.6159203801208601</v>
      </c>
      <c r="X248" s="2">
        <f t="shared" si="55"/>
        <v>101.08081850880957</v>
      </c>
      <c r="Y248" s="2">
        <f t="shared" si="56"/>
        <v>0.99020384030410469</v>
      </c>
      <c r="Z248" s="1">
        <f t="shared" si="59"/>
        <v>0.99020384030410469</v>
      </c>
      <c r="AA248">
        <f t="shared" si="57"/>
        <v>-9.8444577507770491E-3</v>
      </c>
      <c r="AB248">
        <f t="shared" si="58"/>
        <v>1</v>
      </c>
    </row>
    <row r="249" spans="1:28" hidden="1" x14ac:dyDescent="0.25">
      <c r="A249" t="s">
        <v>7</v>
      </c>
      <c r="B249">
        <v>81</v>
      </c>
      <c r="C249" t="s">
        <v>5</v>
      </c>
      <c r="D249" t="s">
        <v>6</v>
      </c>
      <c r="E249" t="s">
        <v>1</v>
      </c>
      <c r="F249" t="s">
        <v>11</v>
      </c>
      <c r="G249">
        <v>131.36000000000001</v>
      </c>
      <c r="H249">
        <v>43.2</v>
      </c>
      <c r="K249">
        <v>0</v>
      </c>
      <c r="L249">
        <v>0</v>
      </c>
      <c r="M249">
        <f t="shared" si="45"/>
        <v>0</v>
      </c>
      <c r="N249">
        <f t="shared" si="46"/>
        <v>0</v>
      </c>
      <c r="O249">
        <f t="shared" si="47"/>
        <v>1</v>
      </c>
      <c r="P249">
        <f t="shared" si="48"/>
        <v>0</v>
      </c>
      <c r="Q249">
        <f t="shared" si="49"/>
        <v>0</v>
      </c>
      <c r="R249">
        <f t="shared" si="50"/>
        <v>0</v>
      </c>
      <c r="S249">
        <f t="shared" si="51"/>
        <v>1</v>
      </c>
      <c r="T249" s="2">
        <f t="shared" si="52"/>
        <v>0.58554139164353458</v>
      </c>
      <c r="U249">
        <f t="shared" si="53"/>
        <v>0.88959668077899279</v>
      </c>
      <c r="V249">
        <v>1</v>
      </c>
      <c r="W249" s="2">
        <f t="shared" si="54"/>
        <v>-2.391822102503832</v>
      </c>
      <c r="X249" s="2">
        <f t="shared" si="55"/>
        <v>9.1462877216654151E-2</v>
      </c>
      <c r="Y249" s="2">
        <f t="shared" si="56"/>
        <v>8.379843155993924E-2</v>
      </c>
      <c r="Z249" s="1">
        <f t="shared" si="59"/>
        <v>8.379843155993924E-2</v>
      </c>
      <c r="AA249">
        <f t="shared" si="57"/>
        <v>-2.4793409881377606</v>
      </c>
      <c r="AB249">
        <f t="shared" si="58"/>
        <v>0</v>
      </c>
    </row>
    <row r="250" spans="1:28" hidden="1" x14ac:dyDescent="0.25">
      <c r="A250" t="s">
        <v>7</v>
      </c>
      <c r="B250">
        <v>79</v>
      </c>
      <c r="C250" t="s">
        <v>5</v>
      </c>
      <c r="D250" t="s">
        <v>6</v>
      </c>
      <c r="E250" t="s">
        <v>1</v>
      </c>
      <c r="F250" t="s">
        <v>9</v>
      </c>
      <c r="G250">
        <v>238.76</v>
      </c>
      <c r="H250">
        <v>21.9</v>
      </c>
      <c r="K250">
        <v>0</v>
      </c>
      <c r="L250">
        <v>0</v>
      </c>
      <c r="M250">
        <f t="shared" si="45"/>
        <v>0</v>
      </c>
      <c r="N250">
        <f t="shared" si="46"/>
        <v>1</v>
      </c>
      <c r="O250">
        <f t="shared" si="47"/>
        <v>0</v>
      </c>
      <c r="P250">
        <f t="shared" si="48"/>
        <v>0</v>
      </c>
      <c r="Q250">
        <f t="shared" si="49"/>
        <v>0</v>
      </c>
      <c r="R250">
        <f t="shared" si="50"/>
        <v>0</v>
      </c>
      <c r="S250">
        <f t="shared" si="51"/>
        <v>1</v>
      </c>
      <c r="T250" s="2">
        <f t="shared" si="52"/>
        <v>0.98448441107285489</v>
      </c>
      <c r="U250">
        <f t="shared" si="53"/>
        <v>0.86822593526024505</v>
      </c>
      <c r="V250">
        <v>1</v>
      </c>
      <c r="W250" s="2">
        <f t="shared" si="54"/>
        <v>5.0057622789592608</v>
      </c>
      <c r="X250" s="2">
        <f t="shared" si="55"/>
        <v>149.27082581081189</v>
      </c>
      <c r="Y250" s="2">
        <f t="shared" si="56"/>
        <v>0.99334534834287147</v>
      </c>
      <c r="Z250" s="1">
        <f t="shared" si="59"/>
        <v>0.99334534834287147</v>
      </c>
      <c r="AA250">
        <f t="shared" si="57"/>
        <v>-6.6768925767623152E-3</v>
      </c>
      <c r="AB250">
        <f t="shared" si="58"/>
        <v>1</v>
      </c>
    </row>
    <row r="251" spans="1:28" hidden="1" x14ac:dyDescent="0.25">
      <c r="A251" t="s">
        <v>0</v>
      </c>
      <c r="B251">
        <v>67</v>
      </c>
      <c r="C251" t="s">
        <v>5</v>
      </c>
      <c r="D251" t="s">
        <v>6</v>
      </c>
      <c r="E251" t="s">
        <v>1</v>
      </c>
      <c r="F251" t="s">
        <v>2</v>
      </c>
      <c r="G251">
        <v>58.05</v>
      </c>
      <c r="H251">
        <v>31.3</v>
      </c>
      <c r="K251">
        <v>0</v>
      </c>
      <c r="L251">
        <v>0</v>
      </c>
      <c r="M251">
        <f t="shared" si="45"/>
        <v>1</v>
      </c>
      <c r="N251">
        <f t="shared" si="46"/>
        <v>0</v>
      </c>
      <c r="O251">
        <f t="shared" si="47"/>
        <v>0</v>
      </c>
      <c r="P251">
        <f t="shared" si="48"/>
        <v>0</v>
      </c>
      <c r="Q251">
        <f t="shared" si="49"/>
        <v>0</v>
      </c>
      <c r="R251">
        <f t="shared" si="50"/>
        <v>0</v>
      </c>
      <c r="S251">
        <f t="shared" si="51"/>
        <v>1</v>
      </c>
      <c r="T251" s="2">
        <f t="shared" si="52"/>
        <v>0.13381681664234032</v>
      </c>
      <c r="U251">
        <f t="shared" si="53"/>
        <v>0.68438382556572708</v>
      </c>
      <c r="V251">
        <v>1</v>
      </c>
      <c r="W251" s="2">
        <f t="shared" si="54"/>
        <v>-2.6609941856163246</v>
      </c>
      <c r="X251" s="2">
        <f t="shared" si="55"/>
        <v>6.9878714785843773E-2</v>
      </c>
      <c r="Y251" s="2">
        <f t="shared" si="56"/>
        <v>6.5314613535265353E-2</v>
      </c>
      <c r="Z251" s="1">
        <f t="shared" si="59"/>
        <v>6.5314613535265353E-2</v>
      </c>
      <c r="AA251">
        <f t="shared" si="57"/>
        <v>-2.7285394769980313</v>
      </c>
      <c r="AB251">
        <f t="shared" si="58"/>
        <v>0</v>
      </c>
    </row>
    <row r="252" spans="1:28" hidden="1" x14ac:dyDescent="0.25">
      <c r="A252" t="s">
        <v>7</v>
      </c>
      <c r="B252">
        <v>75</v>
      </c>
      <c r="C252" t="s">
        <v>5</v>
      </c>
      <c r="D252" t="s">
        <v>6</v>
      </c>
      <c r="E252" t="s">
        <v>1</v>
      </c>
      <c r="F252" t="s">
        <v>11</v>
      </c>
      <c r="G252">
        <v>213.36</v>
      </c>
      <c r="H252">
        <v>30.3</v>
      </c>
      <c r="K252">
        <v>0</v>
      </c>
      <c r="L252">
        <v>0</v>
      </c>
      <c r="M252">
        <f t="shared" si="45"/>
        <v>0</v>
      </c>
      <c r="N252">
        <f t="shared" si="46"/>
        <v>0</v>
      </c>
      <c r="O252">
        <f t="shared" si="47"/>
        <v>1</v>
      </c>
      <c r="P252">
        <f t="shared" si="48"/>
        <v>0</v>
      </c>
      <c r="Q252">
        <f t="shared" si="49"/>
        <v>0</v>
      </c>
      <c r="R252">
        <f t="shared" si="50"/>
        <v>0</v>
      </c>
      <c r="S252">
        <f t="shared" si="51"/>
        <v>1</v>
      </c>
      <c r="T252" s="2">
        <f t="shared" si="52"/>
        <v>0.95522033053711763</v>
      </c>
      <c r="U252">
        <f t="shared" si="53"/>
        <v>0.8173627710966016</v>
      </c>
      <c r="V252">
        <v>1</v>
      </c>
      <c r="W252" s="2">
        <f t="shared" si="54"/>
        <v>-2.3146646915504876</v>
      </c>
      <c r="X252" s="2">
        <f t="shared" si="55"/>
        <v>9.8799306691001926E-2</v>
      </c>
      <c r="Y252" s="2">
        <f t="shared" si="56"/>
        <v>8.9915698061853344E-2</v>
      </c>
      <c r="Z252" s="1">
        <f t="shared" si="59"/>
        <v>8.9915698061853344E-2</v>
      </c>
      <c r="AA252">
        <f t="shared" si="57"/>
        <v>-2.4088827358200331</v>
      </c>
      <c r="AB252">
        <f t="shared" si="58"/>
        <v>0</v>
      </c>
    </row>
    <row r="253" spans="1:28" hidden="1" x14ac:dyDescent="0.25">
      <c r="A253" t="s">
        <v>7</v>
      </c>
      <c r="B253">
        <v>67</v>
      </c>
      <c r="C253" t="s">
        <v>5</v>
      </c>
      <c r="D253" t="s">
        <v>8</v>
      </c>
      <c r="E253" t="s">
        <v>1</v>
      </c>
      <c r="F253" t="s">
        <v>11</v>
      </c>
      <c r="G253">
        <v>201.03</v>
      </c>
      <c r="H253">
        <v>22.7</v>
      </c>
      <c r="K253">
        <v>1</v>
      </c>
      <c r="L253">
        <v>1</v>
      </c>
      <c r="M253">
        <f t="shared" si="45"/>
        <v>0</v>
      </c>
      <c r="N253">
        <f t="shared" si="46"/>
        <v>0</v>
      </c>
      <c r="O253">
        <f t="shared" si="47"/>
        <v>1</v>
      </c>
      <c r="P253">
        <f t="shared" si="48"/>
        <v>0</v>
      </c>
      <c r="Q253">
        <f t="shared" si="49"/>
        <v>0</v>
      </c>
      <c r="R253">
        <f t="shared" si="50"/>
        <v>1</v>
      </c>
      <c r="S253">
        <f t="shared" si="51"/>
        <v>0</v>
      </c>
      <c r="T253" s="2">
        <f t="shared" si="52"/>
        <v>0.92988556599405015</v>
      </c>
      <c r="U253">
        <f t="shared" si="53"/>
        <v>0.68438382556572708</v>
      </c>
      <c r="V253">
        <v>1</v>
      </c>
      <c r="W253" s="2">
        <f t="shared" si="54"/>
        <v>7.2021656379352752</v>
      </c>
      <c r="X253" s="2">
        <f t="shared" si="55"/>
        <v>1342.3346296949676</v>
      </c>
      <c r="Y253" s="2">
        <f t="shared" si="56"/>
        <v>0.9992555838449374</v>
      </c>
      <c r="Z253" s="1">
        <f t="shared" si="59"/>
        <v>0.9992555838449374</v>
      </c>
      <c r="AA253">
        <f t="shared" si="57"/>
        <v>-7.4469337035278993E-4</v>
      </c>
      <c r="AB253">
        <f t="shared" si="58"/>
        <v>1</v>
      </c>
    </row>
    <row r="254" spans="1:28" hidden="1" x14ac:dyDescent="0.25">
      <c r="A254" t="s">
        <v>0</v>
      </c>
      <c r="B254">
        <v>59</v>
      </c>
      <c r="C254" t="s">
        <v>5</v>
      </c>
      <c r="D254" t="s">
        <v>4</v>
      </c>
      <c r="E254" t="s">
        <v>1</v>
      </c>
      <c r="F254" t="s">
        <v>11</v>
      </c>
      <c r="G254">
        <v>241.09</v>
      </c>
      <c r="H254">
        <v>30.6</v>
      </c>
      <c r="K254">
        <v>0</v>
      </c>
      <c r="L254">
        <v>0</v>
      </c>
      <c r="M254">
        <f t="shared" si="45"/>
        <v>0</v>
      </c>
      <c r="N254">
        <f t="shared" si="46"/>
        <v>0</v>
      </c>
      <c r="O254">
        <f t="shared" si="47"/>
        <v>1</v>
      </c>
      <c r="P254">
        <f t="shared" si="48"/>
        <v>0</v>
      </c>
      <c r="Q254">
        <f t="shared" si="49"/>
        <v>1</v>
      </c>
      <c r="R254">
        <f t="shared" si="50"/>
        <v>0</v>
      </c>
      <c r="S254">
        <f t="shared" si="51"/>
        <v>0</v>
      </c>
      <c r="T254" s="2">
        <f t="shared" si="52"/>
        <v>0.98605296011555998</v>
      </c>
      <c r="U254">
        <f t="shared" si="53"/>
        <v>0.52178163014339485</v>
      </c>
      <c r="V254">
        <v>1</v>
      </c>
      <c r="W254" s="2">
        <f t="shared" si="54"/>
        <v>-2.5056553960035624</v>
      </c>
      <c r="X254" s="2">
        <f t="shared" si="55"/>
        <v>8.1622085662582042E-2</v>
      </c>
      <c r="Y254" s="2">
        <f t="shared" si="56"/>
        <v>7.5462665513696348E-2</v>
      </c>
      <c r="Z254" s="1">
        <f t="shared" si="59"/>
        <v>7.5462665513696348E-2</v>
      </c>
      <c r="AA254">
        <f t="shared" si="57"/>
        <v>-2.5841172415382099</v>
      </c>
      <c r="AB254">
        <f t="shared" si="58"/>
        <v>0</v>
      </c>
    </row>
    <row r="255" spans="1:28" hidden="1" x14ac:dyDescent="0.25">
      <c r="A255" t="s">
        <v>0</v>
      </c>
      <c r="B255">
        <v>46</v>
      </c>
      <c r="C255" t="s">
        <v>3</v>
      </c>
      <c r="D255" t="s">
        <v>4</v>
      </c>
      <c r="E255" t="s">
        <v>1</v>
      </c>
      <c r="F255" t="s">
        <v>2</v>
      </c>
      <c r="G255">
        <v>85.9</v>
      </c>
      <c r="H255">
        <v>25.1</v>
      </c>
      <c r="K255">
        <v>0</v>
      </c>
      <c r="L255">
        <v>0</v>
      </c>
      <c r="M255">
        <f t="shared" si="45"/>
        <v>1</v>
      </c>
      <c r="N255">
        <f t="shared" si="46"/>
        <v>0</v>
      </c>
      <c r="O255">
        <f t="shared" si="47"/>
        <v>0</v>
      </c>
      <c r="P255">
        <f t="shared" si="48"/>
        <v>0</v>
      </c>
      <c r="Q255">
        <f t="shared" si="49"/>
        <v>1</v>
      </c>
      <c r="R255">
        <f t="shared" si="50"/>
        <v>0</v>
      </c>
      <c r="S255">
        <f t="shared" si="51"/>
        <v>0</v>
      </c>
      <c r="T255" s="2">
        <f t="shared" si="52"/>
        <v>0.27248511458988456</v>
      </c>
      <c r="U255">
        <f t="shared" si="53"/>
        <v>0.26219386503054554</v>
      </c>
      <c r="V255">
        <v>1</v>
      </c>
      <c r="W255" s="2">
        <f t="shared" si="54"/>
        <v>-2.9744869028912309</v>
      </c>
      <c r="X255" s="2">
        <f t="shared" si="55"/>
        <v>5.1073633015695771E-2</v>
      </c>
      <c r="Y255" s="2">
        <f t="shared" si="56"/>
        <v>4.8591869695329977E-2</v>
      </c>
      <c r="Z255" s="1">
        <f t="shared" si="59"/>
        <v>4.8591869695329977E-2</v>
      </c>
      <c r="AA255">
        <f t="shared" si="57"/>
        <v>-3.0242990522898063</v>
      </c>
      <c r="AB255">
        <f t="shared" si="58"/>
        <v>0</v>
      </c>
    </row>
    <row r="256" spans="1:28" hidden="1" x14ac:dyDescent="0.25">
      <c r="A256" t="s">
        <v>7</v>
      </c>
      <c r="B256">
        <v>79</v>
      </c>
      <c r="C256" t="s">
        <v>5</v>
      </c>
      <c r="D256" t="s">
        <v>4</v>
      </c>
      <c r="E256" t="s">
        <v>10</v>
      </c>
      <c r="F256" t="s">
        <v>9</v>
      </c>
      <c r="G256">
        <v>189.74</v>
      </c>
      <c r="H256">
        <v>28.8</v>
      </c>
      <c r="K256">
        <v>0</v>
      </c>
      <c r="L256">
        <v>0</v>
      </c>
      <c r="M256">
        <f t="shared" si="45"/>
        <v>0</v>
      </c>
      <c r="N256">
        <f t="shared" si="46"/>
        <v>1</v>
      </c>
      <c r="O256">
        <f t="shared" si="47"/>
        <v>0</v>
      </c>
      <c r="P256">
        <f t="shared" si="48"/>
        <v>0</v>
      </c>
      <c r="Q256">
        <f t="shared" si="49"/>
        <v>1</v>
      </c>
      <c r="R256">
        <f t="shared" si="50"/>
        <v>0</v>
      </c>
      <c r="S256">
        <f t="shared" si="51"/>
        <v>0</v>
      </c>
      <c r="T256" s="2">
        <f t="shared" si="52"/>
        <v>0.89812558244026164</v>
      </c>
      <c r="U256">
        <f t="shared" si="53"/>
        <v>0.86822593526024505</v>
      </c>
      <c r="V256">
        <v>1</v>
      </c>
      <c r="W256" s="2">
        <f t="shared" si="54"/>
        <v>5.1649763031452673</v>
      </c>
      <c r="X256" s="2">
        <f t="shared" si="55"/>
        <v>175.03331078371403</v>
      </c>
      <c r="Y256" s="2">
        <f t="shared" si="56"/>
        <v>0.99431925698864654</v>
      </c>
      <c r="Z256" s="1">
        <f t="shared" si="59"/>
        <v>0.99431925698864654</v>
      </c>
      <c r="AA256">
        <f t="shared" si="57"/>
        <v>-5.6969398009264005E-3</v>
      </c>
      <c r="AB256">
        <f t="shared" si="58"/>
        <v>1</v>
      </c>
    </row>
    <row r="257" spans="1:28" hidden="1" x14ac:dyDescent="0.25">
      <c r="A257" t="s">
        <v>7</v>
      </c>
      <c r="B257">
        <v>69</v>
      </c>
      <c r="C257" t="s">
        <v>5</v>
      </c>
      <c r="D257" t="s">
        <v>4</v>
      </c>
      <c r="E257" t="s">
        <v>1</v>
      </c>
      <c r="F257" t="s">
        <v>2</v>
      </c>
      <c r="G257">
        <v>120.45</v>
      </c>
      <c r="H257">
        <v>31.4</v>
      </c>
      <c r="K257">
        <v>1</v>
      </c>
      <c r="L257">
        <v>0</v>
      </c>
      <c r="M257">
        <f t="shared" si="45"/>
        <v>1</v>
      </c>
      <c r="N257">
        <f t="shared" si="46"/>
        <v>0</v>
      </c>
      <c r="O257">
        <f t="shared" si="47"/>
        <v>0</v>
      </c>
      <c r="P257">
        <f t="shared" si="48"/>
        <v>0</v>
      </c>
      <c r="Q257">
        <f t="shared" si="49"/>
        <v>1</v>
      </c>
      <c r="R257">
        <f t="shared" si="50"/>
        <v>0</v>
      </c>
      <c r="S257">
        <f t="shared" si="51"/>
        <v>0</v>
      </c>
      <c r="T257" s="2">
        <f t="shared" si="52"/>
        <v>0.50756372419967299</v>
      </c>
      <c r="U257">
        <f t="shared" si="53"/>
        <v>0.72117475438086609</v>
      </c>
      <c r="V257">
        <v>1</v>
      </c>
      <c r="W257" s="2">
        <f t="shared" si="54"/>
        <v>2.4576626568286777</v>
      </c>
      <c r="X257" s="2">
        <f t="shared" si="55"/>
        <v>11.677485326466195</v>
      </c>
      <c r="Y257" s="2">
        <f t="shared" si="56"/>
        <v>0.92112000335647426</v>
      </c>
      <c r="Z257" s="1">
        <f t="shared" si="59"/>
        <v>0.92112000335647426</v>
      </c>
      <c r="AA257">
        <f t="shared" si="57"/>
        <v>-8.2164954410732058E-2</v>
      </c>
      <c r="AB257">
        <f t="shared" si="58"/>
        <v>1</v>
      </c>
    </row>
    <row r="258" spans="1:28" hidden="1" x14ac:dyDescent="0.25">
      <c r="A258" t="s">
        <v>7</v>
      </c>
      <c r="B258">
        <v>72</v>
      </c>
      <c r="C258" t="s">
        <v>5</v>
      </c>
      <c r="D258" t="s">
        <v>8</v>
      </c>
      <c r="E258" t="s">
        <v>1</v>
      </c>
      <c r="F258" t="s">
        <v>2</v>
      </c>
      <c r="G258">
        <v>63.98</v>
      </c>
      <c r="H258">
        <v>15.1</v>
      </c>
      <c r="K258">
        <v>0</v>
      </c>
      <c r="L258">
        <v>0</v>
      </c>
      <c r="M258">
        <f t="shared" ref="M258:M321" si="60">IF(F258="Private",1,0)</f>
        <v>1</v>
      </c>
      <c r="N258">
        <f t="shared" ref="N258:N321" si="61">IF(F258="Self-employed",1,0)</f>
        <v>0</v>
      </c>
      <c r="O258">
        <f t="shared" ref="O258:O321" si="62">IF(F258="Govt_job",1,0)</f>
        <v>0</v>
      </c>
      <c r="P258">
        <f t="shared" ref="P258:P321" si="63">IF(F258="children",1,0)</f>
        <v>0</v>
      </c>
      <c r="Q258">
        <f t="shared" ref="Q258:Q321" si="64">IF(D258="formerly smoked",1,0)</f>
        <v>0</v>
      </c>
      <c r="R258">
        <f t="shared" ref="R258:R321" si="65">IF(D258="smokes",1,0)</f>
        <v>1</v>
      </c>
      <c r="S258">
        <f t="shared" ref="S258:S321" si="66">IF(D258="never smoked",1,0)</f>
        <v>0</v>
      </c>
      <c r="T258" s="2">
        <f t="shared" ref="T258:T321" si="67">_xlfn.NORM.DIST(G258,AVERAGE($G$2:$G$1061),_xlfn.STDEV.P($G$2:$G$1061),TRUE)</f>
        <v>0.15832134503369086</v>
      </c>
      <c r="U258">
        <f t="shared" ref="U258:U321" si="68">_xlfn.NORM.DIST(B258,AVERAGE($B$2:$B$1061),_xlfn.STDEV.P($B$2:$B$1061),TRUE)</f>
        <v>0.77212028062077542</v>
      </c>
      <c r="V258">
        <v>1</v>
      </c>
      <c r="W258" s="2">
        <f t="shared" ref="W258:W321" si="69">SUMPRODUCT(K258:U258,$K$1065:$U$1065)+$J$1065</f>
        <v>-2.4050353537703262</v>
      </c>
      <c r="X258" s="2">
        <f t="shared" ref="X258:X321" si="70">EXP(W258)</f>
        <v>9.0262304440594382E-2</v>
      </c>
      <c r="Y258" s="2">
        <f t="shared" ref="Y258:Y321" si="71">X258/(1+X258)</f>
        <v>8.2789530623006646E-2</v>
      </c>
      <c r="Z258" s="1">
        <f t="shared" si="59"/>
        <v>8.2789530623006646E-2</v>
      </c>
      <c r="AA258">
        <f t="shared" ref="AA258:AA321" si="72">LN(Z258)</f>
        <v>-2.4914536673364824</v>
      </c>
      <c r="AB258">
        <f t="shared" ref="AB258:AB321" si="73">IF(ABS(Y258-V258)&lt;$W$1065,1,0)</f>
        <v>0</v>
      </c>
    </row>
    <row r="259" spans="1:28" hidden="1" x14ac:dyDescent="0.25">
      <c r="A259" t="s">
        <v>7</v>
      </c>
      <c r="B259">
        <v>70</v>
      </c>
      <c r="C259" t="s">
        <v>3</v>
      </c>
      <c r="D259" t="s">
        <v>6</v>
      </c>
      <c r="E259" t="s">
        <v>1</v>
      </c>
      <c r="F259" t="s">
        <v>11</v>
      </c>
      <c r="G259">
        <v>205.92</v>
      </c>
      <c r="H259">
        <v>26.5</v>
      </c>
      <c r="K259">
        <v>0</v>
      </c>
      <c r="L259">
        <v>0</v>
      </c>
      <c r="M259">
        <f t="shared" si="60"/>
        <v>0</v>
      </c>
      <c r="N259">
        <f t="shared" si="61"/>
        <v>0</v>
      </c>
      <c r="O259">
        <f t="shared" si="62"/>
        <v>1</v>
      </c>
      <c r="P259">
        <f t="shared" si="63"/>
        <v>0</v>
      </c>
      <c r="Q259">
        <f t="shared" si="64"/>
        <v>0</v>
      </c>
      <c r="R259">
        <f t="shared" si="65"/>
        <v>0</v>
      </c>
      <c r="S259">
        <f t="shared" si="66"/>
        <v>1</v>
      </c>
      <c r="T259" s="2">
        <f t="shared" si="67"/>
        <v>0.94100843497101327</v>
      </c>
      <c r="U259">
        <f t="shared" si="68"/>
        <v>0.73875303404759163</v>
      </c>
      <c r="V259">
        <v>1</v>
      </c>
      <c r="W259" s="2">
        <f t="shared" si="69"/>
        <v>-2.4294558577773597</v>
      </c>
      <c r="X259" s="2">
        <f t="shared" si="70"/>
        <v>8.8084750175938739E-2</v>
      </c>
      <c r="Y259" s="2">
        <f t="shared" si="71"/>
        <v>8.0953942385182595E-2</v>
      </c>
      <c r="Z259" s="1">
        <f t="shared" ref="Z259:Z322" si="74">(Y259^V259)*(1-Y259)^(1-V259)</f>
        <v>8.0953942385182595E-2</v>
      </c>
      <c r="AA259">
        <f t="shared" si="72"/>
        <v>-2.5138748985597195</v>
      </c>
      <c r="AB259">
        <f t="shared" si="73"/>
        <v>0</v>
      </c>
    </row>
    <row r="260" spans="1:28" hidden="1" x14ac:dyDescent="0.25">
      <c r="A260" t="s">
        <v>7</v>
      </c>
      <c r="B260">
        <v>72</v>
      </c>
      <c r="C260" t="s">
        <v>5</v>
      </c>
      <c r="D260" t="s">
        <v>8</v>
      </c>
      <c r="E260" t="s">
        <v>10</v>
      </c>
      <c r="F260" t="s">
        <v>2</v>
      </c>
      <c r="G260">
        <v>82.6</v>
      </c>
      <c r="H260">
        <v>29.2</v>
      </c>
      <c r="K260">
        <v>0</v>
      </c>
      <c r="L260">
        <v>0</v>
      </c>
      <c r="M260">
        <f t="shared" si="60"/>
        <v>1</v>
      </c>
      <c r="N260">
        <f t="shared" si="61"/>
        <v>0</v>
      </c>
      <c r="O260">
        <f t="shared" si="62"/>
        <v>0</v>
      </c>
      <c r="P260">
        <f t="shared" si="63"/>
        <v>0</v>
      </c>
      <c r="Q260">
        <f t="shared" si="64"/>
        <v>0</v>
      </c>
      <c r="R260">
        <f t="shared" si="65"/>
        <v>1</v>
      </c>
      <c r="S260">
        <f t="shared" si="66"/>
        <v>0</v>
      </c>
      <c r="T260" s="2">
        <f t="shared" si="67"/>
        <v>0.25304409755739693</v>
      </c>
      <c r="U260">
        <f t="shared" si="68"/>
        <v>0.77212028062077542</v>
      </c>
      <c r="V260">
        <v>1</v>
      </c>
      <c r="W260" s="2">
        <f t="shared" si="69"/>
        <v>-2.3598347632551184</v>
      </c>
      <c r="X260" s="2">
        <f t="shared" si="70"/>
        <v>9.4435826175691545E-2</v>
      </c>
      <c r="Y260" s="2">
        <f t="shared" si="71"/>
        <v>8.6287221157297547E-2</v>
      </c>
      <c r="Z260" s="1">
        <f t="shared" si="74"/>
        <v>8.6287221157297547E-2</v>
      </c>
      <c r="AA260">
        <f t="shared" si="72"/>
        <v>-2.4500737665116104</v>
      </c>
      <c r="AB260">
        <f t="shared" si="73"/>
        <v>0</v>
      </c>
    </row>
    <row r="261" spans="1:28" hidden="1" x14ac:dyDescent="0.25">
      <c r="A261" t="s">
        <v>0</v>
      </c>
      <c r="B261">
        <v>39</v>
      </c>
      <c r="C261" t="s">
        <v>3</v>
      </c>
      <c r="D261" t="s">
        <v>8</v>
      </c>
      <c r="E261" t="s">
        <v>10</v>
      </c>
      <c r="F261" t="s">
        <v>2</v>
      </c>
      <c r="G261">
        <v>67</v>
      </c>
      <c r="H261">
        <v>21.1</v>
      </c>
      <c r="K261">
        <v>0</v>
      </c>
      <c r="L261">
        <v>0</v>
      </c>
      <c r="M261">
        <f t="shared" si="60"/>
        <v>1</v>
      </c>
      <c r="N261">
        <f t="shared" si="61"/>
        <v>0</v>
      </c>
      <c r="O261">
        <f t="shared" si="62"/>
        <v>0</v>
      </c>
      <c r="P261">
        <f t="shared" si="63"/>
        <v>0</v>
      </c>
      <c r="Q261">
        <f t="shared" si="64"/>
        <v>0</v>
      </c>
      <c r="R261">
        <f t="shared" si="65"/>
        <v>1</v>
      </c>
      <c r="S261">
        <f t="shared" si="66"/>
        <v>0</v>
      </c>
      <c r="T261" s="2">
        <f t="shared" si="67"/>
        <v>0.17186695447327491</v>
      </c>
      <c r="U261">
        <f t="shared" si="68"/>
        <v>0.15653696901982836</v>
      </c>
      <c r="V261">
        <v>1</v>
      </c>
      <c r="W261" s="2">
        <f t="shared" si="69"/>
        <v>-3.2443801751427115</v>
      </c>
      <c r="X261" s="2">
        <f t="shared" si="70"/>
        <v>3.8992725529200703E-2</v>
      </c>
      <c r="Y261" s="2">
        <f t="shared" si="71"/>
        <v>3.7529353739546294E-2</v>
      </c>
      <c r="Z261" s="1">
        <f t="shared" si="74"/>
        <v>3.7529353739546294E-2</v>
      </c>
      <c r="AA261">
        <f t="shared" si="72"/>
        <v>-3.2826318858197006</v>
      </c>
      <c r="AB261">
        <f t="shared" si="73"/>
        <v>0</v>
      </c>
    </row>
    <row r="262" spans="1:28" hidden="1" x14ac:dyDescent="0.25">
      <c r="A262" t="s">
        <v>7</v>
      </c>
      <c r="B262">
        <v>59</v>
      </c>
      <c r="C262" t="s">
        <v>3</v>
      </c>
      <c r="D262" t="s">
        <v>6</v>
      </c>
      <c r="E262" t="s">
        <v>1</v>
      </c>
      <c r="F262" t="s">
        <v>9</v>
      </c>
      <c r="G262">
        <v>57.11</v>
      </c>
      <c r="H262">
        <v>31.5</v>
      </c>
      <c r="K262">
        <v>1</v>
      </c>
      <c r="L262">
        <v>0</v>
      </c>
      <c r="M262">
        <f t="shared" si="60"/>
        <v>0</v>
      </c>
      <c r="N262">
        <f t="shared" si="61"/>
        <v>1</v>
      </c>
      <c r="O262">
        <f t="shared" si="62"/>
        <v>0</v>
      </c>
      <c r="P262">
        <f t="shared" si="63"/>
        <v>0</v>
      </c>
      <c r="Q262">
        <f t="shared" si="64"/>
        <v>0</v>
      </c>
      <c r="R262">
        <f t="shared" si="65"/>
        <v>0</v>
      </c>
      <c r="S262">
        <f t="shared" si="66"/>
        <v>1</v>
      </c>
      <c r="T262" s="2">
        <f t="shared" si="67"/>
        <v>0.13018583001386497</v>
      </c>
      <c r="U262">
        <f t="shared" si="68"/>
        <v>0.52178163014339485</v>
      </c>
      <c r="V262">
        <v>1</v>
      </c>
      <c r="W262" s="2">
        <f t="shared" si="69"/>
        <v>8.8114232760098172</v>
      </c>
      <c r="X262" s="2">
        <f t="shared" si="70"/>
        <v>6710.4633149506908</v>
      </c>
      <c r="Y262" s="2">
        <f t="shared" si="71"/>
        <v>0.99985100119704562</v>
      </c>
      <c r="Z262" s="1">
        <f t="shared" si="74"/>
        <v>0.99985100119704562</v>
      </c>
      <c r="AA262">
        <f t="shared" si="72"/>
        <v>-1.4900990437876819E-4</v>
      </c>
      <c r="AB262">
        <f t="shared" si="73"/>
        <v>1</v>
      </c>
    </row>
    <row r="263" spans="1:28" hidden="1" x14ac:dyDescent="0.25">
      <c r="A263" t="s">
        <v>7</v>
      </c>
      <c r="B263">
        <v>79</v>
      </c>
      <c r="C263" t="s">
        <v>3</v>
      </c>
      <c r="D263" t="s">
        <v>6</v>
      </c>
      <c r="E263" t="s">
        <v>1</v>
      </c>
      <c r="F263" t="s">
        <v>9</v>
      </c>
      <c r="G263">
        <v>188.56</v>
      </c>
      <c r="H263">
        <v>25.6</v>
      </c>
      <c r="K263">
        <v>0</v>
      </c>
      <c r="L263">
        <v>1</v>
      </c>
      <c r="M263">
        <f t="shared" si="60"/>
        <v>0</v>
      </c>
      <c r="N263">
        <f t="shared" si="61"/>
        <v>1</v>
      </c>
      <c r="O263">
        <f t="shared" si="62"/>
        <v>0</v>
      </c>
      <c r="P263">
        <f t="shared" si="63"/>
        <v>0</v>
      </c>
      <c r="Q263">
        <f t="shared" si="64"/>
        <v>0</v>
      </c>
      <c r="R263">
        <f t="shared" si="65"/>
        <v>0</v>
      </c>
      <c r="S263">
        <f t="shared" si="66"/>
        <v>1</v>
      </c>
      <c r="T263" s="2">
        <f t="shared" si="67"/>
        <v>0.89428119637192538</v>
      </c>
      <c r="U263">
        <f t="shared" si="68"/>
        <v>0.86822593526024505</v>
      </c>
      <c r="V263">
        <v>1</v>
      </c>
      <c r="W263" s="2">
        <f t="shared" si="69"/>
        <v>9.8612993544682634</v>
      </c>
      <c r="X263" s="2">
        <f t="shared" si="70"/>
        <v>19173.786802245053</v>
      </c>
      <c r="Y263" s="2">
        <f t="shared" si="71"/>
        <v>0.99994784818155669</v>
      </c>
      <c r="Z263" s="1">
        <f t="shared" si="74"/>
        <v>0.99994784818155669</v>
      </c>
      <c r="AA263">
        <f t="shared" si="72"/>
        <v>-5.2153178396679773E-5</v>
      </c>
      <c r="AB263">
        <f t="shared" si="73"/>
        <v>1</v>
      </c>
    </row>
    <row r="264" spans="1:28" hidden="1" x14ac:dyDescent="0.25">
      <c r="A264" t="s">
        <v>7</v>
      </c>
      <c r="B264">
        <v>80</v>
      </c>
      <c r="C264" t="s">
        <v>3</v>
      </c>
      <c r="D264" t="s">
        <v>6</v>
      </c>
      <c r="E264" t="s">
        <v>1</v>
      </c>
      <c r="F264" t="s">
        <v>9</v>
      </c>
      <c r="G264">
        <v>211.12</v>
      </c>
      <c r="H264">
        <v>24</v>
      </c>
      <c r="K264">
        <v>1</v>
      </c>
      <c r="L264">
        <v>1</v>
      </c>
      <c r="M264">
        <f t="shared" si="60"/>
        <v>0</v>
      </c>
      <c r="N264">
        <f t="shared" si="61"/>
        <v>1</v>
      </c>
      <c r="O264">
        <f t="shared" si="62"/>
        <v>0</v>
      </c>
      <c r="P264">
        <f t="shared" si="63"/>
        <v>0</v>
      </c>
      <c r="Q264">
        <f t="shared" si="64"/>
        <v>0</v>
      </c>
      <c r="R264">
        <f t="shared" si="65"/>
        <v>0</v>
      </c>
      <c r="S264">
        <f t="shared" si="66"/>
        <v>1</v>
      </c>
      <c r="T264" s="2">
        <f t="shared" si="67"/>
        <v>0.95126581450184045</v>
      </c>
      <c r="U264">
        <f t="shared" si="68"/>
        <v>0.87924383586294119</v>
      </c>
      <c r="V264">
        <v>1</v>
      </c>
      <c r="W264" s="2">
        <f t="shared" si="69"/>
        <v>14.592965464547813</v>
      </c>
      <c r="X264" s="2">
        <f t="shared" si="70"/>
        <v>2175927.274050843</v>
      </c>
      <c r="Y264" s="2">
        <f t="shared" si="71"/>
        <v>0.9999995404260279</v>
      </c>
      <c r="Z264" s="1">
        <f t="shared" si="74"/>
        <v>0.9999995404260279</v>
      </c>
      <c r="AA264">
        <f t="shared" si="72"/>
        <v>-4.5957407770443034E-7</v>
      </c>
      <c r="AB264">
        <f t="shared" si="73"/>
        <v>1</v>
      </c>
    </row>
    <row r="265" spans="1:28" hidden="1" x14ac:dyDescent="0.25">
      <c r="A265" t="s">
        <v>0</v>
      </c>
      <c r="B265">
        <v>82</v>
      </c>
      <c r="C265" t="s">
        <v>5</v>
      </c>
      <c r="D265" t="s">
        <v>6</v>
      </c>
      <c r="E265" t="s">
        <v>1</v>
      </c>
      <c r="F265" t="s">
        <v>2</v>
      </c>
      <c r="G265">
        <v>108.7</v>
      </c>
      <c r="H265">
        <v>22.5</v>
      </c>
      <c r="K265">
        <v>0</v>
      </c>
      <c r="L265">
        <v>0</v>
      </c>
      <c r="M265">
        <f t="shared" si="60"/>
        <v>1</v>
      </c>
      <c r="N265">
        <f t="shared" si="61"/>
        <v>0</v>
      </c>
      <c r="O265">
        <f t="shared" si="62"/>
        <v>0</v>
      </c>
      <c r="P265">
        <f t="shared" si="63"/>
        <v>0</v>
      </c>
      <c r="Q265">
        <f t="shared" si="64"/>
        <v>0</v>
      </c>
      <c r="R265">
        <f t="shared" si="65"/>
        <v>0</v>
      </c>
      <c r="S265">
        <f t="shared" si="66"/>
        <v>1</v>
      </c>
      <c r="T265" s="2">
        <f t="shared" si="67"/>
        <v>0.42334358634086544</v>
      </c>
      <c r="U265">
        <f t="shared" si="68"/>
        <v>0.89929715668439136</v>
      </c>
      <c r="V265">
        <v>1</v>
      </c>
      <c r="W265" s="2">
        <f t="shared" si="69"/>
        <v>-2.2275454700380943</v>
      </c>
      <c r="X265" s="2">
        <f t="shared" si="70"/>
        <v>0.10779268606870014</v>
      </c>
      <c r="Y265" s="2">
        <f t="shared" si="71"/>
        <v>9.7304023960684771E-2</v>
      </c>
      <c r="Z265" s="1">
        <f t="shared" si="74"/>
        <v>9.7304023960684771E-2</v>
      </c>
      <c r="AA265">
        <f t="shared" si="72"/>
        <v>-2.329914934420402</v>
      </c>
      <c r="AB265">
        <f t="shared" si="73"/>
        <v>0</v>
      </c>
    </row>
    <row r="266" spans="1:28" hidden="1" x14ac:dyDescent="0.25">
      <c r="A266" t="s">
        <v>7</v>
      </c>
      <c r="B266">
        <v>74</v>
      </c>
      <c r="C266" t="s">
        <v>5</v>
      </c>
      <c r="D266" t="s">
        <v>4</v>
      </c>
      <c r="E266" t="s">
        <v>1</v>
      </c>
      <c r="F266" t="s">
        <v>9</v>
      </c>
      <c r="G266">
        <v>95.57</v>
      </c>
      <c r="H266">
        <v>23.1</v>
      </c>
      <c r="K266">
        <v>0</v>
      </c>
      <c r="L266">
        <v>0</v>
      </c>
      <c r="M266">
        <f t="shared" si="60"/>
        <v>0</v>
      </c>
      <c r="N266">
        <f t="shared" si="61"/>
        <v>1</v>
      </c>
      <c r="O266">
        <f t="shared" si="62"/>
        <v>0</v>
      </c>
      <c r="P266">
        <f t="shared" si="63"/>
        <v>0</v>
      </c>
      <c r="Q266">
        <f t="shared" si="64"/>
        <v>1</v>
      </c>
      <c r="R266">
        <f t="shared" si="65"/>
        <v>0</v>
      </c>
      <c r="S266">
        <f t="shared" si="66"/>
        <v>0</v>
      </c>
      <c r="T266" s="2">
        <f t="shared" si="67"/>
        <v>0.33338341797865012</v>
      </c>
      <c r="U266">
        <f t="shared" si="68"/>
        <v>0.80294554605918167</v>
      </c>
      <c r="V266">
        <v>1</v>
      </c>
      <c r="W266" s="2">
        <f t="shared" si="69"/>
        <v>4.8057929888405786</v>
      </c>
      <c r="X266" s="2">
        <f t="shared" si="70"/>
        <v>122.21636882120951</v>
      </c>
      <c r="Y266" s="2">
        <f t="shared" si="71"/>
        <v>0.99188419517985449</v>
      </c>
      <c r="Z266" s="1">
        <f t="shared" si="74"/>
        <v>0.99188419517985449</v>
      </c>
      <c r="AA266">
        <f t="shared" si="72"/>
        <v>-8.1489172417455423E-3</v>
      </c>
      <c r="AB266">
        <f t="shared" si="73"/>
        <v>1</v>
      </c>
    </row>
    <row r="267" spans="1:28" hidden="1" x14ac:dyDescent="0.25">
      <c r="A267" t="s">
        <v>7</v>
      </c>
      <c r="B267">
        <v>70</v>
      </c>
      <c r="C267" t="s">
        <v>3</v>
      </c>
      <c r="D267" t="s">
        <v>4</v>
      </c>
      <c r="E267" t="s">
        <v>1</v>
      </c>
      <c r="F267" t="s">
        <v>9</v>
      </c>
      <c r="G267">
        <v>63.74</v>
      </c>
      <c r="H267">
        <v>26.2</v>
      </c>
      <c r="K267">
        <v>1</v>
      </c>
      <c r="L267">
        <v>0</v>
      </c>
      <c r="M267">
        <f t="shared" si="60"/>
        <v>0</v>
      </c>
      <c r="N267">
        <f t="shared" si="61"/>
        <v>1</v>
      </c>
      <c r="O267">
        <f t="shared" si="62"/>
        <v>0</v>
      </c>
      <c r="P267">
        <f t="shared" si="63"/>
        <v>0</v>
      </c>
      <c r="Q267">
        <f t="shared" si="64"/>
        <v>1</v>
      </c>
      <c r="R267">
        <f t="shared" si="65"/>
        <v>0</v>
      </c>
      <c r="S267">
        <f t="shared" si="66"/>
        <v>0</v>
      </c>
      <c r="T267" s="2">
        <f t="shared" si="67"/>
        <v>0.15727576396043866</v>
      </c>
      <c r="U267">
        <f t="shared" si="68"/>
        <v>0.73875303404759163</v>
      </c>
      <c r="V267">
        <v>1</v>
      </c>
      <c r="W267" s="2">
        <f t="shared" si="69"/>
        <v>9.3228914310388706</v>
      </c>
      <c r="X267" s="2">
        <f t="shared" si="70"/>
        <v>11191.293971520498</v>
      </c>
      <c r="Y267" s="2">
        <f t="shared" si="71"/>
        <v>0.99991065281143043</v>
      </c>
      <c r="Z267" s="1">
        <f t="shared" si="74"/>
        <v>0.99991065281143043</v>
      </c>
      <c r="AA267">
        <f t="shared" si="72"/>
        <v>-8.9351180267385321E-5</v>
      </c>
      <c r="AB267">
        <f t="shared" si="73"/>
        <v>1</v>
      </c>
    </row>
    <row r="268" spans="1:28" hidden="1" x14ac:dyDescent="0.25">
      <c r="A268" t="s">
        <v>7</v>
      </c>
      <c r="B268">
        <v>58</v>
      </c>
      <c r="C268" t="s">
        <v>5</v>
      </c>
      <c r="D268" t="s">
        <v>8</v>
      </c>
      <c r="E268" t="s">
        <v>1</v>
      </c>
      <c r="F268" t="s">
        <v>2</v>
      </c>
      <c r="G268">
        <v>229.38</v>
      </c>
      <c r="H268">
        <v>27.5</v>
      </c>
      <c r="K268">
        <v>0</v>
      </c>
      <c r="L268">
        <v>0</v>
      </c>
      <c r="M268">
        <f t="shared" si="60"/>
        <v>1</v>
      </c>
      <c r="N268">
        <f t="shared" si="61"/>
        <v>0</v>
      </c>
      <c r="O268">
        <f t="shared" si="62"/>
        <v>0</v>
      </c>
      <c r="P268">
        <f t="shared" si="63"/>
        <v>0</v>
      </c>
      <c r="Q268">
        <f t="shared" si="64"/>
        <v>0</v>
      </c>
      <c r="R268">
        <f t="shared" si="65"/>
        <v>1</v>
      </c>
      <c r="S268">
        <f t="shared" si="66"/>
        <v>0</v>
      </c>
      <c r="T268" s="2">
        <f t="shared" si="67"/>
        <v>0.97654921266540995</v>
      </c>
      <c r="U268">
        <f t="shared" si="68"/>
        <v>0.50058033169101179</v>
      </c>
      <c r="V268">
        <v>1</v>
      </c>
      <c r="W268" s="2">
        <f t="shared" si="69"/>
        <v>-2.387681213743893</v>
      </c>
      <c r="X268" s="2">
        <f t="shared" si="70"/>
        <v>9.1842400055495946E-2</v>
      </c>
      <c r="Y268" s="2">
        <f t="shared" si="71"/>
        <v>8.4116901899786808E-2</v>
      </c>
      <c r="Z268" s="1">
        <f t="shared" si="74"/>
        <v>8.4116901899786808E-2</v>
      </c>
      <c r="AA268">
        <f t="shared" si="72"/>
        <v>-2.4755477583576404</v>
      </c>
      <c r="AB268">
        <f t="shared" si="73"/>
        <v>0</v>
      </c>
    </row>
    <row r="269" spans="1:28" hidden="1" x14ac:dyDescent="0.25">
      <c r="A269" t="s">
        <v>0</v>
      </c>
      <c r="B269">
        <v>78</v>
      </c>
      <c r="C269" t="s">
        <v>3</v>
      </c>
      <c r="D269" t="s">
        <v>4</v>
      </c>
      <c r="E269" t="s">
        <v>1</v>
      </c>
      <c r="F269" t="s">
        <v>9</v>
      </c>
      <c r="G269">
        <v>78.56</v>
      </c>
      <c r="H269">
        <v>29.2</v>
      </c>
      <c r="K269">
        <v>0</v>
      </c>
      <c r="L269">
        <v>0</v>
      </c>
      <c r="M269">
        <f t="shared" si="60"/>
        <v>0</v>
      </c>
      <c r="N269">
        <f t="shared" si="61"/>
        <v>1</v>
      </c>
      <c r="O269">
        <f t="shared" si="62"/>
        <v>0</v>
      </c>
      <c r="P269">
        <f t="shared" si="63"/>
        <v>0</v>
      </c>
      <c r="Q269">
        <f t="shared" si="64"/>
        <v>1</v>
      </c>
      <c r="R269">
        <f t="shared" si="65"/>
        <v>0</v>
      </c>
      <c r="S269">
        <f t="shared" si="66"/>
        <v>0</v>
      </c>
      <c r="T269" s="2">
        <f t="shared" si="67"/>
        <v>0.23027583611503785</v>
      </c>
      <c r="U269">
        <f t="shared" si="68"/>
        <v>0.8565333521274392</v>
      </c>
      <c r="V269">
        <v>1</v>
      </c>
      <c r="W269" s="2">
        <f t="shared" si="69"/>
        <v>4.8302206538691452</v>
      </c>
      <c r="X269" s="2">
        <f t="shared" si="70"/>
        <v>125.23859198606104</v>
      </c>
      <c r="Y269" s="2">
        <f t="shared" si="71"/>
        <v>0.99207849212932908</v>
      </c>
      <c r="Z269" s="1">
        <f t="shared" si="74"/>
        <v>0.99207849212932908</v>
      </c>
      <c r="AA269">
        <f t="shared" si="72"/>
        <v>-7.9530496971202107E-3</v>
      </c>
      <c r="AB269">
        <f t="shared" si="73"/>
        <v>1</v>
      </c>
    </row>
    <row r="270" spans="1:28" hidden="1" x14ac:dyDescent="0.25">
      <c r="A270" t="s">
        <v>0</v>
      </c>
      <c r="B270">
        <v>75</v>
      </c>
      <c r="C270" t="s">
        <v>3</v>
      </c>
      <c r="D270" t="s">
        <v>4</v>
      </c>
      <c r="E270" t="s">
        <v>1</v>
      </c>
      <c r="F270" t="s">
        <v>9</v>
      </c>
      <c r="G270">
        <v>105.33</v>
      </c>
      <c r="H270">
        <v>33.299999999999997</v>
      </c>
      <c r="K270">
        <v>0</v>
      </c>
      <c r="L270">
        <v>0</v>
      </c>
      <c r="M270">
        <f t="shared" si="60"/>
        <v>0</v>
      </c>
      <c r="N270">
        <f t="shared" si="61"/>
        <v>1</v>
      </c>
      <c r="O270">
        <f t="shared" si="62"/>
        <v>0</v>
      </c>
      <c r="P270">
        <f t="shared" si="63"/>
        <v>0</v>
      </c>
      <c r="Q270">
        <f t="shared" si="64"/>
        <v>1</v>
      </c>
      <c r="R270">
        <f t="shared" si="65"/>
        <v>0</v>
      </c>
      <c r="S270">
        <f t="shared" si="66"/>
        <v>0</v>
      </c>
      <c r="T270" s="2">
        <f t="shared" si="67"/>
        <v>0.39965557759043607</v>
      </c>
      <c r="U270">
        <f t="shared" si="68"/>
        <v>0.8173627710966016</v>
      </c>
      <c r="V270">
        <v>1</v>
      </c>
      <c r="W270" s="2">
        <f t="shared" si="69"/>
        <v>4.8572264895443871</v>
      </c>
      <c r="X270" s="2">
        <f t="shared" si="70"/>
        <v>128.66684792566068</v>
      </c>
      <c r="Y270" s="2">
        <f t="shared" si="71"/>
        <v>0.99228792851837266</v>
      </c>
      <c r="Z270" s="1">
        <f t="shared" si="74"/>
        <v>0.99228792851837266</v>
      </c>
      <c r="AA270">
        <f t="shared" si="72"/>
        <v>-7.7419632892451115E-3</v>
      </c>
      <c r="AB270">
        <f t="shared" si="73"/>
        <v>1</v>
      </c>
    </row>
    <row r="271" spans="1:28" hidden="1" x14ac:dyDescent="0.25">
      <c r="A271" t="s">
        <v>7</v>
      </c>
      <c r="B271">
        <v>52</v>
      </c>
      <c r="C271" t="s">
        <v>5</v>
      </c>
      <c r="D271" t="s">
        <v>8</v>
      </c>
      <c r="E271" t="s">
        <v>1</v>
      </c>
      <c r="F271" t="s">
        <v>2</v>
      </c>
      <c r="G271">
        <v>217.73</v>
      </c>
      <c r="H271">
        <v>42.9</v>
      </c>
      <c r="K271">
        <v>0</v>
      </c>
      <c r="L271">
        <v>0</v>
      </c>
      <c r="M271">
        <f t="shared" si="60"/>
        <v>1</v>
      </c>
      <c r="N271">
        <f t="shared" si="61"/>
        <v>0</v>
      </c>
      <c r="O271">
        <f t="shared" si="62"/>
        <v>0</v>
      </c>
      <c r="P271">
        <f t="shared" si="63"/>
        <v>0</v>
      </c>
      <c r="Q271">
        <f t="shared" si="64"/>
        <v>0</v>
      </c>
      <c r="R271">
        <f t="shared" si="65"/>
        <v>1</v>
      </c>
      <c r="S271">
        <f t="shared" si="66"/>
        <v>0</v>
      </c>
      <c r="T271" s="2">
        <f t="shared" si="67"/>
        <v>0.96219013733675451</v>
      </c>
      <c r="U271">
        <f t="shared" si="68"/>
        <v>0.3754052279889119</v>
      </c>
      <c r="V271">
        <v>1</v>
      </c>
      <c r="W271" s="2">
        <f t="shared" si="69"/>
        <v>-2.5665232112151277</v>
      </c>
      <c r="X271" s="2">
        <f t="shared" si="70"/>
        <v>7.6802106469595385E-2</v>
      </c>
      <c r="Y271" s="2">
        <f t="shared" si="71"/>
        <v>7.1324253554256922E-2</v>
      </c>
      <c r="Z271" s="1">
        <f t="shared" si="74"/>
        <v>7.1324253554256922E-2</v>
      </c>
      <c r="AA271">
        <f t="shared" si="72"/>
        <v>-2.6405188473525913</v>
      </c>
      <c r="AB271">
        <f t="shared" si="73"/>
        <v>0</v>
      </c>
    </row>
    <row r="272" spans="1:28" hidden="1" x14ac:dyDescent="0.25">
      <c r="A272" t="s">
        <v>0</v>
      </c>
      <c r="B272">
        <v>74</v>
      </c>
      <c r="C272" t="s">
        <v>5</v>
      </c>
      <c r="D272" t="s">
        <v>8</v>
      </c>
      <c r="E272" t="s">
        <v>1</v>
      </c>
      <c r="F272" t="s">
        <v>9</v>
      </c>
      <c r="G272">
        <v>83.01</v>
      </c>
      <c r="H272">
        <v>35.299999999999997</v>
      </c>
      <c r="K272">
        <v>0</v>
      </c>
      <c r="L272">
        <v>0</v>
      </c>
      <c r="M272">
        <f t="shared" si="60"/>
        <v>0</v>
      </c>
      <c r="N272">
        <f t="shared" si="61"/>
        <v>1</v>
      </c>
      <c r="O272">
        <f t="shared" si="62"/>
        <v>0</v>
      </c>
      <c r="P272">
        <f t="shared" si="63"/>
        <v>0</v>
      </c>
      <c r="Q272">
        <f t="shared" si="64"/>
        <v>0</v>
      </c>
      <c r="R272">
        <f t="shared" si="65"/>
        <v>1</v>
      </c>
      <c r="S272">
        <f t="shared" si="66"/>
        <v>0</v>
      </c>
      <c r="T272" s="2">
        <f t="shared" si="67"/>
        <v>0.25541917019148308</v>
      </c>
      <c r="U272">
        <f t="shared" si="68"/>
        <v>0.80294554605918167</v>
      </c>
      <c r="V272">
        <v>1</v>
      </c>
      <c r="W272" s="2">
        <f t="shared" si="69"/>
        <v>4.6918819860891556</v>
      </c>
      <c r="X272" s="2">
        <f t="shared" si="70"/>
        <v>109.05823287055745</v>
      </c>
      <c r="Y272" s="2">
        <f t="shared" si="71"/>
        <v>0.99091390099661036</v>
      </c>
      <c r="Z272" s="1">
        <f t="shared" si="74"/>
        <v>0.99091390099661036</v>
      </c>
      <c r="AA272">
        <f t="shared" si="72"/>
        <v>-9.1276293582914468E-3</v>
      </c>
      <c r="AB272">
        <f t="shared" si="73"/>
        <v>1</v>
      </c>
    </row>
    <row r="273" spans="1:28" hidden="1" x14ac:dyDescent="0.25">
      <c r="A273" t="s">
        <v>0</v>
      </c>
      <c r="B273">
        <v>42</v>
      </c>
      <c r="C273" t="s">
        <v>3</v>
      </c>
      <c r="D273" t="s">
        <v>8</v>
      </c>
      <c r="E273" t="s">
        <v>1</v>
      </c>
      <c r="F273" t="s">
        <v>2</v>
      </c>
      <c r="G273">
        <v>80.680000000000007</v>
      </c>
      <c r="H273">
        <v>44</v>
      </c>
      <c r="K273">
        <v>1</v>
      </c>
      <c r="L273">
        <v>0</v>
      </c>
      <c r="M273">
        <f t="shared" si="60"/>
        <v>1</v>
      </c>
      <c r="N273">
        <f t="shared" si="61"/>
        <v>0</v>
      </c>
      <c r="O273">
        <f t="shared" si="62"/>
        <v>0</v>
      </c>
      <c r="P273">
        <f t="shared" si="63"/>
        <v>0</v>
      </c>
      <c r="Q273">
        <f t="shared" si="64"/>
        <v>0</v>
      </c>
      <c r="R273">
        <f t="shared" si="65"/>
        <v>1</v>
      </c>
      <c r="S273">
        <f t="shared" si="66"/>
        <v>0</v>
      </c>
      <c r="T273" s="2">
        <f t="shared" si="67"/>
        <v>0.24207825557263812</v>
      </c>
      <c r="U273">
        <f t="shared" si="68"/>
        <v>0.1978627047057446</v>
      </c>
      <c r="V273">
        <v>1</v>
      </c>
      <c r="W273" s="2">
        <f t="shared" si="69"/>
        <v>1.535240378942897</v>
      </c>
      <c r="X273" s="2">
        <f t="shared" si="70"/>
        <v>4.6424413409818568</v>
      </c>
      <c r="Y273" s="2">
        <f t="shared" si="71"/>
        <v>0.82277175081345422</v>
      </c>
      <c r="Z273" s="1">
        <f t="shared" si="74"/>
        <v>0.82277175081345422</v>
      </c>
      <c r="AA273">
        <f t="shared" si="72"/>
        <v>-0.19507645478561064</v>
      </c>
      <c r="AB273">
        <f t="shared" si="73"/>
        <v>1</v>
      </c>
    </row>
    <row r="274" spans="1:28" hidden="1" x14ac:dyDescent="0.25">
      <c r="A274" t="s">
        <v>7</v>
      </c>
      <c r="B274">
        <v>43</v>
      </c>
      <c r="C274" t="s">
        <v>5</v>
      </c>
      <c r="D274" t="s">
        <v>6</v>
      </c>
      <c r="E274" t="s">
        <v>1</v>
      </c>
      <c r="F274" t="s">
        <v>9</v>
      </c>
      <c r="G274">
        <v>113.94</v>
      </c>
      <c r="H274">
        <v>28.3</v>
      </c>
      <c r="K274">
        <v>0</v>
      </c>
      <c r="L274">
        <v>0</v>
      </c>
      <c r="M274">
        <f t="shared" si="60"/>
        <v>0</v>
      </c>
      <c r="N274">
        <f t="shared" si="61"/>
        <v>1</v>
      </c>
      <c r="O274">
        <f t="shared" si="62"/>
        <v>0</v>
      </c>
      <c r="P274">
        <f t="shared" si="63"/>
        <v>0</v>
      </c>
      <c r="Q274">
        <f t="shared" si="64"/>
        <v>0</v>
      </c>
      <c r="R274">
        <f t="shared" si="65"/>
        <v>0</v>
      </c>
      <c r="S274">
        <f t="shared" si="66"/>
        <v>1</v>
      </c>
      <c r="T274" s="2">
        <f t="shared" si="67"/>
        <v>0.4607013805396698</v>
      </c>
      <c r="U274">
        <f t="shared" si="68"/>
        <v>0.21298426993194242</v>
      </c>
      <c r="V274">
        <v>1</v>
      </c>
      <c r="W274" s="2">
        <f t="shared" si="69"/>
        <v>3.8555201152366334</v>
      </c>
      <c r="X274" s="2">
        <f t="shared" si="70"/>
        <v>47.253187653798079</v>
      </c>
      <c r="Y274" s="2">
        <f t="shared" si="71"/>
        <v>0.97927598053884657</v>
      </c>
      <c r="Z274" s="1">
        <f t="shared" si="74"/>
        <v>0.97927598053884657</v>
      </c>
      <c r="AA274">
        <f t="shared" si="72"/>
        <v>-2.0941775729832243E-2</v>
      </c>
      <c r="AB274">
        <f t="shared" si="73"/>
        <v>1</v>
      </c>
    </row>
    <row r="275" spans="1:28" hidden="1" x14ac:dyDescent="0.25">
      <c r="A275" t="s">
        <v>7</v>
      </c>
      <c r="B275">
        <v>81</v>
      </c>
      <c r="C275" t="s">
        <v>3</v>
      </c>
      <c r="D275" t="s">
        <v>6</v>
      </c>
      <c r="E275" t="s">
        <v>1</v>
      </c>
      <c r="F275" t="s">
        <v>2</v>
      </c>
      <c r="G275">
        <v>58.73</v>
      </c>
      <c r="H275">
        <v>26.9</v>
      </c>
      <c r="K275">
        <v>1</v>
      </c>
      <c r="L275">
        <v>1</v>
      </c>
      <c r="M275">
        <f t="shared" si="60"/>
        <v>1</v>
      </c>
      <c r="N275">
        <f t="shared" si="61"/>
        <v>0</v>
      </c>
      <c r="O275">
        <f t="shared" si="62"/>
        <v>0</v>
      </c>
      <c r="P275">
        <f t="shared" si="63"/>
        <v>0</v>
      </c>
      <c r="Q275">
        <f t="shared" si="64"/>
        <v>0</v>
      </c>
      <c r="R275">
        <f t="shared" si="65"/>
        <v>0</v>
      </c>
      <c r="S275">
        <f t="shared" si="66"/>
        <v>1</v>
      </c>
      <c r="T275" s="2">
        <f t="shared" si="67"/>
        <v>0.13648649222917411</v>
      </c>
      <c r="U275">
        <f t="shared" si="68"/>
        <v>0.88959668077899279</v>
      </c>
      <c r="V275">
        <v>1</v>
      </c>
      <c r="W275" s="2">
        <f t="shared" si="69"/>
        <v>7.2101574350394522</v>
      </c>
      <c r="X275" s="2">
        <f t="shared" si="70"/>
        <v>1353.1052767888782</v>
      </c>
      <c r="Y275" s="2">
        <f t="shared" si="71"/>
        <v>0.99926150498255839</v>
      </c>
      <c r="Z275" s="1">
        <f t="shared" si="74"/>
        <v>0.99926150498255839</v>
      </c>
      <c r="AA275">
        <f t="shared" si="72"/>
        <v>-7.3876783921361796E-4</v>
      </c>
      <c r="AB275">
        <f t="shared" si="73"/>
        <v>1</v>
      </c>
    </row>
    <row r="276" spans="1:28" hidden="1" x14ac:dyDescent="0.25">
      <c r="A276" t="s">
        <v>0</v>
      </c>
      <c r="B276">
        <v>73</v>
      </c>
      <c r="C276" t="s">
        <v>5</v>
      </c>
      <c r="D276" t="s">
        <v>6</v>
      </c>
      <c r="E276" t="s">
        <v>1</v>
      </c>
      <c r="F276" t="s">
        <v>9</v>
      </c>
      <c r="G276">
        <v>77.72</v>
      </c>
      <c r="H276">
        <v>31.4</v>
      </c>
      <c r="K276">
        <v>1</v>
      </c>
      <c r="L276">
        <v>0</v>
      </c>
      <c r="M276">
        <f t="shared" si="60"/>
        <v>0</v>
      </c>
      <c r="N276">
        <f t="shared" si="61"/>
        <v>1</v>
      </c>
      <c r="O276">
        <f t="shared" si="62"/>
        <v>0</v>
      </c>
      <c r="P276">
        <f t="shared" si="63"/>
        <v>0</v>
      </c>
      <c r="Q276">
        <f t="shared" si="64"/>
        <v>0</v>
      </c>
      <c r="R276">
        <f t="shared" si="65"/>
        <v>0</v>
      </c>
      <c r="S276">
        <f t="shared" si="66"/>
        <v>1</v>
      </c>
      <c r="T276" s="2">
        <f t="shared" si="67"/>
        <v>0.2256899597527009</v>
      </c>
      <c r="U276">
        <f t="shared" si="68"/>
        <v>0.78786018647928835</v>
      </c>
      <c r="V276">
        <v>1</v>
      </c>
      <c r="W276" s="2">
        <f t="shared" si="69"/>
        <v>9.2225874384793087</v>
      </c>
      <c r="X276" s="2">
        <f t="shared" si="70"/>
        <v>10123.223689193286</v>
      </c>
      <c r="Y276" s="2">
        <f t="shared" si="71"/>
        <v>0.99990122699471096</v>
      </c>
      <c r="Z276" s="1">
        <f t="shared" si="74"/>
        <v>0.99990122699471096</v>
      </c>
      <c r="AA276">
        <f t="shared" si="72"/>
        <v>-9.8777883663567456E-5</v>
      </c>
      <c r="AB276">
        <f t="shared" si="73"/>
        <v>1</v>
      </c>
    </row>
    <row r="277" spans="1:28" hidden="1" x14ac:dyDescent="0.25">
      <c r="A277" t="s">
        <v>0</v>
      </c>
      <c r="B277">
        <v>45</v>
      </c>
      <c r="C277" t="s">
        <v>3</v>
      </c>
      <c r="D277" t="s">
        <v>8</v>
      </c>
      <c r="E277" t="s">
        <v>10</v>
      </c>
      <c r="F277" t="s">
        <v>2</v>
      </c>
      <c r="G277">
        <v>240.68</v>
      </c>
      <c r="H277">
        <v>39</v>
      </c>
      <c r="K277">
        <v>1</v>
      </c>
      <c r="L277">
        <v>0</v>
      </c>
      <c r="M277">
        <f t="shared" si="60"/>
        <v>1</v>
      </c>
      <c r="N277">
        <f t="shared" si="61"/>
        <v>0</v>
      </c>
      <c r="O277">
        <f t="shared" si="62"/>
        <v>0</v>
      </c>
      <c r="P277">
        <f t="shared" si="63"/>
        <v>0</v>
      </c>
      <c r="Q277">
        <f t="shared" si="64"/>
        <v>0</v>
      </c>
      <c r="R277">
        <f t="shared" si="65"/>
        <v>1</v>
      </c>
      <c r="S277">
        <f t="shared" si="66"/>
        <v>0</v>
      </c>
      <c r="T277" s="2">
        <f t="shared" si="67"/>
        <v>0.9857872921958899</v>
      </c>
      <c r="U277">
        <f t="shared" si="68"/>
        <v>0.24517023928294907</v>
      </c>
      <c r="V277">
        <v>1</v>
      </c>
      <c r="W277" s="2">
        <f t="shared" si="69"/>
        <v>1.9551299738550647</v>
      </c>
      <c r="X277" s="2">
        <f t="shared" si="70"/>
        <v>7.0648372081572797</v>
      </c>
      <c r="Y277" s="2">
        <f t="shared" si="71"/>
        <v>0.87600493671607693</v>
      </c>
      <c r="Z277" s="1">
        <f t="shared" si="74"/>
        <v>0.87600493671607693</v>
      </c>
      <c r="AA277">
        <f t="shared" si="72"/>
        <v>-0.13238355254098932</v>
      </c>
      <c r="AB277">
        <f t="shared" si="73"/>
        <v>1</v>
      </c>
    </row>
    <row r="278" spans="1:28" hidden="1" x14ac:dyDescent="0.25">
      <c r="A278" t="s">
        <v>7</v>
      </c>
      <c r="B278">
        <v>71</v>
      </c>
      <c r="C278" t="s">
        <v>5</v>
      </c>
      <c r="D278" t="s">
        <v>4</v>
      </c>
      <c r="E278" t="s">
        <v>1</v>
      </c>
      <c r="F278" t="s">
        <v>2</v>
      </c>
      <c r="G278">
        <v>193.82</v>
      </c>
      <c r="H278">
        <v>27.7</v>
      </c>
      <c r="K278">
        <v>0</v>
      </c>
      <c r="L278">
        <v>1</v>
      </c>
      <c r="M278">
        <f t="shared" si="60"/>
        <v>1</v>
      </c>
      <c r="N278">
        <f t="shared" si="61"/>
        <v>0</v>
      </c>
      <c r="O278">
        <f t="shared" si="62"/>
        <v>0</v>
      </c>
      <c r="P278">
        <f t="shared" si="63"/>
        <v>0</v>
      </c>
      <c r="Q278">
        <f t="shared" si="64"/>
        <v>1</v>
      </c>
      <c r="R278">
        <f t="shared" si="65"/>
        <v>0</v>
      </c>
      <c r="S278">
        <f t="shared" si="66"/>
        <v>0</v>
      </c>
      <c r="T278" s="2">
        <f t="shared" si="67"/>
        <v>0.91063306889650031</v>
      </c>
      <c r="U278">
        <f t="shared" si="68"/>
        <v>0.75574378139725829</v>
      </c>
      <c r="V278">
        <v>1</v>
      </c>
      <c r="W278" s="2">
        <f t="shared" si="69"/>
        <v>2.9067461447927028</v>
      </c>
      <c r="X278" s="2">
        <f t="shared" si="70"/>
        <v>18.297165274076022</v>
      </c>
      <c r="Y278" s="2">
        <f t="shared" si="71"/>
        <v>0.94817891717269953</v>
      </c>
      <c r="Z278" s="1">
        <f t="shared" si="74"/>
        <v>0.94817891717269953</v>
      </c>
      <c r="AA278">
        <f t="shared" si="72"/>
        <v>-5.3212063339775954E-2</v>
      </c>
      <c r="AB278">
        <f t="shared" si="73"/>
        <v>1</v>
      </c>
    </row>
    <row r="279" spans="1:28" hidden="1" x14ac:dyDescent="0.25">
      <c r="A279" t="s">
        <v>7</v>
      </c>
      <c r="B279">
        <v>81</v>
      </c>
      <c r="C279" t="s">
        <v>5</v>
      </c>
      <c r="D279" t="s">
        <v>6</v>
      </c>
      <c r="E279" t="s">
        <v>1</v>
      </c>
      <c r="F279" t="s">
        <v>2</v>
      </c>
      <c r="G279">
        <v>117.99</v>
      </c>
      <c r="H279">
        <v>33.200000000000003</v>
      </c>
      <c r="K279">
        <v>0</v>
      </c>
      <c r="L279">
        <v>0</v>
      </c>
      <c r="M279">
        <f t="shared" si="60"/>
        <v>1</v>
      </c>
      <c r="N279">
        <f t="shared" si="61"/>
        <v>0</v>
      </c>
      <c r="O279">
        <f t="shared" si="62"/>
        <v>0</v>
      </c>
      <c r="P279">
        <f t="shared" si="63"/>
        <v>0</v>
      </c>
      <c r="Q279">
        <f t="shared" si="64"/>
        <v>0</v>
      </c>
      <c r="R279">
        <f t="shared" si="65"/>
        <v>0</v>
      </c>
      <c r="S279">
        <f t="shared" si="66"/>
        <v>1</v>
      </c>
      <c r="T279" s="2">
        <f t="shared" si="67"/>
        <v>0.48983265730684988</v>
      </c>
      <c r="U279">
        <f t="shared" si="68"/>
        <v>0.88959668077899279</v>
      </c>
      <c r="V279">
        <v>1</v>
      </c>
      <c r="W279" s="2">
        <f t="shared" si="69"/>
        <v>-2.2091460715112281</v>
      </c>
      <c r="X279" s="2">
        <f t="shared" si="70"/>
        <v>0.10979436503242258</v>
      </c>
      <c r="Y279" s="2">
        <f t="shared" si="71"/>
        <v>9.8932170221656276E-2</v>
      </c>
      <c r="Z279" s="1">
        <f t="shared" si="74"/>
        <v>9.8932170221656276E-2</v>
      </c>
      <c r="AA279">
        <f t="shared" si="72"/>
        <v>-2.3133208129457765</v>
      </c>
      <c r="AB279">
        <f t="shared" si="73"/>
        <v>0</v>
      </c>
    </row>
    <row r="280" spans="1:28" hidden="1" x14ac:dyDescent="0.25">
      <c r="A280" t="s">
        <v>7</v>
      </c>
      <c r="B280">
        <v>82</v>
      </c>
      <c r="C280" t="s">
        <v>5</v>
      </c>
      <c r="D280" t="s">
        <v>6</v>
      </c>
      <c r="E280" t="s">
        <v>10</v>
      </c>
      <c r="F280" t="s">
        <v>9</v>
      </c>
      <c r="G280">
        <v>165.12</v>
      </c>
      <c r="H280">
        <v>25.4</v>
      </c>
      <c r="K280">
        <v>1</v>
      </c>
      <c r="L280">
        <v>1</v>
      </c>
      <c r="M280">
        <f t="shared" si="60"/>
        <v>0</v>
      </c>
      <c r="N280">
        <f t="shared" si="61"/>
        <v>1</v>
      </c>
      <c r="O280">
        <f t="shared" si="62"/>
        <v>0</v>
      </c>
      <c r="P280">
        <f t="shared" si="63"/>
        <v>0</v>
      </c>
      <c r="Q280">
        <f t="shared" si="64"/>
        <v>0</v>
      </c>
      <c r="R280">
        <f t="shared" si="65"/>
        <v>0</v>
      </c>
      <c r="S280">
        <f t="shared" si="66"/>
        <v>1</v>
      </c>
      <c r="T280" s="2">
        <f t="shared" si="67"/>
        <v>0.79562376166801085</v>
      </c>
      <c r="U280">
        <f t="shared" si="68"/>
        <v>0.89929715668439136</v>
      </c>
      <c r="V280">
        <v>1</v>
      </c>
      <c r="W280" s="2">
        <f t="shared" si="69"/>
        <v>14.546248066084845</v>
      </c>
      <c r="X280" s="2">
        <f t="shared" si="70"/>
        <v>2076611.560948964</v>
      </c>
      <c r="Y280" s="2">
        <f t="shared" si="71"/>
        <v>0.99999951844652257</v>
      </c>
      <c r="Z280" s="1">
        <f t="shared" si="74"/>
        <v>0.99999951844652257</v>
      </c>
      <c r="AA280">
        <f t="shared" si="72"/>
        <v>-4.8155359337408986E-7</v>
      </c>
      <c r="AB280">
        <f t="shared" si="73"/>
        <v>1</v>
      </c>
    </row>
    <row r="281" spans="1:28" hidden="1" x14ac:dyDescent="0.25">
      <c r="A281" t="s">
        <v>7</v>
      </c>
      <c r="B281">
        <v>79</v>
      </c>
      <c r="C281" t="s">
        <v>5</v>
      </c>
      <c r="D281" t="s">
        <v>4</v>
      </c>
      <c r="E281" t="s">
        <v>1</v>
      </c>
      <c r="F281" t="s">
        <v>2</v>
      </c>
      <c r="G281">
        <v>100.03</v>
      </c>
      <c r="H281">
        <v>34</v>
      </c>
      <c r="K281">
        <v>0</v>
      </c>
      <c r="L281">
        <v>0</v>
      </c>
      <c r="M281">
        <f t="shared" si="60"/>
        <v>1</v>
      </c>
      <c r="N281">
        <f t="shared" si="61"/>
        <v>0</v>
      </c>
      <c r="O281">
        <f t="shared" si="62"/>
        <v>0</v>
      </c>
      <c r="P281">
        <f t="shared" si="63"/>
        <v>0</v>
      </c>
      <c r="Q281">
        <f t="shared" si="64"/>
        <v>1</v>
      </c>
      <c r="R281">
        <f t="shared" si="65"/>
        <v>0</v>
      </c>
      <c r="S281">
        <f t="shared" si="66"/>
        <v>0</v>
      </c>
      <c r="T281" s="2">
        <f t="shared" si="67"/>
        <v>0.36316822434445284</v>
      </c>
      <c r="U281">
        <f t="shared" si="68"/>
        <v>0.86822593526024505</v>
      </c>
      <c r="V281">
        <v>1</v>
      </c>
      <c r="W281" s="2">
        <f t="shared" si="69"/>
        <v>-2.0985287163456574</v>
      </c>
      <c r="X281" s="2">
        <f t="shared" si="70"/>
        <v>0.12263672899848518</v>
      </c>
      <c r="Y281" s="2">
        <f t="shared" si="71"/>
        <v>0.10923990444165368</v>
      </c>
      <c r="Z281" s="1">
        <f t="shared" si="74"/>
        <v>0.10923990444165368</v>
      </c>
      <c r="AA281">
        <f t="shared" si="72"/>
        <v>-2.2142088571330234</v>
      </c>
      <c r="AB281">
        <f t="shared" si="73"/>
        <v>0</v>
      </c>
    </row>
    <row r="282" spans="1:28" hidden="1" x14ac:dyDescent="0.25">
      <c r="A282" t="s">
        <v>7</v>
      </c>
      <c r="B282">
        <v>60</v>
      </c>
      <c r="C282" t="s">
        <v>5</v>
      </c>
      <c r="D282" t="s">
        <v>6</v>
      </c>
      <c r="E282" t="s">
        <v>1</v>
      </c>
      <c r="F282" t="s">
        <v>2</v>
      </c>
      <c r="G282">
        <v>209.44</v>
      </c>
      <c r="H282">
        <v>32.700000000000003</v>
      </c>
      <c r="K282">
        <v>0</v>
      </c>
      <c r="L282">
        <v>0</v>
      </c>
      <c r="M282">
        <f t="shared" si="60"/>
        <v>1</v>
      </c>
      <c r="N282">
        <f t="shared" si="61"/>
        <v>0</v>
      </c>
      <c r="O282">
        <f t="shared" si="62"/>
        <v>0</v>
      </c>
      <c r="P282">
        <f t="shared" si="63"/>
        <v>0</v>
      </c>
      <c r="Q282">
        <f t="shared" si="64"/>
        <v>0</v>
      </c>
      <c r="R282">
        <f t="shared" si="65"/>
        <v>0</v>
      </c>
      <c r="S282">
        <f t="shared" si="66"/>
        <v>1</v>
      </c>
      <c r="T282" s="2">
        <f t="shared" si="67"/>
        <v>0.94812054928801015</v>
      </c>
      <c r="U282">
        <f t="shared" si="68"/>
        <v>0.5429214533552954</v>
      </c>
      <c r="V282">
        <v>1</v>
      </c>
      <c r="W282" s="2">
        <f t="shared" si="69"/>
        <v>-2.4667866071216604</v>
      </c>
      <c r="X282" s="2">
        <f t="shared" si="70"/>
        <v>8.4857100560377416E-2</v>
      </c>
      <c r="Y282" s="2">
        <f t="shared" si="71"/>
        <v>7.8219611151132185E-2</v>
      </c>
      <c r="Z282" s="1">
        <f t="shared" si="74"/>
        <v>7.8219611151132185E-2</v>
      </c>
      <c r="AA282">
        <f t="shared" si="72"/>
        <v>-2.5482348808876294</v>
      </c>
      <c r="AB282">
        <f t="shared" si="73"/>
        <v>0</v>
      </c>
    </row>
    <row r="283" spans="1:28" hidden="1" x14ac:dyDescent="0.25">
      <c r="A283" t="s">
        <v>7</v>
      </c>
      <c r="B283">
        <v>53</v>
      </c>
      <c r="C283" t="s">
        <v>3</v>
      </c>
      <c r="D283" t="s">
        <v>6</v>
      </c>
      <c r="E283" t="s">
        <v>1</v>
      </c>
      <c r="F283" t="s">
        <v>2</v>
      </c>
      <c r="G283">
        <v>211.6</v>
      </c>
      <c r="H283">
        <v>23.6</v>
      </c>
      <c r="K283">
        <v>1</v>
      </c>
      <c r="L283">
        <v>0</v>
      </c>
      <c r="M283">
        <f t="shared" si="60"/>
        <v>1</v>
      </c>
      <c r="N283">
        <f t="shared" si="61"/>
        <v>0</v>
      </c>
      <c r="O283">
        <f t="shared" si="62"/>
        <v>0</v>
      </c>
      <c r="P283">
        <f t="shared" si="63"/>
        <v>0</v>
      </c>
      <c r="Q283">
        <f t="shared" si="64"/>
        <v>0</v>
      </c>
      <c r="R283">
        <f t="shared" si="65"/>
        <v>0</v>
      </c>
      <c r="S283">
        <f t="shared" si="66"/>
        <v>1</v>
      </c>
      <c r="T283" s="2">
        <f t="shared" si="67"/>
        <v>0.95213590452132335</v>
      </c>
      <c r="U283">
        <f t="shared" si="68"/>
        <v>0.39573586931696314</v>
      </c>
      <c r="V283">
        <v>1</v>
      </c>
      <c r="W283" s="2">
        <f t="shared" si="69"/>
        <v>2.022232332289096</v>
      </c>
      <c r="X283" s="2">
        <f t="shared" si="70"/>
        <v>7.5551717766967892</v>
      </c>
      <c r="Y283" s="2">
        <f t="shared" si="71"/>
        <v>0.88311163982424368</v>
      </c>
      <c r="Z283" s="1">
        <f t="shared" si="74"/>
        <v>0.88311163982424368</v>
      </c>
      <c r="AA283">
        <f t="shared" si="72"/>
        <v>-0.12430365395304445</v>
      </c>
      <c r="AB283">
        <f t="shared" si="73"/>
        <v>1</v>
      </c>
    </row>
    <row r="284" spans="1:28" hidden="1" x14ac:dyDescent="0.25">
      <c r="A284" t="s">
        <v>0</v>
      </c>
      <c r="B284">
        <v>79</v>
      </c>
      <c r="C284" t="s">
        <v>3</v>
      </c>
      <c r="D284" t="s">
        <v>8</v>
      </c>
      <c r="E284" t="s">
        <v>1</v>
      </c>
      <c r="F284" t="s">
        <v>9</v>
      </c>
      <c r="G284">
        <v>154.13</v>
      </c>
      <c r="H284">
        <v>30.9</v>
      </c>
      <c r="K284">
        <v>0</v>
      </c>
      <c r="L284">
        <v>1</v>
      </c>
      <c r="M284">
        <f t="shared" si="60"/>
        <v>0</v>
      </c>
      <c r="N284">
        <f t="shared" si="61"/>
        <v>1</v>
      </c>
      <c r="O284">
        <f t="shared" si="62"/>
        <v>0</v>
      </c>
      <c r="P284">
        <f t="shared" si="63"/>
        <v>0</v>
      </c>
      <c r="Q284">
        <f t="shared" si="64"/>
        <v>0</v>
      </c>
      <c r="R284">
        <f t="shared" si="65"/>
        <v>1</v>
      </c>
      <c r="S284">
        <f t="shared" si="66"/>
        <v>0</v>
      </c>
      <c r="T284" s="2">
        <f t="shared" si="67"/>
        <v>0.73483934007489959</v>
      </c>
      <c r="U284">
        <f t="shared" si="68"/>
        <v>0.86822593526024505</v>
      </c>
      <c r="V284">
        <v>1</v>
      </c>
      <c r="W284" s="2">
        <f t="shared" si="69"/>
        <v>9.9089316371004372</v>
      </c>
      <c r="X284" s="2">
        <f t="shared" si="70"/>
        <v>20109.178610426719</v>
      </c>
      <c r="Y284" s="2">
        <f t="shared" si="71"/>
        <v>0.99995027393742386</v>
      </c>
      <c r="Z284" s="1">
        <f t="shared" si="74"/>
        <v>0.99995027393742386</v>
      </c>
      <c r="AA284">
        <f t="shared" si="72"/>
        <v>-4.9727298957775412E-5</v>
      </c>
      <c r="AB284">
        <f t="shared" si="73"/>
        <v>1</v>
      </c>
    </row>
    <row r="285" spans="1:28" hidden="1" x14ac:dyDescent="0.25">
      <c r="A285" t="s">
        <v>0</v>
      </c>
      <c r="B285">
        <v>82</v>
      </c>
      <c r="C285" t="s">
        <v>5</v>
      </c>
      <c r="D285" t="s">
        <v>4</v>
      </c>
      <c r="E285" t="s">
        <v>1</v>
      </c>
      <c r="F285" t="s">
        <v>9</v>
      </c>
      <c r="G285">
        <v>201.06</v>
      </c>
      <c r="H285">
        <v>29.2</v>
      </c>
      <c r="K285">
        <v>1</v>
      </c>
      <c r="L285">
        <v>0</v>
      </c>
      <c r="M285">
        <f t="shared" si="60"/>
        <v>0</v>
      </c>
      <c r="N285">
        <f t="shared" si="61"/>
        <v>1</v>
      </c>
      <c r="O285">
        <f t="shared" si="62"/>
        <v>0</v>
      </c>
      <c r="P285">
        <f t="shared" si="63"/>
        <v>0</v>
      </c>
      <c r="Q285">
        <f t="shared" si="64"/>
        <v>1</v>
      </c>
      <c r="R285">
        <f t="shared" si="65"/>
        <v>0</v>
      </c>
      <c r="S285">
        <f t="shared" si="66"/>
        <v>0</v>
      </c>
      <c r="T285" s="2">
        <f t="shared" si="67"/>
        <v>0.92995840992709677</v>
      </c>
      <c r="U285">
        <f t="shared" si="68"/>
        <v>0.89929715668439136</v>
      </c>
      <c r="V285">
        <v>1</v>
      </c>
      <c r="W285" s="2">
        <f t="shared" si="69"/>
        <v>9.9121934428887695</v>
      </c>
      <c r="X285" s="2">
        <f t="shared" si="70"/>
        <v>20174.877936588015</v>
      </c>
      <c r="Y285" s="2">
        <f t="shared" si="71"/>
        <v>0.99995043586191679</v>
      </c>
      <c r="Z285" s="1">
        <f t="shared" si="74"/>
        <v>0.99995043586191679</v>
      </c>
      <c r="AA285">
        <f t="shared" si="72"/>
        <v>-4.9565366425693428E-5</v>
      </c>
      <c r="AB285">
        <f t="shared" si="73"/>
        <v>1</v>
      </c>
    </row>
    <row r="286" spans="1:28" hidden="1" x14ac:dyDescent="0.25">
      <c r="A286" t="s">
        <v>0</v>
      </c>
      <c r="B286">
        <v>72</v>
      </c>
      <c r="C286" t="s">
        <v>5</v>
      </c>
      <c r="D286" t="s">
        <v>4</v>
      </c>
      <c r="E286" t="s">
        <v>1</v>
      </c>
      <c r="F286" t="s">
        <v>2</v>
      </c>
      <c r="G286">
        <v>235.22</v>
      </c>
      <c r="H286">
        <v>40.299999999999997</v>
      </c>
      <c r="K286">
        <v>0</v>
      </c>
      <c r="L286">
        <v>1</v>
      </c>
      <c r="M286">
        <f t="shared" si="60"/>
        <v>1</v>
      </c>
      <c r="N286">
        <f t="shared" si="61"/>
        <v>0</v>
      </c>
      <c r="O286">
        <f t="shared" si="62"/>
        <v>0</v>
      </c>
      <c r="P286">
        <f t="shared" si="63"/>
        <v>0</v>
      </c>
      <c r="Q286">
        <f t="shared" si="64"/>
        <v>1</v>
      </c>
      <c r="R286">
        <f t="shared" si="65"/>
        <v>0</v>
      </c>
      <c r="S286">
        <f t="shared" si="66"/>
        <v>0</v>
      </c>
      <c r="T286" s="2">
        <f t="shared" si="67"/>
        <v>0.98181244582327531</v>
      </c>
      <c r="U286">
        <f t="shared" si="68"/>
        <v>0.77212028062077542</v>
      </c>
      <c r="V286">
        <v>1</v>
      </c>
      <c r="W286" s="2">
        <f t="shared" si="69"/>
        <v>2.9632133459358463</v>
      </c>
      <c r="X286" s="2">
        <f t="shared" si="70"/>
        <v>19.360082552908366</v>
      </c>
      <c r="Y286" s="2">
        <f t="shared" si="71"/>
        <v>0.95088428559160465</v>
      </c>
      <c r="Z286" s="1">
        <f t="shared" si="74"/>
        <v>0.95088428559160465</v>
      </c>
      <c r="AA286">
        <f t="shared" si="72"/>
        <v>-5.0362900399766757E-2</v>
      </c>
      <c r="AB286">
        <f t="shared" si="73"/>
        <v>1</v>
      </c>
    </row>
    <row r="287" spans="1:28" hidden="1" x14ac:dyDescent="0.25">
      <c r="A287" t="s">
        <v>7</v>
      </c>
      <c r="B287">
        <v>82</v>
      </c>
      <c r="C287" t="s">
        <v>3</v>
      </c>
      <c r="D287" t="s">
        <v>4</v>
      </c>
      <c r="E287" t="s">
        <v>1</v>
      </c>
      <c r="F287" t="s">
        <v>2</v>
      </c>
      <c r="G287">
        <v>141.38</v>
      </c>
      <c r="H287">
        <v>20</v>
      </c>
      <c r="K287">
        <v>0</v>
      </c>
      <c r="L287">
        <v>0</v>
      </c>
      <c r="M287">
        <f t="shared" si="60"/>
        <v>1</v>
      </c>
      <c r="N287">
        <f t="shared" si="61"/>
        <v>0</v>
      </c>
      <c r="O287">
        <f t="shared" si="62"/>
        <v>0</v>
      </c>
      <c r="P287">
        <f t="shared" si="63"/>
        <v>0</v>
      </c>
      <c r="Q287">
        <f t="shared" si="64"/>
        <v>1</v>
      </c>
      <c r="R287">
        <f t="shared" si="65"/>
        <v>0</v>
      </c>
      <c r="S287">
        <f t="shared" si="66"/>
        <v>0</v>
      </c>
      <c r="T287" s="2">
        <f t="shared" si="67"/>
        <v>0.65436759783931331</v>
      </c>
      <c r="U287">
        <f t="shared" si="68"/>
        <v>0.89929715668439136</v>
      </c>
      <c r="V287">
        <v>1</v>
      </c>
      <c r="W287" s="2">
        <f t="shared" si="69"/>
        <v>-1.9168800636751759</v>
      </c>
      <c r="X287" s="2">
        <f t="shared" si="70"/>
        <v>0.14706508079589495</v>
      </c>
      <c r="Y287" s="2">
        <f t="shared" si="71"/>
        <v>0.12820988386626969</v>
      </c>
      <c r="Z287" s="1">
        <f t="shared" si="74"/>
        <v>0.12820988386626969</v>
      </c>
      <c r="AA287">
        <f t="shared" si="72"/>
        <v>-2.0540866402266138</v>
      </c>
      <c r="AB287">
        <f t="shared" si="73"/>
        <v>0</v>
      </c>
    </row>
    <row r="288" spans="1:28" hidden="1" x14ac:dyDescent="0.25">
      <c r="A288" t="s">
        <v>7</v>
      </c>
      <c r="B288">
        <v>62</v>
      </c>
      <c r="C288" t="s">
        <v>5</v>
      </c>
      <c r="D288" t="s">
        <v>6</v>
      </c>
      <c r="E288" t="s">
        <v>1</v>
      </c>
      <c r="F288" t="s">
        <v>2</v>
      </c>
      <c r="G288">
        <v>216.62</v>
      </c>
      <c r="H288">
        <v>38.200000000000003</v>
      </c>
      <c r="K288">
        <v>0</v>
      </c>
      <c r="L288">
        <v>0</v>
      </c>
      <c r="M288">
        <f t="shared" si="60"/>
        <v>1</v>
      </c>
      <c r="N288">
        <f t="shared" si="61"/>
        <v>0</v>
      </c>
      <c r="O288">
        <f t="shared" si="62"/>
        <v>0</v>
      </c>
      <c r="P288">
        <f t="shared" si="63"/>
        <v>0</v>
      </c>
      <c r="Q288">
        <f t="shared" si="64"/>
        <v>0</v>
      </c>
      <c r="R288">
        <f t="shared" si="65"/>
        <v>0</v>
      </c>
      <c r="S288">
        <f t="shared" si="66"/>
        <v>1</v>
      </c>
      <c r="T288" s="2">
        <f t="shared" si="67"/>
        <v>0.96050962600233669</v>
      </c>
      <c r="U288">
        <f t="shared" si="68"/>
        <v>0.58478043011901226</v>
      </c>
      <c r="V288">
        <v>1</v>
      </c>
      <c r="W288" s="2">
        <f t="shared" si="69"/>
        <v>-2.4033606436962001</v>
      </c>
      <c r="X288" s="2">
        <f t="shared" si="70"/>
        <v>9.0413594279103587E-2</v>
      </c>
      <c r="Y288" s="2">
        <f t="shared" si="71"/>
        <v>8.2916789329720353E-2</v>
      </c>
      <c r="Z288" s="1">
        <f t="shared" si="74"/>
        <v>8.2916789329720353E-2</v>
      </c>
      <c r="AA288">
        <f t="shared" si="72"/>
        <v>-2.4899177122592278</v>
      </c>
      <c r="AB288">
        <f t="shared" si="73"/>
        <v>0</v>
      </c>
    </row>
    <row r="289" spans="1:28" hidden="1" x14ac:dyDescent="0.25">
      <c r="A289" t="s">
        <v>0</v>
      </c>
      <c r="B289">
        <v>70</v>
      </c>
      <c r="C289" t="s">
        <v>3</v>
      </c>
      <c r="D289" t="s">
        <v>8</v>
      </c>
      <c r="E289" t="s">
        <v>1</v>
      </c>
      <c r="F289" t="s">
        <v>2</v>
      </c>
      <c r="G289">
        <v>197.43</v>
      </c>
      <c r="H289">
        <v>31.4</v>
      </c>
      <c r="K289">
        <v>1</v>
      </c>
      <c r="L289">
        <v>1</v>
      </c>
      <c r="M289">
        <f t="shared" si="60"/>
        <v>1</v>
      </c>
      <c r="N289">
        <f t="shared" si="61"/>
        <v>0</v>
      </c>
      <c r="O289">
        <f t="shared" si="62"/>
        <v>0</v>
      </c>
      <c r="P289">
        <f t="shared" si="63"/>
        <v>0</v>
      </c>
      <c r="Q289">
        <f t="shared" si="64"/>
        <v>0</v>
      </c>
      <c r="R289">
        <f t="shared" si="65"/>
        <v>1</v>
      </c>
      <c r="S289">
        <f t="shared" si="66"/>
        <v>0</v>
      </c>
      <c r="T289" s="2">
        <f t="shared" si="67"/>
        <v>0.92071418800202121</v>
      </c>
      <c r="U289">
        <f t="shared" si="68"/>
        <v>0.73875303404759163</v>
      </c>
      <c r="V289">
        <v>1</v>
      </c>
      <c r="W289" s="2">
        <f t="shared" si="69"/>
        <v>7.5008393254689603</v>
      </c>
      <c r="X289" s="2">
        <f t="shared" si="70"/>
        <v>1809.560587535017</v>
      </c>
      <c r="Y289" s="2">
        <f t="shared" si="71"/>
        <v>0.99944768487346702</v>
      </c>
      <c r="Z289" s="1">
        <f t="shared" si="74"/>
        <v>0.99944768487346702</v>
      </c>
      <c r="AA289">
        <f t="shared" si="72"/>
        <v>-5.5246770871736036E-4</v>
      </c>
      <c r="AB289">
        <f t="shared" si="73"/>
        <v>1</v>
      </c>
    </row>
    <row r="290" spans="1:28" hidden="1" x14ac:dyDescent="0.25">
      <c r="A290" t="s">
        <v>7</v>
      </c>
      <c r="B290">
        <v>61</v>
      </c>
      <c r="C290" t="s">
        <v>5</v>
      </c>
      <c r="D290" t="s">
        <v>6</v>
      </c>
      <c r="E290" t="s">
        <v>1</v>
      </c>
      <c r="F290" t="s">
        <v>9</v>
      </c>
      <c r="G290">
        <v>144.06</v>
      </c>
      <c r="H290">
        <v>29.3</v>
      </c>
      <c r="K290">
        <v>0</v>
      </c>
      <c r="L290">
        <v>0</v>
      </c>
      <c r="M290">
        <f t="shared" si="60"/>
        <v>0</v>
      </c>
      <c r="N290">
        <f t="shared" si="61"/>
        <v>1</v>
      </c>
      <c r="O290">
        <f t="shared" si="62"/>
        <v>0</v>
      </c>
      <c r="P290">
        <f t="shared" si="63"/>
        <v>0</v>
      </c>
      <c r="Q290">
        <f t="shared" si="64"/>
        <v>0</v>
      </c>
      <c r="R290">
        <f t="shared" si="65"/>
        <v>0</v>
      </c>
      <c r="S290">
        <f t="shared" si="66"/>
        <v>1</v>
      </c>
      <c r="T290" s="2">
        <f t="shared" si="67"/>
        <v>0.6720436821896526</v>
      </c>
      <c r="U290">
        <f t="shared" si="68"/>
        <v>0.56394048563236088</v>
      </c>
      <c r="V290">
        <v>1</v>
      </c>
      <c r="W290" s="2">
        <f t="shared" si="69"/>
        <v>4.4385824116583956</v>
      </c>
      <c r="X290" s="2">
        <f t="shared" si="70"/>
        <v>84.654850844641459</v>
      </c>
      <c r="Y290" s="2">
        <f t="shared" si="71"/>
        <v>0.98832523797380989</v>
      </c>
      <c r="Z290" s="1">
        <f t="shared" si="74"/>
        <v>0.98832523797380989</v>
      </c>
      <c r="AA290">
        <f t="shared" si="72"/>
        <v>-1.1743447172226496E-2</v>
      </c>
      <c r="AB290">
        <f t="shared" si="73"/>
        <v>1</v>
      </c>
    </row>
    <row r="291" spans="1:28" hidden="1" x14ac:dyDescent="0.25">
      <c r="A291" t="s">
        <v>7</v>
      </c>
      <c r="B291">
        <v>55</v>
      </c>
      <c r="C291" t="s">
        <v>3</v>
      </c>
      <c r="D291" t="s">
        <v>8</v>
      </c>
      <c r="E291" t="s">
        <v>1</v>
      </c>
      <c r="F291" t="s">
        <v>11</v>
      </c>
      <c r="G291">
        <v>207.29</v>
      </c>
      <c r="H291">
        <v>31.6</v>
      </c>
      <c r="K291">
        <v>1</v>
      </c>
      <c r="L291">
        <v>0</v>
      </c>
      <c r="M291">
        <f t="shared" si="60"/>
        <v>0</v>
      </c>
      <c r="N291">
        <f t="shared" si="61"/>
        <v>0</v>
      </c>
      <c r="O291">
        <f t="shared" si="62"/>
        <v>1</v>
      </c>
      <c r="P291">
        <f t="shared" si="63"/>
        <v>0</v>
      </c>
      <c r="Q291">
        <f t="shared" si="64"/>
        <v>0</v>
      </c>
      <c r="R291">
        <f t="shared" si="65"/>
        <v>1</v>
      </c>
      <c r="S291">
        <f t="shared" si="66"/>
        <v>0</v>
      </c>
      <c r="T291" s="2">
        <f t="shared" si="67"/>
        <v>0.94386243433703676</v>
      </c>
      <c r="U291">
        <f t="shared" si="68"/>
        <v>0.43720550514140488</v>
      </c>
      <c r="V291">
        <v>1</v>
      </c>
      <c r="W291" s="2">
        <f t="shared" si="69"/>
        <v>1.9706323697710908</v>
      </c>
      <c r="X291" s="2">
        <f t="shared" si="70"/>
        <v>7.1752124414447689</v>
      </c>
      <c r="Y291" s="2">
        <f t="shared" si="71"/>
        <v>0.87767901969978968</v>
      </c>
      <c r="Z291" s="1">
        <f t="shared" si="74"/>
        <v>0.87767901969978968</v>
      </c>
      <c r="AA291">
        <f t="shared" si="72"/>
        <v>-0.13047433339564996</v>
      </c>
      <c r="AB291">
        <f t="shared" si="73"/>
        <v>1</v>
      </c>
    </row>
    <row r="292" spans="1:28" hidden="1" x14ac:dyDescent="0.25">
      <c r="A292" t="s">
        <v>0</v>
      </c>
      <c r="B292">
        <v>68</v>
      </c>
      <c r="C292" t="s">
        <v>5</v>
      </c>
      <c r="D292" t="s">
        <v>6</v>
      </c>
      <c r="E292" t="s">
        <v>1</v>
      </c>
      <c r="F292" t="s">
        <v>9</v>
      </c>
      <c r="G292">
        <v>177.29</v>
      </c>
      <c r="H292">
        <v>30.1</v>
      </c>
      <c r="K292">
        <v>0</v>
      </c>
      <c r="L292">
        <v>0</v>
      </c>
      <c r="M292">
        <f t="shared" si="60"/>
        <v>0</v>
      </c>
      <c r="N292">
        <f t="shared" si="61"/>
        <v>1</v>
      </c>
      <c r="O292">
        <f t="shared" si="62"/>
        <v>0</v>
      </c>
      <c r="P292">
        <f t="shared" si="63"/>
        <v>0</v>
      </c>
      <c r="Q292">
        <f t="shared" si="64"/>
        <v>0</v>
      </c>
      <c r="R292">
        <f t="shared" si="65"/>
        <v>0</v>
      </c>
      <c r="S292">
        <f t="shared" si="66"/>
        <v>1</v>
      </c>
      <c r="T292" s="2">
        <f t="shared" si="67"/>
        <v>0.85221659893360102</v>
      </c>
      <c r="U292">
        <f t="shared" si="68"/>
        <v>0.70303995597925584</v>
      </c>
      <c r="V292">
        <v>1</v>
      </c>
      <c r="W292" s="2">
        <f t="shared" si="69"/>
        <v>4.7156808519280977</v>
      </c>
      <c r="X292" s="2">
        <f t="shared" si="70"/>
        <v>111.68482612251412</v>
      </c>
      <c r="Y292" s="2">
        <f t="shared" si="71"/>
        <v>0.99112569070379741</v>
      </c>
      <c r="Z292" s="1">
        <f t="shared" si="74"/>
        <v>0.99112569070379741</v>
      </c>
      <c r="AA292">
        <f t="shared" si="72"/>
        <v>-8.9139205011324277E-3</v>
      </c>
      <c r="AB292">
        <f t="shared" si="73"/>
        <v>1</v>
      </c>
    </row>
    <row r="293" spans="1:28" hidden="1" x14ac:dyDescent="0.25">
      <c r="A293" t="s">
        <v>0</v>
      </c>
      <c r="B293">
        <v>67</v>
      </c>
      <c r="C293" t="s">
        <v>5</v>
      </c>
      <c r="D293" t="s">
        <v>8</v>
      </c>
      <c r="E293" t="s">
        <v>1</v>
      </c>
      <c r="F293" t="s">
        <v>2</v>
      </c>
      <c r="G293">
        <v>248.79</v>
      </c>
      <c r="H293">
        <v>36.9</v>
      </c>
      <c r="K293">
        <v>0</v>
      </c>
      <c r="L293">
        <v>0</v>
      </c>
      <c r="M293">
        <f t="shared" si="60"/>
        <v>1</v>
      </c>
      <c r="N293">
        <f t="shared" si="61"/>
        <v>0</v>
      </c>
      <c r="O293">
        <f t="shared" si="62"/>
        <v>0</v>
      </c>
      <c r="P293">
        <f t="shared" si="63"/>
        <v>0</v>
      </c>
      <c r="Q293">
        <f t="shared" si="64"/>
        <v>0</v>
      </c>
      <c r="R293">
        <f t="shared" si="65"/>
        <v>1</v>
      </c>
      <c r="S293">
        <f t="shared" si="66"/>
        <v>0</v>
      </c>
      <c r="T293" s="2">
        <f t="shared" si="67"/>
        <v>0.99030383600704242</v>
      </c>
      <c r="U293">
        <f t="shared" si="68"/>
        <v>0.68438382556572708</v>
      </c>
      <c r="V293">
        <v>1</v>
      </c>
      <c r="W293" s="2">
        <f t="shared" si="69"/>
        <v>-2.1285725162962081</v>
      </c>
      <c r="X293" s="2">
        <f t="shared" si="70"/>
        <v>0.11900705328837417</v>
      </c>
      <c r="Y293" s="2">
        <f t="shared" si="71"/>
        <v>0.10635058370602192</v>
      </c>
      <c r="Z293" s="1">
        <f t="shared" si="74"/>
        <v>0.10635058370602192</v>
      </c>
      <c r="AA293">
        <f t="shared" si="72"/>
        <v>-2.2410142488128999</v>
      </c>
      <c r="AB293">
        <f t="shared" si="73"/>
        <v>0</v>
      </c>
    </row>
    <row r="294" spans="1:28" hidden="1" x14ac:dyDescent="0.25">
      <c r="A294" t="s">
        <v>7</v>
      </c>
      <c r="B294">
        <v>78</v>
      </c>
      <c r="C294" t="s">
        <v>5</v>
      </c>
      <c r="D294" t="s">
        <v>4</v>
      </c>
      <c r="E294" t="s">
        <v>1</v>
      </c>
      <c r="F294" t="s">
        <v>2</v>
      </c>
      <c r="G294">
        <v>221.43</v>
      </c>
      <c r="H294">
        <v>38.1</v>
      </c>
      <c r="K294">
        <v>1</v>
      </c>
      <c r="L294">
        <v>0</v>
      </c>
      <c r="M294">
        <f t="shared" si="60"/>
        <v>1</v>
      </c>
      <c r="N294">
        <f t="shared" si="61"/>
        <v>0</v>
      </c>
      <c r="O294">
        <f t="shared" si="62"/>
        <v>0</v>
      </c>
      <c r="P294">
        <f t="shared" si="63"/>
        <v>0</v>
      </c>
      <c r="Q294">
        <f t="shared" si="64"/>
        <v>1</v>
      </c>
      <c r="R294">
        <f t="shared" si="65"/>
        <v>0</v>
      </c>
      <c r="S294">
        <f t="shared" si="66"/>
        <v>0</v>
      </c>
      <c r="T294" s="2">
        <f t="shared" si="67"/>
        <v>0.96737500477293437</v>
      </c>
      <c r="U294">
        <f t="shared" si="68"/>
        <v>0.8565333521274392</v>
      </c>
      <c r="V294">
        <v>1</v>
      </c>
      <c r="W294" s="2">
        <f t="shared" si="69"/>
        <v>2.8630613146089301</v>
      </c>
      <c r="X294" s="2">
        <f t="shared" si="70"/>
        <v>17.515064069277472</v>
      </c>
      <c r="Y294" s="2">
        <f t="shared" si="71"/>
        <v>0.94598992494661005</v>
      </c>
      <c r="Z294" s="1">
        <f t="shared" si="74"/>
        <v>0.94598992494661005</v>
      </c>
      <c r="AA294">
        <f t="shared" si="72"/>
        <v>-5.5523360149117976E-2</v>
      </c>
      <c r="AB294">
        <f t="shared" si="73"/>
        <v>1</v>
      </c>
    </row>
    <row r="295" spans="1:28" hidden="1" x14ac:dyDescent="0.25">
      <c r="A295" t="s">
        <v>7</v>
      </c>
      <c r="B295">
        <v>81</v>
      </c>
      <c r="C295" t="s">
        <v>3</v>
      </c>
      <c r="D295" t="s">
        <v>6</v>
      </c>
      <c r="E295" t="s">
        <v>10</v>
      </c>
      <c r="F295" t="s">
        <v>9</v>
      </c>
      <c r="G295">
        <v>105.88</v>
      </c>
      <c r="H295">
        <v>15.6</v>
      </c>
      <c r="K295">
        <v>0</v>
      </c>
      <c r="L295">
        <v>0</v>
      </c>
      <c r="M295">
        <f t="shared" si="60"/>
        <v>0</v>
      </c>
      <c r="N295">
        <f t="shared" si="61"/>
        <v>1</v>
      </c>
      <c r="O295">
        <f t="shared" si="62"/>
        <v>0</v>
      </c>
      <c r="P295">
        <f t="shared" si="63"/>
        <v>0</v>
      </c>
      <c r="Q295">
        <f t="shared" si="64"/>
        <v>0</v>
      </c>
      <c r="R295">
        <f t="shared" si="65"/>
        <v>0</v>
      </c>
      <c r="S295">
        <f t="shared" si="66"/>
        <v>1</v>
      </c>
      <c r="T295" s="2">
        <f t="shared" si="67"/>
        <v>0.40349889542061784</v>
      </c>
      <c r="U295">
        <f t="shared" si="68"/>
        <v>0.88959668077899279</v>
      </c>
      <c r="V295">
        <v>1</v>
      </c>
      <c r="W295" s="2">
        <f t="shared" si="69"/>
        <v>4.7578860863194015</v>
      </c>
      <c r="X295" s="2">
        <f t="shared" si="70"/>
        <v>116.4993957526068</v>
      </c>
      <c r="Y295" s="2">
        <f t="shared" si="71"/>
        <v>0.99148931793568129</v>
      </c>
      <c r="Z295" s="1">
        <f t="shared" si="74"/>
        <v>0.99148931793568129</v>
      </c>
      <c r="AA295">
        <f t="shared" si="72"/>
        <v>-8.5471047205833896E-3</v>
      </c>
      <c r="AB295">
        <f t="shared" si="73"/>
        <v>1</v>
      </c>
    </row>
    <row r="296" spans="1:28" hidden="1" x14ac:dyDescent="0.25">
      <c r="A296" t="s">
        <v>7</v>
      </c>
      <c r="B296">
        <v>55</v>
      </c>
      <c r="C296" t="s">
        <v>5</v>
      </c>
      <c r="D296" t="s">
        <v>6</v>
      </c>
      <c r="E296" t="s">
        <v>1</v>
      </c>
      <c r="F296" t="s">
        <v>2</v>
      </c>
      <c r="G296">
        <v>219.96</v>
      </c>
      <c r="H296">
        <v>28.7</v>
      </c>
      <c r="K296">
        <v>0</v>
      </c>
      <c r="L296">
        <v>1</v>
      </c>
      <c r="M296">
        <f t="shared" si="60"/>
        <v>1</v>
      </c>
      <c r="N296">
        <f t="shared" si="61"/>
        <v>0</v>
      </c>
      <c r="O296">
        <f t="shared" si="62"/>
        <v>0</v>
      </c>
      <c r="P296">
        <f t="shared" si="63"/>
        <v>0</v>
      </c>
      <c r="Q296">
        <f t="shared" si="64"/>
        <v>0</v>
      </c>
      <c r="R296">
        <f t="shared" si="65"/>
        <v>0</v>
      </c>
      <c r="S296">
        <f t="shared" si="66"/>
        <v>1</v>
      </c>
      <c r="T296" s="2">
        <f t="shared" si="67"/>
        <v>0.96538994612440443</v>
      </c>
      <c r="U296">
        <f t="shared" si="68"/>
        <v>0.43720550514140488</v>
      </c>
      <c r="V296">
        <v>1</v>
      </c>
      <c r="W296" s="2">
        <f t="shared" si="69"/>
        <v>2.2947819178823603</v>
      </c>
      <c r="X296" s="2">
        <f t="shared" si="70"/>
        <v>9.9222719062484011</v>
      </c>
      <c r="Y296" s="2">
        <f t="shared" si="71"/>
        <v>0.90844395666180755</v>
      </c>
      <c r="Z296" s="1">
        <f t="shared" si="74"/>
        <v>0.90844395666180755</v>
      </c>
      <c r="AA296">
        <f t="shared" si="72"/>
        <v>-9.602208081774144E-2</v>
      </c>
      <c r="AB296">
        <f t="shared" si="73"/>
        <v>1</v>
      </c>
    </row>
    <row r="297" spans="1:28" hidden="1" x14ac:dyDescent="0.25">
      <c r="A297" t="s">
        <v>0</v>
      </c>
      <c r="B297">
        <v>78</v>
      </c>
      <c r="C297" t="s">
        <v>3</v>
      </c>
      <c r="D297" t="s">
        <v>8</v>
      </c>
      <c r="E297" t="s">
        <v>1</v>
      </c>
      <c r="F297" t="s">
        <v>2</v>
      </c>
      <c r="G297">
        <v>208.54</v>
      </c>
      <c r="H297">
        <v>27.9</v>
      </c>
      <c r="K297">
        <v>1</v>
      </c>
      <c r="L297">
        <v>1</v>
      </c>
      <c r="M297">
        <f t="shared" si="60"/>
        <v>1</v>
      </c>
      <c r="N297">
        <f t="shared" si="61"/>
        <v>0</v>
      </c>
      <c r="O297">
        <f t="shared" si="62"/>
        <v>0</v>
      </c>
      <c r="P297">
        <f t="shared" si="63"/>
        <v>0</v>
      </c>
      <c r="Q297">
        <f t="shared" si="64"/>
        <v>0</v>
      </c>
      <c r="R297">
        <f t="shared" si="65"/>
        <v>1</v>
      </c>
      <c r="S297">
        <f t="shared" si="66"/>
        <v>0</v>
      </c>
      <c r="T297" s="2">
        <f t="shared" si="67"/>
        <v>0.94637040266228167</v>
      </c>
      <c r="U297">
        <f t="shared" si="68"/>
        <v>0.8565333521274392</v>
      </c>
      <c r="V297">
        <v>1</v>
      </c>
      <c r="W297" s="2">
        <f t="shared" si="69"/>
        <v>7.6749117845017443</v>
      </c>
      <c r="X297" s="2">
        <f t="shared" si="70"/>
        <v>2153.6336934461237</v>
      </c>
      <c r="Y297" s="2">
        <f t="shared" si="71"/>
        <v>0.99953588398666471</v>
      </c>
      <c r="Z297" s="1">
        <f t="shared" si="74"/>
        <v>0.99953588398666471</v>
      </c>
      <c r="AA297">
        <f t="shared" si="72"/>
        <v>-4.6422374850791097E-4</v>
      </c>
      <c r="AB297">
        <f t="shared" si="73"/>
        <v>1</v>
      </c>
    </row>
    <row r="298" spans="1:28" hidden="1" x14ac:dyDescent="0.25">
      <c r="A298" t="s">
        <v>7</v>
      </c>
      <c r="B298">
        <v>80</v>
      </c>
      <c r="C298" t="s">
        <v>5</v>
      </c>
      <c r="D298" t="s">
        <v>4</v>
      </c>
      <c r="E298" t="s">
        <v>1</v>
      </c>
      <c r="F298" t="s">
        <v>9</v>
      </c>
      <c r="G298">
        <v>206.74</v>
      </c>
      <c r="H298">
        <v>30.9</v>
      </c>
      <c r="K298">
        <v>0</v>
      </c>
      <c r="L298">
        <v>0</v>
      </c>
      <c r="M298">
        <f t="shared" si="60"/>
        <v>0</v>
      </c>
      <c r="N298">
        <f t="shared" si="61"/>
        <v>1</v>
      </c>
      <c r="O298">
        <f t="shared" si="62"/>
        <v>0</v>
      </c>
      <c r="P298">
        <f t="shared" si="63"/>
        <v>0</v>
      </c>
      <c r="Q298">
        <f t="shared" si="64"/>
        <v>1</v>
      </c>
      <c r="R298">
        <f t="shared" si="65"/>
        <v>0</v>
      </c>
      <c r="S298">
        <f t="shared" si="66"/>
        <v>0</v>
      </c>
      <c r="T298" s="2">
        <f t="shared" si="67"/>
        <v>0.9427300317146049</v>
      </c>
      <c r="U298">
        <f t="shared" si="68"/>
        <v>0.87924383586294119</v>
      </c>
      <c r="V298">
        <v>1</v>
      </c>
      <c r="W298" s="2">
        <f t="shared" si="69"/>
        <v>5.2013995696203184</v>
      </c>
      <c r="X298" s="2">
        <f t="shared" si="70"/>
        <v>181.52612261833261</v>
      </c>
      <c r="Y298" s="2">
        <f t="shared" si="71"/>
        <v>0.99452133214876304</v>
      </c>
      <c r="Z298" s="1">
        <f t="shared" si="74"/>
        <v>0.99452133214876304</v>
      </c>
      <c r="AA298">
        <f t="shared" si="72"/>
        <v>-5.4937307937132935E-3</v>
      </c>
      <c r="AB298">
        <f t="shared" si="73"/>
        <v>1</v>
      </c>
    </row>
    <row r="299" spans="1:28" hidden="1" x14ac:dyDescent="0.25">
      <c r="A299" t="s">
        <v>7</v>
      </c>
      <c r="B299">
        <v>34</v>
      </c>
      <c r="C299" t="s">
        <v>3</v>
      </c>
      <c r="D299" t="s">
        <v>4</v>
      </c>
      <c r="E299" t="s">
        <v>10</v>
      </c>
      <c r="F299" t="s">
        <v>2</v>
      </c>
      <c r="G299">
        <v>85.27</v>
      </c>
      <c r="H299">
        <v>26.6</v>
      </c>
      <c r="K299">
        <v>0</v>
      </c>
      <c r="L299">
        <v>0</v>
      </c>
      <c r="M299">
        <f t="shared" si="60"/>
        <v>1</v>
      </c>
      <c r="N299">
        <f t="shared" si="61"/>
        <v>0</v>
      </c>
      <c r="O299">
        <f t="shared" si="62"/>
        <v>0</v>
      </c>
      <c r="P299">
        <f t="shared" si="63"/>
        <v>0</v>
      </c>
      <c r="Q299">
        <f t="shared" si="64"/>
        <v>1</v>
      </c>
      <c r="R299">
        <f t="shared" si="65"/>
        <v>0</v>
      </c>
      <c r="S299">
        <f t="shared" si="66"/>
        <v>0</v>
      </c>
      <c r="T299" s="2">
        <f t="shared" si="67"/>
        <v>0.26871712478198645</v>
      </c>
      <c r="U299">
        <f t="shared" si="68"/>
        <v>0.10121700052042518</v>
      </c>
      <c r="V299">
        <v>1</v>
      </c>
      <c r="W299" s="2">
        <f t="shared" si="69"/>
        <v>-3.1974664121738314</v>
      </c>
      <c r="X299" s="2">
        <f t="shared" si="70"/>
        <v>4.0865609540356181E-2</v>
      </c>
      <c r="Y299" s="2">
        <f t="shared" si="71"/>
        <v>3.9261177586991602E-2</v>
      </c>
      <c r="Z299" s="1">
        <f t="shared" si="74"/>
        <v>3.9261177586991602E-2</v>
      </c>
      <c r="AA299">
        <f t="shared" si="72"/>
        <v>-3.2375190960092337</v>
      </c>
      <c r="AB299">
        <f t="shared" si="73"/>
        <v>0</v>
      </c>
    </row>
    <row r="300" spans="1:28" hidden="1" x14ac:dyDescent="0.25">
      <c r="A300" t="s">
        <v>7</v>
      </c>
      <c r="B300">
        <v>80</v>
      </c>
      <c r="C300" t="s">
        <v>5</v>
      </c>
      <c r="D300" t="s">
        <v>4</v>
      </c>
      <c r="E300" t="s">
        <v>1</v>
      </c>
      <c r="F300" t="s">
        <v>9</v>
      </c>
      <c r="G300">
        <v>78.989999999999995</v>
      </c>
      <c r="H300">
        <v>28.4</v>
      </c>
      <c r="K300">
        <v>1</v>
      </c>
      <c r="L300">
        <v>0</v>
      </c>
      <c r="M300">
        <f t="shared" si="60"/>
        <v>0</v>
      </c>
      <c r="N300">
        <f t="shared" si="61"/>
        <v>1</v>
      </c>
      <c r="O300">
        <f t="shared" si="62"/>
        <v>0</v>
      </c>
      <c r="P300">
        <f t="shared" si="63"/>
        <v>0</v>
      </c>
      <c r="Q300">
        <f t="shared" si="64"/>
        <v>1</v>
      </c>
      <c r="R300">
        <f t="shared" si="65"/>
        <v>0</v>
      </c>
      <c r="S300">
        <f t="shared" si="66"/>
        <v>0</v>
      </c>
      <c r="T300" s="2">
        <f t="shared" si="67"/>
        <v>0.23264338629957618</v>
      </c>
      <c r="U300">
        <f t="shared" si="68"/>
        <v>0.87924383586294119</v>
      </c>
      <c r="V300">
        <v>1</v>
      </c>
      <c r="W300" s="2">
        <f t="shared" si="69"/>
        <v>9.5518896926522281</v>
      </c>
      <c r="X300" s="2">
        <f t="shared" si="70"/>
        <v>14071.259919998551</v>
      </c>
      <c r="Y300" s="2">
        <f t="shared" si="71"/>
        <v>0.99992893820852624</v>
      </c>
      <c r="Z300" s="1">
        <f t="shared" si="74"/>
        <v>0.99992893820852624</v>
      </c>
      <c r="AA300">
        <f t="shared" si="72"/>
        <v>-7.1064316482484326E-5</v>
      </c>
      <c r="AB300">
        <f t="shared" si="73"/>
        <v>1</v>
      </c>
    </row>
    <row r="301" spans="1:28" hidden="1" x14ac:dyDescent="0.25">
      <c r="A301" t="s">
        <v>7</v>
      </c>
      <c r="B301">
        <v>74</v>
      </c>
      <c r="C301" t="s">
        <v>5</v>
      </c>
      <c r="D301" t="s">
        <v>6</v>
      </c>
      <c r="E301" t="s">
        <v>1</v>
      </c>
      <c r="F301" t="s">
        <v>9</v>
      </c>
      <c r="G301">
        <v>114.49</v>
      </c>
      <c r="H301">
        <v>25.3</v>
      </c>
      <c r="K301">
        <v>1</v>
      </c>
      <c r="L301">
        <v>0</v>
      </c>
      <c r="M301">
        <f t="shared" si="60"/>
        <v>0</v>
      </c>
      <c r="N301">
        <f t="shared" si="61"/>
        <v>1</v>
      </c>
      <c r="O301">
        <f t="shared" si="62"/>
        <v>0</v>
      </c>
      <c r="P301">
        <f t="shared" si="63"/>
        <v>0</v>
      </c>
      <c r="Q301">
        <f t="shared" si="64"/>
        <v>0</v>
      </c>
      <c r="R301">
        <f t="shared" si="65"/>
        <v>0</v>
      </c>
      <c r="S301">
        <f t="shared" si="66"/>
        <v>1</v>
      </c>
      <c r="T301" s="2">
        <f t="shared" si="67"/>
        <v>0.46464860969016408</v>
      </c>
      <c r="U301">
        <f t="shared" si="68"/>
        <v>0.80294554605918167</v>
      </c>
      <c r="V301">
        <v>1</v>
      </c>
      <c r="W301" s="2">
        <f t="shared" si="69"/>
        <v>9.3573429280210849</v>
      </c>
      <c r="X301" s="2">
        <f t="shared" si="70"/>
        <v>11583.569238383814</v>
      </c>
      <c r="Y301" s="2">
        <f t="shared" si="71"/>
        <v>0.99991367827500344</v>
      </c>
      <c r="Z301" s="1">
        <f t="shared" si="74"/>
        <v>0.99991367827500344</v>
      </c>
      <c r="AA301">
        <f t="shared" si="72"/>
        <v>-8.6325450931087227E-5</v>
      </c>
      <c r="AB301">
        <f t="shared" si="73"/>
        <v>1</v>
      </c>
    </row>
    <row r="302" spans="1:28" hidden="1" x14ac:dyDescent="0.25">
      <c r="A302" t="s">
        <v>7</v>
      </c>
      <c r="B302">
        <v>70</v>
      </c>
      <c r="C302" t="s">
        <v>5</v>
      </c>
      <c r="D302" t="s">
        <v>4</v>
      </c>
      <c r="E302" t="s">
        <v>1</v>
      </c>
      <c r="F302" t="s">
        <v>9</v>
      </c>
      <c r="G302">
        <v>231.88</v>
      </c>
      <c r="H302">
        <v>28</v>
      </c>
      <c r="K302">
        <v>0</v>
      </c>
      <c r="L302">
        <v>1</v>
      </c>
      <c r="M302">
        <f t="shared" si="60"/>
        <v>0</v>
      </c>
      <c r="N302">
        <f t="shared" si="61"/>
        <v>1</v>
      </c>
      <c r="O302">
        <f t="shared" si="62"/>
        <v>0</v>
      </c>
      <c r="P302">
        <f t="shared" si="63"/>
        <v>0</v>
      </c>
      <c r="Q302">
        <f t="shared" si="64"/>
        <v>1</v>
      </c>
      <c r="R302">
        <f t="shared" si="65"/>
        <v>0</v>
      </c>
      <c r="S302">
        <f t="shared" si="66"/>
        <v>0</v>
      </c>
      <c r="T302" s="2">
        <f t="shared" si="67"/>
        <v>0.97894137620307176</v>
      </c>
      <c r="U302">
        <f t="shared" si="68"/>
        <v>0.73875303404759163</v>
      </c>
      <c r="V302">
        <v>1</v>
      </c>
      <c r="W302" s="2">
        <f t="shared" si="69"/>
        <v>9.9242264823890807</v>
      </c>
      <c r="X302" s="2">
        <f t="shared" si="70"/>
        <v>20419.109516906887</v>
      </c>
      <c r="Y302" s="2">
        <f t="shared" si="71"/>
        <v>0.99995102866616992</v>
      </c>
      <c r="Z302" s="1">
        <f t="shared" si="74"/>
        <v>0.99995102866616992</v>
      </c>
      <c r="AA302">
        <f t="shared" si="72"/>
        <v>-4.8972532965000988E-5</v>
      </c>
      <c r="AB302">
        <f t="shared" si="73"/>
        <v>1</v>
      </c>
    </row>
    <row r="303" spans="1:28" hidden="1" x14ac:dyDescent="0.25">
      <c r="A303" t="s">
        <v>7</v>
      </c>
      <c r="B303">
        <v>73</v>
      </c>
      <c r="C303" t="s">
        <v>5</v>
      </c>
      <c r="D303" t="s">
        <v>4</v>
      </c>
      <c r="E303" t="s">
        <v>1</v>
      </c>
      <c r="F303" t="s">
        <v>9</v>
      </c>
      <c r="G303">
        <v>220.72</v>
      </c>
      <c r="H303">
        <v>20.3</v>
      </c>
      <c r="K303">
        <v>0</v>
      </c>
      <c r="L303">
        <v>0</v>
      </c>
      <c r="M303">
        <f t="shared" si="60"/>
        <v>0</v>
      </c>
      <c r="N303">
        <f t="shared" si="61"/>
        <v>1</v>
      </c>
      <c r="O303">
        <f t="shared" si="62"/>
        <v>0</v>
      </c>
      <c r="P303">
        <f t="shared" si="63"/>
        <v>0</v>
      </c>
      <c r="Q303">
        <f t="shared" si="64"/>
        <v>1</v>
      </c>
      <c r="R303">
        <f t="shared" si="65"/>
        <v>0</v>
      </c>
      <c r="S303">
        <f t="shared" si="66"/>
        <v>0</v>
      </c>
      <c r="T303" s="2">
        <f t="shared" si="67"/>
        <v>0.96642828050975405</v>
      </c>
      <c r="U303">
        <f t="shared" si="68"/>
        <v>0.78786018647928835</v>
      </c>
      <c r="V303">
        <v>1</v>
      </c>
      <c r="W303" s="2">
        <f t="shared" si="69"/>
        <v>5.0871473846724369</v>
      </c>
      <c r="X303" s="2">
        <f t="shared" si="70"/>
        <v>161.92728633293066</v>
      </c>
      <c r="Y303" s="2">
        <f t="shared" si="71"/>
        <v>0.99386229266743831</v>
      </c>
      <c r="Z303" s="1">
        <f t="shared" si="74"/>
        <v>0.99386229266743831</v>
      </c>
      <c r="AA303">
        <f t="shared" si="72"/>
        <v>-6.1566204868616437E-3</v>
      </c>
      <c r="AB303">
        <f t="shared" si="73"/>
        <v>1</v>
      </c>
    </row>
    <row r="304" spans="1:28" hidden="1" x14ac:dyDescent="0.25">
      <c r="A304" t="s">
        <v>0</v>
      </c>
      <c r="B304">
        <v>82</v>
      </c>
      <c r="C304" t="s">
        <v>3</v>
      </c>
      <c r="D304" t="s">
        <v>4</v>
      </c>
      <c r="E304" t="s">
        <v>10</v>
      </c>
      <c r="F304" t="s">
        <v>9</v>
      </c>
      <c r="G304">
        <v>156.41999999999999</v>
      </c>
      <c r="H304">
        <v>27.6</v>
      </c>
      <c r="K304">
        <v>0</v>
      </c>
      <c r="L304">
        <v>1</v>
      </c>
      <c r="M304">
        <f t="shared" si="60"/>
        <v>0</v>
      </c>
      <c r="N304">
        <f t="shared" si="61"/>
        <v>1</v>
      </c>
      <c r="O304">
        <f t="shared" si="62"/>
        <v>0</v>
      </c>
      <c r="P304">
        <f t="shared" si="63"/>
        <v>0</v>
      </c>
      <c r="Q304">
        <f t="shared" si="64"/>
        <v>1</v>
      </c>
      <c r="R304">
        <f t="shared" si="65"/>
        <v>0</v>
      </c>
      <c r="S304">
        <f t="shared" si="66"/>
        <v>0</v>
      </c>
      <c r="T304" s="2">
        <f t="shared" si="67"/>
        <v>0.74821813037352181</v>
      </c>
      <c r="U304">
        <f t="shared" si="68"/>
        <v>0.89929715668439136</v>
      </c>
      <c r="V304">
        <v>1</v>
      </c>
      <c r="W304" s="2">
        <f t="shared" si="69"/>
        <v>10.034714929100272</v>
      </c>
      <c r="X304" s="2">
        <f t="shared" si="70"/>
        <v>22804.540254795964</v>
      </c>
      <c r="Y304" s="2">
        <f t="shared" si="71"/>
        <v>0.99995615100590352</v>
      </c>
      <c r="Z304" s="1">
        <f t="shared" si="74"/>
        <v>0.99995615100590352</v>
      </c>
      <c r="AA304">
        <f t="shared" si="72"/>
        <v>-4.3849955491730678E-5</v>
      </c>
      <c r="AB304">
        <f t="shared" si="73"/>
        <v>1</v>
      </c>
    </row>
    <row r="305" spans="1:28" hidden="1" x14ac:dyDescent="0.25">
      <c r="A305" t="s">
        <v>7</v>
      </c>
      <c r="B305">
        <v>56</v>
      </c>
      <c r="C305" t="s">
        <v>3</v>
      </c>
      <c r="D305" t="s">
        <v>6</v>
      </c>
      <c r="E305" t="s">
        <v>1</v>
      </c>
      <c r="F305" t="s">
        <v>11</v>
      </c>
      <c r="G305">
        <v>108.82</v>
      </c>
      <c r="H305">
        <v>30.3</v>
      </c>
      <c r="K305">
        <v>0</v>
      </c>
      <c r="L305">
        <v>0</v>
      </c>
      <c r="M305">
        <f t="shared" si="60"/>
        <v>0</v>
      </c>
      <c r="N305">
        <f t="shared" si="61"/>
        <v>0</v>
      </c>
      <c r="O305">
        <f t="shared" si="62"/>
        <v>1</v>
      </c>
      <c r="P305">
        <f t="shared" si="63"/>
        <v>0</v>
      </c>
      <c r="Q305">
        <f t="shared" si="64"/>
        <v>0</v>
      </c>
      <c r="R305">
        <f t="shared" si="65"/>
        <v>0</v>
      </c>
      <c r="S305">
        <f t="shared" si="66"/>
        <v>1</v>
      </c>
      <c r="T305" s="2">
        <f t="shared" si="67"/>
        <v>0.42419275143403506</v>
      </c>
      <c r="U305">
        <f t="shared" si="68"/>
        <v>0.45823266581681643</v>
      </c>
      <c r="V305">
        <v>1</v>
      </c>
      <c r="W305" s="2">
        <f t="shared" si="69"/>
        <v>-3.0615079528734452</v>
      </c>
      <c r="X305" s="2">
        <f t="shared" si="70"/>
        <v>4.6817044067944083E-2</v>
      </c>
      <c r="Y305" s="2">
        <f t="shared" si="71"/>
        <v>4.4723234430739174E-2</v>
      </c>
      <c r="Z305" s="1">
        <f t="shared" si="74"/>
        <v>4.4723234430739174E-2</v>
      </c>
      <c r="AA305">
        <f t="shared" si="72"/>
        <v>-3.1072621264819467</v>
      </c>
      <c r="AB305">
        <f t="shared" si="73"/>
        <v>0</v>
      </c>
    </row>
    <row r="306" spans="1:28" hidden="1" x14ac:dyDescent="0.25">
      <c r="A306" t="s">
        <v>7</v>
      </c>
      <c r="B306">
        <v>63</v>
      </c>
      <c r="C306" t="s">
        <v>3</v>
      </c>
      <c r="D306" t="s">
        <v>6</v>
      </c>
      <c r="E306" t="s">
        <v>1</v>
      </c>
      <c r="F306" t="s">
        <v>9</v>
      </c>
      <c r="G306">
        <v>62.92</v>
      </c>
      <c r="H306">
        <v>27.5</v>
      </c>
      <c r="K306">
        <v>1</v>
      </c>
      <c r="L306">
        <v>0</v>
      </c>
      <c r="M306">
        <f t="shared" si="60"/>
        <v>0</v>
      </c>
      <c r="N306">
        <f t="shared" si="61"/>
        <v>1</v>
      </c>
      <c r="O306">
        <f t="shared" si="62"/>
        <v>0</v>
      </c>
      <c r="P306">
        <f t="shared" si="63"/>
        <v>0</v>
      </c>
      <c r="Q306">
        <f t="shared" si="64"/>
        <v>0</v>
      </c>
      <c r="R306">
        <f t="shared" si="65"/>
        <v>0</v>
      </c>
      <c r="S306">
        <f t="shared" si="66"/>
        <v>1</v>
      </c>
      <c r="T306" s="2">
        <f t="shared" si="67"/>
        <v>0.15373769119350347</v>
      </c>
      <c r="U306">
        <f t="shared" si="68"/>
        <v>0.60538449330501332</v>
      </c>
      <c r="V306">
        <v>1</v>
      </c>
      <c r="W306" s="2">
        <f t="shared" si="69"/>
        <v>8.9375318968994826</v>
      </c>
      <c r="X306" s="2">
        <f t="shared" si="70"/>
        <v>7612.3856982672551</v>
      </c>
      <c r="Y306" s="2">
        <f t="shared" si="71"/>
        <v>0.99986865239203271</v>
      </c>
      <c r="Z306" s="1">
        <f t="shared" si="74"/>
        <v>0.99986865239203271</v>
      </c>
      <c r="AA306">
        <f t="shared" si="72"/>
        <v>-1.3135623481977008E-4</v>
      </c>
      <c r="AB306">
        <f t="shared" si="73"/>
        <v>1</v>
      </c>
    </row>
    <row r="307" spans="1:28" hidden="1" x14ac:dyDescent="0.25">
      <c r="A307" t="s">
        <v>7</v>
      </c>
      <c r="B307">
        <v>75</v>
      </c>
      <c r="C307" t="s">
        <v>3</v>
      </c>
      <c r="D307" t="s">
        <v>6</v>
      </c>
      <c r="E307" t="s">
        <v>1</v>
      </c>
      <c r="F307" t="s">
        <v>2</v>
      </c>
      <c r="G307">
        <v>74.95</v>
      </c>
      <c r="H307">
        <v>23.7</v>
      </c>
      <c r="K307">
        <v>1</v>
      </c>
      <c r="L307">
        <v>0</v>
      </c>
      <c r="M307">
        <f t="shared" si="60"/>
        <v>1</v>
      </c>
      <c r="N307">
        <f t="shared" si="61"/>
        <v>0</v>
      </c>
      <c r="O307">
        <f t="shared" si="62"/>
        <v>0</v>
      </c>
      <c r="P307">
        <f t="shared" si="63"/>
        <v>0</v>
      </c>
      <c r="Q307">
        <f t="shared" si="64"/>
        <v>0</v>
      </c>
      <c r="R307">
        <f t="shared" si="65"/>
        <v>0</v>
      </c>
      <c r="S307">
        <f t="shared" si="66"/>
        <v>1</v>
      </c>
      <c r="T307" s="2">
        <f t="shared" si="67"/>
        <v>0.21093914246431525</v>
      </c>
      <c r="U307">
        <f t="shared" si="68"/>
        <v>0.8173627710966016</v>
      </c>
      <c r="V307">
        <v>1</v>
      </c>
      <c r="W307" s="2">
        <f t="shared" si="69"/>
        <v>2.2478553158500296</v>
      </c>
      <c r="X307" s="2">
        <f t="shared" si="70"/>
        <v>9.4674094443278136</v>
      </c>
      <c r="Y307" s="2">
        <f t="shared" si="71"/>
        <v>0.90446537843784358</v>
      </c>
      <c r="Z307" s="1">
        <f t="shared" si="74"/>
        <v>0.90446537843784358</v>
      </c>
      <c r="AA307">
        <f t="shared" si="72"/>
        <v>-0.10041125189668042</v>
      </c>
      <c r="AB307">
        <f t="shared" si="73"/>
        <v>1</v>
      </c>
    </row>
    <row r="308" spans="1:28" hidden="1" x14ac:dyDescent="0.25">
      <c r="A308" t="s">
        <v>7</v>
      </c>
      <c r="B308">
        <v>67</v>
      </c>
      <c r="C308" t="s">
        <v>5</v>
      </c>
      <c r="D308" t="s">
        <v>6</v>
      </c>
      <c r="E308" t="s">
        <v>1</v>
      </c>
      <c r="F308" t="s">
        <v>2</v>
      </c>
      <c r="G308">
        <v>225.29</v>
      </c>
      <c r="H308">
        <v>37.4</v>
      </c>
      <c r="K308">
        <v>1</v>
      </c>
      <c r="L308">
        <v>1</v>
      </c>
      <c r="M308">
        <f t="shared" si="60"/>
        <v>1</v>
      </c>
      <c r="N308">
        <f t="shared" si="61"/>
        <v>0</v>
      </c>
      <c r="O308">
        <f t="shared" si="62"/>
        <v>0</v>
      </c>
      <c r="P308">
        <f t="shared" si="63"/>
        <v>0</v>
      </c>
      <c r="Q308">
        <f t="shared" si="64"/>
        <v>0</v>
      </c>
      <c r="R308">
        <f t="shared" si="65"/>
        <v>0</v>
      </c>
      <c r="S308">
        <f t="shared" si="66"/>
        <v>1</v>
      </c>
      <c r="T308" s="2">
        <f t="shared" si="67"/>
        <v>0.97214432694823305</v>
      </c>
      <c r="U308">
        <f t="shared" si="68"/>
        <v>0.68438382556572708</v>
      </c>
      <c r="V308">
        <v>1</v>
      </c>
      <c r="W308" s="2">
        <f t="shared" si="69"/>
        <v>7.3269620721863298</v>
      </c>
      <c r="X308" s="2">
        <f t="shared" si="70"/>
        <v>1520.7548040348099</v>
      </c>
      <c r="Y308" s="2">
        <f t="shared" si="71"/>
        <v>0.99934286391122373</v>
      </c>
      <c r="Z308" s="1">
        <f t="shared" si="74"/>
        <v>0.99934286391122373</v>
      </c>
      <c r="AA308">
        <f t="shared" si="72"/>
        <v>-6.5735209733238189E-4</v>
      </c>
      <c r="AB308">
        <f t="shared" si="73"/>
        <v>1</v>
      </c>
    </row>
    <row r="309" spans="1:28" hidden="1" x14ac:dyDescent="0.25">
      <c r="A309" t="s">
        <v>7</v>
      </c>
      <c r="B309">
        <v>48</v>
      </c>
      <c r="C309" t="s">
        <v>5</v>
      </c>
      <c r="D309" t="s">
        <v>6</v>
      </c>
      <c r="E309" t="s">
        <v>1</v>
      </c>
      <c r="F309" t="s">
        <v>2</v>
      </c>
      <c r="G309">
        <v>57.56</v>
      </c>
      <c r="H309">
        <v>30.8</v>
      </c>
      <c r="K309">
        <v>0</v>
      </c>
      <c r="L309">
        <v>0</v>
      </c>
      <c r="M309">
        <f t="shared" si="60"/>
        <v>1</v>
      </c>
      <c r="N309">
        <f t="shared" si="61"/>
        <v>0</v>
      </c>
      <c r="O309">
        <f t="shared" si="62"/>
        <v>0</v>
      </c>
      <c r="P309">
        <f t="shared" si="63"/>
        <v>0</v>
      </c>
      <c r="Q309">
        <f t="shared" si="64"/>
        <v>0</v>
      </c>
      <c r="R309">
        <f t="shared" si="65"/>
        <v>0</v>
      </c>
      <c r="S309">
        <f t="shared" si="66"/>
        <v>1</v>
      </c>
      <c r="T309" s="2">
        <f t="shared" si="67"/>
        <v>0.13191547327244996</v>
      </c>
      <c r="U309">
        <f t="shared" si="68"/>
        <v>0.29796770767937286</v>
      </c>
      <c r="V309">
        <v>1</v>
      </c>
      <c r="W309" s="2">
        <f t="shared" si="69"/>
        <v>-3.1928354462838802</v>
      </c>
      <c r="X309" s="2">
        <f t="shared" si="70"/>
        <v>4.1055295660186862E-2</v>
      </c>
      <c r="Y309" s="2">
        <f t="shared" si="71"/>
        <v>3.9436229594463169E-2</v>
      </c>
      <c r="Z309" s="1">
        <f t="shared" si="74"/>
        <v>3.9436229594463169E-2</v>
      </c>
      <c r="AA309">
        <f t="shared" si="72"/>
        <v>-3.2330703523352002</v>
      </c>
      <c r="AB309">
        <f t="shared" si="73"/>
        <v>0</v>
      </c>
    </row>
    <row r="310" spans="1:28" hidden="1" x14ac:dyDescent="0.25">
      <c r="A310" t="s">
        <v>0</v>
      </c>
      <c r="B310">
        <v>81</v>
      </c>
      <c r="C310" t="s">
        <v>5</v>
      </c>
      <c r="D310" t="s">
        <v>4</v>
      </c>
      <c r="E310" t="s">
        <v>10</v>
      </c>
      <c r="F310" t="s">
        <v>2</v>
      </c>
      <c r="G310">
        <v>195.48</v>
      </c>
      <c r="H310">
        <v>37.9</v>
      </c>
      <c r="K310">
        <v>0</v>
      </c>
      <c r="L310">
        <v>0</v>
      </c>
      <c r="M310">
        <f t="shared" si="60"/>
        <v>1</v>
      </c>
      <c r="N310">
        <f t="shared" si="61"/>
        <v>0</v>
      </c>
      <c r="O310">
        <f t="shared" si="62"/>
        <v>0</v>
      </c>
      <c r="P310">
        <f t="shared" si="63"/>
        <v>0</v>
      </c>
      <c r="Q310">
        <f t="shared" si="64"/>
        <v>1</v>
      </c>
      <c r="R310">
        <f t="shared" si="65"/>
        <v>0</v>
      </c>
      <c r="S310">
        <f t="shared" si="66"/>
        <v>0</v>
      </c>
      <c r="T310" s="2">
        <f t="shared" si="67"/>
        <v>0.91538122010155942</v>
      </c>
      <c r="U310">
        <f t="shared" si="68"/>
        <v>0.88959668077899279</v>
      </c>
      <c r="V310">
        <v>1</v>
      </c>
      <c r="W310" s="2">
        <f t="shared" si="69"/>
        <v>-1.8056558226048423</v>
      </c>
      <c r="X310" s="2">
        <f t="shared" si="70"/>
        <v>0.16436662587338383</v>
      </c>
      <c r="Y310" s="2">
        <f t="shared" si="71"/>
        <v>0.1411639789573095</v>
      </c>
      <c r="Z310" s="1">
        <f t="shared" si="74"/>
        <v>0.1411639789573095</v>
      </c>
      <c r="AA310">
        <f t="shared" si="72"/>
        <v>-1.9578330930028378</v>
      </c>
      <c r="AB310">
        <f t="shared" si="73"/>
        <v>0</v>
      </c>
    </row>
    <row r="311" spans="1:28" hidden="1" x14ac:dyDescent="0.25">
      <c r="A311" t="s">
        <v>0</v>
      </c>
      <c r="B311">
        <v>54</v>
      </c>
      <c r="C311" t="s">
        <v>3</v>
      </c>
      <c r="D311" t="s">
        <v>6</v>
      </c>
      <c r="E311" t="s">
        <v>1</v>
      </c>
      <c r="F311" t="s">
        <v>2</v>
      </c>
      <c r="G311">
        <v>71.180000000000007</v>
      </c>
      <c r="H311">
        <v>27.1</v>
      </c>
      <c r="K311">
        <v>0</v>
      </c>
      <c r="L311">
        <v>0</v>
      </c>
      <c r="M311">
        <f t="shared" si="60"/>
        <v>1</v>
      </c>
      <c r="N311">
        <f t="shared" si="61"/>
        <v>0</v>
      </c>
      <c r="O311">
        <f t="shared" si="62"/>
        <v>0</v>
      </c>
      <c r="P311">
        <f t="shared" si="63"/>
        <v>0</v>
      </c>
      <c r="Q311">
        <f t="shared" si="64"/>
        <v>0</v>
      </c>
      <c r="R311">
        <f t="shared" si="65"/>
        <v>0</v>
      </c>
      <c r="S311">
        <f t="shared" si="66"/>
        <v>1</v>
      </c>
      <c r="T311" s="2">
        <f t="shared" si="67"/>
        <v>0.191799002520118</v>
      </c>
      <c r="U311">
        <f t="shared" si="68"/>
        <v>0.4163542769830727</v>
      </c>
      <c r="V311">
        <v>1</v>
      </c>
      <c r="W311" s="2">
        <f t="shared" si="69"/>
        <v>-3.0015971263492944</v>
      </c>
      <c r="X311" s="2">
        <f t="shared" si="70"/>
        <v>4.9707615594067875E-2</v>
      </c>
      <c r="Y311" s="2">
        <f t="shared" si="71"/>
        <v>4.7353772474953912E-2</v>
      </c>
      <c r="Z311" s="1">
        <f t="shared" si="74"/>
        <v>4.7353772474953912E-2</v>
      </c>
      <c r="AA311">
        <f t="shared" si="72"/>
        <v>-3.0501087904021862</v>
      </c>
      <c r="AB311">
        <f t="shared" si="73"/>
        <v>0</v>
      </c>
    </row>
    <row r="312" spans="1:28" hidden="1" x14ac:dyDescent="0.25">
      <c r="A312" t="s">
        <v>7</v>
      </c>
      <c r="B312">
        <v>66</v>
      </c>
      <c r="C312" t="s">
        <v>3</v>
      </c>
      <c r="D312" t="s">
        <v>6</v>
      </c>
      <c r="E312" t="s">
        <v>1</v>
      </c>
      <c r="F312" t="s">
        <v>11</v>
      </c>
      <c r="G312">
        <v>144.88</v>
      </c>
      <c r="H312">
        <v>31.1</v>
      </c>
      <c r="K312">
        <v>0</v>
      </c>
      <c r="L312">
        <v>0</v>
      </c>
      <c r="M312">
        <f t="shared" si="60"/>
        <v>0</v>
      </c>
      <c r="N312">
        <f t="shared" si="61"/>
        <v>0</v>
      </c>
      <c r="O312">
        <f t="shared" si="62"/>
        <v>1</v>
      </c>
      <c r="P312">
        <f t="shared" si="63"/>
        <v>0</v>
      </c>
      <c r="Q312">
        <f t="shared" si="64"/>
        <v>0</v>
      </c>
      <c r="R312">
        <f t="shared" si="65"/>
        <v>0</v>
      </c>
      <c r="S312">
        <f t="shared" si="66"/>
        <v>1</v>
      </c>
      <c r="T312" s="2">
        <f t="shared" si="67"/>
        <v>0.6773781799556654</v>
      </c>
      <c r="U312">
        <f t="shared" si="68"/>
        <v>0.66524554660765944</v>
      </c>
      <c r="V312">
        <v>1</v>
      </c>
      <c r="W312" s="2">
        <f t="shared" si="69"/>
        <v>-2.6562560828700748</v>
      </c>
      <c r="X312" s="2">
        <f t="shared" si="70"/>
        <v>7.0210592931774424E-2</v>
      </c>
      <c r="Y312" s="2">
        <f t="shared" si="71"/>
        <v>6.5604464574992596E-2</v>
      </c>
      <c r="Z312" s="1">
        <f t="shared" si="74"/>
        <v>6.5604464574992596E-2</v>
      </c>
      <c r="AA312">
        <f t="shared" si="72"/>
        <v>-2.7241115278022847</v>
      </c>
      <c r="AB312">
        <f t="shared" si="73"/>
        <v>0</v>
      </c>
    </row>
    <row r="313" spans="1:28" hidden="1" x14ac:dyDescent="0.25">
      <c r="A313" t="s">
        <v>0</v>
      </c>
      <c r="B313">
        <v>79</v>
      </c>
      <c r="C313" t="s">
        <v>5</v>
      </c>
      <c r="D313" t="s">
        <v>6</v>
      </c>
      <c r="E313" t="s">
        <v>1</v>
      </c>
      <c r="F313" t="s">
        <v>2</v>
      </c>
      <c r="G313">
        <v>91.85</v>
      </c>
      <c r="H313">
        <v>22.5</v>
      </c>
      <c r="K313">
        <v>0</v>
      </c>
      <c r="L313">
        <v>0</v>
      </c>
      <c r="M313">
        <f t="shared" si="60"/>
        <v>1</v>
      </c>
      <c r="N313">
        <f t="shared" si="61"/>
        <v>0</v>
      </c>
      <c r="O313">
        <f t="shared" si="62"/>
        <v>0</v>
      </c>
      <c r="P313">
        <f t="shared" si="63"/>
        <v>0</v>
      </c>
      <c r="Q313">
        <f t="shared" si="64"/>
        <v>0</v>
      </c>
      <c r="R313">
        <f t="shared" si="65"/>
        <v>0</v>
      </c>
      <c r="S313">
        <f t="shared" si="66"/>
        <v>1</v>
      </c>
      <c r="T313" s="2">
        <f t="shared" si="67"/>
        <v>0.30931065669687818</v>
      </c>
      <c r="U313">
        <f t="shared" si="68"/>
        <v>0.86822593526024505</v>
      </c>
      <c r="V313">
        <v>1</v>
      </c>
      <c r="W313" s="2">
        <f t="shared" si="69"/>
        <v>-2.3246523661803891</v>
      </c>
      <c r="X313" s="2">
        <f t="shared" si="70"/>
        <v>9.7817442792714107E-2</v>
      </c>
      <c r="Y313" s="2">
        <f t="shared" si="71"/>
        <v>8.9101738576751369E-2</v>
      </c>
      <c r="Z313" s="1">
        <f t="shared" si="74"/>
        <v>8.9101738576751369E-2</v>
      </c>
      <c r="AA313">
        <f t="shared" si="72"/>
        <v>-2.4179764320498238</v>
      </c>
      <c r="AB313">
        <f t="shared" si="73"/>
        <v>0</v>
      </c>
    </row>
    <row r="314" spans="1:28" hidden="1" x14ac:dyDescent="0.25">
      <c r="A314" t="s">
        <v>7</v>
      </c>
      <c r="B314">
        <v>67</v>
      </c>
      <c r="C314" t="s">
        <v>5</v>
      </c>
      <c r="D314" t="s">
        <v>8</v>
      </c>
      <c r="E314" t="s">
        <v>1</v>
      </c>
      <c r="F314" t="s">
        <v>11</v>
      </c>
      <c r="G314">
        <v>199.6</v>
      </c>
      <c r="H314">
        <v>21.9</v>
      </c>
      <c r="K314">
        <v>0</v>
      </c>
      <c r="L314">
        <v>1</v>
      </c>
      <c r="M314">
        <f t="shared" si="60"/>
        <v>0</v>
      </c>
      <c r="N314">
        <f t="shared" si="61"/>
        <v>0</v>
      </c>
      <c r="O314">
        <f t="shared" si="62"/>
        <v>1</v>
      </c>
      <c r="P314">
        <f t="shared" si="63"/>
        <v>0</v>
      </c>
      <c r="Q314">
        <f t="shared" si="64"/>
        <v>0</v>
      </c>
      <c r="R314">
        <f t="shared" si="65"/>
        <v>1</v>
      </c>
      <c r="S314">
        <f t="shared" si="66"/>
        <v>0</v>
      </c>
      <c r="T314" s="2">
        <f t="shared" si="67"/>
        <v>0.92634530931572201</v>
      </c>
      <c r="U314">
        <f t="shared" si="68"/>
        <v>0.68438382556572708</v>
      </c>
      <c r="V314">
        <v>1</v>
      </c>
      <c r="W314" s="2">
        <f t="shared" si="69"/>
        <v>2.5111410971130343</v>
      </c>
      <c r="X314" s="2">
        <f t="shared" si="70"/>
        <v>12.318979194867426</v>
      </c>
      <c r="Y314" s="2">
        <f t="shared" si="71"/>
        <v>0.92491917095378018</v>
      </c>
      <c r="Z314" s="1">
        <f t="shared" si="74"/>
        <v>0.92491917095378018</v>
      </c>
      <c r="AA314">
        <f t="shared" si="72"/>
        <v>-7.8048928040477097E-2</v>
      </c>
      <c r="AB314">
        <f t="shared" si="73"/>
        <v>1</v>
      </c>
    </row>
    <row r="315" spans="1:28" hidden="1" x14ac:dyDescent="0.25">
      <c r="A315" t="s">
        <v>0</v>
      </c>
      <c r="B315">
        <v>70</v>
      </c>
      <c r="C315" t="s">
        <v>3</v>
      </c>
      <c r="D315" t="s">
        <v>6</v>
      </c>
      <c r="E315" t="s">
        <v>1</v>
      </c>
      <c r="F315" t="s">
        <v>2</v>
      </c>
      <c r="G315">
        <v>90.23</v>
      </c>
      <c r="H315">
        <v>36.4</v>
      </c>
      <c r="K315">
        <v>0</v>
      </c>
      <c r="L315">
        <v>0</v>
      </c>
      <c r="M315">
        <f t="shared" si="60"/>
        <v>1</v>
      </c>
      <c r="N315">
        <f t="shared" si="61"/>
        <v>0</v>
      </c>
      <c r="O315">
        <f t="shared" si="62"/>
        <v>0</v>
      </c>
      <c r="P315">
        <f t="shared" si="63"/>
        <v>0</v>
      </c>
      <c r="Q315">
        <f t="shared" si="64"/>
        <v>0</v>
      </c>
      <c r="R315">
        <f t="shared" si="65"/>
        <v>0</v>
      </c>
      <c r="S315">
        <f t="shared" si="66"/>
        <v>1</v>
      </c>
      <c r="T315" s="2">
        <f t="shared" si="67"/>
        <v>0.29907019650799888</v>
      </c>
      <c r="U315">
        <f t="shared" si="68"/>
        <v>0.73875303404759163</v>
      </c>
      <c r="V315">
        <v>1</v>
      </c>
      <c r="W315" s="2">
        <f t="shared" si="69"/>
        <v>-2.507434162575517</v>
      </c>
      <c r="X315" s="2">
        <f t="shared" si="70"/>
        <v>8.1477028075113006E-2</v>
      </c>
      <c r="Y315" s="2">
        <f t="shared" si="71"/>
        <v>7.5338658112906395E-2</v>
      </c>
      <c r="Z315" s="1">
        <f t="shared" si="74"/>
        <v>7.5338658112906395E-2</v>
      </c>
      <c r="AA315">
        <f t="shared" si="72"/>
        <v>-2.5857618879611937</v>
      </c>
      <c r="AB315">
        <f t="shared" si="73"/>
        <v>0</v>
      </c>
    </row>
    <row r="316" spans="1:28" hidden="1" x14ac:dyDescent="0.25">
      <c r="A316" t="s">
        <v>7</v>
      </c>
      <c r="B316">
        <v>78</v>
      </c>
      <c r="C316" t="s">
        <v>5</v>
      </c>
      <c r="D316" t="s">
        <v>6</v>
      </c>
      <c r="E316" t="s">
        <v>1</v>
      </c>
      <c r="F316" t="s">
        <v>2</v>
      </c>
      <c r="G316">
        <v>94.18</v>
      </c>
      <c r="H316">
        <v>20</v>
      </c>
      <c r="K316">
        <v>0</v>
      </c>
      <c r="L316">
        <v>0</v>
      </c>
      <c r="M316">
        <f t="shared" si="60"/>
        <v>1</v>
      </c>
      <c r="N316">
        <f t="shared" si="61"/>
        <v>0</v>
      </c>
      <c r="O316">
        <f t="shared" si="62"/>
        <v>0</v>
      </c>
      <c r="P316">
        <f t="shared" si="63"/>
        <v>0</v>
      </c>
      <c r="Q316">
        <f t="shared" si="64"/>
        <v>0</v>
      </c>
      <c r="R316">
        <f t="shared" si="65"/>
        <v>0</v>
      </c>
      <c r="S316">
        <f t="shared" si="66"/>
        <v>1</v>
      </c>
      <c r="T316" s="2">
        <f t="shared" si="67"/>
        <v>0.32430102741095379</v>
      </c>
      <c r="U316">
        <f t="shared" si="68"/>
        <v>0.8565333521274392</v>
      </c>
      <c r="V316">
        <v>1</v>
      </c>
      <c r="W316" s="2">
        <f t="shared" si="69"/>
        <v>-2.33356469170042</v>
      </c>
      <c r="X316" s="2">
        <f t="shared" si="70"/>
        <v>9.6949535183361066E-2</v>
      </c>
      <c r="Y316" s="2">
        <f t="shared" si="71"/>
        <v>8.8381034928061139E-2</v>
      </c>
      <c r="Z316" s="1">
        <f t="shared" si="74"/>
        <v>8.8381034928061139E-2</v>
      </c>
      <c r="AA316">
        <f t="shared" si="72"/>
        <v>-2.426097869367779</v>
      </c>
      <c r="AB316">
        <f t="shared" si="73"/>
        <v>0</v>
      </c>
    </row>
    <row r="317" spans="1:28" hidden="1" x14ac:dyDescent="0.25">
      <c r="A317" t="s">
        <v>0</v>
      </c>
      <c r="B317">
        <v>66</v>
      </c>
      <c r="C317" t="s">
        <v>3</v>
      </c>
      <c r="D317" t="s">
        <v>8</v>
      </c>
      <c r="E317" t="s">
        <v>1</v>
      </c>
      <c r="F317" t="s">
        <v>9</v>
      </c>
      <c r="G317">
        <v>183.62</v>
      </c>
      <c r="H317">
        <v>30.3</v>
      </c>
      <c r="K317">
        <v>0</v>
      </c>
      <c r="L317">
        <v>0</v>
      </c>
      <c r="M317">
        <f t="shared" si="60"/>
        <v>0</v>
      </c>
      <c r="N317">
        <f t="shared" si="61"/>
        <v>1</v>
      </c>
      <c r="O317">
        <f t="shared" si="62"/>
        <v>0</v>
      </c>
      <c r="P317">
        <f t="shared" si="63"/>
        <v>0</v>
      </c>
      <c r="Q317">
        <f t="shared" si="64"/>
        <v>0</v>
      </c>
      <c r="R317">
        <f t="shared" si="65"/>
        <v>1</v>
      </c>
      <c r="S317">
        <f t="shared" si="66"/>
        <v>0</v>
      </c>
      <c r="T317" s="2">
        <f t="shared" si="67"/>
        <v>0.87704939611568444</v>
      </c>
      <c r="U317">
        <f t="shared" si="68"/>
        <v>0.66524554660765944</v>
      </c>
      <c r="V317">
        <v>1</v>
      </c>
      <c r="W317" s="2">
        <f t="shared" si="69"/>
        <v>4.7993175016782574</v>
      </c>
      <c r="X317" s="2">
        <f t="shared" si="70"/>
        <v>121.42751515628375</v>
      </c>
      <c r="Y317" s="2">
        <f t="shared" si="71"/>
        <v>0.99183190152374279</v>
      </c>
      <c r="Z317" s="1">
        <f t="shared" si="74"/>
        <v>0.99183190152374279</v>
      </c>
      <c r="AA317">
        <f t="shared" si="72"/>
        <v>-8.2016401653642115E-3</v>
      </c>
      <c r="AB317">
        <f t="shared" si="73"/>
        <v>1</v>
      </c>
    </row>
    <row r="318" spans="1:28" hidden="1" x14ac:dyDescent="0.25">
      <c r="A318" t="s">
        <v>0</v>
      </c>
      <c r="B318">
        <v>55</v>
      </c>
      <c r="C318" t="s">
        <v>3</v>
      </c>
      <c r="D318" t="s">
        <v>8</v>
      </c>
      <c r="E318" t="s">
        <v>1</v>
      </c>
      <c r="F318" t="s">
        <v>2</v>
      </c>
      <c r="G318">
        <v>209.61</v>
      </c>
      <c r="H318">
        <v>40.299999999999997</v>
      </c>
      <c r="K318">
        <v>0</v>
      </c>
      <c r="L318">
        <v>0</v>
      </c>
      <c r="M318">
        <f t="shared" si="60"/>
        <v>1</v>
      </c>
      <c r="N318">
        <f t="shared" si="61"/>
        <v>0</v>
      </c>
      <c r="O318">
        <f t="shared" si="62"/>
        <v>0</v>
      </c>
      <c r="P318">
        <f t="shared" si="63"/>
        <v>0</v>
      </c>
      <c r="Q318">
        <f t="shared" si="64"/>
        <v>0</v>
      </c>
      <c r="R318">
        <f t="shared" si="65"/>
        <v>1</v>
      </c>
      <c r="S318">
        <f t="shared" si="66"/>
        <v>0</v>
      </c>
      <c r="T318" s="2">
        <f t="shared" si="67"/>
        <v>0.94844597895023375</v>
      </c>
      <c r="U318">
        <f t="shared" si="68"/>
        <v>0.43720550514140488</v>
      </c>
      <c r="V318">
        <v>1</v>
      </c>
      <c r="W318" s="2">
        <f t="shared" si="69"/>
        <v>-2.4881684675084723</v>
      </c>
      <c r="X318" s="2">
        <f t="shared" si="70"/>
        <v>8.3061958018972384E-2</v>
      </c>
      <c r="Y318" s="2">
        <f t="shared" si="71"/>
        <v>7.6691787948032941E-2</v>
      </c>
      <c r="Z318" s="1">
        <f t="shared" si="74"/>
        <v>7.6691787948032941E-2</v>
      </c>
      <c r="AA318">
        <f t="shared" si="72"/>
        <v>-2.5679606435113911</v>
      </c>
      <c r="AB318">
        <f t="shared" si="73"/>
        <v>0</v>
      </c>
    </row>
    <row r="319" spans="1:28" hidden="1" x14ac:dyDescent="0.25">
      <c r="A319" t="s">
        <v>0</v>
      </c>
      <c r="B319">
        <v>42</v>
      </c>
      <c r="C319" t="s">
        <v>5</v>
      </c>
      <c r="D319" t="s">
        <v>6</v>
      </c>
      <c r="E319" t="s">
        <v>1</v>
      </c>
      <c r="F319" t="s">
        <v>11</v>
      </c>
      <c r="G319">
        <v>76.19</v>
      </c>
      <c r="H319">
        <v>31.7</v>
      </c>
      <c r="K319">
        <v>0</v>
      </c>
      <c r="L319">
        <v>0</v>
      </c>
      <c r="M319">
        <f t="shared" si="60"/>
        <v>0</v>
      </c>
      <c r="N319">
        <f t="shared" si="61"/>
        <v>0</v>
      </c>
      <c r="O319">
        <f t="shared" si="62"/>
        <v>1</v>
      </c>
      <c r="P319">
        <f t="shared" si="63"/>
        <v>0</v>
      </c>
      <c r="Q319">
        <f t="shared" si="64"/>
        <v>0</v>
      </c>
      <c r="R319">
        <f t="shared" si="65"/>
        <v>0</v>
      </c>
      <c r="S319">
        <f t="shared" si="66"/>
        <v>1</v>
      </c>
      <c r="T319" s="2">
        <f t="shared" si="67"/>
        <v>0.21747134689079942</v>
      </c>
      <c r="U319">
        <f t="shared" si="68"/>
        <v>0.1978627047057446</v>
      </c>
      <c r="V319">
        <v>1</v>
      </c>
      <c r="W319" s="2">
        <f t="shared" si="69"/>
        <v>-3.5179001156438052</v>
      </c>
      <c r="X319" s="2">
        <f t="shared" si="70"/>
        <v>2.966165586402289E-2</v>
      </c>
      <c r="Y319" s="2">
        <f t="shared" si="71"/>
        <v>2.8807186996909994E-2</v>
      </c>
      <c r="Z319" s="1">
        <f t="shared" si="74"/>
        <v>2.8807186996909994E-2</v>
      </c>
      <c r="AA319">
        <f t="shared" si="72"/>
        <v>-3.5471303744684661</v>
      </c>
      <c r="AB319">
        <f t="shared" si="73"/>
        <v>0</v>
      </c>
    </row>
    <row r="320" spans="1:28" hidden="1" x14ac:dyDescent="0.25">
      <c r="A320" t="s">
        <v>0</v>
      </c>
      <c r="B320">
        <v>75</v>
      </c>
      <c r="C320" t="s">
        <v>3</v>
      </c>
      <c r="D320" t="s">
        <v>4</v>
      </c>
      <c r="E320" t="s">
        <v>1</v>
      </c>
      <c r="F320" t="s">
        <v>9</v>
      </c>
      <c r="G320">
        <v>183.25</v>
      </c>
      <c r="H320">
        <v>32.6</v>
      </c>
      <c r="K320">
        <v>0</v>
      </c>
      <c r="L320">
        <v>1</v>
      </c>
      <c r="M320">
        <f t="shared" si="60"/>
        <v>0</v>
      </c>
      <c r="N320">
        <f t="shared" si="61"/>
        <v>1</v>
      </c>
      <c r="O320">
        <f t="shared" si="62"/>
        <v>0</v>
      </c>
      <c r="P320">
        <f t="shared" si="63"/>
        <v>0</v>
      </c>
      <c r="Q320">
        <f t="shared" si="64"/>
        <v>1</v>
      </c>
      <c r="R320">
        <f t="shared" si="65"/>
        <v>0</v>
      </c>
      <c r="S320">
        <f t="shared" si="66"/>
        <v>0</v>
      </c>
      <c r="T320" s="2">
        <f t="shared" si="67"/>
        <v>0.87568372571950659</v>
      </c>
      <c r="U320">
        <f t="shared" si="68"/>
        <v>0.8173627710966016</v>
      </c>
      <c r="V320">
        <v>1</v>
      </c>
      <c r="W320" s="2">
        <f t="shared" si="69"/>
        <v>9.9829625540633575</v>
      </c>
      <c r="X320" s="2">
        <f t="shared" si="70"/>
        <v>21654.369857647307</v>
      </c>
      <c r="Y320" s="2">
        <f t="shared" si="71"/>
        <v>0.99995382207708416</v>
      </c>
      <c r="Z320" s="1">
        <f t="shared" si="74"/>
        <v>0.99995382207708416</v>
      </c>
      <c r="AA320">
        <f t="shared" si="72"/>
        <v>-4.6178989148942269E-5</v>
      </c>
      <c r="AB320">
        <f t="shared" si="73"/>
        <v>1</v>
      </c>
    </row>
    <row r="321" spans="1:28" hidden="1" x14ac:dyDescent="0.25">
      <c r="A321" t="s">
        <v>0</v>
      </c>
      <c r="B321">
        <v>61</v>
      </c>
      <c r="C321" t="s">
        <v>3</v>
      </c>
      <c r="D321" t="s">
        <v>6</v>
      </c>
      <c r="E321" t="s">
        <v>1</v>
      </c>
      <c r="F321" t="s">
        <v>11</v>
      </c>
      <c r="G321">
        <v>87.87</v>
      </c>
      <c r="H321">
        <v>37</v>
      </c>
      <c r="K321">
        <v>1</v>
      </c>
      <c r="L321">
        <v>0</v>
      </c>
      <c r="M321">
        <f t="shared" si="60"/>
        <v>0</v>
      </c>
      <c r="N321">
        <f t="shared" si="61"/>
        <v>0</v>
      </c>
      <c r="O321">
        <f t="shared" si="62"/>
        <v>1</v>
      </c>
      <c r="P321">
        <f t="shared" si="63"/>
        <v>0</v>
      </c>
      <c r="Q321">
        <f t="shared" si="64"/>
        <v>0</v>
      </c>
      <c r="R321">
        <f t="shared" si="65"/>
        <v>0</v>
      </c>
      <c r="S321">
        <f t="shared" si="66"/>
        <v>1</v>
      </c>
      <c r="T321" s="2">
        <f t="shared" si="67"/>
        <v>0.28443421179100192</v>
      </c>
      <c r="U321">
        <f t="shared" si="68"/>
        <v>0.56394048563236088</v>
      </c>
      <c r="V321">
        <v>1</v>
      </c>
      <c r="W321" s="2">
        <f t="shared" si="69"/>
        <v>1.7063781333801544</v>
      </c>
      <c r="X321" s="2">
        <f t="shared" si="70"/>
        <v>5.5089725370951212</v>
      </c>
      <c r="Y321" s="2">
        <f t="shared" si="71"/>
        <v>0.84636592114947096</v>
      </c>
      <c r="Z321" s="1">
        <f t="shared" si="74"/>
        <v>0.84636592114947096</v>
      </c>
      <c r="AA321">
        <f t="shared" si="72"/>
        <v>-0.16680348198090317</v>
      </c>
      <c r="AB321">
        <f t="shared" si="73"/>
        <v>1</v>
      </c>
    </row>
    <row r="322" spans="1:28" hidden="1" x14ac:dyDescent="0.25">
      <c r="A322" t="s">
        <v>0</v>
      </c>
      <c r="B322">
        <v>59</v>
      </c>
      <c r="C322" t="s">
        <v>5</v>
      </c>
      <c r="D322" t="s">
        <v>8</v>
      </c>
      <c r="E322" t="s">
        <v>1</v>
      </c>
      <c r="F322" t="s">
        <v>9</v>
      </c>
      <c r="G322">
        <v>75.28</v>
      </c>
      <c r="H322">
        <v>23.1</v>
      </c>
      <c r="K322">
        <v>0</v>
      </c>
      <c r="L322">
        <v>0</v>
      </c>
      <c r="M322">
        <f t="shared" ref="M322:M385" si="75">IF(F322="Private",1,0)</f>
        <v>0</v>
      </c>
      <c r="N322">
        <f t="shared" ref="N322:N385" si="76">IF(F322="Self-employed",1,0)</f>
        <v>1</v>
      </c>
      <c r="O322">
        <f t="shared" ref="O322:O385" si="77">IF(F322="Govt_job",1,0)</f>
        <v>0</v>
      </c>
      <c r="P322">
        <f t="shared" ref="P322:P385" si="78">IF(F322="children",1,0)</f>
        <v>0</v>
      </c>
      <c r="Q322">
        <f t="shared" ref="Q322:Q385" si="79">IF(D322="formerly smoked",1,0)</f>
        <v>0</v>
      </c>
      <c r="R322">
        <f t="shared" ref="R322:R385" si="80">IF(D322="smokes",1,0)</f>
        <v>1</v>
      </c>
      <c r="S322">
        <f t="shared" ref="S322:S385" si="81">IF(D322="never smoked",1,0)</f>
        <v>0</v>
      </c>
      <c r="T322" s="2">
        <f t="shared" ref="T322:T385" si="82">_xlfn.NORM.DIST(G322,AVERAGE($G$2:$G$1061),_xlfn.STDEV.P($G$2:$G$1061),TRUE)</f>
        <v>0.2126662239491704</v>
      </c>
      <c r="U322">
        <f t="shared" ref="U322:U385" si="83">_xlfn.NORM.DIST(B322,AVERAGE($B$2:$B$1061),_xlfn.STDEV.P($B$2:$B$1061),TRUE)</f>
        <v>0.52178163014339485</v>
      </c>
      <c r="V322">
        <v>1</v>
      </c>
      <c r="W322" s="2">
        <f t="shared" ref="W322:W385" si="84">SUMPRODUCT(K322:U322,$K$1065:$U$1065)+$J$1065</f>
        <v>4.285162857489718</v>
      </c>
      <c r="X322" s="2">
        <f t="shared" ref="X322:X385" si="85">EXP(W322)</f>
        <v>72.614371551115354</v>
      </c>
      <c r="Y322" s="2">
        <f t="shared" ref="Y322:Y385" si="86">X322/(1+X322)</f>
        <v>0.98641569602607237</v>
      </c>
      <c r="Z322" s="1">
        <f t="shared" si="74"/>
        <v>0.98641569602607237</v>
      </c>
      <c r="AA322">
        <f t="shared" ref="AA322:AA385" si="87">LN(Z322)</f>
        <v>-1.3677414823412991E-2</v>
      </c>
      <c r="AB322">
        <f t="shared" ref="AB322:AB385" si="88">IF(ABS(Y322-V322)&lt;$W$1065,1,0)</f>
        <v>1</v>
      </c>
    </row>
    <row r="323" spans="1:28" hidden="1" x14ac:dyDescent="0.25">
      <c r="A323" t="s">
        <v>0</v>
      </c>
      <c r="B323">
        <v>82</v>
      </c>
      <c r="C323" t="s">
        <v>5</v>
      </c>
      <c r="D323" t="s">
        <v>6</v>
      </c>
      <c r="E323" t="s">
        <v>10</v>
      </c>
      <c r="F323" t="s">
        <v>2</v>
      </c>
      <c r="G323">
        <v>81.67</v>
      </c>
      <c r="H323">
        <v>21.3</v>
      </c>
      <c r="K323">
        <v>1</v>
      </c>
      <c r="L323">
        <v>0</v>
      </c>
      <c r="M323">
        <f t="shared" si="75"/>
        <v>1</v>
      </c>
      <c r="N323">
        <f t="shared" si="76"/>
        <v>0</v>
      </c>
      <c r="O323">
        <f t="shared" si="77"/>
        <v>0</v>
      </c>
      <c r="P323">
        <f t="shared" si="78"/>
        <v>0</v>
      </c>
      <c r="Q323">
        <f t="shared" si="79"/>
        <v>0</v>
      </c>
      <c r="R323">
        <f t="shared" si="80"/>
        <v>0</v>
      </c>
      <c r="S323">
        <f t="shared" si="81"/>
        <v>1</v>
      </c>
      <c r="T323" s="2">
        <f t="shared" si="82"/>
        <v>0.24770011028712324</v>
      </c>
      <c r="U323">
        <f t="shared" si="83"/>
        <v>0.89929715668439136</v>
      </c>
      <c r="V323">
        <v>1</v>
      </c>
      <c r="W323" s="2">
        <f t="shared" si="84"/>
        <v>2.377974687577149</v>
      </c>
      <c r="X323" s="2">
        <f t="shared" si="85"/>
        <v>10.783041705244047</v>
      </c>
      <c r="Y323" s="2">
        <f t="shared" si="86"/>
        <v>0.91513227017138121</v>
      </c>
      <c r="Z323" s="1">
        <f t="shared" ref="Z323:Z386" si="89">(Y323^V323)*(1-Y323)^(1-V323)</f>
        <v>0.91513227017138121</v>
      </c>
      <c r="AA323">
        <f t="shared" si="87"/>
        <v>-8.8686666589702562E-2</v>
      </c>
      <c r="AB323">
        <f t="shared" si="88"/>
        <v>1</v>
      </c>
    </row>
    <row r="324" spans="1:28" hidden="1" x14ac:dyDescent="0.25">
      <c r="A324" t="s">
        <v>7</v>
      </c>
      <c r="B324">
        <v>58</v>
      </c>
      <c r="C324" t="s">
        <v>3</v>
      </c>
      <c r="D324" t="s">
        <v>6</v>
      </c>
      <c r="E324" t="s">
        <v>1</v>
      </c>
      <c r="F324" t="s">
        <v>2</v>
      </c>
      <c r="G324">
        <v>80.34</v>
      </c>
      <c r="H324">
        <v>25.5</v>
      </c>
      <c r="K324">
        <v>0</v>
      </c>
      <c r="L324">
        <v>0</v>
      </c>
      <c r="M324">
        <f t="shared" si="75"/>
        <v>1</v>
      </c>
      <c r="N324">
        <f t="shared" si="76"/>
        <v>0</v>
      </c>
      <c r="O324">
        <f t="shared" si="77"/>
        <v>0</v>
      </c>
      <c r="P324">
        <f t="shared" si="78"/>
        <v>0</v>
      </c>
      <c r="Q324">
        <f t="shared" si="79"/>
        <v>0</v>
      </c>
      <c r="R324">
        <f t="shared" si="80"/>
        <v>0</v>
      </c>
      <c r="S324">
        <f t="shared" si="81"/>
        <v>1</v>
      </c>
      <c r="T324" s="2">
        <f t="shared" si="82"/>
        <v>0.24016360110097823</v>
      </c>
      <c r="U324">
        <f t="shared" si="83"/>
        <v>0.50058033169101179</v>
      </c>
      <c r="V324">
        <v>1</v>
      </c>
      <c r="W324" s="2">
        <f t="shared" si="84"/>
        <v>-2.8627918948416036</v>
      </c>
      <c r="X324" s="2">
        <f t="shared" si="85"/>
        <v>5.7109094897267738E-2</v>
      </c>
      <c r="Y324" s="2">
        <f t="shared" si="86"/>
        <v>5.4023842168170667E-2</v>
      </c>
      <c r="Z324" s="1">
        <f t="shared" si="89"/>
        <v>5.4023842168170667E-2</v>
      </c>
      <c r="AA324">
        <f t="shared" si="87"/>
        <v>-2.9183298082270679</v>
      </c>
      <c r="AB324">
        <f t="shared" si="88"/>
        <v>0</v>
      </c>
    </row>
    <row r="325" spans="1:28" hidden="1" x14ac:dyDescent="0.25">
      <c r="A325" t="s">
        <v>7</v>
      </c>
      <c r="B325">
        <v>76</v>
      </c>
      <c r="C325" t="s">
        <v>5</v>
      </c>
      <c r="D325" t="s">
        <v>6</v>
      </c>
      <c r="E325" t="s">
        <v>1</v>
      </c>
      <c r="F325" t="s">
        <v>2</v>
      </c>
      <c r="G325">
        <v>224.79</v>
      </c>
      <c r="H325">
        <v>41.2</v>
      </c>
      <c r="K325">
        <v>0</v>
      </c>
      <c r="L325">
        <v>0</v>
      </c>
      <c r="M325">
        <f t="shared" si="75"/>
        <v>1</v>
      </c>
      <c r="N325">
        <f t="shared" si="76"/>
        <v>0</v>
      </c>
      <c r="O325">
        <f t="shared" si="77"/>
        <v>0</v>
      </c>
      <c r="P325">
        <f t="shared" si="78"/>
        <v>0</v>
      </c>
      <c r="Q325">
        <f t="shared" si="79"/>
        <v>0</v>
      </c>
      <c r="R325">
        <f t="shared" si="80"/>
        <v>0</v>
      </c>
      <c r="S325">
        <f t="shared" si="81"/>
        <v>1</v>
      </c>
      <c r="T325" s="2">
        <f t="shared" si="82"/>
        <v>0.97156134224737889</v>
      </c>
      <c r="U325">
        <f t="shared" si="83"/>
        <v>0.83110256323999188</v>
      </c>
      <c r="V325">
        <v>1</v>
      </c>
      <c r="W325" s="2">
        <f t="shared" si="84"/>
        <v>-2.0596414202611961</v>
      </c>
      <c r="X325" s="2">
        <f t="shared" si="85"/>
        <v>0.12749968050101398</v>
      </c>
      <c r="Y325" s="2">
        <f t="shared" si="86"/>
        <v>0.1130817885858366</v>
      </c>
      <c r="Z325" s="1">
        <f t="shared" si="89"/>
        <v>0.1130817885858366</v>
      </c>
      <c r="AA325">
        <f t="shared" si="87"/>
        <v>-2.1796439292864633</v>
      </c>
      <c r="AB325">
        <f t="shared" si="88"/>
        <v>0</v>
      </c>
    </row>
    <row r="326" spans="1:28" hidden="1" x14ac:dyDescent="0.25">
      <c r="A326" t="s">
        <v>0</v>
      </c>
      <c r="B326">
        <v>72</v>
      </c>
      <c r="C326" t="s">
        <v>3</v>
      </c>
      <c r="D326" t="s">
        <v>4</v>
      </c>
      <c r="E326" t="s">
        <v>1</v>
      </c>
      <c r="F326" t="s">
        <v>2</v>
      </c>
      <c r="G326">
        <v>111.88</v>
      </c>
      <c r="H326">
        <v>26.2</v>
      </c>
      <c r="K326">
        <v>0</v>
      </c>
      <c r="L326">
        <v>0</v>
      </c>
      <c r="M326">
        <f t="shared" si="75"/>
        <v>1</v>
      </c>
      <c r="N326">
        <f t="shared" si="76"/>
        <v>0</v>
      </c>
      <c r="O326">
        <f t="shared" si="77"/>
        <v>0</v>
      </c>
      <c r="P326">
        <f t="shared" si="78"/>
        <v>0</v>
      </c>
      <c r="Q326">
        <f t="shared" si="79"/>
        <v>1</v>
      </c>
      <c r="R326">
        <f t="shared" si="80"/>
        <v>0</v>
      </c>
      <c r="S326">
        <f t="shared" si="81"/>
        <v>0</v>
      </c>
      <c r="T326" s="2">
        <f t="shared" si="82"/>
        <v>0.44595472061814162</v>
      </c>
      <c r="U326">
        <f t="shared" si="83"/>
        <v>0.77212028062077542</v>
      </c>
      <c r="V326">
        <v>1</v>
      </c>
      <c r="W326" s="2">
        <f t="shared" si="84"/>
        <v>-2.1910726935581057</v>
      </c>
      <c r="X326" s="2">
        <f t="shared" si="85"/>
        <v>0.11179676060873042</v>
      </c>
      <c r="Y326" s="2">
        <f t="shared" si="86"/>
        <v>0.10055503359041945</v>
      </c>
      <c r="Z326" s="1">
        <f t="shared" si="89"/>
        <v>0.10055503359041945</v>
      </c>
      <c r="AA326">
        <f t="shared" si="87"/>
        <v>-2.2970501034454109</v>
      </c>
      <c r="AB326">
        <f t="shared" si="88"/>
        <v>0</v>
      </c>
    </row>
    <row r="327" spans="1:28" hidden="1" x14ac:dyDescent="0.25">
      <c r="A327" t="s">
        <v>0</v>
      </c>
      <c r="B327">
        <v>58</v>
      </c>
      <c r="C327" t="s">
        <v>5</v>
      </c>
      <c r="D327" t="s">
        <v>4</v>
      </c>
      <c r="E327" t="s">
        <v>1</v>
      </c>
      <c r="F327" t="s">
        <v>2</v>
      </c>
      <c r="G327">
        <v>85.33</v>
      </c>
      <c r="H327">
        <v>26</v>
      </c>
      <c r="K327">
        <v>0</v>
      </c>
      <c r="L327">
        <v>0</v>
      </c>
      <c r="M327">
        <f t="shared" si="75"/>
        <v>1</v>
      </c>
      <c r="N327">
        <f t="shared" si="76"/>
        <v>0</v>
      </c>
      <c r="O327">
        <f t="shared" si="77"/>
        <v>0</v>
      </c>
      <c r="P327">
        <f t="shared" si="78"/>
        <v>0</v>
      </c>
      <c r="Q327">
        <f t="shared" si="79"/>
        <v>1</v>
      </c>
      <c r="R327">
        <f t="shared" si="80"/>
        <v>0</v>
      </c>
      <c r="S327">
        <f t="shared" si="81"/>
        <v>0</v>
      </c>
      <c r="T327" s="2">
        <f t="shared" si="82"/>
        <v>0.26907485006933879</v>
      </c>
      <c r="U327">
        <f t="shared" si="83"/>
        <v>0.50058033169101179</v>
      </c>
      <c r="V327">
        <v>1</v>
      </c>
      <c r="W327" s="2">
        <f t="shared" si="84"/>
        <v>-2.6485723367423697</v>
      </c>
      <c r="X327" s="2">
        <f t="shared" si="85"/>
        <v>7.0752151237141528E-2</v>
      </c>
      <c r="Y327" s="2">
        <f t="shared" si="86"/>
        <v>6.6077057286688473E-2</v>
      </c>
      <c r="Z327" s="1">
        <f t="shared" si="89"/>
        <v>6.6077057286688473E-2</v>
      </c>
      <c r="AA327">
        <f t="shared" si="87"/>
        <v>-2.7169336833474529</v>
      </c>
      <c r="AB327">
        <f t="shared" si="88"/>
        <v>0</v>
      </c>
    </row>
    <row r="328" spans="1:28" hidden="1" x14ac:dyDescent="0.25">
      <c r="A328" t="s">
        <v>0</v>
      </c>
      <c r="B328">
        <v>68</v>
      </c>
      <c r="C328" t="s">
        <v>3</v>
      </c>
      <c r="D328" t="s">
        <v>8</v>
      </c>
      <c r="E328" t="s">
        <v>1</v>
      </c>
      <c r="F328" t="s">
        <v>2</v>
      </c>
      <c r="G328">
        <v>84.73</v>
      </c>
      <c r="H328">
        <v>28.3</v>
      </c>
      <c r="K328">
        <v>1</v>
      </c>
      <c r="L328">
        <v>0</v>
      </c>
      <c r="M328">
        <f t="shared" si="75"/>
        <v>1</v>
      </c>
      <c r="N328">
        <f t="shared" si="76"/>
        <v>0</v>
      </c>
      <c r="O328">
        <f t="shared" si="77"/>
        <v>0</v>
      </c>
      <c r="P328">
        <f t="shared" si="78"/>
        <v>0</v>
      </c>
      <c r="Q328">
        <f t="shared" si="79"/>
        <v>0</v>
      </c>
      <c r="R328">
        <f t="shared" si="80"/>
        <v>1</v>
      </c>
      <c r="S328">
        <f t="shared" si="81"/>
        <v>0</v>
      </c>
      <c r="T328" s="2">
        <f t="shared" si="82"/>
        <v>0.265508387158643</v>
      </c>
      <c r="U328">
        <f t="shared" si="83"/>
        <v>0.70303995597925584</v>
      </c>
      <c r="V328">
        <v>1</v>
      </c>
      <c r="W328" s="2">
        <f t="shared" si="84"/>
        <v>2.2405321746834308</v>
      </c>
      <c r="X328" s="2">
        <f t="shared" si="85"/>
        <v>9.3983315109252032</v>
      </c>
      <c r="Y328" s="2">
        <f t="shared" si="86"/>
        <v>0.90383072525151453</v>
      </c>
      <c r="Z328" s="1">
        <f t="shared" si="89"/>
        <v>0.90383072525151453</v>
      </c>
      <c r="AA328">
        <f t="shared" si="87"/>
        <v>-0.10111318695155631</v>
      </c>
      <c r="AB328">
        <f t="shared" si="88"/>
        <v>1</v>
      </c>
    </row>
    <row r="329" spans="1:28" hidden="1" x14ac:dyDescent="0.25">
      <c r="A329" t="s">
        <v>7</v>
      </c>
      <c r="B329">
        <v>79</v>
      </c>
      <c r="C329" t="s">
        <v>3</v>
      </c>
      <c r="D329" t="s">
        <v>6</v>
      </c>
      <c r="E329" t="s">
        <v>1</v>
      </c>
      <c r="F329" t="s">
        <v>2</v>
      </c>
      <c r="G329">
        <v>222.34</v>
      </c>
      <c r="H329">
        <v>26.6</v>
      </c>
      <c r="K329">
        <v>0</v>
      </c>
      <c r="L329">
        <v>0</v>
      </c>
      <c r="M329">
        <f t="shared" si="75"/>
        <v>1</v>
      </c>
      <c r="N329">
        <f t="shared" si="76"/>
        <v>0</v>
      </c>
      <c r="O329">
        <f t="shared" si="77"/>
        <v>0</v>
      </c>
      <c r="P329">
        <f t="shared" si="78"/>
        <v>0</v>
      </c>
      <c r="Q329">
        <f t="shared" si="79"/>
        <v>0</v>
      </c>
      <c r="R329">
        <f t="shared" si="80"/>
        <v>0</v>
      </c>
      <c r="S329">
        <f t="shared" si="81"/>
        <v>1</v>
      </c>
      <c r="T329" s="2">
        <f t="shared" si="82"/>
        <v>0.96855610761094046</v>
      </c>
      <c r="U329">
        <f t="shared" si="83"/>
        <v>0.86822593526024505</v>
      </c>
      <c r="V329">
        <v>1</v>
      </c>
      <c r="W329" s="2">
        <f t="shared" si="84"/>
        <v>-2.0100681413572921</v>
      </c>
      <c r="X329" s="2">
        <f t="shared" si="85"/>
        <v>0.1339795448097153</v>
      </c>
      <c r="Y329" s="2">
        <f t="shared" si="86"/>
        <v>0.11814987794351919</v>
      </c>
      <c r="Z329" s="1">
        <f t="shared" si="89"/>
        <v>0.11814987794351919</v>
      </c>
      <c r="AA329">
        <f t="shared" si="87"/>
        <v>-2.1358013084134932</v>
      </c>
      <c r="AB329">
        <f t="shared" si="88"/>
        <v>0</v>
      </c>
    </row>
    <row r="330" spans="1:28" hidden="1" x14ac:dyDescent="0.25">
      <c r="A330" t="s">
        <v>7</v>
      </c>
      <c r="B330">
        <v>80</v>
      </c>
      <c r="C330" t="s">
        <v>3</v>
      </c>
      <c r="D330" t="s">
        <v>4</v>
      </c>
      <c r="E330" t="s">
        <v>1</v>
      </c>
      <c r="F330" t="s">
        <v>2</v>
      </c>
      <c r="G330">
        <v>57.61</v>
      </c>
      <c r="H330">
        <v>20.9</v>
      </c>
      <c r="K330">
        <v>0</v>
      </c>
      <c r="L330">
        <v>1</v>
      </c>
      <c r="M330">
        <f t="shared" si="75"/>
        <v>1</v>
      </c>
      <c r="N330">
        <f t="shared" si="76"/>
        <v>0</v>
      </c>
      <c r="O330">
        <f t="shared" si="77"/>
        <v>0</v>
      </c>
      <c r="P330">
        <f t="shared" si="78"/>
        <v>0</v>
      </c>
      <c r="Q330">
        <f t="shared" si="79"/>
        <v>1</v>
      </c>
      <c r="R330">
        <f t="shared" si="80"/>
        <v>0</v>
      </c>
      <c r="S330">
        <f t="shared" si="81"/>
        <v>0</v>
      </c>
      <c r="T330" s="2">
        <f t="shared" si="82"/>
        <v>0.13210862977637286</v>
      </c>
      <c r="U330">
        <f t="shared" si="83"/>
        <v>0.87924383586294119</v>
      </c>
      <c r="V330">
        <v>1</v>
      </c>
      <c r="W330" s="2">
        <f t="shared" si="84"/>
        <v>2.7049318853828779</v>
      </c>
      <c r="X330" s="2">
        <f t="shared" si="85"/>
        <v>14.953298117660596</v>
      </c>
      <c r="Y330" s="2">
        <f t="shared" si="86"/>
        <v>0.93731703672653233</v>
      </c>
      <c r="Z330" s="1">
        <f t="shared" si="89"/>
        <v>0.93731703672653233</v>
      </c>
      <c r="AA330">
        <f t="shared" si="87"/>
        <v>-6.4733701008955272E-2</v>
      </c>
      <c r="AB330">
        <f t="shared" si="88"/>
        <v>1</v>
      </c>
    </row>
    <row r="331" spans="1:28" hidden="1" x14ac:dyDescent="0.25">
      <c r="A331" t="s">
        <v>7</v>
      </c>
      <c r="B331">
        <v>82</v>
      </c>
      <c r="C331" t="s">
        <v>5</v>
      </c>
      <c r="D331" t="s">
        <v>4</v>
      </c>
      <c r="E331" t="s">
        <v>1</v>
      </c>
      <c r="F331" t="s">
        <v>9</v>
      </c>
      <c r="G331">
        <v>95.27</v>
      </c>
      <c r="H331">
        <v>34.700000000000003</v>
      </c>
      <c r="K331">
        <v>0</v>
      </c>
      <c r="L331">
        <v>0</v>
      </c>
      <c r="M331">
        <f t="shared" si="75"/>
        <v>0</v>
      </c>
      <c r="N331">
        <f t="shared" si="76"/>
        <v>1</v>
      </c>
      <c r="O331">
        <f t="shared" si="77"/>
        <v>0</v>
      </c>
      <c r="P331">
        <f t="shared" si="78"/>
        <v>0</v>
      </c>
      <c r="Q331">
        <f t="shared" si="79"/>
        <v>1</v>
      </c>
      <c r="R331">
        <f t="shared" si="80"/>
        <v>0</v>
      </c>
      <c r="S331">
        <f t="shared" si="81"/>
        <v>0</v>
      </c>
      <c r="T331" s="2">
        <f t="shared" si="82"/>
        <v>0.33141467274717074</v>
      </c>
      <c r="U331">
        <f t="shared" si="83"/>
        <v>0.89929715668439136</v>
      </c>
      <c r="V331">
        <v>1</v>
      </c>
      <c r="W331" s="2">
        <f t="shared" si="84"/>
        <v>4.9372401947525644</v>
      </c>
      <c r="X331" s="2">
        <f t="shared" si="85"/>
        <v>139.38504268430509</v>
      </c>
      <c r="Y331" s="2">
        <f t="shared" si="86"/>
        <v>0.99287673401041177</v>
      </c>
      <c r="Z331" s="1">
        <f t="shared" si="89"/>
        <v>0.99287673401041177</v>
      </c>
      <c r="AA331">
        <f t="shared" si="87"/>
        <v>-7.1487575764701975E-3</v>
      </c>
      <c r="AB331">
        <f t="shared" si="88"/>
        <v>1</v>
      </c>
    </row>
    <row r="332" spans="1:28" hidden="1" x14ac:dyDescent="0.25">
      <c r="A332" t="s">
        <v>0</v>
      </c>
      <c r="B332">
        <v>79</v>
      </c>
      <c r="C332" t="s">
        <v>5</v>
      </c>
      <c r="D332" t="s">
        <v>4</v>
      </c>
      <c r="E332" t="s">
        <v>1</v>
      </c>
      <c r="F332" t="s">
        <v>2</v>
      </c>
      <c r="G332">
        <v>84</v>
      </c>
      <c r="H332">
        <v>26.9</v>
      </c>
      <c r="K332">
        <v>0</v>
      </c>
      <c r="L332">
        <v>0</v>
      </c>
      <c r="M332">
        <f t="shared" si="75"/>
        <v>1</v>
      </c>
      <c r="N332">
        <f t="shared" si="76"/>
        <v>0</v>
      </c>
      <c r="O332">
        <f t="shared" si="77"/>
        <v>0</v>
      </c>
      <c r="P332">
        <f t="shared" si="78"/>
        <v>0</v>
      </c>
      <c r="Q332">
        <f t="shared" si="79"/>
        <v>1</v>
      </c>
      <c r="R332">
        <f t="shared" si="80"/>
        <v>0</v>
      </c>
      <c r="S332">
        <f t="shared" si="81"/>
        <v>0</v>
      </c>
      <c r="T332" s="2">
        <f t="shared" si="82"/>
        <v>0.26120176655546096</v>
      </c>
      <c r="U332">
        <f t="shared" si="83"/>
        <v>0.86822593526024505</v>
      </c>
      <c r="V332">
        <v>1</v>
      </c>
      <c r="W332" s="2">
        <f t="shared" si="84"/>
        <v>-2.147185918359007</v>
      </c>
      <c r="X332" s="2">
        <f t="shared" si="85"/>
        <v>0.11681241535855157</v>
      </c>
      <c r="Y332" s="2">
        <f t="shared" si="86"/>
        <v>0.10459448135795398</v>
      </c>
      <c r="Z332" s="1">
        <f t="shared" si="89"/>
        <v>0.10459448135795398</v>
      </c>
      <c r="AA332">
        <f t="shared" si="87"/>
        <v>-2.2576644882273329</v>
      </c>
      <c r="AB332">
        <f t="shared" si="88"/>
        <v>0</v>
      </c>
    </row>
    <row r="333" spans="1:28" hidden="1" x14ac:dyDescent="0.25">
      <c r="A333" t="s">
        <v>7</v>
      </c>
      <c r="B333">
        <v>73</v>
      </c>
      <c r="C333" t="s">
        <v>5</v>
      </c>
      <c r="D333" t="s">
        <v>6</v>
      </c>
      <c r="E333" t="s">
        <v>1</v>
      </c>
      <c r="F333" t="s">
        <v>2</v>
      </c>
      <c r="G333">
        <v>237.02</v>
      </c>
      <c r="H333">
        <v>24.7</v>
      </c>
      <c r="K333">
        <v>0</v>
      </c>
      <c r="L333">
        <v>0</v>
      </c>
      <c r="M333">
        <f t="shared" si="75"/>
        <v>1</v>
      </c>
      <c r="N333">
        <f t="shared" si="76"/>
        <v>0</v>
      </c>
      <c r="O333">
        <f t="shared" si="77"/>
        <v>0</v>
      </c>
      <c r="P333">
        <f t="shared" si="78"/>
        <v>0</v>
      </c>
      <c r="Q333">
        <f t="shared" si="79"/>
        <v>0</v>
      </c>
      <c r="R333">
        <f t="shared" si="80"/>
        <v>0</v>
      </c>
      <c r="S333">
        <f t="shared" si="81"/>
        <v>1</v>
      </c>
      <c r="T333" s="2">
        <f t="shared" si="82"/>
        <v>0.98321641509257507</v>
      </c>
      <c r="U333">
        <f t="shared" si="83"/>
        <v>0.78786018647928835</v>
      </c>
      <c r="V333">
        <v>1</v>
      </c>
      <c r="W333" s="2">
        <f t="shared" si="84"/>
        <v>-2.1134945817202486</v>
      </c>
      <c r="X333" s="2">
        <f t="shared" si="85"/>
        <v>0.12081502987567706</v>
      </c>
      <c r="Y333" s="2">
        <f t="shared" si="86"/>
        <v>0.10779212149669164</v>
      </c>
      <c r="Z333" s="1">
        <f t="shared" si="89"/>
        <v>0.10779212149669164</v>
      </c>
      <c r="AA333">
        <f t="shared" si="87"/>
        <v>-2.2275507076243128</v>
      </c>
      <c r="AB333">
        <f t="shared" si="88"/>
        <v>0</v>
      </c>
    </row>
    <row r="334" spans="1:28" hidden="1" x14ac:dyDescent="0.25">
      <c r="A334" t="s">
        <v>0</v>
      </c>
      <c r="B334">
        <v>50</v>
      </c>
      <c r="C334" t="s">
        <v>5</v>
      </c>
      <c r="D334" t="s">
        <v>6</v>
      </c>
      <c r="E334" t="s">
        <v>1</v>
      </c>
      <c r="F334" t="s">
        <v>2</v>
      </c>
      <c r="G334">
        <v>73.13</v>
      </c>
      <c r="H334">
        <v>39.4</v>
      </c>
      <c r="K334">
        <v>0</v>
      </c>
      <c r="L334">
        <v>0</v>
      </c>
      <c r="M334">
        <f t="shared" si="75"/>
        <v>1</v>
      </c>
      <c r="N334">
        <f t="shared" si="76"/>
        <v>0</v>
      </c>
      <c r="O334">
        <f t="shared" si="77"/>
        <v>0</v>
      </c>
      <c r="P334">
        <f t="shared" si="78"/>
        <v>0</v>
      </c>
      <c r="Q334">
        <f t="shared" si="79"/>
        <v>0</v>
      </c>
      <c r="R334">
        <f t="shared" si="80"/>
        <v>0</v>
      </c>
      <c r="S334">
        <f t="shared" si="81"/>
        <v>1</v>
      </c>
      <c r="T334" s="2">
        <f t="shared" si="82"/>
        <v>0.20156283065462052</v>
      </c>
      <c r="U334">
        <f t="shared" si="83"/>
        <v>0.33581472283078839</v>
      </c>
      <c r="V334">
        <v>1</v>
      </c>
      <c r="W334" s="2">
        <f t="shared" si="84"/>
        <v>-3.1075989172111114</v>
      </c>
      <c r="X334" s="2">
        <f t="shared" si="85"/>
        <v>4.4708174596153331E-2</v>
      </c>
      <c r="Y334" s="2">
        <f t="shared" si="86"/>
        <v>4.2794893046027814E-2</v>
      </c>
      <c r="Z334" s="1">
        <f t="shared" si="89"/>
        <v>4.2794893046027814E-2</v>
      </c>
      <c r="AA334">
        <f t="shared" si="87"/>
        <v>-3.1513365048682354</v>
      </c>
      <c r="AB334">
        <f t="shared" si="88"/>
        <v>0</v>
      </c>
    </row>
    <row r="335" spans="1:28" hidden="1" x14ac:dyDescent="0.25">
      <c r="A335" t="s">
        <v>7</v>
      </c>
      <c r="B335">
        <v>56</v>
      </c>
      <c r="C335" t="s">
        <v>5</v>
      </c>
      <c r="D335" t="s">
        <v>8</v>
      </c>
      <c r="E335" t="s">
        <v>1</v>
      </c>
      <c r="F335" t="s">
        <v>2</v>
      </c>
      <c r="G335">
        <v>258.99</v>
      </c>
      <c r="H335">
        <v>24.5</v>
      </c>
      <c r="K335">
        <v>0</v>
      </c>
      <c r="L335">
        <v>1</v>
      </c>
      <c r="M335">
        <f t="shared" si="75"/>
        <v>1</v>
      </c>
      <c r="N335">
        <f t="shared" si="76"/>
        <v>0</v>
      </c>
      <c r="O335">
        <f t="shared" si="77"/>
        <v>0</v>
      </c>
      <c r="P335">
        <f t="shared" si="78"/>
        <v>0</v>
      </c>
      <c r="Q335">
        <f t="shared" si="79"/>
        <v>0</v>
      </c>
      <c r="R335">
        <f t="shared" si="80"/>
        <v>1</v>
      </c>
      <c r="S335">
        <f t="shared" si="81"/>
        <v>0</v>
      </c>
      <c r="T335" s="2">
        <f t="shared" si="82"/>
        <v>0.99416888386205537</v>
      </c>
      <c r="U335">
        <f t="shared" si="83"/>
        <v>0.45823266581681643</v>
      </c>
      <c r="V335">
        <v>1</v>
      </c>
      <c r="W335" s="2">
        <f t="shared" si="84"/>
        <v>2.4611221854447085</v>
      </c>
      <c r="X335" s="2">
        <f t="shared" si="85"/>
        <v>11.717953881817257</v>
      </c>
      <c r="Y335" s="2">
        <f t="shared" si="86"/>
        <v>0.92137099966766733</v>
      </c>
      <c r="Z335" s="1">
        <f t="shared" si="89"/>
        <v>0.92137099966766733</v>
      </c>
      <c r="AA335">
        <f t="shared" si="87"/>
        <v>-8.1892501180476127E-2</v>
      </c>
      <c r="AB335">
        <f t="shared" si="88"/>
        <v>1</v>
      </c>
    </row>
    <row r="336" spans="1:28" hidden="1" x14ac:dyDescent="0.25">
      <c r="A336" t="s">
        <v>7</v>
      </c>
      <c r="B336">
        <v>78</v>
      </c>
      <c r="C336" t="s">
        <v>5</v>
      </c>
      <c r="D336" t="s">
        <v>6</v>
      </c>
      <c r="E336" t="s">
        <v>1</v>
      </c>
      <c r="F336" t="s">
        <v>2</v>
      </c>
      <c r="G336">
        <v>69.41</v>
      </c>
      <c r="H336">
        <v>21.3</v>
      </c>
      <c r="K336">
        <v>0</v>
      </c>
      <c r="L336">
        <v>0</v>
      </c>
      <c r="M336">
        <f t="shared" si="75"/>
        <v>1</v>
      </c>
      <c r="N336">
        <f t="shared" si="76"/>
        <v>0</v>
      </c>
      <c r="O336">
        <f t="shared" si="77"/>
        <v>0</v>
      </c>
      <c r="P336">
        <f t="shared" si="78"/>
        <v>0</v>
      </c>
      <c r="Q336">
        <f t="shared" si="79"/>
        <v>0</v>
      </c>
      <c r="R336">
        <f t="shared" si="80"/>
        <v>0</v>
      </c>
      <c r="S336">
        <f t="shared" si="81"/>
        <v>1</v>
      </c>
      <c r="T336" s="2">
        <f t="shared" si="82"/>
        <v>0.18319192383764954</v>
      </c>
      <c r="U336">
        <f t="shared" si="83"/>
        <v>0.8565333521274392</v>
      </c>
      <c r="V336">
        <v>1</v>
      </c>
      <c r="W336" s="2">
        <f t="shared" si="84"/>
        <v>-2.4009003068366961</v>
      </c>
      <c r="X336" s="2">
        <f t="shared" si="85"/>
        <v>9.0636316050651339E-2</v>
      </c>
      <c r="Y336" s="2">
        <f t="shared" si="86"/>
        <v>8.3104069355455057E-2</v>
      </c>
      <c r="Z336" s="1">
        <f t="shared" si="89"/>
        <v>8.3104069355455057E-2</v>
      </c>
      <c r="AA336">
        <f t="shared" si="87"/>
        <v>-2.4876616089399715</v>
      </c>
      <c r="AB336">
        <f t="shared" si="88"/>
        <v>0</v>
      </c>
    </row>
    <row r="337" spans="1:28" hidden="1" x14ac:dyDescent="0.25">
      <c r="A337" t="s">
        <v>7</v>
      </c>
      <c r="B337">
        <v>76</v>
      </c>
      <c r="C337" t="s">
        <v>5</v>
      </c>
      <c r="D337" t="s">
        <v>8</v>
      </c>
      <c r="E337" t="s">
        <v>1</v>
      </c>
      <c r="F337" t="s">
        <v>2</v>
      </c>
      <c r="G337">
        <v>129.69</v>
      </c>
      <c r="H337">
        <v>28.6</v>
      </c>
      <c r="K337">
        <v>0</v>
      </c>
      <c r="L337">
        <v>0</v>
      </c>
      <c r="M337">
        <f t="shared" si="75"/>
        <v>1</v>
      </c>
      <c r="N337">
        <f t="shared" si="76"/>
        <v>0</v>
      </c>
      <c r="O337">
        <f t="shared" si="77"/>
        <v>0</v>
      </c>
      <c r="P337">
        <f t="shared" si="78"/>
        <v>0</v>
      </c>
      <c r="Q337">
        <f t="shared" si="79"/>
        <v>0</v>
      </c>
      <c r="R337">
        <f t="shared" si="80"/>
        <v>1</v>
      </c>
      <c r="S337">
        <f t="shared" si="81"/>
        <v>0</v>
      </c>
      <c r="T337" s="2">
        <f t="shared" si="82"/>
        <v>0.57374456357062131</v>
      </c>
      <c r="U337">
        <f t="shared" si="83"/>
        <v>0.83110256323999188</v>
      </c>
      <c r="V337">
        <v>1</v>
      </c>
      <c r="W337" s="2">
        <f t="shared" si="84"/>
        <v>-2.1257588647907641</v>
      </c>
      <c r="X337" s="2">
        <f t="shared" si="85"/>
        <v>0.11934236917282459</v>
      </c>
      <c r="Y337" s="2">
        <f t="shared" si="86"/>
        <v>0.10661828986337453</v>
      </c>
      <c r="Z337" s="1">
        <f t="shared" si="89"/>
        <v>0.10661828986337453</v>
      </c>
      <c r="AA337">
        <f t="shared" si="87"/>
        <v>-2.2385002072643232</v>
      </c>
      <c r="AB337">
        <f t="shared" si="88"/>
        <v>0</v>
      </c>
    </row>
    <row r="338" spans="1:28" hidden="1" x14ac:dyDescent="0.25">
      <c r="A338" t="s">
        <v>7</v>
      </c>
      <c r="B338">
        <v>56</v>
      </c>
      <c r="C338" t="s">
        <v>5</v>
      </c>
      <c r="D338" t="s">
        <v>4</v>
      </c>
      <c r="E338" t="s">
        <v>1</v>
      </c>
      <c r="F338" t="s">
        <v>2</v>
      </c>
      <c r="G338">
        <v>217.49</v>
      </c>
      <c r="H338">
        <v>39.799999999999997</v>
      </c>
      <c r="K338">
        <v>1</v>
      </c>
      <c r="L338">
        <v>0</v>
      </c>
      <c r="M338">
        <f t="shared" si="75"/>
        <v>1</v>
      </c>
      <c r="N338">
        <f t="shared" si="76"/>
        <v>0</v>
      </c>
      <c r="O338">
        <f t="shared" si="77"/>
        <v>0</v>
      </c>
      <c r="P338">
        <f t="shared" si="78"/>
        <v>0</v>
      </c>
      <c r="Q338">
        <f t="shared" si="79"/>
        <v>1</v>
      </c>
      <c r="R338">
        <f t="shared" si="80"/>
        <v>0</v>
      </c>
      <c r="S338">
        <f t="shared" si="81"/>
        <v>0</v>
      </c>
      <c r="T338" s="2">
        <f t="shared" si="82"/>
        <v>0.96183181731485934</v>
      </c>
      <c r="U338">
        <f t="shared" si="83"/>
        <v>0.45823266581681643</v>
      </c>
      <c r="V338">
        <v>1</v>
      </c>
      <c r="W338" s="2">
        <f t="shared" si="84"/>
        <v>2.313152866361333</v>
      </c>
      <c r="X338" s="2">
        <f t="shared" si="85"/>
        <v>10.10623809502696</v>
      </c>
      <c r="Y338" s="2">
        <f t="shared" si="86"/>
        <v>0.90996051125108057</v>
      </c>
      <c r="Z338" s="1">
        <f t="shared" si="89"/>
        <v>0.90996051125108057</v>
      </c>
      <c r="AA338">
        <f t="shared" si="87"/>
        <v>-9.4354074642379937E-2</v>
      </c>
      <c r="AB338">
        <f t="shared" si="88"/>
        <v>1</v>
      </c>
    </row>
    <row r="339" spans="1:28" hidden="1" x14ac:dyDescent="0.25">
      <c r="A339" t="s">
        <v>0</v>
      </c>
      <c r="B339">
        <v>65</v>
      </c>
      <c r="C339" t="s">
        <v>3</v>
      </c>
      <c r="D339" t="s">
        <v>4</v>
      </c>
      <c r="E339" t="s">
        <v>10</v>
      </c>
      <c r="F339" t="s">
        <v>9</v>
      </c>
      <c r="G339">
        <v>218.42</v>
      </c>
      <c r="H339">
        <v>36.200000000000003</v>
      </c>
      <c r="K339">
        <v>0</v>
      </c>
      <c r="L339">
        <v>0</v>
      </c>
      <c r="M339">
        <f t="shared" si="75"/>
        <v>0</v>
      </c>
      <c r="N339">
        <f t="shared" si="76"/>
        <v>1</v>
      </c>
      <c r="O339">
        <f t="shared" si="77"/>
        <v>0</v>
      </c>
      <c r="P339">
        <f t="shared" si="78"/>
        <v>0</v>
      </c>
      <c r="Q339">
        <f t="shared" si="79"/>
        <v>1</v>
      </c>
      <c r="R339">
        <f t="shared" si="80"/>
        <v>0</v>
      </c>
      <c r="S339">
        <f t="shared" si="81"/>
        <v>0</v>
      </c>
      <c r="T339" s="2">
        <f t="shared" si="82"/>
        <v>0.96320503886215736</v>
      </c>
      <c r="U339">
        <f t="shared" si="83"/>
        <v>0.64566807211862054</v>
      </c>
      <c r="V339">
        <v>1</v>
      </c>
      <c r="W339" s="2">
        <f t="shared" si="84"/>
        <v>4.8902379828188609</v>
      </c>
      <c r="X339" s="2">
        <f t="shared" si="85"/>
        <v>132.9852184828793</v>
      </c>
      <c r="Y339" s="2">
        <f t="shared" si="86"/>
        <v>0.99253649013433687</v>
      </c>
      <c r="Z339" s="1">
        <f t="shared" si="89"/>
        <v>0.99253649013433687</v>
      </c>
      <c r="AA339">
        <f t="shared" si="87"/>
        <v>-7.4915012182148605E-3</v>
      </c>
      <c r="AB339">
        <f t="shared" si="88"/>
        <v>1</v>
      </c>
    </row>
    <row r="340" spans="1:28" hidden="1" x14ac:dyDescent="0.25">
      <c r="A340" t="s">
        <v>0</v>
      </c>
      <c r="B340">
        <v>82</v>
      </c>
      <c r="C340" t="s">
        <v>5</v>
      </c>
      <c r="D340" t="s">
        <v>6</v>
      </c>
      <c r="E340" t="s">
        <v>1</v>
      </c>
      <c r="F340" t="s">
        <v>9</v>
      </c>
      <c r="G340">
        <v>126.46</v>
      </c>
      <c r="H340">
        <v>14.3</v>
      </c>
      <c r="K340">
        <v>0</v>
      </c>
      <c r="L340">
        <v>1</v>
      </c>
      <c r="M340">
        <f t="shared" si="75"/>
        <v>0</v>
      </c>
      <c r="N340">
        <f t="shared" si="76"/>
        <v>1</v>
      </c>
      <c r="O340">
        <f t="shared" si="77"/>
        <v>0</v>
      </c>
      <c r="P340">
        <f t="shared" si="78"/>
        <v>0</v>
      </c>
      <c r="Q340">
        <f t="shared" si="79"/>
        <v>0</v>
      </c>
      <c r="R340">
        <f t="shared" si="80"/>
        <v>0</v>
      </c>
      <c r="S340">
        <f t="shared" si="81"/>
        <v>1</v>
      </c>
      <c r="T340" s="2">
        <f t="shared" si="82"/>
        <v>0.5507489055643342</v>
      </c>
      <c r="U340">
        <f t="shared" si="83"/>
        <v>0.89929715668439136</v>
      </c>
      <c r="V340">
        <v>1</v>
      </c>
      <c r="W340" s="2">
        <f t="shared" si="84"/>
        <v>9.7400614748033245</v>
      </c>
      <c r="X340" s="2">
        <f t="shared" si="85"/>
        <v>16984.585472692208</v>
      </c>
      <c r="Y340" s="2">
        <f t="shared" si="86"/>
        <v>0.99994112655100365</v>
      </c>
      <c r="Z340" s="1">
        <f t="shared" si="89"/>
        <v>0.99994112655100365</v>
      </c>
      <c r="AA340">
        <f t="shared" si="87"/>
        <v>-5.8875182105876393E-5</v>
      </c>
      <c r="AB340">
        <f t="shared" si="88"/>
        <v>1</v>
      </c>
    </row>
    <row r="341" spans="1:28" hidden="1" x14ac:dyDescent="0.25">
      <c r="A341" t="s">
        <v>0</v>
      </c>
      <c r="B341">
        <v>69</v>
      </c>
      <c r="C341" t="s">
        <v>3</v>
      </c>
      <c r="D341" t="s">
        <v>4</v>
      </c>
      <c r="E341" t="s">
        <v>1</v>
      </c>
      <c r="F341" t="s">
        <v>2</v>
      </c>
      <c r="G341">
        <v>94.14</v>
      </c>
      <c r="H341">
        <v>27.1</v>
      </c>
      <c r="K341">
        <v>0</v>
      </c>
      <c r="L341">
        <v>0</v>
      </c>
      <c r="M341">
        <f t="shared" si="75"/>
        <v>1</v>
      </c>
      <c r="N341">
        <f t="shared" si="76"/>
        <v>0</v>
      </c>
      <c r="O341">
        <f t="shared" si="77"/>
        <v>0</v>
      </c>
      <c r="P341">
        <f t="shared" si="78"/>
        <v>0</v>
      </c>
      <c r="Q341">
        <f t="shared" si="79"/>
        <v>1</v>
      </c>
      <c r="R341">
        <f t="shared" si="80"/>
        <v>0</v>
      </c>
      <c r="S341">
        <f t="shared" si="81"/>
        <v>0</v>
      </c>
      <c r="T341" s="2">
        <f t="shared" si="82"/>
        <v>0.32404117191017201</v>
      </c>
      <c r="U341">
        <f t="shared" si="83"/>
        <v>0.72117475438086609</v>
      </c>
      <c r="V341">
        <v>1</v>
      </c>
      <c r="W341" s="2">
        <f t="shared" si="84"/>
        <v>-2.319247332073969</v>
      </c>
      <c r="X341" s="2">
        <f t="shared" si="85"/>
        <v>9.8347580823642866E-2</v>
      </c>
      <c r="Y341" s="2">
        <f t="shared" si="86"/>
        <v>8.9541400682917452E-2</v>
      </c>
      <c r="Z341" s="1">
        <f t="shared" si="89"/>
        <v>8.9541400682917452E-2</v>
      </c>
      <c r="AA341">
        <f t="shared" si="87"/>
        <v>-2.4130541831945349</v>
      </c>
      <c r="AB341">
        <f t="shared" si="88"/>
        <v>0</v>
      </c>
    </row>
    <row r="342" spans="1:28" hidden="1" x14ac:dyDescent="0.25">
      <c r="A342" t="s">
        <v>7</v>
      </c>
      <c r="B342">
        <v>78</v>
      </c>
      <c r="C342" t="s">
        <v>3</v>
      </c>
      <c r="D342" t="s">
        <v>6</v>
      </c>
      <c r="E342" t="s">
        <v>1</v>
      </c>
      <c r="F342" t="s">
        <v>11</v>
      </c>
      <c r="G342">
        <v>212.62</v>
      </c>
      <c r="H342">
        <v>26.5</v>
      </c>
      <c r="K342">
        <v>0</v>
      </c>
      <c r="L342">
        <v>1</v>
      </c>
      <c r="M342">
        <f t="shared" si="75"/>
        <v>0</v>
      </c>
      <c r="N342">
        <f t="shared" si="76"/>
        <v>0</v>
      </c>
      <c r="O342">
        <f t="shared" si="77"/>
        <v>1</v>
      </c>
      <c r="P342">
        <f t="shared" si="78"/>
        <v>0</v>
      </c>
      <c r="Q342">
        <f t="shared" si="79"/>
        <v>0</v>
      </c>
      <c r="R342">
        <f t="shared" si="80"/>
        <v>0</v>
      </c>
      <c r="S342">
        <f t="shared" si="81"/>
        <v>1</v>
      </c>
      <c r="T342" s="2">
        <f t="shared" si="82"/>
        <v>0.95394354846104301</v>
      </c>
      <c r="U342">
        <f t="shared" si="83"/>
        <v>0.8565333521274392</v>
      </c>
      <c r="V342">
        <v>1</v>
      </c>
      <c r="W342" s="2">
        <f t="shared" si="84"/>
        <v>2.6371272358370192</v>
      </c>
      <c r="X342" s="2">
        <f t="shared" si="85"/>
        <v>13.973004747169778</v>
      </c>
      <c r="Y342" s="2">
        <f t="shared" si="86"/>
        <v>0.93321313811851814</v>
      </c>
      <c r="Z342" s="1">
        <f t="shared" si="89"/>
        <v>0.93321313811851814</v>
      </c>
      <c r="AA342">
        <f t="shared" si="87"/>
        <v>-6.912166036718527E-2</v>
      </c>
      <c r="AB342">
        <f t="shared" si="88"/>
        <v>1</v>
      </c>
    </row>
    <row r="343" spans="1:28" hidden="1" x14ac:dyDescent="0.25">
      <c r="A343" t="s">
        <v>7</v>
      </c>
      <c r="B343">
        <v>82</v>
      </c>
      <c r="C343" t="s">
        <v>3</v>
      </c>
      <c r="D343" t="s">
        <v>6</v>
      </c>
      <c r="E343" t="s">
        <v>1</v>
      </c>
      <c r="F343" t="s">
        <v>9</v>
      </c>
      <c r="G343">
        <v>72.7</v>
      </c>
      <c r="H343">
        <v>18</v>
      </c>
      <c r="K343">
        <v>0</v>
      </c>
      <c r="L343">
        <v>0</v>
      </c>
      <c r="M343">
        <f t="shared" si="75"/>
        <v>0</v>
      </c>
      <c r="N343">
        <f t="shared" si="76"/>
        <v>1</v>
      </c>
      <c r="O343">
        <f t="shared" si="77"/>
        <v>0</v>
      </c>
      <c r="P343">
        <f t="shared" si="78"/>
        <v>0</v>
      </c>
      <c r="Q343">
        <f t="shared" si="79"/>
        <v>0</v>
      </c>
      <c r="R343">
        <f t="shared" si="80"/>
        <v>0</v>
      </c>
      <c r="S343">
        <f t="shared" si="81"/>
        <v>1</v>
      </c>
      <c r="T343" s="2">
        <f t="shared" si="82"/>
        <v>0.19938456955495712</v>
      </c>
      <c r="U343">
        <f t="shared" si="83"/>
        <v>0.89929715668439136</v>
      </c>
      <c r="V343">
        <v>1</v>
      </c>
      <c r="W343" s="2">
        <f t="shared" si="84"/>
        <v>4.6738135245288888</v>
      </c>
      <c r="X343" s="2">
        <f t="shared" si="85"/>
        <v>107.1054137285753</v>
      </c>
      <c r="Y343" s="2">
        <f t="shared" si="86"/>
        <v>0.99074976945640536</v>
      </c>
      <c r="Z343" s="1">
        <f t="shared" si="89"/>
        <v>0.99074976945640536</v>
      </c>
      <c r="AA343">
        <f t="shared" si="87"/>
        <v>-9.2932796076526797E-3</v>
      </c>
      <c r="AB343">
        <f t="shared" si="88"/>
        <v>1</v>
      </c>
    </row>
    <row r="344" spans="1:28" hidden="1" x14ac:dyDescent="0.25">
      <c r="A344" t="s">
        <v>0</v>
      </c>
      <c r="B344">
        <v>81</v>
      </c>
      <c r="C344" t="s">
        <v>3</v>
      </c>
      <c r="D344" t="s">
        <v>4</v>
      </c>
      <c r="E344" t="s">
        <v>1</v>
      </c>
      <c r="F344" t="s">
        <v>2</v>
      </c>
      <c r="G344">
        <v>78.47</v>
      </c>
      <c r="H344">
        <v>27.2</v>
      </c>
      <c r="K344">
        <v>1</v>
      </c>
      <c r="L344">
        <v>0</v>
      </c>
      <c r="M344">
        <f t="shared" si="75"/>
        <v>1</v>
      </c>
      <c r="N344">
        <f t="shared" si="76"/>
        <v>0</v>
      </c>
      <c r="O344">
        <f t="shared" si="77"/>
        <v>0</v>
      </c>
      <c r="P344">
        <f t="shared" si="78"/>
        <v>0</v>
      </c>
      <c r="Q344">
        <f t="shared" si="79"/>
        <v>1</v>
      </c>
      <c r="R344">
        <f t="shared" si="80"/>
        <v>0</v>
      </c>
      <c r="S344">
        <f t="shared" si="81"/>
        <v>0</v>
      </c>
      <c r="T344" s="2">
        <f t="shared" si="82"/>
        <v>0.22978201315738336</v>
      </c>
      <c r="U344">
        <f t="shared" si="83"/>
        <v>0.88959668077899279</v>
      </c>
      <c r="V344">
        <v>1</v>
      </c>
      <c r="W344" s="2">
        <f t="shared" si="84"/>
        <v>2.5565194198898942</v>
      </c>
      <c r="X344" s="2">
        <f t="shared" si="85"/>
        <v>12.890871431336436</v>
      </c>
      <c r="Y344" s="2">
        <f t="shared" si="86"/>
        <v>0.92801027603321573</v>
      </c>
      <c r="Z344" s="1">
        <f t="shared" si="89"/>
        <v>0.92801027603321573</v>
      </c>
      <c r="AA344">
        <f t="shared" si="87"/>
        <v>-7.4712472945590261E-2</v>
      </c>
      <c r="AB344">
        <f t="shared" si="88"/>
        <v>1</v>
      </c>
    </row>
    <row r="345" spans="1:28" hidden="1" x14ac:dyDescent="0.25">
      <c r="A345" t="s">
        <v>7</v>
      </c>
      <c r="B345">
        <v>79</v>
      </c>
      <c r="C345" t="s">
        <v>3</v>
      </c>
      <c r="D345" t="s">
        <v>6</v>
      </c>
      <c r="E345" t="s">
        <v>1</v>
      </c>
      <c r="F345" t="s">
        <v>2</v>
      </c>
      <c r="G345">
        <v>143.15</v>
      </c>
      <c r="H345">
        <v>31.5</v>
      </c>
      <c r="K345">
        <v>0</v>
      </c>
      <c r="L345">
        <v>0</v>
      </c>
      <c r="M345">
        <f t="shared" si="75"/>
        <v>1</v>
      </c>
      <c r="N345">
        <f t="shared" si="76"/>
        <v>0</v>
      </c>
      <c r="O345">
        <f t="shared" si="77"/>
        <v>0</v>
      </c>
      <c r="P345">
        <f t="shared" si="78"/>
        <v>0</v>
      </c>
      <c r="Q345">
        <f t="shared" si="79"/>
        <v>0</v>
      </c>
      <c r="R345">
        <f t="shared" si="80"/>
        <v>0</v>
      </c>
      <c r="S345">
        <f t="shared" si="81"/>
        <v>1</v>
      </c>
      <c r="T345" s="2">
        <f t="shared" si="82"/>
        <v>0.6660823694220781</v>
      </c>
      <c r="U345">
        <f t="shared" si="83"/>
        <v>0.86822593526024505</v>
      </c>
      <c r="V345">
        <v>1</v>
      </c>
      <c r="W345" s="2">
        <f t="shared" si="84"/>
        <v>-2.1544050743244512</v>
      </c>
      <c r="X345" s="2">
        <f t="shared" si="85"/>
        <v>0.11597216491210881</v>
      </c>
      <c r="Y345" s="2">
        <f t="shared" si="86"/>
        <v>0.10392030245776111</v>
      </c>
      <c r="Z345" s="1">
        <f t="shared" si="89"/>
        <v>0.10392030245776111</v>
      </c>
      <c r="AA345">
        <f t="shared" si="87"/>
        <v>-2.2641309961374896</v>
      </c>
      <c r="AB345">
        <f t="shared" si="88"/>
        <v>0</v>
      </c>
    </row>
    <row r="346" spans="1:28" hidden="1" x14ac:dyDescent="0.25">
      <c r="A346" t="s">
        <v>0</v>
      </c>
      <c r="B346">
        <v>73</v>
      </c>
      <c r="C346" t="s">
        <v>3</v>
      </c>
      <c r="D346" t="s">
        <v>4</v>
      </c>
      <c r="E346" t="s">
        <v>1</v>
      </c>
      <c r="F346" t="s">
        <v>2</v>
      </c>
      <c r="G346">
        <v>82.94</v>
      </c>
      <c r="H346">
        <v>33.799999999999997</v>
      </c>
      <c r="K346">
        <v>0</v>
      </c>
      <c r="L346">
        <v>1</v>
      </c>
      <c r="M346">
        <f t="shared" si="75"/>
        <v>1</v>
      </c>
      <c r="N346">
        <f t="shared" si="76"/>
        <v>0</v>
      </c>
      <c r="O346">
        <f t="shared" si="77"/>
        <v>0</v>
      </c>
      <c r="P346">
        <f t="shared" si="78"/>
        <v>0</v>
      </c>
      <c r="Q346">
        <f t="shared" si="79"/>
        <v>1</v>
      </c>
      <c r="R346">
        <f t="shared" si="80"/>
        <v>0</v>
      </c>
      <c r="S346">
        <f t="shared" si="81"/>
        <v>0</v>
      </c>
      <c r="T346" s="2">
        <f t="shared" si="82"/>
        <v>0.2550128469418072</v>
      </c>
      <c r="U346">
        <f t="shared" si="83"/>
        <v>0.78786018647928835</v>
      </c>
      <c r="V346">
        <v>1</v>
      </c>
      <c r="W346" s="2">
        <f t="shared" si="84"/>
        <v>2.638019629158538</v>
      </c>
      <c r="X346" s="2">
        <f t="shared" si="85"/>
        <v>13.985479728754942</v>
      </c>
      <c r="Y346" s="2">
        <f t="shared" si="86"/>
        <v>0.93326873626333451</v>
      </c>
      <c r="Z346" s="1">
        <f t="shared" si="89"/>
        <v>0.93326873626333451</v>
      </c>
      <c r="AA346">
        <f t="shared" si="87"/>
        <v>-6.9062085028580675E-2</v>
      </c>
      <c r="AB346">
        <f t="shared" si="88"/>
        <v>1</v>
      </c>
    </row>
    <row r="347" spans="1:28" hidden="1" x14ac:dyDescent="0.25">
      <c r="A347" t="s">
        <v>0</v>
      </c>
      <c r="B347">
        <v>70</v>
      </c>
      <c r="C347" t="s">
        <v>3</v>
      </c>
      <c r="D347" t="s">
        <v>8</v>
      </c>
      <c r="E347" t="s">
        <v>1</v>
      </c>
      <c r="F347" t="s">
        <v>9</v>
      </c>
      <c r="G347">
        <v>77.14</v>
      </c>
      <c r="H347">
        <v>25.1</v>
      </c>
      <c r="K347">
        <v>0</v>
      </c>
      <c r="L347">
        <v>0</v>
      </c>
      <c r="M347">
        <f t="shared" si="75"/>
        <v>0</v>
      </c>
      <c r="N347">
        <f t="shared" si="76"/>
        <v>1</v>
      </c>
      <c r="O347">
        <f t="shared" si="77"/>
        <v>0</v>
      </c>
      <c r="P347">
        <f t="shared" si="78"/>
        <v>0</v>
      </c>
      <c r="Q347">
        <f t="shared" si="79"/>
        <v>0</v>
      </c>
      <c r="R347">
        <f t="shared" si="80"/>
        <v>1</v>
      </c>
      <c r="S347">
        <f t="shared" si="81"/>
        <v>0</v>
      </c>
      <c r="T347" s="2">
        <f t="shared" si="82"/>
        <v>0.22255391228184115</v>
      </c>
      <c r="U347">
        <f t="shared" si="83"/>
        <v>0.73875303404759163</v>
      </c>
      <c r="V347">
        <v>1</v>
      </c>
      <c r="W347" s="2">
        <f t="shared" si="84"/>
        <v>4.5879988539815768</v>
      </c>
      <c r="X347" s="2">
        <f t="shared" si="85"/>
        <v>98.297525508382748</v>
      </c>
      <c r="Y347" s="2">
        <f t="shared" si="86"/>
        <v>0.98992925558939959</v>
      </c>
      <c r="Z347" s="1">
        <f t="shared" si="89"/>
        <v>0.98992925558939959</v>
      </c>
      <c r="AA347">
        <f t="shared" si="87"/>
        <v>-1.0121797407423937E-2</v>
      </c>
      <c r="AB347">
        <f t="shared" si="88"/>
        <v>1</v>
      </c>
    </row>
    <row r="348" spans="1:28" hidden="1" x14ac:dyDescent="0.25">
      <c r="A348" t="s">
        <v>0</v>
      </c>
      <c r="B348">
        <v>78</v>
      </c>
      <c r="C348" t="s">
        <v>3</v>
      </c>
      <c r="D348" t="s">
        <v>4</v>
      </c>
      <c r="E348" t="s">
        <v>1</v>
      </c>
      <c r="F348" t="s">
        <v>11</v>
      </c>
      <c r="G348">
        <v>105.47</v>
      </c>
      <c r="H348">
        <v>21.6</v>
      </c>
      <c r="K348">
        <v>0</v>
      </c>
      <c r="L348">
        <v>0</v>
      </c>
      <c r="M348">
        <f t="shared" si="75"/>
        <v>0</v>
      </c>
      <c r="N348">
        <f t="shared" si="76"/>
        <v>0</v>
      </c>
      <c r="O348">
        <f t="shared" si="77"/>
        <v>1</v>
      </c>
      <c r="P348">
        <f t="shared" si="78"/>
        <v>0</v>
      </c>
      <c r="Q348">
        <f t="shared" si="79"/>
        <v>1</v>
      </c>
      <c r="R348">
        <f t="shared" si="80"/>
        <v>0</v>
      </c>
      <c r="S348">
        <f t="shared" si="81"/>
        <v>0</v>
      </c>
      <c r="T348" s="2">
        <f t="shared" si="82"/>
        <v>0.40063297063333114</v>
      </c>
      <c r="U348">
        <f t="shared" si="83"/>
        <v>0.8565333521274392</v>
      </c>
      <c r="V348">
        <v>1</v>
      </c>
      <c r="W348" s="2">
        <f t="shared" si="84"/>
        <v>-2.325063652997116</v>
      </c>
      <c r="X348" s="2">
        <f t="shared" si="85"/>
        <v>9.7777220040158444E-2</v>
      </c>
      <c r="Y348" s="2">
        <f t="shared" si="86"/>
        <v>8.9068363102471362E-2</v>
      </c>
      <c r="Z348" s="1">
        <f t="shared" si="89"/>
        <v>8.9068363102471362E-2</v>
      </c>
      <c r="AA348">
        <f t="shared" si="87"/>
        <v>-2.4183510793599599</v>
      </c>
      <c r="AB348">
        <f t="shared" si="88"/>
        <v>0</v>
      </c>
    </row>
    <row r="349" spans="1:28" hidden="1" x14ac:dyDescent="0.25">
      <c r="A349" t="s">
        <v>0</v>
      </c>
      <c r="B349">
        <v>70</v>
      </c>
      <c r="C349" t="s">
        <v>3</v>
      </c>
      <c r="D349" t="s">
        <v>4</v>
      </c>
      <c r="E349" t="s">
        <v>1</v>
      </c>
      <c r="F349" t="s">
        <v>9</v>
      </c>
      <c r="G349">
        <v>84.17</v>
      </c>
      <c r="H349">
        <v>28.2</v>
      </c>
      <c r="K349">
        <v>0</v>
      </c>
      <c r="L349">
        <v>0</v>
      </c>
      <c r="M349">
        <f t="shared" si="75"/>
        <v>0</v>
      </c>
      <c r="N349">
        <f t="shared" si="76"/>
        <v>1</v>
      </c>
      <c r="O349">
        <f t="shared" si="77"/>
        <v>0</v>
      </c>
      <c r="P349">
        <f t="shared" si="78"/>
        <v>0</v>
      </c>
      <c r="Q349">
        <f t="shared" si="79"/>
        <v>1</v>
      </c>
      <c r="R349">
        <f t="shared" si="80"/>
        <v>0</v>
      </c>
      <c r="S349">
        <f t="shared" si="81"/>
        <v>0</v>
      </c>
      <c r="T349" s="2">
        <f t="shared" si="82"/>
        <v>0.26220146257707433</v>
      </c>
      <c r="U349">
        <f t="shared" si="83"/>
        <v>0.73875303404759163</v>
      </c>
      <c r="V349">
        <v>1</v>
      </c>
      <c r="W349" s="2">
        <f t="shared" si="84"/>
        <v>4.6836255764826493</v>
      </c>
      <c r="X349" s="2">
        <f t="shared" si="85"/>
        <v>108.16151037711914</v>
      </c>
      <c r="Y349" s="2">
        <f t="shared" si="86"/>
        <v>0.99083926196563876</v>
      </c>
      <c r="Z349" s="1">
        <f t="shared" si="89"/>
        <v>0.99083926196563876</v>
      </c>
      <c r="AA349">
        <f t="shared" si="87"/>
        <v>-9.2029556223306337E-3</v>
      </c>
      <c r="AB349">
        <f t="shared" si="88"/>
        <v>1</v>
      </c>
    </row>
    <row r="350" spans="1:28" hidden="1" x14ac:dyDescent="0.25">
      <c r="A350" t="s">
        <v>0</v>
      </c>
      <c r="B350">
        <v>65</v>
      </c>
      <c r="C350" t="s">
        <v>3</v>
      </c>
      <c r="D350" t="s">
        <v>6</v>
      </c>
      <c r="E350" t="s">
        <v>1</v>
      </c>
      <c r="F350" t="s">
        <v>11</v>
      </c>
      <c r="G350">
        <v>73.08</v>
      </c>
      <c r="H350">
        <v>31.4</v>
      </c>
      <c r="K350">
        <v>0</v>
      </c>
      <c r="L350">
        <v>0</v>
      </c>
      <c r="M350">
        <f t="shared" si="75"/>
        <v>0</v>
      </c>
      <c r="N350">
        <f t="shared" si="76"/>
        <v>0</v>
      </c>
      <c r="O350">
        <f t="shared" si="77"/>
        <v>1</v>
      </c>
      <c r="P350">
        <f t="shared" si="78"/>
        <v>0</v>
      </c>
      <c r="Q350">
        <f t="shared" si="79"/>
        <v>0</v>
      </c>
      <c r="R350">
        <f t="shared" si="80"/>
        <v>0</v>
      </c>
      <c r="S350">
        <f t="shared" si="81"/>
        <v>1</v>
      </c>
      <c r="T350" s="2">
        <f t="shared" si="82"/>
        <v>0.2013088143734201</v>
      </c>
      <c r="U350">
        <f t="shared" si="83"/>
        <v>0.64566807211862054</v>
      </c>
      <c r="V350">
        <v>1</v>
      </c>
      <c r="W350" s="2">
        <f t="shared" si="84"/>
        <v>-2.9103301800383465</v>
      </c>
      <c r="X350" s="2">
        <f t="shared" si="85"/>
        <v>5.4457746039726834E-2</v>
      </c>
      <c r="Y350" s="2">
        <f t="shared" si="86"/>
        <v>5.1645261504556415E-2</v>
      </c>
      <c r="Z350" s="1">
        <f t="shared" si="89"/>
        <v>5.1645261504556415E-2</v>
      </c>
      <c r="AA350">
        <f t="shared" si="87"/>
        <v>-2.9633568300344444</v>
      </c>
      <c r="AB350">
        <f t="shared" si="88"/>
        <v>0</v>
      </c>
    </row>
    <row r="351" spans="1:28" hidden="1" x14ac:dyDescent="0.25">
      <c r="A351" t="s">
        <v>0</v>
      </c>
      <c r="B351">
        <v>73</v>
      </c>
      <c r="C351" t="s">
        <v>3</v>
      </c>
      <c r="D351" t="s">
        <v>4</v>
      </c>
      <c r="E351" t="s">
        <v>1</v>
      </c>
      <c r="F351" t="s">
        <v>2</v>
      </c>
      <c r="G351">
        <v>77.010000000000005</v>
      </c>
      <c r="H351">
        <v>33.299999999999997</v>
      </c>
      <c r="K351">
        <v>0</v>
      </c>
      <c r="L351">
        <v>0</v>
      </c>
      <c r="M351">
        <f t="shared" si="75"/>
        <v>1</v>
      </c>
      <c r="N351">
        <f t="shared" si="76"/>
        <v>0</v>
      </c>
      <c r="O351">
        <f t="shared" si="77"/>
        <v>0</v>
      </c>
      <c r="P351">
        <f t="shared" si="78"/>
        <v>0</v>
      </c>
      <c r="Q351">
        <f t="shared" si="79"/>
        <v>1</v>
      </c>
      <c r="R351">
        <f t="shared" si="80"/>
        <v>0</v>
      </c>
      <c r="S351">
        <f t="shared" si="81"/>
        <v>0</v>
      </c>
      <c r="T351" s="2">
        <f t="shared" si="82"/>
        <v>0.22185442910740158</v>
      </c>
      <c r="U351">
        <f t="shared" si="83"/>
        <v>0.78786018647928835</v>
      </c>
      <c r="V351">
        <v>1</v>
      </c>
      <c r="W351" s="2">
        <f t="shared" si="84"/>
        <v>-2.2763841757154242</v>
      </c>
      <c r="X351" s="2">
        <f t="shared" si="85"/>
        <v>0.10265471788206736</v>
      </c>
      <c r="Y351" s="2">
        <f t="shared" si="86"/>
        <v>9.3097790466304994E-2</v>
      </c>
      <c r="Z351" s="1">
        <f t="shared" si="89"/>
        <v>9.3097790466304994E-2</v>
      </c>
      <c r="AA351">
        <f t="shared" si="87"/>
        <v>-2.3741048278883183</v>
      </c>
      <c r="AB351">
        <f t="shared" si="88"/>
        <v>0</v>
      </c>
    </row>
    <row r="352" spans="1:28" hidden="1" x14ac:dyDescent="0.25">
      <c r="A352" t="s">
        <v>7</v>
      </c>
      <c r="B352">
        <v>78</v>
      </c>
      <c r="C352" t="s">
        <v>3</v>
      </c>
      <c r="D352" t="s">
        <v>6</v>
      </c>
      <c r="E352" t="s">
        <v>1</v>
      </c>
      <c r="F352" t="s">
        <v>9</v>
      </c>
      <c r="G352">
        <v>215.34</v>
      </c>
      <c r="H352">
        <v>32.6</v>
      </c>
      <c r="K352">
        <v>1</v>
      </c>
      <c r="L352">
        <v>0</v>
      </c>
      <c r="M352">
        <f t="shared" si="75"/>
        <v>0</v>
      </c>
      <c r="N352">
        <f t="shared" si="76"/>
        <v>1</v>
      </c>
      <c r="O352">
        <f t="shared" si="77"/>
        <v>0</v>
      </c>
      <c r="P352">
        <f t="shared" si="78"/>
        <v>0</v>
      </c>
      <c r="Q352">
        <f t="shared" si="79"/>
        <v>0</v>
      </c>
      <c r="R352">
        <f t="shared" si="80"/>
        <v>0</v>
      </c>
      <c r="S352">
        <f t="shared" si="81"/>
        <v>1</v>
      </c>
      <c r="T352" s="2">
        <f t="shared" si="82"/>
        <v>0.95849683756189163</v>
      </c>
      <c r="U352">
        <f t="shared" si="83"/>
        <v>0.8565333521274392</v>
      </c>
      <c r="V352">
        <v>1</v>
      </c>
      <c r="W352" s="2">
        <f t="shared" si="84"/>
        <v>9.6666309290578205</v>
      </c>
      <c r="X352" s="2">
        <f t="shared" si="85"/>
        <v>15782.088379081952</v>
      </c>
      <c r="Y352" s="2">
        <f t="shared" si="86"/>
        <v>0.99993664104413649</v>
      </c>
      <c r="Z352" s="1">
        <f t="shared" si="89"/>
        <v>0.99993664104413649</v>
      </c>
      <c r="AA352">
        <f t="shared" si="87"/>
        <v>-6.3360963126942731E-5</v>
      </c>
      <c r="AB352">
        <f t="shared" si="88"/>
        <v>1</v>
      </c>
    </row>
    <row r="353" spans="1:28" hidden="1" x14ac:dyDescent="0.25">
      <c r="A353" t="s">
        <v>0</v>
      </c>
      <c r="B353">
        <v>41</v>
      </c>
      <c r="C353" t="s">
        <v>3</v>
      </c>
      <c r="D353" t="s">
        <v>6</v>
      </c>
      <c r="E353" t="s">
        <v>1</v>
      </c>
      <c r="F353" t="s">
        <v>9</v>
      </c>
      <c r="G353">
        <v>159.30000000000001</v>
      </c>
      <c r="H353">
        <v>34.6</v>
      </c>
      <c r="K353">
        <v>0</v>
      </c>
      <c r="L353">
        <v>0</v>
      </c>
      <c r="M353">
        <f t="shared" si="75"/>
        <v>0</v>
      </c>
      <c r="N353">
        <f t="shared" si="76"/>
        <v>1</v>
      </c>
      <c r="O353">
        <f t="shared" si="77"/>
        <v>0</v>
      </c>
      <c r="P353">
        <f t="shared" si="78"/>
        <v>0</v>
      </c>
      <c r="Q353">
        <f t="shared" si="79"/>
        <v>0</v>
      </c>
      <c r="R353">
        <f t="shared" si="80"/>
        <v>0</v>
      </c>
      <c r="S353">
        <f t="shared" si="81"/>
        <v>1</v>
      </c>
      <c r="T353" s="2">
        <f t="shared" si="82"/>
        <v>0.76452400111366503</v>
      </c>
      <c r="U353">
        <f t="shared" si="83"/>
        <v>0.18340864233712648</v>
      </c>
      <c r="V353">
        <v>1</v>
      </c>
      <c r="W353" s="2">
        <f t="shared" si="84"/>
        <v>3.9598639433541556</v>
      </c>
      <c r="X353" s="2">
        <f t="shared" si="85"/>
        <v>52.450189266787987</v>
      </c>
      <c r="Y353" s="2">
        <f t="shared" si="86"/>
        <v>0.98129099234787254</v>
      </c>
      <c r="Z353" s="1">
        <f t="shared" si="89"/>
        <v>0.98129099234787254</v>
      </c>
      <c r="AA353">
        <f t="shared" si="87"/>
        <v>-1.8886235116952671E-2</v>
      </c>
      <c r="AB353">
        <f t="shared" si="88"/>
        <v>1</v>
      </c>
    </row>
    <row r="354" spans="1:28" hidden="1" x14ac:dyDescent="0.25">
      <c r="A354" t="s">
        <v>7</v>
      </c>
      <c r="B354">
        <v>68</v>
      </c>
      <c r="C354" t="s">
        <v>3</v>
      </c>
      <c r="D354" t="s">
        <v>8</v>
      </c>
      <c r="E354" t="s">
        <v>10</v>
      </c>
      <c r="F354" t="s">
        <v>9</v>
      </c>
      <c r="G354">
        <v>231.96</v>
      </c>
      <c r="H354">
        <v>36.700000000000003</v>
      </c>
      <c r="K354">
        <v>0</v>
      </c>
      <c r="L354">
        <v>0</v>
      </c>
      <c r="M354">
        <f t="shared" si="75"/>
        <v>0</v>
      </c>
      <c r="N354">
        <f t="shared" si="76"/>
        <v>1</v>
      </c>
      <c r="O354">
        <f t="shared" si="77"/>
        <v>0</v>
      </c>
      <c r="P354">
        <f t="shared" si="78"/>
        <v>0</v>
      </c>
      <c r="Q354">
        <f t="shared" si="79"/>
        <v>0</v>
      </c>
      <c r="R354">
        <f t="shared" si="80"/>
        <v>1</v>
      </c>
      <c r="S354">
        <f t="shared" si="81"/>
        <v>0</v>
      </c>
      <c r="T354" s="2">
        <f t="shared" si="82"/>
        <v>0.97901438348788672</v>
      </c>
      <c r="U354">
        <f t="shared" si="83"/>
        <v>0.70303995597925584</v>
      </c>
      <c r="V354">
        <v>1</v>
      </c>
      <c r="W354" s="2">
        <f t="shared" si="84"/>
        <v>4.8999033459997268</v>
      </c>
      <c r="X354" s="2">
        <f t="shared" si="85"/>
        <v>134.27680066778018</v>
      </c>
      <c r="Y354" s="2">
        <f t="shared" si="86"/>
        <v>0.99260774948059383</v>
      </c>
      <c r="Z354" s="1">
        <f t="shared" si="89"/>
        <v>0.99260774948059383</v>
      </c>
      <c r="AA354">
        <f t="shared" si="87"/>
        <v>-7.419708604997609E-3</v>
      </c>
      <c r="AB354">
        <f t="shared" si="88"/>
        <v>1</v>
      </c>
    </row>
    <row r="355" spans="1:28" hidden="1" x14ac:dyDescent="0.25">
      <c r="A355" t="s">
        <v>0</v>
      </c>
      <c r="B355">
        <v>66</v>
      </c>
      <c r="C355" t="s">
        <v>3</v>
      </c>
      <c r="D355" t="s">
        <v>8</v>
      </c>
      <c r="E355" t="s">
        <v>1</v>
      </c>
      <c r="F355" t="s">
        <v>2</v>
      </c>
      <c r="G355">
        <v>106.47</v>
      </c>
      <c r="H355">
        <v>29.8</v>
      </c>
      <c r="K355">
        <v>0</v>
      </c>
      <c r="L355">
        <v>0</v>
      </c>
      <c r="M355">
        <f t="shared" si="75"/>
        <v>1</v>
      </c>
      <c r="N355">
        <f t="shared" si="76"/>
        <v>0</v>
      </c>
      <c r="O355">
        <f t="shared" si="77"/>
        <v>0</v>
      </c>
      <c r="P355">
        <f t="shared" si="78"/>
        <v>0</v>
      </c>
      <c r="Q355">
        <f t="shared" si="79"/>
        <v>0</v>
      </c>
      <c r="R355">
        <f t="shared" si="80"/>
        <v>1</v>
      </c>
      <c r="S355">
        <f t="shared" si="81"/>
        <v>0</v>
      </c>
      <c r="T355" s="2">
        <f t="shared" si="82"/>
        <v>0.40763210359330243</v>
      </c>
      <c r="U355">
        <f t="shared" si="83"/>
        <v>0.66524554660765944</v>
      </c>
      <c r="V355">
        <v>1</v>
      </c>
      <c r="W355" s="2">
        <f t="shared" si="84"/>
        <v>-2.4329125644630705</v>
      </c>
      <c r="X355" s="2">
        <f t="shared" si="85"/>
        <v>8.7780792679712186E-2</v>
      </c>
      <c r="Y355" s="2">
        <f t="shared" si="86"/>
        <v>8.0697134266792009E-2</v>
      </c>
      <c r="Z355" s="1">
        <f t="shared" si="89"/>
        <v>8.0697134266792009E-2</v>
      </c>
      <c r="AA355">
        <f t="shared" si="87"/>
        <v>-2.5170522152810992</v>
      </c>
      <c r="AB355">
        <f t="shared" si="88"/>
        <v>0</v>
      </c>
    </row>
    <row r="356" spans="1:28" hidden="1" x14ac:dyDescent="0.25">
      <c r="A356" t="s">
        <v>0</v>
      </c>
      <c r="B356">
        <v>50</v>
      </c>
      <c r="C356" t="s">
        <v>3</v>
      </c>
      <c r="D356" t="s">
        <v>6</v>
      </c>
      <c r="E356" t="s">
        <v>1</v>
      </c>
      <c r="F356" t="s">
        <v>2</v>
      </c>
      <c r="G356">
        <v>85.97</v>
      </c>
      <c r="H356">
        <v>36.6</v>
      </c>
      <c r="K356">
        <v>1</v>
      </c>
      <c r="L356">
        <v>0</v>
      </c>
      <c r="M356">
        <f t="shared" si="75"/>
        <v>1</v>
      </c>
      <c r="N356">
        <f t="shared" si="76"/>
        <v>0</v>
      </c>
      <c r="O356">
        <f t="shared" si="77"/>
        <v>0</v>
      </c>
      <c r="P356">
        <f t="shared" si="78"/>
        <v>0</v>
      </c>
      <c r="Q356">
        <f t="shared" si="79"/>
        <v>0</v>
      </c>
      <c r="R356">
        <f t="shared" si="80"/>
        <v>0</v>
      </c>
      <c r="S356">
        <f t="shared" si="81"/>
        <v>1</v>
      </c>
      <c r="T356" s="2">
        <f t="shared" si="82"/>
        <v>0.27290539399234881</v>
      </c>
      <c r="U356">
        <f t="shared" si="83"/>
        <v>0.33581472283078839</v>
      </c>
      <c r="V356">
        <v>1</v>
      </c>
      <c r="W356" s="2">
        <f t="shared" si="84"/>
        <v>1.615780091968996</v>
      </c>
      <c r="X356" s="2">
        <f t="shared" si="85"/>
        <v>5.03181166870095</v>
      </c>
      <c r="Y356" s="2">
        <f t="shared" si="86"/>
        <v>0.83421233040331866</v>
      </c>
      <c r="Z356" s="1">
        <f t="shared" si="89"/>
        <v>0.83421233040331866</v>
      </c>
      <c r="AA356">
        <f t="shared" si="87"/>
        <v>-0.18126731621690545</v>
      </c>
      <c r="AB356">
        <f t="shared" si="88"/>
        <v>1</v>
      </c>
    </row>
    <row r="357" spans="1:28" hidden="1" x14ac:dyDescent="0.25">
      <c r="A357" t="s">
        <v>0</v>
      </c>
      <c r="B357">
        <v>66</v>
      </c>
      <c r="C357" t="s">
        <v>3</v>
      </c>
      <c r="D357" t="s">
        <v>6</v>
      </c>
      <c r="E357" t="s">
        <v>1</v>
      </c>
      <c r="F357" t="s">
        <v>9</v>
      </c>
      <c r="G357">
        <v>74.52</v>
      </c>
      <c r="H357">
        <v>28.1</v>
      </c>
      <c r="K357">
        <v>1</v>
      </c>
      <c r="L357">
        <v>0</v>
      </c>
      <c r="M357">
        <f t="shared" si="75"/>
        <v>0</v>
      </c>
      <c r="N357">
        <f t="shared" si="76"/>
        <v>1</v>
      </c>
      <c r="O357">
        <f t="shared" si="77"/>
        <v>0</v>
      </c>
      <c r="P357">
        <f t="shared" si="78"/>
        <v>0</v>
      </c>
      <c r="Q357">
        <f t="shared" si="79"/>
        <v>0</v>
      </c>
      <c r="R357">
        <f t="shared" si="80"/>
        <v>0</v>
      </c>
      <c r="S357">
        <f t="shared" si="81"/>
        <v>1</v>
      </c>
      <c r="T357" s="2">
        <f t="shared" si="82"/>
        <v>0.20870108687204927</v>
      </c>
      <c r="U357">
        <f t="shared" si="83"/>
        <v>0.66524554660765944</v>
      </c>
      <c r="V357">
        <v>1</v>
      </c>
      <c r="W357" s="2">
        <f t="shared" si="84"/>
        <v>9.0460085978307152</v>
      </c>
      <c r="X357" s="2">
        <f t="shared" si="85"/>
        <v>8484.6047792825957</v>
      </c>
      <c r="Y357" s="2">
        <f t="shared" si="86"/>
        <v>0.99988215336136776</v>
      </c>
      <c r="Z357" s="1">
        <f t="shared" si="89"/>
        <v>0.99988215336136776</v>
      </c>
      <c r="AA357">
        <f t="shared" si="87"/>
        <v>-1.1785358309294659E-4</v>
      </c>
      <c r="AB357">
        <f t="shared" si="88"/>
        <v>1</v>
      </c>
    </row>
    <row r="358" spans="1:28" hidden="1" x14ac:dyDescent="0.25">
      <c r="A358" t="s">
        <v>7</v>
      </c>
      <c r="B358">
        <v>81</v>
      </c>
      <c r="C358" t="s">
        <v>5</v>
      </c>
      <c r="D358" t="s">
        <v>6</v>
      </c>
      <c r="E358" t="s">
        <v>1</v>
      </c>
      <c r="F358" t="s">
        <v>11</v>
      </c>
      <c r="G358">
        <v>81.349999999999994</v>
      </c>
      <c r="H358">
        <v>22.3</v>
      </c>
      <c r="K358">
        <v>0</v>
      </c>
      <c r="L358">
        <v>0</v>
      </c>
      <c r="M358">
        <f t="shared" si="75"/>
        <v>0</v>
      </c>
      <c r="N358">
        <f t="shared" si="76"/>
        <v>0</v>
      </c>
      <c r="O358">
        <f t="shared" si="77"/>
        <v>1</v>
      </c>
      <c r="P358">
        <f t="shared" si="78"/>
        <v>0</v>
      </c>
      <c r="Q358">
        <f t="shared" si="79"/>
        <v>0</v>
      </c>
      <c r="R358">
        <f t="shared" si="80"/>
        <v>0</v>
      </c>
      <c r="S358">
        <f t="shared" si="81"/>
        <v>1</v>
      </c>
      <c r="T358" s="2">
        <f t="shared" si="82"/>
        <v>0.24587535415129858</v>
      </c>
      <c r="U358">
        <f t="shared" si="83"/>
        <v>0.88959668077899279</v>
      </c>
      <c r="V358">
        <v>1</v>
      </c>
      <c r="W358" s="2">
        <f t="shared" si="84"/>
        <v>-2.5539067660461776</v>
      </c>
      <c r="X358" s="2">
        <f t="shared" si="85"/>
        <v>7.7777214297612474E-2</v>
      </c>
      <c r="Y358" s="2">
        <f t="shared" si="86"/>
        <v>7.2164463365742879E-2</v>
      </c>
      <c r="Z358" s="1">
        <f t="shared" si="89"/>
        <v>7.2164463365742879E-2</v>
      </c>
      <c r="AA358">
        <f t="shared" si="87"/>
        <v>-2.6288075514025104</v>
      </c>
      <c r="AB358">
        <f t="shared" si="88"/>
        <v>0</v>
      </c>
    </row>
    <row r="359" spans="1:28" hidden="1" x14ac:dyDescent="0.25">
      <c r="A359" t="s">
        <v>7</v>
      </c>
      <c r="B359">
        <v>75</v>
      </c>
      <c r="C359" t="s">
        <v>3</v>
      </c>
      <c r="D359" t="s">
        <v>6</v>
      </c>
      <c r="E359" t="s">
        <v>1</v>
      </c>
      <c r="F359" t="s">
        <v>2</v>
      </c>
      <c r="G359">
        <v>71.23</v>
      </c>
      <c r="H359">
        <v>26.6</v>
      </c>
      <c r="K359">
        <v>0</v>
      </c>
      <c r="L359">
        <v>0</v>
      </c>
      <c r="M359">
        <f t="shared" si="75"/>
        <v>1</v>
      </c>
      <c r="N359">
        <f t="shared" si="76"/>
        <v>0</v>
      </c>
      <c r="O359">
        <f t="shared" si="77"/>
        <v>0</v>
      </c>
      <c r="P359">
        <f t="shared" si="78"/>
        <v>0</v>
      </c>
      <c r="Q359">
        <f t="shared" si="79"/>
        <v>0</v>
      </c>
      <c r="R359">
        <f t="shared" si="80"/>
        <v>0</v>
      </c>
      <c r="S359">
        <f t="shared" si="81"/>
        <v>1</v>
      </c>
      <c r="T359" s="2">
        <f t="shared" si="82"/>
        <v>0.19204568238431008</v>
      </c>
      <c r="U359">
        <f t="shared" si="83"/>
        <v>0.8173627710966016</v>
      </c>
      <c r="V359">
        <v>1</v>
      </c>
      <c r="W359" s="2">
        <f t="shared" si="84"/>
        <v>-2.4504955942083928</v>
      </c>
      <c r="X359" s="2">
        <f t="shared" si="85"/>
        <v>8.6250830493369582E-2</v>
      </c>
      <c r="Y359" s="2">
        <f t="shared" si="86"/>
        <v>7.9402314890930761E-2</v>
      </c>
      <c r="Z359" s="1">
        <f t="shared" si="89"/>
        <v>7.9402314890930761E-2</v>
      </c>
      <c r="AA359">
        <f t="shared" si="87"/>
        <v>-2.5332277563564234</v>
      </c>
      <c r="AB359">
        <f t="shared" si="88"/>
        <v>0</v>
      </c>
    </row>
    <row r="360" spans="1:28" hidden="1" x14ac:dyDescent="0.25">
      <c r="A360" t="s">
        <v>0</v>
      </c>
      <c r="B360">
        <v>74</v>
      </c>
      <c r="C360" t="s">
        <v>5</v>
      </c>
      <c r="D360" t="s">
        <v>4</v>
      </c>
      <c r="E360" t="s">
        <v>1</v>
      </c>
      <c r="F360" t="s">
        <v>2</v>
      </c>
      <c r="G360">
        <v>107.01</v>
      </c>
      <c r="H360">
        <v>27.2</v>
      </c>
      <c r="K360">
        <v>0</v>
      </c>
      <c r="L360">
        <v>1</v>
      </c>
      <c r="M360">
        <f t="shared" si="75"/>
        <v>1</v>
      </c>
      <c r="N360">
        <f t="shared" si="76"/>
        <v>0</v>
      </c>
      <c r="O360">
        <f t="shared" si="77"/>
        <v>0</v>
      </c>
      <c r="P360">
        <f t="shared" si="78"/>
        <v>0</v>
      </c>
      <c r="Q360">
        <f t="shared" si="79"/>
        <v>1</v>
      </c>
      <c r="R360">
        <f t="shared" si="80"/>
        <v>0</v>
      </c>
      <c r="S360">
        <f t="shared" si="81"/>
        <v>0</v>
      </c>
      <c r="T360" s="2">
        <f t="shared" si="82"/>
        <v>0.41142408511973261</v>
      </c>
      <c r="U360">
        <f t="shared" si="83"/>
        <v>0.80294554605918167</v>
      </c>
      <c r="V360">
        <v>1</v>
      </c>
      <c r="W360" s="2">
        <f t="shared" si="84"/>
        <v>2.7333844585091502</v>
      </c>
      <c r="X360" s="2">
        <f t="shared" si="85"/>
        <v>15.384868454737582</v>
      </c>
      <c r="Y360" s="2">
        <f t="shared" si="86"/>
        <v>0.93896807882452937</v>
      </c>
      <c r="Z360" s="1">
        <f t="shared" si="89"/>
        <v>0.93896807882452937</v>
      </c>
      <c r="AA360">
        <f t="shared" si="87"/>
        <v>-6.2973795213768613E-2</v>
      </c>
      <c r="AB360">
        <f t="shared" si="88"/>
        <v>1</v>
      </c>
    </row>
    <row r="361" spans="1:28" hidden="1" x14ac:dyDescent="0.25">
      <c r="A361" t="s">
        <v>0</v>
      </c>
      <c r="B361">
        <v>74</v>
      </c>
      <c r="C361" t="s">
        <v>3</v>
      </c>
      <c r="D361" t="s">
        <v>6</v>
      </c>
      <c r="E361" t="s">
        <v>1</v>
      </c>
      <c r="F361" t="s">
        <v>2</v>
      </c>
      <c r="G361">
        <v>64.08</v>
      </c>
      <c r="H361">
        <v>32.9</v>
      </c>
      <c r="K361">
        <v>1</v>
      </c>
      <c r="L361">
        <v>1</v>
      </c>
      <c r="M361">
        <f t="shared" si="75"/>
        <v>1</v>
      </c>
      <c r="N361">
        <f t="shared" si="76"/>
        <v>0</v>
      </c>
      <c r="O361">
        <f t="shared" si="77"/>
        <v>0</v>
      </c>
      <c r="P361">
        <f t="shared" si="78"/>
        <v>0</v>
      </c>
      <c r="Q361">
        <f t="shared" si="79"/>
        <v>0</v>
      </c>
      <c r="R361">
        <f t="shared" si="80"/>
        <v>0</v>
      </c>
      <c r="S361">
        <f t="shared" si="81"/>
        <v>1</v>
      </c>
      <c r="T361" s="2">
        <f t="shared" si="82"/>
        <v>0.15875834677829531</v>
      </c>
      <c r="U361">
        <f t="shared" si="83"/>
        <v>0.80294554605918167</v>
      </c>
      <c r="V361">
        <v>1</v>
      </c>
      <c r="W361" s="2">
        <f t="shared" si="84"/>
        <v>7.1017270447244494</v>
      </c>
      <c r="X361" s="2">
        <f t="shared" si="85"/>
        <v>1214.0620043328404</v>
      </c>
      <c r="Y361" s="2">
        <f t="shared" si="86"/>
        <v>0.99917699673231974</v>
      </c>
      <c r="Z361" s="1">
        <f t="shared" si="89"/>
        <v>0.99917699673231974</v>
      </c>
      <c r="AA361">
        <f t="shared" si="87"/>
        <v>-8.233421208004685E-4</v>
      </c>
      <c r="AB361">
        <f t="shared" si="88"/>
        <v>1</v>
      </c>
    </row>
    <row r="362" spans="1:28" hidden="1" x14ac:dyDescent="0.25">
      <c r="A362" t="s">
        <v>7</v>
      </c>
      <c r="B362">
        <v>79</v>
      </c>
      <c r="C362" t="s">
        <v>3</v>
      </c>
      <c r="D362" t="s">
        <v>6</v>
      </c>
      <c r="E362" t="s">
        <v>1</v>
      </c>
      <c r="F362" t="s">
        <v>9</v>
      </c>
      <c r="G362">
        <v>188.09</v>
      </c>
      <c r="H362">
        <v>33.1</v>
      </c>
      <c r="K362">
        <v>0</v>
      </c>
      <c r="L362">
        <v>0</v>
      </c>
      <c r="M362">
        <f t="shared" si="75"/>
        <v>0</v>
      </c>
      <c r="N362">
        <f t="shared" si="76"/>
        <v>1</v>
      </c>
      <c r="O362">
        <f t="shared" si="77"/>
        <v>0</v>
      </c>
      <c r="P362">
        <f t="shared" si="78"/>
        <v>0</v>
      </c>
      <c r="Q362">
        <f t="shared" si="79"/>
        <v>0</v>
      </c>
      <c r="R362">
        <f t="shared" si="80"/>
        <v>0</v>
      </c>
      <c r="S362">
        <f t="shared" si="81"/>
        <v>1</v>
      </c>
      <c r="T362" s="2">
        <f t="shared" si="82"/>
        <v>0.89272110721765641</v>
      </c>
      <c r="U362">
        <f t="shared" si="83"/>
        <v>0.86822593526024505</v>
      </c>
      <c r="V362">
        <v>1</v>
      </c>
      <c r="W362" s="2">
        <f t="shared" si="84"/>
        <v>4.9619739027627032</v>
      </c>
      <c r="X362" s="2">
        <f t="shared" si="85"/>
        <v>142.87554016106529</v>
      </c>
      <c r="Y362" s="2">
        <f t="shared" si="86"/>
        <v>0.99304954824926794</v>
      </c>
      <c r="Z362" s="1">
        <f t="shared" si="89"/>
        <v>0.99304954824926794</v>
      </c>
      <c r="AA362">
        <f t="shared" si="87"/>
        <v>-6.9747186498130128E-3</v>
      </c>
      <c r="AB362">
        <f t="shared" si="88"/>
        <v>1</v>
      </c>
    </row>
    <row r="363" spans="1:28" hidden="1" x14ac:dyDescent="0.25">
      <c r="A363" t="s">
        <v>7</v>
      </c>
      <c r="B363">
        <v>80</v>
      </c>
      <c r="C363" t="s">
        <v>5</v>
      </c>
      <c r="D363" t="s">
        <v>4</v>
      </c>
      <c r="E363" t="s">
        <v>1</v>
      </c>
      <c r="F363" t="s">
        <v>9</v>
      </c>
      <c r="G363">
        <v>72.34</v>
      </c>
      <c r="H363">
        <v>37.299999999999997</v>
      </c>
      <c r="K363">
        <v>0</v>
      </c>
      <c r="L363">
        <v>0</v>
      </c>
      <c r="M363">
        <f t="shared" si="75"/>
        <v>0</v>
      </c>
      <c r="N363">
        <f t="shared" si="76"/>
        <v>1</v>
      </c>
      <c r="O363">
        <f t="shared" si="77"/>
        <v>0</v>
      </c>
      <c r="P363">
        <f t="shared" si="78"/>
        <v>0</v>
      </c>
      <c r="Q363">
        <f t="shared" si="79"/>
        <v>1</v>
      </c>
      <c r="R363">
        <f t="shared" si="80"/>
        <v>0</v>
      </c>
      <c r="S363">
        <f t="shared" si="81"/>
        <v>0</v>
      </c>
      <c r="T363" s="2">
        <f t="shared" si="82"/>
        <v>0.19757185452337833</v>
      </c>
      <c r="U363">
        <f t="shared" si="83"/>
        <v>0.87924383586294119</v>
      </c>
      <c r="V363">
        <v>1</v>
      </c>
      <c r="W363" s="2">
        <f t="shared" si="84"/>
        <v>4.8458187958474079</v>
      </c>
      <c r="X363" s="2">
        <f t="shared" si="85"/>
        <v>127.20739625156955</v>
      </c>
      <c r="Y363" s="2">
        <f t="shared" si="86"/>
        <v>0.99220013798550444</v>
      </c>
      <c r="Z363" s="1">
        <f t="shared" si="89"/>
        <v>0.99220013798550444</v>
      </c>
      <c r="AA363">
        <f t="shared" si="87"/>
        <v>-7.8304400449457981E-3</v>
      </c>
      <c r="AB363">
        <f t="shared" si="88"/>
        <v>1</v>
      </c>
    </row>
    <row r="364" spans="1:28" hidden="1" x14ac:dyDescent="0.25">
      <c r="A364" t="s">
        <v>7</v>
      </c>
      <c r="B364">
        <v>66</v>
      </c>
      <c r="C364" t="s">
        <v>3</v>
      </c>
      <c r="D364" t="s">
        <v>4</v>
      </c>
      <c r="E364" t="s">
        <v>1</v>
      </c>
      <c r="F364" t="s">
        <v>2</v>
      </c>
      <c r="G364">
        <v>81.06</v>
      </c>
      <c r="H364">
        <v>29.3</v>
      </c>
      <c r="K364">
        <v>0</v>
      </c>
      <c r="L364">
        <v>0</v>
      </c>
      <c r="M364">
        <f t="shared" si="75"/>
        <v>1</v>
      </c>
      <c r="N364">
        <f t="shared" si="76"/>
        <v>0</v>
      </c>
      <c r="O364">
        <f t="shared" si="77"/>
        <v>0</v>
      </c>
      <c r="P364">
        <f t="shared" si="78"/>
        <v>0</v>
      </c>
      <c r="Q364">
        <f t="shared" si="79"/>
        <v>1</v>
      </c>
      <c r="R364">
        <f t="shared" si="80"/>
        <v>0</v>
      </c>
      <c r="S364">
        <f t="shared" si="81"/>
        <v>0</v>
      </c>
      <c r="T364" s="2">
        <f t="shared" si="82"/>
        <v>0.24422792129409249</v>
      </c>
      <c r="U364">
        <f t="shared" si="83"/>
        <v>0.66524554660765944</v>
      </c>
      <c r="V364">
        <v>1</v>
      </c>
      <c r="W364" s="2">
        <f t="shared" si="84"/>
        <v>-2.4341797557670044</v>
      </c>
      <c r="X364" s="2">
        <f t="shared" si="85"/>
        <v>8.7669628070864286E-2</v>
      </c>
      <c r="Y364" s="2">
        <f t="shared" si="86"/>
        <v>8.0603177479873889E-2</v>
      </c>
      <c r="Z364" s="1">
        <f t="shared" si="89"/>
        <v>8.0603177479873889E-2</v>
      </c>
      <c r="AA364">
        <f t="shared" si="87"/>
        <v>-2.518217207419394</v>
      </c>
      <c r="AB364">
        <f t="shared" si="88"/>
        <v>0</v>
      </c>
    </row>
    <row r="365" spans="1:28" hidden="1" x14ac:dyDescent="0.25">
      <c r="A365" t="s">
        <v>7</v>
      </c>
      <c r="B365">
        <v>81</v>
      </c>
      <c r="C365" t="s">
        <v>3</v>
      </c>
      <c r="D365" t="s">
        <v>8</v>
      </c>
      <c r="E365" t="s">
        <v>1</v>
      </c>
      <c r="F365" t="s">
        <v>2</v>
      </c>
      <c r="G365">
        <v>108.46</v>
      </c>
      <c r="H365">
        <v>15.4</v>
      </c>
      <c r="K365">
        <v>0</v>
      </c>
      <c r="L365">
        <v>1</v>
      </c>
      <c r="M365">
        <f t="shared" si="75"/>
        <v>1</v>
      </c>
      <c r="N365">
        <f t="shared" si="76"/>
        <v>0</v>
      </c>
      <c r="O365">
        <f t="shared" si="77"/>
        <v>0</v>
      </c>
      <c r="P365">
        <f t="shared" si="78"/>
        <v>0</v>
      </c>
      <c r="Q365">
        <f t="shared" si="79"/>
        <v>0</v>
      </c>
      <c r="R365">
        <f t="shared" si="80"/>
        <v>1</v>
      </c>
      <c r="S365">
        <f t="shared" si="81"/>
        <v>0</v>
      </c>
      <c r="T365" s="2">
        <f t="shared" si="82"/>
        <v>0.42164632774217137</v>
      </c>
      <c r="U365">
        <f t="shared" si="83"/>
        <v>0.88959668077899279</v>
      </c>
      <c r="V365">
        <v>1</v>
      </c>
      <c r="W365" s="2">
        <f t="shared" si="84"/>
        <v>2.7806132774019918</v>
      </c>
      <c r="X365" s="2">
        <f t="shared" si="85"/>
        <v>16.128909411192776</v>
      </c>
      <c r="Y365" s="2">
        <f t="shared" si="86"/>
        <v>0.94161916698873094</v>
      </c>
      <c r="Z365" s="1">
        <f t="shared" si="89"/>
        <v>0.94161916698873094</v>
      </c>
      <c r="AA365">
        <f t="shared" si="87"/>
        <v>-6.0154367477813692E-2</v>
      </c>
      <c r="AB365">
        <f t="shared" si="88"/>
        <v>1</v>
      </c>
    </row>
    <row r="366" spans="1:28" hidden="1" x14ac:dyDescent="0.25">
      <c r="A366" t="s">
        <v>7</v>
      </c>
      <c r="B366">
        <v>81</v>
      </c>
      <c r="C366" t="s">
        <v>5</v>
      </c>
      <c r="D366" t="s">
        <v>4</v>
      </c>
      <c r="E366" t="s">
        <v>1</v>
      </c>
      <c r="F366" t="s">
        <v>2</v>
      </c>
      <c r="G366">
        <v>81.48</v>
      </c>
      <c r="H366">
        <v>17.5</v>
      </c>
      <c r="K366">
        <v>0</v>
      </c>
      <c r="L366">
        <v>0</v>
      </c>
      <c r="M366">
        <f t="shared" si="75"/>
        <v>1</v>
      </c>
      <c r="N366">
        <f t="shared" si="76"/>
        <v>0</v>
      </c>
      <c r="O366">
        <f t="shared" si="77"/>
        <v>0</v>
      </c>
      <c r="P366">
        <f t="shared" si="78"/>
        <v>0</v>
      </c>
      <c r="Q366">
        <f t="shared" si="79"/>
        <v>1</v>
      </c>
      <c r="R366">
        <f t="shared" si="80"/>
        <v>0</v>
      </c>
      <c r="S366">
        <f t="shared" si="81"/>
        <v>0</v>
      </c>
      <c r="T366" s="2">
        <f t="shared" si="82"/>
        <v>0.24661579002748063</v>
      </c>
      <c r="U366">
        <f t="shared" si="83"/>
        <v>0.88959668077899279</v>
      </c>
      <c r="V366">
        <v>1</v>
      </c>
      <c r="W366" s="2">
        <f t="shared" si="84"/>
        <v>-2.1247828702266909</v>
      </c>
      <c r="X366" s="2">
        <f t="shared" si="85"/>
        <v>0.11945890353560264</v>
      </c>
      <c r="Y366" s="2">
        <f t="shared" si="86"/>
        <v>0.10671128985469133</v>
      </c>
      <c r="Z366" s="1">
        <f t="shared" si="89"/>
        <v>0.10671128985469133</v>
      </c>
      <c r="AA366">
        <f t="shared" si="87"/>
        <v>-2.237628316949523</v>
      </c>
      <c r="AB366">
        <f t="shared" si="88"/>
        <v>0</v>
      </c>
    </row>
    <row r="367" spans="1:28" hidden="1" x14ac:dyDescent="0.25">
      <c r="A367" t="s">
        <v>0</v>
      </c>
      <c r="B367">
        <v>59</v>
      </c>
      <c r="C367" t="s">
        <v>5</v>
      </c>
      <c r="D367" t="s">
        <v>8</v>
      </c>
      <c r="E367" t="s">
        <v>1</v>
      </c>
      <c r="F367" t="s">
        <v>2</v>
      </c>
      <c r="G367">
        <v>91.59</v>
      </c>
      <c r="H367">
        <v>31.9</v>
      </c>
      <c r="K367">
        <v>0</v>
      </c>
      <c r="L367">
        <v>0</v>
      </c>
      <c r="M367">
        <f t="shared" si="75"/>
        <v>1</v>
      </c>
      <c r="N367">
        <f t="shared" si="76"/>
        <v>0</v>
      </c>
      <c r="O367">
        <f t="shared" si="77"/>
        <v>0</v>
      </c>
      <c r="P367">
        <f t="shared" si="78"/>
        <v>0</v>
      </c>
      <c r="Q367">
        <f t="shared" si="79"/>
        <v>0</v>
      </c>
      <c r="R367">
        <f t="shared" si="80"/>
        <v>1</v>
      </c>
      <c r="S367">
        <f t="shared" si="81"/>
        <v>0</v>
      </c>
      <c r="T367" s="2">
        <f t="shared" si="82"/>
        <v>0.30765682779837633</v>
      </c>
      <c r="U367">
        <f t="shared" si="83"/>
        <v>0.52178163014339485</v>
      </c>
      <c r="V367">
        <v>1</v>
      </c>
      <c r="W367" s="2">
        <f t="shared" si="84"/>
        <v>-2.6777383565254294</v>
      </c>
      <c r="X367" s="2">
        <f t="shared" si="85"/>
        <v>6.8718395048072312E-2</v>
      </c>
      <c r="Y367" s="2">
        <f t="shared" si="86"/>
        <v>6.4299814961995924E-2</v>
      </c>
      <c r="Z367" s="1">
        <f t="shared" si="89"/>
        <v>6.4299814961995924E-2</v>
      </c>
      <c r="AA367">
        <f t="shared" si="87"/>
        <v>-2.7441985254721608</v>
      </c>
      <c r="AB367">
        <f t="shared" si="88"/>
        <v>0</v>
      </c>
    </row>
    <row r="368" spans="1:28" hidden="1" x14ac:dyDescent="0.25">
      <c r="A368" t="s">
        <v>0</v>
      </c>
      <c r="B368">
        <v>67</v>
      </c>
      <c r="C368" t="s">
        <v>3</v>
      </c>
      <c r="D368" t="s">
        <v>6</v>
      </c>
      <c r="E368" t="s">
        <v>1</v>
      </c>
      <c r="F368" t="s">
        <v>2</v>
      </c>
      <c r="G368">
        <v>94.62</v>
      </c>
      <c r="H368">
        <v>27.7</v>
      </c>
      <c r="K368">
        <v>1</v>
      </c>
      <c r="L368">
        <v>0</v>
      </c>
      <c r="M368">
        <f t="shared" si="75"/>
        <v>1</v>
      </c>
      <c r="N368">
        <f t="shared" si="76"/>
        <v>0</v>
      </c>
      <c r="O368">
        <f t="shared" si="77"/>
        <v>0</v>
      </c>
      <c r="P368">
        <f t="shared" si="78"/>
        <v>0</v>
      </c>
      <c r="Q368">
        <f t="shared" si="79"/>
        <v>0</v>
      </c>
      <c r="R368">
        <f t="shared" si="80"/>
        <v>0</v>
      </c>
      <c r="S368">
        <f t="shared" si="81"/>
        <v>1</v>
      </c>
      <c r="T368" s="2">
        <f t="shared" si="82"/>
        <v>0.32716506379582944</v>
      </c>
      <c r="U368">
        <f t="shared" si="83"/>
        <v>0.68438382556572708</v>
      </c>
      <c r="V368">
        <v>1</v>
      </c>
      <c r="W368" s="2">
        <f t="shared" si="84"/>
        <v>2.120604510046225</v>
      </c>
      <c r="X368" s="2">
        <f t="shared" si="85"/>
        <v>8.3361752665360296</v>
      </c>
      <c r="Y368" s="2">
        <f t="shared" si="86"/>
        <v>0.89288975715951546</v>
      </c>
      <c r="Z368" s="1">
        <f t="shared" si="89"/>
        <v>0.89288975715951546</v>
      </c>
      <c r="AA368">
        <f t="shared" si="87"/>
        <v>-0.11329215795547769</v>
      </c>
      <c r="AB368">
        <f t="shared" si="88"/>
        <v>1</v>
      </c>
    </row>
    <row r="369" spans="1:28" hidden="1" x14ac:dyDescent="0.25">
      <c r="A369" t="s">
        <v>7</v>
      </c>
      <c r="B369">
        <v>69</v>
      </c>
      <c r="C369" t="s">
        <v>3</v>
      </c>
      <c r="D369" t="s">
        <v>8</v>
      </c>
      <c r="E369" t="s">
        <v>1</v>
      </c>
      <c r="F369" t="s">
        <v>11</v>
      </c>
      <c r="G369">
        <v>200.5</v>
      </c>
      <c r="H369">
        <v>41.2</v>
      </c>
      <c r="K369">
        <v>0</v>
      </c>
      <c r="L369">
        <v>1</v>
      </c>
      <c r="M369">
        <f t="shared" si="75"/>
        <v>0</v>
      </c>
      <c r="N369">
        <f t="shared" si="76"/>
        <v>0</v>
      </c>
      <c r="O369">
        <f t="shared" si="77"/>
        <v>1</v>
      </c>
      <c r="P369">
        <f t="shared" si="78"/>
        <v>0</v>
      </c>
      <c r="Q369">
        <f t="shared" si="79"/>
        <v>0</v>
      </c>
      <c r="R369">
        <f t="shared" si="80"/>
        <v>1</v>
      </c>
      <c r="S369">
        <f t="shared" si="81"/>
        <v>0</v>
      </c>
      <c r="T369" s="2">
        <f t="shared" si="82"/>
        <v>0.92858902664981235</v>
      </c>
      <c r="U369">
        <f t="shared" si="83"/>
        <v>0.72117475438086609</v>
      </c>
      <c r="V369">
        <v>1</v>
      </c>
      <c r="W369" s="2">
        <f t="shared" si="84"/>
        <v>2.5627623391258667</v>
      </c>
      <c r="X369" s="2">
        <f t="shared" si="85"/>
        <v>12.971599828803811</v>
      </c>
      <c r="Y369" s="2">
        <f t="shared" si="86"/>
        <v>0.92842623520189849</v>
      </c>
      <c r="Z369" s="1">
        <f t="shared" si="89"/>
        <v>0.92842623520189849</v>
      </c>
      <c r="AA369">
        <f t="shared" si="87"/>
        <v>-7.4264346469811129E-2</v>
      </c>
      <c r="AB369">
        <f t="shared" si="88"/>
        <v>1</v>
      </c>
    </row>
    <row r="370" spans="1:28" hidden="1" x14ac:dyDescent="0.25">
      <c r="A370" t="s">
        <v>0</v>
      </c>
      <c r="B370">
        <v>43</v>
      </c>
      <c r="C370" t="s">
        <v>5</v>
      </c>
      <c r="D370" t="s">
        <v>6</v>
      </c>
      <c r="E370" t="s">
        <v>1</v>
      </c>
      <c r="F370" t="s">
        <v>2</v>
      </c>
      <c r="G370">
        <v>70.41</v>
      </c>
      <c r="H370">
        <v>47.6</v>
      </c>
      <c r="K370">
        <v>0</v>
      </c>
      <c r="L370">
        <v>0</v>
      </c>
      <c r="M370">
        <f t="shared" si="75"/>
        <v>1</v>
      </c>
      <c r="N370">
        <f t="shared" si="76"/>
        <v>0</v>
      </c>
      <c r="O370">
        <f t="shared" si="77"/>
        <v>0</v>
      </c>
      <c r="P370">
        <f t="shared" si="78"/>
        <v>0</v>
      </c>
      <c r="Q370">
        <f t="shared" si="79"/>
        <v>0</v>
      </c>
      <c r="R370">
        <f t="shared" si="80"/>
        <v>0</v>
      </c>
      <c r="S370">
        <f t="shared" si="81"/>
        <v>1</v>
      </c>
      <c r="T370" s="2">
        <f t="shared" si="82"/>
        <v>0.18802467187428976</v>
      </c>
      <c r="U370">
        <f t="shared" si="83"/>
        <v>0.21298426993194242</v>
      </c>
      <c r="V370">
        <v>1</v>
      </c>
      <c r="W370" s="2">
        <f t="shared" si="84"/>
        <v>-3.2828276435211792</v>
      </c>
      <c r="X370" s="2">
        <f t="shared" si="85"/>
        <v>3.7522007798555981E-2</v>
      </c>
      <c r="Y370" s="2">
        <f t="shared" si="86"/>
        <v>3.6165023504582089E-2</v>
      </c>
      <c r="Z370" s="1">
        <f t="shared" si="89"/>
        <v>3.6165023504582089E-2</v>
      </c>
      <c r="AA370">
        <f t="shared" si="87"/>
        <v>-3.3196628287548746</v>
      </c>
      <c r="AB370">
        <f t="shared" si="88"/>
        <v>0</v>
      </c>
    </row>
    <row r="371" spans="1:28" hidden="1" x14ac:dyDescent="0.25">
      <c r="A371" t="s">
        <v>7</v>
      </c>
      <c r="B371">
        <v>43</v>
      </c>
      <c r="C371" t="s">
        <v>3</v>
      </c>
      <c r="D371" t="s">
        <v>6</v>
      </c>
      <c r="E371" t="s">
        <v>1</v>
      </c>
      <c r="F371" t="s">
        <v>2</v>
      </c>
      <c r="G371">
        <v>82.33</v>
      </c>
      <c r="H371">
        <v>40.200000000000003</v>
      </c>
      <c r="K371">
        <v>1</v>
      </c>
      <c r="L371">
        <v>0</v>
      </c>
      <c r="M371">
        <f t="shared" si="75"/>
        <v>1</v>
      </c>
      <c r="N371">
        <f t="shared" si="76"/>
        <v>0</v>
      </c>
      <c r="O371">
        <f t="shared" si="77"/>
        <v>0</v>
      </c>
      <c r="P371">
        <f t="shared" si="78"/>
        <v>0</v>
      </c>
      <c r="Q371">
        <f t="shared" si="79"/>
        <v>0</v>
      </c>
      <c r="R371">
        <f t="shared" si="80"/>
        <v>0</v>
      </c>
      <c r="S371">
        <f t="shared" si="81"/>
        <v>1</v>
      </c>
      <c r="T371" s="2">
        <f t="shared" si="82"/>
        <v>0.25148639430526587</v>
      </c>
      <c r="U371">
        <f t="shared" si="83"/>
        <v>0.21298426993194242</v>
      </c>
      <c r="V371">
        <v>1</v>
      </c>
      <c r="W371" s="2">
        <f t="shared" si="84"/>
        <v>1.436790720478643</v>
      </c>
      <c r="X371" s="2">
        <f t="shared" si="85"/>
        <v>4.2071721365877153</v>
      </c>
      <c r="Y371" s="2">
        <f t="shared" si="86"/>
        <v>0.80795718409737372</v>
      </c>
      <c r="Z371" s="1">
        <f t="shared" si="89"/>
        <v>0.80795718409737372</v>
      </c>
      <c r="AA371">
        <f t="shared" si="87"/>
        <v>-0.21324621184355805</v>
      </c>
      <c r="AB371">
        <f t="shared" si="88"/>
        <v>1</v>
      </c>
    </row>
    <row r="372" spans="1:28" hidden="1" x14ac:dyDescent="0.25">
      <c r="A372" t="s">
        <v>0</v>
      </c>
      <c r="B372">
        <v>57</v>
      </c>
      <c r="C372" t="s">
        <v>5</v>
      </c>
      <c r="D372" t="s">
        <v>4</v>
      </c>
      <c r="E372" t="s">
        <v>1</v>
      </c>
      <c r="F372" t="s">
        <v>2</v>
      </c>
      <c r="G372">
        <v>92.73</v>
      </c>
      <c r="H372">
        <v>33.4</v>
      </c>
      <c r="K372">
        <v>1</v>
      </c>
      <c r="L372">
        <v>1</v>
      </c>
      <c r="M372">
        <f t="shared" si="75"/>
        <v>1</v>
      </c>
      <c r="N372">
        <f t="shared" si="76"/>
        <v>0</v>
      </c>
      <c r="O372">
        <f t="shared" si="77"/>
        <v>0</v>
      </c>
      <c r="P372">
        <f t="shared" si="78"/>
        <v>0</v>
      </c>
      <c r="Q372">
        <f t="shared" si="79"/>
        <v>1</v>
      </c>
      <c r="R372">
        <f t="shared" si="80"/>
        <v>0</v>
      </c>
      <c r="S372">
        <f t="shared" si="81"/>
        <v>0</v>
      </c>
      <c r="T372" s="2">
        <f t="shared" si="82"/>
        <v>0.31493680035632365</v>
      </c>
      <c r="U372">
        <f t="shared" si="83"/>
        <v>0.47937739371549898</v>
      </c>
      <c r="V372">
        <v>1</v>
      </c>
      <c r="W372" s="2">
        <f t="shared" si="84"/>
        <v>6.9320958781845086</v>
      </c>
      <c r="X372" s="2">
        <f t="shared" si="85"/>
        <v>1024.6392497754796</v>
      </c>
      <c r="Y372" s="2">
        <f t="shared" si="86"/>
        <v>0.9990249983118149</v>
      </c>
      <c r="Z372" s="1">
        <f t="shared" si="89"/>
        <v>0.9990249983118149</v>
      </c>
      <c r="AA372">
        <f t="shared" si="87"/>
        <v>-9.7547731151190697E-4</v>
      </c>
      <c r="AB372">
        <f t="shared" si="88"/>
        <v>1</v>
      </c>
    </row>
    <row r="373" spans="1:28" hidden="1" x14ac:dyDescent="0.25">
      <c r="A373" t="s">
        <v>0</v>
      </c>
      <c r="B373">
        <v>77</v>
      </c>
      <c r="C373" t="s">
        <v>3</v>
      </c>
      <c r="D373" t="s">
        <v>4</v>
      </c>
      <c r="E373" t="s">
        <v>1</v>
      </c>
      <c r="F373" t="s">
        <v>2</v>
      </c>
      <c r="G373">
        <v>81.64</v>
      </c>
      <c r="H373">
        <v>25.9</v>
      </c>
      <c r="K373">
        <v>0</v>
      </c>
      <c r="L373">
        <v>1</v>
      </c>
      <c r="M373">
        <f t="shared" si="75"/>
        <v>1</v>
      </c>
      <c r="N373">
        <f t="shared" si="76"/>
        <v>0</v>
      </c>
      <c r="O373">
        <f t="shared" si="77"/>
        <v>0</v>
      </c>
      <c r="P373">
        <f t="shared" si="78"/>
        <v>0</v>
      </c>
      <c r="Q373">
        <f t="shared" si="79"/>
        <v>1</v>
      </c>
      <c r="R373">
        <f t="shared" si="80"/>
        <v>0</v>
      </c>
      <c r="S373">
        <f t="shared" si="81"/>
        <v>0</v>
      </c>
      <c r="T373" s="2">
        <f t="shared" si="82"/>
        <v>0.24752873273264347</v>
      </c>
      <c r="U373">
        <f t="shared" si="83"/>
        <v>0.84415979529983132</v>
      </c>
      <c r="V373">
        <v>1</v>
      </c>
      <c r="W373" s="2">
        <f t="shared" si="84"/>
        <v>2.7118036998972044</v>
      </c>
      <c r="X373" s="2">
        <f t="shared" si="85"/>
        <v>15.056408279903392</v>
      </c>
      <c r="Y373" s="2">
        <f t="shared" si="86"/>
        <v>0.93771957074287737</v>
      </c>
      <c r="Z373" s="1">
        <f t="shared" si="89"/>
        <v>0.93771957074287737</v>
      </c>
      <c r="AA373">
        <f t="shared" si="87"/>
        <v>-6.43043397677662E-2</v>
      </c>
      <c r="AB373">
        <f t="shared" si="88"/>
        <v>1</v>
      </c>
    </row>
    <row r="374" spans="1:28" hidden="1" x14ac:dyDescent="0.25">
      <c r="A374" t="s">
        <v>7</v>
      </c>
      <c r="B374">
        <v>79</v>
      </c>
      <c r="C374" t="s">
        <v>5</v>
      </c>
      <c r="D374" t="s">
        <v>4</v>
      </c>
      <c r="E374" t="s">
        <v>1</v>
      </c>
      <c r="F374" t="s">
        <v>9</v>
      </c>
      <c r="G374">
        <v>80.709999999999994</v>
      </c>
      <c r="H374">
        <v>26.7</v>
      </c>
      <c r="K374">
        <v>0</v>
      </c>
      <c r="L374">
        <v>0</v>
      </c>
      <c r="M374">
        <f t="shared" si="75"/>
        <v>0</v>
      </c>
      <c r="N374">
        <f t="shared" si="76"/>
        <v>1</v>
      </c>
      <c r="O374">
        <f t="shared" si="77"/>
        <v>0</v>
      </c>
      <c r="P374">
        <f t="shared" si="78"/>
        <v>0</v>
      </c>
      <c r="Q374">
        <f t="shared" si="79"/>
        <v>1</v>
      </c>
      <c r="R374">
        <f t="shared" si="80"/>
        <v>0</v>
      </c>
      <c r="S374">
        <f t="shared" si="81"/>
        <v>0</v>
      </c>
      <c r="T374" s="2">
        <f t="shared" si="82"/>
        <v>0.24224759215773561</v>
      </c>
      <c r="U374">
        <f t="shared" si="83"/>
        <v>0.86822593526024505</v>
      </c>
      <c r="V374">
        <v>1</v>
      </c>
      <c r="W374" s="2">
        <f t="shared" si="84"/>
        <v>4.8519989911812962</v>
      </c>
      <c r="X374" s="2">
        <f t="shared" si="85"/>
        <v>127.99599715208525</v>
      </c>
      <c r="Y374" s="2">
        <f t="shared" si="86"/>
        <v>0.99224782146673129</v>
      </c>
      <c r="Z374" s="1">
        <f t="shared" si="89"/>
        <v>0.99224782146673129</v>
      </c>
      <c r="AA374">
        <f t="shared" si="87"/>
        <v>-7.7823828701442015E-3</v>
      </c>
      <c r="AB374">
        <f t="shared" si="88"/>
        <v>1</v>
      </c>
    </row>
    <row r="375" spans="1:28" hidden="1" x14ac:dyDescent="0.25">
      <c r="A375" t="s">
        <v>0</v>
      </c>
      <c r="B375">
        <v>78</v>
      </c>
      <c r="C375" t="s">
        <v>5</v>
      </c>
      <c r="D375" t="s">
        <v>6</v>
      </c>
      <c r="E375" t="s">
        <v>10</v>
      </c>
      <c r="F375" t="s">
        <v>9</v>
      </c>
      <c r="G375">
        <v>166.49</v>
      </c>
      <c r="H375">
        <v>35.1</v>
      </c>
      <c r="K375">
        <v>0</v>
      </c>
      <c r="L375">
        <v>0</v>
      </c>
      <c r="M375">
        <f t="shared" si="75"/>
        <v>0</v>
      </c>
      <c r="N375">
        <f t="shared" si="76"/>
        <v>1</v>
      </c>
      <c r="O375">
        <f t="shared" si="77"/>
        <v>0</v>
      </c>
      <c r="P375">
        <f t="shared" si="78"/>
        <v>0</v>
      </c>
      <c r="Q375">
        <f t="shared" si="79"/>
        <v>0</v>
      </c>
      <c r="R375">
        <f t="shared" si="80"/>
        <v>0</v>
      </c>
      <c r="S375">
        <f t="shared" si="81"/>
        <v>1</v>
      </c>
      <c r="T375" s="2">
        <f t="shared" si="82"/>
        <v>0.80257231432563647</v>
      </c>
      <c r="U375">
        <f t="shared" si="83"/>
        <v>0.8565333521274392</v>
      </c>
      <c r="V375">
        <v>1</v>
      </c>
      <c r="W375" s="2">
        <f t="shared" si="84"/>
        <v>4.9028903970916184</v>
      </c>
      <c r="X375" s="2">
        <f t="shared" si="85"/>
        <v>134.6784919693778</v>
      </c>
      <c r="Y375" s="2">
        <f t="shared" si="86"/>
        <v>0.99262963506238189</v>
      </c>
      <c r="Z375" s="1">
        <f t="shared" si="89"/>
        <v>0.99262963506238189</v>
      </c>
      <c r="AA375">
        <f t="shared" si="87"/>
        <v>-7.3976602777201268E-3</v>
      </c>
      <c r="AB375">
        <f t="shared" si="88"/>
        <v>1</v>
      </c>
    </row>
    <row r="376" spans="1:28" hidden="1" x14ac:dyDescent="0.25">
      <c r="A376" t="s">
        <v>0</v>
      </c>
      <c r="B376">
        <v>79</v>
      </c>
      <c r="C376" t="s">
        <v>5</v>
      </c>
      <c r="D376" t="s">
        <v>4</v>
      </c>
      <c r="E376" t="s">
        <v>1</v>
      </c>
      <c r="F376" t="s">
        <v>2</v>
      </c>
      <c r="G376">
        <v>246.58</v>
      </c>
      <c r="H376">
        <v>28.5</v>
      </c>
      <c r="K376">
        <v>0</v>
      </c>
      <c r="L376">
        <v>1</v>
      </c>
      <c r="M376">
        <f t="shared" si="75"/>
        <v>1</v>
      </c>
      <c r="N376">
        <f t="shared" si="76"/>
        <v>0</v>
      </c>
      <c r="O376">
        <f t="shared" si="77"/>
        <v>0</v>
      </c>
      <c r="P376">
        <f t="shared" si="78"/>
        <v>0</v>
      </c>
      <c r="Q376">
        <f t="shared" si="79"/>
        <v>1</v>
      </c>
      <c r="R376">
        <f t="shared" si="80"/>
        <v>0</v>
      </c>
      <c r="S376">
        <f t="shared" si="81"/>
        <v>0</v>
      </c>
      <c r="T376" s="2">
        <f t="shared" si="82"/>
        <v>0.98921825685080922</v>
      </c>
      <c r="U376">
        <f t="shared" si="83"/>
        <v>0.86822593526024505</v>
      </c>
      <c r="V376">
        <v>1</v>
      </c>
      <c r="W376" s="2">
        <f t="shared" si="84"/>
        <v>3.0987960381489388</v>
      </c>
      <c r="X376" s="2">
        <f t="shared" si="85"/>
        <v>22.171241876705572</v>
      </c>
      <c r="Y376" s="2">
        <f t="shared" si="86"/>
        <v>0.95684305548571758</v>
      </c>
      <c r="Z376" s="1">
        <f t="shared" si="89"/>
        <v>0.95684305548571758</v>
      </c>
      <c r="AA376">
        <f t="shared" si="87"/>
        <v>-4.4115897335717739E-2</v>
      </c>
      <c r="AB376">
        <f t="shared" si="88"/>
        <v>1</v>
      </c>
    </row>
    <row r="377" spans="1:28" hidden="1" x14ac:dyDescent="0.25">
      <c r="A377" t="s">
        <v>7</v>
      </c>
      <c r="B377">
        <v>56</v>
      </c>
      <c r="C377" t="s">
        <v>3</v>
      </c>
      <c r="D377" t="s">
        <v>6</v>
      </c>
      <c r="E377" t="s">
        <v>10</v>
      </c>
      <c r="F377" t="s">
        <v>2</v>
      </c>
      <c r="G377">
        <v>101.62</v>
      </c>
      <c r="H377">
        <v>27.5</v>
      </c>
      <c r="K377">
        <v>1</v>
      </c>
      <c r="L377">
        <v>0</v>
      </c>
      <c r="M377">
        <f t="shared" si="75"/>
        <v>1</v>
      </c>
      <c r="N377">
        <f t="shared" si="76"/>
        <v>0</v>
      </c>
      <c r="O377">
        <f t="shared" si="77"/>
        <v>0</v>
      </c>
      <c r="P377">
        <f t="shared" si="78"/>
        <v>0</v>
      </c>
      <c r="Q377">
        <f t="shared" si="79"/>
        <v>0</v>
      </c>
      <c r="R377">
        <f t="shared" si="80"/>
        <v>0</v>
      </c>
      <c r="S377">
        <f t="shared" si="81"/>
        <v>1</v>
      </c>
      <c r="T377" s="2">
        <f t="shared" si="82"/>
        <v>0.37400148981357906</v>
      </c>
      <c r="U377">
        <f t="shared" si="83"/>
        <v>0.45823266581681643</v>
      </c>
      <c r="V377">
        <v>1</v>
      </c>
      <c r="W377" s="2">
        <f t="shared" si="84"/>
        <v>1.8322236558627856</v>
      </c>
      <c r="X377" s="2">
        <f t="shared" si="85"/>
        <v>6.2477641007505174</v>
      </c>
      <c r="Y377" s="2">
        <f t="shared" si="86"/>
        <v>0.8620264144777493</v>
      </c>
      <c r="Z377" s="1">
        <f t="shared" si="89"/>
        <v>0.8620264144777493</v>
      </c>
      <c r="AA377">
        <f t="shared" si="87"/>
        <v>-0.14846936554228976</v>
      </c>
      <c r="AB377">
        <f t="shared" si="88"/>
        <v>1</v>
      </c>
    </row>
    <row r="378" spans="1:28" hidden="1" x14ac:dyDescent="0.25">
      <c r="A378" t="s">
        <v>7</v>
      </c>
      <c r="B378">
        <v>80</v>
      </c>
      <c r="C378" t="s">
        <v>5</v>
      </c>
      <c r="D378" t="s">
        <v>6</v>
      </c>
      <c r="E378" t="s">
        <v>1</v>
      </c>
      <c r="F378" t="s">
        <v>9</v>
      </c>
      <c r="G378">
        <v>65.25</v>
      </c>
      <c r="H378">
        <v>29.2</v>
      </c>
      <c r="K378">
        <v>0</v>
      </c>
      <c r="L378">
        <v>0</v>
      </c>
      <c r="M378">
        <f t="shared" si="75"/>
        <v>0</v>
      </c>
      <c r="N378">
        <f t="shared" si="76"/>
        <v>1</v>
      </c>
      <c r="O378">
        <f t="shared" si="77"/>
        <v>0</v>
      </c>
      <c r="P378">
        <f t="shared" si="78"/>
        <v>0</v>
      </c>
      <c r="Q378">
        <f t="shared" si="79"/>
        <v>0</v>
      </c>
      <c r="R378">
        <f t="shared" si="80"/>
        <v>0</v>
      </c>
      <c r="S378">
        <f t="shared" si="81"/>
        <v>1</v>
      </c>
      <c r="T378" s="2">
        <f t="shared" si="82"/>
        <v>0.16392995467635499</v>
      </c>
      <c r="U378">
        <f t="shared" si="83"/>
        <v>0.87924383586294119</v>
      </c>
      <c r="V378">
        <v>1</v>
      </c>
      <c r="W378" s="2">
        <f t="shared" si="84"/>
        <v>4.6293418264342101</v>
      </c>
      <c r="X378" s="2">
        <f t="shared" si="85"/>
        <v>102.44661426266258</v>
      </c>
      <c r="Y378" s="2">
        <f t="shared" si="86"/>
        <v>0.99033317806360599</v>
      </c>
      <c r="Z378" s="1">
        <f t="shared" si="89"/>
        <v>0.99033317806360599</v>
      </c>
      <c r="AA378">
        <f t="shared" si="87"/>
        <v>-9.7138489729701512E-3</v>
      </c>
      <c r="AB378">
        <f t="shared" si="88"/>
        <v>1</v>
      </c>
    </row>
    <row r="379" spans="1:28" hidden="1" x14ac:dyDescent="0.25">
      <c r="A379" t="s">
        <v>0</v>
      </c>
      <c r="B379">
        <v>75</v>
      </c>
      <c r="C379" t="s">
        <v>3</v>
      </c>
      <c r="D379" t="s">
        <v>4</v>
      </c>
      <c r="E379" t="s">
        <v>1</v>
      </c>
      <c r="F379" t="s">
        <v>2</v>
      </c>
      <c r="G379">
        <v>228.22</v>
      </c>
      <c r="H379">
        <v>26.6</v>
      </c>
      <c r="K379">
        <v>1</v>
      </c>
      <c r="L379">
        <v>0</v>
      </c>
      <c r="M379">
        <f t="shared" si="75"/>
        <v>1</v>
      </c>
      <c r="N379">
        <f t="shared" si="76"/>
        <v>0</v>
      </c>
      <c r="O379">
        <f t="shared" si="77"/>
        <v>0</v>
      </c>
      <c r="P379">
        <f t="shared" si="78"/>
        <v>0</v>
      </c>
      <c r="Q379">
        <f t="shared" si="79"/>
        <v>1</v>
      </c>
      <c r="R379">
        <f t="shared" si="80"/>
        <v>0</v>
      </c>
      <c r="S379">
        <f t="shared" si="81"/>
        <v>0</v>
      </c>
      <c r="T379" s="2">
        <f t="shared" si="82"/>
        <v>0.97536387175562178</v>
      </c>
      <c r="U379">
        <f t="shared" si="83"/>
        <v>0.8173627710966016</v>
      </c>
      <c r="V379">
        <v>1</v>
      </c>
      <c r="W379" s="2">
        <f t="shared" si="84"/>
        <v>2.8130533110905671</v>
      </c>
      <c r="X379" s="2">
        <f t="shared" si="85"/>
        <v>16.660710969872145</v>
      </c>
      <c r="Y379" s="2">
        <f t="shared" si="86"/>
        <v>0.94337713800390455</v>
      </c>
      <c r="Z379" s="1">
        <f t="shared" si="89"/>
        <v>0.94337713800390455</v>
      </c>
      <c r="AA379">
        <f t="shared" si="87"/>
        <v>-5.8289142044541345E-2</v>
      </c>
      <c r="AB379">
        <f t="shared" si="88"/>
        <v>1</v>
      </c>
    </row>
    <row r="380" spans="1:28" hidden="1" x14ac:dyDescent="0.25">
      <c r="A380" t="s">
        <v>7</v>
      </c>
      <c r="B380">
        <v>52</v>
      </c>
      <c r="C380" t="s">
        <v>3</v>
      </c>
      <c r="D380" t="s">
        <v>6</v>
      </c>
      <c r="E380" t="s">
        <v>1</v>
      </c>
      <c r="F380" t="s">
        <v>2</v>
      </c>
      <c r="G380">
        <v>88.69</v>
      </c>
      <c r="H380">
        <v>22.9</v>
      </c>
      <c r="K380">
        <v>0</v>
      </c>
      <c r="L380">
        <v>0</v>
      </c>
      <c r="M380">
        <f t="shared" si="75"/>
        <v>1</v>
      </c>
      <c r="N380">
        <f t="shared" si="76"/>
        <v>0</v>
      </c>
      <c r="O380">
        <f t="shared" si="77"/>
        <v>0</v>
      </c>
      <c r="P380">
        <f t="shared" si="78"/>
        <v>0</v>
      </c>
      <c r="Q380">
        <f t="shared" si="79"/>
        <v>0</v>
      </c>
      <c r="R380">
        <f t="shared" si="80"/>
        <v>0</v>
      </c>
      <c r="S380">
        <f t="shared" si="81"/>
        <v>1</v>
      </c>
      <c r="T380" s="2">
        <f t="shared" si="82"/>
        <v>0.28948069076579397</v>
      </c>
      <c r="U380">
        <f t="shared" si="83"/>
        <v>0.3754052279889119</v>
      </c>
      <c r="V380">
        <v>1</v>
      </c>
      <c r="W380" s="2">
        <f t="shared" si="84"/>
        <v>-3.0112483705372921</v>
      </c>
      <c r="X380" s="2">
        <f t="shared" si="85"/>
        <v>4.9230182873776895E-2</v>
      </c>
      <c r="Y380" s="2">
        <f t="shared" si="86"/>
        <v>4.692028849088048E-2</v>
      </c>
      <c r="Z380" s="1">
        <f t="shared" si="89"/>
        <v>4.692028849088048E-2</v>
      </c>
      <c r="AA380">
        <f t="shared" si="87"/>
        <v>-3.0593051066462746</v>
      </c>
      <c r="AB380">
        <f t="shared" si="88"/>
        <v>0</v>
      </c>
    </row>
    <row r="381" spans="1:28" hidden="1" x14ac:dyDescent="0.25">
      <c r="A381" t="s">
        <v>0</v>
      </c>
      <c r="B381">
        <v>77</v>
      </c>
      <c r="C381" t="s">
        <v>3</v>
      </c>
      <c r="D381" t="s">
        <v>4</v>
      </c>
      <c r="E381" t="s">
        <v>1</v>
      </c>
      <c r="F381" t="s">
        <v>2</v>
      </c>
      <c r="G381">
        <v>253.29</v>
      </c>
      <c r="H381">
        <v>48.6</v>
      </c>
      <c r="K381">
        <v>1</v>
      </c>
      <c r="L381">
        <v>0</v>
      </c>
      <c r="M381">
        <f t="shared" si="75"/>
        <v>1</v>
      </c>
      <c r="N381">
        <f t="shared" si="76"/>
        <v>0</v>
      </c>
      <c r="O381">
        <f t="shared" si="77"/>
        <v>0</v>
      </c>
      <c r="P381">
        <f t="shared" si="78"/>
        <v>0</v>
      </c>
      <c r="Q381">
        <f t="shared" si="79"/>
        <v>1</v>
      </c>
      <c r="R381">
        <f t="shared" si="80"/>
        <v>0</v>
      </c>
      <c r="S381">
        <f t="shared" si="81"/>
        <v>0</v>
      </c>
      <c r="T381" s="2">
        <f t="shared" si="82"/>
        <v>0.99222290101976562</v>
      </c>
      <c r="U381">
        <f t="shared" si="83"/>
        <v>0.84415979529983132</v>
      </c>
      <c r="V381">
        <v>1</v>
      </c>
      <c r="W381" s="2">
        <f t="shared" si="84"/>
        <v>2.8579172303594498</v>
      </c>
      <c r="X381" s="2">
        <f t="shared" si="85"/>
        <v>17.425196445553958</v>
      </c>
      <c r="Y381" s="2">
        <f t="shared" si="86"/>
        <v>0.94572649453399438</v>
      </c>
      <c r="Z381" s="1">
        <f t="shared" si="89"/>
        <v>0.94572649453399438</v>
      </c>
      <c r="AA381">
        <f t="shared" si="87"/>
        <v>-5.5801869561634264E-2</v>
      </c>
      <c r="AB381">
        <f t="shared" si="88"/>
        <v>1</v>
      </c>
    </row>
    <row r="382" spans="1:28" hidden="1" x14ac:dyDescent="0.25">
      <c r="A382" t="s">
        <v>0</v>
      </c>
      <c r="B382">
        <v>81</v>
      </c>
      <c r="C382" t="s">
        <v>3</v>
      </c>
      <c r="D382" t="s">
        <v>4</v>
      </c>
      <c r="E382" t="s">
        <v>1</v>
      </c>
      <c r="F382" t="s">
        <v>9</v>
      </c>
      <c r="G382">
        <v>241.89</v>
      </c>
      <c r="H382">
        <v>26.4</v>
      </c>
      <c r="K382">
        <v>1</v>
      </c>
      <c r="L382">
        <v>0</v>
      </c>
      <c r="M382">
        <f t="shared" si="75"/>
        <v>0</v>
      </c>
      <c r="N382">
        <f t="shared" si="76"/>
        <v>1</v>
      </c>
      <c r="O382">
        <f t="shared" si="77"/>
        <v>0</v>
      </c>
      <c r="P382">
        <f t="shared" si="78"/>
        <v>0</v>
      </c>
      <c r="Q382">
        <f t="shared" si="79"/>
        <v>1</v>
      </c>
      <c r="R382">
        <f t="shared" si="80"/>
        <v>0</v>
      </c>
      <c r="S382">
        <f t="shared" si="81"/>
        <v>0</v>
      </c>
      <c r="T382" s="2">
        <f t="shared" si="82"/>
        <v>0.98655902823016861</v>
      </c>
      <c r="U382">
        <f t="shared" si="83"/>
        <v>0.88959668077899279</v>
      </c>
      <c r="V382">
        <v>1</v>
      </c>
      <c r="W382" s="2">
        <f t="shared" si="84"/>
        <v>9.9258741873675138</v>
      </c>
      <c r="X382" s="2">
        <f t="shared" si="85"/>
        <v>20452.781918786983</v>
      </c>
      <c r="Y382" s="2">
        <f t="shared" si="86"/>
        <v>0.99995110928609821</v>
      </c>
      <c r="Z382" s="1">
        <f t="shared" si="89"/>
        <v>0.99995110928609821</v>
      </c>
      <c r="AA382">
        <f t="shared" si="87"/>
        <v>-4.8891909091703531E-5</v>
      </c>
      <c r="AB382">
        <f t="shared" si="88"/>
        <v>1</v>
      </c>
    </row>
    <row r="383" spans="1:28" hidden="1" x14ac:dyDescent="0.25">
      <c r="A383" t="s">
        <v>7</v>
      </c>
      <c r="B383">
        <v>59</v>
      </c>
      <c r="C383" t="s">
        <v>5</v>
      </c>
      <c r="D383" t="s">
        <v>8</v>
      </c>
      <c r="E383" t="s">
        <v>1</v>
      </c>
      <c r="F383" t="s">
        <v>9</v>
      </c>
      <c r="G383">
        <v>76.599999999999994</v>
      </c>
      <c r="H383">
        <v>27.7</v>
      </c>
      <c r="K383">
        <v>1</v>
      </c>
      <c r="L383">
        <v>0</v>
      </c>
      <c r="M383">
        <f t="shared" si="75"/>
        <v>0</v>
      </c>
      <c r="N383">
        <f t="shared" si="76"/>
        <v>1</v>
      </c>
      <c r="O383">
        <f t="shared" si="77"/>
        <v>0</v>
      </c>
      <c r="P383">
        <f t="shared" si="78"/>
        <v>0</v>
      </c>
      <c r="Q383">
        <f t="shared" si="79"/>
        <v>0</v>
      </c>
      <c r="R383">
        <f t="shared" si="80"/>
        <v>1</v>
      </c>
      <c r="S383">
        <f t="shared" si="81"/>
        <v>0</v>
      </c>
      <c r="T383" s="2">
        <f t="shared" si="82"/>
        <v>0.21965661021891722</v>
      </c>
      <c r="U383">
        <f t="shared" si="83"/>
        <v>0.52178163014339485</v>
      </c>
      <c r="V383">
        <v>1</v>
      </c>
      <c r="W383" s="2">
        <f t="shared" si="84"/>
        <v>8.9778337598326221</v>
      </c>
      <c r="X383" s="2">
        <f t="shared" si="85"/>
        <v>7925.4450891138176</v>
      </c>
      <c r="Y383" s="2">
        <f t="shared" si="86"/>
        <v>0.99987384003941771</v>
      </c>
      <c r="Z383" s="1">
        <f t="shared" si="89"/>
        <v>0.99987384003941771</v>
      </c>
      <c r="AA383">
        <f t="shared" si="87"/>
        <v>-1.2616791941952012E-4</v>
      </c>
      <c r="AB383">
        <f t="shared" si="88"/>
        <v>1</v>
      </c>
    </row>
    <row r="384" spans="1:28" hidden="1" x14ac:dyDescent="0.25">
      <c r="A384" t="s">
        <v>0</v>
      </c>
      <c r="B384">
        <v>67</v>
      </c>
      <c r="C384" t="s">
        <v>5</v>
      </c>
      <c r="D384" t="s">
        <v>4</v>
      </c>
      <c r="E384" t="s">
        <v>1</v>
      </c>
      <c r="F384" t="s">
        <v>9</v>
      </c>
      <c r="G384">
        <v>114.87</v>
      </c>
      <c r="H384">
        <v>24.9</v>
      </c>
      <c r="K384">
        <v>0</v>
      </c>
      <c r="L384">
        <v>0</v>
      </c>
      <c r="M384">
        <f t="shared" si="75"/>
        <v>0</v>
      </c>
      <c r="N384">
        <f t="shared" si="76"/>
        <v>1</v>
      </c>
      <c r="O384">
        <f t="shared" si="77"/>
        <v>0</v>
      </c>
      <c r="P384">
        <f t="shared" si="78"/>
        <v>0</v>
      </c>
      <c r="Q384">
        <f t="shared" si="79"/>
        <v>1</v>
      </c>
      <c r="R384">
        <f t="shared" si="80"/>
        <v>0</v>
      </c>
      <c r="S384">
        <f t="shared" si="81"/>
        <v>0</v>
      </c>
      <c r="T384" s="2">
        <f t="shared" si="82"/>
        <v>0.46737784347696637</v>
      </c>
      <c r="U384">
        <f t="shared" si="83"/>
        <v>0.68438382556572708</v>
      </c>
      <c r="V384">
        <v>1</v>
      </c>
      <c r="W384" s="2">
        <f t="shared" si="84"/>
        <v>4.7068303062061752</v>
      </c>
      <c r="X384" s="2">
        <f t="shared" si="85"/>
        <v>110.70071584293284</v>
      </c>
      <c r="Y384" s="2">
        <f t="shared" si="86"/>
        <v>0.99104750589596813</v>
      </c>
      <c r="Z384" s="1">
        <f t="shared" si="89"/>
        <v>0.99104750589596813</v>
      </c>
      <c r="AA384">
        <f t="shared" si="87"/>
        <v>-8.9928084691505115E-3</v>
      </c>
      <c r="AB384">
        <f t="shared" si="88"/>
        <v>1</v>
      </c>
    </row>
    <row r="385" spans="1:28" hidden="1" x14ac:dyDescent="0.25">
      <c r="A385" t="s">
        <v>7</v>
      </c>
      <c r="B385">
        <v>52</v>
      </c>
      <c r="C385" t="s">
        <v>3</v>
      </c>
      <c r="D385" t="s">
        <v>6</v>
      </c>
      <c r="E385" t="s">
        <v>1</v>
      </c>
      <c r="F385" t="s">
        <v>11</v>
      </c>
      <c r="G385">
        <v>68.349999999999994</v>
      </c>
      <c r="H385">
        <v>25.9</v>
      </c>
      <c r="K385">
        <v>0</v>
      </c>
      <c r="L385">
        <v>0</v>
      </c>
      <c r="M385">
        <f t="shared" si="75"/>
        <v>0</v>
      </c>
      <c r="N385">
        <f t="shared" si="76"/>
        <v>0</v>
      </c>
      <c r="O385">
        <f t="shared" si="77"/>
        <v>1</v>
      </c>
      <c r="P385">
        <f t="shared" si="78"/>
        <v>0</v>
      </c>
      <c r="Q385">
        <f t="shared" si="79"/>
        <v>0</v>
      </c>
      <c r="R385">
        <f t="shared" si="80"/>
        <v>0</v>
      </c>
      <c r="S385">
        <f t="shared" si="81"/>
        <v>1</v>
      </c>
      <c r="T385" s="2">
        <f t="shared" si="82"/>
        <v>0.17815463117859559</v>
      </c>
      <c r="U385">
        <f t="shared" si="83"/>
        <v>0.3754052279889119</v>
      </c>
      <c r="V385">
        <v>1</v>
      </c>
      <c r="W385" s="2">
        <f t="shared" si="84"/>
        <v>-3.2927189856527743</v>
      </c>
      <c r="X385" s="2">
        <f t="shared" si="85"/>
        <v>3.7152694296148751E-2</v>
      </c>
      <c r="Y385" s="2">
        <f t="shared" si="86"/>
        <v>3.582181726998452E-2</v>
      </c>
      <c r="Z385" s="1">
        <f t="shared" si="89"/>
        <v>3.582181726998452E-2</v>
      </c>
      <c r="AA385">
        <f t="shared" si="87"/>
        <v>-3.3291981502477301</v>
      </c>
      <c r="AB385">
        <f t="shared" si="88"/>
        <v>0</v>
      </c>
    </row>
    <row r="386" spans="1:28" hidden="1" x14ac:dyDescent="0.25">
      <c r="A386" t="s">
        <v>7</v>
      </c>
      <c r="B386">
        <v>78</v>
      </c>
      <c r="C386" t="s">
        <v>3</v>
      </c>
      <c r="D386" t="s">
        <v>6</v>
      </c>
      <c r="E386" t="s">
        <v>1</v>
      </c>
      <c r="F386" t="s">
        <v>9</v>
      </c>
      <c r="G386">
        <v>69.38</v>
      </c>
      <c r="H386">
        <v>19.3</v>
      </c>
      <c r="K386">
        <v>1</v>
      </c>
      <c r="L386">
        <v>0</v>
      </c>
      <c r="M386">
        <f t="shared" ref="M386:M449" si="90">IF(F386="Private",1,0)</f>
        <v>0</v>
      </c>
      <c r="N386">
        <f t="shared" ref="N386:N449" si="91">IF(F386="Self-employed",1,0)</f>
        <v>1</v>
      </c>
      <c r="O386">
        <f t="shared" ref="O386:O449" si="92">IF(F386="Govt_job",1,0)</f>
        <v>0</v>
      </c>
      <c r="P386">
        <f t="shared" ref="P386:P449" si="93">IF(F386="children",1,0)</f>
        <v>0</v>
      </c>
      <c r="Q386">
        <f t="shared" ref="Q386:Q449" si="94">IF(D386="formerly smoked",1,0)</f>
        <v>0</v>
      </c>
      <c r="R386">
        <f t="shared" ref="R386:R449" si="95">IF(D386="smokes",1,0)</f>
        <v>0</v>
      </c>
      <c r="S386">
        <f t="shared" ref="S386:S449" si="96">IF(D386="never smoked",1,0)</f>
        <v>1</v>
      </c>
      <c r="T386" s="2">
        <f t="shared" ref="T386:T449" si="97">_xlfn.NORM.DIST(G386,AVERAGE($G$2:$G$1061),_xlfn.STDEV.P($G$2:$G$1061),TRUE)</f>
        <v>0.18304814865187949</v>
      </c>
      <c r="U386">
        <f t="shared" ref="U386:U449" si="98">_xlfn.NORM.DIST(B386,AVERAGE($B$2:$B$1061),_xlfn.STDEV.P($B$2:$B$1061),TRUE)</f>
        <v>0.8565333521274392</v>
      </c>
      <c r="V386">
        <v>1</v>
      </c>
      <c r="W386" s="2">
        <f t="shared" ref="W386:W449" si="99">SUMPRODUCT(K386:U386,$K$1065:$U$1065)+$J$1065</f>
        <v>9.2965958770864976</v>
      </c>
      <c r="X386" s="2">
        <f t="shared" ref="X386:X449" si="100">EXP(W386)</f>
        <v>10900.848149671318</v>
      </c>
      <c r="Y386" s="2">
        <f t="shared" ref="Y386:Y449" si="101">X386/(1+X386)</f>
        <v>0.99990827243360292</v>
      </c>
      <c r="Z386" s="1">
        <f t="shared" si="89"/>
        <v>0.99990827243360292</v>
      </c>
      <c r="AA386">
        <f t="shared" ref="AA386:AA449" si="102">LN(Z386)</f>
        <v>-9.1731773627581667E-5</v>
      </c>
      <c r="AB386">
        <f t="shared" ref="AB386:AB449" si="103">IF(ABS(Y386-V386)&lt;$W$1065,1,0)</f>
        <v>1</v>
      </c>
    </row>
    <row r="387" spans="1:28" hidden="1" x14ac:dyDescent="0.25">
      <c r="A387" t="s">
        <v>0</v>
      </c>
      <c r="B387">
        <v>54</v>
      </c>
      <c r="C387" t="s">
        <v>3</v>
      </c>
      <c r="D387" t="s">
        <v>8</v>
      </c>
      <c r="E387" t="s">
        <v>1</v>
      </c>
      <c r="F387" t="s">
        <v>2</v>
      </c>
      <c r="G387">
        <v>174.55</v>
      </c>
      <c r="H387">
        <v>50.8</v>
      </c>
      <c r="K387">
        <v>0</v>
      </c>
      <c r="L387">
        <v>1</v>
      </c>
      <c r="M387">
        <f t="shared" si="90"/>
        <v>1</v>
      </c>
      <c r="N387">
        <f t="shared" si="91"/>
        <v>0</v>
      </c>
      <c r="O387">
        <f t="shared" si="92"/>
        <v>0</v>
      </c>
      <c r="P387">
        <f t="shared" si="93"/>
        <v>0</v>
      </c>
      <c r="Q387">
        <f t="shared" si="94"/>
        <v>0</v>
      </c>
      <c r="R387">
        <f t="shared" si="95"/>
        <v>1</v>
      </c>
      <c r="S387">
        <f t="shared" si="96"/>
        <v>0</v>
      </c>
      <c r="T387" s="2">
        <f t="shared" si="97"/>
        <v>0.84049130806734829</v>
      </c>
      <c r="U387">
        <f t="shared" si="98"/>
        <v>0.4163542769830727</v>
      </c>
      <c r="V387">
        <v>1</v>
      </c>
      <c r="W387" s="2">
        <f t="shared" si="99"/>
        <v>2.3302483293489349</v>
      </c>
      <c r="X387" s="2">
        <f t="shared" si="100"/>
        <v>10.280494164506276</v>
      </c>
      <c r="Y387" s="2">
        <f t="shared" si="101"/>
        <v>0.91135140132898884</v>
      </c>
      <c r="Z387" s="1">
        <f t="shared" ref="Z387:Z450" si="104">(Y387^V387)*(1-Y387)^(1-V387)</f>
        <v>0.91135140132898884</v>
      </c>
      <c r="AA387">
        <f t="shared" si="102"/>
        <v>-9.2826724671526542E-2</v>
      </c>
      <c r="AB387">
        <f t="shared" si="103"/>
        <v>1</v>
      </c>
    </row>
    <row r="388" spans="1:28" hidden="1" x14ac:dyDescent="0.25">
      <c r="A388" t="s">
        <v>0</v>
      </c>
      <c r="B388">
        <v>75</v>
      </c>
      <c r="C388" t="s">
        <v>5</v>
      </c>
      <c r="D388" t="s">
        <v>6</v>
      </c>
      <c r="E388" t="s">
        <v>1</v>
      </c>
      <c r="F388" t="s">
        <v>2</v>
      </c>
      <c r="G388">
        <v>230.73</v>
      </c>
      <c r="H388">
        <v>22.1</v>
      </c>
      <c r="K388">
        <v>0</v>
      </c>
      <c r="L388">
        <v>1</v>
      </c>
      <c r="M388">
        <f t="shared" si="90"/>
        <v>1</v>
      </c>
      <c r="N388">
        <f t="shared" si="91"/>
        <v>0</v>
      </c>
      <c r="O388">
        <f t="shared" si="92"/>
        <v>0</v>
      </c>
      <c r="P388">
        <f t="shared" si="93"/>
        <v>0</v>
      </c>
      <c r="Q388">
        <f t="shared" si="94"/>
        <v>0</v>
      </c>
      <c r="R388">
        <f t="shared" si="95"/>
        <v>0</v>
      </c>
      <c r="S388">
        <f t="shared" si="96"/>
        <v>1</v>
      </c>
      <c r="T388" s="2">
        <f t="shared" si="97"/>
        <v>0.97786792353397334</v>
      </c>
      <c r="U388">
        <f t="shared" si="98"/>
        <v>0.8173627710966016</v>
      </c>
      <c r="V388">
        <v>1</v>
      </c>
      <c r="W388" s="2">
        <f t="shared" si="99"/>
        <v>2.8230705910532108</v>
      </c>
      <c r="X388" s="2">
        <f t="shared" si="100"/>
        <v>16.828444691243558</v>
      </c>
      <c r="Y388" s="2">
        <f t="shared" si="101"/>
        <v>0.94390985768426838</v>
      </c>
      <c r="Z388" s="1">
        <f t="shared" si="104"/>
        <v>0.94390985768426838</v>
      </c>
      <c r="AA388">
        <f t="shared" si="102"/>
        <v>-5.7724607137313082E-2</v>
      </c>
      <c r="AB388">
        <f t="shared" si="103"/>
        <v>1</v>
      </c>
    </row>
    <row r="389" spans="1:28" hidden="1" x14ac:dyDescent="0.25">
      <c r="A389" t="s">
        <v>7</v>
      </c>
      <c r="B389">
        <v>80</v>
      </c>
      <c r="C389" t="s">
        <v>3</v>
      </c>
      <c r="D389" t="s">
        <v>4</v>
      </c>
      <c r="E389" t="s">
        <v>1</v>
      </c>
      <c r="F389" t="s">
        <v>2</v>
      </c>
      <c r="G389">
        <v>79.86</v>
      </c>
      <c r="H389">
        <v>26.6</v>
      </c>
      <c r="K389">
        <v>0</v>
      </c>
      <c r="L389">
        <v>0</v>
      </c>
      <c r="M389">
        <f t="shared" si="90"/>
        <v>1</v>
      </c>
      <c r="N389">
        <f t="shared" si="91"/>
        <v>0</v>
      </c>
      <c r="O389">
        <f t="shared" si="92"/>
        <v>0</v>
      </c>
      <c r="P389">
        <f t="shared" si="93"/>
        <v>0</v>
      </c>
      <c r="Q389">
        <f t="shared" si="94"/>
        <v>1</v>
      </c>
      <c r="R389">
        <f t="shared" si="95"/>
        <v>0</v>
      </c>
      <c r="S389">
        <f t="shared" si="96"/>
        <v>0</v>
      </c>
      <c r="T389" s="2">
        <f t="shared" si="97"/>
        <v>0.23747467015243359</v>
      </c>
      <c r="U389">
        <f t="shared" si="98"/>
        <v>0.87924383586294119</v>
      </c>
      <c r="V389">
        <v>1</v>
      </c>
      <c r="W389" s="2">
        <f t="shared" si="99"/>
        <v>-2.1433696669161786</v>
      </c>
      <c r="X389" s="2">
        <f t="shared" si="100"/>
        <v>0.11725905260516206</v>
      </c>
      <c r="Y389" s="2">
        <f t="shared" si="101"/>
        <v>0.10495243008480798</v>
      </c>
      <c r="Z389" s="1">
        <f t="shared" si="104"/>
        <v>0.10495243008480798</v>
      </c>
      <c r="AA389">
        <f t="shared" si="102"/>
        <v>-2.2542480782926795</v>
      </c>
      <c r="AB389">
        <f t="shared" si="103"/>
        <v>0</v>
      </c>
    </row>
    <row r="390" spans="1:28" hidden="1" x14ac:dyDescent="0.25">
      <c r="A390" t="s">
        <v>7</v>
      </c>
      <c r="B390">
        <v>81</v>
      </c>
      <c r="C390" t="s">
        <v>3</v>
      </c>
      <c r="D390" t="s">
        <v>6</v>
      </c>
      <c r="E390" t="s">
        <v>1</v>
      </c>
      <c r="F390" t="s">
        <v>2</v>
      </c>
      <c r="G390">
        <v>101.55</v>
      </c>
      <c r="H390">
        <v>27.6</v>
      </c>
      <c r="K390">
        <v>0</v>
      </c>
      <c r="L390">
        <v>0</v>
      </c>
      <c r="M390">
        <f t="shared" si="90"/>
        <v>1</v>
      </c>
      <c r="N390">
        <f t="shared" si="91"/>
        <v>0</v>
      </c>
      <c r="O390">
        <f t="shared" si="92"/>
        <v>0</v>
      </c>
      <c r="P390">
        <f t="shared" si="93"/>
        <v>0</v>
      </c>
      <c r="Q390">
        <f t="shared" si="94"/>
        <v>0</v>
      </c>
      <c r="R390">
        <f t="shared" si="95"/>
        <v>0</v>
      </c>
      <c r="S390">
        <f t="shared" si="96"/>
        <v>1</v>
      </c>
      <c r="T390" s="2">
        <f t="shared" si="97"/>
        <v>0.37352238087673162</v>
      </c>
      <c r="U390">
        <f t="shared" si="98"/>
        <v>0.88959668077899279</v>
      </c>
      <c r="V390">
        <v>1</v>
      </c>
      <c r="W390" s="2">
        <f t="shared" si="99"/>
        <v>-2.264647976149321</v>
      </c>
      <c r="X390" s="2">
        <f t="shared" si="100"/>
        <v>0.10386659162347711</v>
      </c>
      <c r="Y390" s="2">
        <f t="shared" si="101"/>
        <v>9.4093427966434412E-2</v>
      </c>
      <c r="Z390" s="1">
        <f t="shared" si="104"/>
        <v>9.4093427966434412E-2</v>
      </c>
      <c r="AA390">
        <f t="shared" si="102"/>
        <v>-2.363467075781609</v>
      </c>
      <c r="AB390">
        <f t="shared" si="103"/>
        <v>0</v>
      </c>
    </row>
    <row r="391" spans="1:28" hidden="1" x14ac:dyDescent="0.25">
      <c r="A391" t="s">
        <v>0</v>
      </c>
      <c r="B391">
        <v>74</v>
      </c>
      <c r="C391" t="s">
        <v>5</v>
      </c>
      <c r="D391" t="s">
        <v>6</v>
      </c>
      <c r="E391" t="s">
        <v>1</v>
      </c>
      <c r="F391" t="s">
        <v>2</v>
      </c>
      <c r="G391">
        <v>64.8</v>
      </c>
      <c r="H391">
        <v>28.6</v>
      </c>
      <c r="K391">
        <v>0</v>
      </c>
      <c r="L391">
        <v>1</v>
      </c>
      <c r="M391">
        <f t="shared" si="90"/>
        <v>1</v>
      </c>
      <c r="N391">
        <f t="shared" si="91"/>
        <v>0</v>
      </c>
      <c r="O391">
        <f t="shared" si="92"/>
        <v>0</v>
      </c>
      <c r="P391">
        <f t="shared" si="93"/>
        <v>0</v>
      </c>
      <c r="Q391">
        <f t="shared" si="94"/>
        <v>0</v>
      </c>
      <c r="R391">
        <f t="shared" si="95"/>
        <v>0</v>
      </c>
      <c r="S391">
        <f t="shared" si="96"/>
        <v>1</v>
      </c>
      <c r="T391" s="2">
        <f t="shared" si="97"/>
        <v>0.16192807901036368</v>
      </c>
      <c r="U391">
        <f t="shared" si="98"/>
        <v>0.80294554605918167</v>
      </c>
      <c r="V391">
        <v>1</v>
      </c>
      <c r="W391" s="2">
        <f t="shared" si="99"/>
        <v>2.4139044321931382</v>
      </c>
      <c r="X391" s="2">
        <f t="shared" si="100"/>
        <v>11.177517918297315</v>
      </c>
      <c r="Y391" s="2">
        <f t="shared" si="101"/>
        <v>0.91788145936558618</v>
      </c>
      <c r="Z391" s="1">
        <f t="shared" si="104"/>
        <v>0.91788145936558618</v>
      </c>
      <c r="AA391">
        <f t="shared" si="102"/>
        <v>-8.5687025930931179E-2</v>
      </c>
      <c r="AB391">
        <f t="shared" si="103"/>
        <v>1</v>
      </c>
    </row>
    <row r="392" spans="1:28" hidden="1" x14ac:dyDescent="0.25">
      <c r="A392" t="s">
        <v>0</v>
      </c>
      <c r="B392">
        <v>69</v>
      </c>
      <c r="C392" t="s">
        <v>3</v>
      </c>
      <c r="D392" t="s">
        <v>4</v>
      </c>
      <c r="E392" t="s">
        <v>1</v>
      </c>
      <c r="F392" t="s">
        <v>9</v>
      </c>
      <c r="G392">
        <v>88.88</v>
      </c>
      <c r="H392">
        <v>28.5</v>
      </c>
      <c r="K392">
        <v>0</v>
      </c>
      <c r="L392">
        <v>1</v>
      </c>
      <c r="M392">
        <f t="shared" si="90"/>
        <v>0</v>
      </c>
      <c r="N392">
        <f t="shared" si="91"/>
        <v>1</v>
      </c>
      <c r="O392">
        <f t="shared" si="92"/>
        <v>0</v>
      </c>
      <c r="P392">
        <f t="shared" si="93"/>
        <v>0</v>
      </c>
      <c r="Q392">
        <f t="shared" si="94"/>
        <v>1</v>
      </c>
      <c r="R392">
        <f t="shared" si="95"/>
        <v>0</v>
      </c>
      <c r="S392">
        <f t="shared" si="96"/>
        <v>0</v>
      </c>
      <c r="T392" s="2">
        <f t="shared" si="97"/>
        <v>0.29065596992922443</v>
      </c>
      <c r="U392">
        <f t="shared" si="98"/>
        <v>0.72117475438086609</v>
      </c>
      <c r="V392">
        <v>1</v>
      </c>
      <c r="W392" s="2">
        <f t="shared" si="99"/>
        <v>9.5716322551469162</v>
      </c>
      <c r="X392" s="2">
        <f t="shared" si="100"/>
        <v>14351.823053106164</v>
      </c>
      <c r="Y392" s="2">
        <f t="shared" si="101"/>
        <v>0.99993032729545261</v>
      </c>
      <c r="Z392" s="1">
        <f t="shared" si="104"/>
        <v>0.99993032729545261</v>
      </c>
      <c r="AA392">
        <f t="shared" si="102"/>
        <v>-6.9675131803007933E-5</v>
      </c>
      <c r="AB392">
        <f t="shared" si="103"/>
        <v>1</v>
      </c>
    </row>
    <row r="393" spans="1:28" hidden="1" x14ac:dyDescent="0.25">
      <c r="A393" t="s">
        <v>7</v>
      </c>
      <c r="B393">
        <v>82</v>
      </c>
      <c r="C393" t="s">
        <v>5</v>
      </c>
      <c r="D393" t="s">
        <v>6</v>
      </c>
      <c r="E393" t="s">
        <v>1</v>
      </c>
      <c r="F393" t="s">
        <v>2</v>
      </c>
      <c r="G393">
        <v>84.67</v>
      </c>
      <c r="H393">
        <v>20.7</v>
      </c>
      <c r="K393">
        <v>1</v>
      </c>
      <c r="L393">
        <v>0</v>
      </c>
      <c r="M393">
        <f t="shared" si="90"/>
        <v>1</v>
      </c>
      <c r="N393">
        <f t="shared" si="91"/>
        <v>0</v>
      </c>
      <c r="O393">
        <f t="shared" si="92"/>
        <v>0</v>
      </c>
      <c r="P393">
        <f t="shared" si="93"/>
        <v>0</v>
      </c>
      <c r="Q393">
        <f t="shared" si="94"/>
        <v>0</v>
      </c>
      <c r="R393">
        <f t="shared" si="95"/>
        <v>0</v>
      </c>
      <c r="S393">
        <f t="shared" si="96"/>
        <v>1</v>
      </c>
      <c r="T393" s="2">
        <f t="shared" si="97"/>
        <v>0.26515306435499009</v>
      </c>
      <c r="U393">
        <f t="shared" si="98"/>
        <v>0.89929715668439136</v>
      </c>
      <c r="V393">
        <v>1</v>
      </c>
      <c r="W393" s="2">
        <f t="shared" si="99"/>
        <v>2.3863030332922395</v>
      </c>
      <c r="X393" s="2">
        <f t="shared" si="100"/>
        <v>10.873221607879085</v>
      </c>
      <c r="Y393" s="2">
        <f t="shared" si="101"/>
        <v>0.91577686048271867</v>
      </c>
      <c r="Z393" s="1">
        <f t="shared" si="104"/>
        <v>0.91577686048271867</v>
      </c>
      <c r="AA393">
        <f t="shared" si="102"/>
        <v>-8.798254607691805E-2</v>
      </c>
      <c r="AB393">
        <f t="shared" si="103"/>
        <v>1</v>
      </c>
    </row>
    <row r="394" spans="1:28" hidden="1" x14ac:dyDescent="0.25">
      <c r="A394" t="s">
        <v>7</v>
      </c>
      <c r="B394">
        <v>69</v>
      </c>
      <c r="C394" t="s">
        <v>3</v>
      </c>
      <c r="D394" t="s">
        <v>6</v>
      </c>
      <c r="E394" t="s">
        <v>10</v>
      </c>
      <c r="F394" t="s">
        <v>11</v>
      </c>
      <c r="G394">
        <v>72.77</v>
      </c>
      <c r="H394">
        <v>23.3</v>
      </c>
      <c r="K394">
        <v>0</v>
      </c>
      <c r="L394">
        <v>1</v>
      </c>
      <c r="M394">
        <f t="shared" si="90"/>
        <v>0</v>
      </c>
      <c r="N394">
        <f t="shared" si="91"/>
        <v>0</v>
      </c>
      <c r="O394">
        <f t="shared" si="92"/>
        <v>1</v>
      </c>
      <c r="P394">
        <f t="shared" si="93"/>
        <v>0</v>
      </c>
      <c r="Q394">
        <f t="shared" si="94"/>
        <v>0</v>
      </c>
      <c r="R394">
        <f t="shared" si="95"/>
        <v>0</v>
      </c>
      <c r="S394">
        <f t="shared" si="96"/>
        <v>1</v>
      </c>
      <c r="T394" s="2">
        <f t="shared" si="97"/>
        <v>0.1997382012123412</v>
      </c>
      <c r="U394">
        <f t="shared" si="98"/>
        <v>0.72117475438086609</v>
      </c>
      <c r="V394">
        <v>1</v>
      </c>
      <c r="W394" s="2">
        <f t="shared" si="99"/>
        <v>2.0912471699117368</v>
      </c>
      <c r="X394" s="2">
        <f t="shared" si="100"/>
        <v>8.0950047176227837</v>
      </c>
      <c r="Y394" s="2">
        <f t="shared" si="101"/>
        <v>0.89004953476688509</v>
      </c>
      <c r="Z394" s="1">
        <f t="shared" si="104"/>
        <v>0.89004953476688509</v>
      </c>
      <c r="AA394">
        <f t="shared" si="102"/>
        <v>-0.11647816076330328</v>
      </c>
      <c r="AB394">
        <f t="shared" si="103"/>
        <v>1</v>
      </c>
    </row>
    <row r="395" spans="1:28" hidden="1" x14ac:dyDescent="0.25">
      <c r="A395" t="s">
        <v>0</v>
      </c>
      <c r="B395">
        <v>79</v>
      </c>
      <c r="C395" t="s">
        <v>3</v>
      </c>
      <c r="D395" t="s">
        <v>4</v>
      </c>
      <c r="E395" t="s">
        <v>1</v>
      </c>
      <c r="F395" t="s">
        <v>9</v>
      </c>
      <c r="G395">
        <v>87.14</v>
      </c>
      <c r="H395">
        <v>36.4</v>
      </c>
      <c r="K395">
        <v>1</v>
      </c>
      <c r="L395">
        <v>0</v>
      </c>
      <c r="M395">
        <f t="shared" si="90"/>
        <v>0</v>
      </c>
      <c r="N395">
        <f t="shared" si="91"/>
        <v>1</v>
      </c>
      <c r="O395">
        <f t="shared" si="92"/>
        <v>0</v>
      </c>
      <c r="P395">
        <f t="shared" si="93"/>
        <v>0</v>
      </c>
      <c r="Q395">
        <f t="shared" si="94"/>
        <v>1</v>
      </c>
      <c r="R395">
        <f t="shared" si="95"/>
        <v>0</v>
      </c>
      <c r="S395">
        <f t="shared" si="96"/>
        <v>0</v>
      </c>
      <c r="T395" s="2">
        <f t="shared" si="97"/>
        <v>0.27997728200124983</v>
      </c>
      <c r="U395">
        <f t="shared" si="98"/>
        <v>0.86822593526024505</v>
      </c>
      <c r="V395">
        <v>1</v>
      </c>
      <c r="W395" s="2">
        <f t="shared" si="99"/>
        <v>9.5593383299509505</v>
      </c>
      <c r="X395" s="2">
        <f t="shared" si="100"/>
        <v>14176.462954695246</v>
      </c>
      <c r="Y395" s="2">
        <f t="shared" si="101"/>
        <v>0.99992946551839379</v>
      </c>
      <c r="Z395" s="1">
        <f t="shared" si="104"/>
        <v>0.99992946551839379</v>
      </c>
      <c r="AA395">
        <f t="shared" si="102"/>
        <v>-7.0536969279736596E-5</v>
      </c>
      <c r="AB395">
        <f t="shared" si="103"/>
        <v>1</v>
      </c>
    </row>
    <row r="396" spans="1:28" hidden="1" x14ac:dyDescent="0.25">
      <c r="A396" t="s">
        <v>7</v>
      </c>
      <c r="B396">
        <v>36</v>
      </c>
      <c r="C396" t="s">
        <v>5</v>
      </c>
      <c r="D396" t="s">
        <v>6</v>
      </c>
      <c r="E396" t="s">
        <v>10</v>
      </c>
      <c r="F396" t="s">
        <v>2</v>
      </c>
      <c r="G396">
        <v>96.83</v>
      </c>
      <c r="H396">
        <v>50.9</v>
      </c>
      <c r="K396">
        <v>0</v>
      </c>
      <c r="L396">
        <v>0</v>
      </c>
      <c r="M396">
        <f t="shared" si="90"/>
        <v>1</v>
      </c>
      <c r="N396">
        <f t="shared" si="91"/>
        <v>0</v>
      </c>
      <c r="O396">
        <f t="shared" si="92"/>
        <v>0</v>
      </c>
      <c r="P396">
        <f t="shared" si="93"/>
        <v>0</v>
      </c>
      <c r="Q396">
        <f t="shared" si="94"/>
        <v>0</v>
      </c>
      <c r="R396">
        <f t="shared" si="95"/>
        <v>0</v>
      </c>
      <c r="S396">
        <f t="shared" si="96"/>
        <v>1</v>
      </c>
      <c r="T396" s="2">
        <f t="shared" si="97"/>
        <v>0.34170183159820577</v>
      </c>
      <c r="U396">
        <f t="shared" si="98"/>
        <v>0.12134172947072458</v>
      </c>
      <c r="V396">
        <v>1</v>
      </c>
      <c r="W396" s="2">
        <f t="shared" si="99"/>
        <v>-3.3354111263336255</v>
      </c>
      <c r="X396" s="2">
        <f t="shared" si="100"/>
        <v>3.5599947126582016E-2</v>
      </c>
      <c r="Y396" s="2">
        <f t="shared" si="101"/>
        <v>3.4376157729014069E-2</v>
      </c>
      <c r="Z396" s="1">
        <f t="shared" si="104"/>
        <v>3.4376157729014069E-2</v>
      </c>
      <c r="AA396">
        <f t="shared" si="102"/>
        <v>-3.3703920441730393</v>
      </c>
      <c r="AB396">
        <f t="shared" si="103"/>
        <v>0</v>
      </c>
    </row>
    <row r="397" spans="1:28" hidden="1" x14ac:dyDescent="0.25">
      <c r="A397" t="s">
        <v>7</v>
      </c>
      <c r="B397">
        <v>79</v>
      </c>
      <c r="C397" t="s">
        <v>5</v>
      </c>
      <c r="D397" t="s">
        <v>6</v>
      </c>
      <c r="E397" t="s">
        <v>1</v>
      </c>
      <c r="F397" t="s">
        <v>9</v>
      </c>
      <c r="G397">
        <v>104.67</v>
      </c>
      <c r="H397">
        <v>21.8</v>
      </c>
      <c r="K397">
        <v>0</v>
      </c>
      <c r="L397">
        <v>0</v>
      </c>
      <c r="M397">
        <f t="shared" si="90"/>
        <v>0</v>
      </c>
      <c r="N397">
        <f t="shared" si="91"/>
        <v>1</v>
      </c>
      <c r="O397">
        <f t="shared" si="92"/>
        <v>0</v>
      </c>
      <c r="P397">
        <f t="shared" si="93"/>
        <v>0</v>
      </c>
      <c r="Q397">
        <f t="shared" si="94"/>
        <v>0</v>
      </c>
      <c r="R397">
        <f t="shared" si="95"/>
        <v>0</v>
      </c>
      <c r="S397">
        <f t="shared" si="96"/>
        <v>1</v>
      </c>
      <c r="T397" s="2">
        <f t="shared" si="97"/>
        <v>0.39505642880465425</v>
      </c>
      <c r="U397">
        <f t="shared" si="98"/>
        <v>0.86822593526024505</v>
      </c>
      <c r="V397">
        <v>1</v>
      </c>
      <c r="W397" s="2">
        <f t="shared" si="99"/>
        <v>4.7244941342435292</v>
      </c>
      <c r="X397" s="2">
        <f t="shared" si="100"/>
        <v>112.67348629667644</v>
      </c>
      <c r="Y397" s="2">
        <f t="shared" si="101"/>
        <v>0.99120287383999028</v>
      </c>
      <c r="Z397" s="1">
        <f t="shared" si="104"/>
        <v>0.99120287383999028</v>
      </c>
      <c r="AA397">
        <f t="shared" si="102"/>
        <v>-8.8360493170992847E-3</v>
      </c>
      <c r="AB397">
        <f t="shared" si="103"/>
        <v>1</v>
      </c>
    </row>
    <row r="398" spans="1:28" hidden="1" x14ac:dyDescent="0.25">
      <c r="A398" t="s">
        <v>7</v>
      </c>
      <c r="B398">
        <v>67</v>
      </c>
      <c r="C398" t="s">
        <v>5</v>
      </c>
      <c r="D398" t="s">
        <v>6</v>
      </c>
      <c r="E398" t="s">
        <v>1</v>
      </c>
      <c r="F398" t="s">
        <v>2</v>
      </c>
      <c r="G398">
        <v>199.24</v>
      </c>
      <c r="H398">
        <v>33.9</v>
      </c>
      <c r="K398">
        <v>1</v>
      </c>
      <c r="L398">
        <v>1</v>
      </c>
      <c r="M398">
        <f t="shared" si="90"/>
        <v>1</v>
      </c>
      <c r="N398">
        <f t="shared" si="91"/>
        <v>0</v>
      </c>
      <c r="O398">
        <f t="shared" si="92"/>
        <v>0</v>
      </c>
      <c r="P398">
        <f t="shared" si="93"/>
        <v>0</v>
      </c>
      <c r="Q398">
        <f t="shared" si="94"/>
        <v>0</v>
      </c>
      <c r="R398">
        <f t="shared" si="95"/>
        <v>0</v>
      </c>
      <c r="S398">
        <f t="shared" si="96"/>
        <v>1</v>
      </c>
      <c r="T398" s="2">
        <f t="shared" si="97"/>
        <v>0.92543287926312956</v>
      </c>
      <c r="U398">
        <f t="shared" si="98"/>
        <v>0.68438382556572708</v>
      </c>
      <c r="V398">
        <v>1</v>
      </c>
      <c r="W398" s="2">
        <f t="shared" si="99"/>
        <v>7.3046719152500801</v>
      </c>
      <c r="X398" s="2">
        <f t="shared" si="100"/>
        <v>1487.2319436781356</v>
      </c>
      <c r="Y398" s="2">
        <f t="shared" si="101"/>
        <v>0.99932806172838318</v>
      </c>
      <c r="Z398" s="1">
        <f t="shared" si="104"/>
        <v>0.99932806172838318</v>
      </c>
      <c r="AA398">
        <f t="shared" si="102"/>
        <v>-6.7216412331518862E-4</v>
      </c>
      <c r="AB398">
        <f t="shared" si="103"/>
        <v>1</v>
      </c>
    </row>
    <row r="399" spans="1:28" hidden="1" x14ac:dyDescent="0.25">
      <c r="A399" t="s">
        <v>7</v>
      </c>
      <c r="B399">
        <v>57</v>
      </c>
      <c r="C399" t="s">
        <v>5</v>
      </c>
      <c r="D399" t="s">
        <v>6</v>
      </c>
      <c r="E399" t="s">
        <v>1</v>
      </c>
      <c r="F399" t="s">
        <v>11</v>
      </c>
      <c r="G399">
        <v>196.3</v>
      </c>
      <c r="H399">
        <v>38.6</v>
      </c>
      <c r="K399">
        <v>1</v>
      </c>
      <c r="L399">
        <v>0</v>
      </c>
      <c r="M399">
        <f t="shared" si="90"/>
        <v>0</v>
      </c>
      <c r="N399">
        <f t="shared" si="91"/>
        <v>0</v>
      </c>
      <c r="O399">
        <f t="shared" si="92"/>
        <v>1</v>
      </c>
      <c r="P399">
        <f t="shared" si="93"/>
        <v>0</v>
      </c>
      <c r="Q399">
        <f t="shared" si="94"/>
        <v>0</v>
      </c>
      <c r="R399">
        <f t="shared" si="95"/>
        <v>0</v>
      </c>
      <c r="S399">
        <f t="shared" si="96"/>
        <v>1</v>
      </c>
      <c r="T399" s="2">
        <f t="shared" si="97"/>
        <v>0.91765569402578695</v>
      </c>
      <c r="U399">
        <f t="shared" si="98"/>
        <v>0.47937739371549898</v>
      </c>
      <c r="V399">
        <v>1</v>
      </c>
      <c r="W399" s="2">
        <f t="shared" si="99"/>
        <v>1.8923547266291687</v>
      </c>
      <c r="X399" s="2">
        <f t="shared" si="100"/>
        <v>6.6349738504880902</v>
      </c>
      <c r="Y399" s="2">
        <f t="shared" si="101"/>
        <v>0.86902378193003615</v>
      </c>
      <c r="Z399" s="1">
        <f t="shared" si="104"/>
        <v>0.86902378193003615</v>
      </c>
      <c r="AA399">
        <f t="shared" si="102"/>
        <v>-0.14038478708311791</v>
      </c>
      <c r="AB399">
        <f t="shared" si="103"/>
        <v>1</v>
      </c>
    </row>
    <row r="400" spans="1:28" hidden="1" x14ac:dyDescent="0.25">
      <c r="A400" t="s">
        <v>0</v>
      </c>
      <c r="B400">
        <v>71</v>
      </c>
      <c r="C400" t="s">
        <v>5</v>
      </c>
      <c r="D400" t="s">
        <v>4</v>
      </c>
      <c r="E400" t="s">
        <v>1</v>
      </c>
      <c r="F400" t="s">
        <v>2</v>
      </c>
      <c r="G400">
        <v>87.9</v>
      </c>
      <c r="H400">
        <v>21.7</v>
      </c>
      <c r="K400">
        <v>0</v>
      </c>
      <c r="L400">
        <v>1</v>
      </c>
      <c r="M400">
        <f t="shared" si="90"/>
        <v>1</v>
      </c>
      <c r="N400">
        <f t="shared" si="91"/>
        <v>0</v>
      </c>
      <c r="O400">
        <f t="shared" si="92"/>
        <v>0</v>
      </c>
      <c r="P400">
        <f t="shared" si="93"/>
        <v>0</v>
      </c>
      <c r="Q400">
        <f t="shared" si="94"/>
        <v>1</v>
      </c>
      <c r="R400">
        <f t="shared" si="95"/>
        <v>0</v>
      </c>
      <c r="S400">
        <f t="shared" si="96"/>
        <v>0</v>
      </c>
      <c r="T400" s="2">
        <f t="shared" si="97"/>
        <v>0.28461809605672395</v>
      </c>
      <c r="U400">
        <f t="shared" si="98"/>
        <v>0.75574378139725829</v>
      </c>
      <c r="V400">
        <v>1</v>
      </c>
      <c r="W400" s="2">
        <f t="shared" si="99"/>
        <v>2.6080191157545838</v>
      </c>
      <c r="X400" s="2">
        <f t="shared" si="100"/>
        <v>13.572139369311627</v>
      </c>
      <c r="Y400" s="2">
        <f t="shared" si="101"/>
        <v>0.93137589652031727</v>
      </c>
      <c r="Z400" s="1">
        <f t="shared" si="104"/>
        <v>0.93137589652031727</v>
      </c>
      <c r="AA400">
        <f t="shared" si="102"/>
        <v>-7.1092327531532787E-2</v>
      </c>
      <c r="AB400">
        <f t="shared" si="103"/>
        <v>1</v>
      </c>
    </row>
    <row r="401" spans="1:28" hidden="1" x14ac:dyDescent="0.25">
      <c r="A401" t="s">
        <v>0</v>
      </c>
      <c r="B401">
        <v>63</v>
      </c>
      <c r="C401" t="s">
        <v>3</v>
      </c>
      <c r="D401" t="s">
        <v>4</v>
      </c>
      <c r="E401" t="s">
        <v>1</v>
      </c>
      <c r="F401" t="s">
        <v>11</v>
      </c>
      <c r="G401">
        <v>174.28</v>
      </c>
      <c r="H401">
        <v>24.4</v>
      </c>
      <c r="K401">
        <v>1</v>
      </c>
      <c r="L401">
        <v>0</v>
      </c>
      <c r="M401">
        <f t="shared" si="90"/>
        <v>0</v>
      </c>
      <c r="N401">
        <f t="shared" si="91"/>
        <v>0</v>
      </c>
      <c r="O401">
        <f t="shared" si="92"/>
        <v>1</v>
      </c>
      <c r="P401">
        <f t="shared" si="93"/>
        <v>0</v>
      </c>
      <c r="Q401">
        <f t="shared" si="94"/>
        <v>1</v>
      </c>
      <c r="R401">
        <f t="shared" si="95"/>
        <v>0</v>
      </c>
      <c r="S401">
        <f t="shared" si="96"/>
        <v>0</v>
      </c>
      <c r="T401" s="2">
        <f t="shared" si="97"/>
        <v>0.83930380409083283</v>
      </c>
      <c r="U401">
        <f t="shared" si="98"/>
        <v>0.60538449330501332</v>
      </c>
      <c r="V401">
        <v>1</v>
      </c>
      <c r="W401" s="2">
        <f t="shared" si="99"/>
        <v>2.2285227414289666</v>
      </c>
      <c r="X401" s="2">
        <f t="shared" si="100"/>
        <v>9.2861379151290073</v>
      </c>
      <c r="Y401" s="2">
        <f t="shared" si="101"/>
        <v>0.90278178182608415</v>
      </c>
      <c r="Z401" s="1">
        <f t="shared" si="104"/>
        <v>0.90278178182608415</v>
      </c>
      <c r="AA401">
        <f t="shared" si="102"/>
        <v>-0.10227441387674531</v>
      </c>
      <c r="AB401">
        <f t="shared" si="103"/>
        <v>1</v>
      </c>
    </row>
    <row r="402" spans="1:28" hidden="1" x14ac:dyDescent="0.25">
      <c r="A402" t="s">
        <v>0</v>
      </c>
      <c r="B402">
        <v>81</v>
      </c>
      <c r="C402" t="s">
        <v>5</v>
      </c>
      <c r="D402" t="s">
        <v>8</v>
      </c>
      <c r="E402" t="s">
        <v>1</v>
      </c>
      <c r="F402" t="s">
        <v>2</v>
      </c>
      <c r="G402">
        <v>215.72</v>
      </c>
      <c r="H402">
        <v>22.5</v>
      </c>
      <c r="K402">
        <v>0</v>
      </c>
      <c r="L402">
        <v>1</v>
      </c>
      <c r="M402">
        <f t="shared" si="90"/>
        <v>1</v>
      </c>
      <c r="N402">
        <f t="shared" si="91"/>
        <v>0</v>
      </c>
      <c r="O402">
        <f t="shared" si="92"/>
        <v>0</v>
      </c>
      <c r="P402">
        <f t="shared" si="93"/>
        <v>0</v>
      </c>
      <c r="Q402">
        <f t="shared" si="94"/>
        <v>0</v>
      </c>
      <c r="R402">
        <f t="shared" si="95"/>
        <v>1</v>
      </c>
      <c r="S402">
        <f t="shared" si="96"/>
        <v>0</v>
      </c>
      <c r="T402" s="2">
        <f t="shared" si="97"/>
        <v>0.95910287790786986</v>
      </c>
      <c r="U402">
        <f t="shared" si="98"/>
        <v>0.88959668077899279</v>
      </c>
      <c r="V402">
        <v>1</v>
      </c>
      <c r="W402" s="2">
        <f t="shared" si="99"/>
        <v>3.0370812620889462</v>
      </c>
      <c r="X402" s="2">
        <f t="shared" si="100"/>
        <v>20.84431526875921</v>
      </c>
      <c r="Y402" s="2">
        <f t="shared" si="101"/>
        <v>0.9542214993834045</v>
      </c>
      <c r="Z402" s="1">
        <f t="shared" si="104"/>
        <v>0.9542214993834045</v>
      </c>
      <c r="AA402">
        <f t="shared" si="102"/>
        <v>-4.6859454836198938E-2</v>
      </c>
      <c r="AB402">
        <f t="shared" si="103"/>
        <v>1</v>
      </c>
    </row>
    <row r="403" spans="1:28" hidden="1" x14ac:dyDescent="0.25">
      <c r="A403" t="s">
        <v>7</v>
      </c>
      <c r="B403">
        <v>80</v>
      </c>
      <c r="C403" t="s">
        <v>5</v>
      </c>
      <c r="D403" t="s">
        <v>6</v>
      </c>
      <c r="E403" t="s">
        <v>1</v>
      </c>
      <c r="F403" t="s">
        <v>2</v>
      </c>
      <c r="G403">
        <v>109.96</v>
      </c>
      <c r="H403">
        <v>19.899999999999999</v>
      </c>
      <c r="K403">
        <v>0</v>
      </c>
      <c r="L403">
        <v>0</v>
      </c>
      <c r="M403">
        <f t="shared" si="90"/>
        <v>1</v>
      </c>
      <c r="N403">
        <f t="shared" si="91"/>
        <v>0</v>
      </c>
      <c r="O403">
        <f t="shared" si="92"/>
        <v>0</v>
      </c>
      <c r="P403">
        <f t="shared" si="93"/>
        <v>0</v>
      </c>
      <c r="Q403">
        <f t="shared" si="94"/>
        <v>0</v>
      </c>
      <c r="R403">
        <f t="shared" si="95"/>
        <v>0</v>
      </c>
      <c r="S403">
        <f t="shared" si="96"/>
        <v>1</v>
      </c>
      <c r="T403" s="2">
        <f t="shared" si="97"/>
        <v>0.43227683412866019</v>
      </c>
      <c r="U403">
        <f t="shared" si="98"/>
        <v>0.87924383586294119</v>
      </c>
      <c r="V403">
        <v>1</v>
      </c>
      <c r="W403" s="2">
        <f t="shared" si="99"/>
        <v>-2.2508357988125876</v>
      </c>
      <c r="X403" s="2">
        <f t="shared" si="100"/>
        <v>0.10531116881869669</v>
      </c>
      <c r="Y403" s="2">
        <f t="shared" si="101"/>
        <v>9.5277394990270645E-2</v>
      </c>
      <c r="Z403" s="1">
        <f t="shared" si="104"/>
        <v>9.5277394990270645E-2</v>
      </c>
      <c r="AA403">
        <f t="shared" si="102"/>
        <v>-2.3509626948811593</v>
      </c>
      <c r="AB403">
        <f t="shared" si="103"/>
        <v>0</v>
      </c>
    </row>
    <row r="404" spans="1:28" hidden="1" x14ac:dyDescent="0.25">
      <c r="A404" t="s">
        <v>0</v>
      </c>
      <c r="B404">
        <v>54</v>
      </c>
      <c r="C404" t="s">
        <v>5</v>
      </c>
      <c r="D404" t="s">
        <v>8</v>
      </c>
      <c r="E404" t="s">
        <v>1</v>
      </c>
      <c r="F404" t="s">
        <v>2</v>
      </c>
      <c r="G404">
        <v>70.12</v>
      </c>
      <c r="H404">
        <v>28.2</v>
      </c>
      <c r="K404">
        <v>0</v>
      </c>
      <c r="L404">
        <v>0</v>
      </c>
      <c r="M404">
        <f t="shared" si="90"/>
        <v>1</v>
      </c>
      <c r="N404">
        <f t="shared" si="91"/>
        <v>0</v>
      </c>
      <c r="O404">
        <f t="shared" si="92"/>
        <v>0</v>
      </c>
      <c r="P404">
        <f t="shared" si="93"/>
        <v>0</v>
      </c>
      <c r="Q404">
        <f t="shared" si="94"/>
        <v>0</v>
      </c>
      <c r="R404">
        <f t="shared" si="95"/>
        <v>1</v>
      </c>
      <c r="S404">
        <f t="shared" si="96"/>
        <v>0</v>
      </c>
      <c r="T404" s="2">
        <f t="shared" si="97"/>
        <v>0.18661513839548344</v>
      </c>
      <c r="U404">
        <f t="shared" si="98"/>
        <v>0.4163542769830727</v>
      </c>
      <c r="V404">
        <v>1</v>
      </c>
      <c r="W404" s="2">
        <f t="shared" si="99"/>
        <v>-2.8803547326074659</v>
      </c>
      <c r="X404" s="2">
        <f t="shared" si="100"/>
        <v>5.6114853534791696E-2</v>
      </c>
      <c r="Y404" s="2">
        <f t="shared" si="101"/>
        <v>5.3133286921376581E-2</v>
      </c>
      <c r="Z404" s="1">
        <f t="shared" si="104"/>
        <v>5.3133286921376581E-2</v>
      </c>
      <c r="AA404">
        <f t="shared" si="102"/>
        <v>-2.9349516747943269</v>
      </c>
      <c r="AB404">
        <f t="shared" si="103"/>
        <v>0</v>
      </c>
    </row>
    <row r="405" spans="1:28" hidden="1" x14ac:dyDescent="0.25">
      <c r="A405" t="s">
        <v>0</v>
      </c>
      <c r="B405">
        <v>65</v>
      </c>
      <c r="C405" t="s">
        <v>5</v>
      </c>
      <c r="D405" t="s">
        <v>4</v>
      </c>
      <c r="E405" t="s">
        <v>1</v>
      </c>
      <c r="F405" t="s">
        <v>2</v>
      </c>
      <c r="G405">
        <v>78.12</v>
      </c>
      <c r="H405">
        <v>22</v>
      </c>
      <c r="K405">
        <v>0</v>
      </c>
      <c r="L405">
        <v>1</v>
      </c>
      <c r="M405">
        <f t="shared" si="90"/>
        <v>1</v>
      </c>
      <c r="N405">
        <f t="shared" si="91"/>
        <v>0</v>
      </c>
      <c r="O405">
        <f t="shared" si="92"/>
        <v>0</v>
      </c>
      <c r="P405">
        <f t="shared" si="93"/>
        <v>0</v>
      </c>
      <c r="Q405">
        <f t="shared" si="94"/>
        <v>1</v>
      </c>
      <c r="R405">
        <f t="shared" si="95"/>
        <v>0</v>
      </c>
      <c r="S405">
        <f t="shared" si="96"/>
        <v>0</v>
      </c>
      <c r="T405" s="2">
        <f t="shared" si="97"/>
        <v>0.22786723830267003</v>
      </c>
      <c r="U405">
        <f t="shared" si="98"/>
        <v>0.64566807211862054</v>
      </c>
      <c r="V405">
        <v>1</v>
      </c>
      <c r="W405" s="2">
        <f t="shared" si="99"/>
        <v>2.4296947533482847</v>
      </c>
      <c r="X405" s="2">
        <f t="shared" si="100"/>
        <v>11.355415348410331</v>
      </c>
      <c r="Y405" s="2">
        <f t="shared" si="101"/>
        <v>0.91906382976201106</v>
      </c>
      <c r="Z405" s="1">
        <f t="shared" si="104"/>
        <v>0.91906382976201106</v>
      </c>
      <c r="AA405">
        <f t="shared" si="102"/>
        <v>-8.4399703366989487E-2</v>
      </c>
      <c r="AB405">
        <f t="shared" si="103"/>
        <v>1</v>
      </c>
    </row>
    <row r="406" spans="1:28" hidden="1" x14ac:dyDescent="0.25">
      <c r="A406" t="s">
        <v>7</v>
      </c>
      <c r="B406">
        <v>51</v>
      </c>
      <c r="C406" t="s">
        <v>3</v>
      </c>
      <c r="D406" t="s">
        <v>6</v>
      </c>
      <c r="E406" t="s">
        <v>1</v>
      </c>
      <c r="F406" t="s">
        <v>2</v>
      </c>
      <c r="G406">
        <v>101.61</v>
      </c>
      <c r="H406">
        <v>39.4</v>
      </c>
      <c r="K406">
        <v>0</v>
      </c>
      <c r="L406">
        <v>0</v>
      </c>
      <c r="M406">
        <f t="shared" si="90"/>
        <v>1</v>
      </c>
      <c r="N406">
        <f t="shared" si="91"/>
        <v>0</v>
      </c>
      <c r="O406">
        <f t="shared" si="92"/>
        <v>0</v>
      </c>
      <c r="P406">
        <f t="shared" si="93"/>
        <v>0</v>
      </c>
      <c r="Q406">
        <f t="shared" si="94"/>
        <v>0</v>
      </c>
      <c r="R406">
        <f t="shared" si="95"/>
        <v>0</v>
      </c>
      <c r="S406">
        <f t="shared" si="96"/>
        <v>1</v>
      </c>
      <c r="T406" s="2">
        <f t="shared" si="97"/>
        <v>0.37393303374172371</v>
      </c>
      <c r="U406">
        <f t="shared" si="98"/>
        <v>0.35541491887857946</v>
      </c>
      <c r="V406">
        <v>1</v>
      </c>
      <c r="W406" s="2">
        <f t="shared" si="99"/>
        <v>-2.9984152918510669</v>
      </c>
      <c r="X406" s="2">
        <f t="shared" si="100"/>
        <v>4.9866028888984157E-2</v>
      </c>
      <c r="Y406" s="2">
        <f t="shared" si="101"/>
        <v>4.7497516365735404E-2</v>
      </c>
      <c r="Z406" s="1">
        <f t="shared" si="104"/>
        <v>4.7497516365735404E-2</v>
      </c>
      <c r="AA406">
        <f t="shared" si="102"/>
        <v>-3.0470778563457057</v>
      </c>
      <c r="AB406">
        <f t="shared" si="103"/>
        <v>0</v>
      </c>
    </row>
    <row r="407" spans="1:28" hidden="1" x14ac:dyDescent="0.25">
      <c r="A407" t="s">
        <v>0</v>
      </c>
      <c r="B407">
        <v>67</v>
      </c>
      <c r="C407" t="s">
        <v>3</v>
      </c>
      <c r="D407" t="s">
        <v>4</v>
      </c>
      <c r="E407" t="s">
        <v>1</v>
      </c>
      <c r="F407" t="s">
        <v>9</v>
      </c>
      <c r="G407">
        <v>88.79</v>
      </c>
      <c r="H407">
        <v>27.4</v>
      </c>
      <c r="K407">
        <v>1</v>
      </c>
      <c r="L407">
        <v>0</v>
      </c>
      <c r="M407">
        <f t="shared" si="90"/>
        <v>0</v>
      </c>
      <c r="N407">
        <f t="shared" si="91"/>
        <v>1</v>
      </c>
      <c r="O407">
        <f t="shared" si="92"/>
        <v>0</v>
      </c>
      <c r="P407">
        <f t="shared" si="93"/>
        <v>0</v>
      </c>
      <c r="Q407">
        <f t="shared" si="94"/>
        <v>1</v>
      </c>
      <c r="R407">
        <f t="shared" si="95"/>
        <v>0</v>
      </c>
      <c r="S407">
        <f t="shared" si="96"/>
        <v>0</v>
      </c>
      <c r="T407" s="2">
        <f t="shared" si="97"/>
        <v>0.29009898053043082</v>
      </c>
      <c r="U407">
        <f t="shared" si="98"/>
        <v>0.68438382556572708</v>
      </c>
      <c r="V407">
        <v>1</v>
      </c>
      <c r="W407" s="2">
        <f t="shared" si="99"/>
        <v>9.31157007630833</v>
      </c>
      <c r="X407" s="2">
        <f t="shared" si="100"/>
        <v>11065.307874886596</v>
      </c>
      <c r="Y407" s="2">
        <f t="shared" si="101"/>
        <v>0.99990963562451851</v>
      </c>
      <c r="Z407" s="1">
        <f t="shared" si="104"/>
        <v>0.99990963562451851</v>
      </c>
      <c r="AA407">
        <f t="shared" si="102"/>
        <v>-9.0368458587646833E-5</v>
      </c>
      <c r="AB407">
        <f t="shared" si="103"/>
        <v>1</v>
      </c>
    </row>
    <row r="408" spans="1:28" hidden="1" x14ac:dyDescent="0.25">
      <c r="A408" t="s">
        <v>0</v>
      </c>
      <c r="B408">
        <v>75</v>
      </c>
      <c r="C408" t="s">
        <v>5</v>
      </c>
      <c r="D408" t="s">
        <v>8</v>
      </c>
      <c r="E408" t="s">
        <v>1</v>
      </c>
      <c r="F408" t="s">
        <v>2</v>
      </c>
      <c r="G408">
        <v>106.34</v>
      </c>
      <c r="H408">
        <v>22.4</v>
      </c>
      <c r="K408">
        <v>0</v>
      </c>
      <c r="L408">
        <v>0</v>
      </c>
      <c r="M408">
        <f t="shared" si="90"/>
        <v>1</v>
      </c>
      <c r="N408">
        <f t="shared" si="91"/>
        <v>0</v>
      </c>
      <c r="O408">
        <f t="shared" si="92"/>
        <v>0</v>
      </c>
      <c r="P408">
        <f t="shared" si="93"/>
        <v>0</v>
      </c>
      <c r="Q408">
        <f t="shared" si="94"/>
        <v>0</v>
      </c>
      <c r="R408">
        <f t="shared" si="95"/>
        <v>1</v>
      </c>
      <c r="S408">
        <f t="shared" si="96"/>
        <v>0</v>
      </c>
      <c r="T408" s="2">
        <f t="shared" si="97"/>
        <v>0.40672049582058989</v>
      </c>
      <c r="U408">
        <f t="shared" si="98"/>
        <v>0.8173627710966016</v>
      </c>
      <c r="V408">
        <v>1</v>
      </c>
      <c r="W408" s="2">
        <f t="shared" si="99"/>
        <v>-2.2243392089399885</v>
      </c>
      <c r="X408" s="2">
        <f t="shared" si="100"/>
        <v>0.1081388522176789</v>
      </c>
      <c r="Y408" s="2">
        <f t="shared" si="101"/>
        <v>9.758601280089084E-2</v>
      </c>
      <c r="Z408" s="1">
        <f t="shared" si="104"/>
        <v>9.758601280089084E-2</v>
      </c>
      <c r="AA408">
        <f t="shared" si="102"/>
        <v>-2.327021107299442</v>
      </c>
      <c r="AB408">
        <f t="shared" si="103"/>
        <v>0</v>
      </c>
    </row>
    <row r="409" spans="1:28" hidden="1" x14ac:dyDescent="0.25">
      <c r="A409" t="s">
        <v>7</v>
      </c>
      <c r="B409">
        <v>67</v>
      </c>
      <c r="C409" t="s">
        <v>5</v>
      </c>
      <c r="D409" t="s">
        <v>8</v>
      </c>
      <c r="E409" t="s">
        <v>1</v>
      </c>
      <c r="F409" t="s">
        <v>2</v>
      </c>
      <c r="G409">
        <v>64.86</v>
      </c>
      <c r="H409">
        <v>26.3</v>
      </c>
      <c r="K409">
        <v>0</v>
      </c>
      <c r="L409">
        <v>0</v>
      </c>
      <c r="M409">
        <f t="shared" si="90"/>
        <v>1</v>
      </c>
      <c r="N409">
        <f t="shared" si="91"/>
        <v>0</v>
      </c>
      <c r="O409">
        <f t="shared" si="92"/>
        <v>0</v>
      </c>
      <c r="P409">
        <f t="shared" si="93"/>
        <v>0</v>
      </c>
      <c r="Q409">
        <f t="shared" si="94"/>
        <v>0</v>
      </c>
      <c r="R409">
        <f t="shared" si="95"/>
        <v>1</v>
      </c>
      <c r="S409">
        <f t="shared" si="96"/>
        <v>0</v>
      </c>
      <c r="T409" s="2">
        <f t="shared" si="97"/>
        <v>0.16219407174072165</v>
      </c>
      <c r="U409">
        <f t="shared" si="98"/>
        <v>0.68438382556572708</v>
      </c>
      <c r="V409">
        <v>1</v>
      </c>
      <c r="W409" s="2">
        <f t="shared" si="99"/>
        <v>-2.5237368179974227</v>
      </c>
      <c r="X409" s="2">
        <f t="shared" si="100"/>
        <v>8.0159504905165421E-2</v>
      </c>
      <c r="Y409" s="2">
        <f t="shared" si="101"/>
        <v>7.4210803627750496E-2</v>
      </c>
      <c r="Z409" s="1">
        <f t="shared" si="104"/>
        <v>7.4210803627750496E-2</v>
      </c>
      <c r="AA409">
        <f t="shared" si="102"/>
        <v>-2.600845537955502</v>
      </c>
      <c r="AB409">
        <f t="shared" si="103"/>
        <v>0</v>
      </c>
    </row>
    <row r="410" spans="1:28" hidden="1" x14ac:dyDescent="0.25">
      <c r="A410" t="s">
        <v>7</v>
      </c>
      <c r="B410">
        <v>74</v>
      </c>
      <c r="C410" t="s">
        <v>5</v>
      </c>
      <c r="D410" t="s">
        <v>6</v>
      </c>
      <c r="E410" t="s">
        <v>10</v>
      </c>
      <c r="F410" t="s">
        <v>2</v>
      </c>
      <c r="G410">
        <v>101.67</v>
      </c>
      <c r="H410">
        <v>27.9</v>
      </c>
      <c r="K410">
        <v>0</v>
      </c>
      <c r="L410">
        <v>0</v>
      </c>
      <c r="M410">
        <f t="shared" si="90"/>
        <v>1</v>
      </c>
      <c r="N410">
        <f t="shared" si="91"/>
        <v>0</v>
      </c>
      <c r="O410">
        <f t="shared" si="92"/>
        <v>0</v>
      </c>
      <c r="P410">
        <f t="shared" si="93"/>
        <v>0</v>
      </c>
      <c r="Q410">
        <f t="shared" si="94"/>
        <v>0</v>
      </c>
      <c r="R410">
        <f t="shared" si="95"/>
        <v>0</v>
      </c>
      <c r="S410">
        <f t="shared" si="96"/>
        <v>1</v>
      </c>
      <c r="T410" s="2">
        <f t="shared" si="97"/>
        <v>0.37434382974271307</v>
      </c>
      <c r="U410">
        <f t="shared" si="98"/>
        <v>0.80294554605918167</v>
      </c>
      <c r="V410">
        <v>1</v>
      </c>
      <c r="W410" s="2">
        <f t="shared" si="99"/>
        <v>-2.3833142493735111</v>
      </c>
      <c r="X410" s="2">
        <f t="shared" si="100"/>
        <v>9.2244349555023017E-2</v>
      </c>
      <c r="Y410" s="2">
        <f t="shared" si="101"/>
        <v>8.4453949880906307E-2</v>
      </c>
      <c r="Z410" s="1">
        <f t="shared" si="104"/>
        <v>8.4453949880906307E-2</v>
      </c>
      <c r="AA410">
        <f t="shared" si="102"/>
        <v>-2.4715488649937205</v>
      </c>
      <c r="AB410">
        <f t="shared" si="103"/>
        <v>0</v>
      </c>
    </row>
    <row r="411" spans="1:28" hidden="1" x14ac:dyDescent="0.25">
      <c r="A411" t="s">
        <v>7</v>
      </c>
      <c r="B411">
        <v>39</v>
      </c>
      <c r="C411" t="s">
        <v>5</v>
      </c>
      <c r="D411" t="s">
        <v>8</v>
      </c>
      <c r="E411" t="s">
        <v>1</v>
      </c>
      <c r="F411" t="s">
        <v>2</v>
      </c>
      <c r="G411">
        <v>215.08</v>
      </c>
      <c r="H411">
        <v>43.8</v>
      </c>
      <c r="K411">
        <v>0</v>
      </c>
      <c r="L411">
        <v>0</v>
      </c>
      <c r="M411">
        <f t="shared" si="90"/>
        <v>1</v>
      </c>
      <c r="N411">
        <f t="shared" si="91"/>
        <v>0</v>
      </c>
      <c r="O411">
        <f t="shared" si="92"/>
        <v>0</v>
      </c>
      <c r="P411">
        <f t="shared" si="93"/>
        <v>0</v>
      </c>
      <c r="Q411">
        <f t="shared" si="94"/>
        <v>0</v>
      </c>
      <c r="R411">
        <f t="shared" si="95"/>
        <v>1</v>
      </c>
      <c r="S411">
        <f t="shared" si="96"/>
        <v>0</v>
      </c>
      <c r="T411" s="2">
        <f t="shared" si="97"/>
        <v>0.95807800088392292</v>
      </c>
      <c r="U411">
        <f t="shared" si="98"/>
        <v>0.15653696901982836</v>
      </c>
      <c r="V411">
        <v>1</v>
      </c>
      <c r="W411" s="2">
        <f t="shared" si="99"/>
        <v>-2.8692094519477012</v>
      </c>
      <c r="X411" s="2">
        <f t="shared" si="100"/>
        <v>5.6743767527948796E-2</v>
      </c>
      <c r="Y411" s="2">
        <f t="shared" si="101"/>
        <v>5.3696808319664904E-2</v>
      </c>
      <c r="Z411" s="1">
        <f t="shared" si="104"/>
        <v>5.3696808319664904E-2</v>
      </c>
      <c r="AA411">
        <f t="shared" si="102"/>
        <v>-2.9244017146216614</v>
      </c>
      <c r="AB411">
        <f t="shared" si="103"/>
        <v>0</v>
      </c>
    </row>
    <row r="412" spans="1:28" hidden="1" x14ac:dyDescent="0.25">
      <c r="A412" t="s">
        <v>7</v>
      </c>
      <c r="B412">
        <v>70</v>
      </c>
      <c r="C412" t="s">
        <v>5</v>
      </c>
      <c r="D412" t="s">
        <v>8</v>
      </c>
      <c r="E412" t="s">
        <v>1</v>
      </c>
      <c r="F412" t="s">
        <v>9</v>
      </c>
      <c r="G412">
        <v>127.45</v>
      </c>
      <c r="H412">
        <v>25.9</v>
      </c>
      <c r="K412">
        <v>1</v>
      </c>
      <c r="L412">
        <v>0</v>
      </c>
      <c r="M412">
        <f t="shared" si="90"/>
        <v>0</v>
      </c>
      <c r="N412">
        <f t="shared" si="91"/>
        <v>1</v>
      </c>
      <c r="O412">
        <f t="shared" si="92"/>
        <v>0</v>
      </c>
      <c r="P412">
        <f t="shared" si="93"/>
        <v>0</v>
      </c>
      <c r="Q412">
        <f t="shared" si="94"/>
        <v>0</v>
      </c>
      <c r="R412">
        <f t="shared" si="95"/>
        <v>1</v>
      </c>
      <c r="S412">
        <f t="shared" si="96"/>
        <v>0</v>
      </c>
      <c r="T412" s="2">
        <f t="shared" si="97"/>
        <v>0.55781894003797006</v>
      </c>
      <c r="U412">
        <f t="shared" si="98"/>
        <v>0.73875303404759163</v>
      </c>
      <c r="V412">
        <v>1</v>
      </c>
      <c r="W412" s="2">
        <f t="shared" si="99"/>
        <v>9.4373185788197844</v>
      </c>
      <c r="X412" s="2">
        <f t="shared" si="100"/>
        <v>12548.025215346974</v>
      </c>
      <c r="Y412" s="2">
        <f t="shared" si="101"/>
        <v>0.9999203125356082</v>
      </c>
      <c r="Z412" s="1">
        <f t="shared" si="104"/>
        <v>0.9999203125356082</v>
      </c>
      <c r="AA412">
        <f t="shared" si="102"/>
        <v>-7.9690639606472662E-5</v>
      </c>
      <c r="AB412">
        <f t="shared" si="103"/>
        <v>1</v>
      </c>
    </row>
    <row r="413" spans="1:28" hidden="1" x14ac:dyDescent="0.25">
      <c r="A413" t="s">
        <v>0</v>
      </c>
      <c r="B413">
        <v>58</v>
      </c>
      <c r="C413" t="s">
        <v>5</v>
      </c>
      <c r="D413" t="s">
        <v>4</v>
      </c>
      <c r="E413" t="s">
        <v>1</v>
      </c>
      <c r="F413" t="s">
        <v>2</v>
      </c>
      <c r="G413">
        <v>110.41</v>
      </c>
      <c r="H413">
        <v>36.700000000000003</v>
      </c>
      <c r="K413">
        <v>0</v>
      </c>
      <c r="L413">
        <v>0</v>
      </c>
      <c r="M413">
        <f t="shared" si="90"/>
        <v>1</v>
      </c>
      <c r="N413">
        <f t="shared" si="91"/>
        <v>0</v>
      </c>
      <c r="O413">
        <f t="shared" si="92"/>
        <v>0</v>
      </c>
      <c r="P413">
        <f t="shared" si="93"/>
        <v>0</v>
      </c>
      <c r="Q413">
        <f t="shared" si="94"/>
        <v>1</v>
      </c>
      <c r="R413">
        <f t="shared" si="95"/>
        <v>0</v>
      </c>
      <c r="S413">
        <f t="shared" si="96"/>
        <v>0</v>
      </c>
      <c r="T413" s="2">
        <f t="shared" si="97"/>
        <v>0.4354759375588142</v>
      </c>
      <c r="U413">
        <f t="shared" si="98"/>
        <v>0.50058033169101179</v>
      </c>
      <c r="V413">
        <v>1</v>
      </c>
      <c r="W413" s="2">
        <f t="shared" si="99"/>
        <v>-2.5691676824591796</v>
      </c>
      <c r="X413" s="2">
        <f t="shared" si="100"/>
        <v>7.6599273818315342E-2</v>
      </c>
      <c r="Y413" s="2">
        <f t="shared" si="101"/>
        <v>7.1149289880760289E-2</v>
      </c>
      <c r="Z413" s="1">
        <f t="shared" si="104"/>
        <v>7.1149289880760289E-2</v>
      </c>
      <c r="AA413">
        <f t="shared" si="102"/>
        <v>-2.6429749350897533</v>
      </c>
      <c r="AB413">
        <f t="shared" si="103"/>
        <v>0</v>
      </c>
    </row>
    <row r="414" spans="1:28" hidden="1" x14ac:dyDescent="0.25">
      <c r="A414" t="s">
        <v>7</v>
      </c>
      <c r="B414">
        <v>62</v>
      </c>
      <c r="C414" t="s">
        <v>5</v>
      </c>
      <c r="D414" t="s">
        <v>8</v>
      </c>
      <c r="E414" t="s">
        <v>1</v>
      </c>
      <c r="F414" t="s">
        <v>2</v>
      </c>
      <c r="G414">
        <v>101.76</v>
      </c>
      <c r="H414">
        <v>22.5</v>
      </c>
      <c r="K414">
        <v>1</v>
      </c>
      <c r="L414">
        <v>0</v>
      </c>
      <c r="M414">
        <f t="shared" si="90"/>
        <v>1</v>
      </c>
      <c r="N414">
        <f t="shared" si="91"/>
        <v>0</v>
      </c>
      <c r="O414">
        <f t="shared" si="92"/>
        <v>0</v>
      </c>
      <c r="P414">
        <f t="shared" si="93"/>
        <v>0</v>
      </c>
      <c r="Q414">
        <f t="shared" si="94"/>
        <v>0</v>
      </c>
      <c r="R414">
        <f t="shared" si="95"/>
        <v>1</v>
      </c>
      <c r="S414">
        <f t="shared" si="96"/>
        <v>0</v>
      </c>
      <c r="T414" s="2">
        <f t="shared" si="97"/>
        <v>0.37496029117666257</v>
      </c>
      <c r="U414">
        <f t="shared" si="98"/>
        <v>0.58478043011901226</v>
      </c>
      <c r="V414">
        <v>1</v>
      </c>
      <c r="W414" s="2">
        <f t="shared" si="99"/>
        <v>2.1302733016485802</v>
      </c>
      <c r="X414" s="2">
        <f t="shared" si="100"/>
        <v>8.4171669227100629</v>
      </c>
      <c r="Y414" s="2">
        <f t="shared" si="101"/>
        <v>0.89381095097842644</v>
      </c>
      <c r="Z414" s="1">
        <f t="shared" si="104"/>
        <v>0.89381095097842644</v>
      </c>
      <c r="AA414">
        <f t="shared" si="102"/>
        <v>-0.11226099040028376</v>
      </c>
      <c r="AB414">
        <f t="shared" si="103"/>
        <v>1</v>
      </c>
    </row>
    <row r="415" spans="1:28" hidden="1" x14ac:dyDescent="0.25">
      <c r="A415" t="s">
        <v>7</v>
      </c>
      <c r="B415">
        <v>53</v>
      </c>
      <c r="C415" t="s">
        <v>5</v>
      </c>
      <c r="D415" t="s">
        <v>8</v>
      </c>
      <c r="E415" t="s">
        <v>1</v>
      </c>
      <c r="F415" t="s">
        <v>2</v>
      </c>
      <c r="G415">
        <v>69.17</v>
      </c>
      <c r="H415">
        <v>32.4</v>
      </c>
      <c r="K415">
        <v>0</v>
      </c>
      <c r="L415">
        <v>0</v>
      </c>
      <c r="M415">
        <f t="shared" si="90"/>
        <v>1</v>
      </c>
      <c r="N415">
        <f t="shared" si="91"/>
        <v>0</v>
      </c>
      <c r="O415">
        <f t="shared" si="92"/>
        <v>0</v>
      </c>
      <c r="P415">
        <f t="shared" si="93"/>
        <v>0</v>
      </c>
      <c r="Q415">
        <f t="shared" si="94"/>
        <v>0</v>
      </c>
      <c r="R415">
        <f t="shared" si="95"/>
        <v>1</v>
      </c>
      <c r="S415">
        <f t="shared" si="96"/>
        <v>0</v>
      </c>
      <c r="T415" s="2">
        <f t="shared" si="97"/>
        <v>0.1820436945744974</v>
      </c>
      <c r="U415">
        <f t="shared" si="98"/>
        <v>0.39573586931696314</v>
      </c>
      <c r="V415">
        <v>1</v>
      </c>
      <c r="W415" s="2">
        <f t="shared" si="99"/>
        <v>-2.9108657691088959</v>
      </c>
      <c r="X415" s="2">
        <f t="shared" si="100"/>
        <v>5.4428586875503074E-2</v>
      </c>
      <c r="Y415" s="2">
        <f t="shared" si="101"/>
        <v>5.1619035706141653E-2</v>
      </c>
      <c r="Z415" s="1">
        <f t="shared" si="104"/>
        <v>5.1619035706141653E-2</v>
      </c>
      <c r="AA415">
        <f t="shared" si="102"/>
        <v>-2.9638647654910737</v>
      </c>
      <c r="AB415">
        <f t="shared" si="103"/>
        <v>0</v>
      </c>
    </row>
    <row r="416" spans="1:28" hidden="1" x14ac:dyDescent="0.25">
      <c r="A416" t="s">
        <v>7</v>
      </c>
      <c r="B416">
        <v>54</v>
      </c>
      <c r="C416" t="s">
        <v>3</v>
      </c>
      <c r="D416" t="s">
        <v>6</v>
      </c>
      <c r="E416" t="s">
        <v>1</v>
      </c>
      <c r="F416" t="s">
        <v>2</v>
      </c>
      <c r="G416">
        <v>101.63</v>
      </c>
      <c r="H416">
        <v>32.6</v>
      </c>
      <c r="K416">
        <v>1</v>
      </c>
      <c r="L416">
        <v>0</v>
      </c>
      <c r="M416">
        <f t="shared" si="90"/>
        <v>1</v>
      </c>
      <c r="N416">
        <f t="shared" si="91"/>
        <v>0</v>
      </c>
      <c r="O416">
        <f t="shared" si="92"/>
        <v>0</v>
      </c>
      <c r="P416">
        <f t="shared" si="93"/>
        <v>0</v>
      </c>
      <c r="Q416">
        <f t="shared" si="94"/>
        <v>0</v>
      </c>
      <c r="R416">
        <f t="shared" si="95"/>
        <v>0</v>
      </c>
      <c r="S416">
        <f t="shared" si="96"/>
        <v>1</v>
      </c>
      <c r="T416" s="2">
        <f t="shared" si="97"/>
        <v>0.37406994985943115</v>
      </c>
      <c r="U416">
        <f t="shared" si="98"/>
        <v>0.4163542769830727</v>
      </c>
      <c r="V416">
        <v>1</v>
      </c>
      <c r="W416" s="2">
        <f t="shared" si="99"/>
        <v>1.7747156112981577</v>
      </c>
      <c r="X416" s="2">
        <f t="shared" si="100"/>
        <v>5.8986034016018607</v>
      </c>
      <c r="Y416" s="2">
        <f t="shared" si="101"/>
        <v>0.85504312368967328</v>
      </c>
      <c r="Z416" s="1">
        <f t="shared" si="104"/>
        <v>0.85504312368967328</v>
      </c>
      <c r="AA416">
        <f t="shared" si="102"/>
        <v>-0.15660337425333742</v>
      </c>
      <c r="AB416">
        <f t="shared" si="103"/>
        <v>1</v>
      </c>
    </row>
    <row r="417" spans="1:28" hidden="1" x14ac:dyDescent="0.25">
      <c r="A417" t="s">
        <v>0</v>
      </c>
      <c r="B417">
        <v>60</v>
      </c>
      <c r="C417" t="s">
        <v>5</v>
      </c>
      <c r="D417" t="s">
        <v>8</v>
      </c>
      <c r="E417" t="s">
        <v>1</v>
      </c>
      <c r="F417" t="s">
        <v>9</v>
      </c>
      <c r="G417">
        <v>126.79</v>
      </c>
      <c r="H417">
        <v>31.7</v>
      </c>
      <c r="K417">
        <v>0</v>
      </c>
      <c r="L417">
        <v>1</v>
      </c>
      <c r="M417">
        <f t="shared" si="90"/>
        <v>0</v>
      </c>
      <c r="N417">
        <f t="shared" si="91"/>
        <v>1</v>
      </c>
      <c r="O417">
        <f t="shared" si="92"/>
        <v>0</v>
      </c>
      <c r="P417">
        <f t="shared" si="93"/>
        <v>0</v>
      </c>
      <c r="Q417">
        <f t="shared" si="94"/>
        <v>0</v>
      </c>
      <c r="R417">
        <f t="shared" si="95"/>
        <v>1</v>
      </c>
      <c r="S417">
        <f t="shared" si="96"/>
        <v>0</v>
      </c>
      <c r="T417" s="2">
        <f t="shared" si="97"/>
        <v>0.55310748808309707</v>
      </c>
      <c r="U417">
        <f t="shared" si="98"/>
        <v>0.5429214533552954</v>
      </c>
      <c r="V417">
        <v>1</v>
      </c>
      <c r="W417" s="2">
        <f t="shared" si="99"/>
        <v>9.3752444650062685</v>
      </c>
      <c r="X417" s="2">
        <f t="shared" si="100"/>
        <v>11792.800121149794</v>
      </c>
      <c r="Y417" s="2">
        <f t="shared" si="101"/>
        <v>0.9999152096873164</v>
      </c>
      <c r="Z417" s="1">
        <f t="shared" si="104"/>
        <v>0.9999152096873164</v>
      </c>
      <c r="AA417">
        <f t="shared" si="102"/>
        <v>-8.4793907585374977E-5</v>
      </c>
      <c r="AB417">
        <f t="shared" si="103"/>
        <v>1</v>
      </c>
    </row>
    <row r="418" spans="1:28" hidden="1" x14ac:dyDescent="0.25">
      <c r="A418" t="s">
        <v>0</v>
      </c>
      <c r="B418">
        <v>60</v>
      </c>
      <c r="C418" t="s">
        <v>5</v>
      </c>
      <c r="D418" t="s">
        <v>6</v>
      </c>
      <c r="E418" t="s">
        <v>1</v>
      </c>
      <c r="F418" t="s">
        <v>11</v>
      </c>
      <c r="G418">
        <v>200.07</v>
      </c>
      <c r="H418">
        <v>34.700000000000003</v>
      </c>
      <c r="K418">
        <v>0</v>
      </c>
      <c r="L418">
        <v>0</v>
      </c>
      <c r="M418">
        <f t="shared" si="90"/>
        <v>0</v>
      </c>
      <c r="N418">
        <f t="shared" si="91"/>
        <v>0</v>
      </c>
      <c r="O418">
        <f t="shared" si="92"/>
        <v>1</v>
      </c>
      <c r="P418">
        <f t="shared" si="93"/>
        <v>0</v>
      </c>
      <c r="Q418">
        <f t="shared" si="94"/>
        <v>0</v>
      </c>
      <c r="R418">
        <f t="shared" si="95"/>
        <v>0</v>
      </c>
      <c r="S418">
        <f t="shared" si="96"/>
        <v>1</v>
      </c>
      <c r="T418" s="2">
        <f t="shared" si="97"/>
        <v>0.92752366076587345</v>
      </c>
      <c r="U418">
        <f t="shared" si="98"/>
        <v>0.5429214533552954</v>
      </c>
      <c r="V418">
        <v>1</v>
      </c>
      <c r="W418" s="2">
        <f t="shared" si="99"/>
        <v>-2.7049623221225185</v>
      </c>
      <c r="X418" s="2">
        <f t="shared" si="100"/>
        <v>6.6872843425928752E-2</v>
      </c>
      <c r="Y418" s="2">
        <f t="shared" si="101"/>
        <v>6.2681175022871058E-2</v>
      </c>
      <c r="Z418" s="1">
        <f t="shared" si="104"/>
        <v>6.2681175022871058E-2</v>
      </c>
      <c r="AA418">
        <f t="shared" si="102"/>
        <v>-2.7696941152936549</v>
      </c>
      <c r="AB418">
        <f t="shared" si="103"/>
        <v>0</v>
      </c>
    </row>
    <row r="419" spans="1:28" hidden="1" x14ac:dyDescent="0.25">
      <c r="A419" t="s">
        <v>0</v>
      </c>
      <c r="B419">
        <v>48</v>
      </c>
      <c r="C419" t="s">
        <v>3</v>
      </c>
      <c r="D419" t="s">
        <v>6</v>
      </c>
      <c r="E419" t="s">
        <v>1</v>
      </c>
      <c r="F419" t="s">
        <v>2</v>
      </c>
      <c r="G419">
        <v>71.56</v>
      </c>
      <c r="H419">
        <v>29.4</v>
      </c>
      <c r="K419">
        <v>0</v>
      </c>
      <c r="L419">
        <v>0</v>
      </c>
      <c r="M419">
        <f t="shared" si="90"/>
        <v>1</v>
      </c>
      <c r="N419">
        <f t="shared" si="91"/>
        <v>0</v>
      </c>
      <c r="O419">
        <f t="shared" si="92"/>
        <v>0</v>
      </c>
      <c r="P419">
        <f t="shared" si="93"/>
        <v>0</v>
      </c>
      <c r="Q419">
        <f t="shared" si="94"/>
        <v>0</v>
      </c>
      <c r="R419">
        <f t="shared" si="95"/>
        <v>0</v>
      </c>
      <c r="S419">
        <f t="shared" si="96"/>
        <v>1</v>
      </c>
      <c r="T419" s="2">
        <f t="shared" si="97"/>
        <v>0.19367863393432388</v>
      </c>
      <c r="U419">
        <f t="shared" si="98"/>
        <v>0.29796770767937286</v>
      </c>
      <c r="V419">
        <v>1</v>
      </c>
      <c r="W419" s="2">
        <f t="shared" si="99"/>
        <v>-3.1633627878188122</v>
      </c>
      <c r="X419" s="2">
        <f t="shared" si="100"/>
        <v>4.2283311928929528E-2</v>
      </c>
      <c r="Y419" s="2">
        <f t="shared" si="101"/>
        <v>4.0567964050654125E-2</v>
      </c>
      <c r="Z419" s="1">
        <f t="shared" si="104"/>
        <v>4.0567964050654125E-2</v>
      </c>
      <c r="AA419">
        <f t="shared" si="102"/>
        <v>-3.2047765866401243</v>
      </c>
      <c r="AB419">
        <f t="shared" si="103"/>
        <v>0</v>
      </c>
    </row>
    <row r="420" spans="1:28" hidden="1" x14ac:dyDescent="0.25">
      <c r="A420" t="s">
        <v>7</v>
      </c>
      <c r="B420">
        <v>79</v>
      </c>
      <c r="C420" t="s">
        <v>3</v>
      </c>
      <c r="D420" t="s">
        <v>4</v>
      </c>
      <c r="E420" t="s">
        <v>1</v>
      </c>
      <c r="F420" t="s">
        <v>9</v>
      </c>
      <c r="G420">
        <v>123.24</v>
      </c>
      <c r="H420">
        <v>29.5</v>
      </c>
      <c r="K420">
        <v>0</v>
      </c>
      <c r="L420">
        <v>0</v>
      </c>
      <c r="M420">
        <f t="shared" si="90"/>
        <v>0</v>
      </c>
      <c r="N420">
        <f t="shared" si="91"/>
        <v>1</v>
      </c>
      <c r="O420">
        <f t="shared" si="92"/>
        <v>0</v>
      </c>
      <c r="P420">
        <f t="shared" si="93"/>
        <v>0</v>
      </c>
      <c r="Q420">
        <f t="shared" si="94"/>
        <v>1</v>
      </c>
      <c r="R420">
        <f t="shared" si="95"/>
        <v>0</v>
      </c>
      <c r="S420">
        <f t="shared" si="96"/>
        <v>0</v>
      </c>
      <c r="T420" s="2">
        <f t="shared" si="97"/>
        <v>0.52765338242803472</v>
      </c>
      <c r="U420">
        <f t="shared" si="98"/>
        <v>0.86822593526024505</v>
      </c>
      <c r="V420">
        <v>1</v>
      </c>
      <c r="W420" s="2">
        <f t="shared" si="99"/>
        <v>4.988191298868391</v>
      </c>
      <c r="X420" s="2">
        <f t="shared" si="100"/>
        <v>146.67089961929761</v>
      </c>
      <c r="Y420" s="2">
        <f t="shared" si="101"/>
        <v>0.99322818508874766</v>
      </c>
      <c r="Z420" s="1">
        <f t="shared" si="104"/>
        <v>0.99322818508874766</v>
      </c>
      <c r="AA420">
        <f t="shared" si="102"/>
        <v>-6.7948476912224037E-3</v>
      </c>
      <c r="AB420">
        <f t="shared" si="103"/>
        <v>1</v>
      </c>
    </row>
    <row r="421" spans="1:28" hidden="1" x14ac:dyDescent="0.25">
      <c r="A421" t="s">
        <v>0</v>
      </c>
      <c r="B421">
        <v>62</v>
      </c>
      <c r="C421" t="s">
        <v>5</v>
      </c>
      <c r="D421" t="s">
        <v>4</v>
      </c>
      <c r="E421" t="s">
        <v>1</v>
      </c>
      <c r="F421" t="s">
        <v>2</v>
      </c>
      <c r="G421">
        <v>107.33</v>
      </c>
      <c r="H421">
        <v>25.8</v>
      </c>
      <c r="K421">
        <v>0</v>
      </c>
      <c r="L421">
        <v>1</v>
      </c>
      <c r="M421">
        <f t="shared" si="90"/>
        <v>1</v>
      </c>
      <c r="N421">
        <f t="shared" si="91"/>
        <v>0</v>
      </c>
      <c r="O421">
        <f t="shared" si="92"/>
        <v>0</v>
      </c>
      <c r="P421">
        <f t="shared" si="93"/>
        <v>0</v>
      </c>
      <c r="Q421">
        <f t="shared" si="94"/>
        <v>1</v>
      </c>
      <c r="R421">
        <f t="shared" si="95"/>
        <v>0</v>
      </c>
      <c r="S421">
        <f t="shared" si="96"/>
        <v>0</v>
      </c>
      <c r="T421" s="2">
        <f t="shared" si="97"/>
        <v>0.41367512031592368</v>
      </c>
      <c r="U421">
        <f t="shared" si="98"/>
        <v>0.58478043011901226</v>
      </c>
      <c r="V421">
        <v>1</v>
      </c>
      <c r="W421" s="2">
        <f t="shared" si="99"/>
        <v>2.4347007641987077</v>
      </c>
      <c r="X421" s="2">
        <f t="shared" si="100"/>
        <v>11.412403202753852</v>
      </c>
      <c r="Y421" s="2">
        <f t="shared" si="101"/>
        <v>0.91943542409433354</v>
      </c>
      <c r="Z421" s="1">
        <f t="shared" si="104"/>
        <v>0.91943542409433354</v>
      </c>
      <c r="AA421">
        <f t="shared" si="102"/>
        <v>-8.3995466773906152E-2</v>
      </c>
      <c r="AB421">
        <f t="shared" si="103"/>
        <v>1</v>
      </c>
    </row>
    <row r="422" spans="1:28" hidden="1" x14ac:dyDescent="0.25">
      <c r="A422" t="s">
        <v>7</v>
      </c>
      <c r="B422">
        <v>80</v>
      </c>
      <c r="C422" t="s">
        <v>3</v>
      </c>
      <c r="D422" t="s">
        <v>6</v>
      </c>
      <c r="E422" t="s">
        <v>1</v>
      </c>
      <c r="F422" t="s">
        <v>2</v>
      </c>
      <c r="G422">
        <v>105.44</v>
      </c>
      <c r="H422">
        <v>23</v>
      </c>
      <c r="K422">
        <v>0</v>
      </c>
      <c r="L422">
        <v>0</v>
      </c>
      <c r="M422">
        <f t="shared" si="90"/>
        <v>1</v>
      </c>
      <c r="N422">
        <f t="shared" si="91"/>
        <v>0</v>
      </c>
      <c r="O422">
        <f t="shared" si="92"/>
        <v>0</v>
      </c>
      <c r="P422">
        <f t="shared" si="93"/>
        <v>0</v>
      </c>
      <c r="Q422">
        <f t="shared" si="94"/>
        <v>0</v>
      </c>
      <c r="R422">
        <f t="shared" si="95"/>
        <v>0</v>
      </c>
      <c r="S422">
        <f t="shared" si="96"/>
        <v>1</v>
      </c>
      <c r="T422" s="2">
        <f t="shared" si="97"/>
        <v>0.40042347666028077</v>
      </c>
      <c r="U422">
        <f t="shared" si="98"/>
        <v>0.87924383586294119</v>
      </c>
      <c r="V422">
        <v>1</v>
      </c>
      <c r="W422" s="2">
        <f t="shared" si="99"/>
        <v>-2.2660358487383161</v>
      </c>
      <c r="X422" s="2">
        <f t="shared" si="100"/>
        <v>0.10372253801520057</v>
      </c>
      <c r="Y422" s="2">
        <f t="shared" si="101"/>
        <v>9.3975192535002944E-2</v>
      </c>
      <c r="Z422" s="1">
        <f t="shared" si="104"/>
        <v>9.3975192535002944E-2</v>
      </c>
      <c r="AA422">
        <f t="shared" si="102"/>
        <v>-2.364724440744391</v>
      </c>
      <c r="AB422">
        <f t="shared" si="103"/>
        <v>0</v>
      </c>
    </row>
    <row r="423" spans="1:28" hidden="1" x14ac:dyDescent="0.25">
      <c r="A423" t="s">
        <v>0</v>
      </c>
      <c r="B423">
        <v>82</v>
      </c>
      <c r="C423" t="s">
        <v>3</v>
      </c>
      <c r="D423" t="s">
        <v>4</v>
      </c>
      <c r="E423" t="s">
        <v>1</v>
      </c>
      <c r="F423" t="s">
        <v>9</v>
      </c>
      <c r="G423">
        <v>81.680000000000007</v>
      </c>
      <c r="H423">
        <v>28.9</v>
      </c>
      <c r="K423">
        <v>0</v>
      </c>
      <c r="L423">
        <v>0</v>
      </c>
      <c r="M423">
        <f t="shared" si="90"/>
        <v>0</v>
      </c>
      <c r="N423">
        <f t="shared" si="91"/>
        <v>1</v>
      </c>
      <c r="O423">
        <f t="shared" si="92"/>
        <v>0</v>
      </c>
      <c r="P423">
        <f t="shared" si="93"/>
        <v>0</v>
      </c>
      <c r="Q423">
        <f t="shared" si="94"/>
        <v>1</v>
      </c>
      <c r="R423">
        <f t="shared" si="95"/>
        <v>0</v>
      </c>
      <c r="S423">
        <f t="shared" si="96"/>
        <v>0</v>
      </c>
      <c r="T423" s="2">
        <f t="shared" si="97"/>
        <v>0.24775725021638129</v>
      </c>
      <c r="U423">
        <f t="shared" si="98"/>
        <v>0.89929715668439136</v>
      </c>
      <c r="V423">
        <v>1</v>
      </c>
      <c r="W423" s="2">
        <f t="shared" si="99"/>
        <v>4.897319850393635</v>
      </c>
      <c r="X423" s="2">
        <f t="shared" si="100"/>
        <v>133.93034486947138</v>
      </c>
      <c r="Y423" s="2">
        <f t="shared" si="101"/>
        <v>0.99258876866454782</v>
      </c>
      <c r="Z423" s="1">
        <f t="shared" si="104"/>
        <v>0.99258876866454782</v>
      </c>
      <c r="AA423">
        <f t="shared" si="102"/>
        <v>-7.4388309597600713E-3</v>
      </c>
      <c r="AB423">
        <f t="shared" si="103"/>
        <v>1</v>
      </c>
    </row>
    <row r="424" spans="1:28" hidden="1" x14ac:dyDescent="0.25">
      <c r="A424" t="s">
        <v>7</v>
      </c>
      <c r="B424">
        <v>52</v>
      </c>
      <c r="C424" t="s">
        <v>3</v>
      </c>
      <c r="D424" t="s">
        <v>4</v>
      </c>
      <c r="E424" t="s">
        <v>1</v>
      </c>
      <c r="F424" t="s">
        <v>2</v>
      </c>
      <c r="G424">
        <v>100.51</v>
      </c>
      <c r="H424">
        <v>27</v>
      </c>
      <c r="K424">
        <v>0</v>
      </c>
      <c r="L424">
        <v>0</v>
      </c>
      <c r="M424">
        <f t="shared" si="90"/>
        <v>1</v>
      </c>
      <c r="N424">
        <f t="shared" si="91"/>
        <v>0</v>
      </c>
      <c r="O424">
        <f t="shared" si="92"/>
        <v>0</v>
      </c>
      <c r="P424">
        <f t="shared" si="93"/>
        <v>0</v>
      </c>
      <c r="Q424">
        <f t="shared" si="94"/>
        <v>1</v>
      </c>
      <c r="R424">
        <f t="shared" si="95"/>
        <v>0</v>
      </c>
      <c r="S424">
        <f t="shared" si="96"/>
        <v>0</v>
      </c>
      <c r="T424" s="2">
        <f t="shared" si="97"/>
        <v>0.36642758151237464</v>
      </c>
      <c r="U424">
        <f t="shared" si="98"/>
        <v>0.3754052279889119</v>
      </c>
      <c r="V424">
        <v>1</v>
      </c>
      <c r="W424" s="2">
        <f t="shared" si="99"/>
        <v>-2.7741067655559313</v>
      </c>
      <c r="X424" s="2">
        <f t="shared" si="100"/>
        <v>6.2405194270548886E-2</v>
      </c>
      <c r="Y424" s="2">
        <f t="shared" si="101"/>
        <v>5.8739541755908412E-2</v>
      </c>
      <c r="Z424" s="1">
        <f t="shared" si="104"/>
        <v>5.8739541755908412E-2</v>
      </c>
      <c r="AA424">
        <f t="shared" si="102"/>
        <v>-2.8346421544693925</v>
      </c>
      <c r="AB424">
        <f t="shared" si="103"/>
        <v>0</v>
      </c>
    </row>
    <row r="425" spans="1:28" hidden="1" x14ac:dyDescent="0.25">
      <c r="A425" t="s">
        <v>0</v>
      </c>
      <c r="B425">
        <v>79</v>
      </c>
      <c r="C425" t="s">
        <v>5</v>
      </c>
      <c r="D425" t="s">
        <v>4</v>
      </c>
      <c r="E425" t="s">
        <v>1</v>
      </c>
      <c r="F425" t="s">
        <v>9</v>
      </c>
      <c r="G425">
        <v>137.31</v>
      </c>
      <c r="H425">
        <v>25.8</v>
      </c>
      <c r="K425">
        <v>0</v>
      </c>
      <c r="L425">
        <v>0</v>
      </c>
      <c r="M425">
        <f t="shared" si="90"/>
        <v>0</v>
      </c>
      <c r="N425">
        <f t="shared" si="91"/>
        <v>1</v>
      </c>
      <c r="O425">
        <f t="shared" si="92"/>
        <v>0</v>
      </c>
      <c r="P425">
        <f t="shared" si="93"/>
        <v>0</v>
      </c>
      <c r="Q425">
        <f t="shared" si="94"/>
        <v>1</v>
      </c>
      <c r="R425">
        <f t="shared" si="95"/>
        <v>0</v>
      </c>
      <c r="S425">
        <f t="shared" si="96"/>
        <v>0</v>
      </c>
      <c r="T425" s="2">
        <f t="shared" si="97"/>
        <v>0.62687935173861331</v>
      </c>
      <c r="U425">
        <f t="shared" si="98"/>
        <v>0.86822593526024505</v>
      </c>
      <c r="V425">
        <v>1</v>
      </c>
      <c r="W425" s="2">
        <f t="shared" si="99"/>
        <v>5.0355407718068976</v>
      </c>
      <c r="X425" s="2">
        <f t="shared" si="100"/>
        <v>153.78273149581489</v>
      </c>
      <c r="Y425" s="2">
        <f t="shared" si="101"/>
        <v>0.99353933096840952</v>
      </c>
      <c r="Z425" s="1">
        <f t="shared" si="104"/>
        <v>0.99353933096840952</v>
      </c>
      <c r="AA425">
        <f t="shared" si="102"/>
        <v>-6.4816294815517473E-3</v>
      </c>
      <c r="AB425">
        <f t="shared" si="103"/>
        <v>1</v>
      </c>
    </row>
    <row r="426" spans="1:28" hidden="1" x14ac:dyDescent="0.25">
      <c r="A426" t="s">
        <v>7</v>
      </c>
      <c r="B426">
        <v>61</v>
      </c>
      <c r="C426" t="s">
        <v>3</v>
      </c>
      <c r="D426" t="s">
        <v>4</v>
      </c>
      <c r="E426" t="s">
        <v>1</v>
      </c>
      <c r="F426" t="s">
        <v>2</v>
      </c>
      <c r="G426">
        <v>251.99</v>
      </c>
      <c r="H426">
        <v>41.4</v>
      </c>
      <c r="K426">
        <v>1</v>
      </c>
      <c r="L426">
        <v>1</v>
      </c>
      <c r="M426">
        <f t="shared" si="90"/>
        <v>1</v>
      </c>
      <c r="N426">
        <f t="shared" si="91"/>
        <v>0</v>
      </c>
      <c r="O426">
        <f t="shared" si="92"/>
        <v>0</v>
      </c>
      <c r="P426">
        <f t="shared" si="93"/>
        <v>0</v>
      </c>
      <c r="Q426">
        <f t="shared" si="94"/>
        <v>1</v>
      </c>
      <c r="R426">
        <f t="shared" si="95"/>
        <v>0</v>
      </c>
      <c r="S426">
        <f t="shared" si="96"/>
        <v>0</v>
      </c>
      <c r="T426" s="2">
        <f t="shared" si="97"/>
        <v>0.99170616797813604</v>
      </c>
      <c r="U426">
        <f t="shared" si="98"/>
        <v>0.56394048563236088</v>
      </c>
      <c r="V426">
        <v>1</v>
      </c>
      <c r="W426" s="2">
        <f t="shared" si="99"/>
        <v>7.3712316091177783</v>
      </c>
      <c r="X426" s="2">
        <f t="shared" si="100"/>
        <v>1589.5903318917215</v>
      </c>
      <c r="Y426" s="2">
        <f t="shared" si="101"/>
        <v>0.9993713026038511</v>
      </c>
      <c r="Z426" s="1">
        <f t="shared" si="104"/>
        <v>0.9993713026038511</v>
      </c>
      <c r="AA426">
        <f t="shared" si="102"/>
        <v>-6.2889510922900722E-4</v>
      </c>
      <c r="AB426">
        <f t="shared" si="103"/>
        <v>1</v>
      </c>
    </row>
    <row r="427" spans="1:28" hidden="1" x14ac:dyDescent="0.25">
      <c r="A427" t="s">
        <v>7</v>
      </c>
      <c r="B427">
        <v>79</v>
      </c>
      <c r="C427" t="s">
        <v>3</v>
      </c>
      <c r="D427" t="s">
        <v>6</v>
      </c>
      <c r="E427" t="s">
        <v>10</v>
      </c>
      <c r="F427" t="s">
        <v>2</v>
      </c>
      <c r="G427">
        <v>124.57</v>
      </c>
      <c r="H427">
        <v>44.8</v>
      </c>
      <c r="K427">
        <v>1</v>
      </c>
      <c r="L427">
        <v>0</v>
      </c>
      <c r="M427">
        <f t="shared" si="90"/>
        <v>1</v>
      </c>
      <c r="N427">
        <f t="shared" si="91"/>
        <v>0</v>
      </c>
      <c r="O427">
        <f t="shared" si="92"/>
        <v>0</v>
      </c>
      <c r="P427">
        <f t="shared" si="93"/>
        <v>0</v>
      </c>
      <c r="Q427">
        <f t="shared" si="94"/>
        <v>0</v>
      </c>
      <c r="R427">
        <f t="shared" si="95"/>
        <v>0</v>
      </c>
      <c r="S427">
        <f t="shared" si="96"/>
        <v>1</v>
      </c>
      <c r="T427" s="2">
        <f t="shared" si="97"/>
        <v>0.53720860258369996</v>
      </c>
      <c r="U427">
        <f t="shared" si="98"/>
        <v>0.86822593526024505</v>
      </c>
      <c r="V427">
        <v>1</v>
      </c>
      <c r="W427" s="2">
        <f t="shared" si="99"/>
        <v>2.4734330419484007</v>
      </c>
      <c r="X427" s="2">
        <f t="shared" si="100"/>
        <v>11.863103555775284</v>
      </c>
      <c r="Y427" s="2">
        <f t="shared" si="101"/>
        <v>0.92225826406015221</v>
      </c>
      <c r="Z427" s="1">
        <f t="shared" si="104"/>
        <v>0.92225826406015221</v>
      </c>
      <c r="AA427">
        <f t="shared" si="102"/>
        <v>-8.0929981786321076E-2</v>
      </c>
      <c r="AB427">
        <f t="shared" si="103"/>
        <v>1</v>
      </c>
    </row>
    <row r="428" spans="1:28" hidden="1" x14ac:dyDescent="0.25">
      <c r="A428" t="s">
        <v>0</v>
      </c>
      <c r="B428">
        <v>65</v>
      </c>
      <c r="C428" t="s">
        <v>3</v>
      </c>
      <c r="D428" t="s">
        <v>8</v>
      </c>
      <c r="E428" t="s">
        <v>1</v>
      </c>
      <c r="F428" t="s">
        <v>2</v>
      </c>
      <c r="G428">
        <v>220.98</v>
      </c>
      <c r="H428">
        <v>28.5</v>
      </c>
      <c r="K428">
        <v>0</v>
      </c>
      <c r="L428">
        <v>0</v>
      </c>
      <c r="M428">
        <f t="shared" si="90"/>
        <v>1</v>
      </c>
      <c r="N428">
        <f t="shared" si="91"/>
        <v>0</v>
      </c>
      <c r="O428">
        <f t="shared" si="92"/>
        <v>0</v>
      </c>
      <c r="P428">
        <f t="shared" si="93"/>
        <v>0</v>
      </c>
      <c r="Q428">
        <f t="shared" si="94"/>
        <v>0</v>
      </c>
      <c r="R428">
        <f t="shared" si="95"/>
        <v>1</v>
      </c>
      <c r="S428">
        <f t="shared" si="96"/>
        <v>0</v>
      </c>
      <c r="T428" s="2">
        <f t="shared" si="97"/>
        <v>0.96677755947827437</v>
      </c>
      <c r="U428">
        <f t="shared" si="98"/>
        <v>0.64566807211862054</v>
      </c>
      <c r="V428">
        <v>1</v>
      </c>
      <c r="W428" s="2">
        <f t="shared" si="99"/>
        <v>-2.1929942469925985</v>
      </c>
      <c r="X428" s="2">
        <f t="shared" si="100"/>
        <v>0.11158214342464827</v>
      </c>
      <c r="Y428" s="2">
        <f t="shared" si="101"/>
        <v>0.1003813744982241</v>
      </c>
      <c r="Z428" s="1">
        <f t="shared" si="104"/>
        <v>0.1003813744982241</v>
      </c>
      <c r="AA428">
        <f t="shared" si="102"/>
        <v>-2.2987786019000622</v>
      </c>
      <c r="AB428">
        <f t="shared" si="103"/>
        <v>0</v>
      </c>
    </row>
    <row r="429" spans="1:28" hidden="1" x14ac:dyDescent="0.25">
      <c r="A429" t="s">
        <v>7</v>
      </c>
      <c r="B429">
        <v>38</v>
      </c>
      <c r="C429" t="s">
        <v>5</v>
      </c>
      <c r="D429" t="s">
        <v>6</v>
      </c>
      <c r="E429" t="s">
        <v>1</v>
      </c>
      <c r="F429" t="s">
        <v>2</v>
      </c>
      <c r="G429">
        <v>108.38</v>
      </c>
      <c r="H429">
        <v>55.4</v>
      </c>
      <c r="K429">
        <v>0</v>
      </c>
      <c r="L429">
        <v>0</v>
      </c>
      <c r="M429">
        <f t="shared" si="90"/>
        <v>1</v>
      </c>
      <c r="N429">
        <f t="shared" si="91"/>
        <v>0</v>
      </c>
      <c r="O429">
        <f t="shared" si="92"/>
        <v>0</v>
      </c>
      <c r="P429">
        <f t="shared" si="93"/>
        <v>0</v>
      </c>
      <c r="Q429">
        <f t="shared" si="94"/>
        <v>0</v>
      </c>
      <c r="R429">
        <f t="shared" si="95"/>
        <v>0</v>
      </c>
      <c r="S429">
        <f t="shared" si="96"/>
        <v>1</v>
      </c>
      <c r="T429" s="2">
        <f t="shared" si="97"/>
        <v>0.4210808965525919</v>
      </c>
      <c r="U429">
        <f t="shared" si="98"/>
        <v>0.14412603966183052</v>
      </c>
      <c r="V429">
        <v>1</v>
      </c>
      <c r="W429" s="2">
        <f t="shared" si="99"/>
        <v>-3.2662268272067756</v>
      </c>
      <c r="X429" s="2">
        <f t="shared" si="100"/>
        <v>3.8150102777951209E-2</v>
      </c>
      <c r="Y429" s="2">
        <f t="shared" si="101"/>
        <v>3.674815681842792E-2</v>
      </c>
      <c r="Z429" s="1">
        <f t="shared" si="104"/>
        <v>3.674815681842792E-2</v>
      </c>
      <c r="AA429">
        <f t="shared" si="102"/>
        <v>-3.3036672091816763</v>
      </c>
      <c r="AB429">
        <f t="shared" si="103"/>
        <v>0</v>
      </c>
    </row>
    <row r="430" spans="1:28" hidden="1" x14ac:dyDescent="0.25">
      <c r="A430" t="s">
        <v>7</v>
      </c>
      <c r="B430">
        <v>78</v>
      </c>
      <c r="C430" t="s">
        <v>3</v>
      </c>
      <c r="D430" t="s">
        <v>4</v>
      </c>
      <c r="E430" t="s">
        <v>1</v>
      </c>
      <c r="F430" t="s">
        <v>11</v>
      </c>
      <c r="G430">
        <v>80.069999999999993</v>
      </c>
      <c r="H430">
        <v>20.100000000000001</v>
      </c>
      <c r="K430">
        <v>0</v>
      </c>
      <c r="L430">
        <v>1</v>
      </c>
      <c r="M430">
        <f t="shared" si="90"/>
        <v>0</v>
      </c>
      <c r="N430">
        <f t="shared" si="91"/>
        <v>0</v>
      </c>
      <c r="O430">
        <f t="shared" si="92"/>
        <v>1</v>
      </c>
      <c r="P430">
        <f t="shared" si="93"/>
        <v>0</v>
      </c>
      <c r="Q430">
        <f t="shared" si="94"/>
        <v>1</v>
      </c>
      <c r="R430">
        <f t="shared" si="95"/>
        <v>0</v>
      </c>
      <c r="S430">
        <f t="shared" si="96"/>
        <v>0</v>
      </c>
      <c r="T430" s="2">
        <f t="shared" si="97"/>
        <v>0.23864903946033894</v>
      </c>
      <c r="U430">
        <f t="shared" si="98"/>
        <v>0.8565333521274392</v>
      </c>
      <c r="V430">
        <v>1</v>
      </c>
      <c r="W430" s="2">
        <f t="shared" si="99"/>
        <v>2.4962205034855933</v>
      </c>
      <c r="X430" s="2">
        <f t="shared" si="100"/>
        <v>12.136537168715941</v>
      </c>
      <c r="Y430" s="2">
        <f t="shared" si="101"/>
        <v>0.92387643812393316</v>
      </c>
      <c r="Z430" s="1">
        <f t="shared" si="104"/>
        <v>0.92387643812393316</v>
      </c>
      <c r="AA430">
        <f t="shared" si="102"/>
        <v>-7.917694125653274E-2</v>
      </c>
      <c r="AB430">
        <f t="shared" si="103"/>
        <v>1</v>
      </c>
    </row>
    <row r="431" spans="1:28" hidden="1" x14ac:dyDescent="0.25">
      <c r="A431" t="s">
        <v>7</v>
      </c>
      <c r="B431">
        <v>75</v>
      </c>
      <c r="C431" t="s">
        <v>5</v>
      </c>
      <c r="D431" t="s">
        <v>4</v>
      </c>
      <c r="E431" t="s">
        <v>1</v>
      </c>
      <c r="F431" t="s">
        <v>2</v>
      </c>
      <c r="G431">
        <v>92.84</v>
      </c>
      <c r="H431">
        <v>24.6</v>
      </c>
      <c r="K431">
        <v>0</v>
      </c>
      <c r="L431">
        <v>0</v>
      </c>
      <c r="M431">
        <f t="shared" si="90"/>
        <v>1</v>
      </c>
      <c r="N431">
        <f t="shared" si="91"/>
        <v>0</v>
      </c>
      <c r="O431">
        <f t="shared" si="92"/>
        <v>0</v>
      </c>
      <c r="P431">
        <f t="shared" si="93"/>
        <v>0</v>
      </c>
      <c r="Q431">
        <f t="shared" si="94"/>
        <v>1</v>
      </c>
      <c r="R431">
        <f t="shared" si="95"/>
        <v>0</v>
      </c>
      <c r="S431">
        <f t="shared" si="96"/>
        <v>0</v>
      </c>
      <c r="T431" s="2">
        <f t="shared" si="97"/>
        <v>0.31564313359754081</v>
      </c>
      <c r="U431">
        <f t="shared" si="98"/>
        <v>0.8173627710966016</v>
      </c>
      <c r="V431">
        <v>1</v>
      </c>
      <c r="W431" s="2">
        <f t="shared" si="99"/>
        <v>-2.1910928869598623</v>
      </c>
      <c r="X431" s="2">
        <f t="shared" si="100"/>
        <v>0.1117945030746221</v>
      </c>
      <c r="Y431" s="2">
        <f t="shared" si="101"/>
        <v>0.10055320723880086</v>
      </c>
      <c r="Z431" s="1">
        <f t="shared" si="104"/>
        <v>0.10055320723880086</v>
      </c>
      <c r="AA431">
        <f t="shared" si="102"/>
        <v>-2.2970682663174156</v>
      </c>
      <c r="AB431">
        <f t="shared" si="103"/>
        <v>0</v>
      </c>
    </row>
    <row r="432" spans="1:28" hidden="1" x14ac:dyDescent="0.25">
      <c r="A432" t="s">
        <v>7</v>
      </c>
      <c r="B432">
        <v>68</v>
      </c>
      <c r="C432" t="s">
        <v>3</v>
      </c>
      <c r="D432" t="s">
        <v>6</v>
      </c>
      <c r="E432" t="s">
        <v>10</v>
      </c>
      <c r="F432" t="s">
        <v>2</v>
      </c>
      <c r="G432">
        <v>77.75</v>
      </c>
      <c r="H432">
        <v>39.4</v>
      </c>
      <c r="K432">
        <v>0</v>
      </c>
      <c r="L432">
        <v>0</v>
      </c>
      <c r="M432">
        <f t="shared" si="90"/>
        <v>1</v>
      </c>
      <c r="N432">
        <f t="shared" si="91"/>
        <v>0</v>
      </c>
      <c r="O432">
        <f t="shared" si="92"/>
        <v>0</v>
      </c>
      <c r="P432">
        <f t="shared" si="93"/>
        <v>0</v>
      </c>
      <c r="Q432">
        <f t="shared" si="94"/>
        <v>0</v>
      </c>
      <c r="R432">
        <f t="shared" si="95"/>
        <v>0</v>
      </c>
      <c r="S432">
        <f t="shared" si="96"/>
        <v>1</v>
      </c>
      <c r="T432" s="2">
        <f t="shared" si="97"/>
        <v>0.22585284628307833</v>
      </c>
      <c r="U432">
        <f t="shared" si="98"/>
        <v>0.70303995597925584</v>
      </c>
      <c r="V432">
        <v>1</v>
      </c>
      <c r="W432" s="2">
        <f t="shared" si="99"/>
        <v>-2.591442230812258</v>
      </c>
      <c r="X432" s="2">
        <f t="shared" si="100"/>
        <v>7.4911921856440369E-2</v>
      </c>
      <c r="Y432" s="2">
        <f t="shared" si="101"/>
        <v>6.969121872521683E-2</v>
      </c>
      <c r="Z432" s="1">
        <f t="shared" si="104"/>
        <v>6.969121872521683E-2</v>
      </c>
      <c r="AA432">
        <f t="shared" si="102"/>
        <v>-2.6636809558783798</v>
      </c>
      <c r="AB432">
        <f t="shared" si="103"/>
        <v>0</v>
      </c>
    </row>
    <row r="433" spans="1:28" hidden="1" x14ac:dyDescent="0.25">
      <c r="A433" t="s">
        <v>0</v>
      </c>
      <c r="B433">
        <v>59</v>
      </c>
      <c r="C433" t="s">
        <v>3</v>
      </c>
      <c r="D433" t="s">
        <v>6</v>
      </c>
      <c r="E433" t="s">
        <v>1</v>
      </c>
      <c r="F433" t="s">
        <v>9</v>
      </c>
      <c r="G433">
        <v>79.53</v>
      </c>
      <c r="H433">
        <v>29.9</v>
      </c>
      <c r="K433">
        <v>0</v>
      </c>
      <c r="L433">
        <v>0</v>
      </c>
      <c r="M433">
        <f t="shared" si="90"/>
        <v>0</v>
      </c>
      <c r="N433">
        <f t="shared" si="91"/>
        <v>1</v>
      </c>
      <c r="O433">
        <f t="shared" si="92"/>
        <v>0</v>
      </c>
      <c r="P433">
        <f t="shared" si="93"/>
        <v>0</v>
      </c>
      <c r="Q433">
        <f t="shared" si="94"/>
        <v>0</v>
      </c>
      <c r="R433">
        <f t="shared" si="95"/>
        <v>0</v>
      </c>
      <c r="S433">
        <f t="shared" si="96"/>
        <v>1</v>
      </c>
      <c r="T433" s="2">
        <f t="shared" si="97"/>
        <v>0.23563565935543829</v>
      </c>
      <c r="U433">
        <f t="shared" si="98"/>
        <v>0.52178163014339485</v>
      </c>
      <c r="V433">
        <v>1</v>
      </c>
      <c r="W433" s="2">
        <f t="shared" si="99"/>
        <v>4.1724075305102168</v>
      </c>
      <c r="X433" s="2">
        <f t="shared" si="100"/>
        <v>64.871444235390996</v>
      </c>
      <c r="Y433" s="2">
        <f t="shared" si="101"/>
        <v>0.98481891490906881</v>
      </c>
      <c r="Z433" s="1">
        <f t="shared" si="104"/>
        <v>0.98481891490906881</v>
      </c>
      <c r="AA433">
        <f t="shared" si="102"/>
        <v>-1.5297497443104513E-2</v>
      </c>
      <c r="AB433">
        <f t="shared" si="103"/>
        <v>1</v>
      </c>
    </row>
    <row r="434" spans="1:28" hidden="1" x14ac:dyDescent="0.25">
      <c r="A434" t="s">
        <v>7</v>
      </c>
      <c r="B434">
        <v>54</v>
      </c>
      <c r="C434" t="s">
        <v>3</v>
      </c>
      <c r="D434" t="s">
        <v>6</v>
      </c>
      <c r="E434" t="s">
        <v>1</v>
      </c>
      <c r="F434" t="s">
        <v>2</v>
      </c>
      <c r="G434">
        <v>72.930000000000007</v>
      </c>
      <c r="H434">
        <v>35.700000000000003</v>
      </c>
      <c r="K434">
        <v>1</v>
      </c>
      <c r="L434">
        <v>0</v>
      </c>
      <c r="M434">
        <f t="shared" si="90"/>
        <v>1</v>
      </c>
      <c r="N434">
        <f t="shared" si="91"/>
        <v>0</v>
      </c>
      <c r="O434">
        <f t="shared" si="92"/>
        <v>0</v>
      </c>
      <c r="P434">
        <f t="shared" si="93"/>
        <v>0</v>
      </c>
      <c r="Q434">
        <f t="shared" si="94"/>
        <v>0</v>
      </c>
      <c r="R434">
        <f t="shared" si="95"/>
        <v>0</v>
      </c>
      <c r="S434">
        <f t="shared" si="96"/>
        <v>1</v>
      </c>
      <c r="T434" s="2">
        <f t="shared" si="97"/>
        <v>0.20054791776694936</v>
      </c>
      <c r="U434">
        <f t="shared" si="98"/>
        <v>0.4163542769830727</v>
      </c>
      <c r="V434">
        <v>1</v>
      </c>
      <c r="W434" s="2">
        <f t="shared" si="99"/>
        <v>1.6919129254702086</v>
      </c>
      <c r="X434" s="2">
        <f t="shared" si="100"/>
        <v>5.4298576898421738</v>
      </c>
      <c r="Y434" s="2">
        <f t="shared" si="101"/>
        <v>0.84447556256497092</v>
      </c>
      <c r="Z434" s="1">
        <f t="shared" si="104"/>
        <v>0.84447556256497092</v>
      </c>
      <c r="AA434">
        <f t="shared" si="102"/>
        <v>-0.16903948031700691</v>
      </c>
      <c r="AB434">
        <f t="shared" si="103"/>
        <v>1</v>
      </c>
    </row>
    <row r="435" spans="1:28" hidden="1" x14ac:dyDescent="0.25">
      <c r="A435" t="s">
        <v>0</v>
      </c>
      <c r="B435">
        <v>71</v>
      </c>
      <c r="C435" t="s">
        <v>5</v>
      </c>
      <c r="D435" t="s">
        <v>6</v>
      </c>
      <c r="E435" t="s">
        <v>1</v>
      </c>
      <c r="F435" t="s">
        <v>9</v>
      </c>
      <c r="G435">
        <v>241.77</v>
      </c>
      <c r="H435">
        <v>30.2</v>
      </c>
      <c r="K435">
        <v>0</v>
      </c>
      <c r="L435">
        <v>1</v>
      </c>
      <c r="M435">
        <f t="shared" si="90"/>
        <v>0</v>
      </c>
      <c r="N435">
        <f t="shared" si="91"/>
        <v>1</v>
      </c>
      <c r="O435">
        <f t="shared" si="92"/>
        <v>0</v>
      </c>
      <c r="P435">
        <f t="shared" si="93"/>
        <v>0</v>
      </c>
      <c r="Q435">
        <f t="shared" si="94"/>
        <v>0</v>
      </c>
      <c r="R435">
        <f t="shared" si="95"/>
        <v>0</v>
      </c>
      <c r="S435">
        <f t="shared" si="96"/>
        <v>1</v>
      </c>
      <c r="T435" s="2">
        <f t="shared" si="97"/>
        <v>0.98648414370638648</v>
      </c>
      <c r="U435">
        <f t="shared" si="98"/>
        <v>0.75574378139725829</v>
      </c>
      <c r="V435">
        <v>1</v>
      </c>
      <c r="W435" s="2">
        <f t="shared" si="99"/>
        <v>9.7507475633352669</v>
      </c>
      <c r="X435" s="2">
        <f t="shared" si="100"/>
        <v>17167.057476316702</v>
      </c>
      <c r="Y435" s="2">
        <f t="shared" si="101"/>
        <v>0.9999417522919305</v>
      </c>
      <c r="Z435" s="1">
        <f t="shared" si="104"/>
        <v>0.9999417522919305</v>
      </c>
      <c r="AA435">
        <f t="shared" si="102"/>
        <v>-5.8249404533127934E-5</v>
      </c>
      <c r="AB435">
        <f t="shared" si="103"/>
        <v>1</v>
      </c>
    </row>
    <row r="436" spans="1:28" hidden="1" x14ac:dyDescent="0.25">
      <c r="A436" t="s">
        <v>0</v>
      </c>
      <c r="B436">
        <v>79</v>
      </c>
      <c r="C436" t="s">
        <v>5</v>
      </c>
      <c r="D436" t="s">
        <v>4</v>
      </c>
      <c r="E436" t="s">
        <v>1</v>
      </c>
      <c r="F436" t="s">
        <v>9</v>
      </c>
      <c r="G436">
        <v>179.43</v>
      </c>
      <c r="H436">
        <v>28.1</v>
      </c>
      <c r="K436">
        <v>0</v>
      </c>
      <c r="L436">
        <v>1</v>
      </c>
      <c r="M436">
        <f t="shared" si="90"/>
        <v>0</v>
      </c>
      <c r="N436">
        <f t="shared" si="91"/>
        <v>1</v>
      </c>
      <c r="O436">
        <f t="shared" si="92"/>
        <v>0</v>
      </c>
      <c r="P436">
        <f t="shared" si="93"/>
        <v>0</v>
      </c>
      <c r="Q436">
        <f t="shared" si="94"/>
        <v>1</v>
      </c>
      <c r="R436">
        <f t="shared" si="95"/>
        <v>0</v>
      </c>
      <c r="S436">
        <f t="shared" si="96"/>
        <v>0</v>
      </c>
      <c r="T436" s="2">
        <f t="shared" si="97"/>
        <v>0.86096266798603871</v>
      </c>
      <c r="U436">
        <f t="shared" si="98"/>
        <v>0.86822593526024505</v>
      </c>
      <c r="V436">
        <v>1</v>
      </c>
      <c r="W436" s="2">
        <f t="shared" si="99"/>
        <v>10.04582359007</v>
      </c>
      <c r="X436" s="2">
        <f t="shared" si="100"/>
        <v>23059.280452681021</v>
      </c>
      <c r="Y436" s="2">
        <f t="shared" si="101"/>
        <v>0.99995663539296276</v>
      </c>
      <c r="Z436" s="1">
        <f t="shared" si="104"/>
        <v>0.99995663539296276</v>
      </c>
      <c r="AA436">
        <f t="shared" si="102"/>
        <v>-4.3365547308998838E-5</v>
      </c>
      <c r="AB436">
        <f t="shared" si="103"/>
        <v>1</v>
      </c>
    </row>
    <row r="437" spans="1:28" hidden="1" x14ac:dyDescent="0.25">
      <c r="A437" t="s">
        <v>7</v>
      </c>
      <c r="B437">
        <v>63</v>
      </c>
      <c r="C437" t="s">
        <v>5</v>
      </c>
      <c r="D437" t="s">
        <v>8</v>
      </c>
      <c r="E437" t="s">
        <v>1</v>
      </c>
      <c r="F437" t="s">
        <v>9</v>
      </c>
      <c r="G437">
        <v>64.430000000000007</v>
      </c>
      <c r="H437">
        <v>29.7</v>
      </c>
      <c r="K437">
        <v>0</v>
      </c>
      <c r="L437">
        <v>0</v>
      </c>
      <c r="M437">
        <f t="shared" si="90"/>
        <v>0</v>
      </c>
      <c r="N437">
        <f t="shared" si="91"/>
        <v>1</v>
      </c>
      <c r="O437">
        <f t="shared" si="92"/>
        <v>0</v>
      </c>
      <c r="P437">
        <f t="shared" si="93"/>
        <v>0</v>
      </c>
      <c r="Q437">
        <f t="shared" si="94"/>
        <v>0</v>
      </c>
      <c r="R437">
        <f t="shared" si="95"/>
        <v>1</v>
      </c>
      <c r="S437">
        <f t="shared" si="96"/>
        <v>0</v>
      </c>
      <c r="T437" s="2">
        <f t="shared" si="97"/>
        <v>0.16029407396692122</v>
      </c>
      <c r="U437">
        <f t="shared" si="98"/>
        <v>0.60538449330501332</v>
      </c>
      <c r="V437">
        <v>1</v>
      </c>
      <c r="W437" s="2">
        <f t="shared" si="99"/>
        <v>4.3750414275482319</v>
      </c>
      <c r="X437" s="2">
        <f t="shared" si="100"/>
        <v>79.443130618215847</v>
      </c>
      <c r="Y437" s="2">
        <f t="shared" si="101"/>
        <v>0.98756885774689684</v>
      </c>
      <c r="Z437" s="1">
        <f t="shared" si="104"/>
        <v>0.98756885774689684</v>
      </c>
      <c r="AA437">
        <f t="shared" si="102"/>
        <v>-1.2509055273893038E-2</v>
      </c>
      <c r="AB437">
        <f t="shared" si="103"/>
        <v>1</v>
      </c>
    </row>
    <row r="438" spans="1:28" hidden="1" x14ac:dyDescent="0.25">
      <c r="A438" t="s">
        <v>0</v>
      </c>
      <c r="B438">
        <v>75</v>
      </c>
      <c r="C438" t="s">
        <v>5</v>
      </c>
      <c r="D438" t="s">
        <v>6</v>
      </c>
      <c r="E438" t="s">
        <v>1</v>
      </c>
      <c r="F438" t="s">
        <v>11</v>
      </c>
      <c r="G438">
        <v>233.88</v>
      </c>
      <c r="H438">
        <v>28.5</v>
      </c>
      <c r="K438">
        <v>1</v>
      </c>
      <c r="L438">
        <v>0</v>
      </c>
      <c r="M438">
        <f t="shared" si="90"/>
        <v>0</v>
      </c>
      <c r="N438">
        <f t="shared" si="91"/>
        <v>0</v>
      </c>
      <c r="O438">
        <f t="shared" si="92"/>
        <v>1</v>
      </c>
      <c r="P438">
        <f t="shared" si="93"/>
        <v>0</v>
      </c>
      <c r="Q438">
        <f t="shared" si="94"/>
        <v>0</v>
      </c>
      <c r="R438">
        <f t="shared" si="95"/>
        <v>0</v>
      </c>
      <c r="S438">
        <f t="shared" si="96"/>
        <v>1</v>
      </c>
      <c r="T438" s="2">
        <f t="shared" si="97"/>
        <v>0.98070335513986462</v>
      </c>
      <c r="U438">
        <f t="shared" si="98"/>
        <v>0.8173627710966016</v>
      </c>
      <c r="V438">
        <v>1</v>
      </c>
      <c r="W438" s="2">
        <f t="shared" si="99"/>
        <v>2.3868306816884299</v>
      </c>
      <c r="X438" s="2">
        <f t="shared" si="100"/>
        <v>10.87896035971036</v>
      </c>
      <c r="Y438" s="2">
        <f t="shared" si="101"/>
        <v>0.91581754886634015</v>
      </c>
      <c r="Z438" s="1">
        <f t="shared" si="104"/>
        <v>0.91581754886634015</v>
      </c>
      <c r="AA438">
        <f t="shared" si="102"/>
        <v>-8.7938116607794881E-2</v>
      </c>
      <c r="AB438">
        <f t="shared" si="103"/>
        <v>1</v>
      </c>
    </row>
    <row r="439" spans="1:28" hidden="1" x14ac:dyDescent="0.25">
      <c r="A439" t="s">
        <v>7</v>
      </c>
      <c r="B439">
        <v>79</v>
      </c>
      <c r="C439" t="s">
        <v>3</v>
      </c>
      <c r="D439" t="s">
        <v>6</v>
      </c>
      <c r="E439" t="s">
        <v>1</v>
      </c>
      <c r="F439" t="s">
        <v>9</v>
      </c>
      <c r="G439">
        <v>74.150000000000006</v>
      </c>
      <c r="H439">
        <v>35.200000000000003</v>
      </c>
      <c r="K439">
        <v>0</v>
      </c>
      <c r="L439">
        <v>0</v>
      </c>
      <c r="M439">
        <f t="shared" si="90"/>
        <v>0</v>
      </c>
      <c r="N439">
        <f t="shared" si="91"/>
        <v>1</v>
      </c>
      <c r="O439">
        <f t="shared" si="92"/>
        <v>0</v>
      </c>
      <c r="P439">
        <f t="shared" si="93"/>
        <v>0</v>
      </c>
      <c r="Q439">
        <f t="shared" si="94"/>
        <v>0</v>
      </c>
      <c r="R439">
        <f t="shared" si="95"/>
        <v>0</v>
      </c>
      <c r="S439">
        <f t="shared" si="96"/>
        <v>1</v>
      </c>
      <c r="T439" s="2">
        <f t="shared" si="97"/>
        <v>0.20678656787104968</v>
      </c>
      <c r="U439">
        <f t="shared" si="98"/>
        <v>0.86822593526024505</v>
      </c>
      <c r="V439">
        <v>1</v>
      </c>
      <c r="W439" s="2">
        <f t="shared" si="99"/>
        <v>4.6346539568449137</v>
      </c>
      <c r="X439" s="2">
        <f t="shared" si="100"/>
        <v>102.99227205729638</v>
      </c>
      <c r="Y439" s="2">
        <f t="shared" si="101"/>
        <v>0.99038390083977557</v>
      </c>
      <c r="Z439" s="1">
        <f t="shared" si="104"/>
        <v>0.99038390083977557</v>
      </c>
      <c r="AA439">
        <f t="shared" si="102"/>
        <v>-9.6626323941655223E-3</v>
      </c>
      <c r="AB439">
        <f t="shared" si="103"/>
        <v>1</v>
      </c>
    </row>
    <row r="440" spans="1:28" hidden="1" x14ac:dyDescent="0.25">
      <c r="A440" t="s">
        <v>0</v>
      </c>
      <c r="B440">
        <v>62</v>
      </c>
      <c r="C440" t="s">
        <v>5</v>
      </c>
      <c r="D440" t="s">
        <v>6</v>
      </c>
      <c r="E440" t="s">
        <v>1</v>
      </c>
      <c r="F440" t="s">
        <v>9</v>
      </c>
      <c r="G440">
        <v>206.3</v>
      </c>
      <c r="H440">
        <v>33.4</v>
      </c>
      <c r="K440">
        <v>0</v>
      </c>
      <c r="L440">
        <v>1</v>
      </c>
      <c r="M440">
        <f t="shared" si="90"/>
        <v>0</v>
      </c>
      <c r="N440">
        <f t="shared" si="91"/>
        <v>1</v>
      </c>
      <c r="O440">
        <f t="shared" si="92"/>
        <v>0</v>
      </c>
      <c r="P440">
        <f t="shared" si="93"/>
        <v>0</v>
      </c>
      <c r="Q440">
        <f t="shared" si="94"/>
        <v>0</v>
      </c>
      <c r="R440">
        <f t="shared" si="95"/>
        <v>0</v>
      </c>
      <c r="S440">
        <f t="shared" si="96"/>
        <v>1</v>
      </c>
      <c r="T440" s="2">
        <f t="shared" si="97"/>
        <v>0.94181123019387958</v>
      </c>
      <c r="U440">
        <f t="shared" si="98"/>
        <v>0.58478043011901226</v>
      </c>
      <c r="V440">
        <v>1</v>
      </c>
      <c r="W440" s="2">
        <f t="shared" si="99"/>
        <v>9.4945273157910304</v>
      </c>
      <c r="X440" s="2">
        <f t="shared" si="100"/>
        <v>13286.812962871158</v>
      </c>
      <c r="Y440" s="2">
        <f t="shared" si="101"/>
        <v>0.99992474307075252</v>
      </c>
      <c r="Z440" s="1">
        <f t="shared" si="104"/>
        <v>0.99992474307075252</v>
      </c>
      <c r="AA440">
        <f t="shared" si="102"/>
        <v>-7.5259761192263374E-5</v>
      </c>
      <c r="AB440">
        <f t="shared" si="103"/>
        <v>1</v>
      </c>
    </row>
    <row r="441" spans="1:28" hidden="1" x14ac:dyDescent="0.25">
      <c r="A441" t="s">
        <v>0</v>
      </c>
      <c r="B441">
        <v>52</v>
      </c>
      <c r="C441" t="s">
        <v>3</v>
      </c>
      <c r="D441" t="s">
        <v>8</v>
      </c>
      <c r="E441" t="s">
        <v>1</v>
      </c>
      <c r="F441" t="s">
        <v>11</v>
      </c>
      <c r="G441">
        <v>62.6</v>
      </c>
      <c r="H441">
        <v>23.4</v>
      </c>
      <c r="K441">
        <v>0</v>
      </c>
      <c r="L441">
        <v>0</v>
      </c>
      <c r="M441">
        <f t="shared" si="90"/>
        <v>0</v>
      </c>
      <c r="N441">
        <f t="shared" si="91"/>
        <v>0</v>
      </c>
      <c r="O441">
        <f t="shared" si="92"/>
        <v>1</v>
      </c>
      <c r="P441">
        <f t="shared" si="93"/>
        <v>0</v>
      </c>
      <c r="Q441">
        <f t="shared" si="94"/>
        <v>0</v>
      </c>
      <c r="R441">
        <f t="shared" si="95"/>
        <v>1</v>
      </c>
      <c r="S441">
        <f t="shared" si="96"/>
        <v>0</v>
      </c>
      <c r="T441" s="2">
        <f t="shared" si="97"/>
        <v>0.15237138451526641</v>
      </c>
      <c r="U441">
        <f t="shared" si="98"/>
        <v>0.3754052279889119</v>
      </c>
      <c r="V441">
        <v>1</v>
      </c>
      <c r="W441" s="2">
        <f t="shared" si="99"/>
        <v>-3.1813063765211917</v>
      </c>
      <c r="X441" s="2">
        <f t="shared" si="100"/>
        <v>4.1531364067704454E-2</v>
      </c>
      <c r="Y441" s="2">
        <f t="shared" si="101"/>
        <v>3.9875288926013296E-2</v>
      </c>
      <c r="Z441" s="1">
        <f t="shared" si="104"/>
        <v>3.9875288926013296E-2</v>
      </c>
      <c r="AA441">
        <f t="shared" si="102"/>
        <v>-3.2219984721099419</v>
      </c>
      <c r="AB441">
        <f t="shared" si="103"/>
        <v>0</v>
      </c>
    </row>
    <row r="442" spans="1:28" hidden="1" x14ac:dyDescent="0.25">
      <c r="A442" t="s">
        <v>0</v>
      </c>
      <c r="B442">
        <v>81</v>
      </c>
      <c r="C442" t="s">
        <v>3</v>
      </c>
      <c r="D442" t="s">
        <v>4</v>
      </c>
      <c r="E442" t="s">
        <v>10</v>
      </c>
      <c r="F442" t="s">
        <v>2</v>
      </c>
      <c r="G442">
        <v>65.12</v>
      </c>
      <c r="H442">
        <v>27.4</v>
      </c>
      <c r="K442">
        <v>1</v>
      </c>
      <c r="L442">
        <v>1</v>
      </c>
      <c r="M442">
        <f t="shared" si="90"/>
        <v>1</v>
      </c>
      <c r="N442">
        <f t="shared" si="91"/>
        <v>0</v>
      </c>
      <c r="O442">
        <f t="shared" si="92"/>
        <v>0</v>
      </c>
      <c r="P442">
        <f t="shared" si="93"/>
        <v>0</v>
      </c>
      <c r="Q442">
        <f t="shared" si="94"/>
        <v>1</v>
      </c>
      <c r="R442">
        <f t="shared" si="95"/>
        <v>0</v>
      </c>
      <c r="S442">
        <f t="shared" si="96"/>
        <v>0</v>
      </c>
      <c r="T442" s="2">
        <f t="shared" si="97"/>
        <v>0.16334999241739989</v>
      </c>
      <c r="U442">
        <f t="shared" si="98"/>
        <v>0.88959668077899279</v>
      </c>
      <c r="V442">
        <v>1</v>
      </c>
      <c r="W442" s="2">
        <f t="shared" si="99"/>
        <v>7.4233998313520742</v>
      </c>
      <c r="X442" s="2">
        <f t="shared" si="100"/>
        <v>1674.7175971896684</v>
      </c>
      <c r="Y442" s="2">
        <f t="shared" si="101"/>
        <v>0.99940324073598252</v>
      </c>
      <c r="Z442" s="1">
        <f t="shared" si="104"/>
        <v>0.99940324073598252</v>
      </c>
      <c r="AA442">
        <f t="shared" si="102"/>
        <v>-5.9693739569841812E-4</v>
      </c>
      <c r="AB442">
        <f t="shared" si="103"/>
        <v>1</v>
      </c>
    </row>
    <row r="443" spans="1:28" hidden="1" x14ac:dyDescent="0.25">
      <c r="A443" t="s">
        <v>7</v>
      </c>
      <c r="B443">
        <v>60</v>
      </c>
      <c r="C443" t="s">
        <v>5</v>
      </c>
      <c r="D443" t="s">
        <v>6</v>
      </c>
      <c r="E443" t="s">
        <v>1</v>
      </c>
      <c r="F443" t="s">
        <v>11</v>
      </c>
      <c r="G443">
        <v>88.15</v>
      </c>
      <c r="H443">
        <v>40.5</v>
      </c>
      <c r="K443">
        <v>0</v>
      </c>
      <c r="L443">
        <v>0</v>
      </c>
      <c r="M443">
        <f t="shared" si="90"/>
        <v>0</v>
      </c>
      <c r="N443">
        <f t="shared" si="91"/>
        <v>0</v>
      </c>
      <c r="O443">
        <f t="shared" si="92"/>
        <v>1</v>
      </c>
      <c r="P443">
        <f t="shared" si="93"/>
        <v>0</v>
      </c>
      <c r="Q443">
        <f t="shared" si="94"/>
        <v>0</v>
      </c>
      <c r="R443">
        <f t="shared" si="95"/>
        <v>0</v>
      </c>
      <c r="S443">
        <f t="shared" si="96"/>
        <v>1</v>
      </c>
      <c r="T443" s="2">
        <f t="shared" si="97"/>
        <v>0.28615266810508599</v>
      </c>
      <c r="U443">
        <f t="shared" si="98"/>
        <v>0.5429214533552954</v>
      </c>
      <c r="V443">
        <v>1</v>
      </c>
      <c r="W443" s="2">
        <f t="shared" si="99"/>
        <v>-3.0110170643592085</v>
      </c>
      <c r="X443" s="2">
        <f t="shared" si="100"/>
        <v>4.9241571436295449E-2</v>
      </c>
      <c r="Y443" s="2">
        <f t="shared" si="101"/>
        <v>4.6930633303910362E-2</v>
      </c>
      <c r="Z443" s="1">
        <f t="shared" si="104"/>
        <v>4.6930633303910362E-2</v>
      </c>
      <c r="AA443">
        <f t="shared" si="102"/>
        <v>-3.0590846546171639</v>
      </c>
      <c r="AB443">
        <f t="shared" si="103"/>
        <v>0</v>
      </c>
    </row>
    <row r="444" spans="1:28" hidden="1" x14ac:dyDescent="0.25">
      <c r="A444" t="s">
        <v>0</v>
      </c>
      <c r="B444">
        <v>60</v>
      </c>
      <c r="C444" t="s">
        <v>3</v>
      </c>
      <c r="D444" t="s">
        <v>8</v>
      </c>
      <c r="E444" t="s">
        <v>10</v>
      </c>
      <c r="F444" t="s">
        <v>2</v>
      </c>
      <c r="G444">
        <v>172.81</v>
      </c>
      <c r="H444">
        <v>30.6</v>
      </c>
      <c r="K444">
        <v>0</v>
      </c>
      <c r="L444">
        <v>0</v>
      </c>
      <c r="M444">
        <f t="shared" si="90"/>
        <v>1</v>
      </c>
      <c r="N444">
        <f t="shared" si="91"/>
        <v>0</v>
      </c>
      <c r="O444">
        <f t="shared" si="92"/>
        <v>0</v>
      </c>
      <c r="P444">
        <f t="shared" si="93"/>
        <v>0</v>
      </c>
      <c r="Q444">
        <f t="shared" si="94"/>
        <v>0</v>
      </c>
      <c r="R444">
        <f t="shared" si="95"/>
        <v>1</v>
      </c>
      <c r="S444">
        <f t="shared" si="96"/>
        <v>0</v>
      </c>
      <c r="T444" s="2">
        <f t="shared" si="97"/>
        <v>0.83273750329657137</v>
      </c>
      <c r="U444">
        <f t="shared" si="98"/>
        <v>0.5429214533552954</v>
      </c>
      <c r="V444">
        <v>1</v>
      </c>
      <c r="W444" s="2">
        <f t="shared" si="99"/>
        <v>-2.3981299751103697</v>
      </c>
      <c r="X444" s="2">
        <f t="shared" si="100"/>
        <v>9.0887756838948522E-2</v>
      </c>
      <c r="Y444" s="2">
        <f t="shared" si="101"/>
        <v>8.331540643770062E-2</v>
      </c>
      <c r="Z444" s="1">
        <f t="shared" si="104"/>
        <v>8.331540643770062E-2</v>
      </c>
      <c r="AA444">
        <f t="shared" si="102"/>
        <v>-2.4851217956778102</v>
      </c>
      <c r="AB444">
        <f t="shared" si="103"/>
        <v>0</v>
      </c>
    </row>
    <row r="445" spans="1:28" hidden="1" x14ac:dyDescent="0.25">
      <c r="A445" t="s">
        <v>7</v>
      </c>
      <c r="B445">
        <v>79</v>
      </c>
      <c r="C445" t="s">
        <v>3</v>
      </c>
      <c r="D445" t="s">
        <v>8</v>
      </c>
      <c r="E445" t="s">
        <v>1</v>
      </c>
      <c r="F445" t="s">
        <v>2</v>
      </c>
      <c r="G445">
        <v>64.31</v>
      </c>
      <c r="H445">
        <v>26.8</v>
      </c>
      <c r="K445">
        <v>0</v>
      </c>
      <c r="L445">
        <v>0</v>
      </c>
      <c r="M445">
        <f t="shared" si="90"/>
        <v>1</v>
      </c>
      <c r="N445">
        <f t="shared" si="91"/>
        <v>0</v>
      </c>
      <c r="O445">
        <f t="shared" si="92"/>
        <v>0</v>
      </c>
      <c r="P445">
        <f t="shared" si="93"/>
        <v>0</v>
      </c>
      <c r="Q445">
        <f t="shared" si="94"/>
        <v>0</v>
      </c>
      <c r="R445">
        <f t="shared" si="95"/>
        <v>1</v>
      </c>
      <c r="S445">
        <f t="shared" si="96"/>
        <v>0</v>
      </c>
      <c r="T445" s="2">
        <f t="shared" si="97"/>
        <v>0.1597664487714327</v>
      </c>
      <c r="U445">
        <f t="shared" si="98"/>
        <v>0.86822593526024505</v>
      </c>
      <c r="V445">
        <v>1</v>
      </c>
      <c r="W445" s="2">
        <f t="shared" si="99"/>
        <v>-2.2722970414153831</v>
      </c>
      <c r="X445" s="2">
        <f t="shared" si="100"/>
        <v>0.1030751400763186</v>
      </c>
      <c r="Y445" s="2">
        <f t="shared" si="101"/>
        <v>9.3443443997103526E-2</v>
      </c>
      <c r="Z445" s="1">
        <f t="shared" si="104"/>
        <v>9.3443443997103526E-2</v>
      </c>
      <c r="AA445">
        <f t="shared" si="102"/>
        <v>-2.3703989027357397</v>
      </c>
      <c r="AB445">
        <f t="shared" si="103"/>
        <v>0</v>
      </c>
    </row>
    <row r="446" spans="1:28" hidden="1" x14ac:dyDescent="0.25">
      <c r="A446" t="s">
        <v>0</v>
      </c>
      <c r="B446">
        <v>78</v>
      </c>
      <c r="C446" t="s">
        <v>5</v>
      </c>
      <c r="D446" t="s">
        <v>6</v>
      </c>
      <c r="E446" t="s">
        <v>10</v>
      </c>
      <c r="F446" t="s">
        <v>9</v>
      </c>
      <c r="G446">
        <v>101.88</v>
      </c>
      <c r="H446">
        <v>27.6</v>
      </c>
      <c r="K446">
        <v>1</v>
      </c>
      <c r="L446">
        <v>1</v>
      </c>
      <c r="M446">
        <f t="shared" si="90"/>
        <v>0</v>
      </c>
      <c r="N446">
        <f t="shared" si="91"/>
        <v>1</v>
      </c>
      <c r="O446">
        <f t="shared" si="92"/>
        <v>0</v>
      </c>
      <c r="P446">
        <f t="shared" si="93"/>
        <v>0</v>
      </c>
      <c r="Q446">
        <f t="shared" si="94"/>
        <v>0</v>
      </c>
      <c r="R446">
        <f t="shared" si="95"/>
        <v>0</v>
      </c>
      <c r="S446">
        <f t="shared" si="96"/>
        <v>1</v>
      </c>
      <c r="T446" s="2">
        <f t="shared" si="97"/>
        <v>0.37578273668495477</v>
      </c>
      <c r="U446">
        <f t="shared" si="98"/>
        <v>0.8565333521274392</v>
      </c>
      <c r="V446">
        <v>1</v>
      </c>
      <c r="W446" s="2">
        <f t="shared" si="99"/>
        <v>14.287147565472711</v>
      </c>
      <c r="X446" s="2">
        <f t="shared" si="100"/>
        <v>1602615.540722498</v>
      </c>
      <c r="Y446" s="2">
        <f t="shared" si="101"/>
        <v>0.99999937602041744</v>
      </c>
      <c r="Z446" s="1">
        <f t="shared" si="104"/>
        <v>0.99999937602041744</v>
      </c>
      <c r="AA446">
        <f t="shared" si="102"/>
        <v>-6.239797772344495E-7</v>
      </c>
      <c r="AB446">
        <f t="shared" si="103"/>
        <v>1</v>
      </c>
    </row>
    <row r="447" spans="1:28" hidden="1" x14ac:dyDescent="0.25">
      <c r="A447" t="s">
        <v>7</v>
      </c>
      <c r="B447">
        <v>73</v>
      </c>
      <c r="C447" t="s">
        <v>5</v>
      </c>
      <c r="D447" t="s">
        <v>4</v>
      </c>
      <c r="E447" t="s">
        <v>10</v>
      </c>
      <c r="F447" t="s">
        <v>9</v>
      </c>
      <c r="G447">
        <v>91.98</v>
      </c>
      <c r="H447">
        <v>22.6</v>
      </c>
      <c r="K447">
        <v>1</v>
      </c>
      <c r="L447">
        <v>0</v>
      </c>
      <c r="M447">
        <f t="shared" si="90"/>
        <v>0</v>
      </c>
      <c r="N447">
        <f t="shared" si="91"/>
        <v>1</v>
      </c>
      <c r="O447">
        <f t="shared" si="92"/>
        <v>0</v>
      </c>
      <c r="P447">
        <f t="shared" si="93"/>
        <v>0</v>
      </c>
      <c r="Q447">
        <f t="shared" si="94"/>
        <v>1</v>
      </c>
      <c r="R447">
        <f t="shared" si="95"/>
        <v>0</v>
      </c>
      <c r="S447">
        <f t="shared" si="96"/>
        <v>0</v>
      </c>
      <c r="T447" s="2">
        <f t="shared" si="97"/>
        <v>0.31013902494258905</v>
      </c>
      <c r="U447">
        <f t="shared" si="98"/>
        <v>0.78786018647928835</v>
      </c>
      <c r="V447">
        <v>1</v>
      </c>
      <c r="W447" s="2">
        <f t="shared" si="99"/>
        <v>9.4633089934299317</v>
      </c>
      <c r="X447" s="2">
        <f t="shared" si="100"/>
        <v>12878.42865563689</v>
      </c>
      <c r="Y447" s="2">
        <f t="shared" si="101"/>
        <v>0.99992235680427</v>
      </c>
      <c r="Z447" s="1">
        <f t="shared" si="104"/>
        <v>0.99992235680427</v>
      </c>
      <c r="AA447">
        <f t="shared" si="102"/>
        <v>-7.7646210118957683E-5</v>
      </c>
      <c r="AB447">
        <f t="shared" si="103"/>
        <v>1</v>
      </c>
    </row>
    <row r="448" spans="1:28" hidden="1" x14ac:dyDescent="0.25">
      <c r="A448" t="s">
        <v>7</v>
      </c>
      <c r="B448">
        <v>79</v>
      </c>
      <c r="C448" t="s">
        <v>5</v>
      </c>
      <c r="D448" t="s">
        <v>6</v>
      </c>
      <c r="E448" t="s">
        <v>1</v>
      </c>
      <c r="F448" t="s">
        <v>9</v>
      </c>
      <c r="G448">
        <v>104.55</v>
      </c>
      <c r="H448">
        <v>27.2</v>
      </c>
      <c r="K448">
        <v>1</v>
      </c>
      <c r="L448">
        <v>0</v>
      </c>
      <c r="M448">
        <f t="shared" si="90"/>
        <v>0</v>
      </c>
      <c r="N448">
        <f t="shared" si="91"/>
        <v>1</v>
      </c>
      <c r="O448">
        <f t="shared" si="92"/>
        <v>0</v>
      </c>
      <c r="P448">
        <f t="shared" si="93"/>
        <v>0</v>
      </c>
      <c r="Q448">
        <f t="shared" si="94"/>
        <v>0</v>
      </c>
      <c r="R448">
        <f t="shared" si="95"/>
        <v>0</v>
      </c>
      <c r="S448">
        <f t="shared" si="96"/>
        <v>1</v>
      </c>
      <c r="T448" s="2">
        <f t="shared" si="97"/>
        <v>0.39422176805752418</v>
      </c>
      <c r="U448">
        <f t="shared" si="98"/>
        <v>0.86822593526024505</v>
      </c>
      <c r="V448">
        <v>1</v>
      </c>
      <c r="W448" s="2">
        <f t="shared" si="99"/>
        <v>9.4134310155983556</v>
      </c>
      <c r="X448" s="2">
        <f t="shared" si="100"/>
        <v>12251.835182863582</v>
      </c>
      <c r="Y448" s="2">
        <f t="shared" si="101"/>
        <v>0.99991838623591389</v>
      </c>
      <c r="Z448" s="1">
        <f t="shared" si="104"/>
        <v>0.99991838623591389</v>
      </c>
      <c r="AA448">
        <f t="shared" si="102"/>
        <v>-8.1617094670567841E-5</v>
      </c>
      <c r="AB448">
        <f t="shared" si="103"/>
        <v>1</v>
      </c>
    </row>
    <row r="449" spans="1:28" hidden="1" x14ac:dyDescent="0.25">
      <c r="A449" t="s">
        <v>0</v>
      </c>
      <c r="B449">
        <v>73</v>
      </c>
      <c r="C449" t="s">
        <v>3</v>
      </c>
      <c r="D449" t="s">
        <v>8</v>
      </c>
      <c r="E449" t="s">
        <v>1</v>
      </c>
      <c r="F449" t="s">
        <v>9</v>
      </c>
      <c r="G449">
        <v>130.55000000000001</v>
      </c>
      <c r="H449">
        <v>27.8</v>
      </c>
      <c r="K449">
        <v>0</v>
      </c>
      <c r="L449">
        <v>1</v>
      </c>
      <c r="M449">
        <f t="shared" si="90"/>
        <v>0</v>
      </c>
      <c r="N449">
        <f t="shared" si="91"/>
        <v>1</v>
      </c>
      <c r="O449">
        <f t="shared" si="92"/>
        <v>0</v>
      </c>
      <c r="P449">
        <f t="shared" si="93"/>
        <v>0</v>
      </c>
      <c r="Q449">
        <f t="shared" si="94"/>
        <v>0</v>
      </c>
      <c r="R449">
        <f t="shared" si="95"/>
        <v>1</v>
      </c>
      <c r="S449">
        <f t="shared" si="96"/>
        <v>0</v>
      </c>
      <c r="T449" s="2">
        <f t="shared" si="97"/>
        <v>0.57982851886210951</v>
      </c>
      <c r="U449">
        <f t="shared" si="98"/>
        <v>0.78786018647928835</v>
      </c>
      <c r="V449">
        <v>1</v>
      </c>
      <c r="W449" s="2">
        <f t="shared" si="99"/>
        <v>9.7245401170070274</v>
      </c>
      <c r="X449" s="2">
        <f t="shared" si="100"/>
        <v>16722.997000327272</v>
      </c>
      <c r="Y449" s="2">
        <f t="shared" si="101"/>
        <v>0.99994020568169317</v>
      </c>
      <c r="Z449" s="1">
        <f t="shared" si="104"/>
        <v>0.99994020568169317</v>
      </c>
      <c r="AA449">
        <f t="shared" si="102"/>
        <v>-5.9796106058343411E-5</v>
      </c>
      <c r="AB449">
        <f t="shared" si="103"/>
        <v>1</v>
      </c>
    </row>
    <row r="450" spans="1:28" hidden="1" x14ac:dyDescent="0.25">
      <c r="A450" t="s">
        <v>7</v>
      </c>
      <c r="B450">
        <v>80</v>
      </c>
      <c r="C450" t="s">
        <v>5</v>
      </c>
      <c r="D450" t="s">
        <v>6</v>
      </c>
      <c r="E450" t="s">
        <v>1</v>
      </c>
      <c r="F450" t="s">
        <v>2</v>
      </c>
      <c r="G450">
        <v>82.34</v>
      </c>
      <c r="H450">
        <v>32.799999999999997</v>
      </c>
      <c r="K450">
        <v>0</v>
      </c>
      <c r="L450">
        <v>0</v>
      </c>
      <c r="M450">
        <f t="shared" ref="M450:M513" si="105">IF(F450="Private",1,0)</f>
        <v>1</v>
      </c>
      <c r="N450">
        <f t="shared" ref="N450:N513" si="106">IF(F450="Self-employed",1,0)</f>
        <v>0</v>
      </c>
      <c r="O450">
        <f t="shared" ref="O450:O513" si="107">IF(F450="Govt_job",1,0)</f>
        <v>0</v>
      </c>
      <c r="P450">
        <f t="shared" ref="P450:P513" si="108">IF(F450="children",1,0)</f>
        <v>0</v>
      </c>
      <c r="Q450">
        <f t="shared" ref="Q450:Q513" si="109">IF(D450="formerly smoked",1,0)</f>
        <v>0</v>
      </c>
      <c r="R450">
        <f t="shared" ref="R450:R513" si="110">IF(D450="smokes",1,0)</f>
        <v>0</v>
      </c>
      <c r="S450">
        <f t="shared" ref="S450:S513" si="111">IF(D450="never smoked",1,0)</f>
        <v>1</v>
      </c>
      <c r="T450" s="2">
        <f t="shared" ref="T450:T513" si="112">_xlfn.NORM.DIST(G450,AVERAGE($G$2:$G$1061),_xlfn.STDEV.P($G$2:$G$1061),TRUE)</f>
        <v>0.25154399652086146</v>
      </c>
      <c r="U450">
        <f t="shared" ref="U450:U513" si="113">_xlfn.NORM.DIST(B450,AVERAGE($B$2:$B$1061),_xlfn.STDEV.P($B$2:$B$1061),TRUE)</f>
        <v>0.87924383586294119</v>
      </c>
      <c r="V450">
        <v>1</v>
      </c>
      <c r="W450" s="2">
        <f t="shared" ref="W450:W513" si="114">SUMPRODUCT(K450:U450,$K$1065:$U$1065)+$J$1065</f>
        <v>-2.3370793967624803</v>
      </c>
      <c r="X450" s="2">
        <f t="shared" ref="X450:X513" si="115">EXP(W450)</f>
        <v>9.6609384276506047E-2</v>
      </c>
      <c r="Y450" s="2">
        <f t="shared" ref="Y450:Y513" si="116">X450/(1+X450)</f>
        <v>8.8098265126779485E-2</v>
      </c>
      <c r="Z450" s="1">
        <f t="shared" si="104"/>
        <v>8.8098265126779485E-2</v>
      </c>
      <c r="AA450">
        <f t="shared" ref="AA450:AA513" si="117">LN(Z450)</f>
        <v>-2.429302438324934</v>
      </c>
      <c r="AB450">
        <f t="shared" ref="AB450:AB513" si="118">IF(ABS(Y450-V450)&lt;$W$1065,1,0)</f>
        <v>0</v>
      </c>
    </row>
    <row r="451" spans="1:28" hidden="1" x14ac:dyDescent="0.25">
      <c r="A451" t="s">
        <v>7</v>
      </c>
      <c r="B451">
        <v>80</v>
      </c>
      <c r="C451" t="s">
        <v>3</v>
      </c>
      <c r="D451" t="s">
        <v>6</v>
      </c>
      <c r="E451" t="s">
        <v>1</v>
      </c>
      <c r="F451" t="s">
        <v>2</v>
      </c>
      <c r="G451">
        <v>234.61</v>
      </c>
      <c r="H451">
        <v>29.1</v>
      </c>
      <c r="K451">
        <v>0</v>
      </c>
      <c r="L451">
        <v>1</v>
      </c>
      <c r="M451">
        <f t="shared" si="105"/>
        <v>1</v>
      </c>
      <c r="N451">
        <f t="shared" si="106"/>
        <v>0</v>
      </c>
      <c r="O451">
        <f t="shared" si="107"/>
        <v>0</v>
      </c>
      <c r="P451">
        <f t="shared" si="108"/>
        <v>0</v>
      </c>
      <c r="Q451">
        <f t="shared" si="109"/>
        <v>0</v>
      </c>
      <c r="R451">
        <f t="shared" si="110"/>
        <v>0</v>
      </c>
      <c r="S451">
        <f t="shared" si="111"/>
        <v>1</v>
      </c>
      <c r="T451" s="2">
        <f t="shared" si="112"/>
        <v>0.98131448470941474</v>
      </c>
      <c r="U451">
        <f t="shared" si="113"/>
        <v>0.87924383586294119</v>
      </c>
      <c r="V451">
        <v>1</v>
      </c>
      <c r="W451" s="2">
        <f t="shared" si="114"/>
        <v>2.9097395470417906</v>
      </c>
      <c r="X451" s="2">
        <f t="shared" si="115"/>
        <v>18.352018107097376</v>
      </c>
      <c r="Y451" s="2">
        <f t="shared" si="116"/>
        <v>0.94832580279401202</v>
      </c>
      <c r="Z451" s="1">
        <f t="shared" ref="Z451:Z514" si="119">(Y451^V451)*(1-Y451)^(1-V451)</f>
        <v>0.94832580279401202</v>
      </c>
      <c r="AA451">
        <f t="shared" si="117"/>
        <v>-5.3057161936093951E-2</v>
      </c>
      <c r="AB451">
        <f t="shared" si="118"/>
        <v>1</v>
      </c>
    </row>
    <row r="452" spans="1:28" hidden="1" x14ac:dyDescent="0.25">
      <c r="A452" t="s">
        <v>7</v>
      </c>
      <c r="B452">
        <v>79</v>
      </c>
      <c r="C452" t="s">
        <v>5</v>
      </c>
      <c r="D452" t="s">
        <v>6</v>
      </c>
      <c r="E452" t="s">
        <v>1</v>
      </c>
      <c r="F452" t="s">
        <v>2</v>
      </c>
      <c r="G452">
        <v>212.31</v>
      </c>
      <c r="H452">
        <v>28.9</v>
      </c>
      <c r="K452">
        <v>1</v>
      </c>
      <c r="L452">
        <v>0</v>
      </c>
      <c r="M452">
        <f t="shared" si="105"/>
        <v>1</v>
      </c>
      <c r="N452">
        <f t="shared" si="106"/>
        <v>0</v>
      </c>
      <c r="O452">
        <f t="shared" si="107"/>
        <v>0</v>
      </c>
      <c r="P452">
        <f t="shared" si="108"/>
        <v>0</v>
      </c>
      <c r="Q452">
        <f t="shared" si="109"/>
        <v>0</v>
      </c>
      <c r="R452">
        <f t="shared" si="110"/>
        <v>0</v>
      </c>
      <c r="S452">
        <f t="shared" si="111"/>
        <v>1</v>
      </c>
      <c r="T452" s="2">
        <f t="shared" si="112"/>
        <v>0.95340006177611281</v>
      </c>
      <c r="U452">
        <f t="shared" si="113"/>
        <v>0.86822593526024505</v>
      </c>
      <c r="V452">
        <v>1</v>
      </c>
      <c r="W452" s="2">
        <f t="shared" si="114"/>
        <v>2.6720347424023125</v>
      </c>
      <c r="X452" s="2">
        <f t="shared" si="115"/>
        <v>14.469380722703656</v>
      </c>
      <c r="Y452" s="2">
        <f t="shared" si="116"/>
        <v>0.93535617114055836</v>
      </c>
      <c r="Z452" s="1">
        <f t="shared" si="119"/>
        <v>0.93535617114055836</v>
      </c>
      <c r="AA452">
        <f t="shared" si="117"/>
        <v>-6.6827890528378314E-2</v>
      </c>
      <c r="AB452">
        <f t="shared" si="118"/>
        <v>1</v>
      </c>
    </row>
    <row r="453" spans="1:28" hidden="1" x14ac:dyDescent="0.25">
      <c r="A453" t="s">
        <v>0</v>
      </c>
      <c r="B453">
        <v>68</v>
      </c>
      <c r="C453" t="s">
        <v>5</v>
      </c>
      <c r="D453" t="s">
        <v>4</v>
      </c>
      <c r="E453" t="s">
        <v>10</v>
      </c>
      <c r="F453" t="s">
        <v>9</v>
      </c>
      <c r="G453">
        <v>217.5</v>
      </c>
      <c r="H453">
        <v>24.5</v>
      </c>
      <c r="K453">
        <v>0</v>
      </c>
      <c r="L453">
        <v>1</v>
      </c>
      <c r="M453">
        <f t="shared" si="105"/>
        <v>0</v>
      </c>
      <c r="N453">
        <f t="shared" si="106"/>
        <v>1</v>
      </c>
      <c r="O453">
        <f t="shared" si="107"/>
        <v>0</v>
      </c>
      <c r="P453">
        <f t="shared" si="108"/>
        <v>0</v>
      </c>
      <c r="Q453">
        <f t="shared" si="109"/>
        <v>1</v>
      </c>
      <c r="R453">
        <f t="shared" si="110"/>
        <v>0</v>
      </c>
      <c r="S453">
        <f t="shared" si="111"/>
        <v>0</v>
      </c>
      <c r="T453" s="2">
        <f t="shared" si="112"/>
        <v>0.96184680241096066</v>
      </c>
      <c r="U453">
        <f t="shared" si="113"/>
        <v>0.70303995597925584</v>
      </c>
      <c r="V453">
        <v>1</v>
      </c>
      <c r="W453" s="2">
        <f t="shared" si="114"/>
        <v>9.8669995471803436</v>
      </c>
      <c r="X453" s="2">
        <f t="shared" si="115"/>
        <v>19283.393173979708</v>
      </c>
      <c r="Y453" s="2">
        <f t="shared" si="116"/>
        <v>0.99994814459594461</v>
      </c>
      <c r="Z453" s="1">
        <f t="shared" si="119"/>
        <v>0.99994814459594461</v>
      </c>
      <c r="AA453">
        <f t="shared" si="117"/>
        <v>-5.1856748593335913E-5</v>
      </c>
      <c r="AB453">
        <f t="shared" si="118"/>
        <v>1</v>
      </c>
    </row>
    <row r="454" spans="1:28" hidden="1" x14ac:dyDescent="0.25">
      <c r="A454" t="s">
        <v>7</v>
      </c>
      <c r="B454">
        <v>66</v>
      </c>
      <c r="C454" t="s">
        <v>3</v>
      </c>
      <c r="D454" t="s">
        <v>4</v>
      </c>
      <c r="E454" t="s">
        <v>1</v>
      </c>
      <c r="F454" t="s">
        <v>11</v>
      </c>
      <c r="G454">
        <v>85.56</v>
      </c>
      <c r="H454">
        <v>35.9</v>
      </c>
      <c r="K454">
        <v>0</v>
      </c>
      <c r="L454">
        <v>0</v>
      </c>
      <c r="M454">
        <f t="shared" si="105"/>
        <v>0</v>
      </c>
      <c r="N454">
        <f t="shared" si="106"/>
        <v>0</v>
      </c>
      <c r="O454">
        <f t="shared" si="107"/>
        <v>1</v>
      </c>
      <c r="P454">
        <f t="shared" si="108"/>
        <v>0</v>
      </c>
      <c r="Q454">
        <f t="shared" si="109"/>
        <v>1</v>
      </c>
      <c r="R454">
        <f t="shared" si="110"/>
        <v>0</v>
      </c>
      <c r="S454">
        <f t="shared" si="111"/>
        <v>0</v>
      </c>
      <c r="T454" s="2">
        <f t="shared" si="112"/>
        <v>0.27044834050369249</v>
      </c>
      <c r="U454">
        <f t="shared" si="113"/>
        <v>0.66524554660765944</v>
      </c>
      <c r="V454">
        <v>1</v>
      </c>
      <c r="W454" s="2">
        <f t="shared" si="114"/>
        <v>-2.6500147986545062</v>
      </c>
      <c r="X454" s="2">
        <f t="shared" si="115"/>
        <v>7.0650167525273339E-2</v>
      </c>
      <c r="Y454" s="2">
        <f t="shared" si="116"/>
        <v>6.5988097389996073E-2</v>
      </c>
      <c r="Z454" s="1">
        <f t="shared" si="119"/>
        <v>6.5988097389996073E-2</v>
      </c>
      <c r="AA454">
        <f t="shared" si="117"/>
        <v>-2.7182808957952065</v>
      </c>
      <c r="AB454">
        <f t="shared" si="118"/>
        <v>0</v>
      </c>
    </row>
    <row r="455" spans="1:28" hidden="1" x14ac:dyDescent="0.25">
      <c r="A455" t="s">
        <v>7</v>
      </c>
      <c r="B455">
        <v>78</v>
      </c>
      <c r="C455" t="s">
        <v>5</v>
      </c>
      <c r="D455" t="s">
        <v>6</v>
      </c>
      <c r="E455" t="s">
        <v>1</v>
      </c>
      <c r="F455" t="s">
        <v>9</v>
      </c>
      <c r="G455">
        <v>65.8</v>
      </c>
      <c r="H455">
        <v>24.2</v>
      </c>
      <c r="K455">
        <v>0</v>
      </c>
      <c r="L455">
        <v>0</v>
      </c>
      <c r="M455">
        <f t="shared" si="105"/>
        <v>0</v>
      </c>
      <c r="N455">
        <f t="shared" si="106"/>
        <v>1</v>
      </c>
      <c r="O455">
        <f t="shared" si="107"/>
        <v>0</v>
      </c>
      <c r="P455">
        <f t="shared" si="108"/>
        <v>0</v>
      </c>
      <c r="Q455">
        <f t="shared" si="109"/>
        <v>0</v>
      </c>
      <c r="R455">
        <f t="shared" si="110"/>
        <v>0</v>
      </c>
      <c r="S455">
        <f t="shared" si="111"/>
        <v>1</v>
      </c>
      <c r="T455" s="2">
        <f t="shared" si="112"/>
        <v>0.16639840510683193</v>
      </c>
      <c r="U455">
        <f t="shared" si="113"/>
        <v>0.8565333521274392</v>
      </c>
      <c r="V455">
        <v>1</v>
      </c>
      <c r="W455" s="2">
        <f t="shared" si="114"/>
        <v>4.5993156423370873</v>
      </c>
      <c r="X455" s="2">
        <f t="shared" si="115"/>
        <v>99.416256079382492</v>
      </c>
      <c r="Y455" s="2">
        <f t="shared" si="116"/>
        <v>0.99004145305706814</v>
      </c>
      <c r="Z455" s="1">
        <f t="shared" si="119"/>
        <v>0.99004145305706814</v>
      </c>
      <c r="AA455">
        <f t="shared" si="117"/>
        <v>-1.0008464955283429E-2</v>
      </c>
      <c r="AB455">
        <f t="shared" si="118"/>
        <v>1</v>
      </c>
    </row>
    <row r="456" spans="1:28" hidden="1" x14ac:dyDescent="0.25">
      <c r="A456" t="s">
        <v>0</v>
      </c>
      <c r="B456">
        <v>77</v>
      </c>
      <c r="C456" t="s">
        <v>5</v>
      </c>
      <c r="D456" t="s">
        <v>8</v>
      </c>
      <c r="E456" t="s">
        <v>1</v>
      </c>
      <c r="F456" t="s">
        <v>9</v>
      </c>
      <c r="G456">
        <v>58.85</v>
      </c>
      <c r="H456">
        <v>27.6</v>
      </c>
      <c r="K456">
        <v>0</v>
      </c>
      <c r="L456">
        <v>0</v>
      </c>
      <c r="M456">
        <f t="shared" si="105"/>
        <v>0</v>
      </c>
      <c r="N456">
        <f t="shared" si="106"/>
        <v>1</v>
      </c>
      <c r="O456">
        <f t="shared" si="107"/>
        <v>0</v>
      </c>
      <c r="P456">
        <f t="shared" si="108"/>
        <v>0</v>
      </c>
      <c r="Q456">
        <f t="shared" si="109"/>
        <v>0</v>
      </c>
      <c r="R456">
        <f t="shared" si="110"/>
        <v>1</v>
      </c>
      <c r="S456">
        <f t="shared" si="111"/>
        <v>0</v>
      </c>
      <c r="T456" s="2">
        <f t="shared" si="112"/>
        <v>0.13696136705015277</v>
      </c>
      <c r="U456">
        <f t="shared" si="113"/>
        <v>0.84415979529983132</v>
      </c>
      <c r="V456">
        <v>1</v>
      </c>
      <c r="W456" s="2">
        <f t="shared" si="114"/>
        <v>4.6919834949657755</v>
      </c>
      <c r="X456" s="2">
        <f t="shared" si="115"/>
        <v>109.06930381115215</v>
      </c>
      <c r="Y456" s="2">
        <f t="shared" si="116"/>
        <v>0.99091481489048283</v>
      </c>
      <c r="Z456" s="1">
        <f t="shared" si="119"/>
        <v>0.99091481489048283</v>
      </c>
      <c r="AA456">
        <f t="shared" si="117"/>
        <v>-9.1267070849737376E-3</v>
      </c>
      <c r="AB456">
        <f t="shared" si="118"/>
        <v>1</v>
      </c>
    </row>
    <row r="457" spans="1:28" hidden="1" x14ac:dyDescent="0.25">
      <c r="A457" t="s">
        <v>0</v>
      </c>
      <c r="B457">
        <v>71</v>
      </c>
      <c r="C457" t="s">
        <v>5</v>
      </c>
      <c r="D457" t="s">
        <v>4</v>
      </c>
      <c r="E457" t="s">
        <v>10</v>
      </c>
      <c r="F457" t="s">
        <v>2</v>
      </c>
      <c r="G457">
        <v>102.53</v>
      </c>
      <c r="H457">
        <v>28.8</v>
      </c>
      <c r="K457">
        <v>1</v>
      </c>
      <c r="L457">
        <v>1</v>
      </c>
      <c r="M457">
        <f t="shared" si="105"/>
        <v>1</v>
      </c>
      <c r="N457">
        <f t="shared" si="106"/>
        <v>0</v>
      </c>
      <c r="O457">
        <f t="shared" si="107"/>
        <v>0</v>
      </c>
      <c r="P457">
        <f t="shared" si="108"/>
        <v>0</v>
      </c>
      <c r="Q457">
        <f t="shared" si="109"/>
        <v>1</v>
      </c>
      <c r="R457">
        <f t="shared" si="110"/>
        <v>0</v>
      </c>
      <c r="S457">
        <f t="shared" si="111"/>
        <v>0</v>
      </c>
      <c r="T457" s="2">
        <f t="shared" si="112"/>
        <v>0.38024737473597525</v>
      </c>
      <c r="U457">
        <f t="shared" si="113"/>
        <v>0.75574378139725829</v>
      </c>
      <c r="V457">
        <v>1</v>
      </c>
      <c r="W457" s="2">
        <f t="shared" si="114"/>
        <v>7.3429874616659774</v>
      </c>
      <c r="X457" s="2">
        <f t="shared" si="115"/>
        <v>1545.3218142675744</v>
      </c>
      <c r="Y457" s="2">
        <f t="shared" si="116"/>
        <v>0.9993533040853636</v>
      </c>
      <c r="Z457" s="1">
        <f t="shared" si="119"/>
        <v>0.9993533040853636</v>
      </c>
      <c r="AA457">
        <f t="shared" si="117"/>
        <v>-6.4690511263592416E-4</v>
      </c>
      <c r="AB457">
        <f t="shared" si="118"/>
        <v>1</v>
      </c>
    </row>
    <row r="458" spans="1:28" hidden="1" x14ac:dyDescent="0.25">
      <c r="A458" t="s">
        <v>0</v>
      </c>
      <c r="B458">
        <v>70</v>
      </c>
      <c r="C458" t="s">
        <v>5</v>
      </c>
      <c r="D458" t="s">
        <v>8</v>
      </c>
      <c r="E458" t="s">
        <v>1</v>
      </c>
      <c r="F458" t="s">
        <v>2</v>
      </c>
      <c r="G458">
        <v>227.38</v>
      </c>
      <c r="H458">
        <v>26.3</v>
      </c>
      <c r="K458">
        <v>0</v>
      </c>
      <c r="L458">
        <v>1</v>
      </c>
      <c r="M458">
        <f t="shared" si="105"/>
        <v>1</v>
      </c>
      <c r="N458">
        <f t="shared" si="106"/>
        <v>0</v>
      </c>
      <c r="O458">
        <f t="shared" si="107"/>
        <v>0</v>
      </c>
      <c r="P458">
        <f t="shared" si="108"/>
        <v>0</v>
      </c>
      <c r="Q458">
        <f t="shared" si="109"/>
        <v>0</v>
      </c>
      <c r="R458">
        <f t="shared" si="110"/>
        <v>1</v>
      </c>
      <c r="S458">
        <f t="shared" si="111"/>
        <v>0</v>
      </c>
      <c r="T458" s="2">
        <f t="shared" si="112"/>
        <v>0.97447447832658496</v>
      </c>
      <c r="U458">
        <f t="shared" si="113"/>
        <v>0.73875303404759163</v>
      </c>
      <c r="V458">
        <v>1</v>
      </c>
      <c r="W458" s="2">
        <f t="shared" si="114"/>
        <v>2.8371579360266046</v>
      </c>
      <c r="X458" s="2">
        <f t="shared" si="115"/>
        <v>17.067190495919384</v>
      </c>
      <c r="Y458" s="2">
        <f t="shared" si="116"/>
        <v>0.94465105129511651</v>
      </c>
      <c r="Z458" s="1">
        <f t="shared" si="119"/>
        <v>0.94465105129511651</v>
      </c>
      <c r="AA458">
        <f t="shared" si="117"/>
        <v>-5.6939677569641696E-2</v>
      </c>
      <c r="AB458">
        <f t="shared" si="118"/>
        <v>1</v>
      </c>
    </row>
    <row r="459" spans="1:28" hidden="1" x14ac:dyDescent="0.25">
      <c r="A459" t="s">
        <v>7</v>
      </c>
      <c r="B459">
        <v>78</v>
      </c>
      <c r="C459" t="s">
        <v>3</v>
      </c>
      <c r="D459" t="s">
        <v>6</v>
      </c>
      <c r="E459" t="s">
        <v>1</v>
      </c>
      <c r="F459" t="s">
        <v>2</v>
      </c>
      <c r="G459">
        <v>81.59</v>
      </c>
      <c r="H459">
        <v>32.299999999999997</v>
      </c>
      <c r="K459">
        <v>0</v>
      </c>
      <c r="L459">
        <v>0</v>
      </c>
      <c r="M459">
        <f t="shared" si="105"/>
        <v>1</v>
      </c>
      <c r="N459">
        <f t="shared" si="106"/>
        <v>0</v>
      </c>
      <c r="O459">
        <f t="shared" si="107"/>
        <v>0</v>
      </c>
      <c r="P459">
        <f t="shared" si="108"/>
        <v>0</v>
      </c>
      <c r="Q459">
        <f t="shared" si="109"/>
        <v>0</v>
      </c>
      <c r="R459">
        <f t="shared" si="110"/>
        <v>0</v>
      </c>
      <c r="S459">
        <f t="shared" si="111"/>
        <v>1</v>
      </c>
      <c r="T459" s="2">
        <f t="shared" si="112"/>
        <v>0.24724324431264089</v>
      </c>
      <c r="U459">
        <f t="shared" si="113"/>
        <v>0.8565333521274392</v>
      </c>
      <c r="V459">
        <v>1</v>
      </c>
      <c r="W459" s="2">
        <f t="shared" si="114"/>
        <v>-2.3703357652496693</v>
      </c>
      <c r="X459" s="2">
        <f t="shared" si="115"/>
        <v>9.3449343967499959E-2</v>
      </c>
      <c r="Y459" s="2">
        <f t="shared" si="116"/>
        <v>8.5462892710169769E-2</v>
      </c>
      <c r="Z459" s="1">
        <f t="shared" si="119"/>
        <v>8.5462892710169769E-2</v>
      </c>
      <c r="AA459">
        <f t="shared" si="117"/>
        <v>-2.4596730006359793</v>
      </c>
      <c r="AB459">
        <f t="shared" si="118"/>
        <v>0</v>
      </c>
    </row>
    <row r="460" spans="1:28" hidden="1" x14ac:dyDescent="0.25">
      <c r="A460" t="s">
        <v>0</v>
      </c>
      <c r="B460">
        <v>79</v>
      </c>
      <c r="C460" t="s">
        <v>5</v>
      </c>
      <c r="D460" t="s">
        <v>4</v>
      </c>
      <c r="E460" t="s">
        <v>1</v>
      </c>
      <c r="F460" t="s">
        <v>9</v>
      </c>
      <c r="G460">
        <v>222.21</v>
      </c>
      <c r="H460">
        <v>32.700000000000003</v>
      </c>
      <c r="K460">
        <v>0</v>
      </c>
      <c r="L460">
        <v>0</v>
      </c>
      <c r="M460">
        <f t="shared" si="105"/>
        <v>0</v>
      </c>
      <c r="N460">
        <f t="shared" si="106"/>
        <v>1</v>
      </c>
      <c r="O460">
        <f t="shared" si="107"/>
        <v>0</v>
      </c>
      <c r="P460">
        <f t="shared" si="108"/>
        <v>0</v>
      </c>
      <c r="Q460">
        <f t="shared" si="109"/>
        <v>1</v>
      </c>
      <c r="R460">
        <f t="shared" si="110"/>
        <v>0</v>
      </c>
      <c r="S460">
        <f t="shared" si="111"/>
        <v>0</v>
      </c>
      <c r="T460" s="2">
        <f t="shared" si="112"/>
        <v>0.96838957467562892</v>
      </c>
      <c r="U460">
        <f t="shared" si="113"/>
        <v>0.86822593526024505</v>
      </c>
      <c r="V460">
        <v>1</v>
      </c>
      <c r="W460" s="2">
        <f t="shared" si="114"/>
        <v>5.1985054590911917</v>
      </c>
      <c r="X460" s="2">
        <f t="shared" si="115"/>
        <v>181.00152544281931</v>
      </c>
      <c r="Y460" s="2">
        <f t="shared" si="116"/>
        <v>0.99450554055760276</v>
      </c>
      <c r="Z460" s="1">
        <f t="shared" si="119"/>
        <v>0.99450554055760276</v>
      </c>
      <c r="AA460">
        <f t="shared" si="117"/>
        <v>-5.5096095044308811E-3</v>
      </c>
      <c r="AB460">
        <f t="shared" si="118"/>
        <v>1</v>
      </c>
    </row>
    <row r="461" spans="1:28" hidden="1" x14ac:dyDescent="0.25">
      <c r="A461" t="s">
        <v>0</v>
      </c>
      <c r="B461">
        <v>82</v>
      </c>
      <c r="C461" t="s">
        <v>3</v>
      </c>
      <c r="D461" t="s">
        <v>4</v>
      </c>
      <c r="E461" t="s">
        <v>1</v>
      </c>
      <c r="F461" t="s">
        <v>2</v>
      </c>
      <c r="G461">
        <v>214.87</v>
      </c>
      <c r="H461">
        <v>26.1</v>
      </c>
      <c r="K461">
        <v>0</v>
      </c>
      <c r="L461">
        <v>0</v>
      </c>
      <c r="M461">
        <f t="shared" si="105"/>
        <v>1</v>
      </c>
      <c r="N461">
        <f t="shared" si="106"/>
        <v>0</v>
      </c>
      <c r="O461">
        <f t="shared" si="107"/>
        <v>0</v>
      </c>
      <c r="P461">
        <f t="shared" si="108"/>
        <v>0</v>
      </c>
      <c r="Q461">
        <f t="shared" si="109"/>
        <v>1</v>
      </c>
      <c r="R461">
        <f t="shared" si="110"/>
        <v>0</v>
      </c>
      <c r="S461">
        <f t="shared" si="111"/>
        <v>0</v>
      </c>
      <c r="T461" s="2">
        <f t="shared" si="112"/>
        <v>0.95773721715987004</v>
      </c>
      <c r="U461">
        <f t="shared" si="113"/>
        <v>0.89929715668439136</v>
      </c>
      <c r="V461">
        <v>1</v>
      </c>
      <c r="W461" s="2">
        <f t="shared" si="114"/>
        <v>-1.7721156267017975</v>
      </c>
      <c r="X461" s="2">
        <f t="shared" si="115"/>
        <v>0.16997300873207108</v>
      </c>
      <c r="Y461" s="2">
        <f t="shared" si="116"/>
        <v>0.14527942735728158</v>
      </c>
      <c r="Z461" s="1">
        <f t="shared" si="119"/>
        <v>0.14527942735728158</v>
      </c>
      <c r="AA461">
        <f t="shared" si="117"/>
        <v>-1.9290963057855897</v>
      </c>
      <c r="AB461">
        <f t="shared" si="118"/>
        <v>0</v>
      </c>
    </row>
    <row r="462" spans="1:28" hidden="1" x14ac:dyDescent="0.25">
      <c r="A462" t="s">
        <v>7</v>
      </c>
      <c r="B462">
        <v>65</v>
      </c>
      <c r="C462" t="s">
        <v>5</v>
      </c>
      <c r="D462" t="s">
        <v>8</v>
      </c>
      <c r="E462" t="s">
        <v>1</v>
      </c>
      <c r="F462" t="s">
        <v>9</v>
      </c>
      <c r="G462">
        <v>70.16</v>
      </c>
      <c r="H462">
        <v>25.9</v>
      </c>
      <c r="K462">
        <v>0</v>
      </c>
      <c r="L462">
        <v>0</v>
      </c>
      <c r="M462">
        <f t="shared" si="105"/>
        <v>0</v>
      </c>
      <c r="N462">
        <f t="shared" si="106"/>
        <v>1</v>
      </c>
      <c r="O462">
        <f t="shared" si="107"/>
        <v>0</v>
      </c>
      <c r="P462">
        <f t="shared" si="108"/>
        <v>0</v>
      </c>
      <c r="Q462">
        <f t="shared" si="109"/>
        <v>0</v>
      </c>
      <c r="R462">
        <f t="shared" si="110"/>
        <v>1</v>
      </c>
      <c r="S462">
        <f t="shared" si="111"/>
        <v>0</v>
      </c>
      <c r="T462" s="2">
        <f t="shared" si="112"/>
        <v>0.18680916689639443</v>
      </c>
      <c r="U462">
        <f t="shared" si="113"/>
        <v>0.64566807211862054</v>
      </c>
      <c r="V462">
        <v>1</v>
      </c>
      <c r="W462" s="2">
        <f t="shared" si="114"/>
        <v>4.4430435713165428</v>
      </c>
      <c r="X462" s="2">
        <f t="shared" si="115"/>
        <v>85.033353302298949</v>
      </c>
      <c r="Y462" s="2">
        <f t="shared" si="116"/>
        <v>0.98837660091562096</v>
      </c>
      <c r="Z462" s="1">
        <f t="shared" si="119"/>
        <v>0.98837660091562096</v>
      </c>
      <c r="AA462">
        <f t="shared" si="117"/>
        <v>-1.1691478847199299E-2</v>
      </c>
      <c r="AB462">
        <f t="shared" si="118"/>
        <v>1</v>
      </c>
    </row>
    <row r="463" spans="1:28" hidden="1" x14ac:dyDescent="0.25">
      <c r="A463" t="s">
        <v>7</v>
      </c>
      <c r="B463">
        <v>77</v>
      </c>
      <c r="C463" t="s">
        <v>3</v>
      </c>
      <c r="D463" t="s">
        <v>4</v>
      </c>
      <c r="E463" t="s">
        <v>1</v>
      </c>
      <c r="F463" t="s">
        <v>11</v>
      </c>
      <c r="G463">
        <v>110.34</v>
      </c>
      <c r="H463">
        <v>32.4</v>
      </c>
      <c r="K463">
        <v>0</v>
      </c>
      <c r="L463">
        <v>1</v>
      </c>
      <c r="M463">
        <f t="shared" si="105"/>
        <v>0</v>
      </c>
      <c r="N463">
        <f t="shared" si="106"/>
        <v>0</v>
      </c>
      <c r="O463">
        <f t="shared" si="107"/>
        <v>1</v>
      </c>
      <c r="P463">
        <f t="shared" si="108"/>
        <v>0</v>
      </c>
      <c r="Q463">
        <f t="shared" si="109"/>
        <v>1</v>
      </c>
      <c r="R463">
        <f t="shared" si="110"/>
        <v>0</v>
      </c>
      <c r="S463">
        <f t="shared" si="111"/>
        <v>0</v>
      </c>
      <c r="T463" s="2">
        <f t="shared" si="112"/>
        <v>0.43497801632121103</v>
      </c>
      <c r="U463">
        <f t="shared" si="113"/>
        <v>0.84415979529983132</v>
      </c>
      <c r="V463">
        <v>1</v>
      </c>
      <c r="W463" s="2">
        <f t="shared" si="114"/>
        <v>2.5729051868703805</v>
      </c>
      <c r="X463" s="2">
        <f t="shared" si="115"/>
        <v>13.103838294488419</v>
      </c>
      <c r="Y463" s="2">
        <f t="shared" si="116"/>
        <v>0.92909731527546047</v>
      </c>
      <c r="Z463" s="1">
        <f t="shared" si="119"/>
        <v>0.92909731527546047</v>
      </c>
      <c r="AA463">
        <f t="shared" si="117"/>
        <v>-7.3541792936009445E-2</v>
      </c>
      <c r="AB463">
        <f t="shared" si="118"/>
        <v>1</v>
      </c>
    </row>
    <row r="464" spans="1:28" hidden="1" x14ac:dyDescent="0.25">
      <c r="A464" t="s">
        <v>7</v>
      </c>
      <c r="B464">
        <v>77</v>
      </c>
      <c r="C464" t="s">
        <v>5</v>
      </c>
      <c r="D464" t="s">
        <v>6</v>
      </c>
      <c r="E464" t="s">
        <v>1</v>
      </c>
      <c r="F464" t="s">
        <v>2</v>
      </c>
      <c r="G464">
        <v>104.6</v>
      </c>
      <c r="H464">
        <v>25.4</v>
      </c>
      <c r="K464">
        <v>1</v>
      </c>
      <c r="L464">
        <v>0</v>
      </c>
      <c r="M464">
        <f t="shared" si="105"/>
        <v>1</v>
      </c>
      <c r="N464">
        <f t="shared" si="106"/>
        <v>0</v>
      </c>
      <c r="O464">
        <f t="shared" si="107"/>
        <v>0</v>
      </c>
      <c r="P464">
        <f t="shared" si="108"/>
        <v>0</v>
      </c>
      <c r="Q464">
        <f t="shared" si="109"/>
        <v>0</v>
      </c>
      <c r="R464">
        <f t="shared" si="110"/>
        <v>0</v>
      </c>
      <c r="S464">
        <f t="shared" si="111"/>
        <v>1</v>
      </c>
      <c r="T464" s="2">
        <f t="shared" si="112"/>
        <v>0.39456948457927665</v>
      </c>
      <c r="U464">
        <f t="shared" si="113"/>
        <v>0.84415979529983132</v>
      </c>
      <c r="V464">
        <v>1</v>
      </c>
      <c r="W464" s="2">
        <f t="shared" si="114"/>
        <v>2.3723005566178501</v>
      </c>
      <c r="X464" s="2">
        <f t="shared" si="115"/>
        <v>10.722030570744051</v>
      </c>
      <c r="Y464" s="2">
        <f t="shared" si="116"/>
        <v>0.91469054836831687</v>
      </c>
      <c r="Z464" s="1">
        <f t="shared" si="119"/>
        <v>0.91469054836831687</v>
      </c>
      <c r="AA464">
        <f t="shared" si="117"/>
        <v>-8.9169469413199171E-2</v>
      </c>
      <c r="AB464">
        <f t="shared" si="118"/>
        <v>1</v>
      </c>
    </row>
    <row r="465" spans="1:28" hidden="1" x14ac:dyDescent="0.25">
      <c r="A465" t="s">
        <v>7</v>
      </c>
      <c r="B465">
        <v>59</v>
      </c>
      <c r="C465" t="s">
        <v>3</v>
      </c>
      <c r="D465" t="s">
        <v>6</v>
      </c>
      <c r="E465" t="s">
        <v>1</v>
      </c>
      <c r="F465" t="s">
        <v>9</v>
      </c>
      <c r="G465">
        <v>102.43</v>
      </c>
      <c r="H465">
        <v>31.3</v>
      </c>
      <c r="K465">
        <v>0</v>
      </c>
      <c r="L465">
        <v>0</v>
      </c>
      <c r="M465">
        <f t="shared" si="105"/>
        <v>0</v>
      </c>
      <c r="N465">
        <f t="shared" si="106"/>
        <v>1</v>
      </c>
      <c r="O465">
        <f t="shared" si="107"/>
        <v>0</v>
      </c>
      <c r="P465">
        <f t="shared" si="108"/>
        <v>0</v>
      </c>
      <c r="Q465">
        <f t="shared" si="109"/>
        <v>0</v>
      </c>
      <c r="R465">
        <f t="shared" si="110"/>
        <v>0</v>
      </c>
      <c r="S465">
        <f t="shared" si="111"/>
        <v>1</v>
      </c>
      <c r="T465" s="2">
        <f t="shared" si="112"/>
        <v>0.37955945110583877</v>
      </c>
      <c r="U465">
        <f t="shared" si="113"/>
        <v>0.52178163014339485</v>
      </c>
      <c r="V465">
        <v>1</v>
      </c>
      <c r="W465" s="2">
        <f t="shared" si="114"/>
        <v>4.2410862819504036</v>
      </c>
      <c r="X465" s="2">
        <f t="shared" si="115"/>
        <v>69.483289301182751</v>
      </c>
      <c r="Y465" s="2">
        <f t="shared" si="116"/>
        <v>0.98581223989523403</v>
      </c>
      <c r="Z465" s="1">
        <f t="shared" si="119"/>
        <v>0.98581223989523403</v>
      </c>
      <c r="AA465">
        <f t="shared" si="117"/>
        <v>-1.4289368582590093E-2</v>
      </c>
      <c r="AB465">
        <f t="shared" si="118"/>
        <v>1</v>
      </c>
    </row>
    <row r="466" spans="1:28" hidden="1" x14ac:dyDescent="0.25">
      <c r="A466" t="s">
        <v>7</v>
      </c>
      <c r="B466">
        <v>75</v>
      </c>
      <c r="C466" t="s">
        <v>5</v>
      </c>
      <c r="D466" t="s">
        <v>6</v>
      </c>
      <c r="E466" t="s">
        <v>1</v>
      </c>
      <c r="F466" t="s">
        <v>9</v>
      </c>
      <c r="G466">
        <v>180.71</v>
      </c>
      <c r="H466">
        <v>32.799999999999997</v>
      </c>
      <c r="K466">
        <v>1</v>
      </c>
      <c r="L466">
        <v>1</v>
      </c>
      <c r="M466">
        <f t="shared" si="105"/>
        <v>0</v>
      </c>
      <c r="N466">
        <f t="shared" si="106"/>
        <v>1</v>
      </c>
      <c r="O466">
        <f t="shared" si="107"/>
        <v>0</v>
      </c>
      <c r="P466">
        <f t="shared" si="108"/>
        <v>0</v>
      </c>
      <c r="Q466">
        <f t="shared" si="109"/>
        <v>0</v>
      </c>
      <c r="R466">
        <f t="shared" si="110"/>
        <v>0</v>
      </c>
      <c r="S466">
        <f t="shared" si="111"/>
        <v>1</v>
      </c>
      <c r="T466" s="2">
        <f t="shared" si="112"/>
        <v>0.86602213712427811</v>
      </c>
      <c r="U466">
        <f t="shared" si="113"/>
        <v>0.8173627710966016</v>
      </c>
      <c r="V466">
        <v>1</v>
      </c>
      <c r="W466" s="2">
        <f t="shared" si="114"/>
        <v>14.467263880639647</v>
      </c>
      <c r="X466" s="2">
        <f t="shared" si="115"/>
        <v>1918902.3362272745</v>
      </c>
      <c r="Y466" s="2">
        <f t="shared" si="116"/>
        <v>0.99999947886900753</v>
      </c>
      <c r="Z466" s="1">
        <f t="shared" si="119"/>
        <v>0.99999947886900753</v>
      </c>
      <c r="AA466">
        <f t="shared" si="117"/>
        <v>-5.2113112825900068E-7</v>
      </c>
      <c r="AB466">
        <f t="shared" si="118"/>
        <v>1</v>
      </c>
    </row>
    <row r="467" spans="1:28" hidden="1" x14ac:dyDescent="0.25">
      <c r="A467" t="s">
        <v>0</v>
      </c>
      <c r="B467">
        <v>58</v>
      </c>
      <c r="C467" t="s">
        <v>5</v>
      </c>
      <c r="D467" t="s">
        <v>6</v>
      </c>
      <c r="E467" t="s">
        <v>1</v>
      </c>
      <c r="F467" t="s">
        <v>2</v>
      </c>
      <c r="G467">
        <v>63.26</v>
      </c>
      <c r="H467">
        <v>29.6</v>
      </c>
      <c r="K467">
        <v>0</v>
      </c>
      <c r="L467">
        <v>1</v>
      </c>
      <c r="M467">
        <f t="shared" si="105"/>
        <v>1</v>
      </c>
      <c r="N467">
        <f t="shared" si="106"/>
        <v>0</v>
      </c>
      <c r="O467">
        <f t="shared" si="107"/>
        <v>0</v>
      </c>
      <c r="P467">
        <f t="shared" si="108"/>
        <v>0</v>
      </c>
      <c r="Q467">
        <f t="shared" si="109"/>
        <v>0</v>
      </c>
      <c r="R467">
        <f t="shared" si="110"/>
        <v>0</v>
      </c>
      <c r="S467">
        <f t="shared" si="111"/>
        <v>1</v>
      </c>
      <c r="T467" s="2">
        <f t="shared" si="112"/>
        <v>0.15519825194115808</v>
      </c>
      <c r="U467">
        <f t="shared" si="113"/>
        <v>0.50058033169101179</v>
      </c>
      <c r="V467">
        <v>1</v>
      </c>
      <c r="W467" s="2">
        <f t="shared" si="114"/>
        <v>1.995244628890654</v>
      </c>
      <c r="X467" s="2">
        <f t="shared" si="115"/>
        <v>7.3540018091693362</v>
      </c>
      <c r="Y467" s="2">
        <f t="shared" si="116"/>
        <v>0.88029688970112485</v>
      </c>
      <c r="Z467" s="1">
        <f t="shared" si="119"/>
        <v>0.88029688970112485</v>
      </c>
      <c r="AA467">
        <f t="shared" si="117"/>
        <v>-0.12749605374754952</v>
      </c>
      <c r="AB467">
        <f t="shared" si="118"/>
        <v>1</v>
      </c>
    </row>
    <row r="468" spans="1:28" hidden="1" x14ac:dyDescent="0.25">
      <c r="A468" t="s">
        <v>7</v>
      </c>
      <c r="B468">
        <v>62</v>
      </c>
      <c r="C468" t="s">
        <v>3</v>
      </c>
      <c r="D468" t="s">
        <v>4</v>
      </c>
      <c r="E468" t="s">
        <v>1</v>
      </c>
      <c r="F468" t="s">
        <v>2</v>
      </c>
      <c r="G468">
        <v>93.53</v>
      </c>
      <c r="H468">
        <v>33.299999999999997</v>
      </c>
      <c r="K468">
        <v>0</v>
      </c>
      <c r="L468">
        <v>0</v>
      </c>
      <c r="M468">
        <f t="shared" si="105"/>
        <v>1</v>
      </c>
      <c r="N468">
        <f t="shared" si="106"/>
        <v>0</v>
      </c>
      <c r="O468">
        <f t="shared" si="107"/>
        <v>0</v>
      </c>
      <c r="P468">
        <f t="shared" si="108"/>
        <v>0</v>
      </c>
      <c r="Q468">
        <f t="shared" si="109"/>
        <v>1</v>
      </c>
      <c r="R468">
        <f t="shared" si="110"/>
        <v>0</v>
      </c>
      <c r="S468">
        <f t="shared" si="111"/>
        <v>0</v>
      </c>
      <c r="T468" s="2">
        <f t="shared" si="112"/>
        <v>0.3200890582058239</v>
      </c>
      <c r="U468">
        <f t="shared" si="113"/>
        <v>0.58478043011901226</v>
      </c>
      <c r="V468">
        <v>1</v>
      </c>
      <c r="W468" s="2">
        <f t="shared" si="114"/>
        <v>-2.5085384063285141</v>
      </c>
      <c r="X468" s="2">
        <f t="shared" si="115"/>
        <v>8.13871072322499E-2</v>
      </c>
      <c r="Y468" s="2">
        <f t="shared" si="116"/>
        <v>7.5261769525397496E-2</v>
      </c>
      <c r="Z468" s="1">
        <f t="shared" si="119"/>
        <v>7.5261769525397496E-2</v>
      </c>
      <c r="AA468">
        <f t="shared" si="117"/>
        <v>-2.586782981930118</v>
      </c>
      <c r="AB468">
        <f t="shared" si="118"/>
        <v>0</v>
      </c>
    </row>
    <row r="469" spans="1:28" hidden="1" x14ac:dyDescent="0.25">
      <c r="A469" t="s">
        <v>0</v>
      </c>
      <c r="B469">
        <v>77</v>
      </c>
      <c r="C469" t="s">
        <v>3</v>
      </c>
      <c r="D469" t="s">
        <v>4</v>
      </c>
      <c r="E469" t="s">
        <v>1</v>
      </c>
      <c r="F469" t="s">
        <v>9</v>
      </c>
      <c r="G469">
        <v>90.68</v>
      </c>
      <c r="H469">
        <v>25.8</v>
      </c>
      <c r="K469">
        <v>0</v>
      </c>
      <c r="L469">
        <v>0</v>
      </c>
      <c r="M469">
        <f t="shared" si="105"/>
        <v>0</v>
      </c>
      <c r="N469">
        <f t="shared" si="106"/>
        <v>1</v>
      </c>
      <c r="O469">
        <f t="shared" si="107"/>
        <v>0</v>
      </c>
      <c r="P469">
        <f t="shared" si="108"/>
        <v>0</v>
      </c>
      <c r="Q469">
        <f t="shared" si="109"/>
        <v>1</v>
      </c>
      <c r="R469">
        <f t="shared" si="110"/>
        <v>0</v>
      </c>
      <c r="S469">
        <f t="shared" si="111"/>
        <v>0</v>
      </c>
      <c r="T469" s="2">
        <f t="shared" si="112"/>
        <v>0.30189931327016928</v>
      </c>
      <c r="U469">
        <f t="shared" si="113"/>
        <v>0.84415979529983132</v>
      </c>
      <c r="V469">
        <v>1</v>
      </c>
      <c r="W469" s="2">
        <f t="shared" si="114"/>
        <v>4.8473973301805229</v>
      </c>
      <c r="X469" s="2">
        <f t="shared" si="115"/>
        <v>127.40835606323114</v>
      </c>
      <c r="Y469" s="2">
        <f t="shared" si="116"/>
        <v>0.99221234481416787</v>
      </c>
      <c r="Z469" s="1">
        <f t="shared" si="119"/>
        <v>0.99221234481416787</v>
      </c>
      <c r="AA469">
        <f t="shared" si="117"/>
        <v>-7.8181373319066595E-3</v>
      </c>
      <c r="AB469">
        <f t="shared" si="118"/>
        <v>1</v>
      </c>
    </row>
    <row r="470" spans="1:28" hidden="1" x14ac:dyDescent="0.25">
      <c r="A470" t="s">
        <v>0</v>
      </c>
      <c r="B470">
        <v>76</v>
      </c>
      <c r="C470" t="s">
        <v>3</v>
      </c>
      <c r="D470" t="s">
        <v>4</v>
      </c>
      <c r="E470" t="s">
        <v>1</v>
      </c>
      <c r="F470" t="s">
        <v>9</v>
      </c>
      <c r="G470">
        <v>202.96</v>
      </c>
      <c r="H470">
        <v>31.8</v>
      </c>
      <c r="K470">
        <v>0</v>
      </c>
      <c r="L470">
        <v>1</v>
      </c>
      <c r="M470">
        <f t="shared" si="105"/>
        <v>0</v>
      </c>
      <c r="N470">
        <f t="shared" si="106"/>
        <v>1</v>
      </c>
      <c r="O470">
        <f t="shared" si="107"/>
        <v>0</v>
      </c>
      <c r="P470">
        <f t="shared" si="108"/>
        <v>0</v>
      </c>
      <c r="Q470">
        <f t="shared" si="109"/>
        <v>1</v>
      </c>
      <c r="R470">
        <f t="shared" si="110"/>
        <v>0</v>
      </c>
      <c r="S470">
        <f t="shared" si="111"/>
        <v>0</v>
      </c>
      <c r="T470" s="2">
        <f t="shared" si="112"/>
        <v>0.93445429149914139</v>
      </c>
      <c r="U470">
        <f t="shared" si="113"/>
        <v>0.83110256323999188</v>
      </c>
      <c r="V470">
        <v>1</v>
      </c>
      <c r="W470" s="2">
        <f t="shared" si="114"/>
        <v>10.029885592190181</v>
      </c>
      <c r="X470" s="2">
        <f t="shared" si="115"/>
        <v>22694.674948642587</v>
      </c>
      <c r="Y470" s="2">
        <f t="shared" si="116"/>
        <v>0.99995593874153277</v>
      </c>
      <c r="Z470" s="1">
        <f t="shared" si="119"/>
        <v>0.99995593874153277</v>
      </c>
      <c r="AA470">
        <f t="shared" si="117"/>
        <v>-4.4062229192994972E-5</v>
      </c>
      <c r="AB470">
        <f t="shared" si="118"/>
        <v>1</v>
      </c>
    </row>
    <row r="471" spans="1:28" hidden="1" x14ac:dyDescent="0.25">
      <c r="A471" t="s">
        <v>0</v>
      </c>
      <c r="B471">
        <v>72</v>
      </c>
      <c r="C471" t="s">
        <v>3</v>
      </c>
      <c r="D471" t="s">
        <v>4</v>
      </c>
      <c r="E471" t="s">
        <v>1</v>
      </c>
      <c r="F471" t="s">
        <v>11</v>
      </c>
      <c r="G471">
        <v>135.22999999999999</v>
      </c>
      <c r="H471">
        <v>36</v>
      </c>
      <c r="K471">
        <v>1</v>
      </c>
      <c r="L471">
        <v>1</v>
      </c>
      <c r="M471">
        <f t="shared" si="105"/>
        <v>0</v>
      </c>
      <c r="N471">
        <f t="shared" si="106"/>
        <v>0</v>
      </c>
      <c r="O471">
        <f t="shared" si="107"/>
        <v>1</v>
      </c>
      <c r="P471">
        <f t="shared" si="108"/>
        <v>0</v>
      </c>
      <c r="Q471">
        <f t="shared" si="109"/>
        <v>1</v>
      </c>
      <c r="R471">
        <f t="shared" si="110"/>
        <v>0</v>
      </c>
      <c r="S471">
        <f t="shared" si="111"/>
        <v>0</v>
      </c>
      <c r="T471" s="2">
        <f t="shared" si="112"/>
        <v>0.61256725441800486</v>
      </c>
      <c r="U471">
        <f t="shared" si="113"/>
        <v>0.77212028062077542</v>
      </c>
      <c r="V471">
        <v>1</v>
      </c>
      <c r="W471" s="2">
        <f t="shared" si="114"/>
        <v>7.2480019070294448</v>
      </c>
      <c r="X471" s="2">
        <f t="shared" si="115"/>
        <v>1405.2941327761823</v>
      </c>
      <c r="Y471" s="2">
        <f t="shared" si="116"/>
        <v>0.99928891120520724</v>
      </c>
      <c r="Z471" s="1">
        <f t="shared" si="119"/>
        <v>0.99928891120520724</v>
      </c>
      <c r="AA471">
        <f t="shared" si="117"/>
        <v>-7.1134173834712432E-4</v>
      </c>
      <c r="AB471">
        <f t="shared" si="118"/>
        <v>1</v>
      </c>
    </row>
    <row r="472" spans="1:28" hidden="1" x14ac:dyDescent="0.25">
      <c r="A472" t="s">
        <v>7</v>
      </c>
      <c r="B472">
        <v>50</v>
      </c>
      <c r="C472" t="s">
        <v>5</v>
      </c>
      <c r="D472" t="s">
        <v>8</v>
      </c>
      <c r="E472" t="s">
        <v>1</v>
      </c>
      <c r="F472" t="s">
        <v>2</v>
      </c>
      <c r="G472">
        <v>132.35</v>
      </c>
      <c r="H472">
        <v>25.6</v>
      </c>
      <c r="K472">
        <v>0</v>
      </c>
      <c r="L472">
        <v>0</v>
      </c>
      <c r="M472">
        <f t="shared" si="105"/>
        <v>1</v>
      </c>
      <c r="N472">
        <f t="shared" si="106"/>
        <v>0</v>
      </c>
      <c r="O472">
        <f t="shared" si="107"/>
        <v>0</v>
      </c>
      <c r="P472">
        <f t="shared" si="108"/>
        <v>0</v>
      </c>
      <c r="Q472">
        <f t="shared" si="109"/>
        <v>0</v>
      </c>
      <c r="R472">
        <f t="shared" si="110"/>
        <v>1</v>
      </c>
      <c r="S472">
        <f t="shared" si="111"/>
        <v>0</v>
      </c>
      <c r="T472" s="2">
        <f t="shared" si="112"/>
        <v>0.59249917770687355</v>
      </c>
      <c r="U472">
        <f t="shared" si="113"/>
        <v>0.33581472283078839</v>
      </c>
      <c r="V472">
        <v>1</v>
      </c>
      <c r="W472" s="2">
        <f t="shared" si="114"/>
        <v>-2.7973325880032696</v>
      </c>
      <c r="X472" s="2">
        <f t="shared" si="115"/>
        <v>6.0972484642701504E-2</v>
      </c>
      <c r="Y472" s="2">
        <f t="shared" si="116"/>
        <v>5.7468488132597431E-2</v>
      </c>
      <c r="Z472" s="1">
        <f t="shared" si="119"/>
        <v>5.7468488132597431E-2</v>
      </c>
      <c r="AA472">
        <f t="shared" si="117"/>
        <v>-2.8565185138800842</v>
      </c>
      <c r="AB472">
        <f t="shared" si="118"/>
        <v>0</v>
      </c>
    </row>
    <row r="473" spans="1:28" hidden="1" x14ac:dyDescent="0.25">
      <c r="A473" t="s">
        <v>7</v>
      </c>
      <c r="B473">
        <v>80</v>
      </c>
      <c r="C473" t="s">
        <v>3</v>
      </c>
      <c r="D473" t="s">
        <v>6</v>
      </c>
      <c r="E473" t="s">
        <v>1</v>
      </c>
      <c r="F473" t="s">
        <v>2</v>
      </c>
      <c r="G473">
        <v>106.72</v>
      </c>
      <c r="H473">
        <v>27.8</v>
      </c>
      <c r="K473">
        <v>0</v>
      </c>
      <c r="L473">
        <v>0</v>
      </c>
      <c r="M473">
        <f t="shared" si="105"/>
        <v>1</v>
      </c>
      <c r="N473">
        <f t="shared" si="106"/>
        <v>0</v>
      </c>
      <c r="O473">
        <f t="shared" si="107"/>
        <v>0</v>
      </c>
      <c r="P473">
        <f t="shared" si="108"/>
        <v>0</v>
      </c>
      <c r="Q473">
        <f t="shared" si="109"/>
        <v>0</v>
      </c>
      <c r="R473">
        <f t="shared" si="110"/>
        <v>0</v>
      </c>
      <c r="S473">
        <f t="shared" si="111"/>
        <v>1</v>
      </c>
      <c r="T473" s="2">
        <f t="shared" si="112"/>
        <v>0.40938659788945786</v>
      </c>
      <c r="U473">
        <f t="shared" si="113"/>
        <v>0.87924383586294119</v>
      </c>
      <c r="V473">
        <v>1</v>
      </c>
      <c r="W473" s="2">
        <f t="shared" si="114"/>
        <v>-2.2617587520363718</v>
      </c>
      <c r="X473" s="2">
        <f t="shared" si="115"/>
        <v>0.1041671194215484</v>
      </c>
      <c r="Y473" s="2">
        <f t="shared" si="116"/>
        <v>9.4339994000291846E-2</v>
      </c>
      <c r="Z473" s="1">
        <f t="shared" si="119"/>
        <v>9.4339994000291846E-2</v>
      </c>
      <c r="AA473">
        <f t="shared" si="117"/>
        <v>-2.3608500647226753</v>
      </c>
      <c r="AB473">
        <f t="shared" si="118"/>
        <v>0</v>
      </c>
    </row>
    <row r="474" spans="1:28" hidden="1" x14ac:dyDescent="0.25">
      <c r="A474" t="s">
        <v>7</v>
      </c>
      <c r="B474">
        <v>65</v>
      </c>
      <c r="C474" t="s">
        <v>3</v>
      </c>
      <c r="D474" t="s">
        <v>4</v>
      </c>
      <c r="E474" t="s">
        <v>1</v>
      </c>
      <c r="F474" t="s">
        <v>2</v>
      </c>
      <c r="G474">
        <v>243.86</v>
      </c>
      <c r="H474">
        <v>24.9</v>
      </c>
      <c r="K474">
        <v>0</v>
      </c>
      <c r="L474">
        <v>1</v>
      </c>
      <c r="M474">
        <f t="shared" si="105"/>
        <v>1</v>
      </c>
      <c r="N474">
        <f t="shared" si="106"/>
        <v>0</v>
      </c>
      <c r="O474">
        <f t="shared" si="107"/>
        <v>0</v>
      </c>
      <c r="P474">
        <f t="shared" si="108"/>
        <v>0</v>
      </c>
      <c r="Q474">
        <f t="shared" si="109"/>
        <v>1</v>
      </c>
      <c r="R474">
        <f t="shared" si="110"/>
        <v>0</v>
      </c>
      <c r="S474">
        <f t="shared" si="111"/>
        <v>0</v>
      </c>
      <c r="T474" s="2">
        <f t="shared" si="112"/>
        <v>0.98773812731690314</v>
      </c>
      <c r="U474">
        <f t="shared" si="113"/>
        <v>0.64566807211862054</v>
      </c>
      <c r="V474">
        <v>1</v>
      </c>
      <c r="W474" s="2">
        <f t="shared" si="114"/>
        <v>2.7922962612612166</v>
      </c>
      <c r="X474" s="2">
        <f t="shared" si="115"/>
        <v>16.318448233134756</v>
      </c>
      <c r="Y474" s="2">
        <f t="shared" si="116"/>
        <v>0.94225810612253724</v>
      </c>
      <c r="Z474" s="1">
        <f t="shared" si="119"/>
        <v>0.94225810612253724</v>
      </c>
      <c r="AA474">
        <f t="shared" si="117"/>
        <v>-5.9476043929432766E-2</v>
      </c>
      <c r="AB474">
        <f t="shared" si="118"/>
        <v>1</v>
      </c>
    </row>
    <row r="475" spans="1:28" hidden="1" x14ac:dyDescent="0.25">
      <c r="A475" t="s">
        <v>0</v>
      </c>
      <c r="B475">
        <v>79</v>
      </c>
      <c r="C475" t="s">
        <v>3</v>
      </c>
      <c r="D475" t="s">
        <v>4</v>
      </c>
      <c r="E475" t="s">
        <v>1</v>
      </c>
      <c r="F475" t="s">
        <v>2</v>
      </c>
      <c r="G475">
        <v>128.9</v>
      </c>
      <c r="H475">
        <v>30.5</v>
      </c>
      <c r="K475">
        <v>0</v>
      </c>
      <c r="L475">
        <v>0</v>
      </c>
      <c r="M475">
        <f t="shared" si="105"/>
        <v>1</v>
      </c>
      <c r="N475">
        <f t="shared" si="106"/>
        <v>0</v>
      </c>
      <c r="O475">
        <f t="shared" si="107"/>
        <v>0</v>
      </c>
      <c r="P475">
        <f t="shared" si="108"/>
        <v>0</v>
      </c>
      <c r="Q475">
        <f t="shared" si="109"/>
        <v>1</v>
      </c>
      <c r="R475">
        <f t="shared" si="110"/>
        <v>0</v>
      </c>
      <c r="S475">
        <f t="shared" si="111"/>
        <v>0</v>
      </c>
      <c r="T475" s="2">
        <f t="shared" si="112"/>
        <v>0.56814026922417282</v>
      </c>
      <c r="U475">
        <f t="shared" si="113"/>
        <v>0.86822593526024505</v>
      </c>
      <c r="V475">
        <v>1</v>
      </c>
      <c r="W475" s="2">
        <f t="shared" si="114"/>
        <v>-2.0007184519600831</v>
      </c>
      <c r="X475" s="2">
        <f t="shared" si="115"/>
        <v>0.1352380862569641</v>
      </c>
      <c r="Y475" s="2">
        <f t="shared" si="116"/>
        <v>0.11912750980973749</v>
      </c>
      <c r="Z475" s="1">
        <f t="shared" si="119"/>
        <v>0.11912750980973749</v>
      </c>
      <c r="AA475">
        <f t="shared" si="117"/>
        <v>-2.1275608485225779</v>
      </c>
      <c r="AB475">
        <f t="shared" si="118"/>
        <v>0</v>
      </c>
    </row>
    <row r="476" spans="1:28" hidden="1" x14ac:dyDescent="0.25">
      <c r="A476" t="s">
        <v>0</v>
      </c>
      <c r="B476">
        <v>79</v>
      </c>
      <c r="C476" t="s">
        <v>5</v>
      </c>
      <c r="D476" t="s">
        <v>6</v>
      </c>
      <c r="E476" t="s">
        <v>10</v>
      </c>
      <c r="F476" t="s">
        <v>2</v>
      </c>
      <c r="G476">
        <v>78.28</v>
      </c>
      <c r="H476">
        <v>33.799999999999997</v>
      </c>
      <c r="K476">
        <v>1</v>
      </c>
      <c r="L476">
        <v>1</v>
      </c>
      <c r="M476">
        <f t="shared" si="105"/>
        <v>1</v>
      </c>
      <c r="N476">
        <f t="shared" si="106"/>
        <v>0</v>
      </c>
      <c r="O476">
        <f t="shared" si="107"/>
        <v>0</v>
      </c>
      <c r="P476">
        <f t="shared" si="108"/>
        <v>0</v>
      </c>
      <c r="Q476">
        <f t="shared" si="109"/>
        <v>0</v>
      </c>
      <c r="R476">
        <f t="shared" si="110"/>
        <v>0</v>
      </c>
      <c r="S476">
        <f t="shared" si="111"/>
        <v>1</v>
      </c>
      <c r="T476" s="2">
        <f t="shared" si="112"/>
        <v>0.22874144792707871</v>
      </c>
      <c r="U476">
        <f t="shared" si="113"/>
        <v>0.86822593526024505</v>
      </c>
      <c r="V476">
        <v>1</v>
      </c>
      <c r="W476" s="2">
        <f t="shared" si="114"/>
        <v>7.2248171160789392</v>
      </c>
      <c r="X476" s="2">
        <f t="shared" si="115"/>
        <v>1373.0874770435244</v>
      </c>
      <c r="Y476" s="2">
        <f t="shared" si="116"/>
        <v>0.99927224429542749</v>
      </c>
      <c r="Z476" s="1">
        <f t="shared" si="119"/>
        <v>0.99927224429542749</v>
      </c>
      <c r="AA476">
        <f t="shared" si="117"/>
        <v>-7.2802064730546575E-4</v>
      </c>
      <c r="AB476">
        <f t="shared" si="118"/>
        <v>1</v>
      </c>
    </row>
    <row r="477" spans="1:28" hidden="1" x14ac:dyDescent="0.25">
      <c r="A477" t="s">
        <v>0</v>
      </c>
      <c r="B477">
        <v>70</v>
      </c>
      <c r="C477" t="s">
        <v>3</v>
      </c>
      <c r="D477" t="s">
        <v>4</v>
      </c>
      <c r="E477" t="s">
        <v>1</v>
      </c>
      <c r="F477" t="s">
        <v>9</v>
      </c>
      <c r="G477">
        <v>129.83000000000001</v>
      </c>
      <c r="H477">
        <v>31.1</v>
      </c>
      <c r="K477">
        <v>1</v>
      </c>
      <c r="L477">
        <v>0</v>
      </c>
      <c r="M477">
        <f t="shared" si="105"/>
        <v>0</v>
      </c>
      <c r="N477">
        <f t="shared" si="106"/>
        <v>1</v>
      </c>
      <c r="O477">
        <f t="shared" si="107"/>
        <v>0</v>
      </c>
      <c r="P477">
        <f t="shared" si="108"/>
        <v>0</v>
      </c>
      <c r="Q477">
        <f t="shared" si="109"/>
        <v>1</v>
      </c>
      <c r="R477">
        <f t="shared" si="110"/>
        <v>0</v>
      </c>
      <c r="S477">
        <f t="shared" si="111"/>
        <v>0</v>
      </c>
      <c r="T477" s="2">
        <f t="shared" si="112"/>
        <v>0.57473621184441681</v>
      </c>
      <c r="U477">
        <f t="shared" si="113"/>
        <v>0.73875303404759163</v>
      </c>
      <c r="V477">
        <v>1</v>
      </c>
      <c r="W477" s="2">
        <f t="shared" si="114"/>
        <v>9.5220986780662056</v>
      </c>
      <c r="X477" s="2">
        <f t="shared" si="115"/>
        <v>13658.245416594829</v>
      </c>
      <c r="Y477" s="2">
        <f t="shared" si="116"/>
        <v>0.99992678951365899</v>
      </c>
      <c r="Z477" s="1">
        <f t="shared" si="119"/>
        <v>0.99992678951365899</v>
      </c>
      <c r="AA477">
        <f t="shared" si="117"/>
        <v>-7.321316635947282E-5</v>
      </c>
      <c r="AB477">
        <f t="shared" si="118"/>
        <v>1</v>
      </c>
    </row>
    <row r="478" spans="1:28" hidden="1" x14ac:dyDescent="0.25">
      <c r="A478" t="s">
        <v>7</v>
      </c>
      <c r="B478">
        <v>80</v>
      </c>
      <c r="C478" t="s">
        <v>5</v>
      </c>
      <c r="D478" t="s">
        <v>6</v>
      </c>
      <c r="E478" t="s">
        <v>1</v>
      </c>
      <c r="F478" t="s">
        <v>9</v>
      </c>
      <c r="G478">
        <v>87.16</v>
      </c>
      <c r="H478">
        <v>22.1</v>
      </c>
      <c r="K478">
        <v>0</v>
      </c>
      <c r="L478">
        <v>0</v>
      </c>
      <c r="M478">
        <f t="shared" si="105"/>
        <v>0</v>
      </c>
      <c r="N478">
        <f t="shared" si="106"/>
        <v>1</v>
      </c>
      <c r="O478">
        <f t="shared" si="107"/>
        <v>0</v>
      </c>
      <c r="P478">
        <f t="shared" si="108"/>
        <v>0</v>
      </c>
      <c r="Q478">
        <f t="shared" si="109"/>
        <v>0</v>
      </c>
      <c r="R478">
        <f t="shared" si="110"/>
        <v>0</v>
      </c>
      <c r="S478">
        <f t="shared" si="111"/>
        <v>1</v>
      </c>
      <c r="T478" s="2">
        <f t="shared" si="112"/>
        <v>0.28009893718939738</v>
      </c>
      <c r="U478">
        <f t="shared" si="113"/>
        <v>0.87924383586294119</v>
      </c>
      <c r="V478">
        <v>1</v>
      </c>
      <c r="W478" s="2">
        <f t="shared" si="114"/>
        <v>4.6847763072663229</v>
      </c>
      <c r="X478" s="2">
        <f t="shared" si="115"/>
        <v>108.28604679692231</v>
      </c>
      <c r="Y478" s="2">
        <f t="shared" si="116"/>
        <v>0.99084970104318781</v>
      </c>
      <c r="Z478" s="1">
        <f t="shared" si="119"/>
        <v>0.99084970104318781</v>
      </c>
      <c r="AA478">
        <f t="shared" si="117"/>
        <v>-9.1924200864882191E-3</v>
      </c>
      <c r="AB478">
        <f t="shared" si="118"/>
        <v>1</v>
      </c>
    </row>
    <row r="479" spans="1:28" hidden="1" x14ac:dyDescent="0.25">
      <c r="A479" t="s">
        <v>7</v>
      </c>
      <c r="B479">
        <v>78</v>
      </c>
      <c r="C479" t="s">
        <v>5</v>
      </c>
      <c r="D479" t="s">
        <v>6</v>
      </c>
      <c r="E479" t="s">
        <v>1</v>
      </c>
      <c r="F479" t="s">
        <v>9</v>
      </c>
      <c r="G479">
        <v>85.37</v>
      </c>
      <c r="H479">
        <v>24.2</v>
      </c>
      <c r="K479">
        <v>1</v>
      </c>
      <c r="L479">
        <v>0</v>
      </c>
      <c r="M479">
        <f t="shared" si="105"/>
        <v>0</v>
      </c>
      <c r="N479">
        <f t="shared" si="106"/>
        <v>1</v>
      </c>
      <c r="O479">
        <f t="shared" si="107"/>
        <v>0</v>
      </c>
      <c r="P479">
        <f t="shared" si="108"/>
        <v>0</v>
      </c>
      <c r="Q479">
        <f t="shared" si="109"/>
        <v>0</v>
      </c>
      <c r="R479">
        <f t="shared" si="110"/>
        <v>0</v>
      </c>
      <c r="S479">
        <f t="shared" si="111"/>
        <v>1</v>
      </c>
      <c r="T479" s="2">
        <f t="shared" si="112"/>
        <v>0.26931346629148367</v>
      </c>
      <c r="U479">
        <f t="shared" si="113"/>
        <v>0.8565333521274392</v>
      </c>
      <c r="V479">
        <v>1</v>
      </c>
      <c r="W479" s="2">
        <f t="shared" si="114"/>
        <v>9.3377606785138667</v>
      </c>
      <c r="X479" s="2">
        <f t="shared" si="115"/>
        <v>11358.943412811244</v>
      </c>
      <c r="Y479" s="2">
        <f t="shared" si="116"/>
        <v>0.99991197139249199</v>
      </c>
      <c r="Z479" s="1">
        <f t="shared" si="119"/>
        <v>0.99991197139249199</v>
      </c>
      <c r="AA479">
        <f t="shared" si="117"/>
        <v>-8.8032482253269978E-5</v>
      </c>
      <c r="AB479">
        <f t="shared" si="118"/>
        <v>1</v>
      </c>
    </row>
    <row r="480" spans="1:28" hidden="1" x14ac:dyDescent="0.25">
      <c r="A480" t="s">
        <v>7</v>
      </c>
      <c r="B480">
        <v>77</v>
      </c>
      <c r="C480" t="s">
        <v>5</v>
      </c>
      <c r="D480" t="s">
        <v>4</v>
      </c>
      <c r="E480" t="s">
        <v>1</v>
      </c>
      <c r="F480" t="s">
        <v>11</v>
      </c>
      <c r="G480">
        <v>117.08</v>
      </c>
      <c r="H480">
        <v>28.4</v>
      </c>
      <c r="K480">
        <v>1</v>
      </c>
      <c r="L480">
        <v>0</v>
      </c>
      <c r="M480">
        <f t="shared" si="105"/>
        <v>0</v>
      </c>
      <c r="N480">
        <f t="shared" si="106"/>
        <v>0</v>
      </c>
      <c r="O480">
        <f t="shared" si="107"/>
        <v>1</v>
      </c>
      <c r="P480">
        <f t="shared" si="108"/>
        <v>0</v>
      </c>
      <c r="Q480">
        <f t="shared" si="109"/>
        <v>1</v>
      </c>
      <c r="R480">
        <f t="shared" si="110"/>
        <v>0</v>
      </c>
      <c r="S480">
        <f t="shared" si="111"/>
        <v>0</v>
      </c>
      <c r="T480" s="2">
        <f t="shared" si="112"/>
        <v>0.48327682893727802</v>
      </c>
      <c r="U480">
        <f t="shared" si="113"/>
        <v>0.84415979529983132</v>
      </c>
      <c r="V480">
        <v>1</v>
      </c>
      <c r="W480" s="2">
        <f t="shared" si="114"/>
        <v>2.3867069921164252</v>
      </c>
      <c r="X480" s="2">
        <f t="shared" si="115"/>
        <v>10.877614828975387</v>
      </c>
      <c r="Y480" s="2">
        <f t="shared" si="116"/>
        <v>0.91580801243356502</v>
      </c>
      <c r="Z480" s="1">
        <f t="shared" si="119"/>
        <v>0.91580801243356502</v>
      </c>
      <c r="AA480">
        <f t="shared" si="117"/>
        <v>-8.7948529688914409E-2</v>
      </c>
      <c r="AB480">
        <f t="shared" si="118"/>
        <v>1</v>
      </c>
    </row>
    <row r="481" spans="1:28" hidden="1" x14ac:dyDescent="0.25">
      <c r="A481" t="s">
        <v>7</v>
      </c>
      <c r="B481">
        <v>45</v>
      </c>
      <c r="C481" t="s">
        <v>3</v>
      </c>
      <c r="D481" t="s">
        <v>8</v>
      </c>
      <c r="E481" t="s">
        <v>1</v>
      </c>
      <c r="F481" t="s">
        <v>9</v>
      </c>
      <c r="G481">
        <v>92.86</v>
      </c>
      <c r="H481">
        <v>29.1</v>
      </c>
      <c r="K481">
        <v>0</v>
      </c>
      <c r="L481">
        <v>0</v>
      </c>
      <c r="M481">
        <f t="shared" si="105"/>
        <v>0</v>
      </c>
      <c r="N481">
        <f t="shared" si="106"/>
        <v>1</v>
      </c>
      <c r="O481">
        <f t="shared" si="107"/>
        <v>0</v>
      </c>
      <c r="P481">
        <f t="shared" si="108"/>
        <v>0</v>
      </c>
      <c r="Q481">
        <f t="shared" si="109"/>
        <v>0</v>
      </c>
      <c r="R481">
        <f t="shared" si="110"/>
        <v>1</v>
      </c>
      <c r="S481">
        <f t="shared" si="111"/>
        <v>0</v>
      </c>
      <c r="T481" s="2">
        <f t="shared" si="112"/>
        <v>0.31577163030666405</v>
      </c>
      <c r="U481">
        <f t="shared" si="113"/>
        <v>0.24517023928294907</v>
      </c>
      <c r="V481">
        <v>1</v>
      </c>
      <c r="W481" s="2">
        <f t="shared" si="114"/>
        <v>3.9543007785656328</v>
      </c>
      <c r="X481" s="2">
        <f t="shared" si="115"/>
        <v>52.159210352985063</v>
      </c>
      <c r="Y481" s="2">
        <f t="shared" si="116"/>
        <v>0.98118858437964274</v>
      </c>
      <c r="Z481" s="1">
        <f t="shared" si="119"/>
        <v>0.98118858437964274</v>
      </c>
      <c r="AA481">
        <f t="shared" si="117"/>
        <v>-1.8990601011545597E-2</v>
      </c>
      <c r="AB481">
        <f t="shared" si="118"/>
        <v>1</v>
      </c>
    </row>
    <row r="482" spans="1:28" hidden="1" x14ac:dyDescent="0.25">
      <c r="A482" t="s">
        <v>0</v>
      </c>
      <c r="B482">
        <v>76</v>
      </c>
      <c r="C482" t="s">
        <v>3</v>
      </c>
      <c r="D482" t="s">
        <v>6</v>
      </c>
      <c r="E482" t="s">
        <v>1</v>
      </c>
      <c r="F482" t="s">
        <v>2</v>
      </c>
      <c r="G482">
        <v>69.13</v>
      </c>
      <c r="H482">
        <v>25.8</v>
      </c>
      <c r="K482">
        <v>0</v>
      </c>
      <c r="L482">
        <v>0</v>
      </c>
      <c r="M482">
        <f t="shared" si="105"/>
        <v>1</v>
      </c>
      <c r="N482">
        <f t="shared" si="106"/>
        <v>0</v>
      </c>
      <c r="O482">
        <f t="shared" si="107"/>
        <v>0</v>
      </c>
      <c r="P482">
        <f t="shared" si="108"/>
        <v>0</v>
      </c>
      <c r="Q482">
        <f t="shared" si="109"/>
        <v>0</v>
      </c>
      <c r="R482">
        <f t="shared" si="110"/>
        <v>0</v>
      </c>
      <c r="S482">
        <f t="shared" si="111"/>
        <v>1</v>
      </c>
      <c r="T482" s="2">
        <f t="shared" si="112"/>
        <v>0.18185276143330478</v>
      </c>
      <c r="U482">
        <f t="shared" si="113"/>
        <v>0.83110256323999188</v>
      </c>
      <c r="V482">
        <v>1</v>
      </c>
      <c r="W482" s="2">
        <f t="shared" si="114"/>
        <v>-2.4364811259991552</v>
      </c>
      <c r="X482" s="2">
        <f t="shared" si="115"/>
        <v>8.7468099783105727E-2</v>
      </c>
      <c r="Y482" s="2">
        <f t="shared" si="116"/>
        <v>8.0432795960222778E-2</v>
      </c>
      <c r="Z482" s="1">
        <f t="shared" si="119"/>
        <v>8.0432795960222778E-2</v>
      </c>
      <c r="AA482">
        <f t="shared" si="117"/>
        <v>-2.5203332760168444</v>
      </c>
      <c r="AB482">
        <f t="shared" si="118"/>
        <v>0</v>
      </c>
    </row>
    <row r="483" spans="1:28" hidden="1" x14ac:dyDescent="0.25">
      <c r="A483" t="s">
        <v>0</v>
      </c>
      <c r="B483">
        <v>51</v>
      </c>
      <c r="C483" t="s">
        <v>3</v>
      </c>
      <c r="D483" t="s">
        <v>4</v>
      </c>
      <c r="E483" t="s">
        <v>1</v>
      </c>
      <c r="F483" t="s">
        <v>2</v>
      </c>
      <c r="G483">
        <v>193.62</v>
      </c>
      <c r="H483">
        <v>48.7</v>
      </c>
      <c r="K483">
        <v>1</v>
      </c>
      <c r="L483">
        <v>1</v>
      </c>
      <c r="M483">
        <f t="shared" si="105"/>
        <v>1</v>
      </c>
      <c r="N483">
        <f t="shared" si="106"/>
        <v>0</v>
      </c>
      <c r="O483">
        <f t="shared" si="107"/>
        <v>0</v>
      </c>
      <c r="P483">
        <f t="shared" si="108"/>
        <v>0</v>
      </c>
      <c r="Q483">
        <f t="shared" si="109"/>
        <v>1</v>
      </c>
      <c r="R483">
        <f t="shared" si="110"/>
        <v>0</v>
      </c>
      <c r="S483">
        <f t="shared" si="111"/>
        <v>0</v>
      </c>
      <c r="T483" s="2">
        <f t="shared" si="112"/>
        <v>0.91004788265209313</v>
      </c>
      <c r="U483">
        <f t="shared" si="113"/>
        <v>0.35541491887857946</v>
      </c>
      <c r="V483">
        <v>1</v>
      </c>
      <c r="W483" s="2">
        <f t="shared" si="114"/>
        <v>7.045752063745506</v>
      </c>
      <c r="X483" s="2">
        <f t="shared" si="115"/>
        <v>1147.9718592670715</v>
      </c>
      <c r="Y483" s="2">
        <f t="shared" si="116"/>
        <v>0.99912965666483955</v>
      </c>
      <c r="Z483" s="1">
        <f t="shared" si="119"/>
        <v>0.99912965666483955</v>
      </c>
      <c r="AA483">
        <f t="shared" si="117"/>
        <v>-8.7072230382550327E-4</v>
      </c>
      <c r="AB483">
        <f t="shared" si="118"/>
        <v>1</v>
      </c>
    </row>
    <row r="484" spans="1:28" hidden="1" x14ac:dyDescent="0.25">
      <c r="A484" t="s">
        <v>0</v>
      </c>
      <c r="B484">
        <v>73</v>
      </c>
      <c r="C484" t="s">
        <v>3</v>
      </c>
      <c r="D484" t="s">
        <v>6</v>
      </c>
      <c r="E484" t="s">
        <v>1</v>
      </c>
      <c r="F484" t="s">
        <v>9</v>
      </c>
      <c r="G484">
        <v>81.239999999999995</v>
      </c>
      <c r="H484">
        <v>23.3</v>
      </c>
      <c r="K484">
        <v>0</v>
      </c>
      <c r="L484">
        <v>0</v>
      </c>
      <c r="M484">
        <f t="shared" si="105"/>
        <v>0</v>
      </c>
      <c r="N484">
        <f t="shared" si="106"/>
        <v>1</v>
      </c>
      <c r="O484">
        <f t="shared" si="107"/>
        <v>0</v>
      </c>
      <c r="P484">
        <f t="shared" si="108"/>
        <v>0</v>
      </c>
      <c r="Q484">
        <f t="shared" si="109"/>
        <v>0</v>
      </c>
      <c r="R484">
        <f t="shared" si="110"/>
        <v>0</v>
      </c>
      <c r="S484">
        <f t="shared" si="111"/>
        <v>1</v>
      </c>
      <c r="T484" s="2">
        <f t="shared" si="112"/>
        <v>0.24524976462217901</v>
      </c>
      <c r="U484">
        <f t="shared" si="113"/>
        <v>0.78786018647928835</v>
      </c>
      <c r="V484">
        <v>1</v>
      </c>
      <c r="W484" s="2">
        <f t="shared" si="114"/>
        <v>4.5425859770659649</v>
      </c>
      <c r="X484" s="2">
        <f t="shared" si="115"/>
        <v>93.933395918268729</v>
      </c>
      <c r="Y484" s="2">
        <f t="shared" si="116"/>
        <v>0.98946629907918882</v>
      </c>
      <c r="Z484" s="1">
        <f t="shared" si="119"/>
        <v>0.98946629907918882</v>
      </c>
      <c r="AA484">
        <f t="shared" si="117"/>
        <v>-1.0589573054954955E-2</v>
      </c>
      <c r="AB484">
        <f t="shared" si="118"/>
        <v>1</v>
      </c>
    </row>
    <row r="485" spans="1:28" hidden="1" x14ac:dyDescent="0.25">
      <c r="A485" t="s">
        <v>0</v>
      </c>
      <c r="B485">
        <v>82</v>
      </c>
      <c r="C485" t="s">
        <v>3</v>
      </c>
      <c r="D485" t="s">
        <v>6</v>
      </c>
      <c r="E485" t="s">
        <v>1</v>
      </c>
      <c r="F485" t="s">
        <v>2</v>
      </c>
      <c r="G485">
        <v>90.88</v>
      </c>
      <c r="H485">
        <v>25.7</v>
      </c>
      <c r="K485">
        <v>0</v>
      </c>
      <c r="L485">
        <v>0</v>
      </c>
      <c r="M485">
        <f t="shared" si="105"/>
        <v>1</v>
      </c>
      <c r="N485">
        <f t="shared" si="106"/>
        <v>0</v>
      </c>
      <c r="O485">
        <f t="shared" si="107"/>
        <v>0</v>
      </c>
      <c r="P485">
        <f t="shared" si="108"/>
        <v>0</v>
      </c>
      <c r="Q485">
        <f t="shared" si="109"/>
        <v>0</v>
      </c>
      <c r="R485">
        <f t="shared" si="110"/>
        <v>0</v>
      </c>
      <c r="S485">
        <f t="shared" si="111"/>
        <v>1</v>
      </c>
      <c r="T485" s="2">
        <f t="shared" si="112"/>
        <v>0.30316054651449809</v>
      </c>
      <c r="U485">
        <f t="shared" si="113"/>
        <v>0.89929715668439136</v>
      </c>
      <c r="V485">
        <v>1</v>
      </c>
      <c r="W485" s="2">
        <f t="shared" si="114"/>
        <v>-2.2848954121093512</v>
      </c>
      <c r="X485" s="2">
        <f t="shared" si="115"/>
        <v>0.10178470699741585</v>
      </c>
      <c r="Y485" s="2">
        <f t="shared" si="116"/>
        <v>9.2381666173965676E-2</v>
      </c>
      <c r="Z485" s="1">
        <f t="shared" si="119"/>
        <v>9.2381666173965676E-2</v>
      </c>
      <c r="AA485">
        <f t="shared" si="117"/>
        <v>-2.3818267380526348</v>
      </c>
      <c r="AB485">
        <f t="shared" si="118"/>
        <v>0</v>
      </c>
    </row>
    <row r="486" spans="1:28" hidden="1" x14ac:dyDescent="0.25">
      <c r="A486" t="s">
        <v>7</v>
      </c>
      <c r="B486">
        <v>78</v>
      </c>
      <c r="C486" t="s">
        <v>5</v>
      </c>
      <c r="D486" t="s">
        <v>6</v>
      </c>
      <c r="E486" t="s">
        <v>1</v>
      </c>
      <c r="F486" t="s">
        <v>9</v>
      </c>
      <c r="G486">
        <v>65.349999999999994</v>
      </c>
      <c r="H486">
        <v>22.1</v>
      </c>
      <c r="K486">
        <v>0</v>
      </c>
      <c r="L486">
        <v>0</v>
      </c>
      <c r="M486">
        <f t="shared" si="105"/>
        <v>0</v>
      </c>
      <c r="N486">
        <f t="shared" si="106"/>
        <v>1</v>
      </c>
      <c r="O486">
        <f t="shared" si="107"/>
        <v>0</v>
      </c>
      <c r="P486">
        <f t="shared" si="108"/>
        <v>0</v>
      </c>
      <c r="Q486">
        <f t="shared" si="109"/>
        <v>0</v>
      </c>
      <c r="R486">
        <f t="shared" si="110"/>
        <v>0</v>
      </c>
      <c r="S486">
        <f t="shared" si="111"/>
        <v>1</v>
      </c>
      <c r="T486" s="2">
        <f t="shared" si="112"/>
        <v>0.16437698755355792</v>
      </c>
      <c r="U486">
        <f t="shared" si="113"/>
        <v>0.8565333521274392</v>
      </c>
      <c r="V486">
        <v>1</v>
      </c>
      <c r="W486" s="2">
        <f t="shared" si="114"/>
        <v>4.5983510455042103</v>
      </c>
      <c r="X486" s="2">
        <f t="shared" si="115"/>
        <v>99.320405709545383</v>
      </c>
      <c r="Y486" s="2">
        <f t="shared" si="116"/>
        <v>0.99003193823901325</v>
      </c>
      <c r="Z486" s="1">
        <f t="shared" si="119"/>
        <v>0.99003193823901325</v>
      </c>
      <c r="AA486">
        <f t="shared" si="117"/>
        <v>-1.0018075526383254E-2</v>
      </c>
      <c r="AB486">
        <f t="shared" si="118"/>
        <v>1</v>
      </c>
    </row>
    <row r="487" spans="1:28" hidden="1" x14ac:dyDescent="0.25">
      <c r="A487" t="s">
        <v>0</v>
      </c>
      <c r="B487">
        <v>78</v>
      </c>
      <c r="C487" t="s">
        <v>5</v>
      </c>
      <c r="D487" t="s">
        <v>6</v>
      </c>
      <c r="E487" t="s">
        <v>1</v>
      </c>
      <c r="F487" t="s">
        <v>9</v>
      </c>
      <c r="G487">
        <v>64.64</v>
      </c>
      <c r="H487">
        <v>25</v>
      </c>
      <c r="K487">
        <v>0</v>
      </c>
      <c r="L487">
        <v>0</v>
      </c>
      <c r="M487">
        <f t="shared" si="105"/>
        <v>0</v>
      </c>
      <c r="N487">
        <f t="shared" si="106"/>
        <v>1</v>
      </c>
      <c r="O487">
        <f t="shared" si="107"/>
        <v>0</v>
      </c>
      <c r="P487">
        <f t="shared" si="108"/>
        <v>0</v>
      </c>
      <c r="Q487">
        <f t="shared" si="109"/>
        <v>0</v>
      </c>
      <c r="R487">
        <f t="shared" si="110"/>
        <v>0</v>
      </c>
      <c r="S487">
        <f t="shared" si="111"/>
        <v>1</v>
      </c>
      <c r="T487" s="2">
        <f t="shared" si="112"/>
        <v>0.16122015520379337</v>
      </c>
      <c r="U487">
        <f t="shared" si="113"/>
        <v>0.8565333521274392</v>
      </c>
      <c r="V487">
        <v>1</v>
      </c>
      <c r="W487" s="2">
        <f t="shared" si="114"/>
        <v>4.5968446419996125</v>
      </c>
      <c r="X487" s="2">
        <f t="shared" si="115"/>
        <v>99.170901737232228</v>
      </c>
      <c r="Y487" s="2">
        <f t="shared" si="116"/>
        <v>0.99001706101615028</v>
      </c>
      <c r="Z487" s="1">
        <f t="shared" si="119"/>
        <v>0.99001706101615028</v>
      </c>
      <c r="AA487">
        <f t="shared" si="117"/>
        <v>-1.0033102652347158E-2</v>
      </c>
      <c r="AB487">
        <f t="shared" si="118"/>
        <v>1</v>
      </c>
    </row>
    <row r="488" spans="1:28" hidden="1" x14ac:dyDescent="0.25">
      <c r="A488" t="s">
        <v>0</v>
      </c>
      <c r="B488">
        <v>78</v>
      </c>
      <c r="C488" t="s">
        <v>3</v>
      </c>
      <c r="D488" t="s">
        <v>8</v>
      </c>
      <c r="E488" t="s">
        <v>1</v>
      </c>
      <c r="F488" t="s">
        <v>2</v>
      </c>
      <c r="G488">
        <v>75.34</v>
      </c>
      <c r="H488">
        <v>26.8</v>
      </c>
      <c r="K488">
        <v>0</v>
      </c>
      <c r="L488">
        <v>0</v>
      </c>
      <c r="M488">
        <f t="shared" si="105"/>
        <v>1</v>
      </c>
      <c r="N488">
        <f t="shared" si="106"/>
        <v>0</v>
      </c>
      <c r="O488">
        <f t="shared" si="107"/>
        <v>0</v>
      </c>
      <c r="P488">
        <f t="shared" si="108"/>
        <v>0</v>
      </c>
      <c r="Q488">
        <f t="shared" si="109"/>
        <v>0</v>
      </c>
      <c r="R488">
        <f t="shared" si="110"/>
        <v>1</v>
      </c>
      <c r="S488">
        <f t="shared" si="111"/>
        <v>0</v>
      </c>
      <c r="T488" s="2">
        <f t="shared" si="112"/>
        <v>0.21298112354730456</v>
      </c>
      <c r="U488">
        <f t="shared" si="113"/>
        <v>0.8565333521274392</v>
      </c>
      <c r="V488">
        <v>1</v>
      </c>
      <c r="W488" s="2">
        <f t="shared" si="114"/>
        <v>-2.2629691757501589</v>
      </c>
      <c r="X488" s="2">
        <f t="shared" si="115"/>
        <v>0.1040411093481792</v>
      </c>
      <c r="Y488" s="2">
        <f t="shared" si="116"/>
        <v>9.4236626215489921E-2</v>
      </c>
      <c r="Z488" s="1">
        <f t="shared" si="119"/>
        <v>9.4236626215489921E-2</v>
      </c>
      <c r="AA488">
        <f t="shared" si="117"/>
        <v>-2.3619463596402159</v>
      </c>
      <c r="AB488">
        <f t="shared" si="118"/>
        <v>0</v>
      </c>
    </row>
    <row r="489" spans="1:28" hidden="1" x14ac:dyDescent="0.25">
      <c r="A489" t="s">
        <v>7</v>
      </c>
      <c r="B489">
        <v>80</v>
      </c>
      <c r="C489" t="s">
        <v>3</v>
      </c>
      <c r="D489" t="s">
        <v>6</v>
      </c>
      <c r="E489" t="s">
        <v>10</v>
      </c>
      <c r="F489" t="s">
        <v>2</v>
      </c>
      <c r="G489">
        <v>236.97</v>
      </c>
      <c r="H489">
        <v>33.6</v>
      </c>
      <c r="K489">
        <v>0</v>
      </c>
      <c r="L489">
        <v>0</v>
      </c>
      <c r="M489">
        <f t="shared" si="105"/>
        <v>1</v>
      </c>
      <c r="N489">
        <f t="shared" si="106"/>
        <v>0</v>
      </c>
      <c r="O489">
        <f t="shared" si="107"/>
        <v>0</v>
      </c>
      <c r="P489">
        <f t="shared" si="108"/>
        <v>0</v>
      </c>
      <c r="Q489">
        <f t="shared" si="109"/>
        <v>0</v>
      </c>
      <c r="R489">
        <f t="shared" si="110"/>
        <v>0</v>
      </c>
      <c r="S489">
        <f t="shared" si="111"/>
        <v>1</v>
      </c>
      <c r="T489" s="2">
        <f t="shared" si="112"/>
        <v>0.98317870529985596</v>
      </c>
      <c r="U489">
        <f t="shared" si="113"/>
        <v>0.87924383586294119</v>
      </c>
      <c r="V489">
        <v>1</v>
      </c>
      <c r="W489" s="2">
        <f t="shared" si="114"/>
        <v>-1.9879518640722089</v>
      </c>
      <c r="X489" s="2">
        <f t="shared" si="115"/>
        <v>0.13697568316252295</v>
      </c>
      <c r="Y489" s="2">
        <f t="shared" si="116"/>
        <v>0.12047371389819178</v>
      </c>
      <c r="Z489" s="1">
        <f t="shared" si="119"/>
        <v>0.12047371389819178</v>
      </c>
      <c r="AA489">
        <f t="shared" si="117"/>
        <v>-2.1163236917715573</v>
      </c>
      <c r="AB489">
        <f t="shared" si="118"/>
        <v>0</v>
      </c>
    </row>
    <row r="490" spans="1:28" hidden="1" x14ac:dyDescent="0.25">
      <c r="A490" t="s">
        <v>7</v>
      </c>
      <c r="B490">
        <v>68</v>
      </c>
      <c r="C490" t="s">
        <v>3</v>
      </c>
      <c r="D490" t="s">
        <v>6</v>
      </c>
      <c r="E490" t="s">
        <v>1</v>
      </c>
      <c r="F490" t="s">
        <v>9</v>
      </c>
      <c r="G490">
        <v>98.73</v>
      </c>
      <c r="H490">
        <v>32.200000000000003</v>
      </c>
      <c r="K490">
        <v>0</v>
      </c>
      <c r="L490">
        <v>0</v>
      </c>
      <c r="M490">
        <f t="shared" si="105"/>
        <v>0</v>
      </c>
      <c r="N490">
        <f t="shared" si="106"/>
        <v>1</v>
      </c>
      <c r="O490">
        <f t="shared" si="107"/>
        <v>0</v>
      </c>
      <c r="P490">
        <f t="shared" si="108"/>
        <v>0</v>
      </c>
      <c r="Q490">
        <f t="shared" si="109"/>
        <v>0</v>
      </c>
      <c r="R490">
        <f t="shared" si="110"/>
        <v>0</v>
      </c>
      <c r="S490">
        <f t="shared" si="111"/>
        <v>1</v>
      </c>
      <c r="T490" s="2">
        <f t="shared" si="112"/>
        <v>0.35439101792945188</v>
      </c>
      <c r="U490">
        <f t="shared" si="113"/>
        <v>0.70303995597925584</v>
      </c>
      <c r="V490">
        <v>1</v>
      </c>
      <c r="W490" s="2">
        <f t="shared" si="114"/>
        <v>4.4781243025728363</v>
      </c>
      <c r="X490" s="2">
        <f t="shared" si="115"/>
        <v>88.069326245541276</v>
      </c>
      <c r="Y490" s="2">
        <f t="shared" si="116"/>
        <v>0.98877279034037757</v>
      </c>
      <c r="Z490" s="1">
        <f t="shared" si="119"/>
        <v>0.98877279034037757</v>
      </c>
      <c r="AA490">
        <f t="shared" si="117"/>
        <v>-1.1290710516984487E-2</v>
      </c>
      <c r="AB490">
        <f t="shared" si="118"/>
        <v>1</v>
      </c>
    </row>
    <row r="491" spans="1:28" hidden="1" x14ac:dyDescent="0.25">
      <c r="A491" t="s">
        <v>7</v>
      </c>
      <c r="B491">
        <v>81</v>
      </c>
      <c r="C491" t="s">
        <v>5</v>
      </c>
      <c r="D491" t="s">
        <v>6</v>
      </c>
      <c r="E491" t="s">
        <v>1</v>
      </c>
      <c r="F491" t="s">
        <v>9</v>
      </c>
      <c r="G491">
        <v>61.89</v>
      </c>
      <c r="H491">
        <v>27</v>
      </c>
      <c r="K491">
        <v>1</v>
      </c>
      <c r="L491">
        <v>0</v>
      </c>
      <c r="M491">
        <f t="shared" si="105"/>
        <v>0</v>
      </c>
      <c r="N491">
        <f t="shared" si="106"/>
        <v>1</v>
      </c>
      <c r="O491">
        <f t="shared" si="107"/>
        <v>0</v>
      </c>
      <c r="P491">
        <f t="shared" si="108"/>
        <v>0</v>
      </c>
      <c r="Q491">
        <f t="shared" si="109"/>
        <v>0</v>
      </c>
      <c r="R491">
        <f t="shared" si="110"/>
        <v>0</v>
      </c>
      <c r="S491">
        <f t="shared" si="111"/>
        <v>1</v>
      </c>
      <c r="T491" s="2">
        <f t="shared" si="112"/>
        <v>0.14936875341466677</v>
      </c>
      <c r="U491">
        <f t="shared" si="113"/>
        <v>0.88959668077899279</v>
      </c>
      <c r="V491">
        <v>1</v>
      </c>
      <c r="W491" s="2">
        <f t="shared" si="114"/>
        <v>9.325953324186333</v>
      </c>
      <c r="X491" s="2">
        <f t="shared" si="115"/>
        <v>11225.613031678391</v>
      </c>
      <c r="Y491" s="2">
        <f t="shared" si="116"/>
        <v>0.99991092594024766</v>
      </c>
      <c r="Z491" s="1">
        <f t="shared" si="119"/>
        <v>0.99991092594024766</v>
      </c>
      <c r="AA491">
        <f t="shared" si="117"/>
        <v>-8.9078027081989419E-5</v>
      </c>
      <c r="AB491">
        <f t="shared" si="118"/>
        <v>1</v>
      </c>
    </row>
    <row r="492" spans="1:28" hidden="1" x14ac:dyDescent="0.25">
      <c r="A492" t="s">
        <v>7</v>
      </c>
      <c r="B492">
        <v>73</v>
      </c>
      <c r="C492" t="s">
        <v>5</v>
      </c>
      <c r="D492" t="s">
        <v>6</v>
      </c>
      <c r="E492" t="s">
        <v>1</v>
      </c>
      <c r="F492" t="s">
        <v>9</v>
      </c>
      <c r="G492">
        <v>80.56</v>
      </c>
      <c r="H492">
        <v>31.5</v>
      </c>
      <c r="K492">
        <v>0</v>
      </c>
      <c r="L492">
        <v>0</v>
      </c>
      <c r="M492">
        <f t="shared" si="105"/>
        <v>0</v>
      </c>
      <c r="N492">
        <f t="shared" si="106"/>
        <v>1</v>
      </c>
      <c r="O492">
        <f t="shared" si="107"/>
        <v>0</v>
      </c>
      <c r="P492">
        <f t="shared" si="108"/>
        <v>0</v>
      </c>
      <c r="Q492">
        <f t="shared" si="109"/>
        <v>0</v>
      </c>
      <c r="R492">
        <f t="shared" si="110"/>
        <v>0</v>
      </c>
      <c r="S492">
        <f t="shared" si="111"/>
        <v>1</v>
      </c>
      <c r="T492" s="2">
        <f t="shared" si="112"/>
        <v>0.24140155156368659</v>
      </c>
      <c r="U492">
        <f t="shared" si="113"/>
        <v>0.78786018647928835</v>
      </c>
      <c r="V492">
        <v>1</v>
      </c>
      <c r="W492" s="2">
        <f t="shared" si="114"/>
        <v>4.540749654767068</v>
      </c>
      <c r="X492" s="2">
        <f t="shared" si="115"/>
        <v>93.761062207277988</v>
      </c>
      <c r="Y492" s="2">
        <f t="shared" si="116"/>
        <v>0.98944714235249254</v>
      </c>
      <c r="Z492" s="1">
        <f t="shared" si="119"/>
        <v>0.98944714235249254</v>
      </c>
      <c r="AA492">
        <f t="shared" si="117"/>
        <v>-1.0608933908538341E-2</v>
      </c>
      <c r="AB492">
        <f t="shared" si="118"/>
        <v>1</v>
      </c>
    </row>
    <row r="493" spans="1:28" hidden="1" x14ac:dyDescent="0.25">
      <c r="A493" t="s">
        <v>0</v>
      </c>
      <c r="B493">
        <v>59</v>
      </c>
      <c r="C493" t="s">
        <v>3</v>
      </c>
      <c r="D493" t="s">
        <v>8</v>
      </c>
      <c r="E493" t="s">
        <v>10</v>
      </c>
      <c r="F493" t="s">
        <v>9</v>
      </c>
      <c r="G493">
        <v>87.13</v>
      </c>
      <c r="H493">
        <v>25</v>
      </c>
      <c r="K493">
        <v>0</v>
      </c>
      <c r="L493">
        <v>0</v>
      </c>
      <c r="M493">
        <f t="shared" si="105"/>
        <v>0</v>
      </c>
      <c r="N493">
        <f t="shared" si="106"/>
        <v>1</v>
      </c>
      <c r="O493">
        <f t="shared" si="107"/>
        <v>0</v>
      </c>
      <c r="P493">
        <f t="shared" si="108"/>
        <v>0</v>
      </c>
      <c r="Q493">
        <f t="shared" si="109"/>
        <v>0</v>
      </c>
      <c r="R493">
        <f t="shared" si="110"/>
        <v>1</v>
      </c>
      <c r="S493">
        <f t="shared" si="111"/>
        <v>0</v>
      </c>
      <c r="T493" s="2">
        <f t="shared" si="112"/>
        <v>0.27991646401544251</v>
      </c>
      <c r="U493">
        <f t="shared" si="113"/>
        <v>0.52178163014339485</v>
      </c>
      <c r="V493">
        <v>1</v>
      </c>
      <c r="W493" s="2">
        <f t="shared" si="114"/>
        <v>4.3172538861211365</v>
      </c>
      <c r="X493" s="2">
        <f t="shared" si="115"/>
        <v>74.982435001044408</v>
      </c>
      <c r="Y493" s="2">
        <f t="shared" si="116"/>
        <v>0.98683906352848183</v>
      </c>
      <c r="Z493" s="1">
        <f t="shared" si="119"/>
        <v>0.98683906352848183</v>
      </c>
      <c r="AA493">
        <f t="shared" si="117"/>
        <v>-1.324830904590932E-2</v>
      </c>
      <c r="AB493">
        <f t="shared" si="118"/>
        <v>1</v>
      </c>
    </row>
    <row r="494" spans="1:28" hidden="1" x14ac:dyDescent="0.25">
      <c r="A494" t="s">
        <v>0</v>
      </c>
      <c r="B494">
        <v>50</v>
      </c>
      <c r="C494" t="s">
        <v>3</v>
      </c>
      <c r="D494" t="s">
        <v>8</v>
      </c>
      <c r="E494" t="s">
        <v>1</v>
      </c>
      <c r="F494" t="s">
        <v>9</v>
      </c>
      <c r="G494">
        <v>98.68</v>
      </c>
      <c r="H494">
        <v>35</v>
      </c>
      <c r="K494">
        <v>0</v>
      </c>
      <c r="L494">
        <v>0</v>
      </c>
      <c r="M494">
        <f t="shared" si="105"/>
        <v>0</v>
      </c>
      <c r="N494">
        <f t="shared" si="106"/>
        <v>1</v>
      </c>
      <c r="O494">
        <f t="shared" si="107"/>
        <v>0</v>
      </c>
      <c r="P494">
        <f t="shared" si="108"/>
        <v>0</v>
      </c>
      <c r="Q494">
        <f t="shared" si="109"/>
        <v>0</v>
      </c>
      <c r="R494">
        <f t="shared" si="110"/>
        <v>1</v>
      </c>
      <c r="S494">
        <f t="shared" si="111"/>
        <v>0</v>
      </c>
      <c r="T494" s="2">
        <f t="shared" si="112"/>
        <v>0.35405493750841599</v>
      </c>
      <c r="U494">
        <f t="shared" si="113"/>
        <v>0.33581472283078839</v>
      </c>
      <c r="V494">
        <v>1</v>
      </c>
      <c r="W494" s="2">
        <f t="shared" si="114"/>
        <v>4.0971142272345906</v>
      </c>
      <c r="X494" s="2">
        <f t="shared" si="115"/>
        <v>60.166410244687263</v>
      </c>
      <c r="Y494" s="2">
        <f t="shared" si="116"/>
        <v>0.98365115762066724</v>
      </c>
      <c r="Z494" s="1">
        <f t="shared" si="119"/>
        <v>0.98365115762066724</v>
      </c>
      <c r="AA494">
        <f t="shared" si="117"/>
        <v>-1.6483959398187965E-2</v>
      </c>
      <c r="AB494">
        <f t="shared" si="118"/>
        <v>1</v>
      </c>
    </row>
    <row r="495" spans="1:28" hidden="1" x14ac:dyDescent="0.25">
      <c r="A495" t="s">
        <v>7</v>
      </c>
      <c r="B495">
        <v>79</v>
      </c>
      <c r="C495" t="s">
        <v>5</v>
      </c>
      <c r="D495" t="s">
        <v>6</v>
      </c>
      <c r="E495" t="s">
        <v>10</v>
      </c>
      <c r="F495" t="s">
        <v>2</v>
      </c>
      <c r="G495">
        <v>214.91</v>
      </c>
      <c r="H495">
        <v>33.9</v>
      </c>
      <c r="K495">
        <v>0</v>
      </c>
      <c r="L495">
        <v>0</v>
      </c>
      <c r="M495">
        <f t="shared" si="105"/>
        <v>1</v>
      </c>
      <c r="N495">
        <f t="shared" si="106"/>
        <v>0</v>
      </c>
      <c r="O495">
        <f t="shared" si="107"/>
        <v>0</v>
      </c>
      <c r="P495">
        <f t="shared" si="108"/>
        <v>0</v>
      </c>
      <c r="Q495">
        <f t="shared" si="109"/>
        <v>0</v>
      </c>
      <c r="R495">
        <f t="shared" si="110"/>
        <v>0</v>
      </c>
      <c r="S495">
        <f t="shared" si="111"/>
        <v>1</v>
      </c>
      <c r="T495" s="2">
        <f t="shared" si="112"/>
        <v>0.957802300583799</v>
      </c>
      <c r="U495">
        <f t="shared" si="113"/>
        <v>0.86822593526024505</v>
      </c>
      <c r="V495">
        <v>1</v>
      </c>
      <c r="W495" s="2">
        <f t="shared" si="114"/>
        <v>-2.0151997323949549</v>
      </c>
      <c r="X495" s="2">
        <f t="shared" si="115"/>
        <v>0.13329377762158912</v>
      </c>
      <c r="Y495" s="2">
        <f t="shared" si="116"/>
        <v>0.11761626177929692</v>
      </c>
      <c r="Z495" s="1">
        <f t="shared" si="119"/>
        <v>0.11761626177929692</v>
      </c>
      <c r="AA495">
        <f t="shared" si="117"/>
        <v>-2.1403279726412703</v>
      </c>
      <c r="AB495">
        <f t="shared" si="118"/>
        <v>0</v>
      </c>
    </row>
    <row r="496" spans="1:28" hidden="1" x14ac:dyDescent="0.25">
      <c r="A496" t="s">
        <v>0</v>
      </c>
      <c r="B496">
        <v>50</v>
      </c>
      <c r="C496" t="s">
        <v>3</v>
      </c>
      <c r="D496" t="s">
        <v>6</v>
      </c>
      <c r="E496" t="s">
        <v>1</v>
      </c>
      <c r="F496" t="s">
        <v>11</v>
      </c>
      <c r="G496">
        <v>182.43</v>
      </c>
      <c r="H496">
        <v>34.299999999999997</v>
      </c>
      <c r="K496">
        <v>0</v>
      </c>
      <c r="L496">
        <v>0</v>
      </c>
      <c r="M496">
        <f t="shared" si="105"/>
        <v>0</v>
      </c>
      <c r="N496">
        <f t="shared" si="106"/>
        <v>0</v>
      </c>
      <c r="O496">
        <f t="shared" si="107"/>
        <v>1</v>
      </c>
      <c r="P496">
        <f t="shared" si="108"/>
        <v>0</v>
      </c>
      <c r="Q496">
        <f t="shared" si="109"/>
        <v>0</v>
      </c>
      <c r="R496">
        <f t="shared" si="110"/>
        <v>0</v>
      </c>
      <c r="S496">
        <f t="shared" si="111"/>
        <v>1</v>
      </c>
      <c r="T496" s="2">
        <f t="shared" si="112"/>
        <v>0.87261939180015546</v>
      </c>
      <c r="U496">
        <f t="shared" si="113"/>
        <v>0.33581472283078839</v>
      </c>
      <c r="V496">
        <v>1</v>
      </c>
      <c r="W496" s="2">
        <f t="shared" si="114"/>
        <v>-3.0157256891237165</v>
      </c>
      <c r="X496" s="2">
        <f t="shared" si="115"/>
        <v>4.9010256368891149E-2</v>
      </c>
      <c r="Y496" s="2">
        <f t="shared" si="116"/>
        <v>4.6720473962321658E-2</v>
      </c>
      <c r="Z496" s="1">
        <f t="shared" si="119"/>
        <v>4.6720473962321658E-2</v>
      </c>
      <c r="AA496">
        <f t="shared" si="117"/>
        <v>-3.0635727957721492</v>
      </c>
      <c r="AB496">
        <f t="shared" si="118"/>
        <v>0</v>
      </c>
    </row>
    <row r="497" spans="1:28" hidden="1" x14ac:dyDescent="0.25">
      <c r="A497" t="s">
        <v>7</v>
      </c>
      <c r="B497">
        <v>68</v>
      </c>
      <c r="C497" t="s">
        <v>5</v>
      </c>
      <c r="D497" t="s">
        <v>6</v>
      </c>
      <c r="E497" t="s">
        <v>1</v>
      </c>
      <c r="F497" t="s">
        <v>2</v>
      </c>
      <c r="G497">
        <v>192.26</v>
      </c>
      <c r="H497">
        <v>42.3</v>
      </c>
      <c r="K497">
        <v>0</v>
      </c>
      <c r="L497">
        <v>0</v>
      </c>
      <c r="M497">
        <f t="shared" si="105"/>
        <v>1</v>
      </c>
      <c r="N497">
        <f t="shared" si="106"/>
        <v>0</v>
      </c>
      <c r="O497">
        <f t="shared" si="107"/>
        <v>0</v>
      </c>
      <c r="P497">
        <f t="shared" si="108"/>
        <v>0</v>
      </c>
      <c r="Q497">
        <f t="shared" si="109"/>
        <v>0</v>
      </c>
      <c r="R497">
        <f t="shared" si="110"/>
        <v>0</v>
      </c>
      <c r="S497">
        <f t="shared" si="111"/>
        <v>1</v>
      </c>
      <c r="T497" s="2">
        <f t="shared" si="112"/>
        <v>0.90599291499382884</v>
      </c>
      <c r="U497">
        <f t="shared" si="113"/>
        <v>0.70303995597925584</v>
      </c>
      <c r="V497">
        <v>1</v>
      </c>
      <c r="W497" s="2">
        <f t="shared" si="114"/>
        <v>-2.266887338564104</v>
      </c>
      <c r="X497" s="2">
        <f t="shared" si="115"/>
        <v>0.10363425691993686</v>
      </c>
      <c r="Y497" s="2">
        <f t="shared" si="116"/>
        <v>9.3902718468673818E-2</v>
      </c>
      <c r="Z497" s="1">
        <f t="shared" si="119"/>
        <v>9.3902718468673818E-2</v>
      </c>
      <c r="AA497">
        <f t="shared" si="117"/>
        <v>-2.3654959425088804</v>
      </c>
      <c r="AB497">
        <f t="shared" si="118"/>
        <v>0</v>
      </c>
    </row>
    <row r="498" spans="1:28" hidden="1" x14ac:dyDescent="0.25">
      <c r="A498" t="s">
        <v>7</v>
      </c>
      <c r="B498">
        <v>52</v>
      </c>
      <c r="C498" t="s">
        <v>5</v>
      </c>
      <c r="D498" t="s">
        <v>8</v>
      </c>
      <c r="E498" t="s">
        <v>1</v>
      </c>
      <c r="F498" t="s">
        <v>2</v>
      </c>
      <c r="G498">
        <v>88.57</v>
      </c>
      <c r="H498">
        <v>47.6</v>
      </c>
      <c r="K498">
        <v>0</v>
      </c>
      <c r="L498">
        <v>1</v>
      </c>
      <c r="M498">
        <f t="shared" si="105"/>
        <v>1</v>
      </c>
      <c r="N498">
        <f t="shared" si="106"/>
        <v>0</v>
      </c>
      <c r="O498">
        <f t="shared" si="107"/>
        <v>0</v>
      </c>
      <c r="P498">
        <f t="shared" si="108"/>
        <v>0</v>
      </c>
      <c r="Q498">
        <f t="shared" si="109"/>
        <v>0</v>
      </c>
      <c r="R498">
        <f t="shared" si="110"/>
        <v>1</v>
      </c>
      <c r="S498">
        <f t="shared" si="111"/>
        <v>0</v>
      </c>
      <c r="T498" s="2">
        <f t="shared" si="112"/>
        <v>0.28873956105658721</v>
      </c>
      <c r="U498">
        <f t="shared" si="113"/>
        <v>0.3754052279889119</v>
      </c>
      <c r="V498">
        <v>1</v>
      </c>
      <c r="W498" s="2">
        <f t="shared" si="114"/>
        <v>2.0106950395403302</v>
      </c>
      <c r="X498" s="2">
        <f t="shared" si="115"/>
        <v>7.468506451084866</v>
      </c>
      <c r="Y498" s="2">
        <f t="shared" si="116"/>
        <v>0.8819154232477564</v>
      </c>
      <c r="Z498" s="1">
        <f t="shared" si="119"/>
        <v>0.8819154232477564</v>
      </c>
      <c r="AA498">
        <f t="shared" si="117"/>
        <v>-0.12565911958262491</v>
      </c>
      <c r="AB498">
        <f t="shared" si="118"/>
        <v>1</v>
      </c>
    </row>
    <row r="499" spans="1:28" hidden="1" x14ac:dyDescent="0.25">
      <c r="A499" t="s">
        <v>7</v>
      </c>
      <c r="B499">
        <v>63</v>
      </c>
      <c r="C499" t="s">
        <v>3</v>
      </c>
      <c r="D499" t="s">
        <v>4</v>
      </c>
      <c r="E499" t="s">
        <v>1</v>
      </c>
      <c r="F499" t="s">
        <v>2</v>
      </c>
      <c r="G499">
        <v>74.209999999999994</v>
      </c>
      <c r="H499">
        <v>25.8</v>
      </c>
      <c r="K499">
        <v>1</v>
      </c>
      <c r="L499">
        <v>0</v>
      </c>
      <c r="M499">
        <f t="shared" si="105"/>
        <v>1</v>
      </c>
      <c r="N499">
        <f t="shared" si="106"/>
        <v>0</v>
      </c>
      <c r="O499">
        <f t="shared" si="107"/>
        <v>0</v>
      </c>
      <c r="P499">
        <f t="shared" si="108"/>
        <v>0</v>
      </c>
      <c r="Q499">
        <f t="shared" si="109"/>
        <v>1</v>
      </c>
      <c r="R499">
        <f t="shared" si="110"/>
        <v>0</v>
      </c>
      <c r="S499">
        <f t="shared" si="111"/>
        <v>0</v>
      </c>
      <c r="T499" s="2">
        <f t="shared" si="112"/>
        <v>0.20709632217875862</v>
      </c>
      <c r="U499">
        <f t="shared" si="113"/>
        <v>0.60538449330501332</v>
      </c>
      <c r="V499">
        <v>1</v>
      </c>
      <c r="W499" s="2">
        <f t="shared" si="114"/>
        <v>2.1551878399372337</v>
      </c>
      <c r="X499" s="2">
        <f t="shared" si="115"/>
        <v>8.6295109935405172</v>
      </c>
      <c r="Y499" s="2">
        <f t="shared" si="116"/>
        <v>0.89615256676369126</v>
      </c>
      <c r="Z499" s="1">
        <f t="shared" si="119"/>
        <v>0.89615256676369126</v>
      </c>
      <c r="AA499">
        <f t="shared" si="117"/>
        <v>-0.10964460509651265</v>
      </c>
      <c r="AB499">
        <f t="shared" si="118"/>
        <v>1</v>
      </c>
    </row>
    <row r="500" spans="1:28" hidden="1" x14ac:dyDescent="0.25">
      <c r="A500" t="s">
        <v>0</v>
      </c>
      <c r="B500">
        <v>78</v>
      </c>
      <c r="C500" t="s">
        <v>5</v>
      </c>
      <c r="D500" t="s">
        <v>4</v>
      </c>
      <c r="E500" t="s">
        <v>1</v>
      </c>
      <c r="F500" t="s">
        <v>2</v>
      </c>
      <c r="G500">
        <v>197.91</v>
      </c>
      <c r="H500">
        <v>35.799999999999997</v>
      </c>
      <c r="K500">
        <v>1</v>
      </c>
      <c r="L500">
        <v>0</v>
      </c>
      <c r="M500">
        <f t="shared" si="105"/>
        <v>1</v>
      </c>
      <c r="N500">
        <f t="shared" si="106"/>
        <v>0</v>
      </c>
      <c r="O500">
        <f t="shared" si="107"/>
        <v>0</v>
      </c>
      <c r="P500">
        <f t="shared" si="108"/>
        <v>0</v>
      </c>
      <c r="Q500">
        <f t="shared" si="109"/>
        <v>1</v>
      </c>
      <c r="R500">
        <f t="shared" si="110"/>
        <v>0</v>
      </c>
      <c r="S500">
        <f t="shared" si="111"/>
        <v>0</v>
      </c>
      <c r="T500" s="2">
        <f t="shared" si="112"/>
        <v>0.92198703695751638</v>
      </c>
      <c r="U500">
        <f t="shared" si="113"/>
        <v>0.8565333521274392</v>
      </c>
      <c r="V500">
        <v>1</v>
      </c>
      <c r="W500" s="2">
        <f t="shared" si="114"/>
        <v>2.8414027067994843</v>
      </c>
      <c r="X500" s="2">
        <f t="shared" si="115"/>
        <v>17.139790784092526</v>
      </c>
      <c r="Y500" s="2">
        <f t="shared" si="116"/>
        <v>0.94487257257250523</v>
      </c>
      <c r="Z500" s="1">
        <f t="shared" si="119"/>
        <v>0.94487257257250523</v>
      </c>
      <c r="AA500">
        <f t="shared" si="117"/>
        <v>-5.6705204419260871E-2</v>
      </c>
      <c r="AB500">
        <f t="shared" si="118"/>
        <v>1</v>
      </c>
    </row>
    <row r="501" spans="1:28" hidden="1" x14ac:dyDescent="0.25">
      <c r="A501" t="s">
        <v>0</v>
      </c>
      <c r="B501">
        <v>63</v>
      </c>
      <c r="C501" t="s">
        <v>3</v>
      </c>
      <c r="D501" t="s">
        <v>4</v>
      </c>
      <c r="E501" t="s">
        <v>1</v>
      </c>
      <c r="F501" t="s">
        <v>2</v>
      </c>
      <c r="G501">
        <v>127.37</v>
      </c>
      <c r="H501">
        <v>26.6</v>
      </c>
      <c r="K501">
        <v>1</v>
      </c>
      <c r="L501">
        <v>0</v>
      </c>
      <c r="M501">
        <f t="shared" si="105"/>
        <v>1</v>
      </c>
      <c r="N501">
        <f t="shared" si="106"/>
        <v>0</v>
      </c>
      <c r="O501">
        <f t="shared" si="107"/>
        <v>0</v>
      </c>
      <c r="P501">
        <f t="shared" si="108"/>
        <v>0</v>
      </c>
      <c r="Q501">
        <f t="shared" si="109"/>
        <v>1</v>
      </c>
      <c r="R501">
        <f t="shared" si="110"/>
        <v>0</v>
      </c>
      <c r="S501">
        <f t="shared" si="111"/>
        <v>0</v>
      </c>
      <c r="T501" s="2">
        <f t="shared" si="112"/>
        <v>0.55724827675105582</v>
      </c>
      <c r="U501">
        <f t="shared" si="113"/>
        <v>0.60538449330501332</v>
      </c>
      <c r="V501">
        <v>1</v>
      </c>
      <c r="W501" s="2">
        <f t="shared" si="114"/>
        <v>2.3222762605652245</v>
      </c>
      <c r="X501" s="2">
        <f t="shared" si="115"/>
        <v>10.198863174161316</v>
      </c>
      <c r="Y501" s="2">
        <f t="shared" si="116"/>
        <v>0.91070522208832239</v>
      </c>
      <c r="Z501" s="1">
        <f t="shared" si="119"/>
        <v>0.91070522208832239</v>
      </c>
      <c r="AA501">
        <f t="shared" si="117"/>
        <v>-9.3536010277091144E-2</v>
      </c>
      <c r="AB501">
        <f t="shared" si="118"/>
        <v>1</v>
      </c>
    </row>
    <row r="502" spans="1:28" hidden="1" x14ac:dyDescent="0.25">
      <c r="A502" t="s">
        <v>7</v>
      </c>
      <c r="B502">
        <v>79</v>
      </c>
      <c r="C502" t="s">
        <v>5</v>
      </c>
      <c r="D502" t="s">
        <v>6</v>
      </c>
      <c r="E502" t="s">
        <v>1</v>
      </c>
      <c r="F502" t="s">
        <v>2</v>
      </c>
      <c r="G502">
        <v>74.95</v>
      </c>
      <c r="H502">
        <v>29.8</v>
      </c>
      <c r="K502">
        <v>1</v>
      </c>
      <c r="L502">
        <v>1</v>
      </c>
      <c r="M502">
        <f t="shared" si="105"/>
        <v>1</v>
      </c>
      <c r="N502">
        <f t="shared" si="106"/>
        <v>0</v>
      </c>
      <c r="O502">
        <f t="shared" si="107"/>
        <v>0</v>
      </c>
      <c r="P502">
        <f t="shared" si="108"/>
        <v>0</v>
      </c>
      <c r="Q502">
        <f t="shared" si="109"/>
        <v>0</v>
      </c>
      <c r="R502">
        <f t="shared" si="110"/>
        <v>0</v>
      </c>
      <c r="S502">
        <f t="shared" si="111"/>
        <v>1</v>
      </c>
      <c r="T502" s="2">
        <f t="shared" si="112"/>
        <v>0.21093914246431525</v>
      </c>
      <c r="U502">
        <f t="shared" si="113"/>
        <v>0.86822593526024505</v>
      </c>
      <c r="V502">
        <v>1</v>
      </c>
      <c r="W502" s="2">
        <f t="shared" si="114"/>
        <v>7.2163220639609422</v>
      </c>
      <c r="X502" s="2">
        <f t="shared" si="115"/>
        <v>1361.4724324189619</v>
      </c>
      <c r="Y502" s="2">
        <f t="shared" si="116"/>
        <v>0.99926604019559895</v>
      </c>
      <c r="Z502" s="1">
        <f t="shared" si="119"/>
        <v>0.99926604019559895</v>
      </c>
      <c r="AA502">
        <f t="shared" si="117"/>
        <v>-7.3422928476486174E-4</v>
      </c>
      <c r="AB502">
        <f t="shared" si="118"/>
        <v>1</v>
      </c>
    </row>
    <row r="503" spans="1:28" hidden="1" x14ac:dyDescent="0.25">
      <c r="A503" t="s">
        <v>7</v>
      </c>
      <c r="B503">
        <v>79</v>
      </c>
      <c r="C503" t="s">
        <v>3</v>
      </c>
      <c r="D503" t="s">
        <v>6</v>
      </c>
      <c r="E503" t="s">
        <v>1</v>
      </c>
      <c r="F503" t="s">
        <v>2</v>
      </c>
      <c r="G503">
        <v>172.13</v>
      </c>
      <c r="H503">
        <v>24.6</v>
      </c>
      <c r="K503">
        <v>0</v>
      </c>
      <c r="L503">
        <v>1</v>
      </c>
      <c r="M503">
        <f t="shared" si="105"/>
        <v>1</v>
      </c>
      <c r="N503">
        <f t="shared" si="106"/>
        <v>0</v>
      </c>
      <c r="O503">
        <f t="shared" si="107"/>
        <v>0</v>
      </c>
      <c r="P503">
        <f t="shared" si="108"/>
        <v>0</v>
      </c>
      <c r="Q503">
        <f t="shared" si="109"/>
        <v>0</v>
      </c>
      <c r="R503">
        <f t="shared" si="110"/>
        <v>0</v>
      </c>
      <c r="S503">
        <f t="shared" si="111"/>
        <v>1</v>
      </c>
      <c r="T503" s="2">
        <f t="shared" si="112"/>
        <v>0.82964234007889137</v>
      </c>
      <c r="U503">
        <f t="shared" si="113"/>
        <v>0.86822593526024505</v>
      </c>
      <c r="V503">
        <v>1</v>
      </c>
      <c r="W503" s="2">
        <f t="shared" si="114"/>
        <v>2.8222248276025685</v>
      </c>
      <c r="X503" s="2">
        <f t="shared" si="115"/>
        <v>16.814217824922384</v>
      </c>
      <c r="Y503" s="2">
        <f t="shared" si="116"/>
        <v>0.94386506273651916</v>
      </c>
      <c r="Z503" s="1">
        <f t="shared" si="119"/>
        <v>0.94386506273651916</v>
      </c>
      <c r="AA503">
        <f t="shared" si="117"/>
        <v>-5.7772065070219245E-2</v>
      </c>
      <c r="AB503">
        <f t="shared" si="118"/>
        <v>1</v>
      </c>
    </row>
    <row r="504" spans="1:28" hidden="1" x14ac:dyDescent="0.25">
      <c r="A504" t="s">
        <v>7</v>
      </c>
      <c r="B504">
        <v>72</v>
      </c>
      <c r="C504" t="s">
        <v>3</v>
      </c>
      <c r="D504" t="s">
        <v>6</v>
      </c>
      <c r="E504" t="s">
        <v>1</v>
      </c>
      <c r="F504" t="s">
        <v>2</v>
      </c>
      <c r="G504">
        <v>85.53</v>
      </c>
      <c r="H504">
        <v>34.4</v>
      </c>
      <c r="K504">
        <v>1</v>
      </c>
      <c r="L504">
        <v>0</v>
      </c>
      <c r="M504">
        <f t="shared" si="105"/>
        <v>1</v>
      </c>
      <c r="N504">
        <f t="shared" si="106"/>
        <v>0</v>
      </c>
      <c r="O504">
        <f t="shared" si="107"/>
        <v>0</v>
      </c>
      <c r="P504">
        <f t="shared" si="108"/>
        <v>0</v>
      </c>
      <c r="Q504">
        <f t="shared" si="109"/>
        <v>0</v>
      </c>
      <c r="R504">
        <f t="shared" si="110"/>
        <v>0</v>
      </c>
      <c r="S504">
        <f t="shared" si="111"/>
        <v>1</v>
      </c>
      <c r="T504" s="2">
        <f t="shared" si="112"/>
        <v>0.27026899107768609</v>
      </c>
      <c r="U504">
        <f t="shared" si="113"/>
        <v>0.77212028062077542</v>
      </c>
      <c r="V504">
        <v>1</v>
      </c>
      <c r="W504" s="2">
        <f t="shared" si="114"/>
        <v>2.2140038532206772</v>
      </c>
      <c r="X504" s="2">
        <f t="shared" si="115"/>
        <v>9.1522875473909089</v>
      </c>
      <c r="Y504" s="2">
        <f t="shared" si="116"/>
        <v>0.90150003185666316</v>
      </c>
      <c r="Z504" s="1">
        <f t="shared" si="119"/>
        <v>0.90150003185666316</v>
      </c>
      <c r="AA504">
        <f t="shared" si="117"/>
        <v>-0.10369520100136898</v>
      </c>
      <c r="AB504">
        <f t="shared" si="118"/>
        <v>1</v>
      </c>
    </row>
    <row r="505" spans="1:28" hidden="1" x14ac:dyDescent="0.25">
      <c r="A505" t="s">
        <v>0</v>
      </c>
      <c r="B505">
        <v>81</v>
      </c>
      <c r="C505" t="s">
        <v>5</v>
      </c>
      <c r="D505" t="s">
        <v>6</v>
      </c>
      <c r="E505" t="s">
        <v>1</v>
      </c>
      <c r="F505" t="s">
        <v>2</v>
      </c>
      <c r="G505">
        <v>136.13</v>
      </c>
      <c r="H505">
        <v>25.5</v>
      </c>
      <c r="K505">
        <v>0</v>
      </c>
      <c r="L505">
        <v>1</v>
      </c>
      <c r="M505">
        <f t="shared" si="105"/>
        <v>1</v>
      </c>
      <c r="N505">
        <f t="shared" si="106"/>
        <v>0</v>
      </c>
      <c r="O505">
        <f t="shared" si="107"/>
        <v>0</v>
      </c>
      <c r="P505">
        <f t="shared" si="108"/>
        <v>0</v>
      </c>
      <c r="Q505">
        <f t="shared" si="109"/>
        <v>0</v>
      </c>
      <c r="R505">
        <f t="shared" si="110"/>
        <v>0</v>
      </c>
      <c r="S505">
        <f t="shared" si="111"/>
        <v>1</v>
      </c>
      <c r="T505" s="2">
        <f t="shared" si="112"/>
        <v>0.61878006046857559</v>
      </c>
      <c r="U505">
        <f t="shared" si="113"/>
        <v>0.88959668077899279</v>
      </c>
      <c r="V505">
        <v>1</v>
      </c>
      <c r="W505" s="2">
        <f t="shared" si="114"/>
        <v>2.7509671177111654</v>
      </c>
      <c r="X505" s="2">
        <f t="shared" si="115"/>
        <v>15.657767468298628</v>
      </c>
      <c r="Y505" s="2">
        <f t="shared" si="116"/>
        <v>0.93996794577045817</v>
      </c>
      <c r="Z505" s="1">
        <f t="shared" si="119"/>
        <v>0.93996794577045817</v>
      </c>
      <c r="AA505">
        <f t="shared" si="117"/>
        <v>-6.1909504543707451E-2</v>
      </c>
      <c r="AB505">
        <f t="shared" si="118"/>
        <v>1</v>
      </c>
    </row>
    <row r="506" spans="1:28" hidden="1" x14ac:dyDescent="0.25">
      <c r="A506" t="s">
        <v>0</v>
      </c>
      <c r="B506">
        <v>58</v>
      </c>
      <c r="C506" t="s">
        <v>5</v>
      </c>
      <c r="D506" t="s">
        <v>8</v>
      </c>
      <c r="E506" t="s">
        <v>1</v>
      </c>
      <c r="F506" t="s">
        <v>2</v>
      </c>
      <c r="G506">
        <v>83.57</v>
      </c>
      <c r="H506">
        <v>19.7</v>
      </c>
      <c r="K506">
        <v>0</v>
      </c>
      <c r="L506">
        <v>0</v>
      </c>
      <c r="M506">
        <f t="shared" si="105"/>
        <v>1</v>
      </c>
      <c r="N506">
        <f t="shared" si="106"/>
        <v>0</v>
      </c>
      <c r="O506">
        <f t="shared" si="107"/>
        <v>0</v>
      </c>
      <c r="P506">
        <f t="shared" si="108"/>
        <v>0</v>
      </c>
      <c r="Q506">
        <f t="shared" si="109"/>
        <v>0</v>
      </c>
      <c r="R506">
        <f t="shared" si="110"/>
        <v>1</v>
      </c>
      <c r="S506">
        <f t="shared" si="111"/>
        <v>0</v>
      </c>
      <c r="T506" s="2">
        <f t="shared" si="112"/>
        <v>0.25868189515614159</v>
      </c>
      <c r="U506">
        <f t="shared" si="113"/>
        <v>0.50058033169101179</v>
      </c>
      <c r="V506">
        <v>1</v>
      </c>
      <c r="W506" s="2">
        <f t="shared" si="114"/>
        <v>-2.7302391082145636</v>
      </c>
      <c r="X506" s="2">
        <f t="shared" si="115"/>
        <v>6.5203697064453975E-2</v>
      </c>
      <c r="Y506" s="2">
        <f t="shared" si="116"/>
        <v>6.1212420914559203E-2</v>
      </c>
      <c r="Z506" s="1">
        <f t="shared" si="119"/>
        <v>6.1212420914559203E-2</v>
      </c>
      <c r="AA506">
        <f t="shared" si="117"/>
        <v>-2.7934051539364155</v>
      </c>
      <c r="AB506">
        <f t="shared" si="118"/>
        <v>0</v>
      </c>
    </row>
    <row r="507" spans="1:28" hidden="1" x14ac:dyDescent="0.25">
      <c r="A507" t="s">
        <v>0</v>
      </c>
      <c r="B507">
        <v>61</v>
      </c>
      <c r="C507" t="s">
        <v>5</v>
      </c>
      <c r="D507" t="s">
        <v>4</v>
      </c>
      <c r="E507" t="s">
        <v>1</v>
      </c>
      <c r="F507" t="s">
        <v>2</v>
      </c>
      <c r="G507">
        <v>132.53</v>
      </c>
      <c r="H507">
        <v>29.3</v>
      </c>
      <c r="K507">
        <v>0</v>
      </c>
      <c r="L507">
        <v>0</v>
      </c>
      <c r="M507">
        <f t="shared" si="105"/>
        <v>1</v>
      </c>
      <c r="N507">
        <f t="shared" si="106"/>
        <v>0</v>
      </c>
      <c r="O507">
        <f t="shared" si="107"/>
        <v>0</v>
      </c>
      <c r="P507">
        <f t="shared" si="108"/>
        <v>0</v>
      </c>
      <c r="Q507">
        <f t="shared" si="109"/>
        <v>1</v>
      </c>
      <c r="R507">
        <f t="shared" si="110"/>
        <v>0</v>
      </c>
      <c r="S507">
        <f t="shared" si="111"/>
        <v>0</v>
      </c>
      <c r="T507" s="2">
        <f t="shared" si="112"/>
        <v>0.59376116910937715</v>
      </c>
      <c r="U507">
        <f t="shared" si="113"/>
        <v>0.56394048563236088</v>
      </c>
      <c r="V507">
        <v>1</v>
      </c>
      <c r="W507" s="2">
        <f t="shared" si="114"/>
        <v>-2.4065792608114931</v>
      </c>
      <c r="X507" s="2">
        <f t="shared" si="115"/>
        <v>9.0123055354698764E-2</v>
      </c>
      <c r="Y507" s="2">
        <f t="shared" si="116"/>
        <v>8.2672368878002472E-2</v>
      </c>
      <c r="Z507" s="1">
        <f t="shared" si="119"/>
        <v>8.2672368878002472E-2</v>
      </c>
      <c r="AA507">
        <f t="shared" si="117"/>
        <v>-2.4928698455012293</v>
      </c>
      <c r="AB507">
        <f t="shared" si="118"/>
        <v>0</v>
      </c>
    </row>
    <row r="508" spans="1:28" hidden="1" x14ac:dyDescent="0.25">
      <c r="A508" t="s">
        <v>7</v>
      </c>
      <c r="B508">
        <v>62</v>
      </c>
      <c r="C508" t="s">
        <v>3</v>
      </c>
      <c r="D508" t="s">
        <v>6</v>
      </c>
      <c r="E508" t="s">
        <v>1</v>
      </c>
      <c r="F508" t="s">
        <v>2</v>
      </c>
      <c r="G508">
        <v>114.59</v>
      </c>
      <c r="H508">
        <v>30.9</v>
      </c>
      <c r="K508">
        <v>0</v>
      </c>
      <c r="L508">
        <v>0</v>
      </c>
      <c r="M508">
        <f t="shared" si="105"/>
        <v>1</v>
      </c>
      <c r="N508">
        <f t="shared" si="106"/>
        <v>0</v>
      </c>
      <c r="O508">
        <f t="shared" si="107"/>
        <v>0</v>
      </c>
      <c r="P508">
        <f t="shared" si="108"/>
        <v>0</v>
      </c>
      <c r="Q508">
        <f t="shared" si="109"/>
        <v>0</v>
      </c>
      <c r="R508">
        <f t="shared" si="110"/>
        <v>0</v>
      </c>
      <c r="S508">
        <f t="shared" si="111"/>
        <v>1</v>
      </c>
      <c r="T508" s="2">
        <f t="shared" si="112"/>
        <v>0.4653666731624439</v>
      </c>
      <c r="U508">
        <f t="shared" si="113"/>
        <v>0.58478043011901226</v>
      </c>
      <c r="V508">
        <v>1</v>
      </c>
      <c r="W508" s="2">
        <f t="shared" si="114"/>
        <v>-2.6396370742423425</v>
      </c>
      <c r="X508" s="2">
        <f t="shared" si="115"/>
        <v>7.1387173099454387E-2</v>
      </c>
      <c r="Y508" s="2">
        <f t="shared" si="116"/>
        <v>6.6630602728737054E-2</v>
      </c>
      <c r="Z508" s="1">
        <f t="shared" si="119"/>
        <v>6.6630602728737054E-2</v>
      </c>
      <c r="AA508">
        <f t="shared" si="117"/>
        <v>-2.7085913065423011</v>
      </c>
      <c r="AB508">
        <f t="shared" si="118"/>
        <v>0</v>
      </c>
    </row>
    <row r="509" spans="1:28" hidden="1" x14ac:dyDescent="0.25">
      <c r="A509" t="s">
        <v>0</v>
      </c>
      <c r="B509">
        <v>71</v>
      </c>
      <c r="C509" t="s">
        <v>3</v>
      </c>
      <c r="D509" t="s">
        <v>4</v>
      </c>
      <c r="E509" t="s">
        <v>1</v>
      </c>
      <c r="F509" t="s">
        <v>11</v>
      </c>
      <c r="G509">
        <v>89.1</v>
      </c>
      <c r="H509">
        <v>26.4</v>
      </c>
      <c r="K509">
        <v>0</v>
      </c>
      <c r="L509">
        <v>1</v>
      </c>
      <c r="M509">
        <f t="shared" si="105"/>
        <v>0</v>
      </c>
      <c r="N509">
        <f t="shared" si="106"/>
        <v>0</v>
      </c>
      <c r="O509">
        <f t="shared" si="107"/>
        <v>1</v>
      </c>
      <c r="P509">
        <f t="shared" si="108"/>
        <v>0</v>
      </c>
      <c r="Q509">
        <f t="shared" si="109"/>
        <v>1</v>
      </c>
      <c r="R509">
        <f t="shared" si="110"/>
        <v>0</v>
      </c>
      <c r="S509">
        <f t="shared" si="111"/>
        <v>0</v>
      </c>
      <c r="T509" s="2">
        <f t="shared" si="112"/>
        <v>0.29201960127890747</v>
      </c>
      <c r="U509">
        <f t="shared" si="113"/>
        <v>0.75574378139725829</v>
      </c>
      <c r="V509">
        <v>1</v>
      </c>
      <c r="W509" s="2">
        <f t="shared" si="114"/>
        <v>2.3832039070418412</v>
      </c>
      <c r="X509" s="2">
        <f t="shared" si="115"/>
        <v>10.839576283850263</v>
      </c>
      <c r="Y509" s="2">
        <f t="shared" si="116"/>
        <v>0.91553751789546334</v>
      </c>
      <c r="Z509" s="1">
        <f t="shared" si="119"/>
        <v>0.91553751789546334</v>
      </c>
      <c r="AA509">
        <f t="shared" si="117"/>
        <v>-8.824393493668338E-2</v>
      </c>
      <c r="AB509">
        <f t="shared" si="118"/>
        <v>1</v>
      </c>
    </row>
    <row r="510" spans="1:28" hidden="1" x14ac:dyDescent="0.25">
      <c r="A510" t="s">
        <v>0</v>
      </c>
      <c r="B510">
        <v>79</v>
      </c>
      <c r="C510" t="s">
        <v>3</v>
      </c>
      <c r="D510" t="s">
        <v>4</v>
      </c>
      <c r="E510" t="s">
        <v>1</v>
      </c>
      <c r="F510" t="s">
        <v>9</v>
      </c>
      <c r="G510">
        <v>87.06</v>
      </c>
      <c r="H510">
        <v>24.3</v>
      </c>
      <c r="K510">
        <v>0</v>
      </c>
      <c r="L510">
        <v>0</v>
      </c>
      <c r="M510">
        <f t="shared" si="105"/>
        <v>0</v>
      </c>
      <c r="N510">
        <f t="shared" si="106"/>
        <v>1</v>
      </c>
      <c r="O510">
        <f t="shared" si="107"/>
        <v>0</v>
      </c>
      <c r="P510">
        <f t="shared" si="108"/>
        <v>0</v>
      </c>
      <c r="Q510">
        <f t="shared" si="109"/>
        <v>1</v>
      </c>
      <c r="R510">
        <f t="shared" si="110"/>
        <v>0</v>
      </c>
      <c r="S510">
        <f t="shared" si="111"/>
        <v>0</v>
      </c>
      <c r="T510" s="2">
        <f t="shared" si="112"/>
        <v>0.27949091759136985</v>
      </c>
      <c r="U510">
        <f t="shared" si="113"/>
        <v>0.86822593526024505</v>
      </c>
      <c r="V510">
        <v>1</v>
      </c>
      <c r="W510" s="2">
        <f t="shared" si="114"/>
        <v>4.869771070829521</v>
      </c>
      <c r="X510" s="2">
        <f t="shared" si="115"/>
        <v>130.29108605176322</v>
      </c>
      <c r="Y510" s="2">
        <f t="shared" si="116"/>
        <v>0.9923833366752276</v>
      </c>
      <c r="Z510" s="1">
        <f t="shared" si="119"/>
        <v>0.9923833366752276</v>
      </c>
      <c r="AA510">
        <f t="shared" si="117"/>
        <v>-7.6458182413455793E-3</v>
      </c>
      <c r="AB510">
        <f t="shared" si="118"/>
        <v>1</v>
      </c>
    </row>
    <row r="511" spans="1:28" hidden="1" x14ac:dyDescent="0.25">
      <c r="A511" t="s">
        <v>0</v>
      </c>
      <c r="B511">
        <v>79</v>
      </c>
      <c r="C511" t="s">
        <v>3</v>
      </c>
      <c r="D511" t="s">
        <v>6</v>
      </c>
      <c r="E511" t="s">
        <v>1</v>
      </c>
      <c r="F511" t="s">
        <v>2</v>
      </c>
      <c r="G511">
        <v>83.1</v>
      </c>
      <c r="H511">
        <v>30.9</v>
      </c>
      <c r="K511">
        <v>0</v>
      </c>
      <c r="L511">
        <v>0</v>
      </c>
      <c r="M511">
        <f t="shared" si="105"/>
        <v>1</v>
      </c>
      <c r="N511">
        <f t="shared" si="106"/>
        <v>0</v>
      </c>
      <c r="O511">
        <f t="shared" si="107"/>
        <v>0</v>
      </c>
      <c r="P511">
        <f t="shared" si="108"/>
        <v>0</v>
      </c>
      <c r="Q511">
        <f t="shared" si="109"/>
        <v>0</v>
      </c>
      <c r="R511">
        <f t="shared" si="110"/>
        <v>0</v>
      </c>
      <c r="S511">
        <f t="shared" si="111"/>
        <v>1</v>
      </c>
      <c r="T511" s="2">
        <f t="shared" si="112"/>
        <v>0.25594208248966044</v>
      </c>
      <c r="U511">
        <f t="shared" si="113"/>
        <v>0.86822593526024505</v>
      </c>
      <c r="V511">
        <v>1</v>
      </c>
      <c r="W511" s="2">
        <f t="shared" si="114"/>
        <v>-2.3501192260936627</v>
      </c>
      <c r="X511" s="2">
        <f t="shared" si="115"/>
        <v>9.5357792400685551E-2</v>
      </c>
      <c r="Y511" s="2">
        <f t="shared" si="116"/>
        <v>8.7056296182173268E-2</v>
      </c>
      <c r="Z511" s="1">
        <f t="shared" si="119"/>
        <v>8.7056296182173268E-2</v>
      </c>
      <c r="AA511">
        <f t="shared" si="117"/>
        <v>-2.4412002870414824</v>
      </c>
      <c r="AB511">
        <f t="shared" si="118"/>
        <v>0</v>
      </c>
    </row>
    <row r="512" spans="1:28" hidden="1" x14ac:dyDescent="0.25">
      <c r="A512" t="s">
        <v>7</v>
      </c>
      <c r="B512">
        <v>72</v>
      </c>
      <c r="C512" t="s">
        <v>3</v>
      </c>
      <c r="D512" t="s">
        <v>6</v>
      </c>
      <c r="E512" t="s">
        <v>1</v>
      </c>
      <c r="F512" t="s">
        <v>2</v>
      </c>
      <c r="G512">
        <v>212.37</v>
      </c>
      <c r="H512">
        <v>38.200000000000003</v>
      </c>
      <c r="K512">
        <v>0</v>
      </c>
      <c r="L512">
        <v>0</v>
      </c>
      <c r="M512">
        <f t="shared" si="105"/>
        <v>1</v>
      </c>
      <c r="N512">
        <f t="shared" si="106"/>
        <v>0</v>
      </c>
      <c r="O512">
        <f t="shared" si="107"/>
        <v>0</v>
      </c>
      <c r="P512">
        <f t="shared" si="108"/>
        <v>0</v>
      </c>
      <c r="Q512">
        <f t="shared" si="109"/>
        <v>0</v>
      </c>
      <c r="R512">
        <f t="shared" si="110"/>
        <v>0</v>
      </c>
      <c r="S512">
        <f t="shared" si="111"/>
        <v>1</v>
      </c>
      <c r="T512" s="2">
        <f t="shared" si="112"/>
        <v>0.95350565250457087</v>
      </c>
      <c r="U512">
        <f t="shared" si="113"/>
        <v>0.77212028062077542</v>
      </c>
      <c r="V512">
        <v>1</v>
      </c>
      <c r="W512" s="2">
        <f t="shared" si="114"/>
        <v>-2.1492987683847313</v>
      </c>
      <c r="X512" s="2">
        <f t="shared" si="115"/>
        <v>0.11656586879343264</v>
      </c>
      <c r="Y512" s="2">
        <f t="shared" si="116"/>
        <v>0.10439676874539823</v>
      </c>
      <c r="Z512" s="1">
        <f t="shared" si="119"/>
        <v>0.10439676874539823</v>
      </c>
      <c r="AA512">
        <f t="shared" si="117"/>
        <v>-2.2595565547271583</v>
      </c>
      <c r="AB512">
        <f t="shared" si="118"/>
        <v>0</v>
      </c>
    </row>
    <row r="513" spans="1:28" hidden="1" x14ac:dyDescent="0.25">
      <c r="A513" t="s">
        <v>7</v>
      </c>
      <c r="B513">
        <v>79</v>
      </c>
      <c r="C513" t="s">
        <v>3</v>
      </c>
      <c r="D513" t="s">
        <v>6</v>
      </c>
      <c r="E513" t="s">
        <v>1</v>
      </c>
      <c r="F513" t="s">
        <v>2</v>
      </c>
      <c r="G513">
        <v>64.2</v>
      </c>
      <c r="H513">
        <v>30.6</v>
      </c>
      <c r="K513">
        <v>0</v>
      </c>
      <c r="L513">
        <v>0</v>
      </c>
      <c r="M513">
        <f t="shared" si="105"/>
        <v>1</v>
      </c>
      <c r="N513">
        <f t="shared" si="106"/>
        <v>0</v>
      </c>
      <c r="O513">
        <f t="shared" si="107"/>
        <v>0</v>
      </c>
      <c r="P513">
        <f t="shared" si="108"/>
        <v>0</v>
      </c>
      <c r="Q513">
        <f t="shared" si="109"/>
        <v>0</v>
      </c>
      <c r="R513">
        <f t="shared" si="110"/>
        <v>0</v>
      </c>
      <c r="S513">
        <f t="shared" si="111"/>
        <v>1</v>
      </c>
      <c r="T513" s="2">
        <f t="shared" si="112"/>
        <v>0.15928379164981443</v>
      </c>
      <c r="U513">
        <f t="shared" si="113"/>
        <v>0.86822593526024505</v>
      </c>
      <c r="V513">
        <v>1</v>
      </c>
      <c r="W513" s="2">
        <f t="shared" si="114"/>
        <v>-2.3962434328734261</v>
      </c>
      <c r="X513" s="2">
        <f t="shared" si="115"/>
        <v>9.1059382269456229E-2</v>
      </c>
      <c r="Y513" s="2">
        <f t="shared" si="116"/>
        <v>8.3459602427915794E-2</v>
      </c>
      <c r="Z513" s="1">
        <f t="shared" si="119"/>
        <v>8.3459602427915794E-2</v>
      </c>
      <c r="AA513">
        <f t="shared" si="117"/>
        <v>-2.483392567454378</v>
      </c>
      <c r="AB513">
        <f t="shared" si="118"/>
        <v>0</v>
      </c>
    </row>
    <row r="514" spans="1:28" hidden="1" x14ac:dyDescent="0.25">
      <c r="A514" t="s">
        <v>0</v>
      </c>
      <c r="B514">
        <v>79</v>
      </c>
      <c r="C514" t="s">
        <v>5</v>
      </c>
      <c r="D514" t="s">
        <v>8</v>
      </c>
      <c r="E514" t="s">
        <v>1</v>
      </c>
      <c r="F514" t="s">
        <v>2</v>
      </c>
      <c r="G514">
        <v>136.79</v>
      </c>
      <c r="H514">
        <v>21.9</v>
      </c>
      <c r="K514">
        <v>1</v>
      </c>
      <c r="L514">
        <v>1</v>
      </c>
      <c r="M514">
        <f t="shared" ref="M514:M577" si="120">IF(F514="Private",1,0)</f>
        <v>1</v>
      </c>
      <c r="N514">
        <f t="shared" ref="N514:N577" si="121">IF(F514="Self-employed",1,0)</f>
        <v>0</v>
      </c>
      <c r="O514">
        <f t="shared" ref="O514:O577" si="122">IF(F514="Govt_job",1,0)</f>
        <v>0</v>
      </c>
      <c r="P514">
        <f t="shared" ref="P514:P577" si="123">IF(F514="children",1,0)</f>
        <v>0</v>
      </c>
      <c r="Q514">
        <f t="shared" ref="Q514:Q577" si="124">IF(D514="formerly smoked",1,0)</f>
        <v>0</v>
      </c>
      <c r="R514">
        <f t="shared" ref="R514:R577" si="125">IF(D514="smokes",1,0)</f>
        <v>1</v>
      </c>
      <c r="S514">
        <f t="shared" ref="S514:S577" si="126">IF(D514="never smoked",1,0)</f>
        <v>0</v>
      </c>
      <c r="T514" s="2">
        <f t="shared" ref="T514:T577" si="127">_xlfn.NORM.DIST(G514,AVERAGE($G$2:$G$1061),_xlfn.STDEV.P($G$2:$G$1061),TRUE)</f>
        <v>0.62331684048610858</v>
      </c>
      <c r="U514">
        <f t="shared" ref="U514:U577" si="128">_xlfn.NORM.DIST(B514,AVERAGE($B$2:$B$1061),_xlfn.STDEV.P($B$2:$B$1061),TRUE)</f>
        <v>0.86822593526024505</v>
      </c>
      <c r="V514">
        <v>1</v>
      </c>
      <c r="W514" s="2">
        <f t="shared" ref="W514:W577" si="129">SUMPRODUCT(K514:U514,$K$1065:$U$1065)+$J$1065</f>
        <v>7.5368199552744626</v>
      </c>
      <c r="X514" s="2">
        <f t="shared" ref="X514:X577" si="130">EXP(W514)</f>
        <v>1875.8552266152205</v>
      </c>
      <c r="Y514" s="2">
        <f t="shared" ref="Y514:Y577" si="131">X514/(1+X514)</f>
        <v>0.99946719385394289</v>
      </c>
      <c r="Z514" s="1">
        <f t="shared" si="119"/>
        <v>0.99946719385394289</v>
      </c>
      <c r="AA514">
        <f t="shared" ref="AA514:AA577" si="132">LN(Z514)</f>
        <v>-5.3294813768999558E-4</v>
      </c>
      <c r="AB514">
        <f t="shared" ref="AB514:AB577" si="133">IF(ABS(Y514-V514)&lt;$W$1065,1,0)</f>
        <v>1</v>
      </c>
    </row>
    <row r="515" spans="1:28" hidden="1" x14ac:dyDescent="0.25">
      <c r="A515" t="s">
        <v>7</v>
      </c>
      <c r="B515">
        <v>81</v>
      </c>
      <c r="C515" t="s">
        <v>3</v>
      </c>
      <c r="D515" t="s">
        <v>6</v>
      </c>
      <c r="E515" t="s">
        <v>1</v>
      </c>
      <c r="F515" t="s">
        <v>2</v>
      </c>
      <c r="G515">
        <v>199.63</v>
      </c>
      <c r="H515">
        <v>29.4</v>
      </c>
      <c r="K515">
        <v>1</v>
      </c>
      <c r="L515">
        <v>0</v>
      </c>
      <c r="M515">
        <f t="shared" si="120"/>
        <v>1</v>
      </c>
      <c r="N515">
        <f t="shared" si="121"/>
        <v>0</v>
      </c>
      <c r="O515">
        <f t="shared" si="122"/>
        <v>0</v>
      </c>
      <c r="P515">
        <f t="shared" si="123"/>
        <v>0</v>
      </c>
      <c r="Q515">
        <f t="shared" si="124"/>
        <v>0</v>
      </c>
      <c r="R515">
        <f t="shared" si="125"/>
        <v>0</v>
      </c>
      <c r="S515">
        <f t="shared" si="126"/>
        <v>1</v>
      </c>
      <c r="T515" s="2">
        <f t="shared" si="127"/>
        <v>0.92642095817444792</v>
      </c>
      <c r="U515">
        <f t="shared" si="128"/>
        <v>0.88959668077899279</v>
      </c>
      <c r="V515">
        <v>1</v>
      </c>
      <c r="W515" s="2">
        <f t="shared" si="129"/>
        <v>2.6885239351288717</v>
      </c>
      <c r="X515" s="2">
        <f t="shared" si="130"/>
        <v>14.709947051678673</v>
      </c>
      <c r="Y515" s="2">
        <f t="shared" si="131"/>
        <v>0.93634606172061252</v>
      </c>
      <c r="Z515" s="1">
        <f t="shared" ref="Z515:Z578" si="134">(Y515^V515)*(1-Y515)^(1-V515)</f>
        <v>0.93634606172061252</v>
      </c>
      <c r="AA515">
        <f t="shared" si="132"/>
        <v>-6.5770146775160077E-2</v>
      </c>
      <c r="AB515">
        <f t="shared" si="133"/>
        <v>1</v>
      </c>
    </row>
    <row r="516" spans="1:28" hidden="1" x14ac:dyDescent="0.25">
      <c r="A516" t="s">
        <v>0</v>
      </c>
      <c r="B516">
        <v>78</v>
      </c>
      <c r="C516" t="s">
        <v>5</v>
      </c>
      <c r="D516" t="s">
        <v>4</v>
      </c>
      <c r="E516" t="s">
        <v>1</v>
      </c>
      <c r="F516" t="s">
        <v>2</v>
      </c>
      <c r="G516">
        <v>59.83</v>
      </c>
      <c r="H516">
        <v>26.4</v>
      </c>
      <c r="K516">
        <v>0</v>
      </c>
      <c r="L516">
        <v>1</v>
      </c>
      <c r="M516">
        <f t="shared" si="120"/>
        <v>1</v>
      </c>
      <c r="N516">
        <f t="shared" si="121"/>
        <v>0</v>
      </c>
      <c r="O516">
        <f t="shared" si="122"/>
        <v>0</v>
      </c>
      <c r="P516">
        <f t="shared" si="123"/>
        <v>0</v>
      </c>
      <c r="Q516">
        <f t="shared" si="124"/>
        <v>1</v>
      </c>
      <c r="R516">
        <f t="shared" si="125"/>
        <v>0</v>
      </c>
      <c r="S516">
        <f t="shared" si="126"/>
        <v>0</v>
      </c>
      <c r="T516" s="2">
        <f t="shared" si="127"/>
        <v>0.14088176493320961</v>
      </c>
      <c r="U516">
        <f t="shared" si="128"/>
        <v>0.8565333521274392</v>
      </c>
      <c r="V516">
        <v>1</v>
      </c>
      <c r="W516" s="2">
        <f t="shared" si="129"/>
        <v>2.6779142231567001</v>
      </c>
      <c r="X516" s="2">
        <f t="shared" si="130"/>
        <v>14.554703749949851</v>
      </c>
      <c r="Y516" s="2">
        <f t="shared" si="131"/>
        <v>0.93571076530446784</v>
      </c>
      <c r="Z516" s="1">
        <f t="shared" si="134"/>
        <v>0.93571076530446784</v>
      </c>
      <c r="AA516">
        <f t="shared" si="132"/>
        <v>-6.6448861685264482E-2</v>
      </c>
      <c r="AB516">
        <f t="shared" si="133"/>
        <v>1</v>
      </c>
    </row>
    <row r="517" spans="1:28" hidden="1" x14ac:dyDescent="0.25">
      <c r="A517" t="s">
        <v>7</v>
      </c>
      <c r="B517">
        <v>67</v>
      </c>
      <c r="C517" t="s">
        <v>5</v>
      </c>
      <c r="D517" t="s">
        <v>6</v>
      </c>
      <c r="E517" t="s">
        <v>1</v>
      </c>
      <c r="F517" t="s">
        <v>9</v>
      </c>
      <c r="G517">
        <v>55.01</v>
      </c>
      <c r="H517">
        <v>46.4</v>
      </c>
      <c r="K517">
        <v>0</v>
      </c>
      <c r="L517">
        <v>0</v>
      </c>
      <c r="M517">
        <f t="shared" si="120"/>
        <v>0</v>
      </c>
      <c r="N517">
        <f t="shared" si="121"/>
        <v>1</v>
      </c>
      <c r="O517">
        <f t="shared" si="122"/>
        <v>0</v>
      </c>
      <c r="P517">
        <f t="shared" si="123"/>
        <v>0</v>
      </c>
      <c r="Q517">
        <f t="shared" si="124"/>
        <v>0</v>
      </c>
      <c r="R517">
        <f t="shared" si="125"/>
        <v>0</v>
      </c>
      <c r="S517">
        <f t="shared" si="126"/>
        <v>1</v>
      </c>
      <c r="T517" s="2">
        <f t="shared" si="127"/>
        <v>0.12232197282390152</v>
      </c>
      <c r="U517">
        <f t="shared" si="128"/>
        <v>0.68438382556572708</v>
      </c>
      <c r="V517">
        <v>1</v>
      </c>
      <c r="W517" s="2">
        <f t="shared" si="129"/>
        <v>4.3417502293020291</v>
      </c>
      <c r="X517" s="2">
        <f t="shared" si="130"/>
        <v>76.8419126791091</v>
      </c>
      <c r="Y517" s="2">
        <f t="shared" si="131"/>
        <v>0.98715345029968182</v>
      </c>
      <c r="Z517" s="1">
        <f t="shared" si="134"/>
        <v>0.98715345029968182</v>
      </c>
      <c r="AA517">
        <f t="shared" si="132"/>
        <v>-1.2929780204836403E-2</v>
      </c>
      <c r="AB517">
        <f t="shared" si="133"/>
        <v>1</v>
      </c>
    </row>
    <row r="518" spans="1:28" hidden="1" x14ac:dyDescent="0.25">
      <c r="A518" t="s">
        <v>7</v>
      </c>
      <c r="B518">
        <v>81</v>
      </c>
      <c r="C518" t="s">
        <v>5</v>
      </c>
      <c r="D518" t="s">
        <v>6</v>
      </c>
      <c r="E518" t="s">
        <v>1</v>
      </c>
      <c r="F518" t="s">
        <v>2</v>
      </c>
      <c r="G518">
        <v>214.18</v>
      </c>
      <c r="H518">
        <v>28</v>
      </c>
      <c r="K518">
        <v>0</v>
      </c>
      <c r="L518">
        <v>1</v>
      </c>
      <c r="M518">
        <f t="shared" si="120"/>
        <v>1</v>
      </c>
      <c r="N518">
        <f t="shared" si="121"/>
        <v>0</v>
      </c>
      <c r="O518">
        <f t="shared" si="122"/>
        <v>0</v>
      </c>
      <c r="P518">
        <f t="shared" si="123"/>
        <v>0</v>
      </c>
      <c r="Q518">
        <f t="shared" si="124"/>
        <v>0</v>
      </c>
      <c r="R518">
        <f t="shared" si="125"/>
        <v>0</v>
      </c>
      <c r="S518">
        <f t="shared" si="126"/>
        <v>1</v>
      </c>
      <c r="T518" s="2">
        <f t="shared" si="127"/>
        <v>0.95660169045233867</v>
      </c>
      <c r="U518">
        <f t="shared" si="128"/>
        <v>0.88959668077899279</v>
      </c>
      <c r="V518">
        <v>1</v>
      </c>
      <c r="W518" s="2">
        <f t="shared" si="129"/>
        <v>2.9121716515453637</v>
      </c>
      <c r="X518" s="2">
        <f t="shared" si="130"/>
        <v>18.396706454322455</v>
      </c>
      <c r="Y518" s="2">
        <f t="shared" si="131"/>
        <v>0.94844485571017367</v>
      </c>
      <c r="Z518" s="1">
        <f t="shared" si="134"/>
        <v>0.94844485571017367</v>
      </c>
      <c r="AA518">
        <f t="shared" si="132"/>
        <v>-5.2931629715544021E-2</v>
      </c>
      <c r="AB518">
        <f t="shared" si="133"/>
        <v>1</v>
      </c>
    </row>
    <row r="519" spans="1:28" hidden="1" x14ac:dyDescent="0.25">
      <c r="A519" t="s">
        <v>7</v>
      </c>
      <c r="B519">
        <v>77</v>
      </c>
      <c r="C519" t="s">
        <v>3</v>
      </c>
      <c r="D519" t="s">
        <v>6</v>
      </c>
      <c r="E519" t="s">
        <v>1</v>
      </c>
      <c r="F519" t="s">
        <v>9</v>
      </c>
      <c r="G519">
        <v>60.34</v>
      </c>
      <c r="H519">
        <v>23.8</v>
      </c>
      <c r="K519">
        <v>0</v>
      </c>
      <c r="L519">
        <v>0</v>
      </c>
      <c r="M519">
        <f t="shared" si="120"/>
        <v>0</v>
      </c>
      <c r="N519">
        <f t="shared" si="121"/>
        <v>1</v>
      </c>
      <c r="O519">
        <f t="shared" si="122"/>
        <v>0</v>
      </c>
      <c r="P519">
        <f t="shared" si="123"/>
        <v>0</v>
      </c>
      <c r="Q519">
        <f t="shared" si="124"/>
        <v>0</v>
      </c>
      <c r="R519">
        <f t="shared" si="125"/>
        <v>0</v>
      </c>
      <c r="S519">
        <f t="shared" si="126"/>
        <v>1</v>
      </c>
      <c r="T519" s="2">
        <f t="shared" si="127"/>
        <v>0.1429518035775558</v>
      </c>
      <c r="U519">
        <f t="shared" si="128"/>
        <v>0.84415979529983132</v>
      </c>
      <c r="V519">
        <v>1</v>
      </c>
      <c r="W519" s="2">
        <f t="shared" si="129"/>
        <v>4.5711259881484398</v>
      </c>
      <c r="X519" s="2">
        <f t="shared" si="130"/>
        <v>96.652878520919316</v>
      </c>
      <c r="Y519" s="2">
        <f t="shared" si="131"/>
        <v>0.98975964646258963</v>
      </c>
      <c r="Z519" s="1">
        <f t="shared" si="134"/>
        <v>0.98975964646258963</v>
      </c>
      <c r="AA519">
        <f t="shared" si="132"/>
        <v>-1.0293146680584127E-2</v>
      </c>
      <c r="AB519">
        <f t="shared" si="133"/>
        <v>1</v>
      </c>
    </row>
    <row r="520" spans="1:28" hidden="1" x14ac:dyDescent="0.25">
      <c r="A520" t="s">
        <v>7</v>
      </c>
      <c r="B520">
        <v>78</v>
      </c>
      <c r="C520" t="s">
        <v>5</v>
      </c>
      <c r="D520" t="s">
        <v>6</v>
      </c>
      <c r="E520" t="s">
        <v>1</v>
      </c>
      <c r="F520" t="s">
        <v>9</v>
      </c>
      <c r="G520">
        <v>96.97</v>
      </c>
      <c r="H520">
        <v>34.799999999999997</v>
      </c>
      <c r="K520">
        <v>0</v>
      </c>
      <c r="L520">
        <v>1</v>
      </c>
      <c r="M520">
        <f t="shared" si="120"/>
        <v>0</v>
      </c>
      <c r="N520">
        <f t="shared" si="121"/>
        <v>1</v>
      </c>
      <c r="O520">
        <f t="shared" si="122"/>
        <v>0</v>
      </c>
      <c r="P520">
        <f t="shared" si="123"/>
        <v>0</v>
      </c>
      <c r="Q520">
        <f t="shared" si="124"/>
        <v>0</v>
      </c>
      <c r="R520">
        <f t="shared" si="125"/>
        <v>0</v>
      </c>
      <c r="S520">
        <f t="shared" si="126"/>
        <v>1</v>
      </c>
      <c r="T520" s="2">
        <f t="shared" si="127"/>
        <v>0.34263095543179811</v>
      </c>
      <c r="U520">
        <f t="shared" si="128"/>
        <v>0.8565333521274392</v>
      </c>
      <c r="V520">
        <v>1</v>
      </c>
      <c r="W520" s="2">
        <f t="shared" si="129"/>
        <v>9.5819927511820886</v>
      </c>
      <c r="X520" s="2">
        <f t="shared" si="130"/>
        <v>14501.287987415091</v>
      </c>
      <c r="Y520" s="2">
        <f t="shared" si="131"/>
        <v>0.99993104536326494</v>
      </c>
      <c r="Z520" s="1">
        <f t="shared" si="134"/>
        <v>0.99993104536326494</v>
      </c>
      <c r="AA520">
        <f t="shared" si="132"/>
        <v>-6.8957014215319972E-5</v>
      </c>
      <c r="AB520">
        <f t="shared" si="133"/>
        <v>1</v>
      </c>
    </row>
    <row r="521" spans="1:28" hidden="1" x14ac:dyDescent="0.25">
      <c r="A521" t="s">
        <v>7</v>
      </c>
      <c r="B521">
        <v>66</v>
      </c>
      <c r="C521" t="s">
        <v>5</v>
      </c>
      <c r="D521" t="s">
        <v>4</v>
      </c>
      <c r="E521" t="s">
        <v>1</v>
      </c>
      <c r="F521" t="s">
        <v>9</v>
      </c>
      <c r="G521">
        <v>84.91</v>
      </c>
      <c r="H521">
        <v>44.4</v>
      </c>
      <c r="K521">
        <v>1</v>
      </c>
      <c r="L521">
        <v>0</v>
      </c>
      <c r="M521">
        <f t="shared" si="120"/>
        <v>0</v>
      </c>
      <c r="N521">
        <f t="shared" si="121"/>
        <v>1</v>
      </c>
      <c r="O521">
        <f t="shared" si="122"/>
        <v>0</v>
      </c>
      <c r="P521">
        <f t="shared" si="123"/>
        <v>0</v>
      </c>
      <c r="Q521">
        <f t="shared" si="124"/>
        <v>1</v>
      </c>
      <c r="R521">
        <f t="shared" si="125"/>
        <v>0</v>
      </c>
      <c r="S521">
        <f t="shared" si="126"/>
        <v>0</v>
      </c>
      <c r="T521" s="2">
        <f t="shared" si="127"/>
        <v>0.26657580295847616</v>
      </c>
      <c r="U521">
        <f t="shared" si="128"/>
        <v>0.66524554660765944</v>
      </c>
      <c r="V521">
        <v>1</v>
      </c>
      <c r="W521" s="2">
        <f t="shared" si="129"/>
        <v>9.2740491839535686</v>
      </c>
      <c r="X521" s="2">
        <f t="shared" si="130"/>
        <v>10657.820106168341</v>
      </c>
      <c r="Y521" s="2">
        <f t="shared" si="131"/>
        <v>0.99990618098532114</v>
      </c>
      <c r="Z521" s="1">
        <f t="shared" si="134"/>
        <v>0.99990618098532114</v>
      </c>
      <c r="AA521">
        <f t="shared" si="132"/>
        <v>-9.3823415957906478E-5</v>
      </c>
      <c r="AB521">
        <f t="shared" si="133"/>
        <v>1</v>
      </c>
    </row>
    <row r="522" spans="1:28" hidden="1" x14ac:dyDescent="0.25">
      <c r="A522" t="s">
        <v>7</v>
      </c>
      <c r="B522">
        <v>79</v>
      </c>
      <c r="C522" t="s">
        <v>5</v>
      </c>
      <c r="D522" t="s">
        <v>4</v>
      </c>
      <c r="E522" t="s">
        <v>1</v>
      </c>
      <c r="F522" t="s">
        <v>11</v>
      </c>
      <c r="G522">
        <v>98.6</v>
      </c>
      <c r="H522">
        <v>22.2</v>
      </c>
      <c r="K522">
        <v>0</v>
      </c>
      <c r="L522">
        <v>0</v>
      </c>
      <c r="M522">
        <f t="shared" si="120"/>
        <v>0</v>
      </c>
      <c r="N522">
        <f t="shared" si="121"/>
        <v>0</v>
      </c>
      <c r="O522">
        <f t="shared" si="122"/>
        <v>1</v>
      </c>
      <c r="P522">
        <f t="shared" si="123"/>
        <v>0</v>
      </c>
      <c r="Q522">
        <f t="shared" si="124"/>
        <v>1</v>
      </c>
      <c r="R522">
        <f t="shared" si="125"/>
        <v>0</v>
      </c>
      <c r="S522">
        <f t="shared" si="126"/>
        <v>0</v>
      </c>
      <c r="T522" s="2">
        <f t="shared" si="127"/>
        <v>0.35351744534060875</v>
      </c>
      <c r="U522">
        <f t="shared" si="128"/>
        <v>0.86822593526024505</v>
      </c>
      <c r="V522">
        <v>1</v>
      </c>
      <c r="W522" s="2">
        <f t="shared" si="129"/>
        <v>-2.3314810758074427</v>
      </c>
      <c r="X522" s="2">
        <f t="shared" si="130"/>
        <v>9.7151751372959741E-2</v>
      </c>
      <c r="Y522" s="2">
        <f t="shared" si="131"/>
        <v>8.8549055544399805E-2</v>
      </c>
      <c r="Z522" s="1">
        <f t="shared" si="134"/>
        <v>8.8549055544399805E-2</v>
      </c>
      <c r="AA522">
        <f t="shared" si="132"/>
        <v>-2.4241985805989965</v>
      </c>
      <c r="AB522">
        <f t="shared" si="133"/>
        <v>0</v>
      </c>
    </row>
    <row r="523" spans="1:28" hidden="1" x14ac:dyDescent="0.25">
      <c r="A523" t="s">
        <v>7</v>
      </c>
      <c r="B523">
        <v>76</v>
      </c>
      <c r="C523" t="s">
        <v>3</v>
      </c>
      <c r="D523" t="s">
        <v>4</v>
      </c>
      <c r="E523" t="s">
        <v>1</v>
      </c>
      <c r="F523" t="s">
        <v>2</v>
      </c>
      <c r="G523">
        <v>89.9</v>
      </c>
      <c r="H523">
        <v>27.5</v>
      </c>
      <c r="K523">
        <v>0</v>
      </c>
      <c r="L523">
        <v>0</v>
      </c>
      <c r="M523">
        <f t="shared" si="120"/>
        <v>1</v>
      </c>
      <c r="N523">
        <f t="shared" si="121"/>
        <v>0</v>
      </c>
      <c r="O523">
        <f t="shared" si="122"/>
        <v>0</v>
      </c>
      <c r="P523">
        <f t="shared" si="123"/>
        <v>0</v>
      </c>
      <c r="Q523">
        <f t="shared" si="124"/>
        <v>1</v>
      </c>
      <c r="R523">
        <f t="shared" si="125"/>
        <v>0</v>
      </c>
      <c r="S523">
        <f t="shared" si="126"/>
        <v>0</v>
      </c>
      <c r="T523" s="2">
        <f t="shared" si="127"/>
        <v>0.29700319257132157</v>
      </c>
      <c r="U523">
        <f t="shared" si="128"/>
        <v>0.83110256323999188</v>
      </c>
      <c r="V523">
        <v>1</v>
      </c>
      <c r="W523" s="2">
        <f t="shared" si="129"/>
        <v>-2.1811092380133772</v>
      </c>
      <c r="X523" s="2">
        <f t="shared" si="130"/>
        <v>0.11291621019552343</v>
      </c>
      <c r="Y523" s="2">
        <f t="shared" si="131"/>
        <v>0.10145975875010903</v>
      </c>
      <c r="Z523" s="1">
        <f t="shared" si="134"/>
        <v>0.10145975875010903</v>
      </c>
      <c r="AA523">
        <f t="shared" si="132"/>
        <v>-2.2880930246296938</v>
      </c>
      <c r="AB523">
        <f t="shared" si="133"/>
        <v>0</v>
      </c>
    </row>
    <row r="524" spans="1:28" hidden="1" x14ac:dyDescent="0.25">
      <c r="A524" t="s">
        <v>7</v>
      </c>
      <c r="B524">
        <v>77</v>
      </c>
      <c r="C524" t="s">
        <v>3</v>
      </c>
      <c r="D524" t="s">
        <v>4</v>
      </c>
      <c r="E524" t="s">
        <v>1</v>
      </c>
      <c r="F524" t="s">
        <v>9</v>
      </c>
      <c r="G524">
        <v>199.71</v>
      </c>
      <c r="H524">
        <v>36.200000000000003</v>
      </c>
      <c r="K524">
        <v>0</v>
      </c>
      <c r="L524">
        <v>0</v>
      </c>
      <c r="M524">
        <f t="shared" si="120"/>
        <v>0</v>
      </c>
      <c r="N524">
        <f t="shared" si="121"/>
        <v>1</v>
      </c>
      <c r="O524">
        <f t="shared" si="122"/>
        <v>0</v>
      </c>
      <c r="P524">
        <f t="shared" si="123"/>
        <v>0</v>
      </c>
      <c r="Q524">
        <f t="shared" si="124"/>
        <v>1</v>
      </c>
      <c r="R524">
        <f t="shared" si="125"/>
        <v>0</v>
      </c>
      <c r="S524">
        <f t="shared" si="126"/>
        <v>0</v>
      </c>
      <c r="T524" s="2">
        <f t="shared" si="127"/>
        <v>0.92662239802695767</v>
      </c>
      <c r="U524">
        <f t="shared" si="128"/>
        <v>0.84415979529983132</v>
      </c>
      <c r="V524">
        <v>1</v>
      </c>
      <c r="W524" s="2">
        <f t="shared" si="129"/>
        <v>5.1455078853232497</v>
      </c>
      <c r="X524" s="2">
        <f t="shared" si="130"/>
        <v>171.65864544197933</v>
      </c>
      <c r="Y524" s="2">
        <f t="shared" si="131"/>
        <v>0.99420822515177187</v>
      </c>
      <c r="Z524" s="1">
        <f t="shared" si="134"/>
        <v>0.99420822515177187</v>
      </c>
      <c r="AA524">
        <f t="shared" si="132"/>
        <v>-5.8086122198265791E-3</v>
      </c>
      <c r="AB524">
        <f t="shared" si="133"/>
        <v>1</v>
      </c>
    </row>
    <row r="525" spans="1:28" hidden="1" x14ac:dyDescent="0.25">
      <c r="A525" t="s">
        <v>0</v>
      </c>
      <c r="B525">
        <v>57</v>
      </c>
      <c r="C525" t="s">
        <v>5</v>
      </c>
      <c r="D525" t="s">
        <v>4</v>
      </c>
      <c r="E525" t="s">
        <v>1</v>
      </c>
      <c r="F525" t="s">
        <v>2</v>
      </c>
      <c r="G525">
        <v>142.1</v>
      </c>
      <c r="H525">
        <v>32.4</v>
      </c>
      <c r="K525">
        <v>0</v>
      </c>
      <c r="L525">
        <v>0</v>
      </c>
      <c r="M525">
        <f t="shared" si="120"/>
        <v>1</v>
      </c>
      <c r="N525">
        <f t="shared" si="121"/>
        <v>0</v>
      </c>
      <c r="O525">
        <f t="shared" si="122"/>
        <v>0</v>
      </c>
      <c r="P525">
        <f t="shared" si="123"/>
        <v>0</v>
      </c>
      <c r="Q525">
        <f t="shared" si="124"/>
        <v>1</v>
      </c>
      <c r="R525">
        <f t="shared" si="125"/>
        <v>0</v>
      </c>
      <c r="S525">
        <f t="shared" si="126"/>
        <v>0</v>
      </c>
      <c r="T525" s="2">
        <f t="shared" si="127"/>
        <v>0.65915156616200055</v>
      </c>
      <c r="U525">
        <f t="shared" si="128"/>
        <v>0.47937739371549898</v>
      </c>
      <c r="V525">
        <v>1</v>
      </c>
      <c r="W525" s="2">
        <f t="shared" si="129"/>
        <v>-2.4915650253835482</v>
      </c>
      <c r="X525" s="2">
        <f t="shared" si="130"/>
        <v>8.2780311855860475E-2</v>
      </c>
      <c r="Y525" s="2">
        <f t="shared" si="131"/>
        <v>7.6451622687871854E-2</v>
      </c>
      <c r="Z525" s="1">
        <f t="shared" si="134"/>
        <v>7.6451622687871854E-2</v>
      </c>
      <c r="AA525">
        <f t="shared" si="132"/>
        <v>-2.5710971213532927</v>
      </c>
      <c r="AB525">
        <f t="shared" si="133"/>
        <v>0</v>
      </c>
    </row>
    <row r="526" spans="1:28" hidden="1" x14ac:dyDescent="0.25">
      <c r="A526" t="s">
        <v>7</v>
      </c>
      <c r="B526">
        <v>56</v>
      </c>
      <c r="C526" t="s">
        <v>3</v>
      </c>
      <c r="D526" t="s">
        <v>8</v>
      </c>
      <c r="E526" t="s">
        <v>1</v>
      </c>
      <c r="F526" t="s">
        <v>2</v>
      </c>
      <c r="G526">
        <v>179.19</v>
      </c>
      <c r="H526">
        <v>29.4</v>
      </c>
      <c r="K526">
        <v>0</v>
      </c>
      <c r="L526">
        <v>0</v>
      </c>
      <c r="M526">
        <f t="shared" si="120"/>
        <v>1</v>
      </c>
      <c r="N526">
        <f t="shared" si="121"/>
        <v>0</v>
      </c>
      <c r="O526">
        <f t="shared" si="122"/>
        <v>0</v>
      </c>
      <c r="P526">
        <f t="shared" si="123"/>
        <v>0</v>
      </c>
      <c r="Q526">
        <f t="shared" si="124"/>
        <v>0</v>
      </c>
      <c r="R526">
        <f t="shared" si="125"/>
        <v>1</v>
      </c>
      <c r="S526">
        <f t="shared" si="126"/>
        <v>0</v>
      </c>
      <c r="T526" s="2">
        <f t="shared" si="127"/>
        <v>0.8599997239480992</v>
      </c>
      <c r="U526">
        <f t="shared" si="128"/>
        <v>0.45823266581681643</v>
      </c>
      <c r="V526">
        <v>1</v>
      </c>
      <c r="W526" s="2">
        <f t="shared" si="129"/>
        <v>-2.501482765075147</v>
      </c>
      <c r="X526" s="2">
        <f t="shared" si="130"/>
        <v>8.1963376045884509E-2</v>
      </c>
      <c r="Y526" s="2">
        <f t="shared" si="131"/>
        <v>7.5754298029408126E-2</v>
      </c>
      <c r="Z526" s="1">
        <f t="shared" si="134"/>
        <v>7.5754298029408126E-2</v>
      </c>
      <c r="AA526">
        <f t="shared" si="132"/>
        <v>-2.580260096540139</v>
      </c>
      <c r="AB526">
        <f t="shared" si="133"/>
        <v>0</v>
      </c>
    </row>
    <row r="527" spans="1:28" hidden="1" x14ac:dyDescent="0.25">
      <c r="A527" t="s">
        <v>0</v>
      </c>
      <c r="B527">
        <v>78</v>
      </c>
      <c r="C527" t="s">
        <v>3</v>
      </c>
      <c r="D527" t="s">
        <v>4</v>
      </c>
      <c r="E527" t="s">
        <v>1</v>
      </c>
      <c r="F527" t="s">
        <v>9</v>
      </c>
      <c r="G527">
        <v>202.12</v>
      </c>
      <c r="H527">
        <v>30.9</v>
      </c>
      <c r="K527">
        <v>0</v>
      </c>
      <c r="L527">
        <v>0</v>
      </c>
      <c r="M527">
        <f t="shared" si="120"/>
        <v>0</v>
      </c>
      <c r="N527">
        <f t="shared" si="121"/>
        <v>1</v>
      </c>
      <c r="O527">
        <f t="shared" si="122"/>
        <v>0</v>
      </c>
      <c r="P527">
        <f t="shared" si="123"/>
        <v>0</v>
      </c>
      <c r="Q527">
        <f t="shared" si="124"/>
        <v>1</v>
      </c>
      <c r="R527">
        <f t="shared" si="125"/>
        <v>0</v>
      </c>
      <c r="S527">
        <f t="shared" si="126"/>
        <v>0</v>
      </c>
      <c r="T527" s="2">
        <f t="shared" si="127"/>
        <v>0.93249503281000323</v>
      </c>
      <c r="U527">
        <f t="shared" si="128"/>
        <v>0.8565333521274392</v>
      </c>
      <c r="V527">
        <v>1</v>
      </c>
      <c r="W527" s="2">
        <f t="shared" si="129"/>
        <v>5.1653114479609199</v>
      </c>
      <c r="X527" s="2">
        <f t="shared" si="130"/>
        <v>175.09198212153788</v>
      </c>
      <c r="Y527" s="2">
        <f t="shared" si="131"/>
        <v>0.9943211497312251</v>
      </c>
      <c r="Z527" s="1">
        <f t="shared" si="134"/>
        <v>0.9943211497312251</v>
      </c>
      <c r="AA527">
        <f t="shared" si="132"/>
        <v>-5.6950362465460688E-3</v>
      </c>
      <c r="AB527">
        <f t="shared" si="133"/>
        <v>1</v>
      </c>
    </row>
    <row r="528" spans="1:28" hidden="1" x14ac:dyDescent="0.25">
      <c r="A528" t="s">
        <v>7</v>
      </c>
      <c r="B528">
        <v>61</v>
      </c>
      <c r="C528" t="s">
        <v>3</v>
      </c>
      <c r="D528" t="s">
        <v>4</v>
      </c>
      <c r="E528" t="s">
        <v>1</v>
      </c>
      <c r="F528" t="s">
        <v>2</v>
      </c>
      <c r="G528">
        <v>214.84</v>
      </c>
      <c r="H528">
        <v>29.2</v>
      </c>
      <c r="K528">
        <v>1</v>
      </c>
      <c r="L528">
        <v>0</v>
      </c>
      <c r="M528">
        <f t="shared" si="120"/>
        <v>1</v>
      </c>
      <c r="N528">
        <f t="shared" si="121"/>
        <v>0</v>
      </c>
      <c r="O528">
        <f t="shared" si="122"/>
        <v>0</v>
      </c>
      <c r="P528">
        <f t="shared" si="123"/>
        <v>0</v>
      </c>
      <c r="Q528">
        <f t="shared" si="124"/>
        <v>1</v>
      </c>
      <c r="R528">
        <f t="shared" si="125"/>
        <v>0</v>
      </c>
      <c r="S528">
        <f t="shared" si="126"/>
        <v>0</v>
      </c>
      <c r="T528" s="2">
        <f t="shared" si="127"/>
        <v>0.95768835131244046</v>
      </c>
      <c r="U528">
        <f t="shared" si="128"/>
        <v>0.56394048563236088</v>
      </c>
      <c r="V528">
        <v>1</v>
      </c>
      <c r="W528" s="2">
        <f t="shared" si="129"/>
        <v>2.4564177091649961</v>
      </c>
      <c r="X528" s="2">
        <f t="shared" si="130"/>
        <v>11.66295651407337</v>
      </c>
      <c r="Y528" s="2">
        <f t="shared" si="131"/>
        <v>0.92102950058395772</v>
      </c>
      <c r="Z528" s="1">
        <f t="shared" si="134"/>
        <v>0.92102950058395772</v>
      </c>
      <c r="AA528">
        <f t="shared" si="132"/>
        <v>-8.2263212204028172E-2</v>
      </c>
      <c r="AB528">
        <f t="shared" si="133"/>
        <v>1</v>
      </c>
    </row>
    <row r="529" spans="1:28" hidden="1" x14ac:dyDescent="0.25">
      <c r="A529" t="s">
        <v>7</v>
      </c>
      <c r="B529">
        <v>64</v>
      </c>
      <c r="C529" t="s">
        <v>5</v>
      </c>
      <c r="D529" t="s">
        <v>8</v>
      </c>
      <c r="E529" t="s">
        <v>1</v>
      </c>
      <c r="F529" t="s">
        <v>9</v>
      </c>
      <c r="G529">
        <v>111.81</v>
      </c>
      <c r="H529">
        <v>30.6</v>
      </c>
      <c r="K529">
        <v>0</v>
      </c>
      <c r="L529">
        <v>1</v>
      </c>
      <c r="M529">
        <f t="shared" si="120"/>
        <v>0</v>
      </c>
      <c r="N529">
        <f t="shared" si="121"/>
        <v>1</v>
      </c>
      <c r="O529">
        <f t="shared" si="122"/>
        <v>0</v>
      </c>
      <c r="P529">
        <f t="shared" si="123"/>
        <v>0</v>
      </c>
      <c r="Q529">
        <f t="shared" si="124"/>
        <v>0</v>
      </c>
      <c r="R529">
        <f t="shared" si="125"/>
        <v>1</v>
      </c>
      <c r="S529">
        <f t="shared" si="126"/>
        <v>0</v>
      </c>
      <c r="T529" s="2">
        <f t="shared" si="127"/>
        <v>0.44545481426462319</v>
      </c>
      <c r="U529">
        <f t="shared" si="128"/>
        <v>0.62569784851933707</v>
      </c>
      <c r="V529">
        <v>1</v>
      </c>
      <c r="W529" s="2">
        <f t="shared" si="129"/>
        <v>9.437608251920043</v>
      </c>
      <c r="X529" s="2">
        <f t="shared" si="130"/>
        <v>12551.660567219629</v>
      </c>
      <c r="Y529" s="2">
        <f t="shared" si="131"/>
        <v>0.99992033561374138</v>
      </c>
      <c r="Z529" s="1">
        <f t="shared" si="134"/>
        <v>0.99992033561374138</v>
      </c>
      <c r="AA529">
        <f t="shared" si="132"/>
        <v>-7.9667559634372285E-5</v>
      </c>
      <c r="AB529">
        <f t="shared" si="133"/>
        <v>1</v>
      </c>
    </row>
    <row r="530" spans="1:28" hidden="1" x14ac:dyDescent="0.25">
      <c r="A530" t="s">
        <v>7</v>
      </c>
      <c r="B530">
        <v>79</v>
      </c>
      <c r="C530" t="s">
        <v>5</v>
      </c>
      <c r="D530" t="s">
        <v>6</v>
      </c>
      <c r="E530" t="s">
        <v>1</v>
      </c>
      <c r="F530" t="s">
        <v>9</v>
      </c>
      <c r="G530">
        <v>85.22</v>
      </c>
      <c r="H530">
        <v>23.6</v>
      </c>
      <c r="K530">
        <v>0</v>
      </c>
      <c r="L530">
        <v>1</v>
      </c>
      <c r="M530">
        <f t="shared" si="120"/>
        <v>0</v>
      </c>
      <c r="N530">
        <f t="shared" si="121"/>
        <v>1</v>
      </c>
      <c r="O530">
        <f t="shared" si="122"/>
        <v>0</v>
      </c>
      <c r="P530">
        <f t="shared" si="123"/>
        <v>0</v>
      </c>
      <c r="Q530">
        <f t="shared" si="124"/>
        <v>0</v>
      </c>
      <c r="R530">
        <f t="shared" si="125"/>
        <v>0</v>
      </c>
      <c r="S530">
        <f t="shared" si="126"/>
        <v>1</v>
      </c>
      <c r="T530" s="2">
        <f t="shared" si="127"/>
        <v>0.26841920300058258</v>
      </c>
      <c r="U530">
        <f t="shared" si="128"/>
        <v>0.86822593526024505</v>
      </c>
      <c r="V530">
        <v>1</v>
      </c>
      <c r="W530" s="2">
        <f t="shared" si="129"/>
        <v>9.5626453254446666</v>
      </c>
      <c r="X530" s="2">
        <f t="shared" si="130"/>
        <v>14223.422057778154</v>
      </c>
      <c r="Y530" s="2">
        <f t="shared" si="131"/>
        <v>0.99992969837396994</v>
      </c>
      <c r="Z530" s="1">
        <f t="shared" si="134"/>
        <v>0.99992969837396994</v>
      </c>
      <c r="AA530">
        <f t="shared" si="132"/>
        <v>-7.0304097305190987E-5</v>
      </c>
      <c r="AB530">
        <f t="shared" si="133"/>
        <v>1</v>
      </c>
    </row>
    <row r="531" spans="1:28" hidden="1" x14ac:dyDescent="0.25">
      <c r="A531" t="s">
        <v>7</v>
      </c>
      <c r="B531">
        <v>45</v>
      </c>
      <c r="C531" t="s">
        <v>3</v>
      </c>
      <c r="D531" t="s">
        <v>8</v>
      </c>
      <c r="E531" t="s">
        <v>1</v>
      </c>
      <c r="F531" t="s">
        <v>11</v>
      </c>
      <c r="G531">
        <v>69.44</v>
      </c>
      <c r="H531">
        <v>36.6</v>
      </c>
      <c r="K531">
        <v>0</v>
      </c>
      <c r="L531">
        <v>0</v>
      </c>
      <c r="M531">
        <f t="shared" si="120"/>
        <v>0</v>
      </c>
      <c r="N531">
        <f t="shared" si="121"/>
        <v>0</v>
      </c>
      <c r="O531">
        <f t="shared" si="122"/>
        <v>1</v>
      </c>
      <c r="P531">
        <f t="shared" si="123"/>
        <v>0</v>
      </c>
      <c r="Q531">
        <f t="shared" si="124"/>
        <v>0</v>
      </c>
      <c r="R531">
        <f t="shared" si="125"/>
        <v>1</v>
      </c>
      <c r="S531">
        <f t="shared" si="126"/>
        <v>0</v>
      </c>
      <c r="T531" s="2">
        <f t="shared" si="127"/>
        <v>0.18333576943688756</v>
      </c>
      <c r="U531">
        <f t="shared" si="128"/>
        <v>0.24517023928294907</v>
      </c>
      <c r="V531">
        <v>1</v>
      </c>
      <c r="W531" s="2">
        <f t="shared" si="129"/>
        <v>-3.3454728070722117</v>
      </c>
      <c r="X531" s="2">
        <f t="shared" si="130"/>
        <v>3.5243547819048163E-2</v>
      </c>
      <c r="Y531" s="2">
        <f t="shared" si="131"/>
        <v>3.4043726129272561E-2</v>
      </c>
      <c r="Z531" s="1">
        <f t="shared" si="134"/>
        <v>3.4043726129272561E-2</v>
      </c>
      <c r="AA531">
        <f t="shared" si="132"/>
        <v>-3.380109518010503</v>
      </c>
      <c r="AB531">
        <f t="shared" si="133"/>
        <v>0</v>
      </c>
    </row>
    <row r="532" spans="1:28" hidden="1" x14ac:dyDescent="0.25">
      <c r="A532" t="s">
        <v>7</v>
      </c>
      <c r="B532">
        <v>73</v>
      </c>
      <c r="C532" t="s">
        <v>3</v>
      </c>
      <c r="D532" t="s">
        <v>6</v>
      </c>
      <c r="E532" t="s">
        <v>1</v>
      </c>
      <c r="F532" t="s">
        <v>9</v>
      </c>
      <c r="G532">
        <v>113.35</v>
      </c>
      <c r="H532">
        <v>29.1</v>
      </c>
      <c r="K532">
        <v>1</v>
      </c>
      <c r="L532">
        <v>1</v>
      </c>
      <c r="M532">
        <f t="shared" si="120"/>
        <v>0</v>
      </c>
      <c r="N532">
        <f t="shared" si="121"/>
        <v>1</v>
      </c>
      <c r="O532">
        <f t="shared" si="122"/>
        <v>0</v>
      </c>
      <c r="P532">
        <f t="shared" si="123"/>
        <v>0</v>
      </c>
      <c r="Q532">
        <f t="shared" si="124"/>
        <v>0</v>
      </c>
      <c r="R532">
        <f t="shared" si="125"/>
        <v>0</v>
      </c>
      <c r="S532">
        <f t="shared" si="126"/>
        <v>1</v>
      </c>
      <c r="T532" s="2">
        <f t="shared" si="127"/>
        <v>0.45647139126952646</v>
      </c>
      <c r="U532">
        <f t="shared" si="128"/>
        <v>0.78786018647928835</v>
      </c>
      <c r="V532">
        <v>1</v>
      </c>
      <c r="W532" s="2">
        <f t="shared" si="129"/>
        <v>14.231294635936848</v>
      </c>
      <c r="X532" s="2">
        <f t="shared" si="130"/>
        <v>1515558.5910549324</v>
      </c>
      <c r="Y532" s="2">
        <f t="shared" si="131"/>
        <v>0.99999934017770997</v>
      </c>
      <c r="Z532" s="1">
        <f t="shared" si="134"/>
        <v>0.99999934017770997</v>
      </c>
      <c r="AA532">
        <f t="shared" si="132"/>
        <v>-6.5982250771063463E-7</v>
      </c>
      <c r="AB532">
        <f t="shared" si="133"/>
        <v>1</v>
      </c>
    </row>
    <row r="533" spans="1:28" hidden="1" x14ac:dyDescent="0.25">
      <c r="A533" t="s">
        <v>7</v>
      </c>
      <c r="B533">
        <v>33</v>
      </c>
      <c r="C533" t="s">
        <v>5</v>
      </c>
      <c r="D533" t="s">
        <v>4</v>
      </c>
      <c r="E533" t="s">
        <v>1</v>
      </c>
      <c r="F533" t="s">
        <v>9</v>
      </c>
      <c r="G533">
        <v>189.06</v>
      </c>
      <c r="H533">
        <v>23.1</v>
      </c>
      <c r="K533">
        <v>0</v>
      </c>
      <c r="L533">
        <v>0</v>
      </c>
      <c r="M533">
        <f t="shared" si="120"/>
        <v>0</v>
      </c>
      <c r="N533">
        <f t="shared" si="121"/>
        <v>1</v>
      </c>
      <c r="O533">
        <f t="shared" si="122"/>
        <v>0</v>
      </c>
      <c r="P533">
        <f t="shared" si="123"/>
        <v>0</v>
      </c>
      <c r="Q533">
        <f t="shared" si="124"/>
        <v>1</v>
      </c>
      <c r="R533">
        <f t="shared" si="125"/>
        <v>0</v>
      </c>
      <c r="S533">
        <f t="shared" si="126"/>
        <v>0</v>
      </c>
      <c r="T533" s="2">
        <f t="shared" si="127"/>
        <v>0.89592278856268792</v>
      </c>
      <c r="U533">
        <f t="shared" si="128"/>
        <v>9.2119032046787952E-2</v>
      </c>
      <c r="V533">
        <v>1</v>
      </c>
      <c r="W533" s="2">
        <f t="shared" si="129"/>
        <v>4.0975578540427238</v>
      </c>
      <c r="X533" s="2">
        <f t="shared" si="130"/>
        <v>60.193107598614048</v>
      </c>
      <c r="Y533" s="2">
        <f t="shared" si="131"/>
        <v>0.98365829030028462</v>
      </c>
      <c r="Z533" s="1">
        <f t="shared" si="134"/>
        <v>0.98365829030028462</v>
      </c>
      <c r="AA533">
        <f t="shared" si="132"/>
        <v>-1.6476708195663672E-2</v>
      </c>
      <c r="AB533">
        <f t="shared" si="133"/>
        <v>1</v>
      </c>
    </row>
    <row r="534" spans="1:28" hidden="1" x14ac:dyDescent="0.25">
      <c r="A534" t="s">
        <v>7</v>
      </c>
      <c r="B534">
        <v>79</v>
      </c>
      <c r="C534" t="s">
        <v>3</v>
      </c>
      <c r="D534" t="s">
        <v>6</v>
      </c>
      <c r="E534" t="s">
        <v>1</v>
      </c>
      <c r="F534" t="s">
        <v>11</v>
      </c>
      <c r="G534">
        <v>260.91000000000003</v>
      </c>
      <c r="H534">
        <v>25</v>
      </c>
      <c r="K534">
        <v>1</v>
      </c>
      <c r="L534">
        <v>0</v>
      </c>
      <c r="M534">
        <f t="shared" si="120"/>
        <v>0</v>
      </c>
      <c r="N534">
        <f t="shared" si="121"/>
        <v>0</v>
      </c>
      <c r="O534">
        <f t="shared" si="122"/>
        <v>1</v>
      </c>
      <c r="P534">
        <f t="shared" si="123"/>
        <v>0</v>
      </c>
      <c r="Q534">
        <f t="shared" si="124"/>
        <v>0</v>
      </c>
      <c r="R534">
        <f t="shared" si="125"/>
        <v>0</v>
      </c>
      <c r="S534">
        <f t="shared" si="126"/>
        <v>1</v>
      </c>
      <c r="T534" s="2">
        <f t="shared" si="127"/>
        <v>0.99471944790346034</v>
      </c>
      <c r="U534">
        <f t="shared" si="128"/>
        <v>0.86822593526024505</v>
      </c>
      <c r="V534">
        <v>1</v>
      </c>
      <c r="W534" s="2">
        <f t="shared" si="129"/>
        <v>2.4634047500720251</v>
      </c>
      <c r="X534" s="2">
        <f t="shared" si="130"/>
        <v>11.744731417954679</v>
      </c>
      <c r="Y534" s="2">
        <f t="shared" si="131"/>
        <v>0.92153620447495599</v>
      </c>
      <c r="Z534" s="1">
        <f t="shared" si="134"/>
        <v>0.92153620447495599</v>
      </c>
      <c r="AA534">
        <f t="shared" si="132"/>
        <v>-8.1713214011420815E-2</v>
      </c>
      <c r="AB534">
        <f t="shared" si="133"/>
        <v>1</v>
      </c>
    </row>
    <row r="535" spans="1:28" hidden="1" x14ac:dyDescent="0.25">
      <c r="A535" t="s">
        <v>0</v>
      </c>
      <c r="B535">
        <v>79</v>
      </c>
      <c r="C535" t="s">
        <v>3</v>
      </c>
      <c r="D535" t="s">
        <v>4</v>
      </c>
      <c r="E535" t="s">
        <v>1</v>
      </c>
      <c r="F535" t="s">
        <v>9</v>
      </c>
      <c r="G535">
        <v>133.44999999999999</v>
      </c>
      <c r="H535">
        <v>22.8</v>
      </c>
      <c r="K535">
        <v>0</v>
      </c>
      <c r="L535">
        <v>0</v>
      </c>
      <c r="M535">
        <f t="shared" si="120"/>
        <v>0</v>
      </c>
      <c r="N535">
        <f t="shared" si="121"/>
        <v>1</v>
      </c>
      <c r="O535">
        <f t="shared" si="122"/>
        <v>0</v>
      </c>
      <c r="P535">
        <f t="shared" si="123"/>
        <v>0</v>
      </c>
      <c r="Q535">
        <f t="shared" si="124"/>
        <v>1</v>
      </c>
      <c r="R535">
        <f t="shared" si="125"/>
        <v>0</v>
      </c>
      <c r="S535">
        <f t="shared" si="126"/>
        <v>0</v>
      </c>
      <c r="T535" s="2">
        <f t="shared" si="127"/>
        <v>0.600195877949389</v>
      </c>
      <c r="U535">
        <f t="shared" si="128"/>
        <v>0.86822593526024505</v>
      </c>
      <c r="V535">
        <v>1</v>
      </c>
      <c r="W535" s="2">
        <f t="shared" si="129"/>
        <v>5.0228077299543799</v>
      </c>
      <c r="X535" s="2">
        <f t="shared" si="130"/>
        <v>151.83702322006485</v>
      </c>
      <c r="Y535" s="2">
        <f t="shared" si="131"/>
        <v>0.9934570827216378</v>
      </c>
      <c r="Z535" s="1">
        <f t="shared" si="134"/>
        <v>0.9934570827216378</v>
      </c>
      <c r="AA535">
        <f t="shared" si="132"/>
        <v>-6.564415989118666E-3</v>
      </c>
      <c r="AB535">
        <f t="shared" si="133"/>
        <v>1</v>
      </c>
    </row>
    <row r="536" spans="1:28" hidden="1" x14ac:dyDescent="0.25">
      <c r="A536" t="s">
        <v>0</v>
      </c>
      <c r="B536">
        <v>78</v>
      </c>
      <c r="C536" t="s">
        <v>5</v>
      </c>
      <c r="D536" t="s">
        <v>4</v>
      </c>
      <c r="E536" t="s">
        <v>1</v>
      </c>
      <c r="F536" t="s">
        <v>9</v>
      </c>
      <c r="G536">
        <v>93.68</v>
      </c>
      <c r="H536">
        <v>22.6</v>
      </c>
      <c r="K536">
        <v>1</v>
      </c>
      <c r="L536">
        <v>0</v>
      </c>
      <c r="M536">
        <f t="shared" si="120"/>
        <v>0</v>
      </c>
      <c r="N536">
        <f t="shared" si="121"/>
        <v>1</v>
      </c>
      <c r="O536">
        <f t="shared" si="122"/>
        <v>0</v>
      </c>
      <c r="P536">
        <f t="shared" si="123"/>
        <v>0</v>
      </c>
      <c r="Q536">
        <f t="shared" si="124"/>
        <v>1</v>
      </c>
      <c r="R536">
        <f t="shared" si="125"/>
        <v>0</v>
      </c>
      <c r="S536">
        <f t="shared" si="126"/>
        <v>0</v>
      </c>
      <c r="T536" s="2">
        <f t="shared" si="127"/>
        <v>0.32105902083475962</v>
      </c>
      <c r="U536">
        <f t="shared" si="128"/>
        <v>0.8565333521274392</v>
      </c>
      <c r="V536">
        <v>1</v>
      </c>
      <c r="W536" s="2">
        <f t="shared" si="129"/>
        <v>9.5628765003775271</v>
      </c>
      <c r="X536" s="2">
        <f t="shared" si="130"/>
        <v>14226.710536509687</v>
      </c>
      <c r="Y536" s="2">
        <f t="shared" si="131"/>
        <v>0.99992971462292302</v>
      </c>
      <c r="Z536" s="1">
        <f t="shared" si="134"/>
        <v>0.99992971462292302</v>
      </c>
      <c r="AA536">
        <f t="shared" si="132"/>
        <v>-7.0287847209842929E-5</v>
      </c>
      <c r="AB536">
        <f t="shared" si="133"/>
        <v>1</v>
      </c>
    </row>
    <row r="537" spans="1:28" hidden="1" x14ac:dyDescent="0.25">
      <c r="A537" t="s">
        <v>7</v>
      </c>
      <c r="B537">
        <v>67</v>
      </c>
      <c r="C537" t="s">
        <v>3</v>
      </c>
      <c r="D537" t="s">
        <v>6</v>
      </c>
      <c r="E537" t="s">
        <v>1</v>
      </c>
      <c r="F537" t="s">
        <v>2</v>
      </c>
      <c r="G537">
        <v>80.930000000000007</v>
      </c>
      <c r="H537">
        <v>29.3</v>
      </c>
      <c r="K537">
        <v>0</v>
      </c>
      <c r="L537">
        <v>0</v>
      </c>
      <c r="M537">
        <f t="shared" si="120"/>
        <v>1</v>
      </c>
      <c r="N537">
        <f t="shared" si="121"/>
        <v>0</v>
      </c>
      <c r="O537">
        <f t="shared" si="122"/>
        <v>0</v>
      </c>
      <c r="P537">
        <f t="shared" si="123"/>
        <v>0</v>
      </c>
      <c r="Q537">
        <f t="shared" si="124"/>
        <v>0</v>
      </c>
      <c r="R537">
        <f t="shared" si="125"/>
        <v>0</v>
      </c>
      <c r="S537">
        <f t="shared" si="126"/>
        <v>1</v>
      </c>
      <c r="T537" s="2">
        <f t="shared" si="127"/>
        <v>0.24349135326301047</v>
      </c>
      <c r="U537">
        <f t="shared" si="128"/>
        <v>0.68438382556572708</v>
      </c>
      <c r="V537">
        <v>1</v>
      </c>
      <c r="W537" s="2">
        <f t="shared" si="129"/>
        <v>-2.6086587784659105</v>
      </c>
      <c r="X537" s="2">
        <f t="shared" si="130"/>
        <v>7.3633236045964501E-2</v>
      </c>
      <c r="Y537" s="2">
        <f t="shared" si="131"/>
        <v>6.8583230822049646E-2</v>
      </c>
      <c r="Z537" s="1">
        <f t="shared" si="134"/>
        <v>6.8583230822049646E-2</v>
      </c>
      <c r="AA537">
        <f t="shared" si="132"/>
        <v>-2.6797072227909089</v>
      </c>
      <c r="AB537">
        <f t="shared" si="133"/>
        <v>0</v>
      </c>
    </row>
    <row r="538" spans="1:28" hidden="1" x14ac:dyDescent="0.25">
      <c r="A538" t="s">
        <v>7</v>
      </c>
      <c r="B538">
        <v>38</v>
      </c>
      <c r="C538" t="s">
        <v>3</v>
      </c>
      <c r="D538" t="s">
        <v>4</v>
      </c>
      <c r="E538" t="s">
        <v>1</v>
      </c>
      <c r="F538" t="s">
        <v>2</v>
      </c>
      <c r="G538">
        <v>65.989999999999995</v>
      </c>
      <c r="H538">
        <v>23.1</v>
      </c>
      <c r="K538">
        <v>0</v>
      </c>
      <c r="L538">
        <v>1</v>
      </c>
      <c r="M538">
        <f t="shared" si="120"/>
        <v>1</v>
      </c>
      <c r="N538">
        <f t="shared" si="121"/>
        <v>0</v>
      </c>
      <c r="O538">
        <f t="shared" si="122"/>
        <v>0</v>
      </c>
      <c r="P538">
        <f t="shared" si="123"/>
        <v>0</v>
      </c>
      <c r="Q538">
        <f t="shared" si="124"/>
        <v>1</v>
      </c>
      <c r="R538">
        <f t="shared" si="125"/>
        <v>0</v>
      </c>
      <c r="S538">
        <f t="shared" si="126"/>
        <v>0</v>
      </c>
      <c r="T538" s="2">
        <f t="shared" si="127"/>
        <v>0.16725669124543402</v>
      </c>
      <c r="U538">
        <f t="shared" si="128"/>
        <v>0.14412603966183052</v>
      </c>
      <c r="V538">
        <v>1</v>
      </c>
      <c r="W538" s="2">
        <f t="shared" si="129"/>
        <v>1.7116556717281766</v>
      </c>
      <c r="X538" s="2">
        <f t="shared" si="130"/>
        <v>5.5381232051424192</v>
      </c>
      <c r="Y538" s="2">
        <f t="shared" si="131"/>
        <v>0.84705090916404391</v>
      </c>
      <c r="Z538" s="1">
        <f t="shared" si="134"/>
        <v>0.84705090916404391</v>
      </c>
      <c r="AA538">
        <f t="shared" si="132"/>
        <v>-0.1659944808659142</v>
      </c>
      <c r="AB538">
        <f t="shared" si="133"/>
        <v>1</v>
      </c>
    </row>
    <row r="539" spans="1:28" hidden="1" x14ac:dyDescent="0.25">
      <c r="A539" t="s">
        <v>7</v>
      </c>
      <c r="B539">
        <v>75</v>
      </c>
      <c r="C539" t="s">
        <v>5</v>
      </c>
      <c r="D539" t="s">
        <v>8</v>
      </c>
      <c r="E539" t="s">
        <v>1</v>
      </c>
      <c r="F539" t="s">
        <v>2</v>
      </c>
      <c r="G539">
        <v>91.44</v>
      </c>
      <c r="H539">
        <v>25</v>
      </c>
      <c r="K539">
        <v>1</v>
      </c>
      <c r="L539">
        <v>0</v>
      </c>
      <c r="M539">
        <f t="shared" si="120"/>
        <v>1</v>
      </c>
      <c r="N539">
        <f t="shared" si="121"/>
        <v>0</v>
      </c>
      <c r="O539">
        <f t="shared" si="122"/>
        <v>0</v>
      </c>
      <c r="P539">
        <f t="shared" si="123"/>
        <v>0</v>
      </c>
      <c r="Q539">
        <f t="shared" si="124"/>
        <v>0</v>
      </c>
      <c r="R539">
        <f t="shared" si="125"/>
        <v>1</v>
      </c>
      <c r="S539">
        <f t="shared" si="126"/>
        <v>0</v>
      </c>
      <c r="T539" s="2">
        <f t="shared" si="127"/>
        <v>0.30670446784012084</v>
      </c>
      <c r="U539">
        <f t="shared" si="128"/>
        <v>0.8173627710966016</v>
      </c>
      <c r="V539">
        <v>1</v>
      </c>
      <c r="W539" s="2">
        <f t="shared" si="129"/>
        <v>2.4172694830663413</v>
      </c>
      <c r="X539" s="2">
        <f t="shared" si="130"/>
        <v>11.21519419046232</v>
      </c>
      <c r="Y539" s="2">
        <f t="shared" si="131"/>
        <v>0.91813474395840511</v>
      </c>
      <c r="Z539" s="1">
        <f t="shared" si="134"/>
        <v>0.91813474395840511</v>
      </c>
      <c r="AA539">
        <f t="shared" si="132"/>
        <v>-8.5411119221647083E-2</v>
      </c>
      <c r="AB539">
        <f t="shared" si="133"/>
        <v>1</v>
      </c>
    </row>
    <row r="540" spans="1:28" hidden="1" x14ac:dyDescent="0.25">
      <c r="A540" t="s">
        <v>0</v>
      </c>
      <c r="B540">
        <v>59</v>
      </c>
      <c r="C540" t="s">
        <v>5</v>
      </c>
      <c r="D540" t="s">
        <v>8</v>
      </c>
      <c r="E540" t="s">
        <v>1</v>
      </c>
      <c r="F540" t="s">
        <v>2</v>
      </c>
      <c r="G540">
        <v>83.61</v>
      </c>
      <c r="H540">
        <v>39</v>
      </c>
      <c r="K540">
        <v>0</v>
      </c>
      <c r="L540">
        <v>0</v>
      </c>
      <c r="M540">
        <f t="shared" si="120"/>
        <v>1</v>
      </c>
      <c r="N540">
        <f t="shared" si="121"/>
        <v>0</v>
      </c>
      <c r="O540">
        <f t="shared" si="122"/>
        <v>0</v>
      </c>
      <c r="P540">
        <f t="shared" si="123"/>
        <v>0</v>
      </c>
      <c r="Q540">
        <f t="shared" si="124"/>
        <v>0</v>
      </c>
      <c r="R540">
        <f t="shared" si="125"/>
        <v>1</v>
      </c>
      <c r="S540">
        <f t="shared" si="126"/>
        <v>0</v>
      </c>
      <c r="T540" s="2">
        <f t="shared" si="127"/>
        <v>0.25891576979302489</v>
      </c>
      <c r="U540">
        <f t="shared" si="128"/>
        <v>0.52178163014339485</v>
      </c>
      <c r="V540">
        <v>1</v>
      </c>
      <c r="W540" s="2">
        <f t="shared" si="129"/>
        <v>-2.7009970197872102</v>
      </c>
      <c r="X540" s="2">
        <f t="shared" si="130"/>
        <v>6.7138540905408411E-2</v>
      </c>
      <c r="Y540" s="2">
        <f t="shared" si="131"/>
        <v>6.2914549828221034E-2</v>
      </c>
      <c r="Z540" s="1">
        <f t="shared" si="134"/>
        <v>6.2914549828221034E-2</v>
      </c>
      <c r="AA540">
        <f t="shared" si="132"/>
        <v>-2.7659778252014897</v>
      </c>
      <c r="AB540">
        <f t="shared" si="133"/>
        <v>0</v>
      </c>
    </row>
    <row r="541" spans="1:28" hidden="1" x14ac:dyDescent="0.25">
      <c r="A541" t="s">
        <v>0</v>
      </c>
      <c r="B541">
        <v>54</v>
      </c>
      <c r="C541" t="s">
        <v>3</v>
      </c>
      <c r="D541" t="s">
        <v>4</v>
      </c>
      <c r="E541" t="s">
        <v>1</v>
      </c>
      <c r="F541" t="s">
        <v>2</v>
      </c>
      <c r="G541">
        <v>154.5</v>
      </c>
      <c r="H541">
        <v>30.7</v>
      </c>
      <c r="K541">
        <v>0</v>
      </c>
      <c r="L541">
        <v>0</v>
      </c>
      <c r="M541">
        <f t="shared" si="120"/>
        <v>1</v>
      </c>
      <c r="N541">
        <f t="shared" si="121"/>
        <v>0</v>
      </c>
      <c r="O541">
        <f t="shared" si="122"/>
        <v>0</v>
      </c>
      <c r="P541">
        <f t="shared" si="123"/>
        <v>0</v>
      </c>
      <c r="Q541">
        <f t="shared" si="124"/>
        <v>1</v>
      </c>
      <c r="R541">
        <f t="shared" si="125"/>
        <v>0</v>
      </c>
      <c r="S541">
        <f t="shared" si="126"/>
        <v>0</v>
      </c>
      <c r="T541" s="2">
        <f t="shared" si="127"/>
        <v>0.73702517985122085</v>
      </c>
      <c r="U541">
        <f t="shared" si="128"/>
        <v>0.4163542769830727</v>
      </c>
      <c r="V541">
        <v>1</v>
      </c>
      <c r="W541" s="2">
        <f t="shared" si="129"/>
        <v>-2.5409981184133121</v>
      </c>
      <c r="X541" s="2">
        <f t="shared" si="130"/>
        <v>7.8787721056730695E-2</v>
      </c>
      <c r="Y541" s="2">
        <f t="shared" si="131"/>
        <v>7.3033572332056096E-2</v>
      </c>
      <c r="Z541" s="1">
        <f t="shared" si="134"/>
        <v>7.3033572332056096E-2</v>
      </c>
      <c r="AA541">
        <f t="shared" si="132"/>
        <v>-2.6168360485933486</v>
      </c>
      <c r="AB541">
        <f t="shared" si="133"/>
        <v>0</v>
      </c>
    </row>
    <row r="542" spans="1:28" hidden="1" x14ac:dyDescent="0.25">
      <c r="A542" t="s">
        <v>7</v>
      </c>
      <c r="B542">
        <v>81</v>
      </c>
      <c r="C542" t="s">
        <v>3</v>
      </c>
      <c r="D542" t="s">
        <v>6</v>
      </c>
      <c r="E542" t="s">
        <v>1</v>
      </c>
      <c r="F542" t="s">
        <v>2</v>
      </c>
      <c r="G542">
        <v>85.55</v>
      </c>
      <c r="H542">
        <v>25.6</v>
      </c>
      <c r="K542">
        <v>1</v>
      </c>
      <c r="L542">
        <v>0</v>
      </c>
      <c r="M542">
        <f t="shared" si="120"/>
        <v>1</v>
      </c>
      <c r="N542">
        <f t="shared" si="121"/>
        <v>0</v>
      </c>
      <c r="O542">
        <f t="shared" si="122"/>
        <v>0</v>
      </c>
      <c r="P542">
        <f t="shared" si="123"/>
        <v>0</v>
      </c>
      <c r="Q542">
        <f t="shared" si="124"/>
        <v>0</v>
      </c>
      <c r="R542">
        <f t="shared" si="125"/>
        <v>0</v>
      </c>
      <c r="S542">
        <f t="shared" si="126"/>
        <v>1</v>
      </c>
      <c r="T542" s="2">
        <f t="shared" si="127"/>
        <v>0.27038855075396595</v>
      </c>
      <c r="U542">
        <f t="shared" si="128"/>
        <v>0.88959668077899279</v>
      </c>
      <c r="V542">
        <v>1</v>
      </c>
      <c r="W542" s="2">
        <f t="shared" si="129"/>
        <v>2.3754729371112835</v>
      </c>
      <c r="X542" s="2">
        <f t="shared" si="130"/>
        <v>10.756098941722447</v>
      </c>
      <c r="Y542" s="2">
        <f t="shared" si="131"/>
        <v>0.9149377693266092</v>
      </c>
      <c r="Z542" s="1">
        <f t="shared" si="134"/>
        <v>0.9149377693266092</v>
      </c>
      <c r="AA542">
        <f t="shared" si="132"/>
        <v>-8.8899227684421878E-2</v>
      </c>
      <c r="AB542">
        <f t="shared" si="133"/>
        <v>1</v>
      </c>
    </row>
    <row r="543" spans="1:28" hidden="1" x14ac:dyDescent="0.25">
      <c r="A543" t="s">
        <v>0</v>
      </c>
      <c r="B543">
        <v>47</v>
      </c>
      <c r="C543" t="s">
        <v>3</v>
      </c>
      <c r="D543" t="s">
        <v>4</v>
      </c>
      <c r="E543" t="s">
        <v>1</v>
      </c>
      <c r="F543" t="s">
        <v>9</v>
      </c>
      <c r="G543">
        <v>74.95</v>
      </c>
      <c r="H543">
        <v>28.7</v>
      </c>
      <c r="K543">
        <v>1</v>
      </c>
      <c r="L543">
        <v>0</v>
      </c>
      <c r="M543">
        <f t="shared" si="120"/>
        <v>0</v>
      </c>
      <c r="N543">
        <f t="shared" si="121"/>
        <v>1</v>
      </c>
      <c r="O543">
        <f t="shared" si="122"/>
        <v>0</v>
      </c>
      <c r="P543">
        <f t="shared" si="123"/>
        <v>0</v>
      </c>
      <c r="Q543">
        <f t="shared" si="124"/>
        <v>1</v>
      </c>
      <c r="R543">
        <f t="shared" si="125"/>
        <v>0</v>
      </c>
      <c r="S543">
        <f t="shared" si="126"/>
        <v>0</v>
      </c>
      <c r="T543" s="2">
        <f t="shared" si="127"/>
        <v>0.21093914246431525</v>
      </c>
      <c r="U543">
        <f t="shared" si="128"/>
        <v>0.27980343636921545</v>
      </c>
      <c r="V543">
        <v>1</v>
      </c>
      <c r="W543" s="2">
        <f t="shared" si="129"/>
        <v>8.7179043399497882</v>
      </c>
      <c r="X543" s="2">
        <f t="shared" si="130"/>
        <v>6111.3583293255542</v>
      </c>
      <c r="Y543" s="2">
        <f t="shared" si="131"/>
        <v>0.99983639702613603</v>
      </c>
      <c r="Z543" s="1">
        <f t="shared" si="134"/>
        <v>0.99983639702613603</v>
      </c>
      <c r="AA543">
        <f t="shared" si="132"/>
        <v>-1.6361635829034414E-4</v>
      </c>
      <c r="AB543">
        <f t="shared" si="133"/>
        <v>1</v>
      </c>
    </row>
    <row r="544" spans="1:28" hidden="1" x14ac:dyDescent="0.25">
      <c r="A544" t="s">
        <v>0</v>
      </c>
      <c r="B544">
        <v>61</v>
      </c>
      <c r="C544" t="s">
        <v>3</v>
      </c>
      <c r="D544" t="s">
        <v>4</v>
      </c>
      <c r="E544" t="s">
        <v>1</v>
      </c>
      <c r="F544" t="s">
        <v>11</v>
      </c>
      <c r="G544">
        <v>210.08</v>
      </c>
      <c r="H544">
        <v>32.299999999999997</v>
      </c>
      <c r="K544">
        <v>0</v>
      </c>
      <c r="L544">
        <v>0</v>
      </c>
      <c r="M544">
        <f t="shared" si="120"/>
        <v>0</v>
      </c>
      <c r="N544">
        <f t="shared" si="121"/>
        <v>0</v>
      </c>
      <c r="O544">
        <f t="shared" si="122"/>
        <v>1</v>
      </c>
      <c r="P544">
        <f t="shared" si="123"/>
        <v>0</v>
      </c>
      <c r="Q544">
        <f t="shared" si="124"/>
        <v>1</v>
      </c>
      <c r="R544">
        <f t="shared" si="125"/>
        <v>0</v>
      </c>
      <c r="S544">
        <f t="shared" si="126"/>
        <v>0</v>
      </c>
      <c r="T544" s="2">
        <f t="shared" si="127"/>
        <v>0.94933725363353416</v>
      </c>
      <c r="U544">
        <f t="shared" si="128"/>
        <v>0.56394048563236088</v>
      </c>
      <c r="V544">
        <v>1</v>
      </c>
      <c r="W544" s="2">
        <f t="shared" si="129"/>
        <v>-2.4652496292664043</v>
      </c>
      <c r="X544" s="2">
        <f t="shared" si="130"/>
        <v>8.4987624325173289E-2</v>
      </c>
      <c r="Y544" s="2">
        <f t="shared" si="131"/>
        <v>7.8330501122566079E-2</v>
      </c>
      <c r="Z544" s="1">
        <f t="shared" si="134"/>
        <v>7.8330501122566079E-2</v>
      </c>
      <c r="AA544">
        <f t="shared" si="132"/>
        <v>-2.5468182100418626</v>
      </c>
      <c r="AB544">
        <f t="shared" si="133"/>
        <v>0</v>
      </c>
    </row>
    <row r="545" spans="1:28" hidden="1" x14ac:dyDescent="0.25">
      <c r="A545" t="s">
        <v>0</v>
      </c>
      <c r="B545">
        <v>79</v>
      </c>
      <c r="C545" t="s">
        <v>3</v>
      </c>
      <c r="D545" t="s">
        <v>6</v>
      </c>
      <c r="E545" t="s">
        <v>1</v>
      </c>
      <c r="F545" t="s">
        <v>9</v>
      </c>
      <c r="G545">
        <v>88.29</v>
      </c>
      <c r="H545">
        <v>36</v>
      </c>
      <c r="K545">
        <v>0</v>
      </c>
      <c r="L545">
        <v>1</v>
      </c>
      <c r="M545">
        <f t="shared" si="120"/>
        <v>0</v>
      </c>
      <c r="N545">
        <f t="shared" si="121"/>
        <v>1</v>
      </c>
      <c r="O545">
        <f t="shared" si="122"/>
        <v>0</v>
      </c>
      <c r="P545">
        <f t="shared" si="123"/>
        <v>0</v>
      </c>
      <c r="Q545">
        <f t="shared" si="124"/>
        <v>0</v>
      </c>
      <c r="R545">
        <f t="shared" si="125"/>
        <v>0</v>
      </c>
      <c r="S545">
        <f t="shared" si="126"/>
        <v>1</v>
      </c>
      <c r="T545" s="2">
        <f t="shared" si="127"/>
        <v>0.2870137417192431</v>
      </c>
      <c r="U545">
        <f t="shared" si="128"/>
        <v>0.86822593526024505</v>
      </c>
      <c r="V545">
        <v>1</v>
      </c>
      <c r="W545" s="2">
        <f t="shared" si="129"/>
        <v>9.5715184220138472</v>
      </c>
      <c r="X545" s="2">
        <f t="shared" si="130"/>
        <v>14350.189433104582</v>
      </c>
      <c r="Y545" s="2">
        <f t="shared" si="131"/>
        <v>0.99993031936449162</v>
      </c>
      <c r="Z545" s="1">
        <f t="shared" si="134"/>
        <v>0.99993031936449162</v>
      </c>
      <c r="AA545">
        <f t="shared" si="132"/>
        <v>-6.968306331664845E-5</v>
      </c>
      <c r="AB545">
        <f t="shared" si="133"/>
        <v>1</v>
      </c>
    </row>
    <row r="546" spans="1:28" hidden="1" x14ac:dyDescent="0.25">
      <c r="A546" t="s">
        <v>0</v>
      </c>
      <c r="B546">
        <v>76</v>
      </c>
      <c r="C546" t="s">
        <v>5</v>
      </c>
      <c r="D546" t="s">
        <v>4</v>
      </c>
      <c r="E546" t="s">
        <v>1</v>
      </c>
      <c r="F546" t="s">
        <v>9</v>
      </c>
      <c r="G546">
        <v>93.38</v>
      </c>
      <c r="H546">
        <v>26.7</v>
      </c>
      <c r="K546">
        <v>0</v>
      </c>
      <c r="L546">
        <v>0</v>
      </c>
      <c r="M546">
        <f t="shared" si="120"/>
        <v>0</v>
      </c>
      <c r="N546">
        <f t="shared" si="121"/>
        <v>1</v>
      </c>
      <c r="O546">
        <f t="shared" si="122"/>
        <v>0</v>
      </c>
      <c r="P546">
        <f t="shared" si="123"/>
        <v>0</v>
      </c>
      <c r="Q546">
        <f t="shared" si="124"/>
        <v>1</v>
      </c>
      <c r="R546">
        <f t="shared" si="125"/>
        <v>0</v>
      </c>
      <c r="S546">
        <f t="shared" si="126"/>
        <v>0</v>
      </c>
      <c r="T546" s="2">
        <f t="shared" si="127"/>
        <v>0.31912032367659893</v>
      </c>
      <c r="U546">
        <f t="shared" si="128"/>
        <v>0.83110256323999188</v>
      </c>
      <c r="V546">
        <v>1</v>
      </c>
      <c r="W546" s="2">
        <f t="shared" si="129"/>
        <v>4.8376744185280929</v>
      </c>
      <c r="X546" s="2">
        <f t="shared" si="130"/>
        <v>126.17557867795242</v>
      </c>
      <c r="Y546" s="2">
        <f t="shared" si="131"/>
        <v>0.99213685512269378</v>
      </c>
      <c r="Z546" s="1">
        <f t="shared" si="134"/>
        <v>0.99213685512269378</v>
      </c>
      <c r="AA546">
        <f t="shared" si="132"/>
        <v>-7.8942224196653105E-3</v>
      </c>
      <c r="AB546">
        <f t="shared" si="133"/>
        <v>1</v>
      </c>
    </row>
    <row r="547" spans="1:28" hidden="1" x14ac:dyDescent="0.25">
      <c r="A547" t="s">
        <v>7</v>
      </c>
      <c r="B547">
        <v>56</v>
      </c>
      <c r="C547" t="s">
        <v>5</v>
      </c>
      <c r="D547" t="s">
        <v>8</v>
      </c>
      <c r="E547" t="s">
        <v>1</v>
      </c>
      <c r="F547" t="s">
        <v>2</v>
      </c>
      <c r="G547">
        <v>83.27</v>
      </c>
      <c r="H547">
        <v>32.9</v>
      </c>
      <c r="K547">
        <v>0</v>
      </c>
      <c r="L547">
        <v>0</v>
      </c>
      <c r="M547">
        <f t="shared" si="120"/>
        <v>1</v>
      </c>
      <c r="N547">
        <f t="shared" si="121"/>
        <v>0</v>
      </c>
      <c r="O547">
        <f t="shared" si="122"/>
        <v>0</v>
      </c>
      <c r="P547">
        <f t="shared" si="123"/>
        <v>0</v>
      </c>
      <c r="Q547">
        <f t="shared" si="124"/>
        <v>0</v>
      </c>
      <c r="R547">
        <f t="shared" si="125"/>
        <v>1</v>
      </c>
      <c r="S547">
        <f t="shared" si="126"/>
        <v>0</v>
      </c>
      <c r="T547" s="2">
        <f t="shared" si="127"/>
        <v>0.2569313276602993</v>
      </c>
      <c r="U547">
        <f t="shared" si="128"/>
        <v>0.45823266581681643</v>
      </c>
      <c r="V547">
        <v>1</v>
      </c>
      <c r="W547" s="2">
        <f t="shared" si="129"/>
        <v>-2.7892599559506537</v>
      </c>
      <c r="X547" s="2">
        <f t="shared" si="130"/>
        <v>6.1466685142141833E-2</v>
      </c>
      <c r="Y547" s="2">
        <f t="shared" si="131"/>
        <v>5.7907314475829051E-2</v>
      </c>
      <c r="Z547" s="1">
        <f t="shared" si="134"/>
        <v>5.7907314475829051E-2</v>
      </c>
      <c r="AA547">
        <f t="shared" si="132"/>
        <v>-2.8489115729204402</v>
      </c>
      <c r="AB547">
        <f t="shared" si="133"/>
        <v>0</v>
      </c>
    </row>
    <row r="548" spans="1:28" hidden="1" x14ac:dyDescent="0.25">
      <c r="A548" t="s">
        <v>7</v>
      </c>
      <c r="B548">
        <v>80</v>
      </c>
      <c r="C548" t="s">
        <v>3</v>
      </c>
      <c r="D548" t="s">
        <v>6</v>
      </c>
      <c r="E548" t="s">
        <v>1</v>
      </c>
      <c r="F548" t="s">
        <v>9</v>
      </c>
      <c r="G548">
        <v>75.91</v>
      </c>
      <c r="H548">
        <v>26.7</v>
      </c>
      <c r="K548">
        <v>0</v>
      </c>
      <c r="L548">
        <v>0</v>
      </c>
      <c r="M548">
        <f t="shared" si="120"/>
        <v>0</v>
      </c>
      <c r="N548">
        <f t="shared" si="121"/>
        <v>1</v>
      </c>
      <c r="O548">
        <f t="shared" si="122"/>
        <v>0</v>
      </c>
      <c r="P548">
        <f t="shared" si="123"/>
        <v>0</v>
      </c>
      <c r="Q548">
        <f t="shared" si="124"/>
        <v>0</v>
      </c>
      <c r="R548">
        <f t="shared" si="125"/>
        <v>0</v>
      </c>
      <c r="S548">
        <f t="shared" si="126"/>
        <v>1</v>
      </c>
      <c r="T548" s="2">
        <f t="shared" si="127"/>
        <v>0.21598621157345238</v>
      </c>
      <c r="U548">
        <f t="shared" si="128"/>
        <v>0.87924383586294119</v>
      </c>
      <c r="V548">
        <v>1</v>
      </c>
      <c r="W548" s="2">
        <f t="shared" si="129"/>
        <v>4.654182463863652</v>
      </c>
      <c r="X548" s="2">
        <f t="shared" si="130"/>
        <v>105.02332452939645</v>
      </c>
      <c r="Y548" s="2">
        <f t="shared" si="131"/>
        <v>0.99056811315398119</v>
      </c>
      <c r="Z548" s="1">
        <f t="shared" si="134"/>
        <v>0.99056811315398119</v>
      </c>
      <c r="AA548">
        <f t="shared" si="132"/>
        <v>-9.4766487727195627E-3</v>
      </c>
      <c r="AB548">
        <f t="shared" si="133"/>
        <v>1</v>
      </c>
    </row>
    <row r="549" spans="1:28" hidden="1" x14ac:dyDescent="0.25">
      <c r="A549" t="s">
        <v>0</v>
      </c>
      <c r="B549">
        <v>62</v>
      </c>
      <c r="C549" t="s">
        <v>5</v>
      </c>
      <c r="D549" t="s">
        <v>4</v>
      </c>
      <c r="E549" t="s">
        <v>1</v>
      </c>
      <c r="F549" t="s">
        <v>2</v>
      </c>
      <c r="G549">
        <v>77.97</v>
      </c>
      <c r="H549">
        <v>31.5</v>
      </c>
      <c r="K549">
        <v>1</v>
      </c>
      <c r="L549">
        <v>1</v>
      </c>
      <c r="M549">
        <f t="shared" si="120"/>
        <v>1</v>
      </c>
      <c r="N549">
        <f t="shared" si="121"/>
        <v>0</v>
      </c>
      <c r="O549">
        <f t="shared" si="122"/>
        <v>0</v>
      </c>
      <c r="P549">
        <f t="shared" si="123"/>
        <v>0</v>
      </c>
      <c r="Q549">
        <f t="shared" si="124"/>
        <v>1</v>
      </c>
      <c r="R549">
        <f t="shared" si="125"/>
        <v>0</v>
      </c>
      <c r="S549">
        <f t="shared" si="126"/>
        <v>0</v>
      </c>
      <c r="T549" s="2">
        <f t="shared" si="127"/>
        <v>0.22704937693895211</v>
      </c>
      <c r="U549">
        <f t="shared" si="128"/>
        <v>0.58478043011901226</v>
      </c>
      <c r="V549">
        <v>1</v>
      </c>
      <c r="W549" s="2">
        <f t="shared" si="129"/>
        <v>7.0349803121929231</v>
      </c>
      <c r="X549" s="2">
        <f t="shared" si="130"/>
        <v>1135.6725530694637</v>
      </c>
      <c r="Y549" s="2">
        <f t="shared" si="131"/>
        <v>0.99912023916008208</v>
      </c>
      <c r="Z549" s="1">
        <f t="shared" si="134"/>
        <v>0.99912023916008208</v>
      </c>
      <c r="AA549">
        <f t="shared" si="132"/>
        <v>-8.8014805660769128E-4</v>
      </c>
      <c r="AB549">
        <f t="shared" si="133"/>
        <v>1</v>
      </c>
    </row>
    <row r="550" spans="1:28" hidden="1" x14ac:dyDescent="0.25">
      <c r="A550" t="s">
        <v>0</v>
      </c>
      <c r="B550">
        <v>58</v>
      </c>
      <c r="C550" t="s">
        <v>3</v>
      </c>
      <c r="D550" t="s">
        <v>6</v>
      </c>
      <c r="E550" t="s">
        <v>1</v>
      </c>
      <c r="F550" t="s">
        <v>2</v>
      </c>
      <c r="G550">
        <v>87.96</v>
      </c>
      <c r="H550">
        <v>39.200000000000003</v>
      </c>
      <c r="K550">
        <v>1</v>
      </c>
      <c r="L550">
        <v>0</v>
      </c>
      <c r="M550">
        <f t="shared" si="120"/>
        <v>1</v>
      </c>
      <c r="N550">
        <f t="shared" si="121"/>
        <v>0</v>
      </c>
      <c r="O550">
        <f t="shared" si="122"/>
        <v>0</v>
      </c>
      <c r="P550">
        <f t="shared" si="123"/>
        <v>0</v>
      </c>
      <c r="Q550">
        <f t="shared" si="124"/>
        <v>0</v>
      </c>
      <c r="R550">
        <f t="shared" si="125"/>
        <v>0</v>
      </c>
      <c r="S550">
        <f t="shared" si="126"/>
        <v>1</v>
      </c>
      <c r="T550" s="2">
        <f t="shared" si="127"/>
        <v>0.28498603477882373</v>
      </c>
      <c r="U550">
        <f t="shared" si="128"/>
        <v>0.50058033169101179</v>
      </c>
      <c r="V550">
        <v>0</v>
      </c>
      <c r="W550" s="2">
        <f t="shared" si="129"/>
        <v>1.8479320183955668</v>
      </c>
      <c r="X550" s="2">
        <f t="shared" si="130"/>
        <v>6.3466811224886976</v>
      </c>
      <c r="Y550" s="2">
        <f t="shared" si="131"/>
        <v>0.86388411538117105</v>
      </c>
      <c r="Z550" s="1">
        <f t="shared" si="134"/>
        <v>0.13611588461882895</v>
      </c>
      <c r="AA550">
        <f t="shared" si="132"/>
        <v>-1.9942486632855432</v>
      </c>
      <c r="AB550">
        <f t="shared" si="133"/>
        <v>0</v>
      </c>
    </row>
    <row r="551" spans="1:28" hidden="1" x14ac:dyDescent="0.25">
      <c r="A551" t="s">
        <v>7</v>
      </c>
      <c r="B551">
        <v>70</v>
      </c>
      <c r="C551" t="s">
        <v>5</v>
      </c>
      <c r="D551" t="s">
        <v>4</v>
      </c>
      <c r="E551" t="s">
        <v>1</v>
      </c>
      <c r="F551" t="s">
        <v>2</v>
      </c>
      <c r="G551">
        <v>69.040000000000006</v>
      </c>
      <c r="H551">
        <v>35.9</v>
      </c>
      <c r="K551">
        <v>0</v>
      </c>
      <c r="L551">
        <v>0</v>
      </c>
      <c r="M551">
        <f t="shared" si="120"/>
        <v>1</v>
      </c>
      <c r="N551">
        <f t="shared" si="121"/>
        <v>0</v>
      </c>
      <c r="O551">
        <f t="shared" si="122"/>
        <v>0</v>
      </c>
      <c r="P551">
        <f t="shared" si="123"/>
        <v>0</v>
      </c>
      <c r="Q551">
        <f t="shared" si="124"/>
        <v>1</v>
      </c>
      <c r="R551">
        <f t="shared" si="125"/>
        <v>0</v>
      </c>
      <c r="S551">
        <f t="shared" si="126"/>
        <v>0</v>
      </c>
      <c r="T551" s="2">
        <f t="shared" si="127"/>
        <v>0.18142362003878057</v>
      </c>
      <c r="U551">
        <f t="shared" si="128"/>
        <v>0.73875303404759163</v>
      </c>
      <c r="V551">
        <v>0</v>
      </c>
      <c r="W551" s="2">
        <f t="shared" si="129"/>
        <v>-2.363150286009033</v>
      </c>
      <c r="X551" s="2">
        <f t="shared" si="130"/>
        <v>9.4123240523988114E-2</v>
      </c>
      <c r="Y551" s="2">
        <f t="shared" si="131"/>
        <v>8.6026177890994648E-2</v>
      </c>
      <c r="Z551" s="1">
        <f t="shared" si="134"/>
        <v>0.91397382210900535</v>
      </c>
      <c r="AA551">
        <f t="shared" si="132"/>
        <v>-8.9953348956742549E-2</v>
      </c>
      <c r="AB551">
        <f t="shared" si="133"/>
        <v>1</v>
      </c>
    </row>
    <row r="552" spans="1:28" hidden="1" x14ac:dyDescent="0.25">
      <c r="A552" t="s">
        <v>7</v>
      </c>
      <c r="B552">
        <v>52</v>
      </c>
      <c r="C552" t="s">
        <v>3</v>
      </c>
      <c r="D552" t="s">
        <v>4</v>
      </c>
      <c r="E552" t="s">
        <v>1</v>
      </c>
      <c r="F552" t="s">
        <v>2</v>
      </c>
      <c r="G552">
        <v>77.59</v>
      </c>
      <c r="H552">
        <v>17.7</v>
      </c>
      <c r="K552">
        <v>0</v>
      </c>
      <c r="L552">
        <v>0</v>
      </c>
      <c r="M552">
        <f t="shared" si="120"/>
        <v>1</v>
      </c>
      <c r="N552">
        <f t="shared" si="121"/>
        <v>0</v>
      </c>
      <c r="O552">
        <f t="shared" si="122"/>
        <v>0</v>
      </c>
      <c r="P552">
        <f t="shared" si="123"/>
        <v>0</v>
      </c>
      <c r="Q552">
        <f t="shared" si="124"/>
        <v>1</v>
      </c>
      <c r="R552">
        <f t="shared" si="125"/>
        <v>0</v>
      </c>
      <c r="S552">
        <f t="shared" si="126"/>
        <v>0</v>
      </c>
      <c r="T552" s="2">
        <f t="shared" si="127"/>
        <v>0.22498488662914964</v>
      </c>
      <c r="U552">
        <f t="shared" si="128"/>
        <v>0.3754052279889119</v>
      </c>
      <c r="V552">
        <v>0</v>
      </c>
      <c r="W552" s="2">
        <f t="shared" si="129"/>
        <v>-2.8416015665667453</v>
      </c>
      <c r="X552" s="2">
        <f t="shared" si="130"/>
        <v>5.8332168262634189E-2</v>
      </c>
      <c r="Y552" s="2">
        <f t="shared" si="131"/>
        <v>5.5117070057874841E-2</v>
      </c>
      <c r="Z552" s="1">
        <f t="shared" si="134"/>
        <v>0.94488292994212519</v>
      </c>
      <c r="AA552">
        <f t="shared" si="132"/>
        <v>-5.6694242821735387E-2</v>
      </c>
      <c r="AB552">
        <f t="shared" si="133"/>
        <v>1</v>
      </c>
    </row>
    <row r="553" spans="1:28" hidden="1" x14ac:dyDescent="0.25">
      <c r="A553" t="s">
        <v>7</v>
      </c>
      <c r="B553">
        <v>75</v>
      </c>
      <c r="C553" t="s">
        <v>5</v>
      </c>
      <c r="D553" t="s">
        <v>6</v>
      </c>
      <c r="E553" t="s">
        <v>1</v>
      </c>
      <c r="F553" t="s">
        <v>9</v>
      </c>
      <c r="G553">
        <v>243.53</v>
      </c>
      <c r="H553">
        <v>27</v>
      </c>
      <c r="K553">
        <v>0</v>
      </c>
      <c r="L553">
        <v>1</v>
      </c>
      <c r="M553">
        <f t="shared" si="120"/>
        <v>0</v>
      </c>
      <c r="N553">
        <f t="shared" si="121"/>
        <v>1</v>
      </c>
      <c r="O553">
        <f t="shared" si="122"/>
        <v>0</v>
      </c>
      <c r="P553">
        <f t="shared" si="123"/>
        <v>0</v>
      </c>
      <c r="Q553">
        <f t="shared" si="124"/>
        <v>0</v>
      </c>
      <c r="R553">
        <f t="shared" si="125"/>
        <v>0</v>
      </c>
      <c r="S553">
        <f t="shared" si="126"/>
        <v>1</v>
      </c>
      <c r="T553" s="2">
        <f t="shared" si="127"/>
        <v>0.98754709543068719</v>
      </c>
      <c r="U553">
        <f t="shared" si="128"/>
        <v>0.8173627710966016</v>
      </c>
      <c r="V553">
        <v>0</v>
      </c>
      <c r="W553" s="2">
        <f t="shared" si="129"/>
        <v>9.8359189988180962</v>
      </c>
      <c r="X553" s="2">
        <f t="shared" si="130"/>
        <v>18693.272875036211</v>
      </c>
      <c r="Y553" s="2">
        <f t="shared" si="131"/>
        <v>0.99994650768143356</v>
      </c>
      <c r="Z553" s="1">
        <f t="shared" si="134"/>
        <v>5.3492318566439323E-5</v>
      </c>
      <c r="AA553">
        <f t="shared" si="132"/>
        <v>-9.835972492568045</v>
      </c>
      <c r="AB553">
        <f t="shared" si="133"/>
        <v>0</v>
      </c>
    </row>
    <row r="554" spans="1:28" hidden="1" x14ac:dyDescent="0.25">
      <c r="A554" t="s">
        <v>7</v>
      </c>
      <c r="B554">
        <v>32</v>
      </c>
      <c r="C554" t="s">
        <v>5</v>
      </c>
      <c r="D554" t="s">
        <v>8</v>
      </c>
      <c r="E554" t="s">
        <v>1</v>
      </c>
      <c r="F554" t="s">
        <v>2</v>
      </c>
      <c r="G554">
        <v>77.67</v>
      </c>
      <c r="H554">
        <v>32.299999999999997</v>
      </c>
      <c r="K554">
        <v>0</v>
      </c>
      <c r="L554">
        <v>0</v>
      </c>
      <c r="M554">
        <f t="shared" si="120"/>
        <v>1</v>
      </c>
      <c r="N554">
        <f t="shared" si="121"/>
        <v>0</v>
      </c>
      <c r="O554">
        <f t="shared" si="122"/>
        <v>0</v>
      </c>
      <c r="P554">
        <f t="shared" si="123"/>
        <v>0</v>
      </c>
      <c r="Q554">
        <f t="shared" si="124"/>
        <v>0</v>
      </c>
      <c r="R554">
        <f t="shared" si="125"/>
        <v>1</v>
      </c>
      <c r="S554">
        <f t="shared" si="126"/>
        <v>0</v>
      </c>
      <c r="T554" s="2">
        <f t="shared" si="127"/>
        <v>0.22541862995129514</v>
      </c>
      <c r="U554">
        <f t="shared" si="128"/>
        <v>8.3641101076914678E-2</v>
      </c>
      <c r="V554">
        <v>0</v>
      </c>
      <c r="W554" s="2">
        <f t="shared" si="129"/>
        <v>-3.3189845274246972</v>
      </c>
      <c r="X554" s="2">
        <f t="shared" si="130"/>
        <v>3.6189562609644094E-2</v>
      </c>
      <c r="Y554" s="2">
        <f t="shared" si="131"/>
        <v>3.492561970852192E-2</v>
      </c>
      <c r="Z554" s="1">
        <f t="shared" si="134"/>
        <v>0.96507438029147807</v>
      </c>
      <c r="AA554">
        <f t="shared" si="132"/>
        <v>-3.5550102591252179E-2</v>
      </c>
      <c r="AB554">
        <f t="shared" si="133"/>
        <v>1</v>
      </c>
    </row>
    <row r="555" spans="1:28" hidden="1" x14ac:dyDescent="0.25">
      <c r="A555" t="s">
        <v>7</v>
      </c>
      <c r="B555">
        <v>74</v>
      </c>
      <c r="C555" t="s">
        <v>3</v>
      </c>
      <c r="D555" t="s">
        <v>6</v>
      </c>
      <c r="E555" t="s">
        <v>1</v>
      </c>
      <c r="F555" t="s">
        <v>9</v>
      </c>
      <c r="G555">
        <v>205.84</v>
      </c>
      <c r="H555">
        <v>54.6</v>
      </c>
      <c r="K555">
        <v>1</v>
      </c>
      <c r="L555">
        <v>0</v>
      </c>
      <c r="M555">
        <f t="shared" si="120"/>
        <v>0</v>
      </c>
      <c r="N555">
        <f t="shared" si="121"/>
        <v>1</v>
      </c>
      <c r="O555">
        <f t="shared" si="122"/>
        <v>0</v>
      </c>
      <c r="P555">
        <f t="shared" si="123"/>
        <v>0</v>
      </c>
      <c r="Q555">
        <f t="shared" si="124"/>
        <v>0</v>
      </c>
      <c r="R555">
        <f t="shared" si="125"/>
        <v>0</v>
      </c>
      <c r="S555">
        <f t="shared" si="126"/>
        <v>1</v>
      </c>
      <c r="T555" s="2">
        <f t="shared" si="127"/>
        <v>0.94083832336875883</v>
      </c>
      <c r="U555">
        <f t="shared" si="128"/>
        <v>0.80294554605918167</v>
      </c>
      <c r="V555">
        <v>0</v>
      </c>
      <c r="W555" s="2">
        <f t="shared" si="129"/>
        <v>9.5845750943388168</v>
      </c>
      <c r="X555" s="2">
        <f t="shared" si="130"/>
        <v>14538.78368175132</v>
      </c>
      <c r="Y555" s="2">
        <f t="shared" si="131"/>
        <v>0.99993122318585415</v>
      </c>
      <c r="Z555" s="1">
        <f t="shared" si="134"/>
        <v>6.8776814145854459E-5</v>
      </c>
      <c r="AA555">
        <f t="shared" si="132"/>
        <v>-9.5846438735174573</v>
      </c>
      <c r="AB555">
        <f t="shared" si="133"/>
        <v>0</v>
      </c>
    </row>
    <row r="556" spans="1:28" hidden="1" x14ac:dyDescent="0.25">
      <c r="A556" t="s">
        <v>0</v>
      </c>
      <c r="B556">
        <v>79</v>
      </c>
      <c r="C556" t="s">
        <v>3</v>
      </c>
      <c r="D556" t="s">
        <v>4</v>
      </c>
      <c r="E556" t="s">
        <v>1</v>
      </c>
      <c r="F556" t="s">
        <v>2</v>
      </c>
      <c r="G556">
        <v>57.08</v>
      </c>
      <c r="H556">
        <v>22</v>
      </c>
      <c r="K556">
        <v>0</v>
      </c>
      <c r="L556">
        <v>1</v>
      </c>
      <c r="M556">
        <f t="shared" si="120"/>
        <v>1</v>
      </c>
      <c r="N556">
        <f t="shared" si="121"/>
        <v>0</v>
      </c>
      <c r="O556">
        <f t="shared" si="122"/>
        <v>0</v>
      </c>
      <c r="P556">
        <f t="shared" si="123"/>
        <v>0</v>
      </c>
      <c r="Q556">
        <f t="shared" si="124"/>
        <v>1</v>
      </c>
      <c r="R556">
        <f t="shared" si="125"/>
        <v>0</v>
      </c>
      <c r="S556">
        <f t="shared" si="126"/>
        <v>0</v>
      </c>
      <c r="T556" s="2">
        <f t="shared" si="127"/>
        <v>0.13007108103004214</v>
      </c>
      <c r="U556">
        <f t="shared" si="128"/>
        <v>0.86822593526024505</v>
      </c>
      <c r="V556">
        <v>0</v>
      </c>
      <c r="W556" s="2">
        <f t="shared" si="129"/>
        <v>2.6888210463764719</v>
      </c>
      <c r="X556" s="2">
        <f t="shared" si="130"/>
        <v>14.714318191724612</v>
      </c>
      <c r="Y556" s="2">
        <f t="shared" si="131"/>
        <v>0.93636376788357167</v>
      </c>
      <c r="Z556" s="1">
        <f t="shared" si="134"/>
        <v>6.3636232116428326E-2</v>
      </c>
      <c r="AA556">
        <f t="shared" si="132"/>
        <v>-2.7545722834810791</v>
      </c>
      <c r="AB556">
        <f t="shared" si="133"/>
        <v>0</v>
      </c>
    </row>
    <row r="557" spans="1:28" hidden="1" x14ac:dyDescent="0.25">
      <c r="A557" t="s">
        <v>7</v>
      </c>
      <c r="B557">
        <v>37</v>
      </c>
      <c r="C557" t="s">
        <v>5</v>
      </c>
      <c r="D557" t="s">
        <v>6</v>
      </c>
      <c r="E557" t="s">
        <v>1</v>
      </c>
      <c r="F557" t="s">
        <v>2</v>
      </c>
      <c r="G557">
        <v>162.96</v>
      </c>
      <c r="H557">
        <v>39.4</v>
      </c>
      <c r="K557">
        <v>0</v>
      </c>
      <c r="L557">
        <v>0</v>
      </c>
      <c r="M557">
        <f t="shared" si="120"/>
        <v>1</v>
      </c>
      <c r="N557">
        <f t="shared" si="121"/>
        <v>0</v>
      </c>
      <c r="O557">
        <f t="shared" si="122"/>
        <v>0</v>
      </c>
      <c r="P557">
        <f t="shared" si="123"/>
        <v>0</v>
      </c>
      <c r="Q557">
        <f t="shared" si="124"/>
        <v>0</v>
      </c>
      <c r="R557">
        <f t="shared" si="125"/>
        <v>0</v>
      </c>
      <c r="S557">
        <f t="shared" si="126"/>
        <v>1</v>
      </c>
      <c r="T557" s="2">
        <f t="shared" si="127"/>
        <v>0.78437736707149786</v>
      </c>
      <c r="U557">
        <f t="shared" si="128"/>
        <v>0.13239632684412203</v>
      </c>
      <c r="V557">
        <v>0</v>
      </c>
      <c r="W557" s="2">
        <f t="shared" si="129"/>
        <v>-3.1089825684376651</v>
      </c>
      <c r="X557" s="2">
        <f t="shared" si="130"/>
        <v>4.4646356852497258E-2</v>
      </c>
      <c r="Y557" s="2">
        <f t="shared" si="131"/>
        <v>4.2738249704920253E-2</v>
      </c>
      <c r="Z557" s="1">
        <f t="shared" si="134"/>
        <v>0.95726175029507976</v>
      </c>
      <c r="AA557">
        <f t="shared" si="132"/>
        <v>-4.3678413646448908E-2</v>
      </c>
      <c r="AB557">
        <f t="shared" si="133"/>
        <v>1</v>
      </c>
    </row>
    <row r="558" spans="1:28" hidden="1" x14ac:dyDescent="0.25">
      <c r="A558" t="s">
        <v>7</v>
      </c>
      <c r="B558">
        <v>37</v>
      </c>
      <c r="C558" t="s">
        <v>5</v>
      </c>
      <c r="D558" t="s">
        <v>4</v>
      </c>
      <c r="E558" t="s">
        <v>1</v>
      </c>
      <c r="F558" t="s">
        <v>2</v>
      </c>
      <c r="G558">
        <v>73.5</v>
      </c>
      <c r="H558">
        <v>26.1</v>
      </c>
      <c r="K558">
        <v>0</v>
      </c>
      <c r="L558">
        <v>0</v>
      </c>
      <c r="M558">
        <f t="shared" si="120"/>
        <v>1</v>
      </c>
      <c r="N558">
        <f t="shared" si="121"/>
        <v>0</v>
      </c>
      <c r="O558">
        <f t="shared" si="122"/>
        <v>0</v>
      </c>
      <c r="P558">
        <f t="shared" si="123"/>
        <v>0</v>
      </c>
      <c r="Q558">
        <f t="shared" si="124"/>
        <v>1</v>
      </c>
      <c r="R558">
        <f t="shared" si="125"/>
        <v>0</v>
      </c>
      <c r="S558">
        <f t="shared" si="126"/>
        <v>0</v>
      </c>
      <c r="T558" s="2">
        <f t="shared" si="127"/>
        <v>0.20344851232471342</v>
      </c>
      <c r="U558">
        <f t="shared" si="128"/>
        <v>0.13239632684412203</v>
      </c>
      <c r="V558">
        <v>0</v>
      </c>
      <c r="W558" s="2">
        <f t="shared" si="129"/>
        <v>-3.1857715808598748</v>
      </c>
      <c r="X558" s="2">
        <f t="shared" si="130"/>
        <v>4.1346331452328758E-2</v>
      </c>
      <c r="Y558" s="2">
        <f t="shared" si="131"/>
        <v>3.9704688251664073E-2</v>
      </c>
      <c r="Z558" s="1">
        <f t="shared" si="134"/>
        <v>0.96029531174833593</v>
      </c>
      <c r="AA558">
        <f t="shared" si="132"/>
        <v>-4.0514425419963911E-2</v>
      </c>
      <c r="AB558">
        <f t="shared" si="133"/>
        <v>1</v>
      </c>
    </row>
    <row r="559" spans="1:28" hidden="1" x14ac:dyDescent="0.25">
      <c r="A559" t="s">
        <v>7</v>
      </c>
      <c r="B559">
        <v>40</v>
      </c>
      <c r="C559" t="s">
        <v>5</v>
      </c>
      <c r="D559" t="s">
        <v>6</v>
      </c>
      <c r="E559" t="s">
        <v>1</v>
      </c>
      <c r="F559" t="s">
        <v>2</v>
      </c>
      <c r="G559">
        <v>95.04</v>
      </c>
      <c r="H559">
        <v>42.4</v>
      </c>
      <c r="K559">
        <v>0</v>
      </c>
      <c r="L559">
        <v>0</v>
      </c>
      <c r="M559">
        <f t="shared" si="120"/>
        <v>1</v>
      </c>
      <c r="N559">
        <f t="shared" si="121"/>
        <v>0</v>
      </c>
      <c r="O559">
        <f t="shared" si="122"/>
        <v>0</v>
      </c>
      <c r="P559">
        <f t="shared" si="123"/>
        <v>0</v>
      </c>
      <c r="Q559">
        <f t="shared" si="124"/>
        <v>0</v>
      </c>
      <c r="R559">
        <f t="shared" si="125"/>
        <v>0</v>
      </c>
      <c r="S559">
        <f t="shared" si="126"/>
        <v>1</v>
      </c>
      <c r="T559" s="2">
        <f t="shared" si="127"/>
        <v>0.32990844634382632</v>
      </c>
      <c r="U559">
        <f t="shared" si="128"/>
        <v>0.16963161322269571</v>
      </c>
      <c r="V559">
        <v>0</v>
      </c>
      <c r="W559" s="2">
        <f t="shared" si="129"/>
        <v>-3.2746887146389634</v>
      </c>
      <c r="X559" s="2">
        <f t="shared" si="130"/>
        <v>3.7828642899506923E-2</v>
      </c>
      <c r="Y559" s="2">
        <f t="shared" si="131"/>
        <v>3.6449796561617807E-2</v>
      </c>
      <c r="Z559" s="1">
        <f t="shared" si="134"/>
        <v>0.96355020343838216</v>
      </c>
      <c r="AA559">
        <f t="shared" si="132"/>
        <v>-3.7130687204005072E-2</v>
      </c>
      <c r="AB559">
        <f t="shared" si="133"/>
        <v>1</v>
      </c>
    </row>
    <row r="560" spans="1:28" hidden="1" x14ac:dyDescent="0.25">
      <c r="A560" t="s">
        <v>0</v>
      </c>
      <c r="B560">
        <v>35</v>
      </c>
      <c r="C560" t="s">
        <v>5</v>
      </c>
      <c r="D560" t="s">
        <v>6</v>
      </c>
      <c r="E560" t="s">
        <v>10</v>
      </c>
      <c r="F560" t="s">
        <v>2</v>
      </c>
      <c r="G560">
        <v>85.37</v>
      </c>
      <c r="H560">
        <v>33</v>
      </c>
      <c r="K560">
        <v>0</v>
      </c>
      <c r="L560">
        <v>0</v>
      </c>
      <c r="M560">
        <f t="shared" si="120"/>
        <v>1</v>
      </c>
      <c r="N560">
        <f t="shared" si="121"/>
        <v>0</v>
      </c>
      <c r="O560">
        <f t="shared" si="122"/>
        <v>0</v>
      </c>
      <c r="P560">
        <f t="shared" si="123"/>
        <v>0</v>
      </c>
      <c r="Q560">
        <f t="shared" si="124"/>
        <v>0</v>
      </c>
      <c r="R560">
        <f t="shared" si="125"/>
        <v>0</v>
      </c>
      <c r="S560">
        <f t="shared" si="126"/>
        <v>1</v>
      </c>
      <c r="T560" s="2">
        <f t="shared" si="127"/>
        <v>0.26931346629148367</v>
      </c>
      <c r="U560">
        <f t="shared" si="128"/>
        <v>0.11095279625938957</v>
      </c>
      <c r="V560">
        <v>0</v>
      </c>
      <c r="W560" s="2">
        <f t="shared" si="129"/>
        <v>-3.3842283545474854</v>
      </c>
      <c r="X560" s="2">
        <f t="shared" si="130"/>
        <v>3.3903793962922903E-2</v>
      </c>
      <c r="Y560" s="2">
        <f t="shared" si="131"/>
        <v>3.2792020070813992E-2</v>
      </c>
      <c r="Z560" s="1">
        <f t="shared" si="134"/>
        <v>0.96720797992918606</v>
      </c>
      <c r="AA560">
        <f t="shared" si="132"/>
        <v>-3.3341729168457727E-2</v>
      </c>
      <c r="AB560">
        <f t="shared" si="133"/>
        <v>1</v>
      </c>
    </row>
    <row r="561" spans="1:28" hidden="1" x14ac:dyDescent="0.25">
      <c r="A561" t="s">
        <v>7</v>
      </c>
      <c r="B561">
        <v>20</v>
      </c>
      <c r="C561" t="s">
        <v>3</v>
      </c>
      <c r="D561" t="s">
        <v>8</v>
      </c>
      <c r="E561" t="s">
        <v>10</v>
      </c>
      <c r="F561" t="s">
        <v>2</v>
      </c>
      <c r="G561">
        <v>84.62</v>
      </c>
      <c r="H561">
        <v>19.7</v>
      </c>
      <c r="K561">
        <v>0</v>
      </c>
      <c r="L561">
        <v>0</v>
      </c>
      <c r="M561">
        <f t="shared" si="120"/>
        <v>1</v>
      </c>
      <c r="N561">
        <f t="shared" si="121"/>
        <v>0</v>
      </c>
      <c r="O561">
        <f t="shared" si="122"/>
        <v>0</v>
      </c>
      <c r="P561">
        <f t="shared" si="123"/>
        <v>0</v>
      </c>
      <c r="Q561">
        <f t="shared" si="124"/>
        <v>0</v>
      </c>
      <c r="R561">
        <f t="shared" si="125"/>
        <v>1</v>
      </c>
      <c r="S561">
        <f t="shared" si="126"/>
        <v>0</v>
      </c>
      <c r="T561" s="2">
        <f t="shared" si="127"/>
        <v>0.26485714660506732</v>
      </c>
      <c r="U561">
        <f t="shared" si="128"/>
        <v>2.1741500107124563E-2</v>
      </c>
      <c r="V561">
        <v>0</v>
      </c>
      <c r="W561" s="2">
        <f t="shared" si="129"/>
        <v>-3.3852146941128729</v>
      </c>
      <c r="X561" s="2">
        <f t="shared" si="130"/>
        <v>3.3870369796019421E-2</v>
      </c>
      <c r="Y561" s="2">
        <f t="shared" si="131"/>
        <v>3.2760751043384655E-2</v>
      </c>
      <c r="Z561" s="1">
        <f t="shared" si="134"/>
        <v>0.96723924895661539</v>
      </c>
      <c r="AA561">
        <f t="shared" si="132"/>
        <v>-3.3309400524941232E-2</v>
      </c>
      <c r="AB561">
        <f t="shared" si="133"/>
        <v>1</v>
      </c>
    </row>
    <row r="562" spans="1:28" hidden="1" x14ac:dyDescent="0.25">
      <c r="A562" t="s">
        <v>7</v>
      </c>
      <c r="B562">
        <v>42</v>
      </c>
      <c r="C562" t="s">
        <v>5</v>
      </c>
      <c r="D562" t="s">
        <v>6</v>
      </c>
      <c r="E562" t="s">
        <v>1</v>
      </c>
      <c r="F562" t="s">
        <v>2</v>
      </c>
      <c r="G562">
        <v>82.67</v>
      </c>
      <c r="H562">
        <v>22.5</v>
      </c>
      <c r="K562">
        <v>0</v>
      </c>
      <c r="L562">
        <v>0</v>
      </c>
      <c r="M562">
        <f t="shared" si="120"/>
        <v>1</v>
      </c>
      <c r="N562">
        <f t="shared" si="121"/>
        <v>0</v>
      </c>
      <c r="O562">
        <f t="shared" si="122"/>
        <v>0</v>
      </c>
      <c r="P562">
        <f t="shared" si="123"/>
        <v>0</v>
      </c>
      <c r="Q562">
        <f t="shared" si="124"/>
        <v>0</v>
      </c>
      <c r="R562">
        <f t="shared" si="125"/>
        <v>0</v>
      </c>
      <c r="S562">
        <f t="shared" si="126"/>
        <v>1</v>
      </c>
      <c r="T562" s="2">
        <f t="shared" si="127"/>
        <v>0.25344877357946283</v>
      </c>
      <c r="U562">
        <f t="shared" si="128"/>
        <v>0.1978627047057446</v>
      </c>
      <c r="V562">
        <v>0</v>
      </c>
      <c r="W562" s="2">
        <f t="shared" si="129"/>
        <v>-3.2723849875764324</v>
      </c>
      <c r="X562" s="2">
        <f t="shared" si="130"/>
        <v>3.7915890226321018E-2</v>
      </c>
      <c r="Y562" s="2">
        <f t="shared" si="131"/>
        <v>3.6530792700411721E-2</v>
      </c>
      <c r="Z562" s="1">
        <f t="shared" si="134"/>
        <v>0.96346920729958829</v>
      </c>
      <c r="AA562">
        <f t="shared" si="132"/>
        <v>-3.7214750850058896E-2</v>
      </c>
      <c r="AB562">
        <f t="shared" si="133"/>
        <v>1</v>
      </c>
    </row>
    <row r="563" spans="1:28" hidden="1" x14ac:dyDescent="0.25">
      <c r="A563" t="s">
        <v>7</v>
      </c>
      <c r="B563">
        <v>44</v>
      </c>
      <c r="C563" t="s">
        <v>3</v>
      </c>
      <c r="D563" t="s">
        <v>8</v>
      </c>
      <c r="E563" t="s">
        <v>1</v>
      </c>
      <c r="F563" t="s">
        <v>11</v>
      </c>
      <c r="G563">
        <v>57.33</v>
      </c>
      <c r="H563">
        <v>24.6</v>
      </c>
      <c r="K563">
        <v>0</v>
      </c>
      <c r="L563">
        <v>0</v>
      </c>
      <c r="M563">
        <f t="shared" si="120"/>
        <v>0</v>
      </c>
      <c r="N563">
        <f t="shared" si="121"/>
        <v>0</v>
      </c>
      <c r="O563">
        <f t="shared" si="122"/>
        <v>1</v>
      </c>
      <c r="P563">
        <f t="shared" si="123"/>
        <v>0</v>
      </c>
      <c r="Q563">
        <f t="shared" si="124"/>
        <v>0</v>
      </c>
      <c r="R563">
        <f t="shared" si="125"/>
        <v>1</v>
      </c>
      <c r="S563">
        <f t="shared" si="126"/>
        <v>0</v>
      </c>
      <c r="T563" s="2">
        <f t="shared" si="127"/>
        <v>0.131029462927752</v>
      </c>
      <c r="U563">
        <f t="shared" si="128"/>
        <v>0.22875951244865508</v>
      </c>
      <c r="V563">
        <v>0</v>
      </c>
      <c r="W563" s="2">
        <f t="shared" si="129"/>
        <v>-3.3929810281536903</v>
      </c>
      <c r="X563" s="2">
        <f t="shared" si="130"/>
        <v>3.3608340012557525E-2</v>
      </c>
      <c r="Y563" s="2">
        <f t="shared" si="131"/>
        <v>3.2515546471063896E-2</v>
      </c>
      <c r="Z563" s="1">
        <f t="shared" si="134"/>
        <v>0.96748445352893608</v>
      </c>
      <c r="AA563">
        <f t="shared" si="132"/>
        <v>-3.305592291124522E-2</v>
      </c>
      <c r="AB563">
        <f t="shared" si="133"/>
        <v>1</v>
      </c>
    </row>
    <row r="564" spans="1:28" hidden="1" x14ac:dyDescent="0.25">
      <c r="A564" t="s">
        <v>7</v>
      </c>
      <c r="B564">
        <v>79</v>
      </c>
      <c r="C564" t="s">
        <v>3</v>
      </c>
      <c r="D564" t="s">
        <v>8</v>
      </c>
      <c r="E564" t="s">
        <v>1</v>
      </c>
      <c r="F564" t="s">
        <v>9</v>
      </c>
      <c r="G564">
        <v>67.84</v>
      </c>
      <c r="H564">
        <v>25.2</v>
      </c>
      <c r="K564">
        <v>0</v>
      </c>
      <c r="L564">
        <v>1</v>
      </c>
      <c r="M564">
        <f t="shared" si="120"/>
        <v>0</v>
      </c>
      <c r="N564">
        <f t="shared" si="121"/>
        <v>1</v>
      </c>
      <c r="O564">
        <f t="shared" si="122"/>
        <v>0</v>
      </c>
      <c r="P564">
        <f t="shared" si="123"/>
        <v>0</v>
      </c>
      <c r="Q564">
        <f t="shared" si="124"/>
        <v>0</v>
      </c>
      <c r="R564">
        <f t="shared" si="125"/>
        <v>1</v>
      </c>
      <c r="S564">
        <f t="shared" si="126"/>
        <v>0</v>
      </c>
      <c r="T564" s="2">
        <f t="shared" si="127"/>
        <v>0.17576244175807951</v>
      </c>
      <c r="U564">
        <f t="shared" si="128"/>
        <v>0.86822593526024505</v>
      </c>
      <c r="V564">
        <v>0</v>
      </c>
      <c r="W564" s="2">
        <f t="shared" si="129"/>
        <v>9.6421466749446267</v>
      </c>
      <c r="X564" s="2">
        <f t="shared" si="130"/>
        <v>15400.367857154157</v>
      </c>
      <c r="Y564" s="2">
        <f t="shared" si="131"/>
        <v>0.99993507070220811</v>
      </c>
      <c r="Z564" s="1">
        <f t="shared" si="134"/>
        <v>6.4929297791893603E-5</v>
      </c>
      <c r="AA564">
        <f t="shared" si="132"/>
        <v>-9.6422116063507559</v>
      </c>
      <c r="AB564">
        <f t="shared" si="133"/>
        <v>0</v>
      </c>
    </row>
    <row r="565" spans="1:28" hidden="1" x14ac:dyDescent="0.25">
      <c r="A565" t="s">
        <v>7</v>
      </c>
      <c r="B565">
        <v>57</v>
      </c>
      <c r="C565" t="s">
        <v>5</v>
      </c>
      <c r="D565" t="s">
        <v>8</v>
      </c>
      <c r="E565" t="s">
        <v>1</v>
      </c>
      <c r="F565" t="s">
        <v>2</v>
      </c>
      <c r="G565">
        <v>129.54</v>
      </c>
      <c r="H565">
        <v>60.9</v>
      </c>
      <c r="K565">
        <v>1</v>
      </c>
      <c r="L565">
        <v>0</v>
      </c>
      <c r="M565">
        <f t="shared" si="120"/>
        <v>1</v>
      </c>
      <c r="N565">
        <f t="shared" si="121"/>
        <v>0</v>
      </c>
      <c r="O565">
        <f t="shared" si="122"/>
        <v>0</v>
      </c>
      <c r="P565">
        <f t="shared" si="123"/>
        <v>0</v>
      </c>
      <c r="Q565">
        <f t="shared" si="124"/>
        <v>0</v>
      </c>
      <c r="R565">
        <f t="shared" si="125"/>
        <v>1</v>
      </c>
      <c r="S565">
        <f t="shared" si="126"/>
        <v>0</v>
      </c>
      <c r="T565" s="2">
        <f t="shared" si="127"/>
        <v>0.57268156579116303</v>
      </c>
      <c r="U565">
        <f t="shared" si="128"/>
        <v>0.47937739371549898</v>
      </c>
      <c r="V565">
        <v>0</v>
      </c>
      <c r="W565" s="2">
        <f t="shared" si="129"/>
        <v>2.0798002978446166</v>
      </c>
      <c r="X565" s="2">
        <f t="shared" si="130"/>
        <v>8.002870564203759</v>
      </c>
      <c r="Y565" s="2">
        <f t="shared" si="131"/>
        <v>0.88892431665339144</v>
      </c>
      <c r="Z565" s="1">
        <f t="shared" si="134"/>
        <v>0.11107568334660856</v>
      </c>
      <c r="AA565">
        <f t="shared" si="132"/>
        <v>-2.1975434780601732</v>
      </c>
      <c r="AB565">
        <f t="shared" si="133"/>
        <v>0</v>
      </c>
    </row>
    <row r="566" spans="1:28" hidden="1" x14ac:dyDescent="0.25">
      <c r="A566" t="s">
        <v>7</v>
      </c>
      <c r="B566">
        <v>49</v>
      </c>
      <c r="C566" t="s">
        <v>5</v>
      </c>
      <c r="D566" t="s">
        <v>8</v>
      </c>
      <c r="E566" t="s">
        <v>1</v>
      </c>
      <c r="F566" t="s">
        <v>2</v>
      </c>
      <c r="G566">
        <v>60.22</v>
      </c>
      <c r="H566">
        <v>31.5</v>
      </c>
      <c r="K566">
        <v>0</v>
      </c>
      <c r="L566">
        <v>0</v>
      </c>
      <c r="M566">
        <f t="shared" si="120"/>
        <v>1</v>
      </c>
      <c r="N566">
        <f t="shared" si="121"/>
        <v>0</v>
      </c>
      <c r="O566">
        <f t="shared" si="122"/>
        <v>0</v>
      </c>
      <c r="P566">
        <f t="shared" si="123"/>
        <v>0</v>
      </c>
      <c r="Q566">
        <f t="shared" si="124"/>
        <v>0</v>
      </c>
      <c r="R566">
        <f t="shared" si="125"/>
        <v>1</v>
      </c>
      <c r="S566">
        <f t="shared" si="126"/>
        <v>0</v>
      </c>
      <c r="T566" s="2">
        <f t="shared" si="127"/>
        <v>0.14246289617809127</v>
      </c>
      <c r="U566">
        <f t="shared" si="128"/>
        <v>0.31665126851859571</v>
      </c>
      <c r="V566">
        <v>0</v>
      </c>
      <c r="W566" s="2">
        <f t="shared" si="129"/>
        <v>-3.038415139888679</v>
      </c>
      <c r="X566" s="2">
        <f t="shared" si="130"/>
        <v>4.7910761209633765E-2</v>
      </c>
      <c r="Y566" s="2">
        <f t="shared" si="131"/>
        <v>4.5720268350263903E-2</v>
      </c>
      <c r="Z566" s="1">
        <f t="shared" si="134"/>
        <v>0.95427973164973612</v>
      </c>
      <c r="AA566">
        <f t="shared" si="132"/>
        <v>-4.6798430755729085E-2</v>
      </c>
      <c r="AB566">
        <f t="shared" si="133"/>
        <v>1</v>
      </c>
    </row>
    <row r="567" spans="1:28" hidden="1" x14ac:dyDescent="0.25">
      <c r="A567" t="s">
        <v>0</v>
      </c>
      <c r="B567">
        <v>71</v>
      </c>
      <c r="C567" t="s">
        <v>3</v>
      </c>
      <c r="D567" t="s">
        <v>4</v>
      </c>
      <c r="E567" t="s">
        <v>1</v>
      </c>
      <c r="F567" t="s">
        <v>2</v>
      </c>
      <c r="G567">
        <v>198.21</v>
      </c>
      <c r="H567">
        <v>27.3</v>
      </c>
      <c r="K567">
        <v>0</v>
      </c>
      <c r="L567">
        <v>0</v>
      </c>
      <c r="M567">
        <f t="shared" si="120"/>
        <v>1</v>
      </c>
      <c r="N567">
        <f t="shared" si="121"/>
        <v>0</v>
      </c>
      <c r="O567">
        <f t="shared" si="122"/>
        <v>0</v>
      </c>
      <c r="P567">
        <f t="shared" si="123"/>
        <v>0</v>
      </c>
      <c r="Q567">
        <f t="shared" si="124"/>
        <v>1</v>
      </c>
      <c r="R567">
        <f t="shared" si="125"/>
        <v>0</v>
      </c>
      <c r="S567">
        <f t="shared" si="126"/>
        <v>0</v>
      </c>
      <c r="T567" s="2">
        <f t="shared" si="127"/>
        <v>0.92277465779375667</v>
      </c>
      <c r="U567">
        <f t="shared" si="128"/>
        <v>0.75574378139725829</v>
      </c>
      <c r="V567">
        <v>0</v>
      </c>
      <c r="W567" s="2">
        <f t="shared" si="129"/>
        <v>-1.9860410262730139</v>
      </c>
      <c r="X567" s="2">
        <f t="shared" si="130"/>
        <v>0.13723767170456844</v>
      </c>
      <c r="Y567" s="2">
        <f t="shared" si="131"/>
        <v>0.1206763327659269</v>
      </c>
      <c r="Z567" s="1">
        <f t="shared" si="134"/>
        <v>0.87932366723407307</v>
      </c>
      <c r="AA567">
        <f t="shared" si="132"/>
        <v>-0.12860222696478529</v>
      </c>
      <c r="AB567">
        <f t="shared" si="133"/>
        <v>1</v>
      </c>
    </row>
    <row r="568" spans="1:28" hidden="1" x14ac:dyDescent="0.25">
      <c r="A568" t="s">
        <v>7</v>
      </c>
      <c r="B568">
        <v>59</v>
      </c>
      <c r="C568" t="s">
        <v>3</v>
      </c>
      <c r="D568" t="s">
        <v>6</v>
      </c>
      <c r="E568" t="s">
        <v>1</v>
      </c>
      <c r="F568" t="s">
        <v>2</v>
      </c>
      <c r="G568">
        <v>109.82</v>
      </c>
      <c r="H568">
        <v>23.7</v>
      </c>
      <c r="K568">
        <v>0</v>
      </c>
      <c r="L568">
        <v>0</v>
      </c>
      <c r="M568">
        <f t="shared" si="120"/>
        <v>1</v>
      </c>
      <c r="N568">
        <f t="shared" si="121"/>
        <v>0</v>
      </c>
      <c r="O568">
        <f t="shared" si="122"/>
        <v>0</v>
      </c>
      <c r="P568">
        <f t="shared" si="123"/>
        <v>0</v>
      </c>
      <c r="Q568">
        <f t="shared" si="124"/>
        <v>0</v>
      </c>
      <c r="R568">
        <f t="shared" si="125"/>
        <v>0</v>
      </c>
      <c r="S568">
        <f t="shared" si="126"/>
        <v>1</v>
      </c>
      <c r="T568" s="2">
        <f t="shared" si="127"/>
        <v>0.43128245221294625</v>
      </c>
      <c r="U568">
        <f t="shared" si="128"/>
        <v>0.52178163014339485</v>
      </c>
      <c r="V568">
        <v>0</v>
      </c>
      <c r="W568" s="2">
        <f t="shared" si="129"/>
        <v>-2.7424617264411086</v>
      </c>
      <c r="X568" s="2">
        <f t="shared" si="130"/>
        <v>6.4411587853747163E-2</v>
      </c>
      <c r="Y568" s="2">
        <f t="shared" si="131"/>
        <v>6.0513798035236606E-2</v>
      </c>
      <c r="Z568" s="1">
        <f t="shared" si="134"/>
        <v>0.9394862019647634</v>
      </c>
      <c r="AA568">
        <f t="shared" si="132"/>
        <v>-6.2422146809362672E-2</v>
      </c>
      <c r="AB568">
        <f t="shared" si="133"/>
        <v>1</v>
      </c>
    </row>
    <row r="569" spans="1:28" hidden="1" x14ac:dyDescent="0.25">
      <c r="A569" t="s">
        <v>7</v>
      </c>
      <c r="B569">
        <v>25</v>
      </c>
      <c r="C569" t="s">
        <v>3</v>
      </c>
      <c r="D569" t="s">
        <v>6</v>
      </c>
      <c r="E569" t="s">
        <v>1</v>
      </c>
      <c r="F569" t="s">
        <v>2</v>
      </c>
      <c r="G569">
        <v>60.84</v>
      </c>
      <c r="H569">
        <v>24.5</v>
      </c>
      <c r="K569">
        <v>0</v>
      </c>
      <c r="L569">
        <v>0</v>
      </c>
      <c r="M569">
        <f t="shared" si="120"/>
        <v>1</v>
      </c>
      <c r="N569">
        <f t="shared" si="121"/>
        <v>0</v>
      </c>
      <c r="O569">
        <f t="shared" si="122"/>
        <v>0</v>
      </c>
      <c r="P569">
        <f t="shared" si="123"/>
        <v>0</v>
      </c>
      <c r="Q569">
        <f t="shared" si="124"/>
        <v>0</v>
      </c>
      <c r="R569">
        <f t="shared" si="125"/>
        <v>0</v>
      </c>
      <c r="S569">
        <f t="shared" si="126"/>
        <v>1</v>
      </c>
      <c r="T569" s="2">
        <f t="shared" si="127"/>
        <v>0.14500111207915869</v>
      </c>
      <c r="U569">
        <f t="shared" si="128"/>
        <v>3.9785046499346888E-2</v>
      </c>
      <c r="V569">
        <v>0</v>
      </c>
      <c r="W569" s="2">
        <f t="shared" si="129"/>
        <v>-3.5413329167635612</v>
      </c>
      <c r="X569" s="2">
        <f t="shared" si="130"/>
        <v>2.8974680494226832E-2</v>
      </c>
      <c r="Y569" s="2">
        <f t="shared" si="131"/>
        <v>2.8158788591678471E-2</v>
      </c>
      <c r="Z569" s="1">
        <f t="shared" si="134"/>
        <v>0.97184121140832158</v>
      </c>
      <c r="AA569">
        <f t="shared" si="132"/>
        <v>-2.8562850615485566E-2</v>
      </c>
      <c r="AB569">
        <f t="shared" si="133"/>
        <v>1</v>
      </c>
    </row>
    <row r="570" spans="1:28" hidden="1" x14ac:dyDescent="0.25">
      <c r="A570" t="s">
        <v>7</v>
      </c>
      <c r="B570">
        <v>67</v>
      </c>
      <c r="C570" t="s">
        <v>5</v>
      </c>
      <c r="D570" t="s">
        <v>8</v>
      </c>
      <c r="E570" t="s">
        <v>1</v>
      </c>
      <c r="F570" t="s">
        <v>11</v>
      </c>
      <c r="G570">
        <v>94.61</v>
      </c>
      <c r="H570">
        <v>28.4</v>
      </c>
      <c r="K570">
        <v>0</v>
      </c>
      <c r="L570">
        <v>0</v>
      </c>
      <c r="M570">
        <f t="shared" si="120"/>
        <v>0</v>
      </c>
      <c r="N570">
        <f t="shared" si="121"/>
        <v>0</v>
      </c>
      <c r="O570">
        <f t="shared" si="122"/>
        <v>1</v>
      </c>
      <c r="P570">
        <f t="shared" si="123"/>
        <v>0</v>
      </c>
      <c r="Q570">
        <f t="shared" si="124"/>
        <v>0</v>
      </c>
      <c r="R570">
        <f t="shared" si="125"/>
        <v>1</v>
      </c>
      <c r="S570">
        <f t="shared" si="126"/>
        <v>0</v>
      </c>
      <c r="T570" s="2">
        <f t="shared" si="127"/>
        <v>0.32709985808735581</v>
      </c>
      <c r="U570">
        <f t="shared" si="128"/>
        <v>0.68438382556572708</v>
      </c>
      <c r="V570">
        <v>0</v>
      </c>
      <c r="W570" s="2">
        <f t="shared" si="129"/>
        <v>-2.673392824450743</v>
      </c>
      <c r="X570" s="2">
        <f t="shared" si="130"/>
        <v>6.9017662805755858E-2</v>
      </c>
      <c r="Y570" s="2">
        <f t="shared" si="131"/>
        <v>6.4561760957823011E-2</v>
      </c>
      <c r="Z570" s="1">
        <f t="shared" si="134"/>
        <v>0.93543823904217693</v>
      </c>
      <c r="AA570">
        <f t="shared" si="132"/>
        <v>-6.6740154643318436E-2</v>
      </c>
      <c r="AB570">
        <f t="shared" si="133"/>
        <v>1</v>
      </c>
    </row>
    <row r="571" spans="1:28" hidden="1" x14ac:dyDescent="0.25">
      <c r="A571" t="s">
        <v>7</v>
      </c>
      <c r="B571">
        <v>38</v>
      </c>
      <c r="C571" t="s">
        <v>5</v>
      </c>
      <c r="D571" t="s">
        <v>6</v>
      </c>
      <c r="E571" t="s">
        <v>10</v>
      </c>
      <c r="F571" t="s">
        <v>2</v>
      </c>
      <c r="G571">
        <v>97.49</v>
      </c>
      <c r="H571">
        <v>26.9</v>
      </c>
      <c r="K571">
        <v>0</v>
      </c>
      <c r="L571">
        <v>0</v>
      </c>
      <c r="M571">
        <f t="shared" si="120"/>
        <v>1</v>
      </c>
      <c r="N571">
        <f t="shared" si="121"/>
        <v>0</v>
      </c>
      <c r="O571">
        <f t="shared" si="122"/>
        <v>0</v>
      </c>
      <c r="P571">
        <f t="shared" si="123"/>
        <v>0</v>
      </c>
      <c r="Q571">
        <f t="shared" si="124"/>
        <v>0</v>
      </c>
      <c r="R571">
        <f t="shared" si="125"/>
        <v>0</v>
      </c>
      <c r="S571">
        <f t="shared" si="126"/>
        <v>1</v>
      </c>
      <c r="T571" s="2">
        <f t="shared" si="127"/>
        <v>0.3460902914643314</v>
      </c>
      <c r="U571">
        <f t="shared" si="128"/>
        <v>0.14412603966183052</v>
      </c>
      <c r="V571">
        <v>0</v>
      </c>
      <c r="W571" s="2">
        <f t="shared" si="129"/>
        <v>-3.3020114675679584</v>
      </c>
      <c r="X571" s="2">
        <f t="shared" si="130"/>
        <v>3.6809052670886064E-2</v>
      </c>
      <c r="Y571" s="2">
        <f t="shared" si="131"/>
        <v>3.5502248534639631E-2</v>
      </c>
      <c r="Z571" s="1">
        <f t="shared" si="134"/>
        <v>0.96449775146536032</v>
      </c>
      <c r="AA571">
        <f t="shared" si="132"/>
        <v>-3.6147777934705472E-2</v>
      </c>
      <c r="AB571">
        <f t="shared" si="133"/>
        <v>1</v>
      </c>
    </row>
    <row r="572" spans="1:28" hidden="1" x14ac:dyDescent="0.25">
      <c r="A572" t="s">
        <v>7</v>
      </c>
      <c r="B572">
        <v>54</v>
      </c>
      <c r="C572" t="s">
        <v>5</v>
      </c>
      <c r="D572" t="s">
        <v>6</v>
      </c>
      <c r="E572" t="s">
        <v>1</v>
      </c>
      <c r="F572" t="s">
        <v>2</v>
      </c>
      <c r="G572">
        <v>206.72</v>
      </c>
      <c r="H572">
        <v>26.7</v>
      </c>
      <c r="K572">
        <v>0</v>
      </c>
      <c r="L572">
        <v>0</v>
      </c>
      <c r="M572">
        <f t="shared" si="120"/>
        <v>1</v>
      </c>
      <c r="N572">
        <f t="shared" si="121"/>
        <v>0</v>
      </c>
      <c r="O572">
        <f t="shared" si="122"/>
        <v>0</v>
      </c>
      <c r="P572">
        <f t="shared" si="123"/>
        <v>0</v>
      </c>
      <c r="Q572">
        <f t="shared" si="124"/>
        <v>0</v>
      </c>
      <c r="R572">
        <f t="shared" si="125"/>
        <v>0</v>
      </c>
      <c r="S572">
        <f t="shared" si="126"/>
        <v>1</v>
      </c>
      <c r="T572" s="2">
        <f t="shared" si="127"/>
        <v>0.94268851717858948</v>
      </c>
      <c r="U572">
        <f t="shared" si="128"/>
        <v>0.4163542769830727</v>
      </c>
      <c r="V572">
        <v>0</v>
      </c>
      <c r="W572" s="2">
        <f t="shared" si="129"/>
        <v>-2.6432814253169949</v>
      </c>
      <c r="X572" s="2">
        <f t="shared" si="130"/>
        <v>7.1127486660144359E-2</v>
      </c>
      <c r="Y572" s="2">
        <f t="shared" si="131"/>
        <v>6.6404314655321928E-2</v>
      </c>
      <c r="Z572" s="1">
        <f t="shared" si="134"/>
        <v>0.93359568534467807</v>
      </c>
      <c r="AA572">
        <f t="shared" si="132"/>
        <v>-6.8711819545022298E-2</v>
      </c>
      <c r="AB572">
        <f t="shared" si="133"/>
        <v>1</v>
      </c>
    </row>
    <row r="573" spans="1:28" hidden="1" x14ac:dyDescent="0.25">
      <c r="A573" t="s">
        <v>7</v>
      </c>
      <c r="B573">
        <v>70</v>
      </c>
      <c r="C573" t="s">
        <v>5</v>
      </c>
      <c r="D573" t="s">
        <v>6</v>
      </c>
      <c r="E573" t="s">
        <v>1</v>
      </c>
      <c r="F573" t="s">
        <v>9</v>
      </c>
      <c r="G573">
        <v>214.45</v>
      </c>
      <c r="H573">
        <v>31.2</v>
      </c>
      <c r="K573">
        <v>0</v>
      </c>
      <c r="L573">
        <v>0</v>
      </c>
      <c r="M573">
        <f t="shared" si="120"/>
        <v>0</v>
      </c>
      <c r="N573">
        <f t="shared" si="121"/>
        <v>1</v>
      </c>
      <c r="O573">
        <f t="shared" si="122"/>
        <v>0</v>
      </c>
      <c r="P573">
        <f t="shared" si="123"/>
        <v>0</v>
      </c>
      <c r="Q573">
        <f t="shared" si="124"/>
        <v>0</v>
      </c>
      <c r="R573">
        <f t="shared" si="125"/>
        <v>0</v>
      </c>
      <c r="S573">
        <f t="shared" si="126"/>
        <v>1</v>
      </c>
      <c r="T573" s="2">
        <f t="shared" si="127"/>
        <v>0.95704892630910254</v>
      </c>
      <c r="U573">
        <f t="shared" si="128"/>
        <v>0.73875303404759163</v>
      </c>
      <c r="V573">
        <v>0</v>
      </c>
      <c r="W573" s="2">
        <f t="shared" si="129"/>
        <v>4.8147752177887737</v>
      </c>
      <c r="X573" s="2">
        <f t="shared" si="130"/>
        <v>123.31908925690105</v>
      </c>
      <c r="Y573" s="2">
        <f t="shared" si="131"/>
        <v>0.99195618302887067</v>
      </c>
      <c r="Z573" s="1">
        <f t="shared" si="134"/>
        <v>8.043816971129325E-3</v>
      </c>
      <c r="AA573">
        <f t="shared" si="132"/>
        <v>-4.8228515607953737</v>
      </c>
      <c r="AB573">
        <f t="shared" si="133"/>
        <v>0</v>
      </c>
    </row>
    <row r="574" spans="1:28" hidden="1" x14ac:dyDescent="0.25">
      <c r="A574" t="s">
        <v>0</v>
      </c>
      <c r="B574">
        <v>58</v>
      </c>
      <c r="C574" t="s">
        <v>3</v>
      </c>
      <c r="D574" t="s">
        <v>8</v>
      </c>
      <c r="E574" t="s">
        <v>10</v>
      </c>
      <c r="F574" t="s">
        <v>2</v>
      </c>
      <c r="G574">
        <v>55.78</v>
      </c>
      <c r="H574">
        <v>27.5</v>
      </c>
      <c r="K574">
        <v>1</v>
      </c>
      <c r="L574">
        <v>0</v>
      </c>
      <c r="M574">
        <f t="shared" si="120"/>
        <v>1</v>
      </c>
      <c r="N574">
        <f t="shared" si="121"/>
        <v>0</v>
      </c>
      <c r="O574">
        <f t="shared" si="122"/>
        <v>0</v>
      </c>
      <c r="P574">
        <f t="shared" si="123"/>
        <v>0</v>
      </c>
      <c r="Q574">
        <f t="shared" si="124"/>
        <v>0</v>
      </c>
      <c r="R574">
        <f t="shared" si="125"/>
        <v>1</v>
      </c>
      <c r="S574">
        <f t="shared" si="126"/>
        <v>0</v>
      </c>
      <c r="T574" s="2">
        <f t="shared" si="127"/>
        <v>0.12516575597320412</v>
      </c>
      <c r="U574">
        <f t="shared" si="128"/>
        <v>0.50058033169101179</v>
      </c>
      <c r="V574">
        <v>0</v>
      </c>
      <c r="W574" s="2">
        <f t="shared" si="129"/>
        <v>1.8953837222291203</v>
      </c>
      <c r="X574" s="2">
        <f t="shared" si="130"/>
        <v>6.6551016251684372</v>
      </c>
      <c r="Y574" s="2">
        <f t="shared" si="131"/>
        <v>0.86936816139550643</v>
      </c>
      <c r="Z574" s="1">
        <f t="shared" si="134"/>
        <v>0.13063183860449357</v>
      </c>
      <c r="AA574">
        <f t="shared" si="132"/>
        <v>-2.0353723046803687</v>
      </c>
      <c r="AB574">
        <f t="shared" si="133"/>
        <v>0</v>
      </c>
    </row>
    <row r="575" spans="1:28" hidden="1" x14ac:dyDescent="0.25">
      <c r="A575" t="s">
        <v>7</v>
      </c>
      <c r="B575">
        <v>32</v>
      </c>
      <c r="C575" t="s">
        <v>5</v>
      </c>
      <c r="D575" t="s">
        <v>4</v>
      </c>
      <c r="E575" t="s">
        <v>1</v>
      </c>
      <c r="F575" t="s">
        <v>2</v>
      </c>
      <c r="G575">
        <v>62.6</v>
      </c>
      <c r="H575">
        <v>25.1</v>
      </c>
      <c r="K575">
        <v>0</v>
      </c>
      <c r="L575">
        <v>0</v>
      </c>
      <c r="M575">
        <f t="shared" si="120"/>
        <v>1</v>
      </c>
      <c r="N575">
        <f t="shared" si="121"/>
        <v>0</v>
      </c>
      <c r="O575">
        <f t="shared" si="122"/>
        <v>0</v>
      </c>
      <c r="P575">
        <f t="shared" si="123"/>
        <v>0</v>
      </c>
      <c r="Q575">
        <f t="shared" si="124"/>
        <v>1</v>
      </c>
      <c r="R575">
        <f t="shared" si="125"/>
        <v>0</v>
      </c>
      <c r="S575">
        <f t="shared" si="126"/>
        <v>0</v>
      </c>
      <c r="T575" s="2">
        <f t="shared" si="127"/>
        <v>0.15237138451526641</v>
      </c>
      <c r="U575">
        <f t="shared" si="128"/>
        <v>8.3641101076914678E-2</v>
      </c>
      <c r="V575">
        <v>0</v>
      </c>
      <c r="W575" s="2">
        <f t="shared" si="129"/>
        <v>-3.2771344444249837</v>
      </c>
      <c r="X575" s="2">
        <f t="shared" si="130"/>
        <v>3.7736237306419632E-2</v>
      </c>
      <c r="Y575" s="2">
        <f t="shared" si="131"/>
        <v>3.6363996890355278E-2</v>
      </c>
      <c r="Z575" s="1">
        <f t="shared" si="134"/>
        <v>0.9636360031096447</v>
      </c>
      <c r="AA575">
        <f t="shared" si="132"/>
        <v>-3.7041645811919856E-2</v>
      </c>
      <c r="AB575">
        <f t="shared" si="133"/>
        <v>1</v>
      </c>
    </row>
    <row r="576" spans="1:28" hidden="1" x14ac:dyDescent="0.25">
      <c r="A576" t="s">
        <v>7</v>
      </c>
      <c r="B576">
        <v>23</v>
      </c>
      <c r="C576" t="s">
        <v>3</v>
      </c>
      <c r="D576" t="s">
        <v>6</v>
      </c>
      <c r="E576" t="s">
        <v>10</v>
      </c>
      <c r="F576" t="s">
        <v>2</v>
      </c>
      <c r="G576">
        <v>94.09</v>
      </c>
      <c r="H576">
        <v>30.9</v>
      </c>
      <c r="K576">
        <v>0</v>
      </c>
      <c r="L576">
        <v>0</v>
      </c>
      <c r="M576">
        <f t="shared" si="120"/>
        <v>1</v>
      </c>
      <c r="N576">
        <f t="shared" si="121"/>
        <v>0</v>
      </c>
      <c r="O576">
        <f t="shared" si="122"/>
        <v>0</v>
      </c>
      <c r="P576">
        <f t="shared" si="123"/>
        <v>0</v>
      </c>
      <c r="Q576">
        <f t="shared" si="124"/>
        <v>0</v>
      </c>
      <c r="R576">
        <f t="shared" si="125"/>
        <v>0</v>
      </c>
      <c r="S576">
        <f t="shared" si="126"/>
        <v>1</v>
      </c>
      <c r="T576" s="2">
        <f t="shared" si="127"/>
        <v>0.32371647307332002</v>
      </c>
      <c r="U576">
        <f t="shared" si="128"/>
        <v>3.1476180435417445E-2</v>
      </c>
      <c r="V576">
        <v>0</v>
      </c>
      <c r="W576" s="2">
        <f t="shared" si="129"/>
        <v>-3.4674683786847025</v>
      </c>
      <c r="X576" s="2">
        <f t="shared" si="130"/>
        <v>3.1195906999533816E-2</v>
      </c>
      <c r="Y576" s="2">
        <f t="shared" si="131"/>
        <v>3.0252163325884807E-2</v>
      </c>
      <c r="Z576" s="1">
        <f t="shared" si="134"/>
        <v>0.96974783667411524</v>
      </c>
      <c r="AA576">
        <f t="shared" si="132"/>
        <v>-3.0719203472370116E-2</v>
      </c>
      <c r="AB576">
        <f t="shared" si="133"/>
        <v>1</v>
      </c>
    </row>
    <row r="577" spans="1:28" hidden="1" x14ac:dyDescent="0.25">
      <c r="A577" t="s">
        <v>0</v>
      </c>
      <c r="B577">
        <v>59</v>
      </c>
      <c r="C577" t="s">
        <v>3</v>
      </c>
      <c r="D577" t="s">
        <v>8</v>
      </c>
      <c r="E577" t="s">
        <v>1</v>
      </c>
      <c r="F577" t="s">
        <v>2</v>
      </c>
      <c r="G577">
        <v>117.92</v>
      </c>
      <c r="H577">
        <v>29.4</v>
      </c>
      <c r="K577">
        <v>0</v>
      </c>
      <c r="L577">
        <v>0</v>
      </c>
      <c r="M577">
        <f t="shared" si="120"/>
        <v>1</v>
      </c>
      <c r="N577">
        <f t="shared" si="121"/>
        <v>0</v>
      </c>
      <c r="O577">
        <f t="shared" si="122"/>
        <v>0</v>
      </c>
      <c r="P577">
        <f t="shared" si="123"/>
        <v>0</v>
      </c>
      <c r="Q577">
        <f t="shared" si="124"/>
        <v>0</v>
      </c>
      <c r="R577">
        <f t="shared" si="125"/>
        <v>1</v>
      </c>
      <c r="S577">
        <f t="shared" si="126"/>
        <v>0</v>
      </c>
      <c r="T577" s="2">
        <f t="shared" si="127"/>
        <v>0.48932824267504382</v>
      </c>
      <c r="U577">
        <f t="shared" si="128"/>
        <v>0.52178163014339485</v>
      </c>
      <c r="V577">
        <v>0</v>
      </c>
      <c r="W577" s="2">
        <f t="shared" si="129"/>
        <v>-2.5910468804716316</v>
      </c>
      <c r="X577" s="2">
        <f t="shared" si="130"/>
        <v>7.494154416547244E-2</v>
      </c>
      <c r="Y577" s="2">
        <f t="shared" si="131"/>
        <v>6.9716855369705788E-2</v>
      </c>
      <c r="Z577" s="1">
        <f t="shared" si="134"/>
        <v>0.93028314463029416</v>
      </c>
      <c r="AA577">
        <f t="shared" si="132"/>
        <v>-7.2266282580624466E-2</v>
      </c>
      <c r="AB577">
        <f t="shared" si="133"/>
        <v>1</v>
      </c>
    </row>
    <row r="578" spans="1:28" hidden="1" x14ac:dyDescent="0.25">
      <c r="A578" t="s">
        <v>0</v>
      </c>
      <c r="B578">
        <v>67</v>
      </c>
      <c r="C578" t="s">
        <v>3</v>
      </c>
      <c r="D578" t="s">
        <v>4</v>
      </c>
      <c r="E578" t="s">
        <v>1</v>
      </c>
      <c r="F578" t="s">
        <v>2</v>
      </c>
      <c r="G578">
        <v>190.7</v>
      </c>
      <c r="H578">
        <v>36</v>
      </c>
      <c r="K578">
        <v>0</v>
      </c>
      <c r="L578">
        <v>0</v>
      </c>
      <c r="M578">
        <f t="shared" ref="M578:M641" si="135">IF(F578="Private",1,0)</f>
        <v>1</v>
      </c>
      <c r="N578">
        <f t="shared" ref="N578:N641" si="136">IF(F578="Self-employed",1,0)</f>
        <v>0</v>
      </c>
      <c r="O578">
        <f t="shared" ref="O578:O641" si="137">IF(F578="Govt_job",1,0)</f>
        <v>0</v>
      </c>
      <c r="P578">
        <f t="shared" ref="P578:P641" si="138">IF(F578="children",1,0)</f>
        <v>0</v>
      </c>
      <c r="Q578">
        <f t="shared" ref="Q578:Q641" si="139">IF(D578="formerly smoked",1,0)</f>
        <v>1</v>
      </c>
      <c r="R578">
        <f t="shared" ref="R578:R641" si="140">IF(D578="smokes",1,0)</f>
        <v>0</v>
      </c>
      <c r="S578">
        <f t="shared" ref="S578:S641" si="141">IF(D578="never smoked",1,0)</f>
        <v>0</v>
      </c>
      <c r="T578" s="2">
        <f t="shared" ref="T578:T641" si="142">_xlfn.NORM.DIST(G578,AVERAGE($G$2:$G$1061),_xlfn.STDEV.P($G$2:$G$1061),TRUE)</f>
        <v>0.90117735230952112</v>
      </c>
      <c r="U578">
        <f t="shared" ref="U578:U641" si="143">_xlfn.NORM.DIST(B578,AVERAGE($B$2:$B$1061),_xlfn.STDEV.P($B$2:$B$1061),TRUE)</f>
        <v>0.68438382556572708</v>
      </c>
      <c r="V578">
        <v>0</v>
      </c>
      <c r="W578" s="2">
        <f t="shared" ref="W578:W641" si="144">SUMPRODUCT(K578:U578,$K$1065:$U$1065)+$J$1065</f>
        <v>-2.0943952578828822</v>
      </c>
      <c r="X578" s="2">
        <f t="shared" ref="X578:X641" si="145">EXP(W578)</f>
        <v>0.12314469192240209</v>
      </c>
      <c r="Y578" s="2">
        <f t="shared" ref="Y578:Y641" si="146">X578/(1+X578)</f>
        <v>0.10964276714127064</v>
      </c>
      <c r="Z578" s="1">
        <f t="shared" si="134"/>
        <v>0.89035723285872936</v>
      </c>
      <c r="AA578">
        <f t="shared" ref="AA578:AA641" si="147">LN(Z578)</f>
        <v>-0.11613251155492815</v>
      </c>
      <c r="AB578">
        <f t="shared" ref="AB578:AB641" si="148">IF(ABS(Y578-V578)&lt;$W$1065,1,0)</f>
        <v>1</v>
      </c>
    </row>
    <row r="579" spans="1:28" hidden="1" x14ac:dyDescent="0.25">
      <c r="A579" t="s">
        <v>7</v>
      </c>
      <c r="B579">
        <v>45</v>
      </c>
      <c r="C579" t="s">
        <v>3</v>
      </c>
      <c r="D579" t="s">
        <v>8</v>
      </c>
      <c r="E579" t="s">
        <v>1</v>
      </c>
      <c r="F579" t="s">
        <v>11</v>
      </c>
      <c r="G579">
        <v>113.63</v>
      </c>
      <c r="H579">
        <v>27.5</v>
      </c>
      <c r="K579">
        <v>0</v>
      </c>
      <c r="L579">
        <v>0</v>
      </c>
      <c r="M579">
        <f t="shared" si="135"/>
        <v>0</v>
      </c>
      <c r="N579">
        <f t="shared" si="136"/>
        <v>0</v>
      </c>
      <c r="O579">
        <f t="shared" si="137"/>
        <v>1</v>
      </c>
      <c r="P579">
        <f t="shared" si="138"/>
        <v>0</v>
      </c>
      <c r="Q579">
        <f t="shared" si="139"/>
        <v>0</v>
      </c>
      <c r="R579">
        <f t="shared" si="140"/>
        <v>1</v>
      </c>
      <c r="S579">
        <f t="shared" si="141"/>
        <v>0</v>
      </c>
      <c r="T579" s="2">
        <f t="shared" si="142"/>
        <v>0.45847825861271513</v>
      </c>
      <c r="U579">
        <f t="shared" si="143"/>
        <v>0.24517023928294907</v>
      </c>
      <c r="V579">
        <v>0</v>
      </c>
      <c r="W579" s="2">
        <f t="shared" si="144"/>
        <v>-3.2141780267240674</v>
      </c>
      <c r="X579" s="2">
        <f t="shared" si="145"/>
        <v>4.0188354003906926E-2</v>
      </c>
      <c r="Y579" s="2">
        <f t="shared" si="146"/>
        <v>3.8635650792679395E-2</v>
      </c>
      <c r="Z579" s="1">
        <f t="shared" ref="Z579:Z642" si="149">(Y579^V579)*(1-Y579)^(1-V579)</f>
        <v>0.96136434920732061</v>
      </c>
      <c r="AA579">
        <f t="shared" si="147"/>
        <v>-3.9401806374055388E-2</v>
      </c>
      <c r="AB579">
        <f t="shared" si="148"/>
        <v>1</v>
      </c>
    </row>
    <row r="580" spans="1:28" hidden="1" x14ac:dyDescent="0.25">
      <c r="A580" t="s">
        <v>7</v>
      </c>
      <c r="B580">
        <v>66</v>
      </c>
      <c r="C580" t="s">
        <v>5</v>
      </c>
      <c r="D580" t="s">
        <v>6</v>
      </c>
      <c r="E580" t="s">
        <v>1</v>
      </c>
      <c r="F580" t="s">
        <v>2</v>
      </c>
      <c r="G580">
        <v>141.24</v>
      </c>
      <c r="H580">
        <v>28.5</v>
      </c>
      <c r="K580">
        <v>0</v>
      </c>
      <c r="L580">
        <v>0</v>
      </c>
      <c r="M580">
        <f t="shared" si="135"/>
        <v>1</v>
      </c>
      <c r="N580">
        <f t="shared" si="136"/>
        <v>0</v>
      </c>
      <c r="O580">
        <f t="shared" si="137"/>
        <v>0</v>
      </c>
      <c r="P580">
        <f t="shared" si="138"/>
        <v>0</v>
      </c>
      <c r="Q580">
        <f t="shared" si="139"/>
        <v>0</v>
      </c>
      <c r="R580">
        <f t="shared" si="140"/>
        <v>0</v>
      </c>
      <c r="S580">
        <f t="shared" si="141"/>
        <v>1</v>
      </c>
      <c r="T580" s="2">
        <f t="shared" si="142"/>
        <v>0.65343448278080263</v>
      </c>
      <c r="U580">
        <f t="shared" si="143"/>
        <v>0.66524554660765944</v>
      </c>
      <c r="V580">
        <v>0</v>
      </c>
      <c r="W580" s="2">
        <f t="shared" si="144"/>
        <v>-2.4393346148347885</v>
      </c>
      <c r="X580" s="2">
        <f t="shared" si="145"/>
        <v>8.7218866298496636E-2</v>
      </c>
      <c r="Y580" s="2">
        <f t="shared" si="146"/>
        <v>8.0221994855036519E-2</v>
      </c>
      <c r="Z580" s="1">
        <f t="shared" si="149"/>
        <v>0.91977800514496344</v>
      </c>
      <c r="AA580">
        <f t="shared" si="147"/>
        <v>-8.3622936811754339E-2</v>
      </c>
      <c r="AB580">
        <f t="shared" si="148"/>
        <v>1</v>
      </c>
    </row>
    <row r="581" spans="1:28" hidden="1" x14ac:dyDescent="0.25">
      <c r="A581" t="s">
        <v>0</v>
      </c>
      <c r="B581">
        <v>58</v>
      </c>
      <c r="C581" t="s">
        <v>5</v>
      </c>
      <c r="D581" t="s">
        <v>8</v>
      </c>
      <c r="E581" t="s">
        <v>1</v>
      </c>
      <c r="F581" t="s">
        <v>11</v>
      </c>
      <c r="G581">
        <v>56.96</v>
      </c>
      <c r="H581">
        <v>26.8</v>
      </c>
      <c r="K581">
        <v>1</v>
      </c>
      <c r="L581">
        <v>0</v>
      </c>
      <c r="M581">
        <f t="shared" si="135"/>
        <v>0</v>
      </c>
      <c r="N581">
        <f t="shared" si="136"/>
        <v>0</v>
      </c>
      <c r="O581">
        <f t="shared" si="137"/>
        <v>1</v>
      </c>
      <c r="P581">
        <f t="shared" si="138"/>
        <v>0</v>
      </c>
      <c r="Q581">
        <f t="shared" si="139"/>
        <v>0</v>
      </c>
      <c r="R581">
        <f t="shared" si="140"/>
        <v>1</v>
      </c>
      <c r="S581">
        <f t="shared" si="141"/>
        <v>0</v>
      </c>
      <c r="T581" s="2">
        <f t="shared" si="142"/>
        <v>0.12961278520870589</v>
      </c>
      <c r="U581">
        <f t="shared" si="143"/>
        <v>0.50058033169101179</v>
      </c>
      <c r="V581">
        <v>0</v>
      </c>
      <c r="W581" s="2">
        <f t="shared" si="144"/>
        <v>1.6691586721033802</v>
      </c>
      <c r="X581" s="2">
        <f t="shared" si="145"/>
        <v>5.3077004017575851</v>
      </c>
      <c r="Y581" s="2">
        <f t="shared" si="146"/>
        <v>0.84146361806889891</v>
      </c>
      <c r="Z581" s="1">
        <f t="shared" si="149"/>
        <v>0.15853638193110109</v>
      </c>
      <c r="AA581">
        <f t="shared" si="147"/>
        <v>-1.8417711730073636</v>
      </c>
      <c r="AB581">
        <f t="shared" si="148"/>
        <v>0</v>
      </c>
    </row>
    <row r="582" spans="1:28" hidden="1" x14ac:dyDescent="0.25">
      <c r="A582" t="s">
        <v>0</v>
      </c>
      <c r="B582">
        <v>69</v>
      </c>
      <c r="C582" t="s">
        <v>5</v>
      </c>
      <c r="D582" t="s">
        <v>6</v>
      </c>
      <c r="E582" t="s">
        <v>1</v>
      </c>
      <c r="F582" t="s">
        <v>9</v>
      </c>
      <c r="G582">
        <v>203.04</v>
      </c>
      <c r="H582">
        <v>33.6</v>
      </c>
      <c r="K582">
        <v>0</v>
      </c>
      <c r="L582">
        <v>0</v>
      </c>
      <c r="M582">
        <f t="shared" si="135"/>
        <v>0</v>
      </c>
      <c r="N582">
        <f t="shared" si="136"/>
        <v>1</v>
      </c>
      <c r="O582">
        <f t="shared" si="137"/>
        <v>0</v>
      </c>
      <c r="P582">
        <f t="shared" si="138"/>
        <v>0</v>
      </c>
      <c r="Q582">
        <f t="shared" si="139"/>
        <v>0</v>
      </c>
      <c r="R582">
        <f t="shared" si="140"/>
        <v>0</v>
      </c>
      <c r="S582">
        <f t="shared" si="141"/>
        <v>1</v>
      </c>
      <c r="T582" s="2">
        <f t="shared" si="142"/>
        <v>0.93463856366132225</v>
      </c>
      <c r="U582">
        <f t="shared" si="143"/>
        <v>0.72117475438086609</v>
      </c>
      <c r="V582">
        <v>0</v>
      </c>
      <c r="W582" s="2">
        <f t="shared" si="144"/>
        <v>4.7799287795343215</v>
      </c>
      <c r="X582" s="2">
        <f t="shared" si="145"/>
        <v>119.09586767960191</v>
      </c>
      <c r="Y582" s="2">
        <f t="shared" si="146"/>
        <v>0.9916733188300213</v>
      </c>
      <c r="Z582" s="1">
        <f t="shared" si="149"/>
        <v>8.3266811699787002E-3</v>
      </c>
      <c r="AA582">
        <f t="shared" si="147"/>
        <v>-4.7882903211634549</v>
      </c>
      <c r="AB582">
        <f t="shared" si="148"/>
        <v>0</v>
      </c>
    </row>
    <row r="583" spans="1:28" hidden="1" x14ac:dyDescent="0.25">
      <c r="A583" t="s">
        <v>7</v>
      </c>
      <c r="B583">
        <v>78</v>
      </c>
      <c r="C583" t="s">
        <v>3</v>
      </c>
      <c r="D583" t="s">
        <v>4</v>
      </c>
      <c r="E583" t="s">
        <v>10</v>
      </c>
      <c r="F583" t="s">
        <v>9</v>
      </c>
      <c r="G583">
        <v>137.74</v>
      </c>
      <c r="H583">
        <v>34.9</v>
      </c>
      <c r="K583">
        <v>0</v>
      </c>
      <c r="L583">
        <v>0</v>
      </c>
      <c r="M583">
        <f t="shared" si="135"/>
        <v>0</v>
      </c>
      <c r="N583">
        <f t="shared" si="136"/>
        <v>1</v>
      </c>
      <c r="O583">
        <f t="shared" si="137"/>
        <v>0</v>
      </c>
      <c r="P583">
        <f t="shared" si="138"/>
        <v>0</v>
      </c>
      <c r="Q583">
        <f t="shared" si="139"/>
        <v>1</v>
      </c>
      <c r="R583">
        <f t="shared" si="140"/>
        <v>0</v>
      </c>
      <c r="S583">
        <f t="shared" si="141"/>
        <v>0</v>
      </c>
      <c r="T583" s="2">
        <f t="shared" si="142"/>
        <v>0.62981711738620261</v>
      </c>
      <c r="U583">
        <f t="shared" si="143"/>
        <v>0.8565333521274392</v>
      </c>
      <c r="V583">
        <v>0</v>
      </c>
      <c r="W583" s="2">
        <f t="shared" si="144"/>
        <v>5.0208770840033914</v>
      </c>
      <c r="X583" s="2">
        <f t="shared" si="145"/>
        <v>151.5441624821411</v>
      </c>
      <c r="Y583" s="2">
        <f t="shared" si="146"/>
        <v>0.9934445213521883</v>
      </c>
      <c r="Z583" s="1">
        <f t="shared" si="149"/>
        <v>6.5554786478116966E-3</v>
      </c>
      <c r="AA583">
        <f t="shared" si="147"/>
        <v>-5.0274541441711946</v>
      </c>
      <c r="AB583">
        <f t="shared" si="148"/>
        <v>0</v>
      </c>
    </row>
    <row r="584" spans="1:28" hidden="1" x14ac:dyDescent="0.25">
      <c r="A584" t="s">
        <v>0</v>
      </c>
      <c r="B584">
        <v>44</v>
      </c>
      <c r="C584" t="s">
        <v>5</v>
      </c>
      <c r="D584" t="s">
        <v>6</v>
      </c>
      <c r="E584" t="s">
        <v>1</v>
      </c>
      <c r="F584" t="s">
        <v>2</v>
      </c>
      <c r="G584">
        <v>81.84</v>
      </c>
      <c r="H584">
        <v>25.1</v>
      </c>
      <c r="K584">
        <v>0</v>
      </c>
      <c r="L584">
        <v>0</v>
      </c>
      <c r="M584">
        <f t="shared" si="135"/>
        <v>1</v>
      </c>
      <c r="N584">
        <f t="shared" si="136"/>
        <v>0</v>
      </c>
      <c r="O584">
        <f t="shared" si="137"/>
        <v>0</v>
      </c>
      <c r="P584">
        <f t="shared" si="138"/>
        <v>0</v>
      </c>
      <c r="Q584">
        <f t="shared" si="139"/>
        <v>0</v>
      </c>
      <c r="R584">
        <f t="shared" si="140"/>
        <v>0</v>
      </c>
      <c r="S584">
        <f t="shared" si="141"/>
        <v>1</v>
      </c>
      <c r="T584" s="2">
        <f t="shared" si="142"/>
        <v>0.24867244546531503</v>
      </c>
      <c r="U584">
        <f t="shared" si="143"/>
        <v>0.22875951244865508</v>
      </c>
      <c r="V584">
        <v>0</v>
      </c>
      <c r="W584" s="2">
        <f t="shared" si="144"/>
        <v>-3.2322121243500299</v>
      </c>
      <c r="X584" s="2">
        <f t="shared" si="145"/>
        <v>3.9470089397967902E-2</v>
      </c>
      <c r="Y584" s="2">
        <f t="shared" si="146"/>
        <v>3.7971356559983252E-2</v>
      </c>
      <c r="Z584" s="1">
        <f t="shared" si="149"/>
        <v>0.96202864344001671</v>
      </c>
      <c r="AA584">
        <f t="shared" si="147"/>
        <v>-3.871105387402142E-2</v>
      </c>
      <c r="AB584">
        <f t="shared" si="148"/>
        <v>1</v>
      </c>
    </row>
    <row r="585" spans="1:28" hidden="1" x14ac:dyDescent="0.25">
      <c r="A585" t="s">
        <v>0</v>
      </c>
      <c r="B585">
        <v>66</v>
      </c>
      <c r="C585" t="s">
        <v>5</v>
      </c>
      <c r="D585" t="s">
        <v>8</v>
      </c>
      <c r="E585" t="s">
        <v>1</v>
      </c>
      <c r="F585" t="s">
        <v>2</v>
      </c>
      <c r="G585">
        <v>242.3</v>
      </c>
      <c r="H585">
        <v>35.299999999999997</v>
      </c>
      <c r="K585">
        <v>0</v>
      </c>
      <c r="L585">
        <v>0</v>
      </c>
      <c r="M585">
        <f t="shared" si="135"/>
        <v>1</v>
      </c>
      <c r="N585">
        <f t="shared" si="136"/>
        <v>0</v>
      </c>
      <c r="O585">
        <f t="shared" si="137"/>
        <v>0</v>
      </c>
      <c r="P585">
        <f t="shared" si="138"/>
        <v>0</v>
      </c>
      <c r="Q585">
        <f t="shared" si="139"/>
        <v>0</v>
      </c>
      <c r="R585">
        <f t="shared" si="140"/>
        <v>1</v>
      </c>
      <c r="S585">
        <f t="shared" si="141"/>
        <v>0</v>
      </c>
      <c r="T585" s="2">
        <f t="shared" si="142"/>
        <v>0.98681218708272733</v>
      </c>
      <c r="U585">
        <f t="shared" si="143"/>
        <v>0.66524554660765944</v>
      </c>
      <c r="V585">
        <v>0</v>
      </c>
      <c r="W585" s="2">
        <f t="shared" si="144"/>
        <v>-2.1565345972812406</v>
      </c>
      <c r="X585" s="2">
        <f t="shared" si="145"/>
        <v>0.11572546229725113</v>
      </c>
      <c r="Y585" s="2">
        <f t="shared" si="146"/>
        <v>0.103722166615231</v>
      </c>
      <c r="Z585" s="1">
        <f t="shared" si="149"/>
        <v>0.89627783338476896</v>
      </c>
      <c r="AA585">
        <f t="shared" si="147"/>
        <v>-0.10950483217001993</v>
      </c>
      <c r="AB585">
        <f t="shared" si="148"/>
        <v>1</v>
      </c>
    </row>
    <row r="586" spans="1:28" hidden="1" x14ac:dyDescent="0.25">
      <c r="A586" t="s">
        <v>0</v>
      </c>
      <c r="B586">
        <v>27</v>
      </c>
      <c r="C586" t="s">
        <v>5</v>
      </c>
      <c r="D586" t="s">
        <v>8</v>
      </c>
      <c r="E586" t="s">
        <v>1</v>
      </c>
      <c r="F586" t="s">
        <v>2</v>
      </c>
      <c r="G586">
        <v>102.64</v>
      </c>
      <c r="H586">
        <v>26.4</v>
      </c>
      <c r="K586">
        <v>0</v>
      </c>
      <c r="L586">
        <v>0</v>
      </c>
      <c r="M586">
        <f t="shared" si="135"/>
        <v>1</v>
      </c>
      <c r="N586">
        <f t="shared" si="136"/>
        <v>0</v>
      </c>
      <c r="O586">
        <f t="shared" si="137"/>
        <v>0</v>
      </c>
      <c r="P586">
        <f t="shared" si="138"/>
        <v>0</v>
      </c>
      <c r="Q586">
        <f t="shared" si="139"/>
        <v>0</v>
      </c>
      <c r="R586">
        <f t="shared" si="140"/>
        <v>1</v>
      </c>
      <c r="S586">
        <f t="shared" si="141"/>
        <v>0</v>
      </c>
      <c r="T586" s="2">
        <f t="shared" si="142"/>
        <v>0.38100452840331589</v>
      </c>
      <c r="U586">
        <f t="shared" si="143"/>
        <v>4.9795047239267143E-2</v>
      </c>
      <c r="V586">
        <v>0</v>
      </c>
      <c r="W586" s="2">
        <f t="shared" si="144"/>
        <v>-3.2912450766575052</v>
      </c>
      <c r="X586" s="2">
        <f t="shared" si="145"/>
        <v>3.7207494361704438E-2</v>
      </c>
      <c r="Y586" s="2">
        <f t="shared" si="146"/>
        <v>3.5872758887653296E-2</v>
      </c>
      <c r="Z586" s="1">
        <f t="shared" si="149"/>
        <v>0.96412724111234671</v>
      </c>
      <c r="AA586">
        <f t="shared" si="147"/>
        <v>-3.653200022675044E-2</v>
      </c>
      <c r="AB586">
        <f t="shared" si="148"/>
        <v>1</v>
      </c>
    </row>
    <row r="587" spans="1:28" hidden="1" x14ac:dyDescent="0.25">
      <c r="A587" t="s">
        <v>0</v>
      </c>
      <c r="B587">
        <v>43</v>
      </c>
      <c r="C587" t="s">
        <v>3</v>
      </c>
      <c r="D587" t="s">
        <v>8</v>
      </c>
      <c r="E587" t="s">
        <v>1</v>
      </c>
      <c r="F587" t="s">
        <v>2</v>
      </c>
      <c r="G587">
        <v>146.01</v>
      </c>
      <c r="H587">
        <v>31.5</v>
      </c>
      <c r="K587">
        <v>0</v>
      </c>
      <c r="L587">
        <v>0</v>
      </c>
      <c r="M587">
        <f t="shared" si="135"/>
        <v>1</v>
      </c>
      <c r="N587">
        <f t="shared" si="136"/>
        <v>0</v>
      </c>
      <c r="O587">
        <f t="shared" si="137"/>
        <v>0</v>
      </c>
      <c r="P587">
        <f t="shared" si="138"/>
        <v>0</v>
      </c>
      <c r="Q587">
        <f t="shared" si="139"/>
        <v>0</v>
      </c>
      <c r="R587">
        <f t="shared" si="140"/>
        <v>1</v>
      </c>
      <c r="S587">
        <f t="shared" si="141"/>
        <v>0</v>
      </c>
      <c r="T587" s="2">
        <f t="shared" si="142"/>
        <v>0.68466977171772891</v>
      </c>
      <c r="U587">
        <f t="shared" si="143"/>
        <v>0.21298426993194242</v>
      </c>
      <c r="V587">
        <v>0</v>
      </c>
      <c r="W587" s="2">
        <f t="shared" si="144"/>
        <v>-2.922118332859732</v>
      </c>
      <c r="X587" s="2">
        <f t="shared" si="145"/>
        <v>5.3819558722137652E-2</v>
      </c>
      <c r="Y587" s="2">
        <f t="shared" si="146"/>
        <v>5.107094310092259E-2</v>
      </c>
      <c r="Z587" s="1">
        <f t="shared" si="149"/>
        <v>0.94892905689907736</v>
      </c>
      <c r="AA587">
        <f t="shared" si="147"/>
        <v>-5.2421238805036588E-2</v>
      </c>
      <c r="AB587">
        <f t="shared" si="148"/>
        <v>1</v>
      </c>
    </row>
    <row r="588" spans="1:28" hidden="1" x14ac:dyDescent="0.25">
      <c r="A588" t="s">
        <v>7</v>
      </c>
      <c r="B588">
        <v>30</v>
      </c>
      <c r="C588" t="s">
        <v>3</v>
      </c>
      <c r="D588" t="s">
        <v>8</v>
      </c>
      <c r="E588" t="s">
        <v>1</v>
      </c>
      <c r="F588" t="s">
        <v>2</v>
      </c>
      <c r="G588">
        <v>61.45</v>
      </c>
      <c r="H588">
        <v>36.700000000000003</v>
      </c>
      <c r="K588">
        <v>0</v>
      </c>
      <c r="L588">
        <v>0</v>
      </c>
      <c r="M588">
        <f t="shared" si="135"/>
        <v>1</v>
      </c>
      <c r="N588">
        <f t="shared" si="136"/>
        <v>0</v>
      </c>
      <c r="O588">
        <f t="shared" si="137"/>
        <v>0</v>
      </c>
      <c r="P588">
        <f t="shared" si="138"/>
        <v>0</v>
      </c>
      <c r="Q588">
        <f t="shared" si="139"/>
        <v>0</v>
      </c>
      <c r="R588">
        <f t="shared" si="140"/>
        <v>1</v>
      </c>
      <c r="S588">
        <f t="shared" si="141"/>
        <v>0</v>
      </c>
      <c r="T588" s="2">
        <f t="shared" si="142"/>
        <v>0.14752792641727996</v>
      </c>
      <c r="U588">
        <f t="shared" si="143"/>
        <v>6.8463663962074664E-2</v>
      </c>
      <c r="V588">
        <v>0</v>
      </c>
      <c r="W588" s="2">
        <f t="shared" si="144"/>
        <v>-3.3770067893910074</v>
      </c>
      <c r="X588" s="2">
        <f t="shared" si="145"/>
        <v>3.4149518610456335E-2</v>
      </c>
      <c r="Y588" s="2">
        <f t="shared" si="146"/>
        <v>3.3021838714716631E-2</v>
      </c>
      <c r="Z588" s="1">
        <f t="shared" si="149"/>
        <v>0.96697816128528336</v>
      </c>
      <c r="AA588">
        <f t="shared" si="147"/>
        <v>-3.357936777012812E-2</v>
      </c>
      <c r="AB588">
        <f t="shared" si="148"/>
        <v>1</v>
      </c>
    </row>
    <row r="589" spans="1:28" hidden="1" x14ac:dyDescent="0.25">
      <c r="A589" t="s">
        <v>0</v>
      </c>
      <c r="B589">
        <v>46</v>
      </c>
      <c r="C589" t="s">
        <v>5</v>
      </c>
      <c r="D589" t="s">
        <v>4</v>
      </c>
      <c r="E589" t="s">
        <v>1</v>
      </c>
      <c r="F589" t="s">
        <v>9</v>
      </c>
      <c r="G589">
        <v>88.19</v>
      </c>
      <c r="H589">
        <v>29.3</v>
      </c>
      <c r="K589">
        <v>0</v>
      </c>
      <c r="L589">
        <v>0</v>
      </c>
      <c r="M589">
        <f t="shared" si="135"/>
        <v>0</v>
      </c>
      <c r="N589">
        <f t="shared" si="136"/>
        <v>1</v>
      </c>
      <c r="O589">
        <f t="shared" si="137"/>
        <v>0</v>
      </c>
      <c r="P589">
        <f t="shared" si="138"/>
        <v>0</v>
      </c>
      <c r="Q589">
        <f t="shared" si="139"/>
        <v>1</v>
      </c>
      <c r="R589">
        <f t="shared" si="140"/>
        <v>0</v>
      </c>
      <c r="S589">
        <f t="shared" si="141"/>
        <v>0</v>
      </c>
      <c r="T589" s="2">
        <f t="shared" si="142"/>
        <v>0.28639856388769397</v>
      </c>
      <c r="U589">
        <f t="shared" si="143"/>
        <v>0.26219386503054554</v>
      </c>
      <c r="V589">
        <v>0</v>
      </c>
      <c r="W589" s="2">
        <f t="shared" si="144"/>
        <v>4.0403820525650529</v>
      </c>
      <c r="X589" s="2">
        <f t="shared" si="145"/>
        <v>56.848057603333409</v>
      </c>
      <c r="Y589" s="2">
        <f t="shared" si="146"/>
        <v>0.98271333487362633</v>
      </c>
      <c r="Z589" s="1">
        <f t="shared" si="149"/>
        <v>1.7286665126373668E-2</v>
      </c>
      <c r="AA589">
        <f t="shared" si="147"/>
        <v>-4.0578198766426823</v>
      </c>
      <c r="AB589">
        <f t="shared" si="148"/>
        <v>0</v>
      </c>
    </row>
    <row r="590" spans="1:28" hidden="1" x14ac:dyDescent="0.25">
      <c r="A590" t="s">
        <v>7</v>
      </c>
      <c r="B590">
        <v>38</v>
      </c>
      <c r="C590" t="s">
        <v>5</v>
      </c>
      <c r="D590" t="s">
        <v>8</v>
      </c>
      <c r="E590" t="s">
        <v>1</v>
      </c>
      <c r="F590" t="s">
        <v>2</v>
      </c>
      <c r="G590">
        <v>79.83</v>
      </c>
      <c r="H590">
        <v>27.9</v>
      </c>
      <c r="K590">
        <v>0</v>
      </c>
      <c r="L590">
        <v>0</v>
      </c>
      <c r="M590">
        <f t="shared" si="135"/>
        <v>1</v>
      </c>
      <c r="N590">
        <f t="shared" si="136"/>
        <v>0</v>
      </c>
      <c r="O590">
        <f t="shared" si="137"/>
        <v>0</v>
      </c>
      <c r="P590">
        <f t="shared" si="138"/>
        <v>0</v>
      </c>
      <c r="Q590">
        <f t="shared" si="139"/>
        <v>0</v>
      </c>
      <c r="R590">
        <f t="shared" si="140"/>
        <v>1</v>
      </c>
      <c r="S590">
        <f t="shared" si="141"/>
        <v>0</v>
      </c>
      <c r="T590" s="2">
        <f t="shared" si="142"/>
        <v>0.23730716245201483</v>
      </c>
      <c r="U590">
        <f t="shared" si="143"/>
        <v>0.14412603966183052</v>
      </c>
      <c r="V590">
        <v>0</v>
      </c>
      <c r="W590" s="2">
        <f t="shared" si="144"/>
        <v>-3.2302054323049729</v>
      </c>
      <c r="X590" s="2">
        <f t="shared" si="145"/>
        <v>3.9549373234897829E-2</v>
      </c>
      <c r="Y590" s="2">
        <f t="shared" si="146"/>
        <v>3.8044728084272721E-2</v>
      </c>
      <c r="Z590" s="1">
        <f t="shared" si="149"/>
        <v>0.96195527191572727</v>
      </c>
      <c r="AA590">
        <f t="shared" si="147"/>
        <v>-3.8787324287447862E-2</v>
      </c>
      <c r="AB590">
        <f t="shared" si="148"/>
        <v>1</v>
      </c>
    </row>
    <row r="591" spans="1:28" hidden="1" x14ac:dyDescent="0.25">
      <c r="A591" t="s">
        <v>7</v>
      </c>
      <c r="B591">
        <v>78</v>
      </c>
      <c r="C591" t="s">
        <v>3</v>
      </c>
      <c r="D591" t="s">
        <v>6</v>
      </c>
      <c r="E591" t="s">
        <v>1</v>
      </c>
      <c r="F591" t="s">
        <v>2</v>
      </c>
      <c r="G591">
        <v>218.46</v>
      </c>
      <c r="H591">
        <v>34.299999999999997</v>
      </c>
      <c r="K591">
        <v>1</v>
      </c>
      <c r="L591">
        <v>0</v>
      </c>
      <c r="M591">
        <f t="shared" si="135"/>
        <v>1</v>
      </c>
      <c r="N591">
        <f t="shared" si="136"/>
        <v>0</v>
      </c>
      <c r="O591">
        <f t="shared" si="137"/>
        <v>0</v>
      </c>
      <c r="P591">
        <f t="shared" si="138"/>
        <v>0</v>
      </c>
      <c r="Q591">
        <f t="shared" si="139"/>
        <v>0</v>
      </c>
      <c r="R591">
        <f t="shared" si="140"/>
        <v>0</v>
      </c>
      <c r="S591">
        <f t="shared" si="141"/>
        <v>1</v>
      </c>
      <c r="T591" s="2">
        <f t="shared" si="142"/>
        <v>0.96326318389133336</v>
      </c>
      <c r="U591">
        <f t="shared" si="143"/>
        <v>0.8565333521274392</v>
      </c>
      <c r="V591">
        <v>0</v>
      </c>
      <c r="W591" s="2">
        <f t="shared" si="144"/>
        <v>2.6606757537711299</v>
      </c>
      <c r="X591" s="2">
        <f t="shared" si="145"/>
        <v>14.305953134835883</v>
      </c>
      <c r="Y591" s="2">
        <f t="shared" si="146"/>
        <v>0.93466594395065605</v>
      </c>
      <c r="Z591" s="1">
        <f t="shared" si="149"/>
        <v>6.5334056049343947E-2</v>
      </c>
      <c r="AA591">
        <f t="shared" si="147"/>
        <v>-2.7282418465011586</v>
      </c>
      <c r="AB591">
        <f t="shared" si="148"/>
        <v>0</v>
      </c>
    </row>
    <row r="592" spans="1:28" hidden="1" x14ac:dyDescent="0.25">
      <c r="A592" t="s">
        <v>0</v>
      </c>
      <c r="B592">
        <v>57</v>
      </c>
      <c r="C592" t="s">
        <v>5</v>
      </c>
      <c r="D592" t="s">
        <v>4</v>
      </c>
      <c r="E592" t="s">
        <v>1</v>
      </c>
      <c r="F592" t="s">
        <v>2</v>
      </c>
      <c r="G592">
        <v>62.2</v>
      </c>
      <c r="H592">
        <v>31</v>
      </c>
      <c r="K592">
        <v>0</v>
      </c>
      <c r="L592">
        <v>1</v>
      </c>
      <c r="M592">
        <f t="shared" si="135"/>
        <v>1</v>
      </c>
      <c r="N592">
        <f t="shared" si="136"/>
        <v>0</v>
      </c>
      <c r="O592">
        <f t="shared" si="137"/>
        <v>0</v>
      </c>
      <c r="P592">
        <f t="shared" si="138"/>
        <v>0</v>
      </c>
      <c r="Q592">
        <f t="shared" si="139"/>
        <v>1</v>
      </c>
      <c r="R592">
        <f t="shared" si="140"/>
        <v>0</v>
      </c>
      <c r="S592">
        <f t="shared" si="141"/>
        <v>0</v>
      </c>
      <c r="T592" s="2">
        <f t="shared" si="142"/>
        <v>0.15067486876536243</v>
      </c>
      <c r="U592">
        <f t="shared" si="143"/>
        <v>0.47937739371549898</v>
      </c>
      <c r="V592">
        <v>0</v>
      </c>
      <c r="W592" s="2">
        <f t="shared" si="144"/>
        <v>2.164376832387592</v>
      </c>
      <c r="X592" s="2">
        <f t="shared" si="145"/>
        <v>8.7091729509351836</v>
      </c>
      <c r="Y592" s="2">
        <f t="shared" si="146"/>
        <v>0.89700461562962674</v>
      </c>
      <c r="Z592" s="1">
        <f t="shared" si="149"/>
        <v>0.10299538437037326</v>
      </c>
      <c r="AA592">
        <f t="shared" si="147"/>
        <v>-2.27307110369471</v>
      </c>
      <c r="AB592">
        <f t="shared" si="148"/>
        <v>0</v>
      </c>
    </row>
    <row r="593" spans="1:28" hidden="1" x14ac:dyDescent="0.25">
      <c r="A593" t="s">
        <v>0</v>
      </c>
      <c r="B593">
        <v>61</v>
      </c>
      <c r="C593" t="s">
        <v>3</v>
      </c>
      <c r="D593" t="s">
        <v>4</v>
      </c>
      <c r="E593" t="s">
        <v>1</v>
      </c>
      <c r="F593" t="s">
        <v>9</v>
      </c>
      <c r="G593">
        <v>69.150000000000006</v>
      </c>
      <c r="H593">
        <v>27.7</v>
      </c>
      <c r="K593">
        <v>0</v>
      </c>
      <c r="L593">
        <v>0</v>
      </c>
      <c r="M593">
        <f t="shared" si="135"/>
        <v>0</v>
      </c>
      <c r="N593">
        <f t="shared" si="136"/>
        <v>1</v>
      </c>
      <c r="O593">
        <f t="shared" si="137"/>
        <v>0</v>
      </c>
      <c r="P593">
        <f t="shared" si="138"/>
        <v>0</v>
      </c>
      <c r="Q593">
        <f t="shared" si="139"/>
        <v>1</v>
      </c>
      <c r="R593">
        <f t="shared" si="140"/>
        <v>0</v>
      </c>
      <c r="S593">
        <f t="shared" si="141"/>
        <v>0</v>
      </c>
      <c r="T593" s="2">
        <f t="shared" si="142"/>
        <v>0.18194821234185704</v>
      </c>
      <c r="U593">
        <f t="shared" si="143"/>
        <v>0.56394048563236088</v>
      </c>
      <c r="V593">
        <v>0</v>
      </c>
      <c r="W593" s="2">
        <f t="shared" si="144"/>
        <v>4.4051380289744522</v>
      </c>
      <c r="X593" s="2">
        <f t="shared" si="145"/>
        <v>81.870442556529767</v>
      </c>
      <c r="Y593" s="2">
        <f t="shared" si="146"/>
        <v>0.98793297140512004</v>
      </c>
      <c r="Z593" s="1">
        <f t="shared" si="149"/>
        <v>1.2067028594879958E-2</v>
      </c>
      <c r="AA593">
        <f t="shared" si="147"/>
        <v>-4.4172784552175086</v>
      </c>
      <c r="AB593">
        <f t="shared" si="148"/>
        <v>0</v>
      </c>
    </row>
    <row r="594" spans="1:28" hidden="1" x14ac:dyDescent="0.25">
      <c r="A594" t="s">
        <v>7</v>
      </c>
      <c r="B594">
        <v>37</v>
      </c>
      <c r="C594" t="s">
        <v>5</v>
      </c>
      <c r="D594" t="s">
        <v>6</v>
      </c>
      <c r="E594" t="s">
        <v>1</v>
      </c>
      <c r="F594" t="s">
        <v>9</v>
      </c>
      <c r="G594">
        <v>127.71</v>
      </c>
      <c r="H594">
        <v>36</v>
      </c>
      <c r="K594">
        <v>1</v>
      </c>
      <c r="L594">
        <v>0</v>
      </c>
      <c r="M594">
        <f t="shared" si="135"/>
        <v>0</v>
      </c>
      <c r="N594">
        <f t="shared" si="136"/>
        <v>1</v>
      </c>
      <c r="O594">
        <f t="shared" si="137"/>
        <v>0</v>
      </c>
      <c r="P594">
        <f t="shared" si="138"/>
        <v>0</v>
      </c>
      <c r="Q594">
        <f t="shared" si="139"/>
        <v>0</v>
      </c>
      <c r="R594">
        <f t="shared" si="140"/>
        <v>0</v>
      </c>
      <c r="S594">
        <f t="shared" si="141"/>
        <v>1</v>
      </c>
      <c r="T594" s="2">
        <f t="shared" si="142"/>
        <v>0.55967276119633735</v>
      </c>
      <c r="U594">
        <f t="shared" si="143"/>
        <v>0.13239632684412203</v>
      </c>
      <c r="V594">
        <v>0</v>
      </c>
      <c r="W594" s="2">
        <f t="shared" si="144"/>
        <v>8.4813558114383358</v>
      </c>
      <c r="X594" s="2">
        <f t="shared" si="145"/>
        <v>4823.9858803237248</v>
      </c>
      <c r="Y594" s="2">
        <f t="shared" si="146"/>
        <v>0.99979274550748887</v>
      </c>
      <c r="Z594" s="1">
        <f t="shared" si="149"/>
        <v>2.0725449251113304E-4</v>
      </c>
      <c r="AA594">
        <f t="shared" si="147"/>
        <v>-8.4815630874111516</v>
      </c>
      <c r="AB594">
        <f t="shared" si="148"/>
        <v>0</v>
      </c>
    </row>
    <row r="595" spans="1:28" hidden="1" x14ac:dyDescent="0.25">
      <c r="A595" t="s">
        <v>7</v>
      </c>
      <c r="B595">
        <v>48</v>
      </c>
      <c r="C595" t="s">
        <v>5</v>
      </c>
      <c r="D595" t="s">
        <v>4</v>
      </c>
      <c r="E595" t="s">
        <v>1</v>
      </c>
      <c r="F595" t="s">
        <v>2</v>
      </c>
      <c r="G595">
        <v>216.7</v>
      </c>
      <c r="H595">
        <v>38.700000000000003</v>
      </c>
      <c r="K595">
        <v>0</v>
      </c>
      <c r="L595">
        <v>0</v>
      </c>
      <c r="M595">
        <f t="shared" si="135"/>
        <v>1</v>
      </c>
      <c r="N595">
        <f t="shared" si="136"/>
        <v>0</v>
      </c>
      <c r="O595">
        <f t="shared" si="137"/>
        <v>0</v>
      </c>
      <c r="P595">
        <f t="shared" si="138"/>
        <v>0</v>
      </c>
      <c r="Q595">
        <f t="shared" si="139"/>
        <v>1</v>
      </c>
      <c r="R595">
        <f t="shared" si="140"/>
        <v>0</v>
      </c>
      <c r="S595">
        <f t="shared" si="141"/>
        <v>0</v>
      </c>
      <c r="T595" s="2">
        <f t="shared" si="142"/>
        <v>0.96063274182202518</v>
      </c>
      <c r="U595">
        <f t="shared" si="143"/>
        <v>0.29796770767937286</v>
      </c>
      <c r="V595">
        <v>0</v>
      </c>
      <c r="W595" s="2">
        <f t="shared" si="144"/>
        <v>-2.5969578026719691</v>
      </c>
      <c r="X595" s="2">
        <f t="shared" si="145"/>
        <v>7.4499877143988036E-2</v>
      </c>
      <c r="Y595" s="2">
        <f t="shared" si="146"/>
        <v>6.9334467810278494E-2</v>
      </c>
      <c r="Z595" s="1">
        <f t="shared" si="149"/>
        <v>0.93066553218972148</v>
      </c>
      <c r="AA595">
        <f t="shared" si="147"/>
        <v>-7.1855322762578902E-2</v>
      </c>
      <c r="AB595">
        <f t="shared" si="148"/>
        <v>1</v>
      </c>
    </row>
    <row r="596" spans="1:28" hidden="1" x14ac:dyDescent="0.25">
      <c r="A596" t="s">
        <v>7</v>
      </c>
      <c r="B596">
        <v>29</v>
      </c>
      <c r="C596" t="s">
        <v>3</v>
      </c>
      <c r="D596" t="s">
        <v>6</v>
      </c>
      <c r="E596" t="s">
        <v>10</v>
      </c>
      <c r="F596" t="s">
        <v>2</v>
      </c>
      <c r="G596">
        <v>71.89</v>
      </c>
      <c r="H596">
        <v>27.6</v>
      </c>
      <c r="K596">
        <v>0</v>
      </c>
      <c r="L596">
        <v>0</v>
      </c>
      <c r="M596">
        <f t="shared" si="135"/>
        <v>1</v>
      </c>
      <c r="N596">
        <f t="shared" si="136"/>
        <v>0</v>
      </c>
      <c r="O596">
        <f t="shared" si="137"/>
        <v>0</v>
      </c>
      <c r="P596">
        <f t="shared" si="138"/>
        <v>0</v>
      </c>
      <c r="Q596">
        <f t="shared" si="139"/>
        <v>0</v>
      </c>
      <c r="R596">
        <f t="shared" si="140"/>
        <v>0</v>
      </c>
      <c r="S596">
        <f t="shared" si="141"/>
        <v>1</v>
      </c>
      <c r="T596" s="2">
        <f t="shared" si="142"/>
        <v>0.19532002384679997</v>
      </c>
      <c r="U596">
        <f t="shared" si="143"/>
        <v>6.1718988319348772E-2</v>
      </c>
      <c r="V596">
        <v>0</v>
      </c>
      <c r="W596" s="2">
        <f t="shared" si="144"/>
        <v>-3.4871841853379815</v>
      </c>
      <c r="X596" s="2">
        <f t="shared" si="145"/>
        <v>3.0586878005699432E-2</v>
      </c>
      <c r="Y596" s="2">
        <f t="shared" si="146"/>
        <v>2.9679087380666491E-2</v>
      </c>
      <c r="Z596" s="1">
        <f t="shared" si="149"/>
        <v>0.97032091261933351</v>
      </c>
      <c r="AA596">
        <f t="shared" si="147"/>
        <v>-3.01284244475599E-2</v>
      </c>
      <c r="AB596">
        <f t="shared" si="148"/>
        <v>1</v>
      </c>
    </row>
    <row r="597" spans="1:28" hidden="1" x14ac:dyDescent="0.25">
      <c r="A597" t="s">
        <v>0</v>
      </c>
      <c r="B597">
        <v>27</v>
      </c>
      <c r="C597" t="s">
        <v>3</v>
      </c>
      <c r="D597" t="s">
        <v>4</v>
      </c>
      <c r="E597" t="s">
        <v>10</v>
      </c>
      <c r="F597" t="s">
        <v>11</v>
      </c>
      <c r="G597">
        <v>95.1</v>
      </c>
      <c r="H597">
        <v>24.3</v>
      </c>
      <c r="K597">
        <v>0</v>
      </c>
      <c r="L597">
        <v>0</v>
      </c>
      <c r="M597">
        <f t="shared" si="135"/>
        <v>0</v>
      </c>
      <c r="N597">
        <f t="shared" si="136"/>
        <v>0</v>
      </c>
      <c r="O597">
        <f t="shared" si="137"/>
        <v>1</v>
      </c>
      <c r="P597">
        <f t="shared" si="138"/>
        <v>0</v>
      </c>
      <c r="Q597">
        <f t="shared" si="139"/>
        <v>1</v>
      </c>
      <c r="R597">
        <f t="shared" si="140"/>
        <v>0</v>
      </c>
      <c r="S597">
        <f t="shared" si="141"/>
        <v>0</v>
      </c>
      <c r="T597" s="2">
        <f t="shared" si="142"/>
        <v>0.33030111043356114</v>
      </c>
      <c r="U597">
        <f t="shared" si="143"/>
        <v>4.9795047239267143E-2</v>
      </c>
      <c r="V597">
        <v>0</v>
      </c>
      <c r="W597" s="2">
        <f t="shared" si="144"/>
        <v>-3.4670799008209423</v>
      </c>
      <c r="X597" s="2">
        <f t="shared" si="145"/>
        <v>3.120802827311385E-2</v>
      </c>
      <c r="Y597" s="2">
        <f t="shared" si="146"/>
        <v>3.0263562169289528E-2</v>
      </c>
      <c r="Z597" s="1">
        <f t="shared" si="149"/>
        <v>0.96973643783071051</v>
      </c>
      <c r="AA597">
        <f t="shared" si="147"/>
        <v>-3.0730957982117581E-2</v>
      </c>
      <c r="AB597">
        <f t="shared" si="148"/>
        <v>1</v>
      </c>
    </row>
    <row r="598" spans="1:28" hidden="1" x14ac:dyDescent="0.25">
      <c r="A598" t="s">
        <v>0</v>
      </c>
      <c r="B598">
        <v>76</v>
      </c>
      <c r="C598" t="s">
        <v>5</v>
      </c>
      <c r="D598" t="s">
        <v>4</v>
      </c>
      <c r="E598" t="s">
        <v>1</v>
      </c>
      <c r="F598" t="s">
        <v>2</v>
      </c>
      <c r="G598">
        <v>234.58</v>
      </c>
      <c r="H598">
        <v>34.299999999999997</v>
      </c>
      <c r="K598">
        <v>0</v>
      </c>
      <c r="L598">
        <v>0</v>
      </c>
      <c r="M598">
        <f t="shared" si="135"/>
        <v>1</v>
      </c>
      <c r="N598">
        <f t="shared" si="136"/>
        <v>0</v>
      </c>
      <c r="O598">
        <f t="shared" si="137"/>
        <v>0</v>
      </c>
      <c r="P598">
        <f t="shared" si="138"/>
        <v>0</v>
      </c>
      <c r="Q598">
        <f t="shared" si="139"/>
        <v>1</v>
      </c>
      <c r="R598">
        <f t="shared" si="140"/>
        <v>0</v>
      </c>
      <c r="S598">
        <f t="shared" si="141"/>
        <v>0</v>
      </c>
      <c r="T598" s="2">
        <f t="shared" si="142"/>
        <v>0.9812896983142384</v>
      </c>
      <c r="U598">
        <f t="shared" si="143"/>
        <v>0.83110256323999188</v>
      </c>
      <c r="V598">
        <v>0</v>
      </c>
      <c r="W598" s="2">
        <f t="shared" si="144"/>
        <v>-1.8545757144713202</v>
      </c>
      <c r="X598" s="2">
        <f t="shared" si="145"/>
        <v>0.15651933747863225</v>
      </c>
      <c r="Y598" s="2">
        <f t="shared" si="146"/>
        <v>0.13533655029051694</v>
      </c>
      <c r="Z598" s="1">
        <f t="shared" si="149"/>
        <v>0.86466344970948306</v>
      </c>
      <c r="AA598">
        <f t="shared" si="147"/>
        <v>-0.14541492324012731</v>
      </c>
      <c r="AB598">
        <f t="shared" si="148"/>
        <v>1</v>
      </c>
    </row>
    <row r="599" spans="1:28" hidden="1" x14ac:dyDescent="0.25">
      <c r="A599" t="s">
        <v>7</v>
      </c>
      <c r="B599">
        <v>57</v>
      </c>
      <c r="C599" t="s">
        <v>5</v>
      </c>
      <c r="D599" t="s">
        <v>6</v>
      </c>
      <c r="E599" t="s">
        <v>1</v>
      </c>
      <c r="F599" t="s">
        <v>2</v>
      </c>
      <c r="G599">
        <v>235.85</v>
      </c>
      <c r="H599">
        <v>40.1</v>
      </c>
      <c r="K599">
        <v>1</v>
      </c>
      <c r="L599">
        <v>0</v>
      </c>
      <c r="M599">
        <f t="shared" si="135"/>
        <v>1</v>
      </c>
      <c r="N599">
        <f t="shared" si="136"/>
        <v>0</v>
      </c>
      <c r="O599">
        <f t="shared" si="137"/>
        <v>0</v>
      </c>
      <c r="P599">
        <f t="shared" si="138"/>
        <v>0</v>
      </c>
      <c r="Q599">
        <f t="shared" si="139"/>
        <v>0</v>
      </c>
      <c r="R599">
        <f t="shared" si="140"/>
        <v>0</v>
      </c>
      <c r="S599">
        <f t="shared" si="141"/>
        <v>1</v>
      </c>
      <c r="T599" s="2">
        <f t="shared" si="142"/>
        <v>0.98231481708211432</v>
      </c>
      <c r="U599">
        <f t="shared" si="143"/>
        <v>0.47937739371549898</v>
      </c>
      <c r="V599">
        <v>0</v>
      </c>
      <c r="W599" s="2">
        <f t="shared" si="144"/>
        <v>2.1515564250110164</v>
      </c>
      <c r="X599" s="2">
        <f t="shared" si="145"/>
        <v>8.5982304891330354</v>
      </c>
      <c r="Y599" s="2">
        <f t="shared" si="146"/>
        <v>0.8958141293718479</v>
      </c>
      <c r="Z599" s="1">
        <f t="shared" si="149"/>
        <v>0.1041858706281521</v>
      </c>
      <c r="AA599">
        <f t="shared" si="147"/>
        <v>-2.2615787574353838</v>
      </c>
      <c r="AB599">
        <f t="shared" si="148"/>
        <v>0</v>
      </c>
    </row>
    <row r="600" spans="1:28" hidden="1" x14ac:dyDescent="0.25">
      <c r="A600" t="s">
        <v>7</v>
      </c>
      <c r="B600">
        <v>21</v>
      </c>
      <c r="C600" t="s">
        <v>5</v>
      </c>
      <c r="D600" t="s">
        <v>8</v>
      </c>
      <c r="E600" t="s">
        <v>10</v>
      </c>
      <c r="F600" t="s">
        <v>2</v>
      </c>
      <c r="G600">
        <v>89.44</v>
      </c>
      <c r="H600">
        <v>21.9</v>
      </c>
      <c r="K600">
        <v>0</v>
      </c>
      <c r="L600">
        <v>0</v>
      </c>
      <c r="M600">
        <f t="shared" si="135"/>
        <v>1</v>
      </c>
      <c r="N600">
        <f t="shared" si="136"/>
        <v>0</v>
      </c>
      <c r="O600">
        <f t="shared" si="137"/>
        <v>0</v>
      </c>
      <c r="P600">
        <f t="shared" si="138"/>
        <v>0</v>
      </c>
      <c r="Q600">
        <f t="shared" si="139"/>
        <v>0</v>
      </c>
      <c r="R600">
        <f t="shared" si="140"/>
        <v>1</v>
      </c>
      <c r="S600">
        <f t="shared" si="141"/>
        <v>0</v>
      </c>
      <c r="T600" s="2">
        <f t="shared" si="142"/>
        <v>0.29413286986448389</v>
      </c>
      <c r="U600">
        <f t="shared" si="143"/>
        <v>2.4656833799990507E-2</v>
      </c>
      <c r="V600">
        <v>0</v>
      </c>
      <c r="W600" s="2">
        <f t="shared" si="144"/>
        <v>-3.3672390060743798</v>
      </c>
      <c r="X600" s="2">
        <f t="shared" si="145"/>
        <v>3.4484718121607014E-2</v>
      </c>
      <c r="Y600" s="2">
        <f t="shared" si="146"/>
        <v>3.3335164374611113E-2</v>
      </c>
      <c r="Z600" s="1">
        <f t="shared" si="149"/>
        <v>0.96666483562538885</v>
      </c>
      <c r="AA600">
        <f t="shared" si="147"/>
        <v>-3.3903445858107534E-2</v>
      </c>
      <c r="AB600">
        <f t="shared" si="148"/>
        <v>1</v>
      </c>
    </row>
    <row r="601" spans="1:28" hidden="1" x14ac:dyDescent="0.25">
      <c r="A601" t="s">
        <v>7</v>
      </c>
      <c r="B601">
        <v>18</v>
      </c>
      <c r="C601" t="s">
        <v>5</v>
      </c>
      <c r="D601" t="s">
        <v>8</v>
      </c>
      <c r="E601" t="s">
        <v>10</v>
      </c>
      <c r="F601" t="s">
        <v>2</v>
      </c>
      <c r="G601">
        <v>111.38</v>
      </c>
      <c r="H601">
        <v>38.4</v>
      </c>
      <c r="K601">
        <v>0</v>
      </c>
      <c r="L601">
        <v>0</v>
      </c>
      <c r="M601">
        <f t="shared" si="135"/>
        <v>1</v>
      </c>
      <c r="N601">
        <f t="shared" si="136"/>
        <v>0</v>
      </c>
      <c r="O601">
        <f t="shared" si="137"/>
        <v>0</v>
      </c>
      <c r="P601">
        <f t="shared" si="138"/>
        <v>0</v>
      </c>
      <c r="Q601">
        <f t="shared" si="139"/>
        <v>0</v>
      </c>
      <c r="R601">
        <f t="shared" si="140"/>
        <v>1</v>
      </c>
      <c r="S601">
        <f t="shared" si="141"/>
        <v>0</v>
      </c>
      <c r="T601" s="2">
        <f t="shared" si="142"/>
        <v>0.44238589280635465</v>
      </c>
      <c r="U601">
        <f t="shared" si="143"/>
        <v>1.6777356619459557E-2</v>
      </c>
      <c r="V601">
        <v>0</v>
      </c>
      <c r="W601" s="2">
        <f t="shared" si="144"/>
        <v>-3.3073207613689779</v>
      </c>
      <c r="X601" s="2">
        <f t="shared" si="145"/>
        <v>3.6614140476629767E-2</v>
      </c>
      <c r="Y601" s="2">
        <f t="shared" si="146"/>
        <v>3.5320896220646554E-2</v>
      </c>
      <c r="Z601" s="1">
        <f t="shared" si="149"/>
        <v>0.9646791037793534</v>
      </c>
      <c r="AA601">
        <f t="shared" si="147"/>
        <v>-3.5959767888830985E-2</v>
      </c>
      <c r="AB601">
        <f t="shared" si="148"/>
        <v>1</v>
      </c>
    </row>
    <row r="602" spans="1:28" hidden="1" x14ac:dyDescent="0.25">
      <c r="A602" t="s">
        <v>7</v>
      </c>
      <c r="B602">
        <v>78</v>
      </c>
      <c r="C602" t="s">
        <v>3</v>
      </c>
      <c r="D602" t="s">
        <v>6</v>
      </c>
      <c r="E602" t="s">
        <v>1</v>
      </c>
      <c r="F602" t="s">
        <v>2</v>
      </c>
      <c r="G602">
        <v>243.5</v>
      </c>
      <c r="H602">
        <v>26.1</v>
      </c>
      <c r="K602">
        <v>0</v>
      </c>
      <c r="L602">
        <v>0</v>
      </c>
      <c r="M602">
        <f t="shared" si="135"/>
        <v>1</v>
      </c>
      <c r="N602">
        <f t="shared" si="136"/>
        <v>0</v>
      </c>
      <c r="O602">
        <f t="shared" si="137"/>
        <v>0</v>
      </c>
      <c r="P602">
        <f t="shared" si="138"/>
        <v>0</v>
      </c>
      <c r="Q602">
        <f t="shared" si="139"/>
        <v>0</v>
      </c>
      <c r="R602">
        <f t="shared" si="140"/>
        <v>0</v>
      </c>
      <c r="S602">
        <f t="shared" si="141"/>
        <v>1</v>
      </c>
      <c r="T602" s="2">
        <f t="shared" si="142"/>
        <v>0.98752960177699767</v>
      </c>
      <c r="U602">
        <f t="shared" si="143"/>
        <v>0.8565333521274392</v>
      </c>
      <c r="V602">
        <v>0</v>
      </c>
      <c r="W602" s="2">
        <f t="shared" si="144"/>
        <v>-2.0170797669153</v>
      </c>
      <c r="X602" s="2">
        <f t="shared" si="145"/>
        <v>0.1330434161361734</v>
      </c>
      <c r="Y602" s="2">
        <f t="shared" si="146"/>
        <v>0.11742128698816229</v>
      </c>
      <c r="Z602" s="1">
        <f t="shared" si="149"/>
        <v>0.88257871301183766</v>
      </c>
      <c r="AA602">
        <f t="shared" si="147"/>
        <v>-0.12490730093761655</v>
      </c>
      <c r="AB602">
        <f t="shared" si="148"/>
        <v>1</v>
      </c>
    </row>
    <row r="603" spans="1:28" hidden="1" x14ac:dyDescent="0.25">
      <c r="A603" t="s">
        <v>7</v>
      </c>
      <c r="B603">
        <v>78</v>
      </c>
      <c r="C603" t="s">
        <v>3</v>
      </c>
      <c r="D603" t="s">
        <v>4</v>
      </c>
      <c r="E603" t="s">
        <v>1</v>
      </c>
      <c r="F603" t="s">
        <v>2</v>
      </c>
      <c r="G603">
        <v>182.2</v>
      </c>
      <c r="H603">
        <v>30.5</v>
      </c>
      <c r="K603">
        <v>1</v>
      </c>
      <c r="L603">
        <v>0</v>
      </c>
      <c r="M603">
        <f t="shared" si="135"/>
        <v>1</v>
      </c>
      <c r="N603">
        <f t="shared" si="136"/>
        <v>0</v>
      </c>
      <c r="O603">
        <f t="shared" si="137"/>
        <v>0</v>
      </c>
      <c r="P603">
        <f t="shared" si="138"/>
        <v>0</v>
      </c>
      <c r="Q603">
        <f t="shared" si="139"/>
        <v>1</v>
      </c>
      <c r="R603">
        <f t="shared" si="140"/>
        <v>0</v>
      </c>
      <c r="S603">
        <f t="shared" si="141"/>
        <v>0</v>
      </c>
      <c r="T603" s="2">
        <f t="shared" si="142"/>
        <v>0.87175052795994468</v>
      </c>
      <c r="U603">
        <f t="shared" si="143"/>
        <v>0.8565333521274392</v>
      </c>
      <c r="V603">
        <v>0</v>
      </c>
      <c r="W603" s="2">
        <f t="shared" si="144"/>
        <v>2.8174304318009882</v>
      </c>
      <c r="X603" s="2">
        <f t="shared" si="145"/>
        <v>16.733796748858499</v>
      </c>
      <c r="Y603" s="2">
        <f t="shared" si="146"/>
        <v>0.94361049615253045</v>
      </c>
      <c r="Z603" s="1">
        <f t="shared" si="149"/>
        <v>5.6389503847469546E-2</v>
      </c>
      <c r="AA603">
        <f t="shared" si="147"/>
        <v>-2.8754722397924697</v>
      </c>
      <c r="AB603">
        <f t="shared" si="148"/>
        <v>0</v>
      </c>
    </row>
    <row r="604" spans="1:28" hidden="1" x14ac:dyDescent="0.25">
      <c r="A604" t="s">
        <v>0</v>
      </c>
      <c r="B604">
        <v>33</v>
      </c>
      <c r="C604" t="s">
        <v>3</v>
      </c>
      <c r="D604" t="s">
        <v>8</v>
      </c>
      <c r="E604" t="s">
        <v>1</v>
      </c>
      <c r="F604" t="s">
        <v>9</v>
      </c>
      <c r="G604">
        <v>229.92</v>
      </c>
      <c r="H604">
        <v>25.9</v>
      </c>
      <c r="K604">
        <v>0</v>
      </c>
      <c r="L604">
        <v>0</v>
      </c>
      <c r="M604">
        <f t="shared" si="135"/>
        <v>0</v>
      </c>
      <c r="N604">
        <f t="shared" si="136"/>
        <v>1</v>
      </c>
      <c r="O604">
        <f t="shared" si="137"/>
        <v>0</v>
      </c>
      <c r="P604">
        <f t="shared" si="138"/>
        <v>0</v>
      </c>
      <c r="Q604">
        <f t="shared" si="139"/>
        <v>0</v>
      </c>
      <c r="R604">
        <f t="shared" si="140"/>
        <v>1</v>
      </c>
      <c r="S604">
        <f t="shared" si="141"/>
        <v>0</v>
      </c>
      <c r="T604" s="2">
        <f t="shared" si="142"/>
        <v>0.97708442365908976</v>
      </c>
      <c r="U604">
        <f t="shared" si="143"/>
        <v>9.2119032046787952E-2</v>
      </c>
      <c r="V604">
        <v>0</v>
      </c>
      <c r="W604" s="2">
        <f t="shared" si="144"/>
        <v>4.0595798629591267</v>
      </c>
      <c r="X604" s="2">
        <f t="shared" si="145"/>
        <v>57.949959039411034</v>
      </c>
      <c r="Y604" s="2">
        <f t="shared" si="146"/>
        <v>0.98303645979920951</v>
      </c>
      <c r="Z604" s="1">
        <f t="shared" si="149"/>
        <v>1.6963540200790495E-2</v>
      </c>
      <c r="AA604">
        <f t="shared" si="147"/>
        <v>-4.0766889321470217</v>
      </c>
      <c r="AB604">
        <f t="shared" si="148"/>
        <v>0</v>
      </c>
    </row>
    <row r="605" spans="1:28" hidden="1" x14ac:dyDescent="0.25">
      <c r="A605" t="s">
        <v>7</v>
      </c>
      <c r="B605">
        <v>52</v>
      </c>
      <c r="C605" t="s">
        <v>3</v>
      </c>
      <c r="D605" t="s">
        <v>4</v>
      </c>
      <c r="E605" t="s">
        <v>1</v>
      </c>
      <c r="F605" t="s">
        <v>2</v>
      </c>
      <c r="G605">
        <v>82.24</v>
      </c>
      <c r="H605">
        <v>54.7</v>
      </c>
      <c r="K605">
        <v>0</v>
      </c>
      <c r="L605">
        <v>0</v>
      </c>
      <c r="M605">
        <f t="shared" si="135"/>
        <v>1</v>
      </c>
      <c r="N605">
        <f t="shared" si="136"/>
        <v>0</v>
      </c>
      <c r="O605">
        <f t="shared" si="137"/>
        <v>0</v>
      </c>
      <c r="P605">
        <f t="shared" si="138"/>
        <v>0</v>
      </c>
      <c r="Q605">
        <f t="shared" si="139"/>
        <v>1</v>
      </c>
      <c r="R605">
        <f t="shared" si="140"/>
        <v>0</v>
      </c>
      <c r="S605">
        <f t="shared" si="141"/>
        <v>0</v>
      </c>
      <c r="T605" s="2">
        <f t="shared" si="142"/>
        <v>0.25096828818665096</v>
      </c>
      <c r="U605">
        <f t="shared" si="143"/>
        <v>0.3754052279889119</v>
      </c>
      <c r="V605">
        <v>0</v>
      </c>
      <c r="W605" s="2">
        <f t="shared" si="144"/>
        <v>-2.8292025910017258</v>
      </c>
      <c r="X605" s="2">
        <f t="shared" si="145"/>
        <v>5.9059929816955022E-2</v>
      </c>
      <c r="Y605" s="2">
        <f t="shared" si="146"/>
        <v>5.5766371811614833E-2</v>
      </c>
      <c r="Z605" s="1">
        <f t="shared" si="149"/>
        <v>0.94423362818838519</v>
      </c>
      <c r="AA605">
        <f t="shared" si="147"/>
        <v>-5.7381655968916534E-2</v>
      </c>
      <c r="AB605">
        <f t="shared" si="148"/>
        <v>1</v>
      </c>
    </row>
    <row r="606" spans="1:28" hidden="1" x14ac:dyDescent="0.25">
      <c r="A606" t="s">
        <v>7</v>
      </c>
      <c r="B606">
        <v>82</v>
      </c>
      <c r="C606" t="s">
        <v>3</v>
      </c>
      <c r="D606" t="s">
        <v>6</v>
      </c>
      <c r="E606" t="s">
        <v>10</v>
      </c>
      <c r="F606" t="s">
        <v>2</v>
      </c>
      <c r="G606">
        <v>215.6</v>
      </c>
      <c r="H606">
        <v>24.9</v>
      </c>
      <c r="K606">
        <v>0</v>
      </c>
      <c r="L606">
        <v>1</v>
      </c>
      <c r="M606">
        <f t="shared" si="135"/>
        <v>1</v>
      </c>
      <c r="N606">
        <f t="shared" si="136"/>
        <v>0</v>
      </c>
      <c r="O606">
        <f t="shared" si="137"/>
        <v>0</v>
      </c>
      <c r="P606">
        <f t="shared" si="138"/>
        <v>0</v>
      </c>
      <c r="Q606">
        <f t="shared" si="139"/>
        <v>0</v>
      </c>
      <c r="R606">
        <f t="shared" si="140"/>
        <v>0</v>
      </c>
      <c r="S606">
        <f t="shared" si="141"/>
        <v>1</v>
      </c>
      <c r="T606" s="2">
        <f t="shared" si="142"/>
        <v>0.95891227718634009</v>
      </c>
      <c r="U606">
        <f t="shared" si="143"/>
        <v>0.89929715668439136</v>
      </c>
      <c r="V606">
        <v>0</v>
      </c>
      <c r="W606" s="2">
        <f t="shared" si="144"/>
        <v>2.926602645637264</v>
      </c>
      <c r="X606" s="2">
        <f t="shared" si="145"/>
        <v>18.664114054524564</v>
      </c>
      <c r="Y606" s="2">
        <f t="shared" si="146"/>
        <v>0.94914594182950707</v>
      </c>
      <c r="Z606" s="1">
        <f t="shared" si="149"/>
        <v>5.0854058170492933E-2</v>
      </c>
      <c r="AA606">
        <f t="shared" si="147"/>
        <v>-2.978795352975927</v>
      </c>
      <c r="AB606">
        <f t="shared" si="148"/>
        <v>0</v>
      </c>
    </row>
    <row r="607" spans="1:28" hidden="1" x14ac:dyDescent="0.25">
      <c r="A607" t="s">
        <v>7</v>
      </c>
      <c r="B607">
        <v>54</v>
      </c>
      <c r="C607" t="s">
        <v>5</v>
      </c>
      <c r="D607" t="s">
        <v>6</v>
      </c>
      <c r="E607" t="s">
        <v>1</v>
      </c>
      <c r="F607" t="s">
        <v>11</v>
      </c>
      <c r="G607">
        <v>91.61</v>
      </c>
      <c r="H607">
        <v>25.2</v>
      </c>
      <c r="K607">
        <v>0</v>
      </c>
      <c r="L607">
        <v>0</v>
      </c>
      <c r="M607">
        <f t="shared" si="135"/>
        <v>0</v>
      </c>
      <c r="N607">
        <f t="shared" si="136"/>
        <v>0</v>
      </c>
      <c r="O607">
        <f t="shared" si="137"/>
        <v>1</v>
      </c>
      <c r="P607">
        <f t="shared" si="138"/>
        <v>0</v>
      </c>
      <c r="Q607">
        <f t="shared" si="139"/>
        <v>0</v>
      </c>
      <c r="R607">
        <f t="shared" si="140"/>
        <v>0</v>
      </c>
      <c r="S607">
        <f t="shared" si="141"/>
        <v>1</v>
      </c>
      <c r="T607" s="2">
        <f t="shared" si="142"/>
        <v>0.30778390730691518</v>
      </c>
      <c r="U607">
        <f t="shared" si="143"/>
        <v>0.4163542769830727</v>
      </c>
      <c r="V607">
        <v>0</v>
      </c>
      <c r="W607" s="2">
        <f t="shared" si="144"/>
        <v>-3.1745976057630658</v>
      </c>
      <c r="X607" s="2">
        <f t="shared" si="145"/>
        <v>4.1810925175669519E-2</v>
      </c>
      <c r="Y607" s="2">
        <f t="shared" si="146"/>
        <v>4.0132930232632556E-2</v>
      </c>
      <c r="Z607" s="1">
        <f t="shared" si="149"/>
        <v>0.95986706976736746</v>
      </c>
      <c r="AA607">
        <f t="shared" si="147"/>
        <v>-4.0960473100296685E-2</v>
      </c>
      <c r="AB607">
        <f t="shared" si="148"/>
        <v>1</v>
      </c>
    </row>
    <row r="608" spans="1:28" hidden="1" x14ac:dyDescent="0.25">
      <c r="A608" t="s">
        <v>7</v>
      </c>
      <c r="B608">
        <v>49</v>
      </c>
      <c r="C608" t="s">
        <v>5</v>
      </c>
      <c r="D608" t="s">
        <v>6</v>
      </c>
      <c r="E608" t="s">
        <v>1</v>
      </c>
      <c r="F608" t="s">
        <v>2</v>
      </c>
      <c r="G608">
        <v>138.16</v>
      </c>
      <c r="H608">
        <v>19.399999999999999</v>
      </c>
      <c r="K608">
        <v>0</v>
      </c>
      <c r="L608">
        <v>0</v>
      </c>
      <c r="M608">
        <f t="shared" si="135"/>
        <v>1</v>
      </c>
      <c r="N608">
        <f t="shared" si="136"/>
        <v>0</v>
      </c>
      <c r="O608">
        <f t="shared" si="137"/>
        <v>0</v>
      </c>
      <c r="P608">
        <f t="shared" si="138"/>
        <v>0</v>
      </c>
      <c r="Q608">
        <f t="shared" si="139"/>
        <v>0</v>
      </c>
      <c r="R608">
        <f t="shared" si="140"/>
        <v>0</v>
      </c>
      <c r="S608">
        <f t="shared" si="141"/>
        <v>1</v>
      </c>
      <c r="T608" s="2">
        <f t="shared" si="142"/>
        <v>0.63267927176454486</v>
      </c>
      <c r="U608">
        <f t="shared" si="143"/>
        <v>0.31665126851859571</v>
      </c>
      <c r="V608">
        <v>0</v>
      </c>
      <c r="W608" s="2">
        <f t="shared" si="144"/>
        <v>-2.9282056875530644</v>
      </c>
      <c r="X608" s="2">
        <f t="shared" si="145"/>
        <v>5.3492935124213228E-2</v>
      </c>
      <c r="Y608" s="2">
        <f t="shared" si="146"/>
        <v>5.0776738353642673E-2</v>
      </c>
      <c r="Z608" s="1">
        <f t="shared" si="149"/>
        <v>0.94922326164635729</v>
      </c>
      <c r="AA608">
        <f t="shared" si="147"/>
        <v>-5.2111248140155358E-2</v>
      </c>
      <c r="AB608">
        <f t="shared" si="148"/>
        <v>1</v>
      </c>
    </row>
    <row r="609" spans="1:28" hidden="1" x14ac:dyDescent="0.25">
      <c r="A609" t="s">
        <v>7</v>
      </c>
      <c r="B609">
        <v>24</v>
      </c>
      <c r="C609" t="s">
        <v>3</v>
      </c>
      <c r="D609" t="s">
        <v>6</v>
      </c>
      <c r="E609" t="s">
        <v>1</v>
      </c>
      <c r="F609" t="s">
        <v>2</v>
      </c>
      <c r="G609">
        <v>75.23</v>
      </c>
      <c r="H609">
        <v>29</v>
      </c>
      <c r="K609">
        <v>0</v>
      </c>
      <c r="L609">
        <v>0</v>
      </c>
      <c r="M609">
        <f t="shared" si="135"/>
        <v>1</v>
      </c>
      <c r="N609">
        <f t="shared" si="136"/>
        <v>0</v>
      </c>
      <c r="O609">
        <f t="shared" si="137"/>
        <v>0</v>
      </c>
      <c r="P609">
        <f t="shared" si="138"/>
        <v>0</v>
      </c>
      <c r="Q609">
        <f t="shared" si="139"/>
        <v>0</v>
      </c>
      <c r="R609">
        <f t="shared" si="140"/>
        <v>0</v>
      </c>
      <c r="S609">
        <f t="shared" si="141"/>
        <v>1</v>
      </c>
      <c r="T609" s="2">
        <f t="shared" si="142"/>
        <v>0.21240401542011733</v>
      </c>
      <c r="U609">
        <f t="shared" si="143"/>
        <v>3.5431305920433462E-2</v>
      </c>
      <c r="V609">
        <v>0</v>
      </c>
      <c r="W609" s="2">
        <f t="shared" si="144"/>
        <v>-3.5151510584551011</v>
      </c>
      <c r="X609" s="2">
        <f t="shared" si="145"/>
        <v>2.9743309636326015E-2</v>
      </c>
      <c r="Y609" s="2">
        <f t="shared" si="146"/>
        <v>2.888419799185726E-2</v>
      </c>
      <c r="Z609" s="1">
        <f t="shared" si="149"/>
        <v>0.97111580200814274</v>
      </c>
      <c r="AA609">
        <f t="shared" si="147"/>
        <v>-2.9309557237274266E-2</v>
      </c>
      <c r="AB609">
        <f t="shared" si="148"/>
        <v>1</v>
      </c>
    </row>
    <row r="610" spans="1:28" hidden="1" x14ac:dyDescent="0.25">
      <c r="A610" t="s">
        <v>7</v>
      </c>
      <c r="B610">
        <v>37</v>
      </c>
      <c r="C610" t="s">
        <v>5</v>
      </c>
      <c r="D610" t="s">
        <v>4</v>
      </c>
      <c r="E610" t="s">
        <v>1</v>
      </c>
      <c r="F610" t="s">
        <v>2</v>
      </c>
      <c r="G610">
        <v>75.180000000000007</v>
      </c>
      <c r="H610">
        <v>48.2</v>
      </c>
      <c r="K610">
        <v>0</v>
      </c>
      <c r="L610">
        <v>0</v>
      </c>
      <c r="M610">
        <f t="shared" si="135"/>
        <v>1</v>
      </c>
      <c r="N610">
        <f t="shared" si="136"/>
        <v>0</v>
      </c>
      <c r="O610">
        <f t="shared" si="137"/>
        <v>0</v>
      </c>
      <c r="P610">
        <f t="shared" si="138"/>
        <v>0</v>
      </c>
      <c r="Q610">
        <f t="shared" si="139"/>
        <v>1</v>
      </c>
      <c r="R610">
        <f t="shared" si="140"/>
        <v>0</v>
      </c>
      <c r="S610">
        <f t="shared" si="141"/>
        <v>0</v>
      </c>
      <c r="T610" s="2">
        <f t="shared" si="142"/>
        <v>0.21214199588568855</v>
      </c>
      <c r="U610">
        <f t="shared" si="143"/>
        <v>0.13239632684412203</v>
      </c>
      <c r="V610">
        <v>0</v>
      </c>
      <c r="W610" s="2">
        <f t="shared" si="144"/>
        <v>-3.1816231521020431</v>
      </c>
      <c r="X610" s="2">
        <f t="shared" si="145"/>
        <v>4.1518210029277441E-2</v>
      </c>
      <c r="Y610" s="2">
        <f t="shared" si="146"/>
        <v>3.9863162861175847E-2</v>
      </c>
      <c r="Z610" s="1">
        <f t="shared" si="149"/>
        <v>0.96013683713882414</v>
      </c>
      <c r="AA610">
        <f t="shared" si="147"/>
        <v>-4.0679465991653299E-2</v>
      </c>
      <c r="AB610">
        <f t="shared" si="148"/>
        <v>1</v>
      </c>
    </row>
    <row r="611" spans="1:28" hidden="1" x14ac:dyDescent="0.25">
      <c r="A611" t="s">
        <v>0</v>
      </c>
      <c r="B611">
        <v>64</v>
      </c>
      <c r="C611" t="s">
        <v>3</v>
      </c>
      <c r="D611" t="s">
        <v>4</v>
      </c>
      <c r="E611" t="s">
        <v>1</v>
      </c>
      <c r="F611" t="s">
        <v>11</v>
      </c>
      <c r="G611">
        <v>239.64</v>
      </c>
      <c r="H611">
        <v>34.6</v>
      </c>
      <c r="K611">
        <v>0</v>
      </c>
      <c r="L611">
        <v>0</v>
      </c>
      <c r="M611">
        <f t="shared" si="135"/>
        <v>0</v>
      </c>
      <c r="N611">
        <f t="shared" si="136"/>
        <v>0</v>
      </c>
      <c r="O611">
        <f t="shared" si="137"/>
        <v>1</v>
      </c>
      <c r="P611">
        <f t="shared" si="138"/>
        <v>0</v>
      </c>
      <c r="Q611">
        <f t="shared" si="139"/>
        <v>1</v>
      </c>
      <c r="R611">
        <f t="shared" si="140"/>
        <v>0</v>
      </c>
      <c r="S611">
        <f t="shared" si="141"/>
        <v>0</v>
      </c>
      <c r="T611" s="2">
        <f t="shared" si="142"/>
        <v>0.98509377102007178</v>
      </c>
      <c r="U611">
        <f t="shared" si="143"/>
        <v>0.62569784851933707</v>
      </c>
      <c r="V611">
        <v>0</v>
      </c>
      <c r="W611" s="2">
        <f t="shared" si="144"/>
        <v>-2.3633327055792628</v>
      </c>
      <c r="X611" s="2">
        <f t="shared" si="145"/>
        <v>9.4106072168872679E-2</v>
      </c>
      <c r="Y611" s="2">
        <f t="shared" si="146"/>
        <v>8.601183611231035E-2</v>
      </c>
      <c r="Z611" s="1">
        <f t="shared" si="149"/>
        <v>0.91398816388768966</v>
      </c>
      <c r="AA611">
        <f t="shared" si="147"/>
        <v>-8.9937657406486612E-2</v>
      </c>
      <c r="AB611">
        <f t="shared" si="148"/>
        <v>1</v>
      </c>
    </row>
    <row r="612" spans="1:28" hidden="1" x14ac:dyDescent="0.25">
      <c r="A612" t="s">
        <v>7</v>
      </c>
      <c r="B612">
        <v>66</v>
      </c>
      <c r="C612" t="s">
        <v>3</v>
      </c>
      <c r="D612" t="s">
        <v>6</v>
      </c>
      <c r="E612" t="s">
        <v>1</v>
      </c>
      <c r="F612" t="s">
        <v>9</v>
      </c>
      <c r="G612">
        <v>58.95</v>
      </c>
      <c r="H612">
        <v>24.6</v>
      </c>
      <c r="K612">
        <v>0</v>
      </c>
      <c r="L612">
        <v>0</v>
      </c>
      <c r="M612">
        <f t="shared" si="135"/>
        <v>0</v>
      </c>
      <c r="N612">
        <f t="shared" si="136"/>
        <v>1</v>
      </c>
      <c r="O612">
        <f t="shared" si="137"/>
        <v>0</v>
      </c>
      <c r="P612">
        <f t="shared" si="138"/>
        <v>0</v>
      </c>
      <c r="Q612">
        <f t="shared" si="139"/>
        <v>0</v>
      </c>
      <c r="R612">
        <f t="shared" si="140"/>
        <v>0</v>
      </c>
      <c r="S612">
        <f t="shared" si="141"/>
        <v>1</v>
      </c>
      <c r="T612" s="2">
        <f t="shared" si="142"/>
        <v>0.13735795759787256</v>
      </c>
      <c r="U612">
        <f t="shared" si="143"/>
        <v>0.66524554660765944</v>
      </c>
      <c r="V612">
        <v>0</v>
      </c>
      <c r="W612" s="2">
        <f t="shared" si="144"/>
        <v>4.3226293185923472</v>
      </c>
      <c r="X612" s="2">
        <f t="shared" si="145"/>
        <v>75.386583279645322</v>
      </c>
      <c r="Y612" s="2">
        <f t="shared" si="146"/>
        <v>0.98690869578052631</v>
      </c>
      <c r="Z612" s="1">
        <f t="shared" si="149"/>
        <v>1.3091304219473687E-2</v>
      </c>
      <c r="AA612">
        <f t="shared" si="147"/>
        <v>-4.3358070692280002</v>
      </c>
      <c r="AB612">
        <f t="shared" si="148"/>
        <v>0</v>
      </c>
    </row>
    <row r="613" spans="1:28" hidden="1" x14ac:dyDescent="0.25">
      <c r="A613" t="s">
        <v>7</v>
      </c>
      <c r="B613">
        <v>23</v>
      </c>
      <c r="C613" t="s">
        <v>3</v>
      </c>
      <c r="D613" t="s">
        <v>6</v>
      </c>
      <c r="E613" t="s">
        <v>10</v>
      </c>
      <c r="F613" t="s">
        <v>2</v>
      </c>
      <c r="G613">
        <v>99.92</v>
      </c>
      <c r="H613">
        <v>25.8</v>
      </c>
      <c r="K613">
        <v>0</v>
      </c>
      <c r="L613">
        <v>0</v>
      </c>
      <c r="M613">
        <f t="shared" si="135"/>
        <v>1</v>
      </c>
      <c r="N613">
        <f t="shared" si="136"/>
        <v>0</v>
      </c>
      <c r="O613">
        <f t="shared" si="137"/>
        <v>0</v>
      </c>
      <c r="P613">
        <f t="shared" si="138"/>
        <v>0</v>
      </c>
      <c r="Q613">
        <f t="shared" si="139"/>
        <v>0</v>
      </c>
      <c r="R613">
        <f t="shared" si="140"/>
        <v>0</v>
      </c>
      <c r="S613">
        <f t="shared" si="141"/>
        <v>1</v>
      </c>
      <c r="T613" s="2">
        <f t="shared" si="142"/>
        <v>0.36242267192939237</v>
      </c>
      <c r="U613">
        <f t="shared" si="143"/>
        <v>3.1476180435417445E-2</v>
      </c>
      <c r="V613">
        <v>0</v>
      </c>
      <c r="W613" s="2">
        <f t="shared" si="144"/>
        <v>-3.4489982329353408</v>
      </c>
      <c r="X613" s="2">
        <f t="shared" si="145"/>
        <v>3.1777454045322853E-2</v>
      </c>
      <c r="Y613" s="2">
        <f t="shared" si="146"/>
        <v>3.0798748238519823E-2</v>
      </c>
      <c r="Z613" s="1">
        <f t="shared" si="149"/>
        <v>0.9692012517614802</v>
      </c>
      <c r="AA613">
        <f t="shared" si="147"/>
        <v>-3.1282998499659237E-2</v>
      </c>
      <c r="AB613">
        <f t="shared" si="148"/>
        <v>1</v>
      </c>
    </row>
    <row r="614" spans="1:28" hidden="1" x14ac:dyDescent="0.25">
      <c r="A614" t="s">
        <v>0</v>
      </c>
      <c r="B614">
        <v>68</v>
      </c>
      <c r="C614" t="s">
        <v>5</v>
      </c>
      <c r="D614" t="s">
        <v>6</v>
      </c>
      <c r="E614" t="s">
        <v>1</v>
      </c>
      <c r="F614" t="s">
        <v>2</v>
      </c>
      <c r="G614">
        <v>116.23</v>
      </c>
      <c r="H614">
        <v>26.1</v>
      </c>
      <c r="K614">
        <v>0</v>
      </c>
      <c r="L614">
        <v>0</v>
      </c>
      <c r="M614">
        <f t="shared" si="135"/>
        <v>1</v>
      </c>
      <c r="N614">
        <f t="shared" si="136"/>
        <v>0</v>
      </c>
      <c r="O614">
        <f t="shared" si="137"/>
        <v>0</v>
      </c>
      <c r="P614">
        <f t="shared" si="138"/>
        <v>0</v>
      </c>
      <c r="Q614">
        <f t="shared" si="139"/>
        <v>0</v>
      </c>
      <c r="R614">
        <f t="shared" si="140"/>
        <v>0</v>
      </c>
      <c r="S614">
        <f t="shared" si="141"/>
        <v>1</v>
      </c>
      <c r="T614" s="2">
        <f t="shared" si="142"/>
        <v>0.47715729913094229</v>
      </c>
      <c r="U614">
        <f t="shared" si="143"/>
        <v>0.70303995597925584</v>
      </c>
      <c r="V614">
        <v>0</v>
      </c>
      <c r="W614" s="2">
        <f t="shared" si="144"/>
        <v>-2.4715226828136729</v>
      </c>
      <c r="X614" s="2">
        <f t="shared" si="145"/>
        <v>8.4456161098374921E-2</v>
      </c>
      <c r="Y614" s="2">
        <f t="shared" si="146"/>
        <v>7.7878815325125528E-2</v>
      </c>
      <c r="Z614" s="1">
        <f t="shared" si="149"/>
        <v>0.92212118467487447</v>
      </c>
      <c r="AA614">
        <f t="shared" si="147"/>
        <v>-8.107862732195005E-2</v>
      </c>
      <c r="AB614">
        <f t="shared" si="148"/>
        <v>1</v>
      </c>
    </row>
    <row r="615" spans="1:28" hidden="1" x14ac:dyDescent="0.25">
      <c r="A615" t="s">
        <v>7</v>
      </c>
      <c r="B615">
        <v>55</v>
      </c>
      <c r="C615" t="s">
        <v>3</v>
      </c>
      <c r="D615" t="s">
        <v>4</v>
      </c>
      <c r="E615" t="s">
        <v>1</v>
      </c>
      <c r="F615" t="s">
        <v>11</v>
      </c>
      <c r="G615">
        <v>118.82</v>
      </c>
      <c r="H615">
        <v>29</v>
      </c>
      <c r="K615">
        <v>0</v>
      </c>
      <c r="L615">
        <v>0</v>
      </c>
      <c r="M615">
        <f t="shared" si="135"/>
        <v>0</v>
      </c>
      <c r="N615">
        <f t="shared" si="136"/>
        <v>0</v>
      </c>
      <c r="O615">
        <f t="shared" si="137"/>
        <v>1</v>
      </c>
      <c r="P615">
        <f t="shared" si="138"/>
        <v>0</v>
      </c>
      <c r="Q615">
        <f t="shared" si="139"/>
        <v>1</v>
      </c>
      <c r="R615">
        <f t="shared" si="140"/>
        <v>0</v>
      </c>
      <c r="S615">
        <f t="shared" si="141"/>
        <v>0</v>
      </c>
      <c r="T615" s="2">
        <f t="shared" si="142"/>
        <v>0.49581459067524458</v>
      </c>
      <c r="U615">
        <f t="shared" si="143"/>
        <v>0.43720550514140488</v>
      </c>
      <c r="V615">
        <v>0</v>
      </c>
      <c r="W615" s="2">
        <f t="shared" si="144"/>
        <v>-2.855798621920878</v>
      </c>
      <c r="X615" s="2">
        <f t="shared" si="145"/>
        <v>5.7509874130047885E-2</v>
      </c>
      <c r="Y615" s="2">
        <f t="shared" si="146"/>
        <v>5.4382351916437588E-2</v>
      </c>
      <c r="Z615" s="1">
        <f t="shared" si="149"/>
        <v>0.94561764808356241</v>
      </c>
      <c r="AA615">
        <f t="shared" si="147"/>
        <v>-5.5916969133520206E-2</v>
      </c>
      <c r="AB615">
        <f t="shared" si="148"/>
        <v>1</v>
      </c>
    </row>
    <row r="616" spans="1:28" hidden="1" x14ac:dyDescent="0.25">
      <c r="A616" t="s">
        <v>7</v>
      </c>
      <c r="B616">
        <v>25</v>
      </c>
      <c r="C616" t="s">
        <v>5</v>
      </c>
      <c r="D616" t="s">
        <v>6</v>
      </c>
      <c r="E616" t="s">
        <v>10</v>
      </c>
      <c r="F616" t="s">
        <v>2</v>
      </c>
      <c r="G616">
        <v>66.3</v>
      </c>
      <c r="H616">
        <v>27.2</v>
      </c>
      <c r="K616">
        <v>0</v>
      </c>
      <c r="L616">
        <v>0</v>
      </c>
      <c r="M616">
        <f t="shared" si="135"/>
        <v>1</v>
      </c>
      <c r="N616">
        <f t="shared" si="136"/>
        <v>0</v>
      </c>
      <c r="O616">
        <f t="shared" si="137"/>
        <v>0</v>
      </c>
      <c r="P616">
        <f t="shared" si="138"/>
        <v>0</v>
      </c>
      <c r="Q616">
        <f t="shared" si="139"/>
        <v>0</v>
      </c>
      <c r="R616">
        <f t="shared" si="140"/>
        <v>0</v>
      </c>
      <c r="S616">
        <f t="shared" si="141"/>
        <v>1</v>
      </c>
      <c r="T616" s="2">
        <f t="shared" si="142"/>
        <v>0.16866316731927417</v>
      </c>
      <c r="U616">
        <f t="shared" si="143"/>
        <v>3.9785046499346888E-2</v>
      </c>
      <c r="V616">
        <v>0</v>
      </c>
      <c r="W616" s="2">
        <f t="shared" si="144"/>
        <v>-3.5300416605324987</v>
      </c>
      <c r="X616" s="2">
        <f t="shared" si="145"/>
        <v>2.9303695034071355E-2</v>
      </c>
      <c r="Y616" s="2">
        <f t="shared" si="146"/>
        <v>2.8469435381849439E-2</v>
      </c>
      <c r="Z616" s="1">
        <f t="shared" si="149"/>
        <v>0.97153056461815057</v>
      </c>
      <c r="AA616">
        <f t="shared" si="147"/>
        <v>-2.8882549395357775E-2</v>
      </c>
      <c r="AB616">
        <f t="shared" si="148"/>
        <v>1</v>
      </c>
    </row>
    <row r="617" spans="1:28" hidden="1" x14ac:dyDescent="0.25">
      <c r="A617" t="s">
        <v>7</v>
      </c>
      <c r="B617">
        <v>48</v>
      </c>
      <c r="C617" t="s">
        <v>3</v>
      </c>
      <c r="D617" t="s">
        <v>8</v>
      </c>
      <c r="E617" t="s">
        <v>10</v>
      </c>
      <c r="F617" t="s">
        <v>11</v>
      </c>
      <c r="G617">
        <v>101.41</v>
      </c>
      <c r="H617">
        <v>20.7</v>
      </c>
      <c r="K617">
        <v>0</v>
      </c>
      <c r="L617">
        <v>0</v>
      </c>
      <c r="M617">
        <f t="shared" si="135"/>
        <v>0</v>
      </c>
      <c r="N617">
        <f t="shared" si="136"/>
        <v>0</v>
      </c>
      <c r="O617">
        <f t="shared" si="137"/>
        <v>1</v>
      </c>
      <c r="P617">
        <f t="shared" si="138"/>
        <v>0</v>
      </c>
      <c r="Q617">
        <f t="shared" si="139"/>
        <v>0</v>
      </c>
      <c r="R617">
        <f t="shared" si="140"/>
        <v>1</v>
      </c>
      <c r="S617">
        <f t="shared" si="141"/>
        <v>0</v>
      </c>
      <c r="T617" s="2">
        <f t="shared" si="142"/>
        <v>0.37256474992757627</v>
      </c>
      <c r="U617">
        <f t="shared" si="143"/>
        <v>0.29796770767937286</v>
      </c>
      <c r="V617">
        <v>0</v>
      </c>
      <c r="W617" s="2">
        <f t="shared" si="144"/>
        <v>-3.1826314712273707</v>
      </c>
      <c r="X617" s="2">
        <f t="shared" si="145"/>
        <v>4.1476367522900397E-2</v>
      </c>
      <c r="Y617" s="2">
        <f t="shared" si="146"/>
        <v>3.9824588263629897E-2</v>
      </c>
      <c r="Z617" s="1">
        <f t="shared" si="149"/>
        <v>0.96017541173637011</v>
      </c>
      <c r="AA617">
        <f t="shared" si="147"/>
        <v>-4.063929065290435E-2</v>
      </c>
      <c r="AB617">
        <f t="shared" si="148"/>
        <v>1</v>
      </c>
    </row>
    <row r="618" spans="1:28" hidden="1" x14ac:dyDescent="0.25">
      <c r="A618" t="s">
        <v>7</v>
      </c>
      <c r="B618">
        <v>79</v>
      </c>
      <c r="C618" t="s">
        <v>3</v>
      </c>
      <c r="D618" t="s">
        <v>4</v>
      </c>
      <c r="E618" t="s">
        <v>1</v>
      </c>
      <c r="F618" t="s">
        <v>9</v>
      </c>
      <c r="G618">
        <v>200.28</v>
      </c>
      <c r="H618">
        <v>30</v>
      </c>
      <c r="K618">
        <v>1</v>
      </c>
      <c r="L618">
        <v>1</v>
      </c>
      <c r="M618">
        <f t="shared" si="135"/>
        <v>0</v>
      </c>
      <c r="N618">
        <f t="shared" si="136"/>
        <v>1</v>
      </c>
      <c r="O618">
        <f t="shared" si="137"/>
        <v>0</v>
      </c>
      <c r="P618">
        <f t="shared" si="138"/>
        <v>0</v>
      </c>
      <c r="Q618">
        <f t="shared" si="139"/>
        <v>1</v>
      </c>
      <c r="R618">
        <f t="shared" si="140"/>
        <v>0</v>
      </c>
      <c r="S618">
        <f t="shared" si="141"/>
        <v>0</v>
      </c>
      <c r="T618" s="2">
        <f t="shared" si="142"/>
        <v>0.92804546710254432</v>
      </c>
      <c r="U618">
        <f t="shared" si="143"/>
        <v>0.86822593526024505</v>
      </c>
      <c r="V618">
        <v>0</v>
      </c>
      <c r="W618" s="2">
        <f t="shared" si="144"/>
        <v>14.767169889545997</v>
      </c>
      <c r="X618" s="2">
        <f t="shared" si="145"/>
        <v>2590003.7707067607</v>
      </c>
      <c r="Y618" s="2">
        <f t="shared" si="146"/>
        <v>0.9999996139003251</v>
      </c>
      <c r="Z618" s="1">
        <f t="shared" si="149"/>
        <v>3.8609967489833252E-7</v>
      </c>
      <c r="AA618">
        <f t="shared" si="147"/>
        <v>-14.767170275690736</v>
      </c>
      <c r="AB618">
        <f t="shared" si="148"/>
        <v>0</v>
      </c>
    </row>
    <row r="619" spans="1:28" hidden="1" x14ac:dyDescent="0.25">
      <c r="A619" t="s">
        <v>7</v>
      </c>
      <c r="B619">
        <v>47</v>
      </c>
      <c r="C619" t="s">
        <v>3</v>
      </c>
      <c r="D619" t="s">
        <v>6</v>
      </c>
      <c r="E619" t="s">
        <v>1</v>
      </c>
      <c r="F619" t="s">
        <v>2</v>
      </c>
      <c r="G619">
        <v>136.80000000000001</v>
      </c>
      <c r="H619">
        <v>37.299999999999997</v>
      </c>
      <c r="K619">
        <v>0</v>
      </c>
      <c r="L619">
        <v>0</v>
      </c>
      <c r="M619">
        <f t="shared" si="135"/>
        <v>1</v>
      </c>
      <c r="N619">
        <f t="shared" si="136"/>
        <v>0</v>
      </c>
      <c r="O619">
        <f t="shared" si="137"/>
        <v>0</v>
      </c>
      <c r="P619">
        <f t="shared" si="138"/>
        <v>0</v>
      </c>
      <c r="Q619">
        <f t="shared" si="139"/>
        <v>0</v>
      </c>
      <c r="R619">
        <f t="shared" si="140"/>
        <v>0</v>
      </c>
      <c r="S619">
        <f t="shared" si="141"/>
        <v>1</v>
      </c>
      <c r="T619" s="2">
        <f t="shared" si="142"/>
        <v>0.6233854505550005</v>
      </c>
      <c r="U619">
        <f t="shared" si="143"/>
        <v>0.27980343636921545</v>
      </c>
      <c r="V619">
        <v>0</v>
      </c>
      <c r="W619" s="2">
        <f t="shared" si="144"/>
        <v>-2.9832693416618734</v>
      </c>
      <c r="X619" s="2">
        <f t="shared" si="145"/>
        <v>5.0627045893450434E-2</v>
      </c>
      <c r="Y619" s="2">
        <f t="shared" si="146"/>
        <v>4.8187457282138912E-2</v>
      </c>
      <c r="Z619" s="1">
        <f t="shared" si="149"/>
        <v>0.95181254271786109</v>
      </c>
      <c r="AA619">
        <f t="shared" si="147"/>
        <v>-4.9387172489686201E-2</v>
      </c>
      <c r="AB619">
        <f t="shared" si="148"/>
        <v>1</v>
      </c>
    </row>
    <row r="620" spans="1:28" hidden="1" x14ac:dyDescent="0.25">
      <c r="A620" t="s">
        <v>7</v>
      </c>
      <c r="B620">
        <v>20</v>
      </c>
      <c r="C620" t="s">
        <v>5</v>
      </c>
      <c r="D620" t="s">
        <v>6</v>
      </c>
      <c r="E620" t="s">
        <v>10</v>
      </c>
      <c r="F620" t="s">
        <v>2</v>
      </c>
      <c r="G620">
        <v>96.57</v>
      </c>
      <c r="H620">
        <v>34.1</v>
      </c>
      <c r="K620">
        <v>0</v>
      </c>
      <c r="L620">
        <v>0</v>
      </c>
      <c r="M620">
        <f t="shared" si="135"/>
        <v>1</v>
      </c>
      <c r="N620">
        <f t="shared" si="136"/>
        <v>0</v>
      </c>
      <c r="O620">
        <f t="shared" si="137"/>
        <v>0</v>
      </c>
      <c r="P620">
        <f t="shared" si="138"/>
        <v>0</v>
      </c>
      <c r="Q620">
        <f t="shared" si="139"/>
        <v>0</v>
      </c>
      <c r="R620">
        <f t="shared" si="140"/>
        <v>0</v>
      </c>
      <c r="S620">
        <f t="shared" si="141"/>
        <v>1</v>
      </c>
      <c r="T620" s="2">
        <f t="shared" si="142"/>
        <v>0.33997886135527911</v>
      </c>
      <c r="U620">
        <f t="shared" si="143"/>
        <v>2.1741500107124563E-2</v>
      </c>
      <c r="V620">
        <v>0</v>
      </c>
      <c r="W620" s="2">
        <f t="shared" si="144"/>
        <v>-3.4730835628734744</v>
      </c>
      <c r="X620" s="2">
        <f t="shared" si="145"/>
        <v>3.1021227124606931E-2</v>
      </c>
      <c r="Y620" s="2">
        <f t="shared" si="146"/>
        <v>3.0087864641857445E-2</v>
      </c>
      <c r="Z620" s="1">
        <f t="shared" si="149"/>
        <v>0.96991213535814258</v>
      </c>
      <c r="AA620">
        <f t="shared" si="147"/>
        <v>-3.0549793692522833E-2</v>
      </c>
      <c r="AB620">
        <f t="shared" si="148"/>
        <v>1</v>
      </c>
    </row>
    <row r="621" spans="1:28" hidden="1" x14ac:dyDescent="0.25">
      <c r="A621" t="s">
        <v>7</v>
      </c>
      <c r="B621">
        <v>60</v>
      </c>
      <c r="C621" t="s">
        <v>5</v>
      </c>
      <c r="D621" t="s">
        <v>6</v>
      </c>
      <c r="E621" t="s">
        <v>1</v>
      </c>
      <c r="F621" t="s">
        <v>2</v>
      </c>
      <c r="G621">
        <v>66.42</v>
      </c>
      <c r="H621">
        <v>23.6</v>
      </c>
      <c r="K621">
        <v>0</v>
      </c>
      <c r="L621">
        <v>0</v>
      </c>
      <c r="M621">
        <f t="shared" si="135"/>
        <v>1</v>
      </c>
      <c r="N621">
        <f t="shared" si="136"/>
        <v>0</v>
      </c>
      <c r="O621">
        <f t="shared" si="137"/>
        <v>0</v>
      </c>
      <c r="P621">
        <f t="shared" si="138"/>
        <v>0</v>
      </c>
      <c r="Q621">
        <f t="shared" si="139"/>
        <v>0</v>
      </c>
      <c r="R621">
        <f t="shared" si="140"/>
        <v>0</v>
      </c>
      <c r="S621">
        <f t="shared" si="141"/>
        <v>1</v>
      </c>
      <c r="T621" s="2">
        <f t="shared" si="142"/>
        <v>0.16920964462041227</v>
      </c>
      <c r="U621">
        <f t="shared" si="143"/>
        <v>0.5429214533552954</v>
      </c>
      <c r="V621">
        <v>0</v>
      </c>
      <c r="W621" s="2">
        <f t="shared" si="144"/>
        <v>-2.8384737879908921</v>
      </c>
      <c r="X621" s="2">
        <f t="shared" si="145"/>
        <v>5.8514903998293372E-2</v>
      </c>
      <c r="Y621" s="2">
        <f t="shared" si="146"/>
        <v>5.5280189043410692E-2</v>
      </c>
      <c r="Z621" s="1">
        <f t="shared" si="149"/>
        <v>0.9447198109565893</v>
      </c>
      <c r="AA621">
        <f t="shared" si="147"/>
        <v>-5.6866891794358596E-2</v>
      </c>
      <c r="AB621">
        <f t="shared" si="148"/>
        <v>1</v>
      </c>
    </row>
    <row r="622" spans="1:28" hidden="1" x14ac:dyDescent="0.25">
      <c r="A622" t="s">
        <v>7</v>
      </c>
      <c r="B622">
        <v>32</v>
      </c>
      <c r="C622" t="s">
        <v>3</v>
      </c>
      <c r="D622" t="s">
        <v>8</v>
      </c>
      <c r="E622" t="s">
        <v>1</v>
      </c>
      <c r="F622" t="s">
        <v>2</v>
      </c>
      <c r="G622">
        <v>98.09</v>
      </c>
      <c r="H622">
        <v>25.2</v>
      </c>
      <c r="K622">
        <v>0</v>
      </c>
      <c r="L622">
        <v>0</v>
      </c>
      <c r="M622">
        <f t="shared" si="135"/>
        <v>1</v>
      </c>
      <c r="N622">
        <f t="shared" si="136"/>
        <v>0</v>
      </c>
      <c r="O622">
        <f t="shared" si="137"/>
        <v>0</v>
      </c>
      <c r="P622">
        <f t="shared" si="138"/>
        <v>0</v>
      </c>
      <c r="Q622">
        <f t="shared" si="139"/>
        <v>0</v>
      </c>
      <c r="R622">
        <f t="shared" si="140"/>
        <v>1</v>
      </c>
      <c r="S622">
        <f t="shared" si="141"/>
        <v>0</v>
      </c>
      <c r="T622" s="2">
        <f t="shared" si="142"/>
        <v>0.35009783586023702</v>
      </c>
      <c r="U622">
        <f t="shared" si="143"/>
        <v>8.3641101076914678E-2</v>
      </c>
      <c r="V622">
        <v>0</v>
      </c>
      <c r="W622" s="2">
        <f t="shared" si="144"/>
        <v>-3.2594890674438339</v>
      </c>
      <c r="X622" s="2">
        <f t="shared" si="145"/>
        <v>3.8408016911417292E-2</v>
      </c>
      <c r="Y622" s="2">
        <f t="shared" si="146"/>
        <v>3.698740407037298E-2</v>
      </c>
      <c r="Z622" s="1">
        <f t="shared" si="149"/>
        <v>0.96301259592962707</v>
      </c>
      <c r="AA622">
        <f t="shared" si="147"/>
        <v>-3.7688787384166089E-2</v>
      </c>
      <c r="AB622">
        <f t="shared" si="148"/>
        <v>1</v>
      </c>
    </row>
    <row r="623" spans="1:28" hidden="1" x14ac:dyDescent="0.25">
      <c r="A623" t="s">
        <v>7</v>
      </c>
      <c r="B623">
        <v>66</v>
      </c>
      <c r="C623" t="s">
        <v>5</v>
      </c>
      <c r="D623" t="s">
        <v>6</v>
      </c>
      <c r="E623" t="s">
        <v>1</v>
      </c>
      <c r="F623" t="s">
        <v>2</v>
      </c>
      <c r="G623">
        <v>205.23</v>
      </c>
      <c r="H623">
        <v>39.5</v>
      </c>
      <c r="K623">
        <v>1</v>
      </c>
      <c r="L623">
        <v>0</v>
      </c>
      <c r="M623">
        <f t="shared" si="135"/>
        <v>1</v>
      </c>
      <c r="N623">
        <f t="shared" si="136"/>
        <v>0</v>
      </c>
      <c r="O623">
        <f t="shared" si="137"/>
        <v>0</v>
      </c>
      <c r="P623">
        <f t="shared" si="138"/>
        <v>0</v>
      </c>
      <c r="Q623">
        <f t="shared" si="139"/>
        <v>0</v>
      </c>
      <c r="R623">
        <f t="shared" si="140"/>
        <v>0</v>
      </c>
      <c r="S623">
        <f t="shared" si="141"/>
        <v>1</v>
      </c>
      <c r="T623" s="2">
        <f t="shared" si="142"/>
        <v>0.93952854226976146</v>
      </c>
      <c r="U623">
        <f t="shared" si="143"/>
        <v>0.66524554660765944</v>
      </c>
      <c r="V623">
        <v>0</v>
      </c>
      <c r="W623" s="2">
        <f t="shared" si="144"/>
        <v>2.3865212985888973</v>
      </c>
      <c r="X623" s="2">
        <f t="shared" si="145"/>
        <v>10.875595113836521</v>
      </c>
      <c r="Y623" s="2">
        <f t="shared" si="146"/>
        <v>0.91579369367057006</v>
      </c>
      <c r="Z623" s="1">
        <f t="shared" si="149"/>
        <v>8.4206306329429936E-2</v>
      </c>
      <c r="AA623">
        <f t="shared" si="147"/>
        <v>-2.4744854635143896</v>
      </c>
      <c r="AB623">
        <f t="shared" si="148"/>
        <v>0</v>
      </c>
    </row>
    <row r="624" spans="1:28" hidden="1" x14ac:dyDescent="0.25">
      <c r="A624" t="s">
        <v>0</v>
      </c>
      <c r="B624">
        <v>43</v>
      </c>
      <c r="C624" t="s">
        <v>3</v>
      </c>
      <c r="D624" t="s">
        <v>8</v>
      </c>
      <c r="E624" t="s">
        <v>1</v>
      </c>
      <c r="F624" t="s">
        <v>2</v>
      </c>
      <c r="G624">
        <v>86.78</v>
      </c>
      <c r="H624">
        <v>23.5</v>
      </c>
      <c r="K624">
        <v>0</v>
      </c>
      <c r="L624">
        <v>0</v>
      </c>
      <c r="M624">
        <f t="shared" si="135"/>
        <v>1</v>
      </c>
      <c r="N624">
        <f t="shared" si="136"/>
        <v>0</v>
      </c>
      <c r="O624">
        <f t="shared" si="137"/>
        <v>0</v>
      </c>
      <c r="P624">
        <f t="shared" si="138"/>
        <v>0</v>
      </c>
      <c r="Q624">
        <f t="shared" si="139"/>
        <v>0</v>
      </c>
      <c r="R624">
        <f t="shared" si="140"/>
        <v>1</v>
      </c>
      <c r="S624">
        <f t="shared" si="141"/>
        <v>0</v>
      </c>
      <c r="T624" s="2">
        <f t="shared" si="142"/>
        <v>0.2777918804069327</v>
      </c>
      <c r="U624">
        <f t="shared" si="143"/>
        <v>0.21298426993194242</v>
      </c>
      <c r="V624">
        <v>0</v>
      </c>
      <c r="W624" s="2">
        <f t="shared" si="144"/>
        <v>-3.1162757075646934</v>
      </c>
      <c r="X624" s="2">
        <f t="shared" si="145"/>
        <v>4.4321929246312119E-2</v>
      </c>
      <c r="Y624" s="2">
        <f t="shared" si="146"/>
        <v>4.2440868093519095E-2</v>
      </c>
      <c r="Z624" s="1">
        <f t="shared" si="149"/>
        <v>0.9575591319064809</v>
      </c>
      <c r="AA624">
        <f t="shared" si="147"/>
        <v>-4.3367803273900496E-2</v>
      </c>
      <c r="AB624">
        <f t="shared" si="148"/>
        <v>1</v>
      </c>
    </row>
    <row r="625" spans="1:28" hidden="1" x14ac:dyDescent="0.25">
      <c r="A625" t="s">
        <v>7</v>
      </c>
      <c r="B625">
        <v>36</v>
      </c>
      <c r="C625" t="s">
        <v>5</v>
      </c>
      <c r="D625" t="s">
        <v>6</v>
      </c>
      <c r="E625" t="s">
        <v>10</v>
      </c>
      <c r="F625" t="s">
        <v>11</v>
      </c>
      <c r="G625">
        <v>126.82</v>
      </c>
      <c r="H625">
        <v>23.3</v>
      </c>
      <c r="K625">
        <v>0</v>
      </c>
      <c r="L625">
        <v>0</v>
      </c>
      <c r="M625">
        <f t="shared" si="135"/>
        <v>0</v>
      </c>
      <c r="N625">
        <f t="shared" si="136"/>
        <v>0</v>
      </c>
      <c r="O625">
        <f t="shared" si="137"/>
        <v>1</v>
      </c>
      <c r="P625">
        <f t="shared" si="138"/>
        <v>0</v>
      </c>
      <c r="Q625">
        <f t="shared" si="139"/>
        <v>0</v>
      </c>
      <c r="R625">
        <f t="shared" si="140"/>
        <v>0</v>
      </c>
      <c r="S625">
        <f t="shared" si="141"/>
        <v>1</v>
      </c>
      <c r="T625" s="2">
        <f t="shared" si="142"/>
        <v>0.55332181284074544</v>
      </c>
      <c r="U625">
        <f t="shared" si="143"/>
        <v>0.12134172947072458</v>
      </c>
      <c r="V625">
        <v>0</v>
      </c>
      <c r="W625" s="2">
        <f t="shared" si="144"/>
        <v>-3.4627756649138068</v>
      </c>
      <c r="X625" s="2">
        <f t="shared" si="145"/>
        <v>3.1342644491147605E-2</v>
      </c>
      <c r="Y625" s="2">
        <f t="shared" si="146"/>
        <v>3.0390137224095587E-2</v>
      </c>
      <c r="Z625" s="1">
        <f t="shared" si="149"/>
        <v>0.96960986277590444</v>
      </c>
      <c r="AA625">
        <f t="shared" si="147"/>
        <v>-3.0861491713969597E-2</v>
      </c>
      <c r="AB625">
        <f t="shared" si="148"/>
        <v>1</v>
      </c>
    </row>
    <row r="626" spans="1:28" hidden="1" x14ac:dyDescent="0.25">
      <c r="A626" t="s">
        <v>0</v>
      </c>
      <c r="B626">
        <v>52</v>
      </c>
      <c r="C626" t="s">
        <v>3</v>
      </c>
      <c r="D626" t="s">
        <v>6</v>
      </c>
      <c r="E626" t="s">
        <v>1</v>
      </c>
      <c r="F626" t="s">
        <v>9</v>
      </c>
      <c r="G626">
        <v>78.400000000000006</v>
      </c>
      <c r="H626">
        <v>64.8</v>
      </c>
      <c r="K626">
        <v>0</v>
      </c>
      <c r="L626">
        <v>0</v>
      </c>
      <c r="M626">
        <f t="shared" si="135"/>
        <v>0</v>
      </c>
      <c r="N626">
        <f t="shared" si="136"/>
        <v>1</v>
      </c>
      <c r="O626">
        <f t="shared" si="137"/>
        <v>0</v>
      </c>
      <c r="P626">
        <f t="shared" si="138"/>
        <v>0</v>
      </c>
      <c r="Q626">
        <f t="shared" si="139"/>
        <v>0</v>
      </c>
      <c r="R626">
        <f t="shared" si="140"/>
        <v>0</v>
      </c>
      <c r="S626">
        <f t="shared" si="141"/>
        <v>1</v>
      </c>
      <c r="T626" s="2">
        <f t="shared" si="142"/>
        <v>0.22939833895943409</v>
      </c>
      <c r="U626">
        <f t="shared" si="143"/>
        <v>0.3754052279889119</v>
      </c>
      <c r="V626">
        <v>0</v>
      </c>
      <c r="W626" s="2">
        <f t="shared" si="144"/>
        <v>3.9683106533931181</v>
      </c>
      <c r="X626" s="2">
        <f t="shared" si="145"/>
        <v>52.895097165791185</v>
      </c>
      <c r="Y626" s="2">
        <f t="shared" si="146"/>
        <v>0.98144543655012229</v>
      </c>
      <c r="Z626" s="1">
        <f t="shared" si="149"/>
        <v>1.8554563449877715E-2</v>
      </c>
      <c r="AA626">
        <f t="shared" si="147"/>
        <v>-3.9870395121040576</v>
      </c>
      <c r="AB626">
        <f t="shared" si="148"/>
        <v>0</v>
      </c>
    </row>
    <row r="627" spans="1:28" hidden="1" x14ac:dyDescent="0.25">
      <c r="A627" t="s">
        <v>7</v>
      </c>
      <c r="B627">
        <v>29</v>
      </c>
      <c r="C627" t="s">
        <v>3</v>
      </c>
      <c r="D627" t="s">
        <v>8</v>
      </c>
      <c r="E627" t="s">
        <v>1</v>
      </c>
      <c r="F627" t="s">
        <v>2</v>
      </c>
      <c r="G627">
        <v>63.69</v>
      </c>
      <c r="H627">
        <v>28.1</v>
      </c>
      <c r="K627">
        <v>0</v>
      </c>
      <c r="L627">
        <v>0</v>
      </c>
      <c r="M627">
        <f t="shared" si="135"/>
        <v>1</v>
      </c>
      <c r="N627">
        <f t="shared" si="136"/>
        <v>0</v>
      </c>
      <c r="O627">
        <f t="shared" si="137"/>
        <v>0</v>
      </c>
      <c r="P627">
        <f t="shared" si="138"/>
        <v>0</v>
      </c>
      <c r="Q627">
        <f t="shared" si="139"/>
        <v>0</v>
      </c>
      <c r="R627">
        <f t="shared" si="140"/>
        <v>1</v>
      </c>
      <c r="S627">
        <f t="shared" si="141"/>
        <v>0</v>
      </c>
      <c r="T627" s="2">
        <f t="shared" si="142"/>
        <v>0.15705850729593548</v>
      </c>
      <c r="U627">
        <f t="shared" si="143"/>
        <v>6.1718988319348772E-2</v>
      </c>
      <c r="V627">
        <v>0</v>
      </c>
      <c r="W627" s="2">
        <f t="shared" si="144"/>
        <v>-3.3817260607678938</v>
      </c>
      <c r="X627" s="2">
        <f t="shared" si="145"/>
        <v>3.398873744811557E-2</v>
      </c>
      <c r="Y627" s="2">
        <f t="shared" si="146"/>
        <v>3.2871477432142811E-2</v>
      </c>
      <c r="Z627" s="1">
        <f t="shared" si="149"/>
        <v>0.9671285225678572</v>
      </c>
      <c r="AA627">
        <f t="shared" si="147"/>
        <v>-3.3423883810394101E-2</v>
      </c>
      <c r="AB627">
        <f t="shared" si="148"/>
        <v>1</v>
      </c>
    </row>
    <row r="628" spans="1:28" hidden="1" x14ac:dyDescent="0.25">
      <c r="A628" t="s">
        <v>7</v>
      </c>
      <c r="B628">
        <v>39</v>
      </c>
      <c r="C628" t="s">
        <v>5</v>
      </c>
      <c r="D628" t="s">
        <v>6</v>
      </c>
      <c r="E628" t="s">
        <v>1</v>
      </c>
      <c r="F628" t="s">
        <v>9</v>
      </c>
      <c r="G628">
        <v>89.86</v>
      </c>
      <c r="H628">
        <v>24.4</v>
      </c>
      <c r="K628">
        <v>0</v>
      </c>
      <c r="L628">
        <v>0</v>
      </c>
      <c r="M628">
        <f t="shared" si="135"/>
        <v>0</v>
      </c>
      <c r="N628">
        <f t="shared" si="136"/>
        <v>1</v>
      </c>
      <c r="O628">
        <f t="shared" si="137"/>
        <v>0</v>
      </c>
      <c r="P628">
        <f t="shared" si="138"/>
        <v>0</v>
      </c>
      <c r="Q628">
        <f t="shared" si="139"/>
        <v>0</v>
      </c>
      <c r="R628">
        <f t="shared" si="140"/>
        <v>0</v>
      </c>
      <c r="S628">
        <f t="shared" si="141"/>
        <v>1</v>
      </c>
      <c r="T628" s="2">
        <f t="shared" si="142"/>
        <v>0.29675309130693356</v>
      </c>
      <c r="U628">
        <f t="shared" si="143"/>
        <v>0.15653696901982836</v>
      </c>
      <c r="V628">
        <v>0</v>
      </c>
      <c r="W628" s="2">
        <f t="shared" si="144"/>
        <v>3.6997275767894715</v>
      </c>
      <c r="X628" s="2">
        <f t="shared" si="145"/>
        <v>40.436287076306442</v>
      </c>
      <c r="Y628" s="2">
        <f t="shared" si="146"/>
        <v>0.97586656357123736</v>
      </c>
      <c r="Z628" s="1">
        <f t="shared" si="149"/>
        <v>2.4133436428762645E-2</v>
      </c>
      <c r="AA628">
        <f t="shared" si="147"/>
        <v>-3.7241569963576464</v>
      </c>
      <c r="AB628">
        <f t="shared" si="148"/>
        <v>0</v>
      </c>
    </row>
    <row r="629" spans="1:28" hidden="1" x14ac:dyDescent="0.25">
      <c r="A629" t="s">
        <v>0</v>
      </c>
      <c r="B629">
        <v>76</v>
      </c>
      <c r="C629" t="s">
        <v>5</v>
      </c>
      <c r="D629" t="s">
        <v>4</v>
      </c>
      <c r="E629" t="s">
        <v>1</v>
      </c>
      <c r="F629" t="s">
        <v>2</v>
      </c>
      <c r="G629">
        <v>110.99</v>
      </c>
      <c r="H629">
        <v>29.8</v>
      </c>
      <c r="K629">
        <v>0</v>
      </c>
      <c r="L629">
        <v>0</v>
      </c>
      <c r="M629">
        <f t="shared" si="135"/>
        <v>1</v>
      </c>
      <c r="N629">
        <f t="shared" si="136"/>
        <v>0</v>
      </c>
      <c r="O629">
        <f t="shared" si="137"/>
        <v>0</v>
      </c>
      <c r="P629">
        <f t="shared" si="138"/>
        <v>0</v>
      </c>
      <c r="Q629">
        <f t="shared" si="139"/>
        <v>1</v>
      </c>
      <c r="R629">
        <f t="shared" si="140"/>
        <v>0</v>
      </c>
      <c r="S629">
        <f t="shared" si="141"/>
        <v>0</v>
      </c>
      <c r="T629" s="2">
        <f t="shared" si="142"/>
        <v>0.43960543420303166</v>
      </c>
      <c r="U629">
        <f t="shared" si="143"/>
        <v>0.83110256323999188</v>
      </c>
      <c r="V629">
        <v>0</v>
      </c>
      <c r="W629" s="2">
        <f t="shared" si="144"/>
        <v>-2.1130611148453715</v>
      </c>
      <c r="X629" s="2">
        <f t="shared" si="145"/>
        <v>0.12086741054093693</v>
      </c>
      <c r="Y629" s="2">
        <f t="shared" si="146"/>
        <v>0.10783381638565585</v>
      </c>
      <c r="Z629" s="1">
        <f t="shared" si="149"/>
        <v>0.89216618361434419</v>
      </c>
      <c r="AA629">
        <f t="shared" si="147"/>
        <v>-0.11410285925427004</v>
      </c>
      <c r="AB629">
        <f t="shared" si="148"/>
        <v>1</v>
      </c>
    </row>
    <row r="630" spans="1:28" hidden="1" x14ac:dyDescent="0.25">
      <c r="A630" t="s">
        <v>7</v>
      </c>
      <c r="B630">
        <v>72</v>
      </c>
      <c r="C630" t="s">
        <v>5</v>
      </c>
      <c r="D630" t="s">
        <v>4</v>
      </c>
      <c r="E630" t="s">
        <v>1</v>
      </c>
      <c r="F630" t="s">
        <v>2</v>
      </c>
      <c r="G630">
        <v>210.78</v>
      </c>
      <c r="H630">
        <v>32.299999999999997</v>
      </c>
      <c r="K630">
        <v>0</v>
      </c>
      <c r="L630">
        <v>0</v>
      </c>
      <c r="M630">
        <f t="shared" si="135"/>
        <v>1</v>
      </c>
      <c r="N630">
        <f t="shared" si="136"/>
        <v>0</v>
      </c>
      <c r="O630">
        <f t="shared" si="137"/>
        <v>0</v>
      </c>
      <c r="P630">
        <f t="shared" si="138"/>
        <v>0</v>
      </c>
      <c r="Q630">
        <f t="shared" si="139"/>
        <v>1</v>
      </c>
      <c r="R630">
        <f t="shared" si="140"/>
        <v>0</v>
      </c>
      <c r="S630">
        <f t="shared" si="141"/>
        <v>0</v>
      </c>
      <c r="T630" s="2">
        <f t="shared" si="142"/>
        <v>0.95064188628982194</v>
      </c>
      <c r="U630">
        <f t="shared" si="143"/>
        <v>0.77212028062077542</v>
      </c>
      <c r="V630">
        <v>0</v>
      </c>
      <c r="W630" s="2">
        <f t="shared" si="144"/>
        <v>-1.9502418761882525</v>
      </c>
      <c r="X630" s="2">
        <f t="shared" si="145"/>
        <v>0.14223966303786312</v>
      </c>
      <c r="Y630" s="2">
        <f t="shared" si="146"/>
        <v>0.1245269864465809</v>
      </c>
      <c r="Z630" s="1">
        <f t="shared" si="149"/>
        <v>0.87547301355341911</v>
      </c>
      <c r="AA630">
        <f t="shared" si="147"/>
        <v>-0.13299095177079942</v>
      </c>
      <c r="AB630">
        <f t="shared" si="148"/>
        <v>1</v>
      </c>
    </row>
    <row r="631" spans="1:28" hidden="1" x14ac:dyDescent="0.25">
      <c r="A631" t="s">
        <v>7</v>
      </c>
      <c r="B631">
        <v>43</v>
      </c>
      <c r="C631" t="s">
        <v>5</v>
      </c>
      <c r="D631" t="s">
        <v>6</v>
      </c>
      <c r="E631" t="s">
        <v>1</v>
      </c>
      <c r="F631" t="s">
        <v>9</v>
      </c>
      <c r="G631">
        <v>118.89</v>
      </c>
      <c r="H631">
        <v>43.6</v>
      </c>
      <c r="K631">
        <v>0</v>
      </c>
      <c r="L631">
        <v>0</v>
      </c>
      <c r="M631">
        <f t="shared" si="135"/>
        <v>0</v>
      </c>
      <c r="N631">
        <f t="shared" si="136"/>
        <v>1</v>
      </c>
      <c r="O631">
        <f t="shared" si="137"/>
        <v>0</v>
      </c>
      <c r="P631">
        <f t="shared" si="138"/>
        <v>0</v>
      </c>
      <c r="Q631">
        <f t="shared" si="139"/>
        <v>0</v>
      </c>
      <c r="R631">
        <f t="shared" si="140"/>
        <v>0</v>
      </c>
      <c r="S631">
        <f t="shared" si="141"/>
        <v>1</v>
      </c>
      <c r="T631" s="2">
        <f t="shared" si="142"/>
        <v>0.49631915289543155</v>
      </c>
      <c r="U631">
        <f t="shared" si="143"/>
        <v>0.21298426993194242</v>
      </c>
      <c r="V631">
        <v>0</v>
      </c>
      <c r="W631" s="2">
        <f t="shared" si="144"/>
        <v>3.8725164999533228</v>
      </c>
      <c r="X631" s="2">
        <f t="shared" si="145"/>
        <v>48.063185024672762</v>
      </c>
      <c r="Y631" s="2">
        <f t="shared" si="146"/>
        <v>0.97961811897256323</v>
      </c>
      <c r="Z631" s="1">
        <f t="shared" si="149"/>
        <v>2.0381881027436766E-2</v>
      </c>
      <c r="AA631">
        <f t="shared" si="147"/>
        <v>-3.8931089577314819</v>
      </c>
      <c r="AB631">
        <f t="shared" si="148"/>
        <v>0</v>
      </c>
    </row>
    <row r="632" spans="1:28" hidden="1" x14ac:dyDescent="0.25">
      <c r="A632" t="s">
        <v>7</v>
      </c>
      <c r="B632">
        <v>57</v>
      </c>
      <c r="C632" t="s">
        <v>5</v>
      </c>
      <c r="D632" t="s">
        <v>6</v>
      </c>
      <c r="E632" t="s">
        <v>10</v>
      </c>
      <c r="F632" t="s">
        <v>9</v>
      </c>
      <c r="G632">
        <v>72.55</v>
      </c>
      <c r="H632">
        <v>21</v>
      </c>
      <c r="K632">
        <v>0</v>
      </c>
      <c r="L632">
        <v>0</v>
      </c>
      <c r="M632">
        <f t="shared" si="135"/>
        <v>0</v>
      </c>
      <c r="N632">
        <f t="shared" si="136"/>
        <v>1</v>
      </c>
      <c r="O632">
        <f t="shared" si="137"/>
        <v>0</v>
      </c>
      <c r="P632">
        <f t="shared" si="138"/>
        <v>0</v>
      </c>
      <c r="Q632">
        <f t="shared" si="139"/>
        <v>0</v>
      </c>
      <c r="R632">
        <f t="shared" si="140"/>
        <v>0</v>
      </c>
      <c r="S632">
        <f t="shared" si="141"/>
        <v>1</v>
      </c>
      <c r="T632" s="2">
        <f t="shared" si="142"/>
        <v>0.19862805787355478</v>
      </c>
      <c r="U632">
        <f t="shared" si="143"/>
        <v>0.47937739371549898</v>
      </c>
      <c r="V632">
        <v>0</v>
      </c>
      <c r="W632" s="2">
        <f t="shared" si="144"/>
        <v>4.0964847105120663</v>
      </c>
      <c r="X632" s="2">
        <f t="shared" si="145"/>
        <v>60.128546402515312</v>
      </c>
      <c r="Y632" s="2">
        <f t="shared" si="146"/>
        <v>0.9836410309282464</v>
      </c>
      <c r="Z632" s="1">
        <f t="shared" si="149"/>
        <v>1.6358969071753604E-2</v>
      </c>
      <c r="AA632">
        <f t="shared" si="147"/>
        <v>-4.1129789649670609</v>
      </c>
      <c r="AB632">
        <f t="shared" si="148"/>
        <v>0</v>
      </c>
    </row>
    <row r="633" spans="1:28" hidden="1" x14ac:dyDescent="0.25">
      <c r="A633" t="s">
        <v>7</v>
      </c>
      <c r="B633">
        <v>44</v>
      </c>
      <c r="C633" t="s">
        <v>5</v>
      </c>
      <c r="D633" t="s">
        <v>6</v>
      </c>
      <c r="E633" t="s">
        <v>1</v>
      </c>
      <c r="F633" t="s">
        <v>2</v>
      </c>
      <c r="G633">
        <v>107.41</v>
      </c>
      <c r="H633">
        <v>47.3</v>
      </c>
      <c r="K633">
        <v>0</v>
      </c>
      <c r="L633">
        <v>0</v>
      </c>
      <c r="M633">
        <f t="shared" si="135"/>
        <v>1</v>
      </c>
      <c r="N633">
        <f t="shared" si="136"/>
        <v>0</v>
      </c>
      <c r="O633">
        <f t="shared" si="137"/>
        <v>0</v>
      </c>
      <c r="P633">
        <f t="shared" si="138"/>
        <v>0</v>
      </c>
      <c r="Q633">
        <f t="shared" si="139"/>
        <v>0</v>
      </c>
      <c r="R633">
        <f t="shared" si="140"/>
        <v>0</v>
      </c>
      <c r="S633">
        <f t="shared" si="141"/>
        <v>1</v>
      </c>
      <c r="T633" s="2">
        <f t="shared" si="142"/>
        <v>0.41423832574128433</v>
      </c>
      <c r="U633">
        <f t="shared" si="143"/>
        <v>0.22875951244865508</v>
      </c>
      <c r="V633">
        <v>0</v>
      </c>
      <c r="W633" s="2">
        <f t="shared" si="144"/>
        <v>-3.1532060211883732</v>
      </c>
      <c r="X633" s="2">
        <f t="shared" si="145"/>
        <v>4.2714962034505491E-2</v>
      </c>
      <c r="Y633" s="2">
        <f t="shared" si="146"/>
        <v>4.0965137731563468E-2</v>
      </c>
      <c r="Z633" s="1">
        <f t="shared" si="149"/>
        <v>0.95903486226843648</v>
      </c>
      <c r="AA633">
        <f t="shared" si="147"/>
        <v>-4.1827852029061169E-2</v>
      </c>
      <c r="AB633">
        <f t="shared" si="148"/>
        <v>1</v>
      </c>
    </row>
    <row r="634" spans="1:28" hidden="1" x14ac:dyDescent="0.25">
      <c r="A634" t="s">
        <v>0</v>
      </c>
      <c r="B634">
        <v>44</v>
      </c>
      <c r="C634" t="s">
        <v>5</v>
      </c>
      <c r="D634" t="s">
        <v>6</v>
      </c>
      <c r="E634" t="s">
        <v>1</v>
      </c>
      <c r="F634" t="s">
        <v>2</v>
      </c>
      <c r="G634">
        <v>74.91</v>
      </c>
      <c r="H634">
        <v>37.5</v>
      </c>
      <c r="K634">
        <v>0</v>
      </c>
      <c r="L634">
        <v>0</v>
      </c>
      <c r="M634">
        <f t="shared" si="135"/>
        <v>1</v>
      </c>
      <c r="N634">
        <f t="shared" si="136"/>
        <v>0</v>
      </c>
      <c r="O634">
        <f t="shared" si="137"/>
        <v>0</v>
      </c>
      <c r="P634">
        <f t="shared" si="138"/>
        <v>0</v>
      </c>
      <c r="Q634">
        <f t="shared" si="139"/>
        <v>0</v>
      </c>
      <c r="R634">
        <f t="shared" si="140"/>
        <v>0</v>
      </c>
      <c r="S634">
        <f t="shared" si="141"/>
        <v>1</v>
      </c>
      <c r="T634" s="2">
        <f t="shared" si="142"/>
        <v>0.21073035951239077</v>
      </c>
      <c r="U634">
        <f t="shared" si="143"/>
        <v>0.22875951244865508</v>
      </c>
      <c r="V634">
        <v>0</v>
      </c>
      <c r="W634" s="2">
        <f t="shared" si="144"/>
        <v>-3.2503176443519082</v>
      </c>
      <c r="X634" s="2">
        <f t="shared" si="145"/>
        <v>3.8761893379516188E-2</v>
      </c>
      <c r="Y634" s="2">
        <f t="shared" si="146"/>
        <v>3.7315474919288709E-2</v>
      </c>
      <c r="Z634" s="1">
        <f t="shared" si="149"/>
        <v>0.96268452508071134</v>
      </c>
      <c r="AA634">
        <f t="shared" si="147"/>
        <v>-3.8029516825478844E-2</v>
      </c>
      <c r="AB634">
        <f t="shared" si="148"/>
        <v>1</v>
      </c>
    </row>
    <row r="635" spans="1:28" hidden="1" x14ac:dyDescent="0.25">
      <c r="A635" t="s">
        <v>7</v>
      </c>
      <c r="B635">
        <v>18</v>
      </c>
      <c r="C635" t="s">
        <v>3</v>
      </c>
      <c r="D635" t="s">
        <v>6</v>
      </c>
      <c r="E635" t="s">
        <v>10</v>
      </c>
      <c r="F635" t="s">
        <v>2</v>
      </c>
      <c r="G635">
        <v>80.05</v>
      </c>
      <c r="H635">
        <v>24.2</v>
      </c>
      <c r="K635">
        <v>0</v>
      </c>
      <c r="L635">
        <v>0</v>
      </c>
      <c r="M635">
        <f t="shared" si="135"/>
        <v>1</v>
      </c>
      <c r="N635">
        <f t="shared" si="136"/>
        <v>0</v>
      </c>
      <c r="O635">
        <f t="shared" si="137"/>
        <v>0</v>
      </c>
      <c r="P635">
        <f t="shared" si="138"/>
        <v>0</v>
      </c>
      <c r="Q635">
        <f t="shared" si="139"/>
        <v>0</v>
      </c>
      <c r="R635">
        <f t="shared" si="140"/>
        <v>0</v>
      </c>
      <c r="S635">
        <f t="shared" si="141"/>
        <v>1</v>
      </c>
      <c r="T635" s="2">
        <f t="shared" si="142"/>
        <v>0.2385370580137014</v>
      </c>
      <c r="U635">
        <f t="shared" si="143"/>
        <v>1.6777356619459557E-2</v>
      </c>
      <c r="V635">
        <v>0</v>
      </c>
      <c r="W635" s="2">
        <f t="shared" si="144"/>
        <v>-3.5283111161477754</v>
      </c>
      <c r="X635" s="2">
        <f t="shared" si="145"/>
        <v>2.9354450283403326E-2</v>
      </c>
      <c r="Y635" s="2">
        <f t="shared" si="146"/>
        <v>2.851733946000954E-2</v>
      </c>
      <c r="Z635" s="1">
        <f t="shared" si="149"/>
        <v>0.97148266053999044</v>
      </c>
      <c r="AA635">
        <f t="shared" si="147"/>
        <v>-2.8931858455686934E-2</v>
      </c>
      <c r="AB635">
        <f t="shared" si="148"/>
        <v>1</v>
      </c>
    </row>
    <row r="636" spans="1:28" hidden="1" x14ac:dyDescent="0.25">
      <c r="A636" t="s">
        <v>0</v>
      </c>
      <c r="B636">
        <v>41</v>
      </c>
      <c r="C636" t="s">
        <v>3</v>
      </c>
      <c r="D636" t="s">
        <v>6</v>
      </c>
      <c r="E636" t="s">
        <v>1</v>
      </c>
      <c r="F636" t="s">
        <v>2</v>
      </c>
      <c r="G636">
        <v>99.8</v>
      </c>
      <c r="H636">
        <v>31.6</v>
      </c>
      <c r="K636">
        <v>0</v>
      </c>
      <c r="L636">
        <v>0</v>
      </c>
      <c r="M636">
        <f t="shared" si="135"/>
        <v>1</v>
      </c>
      <c r="N636">
        <f t="shared" si="136"/>
        <v>0</v>
      </c>
      <c r="O636">
        <f t="shared" si="137"/>
        <v>0</v>
      </c>
      <c r="P636">
        <f t="shared" si="138"/>
        <v>0</v>
      </c>
      <c r="Q636">
        <f t="shared" si="139"/>
        <v>0</v>
      </c>
      <c r="R636">
        <f t="shared" si="140"/>
        <v>0</v>
      </c>
      <c r="S636">
        <f t="shared" si="141"/>
        <v>1</v>
      </c>
      <c r="T636" s="2">
        <f t="shared" si="142"/>
        <v>0.36160993677467318</v>
      </c>
      <c r="U636">
        <f t="shared" si="143"/>
        <v>0.18340864233712648</v>
      </c>
      <c r="V636">
        <v>0</v>
      </c>
      <c r="W636" s="2">
        <f t="shared" si="144"/>
        <v>-3.2406315594962201</v>
      </c>
      <c r="X636" s="2">
        <f t="shared" si="145"/>
        <v>3.913916857808477E-2</v>
      </c>
      <c r="Y636" s="2">
        <f t="shared" si="146"/>
        <v>3.7664992102685528E-2</v>
      </c>
      <c r="Z636" s="1">
        <f t="shared" si="149"/>
        <v>0.96233500789731452</v>
      </c>
      <c r="AA636">
        <f t="shared" si="147"/>
        <v>-3.8392647880774525E-2</v>
      </c>
      <c r="AB636">
        <f t="shared" si="148"/>
        <v>1</v>
      </c>
    </row>
    <row r="637" spans="1:28" hidden="1" x14ac:dyDescent="0.25">
      <c r="A637" t="s">
        <v>7</v>
      </c>
      <c r="B637">
        <v>23</v>
      </c>
      <c r="C637" t="s">
        <v>5</v>
      </c>
      <c r="D637" t="s">
        <v>4</v>
      </c>
      <c r="E637" t="s">
        <v>1</v>
      </c>
      <c r="F637" t="s">
        <v>2</v>
      </c>
      <c r="G637">
        <v>91.97</v>
      </c>
      <c r="H637">
        <v>21.6</v>
      </c>
      <c r="K637">
        <v>0</v>
      </c>
      <c r="L637">
        <v>0</v>
      </c>
      <c r="M637">
        <f t="shared" si="135"/>
        <v>1</v>
      </c>
      <c r="N637">
        <f t="shared" si="136"/>
        <v>0</v>
      </c>
      <c r="O637">
        <f t="shared" si="137"/>
        <v>0</v>
      </c>
      <c r="P637">
        <f t="shared" si="138"/>
        <v>0</v>
      </c>
      <c r="Q637">
        <f t="shared" si="139"/>
        <v>1</v>
      </c>
      <c r="R637">
        <f t="shared" si="140"/>
        <v>0</v>
      </c>
      <c r="S637">
        <f t="shared" si="141"/>
        <v>0</v>
      </c>
      <c r="T637" s="2">
        <f t="shared" si="142"/>
        <v>0.31007527001776647</v>
      </c>
      <c r="U637">
        <f t="shared" si="143"/>
        <v>3.1476180435417445E-2</v>
      </c>
      <c r="V637">
        <v>0</v>
      </c>
      <c r="W637" s="2">
        <f t="shared" si="144"/>
        <v>-3.273554353396813</v>
      </c>
      <c r="X637" s="2">
        <f t="shared" si="145"/>
        <v>3.7871578593544827E-2</v>
      </c>
      <c r="Y637" s="2">
        <f t="shared" si="146"/>
        <v>3.6489657655782319E-2</v>
      </c>
      <c r="Z637" s="1">
        <f t="shared" si="149"/>
        <v>0.96351034234421773</v>
      </c>
      <c r="AA637">
        <f t="shared" si="147"/>
        <v>-3.7172057044986301E-2</v>
      </c>
      <c r="AB637">
        <f t="shared" si="148"/>
        <v>1</v>
      </c>
    </row>
    <row r="638" spans="1:28" hidden="1" x14ac:dyDescent="0.25">
      <c r="A638" t="s">
        <v>7</v>
      </c>
      <c r="B638">
        <v>53</v>
      </c>
      <c r="C638" t="s">
        <v>5</v>
      </c>
      <c r="D638" t="s">
        <v>8</v>
      </c>
      <c r="E638" t="s">
        <v>1</v>
      </c>
      <c r="F638" t="s">
        <v>11</v>
      </c>
      <c r="G638">
        <v>64.400000000000006</v>
      </c>
      <c r="H638">
        <v>31</v>
      </c>
      <c r="K638">
        <v>0</v>
      </c>
      <c r="L638">
        <v>0</v>
      </c>
      <c r="M638">
        <f t="shared" si="135"/>
        <v>0</v>
      </c>
      <c r="N638">
        <f t="shared" si="136"/>
        <v>0</v>
      </c>
      <c r="O638">
        <f t="shared" si="137"/>
        <v>1</v>
      </c>
      <c r="P638">
        <f t="shared" si="138"/>
        <v>0</v>
      </c>
      <c r="Q638">
        <f t="shared" si="139"/>
        <v>0</v>
      </c>
      <c r="R638">
        <f t="shared" si="140"/>
        <v>1</v>
      </c>
      <c r="S638">
        <f t="shared" si="141"/>
        <v>0</v>
      </c>
      <c r="T638" s="2">
        <f t="shared" si="142"/>
        <v>0.16016206102387281</v>
      </c>
      <c r="U638">
        <f t="shared" si="143"/>
        <v>0.39573586931696314</v>
      </c>
      <c r="V638">
        <v>0</v>
      </c>
      <c r="W638" s="2">
        <f t="shared" si="144"/>
        <v>-3.1496545494230177</v>
      </c>
      <c r="X638" s="2">
        <f t="shared" si="145"/>
        <v>4.2866932716188647E-2</v>
      </c>
      <c r="Y638" s="2">
        <f t="shared" si="146"/>
        <v>4.1104892073373166E-2</v>
      </c>
      <c r="Z638" s="1">
        <f t="shared" si="149"/>
        <v>0.9588951079266268</v>
      </c>
      <c r="AA638">
        <f t="shared" si="147"/>
        <v>-4.1973586591040841E-2</v>
      </c>
      <c r="AB638">
        <f t="shared" si="148"/>
        <v>1</v>
      </c>
    </row>
    <row r="639" spans="1:28" hidden="1" x14ac:dyDescent="0.25">
      <c r="A639" t="s">
        <v>0</v>
      </c>
      <c r="B639">
        <v>56</v>
      </c>
      <c r="C639" t="s">
        <v>5</v>
      </c>
      <c r="D639" t="s">
        <v>6</v>
      </c>
      <c r="E639" t="s">
        <v>1</v>
      </c>
      <c r="F639" t="s">
        <v>11</v>
      </c>
      <c r="G639">
        <v>73.02</v>
      </c>
      <c r="H639">
        <v>31.1</v>
      </c>
      <c r="K639">
        <v>0</v>
      </c>
      <c r="L639">
        <v>0</v>
      </c>
      <c r="M639">
        <f t="shared" si="135"/>
        <v>0</v>
      </c>
      <c r="N639">
        <f t="shared" si="136"/>
        <v>0</v>
      </c>
      <c r="O639">
        <f t="shared" si="137"/>
        <v>1</v>
      </c>
      <c r="P639">
        <f t="shared" si="138"/>
        <v>0</v>
      </c>
      <c r="Q639">
        <f t="shared" si="139"/>
        <v>0</v>
      </c>
      <c r="R639">
        <f t="shared" si="140"/>
        <v>0</v>
      </c>
      <c r="S639">
        <f t="shared" si="141"/>
        <v>1</v>
      </c>
      <c r="T639" s="2">
        <f t="shared" si="142"/>
        <v>0.20100424827921531</v>
      </c>
      <c r="U639">
        <f t="shared" si="143"/>
        <v>0.45823266581681643</v>
      </c>
      <c r="V639">
        <v>0</v>
      </c>
      <c r="W639" s="2">
        <f t="shared" si="144"/>
        <v>-3.1680108982590158</v>
      </c>
      <c r="X639" s="2">
        <f t="shared" si="145"/>
        <v>4.2087230482442596E-2</v>
      </c>
      <c r="Y639" s="2">
        <f t="shared" si="146"/>
        <v>4.0387435189046479E-2</v>
      </c>
      <c r="Z639" s="1">
        <f t="shared" si="149"/>
        <v>0.95961256481095347</v>
      </c>
      <c r="AA639">
        <f t="shared" si="147"/>
        <v>-4.1225654301827196E-2</v>
      </c>
      <c r="AB639">
        <f t="shared" si="148"/>
        <v>1</v>
      </c>
    </row>
    <row r="640" spans="1:28" hidden="1" x14ac:dyDescent="0.25">
      <c r="A640" t="s">
        <v>7</v>
      </c>
      <c r="B640">
        <v>53</v>
      </c>
      <c r="C640" t="s">
        <v>5</v>
      </c>
      <c r="D640" t="s">
        <v>4</v>
      </c>
      <c r="E640" t="s">
        <v>1</v>
      </c>
      <c r="F640" t="s">
        <v>2</v>
      </c>
      <c r="G640">
        <v>68.760000000000005</v>
      </c>
      <c r="H640">
        <v>35.6</v>
      </c>
      <c r="K640">
        <v>0</v>
      </c>
      <c r="L640">
        <v>0</v>
      </c>
      <c r="M640">
        <f t="shared" si="135"/>
        <v>1</v>
      </c>
      <c r="N640">
        <f t="shared" si="136"/>
        <v>0</v>
      </c>
      <c r="O640">
        <f t="shared" si="137"/>
        <v>0</v>
      </c>
      <c r="P640">
        <f t="shared" si="138"/>
        <v>0</v>
      </c>
      <c r="Q640">
        <f t="shared" si="139"/>
        <v>1</v>
      </c>
      <c r="R640">
        <f t="shared" si="140"/>
        <v>0</v>
      </c>
      <c r="S640">
        <f t="shared" si="141"/>
        <v>0</v>
      </c>
      <c r="T640" s="2">
        <f t="shared" si="142"/>
        <v>0.18009257235239998</v>
      </c>
      <c r="U640">
        <f t="shared" si="143"/>
        <v>0.39573586931696314</v>
      </c>
      <c r="V640">
        <v>0</v>
      </c>
      <c r="W640" s="2">
        <f t="shared" si="144"/>
        <v>-2.835089446985088</v>
      </c>
      <c r="X640" s="2">
        <f t="shared" si="145"/>
        <v>5.8713273873657129E-2</v>
      </c>
      <c r="Y640" s="2">
        <f t="shared" si="146"/>
        <v>5.5457200096145909E-2</v>
      </c>
      <c r="Z640" s="1">
        <f t="shared" si="149"/>
        <v>0.94454279990385404</v>
      </c>
      <c r="AA640">
        <f t="shared" si="147"/>
        <v>-5.7054278187584899E-2</v>
      </c>
      <c r="AB640">
        <f t="shared" si="148"/>
        <v>1</v>
      </c>
    </row>
    <row r="641" spans="1:28" hidden="1" x14ac:dyDescent="0.25">
      <c r="A641" t="s">
        <v>7</v>
      </c>
      <c r="B641">
        <v>39</v>
      </c>
      <c r="C641" t="s">
        <v>3</v>
      </c>
      <c r="D641" t="s">
        <v>6</v>
      </c>
      <c r="E641" t="s">
        <v>1</v>
      </c>
      <c r="F641" t="s">
        <v>2</v>
      </c>
      <c r="G641">
        <v>101.52</v>
      </c>
      <c r="H641">
        <v>41.8</v>
      </c>
      <c r="K641">
        <v>0</v>
      </c>
      <c r="L641">
        <v>0</v>
      </c>
      <c r="M641">
        <f t="shared" si="135"/>
        <v>1</v>
      </c>
      <c r="N641">
        <f t="shared" si="136"/>
        <v>0</v>
      </c>
      <c r="O641">
        <f t="shared" si="137"/>
        <v>0</v>
      </c>
      <c r="P641">
        <f t="shared" si="138"/>
        <v>0</v>
      </c>
      <c r="Q641">
        <f t="shared" si="139"/>
        <v>0</v>
      </c>
      <c r="R641">
        <f t="shared" si="140"/>
        <v>0</v>
      </c>
      <c r="S641">
        <f t="shared" si="141"/>
        <v>1</v>
      </c>
      <c r="T641" s="2">
        <f t="shared" si="142"/>
        <v>0.3733171082554439</v>
      </c>
      <c r="U641">
        <f t="shared" si="143"/>
        <v>0.15653696901982836</v>
      </c>
      <c r="V641">
        <v>0</v>
      </c>
      <c r="W641" s="2">
        <f t="shared" si="144"/>
        <v>-3.2719665891501126</v>
      </c>
      <c r="X641" s="2">
        <f t="shared" si="145"/>
        <v>3.7931757494312726E-2</v>
      </c>
      <c r="Y641" s="2">
        <f t="shared" si="146"/>
        <v>3.6545521630327961E-2</v>
      </c>
      <c r="Z641" s="1">
        <f t="shared" si="149"/>
        <v>0.96345447836967202</v>
      </c>
      <c r="AA641">
        <f t="shared" si="147"/>
        <v>-3.7230038357318369E-2</v>
      </c>
      <c r="AB641">
        <f t="shared" si="148"/>
        <v>1</v>
      </c>
    </row>
    <row r="642" spans="1:28" hidden="1" x14ac:dyDescent="0.25">
      <c r="A642" t="s">
        <v>0</v>
      </c>
      <c r="B642">
        <v>53</v>
      </c>
      <c r="C642" t="s">
        <v>5</v>
      </c>
      <c r="D642" t="s">
        <v>6</v>
      </c>
      <c r="E642" t="s">
        <v>1</v>
      </c>
      <c r="F642" t="s">
        <v>11</v>
      </c>
      <c r="G642">
        <v>109.51</v>
      </c>
      <c r="H642">
        <v>41.9</v>
      </c>
      <c r="K642">
        <v>1</v>
      </c>
      <c r="L642">
        <v>1</v>
      </c>
      <c r="M642">
        <f t="shared" ref="M642:M705" si="150">IF(F642="Private",1,0)</f>
        <v>0</v>
      </c>
      <c r="N642">
        <f t="shared" ref="N642:N705" si="151">IF(F642="Self-employed",1,0)</f>
        <v>0</v>
      </c>
      <c r="O642">
        <f t="shared" ref="O642:O705" si="152">IF(F642="Govt_job",1,0)</f>
        <v>1</v>
      </c>
      <c r="P642">
        <f t="shared" ref="P642:P705" si="153">IF(F642="children",1,0)</f>
        <v>0</v>
      </c>
      <c r="Q642">
        <f t="shared" ref="Q642:Q705" si="154">IF(D642="formerly smoked",1,0)</f>
        <v>0</v>
      </c>
      <c r="R642">
        <f t="shared" ref="R642:R705" si="155">IF(D642="smokes",1,0)</f>
        <v>0</v>
      </c>
      <c r="S642">
        <f t="shared" ref="S642:S705" si="156">IF(D642="never smoked",1,0)</f>
        <v>1</v>
      </c>
      <c r="T642" s="2">
        <f t="shared" ref="T642:T705" si="157">_xlfn.NORM.DIST(G642,AVERAGE($G$2:$G$1061),_xlfn.STDEV.P($G$2:$G$1061),TRUE)</f>
        <v>0.42908216468417476</v>
      </c>
      <c r="U642">
        <f t="shared" ref="U642:U705" si="158">_xlfn.NORM.DIST(B642,AVERAGE($B$2:$B$1061),_xlfn.STDEV.P($B$2:$B$1061),TRUE)</f>
        <v>0.39573586931696314</v>
      </c>
      <c r="V642">
        <v>0</v>
      </c>
      <c r="W642" s="2">
        <f t="shared" ref="W642:W705" si="159">SUMPRODUCT(K642:U642,$K$1065:$U$1065)+$J$1065</f>
        <v>6.4428710752578571</v>
      </c>
      <c r="X642" s="2">
        <f t="shared" ref="X642:X705" si="160">EXP(W642)</f>
        <v>628.20784510689521</v>
      </c>
      <c r="Y642" s="2">
        <f t="shared" ref="Y642:Y705" si="161">X642/(1+X642)</f>
        <v>0.99841070004486343</v>
      </c>
      <c r="Z642" s="1">
        <f t="shared" si="149"/>
        <v>1.5892999551365694E-3</v>
      </c>
      <c r="AA642">
        <f t="shared" ref="AA642:AA705" si="162">LN(Z642)</f>
        <v>-6.4444616394899219</v>
      </c>
      <c r="AB642">
        <f t="shared" ref="AB642:AB705" si="163">IF(ABS(Y642-V642)&lt;$W$1065,1,0)</f>
        <v>0</v>
      </c>
    </row>
    <row r="643" spans="1:28" hidden="1" x14ac:dyDescent="0.25">
      <c r="A643" t="s">
        <v>7</v>
      </c>
      <c r="B643">
        <v>37</v>
      </c>
      <c r="C643" t="s">
        <v>3</v>
      </c>
      <c r="D643" t="s">
        <v>6</v>
      </c>
      <c r="E643" t="s">
        <v>1</v>
      </c>
      <c r="F643" t="s">
        <v>2</v>
      </c>
      <c r="G643">
        <v>91.72</v>
      </c>
      <c r="H643">
        <v>29.2</v>
      </c>
      <c r="K643">
        <v>0</v>
      </c>
      <c r="L643">
        <v>0</v>
      </c>
      <c r="M643">
        <f t="shared" si="150"/>
        <v>1</v>
      </c>
      <c r="N643">
        <f t="shared" si="151"/>
        <v>0</v>
      </c>
      <c r="O643">
        <f t="shared" si="152"/>
        <v>0</v>
      </c>
      <c r="P643">
        <f t="shared" si="153"/>
        <v>0</v>
      </c>
      <c r="Q643">
        <f t="shared" si="154"/>
        <v>0</v>
      </c>
      <c r="R643">
        <f t="shared" si="155"/>
        <v>0</v>
      </c>
      <c r="S643">
        <f t="shared" si="156"/>
        <v>1</v>
      </c>
      <c r="T643" s="2">
        <f t="shared" si="157"/>
        <v>0.30848325650596292</v>
      </c>
      <c r="U643">
        <f t="shared" si="158"/>
        <v>0.13239632684412203</v>
      </c>
      <c r="V643">
        <v>0</v>
      </c>
      <c r="W643" s="2">
        <f t="shared" si="159"/>
        <v>-3.3360736764044483</v>
      </c>
      <c r="X643" s="2">
        <f t="shared" si="160"/>
        <v>3.5576368191067249E-2</v>
      </c>
      <c r="Y643" s="2">
        <f t="shared" si="161"/>
        <v>3.4354171535617054E-2</v>
      </c>
      <c r="Z643" s="1">
        <f t="shared" ref="Z643:Z706" si="164">(Y643^V643)*(1-Y643)^(1-V643)</f>
        <v>0.96564582846438296</v>
      </c>
      <c r="AA643">
        <f t="shared" si="162"/>
        <v>-3.49581491979018E-2</v>
      </c>
      <c r="AB643">
        <f t="shared" si="163"/>
        <v>1</v>
      </c>
    </row>
    <row r="644" spans="1:28" hidden="1" x14ac:dyDescent="0.25">
      <c r="A644" t="s">
        <v>0</v>
      </c>
      <c r="B644">
        <v>70</v>
      </c>
      <c r="C644" t="s">
        <v>3</v>
      </c>
      <c r="D644" t="s">
        <v>6</v>
      </c>
      <c r="E644" t="s">
        <v>1</v>
      </c>
      <c r="F644" t="s">
        <v>9</v>
      </c>
      <c r="G644">
        <v>251.6</v>
      </c>
      <c r="H644">
        <v>27.1</v>
      </c>
      <c r="K644">
        <v>1</v>
      </c>
      <c r="L644">
        <v>0</v>
      </c>
      <c r="M644">
        <f t="shared" si="150"/>
        <v>0</v>
      </c>
      <c r="N644">
        <f t="shared" si="151"/>
        <v>1</v>
      </c>
      <c r="O644">
        <f t="shared" si="152"/>
        <v>0</v>
      </c>
      <c r="P644">
        <f t="shared" si="153"/>
        <v>0</v>
      </c>
      <c r="Q644">
        <f t="shared" si="154"/>
        <v>0</v>
      </c>
      <c r="R644">
        <f t="shared" si="155"/>
        <v>0</v>
      </c>
      <c r="S644">
        <f t="shared" si="156"/>
        <v>1</v>
      </c>
      <c r="T644" s="2">
        <f t="shared" si="157"/>
        <v>0.99154537881860494</v>
      </c>
      <c r="U644">
        <f t="shared" si="158"/>
        <v>0.73875303404759163</v>
      </c>
      <c r="V644">
        <v>0</v>
      </c>
      <c r="W644" s="2">
        <f t="shared" si="159"/>
        <v>9.5205716934882609</v>
      </c>
      <c r="X644" s="2">
        <f t="shared" si="160"/>
        <v>13637.40540172192</v>
      </c>
      <c r="Y644" s="2">
        <f t="shared" si="161"/>
        <v>0.99992667764518328</v>
      </c>
      <c r="Z644" s="1">
        <f t="shared" si="164"/>
        <v>7.3322354816718338E-5</v>
      </c>
      <c r="AA644">
        <f t="shared" si="162"/>
        <v>-9.5206450185319902</v>
      </c>
      <c r="AB644">
        <f t="shared" si="163"/>
        <v>0</v>
      </c>
    </row>
    <row r="645" spans="1:28" hidden="1" x14ac:dyDescent="0.25">
      <c r="A645" t="s">
        <v>0</v>
      </c>
      <c r="B645">
        <v>24</v>
      </c>
      <c r="C645" t="s">
        <v>3</v>
      </c>
      <c r="D645" t="s">
        <v>6</v>
      </c>
      <c r="E645" t="s">
        <v>10</v>
      </c>
      <c r="F645" t="s">
        <v>2</v>
      </c>
      <c r="G645">
        <v>123.1</v>
      </c>
      <c r="H645">
        <v>37.9</v>
      </c>
      <c r="K645">
        <v>0</v>
      </c>
      <c r="L645">
        <v>0</v>
      </c>
      <c r="M645">
        <f t="shared" si="150"/>
        <v>1</v>
      </c>
      <c r="N645">
        <f t="shared" si="151"/>
        <v>0</v>
      </c>
      <c r="O645">
        <f t="shared" si="152"/>
        <v>0</v>
      </c>
      <c r="P645">
        <f t="shared" si="153"/>
        <v>0</v>
      </c>
      <c r="Q645">
        <f t="shared" si="154"/>
        <v>0</v>
      </c>
      <c r="R645">
        <f t="shared" si="155"/>
        <v>0</v>
      </c>
      <c r="S645">
        <f t="shared" si="156"/>
        <v>1</v>
      </c>
      <c r="T645" s="2">
        <f t="shared" si="157"/>
        <v>0.52664654702529345</v>
      </c>
      <c r="U645">
        <f t="shared" si="158"/>
        <v>3.5431305920433462E-2</v>
      </c>
      <c r="V645">
        <v>0</v>
      </c>
      <c r="W645" s="2">
        <f t="shared" si="159"/>
        <v>-3.3651981948071299</v>
      </c>
      <c r="X645" s="2">
        <f t="shared" si="160"/>
        <v>3.4555166784659155E-2</v>
      </c>
      <c r="Y645" s="2">
        <f t="shared" si="161"/>
        <v>3.3400990004288242E-2</v>
      </c>
      <c r="Z645" s="1">
        <f t="shared" si="164"/>
        <v>0.9665990099957118</v>
      </c>
      <c r="AA645">
        <f t="shared" si="162"/>
        <v>-3.3971543784680348E-2</v>
      </c>
      <c r="AB645">
        <f t="shared" si="163"/>
        <v>1</v>
      </c>
    </row>
    <row r="646" spans="1:28" hidden="1" x14ac:dyDescent="0.25">
      <c r="A646" t="s">
        <v>0</v>
      </c>
      <c r="B646">
        <v>55</v>
      </c>
      <c r="C646" t="s">
        <v>5</v>
      </c>
      <c r="D646" t="s">
        <v>4</v>
      </c>
      <c r="E646" t="s">
        <v>1</v>
      </c>
      <c r="F646" t="s">
        <v>11</v>
      </c>
      <c r="G646">
        <v>97.4</v>
      </c>
      <c r="H646">
        <v>44.6</v>
      </c>
      <c r="K646">
        <v>0</v>
      </c>
      <c r="L646">
        <v>0</v>
      </c>
      <c r="M646">
        <f t="shared" si="150"/>
        <v>0</v>
      </c>
      <c r="N646">
        <f t="shared" si="151"/>
        <v>0</v>
      </c>
      <c r="O646">
        <f t="shared" si="152"/>
        <v>1</v>
      </c>
      <c r="P646">
        <f t="shared" si="153"/>
        <v>0</v>
      </c>
      <c r="Q646">
        <f t="shared" si="154"/>
        <v>1</v>
      </c>
      <c r="R646">
        <f t="shared" si="155"/>
        <v>0</v>
      </c>
      <c r="S646">
        <f t="shared" si="156"/>
        <v>0</v>
      </c>
      <c r="T646" s="2">
        <f t="shared" si="157"/>
        <v>0.34549063047114115</v>
      </c>
      <c r="U646">
        <f t="shared" si="158"/>
        <v>0.43720550514140488</v>
      </c>
      <c r="V646">
        <v>0</v>
      </c>
      <c r="W646" s="2">
        <f t="shared" si="159"/>
        <v>-2.9275314589508157</v>
      </c>
      <c r="X646" s="2">
        <f t="shared" si="160"/>
        <v>5.3529013752346991E-2</v>
      </c>
      <c r="Y646" s="2">
        <f t="shared" si="161"/>
        <v>5.0809244979113648E-2</v>
      </c>
      <c r="Z646" s="1">
        <f t="shared" si="164"/>
        <v>0.94919075502088635</v>
      </c>
      <c r="AA646">
        <f t="shared" si="162"/>
        <v>-5.2145494226824254E-2</v>
      </c>
      <c r="AB646">
        <f t="shared" si="163"/>
        <v>1</v>
      </c>
    </row>
    <row r="647" spans="1:28" hidden="1" x14ac:dyDescent="0.25">
      <c r="A647" t="s">
        <v>7</v>
      </c>
      <c r="B647">
        <v>70</v>
      </c>
      <c r="C647" t="s">
        <v>5</v>
      </c>
      <c r="D647" t="s">
        <v>4</v>
      </c>
      <c r="E647" t="s">
        <v>1</v>
      </c>
      <c r="F647" t="s">
        <v>2</v>
      </c>
      <c r="G647">
        <v>68.34</v>
      </c>
      <c r="H647">
        <v>22.8</v>
      </c>
      <c r="K647">
        <v>0</v>
      </c>
      <c r="L647">
        <v>0</v>
      </c>
      <c r="M647">
        <f t="shared" si="150"/>
        <v>1</v>
      </c>
      <c r="N647">
        <f t="shared" si="151"/>
        <v>0</v>
      </c>
      <c r="O647">
        <f t="shared" si="152"/>
        <v>0</v>
      </c>
      <c r="P647">
        <f t="shared" si="153"/>
        <v>0</v>
      </c>
      <c r="Q647">
        <f t="shared" si="154"/>
        <v>1</v>
      </c>
      <c r="R647">
        <f t="shared" si="155"/>
        <v>0</v>
      </c>
      <c r="S647">
        <f t="shared" si="156"/>
        <v>0</v>
      </c>
      <c r="T647" s="2">
        <f t="shared" si="157"/>
        <v>0.17810752912883254</v>
      </c>
      <c r="U647">
        <f t="shared" si="158"/>
        <v>0.73875303404759163</v>
      </c>
      <c r="V647">
        <v>0</v>
      </c>
      <c r="W647" s="2">
        <f t="shared" si="159"/>
        <v>-2.3647326858373554</v>
      </c>
      <c r="X647" s="2">
        <f t="shared" si="160"/>
        <v>9.3974417703998434E-2</v>
      </c>
      <c r="Y647" s="2">
        <f t="shared" si="161"/>
        <v>8.590184211183767E-2</v>
      </c>
      <c r="Z647" s="1">
        <f t="shared" si="164"/>
        <v>0.91409815788816229</v>
      </c>
      <c r="AA647">
        <f t="shared" si="162"/>
        <v>-8.9817319543558441E-2</v>
      </c>
      <c r="AB647">
        <f t="shared" si="163"/>
        <v>1</v>
      </c>
    </row>
    <row r="648" spans="1:28" hidden="1" x14ac:dyDescent="0.25">
      <c r="A648" t="s">
        <v>0</v>
      </c>
      <c r="B648">
        <v>34</v>
      </c>
      <c r="C648" t="s">
        <v>3</v>
      </c>
      <c r="D648" t="s">
        <v>6</v>
      </c>
      <c r="E648" t="s">
        <v>1</v>
      </c>
      <c r="F648" t="s">
        <v>2</v>
      </c>
      <c r="G648">
        <v>80.81</v>
      </c>
      <c r="H648">
        <v>33.200000000000003</v>
      </c>
      <c r="K648">
        <v>0</v>
      </c>
      <c r="L648">
        <v>0</v>
      </c>
      <c r="M648">
        <f t="shared" si="150"/>
        <v>1</v>
      </c>
      <c r="N648">
        <f t="shared" si="151"/>
        <v>0</v>
      </c>
      <c r="O648">
        <f t="shared" si="152"/>
        <v>0</v>
      </c>
      <c r="P648">
        <f t="shared" si="153"/>
        <v>0</v>
      </c>
      <c r="Q648">
        <f t="shared" si="154"/>
        <v>0</v>
      </c>
      <c r="R648">
        <f t="shared" si="155"/>
        <v>0</v>
      </c>
      <c r="S648">
        <f t="shared" si="156"/>
        <v>1</v>
      </c>
      <c r="T648" s="2">
        <f t="shared" si="157"/>
        <v>0.24281251083761912</v>
      </c>
      <c r="U648">
        <f t="shared" si="158"/>
        <v>0.10121700052042518</v>
      </c>
      <c r="V648">
        <v>0</v>
      </c>
      <c r="W648" s="2">
        <f t="shared" si="159"/>
        <v>-3.4102512391770259</v>
      </c>
      <c r="X648" s="2">
        <f t="shared" si="160"/>
        <v>3.3032900174608082E-2</v>
      </c>
      <c r="Y648" s="2">
        <f t="shared" si="161"/>
        <v>3.197661968851593E-2</v>
      </c>
      <c r="Z648" s="1">
        <f t="shared" si="164"/>
        <v>0.96802338031148405</v>
      </c>
      <c r="AA648">
        <f t="shared" si="162"/>
        <v>-3.2499038782901196E-2</v>
      </c>
      <c r="AB648">
        <f t="shared" si="163"/>
        <v>1</v>
      </c>
    </row>
    <row r="649" spans="1:28" hidden="1" x14ac:dyDescent="0.25">
      <c r="A649" t="s">
        <v>0</v>
      </c>
      <c r="B649">
        <v>26</v>
      </c>
      <c r="C649" t="s">
        <v>5</v>
      </c>
      <c r="D649" t="s">
        <v>8</v>
      </c>
      <c r="E649" t="s">
        <v>1</v>
      </c>
      <c r="F649" t="s">
        <v>2</v>
      </c>
      <c r="G649">
        <v>120.31</v>
      </c>
      <c r="H649">
        <v>22.3</v>
      </c>
      <c r="K649">
        <v>0</v>
      </c>
      <c r="L649">
        <v>0</v>
      </c>
      <c r="M649">
        <f t="shared" si="150"/>
        <v>1</v>
      </c>
      <c r="N649">
        <f t="shared" si="151"/>
        <v>0</v>
      </c>
      <c r="O649">
        <f t="shared" si="152"/>
        <v>0</v>
      </c>
      <c r="P649">
        <f t="shared" si="153"/>
        <v>0</v>
      </c>
      <c r="Q649">
        <f t="shared" si="154"/>
        <v>0</v>
      </c>
      <c r="R649">
        <f t="shared" si="155"/>
        <v>1</v>
      </c>
      <c r="S649">
        <f t="shared" si="156"/>
        <v>0</v>
      </c>
      <c r="T649" s="2">
        <f t="shared" si="157"/>
        <v>0.50655470890994847</v>
      </c>
      <c r="U649">
        <f t="shared" si="158"/>
        <v>4.456404949661049E-2</v>
      </c>
      <c r="V649">
        <v>0</v>
      </c>
      <c r="W649" s="2">
        <f t="shared" si="159"/>
        <v>-3.2385213645234447</v>
      </c>
      <c r="X649" s="2">
        <f t="shared" si="160"/>
        <v>3.9221847058033145E-2</v>
      </c>
      <c r="Y649" s="2">
        <f t="shared" si="161"/>
        <v>3.7741553614435208E-2</v>
      </c>
      <c r="Z649" s="1">
        <f t="shared" si="164"/>
        <v>0.96225844638556479</v>
      </c>
      <c r="AA649">
        <f t="shared" si="162"/>
        <v>-3.8472209111349985E-2</v>
      </c>
      <c r="AB649">
        <f t="shared" si="163"/>
        <v>1</v>
      </c>
    </row>
    <row r="650" spans="1:28" hidden="1" x14ac:dyDescent="0.25">
      <c r="A650" t="s">
        <v>7</v>
      </c>
      <c r="B650">
        <v>39</v>
      </c>
      <c r="C650" t="s">
        <v>5</v>
      </c>
      <c r="D650" t="s">
        <v>6</v>
      </c>
      <c r="E650" t="s">
        <v>1</v>
      </c>
      <c r="F650" t="s">
        <v>2</v>
      </c>
      <c r="G650">
        <v>83.51</v>
      </c>
      <c r="H650">
        <v>26.4</v>
      </c>
      <c r="K650">
        <v>0</v>
      </c>
      <c r="L650">
        <v>0</v>
      </c>
      <c r="M650">
        <f t="shared" si="150"/>
        <v>1</v>
      </c>
      <c r="N650">
        <f t="shared" si="151"/>
        <v>0</v>
      </c>
      <c r="O650">
        <f t="shared" si="152"/>
        <v>0</v>
      </c>
      <c r="P650">
        <f t="shared" si="153"/>
        <v>0</v>
      </c>
      <c r="Q650">
        <f t="shared" si="154"/>
        <v>0</v>
      </c>
      <c r="R650">
        <f t="shared" si="155"/>
        <v>0</v>
      </c>
      <c r="S650">
        <f t="shared" si="156"/>
        <v>1</v>
      </c>
      <c r="T650" s="2">
        <f t="shared" si="157"/>
        <v>0.25833128836415942</v>
      </c>
      <c r="U650">
        <f t="shared" si="158"/>
        <v>0.15653696901982836</v>
      </c>
      <c r="V650">
        <v>0</v>
      </c>
      <c r="W650" s="2">
        <f t="shared" si="159"/>
        <v>-3.3268364786062983</v>
      </c>
      <c r="X650" s="2">
        <f t="shared" si="160"/>
        <v>3.5906516616630614E-2</v>
      </c>
      <c r="Y650" s="2">
        <f t="shared" si="161"/>
        <v>3.4661927539470186E-2</v>
      </c>
      <c r="Z650" s="1">
        <f t="shared" si="164"/>
        <v>0.96533807246052983</v>
      </c>
      <c r="AA650">
        <f t="shared" si="162"/>
        <v>-3.5276904839843221E-2</v>
      </c>
      <c r="AB650">
        <f t="shared" si="163"/>
        <v>1</v>
      </c>
    </row>
    <row r="651" spans="1:28" hidden="1" x14ac:dyDescent="0.25">
      <c r="A651" t="s">
        <v>0</v>
      </c>
      <c r="B651">
        <v>38</v>
      </c>
      <c r="C651" t="s">
        <v>3</v>
      </c>
      <c r="D651" t="s">
        <v>6</v>
      </c>
      <c r="E651" t="s">
        <v>10</v>
      </c>
      <c r="F651" t="s">
        <v>9</v>
      </c>
      <c r="G651">
        <v>74.09</v>
      </c>
      <c r="H651">
        <v>39.6</v>
      </c>
      <c r="K651">
        <v>0</v>
      </c>
      <c r="L651">
        <v>0</v>
      </c>
      <c r="M651">
        <f t="shared" si="150"/>
        <v>0</v>
      </c>
      <c r="N651">
        <f t="shared" si="151"/>
        <v>1</v>
      </c>
      <c r="O651">
        <f t="shared" si="152"/>
        <v>0</v>
      </c>
      <c r="P651">
        <f t="shared" si="153"/>
        <v>0</v>
      </c>
      <c r="Q651">
        <f t="shared" si="154"/>
        <v>0</v>
      </c>
      <c r="R651">
        <f t="shared" si="155"/>
        <v>0</v>
      </c>
      <c r="S651">
        <f t="shared" si="156"/>
        <v>1</v>
      </c>
      <c r="T651" s="2">
        <f t="shared" si="157"/>
        <v>0.20647708800899306</v>
      </c>
      <c r="U651">
        <f t="shared" si="158"/>
        <v>0.14412603966183052</v>
      </c>
      <c r="V651">
        <v>0</v>
      </c>
      <c r="W651" s="2">
        <f t="shared" si="159"/>
        <v>3.6395963634026449</v>
      </c>
      <c r="X651" s="2">
        <f t="shared" si="160"/>
        <v>38.076464568627401</v>
      </c>
      <c r="Y651" s="2">
        <f t="shared" si="161"/>
        <v>0.97440914854915373</v>
      </c>
      <c r="Z651" s="1">
        <f t="shared" si="164"/>
        <v>2.5590851450846275E-2</v>
      </c>
      <c r="AA651">
        <f t="shared" si="162"/>
        <v>-3.6655203565680985</v>
      </c>
      <c r="AB651">
        <f t="shared" si="163"/>
        <v>0</v>
      </c>
    </row>
    <row r="652" spans="1:28" hidden="1" x14ac:dyDescent="0.25">
      <c r="A652" t="s">
        <v>7</v>
      </c>
      <c r="B652">
        <v>20</v>
      </c>
      <c r="C652" t="s">
        <v>3</v>
      </c>
      <c r="D652" t="s">
        <v>6</v>
      </c>
      <c r="E652" t="s">
        <v>10</v>
      </c>
      <c r="F652" t="s">
        <v>2</v>
      </c>
      <c r="G652">
        <v>91.6</v>
      </c>
      <c r="H652">
        <v>28.1</v>
      </c>
      <c r="K652">
        <v>0</v>
      </c>
      <c r="L652">
        <v>0</v>
      </c>
      <c r="M652">
        <f t="shared" si="150"/>
        <v>1</v>
      </c>
      <c r="N652">
        <f t="shared" si="151"/>
        <v>0</v>
      </c>
      <c r="O652">
        <f t="shared" si="152"/>
        <v>0</v>
      </c>
      <c r="P652">
        <f t="shared" si="153"/>
        <v>0</v>
      </c>
      <c r="Q652">
        <f t="shared" si="154"/>
        <v>0</v>
      </c>
      <c r="R652">
        <f t="shared" si="155"/>
        <v>0</v>
      </c>
      <c r="S652">
        <f t="shared" si="156"/>
        <v>1</v>
      </c>
      <c r="T652" s="2">
        <f t="shared" si="157"/>
        <v>0.30772036466910646</v>
      </c>
      <c r="U652">
        <f t="shared" si="158"/>
        <v>2.1741500107124563E-2</v>
      </c>
      <c r="V652">
        <v>0</v>
      </c>
      <c r="W652" s="2">
        <f t="shared" si="159"/>
        <v>-3.4884769404992246</v>
      </c>
      <c r="X652" s="2">
        <f t="shared" si="160"/>
        <v>3.054736220891965E-2</v>
      </c>
      <c r="Y652" s="2">
        <f t="shared" si="161"/>
        <v>2.964188093543136E-2</v>
      </c>
      <c r="Z652" s="1">
        <f t="shared" si="164"/>
        <v>0.97035811906456859</v>
      </c>
      <c r="AA652">
        <f t="shared" si="162"/>
        <v>-3.0090080708453947E-2</v>
      </c>
      <c r="AB652">
        <f t="shared" si="163"/>
        <v>1</v>
      </c>
    </row>
    <row r="653" spans="1:28" hidden="1" x14ac:dyDescent="0.25">
      <c r="A653" t="s">
        <v>7</v>
      </c>
      <c r="B653">
        <v>17</v>
      </c>
      <c r="C653" t="s">
        <v>3</v>
      </c>
      <c r="D653" t="s">
        <v>6</v>
      </c>
      <c r="E653" t="s">
        <v>10</v>
      </c>
      <c r="F653" t="s">
        <v>2</v>
      </c>
      <c r="G653">
        <v>87.52</v>
      </c>
      <c r="H653">
        <v>39.200000000000003</v>
      </c>
      <c r="K653">
        <v>0</v>
      </c>
      <c r="L653">
        <v>0</v>
      </c>
      <c r="M653">
        <f t="shared" si="150"/>
        <v>1</v>
      </c>
      <c r="N653">
        <f t="shared" si="151"/>
        <v>0</v>
      </c>
      <c r="O653">
        <f t="shared" si="152"/>
        <v>0</v>
      </c>
      <c r="P653">
        <f t="shared" si="153"/>
        <v>0</v>
      </c>
      <c r="Q653">
        <f t="shared" si="154"/>
        <v>0</v>
      </c>
      <c r="R653">
        <f t="shared" si="155"/>
        <v>0</v>
      </c>
      <c r="S653">
        <f t="shared" si="156"/>
        <v>1</v>
      </c>
      <c r="T653" s="2">
        <f t="shared" si="157"/>
        <v>0.28229310024017762</v>
      </c>
      <c r="U653">
        <f t="shared" si="158"/>
        <v>1.4682431294046878E-2</v>
      </c>
      <c r="V653">
        <v>0</v>
      </c>
      <c r="W653" s="2">
        <f t="shared" si="159"/>
        <v>-3.5103096618821898</v>
      </c>
      <c r="X653" s="2">
        <f t="shared" si="160"/>
        <v>2.9887657935396918E-2</v>
      </c>
      <c r="Y653" s="2">
        <f t="shared" si="161"/>
        <v>2.9020308870690167E-2</v>
      </c>
      <c r="Z653" s="1">
        <f t="shared" si="164"/>
        <v>0.97097969112930982</v>
      </c>
      <c r="AA653">
        <f t="shared" si="162"/>
        <v>-2.9449726327349112E-2</v>
      </c>
      <c r="AB653">
        <f t="shared" si="163"/>
        <v>1</v>
      </c>
    </row>
    <row r="654" spans="1:28" hidden="1" x14ac:dyDescent="0.25">
      <c r="A654" t="s">
        <v>0</v>
      </c>
      <c r="B654">
        <v>60</v>
      </c>
      <c r="C654" t="s">
        <v>5</v>
      </c>
      <c r="D654" t="s">
        <v>6</v>
      </c>
      <c r="E654" t="s">
        <v>1</v>
      </c>
      <c r="F654" t="s">
        <v>2</v>
      </c>
      <c r="G654">
        <v>213.37</v>
      </c>
      <c r="H654">
        <v>36</v>
      </c>
      <c r="K654">
        <v>1</v>
      </c>
      <c r="L654">
        <v>0</v>
      </c>
      <c r="M654">
        <f t="shared" si="150"/>
        <v>1</v>
      </c>
      <c r="N654">
        <f t="shared" si="151"/>
        <v>0</v>
      </c>
      <c r="O654">
        <f t="shared" si="152"/>
        <v>0</v>
      </c>
      <c r="P654">
        <f t="shared" si="153"/>
        <v>0</v>
      </c>
      <c r="Q654">
        <f t="shared" si="154"/>
        <v>0</v>
      </c>
      <c r="R654">
        <f t="shared" si="155"/>
        <v>0</v>
      </c>
      <c r="S654">
        <f t="shared" si="156"/>
        <v>1</v>
      </c>
      <c r="T654" s="2">
        <f t="shared" si="157"/>
        <v>0.95523738715327178</v>
      </c>
      <c r="U654">
        <f t="shared" si="158"/>
        <v>0.5429214533552954</v>
      </c>
      <c r="V654">
        <v>0</v>
      </c>
      <c r="W654" s="2">
        <f t="shared" si="159"/>
        <v>2.2259446364448308</v>
      </c>
      <c r="X654" s="2">
        <f t="shared" si="160"/>
        <v>9.2622281109226279</v>
      </c>
      <c r="Y654" s="2">
        <f t="shared" si="161"/>
        <v>0.90255527462543461</v>
      </c>
      <c r="Z654" s="1">
        <f t="shared" si="164"/>
        <v>9.7444725374565389E-2</v>
      </c>
      <c r="AA654">
        <f t="shared" si="162"/>
        <v>-2.3284699809730331</v>
      </c>
      <c r="AB654">
        <f t="shared" si="163"/>
        <v>0</v>
      </c>
    </row>
    <row r="655" spans="1:28" hidden="1" x14ac:dyDescent="0.25">
      <c r="A655" t="s">
        <v>7</v>
      </c>
      <c r="B655">
        <v>75</v>
      </c>
      <c r="C655" t="s">
        <v>5</v>
      </c>
      <c r="D655" t="s">
        <v>6</v>
      </c>
      <c r="E655" t="s">
        <v>1</v>
      </c>
      <c r="F655" t="s">
        <v>9</v>
      </c>
      <c r="G655">
        <v>75.39</v>
      </c>
      <c r="H655">
        <v>37.799999999999997</v>
      </c>
      <c r="K655">
        <v>0</v>
      </c>
      <c r="L655">
        <v>0</v>
      </c>
      <c r="M655">
        <f t="shared" si="150"/>
        <v>0</v>
      </c>
      <c r="N655">
        <f t="shared" si="151"/>
        <v>1</v>
      </c>
      <c r="O655">
        <f t="shared" si="152"/>
        <v>0</v>
      </c>
      <c r="P655">
        <f t="shared" si="153"/>
        <v>0</v>
      </c>
      <c r="Q655">
        <f t="shared" si="154"/>
        <v>0</v>
      </c>
      <c r="R655">
        <f t="shared" si="155"/>
        <v>0</v>
      </c>
      <c r="S655">
        <f t="shared" si="156"/>
        <v>1</v>
      </c>
      <c r="T655" s="2">
        <f t="shared" si="157"/>
        <v>0.21324374758999781</v>
      </c>
      <c r="U655">
        <f t="shared" si="158"/>
        <v>0.8173627710966016</v>
      </c>
      <c r="V655">
        <v>0</v>
      </c>
      <c r="W655" s="2">
        <f t="shared" si="159"/>
        <v>4.5678494948265698</v>
      </c>
      <c r="X655" s="2">
        <f t="shared" si="160"/>
        <v>96.336714247816715</v>
      </c>
      <c r="Y655" s="2">
        <f t="shared" si="161"/>
        <v>0.98972638425564663</v>
      </c>
      <c r="Z655" s="1">
        <f t="shared" si="164"/>
        <v>1.027361574435337E-2</v>
      </c>
      <c r="AA655">
        <f t="shared" si="162"/>
        <v>-4.5781762484196911</v>
      </c>
      <c r="AB655">
        <f t="shared" si="163"/>
        <v>0</v>
      </c>
    </row>
    <row r="656" spans="1:28" hidden="1" x14ac:dyDescent="0.25">
      <c r="A656" t="s">
        <v>7</v>
      </c>
      <c r="B656">
        <v>31</v>
      </c>
      <c r="C656" t="s">
        <v>5</v>
      </c>
      <c r="D656" t="s">
        <v>8</v>
      </c>
      <c r="E656" t="s">
        <v>1</v>
      </c>
      <c r="F656" t="s">
        <v>2</v>
      </c>
      <c r="G656">
        <v>122.41</v>
      </c>
      <c r="H656">
        <v>40.299999999999997</v>
      </c>
      <c r="K656">
        <v>0</v>
      </c>
      <c r="L656">
        <v>0</v>
      </c>
      <c r="M656">
        <f t="shared" si="150"/>
        <v>1</v>
      </c>
      <c r="N656">
        <f t="shared" si="151"/>
        <v>0</v>
      </c>
      <c r="O656">
        <f t="shared" si="152"/>
        <v>0</v>
      </c>
      <c r="P656">
        <f t="shared" si="153"/>
        <v>0</v>
      </c>
      <c r="Q656">
        <f t="shared" si="154"/>
        <v>0</v>
      </c>
      <c r="R656">
        <f t="shared" si="155"/>
        <v>1</v>
      </c>
      <c r="S656">
        <f t="shared" si="156"/>
        <v>0</v>
      </c>
      <c r="T656" s="2">
        <f t="shared" si="157"/>
        <v>0.52168192221808174</v>
      </c>
      <c r="U656">
        <f t="shared" si="158"/>
        <v>7.5763249410463473E-2</v>
      </c>
      <c r="V656">
        <v>0</v>
      </c>
      <c r="W656" s="2">
        <f t="shared" si="159"/>
        <v>-3.1884352784888335</v>
      </c>
      <c r="X656" s="2">
        <f t="shared" si="160"/>
        <v>4.1236343879124789E-2</v>
      </c>
      <c r="Y656" s="2">
        <f t="shared" si="161"/>
        <v>3.9603250617913352E-2</v>
      </c>
      <c r="Z656" s="1">
        <f t="shared" si="164"/>
        <v>0.96039674938208663</v>
      </c>
      <c r="AA656">
        <f t="shared" si="162"/>
        <v>-4.0408799290822403E-2</v>
      </c>
      <c r="AB656">
        <f t="shared" si="163"/>
        <v>1</v>
      </c>
    </row>
    <row r="657" spans="1:28" hidden="1" x14ac:dyDescent="0.25">
      <c r="A657" t="s">
        <v>0</v>
      </c>
      <c r="B657">
        <v>58</v>
      </c>
      <c r="C657" t="s">
        <v>5</v>
      </c>
      <c r="D657" t="s">
        <v>4</v>
      </c>
      <c r="E657" t="s">
        <v>1</v>
      </c>
      <c r="F657" t="s">
        <v>2</v>
      </c>
      <c r="G657">
        <v>223.36</v>
      </c>
      <c r="H657">
        <v>41.5</v>
      </c>
      <c r="K657">
        <v>1</v>
      </c>
      <c r="L657">
        <v>0</v>
      </c>
      <c r="M657">
        <f t="shared" si="150"/>
        <v>1</v>
      </c>
      <c r="N657">
        <f t="shared" si="151"/>
        <v>0</v>
      </c>
      <c r="O657">
        <f t="shared" si="152"/>
        <v>0</v>
      </c>
      <c r="P657">
        <f t="shared" si="153"/>
        <v>0</v>
      </c>
      <c r="Q657">
        <f t="shared" si="154"/>
        <v>1</v>
      </c>
      <c r="R657">
        <f t="shared" si="155"/>
        <v>0</v>
      </c>
      <c r="S657">
        <f t="shared" si="156"/>
        <v>0</v>
      </c>
      <c r="T657" s="2">
        <f t="shared" si="157"/>
        <v>0.9698377340044283</v>
      </c>
      <c r="U657">
        <f t="shared" si="158"/>
        <v>0.50058033169101179</v>
      </c>
      <c r="V657">
        <v>0</v>
      </c>
      <c r="W657" s="2">
        <f t="shared" si="159"/>
        <v>2.3751586936287605</v>
      </c>
      <c r="X657" s="2">
        <f t="shared" si="160"/>
        <v>10.752719438753839</v>
      </c>
      <c r="Y657" s="2">
        <f t="shared" si="161"/>
        <v>0.91491330962070239</v>
      </c>
      <c r="Z657" s="1">
        <f t="shared" si="164"/>
        <v>8.5086690379297614E-2</v>
      </c>
      <c r="AA657">
        <f t="shared" si="162"/>
        <v>-2.4640846554077647</v>
      </c>
      <c r="AB657">
        <f t="shared" si="163"/>
        <v>0</v>
      </c>
    </row>
    <row r="658" spans="1:28" hidden="1" x14ac:dyDescent="0.25">
      <c r="A658" t="s">
        <v>7</v>
      </c>
      <c r="B658">
        <v>13</v>
      </c>
      <c r="C658" t="s">
        <v>3</v>
      </c>
      <c r="D658" t="s">
        <v>6</v>
      </c>
      <c r="E658" t="s">
        <v>10</v>
      </c>
      <c r="F658" t="s">
        <v>12</v>
      </c>
      <c r="G658">
        <v>70.16</v>
      </c>
      <c r="H658">
        <v>21.2</v>
      </c>
      <c r="K658">
        <v>0</v>
      </c>
      <c r="L658">
        <v>0</v>
      </c>
      <c r="M658">
        <f t="shared" si="150"/>
        <v>0</v>
      </c>
      <c r="N658">
        <f t="shared" si="151"/>
        <v>0</v>
      </c>
      <c r="O658">
        <f t="shared" si="152"/>
        <v>0</v>
      </c>
      <c r="P658">
        <f t="shared" si="153"/>
        <v>1</v>
      </c>
      <c r="Q658">
        <f t="shared" si="154"/>
        <v>0</v>
      </c>
      <c r="R658">
        <f t="shared" si="155"/>
        <v>0</v>
      </c>
      <c r="S658">
        <f t="shared" si="156"/>
        <v>1</v>
      </c>
      <c r="T658" s="2">
        <f t="shared" si="157"/>
        <v>0.18680916689639443</v>
      </c>
      <c r="U658">
        <f t="shared" si="158"/>
        <v>8.3958526500775184E-3</v>
      </c>
      <c r="V658">
        <v>0</v>
      </c>
      <c r="W658" s="2">
        <f t="shared" si="159"/>
        <v>-3.0019269143117335</v>
      </c>
      <c r="X658" s="2">
        <f t="shared" si="160"/>
        <v>4.9691225323608902E-2</v>
      </c>
      <c r="Y658" s="2">
        <f t="shared" si="161"/>
        <v>4.7338897501300554E-2</v>
      </c>
      <c r="Z658" s="1">
        <f t="shared" si="164"/>
        <v>0.9526611024986994</v>
      </c>
      <c r="AA658">
        <f t="shared" si="162"/>
        <v>-4.8496049801668918E-2</v>
      </c>
      <c r="AB658">
        <f t="shared" si="163"/>
        <v>1</v>
      </c>
    </row>
    <row r="659" spans="1:28" hidden="1" x14ac:dyDescent="0.25">
      <c r="A659" t="s">
        <v>7</v>
      </c>
      <c r="B659">
        <v>52</v>
      </c>
      <c r="C659" t="s">
        <v>3</v>
      </c>
      <c r="D659" t="s">
        <v>8</v>
      </c>
      <c r="E659" t="s">
        <v>1</v>
      </c>
      <c r="F659" t="s">
        <v>11</v>
      </c>
      <c r="G659">
        <v>80.88</v>
      </c>
      <c r="H659">
        <v>23.8</v>
      </c>
      <c r="K659">
        <v>0</v>
      </c>
      <c r="L659">
        <v>0</v>
      </c>
      <c r="M659">
        <f t="shared" si="150"/>
        <v>0</v>
      </c>
      <c r="N659">
        <f t="shared" si="151"/>
        <v>0</v>
      </c>
      <c r="O659">
        <f t="shared" si="152"/>
        <v>1</v>
      </c>
      <c r="P659">
        <f t="shared" si="153"/>
        <v>0</v>
      </c>
      <c r="Q659">
        <f t="shared" si="154"/>
        <v>0</v>
      </c>
      <c r="R659">
        <f t="shared" si="155"/>
        <v>1</v>
      </c>
      <c r="S659">
        <f t="shared" si="156"/>
        <v>0</v>
      </c>
      <c r="T659" s="2">
        <f t="shared" si="157"/>
        <v>0.2432083777241163</v>
      </c>
      <c r="U659">
        <f t="shared" si="158"/>
        <v>0.3754052279889119</v>
      </c>
      <c r="V659">
        <v>0</v>
      </c>
      <c r="W659" s="2">
        <f t="shared" si="159"/>
        <v>-3.1379600249396287</v>
      </c>
      <c r="X659" s="2">
        <f t="shared" si="160"/>
        <v>4.3371183852144536E-2</v>
      </c>
      <c r="Y659" s="2">
        <f t="shared" si="161"/>
        <v>4.1568316744207343E-2</v>
      </c>
      <c r="Z659" s="1">
        <f t="shared" si="164"/>
        <v>0.95843168325579264</v>
      </c>
      <c r="AA659">
        <f t="shared" si="162"/>
        <v>-4.2456993678439726E-2</v>
      </c>
      <c r="AB659">
        <f t="shared" si="163"/>
        <v>1</v>
      </c>
    </row>
    <row r="660" spans="1:28" hidden="1" x14ac:dyDescent="0.25">
      <c r="A660" t="s">
        <v>7</v>
      </c>
      <c r="B660">
        <v>78</v>
      </c>
      <c r="C660" t="s">
        <v>3</v>
      </c>
      <c r="D660" t="s">
        <v>6</v>
      </c>
      <c r="E660" t="s">
        <v>1</v>
      </c>
      <c r="F660" t="s">
        <v>11</v>
      </c>
      <c r="G660">
        <v>70.209999999999994</v>
      </c>
      <c r="H660">
        <v>24.8</v>
      </c>
      <c r="K660">
        <v>0</v>
      </c>
      <c r="L660">
        <v>1</v>
      </c>
      <c r="M660">
        <f t="shared" si="150"/>
        <v>0</v>
      </c>
      <c r="N660">
        <f t="shared" si="151"/>
        <v>0</v>
      </c>
      <c r="O660">
        <f t="shared" si="152"/>
        <v>1</v>
      </c>
      <c r="P660">
        <f t="shared" si="153"/>
        <v>0</v>
      </c>
      <c r="Q660">
        <f t="shared" si="154"/>
        <v>0</v>
      </c>
      <c r="R660">
        <f t="shared" si="155"/>
        <v>0</v>
      </c>
      <c r="S660">
        <f t="shared" si="156"/>
        <v>1</v>
      </c>
      <c r="T660" s="2">
        <f t="shared" si="157"/>
        <v>0.18705187803208559</v>
      </c>
      <c r="U660">
        <f t="shared" si="158"/>
        <v>0.8565333521274392</v>
      </c>
      <c r="V660">
        <v>0</v>
      </c>
      <c r="W660" s="2">
        <f t="shared" si="159"/>
        <v>2.2711754930822066</v>
      </c>
      <c r="X660" s="2">
        <f t="shared" si="160"/>
        <v>9.6907855728113184</v>
      </c>
      <c r="Y660" s="2">
        <f t="shared" si="161"/>
        <v>0.90646150433105788</v>
      </c>
      <c r="Z660" s="1">
        <f t="shared" si="164"/>
        <v>9.3538495668942123E-2</v>
      </c>
      <c r="AA660">
        <f t="shared" si="162"/>
        <v>-2.3693822090358454</v>
      </c>
      <c r="AB660">
        <f t="shared" si="163"/>
        <v>0</v>
      </c>
    </row>
    <row r="661" spans="1:28" hidden="1" x14ac:dyDescent="0.25">
      <c r="A661" t="s">
        <v>7</v>
      </c>
      <c r="B661">
        <v>21</v>
      </c>
      <c r="C661" t="s">
        <v>5</v>
      </c>
      <c r="D661" t="s">
        <v>6</v>
      </c>
      <c r="E661" t="s">
        <v>1</v>
      </c>
      <c r="F661" t="s">
        <v>2</v>
      </c>
      <c r="G661">
        <v>101.37</v>
      </c>
      <c r="H661">
        <v>37.9</v>
      </c>
      <c r="K661">
        <v>0</v>
      </c>
      <c r="L661">
        <v>0</v>
      </c>
      <c r="M661">
        <f t="shared" si="150"/>
        <v>1</v>
      </c>
      <c r="N661">
        <f t="shared" si="151"/>
        <v>0</v>
      </c>
      <c r="O661">
        <f t="shared" si="152"/>
        <v>0</v>
      </c>
      <c r="P661">
        <f t="shared" si="153"/>
        <v>0</v>
      </c>
      <c r="Q661">
        <f t="shared" si="154"/>
        <v>0</v>
      </c>
      <c r="R661">
        <f t="shared" si="155"/>
        <v>0</v>
      </c>
      <c r="S661">
        <f t="shared" si="156"/>
        <v>1</v>
      </c>
      <c r="T661" s="2">
        <f t="shared" si="157"/>
        <v>0.37229128542138001</v>
      </c>
      <c r="U661">
        <f t="shared" si="158"/>
        <v>2.4656833799990507E-2</v>
      </c>
      <c r="V661">
        <v>0</v>
      </c>
      <c r="W661" s="2">
        <f t="shared" si="159"/>
        <v>-3.453658796698809</v>
      </c>
      <c r="X661" s="2">
        <f t="shared" si="160"/>
        <v>3.1629697775711209E-2</v>
      </c>
      <c r="Y661" s="2">
        <f t="shared" si="161"/>
        <v>3.0659933350026428E-2</v>
      </c>
      <c r="Z661" s="1">
        <f t="shared" si="164"/>
        <v>0.96934006664997352</v>
      </c>
      <c r="AA661">
        <f t="shared" si="162"/>
        <v>-3.1139782683300636E-2</v>
      </c>
      <c r="AB661">
        <f t="shared" si="163"/>
        <v>1</v>
      </c>
    </row>
    <row r="662" spans="1:28" hidden="1" x14ac:dyDescent="0.25">
      <c r="A662" t="s">
        <v>7</v>
      </c>
      <c r="B662">
        <v>22</v>
      </c>
      <c r="C662" t="s">
        <v>5</v>
      </c>
      <c r="D662" t="s">
        <v>6</v>
      </c>
      <c r="E662" t="s">
        <v>1</v>
      </c>
      <c r="F662" t="s">
        <v>2</v>
      </c>
      <c r="G662">
        <v>105.22</v>
      </c>
      <c r="H662">
        <v>31.1</v>
      </c>
      <c r="K662">
        <v>0</v>
      </c>
      <c r="L662">
        <v>0</v>
      </c>
      <c r="M662">
        <f t="shared" si="150"/>
        <v>1</v>
      </c>
      <c r="N662">
        <f t="shared" si="151"/>
        <v>0</v>
      </c>
      <c r="O662">
        <f t="shared" si="152"/>
        <v>0</v>
      </c>
      <c r="P662">
        <f t="shared" si="153"/>
        <v>0</v>
      </c>
      <c r="Q662">
        <f t="shared" si="154"/>
        <v>0</v>
      </c>
      <c r="R662">
        <f t="shared" si="155"/>
        <v>0</v>
      </c>
      <c r="S662">
        <f t="shared" si="156"/>
        <v>1</v>
      </c>
      <c r="T662" s="2">
        <f t="shared" si="157"/>
        <v>0.39888806645328045</v>
      </c>
      <c r="U662">
        <f t="shared" si="158"/>
        <v>2.789331530135674E-2</v>
      </c>
      <c r="V662">
        <v>0</v>
      </c>
      <c r="W662" s="2">
        <f t="shared" si="159"/>
        <v>-3.4365202129774088</v>
      </c>
      <c r="X662" s="2">
        <f t="shared" si="160"/>
        <v>3.2176457963444406E-2</v>
      </c>
      <c r="Y662" s="2">
        <f t="shared" si="161"/>
        <v>3.1173408107883785E-2</v>
      </c>
      <c r="Z662" s="1">
        <f t="shared" si="164"/>
        <v>0.96882659189211617</v>
      </c>
      <c r="AA662">
        <f t="shared" si="162"/>
        <v>-3.166963884154933E-2</v>
      </c>
      <c r="AB662">
        <f t="shared" si="163"/>
        <v>1</v>
      </c>
    </row>
    <row r="663" spans="1:28" hidden="1" x14ac:dyDescent="0.25">
      <c r="A663" t="s">
        <v>0</v>
      </c>
      <c r="B663">
        <v>64</v>
      </c>
      <c r="C663" t="s">
        <v>5</v>
      </c>
      <c r="D663" t="s">
        <v>6</v>
      </c>
      <c r="E663" t="s">
        <v>1</v>
      </c>
      <c r="F663" t="s">
        <v>9</v>
      </c>
      <c r="G663">
        <v>178.29</v>
      </c>
      <c r="H663">
        <v>36.1</v>
      </c>
      <c r="K663">
        <v>1</v>
      </c>
      <c r="L663">
        <v>0</v>
      </c>
      <c r="M663">
        <f t="shared" si="150"/>
        <v>0</v>
      </c>
      <c r="N663">
        <f t="shared" si="151"/>
        <v>1</v>
      </c>
      <c r="O663">
        <f t="shared" si="152"/>
        <v>0</v>
      </c>
      <c r="P663">
        <f t="shared" si="153"/>
        <v>0</v>
      </c>
      <c r="Q663">
        <f t="shared" si="154"/>
        <v>0</v>
      </c>
      <c r="R663">
        <f t="shared" si="155"/>
        <v>0</v>
      </c>
      <c r="S663">
        <f t="shared" si="156"/>
        <v>1</v>
      </c>
      <c r="T663" s="2">
        <f t="shared" si="157"/>
        <v>0.85634838820821924</v>
      </c>
      <c r="U663">
        <f t="shared" si="158"/>
        <v>0.62569784851933707</v>
      </c>
      <c r="V663">
        <v>0</v>
      </c>
      <c r="W663" s="2">
        <f t="shared" si="159"/>
        <v>9.3007199666430456</v>
      </c>
      <c r="X663" s="2">
        <f t="shared" si="160"/>
        <v>10945.8970526884</v>
      </c>
      <c r="Y663" s="2">
        <f t="shared" si="161"/>
        <v>0.99990864991283035</v>
      </c>
      <c r="Z663" s="1">
        <f t="shared" si="164"/>
        <v>9.1350087169650429E-5</v>
      </c>
      <c r="AA663">
        <f t="shared" si="162"/>
        <v>-9.3008113209026142</v>
      </c>
      <c r="AB663">
        <f t="shared" si="163"/>
        <v>0</v>
      </c>
    </row>
    <row r="664" spans="1:28" hidden="1" x14ac:dyDescent="0.25">
      <c r="A664" t="s">
        <v>7</v>
      </c>
      <c r="B664">
        <v>64</v>
      </c>
      <c r="C664" t="s">
        <v>5</v>
      </c>
      <c r="D664" t="s">
        <v>8</v>
      </c>
      <c r="E664" t="s">
        <v>10</v>
      </c>
      <c r="F664" t="s">
        <v>11</v>
      </c>
      <c r="G664">
        <v>81.599999999999994</v>
      </c>
      <c r="H664">
        <v>36.299999999999997</v>
      </c>
      <c r="K664">
        <v>0</v>
      </c>
      <c r="L664">
        <v>0</v>
      </c>
      <c r="M664">
        <f t="shared" si="150"/>
        <v>0</v>
      </c>
      <c r="N664">
        <f t="shared" si="151"/>
        <v>0</v>
      </c>
      <c r="O664">
        <f t="shared" si="152"/>
        <v>1</v>
      </c>
      <c r="P664">
        <f t="shared" si="153"/>
        <v>0</v>
      </c>
      <c r="Q664">
        <f t="shared" si="154"/>
        <v>0</v>
      </c>
      <c r="R664">
        <f t="shared" si="155"/>
        <v>1</v>
      </c>
      <c r="S664">
        <f t="shared" si="156"/>
        <v>0</v>
      </c>
      <c r="T664" s="2">
        <f t="shared" si="157"/>
        <v>0.24730032790824796</v>
      </c>
      <c r="U664">
        <f t="shared" si="158"/>
        <v>0.62569784851933707</v>
      </c>
      <c r="V664">
        <v>0</v>
      </c>
      <c r="W664" s="2">
        <f t="shared" si="159"/>
        <v>-2.7921064891645169</v>
      </c>
      <c r="X664" s="2">
        <f t="shared" si="160"/>
        <v>6.1291966969853708E-2</v>
      </c>
      <c r="Y664" s="2">
        <f t="shared" si="161"/>
        <v>5.7752219820198375E-2</v>
      </c>
      <c r="Z664" s="1">
        <f t="shared" si="164"/>
        <v>0.9422477801798016</v>
      </c>
      <c r="AA664">
        <f t="shared" si="162"/>
        <v>-5.9487002709461848E-2</v>
      </c>
      <c r="AB664">
        <f t="shared" si="163"/>
        <v>1</v>
      </c>
    </row>
    <row r="665" spans="1:28" hidden="1" x14ac:dyDescent="0.25">
      <c r="A665" t="s">
        <v>0</v>
      </c>
      <c r="B665">
        <v>12</v>
      </c>
      <c r="C665" t="s">
        <v>3</v>
      </c>
      <c r="D665" t="s">
        <v>6</v>
      </c>
      <c r="E665" t="s">
        <v>10</v>
      </c>
      <c r="F665" t="s">
        <v>12</v>
      </c>
      <c r="G665">
        <v>86.86</v>
      </c>
      <c r="H665">
        <v>25.4</v>
      </c>
      <c r="K665">
        <v>0</v>
      </c>
      <c r="L665">
        <v>0</v>
      </c>
      <c r="M665">
        <f t="shared" si="150"/>
        <v>0</v>
      </c>
      <c r="N665">
        <f t="shared" si="151"/>
        <v>0</v>
      </c>
      <c r="O665">
        <f t="shared" si="152"/>
        <v>0</v>
      </c>
      <c r="P665">
        <f t="shared" si="153"/>
        <v>1</v>
      </c>
      <c r="Q665">
        <f t="shared" si="154"/>
        <v>0</v>
      </c>
      <c r="R665">
        <f t="shared" si="155"/>
        <v>0</v>
      </c>
      <c r="S665">
        <f t="shared" si="156"/>
        <v>1</v>
      </c>
      <c r="T665" s="2">
        <f t="shared" si="157"/>
        <v>0.2782768046231463</v>
      </c>
      <c r="U665">
        <f t="shared" si="158"/>
        <v>7.2545035670917709E-3</v>
      </c>
      <c r="V665">
        <v>0</v>
      </c>
      <c r="W665" s="2">
        <f t="shared" si="159"/>
        <v>-2.9598478349065669</v>
      </c>
      <c r="X665" s="2">
        <f t="shared" si="160"/>
        <v>5.1826802803042644E-2</v>
      </c>
      <c r="Y665" s="2">
        <f t="shared" si="161"/>
        <v>4.9273133813407255E-2</v>
      </c>
      <c r="Z665" s="1">
        <f t="shared" si="164"/>
        <v>0.95072686618659275</v>
      </c>
      <c r="AA665">
        <f t="shared" si="162"/>
        <v>-5.0528464642723883E-2</v>
      </c>
      <c r="AB665">
        <f t="shared" si="163"/>
        <v>1</v>
      </c>
    </row>
    <row r="666" spans="1:28" hidden="1" x14ac:dyDescent="0.25">
      <c r="A666" t="s">
        <v>7</v>
      </c>
      <c r="B666">
        <v>33</v>
      </c>
      <c r="C666" t="s">
        <v>5</v>
      </c>
      <c r="D666" t="s">
        <v>8</v>
      </c>
      <c r="E666" t="s">
        <v>1</v>
      </c>
      <c r="F666" t="s">
        <v>2</v>
      </c>
      <c r="G666">
        <v>71.16</v>
      </c>
      <c r="H666">
        <v>46.5</v>
      </c>
      <c r="K666">
        <v>0</v>
      </c>
      <c r="L666">
        <v>0</v>
      </c>
      <c r="M666">
        <f t="shared" si="150"/>
        <v>1</v>
      </c>
      <c r="N666">
        <f t="shared" si="151"/>
        <v>0</v>
      </c>
      <c r="O666">
        <f t="shared" si="152"/>
        <v>0</v>
      </c>
      <c r="P666">
        <f t="shared" si="153"/>
        <v>0</v>
      </c>
      <c r="Q666">
        <f t="shared" si="154"/>
        <v>0</v>
      </c>
      <c r="R666">
        <f t="shared" si="155"/>
        <v>1</v>
      </c>
      <c r="S666">
        <f t="shared" si="156"/>
        <v>0</v>
      </c>
      <c r="T666" s="2">
        <f t="shared" si="157"/>
        <v>0.1917003849191935</v>
      </c>
      <c r="U666">
        <f t="shared" si="158"/>
        <v>9.2119032046787952E-2</v>
      </c>
      <c r="V666">
        <v>0</v>
      </c>
      <c r="W666" s="2">
        <f t="shared" si="159"/>
        <v>-3.3234258418929339</v>
      </c>
      <c r="X666" s="2">
        <f t="shared" si="160"/>
        <v>3.602918977833116E-2</v>
      </c>
      <c r="Y666" s="2">
        <f t="shared" si="161"/>
        <v>3.4776230374397046E-2</v>
      </c>
      <c r="Z666" s="1">
        <f t="shared" si="164"/>
        <v>0.96522376962560297</v>
      </c>
      <c r="AA666">
        <f t="shared" si="162"/>
        <v>-3.5395318902080052E-2</v>
      </c>
      <c r="AB666">
        <f t="shared" si="163"/>
        <v>1</v>
      </c>
    </row>
    <row r="667" spans="1:28" hidden="1" x14ac:dyDescent="0.25">
      <c r="A667" t="s">
        <v>7</v>
      </c>
      <c r="B667">
        <v>37</v>
      </c>
      <c r="C667" t="s">
        <v>3</v>
      </c>
      <c r="D667" t="s">
        <v>6</v>
      </c>
      <c r="E667" t="s">
        <v>1</v>
      </c>
      <c r="F667" t="s">
        <v>2</v>
      </c>
      <c r="G667">
        <v>203.81</v>
      </c>
      <c r="H667">
        <v>46.6</v>
      </c>
      <c r="K667">
        <v>0</v>
      </c>
      <c r="L667">
        <v>0</v>
      </c>
      <c r="M667">
        <f t="shared" si="150"/>
        <v>1</v>
      </c>
      <c r="N667">
        <f t="shared" si="151"/>
        <v>0</v>
      </c>
      <c r="O667">
        <f t="shared" si="152"/>
        <v>0</v>
      </c>
      <c r="P667">
        <f t="shared" si="153"/>
        <v>0</v>
      </c>
      <c r="Q667">
        <f t="shared" si="154"/>
        <v>0</v>
      </c>
      <c r="R667">
        <f t="shared" si="155"/>
        <v>0</v>
      </c>
      <c r="S667">
        <f t="shared" si="156"/>
        <v>1</v>
      </c>
      <c r="T667" s="2">
        <f t="shared" si="157"/>
        <v>0.93639169516499876</v>
      </c>
      <c r="U667">
        <f t="shared" si="158"/>
        <v>0.13239632684412203</v>
      </c>
      <c r="V667">
        <v>0</v>
      </c>
      <c r="W667" s="2">
        <f t="shared" si="159"/>
        <v>-3.0364431076055998</v>
      </c>
      <c r="X667" s="2">
        <f t="shared" si="160"/>
        <v>4.8005335999065611E-2</v>
      </c>
      <c r="Y667" s="2">
        <f t="shared" si="161"/>
        <v>4.5806385091829736E-2</v>
      </c>
      <c r="Z667" s="1">
        <f t="shared" si="164"/>
        <v>0.95419361490817023</v>
      </c>
      <c r="AA667">
        <f t="shared" si="162"/>
        <v>-4.6888677488050139E-2</v>
      </c>
      <c r="AB667">
        <f t="shared" si="163"/>
        <v>1</v>
      </c>
    </row>
    <row r="668" spans="1:28" hidden="1" x14ac:dyDescent="0.25">
      <c r="A668" t="s">
        <v>7</v>
      </c>
      <c r="B668">
        <v>22</v>
      </c>
      <c r="C668" t="s">
        <v>5</v>
      </c>
      <c r="D668" t="s">
        <v>6</v>
      </c>
      <c r="E668" t="s">
        <v>10</v>
      </c>
      <c r="F668" t="s">
        <v>2</v>
      </c>
      <c r="G668">
        <v>82</v>
      </c>
      <c r="H668">
        <v>26.4</v>
      </c>
      <c r="K668">
        <v>0</v>
      </c>
      <c r="L668">
        <v>0</v>
      </c>
      <c r="M668">
        <f t="shared" si="150"/>
        <v>1</v>
      </c>
      <c r="N668">
        <f t="shared" si="151"/>
        <v>0</v>
      </c>
      <c r="O668">
        <f t="shared" si="152"/>
        <v>0</v>
      </c>
      <c r="P668">
        <f t="shared" si="153"/>
        <v>0</v>
      </c>
      <c r="Q668">
        <f t="shared" si="154"/>
        <v>0</v>
      </c>
      <c r="R668">
        <f t="shared" si="155"/>
        <v>0</v>
      </c>
      <c r="S668">
        <f t="shared" si="156"/>
        <v>1</v>
      </c>
      <c r="T668" s="2">
        <f t="shared" si="157"/>
        <v>0.24958943812807377</v>
      </c>
      <c r="U668">
        <f t="shared" si="158"/>
        <v>2.789331530135674E-2</v>
      </c>
      <c r="V668">
        <v>0</v>
      </c>
      <c r="W668" s="2">
        <f t="shared" si="159"/>
        <v>-3.5077637736174041</v>
      </c>
      <c r="X668" s="2">
        <f t="shared" si="160"/>
        <v>2.9963845514377089E-2</v>
      </c>
      <c r="Y668" s="2">
        <f t="shared" si="161"/>
        <v>2.9092133325721508E-2</v>
      </c>
      <c r="Z668" s="1">
        <f t="shared" si="164"/>
        <v>0.97090786667427853</v>
      </c>
      <c r="AA668">
        <f t="shared" si="162"/>
        <v>-2.9523700183121979E-2</v>
      </c>
      <c r="AB668">
        <f t="shared" si="163"/>
        <v>1</v>
      </c>
    </row>
    <row r="669" spans="1:28" hidden="1" x14ac:dyDescent="0.25">
      <c r="A669" t="s">
        <v>7</v>
      </c>
      <c r="B669">
        <v>24</v>
      </c>
      <c r="C669" t="s">
        <v>3</v>
      </c>
      <c r="D669" t="s">
        <v>6</v>
      </c>
      <c r="E669" t="s">
        <v>10</v>
      </c>
      <c r="F669" t="s">
        <v>2</v>
      </c>
      <c r="G669">
        <v>97.55</v>
      </c>
      <c r="H669">
        <v>26.2</v>
      </c>
      <c r="K669">
        <v>0</v>
      </c>
      <c r="L669">
        <v>0</v>
      </c>
      <c r="M669">
        <f t="shared" si="150"/>
        <v>1</v>
      </c>
      <c r="N669">
        <f t="shared" si="151"/>
        <v>0</v>
      </c>
      <c r="O669">
        <f t="shared" si="152"/>
        <v>0</v>
      </c>
      <c r="P669">
        <f t="shared" si="153"/>
        <v>0</v>
      </c>
      <c r="Q669">
        <f t="shared" si="154"/>
        <v>0</v>
      </c>
      <c r="R669">
        <f t="shared" si="155"/>
        <v>0</v>
      </c>
      <c r="S669">
        <f t="shared" si="156"/>
        <v>1</v>
      </c>
      <c r="T669" s="2">
        <f t="shared" si="157"/>
        <v>0.34649028009121241</v>
      </c>
      <c r="U669">
        <f t="shared" si="158"/>
        <v>3.5431305920433462E-2</v>
      </c>
      <c r="V669">
        <v>0</v>
      </c>
      <c r="W669" s="2">
        <f t="shared" si="159"/>
        <v>-3.4511666599696884</v>
      </c>
      <c r="X669" s="2">
        <f t="shared" si="160"/>
        <v>3.1708621610915318E-2</v>
      </c>
      <c r="Y669" s="2">
        <f t="shared" si="161"/>
        <v>3.0734086104083642E-2</v>
      </c>
      <c r="Z669" s="1">
        <f t="shared" si="164"/>
        <v>0.96926591389591632</v>
      </c>
      <c r="AA669">
        <f t="shared" si="162"/>
        <v>-3.1216283792693152E-2</v>
      </c>
      <c r="AB669">
        <f t="shared" si="163"/>
        <v>1</v>
      </c>
    </row>
    <row r="670" spans="1:28" hidden="1" x14ac:dyDescent="0.25">
      <c r="A670" t="s">
        <v>7</v>
      </c>
      <c r="B670">
        <v>52</v>
      </c>
      <c r="C670" t="s">
        <v>3</v>
      </c>
      <c r="D670" t="s">
        <v>4</v>
      </c>
      <c r="E670" t="s">
        <v>1</v>
      </c>
      <c r="F670" t="s">
        <v>2</v>
      </c>
      <c r="G670">
        <v>73.73</v>
      </c>
      <c r="H670">
        <v>34.4</v>
      </c>
      <c r="K670">
        <v>0</v>
      </c>
      <c r="L670">
        <v>0</v>
      </c>
      <c r="M670">
        <f t="shared" si="150"/>
        <v>1</v>
      </c>
      <c r="N670">
        <f t="shared" si="151"/>
        <v>0</v>
      </c>
      <c r="O670">
        <f t="shared" si="152"/>
        <v>0</v>
      </c>
      <c r="P670">
        <f t="shared" si="153"/>
        <v>0</v>
      </c>
      <c r="Q670">
        <f t="shared" si="154"/>
        <v>1</v>
      </c>
      <c r="R670">
        <f t="shared" si="155"/>
        <v>0</v>
      </c>
      <c r="S670">
        <f t="shared" si="156"/>
        <v>0</v>
      </c>
      <c r="T670" s="2">
        <f t="shared" si="157"/>
        <v>0.20462597887702677</v>
      </c>
      <c r="U670">
        <f t="shared" si="158"/>
        <v>0.3754052279889119</v>
      </c>
      <c r="V670">
        <v>0</v>
      </c>
      <c r="W670" s="2">
        <f t="shared" si="159"/>
        <v>-2.8513165994191776</v>
      </c>
      <c r="X670" s="2">
        <f t="shared" si="160"/>
        <v>5.7768213188233886E-2</v>
      </c>
      <c r="Y670" s="2">
        <f t="shared" si="161"/>
        <v>5.4613300407386892E-2</v>
      </c>
      <c r="Z670" s="1">
        <f t="shared" si="164"/>
        <v>0.94538669959261312</v>
      </c>
      <c r="AA670">
        <f t="shared" si="162"/>
        <v>-5.6161229272193448E-2</v>
      </c>
      <c r="AB670">
        <f t="shared" si="163"/>
        <v>1</v>
      </c>
    </row>
    <row r="671" spans="1:28" hidden="1" x14ac:dyDescent="0.25">
      <c r="A671" t="s">
        <v>7</v>
      </c>
      <c r="B671">
        <v>68</v>
      </c>
      <c r="C671" t="s">
        <v>3</v>
      </c>
      <c r="D671" t="s">
        <v>6</v>
      </c>
      <c r="E671" t="s">
        <v>1</v>
      </c>
      <c r="F671" t="s">
        <v>2</v>
      </c>
      <c r="G671">
        <v>79.58</v>
      </c>
      <c r="H671">
        <v>22.2</v>
      </c>
      <c r="K671">
        <v>0</v>
      </c>
      <c r="L671">
        <v>0</v>
      </c>
      <c r="M671">
        <f t="shared" si="150"/>
        <v>1</v>
      </c>
      <c r="N671">
        <f t="shared" si="151"/>
        <v>0</v>
      </c>
      <c r="O671">
        <f t="shared" si="152"/>
        <v>0</v>
      </c>
      <c r="P671">
        <f t="shared" si="153"/>
        <v>0</v>
      </c>
      <c r="Q671">
        <f t="shared" si="154"/>
        <v>0</v>
      </c>
      <c r="R671">
        <f t="shared" si="155"/>
        <v>0</v>
      </c>
      <c r="S671">
        <f t="shared" si="156"/>
        <v>1</v>
      </c>
      <c r="T671" s="2">
        <f t="shared" si="157"/>
        <v>0.23591379143868843</v>
      </c>
      <c r="U671">
        <f t="shared" si="158"/>
        <v>0.70303995597925584</v>
      </c>
      <c r="V671">
        <v>0</v>
      </c>
      <c r="W671" s="2">
        <f t="shared" si="159"/>
        <v>-2.5866412653624744</v>
      </c>
      <c r="X671" s="2">
        <f t="shared" si="160"/>
        <v>7.5272436120848218E-2</v>
      </c>
      <c r="Y671" s="2">
        <f t="shared" si="161"/>
        <v>7.0003129990387339E-2</v>
      </c>
      <c r="Z671" s="1">
        <f t="shared" si="164"/>
        <v>0.92999687000961262</v>
      </c>
      <c r="AA671">
        <f t="shared" si="162"/>
        <v>-7.2574058421560714E-2</v>
      </c>
      <c r="AB671">
        <f t="shared" si="163"/>
        <v>1</v>
      </c>
    </row>
    <row r="672" spans="1:28" hidden="1" x14ac:dyDescent="0.25">
      <c r="A672" t="s">
        <v>7</v>
      </c>
      <c r="B672">
        <v>56</v>
      </c>
      <c r="C672" t="s">
        <v>5</v>
      </c>
      <c r="D672" t="s">
        <v>6</v>
      </c>
      <c r="E672" t="s">
        <v>1</v>
      </c>
      <c r="F672" t="s">
        <v>2</v>
      </c>
      <c r="G672">
        <v>205.26</v>
      </c>
      <c r="H672">
        <v>40.299999999999997</v>
      </c>
      <c r="K672">
        <v>1</v>
      </c>
      <c r="L672">
        <v>0</v>
      </c>
      <c r="M672">
        <f t="shared" si="150"/>
        <v>1</v>
      </c>
      <c r="N672">
        <f t="shared" si="151"/>
        <v>0</v>
      </c>
      <c r="O672">
        <f t="shared" si="152"/>
        <v>0</v>
      </c>
      <c r="P672">
        <f t="shared" si="153"/>
        <v>0</v>
      </c>
      <c r="Q672">
        <f t="shared" si="154"/>
        <v>0</v>
      </c>
      <c r="R672">
        <f t="shared" si="155"/>
        <v>0</v>
      </c>
      <c r="S672">
        <f t="shared" si="156"/>
        <v>1</v>
      </c>
      <c r="T672" s="2">
        <f t="shared" si="157"/>
        <v>0.93959348383887575</v>
      </c>
      <c r="U672">
        <f t="shared" si="158"/>
        <v>0.45823266581681643</v>
      </c>
      <c r="V672">
        <v>0</v>
      </c>
      <c r="W672" s="2">
        <f t="shared" si="159"/>
        <v>2.1021175455512133</v>
      </c>
      <c r="X672" s="2">
        <f t="shared" si="160"/>
        <v>8.183480470815887</v>
      </c>
      <c r="Y672" s="2">
        <f t="shared" si="161"/>
        <v>0.8911088227194589</v>
      </c>
      <c r="Z672" s="1">
        <f t="shared" si="164"/>
        <v>0.1088911772805411</v>
      </c>
      <c r="AA672">
        <f t="shared" si="162"/>
        <v>-2.2174062690328644</v>
      </c>
      <c r="AB672">
        <f t="shared" si="163"/>
        <v>0</v>
      </c>
    </row>
    <row r="673" spans="1:28" hidden="1" x14ac:dyDescent="0.25">
      <c r="A673" t="s">
        <v>7</v>
      </c>
      <c r="B673">
        <v>43</v>
      </c>
      <c r="C673" t="s">
        <v>5</v>
      </c>
      <c r="D673" t="s">
        <v>8</v>
      </c>
      <c r="E673" t="s">
        <v>1</v>
      </c>
      <c r="F673" t="s">
        <v>2</v>
      </c>
      <c r="G673">
        <v>58.63</v>
      </c>
      <c r="H673">
        <v>28.4</v>
      </c>
      <c r="K673">
        <v>0</v>
      </c>
      <c r="L673">
        <v>0</v>
      </c>
      <c r="M673">
        <f t="shared" si="150"/>
        <v>1</v>
      </c>
      <c r="N673">
        <f t="shared" si="151"/>
        <v>0</v>
      </c>
      <c r="O673">
        <f t="shared" si="152"/>
        <v>0</v>
      </c>
      <c r="P673">
        <f t="shared" si="153"/>
        <v>0</v>
      </c>
      <c r="Q673">
        <f t="shared" si="154"/>
        <v>0</v>
      </c>
      <c r="R673">
        <f t="shared" si="155"/>
        <v>1</v>
      </c>
      <c r="S673">
        <f t="shared" si="156"/>
        <v>0</v>
      </c>
      <c r="T673" s="2">
        <f t="shared" si="157"/>
        <v>0.13609162443970324</v>
      </c>
      <c r="U673">
        <f t="shared" si="158"/>
        <v>0.21298426993194242</v>
      </c>
      <c r="V673">
        <v>0</v>
      </c>
      <c r="W673" s="2">
        <f t="shared" si="159"/>
        <v>-3.1838934137147752</v>
      </c>
      <c r="X673" s="2">
        <f t="shared" si="160"/>
        <v>4.1424059744145932E-2</v>
      </c>
      <c r="Y673" s="2">
        <f t="shared" si="161"/>
        <v>3.9776361374177269E-2</v>
      </c>
      <c r="Z673" s="1">
        <f t="shared" si="164"/>
        <v>0.96022363862582272</v>
      </c>
      <c r="AA673">
        <f t="shared" si="162"/>
        <v>-4.0589064748602167E-2</v>
      </c>
      <c r="AB673">
        <f t="shared" si="163"/>
        <v>1</v>
      </c>
    </row>
    <row r="674" spans="1:28" hidden="1" x14ac:dyDescent="0.25">
      <c r="A674" t="s">
        <v>7</v>
      </c>
      <c r="B674">
        <v>40</v>
      </c>
      <c r="C674" t="s">
        <v>5</v>
      </c>
      <c r="D674" t="s">
        <v>8</v>
      </c>
      <c r="E674" t="s">
        <v>1</v>
      </c>
      <c r="F674" t="s">
        <v>2</v>
      </c>
      <c r="G674">
        <v>139.9</v>
      </c>
      <c r="H674">
        <v>31.7</v>
      </c>
      <c r="K674">
        <v>0</v>
      </c>
      <c r="L674">
        <v>0</v>
      </c>
      <c r="M674">
        <f t="shared" si="150"/>
        <v>1</v>
      </c>
      <c r="N674">
        <f t="shared" si="151"/>
        <v>0</v>
      </c>
      <c r="O674">
        <f t="shared" si="152"/>
        <v>0</v>
      </c>
      <c r="P674">
        <f t="shared" si="153"/>
        <v>0</v>
      </c>
      <c r="Q674">
        <f t="shared" si="154"/>
        <v>0</v>
      </c>
      <c r="R674">
        <f t="shared" si="155"/>
        <v>1</v>
      </c>
      <c r="S674">
        <f t="shared" si="156"/>
        <v>0</v>
      </c>
      <c r="T674" s="2">
        <f t="shared" si="157"/>
        <v>0.64445682635502521</v>
      </c>
      <c r="U674">
        <f t="shared" si="158"/>
        <v>0.16963161322269571</v>
      </c>
      <c r="V674">
        <v>0</v>
      </c>
      <c r="W674" s="2">
        <f t="shared" si="159"/>
        <v>-3.0008738305857348</v>
      </c>
      <c r="X674" s="2">
        <f t="shared" si="160"/>
        <v>4.9743581907416755E-2</v>
      </c>
      <c r="Y674" s="2">
        <f t="shared" si="161"/>
        <v>4.7386412038862971E-2</v>
      </c>
      <c r="Z674" s="1">
        <f t="shared" si="164"/>
        <v>0.95261358796113704</v>
      </c>
      <c r="AA674">
        <f t="shared" si="162"/>
        <v>-4.8545926638652183E-2</v>
      </c>
      <c r="AB674">
        <f t="shared" si="163"/>
        <v>1</v>
      </c>
    </row>
    <row r="675" spans="1:28" hidden="1" x14ac:dyDescent="0.25">
      <c r="A675" t="s">
        <v>0</v>
      </c>
      <c r="B675">
        <v>53</v>
      </c>
      <c r="C675" t="s">
        <v>3</v>
      </c>
      <c r="D675" t="s">
        <v>4</v>
      </c>
      <c r="E675" t="s">
        <v>1</v>
      </c>
      <c r="F675" t="s">
        <v>2</v>
      </c>
      <c r="G675">
        <v>211.03</v>
      </c>
      <c r="H675">
        <v>34.200000000000003</v>
      </c>
      <c r="K675">
        <v>0</v>
      </c>
      <c r="L675">
        <v>0</v>
      </c>
      <c r="M675">
        <f t="shared" si="150"/>
        <v>1</v>
      </c>
      <c r="N675">
        <f t="shared" si="151"/>
        <v>0</v>
      </c>
      <c r="O675">
        <f t="shared" si="152"/>
        <v>0</v>
      </c>
      <c r="P675">
        <f t="shared" si="153"/>
        <v>0</v>
      </c>
      <c r="Q675">
        <f t="shared" si="154"/>
        <v>1</v>
      </c>
      <c r="R675">
        <f t="shared" si="155"/>
        <v>0</v>
      </c>
      <c r="S675">
        <f t="shared" si="156"/>
        <v>0</v>
      </c>
      <c r="T675" s="2">
        <f t="shared" si="157"/>
        <v>0.95110127376818387</v>
      </c>
      <c r="U675">
        <f t="shared" si="158"/>
        <v>0.39573586931696314</v>
      </c>
      <c r="V675">
        <v>0</v>
      </c>
      <c r="W675" s="2">
        <f t="shared" si="159"/>
        <v>-2.4671731051575514</v>
      </c>
      <c r="X675" s="2">
        <f t="shared" si="160"/>
        <v>8.482430979487085E-2</v>
      </c>
      <c r="Y675" s="2">
        <f t="shared" si="161"/>
        <v>7.8191748681323572E-2</v>
      </c>
      <c r="Z675" s="1">
        <f t="shared" si="164"/>
        <v>0.92180825131867639</v>
      </c>
      <c r="AA675">
        <f t="shared" si="162"/>
        <v>-8.141804742457863E-2</v>
      </c>
      <c r="AB675">
        <f t="shared" si="163"/>
        <v>1</v>
      </c>
    </row>
    <row r="676" spans="1:28" hidden="1" x14ac:dyDescent="0.25">
      <c r="A676" t="s">
        <v>7</v>
      </c>
      <c r="B676">
        <v>52</v>
      </c>
      <c r="C676" t="s">
        <v>3</v>
      </c>
      <c r="D676" t="s">
        <v>6</v>
      </c>
      <c r="E676" t="s">
        <v>1</v>
      </c>
      <c r="F676" t="s">
        <v>2</v>
      </c>
      <c r="G676">
        <v>72.790000000000006</v>
      </c>
      <c r="H676">
        <v>54.7</v>
      </c>
      <c r="K676">
        <v>0</v>
      </c>
      <c r="L676">
        <v>1</v>
      </c>
      <c r="M676">
        <f t="shared" si="150"/>
        <v>1</v>
      </c>
      <c r="N676">
        <f t="shared" si="151"/>
        <v>0</v>
      </c>
      <c r="O676">
        <f t="shared" si="152"/>
        <v>0</v>
      </c>
      <c r="P676">
        <f t="shared" si="153"/>
        <v>0</v>
      </c>
      <c r="Q676">
        <f t="shared" si="154"/>
        <v>0</v>
      </c>
      <c r="R676">
        <f t="shared" si="155"/>
        <v>0</v>
      </c>
      <c r="S676">
        <f t="shared" si="156"/>
        <v>1</v>
      </c>
      <c r="T676" s="2">
        <f t="shared" si="157"/>
        <v>0.19983930809136072</v>
      </c>
      <c r="U676">
        <f t="shared" si="158"/>
        <v>0.3754052279889119</v>
      </c>
      <c r="V676">
        <v>0</v>
      </c>
      <c r="W676" s="2">
        <f t="shared" si="159"/>
        <v>1.844556804648833</v>
      </c>
      <c r="X676" s="2">
        <f t="shared" si="160"/>
        <v>6.3252958273908249</v>
      </c>
      <c r="Y676" s="2">
        <f t="shared" si="161"/>
        <v>0.86348674189228114</v>
      </c>
      <c r="Z676" s="1">
        <f t="shared" si="164"/>
        <v>0.13651325810771886</v>
      </c>
      <c r="AA676">
        <f t="shared" si="162"/>
        <v>-1.9913335400795606</v>
      </c>
      <c r="AB676">
        <f t="shared" si="163"/>
        <v>0</v>
      </c>
    </row>
    <row r="677" spans="1:28" hidden="1" x14ac:dyDescent="0.25">
      <c r="A677" t="s">
        <v>0</v>
      </c>
      <c r="B677">
        <v>31</v>
      </c>
      <c r="C677" t="s">
        <v>5</v>
      </c>
      <c r="D677" t="s">
        <v>4</v>
      </c>
      <c r="E677" t="s">
        <v>1</v>
      </c>
      <c r="F677" t="s">
        <v>11</v>
      </c>
      <c r="G677">
        <v>91.65</v>
      </c>
      <c r="H677">
        <v>24.6</v>
      </c>
      <c r="K677">
        <v>0</v>
      </c>
      <c r="L677">
        <v>0</v>
      </c>
      <c r="M677">
        <f t="shared" si="150"/>
        <v>0</v>
      </c>
      <c r="N677">
        <f t="shared" si="151"/>
        <v>0</v>
      </c>
      <c r="O677">
        <f t="shared" si="152"/>
        <v>1</v>
      </c>
      <c r="P677">
        <f t="shared" si="153"/>
        <v>0</v>
      </c>
      <c r="Q677">
        <f t="shared" si="154"/>
        <v>1</v>
      </c>
      <c r="R677">
        <f t="shared" si="155"/>
        <v>0</v>
      </c>
      <c r="S677">
        <f t="shared" si="156"/>
        <v>0</v>
      </c>
      <c r="T677" s="2">
        <f t="shared" si="157"/>
        <v>0.30803813549790204</v>
      </c>
      <c r="U677">
        <f t="shared" si="158"/>
        <v>7.5763249410463473E-2</v>
      </c>
      <c r="V677">
        <v>0</v>
      </c>
      <c r="W677" s="2">
        <f t="shared" si="159"/>
        <v>-3.442023342397301</v>
      </c>
      <c r="X677" s="2">
        <f t="shared" si="160"/>
        <v>3.1999873081375196E-2</v>
      </c>
      <c r="Y677" s="2">
        <f t="shared" si="161"/>
        <v>3.1007632768237703E-2</v>
      </c>
      <c r="Z677" s="1">
        <f t="shared" si="164"/>
        <v>0.9689923672317623</v>
      </c>
      <c r="AA677">
        <f t="shared" si="162"/>
        <v>-3.1498544076199862E-2</v>
      </c>
      <c r="AB677">
        <f t="shared" si="163"/>
        <v>1</v>
      </c>
    </row>
    <row r="678" spans="1:28" hidden="1" x14ac:dyDescent="0.25">
      <c r="A678" t="s">
        <v>7</v>
      </c>
      <c r="B678">
        <v>69</v>
      </c>
      <c r="C678" t="s">
        <v>5</v>
      </c>
      <c r="D678" t="s">
        <v>6</v>
      </c>
      <c r="E678" t="s">
        <v>1</v>
      </c>
      <c r="F678" t="s">
        <v>9</v>
      </c>
      <c r="G678">
        <v>225.47</v>
      </c>
      <c r="H678">
        <v>36.9</v>
      </c>
      <c r="K678">
        <v>0</v>
      </c>
      <c r="L678">
        <v>0</v>
      </c>
      <c r="M678">
        <f t="shared" si="150"/>
        <v>0</v>
      </c>
      <c r="N678">
        <f t="shared" si="151"/>
        <v>1</v>
      </c>
      <c r="O678">
        <f t="shared" si="152"/>
        <v>0</v>
      </c>
      <c r="P678">
        <f t="shared" si="153"/>
        <v>0</v>
      </c>
      <c r="Q678">
        <f t="shared" si="154"/>
        <v>0</v>
      </c>
      <c r="R678">
        <f t="shared" si="155"/>
        <v>0</v>
      </c>
      <c r="S678">
        <f t="shared" si="156"/>
        <v>1</v>
      </c>
      <c r="T678" s="2">
        <f t="shared" si="157"/>
        <v>0.97235174923200896</v>
      </c>
      <c r="U678">
        <f t="shared" si="158"/>
        <v>0.72117475438086609</v>
      </c>
      <c r="V678">
        <v>0</v>
      </c>
      <c r="W678" s="2">
        <f t="shared" si="159"/>
        <v>4.7979250709488683</v>
      </c>
      <c r="X678" s="2">
        <f t="shared" si="160"/>
        <v>121.25855341384738</v>
      </c>
      <c r="Y678" s="2">
        <f t="shared" si="161"/>
        <v>0.99182061318348025</v>
      </c>
      <c r="Z678" s="1">
        <f t="shared" si="164"/>
        <v>8.1793868165197514E-3</v>
      </c>
      <c r="AA678">
        <f t="shared" si="162"/>
        <v>-4.8061380924828745</v>
      </c>
      <c r="AB678">
        <f t="shared" si="163"/>
        <v>0</v>
      </c>
    </row>
    <row r="679" spans="1:28" hidden="1" x14ac:dyDescent="0.25">
      <c r="A679" t="s">
        <v>0</v>
      </c>
      <c r="B679">
        <v>64</v>
      </c>
      <c r="C679" t="s">
        <v>3</v>
      </c>
      <c r="D679" t="s">
        <v>6</v>
      </c>
      <c r="E679" t="s">
        <v>1</v>
      </c>
      <c r="F679" t="s">
        <v>11</v>
      </c>
      <c r="G679">
        <v>94.48</v>
      </c>
      <c r="H679">
        <v>31.1</v>
      </c>
      <c r="K679">
        <v>0</v>
      </c>
      <c r="L679">
        <v>0</v>
      </c>
      <c r="M679">
        <f t="shared" si="150"/>
        <v>0</v>
      </c>
      <c r="N679">
        <f t="shared" si="151"/>
        <v>0</v>
      </c>
      <c r="O679">
        <f t="shared" si="152"/>
        <v>1</v>
      </c>
      <c r="P679">
        <f t="shared" si="153"/>
        <v>0</v>
      </c>
      <c r="Q679">
        <f t="shared" si="154"/>
        <v>0</v>
      </c>
      <c r="R679">
        <f t="shared" si="155"/>
        <v>0</v>
      </c>
      <c r="S679">
        <f t="shared" si="156"/>
        <v>1</v>
      </c>
      <c r="T679" s="2">
        <f t="shared" si="157"/>
        <v>0.32625266472981085</v>
      </c>
      <c r="U679">
        <f t="shared" si="158"/>
        <v>0.62569784851933707</v>
      </c>
      <c r="V679">
        <v>0</v>
      </c>
      <c r="W679" s="2">
        <f t="shared" si="159"/>
        <v>-2.8781474298397058</v>
      </c>
      <c r="X679" s="2">
        <f t="shared" si="160"/>
        <v>5.623885280793528E-2</v>
      </c>
      <c r="Y679" s="2">
        <f t="shared" si="161"/>
        <v>5.3244446233376395E-2</v>
      </c>
      <c r="Z679" s="1">
        <f t="shared" si="164"/>
        <v>0.94675555376662357</v>
      </c>
      <c r="AA679">
        <f t="shared" si="162"/>
        <v>-5.4714346078939949E-2</v>
      </c>
      <c r="AB679">
        <f t="shared" si="163"/>
        <v>1</v>
      </c>
    </row>
    <row r="680" spans="1:28" hidden="1" x14ac:dyDescent="0.25">
      <c r="A680" t="s">
        <v>7</v>
      </c>
      <c r="B680">
        <v>64</v>
      </c>
      <c r="C680" t="s">
        <v>3</v>
      </c>
      <c r="D680" t="s">
        <v>6</v>
      </c>
      <c r="E680" t="s">
        <v>1</v>
      </c>
      <c r="F680" t="s">
        <v>2</v>
      </c>
      <c r="G680">
        <v>82.34</v>
      </c>
      <c r="H680">
        <v>31.9</v>
      </c>
      <c r="K680">
        <v>0</v>
      </c>
      <c r="L680">
        <v>0</v>
      </c>
      <c r="M680">
        <f t="shared" si="150"/>
        <v>1</v>
      </c>
      <c r="N680">
        <f t="shared" si="151"/>
        <v>0</v>
      </c>
      <c r="O680">
        <f t="shared" si="152"/>
        <v>0</v>
      </c>
      <c r="P680">
        <f t="shared" si="153"/>
        <v>0</v>
      </c>
      <c r="Q680">
        <f t="shared" si="154"/>
        <v>0</v>
      </c>
      <c r="R680">
        <f t="shared" si="155"/>
        <v>0</v>
      </c>
      <c r="S680">
        <f t="shared" si="156"/>
        <v>1</v>
      </c>
      <c r="T680" s="2">
        <f t="shared" si="157"/>
        <v>0.25154399652086146</v>
      </c>
      <c r="U680">
        <f t="shared" si="158"/>
        <v>0.62569784851933707</v>
      </c>
      <c r="V680">
        <v>0</v>
      </c>
      <c r="W680" s="2">
        <f t="shared" si="159"/>
        <v>-2.6854504127108041</v>
      </c>
      <c r="X680" s="2">
        <f t="shared" si="160"/>
        <v>6.8190473222428841E-2</v>
      </c>
      <c r="Y680" s="2">
        <f t="shared" si="161"/>
        <v>6.383737257711862E-2</v>
      </c>
      <c r="Z680" s="1">
        <f t="shared" si="164"/>
        <v>0.93616262742288137</v>
      </c>
      <c r="AA680">
        <f t="shared" si="162"/>
        <v>-6.5966070350181608E-2</v>
      </c>
      <c r="AB680">
        <f t="shared" si="163"/>
        <v>1</v>
      </c>
    </row>
    <row r="681" spans="1:28" hidden="1" x14ac:dyDescent="0.25">
      <c r="A681" t="s">
        <v>7</v>
      </c>
      <c r="B681">
        <v>62</v>
      </c>
      <c r="C681" t="s">
        <v>3</v>
      </c>
      <c r="D681" t="s">
        <v>4</v>
      </c>
      <c r="E681" t="s">
        <v>1</v>
      </c>
      <c r="F681" t="s">
        <v>9</v>
      </c>
      <c r="G681">
        <v>180.63</v>
      </c>
      <c r="H681">
        <v>31.8</v>
      </c>
      <c r="K681">
        <v>0</v>
      </c>
      <c r="L681">
        <v>0</v>
      </c>
      <c r="M681">
        <f t="shared" si="150"/>
        <v>0</v>
      </c>
      <c r="N681">
        <f t="shared" si="151"/>
        <v>1</v>
      </c>
      <c r="O681">
        <f t="shared" si="152"/>
        <v>0</v>
      </c>
      <c r="P681">
        <f t="shared" si="153"/>
        <v>0</v>
      </c>
      <c r="Q681">
        <f t="shared" si="154"/>
        <v>1</v>
      </c>
      <c r="R681">
        <f t="shared" si="155"/>
        <v>0</v>
      </c>
      <c r="S681">
        <f t="shared" si="156"/>
        <v>0</v>
      </c>
      <c r="T681" s="2">
        <f t="shared" si="157"/>
        <v>0.86570967585929037</v>
      </c>
      <c r="U681">
        <f t="shared" si="158"/>
        <v>0.58478043011901226</v>
      </c>
      <c r="V681">
        <v>0</v>
      </c>
      <c r="W681" s="2">
        <f t="shared" si="159"/>
        <v>4.76005499600583</v>
      </c>
      <c r="X681" s="2">
        <f t="shared" si="160"/>
        <v>116.75234663516709</v>
      </c>
      <c r="Y681" s="2">
        <f t="shared" si="161"/>
        <v>0.99150760024258111</v>
      </c>
      <c r="Z681" s="1">
        <f t="shared" si="164"/>
        <v>8.4923997574188892E-3</v>
      </c>
      <c r="AA681">
        <f t="shared" si="162"/>
        <v>-4.7685836616590294</v>
      </c>
      <c r="AB681">
        <f t="shared" si="163"/>
        <v>0</v>
      </c>
    </row>
    <row r="682" spans="1:28" hidden="1" x14ac:dyDescent="0.25">
      <c r="A682" t="s">
        <v>0</v>
      </c>
      <c r="B682">
        <v>53</v>
      </c>
      <c r="C682" t="s">
        <v>5</v>
      </c>
      <c r="D682" t="s">
        <v>4</v>
      </c>
      <c r="E682" t="s">
        <v>1</v>
      </c>
      <c r="F682" t="s">
        <v>2</v>
      </c>
      <c r="G682">
        <v>116.66</v>
      </c>
      <c r="H682">
        <v>28.5</v>
      </c>
      <c r="K682">
        <v>0</v>
      </c>
      <c r="L682">
        <v>0</v>
      </c>
      <c r="M682">
        <f t="shared" si="150"/>
        <v>1</v>
      </c>
      <c r="N682">
        <f t="shared" si="151"/>
        <v>0</v>
      </c>
      <c r="O682">
        <f t="shared" si="152"/>
        <v>0</v>
      </c>
      <c r="P682">
        <f t="shared" si="153"/>
        <v>0</v>
      </c>
      <c r="Q682">
        <f t="shared" si="154"/>
        <v>1</v>
      </c>
      <c r="R682">
        <f t="shared" si="155"/>
        <v>0</v>
      </c>
      <c r="S682">
        <f t="shared" si="156"/>
        <v>0</v>
      </c>
      <c r="T682" s="2">
        <f t="shared" si="157"/>
        <v>0.48025247886871641</v>
      </c>
      <c r="U682">
        <f t="shared" si="158"/>
        <v>0.39573586931696314</v>
      </c>
      <c r="V682">
        <v>0</v>
      </c>
      <c r="W682" s="2">
        <f t="shared" si="159"/>
        <v>-2.6918566474511896</v>
      </c>
      <c r="X682" s="2">
        <f t="shared" si="160"/>
        <v>6.7755025323860824E-2</v>
      </c>
      <c r="Y682" s="2">
        <f t="shared" si="161"/>
        <v>6.3455590202734044E-2</v>
      </c>
      <c r="Z682" s="1">
        <f t="shared" si="164"/>
        <v>0.93654440979726594</v>
      </c>
      <c r="AA682">
        <f t="shared" si="162"/>
        <v>-6.5558337189483437E-2</v>
      </c>
      <c r="AB682">
        <f t="shared" si="163"/>
        <v>1</v>
      </c>
    </row>
    <row r="683" spans="1:28" hidden="1" x14ac:dyDescent="0.25">
      <c r="A683" t="s">
        <v>0</v>
      </c>
      <c r="B683">
        <v>65</v>
      </c>
      <c r="C683" t="s">
        <v>3</v>
      </c>
      <c r="D683" t="s">
        <v>6</v>
      </c>
      <c r="E683" t="s">
        <v>1</v>
      </c>
      <c r="F683" t="s">
        <v>2</v>
      </c>
      <c r="G683">
        <v>112.09</v>
      </c>
      <c r="H683">
        <v>29.5</v>
      </c>
      <c r="K683">
        <v>1</v>
      </c>
      <c r="L683">
        <v>0</v>
      </c>
      <c r="M683">
        <f t="shared" si="150"/>
        <v>1</v>
      </c>
      <c r="N683">
        <f t="shared" si="151"/>
        <v>0</v>
      </c>
      <c r="O683">
        <f t="shared" si="152"/>
        <v>0</v>
      </c>
      <c r="P683">
        <f t="shared" si="153"/>
        <v>0</v>
      </c>
      <c r="Q683">
        <f t="shared" si="154"/>
        <v>0</v>
      </c>
      <c r="R683">
        <f t="shared" si="155"/>
        <v>0</v>
      </c>
      <c r="S683">
        <f t="shared" si="156"/>
        <v>1</v>
      </c>
      <c r="T683" s="2">
        <f t="shared" si="157"/>
        <v>0.44745495210497682</v>
      </c>
      <c r="U683">
        <f t="shared" si="158"/>
        <v>0.64566807211862054</v>
      </c>
      <c r="V683">
        <v>0</v>
      </c>
      <c r="W683" s="2">
        <f t="shared" si="159"/>
        <v>2.1248101724851782</v>
      </c>
      <c r="X683" s="2">
        <f t="shared" si="160"/>
        <v>8.3713082326522166</v>
      </c>
      <c r="Y683" s="2">
        <f t="shared" si="161"/>
        <v>0.89329131267759132</v>
      </c>
      <c r="Z683" s="1">
        <f t="shared" si="164"/>
        <v>0.10670868732240868</v>
      </c>
      <c r="AA683">
        <f t="shared" si="162"/>
        <v>-2.2376527057843192</v>
      </c>
      <c r="AB683">
        <f t="shared" si="163"/>
        <v>0</v>
      </c>
    </row>
    <row r="684" spans="1:28" hidden="1" x14ac:dyDescent="0.25">
      <c r="A684" t="s">
        <v>7</v>
      </c>
      <c r="B684">
        <v>22</v>
      </c>
      <c r="C684" t="s">
        <v>3</v>
      </c>
      <c r="D684" t="s">
        <v>6</v>
      </c>
      <c r="E684" t="s">
        <v>10</v>
      </c>
      <c r="F684" t="s">
        <v>2</v>
      </c>
      <c r="G684">
        <v>130.34</v>
      </c>
      <c r="H684">
        <v>22</v>
      </c>
      <c r="K684">
        <v>0</v>
      </c>
      <c r="L684">
        <v>0</v>
      </c>
      <c r="M684">
        <f t="shared" si="150"/>
        <v>1</v>
      </c>
      <c r="N684">
        <f t="shared" si="151"/>
        <v>0</v>
      </c>
      <c r="O684">
        <f t="shared" si="152"/>
        <v>0</v>
      </c>
      <c r="P684">
        <f t="shared" si="153"/>
        <v>0</v>
      </c>
      <c r="Q684">
        <f t="shared" si="154"/>
        <v>0</v>
      </c>
      <c r="R684">
        <f t="shared" si="155"/>
        <v>0</v>
      </c>
      <c r="S684">
        <f t="shared" si="156"/>
        <v>1</v>
      </c>
      <c r="T684" s="2">
        <f t="shared" si="157"/>
        <v>0.57834460270213983</v>
      </c>
      <c r="U684">
        <f t="shared" si="158"/>
        <v>2.789331530135674E-2</v>
      </c>
      <c r="V684">
        <v>0</v>
      </c>
      <c r="W684" s="2">
        <f t="shared" si="159"/>
        <v>-3.3508856511203495</v>
      </c>
      <c r="X684" s="2">
        <f t="shared" si="160"/>
        <v>3.5053295358963794E-2</v>
      </c>
      <c r="Y684" s="2">
        <f t="shared" si="161"/>
        <v>3.3866174346903623E-2</v>
      </c>
      <c r="Z684" s="1">
        <f t="shared" si="164"/>
        <v>0.96613382565309636</v>
      </c>
      <c r="AA684">
        <f t="shared" si="162"/>
        <v>-3.4452918492056346E-2</v>
      </c>
      <c r="AB684">
        <f t="shared" si="163"/>
        <v>1</v>
      </c>
    </row>
    <row r="685" spans="1:28" hidden="1" x14ac:dyDescent="0.25">
      <c r="A685" t="s">
        <v>7</v>
      </c>
      <c r="B685">
        <v>26</v>
      </c>
      <c r="C685" t="s">
        <v>3</v>
      </c>
      <c r="D685" t="s">
        <v>6</v>
      </c>
      <c r="E685" t="s">
        <v>10</v>
      </c>
      <c r="F685" t="s">
        <v>2</v>
      </c>
      <c r="G685">
        <v>82.59</v>
      </c>
      <c r="H685">
        <v>29.4</v>
      </c>
      <c r="K685">
        <v>0</v>
      </c>
      <c r="L685">
        <v>0</v>
      </c>
      <c r="M685">
        <f t="shared" si="150"/>
        <v>1</v>
      </c>
      <c r="N685">
        <f t="shared" si="151"/>
        <v>0</v>
      </c>
      <c r="O685">
        <f t="shared" si="152"/>
        <v>0</v>
      </c>
      <c r="P685">
        <f t="shared" si="153"/>
        <v>0</v>
      </c>
      <c r="Q685">
        <f t="shared" si="154"/>
        <v>0</v>
      </c>
      <c r="R685">
        <f t="shared" si="155"/>
        <v>0</v>
      </c>
      <c r="S685">
        <f t="shared" si="156"/>
        <v>1</v>
      </c>
      <c r="T685" s="2">
        <f t="shared" si="157"/>
        <v>0.25298631446007608</v>
      </c>
      <c r="U685">
        <f t="shared" si="158"/>
        <v>4.456404949661049E-2</v>
      </c>
      <c r="V685">
        <v>0</v>
      </c>
      <c r="W685" s="2">
        <f t="shared" si="159"/>
        <v>-3.4832373121169145</v>
      </c>
      <c r="X685" s="2">
        <f t="shared" si="160"/>
        <v>3.0707839087417612E-2</v>
      </c>
      <c r="Y685" s="2">
        <f t="shared" si="161"/>
        <v>2.9792961616170635E-2</v>
      </c>
      <c r="Z685" s="1">
        <f t="shared" si="164"/>
        <v>0.97020703838382938</v>
      </c>
      <c r="AA685">
        <f t="shared" si="162"/>
        <v>-3.0245788627319303E-2</v>
      </c>
      <c r="AB685">
        <f t="shared" si="163"/>
        <v>1</v>
      </c>
    </row>
    <row r="686" spans="1:28" hidden="1" x14ac:dyDescent="0.25">
      <c r="A686" t="s">
        <v>7</v>
      </c>
      <c r="B686">
        <v>65</v>
      </c>
      <c r="C686" t="s">
        <v>5</v>
      </c>
      <c r="D686" t="s">
        <v>6</v>
      </c>
      <c r="E686" t="s">
        <v>1</v>
      </c>
      <c r="F686" t="s">
        <v>9</v>
      </c>
      <c r="G686">
        <v>104.21</v>
      </c>
      <c r="H686">
        <v>36.799999999999997</v>
      </c>
      <c r="K686">
        <v>0</v>
      </c>
      <c r="L686">
        <v>0</v>
      </c>
      <c r="M686">
        <f t="shared" si="150"/>
        <v>0</v>
      </c>
      <c r="N686">
        <f t="shared" si="151"/>
        <v>1</v>
      </c>
      <c r="O686">
        <f t="shared" si="152"/>
        <v>0</v>
      </c>
      <c r="P686">
        <f t="shared" si="153"/>
        <v>0</v>
      </c>
      <c r="Q686">
        <f t="shared" si="154"/>
        <v>0</v>
      </c>
      <c r="R686">
        <f t="shared" si="155"/>
        <v>0</v>
      </c>
      <c r="S686">
        <f t="shared" si="156"/>
        <v>1</v>
      </c>
      <c r="T686" s="2">
        <f t="shared" si="157"/>
        <v>0.3918595443965977</v>
      </c>
      <c r="U686">
        <f t="shared" si="158"/>
        <v>0.64566807211862054</v>
      </c>
      <c r="V686">
        <v>0</v>
      </c>
      <c r="W686" s="2">
        <f t="shared" si="159"/>
        <v>4.4171751419929297</v>
      </c>
      <c r="X686" s="2">
        <f t="shared" si="160"/>
        <v>82.861881386135508</v>
      </c>
      <c r="Y686" s="2">
        <f t="shared" si="161"/>
        <v>0.9880756312227772</v>
      </c>
      <c r="Z686" s="1">
        <f t="shared" si="164"/>
        <v>1.1924368777222805E-2</v>
      </c>
      <c r="AA686">
        <f t="shared" si="162"/>
        <v>-4.4291711763363661</v>
      </c>
      <c r="AB686">
        <f t="shared" si="163"/>
        <v>0</v>
      </c>
    </row>
    <row r="687" spans="1:28" hidden="1" x14ac:dyDescent="0.25">
      <c r="A687" t="s">
        <v>0</v>
      </c>
      <c r="B687">
        <v>42</v>
      </c>
      <c r="C687" t="s">
        <v>3</v>
      </c>
      <c r="D687" t="s">
        <v>6</v>
      </c>
      <c r="E687" t="s">
        <v>1</v>
      </c>
      <c r="F687" t="s">
        <v>11</v>
      </c>
      <c r="G687">
        <v>68.19</v>
      </c>
      <c r="H687">
        <v>31</v>
      </c>
      <c r="K687">
        <v>0</v>
      </c>
      <c r="L687">
        <v>0</v>
      </c>
      <c r="M687">
        <f t="shared" si="150"/>
        <v>0</v>
      </c>
      <c r="N687">
        <f t="shared" si="151"/>
        <v>0</v>
      </c>
      <c r="O687">
        <f t="shared" si="152"/>
        <v>1</v>
      </c>
      <c r="P687">
        <f t="shared" si="153"/>
        <v>0</v>
      </c>
      <c r="Q687">
        <f t="shared" si="154"/>
        <v>0</v>
      </c>
      <c r="R687">
        <f t="shared" si="155"/>
        <v>0</v>
      </c>
      <c r="S687">
        <f t="shared" si="156"/>
        <v>1</v>
      </c>
      <c r="T687" s="2">
        <f t="shared" si="157"/>
        <v>0.177401940673653</v>
      </c>
      <c r="U687">
        <f t="shared" si="158"/>
        <v>0.1978627047057446</v>
      </c>
      <c r="V687">
        <v>0</v>
      </c>
      <c r="W687" s="2">
        <f t="shared" si="159"/>
        <v>-3.5370207680145804</v>
      </c>
      <c r="X687" s="2">
        <f t="shared" si="160"/>
        <v>2.9099893400787443E-2</v>
      </c>
      <c r="Y687" s="2">
        <f t="shared" si="161"/>
        <v>2.8277034705176445E-2</v>
      </c>
      <c r="Z687" s="1">
        <f t="shared" si="164"/>
        <v>0.9717229652948236</v>
      </c>
      <c r="AA687">
        <f t="shared" si="162"/>
        <v>-2.8684530275011347E-2</v>
      </c>
      <c r="AB687">
        <f t="shared" si="163"/>
        <v>1</v>
      </c>
    </row>
    <row r="688" spans="1:28" hidden="1" x14ac:dyDescent="0.25">
      <c r="A688" t="s">
        <v>0</v>
      </c>
      <c r="B688">
        <v>72</v>
      </c>
      <c r="C688" t="s">
        <v>5</v>
      </c>
      <c r="D688" t="s">
        <v>8</v>
      </c>
      <c r="E688" t="s">
        <v>1</v>
      </c>
      <c r="F688" t="s">
        <v>9</v>
      </c>
      <c r="G688">
        <v>97.53</v>
      </c>
      <c r="H688">
        <v>29.4</v>
      </c>
      <c r="K688">
        <v>0</v>
      </c>
      <c r="L688">
        <v>1</v>
      </c>
      <c r="M688">
        <f t="shared" si="150"/>
        <v>0</v>
      </c>
      <c r="N688">
        <f t="shared" si="151"/>
        <v>1</v>
      </c>
      <c r="O688">
        <f t="shared" si="152"/>
        <v>0</v>
      </c>
      <c r="P688">
        <f t="shared" si="153"/>
        <v>0</v>
      </c>
      <c r="Q688">
        <f t="shared" si="154"/>
        <v>0</v>
      </c>
      <c r="R688">
        <f t="shared" si="155"/>
        <v>1</v>
      </c>
      <c r="S688">
        <f t="shared" si="156"/>
        <v>0</v>
      </c>
      <c r="T688" s="2">
        <f t="shared" si="157"/>
        <v>0.3463569315023779</v>
      </c>
      <c r="U688">
        <f t="shared" si="158"/>
        <v>0.77212028062077542</v>
      </c>
      <c r="V688">
        <v>0</v>
      </c>
      <c r="W688" s="2">
        <f t="shared" si="159"/>
        <v>9.591503646037431</v>
      </c>
      <c r="X688" s="2">
        <f t="shared" si="160"/>
        <v>14639.866169375666</v>
      </c>
      <c r="Y688" s="2">
        <f t="shared" si="161"/>
        <v>0.99993169803012805</v>
      </c>
      <c r="Z688" s="1">
        <f t="shared" si="164"/>
        <v>6.8301969871953361E-5</v>
      </c>
      <c r="AA688">
        <f t="shared" si="162"/>
        <v>-9.5915719503399899</v>
      </c>
      <c r="AB688">
        <f t="shared" si="163"/>
        <v>0</v>
      </c>
    </row>
    <row r="689" spans="1:28" hidden="1" x14ac:dyDescent="0.25">
      <c r="A689" t="s">
        <v>0</v>
      </c>
      <c r="B689">
        <v>13</v>
      </c>
      <c r="C689" t="s">
        <v>3</v>
      </c>
      <c r="D689" t="s">
        <v>6</v>
      </c>
      <c r="E689" t="s">
        <v>10</v>
      </c>
      <c r="F689" t="s">
        <v>12</v>
      </c>
      <c r="G689">
        <v>122.31</v>
      </c>
      <c r="H689">
        <v>15.3</v>
      </c>
      <c r="K689">
        <v>0</v>
      </c>
      <c r="L689">
        <v>0</v>
      </c>
      <c r="M689">
        <f t="shared" si="150"/>
        <v>0</v>
      </c>
      <c r="N689">
        <f t="shared" si="151"/>
        <v>0</v>
      </c>
      <c r="O689">
        <f t="shared" si="152"/>
        <v>0</v>
      </c>
      <c r="P689">
        <f t="shared" si="153"/>
        <v>1</v>
      </c>
      <c r="Q689">
        <f t="shared" si="154"/>
        <v>0</v>
      </c>
      <c r="R689">
        <f t="shared" si="155"/>
        <v>0</v>
      </c>
      <c r="S689">
        <f t="shared" si="156"/>
        <v>1</v>
      </c>
      <c r="T689" s="2">
        <f t="shared" si="157"/>
        <v>0.52096211385241997</v>
      </c>
      <c r="U689">
        <f t="shared" si="158"/>
        <v>8.3958526500775184E-3</v>
      </c>
      <c r="V689">
        <v>0</v>
      </c>
      <c r="W689" s="2">
        <f t="shared" si="159"/>
        <v>-2.8424730331438561</v>
      </c>
      <c r="X689" s="2">
        <f t="shared" si="160"/>
        <v>5.8281355871488999E-2</v>
      </c>
      <c r="Y689" s="2">
        <f t="shared" si="161"/>
        <v>5.5071702386266283E-2</v>
      </c>
      <c r="Z689" s="1">
        <f t="shared" si="164"/>
        <v>0.94492829761373376</v>
      </c>
      <c r="AA689">
        <f t="shared" si="162"/>
        <v>-5.6646229908111252E-2</v>
      </c>
      <c r="AB689">
        <f t="shared" si="163"/>
        <v>1</v>
      </c>
    </row>
    <row r="690" spans="1:28" hidden="1" x14ac:dyDescent="0.25">
      <c r="A690" t="s">
        <v>0</v>
      </c>
      <c r="B690">
        <v>29</v>
      </c>
      <c r="C690" t="s">
        <v>3</v>
      </c>
      <c r="D690" t="s">
        <v>6</v>
      </c>
      <c r="E690" t="s">
        <v>10</v>
      </c>
      <c r="F690" t="s">
        <v>2</v>
      </c>
      <c r="G690">
        <v>83.51</v>
      </c>
      <c r="H690">
        <v>37.1</v>
      </c>
      <c r="K690">
        <v>0</v>
      </c>
      <c r="L690">
        <v>0</v>
      </c>
      <c r="M690">
        <f t="shared" si="150"/>
        <v>1</v>
      </c>
      <c r="N690">
        <f t="shared" si="151"/>
        <v>0</v>
      </c>
      <c r="O690">
        <f t="shared" si="152"/>
        <v>0</v>
      </c>
      <c r="P690">
        <f t="shared" si="153"/>
        <v>0</v>
      </c>
      <c r="Q690">
        <f t="shared" si="154"/>
        <v>0</v>
      </c>
      <c r="R690">
        <f t="shared" si="155"/>
        <v>0</v>
      </c>
      <c r="S690">
        <f t="shared" si="156"/>
        <v>1</v>
      </c>
      <c r="T690" s="2">
        <f t="shared" si="157"/>
        <v>0.25833128836415942</v>
      </c>
      <c r="U690">
        <f t="shared" si="158"/>
        <v>6.1718988319348772E-2</v>
      </c>
      <c r="V690">
        <v>0</v>
      </c>
      <c r="W690" s="2">
        <f t="shared" si="159"/>
        <v>-3.4571159462991949</v>
      </c>
      <c r="X690" s="2">
        <f t="shared" si="160"/>
        <v>3.1520537978282685E-2</v>
      </c>
      <c r="Y690" s="2">
        <f t="shared" si="161"/>
        <v>3.0557353748923915E-2</v>
      </c>
      <c r="Z690" s="1">
        <f t="shared" si="164"/>
        <v>0.96944264625107612</v>
      </c>
      <c r="AA690">
        <f t="shared" si="162"/>
        <v>-3.1033964119398925E-2</v>
      </c>
      <c r="AB690">
        <f t="shared" si="163"/>
        <v>1</v>
      </c>
    </row>
    <row r="691" spans="1:28" hidden="1" x14ac:dyDescent="0.25">
      <c r="A691" t="s">
        <v>7</v>
      </c>
      <c r="B691">
        <v>42</v>
      </c>
      <c r="C691" t="s">
        <v>5</v>
      </c>
      <c r="D691" t="s">
        <v>6</v>
      </c>
      <c r="E691" t="s">
        <v>1</v>
      </c>
      <c r="F691" t="s">
        <v>2</v>
      </c>
      <c r="G691">
        <v>112.06</v>
      </c>
      <c r="H691">
        <v>38.200000000000003</v>
      </c>
      <c r="K691">
        <v>0</v>
      </c>
      <c r="L691">
        <v>0</v>
      </c>
      <c r="M691">
        <f t="shared" si="150"/>
        <v>1</v>
      </c>
      <c r="N691">
        <f t="shared" si="151"/>
        <v>0</v>
      </c>
      <c r="O691">
        <f t="shared" si="152"/>
        <v>0</v>
      </c>
      <c r="P691">
        <f t="shared" si="153"/>
        <v>0</v>
      </c>
      <c r="Q691">
        <f t="shared" si="154"/>
        <v>0</v>
      </c>
      <c r="R691">
        <f t="shared" si="155"/>
        <v>0</v>
      </c>
      <c r="S691">
        <f t="shared" si="156"/>
        <v>1</v>
      </c>
      <c r="T691" s="2">
        <f t="shared" si="157"/>
        <v>0.44724058677684964</v>
      </c>
      <c r="U691">
        <f t="shared" si="158"/>
        <v>0.1978627047057446</v>
      </c>
      <c r="V691">
        <v>0</v>
      </c>
      <c r="W691" s="2">
        <f t="shared" si="159"/>
        <v>-3.1799097990905141</v>
      </c>
      <c r="X691" s="2">
        <f t="shared" si="160"/>
        <v>4.1589406354266445E-2</v>
      </c>
      <c r="Y691" s="2">
        <f t="shared" si="161"/>
        <v>3.9928791614573141E-2</v>
      </c>
      <c r="Z691" s="1">
        <f t="shared" si="164"/>
        <v>0.96007120838542681</v>
      </c>
      <c r="AA691">
        <f t="shared" si="162"/>
        <v>-4.0747821869627929E-2</v>
      </c>
      <c r="AB691">
        <f t="shared" si="163"/>
        <v>1</v>
      </c>
    </row>
    <row r="692" spans="1:28" hidden="1" x14ac:dyDescent="0.25">
      <c r="A692" t="s">
        <v>0</v>
      </c>
      <c r="B692">
        <v>13</v>
      </c>
      <c r="C692" t="s">
        <v>3</v>
      </c>
      <c r="D692" t="s">
        <v>6</v>
      </c>
      <c r="E692" t="s">
        <v>10</v>
      </c>
      <c r="F692" t="s">
        <v>2</v>
      </c>
      <c r="G692">
        <v>92.14</v>
      </c>
      <c r="H692">
        <v>23.2</v>
      </c>
      <c r="K692">
        <v>0</v>
      </c>
      <c r="L692">
        <v>0</v>
      </c>
      <c r="M692">
        <f t="shared" si="150"/>
        <v>1</v>
      </c>
      <c r="N692">
        <f t="shared" si="151"/>
        <v>0</v>
      </c>
      <c r="O692">
        <f t="shared" si="152"/>
        <v>0</v>
      </c>
      <c r="P692">
        <f t="shared" si="153"/>
        <v>0</v>
      </c>
      <c r="Q692">
        <f t="shared" si="154"/>
        <v>0</v>
      </c>
      <c r="R692">
        <f t="shared" si="155"/>
        <v>0</v>
      </c>
      <c r="S692">
        <f t="shared" si="156"/>
        <v>1</v>
      </c>
      <c r="T692" s="2">
        <f t="shared" si="157"/>
        <v>0.31115987892679303</v>
      </c>
      <c r="U692">
        <f t="shared" si="158"/>
        <v>8.3958526500775184E-3</v>
      </c>
      <c r="V692">
        <v>0</v>
      </c>
      <c r="W692" s="2">
        <f t="shared" si="159"/>
        <v>-3.5051725024787879</v>
      </c>
      <c r="X692" s="2">
        <f t="shared" si="160"/>
        <v>3.0041590648318482E-2</v>
      </c>
      <c r="Y692" s="2">
        <f t="shared" si="161"/>
        <v>2.9165415184264555E-2</v>
      </c>
      <c r="Z692" s="1">
        <f t="shared" si="164"/>
        <v>0.97083458481573548</v>
      </c>
      <c r="AA692">
        <f t="shared" si="162"/>
        <v>-2.95991806965357E-2</v>
      </c>
      <c r="AB692">
        <f t="shared" si="163"/>
        <v>1</v>
      </c>
    </row>
    <row r="693" spans="1:28" hidden="1" x14ac:dyDescent="0.25">
      <c r="A693" t="s">
        <v>0</v>
      </c>
      <c r="B693">
        <v>75</v>
      </c>
      <c r="C693" t="s">
        <v>5</v>
      </c>
      <c r="D693" t="s">
        <v>4</v>
      </c>
      <c r="E693" t="s">
        <v>10</v>
      </c>
      <c r="F693" t="s">
        <v>2</v>
      </c>
      <c r="G693">
        <v>201.76</v>
      </c>
      <c r="H693">
        <v>30.2</v>
      </c>
      <c r="K693">
        <v>0</v>
      </c>
      <c r="L693">
        <v>1</v>
      </c>
      <c r="M693">
        <f t="shared" si="150"/>
        <v>1</v>
      </c>
      <c r="N693">
        <f t="shared" si="151"/>
        <v>0</v>
      </c>
      <c r="O693">
        <f t="shared" si="152"/>
        <v>0</v>
      </c>
      <c r="P693">
        <f t="shared" si="153"/>
        <v>0</v>
      </c>
      <c r="Q693">
        <f t="shared" si="154"/>
        <v>1</v>
      </c>
      <c r="R693">
        <f t="shared" si="155"/>
        <v>0</v>
      </c>
      <c r="S693">
        <f t="shared" si="156"/>
        <v>0</v>
      </c>
      <c r="T693" s="2">
        <f t="shared" si="157"/>
        <v>0.93164162212319235</v>
      </c>
      <c r="U693">
        <f t="shared" si="158"/>
        <v>0.8173627710966016</v>
      </c>
      <c r="V693">
        <v>0</v>
      </c>
      <c r="W693" s="2">
        <f t="shared" si="159"/>
        <v>3.0014353882157474</v>
      </c>
      <c r="X693" s="2">
        <f t="shared" si="160"/>
        <v>20.114388167608684</v>
      </c>
      <c r="Y693" s="2">
        <f t="shared" si="161"/>
        <v>0.95263893075840633</v>
      </c>
      <c r="Z693" s="1">
        <f t="shared" si="164"/>
        <v>4.7361069241593667E-2</v>
      </c>
      <c r="AA693">
        <f t="shared" si="162"/>
        <v>-3.049954711769483</v>
      </c>
      <c r="AB693">
        <f t="shared" si="163"/>
        <v>0</v>
      </c>
    </row>
    <row r="694" spans="1:28" hidden="1" x14ac:dyDescent="0.25">
      <c r="A694" t="s">
        <v>7</v>
      </c>
      <c r="B694">
        <v>33</v>
      </c>
      <c r="C694" t="s">
        <v>3</v>
      </c>
      <c r="D694" t="s">
        <v>8</v>
      </c>
      <c r="E694" t="s">
        <v>1</v>
      </c>
      <c r="F694" t="s">
        <v>2</v>
      </c>
      <c r="G694">
        <v>74.44</v>
      </c>
      <c r="H694">
        <v>45.2</v>
      </c>
      <c r="K694">
        <v>1</v>
      </c>
      <c r="L694">
        <v>0</v>
      </c>
      <c r="M694">
        <f t="shared" si="150"/>
        <v>1</v>
      </c>
      <c r="N694">
        <f t="shared" si="151"/>
        <v>0</v>
      </c>
      <c r="O694">
        <f t="shared" si="152"/>
        <v>0</v>
      </c>
      <c r="P694">
        <f t="shared" si="153"/>
        <v>0</v>
      </c>
      <c r="Q694">
        <f t="shared" si="154"/>
        <v>0</v>
      </c>
      <c r="R694">
        <f t="shared" si="155"/>
        <v>1</v>
      </c>
      <c r="S694">
        <f t="shared" si="156"/>
        <v>0</v>
      </c>
      <c r="T694" s="2">
        <f t="shared" si="157"/>
        <v>0.20828625393635586</v>
      </c>
      <c r="U694">
        <f t="shared" si="158"/>
        <v>9.2119032046787952E-2</v>
      </c>
      <c r="V694">
        <v>0</v>
      </c>
      <c r="W694" s="2">
        <f t="shared" si="159"/>
        <v>1.3738239126782466</v>
      </c>
      <c r="X694" s="2">
        <f t="shared" si="160"/>
        <v>3.9504279415524448</v>
      </c>
      <c r="Y694" s="2">
        <f t="shared" si="161"/>
        <v>0.79799726168998608</v>
      </c>
      <c r="Z694" s="1">
        <f t="shared" si="164"/>
        <v>0.20200273831001392</v>
      </c>
      <c r="AA694">
        <f t="shared" si="162"/>
        <v>-1.5994740256826461</v>
      </c>
      <c r="AB694">
        <f t="shared" si="163"/>
        <v>0</v>
      </c>
    </row>
    <row r="695" spans="1:28" hidden="1" x14ac:dyDescent="0.25">
      <c r="A695" t="s">
        <v>7</v>
      </c>
      <c r="B695">
        <v>44</v>
      </c>
      <c r="C695" t="s">
        <v>5</v>
      </c>
      <c r="D695" t="s">
        <v>4</v>
      </c>
      <c r="E695" t="s">
        <v>10</v>
      </c>
      <c r="F695" t="s">
        <v>2</v>
      </c>
      <c r="G695">
        <v>103.78</v>
      </c>
      <c r="H695">
        <v>49.8</v>
      </c>
      <c r="K695">
        <v>0</v>
      </c>
      <c r="L695">
        <v>0</v>
      </c>
      <c r="M695">
        <f t="shared" si="150"/>
        <v>1</v>
      </c>
      <c r="N695">
        <f t="shared" si="151"/>
        <v>0</v>
      </c>
      <c r="O695">
        <f t="shared" si="152"/>
        <v>0</v>
      </c>
      <c r="P695">
        <f t="shared" si="153"/>
        <v>0</v>
      </c>
      <c r="Q695">
        <f t="shared" si="154"/>
        <v>1</v>
      </c>
      <c r="R695">
        <f t="shared" si="155"/>
        <v>0</v>
      </c>
      <c r="S695">
        <f t="shared" si="156"/>
        <v>0</v>
      </c>
      <c r="T695" s="2">
        <f t="shared" si="157"/>
        <v>0.38887773611032517</v>
      </c>
      <c r="U695">
        <f t="shared" si="158"/>
        <v>0.22875951244865508</v>
      </c>
      <c r="V695">
        <v>0</v>
      </c>
      <c r="W695" s="2">
        <f t="shared" si="159"/>
        <v>-2.9648843502142133</v>
      </c>
      <c r="X695" s="2">
        <f t="shared" si="160"/>
        <v>5.1566432547158106E-2</v>
      </c>
      <c r="Y695" s="2">
        <f t="shared" si="161"/>
        <v>4.9037731664989773E-2</v>
      </c>
      <c r="Z695" s="1">
        <f t="shared" si="164"/>
        <v>0.95096226833501019</v>
      </c>
      <c r="AA695">
        <f t="shared" si="162"/>
        <v>-5.0280893001968828E-2</v>
      </c>
      <c r="AB695">
        <f t="shared" si="163"/>
        <v>1</v>
      </c>
    </row>
    <row r="696" spans="1:28" hidden="1" x14ac:dyDescent="0.25">
      <c r="A696" t="s">
        <v>7</v>
      </c>
      <c r="B696">
        <v>78</v>
      </c>
      <c r="C696" t="s">
        <v>5</v>
      </c>
      <c r="D696" t="s">
        <v>6</v>
      </c>
      <c r="E696" t="s">
        <v>1</v>
      </c>
      <c r="F696" t="s">
        <v>9</v>
      </c>
      <c r="G696">
        <v>115.43</v>
      </c>
      <c r="H696">
        <v>27.8</v>
      </c>
      <c r="K696">
        <v>0</v>
      </c>
      <c r="L696">
        <v>0</v>
      </c>
      <c r="M696">
        <f t="shared" si="150"/>
        <v>0</v>
      </c>
      <c r="N696">
        <f t="shared" si="151"/>
        <v>1</v>
      </c>
      <c r="O696">
        <f t="shared" si="152"/>
        <v>0</v>
      </c>
      <c r="P696">
        <f t="shared" si="153"/>
        <v>0</v>
      </c>
      <c r="Q696">
        <f t="shared" si="154"/>
        <v>0</v>
      </c>
      <c r="R696">
        <f t="shared" si="155"/>
        <v>0</v>
      </c>
      <c r="S696">
        <f t="shared" si="156"/>
        <v>1</v>
      </c>
      <c r="T696" s="2">
        <f t="shared" si="157"/>
        <v>0.47140263231182189</v>
      </c>
      <c r="U696">
        <f t="shared" si="158"/>
        <v>0.8565333521274392</v>
      </c>
      <c r="V696">
        <v>0</v>
      </c>
      <c r="W696" s="2">
        <f t="shared" si="159"/>
        <v>4.7448600950898712</v>
      </c>
      <c r="X696" s="2">
        <f t="shared" si="160"/>
        <v>114.99171647190983</v>
      </c>
      <c r="Y696" s="2">
        <f t="shared" si="161"/>
        <v>0.99137869469978768</v>
      </c>
      <c r="Z696" s="1">
        <f t="shared" si="164"/>
        <v>8.621305300212323E-3</v>
      </c>
      <c r="AA696">
        <f t="shared" si="162"/>
        <v>-4.7535187788316522</v>
      </c>
      <c r="AB696">
        <f t="shared" si="163"/>
        <v>0</v>
      </c>
    </row>
    <row r="697" spans="1:28" hidden="1" x14ac:dyDescent="0.25">
      <c r="A697" t="s">
        <v>0</v>
      </c>
      <c r="B697">
        <v>25</v>
      </c>
      <c r="C697" t="s">
        <v>5</v>
      </c>
      <c r="D697" t="s">
        <v>6</v>
      </c>
      <c r="E697" t="s">
        <v>1</v>
      </c>
      <c r="F697" t="s">
        <v>2</v>
      </c>
      <c r="G697">
        <v>95.59</v>
      </c>
      <c r="H697">
        <v>25.1</v>
      </c>
      <c r="K697">
        <v>0</v>
      </c>
      <c r="L697">
        <v>0</v>
      </c>
      <c r="M697">
        <f t="shared" si="150"/>
        <v>1</v>
      </c>
      <c r="N697">
        <f t="shared" si="151"/>
        <v>0</v>
      </c>
      <c r="O697">
        <f t="shared" si="152"/>
        <v>0</v>
      </c>
      <c r="P697">
        <f t="shared" si="153"/>
        <v>0</v>
      </c>
      <c r="Q697">
        <f t="shared" si="154"/>
        <v>0</v>
      </c>
      <c r="R697">
        <f t="shared" si="155"/>
        <v>0</v>
      </c>
      <c r="S697">
        <f t="shared" si="156"/>
        <v>1</v>
      </c>
      <c r="T697" s="2">
        <f t="shared" si="157"/>
        <v>0.33351483175709462</v>
      </c>
      <c r="U697">
        <f t="shared" si="158"/>
        <v>3.9785046499346888E-2</v>
      </c>
      <c r="V697">
        <v>0</v>
      </c>
      <c r="W697" s="2">
        <f t="shared" si="159"/>
        <v>-3.4513763728220348</v>
      </c>
      <c r="X697" s="2">
        <f t="shared" si="160"/>
        <v>3.1701972602648933E-2</v>
      </c>
      <c r="Y697" s="2">
        <f t="shared" si="161"/>
        <v>3.0727839477397875E-2</v>
      </c>
      <c r="Z697" s="1">
        <f t="shared" si="164"/>
        <v>0.96927216052260212</v>
      </c>
      <c r="AA697">
        <f t="shared" si="162"/>
        <v>-3.1209839114852405E-2</v>
      </c>
      <c r="AB697">
        <f t="shared" si="163"/>
        <v>1</v>
      </c>
    </row>
    <row r="698" spans="1:28" hidden="1" x14ac:dyDescent="0.25">
      <c r="A698" t="s">
        <v>0</v>
      </c>
      <c r="B698">
        <v>69</v>
      </c>
      <c r="C698" t="s">
        <v>5</v>
      </c>
      <c r="D698" t="s">
        <v>8</v>
      </c>
      <c r="E698" t="s">
        <v>1</v>
      </c>
      <c r="F698" t="s">
        <v>2</v>
      </c>
      <c r="G698">
        <v>101.52</v>
      </c>
      <c r="H698">
        <v>26.8</v>
      </c>
      <c r="K698">
        <v>0</v>
      </c>
      <c r="L698">
        <v>0</v>
      </c>
      <c r="M698">
        <f t="shared" si="150"/>
        <v>1</v>
      </c>
      <c r="N698">
        <f t="shared" si="151"/>
        <v>0</v>
      </c>
      <c r="O698">
        <f t="shared" si="152"/>
        <v>0</v>
      </c>
      <c r="P698">
        <f t="shared" si="153"/>
        <v>0</v>
      </c>
      <c r="Q698">
        <f t="shared" si="154"/>
        <v>0</v>
      </c>
      <c r="R698">
        <f t="shared" si="155"/>
        <v>1</v>
      </c>
      <c r="S698">
        <f t="shared" si="156"/>
        <v>0</v>
      </c>
      <c r="T698" s="2">
        <f t="shared" si="157"/>
        <v>0.3733171082554439</v>
      </c>
      <c r="U698">
        <f t="shared" si="158"/>
        <v>0.72117475438086609</v>
      </c>
      <c r="V698">
        <v>0</v>
      </c>
      <c r="W698" s="2">
        <f t="shared" si="159"/>
        <v>-2.3724408059654625</v>
      </c>
      <c r="X698" s="2">
        <f t="shared" si="160"/>
        <v>9.32528361945794E-2</v>
      </c>
      <c r="Y698" s="2">
        <f t="shared" si="161"/>
        <v>8.5298508366258713E-2</v>
      </c>
      <c r="Z698" s="1">
        <f t="shared" si="164"/>
        <v>0.91470149163374126</v>
      </c>
      <c r="AA698">
        <f t="shared" si="162"/>
        <v>-8.9157505585670427E-2</v>
      </c>
      <c r="AB698">
        <f t="shared" si="163"/>
        <v>1</v>
      </c>
    </row>
    <row r="699" spans="1:28" hidden="1" x14ac:dyDescent="0.25">
      <c r="A699" t="s">
        <v>7</v>
      </c>
      <c r="B699">
        <v>61</v>
      </c>
      <c r="C699" t="s">
        <v>5</v>
      </c>
      <c r="D699" t="s">
        <v>8</v>
      </c>
      <c r="E699" t="s">
        <v>1</v>
      </c>
      <c r="F699" t="s">
        <v>2</v>
      </c>
      <c r="G699">
        <v>170.05</v>
      </c>
      <c r="H699">
        <v>60.2</v>
      </c>
      <c r="K699">
        <v>1</v>
      </c>
      <c r="L699">
        <v>0</v>
      </c>
      <c r="M699">
        <f t="shared" si="150"/>
        <v>1</v>
      </c>
      <c r="N699">
        <f t="shared" si="151"/>
        <v>0</v>
      </c>
      <c r="O699">
        <f t="shared" si="152"/>
        <v>0</v>
      </c>
      <c r="P699">
        <f t="shared" si="153"/>
        <v>0</v>
      </c>
      <c r="Q699">
        <f t="shared" si="154"/>
        <v>0</v>
      </c>
      <c r="R699">
        <f t="shared" si="155"/>
        <v>1</v>
      </c>
      <c r="S699">
        <f t="shared" si="156"/>
        <v>0</v>
      </c>
      <c r="T699" s="2">
        <f t="shared" si="157"/>
        <v>0.81994876728151189</v>
      </c>
      <c r="U699">
        <f t="shared" si="158"/>
        <v>0.56394048563236088</v>
      </c>
      <c r="V699">
        <v>0</v>
      </c>
      <c r="W699" s="2">
        <f t="shared" si="159"/>
        <v>2.3139826145298743</v>
      </c>
      <c r="X699" s="2">
        <f t="shared" si="160"/>
        <v>10.114627207521202</v>
      </c>
      <c r="Y699" s="2">
        <f t="shared" si="161"/>
        <v>0.91002847137119403</v>
      </c>
      <c r="Z699" s="1">
        <f t="shared" si="164"/>
        <v>8.9971528628805975E-2</v>
      </c>
      <c r="AA699">
        <f t="shared" si="162"/>
        <v>-2.4082620072694585</v>
      </c>
      <c r="AB699">
        <f t="shared" si="163"/>
        <v>0</v>
      </c>
    </row>
    <row r="700" spans="1:28" hidden="1" x14ac:dyDescent="0.25">
      <c r="A700" t="s">
        <v>7</v>
      </c>
      <c r="B700">
        <v>43</v>
      </c>
      <c r="C700" t="s">
        <v>5</v>
      </c>
      <c r="D700" t="s">
        <v>6</v>
      </c>
      <c r="E700" t="s">
        <v>10</v>
      </c>
      <c r="F700" t="s">
        <v>9</v>
      </c>
      <c r="G700">
        <v>217.3</v>
      </c>
      <c r="H700">
        <v>27.5</v>
      </c>
      <c r="K700">
        <v>1</v>
      </c>
      <c r="L700">
        <v>0</v>
      </c>
      <c r="M700">
        <f t="shared" si="150"/>
        <v>0</v>
      </c>
      <c r="N700">
        <f t="shared" si="151"/>
        <v>1</v>
      </c>
      <c r="O700">
        <f t="shared" si="152"/>
        <v>0</v>
      </c>
      <c r="P700">
        <f t="shared" si="153"/>
        <v>0</v>
      </c>
      <c r="Q700">
        <f t="shared" si="154"/>
        <v>0</v>
      </c>
      <c r="R700">
        <f t="shared" si="155"/>
        <v>0</v>
      </c>
      <c r="S700">
        <f t="shared" si="156"/>
        <v>1</v>
      </c>
      <c r="T700" s="2">
        <f t="shared" si="157"/>
        <v>0.96154618736738495</v>
      </c>
      <c r="U700">
        <f t="shared" si="158"/>
        <v>0.21298426993194242</v>
      </c>
      <c r="V700">
        <v>0</v>
      </c>
      <c r="W700" s="2">
        <f t="shared" si="159"/>
        <v>8.7838525755793366</v>
      </c>
      <c r="X700" s="2">
        <f t="shared" si="160"/>
        <v>6527.9783201262499</v>
      </c>
      <c r="Y700" s="2">
        <f t="shared" si="161"/>
        <v>0.99984683667934426</v>
      </c>
      <c r="Z700" s="1">
        <f t="shared" si="164"/>
        <v>1.531633206557359E-4</v>
      </c>
      <c r="AA700">
        <f t="shared" si="162"/>
        <v>-8.7840057506308469</v>
      </c>
      <c r="AB700">
        <f t="shared" si="163"/>
        <v>0</v>
      </c>
    </row>
    <row r="701" spans="1:28" hidden="1" x14ac:dyDescent="0.25">
      <c r="A701" t="s">
        <v>7</v>
      </c>
      <c r="B701">
        <v>38</v>
      </c>
      <c r="C701" t="s">
        <v>3</v>
      </c>
      <c r="D701" t="s">
        <v>6</v>
      </c>
      <c r="E701" t="s">
        <v>1</v>
      </c>
      <c r="F701" t="s">
        <v>2</v>
      </c>
      <c r="G701">
        <v>196.01</v>
      </c>
      <c r="H701">
        <v>28.1</v>
      </c>
      <c r="K701">
        <v>1</v>
      </c>
      <c r="L701">
        <v>0</v>
      </c>
      <c r="M701">
        <f t="shared" si="150"/>
        <v>1</v>
      </c>
      <c r="N701">
        <f t="shared" si="151"/>
        <v>0</v>
      </c>
      <c r="O701">
        <f t="shared" si="152"/>
        <v>0</v>
      </c>
      <c r="P701">
        <f t="shared" si="153"/>
        <v>0</v>
      </c>
      <c r="Q701">
        <f t="shared" si="154"/>
        <v>0</v>
      </c>
      <c r="R701">
        <f t="shared" si="155"/>
        <v>0</v>
      </c>
      <c r="S701">
        <f t="shared" si="156"/>
        <v>1</v>
      </c>
      <c r="T701" s="2">
        <f t="shared" si="157"/>
        <v>0.91685662743516183</v>
      </c>
      <c r="U701">
        <f t="shared" si="158"/>
        <v>0.14412603966183052</v>
      </c>
      <c r="V701">
        <v>0</v>
      </c>
      <c r="W701" s="2">
        <f t="shared" si="159"/>
        <v>1.6596867293352833</v>
      </c>
      <c r="X701" s="2">
        <f t="shared" si="160"/>
        <v>5.2576635146862234</v>
      </c>
      <c r="Y701" s="2">
        <f t="shared" si="161"/>
        <v>0.84019594571470935</v>
      </c>
      <c r="Z701" s="1">
        <f t="shared" si="164"/>
        <v>0.15980405428529065</v>
      </c>
      <c r="AA701">
        <f t="shared" si="162"/>
        <v>-1.8338068749749885</v>
      </c>
      <c r="AB701">
        <f t="shared" si="163"/>
        <v>0</v>
      </c>
    </row>
    <row r="702" spans="1:28" hidden="1" x14ac:dyDescent="0.25">
      <c r="A702" t="s">
        <v>0</v>
      </c>
      <c r="B702">
        <v>26</v>
      </c>
      <c r="C702" t="s">
        <v>5</v>
      </c>
      <c r="D702" t="s">
        <v>6</v>
      </c>
      <c r="E702" t="s">
        <v>1</v>
      </c>
      <c r="F702" t="s">
        <v>2</v>
      </c>
      <c r="G702">
        <v>100.09</v>
      </c>
      <c r="H702">
        <v>27.4</v>
      </c>
      <c r="K702">
        <v>0</v>
      </c>
      <c r="L702">
        <v>0</v>
      </c>
      <c r="M702">
        <f t="shared" si="150"/>
        <v>1</v>
      </c>
      <c r="N702">
        <f t="shared" si="151"/>
        <v>0</v>
      </c>
      <c r="O702">
        <f t="shared" si="152"/>
        <v>0</v>
      </c>
      <c r="P702">
        <f t="shared" si="153"/>
        <v>0</v>
      </c>
      <c r="Q702">
        <f t="shared" si="154"/>
        <v>0</v>
      </c>
      <c r="R702">
        <f t="shared" si="155"/>
        <v>0</v>
      </c>
      <c r="S702">
        <f t="shared" si="156"/>
        <v>1</v>
      </c>
      <c r="T702" s="2">
        <f t="shared" si="157"/>
        <v>0.36357510814179372</v>
      </c>
      <c r="U702">
        <f t="shared" si="158"/>
        <v>4.456404949661049E-2</v>
      </c>
      <c r="V702">
        <v>0</v>
      </c>
      <c r="W702" s="2">
        <f t="shared" si="159"/>
        <v>-3.4304656321815461</v>
      </c>
      <c r="X702" s="2">
        <f t="shared" si="160"/>
        <v>3.2371863881436688E-2</v>
      </c>
      <c r="Y702" s="2">
        <f t="shared" si="161"/>
        <v>3.1356786264715997E-2</v>
      </c>
      <c r="Z702" s="1">
        <f t="shared" si="164"/>
        <v>0.96864321373528406</v>
      </c>
      <c r="AA702">
        <f t="shared" si="162"/>
        <v>-3.1858935373394189E-2</v>
      </c>
      <c r="AB702">
        <f t="shared" si="163"/>
        <v>1</v>
      </c>
    </row>
    <row r="703" spans="1:28" hidden="1" x14ac:dyDescent="0.25">
      <c r="A703" t="s">
        <v>7</v>
      </c>
      <c r="B703">
        <v>18</v>
      </c>
      <c r="C703" t="s">
        <v>5</v>
      </c>
      <c r="D703" t="s">
        <v>6</v>
      </c>
      <c r="E703" t="s">
        <v>10</v>
      </c>
      <c r="F703" t="s">
        <v>9</v>
      </c>
      <c r="G703">
        <v>93.88</v>
      </c>
      <c r="H703">
        <v>22.2</v>
      </c>
      <c r="K703">
        <v>0</v>
      </c>
      <c r="L703">
        <v>0</v>
      </c>
      <c r="M703">
        <f t="shared" si="150"/>
        <v>0</v>
      </c>
      <c r="N703">
        <f t="shared" si="151"/>
        <v>1</v>
      </c>
      <c r="O703">
        <f t="shared" si="152"/>
        <v>0</v>
      </c>
      <c r="P703">
        <f t="shared" si="153"/>
        <v>0</v>
      </c>
      <c r="Q703">
        <f t="shared" si="154"/>
        <v>0</v>
      </c>
      <c r="R703">
        <f t="shared" si="155"/>
        <v>0</v>
      </c>
      <c r="S703">
        <f t="shared" si="156"/>
        <v>1</v>
      </c>
      <c r="T703" s="2">
        <f t="shared" si="157"/>
        <v>0.32235420507407575</v>
      </c>
      <c r="U703">
        <f t="shared" si="158"/>
        <v>1.6777356619459557E-2</v>
      </c>
      <c r="V703">
        <v>0</v>
      </c>
      <c r="W703" s="2">
        <f t="shared" si="159"/>
        <v>3.5199150669426378</v>
      </c>
      <c r="X703" s="2">
        <f t="shared" si="160"/>
        <v>33.78155917089952</v>
      </c>
      <c r="Y703" s="2">
        <f t="shared" si="161"/>
        <v>0.97124913247602007</v>
      </c>
      <c r="Z703" s="1">
        <f t="shared" si="164"/>
        <v>2.8750867523979928E-2</v>
      </c>
      <c r="AA703">
        <f t="shared" si="162"/>
        <v>-3.5490873374468981</v>
      </c>
      <c r="AB703">
        <f t="shared" si="163"/>
        <v>0</v>
      </c>
    </row>
    <row r="704" spans="1:28" hidden="1" x14ac:dyDescent="0.25">
      <c r="A704" t="s">
        <v>7</v>
      </c>
      <c r="B704">
        <v>43</v>
      </c>
      <c r="C704" t="s">
        <v>5</v>
      </c>
      <c r="D704" t="s">
        <v>8</v>
      </c>
      <c r="E704" t="s">
        <v>1</v>
      </c>
      <c r="F704" t="s">
        <v>2</v>
      </c>
      <c r="G704">
        <v>75.05</v>
      </c>
      <c r="H704">
        <v>22.9</v>
      </c>
      <c r="K704">
        <v>0</v>
      </c>
      <c r="L704">
        <v>0</v>
      </c>
      <c r="M704">
        <f t="shared" si="150"/>
        <v>1</v>
      </c>
      <c r="N704">
        <f t="shared" si="151"/>
        <v>0</v>
      </c>
      <c r="O704">
        <f t="shared" si="152"/>
        <v>0</v>
      </c>
      <c r="P704">
        <f t="shared" si="153"/>
        <v>0</v>
      </c>
      <c r="Q704">
        <f t="shared" si="154"/>
        <v>0</v>
      </c>
      <c r="R704">
        <f t="shared" si="155"/>
        <v>1</v>
      </c>
      <c r="S704">
        <f t="shared" si="156"/>
        <v>0</v>
      </c>
      <c r="T704" s="2">
        <f t="shared" si="157"/>
        <v>0.21146163014598041</v>
      </c>
      <c r="U704">
        <f t="shared" si="158"/>
        <v>0.21298426993194242</v>
      </c>
      <c r="V704">
        <v>0</v>
      </c>
      <c r="W704" s="2">
        <f t="shared" si="159"/>
        <v>-3.1479277278125872</v>
      </c>
      <c r="X704" s="2">
        <f t="shared" si="160"/>
        <v>4.2941020211509612E-2</v>
      </c>
      <c r="Y704" s="2">
        <f t="shared" si="161"/>
        <v>4.1173009191642615E-2</v>
      </c>
      <c r="Z704" s="1">
        <f t="shared" si="164"/>
        <v>0.95882699080835743</v>
      </c>
      <c r="AA704">
        <f t="shared" si="162"/>
        <v>-4.2044626204489476E-2</v>
      </c>
      <c r="AB704">
        <f t="shared" si="163"/>
        <v>1</v>
      </c>
    </row>
    <row r="705" spans="1:28" hidden="1" x14ac:dyDescent="0.25">
      <c r="A705" t="s">
        <v>7</v>
      </c>
      <c r="B705">
        <v>43</v>
      </c>
      <c r="C705" t="s">
        <v>5</v>
      </c>
      <c r="D705" t="s">
        <v>6</v>
      </c>
      <c r="E705" t="s">
        <v>1</v>
      </c>
      <c r="F705" t="s">
        <v>11</v>
      </c>
      <c r="G705">
        <v>70.08</v>
      </c>
      <c r="H705">
        <v>26.6</v>
      </c>
      <c r="K705">
        <v>0</v>
      </c>
      <c r="L705">
        <v>0</v>
      </c>
      <c r="M705">
        <f t="shared" si="150"/>
        <v>0</v>
      </c>
      <c r="N705">
        <f t="shared" si="151"/>
        <v>0</v>
      </c>
      <c r="O705">
        <f t="shared" si="152"/>
        <v>1</v>
      </c>
      <c r="P705">
        <f t="shared" si="153"/>
        <v>0</v>
      </c>
      <c r="Q705">
        <f t="shared" si="154"/>
        <v>0</v>
      </c>
      <c r="R705">
        <f t="shared" si="155"/>
        <v>0</v>
      </c>
      <c r="S705">
        <f t="shared" si="156"/>
        <v>1</v>
      </c>
      <c r="T705" s="2">
        <f t="shared" si="157"/>
        <v>0.18642123472418726</v>
      </c>
      <c r="U705">
        <f t="shared" si="158"/>
        <v>0.21298426993194242</v>
      </c>
      <c r="V705">
        <v>0</v>
      </c>
      <c r="W705" s="2">
        <f t="shared" si="159"/>
        <v>-3.5119399054966096</v>
      </c>
      <c r="X705" s="2">
        <f t="shared" si="160"/>
        <v>2.9838973466452454E-2</v>
      </c>
      <c r="Y705" s="2">
        <f t="shared" si="161"/>
        <v>2.8974406907532401E-2</v>
      </c>
      <c r="Z705" s="1">
        <f t="shared" si="164"/>
        <v>0.97102559309246761</v>
      </c>
      <c r="AA705">
        <f t="shared" si="162"/>
        <v>-2.9402453579391856E-2</v>
      </c>
      <c r="AB705">
        <f t="shared" si="163"/>
        <v>1</v>
      </c>
    </row>
    <row r="706" spans="1:28" hidden="1" x14ac:dyDescent="0.25">
      <c r="A706" t="s">
        <v>7</v>
      </c>
      <c r="B706">
        <v>32</v>
      </c>
      <c r="C706" t="s">
        <v>3</v>
      </c>
      <c r="D706" t="s">
        <v>8</v>
      </c>
      <c r="E706" t="s">
        <v>10</v>
      </c>
      <c r="F706" t="s">
        <v>2</v>
      </c>
      <c r="G706">
        <v>74.2</v>
      </c>
      <c r="H706">
        <v>23</v>
      </c>
      <c r="K706">
        <v>0</v>
      </c>
      <c r="L706">
        <v>0</v>
      </c>
      <c r="M706">
        <f t="shared" ref="M706:M769" si="165">IF(F706="Private",1,0)</f>
        <v>1</v>
      </c>
      <c r="N706">
        <f t="shared" ref="N706:N769" si="166">IF(F706="Self-employed",1,0)</f>
        <v>0</v>
      </c>
      <c r="O706">
        <f t="shared" ref="O706:O769" si="167">IF(F706="Govt_job",1,0)</f>
        <v>0</v>
      </c>
      <c r="P706">
        <f t="shared" ref="P706:P769" si="168">IF(F706="children",1,0)</f>
        <v>0</v>
      </c>
      <c r="Q706">
        <f t="shared" ref="Q706:Q769" si="169">IF(D706="formerly smoked",1,0)</f>
        <v>0</v>
      </c>
      <c r="R706">
        <f t="shared" ref="R706:R769" si="170">IF(D706="smokes",1,0)</f>
        <v>1</v>
      </c>
      <c r="S706">
        <f t="shared" ref="S706:S769" si="171">IF(D706="never smoked",1,0)</f>
        <v>0</v>
      </c>
      <c r="T706" s="2">
        <f t="shared" ref="T706:T769" si="172">_xlfn.NORM.DIST(G706,AVERAGE($G$2:$G$1061),_xlfn.STDEV.P($G$2:$G$1061),TRUE)</f>
        <v>0.20704467740720731</v>
      </c>
      <c r="U706">
        <f t="shared" ref="U706:U769" si="173">_xlfn.NORM.DIST(B706,AVERAGE($B$2:$B$1061),_xlfn.STDEV.P($B$2:$B$1061),TRUE)</f>
        <v>8.3641101076914678E-2</v>
      </c>
      <c r="V706">
        <v>0</v>
      </c>
      <c r="W706" s="2">
        <f t="shared" ref="W706:W769" si="174">SUMPRODUCT(K706:U706,$K$1065:$U$1065)+$J$1065</f>
        <v>-3.327752362849278</v>
      </c>
      <c r="X706" s="2">
        <f t="shared" ref="X706:X769" si="175">EXP(W706)</f>
        <v>3.5873645459226527E-2</v>
      </c>
      <c r="Y706" s="2">
        <f t="shared" ref="Y706:Y769" si="176">X706/(1+X706)</f>
        <v>3.4631294672356414E-2</v>
      </c>
      <c r="Z706" s="1">
        <f t="shared" si="164"/>
        <v>0.96536870532764363</v>
      </c>
      <c r="AA706">
        <f t="shared" ref="AA706:AA769" si="177">LN(Z706)</f>
        <v>-3.5245172556651605E-2</v>
      </c>
      <c r="AB706">
        <f t="shared" ref="AB706:AB769" si="178">IF(ABS(Y706-V706)&lt;$W$1065,1,0)</f>
        <v>1</v>
      </c>
    </row>
    <row r="707" spans="1:28" hidden="1" x14ac:dyDescent="0.25">
      <c r="A707" t="s">
        <v>7</v>
      </c>
      <c r="B707">
        <v>81</v>
      </c>
      <c r="C707" t="s">
        <v>5</v>
      </c>
      <c r="D707" t="s">
        <v>6</v>
      </c>
      <c r="E707" t="s">
        <v>10</v>
      </c>
      <c r="F707" t="s">
        <v>2</v>
      </c>
      <c r="G707">
        <v>69.010000000000005</v>
      </c>
      <c r="H707">
        <v>32.6</v>
      </c>
      <c r="K707">
        <v>0</v>
      </c>
      <c r="L707">
        <v>0</v>
      </c>
      <c r="M707">
        <f t="shared" si="165"/>
        <v>1</v>
      </c>
      <c r="N707">
        <f t="shared" si="166"/>
        <v>0</v>
      </c>
      <c r="O707">
        <f t="shared" si="167"/>
        <v>0</v>
      </c>
      <c r="P707">
        <f t="shared" si="168"/>
        <v>0</v>
      </c>
      <c r="Q707">
        <f t="shared" si="169"/>
        <v>0</v>
      </c>
      <c r="R707">
        <f t="shared" si="170"/>
        <v>0</v>
      </c>
      <c r="S707">
        <f t="shared" si="171"/>
        <v>1</v>
      </c>
      <c r="T707" s="2">
        <f t="shared" si="172"/>
        <v>0.18128071390956618</v>
      </c>
      <c r="U707">
        <f t="shared" si="173"/>
        <v>0.88959668077899279</v>
      </c>
      <c r="V707">
        <v>0</v>
      </c>
      <c r="W707" s="2">
        <f t="shared" si="174"/>
        <v>-2.3563834529701526</v>
      </c>
      <c r="X707" s="2">
        <f t="shared" si="175"/>
        <v>9.4762316599636354E-2</v>
      </c>
      <c r="Y707" s="2">
        <f t="shared" si="176"/>
        <v>8.6559717267188072E-2</v>
      </c>
      <c r="Z707" s="1">
        <f t="shared" ref="Z707:Z770" si="179">(Y707^V707)*(1-Y707)^(1-V707)</f>
        <v>0.91344028273281197</v>
      </c>
      <c r="AA707">
        <f t="shared" si="177"/>
        <v>-9.0537277240911887E-2</v>
      </c>
      <c r="AB707">
        <f t="shared" si="178"/>
        <v>1</v>
      </c>
    </row>
    <row r="708" spans="1:28" hidden="1" x14ac:dyDescent="0.25">
      <c r="A708" t="s">
        <v>7</v>
      </c>
      <c r="B708">
        <v>66</v>
      </c>
      <c r="C708" t="s">
        <v>3</v>
      </c>
      <c r="D708" t="s">
        <v>4</v>
      </c>
      <c r="E708" t="s">
        <v>1</v>
      </c>
      <c r="F708" t="s">
        <v>11</v>
      </c>
      <c r="G708">
        <v>87.24</v>
      </c>
      <c r="H708">
        <v>22.5</v>
      </c>
      <c r="K708">
        <v>0</v>
      </c>
      <c r="L708">
        <v>0</v>
      </c>
      <c r="M708">
        <f t="shared" si="165"/>
        <v>0</v>
      </c>
      <c r="N708">
        <f t="shared" si="166"/>
        <v>0</v>
      </c>
      <c r="O708">
        <f t="shared" si="167"/>
        <v>1</v>
      </c>
      <c r="P708">
        <f t="shared" si="168"/>
        <v>0</v>
      </c>
      <c r="Q708">
        <f t="shared" si="169"/>
        <v>1</v>
      </c>
      <c r="R708">
        <f t="shared" si="170"/>
        <v>0</v>
      </c>
      <c r="S708">
        <f t="shared" si="171"/>
        <v>0</v>
      </c>
      <c r="T708" s="2">
        <f t="shared" si="172"/>
        <v>0.28058581396992899</v>
      </c>
      <c r="U708">
        <f t="shared" si="173"/>
        <v>0.66524554660765944</v>
      </c>
      <c r="V708">
        <v>0</v>
      </c>
      <c r="W708" s="2">
        <f t="shared" si="174"/>
        <v>-2.6451773147892497</v>
      </c>
      <c r="X708" s="2">
        <f t="shared" si="175"/>
        <v>7.0992764556460197E-2</v>
      </c>
      <c r="Y708" s="2">
        <f t="shared" si="176"/>
        <v>6.6286875977038986E-2</v>
      </c>
      <c r="Z708" s="1">
        <f t="shared" si="179"/>
        <v>0.93371312402296103</v>
      </c>
      <c r="AA708">
        <f t="shared" si="177"/>
        <v>-6.8586035659840963E-2</v>
      </c>
      <c r="AB708">
        <f t="shared" si="178"/>
        <v>1</v>
      </c>
    </row>
    <row r="709" spans="1:28" hidden="1" x14ac:dyDescent="0.25">
      <c r="A709" t="s">
        <v>7</v>
      </c>
      <c r="B709">
        <v>48</v>
      </c>
      <c r="C709" t="s">
        <v>5</v>
      </c>
      <c r="D709" t="s">
        <v>8</v>
      </c>
      <c r="E709" t="s">
        <v>1</v>
      </c>
      <c r="F709" t="s">
        <v>9</v>
      </c>
      <c r="G709">
        <v>132.08000000000001</v>
      </c>
      <c r="H709">
        <v>31.6</v>
      </c>
      <c r="K709">
        <v>0</v>
      </c>
      <c r="L709">
        <v>0</v>
      </c>
      <c r="M709">
        <f t="shared" si="165"/>
        <v>0</v>
      </c>
      <c r="N709">
        <f t="shared" si="166"/>
        <v>1</v>
      </c>
      <c r="O709">
        <f t="shared" si="167"/>
        <v>0</v>
      </c>
      <c r="P709">
        <f t="shared" si="168"/>
        <v>0</v>
      </c>
      <c r="Q709">
        <f t="shared" si="169"/>
        <v>0</v>
      </c>
      <c r="R709">
        <f t="shared" si="170"/>
        <v>1</v>
      </c>
      <c r="S709">
        <f t="shared" si="171"/>
        <v>0</v>
      </c>
      <c r="T709" s="2">
        <f t="shared" si="172"/>
        <v>0.59060439319840952</v>
      </c>
      <c r="U709">
        <f t="shared" si="173"/>
        <v>0.29796770767937286</v>
      </c>
      <c r="V709">
        <v>0</v>
      </c>
      <c r="W709" s="2">
        <f t="shared" si="174"/>
        <v>4.1579912389531195</v>
      </c>
      <c r="X709" s="2">
        <f t="shared" si="175"/>
        <v>63.942947402782075</v>
      </c>
      <c r="Y709" s="2">
        <f t="shared" si="176"/>
        <v>0.98460186917914427</v>
      </c>
      <c r="Z709" s="1">
        <f t="shared" si="179"/>
        <v>1.5398130820855727E-2</v>
      </c>
      <c r="AA709">
        <f t="shared" si="177"/>
        <v>-4.1735091521982364</v>
      </c>
      <c r="AB709">
        <f t="shared" si="178"/>
        <v>0</v>
      </c>
    </row>
    <row r="710" spans="1:28" hidden="1" x14ac:dyDescent="0.25">
      <c r="A710" t="s">
        <v>7</v>
      </c>
      <c r="B710">
        <v>31</v>
      </c>
      <c r="C710" t="s">
        <v>3</v>
      </c>
      <c r="D710" t="s">
        <v>6</v>
      </c>
      <c r="E710" t="s">
        <v>1</v>
      </c>
      <c r="F710" t="s">
        <v>2</v>
      </c>
      <c r="G710">
        <v>98.99</v>
      </c>
      <c r="H710">
        <v>31.2</v>
      </c>
      <c r="K710">
        <v>0</v>
      </c>
      <c r="L710">
        <v>0</v>
      </c>
      <c r="M710">
        <f t="shared" si="165"/>
        <v>1</v>
      </c>
      <c r="N710">
        <f t="shared" si="166"/>
        <v>0</v>
      </c>
      <c r="O710">
        <f t="shared" si="167"/>
        <v>0</v>
      </c>
      <c r="P710">
        <f t="shared" si="168"/>
        <v>0</v>
      </c>
      <c r="Q710">
        <f t="shared" si="169"/>
        <v>0</v>
      </c>
      <c r="R710">
        <f t="shared" si="170"/>
        <v>0</v>
      </c>
      <c r="S710">
        <f t="shared" si="171"/>
        <v>1</v>
      </c>
      <c r="T710" s="2">
        <f t="shared" si="172"/>
        <v>0.35614045914004833</v>
      </c>
      <c r="U710">
        <f t="shared" si="173"/>
        <v>7.5763249410463473E-2</v>
      </c>
      <c r="V710">
        <v>0</v>
      </c>
      <c r="W710" s="2">
        <f t="shared" si="174"/>
        <v>-3.3911458031692279</v>
      </c>
      <c r="X710" s="2">
        <f t="shared" si="175"/>
        <v>3.3670075509770983E-2</v>
      </c>
      <c r="Y710" s="2">
        <f t="shared" si="176"/>
        <v>3.2573329060692838E-2</v>
      </c>
      <c r="Z710" s="1">
        <f t="shared" si="179"/>
        <v>0.96742667093930712</v>
      </c>
      <c r="AA710">
        <f t="shared" si="177"/>
        <v>-3.3115649261376182E-2</v>
      </c>
      <c r="AB710">
        <f t="shared" si="178"/>
        <v>1</v>
      </c>
    </row>
    <row r="711" spans="1:28" hidden="1" x14ac:dyDescent="0.25">
      <c r="A711" t="s">
        <v>0</v>
      </c>
      <c r="B711">
        <v>20</v>
      </c>
      <c r="C711" t="s">
        <v>5</v>
      </c>
      <c r="D711" t="s">
        <v>6</v>
      </c>
      <c r="E711" t="s">
        <v>10</v>
      </c>
      <c r="F711" t="s">
        <v>2</v>
      </c>
      <c r="G711">
        <v>104.48</v>
      </c>
      <c r="H711">
        <v>21.7</v>
      </c>
      <c r="K711">
        <v>0</v>
      </c>
      <c r="L711">
        <v>0</v>
      </c>
      <c r="M711">
        <f t="shared" si="165"/>
        <v>1</v>
      </c>
      <c r="N711">
        <f t="shared" si="166"/>
        <v>0</v>
      </c>
      <c r="O711">
        <f t="shared" si="167"/>
        <v>0</v>
      </c>
      <c r="P711">
        <f t="shared" si="168"/>
        <v>0</v>
      </c>
      <c r="Q711">
        <f t="shared" si="169"/>
        <v>0</v>
      </c>
      <c r="R711">
        <f t="shared" si="170"/>
        <v>0</v>
      </c>
      <c r="S711">
        <f t="shared" si="171"/>
        <v>1</v>
      </c>
      <c r="T711" s="2">
        <f t="shared" si="172"/>
        <v>0.39373510658259409</v>
      </c>
      <c r="U711">
        <f t="shared" si="173"/>
        <v>2.1741500107124563E-2</v>
      </c>
      <c r="V711">
        <v>0</v>
      </c>
      <c r="W711" s="2">
        <f t="shared" si="174"/>
        <v>-3.4474317108799752</v>
      </c>
      <c r="X711" s="2">
        <f t="shared" si="175"/>
        <v>3.1827273139114848E-2</v>
      </c>
      <c r="Y711" s="2">
        <f t="shared" si="176"/>
        <v>3.0845543597900007E-2</v>
      </c>
      <c r="Z711" s="1">
        <f t="shared" si="179"/>
        <v>0.96915445640209996</v>
      </c>
      <c r="AA711">
        <f t="shared" si="177"/>
        <v>-3.1331282062054149E-2</v>
      </c>
      <c r="AB711">
        <f t="shared" si="178"/>
        <v>1</v>
      </c>
    </row>
    <row r="712" spans="1:28" hidden="1" x14ac:dyDescent="0.25">
      <c r="A712" t="s">
        <v>7</v>
      </c>
      <c r="B712">
        <v>42</v>
      </c>
      <c r="C712" t="s">
        <v>5</v>
      </c>
      <c r="D712" t="s">
        <v>4</v>
      </c>
      <c r="E712" t="s">
        <v>1</v>
      </c>
      <c r="F712" t="s">
        <v>9</v>
      </c>
      <c r="G712">
        <v>79.14</v>
      </c>
      <c r="H712">
        <v>25</v>
      </c>
      <c r="K712">
        <v>0</v>
      </c>
      <c r="L712">
        <v>0</v>
      </c>
      <c r="M712">
        <f t="shared" si="165"/>
        <v>0</v>
      </c>
      <c r="N712">
        <f t="shared" si="166"/>
        <v>1</v>
      </c>
      <c r="O712">
        <f t="shared" si="167"/>
        <v>0</v>
      </c>
      <c r="P712">
        <f t="shared" si="168"/>
        <v>0</v>
      </c>
      <c r="Q712">
        <f t="shared" si="169"/>
        <v>1</v>
      </c>
      <c r="R712">
        <f t="shared" si="170"/>
        <v>0</v>
      </c>
      <c r="S712">
        <f t="shared" si="171"/>
        <v>0</v>
      </c>
      <c r="T712" s="2">
        <f t="shared" si="172"/>
        <v>0.23347244817363194</v>
      </c>
      <c r="U712">
        <f t="shared" si="173"/>
        <v>0.1978627047057446</v>
      </c>
      <c r="V712">
        <v>0</v>
      </c>
      <c r="W712" s="2">
        <f t="shared" si="174"/>
        <v>3.9267356114146978</v>
      </c>
      <c r="X712" s="2">
        <f t="shared" si="175"/>
        <v>50.741068455787662</v>
      </c>
      <c r="Y712" s="2">
        <f t="shared" si="176"/>
        <v>0.98067299284987719</v>
      </c>
      <c r="Z712" s="1">
        <f t="shared" si="179"/>
        <v>1.932700715012281E-2</v>
      </c>
      <c r="AA712">
        <f t="shared" si="177"/>
        <v>-3.9462518270237443</v>
      </c>
      <c r="AB712">
        <f t="shared" si="178"/>
        <v>0</v>
      </c>
    </row>
    <row r="713" spans="1:28" hidden="1" x14ac:dyDescent="0.25">
      <c r="A713" t="s">
        <v>0</v>
      </c>
      <c r="B713">
        <v>60</v>
      </c>
      <c r="C713" t="s">
        <v>5</v>
      </c>
      <c r="D713" t="s">
        <v>4</v>
      </c>
      <c r="E713" t="s">
        <v>1</v>
      </c>
      <c r="F713" t="s">
        <v>2</v>
      </c>
      <c r="G713">
        <v>80.98</v>
      </c>
      <c r="H713">
        <v>29.7</v>
      </c>
      <c r="K713">
        <v>0</v>
      </c>
      <c r="L713">
        <v>0</v>
      </c>
      <c r="M713">
        <f t="shared" si="165"/>
        <v>1</v>
      </c>
      <c r="N713">
        <f t="shared" si="166"/>
        <v>0</v>
      </c>
      <c r="O713">
        <f t="shared" si="167"/>
        <v>0</v>
      </c>
      <c r="P713">
        <f t="shared" si="168"/>
        <v>0</v>
      </c>
      <c r="Q713">
        <f t="shared" si="169"/>
        <v>1</v>
      </c>
      <c r="R713">
        <f t="shared" si="170"/>
        <v>0</v>
      </c>
      <c r="S713">
        <f t="shared" si="171"/>
        <v>0</v>
      </c>
      <c r="T713" s="2">
        <f t="shared" si="172"/>
        <v>0.24377450656442157</v>
      </c>
      <c r="U713">
        <f t="shared" si="173"/>
        <v>0.5429214533552954</v>
      </c>
      <c r="V713">
        <v>0</v>
      </c>
      <c r="W713" s="2">
        <f t="shared" si="174"/>
        <v>-2.6024688593162453</v>
      </c>
      <c r="X713" s="2">
        <f t="shared" si="175"/>
        <v>7.409043337126095E-2</v>
      </c>
      <c r="Y713" s="2">
        <f t="shared" si="176"/>
        <v>6.8979697676584267E-2</v>
      </c>
      <c r="Z713" s="1">
        <f t="shared" si="179"/>
        <v>0.9310203023234157</v>
      </c>
      <c r="AA713">
        <f t="shared" si="177"/>
        <v>-7.1474194935948102E-2</v>
      </c>
      <c r="AB713">
        <f t="shared" si="178"/>
        <v>1</v>
      </c>
    </row>
    <row r="714" spans="1:28" hidden="1" x14ac:dyDescent="0.25">
      <c r="A714" t="s">
        <v>7</v>
      </c>
      <c r="B714">
        <v>23</v>
      </c>
      <c r="C714" t="s">
        <v>5</v>
      </c>
      <c r="D714" t="s">
        <v>6</v>
      </c>
      <c r="E714" t="s">
        <v>10</v>
      </c>
      <c r="F714" t="s">
        <v>2</v>
      </c>
      <c r="G714">
        <v>69.239999999999995</v>
      </c>
      <c r="H714">
        <v>51</v>
      </c>
      <c r="K714">
        <v>0</v>
      </c>
      <c r="L714">
        <v>0</v>
      </c>
      <c r="M714">
        <f t="shared" si="165"/>
        <v>1</v>
      </c>
      <c r="N714">
        <f t="shared" si="166"/>
        <v>0</v>
      </c>
      <c r="O714">
        <f t="shared" si="167"/>
        <v>0</v>
      </c>
      <c r="P714">
        <f t="shared" si="168"/>
        <v>0</v>
      </c>
      <c r="Q714">
        <f t="shared" si="169"/>
        <v>0</v>
      </c>
      <c r="R714">
        <f t="shared" si="170"/>
        <v>0</v>
      </c>
      <c r="S714">
        <f t="shared" si="171"/>
        <v>1</v>
      </c>
      <c r="T714" s="2">
        <f t="shared" si="172"/>
        <v>0.18237812903418163</v>
      </c>
      <c r="U714">
        <f t="shared" si="173"/>
        <v>3.1476180435417445E-2</v>
      </c>
      <c r="V714">
        <v>0</v>
      </c>
      <c r="W714" s="2">
        <f t="shared" si="174"/>
        <v>-3.5349133846922274</v>
      </c>
      <c r="X714" s="2">
        <f t="shared" si="175"/>
        <v>2.9161282693488836E-2</v>
      </c>
      <c r="Y714" s="2">
        <f t="shared" si="176"/>
        <v>2.8334997812168795E-2</v>
      </c>
      <c r="Z714" s="1">
        <f t="shared" si="179"/>
        <v>0.97166500218783125</v>
      </c>
      <c r="AA714">
        <f t="shared" si="177"/>
        <v>-2.8744181881360052E-2</v>
      </c>
      <c r="AB714">
        <f t="shared" si="178"/>
        <v>1</v>
      </c>
    </row>
    <row r="715" spans="1:28" hidden="1" x14ac:dyDescent="0.25">
      <c r="A715" t="s">
        <v>7</v>
      </c>
      <c r="B715">
        <v>55</v>
      </c>
      <c r="C715" t="s">
        <v>5</v>
      </c>
      <c r="D715" t="s">
        <v>4</v>
      </c>
      <c r="E715" t="s">
        <v>1</v>
      </c>
      <c r="F715" t="s">
        <v>2</v>
      </c>
      <c r="G715">
        <v>111.19</v>
      </c>
      <c r="H715">
        <v>39.700000000000003</v>
      </c>
      <c r="K715">
        <v>0</v>
      </c>
      <c r="L715">
        <v>0</v>
      </c>
      <c r="M715">
        <f t="shared" si="165"/>
        <v>1</v>
      </c>
      <c r="N715">
        <f t="shared" si="166"/>
        <v>0</v>
      </c>
      <c r="O715">
        <f t="shared" si="167"/>
        <v>0</v>
      </c>
      <c r="P715">
        <f t="shared" si="168"/>
        <v>0</v>
      </c>
      <c r="Q715">
        <f t="shared" si="169"/>
        <v>1</v>
      </c>
      <c r="R715">
        <f t="shared" si="170"/>
        <v>0</v>
      </c>
      <c r="S715">
        <f t="shared" si="171"/>
        <v>0</v>
      </c>
      <c r="T715" s="2">
        <f t="shared" si="172"/>
        <v>0.44103094715135543</v>
      </c>
      <c r="U715">
        <f t="shared" si="173"/>
        <v>0.43720550514140488</v>
      </c>
      <c r="V715">
        <v>0</v>
      </c>
      <c r="W715" s="2">
        <f t="shared" si="174"/>
        <v>-2.6535936158685192</v>
      </c>
      <c r="X715" s="2">
        <f t="shared" si="175"/>
        <v>7.0397775391602385E-2</v>
      </c>
      <c r="Y715" s="2">
        <f t="shared" si="176"/>
        <v>6.5767864068894885E-2</v>
      </c>
      <c r="Z715" s="1">
        <f t="shared" si="179"/>
        <v>0.9342321359311051</v>
      </c>
      <c r="AA715">
        <f t="shared" si="177"/>
        <v>-6.8030332093331716E-2</v>
      </c>
      <c r="AB715">
        <f t="shared" si="178"/>
        <v>1</v>
      </c>
    </row>
    <row r="716" spans="1:28" hidden="1" x14ac:dyDescent="0.25">
      <c r="A716" t="s">
        <v>7</v>
      </c>
      <c r="B716">
        <v>71</v>
      </c>
      <c r="C716" t="s">
        <v>3</v>
      </c>
      <c r="D716" t="s">
        <v>6</v>
      </c>
      <c r="E716" t="s">
        <v>1</v>
      </c>
      <c r="F716" t="s">
        <v>2</v>
      </c>
      <c r="G716">
        <v>93.28</v>
      </c>
      <c r="H716">
        <v>34.700000000000003</v>
      </c>
      <c r="K716">
        <v>0</v>
      </c>
      <c r="L716">
        <v>0</v>
      </c>
      <c r="M716">
        <f t="shared" si="165"/>
        <v>1</v>
      </c>
      <c r="N716">
        <f t="shared" si="166"/>
        <v>0</v>
      </c>
      <c r="O716">
        <f t="shared" si="167"/>
        <v>0</v>
      </c>
      <c r="P716">
        <f t="shared" si="168"/>
        <v>0</v>
      </c>
      <c r="Q716">
        <f t="shared" si="169"/>
        <v>0</v>
      </c>
      <c r="R716">
        <f t="shared" si="170"/>
        <v>0</v>
      </c>
      <c r="S716">
        <f t="shared" si="171"/>
        <v>1</v>
      </c>
      <c r="T716" s="2">
        <f t="shared" si="172"/>
        <v>0.31847518567756439</v>
      </c>
      <c r="U716">
        <f t="shared" si="173"/>
        <v>0.75574378139725829</v>
      </c>
      <c r="V716">
        <v>0</v>
      </c>
      <c r="W716" s="2">
        <f t="shared" si="174"/>
        <v>-2.4748291201131107</v>
      </c>
      <c r="X716" s="2">
        <f t="shared" si="175"/>
        <v>8.4177373248412748E-2</v>
      </c>
      <c r="Y716" s="2">
        <f t="shared" si="176"/>
        <v>7.7641698974219006E-2</v>
      </c>
      <c r="Z716" s="1">
        <f t="shared" si="179"/>
        <v>0.92235830102578098</v>
      </c>
      <c r="AA716">
        <f t="shared" si="177"/>
        <v>-8.0821518089723862E-2</v>
      </c>
      <c r="AB716">
        <f t="shared" si="178"/>
        <v>1</v>
      </c>
    </row>
    <row r="717" spans="1:28" hidden="1" x14ac:dyDescent="0.25">
      <c r="A717" t="s">
        <v>7</v>
      </c>
      <c r="B717">
        <v>14</v>
      </c>
      <c r="C717" t="s">
        <v>5</v>
      </c>
      <c r="D717" t="s">
        <v>6</v>
      </c>
      <c r="E717" t="s">
        <v>10</v>
      </c>
      <c r="F717" t="s">
        <v>12</v>
      </c>
      <c r="G717">
        <v>129.53</v>
      </c>
      <c r="H717">
        <v>21.3</v>
      </c>
      <c r="K717">
        <v>0</v>
      </c>
      <c r="L717">
        <v>0</v>
      </c>
      <c r="M717">
        <f t="shared" si="165"/>
        <v>0</v>
      </c>
      <c r="N717">
        <f t="shared" si="166"/>
        <v>0</v>
      </c>
      <c r="O717">
        <f t="shared" si="167"/>
        <v>0</v>
      </c>
      <c r="P717">
        <f t="shared" si="168"/>
        <v>1</v>
      </c>
      <c r="Q717">
        <f t="shared" si="169"/>
        <v>0</v>
      </c>
      <c r="R717">
        <f t="shared" si="170"/>
        <v>0</v>
      </c>
      <c r="S717">
        <f t="shared" si="171"/>
        <v>1</v>
      </c>
      <c r="T717" s="2">
        <f t="shared" si="172"/>
        <v>0.57261068041728791</v>
      </c>
      <c r="U717">
        <f t="shared" si="173"/>
        <v>9.691908020384556E-3</v>
      </c>
      <c r="V717">
        <v>0</v>
      </c>
      <c r="W717" s="2">
        <f t="shared" si="174"/>
        <v>-2.8160461666817209</v>
      </c>
      <c r="X717" s="2">
        <f t="shared" si="175"/>
        <v>5.9842081189660445E-2</v>
      </c>
      <c r="Y717" s="2">
        <f t="shared" si="176"/>
        <v>5.6463205464052153E-2</v>
      </c>
      <c r="Z717" s="1">
        <f t="shared" si="179"/>
        <v>0.94353679453594785</v>
      </c>
      <c r="AA717">
        <f t="shared" si="177"/>
        <v>-5.8119917015597489E-2</v>
      </c>
      <c r="AB717">
        <f t="shared" si="178"/>
        <v>1</v>
      </c>
    </row>
    <row r="718" spans="1:28" hidden="1" x14ac:dyDescent="0.25">
      <c r="A718" t="s">
        <v>7</v>
      </c>
      <c r="B718">
        <v>66</v>
      </c>
      <c r="C718" t="s">
        <v>3</v>
      </c>
      <c r="D718" t="s">
        <v>8</v>
      </c>
      <c r="E718" t="s">
        <v>10</v>
      </c>
      <c r="F718" t="s">
        <v>2</v>
      </c>
      <c r="G718">
        <v>93.73</v>
      </c>
      <c r="H718">
        <v>23.9</v>
      </c>
      <c r="K718">
        <v>0</v>
      </c>
      <c r="L718">
        <v>0</v>
      </c>
      <c r="M718">
        <f t="shared" si="165"/>
        <v>1</v>
      </c>
      <c r="N718">
        <f t="shared" si="166"/>
        <v>0</v>
      </c>
      <c r="O718">
        <f t="shared" si="167"/>
        <v>0</v>
      </c>
      <c r="P718">
        <f t="shared" si="168"/>
        <v>0</v>
      </c>
      <c r="Q718">
        <f t="shared" si="169"/>
        <v>0</v>
      </c>
      <c r="R718">
        <f t="shared" si="170"/>
        <v>1</v>
      </c>
      <c r="S718">
        <f t="shared" si="171"/>
        <v>0</v>
      </c>
      <c r="T718" s="2">
        <f t="shared" si="172"/>
        <v>0.32138261365887388</v>
      </c>
      <c r="U718">
        <f t="shared" si="173"/>
        <v>0.66524554660765944</v>
      </c>
      <c r="V718">
        <v>0</v>
      </c>
      <c r="W718" s="2">
        <f t="shared" si="174"/>
        <v>-2.4740698130945016</v>
      </c>
      <c r="X718" s="2">
        <f t="shared" si="175"/>
        <v>8.4241313990983585E-2</v>
      </c>
      <c r="Y718" s="2">
        <f t="shared" si="176"/>
        <v>7.7696093022778981E-2</v>
      </c>
      <c r="Z718" s="1">
        <f t="shared" si="179"/>
        <v>0.92230390697722098</v>
      </c>
      <c r="AA718">
        <f t="shared" si="177"/>
        <v>-8.0880492625375736E-2</v>
      </c>
      <c r="AB718">
        <f t="shared" si="178"/>
        <v>1</v>
      </c>
    </row>
    <row r="719" spans="1:28" hidden="1" x14ac:dyDescent="0.25">
      <c r="A719" t="s">
        <v>7</v>
      </c>
      <c r="B719">
        <v>56</v>
      </c>
      <c r="C719" t="s">
        <v>3</v>
      </c>
      <c r="D719" t="s">
        <v>4</v>
      </c>
      <c r="E719" t="s">
        <v>1</v>
      </c>
      <c r="F719" t="s">
        <v>2</v>
      </c>
      <c r="G719">
        <v>77.489999999999995</v>
      </c>
      <c r="H719">
        <v>36</v>
      </c>
      <c r="K719">
        <v>0</v>
      </c>
      <c r="L719">
        <v>0</v>
      </c>
      <c r="M719">
        <f t="shared" si="165"/>
        <v>1</v>
      </c>
      <c r="N719">
        <f t="shared" si="166"/>
        <v>0</v>
      </c>
      <c r="O719">
        <f t="shared" si="167"/>
        <v>0</v>
      </c>
      <c r="P719">
        <f t="shared" si="168"/>
        <v>0</v>
      </c>
      <c r="Q719">
        <f t="shared" si="169"/>
        <v>1</v>
      </c>
      <c r="R719">
        <f t="shared" si="170"/>
        <v>0</v>
      </c>
      <c r="S719">
        <f t="shared" si="171"/>
        <v>0</v>
      </c>
      <c r="T719" s="2">
        <f t="shared" si="172"/>
        <v>0.22444337324023619</v>
      </c>
      <c r="U719">
        <f t="shared" si="173"/>
        <v>0.45823266581681643</v>
      </c>
      <c r="V719">
        <v>0</v>
      </c>
      <c r="W719" s="2">
        <f t="shared" si="174"/>
        <v>-2.7280554532792674</v>
      </c>
      <c r="X719" s="2">
        <f t="shared" si="175"/>
        <v>6.534623500955275E-2</v>
      </c>
      <c r="Y719" s="2">
        <f t="shared" si="176"/>
        <v>6.1338025950752807E-2</v>
      </c>
      <c r="Z719" s="1">
        <f t="shared" si="179"/>
        <v>0.93866197404924723</v>
      </c>
      <c r="AA719">
        <f t="shared" si="177"/>
        <v>-6.3299849622117599E-2</v>
      </c>
      <c r="AB719">
        <f t="shared" si="178"/>
        <v>1</v>
      </c>
    </row>
    <row r="720" spans="1:28" hidden="1" x14ac:dyDescent="0.25">
      <c r="A720" t="s">
        <v>7</v>
      </c>
      <c r="B720">
        <v>60</v>
      </c>
      <c r="C720" t="s">
        <v>3</v>
      </c>
      <c r="D720" t="s">
        <v>4</v>
      </c>
      <c r="E720" t="s">
        <v>1</v>
      </c>
      <c r="F720" t="s">
        <v>2</v>
      </c>
      <c r="G720">
        <v>65.38</v>
      </c>
      <c r="H720">
        <v>41.2</v>
      </c>
      <c r="K720">
        <v>0</v>
      </c>
      <c r="L720">
        <v>0</v>
      </c>
      <c r="M720">
        <f t="shared" si="165"/>
        <v>1</v>
      </c>
      <c r="N720">
        <f t="shared" si="166"/>
        <v>0</v>
      </c>
      <c r="O720">
        <f t="shared" si="167"/>
        <v>0</v>
      </c>
      <c r="P720">
        <f t="shared" si="168"/>
        <v>0</v>
      </c>
      <c r="Q720">
        <f t="shared" si="169"/>
        <v>1</v>
      </c>
      <c r="R720">
        <f t="shared" si="170"/>
        <v>0</v>
      </c>
      <c r="S720">
        <f t="shared" si="171"/>
        <v>0</v>
      </c>
      <c r="T720" s="2">
        <f t="shared" si="172"/>
        <v>0.16451125138181741</v>
      </c>
      <c r="U720">
        <f t="shared" si="173"/>
        <v>0.5429214533552954</v>
      </c>
      <c r="V720">
        <v>0</v>
      </c>
      <c r="W720" s="2">
        <f t="shared" si="174"/>
        <v>-2.6402923583695976</v>
      </c>
      <c r="X720" s="2">
        <f t="shared" si="175"/>
        <v>7.1340409541414698E-2</v>
      </c>
      <c r="Y720" s="2">
        <f t="shared" si="176"/>
        <v>6.6589861547322604E-2</v>
      </c>
      <c r="Z720" s="1">
        <f t="shared" si="179"/>
        <v>0.9334101384526774</v>
      </c>
      <c r="AA720">
        <f t="shared" si="177"/>
        <v>-6.8910583673389245E-2</v>
      </c>
      <c r="AB720">
        <f t="shared" si="178"/>
        <v>1</v>
      </c>
    </row>
    <row r="721" spans="1:28" hidden="1" x14ac:dyDescent="0.25">
      <c r="A721" t="s">
        <v>7</v>
      </c>
      <c r="B721">
        <v>57</v>
      </c>
      <c r="C721" t="s">
        <v>3</v>
      </c>
      <c r="D721" t="s">
        <v>6</v>
      </c>
      <c r="E721" t="s">
        <v>1</v>
      </c>
      <c r="F721" t="s">
        <v>2</v>
      </c>
      <c r="G721">
        <v>94.18</v>
      </c>
      <c r="H721">
        <v>27.1</v>
      </c>
      <c r="K721">
        <v>0</v>
      </c>
      <c r="L721">
        <v>0</v>
      </c>
      <c r="M721">
        <f t="shared" si="165"/>
        <v>1</v>
      </c>
      <c r="N721">
        <f t="shared" si="166"/>
        <v>0</v>
      </c>
      <c r="O721">
        <f t="shared" si="167"/>
        <v>0</v>
      </c>
      <c r="P721">
        <f t="shared" si="168"/>
        <v>0</v>
      </c>
      <c r="Q721">
        <f t="shared" si="169"/>
        <v>0</v>
      </c>
      <c r="R721">
        <f t="shared" si="170"/>
        <v>0</v>
      </c>
      <c r="S721">
        <f t="shared" si="171"/>
        <v>1</v>
      </c>
      <c r="T721" s="2">
        <f t="shared" si="172"/>
        <v>0.32430102741095379</v>
      </c>
      <c r="U721">
        <f t="shared" si="173"/>
        <v>0.47937739371549898</v>
      </c>
      <c r="V721">
        <v>0</v>
      </c>
      <c r="W721" s="2">
        <f t="shared" si="174"/>
        <v>-2.8517752371699183</v>
      </c>
      <c r="X721" s="2">
        <f t="shared" si="175"/>
        <v>5.774172457967517E-2</v>
      </c>
      <c r="Y721" s="2">
        <f t="shared" si="176"/>
        <v>5.4589625461376731E-2</v>
      </c>
      <c r="Z721" s="1">
        <f t="shared" si="179"/>
        <v>0.94541037453862331</v>
      </c>
      <c r="AA721">
        <f t="shared" si="177"/>
        <v>-5.6136186980415732E-2</v>
      </c>
      <c r="AB721">
        <f t="shared" si="178"/>
        <v>1</v>
      </c>
    </row>
    <row r="722" spans="1:28" hidden="1" x14ac:dyDescent="0.25">
      <c r="A722" t="s">
        <v>7</v>
      </c>
      <c r="B722">
        <v>76</v>
      </c>
      <c r="C722" t="s">
        <v>3</v>
      </c>
      <c r="D722" t="s">
        <v>8</v>
      </c>
      <c r="E722" t="s">
        <v>1</v>
      </c>
      <c r="F722" t="s">
        <v>11</v>
      </c>
      <c r="G722">
        <v>96.29</v>
      </c>
      <c r="H722">
        <v>25.4</v>
      </c>
      <c r="K722">
        <v>0</v>
      </c>
      <c r="L722">
        <v>0</v>
      </c>
      <c r="M722">
        <f t="shared" si="165"/>
        <v>0</v>
      </c>
      <c r="N722">
        <f t="shared" si="166"/>
        <v>0</v>
      </c>
      <c r="O722">
        <f t="shared" si="167"/>
        <v>1</v>
      </c>
      <c r="P722">
        <f t="shared" si="168"/>
        <v>0</v>
      </c>
      <c r="Q722">
        <f t="shared" si="169"/>
        <v>0</v>
      </c>
      <c r="R722">
        <f t="shared" si="170"/>
        <v>1</v>
      </c>
      <c r="S722">
        <f t="shared" si="171"/>
        <v>0</v>
      </c>
      <c r="T722" s="2">
        <f t="shared" si="172"/>
        <v>0.33812708643889133</v>
      </c>
      <c r="U722">
        <f t="shared" si="173"/>
        <v>0.83110256323999188</v>
      </c>
      <c r="V722">
        <v>0</v>
      </c>
      <c r="W722" s="2">
        <f t="shared" si="174"/>
        <v>-2.4665398918115495</v>
      </c>
      <c r="X722" s="2">
        <f t="shared" si="175"/>
        <v>8.4878038689029531E-2</v>
      </c>
      <c r="Y722" s="2">
        <f t="shared" si="176"/>
        <v>7.823740149777246E-2</v>
      </c>
      <c r="Z722" s="1">
        <f t="shared" si="179"/>
        <v>0.92176259850222753</v>
      </c>
      <c r="AA722">
        <f t="shared" si="177"/>
        <v>-8.1467573936090387E-2</v>
      </c>
      <c r="AB722">
        <f t="shared" si="178"/>
        <v>1</v>
      </c>
    </row>
    <row r="723" spans="1:28" hidden="1" x14ac:dyDescent="0.25">
      <c r="A723" t="s">
        <v>0</v>
      </c>
      <c r="B723">
        <v>52</v>
      </c>
      <c r="C723" t="s">
        <v>5</v>
      </c>
      <c r="D723" t="s">
        <v>8</v>
      </c>
      <c r="E723" t="s">
        <v>1</v>
      </c>
      <c r="F723" t="s">
        <v>2</v>
      </c>
      <c r="G723">
        <v>74.64</v>
      </c>
      <c r="H723">
        <v>30.7</v>
      </c>
      <c r="K723">
        <v>1</v>
      </c>
      <c r="L723">
        <v>0</v>
      </c>
      <c r="M723">
        <f t="shared" si="165"/>
        <v>1</v>
      </c>
      <c r="N723">
        <f t="shared" si="166"/>
        <v>0</v>
      </c>
      <c r="O723">
        <f t="shared" si="167"/>
        <v>0</v>
      </c>
      <c r="P723">
        <f t="shared" si="168"/>
        <v>0</v>
      </c>
      <c r="Q723">
        <f t="shared" si="169"/>
        <v>0</v>
      </c>
      <c r="R723">
        <f t="shared" si="170"/>
        <v>1</v>
      </c>
      <c r="S723">
        <f t="shared" si="171"/>
        <v>0</v>
      </c>
      <c r="T723" s="2">
        <f t="shared" si="172"/>
        <v>0.20932424847385853</v>
      </c>
      <c r="U723">
        <f t="shared" si="173"/>
        <v>0.3754052279889119</v>
      </c>
      <c r="V723">
        <v>0</v>
      </c>
      <c r="W723" s="2">
        <f t="shared" si="174"/>
        <v>1.7635531567883516</v>
      </c>
      <c r="X723" s="2">
        <f t="shared" si="175"/>
        <v>5.8331266300697937</v>
      </c>
      <c r="Y723" s="2">
        <f t="shared" si="176"/>
        <v>0.85365410973076228</v>
      </c>
      <c r="Z723" s="1">
        <f t="shared" si="179"/>
        <v>0.14634589026923772</v>
      </c>
      <c r="AA723">
        <f t="shared" si="177"/>
        <v>-1.9217823477606557</v>
      </c>
      <c r="AB723">
        <f t="shared" si="178"/>
        <v>0</v>
      </c>
    </row>
    <row r="724" spans="1:28" hidden="1" x14ac:dyDescent="0.25">
      <c r="A724" t="s">
        <v>7</v>
      </c>
      <c r="B724">
        <v>42</v>
      </c>
      <c r="C724" t="s">
        <v>3</v>
      </c>
      <c r="D724" t="s">
        <v>4</v>
      </c>
      <c r="E724" t="s">
        <v>1</v>
      </c>
      <c r="F724" t="s">
        <v>2</v>
      </c>
      <c r="G724">
        <v>96.99</v>
      </c>
      <c r="H724">
        <v>34.799999999999997</v>
      </c>
      <c r="K724">
        <v>0</v>
      </c>
      <c r="L724">
        <v>0</v>
      </c>
      <c r="M724">
        <f t="shared" si="165"/>
        <v>1</v>
      </c>
      <c r="N724">
        <f t="shared" si="166"/>
        <v>0</v>
      </c>
      <c r="O724">
        <f t="shared" si="167"/>
        <v>0</v>
      </c>
      <c r="P724">
        <f t="shared" si="168"/>
        <v>0</v>
      </c>
      <c r="Q724">
        <f t="shared" si="169"/>
        <v>1</v>
      </c>
      <c r="R724">
        <f t="shared" si="170"/>
        <v>0</v>
      </c>
      <c r="S724">
        <f t="shared" si="171"/>
        <v>0</v>
      </c>
      <c r="T724" s="2">
        <f t="shared" si="172"/>
        <v>0.34276376532499003</v>
      </c>
      <c r="U724">
        <f t="shared" si="173"/>
        <v>0.1978627047057446</v>
      </c>
      <c r="V724">
        <v>0</v>
      </c>
      <c r="W724" s="2">
        <f t="shared" si="174"/>
        <v>-3.0293414693397085</v>
      </c>
      <c r="X724" s="2">
        <f t="shared" si="175"/>
        <v>4.8347465933788747E-2</v>
      </c>
      <c r="Y724" s="2">
        <f t="shared" si="176"/>
        <v>4.6117787761068771E-2</v>
      </c>
      <c r="Z724" s="1">
        <f t="shared" si="179"/>
        <v>0.95388221223893122</v>
      </c>
      <c r="AA724">
        <f t="shared" si="177"/>
        <v>-4.7215082411348551E-2</v>
      </c>
      <c r="AB724">
        <f t="shared" si="178"/>
        <v>1</v>
      </c>
    </row>
    <row r="725" spans="1:28" hidden="1" x14ac:dyDescent="0.25">
      <c r="A725" t="s">
        <v>7</v>
      </c>
      <c r="B725">
        <v>39</v>
      </c>
      <c r="C725" t="s">
        <v>5</v>
      </c>
      <c r="D725" t="s">
        <v>6</v>
      </c>
      <c r="E725" t="s">
        <v>1</v>
      </c>
      <c r="F725" t="s">
        <v>2</v>
      </c>
      <c r="G725">
        <v>84.79</v>
      </c>
      <c r="H725">
        <v>35.700000000000003</v>
      </c>
      <c r="K725">
        <v>0</v>
      </c>
      <c r="L725">
        <v>0</v>
      </c>
      <c r="M725">
        <f t="shared" si="165"/>
        <v>1</v>
      </c>
      <c r="N725">
        <f t="shared" si="166"/>
        <v>0</v>
      </c>
      <c r="O725">
        <f t="shared" si="167"/>
        <v>0</v>
      </c>
      <c r="P725">
        <f t="shared" si="168"/>
        <v>0</v>
      </c>
      <c r="Q725">
        <f t="shared" si="169"/>
        <v>0</v>
      </c>
      <c r="R725">
        <f t="shared" si="170"/>
        <v>0</v>
      </c>
      <c r="S725">
        <f t="shared" si="171"/>
        <v>1</v>
      </c>
      <c r="T725" s="2">
        <f t="shared" si="172"/>
        <v>0.26586395136335345</v>
      </c>
      <c r="U725">
        <f t="shared" si="173"/>
        <v>0.15653696901982836</v>
      </c>
      <c r="V725">
        <v>0</v>
      </c>
      <c r="W725" s="2">
        <f t="shared" si="174"/>
        <v>-3.3232419798544761</v>
      </c>
      <c r="X725" s="2">
        <f t="shared" si="175"/>
        <v>3.6035814787632979E-2</v>
      </c>
      <c r="Y725" s="2">
        <f t="shared" si="176"/>
        <v>3.4782402570725429E-2</v>
      </c>
      <c r="Z725" s="1">
        <f t="shared" si="179"/>
        <v>0.9652175974292746</v>
      </c>
      <c r="AA725">
        <f t="shared" si="177"/>
        <v>-3.540171349808667E-2</v>
      </c>
      <c r="AB725">
        <f t="shared" si="178"/>
        <v>1</v>
      </c>
    </row>
    <row r="726" spans="1:28" hidden="1" x14ac:dyDescent="0.25">
      <c r="A726" t="s">
        <v>7</v>
      </c>
      <c r="B726">
        <v>46</v>
      </c>
      <c r="C726" t="s">
        <v>5</v>
      </c>
      <c r="D726" t="s">
        <v>4</v>
      </c>
      <c r="E726" t="s">
        <v>1</v>
      </c>
      <c r="F726" t="s">
        <v>2</v>
      </c>
      <c r="G726">
        <v>78.75</v>
      </c>
      <c r="H726">
        <v>37.799999999999997</v>
      </c>
      <c r="K726">
        <v>0</v>
      </c>
      <c r="L726">
        <v>0</v>
      </c>
      <c r="M726">
        <f t="shared" si="165"/>
        <v>1</v>
      </c>
      <c r="N726">
        <f t="shared" si="166"/>
        <v>0</v>
      </c>
      <c r="O726">
        <f t="shared" si="167"/>
        <v>0</v>
      </c>
      <c r="P726">
        <f t="shared" si="168"/>
        <v>0</v>
      </c>
      <c r="Q726">
        <f t="shared" si="169"/>
        <v>1</v>
      </c>
      <c r="R726">
        <f t="shared" si="170"/>
        <v>0</v>
      </c>
      <c r="S726">
        <f t="shared" si="171"/>
        <v>0</v>
      </c>
      <c r="T726" s="2">
        <f t="shared" si="172"/>
        <v>0.23132029775934199</v>
      </c>
      <c r="U726">
        <f t="shared" si="173"/>
        <v>0.26219386503054554</v>
      </c>
      <c r="V726">
        <v>0</v>
      </c>
      <c r="W726" s="2">
        <f t="shared" si="174"/>
        <v>-2.9941302724050676</v>
      </c>
      <c r="X726" s="2">
        <f t="shared" si="175"/>
        <v>5.0080164251913493E-2</v>
      </c>
      <c r="Y726" s="2">
        <f t="shared" si="176"/>
        <v>4.7691753407789632E-2</v>
      </c>
      <c r="Z726" s="1">
        <f t="shared" si="179"/>
        <v>0.95230824659221036</v>
      </c>
      <c r="AA726">
        <f t="shared" si="177"/>
        <v>-4.8866508161739548E-2</v>
      </c>
      <c r="AB726">
        <f t="shared" si="178"/>
        <v>1</v>
      </c>
    </row>
    <row r="727" spans="1:28" hidden="1" x14ac:dyDescent="0.25">
      <c r="A727" t="s">
        <v>7</v>
      </c>
      <c r="B727">
        <v>51</v>
      </c>
      <c r="C727" t="s">
        <v>5</v>
      </c>
      <c r="D727" t="s">
        <v>8</v>
      </c>
      <c r="E727" t="s">
        <v>1</v>
      </c>
      <c r="F727" t="s">
        <v>2</v>
      </c>
      <c r="G727">
        <v>82.93</v>
      </c>
      <c r="H727">
        <v>29.7</v>
      </c>
      <c r="K727">
        <v>0</v>
      </c>
      <c r="L727">
        <v>0</v>
      </c>
      <c r="M727">
        <f t="shared" si="165"/>
        <v>1</v>
      </c>
      <c r="N727">
        <f t="shared" si="166"/>
        <v>0</v>
      </c>
      <c r="O727">
        <f t="shared" si="167"/>
        <v>0</v>
      </c>
      <c r="P727">
        <f t="shared" si="168"/>
        <v>0</v>
      </c>
      <c r="Q727">
        <f t="shared" si="169"/>
        <v>0</v>
      </c>
      <c r="R727">
        <f t="shared" si="170"/>
        <v>1</v>
      </c>
      <c r="S727">
        <f t="shared" si="171"/>
        <v>0</v>
      </c>
      <c r="T727" s="2">
        <f t="shared" si="172"/>
        <v>0.25495482838162575</v>
      </c>
      <c r="U727">
        <f t="shared" si="173"/>
        <v>0.35541491887857946</v>
      </c>
      <c r="V727">
        <v>0</v>
      </c>
      <c r="W727" s="2">
        <f t="shared" si="174"/>
        <v>-2.9314742278752282</v>
      </c>
      <c r="X727" s="2">
        <f t="shared" si="175"/>
        <v>5.331837673977366E-2</v>
      </c>
      <c r="Y727" s="2">
        <f t="shared" si="176"/>
        <v>5.0619430855089097E-2</v>
      </c>
      <c r="Z727" s="1">
        <f t="shared" si="179"/>
        <v>0.94938056914491087</v>
      </c>
      <c r="AA727">
        <f t="shared" si="177"/>
        <v>-5.1945539532216874E-2</v>
      </c>
      <c r="AB727">
        <f t="shared" si="178"/>
        <v>1</v>
      </c>
    </row>
    <row r="728" spans="1:28" hidden="1" x14ac:dyDescent="0.25">
      <c r="A728" t="s">
        <v>0</v>
      </c>
      <c r="B728">
        <v>31</v>
      </c>
      <c r="C728" t="s">
        <v>3</v>
      </c>
      <c r="D728" t="s">
        <v>8</v>
      </c>
      <c r="E728" t="s">
        <v>1</v>
      </c>
      <c r="F728" t="s">
        <v>2</v>
      </c>
      <c r="G728">
        <v>88.78</v>
      </c>
      <c r="H728">
        <v>35.799999999999997</v>
      </c>
      <c r="K728">
        <v>0</v>
      </c>
      <c r="L728">
        <v>0</v>
      </c>
      <c r="M728">
        <f t="shared" si="165"/>
        <v>1</v>
      </c>
      <c r="N728">
        <f t="shared" si="166"/>
        <v>0</v>
      </c>
      <c r="O728">
        <f t="shared" si="167"/>
        <v>0</v>
      </c>
      <c r="P728">
        <f t="shared" si="168"/>
        <v>0</v>
      </c>
      <c r="Q728">
        <f t="shared" si="169"/>
        <v>0</v>
      </c>
      <c r="R728">
        <f t="shared" si="170"/>
        <v>1</v>
      </c>
      <c r="S728">
        <f t="shared" si="171"/>
        <v>0</v>
      </c>
      <c r="T728" s="2">
        <f t="shared" si="172"/>
        <v>0.29003712371133294</v>
      </c>
      <c r="U728">
        <f t="shared" si="173"/>
        <v>7.5763249410463473E-2</v>
      </c>
      <c r="V728">
        <v>0</v>
      </c>
      <c r="W728" s="2">
        <f t="shared" si="174"/>
        <v>-3.2989734691908081</v>
      </c>
      <c r="X728" s="2">
        <f t="shared" si="175"/>
        <v>3.6921048548673938E-2</v>
      </c>
      <c r="Y728" s="2">
        <f t="shared" si="176"/>
        <v>3.5606422109330758E-2</v>
      </c>
      <c r="Z728" s="1">
        <f t="shared" si="179"/>
        <v>0.96439357789066926</v>
      </c>
      <c r="AA728">
        <f t="shared" si="177"/>
        <v>-3.6255791873289679E-2</v>
      </c>
      <c r="AB728">
        <f t="shared" si="178"/>
        <v>1</v>
      </c>
    </row>
    <row r="729" spans="1:28" hidden="1" x14ac:dyDescent="0.25">
      <c r="A729" t="s">
        <v>0</v>
      </c>
      <c r="B729">
        <v>22</v>
      </c>
      <c r="C729" t="s">
        <v>3</v>
      </c>
      <c r="D729" t="s">
        <v>8</v>
      </c>
      <c r="E729" t="s">
        <v>10</v>
      </c>
      <c r="F729" t="s">
        <v>2</v>
      </c>
      <c r="G729">
        <v>122.1</v>
      </c>
      <c r="H729">
        <v>23.6</v>
      </c>
      <c r="K729">
        <v>0</v>
      </c>
      <c r="L729">
        <v>0</v>
      </c>
      <c r="M729">
        <f t="shared" si="165"/>
        <v>1</v>
      </c>
      <c r="N729">
        <f t="shared" si="166"/>
        <v>0</v>
      </c>
      <c r="O729">
        <f t="shared" si="167"/>
        <v>0</v>
      </c>
      <c r="P729">
        <f t="shared" si="168"/>
        <v>0</v>
      </c>
      <c r="Q729">
        <f t="shared" si="169"/>
        <v>0</v>
      </c>
      <c r="R729">
        <f t="shared" si="170"/>
        <v>1</v>
      </c>
      <c r="S729">
        <f t="shared" si="171"/>
        <v>0</v>
      </c>
      <c r="T729" s="2">
        <f t="shared" si="172"/>
        <v>0.51945029652513719</v>
      </c>
      <c r="U729">
        <f t="shared" si="173"/>
        <v>2.789331530135674E-2</v>
      </c>
      <c r="V729">
        <v>0</v>
      </c>
      <c r="W729" s="2">
        <f t="shared" si="174"/>
        <v>-3.2552732526322199</v>
      </c>
      <c r="X729" s="2">
        <f t="shared" si="175"/>
        <v>3.857027979280047E-2</v>
      </c>
      <c r="Y729" s="2">
        <f t="shared" si="176"/>
        <v>3.7137862062156655E-2</v>
      </c>
      <c r="Z729" s="1">
        <f t="shared" si="179"/>
        <v>0.96286213793784337</v>
      </c>
      <c r="AA729">
        <f t="shared" si="177"/>
        <v>-3.7845036375280541E-2</v>
      </c>
      <c r="AB729">
        <f t="shared" si="178"/>
        <v>1</v>
      </c>
    </row>
    <row r="730" spans="1:28" hidden="1" x14ac:dyDescent="0.25">
      <c r="A730" t="s">
        <v>0</v>
      </c>
      <c r="B730">
        <v>41</v>
      </c>
      <c r="C730" t="s">
        <v>5</v>
      </c>
      <c r="D730" t="s">
        <v>8</v>
      </c>
      <c r="E730" t="s">
        <v>10</v>
      </c>
      <c r="F730" t="s">
        <v>11</v>
      </c>
      <c r="G730">
        <v>74.81</v>
      </c>
      <c r="H730">
        <v>39.700000000000003</v>
      </c>
      <c r="K730">
        <v>0</v>
      </c>
      <c r="L730">
        <v>0</v>
      </c>
      <c r="M730">
        <f t="shared" si="165"/>
        <v>0</v>
      </c>
      <c r="N730">
        <f t="shared" si="166"/>
        <v>0</v>
      </c>
      <c r="O730">
        <f t="shared" si="167"/>
        <v>1</v>
      </c>
      <c r="P730">
        <f t="shared" si="168"/>
        <v>0</v>
      </c>
      <c r="Q730">
        <f t="shared" si="169"/>
        <v>0</v>
      </c>
      <c r="R730">
        <f t="shared" si="170"/>
        <v>1</v>
      </c>
      <c r="S730">
        <f t="shared" si="171"/>
        <v>0</v>
      </c>
      <c r="T730" s="2">
        <f t="shared" si="172"/>
        <v>0.21020893277257818</v>
      </c>
      <c r="U730">
        <f t="shared" si="173"/>
        <v>0.18340864233712648</v>
      </c>
      <c r="V730">
        <v>0</v>
      </c>
      <c r="W730" s="2">
        <f t="shared" si="174"/>
        <v>-3.417509396625483</v>
      </c>
      <c r="X730" s="2">
        <f t="shared" si="175"/>
        <v>3.2794010183488861E-2</v>
      </c>
      <c r="Y730" s="2">
        <f t="shared" si="176"/>
        <v>3.1752711441134895E-2</v>
      </c>
      <c r="Z730" s="1">
        <f t="shared" si="179"/>
        <v>0.9682472885588651</v>
      </c>
      <c r="AA730">
        <f t="shared" si="177"/>
        <v>-3.2267760943517562E-2</v>
      </c>
      <c r="AB730">
        <f t="shared" si="178"/>
        <v>1</v>
      </c>
    </row>
    <row r="731" spans="1:28" hidden="1" x14ac:dyDescent="0.25">
      <c r="A731" t="s">
        <v>7</v>
      </c>
      <c r="B731">
        <v>28</v>
      </c>
      <c r="C731" t="s">
        <v>3</v>
      </c>
      <c r="D731" t="s">
        <v>8</v>
      </c>
      <c r="E731" t="s">
        <v>1</v>
      </c>
      <c r="F731" t="s">
        <v>2</v>
      </c>
      <c r="G731">
        <v>183.45</v>
      </c>
      <c r="H731">
        <v>40.5</v>
      </c>
      <c r="K731">
        <v>0</v>
      </c>
      <c r="L731">
        <v>0</v>
      </c>
      <c r="M731">
        <f t="shared" si="165"/>
        <v>1</v>
      </c>
      <c r="N731">
        <f t="shared" si="166"/>
        <v>0</v>
      </c>
      <c r="O731">
        <f t="shared" si="167"/>
        <v>0</v>
      </c>
      <c r="P731">
        <f t="shared" si="168"/>
        <v>0</v>
      </c>
      <c r="Q731">
        <f t="shared" si="169"/>
        <v>0</v>
      </c>
      <c r="R731">
        <f t="shared" si="170"/>
        <v>1</v>
      </c>
      <c r="S731">
        <f t="shared" si="171"/>
        <v>0</v>
      </c>
      <c r="T731" s="2">
        <f t="shared" si="172"/>
        <v>0.87642323767811414</v>
      </c>
      <c r="U731">
        <f t="shared" si="173"/>
        <v>5.5504628217178484E-2</v>
      </c>
      <c r="V731">
        <v>0</v>
      </c>
      <c r="W731" s="2">
        <f t="shared" si="174"/>
        <v>-3.0469921204616721</v>
      </c>
      <c r="X731" s="2">
        <f t="shared" si="175"/>
        <v>4.7501588781864022E-2</v>
      </c>
      <c r="Y731" s="2">
        <f t="shared" si="176"/>
        <v>4.534751000912892E-2</v>
      </c>
      <c r="Z731" s="1">
        <f t="shared" si="179"/>
        <v>0.95465248999087104</v>
      </c>
      <c r="AA731">
        <f t="shared" si="177"/>
        <v>-4.6407889549868568E-2</v>
      </c>
      <c r="AB731">
        <f t="shared" si="178"/>
        <v>1</v>
      </c>
    </row>
    <row r="732" spans="1:28" hidden="1" x14ac:dyDescent="0.25">
      <c r="A732" t="s">
        <v>7</v>
      </c>
      <c r="B732">
        <v>44</v>
      </c>
      <c r="C732" t="s">
        <v>3</v>
      </c>
      <c r="D732" t="s">
        <v>6</v>
      </c>
      <c r="E732" t="s">
        <v>1</v>
      </c>
      <c r="F732" t="s">
        <v>9</v>
      </c>
      <c r="G732">
        <v>114.94</v>
      </c>
      <c r="H732">
        <v>21.4</v>
      </c>
      <c r="K732">
        <v>0</v>
      </c>
      <c r="L732">
        <v>0</v>
      </c>
      <c r="M732">
        <f t="shared" si="165"/>
        <v>0</v>
      </c>
      <c r="N732">
        <f t="shared" si="166"/>
        <v>1</v>
      </c>
      <c r="O732">
        <f t="shared" si="167"/>
        <v>0</v>
      </c>
      <c r="P732">
        <f t="shared" si="168"/>
        <v>0</v>
      </c>
      <c r="Q732">
        <f t="shared" si="169"/>
        <v>0</v>
      </c>
      <c r="R732">
        <f t="shared" si="170"/>
        <v>0</v>
      </c>
      <c r="S732">
        <f t="shared" si="171"/>
        <v>1</v>
      </c>
      <c r="T732" s="2">
        <f t="shared" si="172"/>
        <v>0.46788076822960878</v>
      </c>
      <c r="U732">
        <f t="shared" si="173"/>
        <v>0.22875951244865508</v>
      </c>
      <c r="V732">
        <v>0</v>
      </c>
      <c r="W732" s="2">
        <f t="shared" si="174"/>
        <v>3.8806211455206561</v>
      </c>
      <c r="X732" s="2">
        <f t="shared" si="175"/>
        <v>48.454302899120378</v>
      </c>
      <c r="Y732" s="2">
        <f t="shared" si="176"/>
        <v>0.97977931259005202</v>
      </c>
      <c r="Z732" s="1">
        <f t="shared" si="179"/>
        <v>2.0220687409947979E-2</v>
      </c>
      <c r="AA732">
        <f t="shared" si="177"/>
        <v>-3.9010490694321724</v>
      </c>
      <c r="AB732">
        <f t="shared" si="178"/>
        <v>0</v>
      </c>
    </row>
    <row r="733" spans="1:28" hidden="1" x14ac:dyDescent="0.25">
      <c r="A733" t="s">
        <v>7</v>
      </c>
      <c r="B733">
        <v>68</v>
      </c>
      <c r="C733" t="s">
        <v>5</v>
      </c>
      <c r="D733" t="s">
        <v>4</v>
      </c>
      <c r="E733" t="s">
        <v>1</v>
      </c>
      <c r="F733" t="s">
        <v>9</v>
      </c>
      <c r="G733">
        <v>104.38</v>
      </c>
      <c r="H733">
        <v>40.799999999999997</v>
      </c>
      <c r="K733">
        <v>0</v>
      </c>
      <c r="L733">
        <v>0</v>
      </c>
      <c r="M733">
        <f t="shared" si="165"/>
        <v>0</v>
      </c>
      <c r="N733">
        <f t="shared" si="166"/>
        <v>1</v>
      </c>
      <c r="O733">
        <f t="shared" si="167"/>
        <v>0</v>
      </c>
      <c r="P733">
        <f t="shared" si="168"/>
        <v>0</v>
      </c>
      <c r="Q733">
        <f t="shared" si="169"/>
        <v>1</v>
      </c>
      <c r="R733">
        <f t="shared" si="170"/>
        <v>0</v>
      </c>
      <c r="S733">
        <f t="shared" si="171"/>
        <v>0</v>
      </c>
      <c r="T733" s="2">
        <f t="shared" si="172"/>
        <v>0.39304016390014712</v>
      </c>
      <c r="U733">
        <f t="shared" si="173"/>
        <v>0.70303995597925584</v>
      </c>
      <c r="V733">
        <v>0</v>
      </c>
      <c r="W733" s="2">
        <f t="shared" si="174"/>
        <v>4.6969906713184519</v>
      </c>
      <c r="X733" s="2">
        <f t="shared" si="175"/>
        <v>109.61680261763811</v>
      </c>
      <c r="Y733" s="2">
        <f t="shared" si="176"/>
        <v>0.99095978209154501</v>
      </c>
      <c r="Z733" s="1">
        <f t="shared" si="179"/>
        <v>9.040217908454995E-3</v>
      </c>
      <c r="AA733">
        <f t="shared" si="177"/>
        <v>-4.706071999950983</v>
      </c>
      <c r="AB733">
        <f t="shared" si="178"/>
        <v>0</v>
      </c>
    </row>
    <row r="734" spans="1:28" hidden="1" x14ac:dyDescent="0.25">
      <c r="A734" t="s">
        <v>7</v>
      </c>
      <c r="B734">
        <v>31</v>
      </c>
      <c r="C734" t="s">
        <v>3</v>
      </c>
      <c r="D734" t="s">
        <v>6</v>
      </c>
      <c r="E734" t="s">
        <v>1</v>
      </c>
      <c r="F734" t="s">
        <v>2</v>
      </c>
      <c r="G734">
        <v>73.31</v>
      </c>
      <c r="H734">
        <v>45</v>
      </c>
      <c r="K734">
        <v>0</v>
      </c>
      <c r="L734">
        <v>0</v>
      </c>
      <c r="M734">
        <f t="shared" si="165"/>
        <v>1</v>
      </c>
      <c r="N734">
        <f t="shared" si="166"/>
        <v>0</v>
      </c>
      <c r="O734">
        <f t="shared" si="167"/>
        <v>0</v>
      </c>
      <c r="P734">
        <f t="shared" si="168"/>
        <v>0</v>
      </c>
      <c r="Q734">
        <f t="shared" si="169"/>
        <v>0</v>
      </c>
      <c r="R734">
        <f t="shared" si="170"/>
        <v>0</v>
      </c>
      <c r="S734">
        <f t="shared" si="171"/>
        <v>1</v>
      </c>
      <c r="T734" s="2">
        <f t="shared" si="172"/>
        <v>0.20247887804723758</v>
      </c>
      <c r="U734">
        <f t="shared" si="173"/>
        <v>7.5763249410463473E-2</v>
      </c>
      <c r="V734">
        <v>0</v>
      </c>
      <c r="W734" s="2">
        <f t="shared" si="174"/>
        <v>-3.4644713138817389</v>
      </c>
      <c r="X734" s="2">
        <f t="shared" si="175"/>
        <v>3.1289543401490996E-2</v>
      </c>
      <c r="Y734" s="2">
        <f t="shared" si="176"/>
        <v>3.0340212020660111E-2</v>
      </c>
      <c r="Z734" s="1">
        <f t="shared" si="179"/>
        <v>0.96965978797933994</v>
      </c>
      <c r="AA734">
        <f t="shared" si="177"/>
        <v>-3.0810003048195776E-2</v>
      </c>
      <c r="AB734">
        <f t="shared" si="178"/>
        <v>1</v>
      </c>
    </row>
    <row r="735" spans="1:28" hidden="1" x14ac:dyDescent="0.25">
      <c r="A735" t="s">
        <v>0</v>
      </c>
      <c r="B735">
        <v>67</v>
      </c>
      <c r="C735" t="s">
        <v>3</v>
      </c>
      <c r="D735" t="s">
        <v>6</v>
      </c>
      <c r="E735" t="s">
        <v>1</v>
      </c>
      <c r="F735" t="s">
        <v>9</v>
      </c>
      <c r="G735">
        <v>68.52</v>
      </c>
      <c r="H735">
        <v>26.2</v>
      </c>
      <c r="K735">
        <v>0</v>
      </c>
      <c r="L735">
        <v>0</v>
      </c>
      <c r="M735">
        <f t="shared" si="165"/>
        <v>0</v>
      </c>
      <c r="N735">
        <f t="shared" si="166"/>
        <v>1</v>
      </c>
      <c r="O735">
        <f t="shared" si="167"/>
        <v>0</v>
      </c>
      <c r="P735">
        <f t="shared" si="168"/>
        <v>0</v>
      </c>
      <c r="Q735">
        <f t="shared" si="169"/>
        <v>0</v>
      </c>
      <c r="R735">
        <f t="shared" si="170"/>
        <v>0</v>
      </c>
      <c r="S735">
        <f t="shared" si="171"/>
        <v>1</v>
      </c>
      <c r="T735" s="2">
        <f t="shared" si="172"/>
        <v>0.17895656705991023</v>
      </c>
      <c r="U735">
        <f t="shared" si="173"/>
        <v>0.68438382556572708</v>
      </c>
      <c r="V735">
        <v>0</v>
      </c>
      <c r="W735" s="2">
        <f t="shared" si="174"/>
        <v>4.3687755958042969</v>
      </c>
      <c r="X735" s="2">
        <f t="shared" si="175"/>
        <v>78.946909570841541</v>
      </c>
      <c r="Y735" s="2">
        <f t="shared" si="176"/>
        <v>0.98749169911172252</v>
      </c>
      <c r="Z735" s="1">
        <f t="shared" si="179"/>
        <v>1.2508300888277479E-2</v>
      </c>
      <c r="AA735">
        <f t="shared" si="177"/>
        <v>-4.381362784009303</v>
      </c>
      <c r="AB735">
        <f t="shared" si="178"/>
        <v>0</v>
      </c>
    </row>
    <row r="736" spans="1:28" hidden="1" x14ac:dyDescent="0.25">
      <c r="A736" t="s">
        <v>0</v>
      </c>
      <c r="B736">
        <v>70</v>
      </c>
      <c r="C736" t="s">
        <v>3</v>
      </c>
      <c r="D736" t="s">
        <v>6</v>
      </c>
      <c r="E736" t="s">
        <v>1</v>
      </c>
      <c r="F736" t="s">
        <v>2</v>
      </c>
      <c r="G736">
        <v>102.64</v>
      </c>
      <c r="H736">
        <v>28.3</v>
      </c>
      <c r="K736">
        <v>0</v>
      </c>
      <c r="L736">
        <v>0</v>
      </c>
      <c r="M736">
        <f t="shared" si="165"/>
        <v>1</v>
      </c>
      <c r="N736">
        <f t="shared" si="166"/>
        <v>0</v>
      </c>
      <c r="O736">
        <f t="shared" si="167"/>
        <v>0</v>
      </c>
      <c r="P736">
        <f t="shared" si="168"/>
        <v>0</v>
      </c>
      <c r="Q736">
        <f t="shared" si="169"/>
        <v>0</v>
      </c>
      <c r="R736">
        <f t="shared" si="170"/>
        <v>0</v>
      </c>
      <c r="S736">
        <f t="shared" si="171"/>
        <v>1</v>
      </c>
      <c r="T736" s="2">
        <f t="shared" si="172"/>
        <v>0.38100452840331589</v>
      </c>
      <c r="U736">
        <f t="shared" si="173"/>
        <v>0.73875303404759163</v>
      </c>
      <c r="V736">
        <v>0</v>
      </c>
      <c r="W736" s="2">
        <f t="shared" si="174"/>
        <v>-2.4683360569307253</v>
      </c>
      <c r="X736" s="2">
        <f t="shared" si="175"/>
        <v>8.4725720551765665E-2</v>
      </c>
      <c r="Y736" s="2">
        <f t="shared" si="176"/>
        <v>7.8107966785067443E-2</v>
      </c>
      <c r="Z736" s="1">
        <f t="shared" si="179"/>
        <v>0.92189203321493252</v>
      </c>
      <c r="AA736">
        <f t="shared" si="177"/>
        <v>-8.1327162916921256E-2</v>
      </c>
      <c r="AB736">
        <f t="shared" si="178"/>
        <v>1</v>
      </c>
    </row>
    <row r="737" spans="1:28" hidden="1" x14ac:dyDescent="0.25">
      <c r="A737" t="s">
        <v>7</v>
      </c>
      <c r="B737">
        <v>38</v>
      </c>
      <c r="C737" t="s">
        <v>3</v>
      </c>
      <c r="D737" t="s">
        <v>6</v>
      </c>
      <c r="E737" t="s">
        <v>1</v>
      </c>
      <c r="F737" t="s">
        <v>11</v>
      </c>
      <c r="G737">
        <v>70.92</v>
      </c>
      <c r="H737">
        <v>41.6</v>
      </c>
      <c r="K737">
        <v>0</v>
      </c>
      <c r="L737">
        <v>0</v>
      </c>
      <c r="M737">
        <f t="shared" si="165"/>
        <v>0</v>
      </c>
      <c r="N737">
        <f t="shared" si="166"/>
        <v>0</v>
      </c>
      <c r="O737">
        <f t="shared" si="167"/>
        <v>1</v>
      </c>
      <c r="P737">
        <f t="shared" si="168"/>
        <v>0</v>
      </c>
      <c r="Q737">
        <f t="shared" si="169"/>
        <v>0</v>
      </c>
      <c r="R737">
        <f t="shared" si="170"/>
        <v>0</v>
      </c>
      <c r="S737">
        <f t="shared" si="171"/>
        <v>1</v>
      </c>
      <c r="T737" s="2">
        <f t="shared" si="172"/>
        <v>0.19051939717111116</v>
      </c>
      <c r="U737">
        <f t="shared" si="173"/>
        <v>0.14412603966183052</v>
      </c>
      <c r="V737">
        <v>0</v>
      </c>
      <c r="W737" s="2">
        <f t="shared" si="174"/>
        <v>-3.6045952007324482</v>
      </c>
      <c r="X737" s="2">
        <f t="shared" si="175"/>
        <v>2.7198452498601457E-2</v>
      </c>
      <c r="Y737" s="2">
        <f t="shared" si="176"/>
        <v>2.6478284145038163E-2</v>
      </c>
      <c r="Z737" s="1">
        <f t="shared" si="179"/>
        <v>0.97352171585496183</v>
      </c>
      <c r="AA737">
        <f t="shared" si="177"/>
        <v>-2.6835147428477691E-2</v>
      </c>
      <c r="AB737">
        <f t="shared" si="178"/>
        <v>1</v>
      </c>
    </row>
    <row r="738" spans="1:28" hidden="1" x14ac:dyDescent="0.25">
      <c r="A738" t="s">
        <v>7</v>
      </c>
      <c r="B738">
        <v>54</v>
      </c>
      <c r="C738" t="s">
        <v>3</v>
      </c>
      <c r="D738" t="s">
        <v>6</v>
      </c>
      <c r="E738" t="s">
        <v>1</v>
      </c>
      <c r="F738" t="s">
        <v>2</v>
      </c>
      <c r="G738">
        <v>129.16</v>
      </c>
      <c r="H738">
        <v>32.4</v>
      </c>
      <c r="K738">
        <v>0</v>
      </c>
      <c r="L738">
        <v>0</v>
      </c>
      <c r="M738">
        <f t="shared" si="165"/>
        <v>1</v>
      </c>
      <c r="N738">
        <f t="shared" si="166"/>
        <v>0</v>
      </c>
      <c r="O738">
        <f t="shared" si="167"/>
        <v>0</v>
      </c>
      <c r="P738">
        <f t="shared" si="168"/>
        <v>0</v>
      </c>
      <c r="Q738">
        <f t="shared" si="169"/>
        <v>0</v>
      </c>
      <c r="R738">
        <f t="shared" si="170"/>
        <v>0</v>
      </c>
      <c r="S738">
        <f t="shared" si="171"/>
        <v>1</v>
      </c>
      <c r="T738" s="2">
        <f t="shared" si="172"/>
        <v>0.56998629247323207</v>
      </c>
      <c r="U738">
        <f t="shared" si="173"/>
        <v>0.4163542769830727</v>
      </c>
      <c r="V738">
        <v>0</v>
      </c>
      <c r="W738" s="2">
        <f t="shared" si="174"/>
        <v>-2.8211305713159751</v>
      </c>
      <c r="X738" s="2">
        <f t="shared" si="175"/>
        <v>5.9538592019403744E-2</v>
      </c>
      <c r="Y738" s="2">
        <f t="shared" si="176"/>
        <v>5.619294329423858E-2</v>
      </c>
      <c r="Z738" s="1">
        <f t="shared" si="179"/>
        <v>0.94380705670576137</v>
      </c>
      <c r="AA738">
        <f t="shared" si="177"/>
        <v>-5.7833522809811418E-2</v>
      </c>
      <c r="AB738">
        <f t="shared" si="178"/>
        <v>1</v>
      </c>
    </row>
    <row r="739" spans="1:28" hidden="1" x14ac:dyDescent="0.25">
      <c r="A739" t="s">
        <v>7</v>
      </c>
      <c r="B739">
        <v>30</v>
      </c>
      <c r="C739" t="s">
        <v>3</v>
      </c>
      <c r="D739" t="s">
        <v>6</v>
      </c>
      <c r="E739" t="s">
        <v>1</v>
      </c>
      <c r="F739" t="s">
        <v>11</v>
      </c>
      <c r="G739">
        <v>113.85</v>
      </c>
      <c r="H739">
        <v>34</v>
      </c>
      <c r="K739">
        <v>0</v>
      </c>
      <c r="L739">
        <v>0</v>
      </c>
      <c r="M739">
        <f t="shared" si="165"/>
        <v>0</v>
      </c>
      <c r="N739">
        <f t="shared" si="166"/>
        <v>0</v>
      </c>
      <c r="O739">
        <f t="shared" si="167"/>
        <v>1</v>
      </c>
      <c r="P739">
        <f t="shared" si="168"/>
        <v>0</v>
      </c>
      <c r="Q739">
        <f t="shared" si="169"/>
        <v>0</v>
      </c>
      <c r="R739">
        <f t="shared" si="170"/>
        <v>0</v>
      </c>
      <c r="S739">
        <f t="shared" si="171"/>
        <v>1</v>
      </c>
      <c r="T739" s="2">
        <f t="shared" si="172"/>
        <v>0.46005582837767955</v>
      </c>
      <c r="U739">
        <f t="shared" si="173"/>
        <v>6.8463663962074664E-2</v>
      </c>
      <c r="V739">
        <v>0</v>
      </c>
      <c r="W739" s="2">
        <f t="shared" si="174"/>
        <v>-3.5799353205976985</v>
      </c>
      <c r="X739" s="2">
        <f t="shared" si="175"/>
        <v>2.787750129705811E-2</v>
      </c>
      <c r="Y739" s="2">
        <f t="shared" si="176"/>
        <v>2.7121423770712024E-2</v>
      </c>
      <c r="Z739" s="1">
        <f t="shared" si="179"/>
        <v>0.97287857622928797</v>
      </c>
      <c r="AA739">
        <f t="shared" si="177"/>
        <v>-2.7495997770203992E-2</v>
      </c>
      <c r="AB739">
        <f t="shared" si="178"/>
        <v>1</v>
      </c>
    </row>
    <row r="740" spans="1:28" hidden="1" x14ac:dyDescent="0.25">
      <c r="A740" t="s">
        <v>7</v>
      </c>
      <c r="B740">
        <v>23</v>
      </c>
      <c r="C740" t="s">
        <v>5</v>
      </c>
      <c r="D740" t="s">
        <v>4</v>
      </c>
      <c r="E740" t="s">
        <v>1</v>
      </c>
      <c r="F740" t="s">
        <v>2</v>
      </c>
      <c r="G740">
        <v>79.349999999999994</v>
      </c>
      <c r="H740">
        <v>39.4</v>
      </c>
      <c r="K740">
        <v>0</v>
      </c>
      <c r="L740">
        <v>0</v>
      </c>
      <c r="M740">
        <f t="shared" si="165"/>
        <v>1</v>
      </c>
      <c r="N740">
        <f t="shared" si="166"/>
        <v>0</v>
      </c>
      <c r="O740">
        <f t="shared" si="167"/>
        <v>0</v>
      </c>
      <c r="P740">
        <f t="shared" si="168"/>
        <v>0</v>
      </c>
      <c r="Q740">
        <f t="shared" si="169"/>
        <v>1</v>
      </c>
      <c r="R740">
        <f t="shared" si="170"/>
        <v>0</v>
      </c>
      <c r="S740">
        <f t="shared" si="171"/>
        <v>0</v>
      </c>
      <c r="T740" s="2">
        <f t="shared" si="172"/>
        <v>0.2346358830058298</v>
      </c>
      <c r="U740">
        <f t="shared" si="173"/>
        <v>3.1476180435417445E-2</v>
      </c>
      <c r="V740">
        <v>0</v>
      </c>
      <c r="W740" s="2">
        <f t="shared" si="174"/>
        <v>-3.3095531472472288</v>
      </c>
      <c r="X740" s="2">
        <f t="shared" si="175"/>
        <v>3.653249475277303E-2</v>
      </c>
      <c r="Y740" s="2">
        <f t="shared" si="176"/>
        <v>3.5244910253861866E-2</v>
      </c>
      <c r="Z740" s="1">
        <f t="shared" si="179"/>
        <v>0.96475508974613811</v>
      </c>
      <c r="AA740">
        <f t="shared" si="177"/>
        <v>-3.5881002863230239E-2</v>
      </c>
      <c r="AB740">
        <f t="shared" si="178"/>
        <v>1</v>
      </c>
    </row>
    <row r="741" spans="1:28" hidden="1" x14ac:dyDescent="0.25">
      <c r="A741" t="s">
        <v>0</v>
      </c>
      <c r="B741">
        <v>72</v>
      </c>
      <c r="C741" t="s">
        <v>3</v>
      </c>
      <c r="D741" t="s">
        <v>4</v>
      </c>
      <c r="E741" t="s">
        <v>1</v>
      </c>
      <c r="F741" t="s">
        <v>9</v>
      </c>
      <c r="G741">
        <v>114.01</v>
      </c>
      <c r="H741">
        <v>31.8</v>
      </c>
      <c r="K741">
        <v>1</v>
      </c>
      <c r="L741">
        <v>0</v>
      </c>
      <c r="M741">
        <f t="shared" si="165"/>
        <v>0</v>
      </c>
      <c r="N741">
        <f t="shared" si="166"/>
        <v>1</v>
      </c>
      <c r="O741">
        <f t="shared" si="167"/>
        <v>0</v>
      </c>
      <c r="P741">
        <f t="shared" si="168"/>
        <v>0</v>
      </c>
      <c r="Q741">
        <f t="shared" si="169"/>
        <v>1</v>
      </c>
      <c r="R741">
        <f t="shared" si="170"/>
        <v>0</v>
      </c>
      <c r="S741">
        <f t="shared" si="171"/>
        <v>0</v>
      </c>
      <c r="T741" s="2">
        <f t="shared" si="172"/>
        <v>0.46120354836837224</v>
      </c>
      <c r="U741">
        <f t="shared" si="173"/>
        <v>0.77212028062077542</v>
      </c>
      <c r="V741">
        <v>0</v>
      </c>
      <c r="W741" s="2">
        <f t="shared" si="174"/>
        <v>9.5137686605986005</v>
      </c>
      <c r="X741" s="2">
        <f t="shared" si="175"/>
        <v>13544.944547959049</v>
      </c>
      <c r="Y741" s="2">
        <f t="shared" si="176"/>
        <v>0.99992617716716181</v>
      </c>
      <c r="Z741" s="1">
        <f t="shared" si="179"/>
        <v>7.3822832838188468E-5</v>
      </c>
      <c r="AA741">
        <f t="shared" si="177"/>
        <v>-9.5138424861571274</v>
      </c>
      <c r="AB741">
        <f t="shared" si="178"/>
        <v>0</v>
      </c>
    </row>
    <row r="742" spans="1:28" hidden="1" x14ac:dyDescent="0.25">
      <c r="A742" t="s">
        <v>0</v>
      </c>
      <c r="B742">
        <v>23</v>
      </c>
      <c r="C742" t="s">
        <v>5</v>
      </c>
      <c r="D742" t="s">
        <v>6</v>
      </c>
      <c r="E742" t="s">
        <v>10</v>
      </c>
      <c r="F742" t="s">
        <v>2</v>
      </c>
      <c r="G742">
        <v>93.74</v>
      </c>
      <c r="H742">
        <v>31.2</v>
      </c>
      <c r="K742">
        <v>0</v>
      </c>
      <c r="L742">
        <v>0</v>
      </c>
      <c r="M742">
        <f t="shared" si="165"/>
        <v>1</v>
      </c>
      <c r="N742">
        <f t="shared" si="166"/>
        <v>0</v>
      </c>
      <c r="O742">
        <f t="shared" si="167"/>
        <v>0</v>
      </c>
      <c r="P742">
        <f t="shared" si="168"/>
        <v>0</v>
      </c>
      <c r="Q742">
        <f t="shared" si="169"/>
        <v>0</v>
      </c>
      <c r="R742">
        <f t="shared" si="170"/>
        <v>0</v>
      </c>
      <c r="S742">
        <f t="shared" si="171"/>
        <v>1</v>
      </c>
      <c r="T742" s="2">
        <f t="shared" si="172"/>
        <v>0.32144734850579443</v>
      </c>
      <c r="U742">
        <f t="shared" si="173"/>
        <v>3.1476180435417445E-2</v>
      </c>
      <c r="V742">
        <v>0</v>
      </c>
      <c r="W742" s="2">
        <f t="shared" si="174"/>
        <v>-3.4685511784099221</v>
      </c>
      <c r="X742" s="2">
        <f t="shared" si="175"/>
        <v>3.1162146361310209E-2</v>
      </c>
      <c r="Y742" s="2">
        <f t="shared" si="176"/>
        <v>3.022041341536141E-2</v>
      </c>
      <c r="Z742" s="1">
        <f t="shared" si="179"/>
        <v>0.96977958658463859</v>
      </c>
      <c r="AA742">
        <f t="shared" si="177"/>
        <v>-3.0686463630545304E-2</v>
      </c>
      <c r="AB742">
        <f t="shared" si="178"/>
        <v>1</v>
      </c>
    </row>
    <row r="743" spans="1:28" hidden="1" x14ac:dyDescent="0.25">
      <c r="A743" t="s">
        <v>0</v>
      </c>
      <c r="B743">
        <v>51</v>
      </c>
      <c r="C743" t="s">
        <v>3</v>
      </c>
      <c r="D743" t="s">
        <v>6</v>
      </c>
      <c r="E743" t="s">
        <v>1</v>
      </c>
      <c r="F743" t="s">
        <v>2</v>
      </c>
      <c r="G743">
        <v>98.41</v>
      </c>
      <c r="H743">
        <v>32.1</v>
      </c>
      <c r="K743">
        <v>0</v>
      </c>
      <c r="L743">
        <v>0</v>
      </c>
      <c r="M743">
        <f t="shared" si="165"/>
        <v>1</v>
      </c>
      <c r="N743">
        <f t="shared" si="166"/>
        <v>0</v>
      </c>
      <c r="O743">
        <f t="shared" si="167"/>
        <v>0</v>
      </c>
      <c r="P743">
        <f t="shared" si="168"/>
        <v>0</v>
      </c>
      <c r="Q743">
        <f t="shared" si="169"/>
        <v>0</v>
      </c>
      <c r="R743">
        <f t="shared" si="170"/>
        <v>0</v>
      </c>
      <c r="S743">
        <f t="shared" si="171"/>
        <v>1</v>
      </c>
      <c r="T743" s="2">
        <f t="shared" si="172"/>
        <v>0.35224207320550976</v>
      </c>
      <c r="U743">
        <f t="shared" si="173"/>
        <v>0.35541491887857946</v>
      </c>
      <c r="V743">
        <v>0</v>
      </c>
      <c r="W743" s="2">
        <f t="shared" si="174"/>
        <v>-3.0087659647248683</v>
      </c>
      <c r="X743" s="2">
        <f t="shared" si="175"/>
        <v>4.9352543978011754E-2</v>
      </c>
      <c r="Y743" s="2">
        <f t="shared" si="176"/>
        <v>4.7031423577552113E-2</v>
      </c>
      <c r="Z743" s="1">
        <f t="shared" si="179"/>
        <v>0.95296857642244792</v>
      </c>
      <c r="AA743">
        <f t="shared" si="177"/>
        <v>-4.8173349195336161E-2</v>
      </c>
      <c r="AB743">
        <f t="shared" si="178"/>
        <v>1</v>
      </c>
    </row>
    <row r="744" spans="1:28" hidden="1" x14ac:dyDescent="0.25">
      <c r="A744" t="s">
        <v>0</v>
      </c>
      <c r="B744">
        <v>57</v>
      </c>
      <c r="C744" t="s">
        <v>3</v>
      </c>
      <c r="D744" t="s">
        <v>6</v>
      </c>
      <c r="E744" t="s">
        <v>1</v>
      </c>
      <c r="F744" t="s">
        <v>2</v>
      </c>
      <c r="G744">
        <v>89.44</v>
      </c>
      <c r="H744">
        <v>26.7</v>
      </c>
      <c r="K744">
        <v>0</v>
      </c>
      <c r="L744">
        <v>0</v>
      </c>
      <c r="M744">
        <f t="shared" si="165"/>
        <v>1</v>
      </c>
      <c r="N744">
        <f t="shared" si="166"/>
        <v>0</v>
      </c>
      <c r="O744">
        <f t="shared" si="167"/>
        <v>0</v>
      </c>
      <c r="P744">
        <f t="shared" si="168"/>
        <v>0</v>
      </c>
      <c r="Q744">
        <f t="shared" si="169"/>
        <v>0</v>
      </c>
      <c r="R744">
        <f t="shared" si="170"/>
        <v>0</v>
      </c>
      <c r="S744">
        <f t="shared" si="171"/>
        <v>1</v>
      </c>
      <c r="T744" s="2">
        <f t="shared" si="172"/>
        <v>0.29413286986448389</v>
      </c>
      <c r="U744">
        <f t="shared" si="173"/>
        <v>0.47937739371549898</v>
      </c>
      <c r="V744">
        <v>0</v>
      </c>
      <c r="W744" s="2">
        <f t="shared" si="174"/>
        <v>-2.8661711293872076</v>
      </c>
      <c r="X744" s="2">
        <f t="shared" si="175"/>
        <v>5.6916435574776755E-2</v>
      </c>
      <c r="Y744" s="2">
        <f t="shared" si="176"/>
        <v>5.3851405521784912E-2</v>
      </c>
      <c r="Z744" s="1">
        <f t="shared" si="179"/>
        <v>0.94614859447821509</v>
      </c>
      <c r="AA744">
        <f t="shared" si="177"/>
        <v>-5.535564565004928E-2</v>
      </c>
      <c r="AB744">
        <f t="shared" si="178"/>
        <v>1</v>
      </c>
    </row>
    <row r="745" spans="1:28" hidden="1" x14ac:dyDescent="0.25">
      <c r="A745" t="s">
        <v>7</v>
      </c>
      <c r="B745">
        <v>16</v>
      </c>
      <c r="C745" t="s">
        <v>5</v>
      </c>
      <c r="D745" t="s">
        <v>6</v>
      </c>
      <c r="E745" t="s">
        <v>10</v>
      </c>
      <c r="F745" t="s">
        <v>2</v>
      </c>
      <c r="G745">
        <v>155.43</v>
      </c>
      <c r="H745">
        <v>27.3</v>
      </c>
      <c r="K745">
        <v>0</v>
      </c>
      <c r="L745">
        <v>0</v>
      </c>
      <c r="M745">
        <f t="shared" si="165"/>
        <v>1</v>
      </c>
      <c r="N745">
        <f t="shared" si="166"/>
        <v>0</v>
      </c>
      <c r="O745">
        <f t="shared" si="167"/>
        <v>0</v>
      </c>
      <c r="P745">
        <f t="shared" si="168"/>
        <v>0</v>
      </c>
      <c r="Q745">
        <f t="shared" si="169"/>
        <v>0</v>
      </c>
      <c r="R745">
        <f t="shared" si="170"/>
        <v>0</v>
      </c>
      <c r="S745">
        <f t="shared" si="171"/>
        <v>1</v>
      </c>
      <c r="T745" s="2">
        <f t="shared" si="172"/>
        <v>0.74247835311708488</v>
      </c>
      <c r="U745">
        <f t="shared" si="173"/>
        <v>1.2816594781402896E-2</v>
      </c>
      <c r="V745">
        <v>0</v>
      </c>
      <c r="W745" s="2">
        <f t="shared" si="174"/>
        <v>-3.2932782879744327</v>
      </c>
      <c r="X745" s="2">
        <f t="shared" si="175"/>
        <v>3.7131920517925784E-2</v>
      </c>
      <c r="Y745" s="2">
        <f t="shared" si="176"/>
        <v>3.5802504756948128E-2</v>
      </c>
      <c r="Z745" s="1">
        <f t="shared" si="179"/>
        <v>0.96419749524305187</v>
      </c>
      <c r="AA745">
        <f t="shared" si="177"/>
        <v>-3.6459134770625012E-2</v>
      </c>
      <c r="AB745">
        <f t="shared" si="178"/>
        <v>1</v>
      </c>
    </row>
    <row r="746" spans="1:28" hidden="1" x14ac:dyDescent="0.25">
      <c r="A746" t="s">
        <v>7</v>
      </c>
      <c r="B746">
        <v>30</v>
      </c>
      <c r="C746" t="s">
        <v>3</v>
      </c>
      <c r="D746" t="s">
        <v>6</v>
      </c>
      <c r="E746" t="s">
        <v>1</v>
      </c>
      <c r="F746" t="s">
        <v>2</v>
      </c>
      <c r="G746">
        <v>80.19</v>
      </c>
      <c r="H746">
        <v>20.399999999999999</v>
      </c>
      <c r="K746">
        <v>0</v>
      </c>
      <c r="L746">
        <v>0</v>
      </c>
      <c r="M746">
        <f t="shared" si="165"/>
        <v>1</v>
      </c>
      <c r="N746">
        <f t="shared" si="166"/>
        <v>0</v>
      </c>
      <c r="O746">
        <f t="shared" si="167"/>
        <v>0</v>
      </c>
      <c r="P746">
        <f t="shared" si="168"/>
        <v>0</v>
      </c>
      <c r="Q746">
        <f t="shared" si="169"/>
        <v>0</v>
      </c>
      <c r="R746">
        <f t="shared" si="170"/>
        <v>0</v>
      </c>
      <c r="S746">
        <f t="shared" si="171"/>
        <v>1</v>
      </c>
      <c r="T746" s="2">
        <f t="shared" si="172"/>
        <v>0.23932153188732133</v>
      </c>
      <c r="U746">
        <f t="shared" si="173"/>
        <v>6.8463663962074664E-2</v>
      </c>
      <c r="V746">
        <v>0</v>
      </c>
      <c r="W746" s="2">
        <f t="shared" si="174"/>
        <v>-3.4569200267382092</v>
      </c>
      <c r="X746" s="2">
        <f t="shared" si="175"/>
        <v>3.1526714073234575E-2</v>
      </c>
      <c r="Y746" s="2">
        <f t="shared" si="176"/>
        <v>3.0563158125826589E-2</v>
      </c>
      <c r="Z746" s="1">
        <f t="shared" si="179"/>
        <v>0.96943684187417345</v>
      </c>
      <c r="AA746">
        <f t="shared" si="177"/>
        <v>-3.1039951471308357E-2</v>
      </c>
      <c r="AB746">
        <f t="shared" si="178"/>
        <v>1</v>
      </c>
    </row>
    <row r="747" spans="1:28" hidden="1" x14ac:dyDescent="0.25">
      <c r="A747" t="s">
        <v>0</v>
      </c>
      <c r="B747">
        <v>29</v>
      </c>
      <c r="C747" t="s">
        <v>3</v>
      </c>
      <c r="D747" t="s">
        <v>4</v>
      </c>
      <c r="E747" t="s">
        <v>1</v>
      </c>
      <c r="F747" t="s">
        <v>11</v>
      </c>
      <c r="G747">
        <v>60.34</v>
      </c>
      <c r="H747">
        <v>29.6</v>
      </c>
      <c r="K747">
        <v>0</v>
      </c>
      <c r="L747">
        <v>0</v>
      </c>
      <c r="M747">
        <f t="shared" si="165"/>
        <v>0</v>
      </c>
      <c r="N747">
        <f t="shared" si="166"/>
        <v>0</v>
      </c>
      <c r="O747">
        <f t="shared" si="167"/>
        <v>1</v>
      </c>
      <c r="P747">
        <f t="shared" si="168"/>
        <v>0</v>
      </c>
      <c r="Q747">
        <f t="shared" si="169"/>
        <v>1</v>
      </c>
      <c r="R747">
        <f t="shared" si="170"/>
        <v>0</v>
      </c>
      <c r="S747">
        <f t="shared" si="171"/>
        <v>0</v>
      </c>
      <c r="T747" s="2">
        <f t="shared" si="172"/>
        <v>0.1429518035775558</v>
      </c>
      <c r="U747">
        <f t="shared" si="173"/>
        <v>6.1718988319348772E-2</v>
      </c>
      <c r="V747">
        <v>0</v>
      </c>
      <c r="W747" s="2">
        <f t="shared" si="174"/>
        <v>-3.5400973605825801</v>
      </c>
      <c r="X747" s="2">
        <f t="shared" si="175"/>
        <v>2.9010502465275152E-2</v>
      </c>
      <c r="Y747" s="2">
        <f t="shared" si="176"/>
        <v>2.8192620382175484E-2</v>
      </c>
      <c r="Z747" s="1">
        <f t="shared" si="179"/>
        <v>0.97180737961782448</v>
      </c>
      <c r="AA747">
        <f t="shared" si="177"/>
        <v>-2.8597663277256543E-2</v>
      </c>
      <c r="AB747">
        <f t="shared" si="178"/>
        <v>1</v>
      </c>
    </row>
    <row r="748" spans="1:28" hidden="1" x14ac:dyDescent="0.25">
      <c r="A748" t="s">
        <v>7</v>
      </c>
      <c r="B748">
        <v>54</v>
      </c>
      <c r="C748" t="s">
        <v>3</v>
      </c>
      <c r="D748" t="s">
        <v>4</v>
      </c>
      <c r="E748" t="s">
        <v>1</v>
      </c>
      <c r="F748" t="s">
        <v>9</v>
      </c>
      <c r="G748">
        <v>79.3</v>
      </c>
      <c r="H748">
        <v>30.6</v>
      </c>
      <c r="K748">
        <v>0</v>
      </c>
      <c r="L748">
        <v>0</v>
      </c>
      <c r="M748">
        <f t="shared" si="165"/>
        <v>0</v>
      </c>
      <c r="N748">
        <f t="shared" si="166"/>
        <v>1</v>
      </c>
      <c r="O748">
        <f t="shared" si="167"/>
        <v>0</v>
      </c>
      <c r="P748">
        <f t="shared" si="168"/>
        <v>0</v>
      </c>
      <c r="Q748">
        <f t="shared" si="169"/>
        <v>1</v>
      </c>
      <c r="R748">
        <f t="shared" si="170"/>
        <v>0</v>
      </c>
      <c r="S748">
        <f t="shared" si="171"/>
        <v>0</v>
      </c>
      <c r="T748" s="2">
        <f t="shared" si="172"/>
        <v>0.23435858424956205</v>
      </c>
      <c r="U748">
        <f t="shared" si="173"/>
        <v>0.4163542769830727</v>
      </c>
      <c r="V748">
        <v>0</v>
      </c>
      <c r="W748" s="2">
        <f t="shared" si="174"/>
        <v>4.2273648766932137</v>
      </c>
      <c r="X748" s="2">
        <f t="shared" si="175"/>
        <v>68.536392166270886</v>
      </c>
      <c r="Y748" s="2">
        <f t="shared" si="176"/>
        <v>0.98561904106832487</v>
      </c>
      <c r="Z748" s="1">
        <f t="shared" si="179"/>
        <v>1.4380958931675125E-2</v>
      </c>
      <c r="AA748">
        <f t="shared" si="177"/>
        <v>-4.2418502438169607</v>
      </c>
      <c r="AB748">
        <f t="shared" si="178"/>
        <v>0</v>
      </c>
    </row>
    <row r="749" spans="1:28" hidden="1" x14ac:dyDescent="0.25">
      <c r="A749" t="s">
        <v>0</v>
      </c>
      <c r="B749">
        <v>42</v>
      </c>
      <c r="C749" t="s">
        <v>5</v>
      </c>
      <c r="D749" t="s">
        <v>6</v>
      </c>
      <c r="E749" t="s">
        <v>1</v>
      </c>
      <c r="F749" t="s">
        <v>2</v>
      </c>
      <c r="G749">
        <v>210.48</v>
      </c>
      <c r="H749">
        <v>71.900000000000006</v>
      </c>
      <c r="K749">
        <v>0</v>
      </c>
      <c r="L749">
        <v>0</v>
      </c>
      <c r="M749">
        <f t="shared" si="165"/>
        <v>1</v>
      </c>
      <c r="N749">
        <f t="shared" si="166"/>
        <v>0</v>
      </c>
      <c r="O749">
        <f t="shared" si="167"/>
        <v>0</v>
      </c>
      <c r="P749">
        <f t="shared" si="168"/>
        <v>0</v>
      </c>
      <c r="Q749">
        <f t="shared" si="169"/>
        <v>0</v>
      </c>
      <c r="R749">
        <f t="shared" si="170"/>
        <v>0</v>
      </c>
      <c r="S749">
        <f t="shared" si="171"/>
        <v>1</v>
      </c>
      <c r="T749" s="2">
        <f t="shared" si="172"/>
        <v>0.95008608029798436</v>
      </c>
      <c r="U749">
        <f t="shared" si="173"/>
        <v>0.1978627047057446</v>
      </c>
      <c r="V749">
        <v>0</v>
      </c>
      <c r="W749" s="2">
        <f t="shared" si="174"/>
        <v>-2.9399578061479725</v>
      </c>
      <c r="X749" s="2">
        <f t="shared" si="175"/>
        <v>5.2867959394145722E-2</v>
      </c>
      <c r="Y749" s="2">
        <f t="shared" si="176"/>
        <v>5.0213285457530364E-2</v>
      </c>
      <c r="Z749" s="1">
        <f t="shared" si="179"/>
        <v>0.94978671454246966</v>
      </c>
      <c r="AA749">
        <f t="shared" si="177"/>
        <v>-5.1517830601846358E-2</v>
      </c>
      <c r="AB749">
        <f t="shared" si="178"/>
        <v>1</v>
      </c>
    </row>
    <row r="750" spans="1:28" hidden="1" x14ac:dyDescent="0.25">
      <c r="A750" t="s">
        <v>7</v>
      </c>
      <c r="B750">
        <v>26</v>
      </c>
      <c r="C750" t="s">
        <v>5</v>
      </c>
      <c r="D750" t="s">
        <v>8</v>
      </c>
      <c r="E750" t="s">
        <v>1</v>
      </c>
      <c r="F750" t="s">
        <v>2</v>
      </c>
      <c r="G750">
        <v>75.290000000000006</v>
      </c>
      <c r="H750">
        <v>22.6</v>
      </c>
      <c r="K750">
        <v>0</v>
      </c>
      <c r="L750">
        <v>0</v>
      </c>
      <c r="M750">
        <f t="shared" si="165"/>
        <v>1</v>
      </c>
      <c r="N750">
        <f t="shared" si="166"/>
        <v>0</v>
      </c>
      <c r="O750">
        <f t="shared" si="167"/>
        <v>0</v>
      </c>
      <c r="P750">
        <f t="shared" si="168"/>
        <v>0</v>
      </c>
      <c r="Q750">
        <f t="shared" si="169"/>
        <v>0</v>
      </c>
      <c r="R750">
        <f t="shared" si="170"/>
        <v>1</v>
      </c>
      <c r="S750">
        <f t="shared" si="171"/>
        <v>0</v>
      </c>
      <c r="T750" s="2">
        <f t="shared" si="172"/>
        <v>0.21271868832749194</v>
      </c>
      <c r="U750">
        <f t="shared" si="173"/>
        <v>4.456404949661049E-2</v>
      </c>
      <c r="V750">
        <v>0</v>
      </c>
      <c r="W750" s="2">
        <f t="shared" si="174"/>
        <v>-3.3787364795945769</v>
      </c>
      <c r="X750" s="2">
        <f t="shared" si="175"/>
        <v>3.4090501577964755E-2</v>
      </c>
      <c r="Y750" s="2">
        <f t="shared" si="176"/>
        <v>3.2966651880028432E-2</v>
      </c>
      <c r="Z750" s="1">
        <f t="shared" si="179"/>
        <v>0.96703334811997155</v>
      </c>
      <c r="AA750">
        <f t="shared" si="177"/>
        <v>-3.3522297960114279E-2</v>
      </c>
      <c r="AB750">
        <f t="shared" si="178"/>
        <v>1</v>
      </c>
    </row>
    <row r="751" spans="1:28" hidden="1" x14ac:dyDescent="0.25">
      <c r="A751" t="s">
        <v>0</v>
      </c>
      <c r="B751">
        <v>40</v>
      </c>
      <c r="C751" t="s">
        <v>5</v>
      </c>
      <c r="D751" t="s">
        <v>6</v>
      </c>
      <c r="E751" t="s">
        <v>10</v>
      </c>
      <c r="F751" t="s">
        <v>2</v>
      </c>
      <c r="G751">
        <v>100.35</v>
      </c>
      <c r="H751">
        <v>28.1</v>
      </c>
      <c r="K751">
        <v>0</v>
      </c>
      <c r="L751">
        <v>0</v>
      </c>
      <c r="M751">
        <f t="shared" si="165"/>
        <v>1</v>
      </c>
      <c r="N751">
        <f t="shared" si="166"/>
        <v>0</v>
      </c>
      <c r="O751">
        <f t="shared" si="167"/>
        <v>0</v>
      </c>
      <c r="P751">
        <f t="shared" si="168"/>
        <v>0</v>
      </c>
      <c r="Q751">
        <f t="shared" si="169"/>
        <v>0</v>
      </c>
      <c r="R751">
        <f t="shared" si="170"/>
        <v>0</v>
      </c>
      <c r="S751">
        <f t="shared" si="171"/>
        <v>1</v>
      </c>
      <c r="T751" s="2">
        <f t="shared" si="172"/>
        <v>0.36534004474335235</v>
      </c>
      <c r="U751">
        <f t="shared" si="173"/>
        <v>0.16963161322269571</v>
      </c>
      <c r="V751">
        <v>0</v>
      </c>
      <c r="W751" s="2">
        <f t="shared" si="174"/>
        <v>-3.2577811699584447</v>
      </c>
      <c r="X751" s="2">
        <f t="shared" si="175"/>
        <v>3.8473669915260501E-2</v>
      </c>
      <c r="Y751" s="2">
        <f t="shared" si="176"/>
        <v>3.7048286374367058E-2</v>
      </c>
      <c r="Z751" s="1">
        <f t="shared" si="179"/>
        <v>0.96295171362563292</v>
      </c>
      <c r="AA751">
        <f t="shared" si="177"/>
        <v>-3.7752010055232599E-2</v>
      </c>
      <c r="AB751">
        <f t="shared" si="178"/>
        <v>1</v>
      </c>
    </row>
    <row r="752" spans="1:28" hidden="1" x14ac:dyDescent="0.25">
      <c r="A752" t="s">
        <v>0</v>
      </c>
      <c r="B752">
        <v>77</v>
      </c>
      <c r="C752" t="s">
        <v>3</v>
      </c>
      <c r="D752" t="s">
        <v>6</v>
      </c>
      <c r="E752" t="s">
        <v>1</v>
      </c>
      <c r="F752" t="s">
        <v>2</v>
      </c>
      <c r="G752">
        <v>193.83</v>
      </c>
      <c r="H752">
        <v>26.5</v>
      </c>
      <c r="K752">
        <v>0</v>
      </c>
      <c r="L752">
        <v>0</v>
      </c>
      <c r="M752">
        <f t="shared" si="165"/>
        <v>1</v>
      </c>
      <c r="N752">
        <f t="shared" si="166"/>
        <v>0</v>
      </c>
      <c r="O752">
        <f t="shared" si="167"/>
        <v>0</v>
      </c>
      <c r="P752">
        <f t="shared" si="168"/>
        <v>0</v>
      </c>
      <c r="Q752">
        <f t="shared" si="169"/>
        <v>0</v>
      </c>
      <c r="R752">
        <f t="shared" si="170"/>
        <v>0</v>
      </c>
      <c r="S752">
        <f t="shared" si="171"/>
        <v>1</v>
      </c>
      <c r="T752" s="2">
        <f t="shared" si="172"/>
        <v>0.91066225369465958</v>
      </c>
      <c r="U752">
        <f t="shared" si="173"/>
        <v>0.84415979529983132</v>
      </c>
      <c r="V752">
        <v>0</v>
      </c>
      <c r="W752" s="2">
        <f t="shared" si="174"/>
        <v>-2.0707611770509398</v>
      </c>
      <c r="X752" s="2">
        <f t="shared" si="175"/>
        <v>0.12608976852999845</v>
      </c>
      <c r="Y752" s="2">
        <f t="shared" si="176"/>
        <v>0.1119713295100767</v>
      </c>
      <c r="Z752" s="1">
        <f t="shared" si="179"/>
        <v>0.88802867048992329</v>
      </c>
      <c r="AA752">
        <f t="shared" si="177"/>
        <v>-0.11875124992341619</v>
      </c>
      <c r="AB752">
        <f t="shared" si="178"/>
        <v>1</v>
      </c>
    </row>
    <row r="753" spans="1:28" hidden="1" x14ac:dyDescent="0.25">
      <c r="A753" t="s">
        <v>7</v>
      </c>
      <c r="B753">
        <v>76</v>
      </c>
      <c r="C753" t="s">
        <v>3</v>
      </c>
      <c r="D753" t="s">
        <v>4</v>
      </c>
      <c r="E753" t="s">
        <v>1</v>
      </c>
      <c r="F753" t="s">
        <v>2</v>
      </c>
      <c r="G753">
        <v>183.34</v>
      </c>
      <c r="H753">
        <v>39.5</v>
      </c>
      <c r="K753">
        <v>0</v>
      </c>
      <c r="L753">
        <v>0</v>
      </c>
      <c r="M753">
        <f t="shared" si="165"/>
        <v>1</v>
      </c>
      <c r="N753">
        <f t="shared" si="166"/>
        <v>0</v>
      </c>
      <c r="O753">
        <f t="shared" si="167"/>
        <v>0</v>
      </c>
      <c r="P753">
        <f t="shared" si="168"/>
        <v>0</v>
      </c>
      <c r="Q753">
        <f t="shared" si="169"/>
        <v>1</v>
      </c>
      <c r="R753">
        <f t="shared" si="170"/>
        <v>0</v>
      </c>
      <c r="S753">
        <f t="shared" si="171"/>
        <v>0</v>
      </c>
      <c r="T753" s="2">
        <f t="shared" si="172"/>
        <v>0.87601688823817381</v>
      </c>
      <c r="U753">
        <f t="shared" si="173"/>
        <v>0.83110256323999188</v>
      </c>
      <c r="V753">
        <v>0</v>
      </c>
      <c r="W753" s="2">
        <f t="shared" si="174"/>
        <v>-1.9048106691559676</v>
      </c>
      <c r="X753" s="2">
        <f t="shared" si="175"/>
        <v>0.14885082200620828</v>
      </c>
      <c r="Y753" s="2">
        <f t="shared" si="176"/>
        <v>0.12956496975497128</v>
      </c>
      <c r="Z753" s="1">
        <f t="shared" si="179"/>
        <v>0.87043503024502877</v>
      </c>
      <c r="AA753">
        <f t="shared" si="177"/>
        <v>-0.13876215754482982</v>
      </c>
      <c r="AB753">
        <f t="shared" si="178"/>
        <v>1</v>
      </c>
    </row>
    <row r="754" spans="1:28" hidden="1" x14ac:dyDescent="0.25">
      <c r="A754" t="s">
        <v>7</v>
      </c>
      <c r="B754">
        <v>55</v>
      </c>
      <c r="C754" t="s">
        <v>5</v>
      </c>
      <c r="D754" t="s">
        <v>6</v>
      </c>
      <c r="E754" t="s">
        <v>1</v>
      </c>
      <c r="F754" t="s">
        <v>9</v>
      </c>
      <c r="G754">
        <v>76.2</v>
      </c>
      <c r="H754">
        <v>27.9</v>
      </c>
      <c r="K754">
        <v>0</v>
      </c>
      <c r="L754">
        <v>0</v>
      </c>
      <c r="M754">
        <f t="shared" si="165"/>
        <v>0</v>
      </c>
      <c r="N754">
        <f t="shared" si="166"/>
        <v>1</v>
      </c>
      <c r="O754">
        <f t="shared" si="167"/>
        <v>0</v>
      </c>
      <c r="P754">
        <f t="shared" si="168"/>
        <v>0</v>
      </c>
      <c r="Q754">
        <f t="shared" si="169"/>
        <v>0</v>
      </c>
      <c r="R754">
        <f t="shared" si="170"/>
        <v>0</v>
      </c>
      <c r="S754">
        <f t="shared" si="171"/>
        <v>1</v>
      </c>
      <c r="T754" s="2">
        <f t="shared" si="172"/>
        <v>0.2175244962387288</v>
      </c>
      <c r="U754">
        <f t="shared" si="173"/>
        <v>0.43720550514140488</v>
      </c>
      <c r="V754">
        <v>0</v>
      </c>
      <c r="W754" s="2">
        <f t="shared" si="174"/>
        <v>4.0475578898778259</v>
      </c>
      <c r="X754" s="2">
        <f t="shared" si="175"/>
        <v>57.25745715176599</v>
      </c>
      <c r="Y754" s="2">
        <f t="shared" si="176"/>
        <v>0.98283481550876983</v>
      </c>
      <c r="Z754" s="1">
        <f t="shared" si="179"/>
        <v>1.7165184491230168E-2</v>
      </c>
      <c r="AA754">
        <f t="shared" si="177"/>
        <v>-4.0648721040247855</v>
      </c>
      <c r="AB754">
        <f t="shared" si="178"/>
        <v>0</v>
      </c>
    </row>
    <row r="755" spans="1:28" hidden="1" x14ac:dyDescent="0.25">
      <c r="A755" t="s">
        <v>7</v>
      </c>
      <c r="B755">
        <v>55</v>
      </c>
      <c r="C755" t="s">
        <v>5</v>
      </c>
      <c r="D755" t="s">
        <v>6</v>
      </c>
      <c r="E755" t="s">
        <v>10</v>
      </c>
      <c r="F755" t="s">
        <v>2</v>
      </c>
      <c r="G755">
        <v>93.36</v>
      </c>
      <c r="H755">
        <v>28.4</v>
      </c>
      <c r="K755">
        <v>0</v>
      </c>
      <c r="L755">
        <v>0</v>
      </c>
      <c r="M755">
        <f t="shared" si="165"/>
        <v>1</v>
      </c>
      <c r="N755">
        <f t="shared" si="166"/>
        <v>0</v>
      </c>
      <c r="O755">
        <f t="shared" si="167"/>
        <v>0</v>
      </c>
      <c r="P755">
        <f t="shared" si="168"/>
        <v>0</v>
      </c>
      <c r="Q755">
        <f t="shared" si="169"/>
        <v>0</v>
      </c>
      <c r="R755">
        <f t="shared" si="170"/>
        <v>0</v>
      </c>
      <c r="S755">
        <f t="shared" si="171"/>
        <v>1</v>
      </c>
      <c r="T755" s="2">
        <f t="shared" si="172"/>
        <v>0.31899125216105845</v>
      </c>
      <c r="U755">
        <f t="shared" si="173"/>
        <v>0.43720550514140488</v>
      </c>
      <c r="V755">
        <v>0</v>
      </c>
      <c r="W755" s="2">
        <f t="shared" si="174"/>
        <v>-2.9122529800523753</v>
      </c>
      <c r="X755" s="2">
        <f t="shared" si="175"/>
        <v>5.4353135289883524E-2</v>
      </c>
      <c r="Y755" s="2">
        <f t="shared" si="176"/>
        <v>5.1551167697661077E-2</v>
      </c>
      <c r="Z755" s="1">
        <f t="shared" si="179"/>
        <v>0.9484488323023389</v>
      </c>
      <c r="AA755">
        <f t="shared" si="177"/>
        <v>-5.292743697433732E-2</v>
      </c>
      <c r="AB755">
        <f t="shared" si="178"/>
        <v>1</v>
      </c>
    </row>
    <row r="756" spans="1:28" hidden="1" x14ac:dyDescent="0.25">
      <c r="A756" t="s">
        <v>0</v>
      </c>
      <c r="B756">
        <v>36</v>
      </c>
      <c r="C756" t="s">
        <v>3</v>
      </c>
      <c r="D756" t="s">
        <v>6</v>
      </c>
      <c r="E756" t="s">
        <v>10</v>
      </c>
      <c r="F756" t="s">
        <v>2</v>
      </c>
      <c r="G756">
        <v>61.29</v>
      </c>
      <c r="H756">
        <v>26.7</v>
      </c>
      <c r="K756">
        <v>0</v>
      </c>
      <c r="L756">
        <v>0</v>
      </c>
      <c r="M756">
        <f t="shared" si="165"/>
        <v>1</v>
      </c>
      <c r="N756">
        <f t="shared" si="166"/>
        <v>0</v>
      </c>
      <c r="O756">
        <f t="shared" si="167"/>
        <v>0</v>
      </c>
      <c r="P756">
        <f t="shared" si="168"/>
        <v>0</v>
      </c>
      <c r="Q756">
        <f t="shared" si="169"/>
        <v>0</v>
      </c>
      <c r="R756">
        <f t="shared" si="170"/>
        <v>0</v>
      </c>
      <c r="S756">
        <f t="shared" si="171"/>
        <v>1</v>
      </c>
      <c r="T756" s="2">
        <f t="shared" si="172"/>
        <v>0.14686231899014443</v>
      </c>
      <c r="U756">
        <f t="shared" si="173"/>
        <v>0.12134172947072458</v>
      </c>
      <c r="V756">
        <v>0</v>
      </c>
      <c r="W756" s="2">
        <f t="shared" si="174"/>
        <v>-3.4283862647342498</v>
      </c>
      <c r="X756" s="2">
        <f t="shared" si="175"/>
        <v>3.2439246914163375E-2</v>
      </c>
      <c r="Y756" s="2">
        <f t="shared" si="176"/>
        <v>3.1420005594634627E-2</v>
      </c>
      <c r="Z756" s="1">
        <f t="shared" si="179"/>
        <v>0.96857999440536535</v>
      </c>
      <c r="AA756">
        <f t="shared" si="177"/>
        <v>-3.1924203360764451E-2</v>
      </c>
      <c r="AB756">
        <f t="shared" si="178"/>
        <v>1</v>
      </c>
    </row>
    <row r="757" spans="1:28" hidden="1" x14ac:dyDescent="0.25">
      <c r="A757" t="s">
        <v>7</v>
      </c>
      <c r="B757">
        <v>39</v>
      </c>
      <c r="C757" t="s">
        <v>5</v>
      </c>
      <c r="D757" t="s">
        <v>6</v>
      </c>
      <c r="E757" t="s">
        <v>1</v>
      </c>
      <c r="F757" t="s">
        <v>11</v>
      </c>
      <c r="G757">
        <v>191.47</v>
      </c>
      <c r="H757">
        <v>28.3</v>
      </c>
      <c r="K757">
        <v>0</v>
      </c>
      <c r="L757">
        <v>0</v>
      </c>
      <c r="M757">
        <f t="shared" si="165"/>
        <v>0</v>
      </c>
      <c r="N757">
        <f t="shared" si="166"/>
        <v>0</v>
      </c>
      <c r="O757">
        <f t="shared" si="167"/>
        <v>1</v>
      </c>
      <c r="P757">
        <f t="shared" si="168"/>
        <v>0</v>
      </c>
      <c r="Q757">
        <f t="shared" si="169"/>
        <v>0</v>
      </c>
      <c r="R757">
        <f t="shared" si="170"/>
        <v>0</v>
      </c>
      <c r="S757">
        <f t="shared" si="171"/>
        <v>1</v>
      </c>
      <c r="T757" s="2">
        <f t="shared" si="172"/>
        <v>0.90357635850458107</v>
      </c>
      <c r="U757">
        <f t="shared" si="173"/>
        <v>0.15653696901982836</v>
      </c>
      <c r="V757">
        <v>0</v>
      </c>
      <c r="W757" s="2">
        <f t="shared" si="174"/>
        <v>-3.2472801923773775</v>
      </c>
      <c r="X757" s="2">
        <f t="shared" si="175"/>
        <v>3.8879809761112244E-2</v>
      </c>
      <c r="Y757" s="2">
        <f t="shared" si="176"/>
        <v>3.7424742877669899E-2</v>
      </c>
      <c r="Z757" s="1">
        <f t="shared" si="179"/>
        <v>0.96257525712233005</v>
      </c>
      <c r="AA757">
        <f t="shared" si="177"/>
        <v>-3.8143026658810093E-2</v>
      </c>
      <c r="AB757">
        <f t="shared" si="178"/>
        <v>1</v>
      </c>
    </row>
    <row r="758" spans="1:28" hidden="1" x14ac:dyDescent="0.25">
      <c r="A758" t="s">
        <v>0</v>
      </c>
      <c r="B758">
        <v>67</v>
      </c>
      <c r="C758" t="s">
        <v>3</v>
      </c>
      <c r="D758" t="s">
        <v>6</v>
      </c>
      <c r="E758" t="s">
        <v>1</v>
      </c>
      <c r="F758" t="s">
        <v>2</v>
      </c>
      <c r="G758">
        <v>144.1</v>
      </c>
      <c r="H758">
        <v>27.6</v>
      </c>
      <c r="K758">
        <v>0</v>
      </c>
      <c r="L758">
        <v>1</v>
      </c>
      <c r="M758">
        <f t="shared" si="165"/>
        <v>1</v>
      </c>
      <c r="N758">
        <f t="shared" si="166"/>
        <v>0</v>
      </c>
      <c r="O758">
        <f t="shared" si="167"/>
        <v>0</v>
      </c>
      <c r="P758">
        <f t="shared" si="168"/>
        <v>0</v>
      </c>
      <c r="Q758">
        <f t="shared" si="169"/>
        <v>0</v>
      </c>
      <c r="R758">
        <f t="shared" si="170"/>
        <v>0</v>
      </c>
      <c r="S758">
        <f t="shared" si="171"/>
        <v>1</v>
      </c>
      <c r="T758" s="2">
        <f t="shared" si="172"/>
        <v>0.67230472895294779</v>
      </c>
      <c r="U758">
        <f t="shared" si="173"/>
        <v>0.68438382556572708</v>
      </c>
      <c r="V758">
        <v>0</v>
      </c>
      <c r="W758" s="2">
        <f t="shared" si="174"/>
        <v>2.494546948426354</v>
      </c>
      <c r="X758" s="2">
        <f t="shared" si="175"/>
        <v>12.116242991983302</v>
      </c>
      <c r="Y758" s="2">
        <f t="shared" si="176"/>
        <v>0.9237586555379308</v>
      </c>
      <c r="Z758" s="1">
        <f t="shared" si="179"/>
        <v>7.6241344462069205E-2</v>
      </c>
      <c r="AA758">
        <f t="shared" si="177"/>
        <v>-2.5738513851895113</v>
      </c>
      <c r="AB758">
        <f t="shared" si="178"/>
        <v>0</v>
      </c>
    </row>
    <row r="759" spans="1:28" hidden="1" x14ac:dyDescent="0.25">
      <c r="A759" t="s">
        <v>7</v>
      </c>
      <c r="B759">
        <v>72</v>
      </c>
      <c r="C759" t="s">
        <v>3</v>
      </c>
      <c r="D759" t="s">
        <v>6</v>
      </c>
      <c r="E759" t="s">
        <v>1</v>
      </c>
      <c r="F759" t="s">
        <v>9</v>
      </c>
      <c r="G759">
        <v>239.82</v>
      </c>
      <c r="H759">
        <v>35.799999999999997</v>
      </c>
      <c r="K759">
        <v>0</v>
      </c>
      <c r="L759">
        <v>0</v>
      </c>
      <c r="M759">
        <f t="shared" si="165"/>
        <v>0</v>
      </c>
      <c r="N759">
        <f t="shared" si="166"/>
        <v>1</v>
      </c>
      <c r="O759">
        <f t="shared" si="167"/>
        <v>0</v>
      </c>
      <c r="P759">
        <f t="shared" si="168"/>
        <v>0</v>
      </c>
      <c r="Q759">
        <f t="shared" si="169"/>
        <v>0</v>
      </c>
      <c r="R759">
        <f t="shared" si="170"/>
        <v>0</v>
      </c>
      <c r="S759">
        <f t="shared" si="171"/>
        <v>1</v>
      </c>
      <c r="T759" s="2">
        <f t="shared" si="172"/>
        <v>0.98521584554125363</v>
      </c>
      <c r="U759">
        <f t="shared" si="173"/>
        <v>0.77212028062077542</v>
      </c>
      <c r="V759">
        <v>0</v>
      </c>
      <c r="W759" s="2">
        <f t="shared" si="174"/>
        <v>4.8740625851999066</v>
      </c>
      <c r="X759" s="2">
        <f t="shared" si="175"/>
        <v>130.8514336297315</v>
      </c>
      <c r="Y759" s="2">
        <f t="shared" si="176"/>
        <v>0.99241570628038656</v>
      </c>
      <c r="Z759" s="1">
        <f t="shared" si="179"/>
        <v>7.5842937196134441E-3</v>
      </c>
      <c r="AA759">
        <f t="shared" si="177"/>
        <v>-4.8816757859273752</v>
      </c>
      <c r="AB759">
        <f t="shared" si="178"/>
        <v>0</v>
      </c>
    </row>
    <row r="760" spans="1:28" hidden="1" x14ac:dyDescent="0.25">
      <c r="A760" t="s">
        <v>7</v>
      </c>
      <c r="B760">
        <v>64</v>
      </c>
      <c r="C760" t="s">
        <v>5</v>
      </c>
      <c r="D760" t="s">
        <v>6</v>
      </c>
      <c r="E760" t="s">
        <v>1</v>
      </c>
      <c r="F760" t="s">
        <v>2</v>
      </c>
      <c r="G760">
        <v>88.53</v>
      </c>
      <c r="H760">
        <v>24.6</v>
      </c>
      <c r="K760">
        <v>1</v>
      </c>
      <c r="L760">
        <v>0</v>
      </c>
      <c r="M760">
        <f t="shared" si="165"/>
        <v>1</v>
      </c>
      <c r="N760">
        <f t="shared" si="166"/>
        <v>0</v>
      </c>
      <c r="O760">
        <f t="shared" si="167"/>
        <v>0</v>
      </c>
      <c r="P760">
        <f t="shared" si="168"/>
        <v>0</v>
      </c>
      <c r="Q760">
        <f t="shared" si="169"/>
        <v>0</v>
      </c>
      <c r="R760">
        <f t="shared" si="170"/>
        <v>0</v>
      </c>
      <c r="S760">
        <f t="shared" si="171"/>
        <v>1</v>
      </c>
      <c r="T760" s="2">
        <f t="shared" si="172"/>
        <v>0.28849271651181035</v>
      </c>
      <c r="U760">
        <f t="shared" si="173"/>
        <v>0.62569784851933707</v>
      </c>
      <c r="V760">
        <v>0</v>
      </c>
      <c r="W760" s="2">
        <f t="shared" si="174"/>
        <v>2.0215162563721032</v>
      </c>
      <c r="X760" s="2">
        <f t="shared" si="175"/>
        <v>7.549763636689252</v>
      </c>
      <c r="Y760" s="2">
        <f t="shared" si="176"/>
        <v>0.88303770226948242</v>
      </c>
      <c r="Z760" s="1">
        <f t="shared" si="179"/>
        <v>0.11696229773051758</v>
      </c>
      <c r="AA760">
        <f t="shared" si="177"/>
        <v>-2.1459036377348761</v>
      </c>
      <c r="AB760">
        <f t="shared" si="178"/>
        <v>0</v>
      </c>
    </row>
    <row r="761" spans="1:28" hidden="1" x14ac:dyDescent="0.25">
      <c r="A761" t="s">
        <v>0</v>
      </c>
      <c r="B761">
        <v>25</v>
      </c>
      <c r="C761" t="s">
        <v>5</v>
      </c>
      <c r="D761" t="s">
        <v>4</v>
      </c>
      <c r="E761" t="s">
        <v>10</v>
      </c>
      <c r="F761" t="s">
        <v>2</v>
      </c>
      <c r="G761">
        <v>113.8</v>
      </c>
      <c r="H761">
        <v>35.299999999999997</v>
      </c>
      <c r="K761">
        <v>0</v>
      </c>
      <c r="L761">
        <v>0</v>
      </c>
      <c r="M761">
        <f t="shared" si="165"/>
        <v>1</v>
      </c>
      <c r="N761">
        <f t="shared" si="166"/>
        <v>0</v>
      </c>
      <c r="O761">
        <f t="shared" si="167"/>
        <v>0</v>
      </c>
      <c r="P761">
        <f t="shared" si="168"/>
        <v>0</v>
      </c>
      <c r="Q761">
        <f t="shared" si="169"/>
        <v>1</v>
      </c>
      <c r="R761">
        <f t="shared" si="170"/>
        <v>0</v>
      </c>
      <c r="S761">
        <f t="shared" si="171"/>
        <v>0</v>
      </c>
      <c r="T761" s="2">
        <f t="shared" si="172"/>
        <v>0.45969723366994986</v>
      </c>
      <c r="U761">
        <f t="shared" si="173"/>
        <v>3.9785046499346888E-2</v>
      </c>
      <c r="V761">
        <v>0</v>
      </c>
      <c r="W761" s="2">
        <f t="shared" si="174"/>
        <v>-3.1907401573089884</v>
      </c>
      <c r="X761" s="2">
        <f t="shared" si="175"/>
        <v>4.1141408552737097E-2</v>
      </c>
      <c r="Y761" s="2">
        <f t="shared" si="176"/>
        <v>3.9515677903856183E-2</v>
      </c>
      <c r="Z761" s="1">
        <f t="shared" si="179"/>
        <v>0.96048432209614387</v>
      </c>
      <c r="AA761">
        <f t="shared" si="177"/>
        <v>-4.0317619555212313E-2</v>
      </c>
      <c r="AB761">
        <f t="shared" si="178"/>
        <v>1</v>
      </c>
    </row>
    <row r="762" spans="1:28" hidden="1" x14ac:dyDescent="0.25">
      <c r="A762" t="s">
        <v>7</v>
      </c>
      <c r="B762">
        <v>32</v>
      </c>
      <c r="C762" t="s">
        <v>3</v>
      </c>
      <c r="D762" t="s">
        <v>6</v>
      </c>
      <c r="E762" t="s">
        <v>10</v>
      </c>
      <c r="F762" t="s">
        <v>9</v>
      </c>
      <c r="G762">
        <v>65.3</v>
      </c>
      <c r="H762">
        <v>40.4</v>
      </c>
      <c r="K762">
        <v>0</v>
      </c>
      <c r="L762">
        <v>0</v>
      </c>
      <c r="M762">
        <f t="shared" si="165"/>
        <v>0</v>
      </c>
      <c r="N762">
        <f t="shared" si="166"/>
        <v>1</v>
      </c>
      <c r="O762">
        <f t="shared" si="167"/>
        <v>0</v>
      </c>
      <c r="P762">
        <f t="shared" si="168"/>
        <v>0</v>
      </c>
      <c r="Q762">
        <f t="shared" si="169"/>
        <v>0</v>
      </c>
      <c r="R762">
        <f t="shared" si="170"/>
        <v>0</v>
      </c>
      <c r="S762">
        <f t="shared" si="171"/>
        <v>1</v>
      </c>
      <c r="T762" s="2">
        <f t="shared" si="172"/>
        <v>0.16415337241718356</v>
      </c>
      <c r="U762">
        <f t="shared" si="173"/>
        <v>8.3641101076914678E-2</v>
      </c>
      <c r="V762">
        <v>0</v>
      </c>
      <c r="W762" s="2">
        <f t="shared" si="174"/>
        <v>3.5362939545963652</v>
      </c>
      <c r="X762" s="2">
        <f t="shared" si="175"/>
        <v>34.339419628926812</v>
      </c>
      <c r="Y762" s="2">
        <f t="shared" si="176"/>
        <v>0.97170298747120742</v>
      </c>
      <c r="Z762" s="1">
        <f t="shared" si="179"/>
        <v>2.8297012528792576E-2</v>
      </c>
      <c r="AA762">
        <f t="shared" si="177"/>
        <v>-3.5649990442588728</v>
      </c>
      <c r="AB762">
        <f t="shared" si="178"/>
        <v>0</v>
      </c>
    </row>
    <row r="763" spans="1:28" hidden="1" x14ac:dyDescent="0.25">
      <c r="A763" t="s">
        <v>0</v>
      </c>
      <c r="B763">
        <v>57</v>
      </c>
      <c r="C763" t="s">
        <v>3</v>
      </c>
      <c r="D763" t="s">
        <v>6</v>
      </c>
      <c r="E763" t="s">
        <v>1</v>
      </c>
      <c r="F763" t="s">
        <v>2</v>
      </c>
      <c r="G763">
        <v>189.57</v>
      </c>
      <c r="H763">
        <v>30.7</v>
      </c>
      <c r="K763">
        <v>0</v>
      </c>
      <c r="L763">
        <v>0</v>
      </c>
      <c r="M763">
        <f t="shared" si="165"/>
        <v>1</v>
      </c>
      <c r="N763">
        <f t="shared" si="166"/>
        <v>0</v>
      </c>
      <c r="O763">
        <f t="shared" si="167"/>
        <v>0</v>
      </c>
      <c r="P763">
        <f t="shared" si="168"/>
        <v>0</v>
      </c>
      <c r="Q763">
        <f t="shared" si="169"/>
        <v>0</v>
      </c>
      <c r="R763">
        <f t="shared" si="170"/>
        <v>0</v>
      </c>
      <c r="S763">
        <f t="shared" si="171"/>
        <v>1</v>
      </c>
      <c r="T763" s="2">
        <f t="shared" si="172"/>
        <v>0.89757809163363911</v>
      </c>
      <c r="U763">
        <f t="shared" si="173"/>
        <v>0.47937739371549898</v>
      </c>
      <c r="V763">
        <v>0</v>
      </c>
      <c r="W763" s="2">
        <f t="shared" si="174"/>
        <v>-2.5782141217958157</v>
      </c>
      <c r="X763" s="2">
        <f t="shared" si="175"/>
        <v>7.5909448072363286E-2</v>
      </c>
      <c r="Y763" s="2">
        <f t="shared" si="176"/>
        <v>7.0553751719873173E-2</v>
      </c>
      <c r="Z763" s="1">
        <f t="shared" si="179"/>
        <v>0.92944624828012679</v>
      </c>
      <c r="AA763">
        <f t="shared" si="177"/>
        <v>-7.3166302131695407E-2</v>
      </c>
      <c r="AB763">
        <f t="shared" si="178"/>
        <v>1</v>
      </c>
    </row>
    <row r="764" spans="1:28" hidden="1" x14ac:dyDescent="0.25">
      <c r="A764" t="s">
        <v>7</v>
      </c>
      <c r="B764">
        <v>52</v>
      </c>
      <c r="C764" t="s">
        <v>3</v>
      </c>
      <c r="D764" t="s">
        <v>4</v>
      </c>
      <c r="E764" t="s">
        <v>1</v>
      </c>
      <c r="F764" t="s">
        <v>9</v>
      </c>
      <c r="G764">
        <v>114.25</v>
      </c>
      <c r="H764">
        <v>24.3</v>
      </c>
      <c r="K764">
        <v>1</v>
      </c>
      <c r="L764">
        <v>0</v>
      </c>
      <c r="M764">
        <f t="shared" si="165"/>
        <v>0</v>
      </c>
      <c r="N764">
        <f t="shared" si="166"/>
        <v>1</v>
      </c>
      <c r="O764">
        <f t="shared" si="167"/>
        <v>0</v>
      </c>
      <c r="P764">
        <f t="shared" si="168"/>
        <v>0</v>
      </c>
      <c r="Q764">
        <f t="shared" si="169"/>
        <v>1</v>
      </c>
      <c r="R764">
        <f t="shared" si="170"/>
        <v>0</v>
      </c>
      <c r="S764">
        <f t="shared" si="171"/>
        <v>0</v>
      </c>
      <c r="T764" s="2">
        <f t="shared" si="172"/>
        <v>0.46292573144159826</v>
      </c>
      <c r="U764">
        <f t="shared" si="173"/>
        <v>0.3754052279889119</v>
      </c>
      <c r="V764">
        <v>0</v>
      </c>
      <c r="W764" s="2">
        <f t="shared" si="174"/>
        <v>8.9695058156143865</v>
      </c>
      <c r="X764" s="2">
        <f t="shared" si="175"/>
        <v>7859.7164964153062</v>
      </c>
      <c r="Y764" s="2">
        <f t="shared" si="176"/>
        <v>0.99987278513346001</v>
      </c>
      <c r="Z764" s="1">
        <f t="shared" si="179"/>
        <v>1.2721486653999303E-4</v>
      </c>
      <c r="AA764">
        <f t="shared" si="177"/>
        <v>-8.9696330385732299</v>
      </c>
      <c r="AB764">
        <f t="shared" si="178"/>
        <v>0</v>
      </c>
    </row>
    <row r="765" spans="1:28" hidden="1" x14ac:dyDescent="0.25">
      <c r="A765" t="s">
        <v>0</v>
      </c>
      <c r="B765">
        <v>54</v>
      </c>
      <c r="C765" t="s">
        <v>3</v>
      </c>
      <c r="D765" t="s">
        <v>4</v>
      </c>
      <c r="E765" t="s">
        <v>1</v>
      </c>
      <c r="F765" t="s">
        <v>2</v>
      </c>
      <c r="G765">
        <v>81.260000000000005</v>
      </c>
      <c r="H765">
        <v>26.4</v>
      </c>
      <c r="K765">
        <v>0</v>
      </c>
      <c r="L765">
        <v>0</v>
      </c>
      <c r="M765">
        <f t="shared" si="165"/>
        <v>1</v>
      </c>
      <c r="N765">
        <f t="shared" si="166"/>
        <v>0</v>
      </c>
      <c r="O765">
        <f t="shared" si="167"/>
        <v>0</v>
      </c>
      <c r="P765">
        <f t="shared" si="168"/>
        <v>0</v>
      </c>
      <c r="Q765">
        <f t="shared" si="169"/>
        <v>1</v>
      </c>
      <c r="R765">
        <f t="shared" si="170"/>
        <v>0</v>
      </c>
      <c r="S765">
        <f t="shared" si="171"/>
        <v>0</v>
      </c>
      <c r="T765" s="2">
        <f t="shared" si="172"/>
        <v>0.24536344448546815</v>
      </c>
      <c r="U765">
        <f t="shared" si="173"/>
        <v>0.4163542769830727</v>
      </c>
      <c r="V765">
        <v>0</v>
      </c>
      <c r="W765" s="2">
        <f t="shared" si="174"/>
        <v>-2.7756133526644713</v>
      </c>
      <c r="X765" s="2">
        <f t="shared" si="175"/>
        <v>6.2311246197603039E-2</v>
      </c>
      <c r="Y765" s="2">
        <f t="shared" si="176"/>
        <v>5.8656299103146632E-2</v>
      </c>
      <c r="Z765" s="1">
        <f t="shared" si="179"/>
        <v>0.94134370089685337</v>
      </c>
      <c r="AA765">
        <f t="shared" si="177"/>
        <v>-6.0446955397141129E-2</v>
      </c>
      <c r="AB765">
        <f t="shared" si="178"/>
        <v>1</v>
      </c>
    </row>
    <row r="766" spans="1:28" hidden="1" x14ac:dyDescent="0.25">
      <c r="A766" t="s">
        <v>7</v>
      </c>
      <c r="B766">
        <v>36</v>
      </c>
      <c r="C766" t="s">
        <v>3</v>
      </c>
      <c r="D766" t="s">
        <v>8</v>
      </c>
      <c r="E766" t="s">
        <v>1</v>
      </c>
      <c r="F766" t="s">
        <v>2</v>
      </c>
      <c r="G766">
        <v>87.88</v>
      </c>
      <c r="H766">
        <v>34.700000000000003</v>
      </c>
      <c r="K766">
        <v>0</v>
      </c>
      <c r="L766">
        <v>0</v>
      </c>
      <c r="M766">
        <f t="shared" si="165"/>
        <v>1</v>
      </c>
      <c r="N766">
        <f t="shared" si="166"/>
        <v>0</v>
      </c>
      <c r="O766">
        <f t="shared" si="167"/>
        <v>0</v>
      </c>
      <c r="P766">
        <f t="shared" si="168"/>
        <v>0</v>
      </c>
      <c r="Q766">
        <f t="shared" si="169"/>
        <v>0</v>
      </c>
      <c r="R766">
        <f t="shared" si="170"/>
        <v>1</v>
      </c>
      <c r="S766">
        <f t="shared" si="171"/>
        <v>0</v>
      </c>
      <c r="T766" s="2">
        <f t="shared" si="172"/>
        <v>0.28449550023927644</v>
      </c>
      <c r="U766">
        <f t="shared" si="173"/>
        <v>0.12134172947072458</v>
      </c>
      <c r="V766">
        <v>0</v>
      </c>
      <c r="W766" s="2">
        <f t="shared" si="174"/>
        <v>-3.2389932459890365</v>
      </c>
      <c r="X766" s="2">
        <f t="shared" si="175"/>
        <v>3.9203343361479265E-2</v>
      </c>
      <c r="Y766" s="2">
        <f t="shared" si="176"/>
        <v>3.7724419972196589E-2</v>
      </c>
      <c r="Z766" s="1">
        <f t="shared" si="179"/>
        <v>0.96227558002780345</v>
      </c>
      <c r="AA766">
        <f t="shared" si="177"/>
        <v>-3.8454403614534699E-2</v>
      </c>
      <c r="AB766">
        <f t="shared" si="178"/>
        <v>1</v>
      </c>
    </row>
    <row r="767" spans="1:28" hidden="1" x14ac:dyDescent="0.25">
      <c r="A767" t="s">
        <v>0</v>
      </c>
      <c r="B767">
        <v>45</v>
      </c>
      <c r="C767" t="s">
        <v>5</v>
      </c>
      <c r="D767" t="s">
        <v>6</v>
      </c>
      <c r="E767" t="s">
        <v>1</v>
      </c>
      <c r="F767" t="s">
        <v>2</v>
      </c>
      <c r="G767">
        <v>99.97</v>
      </c>
      <c r="H767">
        <v>35.6</v>
      </c>
      <c r="K767">
        <v>0</v>
      </c>
      <c r="L767">
        <v>0</v>
      </c>
      <c r="M767">
        <f t="shared" si="165"/>
        <v>1</v>
      </c>
      <c r="N767">
        <f t="shared" si="166"/>
        <v>0</v>
      </c>
      <c r="O767">
        <f t="shared" si="167"/>
        <v>0</v>
      </c>
      <c r="P767">
        <f t="shared" si="168"/>
        <v>0</v>
      </c>
      <c r="Q767">
        <f t="shared" si="169"/>
        <v>0</v>
      </c>
      <c r="R767">
        <f t="shared" si="170"/>
        <v>0</v>
      </c>
      <c r="S767">
        <f t="shared" si="171"/>
        <v>1</v>
      </c>
      <c r="T767" s="2">
        <f t="shared" si="172"/>
        <v>0.36276149490852028</v>
      </c>
      <c r="U767">
        <f t="shared" si="173"/>
        <v>0.24517023928294907</v>
      </c>
      <c r="V767">
        <v>0</v>
      </c>
      <c r="W767" s="2">
        <f t="shared" si="174"/>
        <v>-3.1552219003720419</v>
      </c>
      <c r="X767" s="2">
        <f t="shared" si="175"/>
        <v>4.2628940565284455E-2</v>
      </c>
      <c r="Y767" s="2">
        <f t="shared" si="176"/>
        <v>4.0886013141139384E-2</v>
      </c>
      <c r="Z767" s="1">
        <f t="shared" si="179"/>
        <v>0.95911398685886062</v>
      </c>
      <c r="AA767">
        <f t="shared" si="177"/>
        <v>-4.1745351038061415E-2</v>
      </c>
      <c r="AB767">
        <f t="shared" si="178"/>
        <v>1</v>
      </c>
    </row>
    <row r="768" spans="1:28" hidden="1" x14ac:dyDescent="0.25">
      <c r="A768" t="s">
        <v>0</v>
      </c>
      <c r="B768">
        <v>29</v>
      </c>
      <c r="C768" t="s">
        <v>3</v>
      </c>
      <c r="D768" t="s">
        <v>8</v>
      </c>
      <c r="E768" t="s">
        <v>10</v>
      </c>
      <c r="F768" t="s">
        <v>2</v>
      </c>
      <c r="G768">
        <v>207.58</v>
      </c>
      <c r="H768">
        <v>22.8</v>
      </c>
      <c r="K768">
        <v>0</v>
      </c>
      <c r="L768">
        <v>0</v>
      </c>
      <c r="M768">
        <f t="shared" si="165"/>
        <v>1</v>
      </c>
      <c r="N768">
        <f t="shared" si="166"/>
        <v>0</v>
      </c>
      <c r="O768">
        <f t="shared" si="167"/>
        <v>0</v>
      </c>
      <c r="P768">
        <f t="shared" si="168"/>
        <v>0</v>
      </c>
      <c r="Q768">
        <f t="shared" si="169"/>
        <v>0</v>
      </c>
      <c r="R768">
        <f t="shared" si="170"/>
        <v>1</v>
      </c>
      <c r="S768">
        <f t="shared" si="171"/>
        <v>0</v>
      </c>
      <c r="T768" s="2">
        <f t="shared" si="172"/>
        <v>0.94445236940683364</v>
      </c>
      <c r="U768">
        <f t="shared" si="173"/>
        <v>6.1718988319348772E-2</v>
      </c>
      <c r="V768">
        <v>0</v>
      </c>
      <c r="W768" s="2">
        <f t="shared" si="174"/>
        <v>-3.0059909117438455</v>
      </c>
      <c r="X768" s="2">
        <f t="shared" si="175"/>
        <v>4.9489690108175083E-2</v>
      </c>
      <c r="Y768" s="2">
        <f t="shared" si="176"/>
        <v>4.715595643733668E-2</v>
      </c>
      <c r="Z768" s="1">
        <f t="shared" si="179"/>
        <v>0.95284404356266328</v>
      </c>
      <c r="AA768">
        <f t="shared" si="177"/>
        <v>-4.8304036607787926E-2</v>
      </c>
      <c r="AB768">
        <f t="shared" si="178"/>
        <v>1</v>
      </c>
    </row>
    <row r="769" spans="1:28" hidden="1" x14ac:dyDescent="0.25">
      <c r="A769" t="s">
        <v>7</v>
      </c>
      <c r="B769">
        <v>51</v>
      </c>
      <c r="C769" t="s">
        <v>3</v>
      </c>
      <c r="D769" t="s">
        <v>8</v>
      </c>
      <c r="E769" t="s">
        <v>1</v>
      </c>
      <c r="F769" t="s">
        <v>2</v>
      </c>
      <c r="G769">
        <v>109.16</v>
      </c>
      <c r="H769">
        <v>28</v>
      </c>
      <c r="K769">
        <v>1</v>
      </c>
      <c r="L769">
        <v>0</v>
      </c>
      <c r="M769">
        <f t="shared" si="165"/>
        <v>1</v>
      </c>
      <c r="N769">
        <f t="shared" si="166"/>
        <v>0</v>
      </c>
      <c r="O769">
        <f t="shared" si="167"/>
        <v>0</v>
      </c>
      <c r="P769">
        <f t="shared" si="168"/>
        <v>0</v>
      </c>
      <c r="Q769">
        <f t="shared" si="169"/>
        <v>0</v>
      </c>
      <c r="R769">
        <f t="shared" si="170"/>
        <v>1</v>
      </c>
      <c r="S769">
        <f t="shared" si="171"/>
        <v>0</v>
      </c>
      <c r="T769" s="2">
        <f t="shared" si="172"/>
        <v>0.42660061836267776</v>
      </c>
      <c r="U769">
        <f t="shared" si="173"/>
        <v>0.35541491887857946</v>
      </c>
      <c r="V769">
        <v>0</v>
      </c>
      <c r="W769" s="2">
        <f t="shared" si="174"/>
        <v>1.839768308853071</v>
      </c>
      <c r="X769" s="2">
        <f t="shared" si="175"/>
        <v>6.2950795778437918</v>
      </c>
      <c r="Y769" s="2">
        <f t="shared" si="176"/>
        <v>0.86292130341701223</v>
      </c>
      <c r="Z769" s="1">
        <f t="shared" si="179"/>
        <v>0.13707869658298777</v>
      </c>
      <c r="AA769">
        <f t="shared" si="177"/>
        <v>-1.9872000904613505</v>
      </c>
      <c r="AB769">
        <f t="shared" si="178"/>
        <v>0</v>
      </c>
    </row>
    <row r="770" spans="1:28" hidden="1" x14ac:dyDescent="0.25">
      <c r="A770" t="s">
        <v>7</v>
      </c>
      <c r="B770">
        <v>23</v>
      </c>
      <c r="C770" t="s">
        <v>3</v>
      </c>
      <c r="D770" t="s">
        <v>4</v>
      </c>
      <c r="E770" t="s">
        <v>10</v>
      </c>
      <c r="F770" t="s">
        <v>2</v>
      </c>
      <c r="G770">
        <v>74.459999999999994</v>
      </c>
      <c r="H770">
        <v>35.6</v>
      </c>
      <c r="K770">
        <v>0</v>
      </c>
      <c r="L770">
        <v>0</v>
      </c>
      <c r="M770">
        <f t="shared" ref="M770:M833" si="180">IF(F770="Private",1,0)</f>
        <v>1</v>
      </c>
      <c r="N770">
        <f t="shared" ref="N770:N833" si="181">IF(F770="Self-employed",1,0)</f>
        <v>0</v>
      </c>
      <c r="O770">
        <f t="shared" ref="O770:O833" si="182">IF(F770="Govt_job",1,0)</f>
        <v>0</v>
      </c>
      <c r="P770">
        <f t="shared" ref="P770:P833" si="183">IF(F770="children",1,0)</f>
        <v>0</v>
      </c>
      <c r="Q770">
        <f t="shared" ref="Q770:Q833" si="184">IF(D770="formerly smoked",1,0)</f>
        <v>1</v>
      </c>
      <c r="R770">
        <f t="shared" ref="R770:R833" si="185">IF(D770="smokes",1,0)</f>
        <v>0</v>
      </c>
      <c r="S770">
        <f t="shared" ref="S770:S833" si="186">IF(D770="never smoked",1,0)</f>
        <v>0</v>
      </c>
      <c r="T770" s="2">
        <f t="shared" ref="T770:T833" si="187">_xlfn.NORM.DIST(G770,AVERAGE($G$2:$G$1061),_xlfn.STDEV.P($G$2:$G$1061),TRUE)</f>
        <v>0.20838991653949734</v>
      </c>
      <c r="U770">
        <f t="shared" ref="U770:U833" si="188">_xlfn.NORM.DIST(B770,AVERAGE($B$2:$B$1061),_xlfn.STDEV.P($B$2:$B$1061),TRUE)</f>
        <v>3.1476180435417445E-2</v>
      </c>
      <c r="V770">
        <v>0</v>
      </c>
      <c r="W770" s="2">
        <f t="shared" ref="W770:W833" si="189">SUMPRODUCT(K770:U770,$K$1065:$U$1065)+$J$1065</f>
        <v>-3.3220774157182453</v>
      </c>
      <c r="X770" s="2">
        <f t="shared" ref="X770:X833" si="190">EXP(W770)</f>
        <v>3.6077805250702533E-2</v>
      </c>
      <c r="Y770" s="2">
        <f t="shared" ref="Y770:Y833" si="191">X770/(1+X770)</f>
        <v>3.4821521190652946E-2</v>
      </c>
      <c r="Z770" s="1">
        <f t="shared" si="179"/>
        <v>0.96517847880934704</v>
      </c>
      <c r="AA770">
        <f t="shared" ref="AA770:AA833" si="192">LN(Z770)</f>
        <v>-3.5442242610650071E-2</v>
      </c>
      <c r="AB770">
        <f t="shared" ref="AB770:AB833" si="193">IF(ABS(Y770-V770)&lt;$W$1065,1,0)</f>
        <v>1</v>
      </c>
    </row>
    <row r="771" spans="1:28" hidden="1" x14ac:dyDescent="0.25">
      <c r="A771" t="s">
        <v>7</v>
      </c>
      <c r="B771">
        <v>54</v>
      </c>
      <c r="C771" t="s">
        <v>5</v>
      </c>
      <c r="D771" t="s">
        <v>6</v>
      </c>
      <c r="E771" t="s">
        <v>1</v>
      </c>
      <c r="F771" t="s">
        <v>2</v>
      </c>
      <c r="G771">
        <v>118.51</v>
      </c>
      <c r="H771">
        <v>40.6</v>
      </c>
      <c r="K771">
        <v>0</v>
      </c>
      <c r="L771">
        <v>0</v>
      </c>
      <c r="M771">
        <f t="shared" si="180"/>
        <v>1</v>
      </c>
      <c r="N771">
        <f t="shared" si="181"/>
        <v>0</v>
      </c>
      <c r="O771">
        <f t="shared" si="182"/>
        <v>0</v>
      </c>
      <c r="P771">
        <f t="shared" si="183"/>
        <v>0</v>
      </c>
      <c r="Q771">
        <f t="shared" si="184"/>
        <v>0</v>
      </c>
      <c r="R771">
        <f t="shared" si="185"/>
        <v>0</v>
      </c>
      <c r="S771">
        <f t="shared" si="186"/>
        <v>1</v>
      </c>
      <c r="T771" s="2">
        <f t="shared" si="187"/>
        <v>0.49358019241063961</v>
      </c>
      <c r="U771">
        <f t="shared" si="188"/>
        <v>0.4163542769830727</v>
      </c>
      <c r="V771">
        <v>0</v>
      </c>
      <c r="W771" s="2">
        <f t="shared" si="189"/>
        <v>-2.8575906693365529</v>
      </c>
      <c r="X771" s="2">
        <f t="shared" si="190"/>
        <v>5.7406905998180921E-2</v>
      </c>
      <c r="Y771" s="2">
        <f t="shared" si="191"/>
        <v>5.4290269594928935E-2</v>
      </c>
      <c r="Z771" s="1">
        <f t="shared" ref="Z771:Z834" si="194">(Y771^V771)*(1-Y771)^(1-V771)</f>
        <v>0.94570973040507111</v>
      </c>
      <c r="AA771">
        <f t="shared" si="192"/>
        <v>-5.5819595910218123E-2</v>
      </c>
      <c r="AB771">
        <f t="shared" si="193"/>
        <v>1</v>
      </c>
    </row>
    <row r="772" spans="1:28" hidden="1" x14ac:dyDescent="0.25">
      <c r="A772" t="s">
        <v>7</v>
      </c>
      <c r="B772">
        <v>54</v>
      </c>
      <c r="C772" t="s">
        <v>3</v>
      </c>
      <c r="D772" t="s">
        <v>4</v>
      </c>
      <c r="E772" t="s">
        <v>1</v>
      </c>
      <c r="F772" t="s">
        <v>9</v>
      </c>
      <c r="G772">
        <v>107.47</v>
      </c>
      <c r="H772">
        <v>29.3</v>
      </c>
      <c r="K772">
        <v>0</v>
      </c>
      <c r="L772">
        <v>0</v>
      </c>
      <c r="M772">
        <f t="shared" si="180"/>
        <v>0</v>
      </c>
      <c r="N772">
        <f t="shared" si="181"/>
        <v>1</v>
      </c>
      <c r="O772">
        <f t="shared" si="182"/>
        <v>0</v>
      </c>
      <c r="P772">
        <f t="shared" si="183"/>
        <v>0</v>
      </c>
      <c r="Q772">
        <f t="shared" si="184"/>
        <v>1</v>
      </c>
      <c r="R772">
        <f t="shared" si="185"/>
        <v>0</v>
      </c>
      <c r="S772">
        <f t="shared" si="186"/>
        <v>0</v>
      </c>
      <c r="T772" s="2">
        <f t="shared" si="187"/>
        <v>0.41466084564058614</v>
      </c>
      <c r="U772">
        <f t="shared" si="188"/>
        <v>0.4163542769830727</v>
      </c>
      <c r="V772">
        <v>0</v>
      </c>
      <c r="W772" s="2">
        <f t="shared" si="189"/>
        <v>4.3134030087044435</v>
      </c>
      <c r="X772" s="2">
        <f t="shared" si="190"/>
        <v>74.694242089378307</v>
      </c>
      <c r="Y772" s="2">
        <f t="shared" si="191"/>
        <v>0.9867889555084095</v>
      </c>
      <c r="Z772" s="1">
        <f t="shared" si="194"/>
        <v>1.3211044491590496E-2</v>
      </c>
      <c r="AA772">
        <f t="shared" si="192"/>
        <v>-4.3267020953230269</v>
      </c>
      <c r="AB772">
        <f t="shared" si="193"/>
        <v>0</v>
      </c>
    </row>
    <row r="773" spans="1:28" hidden="1" x14ac:dyDescent="0.25">
      <c r="A773" t="s">
        <v>0</v>
      </c>
      <c r="B773">
        <v>72</v>
      </c>
      <c r="C773" t="s">
        <v>5</v>
      </c>
      <c r="D773" t="s">
        <v>4</v>
      </c>
      <c r="E773" t="s">
        <v>1</v>
      </c>
      <c r="F773" t="s">
        <v>2</v>
      </c>
      <c r="G773">
        <v>215.64</v>
      </c>
      <c r="H773">
        <v>26.7</v>
      </c>
      <c r="K773">
        <v>0</v>
      </c>
      <c r="L773">
        <v>0</v>
      </c>
      <c r="M773">
        <f t="shared" si="180"/>
        <v>1</v>
      </c>
      <c r="N773">
        <f t="shared" si="181"/>
        <v>0</v>
      </c>
      <c r="O773">
        <f t="shared" si="182"/>
        <v>0</v>
      </c>
      <c r="P773">
        <f t="shared" si="183"/>
        <v>0</v>
      </c>
      <c r="Q773">
        <f t="shared" si="184"/>
        <v>1</v>
      </c>
      <c r="R773">
        <f t="shared" si="185"/>
        <v>0</v>
      </c>
      <c r="S773">
        <f t="shared" si="186"/>
        <v>0</v>
      </c>
      <c r="T773" s="2">
        <f t="shared" si="187"/>
        <v>0.95897589063732103</v>
      </c>
      <c r="U773">
        <f t="shared" si="188"/>
        <v>0.77212028062077542</v>
      </c>
      <c r="V773">
        <v>0</v>
      </c>
      <c r="W773" s="2">
        <f t="shared" si="189"/>
        <v>-1.9462649867099937</v>
      </c>
      <c r="X773" s="2">
        <f t="shared" si="190"/>
        <v>0.14280646075610781</v>
      </c>
      <c r="Y773" s="2">
        <f t="shared" si="191"/>
        <v>0.12496119479550692</v>
      </c>
      <c r="Z773" s="1">
        <f t="shared" si="194"/>
        <v>0.87503880520449306</v>
      </c>
      <c r="AA773">
        <f t="shared" si="192"/>
        <v>-0.13348704480276688</v>
      </c>
      <c r="AB773">
        <f t="shared" si="193"/>
        <v>1</v>
      </c>
    </row>
    <row r="774" spans="1:28" hidden="1" x14ac:dyDescent="0.25">
      <c r="A774" t="s">
        <v>7</v>
      </c>
      <c r="B774">
        <v>65</v>
      </c>
      <c r="C774" t="s">
        <v>5</v>
      </c>
      <c r="D774" t="s">
        <v>4</v>
      </c>
      <c r="E774" t="s">
        <v>1</v>
      </c>
      <c r="F774" t="s">
        <v>2</v>
      </c>
      <c r="G774">
        <v>196.36</v>
      </c>
      <c r="H774">
        <v>34.5</v>
      </c>
      <c r="K774">
        <v>0</v>
      </c>
      <c r="L774">
        <v>1</v>
      </c>
      <c r="M774">
        <f t="shared" si="180"/>
        <v>1</v>
      </c>
      <c r="N774">
        <f t="shared" si="181"/>
        <v>0</v>
      </c>
      <c r="O774">
        <f t="shared" si="182"/>
        <v>0</v>
      </c>
      <c r="P774">
        <f t="shared" si="183"/>
        <v>0</v>
      </c>
      <c r="Q774">
        <f t="shared" si="184"/>
        <v>1</v>
      </c>
      <c r="R774">
        <f t="shared" si="185"/>
        <v>0</v>
      </c>
      <c r="S774">
        <f t="shared" si="186"/>
        <v>0</v>
      </c>
      <c r="T774" s="2">
        <f t="shared" si="187"/>
        <v>0.9178202937546992</v>
      </c>
      <c r="U774">
        <f t="shared" si="188"/>
        <v>0.64566807211862054</v>
      </c>
      <c r="V774">
        <v>0</v>
      </c>
      <c r="W774" s="2">
        <f t="shared" si="189"/>
        <v>2.7589322881886993</v>
      </c>
      <c r="X774" s="2">
        <f t="shared" si="190"/>
        <v>15.78298227210116</v>
      </c>
      <c r="Y774" s="2">
        <f t="shared" si="191"/>
        <v>0.94041583409985918</v>
      </c>
      <c r="Z774" s="1">
        <f t="shared" si="194"/>
        <v>5.9584165900140817E-2</v>
      </c>
      <c r="AA774">
        <f t="shared" si="192"/>
        <v>-2.8203654130245366</v>
      </c>
      <c r="AB774">
        <f t="shared" si="193"/>
        <v>0</v>
      </c>
    </row>
    <row r="775" spans="1:28" hidden="1" x14ac:dyDescent="0.25">
      <c r="A775" t="s">
        <v>7</v>
      </c>
      <c r="B775">
        <v>47</v>
      </c>
      <c r="C775" t="s">
        <v>3</v>
      </c>
      <c r="D775" t="s">
        <v>6</v>
      </c>
      <c r="E775" t="s">
        <v>1</v>
      </c>
      <c r="F775" t="s">
        <v>9</v>
      </c>
      <c r="G775">
        <v>141.22999999999999</v>
      </c>
      <c r="H775">
        <v>21.1</v>
      </c>
      <c r="K775">
        <v>0</v>
      </c>
      <c r="L775">
        <v>0</v>
      </c>
      <c r="M775">
        <f t="shared" si="180"/>
        <v>0</v>
      </c>
      <c r="N775">
        <f t="shared" si="181"/>
        <v>1</v>
      </c>
      <c r="O775">
        <f t="shared" si="182"/>
        <v>0</v>
      </c>
      <c r="P775">
        <f t="shared" si="183"/>
        <v>0</v>
      </c>
      <c r="Q775">
        <f t="shared" si="184"/>
        <v>0</v>
      </c>
      <c r="R775">
        <f t="shared" si="185"/>
        <v>0</v>
      </c>
      <c r="S775">
        <f t="shared" si="186"/>
        <v>1</v>
      </c>
      <c r="T775" s="2">
        <f t="shared" si="187"/>
        <v>0.65336779598553274</v>
      </c>
      <c r="U775">
        <f t="shared" si="188"/>
        <v>0.27980343636921545</v>
      </c>
      <c r="V775">
        <v>0</v>
      </c>
      <c r="W775" s="2">
        <f t="shared" si="189"/>
        <v>4.0392675032378129</v>
      </c>
      <c r="X775" s="2">
        <f t="shared" si="190"/>
        <v>56.784732934765351</v>
      </c>
      <c r="Y775" s="2">
        <f t="shared" si="191"/>
        <v>0.98269439090202382</v>
      </c>
      <c r="Z775" s="1">
        <f t="shared" si="194"/>
        <v>1.7305609097976182E-2</v>
      </c>
      <c r="AA775">
        <f t="shared" si="192"/>
        <v>-4.0567246047115315</v>
      </c>
      <c r="AB775">
        <f t="shared" si="193"/>
        <v>0</v>
      </c>
    </row>
    <row r="776" spans="1:28" hidden="1" x14ac:dyDescent="0.25">
      <c r="A776" t="s">
        <v>7</v>
      </c>
      <c r="B776">
        <v>24</v>
      </c>
      <c r="C776" t="s">
        <v>3</v>
      </c>
      <c r="D776" t="s">
        <v>4</v>
      </c>
      <c r="E776" t="s">
        <v>1</v>
      </c>
      <c r="F776" t="s">
        <v>2</v>
      </c>
      <c r="G776">
        <v>89.99</v>
      </c>
      <c r="H776">
        <v>24.4</v>
      </c>
      <c r="K776">
        <v>0</v>
      </c>
      <c r="L776">
        <v>0</v>
      </c>
      <c r="M776">
        <f t="shared" si="180"/>
        <v>1</v>
      </c>
      <c r="N776">
        <f t="shared" si="181"/>
        <v>0</v>
      </c>
      <c r="O776">
        <f t="shared" si="182"/>
        <v>0</v>
      </c>
      <c r="P776">
        <f t="shared" si="183"/>
        <v>0</v>
      </c>
      <c r="Q776">
        <f t="shared" si="184"/>
        <v>1</v>
      </c>
      <c r="R776">
        <f t="shared" si="185"/>
        <v>0</v>
      </c>
      <c r="S776">
        <f t="shared" si="186"/>
        <v>0</v>
      </c>
      <c r="T776" s="2">
        <f t="shared" si="187"/>
        <v>0.29756627263014696</v>
      </c>
      <c r="U776">
        <f t="shared" si="188"/>
        <v>3.5431305920433462E-2</v>
      </c>
      <c r="V776">
        <v>0</v>
      </c>
      <c r="W776" s="2">
        <f t="shared" si="189"/>
        <v>-3.2740891766072737</v>
      </c>
      <c r="X776" s="2">
        <f t="shared" si="190"/>
        <v>3.7851329409645654E-2</v>
      </c>
      <c r="Y776" s="2">
        <f t="shared" si="191"/>
        <v>3.6470858915001229E-2</v>
      </c>
      <c r="Z776" s="1">
        <f t="shared" si="194"/>
        <v>0.96352914108499876</v>
      </c>
      <c r="AA776">
        <f t="shared" si="192"/>
        <v>-3.7152546556547129E-2</v>
      </c>
      <c r="AB776">
        <f t="shared" si="193"/>
        <v>1</v>
      </c>
    </row>
    <row r="777" spans="1:28" hidden="1" x14ac:dyDescent="0.25">
      <c r="A777" t="s">
        <v>0</v>
      </c>
      <c r="B777">
        <v>57</v>
      </c>
      <c r="C777" t="s">
        <v>3</v>
      </c>
      <c r="D777" t="s">
        <v>8</v>
      </c>
      <c r="E777" t="s">
        <v>1</v>
      </c>
      <c r="F777" t="s">
        <v>2</v>
      </c>
      <c r="G777">
        <v>108.53</v>
      </c>
      <c r="H777">
        <v>19.399999999999999</v>
      </c>
      <c r="K777">
        <v>0</v>
      </c>
      <c r="L777">
        <v>0</v>
      </c>
      <c r="M777">
        <f t="shared" si="180"/>
        <v>1</v>
      </c>
      <c r="N777">
        <f t="shared" si="181"/>
        <v>0</v>
      </c>
      <c r="O777">
        <f t="shared" si="182"/>
        <v>0</v>
      </c>
      <c r="P777">
        <f t="shared" si="183"/>
        <v>0</v>
      </c>
      <c r="Q777">
        <f t="shared" si="184"/>
        <v>0</v>
      </c>
      <c r="R777">
        <f t="shared" si="185"/>
        <v>1</v>
      </c>
      <c r="S777">
        <f t="shared" si="186"/>
        <v>0</v>
      </c>
      <c r="T777" s="2">
        <f t="shared" si="187"/>
        <v>0.42214121263091264</v>
      </c>
      <c r="U777">
        <f t="shared" si="188"/>
        <v>0.47937739371549898</v>
      </c>
      <c r="V777">
        <v>0</v>
      </c>
      <c r="W777" s="2">
        <f t="shared" si="189"/>
        <v>-2.6813709710840814</v>
      </c>
      <c r="X777" s="2">
        <f t="shared" si="190"/>
        <v>6.846922045740296E-2</v>
      </c>
      <c r="Y777" s="2">
        <f t="shared" si="191"/>
        <v>6.4081603050850491E-2</v>
      </c>
      <c r="Z777" s="1">
        <f t="shared" si="194"/>
        <v>0.93591839694914947</v>
      </c>
      <c r="AA777">
        <f t="shared" si="192"/>
        <v>-6.6226989051816745E-2</v>
      </c>
      <c r="AB777">
        <f t="shared" si="193"/>
        <v>1</v>
      </c>
    </row>
    <row r="778" spans="1:28" hidden="1" x14ac:dyDescent="0.25">
      <c r="A778" t="s">
        <v>0</v>
      </c>
      <c r="B778">
        <v>48</v>
      </c>
      <c r="C778" t="s">
        <v>3</v>
      </c>
      <c r="D778" t="s">
        <v>8</v>
      </c>
      <c r="E778" t="s">
        <v>1</v>
      </c>
      <c r="F778" t="s">
        <v>2</v>
      </c>
      <c r="G778">
        <v>85.54</v>
      </c>
      <c r="H778">
        <v>32.200000000000003</v>
      </c>
      <c r="K778">
        <v>0</v>
      </c>
      <c r="L778">
        <v>0</v>
      </c>
      <c r="M778">
        <f t="shared" si="180"/>
        <v>1</v>
      </c>
      <c r="N778">
        <f t="shared" si="181"/>
        <v>0</v>
      </c>
      <c r="O778">
        <f t="shared" si="182"/>
        <v>0</v>
      </c>
      <c r="P778">
        <f t="shared" si="183"/>
        <v>0</v>
      </c>
      <c r="Q778">
        <f t="shared" si="184"/>
        <v>0</v>
      </c>
      <c r="R778">
        <f t="shared" si="185"/>
        <v>1</v>
      </c>
      <c r="S778">
        <f t="shared" si="186"/>
        <v>0</v>
      </c>
      <c r="T778" s="2">
        <f t="shared" si="187"/>
        <v>0.27032876761155678</v>
      </c>
      <c r="U778">
        <f t="shared" si="188"/>
        <v>0.29796770767937286</v>
      </c>
      <c r="V778">
        <v>0</v>
      </c>
      <c r="W778" s="2">
        <f t="shared" si="189"/>
        <v>-3.0030701666890187</v>
      </c>
      <c r="X778" s="2">
        <f t="shared" si="190"/>
        <v>4.9634448173617424E-2</v>
      </c>
      <c r="Y778" s="2">
        <f t="shared" si="191"/>
        <v>4.7287365863403437E-2</v>
      </c>
      <c r="Z778" s="1">
        <f t="shared" si="194"/>
        <v>0.95271263413659657</v>
      </c>
      <c r="AA778">
        <f t="shared" si="192"/>
        <v>-4.8441958956477849E-2</v>
      </c>
      <c r="AB778">
        <f t="shared" si="193"/>
        <v>1</v>
      </c>
    </row>
    <row r="779" spans="1:28" hidden="1" x14ac:dyDescent="0.25">
      <c r="A779" t="s">
        <v>7</v>
      </c>
      <c r="B779">
        <v>56</v>
      </c>
      <c r="C779" t="s">
        <v>3</v>
      </c>
      <c r="D779" t="s">
        <v>6</v>
      </c>
      <c r="E779" t="s">
        <v>1</v>
      </c>
      <c r="F779" t="s">
        <v>2</v>
      </c>
      <c r="G779">
        <v>100.83</v>
      </c>
      <c r="H779">
        <v>26.8</v>
      </c>
      <c r="K779">
        <v>0</v>
      </c>
      <c r="L779">
        <v>0</v>
      </c>
      <c r="M779">
        <f t="shared" si="180"/>
        <v>1</v>
      </c>
      <c r="N779">
        <f t="shared" si="181"/>
        <v>0</v>
      </c>
      <c r="O779">
        <f t="shared" si="182"/>
        <v>0</v>
      </c>
      <c r="P779">
        <f t="shared" si="183"/>
        <v>0</v>
      </c>
      <c r="Q779">
        <f t="shared" si="184"/>
        <v>0</v>
      </c>
      <c r="R779">
        <f t="shared" si="185"/>
        <v>0</v>
      </c>
      <c r="S779">
        <f t="shared" si="186"/>
        <v>1</v>
      </c>
      <c r="T779" s="2">
        <f t="shared" si="187"/>
        <v>0.36860586808224438</v>
      </c>
      <c r="U779">
        <f t="shared" si="188"/>
        <v>0.45823266581681643</v>
      </c>
      <c r="V779">
        <v>0</v>
      </c>
      <c r="W779" s="2">
        <f t="shared" si="189"/>
        <v>-2.8596862434797994</v>
      </c>
      <c r="X779" s="2">
        <f t="shared" si="190"/>
        <v>5.7286731531557972E-2</v>
      </c>
      <c r="Y779" s="2">
        <f t="shared" si="191"/>
        <v>5.4182777313940098E-2</v>
      </c>
      <c r="Z779" s="1">
        <f t="shared" si="194"/>
        <v>0.94581722268605994</v>
      </c>
      <c r="AA779">
        <f t="shared" si="192"/>
        <v>-5.5705939289117504E-2</v>
      </c>
      <c r="AB779">
        <f t="shared" si="193"/>
        <v>1</v>
      </c>
    </row>
    <row r="780" spans="1:28" hidden="1" x14ac:dyDescent="0.25">
      <c r="A780" t="s">
        <v>7</v>
      </c>
      <c r="B780">
        <v>30</v>
      </c>
      <c r="C780" t="s">
        <v>3</v>
      </c>
      <c r="D780" t="s">
        <v>6</v>
      </c>
      <c r="E780" t="s">
        <v>1</v>
      </c>
      <c r="F780" t="s">
        <v>2</v>
      </c>
      <c r="G780">
        <v>59.82</v>
      </c>
      <c r="H780">
        <v>25.4</v>
      </c>
      <c r="K780">
        <v>0</v>
      </c>
      <c r="L780">
        <v>0</v>
      </c>
      <c r="M780">
        <f t="shared" si="180"/>
        <v>1</v>
      </c>
      <c r="N780">
        <f t="shared" si="181"/>
        <v>0</v>
      </c>
      <c r="O780">
        <f t="shared" si="182"/>
        <v>0</v>
      </c>
      <c r="P780">
        <f t="shared" si="183"/>
        <v>0</v>
      </c>
      <c r="Q780">
        <f t="shared" si="184"/>
        <v>0</v>
      </c>
      <c r="R780">
        <f t="shared" si="185"/>
        <v>0</v>
      </c>
      <c r="S780">
        <f t="shared" si="186"/>
        <v>1</v>
      </c>
      <c r="T780" s="2">
        <f t="shared" si="187"/>
        <v>0.1408413802583717</v>
      </c>
      <c r="U780">
        <f t="shared" si="188"/>
        <v>6.8463663962074664E-2</v>
      </c>
      <c r="V780">
        <v>0</v>
      </c>
      <c r="W780" s="2">
        <f t="shared" si="189"/>
        <v>-3.503913604195132</v>
      </c>
      <c r="X780" s="2">
        <f t="shared" si="190"/>
        <v>3.0079433770546862E-2</v>
      </c>
      <c r="Y780" s="2">
        <f t="shared" si="191"/>
        <v>2.9201081765551629E-2</v>
      </c>
      <c r="Z780" s="1">
        <f t="shared" si="194"/>
        <v>0.97079891823444842</v>
      </c>
      <c r="AA780">
        <f t="shared" si="192"/>
        <v>-2.9635919433516747E-2</v>
      </c>
      <c r="AB780">
        <f t="shared" si="193"/>
        <v>1</v>
      </c>
    </row>
    <row r="781" spans="1:28" hidden="1" x14ac:dyDescent="0.25">
      <c r="A781" t="s">
        <v>7</v>
      </c>
      <c r="B781">
        <v>63</v>
      </c>
      <c r="C781" t="s">
        <v>3</v>
      </c>
      <c r="D781" t="s">
        <v>8</v>
      </c>
      <c r="E781" t="s">
        <v>1</v>
      </c>
      <c r="F781" t="s">
        <v>2</v>
      </c>
      <c r="G781">
        <v>105.95</v>
      </c>
      <c r="H781">
        <v>23.5</v>
      </c>
      <c r="K781">
        <v>1</v>
      </c>
      <c r="L781">
        <v>0</v>
      </c>
      <c r="M781">
        <f t="shared" si="180"/>
        <v>1</v>
      </c>
      <c r="N781">
        <f t="shared" si="181"/>
        <v>0</v>
      </c>
      <c r="O781">
        <f t="shared" si="182"/>
        <v>0</v>
      </c>
      <c r="P781">
        <f t="shared" si="183"/>
        <v>0</v>
      </c>
      <c r="Q781">
        <f t="shared" si="184"/>
        <v>0</v>
      </c>
      <c r="R781">
        <f t="shared" si="185"/>
        <v>1</v>
      </c>
      <c r="S781">
        <f t="shared" si="186"/>
        <v>0</v>
      </c>
      <c r="T781" s="2">
        <f t="shared" si="187"/>
        <v>0.40398872258386564</v>
      </c>
      <c r="U781">
        <f t="shared" si="188"/>
        <v>0.60538449330501332</v>
      </c>
      <c r="V781">
        <v>0</v>
      </c>
      <c r="W781" s="2">
        <f t="shared" si="189"/>
        <v>2.1724352175571195</v>
      </c>
      <c r="X781" s="2">
        <f t="shared" si="190"/>
        <v>8.779638358458703</v>
      </c>
      <c r="Y781" s="2">
        <f t="shared" si="191"/>
        <v>0.89774673016052076</v>
      </c>
      <c r="Z781" s="1">
        <f t="shared" si="194"/>
        <v>0.10225326983947924</v>
      </c>
      <c r="AA781">
        <f t="shared" si="192"/>
        <v>-2.2803025057003263</v>
      </c>
      <c r="AB781">
        <f t="shared" si="193"/>
        <v>0</v>
      </c>
    </row>
    <row r="782" spans="1:28" hidden="1" x14ac:dyDescent="0.25">
      <c r="A782" t="s">
        <v>7</v>
      </c>
      <c r="B782">
        <v>46</v>
      </c>
      <c r="C782" t="s">
        <v>5</v>
      </c>
      <c r="D782" t="s">
        <v>8</v>
      </c>
      <c r="E782" t="s">
        <v>1</v>
      </c>
      <c r="F782" t="s">
        <v>2</v>
      </c>
      <c r="G782">
        <v>188.11</v>
      </c>
      <c r="H782">
        <v>50.2</v>
      </c>
      <c r="K782">
        <v>0</v>
      </c>
      <c r="L782">
        <v>0</v>
      </c>
      <c r="M782">
        <f t="shared" si="180"/>
        <v>1</v>
      </c>
      <c r="N782">
        <f t="shared" si="181"/>
        <v>0</v>
      </c>
      <c r="O782">
        <f t="shared" si="182"/>
        <v>0</v>
      </c>
      <c r="P782">
        <f t="shared" si="183"/>
        <v>0</v>
      </c>
      <c r="Q782">
        <f t="shared" si="184"/>
        <v>0</v>
      </c>
      <c r="R782">
        <f t="shared" si="185"/>
        <v>1</v>
      </c>
      <c r="S782">
        <f t="shared" si="186"/>
        <v>0</v>
      </c>
      <c r="T782" s="2">
        <f t="shared" si="187"/>
        <v>0.8927878302992599</v>
      </c>
      <c r="U782">
        <f t="shared" si="188"/>
        <v>0.26219386503054554</v>
      </c>
      <c r="V782">
        <v>0</v>
      </c>
      <c r="W782" s="2">
        <f t="shared" si="189"/>
        <v>-2.7551930710449062</v>
      </c>
      <c r="X782" s="2">
        <f t="shared" si="190"/>
        <v>6.3596739794361132E-2</v>
      </c>
      <c r="Y782" s="2">
        <f t="shared" si="191"/>
        <v>5.9794034162475064E-2</v>
      </c>
      <c r="Z782" s="1">
        <f t="shared" si="194"/>
        <v>0.94020596583752492</v>
      </c>
      <c r="AA782">
        <f t="shared" si="192"/>
        <v>-6.1656315126634109E-2</v>
      </c>
      <c r="AB782">
        <f t="shared" si="193"/>
        <v>1</v>
      </c>
    </row>
    <row r="783" spans="1:28" hidden="1" x14ac:dyDescent="0.25">
      <c r="A783" t="s">
        <v>7</v>
      </c>
      <c r="B783">
        <v>53</v>
      </c>
      <c r="C783" t="s">
        <v>3</v>
      </c>
      <c r="D783" t="s">
        <v>4</v>
      </c>
      <c r="E783" t="s">
        <v>1</v>
      </c>
      <c r="F783" t="s">
        <v>9</v>
      </c>
      <c r="G783">
        <v>71.150000000000006</v>
      </c>
      <c r="H783">
        <v>26.1</v>
      </c>
      <c r="K783">
        <v>0</v>
      </c>
      <c r="L783">
        <v>0</v>
      </c>
      <c r="M783">
        <f t="shared" si="180"/>
        <v>0</v>
      </c>
      <c r="N783">
        <f t="shared" si="181"/>
        <v>1</v>
      </c>
      <c r="O783">
        <f t="shared" si="182"/>
        <v>0</v>
      </c>
      <c r="P783">
        <f t="shared" si="183"/>
        <v>0</v>
      </c>
      <c r="Q783">
        <f t="shared" si="184"/>
        <v>1</v>
      </c>
      <c r="R783">
        <f t="shared" si="185"/>
        <v>0</v>
      </c>
      <c r="S783">
        <f t="shared" si="186"/>
        <v>0</v>
      </c>
      <c r="T783" s="2">
        <f t="shared" si="187"/>
        <v>0.19165108776558659</v>
      </c>
      <c r="U783">
        <f t="shared" si="188"/>
        <v>0.39573586931696314</v>
      </c>
      <c r="V783">
        <v>0</v>
      </c>
      <c r="W783" s="2">
        <f t="shared" si="189"/>
        <v>4.1786557615426778</v>
      </c>
      <c r="X783" s="2">
        <f t="shared" si="190"/>
        <v>65.278044951168155</v>
      </c>
      <c r="Y783" s="2">
        <f t="shared" si="191"/>
        <v>0.98491204740971505</v>
      </c>
      <c r="Z783" s="1">
        <f t="shared" si="194"/>
        <v>1.5087952590284948E-2</v>
      </c>
      <c r="AA783">
        <f t="shared" si="192"/>
        <v>-4.1938586953093235</v>
      </c>
      <c r="AB783">
        <f t="shared" si="193"/>
        <v>0</v>
      </c>
    </row>
    <row r="784" spans="1:28" hidden="1" x14ac:dyDescent="0.25">
      <c r="A784" t="s">
        <v>0</v>
      </c>
      <c r="B784">
        <v>15</v>
      </c>
      <c r="C784" t="s">
        <v>5</v>
      </c>
      <c r="D784" t="s">
        <v>6</v>
      </c>
      <c r="E784" t="s">
        <v>10</v>
      </c>
      <c r="F784" t="s">
        <v>12</v>
      </c>
      <c r="G784">
        <v>205.5</v>
      </c>
      <c r="H784">
        <v>24.2</v>
      </c>
      <c r="K784">
        <v>0</v>
      </c>
      <c r="L784">
        <v>0</v>
      </c>
      <c r="M784">
        <f t="shared" si="180"/>
        <v>0</v>
      </c>
      <c r="N784">
        <f t="shared" si="181"/>
        <v>0</v>
      </c>
      <c r="O784">
        <f t="shared" si="182"/>
        <v>0</v>
      </c>
      <c r="P784">
        <f t="shared" si="183"/>
        <v>1</v>
      </c>
      <c r="Q784">
        <f t="shared" si="184"/>
        <v>0</v>
      </c>
      <c r="R784">
        <f t="shared" si="185"/>
        <v>0</v>
      </c>
      <c r="S784">
        <f t="shared" si="186"/>
        <v>1</v>
      </c>
      <c r="T784" s="2">
        <f t="shared" si="187"/>
        <v>0.94011105344578583</v>
      </c>
      <c r="U784">
        <f t="shared" si="188"/>
        <v>1.1159485680080104E-2</v>
      </c>
      <c r="V784">
        <v>0</v>
      </c>
      <c r="W784" s="2">
        <f t="shared" si="189"/>
        <v>-2.6386628385824742</v>
      </c>
      <c r="X784" s="2">
        <f t="shared" si="190"/>
        <v>7.1456754918186066E-2</v>
      </c>
      <c r="Y784" s="2">
        <f t="shared" si="191"/>
        <v>6.6691216971834139E-2</v>
      </c>
      <c r="Z784" s="1">
        <f t="shared" si="194"/>
        <v>0.93330878302816589</v>
      </c>
      <c r="AA784">
        <f t="shared" si="192"/>
        <v>-6.9019175731298746E-2</v>
      </c>
      <c r="AB784">
        <f t="shared" si="193"/>
        <v>1</v>
      </c>
    </row>
    <row r="785" spans="1:28" hidden="1" x14ac:dyDescent="0.25">
      <c r="A785" t="s">
        <v>7</v>
      </c>
      <c r="B785">
        <v>59</v>
      </c>
      <c r="C785" t="s">
        <v>3</v>
      </c>
      <c r="D785" t="s">
        <v>6</v>
      </c>
      <c r="E785" t="s">
        <v>1</v>
      </c>
      <c r="F785" t="s">
        <v>2</v>
      </c>
      <c r="G785">
        <v>204.86</v>
      </c>
      <c r="H785">
        <v>30.8</v>
      </c>
      <c r="K785">
        <v>1</v>
      </c>
      <c r="L785">
        <v>0</v>
      </c>
      <c r="M785">
        <f t="shared" si="180"/>
        <v>1</v>
      </c>
      <c r="N785">
        <f t="shared" si="181"/>
        <v>0</v>
      </c>
      <c r="O785">
        <f t="shared" si="182"/>
        <v>0</v>
      </c>
      <c r="P785">
        <f t="shared" si="183"/>
        <v>0</v>
      </c>
      <c r="Q785">
        <f t="shared" si="184"/>
        <v>0</v>
      </c>
      <c r="R785">
        <f t="shared" si="185"/>
        <v>0</v>
      </c>
      <c r="S785">
        <f t="shared" si="186"/>
        <v>1</v>
      </c>
      <c r="T785" s="2">
        <f t="shared" si="187"/>
        <v>0.93872309729938297</v>
      </c>
      <c r="U785">
        <f t="shared" si="188"/>
        <v>0.52178163014339485</v>
      </c>
      <c r="V785">
        <v>0</v>
      </c>
      <c r="W785" s="2">
        <f t="shared" si="189"/>
        <v>2.1890181908355806</v>
      </c>
      <c r="X785" s="2">
        <f t="shared" si="190"/>
        <v>8.9264447457135656</v>
      </c>
      <c r="Y785" s="2">
        <f t="shared" si="191"/>
        <v>0.8992589969906577</v>
      </c>
      <c r="Z785" s="1">
        <f t="shared" si="194"/>
        <v>0.1007410030093423</v>
      </c>
      <c r="AA785">
        <f t="shared" si="192"/>
        <v>-2.2952023822982524</v>
      </c>
      <c r="AB785">
        <f t="shared" si="193"/>
        <v>0</v>
      </c>
    </row>
    <row r="786" spans="1:28" hidden="1" x14ac:dyDescent="0.25">
      <c r="A786" t="s">
        <v>7</v>
      </c>
      <c r="B786">
        <v>24</v>
      </c>
      <c r="C786" t="s">
        <v>5</v>
      </c>
      <c r="D786" t="s">
        <v>6</v>
      </c>
      <c r="E786" t="s">
        <v>10</v>
      </c>
      <c r="F786" t="s">
        <v>9</v>
      </c>
      <c r="G786">
        <v>115.03</v>
      </c>
      <c r="H786">
        <v>23.4</v>
      </c>
      <c r="K786">
        <v>0</v>
      </c>
      <c r="L786">
        <v>0</v>
      </c>
      <c r="M786">
        <f t="shared" si="180"/>
        <v>0</v>
      </c>
      <c r="N786">
        <f t="shared" si="181"/>
        <v>1</v>
      </c>
      <c r="O786">
        <f t="shared" si="182"/>
        <v>0</v>
      </c>
      <c r="P786">
        <f t="shared" si="183"/>
        <v>0</v>
      </c>
      <c r="Q786">
        <f t="shared" si="184"/>
        <v>0</v>
      </c>
      <c r="R786">
        <f t="shared" si="185"/>
        <v>0</v>
      </c>
      <c r="S786">
        <f t="shared" si="186"/>
        <v>1</v>
      </c>
      <c r="T786" s="2">
        <f t="shared" si="187"/>
        <v>0.46852746099454962</v>
      </c>
      <c r="U786">
        <f t="shared" si="188"/>
        <v>3.5431305920433462E-2</v>
      </c>
      <c r="V786">
        <v>0</v>
      </c>
      <c r="W786" s="2">
        <f t="shared" si="189"/>
        <v>3.6152976766074572</v>
      </c>
      <c r="X786" s="2">
        <f t="shared" si="190"/>
        <v>37.162406658443167</v>
      </c>
      <c r="Y786" s="2">
        <f t="shared" si="191"/>
        <v>0.97379620187610061</v>
      </c>
      <c r="Z786" s="1">
        <f t="shared" si="194"/>
        <v>2.6203798123899391E-2</v>
      </c>
      <c r="AA786">
        <f t="shared" si="192"/>
        <v>-3.641850912160677</v>
      </c>
      <c r="AB786">
        <f t="shared" si="193"/>
        <v>0</v>
      </c>
    </row>
    <row r="787" spans="1:28" hidden="1" x14ac:dyDescent="0.25">
      <c r="A787" t="s">
        <v>0</v>
      </c>
      <c r="B787">
        <v>53</v>
      </c>
      <c r="C787" t="s">
        <v>5</v>
      </c>
      <c r="D787" t="s">
        <v>6</v>
      </c>
      <c r="E787" t="s">
        <v>1</v>
      </c>
      <c r="F787" t="s">
        <v>2</v>
      </c>
      <c r="G787">
        <v>79.87</v>
      </c>
      <c r="H787">
        <v>30.9</v>
      </c>
      <c r="K787">
        <v>0</v>
      </c>
      <c r="L787">
        <v>0</v>
      </c>
      <c r="M787">
        <f t="shared" si="180"/>
        <v>1</v>
      </c>
      <c r="N787">
        <f t="shared" si="181"/>
        <v>0</v>
      </c>
      <c r="O787">
        <f t="shared" si="182"/>
        <v>0</v>
      </c>
      <c r="P787">
        <f t="shared" si="183"/>
        <v>0</v>
      </c>
      <c r="Q787">
        <f t="shared" si="184"/>
        <v>0</v>
      </c>
      <c r="R787">
        <f t="shared" si="185"/>
        <v>0</v>
      </c>
      <c r="S787">
        <f t="shared" si="186"/>
        <v>1</v>
      </c>
      <c r="T787" s="2">
        <f t="shared" si="187"/>
        <v>0.23753052047248771</v>
      </c>
      <c r="U787">
        <f t="shared" si="188"/>
        <v>0.39573586931696314</v>
      </c>
      <c r="V787">
        <v>0</v>
      </c>
      <c r="W787" s="2">
        <f t="shared" si="189"/>
        <v>-3.008104177364233</v>
      </c>
      <c r="X787" s="2">
        <f t="shared" si="190"/>
        <v>4.9385215677498075E-2</v>
      </c>
      <c r="Y787" s="2">
        <f t="shared" si="191"/>
        <v>4.7061093428512113E-2</v>
      </c>
      <c r="Z787" s="1">
        <f t="shared" si="194"/>
        <v>0.95293890657148794</v>
      </c>
      <c r="AA787">
        <f t="shared" si="192"/>
        <v>-4.8204483813597661E-2</v>
      </c>
      <c r="AB787">
        <f t="shared" si="193"/>
        <v>1</v>
      </c>
    </row>
    <row r="788" spans="1:28" hidden="1" x14ac:dyDescent="0.25">
      <c r="A788" t="s">
        <v>7</v>
      </c>
      <c r="B788">
        <v>39</v>
      </c>
      <c r="C788" t="s">
        <v>5</v>
      </c>
      <c r="D788" t="s">
        <v>6</v>
      </c>
      <c r="E788" t="s">
        <v>1</v>
      </c>
      <c r="F788" t="s">
        <v>11</v>
      </c>
      <c r="G788">
        <v>97.89</v>
      </c>
      <c r="H788">
        <v>23.6</v>
      </c>
      <c r="K788">
        <v>0</v>
      </c>
      <c r="L788">
        <v>0</v>
      </c>
      <c r="M788">
        <f t="shared" si="180"/>
        <v>0</v>
      </c>
      <c r="N788">
        <f t="shared" si="181"/>
        <v>0</v>
      </c>
      <c r="O788">
        <f t="shared" si="182"/>
        <v>1</v>
      </c>
      <c r="P788">
        <f t="shared" si="183"/>
        <v>0</v>
      </c>
      <c r="Q788">
        <f t="shared" si="184"/>
        <v>0</v>
      </c>
      <c r="R788">
        <f t="shared" si="185"/>
        <v>0</v>
      </c>
      <c r="S788">
        <f t="shared" si="186"/>
        <v>1</v>
      </c>
      <c r="T788" s="2">
        <f t="shared" si="187"/>
        <v>0.34876010520399425</v>
      </c>
      <c r="U788">
        <f t="shared" si="188"/>
        <v>0.15653696901982836</v>
      </c>
      <c r="V788">
        <v>0</v>
      </c>
      <c r="W788" s="2">
        <f t="shared" si="189"/>
        <v>-3.5120320245239931</v>
      </c>
      <c r="X788" s="2">
        <f t="shared" si="190"/>
        <v>2.9836224855840213E-2</v>
      </c>
      <c r="Y788" s="2">
        <f t="shared" si="191"/>
        <v>2.897181526122446E-2</v>
      </c>
      <c r="Z788" s="1">
        <f t="shared" si="194"/>
        <v>0.9710281847387755</v>
      </c>
      <c r="AA788">
        <f t="shared" si="192"/>
        <v>-2.9399784604580266E-2</v>
      </c>
      <c r="AB788">
        <f t="shared" si="193"/>
        <v>1</v>
      </c>
    </row>
    <row r="789" spans="1:28" hidden="1" x14ac:dyDescent="0.25">
      <c r="A789" t="s">
        <v>0</v>
      </c>
      <c r="B789">
        <v>23</v>
      </c>
      <c r="C789" t="s">
        <v>3</v>
      </c>
      <c r="D789" t="s">
        <v>6</v>
      </c>
      <c r="E789" t="s">
        <v>10</v>
      </c>
      <c r="F789" t="s">
        <v>13</v>
      </c>
      <c r="G789">
        <v>125.26</v>
      </c>
      <c r="H789">
        <v>18.7</v>
      </c>
      <c r="K789">
        <v>0</v>
      </c>
      <c r="L789">
        <v>0</v>
      </c>
      <c r="M789">
        <f t="shared" si="180"/>
        <v>0</v>
      </c>
      <c r="N789">
        <f t="shared" si="181"/>
        <v>0</v>
      </c>
      <c r="O789">
        <f t="shared" si="182"/>
        <v>0</v>
      </c>
      <c r="P789">
        <f t="shared" si="183"/>
        <v>0</v>
      </c>
      <c r="Q789">
        <f t="shared" si="184"/>
        <v>0</v>
      </c>
      <c r="R789">
        <f t="shared" si="185"/>
        <v>0</v>
      </c>
      <c r="S789">
        <f t="shared" si="186"/>
        <v>1</v>
      </c>
      <c r="T789" s="2">
        <f t="shared" si="187"/>
        <v>0.54215772702236964</v>
      </c>
      <c r="U789">
        <f t="shared" si="188"/>
        <v>3.1476180435417445E-2</v>
      </c>
      <c r="V789">
        <v>0</v>
      </c>
      <c r="W789" s="2">
        <f t="shared" si="189"/>
        <v>0.35626646235648546</v>
      </c>
      <c r="X789" s="2">
        <f t="shared" si="190"/>
        <v>1.4279880026214229</v>
      </c>
      <c r="Y789" s="2">
        <f t="shared" si="191"/>
        <v>0.58813635037721301</v>
      </c>
      <c r="Z789" s="1">
        <f t="shared" si="194"/>
        <v>0.41186364962278699</v>
      </c>
      <c r="AA789">
        <f t="shared" si="192"/>
        <v>-0.88706293192533314</v>
      </c>
      <c r="AB789">
        <f t="shared" si="193"/>
        <v>0</v>
      </c>
    </row>
    <row r="790" spans="1:28" hidden="1" x14ac:dyDescent="0.25">
      <c r="A790" t="s">
        <v>0</v>
      </c>
      <c r="B790">
        <v>31</v>
      </c>
      <c r="C790" t="s">
        <v>5</v>
      </c>
      <c r="D790" t="s">
        <v>8</v>
      </c>
      <c r="E790" t="s">
        <v>1</v>
      </c>
      <c r="F790" t="s">
        <v>2</v>
      </c>
      <c r="G790">
        <v>114.32</v>
      </c>
      <c r="H790">
        <v>27.7</v>
      </c>
      <c r="K790">
        <v>0</v>
      </c>
      <c r="L790">
        <v>0</v>
      </c>
      <c r="M790">
        <f t="shared" si="180"/>
        <v>1</v>
      </c>
      <c r="N790">
        <f t="shared" si="181"/>
        <v>0</v>
      </c>
      <c r="O790">
        <f t="shared" si="182"/>
        <v>0</v>
      </c>
      <c r="P790">
        <f t="shared" si="183"/>
        <v>0</v>
      </c>
      <c r="Q790">
        <f t="shared" si="184"/>
        <v>0</v>
      </c>
      <c r="R790">
        <f t="shared" si="185"/>
        <v>1</v>
      </c>
      <c r="S790">
        <f t="shared" si="186"/>
        <v>0</v>
      </c>
      <c r="T790" s="2">
        <f t="shared" si="187"/>
        <v>0.46342816721511537</v>
      </c>
      <c r="U790">
        <f t="shared" si="188"/>
        <v>7.5763249410463473E-2</v>
      </c>
      <c r="V790">
        <v>0</v>
      </c>
      <c r="W790" s="2">
        <f t="shared" si="189"/>
        <v>-3.216233289586572</v>
      </c>
      <c r="X790" s="2">
        <f t="shared" si="190"/>
        <v>4.0105841194219456E-2</v>
      </c>
      <c r="Y790" s="2">
        <f t="shared" si="191"/>
        <v>3.8559384637404874E-2</v>
      </c>
      <c r="Z790" s="1">
        <f t="shared" si="194"/>
        <v>0.96144061536259517</v>
      </c>
      <c r="AA790">
        <f t="shared" si="192"/>
        <v>-3.9322478354084714E-2</v>
      </c>
      <c r="AB790">
        <f t="shared" si="193"/>
        <v>1</v>
      </c>
    </row>
    <row r="791" spans="1:28" hidden="1" x14ac:dyDescent="0.25">
      <c r="A791" t="s">
        <v>0</v>
      </c>
      <c r="B791">
        <v>44</v>
      </c>
      <c r="C791" t="s">
        <v>3</v>
      </c>
      <c r="D791" t="s">
        <v>6</v>
      </c>
      <c r="E791" t="s">
        <v>1</v>
      </c>
      <c r="F791" t="s">
        <v>2</v>
      </c>
      <c r="G791">
        <v>83.51</v>
      </c>
      <c r="H791">
        <v>31.2</v>
      </c>
      <c r="K791">
        <v>0</v>
      </c>
      <c r="L791">
        <v>0</v>
      </c>
      <c r="M791">
        <f t="shared" si="180"/>
        <v>1</v>
      </c>
      <c r="N791">
        <f t="shared" si="181"/>
        <v>0</v>
      </c>
      <c r="O791">
        <f t="shared" si="182"/>
        <v>0</v>
      </c>
      <c r="P791">
        <f t="shared" si="183"/>
        <v>0</v>
      </c>
      <c r="Q791">
        <f t="shared" si="184"/>
        <v>0</v>
      </c>
      <c r="R791">
        <f t="shared" si="185"/>
        <v>0</v>
      </c>
      <c r="S791">
        <f t="shared" si="186"/>
        <v>1</v>
      </c>
      <c r="T791" s="2">
        <f t="shared" si="187"/>
        <v>0.25833128836415942</v>
      </c>
      <c r="U791">
        <f t="shared" si="188"/>
        <v>0.22875951244865508</v>
      </c>
      <c r="V791">
        <v>0</v>
      </c>
      <c r="W791" s="2">
        <f t="shared" si="189"/>
        <v>-3.2276030373979574</v>
      </c>
      <c r="X791" s="2">
        <f t="shared" si="190"/>
        <v>3.9652430361888681E-2</v>
      </c>
      <c r="Y791" s="2">
        <f t="shared" si="191"/>
        <v>3.8140083362365844E-2</v>
      </c>
      <c r="Z791" s="1">
        <f t="shared" si="194"/>
        <v>0.96185991663763415</v>
      </c>
      <c r="AA791">
        <f t="shared" si="192"/>
        <v>-3.8886455720382344E-2</v>
      </c>
      <c r="AB791">
        <f t="shared" si="193"/>
        <v>1</v>
      </c>
    </row>
    <row r="792" spans="1:28" hidden="1" x14ac:dyDescent="0.25">
      <c r="A792" t="s">
        <v>0</v>
      </c>
      <c r="B792">
        <v>40</v>
      </c>
      <c r="C792" t="s">
        <v>5</v>
      </c>
      <c r="D792" t="s">
        <v>8</v>
      </c>
      <c r="E792" t="s">
        <v>1</v>
      </c>
      <c r="F792" t="s">
        <v>2</v>
      </c>
      <c r="G792">
        <v>144.47999999999999</v>
      </c>
      <c r="H792">
        <v>29.8</v>
      </c>
      <c r="K792">
        <v>0</v>
      </c>
      <c r="L792">
        <v>0</v>
      </c>
      <c r="M792">
        <f t="shared" si="180"/>
        <v>1</v>
      </c>
      <c r="N792">
        <f t="shared" si="181"/>
        <v>0</v>
      </c>
      <c r="O792">
        <f t="shared" si="182"/>
        <v>0</v>
      </c>
      <c r="P792">
        <f t="shared" si="183"/>
        <v>0</v>
      </c>
      <c r="Q792">
        <f t="shared" si="184"/>
        <v>0</v>
      </c>
      <c r="R792">
        <f t="shared" si="185"/>
        <v>1</v>
      </c>
      <c r="S792">
        <f t="shared" si="186"/>
        <v>0</v>
      </c>
      <c r="T792" s="2">
        <f t="shared" si="187"/>
        <v>0.67478045894725547</v>
      </c>
      <c r="U792">
        <f t="shared" si="188"/>
        <v>0.16963161322269571</v>
      </c>
      <c r="V792">
        <v>0</v>
      </c>
      <c r="W792" s="2">
        <f t="shared" si="189"/>
        <v>-2.9864037474935867</v>
      </c>
      <c r="X792" s="2">
        <f t="shared" si="190"/>
        <v>5.0468608618632553E-2</v>
      </c>
      <c r="Y792" s="2">
        <f t="shared" si="191"/>
        <v>4.8043899841042209E-2</v>
      </c>
      <c r="Z792" s="1">
        <f t="shared" si="194"/>
        <v>0.95195610015895782</v>
      </c>
      <c r="AA792">
        <f t="shared" si="192"/>
        <v>-4.9236358532427298E-2</v>
      </c>
      <c r="AB792">
        <f t="shared" si="193"/>
        <v>1</v>
      </c>
    </row>
    <row r="793" spans="1:28" hidden="1" x14ac:dyDescent="0.25">
      <c r="A793" t="s">
        <v>0</v>
      </c>
      <c r="B793">
        <v>42</v>
      </c>
      <c r="C793" t="s">
        <v>3</v>
      </c>
      <c r="D793" t="s">
        <v>6</v>
      </c>
      <c r="E793" t="s">
        <v>1</v>
      </c>
      <c r="F793" t="s">
        <v>11</v>
      </c>
      <c r="G793">
        <v>93.79</v>
      </c>
      <c r="H793">
        <v>27.2</v>
      </c>
      <c r="K793">
        <v>0</v>
      </c>
      <c r="L793">
        <v>0</v>
      </c>
      <c r="M793">
        <f t="shared" si="180"/>
        <v>0</v>
      </c>
      <c r="N793">
        <f t="shared" si="181"/>
        <v>0</v>
      </c>
      <c r="O793">
        <f t="shared" si="182"/>
        <v>1</v>
      </c>
      <c r="P793">
        <f t="shared" si="183"/>
        <v>0</v>
      </c>
      <c r="Q793">
        <f t="shared" si="184"/>
        <v>0</v>
      </c>
      <c r="R793">
        <f t="shared" si="185"/>
        <v>0</v>
      </c>
      <c r="S793">
        <f t="shared" si="186"/>
        <v>1</v>
      </c>
      <c r="T793" s="2">
        <f t="shared" si="187"/>
        <v>0.32177110405964554</v>
      </c>
      <c r="U793">
        <f t="shared" si="188"/>
        <v>0.1978627047057446</v>
      </c>
      <c r="V793">
        <v>0</v>
      </c>
      <c r="W793" s="2">
        <f t="shared" si="189"/>
        <v>-3.4681294904347797</v>
      </c>
      <c r="X793" s="2">
        <f t="shared" si="190"/>
        <v>3.1175289834737985E-2</v>
      </c>
      <c r="Y793" s="2">
        <f t="shared" si="191"/>
        <v>3.0232774332416671E-2</v>
      </c>
      <c r="Z793" s="1">
        <f t="shared" si="194"/>
        <v>0.96976722566758333</v>
      </c>
      <c r="AA793">
        <f t="shared" si="192"/>
        <v>-3.0699209821539342E-2</v>
      </c>
      <c r="AB793">
        <f t="shared" si="193"/>
        <v>1</v>
      </c>
    </row>
    <row r="794" spans="1:28" hidden="1" x14ac:dyDescent="0.25">
      <c r="A794" t="s">
        <v>0</v>
      </c>
      <c r="B794">
        <v>82</v>
      </c>
      <c r="C794" t="s">
        <v>5</v>
      </c>
      <c r="D794" t="s">
        <v>8</v>
      </c>
      <c r="E794" t="s">
        <v>10</v>
      </c>
      <c r="F794" t="s">
        <v>9</v>
      </c>
      <c r="G794">
        <v>106.43</v>
      </c>
      <c r="H794">
        <v>27</v>
      </c>
      <c r="K794">
        <v>0</v>
      </c>
      <c r="L794">
        <v>0</v>
      </c>
      <c r="M794">
        <f t="shared" si="180"/>
        <v>0</v>
      </c>
      <c r="N794">
        <f t="shared" si="181"/>
        <v>1</v>
      </c>
      <c r="O794">
        <f t="shared" si="182"/>
        <v>0</v>
      </c>
      <c r="P794">
        <f t="shared" si="183"/>
        <v>0</v>
      </c>
      <c r="Q794">
        <f t="shared" si="184"/>
        <v>0</v>
      </c>
      <c r="R794">
        <f t="shared" si="185"/>
        <v>1</v>
      </c>
      <c r="S794">
        <f t="shared" si="186"/>
        <v>0</v>
      </c>
      <c r="T794" s="2">
        <f t="shared" si="187"/>
        <v>0.407351555372648</v>
      </c>
      <c r="U794">
        <f t="shared" si="188"/>
        <v>0.89929715668439136</v>
      </c>
      <c r="V794">
        <v>0</v>
      </c>
      <c r="W794" s="2">
        <f t="shared" si="189"/>
        <v>4.8967690128495551</v>
      </c>
      <c r="X794" s="2">
        <f t="shared" si="190"/>
        <v>133.85659132220198</v>
      </c>
      <c r="Y794" s="2">
        <f t="shared" si="191"/>
        <v>0.99258471543589011</v>
      </c>
      <c r="Z794" s="1">
        <f t="shared" si="194"/>
        <v>7.4152845641098919E-3</v>
      </c>
      <c r="AA794">
        <f t="shared" si="192"/>
        <v>-4.9042119273100164</v>
      </c>
      <c r="AB794">
        <f t="shared" si="193"/>
        <v>0</v>
      </c>
    </row>
    <row r="795" spans="1:28" hidden="1" x14ac:dyDescent="0.25">
      <c r="A795" t="s">
        <v>7</v>
      </c>
      <c r="B795">
        <v>52</v>
      </c>
      <c r="C795" t="s">
        <v>5</v>
      </c>
      <c r="D795" t="s">
        <v>6</v>
      </c>
      <c r="E795" t="s">
        <v>10</v>
      </c>
      <c r="F795" t="s">
        <v>2</v>
      </c>
      <c r="G795">
        <v>88.04</v>
      </c>
      <c r="H795">
        <v>42.1</v>
      </c>
      <c r="K795">
        <v>0</v>
      </c>
      <c r="L795">
        <v>0</v>
      </c>
      <c r="M795">
        <f t="shared" si="180"/>
        <v>1</v>
      </c>
      <c r="N795">
        <f t="shared" si="181"/>
        <v>0</v>
      </c>
      <c r="O795">
        <f t="shared" si="182"/>
        <v>0</v>
      </c>
      <c r="P795">
        <f t="shared" si="183"/>
        <v>0</v>
      </c>
      <c r="Q795">
        <f t="shared" si="184"/>
        <v>0</v>
      </c>
      <c r="R795">
        <f t="shared" si="185"/>
        <v>0</v>
      </c>
      <c r="S795">
        <f t="shared" si="186"/>
        <v>1</v>
      </c>
      <c r="T795" s="2">
        <f t="shared" si="187"/>
        <v>0.28547697229953695</v>
      </c>
      <c r="U795">
        <f t="shared" si="188"/>
        <v>0.3754052279889119</v>
      </c>
      <c r="V795">
        <v>0</v>
      </c>
      <c r="W795" s="2">
        <f t="shared" si="189"/>
        <v>-3.0131588981994413</v>
      </c>
      <c r="X795" s="2">
        <f t="shared" si="190"/>
        <v>4.9136217038330023E-2</v>
      </c>
      <c r="Y795" s="2">
        <f t="shared" si="191"/>
        <v>4.6834925951788814E-2</v>
      </c>
      <c r="Z795" s="1">
        <f t="shared" si="194"/>
        <v>0.95316507404821116</v>
      </c>
      <c r="AA795">
        <f t="shared" si="192"/>
        <v>-4.7967175167181554E-2</v>
      </c>
      <c r="AB795">
        <f t="shared" si="193"/>
        <v>1</v>
      </c>
    </row>
    <row r="796" spans="1:28" hidden="1" x14ac:dyDescent="0.25">
      <c r="A796" t="s">
        <v>7</v>
      </c>
      <c r="B796">
        <v>73</v>
      </c>
      <c r="C796" t="s">
        <v>3</v>
      </c>
      <c r="D796" t="s">
        <v>6</v>
      </c>
      <c r="E796" t="s">
        <v>1</v>
      </c>
      <c r="F796" t="s">
        <v>11</v>
      </c>
      <c r="G796">
        <v>219.53</v>
      </c>
      <c r="H796">
        <v>40.9</v>
      </c>
      <c r="K796">
        <v>0</v>
      </c>
      <c r="L796">
        <v>0</v>
      </c>
      <c r="M796">
        <f t="shared" si="180"/>
        <v>0</v>
      </c>
      <c r="N796">
        <f t="shared" si="181"/>
        <v>0</v>
      </c>
      <c r="O796">
        <f t="shared" si="182"/>
        <v>1</v>
      </c>
      <c r="P796">
        <f t="shared" si="183"/>
        <v>0</v>
      </c>
      <c r="Q796">
        <f t="shared" si="184"/>
        <v>0</v>
      </c>
      <c r="R796">
        <f t="shared" si="185"/>
        <v>0</v>
      </c>
      <c r="S796">
        <f t="shared" si="186"/>
        <v>1</v>
      </c>
      <c r="T796" s="2">
        <f t="shared" si="187"/>
        <v>0.96479087663404339</v>
      </c>
      <c r="U796">
        <f t="shared" si="188"/>
        <v>0.78786018647928835</v>
      </c>
      <c r="V796">
        <v>0</v>
      </c>
      <c r="W796" s="2">
        <f t="shared" si="189"/>
        <v>-2.3506341538465043</v>
      </c>
      <c r="X796" s="2">
        <f t="shared" si="190"/>
        <v>9.5308702666846573E-2</v>
      </c>
      <c r="Y796" s="2">
        <f t="shared" si="191"/>
        <v>8.7015379714221117E-2</v>
      </c>
      <c r="Z796" s="1">
        <f t="shared" si="194"/>
        <v>0.91298462028577887</v>
      </c>
      <c r="AA796">
        <f t="shared" si="192"/>
        <v>-9.1036243780115086E-2</v>
      </c>
      <c r="AB796">
        <f t="shared" si="193"/>
        <v>1</v>
      </c>
    </row>
    <row r="797" spans="1:28" hidden="1" x14ac:dyDescent="0.25">
      <c r="A797" t="s">
        <v>7</v>
      </c>
      <c r="B797">
        <v>55</v>
      </c>
      <c r="C797" t="s">
        <v>5</v>
      </c>
      <c r="D797" t="s">
        <v>8</v>
      </c>
      <c r="E797" t="s">
        <v>1</v>
      </c>
      <c r="F797" t="s">
        <v>11</v>
      </c>
      <c r="G797">
        <v>75.56</v>
      </c>
      <c r="H797">
        <v>29.4</v>
      </c>
      <c r="K797">
        <v>0</v>
      </c>
      <c r="L797">
        <v>0</v>
      </c>
      <c r="M797">
        <f t="shared" si="180"/>
        <v>0</v>
      </c>
      <c r="N797">
        <f t="shared" si="181"/>
        <v>0</v>
      </c>
      <c r="O797">
        <f t="shared" si="182"/>
        <v>1</v>
      </c>
      <c r="P797">
        <f t="shared" si="183"/>
        <v>0</v>
      </c>
      <c r="Q797">
        <f t="shared" si="184"/>
        <v>0</v>
      </c>
      <c r="R797">
        <f t="shared" si="185"/>
        <v>1</v>
      </c>
      <c r="S797">
        <f t="shared" si="186"/>
        <v>0</v>
      </c>
      <c r="T797" s="2">
        <f t="shared" si="187"/>
        <v>0.2141380806684281</v>
      </c>
      <c r="U797">
        <f t="shared" si="188"/>
        <v>0.43720550514140488</v>
      </c>
      <c r="V797">
        <v>0</v>
      </c>
      <c r="W797" s="2">
        <f t="shared" si="189"/>
        <v>-3.066918735495094</v>
      </c>
      <c r="X797" s="2">
        <f t="shared" si="190"/>
        <v>4.6564411306333778E-2</v>
      </c>
      <c r="Y797" s="2">
        <f t="shared" si="191"/>
        <v>4.4492637818833856E-2</v>
      </c>
      <c r="Z797" s="1">
        <f t="shared" si="194"/>
        <v>0.95550736218116616</v>
      </c>
      <c r="AA797">
        <f t="shared" si="192"/>
        <v>-4.5512810275327588E-2</v>
      </c>
      <c r="AB797">
        <f t="shared" si="193"/>
        <v>1</v>
      </c>
    </row>
    <row r="798" spans="1:28" hidden="1" x14ac:dyDescent="0.25">
      <c r="A798" t="s">
        <v>0</v>
      </c>
      <c r="B798">
        <v>50</v>
      </c>
      <c r="C798" t="s">
        <v>3</v>
      </c>
      <c r="D798" t="s">
        <v>4</v>
      </c>
      <c r="E798" t="s">
        <v>1</v>
      </c>
      <c r="F798" t="s">
        <v>2</v>
      </c>
      <c r="G798">
        <v>158.31</v>
      </c>
      <c r="H798">
        <v>32.799999999999997</v>
      </c>
      <c r="K798">
        <v>0</v>
      </c>
      <c r="L798">
        <v>0</v>
      </c>
      <c r="M798">
        <f t="shared" si="180"/>
        <v>1</v>
      </c>
      <c r="N798">
        <f t="shared" si="181"/>
        <v>0</v>
      </c>
      <c r="O798">
        <f t="shared" si="182"/>
        <v>0</v>
      </c>
      <c r="P798">
        <f t="shared" si="183"/>
        <v>0</v>
      </c>
      <c r="Q798">
        <f t="shared" si="184"/>
        <v>1</v>
      </c>
      <c r="R798">
        <f t="shared" si="185"/>
        <v>0</v>
      </c>
      <c r="S798">
        <f t="shared" si="186"/>
        <v>0</v>
      </c>
      <c r="T798" s="2">
        <f t="shared" si="187"/>
        <v>0.75898549403241755</v>
      </c>
      <c r="U798">
        <f t="shared" si="188"/>
        <v>0.33581472283078839</v>
      </c>
      <c r="V798">
        <v>0</v>
      </c>
      <c r="W798" s="2">
        <f t="shared" si="189"/>
        <v>-2.6411798886693818</v>
      </c>
      <c r="X798" s="2">
        <f t="shared" si="190"/>
        <v>7.1277120855815168E-2</v>
      </c>
      <c r="Y798" s="2">
        <f t="shared" si="191"/>
        <v>6.6534717738463173E-2</v>
      </c>
      <c r="Z798" s="1">
        <f t="shared" si="194"/>
        <v>0.9334652822615368</v>
      </c>
      <c r="AA798">
        <f t="shared" si="192"/>
        <v>-6.885150762764608E-2</v>
      </c>
      <c r="AB798">
        <f t="shared" si="193"/>
        <v>1</v>
      </c>
    </row>
    <row r="799" spans="1:28" hidden="1" x14ac:dyDescent="0.25">
      <c r="A799" t="s">
        <v>0</v>
      </c>
      <c r="B799">
        <v>43</v>
      </c>
      <c r="C799" t="s">
        <v>3</v>
      </c>
      <c r="D799" t="s">
        <v>8</v>
      </c>
      <c r="E799" t="s">
        <v>1</v>
      </c>
      <c r="F799" t="s">
        <v>2</v>
      </c>
      <c r="G799">
        <v>111.43</v>
      </c>
      <c r="H799">
        <v>21.9</v>
      </c>
      <c r="K799">
        <v>0</v>
      </c>
      <c r="L799">
        <v>0</v>
      </c>
      <c r="M799">
        <f t="shared" si="180"/>
        <v>1</v>
      </c>
      <c r="N799">
        <f t="shared" si="181"/>
        <v>0</v>
      </c>
      <c r="O799">
        <f t="shared" si="182"/>
        <v>0</v>
      </c>
      <c r="P799">
        <f t="shared" si="183"/>
        <v>0</v>
      </c>
      <c r="Q799">
        <f t="shared" si="184"/>
        <v>0</v>
      </c>
      <c r="R799">
        <f t="shared" si="185"/>
        <v>1</v>
      </c>
      <c r="S799">
        <f t="shared" si="186"/>
        <v>0</v>
      </c>
      <c r="T799" s="2">
        <f t="shared" si="187"/>
        <v>0.44274257016145663</v>
      </c>
      <c r="U799">
        <f t="shared" si="188"/>
        <v>0.21298426993194242</v>
      </c>
      <c r="V799">
        <v>0</v>
      </c>
      <c r="W799" s="2">
        <f t="shared" si="189"/>
        <v>-3.0375631661303704</v>
      </c>
      <c r="X799" s="2">
        <f t="shared" si="190"/>
        <v>4.7951597314099551E-2</v>
      </c>
      <c r="Y799" s="2">
        <f t="shared" si="191"/>
        <v>4.5757454291781713E-2</v>
      </c>
      <c r="Z799" s="1">
        <f t="shared" si="194"/>
        <v>0.95424254570821831</v>
      </c>
      <c r="AA799">
        <f t="shared" si="192"/>
        <v>-4.6837399063265936E-2</v>
      </c>
      <c r="AB799">
        <f t="shared" si="193"/>
        <v>1</v>
      </c>
    </row>
    <row r="800" spans="1:28" hidden="1" x14ac:dyDescent="0.25">
      <c r="A800" t="s">
        <v>0</v>
      </c>
      <c r="B800">
        <v>33</v>
      </c>
      <c r="C800" t="s">
        <v>5</v>
      </c>
      <c r="D800" t="s">
        <v>6</v>
      </c>
      <c r="E800" t="s">
        <v>1</v>
      </c>
      <c r="F800" t="s">
        <v>2</v>
      </c>
      <c r="G800">
        <v>219.97</v>
      </c>
      <c r="H800">
        <v>39.6</v>
      </c>
      <c r="K800">
        <v>0</v>
      </c>
      <c r="L800">
        <v>0</v>
      </c>
      <c r="M800">
        <f t="shared" si="180"/>
        <v>1</v>
      </c>
      <c r="N800">
        <f t="shared" si="181"/>
        <v>0</v>
      </c>
      <c r="O800">
        <f t="shared" si="182"/>
        <v>0</v>
      </c>
      <c r="P800">
        <f t="shared" si="183"/>
        <v>0</v>
      </c>
      <c r="Q800">
        <f t="shared" si="184"/>
        <v>0</v>
      </c>
      <c r="R800">
        <f t="shared" si="185"/>
        <v>0</v>
      </c>
      <c r="S800">
        <f t="shared" si="186"/>
        <v>1</v>
      </c>
      <c r="T800" s="2">
        <f t="shared" si="187"/>
        <v>0.96540377773449992</v>
      </c>
      <c r="U800">
        <f t="shared" si="188"/>
        <v>9.2119032046787952E-2</v>
      </c>
      <c r="V800">
        <v>0</v>
      </c>
      <c r="W800" s="2">
        <f t="shared" si="189"/>
        <v>-3.0779396979416256</v>
      </c>
      <c r="X800" s="2">
        <f t="shared" si="190"/>
        <v>4.6054044212095351E-2</v>
      </c>
      <c r="Y800" s="2">
        <f t="shared" si="191"/>
        <v>4.4026448219302086E-2</v>
      </c>
      <c r="Z800" s="1">
        <f t="shared" si="194"/>
        <v>0.95597355178069787</v>
      </c>
      <c r="AA800">
        <f t="shared" si="192"/>
        <v>-4.5025031814794864E-2</v>
      </c>
      <c r="AB800">
        <f t="shared" si="193"/>
        <v>1</v>
      </c>
    </row>
    <row r="801" spans="1:28" hidden="1" x14ac:dyDescent="0.25">
      <c r="A801" t="s">
        <v>7</v>
      </c>
      <c r="B801">
        <v>80</v>
      </c>
      <c r="C801" t="s">
        <v>5</v>
      </c>
      <c r="D801" t="s">
        <v>6</v>
      </c>
      <c r="E801" t="s">
        <v>1</v>
      </c>
      <c r="F801" t="s">
        <v>2</v>
      </c>
      <c r="G801">
        <v>148.91</v>
      </c>
      <c r="H801">
        <v>28.3</v>
      </c>
      <c r="K801">
        <v>0</v>
      </c>
      <c r="L801">
        <v>0</v>
      </c>
      <c r="M801">
        <f t="shared" si="180"/>
        <v>1</v>
      </c>
      <c r="N801">
        <f t="shared" si="181"/>
        <v>0</v>
      </c>
      <c r="O801">
        <f t="shared" si="182"/>
        <v>0</v>
      </c>
      <c r="P801">
        <f t="shared" si="183"/>
        <v>0</v>
      </c>
      <c r="Q801">
        <f t="shared" si="184"/>
        <v>0</v>
      </c>
      <c r="R801">
        <f t="shared" si="185"/>
        <v>0</v>
      </c>
      <c r="S801">
        <f t="shared" si="186"/>
        <v>1</v>
      </c>
      <c r="T801" s="2">
        <f t="shared" si="187"/>
        <v>0.70305131884440797</v>
      </c>
      <c r="U801">
        <f t="shared" si="188"/>
        <v>0.87924383586294119</v>
      </c>
      <c r="V801">
        <v>0</v>
      </c>
      <c r="W801" s="2">
        <f t="shared" si="189"/>
        <v>-2.1216253791455721</v>
      </c>
      <c r="X801" s="2">
        <f t="shared" si="190"/>
        <v>0.11983669007301803</v>
      </c>
      <c r="Y801" s="2">
        <f t="shared" si="191"/>
        <v>0.10701264848288206</v>
      </c>
      <c r="Z801" s="1">
        <f t="shared" si="194"/>
        <v>0.89298735151711794</v>
      </c>
      <c r="AA801">
        <f t="shared" si="192"/>
        <v>-0.11318286224053126</v>
      </c>
      <c r="AB801">
        <f t="shared" si="193"/>
        <v>1</v>
      </c>
    </row>
    <row r="802" spans="1:28" hidden="1" x14ac:dyDescent="0.25">
      <c r="A802" t="s">
        <v>7</v>
      </c>
      <c r="B802">
        <v>33</v>
      </c>
      <c r="C802" t="s">
        <v>3</v>
      </c>
      <c r="D802" t="s">
        <v>6</v>
      </c>
      <c r="E802" t="s">
        <v>1</v>
      </c>
      <c r="F802" t="s">
        <v>2</v>
      </c>
      <c r="G802">
        <v>69.400000000000006</v>
      </c>
      <c r="H802">
        <v>47.8</v>
      </c>
      <c r="K802">
        <v>0</v>
      </c>
      <c r="L802">
        <v>0</v>
      </c>
      <c r="M802">
        <f t="shared" si="180"/>
        <v>1</v>
      </c>
      <c r="N802">
        <f t="shared" si="181"/>
        <v>0</v>
      </c>
      <c r="O802">
        <f t="shared" si="182"/>
        <v>0</v>
      </c>
      <c r="P802">
        <f t="shared" si="183"/>
        <v>0</v>
      </c>
      <c r="Q802">
        <f t="shared" si="184"/>
        <v>0</v>
      </c>
      <c r="R802">
        <f t="shared" si="185"/>
        <v>0</v>
      </c>
      <c r="S802">
        <f t="shared" si="186"/>
        <v>1</v>
      </c>
      <c r="T802" s="2">
        <f t="shared" si="187"/>
        <v>0.18314399095162356</v>
      </c>
      <c r="U802">
        <f t="shared" si="188"/>
        <v>9.2119032046787952E-2</v>
      </c>
      <c r="V802">
        <v>0</v>
      </c>
      <c r="W802" s="2">
        <f t="shared" si="189"/>
        <v>-3.4512249262191452</v>
      </c>
      <c r="X802" s="2">
        <f t="shared" si="190"/>
        <v>3.170677412228224E-2</v>
      </c>
      <c r="Y802" s="2">
        <f t="shared" si="191"/>
        <v>3.0732350428983632E-2</v>
      </c>
      <c r="Z802" s="1">
        <f t="shared" si="194"/>
        <v>0.96926764957101641</v>
      </c>
      <c r="AA802">
        <f t="shared" si="192"/>
        <v>-3.1214493083331393E-2</v>
      </c>
      <c r="AB802">
        <f t="shared" si="193"/>
        <v>1</v>
      </c>
    </row>
    <row r="803" spans="1:28" hidden="1" x14ac:dyDescent="0.25">
      <c r="A803" t="s">
        <v>0</v>
      </c>
      <c r="B803">
        <v>65</v>
      </c>
      <c r="C803" t="s">
        <v>3</v>
      </c>
      <c r="D803" t="s">
        <v>8</v>
      </c>
      <c r="E803" t="s">
        <v>1</v>
      </c>
      <c r="F803" t="s">
        <v>9</v>
      </c>
      <c r="G803">
        <v>58.37</v>
      </c>
      <c r="H803">
        <v>28</v>
      </c>
      <c r="K803">
        <v>0</v>
      </c>
      <c r="L803">
        <v>1</v>
      </c>
      <c r="M803">
        <f t="shared" si="180"/>
        <v>0</v>
      </c>
      <c r="N803">
        <f t="shared" si="181"/>
        <v>1</v>
      </c>
      <c r="O803">
        <f t="shared" si="182"/>
        <v>0</v>
      </c>
      <c r="P803">
        <f t="shared" si="183"/>
        <v>0</v>
      </c>
      <c r="Q803">
        <f t="shared" si="184"/>
        <v>0</v>
      </c>
      <c r="R803">
        <f t="shared" si="185"/>
        <v>1</v>
      </c>
      <c r="S803">
        <f t="shared" si="186"/>
        <v>0</v>
      </c>
      <c r="T803" s="2">
        <f t="shared" si="187"/>
        <v>0.13506863034216979</v>
      </c>
      <c r="U803">
        <f t="shared" si="188"/>
        <v>0.64566807211862054</v>
      </c>
      <c r="V803">
        <v>0</v>
      </c>
      <c r="W803" s="2">
        <f t="shared" si="189"/>
        <v>9.3169345873383307</v>
      </c>
      <c r="X803" s="2">
        <f t="shared" si="190"/>
        <v>11124.827344720556</v>
      </c>
      <c r="Y803" s="2">
        <f t="shared" si="191"/>
        <v>0.99991011904382332</v>
      </c>
      <c r="Z803" s="1">
        <f t="shared" si="194"/>
        <v>8.9880956176680016E-5</v>
      </c>
      <c r="AA803">
        <f t="shared" si="192"/>
        <v>-9.3170244723339053</v>
      </c>
      <c r="AB803">
        <f t="shared" si="193"/>
        <v>0</v>
      </c>
    </row>
    <row r="804" spans="1:28" hidden="1" x14ac:dyDescent="0.25">
      <c r="A804" t="s">
        <v>7</v>
      </c>
      <c r="B804">
        <v>40</v>
      </c>
      <c r="C804" t="s">
        <v>3</v>
      </c>
      <c r="D804" t="s">
        <v>6</v>
      </c>
      <c r="E804" t="s">
        <v>1</v>
      </c>
      <c r="F804" t="s">
        <v>2</v>
      </c>
      <c r="G804">
        <v>71.2</v>
      </c>
      <c r="H804">
        <v>27.1</v>
      </c>
      <c r="K804">
        <v>0</v>
      </c>
      <c r="L804">
        <v>0</v>
      </c>
      <c r="M804">
        <f t="shared" si="180"/>
        <v>1</v>
      </c>
      <c r="N804">
        <f t="shared" si="181"/>
        <v>0</v>
      </c>
      <c r="O804">
        <f t="shared" si="182"/>
        <v>0</v>
      </c>
      <c r="P804">
        <f t="shared" si="183"/>
        <v>0</v>
      </c>
      <c r="Q804">
        <f t="shared" si="184"/>
        <v>0</v>
      </c>
      <c r="R804">
        <f t="shared" si="185"/>
        <v>0</v>
      </c>
      <c r="S804">
        <f t="shared" si="186"/>
        <v>1</v>
      </c>
      <c r="T804" s="2">
        <f t="shared" si="187"/>
        <v>0.19189765117674071</v>
      </c>
      <c r="U804">
        <f t="shared" si="188"/>
        <v>0.16963161322269571</v>
      </c>
      <c r="V804">
        <v>0</v>
      </c>
      <c r="W804" s="2">
        <f t="shared" si="189"/>
        <v>-3.3405458532125545</v>
      </c>
      <c r="X804" s="2">
        <f t="shared" si="190"/>
        <v>3.5417619622744992E-2</v>
      </c>
      <c r="Y804" s="2">
        <f t="shared" si="191"/>
        <v>3.4206120266380466E-2</v>
      </c>
      <c r="Z804" s="1">
        <f t="shared" si="194"/>
        <v>0.96579387973361952</v>
      </c>
      <c r="AA804">
        <f t="shared" si="192"/>
        <v>-3.4804842554263762E-2</v>
      </c>
      <c r="AB804">
        <f t="shared" si="193"/>
        <v>1</v>
      </c>
    </row>
    <row r="805" spans="1:28" hidden="1" x14ac:dyDescent="0.25">
      <c r="A805" t="s">
        <v>0</v>
      </c>
      <c r="B805">
        <v>52</v>
      </c>
      <c r="C805" t="s">
        <v>5</v>
      </c>
      <c r="D805" t="s">
        <v>8</v>
      </c>
      <c r="E805" t="s">
        <v>10</v>
      </c>
      <c r="F805" t="s">
        <v>2</v>
      </c>
      <c r="G805">
        <v>101.5</v>
      </c>
      <c r="H805">
        <v>31.2</v>
      </c>
      <c r="K805">
        <v>0</v>
      </c>
      <c r="L805">
        <v>1</v>
      </c>
      <c r="M805">
        <f t="shared" si="180"/>
        <v>1</v>
      </c>
      <c r="N805">
        <f t="shared" si="181"/>
        <v>0</v>
      </c>
      <c r="O805">
        <f t="shared" si="182"/>
        <v>0</v>
      </c>
      <c r="P805">
        <f t="shared" si="183"/>
        <v>0</v>
      </c>
      <c r="Q805">
        <f t="shared" si="184"/>
        <v>0</v>
      </c>
      <c r="R805">
        <f t="shared" si="185"/>
        <v>1</v>
      </c>
      <c r="S805">
        <f t="shared" si="186"/>
        <v>0</v>
      </c>
      <c r="T805" s="2">
        <f t="shared" si="187"/>
        <v>0.37318027980802337</v>
      </c>
      <c r="U805">
        <f t="shared" si="188"/>
        <v>0.3754052279889119</v>
      </c>
      <c r="V805">
        <v>0</v>
      </c>
      <c r="W805" s="2">
        <f t="shared" si="189"/>
        <v>2.0509891637016642</v>
      </c>
      <c r="X805" s="2">
        <f t="shared" si="190"/>
        <v>7.775588633603908</v>
      </c>
      <c r="Y805" s="2">
        <f t="shared" si="191"/>
        <v>0.88604753005732839</v>
      </c>
      <c r="Z805" s="1">
        <f t="shared" si="194"/>
        <v>0.11395246994267161</v>
      </c>
      <c r="AA805">
        <f t="shared" si="192"/>
        <v>-2.1719738478546988</v>
      </c>
      <c r="AB805">
        <f t="shared" si="193"/>
        <v>0</v>
      </c>
    </row>
    <row r="806" spans="1:28" hidden="1" x14ac:dyDescent="0.25">
      <c r="A806" t="s">
        <v>7</v>
      </c>
      <c r="B806">
        <v>66</v>
      </c>
      <c r="C806" t="s">
        <v>3</v>
      </c>
      <c r="D806" t="s">
        <v>6</v>
      </c>
      <c r="E806" t="s">
        <v>1</v>
      </c>
      <c r="F806" t="s">
        <v>11</v>
      </c>
      <c r="G806">
        <v>92.04</v>
      </c>
      <c r="H806">
        <v>23.1</v>
      </c>
      <c r="K806">
        <v>0</v>
      </c>
      <c r="L806">
        <v>0</v>
      </c>
      <c r="M806">
        <f t="shared" si="180"/>
        <v>0</v>
      </c>
      <c r="N806">
        <f t="shared" si="181"/>
        <v>0</v>
      </c>
      <c r="O806">
        <f t="shared" si="182"/>
        <v>1</v>
      </c>
      <c r="P806">
        <f t="shared" si="183"/>
        <v>0</v>
      </c>
      <c r="Q806">
        <f t="shared" si="184"/>
        <v>0</v>
      </c>
      <c r="R806">
        <f t="shared" si="185"/>
        <v>0</v>
      </c>
      <c r="S806">
        <f t="shared" si="186"/>
        <v>1</v>
      </c>
      <c r="T806" s="2">
        <f t="shared" si="187"/>
        <v>0.31052167429965305</v>
      </c>
      <c r="U806">
        <f t="shared" si="188"/>
        <v>0.66524554660765944</v>
      </c>
      <c r="V806">
        <v>0</v>
      </c>
      <c r="W806" s="2">
        <f t="shared" si="189"/>
        <v>-2.831315720055422</v>
      </c>
      <c r="X806" s="2">
        <f t="shared" si="190"/>
        <v>5.8935260331096598E-2</v>
      </c>
      <c r="Y806" s="2">
        <f t="shared" si="191"/>
        <v>5.565520626130567E-2</v>
      </c>
      <c r="Z806" s="1">
        <f t="shared" si="194"/>
        <v>0.94434479373869429</v>
      </c>
      <c r="AA806">
        <f t="shared" si="192"/>
        <v>-5.7263931918756041E-2</v>
      </c>
      <c r="AB806">
        <f t="shared" si="193"/>
        <v>1</v>
      </c>
    </row>
    <row r="807" spans="1:28" hidden="1" x14ac:dyDescent="0.25">
      <c r="A807" t="s">
        <v>7</v>
      </c>
      <c r="B807">
        <v>20</v>
      </c>
      <c r="C807" t="s">
        <v>5</v>
      </c>
      <c r="D807" t="s">
        <v>6</v>
      </c>
      <c r="E807" t="s">
        <v>10</v>
      </c>
      <c r="F807" t="s">
        <v>11</v>
      </c>
      <c r="G807">
        <v>73</v>
      </c>
      <c r="H807">
        <v>20.8</v>
      </c>
      <c r="K807">
        <v>0</v>
      </c>
      <c r="L807">
        <v>0</v>
      </c>
      <c r="M807">
        <f t="shared" si="180"/>
        <v>0</v>
      </c>
      <c r="N807">
        <f t="shared" si="181"/>
        <v>0</v>
      </c>
      <c r="O807">
        <f t="shared" si="182"/>
        <v>1</v>
      </c>
      <c r="P807">
        <f t="shared" si="183"/>
        <v>0</v>
      </c>
      <c r="Q807">
        <f t="shared" si="184"/>
        <v>0</v>
      </c>
      <c r="R807">
        <f t="shared" si="185"/>
        <v>0</v>
      </c>
      <c r="S807">
        <f t="shared" si="186"/>
        <v>1</v>
      </c>
      <c r="T807" s="2">
        <f t="shared" si="187"/>
        <v>0.20090278770576789</v>
      </c>
      <c r="U807">
        <f t="shared" si="188"/>
        <v>2.1741500107124563E-2</v>
      </c>
      <c r="V807">
        <v>0</v>
      </c>
      <c r="W807" s="2">
        <f t="shared" si="189"/>
        <v>-3.7677961603955379</v>
      </c>
      <c r="X807" s="2">
        <f t="shared" si="190"/>
        <v>2.3102922359296341E-2</v>
      </c>
      <c r="Y807" s="2">
        <f t="shared" si="191"/>
        <v>2.2581229956826366E-2</v>
      </c>
      <c r="Z807" s="1">
        <f t="shared" si="194"/>
        <v>0.97741877004317368</v>
      </c>
      <c r="AA807">
        <f t="shared" si="192"/>
        <v>-2.2840090275665664E-2</v>
      </c>
      <c r="AB807">
        <f t="shared" si="193"/>
        <v>1</v>
      </c>
    </row>
    <row r="808" spans="1:28" hidden="1" x14ac:dyDescent="0.25">
      <c r="A808" t="s">
        <v>7</v>
      </c>
      <c r="B808">
        <v>51</v>
      </c>
      <c r="C808" t="s">
        <v>3</v>
      </c>
      <c r="D808" t="s">
        <v>8</v>
      </c>
      <c r="E808" t="s">
        <v>1</v>
      </c>
      <c r="F808" t="s">
        <v>9</v>
      </c>
      <c r="G808">
        <v>111.15</v>
      </c>
      <c r="H808">
        <v>34.1</v>
      </c>
      <c r="K808">
        <v>0</v>
      </c>
      <c r="L808">
        <v>0</v>
      </c>
      <c r="M808">
        <f t="shared" si="180"/>
        <v>0</v>
      </c>
      <c r="N808">
        <f t="shared" si="181"/>
        <v>1</v>
      </c>
      <c r="O808">
        <f t="shared" si="182"/>
        <v>0</v>
      </c>
      <c r="P808">
        <f t="shared" si="183"/>
        <v>0</v>
      </c>
      <c r="Q808">
        <f t="shared" si="184"/>
        <v>0</v>
      </c>
      <c r="R808">
        <f t="shared" si="185"/>
        <v>1</v>
      </c>
      <c r="S808">
        <f t="shared" si="186"/>
        <v>0</v>
      </c>
      <c r="T808" s="2">
        <f t="shared" si="187"/>
        <v>0.44074578282289145</v>
      </c>
      <c r="U808">
        <f t="shared" si="188"/>
        <v>0.35541491887857946</v>
      </c>
      <c r="V808">
        <v>0</v>
      </c>
      <c r="W808" s="2">
        <f t="shared" si="189"/>
        <v>4.1654126643678966</v>
      </c>
      <c r="X808" s="2">
        <f t="shared" si="190"/>
        <v>64.419260492589842</v>
      </c>
      <c r="Y808" s="2">
        <f t="shared" si="191"/>
        <v>0.98471398189966897</v>
      </c>
      <c r="Z808" s="1">
        <f t="shared" si="194"/>
        <v>1.5286018100331034E-2</v>
      </c>
      <c r="AA808">
        <f t="shared" si="192"/>
        <v>-4.1808167180504725</v>
      </c>
      <c r="AB808">
        <f t="shared" si="193"/>
        <v>0</v>
      </c>
    </row>
    <row r="809" spans="1:28" hidden="1" x14ac:dyDescent="0.25">
      <c r="A809" t="s">
        <v>7</v>
      </c>
      <c r="B809">
        <v>60</v>
      </c>
      <c r="C809" t="s">
        <v>5</v>
      </c>
      <c r="D809" t="s">
        <v>6</v>
      </c>
      <c r="E809" t="s">
        <v>1</v>
      </c>
      <c r="F809" t="s">
        <v>9</v>
      </c>
      <c r="G809">
        <v>58.65</v>
      </c>
      <c r="H809">
        <v>30.1</v>
      </c>
      <c r="K809">
        <v>0</v>
      </c>
      <c r="L809">
        <v>0</v>
      </c>
      <c r="M809">
        <f t="shared" si="180"/>
        <v>0</v>
      </c>
      <c r="N809">
        <f t="shared" si="181"/>
        <v>1</v>
      </c>
      <c r="O809">
        <f t="shared" si="182"/>
        <v>0</v>
      </c>
      <c r="P809">
        <f t="shared" si="183"/>
        <v>0</v>
      </c>
      <c r="Q809">
        <f t="shared" si="184"/>
        <v>0</v>
      </c>
      <c r="R809">
        <f t="shared" si="185"/>
        <v>0</v>
      </c>
      <c r="S809">
        <f t="shared" si="186"/>
        <v>1</v>
      </c>
      <c r="T809" s="2">
        <f t="shared" si="187"/>
        <v>0.13617053537675455</v>
      </c>
      <c r="U809">
        <f t="shared" si="188"/>
        <v>0.5429214533552954</v>
      </c>
      <c r="V809">
        <v>0</v>
      </c>
      <c r="W809" s="2">
        <f t="shared" si="189"/>
        <v>4.1539899552462574</v>
      </c>
      <c r="X809" s="2">
        <f t="shared" si="190"/>
        <v>63.687604719105892</v>
      </c>
      <c r="Y809" s="2">
        <f t="shared" si="191"/>
        <v>0.9845410878275318</v>
      </c>
      <c r="Z809" s="1">
        <f t="shared" si="194"/>
        <v>1.5458912172468198E-2</v>
      </c>
      <c r="AA809">
        <f t="shared" si="192"/>
        <v>-4.1695696023044624</v>
      </c>
      <c r="AB809">
        <f t="shared" si="193"/>
        <v>0</v>
      </c>
    </row>
    <row r="810" spans="1:28" hidden="1" x14ac:dyDescent="0.25">
      <c r="A810" t="s">
        <v>0</v>
      </c>
      <c r="B810">
        <v>59</v>
      </c>
      <c r="C810" t="s">
        <v>3</v>
      </c>
      <c r="D810" t="s">
        <v>6</v>
      </c>
      <c r="E810" t="s">
        <v>1</v>
      </c>
      <c r="F810" t="s">
        <v>2</v>
      </c>
      <c r="G810">
        <v>100.54</v>
      </c>
      <c r="H810">
        <v>35.799999999999997</v>
      </c>
      <c r="K810">
        <v>0</v>
      </c>
      <c r="L810">
        <v>0</v>
      </c>
      <c r="M810">
        <f t="shared" si="180"/>
        <v>1</v>
      </c>
      <c r="N810">
        <f t="shared" si="181"/>
        <v>0</v>
      </c>
      <c r="O810">
        <f t="shared" si="182"/>
        <v>0</v>
      </c>
      <c r="P810">
        <f t="shared" si="183"/>
        <v>0</v>
      </c>
      <c r="Q810">
        <f t="shared" si="184"/>
        <v>0</v>
      </c>
      <c r="R810">
        <f t="shared" si="185"/>
        <v>0</v>
      </c>
      <c r="S810">
        <f t="shared" si="186"/>
        <v>1</v>
      </c>
      <c r="T810" s="2">
        <f t="shared" si="187"/>
        <v>0.36663161443108916</v>
      </c>
      <c r="U810">
        <f t="shared" si="188"/>
        <v>0.52178163014339485</v>
      </c>
      <c r="V810">
        <v>0</v>
      </c>
      <c r="W810" s="2">
        <f t="shared" si="189"/>
        <v>-2.773312350680639</v>
      </c>
      <c r="X810" s="2">
        <f t="shared" si="190"/>
        <v>6.2454789582191292E-2</v>
      </c>
      <c r="Y810" s="2">
        <f t="shared" si="191"/>
        <v>5.8783479725054037E-2</v>
      </c>
      <c r="Z810" s="1">
        <f t="shared" si="194"/>
        <v>0.94121652027494596</v>
      </c>
      <c r="AA810">
        <f t="shared" si="192"/>
        <v>-6.0582069929649138E-2</v>
      </c>
      <c r="AB810">
        <f t="shared" si="193"/>
        <v>1</v>
      </c>
    </row>
    <row r="811" spans="1:28" hidden="1" x14ac:dyDescent="0.25">
      <c r="A811" t="s">
        <v>0</v>
      </c>
      <c r="B811">
        <v>58</v>
      </c>
      <c r="C811" t="s">
        <v>5</v>
      </c>
      <c r="D811" t="s">
        <v>6</v>
      </c>
      <c r="E811" t="s">
        <v>1</v>
      </c>
      <c r="F811" t="s">
        <v>11</v>
      </c>
      <c r="G811">
        <v>111.73</v>
      </c>
      <c r="H811">
        <v>34.6</v>
      </c>
      <c r="K811">
        <v>0</v>
      </c>
      <c r="L811">
        <v>0</v>
      </c>
      <c r="M811">
        <f t="shared" si="180"/>
        <v>0</v>
      </c>
      <c r="N811">
        <f t="shared" si="181"/>
        <v>0</v>
      </c>
      <c r="O811">
        <f t="shared" si="182"/>
        <v>1</v>
      </c>
      <c r="P811">
        <f t="shared" si="183"/>
        <v>0</v>
      </c>
      <c r="Q811">
        <f t="shared" si="184"/>
        <v>0</v>
      </c>
      <c r="R811">
        <f t="shared" si="185"/>
        <v>0</v>
      </c>
      <c r="S811">
        <f t="shared" si="186"/>
        <v>1</v>
      </c>
      <c r="T811" s="2">
        <f t="shared" si="187"/>
        <v>0.44488359894236784</v>
      </c>
      <c r="U811">
        <f t="shared" si="188"/>
        <v>0.50058033169101179</v>
      </c>
      <c r="V811">
        <v>0</v>
      </c>
      <c r="W811" s="2">
        <f t="shared" si="189"/>
        <v>-2.9934490248633088</v>
      </c>
      <c r="X811" s="2">
        <f t="shared" si="190"/>
        <v>5.0114292864397746E-2</v>
      </c>
      <c r="Y811" s="2">
        <f t="shared" si="191"/>
        <v>4.772270333327331E-2</v>
      </c>
      <c r="Z811" s="1">
        <f t="shared" si="194"/>
        <v>0.95227729666672667</v>
      </c>
      <c r="AA811">
        <f t="shared" si="192"/>
        <v>-4.8899008592708328E-2</v>
      </c>
      <c r="AB811">
        <f t="shared" si="193"/>
        <v>1</v>
      </c>
    </row>
    <row r="812" spans="1:28" hidden="1" x14ac:dyDescent="0.25">
      <c r="A812" t="s">
        <v>0</v>
      </c>
      <c r="B812">
        <v>57</v>
      </c>
      <c r="C812" t="s">
        <v>5</v>
      </c>
      <c r="D812" t="s">
        <v>6</v>
      </c>
      <c r="E812" t="s">
        <v>1</v>
      </c>
      <c r="F812" t="s">
        <v>2</v>
      </c>
      <c r="G812">
        <v>98.54</v>
      </c>
      <c r="H812">
        <v>30.2</v>
      </c>
      <c r="K812">
        <v>0</v>
      </c>
      <c r="L812">
        <v>0</v>
      </c>
      <c r="M812">
        <f t="shared" si="180"/>
        <v>1</v>
      </c>
      <c r="N812">
        <f t="shared" si="181"/>
        <v>0</v>
      </c>
      <c r="O812">
        <f t="shared" si="182"/>
        <v>0</v>
      </c>
      <c r="P812">
        <f t="shared" si="183"/>
        <v>0</v>
      </c>
      <c r="Q812">
        <f t="shared" si="184"/>
        <v>0</v>
      </c>
      <c r="R812">
        <f t="shared" si="185"/>
        <v>0</v>
      </c>
      <c r="S812">
        <f t="shared" si="186"/>
        <v>1</v>
      </c>
      <c r="T812" s="2">
        <f t="shared" si="187"/>
        <v>0.35311451774004959</v>
      </c>
      <c r="U812">
        <f t="shared" si="188"/>
        <v>0.47937739371549898</v>
      </c>
      <c r="V812">
        <v>0</v>
      </c>
      <c r="W812" s="2">
        <f t="shared" si="189"/>
        <v>-2.8380257763172745</v>
      </c>
      <c r="X812" s="2">
        <f t="shared" si="190"/>
        <v>5.854112523163596E-2</v>
      </c>
      <c r="Y812" s="2">
        <f t="shared" si="191"/>
        <v>5.5303590797027999E-2</v>
      </c>
      <c r="Z812" s="1">
        <f t="shared" si="194"/>
        <v>0.94469640920297204</v>
      </c>
      <c r="AA812">
        <f t="shared" si="192"/>
        <v>-5.6891663206151043E-2</v>
      </c>
      <c r="AB812">
        <f t="shared" si="193"/>
        <v>1</v>
      </c>
    </row>
    <row r="813" spans="1:28" hidden="1" x14ac:dyDescent="0.25">
      <c r="A813" t="s">
        <v>7</v>
      </c>
      <c r="B813">
        <v>66</v>
      </c>
      <c r="C813" t="s">
        <v>3</v>
      </c>
      <c r="D813" t="s">
        <v>4</v>
      </c>
      <c r="E813" t="s">
        <v>1</v>
      </c>
      <c r="F813" t="s">
        <v>2</v>
      </c>
      <c r="G813">
        <v>94.62</v>
      </c>
      <c r="H813">
        <v>29.7</v>
      </c>
      <c r="K813">
        <v>0</v>
      </c>
      <c r="L813">
        <v>1</v>
      </c>
      <c r="M813">
        <f t="shared" si="180"/>
        <v>1</v>
      </c>
      <c r="N813">
        <f t="shared" si="181"/>
        <v>0</v>
      </c>
      <c r="O813">
        <f t="shared" si="182"/>
        <v>0</v>
      </c>
      <c r="P813">
        <f t="shared" si="183"/>
        <v>0</v>
      </c>
      <c r="Q813">
        <f t="shared" si="184"/>
        <v>1</v>
      </c>
      <c r="R813">
        <f t="shared" si="185"/>
        <v>0</v>
      </c>
      <c r="S813">
        <f t="shared" si="186"/>
        <v>0</v>
      </c>
      <c r="T813" s="2">
        <f t="shared" si="187"/>
        <v>0.32716506379582944</v>
      </c>
      <c r="U813">
        <f t="shared" si="188"/>
        <v>0.66524554660765944</v>
      </c>
      <c r="V813">
        <v>0</v>
      </c>
      <c r="W813" s="2">
        <f t="shared" si="189"/>
        <v>2.5039778747730161</v>
      </c>
      <c r="X813" s="2">
        <f t="shared" si="190"/>
        <v>12.231050908803288</v>
      </c>
      <c r="Y813" s="2">
        <f t="shared" si="191"/>
        <v>0.9244202137160058</v>
      </c>
      <c r="Z813" s="1">
        <f t="shared" si="194"/>
        <v>7.5579786283994199E-2</v>
      </c>
      <c r="AA813">
        <f t="shared" si="192"/>
        <v>-2.5825664087441491</v>
      </c>
      <c r="AB813">
        <f t="shared" si="193"/>
        <v>0</v>
      </c>
    </row>
    <row r="814" spans="1:28" hidden="1" x14ac:dyDescent="0.25">
      <c r="A814" t="s">
        <v>7</v>
      </c>
      <c r="B814">
        <v>56</v>
      </c>
      <c r="C814" t="s">
        <v>5</v>
      </c>
      <c r="D814" t="s">
        <v>6</v>
      </c>
      <c r="E814" t="s">
        <v>1</v>
      </c>
      <c r="F814" t="s">
        <v>2</v>
      </c>
      <c r="G814">
        <v>112.43</v>
      </c>
      <c r="H814">
        <v>54.6</v>
      </c>
      <c r="K814">
        <v>0</v>
      </c>
      <c r="L814">
        <v>0</v>
      </c>
      <c r="M814">
        <f t="shared" si="180"/>
        <v>1</v>
      </c>
      <c r="N814">
        <f t="shared" si="181"/>
        <v>0</v>
      </c>
      <c r="O814">
        <f t="shared" si="182"/>
        <v>0</v>
      </c>
      <c r="P814">
        <f t="shared" si="183"/>
        <v>0</v>
      </c>
      <c r="Q814">
        <f t="shared" si="184"/>
        <v>0</v>
      </c>
      <c r="R814">
        <f t="shared" si="185"/>
        <v>0</v>
      </c>
      <c r="S814">
        <f t="shared" si="186"/>
        <v>1</v>
      </c>
      <c r="T814" s="2">
        <f t="shared" si="187"/>
        <v>0.44988548369541159</v>
      </c>
      <c r="U814">
        <f t="shared" si="188"/>
        <v>0.45823266581681643</v>
      </c>
      <c r="V814">
        <v>0</v>
      </c>
      <c r="W814" s="2">
        <f t="shared" si="189"/>
        <v>-2.8209005607934272</v>
      </c>
      <c r="X814" s="2">
        <f t="shared" si="190"/>
        <v>5.955228809712651E-2</v>
      </c>
      <c r="Y814" s="2">
        <f t="shared" si="191"/>
        <v>5.6205143215798996E-2</v>
      </c>
      <c r="Z814" s="1">
        <f t="shared" si="194"/>
        <v>0.94379485678420105</v>
      </c>
      <c r="AA814">
        <f t="shared" si="192"/>
        <v>-5.7846449181069362E-2</v>
      </c>
      <c r="AB814">
        <f t="shared" si="193"/>
        <v>1</v>
      </c>
    </row>
    <row r="815" spans="1:28" hidden="1" x14ac:dyDescent="0.25">
      <c r="A815" t="s">
        <v>0</v>
      </c>
      <c r="B815">
        <v>48</v>
      </c>
      <c r="C815" t="s">
        <v>3</v>
      </c>
      <c r="D815" t="s">
        <v>4</v>
      </c>
      <c r="E815" t="s">
        <v>1</v>
      </c>
      <c r="F815" t="s">
        <v>9</v>
      </c>
      <c r="G815">
        <v>99.67</v>
      </c>
      <c r="H815">
        <v>23.3</v>
      </c>
      <c r="K815">
        <v>0</v>
      </c>
      <c r="L815">
        <v>0</v>
      </c>
      <c r="M815">
        <f t="shared" si="180"/>
        <v>0</v>
      </c>
      <c r="N815">
        <f t="shared" si="181"/>
        <v>1</v>
      </c>
      <c r="O815">
        <f t="shared" si="182"/>
        <v>0</v>
      </c>
      <c r="P815">
        <f t="shared" si="183"/>
        <v>0</v>
      </c>
      <c r="Q815">
        <f t="shared" si="184"/>
        <v>1</v>
      </c>
      <c r="R815">
        <f t="shared" si="185"/>
        <v>0</v>
      </c>
      <c r="S815">
        <f t="shared" si="186"/>
        <v>0</v>
      </c>
      <c r="T815" s="2">
        <f t="shared" si="187"/>
        <v>0.3607301778070296</v>
      </c>
      <c r="U815">
        <f t="shared" si="188"/>
        <v>0.29796770767937286</v>
      </c>
      <c r="V815">
        <v>0</v>
      </c>
      <c r="W815" s="2">
        <f t="shared" si="189"/>
        <v>4.125005324667824</v>
      </c>
      <c r="X815" s="2">
        <f t="shared" si="190"/>
        <v>61.868138676778187</v>
      </c>
      <c r="Y815" s="2">
        <f t="shared" si="191"/>
        <v>0.98409369163701088</v>
      </c>
      <c r="Z815" s="1">
        <f t="shared" si="194"/>
        <v>1.5906308362989119E-2</v>
      </c>
      <c r="AA815">
        <f t="shared" si="192"/>
        <v>-4.141039496052116</v>
      </c>
      <c r="AB815">
        <f t="shared" si="193"/>
        <v>0</v>
      </c>
    </row>
    <row r="816" spans="1:28" hidden="1" x14ac:dyDescent="0.25">
      <c r="A816" t="s">
        <v>7</v>
      </c>
      <c r="B816">
        <v>27</v>
      </c>
      <c r="C816" t="s">
        <v>3</v>
      </c>
      <c r="D816" t="s">
        <v>6</v>
      </c>
      <c r="E816" t="s">
        <v>1</v>
      </c>
      <c r="F816" t="s">
        <v>2</v>
      </c>
      <c r="G816">
        <v>95.12</v>
      </c>
      <c r="H816">
        <v>27</v>
      </c>
      <c r="K816">
        <v>0</v>
      </c>
      <c r="L816">
        <v>0</v>
      </c>
      <c r="M816">
        <f t="shared" si="180"/>
        <v>1</v>
      </c>
      <c r="N816">
        <f t="shared" si="181"/>
        <v>0</v>
      </c>
      <c r="O816">
        <f t="shared" si="182"/>
        <v>0</v>
      </c>
      <c r="P816">
        <f t="shared" si="183"/>
        <v>0</v>
      </c>
      <c r="Q816">
        <f t="shared" si="184"/>
        <v>0</v>
      </c>
      <c r="R816">
        <f t="shared" si="185"/>
        <v>0</v>
      </c>
      <c r="S816">
        <f t="shared" si="186"/>
        <v>1</v>
      </c>
      <c r="T816" s="2">
        <f t="shared" si="187"/>
        <v>0.33043204002857385</v>
      </c>
      <c r="U816">
        <f t="shared" si="188"/>
        <v>4.9795047239267143E-2</v>
      </c>
      <c r="V816">
        <v>0</v>
      </c>
      <c r="W816" s="2">
        <f t="shared" si="189"/>
        <v>-3.4390937502085608</v>
      </c>
      <c r="X816" s="2">
        <f t="shared" si="190"/>
        <v>3.2093757113411808E-2</v>
      </c>
      <c r="Y816" s="2">
        <f t="shared" si="191"/>
        <v>3.1095776805367476E-2</v>
      </c>
      <c r="Z816" s="1">
        <f t="shared" si="194"/>
        <v>0.96890422319463254</v>
      </c>
      <c r="AA816">
        <f t="shared" si="192"/>
        <v>-3.1589512848863986E-2</v>
      </c>
      <c r="AB816">
        <f t="shared" si="193"/>
        <v>1</v>
      </c>
    </row>
    <row r="817" spans="1:28" hidden="1" x14ac:dyDescent="0.25">
      <c r="A817" t="s">
        <v>0</v>
      </c>
      <c r="B817">
        <v>15</v>
      </c>
      <c r="C817" t="s">
        <v>5</v>
      </c>
      <c r="D817" t="s">
        <v>6</v>
      </c>
      <c r="E817" t="s">
        <v>10</v>
      </c>
      <c r="F817" t="s">
        <v>12</v>
      </c>
      <c r="G817">
        <v>85.06</v>
      </c>
      <c r="H817">
        <v>21.6</v>
      </c>
      <c r="K817">
        <v>0</v>
      </c>
      <c r="L817">
        <v>0</v>
      </c>
      <c r="M817">
        <f t="shared" si="180"/>
        <v>0</v>
      </c>
      <c r="N817">
        <f t="shared" si="181"/>
        <v>0</v>
      </c>
      <c r="O817">
        <f t="shared" si="182"/>
        <v>0</v>
      </c>
      <c r="P817">
        <f t="shared" si="183"/>
        <v>1</v>
      </c>
      <c r="Q817">
        <f t="shared" si="184"/>
        <v>0</v>
      </c>
      <c r="R817">
        <f t="shared" si="185"/>
        <v>0</v>
      </c>
      <c r="S817">
        <f t="shared" si="186"/>
        <v>1</v>
      </c>
      <c r="T817" s="2">
        <f t="shared" si="187"/>
        <v>0.2674669707900168</v>
      </c>
      <c r="U817">
        <f t="shared" si="188"/>
        <v>1.1159485680080104E-2</v>
      </c>
      <c r="V817">
        <v>0</v>
      </c>
      <c r="W817" s="2">
        <f t="shared" si="189"/>
        <v>-2.9596407338879547</v>
      </c>
      <c r="X817" s="2">
        <f t="shared" si="190"/>
        <v>5.1837537298218647E-2</v>
      </c>
      <c r="Y817" s="2">
        <f t="shared" si="191"/>
        <v>4.9282836426783258E-2</v>
      </c>
      <c r="Z817" s="1">
        <f t="shared" si="194"/>
        <v>0.95071716357321678</v>
      </c>
      <c r="AA817">
        <f t="shared" si="192"/>
        <v>-5.0538670163606109E-2</v>
      </c>
      <c r="AB817">
        <f t="shared" si="193"/>
        <v>1</v>
      </c>
    </row>
    <row r="818" spans="1:28" hidden="1" x14ac:dyDescent="0.25">
      <c r="A818" t="s">
        <v>0</v>
      </c>
      <c r="B818">
        <v>61</v>
      </c>
      <c r="C818" t="s">
        <v>5</v>
      </c>
      <c r="D818" t="s">
        <v>4</v>
      </c>
      <c r="E818" t="s">
        <v>1</v>
      </c>
      <c r="F818" t="s">
        <v>2</v>
      </c>
      <c r="G818">
        <v>214.05</v>
      </c>
      <c r="H818">
        <v>29.4</v>
      </c>
      <c r="K818">
        <v>0</v>
      </c>
      <c r="L818">
        <v>0</v>
      </c>
      <c r="M818">
        <f t="shared" si="180"/>
        <v>1</v>
      </c>
      <c r="N818">
        <f t="shared" si="181"/>
        <v>0</v>
      </c>
      <c r="O818">
        <f t="shared" si="182"/>
        <v>0</v>
      </c>
      <c r="P818">
        <f t="shared" si="183"/>
        <v>0</v>
      </c>
      <c r="Q818">
        <f t="shared" si="184"/>
        <v>1</v>
      </c>
      <c r="R818">
        <f t="shared" si="185"/>
        <v>0</v>
      </c>
      <c r="S818">
        <f t="shared" si="186"/>
        <v>0</v>
      </c>
      <c r="T818" s="2">
        <f t="shared" si="187"/>
        <v>0.95638501771500817</v>
      </c>
      <c r="U818">
        <f t="shared" si="188"/>
        <v>0.56394048563236088</v>
      </c>
      <c r="V818">
        <v>0</v>
      </c>
      <c r="W818" s="2">
        <f t="shared" si="189"/>
        <v>-2.2335393981051199</v>
      </c>
      <c r="X818" s="2">
        <f t="shared" si="190"/>
        <v>0.1071485169425523</v>
      </c>
      <c r="Y818" s="2">
        <f t="shared" si="191"/>
        <v>9.6778810884783961E-2</v>
      </c>
      <c r="Z818" s="1">
        <f t="shared" si="194"/>
        <v>0.90322118911521598</v>
      </c>
      <c r="AA818">
        <f t="shared" si="192"/>
        <v>-0.10178780637401977</v>
      </c>
      <c r="AB818">
        <f t="shared" si="193"/>
        <v>1</v>
      </c>
    </row>
    <row r="819" spans="1:28" hidden="1" x14ac:dyDescent="0.25">
      <c r="A819" t="s">
        <v>7</v>
      </c>
      <c r="B819">
        <v>80</v>
      </c>
      <c r="C819" t="s">
        <v>3</v>
      </c>
      <c r="D819" t="s">
        <v>6</v>
      </c>
      <c r="E819" t="s">
        <v>1</v>
      </c>
      <c r="F819" t="s">
        <v>9</v>
      </c>
      <c r="G819">
        <v>79.09</v>
      </c>
      <c r="H819">
        <v>22.8</v>
      </c>
      <c r="K819">
        <v>0</v>
      </c>
      <c r="L819">
        <v>1</v>
      </c>
      <c r="M819">
        <f t="shared" si="180"/>
        <v>0</v>
      </c>
      <c r="N819">
        <f t="shared" si="181"/>
        <v>1</v>
      </c>
      <c r="O819">
        <f t="shared" si="182"/>
        <v>0</v>
      </c>
      <c r="P819">
        <f t="shared" si="183"/>
        <v>0</v>
      </c>
      <c r="Q819">
        <f t="shared" si="184"/>
        <v>0</v>
      </c>
      <c r="R819">
        <f t="shared" si="185"/>
        <v>0</v>
      </c>
      <c r="S819">
        <f t="shared" si="186"/>
        <v>1</v>
      </c>
      <c r="T819" s="2">
        <f t="shared" si="187"/>
        <v>0.23319591227150713</v>
      </c>
      <c r="U819">
        <f t="shared" si="188"/>
        <v>0.87924383586294119</v>
      </c>
      <c r="V819">
        <v>0</v>
      </c>
      <c r="W819" s="2">
        <f t="shared" si="189"/>
        <v>9.5609757273067935</v>
      </c>
      <c r="X819" s="2">
        <f t="shared" si="190"/>
        <v>14199.694472074592</v>
      </c>
      <c r="Y819" s="2">
        <f t="shared" si="191"/>
        <v>0.99992958090873885</v>
      </c>
      <c r="Z819" s="1">
        <f t="shared" si="194"/>
        <v>7.0419091261153532E-5</v>
      </c>
      <c r="AA819">
        <f t="shared" si="192"/>
        <v>-9.5610461488768159</v>
      </c>
      <c r="AB819">
        <f t="shared" si="193"/>
        <v>0</v>
      </c>
    </row>
    <row r="820" spans="1:28" hidden="1" x14ac:dyDescent="0.25">
      <c r="A820" t="s">
        <v>7</v>
      </c>
      <c r="B820">
        <v>43</v>
      </c>
      <c r="C820" t="s">
        <v>3</v>
      </c>
      <c r="D820" t="s">
        <v>6</v>
      </c>
      <c r="E820" t="s">
        <v>1</v>
      </c>
      <c r="F820" t="s">
        <v>9</v>
      </c>
      <c r="G820">
        <v>98.09</v>
      </c>
      <c r="H820">
        <v>17.3</v>
      </c>
      <c r="K820">
        <v>0</v>
      </c>
      <c r="L820">
        <v>0</v>
      </c>
      <c r="M820">
        <f t="shared" si="180"/>
        <v>0</v>
      </c>
      <c r="N820">
        <f t="shared" si="181"/>
        <v>1</v>
      </c>
      <c r="O820">
        <f t="shared" si="182"/>
        <v>0</v>
      </c>
      <c r="P820">
        <f t="shared" si="183"/>
        <v>0</v>
      </c>
      <c r="Q820">
        <f t="shared" si="184"/>
        <v>0</v>
      </c>
      <c r="R820">
        <f t="shared" si="185"/>
        <v>0</v>
      </c>
      <c r="S820">
        <f t="shared" si="186"/>
        <v>1</v>
      </c>
      <c r="T820" s="2">
        <f t="shared" si="187"/>
        <v>0.35009783586023702</v>
      </c>
      <c r="U820">
        <f t="shared" si="188"/>
        <v>0.21298426993194242</v>
      </c>
      <c r="V820">
        <v>0</v>
      </c>
      <c r="W820" s="2">
        <f t="shared" si="189"/>
        <v>3.8027413962975447</v>
      </c>
      <c r="X820" s="2">
        <f t="shared" si="190"/>
        <v>44.823896278933177</v>
      </c>
      <c r="Y820" s="2">
        <f t="shared" si="191"/>
        <v>0.97817732490679243</v>
      </c>
      <c r="Z820" s="1">
        <f t="shared" si="194"/>
        <v>2.1822675093207566E-2</v>
      </c>
      <c r="AA820">
        <f t="shared" si="192"/>
        <v>-3.8248057078695985</v>
      </c>
      <c r="AB820">
        <f t="shared" si="193"/>
        <v>0</v>
      </c>
    </row>
    <row r="821" spans="1:28" hidden="1" x14ac:dyDescent="0.25">
      <c r="A821" t="s">
        <v>7</v>
      </c>
      <c r="B821">
        <v>70</v>
      </c>
      <c r="C821" t="s">
        <v>3</v>
      </c>
      <c r="D821" t="s">
        <v>4</v>
      </c>
      <c r="E821" t="s">
        <v>10</v>
      </c>
      <c r="F821" t="s">
        <v>9</v>
      </c>
      <c r="G821">
        <v>98.42</v>
      </c>
      <c r="H821">
        <v>36.4</v>
      </c>
      <c r="K821">
        <v>0</v>
      </c>
      <c r="L821">
        <v>0</v>
      </c>
      <c r="M821">
        <f t="shared" si="180"/>
        <v>0</v>
      </c>
      <c r="N821">
        <f t="shared" si="181"/>
        <v>1</v>
      </c>
      <c r="O821">
        <f t="shared" si="182"/>
        <v>0</v>
      </c>
      <c r="P821">
        <f t="shared" si="183"/>
        <v>0</v>
      </c>
      <c r="Q821">
        <f t="shared" si="184"/>
        <v>1</v>
      </c>
      <c r="R821">
        <f t="shared" si="185"/>
        <v>0</v>
      </c>
      <c r="S821">
        <f t="shared" si="186"/>
        <v>0</v>
      </c>
      <c r="T821" s="2">
        <f t="shared" si="187"/>
        <v>0.35230915679357483</v>
      </c>
      <c r="U821">
        <f t="shared" si="188"/>
        <v>0.73875303404759163</v>
      </c>
      <c r="V821">
        <v>0</v>
      </c>
      <c r="W821" s="2">
        <f t="shared" si="189"/>
        <v>4.7266239151081058</v>
      </c>
      <c r="X821" s="2">
        <f t="shared" si="190"/>
        <v>112.91371185483013</v>
      </c>
      <c r="Y821" s="2">
        <f t="shared" si="191"/>
        <v>0.99122142555345416</v>
      </c>
      <c r="Z821" s="1">
        <f t="shared" si="194"/>
        <v>8.7785744465458393E-3</v>
      </c>
      <c r="AA821">
        <f t="shared" si="192"/>
        <v>-4.7354412482366799</v>
      </c>
      <c r="AB821">
        <f t="shared" si="193"/>
        <v>0</v>
      </c>
    </row>
    <row r="822" spans="1:28" hidden="1" x14ac:dyDescent="0.25">
      <c r="A822" t="s">
        <v>7</v>
      </c>
      <c r="B822">
        <v>58</v>
      </c>
      <c r="C822" t="s">
        <v>3</v>
      </c>
      <c r="D822" t="s">
        <v>4</v>
      </c>
      <c r="E822" t="s">
        <v>10</v>
      </c>
      <c r="F822" t="s">
        <v>2</v>
      </c>
      <c r="G822">
        <v>82.01</v>
      </c>
      <c r="H822">
        <v>34.700000000000003</v>
      </c>
      <c r="K822">
        <v>0</v>
      </c>
      <c r="L822">
        <v>0</v>
      </c>
      <c r="M822">
        <f t="shared" si="180"/>
        <v>1</v>
      </c>
      <c r="N822">
        <f t="shared" si="181"/>
        <v>0</v>
      </c>
      <c r="O822">
        <f t="shared" si="182"/>
        <v>0</v>
      </c>
      <c r="P822">
        <f t="shared" si="183"/>
        <v>0</v>
      </c>
      <c r="Q822">
        <f t="shared" si="184"/>
        <v>1</v>
      </c>
      <c r="R822">
        <f t="shared" si="185"/>
        <v>0</v>
      </c>
      <c r="S822">
        <f t="shared" si="186"/>
        <v>0</v>
      </c>
      <c r="T822" s="2">
        <f t="shared" si="187"/>
        <v>0.24964680975474501</v>
      </c>
      <c r="U822">
        <f t="shared" si="188"/>
        <v>0.50058033169101179</v>
      </c>
      <c r="V822">
        <v>0</v>
      </c>
      <c r="W822" s="2">
        <f t="shared" si="189"/>
        <v>-2.6578431705323098</v>
      </c>
      <c r="X822" s="2">
        <f t="shared" si="190"/>
        <v>7.0099250944092792E-2</v>
      </c>
      <c r="Y822" s="2">
        <f t="shared" si="191"/>
        <v>6.5507242325651457E-2</v>
      </c>
      <c r="Z822" s="1">
        <f t="shared" si="194"/>
        <v>0.93449275767434858</v>
      </c>
      <c r="AA822">
        <f t="shared" si="192"/>
        <v>-6.7751402063743055E-2</v>
      </c>
      <c r="AB822">
        <f t="shared" si="193"/>
        <v>1</v>
      </c>
    </row>
    <row r="823" spans="1:28" hidden="1" x14ac:dyDescent="0.25">
      <c r="A823" t="s">
        <v>7</v>
      </c>
      <c r="B823">
        <v>49</v>
      </c>
      <c r="C823" t="s">
        <v>5</v>
      </c>
      <c r="D823" t="s">
        <v>8</v>
      </c>
      <c r="E823" t="s">
        <v>1</v>
      </c>
      <c r="F823" t="s">
        <v>2</v>
      </c>
      <c r="G823">
        <v>56.11</v>
      </c>
      <c r="H823">
        <v>28.7</v>
      </c>
      <c r="K823">
        <v>0</v>
      </c>
      <c r="L823">
        <v>0</v>
      </c>
      <c r="M823">
        <f t="shared" si="180"/>
        <v>1</v>
      </c>
      <c r="N823">
        <f t="shared" si="181"/>
        <v>0</v>
      </c>
      <c r="O823">
        <f t="shared" si="182"/>
        <v>0</v>
      </c>
      <c r="P823">
        <f t="shared" si="183"/>
        <v>0</v>
      </c>
      <c r="Q823">
        <f t="shared" si="184"/>
        <v>0</v>
      </c>
      <c r="R823">
        <f t="shared" si="185"/>
        <v>1</v>
      </c>
      <c r="S823">
        <f t="shared" si="186"/>
        <v>0</v>
      </c>
      <c r="T823" s="2">
        <f t="shared" si="187"/>
        <v>0.12639854468094786</v>
      </c>
      <c r="U823">
        <f t="shared" si="188"/>
        <v>0.31665126851859571</v>
      </c>
      <c r="V823">
        <v>0</v>
      </c>
      <c r="W823" s="2">
        <f t="shared" si="189"/>
        <v>-3.0460808606850946</v>
      </c>
      <c r="X823" s="2">
        <f t="shared" si="190"/>
        <v>4.7544894797562798E-2</v>
      </c>
      <c r="Y823" s="2">
        <f t="shared" si="191"/>
        <v>4.5386975807610433E-2</v>
      </c>
      <c r="Z823" s="1">
        <f t="shared" si="194"/>
        <v>0.95461302419238958</v>
      </c>
      <c r="AA823">
        <f t="shared" si="192"/>
        <v>-4.6449230891021917E-2</v>
      </c>
      <c r="AB823">
        <f t="shared" si="193"/>
        <v>1</v>
      </c>
    </row>
    <row r="824" spans="1:28" hidden="1" x14ac:dyDescent="0.25">
      <c r="A824" t="s">
        <v>0</v>
      </c>
      <c r="B824">
        <v>65</v>
      </c>
      <c r="C824" t="s">
        <v>5</v>
      </c>
      <c r="D824" t="s">
        <v>6</v>
      </c>
      <c r="E824" t="s">
        <v>1</v>
      </c>
      <c r="F824" t="s">
        <v>11</v>
      </c>
      <c r="G824">
        <v>111.85</v>
      </c>
      <c r="H824">
        <v>26.7</v>
      </c>
      <c r="K824">
        <v>0</v>
      </c>
      <c r="L824">
        <v>0</v>
      </c>
      <c r="M824">
        <f t="shared" si="180"/>
        <v>0</v>
      </c>
      <c r="N824">
        <f t="shared" si="181"/>
        <v>0</v>
      </c>
      <c r="O824">
        <f t="shared" si="182"/>
        <v>1</v>
      </c>
      <c r="P824">
        <f t="shared" si="183"/>
        <v>0</v>
      </c>
      <c r="Q824">
        <f t="shared" si="184"/>
        <v>0</v>
      </c>
      <c r="R824">
        <f t="shared" si="185"/>
        <v>0</v>
      </c>
      <c r="S824">
        <f t="shared" si="186"/>
        <v>1</v>
      </c>
      <c r="T824" s="2">
        <f t="shared" si="187"/>
        <v>0.44574046447050308</v>
      </c>
      <c r="U824">
        <f t="shared" si="188"/>
        <v>0.64566807211862054</v>
      </c>
      <c r="V824">
        <v>0</v>
      </c>
      <c r="W824" s="2">
        <f t="shared" si="189"/>
        <v>-2.7936902531925787</v>
      </c>
      <c r="X824" s="2">
        <f t="shared" si="190"/>
        <v>6.1194971786373432E-2</v>
      </c>
      <c r="Y824" s="2">
        <f t="shared" si="191"/>
        <v>5.7666096630066249E-2</v>
      </c>
      <c r="Z824" s="1">
        <f t="shared" si="194"/>
        <v>0.94233390336993372</v>
      </c>
      <c r="AA824">
        <f t="shared" si="192"/>
        <v>-5.939560503649937E-2</v>
      </c>
      <c r="AB824">
        <f t="shared" si="193"/>
        <v>1</v>
      </c>
    </row>
    <row r="825" spans="1:28" hidden="1" x14ac:dyDescent="0.25">
      <c r="A825" t="s">
        <v>7</v>
      </c>
      <c r="B825">
        <v>54</v>
      </c>
      <c r="C825" t="s">
        <v>3</v>
      </c>
      <c r="D825" t="s">
        <v>6</v>
      </c>
      <c r="E825" t="s">
        <v>1</v>
      </c>
      <c r="F825" t="s">
        <v>9</v>
      </c>
      <c r="G825">
        <v>92.39</v>
      </c>
      <c r="H825">
        <v>22.1</v>
      </c>
      <c r="K825">
        <v>0</v>
      </c>
      <c r="L825">
        <v>0</v>
      </c>
      <c r="M825">
        <f t="shared" si="180"/>
        <v>0</v>
      </c>
      <c r="N825">
        <f t="shared" si="181"/>
        <v>1</v>
      </c>
      <c r="O825">
        <f t="shared" si="182"/>
        <v>0</v>
      </c>
      <c r="P825">
        <f t="shared" si="183"/>
        <v>0</v>
      </c>
      <c r="Q825">
        <f t="shared" si="184"/>
        <v>0</v>
      </c>
      <c r="R825">
        <f t="shared" si="185"/>
        <v>0</v>
      </c>
      <c r="S825">
        <f t="shared" si="186"/>
        <v>1</v>
      </c>
      <c r="T825" s="2">
        <f t="shared" si="187"/>
        <v>0.31275787315788328</v>
      </c>
      <c r="U825">
        <f t="shared" si="188"/>
        <v>0.4163542769830727</v>
      </c>
      <c r="V825">
        <v>0</v>
      </c>
      <c r="W825" s="2">
        <f t="shared" si="189"/>
        <v>4.0643526531709258</v>
      </c>
      <c r="X825" s="2">
        <f t="shared" si="190"/>
        <v>58.227203124325328</v>
      </c>
      <c r="Y825" s="2">
        <f t="shared" si="191"/>
        <v>0.98311586657399852</v>
      </c>
      <c r="Z825" s="1">
        <f t="shared" si="194"/>
        <v>1.688413342600148E-2</v>
      </c>
      <c r="AA825">
        <f t="shared" si="192"/>
        <v>-4.0813809485817689</v>
      </c>
      <c r="AB825">
        <f t="shared" si="193"/>
        <v>0</v>
      </c>
    </row>
    <row r="826" spans="1:28" hidden="1" x14ac:dyDescent="0.25">
      <c r="A826" t="s">
        <v>0</v>
      </c>
      <c r="B826">
        <v>74</v>
      </c>
      <c r="C826" t="s">
        <v>3</v>
      </c>
      <c r="D826" t="s">
        <v>4</v>
      </c>
      <c r="E826" t="s">
        <v>1</v>
      </c>
      <c r="F826" t="s">
        <v>9</v>
      </c>
      <c r="G826">
        <v>112.54</v>
      </c>
      <c r="H826">
        <v>27.7</v>
      </c>
      <c r="K826">
        <v>1</v>
      </c>
      <c r="L826">
        <v>0</v>
      </c>
      <c r="M826">
        <f t="shared" si="180"/>
        <v>0</v>
      </c>
      <c r="N826">
        <f t="shared" si="181"/>
        <v>1</v>
      </c>
      <c r="O826">
        <f t="shared" si="182"/>
        <v>0</v>
      </c>
      <c r="P826">
        <f t="shared" si="183"/>
        <v>0</v>
      </c>
      <c r="Q826">
        <f t="shared" si="184"/>
        <v>1</v>
      </c>
      <c r="R826">
        <f t="shared" si="185"/>
        <v>0</v>
      </c>
      <c r="S826">
        <f t="shared" si="186"/>
        <v>0</v>
      </c>
      <c r="T826" s="2">
        <f t="shared" si="187"/>
        <v>0.45067223931473893</v>
      </c>
      <c r="U826">
        <f t="shared" si="188"/>
        <v>0.80294554605918167</v>
      </c>
      <c r="V826">
        <v>0</v>
      </c>
      <c r="W826" s="2">
        <f t="shared" si="189"/>
        <v>9.5510970153809058</v>
      </c>
      <c r="X826" s="2">
        <f t="shared" si="190"/>
        <v>14060.110371661684</v>
      </c>
      <c r="Y826" s="2">
        <f t="shared" si="191"/>
        <v>0.9999288818611356</v>
      </c>
      <c r="Z826" s="1">
        <f t="shared" si="194"/>
        <v>7.1118138864401104E-5</v>
      </c>
      <c r="AA826">
        <f t="shared" si="192"/>
        <v>-9.5511681360492791</v>
      </c>
      <c r="AB826">
        <f t="shared" si="193"/>
        <v>0</v>
      </c>
    </row>
    <row r="827" spans="1:28" hidden="1" x14ac:dyDescent="0.25">
      <c r="A827" t="s">
        <v>7</v>
      </c>
      <c r="B827">
        <v>56</v>
      </c>
      <c r="C827" t="s">
        <v>3</v>
      </c>
      <c r="D827" t="s">
        <v>4</v>
      </c>
      <c r="E827" t="s">
        <v>1</v>
      </c>
      <c r="F827" t="s">
        <v>2</v>
      </c>
      <c r="G827">
        <v>63.71</v>
      </c>
      <c r="H827">
        <v>40.5</v>
      </c>
      <c r="K827">
        <v>0</v>
      </c>
      <c r="L827">
        <v>0</v>
      </c>
      <c r="M827">
        <f t="shared" si="180"/>
        <v>1</v>
      </c>
      <c r="N827">
        <f t="shared" si="181"/>
        <v>0</v>
      </c>
      <c r="O827">
        <f t="shared" si="182"/>
        <v>0</v>
      </c>
      <c r="P827">
        <f t="shared" si="183"/>
        <v>0</v>
      </c>
      <c r="Q827">
        <f t="shared" si="184"/>
        <v>1</v>
      </c>
      <c r="R827">
        <f t="shared" si="185"/>
        <v>0</v>
      </c>
      <c r="S827">
        <f t="shared" si="186"/>
        <v>0</v>
      </c>
      <c r="T827" s="2">
        <f t="shared" si="187"/>
        <v>0.15714538626312383</v>
      </c>
      <c r="U827">
        <f t="shared" si="188"/>
        <v>0.45823266581681643</v>
      </c>
      <c r="V827">
        <v>0</v>
      </c>
      <c r="W827" s="2">
        <f t="shared" si="189"/>
        <v>-2.7601692661785378</v>
      </c>
      <c r="X827" s="2">
        <f t="shared" si="190"/>
        <v>6.3281056110513906E-2</v>
      </c>
      <c r="Y827" s="2">
        <f t="shared" si="191"/>
        <v>5.9514890956485433E-2</v>
      </c>
      <c r="Z827" s="1">
        <f t="shared" si="194"/>
        <v>0.94048510904351457</v>
      </c>
      <c r="AA827">
        <f t="shared" si="192"/>
        <v>-6.1359463387645377E-2</v>
      </c>
      <c r="AB827">
        <f t="shared" si="193"/>
        <v>1</v>
      </c>
    </row>
    <row r="828" spans="1:28" hidden="1" x14ac:dyDescent="0.25">
      <c r="A828" t="s">
        <v>7</v>
      </c>
      <c r="B828">
        <v>79</v>
      </c>
      <c r="C828" t="s">
        <v>3</v>
      </c>
      <c r="D828" t="s">
        <v>4</v>
      </c>
      <c r="E828" t="s">
        <v>1</v>
      </c>
      <c r="F828" t="s">
        <v>2</v>
      </c>
      <c r="G828">
        <v>70.349999999999994</v>
      </c>
      <c r="H828">
        <v>23</v>
      </c>
      <c r="K828">
        <v>0</v>
      </c>
      <c r="L828">
        <v>0</v>
      </c>
      <c r="M828">
        <f t="shared" si="180"/>
        <v>1</v>
      </c>
      <c r="N828">
        <f t="shared" si="181"/>
        <v>0</v>
      </c>
      <c r="O828">
        <f t="shared" si="182"/>
        <v>0</v>
      </c>
      <c r="P828">
        <f t="shared" si="183"/>
        <v>0</v>
      </c>
      <c r="Q828">
        <f t="shared" si="184"/>
        <v>1</v>
      </c>
      <c r="R828">
        <f t="shared" si="185"/>
        <v>0</v>
      </c>
      <c r="S828">
        <f t="shared" si="186"/>
        <v>0</v>
      </c>
      <c r="T828" s="2">
        <f t="shared" si="187"/>
        <v>0.18773250632897609</v>
      </c>
      <c r="U828">
        <f t="shared" si="188"/>
        <v>0.86822593526024505</v>
      </c>
      <c r="V828">
        <v>0</v>
      </c>
      <c r="W828" s="2">
        <f t="shared" si="189"/>
        <v>-2.1822445907315342</v>
      </c>
      <c r="X828" s="2">
        <f t="shared" si="190"/>
        <v>0.11278808321777344</v>
      </c>
      <c r="Y828" s="2">
        <f t="shared" si="191"/>
        <v>0.10135630037628712</v>
      </c>
      <c r="Z828" s="1">
        <f t="shared" si="194"/>
        <v>0.89864369962371282</v>
      </c>
      <c r="AA828">
        <f t="shared" si="192"/>
        <v>-0.10686865274316877</v>
      </c>
      <c r="AB828">
        <f t="shared" si="193"/>
        <v>1</v>
      </c>
    </row>
    <row r="829" spans="1:28" hidden="1" x14ac:dyDescent="0.25">
      <c r="A829" t="s">
        <v>0</v>
      </c>
      <c r="B829">
        <v>71</v>
      </c>
      <c r="C829" t="s">
        <v>3</v>
      </c>
      <c r="D829" t="s">
        <v>4</v>
      </c>
      <c r="E829" t="s">
        <v>1</v>
      </c>
      <c r="F829" t="s">
        <v>2</v>
      </c>
      <c r="G829">
        <v>94.65</v>
      </c>
      <c r="H829">
        <v>25.3</v>
      </c>
      <c r="K829">
        <v>1</v>
      </c>
      <c r="L829">
        <v>0</v>
      </c>
      <c r="M829">
        <f t="shared" si="180"/>
        <v>1</v>
      </c>
      <c r="N829">
        <f t="shared" si="181"/>
        <v>0</v>
      </c>
      <c r="O829">
        <f t="shared" si="182"/>
        <v>0</v>
      </c>
      <c r="P829">
        <f t="shared" si="183"/>
        <v>0</v>
      </c>
      <c r="Q829">
        <f t="shared" si="184"/>
        <v>1</v>
      </c>
      <c r="R829">
        <f t="shared" si="185"/>
        <v>0</v>
      </c>
      <c r="S829">
        <f t="shared" si="186"/>
        <v>0</v>
      </c>
      <c r="T829" s="2">
        <f t="shared" si="187"/>
        <v>0.32736071256799582</v>
      </c>
      <c r="U829">
        <f t="shared" si="188"/>
        <v>0.75574378139725829</v>
      </c>
      <c r="V829">
        <v>0</v>
      </c>
      <c r="W829" s="2">
        <f t="shared" si="189"/>
        <v>2.4191695691525905</v>
      </c>
      <c r="X829" s="2">
        <f t="shared" si="190"/>
        <v>11.23652428298683</v>
      </c>
      <c r="Y829" s="2">
        <f t="shared" si="191"/>
        <v>0.91827744734749883</v>
      </c>
      <c r="Z829" s="1">
        <f t="shared" si="194"/>
        <v>8.1722552652501168E-2</v>
      </c>
      <c r="AA829">
        <f t="shared" si="192"/>
        <v>-2.5044252729505581</v>
      </c>
      <c r="AB829">
        <f t="shared" si="193"/>
        <v>0</v>
      </c>
    </row>
    <row r="830" spans="1:28" hidden="1" x14ac:dyDescent="0.25">
      <c r="A830" t="s">
        <v>7</v>
      </c>
      <c r="B830">
        <v>28</v>
      </c>
      <c r="C830" t="s">
        <v>5</v>
      </c>
      <c r="D830" t="s">
        <v>6</v>
      </c>
      <c r="E830" t="s">
        <v>1</v>
      </c>
      <c r="F830" t="s">
        <v>2</v>
      </c>
      <c r="G830">
        <v>64.64</v>
      </c>
      <c r="H830">
        <v>22.1</v>
      </c>
      <c r="K830">
        <v>0</v>
      </c>
      <c r="L830">
        <v>0</v>
      </c>
      <c r="M830">
        <f t="shared" si="180"/>
        <v>1</v>
      </c>
      <c r="N830">
        <f t="shared" si="181"/>
        <v>0</v>
      </c>
      <c r="O830">
        <f t="shared" si="182"/>
        <v>0</v>
      </c>
      <c r="P830">
        <f t="shared" si="183"/>
        <v>0</v>
      </c>
      <c r="Q830">
        <f t="shared" si="184"/>
        <v>0</v>
      </c>
      <c r="R830">
        <f t="shared" si="185"/>
        <v>0</v>
      </c>
      <c r="S830">
        <f t="shared" si="186"/>
        <v>1</v>
      </c>
      <c r="T830" s="2">
        <f t="shared" si="187"/>
        <v>0.16122015520379337</v>
      </c>
      <c r="U830">
        <f t="shared" si="188"/>
        <v>5.5504628217178484E-2</v>
      </c>
      <c r="V830">
        <v>0</v>
      </c>
      <c r="W830" s="2">
        <f t="shared" si="189"/>
        <v>-3.5119947462298149</v>
      </c>
      <c r="X830" s="2">
        <f t="shared" si="190"/>
        <v>2.9837337120139085E-2</v>
      </c>
      <c r="Y830" s="2">
        <f t="shared" si="191"/>
        <v>2.8972864009355986E-2</v>
      </c>
      <c r="Z830" s="1">
        <f t="shared" si="194"/>
        <v>0.97102713599064405</v>
      </c>
      <c r="AA830">
        <f t="shared" si="192"/>
        <v>-2.9400864643980024E-2</v>
      </c>
      <c r="AB830">
        <f t="shared" si="193"/>
        <v>1</v>
      </c>
    </row>
    <row r="831" spans="1:28" hidden="1" x14ac:dyDescent="0.25">
      <c r="A831" t="s">
        <v>7</v>
      </c>
      <c r="B831">
        <v>36</v>
      </c>
      <c r="C831" t="s">
        <v>5</v>
      </c>
      <c r="D831" t="s">
        <v>6</v>
      </c>
      <c r="E831" t="s">
        <v>10</v>
      </c>
      <c r="F831" t="s">
        <v>9</v>
      </c>
      <c r="G831">
        <v>77.12</v>
      </c>
      <c r="H831">
        <v>28.4</v>
      </c>
      <c r="K831">
        <v>0</v>
      </c>
      <c r="L831">
        <v>0</v>
      </c>
      <c r="M831">
        <f t="shared" si="180"/>
        <v>0</v>
      </c>
      <c r="N831">
        <f t="shared" si="181"/>
        <v>1</v>
      </c>
      <c r="O831">
        <f t="shared" si="182"/>
        <v>0</v>
      </c>
      <c r="P831">
        <f t="shared" si="183"/>
        <v>0</v>
      </c>
      <c r="Q831">
        <f t="shared" si="184"/>
        <v>0</v>
      </c>
      <c r="R831">
        <f t="shared" si="185"/>
        <v>0</v>
      </c>
      <c r="S831">
        <f t="shared" si="186"/>
        <v>1</v>
      </c>
      <c r="T831" s="2">
        <f t="shared" si="187"/>
        <v>0.2224462177105693</v>
      </c>
      <c r="U831">
        <f t="shared" si="188"/>
        <v>0.12134172947072458</v>
      </c>
      <c r="V831">
        <v>0</v>
      </c>
      <c r="W831" s="2">
        <f t="shared" si="189"/>
        <v>3.6159111084672091</v>
      </c>
      <c r="X831" s="2">
        <f t="shared" si="190"/>
        <v>37.185210256184121</v>
      </c>
      <c r="Y831" s="2">
        <f t="shared" si="191"/>
        <v>0.97381185036586126</v>
      </c>
      <c r="Z831" s="1">
        <f t="shared" si="194"/>
        <v>2.6188149634138735E-2</v>
      </c>
      <c r="AA831">
        <f t="shared" si="192"/>
        <v>-3.6424482745759192</v>
      </c>
      <c r="AB831">
        <f t="shared" si="193"/>
        <v>0</v>
      </c>
    </row>
    <row r="832" spans="1:28" hidden="1" x14ac:dyDescent="0.25">
      <c r="A832" t="s">
        <v>0</v>
      </c>
      <c r="B832">
        <v>78</v>
      </c>
      <c r="C832" t="s">
        <v>3</v>
      </c>
      <c r="D832" t="s">
        <v>8</v>
      </c>
      <c r="E832" t="s">
        <v>1</v>
      </c>
      <c r="F832" t="s">
        <v>9</v>
      </c>
      <c r="G832">
        <v>55.32</v>
      </c>
      <c r="H832">
        <v>29.6</v>
      </c>
      <c r="K832">
        <v>0</v>
      </c>
      <c r="L832">
        <v>0</v>
      </c>
      <c r="M832">
        <f t="shared" si="180"/>
        <v>0</v>
      </c>
      <c r="N832">
        <f t="shared" si="181"/>
        <v>1</v>
      </c>
      <c r="O832">
        <f t="shared" si="182"/>
        <v>0</v>
      </c>
      <c r="P832">
        <f t="shared" si="183"/>
        <v>0</v>
      </c>
      <c r="Q832">
        <f t="shared" si="184"/>
        <v>0</v>
      </c>
      <c r="R832">
        <f t="shared" si="185"/>
        <v>1</v>
      </c>
      <c r="S832">
        <f t="shared" si="186"/>
        <v>0</v>
      </c>
      <c r="T832" s="2">
        <f t="shared" si="187"/>
        <v>0.12346137069791241</v>
      </c>
      <c r="U832">
        <f t="shared" si="188"/>
        <v>0.8565333521274392</v>
      </c>
      <c r="V832">
        <v>0</v>
      </c>
      <c r="W832" s="2">
        <f t="shared" si="189"/>
        <v>4.7025426644263257</v>
      </c>
      <c r="X832" s="2">
        <f t="shared" si="190"/>
        <v>110.22708692977776</v>
      </c>
      <c r="Y832" s="2">
        <f t="shared" si="191"/>
        <v>0.99100938424620133</v>
      </c>
      <c r="Z832" s="1">
        <f t="shared" si="194"/>
        <v>8.9906157537986697E-3</v>
      </c>
      <c r="AA832">
        <f t="shared" si="192"/>
        <v>-4.7115739396518714</v>
      </c>
      <c r="AB832">
        <f t="shared" si="193"/>
        <v>0</v>
      </c>
    </row>
    <row r="833" spans="1:28" hidden="1" x14ac:dyDescent="0.25">
      <c r="A833" t="s">
        <v>7</v>
      </c>
      <c r="B833">
        <v>80</v>
      </c>
      <c r="C833" t="s">
        <v>3</v>
      </c>
      <c r="D833" t="s">
        <v>6</v>
      </c>
      <c r="E833" t="s">
        <v>10</v>
      </c>
      <c r="F833" t="s">
        <v>9</v>
      </c>
      <c r="G833">
        <v>57.57</v>
      </c>
      <c r="H833">
        <v>22.8</v>
      </c>
      <c r="K833">
        <v>0</v>
      </c>
      <c r="L833">
        <v>0</v>
      </c>
      <c r="M833">
        <f t="shared" si="180"/>
        <v>0</v>
      </c>
      <c r="N833">
        <f t="shared" si="181"/>
        <v>1</v>
      </c>
      <c r="O833">
        <f t="shared" si="182"/>
        <v>0</v>
      </c>
      <c r="P833">
        <f t="shared" si="183"/>
        <v>0</v>
      </c>
      <c r="Q833">
        <f t="shared" si="184"/>
        <v>0</v>
      </c>
      <c r="R833">
        <f t="shared" si="185"/>
        <v>0</v>
      </c>
      <c r="S833">
        <f t="shared" si="186"/>
        <v>1</v>
      </c>
      <c r="T833" s="2">
        <f t="shared" si="187"/>
        <v>0.13195408898077921</v>
      </c>
      <c r="U833">
        <f t="shared" si="188"/>
        <v>0.87924383586294119</v>
      </c>
      <c r="V833">
        <v>0</v>
      </c>
      <c r="W833" s="2">
        <f t="shared" si="189"/>
        <v>4.6140833170141713</v>
      </c>
      <c r="X833" s="2">
        <f t="shared" si="190"/>
        <v>100.89529712575209</v>
      </c>
      <c r="Y833" s="2">
        <f t="shared" si="191"/>
        <v>0.9901860043769648</v>
      </c>
      <c r="Z833" s="1">
        <f t="shared" si="194"/>
        <v>9.8139956230351988E-3</v>
      </c>
      <c r="AA833">
        <f t="shared" si="192"/>
        <v>-4.6239457873064547</v>
      </c>
      <c r="AB833">
        <f t="shared" si="193"/>
        <v>0</v>
      </c>
    </row>
    <row r="834" spans="1:28" hidden="1" x14ac:dyDescent="0.25">
      <c r="A834" t="s">
        <v>7</v>
      </c>
      <c r="B834">
        <v>38</v>
      </c>
      <c r="C834" t="s">
        <v>5</v>
      </c>
      <c r="D834" t="s">
        <v>6</v>
      </c>
      <c r="E834" t="s">
        <v>1</v>
      </c>
      <c r="F834" t="s">
        <v>2</v>
      </c>
      <c r="G834">
        <v>98.73</v>
      </c>
      <c r="H834">
        <v>24.3</v>
      </c>
      <c r="K834">
        <v>0</v>
      </c>
      <c r="L834">
        <v>0</v>
      </c>
      <c r="M834">
        <f t="shared" ref="M834:M897" si="195">IF(F834="Private",1,0)</f>
        <v>1</v>
      </c>
      <c r="N834">
        <f t="shared" ref="N834:N897" si="196">IF(F834="Self-employed",1,0)</f>
        <v>0</v>
      </c>
      <c r="O834">
        <f t="shared" ref="O834:O897" si="197">IF(F834="Govt_job",1,0)</f>
        <v>0</v>
      </c>
      <c r="P834">
        <f t="shared" ref="P834:P897" si="198">IF(F834="children",1,0)</f>
        <v>0</v>
      </c>
      <c r="Q834">
        <f t="shared" ref="Q834:Q897" si="199">IF(D834="formerly smoked",1,0)</f>
        <v>0</v>
      </c>
      <c r="R834">
        <f t="shared" ref="R834:R897" si="200">IF(D834="smokes",1,0)</f>
        <v>0</v>
      </c>
      <c r="S834">
        <f t="shared" ref="S834:S897" si="201">IF(D834="never smoked",1,0)</f>
        <v>1</v>
      </c>
      <c r="T834" s="2">
        <f t="shared" ref="T834:T897" si="202">_xlfn.NORM.DIST(G834,AVERAGE($G$2:$G$1061),_xlfn.STDEV.P($G$2:$G$1061),TRUE)</f>
        <v>0.35439101792945188</v>
      </c>
      <c r="U834">
        <f t="shared" ref="U834:U897" si="203">_xlfn.NORM.DIST(B834,AVERAGE($B$2:$B$1061),_xlfn.STDEV.P($B$2:$B$1061),TRUE)</f>
        <v>0.14412603966183052</v>
      </c>
      <c r="V834">
        <v>0</v>
      </c>
      <c r="W834" s="2">
        <f t="shared" ref="W834:W897" si="204">SUMPRODUCT(K834:U834,$K$1065:$U$1065)+$J$1065</f>
        <v>-3.2980504579062644</v>
      </c>
      <c r="X834" s="2">
        <f t="shared" ref="X834:X897" si="205">EXP(W834)</f>
        <v>3.6955142825402076E-2</v>
      </c>
      <c r="Y834" s="2">
        <f t="shared" ref="Y834:Y897" si="206">X834/(1+X834)</f>
        <v>3.5638130618369887E-2</v>
      </c>
      <c r="Z834" s="1">
        <f t="shared" si="194"/>
        <v>0.96436186938163015</v>
      </c>
      <c r="AA834">
        <f t="shared" ref="AA834:AA897" si="207">LN(Z834)</f>
        <v>-3.6288671634263844E-2</v>
      </c>
      <c r="AB834">
        <f t="shared" ref="AB834:AB897" si="208">IF(ABS(Y834-V834)&lt;$W$1065,1,0)</f>
        <v>1</v>
      </c>
    </row>
    <row r="835" spans="1:28" hidden="1" x14ac:dyDescent="0.25">
      <c r="A835" t="s">
        <v>0</v>
      </c>
      <c r="B835">
        <v>56</v>
      </c>
      <c r="C835" t="s">
        <v>5</v>
      </c>
      <c r="D835" t="s">
        <v>6</v>
      </c>
      <c r="E835" t="s">
        <v>1</v>
      </c>
      <c r="F835" t="s">
        <v>2</v>
      </c>
      <c r="G835">
        <v>81.180000000000007</v>
      </c>
      <c r="H835">
        <v>26.9</v>
      </c>
      <c r="K835">
        <v>0</v>
      </c>
      <c r="L835">
        <v>0</v>
      </c>
      <c r="M835">
        <f t="shared" si="195"/>
        <v>1</v>
      </c>
      <c r="N835">
        <f t="shared" si="196"/>
        <v>0</v>
      </c>
      <c r="O835">
        <f t="shared" si="197"/>
        <v>0</v>
      </c>
      <c r="P835">
        <f t="shared" si="198"/>
        <v>0</v>
      </c>
      <c r="Q835">
        <f t="shared" si="199"/>
        <v>0</v>
      </c>
      <c r="R835">
        <f t="shared" si="200"/>
        <v>0</v>
      </c>
      <c r="S835">
        <f t="shared" si="201"/>
        <v>1</v>
      </c>
      <c r="T835" s="2">
        <f t="shared" si="202"/>
        <v>0.24490889499804935</v>
      </c>
      <c r="U835">
        <f t="shared" si="203"/>
        <v>0.45823266581681643</v>
      </c>
      <c r="V835">
        <v>0</v>
      </c>
      <c r="W835" s="2">
        <f t="shared" si="204"/>
        <v>-2.9187129934356784</v>
      </c>
      <c r="X835" s="2">
        <f t="shared" si="205"/>
        <v>5.4003144996617763E-2</v>
      </c>
      <c r="Y835" s="2">
        <f t="shared" si="206"/>
        <v>5.1236227570071485E-2</v>
      </c>
      <c r="Z835" s="1">
        <f t="shared" ref="Z835:Z898" si="209">(Y835^V835)*(1-Y835)^(1-V835)</f>
        <v>0.94876377242992849</v>
      </c>
      <c r="AA835">
        <f t="shared" si="207"/>
        <v>-5.2595433982477673E-2</v>
      </c>
      <c r="AB835">
        <f t="shared" si="208"/>
        <v>1</v>
      </c>
    </row>
    <row r="836" spans="1:28" hidden="1" x14ac:dyDescent="0.25">
      <c r="A836" t="s">
        <v>7</v>
      </c>
      <c r="B836">
        <v>75</v>
      </c>
      <c r="C836" t="s">
        <v>5</v>
      </c>
      <c r="D836" t="s">
        <v>6</v>
      </c>
      <c r="E836" t="s">
        <v>1</v>
      </c>
      <c r="F836" t="s">
        <v>11</v>
      </c>
      <c r="G836">
        <v>56.23</v>
      </c>
      <c r="H836">
        <v>25.3</v>
      </c>
      <c r="K836">
        <v>0</v>
      </c>
      <c r="L836">
        <v>0</v>
      </c>
      <c r="M836">
        <f t="shared" si="195"/>
        <v>0</v>
      </c>
      <c r="N836">
        <f t="shared" si="196"/>
        <v>0</v>
      </c>
      <c r="O836">
        <f t="shared" si="197"/>
        <v>1</v>
      </c>
      <c r="P836">
        <f t="shared" si="198"/>
        <v>0</v>
      </c>
      <c r="Q836">
        <f t="shared" si="199"/>
        <v>0</v>
      </c>
      <c r="R836">
        <f t="shared" si="200"/>
        <v>0</v>
      </c>
      <c r="S836">
        <f t="shared" si="201"/>
        <v>1</v>
      </c>
      <c r="T836" s="2">
        <f t="shared" si="202"/>
        <v>0.12684892206173204</v>
      </c>
      <c r="U836">
        <f t="shared" si="203"/>
        <v>0.8173627710966016</v>
      </c>
      <c r="V836">
        <v>0</v>
      </c>
      <c r="W836" s="2">
        <f t="shared" si="204"/>
        <v>-2.7099538468105306</v>
      </c>
      <c r="X836" s="2">
        <f t="shared" si="205"/>
        <v>6.653987767173053E-2</v>
      </c>
      <c r="Y836" s="2">
        <f t="shared" si="206"/>
        <v>6.2388551112582763E-2</v>
      </c>
      <c r="Z836" s="1">
        <f t="shared" si="209"/>
        <v>0.93761144888741721</v>
      </c>
      <c r="AA836">
        <f t="shared" si="207"/>
        <v>-6.4419649389852313E-2</v>
      </c>
      <c r="AB836">
        <f t="shared" si="208"/>
        <v>1</v>
      </c>
    </row>
    <row r="837" spans="1:28" hidden="1" x14ac:dyDescent="0.25">
      <c r="A837" t="s">
        <v>0</v>
      </c>
      <c r="B837">
        <v>76</v>
      </c>
      <c r="C837" t="s">
        <v>5</v>
      </c>
      <c r="D837" t="s">
        <v>6</v>
      </c>
      <c r="E837" t="s">
        <v>1</v>
      </c>
      <c r="F837" t="s">
        <v>9</v>
      </c>
      <c r="G837">
        <v>69.61</v>
      </c>
      <c r="H837">
        <v>35.299999999999997</v>
      </c>
      <c r="K837">
        <v>1</v>
      </c>
      <c r="L837">
        <v>0</v>
      </c>
      <c r="M837">
        <f t="shared" si="195"/>
        <v>0</v>
      </c>
      <c r="N837">
        <f t="shared" si="196"/>
        <v>1</v>
      </c>
      <c r="O837">
        <f t="shared" si="197"/>
        <v>0</v>
      </c>
      <c r="P837">
        <f t="shared" si="198"/>
        <v>0</v>
      </c>
      <c r="Q837">
        <f t="shared" si="199"/>
        <v>0</v>
      </c>
      <c r="R837">
        <f t="shared" si="200"/>
        <v>0</v>
      </c>
      <c r="S837">
        <f t="shared" si="201"/>
        <v>1</v>
      </c>
      <c r="T837" s="2">
        <f t="shared" si="202"/>
        <v>0.18415222415223725</v>
      </c>
      <c r="U837">
        <f t="shared" si="203"/>
        <v>0.83110256323999188</v>
      </c>
      <c r="V837">
        <v>0</v>
      </c>
      <c r="W837" s="2">
        <f t="shared" si="204"/>
        <v>9.2621809424989614</v>
      </c>
      <c r="X837" s="2">
        <f t="shared" si="205"/>
        <v>10532.078167559317</v>
      </c>
      <c r="Y837" s="2">
        <f t="shared" si="206"/>
        <v>0.99990506099127985</v>
      </c>
      <c r="Z837" s="1">
        <f t="shared" si="209"/>
        <v>9.4939008720151818E-5</v>
      </c>
      <c r="AA837">
        <f t="shared" si="207"/>
        <v>-9.2622758860147201</v>
      </c>
      <c r="AB837">
        <f t="shared" si="208"/>
        <v>0</v>
      </c>
    </row>
    <row r="838" spans="1:28" hidden="1" x14ac:dyDescent="0.25">
      <c r="A838" t="s">
        <v>0</v>
      </c>
      <c r="B838">
        <v>82</v>
      </c>
      <c r="C838" t="s">
        <v>5</v>
      </c>
      <c r="D838" t="s">
        <v>6</v>
      </c>
      <c r="E838" t="s">
        <v>1</v>
      </c>
      <c r="F838" t="s">
        <v>9</v>
      </c>
      <c r="G838">
        <v>56.75</v>
      </c>
      <c r="H838">
        <v>21</v>
      </c>
      <c r="K838">
        <v>0</v>
      </c>
      <c r="L838">
        <v>0</v>
      </c>
      <c r="M838">
        <f t="shared" si="195"/>
        <v>0</v>
      </c>
      <c r="N838">
        <f t="shared" si="196"/>
        <v>1</v>
      </c>
      <c r="O838">
        <f t="shared" si="197"/>
        <v>0</v>
      </c>
      <c r="P838">
        <f t="shared" si="198"/>
        <v>0</v>
      </c>
      <c r="Q838">
        <f t="shared" si="199"/>
        <v>0</v>
      </c>
      <c r="R838">
        <f t="shared" si="200"/>
        <v>0</v>
      </c>
      <c r="S838">
        <f t="shared" si="201"/>
        <v>1</v>
      </c>
      <c r="T838" s="2">
        <f t="shared" si="202"/>
        <v>0.12881346154978787</v>
      </c>
      <c r="U838">
        <f t="shared" si="203"/>
        <v>0.89929715668439136</v>
      </c>
      <c r="V838">
        <v>0</v>
      </c>
      <c r="W838" s="2">
        <f t="shared" si="204"/>
        <v>4.6401378165267602</v>
      </c>
      <c r="X838" s="2">
        <f t="shared" si="205"/>
        <v>103.55861868900514</v>
      </c>
      <c r="Y838" s="2">
        <f t="shared" si="206"/>
        <v>0.99043598688909273</v>
      </c>
      <c r="Z838" s="1">
        <f t="shared" si="209"/>
        <v>9.5640131109072657E-3</v>
      </c>
      <c r="AA838">
        <f t="shared" si="207"/>
        <v>-4.6497478585267658</v>
      </c>
      <c r="AB838">
        <f t="shared" si="208"/>
        <v>0</v>
      </c>
    </row>
    <row r="839" spans="1:28" hidden="1" x14ac:dyDescent="0.25">
      <c r="A839" t="s">
        <v>7</v>
      </c>
      <c r="B839">
        <v>17</v>
      </c>
      <c r="C839" t="s">
        <v>3</v>
      </c>
      <c r="D839" t="s">
        <v>6</v>
      </c>
      <c r="E839" t="s">
        <v>10</v>
      </c>
      <c r="F839" t="s">
        <v>2</v>
      </c>
      <c r="G839">
        <v>67.81</v>
      </c>
      <c r="H839">
        <v>55.7</v>
      </c>
      <c r="K839">
        <v>0</v>
      </c>
      <c r="L839">
        <v>0</v>
      </c>
      <c r="M839">
        <f t="shared" si="195"/>
        <v>1</v>
      </c>
      <c r="N839">
        <f t="shared" si="196"/>
        <v>0</v>
      </c>
      <c r="O839">
        <f t="shared" si="197"/>
        <v>0</v>
      </c>
      <c r="P839">
        <f t="shared" si="198"/>
        <v>0</v>
      </c>
      <c r="Q839">
        <f t="shared" si="199"/>
        <v>0</v>
      </c>
      <c r="R839">
        <f t="shared" si="200"/>
        <v>0</v>
      </c>
      <c r="S839">
        <f t="shared" si="201"/>
        <v>1</v>
      </c>
      <c r="T839" s="2">
        <f t="shared" si="202"/>
        <v>0.1756223612952334</v>
      </c>
      <c r="U839">
        <f t="shared" si="203"/>
        <v>1.4682431294046878E-2</v>
      </c>
      <c r="V839">
        <v>0</v>
      </c>
      <c r="W839" s="2">
        <f t="shared" si="204"/>
        <v>-3.5612116918859988</v>
      </c>
      <c r="X839" s="2">
        <f t="shared" si="205"/>
        <v>2.8404386489503202E-2</v>
      </c>
      <c r="Y839" s="2">
        <f t="shared" si="206"/>
        <v>2.7619861275059939E-2</v>
      </c>
      <c r="Z839" s="1">
        <f t="shared" si="209"/>
        <v>0.97238013872494011</v>
      </c>
      <c r="AA839">
        <f t="shared" si="207"/>
        <v>-2.800846175396552E-2</v>
      </c>
      <c r="AB839">
        <f t="shared" si="208"/>
        <v>1</v>
      </c>
    </row>
    <row r="840" spans="1:28" hidden="1" x14ac:dyDescent="0.25">
      <c r="A840" t="s">
        <v>7</v>
      </c>
      <c r="B840">
        <v>58</v>
      </c>
      <c r="C840" t="s">
        <v>5</v>
      </c>
      <c r="D840" t="s">
        <v>6</v>
      </c>
      <c r="E840" t="s">
        <v>1</v>
      </c>
      <c r="F840" t="s">
        <v>11</v>
      </c>
      <c r="G840">
        <v>77.459999999999994</v>
      </c>
      <c r="H840">
        <v>27.6</v>
      </c>
      <c r="K840">
        <v>0</v>
      </c>
      <c r="L840">
        <v>0</v>
      </c>
      <c r="M840">
        <f t="shared" si="195"/>
        <v>0</v>
      </c>
      <c r="N840">
        <f t="shared" si="196"/>
        <v>0</v>
      </c>
      <c r="O840">
        <f t="shared" si="197"/>
        <v>1</v>
      </c>
      <c r="P840">
        <f t="shared" si="198"/>
        <v>0</v>
      </c>
      <c r="Q840">
        <f t="shared" si="199"/>
        <v>0</v>
      </c>
      <c r="R840">
        <f t="shared" si="200"/>
        <v>0</v>
      </c>
      <c r="S840">
        <f t="shared" si="201"/>
        <v>1</v>
      </c>
      <c r="T840" s="2">
        <f t="shared" si="202"/>
        <v>0.2242810635757421</v>
      </c>
      <c r="U840">
        <f t="shared" si="203"/>
        <v>0.50058033169101179</v>
      </c>
      <c r="V840">
        <v>0</v>
      </c>
      <c r="W840" s="2">
        <f t="shared" si="204"/>
        <v>-3.0987179766415838</v>
      </c>
      <c r="X840" s="2">
        <f t="shared" si="205"/>
        <v>4.5106993560201758E-2</v>
      </c>
      <c r="Y840" s="2">
        <f t="shared" si="206"/>
        <v>4.3160168134118833E-2</v>
      </c>
      <c r="Z840" s="1">
        <f t="shared" si="209"/>
        <v>0.95683983186588117</v>
      </c>
      <c r="AA840">
        <f t="shared" si="207"/>
        <v>-4.4119266357678176E-2</v>
      </c>
      <c r="AB840">
        <f t="shared" si="208"/>
        <v>1</v>
      </c>
    </row>
    <row r="841" spans="1:28" hidden="1" x14ac:dyDescent="0.25">
      <c r="A841" t="s">
        <v>0</v>
      </c>
      <c r="B841">
        <v>12</v>
      </c>
      <c r="C841" t="s">
        <v>3</v>
      </c>
      <c r="D841" t="s">
        <v>6</v>
      </c>
      <c r="E841" t="s">
        <v>10</v>
      </c>
      <c r="F841" t="s">
        <v>12</v>
      </c>
      <c r="G841">
        <v>76.260000000000005</v>
      </c>
      <c r="H841">
        <v>20.5</v>
      </c>
      <c r="K841">
        <v>0</v>
      </c>
      <c r="L841">
        <v>0</v>
      </c>
      <c r="M841">
        <f t="shared" si="195"/>
        <v>0</v>
      </c>
      <c r="N841">
        <f t="shared" si="196"/>
        <v>0</v>
      </c>
      <c r="O841">
        <f t="shared" si="197"/>
        <v>0</v>
      </c>
      <c r="P841">
        <f t="shared" si="198"/>
        <v>1</v>
      </c>
      <c r="Q841">
        <f t="shared" si="199"/>
        <v>0</v>
      </c>
      <c r="R841">
        <f t="shared" si="200"/>
        <v>0</v>
      </c>
      <c r="S841">
        <f t="shared" si="201"/>
        <v>1</v>
      </c>
      <c r="T841" s="2">
        <f t="shared" si="202"/>
        <v>0.21784354973474854</v>
      </c>
      <c r="U841">
        <f t="shared" si="203"/>
        <v>7.2545035670917709E-3</v>
      </c>
      <c r="V841">
        <v>0</v>
      </c>
      <c r="W841" s="2">
        <f t="shared" si="204"/>
        <v>-2.9886858778786394</v>
      </c>
      <c r="X841" s="2">
        <f t="shared" si="205"/>
        <v>5.0353563996756757E-2</v>
      </c>
      <c r="Y841" s="2">
        <f t="shared" si="206"/>
        <v>4.7939632636798707E-2</v>
      </c>
      <c r="Z841" s="1">
        <f t="shared" si="209"/>
        <v>0.95206036736320132</v>
      </c>
      <c r="AA841">
        <f t="shared" si="207"/>
        <v>-4.9126835105370581E-2</v>
      </c>
      <c r="AB841">
        <f t="shared" si="208"/>
        <v>1</v>
      </c>
    </row>
    <row r="842" spans="1:28" hidden="1" x14ac:dyDescent="0.25">
      <c r="A842" t="s">
        <v>7</v>
      </c>
      <c r="B842">
        <v>53</v>
      </c>
      <c r="C842" t="s">
        <v>5</v>
      </c>
      <c r="D842" t="s">
        <v>6</v>
      </c>
      <c r="E842" t="s">
        <v>1</v>
      </c>
      <c r="F842" t="s">
        <v>11</v>
      </c>
      <c r="G842">
        <v>86.39</v>
      </c>
      <c r="H842">
        <v>30.2</v>
      </c>
      <c r="K842">
        <v>0</v>
      </c>
      <c r="L842">
        <v>0</v>
      </c>
      <c r="M842">
        <f t="shared" si="195"/>
        <v>0</v>
      </c>
      <c r="N842">
        <f t="shared" si="196"/>
        <v>0</v>
      </c>
      <c r="O842">
        <f t="shared" si="197"/>
        <v>1</v>
      </c>
      <c r="P842">
        <f t="shared" si="198"/>
        <v>0</v>
      </c>
      <c r="Q842">
        <f t="shared" si="199"/>
        <v>0</v>
      </c>
      <c r="R842">
        <f t="shared" si="200"/>
        <v>0</v>
      </c>
      <c r="S842">
        <f t="shared" si="201"/>
        <v>1</v>
      </c>
      <c r="T842" s="2">
        <f t="shared" si="202"/>
        <v>0.27543380099928094</v>
      </c>
      <c r="U842">
        <f t="shared" si="203"/>
        <v>0.39573586931696314</v>
      </c>
      <c r="V842">
        <v>0</v>
      </c>
      <c r="W842" s="2">
        <f t="shared" si="204"/>
        <v>-3.218364295364367</v>
      </c>
      <c r="X842" s="2">
        <f t="shared" si="205"/>
        <v>4.0020466414294451E-2</v>
      </c>
      <c r="Y842" s="2">
        <f t="shared" si="206"/>
        <v>3.8480460439662356E-2</v>
      </c>
      <c r="Z842" s="1">
        <f t="shared" si="209"/>
        <v>0.96151953956033764</v>
      </c>
      <c r="AA842">
        <f t="shared" si="207"/>
        <v>-3.9240392204161395E-2</v>
      </c>
      <c r="AB842">
        <f t="shared" si="208"/>
        <v>1</v>
      </c>
    </row>
    <row r="843" spans="1:28" hidden="1" x14ac:dyDescent="0.25">
      <c r="A843" t="s">
        <v>7</v>
      </c>
      <c r="B843">
        <v>26</v>
      </c>
      <c r="C843" t="s">
        <v>3</v>
      </c>
      <c r="D843" t="s">
        <v>4</v>
      </c>
      <c r="E843" t="s">
        <v>1</v>
      </c>
      <c r="F843" t="s">
        <v>2</v>
      </c>
      <c r="G843">
        <v>116.38</v>
      </c>
      <c r="H843">
        <v>21.9</v>
      </c>
      <c r="K843">
        <v>0</v>
      </c>
      <c r="L843">
        <v>0</v>
      </c>
      <c r="M843">
        <f t="shared" si="195"/>
        <v>1</v>
      </c>
      <c r="N843">
        <f t="shared" si="196"/>
        <v>0</v>
      </c>
      <c r="O843">
        <f t="shared" si="197"/>
        <v>0</v>
      </c>
      <c r="P843">
        <f t="shared" si="198"/>
        <v>0</v>
      </c>
      <c r="Q843">
        <f t="shared" si="199"/>
        <v>1</v>
      </c>
      <c r="R843">
        <f t="shared" si="200"/>
        <v>0</v>
      </c>
      <c r="S843">
        <f t="shared" si="201"/>
        <v>0</v>
      </c>
      <c r="T843" s="2">
        <f t="shared" si="202"/>
        <v>0.47823686606436516</v>
      </c>
      <c r="U843">
        <f t="shared" si="203"/>
        <v>4.456404949661049E-2</v>
      </c>
      <c r="V843">
        <v>0</v>
      </c>
      <c r="W843" s="2">
        <f t="shared" si="204"/>
        <v>-3.1753269333432388</v>
      </c>
      <c r="X843" s="2">
        <f t="shared" si="205"/>
        <v>4.1780442432090358E-2</v>
      </c>
      <c r="Y843" s="2">
        <f t="shared" si="206"/>
        <v>4.0104844293824278E-2</v>
      </c>
      <c r="Z843" s="1">
        <f t="shared" si="209"/>
        <v>0.95989515570617567</v>
      </c>
      <c r="AA843">
        <f t="shared" si="207"/>
        <v>-4.0931213290474888E-2</v>
      </c>
      <c r="AB843">
        <f t="shared" si="208"/>
        <v>1</v>
      </c>
    </row>
    <row r="844" spans="1:28" hidden="1" x14ac:dyDescent="0.25">
      <c r="A844" t="s">
        <v>7</v>
      </c>
      <c r="B844">
        <v>48</v>
      </c>
      <c r="C844" t="s">
        <v>5</v>
      </c>
      <c r="D844" t="s">
        <v>8</v>
      </c>
      <c r="E844" t="s">
        <v>1</v>
      </c>
      <c r="F844" t="s">
        <v>2</v>
      </c>
      <c r="G844">
        <v>75.739999999999995</v>
      </c>
      <c r="H844">
        <v>28.8</v>
      </c>
      <c r="K844">
        <v>0</v>
      </c>
      <c r="L844">
        <v>0</v>
      </c>
      <c r="M844">
        <f t="shared" si="195"/>
        <v>1</v>
      </c>
      <c r="N844">
        <f t="shared" si="196"/>
        <v>0</v>
      </c>
      <c r="O844">
        <f t="shared" si="197"/>
        <v>0</v>
      </c>
      <c r="P844">
        <f t="shared" si="198"/>
        <v>0</v>
      </c>
      <c r="Q844">
        <f t="shared" si="199"/>
        <v>0</v>
      </c>
      <c r="R844">
        <f t="shared" si="200"/>
        <v>1</v>
      </c>
      <c r="S844">
        <f t="shared" si="201"/>
        <v>0</v>
      </c>
      <c r="T844" s="2">
        <f t="shared" si="202"/>
        <v>0.21508739627704582</v>
      </c>
      <c r="U844">
        <f t="shared" si="203"/>
        <v>0.29796770767937286</v>
      </c>
      <c r="V844">
        <v>0</v>
      </c>
      <c r="W844" s="2">
        <f t="shared" si="204"/>
        <v>-3.029430703504763</v>
      </c>
      <c r="X844" s="2">
        <f t="shared" si="205"/>
        <v>4.834315188051698E-2</v>
      </c>
      <c r="Y844" s="2">
        <f t="shared" si="206"/>
        <v>4.6113862425484514E-2</v>
      </c>
      <c r="Z844" s="1">
        <f t="shared" si="209"/>
        <v>0.95388613757451546</v>
      </c>
      <c r="AA844">
        <f t="shared" si="207"/>
        <v>-4.721096730420294E-2</v>
      </c>
      <c r="AB844">
        <f t="shared" si="208"/>
        <v>1</v>
      </c>
    </row>
    <row r="845" spans="1:28" hidden="1" x14ac:dyDescent="0.25">
      <c r="A845" t="s">
        <v>7</v>
      </c>
      <c r="B845">
        <v>27</v>
      </c>
      <c r="C845" t="s">
        <v>5</v>
      </c>
      <c r="D845" t="s">
        <v>6</v>
      </c>
      <c r="E845" t="s">
        <v>10</v>
      </c>
      <c r="F845" t="s">
        <v>2</v>
      </c>
      <c r="G845">
        <v>149.94999999999999</v>
      </c>
      <c r="H845">
        <v>25.9</v>
      </c>
      <c r="K845">
        <v>0</v>
      </c>
      <c r="L845">
        <v>0</v>
      </c>
      <c r="M845">
        <f t="shared" si="195"/>
        <v>1</v>
      </c>
      <c r="N845">
        <f t="shared" si="196"/>
        <v>0</v>
      </c>
      <c r="O845">
        <f t="shared" si="197"/>
        <v>0</v>
      </c>
      <c r="P845">
        <f t="shared" si="198"/>
        <v>0</v>
      </c>
      <c r="Q845">
        <f t="shared" si="199"/>
        <v>0</v>
      </c>
      <c r="R845">
        <f t="shared" si="200"/>
        <v>0</v>
      </c>
      <c r="S845">
        <f t="shared" si="201"/>
        <v>1</v>
      </c>
      <c r="T845" s="2">
        <f t="shared" si="202"/>
        <v>0.70952180722975677</v>
      </c>
      <c r="U845">
        <f t="shared" si="203"/>
        <v>4.9795047239267143E-2</v>
      </c>
      <c r="V845">
        <v>0</v>
      </c>
      <c r="W845" s="2">
        <f t="shared" si="204"/>
        <v>-3.2581965435793747</v>
      </c>
      <c r="X845" s="2">
        <f t="shared" si="205"/>
        <v>3.8457692286249866E-2</v>
      </c>
      <c r="Y845" s="2">
        <f t="shared" si="206"/>
        <v>3.7033470474451491E-2</v>
      </c>
      <c r="Z845" s="1">
        <f t="shared" si="209"/>
        <v>0.96296652952554851</v>
      </c>
      <c r="AA845">
        <f t="shared" si="207"/>
        <v>-3.7736624251636243E-2</v>
      </c>
      <c r="AB845">
        <f t="shared" si="208"/>
        <v>1</v>
      </c>
    </row>
    <row r="846" spans="1:28" hidden="1" x14ac:dyDescent="0.25">
      <c r="A846" t="s">
        <v>7</v>
      </c>
      <c r="B846">
        <v>16</v>
      </c>
      <c r="C846" t="s">
        <v>5</v>
      </c>
      <c r="D846" t="s">
        <v>6</v>
      </c>
      <c r="E846" t="s">
        <v>10</v>
      </c>
      <c r="F846" t="s">
        <v>2</v>
      </c>
      <c r="G846">
        <v>74.98</v>
      </c>
      <c r="H846">
        <v>21.4</v>
      </c>
      <c r="K846">
        <v>0</v>
      </c>
      <c r="L846">
        <v>0</v>
      </c>
      <c r="M846">
        <f t="shared" si="195"/>
        <v>1</v>
      </c>
      <c r="N846">
        <f t="shared" si="196"/>
        <v>0</v>
      </c>
      <c r="O846">
        <f t="shared" si="197"/>
        <v>0</v>
      </c>
      <c r="P846">
        <f t="shared" si="198"/>
        <v>0</v>
      </c>
      <c r="Q846">
        <f t="shared" si="199"/>
        <v>0</v>
      </c>
      <c r="R846">
        <f t="shared" si="200"/>
        <v>0</v>
      </c>
      <c r="S846">
        <f t="shared" si="201"/>
        <v>1</v>
      </c>
      <c r="T846" s="2">
        <f t="shared" si="202"/>
        <v>0.21109580923839105</v>
      </c>
      <c r="U846">
        <f t="shared" si="203"/>
        <v>1.2816594781402896E-2</v>
      </c>
      <c r="V846">
        <v>0</v>
      </c>
      <c r="W846" s="2">
        <f t="shared" si="204"/>
        <v>-3.5468478278458506</v>
      </c>
      <c r="X846" s="2">
        <f t="shared" si="205"/>
        <v>2.8815327520287565E-2</v>
      </c>
      <c r="Y846" s="2">
        <f t="shared" si="206"/>
        <v>2.8008260325728229E-2</v>
      </c>
      <c r="Z846" s="1">
        <f t="shared" si="209"/>
        <v>0.97199173967427177</v>
      </c>
      <c r="AA846">
        <f t="shared" si="207"/>
        <v>-2.840797283530672E-2</v>
      </c>
      <c r="AB846">
        <f t="shared" si="208"/>
        <v>1</v>
      </c>
    </row>
    <row r="847" spans="1:28" hidden="1" x14ac:dyDescent="0.25">
      <c r="A847" t="s">
        <v>0</v>
      </c>
      <c r="B847">
        <v>20</v>
      </c>
      <c r="C847" t="s">
        <v>3</v>
      </c>
      <c r="D847" t="s">
        <v>6</v>
      </c>
      <c r="E847" t="s">
        <v>10</v>
      </c>
      <c r="F847" t="s">
        <v>2</v>
      </c>
      <c r="G847">
        <v>55.25</v>
      </c>
      <c r="H847">
        <v>20.399999999999999</v>
      </c>
      <c r="K847">
        <v>0</v>
      </c>
      <c r="L847">
        <v>0</v>
      </c>
      <c r="M847">
        <f t="shared" si="195"/>
        <v>1</v>
      </c>
      <c r="N847">
        <f t="shared" si="196"/>
        <v>0</v>
      </c>
      <c r="O847">
        <f t="shared" si="197"/>
        <v>0</v>
      </c>
      <c r="P847">
        <f t="shared" si="198"/>
        <v>0</v>
      </c>
      <c r="Q847">
        <f t="shared" si="199"/>
        <v>0</v>
      </c>
      <c r="R847">
        <f t="shared" si="200"/>
        <v>0</v>
      </c>
      <c r="S847">
        <f t="shared" si="201"/>
        <v>1</v>
      </c>
      <c r="T847" s="2">
        <f t="shared" si="202"/>
        <v>0.12320343973172482</v>
      </c>
      <c r="U847">
        <f t="shared" si="203"/>
        <v>2.1741500107124563E-2</v>
      </c>
      <c r="V847">
        <v>0</v>
      </c>
      <c r="W847" s="2">
        <f t="shared" si="204"/>
        <v>-3.5765262606995916</v>
      </c>
      <c r="X847" s="2">
        <f t="shared" si="205"/>
        <v>2.7972699544856785E-2</v>
      </c>
      <c r="Y847" s="2">
        <f t="shared" si="206"/>
        <v>2.721151987522813E-2</v>
      </c>
      <c r="Z847" s="1">
        <f t="shared" si="209"/>
        <v>0.97278848012477193</v>
      </c>
      <c r="AA847">
        <f t="shared" si="207"/>
        <v>-2.7588609817353799E-2</v>
      </c>
      <c r="AB847">
        <f t="shared" si="208"/>
        <v>1</v>
      </c>
    </row>
    <row r="848" spans="1:28" hidden="1" x14ac:dyDescent="0.25">
      <c r="A848" t="s">
        <v>0</v>
      </c>
      <c r="B848">
        <v>32</v>
      </c>
      <c r="C848" t="s">
        <v>3</v>
      </c>
      <c r="D848" t="s">
        <v>4</v>
      </c>
      <c r="E848" t="s">
        <v>10</v>
      </c>
      <c r="F848" t="s">
        <v>2</v>
      </c>
      <c r="G848">
        <v>94.34</v>
      </c>
      <c r="H848">
        <v>30.2</v>
      </c>
      <c r="K848">
        <v>0</v>
      </c>
      <c r="L848">
        <v>0</v>
      </c>
      <c r="M848">
        <f t="shared" si="195"/>
        <v>1</v>
      </c>
      <c r="N848">
        <f t="shared" si="196"/>
        <v>0</v>
      </c>
      <c r="O848">
        <f t="shared" si="197"/>
        <v>0</v>
      </c>
      <c r="P848">
        <f t="shared" si="198"/>
        <v>0</v>
      </c>
      <c r="Q848">
        <f t="shared" si="199"/>
        <v>1</v>
      </c>
      <c r="R848">
        <f t="shared" si="200"/>
        <v>0</v>
      </c>
      <c r="S848">
        <f t="shared" si="201"/>
        <v>0</v>
      </c>
      <c r="T848" s="2">
        <f t="shared" si="202"/>
        <v>0.32534130433968977</v>
      </c>
      <c r="U848">
        <f t="shared" si="203"/>
        <v>8.3641101076914678E-2</v>
      </c>
      <c r="V848">
        <v>0</v>
      </c>
      <c r="W848" s="2">
        <f t="shared" si="204"/>
        <v>-3.194595220119024</v>
      </c>
      <c r="X848" s="2">
        <f t="shared" si="205"/>
        <v>4.0983111157917605E-2</v>
      </c>
      <c r="Y848" s="2">
        <f t="shared" si="206"/>
        <v>3.936962158044123E-2</v>
      </c>
      <c r="Z848" s="1">
        <f t="shared" si="209"/>
        <v>0.96063037841955878</v>
      </c>
      <c r="AA848">
        <f t="shared" si="207"/>
        <v>-4.0165565829677743E-2</v>
      </c>
      <c r="AB848">
        <f t="shared" si="208"/>
        <v>1</v>
      </c>
    </row>
    <row r="849" spans="1:28" hidden="1" x14ac:dyDescent="0.25">
      <c r="A849" t="s">
        <v>7</v>
      </c>
      <c r="B849">
        <v>35</v>
      </c>
      <c r="C849" t="s">
        <v>3</v>
      </c>
      <c r="D849" t="s">
        <v>4</v>
      </c>
      <c r="E849" t="s">
        <v>1</v>
      </c>
      <c r="F849" t="s">
        <v>2</v>
      </c>
      <c r="G849">
        <v>109.03</v>
      </c>
      <c r="H849">
        <v>19.5</v>
      </c>
      <c r="K849">
        <v>0</v>
      </c>
      <c r="L849">
        <v>0</v>
      </c>
      <c r="M849">
        <f t="shared" si="195"/>
        <v>1</v>
      </c>
      <c r="N849">
        <f t="shared" si="196"/>
        <v>0</v>
      </c>
      <c r="O849">
        <f t="shared" si="197"/>
        <v>0</v>
      </c>
      <c r="P849">
        <f t="shared" si="198"/>
        <v>0</v>
      </c>
      <c r="Q849">
        <f t="shared" si="199"/>
        <v>1</v>
      </c>
      <c r="R849">
        <f t="shared" si="200"/>
        <v>0</v>
      </c>
      <c r="S849">
        <f t="shared" si="201"/>
        <v>0</v>
      </c>
      <c r="T849" s="2">
        <f t="shared" si="202"/>
        <v>0.42567963520334262</v>
      </c>
      <c r="U849">
        <f t="shared" si="203"/>
        <v>0.11095279625938957</v>
      </c>
      <c r="V849">
        <v>0</v>
      </c>
      <c r="W849" s="2">
        <f t="shared" si="204"/>
        <v>-3.1091887981688218</v>
      </c>
      <c r="X849" s="2">
        <f t="shared" si="205"/>
        <v>4.4637150395681627E-2</v>
      </c>
      <c r="Y849" s="2">
        <f t="shared" si="206"/>
        <v>4.2729813293327944E-2</v>
      </c>
      <c r="Z849" s="1">
        <f t="shared" si="209"/>
        <v>0.95727018670667208</v>
      </c>
      <c r="AA849">
        <f t="shared" si="207"/>
        <v>-4.3669600618648934E-2</v>
      </c>
      <c r="AB849">
        <f t="shared" si="208"/>
        <v>1</v>
      </c>
    </row>
    <row r="850" spans="1:28" hidden="1" x14ac:dyDescent="0.25">
      <c r="A850" t="s">
        <v>7</v>
      </c>
      <c r="B850">
        <v>52</v>
      </c>
      <c r="C850" t="s">
        <v>5</v>
      </c>
      <c r="D850" t="s">
        <v>6</v>
      </c>
      <c r="E850" t="s">
        <v>1</v>
      </c>
      <c r="F850" t="s">
        <v>2</v>
      </c>
      <c r="G850">
        <v>81.03</v>
      </c>
      <c r="H850">
        <v>32.6</v>
      </c>
      <c r="K850">
        <v>1</v>
      </c>
      <c r="L850">
        <v>0</v>
      </c>
      <c r="M850">
        <f t="shared" si="195"/>
        <v>1</v>
      </c>
      <c r="N850">
        <f t="shared" si="196"/>
        <v>0</v>
      </c>
      <c r="O850">
        <f t="shared" si="197"/>
        <v>0</v>
      </c>
      <c r="P850">
        <f t="shared" si="198"/>
        <v>0</v>
      </c>
      <c r="Q850">
        <f t="shared" si="199"/>
        <v>0</v>
      </c>
      <c r="R850">
        <f t="shared" si="200"/>
        <v>0</v>
      </c>
      <c r="S850">
        <f t="shared" si="201"/>
        <v>1</v>
      </c>
      <c r="T850" s="2">
        <f t="shared" si="202"/>
        <v>0.24405783750876409</v>
      </c>
      <c r="U850">
        <f t="shared" si="203"/>
        <v>0.3754052279889119</v>
      </c>
      <c r="V850">
        <v>0</v>
      </c>
      <c r="W850" s="2">
        <f t="shared" si="204"/>
        <v>1.6564115464372076</v>
      </c>
      <c r="X850" s="2">
        <f t="shared" si="205"/>
        <v>5.2404718733116349</v>
      </c>
      <c r="Y850" s="2">
        <f t="shared" si="206"/>
        <v>0.83975570753284567</v>
      </c>
      <c r="Z850" s="1">
        <f t="shared" si="209"/>
        <v>0.16024429246715433</v>
      </c>
      <c r="AA850">
        <f t="shared" si="207"/>
        <v>-1.8310558002452519</v>
      </c>
      <c r="AB850">
        <f t="shared" si="208"/>
        <v>0</v>
      </c>
    </row>
    <row r="851" spans="1:28" hidden="1" x14ac:dyDescent="0.25">
      <c r="A851" t="s">
        <v>7</v>
      </c>
      <c r="B851">
        <v>55</v>
      </c>
      <c r="C851" t="s">
        <v>5</v>
      </c>
      <c r="D851" t="s">
        <v>6</v>
      </c>
      <c r="E851" t="s">
        <v>1</v>
      </c>
      <c r="F851" t="s">
        <v>2</v>
      </c>
      <c r="G851">
        <v>99.82</v>
      </c>
      <c r="H851">
        <v>34.200000000000003</v>
      </c>
      <c r="K851">
        <v>1</v>
      </c>
      <c r="L851">
        <v>0</v>
      </c>
      <c r="M851">
        <f t="shared" si="195"/>
        <v>1</v>
      </c>
      <c r="N851">
        <f t="shared" si="196"/>
        <v>0</v>
      </c>
      <c r="O851">
        <f t="shared" si="197"/>
        <v>0</v>
      </c>
      <c r="P851">
        <f t="shared" si="198"/>
        <v>0</v>
      </c>
      <c r="Q851">
        <f t="shared" si="199"/>
        <v>0</v>
      </c>
      <c r="R851">
        <f t="shared" si="200"/>
        <v>0</v>
      </c>
      <c r="S851">
        <f t="shared" si="201"/>
        <v>1</v>
      </c>
      <c r="T851" s="2">
        <f t="shared" si="202"/>
        <v>0.36174534940019804</v>
      </c>
      <c r="U851">
        <f t="shared" si="203"/>
        <v>0.43720550514140488</v>
      </c>
      <c r="V851">
        <v>0</v>
      </c>
      <c r="W851" s="2">
        <f t="shared" si="204"/>
        <v>1.7974839472081132</v>
      </c>
      <c r="X851" s="2">
        <f t="shared" si="205"/>
        <v>6.0344453646826812</v>
      </c>
      <c r="Y851" s="2">
        <f t="shared" si="206"/>
        <v>0.85784238157273551</v>
      </c>
      <c r="Z851" s="1">
        <f t="shared" si="209"/>
        <v>0.14215761842726449</v>
      </c>
      <c r="AA851">
        <f t="shared" si="207"/>
        <v>-1.9508188480387005</v>
      </c>
      <c r="AB851">
        <f t="shared" si="208"/>
        <v>0</v>
      </c>
    </row>
    <row r="852" spans="1:28" hidden="1" x14ac:dyDescent="0.25">
      <c r="A852" t="s">
        <v>7</v>
      </c>
      <c r="B852">
        <v>42</v>
      </c>
      <c r="C852" t="s">
        <v>3</v>
      </c>
      <c r="D852" t="s">
        <v>6</v>
      </c>
      <c r="E852" t="s">
        <v>1</v>
      </c>
      <c r="F852" t="s">
        <v>9</v>
      </c>
      <c r="G852">
        <v>140.08000000000001</v>
      </c>
      <c r="H852">
        <v>43</v>
      </c>
      <c r="K852">
        <v>0</v>
      </c>
      <c r="L852">
        <v>0</v>
      </c>
      <c r="M852">
        <f t="shared" si="195"/>
        <v>0</v>
      </c>
      <c r="N852">
        <f t="shared" si="196"/>
        <v>1</v>
      </c>
      <c r="O852">
        <f t="shared" si="197"/>
        <v>0</v>
      </c>
      <c r="P852">
        <f t="shared" si="198"/>
        <v>0</v>
      </c>
      <c r="Q852">
        <f t="shared" si="199"/>
        <v>0</v>
      </c>
      <c r="R852">
        <f t="shared" si="200"/>
        <v>0</v>
      </c>
      <c r="S852">
        <f t="shared" si="201"/>
        <v>1</v>
      </c>
      <c r="T852" s="2">
        <f t="shared" si="202"/>
        <v>0.64566758237423882</v>
      </c>
      <c r="U852">
        <f t="shared" si="203"/>
        <v>0.1978627047057446</v>
      </c>
      <c r="V852">
        <v>0</v>
      </c>
      <c r="W852" s="2">
        <f t="shared" si="204"/>
        <v>3.9230068643196629</v>
      </c>
      <c r="X852" s="2">
        <f t="shared" si="205"/>
        <v>50.552220146781167</v>
      </c>
      <c r="Y852" s="2">
        <f t="shared" si="206"/>
        <v>0.98060219332644127</v>
      </c>
      <c r="Z852" s="1">
        <f t="shared" si="209"/>
        <v>1.9397806673558726E-2</v>
      </c>
      <c r="AA852">
        <f t="shared" si="207"/>
        <v>-3.9425952773683823</v>
      </c>
      <c r="AB852">
        <f t="shared" si="208"/>
        <v>0</v>
      </c>
    </row>
    <row r="853" spans="1:28" hidden="1" x14ac:dyDescent="0.25">
      <c r="A853" t="s">
        <v>7</v>
      </c>
      <c r="B853">
        <v>18</v>
      </c>
      <c r="C853" t="s">
        <v>3</v>
      </c>
      <c r="D853" t="s">
        <v>6</v>
      </c>
      <c r="E853" t="s">
        <v>10</v>
      </c>
      <c r="F853" t="s">
        <v>2</v>
      </c>
      <c r="G853">
        <v>80.33</v>
      </c>
      <c r="H853">
        <v>19.7</v>
      </c>
      <c r="K853">
        <v>0</v>
      </c>
      <c r="L853">
        <v>0</v>
      </c>
      <c r="M853">
        <f t="shared" si="195"/>
        <v>1</v>
      </c>
      <c r="N853">
        <f t="shared" si="196"/>
        <v>0</v>
      </c>
      <c r="O853">
        <f t="shared" si="197"/>
        <v>0</v>
      </c>
      <c r="P853">
        <f t="shared" si="198"/>
        <v>0</v>
      </c>
      <c r="Q853">
        <f t="shared" si="199"/>
        <v>0</v>
      </c>
      <c r="R853">
        <f t="shared" si="200"/>
        <v>0</v>
      </c>
      <c r="S853">
        <f t="shared" si="201"/>
        <v>1</v>
      </c>
      <c r="T853" s="2">
        <f t="shared" si="202"/>
        <v>0.24010741295821214</v>
      </c>
      <c r="U853">
        <f t="shared" si="203"/>
        <v>1.6777356619459557E-2</v>
      </c>
      <c r="V853">
        <v>0</v>
      </c>
      <c r="W853" s="2">
        <f t="shared" si="204"/>
        <v>-3.5275617611204013</v>
      </c>
      <c r="X853" s="2">
        <f t="shared" si="205"/>
        <v>2.9376455432103682E-2</v>
      </c>
      <c r="Y853" s="2">
        <f t="shared" si="206"/>
        <v>2.853810700359594E-2</v>
      </c>
      <c r="Z853" s="1">
        <f t="shared" si="209"/>
        <v>0.97146189299640406</v>
      </c>
      <c r="AA853">
        <f t="shared" si="207"/>
        <v>-2.8953235847593836E-2</v>
      </c>
      <c r="AB853">
        <f t="shared" si="208"/>
        <v>1</v>
      </c>
    </row>
    <row r="854" spans="1:28" hidden="1" x14ac:dyDescent="0.25">
      <c r="A854" t="s">
        <v>7</v>
      </c>
      <c r="B854">
        <v>13</v>
      </c>
      <c r="C854" t="s">
        <v>3</v>
      </c>
      <c r="D854" t="s">
        <v>6</v>
      </c>
      <c r="E854" t="s">
        <v>10</v>
      </c>
      <c r="F854" t="s">
        <v>12</v>
      </c>
      <c r="G854">
        <v>131.51</v>
      </c>
      <c r="H854">
        <v>41.7</v>
      </c>
      <c r="K854">
        <v>0</v>
      </c>
      <c r="L854">
        <v>0</v>
      </c>
      <c r="M854">
        <f t="shared" si="195"/>
        <v>0</v>
      </c>
      <c r="N854">
        <f t="shared" si="196"/>
        <v>0</v>
      </c>
      <c r="O854">
        <f t="shared" si="197"/>
        <v>0</v>
      </c>
      <c r="P854">
        <f t="shared" si="198"/>
        <v>1</v>
      </c>
      <c r="Q854">
        <f t="shared" si="199"/>
        <v>0</v>
      </c>
      <c r="R854">
        <f t="shared" si="200"/>
        <v>0</v>
      </c>
      <c r="S854">
        <f t="shared" si="201"/>
        <v>1</v>
      </c>
      <c r="T854" s="2">
        <f t="shared" si="202"/>
        <v>0.58659738617637547</v>
      </c>
      <c r="U854">
        <f t="shared" si="203"/>
        <v>8.3958526500775184E-3</v>
      </c>
      <c r="V854">
        <v>0</v>
      </c>
      <c r="W854" s="2">
        <f t="shared" si="204"/>
        <v>-2.8111526482455522</v>
      </c>
      <c r="X854" s="2">
        <f t="shared" si="205"/>
        <v>6.0135637192272613E-2</v>
      </c>
      <c r="Y854" s="2">
        <f t="shared" si="206"/>
        <v>5.6724474758286098E-2</v>
      </c>
      <c r="Z854" s="1">
        <f t="shared" si="209"/>
        <v>0.94327552524171387</v>
      </c>
      <c r="AA854">
        <f t="shared" si="207"/>
        <v>-5.8396859553194069E-2</v>
      </c>
      <c r="AB854">
        <f t="shared" si="208"/>
        <v>1</v>
      </c>
    </row>
    <row r="855" spans="1:28" hidden="1" x14ac:dyDescent="0.25">
      <c r="A855" t="s">
        <v>7</v>
      </c>
      <c r="B855">
        <v>45</v>
      </c>
      <c r="C855" t="s">
        <v>5</v>
      </c>
      <c r="D855" t="s">
        <v>4</v>
      </c>
      <c r="E855" t="s">
        <v>1</v>
      </c>
      <c r="F855" t="s">
        <v>2</v>
      </c>
      <c r="G855">
        <v>89.21</v>
      </c>
      <c r="H855">
        <v>21.6</v>
      </c>
      <c r="K855">
        <v>0</v>
      </c>
      <c r="L855">
        <v>0</v>
      </c>
      <c r="M855">
        <f t="shared" si="195"/>
        <v>1</v>
      </c>
      <c r="N855">
        <f t="shared" si="196"/>
        <v>0</v>
      </c>
      <c r="O855">
        <f t="shared" si="197"/>
        <v>0</v>
      </c>
      <c r="P855">
        <f t="shared" si="198"/>
        <v>0</v>
      </c>
      <c r="Q855">
        <f t="shared" si="199"/>
        <v>1</v>
      </c>
      <c r="R855">
        <f t="shared" si="200"/>
        <v>0</v>
      </c>
      <c r="S855">
        <f t="shared" si="201"/>
        <v>0</v>
      </c>
      <c r="T855" s="2">
        <f t="shared" si="202"/>
        <v>0.29270253201470242</v>
      </c>
      <c r="U855">
        <f t="shared" si="203"/>
        <v>0.24517023928294907</v>
      </c>
      <c r="V855">
        <v>0</v>
      </c>
      <c r="W855" s="2">
        <f t="shared" si="204"/>
        <v>-2.9882297707458787</v>
      </c>
      <c r="X855" s="2">
        <f t="shared" si="205"/>
        <v>5.0376535854871521E-2</v>
      </c>
      <c r="Y855" s="2">
        <f t="shared" si="206"/>
        <v>4.796045430876985E-2</v>
      </c>
      <c r="Z855" s="1">
        <f t="shared" si="209"/>
        <v>0.95203954569123017</v>
      </c>
      <c r="AA855">
        <f t="shared" si="207"/>
        <v>-4.9148705461888355E-2</v>
      </c>
      <c r="AB855">
        <f t="shared" si="208"/>
        <v>1</v>
      </c>
    </row>
    <row r="856" spans="1:28" hidden="1" x14ac:dyDescent="0.25">
      <c r="A856" t="s">
        <v>7</v>
      </c>
      <c r="B856">
        <v>29</v>
      </c>
      <c r="C856" t="s">
        <v>5</v>
      </c>
      <c r="D856" t="s">
        <v>6</v>
      </c>
      <c r="E856" t="s">
        <v>1</v>
      </c>
      <c r="F856" t="s">
        <v>2</v>
      </c>
      <c r="G856">
        <v>91.45</v>
      </c>
      <c r="H856">
        <v>24.2</v>
      </c>
      <c r="K856">
        <v>0</v>
      </c>
      <c r="L856">
        <v>0</v>
      </c>
      <c r="M856">
        <f t="shared" si="195"/>
        <v>1</v>
      </c>
      <c r="N856">
        <f t="shared" si="196"/>
        <v>0</v>
      </c>
      <c r="O856">
        <f t="shared" si="197"/>
        <v>0</v>
      </c>
      <c r="P856">
        <f t="shared" si="198"/>
        <v>0</v>
      </c>
      <c r="Q856">
        <f t="shared" si="199"/>
        <v>0</v>
      </c>
      <c r="R856">
        <f t="shared" si="200"/>
        <v>0</v>
      </c>
      <c r="S856">
        <f t="shared" si="201"/>
        <v>1</v>
      </c>
      <c r="T856" s="2">
        <f t="shared" si="202"/>
        <v>0.30676791801887393</v>
      </c>
      <c r="U856">
        <f t="shared" si="203"/>
        <v>6.1718988319348772E-2</v>
      </c>
      <c r="V856">
        <v>0</v>
      </c>
      <c r="W856" s="2">
        <f t="shared" si="204"/>
        <v>-3.4340025526885989</v>
      </c>
      <c r="X856" s="2">
        <f t="shared" si="205"/>
        <v>3.2257569416591303E-2</v>
      </c>
      <c r="Y856" s="2">
        <f t="shared" si="206"/>
        <v>3.1249535360464886E-2</v>
      </c>
      <c r="Z856" s="1">
        <f t="shared" si="209"/>
        <v>0.96875046463953507</v>
      </c>
      <c r="AA856">
        <f t="shared" si="207"/>
        <v>-3.1748218686788156E-2</v>
      </c>
      <c r="AB856">
        <f t="shared" si="208"/>
        <v>1</v>
      </c>
    </row>
    <row r="857" spans="1:28" hidden="1" x14ac:dyDescent="0.25">
      <c r="A857" t="s">
        <v>7</v>
      </c>
      <c r="B857">
        <v>30</v>
      </c>
      <c r="C857" t="s">
        <v>5</v>
      </c>
      <c r="D857" t="s">
        <v>8</v>
      </c>
      <c r="E857" t="s">
        <v>1</v>
      </c>
      <c r="F857" t="s">
        <v>2</v>
      </c>
      <c r="G857">
        <v>89.63</v>
      </c>
      <c r="H857">
        <v>23.2</v>
      </c>
      <c r="K857">
        <v>0</v>
      </c>
      <c r="L857">
        <v>0</v>
      </c>
      <c r="M857">
        <f t="shared" si="195"/>
        <v>1</v>
      </c>
      <c r="N857">
        <f t="shared" si="196"/>
        <v>0</v>
      </c>
      <c r="O857">
        <f t="shared" si="197"/>
        <v>0</v>
      </c>
      <c r="P857">
        <f t="shared" si="198"/>
        <v>0</v>
      </c>
      <c r="Q857">
        <f t="shared" si="199"/>
        <v>0</v>
      </c>
      <c r="R857">
        <f t="shared" si="200"/>
        <v>1</v>
      </c>
      <c r="S857">
        <f t="shared" si="201"/>
        <v>0</v>
      </c>
      <c r="T857" s="2">
        <f t="shared" si="202"/>
        <v>0.29531688391495758</v>
      </c>
      <c r="U857">
        <f t="shared" si="203"/>
        <v>6.8463663962074664E-2</v>
      </c>
      <c r="V857">
        <v>0</v>
      </c>
      <c r="W857" s="2">
        <f t="shared" si="204"/>
        <v>-3.3064836260269557</v>
      </c>
      <c r="X857" s="2">
        <f t="shared" si="205"/>
        <v>3.6644804300735204E-2</v>
      </c>
      <c r="Y857" s="2">
        <f t="shared" si="206"/>
        <v>3.5349431308300254E-2</v>
      </c>
      <c r="Z857" s="1">
        <f t="shared" si="209"/>
        <v>0.96465056869169974</v>
      </c>
      <c r="AA857">
        <f t="shared" si="207"/>
        <v>-3.5989348201685645E-2</v>
      </c>
      <c r="AB857">
        <f t="shared" si="208"/>
        <v>1</v>
      </c>
    </row>
    <row r="858" spans="1:28" hidden="1" x14ac:dyDescent="0.25">
      <c r="A858" t="s">
        <v>7</v>
      </c>
      <c r="B858">
        <v>44</v>
      </c>
      <c r="C858" t="s">
        <v>3</v>
      </c>
      <c r="D858" t="s">
        <v>6</v>
      </c>
      <c r="E858" t="s">
        <v>1</v>
      </c>
      <c r="F858" t="s">
        <v>2</v>
      </c>
      <c r="G858">
        <v>124.06</v>
      </c>
      <c r="H858">
        <v>20.8</v>
      </c>
      <c r="K858">
        <v>0</v>
      </c>
      <c r="L858">
        <v>0</v>
      </c>
      <c r="M858">
        <f t="shared" si="195"/>
        <v>1</v>
      </c>
      <c r="N858">
        <f t="shared" si="196"/>
        <v>0</v>
      </c>
      <c r="O858">
        <f t="shared" si="197"/>
        <v>0</v>
      </c>
      <c r="P858">
        <f t="shared" si="198"/>
        <v>0</v>
      </c>
      <c r="Q858">
        <f t="shared" si="199"/>
        <v>0</v>
      </c>
      <c r="R858">
        <f t="shared" si="200"/>
        <v>0</v>
      </c>
      <c r="S858">
        <f t="shared" si="201"/>
        <v>1</v>
      </c>
      <c r="T858" s="2">
        <f t="shared" si="202"/>
        <v>0.53354680511822861</v>
      </c>
      <c r="U858">
        <f t="shared" si="203"/>
        <v>0.22875951244865508</v>
      </c>
      <c r="V858">
        <v>0</v>
      </c>
      <c r="W858" s="2">
        <f t="shared" si="204"/>
        <v>-3.0962734091429227</v>
      </c>
      <c r="X858" s="2">
        <f t="shared" si="205"/>
        <v>4.5217395538185566E-2</v>
      </c>
      <c r="Y858" s="2">
        <f t="shared" si="206"/>
        <v>4.3261235156637427E-2</v>
      </c>
      <c r="Z858" s="1">
        <f t="shared" si="209"/>
        <v>0.95673876484336262</v>
      </c>
      <c r="AA858">
        <f t="shared" si="207"/>
        <v>-4.4224897788533779E-2</v>
      </c>
      <c r="AB858">
        <f t="shared" si="208"/>
        <v>1</v>
      </c>
    </row>
    <row r="859" spans="1:28" hidden="1" x14ac:dyDescent="0.25">
      <c r="A859" t="s">
        <v>7</v>
      </c>
      <c r="B859">
        <v>79</v>
      </c>
      <c r="C859" t="s">
        <v>5</v>
      </c>
      <c r="D859" t="s">
        <v>6</v>
      </c>
      <c r="E859" t="s">
        <v>1</v>
      </c>
      <c r="F859" t="s">
        <v>2</v>
      </c>
      <c r="G859">
        <v>99.47</v>
      </c>
      <c r="H859">
        <v>28.4</v>
      </c>
      <c r="K859">
        <v>1</v>
      </c>
      <c r="L859">
        <v>0</v>
      </c>
      <c r="M859">
        <f t="shared" si="195"/>
        <v>1</v>
      </c>
      <c r="N859">
        <f t="shared" si="196"/>
        <v>0</v>
      </c>
      <c r="O859">
        <f t="shared" si="197"/>
        <v>0</v>
      </c>
      <c r="P859">
        <f t="shared" si="198"/>
        <v>0</v>
      </c>
      <c r="Q859">
        <f t="shared" si="199"/>
        <v>0</v>
      </c>
      <c r="R859">
        <f t="shared" si="200"/>
        <v>0</v>
      </c>
      <c r="S859">
        <f t="shared" si="201"/>
        <v>1</v>
      </c>
      <c r="T859" s="2">
        <f t="shared" si="202"/>
        <v>0.35937814192223194</v>
      </c>
      <c r="U859">
        <f t="shared" si="203"/>
        <v>0.86822593526024505</v>
      </c>
      <c r="V859">
        <v>0</v>
      </c>
      <c r="W859" s="2">
        <f t="shared" si="204"/>
        <v>2.3885744243583118</v>
      </c>
      <c r="X859" s="2">
        <f t="shared" si="205"/>
        <v>10.897947016204121</v>
      </c>
      <c r="Y859" s="2">
        <f t="shared" si="206"/>
        <v>0.9159518866037919</v>
      </c>
      <c r="Z859" s="1">
        <f t="shared" si="209"/>
        <v>8.4048113396208102E-2</v>
      </c>
      <c r="AA859">
        <f t="shared" si="207"/>
        <v>-2.4763658655875451</v>
      </c>
      <c r="AB859">
        <f t="shared" si="208"/>
        <v>0</v>
      </c>
    </row>
    <row r="860" spans="1:28" hidden="1" x14ac:dyDescent="0.25">
      <c r="A860" t="s">
        <v>0</v>
      </c>
      <c r="B860">
        <v>38</v>
      </c>
      <c r="C860" t="s">
        <v>3</v>
      </c>
      <c r="D860" t="s">
        <v>6</v>
      </c>
      <c r="E860" t="s">
        <v>1</v>
      </c>
      <c r="F860" t="s">
        <v>2</v>
      </c>
      <c r="G860">
        <v>88.97</v>
      </c>
      <c r="H860">
        <v>30.2</v>
      </c>
      <c r="K860">
        <v>0</v>
      </c>
      <c r="L860">
        <v>0</v>
      </c>
      <c r="M860">
        <f t="shared" si="195"/>
        <v>1</v>
      </c>
      <c r="N860">
        <f t="shared" si="196"/>
        <v>0</v>
      </c>
      <c r="O860">
        <f t="shared" si="197"/>
        <v>0</v>
      </c>
      <c r="P860">
        <f t="shared" si="198"/>
        <v>0</v>
      </c>
      <c r="Q860">
        <f t="shared" si="199"/>
        <v>0</v>
      </c>
      <c r="R860">
        <f t="shared" si="200"/>
        <v>0</v>
      </c>
      <c r="S860">
        <f t="shared" si="201"/>
        <v>1</v>
      </c>
      <c r="T860" s="2">
        <f t="shared" si="202"/>
        <v>0.29121345905554091</v>
      </c>
      <c r="U860">
        <f t="shared" si="203"/>
        <v>0.14412603966183052</v>
      </c>
      <c r="V860">
        <v>0</v>
      </c>
      <c r="W860" s="2">
        <f t="shared" si="204"/>
        <v>-3.3281980506685778</v>
      </c>
      <c r="X860" s="2">
        <f t="shared" si="205"/>
        <v>3.5857660574810206E-2</v>
      </c>
      <c r="Y860" s="2">
        <f t="shared" si="206"/>
        <v>3.4616397541446325E-2</v>
      </c>
      <c r="Z860" s="1">
        <f t="shared" si="209"/>
        <v>0.9653836024585537</v>
      </c>
      <c r="AA860">
        <f t="shared" si="207"/>
        <v>-3.5229741130413973E-2</v>
      </c>
      <c r="AB860">
        <f t="shared" si="208"/>
        <v>1</v>
      </c>
    </row>
    <row r="861" spans="1:28" hidden="1" x14ac:dyDescent="0.25">
      <c r="A861" t="s">
        <v>7</v>
      </c>
      <c r="B861">
        <v>45</v>
      </c>
      <c r="C861" t="s">
        <v>5</v>
      </c>
      <c r="D861" t="s">
        <v>6</v>
      </c>
      <c r="E861" t="s">
        <v>1</v>
      </c>
      <c r="F861" t="s">
        <v>2</v>
      </c>
      <c r="G861">
        <v>80.930000000000007</v>
      </c>
      <c r="H861">
        <v>23.1</v>
      </c>
      <c r="K861">
        <v>0</v>
      </c>
      <c r="L861">
        <v>0</v>
      </c>
      <c r="M861">
        <f t="shared" si="195"/>
        <v>1</v>
      </c>
      <c r="N861">
        <f t="shared" si="196"/>
        <v>0</v>
      </c>
      <c r="O861">
        <f t="shared" si="197"/>
        <v>0</v>
      </c>
      <c r="P861">
        <f t="shared" si="198"/>
        <v>0</v>
      </c>
      <c r="Q861">
        <f t="shared" si="199"/>
        <v>0</v>
      </c>
      <c r="R861">
        <f t="shared" si="200"/>
        <v>0</v>
      </c>
      <c r="S861">
        <f t="shared" si="201"/>
        <v>1</v>
      </c>
      <c r="T861" s="2">
        <f t="shared" si="202"/>
        <v>0.24349135326301047</v>
      </c>
      <c r="U861">
        <f t="shared" si="203"/>
        <v>0.24517023928294907</v>
      </c>
      <c r="V861">
        <v>0</v>
      </c>
      <c r="W861" s="2">
        <f t="shared" si="204"/>
        <v>-3.2121362181000905</v>
      </c>
      <c r="X861" s="2">
        <f t="shared" si="205"/>
        <v>4.0270494761011709E-2</v>
      </c>
      <c r="Y861" s="2">
        <f t="shared" si="206"/>
        <v>3.8711561044767799E-2</v>
      </c>
      <c r="Z861" s="1">
        <f t="shared" si="209"/>
        <v>0.96128843895523219</v>
      </c>
      <c r="AA861">
        <f t="shared" si="207"/>
        <v>-3.9480770451807992E-2</v>
      </c>
      <c r="AB861">
        <f t="shared" si="208"/>
        <v>1</v>
      </c>
    </row>
    <row r="862" spans="1:28" hidden="1" x14ac:dyDescent="0.25">
      <c r="A862" t="s">
        <v>7</v>
      </c>
      <c r="B862">
        <v>66</v>
      </c>
      <c r="C862" t="s">
        <v>3</v>
      </c>
      <c r="D862" t="s">
        <v>8</v>
      </c>
      <c r="E862" t="s">
        <v>1</v>
      </c>
      <c r="F862" t="s">
        <v>2</v>
      </c>
      <c r="G862">
        <v>102.07</v>
      </c>
      <c r="H862">
        <v>16.7</v>
      </c>
      <c r="K862">
        <v>0</v>
      </c>
      <c r="L862">
        <v>0</v>
      </c>
      <c r="M862">
        <f t="shared" si="195"/>
        <v>1</v>
      </c>
      <c r="N862">
        <f t="shared" si="196"/>
        <v>0</v>
      </c>
      <c r="O862">
        <f t="shared" si="197"/>
        <v>0</v>
      </c>
      <c r="P862">
        <f t="shared" si="198"/>
        <v>0</v>
      </c>
      <c r="Q862">
        <f t="shared" si="199"/>
        <v>0</v>
      </c>
      <c r="R862">
        <f t="shared" si="200"/>
        <v>1</v>
      </c>
      <c r="S862">
        <f t="shared" si="201"/>
        <v>0</v>
      </c>
      <c r="T862" s="2">
        <f t="shared" si="202"/>
        <v>0.37708609564432266</v>
      </c>
      <c r="U862">
        <f t="shared" si="203"/>
        <v>0.66524554660765944</v>
      </c>
      <c r="V862">
        <v>0</v>
      </c>
      <c r="W862" s="2">
        <f t="shared" si="204"/>
        <v>-2.447488762476643</v>
      </c>
      <c r="X862" s="2">
        <f t="shared" si="205"/>
        <v>8.6510562516944722E-2</v>
      </c>
      <c r="Y862" s="2">
        <f t="shared" si="206"/>
        <v>7.9622385185597819E-2</v>
      </c>
      <c r="Z862" s="1">
        <f t="shared" si="209"/>
        <v>0.92037761481440217</v>
      </c>
      <c r="AA862">
        <f t="shared" si="207"/>
        <v>-8.2971242265753448E-2</v>
      </c>
      <c r="AB862">
        <f t="shared" si="208"/>
        <v>1</v>
      </c>
    </row>
    <row r="863" spans="1:28" hidden="1" x14ac:dyDescent="0.25">
      <c r="A863" t="s">
        <v>7</v>
      </c>
      <c r="B863">
        <v>49</v>
      </c>
      <c r="C863" t="s">
        <v>3</v>
      </c>
      <c r="D863" t="s">
        <v>8</v>
      </c>
      <c r="E863" t="s">
        <v>1</v>
      </c>
      <c r="F863" t="s">
        <v>2</v>
      </c>
      <c r="G863">
        <v>63.71</v>
      </c>
      <c r="H863">
        <v>33.799999999999997</v>
      </c>
      <c r="K863">
        <v>0</v>
      </c>
      <c r="L863">
        <v>0</v>
      </c>
      <c r="M863">
        <f t="shared" si="195"/>
        <v>1</v>
      </c>
      <c r="N863">
        <f t="shared" si="196"/>
        <v>0</v>
      </c>
      <c r="O863">
        <f t="shared" si="197"/>
        <v>0</v>
      </c>
      <c r="P863">
        <f t="shared" si="198"/>
        <v>0</v>
      </c>
      <c r="Q863">
        <f t="shared" si="199"/>
        <v>0</v>
      </c>
      <c r="R863">
        <f t="shared" si="200"/>
        <v>1</v>
      </c>
      <c r="S863">
        <f t="shared" si="201"/>
        <v>0</v>
      </c>
      <c r="T863" s="2">
        <f t="shared" si="202"/>
        <v>0.15714538626312383</v>
      </c>
      <c r="U863">
        <f t="shared" si="203"/>
        <v>0.31665126851859571</v>
      </c>
      <c r="V863">
        <v>0</v>
      </c>
      <c r="W863" s="2">
        <f t="shared" si="204"/>
        <v>-3.0314088272088284</v>
      </c>
      <c r="X863" s="2">
        <f t="shared" si="205"/>
        <v>4.8247617666251692E-2</v>
      </c>
      <c r="Y863" s="2">
        <f t="shared" si="206"/>
        <v>4.6026928039833721E-2</v>
      </c>
      <c r="Z863" s="1">
        <f t="shared" si="209"/>
        <v>0.95397307196016623</v>
      </c>
      <c r="AA863">
        <f t="shared" si="207"/>
        <v>-4.7119834389073273E-2</v>
      </c>
      <c r="AB863">
        <f t="shared" si="208"/>
        <v>1</v>
      </c>
    </row>
    <row r="864" spans="1:28" hidden="1" x14ac:dyDescent="0.25">
      <c r="A864" t="s">
        <v>7</v>
      </c>
      <c r="B864">
        <v>66</v>
      </c>
      <c r="C864" t="s">
        <v>5</v>
      </c>
      <c r="D864" t="s">
        <v>8</v>
      </c>
      <c r="E864" t="s">
        <v>1</v>
      </c>
      <c r="F864" t="s">
        <v>11</v>
      </c>
      <c r="G864">
        <v>200.49</v>
      </c>
      <c r="H864">
        <v>34.6</v>
      </c>
      <c r="K864">
        <v>0</v>
      </c>
      <c r="L864">
        <v>0</v>
      </c>
      <c r="M864">
        <f t="shared" si="195"/>
        <v>0</v>
      </c>
      <c r="N864">
        <f t="shared" si="196"/>
        <v>0</v>
      </c>
      <c r="O864">
        <f t="shared" si="197"/>
        <v>1</v>
      </c>
      <c r="P864">
        <f t="shared" si="198"/>
        <v>0</v>
      </c>
      <c r="Q864">
        <f t="shared" si="199"/>
        <v>0</v>
      </c>
      <c r="R864">
        <f t="shared" si="200"/>
        <v>1</v>
      </c>
      <c r="S864">
        <f t="shared" si="201"/>
        <v>0</v>
      </c>
      <c r="T864" s="2">
        <f t="shared" si="202"/>
        <v>0.92856438796110297</v>
      </c>
      <c r="U864">
        <f t="shared" si="203"/>
        <v>0.66524554660765944</v>
      </c>
      <c r="V864">
        <v>0</v>
      </c>
      <c r="W864" s="2">
        <f t="shared" si="204"/>
        <v>-2.4126768868081743</v>
      </c>
      <c r="X864" s="2">
        <f t="shared" si="205"/>
        <v>8.9575190703850324E-2</v>
      </c>
      <c r="Y864" s="2">
        <f t="shared" si="206"/>
        <v>8.2211114449096456E-2</v>
      </c>
      <c r="Z864" s="1">
        <f t="shared" si="209"/>
        <v>0.91778888555090354</v>
      </c>
      <c r="AA864">
        <f t="shared" si="207"/>
        <v>-8.5787886976071967E-2</v>
      </c>
      <c r="AB864">
        <f t="shared" si="208"/>
        <v>1</v>
      </c>
    </row>
    <row r="865" spans="1:28" hidden="1" x14ac:dyDescent="0.25">
      <c r="A865" t="s">
        <v>0</v>
      </c>
      <c r="B865">
        <v>47</v>
      </c>
      <c r="C865" t="s">
        <v>5</v>
      </c>
      <c r="D865" t="s">
        <v>4</v>
      </c>
      <c r="E865" t="s">
        <v>1</v>
      </c>
      <c r="F865" t="s">
        <v>2</v>
      </c>
      <c r="G865">
        <v>75.3</v>
      </c>
      <c r="H865">
        <v>25</v>
      </c>
      <c r="K865">
        <v>0</v>
      </c>
      <c r="L865">
        <v>0</v>
      </c>
      <c r="M865">
        <f t="shared" si="195"/>
        <v>1</v>
      </c>
      <c r="N865">
        <f t="shared" si="196"/>
        <v>0</v>
      </c>
      <c r="O865">
        <f t="shared" si="197"/>
        <v>0</v>
      </c>
      <c r="P865">
        <f t="shared" si="198"/>
        <v>0</v>
      </c>
      <c r="Q865">
        <f t="shared" si="199"/>
        <v>1</v>
      </c>
      <c r="R865">
        <f t="shared" si="200"/>
        <v>0</v>
      </c>
      <c r="S865">
        <f t="shared" si="201"/>
        <v>0</v>
      </c>
      <c r="T865" s="2">
        <f t="shared" si="202"/>
        <v>0.21277116026186105</v>
      </c>
      <c r="U865">
        <f t="shared" si="203"/>
        <v>0.27980343636921545</v>
      </c>
      <c r="V865">
        <v>0</v>
      </c>
      <c r="W865" s="2">
        <f t="shared" si="204"/>
        <v>-2.9787862343289215</v>
      </c>
      <c r="X865" s="2">
        <f t="shared" si="205"/>
        <v>5.0854521892812435E-2</v>
      </c>
      <c r="Y865" s="2">
        <f t="shared" si="206"/>
        <v>4.8393493897911415E-2</v>
      </c>
      <c r="Z865" s="1">
        <f t="shared" si="209"/>
        <v>0.95160650610208863</v>
      </c>
      <c r="AA865">
        <f t="shared" si="207"/>
        <v>-4.9603663563162537E-2</v>
      </c>
      <c r="AB865">
        <f t="shared" si="208"/>
        <v>1</v>
      </c>
    </row>
    <row r="866" spans="1:28" hidden="1" x14ac:dyDescent="0.25">
      <c r="A866" t="s">
        <v>7</v>
      </c>
      <c r="B866">
        <v>59</v>
      </c>
      <c r="C866" t="s">
        <v>3</v>
      </c>
      <c r="D866" t="s">
        <v>4</v>
      </c>
      <c r="E866" t="s">
        <v>1</v>
      </c>
      <c r="F866" t="s">
        <v>2</v>
      </c>
      <c r="G866">
        <v>240.71</v>
      </c>
      <c r="H866">
        <v>43.9</v>
      </c>
      <c r="K866">
        <v>0</v>
      </c>
      <c r="L866">
        <v>0</v>
      </c>
      <c r="M866">
        <f t="shared" si="195"/>
        <v>1</v>
      </c>
      <c r="N866">
        <f t="shared" si="196"/>
        <v>0</v>
      </c>
      <c r="O866">
        <f t="shared" si="197"/>
        <v>0</v>
      </c>
      <c r="P866">
        <f t="shared" si="198"/>
        <v>0</v>
      </c>
      <c r="Q866">
        <f t="shared" si="199"/>
        <v>1</v>
      </c>
      <c r="R866">
        <f t="shared" si="200"/>
        <v>0</v>
      </c>
      <c r="S866">
        <f t="shared" si="201"/>
        <v>0</v>
      </c>
      <c r="T866" s="2">
        <f t="shared" si="202"/>
        <v>0.98580687806912071</v>
      </c>
      <c r="U866">
        <f t="shared" si="203"/>
        <v>0.52178163014339485</v>
      </c>
      <c r="V866">
        <v>0</v>
      </c>
      <c r="W866" s="2">
        <f t="shared" si="204"/>
        <v>-2.2774257029740879</v>
      </c>
      <c r="X866" s="2">
        <f t="shared" si="205"/>
        <v>0.10254785585468011</v>
      </c>
      <c r="Y866" s="2">
        <f t="shared" si="206"/>
        <v>9.300989096313321E-2</v>
      </c>
      <c r="Z866" s="1">
        <f t="shared" si="209"/>
        <v>0.90699010903686683</v>
      </c>
      <c r="AA866">
        <f t="shared" si="207"/>
        <v>-9.762373406773335E-2</v>
      </c>
      <c r="AB866">
        <f t="shared" si="208"/>
        <v>1</v>
      </c>
    </row>
    <row r="867" spans="1:28" hidden="1" x14ac:dyDescent="0.25">
      <c r="A867" t="s">
        <v>7</v>
      </c>
      <c r="B867">
        <v>23</v>
      </c>
      <c r="C867" t="s">
        <v>3</v>
      </c>
      <c r="D867" t="s">
        <v>4</v>
      </c>
      <c r="E867" t="s">
        <v>10</v>
      </c>
      <c r="F867" t="s">
        <v>2</v>
      </c>
      <c r="G867">
        <v>60.5</v>
      </c>
      <c r="H867">
        <v>27.1</v>
      </c>
      <c r="K867">
        <v>0</v>
      </c>
      <c r="L867">
        <v>0</v>
      </c>
      <c r="M867">
        <f t="shared" si="195"/>
        <v>1</v>
      </c>
      <c r="N867">
        <f t="shared" si="196"/>
        <v>0</v>
      </c>
      <c r="O867">
        <f t="shared" si="197"/>
        <v>0</v>
      </c>
      <c r="P867">
        <f t="shared" si="198"/>
        <v>0</v>
      </c>
      <c r="Q867">
        <f t="shared" si="199"/>
        <v>1</v>
      </c>
      <c r="R867">
        <f t="shared" si="200"/>
        <v>0</v>
      </c>
      <c r="S867">
        <f t="shared" si="201"/>
        <v>0</v>
      </c>
      <c r="T867" s="2">
        <f t="shared" si="202"/>
        <v>0.14360544193571548</v>
      </c>
      <c r="U867">
        <f t="shared" si="203"/>
        <v>3.1476180435417445E-2</v>
      </c>
      <c r="V867">
        <v>0</v>
      </c>
      <c r="W867" s="2">
        <f t="shared" si="204"/>
        <v>-3.3529918098874347</v>
      </c>
      <c r="X867" s="2">
        <f t="shared" si="205"/>
        <v>3.4979545245614557E-2</v>
      </c>
      <c r="Y867" s="2">
        <f t="shared" si="206"/>
        <v>3.3797330011303209E-2</v>
      </c>
      <c r="Z867" s="1">
        <f t="shared" si="209"/>
        <v>0.96620266998869675</v>
      </c>
      <c r="AA867">
        <f t="shared" si="207"/>
        <v>-3.4381663474325433E-2</v>
      </c>
      <c r="AB867">
        <f t="shared" si="208"/>
        <v>1</v>
      </c>
    </row>
    <row r="868" spans="1:28" hidden="1" x14ac:dyDescent="0.25">
      <c r="A868" t="s">
        <v>7</v>
      </c>
      <c r="B868">
        <v>37</v>
      </c>
      <c r="C868" t="s">
        <v>5</v>
      </c>
      <c r="D868" t="s">
        <v>4</v>
      </c>
      <c r="E868" t="s">
        <v>10</v>
      </c>
      <c r="F868" t="s">
        <v>9</v>
      </c>
      <c r="G868">
        <v>134.38999999999999</v>
      </c>
      <c r="H868">
        <v>22.7</v>
      </c>
      <c r="K868">
        <v>0</v>
      </c>
      <c r="L868">
        <v>0</v>
      </c>
      <c r="M868">
        <f t="shared" si="195"/>
        <v>0</v>
      </c>
      <c r="N868">
        <f t="shared" si="196"/>
        <v>1</v>
      </c>
      <c r="O868">
        <f t="shared" si="197"/>
        <v>0</v>
      </c>
      <c r="P868">
        <f t="shared" si="198"/>
        <v>0</v>
      </c>
      <c r="Q868">
        <f t="shared" si="199"/>
        <v>1</v>
      </c>
      <c r="R868">
        <f t="shared" si="200"/>
        <v>0</v>
      </c>
      <c r="S868">
        <f t="shared" si="201"/>
        <v>0</v>
      </c>
      <c r="T868" s="2">
        <f t="shared" si="202"/>
        <v>0.60674247357144817</v>
      </c>
      <c r="U868">
        <f t="shared" si="203"/>
        <v>0.13239632684412203</v>
      </c>
      <c r="V868">
        <v>0</v>
      </c>
      <c r="W868" s="2">
        <f t="shared" si="204"/>
        <v>4.0149052043551627</v>
      </c>
      <c r="X868" s="2">
        <f t="shared" si="205"/>
        <v>55.418041764482119</v>
      </c>
      <c r="Y868" s="2">
        <f t="shared" si="206"/>
        <v>0.98227517353093341</v>
      </c>
      <c r="Z868" s="1">
        <f t="shared" si="209"/>
        <v>1.772482646906659E-2</v>
      </c>
      <c r="AA868">
        <f t="shared" si="207"/>
        <v>-4.0327889967914698</v>
      </c>
      <c r="AB868">
        <f t="shared" si="208"/>
        <v>0</v>
      </c>
    </row>
    <row r="869" spans="1:28" hidden="1" x14ac:dyDescent="0.25">
      <c r="A869" t="s">
        <v>0</v>
      </c>
      <c r="B869">
        <v>78</v>
      </c>
      <c r="C869" t="s">
        <v>3</v>
      </c>
      <c r="D869" t="s">
        <v>6</v>
      </c>
      <c r="E869" t="s">
        <v>1</v>
      </c>
      <c r="F869" t="s">
        <v>2</v>
      </c>
      <c r="G869">
        <v>56.18</v>
      </c>
      <c r="H869">
        <v>27.1</v>
      </c>
      <c r="K869">
        <v>0</v>
      </c>
      <c r="L869">
        <v>0</v>
      </c>
      <c r="M869">
        <f t="shared" si="195"/>
        <v>1</v>
      </c>
      <c r="N869">
        <f t="shared" si="196"/>
        <v>0</v>
      </c>
      <c r="O869">
        <f t="shared" si="197"/>
        <v>0</v>
      </c>
      <c r="P869">
        <f t="shared" si="198"/>
        <v>0</v>
      </c>
      <c r="Q869">
        <f t="shared" si="199"/>
        <v>0</v>
      </c>
      <c r="R869">
        <f t="shared" si="200"/>
        <v>0</v>
      </c>
      <c r="S869">
        <f t="shared" si="201"/>
        <v>1</v>
      </c>
      <c r="T869" s="2">
        <f t="shared" si="202"/>
        <v>0.12666112923107847</v>
      </c>
      <c r="U869">
        <f t="shared" si="203"/>
        <v>0.8565333521274392</v>
      </c>
      <c r="V869">
        <v>0</v>
      </c>
      <c r="W869" s="2">
        <f t="shared" si="204"/>
        <v>-2.4278761413688632</v>
      </c>
      <c r="X869" s="2">
        <f t="shared" si="205"/>
        <v>8.8224009066947481E-2</v>
      </c>
      <c r="Y869" s="2">
        <f t="shared" si="206"/>
        <v>8.1071551750260956E-2</v>
      </c>
      <c r="Z869" s="1">
        <f t="shared" si="209"/>
        <v>0.91892844824973907</v>
      </c>
      <c r="AA869">
        <f t="shared" si="207"/>
        <v>-8.4547017927704915E-2</v>
      </c>
      <c r="AB869">
        <f t="shared" si="208"/>
        <v>1</v>
      </c>
    </row>
    <row r="870" spans="1:28" hidden="1" x14ac:dyDescent="0.25">
      <c r="A870" t="s">
        <v>7</v>
      </c>
      <c r="B870">
        <v>70</v>
      </c>
      <c r="C870" t="s">
        <v>5</v>
      </c>
      <c r="D870" t="s">
        <v>4</v>
      </c>
      <c r="E870" t="s">
        <v>1</v>
      </c>
      <c r="F870" t="s">
        <v>2</v>
      </c>
      <c r="G870">
        <v>113.64</v>
      </c>
      <c r="H870">
        <v>25.6</v>
      </c>
      <c r="K870">
        <v>1</v>
      </c>
      <c r="L870">
        <v>0</v>
      </c>
      <c r="M870">
        <f t="shared" si="195"/>
        <v>1</v>
      </c>
      <c r="N870">
        <f t="shared" si="196"/>
        <v>0</v>
      </c>
      <c r="O870">
        <f t="shared" si="197"/>
        <v>0</v>
      </c>
      <c r="P870">
        <f t="shared" si="198"/>
        <v>0</v>
      </c>
      <c r="Q870">
        <f t="shared" si="199"/>
        <v>1</v>
      </c>
      <c r="R870">
        <f t="shared" si="200"/>
        <v>0</v>
      </c>
      <c r="S870">
        <f t="shared" si="201"/>
        <v>0</v>
      </c>
      <c r="T870" s="2">
        <f t="shared" si="202"/>
        <v>0.45854995233345824</v>
      </c>
      <c r="U870">
        <f t="shared" si="203"/>
        <v>0.73875303404759163</v>
      </c>
      <c r="V870">
        <v>0</v>
      </c>
      <c r="W870" s="2">
        <f t="shared" si="204"/>
        <v>2.45842633279999</v>
      </c>
      <c r="X870" s="2">
        <f t="shared" si="205"/>
        <v>11.686406547442846</v>
      </c>
      <c r="Y870" s="2">
        <f t="shared" si="206"/>
        <v>0.9211754726399205</v>
      </c>
      <c r="Z870" s="1">
        <f t="shared" si="209"/>
        <v>7.8824527360079499E-2</v>
      </c>
      <c r="AA870">
        <f t="shared" si="207"/>
        <v>-2.5405310696352181</v>
      </c>
      <c r="AB870">
        <f t="shared" si="208"/>
        <v>0</v>
      </c>
    </row>
    <row r="871" spans="1:28" hidden="1" x14ac:dyDescent="0.25">
      <c r="A871" t="s">
        <v>7</v>
      </c>
      <c r="B871">
        <v>28</v>
      </c>
      <c r="C871" t="s">
        <v>5</v>
      </c>
      <c r="D871" t="s">
        <v>6</v>
      </c>
      <c r="E871" t="s">
        <v>10</v>
      </c>
      <c r="F871" t="s">
        <v>2</v>
      </c>
      <c r="G871">
        <v>80.400000000000006</v>
      </c>
      <c r="H871">
        <v>57.5</v>
      </c>
      <c r="K871">
        <v>1</v>
      </c>
      <c r="L871">
        <v>0</v>
      </c>
      <c r="M871">
        <f t="shared" si="195"/>
        <v>1</v>
      </c>
      <c r="N871">
        <f t="shared" si="196"/>
        <v>0</v>
      </c>
      <c r="O871">
        <f t="shared" si="197"/>
        <v>0</v>
      </c>
      <c r="P871">
        <f t="shared" si="198"/>
        <v>0</v>
      </c>
      <c r="Q871">
        <f t="shared" si="199"/>
        <v>0</v>
      </c>
      <c r="R871">
        <f t="shared" si="200"/>
        <v>0</v>
      </c>
      <c r="S871">
        <f t="shared" si="201"/>
        <v>1</v>
      </c>
      <c r="T871" s="2">
        <f t="shared" si="202"/>
        <v>0.24050088040801137</v>
      </c>
      <c r="U871">
        <f t="shared" si="203"/>
        <v>5.5504628217178484E-2</v>
      </c>
      <c r="V871">
        <v>0</v>
      </c>
      <c r="W871" s="2">
        <f t="shared" si="204"/>
        <v>1.2151722610226756</v>
      </c>
      <c r="X871" s="2">
        <f t="shared" si="205"/>
        <v>3.3708746846315329</v>
      </c>
      <c r="Y871" s="2">
        <f t="shared" si="206"/>
        <v>0.77121284132988133</v>
      </c>
      <c r="Z871" s="1">
        <f t="shared" si="209"/>
        <v>0.22878715867011867</v>
      </c>
      <c r="AA871">
        <f t="shared" si="207"/>
        <v>-1.4749631457450811</v>
      </c>
      <c r="AB871">
        <f t="shared" si="208"/>
        <v>0</v>
      </c>
    </row>
    <row r="872" spans="1:28" hidden="1" x14ac:dyDescent="0.25">
      <c r="A872" t="s">
        <v>0</v>
      </c>
      <c r="B872">
        <v>29</v>
      </c>
      <c r="C872" t="s">
        <v>3</v>
      </c>
      <c r="D872" t="s">
        <v>8</v>
      </c>
      <c r="E872" t="s">
        <v>10</v>
      </c>
      <c r="F872" t="s">
        <v>2</v>
      </c>
      <c r="G872">
        <v>59.26</v>
      </c>
      <c r="H872">
        <v>35.799999999999997</v>
      </c>
      <c r="K872">
        <v>0</v>
      </c>
      <c r="L872">
        <v>0</v>
      </c>
      <c r="M872">
        <f t="shared" si="195"/>
        <v>1</v>
      </c>
      <c r="N872">
        <f t="shared" si="196"/>
        <v>0</v>
      </c>
      <c r="O872">
        <f t="shared" si="197"/>
        <v>0</v>
      </c>
      <c r="P872">
        <f t="shared" si="198"/>
        <v>0</v>
      </c>
      <c r="Q872">
        <f t="shared" si="199"/>
        <v>0</v>
      </c>
      <c r="R872">
        <f t="shared" si="200"/>
        <v>1</v>
      </c>
      <c r="S872">
        <f t="shared" si="201"/>
        <v>0</v>
      </c>
      <c r="T872" s="2">
        <f t="shared" si="202"/>
        <v>0.13859236840124037</v>
      </c>
      <c r="U872">
        <f t="shared" si="203"/>
        <v>6.1718988319348772E-2</v>
      </c>
      <c r="V872">
        <v>0</v>
      </c>
      <c r="W872" s="2">
        <f t="shared" si="204"/>
        <v>-3.3905378864416376</v>
      </c>
      <c r="X872" s="2">
        <f t="shared" si="205"/>
        <v>3.369055033475634E-2</v>
      </c>
      <c r="Y872" s="2">
        <f t="shared" si="206"/>
        <v>3.2592491363924912E-2</v>
      </c>
      <c r="Z872" s="1">
        <f t="shared" si="209"/>
        <v>0.96740750863607505</v>
      </c>
      <c r="AA872">
        <f t="shared" si="207"/>
        <v>-3.3135456956976117E-2</v>
      </c>
      <c r="AB872">
        <f t="shared" si="208"/>
        <v>1</v>
      </c>
    </row>
    <row r="873" spans="1:28" hidden="1" x14ac:dyDescent="0.25">
      <c r="A873" t="s">
        <v>7</v>
      </c>
      <c r="B873">
        <v>22</v>
      </c>
      <c r="C873" t="s">
        <v>3</v>
      </c>
      <c r="D873" t="s">
        <v>6</v>
      </c>
      <c r="E873" t="s">
        <v>1</v>
      </c>
      <c r="F873" t="s">
        <v>2</v>
      </c>
      <c r="G873">
        <v>86.24</v>
      </c>
      <c r="H873">
        <v>31.2</v>
      </c>
      <c r="K873">
        <v>0</v>
      </c>
      <c r="L873">
        <v>0</v>
      </c>
      <c r="M873">
        <f t="shared" si="195"/>
        <v>1</v>
      </c>
      <c r="N873">
        <f t="shared" si="196"/>
        <v>0</v>
      </c>
      <c r="O873">
        <f t="shared" si="197"/>
        <v>0</v>
      </c>
      <c r="P873">
        <f t="shared" si="198"/>
        <v>0</v>
      </c>
      <c r="Q873">
        <f t="shared" si="199"/>
        <v>0</v>
      </c>
      <c r="R873">
        <f t="shared" si="200"/>
        <v>0</v>
      </c>
      <c r="S873">
        <f t="shared" si="201"/>
        <v>1</v>
      </c>
      <c r="T873" s="2">
        <f t="shared" si="202"/>
        <v>0.27452947684167345</v>
      </c>
      <c r="U873">
        <f t="shared" si="203"/>
        <v>2.789331530135674E-2</v>
      </c>
      <c r="V873">
        <v>0</v>
      </c>
      <c r="W873" s="2">
        <f t="shared" si="204"/>
        <v>-3.495862678608106</v>
      </c>
      <c r="X873" s="2">
        <f t="shared" si="205"/>
        <v>3.0322578510303948E-2</v>
      </c>
      <c r="Y873" s="2">
        <f t="shared" si="206"/>
        <v>2.9430179579434213E-2</v>
      </c>
      <c r="Z873" s="1">
        <f t="shared" si="209"/>
        <v>0.97056982042056583</v>
      </c>
      <c r="AA873">
        <f t="shared" si="207"/>
        <v>-2.9871936229691982E-2</v>
      </c>
      <c r="AB873">
        <f t="shared" si="208"/>
        <v>1</v>
      </c>
    </row>
    <row r="874" spans="1:28" hidden="1" x14ac:dyDescent="0.25">
      <c r="A874" t="s">
        <v>0</v>
      </c>
      <c r="B874">
        <v>56</v>
      </c>
      <c r="C874" t="s">
        <v>3</v>
      </c>
      <c r="D874" t="s">
        <v>4</v>
      </c>
      <c r="E874" t="s">
        <v>1</v>
      </c>
      <c r="F874" t="s">
        <v>2</v>
      </c>
      <c r="G874">
        <v>197.1</v>
      </c>
      <c r="H874">
        <v>43.6</v>
      </c>
      <c r="K874">
        <v>0</v>
      </c>
      <c r="L874">
        <v>0</v>
      </c>
      <c r="M874">
        <f t="shared" si="195"/>
        <v>1</v>
      </c>
      <c r="N874">
        <f t="shared" si="196"/>
        <v>0</v>
      </c>
      <c r="O874">
        <f t="shared" si="197"/>
        <v>0</v>
      </c>
      <c r="P874">
        <f t="shared" si="198"/>
        <v>0</v>
      </c>
      <c r="Q874">
        <f t="shared" si="199"/>
        <v>1</v>
      </c>
      <c r="R874">
        <f t="shared" si="200"/>
        <v>0</v>
      </c>
      <c r="S874">
        <f t="shared" si="201"/>
        <v>0</v>
      </c>
      <c r="T874" s="2">
        <f t="shared" si="202"/>
        <v>0.91983002616054022</v>
      </c>
      <c r="U874">
        <f t="shared" si="203"/>
        <v>0.45823266581681643</v>
      </c>
      <c r="V874">
        <v>0</v>
      </c>
      <c r="W874" s="2">
        <f t="shared" si="204"/>
        <v>-2.396225069227397</v>
      </c>
      <c r="X874" s="2">
        <f t="shared" si="205"/>
        <v>9.1061054467073632E-2</v>
      </c>
      <c r="Y874" s="2">
        <f t="shared" si="206"/>
        <v>8.346100714918489E-2</v>
      </c>
      <c r="Z874" s="1">
        <f t="shared" si="209"/>
        <v>0.91653899285081508</v>
      </c>
      <c r="AA874">
        <f t="shared" si="207"/>
        <v>-8.7150667216446556E-2</v>
      </c>
      <c r="AB874">
        <f t="shared" si="208"/>
        <v>1</v>
      </c>
    </row>
    <row r="875" spans="1:28" hidden="1" x14ac:dyDescent="0.25">
      <c r="A875" t="s">
        <v>7</v>
      </c>
      <c r="B875">
        <v>81</v>
      </c>
      <c r="C875" t="s">
        <v>3</v>
      </c>
      <c r="D875" t="s">
        <v>4</v>
      </c>
      <c r="E875" t="s">
        <v>1</v>
      </c>
      <c r="F875" t="s">
        <v>9</v>
      </c>
      <c r="G875">
        <v>90.9</v>
      </c>
      <c r="H875">
        <v>31.2</v>
      </c>
      <c r="K875">
        <v>0</v>
      </c>
      <c r="L875">
        <v>0</v>
      </c>
      <c r="M875">
        <f t="shared" si="195"/>
        <v>0</v>
      </c>
      <c r="N875">
        <f t="shared" si="196"/>
        <v>1</v>
      </c>
      <c r="O875">
        <f t="shared" si="197"/>
        <v>0</v>
      </c>
      <c r="P875">
        <f t="shared" si="198"/>
        <v>0</v>
      </c>
      <c r="Q875">
        <f t="shared" si="199"/>
        <v>1</v>
      </c>
      <c r="R875">
        <f t="shared" si="200"/>
        <v>0</v>
      </c>
      <c r="S875">
        <f t="shared" si="201"/>
        <v>0</v>
      </c>
      <c r="T875" s="2">
        <f t="shared" si="202"/>
        <v>0.30328679934123348</v>
      </c>
      <c r="U875">
        <f t="shared" si="203"/>
        <v>0.88959668077899279</v>
      </c>
      <c r="V875">
        <v>0</v>
      </c>
      <c r="W875" s="2">
        <f t="shared" si="204"/>
        <v>4.9104894931777139</v>
      </c>
      <c r="X875" s="2">
        <f t="shared" si="205"/>
        <v>135.70582522894301</v>
      </c>
      <c r="Y875" s="2">
        <f t="shared" si="206"/>
        <v>0.99268502276091541</v>
      </c>
      <c r="Z875" s="1">
        <f t="shared" si="209"/>
        <v>7.3149772390845857E-3</v>
      </c>
      <c r="AA875">
        <f t="shared" si="207"/>
        <v>-4.9178313560549336</v>
      </c>
      <c r="AB875">
        <f t="shared" si="208"/>
        <v>0</v>
      </c>
    </row>
    <row r="876" spans="1:28" hidden="1" x14ac:dyDescent="0.25">
      <c r="A876" t="s">
        <v>0</v>
      </c>
      <c r="B876">
        <v>50</v>
      </c>
      <c r="C876" t="s">
        <v>5</v>
      </c>
      <c r="D876" t="s">
        <v>8</v>
      </c>
      <c r="E876" t="s">
        <v>1</v>
      </c>
      <c r="F876" t="s">
        <v>2</v>
      </c>
      <c r="G876">
        <v>77.650000000000006</v>
      </c>
      <c r="H876">
        <v>24.4</v>
      </c>
      <c r="K876">
        <v>0</v>
      </c>
      <c r="L876">
        <v>0</v>
      </c>
      <c r="M876">
        <f t="shared" si="195"/>
        <v>1</v>
      </c>
      <c r="N876">
        <f t="shared" si="196"/>
        <v>0</v>
      </c>
      <c r="O876">
        <f t="shared" si="197"/>
        <v>0</v>
      </c>
      <c r="P876">
        <f t="shared" si="198"/>
        <v>0</v>
      </c>
      <c r="Q876">
        <f t="shared" si="199"/>
        <v>0</v>
      </c>
      <c r="R876">
        <f t="shared" si="200"/>
        <v>1</v>
      </c>
      <c r="S876">
        <f t="shared" si="201"/>
        <v>0</v>
      </c>
      <c r="T876" s="2">
        <f t="shared" si="202"/>
        <v>0.2253101497608285</v>
      </c>
      <c r="U876">
        <f t="shared" si="203"/>
        <v>0.33581472283078839</v>
      </c>
      <c r="V876">
        <v>0</v>
      </c>
      <c r="W876" s="2">
        <f t="shared" si="204"/>
        <v>-2.9725509009393583</v>
      </c>
      <c r="X876" s="2">
        <f t="shared" si="205"/>
        <v>5.1172607445333994E-2</v>
      </c>
      <c r="Y876" s="2">
        <f t="shared" si="206"/>
        <v>4.8681450679825877E-2</v>
      </c>
      <c r="Z876" s="1">
        <f t="shared" si="209"/>
        <v>0.95131854932017412</v>
      </c>
      <c r="AA876">
        <f t="shared" si="207"/>
        <v>-4.9906310042373003E-2</v>
      </c>
      <c r="AB876">
        <f t="shared" si="208"/>
        <v>1</v>
      </c>
    </row>
    <row r="877" spans="1:28" hidden="1" x14ac:dyDescent="0.25">
      <c r="A877" t="s">
        <v>0</v>
      </c>
      <c r="B877">
        <v>70</v>
      </c>
      <c r="C877" t="s">
        <v>3</v>
      </c>
      <c r="D877" t="s">
        <v>8</v>
      </c>
      <c r="E877" t="s">
        <v>1</v>
      </c>
      <c r="F877" t="s">
        <v>2</v>
      </c>
      <c r="G877">
        <v>64.41</v>
      </c>
      <c r="H877">
        <v>29.4</v>
      </c>
      <c r="K877">
        <v>0</v>
      </c>
      <c r="L877">
        <v>0</v>
      </c>
      <c r="M877">
        <f t="shared" si="195"/>
        <v>1</v>
      </c>
      <c r="N877">
        <f t="shared" si="196"/>
        <v>0</v>
      </c>
      <c r="O877">
        <f t="shared" si="197"/>
        <v>0</v>
      </c>
      <c r="P877">
        <f t="shared" si="198"/>
        <v>0</v>
      </c>
      <c r="Q877">
        <f t="shared" si="199"/>
        <v>0</v>
      </c>
      <c r="R877">
        <f t="shared" si="200"/>
        <v>1</v>
      </c>
      <c r="S877">
        <f t="shared" si="201"/>
        <v>0</v>
      </c>
      <c r="T877" s="2">
        <f t="shared" si="202"/>
        <v>0.16020605743871069</v>
      </c>
      <c r="U877">
        <f t="shared" si="203"/>
        <v>0.73875303404759163</v>
      </c>
      <c r="V877">
        <v>0</v>
      </c>
      <c r="W877" s="2">
        <f t="shared" si="204"/>
        <v>-2.4499824337662921</v>
      </c>
      <c r="X877" s="2">
        <f t="shared" si="205"/>
        <v>8.6295102365992443E-2</v>
      </c>
      <c r="Y877" s="2">
        <f t="shared" si="206"/>
        <v>7.9439833778168017E-2</v>
      </c>
      <c r="Z877" s="1">
        <f t="shared" si="209"/>
        <v>0.92056016622183201</v>
      </c>
      <c r="AA877">
        <f t="shared" si="207"/>
        <v>-8.2772917900955589E-2</v>
      </c>
      <c r="AB877">
        <f t="shared" si="208"/>
        <v>1</v>
      </c>
    </row>
    <row r="878" spans="1:28" hidden="1" x14ac:dyDescent="0.25">
      <c r="A878" t="s">
        <v>7</v>
      </c>
      <c r="B878">
        <v>30</v>
      </c>
      <c r="C878" t="s">
        <v>3</v>
      </c>
      <c r="D878" t="s">
        <v>8</v>
      </c>
      <c r="E878" t="s">
        <v>10</v>
      </c>
      <c r="F878" t="s">
        <v>2</v>
      </c>
      <c r="G878">
        <v>75.19</v>
      </c>
      <c r="H878">
        <v>37</v>
      </c>
      <c r="K878">
        <v>0</v>
      </c>
      <c r="L878">
        <v>0</v>
      </c>
      <c r="M878">
        <f t="shared" si="195"/>
        <v>1</v>
      </c>
      <c r="N878">
        <f t="shared" si="196"/>
        <v>0</v>
      </c>
      <c r="O878">
        <f t="shared" si="197"/>
        <v>0</v>
      </c>
      <c r="P878">
        <f t="shared" si="198"/>
        <v>0</v>
      </c>
      <c r="Q878">
        <f t="shared" si="199"/>
        <v>0</v>
      </c>
      <c r="R878">
        <f t="shared" si="200"/>
        <v>1</v>
      </c>
      <c r="S878">
        <f t="shared" si="201"/>
        <v>0</v>
      </c>
      <c r="T878" s="2">
        <f t="shared" si="202"/>
        <v>0.21219438466927995</v>
      </c>
      <c r="U878">
        <f t="shared" si="203"/>
        <v>6.8463663962074664E-2</v>
      </c>
      <c r="V878">
        <v>0</v>
      </c>
      <c r="W878" s="2">
        <f t="shared" si="204"/>
        <v>-3.3461487112456756</v>
      </c>
      <c r="X878" s="2">
        <f t="shared" si="205"/>
        <v>3.5219734606621013E-2</v>
      </c>
      <c r="Y878" s="2">
        <f t="shared" si="206"/>
        <v>3.402150618777023E-2</v>
      </c>
      <c r="Z878" s="1">
        <f t="shared" si="209"/>
        <v>0.96597849381222978</v>
      </c>
      <c r="AA878">
        <f t="shared" si="207"/>
        <v>-3.4613708151784016E-2</v>
      </c>
      <c r="AB878">
        <f t="shared" si="208"/>
        <v>1</v>
      </c>
    </row>
    <row r="879" spans="1:28" hidden="1" x14ac:dyDescent="0.25">
      <c r="A879" t="s">
        <v>7</v>
      </c>
      <c r="B879">
        <v>51</v>
      </c>
      <c r="C879" t="s">
        <v>5</v>
      </c>
      <c r="D879" t="s">
        <v>8</v>
      </c>
      <c r="E879" t="s">
        <v>1</v>
      </c>
      <c r="F879" t="s">
        <v>9</v>
      </c>
      <c r="G879">
        <v>67.97</v>
      </c>
      <c r="H879">
        <v>29.4</v>
      </c>
      <c r="K879">
        <v>0</v>
      </c>
      <c r="L879">
        <v>0</v>
      </c>
      <c r="M879">
        <f t="shared" si="195"/>
        <v>0</v>
      </c>
      <c r="N879">
        <f t="shared" si="196"/>
        <v>1</v>
      </c>
      <c r="O879">
        <f t="shared" si="197"/>
        <v>0</v>
      </c>
      <c r="P879">
        <f t="shared" si="198"/>
        <v>0</v>
      </c>
      <c r="Q879">
        <f t="shared" si="199"/>
        <v>0</v>
      </c>
      <c r="R879">
        <f t="shared" si="200"/>
        <v>1</v>
      </c>
      <c r="S879">
        <f t="shared" si="201"/>
        <v>0</v>
      </c>
      <c r="T879" s="2">
        <f t="shared" si="202"/>
        <v>0.17637027468738081</v>
      </c>
      <c r="U879">
        <f t="shared" si="203"/>
        <v>0.35541491887857946</v>
      </c>
      <c r="V879">
        <v>0</v>
      </c>
      <c r="W879" s="2">
        <f t="shared" si="204"/>
        <v>4.0392557615425426</v>
      </c>
      <c r="X879" s="2">
        <f t="shared" si="205"/>
        <v>56.784066189649593</v>
      </c>
      <c r="Y879" s="2">
        <f t="shared" si="206"/>
        <v>0.98269419122015467</v>
      </c>
      <c r="Z879" s="1">
        <f t="shared" si="209"/>
        <v>1.7305808779845333E-2</v>
      </c>
      <c r="AA879">
        <f t="shared" si="207"/>
        <v>-4.0567130662146189</v>
      </c>
      <c r="AB879">
        <f t="shared" si="208"/>
        <v>0</v>
      </c>
    </row>
    <row r="880" spans="1:28" hidden="1" x14ac:dyDescent="0.25">
      <c r="A880" t="s">
        <v>0</v>
      </c>
      <c r="B880">
        <v>24</v>
      </c>
      <c r="C880" t="s">
        <v>3</v>
      </c>
      <c r="D880" t="s">
        <v>6</v>
      </c>
      <c r="E880" t="s">
        <v>10</v>
      </c>
      <c r="F880" t="s">
        <v>2</v>
      </c>
      <c r="G880">
        <v>119.34</v>
      </c>
      <c r="H880">
        <v>38.5</v>
      </c>
      <c r="K880">
        <v>0</v>
      </c>
      <c r="L880">
        <v>0</v>
      </c>
      <c r="M880">
        <f t="shared" si="195"/>
        <v>1</v>
      </c>
      <c r="N880">
        <f t="shared" si="196"/>
        <v>0</v>
      </c>
      <c r="O880">
        <f t="shared" si="197"/>
        <v>0</v>
      </c>
      <c r="P880">
        <f t="shared" si="198"/>
        <v>0</v>
      </c>
      <c r="Q880">
        <f t="shared" si="199"/>
        <v>0</v>
      </c>
      <c r="R880">
        <f t="shared" si="200"/>
        <v>0</v>
      </c>
      <c r="S880">
        <f t="shared" si="201"/>
        <v>1</v>
      </c>
      <c r="T880" s="2">
        <f t="shared" si="202"/>
        <v>0.49956287289090862</v>
      </c>
      <c r="U880">
        <f t="shared" si="203"/>
        <v>3.5431305920433462E-2</v>
      </c>
      <c r="V880">
        <v>0</v>
      </c>
      <c r="W880" s="2">
        <f t="shared" si="204"/>
        <v>-3.3781222075873671</v>
      </c>
      <c r="X880" s="2">
        <f t="shared" si="205"/>
        <v>3.4111448851799141E-2</v>
      </c>
      <c r="Y880" s="2">
        <f t="shared" si="206"/>
        <v>3.2986240399595204E-2</v>
      </c>
      <c r="Z880" s="1">
        <f t="shared" si="209"/>
        <v>0.96701375960040481</v>
      </c>
      <c r="AA880">
        <f t="shared" si="207"/>
        <v>-3.3542554467299868E-2</v>
      </c>
      <c r="AB880">
        <f t="shared" si="208"/>
        <v>1</v>
      </c>
    </row>
    <row r="881" spans="1:28" hidden="1" x14ac:dyDescent="0.25">
      <c r="A881" t="s">
        <v>0</v>
      </c>
      <c r="B881">
        <v>17</v>
      </c>
      <c r="C881" t="s">
        <v>5</v>
      </c>
      <c r="D881" t="s">
        <v>6</v>
      </c>
      <c r="E881" t="s">
        <v>10</v>
      </c>
      <c r="F881" t="s">
        <v>2</v>
      </c>
      <c r="G881">
        <v>94.92</v>
      </c>
      <c r="H881">
        <v>23.5</v>
      </c>
      <c r="K881">
        <v>0</v>
      </c>
      <c r="L881">
        <v>0</v>
      </c>
      <c r="M881">
        <f t="shared" si="195"/>
        <v>1</v>
      </c>
      <c r="N881">
        <f t="shared" si="196"/>
        <v>0</v>
      </c>
      <c r="O881">
        <f t="shared" si="197"/>
        <v>0</v>
      </c>
      <c r="P881">
        <f t="shared" si="198"/>
        <v>0</v>
      </c>
      <c r="Q881">
        <f t="shared" si="199"/>
        <v>0</v>
      </c>
      <c r="R881">
        <f t="shared" si="200"/>
        <v>0</v>
      </c>
      <c r="S881">
        <f t="shared" si="201"/>
        <v>1</v>
      </c>
      <c r="T881" s="2">
        <f t="shared" si="202"/>
        <v>0.32912368053340357</v>
      </c>
      <c r="U881">
        <f t="shared" si="203"/>
        <v>1.4682431294046878E-2</v>
      </c>
      <c r="V881">
        <v>0</v>
      </c>
      <c r="W881" s="2">
        <f t="shared" si="204"/>
        <v>-3.4879626562576025</v>
      </c>
      <c r="X881" s="2">
        <f t="shared" si="205"/>
        <v>3.0563076276329093E-2</v>
      </c>
      <c r="Y881" s="2">
        <f t="shared" si="206"/>
        <v>2.9656676995221676E-2</v>
      </c>
      <c r="Z881" s="1">
        <f t="shared" si="209"/>
        <v>0.97034332300477832</v>
      </c>
      <c r="AA881">
        <f t="shared" si="207"/>
        <v>-3.0105328865094441E-2</v>
      </c>
      <c r="AB881">
        <f t="shared" si="208"/>
        <v>1</v>
      </c>
    </row>
    <row r="882" spans="1:28" hidden="1" x14ac:dyDescent="0.25">
      <c r="A882" t="s">
        <v>0</v>
      </c>
      <c r="B882">
        <v>50</v>
      </c>
      <c r="C882" t="s">
        <v>3</v>
      </c>
      <c r="D882" t="s">
        <v>6</v>
      </c>
      <c r="E882" t="s">
        <v>1</v>
      </c>
      <c r="F882" t="s">
        <v>2</v>
      </c>
      <c r="G882">
        <v>103.51</v>
      </c>
      <c r="H882">
        <v>35.9</v>
      </c>
      <c r="K882">
        <v>0</v>
      </c>
      <c r="L882">
        <v>0</v>
      </c>
      <c r="M882">
        <f t="shared" si="195"/>
        <v>1</v>
      </c>
      <c r="N882">
        <f t="shared" si="196"/>
        <v>0</v>
      </c>
      <c r="O882">
        <f t="shared" si="197"/>
        <v>0</v>
      </c>
      <c r="P882">
        <f t="shared" si="198"/>
        <v>0</v>
      </c>
      <c r="Q882">
        <f t="shared" si="199"/>
        <v>0</v>
      </c>
      <c r="R882">
        <f t="shared" si="200"/>
        <v>0</v>
      </c>
      <c r="S882">
        <f t="shared" si="201"/>
        <v>1</v>
      </c>
      <c r="T882" s="2">
        <f t="shared" si="202"/>
        <v>0.38700876565812548</v>
      </c>
      <c r="U882">
        <f t="shared" si="203"/>
        <v>0.33581472283078839</v>
      </c>
      <c r="V882">
        <v>0</v>
      </c>
      <c r="W882" s="2">
        <f t="shared" si="204"/>
        <v>-3.0191062842641809</v>
      </c>
      <c r="X882" s="2">
        <f t="shared" si="205"/>
        <v>4.8844852274042831E-2</v>
      </c>
      <c r="Y882" s="2">
        <f t="shared" si="206"/>
        <v>4.6570140634375368E-2</v>
      </c>
      <c r="Z882" s="1">
        <f t="shared" si="209"/>
        <v>0.95342985936562463</v>
      </c>
      <c r="AA882">
        <f t="shared" si="207"/>
        <v>-4.7689417879070342E-2</v>
      </c>
      <c r="AB882">
        <f t="shared" si="208"/>
        <v>1</v>
      </c>
    </row>
    <row r="883" spans="1:28" hidden="1" x14ac:dyDescent="0.25">
      <c r="A883" t="s">
        <v>7</v>
      </c>
      <c r="B883">
        <v>49</v>
      </c>
      <c r="C883" t="s">
        <v>3</v>
      </c>
      <c r="D883" t="s">
        <v>4</v>
      </c>
      <c r="E883" t="s">
        <v>1</v>
      </c>
      <c r="F883" t="s">
        <v>2</v>
      </c>
      <c r="G883">
        <v>114.5</v>
      </c>
      <c r="H883">
        <v>35.9</v>
      </c>
      <c r="K883">
        <v>0</v>
      </c>
      <c r="L883">
        <v>0</v>
      </c>
      <c r="M883">
        <f t="shared" si="195"/>
        <v>1</v>
      </c>
      <c r="N883">
        <f t="shared" si="196"/>
        <v>0</v>
      </c>
      <c r="O883">
        <f t="shared" si="197"/>
        <v>0</v>
      </c>
      <c r="P883">
        <f t="shared" si="198"/>
        <v>0</v>
      </c>
      <c r="Q883">
        <f t="shared" si="199"/>
        <v>1</v>
      </c>
      <c r="R883">
        <f t="shared" si="200"/>
        <v>0</v>
      </c>
      <c r="S883">
        <f t="shared" si="201"/>
        <v>0</v>
      </c>
      <c r="T883" s="2">
        <f t="shared" si="202"/>
        <v>0.46472041089571375</v>
      </c>
      <c r="U883">
        <f t="shared" si="203"/>
        <v>0.31665126851859571</v>
      </c>
      <c r="V883">
        <v>0</v>
      </c>
      <c r="W883" s="2">
        <f t="shared" si="204"/>
        <v>-2.8079302451213719</v>
      </c>
      <c r="X883" s="2">
        <f t="shared" si="205"/>
        <v>6.0329731013750006E-2</v>
      </c>
      <c r="Y883" s="2">
        <f t="shared" si="206"/>
        <v>5.6897141756150252E-2</v>
      </c>
      <c r="Z883" s="1">
        <f t="shared" si="209"/>
        <v>0.94310285824384976</v>
      </c>
      <c r="AA883">
        <f t="shared" si="207"/>
        <v>-5.8579926746773009E-2</v>
      </c>
      <c r="AB883">
        <f t="shared" si="208"/>
        <v>1</v>
      </c>
    </row>
    <row r="884" spans="1:28" hidden="1" x14ac:dyDescent="0.25">
      <c r="A884" t="s">
        <v>0</v>
      </c>
      <c r="B884">
        <v>30</v>
      </c>
      <c r="C884" t="s">
        <v>5</v>
      </c>
      <c r="D884" t="s">
        <v>8</v>
      </c>
      <c r="E884" t="s">
        <v>1</v>
      </c>
      <c r="F884" t="s">
        <v>9</v>
      </c>
      <c r="G884">
        <v>95.01</v>
      </c>
      <c r="H884">
        <v>32.299999999999997</v>
      </c>
      <c r="K884">
        <v>0</v>
      </c>
      <c r="L884">
        <v>0</v>
      </c>
      <c r="M884">
        <f t="shared" si="195"/>
        <v>0</v>
      </c>
      <c r="N884">
        <f t="shared" si="196"/>
        <v>1</v>
      </c>
      <c r="O884">
        <f t="shared" si="197"/>
        <v>0</v>
      </c>
      <c r="P884">
        <f t="shared" si="198"/>
        <v>0</v>
      </c>
      <c r="Q884">
        <f t="shared" si="199"/>
        <v>0</v>
      </c>
      <c r="R884">
        <f t="shared" si="200"/>
        <v>1</v>
      </c>
      <c r="S884">
        <f t="shared" si="201"/>
        <v>0</v>
      </c>
      <c r="T884" s="2">
        <f t="shared" si="202"/>
        <v>0.32971218452538248</v>
      </c>
      <c r="U884">
        <f t="shared" si="203"/>
        <v>6.8463663962074664E-2</v>
      </c>
      <c r="V884">
        <v>0</v>
      </c>
      <c r="W884" s="2">
        <f t="shared" si="204"/>
        <v>3.7181590295120324</v>
      </c>
      <c r="X884" s="2">
        <f t="shared" si="205"/>
        <v>41.188497460033624</v>
      </c>
      <c r="Y884" s="2">
        <f t="shared" si="206"/>
        <v>0.97629685672149547</v>
      </c>
      <c r="Z884" s="1">
        <f t="shared" si="209"/>
        <v>2.3703143278504535E-2</v>
      </c>
      <c r="AA884">
        <f t="shared" si="207"/>
        <v>-3.7421476118503372</v>
      </c>
      <c r="AB884">
        <f t="shared" si="208"/>
        <v>0</v>
      </c>
    </row>
    <row r="885" spans="1:28" hidden="1" x14ac:dyDescent="0.25">
      <c r="A885" t="s">
        <v>0</v>
      </c>
      <c r="B885">
        <v>73</v>
      </c>
      <c r="C885" t="s">
        <v>3</v>
      </c>
      <c r="D885" t="s">
        <v>6</v>
      </c>
      <c r="E885" t="s">
        <v>1</v>
      </c>
      <c r="F885" t="s">
        <v>2</v>
      </c>
      <c r="G885">
        <v>84.11</v>
      </c>
      <c r="H885">
        <v>27.9</v>
      </c>
      <c r="K885">
        <v>0</v>
      </c>
      <c r="L885">
        <v>0</v>
      </c>
      <c r="M885">
        <f t="shared" si="195"/>
        <v>1</v>
      </c>
      <c r="N885">
        <f t="shared" si="196"/>
        <v>0</v>
      </c>
      <c r="O885">
        <f t="shared" si="197"/>
        <v>0</v>
      </c>
      <c r="P885">
        <f t="shared" si="198"/>
        <v>0</v>
      </c>
      <c r="Q885">
        <f t="shared" si="199"/>
        <v>0</v>
      </c>
      <c r="R885">
        <f t="shared" si="200"/>
        <v>0</v>
      </c>
      <c r="S885">
        <f t="shared" si="201"/>
        <v>1</v>
      </c>
      <c r="T885" s="2">
        <f t="shared" si="202"/>
        <v>0.261848404972299</v>
      </c>
      <c r="U885">
        <f t="shared" si="203"/>
        <v>0.78786018647928835</v>
      </c>
      <c r="V885">
        <v>0</v>
      </c>
      <c r="W885" s="2">
        <f t="shared" si="204"/>
        <v>-2.457722965793617</v>
      </c>
      <c r="X885" s="2">
        <f t="shared" si="205"/>
        <v>8.5629710926488342E-2</v>
      </c>
      <c r="Y885" s="2">
        <f t="shared" si="206"/>
        <v>7.8875614829490071E-2</v>
      </c>
      <c r="Z885" s="1">
        <f t="shared" si="209"/>
        <v>0.92112438517050998</v>
      </c>
      <c r="AA885">
        <f t="shared" si="207"/>
        <v>-8.2160197371912436E-2</v>
      </c>
      <c r="AB885">
        <f t="shared" si="208"/>
        <v>1</v>
      </c>
    </row>
    <row r="886" spans="1:28" hidden="1" x14ac:dyDescent="0.25">
      <c r="A886" t="s">
        <v>7</v>
      </c>
      <c r="B886">
        <v>20</v>
      </c>
      <c r="C886" t="s">
        <v>3</v>
      </c>
      <c r="D886" t="s">
        <v>6</v>
      </c>
      <c r="E886" t="s">
        <v>1</v>
      </c>
      <c r="F886" t="s">
        <v>2</v>
      </c>
      <c r="G886">
        <v>74.02</v>
      </c>
      <c r="H886">
        <v>22.3</v>
      </c>
      <c r="K886">
        <v>0</v>
      </c>
      <c r="L886">
        <v>0</v>
      </c>
      <c r="M886">
        <f t="shared" si="195"/>
        <v>1</v>
      </c>
      <c r="N886">
        <f t="shared" si="196"/>
        <v>0</v>
      </c>
      <c r="O886">
        <f t="shared" si="197"/>
        <v>0</v>
      </c>
      <c r="P886">
        <f t="shared" si="198"/>
        <v>0</v>
      </c>
      <c r="Q886">
        <f t="shared" si="199"/>
        <v>0</v>
      </c>
      <c r="R886">
        <f t="shared" si="200"/>
        <v>0</v>
      </c>
      <c r="S886">
        <f t="shared" si="201"/>
        <v>1</v>
      </c>
      <c r="T886" s="2">
        <f t="shared" si="202"/>
        <v>0.20611637519912873</v>
      </c>
      <c r="U886">
        <f t="shared" si="203"/>
        <v>2.1741500107124563E-2</v>
      </c>
      <c r="V886">
        <v>0</v>
      </c>
      <c r="W886" s="2">
        <f t="shared" si="204"/>
        <v>-3.5369611768667708</v>
      </c>
      <c r="X886" s="2">
        <f t="shared" si="205"/>
        <v>2.9101627548505746E-2</v>
      </c>
      <c r="Y886" s="2">
        <f t="shared" si="206"/>
        <v>2.8278672163633393E-2</v>
      </c>
      <c r="Z886" s="1">
        <f t="shared" si="209"/>
        <v>0.97172132783636656</v>
      </c>
      <c r="AA886">
        <f t="shared" si="207"/>
        <v>-2.8686215384754743E-2</v>
      </c>
      <c r="AB886">
        <f t="shared" si="208"/>
        <v>1</v>
      </c>
    </row>
    <row r="887" spans="1:28" hidden="1" x14ac:dyDescent="0.25">
      <c r="A887" t="s">
        <v>0</v>
      </c>
      <c r="B887">
        <v>42</v>
      </c>
      <c r="C887" t="s">
        <v>3</v>
      </c>
      <c r="D887" t="s">
        <v>8</v>
      </c>
      <c r="E887" t="s">
        <v>1</v>
      </c>
      <c r="F887" t="s">
        <v>2</v>
      </c>
      <c r="G887">
        <v>78.489999999999995</v>
      </c>
      <c r="H887">
        <v>31.8</v>
      </c>
      <c r="K887">
        <v>0</v>
      </c>
      <c r="L887">
        <v>0</v>
      </c>
      <c r="M887">
        <f t="shared" si="195"/>
        <v>1</v>
      </c>
      <c r="N887">
        <f t="shared" si="196"/>
        <v>0</v>
      </c>
      <c r="O887">
        <f t="shared" si="197"/>
        <v>0</v>
      </c>
      <c r="P887">
        <f t="shared" si="198"/>
        <v>0</v>
      </c>
      <c r="Q887">
        <f t="shared" si="199"/>
        <v>0</v>
      </c>
      <c r="R887">
        <f t="shared" si="200"/>
        <v>1</v>
      </c>
      <c r="S887">
        <f t="shared" si="201"/>
        <v>0</v>
      </c>
      <c r="T887" s="2">
        <f t="shared" si="202"/>
        <v>0.22989170031887882</v>
      </c>
      <c r="U887">
        <f t="shared" si="203"/>
        <v>0.1978627047057446</v>
      </c>
      <c r="V887">
        <v>0</v>
      </c>
      <c r="W887" s="2">
        <f t="shared" si="204"/>
        <v>-3.1599100745135091</v>
      </c>
      <c r="X887" s="2">
        <f t="shared" si="205"/>
        <v>4.2429556407462786E-2</v>
      </c>
      <c r="Y887" s="2">
        <f t="shared" si="206"/>
        <v>4.0702564644932229E-2</v>
      </c>
      <c r="Z887" s="1">
        <f t="shared" si="209"/>
        <v>0.95929743535506773</v>
      </c>
      <c r="AA887">
        <f t="shared" si="207"/>
        <v>-4.1554100616340552E-2</v>
      </c>
      <c r="AB887">
        <f t="shared" si="208"/>
        <v>1</v>
      </c>
    </row>
    <row r="888" spans="1:28" hidden="1" x14ac:dyDescent="0.25">
      <c r="A888" t="s">
        <v>7</v>
      </c>
      <c r="B888">
        <v>55</v>
      </c>
      <c r="C888" t="s">
        <v>3</v>
      </c>
      <c r="D888" t="s">
        <v>8</v>
      </c>
      <c r="E888" t="s">
        <v>1</v>
      </c>
      <c r="F888" t="s">
        <v>2</v>
      </c>
      <c r="G888">
        <v>55.34</v>
      </c>
      <c r="H888">
        <v>27.1</v>
      </c>
      <c r="K888">
        <v>0</v>
      </c>
      <c r="L888">
        <v>0</v>
      </c>
      <c r="M888">
        <f t="shared" si="195"/>
        <v>1</v>
      </c>
      <c r="N888">
        <f t="shared" si="196"/>
        <v>0</v>
      </c>
      <c r="O888">
        <f t="shared" si="197"/>
        <v>0</v>
      </c>
      <c r="P888">
        <f t="shared" si="198"/>
        <v>0</v>
      </c>
      <c r="Q888">
        <f t="shared" si="199"/>
        <v>0</v>
      </c>
      <c r="R888">
        <f t="shared" si="200"/>
        <v>1</v>
      </c>
      <c r="S888">
        <f t="shared" si="201"/>
        <v>0</v>
      </c>
      <c r="T888" s="2">
        <f t="shared" si="202"/>
        <v>0.1235351346837153</v>
      </c>
      <c r="U888">
        <f t="shared" si="203"/>
        <v>0.43720550514140488</v>
      </c>
      <c r="V888">
        <v>0</v>
      </c>
      <c r="W888" s="2">
        <f t="shared" si="204"/>
        <v>-2.8818062819703534</v>
      </c>
      <c r="X888" s="2">
        <f t="shared" si="205"/>
        <v>5.6033459143174862E-2</v>
      </c>
      <c r="Y888" s="2">
        <f t="shared" si="206"/>
        <v>5.3060306620055647E-2</v>
      </c>
      <c r="Z888" s="1">
        <f t="shared" si="209"/>
        <v>0.94693969337994433</v>
      </c>
      <c r="AA888">
        <f t="shared" si="207"/>
        <v>-5.4519869576790427E-2</v>
      </c>
      <c r="AB888">
        <f t="shared" si="208"/>
        <v>1</v>
      </c>
    </row>
    <row r="889" spans="1:28" hidden="1" x14ac:dyDescent="0.25">
      <c r="A889" t="s">
        <v>7</v>
      </c>
      <c r="B889">
        <v>27</v>
      </c>
      <c r="C889" t="s">
        <v>5</v>
      </c>
      <c r="D889" t="s">
        <v>6</v>
      </c>
      <c r="E889" t="s">
        <v>10</v>
      </c>
      <c r="F889" t="s">
        <v>2</v>
      </c>
      <c r="G889">
        <v>75.040000000000006</v>
      </c>
      <c r="H889">
        <v>24.5</v>
      </c>
      <c r="K889">
        <v>0</v>
      </c>
      <c r="L889">
        <v>0</v>
      </c>
      <c r="M889">
        <f t="shared" si="195"/>
        <v>1</v>
      </c>
      <c r="N889">
        <f t="shared" si="196"/>
        <v>0</v>
      </c>
      <c r="O889">
        <f t="shared" si="197"/>
        <v>0</v>
      </c>
      <c r="P889">
        <f t="shared" si="198"/>
        <v>0</v>
      </c>
      <c r="Q889">
        <f t="shared" si="199"/>
        <v>0</v>
      </c>
      <c r="R889">
        <f t="shared" si="200"/>
        <v>0</v>
      </c>
      <c r="S889">
        <f t="shared" si="201"/>
        <v>1</v>
      </c>
      <c r="T889" s="2">
        <f t="shared" si="202"/>
        <v>0.21140934729882041</v>
      </c>
      <c r="U889">
        <f t="shared" si="203"/>
        <v>4.9795047239267143E-2</v>
      </c>
      <c r="V889">
        <v>0</v>
      </c>
      <c r="W889" s="2">
        <f t="shared" si="204"/>
        <v>-3.4958899882058527</v>
      </c>
      <c r="X889" s="2">
        <f t="shared" si="205"/>
        <v>3.0321750424189588E-2</v>
      </c>
      <c r="Y889" s="2">
        <f t="shared" si="206"/>
        <v>2.9429399516904254E-2</v>
      </c>
      <c r="Z889" s="1">
        <f t="shared" si="209"/>
        <v>0.97057060048309574</v>
      </c>
      <c r="AA889">
        <f t="shared" si="207"/>
        <v>-2.9871132513977751E-2</v>
      </c>
      <c r="AB889">
        <f t="shared" si="208"/>
        <v>1</v>
      </c>
    </row>
    <row r="890" spans="1:28" hidden="1" x14ac:dyDescent="0.25">
      <c r="A890" t="s">
        <v>0</v>
      </c>
      <c r="B890">
        <v>71</v>
      </c>
      <c r="C890" t="s">
        <v>5</v>
      </c>
      <c r="D890" t="s">
        <v>6</v>
      </c>
      <c r="E890" t="s">
        <v>1</v>
      </c>
      <c r="F890" t="s">
        <v>2</v>
      </c>
      <c r="G890">
        <v>109.73</v>
      </c>
      <c r="H890">
        <v>28.9</v>
      </c>
      <c r="K890">
        <v>0</v>
      </c>
      <c r="L890">
        <v>0</v>
      </c>
      <c r="M890">
        <f t="shared" si="195"/>
        <v>1</v>
      </c>
      <c r="N890">
        <f t="shared" si="196"/>
        <v>0</v>
      </c>
      <c r="O890">
        <f t="shared" si="197"/>
        <v>0</v>
      </c>
      <c r="P890">
        <f t="shared" si="198"/>
        <v>0</v>
      </c>
      <c r="Q890">
        <f t="shared" si="199"/>
        <v>0</v>
      </c>
      <c r="R890">
        <f t="shared" si="200"/>
        <v>0</v>
      </c>
      <c r="S890">
        <f t="shared" si="201"/>
        <v>1</v>
      </c>
      <c r="T890" s="2">
        <f t="shared" si="202"/>
        <v>0.43064343619797635</v>
      </c>
      <c r="U890">
        <f t="shared" si="203"/>
        <v>0.75574378139725829</v>
      </c>
      <c r="V890">
        <v>0</v>
      </c>
      <c r="W890" s="2">
        <f t="shared" si="204"/>
        <v>-2.4213037418328347</v>
      </c>
      <c r="X890" s="2">
        <f t="shared" si="205"/>
        <v>8.8805762165967847E-2</v>
      </c>
      <c r="Y890" s="2">
        <f t="shared" si="206"/>
        <v>8.1562538748239183E-2</v>
      </c>
      <c r="Z890" s="1">
        <f t="shared" si="209"/>
        <v>0.91843746125176084</v>
      </c>
      <c r="AA890">
        <f t="shared" si="207"/>
        <v>-8.5081464558205741E-2</v>
      </c>
      <c r="AB890">
        <f t="shared" si="208"/>
        <v>1</v>
      </c>
    </row>
    <row r="891" spans="1:28" hidden="1" x14ac:dyDescent="0.25">
      <c r="A891" t="s">
        <v>0</v>
      </c>
      <c r="B891">
        <v>23</v>
      </c>
      <c r="C891" t="s">
        <v>5</v>
      </c>
      <c r="D891" t="s">
        <v>8</v>
      </c>
      <c r="E891" t="s">
        <v>10</v>
      </c>
      <c r="F891" t="s">
        <v>2</v>
      </c>
      <c r="G891">
        <v>96.78</v>
      </c>
      <c r="H891">
        <v>24.6</v>
      </c>
      <c r="K891">
        <v>0</v>
      </c>
      <c r="L891">
        <v>0</v>
      </c>
      <c r="M891">
        <f t="shared" si="195"/>
        <v>1</v>
      </c>
      <c r="N891">
        <f t="shared" si="196"/>
        <v>0</v>
      </c>
      <c r="O891">
        <f t="shared" si="197"/>
        <v>0</v>
      </c>
      <c r="P891">
        <f t="shared" si="198"/>
        <v>0</v>
      </c>
      <c r="Q891">
        <f t="shared" si="199"/>
        <v>0</v>
      </c>
      <c r="R891">
        <f t="shared" si="200"/>
        <v>1</v>
      </c>
      <c r="S891">
        <f t="shared" si="201"/>
        <v>0</v>
      </c>
      <c r="T891" s="2">
        <f t="shared" si="202"/>
        <v>0.34137023357486435</v>
      </c>
      <c r="U891">
        <f t="shared" si="203"/>
        <v>3.1476180435417445E-2</v>
      </c>
      <c r="V891">
        <v>0</v>
      </c>
      <c r="W891" s="2">
        <f t="shared" si="204"/>
        <v>-3.3353281373659716</v>
      </c>
      <c r="X891" s="2">
        <f t="shared" si="205"/>
        <v>3.5602901652037403E-2</v>
      </c>
      <c r="Y891" s="2">
        <f t="shared" si="206"/>
        <v>3.4378912607566231E-2</v>
      </c>
      <c r="Z891" s="1">
        <f t="shared" si="209"/>
        <v>0.9656210873924338</v>
      </c>
      <c r="AA891">
        <f t="shared" si="207"/>
        <v>-3.4983770795566402E-2</v>
      </c>
      <c r="AB891">
        <f t="shared" si="208"/>
        <v>1</v>
      </c>
    </row>
    <row r="892" spans="1:28" hidden="1" x14ac:dyDescent="0.25">
      <c r="A892" t="s">
        <v>7</v>
      </c>
      <c r="B892">
        <v>71</v>
      </c>
      <c r="C892" t="s">
        <v>3</v>
      </c>
      <c r="D892" t="s">
        <v>6</v>
      </c>
      <c r="E892" t="s">
        <v>1</v>
      </c>
      <c r="F892" t="s">
        <v>2</v>
      </c>
      <c r="G892">
        <v>194.62</v>
      </c>
      <c r="H892">
        <v>31.6</v>
      </c>
      <c r="K892">
        <v>1</v>
      </c>
      <c r="L892">
        <v>0</v>
      </c>
      <c r="M892">
        <f t="shared" si="195"/>
        <v>1</v>
      </c>
      <c r="N892">
        <f t="shared" si="196"/>
        <v>0</v>
      </c>
      <c r="O892">
        <f t="shared" si="197"/>
        <v>0</v>
      </c>
      <c r="P892">
        <f t="shared" si="198"/>
        <v>0</v>
      </c>
      <c r="Q892">
        <f t="shared" si="199"/>
        <v>0</v>
      </c>
      <c r="R892">
        <f t="shared" si="200"/>
        <v>0</v>
      </c>
      <c r="S892">
        <f t="shared" si="201"/>
        <v>1</v>
      </c>
      <c r="T892" s="2">
        <f t="shared" si="202"/>
        <v>0.91294550912051808</v>
      </c>
      <c r="U892">
        <f t="shared" si="203"/>
        <v>0.75574378139725829</v>
      </c>
      <c r="V892">
        <v>0</v>
      </c>
      <c r="W892" s="2">
        <f t="shared" si="204"/>
        <v>2.4981803425922613</v>
      </c>
      <c r="X892" s="2">
        <f t="shared" si="205"/>
        <v>12.160346152146332</v>
      </c>
      <c r="Y892" s="2">
        <f t="shared" si="206"/>
        <v>0.92401415673729004</v>
      </c>
      <c r="Z892" s="1">
        <f t="shared" si="209"/>
        <v>7.5985843262709962E-2</v>
      </c>
      <c r="AA892">
        <f t="shared" si="207"/>
        <v>-2.5772082289058291</v>
      </c>
      <c r="AB892">
        <f t="shared" si="208"/>
        <v>0</v>
      </c>
    </row>
    <row r="893" spans="1:28" hidden="1" x14ac:dyDescent="0.25">
      <c r="A893" t="s">
        <v>7</v>
      </c>
      <c r="B893">
        <v>56</v>
      </c>
      <c r="C893" t="s">
        <v>5</v>
      </c>
      <c r="D893" t="s">
        <v>6</v>
      </c>
      <c r="E893" t="s">
        <v>1</v>
      </c>
      <c r="F893" t="s">
        <v>2</v>
      </c>
      <c r="G893">
        <v>70.02</v>
      </c>
      <c r="H893">
        <v>32.299999999999997</v>
      </c>
      <c r="K893">
        <v>0</v>
      </c>
      <c r="L893">
        <v>1</v>
      </c>
      <c r="M893">
        <f t="shared" si="195"/>
        <v>1</v>
      </c>
      <c r="N893">
        <f t="shared" si="196"/>
        <v>0</v>
      </c>
      <c r="O893">
        <f t="shared" si="197"/>
        <v>0</v>
      </c>
      <c r="P893">
        <f t="shared" si="198"/>
        <v>0</v>
      </c>
      <c r="Q893">
        <f t="shared" si="199"/>
        <v>0</v>
      </c>
      <c r="R893">
        <f t="shared" si="200"/>
        <v>0</v>
      </c>
      <c r="S893">
        <f t="shared" si="201"/>
        <v>1</v>
      </c>
      <c r="T893" s="2">
        <f t="shared" si="202"/>
        <v>0.18613061331848008</v>
      </c>
      <c r="U893">
        <f t="shared" si="203"/>
        <v>0.45823266581681643</v>
      </c>
      <c r="V893">
        <v>0</v>
      </c>
      <c r="W893" s="2">
        <f t="shared" si="204"/>
        <v>1.9518196928597678</v>
      </c>
      <c r="X893" s="2">
        <f t="shared" si="205"/>
        <v>7.0414892772387203</v>
      </c>
      <c r="Y893" s="2">
        <f t="shared" si="206"/>
        <v>0.87564492527143178</v>
      </c>
      <c r="Z893" s="1">
        <f t="shared" si="209"/>
        <v>0.12435507472856822</v>
      </c>
      <c r="AA893">
        <f t="shared" si="207"/>
        <v>-2.0846142995246728</v>
      </c>
      <c r="AB893">
        <f t="shared" si="208"/>
        <v>0</v>
      </c>
    </row>
    <row r="894" spans="1:28" hidden="1" x14ac:dyDescent="0.25">
      <c r="A894" t="s">
        <v>0</v>
      </c>
      <c r="B894">
        <v>31</v>
      </c>
      <c r="C894" t="s">
        <v>3</v>
      </c>
      <c r="D894" t="s">
        <v>8</v>
      </c>
      <c r="E894" t="s">
        <v>1</v>
      </c>
      <c r="F894" t="s">
        <v>2</v>
      </c>
      <c r="G894">
        <v>222.21</v>
      </c>
      <c r="H894">
        <v>41.1</v>
      </c>
      <c r="K894">
        <v>0</v>
      </c>
      <c r="L894">
        <v>0</v>
      </c>
      <c r="M894">
        <f t="shared" si="195"/>
        <v>1</v>
      </c>
      <c r="N894">
        <f t="shared" si="196"/>
        <v>0</v>
      </c>
      <c r="O894">
        <f t="shared" si="197"/>
        <v>0</v>
      </c>
      <c r="P894">
        <f t="shared" si="198"/>
        <v>0</v>
      </c>
      <c r="Q894">
        <f t="shared" si="199"/>
        <v>0</v>
      </c>
      <c r="R894">
        <f t="shared" si="200"/>
        <v>1</v>
      </c>
      <c r="S894">
        <f t="shared" si="201"/>
        <v>0</v>
      </c>
      <c r="T894" s="2">
        <f t="shared" si="202"/>
        <v>0.96838957467562892</v>
      </c>
      <c r="U894">
        <f t="shared" si="203"/>
        <v>7.5763249410463473E-2</v>
      </c>
      <c r="V894">
        <v>0</v>
      </c>
      <c r="W894" s="2">
        <f t="shared" si="204"/>
        <v>-2.9752716072400474</v>
      </c>
      <c r="X894" s="2">
        <f t="shared" si="205"/>
        <v>5.1033571034219752E-2</v>
      </c>
      <c r="Y894" s="2">
        <f t="shared" si="206"/>
        <v>4.8555605111645084E-2</v>
      </c>
      <c r="Z894" s="1">
        <f t="shared" si="209"/>
        <v>0.95144439488835486</v>
      </c>
      <c r="AA894">
        <f t="shared" si="207"/>
        <v>-4.9774033377276837E-2</v>
      </c>
      <c r="AB894">
        <f t="shared" si="208"/>
        <v>1</v>
      </c>
    </row>
    <row r="895" spans="1:28" hidden="1" x14ac:dyDescent="0.25">
      <c r="A895" t="s">
        <v>7</v>
      </c>
      <c r="B895">
        <v>64</v>
      </c>
      <c r="C895" t="s">
        <v>5</v>
      </c>
      <c r="D895" t="s">
        <v>6</v>
      </c>
      <c r="E895" t="s">
        <v>1</v>
      </c>
      <c r="F895" t="s">
        <v>11</v>
      </c>
      <c r="G895">
        <v>62.41</v>
      </c>
      <c r="H895">
        <v>30</v>
      </c>
      <c r="K895">
        <v>0</v>
      </c>
      <c r="L895">
        <v>0</v>
      </c>
      <c r="M895">
        <f t="shared" si="195"/>
        <v>0</v>
      </c>
      <c r="N895">
        <f t="shared" si="196"/>
        <v>0</v>
      </c>
      <c r="O895">
        <f t="shared" si="197"/>
        <v>1</v>
      </c>
      <c r="P895">
        <f t="shared" si="198"/>
        <v>0</v>
      </c>
      <c r="Q895">
        <f t="shared" si="199"/>
        <v>0</v>
      </c>
      <c r="R895">
        <f t="shared" si="200"/>
        <v>0</v>
      </c>
      <c r="S895">
        <f t="shared" si="201"/>
        <v>1</v>
      </c>
      <c r="T895" s="2">
        <f t="shared" si="202"/>
        <v>0.15156396491090998</v>
      </c>
      <c r="U895">
        <f t="shared" si="203"/>
        <v>0.62569784851933707</v>
      </c>
      <c r="V895">
        <v>0</v>
      </c>
      <c r="W895" s="2">
        <f t="shared" si="204"/>
        <v>-2.9615068358722962</v>
      </c>
      <c r="X895" s="2">
        <f t="shared" si="205"/>
        <v>5.1740893368762884E-2</v>
      </c>
      <c r="Y895" s="2">
        <f t="shared" si="206"/>
        <v>4.919547551587064E-2</v>
      </c>
      <c r="Z895" s="1">
        <f t="shared" si="209"/>
        <v>0.95080452448412933</v>
      </c>
      <c r="AA895">
        <f t="shared" si="207"/>
        <v>-5.0446784899795878E-2</v>
      </c>
      <c r="AB895">
        <f t="shared" si="208"/>
        <v>1</v>
      </c>
    </row>
    <row r="896" spans="1:28" hidden="1" x14ac:dyDescent="0.25">
      <c r="A896" t="s">
        <v>0</v>
      </c>
      <c r="B896">
        <v>46</v>
      </c>
      <c r="C896" t="s">
        <v>3</v>
      </c>
      <c r="D896" t="s">
        <v>6</v>
      </c>
      <c r="E896" t="s">
        <v>1</v>
      </c>
      <c r="F896" t="s">
        <v>9</v>
      </c>
      <c r="G896">
        <v>55.83</v>
      </c>
      <c r="H896">
        <v>26.4</v>
      </c>
      <c r="K896">
        <v>0</v>
      </c>
      <c r="L896">
        <v>0</v>
      </c>
      <c r="M896">
        <f t="shared" si="195"/>
        <v>0</v>
      </c>
      <c r="N896">
        <f t="shared" si="196"/>
        <v>1</v>
      </c>
      <c r="O896">
        <f t="shared" si="197"/>
        <v>0</v>
      </c>
      <c r="P896">
        <f t="shared" si="198"/>
        <v>0</v>
      </c>
      <c r="Q896">
        <f t="shared" si="199"/>
        <v>0</v>
      </c>
      <c r="R896">
        <f t="shared" si="200"/>
        <v>0</v>
      </c>
      <c r="S896">
        <f t="shared" si="201"/>
        <v>1</v>
      </c>
      <c r="T896" s="2">
        <f t="shared" si="202"/>
        <v>0.1253520004957798</v>
      </c>
      <c r="U896">
        <f t="shared" si="203"/>
        <v>0.26219386503054554</v>
      </c>
      <c r="V896">
        <v>0</v>
      </c>
      <c r="W896" s="2">
        <f t="shared" si="204"/>
        <v>3.763109066638513</v>
      </c>
      <c r="X896" s="2">
        <f t="shared" si="205"/>
        <v>43.082163288525614</v>
      </c>
      <c r="Y896" s="2">
        <f t="shared" si="206"/>
        <v>0.97731508788589116</v>
      </c>
      <c r="Z896" s="1">
        <f t="shared" si="209"/>
        <v>2.2684912114108835E-2</v>
      </c>
      <c r="AA896">
        <f t="shared" si="207"/>
        <v>-3.7860552400589103</v>
      </c>
      <c r="AB896">
        <f t="shared" si="208"/>
        <v>0</v>
      </c>
    </row>
    <row r="897" spans="1:28" hidden="1" x14ac:dyDescent="0.25">
      <c r="A897" t="s">
        <v>0</v>
      </c>
      <c r="B897">
        <v>55</v>
      </c>
      <c r="C897" t="s">
        <v>5</v>
      </c>
      <c r="D897" t="s">
        <v>6</v>
      </c>
      <c r="E897" t="s">
        <v>1</v>
      </c>
      <c r="F897" t="s">
        <v>11</v>
      </c>
      <c r="G897">
        <v>65.12</v>
      </c>
      <c r="H897">
        <v>30</v>
      </c>
      <c r="K897">
        <v>0</v>
      </c>
      <c r="L897">
        <v>0</v>
      </c>
      <c r="M897">
        <f t="shared" si="195"/>
        <v>0</v>
      </c>
      <c r="N897">
        <f t="shared" si="196"/>
        <v>0</v>
      </c>
      <c r="O897">
        <f t="shared" si="197"/>
        <v>1</v>
      </c>
      <c r="P897">
        <f t="shared" si="198"/>
        <v>0</v>
      </c>
      <c r="Q897">
        <f t="shared" si="199"/>
        <v>0</v>
      </c>
      <c r="R897">
        <f t="shared" si="200"/>
        <v>0</v>
      </c>
      <c r="S897">
        <f t="shared" si="201"/>
        <v>1</v>
      </c>
      <c r="T897" s="2">
        <f t="shared" si="202"/>
        <v>0.16334999241739989</v>
      </c>
      <c r="U897">
        <f t="shared" si="203"/>
        <v>0.43720550514140488</v>
      </c>
      <c r="V897">
        <v>0</v>
      </c>
      <c r="W897" s="2">
        <f t="shared" si="204"/>
        <v>-3.2148702907874793</v>
      </c>
      <c r="X897" s="2">
        <f t="shared" si="205"/>
        <v>4.0160542678163692E-2</v>
      </c>
      <c r="Y897" s="2">
        <f t="shared" si="206"/>
        <v>3.8609946282676645E-2</v>
      </c>
      <c r="Z897" s="1">
        <f t="shared" si="209"/>
        <v>0.96139005371732333</v>
      </c>
      <c r="AA897">
        <f t="shared" si="207"/>
        <v>-3.9375069199546621E-2</v>
      </c>
      <c r="AB897">
        <f t="shared" si="208"/>
        <v>1</v>
      </c>
    </row>
    <row r="898" spans="1:28" hidden="1" x14ac:dyDescent="0.25">
      <c r="A898" t="s">
        <v>7</v>
      </c>
      <c r="B898">
        <v>58</v>
      </c>
      <c r="C898" t="s">
        <v>3</v>
      </c>
      <c r="D898" t="s">
        <v>4</v>
      </c>
      <c r="E898" t="s">
        <v>1</v>
      </c>
      <c r="F898" t="s">
        <v>2</v>
      </c>
      <c r="G898">
        <v>85.83</v>
      </c>
      <c r="H898">
        <v>44</v>
      </c>
      <c r="K898">
        <v>1</v>
      </c>
      <c r="L898">
        <v>0</v>
      </c>
      <c r="M898">
        <f t="shared" ref="M898:M961" si="210">IF(F898="Private",1,0)</f>
        <v>1</v>
      </c>
      <c r="N898">
        <f t="shared" ref="N898:N961" si="211">IF(F898="Self-employed",1,0)</f>
        <v>0</v>
      </c>
      <c r="O898">
        <f t="shared" ref="O898:O961" si="212">IF(F898="Govt_job",1,0)</f>
        <v>0</v>
      </c>
      <c r="P898">
        <f t="shared" ref="P898:P961" si="213">IF(F898="children",1,0)</f>
        <v>0</v>
      </c>
      <c r="Q898">
        <f t="shared" ref="Q898:Q961" si="214">IF(D898="formerly smoked",1,0)</f>
        <v>1</v>
      </c>
      <c r="R898">
        <f t="shared" ref="R898:R961" si="215">IF(D898="smokes",1,0)</f>
        <v>0</v>
      </c>
      <c r="S898">
        <f t="shared" ref="S898:S961" si="216">IF(D898="never smoked",1,0)</f>
        <v>0</v>
      </c>
      <c r="T898" s="2">
        <f t="shared" ref="T898:T961" si="217">_xlfn.NORM.DIST(G898,AVERAGE($G$2:$G$1061),_xlfn.STDEV.P($G$2:$G$1061),TRUE)</f>
        <v>0.27206515683366883</v>
      </c>
      <c r="U898">
        <f t="shared" ref="U898:U961" si="218">_xlfn.NORM.DIST(B898,AVERAGE($B$2:$B$1061),_xlfn.STDEV.P($B$2:$B$1061),TRUE)</f>
        <v>0.50058033169101179</v>
      </c>
      <c r="V898">
        <v>0</v>
      </c>
      <c r="W898" s="2">
        <f t="shared" ref="W898:W961" si="219">SUMPRODUCT(K898:U898,$K$1065:$U$1065)+$J$1065</f>
        <v>2.0421897744079702</v>
      </c>
      <c r="X898" s="2">
        <f t="shared" ref="X898:X961" si="220">EXP(W898)</f>
        <v>7.707468350216681</v>
      </c>
      <c r="Y898" s="2">
        <f t="shared" ref="Y898:Y961" si="221">X898/(1+X898)</f>
        <v>0.88515605687213139</v>
      </c>
      <c r="Z898" s="1">
        <f t="shared" si="209"/>
        <v>0.11484394312786861</v>
      </c>
      <c r="AA898">
        <f t="shared" ref="AA898:AA961" si="222">LN(Z898)</f>
        <v>-2.1641810884787089</v>
      </c>
      <c r="AB898">
        <f t="shared" ref="AB898:AB961" si="223">IF(ABS(Y898-V898)&lt;$W$1065,1,0)</f>
        <v>0</v>
      </c>
    </row>
    <row r="899" spans="1:28" hidden="1" x14ac:dyDescent="0.25">
      <c r="A899" t="s">
        <v>0</v>
      </c>
      <c r="B899">
        <v>19</v>
      </c>
      <c r="C899" t="s">
        <v>5</v>
      </c>
      <c r="D899" t="s">
        <v>6</v>
      </c>
      <c r="E899" t="s">
        <v>10</v>
      </c>
      <c r="F899" t="s">
        <v>2</v>
      </c>
      <c r="G899">
        <v>84.31</v>
      </c>
      <c r="H899">
        <v>31.8</v>
      </c>
      <c r="K899">
        <v>0</v>
      </c>
      <c r="L899">
        <v>0</v>
      </c>
      <c r="M899">
        <f t="shared" si="210"/>
        <v>1</v>
      </c>
      <c r="N899">
        <f t="shared" si="211"/>
        <v>0</v>
      </c>
      <c r="O899">
        <f t="shared" si="212"/>
        <v>0</v>
      </c>
      <c r="P899">
        <f t="shared" si="213"/>
        <v>0</v>
      </c>
      <c r="Q899">
        <f t="shared" si="214"/>
        <v>0</v>
      </c>
      <c r="R899">
        <f t="shared" si="215"/>
        <v>0</v>
      </c>
      <c r="S899">
        <f t="shared" si="216"/>
        <v>1</v>
      </c>
      <c r="T899" s="2">
        <f t="shared" si="217"/>
        <v>0.26302621109625546</v>
      </c>
      <c r="U899">
        <f t="shared" si="218"/>
        <v>1.9122859554795091E-2</v>
      </c>
      <c r="V899">
        <v>0</v>
      </c>
      <c r="W899" s="2">
        <f t="shared" si="219"/>
        <v>-3.5134024682886875</v>
      </c>
      <c r="X899" s="2">
        <f t="shared" si="220"/>
        <v>2.9795363992677199E-2</v>
      </c>
      <c r="Y899" s="2">
        <f t="shared" si="221"/>
        <v>2.8933286198877348E-2</v>
      </c>
      <c r="Z899" s="1">
        <f t="shared" ref="Z899:Z962" si="224">(Y899^V899)*(1-Y899)^(1-V899)</f>
        <v>0.97106671380112264</v>
      </c>
      <c r="AA899">
        <f t="shared" si="222"/>
        <v>-2.9360106767641239E-2</v>
      </c>
      <c r="AB899">
        <f t="shared" si="223"/>
        <v>1</v>
      </c>
    </row>
    <row r="900" spans="1:28" hidden="1" x14ac:dyDescent="0.25">
      <c r="A900" t="s">
        <v>0</v>
      </c>
      <c r="B900">
        <v>47</v>
      </c>
      <c r="C900" t="s">
        <v>5</v>
      </c>
      <c r="D900" t="s">
        <v>6</v>
      </c>
      <c r="E900" t="s">
        <v>1</v>
      </c>
      <c r="F900" t="s">
        <v>11</v>
      </c>
      <c r="G900">
        <v>74.8</v>
      </c>
      <c r="H900">
        <v>23.5</v>
      </c>
      <c r="K900">
        <v>0</v>
      </c>
      <c r="L900">
        <v>0</v>
      </c>
      <c r="M900">
        <f t="shared" si="210"/>
        <v>0</v>
      </c>
      <c r="N900">
        <f t="shared" si="211"/>
        <v>0</v>
      </c>
      <c r="O900">
        <f t="shared" si="212"/>
        <v>1</v>
      </c>
      <c r="P900">
        <f t="shared" si="213"/>
        <v>0</v>
      </c>
      <c r="Q900">
        <f t="shared" si="214"/>
        <v>0</v>
      </c>
      <c r="R900">
        <f t="shared" si="215"/>
        <v>0</v>
      </c>
      <c r="S900">
        <f t="shared" si="216"/>
        <v>1</v>
      </c>
      <c r="T900" s="2">
        <f t="shared" si="217"/>
        <v>0.21015683180824479</v>
      </c>
      <c r="U900">
        <f t="shared" si="218"/>
        <v>0.27980343636921545</v>
      </c>
      <c r="V900">
        <v>0</v>
      </c>
      <c r="W900" s="2">
        <f t="shared" si="219"/>
        <v>-3.4088043297868844</v>
      </c>
      <c r="X900" s="2">
        <f t="shared" si="220"/>
        <v>3.3080730382698376E-2</v>
      </c>
      <c r="Y900" s="2">
        <f t="shared" si="221"/>
        <v>3.2021437831333689E-2</v>
      </c>
      <c r="Z900" s="1">
        <f t="shared" si="224"/>
        <v>0.96797856216866629</v>
      </c>
      <c r="AA900">
        <f t="shared" si="222"/>
        <v>-3.2545338470770672E-2</v>
      </c>
      <c r="AB900">
        <f t="shared" si="223"/>
        <v>1</v>
      </c>
    </row>
    <row r="901" spans="1:28" hidden="1" x14ac:dyDescent="0.25">
      <c r="A901" t="s">
        <v>7</v>
      </c>
      <c r="B901">
        <v>54</v>
      </c>
      <c r="C901" t="s">
        <v>3</v>
      </c>
      <c r="D901" t="s">
        <v>4</v>
      </c>
      <c r="E901" t="s">
        <v>10</v>
      </c>
      <c r="F901" t="s">
        <v>2</v>
      </c>
      <c r="G901">
        <v>97.06</v>
      </c>
      <c r="H901">
        <v>28.5</v>
      </c>
      <c r="K901">
        <v>1</v>
      </c>
      <c r="L901">
        <v>0</v>
      </c>
      <c r="M901">
        <f t="shared" si="210"/>
        <v>1</v>
      </c>
      <c r="N901">
        <f t="shared" si="211"/>
        <v>0</v>
      </c>
      <c r="O901">
        <f t="shared" si="212"/>
        <v>0</v>
      </c>
      <c r="P901">
        <f t="shared" si="213"/>
        <v>0</v>
      </c>
      <c r="Q901">
        <f t="shared" si="214"/>
        <v>1</v>
      </c>
      <c r="R901">
        <f t="shared" si="215"/>
        <v>0</v>
      </c>
      <c r="S901">
        <f t="shared" si="216"/>
        <v>0</v>
      </c>
      <c r="T901" s="2">
        <f t="shared" si="217"/>
        <v>0.34322875291273414</v>
      </c>
      <c r="U901">
        <f t="shared" si="218"/>
        <v>0.4163542769830727</v>
      </c>
      <c r="V901">
        <v>0</v>
      </c>
      <c r="W901" s="2">
        <f t="shared" si="219"/>
        <v>1.9604220005110389</v>
      </c>
      <c r="X901" s="2">
        <f t="shared" si="220"/>
        <v>7.1023236170349033</v>
      </c>
      <c r="Y901" s="2">
        <f t="shared" si="221"/>
        <v>0.87657861531258408</v>
      </c>
      <c r="Z901" s="1">
        <f t="shared" si="224"/>
        <v>0.12342138468741592</v>
      </c>
      <c r="AA901">
        <f t="shared" si="222"/>
        <v>-2.0921508868407286</v>
      </c>
      <c r="AB901">
        <f t="shared" si="223"/>
        <v>0</v>
      </c>
    </row>
    <row r="902" spans="1:28" hidden="1" x14ac:dyDescent="0.25">
      <c r="A902" t="s">
        <v>7</v>
      </c>
      <c r="B902">
        <v>37</v>
      </c>
      <c r="C902" t="s">
        <v>5</v>
      </c>
      <c r="D902" t="s">
        <v>6</v>
      </c>
      <c r="E902" t="s">
        <v>10</v>
      </c>
      <c r="F902" t="s">
        <v>2</v>
      </c>
      <c r="G902">
        <v>92.78</v>
      </c>
      <c r="H902">
        <v>54.2</v>
      </c>
      <c r="K902">
        <v>0</v>
      </c>
      <c r="L902">
        <v>0</v>
      </c>
      <c r="M902">
        <f t="shared" si="210"/>
        <v>1</v>
      </c>
      <c r="N902">
        <f t="shared" si="211"/>
        <v>0</v>
      </c>
      <c r="O902">
        <f t="shared" si="212"/>
        <v>0</v>
      </c>
      <c r="P902">
        <f t="shared" si="213"/>
        <v>0</v>
      </c>
      <c r="Q902">
        <f t="shared" si="214"/>
        <v>0</v>
      </c>
      <c r="R902">
        <f t="shared" si="215"/>
        <v>0</v>
      </c>
      <c r="S902">
        <f t="shared" si="216"/>
        <v>1</v>
      </c>
      <c r="T902" s="2">
        <f t="shared" si="217"/>
        <v>0.31525777722126913</v>
      </c>
      <c r="U902">
        <f t="shared" si="218"/>
        <v>0.13239632684412203</v>
      </c>
      <c r="V902">
        <v>0</v>
      </c>
      <c r="W902" s="2">
        <f t="shared" si="219"/>
        <v>-3.3328409542903739</v>
      </c>
      <c r="X902" s="2">
        <f t="shared" si="220"/>
        <v>3.5691562799015225E-2</v>
      </c>
      <c r="Y902" s="2">
        <f t="shared" si="221"/>
        <v>3.4461575319351595E-2</v>
      </c>
      <c r="Z902" s="1">
        <f t="shared" si="224"/>
        <v>0.96553842468064843</v>
      </c>
      <c r="AA902">
        <f t="shared" si="222"/>
        <v>-3.5069380204130599E-2</v>
      </c>
      <c r="AB902">
        <f t="shared" si="223"/>
        <v>1</v>
      </c>
    </row>
    <row r="903" spans="1:28" hidden="1" x14ac:dyDescent="0.25">
      <c r="A903" t="s">
        <v>7</v>
      </c>
      <c r="B903">
        <v>17</v>
      </c>
      <c r="C903" t="s">
        <v>5</v>
      </c>
      <c r="D903" t="s">
        <v>8</v>
      </c>
      <c r="E903" t="s">
        <v>10</v>
      </c>
      <c r="F903" t="s">
        <v>2</v>
      </c>
      <c r="G903">
        <v>173.43</v>
      </c>
      <c r="H903">
        <v>25.6</v>
      </c>
      <c r="K903">
        <v>0</v>
      </c>
      <c r="L903">
        <v>0</v>
      </c>
      <c r="M903">
        <f t="shared" si="210"/>
        <v>1</v>
      </c>
      <c r="N903">
        <f t="shared" si="211"/>
        <v>0</v>
      </c>
      <c r="O903">
        <f t="shared" si="212"/>
        <v>0</v>
      </c>
      <c r="P903">
        <f t="shared" si="213"/>
        <v>0</v>
      </c>
      <c r="Q903">
        <f t="shared" si="214"/>
        <v>0</v>
      </c>
      <c r="R903">
        <f t="shared" si="215"/>
        <v>1</v>
      </c>
      <c r="S903">
        <f t="shared" si="216"/>
        <v>0</v>
      </c>
      <c r="T903" s="2">
        <f t="shared" si="217"/>
        <v>0.83552776845066812</v>
      </c>
      <c r="U903">
        <f t="shared" si="218"/>
        <v>1.4682431294046878E-2</v>
      </c>
      <c r="V903">
        <v>0</v>
      </c>
      <c r="W903" s="2">
        <f t="shared" si="219"/>
        <v>-3.1225964705369411</v>
      </c>
      <c r="X903" s="2">
        <f t="shared" si="220"/>
        <v>4.404266435044641E-2</v>
      </c>
      <c r="Y903" s="2">
        <f t="shared" si="221"/>
        <v>4.2184736174404963E-2</v>
      </c>
      <c r="Z903" s="1">
        <f t="shared" si="224"/>
        <v>0.95781526382559501</v>
      </c>
      <c r="AA903">
        <f t="shared" si="222"/>
        <v>-4.3100354861504916E-2</v>
      </c>
      <c r="AB903">
        <f t="shared" si="223"/>
        <v>1</v>
      </c>
    </row>
    <row r="904" spans="1:28" hidden="1" x14ac:dyDescent="0.25">
      <c r="A904" t="s">
        <v>7</v>
      </c>
      <c r="B904">
        <v>20</v>
      </c>
      <c r="C904" t="s">
        <v>3</v>
      </c>
      <c r="D904" t="s">
        <v>6</v>
      </c>
      <c r="E904" t="s">
        <v>1</v>
      </c>
      <c r="F904" t="s">
        <v>2</v>
      </c>
      <c r="G904">
        <v>79.08</v>
      </c>
      <c r="H904">
        <v>41.2</v>
      </c>
      <c r="K904">
        <v>0</v>
      </c>
      <c r="L904">
        <v>0</v>
      </c>
      <c r="M904">
        <f t="shared" si="210"/>
        <v>1</v>
      </c>
      <c r="N904">
        <f t="shared" si="211"/>
        <v>0</v>
      </c>
      <c r="O904">
        <f t="shared" si="212"/>
        <v>0</v>
      </c>
      <c r="P904">
        <f t="shared" si="213"/>
        <v>0</v>
      </c>
      <c r="Q904">
        <f t="shared" si="214"/>
        <v>0</v>
      </c>
      <c r="R904">
        <f t="shared" si="215"/>
        <v>0</v>
      </c>
      <c r="S904">
        <f t="shared" si="216"/>
        <v>1</v>
      </c>
      <c r="T904" s="2">
        <f t="shared" si="217"/>
        <v>0.23314062691675563</v>
      </c>
      <c r="U904">
        <f t="shared" si="218"/>
        <v>2.1741500107124563E-2</v>
      </c>
      <c r="V904">
        <v>0</v>
      </c>
      <c r="W904" s="2">
        <f t="shared" si="219"/>
        <v>-3.5240655197693629</v>
      </c>
      <c r="X904" s="2">
        <f t="shared" si="220"/>
        <v>2.9479342364300828E-2</v>
      </c>
      <c r="Y904" s="2">
        <f t="shared" si="221"/>
        <v>2.8635195628693835E-2</v>
      </c>
      <c r="Z904" s="1">
        <f t="shared" si="224"/>
        <v>0.97136480437130612</v>
      </c>
      <c r="AA904">
        <f t="shared" si="222"/>
        <v>-2.9053181586768929E-2</v>
      </c>
      <c r="AB904">
        <f t="shared" si="223"/>
        <v>1</v>
      </c>
    </row>
    <row r="905" spans="1:28" hidden="1" x14ac:dyDescent="0.25">
      <c r="A905" t="s">
        <v>7</v>
      </c>
      <c r="B905">
        <v>31</v>
      </c>
      <c r="C905" t="s">
        <v>3</v>
      </c>
      <c r="D905" t="s">
        <v>8</v>
      </c>
      <c r="E905" t="s">
        <v>1</v>
      </c>
      <c r="F905" t="s">
        <v>2</v>
      </c>
      <c r="G905">
        <v>106.18</v>
      </c>
      <c r="H905">
        <v>27</v>
      </c>
      <c r="K905">
        <v>0</v>
      </c>
      <c r="L905">
        <v>0</v>
      </c>
      <c r="M905">
        <f t="shared" si="210"/>
        <v>1</v>
      </c>
      <c r="N905">
        <f t="shared" si="211"/>
        <v>0</v>
      </c>
      <c r="O905">
        <f t="shared" si="212"/>
        <v>0</v>
      </c>
      <c r="P905">
        <f t="shared" si="213"/>
        <v>0</v>
      </c>
      <c r="Q905">
        <f t="shared" si="214"/>
        <v>0</v>
      </c>
      <c r="R905">
        <f t="shared" si="215"/>
        <v>1</v>
      </c>
      <c r="S905">
        <f t="shared" si="216"/>
        <v>0</v>
      </c>
      <c r="T905" s="2">
        <f t="shared" si="217"/>
        <v>0.40559921103358021</v>
      </c>
      <c r="U905">
        <f t="shared" si="218"/>
        <v>7.5763249410463473E-2</v>
      </c>
      <c r="V905">
        <v>0</v>
      </c>
      <c r="W905" s="2">
        <f t="shared" si="219"/>
        <v>-3.2438285916511873</v>
      </c>
      <c r="X905" s="2">
        <f t="shared" si="220"/>
        <v>3.9014239205641073E-2</v>
      </c>
      <c r="Y905" s="2">
        <f t="shared" si="221"/>
        <v>3.7549282515578111E-2</v>
      </c>
      <c r="Z905" s="1">
        <f t="shared" si="224"/>
        <v>0.9624507174844219</v>
      </c>
      <c r="AA905">
        <f t="shared" si="222"/>
        <v>-3.8272416744683964E-2</v>
      </c>
      <c r="AB905">
        <f t="shared" si="223"/>
        <v>1</v>
      </c>
    </row>
    <row r="906" spans="1:28" hidden="1" x14ac:dyDescent="0.25">
      <c r="A906" t="s">
        <v>7</v>
      </c>
      <c r="B906">
        <v>56</v>
      </c>
      <c r="C906" t="s">
        <v>5</v>
      </c>
      <c r="D906" t="s">
        <v>6</v>
      </c>
      <c r="E906" t="s">
        <v>1</v>
      </c>
      <c r="F906" t="s">
        <v>2</v>
      </c>
      <c r="G906">
        <v>114.21</v>
      </c>
      <c r="H906">
        <v>21.3</v>
      </c>
      <c r="K906">
        <v>0</v>
      </c>
      <c r="L906">
        <v>0</v>
      </c>
      <c r="M906">
        <f t="shared" si="210"/>
        <v>1</v>
      </c>
      <c r="N906">
        <f t="shared" si="211"/>
        <v>0</v>
      </c>
      <c r="O906">
        <f t="shared" si="212"/>
        <v>0</v>
      </c>
      <c r="P906">
        <f t="shared" si="213"/>
        <v>0</v>
      </c>
      <c r="Q906">
        <f t="shared" si="214"/>
        <v>0</v>
      </c>
      <c r="R906">
        <f t="shared" si="215"/>
        <v>0</v>
      </c>
      <c r="S906">
        <f t="shared" si="216"/>
        <v>1</v>
      </c>
      <c r="T906" s="2">
        <f t="shared" si="217"/>
        <v>0.46263865178615077</v>
      </c>
      <c r="U906">
        <f t="shared" si="218"/>
        <v>0.45823266581681643</v>
      </c>
      <c r="V906">
        <v>0</v>
      </c>
      <c r="W906" s="2">
        <f t="shared" si="219"/>
        <v>-2.8148148980219942</v>
      </c>
      <c r="X906" s="2">
        <f t="shared" si="220"/>
        <v>5.9915808248356142E-2</v>
      </c>
      <c r="Y906" s="2">
        <f t="shared" si="221"/>
        <v>5.6528837273759062E-2</v>
      </c>
      <c r="Z906" s="1">
        <f t="shared" si="224"/>
        <v>0.94347116272624099</v>
      </c>
      <c r="AA906">
        <f t="shared" si="222"/>
        <v>-5.8189478788753496E-2</v>
      </c>
      <c r="AB906">
        <f t="shared" si="223"/>
        <v>1</v>
      </c>
    </row>
    <row r="907" spans="1:28" hidden="1" x14ac:dyDescent="0.25">
      <c r="A907" t="s">
        <v>7</v>
      </c>
      <c r="B907">
        <v>31</v>
      </c>
      <c r="C907" t="s">
        <v>5</v>
      </c>
      <c r="D907" t="s">
        <v>6</v>
      </c>
      <c r="E907" t="s">
        <v>10</v>
      </c>
      <c r="F907" t="s">
        <v>2</v>
      </c>
      <c r="G907">
        <v>91.08</v>
      </c>
      <c r="H907">
        <v>34.299999999999997</v>
      </c>
      <c r="K907">
        <v>0</v>
      </c>
      <c r="L907">
        <v>0</v>
      </c>
      <c r="M907">
        <f t="shared" si="210"/>
        <v>1</v>
      </c>
      <c r="N907">
        <f t="shared" si="211"/>
        <v>0</v>
      </c>
      <c r="O907">
        <f t="shared" si="212"/>
        <v>0</v>
      </c>
      <c r="P907">
        <f t="shared" si="213"/>
        <v>0</v>
      </c>
      <c r="Q907">
        <f t="shared" si="214"/>
        <v>0</v>
      </c>
      <c r="R907">
        <f t="shared" si="215"/>
        <v>0</v>
      </c>
      <c r="S907">
        <f t="shared" si="216"/>
        <v>1</v>
      </c>
      <c r="T907" s="2">
        <f t="shared" si="217"/>
        <v>0.30442413071315177</v>
      </c>
      <c r="U907">
        <f t="shared" si="218"/>
        <v>7.5763249410463473E-2</v>
      </c>
      <c r="V907">
        <v>0</v>
      </c>
      <c r="W907" s="2">
        <f t="shared" si="219"/>
        <v>-3.4158242307053062</v>
      </c>
      <c r="X907" s="2">
        <f t="shared" si="220"/>
        <v>3.2849320121958667E-2</v>
      </c>
      <c r="Y907" s="2">
        <f t="shared" si="221"/>
        <v>3.1804561887187791E-2</v>
      </c>
      <c r="Z907" s="1">
        <f t="shared" si="224"/>
        <v>0.96819543811281217</v>
      </c>
      <c r="AA907">
        <f t="shared" si="222"/>
        <v>-3.2321313207523274E-2</v>
      </c>
      <c r="AB907">
        <f t="shared" si="223"/>
        <v>1</v>
      </c>
    </row>
    <row r="908" spans="1:28" hidden="1" x14ac:dyDescent="0.25">
      <c r="A908" t="s">
        <v>0</v>
      </c>
      <c r="B908">
        <v>33</v>
      </c>
      <c r="C908" t="s">
        <v>5</v>
      </c>
      <c r="D908" t="s">
        <v>8</v>
      </c>
      <c r="E908" t="s">
        <v>1</v>
      </c>
      <c r="F908" t="s">
        <v>2</v>
      </c>
      <c r="G908">
        <v>74.88</v>
      </c>
      <c r="H908">
        <v>31.6</v>
      </c>
      <c r="K908">
        <v>0</v>
      </c>
      <c r="L908">
        <v>0</v>
      </c>
      <c r="M908">
        <f t="shared" si="210"/>
        <v>1</v>
      </c>
      <c r="N908">
        <f t="shared" si="211"/>
        <v>0</v>
      </c>
      <c r="O908">
        <f t="shared" si="212"/>
        <v>0</v>
      </c>
      <c r="P908">
        <f t="shared" si="213"/>
        <v>0</v>
      </c>
      <c r="Q908">
        <f t="shared" si="214"/>
        <v>0</v>
      </c>
      <c r="R908">
        <f t="shared" si="215"/>
        <v>1</v>
      </c>
      <c r="S908">
        <f t="shared" si="216"/>
        <v>0</v>
      </c>
      <c r="T908" s="2">
        <f t="shared" si="217"/>
        <v>0.21057385187971409</v>
      </c>
      <c r="U908">
        <f t="shared" si="218"/>
        <v>9.2119032046787952E-2</v>
      </c>
      <c r="V908">
        <v>0</v>
      </c>
      <c r="W908" s="2">
        <f t="shared" si="219"/>
        <v>-3.3144196440264677</v>
      </c>
      <c r="X908" s="2">
        <f t="shared" si="220"/>
        <v>3.6355141379549316E-2</v>
      </c>
      <c r="Y908" s="2">
        <f t="shared" si="221"/>
        <v>3.5079809929977272E-2</v>
      </c>
      <c r="Z908" s="1">
        <f t="shared" si="224"/>
        <v>0.96492019007002272</v>
      </c>
      <c r="AA908">
        <f t="shared" si="222"/>
        <v>-3.5709885654014395E-2</v>
      </c>
      <c r="AB908">
        <f t="shared" si="223"/>
        <v>1</v>
      </c>
    </row>
    <row r="909" spans="1:28" hidden="1" x14ac:dyDescent="0.25">
      <c r="A909" t="s">
        <v>0</v>
      </c>
      <c r="B909">
        <v>42</v>
      </c>
      <c r="C909" t="s">
        <v>5</v>
      </c>
      <c r="D909" t="s">
        <v>8</v>
      </c>
      <c r="E909" t="s">
        <v>1</v>
      </c>
      <c r="F909" t="s">
        <v>2</v>
      </c>
      <c r="G909">
        <v>123.15</v>
      </c>
      <c r="H909">
        <v>26.1</v>
      </c>
      <c r="K909">
        <v>0</v>
      </c>
      <c r="L909">
        <v>0</v>
      </c>
      <c r="M909">
        <f t="shared" si="210"/>
        <v>1</v>
      </c>
      <c r="N909">
        <f t="shared" si="211"/>
        <v>0</v>
      </c>
      <c r="O909">
        <f t="shared" si="212"/>
        <v>0</v>
      </c>
      <c r="P909">
        <f t="shared" si="213"/>
        <v>0</v>
      </c>
      <c r="Q909">
        <f t="shared" si="214"/>
        <v>0</v>
      </c>
      <c r="R909">
        <f t="shared" si="215"/>
        <v>1</v>
      </c>
      <c r="S909">
        <f t="shared" si="216"/>
        <v>0</v>
      </c>
      <c r="T909" s="2">
        <f t="shared" si="217"/>
        <v>0.52700615097560677</v>
      </c>
      <c r="U909">
        <f t="shared" si="218"/>
        <v>0.1978627047057446</v>
      </c>
      <c r="V909">
        <v>0</v>
      </c>
      <c r="W909" s="2">
        <f t="shared" si="219"/>
        <v>-3.0181305309247115</v>
      </c>
      <c r="X909" s="2">
        <f t="shared" si="220"/>
        <v>4.8892536061789393E-2</v>
      </c>
      <c r="Y909" s="2">
        <f t="shared" si="221"/>
        <v>4.6613484585716583E-2</v>
      </c>
      <c r="Z909" s="1">
        <f t="shared" si="224"/>
        <v>0.95338651541428343</v>
      </c>
      <c r="AA909">
        <f t="shared" si="222"/>
        <v>-4.7734879992698001E-2</v>
      </c>
      <c r="AB909">
        <f t="shared" si="223"/>
        <v>1</v>
      </c>
    </row>
    <row r="910" spans="1:28" hidden="1" x14ac:dyDescent="0.25">
      <c r="A910" t="s">
        <v>0</v>
      </c>
      <c r="B910">
        <v>20</v>
      </c>
      <c r="C910" t="s">
        <v>5</v>
      </c>
      <c r="D910" t="s">
        <v>6</v>
      </c>
      <c r="E910" t="s">
        <v>10</v>
      </c>
      <c r="F910" t="s">
        <v>2</v>
      </c>
      <c r="G910">
        <v>184.25</v>
      </c>
      <c r="H910">
        <v>27.5</v>
      </c>
      <c r="K910">
        <v>0</v>
      </c>
      <c r="L910">
        <v>0</v>
      </c>
      <c r="M910">
        <f t="shared" si="210"/>
        <v>1</v>
      </c>
      <c r="N910">
        <f t="shared" si="211"/>
        <v>0</v>
      </c>
      <c r="O910">
        <f t="shared" si="212"/>
        <v>0</v>
      </c>
      <c r="P910">
        <f t="shared" si="213"/>
        <v>0</v>
      </c>
      <c r="Q910">
        <f t="shared" si="214"/>
        <v>0</v>
      </c>
      <c r="R910">
        <f t="shared" si="215"/>
        <v>0</v>
      </c>
      <c r="S910">
        <f t="shared" si="216"/>
        <v>1</v>
      </c>
      <c r="T910" s="2">
        <f t="shared" si="217"/>
        <v>0.87935045594642669</v>
      </c>
      <c r="U910">
        <f t="shared" si="218"/>
        <v>2.1741500107124563E-2</v>
      </c>
      <c r="V910">
        <v>0</v>
      </c>
      <c r="W910" s="2">
        <f t="shared" si="219"/>
        <v>-3.2157017413670981</v>
      </c>
      <c r="X910" s="2">
        <f t="shared" si="220"/>
        <v>4.0127165049523329E-2</v>
      </c>
      <c r="Y910" s="2">
        <f t="shared" si="221"/>
        <v>3.8579095323996046E-2</v>
      </c>
      <c r="Z910" s="1">
        <f t="shared" si="224"/>
        <v>0.96142090467600394</v>
      </c>
      <c r="AA910">
        <f t="shared" si="222"/>
        <v>-3.934297976449469E-2</v>
      </c>
      <c r="AB910">
        <f t="shared" si="223"/>
        <v>1</v>
      </c>
    </row>
    <row r="911" spans="1:28" hidden="1" x14ac:dyDescent="0.25">
      <c r="A911" t="s">
        <v>0</v>
      </c>
      <c r="B911">
        <v>22</v>
      </c>
      <c r="C911" t="s">
        <v>5</v>
      </c>
      <c r="D911" t="s">
        <v>6</v>
      </c>
      <c r="E911" t="s">
        <v>1</v>
      </c>
      <c r="F911" t="s">
        <v>11</v>
      </c>
      <c r="G911">
        <v>117.69</v>
      </c>
      <c r="H911">
        <v>26.5</v>
      </c>
      <c r="K911">
        <v>0</v>
      </c>
      <c r="L911">
        <v>0</v>
      </c>
      <c r="M911">
        <f t="shared" si="210"/>
        <v>0</v>
      </c>
      <c r="N911">
        <f t="shared" si="211"/>
        <v>0</v>
      </c>
      <c r="O911">
        <f t="shared" si="212"/>
        <v>1</v>
      </c>
      <c r="P911">
        <f t="shared" si="213"/>
        <v>0</v>
      </c>
      <c r="Q911">
        <f t="shared" si="214"/>
        <v>0</v>
      </c>
      <c r="R911">
        <f t="shared" si="215"/>
        <v>0</v>
      </c>
      <c r="S911">
        <f t="shared" si="216"/>
        <v>1</v>
      </c>
      <c r="T911" s="2">
        <f t="shared" si="217"/>
        <v>0.48767100481156794</v>
      </c>
      <c r="U911">
        <f t="shared" si="218"/>
        <v>2.789331530135674E-2</v>
      </c>
      <c r="V911">
        <v>0</v>
      </c>
      <c r="W911" s="2">
        <f t="shared" si="219"/>
        <v>-3.6225011528717368</v>
      </c>
      <c r="X911" s="2">
        <f t="shared" si="220"/>
        <v>2.6715772627690693E-2</v>
      </c>
      <c r="Y911" s="2">
        <f t="shared" si="221"/>
        <v>2.6020611877147434E-2</v>
      </c>
      <c r="Z911" s="1">
        <f t="shared" si="224"/>
        <v>0.97397938812285256</v>
      </c>
      <c r="AA911">
        <f t="shared" si="222"/>
        <v>-2.6365137655049314E-2</v>
      </c>
      <c r="AB911">
        <f t="shared" si="223"/>
        <v>1</v>
      </c>
    </row>
    <row r="912" spans="1:28" hidden="1" x14ac:dyDescent="0.25">
      <c r="A912" t="s">
        <v>7</v>
      </c>
      <c r="B912">
        <v>31</v>
      </c>
      <c r="C912" t="s">
        <v>3</v>
      </c>
      <c r="D912" t="s">
        <v>6</v>
      </c>
      <c r="E912" t="s">
        <v>1</v>
      </c>
      <c r="F912" t="s">
        <v>2</v>
      </c>
      <c r="G912">
        <v>106.51</v>
      </c>
      <c r="H912">
        <v>40.200000000000003</v>
      </c>
      <c r="K912">
        <v>0</v>
      </c>
      <c r="L912">
        <v>0</v>
      </c>
      <c r="M912">
        <f t="shared" si="210"/>
        <v>1</v>
      </c>
      <c r="N912">
        <f t="shared" si="211"/>
        <v>0</v>
      </c>
      <c r="O912">
        <f t="shared" si="212"/>
        <v>0</v>
      </c>
      <c r="P912">
        <f t="shared" si="213"/>
        <v>0</v>
      </c>
      <c r="Q912">
        <f t="shared" si="214"/>
        <v>0</v>
      </c>
      <c r="R912">
        <f t="shared" si="215"/>
        <v>0</v>
      </c>
      <c r="S912">
        <f t="shared" si="216"/>
        <v>1</v>
      </c>
      <c r="T912" s="2">
        <f t="shared" si="217"/>
        <v>0.40791269919228706</v>
      </c>
      <c r="U912">
        <f t="shared" si="218"/>
        <v>7.5763249410463473E-2</v>
      </c>
      <c r="V912">
        <v>0</v>
      </c>
      <c r="W912" s="2">
        <f t="shared" si="219"/>
        <v>-3.3664406952589547</v>
      </c>
      <c r="X912" s="2">
        <f t="shared" si="220"/>
        <v>3.4512258636533205E-2</v>
      </c>
      <c r="Y912" s="2">
        <f t="shared" si="221"/>
        <v>3.3360898673177333E-2</v>
      </c>
      <c r="Z912" s="1">
        <f t="shared" si="224"/>
        <v>0.96663910132682263</v>
      </c>
      <c r="AA912">
        <f t="shared" si="222"/>
        <v>-3.3930067951070647E-2</v>
      </c>
      <c r="AB912">
        <f t="shared" si="223"/>
        <v>1</v>
      </c>
    </row>
    <row r="913" spans="1:28" hidden="1" x14ac:dyDescent="0.25">
      <c r="A913" t="s">
        <v>7</v>
      </c>
      <c r="B913">
        <v>31</v>
      </c>
      <c r="C913" t="s">
        <v>5</v>
      </c>
      <c r="D913" t="s">
        <v>4</v>
      </c>
      <c r="E913" t="s">
        <v>1</v>
      </c>
      <c r="F913" t="s">
        <v>11</v>
      </c>
      <c r="G913">
        <v>55.27</v>
      </c>
      <c r="H913">
        <v>32.5</v>
      </c>
      <c r="K913">
        <v>0</v>
      </c>
      <c r="L913">
        <v>0</v>
      </c>
      <c r="M913">
        <f t="shared" si="210"/>
        <v>0</v>
      </c>
      <c r="N913">
        <f t="shared" si="211"/>
        <v>0</v>
      </c>
      <c r="O913">
        <f t="shared" si="212"/>
        <v>1</v>
      </c>
      <c r="P913">
        <f t="shared" si="213"/>
        <v>0</v>
      </c>
      <c r="Q913">
        <f t="shared" si="214"/>
        <v>1</v>
      </c>
      <c r="R913">
        <f t="shared" si="215"/>
        <v>0</v>
      </c>
      <c r="S913">
        <f t="shared" si="216"/>
        <v>0</v>
      </c>
      <c r="T913" s="2">
        <f t="shared" si="217"/>
        <v>0.12327709572938084</v>
      </c>
      <c r="U913">
        <f t="shared" si="218"/>
        <v>7.5763249410463473E-2</v>
      </c>
      <c r="V913">
        <v>0</v>
      </c>
      <c r="W913" s="2">
        <f t="shared" si="219"/>
        <v>-3.5301891513422103</v>
      </c>
      <c r="X913" s="2">
        <f t="shared" si="220"/>
        <v>2.9299373327077102E-2</v>
      </c>
      <c r="Y913" s="2">
        <f t="shared" si="221"/>
        <v>2.8465356228062851E-2</v>
      </c>
      <c r="Z913" s="1">
        <f t="shared" si="224"/>
        <v>0.9715346437719371</v>
      </c>
      <c r="AA913">
        <f t="shared" si="222"/>
        <v>-2.8878350716107153E-2</v>
      </c>
      <c r="AB913">
        <f t="shared" si="223"/>
        <v>1</v>
      </c>
    </row>
    <row r="914" spans="1:28" hidden="1" x14ac:dyDescent="0.25">
      <c r="A914" t="s">
        <v>7</v>
      </c>
      <c r="B914">
        <v>30</v>
      </c>
      <c r="C914" t="s">
        <v>5</v>
      </c>
      <c r="D914" t="s">
        <v>6</v>
      </c>
      <c r="E914" t="s">
        <v>1</v>
      </c>
      <c r="F914" t="s">
        <v>2</v>
      </c>
      <c r="G914">
        <v>99.2</v>
      </c>
      <c r="H914">
        <v>32.5</v>
      </c>
      <c r="K914">
        <v>0</v>
      </c>
      <c r="L914">
        <v>0</v>
      </c>
      <c r="M914">
        <f t="shared" si="210"/>
        <v>1</v>
      </c>
      <c r="N914">
        <f t="shared" si="211"/>
        <v>0</v>
      </c>
      <c r="O914">
        <f t="shared" si="212"/>
        <v>0</v>
      </c>
      <c r="P914">
        <f t="shared" si="213"/>
        <v>0</v>
      </c>
      <c r="Q914">
        <f t="shared" si="214"/>
        <v>0</v>
      </c>
      <c r="R914">
        <f t="shared" si="215"/>
        <v>0</v>
      </c>
      <c r="S914">
        <f t="shared" si="216"/>
        <v>1</v>
      </c>
      <c r="T914" s="2">
        <f t="shared" si="217"/>
        <v>0.3575556855409634</v>
      </c>
      <c r="U914">
        <f t="shared" si="218"/>
        <v>6.8463663962074664E-2</v>
      </c>
      <c r="V914">
        <v>0</v>
      </c>
      <c r="W914" s="2">
        <f t="shared" si="219"/>
        <v>-3.4005000703726784</v>
      </c>
      <c r="X914" s="2">
        <f t="shared" si="220"/>
        <v>3.3356585148917151E-2</v>
      </c>
      <c r="Y914" s="2">
        <f t="shared" si="221"/>
        <v>3.2279839920031209E-2</v>
      </c>
      <c r="Z914" s="1">
        <f t="shared" si="224"/>
        <v>0.96772016007996875</v>
      </c>
      <c r="AA914">
        <f t="shared" si="222"/>
        <v>-3.2812324326846769E-2</v>
      </c>
      <c r="AB914">
        <f t="shared" si="223"/>
        <v>1</v>
      </c>
    </row>
    <row r="915" spans="1:28" hidden="1" x14ac:dyDescent="0.25">
      <c r="A915" t="s">
        <v>0</v>
      </c>
      <c r="B915">
        <v>69</v>
      </c>
      <c r="C915" t="s">
        <v>3</v>
      </c>
      <c r="D915" t="s">
        <v>4</v>
      </c>
      <c r="E915" t="s">
        <v>1</v>
      </c>
      <c r="F915" t="s">
        <v>2</v>
      </c>
      <c r="G915">
        <v>98.92</v>
      </c>
      <c r="H915">
        <v>23.9</v>
      </c>
      <c r="K915">
        <v>0</v>
      </c>
      <c r="L915">
        <v>0</v>
      </c>
      <c r="M915">
        <f t="shared" si="210"/>
        <v>1</v>
      </c>
      <c r="N915">
        <f t="shared" si="211"/>
        <v>0</v>
      </c>
      <c r="O915">
        <f t="shared" si="212"/>
        <v>0</v>
      </c>
      <c r="P915">
        <f t="shared" si="213"/>
        <v>0</v>
      </c>
      <c r="Q915">
        <f t="shared" si="214"/>
        <v>1</v>
      </c>
      <c r="R915">
        <f t="shared" si="215"/>
        <v>0</v>
      </c>
      <c r="S915">
        <f t="shared" si="216"/>
        <v>0</v>
      </c>
      <c r="T915" s="2">
        <f t="shared" si="217"/>
        <v>0.35566915592309545</v>
      </c>
      <c r="U915">
        <f t="shared" si="218"/>
        <v>0.72117475438086609</v>
      </c>
      <c r="V915">
        <v>0</v>
      </c>
      <c r="W915" s="2">
        <f t="shared" si="219"/>
        <v>-2.3041548277273294</v>
      </c>
      <c r="X915" s="2">
        <f t="shared" si="220"/>
        <v>9.9843149665588035E-2</v>
      </c>
      <c r="Y915" s="2">
        <f t="shared" si="221"/>
        <v>9.0779444047040497E-2</v>
      </c>
      <c r="Z915" s="1">
        <f t="shared" si="224"/>
        <v>0.90922055595295947</v>
      </c>
      <c r="AA915">
        <f t="shared" si="222"/>
        <v>-9.5167578424129581E-2</v>
      </c>
      <c r="AB915">
        <f t="shared" si="223"/>
        <v>1</v>
      </c>
    </row>
    <row r="916" spans="1:28" hidden="1" x14ac:dyDescent="0.25">
      <c r="A916" t="s">
        <v>7</v>
      </c>
      <c r="B916">
        <v>63</v>
      </c>
      <c r="C916" t="s">
        <v>5</v>
      </c>
      <c r="D916" t="s">
        <v>6</v>
      </c>
      <c r="E916" t="s">
        <v>1</v>
      </c>
      <c r="F916" t="s">
        <v>2</v>
      </c>
      <c r="G916">
        <v>92.7</v>
      </c>
      <c r="H916">
        <v>29.5</v>
      </c>
      <c r="K916">
        <v>0</v>
      </c>
      <c r="L916">
        <v>0</v>
      </c>
      <c r="M916">
        <f t="shared" si="210"/>
        <v>1</v>
      </c>
      <c r="N916">
        <f t="shared" si="211"/>
        <v>0</v>
      </c>
      <c r="O916">
        <f t="shared" si="212"/>
        <v>0</v>
      </c>
      <c r="P916">
        <f t="shared" si="213"/>
        <v>0</v>
      </c>
      <c r="Q916">
        <f t="shared" si="214"/>
        <v>0</v>
      </c>
      <c r="R916">
        <f t="shared" si="215"/>
        <v>0</v>
      </c>
      <c r="S916">
        <f t="shared" si="216"/>
        <v>1</v>
      </c>
      <c r="T916" s="2">
        <f t="shared" si="217"/>
        <v>0.31474428128693488</v>
      </c>
      <c r="U916">
        <f t="shared" si="218"/>
        <v>0.60538449330501332</v>
      </c>
      <c r="V916">
        <v>0</v>
      </c>
      <c r="W916" s="2">
        <f t="shared" si="219"/>
        <v>-2.6832024316928575</v>
      </c>
      <c r="X916" s="2">
        <f t="shared" si="220"/>
        <v>6.8343936538522221E-2</v>
      </c>
      <c r="Y916" s="2">
        <f t="shared" si="221"/>
        <v>6.3971848578987911E-2</v>
      </c>
      <c r="Z916" s="1">
        <f t="shared" si="224"/>
        <v>0.93602815142101203</v>
      </c>
      <c r="AA916">
        <f t="shared" si="222"/>
        <v>-6.6109726652327949E-2</v>
      </c>
      <c r="AB916">
        <f t="shared" si="223"/>
        <v>1</v>
      </c>
    </row>
    <row r="917" spans="1:28" hidden="1" x14ac:dyDescent="0.25">
      <c r="A917" t="s">
        <v>0</v>
      </c>
      <c r="B917">
        <v>19</v>
      </c>
      <c r="C917" t="s">
        <v>5</v>
      </c>
      <c r="D917" t="s">
        <v>6</v>
      </c>
      <c r="E917" t="s">
        <v>10</v>
      </c>
      <c r="F917" t="s">
        <v>2</v>
      </c>
      <c r="G917">
        <v>106.7</v>
      </c>
      <c r="H917">
        <v>24</v>
      </c>
      <c r="K917">
        <v>0</v>
      </c>
      <c r="L917">
        <v>0</v>
      </c>
      <c r="M917">
        <f t="shared" si="210"/>
        <v>1</v>
      </c>
      <c r="N917">
        <f t="shared" si="211"/>
        <v>0</v>
      </c>
      <c r="O917">
        <f t="shared" si="212"/>
        <v>0</v>
      </c>
      <c r="P917">
        <f t="shared" si="213"/>
        <v>0</v>
      </c>
      <c r="Q917">
        <f t="shared" si="214"/>
        <v>0</v>
      </c>
      <c r="R917">
        <f t="shared" si="215"/>
        <v>0</v>
      </c>
      <c r="S917">
        <f t="shared" si="216"/>
        <v>1</v>
      </c>
      <c r="T917" s="2">
        <f t="shared" si="217"/>
        <v>0.40924617103707217</v>
      </c>
      <c r="U917">
        <f t="shared" si="218"/>
        <v>1.9122859554795091E-2</v>
      </c>
      <c r="V917">
        <v>0</v>
      </c>
      <c r="W917" s="2">
        <f t="shared" si="219"/>
        <v>-3.4436280122224865</v>
      </c>
      <c r="X917" s="2">
        <f t="shared" si="220"/>
        <v>3.1948565027884068E-2</v>
      </c>
      <c r="Y917" s="2">
        <f t="shared" si="221"/>
        <v>3.0959454870719057E-2</v>
      </c>
      <c r="Z917" s="1">
        <f t="shared" si="224"/>
        <v>0.96904054512928095</v>
      </c>
      <c r="AA917">
        <f t="shared" si="222"/>
        <v>-3.144882572805284E-2</v>
      </c>
      <c r="AB917">
        <f t="shared" si="223"/>
        <v>1</v>
      </c>
    </row>
    <row r="918" spans="1:28" hidden="1" x14ac:dyDescent="0.25">
      <c r="A918" t="s">
        <v>7</v>
      </c>
      <c r="B918">
        <v>51</v>
      </c>
      <c r="C918" t="s">
        <v>3</v>
      </c>
      <c r="D918" t="s">
        <v>4</v>
      </c>
      <c r="E918" t="s">
        <v>1</v>
      </c>
      <c r="F918" t="s">
        <v>2</v>
      </c>
      <c r="G918">
        <v>82.59</v>
      </c>
      <c r="H918">
        <v>26.2</v>
      </c>
      <c r="K918">
        <v>0</v>
      </c>
      <c r="L918">
        <v>0</v>
      </c>
      <c r="M918">
        <f t="shared" si="210"/>
        <v>1</v>
      </c>
      <c r="N918">
        <f t="shared" si="211"/>
        <v>0</v>
      </c>
      <c r="O918">
        <f t="shared" si="212"/>
        <v>0</v>
      </c>
      <c r="P918">
        <f t="shared" si="213"/>
        <v>0</v>
      </c>
      <c r="Q918">
        <f t="shared" si="214"/>
        <v>1</v>
      </c>
      <c r="R918">
        <f t="shared" si="215"/>
        <v>0</v>
      </c>
      <c r="S918">
        <f t="shared" si="216"/>
        <v>0</v>
      </c>
      <c r="T918" s="2">
        <f t="shared" si="217"/>
        <v>0.25298631446007608</v>
      </c>
      <c r="U918">
        <f t="shared" si="218"/>
        <v>0.35541491887857946</v>
      </c>
      <c r="V918">
        <v>0</v>
      </c>
      <c r="W918" s="2">
        <f t="shared" si="219"/>
        <v>-2.8557062048671487</v>
      </c>
      <c r="X918" s="2">
        <f t="shared" si="220"/>
        <v>5.7515189268776273E-2</v>
      </c>
      <c r="Y918" s="2">
        <f t="shared" si="221"/>
        <v>5.438710465099364E-2</v>
      </c>
      <c r="Z918" s="1">
        <f t="shared" si="224"/>
        <v>0.94561289534900639</v>
      </c>
      <c r="AA918">
        <f t="shared" si="222"/>
        <v>-5.5921995209873017E-2</v>
      </c>
      <c r="AB918">
        <f t="shared" si="223"/>
        <v>1</v>
      </c>
    </row>
    <row r="919" spans="1:28" hidden="1" x14ac:dyDescent="0.25">
      <c r="A919" t="s">
        <v>7</v>
      </c>
      <c r="B919">
        <v>38</v>
      </c>
      <c r="C919" t="s">
        <v>3</v>
      </c>
      <c r="D919" t="s">
        <v>6</v>
      </c>
      <c r="E919" t="s">
        <v>1</v>
      </c>
      <c r="F919" t="s">
        <v>9</v>
      </c>
      <c r="G919">
        <v>91</v>
      </c>
      <c r="H919">
        <v>33.299999999999997</v>
      </c>
      <c r="K919">
        <v>1</v>
      </c>
      <c r="L919">
        <v>0</v>
      </c>
      <c r="M919">
        <f t="shared" si="210"/>
        <v>0</v>
      </c>
      <c r="N919">
        <f t="shared" si="211"/>
        <v>1</v>
      </c>
      <c r="O919">
        <f t="shared" si="212"/>
        <v>0</v>
      </c>
      <c r="P919">
        <f t="shared" si="213"/>
        <v>0</v>
      </c>
      <c r="Q919">
        <f t="shared" si="214"/>
        <v>0</v>
      </c>
      <c r="R919">
        <f t="shared" si="215"/>
        <v>0</v>
      </c>
      <c r="S919">
        <f t="shared" si="216"/>
        <v>1</v>
      </c>
      <c r="T919" s="2">
        <f t="shared" si="217"/>
        <v>0.30391841569488076</v>
      </c>
      <c r="U919">
        <f t="shared" si="218"/>
        <v>0.14412603966183052</v>
      </c>
      <c r="V919">
        <v>0</v>
      </c>
      <c r="W919" s="2">
        <f t="shared" si="219"/>
        <v>8.3754293979232735</v>
      </c>
      <c r="X919" s="2">
        <f t="shared" si="220"/>
        <v>4339.1310923903193</v>
      </c>
      <c r="Y919" s="2">
        <f t="shared" si="221"/>
        <v>0.99976959221306627</v>
      </c>
      <c r="Z919" s="1">
        <f t="shared" si="224"/>
        <v>2.3040778693372843E-4</v>
      </c>
      <c r="AA919">
        <f t="shared" si="222"/>
        <v>-8.3756598322582398</v>
      </c>
      <c r="AB919">
        <f t="shared" si="223"/>
        <v>0</v>
      </c>
    </row>
    <row r="920" spans="1:28" hidden="1" x14ac:dyDescent="0.25">
      <c r="A920" t="s">
        <v>7</v>
      </c>
      <c r="B920">
        <v>58</v>
      </c>
      <c r="C920" t="s">
        <v>3</v>
      </c>
      <c r="D920" t="s">
        <v>6</v>
      </c>
      <c r="E920" t="s">
        <v>1</v>
      </c>
      <c r="F920" t="s">
        <v>2</v>
      </c>
      <c r="G920">
        <v>76.989999999999995</v>
      </c>
      <c r="H920">
        <v>29</v>
      </c>
      <c r="K920">
        <v>0</v>
      </c>
      <c r="L920">
        <v>0</v>
      </c>
      <c r="M920">
        <f t="shared" si="210"/>
        <v>1</v>
      </c>
      <c r="N920">
        <f t="shared" si="211"/>
        <v>0</v>
      </c>
      <c r="O920">
        <f t="shared" si="212"/>
        <v>0</v>
      </c>
      <c r="P920">
        <f t="shared" si="213"/>
        <v>0</v>
      </c>
      <c r="Q920">
        <f t="shared" si="214"/>
        <v>0</v>
      </c>
      <c r="R920">
        <f t="shared" si="215"/>
        <v>0</v>
      </c>
      <c r="S920">
        <f t="shared" si="216"/>
        <v>1</v>
      </c>
      <c r="T920" s="2">
        <f t="shared" si="217"/>
        <v>0.22174692787033856</v>
      </c>
      <c r="U920">
        <f t="shared" si="218"/>
        <v>0.50058033169101179</v>
      </c>
      <c r="V920">
        <v>0</v>
      </c>
      <c r="W920" s="2">
        <f t="shared" si="219"/>
        <v>-2.8715801160785466</v>
      </c>
      <c r="X920" s="2">
        <f t="shared" si="220"/>
        <v>5.6609406439054585E-2</v>
      </c>
      <c r="Y920" s="2">
        <f t="shared" si="221"/>
        <v>5.3576474044308847E-2</v>
      </c>
      <c r="Z920" s="1">
        <f t="shared" si="224"/>
        <v>0.94642352595569113</v>
      </c>
      <c r="AA920">
        <f t="shared" si="222"/>
        <v>-5.5065108262922428E-2</v>
      </c>
      <c r="AB920">
        <f t="shared" si="223"/>
        <v>1</v>
      </c>
    </row>
    <row r="921" spans="1:28" hidden="1" x14ac:dyDescent="0.25">
      <c r="A921" t="s">
        <v>7</v>
      </c>
      <c r="B921">
        <v>64</v>
      </c>
      <c r="C921" t="s">
        <v>5</v>
      </c>
      <c r="D921" t="s">
        <v>4</v>
      </c>
      <c r="E921" t="s">
        <v>1</v>
      </c>
      <c r="F921" t="s">
        <v>2</v>
      </c>
      <c r="G921">
        <v>93.99</v>
      </c>
      <c r="H921">
        <v>37.799999999999997</v>
      </c>
      <c r="K921">
        <v>1</v>
      </c>
      <c r="L921">
        <v>0</v>
      </c>
      <c r="M921">
        <f t="shared" si="210"/>
        <v>1</v>
      </c>
      <c r="N921">
        <f t="shared" si="211"/>
        <v>0</v>
      </c>
      <c r="O921">
        <f t="shared" si="212"/>
        <v>0</v>
      </c>
      <c r="P921">
        <f t="shared" si="213"/>
        <v>0</v>
      </c>
      <c r="Q921">
        <f t="shared" si="214"/>
        <v>1</v>
      </c>
      <c r="R921">
        <f t="shared" si="215"/>
        <v>0</v>
      </c>
      <c r="S921">
        <f t="shared" si="216"/>
        <v>0</v>
      </c>
      <c r="T921" s="2">
        <f t="shared" si="217"/>
        <v>0.32306747799320745</v>
      </c>
      <c r="U921">
        <f t="shared" si="218"/>
        <v>0.62569784851933707</v>
      </c>
      <c r="V921">
        <v>0</v>
      </c>
      <c r="W921" s="2">
        <f t="shared" si="219"/>
        <v>2.2384383764552216</v>
      </c>
      <c r="X921" s="2">
        <f t="shared" si="220"/>
        <v>9.3786738877893203</v>
      </c>
      <c r="Y921" s="2">
        <f t="shared" si="221"/>
        <v>0.90364857680165511</v>
      </c>
      <c r="Z921" s="1">
        <f t="shared" si="224"/>
        <v>9.6351423198344888E-2</v>
      </c>
      <c r="AA921">
        <f t="shared" si="222"/>
        <v>-2.3397531131011715</v>
      </c>
      <c r="AB921">
        <f t="shared" si="223"/>
        <v>0</v>
      </c>
    </row>
    <row r="922" spans="1:28" hidden="1" x14ac:dyDescent="0.25">
      <c r="A922" t="s">
        <v>7</v>
      </c>
      <c r="B922">
        <v>31</v>
      </c>
      <c r="C922" t="s">
        <v>3</v>
      </c>
      <c r="D922" t="s">
        <v>6</v>
      </c>
      <c r="E922" t="s">
        <v>1</v>
      </c>
      <c r="F922" t="s">
        <v>2</v>
      </c>
      <c r="G922">
        <v>109.68</v>
      </c>
      <c r="H922">
        <v>41.8</v>
      </c>
      <c r="K922">
        <v>0</v>
      </c>
      <c r="L922">
        <v>0</v>
      </c>
      <c r="M922">
        <f t="shared" si="210"/>
        <v>1</v>
      </c>
      <c r="N922">
        <f t="shared" si="211"/>
        <v>0</v>
      </c>
      <c r="O922">
        <f t="shared" si="212"/>
        <v>0</v>
      </c>
      <c r="P922">
        <f t="shared" si="213"/>
        <v>0</v>
      </c>
      <c r="Q922">
        <f t="shared" si="214"/>
        <v>0</v>
      </c>
      <c r="R922">
        <f t="shared" si="215"/>
        <v>0</v>
      </c>
      <c r="S922">
        <f t="shared" si="216"/>
        <v>1</v>
      </c>
      <c r="T922" s="2">
        <f t="shared" si="217"/>
        <v>0.4302885056447211</v>
      </c>
      <c r="U922">
        <f t="shared" si="218"/>
        <v>7.5763249410463473E-2</v>
      </c>
      <c r="V922">
        <v>0</v>
      </c>
      <c r="W922" s="2">
        <f t="shared" si="219"/>
        <v>-3.3557632219174689</v>
      </c>
      <c r="X922" s="2">
        <f t="shared" si="220"/>
        <v>3.4882736723230799E-2</v>
      </c>
      <c r="Y922" s="2">
        <f t="shared" si="221"/>
        <v>3.3706946193421572E-2</v>
      </c>
      <c r="Z922" s="1">
        <f t="shared" si="224"/>
        <v>0.96629305380657837</v>
      </c>
      <c r="AA922">
        <f t="shared" si="222"/>
        <v>-3.4288122446695088E-2</v>
      </c>
      <c r="AB922">
        <f t="shared" si="223"/>
        <v>1</v>
      </c>
    </row>
    <row r="923" spans="1:28" hidden="1" x14ac:dyDescent="0.25">
      <c r="A923" t="s">
        <v>7</v>
      </c>
      <c r="B923">
        <v>59</v>
      </c>
      <c r="C923" t="s">
        <v>5</v>
      </c>
      <c r="D923" t="s">
        <v>6</v>
      </c>
      <c r="E923" t="s">
        <v>1</v>
      </c>
      <c r="F923" t="s">
        <v>2</v>
      </c>
      <c r="G923">
        <v>92.04</v>
      </c>
      <c r="H923">
        <v>24.2</v>
      </c>
      <c r="K923">
        <v>1</v>
      </c>
      <c r="L923">
        <v>0</v>
      </c>
      <c r="M923">
        <f t="shared" si="210"/>
        <v>1</v>
      </c>
      <c r="N923">
        <f t="shared" si="211"/>
        <v>0</v>
      </c>
      <c r="O923">
        <f t="shared" si="212"/>
        <v>0</v>
      </c>
      <c r="P923">
        <f t="shared" si="213"/>
        <v>0</v>
      </c>
      <c r="Q923">
        <f t="shared" si="214"/>
        <v>0</v>
      </c>
      <c r="R923">
        <f t="shared" si="215"/>
        <v>0</v>
      </c>
      <c r="S923">
        <f t="shared" si="216"/>
        <v>1</v>
      </c>
      <c r="T923" s="2">
        <f t="shared" si="217"/>
        <v>0.31052167429965305</v>
      </c>
      <c r="U923">
        <f t="shared" si="218"/>
        <v>0.52178163014339485</v>
      </c>
      <c r="V923">
        <v>0</v>
      </c>
      <c r="W923" s="2">
        <f t="shared" si="219"/>
        <v>1.8892478133333503</v>
      </c>
      <c r="X923" s="2">
        <f t="shared" si="220"/>
        <v>6.6143915522791712</v>
      </c>
      <c r="Y923" s="2">
        <f t="shared" si="221"/>
        <v>0.86866974292900978</v>
      </c>
      <c r="Z923" s="1">
        <f t="shared" si="224"/>
        <v>0.13133025707099022</v>
      </c>
      <c r="AA923">
        <f t="shared" si="222"/>
        <v>-2.0300400819439766</v>
      </c>
      <c r="AB923">
        <f t="shared" si="223"/>
        <v>0</v>
      </c>
    </row>
    <row r="924" spans="1:28" hidden="1" x14ac:dyDescent="0.25">
      <c r="A924" t="s">
        <v>7</v>
      </c>
      <c r="B924">
        <v>54</v>
      </c>
      <c r="C924" t="s">
        <v>5</v>
      </c>
      <c r="D924" t="s">
        <v>6</v>
      </c>
      <c r="E924" t="s">
        <v>1</v>
      </c>
      <c r="F924" t="s">
        <v>2</v>
      </c>
      <c r="G924">
        <v>111.41</v>
      </c>
      <c r="H924">
        <v>31.1</v>
      </c>
      <c r="K924">
        <v>0</v>
      </c>
      <c r="L924">
        <v>0</v>
      </c>
      <c r="M924">
        <f t="shared" si="210"/>
        <v>1</v>
      </c>
      <c r="N924">
        <f t="shared" si="211"/>
        <v>0</v>
      </c>
      <c r="O924">
        <f t="shared" si="212"/>
        <v>0</v>
      </c>
      <c r="P924">
        <f t="shared" si="213"/>
        <v>0</v>
      </c>
      <c r="Q924">
        <f t="shared" si="214"/>
        <v>0</v>
      </c>
      <c r="R924">
        <f t="shared" si="215"/>
        <v>0</v>
      </c>
      <c r="S924">
        <f t="shared" si="216"/>
        <v>1</v>
      </c>
      <c r="T924" s="2">
        <f t="shared" si="217"/>
        <v>0.4425998936341099</v>
      </c>
      <c r="U924">
        <f t="shared" si="218"/>
        <v>0.4163542769830727</v>
      </c>
      <c r="V924">
        <v>0</v>
      </c>
      <c r="W924" s="2">
        <f t="shared" si="219"/>
        <v>-2.881917872125177</v>
      </c>
      <c r="X924" s="2">
        <f t="shared" si="220"/>
        <v>5.6027206709655268E-2</v>
      </c>
      <c r="Y924" s="2">
        <f t="shared" si="221"/>
        <v>5.3054700062343585E-2</v>
      </c>
      <c r="Z924" s="1">
        <f t="shared" si="224"/>
        <v>0.94694529993765642</v>
      </c>
      <c r="AA924">
        <f t="shared" si="222"/>
        <v>-5.4513948881783188E-2</v>
      </c>
      <c r="AB924">
        <f t="shared" si="223"/>
        <v>1</v>
      </c>
    </row>
    <row r="925" spans="1:28" hidden="1" x14ac:dyDescent="0.25">
      <c r="A925" t="s">
        <v>7</v>
      </c>
      <c r="B925">
        <v>24</v>
      </c>
      <c r="C925" t="s">
        <v>5</v>
      </c>
      <c r="D925" t="s">
        <v>6</v>
      </c>
      <c r="E925" t="s">
        <v>1</v>
      </c>
      <c r="F925" t="s">
        <v>2</v>
      </c>
      <c r="G925">
        <v>97.92</v>
      </c>
      <c r="H925">
        <v>23.1</v>
      </c>
      <c r="K925">
        <v>0</v>
      </c>
      <c r="L925">
        <v>0</v>
      </c>
      <c r="M925">
        <f t="shared" si="210"/>
        <v>1</v>
      </c>
      <c r="N925">
        <f t="shared" si="211"/>
        <v>0</v>
      </c>
      <c r="O925">
        <f t="shared" si="212"/>
        <v>0</v>
      </c>
      <c r="P925">
        <f t="shared" si="213"/>
        <v>0</v>
      </c>
      <c r="Q925">
        <f t="shared" si="214"/>
        <v>0</v>
      </c>
      <c r="R925">
        <f t="shared" si="215"/>
        <v>0</v>
      </c>
      <c r="S925">
        <f t="shared" si="216"/>
        <v>1</v>
      </c>
      <c r="T925" s="2">
        <f t="shared" si="217"/>
        <v>0.34896064546792593</v>
      </c>
      <c r="U925">
        <f t="shared" si="218"/>
        <v>3.5431305920433462E-2</v>
      </c>
      <c r="V925">
        <v>0</v>
      </c>
      <c r="W925" s="2">
        <f t="shared" si="219"/>
        <v>-3.4499878304821499</v>
      </c>
      <c r="X925" s="2">
        <f t="shared" si="220"/>
        <v>3.1746022709507236E-2</v>
      </c>
      <c r="Y925" s="2">
        <f t="shared" si="221"/>
        <v>3.0769222280244712E-2</v>
      </c>
      <c r="Z925" s="1">
        <f t="shared" si="224"/>
        <v>0.9692307777197553</v>
      </c>
      <c r="AA925">
        <f t="shared" si="222"/>
        <v>-3.1252534745626774E-2</v>
      </c>
      <c r="AB925">
        <f t="shared" si="223"/>
        <v>1</v>
      </c>
    </row>
    <row r="926" spans="1:28" hidden="1" x14ac:dyDescent="0.25">
      <c r="A926" t="s">
        <v>0</v>
      </c>
      <c r="B926">
        <v>17</v>
      </c>
      <c r="C926" t="s">
        <v>3</v>
      </c>
      <c r="D926" t="s">
        <v>6</v>
      </c>
      <c r="E926" t="s">
        <v>10</v>
      </c>
      <c r="F926" t="s">
        <v>2</v>
      </c>
      <c r="G926">
        <v>62.37</v>
      </c>
      <c r="H926">
        <v>41.3</v>
      </c>
      <c r="K926">
        <v>0</v>
      </c>
      <c r="L926">
        <v>0</v>
      </c>
      <c r="M926">
        <f t="shared" si="210"/>
        <v>1</v>
      </c>
      <c r="N926">
        <f t="shared" si="211"/>
        <v>0</v>
      </c>
      <c r="O926">
        <f t="shared" si="212"/>
        <v>0</v>
      </c>
      <c r="P926">
        <f t="shared" si="213"/>
        <v>0</v>
      </c>
      <c r="Q926">
        <f t="shared" si="214"/>
        <v>0</v>
      </c>
      <c r="R926">
        <f t="shared" si="215"/>
        <v>0</v>
      </c>
      <c r="S926">
        <f t="shared" si="216"/>
        <v>1</v>
      </c>
      <c r="T926" s="2">
        <f t="shared" si="217"/>
        <v>0.15139434492930473</v>
      </c>
      <c r="U926">
        <f t="shared" si="218"/>
        <v>1.4682431294046878E-2</v>
      </c>
      <c r="V926">
        <v>0</v>
      </c>
      <c r="W926" s="2">
        <f t="shared" si="219"/>
        <v>-3.5727730181521253</v>
      </c>
      <c r="X926" s="2">
        <f t="shared" si="220"/>
        <v>2.807788514100585E-2</v>
      </c>
      <c r="Y926" s="2">
        <f t="shared" si="221"/>
        <v>2.7311048653823371E-2</v>
      </c>
      <c r="Z926" s="1">
        <f t="shared" si="224"/>
        <v>0.97268895134617661</v>
      </c>
      <c r="AA926">
        <f t="shared" si="222"/>
        <v>-2.7690927918887252E-2</v>
      </c>
      <c r="AB926">
        <f t="shared" si="223"/>
        <v>1</v>
      </c>
    </row>
    <row r="927" spans="1:28" hidden="1" x14ac:dyDescent="0.25">
      <c r="A927" t="s">
        <v>7</v>
      </c>
      <c r="B927">
        <v>29</v>
      </c>
      <c r="C927" t="s">
        <v>3</v>
      </c>
      <c r="D927" t="s">
        <v>6</v>
      </c>
      <c r="E927" t="s">
        <v>10</v>
      </c>
      <c r="F927" t="s">
        <v>2</v>
      </c>
      <c r="G927">
        <v>101.28</v>
      </c>
      <c r="H927">
        <v>22.7</v>
      </c>
      <c r="K927">
        <v>0</v>
      </c>
      <c r="L927">
        <v>0</v>
      </c>
      <c r="M927">
        <f t="shared" si="210"/>
        <v>1</v>
      </c>
      <c r="N927">
        <f t="shared" si="211"/>
        <v>0</v>
      </c>
      <c r="O927">
        <f t="shared" si="212"/>
        <v>0</v>
      </c>
      <c r="P927">
        <f t="shared" si="213"/>
        <v>0</v>
      </c>
      <c r="Q927">
        <f t="shared" si="214"/>
        <v>0</v>
      </c>
      <c r="R927">
        <f t="shared" si="215"/>
        <v>0</v>
      </c>
      <c r="S927">
        <f t="shared" si="216"/>
        <v>1</v>
      </c>
      <c r="T927" s="2">
        <f t="shared" si="217"/>
        <v>0.37167622588006921</v>
      </c>
      <c r="U927">
        <f t="shared" si="218"/>
        <v>6.1718988319348772E-2</v>
      </c>
      <c r="V927">
        <v>0</v>
      </c>
      <c r="W927" s="2">
        <f t="shared" si="219"/>
        <v>-3.4030290667361642</v>
      </c>
      <c r="X927" s="2">
        <f t="shared" si="220"/>
        <v>3.3272333047910885E-2</v>
      </c>
      <c r="Y927" s="2">
        <f t="shared" si="221"/>
        <v>3.2200932884523595E-2</v>
      </c>
      <c r="Z927" s="1">
        <f t="shared" si="224"/>
        <v>0.96779906711547636</v>
      </c>
      <c r="AA927">
        <f t="shared" si="222"/>
        <v>-3.2730788546222502E-2</v>
      </c>
      <c r="AB927">
        <f t="shared" si="223"/>
        <v>1</v>
      </c>
    </row>
    <row r="928" spans="1:28" hidden="1" x14ac:dyDescent="0.25">
      <c r="A928" t="s">
        <v>7</v>
      </c>
      <c r="B928">
        <v>42</v>
      </c>
      <c r="C928" t="s">
        <v>5</v>
      </c>
      <c r="D928" t="s">
        <v>8</v>
      </c>
      <c r="E928" t="s">
        <v>1</v>
      </c>
      <c r="F928" t="s">
        <v>2</v>
      </c>
      <c r="G928">
        <v>88.31</v>
      </c>
      <c r="H928">
        <v>24</v>
      </c>
      <c r="K928">
        <v>0</v>
      </c>
      <c r="L928">
        <v>0</v>
      </c>
      <c r="M928">
        <f t="shared" si="210"/>
        <v>1</v>
      </c>
      <c r="N928">
        <f t="shared" si="211"/>
        <v>0</v>
      </c>
      <c r="O928">
        <f t="shared" si="212"/>
        <v>0</v>
      </c>
      <c r="P928">
        <f t="shared" si="213"/>
        <v>0</v>
      </c>
      <c r="Q928">
        <f t="shared" si="214"/>
        <v>0</v>
      </c>
      <c r="R928">
        <f t="shared" si="215"/>
        <v>1</v>
      </c>
      <c r="S928">
        <f t="shared" si="216"/>
        <v>0</v>
      </c>
      <c r="T928" s="2">
        <f t="shared" si="217"/>
        <v>0.28713685234778391</v>
      </c>
      <c r="U928">
        <f t="shared" si="218"/>
        <v>0.1978627047057446</v>
      </c>
      <c r="V928">
        <v>0</v>
      </c>
      <c r="W928" s="2">
        <f t="shared" si="219"/>
        <v>-3.1325933569678299</v>
      </c>
      <c r="X928" s="2">
        <f t="shared" si="220"/>
        <v>4.3604568283655436E-2</v>
      </c>
      <c r="Y928" s="2">
        <f t="shared" si="221"/>
        <v>4.1782653707015546E-2</v>
      </c>
      <c r="Z928" s="1">
        <f t="shared" si="224"/>
        <v>0.9582173462929845</v>
      </c>
      <c r="AA928">
        <f t="shared" si="222"/>
        <v>-4.2680651698658575E-2</v>
      </c>
      <c r="AB928">
        <f t="shared" si="223"/>
        <v>1</v>
      </c>
    </row>
    <row r="929" spans="1:28" hidden="1" x14ac:dyDescent="0.25">
      <c r="A929" t="s">
        <v>7</v>
      </c>
      <c r="B929">
        <v>31</v>
      </c>
      <c r="C929" t="s">
        <v>5</v>
      </c>
      <c r="D929" t="s">
        <v>4</v>
      </c>
      <c r="E929" t="s">
        <v>1</v>
      </c>
      <c r="F929" t="s">
        <v>11</v>
      </c>
      <c r="G929">
        <v>103.55</v>
      </c>
      <c r="H929">
        <v>20.5</v>
      </c>
      <c r="K929">
        <v>0</v>
      </c>
      <c r="L929">
        <v>0</v>
      </c>
      <c r="M929">
        <f t="shared" si="210"/>
        <v>0</v>
      </c>
      <c r="N929">
        <f t="shared" si="211"/>
        <v>0</v>
      </c>
      <c r="O929">
        <f t="shared" si="212"/>
        <v>1</v>
      </c>
      <c r="P929">
        <f t="shared" si="213"/>
        <v>0</v>
      </c>
      <c r="Q929">
        <f t="shared" si="214"/>
        <v>1</v>
      </c>
      <c r="R929">
        <f t="shared" si="215"/>
        <v>0</v>
      </c>
      <c r="S929">
        <f t="shared" si="216"/>
        <v>0</v>
      </c>
      <c r="T929" s="2">
        <f t="shared" si="217"/>
        <v>0.38728548607697677</v>
      </c>
      <c r="U929">
        <f t="shared" si="218"/>
        <v>7.5763249410463473E-2</v>
      </c>
      <c r="V929">
        <v>0</v>
      </c>
      <c r="W929" s="2">
        <f t="shared" si="219"/>
        <v>-3.4042074328348821</v>
      </c>
      <c r="X929" s="2">
        <f t="shared" si="220"/>
        <v>3.3233149149644696E-2</v>
      </c>
      <c r="Y929" s="2">
        <f t="shared" si="221"/>
        <v>3.2164230480792956E-2</v>
      </c>
      <c r="Z929" s="1">
        <f t="shared" si="224"/>
        <v>0.96783576951920702</v>
      </c>
      <c r="AA929">
        <f t="shared" si="222"/>
        <v>-3.2692865686971974E-2</v>
      </c>
      <c r="AB929">
        <f t="shared" si="223"/>
        <v>1</v>
      </c>
    </row>
    <row r="930" spans="1:28" hidden="1" x14ac:dyDescent="0.25">
      <c r="A930" t="s">
        <v>7</v>
      </c>
      <c r="B930">
        <v>29</v>
      </c>
      <c r="C930" t="s">
        <v>3</v>
      </c>
      <c r="D930" t="s">
        <v>6</v>
      </c>
      <c r="E930" t="s">
        <v>10</v>
      </c>
      <c r="F930" t="s">
        <v>2</v>
      </c>
      <c r="G930">
        <v>60.26</v>
      </c>
      <c r="H930">
        <v>20.399999999999999</v>
      </c>
      <c r="K930">
        <v>0</v>
      </c>
      <c r="L930">
        <v>0</v>
      </c>
      <c r="M930">
        <f t="shared" si="210"/>
        <v>1</v>
      </c>
      <c r="N930">
        <f t="shared" si="211"/>
        <v>0</v>
      </c>
      <c r="O930">
        <f t="shared" si="212"/>
        <v>0</v>
      </c>
      <c r="P930">
        <f t="shared" si="213"/>
        <v>0</v>
      </c>
      <c r="Q930">
        <f t="shared" si="214"/>
        <v>0</v>
      </c>
      <c r="R930">
        <f t="shared" si="215"/>
        <v>0</v>
      </c>
      <c r="S930">
        <f t="shared" si="216"/>
        <v>1</v>
      </c>
      <c r="T930" s="2">
        <f t="shared" si="217"/>
        <v>0.14262573949028698</v>
      </c>
      <c r="U930">
        <f t="shared" si="218"/>
        <v>6.1718988319348772E-2</v>
      </c>
      <c r="V930">
        <v>0</v>
      </c>
      <c r="W930" s="2">
        <f t="shared" si="219"/>
        <v>-3.5123292820146705</v>
      </c>
      <c r="X930" s="2">
        <f t="shared" si="220"/>
        <v>2.982735713257216E-2</v>
      </c>
      <c r="Y930" s="2">
        <f t="shared" si="221"/>
        <v>2.8963453850772397E-2</v>
      </c>
      <c r="Z930" s="1">
        <f t="shared" si="224"/>
        <v>0.97103654614922763</v>
      </c>
      <c r="AA930">
        <f t="shared" si="222"/>
        <v>-2.9391173758279217E-2</v>
      </c>
      <c r="AB930">
        <f t="shared" si="223"/>
        <v>1</v>
      </c>
    </row>
    <row r="931" spans="1:28" hidden="1" x14ac:dyDescent="0.25">
      <c r="A931" t="s">
        <v>7</v>
      </c>
      <c r="B931">
        <v>23</v>
      </c>
      <c r="C931" t="s">
        <v>3</v>
      </c>
      <c r="D931" t="s">
        <v>6</v>
      </c>
      <c r="E931" t="s">
        <v>10</v>
      </c>
      <c r="F931" t="s">
        <v>2</v>
      </c>
      <c r="G931">
        <v>79.39</v>
      </c>
      <c r="H931">
        <v>27.6</v>
      </c>
      <c r="K931">
        <v>0</v>
      </c>
      <c r="L931">
        <v>0</v>
      </c>
      <c r="M931">
        <f t="shared" si="210"/>
        <v>1</v>
      </c>
      <c r="N931">
        <f t="shared" si="211"/>
        <v>0</v>
      </c>
      <c r="O931">
        <f t="shared" si="212"/>
        <v>0</v>
      </c>
      <c r="P931">
        <f t="shared" si="213"/>
        <v>0</v>
      </c>
      <c r="Q931">
        <f t="shared" si="214"/>
        <v>0</v>
      </c>
      <c r="R931">
        <f t="shared" si="215"/>
        <v>0</v>
      </c>
      <c r="S931">
        <f t="shared" si="216"/>
        <v>1</v>
      </c>
      <c r="T931" s="2">
        <f t="shared" si="217"/>
        <v>0.23485785259022052</v>
      </c>
      <c r="U931">
        <f t="shared" si="218"/>
        <v>3.1476180435417445E-2</v>
      </c>
      <c r="V931">
        <v>0</v>
      </c>
      <c r="W931" s="2">
        <f t="shared" si="219"/>
        <v>-3.5098706739220336</v>
      </c>
      <c r="X931" s="2">
        <f t="shared" si="220"/>
        <v>2.9900781137640969E-2</v>
      </c>
      <c r="Y931" s="2">
        <f t="shared" si="221"/>
        <v>2.9032681288591898E-2</v>
      </c>
      <c r="Z931" s="1">
        <f t="shared" si="224"/>
        <v>0.97096731871140807</v>
      </c>
      <c r="AA931">
        <f t="shared" si="222"/>
        <v>-2.9462468609027473E-2</v>
      </c>
      <c r="AB931">
        <f t="shared" si="223"/>
        <v>1</v>
      </c>
    </row>
    <row r="932" spans="1:28" hidden="1" x14ac:dyDescent="0.25">
      <c r="A932" t="s">
        <v>7</v>
      </c>
      <c r="B932">
        <v>25</v>
      </c>
      <c r="C932" t="s">
        <v>3</v>
      </c>
      <c r="D932" t="s">
        <v>8</v>
      </c>
      <c r="E932" t="s">
        <v>10</v>
      </c>
      <c r="F932" t="s">
        <v>2</v>
      </c>
      <c r="G932">
        <v>122.01</v>
      </c>
      <c r="H932">
        <v>27</v>
      </c>
      <c r="K932">
        <v>0</v>
      </c>
      <c r="L932">
        <v>0</v>
      </c>
      <c r="M932">
        <f t="shared" si="210"/>
        <v>1</v>
      </c>
      <c r="N932">
        <f t="shared" si="211"/>
        <v>0</v>
      </c>
      <c r="O932">
        <f t="shared" si="212"/>
        <v>0</v>
      </c>
      <c r="P932">
        <f t="shared" si="213"/>
        <v>0</v>
      </c>
      <c r="Q932">
        <f t="shared" si="214"/>
        <v>0</v>
      </c>
      <c r="R932">
        <f t="shared" si="215"/>
        <v>1</v>
      </c>
      <c r="S932">
        <f t="shared" si="216"/>
        <v>0</v>
      </c>
      <c r="T932" s="2">
        <f t="shared" si="217"/>
        <v>0.51880228788875571</v>
      </c>
      <c r="U932">
        <f t="shared" si="218"/>
        <v>3.9785046499346888E-2</v>
      </c>
      <c r="V932">
        <v>0</v>
      </c>
      <c r="W932" s="2">
        <f t="shared" si="219"/>
        <v>-3.239243291020427</v>
      </c>
      <c r="X932" s="2">
        <f t="shared" si="220"/>
        <v>3.919354198570156E-2</v>
      </c>
      <c r="Y932" s="2">
        <f t="shared" si="221"/>
        <v>3.7715344064600469E-2</v>
      </c>
      <c r="Z932" s="1">
        <f t="shared" si="224"/>
        <v>0.96228465593539958</v>
      </c>
      <c r="AA932">
        <f t="shared" si="222"/>
        <v>-3.8444971945495086E-2</v>
      </c>
      <c r="AB932">
        <f t="shared" si="223"/>
        <v>1</v>
      </c>
    </row>
    <row r="933" spans="1:28" hidden="1" x14ac:dyDescent="0.25">
      <c r="A933" t="s">
        <v>7</v>
      </c>
      <c r="B933">
        <v>66</v>
      </c>
      <c r="C933" t="s">
        <v>3</v>
      </c>
      <c r="D933" t="s">
        <v>8</v>
      </c>
      <c r="E933" t="s">
        <v>1</v>
      </c>
      <c r="F933" t="s">
        <v>2</v>
      </c>
      <c r="G933">
        <v>89.7</v>
      </c>
      <c r="H933">
        <v>34.9</v>
      </c>
      <c r="K933">
        <v>0</v>
      </c>
      <c r="L933">
        <v>0</v>
      </c>
      <c r="M933">
        <f t="shared" si="210"/>
        <v>1</v>
      </c>
      <c r="N933">
        <f t="shared" si="211"/>
        <v>0</v>
      </c>
      <c r="O933">
        <f t="shared" si="212"/>
        <v>0</v>
      </c>
      <c r="P933">
        <f t="shared" si="213"/>
        <v>0</v>
      </c>
      <c r="Q933">
        <f t="shared" si="214"/>
        <v>0</v>
      </c>
      <c r="R933">
        <f t="shared" si="215"/>
        <v>1</v>
      </c>
      <c r="S933">
        <f t="shared" si="216"/>
        <v>0</v>
      </c>
      <c r="T933" s="2">
        <f t="shared" si="217"/>
        <v>0.29575365182710267</v>
      </c>
      <c r="U933">
        <f t="shared" si="218"/>
        <v>0.66524554660765944</v>
      </c>
      <c r="V933">
        <v>0</v>
      </c>
      <c r="W933" s="2">
        <f t="shared" si="219"/>
        <v>-2.4862996541646063</v>
      </c>
      <c r="X933" s="2">
        <f t="shared" si="220"/>
        <v>8.3217330450302968E-2</v>
      </c>
      <c r="Y933" s="2">
        <f t="shared" si="221"/>
        <v>7.682422364467599E-2</v>
      </c>
      <c r="Z933" s="1">
        <f t="shared" si="224"/>
        <v>0.923175776355324</v>
      </c>
      <c r="AA933">
        <f t="shared" si="222"/>
        <v>-7.9935622355772742E-2</v>
      </c>
      <c r="AB933">
        <f t="shared" si="223"/>
        <v>1</v>
      </c>
    </row>
    <row r="934" spans="1:28" hidden="1" x14ac:dyDescent="0.25">
      <c r="A934" t="s">
        <v>7</v>
      </c>
      <c r="B934">
        <v>77</v>
      </c>
      <c r="C934" t="s">
        <v>5</v>
      </c>
      <c r="D934" t="s">
        <v>6</v>
      </c>
      <c r="E934" t="s">
        <v>1</v>
      </c>
      <c r="F934" t="s">
        <v>2</v>
      </c>
      <c r="G934">
        <v>95.1</v>
      </c>
      <c r="H934">
        <v>35</v>
      </c>
      <c r="K934">
        <v>0</v>
      </c>
      <c r="L934">
        <v>0</v>
      </c>
      <c r="M934">
        <f t="shared" si="210"/>
        <v>1</v>
      </c>
      <c r="N934">
        <f t="shared" si="211"/>
        <v>0</v>
      </c>
      <c r="O934">
        <f t="shared" si="212"/>
        <v>0</v>
      </c>
      <c r="P934">
        <f t="shared" si="213"/>
        <v>0</v>
      </c>
      <c r="Q934">
        <f t="shared" si="214"/>
        <v>0</v>
      </c>
      <c r="R934">
        <f t="shared" si="215"/>
        <v>0</v>
      </c>
      <c r="S934">
        <f t="shared" si="216"/>
        <v>1</v>
      </c>
      <c r="T934" s="2">
        <f t="shared" si="217"/>
        <v>0.33030111043356114</v>
      </c>
      <c r="U934">
        <f t="shared" si="218"/>
        <v>0.84415979529983132</v>
      </c>
      <c r="V934">
        <v>0</v>
      </c>
      <c r="W934" s="2">
        <f t="shared" si="219"/>
        <v>-2.3477027321532113</v>
      </c>
      <c r="X934" s="2">
        <f t="shared" si="220"/>
        <v>9.5588502570792433E-2</v>
      </c>
      <c r="Y934" s="2">
        <f t="shared" si="221"/>
        <v>8.7248544819970769E-2</v>
      </c>
      <c r="Z934" s="1">
        <f t="shared" si="224"/>
        <v>0.9127514551800292</v>
      </c>
      <c r="AA934">
        <f t="shared" si="222"/>
        <v>-9.1291664166610775E-2</v>
      </c>
      <c r="AB934">
        <f t="shared" si="223"/>
        <v>1</v>
      </c>
    </row>
    <row r="935" spans="1:28" hidden="1" x14ac:dyDescent="0.25">
      <c r="A935" t="s">
        <v>0</v>
      </c>
      <c r="B935">
        <v>79</v>
      </c>
      <c r="C935" t="s">
        <v>5</v>
      </c>
      <c r="D935" t="s">
        <v>4</v>
      </c>
      <c r="E935" t="s">
        <v>1</v>
      </c>
      <c r="F935" t="s">
        <v>9</v>
      </c>
      <c r="G935">
        <v>112.64</v>
      </c>
      <c r="H935">
        <v>28.5</v>
      </c>
      <c r="K935">
        <v>0</v>
      </c>
      <c r="L935">
        <v>0</v>
      </c>
      <c r="M935">
        <f t="shared" si="210"/>
        <v>0</v>
      </c>
      <c r="N935">
        <f t="shared" si="211"/>
        <v>1</v>
      </c>
      <c r="O935">
        <f t="shared" si="212"/>
        <v>0</v>
      </c>
      <c r="P935">
        <f t="shared" si="213"/>
        <v>0</v>
      </c>
      <c r="Q935">
        <f t="shared" si="214"/>
        <v>1</v>
      </c>
      <c r="R935">
        <f t="shared" si="215"/>
        <v>0</v>
      </c>
      <c r="S935">
        <f t="shared" si="216"/>
        <v>0</v>
      </c>
      <c r="T935" s="2">
        <f t="shared" si="217"/>
        <v>0.45138764000900827</v>
      </c>
      <c r="U935">
        <f t="shared" si="218"/>
        <v>0.86822593526024505</v>
      </c>
      <c r="V935">
        <v>0</v>
      </c>
      <c r="W935" s="2">
        <f t="shared" si="219"/>
        <v>4.9517981778750162</v>
      </c>
      <c r="X935" s="2">
        <f t="shared" si="220"/>
        <v>141.42904999562069</v>
      </c>
      <c r="Y935" s="2">
        <f t="shared" si="221"/>
        <v>0.99297896040147182</v>
      </c>
      <c r="Z935" s="1">
        <f t="shared" si="224"/>
        <v>7.0210395985281782E-3</v>
      </c>
      <c r="AA935">
        <f t="shared" si="222"/>
        <v>-4.9588439809503706</v>
      </c>
      <c r="AB935">
        <f t="shared" si="223"/>
        <v>0</v>
      </c>
    </row>
    <row r="936" spans="1:28" hidden="1" x14ac:dyDescent="0.25">
      <c r="A936" t="s">
        <v>7</v>
      </c>
      <c r="B936">
        <v>52</v>
      </c>
      <c r="C936" t="s">
        <v>5</v>
      </c>
      <c r="D936" t="s">
        <v>4</v>
      </c>
      <c r="E936" t="s">
        <v>1</v>
      </c>
      <c r="F936" t="s">
        <v>2</v>
      </c>
      <c r="G936">
        <v>79.8</v>
      </c>
      <c r="H936">
        <v>32.299999999999997</v>
      </c>
      <c r="K936">
        <v>0</v>
      </c>
      <c r="L936">
        <v>0</v>
      </c>
      <c r="M936">
        <f t="shared" si="210"/>
        <v>1</v>
      </c>
      <c r="N936">
        <f t="shared" si="211"/>
        <v>0</v>
      </c>
      <c r="O936">
        <f t="shared" si="212"/>
        <v>0</v>
      </c>
      <c r="P936">
        <f t="shared" si="213"/>
        <v>0</v>
      </c>
      <c r="Q936">
        <f t="shared" si="214"/>
        <v>1</v>
      </c>
      <c r="R936">
        <f t="shared" si="215"/>
        <v>0</v>
      </c>
      <c r="S936">
        <f t="shared" si="216"/>
        <v>0</v>
      </c>
      <c r="T936" s="2">
        <f t="shared" si="217"/>
        <v>0.2371397196599315</v>
      </c>
      <c r="U936">
        <f t="shared" si="218"/>
        <v>0.3754052279889119</v>
      </c>
      <c r="V936">
        <v>0</v>
      </c>
      <c r="W936" s="2">
        <f t="shared" si="219"/>
        <v>-2.8358014222934083</v>
      </c>
      <c r="X936" s="2">
        <f t="shared" si="220"/>
        <v>5.8671486349996173E-2</v>
      </c>
      <c r="Y936" s="2">
        <f t="shared" si="221"/>
        <v>5.541991742148368E-2</v>
      </c>
      <c r="Z936" s="1">
        <f t="shared" si="224"/>
        <v>0.94458008257851633</v>
      </c>
      <c r="AA936">
        <f t="shared" si="222"/>
        <v>-5.7014807304019983E-2</v>
      </c>
      <c r="AB936">
        <f t="shared" si="223"/>
        <v>1</v>
      </c>
    </row>
    <row r="937" spans="1:28" hidden="1" x14ac:dyDescent="0.25">
      <c r="A937" t="s">
        <v>0</v>
      </c>
      <c r="B937">
        <v>39</v>
      </c>
      <c r="C937" t="s">
        <v>5</v>
      </c>
      <c r="D937" t="s">
        <v>6</v>
      </c>
      <c r="E937" t="s">
        <v>1</v>
      </c>
      <c r="F937" t="s">
        <v>2</v>
      </c>
      <c r="G937">
        <v>114.32</v>
      </c>
      <c r="H937">
        <v>26.4</v>
      </c>
      <c r="K937">
        <v>0</v>
      </c>
      <c r="L937">
        <v>0</v>
      </c>
      <c r="M937">
        <f t="shared" si="210"/>
        <v>1</v>
      </c>
      <c r="N937">
        <f t="shared" si="211"/>
        <v>0</v>
      </c>
      <c r="O937">
        <f t="shared" si="212"/>
        <v>0</v>
      </c>
      <c r="P937">
        <f t="shared" si="213"/>
        <v>0</v>
      </c>
      <c r="Q937">
        <f t="shared" si="214"/>
        <v>0</v>
      </c>
      <c r="R937">
        <f t="shared" si="215"/>
        <v>0</v>
      </c>
      <c r="S937">
        <f t="shared" si="216"/>
        <v>1</v>
      </c>
      <c r="T937" s="2">
        <f t="shared" si="217"/>
        <v>0.46342816721511537</v>
      </c>
      <c r="U937">
        <f t="shared" si="218"/>
        <v>0.15653696901982836</v>
      </c>
      <c r="V937">
        <v>0</v>
      </c>
      <c r="W937" s="2">
        <f t="shared" si="219"/>
        <v>-3.2289666449085379</v>
      </c>
      <c r="X937" s="2">
        <f t="shared" si="220"/>
        <v>3.9598396858652463E-2</v>
      </c>
      <c r="Y937" s="2">
        <f t="shared" si="221"/>
        <v>3.8090090344797253E-2</v>
      </c>
      <c r="Z937" s="1">
        <f t="shared" si="224"/>
        <v>0.96190990965520273</v>
      </c>
      <c r="AA937">
        <f t="shared" si="222"/>
        <v>-3.8834481708838381E-2</v>
      </c>
      <c r="AB937">
        <f t="shared" si="223"/>
        <v>1</v>
      </c>
    </row>
    <row r="938" spans="1:28" hidden="1" x14ac:dyDescent="0.25">
      <c r="A938" t="s">
        <v>7</v>
      </c>
      <c r="B938">
        <v>51</v>
      </c>
      <c r="C938" t="s">
        <v>5</v>
      </c>
      <c r="D938" t="s">
        <v>6</v>
      </c>
      <c r="E938" t="s">
        <v>10</v>
      </c>
      <c r="F938" t="s">
        <v>11</v>
      </c>
      <c r="G938">
        <v>116.14</v>
      </c>
      <c r="H938">
        <v>20.9</v>
      </c>
      <c r="K938">
        <v>0</v>
      </c>
      <c r="L938">
        <v>0</v>
      </c>
      <c r="M938">
        <f t="shared" si="210"/>
        <v>0</v>
      </c>
      <c r="N938">
        <f t="shared" si="211"/>
        <v>0</v>
      </c>
      <c r="O938">
        <f t="shared" si="212"/>
        <v>1</v>
      </c>
      <c r="P938">
        <f t="shared" si="213"/>
        <v>0</v>
      </c>
      <c r="Q938">
        <f t="shared" si="214"/>
        <v>0</v>
      </c>
      <c r="R938">
        <f t="shared" si="215"/>
        <v>0</v>
      </c>
      <c r="S938">
        <f t="shared" si="216"/>
        <v>1</v>
      </c>
      <c r="T938" s="2">
        <f t="shared" si="217"/>
        <v>0.47650963891966763</v>
      </c>
      <c r="U938">
        <f t="shared" si="218"/>
        <v>0.35541491887857946</v>
      </c>
      <c r="V938">
        <v>0</v>
      </c>
      <c r="W938" s="2">
        <f t="shared" si="219"/>
        <v>-3.1778140551404395</v>
      </c>
      <c r="X938" s="2">
        <f t="shared" si="220"/>
        <v>4.1676658498161621E-2</v>
      </c>
      <c r="Y938" s="2">
        <f t="shared" si="221"/>
        <v>4.000920838357748E-2</v>
      </c>
      <c r="Z938" s="1">
        <f t="shared" si="224"/>
        <v>0.95999079161642253</v>
      </c>
      <c r="AA938">
        <f t="shared" si="222"/>
        <v>-4.0831586632485817E-2</v>
      </c>
      <c r="AB938">
        <f t="shared" si="223"/>
        <v>1</v>
      </c>
    </row>
    <row r="939" spans="1:28" hidden="1" x14ac:dyDescent="0.25">
      <c r="A939" t="s">
        <v>7</v>
      </c>
      <c r="B939">
        <v>48</v>
      </c>
      <c r="C939" t="s">
        <v>3</v>
      </c>
      <c r="D939" t="s">
        <v>6</v>
      </c>
      <c r="E939" t="s">
        <v>1</v>
      </c>
      <c r="F939" t="s">
        <v>2</v>
      </c>
      <c r="G939">
        <v>94.04</v>
      </c>
      <c r="H939">
        <v>32.700000000000003</v>
      </c>
      <c r="K939">
        <v>0</v>
      </c>
      <c r="L939">
        <v>0</v>
      </c>
      <c r="M939">
        <f t="shared" si="210"/>
        <v>1</v>
      </c>
      <c r="N939">
        <f t="shared" si="211"/>
        <v>0</v>
      </c>
      <c r="O939">
        <f t="shared" si="212"/>
        <v>0</v>
      </c>
      <c r="P939">
        <f t="shared" si="213"/>
        <v>0</v>
      </c>
      <c r="Q939">
        <f t="shared" si="214"/>
        <v>0</v>
      </c>
      <c r="R939">
        <f t="shared" si="215"/>
        <v>0</v>
      </c>
      <c r="S939">
        <f t="shared" si="216"/>
        <v>1</v>
      </c>
      <c r="T939" s="2">
        <f t="shared" si="217"/>
        <v>0.32339190836453419</v>
      </c>
      <c r="U939">
        <f t="shared" si="218"/>
        <v>0.29796770767937286</v>
      </c>
      <c r="V939">
        <v>0</v>
      </c>
      <c r="W939" s="2">
        <f t="shared" si="219"/>
        <v>-3.1014651291708608</v>
      </c>
      <c r="X939" s="2">
        <f t="shared" si="220"/>
        <v>4.498324782078944E-2</v>
      </c>
      <c r="Y939" s="2">
        <f t="shared" si="221"/>
        <v>4.3046860238762308E-2</v>
      </c>
      <c r="Z939" s="1">
        <f t="shared" si="224"/>
        <v>0.95695313976123764</v>
      </c>
      <c r="AA939">
        <f t="shared" si="222"/>
        <v>-4.4000854494776913E-2</v>
      </c>
      <c r="AB939">
        <f t="shared" si="223"/>
        <v>1</v>
      </c>
    </row>
    <row r="940" spans="1:28" hidden="1" x14ac:dyDescent="0.25">
      <c r="A940" t="s">
        <v>0</v>
      </c>
      <c r="B940">
        <v>55</v>
      </c>
      <c r="C940" t="s">
        <v>5</v>
      </c>
      <c r="D940" t="s">
        <v>6</v>
      </c>
      <c r="E940" t="s">
        <v>1</v>
      </c>
      <c r="F940" t="s">
        <v>2</v>
      </c>
      <c r="G940">
        <v>86.6</v>
      </c>
      <c r="H940">
        <v>26.5</v>
      </c>
      <c r="K940">
        <v>0</v>
      </c>
      <c r="L940">
        <v>0</v>
      </c>
      <c r="M940">
        <f t="shared" si="210"/>
        <v>1</v>
      </c>
      <c r="N940">
        <f t="shared" si="211"/>
        <v>0</v>
      </c>
      <c r="O940">
        <f t="shared" si="212"/>
        <v>0</v>
      </c>
      <c r="P940">
        <f t="shared" si="213"/>
        <v>0</v>
      </c>
      <c r="Q940">
        <f t="shared" si="214"/>
        <v>0</v>
      </c>
      <c r="R940">
        <f t="shared" si="215"/>
        <v>0</v>
      </c>
      <c r="S940">
        <f t="shared" si="216"/>
        <v>1</v>
      </c>
      <c r="T940" s="2">
        <f t="shared" si="217"/>
        <v>0.27670231187581906</v>
      </c>
      <c r="U940">
        <f t="shared" si="218"/>
        <v>0.43720550514140488</v>
      </c>
      <c r="V940">
        <v>0</v>
      </c>
      <c r="W940" s="2">
        <f t="shared" si="219"/>
        <v>-2.9324327681415858</v>
      </c>
      <c r="X940" s="2">
        <f t="shared" si="220"/>
        <v>5.326729341535473E-2</v>
      </c>
      <c r="Y940" s="2">
        <f t="shared" si="221"/>
        <v>5.0573386023056582E-2</v>
      </c>
      <c r="Z940" s="1">
        <f t="shared" si="224"/>
        <v>0.94942661397694339</v>
      </c>
      <c r="AA940">
        <f t="shared" si="222"/>
        <v>-5.189704084056368E-2</v>
      </c>
      <c r="AB940">
        <f t="shared" si="223"/>
        <v>1</v>
      </c>
    </row>
    <row r="941" spans="1:28" hidden="1" x14ac:dyDescent="0.25">
      <c r="A941" t="s">
        <v>7</v>
      </c>
      <c r="B941">
        <v>39</v>
      </c>
      <c r="C941" t="s">
        <v>5</v>
      </c>
      <c r="D941" t="s">
        <v>6</v>
      </c>
      <c r="E941" t="s">
        <v>1</v>
      </c>
      <c r="F941" t="s">
        <v>2</v>
      </c>
      <c r="G941">
        <v>83.83</v>
      </c>
      <c r="H941">
        <v>30.3</v>
      </c>
      <c r="K941">
        <v>0</v>
      </c>
      <c r="L941">
        <v>0</v>
      </c>
      <c r="M941">
        <f t="shared" si="210"/>
        <v>1</v>
      </c>
      <c r="N941">
        <f t="shared" si="211"/>
        <v>0</v>
      </c>
      <c r="O941">
        <f t="shared" si="212"/>
        <v>0</v>
      </c>
      <c r="P941">
        <f t="shared" si="213"/>
        <v>0</v>
      </c>
      <c r="Q941">
        <f t="shared" si="214"/>
        <v>0</v>
      </c>
      <c r="R941">
        <f t="shared" si="215"/>
        <v>0</v>
      </c>
      <c r="S941">
        <f t="shared" si="216"/>
        <v>1</v>
      </c>
      <c r="T941" s="2">
        <f t="shared" si="217"/>
        <v>0.26020403279414067</v>
      </c>
      <c r="U941">
        <f t="shared" si="218"/>
        <v>0.15653696901982836</v>
      </c>
      <c r="V941">
        <v>0</v>
      </c>
      <c r="W941" s="2">
        <f t="shared" si="219"/>
        <v>-3.3259428268503699</v>
      </c>
      <c r="X941" s="2">
        <f t="shared" si="220"/>
        <v>3.5938618880240018E-2</v>
      </c>
      <c r="Y941" s="2">
        <f t="shared" si="221"/>
        <v>3.4691841992613957E-2</v>
      </c>
      <c r="Z941" s="1">
        <f t="shared" si="224"/>
        <v>0.96530815800738601</v>
      </c>
      <c r="AA941">
        <f t="shared" si="222"/>
        <v>-3.5307893896951797E-2</v>
      </c>
      <c r="AB941">
        <f t="shared" si="223"/>
        <v>1</v>
      </c>
    </row>
    <row r="942" spans="1:28" hidden="1" x14ac:dyDescent="0.25">
      <c r="A942" t="s">
        <v>0</v>
      </c>
      <c r="B942">
        <v>41</v>
      </c>
      <c r="C942" t="s">
        <v>3</v>
      </c>
      <c r="D942" t="s">
        <v>6</v>
      </c>
      <c r="E942" t="s">
        <v>10</v>
      </c>
      <c r="F942" t="s">
        <v>11</v>
      </c>
      <c r="G942">
        <v>106.98</v>
      </c>
      <c r="H942">
        <v>27.6</v>
      </c>
      <c r="K942">
        <v>0</v>
      </c>
      <c r="L942">
        <v>0</v>
      </c>
      <c r="M942">
        <f t="shared" si="210"/>
        <v>0</v>
      </c>
      <c r="N942">
        <f t="shared" si="211"/>
        <v>0</v>
      </c>
      <c r="O942">
        <f t="shared" si="212"/>
        <v>1</v>
      </c>
      <c r="P942">
        <f t="shared" si="213"/>
        <v>0</v>
      </c>
      <c r="Q942">
        <f t="shared" si="214"/>
        <v>0</v>
      </c>
      <c r="R942">
        <f t="shared" si="215"/>
        <v>0</v>
      </c>
      <c r="S942">
        <f t="shared" si="216"/>
        <v>1</v>
      </c>
      <c r="T942" s="2">
        <f t="shared" si="217"/>
        <v>0.4112131987633999</v>
      </c>
      <c r="U942">
        <f t="shared" si="218"/>
        <v>0.18340864233712648</v>
      </c>
      <c r="V942">
        <v>0</v>
      </c>
      <c r="W942" s="2">
        <f t="shared" si="219"/>
        <v>-3.4453085830759922</v>
      </c>
      <c r="X942" s="2">
        <f t="shared" si="220"/>
        <v>3.1894918291883616E-2</v>
      </c>
      <c r="Y942" s="2">
        <f t="shared" si="221"/>
        <v>3.0909075843381338E-2</v>
      </c>
      <c r="Z942" s="1">
        <f t="shared" si="224"/>
        <v>0.96909092415661868</v>
      </c>
      <c r="AA942">
        <f t="shared" si="222"/>
        <v>-3.1396838514442776E-2</v>
      </c>
      <c r="AB942">
        <f t="shared" si="223"/>
        <v>1</v>
      </c>
    </row>
    <row r="943" spans="1:28" hidden="1" x14ac:dyDescent="0.25">
      <c r="A943" t="s">
        <v>0</v>
      </c>
      <c r="B943">
        <v>38</v>
      </c>
      <c r="C943" t="s">
        <v>3</v>
      </c>
      <c r="D943" t="s">
        <v>8</v>
      </c>
      <c r="E943" t="s">
        <v>1</v>
      </c>
      <c r="F943" t="s">
        <v>11</v>
      </c>
      <c r="G943">
        <v>70.53</v>
      </c>
      <c r="H943">
        <v>40.9</v>
      </c>
      <c r="K943">
        <v>0</v>
      </c>
      <c r="L943">
        <v>0</v>
      </c>
      <c r="M943">
        <f t="shared" si="210"/>
        <v>0</v>
      </c>
      <c r="N943">
        <f t="shared" si="211"/>
        <v>0</v>
      </c>
      <c r="O943">
        <f t="shared" si="212"/>
        <v>1</v>
      </c>
      <c r="P943">
        <f t="shared" si="213"/>
        <v>0</v>
      </c>
      <c r="Q943">
        <f t="shared" si="214"/>
        <v>0</v>
      </c>
      <c r="R943">
        <f t="shared" si="215"/>
        <v>1</v>
      </c>
      <c r="S943">
        <f t="shared" si="216"/>
        <v>0</v>
      </c>
      <c r="T943" s="2">
        <f t="shared" si="217"/>
        <v>0.18860984443746012</v>
      </c>
      <c r="U943">
        <f t="shared" si="218"/>
        <v>0.14412603966183052</v>
      </c>
      <c r="V943">
        <v>0</v>
      </c>
      <c r="W943" s="2">
        <f t="shared" si="219"/>
        <v>-3.4817903438604856</v>
      </c>
      <c r="X943" s="2">
        <f t="shared" si="220"/>
        <v>3.0752304518075795E-2</v>
      </c>
      <c r="Y943" s="2">
        <f t="shared" si="221"/>
        <v>2.983481519593004E-2</v>
      </c>
      <c r="Z943" s="1">
        <f t="shared" si="224"/>
        <v>0.97016518480406999</v>
      </c>
      <c r="AA943">
        <f t="shared" si="222"/>
        <v>-3.0288928370576521E-2</v>
      </c>
      <c r="AB943">
        <f t="shared" si="223"/>
        <v>1</v>
      </c>
    </row>
    <row r="944" spans="1:28" hidden="1" x14ac:dyDescent="0.25">
      <c r="A944" t="s">
        <v>0</v>
      </c>
      <c r="B944">
        <v>40</v>
      </c>
      <c r="C944" t="s">
        <v>5</v>
      </c>
      <c r="D944" t="s">
        <v>6</v>
      </c>
      <c r="E944" t="s">
        <v>1</v>
      </c>
      <c r="F944" t="s">
        <v>11</v>
      </c>
      <c r="G944">
        <v>212.01</v>
      </c>
      <c r="H944">
        <v>28.4</v>
      </c>
      <c r="K944">
        <v>1</v>
      </c>
      <c r="L944">
        <v>0</v>
      </c>
      <c r="M944">
        <f t="shared" si="210"/>
        <v>0</v>
      </c>
      <c r="N944">
        <f t="shared" si="211"/>
        <v>0</v>
      </c>
      <c r="O944">
        <f t="shared" si="212"/>
        <v>1</v>
      </c>
      <c r="P944">
        <f t="shared" si="213"/>
        <v>0</v>
      </c>
      <c r="Q944">
        <f t="shared" si="214"/>
        <v>0</v>
      </c>
      <c r="R944">
        <f t="shared" si="215"/>
        <v>0</v>
      </c>
      <c r="S944">
        <f t="shared" si="216"/>
        <v>1</v>
      </c>
      <c r="T944" s="2">
        <f t="shared" si="217"/>
        <v>0.95286921840073735</v>
      </c>
      <c r="U944">
        <f t="shared" si="218"/>
        <v>0.16963161322269571</v>
      </c>
      <c r="V944">
        <v>0</v>
      </c>
      <c r="W944" s="2">
        <f t="shared" si="219"/>
        <v>1.4835689366816882</v>
      </c>
      <c r="X944" s="2">
        <f t="shared" si="220"/>
        <v>4.408651836366027</v>
      </c>
      <c r="Y944" s="2">
        <f t="shared" si="221"/>
        <v>0.81511104240869725</v>
      </c>
      <c r="Z944" s="1">
        <f t="shared" si="224"/>
        <v>0.18488895759130275</v>
      </c>
      <c r="AA944">
        <f t="shared" si="222"/>
        <v>-1.6879998633496966</v>
      </c>
      <c r="AB944">
        <f t="shared" si="223"/>
        <v>0</v>
      </c>
    </row>
    <row r="945" spans="1:28" hidden="1" x14ac:dyDescent="0.25">
      <c r="A945" t="s">
        <v>0</v>
      </c>
      <c r="B945">
        <v>20</v>
      </c>
      <c r="C945" t="s">
        <v>5</v>
      </c>
      <c r="D945" t="s">
        <v>4</v>
      </c>
      <c r="E945" t="s">
        <v>10</v>
      </c>
      <c r="F945" t="s">
        <v>11</v>
      </c>
      <c r="G945">
        <v>106.97</v>
      </c>
      <c r="H945">
        <v>27.9</v>
      </c>
      <c r="K945">
        <v>0</v>
      </c>
      <c r="L945">
        <v>0</v>
      </c>
      <c r="M945">
        <f t="shared" si="210"/>
        <v>0</v>
      </c>
      <c r="N945">
        <f t="shared" si="211"/>
        <v>0</v>
      </c>
      <c r="O945">
        <f t="shared" si="212"/>
        <v>1</v>
      </c>
      <c r="P945">
        <f t="shared" si="213"/>
        <v>0</v>
      </c>
      <c r="Q945">
        <f t="shared" si="214"/>
        <v>1</v>
      </c>
      <c r="R945">
        <f t="shared" si="215"/>
        <v>0</v>
      </c>
      <c r="S945">
        <f t="shared" si="216"/>
        <v>0</v>
      </c>
      <c r="T945" s="2">
        <f t="shared" si="217"/>
        <v>0.4111429090091116</v>
      </c>
      <c r="U945">
        <f t="shared" si="218"/>
        <v>2.1741500107124563E-2</v>
      </c>
      <c r="V945">
        <v>0</v>
      </c>
      <c r="W945" s="2">
        <f t="shared" si="219"/>
        <v>-3.4670485835402327</v>
      </c>
      <c r="X945" s="2">
        <f t="shared" si="220"/>
        <v>3.1209005638999813E-2</v>
      </c>
      <c r="Y945" s="2">
        <f t="shared" si="221"/>
        <v>3.0264481272310861E-2</v>
      </c>
      <c r="Z945" s="1">
        <f t="shared" si="224"/>
        <v>0.96973551872768915</v>
      </c>
      <c r="AA945">
        <f t="shared" si="222"/>
        <v>-3.0731905768981164E-2</v>
      </c>
      <c r="AB945">
        <f t="shared" si="223"/>
        <v>1</v>
      </c>
    </row>
    <row r="946" spans="1:28" hidden="1" x14ac:dyDescent="0.25">
      <c r="A946" t="s">
        <v>0</v>
      </c>
      <c r="B946">
        <v>53</v>
      </c>
      <c r="C946" t="s">
        <v>3</v>
      </c>
      <c r="D946" t="s">
        <v>6</v>
      </c>
      <c r="E946" t="s">
        <v>1</v>
      </c>
      <c r="F946" t="s">
        <v>2</v>
      </c>
      <c r="G946">
        <v>126.35</v>
      </c>
      <c r="H946">
        <v>25.2</v>
      </c>
      <c r="K946">
        <v>0</v>
      </c>
      <c r="L946">
        <v>0</v>
      </c>
      <c r="M946">
        <f t="shared" si="210"/>
        <v>1</v>
      </c>
      <c r="N946">
        <f t="shared" si="211"/>
        <v>0</v>
      </c>
      <c r="O946">
        <f t="shared" si="212"/>
        <v>0</v>
      </c>
      <c r="P946">
        <f t="shared" si="213"/>
        <v>0</v>
      </c>
      <c r="Q946">
        <f t="shared" si="214"/>
        <v>0</v>
      </c>
      <c r="R946">
        <f t="shared" si="215"/>
        <v>0</v>
      </c>
      <c r="S946">
        <f t="shared" si="216"/>
        <v>1</v>
      </c>
      <c r="T946" s="2">
        <f t="shared" si="217"/>
        <v>0.5499623085319576</v>
      </c>
      <c r="U946">
        <f t="shared" si="218"/>
        <v>0.39573586931696314</v>
      </c>
      <c r="V946">
        <v>0</v>
      </c>
      <c r="W946" s="2">
        <f t="shared" si="219"/>
        <v>-2.859015379374795</v>
      </c>
      <c r="X946" s="2">
        <f t="shared" si="220"/>
        <v>5.7325176037513206E-2</v>
      </c>
      <c r="Y946" s="2">
        <f t="shared" si="221"/>
        <v>5.421716737356809E-2</v>
      </c>
      <c r="Z946" s="1">
        <f t="shared" si="224"/>
        <v>0.94578283262643192</v>
      </c>
      <c r="AA946">
        <f t="shared" si="222"/>
        <v>-5.5742300103905199E-2</v>
      </c>
      <c r="AB946">
        <f t="shared" si="223"/>
        <v>1</v>
      </c>
    </row>
    <row r="947" spans="1:28" hidden="1" x14ac:dyDescent="0.25">
      <c r="A947" t="s">
        <v>7</v>
      </c>
      <c r="B947">
        <v>70</v>
      </c>
      <c r="C947" t="s">
        <v>5</v>
      </c>
      <c r="D947" t="s">
        <v>4</v>
      </c>
      <c r="E947" t="s">
        <v>1</v>
      </c>
      <c r="F947" t="s">
        <v>11</v>
      </c>
      <c r="G947">
        <v>88.66</v>
      </c>
      <c r="H947">
        <v>36.700000000000003</v>
      </c>
      <c r="K947">
        <v>1</v>
      </c>
      <c r="L947">
        <v>0</v>
      </c>
      <c r="M947">
        <f t="shared" si="210"/>
        <v>0</v>
      </c>
      <c r="N947">
        <f t="shared" si="211"/>
        <v>0</v>
      </c>
      <c r="O947">
        <f t="shared" si="212"/>
        <v>1</v>
      </c>
      <c r="P947">
        <f t="shared" si="213"/>
        <v>0</v>
      </c>
      <c r="Q947">
        <f t="shared" si="214"/>
        <v>1</v>
      </c>
      <c r="R947">
        <f t="shared" si="215"/>
        <v>0</v>
      </c>
      <c r="S947">
        <f t="shared" si="216"/>
        <v>0</v>
      </c>
      <c r="T947" s="2">
        <f t="shared" si="217"/>
        <v>0.28929532459690122</v>
      </c>
      <c r="U947">
        <f t="shared" si="218"/>
        <v>0.73875303404759163</v>
      </c>
      <c r="V947">
        <v>0</v>
      </c>
      <c r="W947" s="2">
        <f t="shared" si="219"/>
        <v>2.1493128819529748</v>
      </c>
      <c r="X947" s="2">
        <f t="shared" si="220"/>
        <v>8.5789616121677419</v>
      </c>
      <c r="Y947" s="2">
        <f t="shared" si="221"/>
        <v>0.89560455083881507</v>
      </c>
      <c r="Z947" s="1">
        <f t="shared" si="224"/>
        <v>0.10439544916118493</v>
      </c>
      <c r="AA947">
        <f t="shared" si="222"/>
        <v>-2.2595691948937944</v>
      </c>
      <c r="AB947">
        <f t="shared" si="223"/>
        <v>0</v>
      </c>
    </row>
    <row r="948" spans="1:28" hidden="1" x14ac:dyDescent="0.25">
      <c r="A948" t="s">
        <v>0</v>
      </c>
      <c r="B948">
        <v>61</v>
      </c>
      <c r="C948" t="s">
        <v>5</v>
      </c>
      <c r="D948" t="s">
        <v>4</v>
      </c>
      <c r="E948" t="s">
        <v>1</v>
      </c>
      <c r="F948" t="s">
        <v>11</v>
      </c>
      <c r="G948">
        <v>112.95</v>
      </c>
      <c r="H948">
        <v>22.2</v>
      </c>
      <c r="K948">
        <v>0</v>
      </c>
      <c r="L948">
        <v>0</v>
      </c>
      <c r="M948">
        <f t="shared" si="210"/>
        <v>0</v>
      </c>
      <c r="N948">
        <f t="shared" si="211"/>
        <v>0</v>
      </c>
      <c r="O948">
        <f t="shared" si="212"/>
        <v>1</v>
      </c>
      <c r="P948">
        <f t="shared" si="213"/>
        <v>0</v>
      </c>
      <c r="Q948">
        <f t="shared" si="214"/>
        <v>1</v>
      </c>
      <c r="R948">
        <f t="shared" si="215"/>
        <v>0</v>
      </c>
      <c r="S948">
        <f t="shared" si="216"/>
        <v>0</v>
      </c>
      <c r="T948" s="2">
        <f t="shared" si="217"/>
        <v>0.45360637550942046</v>
      </c>
      <c r="U948">
        <f t="shared" si="218"/>
        <v>0.56394048563236088</v>
      </c>
      <c r="V948">
        <v>0</v>
      </c>
      <c r="W948" s="2">
        <f t="shared" si="219"/>
        <v>-2.7018066108873158</v>
      </c>
      <c r="X948" s="2">
        <f t="shared" si="220"/>
        <v>6.70842081368479E-2</v>
      </c>
      <c r="Y948" s="2">
        <f t="shared" si="221"/>
        <v>6.2866836211528596E-2</v>
      </c>
      <c r="Z948" s="1">
        <f t="shared" si="224"/>
        <v>0.93713316378847145</v>
      </c>
      <c r="AA948">
        <f t="shared" si="222"/>
        <v>-6.4929889671209565E-2</v>
      </c>
      <c r="AB948">
        <f t="shared" si="223"/>
        <v>1</v>
      </c>
    </row>
    <row r="949" spans="1:28" hidden="1" x14ac:dyDescent="0.25">
      <c r="A949" t="s">
        <v>0</v>
      </c>
      <c r="B949">
        <v>70</v>
      </c>
      <c r="C949" t="s">
        <v>3</v>
      </c>
      <c r="D949" t="s">
        <v>6</v>
      </c>
      <c r="E949" t="s">
        <v>1</v>
      </c>
      <c r="F949" t="s">
        <v>11</v>
      </c>
      <c r="G949">
        <v>81.59</v>
      </c>
      <c r="H949">
        <v>27.2</v>
      </c>
      <c r="K949">
        <v>0</v>
      </c>
      <c r="L949">
        <v>0</v>
      </c>
      <c r="M949">
        <f t="shared" si="210"/>
        <v>0</v>
      </c>
      <c r="N949">
        <f t="shared" si="211"/>
        <v>0</v>
      </c>
      <c r="O949">
        <f t="shared" si="212"/>
        <v>1</v>
      </c>
      <c r="P949">
        <f t="shared" si="213"/>
        <v>0</v>
      </c>
      <c r="Q949">
        <f t="shared" si="214"/>
        <v>0</v>
      </c>
      <c r="R949">
        <f t="shared" si="215"/>
        <v>0</v>
      </c>
      <c r="S949">
        <f t="shared" si="216"/>
        <v>1</v>
      </c>
      <c r="T949" s="2">
        <f t="shared" si="217"/>
        <v>0.24724324431264089</v>
      </c>
      <c r="U949">
        <f t="shared" si="218"/>
        <v>0.73875303404759163</v>
      </c>
      <c r="V949">
        <v>0</v>
      </c>
      <c r="W949" s="2">
        <f t="shared" si="219"/>
        <v>-2.760512498987254</v>
      </c>
      <c r="X949" s="2">
        <f t="shared" si="220"/>
        <v>6.3259339702991538E-2</v>
      </c>
      <c r="Y949" s="2">
        <f t="shared" si="221"/>
        <v>5.9495682135895712E-2</v>
      </c>
      <c r="Z949" s="1">
        <f t="shared" si="224"/>
        <v>0.94050431786410427</v>
      </c>
      <c r="AA949">
        <f t="shared" si="222"/>
        <v>-6.1339039221176832E-2</v>
      </c>
      <c r="AB949">
        <f t="shared" si="223"/>
        <v>1</v>
      </c>
    </row>
    <row r="950" spans="1:28" hidden="1" x14ac:dyDescent="0.25">
      <c r="A950" t="s">
        <v>7</v>
      </c>
      <c r="B950">
        <v>38</v>
      </c>
      <c r="C950" t="s">
        <v>5</v>
      </c>
      <c r="D950" t="s">
        <v>6</v>
      </c>
      <c r="E950" t="s">
        <v>1</v>
      </c>
      <c r="F950" t="s">
        <v>11</v>
      </c>
      <c r="G950">
        <v>76.819999999999993</v>
      </c>
      <c r="H950">
        <v>27.3</v>
      </c>
      <c r="K950">
        <v>0</v>
      </c>
      <c r="L950">
        <v>0</v>
      </c>
      <c r="M950">
        <f t="shared" si="210"/>
        <v>0</v>
      </c>
      <c r="N950">
        <f t="shared" si="211"/>
        <v>0</v>
      </c>
      <c r="O950">
        <f t="shared" si="212"/>
        <v>1</v>
      </c>
      <c r="P950">
        <f t="shared" si="213"/>
        <v>0</v>
      </c>
      <c r="Q950">
        <f t="shared" si="214"/>
        <v>0</v>
      </c>
      <c r="R950">
        <f t="shared" si="215"/>
        <v>0</v>
      </c>
      <c r="S950">
        <f t="shared" si="216"/>
        <v>1</v>
      </c>
      <c r="T950" s="2">
        <f t="shared" si="217"/>
        <v>0.22083436972156878</v>
      </c>
      <c r="U950">
        <f t="shared" si="218"/>
        <v>0.14412603966183052</v>
      </c>
      <c r="V950">
        <v>0</v>
      </c>
      <c r="W950" s="2">
        <f t="shared" si="219"/>
        <v>-3.5901292501110276</v>
      </c>
      <c r="X950" s="2">
        <f t="shared" si="220"/>
        <v>2.7594763566491185E-2</v>
      </c>
      <c r="Y950" s="2">
        <f t="shared" si="221"/>
        <v>2.6853740934527102E-2</v>
      </c>
      <c r="Z950" s="1">
        <f t="shared" si="224"/>
        <v>0.97314625906547292</v>
      </c>
      <c r="AA950">
        <f t="shared" si="222"/>
        <v>-2.7220890450895114E-2</v>
      </c>
      <c r="AB950">
        <f t="shared" si="223"/>
        <v>1</v>
      </c>
    </row>
    <row r="951" spans="1:28" hidden="1" x14ac:dyDescent="0.25">
      <c r="A951" t="s">
        <v>0</v>
      </c>
      <c r="B951">
        <v>59</v>
      </c>
      <c r="C951" t="s">
        <v>5</v>
      </c>
      <c r="D951" t="s">
        <v>8</v>
      </c>
      <c r="E951" t="s">
        <v>1</v>
      </c>
      <c r="F951" t="s">
        <v>11</v>
      </c>
      <c r="G951">
        <v>73.75</v>
      </c>
      <c r="H951">
        <v>27.3</v>
      </c>
      <c r="K951">
        <v>0</v>
      </c>
      <c r="L951">
        <v>0</v>
      </c>
      <c r="M951">
        <f t="shared" si="210"/>
        <v>0</v>
      </c>
      <c r="N951">
        <f t="shared" si="211"/>
        <v>0</v>
      </c>
      <c r="O951">
        <f t="shared" si="212"/>
        <v>1</v>
      </c>
      <c r="P951">
        <f t="shared" si="213"/>
        <v>0</v>
      </c>
      <c r="Q951">
        <f t="shared" si="214"/>
        <v>0</v>
      </c>
      <c r="R951">
        <f t="shared" si="215"/>
        <v>1</v>
      </c>
      <c r="S951">
        <f t="shared" si="216"/>
        <v>0</v>
      </c>
      <c r="T951" s="2">
        <f t="shared" si="217"/>
        <v>0.20472855852668387</v>
      </c>
      <c r="U951">
        <f t="shared" si="218"/>
        <v>0.52178163014339485</v>
      </c>
      <c r="V951">
        <v>0</v>
      </c>
      <c r="W951" s="2">
        <f t="shared" si="219"/>
        <v>-2.9552016442441622</v>
      </c>
      <c r="X951" s="2">
        <f t="shared" si="220"/>
        <v>5.2068160272515332E-2</v>
      </c>
      <c r="Y951" s="2">
        <f t="shared" si="221"/>
        <v>4.9491242334553889E-2</v>
      </c>
      <c r="Z951" s="1">
        <f t="shared" si="224"/>
        <v>0.95050875766544607</v>
      </c>
      <c r="AA951">
        <f t="shared" si="222"/>
        <v>-5.0757903350233037E-2</v>
      </c>
      <c r="AB951">
        <f t="shared" si="223"/>
        <v>1</v>
      </c>
    </row>
    <row r="952" spans="1:28" hidden="1" x14ac:dyDescent="0.25">
      <c r="A952" t="s">
        <v>7</v>
      </c>
      <c r="B952">
        <v>36</v>
      </c>
      <c r="C952" t="s">
        <v>3</v>
      </c>
      <c r="D952" t="s">
        <v>6</v>
      </c>
      <c r="E952" t="s">
        <v>1</v>
      </c>
      <c r="F952" t="s">
        <v>2</v>
      </c>
      <c r="G952">
        <v>91.56</v>
      </c>
      <c r="H952">
        <v>42.2</v>
      </c>
      <c r="K952">
        <v>1</v>
      </c>
      <c r="L952">
        <v>0</v>
      </c>
      <c r="M952">
        <f t="shared" si="210"/>
        <v>1</v>
      </c>
      <c r="N952">
        <f t="shared" si="211"/>
        <v>0</v>
      </c>
      <c r="O952">
        <f t="shared" si="212"/>
        <v>0</v>
      </c>
      <c r="P952">
        <f t="shared" si="213"/>
        <v>0</v>
      </c>
      <c r="Q952">
        <f t="shared" si="214"/>
        <v>0</v>
      </c>
      <c r="R952">
        <f t="shared" si="215"/>
        <v>0</v>
      </c>
      <c r="S952">
        <f t="shared" si="216"/>
        <v>1</v>
      </c>
      <c r="T952" s="2">
        <f t="shared" si="217"/>
        <v>0.30746625180416198</v>
      </c>
      <c r="U952">
        <f t="shared" si="218"/>
        <v>0.12134172947072458</v>
      </c>
      <c r="V952">
        <v>0</v>
      </c>
      <c r="W952" s="2">
        <f t="shared" si="219"/>
        <v>1.3375872267959632</v>
      </c>
      <c r="X952" s="2">
        <f t="shared" si="220"/>
        <v>3.8098401268288673</v>
      </c>
      <c r="Y952" s="2">
        <f t="shared" si="221"/>
        <v>0.79209288175253745</v>
      </c>
      <c r="Z952" s="1">
        <f t="shared" si="224"/>
        <v>0.20790711824746255</v>
      </c>
      <c r="AA952">
        <f t="shared" si="222"/>
        <v>-1.5706638458997706</v>
      </c>
      <c r="AB952">
        <f t="shared" si="223"/>
        <v>0</v>
      </c>
    </row>
    <row r="953" spans="1:28" hidden="1" x14ac:dyDescent="0.25">
      <c r="A953" t="s">
        <v>7</v>
      </c>
      <c r="B953">
        <v>31</v>
      </c>
      <c r="C953" t="s">
        <v>5</v>
      </c>
      <c r="D953" t="s">
        <v>6</v>
      </c>
      <c r="E953" t="s">
        <v>1</v>
      </c>
      <c r="F953" t="s">
        <v>11</v>
      </c>
      <c r="G953">
        <v>104.55</v>
      </c>
      <c r="H953">
        <v>26.4</v>
      </c>
      <c r="K953">
        <v>0</v>
      </c>
      <c r="L953">
        <v>0</v>
      </c>
      <c r="M953">
        <f t="shared" si="210"/>
        <v>0</v>
      </c>
      <c r="N953">
        <f t="shared" si="211"/>
        <v>0</v>
      </c>
      <c r="O953">
        <f t="shared" si="212"/>
        <v>1</v>
      </c>
      <c r="P953">
        <f t="shared" si="213"/>
        <v>0</v>
      </c>
      <c r="Q953">
        <f t="shared" si="214"/>
        <v>0</v>
      </c>
      <c r="R953">
        <f t="shared" si="215"/>
        <v>0</v>
      </c>
      <c r="S953">
        <f t="shared" si="216"/>
        <v>1</v>
      </c>
      <c r="T953" s="2">
        <f t="shared" si="217"/>
        <v>0.39422176805752418</v>
      </c>
      <c r="U953">
        <f t="shared" si="218"/>
        <v>7.5763249410463473E-2</v>
      </c>
      <c r="V953">
        <v>0</v>
      </c>
      <c r="W953" s="2">
        <f t="shared" si="219"/>
        <v>-3.601320968101879</v>
      </c>
      <c r="X953" s="2">
        <f t="shared" si="220"/>
        <v>2.7287652510378183E-2</v>
      </c>
      <c r="Y953" s="2">
        <f t="shared" si="221"/>
        <v>2.6562815627828747E-2</v>
      </c>
      <c r="Z953" s="1">
        <f t="shared" si="224"/>
        <v>0.9734371843721713</v>
      </c>
      <c r="AA953">
        <f t="shared" si="222"/>
        <v>-2.6921981806783037E-2</v>
      </c>
      <c r="AB953">
        <f t="shared" si="223"/>
        <v>1</v>
      </c>
    </row>
    <row r="954" spans="1:28" hidden="1" x14ac:dyDescent="0.25">
      <c r="A954" t="s">
        <v>0</v>
      </c>
      <c r="B954">
        <v>61</v>
      </c>
      <c r="C954" t="s">
        <v>5</v>
      </c>
      <c r="D954" t="s">
        <v>6</v>
      </c>
      <c r="E954" t="s">
        <v>1</v>
      </c>
      <c r="F954" t="s">
        <v>11</v>
      </c>
      <c r="G954">
        <v>86.06</v>
      </c>
      <c r="H954">
        <v>34.799999999999997</v>
      </c>
      <c r="K954">
        <v>1</v>
      </c>
      <c r="L954">
        <v>1</v>
      </c>
      <c r="M954">
        <f t="shared" si="210"/>
        <v>0</v>
      </c>
      <c r="N954">
        <f t="shared" si="211"/>
        <v>0</v>
      </c>
      <c r="O954">
        <f t="shared" si="212"/>
        <v>1</v>
      </c>
      <c r="P954">
        <f t="shared" si="213"/>
        <v>0</v>
      </c>
      <c r="Q954">
        <f t="shared" si="214"/>
        <v>0</v>
      </c>
      <c r="R954">
        <f t="shared" si="215"/>
        <v>0</v>
      </c>
      <c r="S954">
        <f t="shared" si="216"/>
        <v>1</v>
      </c>
      <c r="T954" s="2">
        <f t="shared" si="217"/>
        <v>0.27344622516060324</v>
      </c>
      <c r="U954">
        <f t="shared" si="218"/>
        <v>0.56394048563236088</v>
      </c>
      <c r="V954">
        <v>0</v>
      </c>
      <c r="W954" s="2">
        <f t="shared" si="219"/>
        <v>6.5997157899658996</v>
      </c>
      <c r="X954" s="2">
        <f t="shared" si="220"/>
        <v>734.88629749914219</v>
      </c>
      <c r="Y954" s="2">
        <f t="shared" si="221"/>
        <v>0.9986410944144517</v>
      </c>
      <c r="Z954" s="1">
        <f t="shared" si="224"/>
        <v>1.3589055855482979E-3</v>
      </c>
      <c r="AA954">
        <f t="shared" si="222"/>
        <v>-6.6010756197009188</v>
      </c>
      <c r="AB954">
        <f t="shared" si="223"/>
        <v>0</v>
      </c>
    </row>
    <row r="955" spans="1:28" hidden="1" x14ac:dyDescent="0.25">
      <c r="A955" t="s">
        <v>0</v>
      </c>
      <c r="B955">
        <v>52</v>
      </c>
      <c r="C955" t="s">
        <v>5</v>
      </c>
      <c r="D955" t="s">
        <v>6</v>
      </c>
      <c r="E955" t="s">
        <v>1</v>
      </c>
      <c r="F955" t="s">
        <v>2</v>
      </c>
      <c r="G955">
        <v>68.349999999999994</v>
      </c>
      <c r="H955">
        <v>34.1</v>
      </c>
      <c r="K955">
        <v>0</v>
      </c>
      <c r="L955">
        <v>0</v>
      </c>
      <c r="M955">
        <f t="shared" si="210"/>
        <v>1</v>
      </c>
      <c r="N955">
        <f t="shared" si="211"/>
        <v>0</v>
      </c>
      <c r="O955">
        <f t="shared" si="212"/>
        <v>0</v>
      </c>
      <c r="P955">
        <f t="shared" si="213"/>
        <v>0</v>
      </c>
      <c r="Q955">
        <f t="shared" si="214"/>
        <v>0</v>
      </c>
      <c r="R955">
        <f t="shared" si="215"/>
        <v>0</v>
      </c>
      <c r="S955">
        <f t="shared" si="216"/>
        <v>1</v>
      </c>
      <c r="T955" s="2">
        <f t="shared" si="217"/>
        <v>0.17815463117859559</v>
      </c>
      <c r="U955">
        <f t="shared" si="218"/>
        <v>0.3754052279889119</v>
      </c>
      <c r="V955">
        <v>0</v>
      </c>
      <c r="W955" s="2">
        <f t="shared" si="219"/>
        <v>-3.0643718651466072</v>
      </c>
      <c r="X955" s="2">
        <f t="shared" si="220"/>
        <v>4.6683155974234565E-2</v>
      </c>
      <c r="Y955" s="2">
        <f t="shared" si="221"/>
        <v>4.4601038726741225E-2</v>
      </c>
      <c r="Z955" s="1">
        <f t="shared" si="224"/>
        <v>0.95539896127325874</v>
      </c>
      <c r="AA955">
        <f t="shared" si="222"/>
        <v>-4.56262652434683E-2</v>
      </c>
      <c r="AB955">
        <f t="shared" si="223"/>
        <v>1</v>
      </c>
    </row>
    <row r="956" spans="1:28" hidden="1" x14ac:dyDescent="0.25">
      <c r="A956" t="s">
        <v>7</v>
      </c>
      <c r="B956">
        <v>32</v>
      </c>
      <c r="C956" t="s">
        <v>5</v>
      </c>
      <c r="D956" t="s">
        <v>8</v>
      </c>
      <c r="E956" t="s">
        <v>1</v>
      </c>
      <c r="F956" t="s">
        <v>2</v>
      </c>
      <c r="G956">
        <v>85.62</v>
      </c>
      <c r="H956">
        <v>46.1</v>
      </c>
      <c r="K956">
        <v>0</v>
      </c>
      <c r="L956">
        <v>0</v>
      </c>
      <c r="M956">
        <f t="shared" si="210"/>
        <v>1</v>
      </c>
      <c r="N956">
        <f t="shared" si="211"/>
        <v>0</v>
      </c>
      <c r="O956">
        <f t="shared" si="212"/>
        <v>0</v>
      </c>
      <c r="P956">
        <f t="shared" si="213"/>
        <v>0</v>
      </c>
      <c r="Q956">
        <f t="shared" si="214"/>
        <v>0</v>
      </c>
      <c r="R956">
        <f t="shared" si="215"/>
        <v>1</v>
      </c>
      <c r="S956">
        <f t="shared" si="216"/>
        <v>0</v>
      </c>
      <c r="T956" s="2">
        <f t="shared" si="217"/>
        <v>0.27080721768724281</v>
      </c>
      <c r="U956">
        <f t="shared" si="218"/>
        <v>8.3641101076914678E-2</v>
      </c>
      <c r="V956">
        <v>0</v>
      </c>
      <c r="W956" s="2">
        <f t="shared" si="219"/>
        <v>-3.2973256237964192</v>
      </c>
      <c r="X956" s="2">
        <f t="shared" si="220"/>
        <v>3.6981938883631452E-2</v>
      </c>
      <c r="Y956" s="2">
        <f t="shared" si="221"/>
        <v>3.5663050142844877E-2</v>
      </c>
      <c r="Z956" s="1">
        <f t="shared" si="224"/>
        <v>0.96433694985715512</v>
      </c>
      <c r="AA956">
        <f t="shared" si="222"/>
        <v>-3.6314512397194632E-2</v>
      </c>
      <c r="AB956">
        <f t="shared" si="223"/>
        <v>1</v>
      </c>
    </row>
    <row r="957" spans="1:28" hidden="1" x14ac:dyDescent="0.25">
      <c r="A957" t="s">
        <v>7</v>
      </c>
      <c r="B957">
        <v>54</v>
      </c>
      <c r="C957" t="s">
        <v>3</v>
      </c>
      <c r="D957" t="s">
        <v>4</v>
      </c>
      <c r="E957" t="s">
        <v>1</v>
      </c>
      <c r="F957" t="s">
        <v>11</v>
      </c>
      <c r="G957">
        <v>74.23</v>
      </c>
      <c r="H957">
        <v>28.1</v>
      </c>
      <c r="K957">
        <v>0</v>
      </c>
      <c r="L957">
        <v>0</v>
      </c>
      <c r="M957">
        <f t="shared" si="210"/>
        <v>0</v>
      </c>
      <c r="N957">
        <f t="shared" si="211"/>
        <v>0</v>
      </c>
      <c r="O957">
        <f t="shared" si="212"/>
        <v>1</v>
      </c>
      <c r="P957">
        <f t="shared" si="213"/>
        <v>0</v>
      </c>
      <c r="Q957">
        <f t="shared" si="214"/>
        <v>1</v>
      </c>
      <c r="R957">
        <f t="shared" si="215"/>
        <v>0</v>
      </c>
      <c r="S957">
        <f t="shared" si="216"/>
        <v>0</v>
      </c>
      <c r="T957" s="2">
        <f t="shared" si="217"/>
        <v>0.20719963458169119</v>
      </c>
      <c r="U957">
        <f t="shared" si="218"/>
        <v>0.4163542769830727</v>
      </c>
      <c r="V957">
        <v>0</v>
      </c>
      <c r="W957" s="2">
        <f t="shared" si="219"/>
        <v>-3.0221717972506599</v>
      </c>
      <c r="X957" s="2">
        <f t="shared" si="220"/>
        <v>4.8695347017306809E-2</v>
      </c>
      <c r="Y957" s="2">
        <f t="shared" si="221"/>
        <v>4.6434216720619419E-2</v>
      </c>
      <c r="Z957" s="1">
        <f t="shared" si="224"/>
        <v>0.95356578327938057</v>
      </c>
      <c r="AA957">
        <f t="shared" si="222"/>
        <v>-4.7546864942979099E-2</v>
      </c>
      <c r="AB957">
        <f t="shared" si="223"/>
        <v>1</v>
      </c>
    </row>
    <row r="958" spans="1:28" hidden="1" x14ac:dyDescent="0.25">
      <c r="A958" t="s">
        <v>7</v>
      </c>
      <c r="B958">
        <v>51</v>
      </c>
      <c r="C958" t="s">
        <v>3</v>
      </c>
      <c r="D958" t="s">
        <v>4</v>
      </c>
      <c r="E958" t="s">
        <v>10</v>
      </c>
      <c r="F958" t="s">
        <v>2</v>
      </c>
      <c r="G958">
        <v>110.76</v>
      </c>
      <c r="H958">
        <v>24.7</v>
      </c>
      <c r="K958">
        <v>0</v>
      </c>
      <c r="L958">
        <v>0</v>
      </c>
      <c r="M958">
        <f t="shared" si="210"/>
        <v>1</v>
      </c>
      <c r="N958">
        <f t="shared" si="211"/>
        <v>0</v>
      </c>
      <c r="O958">
        <f t="shared" si="212"/>
        <v>0</v>
      </c>
      <c r="P958">
        <f t="shared" si="213"/>
        <v>0</v>
      </c>
      <c r="Q958">
        <f t="shared" si="214"/>
        <v>1</v>
      </c>
      <c r="R958">
        <f t="shared" si="215"/>
        <v>0</v>
      </c>
      <c r="S958">
        <f t="shared" si="216"/>
        <v>0</v>
      </c>
      <c r="T958" s="2">
        <f t="shared" si="217"/>
        <v>0.43796706298343935</v>
      </c>
      <c r="U958">
        <f t="shared" si="218"/>
        <v>0.35541491887857946</v>
      </c>
      <c r="V958">
        <v>0</v>
      </c>
      <c r="W958" s="2">
        <f t="shared" si="219"/>
        <v>-2.7674355534720823</v>
      </c>
      <c r="X958" s="2">
        <f t="shared" si="220"/>
        <v>6.2822904323654963E-2</v>
      </c>
      <c r="Y958" s="2">
        <f t="shared" si="221"/>
        <v>5.9109475405625889E-2</v>
      </c>
      <c r="Z958" s="1">
        <f t="shared" si="224"/>
        <v>0.94089052459437417</v>
      </c>
      <c r="AA958">
        <f t="shared" si="222"/>
        <v>-6.0928485596835044E-2</v>
      </c>
      <c r="AB958">
        <f t="shared" si="223"/>
        <v>1</v>
      </c>
    </row>
    <row r="959" spans="1:28" hidden="1" x14ac:dyDescent="0.25">
      <c r="A959" t="s">
        <v>7</v>
      </c>
      <c r="B959">
        <v>39</v>
      </c>
      <c r="C959" t="s">
        <v>3</v>
      </c>
      <c r="D959" t="s">
        <v>6</v>
      </c>
      <c r="E959" t="s">
        <v>10</v>
      </c>
      <c r="F959" t="s">
        <v>11</v>
      </c>
      <c r="G959">
        <v>79.44</v>
      </c>
      <c r="H959">
        <v>22.7</v>
      </c>
      <c r="K959">
        <v>0</v>
      </c>
      <c r="L959">
        <v>0</v>
      </c>
      <c r="M959">
        <f t="shared" si="210"/>
        <v>0</v>
      </c>
      <c r="N959">
        <f t="shared" si="211"/>
        <v>0</v>
      </c>
      <c r="O959">
        <f t="shared" si="212"/>
        <v>1</v>
      </c>
      <c r="P959">
        <f t="shared" si="213"/>
        <v>0</v>
      </c>
      <c r="Q959">
        <f t="shared" si="214"/>
        <v>0</v>
      </c>
      <c r="R959">
        <f t="shared" si="215"/>
        <v>0</v>
      </c>
      <c r="S959">
        <f t="shared" si="216"/>
        <v>1</v>
      </c>
      <c r="T959" s="2">
        <f t="shared" si="217"/>
        <v>0.23513547770422175</v>
      </c>
      <c r="U959">
        <f t="shared" si="218"/>
        <v>0.15653696901982836</v>
      </c>
      <c r="V959">
        <v>0</v>
      </c>
      <c r="W959" s="2">
        <f t="shared" si="219"/>
        <v>-3.566252368878692</v>
      </c>
      <c r="X959" s="2">
        <f t="shared" si="220"/>
        <v>2.8261569401834292E-2</v>
      </c>
      <c r="Y959" s="2">
        <f t="shared" si="221"/>
        <v>2.7484805659200862E-2</v>
      </c>
      <c r="Z959" s="1">
        <f t="shared" si="224"/>
        <v>0.97251519434079914</v>
      </c>
      <c r="AA959">
        <f t="shared" si="222"/>
        <v>-2.7869579610767387E-2</v>
      </c>
      <c r="AB959">
        <f t="shared" si="223"/>
        <v>1</v>
      </c>
    </row>
    <row r="960" spans="1:28" hidden="1" x14ac:dyDescent="0.25">
      <c r="A960" t="s">
        <v>7</v>
      </c>
      <c r="B960">
        <v>40</v>
      </c>
      <c r="C960" t="s">
        <v>5</v>
      </c>
      <c r="D960" t="s">
        <v>6</v>
      </c>
      <c r="E960" t="s">
        <v>1</v>
      </c>
      <c r="F960" t="s">
        <v>2</v>
      </c>
      <c r="G960">
        <v>119.52</v>
      </c>
      <c r="H960">
        <v>34.6</v>
      </c>
      <c r="K960">
        <v>0</v>
      </c>
      <c r="L960">
        <v>0</v>
      </c>
      <c r="M960">
        <f t="shared" si="210"/>
        <v>1</v>
      </c>
      <c r="N960">
        <f t="shared" si="211"/>
        <v>0</v>
      </c>
      <c r="O960">
        <f t="shared" si="212"/>
        <v>0</v>
      </c>
      <c r="P960">
        <f t="shared" si="213"/>
        <v>0</v>
      </c>
      <c r="Q960">
        <f t="shared" si="214"/>
        <v>0</v>
      </c>
      <c r="R960">
        <f t="shared" si="215"/>
        <v>0</v>
      </c>
      <c r="S960">
        <f t="shared" si="216"/>
        <v>1</v>
      </c>
      <c r="T960" s="2">
        <f t="shared" si="217"/>
        <v>0.50086038098999031</v>
      </c>
      <c r="U960">
        <f t="shared" si="218"/>
        <v>0.16963161322269571</v>
      </c>
      <c r="V960">
        <v>0</v>
      </c>
      <c r="W960" s="2">
        <f t="shared" si="219"/>
        <v>-3.193112449276637</v>
      </c>
      <c r="X960" s="2">
        <f t="shared" si="220"/>
        <v>4.1043924795374977E-2</v>
      </c>
      <c r="Y960" s="2">
        <f t="shared" si="221"/>
        <v>3.9425737778972653E-2</v>
      </c>
      <c r="Z960" s="1">
        <f t="shared" si="224"/>
        <v>0.96057426222102738</v>
      </c>
      <c r="AA960">
        <f t="shared" si="222"/>
        <v>-4.0223983550893176E-2</v>
      </c>
      <c r="AB960">
        <f t="shared" si="223"/>
        <v>1</v>
      </c>
    </row>
    <row r="961" spans="1:28" hidden="1" x14ac:dyDescent="0.25">
      <c r="A961" t="s">
        <v>7</v>
      </c>
      <c r="B961">
        <v>19</v>
      </c>
      <c r="C961" t="s">
        <v>5</v>
      </c>
      <c r="D961" t="s">
        <v>6</v>
      </c>
      <c r="E961" t="s">
        <v>1</v>
      </c>
      <c r="F961" t="s">
        <v>2</v>
      </c>
      <c r="G961">
        <v>90.42</v>
      </c>
      <c r="H961">
        <v>21.4</v>
      </c>
      <c r="K961">
        <v>0</v>
      </c>
      <c r="L961">
        <v>0</v>
      </c>
      <c r="M961">
        <f t="shared" si="210"/>
        <v>1</v>
      </c>
      <c r="N961">
        <f t="shared" si="211"/>
        <v>0</v>
      </c>
      <c r="O961">
        <f t="shared" si="212"/>
        <v>0</v>
      </c>
      <c r="P961">
        <f t="shared" si="213"/>
        <v>0</v>
      </c>
      <c r="Q961">
        <f t="shared" si="214"/>
        <v>0</v>
      </c>
      <c r="R961">
        <f t="shared" si="215"/>
        <v>0</v>
      </c>
      <c r="S961">
        <f t="shared" si="216"/>
        <v>1</v>
      </c>
      <c r="T961" s="2">
        <f t="shared" si="217"/>
        <v>0.30026324456113118</v>
      </c>
      <c r="U961">
        <f t="shared" si="218"/>
        <v>1.9122859554795091E-2</v>
      </c>
      <c r="V961">
        <v>0</v>
      </c>
      <c r="W961" s="2">
        <f t="shared" si="219"/>
        <v>-3.4956333910944233</v>
      </c>
      <c r="X961" s="2">
        <f t="shared" si="220"/>
        <v>3.0329531896070829E-2</v>
      </c>
      <c r="Y961" s="2">
        <f t="shared" si="221"/>
        <v>2.9436729664786668E-2</v>
      </c>
      <c r="Z961" s="1">
        <f t="shared" si="224"/>
        <v>0.97056327033521328</v>
      </c>
      <c r="AA961">
        <f t="shared" si="222"/>
        <v>-2.987868495329447E-2</v>
      </c>
      <c r="AB961">
        <f t="shared" si="223"/>
        <v>1</v>
      </c>
    </row>
    <row r="962" spans="1:28" hidden="1" x14ac:dyDescent="0.25">
      <c r="A962" t="s">
        <v>0</v>
      </c>
      <c r="B962">
        <v>53</v>
      </c>
      <c r="C962" t="s">
        <v>5</v>
      </c>
      <c r="D962" t="s">
        <v>6</v>
      </c>
      <c r="E962" t="s">
        <v>1</v>
      </c>
      <c r="F962" t="s">
        <v>11</v>
      </c>
      <c r="G962">
        <v>78.16</v>
      </c>
      <c r="H962">
        <v>36.6</v>
      </c>
      <c r="K962">
        <v>1</v>
      </c>
      <c r="L962">
        <v>0</v>
      </c>
      <c r="M962">
        <f t="shared" ref="M962:M1025" si="225">IF(F962="Private",1,0)</f>
        <v>0</v>
      </c>
      <c r="N962">
        <f t="shared" ref="N962:N1025" si="226">IF(F962="Self-employed",1,0)</f>
        <v>0</v>
      </c>
      <c r="O962">
        <f t="shared" ref="O962:O1025" si="227">IF(F962="Govt_job",1,0)</f>
        <v>1</v>
      </c>
      <c r="P962">
        <f t="shared" ref="P962:P1025" si="228">IF(F962="children",1,0)</f>
        <v>0</v>
      </c>
      <c r="Q962">
        <f t="shared" ref="Q962:Q1025" si="229">IF(D962="formerly smoked",1,0)</f>
        <v>0</v>
      </c>
      <c r="R962">
        <f t="shared" ref="R962:R1025" si="230">IF(D962="smokes",1,0)</f>
        <v>0</v>
      </c>
      <c r="S962">
        <f t="shared" ref="S962:S1025" si="231">IF(D962="never smoked",1,0)</f>
        <v>1</v>
      </c>
      <c r="T962" s="2">
        <f t="shared" ref="T962:T1025" si="232">_xlfn.NORM.DIST(G962,AVERAGE($G$2:$G$1061),_xlfn.STDEV.P($G$2:$G$1061),TRUE)</f>
        <v>0.22808561429648669</v>
      </c>
      <c r="U962">
        <f t="shared" ref="U962:U1025" si="233">_xlfn.NORM.DIST(B962,AVERAGE($B$2:$B$1061),_xlfn.STDEV.P($B$2:$B$1061),TRUE)</f>
        <v>0.39573586931696314</v>
      </c>
      <c r="V962">
        <v>0</v>
      </c>
      <c r="W962" s="2">
        <f t="shared" ref="W962:W1025" si="234">SUMPRODUCT(K962:U962,$K$1065:$U$1065)+$J$1065</f>
        <v>1.4483768749904606</v>
      </c>
      <c r="X962" s="2">
        <f t="shared" ref="X962:X1025" si="235">EXP(W962)</f>
        <v>4.256200560005408</v>
      </c>
      <c r="Y962" s="2">
        <f t="shared" ref="Y962:Y1025" si="236">X962/(1+X962)</f>
        <v>0.80974850777022656</v>
      </c>
      <c r="Z962" s="1">
        <f t="shared" si="224"/>
        <v>0.19025149222977344</v>
      </c>
      <c r="AA962">
        <f t="shared" ref="AA962:AA1025" si="237">LN(Z962)</f>
        <v>-1.6594084387506109</v>
      </c>
      <c r="AB962">
        <f t="shared" ref="AB962:AB1025" si="238">IF(ABS(Y962-V962)&lt;$W$1065,1,0)</f>
        <v>0</v>
      </c>
    </row>
    <row r="963" spans="1:28" hidden="1" x14ac:dyDescent="0.25">
      <c r="A963" t="s">
        <v>7</v>
      </c>
      <c r="B963">
        <v>23</v>
      </c>
      <c r="C963" t="s">
        <v>5</v>
      </c>
      <c r="D963" t="s">
        <v>4</v>
      </c>
      <c r="E963" t="s">
        <v>10</v>
      </c>
      <c r="F963" t="s">
        <v>2</v>
      </c>
      <c r="G963">
        <v>79.13</v>
      </c>
      <c r="H963">
        <v>32.9</v>
      </c>
      <c r="K963">
        <v>0</v>
      </c>
      <c r="L963">
        <v>0</v>
      </c>
      <c r="M963">
        <f t="shared" si="225"/>
        <v>1</v>
      </c>
      <c r="N963">
        <f t="shared" si="226"/>
        <v>0</v>
      </c>
      <c r="O963">
        <f t="shared" si="227"/>
        <v>0</v>
      </c>
      <c r="P963">
        <f t="shared" si="228"/>
        <v>0</v>
      </c>
      <c r="Q963">
        <f t="shared" si="229"/>
        <v>1</v>
      </c>
      <c r="R963">
        <f t="shared" si="230"/>
        <v>0</v>
      </c>
      <c r="S963">
        <f t="shared" si="231"/>
        <v>0</v>
      </c>
      <c r="T963" s="2">
        <f t="shared" si="232"/>
        <v>0.23341712644558676</v>
      </c>
      <c r="U963">
        <f t="shared" si="233"/>
        <v>3.1476180435417445E-2</v>
      </c>
      <c r="V963">
        <v>0</v>
      </c>
      <c r="W963" s="2">
        <f t="shared" si="234"/>
        <v>-3.3101347236346284</v>
      </c>
      <c r="X963" s="2">
        <f t="shared" si="235"/>
        <v>3.6511254493467329E-2</v>
      </c>
      <c r="Y963" s="2">
        <f t="shared" si="236"/>
        <v>3.5225140426777143E-2</v>
      </c>
      <c r="Z963" s="1">
        <f t="shared" ref="Z963:Z1026" si="239">(Y963^V963)*(1-Y963)^(1-V963)</f>
        <v>0.96477485957322284</v>
      </c>
      <c r="AA963">
        <f t="shared" si="237"/>
        <v>-3.5860511005000824E-2</v>
      </c>
      <c r="AB963">
        <f t="shared" si="238"/>
        <v>1</v>
      </c>
    </row>
    <row r="964" spans="1:28" hidden="1" x14ac:dyDescent="0.25">
      <c r="A964" t="s">
        <v>7</v>
      </c>
      <c r="B964">
        <v>19</v>
      </c>
      <c r="C964" t="s">
        <v>3</v>
      </c>
      <c r="D964" t="s">
        <v>6</v>
      </c>
      <c r="E964" t="s">
        <v>10</v>
      </c>
      <c r="F964" t="s">
        <v>9</v>
      </c>
      <c r="G964">
        <v>84.06</v>
      </c>
      <c r="H964">
        <v>24.7</v>
      </c>
      <c r="K964">
        <v>0</v>
      </c>
      <c r="L964">
        <v>0</v>
      </c>
      <c r="M964">
        <f t="shared" si="225"/>
        <v>0</v>
      </c>
      <c r="N964">
        <f t="shared" si="226"/>
        <v>1</v>
      </c>
      <c r="O964">
        <f t="shared" si="227"/>
        <v>0</v>
      </c>
      <c r="P964">
        <f t="shared" si="228"/>
        <v>0</v>
      </c>
      <c r="Q964">
        <f t="shared" si="229"/>
        <v>0</v>
      </c>
      <c r="R964">
        <f t="shared" si="230"/>
        <v>0</v>
      </c>
      <c r="S964">
        <f t="shared" si="231"/>
        <v>1</v>
      </c>
      <c r="T964" s="2">
        <f t="shared" si="232"/>
        <v>0.26155437666805026</v>
      </c>
      <c r="U964">
        <f t="shared" si="233"/>
        <v>1.9122859554795091E-2</v>
      </c>
      <c r="V964">
        <v>0</v>
      </c>
      <c r="W964" s="2">
        <f t="shared" si="234"/>
        <v>3.4941248095755535</v>
      </c>
      <c r="X964" s="2">
        <f t="shared" si="235"/>
        <v>32.921462792097692</v>
      </c>
      <c r="Y964" s="2">
        <f t="shared" si="236"/>
        <v>0.97052013923665581</v>
      </c>
      <c r="Z964" s="1">
        <f t="shared" si="239"/>
        <v>2.947986076334419E-2</v>
      </c>
      <c r="AA964">
        <f t="shared" si="237"/>
        <v>-3.5240479347608868</v>
      </c>
      <c r="AB964">
        <f t="shared" si="238"/>
        <v>0</v>
      </c>
    </row>
    <row r="965" spans="1:28" hidden="1" x14ac:dyDescent="0.25">
      <c r="A965" t="s">
        <v>7</v>
      </c>
      <c r="B965">
        <v>48</v>
      </c>
      <c r="C965" t="s">
        <v>3</v>
      </c>
      <c r="D965" t="s">
        <v>6</v>
      </c>
      <c r="E965" t="s">
        <v>1</v>
      </c>
      <c r="F965" t="s">
        <v>2</v>
      </c>
      <c r="G965">
        <v>69.209999999999994</v>
      </c>
      <c r="H965">
        <v>33.1</v>
      </c>
      <c r="K965">
        <v>0</v>
      </c>
      <c r="L965">
        <v>0</v>
      </c>
      <c r="M965">
        <f t="shared" si="225"/>
        <v>1</v>
      </c>
      <c r="N965">
        <f t="shared" si="226"/>
        <v>0</v>
      </c>
      <c r="O965">
        <f t="shared" si="227"/>
        <v>0</v>
      </c>
      <c r="P965">
        <f t="shared" si="228"/>
        <v>0</v>
      </c>
      <c r="Q965">
        <f t="shared" si="229"/>
        <v>0</v>
      </c>
      <c r="R965">
        <f t="shared" si="230"/>
        <v>0</v>
      </c>
      <c r="S965">
        <f t="shared" si="231"/>
        <v>1</v>
      </c>
      <c r="T965" s="2">
        <f t="shared" si="232"/>
        <v>0.18223475300325911</v>
      </c>
      <c r="U965">
        <f t="shared" si="233"/>
        <v>0.29796770767937286</v>
      </c>
      <c r="V965">
        <v>0</v>
      </c>
      <c r="W965" s="2">
        <f t="shared" si="234"/>
        <v>-3.1688236740587934</v>
      </c>
      <c r="X965" s="2">
        <f t="shared" si="235"/>
        <v>4.2053036897768244E-2</v>
      </c>
      <c r="Y965" s="2">
        <f t="shared" si="236"/>
        <v>4.0355946778833585E-2</v>
      </c>
      <c r="Z965" s="1">
        <f t="shared" si="239"/>
        <v>0.95964405322116642</v>
      </c>
      <c r="AA965">
        <f t="shared" si="237"/>
        <v>-4.1192841169992792E-2</v>
      </c>
      <c r="AB965">
        <f t="shared" si="238"/>
        <v>1</v>
      </c>
    </row>
    <row r="966" spans="1:28" hidden="1" x14ac:dyDescent="0.25">
      <c r="A966" t="s">
        <v>0</v>
      </c>
      <c r="B966">
        <v>71</v>
      </c>
      <c r="C966" t="s">
        <v>5</v>
      </c>
      <c r="D966" t="s">
        <v>6</v>
      </c>
      <c r="E966" t="s">
        <v>1</v>
      </c>
      <c r="F966" t="s">
        <v>11</v>
      </c>
      <c r="G966">
        <v>186.45</v>
      </c>
      <c r="H966">
        <v>26.7</v>
      </c>
      <c r="K966">
        <v>0</v>
      </c>
      <c r="L966">
        <v>0</v>
      </c>
      <c r="M966">
        <f t="shared" si="225"/>
        <v>0</v>
      </c>
      <c r="N966">
        <f t="shared" si="226"/>
        <v>0</v>
      </c>
      <c r="O966">
        <f t="shared" si="227"/>
        <v>1</v>
      </c>
      <c r="P966">
        <f t="shared" si="228"/>
        <v>0</v>
      </c>
      <c r="Q966">
        <f t="shared" si="229"/>
        <v>0</v>
      </c>
      <c r="R966">
        <f t="shared" si="230"/>
        <v>0</v>
      </c>
      <c r="S966">
        <f t="shared" si="231"/>
        <v>1</v>
      </c>
      <c r="T966" s="2">
        <f t="shared" si="232"/>
        <v>0.88714753108217459</v>
      </c>
      <c r="U966">
        <f t="shared" si="233"/>
        <v>0.75574378139725829</v>
      </c>
      <c r="V966">
        <v>0</v>
      </c>
      <c r="W966" s="2">
        <f t="shared" si="234"/>
        <v>-2.4318124432515478</v>
      </c>
      <c r="X966" s="2">
        <f t="shared" si="235"/>
        <v>8.7877415330272185E-2</v>
      </c>
      <c r="Y966" s="2">
        <f t="shared" si="236"/>
        <v>8.077878453207267E-2</v>
      </c>
      <c r="Z966" s="1">
        <f t="shared" si="239"/>
        <v>0.91922121546792734</v>
      </c>
      <c r="AA966">
        <f t="shared" si="237"/>
        <v>-8.4228472352833969E-2</v>
      </c>
      <c r="AB966">
        <f t="shared" si="238"/>
        <v>1</v>
      </c>
    </row>
    <row r="967" spans="1:28" hidden="1" x14ac:dyDescent="0.25">
      <c r="A967" t="s">
        <v>0</v>
      </c>
      <c r="B967">
        <v>44</v>
      </c>
      <c r="C967" t="s">
        <v>3</v>
      </c>
      <c r="D967" t="s">
        <v>6</v>
      </c>
      <c r="E967" t="s">
        <v>1</v>
      </c>
      <c r="F967" t="s">
        <v>2</v>
      </c>
      <c r="G967">
        <v>58.47</v>
      </c>
      <c r="H967">
        <v>24.4</v>
      </c>
      <c r="K967">
        <v>0</v>
      </c>
      <c r="L967">
        <v>0</v>
      </c>
      <c r="M967">
        <f t="shared" si="225"/>
        <v>1</v>
      </c>
      <c r="N967">
        <f t="shared" si="226"/>
        <v>0</v>
      </c>
      <c r="O967">
        <f t="shared" si="227"/>
        <v>0</v>
      </c>
      <c r="P967">
        <f t="shared" si="228"/>
        <v>0</v>
      </c>
      <c r="Q967">
        <f t="shared" si="229"/>
        <v>0</v>
      </c>
      <c r="R967">
        <f t="shared" si="230"/>
        <v>0</v>
      </c>
      <c r="S967">
        <f t="shared" si="231"/>
        <v>1</v>
      </c>
      <c r="T967" s="2">
        <f t="shared" si="232"/>
        <v>0.13546146378725932</v>
      </c>
      <c r="U967">
        <f t="shared" si="233"/>
        <v>0.22875951244865508</v>
      </c>
      <c r="V967">
        <v>0</v>
      </c>
      <c r="W967" s="2">
        <f t="shared" si="234"/>
        <v>-3.2862350817527282</v>
      </c>
      <c r="X967" s="2">
        <f t="shared" si="235"/>
        <v>3.7394371454632605E-2</v>
      </c>
      <c r="Y967" s="2">
        <f t="shared" si="236"/>
        <v>3.6046437578216552E-2</v>
      </c>
      <c r="Z967" s="1">
        <f t="shared" si="239"/>
        <v>0.96395356242178343</v>
      </c>
      <c r="AA967">
        <f t="shared" si="237"/>
        <v>-3.6712157293523458E-2</v>
      </c>
      <c r="AB967">
        <f t="shared" si="238"/>
        <v>1</v>
      </c>
    </row>
    <row r="968" spans="1:28" hidden="1" x14ac:dyDescent="0.25">
      <c r="A968" t="s">
        <v>7</v>
      </c>
      <c r="B968">
        <v>70</v>
      </c>
      <c r="C968" t="s">
        <v>3</v>
      </c>
      <c r="D968" t="s">
        <v>4</v>
      </c>
      <c r="E968" t="s">
        <v>1</v>
      </c>
      <c r="F968" t="s">
        <v>9</v>
      </c>
      <c r="G968">
        <v>99.6</v>
      </c>
      <c r="H968">
        <v>34.299999999999997</v>
      </c>
      <c r="K968">
        <v>1</v>
      </c>
      <c r="L968">
        <v>0</v>
      </c>
      <c r="M968">
        <f t="shared" si="225"/>
        <v>0</v>
      </c>
      <c r="N968">
        <f t="shared" si="226"/>
        <v>1</v>
      </c>
      <c r="O968">
        <f t="shared" si="227"/>
        <v>0</v>
      </c>
      <c r="P968">
        <f t="shared" si="228"/>
        <v>0</v>
      </c>
      <c r="Q968">
        <f t="shared" si="229"/>
        <v>1</v>
      </c>
      <c r="R968">
        <f t="shared" si="230"/>
        <v>0</v>
      </c>
      <c r="S968">
        <f t="shared" si="231"/>
        <v>0</v>
      </c>
      <c r="T968" s="2">
        <f t="shared" si="232"/>
        <v>0.36025676619339536</v>
      </c>
      <c r="U968">
        <f t="shared" si="233"/>
        <v>0.73875303404759163</v>
      </c>
      <c r="V968">
        <v>0</v>
      </c>
      <c r="W968" s="2">
        <f t="shared" si="234"/>
        <v>9.4197515931419744</v>
      </c>
      <c r="X968" s="2">
        <f t="shared" si="235"/>
        <v>12329.51910218589</v>
      </c>
      <c r="Y968" s="2">
        <f t="shared" si="236"/>
        <v>0.99991890041354203</v>
      </c>
      <c r="Z968" s="1">
        <f t="shared" si="239"/>
        <v>8.1099586457966666E-5</v>
      </c>
      <c r="AA968">
        <f t="shared" si="237"/>
        <v>-9.4198326960178473</v>
      </c>
      <c r="AB968">
        <f t="shared" si="238"/>
        <v>0</v>
      </c>
    </row>
    <row r="969" spans="1:28" hidden="1" x14ac:dyDescent="0.25">
      <c r="A969" t="s">
        <v>0</v>
      </c>
      <c r="B969">
        <v>49</v>
      </c>
      <c r="C969" t="s">
        <v>3</v>
      </c>
      <c r="D969" t="s">
        <v>8</v>
      </c>
      <c r="E969" t="s">
        <v>1</v>
      </c>
      <c r="F969" t="s">
        <v>2</v>
      </c>
      <c r="G969">
        <v>186.32</v>
      </c>
      <c r="H969">
        <v>43.8</v>
      </c>
      <c r="K969">
        <v>0</v>
      </c>
      <c r="L969">
        <v>0</v>
      </c>
      <c r="M969">
        <f t="shared" si="225"/>
        <v>1</v>
      </c>
      <c r="N969">
        <f t="shared" si="226"/>
        <v>0</v>
      </c>
      <c r="O969">
        <f t="shared" si="227"/>
        <v>0</v>
      </c>
      <c r="P969">
        <f t="shared" si="228"/>
        <v>0</v>
      </c>
      <c r="Q969">
        <f t="shared" si="229"/>
        <v>0</v>
      </c>
      <c r="R969">
        <f t="shared" si="230"/>
        <v>1</v>
      </c>
      <c r="S969">
        <f t="shared" si="231"/>
        <v>0</v>
      </c>
      <c r="T969" s="2">
        <f t="shared" si="232"/>
        <v>0.88669703981867709</v>
      </c>
      <c r="U969">
        <f t="shared" si="233"/>
        <v>0.31665126851859571</v>
      </c>
      <c r="V969">
        <v>0</v>
      </c>
      <c r="W969" s="2">
        <f t="shared" si="234"/>
        <v>-2.6832753041273021</v>
      </c>
      <c r="X969" s="2">
        <f t="shared" si="235"/>
        <v>6.8338956330949274E-2</v>
      </c>
      <c r="Y969" s="2">
        <f t="shared" si="236"/>
        <v>6.3967485156255291E-2</v>
      </c>
      <c r="Z969" s="1">
        <f t="shared" si="239"/>
        <v>0.93603251484374472</v>
      </c>
      <c r="AA969">
        <f t="shared" si="237"/>
        <v>-6.6105065026974316E-2</v>
      </c>
      <c r="AB969">
        <f t="shared" si="238"/>
        <v>1</v>
      </c>
    </row>
    <row r="970" spans="1:28" hidden="1" x14ac:dyDescent="0.25">
      <c r="A970" t="s">
        <v>7</v>
      </c>
      <c r="B970">
        <v>17</v>
      </c>
      <c r="C970" t="s">
        <v>5</v>
      </c>
      <c r="D970" t="s">
        <v>6</v>
      </c>
      <c r="E970" t="s">
        <v>10</v>
      </c>
      <c r="F970" t="s">
        <v>2</v>
      </c>
      <c r="G970">
        <v>62.49</v>
      </c>
      <c r="H970">
        <v>26.9</v>
      </c>
      <c r="K970">
        <v>0</v>
      </c>
      <c r="L970">
        <v>0</v>
      </c>
      <c r="M970">
        <f t="shared" si="225"/>
        <v>1</v>
      </c>
      <c r="N970">
        <f t="shared" si="226"/>
        <v>0</v>
      </c>
      <c r="O970">
        <f t="shared" si="227"/>
        <v>0</v>
      </c>
      <c r="P970">
        <f t="shared" si="228"/>
        <v>0</v>
      </c>
      <c r="Q970">
        <f t="shared" si="229"/>
        <v>0</v>
      </c>
      <c r="R970">
        <f t="shared" si="230"/>
        <v>0</v>
      </c>
      <c r="S970">
        <f t="shared" si="231"/>
        <v>1</v>
      </c>
      <c r="T970" s="2">
        <f t="shared" si="232"/>
        <v>0.15190358373955654</v>
      </c>
      <c r="U970">
        <f t="shared" si="233"/>
        <v>1.4682431294046878E-2</v>
      </c>
      <c r="V970">
        <v>0</v>
      </c>
      <c r="W970" s="2">
        <f t="shared" si="234"/>
        <v>-3.5725300153431552</v>
      </c>
      <c r="X970" s="2">
        <f t="shared" si="235"/>
        <v>2.8084708975036895E-2</v>
      </c>
      <c r="Y970" s="2">
        <f t="shared" si="236"/>
        <v>2.7317504802728102E-2</v>
      </c>
      <c r="Z970" s="1">
        <f t="shared" si="239"/>
        <v>0.9726824951972719</v>
      </c>
      <c r="AA970">
        <f t="shared" si="237"/>
        <v>-2.7697565364827158E-2</v>
      </c>
      <c r="AB970">
        <f t="shared" si="238"/>
        <v>1</v>
      </c>
    </row>
    <row r="971" spans="1:28" hidden="1" x14ac:dyDescent="0.25">
      <c r="A971" t="s">
        <v>7</v>
      </c>
      <c r="B971">
        <v>40</v>
      </c>
      <c r="C971" t="s">
        <v>5</v>
      </c>
      <c r="D971" t="s">
        <v>6</v>
      </c>
      <c r="E971" t="s">
        <v>1</v>
      </c>
      <c r="F971" t="s">
        <v>2</v>
      </c>
      <c r="G971">
        <v>74.510000000000005</v>
      </c>
      <c r="H971">
        <v>36.6</v>
      </c>
      <c r="K971">
        <v>0</v>
      </c>
      <c r="L971">
        <v>0</v>
      </c>
      <c r="M971">
        <f t="shared" si="225"/>
        <v>1</v>
      </c>
      <c r="N971">
        <f t="shared" si="226"/>
        <v>0</v>
      </c>
      <c r="O971">
        <f t="shared" si="227"/>
        <v>0</v>
      </c>
      <c r="P971">
        <f t="shared" si="228"/>
        <v>0</v>
      </c>
      <c r="Q971">
        <f t="shared" si="229"/>
        <v>0</v>
      </c>
      <c r="R971">
        <f t="shared" si="230"/>
        <v>0</v>
      </c>
      <c r="S971">
        <f t="shared" si="231"/>
        <v>1</v>
      </c>
      <c r="T971" s="2">
        <f t="shared" si="232"/>
        <v>0.20864920614050203</v>
      </c>
      <c r="U971">
        <f t="shared" si="233"/>
        <v>0.16963161322269571</v>
      </c>
      <c r="V971">
        <v>0</v>
      </c>
      <c r="W971" s="2">
        <f t="shared" si="234"/>
        <v>-3.3325522069529563</v>
      </c>
      <c r="X971" s="2">
        <f t="shared" si="235"/>
        <v>3.5701870130777399E-2</v>
      </c>
      <c r="Y971" s="2">
        <f t="shared" si="236"/>
        <v>3.4471184382692428E-2</v>
      </c>
      <c r="Z971" s="1">
        <f t="shared" si="239"/>
        <v>0.96552881561730752</v>
      </c>
      <c r="AA971">
        <f t="shared" si="237"/>
        <v>-3.5079332279480915E-2</v>
      </c>
      <c r="AB971">
        <f t="shared" si="238"/>
        <v>1</v>
      </c>
    </row>
    <row r="972" spans="1:28" hidden="1" x14ac:dyDescent="0.25">
      <c r="A972" t="s">
        <v>7</v>
      </c>
      <c r="B972">
        <v>46</v>
      </c>
      <c r="C972" t="s">
        <v>3</v>
      </c>
      <c r="D972" t="s">
        <v>6</v>
      </c>
      <c r="E972" t="s">
        <v>1</v>
      </c>
      <c r="F972" t="s">
        <v>9</v>
      </c>
      <c r="G972">
        <v>94.63</v>
      </c>
      <c r="H972">
        <v>24.9</v>
      </c>
      <c r="K972">
        <v>0</v>
      </c>
      <c r="L972">
        <v>0</v>
      </c>
      <c r="M972">
        <f t="shared" si="225"/>
        <v>0</v>
      </c>
      <c r="N972">
        <f t="shared" si="226"/>
        <v>1</v>
      </c>
      <c r="O972">
        <f t="shared" si="227"/>
        <v>0</v>
      </c>
      <c r="P972">
        <f t="shared" si="228"/>
        <v>0</v>
      </c>
      <c r="Q972">
        <f t="shared" si="229"/>
        <v>0</v>
      </c>
      <c r="R972">
        <f t="shared" si="230"/>
        <v>0</v>
      </c>
      <c r="S972">
        <f t="shared" si="231"/>
        <v>1</v>
      </c>
      <c r="T972" s="2">
        <f t="shared" si="232"/>
        <v>0.32723027477989558</v>
      </c>
      <c r="U972">
        <f t="shared" si="233"/>
        <v>0.26219386503054554</v>
      </c>
      <c r="V972">
        <v>0</v>
      </c>
      <c r="W972" s="2">
        <f t="shared" si="234"/>
        <v>3.8594430198515961</v>
      </c>
      <c r="X972" s="2">
        <f t="shared" si="235"/>
        <v>47.438921471551396</v>
      </c>
      <c r="Y972" s="2">
        <f t="shared" si="236"/>
        <v>0.97935544455531887</v>
      </c>
      <c r="Z972" s="1">
        <f t="shared" si="239"/>
        <v>2.0644555444681134E-2</v>
      </c>
      <c r="AA972">
        <f t="shared" si="237"/>
        <v>-3.8803036531924153</v>
      </c>
      <c r="AB972">
        <f t="shared" si="238"/>
        <v>0</v>
      </c>
    </row>
    <row r="973" spans="1:28" hidden="1" x14ac:dyDescent="0.25">
      <c r="A973" t="s">
        <v>7</v>
      </c>
      <c r="B973">
        <v>32</v>
      </c>
      <c r="C973" t="s">
        <v>5</v>
      </c>
      <c r="D973" t="s">
        <v>8</v>
      </c>
      <c r="E973" t="s">
        <v>1</v>
      </c>
      <c r="F973" t="s">
        <v>2</v>
      </c>
      <c r="G973">
        <v>91.98</v>
      </c>
      <c r="H973">
        <v>27.6</v>
      </c>
      <c r="K973">
        <v>0</v>
      </c>
      <c r="L973">
        <v>0</v>
      </c>
      <c r="M973">
        <f t="shared" si="225"/>
        <v>1</v>
      </c>
      <c r="N973">
        <f t="shared" si="226"/>
        <v>0</v>
      </c>
      <c r="O973">
        <f t="shared" si="227"/>
        <v>0</v>
      </c>
      <c r="P973">
        <f t="shared" si="228"/>
        <v>0</v>
      </c>
      <c r="Q973">
        <f t="shared" si="229"/>
        <v>0</v>
      </c>
      <c r="R973">
        <f t="shared" si="230"/>
        <v>1</v>
      </c>
      <c r="S973">
        <f t="shared" si="231"/>
        <v>0</v>
      </c>
      <c r="T973" s="2">
        <f t="shared" si="232"/>
        <v>0.31013902494258905</v>
      </c>
      <c r="U973">
        <f t="shared" si="233"/>
        <v>8.3641101076914678E-2</v>
      </c>
      <c r="V973">
        <v>0</v>
      </c>
      <c r="W973" s="2">
        <f t="shared" si="234"/>
        <v>-3.2785569450301741</v>
      </c>
      <c r="X973" s="2">
        <f t="shared" si="235"/>
        <v>3.7682595647704993E-2</v>
      </c>
      <c r="Y973" s="2">
        <f t="shared" si="236"/>
        <v>3.6314182974403766E-2</v>
      </c>
      <c r="Z973" s="1">
        <f t="shared" si="239"/>
        <v>0.96368581702559619</v>
      </c>
      <c r="AA973">
        <f t="shared" si="237"/>
        <v>-3.6989953442288413E-2</v>
      </c>
      <c r="AB973">
        <f t="shared" si="238"/>
        <v>1</v>
      </c>
    </row>
    <row r="974" spans="1:28" hidden="1" x14ac:dyDescent="0.25">
      <c r="A974" t="s">
        <v>7</v>
      </c>
      <c r="B974">
        <v>40</v>
      </c>
      <c r="C974" t="s">
        <v>3</v>
      </c>
      <c r="D974" t="s">
        <v>6</v>
      </c>
      <c r="E974" t="s">
        <v>1</v>
      </c>
      <c r="F974" t="s">
        <v>2</v>
      </c>
      <c r="G974">
        <v>75.87</v>
      </c>
      <c r="H974">
        <v>30.3</v>
      </c>
      <c r="K974">
        <v>0</v>
      </c>
      <c r="L974">
        <v>0</v>
      </c>
      <c r="M974">
        <f t="shared" si="225"/>
        <v>1</v>
      </c>
      <c r="N974">
        <f t="shared" si="226"/>
        <v>0</v>
      </c>
      <c r="O974">
        <f t="shared" si="227"/>
        <v>0</v>
      </c>
      <c r="P974">
        <f t="shared" si="228"/>
        <v>0</v>
      </c>
      <c r="Q974">
        <f t="shared" si="229"/>
        <v>0</v>
      </c>
      <c r="R974">
        <f t="shared" si="230"/>
        <v>0</v>
      </c>
      <c r="S974">
        <f t="shared" si="231"/>
        <v>1</v>
      </c>
      <c r="T974" s="2">
        <f t="shared" si="232"/>
        <v>0.21577453008065442</v>
      </c>
      <c r="U974">
        <f t="shared" si="233"/>
        <v>0.16963161322269571</v>
      </c>
      <c r="V974">
        <v>0</v>
      </c>
      <c r="W974" s="2">
        <f t="shared" si="234"/>
        <v>-3.3291520856396906</v>
      </c>
      <c r="X974" s="2">
        <f t="shared" si="235"/>
        <v>3.5823467425962936E-2</v>
      </c>
      <c r="Y974" s="2">
        <f t="shared" si="236"/>
        <v>3.4584529654444689E-2</v>
      </c>
      <c r="Z974" s="1">
        <f t="shared" si="239"/>
        <v>0.9654154703455553</v>
      </c>
      <c r="AA974">
        <f t="shared" si="237"/>
        <v>-3.519673108037473E-2</v>
      </c>
      <c r="AB974">
        <f t="shared" si="238"/>
        <v>1</v>
      </c>
    </row>
    <row r="975" spans="1:28" hidden="1" x14ac:dyDescent="0.25">
      <c r="A975" t="s">
        <v>7</v>
      </c>
      <c r="B975">
        <v>19</v>
      </c>
      <c r="C975" t="s">
        <v>5</v>
      </c>
      <c r="D975" t="s">
        <v>8</v>
      </c>
      <c r="E975" t="s">
        <v>10</v>
      </c>
      <c r="F975" t="s">
        <v>2</v>
      </c>
      <c r="G975">
        <v>77.19</v>
      </c>
      <c r="H975">
        <v>37.4</v>
      </c>
      <c r="K975">
        <v>0</v>
      </c>
      <c r="L975">
        <v>0</v>
      </c>
      <c r="M975">
        <f t="shared" si="225"/>
        <v>1</v>
      </c>
      <c r="N975">
        <f t="shared" si="226"/>
        <v>0</v>
      </c>
      <c r="O975">
        <f t="shared" si="227"/>
        <v>0</v>
      </c>
      <c r="P975">
        <f t="shared" si="228"/>
        <v>0</v>
      </c>
      <c r="Q975">
        <f t="shared" si="229"/>
        <v>0</v>
      </c>
      <c r="R975">
        <f t="shared" si="230"/>
        <v>1</v>
      </c>
      <c r="S975">
        <f t="shared" si="231"/>
        <v>0</v>
      </c>
      <c r="T975" s="2">
        <f t="shared" si="232"/>
        <v>0.22282327873012095</v>
      </c>
      <c r="U975">
        <f t="shared" si="233"/>
        <v>1.9122859554795091E-2</v>
      </c>
      <c r="V975">
        <v>0</v>
      </c>
      <c r="W975" s="2">
        <f t="shared" si="234"/>
        <v>-3.4088707646570522</v>
      </c>
      <c r="X975" s="2">
        <f t="shared" si="235"/>
        <v>3.3078532741671149E-2</v>
      </c>
      <c r="Y975" s="2">
        <f t="shared" si="236"/>
        <v>3.2019378675776505E-2</v>
      </c>
      <c r="Z975" s="1">
        <f t="shared" si="239"/>
        <v>0.96798062132422347</v>
      </c>
      <c r="AA975">
        <f t="shared" si="237"/>
        <v>-3.2543211199106338E-2</v>
      </c>
      <c r="AB975">
        <f t="shared" si="238"/>
        <v>1</v>
      </c>
    </row>
    <row r="976" spans="1:28" hidden="1" x14ac:dyDescent="0.25">
      <c r="A976" t="s">
        <v>0</v>
      </c>
      <c r="B976">
        <v>43</v>
      </c>
      <c r="C976" t="s">
        <v>3</v>
      </c>
      <c r="D976" t="s">
        <v>8</v>
      </c>
      <c r="E976" t="s">
        <v>1</v>
      </c>
      <c r="F976" t="s">
        <v>2</v>
      </c>
      <c r="G976">
        <v>135.75</v>
      </c>
      <c r="H976">
        <v>35.9</v>
      </c>
      <c r="K976">
        <v>0</v>
      </c>
      <c r="L976">
        <v>0</v>
      </c>
      <c r="M976">
        <f t="shared" si="225"/>
        <v>1</v>
      </c>
      <c r="N976">
        <f t="shared" si="226"/>
        <v>0</v>
      </c>
      <c r="O976">
        <f t="shared" si="227"/>
        <v>0</v>
      </c>
      <c r="P976">
        <f t="shared" si="228"/>
        <v>0</v>
      </c>
      <c r="Q976">
        <f t="shared" si="229"/>
        <v>0</v>
      </c>
      <c r="R976">
        <f t="shared" si="230"/>
        <v>1</v>
      </c>
      <c r="S976">
        <f t="shared" si="231"/>
        <v>0</v>
      </c>
      <c r="T976" s="2">
        <f t="shared" si="232"/>
        <v>0.61616050530631905</v>
      </c>
      <c r="U976">
        <f t="shared" si="233"/>
        <v>0.21298426993194242</v>
      </c>
      <c r="V976">
        <v>0</v>
      </c>
      <c r="W976" s="2">
        <f t="shared" si="234"/>
        <v>-2.9548101541492833</v>
      </c>
      <c r="X976" s="2">
        <f t="shared" si="235"/>
        <v>5.2088548432141467E-2</v>
      </c>
      <c r="Y976" s="2">
        <f t="shared" si="236"/>
        <v>4.9509662004938289E-2</v>
      </c>
      <c r="Z976" s="1">
        <f t="shared" si="239"/>
        <v>0.95049033799506166</v>
      </c>
      <c r="AA976">
        <f t="shared" si="237"/>
        <v>-5.0777282286737564E-2</v>
      </c>
      <c r="AB976">
        <f t="shared" si="238"/>
        <v>1</v>
      </c>
    </row>
    <row r="977" spans="1:28" hidden="1" x14ac:dyDescent="0.25">
      <c r="A977" t="s">
        <v>7</v>
      </c>
      <c r="B977">
        <v>46</v>
      </c>
      <c r="C977" t="s">
        <v>5</v>
      </c>
      <c r="D977" t="s">
        <v>8</v>
      </c>
      <c r="E977" t="s">
        <v>1</v>
      </c>
      <c r="F977" t="s">
        <v>2</v>
      </c>
      <c r="G977">
        <v>100.15</v>
      </c>
      <c r="H977">
        <v>50.3</v>
      </c>
      <c r="K977">
        <v>0</v>
      </c>
      <c r="L977">
        <v>0</v>
      </c>
      <c r="M977">
        <f t="shared" si="225"/>
        <v>1</v>
      </c>
      <c r="N977">
        <f t="shared" si="226"/>
        <v>0</v>
      </c>
      <c r="O977">
        <f t="shared" si="227"/>
        <v>0</v>
      </c>
      <c r="P977">
        <f t="shared" si="228"/>
        <v>0</v>
      </c>
      <c r="Q977">
        <f t="shared" si="229"/>
        <v>0</v>
      </c>
      <c r="R977">
        <f t="shared" si="230"/>
        <v>1</v>
      </c>
      <c r="S977">
        <f t="shared" si="231"/>
        <v>0</v>
      </c>
      <c r="T977" s="2">
        <f t="shared" si="232"/>
        <v>0.36398214588072408</v>
      </c>
      <c r="U977">
        <f t="shared" si="233"/>
        <v>0.26219386503054554</v>
      </c>
      <c r="V977">
        <v>0</v>
      </c>
      <c r="W977" s="2">
        <f t="shared" si="234"/>
        <v>-3.0075329636967214</v>
      </c>
      <c r="X977" s="2">
        <f t="shared" si="235"/>
        <v>4.9413433246029224E-2</v>
      </c>
      <c r="Y977" s="2">
        <f t="shared" si="236"/>
        <v>4.7086716903541409E-2</v>
      </c>
      <c r="Z977" s="1">
        <f t="shared" si="239"/>
        <v>0.95291328309645862</v>
      </c>
      <c r="AA977">
        <f t="shared" si="237"/>
        <v>-4.8231373070980556E-2</v>
      </c>
      <c r="AB977">
        <f t="shared" si="238"/>
        <v>1</v>
      </c>
    </row>
    <row r="978" spans="1:28" hidden="1" x14ac:dyDescent="0.25">
      <c r="A978" t="s">
        <v>0</v>
      </c>
      <c r="B978">
        <v>71</v>
      </c>
      <c r="C978" t="s">
        <v>3</v>
      </c>
      <c r="D978" t="s">
        <v>6</v>
      </c>
      <c r="E978" t="s">
        <v>10</v>
      </c>
      <c r="F978" t="s">
        <v>2</v>
      </c>
      <c r="G978">
        <v>95.08</v>
      </c>
      <c r="H978">
        <v>31.5</v>
      </c>
      <c r="K978">
        <v>0</v>
      </c>
      <c r="L978">
        <v>0</v>
      </c>
      <c r="M978">
        <f t="shared" si="225"/>
        <v>1</v>
      </c>
      <c r="N978">
        <f t="shared" si="226"/>
        <v>0</v>
      </c>
      <c r="O978">
        <f t="shared" si="227"/>
        <v>0</v>
      </c>
      <c r="P978">
        <f t="shared" si="228"/>
        <v>0</v>
      </c>
      <c r="Q978">
        <f t="shared" si="229"/>
        <v>0</v>
      </c>
      <c r="R978">
        <f t="shared" si="230"/>
        <v>0</v>
      </c>
      <c r="S978">
        <f t="shared" si="231"/>
        <v>1</v>
      </c>
      <c r="T978" s="2">
        <f t="shared" si="232"/>
        <v>0.33017020161190236</v>
      </c>
      <c r="U978">
        <f t="shared" si="233"/>
        <v>0.75574378139725829</v>
      </c>
      <c r="V978">
        <v>0</v>
      </c>
      <c r="W978" s="2">
        <f t="shared" si="234"/>
        <v>-2.4692483951844877</v>
      </c>
      <c r="X978" s="2">
        <f t="shared" si="235"/>
        <v>8.464845728630431E-2</v>
      </c>
      <c r="Y978" s="2">
        <f t="shared" si="236"/>
        <v>7.8042297223274867E-2</v>
      </c>
      <c r="Z978" s="1">
        <f t="shared" si="239"/>
        <v>0.92195770277672517</v>
      </c>
      <c r="AA978">
        <f t="shared" si="237"/>
        <v>-8.1255931991170025E-2</v>
      </c>
      <c r="AB978">
        <f t="shared" si="238"/>
        <v>1</v>
      </c>
    </row>
    <row r="979" spans="1:28" hidden="1" x14ac:dyDescent="0.25">
      <c r="A979" t="s">
        <v>7</v>
      </c>
      <c r="B979">
        <v>31</v>
      </c>
      <c r="C979" t="s">
        <v>3</v>
      </c>
      <c r="D979" t="s">
        <v>8</v>
      </c>
      <c r="E979" t="s">
        <v>1</v>
      </c>
      <c r="F979" t="s">
        <v>2</v>
      </c>
      <c r="G979">
        <v>125.38</v>
      </c>
      <c r="H979">
        <v>24.4</v>
      </c>
      <c r="K979">
        <v>0</v>
      </c>
      <c r="L979">
        <v>0</v>
      </c>
      <c r="M979">
        <f t="shared" si="225"/>
        <v>1</v>
      </c>
      <c r="N979">
        <f t="shared" si="226"/>
        <v>0</v>
      </c>
      <c r="O979">
        <f t="shared" si="227"/>
        <v>0</v>
      </c>
      <c r="P979">
        <f t="shared" si="228"/>
        <v>0</v>
      </c>
      <c r="Q979">
        <f t="shared" si="229"/>
        <v>0</v>
      </c>
      <c r="R979">
        <f t="shared" si="230"/>
        <v>1</v>
      </c>
      <c r="S979">
        <f t="shared" si="231"/>
        <v>0</v>
      </c>
      <c r="T979" s="2">
        <f t="shared" si="232"/>
        <v>0.54301779928864535</v>
      </c>
      <c r="U979">
        <f t="shared" si="233"/>
        <v>7.5763249410463473E-2</v>
      </c>
      <c r="V979">
        <v>0</v>
      </c>
      <c r="W979" s="2">
        <f t="shared" si="234"/>
        <v>-3.1782540472951135</v>
      </c>
      <c r="X979" s="2">
        <f t="shared" si="235"/>
        <v>4.1658325128954475E-2</v>
      </c>
      <c r="Y979" s="2">
        <f t="shared" si="236"/>
        <v>3.9992312377282915E-2</v>
      </c>
      <c r="Z979" s="1">
        <f t="shared" si="239"/>
        <v>0.96000768762271704</v>
      </c>
      <c r="AA979">
        <f t="shared" si="237"/>
        <v>-4.0813986611988262E-2</v>
      </c>
      <c r="AB979">
        <f t="shared" si="238"/>
        <v>1</v>
      </c>
    </row>
    <row r="980" spans="1:28" hidden="1" x14ac:dyDescent="0.25">
      <c r="A980" t="s">
        <v>0</v>
      </c>
      <c r="B980">
        <v>41</v>
      </c>
      <c r="C980" t="s">
        <v>3</v>
      </c>
      <c r="D980" t="s">
        <v>4</v>
      </c>
      <c r="E980" t="s">
        <v>1</v>
      </c>
      <c r="F980" t="s">
        <v>2</v>
      </c>
      <c r="G980">
        <v>111.71</v>
      </c>
      <c r="H980">
        <v>38.9</v>
      </c>
      <c r="K980">
        <v>0</v>
      </c>
      <c r="L980">
        <v>0</v>
      </c>
      <c r="M980">
        <f t="shared" si="225"/>
        <v>1</v>
      </c>
      <c r="N980">
        <f t="shared" si="226"/>
        <v>0</v>
      </c>
      <c r="O980">
        <f t="shared" si="227"/>
        <v>0</v>
      </c>
      <c r="P980">
        <f t="shared" si="228"/>
        <v>0</v>
      </c>
      <c r="Q980">
        <f t="shared" si="229"/>
        <v>1</v>
      </c>
      <c r="R980">
        <f t="shared" si="230"/>
        <v>0</v>
      </c>
      <c r="S980">
        <f t="shared" si="231"/>
        <v>0</v>
      </c>
      <c r="T980" s="2">
        <f t="shared" si="232"/>
        <v>0.44474081294550588</v>
      </c>
      <c r="U980">
        <f t="shared" si="233"/>
        <v>0.18340864233712648</v>
      </c>
      <c r="V980">
        <v>0</v>
      </c>
      <c r="W980" s="2">
        <f t="shared" si="234"/>
        <v>-3.0005390289403127</v>
      </c>
      <c r="X980" s="2">
        <f t="shared" si="235"/>
        <v>4.9760238928732027E-2</v>
      </c>
      <c r="Y980" s="2">
        <f t="shared" si="236"/>
        <v>4.7401527590254101E-2</v>
      </c>
      <c r="Z980" s="1">
        <f t="shared" si="239"/>
        <v>0.95259847240974593</v>
      </c>
      <c r="AA980">
        <f t="shared" si="237"/>
        <v>-4.8561794217601359E-2</v>
      </c>
      <c r="AB980">
        <f t="shared" si="238"/>
        <v>1</v>
      </c>
    </row>
    <row r="981" spans="1:28" hidden="1" x14ac:dyDescent="0.25">
      <c r="A981" t="s">
        <v>0</v>
      </c>
      <c r="B981">
        <v>65</v>
      </c>
      <c r="C981" t="s">
        <v>5</v>
      </c>
      <c r="D981" t="s">
        <v>6</v>
      </c>
      <c r="E981" t="s">
        <v>1</v>
      </c>
      <c r="F981" t="s">
        <v>9</v>
      </c>
      <c r="G981">
        <v>94.64</v>
      </c>
      <c r="H981">
        <v>28.6</v>
      </c>
      <c r="K981">
        <v>0</v>
      </c>
      <c r="L981">
        <v>0</v>
      </c>
      <c r="M981">
        <f t="shared" si="225"/>
        <v>0</v>
      </c>
      <c r="N981">
        <f t="shared" si="226"/>
        <v>1</v>
      </c>
      <c r="O981">
        <f t="shared" si="227"/>
        <v>0</v>
      </c>
      <c r="P981">
        <f t="shared" si="228"/>
        <v>0</v>
      </c>
      <c r="Q981">
        <f t="shared" si="229"/>
        <v>0</v>
      </c>
      <c r="R981">
        <f t="shared" si="230"/>
        <v>0</v>
      </c>
      <c r="S981">
        <f t="shared" si="231"/>
        <v>1</v>
      </c>
      <c r="T981" s="2">
        <f t="shared" si="232"/>
        <v>0.32729549103785205</v>
      </c>
      <c r="U981">
        <f t="shared" si="233"/>
        <v>0.64566807211862054</v>
      </c>
      <c r="V981">
        <v>0</v>
      </c>
      <c r="W981" s="2">
        <f t="shared" si="234"/>
        <v>4.3863659302658924</v>
      </c>
      <c r="X981" s="2">
        <f t="shared" si="235"/>
        <v>80.347897917415864</v>
      </c>
      <c r="Y981" s="2">
        <f t="shared" si="236"/>
        <v>0.98770711935279265</v>
      </c>
      <c r="Z981" s="1">
        <f t="shared" si="239"/>
        <v>1.2292880647207349E-2</v>
      </c>
      <c r="AA981">
        <f t="shared" si="237"/>
        <v>-4.3987349933485929</v>
      </c>
      <c r="AB981">
        <f t="shared" si="238"/>
        <v>0</v>
      </c>
    </row>
    <row r="982" spans="1:28" hidden="1" x14ac:dyDescent="0.25">
      <c r="A982" t="s">
        <v>7</v>
      </c>
      <c r="B982">
        <v>20</v>
      </c>
      <c r="C982" t="s">
        <v>3</v>
      </c>
      <c r="D982" t="s">
        <v>6</v>
      </c>
      <c r="E982" t="s">
        <v>10</v>
      </c>
      <c r="F982" t="s">
        <v>2</v>
      </c>
      <c r="G982">
        <v>112.96</v>
      </c>
      <c r="H982">
        <v>27.5</v>
      </c>
      <c r="K982">
        <v>0</v>
      </c>
      <c r="L982">
        <v>0</v>
      </c>
      <c r="M982">
        <f t="shared" si="225"/>
        <v>1</v>
      </c>
      <c r="N982">
        <f t="shared" si="226"/>
        <v>0</v>
      </c>
      <c r="O982">
        <f t="shared" si="227"/>
        <v>0</v>
      </c>
      <c r="P982">
        <f t="shared" si="228"/>
        <v>0</v>
      </c>
      <c r="Q982">
        <f t="shared" si="229"/>
        <v>0</v>
      </c>
      <c r="R982">
        <f t="shared" si="230"/>
        <v>0</v>
      </c>
      <c r="S982">
        <f t="shared" si="231"/>
        <v>1</v>
      </c>
      <c r="T982" s="2">
        <f t="shared" si="232"/>
        <v>0.4536779721160068</v>
      </c>
      <c r="U982">
        <f t="shared" si="233"/>
        <v>2.1741500107124563E-2</v>
      </c>
      <c r="V982">
        <v>0</v>
      </c>
      <c r="W982" s="2">
        <f t="shared" si="234"/>
        <v>-3.4188276759771057</v>
      </c>
      <c r="X982" s="2">
        <f t="shared" si="235"/>
        <v>3.2750807000196058E-2</v>
      </c>
      <c r="Y982" s="2">
        <f t="shared" si="236"/>
        <v>3.171220664094803E-2</v>
      </c>
      <c r="Z982" s="1">
        <f t="shared" si="239"/>
        <v>0.96828779335905202</v>
      </c>
      <c r="AA982">
        <f t="shared" si="237"/>
        <v>-3.2225928703481198E-2</v>
      </c>
      <c r="AB982">
        <f t="shared" si="238"/>
        <v>1</v>
      </c>
    </row>
    <row r="983" spans="1:28" hidden="1" x14ac:dyDescent="0.25">
      <c r="A983" t="s">
        <v>7</v>
      </c>
      <c r="B983">
        <v>37</v>
      </c>
      <c r="C983" t="s">
        <v>3</v>
      </c>
      <c r="D983" t="s">
        <v>6</v>
      </c>
      <c r="E983" t="s">
        <v>1</v>
      </c>
      <c r="F983" t="s">
        <v>2</v>
      </c>
      <c r="G983">
        <v>84.13</v>
      </c>
      <c r="H983">
        <v>27</v>
      </c>
      <c r="K983">
        <v>0</v>
      </c>
      <c r="L983">
        <v>0</v>
      </c>
      <c r="M983">
        <f t="shared" si="225"/>
        <v>1</v>
      </c>
      <c r="N983">
        <f t="shared" si="226"/>
        <v>0</v>
      </c>
      <c r="O983">
        <f t="shared" si="227"/>
        <v>0</v>
      </c>
      <c r="P983">
        <f t="shared" si="228"/>
        <v>0</v>
      </c>
      <c r="Q983">
        <f t="shared" si="229"/>
        <v>0</v>
      </c>
      <c r="R983">
        <f t="shared" si="230"/>
        <v>0</v>
      </c>
      <c r="S983">
        <f t="shared" si="231"/>
        <v>1</v>
      </c>
      <c r="T983" s="2">
        <f t="shared" si="232"/>
        <v>0.26196606374335779</v>
      </c>
      <c r="U983">
        <f t="shared" si="233"/>
        <v>0.13239632684412203</v>
      </c>
      <c r="V983">
        <v>0</v>
      </c>
      <c r="W983" s="2">
        <f t="shared" si="234"/>
        <v>-3.3582711371618652</v>
      </c>
      <c r="X983" s="2">
        <f t="shared" si="235"/>
        <v>3.4795363384296243E-2</v>
      </c>
      <c r="Y983" s="2">
        <f t="shared" si="236"/>
        <v>3.3625356872974452E-2</v>
      </c>
      <c r="Z983" s="1">
        <f t="shared" si="239"/>
        <v>0.96637464312702559</v>
      </c>
      <c r="AA983">
        <f t="shared" si="237"/>
        <v>-3.4203690631929275E-2</v>
      </c>
      <c r="AB983">
        <f t="shared" si="238"/>
        <v>1</v>
      </c>
    </row>
    <row r="984" spans="1:28" hidden="1" x14ac:dyDescent="0.25">
      <c r="A984" t="s">
        <v>0</v>
      </c>
      <c r="B984">
        <v>49</v>
      </c>
      <c r="C984" t="s">
        <v>5</v>
      </c>
      <c r="D984" t="s">
        <v>4</v>
      </c>
      <c r="E984" t="s">
        <v>1</v>
      </c>
      <c r="F984" t="s">
        <v>2</v>
      </c>
      <c r="G984">
        <v>102.47</v>
      </c>
      <c r="H984">
        <v>29.3</v>
      </c>
      <c r="K984">
        <v>0</v>
      </c>
      <c r="L984">
        <v>0</v>
      </c>
      <c r="M984">
        <f t="shared" si="225"/>
        <v>1</v>
      </c>
      <c r="N984">
        <f t="shared" si="226"/>
        <v>0</v>
      </c>
      <c r="O984">
        <f t="shared" si="227"/>
        <v>0</v>
      </c>
      <c r="P984">
        <f t="shared" si="228"/>
        <v>0</v>
      </c>
      <c r="Q984">
        <f t="shared" si="229"/>
        <v>1</v>
      </c>
      <c r="R984">
        <f t="shared" si="230"/>
        <v>0</v>
      </c>
      <c r="S984">
        <f t="shared" si="231"/>
        <v>0</v>
      </c>
      <c r="T984" s="2">
        <f t="shared" si="232"/>
        <v>0.37983457494671086</v>
      </c>
      <c r="U984">
        <f t="shared" si="233"/>
        <v>0.31665126851859571</v>
      </c>
      <c r="V984">
        <v>0</v>
      </c>
      <c r="W984" s="2">
        <f t="shared" si="234"/>
        <v>-2.8484367740074674</v>
      </c>
      <c r="X984" s="2">
        <f t="shared" si="235"/>
        <v>5.7934815333967493E-2</v>
      </c>
      <c r="Y984" s="2">
        <f t="shared" si="236"/>
        <v>5.4762178627875774E-2</v>
      </c>
      <c r="Z984" s="1">
        <f t="shared" si="239"/>
        <v>0.9452378213721242</v>
      </c>
      <c r="AA984">
        <f t="shared" si="237"/>
        <v>-5.6318720322527105E-2</v>
      </c>
      <c r="AB984">
        <f t="shared" si="238"/>
        <v>1</v>
      </c>
    </row>
    <row r="985" spans="1:28" hidden="1" x14ac:dyDescent="0.25">
      <c r="A985" t="s">
        <v>7</v>
      </c>
      <c r="B985">
        <v>62</v>
      </c>
      <c r="C985" t="s">
        <v>5</v>
      </c>
      <c r="D985" t="s">
        <v>6</v>
      </c>
      <c r="E985" t="s">
        <v>1</v>
      </c>
      <c r="F985" t="s">
        <v>11</v>
      </c>
      <c r="G985">
        <v>77.040000000000006</v>
      </c>
      <c r="H985">
        <v>34.700000000000003</v>
      </c>
      <c r="K985">
        <v>1</v>
      </c>
      <c r="L985">
        <v>0</v>
      </c>
      <c r="M985">
        <f t="shared" si="225"/>
        <v>0</v>
      </c>
      <c r="N985">
        <f t="shared" si="226"/>
        <v>0</v>
      </c>
      <c r="O985">
        <f t="shared" si="227"/>
        <v>1</v>
      </c>
      <c r="P985">
        <f t="shared" si="228"/>
        <v>0</v>
      </c>
      <c r="Q985">
        <f t="shared" si="229"/>
        <v>0</v>
      </c>
      <c r="R985">
        <f t="shared" si="230"/>
        <v>0</v>
      </c>
      <c r="S985">
        <f t="shared" si="231"/>
        <v>1</v>
      </c>
      <c r="T985" s="2">
        <f t="shared" si="232"/>
        <v>0.22201573676068542</v>
      </c>
      <c r="U985">
        <f t="shared" si="233"/>
        <v>0.58478043011901226</v>
      </c>
      <c r="V985">
        <v>0</v>
      </c>
      <c r="W985" s="2">
        <f t="shared" si="234"/>
        <v>1.7052267540602279</v>
      </c>
      <c r="X985" s="2">
        <f t="shared" si="235"/>
        <v>5.5026332701925913</v>
      </c>
      <c r="Y985" s="2">
        <f t="shared" si="236"/>
        <v>0.84621614683640578</v>
      </c>
      <c r="Z985" s="1">
        <f t="shared" si="239"/>
        <v>0.15378385316359422</v>
      </c>
      <c r="AA985">
        <f t="shared" si="237"/>
        <v>-1.8722072133544194</v>
      </c>
      <c r="AB985">
        <f t="shared" si="238"/>
        <v>0</v>
      </c>
    </row>
    <row r="986" spans="1:28" hidden="1" x14ac:dyDescent="0.25">
      <c r="A986" t="s">
        <v>7</v>
      </c>
      <c r="B986">
        <v>28</v>
      </c>
      <c r="C986" t="s">
        <v>5</v>
      </c>
      <c r="D986" t="s">
        <v>6</v>
      </c>
      <c r="E986" t="s">
        <v>1</v>
      </c>
      <c r="F986" t="s">
        <v>2</v>
      </c>
      <c r="G986">
        <v>87.01</v>
      </c>
      <c r="H986">
        <v>39.9</v>
      </c>
      <c r="K986">
        <v>0</v>
      </c>
      <c r="L986">
        <v>0</v>
      </c>
      <c r="M986">
        <f t="shared" si="225"/>
        <v>1</v>
      </c>
      <c r="N986">
        <f t="shared" si="226"/>
        <v>0</v>
      </c>
      <c r="O986">
        <f t="shared" si="227"/>
        <v>0</v>
      </c>
      <c r="P986">
        <f t="shared" si="228"/>
        <v>0</v>
      </c>
      <c r="Q986">
        <f t="shared" si="229"/>
        <v>0</v>
      </c>
      <c r="R986">
        <f t="shared" si="230"/>
        <v>0</v>
      </c>
      <c r="S986">
        <f t="shared" si="231"/>
        <v>1</v>
      </c>
      <c r="T986" s="2">
        <f t="shared" si="232"/>
        <v>0.27918714832625241</v>
      </c>
      <c r="U986">
        <f t="shared" si="233"/>
        <v>5.5504628217178484E-2</v>
      </c>
      <c r="V986">
        <v>0</v>
      </c>
      <c r="W986" s="2">
        <f t="shared" si="234"/>
        <v>-3.4557022757475604</v>
      </c>
      <c r="X986" s="2">
        <f t="shared" si="235"/>
        <v>3.1565129145778283E-2</v>
      </c>
      <c r="Y986" s="2">
        <f t="shared" si="236"/>
        <v>3.0599259565818042E-2</v>
      </c>
      <c r="Z986" s="1">
        <f t="shared" si="239"/>
        <v>0.96940074043418201</v>
      </c>
      <c r="AA986">
        <f t="shared" si="237"/>
        <v>-3.1077191764487151E-2</v>
      </c>
      <c r="AB986">
        <f t="shared" si="238"/>
        <v>1</v>
      </c>
    </row>
    <row r="987" spans="1:28" hidden="1" x14ac:dyDescent="0.25">
      <c r="A987" t="s">
        <v>0</v>
      </c>
      <c r="B987">
        <v>80</v>
      </c>
      <c r="C987" t="s">
        <v>5</v>
      </c>
      <c r="D987" t="s">
        <v>6</v>
      </c>
      <c r="E987" t="s">
        <v>1</v>
      </c>
      <c r="F987" t="s">
        <v>2</v>
      </c>
      <c r="G987">
        <v>56.99</v>
      </c>
      <c r="H987">
        <v>26.7</v>
      </c>
      <c r="K987">
        <v>0</v>
      </c>
      <c r="L987">
        <v>0</v>
      </c>
      <c r="M987">
        <f t="shared" si="225"/>
        <v>1</v>
      </c>
      <c r="N987">
        <f t="shared" si="226"/>
        <v>0</v>
      </c>
      <c r="O987">
        <f t="shared" si="227"/>
        <v>0</v>
      </c>
      <c r="P987">
        <f t="shared" si="228"/>
        <v>0</v>
      </c>
      <c r="Q987">
        <f t="shared" si="229"/>
        <v>0</v>
      </c>
      <c r="R987">
        <f t="shared" si="230"/>
        <v>0</v>
      </c>
      <c r="S987">
        <f t="shared" si="231"/>
        <v>1</v>
      </c>
      <c r="T987" s="2">
        <f t="shared" si="232"/>
        <v>0.12972725416512026</v>
      </c>
      <c r="U987">
        <f t="shared" si="233"/>
        <v>0.87924383586294119</v>
      </c>
      <c r="V987">
        <v>0</v>
      </c>
      <c r="W987" s="2">
        <f t="shared" si="234"/>
        <v>-2.3952089225882882</v>
      </c>
      <c r="X987" s="2">
        <f t="shared" si="235"/>
        <v>9.1153632880179691E-2</v>
      </c>
      <c r="Y987" s="2">
        <f t="shared" si="236"/>
        <v>8.3538770465872006E-2</v>
      </c>
      <c r="Z987" s="1">
        <f t="shared" si="239"/>
        <v>0.91646122953412801</v>
      </c>
      <c r="AA987">
        <f t="shared" si="237"/>
        <v>-8.7235515342250436E-2</v>
      </c>
      <c r="AB987">
        <f t="shared" si="238"/>
        <v>1</v>
      </c>
    </row>
    <row r="988" spans="1:28" hidden="1" x14ac:dyDescent="0.25">
      <c r="A988" t="s">
        <v>0</v>
      </c>
      <c r="B988">
        <v>45</v>
      </c>
      <c r="C988" t="s">
        <v>5</v>
      </c>
      <c r="D988" t="s">
        <v>4</v>
      </c>
      <c r="E988" t="s">
        <v>1</v>
      </c>
      <c r="F988" t="s">
        <v>2</v>
      </c>
      <c r="G988">
        <v>73.010000000000005</v>
      </c>
      <c r="H988">
        <v>24.8</v>
      </c>
      <c r="K988">
        <v>0</v>
      </c>
      <c r="L988">
        <v>0</v>
      </c>
      <c r="M988">
        <f t="shared" si="225"/>
        <v>1</v>
      </c>
      <c r="N988">
        <f t="shared" si="226"/>
        <v>0</v>
      </c>
      <c r="O988">
        <f t="shared" si="227"/>
        <v>0</v>
      </c>
      <c r="P988">
        <f t="shared" si="228"/>
        <v>0</v>
      </c>
      <c r="Q988">
        <f t="shared" si="229"/>
        <v>1</v>
      </c>
      <c r="R988">
        <f t="shared" si="230"/>
        <v>0</v>
      </c>
      <c r="S988">
        <f t="shared" si="231"/>
        <v>0</v>
      </c>
      <c r="T988" s="2">
        <f t="shared" si="232"/>
        <v>0.20095351415079371</v>
      </c>
      <c r="U988">
        <f t="shared" si="233"/>
        <v>0.24517023928294907</v>
      </c>
      <c r="V988">
        <v>0</v>
      </c>
      <c r="W988" s="2">
        <f t="shared" si="234"/>
        <v>-3.0320113298343472</v>
      </c>
      <c r="X988" s="2">
        <f t="shared" si="235"/>
        <v>4.8218557105343972E-2</v>
      </c>
      <c r="Y988" s="2">
        <f t="shared" si="236"/>
        <v>4.6000480318245406E-2</v>
      </c>
      <c r="Z988" s="1">
        <f t="shared" si="239"/>
        <v>0.95399951968175456</v>
      </c>
      <c r="AA988">
        <f t="shared" si="237"/>
        <v>-4.7092111012221965E-2</v>
      </c>
      <c r="AB988">
        <f t="shared" si="238"/>
        <v>1</v>
      </c>
    </row>
    <row r="989" spans="1:28" hidden="1" x14ac:dyDescent="0.25">
      <c r="A989" t="s">
        <v>7</v>
      </c>
      <c r="B989">
        <v>37</v>
      </c>
      <c r="C989" t="s">
        <v>3</v>
      </c>
      <c r="D989" t="s">
        <v>6</v>
      </c>
      <c r="E989" t="s">
        <v>1</v>
      </c>
      <c r="F989" t="s">
        <v>2</v>
      </c>
      <c r="G989">
        <v>106.35</v>
      </c>
      <c r="H989">
        <v>29.7</v>
      </c>
      <c r="K989">
        <v>0</v>
      </c>
      <c r="L989">
        <v>0</v>
      </c>
      <c r="M989">
        <f t="shared" si="225"/>
        <v>1</v>
      </c>
      <c r="N989">
        <f t="shared" si="226"/>
        <v>0</v>
      </c>
      <c r="O989">
        <f t="shared" si="227"/>
        <v>0</v>
      </c>
      <c r="P989">
        <f t="shared" si="228"/>
        <v>0</v>
      </c>
      <c r="Q989">
        <f t="shared" si="229"/>
        <v>0</v>
      </c>
      <c r="R989">
        <f t="shared" si="230"/>
        <v>0</v>
      </c>
      <c r="S989">
        <f t="shared" si="231"/>
        <v>1</v>
      </c>
      <c r="T989" s="2">
        <f t="shared" si="232"/>
        <v>0.40679060162035396</v>
      </c>
      <c r="U989">
        <f t="shared" si="233"/>
        <v>0.13239632684412203</v>
      </c>
      <c r="V989">
        <v>0</v>
      </c>
      <c r="W989" s="2">
        <f t="shared" si="234"/>
        <v>-3.2891625601967478</v>
      </c>
      <c r="X989" s="2">
        <f t="shared" si="235"/>
        <v>3.7285060319335185E-2</v>
      </c>
      <c r="Y989" s="2">
        <f t="shared" si="236"/>
        <v>3.594485426007845E-2</v>
      </c>
      <c r="Z989" s="1">
        <f t="shared" si="239"/>
        <v>0.96405514573992157</v>
      </c>
      <c r="AA989">
        <f t="shared" si="237"/>
        <v>-3.6606780883342196E-2</v>
      </c>
      <c r="AB989">
        <f t="shared" si="238"/>
        <v>1</v>
      </c>
    </row>
    <row r="990" spans="1:28" hidden="1" x14ac:dyDescent="0.25">
      <c r="A990" t="s">
        <v>0</v>
      </c>
      <c r="B990">
        <v>26</v>
      </c>
      <c r="C990" t="s">
        <v>3</v>
      </c>
      <c r="D990" t="s">
        <v>6</v>
      </c>
      <c r="E990" t="s">
        <v>10</v>
      </c>
      <c r="F990" t="s">
        <v>2</v>
      </c>
      <c r="G990">
        <v>103.61</v>
      </c>
      <c r="H990">
        <v>31.4</v>
      </c>
      <c r="K990">
        <v>0</v>
      </c>
      <c r="L990">
        <v>0</v>
      </c>
      <c r="M990">
        <f t="shared" si="225"/>
        <v>1</v>
      </c>
      <c r="N990">
        <f t="shared" si="226"/>
        <v>0</v>
      </c>
      <c r="O990">
        <f t="shared" si="227"/>
        <v>0</v>
      </c>
      <c r="P990">
        <f t="shared" si="228"/>
        <v>0</v>
      </c>
      <c r="Q990">
        <f t="shared" si="229"/>
        <v>0</v>
      </c>
      <c r="R990">
        <f t="shared" si="230"/>
        <v>0</v>
      </c>
      <c r="S990">
        <f t="shared" si="231"/>
        <v>1</v>
      </c>
      <c r="T990" s="2">
        <f t="shared" si="232"/>
        <v>0.38770067407502068</v>
      </c>
      <c r="U990">
        <f t="shared" si="233"/>
        <v>4.456404949661049E-2</v>
      </c>
      <c r="V990">
        <v>0</v>
      </c>
      <c r="W990" s="2">
        <f t="shared" si="234"/>
        <v>-3.4189531940646054</v>
      </c>
      <c r="X990" s="2">
        <f t="shared" si="235"/>
        <v>3.2746696439517574E-2</v>
      </c>
      <c r="Y990" s="2">
        <f t="shared" si="236"/>
        <v>3.170835264098603E-2</v>
      </c>
      <c r="Z990" s="1">
        <f t="shared" si="239"/>
        <v>0.96829164735901396</v>
      </c>
      <c r="AA990">
        <f t="shared" si="237"/>
        <v>-3.2221948489831377E-2</v>
      </c>
      <c r="AB990">
        <f t="shared" si="238"/>
        <v>1</v>
      </c>
    </row>
    <row r="991" spans="1:28" hidden="1" x14ac:dyDescent="0.25">
      <c r="A991" t="s">
        <v>0</v>
      </c>
      <c r="B991">
        <v>58</v>
      </c>
      <c r="C991" t="s">
        <v>3</v>
      </c>
      <c r="D991" t="s">
        <v>6</v>
      </c>
      <c r="E991" t="s">
        <v>1</v>
      </c>
      <c r="F991" t="s">
        <v>11</v>
      </c>
      <c r="G991">
        <v>194.04</v>
      </c>
      <c r="H991">
        <v>27.8</v>
      </c>
      <c r="K991">
        <v>0</v>
      </c>
      <c r="L991">
        <v>0</v>
      </c>
      <c r="M991">
        <f t="shared" si="225"/>
        <v>0</v>
      </c>
      <c r="N991">
        <f t="shared" si="226"/>
        <v>0</v>
      </c>
      <c r="O991">
        <f t="shared" si="227"/>
        <v>1</v>
      </c>
      <c r="P991">
        <f t="shared" si="228"/>
        <v>0</v>
      </c>
      <c r="Q991">
        <f t="shared" si="229"/>
        <v>0</v>
      </c>
      <c r="R991">
        <f t="shared" si="230"/>
        <v>0</v>
      </c>
      <c r="S991">
        <f t="shared" si="231"/>
        <v>1</v>
      </c>
      <c r="T991" s="2">
        <f t="shared" si="232"/>
        <v>0.91127349763778542</v>
      </c>
      <c r="U991">
        <f t="shared" si="233"/>
        <v>0.50058033169101179</v>
      </c>
      <c r="V991">
        <v>0</v>
      </c>
      <c r="W991" s="2">
        <f t="shared" si="234"/>
        <v>-2.7708932157288038</v>
      </c>
      <c r="X991" s="2">
        <f t="shared" si="235"/>
        <v>6.2606059043427725E-2</v>
      </c>
      <c r="Y991" s="2">
        <f t="shared" si="236"/>
        <v>5.8917468529952242E-2</v>
      </c>
      <c r="Z991" s="1">
        <f t="shared" si="239"/>
        <v>0.94108253147004772</v>
      </c>
      <c r="AA991">
        <f t="shared" si="237"/>
        <v>-6.0724437110889901E-2</v>
      </c>
      <c r="AB991">
        <f t="shared" si="238"/>
        <v>1</v>
      </c>
    </row>
    <row r="992" spans="1:28" hidden="1" x14ac:dyDescent="0.25">
      <c r="A992" t="s">
        <v>7</v>
      </c>
      <c r="B992">
        <v>59</v>
      </c>
      <c r="C992" t="s">
        <v>5</v>
      </c>
      <c r="D992" t="s">
        <v>4</v>
      </c>
      <c r="E992" t="s">
        <v>1</v>
      </c>
      <c r="F992" t="s">
        <v>11</v>
      </c>
      <c r="G992">
        <v>111.99</v>
      </c>
      <c r="H992">
        <v>35.5</v>
      </c>
      <c r="K992">
        <v>0</v>
      </c>
      <c r="L992">
        <v>0</v>
      </c>
      <c r="M992">
        <f t="shared" si="225"/>
        <v>0</v>
      </c>
      <c r="N992">
        <f t="shared" si="226"/>
        <v>0</v>
      </c>
      <c r="O992">
        <f t="shared" si="227"/>
        <v>1</v>
      </c>
      <c r="P992">
        <f t="shared" si="228"/>
        <v>0</v>
      </c>
      <c r="Q992">
        <f t="shared" si="229"/>
        <v>1</v>
      </c>
      <c r="R992">
        <f t="shared" si="230"/>
        <v>0</v>
      </c>
      <c r="S992">
        <f t="shared" si="231"/>
        <v>0</v>
      </c>
      <c r="T992" s="2">
        <f t="shared" si="232"/>
        <v>0.44674046105242682</v>
      </c>
      <c r="U992">
        <f t="shared" si="233"/>
        <v>0.52178163014339485</v>
      </c>
      <c r="V992">
        <v>0</v>
      </c>
      <c r="W992" s="2">
        <f t="shared" si="234"/>
        <v>-2.7630090178145976</v>
      </c>
      <c r="X992" s="2">
        <f t="shared" si="235"/>
        <v>6.3101608541747553E-2</v>
      </c>
      <c r="Y992" s="2">
        <f t="shared" si="236"/>
        <v>5.9356140593469511E-2</v>
      </c>
      <c r="Z992" s="1">
        <f t="shared" si="239"/>
        <v>0.9406438594065305</v>
      </c>
      <c r="AA992">
        <f t="shared" si="237"/>
        <v>-6.1190681378484567E-2</v>
      </c>
      <c r="AB992">
        <f t="shared" si="238"/>
        <v>1</v>
      </c>
    </row>
    <row r="993" spans="1:28" hidden="1" x14ac:dyDescent="0.25">
      <c r="A993" t="s">
        <v>0</v>
      </c>
      <c r="B993">
        <v>74</v>
      </c>
      <c r="C993" t="s">
        <v>5</v>
      </c>
      <c r="D993" t="s">
        <v>8</v>
      </c>
      <c r="E993" t="s">
        <v>1</v>
      </c>
      <c r="F993" t="s">
        <v>2</v>
      </c>
      <c r="G993">
        <v>57.51</v>
      </c>
      <c r="H993">
        <v>31.7</v>
      </c>
      <c r="K993">
        <v>1</v>
      </c>
      <c r="L993">
        <v>0</v>
      </c>
      <c r="M993">
        <f t="shared" si="225"/>
        <v>1</v>
      </c>
      <c r="N993">
        <f t="shared" si="226"/>
        <v>0</v>
      </c>
      <c r="O993">
        <f t="shared" si="227"/>
        <v>0</v>
      </c>
      <c r="P993">
        <f t="shared" si="228"/>
        <v>0</v>
      </c>
      <c r="Q993">
        <f t="shared" si="229"/>
        <v>0</v>
      </c>
      <c r="R993">
        <f t="shared" si="230"/>
        <v>1</v>
      </c>
      <c r="S993">
        <f t="shared" si="231"/>
        <v>0</v>
      </c>
      <c r="T993" s="2">
        <f t="shared" si="232"/>
        <v>0.13172251165855903</v>
      </c>
      <c r="U993">
        <f t="shared" si="233"/>
        <v>0.80294554605918167</v>
      </c>
      <c r="V993">
        <v>0</v>
      </c>
      <c r="W993" s="2">
        <f t="shared" si="234"/>
        <v>2.3139609378898514</v>
      </c>
      <c r="X993" s="2">
        <f t="shared" si="235"/>
        <v>10.114407958764556</v>
      </c>
      <c r="Y993" s="2">
        <f t="shared" si="236"/>
        <v>0.91002669654469326</v>
      </c>
      <c r="Z993" s="1">
        <f t="shared" si="239"/>
        <v>8.9973303455306741E-2</v>
      </c>
      <c r="AA993">
        <f t="shared" si="237"/>
        <v>-2.4082422809291102</v>
      </c>
      <c r="AB993">
        <f t="shared" si="238"/>
        <v>0</v>
      </c>
    </row>
    <row r="994" spans="1:28" hidden="1" x14ac:dyDescent="0.25">
      <c r="A994" t="s">
        <v>0</v>
      </c>
      <c r="B994">
        <v>17</v>
      </c>
      <c r="C994" t="s">
        <v>5</v>
      </c>
      <c r="D994" t="s">
        <v>6</v>
      </c>
      <c r="E994" t="s">
        <v>10</v>
      </c>
      <c r="F994" t="s">
        <v>2</v>
      </c>
      <c r="G994">
        <v>68.489999999999995</v>
      </c>
      <c r="H994">
        <v>33.200000000000003</v>
      </c>
      <c r="K994">
        <v>0</v>
      </c>
      <c r="L994">
        <v>0</v>
      </c>
      <c r="M994">
        <f t="shared" si="225"/>
        <v>1</v>
      </c>
      <c r="N994">
        <f t="shared" si="226"/>
        <v>0</v>
      </c>
      <c r="O994">
        <f t="shared" si="227"/>
        <v>0</v>
      </c>
      <c r="P994">
        <f t="shared" si="228"/>
        <v>0</v>
      </c>
      <c r="Q994">
        <f t="shared" si="229"/>
        <v>0</v>
      </c>
      <c r="R994">
        <f t="shared" si="230"/>
        <v>0</v>
      </c>
      <c r="S994">
        <f t="shared" si="231"/>
        <v>1</v>
      </c>
      <c r="T994" s="2">
        <f t="shared" si="232"/>
        <v>0.17881488413973681</v>
      </c>
      <c r="U994">
        <f t="shared" si="233"/>
        <v>1.4682431294046878E-2</v>
      </c>
      <c r="V994">
        <v>0</v>
      </c>
      <c r="W994" s="2">
        <f t="shared" si="234"/>
        <v>-3.5596882572944133</v>
      </c>
      <c r="X994" s="2">
        <f t="shared" si="235"/>
        <v>2.8447691692380688E-2</v>
      </c>
      <c r="Y994" s="2">
        <f t="shared" si="236"/>
        <v>2.7660805622080863E-2</v>
      </c>
      <c r="Z994" s="1">
        <f t="shared" si="239"/>
        <v>0.97233919437791916</v>
      </c>
      <c r="AA994">
        <f t="shared" si="237"/>
        <v>-2.8050569986583E-2</v>
      </c>
      <c r="AB994">
        <f t="shared" si="238"/>
        <v>1</v>
      </c>
    </row>
    <row r="995" spans="1:28" hidden="1" x14ac:dyDescent="0.25">
      <c r="A995" t="s">
        <v>7</v>
      </c>
      <c r="B995">
        <v>62</v>
      </c>
      <c r="C995" t="s">
        <v>3</v>
      </c>
      <c r="D995" t="s">
        <v>4</v>
      </c>
      <c r="E995" t="s">
        <v>1</v>
      </c>
      <c r="F995" t="s">
        <v>2</v>
      </c>
      <c r="G995">
        <v>60.2</v>
      </c>
      <c r="H995">
        <v>27.7</v>
      </c>
      <c r="K995">
        <v>0</v>
      </c>
      <c r="L995">
        <v>0</v>
      </c>
      <c r="M995">
        <f t="shared" si="225"/>
        <v>1</v>
      </c>
      <c r="N995">
        <f t="shared" si="226"/>
        <v>0</v>
      </c>
      <c r="O995">
        <f t="shared" si="227"/>
        <v>0</v>
      </c>
      <c r="P995">
        <f t="shared" si="228"/>
        <v>0</v>
      </c>
      <c r="Q995">
        <f t="shared" si="229"/>
        <v>1</v>
      </c>
      <c r="R995">
        <f t="shared" si="230"/>
        <v>0</v>
      </c>
      <c r="S995">
        <f t="shared" si="231"/>
        <v>0</v>
      </c>
      <c r="T995" s="2">
        <f t="shared" si="232"/>
        <v>0.14238152169956358</v>
      </c>
      <c r="U995">
        <f t="shared" si="233"/>
        <v>0.58478043011901226</v>
      </c>
      <c r="V995">
        <v>0</v>
      </c>
      <c r="W995" s="2">
        <f t="shared" si="234"/>
        <v>-2.593338365948306</v>
      </c>
      <c r="X995" s="2">
        <f t="shared" si="235"/>
        <v>7.4770013310706637E-2</v>
      </c>
      <c r="Y995" s="2">
        <f t="shared" si="236"/>
        <v>6.9568384291245844E-2</v>
      </c>
      <c r="Z995" s="1">
        <f t="shared" si="239"/>
        <v>0.93043161570875421</v>
      </c>
      <c r="AA995">
        <f t="shared" si="237"/>
        <v>-7.2106697584643567E-2</v>
      </c>
      <c r="AB995">
        <f t="shared" si="238"/>
        <v>1</v>
      </c>
    </row>
    <row r="996" spans="1:28" hidden="1" x14ac:dyDescent="0.25">
      <c r="A996" t="s">
        <v>0</v>
      </c>
      <c r="B996">
        <v>37</v>
      </c>
      <c r="C996" t="s">
        <v>3</v>
      </c>
      <c r="D996" t="s">
        <v>4</v>
      </c>
      <c r="E996" t="s">
        <v>1</v>
      </c>
      <c r="F996" t="s">
        <v>9</v>
      </c>
      <c r="G996">
        <v>160</v>
      </c>
      <c r="H996">
        <v>31.9</v>
      </c>
      <c r="K996">
        <v>0</v>
      </c>
      <c r="L996">
        <v>0</v>
      </c>
      <c r="M996">
        <f t="shared" si="225"/>
        <v>0</v>
      </c>
      <c r="N996">
        <f t="shared" si="226"/>
        <v>1</v>
      </c>
      <c r="O996">
        <f t="shared" si="227"/>
        <v>0</v>
      </c>
      <c r="P996">
        <f t="shared" si="228"/>
        <v>0</v>
      </c>
      <c r="Q996">
        <f t="shared" si="229"/>
        <v>1</v>
      </c>
      <c r="R996">
        <f t="shared" si="230"/>
        <v>0</v>
      </c>
      <c r="S996">
        <f t="shared" si="231"/>
        <v>0</v>
      </c>
      <c r="T996" s="2">
        <f t="shared" si="232"/>
        <v>0.76839733876929228</v>
      </c>
      <c r="U996">
        <f t="shared" si="233"/>
        <v>0.13239632684412203</v>
      </c>
      <c r="V996">
        <v>0</v>
      </c>
      <c r="W996" s="2">
        <f t="shared" si="234"/>
        <v>4.0920450168280968</v>
      </c>
      <c r="X996" s="2">
        <f t="shared" si="235"/>
        <v>59.862185792102345</v>
      </c>
      <c r="Y996" s="2">
        <f t="shared" si="236"/>
        <v>0.98356943663811425</v>
      </c>
      <c r="Z996" s="1">
        <f t="shared" si="239"/>
        <v>1.6430563361885753E-2</v>
      </c>
      <c r="AA996">
        <f t="shared" si="237"/>
        <v>-4.1086120589093742</v>
      </c>
      <c r="AB996">
        <f t="shared" si="238"/>
        <v>0</v>
      </c>
    </row>
    <row r="997" spans="1:28" hidden="1" x14ac:dyDescent="0.25">
      <c r="A997" t="s">
        <v>7</v>
      </c>
      <c r="B997">
        <v>19</v>
      </c>
      <c r="C997" t="s">
        <v>3</v>
      </c>
      <c r="D997" t="s">
        <v>6</v>
      </c>
      <c r="E997" t="s">
        <v>10</v>
      </c>
      <c r="F997" t="s">
        <v>13</v>
      </c>
      <c r="G997">
        <v>86.96</v>
      </c>
      <c r="H997">
        <v>25.8</v>
      </c>
      <c r="K997">
        <v>0</v>
      </c>
      <c r="L997">
        <v>0</v>
      </c>
      <c r="M997">
        <f t="shared" si="225"/>
        <v>0</v>
      </c>
      <c r="N997">
        <f t="shared" si="226"/>
        <v>0</v>
      </c>
      <c r="O997">
        <f t="shared" si="227"/>
        <v>0</v>
      </c>
      <c r="P997">
        <f t="shared" si="228"/>
        <v>0</v>
      </c>
      <c r="Q997">
        <f t="shared" si="229"/>
        <v>0</v>
      </c>
      <c r="R997">
        <f t="shared" si="230"/>
        <v>0</v>
      </c>
      <c r="S997">
        <f t="shared" si="231"/>
        <v>1</v>
      </c>
      <c r="T997" s="2">
        <f t="shared" si="232"/>
        <v>0.2788835396347048</v>
      </c>
      <c r="U997">
        <f t="shared" si="233"/>
        <v>1.9122859554795091E-2</v>
      </c>
      <c r="V997">
        <v>0</v>
      </c>
      <c r="W997" s="2">
        <f t="shared" si="234"/>
        <v>0.21366169106853772</v>
      </c>
      <c r="X997" s="2">
        <f t="shared" si="235"/>
        <v>1.2382036885606293</v>
      </c>
      <c r="Y997" s="2">
        <f t="shared" si="236"/>
        <v>0.55321313912984749</v>
      </c>
      <c r="Z997" s="1">
        <f t="shared" si="239"/>
        <v>0.44678686087015251</v>
      </c>
      <c r="AA997">
        <f t="shared" si="237"/>
        <v>-0.80567361940357229</v>
      </c>
      <c r="AB997">
        <f t="shared" si="238"/>
        <v>0</v>
      </c>
    </row>
    <row r="998" spans="1:28" hidden="1" x14ac:dyDescent="0.25">
      <c r="A998" t="s">
        <v>7</v>
      </c>
      <c r="B998">
        <v>59</v>
      </c>
      <c r="C998" t="s">
        <v>5</v>
      </c>
      <c r="D998" t="s">
        <v>6</v>
      </c>
      <c r="E998" t="s">
        <v>1</v>
      </c>
      <c r="F998" t="s">
        <v>2</v>
      </c>
      <c r="G998">
        <v>237.15</v>
      </c>
      <c r="H998">
        <v>27.7</v>
      </c>
      <c r="K998">
        <v>0</v>
      </c>
      <c r="L998">
        <v>0</v>
      </c>
      <c r="M998">
        <f t="shared" si="225"/>
        <v>1</v>
      </c>
      <c r="N998">
        <f t="shared" si="226"/>
        <v>0</v>
      </c>
      <c r="O998">
        <f t="shared" si="227"/>
        <v>0</v>
      </c>
      <c r="P998">
        <f t="shared" si="228"/>
        <v>0</v>
      </c>
      <c r="Q998">
        <f t="shared" si="229"/>
        <v>0</v>
      </c>
      <c r="R998">
        <f t="shared" si="230"/>
        <v>0</v>
      </c>
      <c r="S998">
        <f t="shared" si="231"/>
        <v>1</v>
      </c>
      <c r="T998" s="2">
        <f t="shared" si="232"/>
        <v>0.98331412230097759</v>
      </c>
      <c r="U998">
        <f t="shared" si="233"/>
        <v>0.52178163014339485</v>
      </c>
      <c r="V998">
        <v>0</v>
      </c>
      <c r="W998" s="2">
        <f t="shared" si="234"/>
        <v>-2.4790386648611502</v>
      </c>
      <c r="X998" s="2">
        <f t="shared" si="235"/>
        <v>8.3823769606290843E-2</v>
      </c>
      <c r="Y998" s="2">
        <f t="shared" si="236"/>
        <v>7.7340774355539932E-2</v>
      </c>
      <c r="Z998" s="1">
        <f t="shared" si="239"/>
        <v>0.92265922564446012</v>
      </c>
      <c r="AA998">
        <f t="shared" si="237"/>
        <v>-8.0495315636904208E-2</v>
      </c>
      <c r="AB998">
        <f t="shared" si="238"/>
        <v>1</v>
      </c>
    </row>
    <row r="999" spans="1:28" hidden="1" x14ac:dyDescent="0.25">
      <c r="A999" t="s">
        <v>7</v>
      </c>
      <c r="B999">
        <v>59</v>
      </c>
      <c r="C999" t="s">
        <v>5</v>
      </c>
      <c r="D999" t="s">
        <v>6</v>
      </c>
      <c r="E999" t="s">
        <v>1</v>
      </c>
      <c r="F999" t="s">
        <v>2</v>
      </c>
      <c r="G999">
        <v>99.06</v>
      </c>
      <c r="H999">
        <v>23.4</v>
      </c>
      <c r="K999">
        <v>1</v>
      </c>
      <c r="L999">
        <v>0</v>
      </c>
      <c r="M999">
        <f t="shared" si="225"/>
        <v>1</v>
      </c>
      <c r="N999">
        <f t="shared" si="226"/>
        <v>0</v>
      </c>
      <c r="O999">
        <f t="shared" si="227"/>
        <v>0</v>
      </c>
      <c r="P999">
        <f t="shared" si="228"/>
        <v>0</v>
      </c>
      <c r="Q999">
        <f t="shared" si="229"/>
        <v>0</v>
      </c>
      <c r="R999">
        <f t="shared" si="230"/>
        <v>0</v>
      </c>
      <c r="S999">
        <f t="shared" si="231"/>
        <v>1</v>
      </c>
      <c r="T999" s="2">
        <f t="shared" si="232"/>
        <v>0.35661198225022822</v>
      </c>
      <c r="U999">
        <f t="shared" si="233"/>
        <v>0.52178163014339485</v>
      </c>
      <c r="V999">
        <v>0</v>
      </c>
      <c r="W999" s="2">
        <f t="shared" si="234"/>
        <v>1.9112415696473086</v>
      </c>
      <c r="X999" s="2">
        <f t="shared" si="235"/>
        <v>6.7614784356908322</v>
      </c>
      <c r="Y999" s="2">
        <f t="shared" si="236"/>
        <v>0.87115856749642673</v>
      </c>
      <c r="Z999" s="1">
        <f t="shared" si="239"/>
        <v>0.12884143250357327</v>
      </c>
      <c r="AA999">
        <f t="shared" si="237"/>
        <v>-2.0491728361117367</v>
      </c>
      <c r="AB999">
        <f t="shared" si="238"/>
        <v>0</v>
      </c>
    </row>
    <row r="1000" spans="1:28" hidden="1" x14ac:dyDescent="0.25">
      <c r="A1000" t="s">
        <v>0</v>
      </c>
      <c r="B1000">
        <v>62</v>
      </c>
      <c r="C1000" t="s">
        <v>3</v>
      </c>
      <c r="D1000" t="s">
        <v>4</v>
      </c>
      <c r="E1000" t="s">
        <v>1</v>
      </c>
      <c r="F1000" t="s">
        <v>9</v>
      </c>
      <c r="G1000">
        <v>56.31</v>
      </c>
      <c r="H1000">
        <v>24.3</v>
      </c>
      <c r="K1000">
        <v>0</v>
      </c>
      <c r="L1000">
        <v>1</v>
      </c>
      <c r="M1000">
        <f t="shared" si="225"/>
        <v>0</v>
      </c>
      <c r="N1000">
        <f t="shared" si="226"/>
        <v>1</v>
      </c>
      <c r="O1000">
        <f t="shared" si="227"/>
        <v>0</v>
      </c>
      <c r="P1000">
        <f t="shared" si="228"/>
        <v>0</v>
      </c>
      <c r="Q1000">
        <f t="shared" si="229"/>
        <v>1</v>
      </c>
      <c r="R1000">
        <f t="shared" si="230"/>
        <v>0</v>
      </c>
      <c r="S1000">
        <f t="shared" si="231"/>
        <v>0</v>
      </c>
      <c r="T1000" s="2">
        <f t="shared" si="232"/>
        <v>0.12714979361192416</v>
      </c>
      <c r="U1000">
        <f t="shared" si="233"/>
        <v>0.58478043011901226</v>
      </c>
      <c r="V1000">
        <v>0</v>
      </c>
      <c r="W1000" s="2">
        <f t="shared" si="234"/>
        <v>9.3062038468616581</v>
      </c>
      <c r="X1000" s="2">
        <f t="shared" si="235"/>
        <v>11006.087929948193</v>
      </c>
      <c r="Y1000" s="2">
        <f t="shared" si="236"/>
        <v>0.99990914944930354</v>
      </c>
      <c r="Z1000" s="1">
        <f t="shared" si="239"/>
        <v>9.0850550696464083E-5</v>
      </c>
      <c r="AA1000">
        <f t="shared" si="237"/>
        <v>-9.3062947015393203</v>
      </c>
      <c r="AB1000">
        <f t="shared" si="238"/>
        <v>0</v>
      </c>
    </row>
    <row r="1001" spans="1:28" hidden="1" x14ac:dyDescent="0.25">
      <c r="A1001" t="s">
        <v>0</v>
      </c>
      <c r="B1001">
        <v>80</v>
      </c>
      <c r="C1001" t="s">
        <v>3</v>
      </c>
      <c r="D1001" t="s">
        <v>8</v>
      </c>
      <c r="E1001" t="s">
        <v>1</v>
      </c>
      <c r="F1001" t="s">
        <v>9</v>
      </c>
      <c r="G1001">
        <v>84.31</v>
      </c>
      <c r="H1001">
        <v>30.3</v>
      </c>
      <c r="K1001">
        <v>1</v>
      </c>
      <c r="L1001">
        <v>1</v>
      </c>
      <c r="M1001">
        <f t="shared" si="225"/>
        <v>0</v>
      </c>
      <c r="N1001">
        <f t="shared" si="226"/>
        <v>1</v>
      </c>
      <c r="O1001">
        <f t="shared" si="227"/>
        <v>0</v>
      </c>
      <c r="P1001">
        <f t="shared" si="228"/>
        <v>0</v>
      </c>
      <c r="Q1001">
        <f t="shared" si="229"/>
        <v>0</v>
      </c>
      <c r="R1001">
        <f t="shared" si="230"/>
        <v>1</v>
      </c>
      <c r="S1001">
        <f t="shared" si="231"/>
        <v>0</v>
      </c>
      <c r="T1001" s="2">
        <f t="shared" si="232"/>
        <v>0.26302621109625546</v>
      </c>
      <c r="U1001">
        <f t="shared" si="233"/>
        <v>0.87924383586294119</v>
      </c>
      <c r="V1001">
        <v>0</v>
      </c>
      <c r="W1001" s="2">
        <f t="shared" si="234"/>
        <v>14.388261642119732</v>
      </c>
      <c r="X1001" s="2">
        <f t="shared" si="235"/>
        <v>1773138.4005748855</v>
      </c>
      <c r="Y1001" s="2">
        <f t="shared" si="236"/>
        <v>0.99999943602854935</v>
      </c>
      <c r="Z1001" s="1">
        <f t="shared" si="239"/>
        <v>5.6397145065112397E-7</v>
      </c>
      <c r="AA1001">
        <f t="shared" si="237"/>
        <v>-14.388262206142459</v>
      </c>
      <c r="AB1001">
        <f t="shared" si="238"/>
        <v>0</v>
      </c>
    </row>
    <row r="1002" spans="1:28" hidden="1" x14ac:dyDescent="0.25">
      <c r="A1002" t="s">
        <v>7</v>
      </c>
      <c r="B1002">
        <v>54</v>
      </c>
      <c r="C1002" t="s">
        <v>5</v>
      </c>
      <c r="D1002" t="s">
        <v>6</v>
      </c>
      <c r="E1002" t="s">
        <v>1</v>
      </c>
      <c r="F1002" t="s">
        <v>2</v>
      </c>
      <c r="G1002">
        <v>90.92</v>
      </c>
      <c r="H1002">
        <v>29.1</v>
      </c>
      <c r="K1002">
        <v>0</v>
      </c>
      <c r="L1002">
        <v>0</v>
      </c>
      <c r="M1002">
        <f t="shared" si="225"/>
        <v>1</v>
      </c>
      <c r="N1002">
        <f t="shared" si="226"/>
        <v>0</v>
      </c>
      <c r="O1002">
        <f t="shared" si="227"/>
        <v>0</v>
      </c>
      <c r="P1002">
        <f t="shared" si="228"/>
        <v>0</v>
      </c>
      <c r="Q1002">
        <f t="shared" si="229"/>
        <v>0</v>
      </c>
      <c r="R1002">
        <f t="shared" si="230"/>
        <v>0</v>
      </c>
      <c r="S1002">
        <f t="shared" si="231"/>
        <v>1</v>
      </c>
      <c r="T1002" s="2">
        <f t="shared" si="232"/>
        <v>0.3034130756654691</v>
      </c>
      <c r="U1002">
        <f t="shared" si="233"/>
        <v>0.4163542769830727</v>
      </c>
      <c r="V1002">
        <v>0</v>
      </c>
      <c r="W1002" s="2">
        <f t="shared" si="234"/>
        <v>-2.9483361950359348</v>
      </c>
      <c r="X1002" s="2">
        <f t="shared" si="235"/>
        <v>5.2426861495817628E-2</v>
      </c>
      <c r="Y1002" s="2">
        <f t="shared" si="236"/>
        <v>4.9815206561055619E-2</v>
      </c>
      <c r="Z1002" s="1">
        <f t="shared" si="239"/>
        <v>0.95018479343894435</v>
      </c>
      <c r="AA1002">
        <f t="shared" si="237"/>
        <v>-5.109879389458271E-2</v>
      </c>
      <c r="AB1002">
        <f t="shared" si="238"/>
        <v>1</v>
      </c>
    </row>
    <row r="1003" spans="1:28" hidden="1" x14ac:dyDescent="0.25">
      <c r="A1003" t="s">
        <v>7</v>
      </c>
      <c r="B1003">
        <v>27</v>
      </c>
      <c r="C1003" t="s">
        <v>5</v>
      </c>
      <c r="D1003" t="s">
        <v>6</v>
      </c>
      <c r="E1003" t="s">
        <v>10</v>
      </c>
      <c r="F1003" t="s">
        <v>2</v>
      </c>
      <c r="G1003">
        <v>104.33</v>
      </c>
      <c r="H1003">
        <v>20.100000000000001</v>
      </c>
      <c r="K1003">
        <v>0</v>
      </c>
      <c r="L1003">
        <v>0</v>
      </c>
      <c r="M1003">
        <f t="shared" si="225"/>
        <v>1</v>
      </c>
      <c r="N1003">
        <f t="shared" si="226"/>
        <v>0</v>
      </c>
      <c r="O1003">
        <f t="shared" si="227"/>
        <v>0</v>
      </c>
      <c r="P1003">
        <f t="shared" si="228"/>
        <v>0</v>
      </c>
      <c r="Q1003">
        <f t="shared" si="229"/>
        <v>0</v>
      </c>
      <c r="R1003">
        <f t="shared" si="230"/>
        <v>0</v>
      </c>
      <c r="S1003">
        <f t="shared" si="231"/>
        <v>1</v>
      </c>
      <c r="T1003" s="2">
        <f t="shared" si="232"/>
        <v>0.39269282019431617</v>
      </c>
      <c r="U1003">
        <f t="shared" si="233"/>
        <v>4.9795047239267143E-2</v>
      </c>
      <c r="V1003">
        <v>0</v>
      </c>
      <c r="W1003" s="2">
        <f t="shared" si="234"/>
        <v>-3.4093836335317382</v>
      </c>
      <c r="X1003" s="2">
        <f t="shared" si="235"/>
        <v>3.3061572141461402E-2</v>
      </c>
      <c r="Y1003" s="2">
        <f t="shared" si="236"/>
        <v>3.2003486561722722E-2</v>
      </c>
      <c r="Z1003" s="1">
        <f t="shared" si="239"/>
        <v>0.96799651343827731</v>
      </c>
      <c r="AA1003">
        <f t="shared" si="237"/>
        <v>-3.2526793532008068E-2</v>
      </c>
      <c r="AB1003">
        <f t="shared" si="238"/>
        <v>1</v>
      </c>
    </row>
    <row r="1004" spans="1:28" hidden="1" x14ac:dyDescent="0.25">
      <c r="A1004" t="s">
        <v>0</v>
      </c>
      <c r="B1004">
        <v>81</v>
      </c>
      <c r="C1004" t="s">
        <v>3</v>
      </c>
      <c r="D1004" t="s">
        <v>4</v>
      </c>
      <c r="E1004" t="s">
        <v>1</v>
      </c>
      <c r="F1004" t="s">
        <v>9</v>
      </c>
      <c r="G1004">
        <v>231.19</v>
      </c>
      <c r="H1004">
        <v>31.6</v>
      </c>
      <c r="K1004">
        <v>1</v>
      </c>
      <c r="L1004">
        <v>0</v>
      </c>
      <c r="M1004">
        <f t="shared" si="225"/>
        <v>0</v>
      </c>
      <c r="N1004">
        <f t="shared" si="226"/>
        <v>1</v>
      </c>
      <c r="O1004">
        <f t="shared" si="227"/>
        <v>0</v>
      </c>
      <c r="P1004">
        <f t="shared" si="228"/>
        <v>0</v>
      </c>
      <c r="Q1004">
        <f t="shared" si="229"/>
        <v>1</v>
      </c>
      <c r="R1004">
        <f t="shared" si="230"/>
        <v>0</v>
      </c>
      <c r="S1004">
        <f t="shared" si="231"/>
        <v>0</v>
      </c>
      <c r="T1004" s="2">
        <f t="shared" si="232"/>
        <v>0.97830272216500813</v>
      </c>
      <c r="U1004">
        <f t="shared" si="233"/>
        <v>0.88959668077899279</v>
      </c>
      <c r="V1004">
        <v>0</v>
      </c>
      <c r="W1004" s="2">
        <f t="shared" si="234"/>
        <v>9.9219343746015554</v>
      </c>
      <c r="X1004" s="2">
        <f t="shared" si="235"/>
        <v>20372.360314541667</v>
      </c>
      <c r="Y1004" s="2">
        <f t="shared" si="236"/>
        <v>0.99995091629537003</v>
      </c>
      <c r="Z1004" s="1">
        <f t="shared" si="239"/>
        <v>4.9083704629970804E-5</v>
      </c>
      <c r="AA1004">
        <f t="shared" si="237"/>
        <v>-9.9219834595118979</v>
      </c>
      <c r="AB1004">
        <f t="shared" si="238"/>
        <v>0</v>
      </c>
    </row>
    <row r="1005" spans="1:28" hidden="1" x14ac:dyDescent="0.25">
      <c r="A1005" t="s">
        <v>0</v>
      </c>
      <c r="B1005">
        <v>27</v>
      </c>
      <c r="C1005" t="s">
        <v>5</v>
      </c>
      <c r="D1005" t="s">
        <v>8</v>
      </c>
      <c r="E1005" t="s">
        <v>1</v>
      </c>
      <c r="F1005" t="s">
        <v>2</v>
      </c>
      <c r="G1005">
        <v>104.48</v>
      </c>
      <c r="H1005">
        <v>36.4</v>
      </c>
      <c r="K1005">
        <v>0</v>
      </c>
      <c r="L1005">
        <v>0</v>
      </c>
      <c r="M1005">
        <f t="shared" si="225"/>
        <v>1</v>
      </c>
      <c r="N1005">
        <f t="shared" si="226"/>
        <v>0</v>
      </c>
      <c r="O1005">
        <f t="shared" si="227"/>
        <v>0</v>
      </c>
      <c r="P1005">
        <f t="shared" si="228"/>
        <v>0</v>
      </c>
      <c r="Q1005">
        <f t="shared" si="229"/>
        <v>0</v>
      </c>
      <c r="R1005">
        <f t="shared" si="230"/>
        <v>1</v>
      </c>
      <c r="S1005">
        <f t="shared" si="231"/>
        <v>0</v>
      </c>
      <c r="T1005" s="2">
        <f t="shared" si="232"/>
        <v>0.39373510658259409</v>
      </c>
      <c r="U1005">
        <f t="shared" si="233"/>
        <v>4.9795047239267143E-2</v>
      </c>
      <c r="V1005">
        <v>0</v>
      </c>
      <c r="W1005" s="2">
        <f t="shared" si="234"/>
        <v>-3.2851701935278221</v>
      </c>
      <c r="X1005" s="2">
        <f t="shared" si="235"/>
        <v>3.7434213490364736E-2</v>
      </c>
      <c r="Y1005" s="2">
        <f t="shared" si="236"/>
        <v>3.6083457633829433E-2</v>
      </c>
      <c r="Z1005" s="1">
        <f t="shared" si="239"/>
        <v>0.96391654236617053</v>
      </c>
      <c r="AA1005">
        <f t="shared" si="237"/>
        <v>-3.6750562428314967E-2</v>
      </c>
      <c r="AB1005">
        <f t="shared" si="238"/>
        <v>1</v>
      </c>
    </row>
    <row r="1006" spans="1:28" hidden="1" x14ac:dyDescent="0.25">
      <c r="A1006" t="s">
        <v>7</v>
      </c>
      <c r="B1006">
        <v>51</v>
      </c>
      <c r="C1006" t="s">
        <v>3</v>
      </c>
      <c r="D1006" t="s">
        <v>6</v>
      </c>
      <c r="E1006" t="s">
        <v>1</v>
      </c>
      <c r="F1006" t="s">
        <v>2</v>
      </c>
      <c r="G1006">
        <v>72.62</v>
      </c>
      <c r="H1006">
        <v>30.5</v>
      </c>
      <c r="K1006">
        <v>1</v>
      </c>
      <c r="L1006">
        <v>0</v>
      </c>
      <c r="M1006">
        <f t="shared" si="225"/>
        <v>1</v>
      </c>
      <c r="N1006">
        <f t="shared" si="226"/>
        <v>0</v>
      </c>
      <c r="O1006">
        <f t="shared" si="227"/>
        <v>0</v>
      </c>
      <c r="P1006">
        <f t="shared" si="228"/>
        <v>0</v>
      </c>
      <c r="Q1006">
        <f t="shared" si="229"/>
        <v>0</v>
      </c>
      <c r="R1006">
        <f t="shared" si="230"/>
        <v>0</v>
      </c>
      <c r="S1006">
        <f t="shared" si="231"/>
        <v>1</v>
      </c>
      <c r="T1006" s="2">
        <f t="shared" si="232"/>
        <v>0.19898088100198999</v>
      </c>
      <c r="U1006">
        <f t="shared" si="233"/>
        <v>0.35541491887857946</v>
      </c>
      <c r="V1006">
        <v>0</v>
      </c>
      <c r="W1006" s="2">
        <f t="shared" si="234"/>
        <v>1.6074347571703858</v>
      </c>
      <c r="X1006" s="2">
        <f t="shared" si="235"/>
        <v>4.9899942485640372</v>
      </c>
      <c r="Y1006" s="2">
        <f t="shared" si="236"/>
        <v>0.8330549315235608</v>
      </c>
      <c r="Z1006" s="1">
        <f t="shared" si="239"/>
        <v>0.1669450684764392</v>
      </c>
      <c r="AA1006">
        <f t="shared" si="237"/>
        <v>-1.7900904519539482</v>
      </c>
      <c r="AB1006">
        <f t="shared" si="238"/>
        <v>0</v>
      </c>
    </row>
    <row r="1007" spans="1:28" hidden="1" x14ac:dyDescent="0.25">
      <c r="A1007" t="s">
        <v>7</v>
      </c>
      <c r="B1007">
        <v>51</v>
      </c>
      <c r="C1007" t="s">
        <v>5</v>
      </c>
      <c r="D1007" t="s">
        <v>6</v>
      </c>
      <c r="E1007" t="s">
        <v>1</v>
      </c>
      <c r="F1007" t="s">
        <v>2</v>
      </c>
      <c r="G1007">
        <v>90.78</v>
      </c>
      <c r="H1007">
        <v>32.299999999999997</v>
      </c>
      <c r="K1007">
        <v>0</v>
      </c>
      <c r="L1007">
        <v>0</v>
      </c>
      <c r="M1007">
        <f t="shared" si="225"/>
        <v>1</v>
      </c>
      <c r="N1007">
        <f t="shared" si="226"/>
        <v>0</v>
      </c>
      <c r="O1007">
        <f t="shared" si="227"/>
        <v>0</v>
      </c>
      <c r="P1007">
        <f t="shared" si="228"/>
        <v>0</v>
      </c>
      <c r="Q1007">
        <f t="shared" si="229"/>
        <v>0</v>
      </c>
      <c r="R1007">
        <f t="shared" si="230"/>
        <v>0</v>
      </c>
      <c r="S1007">
        <f t="shared" si="231"/>
        <v>1</v>
      </c>
      <c r="T1007" s="2">
        <f t="shared" si="232"/>
        <v>0.30252963526695731</v>
      </c>
      <c r="U1007">
        <f t="shared" si="233"/>
        <v>0.35541491887857946</v>
      </c>
      <c r="V1007">
        <v>0</v>
      </c>
      <c r="W1007" s="2">
        <f t="shared" si="234"/>
        <v>-3.0324881591386217</v>
      </c>
      <c r="X1007" s="2">
        <f t="shared" si="235"/>
        <v>4.8195570565069845E-2</v>
      </c>
      <c r="Y1007" s="2">
        <f t="shared" si="236"/>
        <v>4.5979559462446674E-2</v>
      </c>
      <c r="Z1007" s="1">
        <f t="shared" si="239"/>
        <v>0.9540204405375533</v>
      </c>
      <c r="AA1007">
        <f t="shared" si="237"/>
        <v>-4.7070181623394006E-2</v>
      </c>
      <c r="AB1007">
        <f t="shared" si="238"/>
        <v>1</v>
      </c>
    </row>
    <row r="1008" spans="1:28" hidden="1" x14ac:dyDescent="0.25">
      <c r="A1008" t="s">
        <v>0</v>
      </c>
      <c r="B1008">
        <v>71</v>
      </c>
      <c r="C1008" t="s">
        <v>3</v>
      </c>
      <c r="D1008" t="s">
        <v>6</v>
      </c>
      <c r="E1008" t="s">
        <v>1</v>
      </c>
      <c r="F1008" t="s">
        <v>2</v>
      </c>
      <c r="G1008">
        <v>70.709999999999994</v>
      </c>
      <c r="H1008">
        <v>30.1</v>
      </c>
      <c r="K1008">
        <v>0</v>
      </c>
      <c r="L1008">
        <v>1</v>
      </c>
      <c r="M1008">
        <f t="shared" si="225"/>
        <v>1</v>
      </c>
      <c r="N1008">
        <f t="shared" si="226"/>
        <v>0</v>
      </c>
      <c r="O1008">
        <f t="shared" si="227"/>
        <v>0</v>
      </c>
      <c r="P1008">
        <f t="shared" si="228"/>
        <v>0</v>
      </c>
      <c r="Q1008">
        <f t="shared" si="229"/>
        <v>0</v>
      </c>
      <c r="R1008">
        <f t="shared" si="230"/>
        <v>0</v>
      </c>
      <c r="S1008">
        <f t="shared" si="231"/>
        <v>1</v>
      </c>
      <c r="T1008" s="2">
        <f t="shared" si="232"/>
        <v>0.18948970583182584</v>
      </c>
      <c r="U1008">
        <f t="shared" si="233"/>
        <v>0.75574378139725829</v>
      </c>
      <c r="V1008">
        <v>0</v>
      </c>
      <c r="W1008" s="2">
        <f t="shared" si="234"/>
        <v>2.362201511702501</v>
      </c>
      <c r="X1008" s="2">
        <f t="shared" si="235"/>
        <v>10.61429324017891</v>
      </c>
      <c r="Y1008" s="2">
        <f t="shared" si="236"/>
        <v>0.91389919478349624</v>
      </c>
      <c r="Z1008" s="1">
        <f t="shared" si="239"/>
        <v>8.6100805216503762E-2</v>
      </c>
      <c r="AA1008">
        <f t="shared" si="237"/>
        <v>-2.4522365154841248</v>
      </c>
      <c r="AB1008">
        <f t="shared" si="238"/>
        <v>0</v>
      </c>
    </row>
    <row r="1009" spans="1:28" hidden="1" x14ac:dyDescent="0.25">
      <c r="A1009" t="s">
        <v>0</v>
      </c>
      <c r="B1009">
        <v>48</v>
      </c>
      <c r="C1009" t="s">
        <v>3</v>
      </c>
      <c r="D1009" t="s">
        <v>8</v>
      </c>
      <c r="E1009" t="s">
        <v>1</v>
      </c>
      <c r="F1009" t="s">
        <v>2</v>
      </c>
      <c r="G1009">
        <v>72.36</v>
      </c>
      <c r="H1009">
        <v>34.700000000000003</v>
      </c>
      <c r="K1009">
        <v>0</v>
      </c>
      <c r="L1009">
        <v>0</v>
      </c>
      <c r="M1009">
        <f t="shared" si="225"/>
        <v>1</v>
      </c>
      <c r="N1009">
        <f t="shared" si="226"/>
        <v>0</v>
      </c>
      <c r="O1009">
        <f t="shared" si="227"/>
        <v>0</v>
      </c>
      <c r="P1009">
        <f t="shared" si="228"/>
        <v>0</v>
      </c>
      <c r="Q1009">
        <f t="shared" si="229"/>
        <v>0</v>
      </c>
      <c r="R1009">
        <f t="shared" si="230"/>
        <v>1</v>
      </c>
      <c r="S1009">
        <f t="shared" si="231"/>
        <v>0</v>
      </c>
      <c r="T1009" s="2">
        <f t="shared" si="232"/>
        <v>0.19767229879821877</v>
      </c>
      <c r="U1009">
        <f t="shared" si="233"/>
        <v>0.29796770767937286</v>
      </c>
      <c r="V1009">
        <v>0</v>
      </c>
      <c r="W1009" s="2">
        <f t="shared" si="234"/>
        <v>-3.037740984497979</v>
      </c>
      <c r="X1009" s="2">
        <f t="shared" si="235"/>
        <v>4.794307139739569E-2</v>
      </c>
      <c r="Y1009" s="2">
        <f t="shared" si="236"/>
        <v>4.5749690709310453E-2</v>
      </c>
      <c r="Z1009" s="1">
        <f t="shared" si="239"/>
        <v>0.95425030929068955</v>
      </c>
      <c r="AA1009">
        <f t="shared" si="237"/>
        <v>-4.682926323771025E-2</v>
      </c>
      <c r="AB1009">
        <f t="shared" si="238"/>
        <v>1</v>
      </c>
    </row>
    <row r="1010" spans="1:28" hidden="1" x14ac:dyDescent="0.25">
      <c r="A1010" t="s">
        <v>7</v>
      </c>
      <c r="B1010">
        <v>25</v>
      </c>
      <c r="C1010" t="s">
        <v>5</v>
      </c>
      <c r="D1010" t="s">
        <v>4</v>
      </c>
      <c r="E1010" t="s">
        <v>1</v>
      </c>
      <c r="F1010" t="s">
        <v>2</v>
      </c>
      <c r="G1010">
        <v>63.64</v>
      </c>
      <c r="H1010">
        <v>31.3</v>
      </c>
      <c r="K1010">
        <v>0</v>
      </c>
      <c r="L1010">
        <v>0</v>
      </c>
      <c r="M1010">
        <f t="shared" si="225"/>
        <v>1</v>
      </c>
      <c r="N1010">
        <f t="shared" si="226"/>
        <v>0</v>
      </c>
      <c r="O1010">
        <f t="shared" si="227"/>
        <v>0</v>
      </c>
      <c r="P1010">
        <f t="shared" si="228"/>
        <v>0</v>
      </c>
      <c r="Q1010">
        <f t="shared" si="229"/>
        <v>1</v>
      </c>
      <c r="R1010">
        <f t="shared" si="230"/>
        <v>0</v>
      </c>
      <c r="S1010">
        <f t="shared" si="231"/>
        <v>0</v>
      </c>
      <c r="T1010" s="2">
        <f t="shared" si="232"/>
        <v>0.15684144811878908</v>
      </c>
      <c r="U1010">
        <f t="shared" si="233"/>
        <v>3.9785046499346888E-2</v>
      </c>
      <c r="V1010">
        <v>0</v>
      </c>
      <c r="W1010" s="2">
        <f t="shared" si="234"/>
        <v>-3.3352593988125925</v>
      </c>
      <c r="X1010" s="2">
        <f t="shared" si="235"/>
        <v>3.5605349028106643E-2</v>
      </c>
      <c r="Y1010" s="2">
        <f t="shared" si="236"/>
        <v>3.4381194594563937E-2</v>
      </c>
      <c r="Z1010" s="1">
        <f t="shared" si="239"/>
        <v>0.9656188054054361</v>
      </c>
      <c r="AA1010">
        <f t="shared" si="237"/>
        <v>-3.4986134030715182E-2</v>
      </c>
      <c r="AB1010">
        <f t="shared" si="238"/>
        <v>1</v>
      </c>
    </row>
    <row r="1011" spans="1:28" hidden="1" x14ac:dyDescent="0.25">
      <c r="A1011" t="s">
        <v>7</v>
      </c>
      <c r="B1011">
        <v>31</v>
      </c>
      <c r="C1011" t="s">
        <v>5</v>
      </c>
      <c r="D1011" t="s">
        <v>6</v>
      </c>
      <c r="E1011" t="s">
        <v>1</v>
      </c>
      <c r="F1011" t="s">
        <v>2</v>
      </c>
      <c r="G1011">
        <v>76.260000000000005</v>
      </c>
      <c r="H1011">
        <v>35.6</v>
      </c>
      <c r="K1011">
        <v>0</v>
      </c>
      <c r="L1011">
        <v>0</v>
      </c>
      <c r="M1011">
        <f t="shared" si="225"/>
        <v>1</v>
      </c>
      <c r="N1011">
        <f t="shared" si="226"/>
        <v>0</v>
      </c>
      <c r="O1011">
        <f t="shared" si="227"/>
        <v>0</v>
      </c>
      <c r="P1011">
        <f t="shared" si="228"/>
        <v>0</v>
      </c>
      <c r="Q1011">
        <f t="shared" si="229"/>
        <v>0</v>
      </c>
      <c r="R1011">
        <f t="shared" si="230"/>
        <v>0</v>
      </c>
      <c r="S1011">
        <f t="shared" si="231"/>
        <v>1</v>
      </c>
      <c r="T1011" s="2">
        <f t="shared" si="232"/>
        <v>0.21784354973474854</v>
      </c>
      <c r="U1011">
        <f t="shared" si="233"/>
        <v>7.5763249410463473E-2</v>
      </c>
      <c r="V1011">
        <v>0</v>
      </c>
      <c r="W1011" s="2">
        <f t="shared" si="234"/>
        <v>-3.4571394721135853</v>
      </c>
      <c r="X1011" s="2">
        <f t="shared" si="235"/>
        <v>3.1519796440679392E-2</v>
      </c>
      <c r="Y1011" s="2">
        <f t="shared" si="236"/>
        <v>3.055665683726122E-2</v>
      </c>
      <c r="Z1011" s="1">
        <f t="shared" si="239"/>
        <v>0.96944334316273872</v>
      </c>
      <c r="AA1011">
        <f t="shared" si="237"/>
        <v>-3.1033245240964191E-2</v>
      </c>
      <c r="AB1011">
        <f t="shared" si="238"/>
        <v>1</v>
      </c>
    </row>
    <row r="1012" spans="1:28" hidden="1" x14ac:dyDescent="0.25">
      <c r="A1012" t="s">
        <v>7</v>
      </c>
      <c r="B1012">
        <v>68</v>
      </c>
      <c r="C1012" t="s">
        <v>5</v>
      </c>
      <c r="D1012" t="s">
        <v>4</v>
      </c>
      <c r="E1012" t="s">
        <v>1</v>
      </c>
      <c r="F1012" t="s">
        <v>2</v>
      </c>
      <c r="G1012">
        <v>82.06</v>
      </c>
      <c r="H1012">
        <v>35.200000000000003</v>
      </c>
      <c r="K1012">
        <v>0</v>
      </c>
      <c r="L1012">
        <v>0</v>
      </c>
      <c r="M1012">
        <f t="shared" si="225"/>
        <v>1</v>
      </c>
      <c r="N1012">
        <f t="shared" si="226"/>
        <v>0</v>
      </c>
      <c r="O1012">
        <f t="shared" si="227"/>
        <v>0</v>
      </c>
      <c r="P1012">
        <f t="shared" si="228"/>
        <v>0</v>
      </c>
      <c r="Q1012">
        <f t="shared" si="229"/>
        <v>1</v>
      </c>
      <c r="R1012">
        <f t="shared" si="230"/>
        <v>0</v>
      </c>
      <c r="S1012">
        <f t="shared" si="231"/>
        <v>0</v>
      </c>
      <c r="T1012" s="2">
        <f t="shared" si="232"/>
        <v>0.24993377292674723</v>
      </c>
      <c r="U1012">
        <f t="shared" si="233"/>
        <v>0.70303995597925584</v>
      </c>
      <c r="V1012">
        <v>0</v>
      </c>
      <c r="W1012" s="2">
        <f t="shared" si="234"/>
        <v>-2.3795276460762107</v>
      </c>
      <c r="X1012" s="2">
        <f t="shared" si="235"/>
        <v>9.2594304465265592E-2</v>
      </c>
      <c r="Y1012" s="2">
        <f t="shared" si="236"/>
        <v>8.474719672878292E-2</v>
      </c>
      <c r="Z1012" s="1">
        <f t="shared" si="239"/>
        <v>0.91525280327121705</v>
      </c>
      <c r="AA1012">
        <f t="shared" si="237"/>
        <v>-8.8554964138935349E-2</v>
      </c>
      <c r="AB1012">
        <f t="shared" si="238"/>
        <v>1</v>
      </c>
    </row>
    <row r="1013" spans="1:28" hidden="1" x14ac:dyDescent="0.25">
      <c r="A1013" t="s">
        <v>0</v>
      </c>
      <c r="B1013">
        <v>39</v>
      </c>
      <c r="C1013" t="s">
        <v>3</v>
      </c>
      <c r="D1013" t="s">
        <v>6</v>
      </c>
      <c r="E1013" t="s">
        <v>10</v>
      </c>
      <c r="F1013" t="s">
        <v>2</v>
      </c>
      <c r="G1013">
        <v>110.91</v>
      </c>
      <c r="H1013">
        <v>27.6</v>
      </c>
      <c r="K1013">
        <v>0</v>
      </c>
      <c r="L1013">
        <v>0</v>
      </c>
      <c r="M1013">
        <f t="shared" si="225"/>
        <v>1</v>
      </c>
      <c r="N1013">
        <f t="shared" si="226"/>
        <v>0</v>
      </c>
      <c r="O1013">
        <f t="shared" si="227"/>
        <v>0</v>
      </c>
      <c r="P1013">
        <f t="shared" si="228"/>
        <v>0</v>
      </c>
      <c r="Q1013">
        <f t="shared" si="229"/>
        <v>0</v>
      </c>
      <c r="R1013">
        <f t="shared" si="230"/>
        <v>0</v>
      </c>
      <c r="S1013">
        <f t="shared" si="231"/>
        <v>1</v>
      </c>
      <c r="T1013" s="2">
        <f t="shared" si="232"/>
        <v>0.43903544714697118</v>
      </c>
      <c r="U1013">
        <f t="shared" si="233"/>
        <v>0.15653696901982836</v>
      </c>
      <c r="V1013">
        <v>0</v>
      </c>
      <c r="W1013" s="2">
        <f t="shared" si="234"/>
        <v>-3.2406065658565311</v>
      </c>
      <c r="X1013" s="2">
        <f t="shared" si="235"/>
        <v>3.9140146820586807E-2</v>
      </c>
      <c r="Y1013" s="2">
        <f t="shared" si="236"/>
        <v>3.7665898041127813E-2</v>
      </c>
      <c r="Z1013" s="1">
        <f t="shared" si="239"/>
        <v>0.96233410195887215</v>
      </c>
      <c r="AA1013">
        <f t="shared" si="237"/>
        <v>-3.839358927733743E-2</v>
      </c>
      <c r="AB1013">
        <f t="shared" si="238"/>
        <v>1</v>
      </c>
    </row>
    <row r="1014" spans="1:28" hidden="1" x14ac:dyDescent="0.25">
      <c r="A1014" t="s">
        <v>7</v>
      </c>
      <c r="B1014">
        <v>32</v>
      </c>
      <c r="C1014" t="s">
        <v>5</v>
      </c>
      <c r="D1014" t="s">
        <v>8</v>
      </c>
      <c r="E1014" t="s">
        <v>10</v>
      </c>
      <c r="F1014" t="s">
        <v>2</v>
      </c>
      <c r="G1014">
        <v>77.16</v>
      </c>
      <c r="H1014">
        <v>35.200000000000003</v>
      </c>
      <c r="K1014">
        <v>0</v>
      </c>
      <c r="L1014">
        <v>0</v>
      </c>
      <c r="M1014">
        <f t="shared" si="225"/>
        <v>1</v>
      </c>
      <c r="N1014">
        <f t="shared" si="226"/>
        <v>0</v>
      </c>
      <c r="O1014">
        <f t="shared" si="227"/>
        <v>0</v>
      </c>
      <c r="P1014">
        <f t="shared" si="228"/>
        <v>0</v>
      </c>
      <c r="Q1014">
        <f t="shared" si="229"/>
        <v>0</v>
      </c>
      <c r="R1014">
        <f t="shared" si="230"/>
        <v>1</v>
      </c>
      <c r="S1014">
        <f t="shared" si="231"/>
        <v>0</v>
      </c>
      <c r="T1014" s="2">
        <f t="shared" si="232"/>
        <v>0.2226616365749283</v>
      </c>
      <c r="U1014">
        <f t="shared" si="233"/>
        <v>8.3641101076914678E-2</v>
      </c>
      <c r="V1014">
        <v>0</v>
      </c>
      <c r="W1014" s="2">
        <f t="shared" si="234"/>
        <v>-3.3203001324439572</v>
      </c>
      <c r="X1014" s="2">
        <f t="shared" si="235"/>
        <v>3.614198274444743E-2</v>
      </c>
      <c r="Y1014" s="2">
        <f t="shared" si="236"/>
        <v>3.4881303283086293E-2</v>
      </c>
      <c r="Z1014" s="1">
        <f t="shared" si="239"/>
        <v>0.96511869671691375</v>
      </c>
      <c r="AA1014">
        <f t="shared" si="237"/>
        <v>-3.5504183428064474E-2</v>
      </c>
      <c r="AB1014">
        <f t="shared" si="238"/>
        <v>1</v>
      </c>
    </row>
    <row r="1015" spans="1:28" hidden="1" x14ac:dyDescent="0.25">
      <c r="A1015" t="s">
        <v>7</v>
      </c>
      <c r="B1015">
        <v>69</v>
      </c>
      <c r="C1015" t="s">
        <v>5</v>
      </c>
      <c r="D1015" t="s">
        <v>8</v>
      </c>
      <c r="E1015" t="s">
        <v>1</v>
      </c>
      <c r="F1015" t="s">
        <v>2</v>
      </c>
      <c r="G1015">
        <v>87.27</v>
      </c>
      <c r="H1015">
        <v>23.3</v>
      </c>
      <c r="K1015">
        <v>0</v>
      </c>
      <c r="L1015">
        <v>0</v>
      </c>
      <c r="M1015">
        <f t="shared" si="225"/>
        <v>1</v>
      </c>
      <c r="N1015">
        <f t="shared" si="226"/>
        <v>0</v>
      </c>
      <c r="O1015">
        <f t="shared" si="227"/>
        <v>0</v>
      </c>
      <c r="P1015">
        <f t="shared" si="228"/>
        <v>0</v>
      </c>
      <c r="Q1015">
        <f t="shared" si="229"/>
        <v>0</v>
      </c>
      <c r="R1015">
        <f t="shared" si="230"/>
        <v>1</v>
      </c>
      <c r="S1015">
        <f t="shared" si="231"/>
        <v>0</v>
      </c>
      <c r="T1015" s="2">
        <f t="shared" si="232"/>
        <v>0.28076849828017025</v>
      </c>
      <c r="U1015">
        <f t="shared" si="233"/>
        <v>0.72117475438086609</v>
      </c>
      <c r="V1015">
        <v>0</v>
      </c>
      <c r="W1015" s="2">
        <f t="shared" si="234"/>
        <v>-2.4166039210649428</v>
      </c>
      <c r="X1015" s="2">
        <f t="shared" si="235"/>
        <v>8.9224115654450653E-2</v>
      </c>
      <c r="Y1015" s="2">
        <f t="shared" si="236"/>
        <v>8.1915295825819218E-2</v>
      </c>
      <c r="Z1015" s="1">
        <f t="shared" si="239"/>
        <v>0.91808470417418075</v>
      </c>
      <c r="AA1015">
        <f t="shared" si="237"/>
        <v>-8.5465622276047953E-2</v>
      </c>
      <c r="AB1015">
        <f t="shared" si="238"/>
        <v>1</v>
      </c>
    </row>
    <row r="1016" spans="1:28" hidden="1" x14ac:dyDescent="0.25">
      <c r="A1016" t="s">
        <v>7</v>
      </c>
      <c r="B1016">
        <v>29</v>
      </c>
      <c r="C1016" t="s">
        <v>3</v>
      </c>
      <c r="D1016" t="s">
        <v>4</v>
      </c>
      <c r="E1016" t="s">
        <v>1</v>
      </c>
      <c r="F1016" t="s">
        <v>2</v>
      </c>
      <c r="G1016">
        <v>65.36</v>
      </c>
      <c r="H1016">
        <v>28.8</v>
      </c>
      <c r="K1016">
        <v>0</v>
      </c>
      <c r="L1016">
        <v>0</v>
      </c>
      <c r="M1016">
        <f t="shared" si="225"/>
        <v>1</v>
      </c>
      <c r="N1016">
        <f t="shared" si="226"/>
        <v>0</v>
      </c>
      <c r="O1016">
        <f t="shared" si="227"/>
        <v>0</v>
      </c>
      <c r="P1016">
        <f t="shared" si="228"/>
        <v>0</v>
      </c>
      <c r="Q1016">
        <f t="shared" si="229"/>
        <v>1</v>
      </c>
      <c r="R1016">
        <f t="shared" si="230"/>
        <v>0</v>
      </c>
      <c r="S1016">
        <f t="shared" si="231"/>
        <v>0</v>
      </c>
      <c r="T1016" s="2">
        <f t="shared" si="232"/>
        <v>0.16442173426757623</v>
      </c>
      <c r="U1016">
        <f t="shared" si="233"/>
        <v>6.1718988319348772E-2</v>
      </c>
      <c r="V1016">
        <v>0</v>
      </c>
      <c r="W1016" s="2">
        <f t="shared" si="234"/>
        <v>-3.3015050400621222</v>
      </c>
      <c r="X1016" s="2">
        <f t="shared" si="235"/>
        <v>3.6827698508606413E-2</v>
      </c>
      <c r="Y1016" s="2">
        <f t="shared" si="236"/>
        <v>3.5519593623492218E-2</v>
      </c>
      <c r="Z1016" s="1">
        <f t="shared" si="239"/>
        <v>0.96448040637650778</v>
      </c>
      <c r="AA1016">
        <f t="shared" si="237"/>
        <v>-3.6165761641553051E-2</v>
      </c>
      <c r="AB1016">
        <f t="shared" si="238"/>
        <v>1</v>
      </c>
    </row>
    <row r="1017" spans="1:28" hidden="1" x14ac:dyDescent="0.25">
      <c r="A1017" t="s">
        <v>7</v>
      </c>
      <c r="B1017">
        <v>58</v>
      </c>
      <c r="C1017" t="s">
        <v>3</v>
      </c>
      <c r="D1017" t="s">
        <v>8</v>
      </c>
      <c r="E1017" t="s">
        <v>1</v>
      </c>
      <c r="F1017" t="s">
        <v>2</v>
      </c>
      <c r="G1017">
        <v>89.03</v>
      </c>
      <c r="H1017">
        <v>30</v>
      </c>
      <c r="K1017">
        <v>0</v>
      </c>
      <c r="L1017">
        <v>0</v>
      </c>
      <c r="M1017">
        <f t="shared" si="225"/>
        <v>1</v>
      </c>
      <c r="N1017">
        <f t="shared" si="226"/>
        <v>0</v>
      </c>
      <c r="O1017">
        <f t="shared" si="227"/>
        <v>0</v>
      </c>
      <c r="P1017">
        <f t="shared" si="228"/>
        <v>0</v>
      </c>
      <c r="Q1017">
        <f t="shared" si="229"/>
        <v>0</v>
      </c>
      <c r="R1017">
        <f t="shared" si="230"/>
        <v>1</v>
      </c>
      <c r="S1017">
        <f t="shared" si="231"/>
        <v>0</v>
      </c>
      <c r="T1017" s="2">
        <f t="shared" si="232"/>
        <v>0.29158539559235552</v>
      </c>
      <c r="U1017">
        <f t="shared" si="233"/>
        <v>0.50058033169101179</v>
      </c>
      <c r="V1017">
        <v>0</v>
      </c>
      <c r="W1017" s="2">
        <f t="shared" si="234"/>
        <v>-2.7145379423372096</v>
      </c>
      <c r="X1017" s="2">
        <f t="shared" si="235"/>
        <v>6.6235550581302274E-2</v>
      </c>
      <c r="Y1017" s="2">
        <f t="shared" si="236"/>
        <v>6.2120936171365909E-2</v>
      </c>
      <c r="Z1017" s="1">
        <f t="shared" si="239"/>
        <v>0.93787906382863406</v>
      </c>
      <c r="AA1017">
        <f t="shared" si="237"/>
        <v>-6.4134268108295658E-2</v>
      </c>
      <c r="AB1017">
        <f t="shared" si="238"/>
        <v>1</v>
      </c>
    </row>
    <row r="1018" spans="1:28" hidden="1" x14ac:dyDescent="0.25">
      <c r="A1018" t="s">
        <v>7</v>
      </c>
      <c r="B1018">
        <v>32</v>
      </c>
      <c r="C1018" t="s">
        <v>3</v>
      </c>
      <c r="D1018" t="s">
        <v>4</v>
      </c>
      <c r="E1018" t="s">
        <v>1</v>
      </c>
      <c r="F1018" t="s">
        <v>2</v>
      </c>
      <c r="G1018">
        <v>91.34</v>
      </c>
      <c r="H1018">
        <v>25.5</v>
      </c>
      <c r="K1018">
        <v>0</v>
      </c>
      <c r="L1018">
        <v>0</v>
      </c>
      <c r="M1018">
        <f t="shared" si="225"/>
        <v>1</v>
      </c>
      <c r="N1018">
        <f t="shared" si="226"/>
        <v>0</v>
      </c>
      <c r="O1018">
        <f t="shared" si="227"/>
        <v>0</v>
      </c>
      <c r="P1018">
        <f t="shared" si="228"/>
        <v>0</v>
      </c>
      <c r="Q1018">
        <f t="shared" si="229"/>
        <v>1</v>
      </c>
      <c r="R1018">
        <f t="shared" si="230"/>
        <v>0</v>
      </c>
      <c r="S1018">
        <f t="shared" si="231"/>
        <v>0</v>
      </c>
      <c r="T1018" s="2">
        <f t="shared" si="232"/>
        <v>0.30607028485747817</v>
      </c>
      <c r="U1018">
        <f t="shared" si="233"/>
        <v>8.3641101076914678E-2</v>
      </c>
      <c r="V1018">
        <v>0</v>
      </c>
      <c r="W1018" s="2">
        <f t="shared" si="234"/>
        <v>-3.2037911254027942</v>
      </c>
      <c r="X1018" s="2">
        <f t="shared" si="235"/>
        <v>4.0607961911637291E-2</v>
      </c>
      <c r="Y1018" s="2">
        <f t="shared" si="236"/>
        <v>3.9023305027417708E-2</v>
      </c>
      <c r="Z1018" s="1">
        <f t="shared" si="239"/>
        <v>0.96097669497258231</v>
      </c>
      <c r="AA1018">
        <f t="shared" si="237"/>
        <v>-3.98051211148676E-2</v>
      </c>
      <c r="AB1018">
        <f t="shared" si="238"/>
        <v>1</v>
      </c>
    </row>
    <row r="1019" spans="1:28" hidden="1" x14ac:dyDescent="0.25">
      <c r="A1019" t="s">
        <v>0</v>
      </c>
      <c r="B1019">
        <v>63</v>
      </c>
      <c r="C1019" t="s">
        <v>5</v>
      </c>
      <c r="D1019" t="s">
        <v>4</v>
      </c>
      <c r="E1019" t="s">
        <v>1</v>
      </c>
      <c r="F1019" t="s">
        <v>2</v>
      </c>
      <c r="G1019">
        <v>57.82</v>
      </c>
      <c r="H1019">
        <v>28.8</v>
      </c>
      <c r="K1019">
        <v>0</v>
      </c>
      <c r="L1019">
        <v>0</v>
      </c>
      <c r="M1019">
        <f t="shared" si="225"/>
        <v>1</v>
      </c>
      <c r="N1019">
        <f t="shared" si="226"/>
        <v>0</v>
      </c>
      <c r="O1019">
        <f t="shared" si="227"/>
        <v>0</v>
      </c>
      <c r="P1019">
        <f t="shared" si="228"/>
        <v>0</v>
      </c>
      <c r="Q1019">
        <f t="shared" si="229"/>
        <v>1</v>
      </c>
      <c r="R1019">
        <f t="shared" si="230"/>
        <v>0</v>
      </c>
      <c r="S1019">
        <f t="shared" si="231"/>
        <v>0</v>
      </c>
      <c r="T1019" s="2">
        <f t="shared" si="232"/>
        <v>0.13292201616766605</v>
      </c>
      <c r="U1019">
        <f t="shared" si="233"/>
        <v>0.60538449330501332</v>
      </c>
      <c r="V1019">
        <v>0</v>
      </c>
      <c r="W1019" s="2">
        <f t="shared" si="234"/>
        <v>-2.5695424437530945</v>
      </c>
      <c r="X1019" s="2">
        <f t="shared" si="235"/>
        <v>7.6570572753706212E-2</v>
      </c>
      <c r="Y1019" s="2">
        <f t="shared" si="236"/>
        <v>7.1124526985583636E-2</v>
      </c>
      <c r="Z1019" s="1">
        <f t="shared" si="239"/>
        <v>0.92887547301441642</v>
      </c>
      <c r="AA1019">
        <f t="shared" si="237"/>
        <v>-7.3780593270972861E-2</v>
      </c>
      <c r="AB1019">
        <f t="shared" si="238"/>
        <v>1</v>
      </c>
    </row>
    <row r="1020" spans="1:28" hidden="1" x14ac:dyDescent="0.25">
      <c r="A1020" t="s">
        <v>0</v>
      </c>
      <c r="B1020">
        <v>57</v>
      </c>
      <c r="C1020" t="s">
        <v>3</v>
      </c>
      <c r="D1020" t="s">
        <v>4</v>
      </c>
      <c r="E1020" t="s">
        <v>1</v>
      </c>
      <c r="F1020" t="s">
        <v>9</v>
      </c>
      <c r="G1020">
        <v>81.150000000000006</v>
      </c>
      <c r="H1020">
        <v>40.200000000000003</v>
      </c>
      <c r="K1020">
        <v>0</v>
      </c>
      <c r="L1020">
        <v>0</v>
      </c>
      <c r="M1020">
        <f t="shared" si="225"/>
        <v>0</v>
      </c>
      <c r="N1020">
        <f t="shared" si="226"/>
        <v>1</v>
      </c>
      <c r="O1020">
        <f t="shared" si="227"/>
        <v>0</v>
      </c>
      <c r="P1020">
        <f t="shared" si="228"/>
        <v>0</v>
      </c>
      <c r="Q1020">
        <f t="shared" si="229"/>
        <v>1</v>
      </c>
      <c r="R1020">
        <f t="shared" si="230"/>
        <v>0</v>
      </c>
      <c r="S1020">
        <f t="shared" si="231"/>
        <v>0</v>
      </c>
      <c r="T1020" s="2">
        <f t="shared" si="232"/>
        <v>0.2447385558397977</v>
      </c>
      <c r="U1020">
        <f t="shared" si="233"/>
        <v>0.47937739371549898</v>
      </c>
      <c r="V1020">
        <v>0</v>
      </c>
      <c r="W1020" s="2">
        <f t="shared" si="234"/>
        <v>4.3189115492319488</v>
      </c>
      <c r="X1020" s="2">
        <f t="shared" si="235"/>
        <v>75.106833694581468</v>
      </c>
      <c r="Y1020" s="2">
        <f t="shared" si="236"/>
        <v>0.98686057543777184</v>
      </c>
      <c r="Z1020" s="1">
        <f t="shared" si="239"/>
        <v>1.3139424562228164E-2</v>
      </c>
      <c r="AA1020">
        <f t="shared" si="237"/>
        <v>-4.3321380597135137</v>
      </c>
      <c r="AB1020">
        <f t="shared" si="238"/>
        <v>0</v>
      </c>
    </row>
    <row r="1021" spans="1:28" hidden="1" x14ac:dyDescent="0.25">
      <c r="A1021" t="s">
        <v>7</v>
      </c>
      <c r="B1021">
        <v>21</v>
      </c>
      <c r="C1021" t="s">
        <v>3</v>
      </c>
      <c r="D1021" t="s">
        <v>8</v>
      </c>
      <c r="E1021" t="s">
        <v>10</v>
      </c>
      <c r="F1021" t="s">
        <v>11</v>
      </c>
      <c r="G1021">
        <v>111.61</v>
      </c>
      <c r="H1021">
        <v>36.9</v>
      </c>
      <c r="K1021">
        <v>0</v>
      </c>
      <c r="L1021">
        <v>0</v>
      </c>
      <c r="M1021">
        <f t="shared" si="225"/>
        <v>0</v>
      </c>
      <c r="N1021">
        <f t="shared" si="226"/>
        <v>0</v>
      </c>
      <c r="O1021">
        <f t="shared" si="227"/>
        <v>1</v>
      </c>
      <c r="P1021">
        <f t="shared" si="228"/>
        <v>0</v>
      </c>
      <c r="Q1021">
        <f t="shared" si="229"/>
        <v>0</v>
      </c>
      <c r="R1021">
        <f t="shared" si="230"/>
        <v>1</v>
      </c>
      <c r="S1021">
        <f t="shared" si="231"/>
        <v>0</v>
      </c>
      <c r="T1021" s="2">
        <f t="shared" si="232"/>
        <v>0.44402699087774922</v>
      </c>
      <c r="U1021">
        <f t="shared" si="233"/>
        <v>2.4656833799990507E-2</v>
      </c>
      <c r="V1021">
        <v>0</v>
      </c>
      <c r="W1021" s="2">
        <f t="shared" si="234"/>
        <v>-3.524058403789109</v>
      </c>
      <c r="X1021" s="2">
        <f t="shared" si="235"/>
        <v>2.9479552139465369E-2</v>
      </c>
      <c r="Y1021" s="2">
        <f t="shared" si="236"/>
        <v>2.8635393561922563E-2</v>
      </c>
      <c r="Z1021" s="1">
        <f t="shared" si="239"/>
        <v>0.97136460643807743</v>
      </c>
      <c r="AA1021">
        <f t="shared" si="237"/>
        <v>-2.9053385354959802E-2</v>
      </c>
      <c r="AB1021">
        <f t="shared" si="238"/>
        <v>1</v>
      </c>
    </row>
    <row r="1022" spans="1:28" hidden="1" x14ac:dyDescent="0.25">
      <c r="A1022" t="s">
        <v>0</v>
      </c>
      <c r="B1022">
        <v>71</v>
      </c>
      <c r="C1022" t="s">
        <v>5</v>
      </c>
      <c r="D1022" t="s">
        <v>8</v>
      </c>
      <c r="E1022" t="s">
        <v>1</v>
      </c>
      <c r="F1022" t="s">
        <v>9</v>
      </c>
      <c r="G1022">
        <v>207.32</v>
      </c>
      <c r="H1022">
        <v>32.4</v>
      </c>
      <c r="K1022">
        <v>0</v>
      </c>
      <c r="L1022">
        <v>1</v>
      </c>
      <c r="M1022">
        <f t="shared" si="225"/>
        <v>0</v>
      </c>
      <c r="N1022">
        <f t="shared" si="226"/>
        <v>1</v>
      </c>
      <c r="O1022">
        <f t="shared" si="227"/>
        <v>0</v>
      </c>
      <c r="P1022">
        <f t="shared" si="228"/>
        <v>0</v>
      </c>
      <c r="Q1022">
        <f t="shared" si="229"/>
        <v>0</v>
      </c>
      <c r="R1022">
        <f t="shared" si="230"/>
        <v>1</v>
      </c>
      <c r="S1022">
        <f t="shared" si="231"/>
        <v>0</v>
      </c>
      <c r="T1022" s="2">
        <f t="shared" si="232"/>
        <v>0.9439236902772562</v>
      </c>
      <c r="U1022">
        <f t="shared" si="233"/>
        <v>0.75574378139725829</v>
      </c>
      <c r="V1022">
        <v>0</v>
      </c>
      <c r="W1022" s="2">
        <f t="shared" si="234"/>
        <v>9.8541542854671</v>
      </c>
      <c r="X1022" s="2">
        <f t="shared" si="235"/>
        <v>19037.277039125493</v>
      </c>
      <c r="Y1022" s="2">
        <f t="shared" si="236"/>
        <v>0.9999474742384542</v>
      </c>
      <c r="Z1022" s="1">
        <f t="shared" si="239"/>
        <v>5.2525761545796357E-5</v>
      </c>
      <c r="AA1022">
        <f t="shared" si="237"/>
        <v>-9.8542068126082558</v>
      </c>
      <c r="AB1022">
        <f t="shared" si="238"/>
        <v>0</v>
      </c>
    </row>
    <row r="1023" spans="1:28" hidden="1" x14ac:dyDescent="0.25">
      <c r="A1023" t="s">
        <v>7</v>
      </c>
      <c r="B1023">
        <v>74</v>
      </c>
      <c r="C1023" t="s">
        <v>3</v>
      </c>
      <c r="D1023" t="s">
        <v>6</v>
      </c>
      <c r="E1023" t="s">
        <v>1</v>
      </c>
      <c r="F1023" t="s">
        <v>2</v>
      </c>
      <c r="G1023">
        <v>87.11</v>
      </c>
      <c r="H1023">
        <v>24.8</v>
      </c>
      <c r="K1023">
        <v>0</v>
      </c>
      <c r="L1023">
        <v>0</v>
      </c>
      <c r="M1023">
        <f t="shared" si="225"/>
        <v>1</v>
      </c>
      <c r="N1023">
        <f t="shared" si="226"/>
        <v>0</v>
      </c>
      <c r="O1023">
        <f t="shared" si="227"/>
        <v>0</v>
      </c>
      <c r="P1023">
        <f t="shared" si="228"/>
        <v>0</v>
      </c>
      <c r="Q1023">
        <f t="shared" si="229"/>
        <v>0</v>
      </c>
      <c r="R1023">
        <f t="shared" si="230"/>
        <v>0</v>
      </c>
      <c r="S1023">
        <f t="shared" si="231"/>
        <v>1</v>
      </c>
      <c r="T1023" s="2">
        <f t="shared" si="232"/>
        <v>0.27979484726691495</v>
      </c>
      <c r="U1023">
        <f t="shared" si="233"/>
        <v>0.80294554605918167</v>
      </c>
      <c r="V1023">
        <v>0</v>
      </c>
      <c r="W1023" s="2">
        <f t="shared" si="234"/>
        <v>-2.4284319188526426</v>
      </c>
      <c r="X1023" s="2">
        <f t="shared" si="235"/>
        <v>8.8174989772351206E-2</v>
      </c>
      <c r="Y1023" s="2">
        <f t="shared" si="236"/>
        <v>8.1030156547521479E-2</v>
      </c>
      <c r="Z1023" s="1">
        <f t="shared" si="239"/>
        <v>0.91896984345247856</v>
      </c>
      <c r="AA1023">
        <f t="shared" si="237"/>
        <v>-8.4501971688820662E-2</v>
      </c>
      <c r="AB1023">
        <f t="shared" si="238"/>
        <v>1</v>
      </c>
    </row>
    <row r="1024" spans="1:28" hidden="1" x14ac:dyDescent="0.25">
      <c r="A1024" t="s">
        <v>7</v>
      </c>
      <c r="B1024">
        <v>23</v>
      </c>
      <c r="C1024" t="s">
        <v>3</v>
      </c>
      <c r="D1024" t="s">
        <v>8</v>
      </c>
      <c r="E1024" t="s">
        <v>10</v>
      </c>
      <c r="F1024" t="s">
        <v>2</v>
      </c>
      <c r="G1024">
        <v>70.03</v>
      </c>
      <c r="H1024">
        <v>78</v>
      </c>
      <c r="K1024">
        <v>1</v>
      </c>
      <c r="L1024">
        <v>0</v>
      </c>
      <c r="M1024">
        <f t="shared" si="225"/>
        <v>1</v>
      </c>
      <c r="N1024">
        <f t="shared" si="226"/>
        <v>0</v>
      </c>
      <c r="O1024">
        <f t="shared" si="227"/>
        <v>0</v>
      </c>
      <c r="P1024">
        <f t="shared" si="228"/>
        <v>0</v>
      </c>
      <c r="Q1024">
        <f t="shared" si="229"/>
        <v>0</v>
      </c>
      <c r="R1024">
        <f t="shared" si="230"/>
        <v>1</v>
      </c>
      <c r="S1024">
        <f t="shared" si="231"/>
        <v>0</v>
      </c>
      <c r="T1024" s="2">
        <f t="shared" si="232"/>
        <v>0.18617903070855985</v>
      </c>
      <c r="U1024">
        <f t="shared" si="233"/>
        <v>3.1476180435417445E-2</v>
      </c>
      <c r="V1024">
        <v>0</v>
      </c>
      <c r="W1024" s="2">
        <f t="shared" si="234"/>
        <v>1.2799516059963085</v>
      </c>
      <c r="X1024" s="2">
        <f t="shared" si="235"/>
        <v>3.5964656739846856</v>
      </c>
      <c r="Y1024" s="2">
        <f t="shared" si="236"/>
        <v>0.78244153858042464</v>
      </c>
      <c r="Z1024" s="1">
        <f t="shared" si="239"/>
        <v>0.21755846141957536</v>
      </c>
      <c r="AA1024">
        <f t="shared" si="237"/>
        <v>-1.5252876764344789</v>
      </c>
      <c r="AB1024">
        <f t="shared" si="238"/>
        <v>0</v>
      </c>
    </row>
    <row r="1025" spans="1:28" hidden="1" x14ac:dyDescent="0.25">
      <c r="A1025" t="s">
        <v>0</v>
      </c>
      <c r="B1025">
        <v>75</v>
      </c>
      <c r="C1025" t="s">
        <v>3</v>
      </c>
      <c r="D1025" t="s">
        <v>4</v>
      </c>
      <c r="E1025" t="s">
        <v>1</v>
      </c>
      <c r="F1025" t="s">
        <v>9</v>
      </c>
      <c r="G1025">
        <v>207.64</v>
      </c>
      <c r="H1025">
        <v>30.5</v>
      </c>
      <c r="K1025">
        <v>0</v>
      </c>
      <c r="L1025">
        <v>1</v>
      </c>
      <c r="M1025">
        <f t="shared" si="225"/>
        <v>0</v>
      </c>
      <c r="N1025">
        <f t="shared" si="226"/>
        <v>1</v>
      </c>
      <c r="O1025">
        <f t="shared" si="227"/>
        <v>0</v>
      </c>
      <c r="P1025">
        <f t="shared" si="228"/>
        <v>0</v>
      </c>
      <c r="Q1025">
        <f t="shared" si="229"/>
        <v>1</v>
      </c>
      <c r="R1025">
        <f t="shared" si="230"/>
        <v>0</v>
      </c>
      <c r="S1025">
        <f t="shared" si="231"/>
        <v>0</v>
      </c>
      <c r="T1025" s="2">
        <f t="shared" si="232"/>
        <v>0.94457381176134847</v>
      </c>
      <c r="U1025">
        <f t="shared" si="233"/>
        <v>0.8173627710966016</v>
      </c>
      <c r="V1025">
        <v>0</v>
      </c>
      <c r="W1025" s="2">
        <f t="shared" si="234"/>
        <v>10.015836098030055</v>
      </c>
      <c r="X1025" s="2">
        <f t="shared" si="235"/>
        <v>22378.05562422207</v>
      </c>
      <c r="Y1025" s="2">
        <f t="shared" si="236"/>
        <v>0.99995531536197102</v>
      </c>
      <c r="Z1025" s="1">
        <f t="shared" si="239"/>
        <v>4.4684638028980039E-5</v>
      </c>
      <c r="AA1025">
        <f t="shared" si="237"/>
        <v>-10.015880783667699</v>
      </c>
      <c r="AB1025">
        <f t="shared" si="238"/>
        <v>0</v>
      </c>
    </row>
    <row r="1026" spans="1:28" hidden="1" x14ac:dyDescent="0.25">
      <c r="A1026" t="s">
        <v>0</v>
      </c>
      <c r="B1026">
        <v>80</v>
      </c>
      <c r="C1026" t="s">
        <v>5</v>
      </c>
      <c r="D1026" t="s">
        <v>6</v>
      </c>
      <c r="E1026" t="s">
        <v>1</v>
      </c>
      <c r="F1026" t="s">
        <v>9</v>
      </c>
      <c r="G1026">
        <v>236.84</v>
      </c>
      <c r="H1026">
        <v>26.8</v>
      </c>
      <c r="K1026">
        <v>0</v>
      </c>
      <c r="L1026">
        <v>0</v>
      </c>
      <c r="M1026">
        <f t="shared" ref="M1026:M1061" si="240">IF(F1026="Private",1,0)</f>
        <v>0</v>
      </c>
      <c r="N1026">
        <f t="shared" ref="N1026:N1061" si="241">IF(F1026="Self-employed",1,0)</f>
        <v>1</v>
      </c>
      <c r="O1026">
        <f t="shared" ref="O1026:O1061" si="242">IF(F1026="Govt_job",1,0)</f>
        <v>0</v>
      </c>
      <c r="P1026">
        <f t="shared" ref="P1026:P1061" si="243">IF(F1026="children",1,0)</f>
        <v>0</v>
      </c>
      <c r="Q1026">
        <f t="shared" ref="Q1026:Q1061" si="244">IF(D1026="formerly smoked",1,0)</f>
        <v>0</v>
      </c>
      <c r="R1026">
        <f t="shared" ref="R1026:R1061" si="245">IF(D1026="smokes",1,0)</f>
        <v>0</v>
      </c>
      <c r="S1026">
        <f t="shared" ref="S1026:S1061" si="246">IF(D1026="never smoked",1,0)</f>
        <v>1</v>
      </c>
      <c r="T1026" s="2">
        <f t="shared" ref="T1026:T1061" si="247">_xlfn.NORM.DIST(G1026,AVERAGE($G$2:$G$1061),_xlfn.STDEV.P($G$2:$G$1061),TRUE)</f>
        <v>0.98308032053982586</v>
      </c>
      <c r="U1026">
        <f t="shared" ref="U1026:U1061" si="248">_xlfn.NORM.DIST(B1026,AVERAGE($B$2:$B$1061),_xlfn.STDEV.P($B$2:$B$1061),TRUE)</f>
        <v>0.87924383586294119</v>
      </c>
      <c r="V1026">
        <v>0</v>
      </c>
      <c r="W1026" s="2">
        <f t="shared" ref="W1026:W1061" si="249">SUMPRODUCT(K1026:U1026,$K$1065:$U$1065)+$J$1065</f>
        <v>5.0202308079226965</v>
      </c>
      <c r="X1026" s="2">
        <f t="shared" ref="X1026:X1061" si="250">EXP(W1026)</f>
        <v>151.44625475587853</v>
      </c>
      <c r="Y1026" s="2">
        <f t="shared" ref="Y1026:Y1061" si="251">X1026/(1+X1026)</f>
        <v>0.99344031113390507</v>
      </c>
      <c r="Z1026" s="1">
        <f t="shared" si="239"/>
        <v>6.559688866094926E-3</v>
      </c>
      <c r="AA1026">
        <f t="shared" ref="AA1026:AA1061" si="252">LN(Z1026)</f>
        <v>-5.0268121060998716</v>
      </c>
      <c r="AB1026">
        <f t="shared" ref="AB1026:AB1061" si="253">IF(ABS(Y1026-V1026)&lt;$W$1065,1,0)</f>
        <v>0</v>
      </c>
    </row>
    <row r="1027" spans="1:28" hidden="1" x14ac:dyDescent="0.25">
      <c r="A1027" t="s">
        <v>0</v>
      </c>
      <c r="B1027">
        <v>40</v>
      </c>
      <c r="C1027" t="s">
        <v>3</v>
      </c>
      <c r="D1027" t="s">
        <v>6</v>
      </c>
      <c r="E1027" t="s">
        <v>1</v>
      </c>
      <c r="F1027" t="s">
        <v>2</v>
      </c>
      <c r="G1027">
        <v>78.11</v>
      </c>
      <c r="H1027">
        <v>35.299999999999997</v>
      </c>
      <c r="K1027">
        <v>0</v>
      </c>
      <c r="L1027">
        <v>0</v>
      </c>
      <c r="M1027">
        <f t="shared" si="240"/>
        <v>1</v>
      </c>
      <c r="N1027">
        <f t="shared" si="241"/>
        <v>0</v>
      </c>
      <c r="O1027">
        <f t="shared" si="242"/>
        <v>0</v>
      </c>
      <c r="P1027">
        <f t="shared" si="243"/>
        <v>0</v>
      </c>
      <c r="Q1027">
        <f t="shared" si="244"/>
        <v>0</v>
      </c>
      <c r="R1027">
        <f t="shared" si="245"/>
        <v>0</v>
      </c>
      <c r="S1027">
        <f t="shared" si="246"/>
        <v>1</v>
      </c>
      <c r="T1027" s="2">
        <f t="shared" si="247"/>
        <v>0.22781266269173436</v>
      </c>
      <c r="U1027">
        <f t="shared" si="248"/>
        <v>0.16963161322269571</v>
      </c>
      <c r="V1027">
        <v>0</v>
      </c>
      <c r="W1027" s="2">
        <f t="shared" si="249"/>
        <v>-3.3234076294428014</v>
      </c>
      <c r="X1027" s="2">
        <f t="shared" si="250"/>
        <v>3.6029845964128664E-2</v>
      </c>
      <c r="Y1027" s="2">
        <f t="shared" si="251"/>
        <v>3.4776841714052473E-2</v>
      </c>
      <c r="Z1027" s="1">
        <f t="shared" ref="Z1027:Z1061" si="254">(Y1027^V1027)*(1-Y1027)^(1-V1027)</f>
        <v>0.96522315828594751</v>
      </c>
      <c r="AA1027">
        <f t="shared" si="252"/>
        <v>-3.5395952268008547E-2</v>
      </c>
      <c r="AB1027">
        <f t="shared" si="253"/>
        <v>1</v>
      </c>
    </row>
    <row r="1028" spans="1:28" hidden="1" x14ac:dyDescent="0.25">
      <c r="A1028" t="s">
        <v>7</v>
      </c>
      <c r="B1028">
        <v>24</v>
      </c>
      <c r="C1028" t="s">
        <v>5</v>
      </c>
      <c r="D1028" t="s">
        <v>6</v>
      </c>
      <c r="E1028" t="s">
        <v>10</v>
      </c>
      <c r="F1028" t="s">
        <v>11</v>
      </c>
      <c r="G1028">
        <v>100.97</v>
      </c>
      <c r="H1028">
        <v>27.9</v>
      </c>
      <c r="K1028">
        <v>0</v>
      </c>
      <c r="L1028">
        <v>0</v>
      </c>
      <c r="M1028">
        <f t="shared" si="240"/>
        <v>0</v>
      </c>
      <c r="N1028">
        <f t="shared" si="241"/>
        <v>0</v>
      </c>
      <c r="O1028">
        <f t="shared" si="242"/>
        <v>1</v>
      </c>
      <c r="P1028">
        <f t="shared" si="243"/>
        <v>0</v>
      </c>
      <c r="Q1028">
        <f t="shared" si="244"/>
        <v>0</v>
      </c>
      <c r="R1028">
        <f t="shared" si="245"/>
        <v>0</v>
      </c>
      <c r="S1028">
        <f t="shared" si="246"/>
        <v>1</v>
      </c>
      <c r="T1028" s="2">
        <f t="shared" si="247"/>
        <v>0.36956020249315402</v>
      </c>
      <c r="U1028">
        <f t="shared" si="248"/>
        <v>3.5431305920433462E-2</v>
      </c>
      <c r="V1028">
        <v>0</v>
      </c>
      <c r="W1028" s="2">
        <f t="shared" si="249"/>
        <v>-3.6685050831151362</v>
      </c>
      <c r="X1028" s="2">
        <f t="shared" si="250"/>
        <v>2.5514583633069732E-2</v>
      </c>
      <c r="Y1028" s="2">
        <f t="shared" si="251"/>
        <v>2.4879786246120202E-2</v>
      </c>
      <c r="Z1028" s="1">
        <f t="shared" si="254"/>
        <v>0.97512021375387981</v>
      </c>
      <c r="AA1028">
        <f t="shared" si="252"/>
        <v>-2.5194519426810977E-2</v>
      </c>
      <c r="AB1028">
        <f t="shared" si="253"/>
        <v>1</v>
      </c>
    </row>
    <row r="1029" spans="1:28" hidden="1" x14ac:dyDescent="0.25">
      <c r="A1029" t="s">
        <v>7</v>
      </c>
      <c r="B1029">
        <v>74</v>
      </c>
      <c r="C1029" t="s">
        <v>3</v>
      </c>
      <c r="D1029" t="s">
        <v>6</v>
      </c>
      <c r="E1029" t="s">
        <v>1</v>
      </c>
      <c r="F1029" t="s">
        <v>9</v>
      </c>
      <c r="G1029">
        <v>99.21</v>
      </c>
      <c r="H1029">
        <v>22.1</v>
      </c>
      <c r="K1029">
        <v>0</v>
      </c>
      <c r="L1029">
        <v>0</v>
      </c>
      <c r="M1029">
        <f t="shared" si="240"/>
        <v>0</v>
      </c>
      <c r="N1029">
        <f t="shared" si="241"/>
        <v>1</v>
      </c>
      <c r="O1029">
        <f t="shared" si="242"/>
        <v>0</v>
      </c>
      <c r="P1029">
        <f t="shared" si="243"/>
        <v>0</v>
      </c>
      <c r="Q1029">
        <f t="shared" si="244"/>
        <v>0</v>
      </c>
      <c r="R1029">
        <f t="shared" si="245"/>
        <v>0</v>
      </c>
      <c r="S1029">
        <f t="shared" si="246"/>
        <v>1</v>
      </c>
      <c r="T1029" s="2">
        <f t="shared" si="247"/>
        <v>0.35762312633810456</v>
      </c>
      <c r="U1029">
        <f t="shared" si="248"/>
        <v>0.80294554605918167</v>
      </c>
      <c r="V1029">
        <v>0</v>
      </c>
      <c r="W1029" s="2">
        <f t="shared" si="249"/>
        <v>4.6169364464229732</v>
      </c>
      <c r="X1029" s="2">
        <f t="shared" si="250"/>
        <v>101.18357551741281</v>
      </c>
      <c r="Y1029" s="2">
        <f t="shared" si="251"/>
        <v>0.99021369143782223</v>
      </c>
      <c r="Z1029" s="1">
        <f t="shared" si="254"/>
        <v>9.7863085621777701E-3</v>
      </c>
      <c r="AA1029">
        <f t="shared" si="252"/>
        <v>-4.6267709556315308</v>
      </c>
      <c r="AB1029">
        <f t="shared" si="253"/>
        <v>0</v>
      </c>
    </row>
    <row r="1030" spans="1:28" hidden="1" x14ac:dyDescent="0.25">
      <c r="A1030" t="s">
        <v>7</v>
      </c>
      <c r="B1030">
        <v>52</v>
      </c>
      <c r="C1030" t="s">
        <v>3</v>
      </c>
      <c r="D1030" t="s">
        <v>6</v>
      </c>
      <c r="E1030" t="s">
        <v>1</v>
      </c>
      <c r="F1030" t="s">
        <v>9</v>
      </c>
      <c r="G1030">
        <v>113.21</v>
      </c>
      <c r="H1030">
        <v>38.299999999999997</v>
      </c>
      <c r="K1030">
        <v>0</v>
      </c>
      <c r="L1030">
        <v>0</v>
      </c>
      <c r="M1030">
        <f t="shared" si="240"/>
        <v>0</v>
      </c>
      <c r="N1030">
        <f t="shared" si="241"/>
        <v>1</v>
      </c>
      <c r="O1030">
        <f t="shared" si="242"/>
        <v>0</v>
      </c>
      <c r="P1030">
        <f t="shared" si="243"/>
        <v>0</v>
      </c>
      <c r="Q1030">
        <f t="shared" si="244"/>
        <v>0</v>
      </c>
      <c r="R1030">
        <f t="shared" si="245"/>
        <v>0</v>
      </c>
      <c r="S1030">
        <f t="shared" si="246"/>
        <v>1</v>
      </c>
      <c r="T1030" s="2">
        <f t="shared" si="247"/>
        <v>0.45546837057159528</v>
      </c>
      <c r="U1030">
        <f t="shared" si="248"/>
        <v>0.3754052279889119</v>
      </c>
      <c r="V1030">
        <v>0</v>
      </c>
      <c r="W1030" s="2">
        <f t="shared" si="249"/>
        <v>4.0761886304831947</v>
      </c>
      <c r="X1030" s="2">
        <f t="shared" si="250"/>
        <v>58.920473653229863</v>
      </c>
      <c r="Y1030" s="2">
        <f t="shared" si="251"/>
        <v>0.9833112133627786</v>
      </c>
      <c r="Z1030" s="1">
        <f t="shared" si="254"/>
        <v>1.6688786637221398E-2</v>
      </c>
      <c r="AA1030">
        <f t="shared" si="252"/>
        <v>-4.0930182439378999</v>
      </c>
      <c r="AB1030">
        <f t="shared" si="253"/>
        <v>0</v>
      </c>
    </row>
    <row r="1031" spans="1:28" hidden="1" x14ac:dyDescent="0.25">
      <c r="A1031" t="s">
        <v>0</v>
      </c>
      <c r="B1031">
        <v>54</v>
      </c>
      <c r="C1031" t="s">
        <v>3</v>
      </c>
      <c r="D1031" t="s">
        <v>6</v>
      </c>
      <c r="E1031" t="s">
        <v>1</v>
      </c>
      <c r="F1031" t="s">
        <v>2</v>
      </c>
      <c r="G1031">
        <v>92.95</v>
      </c>
      <c r="H1031">
        <v>41</v>
      </c>
      <c r="K1031">
        <v>0</v>
      </c>
      <c r="L1031">
        <v>0</v>
      </c>
      <c r="M1031">
        <f t="shared" si="240"/>
        <v>1</v>
      </c>
      <c r="N1031">
        <f t="shared" si="241"/>
        <v>0</v>
      </c>
      <c r="O1031">
        <f t="shared" si="242"/>
        <v>0</v>
      </c>
      <c r="P1031">
        <f t="shared" si="243"/>
        <v>0</v>
      </c>
      <c r="Q1031">
        <f t="shared" si="244"/>
        <v>0</v>
      </c>
      <c r="R1031">
        <f t="shared" si="245"/>
        <v>0</v>
      </c>
      <c r="S1031">
        <f t="shared" si="246"/>
        <v>1</v>
      </c>
      <c r="T1031" s="2">
        <f t="shared" si="247"/>
        <v>0.31635014090629371</v>
      </c>
      <c r="U1031">
        <f t="shared" si="248"/>
        <v>0.4163542769830727</v>
      </c>
      <c r="V1031">
        <v>0</v>
      </c>
      <c r="W1031" s="2">
        <f t="shared" si="249"/>
        <v>-2.9421627786936182</v>
      </c>
      <c r="X1031" s="2">
        <f t="shared" si="250"/>
        <v>5.275151542019843E-2</v>
      </c>
      <c r="Y1031" s="2">
        <f t="shared" si="251"/>
        <v>5.0108230335002675E-2</v>
      </c>
      <c r="Z1031" s="1">
        <f t="shared" si="254"/>
        <v>0.94989176966499733</v>
      </c>
      <c r="AA1031">
        <f t="shared" si="252"/>
        <v>-5.1407227546110219E-2</v>
      </c>
      <c r="AB1031">
        <f t="shared" si="253"/>
        <v>1</v>
      </c>
    </row>
    <row r="1032" spans="1:28" hidden="1" x14ac:dyDescent="0.25">
      <c r="A1032" t="s">
        <v>7</v>
      </c>
      <c r="B1032">
        <v>23</v>
      </c>
      <c r="C1032" t="s">
        <v>5</v>
      </c>
      <c r="D1032" t="s">
        <v>6</v>
      </c>
      <c r="E1032" t="s">
        <v>10</v>
      </c>
      <c r="F1032" t="s">
        <v>2</v>
      </c>
      <c r="G1032">
        <v>92.87</v>
      </c>
      <c r="H1032">
        <v>30.1</v>
      </c>
      <c r="K1032">
        <v>0</v>
      </c>
      <c r="L1032">
        <v>0</v>
      </c>
      <c r="M1032">
        <f t="shared" si="240"/>
        <v>1</v>
      </c>
      <c r="N1032">
        <f t="shared" si="241"/>
        <v>0</v>
      </c>
      <c r="O1032">
        <f t="shared" si="242"/>
        <v>0</v>
      </c>
      <c r="P1032">
        <f t="shared" si="243"/>
        <v>0</v>
      </c>
      <c r="Q1032">
        <f t="shared" si="244"/>
        <v>0</v>
      </c>
      <c r="R1032">
        <f t="shared" si="245"/>
        <v>0</v>
      </c>
      <c r="S1032">
        <f t="shared" si="246"/>
        <v>1</v>
      </c>
      <c r="T1032" s="2">
        <f t="shared" si="247"/>
        <v>0.31583588701340543</v>
      </c>
      <c r="U1032">
        <f t="shared" si="248"/>
        <v>3.1476180435417445E-2</v>
      </c>
      <c r="V1032">
        <v>0</v>
      </c>
      <c r="W1032" s="2">
        <f t="shared" si="249"/>
        <v>-3.4712289022550546</v>
      </c>
      <c r="X1032" s="2">
        <f t="shared" si="250"/>
        <v>3.107881435877044E-2</v>
      </c>
      <c r="Y1032" s="2">
        <f t="shared" si="251"/>
        <v>3.0142035629059458E-2</v>
      </c>
      <c r="Z1032" s="1">
        <f t="shared" si="254"/>
        <v>0.96985796437094052</v>
      </c>
      <c r="AA1032">
        <f t="shared" si="252"/>
        <v>-3.0605646689972076E-2</v>
      </c>
      <c r="AB1032">
        <f t="shared" si="253"/>
        <v>1</v>
      </c>
    </row>
    <row r="1033" spans="1:28" hidden="1" x14ac:dyDescent="0.25">
      <c r="A1033" t="s">
        <v>7</v>
      </c>
      <c r="B1033">
        <v>51</v>
      </c>
      <c r="C1033" t="s">
        <v>3</v>
      </c>
      <c r="D1033" t="s">
        <v>6</v>
      </c>
      <c r="E1033" t="s">
        <v>1</v>
      </c>
      <c r="F1033" t="s">
        <v>2</v>
      </c>
      <c r="G1033">
        <v>123</v>
      </c>
      <c r="H1033">
        <v>31.7</v>
      </c>
      <c r="K1033">
        <v>0</v>
      </c>
      <c r="L1033">
        <v>0</v>
      </c>
      <c r="M1033">
        <f t="shared" si="240"/>
        <v>1</v>
      </c>
      <c r="N1033">
        <f t="shared" si="241"/>
        <v>0</v>
      </c>
      <c r="O1033">
        <f t="shared" si="242"/>
        <v>0</v>
      </c>
      <c r="P1033">
        <f t="shared" si="243"/>
        <v>0</v>
      </c>
      <c r="Q1033">
        <f t="shared" si="244"/>
        <v>0</v>
      </c>
      <c r="R1033">
        <f t="shared" si="245"/>
        <v>0</v>
      </c>
      <c r="S1033">
        <f t="shared" si="246"/>
        <v>1</v>
      </c>
      <c r="T1033" s="2">
        <f t="shared" si="247"/>
        <v>0.52592727426745189</v>
      </c>
      <c r="U1033">
        <f t="shared" si="248"/>
        <v>0.35541491887857946</v>
      </c>
      <c r="V1033">
        <v>0</v>
      </c>
      <c r="W1033" s="2">
        <f t="shared" si="249"/>
        <v>-2.9258854165715866</v>
      </c>
      <c r="X1033" s="2">
        <f t="shared" si="250"/>
        <v>5.3617197334547624E-2</v>
      </c>
      <c r="Y1033" s="2">
        <f t="shared" si="251"/>
        <v>5.0888688482106217E-2</v>
      </c>
      <c r="Z1033" s="1">
        <f t="shared" si="254"/>
        <v>0.94911131151789374</v>
      </c>
      <c r="AA1033">
        <f t="shared" si="252"/>
        <v>-5.2229193764889693E-2</v>
      </c>
      <c r="AB1033">
        <f t="shared" si="253"/>
        <v>1</v>
      </c>
    </row>
    <row r="1034" spans="1:28" hidden="1" x14ac:dyDescent="0.25">
      <c r="A1034" t="s">
        <v>0</v>
      </c>
      <c r="B1034">
        <v>60</v>
      </c>
      <c r="C1034" t="s">
        <v>3</v>
      </c>
      <c r="D1034" t="s">
        <v>6</v>
      </c>
      <c r="E1034" t="s">
        <v>1</v>
      </c>
      <c r="F1034" t="s">
        <v>11</v>
      </c>
      <c r="G1034">
        <v>100.54</v>
      </c>
      <c r="H1034">
        <v>30.1</v>
      </c>
      <c r="K1034">
        <v>0</v>
      </c>
      <c r="L1034">
        <v>0</v>
      </c>
      <c r="M1034">
        <f t="shared" si="240"/>
        <v>0</v>
      </c>
      <c r="N1034">
        <f t="shared" si="241"/>
        <v>0</v>
      </c>
      <c r="O1034">
        <f t="shared" si="242"/>
        <v>1</v>
      </c>
      <c r="P1034">
        <f t="shared" si="243"/>
        <v>0</v>
      </c>
      <c r="Q1034">
        <f t="shared" si="244"/>
        <v>0</v>
      </c>
      <c r="R1034">
        <f t="shared" si="245"/>
        <v>0</v>
      </c>
      <c r="S1034">
        <f t="shared" si="246"/>
        <v>1</v>
      </c>
      <c r="T1034" s="2">
        <f t="shared" si="247"/>
        <v>0.36663161443108916</v>
      </c>
      <c r="U1034">
        <f t="shared" si="248"/>
        <v>0.5429214533552954</v>
      </c>
      <c r="V1034">
        <v>0</v>
      </c>
      <c r="W1034" s="2">
        <f t="shared" si="249"/>
        <v>-2.9726134516995506</v>
      </c>
      <c r="X1034" s="2">
        <f t="shared" si="250"/>
        <v>5.1169406659944093E-2</v>
      </c>
      <c r="Y1034" s="2">
        <f t="shared" si="251"/>
        <v>4.8678553937878746E-2</v>
      </c>
      <c r="Z1034" s="1">
        <f t="shared" si="254"/>
        <v>0.95132144606212121</v>
      </c>
      <c r="AA1034">
        <f t="shared" si="252"/>
        <v>-4.9903265071223314E-2</v>
      </c>
      <c r="AB1034">
        <f t="shared" si="253"/>
        <v>1</v>
      </c>
    </row>
    <row r="1035" spans="1:28" hidden="1" x14ac:dyDescent="0.25">
      <c r="A1035" t="s">
        <v>0</v>
      </c>
      <c r="B1035">
        <v>79</v>
      </c>
      <c r="C1035" t="s">
        <v>3</v>
      </c>
      <c r="D1035" t="s">
        <v>6</v>
      </c>
      <c r="E1035" t="s">
        <v>1</v>
      </c>
      <c r="F1035" t="s">
        <v>9</v>
      </c>
      <c r="G1035">
        <v>106.68</v>
      </c>
      <c r="H1035">
        <v>30.8</v>
      </c>
      <c r="K1035">
        <v>0</v>
      </c>
      <c r="L1035">
        <v>1</v>
      </c>
      <c r="M1035">
        <f t="shared" si="240"/>
        <v>0</v>
      </c>
      <c r="N1035">
        <f t="shared" si="241"/>
        <v>1</v>
      </c>
      <c r="O1035">
        <f t="shared" si="242"/>
        <v>0</v>
      </c>
      <c r="P1035">
        <f t="shared" si="243"/>
        <v>0</v>
      </c>
      <c r="Q1035">
        <f t="shared" si="244"/>
        <v>0</v>
      </c>
      <c r="R1035">
        <f t="shared" si="245"/>
        <v>0</v>
      </c>
      <c r="S1035">
        <f t="shared" si="246"/>
        <v>1</v>
      </c>
      <c r="T1035" s="2">
        <f t="shared" si="247"/>
        <v>0.4091057558297892</v>
      </c>
      <c r="U1035">
        <f t="shared" si="248"/>
        <v>0.86822593526024505</v>
      </c>
      <c r="V1035">
        <v>0</v>
      </c>
      <c r="W1035" s="2">
        <f t="shared" si="249"/>
        <v>9.6297793043040514</v>
      </c>
      <c r="X1035" s="2">
        <f t="shared" si="250"/>
        <v>15211.078717011684</v>
      </c>
      <c r="Y1035" s="2">
        <f t="shared" si="251"/>
        <v>0.99993426276456998</v>
      </c>
      <c r="Z1035" s="1">
        <f t="shared" si="254"/>
        <v>6.573723543001897E-5</v>
      </c>
      <c r="AA1035">
        <f t="shared" si="252"/>
        <v>-9.6298450437000902</v>
      </c>
      <c r="AB1035">
        <f t="shared" si="253"/>
        <v>0</v>
      </c>
    </row>
    <row r="1036" spans="1:28" hidden="1" x14ac:dyDescent="0.25">
      <c r="A1036" t="s">
        <v>7</v>
      </c>
      <c r="B1036">
        <v>75</v>
      </c>
      <c r="C1036" t="s">
        <v>3</v>
      </c>
      <c r="D1036" t="s">
        <v>6</v>
      </c>
      <c r="E1036" t="s">
        <v>1</v>
      </c>
      <c r="F1036" t="s">
        <v>2</v>
      </c>
      <c r="G1036">
        <v>86.4</v>
      </c>
      <c r="H1036">
        <v>42.6</v>
      </c>
      <c r="K1036">
        <v>0</v>
      </c>
      <c r="L1036">
        <v>0</v>
      </c>
      <c r="M1036">
        <f t="shared" si="240"/>
        <v>1</v>
      </c>
      <c r="N1036">
        <f t="shared" si="241"/>
        <v>0</v>
      </c>
      <c r="O1036">
        <f t="shared" si="242"/>
        <v>0</v>
      </c>
      <c r="P1036">
        <f t="shared" si="243"/>
        <v>0</v>
      </c>
      <c r="Q1036">
        <f t="shared" si="244"/>
        <v>0</v>
      </c>
      <c r="R1036">
        <f t="shared" si="245"/>
        <v>0</v>
      </c>
      <c r="S1036">
        <f t="shared" si="246"/>
        <v>1</v>
      </c>
      <c r="T1036" s="2">
        <f t="shared" si="247"/>
        <v>0.27549414134537342</v>
      </c>
      <c r="U1036">
        <f t="shared" si="248"/>
        <v>0.8173627710966016</v>
      </c>
      <c r="V1036">
        <v>0</v>
      </c>
      <c r="W1036" s="2">
        <f t="shared" si="249"/>
        <v>-2.4106749648228587</v>
      </c>
      <c r="X1036" s="2">
        <f t="shared" si="250"/>
        <v>8.9754692862168667E-2</v>
      </c>
      <c r="Y1036" s="2">
        <f t="shared" si="251"/>
        <v>8.2362290752273706E-2</v>
      </c>
      <c r="Z1036" s="1">
        <f t="shared" si="254"/>
        <v>0.91763770924772625</v>
      </c>
      <c r="AA1036">
        <f t="shared" si="252"/>
        <v>-8.5952618492927582E-2</v>
      </c>
      <c r="AB1036">
        <f t="shared" si="253"/>
        <v>1</v>
      </c>
    </row>
    <row r="1037" spans="1:28" hidden="1" x14ac:dyDescent="0.25">
      <c r="A1037" t="s">
        <v>7</v>
      </c>
      <c r="B1037">
        <v>57</v>
      </c>
      <c r="C1037" t="s">
        <v>5</v>
      </c>
      <c r="D1037" t="s">
        <v>6</v>
      </c>
      <c r="E1037" t="s">
        <v>1</v>
      </c>
      <c r="F1037" t="s">
        <v>9</v>
      </c>
      <c r="G1037">
        <v>128.28</v>
      </c>
      <c r="H1037">
        <v>34.200000000000003</v>
      </c>
      <c r="K1037">
        <v>0</v>
      </c>
      <c r="L1037">
        <v>0</v>
      </c>
      <c r="M1037">
        <f t="shared" si="240"/>
        <v>0</v>
      </c>
      <c r="N1037">
        <f t="shared" si="241"/>
        <v>1</v>
      </c>
      <c r="O1037">
        <f t="shared" si="242"/>
        <v>0</v>
      </c>
      <c r="P1037">
        <f t="shared" si="243"/>
        <v>0</v>
      </c>
      <c r="Q1037">
        <f t="shared" si="244"/>
        <v>0</v>
      </c>
      <c r="R1037">
        <f t="shared" si="245"/>
        <v>0</v>
      </c>
      <c r="S1037">
        <f t="shared" si="246"/>
        <v>1</v>
      </c>
      <c r="T1037" s="2">
        <f t="shared" si="247"/>
        <v>0.56373227815212124</v>
      </c>
      <c r="U1037">
        <f t="shared" si="248"/>
        <v>0.47937739371549898</v>
      </c>
      <c r="V1037">
        <v>0</v>
      </c>
      <c r="W1037" s="2">
        <f t="shared" si="249"/>
        <v>4.2707081775935949</v>
      </c>
      <c r="X1037" s="2">
        <f t="shared" si="250"/>
        <v>71.572303577860964</v>
      </c>
      <c r="Y1037" s="2">
        <f t="shared" si="251"/>
        <v>0.9862206385811203</v>
      </c>
      <c r="Z1037" s="1">
        <f t="shared" si="254"/>
        <v>1.3779361418879699E-2</v>
      </c>
      <c r="AA1037">
        <f t="shared" si="252"/>
        <v>-4.2845833556257285</v>
      </c>
      <c r="AB1037">
        <f t="shared" si="253"/>
        <v>0</v>
      </c>
    </row>
    <row r="1038" spans="1:28" hidden="1" x14ac:dyDescent="0.25">
      <c r="A1038" t="s">
        <v>7</v>
      </c>
      <c r="B1038">
        <v>47</v>
      </c>
      <c r="C1038" t="s">
        <v>5</v>
      </c>
      <c r="D1038" t="s">
        <v>6</v>
      </c>
      <c r="E1038" t="s">
        <v>1</v>
      </c>
      <c r="F1038" t="s">
        <v>2</v>
      </c>
      <c r="G1038">
        <v>204.63</v>
      </c>
      <c r="H1038">
        <v>43.4</v>
      </c>
      <c r="K1038">
        <v>0</v>
      </c>
      <c r="L1038">
        <v>0</v>
      </c>
      <c r="M1038">
        <f t="shared" si="240"/>
        <v>1</v>
      </c>
      <c r="N1038">
        <f t="shared" si="241"/>
        <v>0</v>
      </c>
      <c r="O1038">
        <f t="shared" si="242"/>
        <v>0</v>
      </c>
      <c r="P1038">
        <f t="shared" si="243"/>
        <v>0</v>
      </c>
      <c r="Q1038">
        <f t="shared" si="244"/>
        <v>0</v>
      </c>
      <c r="R1038">
        <f t="shared" si="245"/>
        <v>0</v>
      </c>
      <c r="S1038">
        <f t="shared" si="246"/>
        <v>1</v>
      </c>
      <c r="T1038" s="2">
        <f t="shared" si="247"/>
        <v>0.93821820596866956</v>
      </c>
      <c r="U1038">
        <f t="shared" si="248"/>
        <v>0.27980343636921545</v>
      </c>
      <c r="V1038">
        <v>0</v>
      </c>
      <c r="W1038" s="2">
        <f t="shared" si="249"/>
        <v>-2.8330348301102117</v>
      </c>
      <c r="X1038" s="2">
        <f t="shared" si="250"/>
        <v>5.8834031169445113E-2</v>
      </c>
      <c r="Y1038" s="2">
        <f t="shared" si="251"/>
        <v>5.5564922771196713E-2</v>
      </c>
      <c r="Z1038" s="1">
        <f t="shared" si="254"/>
        <v>0.94443507722880327</v>
      </c>
      <c r="AA1038">
        <f t="shared" si="252"/>
        <v>-5.7168332117460516E-2</v>
      </c>
      <c r="AB1038">
        <f t="shared" si="253"/>
        <v>1</v>
      </c>
    </row>
    <row r="1039" spans="1:28" hidden="1" x14ac:dyDescent="0.25">
      <c r="A1039" t="s">
        <v>7</v>
      </c>
      <c r="B1039">
        <v>33</v>
      </c>
      <c r="C1039" t="s">
        <v>3</v>
      </c>
      <c r="D1039" t="s">
        <v>8</v>
      </c>
      <c r="E1039" t="s">
        <v>1</v>
      </c>
      <c r="F1039" t="s">
        <v>2</v>
      </c>
      <c r="G1039">
        <v>89.98</v>
      </c>
      <c r="H1039">
        <v>18.7</v>
      </c>
      <c r="K1039">
        <v>0</v>
      </c>
      <c r="L1039">
        <v>0</v>
      </c>
      <c r="M1039">
        <f t="shared" si="240"/>
        <v>1</v>
      </c>
      <c r="N1039">
        <f t="shared" si="241"/>
        <v>0</v>
      </c>
      <c r="O1039">
        <f t="shared" si="242"/>
        <v>0</v>
      </c>
      <c r="P1039">
        <f t="shared" si="243"/>
        <v>0</v>
      </c>
      <c r="Q1039">
        <f t="shared" si="244"/>
        <v>0</v>
      </c>
      <c r="R1039">
        <f t="shared" si="245"/>
        <v>1</v>
      </c>
      <c r="S1039">
        <f t="shared" si="246"/>
        <v>0</v>
      </c>
      <c r="T1039" s="2">
        <f t="shared" si="247"/>
        <v>0.29750368411957451</v>
      </c>
      <c r="U1039">
        <f t="shared" si="248"/>
        <v>9.2119032046787952E-2</v>
      </c>
      <c r="V1039">
        <v>0</v>
      </c>
      <c r="W1039" s="2">
        <f t="shared" si="249"/>
        <v>-3.2729377439977889</v>
      </c>
      <c r="X1039" s="2">
        <f t="shared" si="250"/>
        <v>3.789493776586398E-2</v>
      </c>
      <c r="Y1039" s="2">
        <f t="shared" si="251"/>
        <v>3.6511342706262051E-2</v>
      </c>
      <c r="Z1039" s="1">
        <f t="shared" si="254"/>
        <v>0.963488657293738</v>
      </c>
      <c r="AA1039">
        <f t="shared" si="252"/>
        <v>-3.7194563595830087E-2</v>
      </c>
      <c r="AB1039">
        <f t="shared" si="253"/>
        <v>1</v>
      </c>
    </row>
    <row r="1040" spans="1:28" hidden="1" x14ac:dyDescent="0.25">
      <c r="A1040" t="s">
        <v>7</v>
      </c>
      <c r="B1040">
        <v>51</v>
      </c>
      <c r="C1040" t="s">
        <v>3</v>
      </c>
      <c r="D1040" t="s">
        <v>8</v>
      </c>
      <c r="E1040" t="s">
        <v>1</v>
      </c>
      <c r="F1040" t="s">
        <v>9</v>
      </c>
      <c r="G1040">
        <v>232.89</v>
      </c>
      <c r="H1040">
        <v>34</v>
      </c>
      <c r="K1040">
        <v>0</v>
      </c>
      <c r="L1040">
        <v>0</v>
      </c>
      <c r="M1040">
        <f t="shared" si="240"/>
        <v>0</v>
      </c>
      <c r="N1040">
        <f t="shared" si="241"/>
        <v>1</v>
      </c>
      <c r="O1040">
        <f t="shared" si="242"/>
        <v>0</v>
      </c>
      <c r="P1040">
        <f t="shared" si="243"/>
        <v>0</v>
      </c>
      <c r="Q1040">
        <f t="shared" si="244"/>
        <v>0</v>
      </c>
      <c r="R1040">
        <f t="shared" si="245"/>
        <v>1</v>
      </c>
      <c r="S1040">
        <f t="shared" si="246"/>
        <v>0</v>
      </c>
      <c r="T1040" s="2">
        <f t="shared" si="247"/>
        <v>0.97984748982391856</v>
      </c>
      <c r="U1040">
        <f t="shared" si="248"/>
        <v>0.35541491887857946</v>
      </c>
      <c r="V1040">
        <v>0</v>
      </c>
      <c r="W1040" s="2">
        <f t="shared" si="249"/>
        <v>4.4226656986703414</v>
      </c>
      <c r="X1040" s="2">
        <f t="shared" si="250"/>
        <v>83.318090517247725</v>
      </c>
      <c r="Y1040" s="2">
        <f t="shared" si="251"/>
        <v>0.9881401488830508</v>
      </c>
      <c r="Z1040" s="1">
        <f t="shared" si="254"/>
        <v>1.1859851116949205E-2</v>
      </c>
      <c r="AA1040">
        <f t="shared" si="252"/>
        <v>-4.4345964388683159</v>
      </c>
      <c r="AB1040">
        <f t="shared" si="253"/>
        <v>0</v>
      </c>
    </row>
    <row r="1041" spans="1:28" hidden="1" x14ac:dyDescent="0.25">
      <c r="A1041" t="s">
        <v>7</v>
      </c>
      <c r="B1041">
        <v>47</v>
      </c>
      <c r="C1041" t="s">
        <v>5</v>
      </c>
      <c r="D1041" t="s">
        <v>6</v>
      </c>
      <c r="E1041" t="s">
        <v>1</v>
      </c>
      <c r="F1041" t="s">
        <v>2</v>
      </c>
      <c r="G1041">
        <v>98.58</v>
      </c>
      <c r="H1041">
        <v>23.2</v>
      </c>
      <c r="K1041">
        <v>0</v>
      </c>
      <c r="L1041">
        <v>0</v>
      </c>
      <c r="M1041">
        <f t="shared" si="240"/>
        <v>1</v>
      </c>
      <c r="N1041">
        <f t="shared" si="241"/>
        <v>0</v>
      </c>
      <c r="O1041">
        <f t="shared" si="242"/>
        <v>0</v>
      </c>
      <c r="P1041">
        <f t="shared" si="243"/>
        <v>0</v>
      </c>
      <c r="Q1041">
        <f t="shared" si="244"/>
        <v>0</v>
      </c>
      <c r="R1041">
        <f t="shared" si="245"/>
        <v>0</v>
      </c>
      <c r="S1041">
        <f t="shared" si="246"/>
        <v>1</v>
      </c>
      <c r="T1041" s="2">
        <f t="shared" si="247"/>
        <v>0.35338311787480942</v>
      </c>
      <c r="U1041">
        <f t="shared" si="248"/>
        <v>0.27980343636921545</v>
      </c>
      <c r="V1041">
        <v>0</v>
      </c>
      <c r="W1041" s="2">
        <f t="shared" si="249"/>
        <v>-3.1121112994013713</v>
      </c>
      <c r="X1041" s="2">
        <f t="shared" si="250"/>
        <v>4.4506888706320497E-2</v>
      </c>
      <c r="Y1041" s="2">
        <f t="shared" si="251"/>
        <v>4.2610430996242392E-2</v>
      </c>
      <c r="Z1041" s="1">
        <f t="shared" si="254"/>
        <v>0.9573895690037576</v>
      </c>
      <c r="AA1041">
        <f t="shared" si="252"/>
        <v>-4.3544897211806877E-2</v>
      </c>
      <c r="AB1041">
        <f t="shared" si="253"/>
        <v>1</v>
      </c>
    </row>
    <row r="1042" spans="1:28" hidden="1" x14ac:dyDescent="0.25">
      <c r="A1042" t="s">
        <v>7</v>
      </c>
      <c r="B1042">
        <v>20</v>
      </c>
      <c r="C1042" t="s">
        <v>3</v>
      </c>
      <c r="D1042" t="s">
        <v>8</v>
      </c>
      <c r="E1042" t="s">
        <v>10</v>
      </c>
      <c r="F1042" t="s">
        <v>2</v>
      </c>
      <c r="G1042">
        <v>76.34</v>
      </c>
      <c r="H1042">
        <v>20.6</v>
      </c>
      <c r="K1042">
        <v>0</v>
      </c>
      <c r="L1042">
        <v>0</v>
      </c>
      <c r="M1042">
        <f t="shared" si="240"/>
        <v>1</v>
      </c>
      <c r="N1042">
        <f t="shared" si="241"/>
        <v>0</v>
      </c>
      <c r="O1042">
        <f t="shared" si="242"/>
        <v>0</v>
      </c>
      <c r="P1042">
        <f t="shared" si="243"/>
        <v>0</v>
      </c>
      <c r="Q1042">
        <f t="shared" si="244"/>
        <v>0</v>
      </c>
      <c r="R1042">
        <f t="shared" si="245"/>
        <v>1</v>
      </c>
      <c r="S1042">
        <f t="shared" si="246"/>
        <v>0</v>
      </c>
      <c r="T1042" s="2">
        <f t="shared" si="247"/>
        <v>0.21826937396134399</v>
      </c>
      <c r="U1042">
        <f t="shared" si="248"/>
        <v>2.1741500107124563E-2</v>
      </c>
      <c r="V1042">
        <v>0</v>
      </c>
      <c r="W1042" s="2">
        <f t="shared" si="249"/>
        <v>-3.4074458347647192</v>
      </c>
      <c r="X1042" s="2">
        <f t="shared" si="250"/>
        <v>3.3125700929468697E-2</v>
      </c>
      <c r="Y1042" s="2">
        <f t="shared" si="251"/>
        <v>3.2063572612380672E-2</v>
      </c>
      <c r="Z1042" s="1">
        <f t="shared" si="254"/>
        <v>0.96793642738761931</v>
      </c>
      <c r="AA1042">
        <f t="shared" si="252"/>
        <v>-3.258886804854752E-2</v>
      </c>
      <c r="AB1042">
        <f t="shared" si="253"/>
        <v>1</v>
      </c>
    </row>
    <row r="1043" spans="1:28" hidden="1" x14ac:dyDescent="0.25">
      <c r="A1043" t="s">
        <v>0</v>
      </c>
      <c r="B1043">
        <v>50</v>
      </c>
      <c r="C1043" t="s">
        <v>5</v>
      </c>
      <c r="D1043" t="s">
        <v>6</v>
      </c>
      <c r="E1043" t="s">
        <v>10</v>
      </c>
      <c r="F1043" t="s">
        <v>11</v>
      </c>
      <c r="G1043">
        <v>92.81</v>
      </c>
      <c r="H1043">
        <v>26.6</v>
      </c>
      <c r="K1043">
        <v>0</v>
      </c>
      <c r="L1043">
        <v>0</v>
      </c>
      <c r="M1043">
        <f t="shared" si="240"/>
        <v>0</v>
      </c>
      <c r="N1043">
        <f t="shared" si="241"/>
        <v>0</v>
      </c>
      <c r="O1043">
        <f t="shared" si="242"/>
        <v>1</v>
      </c>
      <c r="P1043">
        <f t="shared" si="243"/>
        <v>0</v>
      </c>
      <c r="Q1043">
        <f t="shared" si="244"/>
        <v>0</v>
      </c>
      <c r="R1043">
        <f t="shared" si="245"/>
        <v>0</v>
      </c>
      <c r="S1043">
        <f t="shared" si="246"/>
        <v>1</v>
      </c>
      <c r="T1043" s="2">
        <f t="shared" si="247"/>
        <v>0.31545043031897341</v>
      </c>
      <c r="U1043">
        <f t="shared" si="248"/>
        <v>0.33581472283078839</v>
      </c>
      <c r="V1043">
        <v>0</v>
      </c>
      <c r="W1043" s="2">
        <f t="shared" si="249"/>
        <v>-3.2816002061188989</v>
      </c>
      <c r="X1043" s="2">
        <f t="shared" si="250"/>
        <v>3.7568091991281603E-2</v>
      </c>
      <c r="Y1043" s="2">
        <f t="shared" si="251"/>
        <v>3.6207832797924243E-2</v>
      </c>
      <c r="Z1043" s="1">
        <f t="shared" si="254"/>
        <v>0.96379216720207572</v>
      </c>
      <c r="AA1043">
        <f t="shared" si="252"/>
        <v>-3.6879601804077546E-2</v>
      </c>
      <c r="AB1043">
        <f t="shared" si="253"/>
        <v>1</v>
      </c>
    </row>
    <row r="1044" spans="1:28" hidden="1" x14ac:dyDescent="0.25">
      <c r="A1044" t="s">
        <v>0</v>
      </c>
      <c r="B1044">
        <v>31</v>
      </c>
      <c r="C1044" t="s">
        <v>3</v>
      </c>
      <c r="D1044" t="s">
        <v>8</v>
      </c>
      <c r="E1044" t="s">
        <v>1</v>
      </c>
      <c r="F1044" t="s">
        <v>2</v>
      </c>
      <c r="G1044">
        <v>85.16</v>
      </c>
      <c r="H1044">
        <v>30.1</v>
      </c>
      <c r="K1044">
        <v>0</v>
      </c>
      <c r="L1044">
        <v>0</v>
      </c>
      <c r="M1044">
        <f t="shared" si="240"/>
        <v>1</v>
      </c>
      <c r="N1044">
        <f t="shared" si="241"/>
        <v>0</v>
      </c>
      <c r="O1044">
        <f t="shared" si="242"/>
        <v>0</v>
      </c>
      <c r="P1044">
        <f t="shared" si="243"/>
        <v>0</v>
      </c>
      <c r="Q1044">
        <f t="shared" si="244"/>
        <v>0</v>
      </c>
      <c r="R1044">
        <f t="shared" si="245"/>
        <v>1</v>
      </c>
      <c r="S1044">
        <f t="shared" si="246"/>
        <v>0</v>
      </c>
      <c r="T1044" s="2">
        <f t="shared" si="247"/>
        <v>0.26806191623778697</v>
      </c>
      <c r="U1044">
        <f t="shared" si="248"/>
        <v>7.5763249410463473E-2</v>
      </c>
      <c r="V1044">
        <v>0</v>
      </c>
      <c r="W1044" s="2">
        <f t="shared" si="249"/>
        <v>-3.3094597813812174</v>
      </c>
      <c r="X1044" s="2">
        <f t="shared" si="250"/>
        <v>3.6535905800018385E-2</v>
      </c>
      <c r="Y1044" s="2">
        <f t="shared" si="251"/>
        <v>3.5248085083766846E-2</v>
      </c>
      <c r="Z1044" s="1">
        <f t="shared" si="254"/>
        <v>0.96475191491623313</v>
      </c>
      <c r="AA1044">
        <f t="shared" si="252"/>
        <v>-3.5884293683006795E-2</v>
      </c>
      <c r="AB1044">
        <f t="shared" si="253"/>
        <v>1</v>
      </c>
    </row>
    <row r="1045" spans="1:28" hidden="1" x14ac:dyDescent="0.25">
      <c r="A1045" t="s">
        <v>7</v>
      </c>
      <c r="B1045">
        <v>15</v>
      </c>
      <c r="C1045" t="s">
        <v>3</v>
      </c>
      <c r="D1045" t="s">
        <v>6</v>
      </c>
      <c r="E1045" t="s">
        <v>10</v>
      </c>
      <c r="F1045" t="s">
        <v>9</v>
      </c>
      <c r="G1045">
        <v>90.1</v>
      </c>
      <c r="H1045">
        <v>32.1</v>
      </c>
      <c r="K1045">
        <v>0</v>
      </c>
      <c r="L1045">
        <v>0</v>
      </c>
      <c r="M1045">
        <f t="shared" si="240"/>
        <v>0</v>
      </c>
      <c r="N1045">
        <f t="shared" si="241"/>
        <v>1</v>
      </c>
      <c r="O1045">
        <f t="shared" si="242"/>
        <v>0</v>
      </c>
      <c r="P1045">
        <f t="shared" si="243"/>
        <v>0</v>
      </c>
      <c r="Q1045">
        <f t="shared" si="244"/>
        <v>0</v>
      </c>
      <c r="R1045">
        <f t="shared" si="245"/>
        <v>0</v>
      </c>
      <c r="S1045">
        <f t="shared" si="246"/>
        <v>1</v>
      </c>
      <c r="T1045" s="2">
        <f t="shared" si="247"/>
        <v>0.29825514258443575</v>
      </c>
      <c r="U1045">
        <f t="shared" si="248"/>
        <v>1.1159485680080104E-2</v>
      </c>
      <c r="V1045">
        <v>0</v>
      </c>
      <c r="W1045" s="2">
        <f t="shared" si="249"/>
        <v>3.5006963472271293</v>
      </c>
      <c r="X1045" s="2">
        <f t="shared" si="250"/>
        <v>33.138519842535224</v>
      </c>
      <c r="Y1045" s="2">
        <f t="shared" si="251"/>
        <v>0.97070757594024215</v>
      </c>
      <c r="Z1045" s="1">
        <f t="shared" si="254"/>
        <v>2.9292424059757849E-2</v>
      </c>
      <c r="AA1045">
        <f t="shared" si="252"/>
        <v>-3.5304263609060667</v>
      </c>
      <c r="AB1045">
        <f t="shared" si="253"/>
        <v>0</v>
      </c>
    </row>
    <row r="1046" spans="1:28" hidden="1" x14ac:dyDescent="0.25">
      <c r="A1046" t="s">
        <v>0</v>
      </c>
      <c r="B1046">
        <v>30</v>
      </c>
      <c r="C1046" t="s">
        <v>3</v>
      </c>
      <c r="D1046" t="s">
        <v>8</v>
      </c>
      <c r="E1046" t="s">
        <v>1</v>
      </c>
      <c r="F1046" t="s">
        <v>2</v>
      </c>
      <c r="G1046">
        <v>104.62</v>
      </c>
      <c r="H1046">
        <v>33.5</v>
      </c>
      <c r="K1046">
        <v>0</v>
      </c>
      <c r="L1046">
        <v>0</v>
      </c>
      <c r="M1046">
        <f t="shared" si="240"/>
        <v>1</v>
      </c>
      <c r="N1046">
        <f t="shared" si="241"/>
        <v>0</v>
      </c>
      <c r="O1046">
        <f t="shared" si="242"/>
        <v>0</v>
      </c>
      <c r="P1046">
        <f t="shared" si="243"/>
        <v>0</v>
      </c>
      <c r="Q1046">
        <f t="shared" si="244"/>
        <v>0</v>
      </c>
      <c r="R1046">
        <f t="shared" si="245"/>
        <v>1</v>
      </c>
      <c r="S1046">
        <f t="shared" si="246"/>
        <v>0</v>
      </c>
      <c r="T1046" s="2">
        <f t="shared" si="247"/>
        <v>0.3947085947283992</v>
      </c>
      <c r="U1046">
        <f t="shared" si="248"/>
        <v>6.8463663962074664E-2</v>
      </c>
      <c r="V1046">
        <v>0</v>
      </c>
      <c r="W1046" s="2">
        <f t="shared" si="249"/>
        <v>-3.2590550631802415</v>
      </c>
      <c r="X1046" s="2">
        <f t="shared" si="250"/>
        <v>3.8424689772297627E-2</v>
      </c>
      <c r="Y1046" s="2">
        <f t="shared" si="251"/>
        <v>3.7002866120915585E-2</v>
      </c>
      <c r="Z1046" s="1">
        <f t="shared" si="254"/>
        <v>0.96299713387908437</v>
      </c>
      <c r="AA1046">
        <f t="shared" si="252"/>
        <v>-3.7704843430305141E-2</v>
      </c>
      <c r="AB1046">
        <f t="shared" si="253"/>
        <v>1</v>
      </c>
    </row>
    <row r="1047" spans="1:28" hidden="1" x14ac:dyDescent="0.25">
      <c r="A1047" t="s">
        <v>0</v>
      </c>
      <c r="B1047">
        <v>17</v>
      </c>
      <c r="C1047" t="s">
        <v>3</v>
      </c>
      <c r="D1047" t="s">
        <v>6</v>
      </c>
      <c r="E1047" t="s">
        <v>10</v>
      </c>
      <c r="F1047" t="s">
        <v>13</v>
      </c>
      <c r="G1047">
        <v>113.25</v>
      </c>
      <c r="H1047">
        <v>23.4</v>
      </c>
      <c r="K1047">
        <v>0</v>
      </c>
      <c r="L1047">
        <v>0</v>
      </c>
      <c r="M1047">
        <f t="shared" si="240"/>
        <v>0</v>
      </c>
      <c r="N1047">
        <f t="shared" si="241"/>
        <v>0</v>
      </c>
      <c r="O1047">
        <f t="shared" si="242"/>
        <v>0</v>
      </c>
      <c r="P1047">
        <f t="shared" si="243"/>
        <v>0</v>
      </c>
      <c r="Q1047">
        <f t="shared" si="244"/>
        <v>0</v>
      </c>
      <c r="R1047">
        <f t="shared" si="245"/>
        <v>0</v>
      </c>
      <c r="S1047">
        <f t="shared" si="246"/>
        <v>1</v>
      </c>
      <c r="T1047" s="2">
        <f t="shared" si="247"/>
        <v>0.45575491923482597</v>
      </c>
      <c r="U1047">
        <f t="shared" si="248"/>
        <v>1.4682431294046878E-2</v>
      </c>
      <c r="V1047">
        <v>0</v>
      </c>
      <c r="W1047" s="2">
        <f t="shared" si="249"/>
        <v>0.29196151845645985</v>
      </c>
      <c r="X1047" s="2">
        <f t="shared" si="250"/>
        <v>1.3390514878796944</v>
      </c>
      <c r="Y1047" s="2">
        <f t="shared" si="251"/>
        <v>0.57247627716545868</v>
      </c>
      <c r="Z1047" s="1">
        <f t="shared" si="254"/>
        <v>0.42752372283454132</v>
      </c>
      <c r="AA1047">
        <f t="shared" si="252"/>
        <v>-0.84974550013432382</v>
      </c>
      <c r="AB1047">
        <f t="shared" si="253"/>
        <v>0</v>
      </c>
    </row>
    <row r="1048" spans="1:28" hidden="1" x14ac:dyDescent="0.25">
      <c r="A1048" t="s">
        <v>0</v>
      </c>
      <c r="B1048">
        <v>24</v>
      </c>
      <c r="C1048" t="s">
        <v>3</v>
      </c>
      <c r="D1048" t="s">
        <v>6</v>
      </c>
      <c r="E1048" t="s">
        <v>10</v>
      </c>
      <c r="F1048" t="s">
        <v>2</v>
      </c>
      <c r="G1048">
        <v>59.28</v>
      </c>
      <c r="H1048">
        <v>43.2</v>
      </c>
      <c r="K1048">
        <v>0</v>
      </c>
      <c r="L1048">
        <v>0</v>
      </c>
      <c r="M1048">
        <f t="shared" si="240"/>
        <v>1</v>
      </c>
      <c r="N1048">
        <f t="shared" si="241"/>
        <v>0</v>
      </c>
      <c r="O1048">
        <f t="shared" si="242"/>
        <v>0</v>
      </c>
      <c r="P1048">
        <f t="shared" si="243"/>
        <v>0</v>
      </c>
      <c r="Q1048">
        <f t="shared" si="244"/>
        <v>0</v>
      </c>
      <c r="R1048">
        <f t="shared" si="245"/>
        <v>0</v>
      </c>
      <c r="S1048">
        <f t="shared" si="246"/>
        <v>1</v>
      </c>
      <c r="T1048" s="2">
        <f t="shared" si="247"/>
        <v>0.13867226652829887</v>
      </c>
      <c r="U1048">
        <f t="shared" si="248"/>
        <v>3.5431305920433462E-2</v>
      </c>
      <c r="V1048">
        <v>0</v>
      </c>
      <c r="W1048" s="2">
        <f t="shared" si="249"/>
        <v>-3.5503349873511194</v>
      </c>
      <c r="X1048" s="2">
        <f t="shared" si="250"/>
        <v>2.8715018874799474E-2</v>
      </c>
      <c r="Y1048" s="2">
        <f t="shared" si="251"/>
        <v>2.7913482692425096E-2</v>
      </c>
      <c r="Z1048" s="1">
        <f t="shared" si="254"/>
        <v>0.97208651730757489</v>
      </c>
      <c r="AA1048">
        <f t="shared" si="252"/>
        <v>-2.8310468907120873E-2</v>
      </c>
      <c r="AB1048">
        <f t="shared" si="253"/>
        <v>1</v>
      </c>
    </row>
    <row r="1049" spans="1:28" hidden="1" x14ac:dyDescent="0.25">
      <c r="A1049" t="s">
        <v>7</v>
      </c>
      <c r="B1049">
        <v>30</v>
      </c>
      <c r="C1049" t="s">
        <v>5</v>
      </c>
      <c r="D1049" t="s">
        <v>6</v>
      </c>
      <c r="E1049" t="s">
        <v>10</v>
      </c>
      <c r="F1049" t="s">
        <v>2</v>
      </c>
      <c r="G1049">
        <v>73.69</v>
      </c>
      <c r="H1049">
        <v>17.3</v>
      </c>
      <c r="K1049">
        <v>0</v>
      </c>
      <c r="L1049">
        <v>0</v>
      </c>
      <c r="M1049">
        <f t="shared" si="240"/>
        <v>1</v>
      </c>
      <c r="N1049">
        <f t="shared" si="241"/>
        <v>0</v>
      </c>
      <c r="O1049">
        <f t="shared" si="242"/>
        <v>0</v>
      </c>
      <c r="P1049">
        <f t="shared" si="243"/>
        <v>0</v>
      </c>
      <c r="Q1049">
        <f t="shared" si="244"/>
        <v>0</v>
      </c>
      <c r="R1049">
        <f t="shared" si="245"/>
        <v>0</v>
      </c>
      <c r="S1049">
        <f t="shared" si="246"/>
        <v>1</v>
      </c>
      <c r="T1049" s="2">
        <f t="shared" si="247"/>
        <v>0.20442091133921897</v>
      </c>
      <c r="U1049">
        <f t="shared" si="248"/>
        <v>6.8463663962074664E-2</v>
      </c>
      <c r="V1049">
        <v>0</v>
      </c>
      <c r="W1049" s="2">
        <f t="shared" si="249"/>
        <v>-3.4735741949933665</v>
      </c>
      <c r="X1049" s="2">
        <f t="shared" si="250"/>
        <v>3.100601084728357E-2</v>
      </c>
      <c r="Y1049" s="2">
        <f t="shared" si="251"/>
        <v>3.0073550028872038E-2</v>
      </c>
      <c r="Z1049" s="1">
        <f t="shared" si="254"/>
        <v>0.96992644997112798</v>
      </c>
      <c r="AA1049">
        <f t="shared" si="252"/>
        <v>-3.0535035131584908E-2</v>
      </c>
      <c r="AB1049">
        <f t="shared" si="253"/>
        <v>1</v>
      </c>
    </row>
    <row r="1050" spans="1:28" hidden="1" x14ac:dyDescent="0.25">
      <c r="A1050" t="s">
        <v>0</v>
      </c>
      <c r="B1050">
        <v>66</v>
      </c>
      <c r="C1050" t="s">
        <v>5</v>
      </c>
      <c r="D1050" t="s">
        <v>6</v>
      </c>
      <c r="E1050" t="s">
        <v>1</v>
      </c>
      <c r="F1050" t="s">
        <v>2</v>
      </c>
      <c r="G1050">
        <v>74.900000000000006</v>
      </c>
      <c r="H1050">
        <v>32.1</v>
      </c>
      <c r="K1050">
        <v>1</v>
      </c>
      <c r="L1050">
        <v>0</v>
      </c>
      <c r="M1050">
        <f t="shared" si="240"/>
        <v>1</v>
      </c>
      <c r="N1050">
        <f t="shared" si="241"/>
        <v>0</v>
      </c>
      <c r="O1050">
        <f t="shared" si="242"/>
        <v>0</v>
      </c>
      <c r="P1050">
        <f t="shared" si="243"/>
        <v>0</v>
      </c>
      <c r="Q1050">
        <f t="shared" si="244"/>
        <v>0</v>
      </c>
      <c r="R1050">
        <f t="shared" si="245"/>
        <v>0</v>
      </c>
      <c r="S1050">
        <f t="shared" si="246"/>
        <v>1</v>
      </c>
      <c r="T1050" s="2">
        <f t="shared" si="247"/>
        <v>0.21067818272132594</v>
      </c>
      <c r="U1050">
        <f t="shared" si="248"/>
        <v>0.66524554660765944</v>
      </c>
      <c r="V1050">
        <v>0</v>
      </c>
      <c r="W1050" s="2">
        <f t="shared" si="249"/>
        <v>2.0387224248118088</v>
      </c>
      <c r="X1050" s="2">
        <f t="shared" si="250"/>
        <v>7.6807901410123396</v>
      </c>
      <c r="Y1050" s="2">
        <f t="shared" si="251"/>
        <v>0.88480311310885096</v>
      </c>
      <c r="Z1050" s="1">
        <f t="shared" si="254"/>
        <v>0.11519688689114904</v>
      </c>
      <c r="AA1050">
        <f t="shared" si="252"/>
        <v>-2.1611125545998191</v>
      </c>
      <c r="AB1050">
        <f t="shared" si="253"/>
        <v>0</v>
      </c>
    </row>
    <row r="1051" spans="1:28" hidden="1" x14ac:dyDescent="0.25">
      <c r="A1051" t="s">
        <v>7</v>
      </c>
      <c r="B1051">
        <v>27</v>
      </c>
      <c r="C1051" t="s">
        <v>3</v>
      </c>
      <c r="D1051" t="s">
        <v>6</v>
      </c>
      <c r="E1051" t="s">
        <v>10</v>
      </c>
      <c r="F1051" t="s">
        <v>2</v>
      </c>
      <c r="G1051">
        <v>58.39</v>
      </c>
      <c r="H1051">
        <v>30.4</v>
      </c>
      <c r="K1051">
        <v>0</v>
      </c>
      <c r="L1051">
        <v>0</v>
      </c>
      <c r="M1051">
        <f t="shared" si="240"/>
        <v>1</v>
      </c>
      <c r="N1051">
        <f t="shared" si="241"/>
        <v>0</v>
      </c>
      <c r="O1051">
        <f t="shared" si="242"/>
        <v>0</v>
      </c>
      <c r="P1051">
        <f t="shared" si="243"/>
        <v>0</v>
      </c>
      <c r="Q1051">
        <f t="shared" si="244"/>
        <v>0</v>
      </c>
      <c r="R1051">
        <f t="shared" si="245"/>
        <v>0</v>
      </c>
      <c r="S1051">
        <f t="shared" si="246"/>
        <v>1</v>
      </c>
      <c r="T1051" s="2">
        <f t="shared" si="247"/>
        <v>0.13514713446630708</v>
      </c>
      <c r="U1051">
        <f t="shared" si="248"/>
        <v>4.9795047239267143E-2</v>
      </c>
      <c r="V1051">
        <v>0</v>
      </c>
      <c r="W1051" s="2">
        <f t="shared" si="249"/>
        <v>-3.5322814249217926</v>
      </c>
      <c r="X1051" s="2">
        <f t="shared" si="250"/>
        <v>2.9238135108259934E-2</v>
      </c>
      <c r="Y1051" s="2">
        <f t="shared" si="251"/>
        <v>2.8407551285674557E-2</v>
      </c>
      <c r="Z1051" s="1">
        <f t="shared" si="254"/>
        <v>0.97159244871432549</v>
      </c>
      <c r="AA1051">
        <f t="shared" si="252"/>
        <v>-2.8818853895102539E-2</v>
      </c>
      <c r="AB1051">
        <f t="shared" si="253"/>
        <v>1</v>
      </c>
    </row>
    <row r="1052" spans="1:28" hidden="1" x14ac:dyDescent="0.25">
      <c r="A1052" t="s">
        <v>0</v>
      </c>
      <c r="B1052">
        <v>21</v>
      </c>
      <c r="C1052" t="s">
        <v>5</v>
      </c>
      <c r="D1052" t="s">
        <v>6</v>
      </c>
      <c r="E1052" t="s">
        <v>10</v>
      </c>
      <c r="F1052" t="s">
        <v>2</v>
      </c>
      <c r="G1052">
        <v>102.05</v>
      </c>
      <c r="H1052">
        <v>29.9</v>
      </c>
      <c r="K1052">
        <v>0</v>
      </c>
      <c r="L1052">
        <v>0</v>
      </c>
      <c r="M1052">
        <f t="shared" si="240"/>
        <v>1</v>
      </c>
      <c r="N1052">
        <f t="shared" si="241"/>
        <v>0</v>
      </c>
      <c r="O1052">
        <f t="shared" si="242"/>
        <v>0</v>
      </c>
      <c r="P1052">
        <f t="shared" si="243"/>
        <v>0</v>
      </c>
      <c r="Q1052">
        <f t="shared" si="244"/>
        <v>0</v>
      </c>
      <c r="R1052">
        <f t="shared" si="245"/>
        <v>0</v>
      </c>
      <c r="S1052">
        <f t="shared" si="246"/>
        <v>1</v>
      </c>
      <c r="T1052" s="2">
        <f t="shared" si="247"/>
        <v>0.37694883370587662</v>
      </c>
      <c r="U1052">
        <f t="shared" si="248"/>
        <v>2.4656833799990507E-2</v>
      </c>
      <c r="V1052">
        <v>0</v>
      </c>
      <c r="W1052" s="2">
        <f t="shared" si="249"/>
        <v>-3.4514362690884584</v>
      </c>
      <c r="X1052" s="2">
        <f t="shared" si="250"/>
        <v>3.170007382971704E-2</v>
      </c>
      <c r="Y1052" s="2">
        <f t="shared" si="251"/>
        <v>3.0726055598740962E-2</v>
      </c>
      <c r="Z1052" s="1">
        <f t="shared" si="254"/>
        <v>0.96927394440125902</v>
      </c>
      <c r="AA1052">
        <f t="shared" si="252"/>
        <v>-3.1207998685416787E-2</v>
      </c>
      <c r="AB1052">
        <f t="shared" si="253"/>
        <v>1</v>
      </c>
    </row>
    <row r="1053" spans="1:28" hidden="1" x14ac:dyDescent="0.25">
      <c r="A1053" t="s">
        <v>7</v>
      </c>
      <c r="B1053">
        <v>55</v>
      </c>
      <c r="C1053" t="s">
        <v>5</v>
      </c>
      <c r="D1053" t="s">
        <v>8</v>
      </c>
      <c r="E1053" t="s">
        <v>1</v>
      </c>
      <c r="F1053" t="s">
        <v>2</v>
      </c>
      <c r="G1053">
        <v>112.47</v>
      </c>
      <c r="H1053">
        <v>32.799999999999997</v>
      </c>
      <c r="K1053">
        <v>0</v>
      </c>
      <c r="L1053">
        <v>0</v>
      </c>
      <c r="M1053">
        <f t="shared" si="240"/>
        <v>1</v>
      </c>
      <c r="N1053">
        <f t="shared" si="241"/>
        <v>0</v>
      </c>
      <c r="O1053">
        <f t="shared" si="242"/>
        <v>0</v>
      </c>
      <c r="P1053">
        <f t="shared" si="243"/>
        <v>0</v>
      </c>
      <c r="Q1053">
        <f t="shared" si="244"/>
        <v>0</v>
      </c>
      <c r="R1053">
        <f t="shared" si="245"/>
        <v>1</v>
      </c>
      <c r="S1053">
        <f t="shared" si="246"/>
        <v>0</v>
      </c>
      <c r="T1053" s="2">
        <f t="shared" si="247"/>
        <v>0.45017155402375147</v>
      </c>
      <c r="U1053">
        <f t="shared" si="248"/>
        <v>0.43720550514140488</v>
      </c>
      <c r="V1053">
        <v>0</v>
      </c>
      <c r="W1053" s="2">
        <f t="shared" si="249"/>
        <v>-2.7259391999380012</v>
      </c>
      <c r="X1053" s="2">
        <f t="shared" si="250"/>
        <v>6.54846706284858E-2</v>
      </c>
      <c r="Y1053" s="2">
        <f t="shared" si="251"/>
        <v>6.145998383051262E-2</v>
      </c>
      <c r="Z1053" s="1">
        <f t="shared" si="254"/>
        <v>0.93854001616948735</v>
      </c>
      <c r="AA1053">
        <f t="shared" si="252"/>
        <v>-6.3429785431441191E-2</v>
      </c>
      <c r="AB1053">
        <f t="shared" si="253"/>
        <v>1</v>
      </c>
    </row>
    <row r="1054" spans="1:28" hidden="1" x14ac:dyDescent="0.25">
      <c r="A1054" t="s">
        <v>7</v>
      </c>
      <c r="B1054">
        <v>19</v>
      </c>
      <c r="C1054" t="s">
        <v>5</v>
      </c>
      <c r="D1054" t="s">
        <v>6</v>
      </c>
      <c r="E1054" t="s">
        <v>10</v>
      </c>
      <c r="F1054" t="s">
        <v>2</v>
      </c>
      <c r="G1054">
        <v>72.84</v>
      </c>
      <c r="H1054">
        <v>22.7</v>
      </c>
      <c r="K1054">
        <v>0</v>
      </c>
      <c r="L1054">
        <v>0</v>
      </c>
      <c r="M1054">
        <f t="shared" si="240"/>
        <v>1</v>
      </c>
      <c r="N1054">
        <f t="shared" si="241"/>
        <v>0</v>
      </c>
      <c r="O1054">
        <f t="shared" si="242"/>
        <v>0</v>
      </c>
      <c r="P1054">
        <f t="shared" si="243"/>
        <v>0</v>
      </c>
      <c r="Q1054">
        <f t="shared" si="244"/>
        <v>0</v>
      </c>
      <c r="R1054">
        <f t="shared" si="245"/>
        <v>0</v>
      </c>
      <c r="S1054">
        <f t="shared" si="246"/>
        <v>1</v>
      </c>
      <c r="T1054" s="2">
        <f t="shared" si="247"/>
        <v>0.2000922099271143</v>
      </c>
      <c r="U1054">
        <f t="shared" si="248"/>
        <v>1.9122859554795091E-2</v>
      </c>
      <c r="V1054">
        <v>0</v>
      </c>
      <c r="W1054" s="2">
        <f t="shared" si="249"/>
        <v>-3.5434338381606518</v>
      </c>
      <c r="X1054" s="2">
        <f t="shared" si="250"/>
        <v>2.8913870868491728E-2</v>
      </c>
      <c r="Y1054" s="2">
        <f t="shared" si="251"/>
        <v>2.8101352005378191E-2</v>
      </c>
      <c r="Z1054" s="1">
        <f t="shared" si="254"/>
        <v>0.97189864799462178</v>
      </c>
      <c r="AA1054">
        <f t="shared" si="252"/>
        <v>-2.8503751568831701E-2</v>
      </c>
      <c r="AB1054">
        <f t="shared" si="253"/>
        <v>1</v>
      </c>
    </row>
    <row r="1055" spans="1:28" hidden="1" x14ac:dyDescent="0.25">
      <c r="A1055" t="s">
        <v>0</v>
      </c>
      <c r="B1055">
        <v>75</v>
      </c>
      <c r="C1055" t="s">
        <v>3</v>
      </c>
      <c r="D1055" t="s">
        <v>4</v>
      </c>
      <c r="E1055" t="s">
        <v>1</v>
      </c>
      <c r="F1055" t="s">
        <v>9</v>
      </c>
      <c r="G1055">
        <v>195.03</v>
      </c>
      <c r="H1055">
        <v>28.7</v>
      </c>
      <c r="K1055">
        <v>1</v>
      </c>
      <c r="L1055">
        <v>1</v>
      </c>
      <c r="M1055">
        <f t="shared" si="240"/>
        <v>0</v>
      </c>
      <c r="N1055">
        <f t="shared" si="241"/>
        <v>1</v>
      </c>
      <c r="O1055">
        <f t="shared" si="242"/>
        <v>0</v>
      </c>
      <c r="P1055">
        <f t="shared" si="243"/>
        <v>0</v>
      </c>
      <c r="Q1055">
        <f t="shared" si="244"/>
        <v>1</v>
      </c>
      <c r="R1055">
        <f t="shared" si="245"/>
        <v>0</v>
      </c>
      <c r="S1055">
        <f t="shared" si="246"/>
        <v>0</v>
      </c>
      <c r="T1055" s="2">
        <f t="shared" si="247"/>
        <v>0.91411317346296206</v>
      </c>
      <c r="U1055">
        <f t="shared" si="248"/>
        <v>0.8173627710966016</v>
      </c>
      <c r="V1055">
        <v>0</v>
      </c>
      <c r="W1055" s="2">
        <f t="shared" si="249"/>
        <v>14.690635809125054</v>
      </c>
      <c r="X1055" s="2">
        <f t="shared" si="250"/>
        <v>2399175.77469962</v>
      </c>
      <c r="Y1055" s="2">
        <f t="shared" si="251"/>
        <v>0.99999958319036319</v>
      </c>
      <c r="Z1055" s="1">
        <f t="shared" si="254"/>
        <v>4.1680963680512662E-7</v>
      </c>
      <c r="AA1055">
        <f t="shared" si="252"/>
        <v>-14.690636225840933</v>
      </c>
      <c r="AB1055">
        <f t="shared" si="253"/>
        <v>0</v>
      </c>
    </row>
    <row r="1056" spans="1:28" hidden="1" x14ac:dyDescent="0.25">
      <c r="A1056" t="s">
        <v>7</v>
      </c>
      <c r="B1056">
        <v>71</v>
      </c>
      <c r="C1056" t="s">
        <v>3</v>
      </c>
      <c r="D1056" t="s">
        <v>6</v>
      </c>
      <c r="E1056" t="s">
        <v>1</v>
      </c>
      <c r="F1056" t="s">
        <v>2</v>
      </c>
      <c r="G1056">
        <v>170.95</v>
      </c>
      <c r="H1056">
        <v>35.200000000000003</v>
      </c>
      <c r="K1056">
        <v>0</v>
      </c>
      <c r="L1056">
        <v>1</v>
      </c>
      <c r="M1056">
        <f t="shared" si="240"/>
        <v>1</v>
      </c>
      <c r="N1056">
        <f t="shared" si="241"/>
        <v>0</v>
      </c>
      <c r="O1056">
        <f t="shared" si="242"/>
        <v>0</v>
      </c>
      <c r="P1056">
        <f t="shared" si="243"/>
        <v>0</v>
      </c>
      <c r="Q1056">
        <f t="shared" si="244"/>
        <v>0</v>
      </c>
      <c r="R1056">
        <f t="shared" si="245"/>
        <v>0</v>
      </c>
      <c r="S1056">
        <f t="shared" si="246"/>
        <v>1</v>
      </c>
      <c r="T1056" s="2">
        <f t="shared" si="247"/>
        <v>0.82418485558068344</v>
      </c>
      <c r="U1056">
        <f t="shared" si="248"/>
        <v>0.75574378139725829</v>
      </c>
      <c r="V1056">
        <v>0</v>
      </c>
      <c r="W1056" s="2">
        <f t="shared" si="249"/>
        <v>2.6650706197196778</v>
      </c>
      <c r="X1056" s="2">
        <f t="shared" si="250"/>
        <v>14.3689642423944</v>
      </c>
      <c r="Y1056" s="2">
        <f t="shared" si="251"/>
        <v>0.93493380658394942</v>
      </c>
      <c r="Z1056" s="1">
        <f t="shared" si="254"/>
        <v>6.5066193416050577E-2</v>
      </c>
      <c r="AA1056">
        <f t="shared" si="252"/>
        <v>-2.7323501670165999</v>
      </c>
      <c r="AB1056">
        <f t="shared" si="253"/>
        <v>0</v>
      </c>
    </row>
    <row r="1057" spans="1:28" hidden="1" x14ac:dyDescent="0.25">
      <c r="A1057" t="s">
        <v>7</v>
      </c>
      <c r="B1057">
        <v>16</v>
      </c>
      <c r="C1057" t="s">
        <v>3</v>
      </c>
      <c r="D1057" t="s">
        <v>6</v>
      </c>
      <c r="E1057" t="s">
        <v>10</v>
      </c>
      <c r="F1057" t="s">
        <v>2</v>
      </c>
      <c r="G1057">
        <v>87.98</v>
      </c>
      <c r="H1057">
        <v>22.4</v>
      </c>
      <c r="K1057">
        <v>0</v>
      </c>
      <c r="L1057">
        <v>0</v>
      </c>
      <c r="M1057">
        <f t="shared" si="240"/>
        <v>1</v>
      </c>
      <c r="N1057">
        <f t="shared" si="241"/>
        <v>0</v>
      </c>
      <c r="O1057">
        <f t="shared" si="242"/>
        <v>0</v>
      </c>
      <c r="P1057">
        <f t="shared" si="243"/>
        <v>0</v>
      </c>
      <c r="Q1057">
        <f t="shared" si="244"/>
        <v>0</v>
      </c>
      <c r="R1057">
        <f t="shared" si="245"/>
        <v>0</v>
      </c>
      <c r="S1057">
        <f t="shared" si="246"/>
        <v>1</v>
      </c>
      <c r="T1057" s="2">
        <f t="shared" si="247"/>
        <v>0.28510873140665055</v>
      </c>
      <c r="U1057">
        <f t="shared" si="248"/>
        <v>1.2816594781402896E-2</v>
      </c>
      <c r="V1057">
        <v>0</v>
      </c>
      <c r="W1057" s="2">
        <f t="shared" si="249"/>
        <v>-3.5115297263482805</v>
      </c>
      <c r="X1057" s="2">
        <f t="shared" si="250"/>
        <v>2.9851215301677073E-2</v>
      </c>
      <c r="Y1057" s="2">
        <f t="shared" si="251"/>
        <v>2.8985949482938346E-2</v>
      </c>
      <c r="Z1057" s="1">
        <f t="shared" si="254"/>
        <v>0.97101405051706169</v>
      </c>
      <c r="AA1057">
        <f t="shared" si="252"/>
        <v>-2.9414340644049922E-2</v>
      </c>
      <c r="AB1057">
        <f t="shared" si="253"/>
        <v>1</v>
      </c>
    </row>
    <row r="1058" spans="1:28" hidden="1" x14ac:dyDescent="0.25">
      <c r="A1058" t="s">
        <v>7</v>
      </c>
      <c r="B1058">
        <v>37</v>
      </c>
      <c r="C1058" t="s">
        <v>5</v>
      </c>
      <c r="D1058" t="s">
        <v>8</v>
      </c>
      <c r="E1058" t="s">
        <v>1</v>
      </c>
      <c r="F1058" t="s">
        <v>2</v>
      </c>
      <c r="G1058">
        <v>83.65</v>
      </c>
      <c r="H1058">
        <v>42.1</v>
      </c>
      <c r="K1058">
        <v>0</v>
      </c>
      <c r="L1058">
        <v>0</v>
      </c>
      <c r="M1058">
        <f t="shared" si="240"/>
        <v>1</v>
      </c>
      <c r="N1058">
        <f t="shared" si="241"/>
        <v>0</v>
      </c>
      <c r="O1058">
        <f t="shared" si="242"/>
        <v>0</v>
      </c>
      <c r="P1058">
        <f t="shared" si="243"/>
        <v>0</v>
      </c>
      <c r="Q1058">
        <f t="shared" si="244"/>
        <v>0</v>
      </c>
      <c r="R1058">
        <f t="shared" si="245"/>
        <v>1</v>
      </c>
      <c r="S1058">
        <f t="shared" si="246"/>
        <v>0</v>
      </c>
      <c r="T1058" s="2">
        <f t="shared" si="247"/>
        <v>0.25914975376752331</v>
      </c>
      <c r="U1058">
        <f t="shared" si="248"/>
        <v>0.13239632684412203</v>
      </c>
      <c r="V1058">
        <v>0</v>
      </c>
      <c r="W1058" s="2">
        <f t="shared" si="249"/>
        <v>-3.2358989742489421</v>
      </c>
      <c r="X1058" s="2">
        <f t="shared" si="250"/>
        <v>3.9324837029234352E-2</v>
      </c>
      <c r="Y1058" s="2">
        <f t="shared" si="251"/>
        <v>3.7836906834285741E-2</v>
      </c>
      <c r="Z1058" s="1">
        <f t="shared" si="254"/>
        <v>0.96216309316571424</v>
      </c>
      <c r="AA1058">
        <f t="shared" si="252"/>
        <v>-3.8571307170656488E-2</v>
      </c>
      <c r="AB1058">
        <f t="shared" si="253"/>
        <v>1</v>
      </c>
    </row>
    <row r="1059" spans="1:28" x14ac:dyDescent="0.25">
      <c r="A1059" t="s">
        <v>0</v>
      </c>
      <c r="B1059">
        <v>59</v>
      </c>
      <c r="C1059" t="s">
        <v>5</v>
      </c>
      <c r="D1059" t="s">
        <v>4</v>
      </c>
      <c r="E1059" t="s">
        <v>1</v>
      </c>
      <c r="F1059" t="s">
        <v>11</v>
      </c>
      <c r="G1059">
        <v>88.81</v>
      </c>
      <c r="H1059">
        <v>38</v>
      </c>
      <c r="K1059">
        <v>0</v>
      </c>
      <c r="L1059">
        <v>0</v>
      </c>
      <c r="M1059">
        <f t="shared" si="240"/>
        <v>0</v>
      </c>
      <c r="N1059">
        <f t="shared" si="241"/>
        <v>0</v>
      </c>
      <c r="O1059">
        <f t="shared" si="242"/>
        <v>1</v>
      </c>
      <c r="P1059">
        <f t="shared" si="243"/>
        <v>0</v>
      </c>
      <c r="Q1059">
        <f t="shared" si="244"/>
        <v>1</v>
      </c>
      <c r="R1059">
        <f t="shared" si="245"/>
        <v>0</v>
      </c>
      <c r="S1059">
        <f t="shared" si="246"/>
        <v>0</v>
      </c>
      <c r="T1059" s="2">
        <f t="shared" si="247"/>
        <v>0.29022271271357586</v>
      </c>
      <c r="U1059">
        <f t="shared" si="248"/>
        <v>0.52178163014339485</v>
      </c>
      <c r="V1059">
        <v>0</v>
      </c>
      <c r="W1059" s="2">
        <f t="shared" si="249"/>
        <v>-2.8376974581579688</v>
      </c>
      <c r="X1059" s="2">
        <f t="shared" si="250"/>
        <v>5.8560348501617322E-2</v>
      </c>
      <c r="Y1059" s="2">
        <f t="shared" si="251"/>
        <v>5.5320746317873114E-2</v>
      </c>
      <c r="Z1059" s="1">
        <f t="shared" si="254"/>
        <v>0.94467925368212691</v>
      </c>
      <c r="AA1059">
        <f t="shared" si="252"/>
        <v>-5.6909823195381994E-2</v>
      </c>
      <c r="AB1059">
        <f t="shared" si="253"/>
        <v>1</v>
      </c>
    </row>
    <row r="1060" spans="1:28" x14ac:dyDescent="0.25">
      <c r="A1060" t="s">
        <v>7</v>
      </c>
      <c r="B1060">
        <v>61</v>
      </c>
      <c r="C1060" t="s">
        <v>5</v>
      </c>
      <c r="D1060" t="s">
        <v>6</v>
      </c>
      <c r="E1060" t="s">
        <v>1</v>
      </c>
      <c r="F1060" t="s">
        <v>2</v>
      </c>
      <c r="G1060">
        <v>123.36</v>
      </c>
      <c r="H1060">
        <v>33.4</v>
      </c>
      <c r="K1060">
        <v>0</v>
      </c>
      <c r="L1060">
        <v>0</v>
      </c>
      <c r="M1060">
        <f t="shared" si="240"/>
        <v>1</v>
      </c>
      <c r="N1060">
        <f t="shared" si="241"/>
        <v>0</v>
      </c>
      <c r="O1060">
        <f t="shared" si="242"/>
        <v>0</v>
      </c>
      <c r="P1060">
        <f t="shared" si="243"/>
        <v>0</v>
      </c>
      <c r="Q1060">
        <f t="shared" si="244"/>
        <v>0</v>
      </c>
      <c r="R1060">
        <f t="shared" si="245"/>
        <v>0</v>
      </c>
      <c r="S1060">
        <f t="shared" si="246"/>
        <v>1</v>
      </c>
      <c r="T1060" s="2">
        <f t="shared" si="247"/>
        <v>0.52851624383002171</v>
      </c>
      <c r="U1060">
        <f t="shared" si="248"/>
        <v>0.56394048563236088</v>
      </c>
      <c r="V1060">
        <v>0</v>
      </c>
      <c r="W1060" s="2">
        <f t="shared" si="249"/>
        <v>-2.6381368246283539</v>
      </c>
      <c r="X1060" s="2">
        <f t="shared" si="250"/>
        <v>7.1494352055831809E-2</v>
      </c>
      <c r="Y1060" s="2">
        <f t="shared" si="251"/>
        <v>6.6723965384099845E-2</v>
      </c>
      <c r="Z1060" s="1">
        <f t="shared" si="254"/>
        <v>0.93327603461590014</v>
      </c>
      <c r="AA1060">
        <f t="shared" si="252"/>
        <v>-6.9054264854449807E-2</v>
      </c>
      <c r="AB1060">
        <f t="shared" si="253"/>
        <v>1</v>
      </c>
    </row>
    <row r="1061" spans="1:28" x14ac:dyDescent="0.25">
      <c r="A1061" t="s">
        <v>0</v>
      </c>
      <c r="B1061">
        <v>34</v>
      </c>
      <c r="C1061" t="s">
        <v>5</v>
      </c>
      <c r="D1061" t="s">
        <v>8</v>
      </c>
      <c r="E1061" t="s">
        <v>10</v>
      </c>
      <c r="F1061" t="s">
        <v>2</v>
      </c>
      <c r="G1061">
        <v>89.68</v>
      </c>
      <c r="H1061">
        <v>23.2</v>
      </c>
      <c r="K1061">
        <v>0</v>
      </c>
      <c r="L1061">
        <v>0</v>
      </c>
      <c r="M1061">
        <f t="shared" si="240"/>
        <v>1</v>
      </c>
      <c r="N1061">
        <f t="shared" si="241"/>
        <v>0</v>
      </c>
      <c r="O1061">
        <f t="shared" si="242"/>
        <v>0</v>
      </c>
      <c r="P1061">
        <f t="shared" si="243"/>
        <v>0</v>
      </c>
      <c r="Q1061">
        <f t="shared" si="244"/>
        <v>0</v>
      </c>
      <c r="R1061">
        <f t="shared" si="245"/>
        <v>1</v>
      </c>
      <c r="S1061">
        <f t="shared" si="246"/>
        <v>0</v>
      </c>
      <c r="T1061" s="2">
        <f t="shared" si="247"/>
        <v>0.29562883071173712</v>
      </c>
      <c r="U1061">
        <f t="shared" si="248"/>
        <v>0.10121700052042518</v>
      </c>
      <c r="V1061">
        <v>0</v>
      </c>
      <c r="W1061" s="2">
        <f t="shared" si="249"/>
        <v>-3.2613318354572809</v>
      </c>
      <c r="X1061" s="2">
        <f t="shared" si="250"/>
        <v>3.8337305019209816E-2</v>
      </c>
      <c r="Y1061" s="2">
        <f t="shared" si="251"/>
        <v>3.6921821872229234E-2</v>
      </c>
      <c r="Z1061" s="1">
        <f t="shared" si="254"/>
        <v>0.96307817812777075</v>
      </c>
      <c r="AA1061">
        <f t="shared" si="252"/>
        <v>-3.7620688622620316E-2</v>
      </c>
      <c r="AB1061">
        <f t="shared" si="253"/>
        <v>1</v>
      </c>
    </row>
    <row r="1064" spans="1:28" x14ac:dyDescent="0.25">
      <c r="J1064" s="3" t="s">
        <v>38</v>
      </c>
      <c r="K1064" s="3" t="s">
        <v>16</v>
      </c>
      <c r="L1064" s="3" t="s">
        <v>17</v>
      </c>
      <c r="M1064" s="3" t="s">
        <v>34</v>
      </c>
      <c r="N1064" s="3" t="s">
        <v>33</v>
      </c>
      <c r="O1064" s="3" t="s">
        <v>11</v>
      </c>
      <c r="P1064" s="3" t="s">
        <v>32</v>
      </c>
      <c r="Q1064" s="3" t="s">
        <v>36</v>
      </c>
      <c r="R1064" s="3" t="s">
        <v>30</v>
      </c>
      <c r="S1064" s="3" t="s">
        <v>29</v>
      </c>
      <c r="T1064" s="3" t="s">
        <v>27</v>
      </c>
      <c r="U1064" s="3" t="s">
        <v>25</v>
      </c>
      <c r="V1064" s="3" t="s">
        <v>24</v>
      </c>
      <c r="W1064" s="4" t="s">
        <v>44</v>
      </c>
      <c r="Z1064" s="6" t="s">
        <v>43</v>
      </c>
      <c r="AA1064" s="6">
        <f>SUM(AA2:AA1061)</f>
        <v>-1212.9595330885161</v>
      </c>
    </row>
    <row r="1065" spans="1:28" x14ac:dyDescent="0.25">
      <c r="J1065">
        <v>9.0067531836998185E-2</v>
      </c>
      <c r="K1065">
        <v>4.6893351717089899</v>
      </c>
      <c r="L1065">
        <v>4.8985809953933144</v>
      </c>
      <c r="M1065">
        <v>-3.7194972274972988</v>
      </c>
      <c r="N1065">
        <v>3.2887323925553078</v>
      </c>
      <c r="O1065">
        <v>-3.947844348003466</v>
      </c>
      <c r="P1065">
        <v>-3.156912932789238</v>
      </c>
      <c r="Q1065">
        <v>0.16466292055603535</v>
      </c>
      <c r="R1065">
        <v>8.795554570987231E-2</v>
      </c>
      <c r="S1065">
        <v>-3.5760527410365832E-2</v>
      </c>
      <c r="T1065">
        <v>0.4771883133769324</v>
      </c>
      <c r="U1065">
        <v>1.3739953828423788</v>
      </c>
      <c r="V1065">
        <v>0.1</v>
      </c>
      <c r="W1065" s="5">
        <v>0.2</v>
      </c>
    </row>
    <row r="1066" spans="1:28" x14ac:dyDescent="0.25">
      <c r="Z1066" s="6" t="s">
        <v>45</v>
      </c>
      <c r="AA1066" s="6">
        <f>SUM(AB2:AB1061)/COUNT(AB2:AB1061)</f>
        <v>0.66603773584905657</v>
      </c>
    </row>
    <row r="1067" spans="1:28" x14ac:dyDescent="0.25">
      <c r="J1067" s="7">
        <v>-5</v>
      </c>
      <c r="K1067" s="7">
        <v>-5</v>
      </c>
      <c r="L1067" s="7">
        <v>-5</v>
      </c>
      <c r="M1067" s="7">
        <v>-5</v>
      </c>
      <c r="N1067" s="7">
        <v>-5</v>
      </c>
      <c r="O1067" s="7">
        <v>-5</v>
      </c>
      <c r="P1067" s="7">
        <v>-5</v>
      </c>
      <c r="Q1067" s="7">
        <v>-5</v>
      </c>
      <c r="R1067" s="7">
        <v>-5</v>
      </c>
      <c r="S1067" s="7">
        <v>-5</v>
      </c>
      <c r="T1067" s="7">
        <v>-5</v>
      </c>
      <c r="U1067" s="7">
        <v>-5</v>
      </c>
    </row>
    <row r="1068" spans="1:28" x14ac:dyDescent="0.25">
      <c r="J1068" s="7">
        <v>5</v>
      </c>
      <c r="K1068" s="7">
        <v>5</v>
      </c>
      <c r="L1068" s="7">
        <v>5</v>
      </c>
      <c r="M1068" s="7">
        <v>5</v>
      </c>
      <c r="N1068" s="7">
        <v>5</v>
      </c>
      <c r="O1068" s="7">
        <v>5</v>
      </c>
      <c r="P1068" s="7">
        <v>5</v>
      </c>
      <c r="Q1068" s="7">
        <v>5</v>
      </c>
      <c r="R1068" s="7">
        <v>5</v>
      </c>
      <c r="S1068" s="7">
        <v>5</v>
      </c>
      <c r="T1068" s="7">
        <v>5</v>
      </c>
      <c r="U1068" s="7">
        <v>5</v>
      </c>
    </row>
    <row r="1074" spans="10:27" x14ac:dyDescent="0.25">
      <c r="J1074" t="s">
        <v>38</v>
      </c>
      <c r="K1074" t="s">
        <v>16</v>
      </c>
      <c r="L1074" t="s">
        <v>17</v>
      </c>
      <c r="M1074" t="s">
        <v>34</v>
      </c>
      <c r="N1074" t="s">
        <v>33</v>
      </c>
      <c r="O1074" t="s">
        <v>11</v>
      </c>
      <c r="P1074" t="s">
        <v>32</v>
      </c>
      <c r="Q1074" t="s">
        <v>36</v>
      </c>
      <c r="R1074" t="s">
        <v>30</v>
      </c>
      <c r="S1074" t="s">
        <v>29</v>
      </c>
      <c r="T1074" t="s">
        <v>27</v>
      </c>
      <c r="U1074" t="s">
        <v>25</v>
      </c>
      <c r="V1074" t="s">
        <v>24</v>
      </c>
      <c r="W1074" t="s">
        <v>44</v>
      </c>
      <c r="Z1074" t="s">
        <v>43</v>
      </c>
      <c r="AA1074">
        <v>-1248.858744794888</v>
      </c>
    </row>
    <row r="1075" spans="10:27" x14ac:dyDescent="0.25">
      <c r="J1075">
        <v>0.11247187648852469</v>
      </c>
      <c r="K1075">
        <v>4.8800150151804491</v>
      </c>
      <c r="L1075">
        <v>4.7971619907866128</v>
      </c>
      <c r="M1075">
        <v>-3.86691377517923</v>
      </c>
      <c r="N1075">
        <v>3.33469397577757</v>
      </c>
      <c r="O1075">
        <v>-4.1782731528789858</v>
      </c>
      <c r="P1075">
        <v>-3.5362655313903013</v>
      </c>
      <c r="Q1075">
        <v>0.20070912170794497</v>
      </c>
      <c r="R1075">
        <v>0.13528914245531484</v>
      </c>
      <c r="S1075">
        <v>-3.7687332679823701E-2</v>
      </c>
      <c r="T1075">
        <v>0.25076007649612275</v>
      </c>
      <c r="U1075">
        <v>1.3359610148755126</v>
      </c>
      <c r="V1075">
        <v>0.1</v>
      </c>
      <c r="W1075">
        <v>0.2</v>
      </c>
    </row>
    <row r="1076" spans="10:27" x14ac:dyDescent="0.25">
      <c r="Z1076" t="s">
        <v>45</v>
      </c>
      <c r="AA1076">
        <v>0.66603773584905657</v>
      </c>
    </row>
    <row r="1077" spans="10:27" x14ac:dyDescent="0.25">
      <c r="J1077">
        <v>-5</v>
      </c>
      <c r="K1077">
        <v>-5</v>
      </c>
      <c r="L1077">
        <v>-5</v>
      </c>
      <c r="M1077">
        <v>-5</v>
      </c>
      <c r="N1077">
        <v>-5</v>
      </c>
      <c r="O1077">
        <v>-5</v>
      </c>
      <c r="P1077">
        <v>-5</v>
      </c>
      <c r="Q1077">
        <v>-5</v>
      </c>
      <c r="R1077">
        <v>-5</v>
      </c>
      <c r="S1077">
        <v>-5</v>
      </c>
      <c r="T1077">
        <v>-5</v>
      </c>
      <c r="U1077">
        <v>-5</v>
      </c>
    </row>
    <row r="1078" spans="10:27" x14ac:dyDescent="0.25">
      <c r="J1078">
        <v>5</v>
      </c>
      <c r="K1078">
        <v>5</v>
      </c>
      <c r="L1078">
        <v>5</v>
      </c>
      <c r="M1078">
        <v>5</v>
      </c>
      <c r="N1078">
        <v>5</v>
      </c>
      <c r="O1078">
        <v>5</v>
      </c>
      <c r="P1078">
        <v>5</v>
      </c>
      <c r="Q1078">
        <v>5</v>
      </c>
      <c r="R1078">
        <v>5</v>
      </c>
      <c r="S1078">
        <v>5</v>
      </c>
      <c r="T1078">
        <v>5</v>
      </c>
      <c r="U1078">
        <v>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E73C7-2F5D-4BCF-96B1-D8A2A296DB93}">
  <dimension ref="A1:AB1078"/>
  <sheetViews>
    <sheetView workbookViewId="0">
      <selection activeCell="X1081" sqref="X1081"/>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9.28515625" bestFit="1" customWidth="1"/>
    <col min="14" max="14" width="14.140625" bestFit="1" customWidth="1"/>
    <col min="15" max="15" width="12.7109375" bestFit="1" customWidth="1"/>
    <col min="16" max="16" width="15.7109375" bestFit="1" customWidth="1"/>
    <col min="17" max="17" width="16.7109375" bestFit="1" customWidth="1"/>
    <col min="18" max="18" width="12" bestFit="1" customWidth="1"/>
    <col min="19" max="19" width="14.140625" bestFit="1" customWidth="1"/>
    <col min="20" max="20" width="12" bestFit="1" customWidth="1"/>
    <col min="21" max="21" width="6.5703125" bestFit="1" customWidth="1"/>
    <col min="22" max="22" width="9.7109375" bestFit="1" customWidth="1"/>
    <col min="23" max="23" width="11.5703125" bestFit="1" customWidth="1"/>
    <col min="24" max="24" width="5.5703125" bestFit="1" customWidth="1"/>
    <col min="25" max="25" width="13.85546875" bestFit="1" customWidth="1"/>
    <col min="26" max="26" width="12.7109375" bestFit="1" customWidth="1"/>
    <col min="27" max="27" width="4.5703125" bestFit="1" customWidth="1"/>
    <col min="28" max="28" width="5.28515625" bestFit="1" customWidth="1"/>
  </cols>
  <sheetData>
    <row r="1" spans="1:28" s="3" customFormat="1" ht="17.25" x14ac:dyDescent="0.25">
      <c r="A1" s="3" t="s">
        <v>14</v>
      </c>
      <c r="B1" s="3" t="s">
        <v>15</v>
      </c>
      <c r="C1" s="3" t="s">
        <v>20</v>
      </c>
      <c r="D1" s="3" t="s">
        <v>23</v>
      </c>
      <c r="E1" s="3" t="s">
        <v>18</v>
      </c>
      <c r="F1" s="3" t="s">
        <v>19</v>
      </c>
      <c r="G1" s="3" t="s">
        <v>21</v>
      </c>
      <c r="H1" s="3" t="s">
        <v>22</v>
      </c>
      <c r="K1" s="3" t="s">
        <v>16</v>
      </c>
      <c r="L1" s="3" t="s">
        <v>17</v>
      </c>
      <c r="M1" s="3" t="s">
        <v>34</v>
      </c>
      <c r="N1" s="3" t="s">
        <v>33</v>
      </c>
      <c r="O1" s="3" t="s">
        <v>11</v>
      </c>
      <c r="P1" s="3" t="s">
        <v>32</v>
      </c>
      <c r="Q1" s="3" t="s">
        <v>36</v>
      </c>
      <c r="R1" s="3" t="s">
        <v>30</v>
      </c>
      <c r="S1" s="3" t="s">
        <v>29</v>
      </c>
      <c r="T1" s="3" t="s">
        <v>25</v>
      </c>
      <c r="U1" s="3" t="s">
        <v>24</v>
      </c>
      <c r="V1" s="3" t="s">
        <v>37</v>
      </c>
      <c r="W1" s="3" t="s">
        <v>47</v>
      </c>
      <c r="X1" s="3" t="s">
        <v>39</v>
      </c>
      <c r="Y1" s="3" t="s">
        <v>40</v>
      </c>
      <c r="Z1" s="3" t="s">
        <v>41</v>
      </c>
      <c r="AA1" s="3" t="s">
        <v>42</v>
      </c>
      <c r="AB1" s="3" t="s">
        <v>46</v>
      </c>
    </row>
    <row r="2" spans="1:28" x14ac:dyDescent="0.25">
      <c r="A2" t="s">
        <v>0</v>
      </c>
      <c r="B2">
        <v>67</v>
      </c>
      <c r="C2" t="s">
        <v>3</v>
      </c>
      <c r="D2" t="s">
        <v>4</v>
      </c>
      <c r="E2" t="s">
        <v>1</v>
      </c>
      <c r="F2" t="s">
        <v>2</v>
      </c>
      <c r="G2">
        <v>228.69</v>
      </c>
      <c r="H2">
        <v>36.6</v>
      </c>
      <c r="K2">
        <v>0</v>
      </c>
      <c r="L2">
        <v>1</v>
      </c>
      <c r="M2">
        <f t="shared" ref="M2:M65" si="0">IF(F2="Private",1,0)</f>
        <v>1</v>
      </c>
      <c r="N2">
        <f t="shared" ref="N2:N65" si="1">IF(F2="Self-employed",1,0)</f>
        <v>0</v>
      </c>
      <c r="O2">
        <f t="shared" ref="O2:O65" si="2">IF(F2="Govt_job",1,0)</f>
        <v>0</v>
      </c>
      <c r="P2">
        <f t="shared" ref="P2:P65" si="3">IF(F2="children",1,0)</f>
        <v>0</v>
      </c>
      <c r="Q2">
        <f t="shared" ref="Q2:Q65" si="4">IF(D2="formerly smoked",1,0)</f>
        <v>1</v>
      </c>
      <c r="R2">
        <f t="shared" ref="R2:R65" si="5">IF(D2="smokes",1,0)</f>
        <v>0</v>
      </c>
      <c r="S2">
        <f t="shared" ref="S2:S65" si="6">IF(D2="never smoked",1,0)</f>
        <v>0</v>
      </c>
      <c r="T2">
        <f t="shared" ref="T2:T65" si="7">_xlfn.NORM.DIST(B2,AVERAGE($B$2:$B$1061),_xlfn.STDEV.P($B$2:$B$1061),TRUE)</f>
        <v>0.68438382556572708</v>
      </c>
      <c r="U2">
        <v>1</v>
      </c>
      <c r="V2" s="2">
        <f t="shared" ref="V2:V65" si="8">SUMPRODUCT(K2:T2,$K$1065:$T$1065)+$J$1065</f>
        <v>2.9139523793720405</v>
      </c>
      <c r="W2" s="2">
        <f t="shared" ref="W2:W65" si="9">EXP(V2)</f>
        <v>18.429495166646696</v>
      </c>
      <c r="X2" s="2">
        <f t="shared" ref="X2:X65" si="10">W2/(1+W2)</f>
        <v>0.94853185883508528</v>
      </c>
      <c r="Y2" s="1">
        <f>(X2^U2)*(1-X2)^(1-U2)</f>
        <v>0.94853185883508528</v>
      </c>
      <c r="Z2">
        <f t="shared" ref="Z2:Z65" si="11">LN(Y2)</f>
        <v>-5.2839901520563545E-2</v>
      </c>
      <c r="AA2">
        <f t="shared" ref="AA2:AA65" si="12">IF(ABS(X2-U2)&lt;$V$1065,1,0)</f>
        <v>1</v>
      </c>
    </row>
    <row r="3" spans="1:28" x14ac:dyDescent="0.25">
      <c r="A3" t="s">
        <v>0</v>
      </c>
      <c r="B3">
        <v>80</v>
      </c>
      <c r="C3" t="s">
        <v>5</v>
      </c>
      <c r="D3" t="s">
        <v>6</v>
      </c>
      <c r="E3" t="s">
        <v>1</v>
      </c>
      <c r="F3" t="s">
        <v>2</v>
      </c>
      <c r="G3">
        <v>105.92</v>
      </c>
      <c r="H3">
        <v>32.5</v>
      </c>
      <c r="K3">
        <v>0</v>
      </c>
      <c r="L3">
        <v>1</v>
      </c>
      <c r="M3">
        <f t="shared" si="0"/>
        <v>1</v>
      </c>
      <c r="N3">
        <f t="shared" si="1"/>
        <v>0</v>
      </c>
      <c r="O3">
        <f t="shared" si="2"/>
        <v>0</v>
      </c>
      <c r="P3">
        <f t="shared" si="3"/>
        <v>0</v>
      </c>
      <c r="Q3">
        <f t="shared" si="4"/>
        <v>0</v>
      </c>
      <c r="R3">
        <f t="shared" si="5"/>
        <v>0</v>
      </c>
      <c r="S3">
        <f t="shared" si="6"/>
        <v>1</v>
      </c>
      <c r="T3">
        <f t="shared" si="7"/>
        <v>0.87924383586294119</v>
      </c>
      <c r="U3">
        <v>1</v>
      </c>
      <c r="V3" s="2">
        <f t="shared" si="8"/>
        <v>3.1828733981750412</v>
      </c>
      <c r="W3" s="2">
        <f t="shared" si="9"/>
        <v>24.115948814999044</v>
      </c>
      <c r="X3" s="2">
        <f t="shared" si="10"/>
        <v>0.96018466165200944</v>
      </c>
      <c r="Y3" s="1">
        <f t="shared" ref="Y3:Y66" si="13">(X3^U3)*(1-X3)^(1-U3)</f>
        <v>0.96018466165200944</v>
      </c>
      <c r="Z3">
        <f t="shared" si="11"/>
        <v>-4.0629657130766925E-2</v>
      </c>
      <c r="AA3">
        <f t="shared" si="12"/>
        <v>1</v>
      </c>
    </row>
    <row r="4" spans="1:28" x14ac:dyDescent="0.25">
      <c r="A4" t="s">
        <v>7</v>
      </c>
      <c r="B4">
        <v>49</v>
      </c>
      <c r="C4" t="s">
        <v>3</v>
      </c>
      <c r="D4" t="s">
        <v>8</v>
      </c>
      <c r="E4" t="s">
        <v>1</v>
      </c>
      <c r="F4" t="s">
        <v>2</v>
      </c>
      <c r="G4">
        <v>171.23</v>
      </c>
      <c r="H4">
        <v>34.4</v>
      </c>
      <c r="K4">
        <v>0</v>
      </c>
      <c r="L4">
        <v>0</v>
      </c>
      <c r="M4">
        <f t="shared" si="0"/>
        <v>1</v>
      </c>
      <c r="N4">
        <f t="shared" si="1"/>
        <v>0</v>
      </c>
      <c r="O4">
        <f t="shared" si="2"/>
        <v>0</v>
      </c>
      <c r="P4">
        <f t="shared" si="3"/>
        <v>0</v>
      </c>
      <c r="Q4">
        <f t="shared" si="4"/>
        <v>0</v>
      </c>
      <c r="R4">
        <f t="shared" si="5"/>
        <v>1</v>
      </c>
      <c r="S4">
        <f t="shared" si="6"/>
        <v>0</v>
      </c>
      <c r="T4">
        <f t="shared" si="7"/>
        <v>0.31665126851859571</v>
      </c>
      <c r="U4">
        <v>1</v>
      </c>
      <c r="V4" s="2">
        <f t="shared" si="8"/>
        <v>-2.9212399844190617</v>
      </c>
      <c r="W4" s="2">
        <f t="shared" si="9"/>
        <v>5.3866851814485223E-2</v>
      </c>
      <c r="X4" s="2">
        <f t="shared" si="10"/>
        <v>5.1113527028334257E-2</v>
      </c>
      <c r="Y4" s="1">
        <f t="shared" si="13"/>
        <v>5.1113527028334257E-2</v>
      </c>
      <c r="Z4">
        <f t="shared" si="11"/>
        <v>-2.9737061000066398</v>
      </c>
      <c r="AA4">
        <f t="shared" si="12"/>
        <v>0</v>
      </c>
    </row>
    <row r="5" spans="1:28" x14ac:dyDescent="0.25">
      <c r="A5" t="s">
        <v>7</v>
      </c>
      <c r="B5">
        <v>79</v>
      </c>
      <c r="C5" t="s">
        <v>5</v>
      </c>
      <c r="D5" t="s">
        <v>6</v>
      </c>
      <c r="E5" t="s">
        <v>1</v>
      </c>
      <c r="F5" t="s">
        <v>9</v>
      </c>
      <c r="G5">
        <v>174.12</v>
      </c>
      <c r="H5">
        <v>24</v>
      </c>
      <c r="K5">
        <v>1</v>
      </c>
      <c r="L5">
        <v>0</v>
      </c>
      <c r="M5">
        <f t="shared" si="0"/>
        <v>0</v>
      </c>
      <c r="N5">
        <f t="shared" si="1"/>
        <v>1</v>
      </c>
      <c r="O5">
        <f t="shared" si="2"/>
        <v>0</v>
      </c>
      <c r="P5">
        <f t="shared" si="3"/>
        <v>0</v>
      </c>
      <c r="Q5">
        <f t="shared" si="4"/>
        <v>0</v>
      </c>
      <c r="R5">
        <f t="shared" si="5"/>
        <v>0</v>
      </c>
      <c r="S5">
        <f t="shared" si="6"/>
        <v>1</v>
      </c>
      <c r="T5">
        <f t="shared" si="7"/>
        <v>0.86822593526024505</v>
      </c>
      <c r="U5">
        <v>1</v>
      </c>
      <c r="V5" s="2">
        <f t="shared" si="8"/>
        <v>10.115858083616818</v>
      </c>
      <c r="W5" s="2">
        <f t="shared" si="9"/>
        <v>24732.120023162712</v>
      </c>
      <c r="X5" s="2">
        <f t="shared" si="10"/>
        <v>0.99995956838445521</v>
      </c>
      <c r="Y5" s="1">
        <f t="shared" si="13"/>
        <v>0.99995956838445521</v>
      </c>
      <c r="Z5">
        <f t="shared" si="11"/>
        <v>-4.043243292458909E-5</v>
      </c>
      <c r="AA5">
        <f t="shared" si="12"/>
        <v>1</v>
      </c>
    </row>
    <row r="6" spans="1:28" x14ac:dyDescent="0.25">
      <c r="A6" t="s">
        <v>0</v>
      </c>
      <c r="B6">
        <v>81</v>
      </c>
      <c r="C6" t="s">
        <v>3</v>
      </c>
      <c r="D6" t="s">
        <v>4</v>
      </c>
      <c r="E6" t="s">
        <v>1</v>
      </c>
      <c r="F6" t="s">
        <v>2</v>
      </c>
      <c r="G6">
        <v>186.21</v>
      </c>
      <c r="H6">
        <v>29</v>
      </c>
      <c r="K6">
        <v>0</v>
      </c>
      <c r="L6">
        <v>0</v>
      </c>
      <c r="M6">
        <f t="shared" si="0"/>
        <v>1</v>
      </c>
      <c r="N6">
        <f t="shared" si="1"/>
        <v>0</v>
      </c>
      <c r="O6">
        <f t="shared" si="2"/>
        <v>0</v>
      </c>
      <c r="P6">
        <f t="shared" si="3"/>
        <v>0</v>
      </c>
      <c r="Q6">
        <f t="shared" si="4"/>
        <v>1</v>
      </c>
      <c r="R6">
        <f t="shared" si="5"/>
        <v>0</v>
      </c>
      <c r="S6">
        <f t="shared" si="6"/>
        <v>0</v>
      </c>
      <c r="T6">
        <f t="shared" si="7"/>
        <v>0.88959668077899279</v>
      </c>
      <c r="U6">
        <v>1</v>
      </c>
      <c r="V6" s="2">
        <f t="shared" si="8"/>
        <v>-1.5097350708484418</v>
      </c>
      <c r="W6" s="2">
        <f t="shared" si="9"/>
        <v>0.22096851120564898</v>
      </c>
      <c r="X6" s="2">
        <f t="shared" si="10"/>
        <v>0.18097805895702662</v>
      </c>
      <c r="Y6" s="1">
        <f t="shared" si="13"/>
        <v>0.18097805895702662</v>
      </c>
      <c r="Z6">
        <f t="shared" si="11"/>
        <v>-1.7093794762960959</v>
      </c>
      <c r="AA6">
        <f t="shared" si="12"/>
        <v>0</v>
      </c>
    </row>
    <row r="7" spans="1:28" x14ac:dyDescent="0.25">
      <c r="A7" t="s">
        <v>0</v>
      </c>
      <c r="B7">
        <v>74</v>
      </c>
      <c r="C7" t="s">
        <v>5</v>
      </c>
      <c r="D7" t="s">
        <v>6</v>
      </c>
      <c r="E7" t="s">
        <v>1</v>
      </c>
      <c r="F7" t="s">
        <v>2</v>
      </c>
      <c r="G7">
        <v>70.09</v>
      </c>
      <c r="H7">
        <v>27.4</v>
      </c>
      <c r="K7">
        <v>1</v>
      </c>
      <c r="L7">
        <v>1</v>
      </c>
      <c r="M7">
        <f t="shared" si="0"/>
        <v>1</v>
      </c>
      <c r="N7">
        <f t="shared" si="1"/>
        <v>0</v>
      </c>
      <c r="O7">
        <f t="shared" si="2"/>
        <v>0</v>
      </c>
      <c r="P7">
        <f t="shared" si="3"/>
        <v>0</v>
      </c>
      <c r="Q7">
        <f t="shared" si="4"/>
        <v>0</v>
      </c>
      <c r="R7">
        <f t="shared" si="5"/>
        <v>0</v>
      </c>
      <c r="S7">
        <f t="shared" si="6"/>
        <v>1</v>
      </c>
      <c r="T7">
        <f t="shared" si="7"/>
        <v>0.80294554605918167</v>
      </c>
      <c r="U7">
        <v>1</v>
      </c>
      <c r="V7" s="2">
        <f t="shared" si="8"/>
        <v>7.8551407774865822</v>
      </c>
      <c r="W7" s="2">
        <f t="shared" si="9"/>
        <v>2578.9581473095095</v>
      </c>
      <c r="X7" s="2">
        <f t="shared" si="10"/>
        <v>0.99961239681308678</v>
      </c>
      <c r="Y7" s="1">
        <f t="shared" si="13"/>
        <v>0.99961239681308678</v>
      </c>
      <c r="Z7">
        <f t="shared" si="11"/>
        <v>-3.8767832444479896E-4</v>
      </c>
      <c r="AA7">
        <f t="shared" si="12"/>
        <v>1</v>
      </c>
    </row>
    <row r="8" spans="1:28" x14ac:dyDescent="0.25">
      <c r="A8" t="s">
        <v>7</v>
      </c>
      <c r="B8">
        <v>69</v>
      </c>
      <c r="C8" t="s">
        <v>3</v>
      </c>
      <c r="D8" t="s">
        <v>6</v>
      </c>
      <c r="E8" t="s">
        <v>10</v>
      </c>
      <c r="F8" t="s">
        <v>2</v>
      </c>
      <c r="G8">
        <v>94.39</v>
      </c>
      <c r="H8">
        <v>22.8</v>
      </c>
      <c r="K8">
        <v>0</v>
      </c>
      <c r="L8">
        <v>0</v>
      </c>
      <c r="M8">
        <f t="shared" si="0"/>
        <v>1</v>
      </c>
      <c r="N8">
        <f t="shared" si="1"/>
        <v>0</v>
      </c>
      <c r="O8">
        <f t="shared" si="2"/>
        <v>0</v>
      </c>
      <c r="P8">
        <f t="shared" si="3"/>
        <v>0</v>
      </c>
      <c r="Q8">
        <f t="shared" si="4"/>
        <v>0</v>
      </c>
      <c r="R8">
        <f t="shared" si="5"/>
        <v>0</v>
      </c>
      <c r="S8">
        <f t="shared" si="6"/>
        <v>1</v>
      </c>
      <c r="T8">
        <f t="shared" si="7"/>
        <v>0.72117475438086609</v>
      </c>
      <c r="U8">
        <v>1</v>
      </c>
      <c r="V8" s="2">
        <f t="shared" si="8"/>
        <v>-2.0815033287245877</v>
      </c>
      <c r="W8" s="2">
        <f t="shared" si="9"/>
        <v>0.12474254212226818</v>
      </c>
      <c r="X8" s="2">
        <f t="shared" si="10"/>
        <v>0.11090764103835926</v>
      </c>
      <c r="Y8" s="1">
        <f t="shared" si="13"/>
        <v>0.11090764103835926</v>
      </c>
      <c r="Z8">
        <f t="shared" si="11"/>
        <v>-2.1990574867436101</v>
      </c>
      <c r="AA8">
        <f t="shared" si="12"/>
        <v>0</v>
      </c>
    </row>
    <row r="9" spans="1:28" hidden="1" x14ac:dyDescent="0.25">
      <c r="A9" t="s">
        <v>7</v>
      </c>
      <c r="B9">
        <v>81</v>
      </c>
      <c r="C9" t="s">
        <v>5</v>
      </c>
      <c r="D9" t="s">
        <v>6</v>
      </c>
      <c r="E9" t="s">
        <v>1</v>
      </c>
      <c r="F9" t="s">
        <v>2</v>
      </c>
      <c r="G9">
        <v>80.430000000000007</v>
      </c>
      <c r="H9">
        <v>29.7</v>
      </c>
      <c r="K9">
        <v>1</v>
      </c>
      <c r="L9">
        <v>0</v>
      </c>
      <c r="M9">
        <f t="shared" si="0"/>
        <v>1</v>
      </c>
      <c r="N9">
        <f t="shared" si="1"/>
        <v>0</v>
      </c>
      <c r="O9">
        <f t="shared" si="2"/>
        <v>0</v>
      </c>
      <c r="P9">
        <f t="shared" si="3"/>
        <v>0</v>
      </c>
      <c r="Q9">
        <f t="shared" si="4"/>
        <v>0</v>
      </c>
      <c r="R9">
        <f t="shared" si="5"/>
        <v>0</v>
      </c>
      <c r="S9">
        <f t="shared" si="6"/>
        <v>1</v>
      </c>
      <c r="T9">
        <f t="shared" si="7"/>
        <v>0.88959668077899279</v>
      </c>
      <c r="U9">
        <v>1</v>
      </c>
      <c r="V9" s="2">
        <f t="shared" si="8"/>
        <v>3.1570835968298003</v>
      </c>
      <c r="W9" s="2">
        <f t="shared" si="9"/>
        <v>23.501954709763677</v>
      </c>
      <c r="X9" s="2">
        <f t="shared" si="10"/>
        <v>0.95918692970232644</v>
      </c>
      <c r="Y9" s="1">
        <f t="shared" si="13"/>
        <v>0.95918692970232644</v>
      </c>
      <c r="Z9">
        <f t="shared" si="11"/>
        <v>-4.1669301610287868E-2</v>
      </c>
      <c r="AA9">
        <f t="shared" si="12"/>
        <v>1</v>
      </c>
    </row>
    <row r="10" spans="1:28" hidden="1" x14ac:dyDescent="0.25">
      <c r="A10" t="s">
        <v>7</v>
      </c>
      <c r="B10">
        <v>61</v>
      </c>
      <c r="C10" t="s">
        <v>5</v>
      </c>
      <c r="D10" t="s">
        <v>8</v>
      </c>
      <c r="E10" t="s">
        <v>1</v>
      </c>
      <c r="F10" t="s">
        <v>11</v>
      </c>
      <c r="G10">
        <v>120.46</v>
      </c>
      <c r="H10">
        <v>36.799999999999997</v>
      </c>
      <c r="K10">
        <v>0</v>
      </c>
      <c r="L10">
        <v>1</v>
      </c>
      <c r="M10">
        <f t="shared" si="0"/>
        <v>0</v>
      </c>
      <c r="N10">
        <f t="shared" si="1"/>
        <v>0</v>
      </c>
      <c r="O10">
        <f t="shared" si="2"/>
        <v>1</v>
      </c>
      <c r="P10">
        <f t="shared" si="3"/>
        <v>0</v>
      </c>
      <c r="Q10">
        <f t="shared" si="4"/>
        <v>0</v>
      </c>
      <c r="R10">
        <f t="shared" si="5"/>
        <v>1</v>
      </c>
      <c r="S10">
        <f t="shared" si="6"/>
        <v>0</v>
      </c>
      <c r="T10">
        <f t="shared" si="7"/>
        <v>0.56394048563236088</v>
      </c>
      <c r="U10">
        <v>1</v>
      </c>
      <c r="V10" s="2">
        <f t="shared" si="8"/>
        <v>2.3212584928787177</v>
      </c>
      <c r="W10" s="2">
        <f t="shared" si="9"/>
        <v>10.188488381243603</v>
      </c>
      <c r="X10" s="2">
        <f t="shared" si="10"/>
        <v>0.91062242137406146</v>
      </c>
      <c r="Y10" s="1">
        <f t="shared" si="13"/>
        <v>0.91062242137406146</v>
      </c>
      <c r="Z10">
        <f t="shared" si="11"/>
        <v>-9.3626933746698796E-2</v>
      </c>
      <c r="AA10">
        <f t="shared" si="12"/>
        <v>1</v>
      </c>
    </row>
    <row r="11" spans="1:28" hidden="1" x14ac:dyDescent="0.25">
      <c r="A11" t="s">
        <v>7</v>
      </c>
      <c r="B11">
        <v>54</v>
      </c>
      <c r="C11" t="s">
        <v>3</v>
      </c>
      <c r="D11" t="s">
        <v>8</v>
      </c>
      <c r="E11" t="s">
        <v>1</v>
      </c>
      <c r="F11" t="s">
        <v>2</v>
      </c>
      <c r="G11">
        <v>104.51</v>
      </c>
      <c r="H11">
        <v>27.3</v>
      </c>
      <c r="K11">
        <v>0</v>
      </c>
      <c r="L11">
        <v>0</v>
      </c>
      <c r="M11">
        <f t="shared" si="0"/>
        <v>1</v>
      </c>
      <c r="N11">
        <f t="shared" si="1"/>
        <v>0</v>
      </c>
      <c r="O11">
        <f t="shared" si="2"/>
        <v>0</v>
      </c>
      <c r="P11">
        <f t="shared" si="3"/>
        <v>0</v>
      </c>
      <c r="Q11">
        <f t="shared" si="4"/>
        <v>0</v>
      </c>
      <c r="R11">
        <f t="shared" si="5"/>
        <v>1</v>
      </c>
      <c r="S11">
        <f t="shared" si="6"/>
        <v>0</v>
      </c>
      <c r="T11">
        <f t="shared" si="7"/>
        <v>0.4163542769830727</v>
      </c>
      <c r="U11">
        <v>1</v>
      </c>
      <c r="V11" s="2">
        <f t="shared" si="8"/>
        <v>-2.6905121623004815</v>
      </c>
      <c r="W11" s="2">
        <f t="shared" si="9"/>
        <v>6.7846182215106368E-2</v>
      </c>
      <c r="X11" s="2">
        <f t="shared" si="10"/>
        <v>6.3535538493351529E-2</v>
      </c>
      <c r="Y11" s="1">
        <f t="shared" si="13"/>
        <v>6.3535538493351529E-2</v>
      </c>
      <c r="Z11">
        <f t="shared" si="11"/>
        <v>-2.7561558683228529</v>
      </c>
      <c r="AA11">
        <f t="shared" si="12"/>
        <v>0</v>
      </c>
    </row>
    <row r="12" spans="1:28" hidden="1" x14ac:dyDescent="0.25">
      <c r="A12" t="s">
        <v>7</v>
      </c>
      <c r="B12">
        <v>79</v>
      </c>
      <c r="C12" t="s">
        <v>3</v>
      </c>
      <c r="D12" t="s">
        <v>6</v>
      </c>
      <c r="E12" t="s">
        <v>1</v>
      </c>
      <c r="F12" t="s">
        <v>2</v>
      </c>
      <c r="G12">
        <v>214.09</v>
      </c>
      <c r="H12">
        <v>28.2</v>
      </c>
      <c r="K12">
        <v>0</v>
      </c>
      <c r="L12">
        <v>1</v>
      </c>
      <c r="M12">
        <f t="shared" si="0"/>
        <v>1</v>
      </c>
      <c r="N12">
        <f t="shared" si="1"/>
        <v>0</v>
      </c>
      <c r="O12">
        <f t="shared" si="2"/>
        <v>0</v>
      </c>
      <c r="P12">
        <f t="shared" si="3"/>
        <v>0</v>
      </c>
      <c r="Q12">
        <f t="shared" si="4"/>
        <v>0</v>
      </c>
      <c r="R12">
        <f t="shared" si="5"/>
        <v>0</v>
      </c>
      <c r="S12">
        <f t="shared" si="6"/>
        <v>1</v>
      </c>
      <c r="T12">
        <f t="shared" si="7"/>
        <v>0.86822593526024505</v>
      </c>
      <c r="U12">
        <v>1</v>
      </c>
      <c r="V12" s="2">
        <f t="shared" si="8"/>
        <v>3.1573763118831586</v>
      </c>
      <c r="W12" s="2">
        <f t="shared" si="9"/>
        <v>23.508835092637259</v>
      </c>
      <c r="X12" s="2">
        <f t="shared" si="10"/>
        <v>0.95919838718485595</v>
      </c>
      <c r="Y12" s="1">
        <f t="shared" si="13"/>
        <v>0.95919838718485595</v>
      </c>
      <c r="Z12">
        <f t="shared" si="11"/>
        <v>-4.1657356687201996E-2</v>
      </c>
      <c r="AA12">
        <f t="shared" si="12"/>
        <v>1</v>
      </c>
    </row>
    <row r="13" spans="1:28" hidden="1" x14ac:dyDescent="0.25">
      <c r="A13" t="s">
        <v>7</v>
      </c>
      <c r="B13">
        <v>50</v>
      </c>
      <c r="C13" t="s">
        <v>5</v>
      </c>
      <c r="D13" t="s">
        <v>6</v>
      </c>
      <c r="E13" t="s">
        <v>1</v>
      </c>
      <c r="F13" t="s">
        <v>9</v>
      </c>
      <c r="G13">
        <v>167.41</v>
      </c>
      <c r="H13">
        <v>30.9</v>
      </c>
      <c r="K13">
        <v>1</v>
      </c>
      <c r="L13">
        <v>0</v>
      </c>
      <c r="M13">
        <f t="shared" si="0"/>
        <v>0</v>
      </c>
      <c r="N13">
        <f t="shared" si="1"/>
        <v>1</v>
      </c>
      <c r="O13">
        <f t="shared" si="2"/>
        <v>0</v>
      </c>
      <c r="P13">
        <f t="shared" si="3"/>
        <v>0</v>
      </c>
      <c r="Q13">
        <f t="shared" si="4"/>
        <v>0</v>
      </c>
      <c r="R13">
        <f t="shared" si="5"/>
        <v>0</v>
      </c>
      <c r="S13">
        <f t="shared" si="6"/>
        <v>1</v>
      </c>
      <c r="T13">
        <f t="shared" si="7"/>
        <v>0.33581472283078839</v>
      </c>
      <c r="U13">
        <v>1</v>
      </c>
      <c r="V13" s="2">
        <f t="shared" si="8"/>
        <v>8.8837781152462689</v>
      </c>
      <c r="W13" s="2">
        <f t="shared" si="9"/>
        <v>7213.9946167910166</v>
      </c>
      <c r="X13" s="2">
        <f t="shared" si="10"/>
        <v>0.99986139975798838</v>
      </c>
      <c r="Y13" s="1">
        <f t="shared" si="13"/>
        <v>0.99986139975798838</v>
      </c>
      <c r="Z13">
        <f t="shared" si="11"/>
        <v>-1.3860984791276158E-4</v>
      </c>
      <c r="AA13">
        <f t="shared" si="12"/>
        <v>1</v>
      </c>
    </row>
    <row r="14" spans="1:28" hidden="1" x14ac:dyDescent="0.25">
      <c r="A14" t="s">
        <v>0</v>
      </c>
      <c r="B14">
        <v>64</v>
      </c>
      <c r="C14" t="s">
        <v>3</v>
      </c>
      <c r="D14" t="s">
        <v>8</v>
      </c>
      <c r="E14" t="s">
        <v>1</v>
      </c>
      <c r="F14" t="s">
        <v>2</v>
      </c>
      <c r="G14">
        <v>191.61</v>
      </c>
      <c r="H14">
        <v>37.5</v>
      </c>
      <c r="K14">
        <v>0</v>
      </c>
      <c r="L14">
        <v>1</v>
      </c>
      <c r="M14">
        <f t="shared" si="0"/>
        <v>1</v>
      </c>
      <c r="N14">
        <f t="shared" si="1"/>
        <v>0</v>
      </c>
      <c r="O14">
        <f t="shared" si="2"/>
        <v>0</v>
      </c>
      <c r="P14">
        <f t="shared" si="3"/>
        <v>0</v>
      </c>
      <c r="Q14">
        <f t="shared" si="4"/>
        <v>0</v>
      </c>
      <c r="R14">
        <f t="shared" si="5"/>
        <v>1</v>
      </c>
      <c r="S14">
        <f t="shared" si="6"/>
        <v>0</v>
      </c>
      <c r="T14">
        <f t="shared" si="7"/>
        <v>0.62569784851933707</v>
      </c>
      <c r="U14">
        <v>1</v>
      </c>
      <c r="V14" s="2">
        <f t="shared" si="8"/>
        <v>2.6925214797980397</v>
      </c>
      <c r="W14" s="2">
        <f t="shared" si="9"/>
        <v>14.768868414022446</v>
      </c>
      <c r="X14" s="2">
        <f t="shared" si="10"/>
        <v>0.93658390863920515</v>
      </c>
      <c r="Y14" s="1">
        <f t="shared" si="13"/>
        <v>0.93658390863920515</v>
      </c>
      <c r="Z14">
        <f t="shared" si="11"/>
        <v>-6.5516162991852339E-2</v>
      </c>
      <c r="AA14">
        <f t="shared" si="12"/>
        <v>1</v>
      </c>
    </row>
    <row r="15" spans="1:28" hidden="1" x14ac:dyDescent="0.25">
      <c r="A15" t="s">
        <v>0</v>
      </c>
      <c r="B15">
        <v>75</v>
      </c>
      <c r="C15" t="s">
        <v>3</v>
      </c>
      <c r="D15" t="s">
        <v>8</v>
      </c>
      <c r="E15" t="s">
        <v>1</v>
      </c>
      <c r="F15" t="s">
        <v>2</v>
      </c>
      <c r="G15">
        <v>221.29</v>
      </c>
      <c r="H15">
        <v>25.8</v>
      </c>
      <c r="K15">
        <v>1</v>
      </c>
      <c r="L15">
        <v>0</v>
      </c>
      <c r="M15">
        <f t="shared" si="0"/>
        <v>1</v>
      </c>
      <c r="N15">
        <f t="shared" si="1"/>
        <v>0</v>
      </c>
      <c r="O15">
        <f t="shared" si="2"/>
        <v>0</v>
      </c>
      <c r="P15">
        <f t="shared" si="3"/>
        <v>0</v>
      </c>
      <c r="Q15">
        <f t="shared" si="4"/>
        <v>0</v>
      </c>
      <c r="R15">
        <f t="shared" si="5"/>
        <v>1</v>
      </c>
      <c r="S15">
        <f t="shared" si="6"/>
        <v>0</v>
      </c>
      <c r="T15">
        <f t="shared" si="7"/>
        <v>0.8173627710966016</v>
      </c>
      <c r="U15">
        <v>1</v>
      </c>
      <c r="V15" s="2">
        <f t="shared" si="8"/>
        <v>3.0863152140636769</v>
      </c>
      <c r="W15" s="2">
        <f t="shared" si="9"/>
        <v>21.896246163338468</v>
      </c>
      <c r="X15" s="2">
        <f t="shared" si="10"/>
        <v>0.95632471834613642</v>
      </c>
      <c r="Y15" s="1">
        <f t="shared" si="13"/>
        <v>0.95632471834613642</v>
      </c>
      <c r="Z15">
        <f t="shared" si="11"/>
        <v>-4.4657760061353795E-2</v>
      </c>
      <c r="AA15">
        <f t="shared" si="12"/>
        <v>1</v>
      </c>
    </row>
    <row r="16" spans="1:28" hidden="1" x14ac:dyDescent="0.25">
      <c r="A16" t="s">
        <v>7</v>
      </c>
      <c r="B16">
        <v>60</v>
      </c>
      <c r="C16" t="s">
        <v>3</v>
      </c>
      <c r="D16" t="s">
        <v>6</v>
      </c>
      <c r="E16" t="s">
        <v>10</v>
      </c>
      <c r="F16" t="s">
        <v>2</v>
      </c>
      <c r="G16">
        <v>89.22</v>
      </c>
      <c r="H16">
        <v>37.799999999999997</v>
      </c>
      <c r="K16">
        <v>0</v>
      </c>
      <c r="L16">
        <v>0</v>
      </c>
      <c r="M16">
        <f t="shared" si="0"/>
        <v>1</v>
      </c>
      <c r="N16">
        <f t="shared" si="1"/>
        <v>0</v>
      </c>
      <c r="O16">
        <f t="shared" si="2"/>
        <v>0</v>
      </c>
      <c r="P16">
        <f t="shared" si="3"/>
        <v>0</v>
      </c>
      <c r="Q16">
        <f t="shared" si="4"/>
        <v>0</v>
      </c>
      <c r="R16">
        <f t="shared" si="5"/>
        <v>0</v>
      </c>
      <c r="S16">
        <f t="shared" si="6"/>
        <v>1</v>
      </c>
      <c r="T16">
        <f t="shared" si="7"/>
        <v>0.5429214533552954</v>
      </c>
      <c r="U16">
        <v>1</v>
      </c>
      <c r="V16" s="2">
        <f t="shared" si="8"/>
        <v>-2.4940083931603416</v>
      </c>
      <c r="W16" s="2">
        <f t="shared" si="9"/>
        <v>8.2578296009327506E-2</v>
      </c>
      <c r="X16" s="2">
        <f t="shared" si="10"/>
        <v>7.627928281375411E-2</v>
      </c>
      <c r="Y16" s="1">
        <f t="shared" si="13"/>
        <v>7.627928281375411E-2</v>
      </c>
      <c r="Z16">
        <f t="shared" si="11"/>
        <v>-2.5733539003162194</v>
      </c>
      <c r="AA16">
        <f t="shared" si="12"/>
        <v>0</v>
      </c>
    </row>
    <row r="17" spans="1:27" hidden="1" x14ac:dyDescent="0.25">
      <c r="A17" t="s">
        <v>7</v>
      </c>
      <c r="B17">
        <v>71</v>
      </c>
      <c r="C17" t="s">
        <v>5</v>
      </c>
      <c r="D17" t="s">
        <v>8</v>
      </c>
      <c r="E17" t="s">
        <v>1</v>
      </c>
      <c r="F17" t="s">
        <v>11</v>
      </c>
      <c r="G17">
        <v>193.94</v>
      </c>
      <c r="H17">
        <v>22.4</v>
      </c>
      <c r="K17">
        <v>0</v>
      </c>
      <c r="L17">
        <v>0</v>
      </c>
      <c r="M17">
        <f t="shared" si="0"/>
        <v>0</v>
      </c>
      <c r="N17">
        <f t="shared" si="1"/>
        <v>0</v>
      </c>
      <c r="O17">
        <f t="shared" si="2"/>
        <v>1</v>
      </c>
      <c r="P17">
        <f t="shared" si="3"/>
        <v>0</v>
      </c>
      <c r="Q17">
        <f t="shared" si="4"/>
        <v>0</v>
      </c>
      <c r="R17">
        <f t="shared" si="5"/>
        <v>1</v>
      </c>
      <c r="S17">
        <f t="shared" si="6"/>
        <v>0</v>
      </c>
      <c r="T17">
        <f t="shared" si="7"/>
        <v>0.75574378139725829</v>
      </c>
      <c r="U17">
        <v>1</v>
      </c>
      <c r="V17" s="2">
        <f t="shared" si="8"/>
        <v>-2.1334607034720134</v>
      </c>
      <c r="W17" s="2">
        <f t="shared" si="9"/>
        <v>0.11842674402232581</v>
      </c>
      <c r="X17" s="2">
        <f t="shared" si="10"/>
        <v>0.10588690287967738</v>
      </c>
      <c r="Y17" s="1">
        <f t="shared" si="13"/>
        <v>0.10588690287967738</v>
      </c>
      <c r="Z17">
        <f t="shared" si="11"/>
        <v>-2.2453837084359543</v>
      </c>
      <c r="AA17">
        <f t="shared" si="12"/>
        <v>0</v>
      </c>
    </row>
    <row r="18" spans="1:27" hidden="1" x14ac:dyDescent="0.25">
      <c r="A18" t="s">
        <v>7</v>
      </c>
      <c r="B18">
        <v>52</v>
      </c>
      <c r="C18" t="s">
        <v>3</v>
      </c>
      <c r="D18" t="s">
        <v>6</v>
      </c>
      <c r="E18" t="s">
        <v>1</v>
      </c>
      <c r="F18" t="s">
        <v>9</v>
      </c>
      <c r="G18">
        <v>233.29</v>
      </c>
      <c r="H18">
        <v>48.9</v>
      </c>
      <c r="K18">
        <v>1</v>
      </c>
      <c r="L18">
        <v>0</v>
      </c>
      <c r="M18">
        <f t="shared" si="0"/>
        <v>0</v>
      </c>
      <c r="N18">
        <f t="shared" si="1"/>
        <v>1</v>
      </c>
      <c r="O18">
        <f t="shared" si="2"/>
        <v>0</v>
      </c>
      <c r="P18">
        <f t="shared" si="3"/>
        <v>0</v>
      </c>
      <c r="Q18">
        <f t="shared" si="4"/>
        <v>0</v>
      </c>
      <c r="R18">
        <f t="shared" si="5"/>
        <v>0</v>
      </c>
      <c r="S18">
        <f t="shared" si="6"/>
        <v>1</v>
      </c>
      <c r="T18">
        <f t="shared" si="7"/>
        <v>0.3754052279889119</v>
      </c>
      <c r="U18">
        <v>1</v>
      </c>
      <c r="V18" s="2">
        <f t="shared" si="8"/>
        <v>8.9753965244837683</v>
      </c>
      <c r="W18" s="2">
        <f t="shared" si="9"/>
        <v>7906.1524341076574</v>
      </c>
      <c r="X18" s="2">
        <f t="shared" si="10"/>
        <v>0.99987353222182918</v>
      </c>
      <c r="Y18" s="1">
        <f t="shared" si="13"/>
        <v>0.99987353222182918</v>
      </c>
      <c r="Z18">
        <f t="shared" si="11"/>
        <v>-1.2647577589459231E-4</v>
      </c>
      <c r="AA18">
        <f t="shared" si="12"/>
        <v>1</v>
      </c>
    </row>
    <row r="19" spans="1:27" hidden="1" x14ac:dyDescent="0.25">
      <c r="A19" t="s">
        <v>7</v>
      </c>
      <c r="B19">
        <v>79</v>
      </c>
      <c r="C19" t="s">
        <v>3</v>
      </c>
      <c r="D19" t="s">
        <v>6</v>
      </c>
      <c r="E19" t="s">
        <v>1</v>
      </c>
      <c r="F19" t="s">
        <v>9</v>
      </c>
      <c r="G19">
        <v>228.7</v>
      </c>
      <c r="H19">
        <v>26.6</v>
      </c>
      <c r="K19">
        <v>0</v>
      </c>
      <c r="L19">
        <v>0</v>
      </c>
      <c r="M19">
        <f t="shared" si="0"/>
        <v>0</v>
      </c>
      <c r="N19">
        <f t="shared" si="1"/>
        <v>1</v>
      </c>
      <c r="O19">
        <f t="shared" si="2"/>
        <v>0</v>
      </c>
      <c r="P19">
        <f t="shared" si="3"/>
        <v>0</v>
      </c>
      <c r="Q19">
        <f t="shared" si="4"/>
        <v>0</v>
      </c>
      <c r="R19">
        <f t="shared" si="5"/>
        <v>0</v>
      </c>
      <c r="S19">
        <f t="shared" si="6"/>
        <v>1</v>
      </c>
      <c r="T19">
        <f t="shared" si="7"/>
        <v>0.86822593526024505</v>
      </c>
      <c r="U19">
        <v>1</v>
      </c>
      <c r="V19" s="2">
        <f t="shared" si="8"/>
        <v>5.2670249365424509</v>
      </c>
      <c r="W19" s="2">
        <f t="shared" si="9"/>
        <v>193.83842215544738</v>
      </c>
      <c r="X19" s="2">
        <f t="shared" si="10"/>
        <v>0.99486754209494588</v>
      </c>
      <c r="Y19" s="1">
        <f t="shared" si="13"/>
        <v>0.99486754209494588</v>
      </c>
      <c r="Z19">
        <f t="shared" si="11"/>
        <v>-5.1456742079343627E-3</v>
      </c>
      <c r="AA19">
        <f t="shared" si="12"/>
        <v>1</v>
      </c>
    </row>
    <row r="20" spans="1:27" hidden="1" x14ac:dyDescent="0.25">
      <c r="A20" t="s">
        <v>0</v>
      </c>
      <c r="B20">
        <v>71</v>
      </c>
      <c r="C20" t="s">
        <v>3</v>
      </c>
      <c r="D20" t="s">
        <v>4</v>
      </c>
      <c r="E20" t="s">
        <v>1</v>
      </c>
      <c r="F20" t="s">
        <v>2</v>
      </c>
      <c r="G20">
        <v>102.87</v>
      </c>
      <c r="H20">
        <v>27.2</v>
      </c>
      <c r="K20">
        <v>0</v>
      </c>
      <c r="L20">
        <v>0</v>
      </c>
      <c r="M20">
        <f t="shared" si="0"/>
        <v>1</v>
      </c>
      <c r="N20">
        <f t="shared" si="1"/>
        <v>0</v>
      </c>
      <c r="O20">
        <f t="shared" si="2"/>
        <v>0</v>
      </c>
      <c r="P20">
        <f t="shared" si="3"/>
        <v>0</v>
      </c>
      <c r="Q20">
        <f t="shared" si="4"/>
        <v>1</v>
      </c>
      <c r="R20">
        <f t="shared" si="5"/>
        <v>0</v>
      </c>
      <c r="S20">
        <f t="shared" si="6"/>
        <v>0</v>
      </c>
      <c r="T20">
        <f t="shared" si="7"/>
        <v>0.75574378139725829</v>
      </c>
      <c r="U20">
        <v>1</v>
      </c>
      <c r="V20" s="2">
        <f t="shared" si="8"/>
        <v>-1.8194908990249659</v>
      </c>
      <c r="W20" s="2">
        <f t="shared" si="9"/>
        <v>0.16210825940245066</v>
      </c>
      <c r="X20" s="2">
        <f t="shared" si="10"/>
        <v>0.13949497225482746</v>
      </c>
      <c r="Y20" s="1">
        <f t="shared" si="13"/>
        <v>0.13949497225482746</v>
      </c>
      <c r="Z20">
        <f t="shared" si="11"/>
        <v>-1.9697267195542483</v>
      </c>
      <c r="AA20">
        <f t="shared" si="12"/>
        <v>0</v>
      </c>
    </row>
    <row r="21" spans="1:27" hidden="1" x14ac:dyDescent="0.25">
      <c r="A21" t="s">
        <v>0</v>
      </c>
      <c r="B21">
        <v>80</v>
      </c>
      <c r="C21" t="s">
        <v>5</v>
      </c>
      <c r="D21" t="s">
        <v>6</v>
      </c>
      <c r="E21" t="s">
        <v>1</v>
      </c>
      <c r="F21" t="s">
        <v>9</v>
      </c>
      <c r="G21">
        <v>104.12</v>
      </c>
      <c r="H21">
        <v>23.5</v>
      </c>
      <c r="K21">
        <v>0</v>
      </c>
      <c r="L21">
        <v>0</v>
      </c>
      <c r="M21">
        <f t="shared" si="0"/>
        <v>0</v>
      </c>
      <c r="N21">
        <f t="shared" si="1"/>
        <v>1</v>
      </c>
      <c r="O21">
        <f t="shared" si="2"/>
        <v>0</v>
      </c>
      <c r="P21">
        <f t="shared" si="3"/>
        <v>0</v>
      </c>
      <c r="Q21">
        <f t="shared" si="4"/>
        <v>0</v>
      </c>
      <c r="R21">
        <f t="shared" si="5"/>
        <v>0</v>
      </c>
      <c r="S21">
        <f t="shared" si="6"/>
        <v>1</v>
      </c>
      <c r="T21">
        <f t="shared" si="7"/>
        <v>0.87924383586294119</v>
      </c>
      <c r="U21">
        <v>1</v>
      </c>
      <c r="V21" s="2">
        <f t="shared" si="8"/>
        <v>5.2925220228343335</v>
      </c>
      <c r="W21" s="2">
        <f t="shared" si="9"/>
        <v>198.84428337944249</v>
      </c>
      <c r="X21" s="2">
        <f t="shared" si="10"/>
        <v>0.99499610405116612</v>
      </c>
      <c r="Y21" s="1">
        <f t="shared" si="13"/>
        <v>0.99499610405116612</v>
      </c>
      <c r="Z21">
        <f t="shared" si="11"/>
        <v>-5.0164573576761875E-3</v>
      </c>
      <c r="AA21">
        <f t="shared" si="12"/>
        <v>1</v>
      </c>
    </row>
    <row r="22" spans="1:27" hidden="1" x14ac:dyDescent="0.25">
      <c r="A22" t="s">
        <v>7</v>
      </c>
      <c r="B22">
        <v>65</v>
      </c>
      <c r="C22" t="s">
        <v>5</v>
      </c>
      <c r="D22" t="s">
        <v>4</v>
      </c>
      <c r="E22" t="s">
        <v>1</v>
      </c>
      <c r="F22" t="s">
        <v>2</v>
      </c>
      <c r="G22">
        <v>100.98</v>
      </c>
      <c r="H22">
        <v>28.2</v>
      </c>
      <c r="K22">
        <v>0</v>
      </c>
      <c r="L22">
        <v>0</v>
      </c>
      <c r="M22">
        <f t="shared" si="0"/>
        <v>1</v>
      </c>
      <c r="N22">
        <f t="shared" si="1"/>
        <v>0</v>
      </c>
      <c r="O22">
        <f t="shared" si="2"/>
        <v>0</v>
      </c>
      <c r="P22">
        <f t="shared" si="3"/>
        <v>0</v>
      </c>
      <c r="Q22">
        <f t="shared" si="4"/>
        <v>1</v>
      </c>
      <c r="R22">
        <f t="shared" si="5"/>
        <v>0</v>
      </c>
      <c r="S22">
        <f t="shared" si="6"/>
        <v>0</v>
      </c>
      <c r="T22">
        <f t="shared" si="7"/>
        <v>0.64566807211862054</v>
      </c>
      <c r="U22">
        <v>1</v>
      </c>
      <c r="V22" s="2">
        <f t="shared" si="8"/>
        <v>-2.0742227176647909</v>
      </c>
      <c r="W22" s="2">
        <f t="shared" si="9"/>
        <v>0.12565405822476572</v>
      </c>
      <c r="X22" s="2">
        <f t="shared" si="10"/>
        <v>0.11162759757907402</v>
      </c>
      <c r="Y22" s="1">
        <f t="shared" si="13"/>
        <v>0.11162759757907402</v>
      </c>
      <c r="Z22">
        <f t="shared" si="11"/>
        <v>-2.1925869694710203</v>
      </c>
      <c r="AA22">
        <f t="shared" si="12"/>
        <v>0</v>
      </c>
    </row>
    <row r="23" spans="1:27" hidden="1" x14ac:dyDescent="0.25">
      <c r="A23" t="s">
        <v>0</v>
      </c>
      <c r="B23">
        <v>69</v>
      </c>
      <c r="C23" t="s">
        <v>3</v>
      </c>
      <c r="D23" t="s">
        <v>8</v>
      </c>
      <c r="E23" t="s">
        <v>1</v>
      </c>
      <c r="F23" t="s">
        <v>9</v>
      </c>
      <c r="G23">
        <v>195.23</v>
      </c>
      <c r="H23">
        <v>28.3</v>
      </c>
      <c r="K23">
        <v>0</v>
      </c>
      <c r="L23">
        <v>1</v>
      </c>
      <c r="M23">
        <f t="shared" si="0"/>
        <v>0</v>
      </c>
      <c r="N23">
        <f t="shared" si="1"/>
        <v>1</v>
      </c>
      <c r="O23">
        <f t="shared" si="2"/>
        <v>0</v>
      </c>
      <c r="P23">
        <f t="shared" si="3"/>
        <v>0</v>
      </c>
      <c r="Q23">
        <f t="shared" si="4"/>
        <v>0</v>
      </c>
      <c r="R23">
        <f t="shared" si="5"/>
        <v>1</v>
      </c>
      <c r="S23">
        <f t="shared" si="6"/>
        <v>0</v>
      </c>
      <c r="T23">
        <f t="shared" si="7"/>
        <v>0.72117475438086609</v>
      </c>
      <c r="U23">
        <v>1</v>
      </c>
      <c r="V23" s="2">
        <f t="shared" si="8"/>
        <v>9.9216990821765769</v>
      </c>
      <c r="W23" s="2">
        <f t="shared" si="9"/>
        <v>20367.567416369155</v>
      </c>
      <c r="X23" s="2">
        <f t="shared" si="10"/>
        <v>0.99995090474555437</v>
      </c>
      <c r="Y23" s="1">
        <f t="shared" si="13"/>
        <v>0.99995090474555437</v>
      </c>
      <c r="Z23">
        <f t="shared" si="11"/>
        <v>-4.909645965708171E-5</v>
      </c>
      <c r="AA23">
        <f t="shared" si="12"/>
        <v>1</v>
      </c>
    </row>
    <row r="24" spans="1:27" hidden="1" x14ac:dyDescent="0.25">
      <c r="A24" t="s">
        <v>0</v>
      </c>
      <c r="B24">
        <v>57</v>
      </c>
      <c r="C24" t="s">
        <v>3</v>
      </c>
      <c r="D24" t="s">
        <v>8</v>
      </c>
      <c r="E24" t="s">
        <v>1</v>
      </c>
      <c r="F24" t="s">
        <v>2</v>
      </c>
      <c r="G24">
        <v>212.08</v>
      </c>
      <c r="H24">
        <v>44.2</v>
      </c>
      <c r="K24">
        <v>1</v>
      </c>
      <c r="L24">
        <v>0</v>
      </c>
      <c r="M24">
        <f t="shared" si="0"/>
        <v>1</v>
      </c>
      <c r="N24">
        <f t="shared" si="1"/>
        <v>0</v>
      </c>
      <c r="O24">
        <f t="shared" si="2"/>
        <v>0</v>
      </c>
      <c r="P24">
        <f t="shared" si="3"/>
        <v>0</v>
      </c>
      <c r="Q24">
        <f t="shared" si="4"/>
        <v>0</v>
      </c>
      <c r="R24">
        <f t="shared" si="5"/>
        <v>1</v>
      </c>
      <c r="S24">
        <f t="shared" si="6"/>
        <v>0</v>
      </c>
      <c r="T24">
        <f t="shared" si="7"/>
        <v>0.47937739371549898</v>
      </c>
      <c r="U24">
        <v>1</v>
      </c>
      <c r="V24" s="2">
        <f t="shared" si="8"/>
        <v>2.3041659967825092</v>
      </c>
      <c r="W24" s="2">
        <f t="shared" si="9"/>
        <v>10.015821540756322</v>
      </c>
      <c r="X24" s="2">
        <f t="shared" si="10"/>
        <v>0.90922147782621554</v>
      </c>
      <c r="Y24" s="1">
        <f t="shared" si="13"/>
        <v>0.90922147782621554</v>
      </c>
      <c r="Z24">
        <f t="shared" si="11"/>
        <v>-9.5166564508658041E-2</v>
      </c>
      <c r="AA24">
        <f t="shared" si="12"/>
        <v>1</v>
      </c>
    </row>
    <row r="25" spans="1:27" hidden="1" x14ac:dyDescent="0.25">
      <c r="A25" t="s">
        <v>7</v>
      </c>
      <c r="B25">
        <v>82</v>
      </c>
      <c r="C25" t="s">
        <v>3</v>
      </c>
      <c r="D25" t="s">
        <v>6</v>
      </c>
      <c r="E25" t="s">
        <v>1</v>
      </c>
      <c r="F25" t="s">
        <v>9</v>
      </c>
      <c r="G25">
        <v>196.92</v>
      </c>
      <c r="H25">
        <v>22.2</v>
      </c>
      <c r="K25">
        <v>1</v>
      </c>
      <c r="L25">
        <v>0</v>
      </c>
      <c r="M25">
        <f t="shared" si="0"/>
        <v>0</v>
      </c>
      <c r="N25">
        <f t="shared" si="1"/>
        <v>1</v>
      </c>
      <c r="O25">
        <f t="shared" si="2"/>
        <v>0</v>
      </c>
      <c r="P25">
        <f t="shared" si="3"/>
        <v>0</v>
      </c>
      <c r="Q25">
        <f t="shared" si="4"/>
        <v>0</v>
      </c>
      <c r="R25">
        <f t="shared" si="5"/>
        <v>0</v>
      </c>
      <c r="S25">
        <f t="shared" si="6"/>
        <v>1</v>
      </c>
      <c r="T25">
        <f t="shared" si="7"/>
        <v>0.89929715668439136</v>
      </c>
      <c r="U25">
        <v>1</v>
      </c>
      <c r="V25" s="2">
        <f t="shared" si="8"/>
        <v>10.18776158342256</v>
      </c>
      <c r="W25" s="2">
        <f t="shared" si="9"/>
        <v>26575.940245777783</v>
      </c>
      <c r="X25" s="2">
        <f t="shared" si="10"/>
        <v>0.99996237339623173</v>
      </c>
      <c r="Y25" s="1">
        <f t="shared" si="13"/>
        <v>0.99996237339623173</v>
      </c>
      <c r="Z25">
        <f t="shared" si="11"/>
        <v>-3.7627311666683263E-5</v>
      </c>
      <c r="AA25">
        <f t="shared" si="12"/>
        <v>1</v>
      </c>
    </row>
    <row r="26" spans="1:27" hidden="1" x14ac:dyDescent="0.25">
      <c r="A26" t="s">
        <v>0</v>
      </c>
      <c r="B26">
        <v>80</v>
      </c>
      <c r="C26" t="s">
        <v>3</v>
      </c>
      <c r="D26" t="s">
        <v>4</v>
      </c>
      <c r="E26" t="s">
        <v>1</v>
      </c>
      <c r="F26" t="s">
        <v>9</v>
      </c>
      <c r="G26">
        <v>252.72</v>
      </c>
      <c r="H26">
        <v>30.5</v>
      </c>
      <c r="K26">
        <v>0</v>
      </c>
      <c r="L26">
        <v>1</v>
      </c>
      <c r="M26">
        <f t="shared" si="0"/>
        <v>0</v>
      </c>
      <c r="N26">
        <f t="shared" si="1"/>
        <v>1</v>
      </c>
      <c r="O26">
        <f t="shared" si="2"/>
        <v>0</v>
      </c>
      <c r="P26">
        <f t="shared" si="3"/>
        <v>0</v>
      </c>
      <c r="Q26">
        <f t="shared" si="4"/>
        <v>1</v>
      </c>
      <c r="R26">
        <f t="shared" si="5"/>
        <v>0</v>
      </c>
      <c r="S26">
        <f t="shared" si="6"/>
        <v>0</v>
      </c>
      <c r="T26">
        <f t="shared" si="7"/>
        <v>0.87924383586294119</v>
      </c>
      <c r="U26">
        <v>1</v>
      </c>
      <c r="V26" s="2">
        <f t="shared" si="8"/>
        <v>10.37311749762377</v>
      </c>
      <c r="W26" s="2">
        <f t="shared" si="9"/>
        <v>31988.044340900342</v>
      </c>
      <c r="X26" s="2">
        <f t="shared" si="10"/>
        <v>0.99996873929745</v>
      </c>
      <c r="Y26" s="1">
        <f t="shared" si="13"/>
        <v>0.99996873929745</v>
      </c>
      <c r="Z26">
        <f t="shared" si="11"/>
        <v>-3.1261191175940758E-5</v>
      </c>
      <c r="AA26">
        <f t="shared" si="12"/>
        <v>1</v>
      </c>
    </row>
    <row r="27" spans="1:27" hidden="1" x14ac:dyDescent="0.25">
      <c r="A27" t="s">
        <v>0</v>
      </c>
      <c r="B27">
        <v>48</v>
      </c>
      <c r="C27" t="s">
        <v>3</v>
      </c>
      <c r="D27" t="s">
        <v>6</v>
      </c>
      <c r="E27" t="s">
        <v>10</v>
      </c>
      <c r="F27" t="s">
        <v>11</v>
      </c>
      <c r="G27">
        <v>84.2</v>
      </c>
      <c r="H27">
        <v>29.7</v>
      </c>
      <c r="K27">
        <v>0</v>
      </c>
      <c r="L27">
        <v>0</v>
      </c>
      <c r="M27">
        <f t="shared" si="0"/>
        <v>0</v>
      </c>
      <c r="N27">
        <f t="shared" si="1"/>
        <v>0</v>
      </c>
      <c r="O27">
        <f t="shared" si="2"/>
        <v>1</v>
      </c>
      <c r="P27">
        <f t="shared" si="3"/>
        <v>0</v>
      </c>
      <c r="Q27">
        <f t="shared" si="4"/>
        <v>0</v>
      </c>
      <c r="R27">
        <f t="shared" si="5"/>
        <v>0</v>
      </c>
      <c r="S27">
        <f t="shared" si="6"/>
        <v>1</v>
      </c>
      <c r="T27">
        <f t="shared" si="7"/>
        <v>0.29796770767937286</v>
      </c>
      <c r="U27">
        <v>1</v>
      </c>
      <c r="V27" s="2">
        <f t="shared" si="8"/>
        <v>-3.2892154823878217</v>
      </c>
      <c r="W27" s="2">
        <f t="shared" si="9"/>
        <v>3.7283087164461069E-2</v>
      </c>
      <c r="X27" s="2">
        <f t="shared" si="10"/>
        <v>3.5943020401864353E-2</v>
      </c>
      <c r="Y27" s="1">
        <f t="shared" si="13"/>
        <v>3.5943020401864353E-2</v>
      </c>
      <c r="Z27">
        <f t="shared" si="11"/>
        <v>-3.3258203610392449</v>
      </c>
      <c r="AA27">
        <f t="shared" si="12"/>
        <v>0</v>
      </c>
    </row>
    <row r="28" spans="1:27" hidden="1" x14ac:dyDescent="0.25">
      <c r="A28" t="s">
        <v>7</v>
      </c>
      <c r="B28">
        <v>82</v>
      </c>
      <c r="C28" t="s">
        <v>5</v>
      </c>
      <c r="D28" t="s">
        <v>4</v>
      </c>
      <c r="E28" t="s">
        <v>10</v>
      </c>
      <c r="F28" t="s">
        <v>2</v>
      </c>
      <c r="G28">
        <v>84.03</v>
      </c>
      <c r="H28">
        <v>26.5</v>
      </c>
      <c r="K28">
        <v>1</v>
      </c>
      <c r="L28">
        <v>1</v>
      </c>
      <c r="M28">
        <f t="shared" si="0"/>
        <v>1</v>
      </c>
      <c r="N28">
        <f t="shared" si="1"/>
        <v>0</v>
      </c>
      <c r="O28">
        <f t="shared" si="2"/>
        <v>0</v>
      </c>
      <c r="P28">
        <f t="shared" si="3"/>
        <v>0</v>
      </c>
      <c r="Q28">
        <f t="shared" si="4"/>
        <v>1</v>
      </c>
      <c r="R28">
        <f t="shared" si="5"/>
        <v>0</v>
      </c>
      <c r="S28">
        <f t="shared" si="6"/>
        <v>0</v>
      </c>
      <c r="T28">
        <f t="shared" si="7"/>
        <v>0.89929715668439136</v>
      </c>
      <c r="U28">
        <v>1</v>
      </c>
      <c r="V28" s="2">
        <f t="shared" si="8"/>
        <v>8.2601274381593903</v>
      </c>
      <c r="W28" s="2">
        <f t="shared" si="9"/>
        <v>3866.5868197922027</v>
      </c>
      <c r="X28" s="2">
        <f t="shared" si="10"/>
        <v>0.99974144083983263</v>
      </c>
      <c r="Y28" s="1">
        <f t="shared" si="13"/>
        <v>0.99974144083983263</v>
      </c>
      <c r="Z28">
        <f t="shared" si="11"/>
        <v>-2.5859259234994636E-4</v>
      </c>
      <c r="AA28">
        <f t="shared" si="12"/>
        <v>1</v>
      </c>
    </row>
    <row r="29" spans="1:27" hidden="1" x14ac:dyDescent="0.25">
      <c r="A29" t="s">
        <v>0</v>
      </c>
      <c r="B29">
        <v>74</v>
      </c>
      <c r="C29" t="s">
        <v>5</v>
      </c>
      <c r="D29" t="s">
        <v>4</v>
      </c>
      <c r="E29" t="s">
        <v>1</v>
      </c>
      <c r="F29" t="s">
        <v>2</v>
      </c>
      <c r="G29">
        <v>219.72</v>
      </c>
      <c r="H29">
        <v>33.700000000000003</v>
      </c>
      <c r="K29">
        <v>0</v>
      </c>
      <c r="L29">
        <v>0</v>
      </c>
      <c r="M29">
        <f t="shared" si="0"/>
        <v>1</v>
      </c>
      <c r="N29">
        <f t="shared" si="1"/>
        <v>0</v>
      </c>
      <c r="O29">
        <f t="shared" si="2"/>
        <v>0</v>
      </c>
      <c r="P29">
        <f t="shared" si="3"/>
        <v>0</v>
      </c>
      <c r="Q29">
        <f t="shared" si="4"/>
        <v>1</v>
      </c>
      <c r="R29">
        <f t="shared" si="5"/>
        <v>0</v>
      </c>
      <c r="S29">
        <f t="shared" si="6"/>
        <v>0</v>
      </c>
      <c r="T29">
        <f t="shared" si="7"/>
        <v>0.80294554605918167</v>
      </c>
      <c r="U29">
        <v>1</v>
      </c>
      <c r="V29" s="2">
        <f t="shared" si="8"/>
        <v>-1.7102588855849743</v>
      </c>
      <c r="W29" s="2">
        <f t="shared" si="9"/>
        <v>0.18081897513104617</v>
      </c>
      <c r="X29" s="2">
        <f t="shared" si="10"/>
        <v>0.15313014013090284</v>
      </c>
      <c r="Y29" s="1">
        <f t="shared" si="13"/>
        <v>0.15313014013090284</v>
      </c>
      <c r="Z29">
        <f t="shared" si="11"/>
        <v>-1.8764671300447306</v>
      </c>
      <c r="AA29">
        <f t="shared" si="12"/>
        <v>0</v>
      </c>
    </row>
    <row r="30" spans="1:27" hidden="1" x14ac:dyDescent="0.25">
      <c r="A30" t="s">
        <v>7</v>
      </c>
      <c r="B30">
        <v>72</v>
      </c>
      <c r="C30" t="s">
        <v>5</v>
      </c>
      <c r="D30" t="s">
        <v>4</v>
      </c>
      <c r="E30" t="s">
        <v>1</v>
      </c>
      <c r="F30" t="s">
        <v>2</v>
      </c>
      <c r="G30">
        <v>74.63</v>
      </c>
      <c r="H30">
        <v>23.1</v>
      </c>
      <c r="K30">
        <v>1</v>
      </c>
      <c r="L30">
        <v>0</v>
      </c>
      <c r="M30">
        <f t="shared" si="0"/>
        <v>1</v>
      </c>
      <c r="N30">
        <f t="shared" si="1"/>
        <v>0</v>
      </c>
      <c r="O30">
        <f t="shared" si="2"/>
        <v>0</v>
      </c>
      <c r="P30">
        <f t="shared" si="3"/>
        <v>0</v>
      </c>
      <c r="Q30">
        <f t="shared" si="4"/>
        <v>1</v>
      </c>
      <c r="R30">
        <f t="shared" si="5"/>
        <v>0</v>
      </c>
      <c r="S30">
        <f t="shared" si="6"/>
        <v>0</v>
      </c>
      <c r="T30">
        <f t="shared" si="7"/>
        <v>0.77212028062077542</v>
      </c>
      <c r="U30">
        <v>1</v>
      </c>
      <c r="V30" s="2">
        <f t="shared" si="8"/>
        <v>3.0672399409872706</v>
      </c>
      <c r="W30" s="2">
        <f t="shared" si="9"/>
        <v>21.482527729242847</v>
      </c>
      <c r="X30" s="2">
        <f t="shared" si="10"/>
        <v>0.95552101560629643</v>
      </c>
      <c r="Y30" s="1">
        <f t="shared" si="13"/>
        <v>0.95552101560629643</v>
      </c>
      <c r="Z30">
        <f t="shared" si="11"/>
        <v>-4.5498521188583302E-2</v>
      </c>
      <c r="AA30">
        <f t="shared" si="12"/>
        <v>1</v>
      </c>
    </row>
    <row r="31" spans="1:27" hidden="1" x14ac:dyDescent="0.25">
      <c r="A31" t="s">
        <v>7</v>
      </c>
      <c r="B31">
        <v>49</v>
      </c>
      <c r="C31" t="s">
        <v>3</v>
      </c>
      <c r="D31" t="s">
        <v>6</v>
      </c>
      <c r="E31" t="s">
        <v>1</v>
      </c>
      <c r="F31" t="s">
        <v>2</v>
      </c>
      <c r="G31">
        <v>60.91</v>
      </c>
      <c r="H31">
        <v>29.9</v>
      </c>
      <c r="K31">
        <v>0</v>
      </c>
      <c r="L31">
        <v>0</v>
      </c>
      <c r="M31">
        <f t="shared" si="0"/>
        <v>1</v>
      </c>
      <c r="N31">
        <f t="shared" si="1"/>
        <v>0</v>
      </c>
      <c r="O31">
        <f t="shared" si="2"/>
        <v>0</v>
      </c>
      <c r="P31">
        <f t="shared" si="3"/>
        <v>0</v>
      </c>
      <c r="Q31">
        <f t="shared" si="4"/>
        <v>0</v>
      </c>
      <c r="R31">
        <f t="shared" si="5"/>
        <v>0</v>
      </c>
      <c r="S31">
        <f t="shared" si="6"/>
        <v>1</v>
      </c>
      <c r="T31">
        <f t="shared" si="7"/>
        <v>0.31665126851859571</v>
      </c>
      <c r="U31">
        <v>1</v>
      </c>
      <c r="V31" s="2">
        <f t="shared" si="8"/>
        <v>-3.0176317798743044</v>
      </c>
      <c r="W31" s="2">
        <f t="shared" si="9"/>
        <v>4.8916927347591371E-2</v>
      </c>
      <c r="X31" s="2">
        <f t="shared" si="10"/>
        <v>4.663565442812348E-2</v>
      </c>
      <c r="Y31" s="1">
        <f t="shared" si="13"/>
        <v>4.663565442812348E-2</v>
      </c>
      <c r="Z31">
        <f t="shared" si="11"/>
        <v>-3.0653899139196019</v>
      </c>
      <c r="AA31">
        <f t="shared" si="12"/>
        <v>0</v>
      </c>
    </row>
    <row r="32" spans="1:27" hidden="1" x14ac:dyDescent="0.25">
      <c r="A32" t="s">
        <v>0</v>
      </c>
      <c r="B32">
        <v>78</v>
      </c>
      <c r="C32" t="s">
        <v>5</v>
      </c>
      <c r="D32" t="s">
        <v>4</v>
      </c>
      <c r="E32" t="s">
        <v>1</v>
      </c>
      <c r="F32" t="s">
        <v>2</v>
      </c>
      <c r="G32">
        <v>78.03</v>
      </c>
      <c r="H32">
        <v>23.9</v>
      </c>
      <c r="K32">
        <v>0</v>
      </c>
      <c r="L32">
        <v>0</v>
      </c>
      <c r="M32">
        <f t="shared" si="0"/>
        <v>1</v>
      </c>
      <c r="N32">
        <f t="shared" si="1"/>
        <v>0</v>
      </c>
      <c r="O32">
        <f t="shared" si="2"/>
        <v>0</v>
      </c>
      <c r="P32">
        <f t="shared" si="3"/>
        <v>0</v>
      </c>
      <c r="Q32">
        <f t="shared" si="4"/>
        <v>1</v>
      </c>
      <c r="R32">
        <f t="shared" si="5"/>
        <v>0</v>
      </c>
      <c r="S32">
        <f t="shared" si="6"/>
        <v>0</v>
      </c>
      <c r="T32">
        <f t="shared" si="7"/>
        <v>0.8565333521274392</v>
      </c>
      <c r="U32">
        <v>1</v>
      </c>
      <c r="V32" s="2">
        <f t="shared" si="8"/>
        <v>-1.5862486076940405</v>
      </c>
      <c r="W32" s="2">
        <f t="shared" si="9"/>
        <v>0.20469205341793817</v>
      </c>
      <c r="X32" s="2">
        <f t="shared" si="10"/>
        <v>0.16991234634377164</v>
      </c>
      <c r="Y32" s="1">
        <f t="shared" si="13"/>
        <v>0.16991234634377164</v>
      </c>
      <c r="Z32">
        <f t="shared" si="11"/>
        <v>-1.7724725846468081</v>
      </c>
      <c r="AA32">
        <f t="shared" si="12"/>
        <v>0</v>
      </c>
    </row>
    <row r="33" spans="1:27" hidden="1" x14ac:dyDescent="0.25">
      <c r="A33" t="s">
        <v>0</v>
      </c>
      <c r="B33">
        <v>54</v>
      </c>
      <c r="C33" t="s">
        <v>3</v>
      </c>
      <c r="D33" t="s">
        <v>6</v>
      </c>
      <c r="E33" t="s">
        <v>1</v>
      </c>
      <c r="F33" t="s">
        <v>2</v>
      </c>
      <c r="G33">
        <v>71.22</v>
      </c>
      <c r="H33">
        <v>28.5</v>
      </c>
      <c r="K33">
        <v>0</v>
      </c>
      <c r="L33">
        <v>0</v>
      </c>
      <c r="M33">
        <f t="shared" si="0"/>
        <v>1</v>
      </c>
      <c r="N33">
        <f t="shared" si="1"/>
        <v>0</v>
      </c>
      <c r="O33">
        <f t="shared" si="2"/>
        <v>0</v>
      </c>
      <c r="P33">
        <f t="shared" si="3"/>
        <v>0</v>
      </c>
      <c r="Q33">
        <f t="shared" si="4"/>
        <v>0</v>
      </c>
      <c r="R33">
        <f t="shared" si="5"/>
        <v>0</v>
      </c>
      <c r="S33">
        <f t="shared" si="6"/>
        <v>1</v>
      </c>
      <c r="T33">
        <f t="shared" si="7"/>
        <v>0.4163542769830727</v>
      </c>
      <c r="U33">
        <v>1</v>
      </c>
      <c r="V33" s="2">
        <f t="shared" si="8"/>
        <v>-2.7869039577557242</v>
      </c>
      <c r="W33" s="2">
        <f t="shared" si="9"/>
        <v>6.1611671267845378E-2</v>
      </c>
      <c r="X33" s="2">
        <f t="shared" si="10"/>
        <v>5.8035977688776469E-2</v>
      </c>
      <c r="Y33" s="1">
        <f t="shared" si="13"/>
        <v>5.8035977688776469E-2</v>
      </c>
      <c r="Z33">
        <f t="shared" si="11"/>
        <v>-2.8466921557664238</v>
      </c>
      <c r="AA33">
        <f t="shared" si="12"/>
        <v>0</v>
      </c>
    </row>
    <row r="34" spans="1:27" hidden="1" x14ac:dyDescent="0.25">
      <c r="A34" t="s">
        <v>0</v>
      </c>
      <c r="B34">
        <v>82</v>
      </c>
      <c r="C34" t="s">
        <v>3</v>
      </c>
      <c r="D34" t="s">
        <v>8</v>
      </c>
      <c r="E34" t="s">
        <v>1</v>
      </c>
      <c r="F34" t="s">
        <v>2</v>
      </c>
      <c r="G34">
        <v>144.9</v>
      </c>
      <c r="H34">
        <v>26.4</v>
      </c>
      <c r="K34">
        <v>0</v>
      </c>
      <c r="L34">
        <v>1</v>
      </c>
      <c r="M34">
        <f t="shared" si="0"/>
        <v>1</v>
      </c>
      <c r="N34">
        <f t="shared" si="1"/>
        <v>0</v>
      </c>
      <c r="O34">
        <f t="shared" si="2"/>
        <v>0</v>
      </c>
      <c r="P34">
        <f t="shared" si="3"/>
        <v>0</v>
      </c>
      <c r="Q34">
        <f t="shared" si="4"/>
        <v>0</v>
      </c>
      <c r="R34">
        <f t="shared" si="5"/>
        <v>1</v>
      </c>
      <c r="S34">
        <f t="shared" si="6"/>
        <v>0</v>
      </c>
      <c r="T34">
        <f t="shared" si="7"/>
        <v>0.89929715668439136</v>
      </c>
      <c r="U34">
        <v>1</v>
      </c>
      <c r="V34" s="2">
        <f t="shared" si="8"/>
        <v>3.3256716071441437</v>
      </c>
      <c r="W34" s="2">
        <f t="shared" si="9"/>
        <v>27.817674919616628</v>
      </c>
      <c r="X34" s="2">
        <f t="shared" si="10"/>
        <v>0.96529907416925975</v>
      </c>
      <c r="Y34" s="1">
        <f t="shared" si="13"/>
        <v>0.96529907416925975</v>
      </c>
      <c r="Z34">
        <f t="shared" si="11"/>
        <v>-3.531730423995158E-2</v>
      </c>
      <c r="AA34">
        <f t="shared" si="12"/>
        <v>1</v>
      </c>
    </row>
    <row r="35" spans="1:27" hidden="1" x14ac:dyDescent="0.25">
      <c r="A35" t="s">
        <v>0</v>
      </c>
      <c r="B35">
        <v>60</v>
      </c>
      <c r="C35" t="s">
        <v>3</v>
      </c>
      <c r="D35" t="s">
        <v>8</v>
      </c>
      <c r="E35" t="s">
        <v>1</v>
      </c>
      <c r="F35" t="s">
        <v>11</v>
      </c>
      <c r="G35">
        <v>213.03</v>
      </c>
      <c r="H35">
        <v>20.2</v>
      </c>
      <c r="K35">
        <v>1</v>
      </c>
      <c r="L35">
        <v>0</v>
      </c>
      <c r="M35">
        <f t="shared" si="0"/>
        <v>0</v>
      </c>
      <c r="N35">
        <f t="shared" si="1"/>
        <v>0</v>
      </c>
      <c r="O35">
        <f t="shared" si="2"/>
        <v>1</v>
      </c>
      <c r="P35">
        <f t="shared" si="3"/>
        <v>0</v>
      </c>
      <c r="Q35">
        <f t="shared" si="4"/>
        <v>0</v>
      </c>
      <c r="R35">
        <f t="shared" si="5"/>
        <v>1</v>
      </c>
      <c r="S35">
        <f t="shared" si="6"/>
        <v>0</v>
      </c>
      <c r="T35">
        <f t="shared" si="7"/>
        <v>0.5429214533552954</v>
      </c>
      <c r="U35">
        <v>1</v>
      </c>
      <c r="V35" s="2">
        <f t="shared" si="8"/>
        <v>2.222869428863099</v>
      </c>
      <c r="W35" s="2">
        <f t="shared" si="9"/>
        <v>9.2337885879430122</v>
      </c>
      <c r="X35" s="2">
        <f t="shared" si="10"/>
        <v>0.90228447740476536</v>
      </c>
      <c r="Y35" s="1">
        <f t="shared" si="13"/>
        <v>0.90228447740476536</v>
      </c>
      <c r="Z35">
        <f t="shared" si="11"/>
        <v>-0.10282542349354794</v>
      </c>
      <c r="AA35">
        <f t="shared" si="12"/>
        <v>1</v>
      </c>
    </row>
    <row r="36" spans="1:27" hidden="1" x14ac:dyDescent="0.25">
      <c r="A36" t="s">
        <v>0</v>
      </c>
      <c r="B36">
        <v>76</v>
      </c>
      <c r="C36" t="s">
        <v>5</v>
      </c>
      <c r="D36" t="s">
        <v>6</v>
      </c>
      <c r="E36" t="s">
        <v>1</v>
      </c>
      <c r="F36" t="s">
        <v>2</v>
      </c>
      <c r="G36">
        <v>243.58</v>
      </c>
      <c r="H36">
        <v>33.6</v>
      </c>
      <c r="K36">
        <v>1</v>
      </c>
      <c r="L36">
        <v>0</v>
      </c>
      <c r="M36">
        <f t="shared" si="0"/>
        <v>1</v>
      </c>
      <c r="N36">
        <f t="shared" si="1"/>
        <v>0</v>
      </c>
      <c r="O36">
        <f t="shared" si="2"/>
        <v>0</v>
      </c>
      <c r="P36">
        <f t="shared" si="3"/>
        <v>0</v>
      </c>
      <c r="Q36">
        <f t="shared" si="4"/>
        <v>0</v>
      </c>
      <c r="R36">
        <f t="shared" si="5"/>
        <v>0</v>
      </c>
      <c r="S36">
        <f t="shared" si="6"/>
        <v>1</v>
      </c>
      <c r="T36">
        <f t="shared" si="7"/>
        <v>0.83110256323999188</v>
      </c>
      <c r="U36">
        <v>1</v>
      </c>
      <c r="V36" s="2">
        <f t="shared" si="8"/>
        <v>3.0217193730779117</v>
      </c>
      <c r="W36" s="2">
        <f t="shared" si="9"/>
        <v>20.526554165439794</v>
      </c>
      <c r="X36" s="2">
        <f t="shared" si="10"/>
        <v>0.9535457466943098</v>
      </c>
      <c r="Y36" s="1">
        <f t="shared" si="13"/>
        <v>0.9535457466943098</v>
      </c>
      <c r="Z36">
        <f t="shared" si="11"/>
        <v>-4.7567877437273851E-2</v>
      </c>
      <c r="AA36">
        <f t="shared" si="12"/>
        <v>1</v>
      </c>
    </row>
    <row r="37" spans="1:27" hidden="1" x14ac:dyDescent="0.25">
      <c r="A37" t="s">
        <v>7</v>
      </c>
      <c r="B37">
        <v>58</v>
      </c>
      <c r="C37" t="s">
        <v>3</v>
      </c>
      <c r="D37" t="s">
        <v>4</v>
      </c>
      <c r="E37" t="s">
        <v>1</v>
      </c>
      <c r="F37" t="s">
        <v>2</v>
      </c>
      <c r="G37">
        <v>107.26</v>
      </c>
      <c r="H37">
        <v>38.6</v>
      </c>
      <c r="K37">
        <v>0</v>
      </c>
      <c r="L37">
        <v>0</v>
      </c>
      <c r="M37">
        <f t="shared" si="0"/>
        <v>1</v>
      </c>
      <c r="N37">
        <f t="shared" si="1"/>
        <v>0</v>
      </c>
      <c r="O37">
        <f t="shared" si="2"/>
        <v>0</v>
      </c>
      <c r="P37">
        <f t="shared" si="3"/>
        <v>0</v>
      </c>
      <c r="Q37">
        <f t="shared" si="4"/>
        <v>1</v>
      </c>
      <c r="R37">
        <f t="shared" si="5"/>
        <v>0</v>
      </c>
      <c r="S37">
        <f t="shared" si="6"/>
        <v>0</v>
      </c>
      <c r="T37">
        <f t="shared" si="7"/>
        <v>0.50058033169101179</v>
      </c>
      <c r="U37">
        <v>1</v>
      </c>
      <c r="V37" s="2">
        <f t="shared" si="8"/>
        <v>-2.4099776650884195</v>
      </c>
      <c r="W37" s="2">
        <f t="shared" si="9"/>
        <v>8.9817300611312767E-2</v>
      </c>
      <c r="X37" s="2">
        <f t="shared" si="10"/>
        <v>8.2415007140124702E-2</v>
      </c>
      <c r="Y37" s="1">
        <f t="shared" si="13"/>
        <v>8.2415007140124702E-2</v>
      </c>
      <c r="Z37">
        <f t="shared" si="11"/>
        <v>-2.4959877331625937</v>
      </c>
      <c r="AA37">
        <f t="shared" si="12"/>
        <v>0</v>
      </c>
    </row>
    <row r="38" spans="1:27" hidden="1" x14ac:dyDescent="0.25">
      <c r="A38" t="s">
        <v>0</v>
      </c>
      <c r="B38">
        <v>81</v>
      </c>
      <c r="C38" t="s">
        <v>3</v>
      </c>
      <c r="D38" t="s">
        <v>6</v>
      </c>
      <c r="E38" t="s">
        <v>1</v>
      </c>
      <c r="F38" t="s">
        <v>9</v>
      </c>
      <c r="G38">
        <v>99.33</v>
      </c>
      <c r="H38">
        <v>33.700000000000003</v>
      </c>
      <c r="K38">
        <v>0</v>
      </c>
      <c r="L38">
        <v>0</v>
      </c>
      <c r="M38">
        <f t="shared" si="0"/>
        <v>0</v>
      </c>
      <c r="N38">
        <f t="shared" si="1"/>
        <v>1</v>
      </c>
      <c r="O38">
        <f t="shared" si="2"/>
        <v>0</v>
      </c>
      <c r="P38">
        <f t="shared" si="3"/>
        <v>0</v>
      </c>
      <c r="Q38">
        <f t="shared" si="4"/>
        <v>0</v>
      </c>
      <c r="R38">
        <f t="shared" si="5"/>
        <v>0</v>
      </c>
      <c r="S38">
        <f t="shared" si="6"/>
        <v>1</v>
      </c>
      <c r="T38">
        <f t="shared" si="7"/>
        <v>0.88959668077899279</v>
      </c>
      <c r="U38">
        <v>1</v>
      </c>
      <c r="V38" s="2">
        <f t="shared" si="8"/>
        <v>5.3164800698080414</v>
      </c>
      <c r="W38" s="2">
        <f t="shared" si="9"/>
        <v>203.66572966051663</v>
      </c>
      <c r="X38" s="2">
        <f t="shared" si="10"/>
        <v>0.99511398414547114</v>
      </c>
      <c r="Y38" s="1">
        <f t="shared" si="13"/>
        <v>0.99511398414547114</v>
      </c>
      <c r="Z38">
        <f t="shared" si="11"/>
        <v>-4.8979914545665727E-3</v>
      </c>
      <c r="AA38">
        <f t="shared" si="12"/>
        <v>1</v>
      </c>
    </row>
    <row r="39" spans="1:27" hidden="1" x14ac:dyDescent="0.25">
      <c r="A39" t="s">
        <v>7</v>
      </c>
      <c r="B39">
        <v>39</v>
      </c>
      <c r="C39" t="s">
        <v>5</v>
      </c>
      <c r="D39" t="s">
        <v>8</v>
      </c>
      <c r="E39" t="s">
        <v>1</v>
      </c>
      <c r="F39" t="s">
        <v>2</v>
      </c>
      <c r="G39">
        <v>58.09</v>
      </c>
      <c r="H39">
        <v>39.200000000000003</v>
      </c>
      <c r="K39">
        <v>1</v>
      </c>
      <c r="L39">
        <v>0</v>
      </c>
      <c r="M39">
        <f t="shared" si="0"/>
        <v>1</v>
      </c>
      <c r="N39">
        <f t="shared" si="1"/>
        <v>0</v>
      </c>
      <c r="O39">
        <f t="shared" si="2"/>
        <v>0</v>
      </c>
      <c r="P39">
        <f t="shared" si="3"/>
        <v>0</v>
      </c>
      <c r="Q39">
        <f t="shared" si="4"/>
        <v>0</v>
      </c>
      <c r="R39">
        <f t="shared" si="5"/>
        <v>1</v>
      </c>
      <c r="S39">
        <f t="shared" si="6"/>
        <v>0</v>
      </c>
      <c r="T39">
        <f t="shared" si="7"/>
        <v>0.15653696901982836</v>
      </c>
      <c r="U39">
        <v>1</v>
      </c>
      <c r="V39" s="2">
        <f t="shared" si="8"/>
        <v>1.5570644877201332</v>
      </c>
      <c r="W39" s="2">
        <f t="shared" si="9"/>
        <v>4.7448721508207719</v>
      </c>
      <c r="X39" s="2">
        <f t="shared" si="10"/>
        <v>0.82593172245667301</v>
      </c>
      <c r="Y39" s="1">
        <f t="shared" si="13"/>
        <v>0.82593172245667301</v>
      </c>
      <c r="Z39">
        <f t="shared" si="11"/>
        <v>-0.19124316934179969</v>
      </c>
      <c r="AA39">
        <f t="shared" si="12"/>
        <v>1</v>
      </c>
    </row>
    <row r="40" spans="1:27" hidden="1" x14ac:dyDescent="0.25">
      <c r="A40" t="s">
        <v>7</v>
      </c>
      <c r="B40">
        <v>79</v>
      </c>
      <c r="C40" t="s">
        <v>5</v>
      </c>
      <c r="D40" t="s">
        <v>6</v>
      </c>
      <c r="E40" t="s">
        <v>1</v>
      </c>
      <c r="F40" t="s">
        <v>2</v>
      </c>
      <c r="G40">
        <v>127.29</v>
      </c>
      <c r="H40">
        <v>27.7</v>
      </c>
      <c r="K40">
        <v>0</v>
      </c>
      <c r="L40">
        <v>1</v>
      </c>
      <c r="M40">
        <f t="shared" si="0"/>
        <v>1</v>
      </c>
      <c r="N40">
        <f t="shared" si="1"/>
        <v>0</v>
      </c>
      <c r="O40">
        <f t="shared" si="2"/>
        <v>0</v>
      </c>
      <c r="P40">
        <f t="shared" si="3"/>
        <v>0</v>
      </c>
      <c r="Q40">
        <f t="shared" si="4"/>
        <v>0</v>
      </c>
      <c r="R40">
        <f t="shared" si="5"/>
        <v>0</v>
      </c>
      <c r="S40">
        <f t="shared" si="6"/>
        <v>1</v>
      </c>
      <c r="T40">
        <f t="shared" si="7"/>
        <v>0.86822593526024505</v>
      </c>
      <c r="U40">
        <v>1</v>
      </c>
      <c r="V40" s="2">
        <f t="shared" si="8"/>
        <v>3.1573763118831586</v>
      </c>
      <c r="W40" s="2">
        <f t="shared" si="9"/>
        <v>23.508835092637259</v>
      </c>
      <c r="X40" s="2">
        <f t="shared" si="10"/>
        <v>0.95919838718485595</v>
      </c>
      <c r="Y40" s="1">
        <f t="shared" si="13"/>
        <v>0.95919838718485595</v>
      </c>
      <c r="Z40">
        <f t="shared" si="11"/>
        <v>-4.1657356687201996E-2</v>
      </c>
      <c r="AA40">
        <f t="shared" si="12"/>
        <v>1</v>
      </c>
    </row>
    <row r="41" spans="1:27" hidden="1" x14ac:dyDescent="0.25">
      <c r="A41" t="s">
        <v>7</v>
      </c>
      <c r="B41">
        <v>77</v>
      </c>
      <c r="C41" t="s">
        <v>3</v>
      </c>
      <c r="D41" t="s">
        <v>6</v>
      </c>
      <c r="E41" t="s">
        <v>1</v>
      </c>
      <c r="F41" t="s">
        <v>9</v>
      </c>
      <c r="G41">
        <v>124.13</v>
      </c>
      <c r="H41">
        <v>31.4</v>
      </c>
      <c r="K41">
        <v>1</v>
      </c>
      <c r="L41">
        <v>0</v>
      </c>
      <c r="M41">
        <f t="shared" si="0"/>
        <v>0</v>
      </c>
      <c r="N41">
        <f t="shared" si="1"/>
        <v>1</v>
      </c>
      <c r="O41">
        <f t="shared" si="2"/>
        <v>0</v>
      </c>
      <c r="P41">
        <f t="shared" si="3"/>
        <v>0</v>
      </c>
      <c r="Q41">
        <f t="shared" si="4"/>
        <v>0</v>
      </c>
      <c r="R41">
        <f t="shared" si="5"/>
        <v>0</v>
      </c>
      <c r="S41">
        <f t="shared" si="6"/>
        <v>1</v>
      </c>
      <c r="T41">
        <f t="shared" si="7"/>
        <v>0.84415979529983132</v>
      </c>
      <c r="U41">
        <v>1</v>
      </c>
      <c r="V41" s="2">
        <f t="shared" si="8"/>
        <v>10.060165400463275</v>
      </c>
      <c r="W41" s="2">
        <f t="shared" si="9"/>
        <v>23392.375161887296</v>
      </c>
      <c r="X41" s="2">
        <f t="shared" si="10"/>
        <v>0.99995725285500359</v>
      </c>
      <c r="Y41" s="1">
        <f t="shared" si="13"/>
        <v>0.99995725285500359</v>
      </c>
      <c r="Z41">
        <f t="shared" si="11"/>
        <v>-4.2748058681654464E-5</v>
      </c>
      <c r="AA41">
        <f t="shared" si="12"/>
        <v>1</v>
      </c>
    </row>
    <row r="42" spans="1:27" hidden="1" x14ac:dyDescent="0.25">
      <c r="A42" t="s">
        <v>0</v>
      </c>
      <c r="B42">
        <v>63</v>
      </c>
      <c r="C42" t="s">
        <v>5</v>
      </c>
      <c r="D42" t="s">
        <v>4</v>
      </c>
      <c r="E42" t="s">
        <v>1</v>
      </c>
      <c r="F42" t="s">
        <v>2</v>
      </c>
      <c r="G42">
        <v>196.71</v>
      </c>
      <c r="H42">
        <v>36.5</v>
      </c>
      <c r="K42">
        <v>0</v>
      </c>
      <c r="L42">
        <v>1</v>
      </c>
      <c r="M42">
        <f t="shared" si="0"/>
        <v>1</v>
      </c>
      <c r="N42">
        <f t="shared" si="1"/>
        <v>0</v>
      </c>
      <c r="O42">
        <f t="shared" si="2"/>
        <v>0</v>
      </c>
      <c r="P42">
        <f t="shared" si="3"/>
        <v>0</v>
      </c>
      <c r="Q42">
        <f t="shared" si="4"/>
        <v>1</v>
      </c>
      <c r="R42">
        <f t="shared" si="5"/>
        <v>0</v>
      </c>
      <c r="S42">
        <f t="shared" si="6"/>
        <v>0</v>
      </c>
      <c r="T42">
        <f t="shared" si="7"/>
        <v>0.60538449330501332</v>
      </c>
      <c r="U42">
        <v>1</v>
      </c>
      <c r="V42" s="2">
        <f t="shared" si="8"/>
        <v>2.7311359913607323</v>
      </c>
      <c r="W42" s="2">
        <f t="shared" si="9"/>
        <v>15.350314944208421</v>
      </c>
      <c r="X42" s="2">
        <f t="shared" si="10"/>
        <v>0.93883909860988835</v>
      </c>
      <c r="Y42" s="1">
        <f t="shared" si="13"/>
        <v>0.93883909860988835</v>
      </c>
      <c r="Z42">
        <f t="shared" si="11"/>
        <v>-6.3111168439724738E-2</v>
      </c>
      <c r="AA42">
        <f t="shared" si="12"/>
        <v>1</v>
      </c>
    </row>
    <row r="43" spans="1:27" hidden="1" x14ac:dyDescent="0.25">
      <c r="A43" t="s">
        <v>7</v>
      </c>
      <c r="B43">
        <v>82</v>
      </c>
      <c r="C43" t="s">
        <v>5</v>
      </c>
      <c r="D43" t="s">
        <v>6</v>
      </c>
      <c r="E43" t="s">
        <v>1</v>
      </c>
      <c r="F43" t="s">
        <v>2</v>
      </c>
      <c r="G43">
        <v>59.32</v>
      </c>
      <c r="H43">
        <v>33.200000000000003</v>
      </c>
      <c r="K43">
        <v>0</v>
      </c>
      <c r="L43">
        <v>0</v>
      </c>
      <c r="M43">
        <f t="shared" si="0"/>
        <v>1</v>
      </c>
      <c r="N43">
        <f t="shared" si="1"/>
        <v>0</v>
      </c>
      <c r="O43">
        <f t="shared" si="2"/>
        <v>0</v>
      </c>
      <c r="P43">
        <f t="shared" si="3"/>
        <v>0</v>
      </c>
      <c r="Q43">
        <f t="shared" si="4"/>
        <v>0</v>
      </c>
      <c r="R43">
        <f t="shared" si="5"/>
        <v>0</v>
      </c>
      <c r="S43">
        <f t="shared" si="6"/>
        <v>1</v>
      </c>
      <c r="T43">
        <f t="shared" si="7"/>
        <v>0.89929715668439136</v>
      </c>
      <c r="U43">
        <v>1</v>
      </c>
      <c r="V43" s="2">
        <f t="shared" si="8"/>
        <v>-1.6693011837044134</v>
      </c>
      <c r="W43" s="2">
        <f t="shared" si="9"/>
        <v>0.18837866173120307</v>
      </c>
      <c r="X43" s="2">
        <f t="shared" si="10"/>
        <v>0.15851737143847511</v>
      </c>
      <c r="Y43" s="1">
        <f t="shared" si="13"/>
        <v>0.15851737143847511</v>
      </c>
      <c r="Z43">
        <f t="shared" si="11"/>
        <v>-1.8418910926894159</v>
      </c>
      <c r="AA43">
        <f t="shared" si="12"/>
        <v>0</v>
      </c>
    </row>
    <row r="44" spans="1:27" hidden="1" x14ac:dyDescent="0.25">
      <c r="A44" t="s">
        <v>0</v>
      </c>
      <c r="B44">
        <v>73</v>
      </c>
      <c r="C44" t="s">
        <v>3</v>
      </c>
      <c r="D44" t="s">
        <v>6</v>
      </c>
      <c r="E44" t="s">
        <v>1</v>
      </c>
      <c r="F44" t="s">
        <v>9</v>
      </c>
      <c r="G44">
        <v>194.99</v>
      </c>
      <c r="H44">
        <v>32.799999999999997</v>
      </c>
      <c r="K44">
        <v>1</v>
      </c>
      <c r="L44">
        <v>0</v>
      </c>
      <c r="M44">
        <f t="shared" si="0"/>
        <v>0</v>
      </c>
      <c r="N44">
        <f t="shared" si="1"/>
        <v>1</v>
      </c>
      <c r="O44">
        <f t="shared" si="2"/>
        <v>0</v>
      </c>
      <c r="P44">
        <f t="shared" si="3"/>
        <v>0</v>
      </c>
      <c r="Q44">
        <f t="shared" si="4"/>
        <v>0</v>
      </c>
      <c r="R44">
        <f t="shared" si="5"/>
        <v>0</v>
      </c>
      <c r="S44">
        <f t="shared" si="6"/>
        <v>1</v>
      </c>
      <c r="T44">
        <f t="shared" si="7"/>
        <v>0.78786018647928835</v>
      </c>
      <c r="U44">
        <v>1</v>
      </c>
      <c r="V44" s="2">
        <f t="shared" si="8"/>
        <v>9.9298796013750739</v>
      </c>
      <c r="W44" s="2">
        <f t="shared" si="9"/>
        <v>20534.868062728809</v>
      </c>
      <c r="X44" s="2">
        <f t="shared" si="10"/>
        <v>0.99995130471246962</v>
      </c>
      <c r="Y44" s="1">
        <f t="shared" si="13"/>
        <v>0.99995130471246962</v>
      </c>
      <c r="Z44">
        <f t="shared" si="11"/>
        <v>-4.869647318438038E-5</v>
      </c>
      <c r="AA44">
        <f t="shared" si="12"/>
        <v>1</v>
      </c>
    </row>
    <row r="45" spans="1:27" hidden="1" x14ac:dyDescent="0.25">
      <c r="A45" t="s">
        <v>7</v>
      </c>
      <c r="B45">
        <v>54</v>
      </c>
      <c r="C45" t="s">
        <v>3</v>
      </c>
      <c r="D45" t="s">
        <v>6</v>
      </c>
      <c r="E45" t="s">
        <v>1</v>
      </c>
      <c r="F45" t="s">
        <v>11</v>
      </c>
      <c r="G45">
        <v>180.93</v>
      </c>
      <c r="H45">
        <v>27.7</v>
      </c>
      <c r="K45">
        <v>1</v>
      </c>
      <c r="L45">
        <v>0</v>
      </c>
      <c r="M45">
        <f t="shared" si="0"/>
        <v>0</v>
      </c>
      <c r="N45">
        <f t="shared" si="1"/>
        <v>0</v>
      </c>
      <c r="O45">
        <f t="shared" si="2"/>
        <v>1</v>
      </c>
      <c r="P45">
        <f t="shared" si="3"/>
        <v>0</v>
      </c>
      <c r="Q45">
        <f t="shared" si="4"/>
        <v>0</v>
      </c>
      <c r="R45">
        <f t="shared" si="5"/>
        <v>0</v>
      </c>
      <c r="S45">
        <f t="shared" si="6"/>
        <v>1</v>
      </c>
      <c r="T45">
        <f t="shared" si="7"/>
        <v>0.4163542769830727</v>
      </c>
      <c r="U45">
        <v>1</v>
      </c>
      <c r="V45" s="2">
        <f t="shared" si="8"/>
        <v>1.8335820688124738</v>
      </c>
      <c r="W45" s="2">
        <f t="shared" si="9"/>
        <v>6.2562569114776378</v>
      </c>
      <c r="X45" s="2">
        <f t="shared" si="10"/>
        <v>0.86218790042862969</v>
      </c>
      <c r="Y45" s="1">
        <f t="shared" si="13"/>
        <v>0.86218790042862969</v>
      </c>
      <c r="Z45">
        <f t="shared" si="11"/>
        <v>-0.14828205013728882</v>
      </c>
      <c r="AA45">
        <f t="shared" si="12"/>
        <v>1</v>
      </c>
    </row>
    <row r="46" spans="1:27" hidden="1" x14ac:dyDescent="0.25">
      <c r="A46" t="s">
        <v>7</v>
      </c>
      <c r="B46">
        <v>56</v>
      </c>
      <c r="C46" t="s">
        <v>3</v>
      </c>
      <c r="D46" t="s">
        <v>4</v>
      </c>
      <c r="E46" t="s">
        <v>1</v>
      </c>
      <c r="F46" t="s">
        <v>2</v>
      </c>
      <c r="G46">
        <v>185.17</v>
      </c>
      <c r="H46">
        <v>40.4</v>
      </c>
      <c r="K46">
        <v>0</v>
      </c>
      <c r="L46">
        <v>0</v>
      </c>
      <c r="M46">
        <f t="shared" si="0"/>
        <v>1</v>
      </c>
      <c r="N46">
        <f t="shared" si="1"/>
        <v>0</v>
      </c>
      <c r="O46">
        <f t="shared" si="2"/>
        <v>0</v>
      </c>
      <c r="P46">
        <f t="shared" si="3"/>
        <v>0</v>
      </c>
      <c r="Q46">
        <f t="shared" si="4"/>
        <v>1</v>
      </c>
      <c r="R46">
        <f t="shared" si="5"/>
        <v>0</v>
      </c>
      <c r="S46">
        <f t="shared" si="6"/>
        <v>0</v>
      </c>
      <c r="T46">
        <f t="shared" si="7"/>
        <v>0.45823266581681643</v>
      </c>
      <c r="U46">
        <v>1</v>
      </c>
      <c r="V46" s="2">
        <f t="shared" si="8"/>
        <v>-2.5079765607028848</v>
      </c>
      <c r="W46" s="2">
        <f t="shared" si="9"/>
        <v>8.1432847070591785E-2</v>
      </c>
      <c r="X46" s="2">
        <f t="shared" si="10"/>
        <v>7.5300881872766123E-2</v>
      </c>
      <c r="Y46" s="1">
        <f t="shared" si="13"/>
        <v>7.5300881872766123E-2</v>
      </c>
      <c r="Z46">
        <f t="shared" si="11"/>
        <v>-2.5862634327871503</v>
      </c>
      <c r="AA46">
        <f t="shared" si="12"/>
        <v>0</v>
      </c>
    </row>
    <row r="47" spans="1:27" hidden="1" x14ac:dyDescent="0.25">
      <c r="A47" t="s">
        <v>7</v>
      </c>
      <c r="B47">
        <v>80</v>
      </c>
      <c r="C47" t="s">
        <v>5</v>
      </c>
      <c r="D47" t="s">
        <v>6</v>
      </c>
      <c r="E47" t="s">
        <v>1</v>
      </c>
      <c r="F47" t="s">
        <v>2</v>
      </c>
      <c r="G47">
        <v>74.900000000000006</v>
      </c>
      <c r="H47">
        <v>22.2</v>
      </c>
      <c r="K47">
        <v>1</v>
      </c>
      <c r="L47">
        <v>0</v>
      </c>
      <c r="M47">
        <f t="shared" si="0"/>
        <v>1</v>
      </c>
      <c r="N47">
        <f t="shared" si="1"/>
        <v>0</v>
      </c>
      <c r="O47">
        <f t="shared" si="2"/>
        <v>0</v>
      </c>
      <c r="P47">
        <f t="shared" si="3"/>
        <v>0</v>
      </c>
      <c r="Q47">
        <f t="shared" si="4"/>
        <v>0</v>
      </c>
      <c r="R47">
        <f t="shared" si="5"/>
        <v>0</v>
      </c>
      <c r="S47">
        <f t="shared" si="6"/>
        <v>1</v>
      </c>
      <c r="T47">
        <f t="shared" si="7"/>
        <v>0.87924383586294119</v>
      </c>
      <c r="U47">
        <v>1</v>
      </c>
      <c r="V47" s="2">
        <f t="shared" si="8"/>
        <v>3.1331255498560919</v>
      </c>
      <c r="W47" s="2">
        <f t="shared" si="9"/>
        <v>22.94558515106451</v>
      </c>
      <c r="X47" s="2">
        <f t="shared" si="10"/>
        <v>0.95823864843179474</v>
      </c>
      <c r="Y47" s="1">
        <f t="shared" si="13"/>
        <v>0.95823864843179474</v>
      </c>
      <c r="Z47">
        <f t="shared" si="11"/>
        <v>-4.265842093638722E-2</v>
      </c>
      <c r="AA47">
        <f t="shared" si="12"/>
        <v>1</v>
      </c>
    </row>
    <row r="48" spans="1:27" hidden="1" x14ac:dyDescent="0.25">
      <c r="A48" t="s">
        <v>7</v>
      </c>
      <c r="B48">
        <v>67</v>
      </c>
      <c r="C48" t="s">
        <v>5</v>
      </c>
      <c r="D48" t="s">
        <v>8</v>
      </c>
      <c r="E48" t="s">
        <v>1</v>
      </c>
      <c r="F48" t="s">
        <v>9</v>
      </c>
      <c r="G48">
        <v>61.94</v>
      </c>
      <c r="H48">
        <v>25.3</v>
      </c>
      <c r="K48">
        <v>1</v>
      </c>
      <c r="L48">
        <v>0</v>
      </c>
      <c r="M48">
        <f t="shared" si="0"/>
        <v>0</v>
      </c>
      <c r="N48">
        <f t="shared" si="1"/>
        <v>1</v>
      </c>
      <c r="O48">
        <f t="shared" si="2"/>
        <v>0</v>
      </c>
      <c r="P48">
        <f t="shared" si="3"/>
        <v>0</v>
      </c>
      <c r="Q48">
        <f t="shared" si="4"/>
        <v>0</v>
      </c>
      <c r="R48">
        <f t="shared" si="5"/>
        <v>1</v>
      </c>
      <c r="S48">
        <f t="shared" si="6"/>
        <v>0</v>
      </c>
      <c r="T48">
        <f t="shared" si="7"/>
        <v>0.68438382556572708</v>
      </c>
      <c r="U48">
        <v>1</v>
      </c>
      <c r="V48" s="2">
        <f t="shared" si="8"/>
        <v>9.786811467164819</v>
      </c>
      <c r="W48" s="2">
        <f t="shared" si="9"/>
        <v>17797.467789878552</v>
      </c>
      <c r="X48" s="2">
        <f t="shared" si="10"/>
        <v>0.9999438153883915</v>
      </c>
      <c r="Y48" s="1">
        <f t="shared" si="13"/>
        <v>0.9999438153883915</v>
      </c>
      <c r="Z48">
        <f t="shared" si="11"/>
        <v>-5.6186190022913556E-5</v>
      </c>
      <c r="AA48">
        <f t="shared" si="12"/>
        <v>1</v>
      </c>
    </row>
    <row r="49" spans="1:27" hidden="1" x14ac:dyDescent="0.25">
      <c r="A49" t="s">
        <v>7</v>
      </c>
      <c r="B49">
        <v>45</v>
      </c>
      <c r="C49" t="s">
        <v>5</v>
      </c>
      <c r="D49" t="s">
        <v>4</v>
      </c>
      <c r="E49" t="s">
        <v>1</v>
      </c>
      <c r="F49" t="s">
        <v>2</v>
      </c>
      <c r="G49">
        <v>93.72</v>
      </c>
      <c r="H49">
        <v>30.2</v>
      </c>
      <c r="K49">
        <v>0</v>
      </c>
      <c r="L49">
        <v>0</v>
      </c>
      <c r="M49">
        <f t="shared" si="0"/>
        <v>1</v>
      </c>
      <c r="N49">
        <f t="shared" si="1"/>
        <v>0</v>
      </c>
      <c r="O49">
        <f t="shared" si="2"/>
        <v>0</v>
      </c>
      <c r="P49">
        <f t="shared" si="3"/>
        <v>0</v>
      </c>
      <c r="Q49">
        <f t="shared" si="4"/>
        <v>1</v>
      </c>
      <c r="R49">
        <f t="shared" si="5"/>
        <v>0</v>
      </c>
      <c r="S49">
        <f t="shared" si="6"/>
        <v>0</v>
      </c>
      <c r="T49">
        <f t="shared" si="7"/>
        <v>0.24517023928294907</v>
      </c>
      <c r="U49">
        <v>1</v>
      </c>
      <c r="V49" s="2">
        <f t="shared" si="8"/>
        <v>-3.0010351996202269</v>
      </c>
      <c r="W49" s="2">
        <f t="shared" si="9"/>
        <v>4.9735555481257909E-2</v>
      </c>
      <c r="X49" s="2">
        <f t="shared" si="10"/>
        <v>4.7379128220970207E-2</v>
      </c>
      <c r="Y49" s="1">
        <f t="shared" si="13"/>
        <v>4.7379128220970207E-2</v>
      </c>
      <c r="Z49">
        <f t="shared" si="11"/>
        <v>-3.0495734801470262</v>
      </c>
      <c r="AA49">
        <f t="shared" si="12"/>
        <v>0</v>
      </c>
    </row>
    <row r="50" spans="1:27" hidden="1" x14ac:dyDescent="0.25">
      <c r="A50" t="s">
        <v>0</v>
      </c>
      <c r="B50">
        <v>78</v>
      </c>
      <c r="C50" t="s">
        <v>3</v>
      </c>
      <c r="D50" t="s">
        <v>6</v>
      </c>
      <c r="E50" t="s">
        <v>10</v>
      </c>
      <c r="F50" t="s">
        <v>2</v>
      </c>
      <c r="G50">
        <v>113.01</v>
      </c>
      <c r="H50">
        <v>24</v>
      </c>
      <c r="K50">
        <v>1</v>
      </c>
      <c r="L50">
        <v>0</v>
      </c>
      <c r="M50">
        <f t="shared" si="0"/>
        <v>1</v>
      </c>
      <c r="N50">
        <f t="shared" si="1"/>
        <v>0</v>
      </c>
      <c r="O50">
        <f t="shared" si="2"/>
        <v>0</v>
      </c>
      <c r="P50">
        <f t="shared" si="3"/>
        <v>0</v>
      </c>
      <c r="Q50">
        <f t="shared" si="4"/>
        <v>0</v>
      </c>
      <c r="R50">
        <f t="shared" si="5"/>
        <v>0</v>
      </c>
      <c r="S50">
        <f t="shared" si="6"/>
        <v>1</v>
      </c>
      <c r="T50">
        <f t="shared" si="7"/>
        <v>0.8565333521274392</v>
      </c>
      <c r="U50">
        <v>1</v>
      </c>
      <c r="V50" s="2">
        <f t="shared" si="8"/>
        <v>3.0805700599842014</v>
      </c>
      <c r="W50" s="2">
        <f t="shared" si="9"/>
        <v>21.770809526791645</v>
      </c>
      <c r="X50" s="2">
        <f t="shared" si="10"/>
        <v>0.95608412609031657</v>
      </c>
      <c r="Y50" s="1">
        <f t="shared" si="13"/>
        <v>0.95608412609031657</v>
      </c>
      <c r="Z50">
        <f t="shared" si="11"/>
        <v>-4.490937179990967E-2</v>
      </c>
      <c r="AA50">
        <f t="shared" si="12"/>
        <v>1</v>
      </c>
    </row>
    <row r="51" spans="1:27" hidden="1" x14ac:dyDescent="0.25">
      <c r="A51" t="s">
        <v>7</v>
      </c>
      <c r="B51">
        <v>70</v>
      </c>
      <c r="C51" t="s">
        <v>3</v>
      </c>
      <c r="D51" t="s">
        <v>6</v>
      </c>
      <c r="E51" t="s">
        <v>1</v>
      </c>
      <c r="F51" t="s">
        <v>2</v>
      </c>
      <c r="G51">
        <v>221.58</v>
      </c>
      <c r="H51">
        <v>47.5</v>
      </c>
      <c r="K51">
        <v>0</v>
      </c>
      <c r="L51">
        <v>0</v>
      </c>
      <c r="M51">
        <f t="shared" si="0"/>
        <v>1</v>
      </c>
      <c r="N51">
        <f t="shared" si="1"/>
        <v>0</v>
      </c>
      <c r="O51">
        <f t="shared" si="2"/>
        <v>0</v>
      </c>
      <c r="P51">
        <f t="shared" si="3"/>
        <v>0</v>
      </c>
      <c r="Q51">
        <f t="shared" si="4"/>
        <v>0</v>
      </c>
      <c r="R51">
        <f t="shared" si="5"/>
        <v>0</v>
      </c>
      <c r="S51">
        <f t="shared" si="6"/>
        <v>1</v>
      </c>
      <c r="T51">
        <f t="shared" si="7"/>
        <v>0.73875303404759163</v>
      </c>
      <c r="U51">
        <v>1</v>
      </c>
      <c r="V51" s="2">
        <f t="shared" si="8"/>
        <v>-2.0408245343074665</v>
      </c>
      <c r="W51" s="2">
        <f t="shared" si="9"/>
        <v>0.12992154193365849</v>
      </c>
      <c r="X51" s="2">
        <f t="shared" si="10"/>
        <v>0.11498279934668827</v>
      </c>
      <c r="Y51" s="1">
        <f t="shared" si="13"/>
        <v>0.11498279934668827</v>
      </c>
      <c r="Z51">
        <f t="shared" si="11"/>
        <v>-2.162972732704092</v>
      </c>
      <c r="AA51">
        <f t="shared" si="12"/>
        <v>0</v>
      </c>
    </row>
    <row r="52" spans="1:27" hidden="1" x14ac:dyDescent="0.25">
      <c r="A52" t="s">
        <v>0</v>
      </c>
      <c r="B52">
        <v>59</v>
      </c>
      <c r="C52" t="s">
        <v>3</v>
      </c>
      <c r="D52" t="s">
        <v>4</v>
      </c>
      <c r="E52" t="s">
        <v>1</v>
      </c>
      <c r="F52" t="s">
        <v>2</v>
      </c>
      <c r="G52">
        <v>86.23</v>
      </c>
      <c r="H52">
        <v>30</v>
      </c>
      <c r="K52">
        <v>0</v>
      </c>
      <c r="L52">
        <v>0</v>
      </c>
      <c r="M52">
        <f t="shared" si="0"/>
        <v>1</v>
      </c>
      <c r="N52">
        <f t="shared" si="1"/>
        <v>0</v>
      </c>
      <c r="O52">
        <f t="shared" si="2"/>
        <v>0</v>
      </c>
      <c r="P52">
        <f t="shared" si="3"/>
        <v>0</v>
      </c>
      <c r="Q52">
        <f t="shared" si="4"/>
        <v>1</v>
      </c>
      <c r="R52">
        <f t="shared" si="5"/>
        <v>0</v>
      </c>
      <c r="S52">
        <f t="shared" si="6"/>
        <v>0</v>
      </c>
      <c r="T52">
        <f t="shared" si="7"/>
        <v>0.52178163014339485</v>
      </c>
      <c r="U52">
        <v>1</v>
      </c>
      <c r="V52" s="2">
        <f t="shared" si="8"/>
        <v>-2.3609146579300422</v>
      </c>
      <c r="W52" s="2">
        <f t="shared" si="9"/>
        <v>9.4333900474298724E-2</v>
      </c>
      <c r="X52" s="2">
        <f t="shared" si="10"/>
        <v>8.6202118415058857E-2</v>
      </c>
      <c r="Y52" s="1">
        <f t="shared" si="13"/>
        <v>8.6202118415058857E-2</v>
      </c>
      <c r="Z52">
        <f t="shared" si="11"/>
        <v>-2.4510605260337353</v>
      </c>
      <c r="AA52">
        <f t="shared" si="12"/>
        <v>0</v>
      </c>
    </row>
    <row r="53" spans="1:27" hidden="1" x14ac:dyDescent="0.25">
      <c r="A53" t="s">
        <v>7</v>
      </c>
      <c r="B53">
        <v>80</v>
      </c>
      <c r="C53" t="s">
        <v>5</v>
      </c>
      <c r="D53" t="s">
        <v>6</v>
      </c>
      <c r="E53" t="s">
        <v>1</v>
      </c>
      <c r="F53" t="s">
        <v>9</v>
      </c>
      <c r="G53">
        <v>72.67</v>
      </c>
      <c r="H53">
        <v>28.9</v>
      </c>
      <c r="K53">
        <v>1</v>
      </c>
      <c r="L53">
        <v>0</v>
      </c>
      <c r="M53">
        <f t="shared" si="0"/>
        <v>0</v>
      </c>
      <c r="N53">
        <f t="shared" si="1"/>
        <v>1</v>
      </c>
      <c r="O53">
        <f t="shared" si="2"/>
        <v>0</v>
      </c>
      <c r="P53">
        <f t="shared" si="3"/>
        <v>0</v>
      </c>
      <c r="Q53">
        <f t="shared" si="4"/>
        <v>0</v>
      </c>
      <c r="R53">
        <f t="shared" si="5"/>
        <v>0</v>
      </c>
      <c r="S53">
        <f t="shared" si="6"/>
        <v>1</v>
      </c>
      <c r="T53">
        <f t="shared" si="7"/>
        <v>0.87924383586294119</v>
      </c>
      <c r="U53">
        <v>1</v>
      </c>
      <c r="V53" s="2">
        <f t="shared" si="8"/>
        <v>10.141355169908699</v>
      </c>
      <c r="W53" s="2">
        <f t="shared" si="9"/>
        <v>25370.824977703942</v>
      </c>
      <c r="X53" s="2">
        <f t="shared" si="10"/>
        <v>0.9999605862013915</v>
      </c>
      <c r="Y53" s="1">
        <f t="shared" si="13"/>
        <v>0.9999605862013915</v>
      </c>
      <c r="Z53">
        <f t="shared" si="11"/>
        <v>-3.9414575352670874E-5</v>
      </c>
      <c r="AA53">
        <f t="shared" si="12"/>
        <v>1</v>
      </c>
    </row>
    <row r="54" spans="1:27" hidden="1" x14ac:dyDescent="0.25">
      <c r="A54" t="s">
        <v>7</v>
      </c>
      <c r="B54">
        <v>67</v>
      </c>
      <c r="C54" t="s">
        <v>5</v>
      </c>
      <c r="D54" t="s">
        <v>4</v>
      </c>
      <c r="E54" t="s">
        <v>1</v>
      </c>
      <c r="F54" t="s">
        <v>2</v>
      </c>
      <c r="G54">
        <v>179.12</v>
      </c>
      <c r="H54">
        <v>28.1</v>
      </c>
      <c r="K54">
        <v>1</v>
      </c>
      <c r="L54">
        <v>0</v>
      </c>
      <c r="M54">
        <f t="shared" si="0"/>
        <v>1</v>
      </c>
      <c r="N54">
        <f t="shared" si="1"/>
        <v>0</v>
      </c>
      <c r="O54">
        <f t="shared" si="2"/>
        <v>0</v>
      </c>
      <c r="P54">
        <f t="shared" si="3"/>
        <v>0</v>
      </c>
      <c r="Q54">
        <f t="shared" si="4"/>
        <v>1</v>
      </c>
      <c r="R54">
        <f t="shared" si="5"/>
        <v>0</v>
      </c>
      <c r="S54">
        <f t="shared" si="6"/>
        <v>0</v>
      </c>
      <c r="T54">
        <f t="shared" si="7"/>
        <v>0.68438382556572708</v>
      </c>
      <c r="U54">
        <v>1</v>
      </c>
      <c r="V54" s="2">
        <f t="shared" si="8"/>
        <v>2.8642045310530913</v>
      </c>
      <c r="W54" s="2">
        <f t="shared" si="9"/>
        <v>17.535099028507386</v>
      </c>
      <c r="X54" s="2">
        <f t="shared" si="10"/>
        <v>0.94604830551690189</v>
      </c>
      <c r="Y54" s="1">
        <f t="shared" si="13"/>
        <v>0.94604830551690189</v>
      </c>
      <c r="Z54">
        <f t="shared" si="11"/>
        <v>-5.546164831965239E-2</v>
      </c>
      <c r="AA54">
        <f t="shared" si="12"/>
        <v>1</v>
      </c>
    </row>
    <row r="55" spans="1:27" hidden="1" x14ac:dyDescent="0.25">
      <c r="A55" t="s">
        <v>7</v>
      </c>
      <c r="B55">
        <v>66</v>
      </c>
      <c r="C55" t="s">
        <v>5</v>
      </c>
      <c r="D55" t="s">
        <v>4</v>
      </c>
      <c r="E55" t="s">
        <v>1</v>
      </c>
      <c r="F55" t="s">
        <v>11</v>
      </c>
      <c r="G55">
        <v>116.55</v>
      </c>
      <c r="H55">
        <v>31.1</v>
      </c>
      <c r="K55">
        <v>1</v>
      </c>
      <c r="L55">
        <v>0</v>
      </c>
      <c r="M55">
        <f t="shared" si="0"/>
        <v>0</v>
      </c>
      <c r="N55">
        <f t="shared" si="1"/>
        <v>0</v>
      </c>
      <c r="O55">
        <f t="shared" si="2"/>
        <v>1</v>
      </c>
      <c r="P55">
        <f t="shared" si="3"/>
        <v>0</v>
      </c>
      <c r="Q55">
        <f t="shared" si="4"/>
        <v>1</v>
      </c>
      <c r="R55">
        <f t="shared" si="5"/>
        <v>0</v>
      </c>
      <c r="S55">
        <f t="shared" si="6"/>
        <v>0</v>
      </c>
      <c r="T55">
        <f t="shared" si="7"/>
        <v>0.66524554660765944</v>
      </c>
      <c r="U55">
        <v>1</v>
      </c>
      <c r="V55" s="2">
        <f t="shared" si="8"/>
        <v>2.5915685421256063</v>
      </c>
      <c r="W55" s="2">
        <f t="shared" si="9"/>
        <v>13.350696317838157</v>
      </c>
      <c r="X55" s="2">
        <f t="shared" si="10"/>
        <v>0.93031697014193082</v>
      </c>
      <c r="Y55" s="1">
        <f t="shared" si="13"/>
        <v>0.93031697014193082</v>
      </c>
      <c r="Z55">
        <f t="shared" si="11"/>
        <v>-7.2229922793938625E-2</v>
      </c>
      <c r="AA55">
        <f t="shared" si="12"/>
        <v>1</v>
      </c>
    </row>
    <row r="56" spans="1:27" hidden="1" x14ac:dyDescent="0.25">
      <c r="A56" t="s">
        <v>0</v>
      </c>
      <c r="B56">
        <v>63</v>
      </c>
      <c r="C56" t="s">
        <v>5</v>
      </c>
      <c r="D56" t="s">
        <v>6</v>
      </c>
      <c r="E56" t="s">
        <v>1</v>
      </c>
      <c r="F56" t="s">
        <v>2</v>
      </c>
      <c r="G56">
        <v>228.56</v>
      </c>
      <c r="H56">
        <v>27.4</v>
      </c>
      <c r="K56">
        <v>0</v>
      </c>
      <c r="L56">
        <v>0</v>
      </c>
      <c r="M56">
        <f t="shared" si="0"/>
        <v>1</v>
      </c>
      <c r="N56">
        <f t="shared" si="1"/>
        <v>0</v>
      </c>
      <c r="O56">
        <f t="shared" si="2"/>
        <v>0</v>
      </c>
      <c r="P56">
        <f t="shared" si="3"/>
        <v>0</v>
      </c>
      <c r="Q56">
        <f t="shared" si="4"/>
        <v>0</v>
      </c>
      <c r="R56">
        <f t="shared" si="5"/>
        <v>0</v>
      </c>
      <c r="S56">
        <f t="shared" si="6"/>
        <v>1</v>
      </c>
      <c r="T56">
        <f t="shared" si="7"/>
        <v>0.60538449330501332</v>
      </c>
      <c r="U56">
        <v>1</v>
      </c>
      <c r="V56" s="2">
        <f t="shared" si="8"/>
        <v>-2.349459483428705</v>
      </c>
      <c r="W56" s="2">
        <f t="shared" si="9"/>
        <v>9.5420724762067699E-2</v>
      </c>
      <c r="X56" s="2">
        <f t="shared" si="10"/>
        <v>8.7108745165282206E-2</v>
      </c>
      <c r="Y56" s="1">
        <f t="shared" si="13"/>
        <v>8.7108745165282206E-2</v>
      </c>
      <c r="Z56">
        <f t="shared" si="11"/>
        <v>-2.4405979964292142</v>
      </c>
      <c r="AA56">
        <f t="shared" si="12"/>
        <v>0</v>
      </c>
    </row>
    <row r="57" spans="1:27" hidden="1" x14ac:dyDescent="0.25">
      <c r="A57" t="s">
        <v>7</v>
      </c>
      <c r="B57">
        <v>52</v>
      </c>
      <c r="C57" t="s">
        <v>5</v>
      </c>
      <c r="D57" t="s">
        <v>6</v>
      </c>
      <c r="E57" t="s">
        <v>1</v>
      </c>
      <c r="F57" t="s">
        <v>2</v>
      </c>
      <c r="G57">
        <v>96.59</v>
      </c>
      <c r="H57">
        <v>26.4</v>
      </c>
      <c r="K57">
        <v>0</v>
      </c>
      <c r="L57">
        <v>0</v>
      </c>
      <c r="M57">
        <f t="shared" si="0"/>
        <v>1</v>
      </c>
      <c r="N57">
        <f t="shared" si="1"/>
        <v>0</v>
      </c>
      <c r="O57">
        <f t="shared" si="2"/>
        <v>0</v>
      </c>
      <c r="P57">
        <f t="shared" si="3"/>
        <v>0</v>
      </c>
      <c r="Q57">
        <f t="shared" si="4"/>
        <v>0</v>
      </c>
      <c r="R57">
        <f t="shared" si="5"/>
        <v>0</v>
      </c>
      <c r="S57">
        <f t="shared" si="6"/>
        <v>1</v>
      </c>
      <c r="T57">
        <f t="shared" si="7"/>
        <v>0.3754052279889119</v>
      </c>
      <c r="U57">
        <v>1</v>
      </c>
      <c r="V57" s="2">
        <f t="shared" si="8"/>
        <v>-2.881666242643206</v>
      </c>
      <c r="W57" s="2">
        <f t="shared" si="9"/>
        <v>5.6041306580553112E-2</v>
      </c>
      <c r="X57" s="2">
        <f t="shared" si="10"/>
        <v>5.306734332392174E-2</v>
      </c>
      <c r="Y57" s="1">
        <f t="shared" si="13"/>
        <v>5.306734332392174E-2</v>
      </c>
      <c r="Z57">
        <f t="shared" si="11"/>
        <v>-2.9361935432423309</v>
      </c>
      <c r="AA57">
        <f t="shared" si="12"/>
        <v>0</v>
      </c>
    </row>
    <row r="58" spans="1:27" hidden="1" x14ac:dyDescent="0.25">
      <c r="A58" t="s">
        <v>7</v>
      </c>
      <c r="B58">
        <v>80</v>
      </c>
      <c r="C58" t="s">
        <v>5</v>
      </c>
      <c r="D58" t="s">
        <v>4</v>
      </c>
      <c r="E58" t="s">
        <v>1</v>
      </c>
      <c r="F58" t="s">
        <v>9</v>
      </c>
      <c r="G58">
        <v>66.72</v>
      </c>
      <c r="H58">
        <v>21.7</v>
      </c>
      <c r="K58">
        <v>0</v>
      </c>
      <c r="L58">
        <v>1</v>
      </c>
      <c r="M58">
        <f t="shared" si="0"/>
        <v>0</v>
      </c>
      <c r="N58">
        <f t="shared" si="1"/>
        <v>1</v>
      </c>
      <c r="O58">
        <f t="shared" si="2"/>
        <v>0</v>
      </c>
      <c r="P58">
        <f t="shared" si="3"/>
        <v>0</v>
      </c>
      <c r="Q58">
        <f t="shared" si="4"/>
        <v>1</v>
      </c>
      <c r="R58">
        <f t="shared" si="5"/>
        <v>0</v>
      </c>
      <c r="S58">
        <f t="shared" si="6"/>
        <v>0</v>
      </c>
      <c r="T58">
        <f t="shared" si="7"/>
        <v>0.87924383586294119</v>
      </c>
      <c r="U58">
        <v>1</v>
      </c>
      <c r="V58" s="2">
        <f t="shared" si="8"/>
        <v>10.37311749762377</v>
      </c>
      <c r="W58" s="2">
        <f t="shared" si="9"/>
        <v>31988.044340900342</v>
      </c>
      <c r="X58" s="2">
        <f t="shared" si="10"/>
        <v>0.99996873929745</v>
      </c>
      <c r="Y58" s="1">
        <f t="shared" si="13"/>
        <v>0.99996873929745</v>
      </c>
      <c r="Z58">
        <f t="shared" si="11"/>
        <v>-3.1261191175940758E-5</v>
      </c>
      <c r="AA58">
        <f t="shared" si="12"/>
        <v>1</v>
      </c>
    </row>
    <row r="59" spans="1:27" hidden="1" x14ac:dyDescent="0.25">
      <c r="A59" t="s">
        <v>0</v>
      </c>
      <c r="B59">
        <v>80</v>
      </c>
      <c r="C59" t="s">
        <v>3</v>
      </c>
      <c r="D59" t="s">
        <v>6</v>
      </c>
      <c r="E59" t="s">
        <v>1</v>
      </c>
      <c r="F59" t="s">
        <v>2</v>
      </c>
      <c r="G59">
        <v>240.09</v>
      </c>
      <c r="H59">
        <v>27</v>
      </c>
      <c r="K59">
        <v>1</v>
      </c>
      <c r="L59">
        <v>0</v>
      </c>
      <c r="M59">
        <f t="shared" si="0"/>
        <v>1</v>
      </c>
      <c r="N59">
        <f t="shared" si="1"/>
        <v>0</v>
      </c>
      <c r="O59">
        <f t="shared" si="2"/>
        <v>0</v>
      </c>
      <c r="P59">
        <f t="shared" si="3"/>
        <v>0</v>
      </c>
      <c r="Q59">
        <f t="shared" si="4"/>
        <v>0</v>
      </c>
      <c r="R59">
        <f t="shared" si="5"/>
        <v>0</v>
      </c>
      <c r="S59">
        <f t="shared" si="6"/>
        <v>1</v>
      </c>
      <c r="T59">
        <f t="shared" si="7"/>
        <v>0.87924383586294119</v>
      </c>
      <c r="U59">
        <v>1</v>
      </c>
      <c r="V59" s="2">
        <f t="shared" si="8"/>
        <v>3.1331255498560919</v>
      </c>
      <c r="W59" s="2">
        <f t="shared" si="9"/>
        <v>22.94558515106451</v>
      </c>
      <c r="X59" s="2">
        <f t="shared" si="10"/>
        <v>0.95823864843179474</v>
      </c>
      <c r="Y59" s="1">
        <f t="shared" si="13"/>
        <v>0.95823864843179474</v>
      </c>
      <c r="Z59">
        <f t="shared" si="11"/>
        <v>-4.265842093638722E-2</v>
      </c>
      <c r="AA59">
        <f t="shared" si="12"/>
        <v>1</v>
      </c>
    </row>
    <row r="60" spans="1:27" hidden="1" x14ac:dyDescent="0.25">
      <c r="A60" t="s">
        <v>7</v>
      </c>
      <c r="B60">
        <v>79</v>
      </c>
      <c r="C60" t="s">
        <v>3</v>
      </c>
      <c r="D60" t="s">
        <v>4</v>
      </c>
      <c r="E60" t="s">
        <v>1</v>
      </c>
      <c r="F60" t="s">
        <v>2</v>
      </c>
      <c r="G60">
        <v>110.85</v>
      </c>
      <c r="H60">
        <v>24.1</v>
      </c>
      <c r="K60">
        <v>0</v>
      </c>
      <c r="L60">
        <v>0</v>
      </c>
      <c r="M60">
        <f t="shared" si="0"/>
        <v>1</v>
      </c>
      <c r="N60">
        <f t="shared" si="1"/>
        <v>0</v>
      </c>
      <c r="O60">
        <f t="shared" si="2"/>
        <v>0</v>
      </c>
      <c r="P60">
        <f t="shared" si="3"/>
        <v>0</v>
      </c>
      <c r="Q60">
        <f t="shared" si="4"/>
        <v>1</v>
      </c>
      <c r="R60">
        <f t="shared" si="5"/>
        <v>0</v>
      </c>
      <c r="S60">
        <f t="shared" si="6"/>
        <v>0</v>
      </c>
      <c r="T60">
        <f t="shared" si="7"/>
        <v>0.86822593526024505</v>
      </c>
      <c r="U60">
        <v>1</v>
      </c>
      <c r="V60" s="2">
        <f t="shared" si="8"/>
        <v>-1.5591902041140329</v>
      </c>
      <c r="W60" s="2">
        <f t="shared" si="9"/>
        <v>0.21030630744571885</v>
      </c>
      <c r="X60" s="2">
        <f t="shared" si="10"/>
        <v>0.17376287816722868</v>
      </c>
      <c r="Y60" s="1">
        <f t="shared" si="13"/>
        <v>0.17376287816722868</v>
      </c>
      <c r="Z60">
        <f t="shared" si="11"/>
        <v>-1.7500636783358303</v>
      </c>
      <c r="AA60">
        <f t="shared" si="12"/>
        <v>0</v>
      </c>
    </row>
    <row r="61" spans="1:27" hidden="1" x14ac:dyDescent="0.25">
      <c r="A61" t="s">
        <v>7</v>
      </c>
      <c r="B61">
        <v>79</v>
      </c>
      <c r="C61" t="s">
        <v>5</v>
      </c>
      <c r="D61" t="s">
        <v>6</v>
      </c>
      <c r="E61" t="s">
        <v>10</v>
      </c>
      <c r="F61" t="s">
        <v>2</v>
      </c>
      <c r="G61">
        <v>88.92</v>
      </c>
      <c r="H61">
        <v>22.9</v>
      </c>
      <c r="K61">
        <v>0</v>
      </c>
      <c r="L61">
        <v>0</v>
      </c>
      <c r="M61">
        <f t="shared" si="0"/>
        <v>1</v>
      </c>
      <c r="N61">
        <f t="shared" si="1"/>
        <v>0</v>
      </c>
      <c r="O61">
        <f t="shared" si="2"/>
        <v>0</v>
      </c>
      <c r="P61">
        <f t="shared" si="3"/>
        <v>0</v>
      </c>
      <c r="Q61">
        <f t="shared" si="4"/>
        <v>0</v>
      </c>
      <c r="R61">
        <f t="shared" si="5"/>
        <v>0</v>
      </c>
      <c r="S61">
        <f t="shared" si="6"/>
        <v>1</v>
      </c>
      <c r="T61">
        <f t="shared" si="7"/>
        <v>0.86822593526024505</v>
      </c>
      <c r="U61">
        <v>1</v>
      </c>
      <c r="V61" s="2">
        <f t="shared" si="8"/>
        <v>-1.7412046835101558</v>
      </c>
      <c r="W61" s="2">
        <f t="shared" si="9"/>
        <v>0.17530908139662435</v>
      </c>
      <c r="X61" s="2">
        <f t="shared" si="10"/>
        <v>0.14915998197538294</v>
      </c>
      <c r="Y61" s="1">
        <f t="shared" si="13"/>
        <v>0.14915998197538294</v>
      </c>
      <c r="Z61">
        <f t="shared" si="11"/>
        <v>-1.9027358445123466</v>
      </c>
      <c r="AA61">
        <f t="shared" si="12"/>
        <v>0</v>
      </c>
    </row>
    <row r="62" spans="1:27" hidden="1" x14ac:dyDescent="0.25">
      <c r="A62" t="s">
        <v>7</v>
      </c>
      <c r="B62">
        <v>68</v>
      </c>
      <c r="C62" t="s">
        <v>3</v>
      </c>
      <c r="D62" t="s">
        <v>6</v>
      </c>
      <c r="E62" t="s">
        <v>10</v>
      </c>
      <c r="F62" t="s">
        <v>9</v>
      </c>
      <c r="G62">
        <v>79.790000000000006</v>
      </c>
      <c r="H62">
        <v>29.7</v>
      </c>
      <c r="K62">
        <v>1</v>
      </c>
      <c r="L62">
        <v>0</v>
      </c>
      <c r="M62">
        <f t="shared" si="0"/>
        <v>0</v>
      </c>
      <c r="N62">
        <f t="shared" si="1"/>
        <v>1</v>
      </c>
      <c r="O62">
        <f t="shared" si="2"/>
        <v>0</v>
      </c>
      <c r="P62">
        <f t="shared" si="3"/>
        <v>0</v>
      </c>
      <c r="Q62">
        <f t="shared" si="4"/>
        <v>0</v>
      </c>
      <c r="R62">
        <f t="shared" si="5"/>
        <v>0</v>
      </c>
      <c r="S62">
        <f t="shared" si="6"/>
        <v>1</v>
      </c>
      <c r="T62">
        <f t="shared" si="7"/>
        <v>0.70303995597925584</v>
      </c>
      <c r="U62">
        <v>1</v>
      </c>
      <c r="V62" s="2">
        <f t="shared" si="8"/>
        <v>9.7335927755683969</v>
      </c>
      <c r="W62" s="2">
        <f t="shared" si="9"/>
        <v>16875.071884744975</v>
      </c>
      <c r="X62" s="2">
        <f t="shared" si="10"/>
        <v>0.99994074450459625</v>
      </c>
      <c r="Y62" s="1">
        <f t="shared" si="13"/>
        <v>0.99994074450459625</v>
      </c>
      <c r="Z62">
        <f t="shared" si="11"/>
        <v>-5.9257251079977615E-5</v>
      </c>
      <c r="AA62">
        <f t="shared" si="12"/>
        <v>1</v>
      </c>
    </row>
    <row r="63" spans="1:27" hidden="1" x14ac:dyDescent="0.25">
      <c r="A63" t="s">
        <v>0</v>
      </c>
      <c r="B63">
        <v>54</v>
      </c>
      <c r="C63" t="s">
        <v>5</v>
      </c>
      <c r="D63" t="s">
        <v>8</v>
      </c>
      <c r="E63" t="s">
        <v>1</v>
      </c>
      <c r="F63" t="s">
        <v>2</v>
      </c>
      <c r="G63">
        <v>96.97</v>
      </c>
      <c r="H63">
        <v>29.1</v>
      </c>
      <c r="K63">
        <v>0</v>
      </c>
      <c r="L63">
        <v>0</v>
      </c>
      <c r="M63">
        <f t="shared" si="0"/>
        <v>1</v>
      </c>
      <c r="N63">
        <f t="shared" si="1"/>
        <v>0</v>
      </c>
      <c r="O63">
        <f t="shared" si="2"/>
        <v>0</v>
      </c>
      <c r="P63">
        <f t="shared" si="3"/>
        <v>0</v>
      </c>
      <c r="Q63">
        <f t="shared" si="4"/>
        <v>0</v>
      </c>
      <c r="R63">
        <f t="shared" si="5"/>
        <v>1</v>
      </c>
      <c r="S63">
        <f t="shared" si="6"/>
        <v>0</v>
      </c>
      <c r="T63">
        <f t="shared" si="7"/>
        <v>0.4163542769830727</v>
      </c>
      <c r="U63">
        <v>1</v>
      </c>
      <c r="V63" s="2">
        <f t="shared" si="8"/>
        <v>-2.6905121623004815</v>
      </c>
      <c r="W63" s="2">
        <f t="shared" si="9"/>
        <v>6.7846182215106368E-2</v>
      </c>
      <c r="X63" s="2">
        <f t="shared" si="10"/>
        <v>6.3535538493351529E-2</v>
      </c>
      <c r="Y63" s="1">
        <f t="shared" si="13"/>
        <v>6.3535538493351529E-2</v>
      </c>
      <c r="Z63">
        <f t="shared" si="11"/>
        <v>-2.7561558683228529</v>
      </c>
      <c r="AA63">
        <f t="shared" si="12"/>
        <v>0</v>
      </c>
    </row>
    <row r="64" spans="1:27" hidden="1" x14ac:dyDescent="0.25">
      <c r="A64" t="s">
        <v>0</v>
      </c>
      <c r="B64">
        <v>61</v>
      </c>
      <c r="C64" t="s">
        <v>5</v>
      </c>
      <c r="D64" t="s">
        <v>8</v>
      </c>
      <c r="E64" t="s">
        <v>1</v>
      </c>
      <c r="F64" t="s">
        <v>2</v>
      </c>
      <c r="G64">
        <v>111.81</v>
      </c>
      <c r="H64">
        <v>27.3</v>
      </c>
      <c r="K64">
        <v>0</v>
      </c>
      <c r="L64">
        <v>1</v>
      </c>
      <c r="M64">
        <f t="shared" si="0"/>
        <v>1</v>
      </c>
      <c r="N64">
        <f t="shared" si="1"/>
        <v>0</v>
      </c>
      <c r="O64">
        <f t="shared" si="2"/>
        <v>0</v>
      </c>
      <c r="P64">
        <f t="shared" si="3"/>
        <v>0</v>
      </c>
      <c r="Q64">
        <f t="shared" si="4"/>
        <v>0</v>
      </c>
      <c r="R64">
        <f t="shared" si="5"/>
        <v>1</v>
      </c>
      <c r="S64">
        <f t="shared" si="6"/>
        <v>0</v>
      </c>
      <c r="T64">
        <f t="shared" si="7"/>
        <v>0.56394048563236088</v>
      </c>
      <c r="U64">
        <v>1</v>
      </c>
      <c r="V64" s="2">
        <f t="shared" si="8"/>
        <v>2.5496056133848848</v>
      </c>
      <c r="W64" s="2">
        <f t="shared" si="9"/>
        <v>12.802053828235431</v>
      </c>
      <c r="X64" s="2">
        <f t="shared" si="10"/>
        <v>0.92754701492655689</v>
      </c>
      <c r="Y64" s="1">
        <f t="shared" si="13"/>
        <v>0.92754701492655689</v>
      </c>
      <c r="Z64">
        <f t="shared" si="11"/>
        <v>-7.5211795837468606E-2</v>
      </c>
      <c r="AA64">
        <f t="shared" si="12"/>
        <v>1</v>
      </c>
    </row>
    <row r="65" spans="1:27" hidden="1" x14ac:dyDescent="0.25">
      <c r="A65" t="s">
        <v>7</v>
      </c>
      <c r="B65">
        <v>70</v>
      </c>
      <c r="C65" t="s">
        <v>5</v>
      </c>
      <c r="D65" t="s">
        <v>4</v>
      </c>
      <c r="E65" t="s">
        <v>1</v>
      </c>
      <c r="F65" t="s">
        <v>2</v>
      </c>
      <c r="G65">
        <v>59.35</v>
      </c>
      <c r="H65">
        <v>32.299999999999997</v>
      </c>
      <c r="K65">
        <v>0</v>
      </c>
      <c r="L65">
        <v>1</v>
      </c>
      <c r="M65">
        <f t="shared" si="0"/>
        <v>1</v>
      </c>
      <c r="N65">
        <f t="shared" si="1"/>
        <v>0</v>
      </c>
      <c r="O65">
        <f t="shared" si="2"/>
        <v>0</v>
      </c>
      <c r="P65">
        <f t="shared" si="3"/>
        <v>0</v>
      </c>
      <c r="Q65">
        <f t="shared" si="4"/>
        <v>1</v>
      </c>
      <c r="R65">
        <f t="shared" si="5"/>
        <v>0</v>
      </c>
      <c r="S65">
        <f t="shared" si="6"/>
        <v>0</v>
      </c>
      <c r="T65">
        <f t="shared" si="7"/>
        <v>0.73875303404759163</v>
      </c>
      <c r="U65">
        <v>1</v>
      </c>
      <c r="V65" s="2">
        <f t="shared" si="8"/>
        <v>3.0397709404819704</v>
      </c>
      <c r="W65" s="2">
        <f t="shared" si="9"/>
        <v>20.900455238542058</v>
      </c>
      <c r="X65" s="2">
        <f t="shared" si="10"/>
        <v>0.95433884870849051</v>
      </c>
      <c r="Y65" s="1">
        <f t="shared" si="13"/>
        <v>0.95433884870849051</v>
      </c>
      <c r="Z65">
        <f t="shared" si="11"/>
        <v>-4.6736483272474261E-2</v>
      </c>
      <c r="AA65">
        <f t="shared" si="12"/>
        <v>1</v>
      </c>
    </row>
    <row r="66" spans="1:27" hidden="1" x14ac:dyDescent="0.25">
      <c r="A66" t="s">
        <v>0</v>
      </c>
      <c r="B66">
        <v>47</v>
      </c>
      <c r="C66" t="s">
        <v>3</v>
      </c>
      <c r="D66" t="s">
        <v>4</v>
      </c>
      <c r="E66" t="s">
        <v>1</v>
      </c>
      <c r="F66" t="s">
        <v>2</v>
      </c>
      <c r="G66">
        <v>86.94</v>
      </c>
      <c r="H66">
        <v>41.1</v>
      </c>
      <c r="K66">
        <v>0</v>
      </c>
      <c r="L66">
        <v>0</v>
      </c>
      <c r="M66">
        <f t="shared" ref="M66:M129" si="14">IF(F66="Private",1,0)</f>
        <v>1</v>
      </c>
      <c r="N66">
        <f t="shared" ref="N66:N129" si="15">IF(F66="Self-employed",1,0)</f>
        <v>0</v>
      </c>
      <c r="O66">
        <f t="shared" ref="O66:O129" si="16">IF(F66="Govt_job",1,0)</f>
        <v>0</v>
      </c>
      <c r="P66">
        <f t="shared" ref="P66:P129" si="17">IF(F66="children",1,0)</f>
        <v>0</v>
      </c>
      <c r="Q66">
        <f t="shared" ref="Q66:Q129" si="18">IF(D66="formerly smoked",1,0)</f>
        <v>1</v>
      </c>
      <c r="R66">
        <f t="shared" ref="R66:R129" si="19">IF(D66="smokes",1,0)</f>
        <v>0</v>
      </c>
      <c r="S66">
        <f t="shared" ref="S66:S129" si="20">IF(D66="never smoked",1,0)</f>
        <v>0</v>
      </c>
      <c r="T66">
        <f t="shared" ref="T66:T129" si="21">_xlfn.NORM.DIST(B66,AVERAGE($B$2:$B$1061),_xlfn.STDEV.P($B$2:$B$1061),TRUE)</f>
        <v>0.27980343636921545</v>
      </c>
      <c r="U66">
        <v>1</v>
      </c>
      <c r="V66" s="2">
        <f t="shared" ref="V66:V129" si="22">SUMPRODUCT(K66:T66,$K$1065:$T$1065)+$J$1065</f>
        <v>-2.9208887500818976</v>
      </c>
      <c r="W66" s="2">
        <f t="shared" ref="W66:W129" si="23">EXP(V66)</f>
        <v>5.3885775025523608E-2</v>
      </c>
      <c r="X66" s="2">
        <f t="shared" ref="X66:X129" si="24">W66/(1+W66)</f>
        <v>5.1130564907965075E-2</v>
      </c>
      <c r="Y66" s="1">
        <f t="shared" si="13"/>
        <v>5.1130564907965075E-2</v>
      </c>
      <c r="Z66">
        <f t="shared" ref="Z66:Z129" si="25">LN(Y66)</f>
        <v>-2.9733728214872484</v>
      </c>
      <c r="AA66">
        <f t="shared" ref="AA66:AA129" si="26">IF(ABS(X66-U66)&lt;$V$1065,1,0)</f>
        <v>0</v>
      </c>
    </row>
    <row r="67" spans="1:27" hidden="1" x14ac:dyDescent="0.25">
      <c r="A67" t="s">
        <v>7</v>
      </c>
      <c r="B67">
        <v>79</v>
      </c>
      <c r="C67" t="s">
        <v>3</v>
      </c>
      <c r="D67" t="s">
        <v>6</v>
      </c>
      <c r="E67" t="s">
        <v>1</v>
      </c>
      <c r="F67" t="s">
        <v>2</v>
      </c>
      <c r="G67">
        <v>226.98</v>
      </c>
      <c r="H67">
        <v>29.8</v>
      </c>
      <c r="K67">
        <v>0</v>
      </c>
      <c r="L67">
        <v>1</v>
      </c>
      <c r="M67">
        <f t="shared" si="14"/>
        <v>1</v>
      </c>
      <c r="N67">
        <f t="shared" si="15"/>
        <v>0</v>
      </c>
      <c r="O67">
        <f t="shared" si="16"/>
        <v>0</v>
      </c>
      <c r="P67">
        <f t="shared" si="17"/>
        <v>0</v>
      </c>
      <c r="Q67">
        <f t="shared" si="18"/>
        <v>0</v>
      </c>
      <c r="R67">
        <f t="shared" si="19"/>
        <v>0</v>
      </c>
      <c r="S67">
        <f t="shared" si="20"/>
        <v>1</v>
      </c>
      <c r="T67">
        <f t="shared" si="21"/>
        <v>0.86822593526024505</v>
      </c>
      <c r="U67">
        <v>1</v>
      </c>
      <c r="V67" s="2">
        <f t="shared" si="22"/>
        <v>3.1573763118831586</v>
      </c>
      <c r="W67" s="2">
        <f t="shared" si="23"/>
        <v>23.508835092637259</v>
      </c>
      <c r="X67" s="2">
        <f t="shared" si="24"/>
        <v>0.95919838718485595</v>
      </c>
      <c r="Y67" s="1">
        <f t="shared" ref="Y67:Y130" si="27">(X67^U67)*(1-X67)^(1-U67)</f>
        <v>0.95919838718485595</v>
      </c>
      <c r="Z67">
        <f t="shared" si="25"/>
        <v>-4.1657356687201996E-2</v>
      </c>
      <c r="AA67">
        <f t="shared" si="26"/>
        <v>1</v>
      </c>
    </row>
    <row r="68" spans="1:27" hidden="1" x14ac:dyDescent="0.25">
      <c r="A68" t="s">
        <v>0</v>
      </c>
      <c r="B68">
        <v>81</v>
      </c>
      <c r="C68" t="s">
        <v>3</v>
      </c>
      <c r="D68" t="s">
        <v>6</v>
      </c>
      <c r="E68" t="s">
        <v>1</v>
      </c>
      <c r="F68" t="s">
        <v>2</v>
      </c>
      <c r="G68">
        <v>72.81</v>
      </c>
      <c r="H68">
        <v>26.3</v>
      </c>
      <c r="K68">
        <v>0</v>
      </c>
      <c r="L68">
        <v>0</v>
      </c>
      <c r="M68">
        <f t="shared" si="14"/>
        <v>1</v>
      </c>
      <c r="N68">
        <f t="shared" si="15"/>
        <v>0</v>
      </c>
      <c r="O68">
        <f t="shared" si="16"/>
        <v>0</v>
      </c>
      <c r="P68">
        <f t="shared" si="17"/>
        <v>0</v>
      </c>
      <c r="Q68">
        <f t="shared" si="18"/>
        <v>0</v>
      </c>
      <c r="R68">
        <f t="shared" si="19"/>
        <v>0</v>
      </c>
      <c r="S68">
        <f t="shared" si="20"/>
        <v>1</v>
      </c>
      <c r="T68">
        <f t="shared" si="21"/>
        <v>0.88959668077899279</v>
      </c>
      <c r="U68">
        <v>1</v>
      </c>
      <c r="V68" s="2">
        <f t="shared" si="22"/>
        <v>-1.6917495502445647</v>
      </c>
      <c r="W68" s="2">
        <f t="shared" si="23"/>
        <v>0.18419698005035082</v>
      </c>
      <c r="X68" s="2">
        <f t="shared" si="24"/>
        <v>0.15554589578713413</v>
      </c>
      <c r="Y68" s="1">
        <f t="shared" si="27"/>
        <v>0.15554589578713413</v>
      </c>
      <c r="Z68">
        <f t="shared" si="25"/>
        <v>-1.8608144411544794</v>
      </c>
      <c r="AA68">
        <f t="shared" si="26"/>
        <v>0</v>
      </c>
    </row>
    <row r="69" spans="1:27" hidden="1" x14ac:dyDescent="0.25">
      <c r="A69" t="s">
        <v>7</v>
      </c>
      <c r="B69">
        <v>57</v>
      </c>
      <c r="C69" t="s">
        <v>3</v>
      </c>
      <c r="D69" t="s">
        <v>6</v>
      </c>
      <c r="E69" t="s">
        <v>10</v>
      </c>
      <c r="F69" t="s">
        <v>9</v>
      </c>
      <c r="G69">
        <v>68.02</v>
      </c>
      <c r="H69">
        <v>37.5</v>
      </c>
      <c r="K69">
        <v>0</v>
      </c>
      <c r="L69">
        <v>0</v>
      </c>
      <c r="M69">
        <f t="shared" si="14"/>
        <v>0</v>
      </c>
      <c r="N69">
        <f t="shared" si="15"/>
        <v>1</v>
      </c>
      <c r="O69">
        <f t="shared" si="16"/>
        <v>0</v>
      </c>
      <c r="P69">
        <f t="shared" si="17"/>
        <v>0</v>
      </c>
      <c r="Q69">
        <f t="shared" si="18"/>
        <v>0</v>
      </c>
      <c r="R69">
        <f t="shared" si="19"/>
        <v>0</v>
      </c>
      <c r="S69">
        <f t="shared" si="20"/>
        <v>1</v>
      </c>
      <c r="T69">
        <f t="shared" si="21"/>
        <v>0.47937739371549898</v>
      </c>
      <c r="U69">
        <v>1</v>
      </c>
      <c r="V69" s="2">
        <f t="shared" si="22"/>
        <v>4.3671706743055081</v>
      </c>
      <c r="W69" s="2">
        <f t="shared" si="23"/>
        <v>78.820307598696644</v>
      </c>
      <c r="X69" s="2">
        <f t="shared" si="24"/>
        <v>0.98747185985516883</v>
      </c>
      <c r="Y69" s="1">
        <f t="shared" si="27"/>
        <v>0.98747185985516883</v>
      </c>
      <c r="Z69">
        <f t="shared" si="25"/>
        <v>-1.260727896208491E-2</v>
      </c>
      <c r="AA69">
        <f t="shared" si="26"/>
        <v>1</v>
      </c>
    </row>
    <row r="70" spans="1:27" hidden="1" x14ac:dyDescent="0.25">
      <c r="A70" t="s">
        <v>0</v>
      </c>
      <c r="B70">
        <v>45</v>
      </c>
      <c r="C70" t="s">
        <v>5</v>
      </c>
      <c r="D70" t="s">
        <v>6</v>
      </c>
      <c r="E70" t="s">
        <v>1</v>
      </c>
      <c r="F70" t="s">
        <v>2</v>
      </c>
      <c r="G70">
        <v>64.14</v>
      </c>
      <c r="H70">
        <v>29.4</v>
      </c>
      <c r="K70">
        <v>0</v>
      </c>
      <c r="L70">
        <v>0</v>
      </c>
      <c r="M70">
        <f t="shared" si="14"/>
        <v>1</v>
      </c>
      <c r="N70">
        <f t="shared" si="15"/>
        <v>0</v>
      </c>
      <c r="O70">
        <f t="shared" si="16"/>
        <v>0</v>
      </c>
      <c r="P70">
        <f t="shared" si="17"/>
        <v>0</v>
      </c>
      <c r="Q70">
        <f t="shared" si="18"/>
        <v>0</v>
      </c>
      <c r="R70">
        <f t="shared" si="19"/>
        <v>0</v>
      </c>
      <c r="S70">
        <f t="shared" si="20"/>
        <v>1</v>
      </c>
      <c r="T70">
        <f t="shared" si="21"/>
        <v>0.24517023928294907</v>
      </c>
      <c r="U70">
        <v>1</v>
      </c>
      <c r="V70" s="2">
        <f t="shared" si="22"/>
        <v>-3.1830496790163494</v>
      </c>
      <c r="W70" s="2">
        <f t="shared" si="23"/>
        <v>4.1459025409499986E-2</v>
      </c>
      <c r="X70" s="2">
        <f t="shared" si="24"/>
        <v>3.9808599664493155E-2</v>
      </c>
      <c r="Y70" s="1">
        <f t="shared" si="27"/>
        <v>3.9808599664493155E-2</v>
      </c>
      <c r="Z70">
        <f t="shared" si="25"/>
        <v>-3.2236723180597417</v>
      </c>
      <c r="AA70">
        <f t="shared" si="26"/>
        <v>0</v>
      </c>
    </row>
    <row r="71" spans="1:27" hidden="1" x14ac:dyDescent="0.25">
      <c r="A71" t="s">
        <v>7</v>
      </c>
      <c r="B71">
        <v>78</v>
      </c>
      <c r="C71" t="s">
        <v>5</v>
      </c>
      <c r="D71" t="s">
        <v>6</v>
      </c>
      <c r="E71" t="s">
        <v>1</v>
      </c>
      <c r="F71" t="s">
        <v>2</v>
      </c>
      <c r="G71">
        <v>235.63</v>
      </c>
      <c r="H71">
        <v>32.299999999999997</v>
      </c>
      <c r="K71">
        <v>0</v>
      </c>
      <c r="L71">
        <v>0</v>
      </c>
      <c r="M71">
        <f t="shared" si="14"/>
        <v>1</v>
      </c>
      <c r="N71">
        <f t="shared" si="15"/>
        <v>0</v>
      </c>
      <c r="O71">
        <f t="shared" si="16"/>
        <v>0</v>
      </c>
      <c r="P71">
        <f t="shared" si="17"/>
        <v>0</v>
      </c>
      <c r="Q71">
        <f t="shared" si="18"/>
        <v>0</v>
      </c>
      <c r="R71">
        <f t="shared" si="19"/>
        <v>0</v>
      </c>
      <c r="S71">
        <f t="shared" si="20"/>
        <v>1</v>
      </c>
      <c r="T71">
        <f t="shared" si="21"/>
        <v>0.8565333521274392</v>
      </c>
      <c r="U71">
        <v>1</v>
      </c>
      <c r="V71" s="2">
        <f t="shared" si="22"/>
        <v>-1.7682630870901634</v>
      </c>
      <c r="W71" s="2">
        <f t="shared" si="23"/>
        <v>0.1706290994774346</v>
      </c>
      <c r="X71" s="2">
        <f t="shared" si="24"/>
        <v>0.14575846402041681</v>
      </c>
      <c r="Y71" s="1">
        <f t="shared" si="27"/>
        <v>0.14575846402041681</v>
      </c>
      <c r="Z71">
        <f t="shared" si="25"/>
        <v>-1.9258043832564118</v>
      </c>
      <c r="AA71">
        <f t="shared" si="26"/>
        <v>0</v>
      </c>
    </row>
    <row r="72" spans="1:27" hidden="1" x14ac:dyDescent="0.25">
      <c r="A72" t="s">
        <v>7</v>
      </c>
      <c r="B72">
        <v>70</v>
      </c>
      <c r="C72" t="s">
        <v>5</v>
      </c>
      <c r="D72" t="s">
        <v>4</v>
      </c>
      <c r="E72" t="s">
        <v>1</v>
      </c>
      <c r="F72" t="s">
        <v>9</v>
      </c>
      <c r="G72">
        <v>76.34</v>
      </c>
      <c r="H72">
        <v>24.4</v>
      </c>
      <c r="K72">
        <v>0</v>
      </c>
      <c r="L72">
        <v>0</v>
      </c>
      <c r="M72">
        <f t="shared" si="14"/>
        <v>0</v>
      </c>
      <c r="N72">
        <f t="shared" si="15"/>
        <v>1</v>
      </c>
      <c r="O72">
        <f t="shared" si="16"/>
        <v>0</v>
      </c>
      <c r="P72">
        <f t="shared" si="17"/>
        <v>0</v>
      </c>
      <c r="Q72">
        <f t="shared" si="18"/>
        <v>1</v>
      </c>
      <c r="R72">
        <f t="shared" si="19"/>
        <v>0</v>
      </c>
      <c r="S72">
        <f t="shared" si="20"/>
        <v>0</v>
      </c>
      <c r="T72">
        <f t="shared" si="21"/>
        <v>0.73875303404759163</v>
      </c>
      <c r="U72">
        <v>1</v>
      </c>
      <c r="V72" s="2">
        <f t="shared" si="22"/>
        <v>5.1494195651412626</v>
      </c>
      <c r="W72" s="2">
        <f t="shared" si="23"/>
        <v>172.3314341099946</v>
      </c>
      <c r="X72" s="2">
        <f t="shared" si="24"/>
        <v>0.99423070601628205</v>
      </c>
      <c r="Y72" s="1">
        <f t="shared" si="27"/>
        <v>0.99423070601628205</v>
      </c>
      <c r="Z72">
        <f t="shared" si="25"/>
        <v>-5.7860006483483155E-3</v>
      </c>
      <c r="AA72">
        <f t="shared" si="26"/>
        <v>1</v>
      </c>
    </row>
    <row r="73" spans="1:27" hidden="1" x14ac:dyDescent="0.25">
      <c r="A73" t="s">
        <v>0</v>
      </c>
      <c r="B73">
        <v>58</v>
      </c>
      <c r="C73" t="s">
        <v>5</v>
      </c>
      <c r="D73" t="s">
        <v>8</v>
      </c>
      <c r="E73" t="s">
        <v>1</v>
      </c>
      <c r="F73" t="s">
        <v>2</v>
      </c>
      <c r="G73">
        <v>240.59</v>
      </c>
      <c r="H73">
        <v>31.4</v>
      </c>
      <c r="K73">
        <v>0</v>
      </c>
      <c r="L73">
        <v>1</v>
      </c>
      <c r="M73">
        <f t="shared" si="14"/>
        <v>1</v>
      </c>
      <c r="N73">
        <f t="shared" si="15"/>
        <v>0</v>
      </c>
      <c r="O73">
        <f t="shared" si="16"/>
        <v>0</v>
      </c>
      <c r="P73">
        <f t="shared" si="17"/>
        <v>0</v>
      </c>
      <c r="Q73">
        <f t="shared" si="18"/>
        <v>0</v>
      </c>
      <c r="R73">
        <f t="shared" si="19"/>
        <v>1</v>
      </c>
      <c r="S73">
        <f t="shared" si="20"/>
        <v>0</v>
      </c>
      <c r="T73">
        <f t="shared" si="21"/>
        <v>0.50058033169101179</v>
      </c>
      <c r="U73">
        <v>1</v>
      </c>
      <c r="V73" s="2">
        <f t="shared" si="22"/>
        <v>2.4029806463640146</v>
      </c>
      <c r="W73" s="2">
        <f t="shared" si="23"/>
        <v>11.0560815862697</v>
      </c>
      <c r="X73" s="2">
        <f t="shared" si="24"/>
        <v>0.91705431048684427</v>
      </c>
      <c r="Y73" s="1">
        <f t="shared" si="27"/>
        <v>0.91705431048684427</v>
      </c>
      <c r="Z73">
        <f t="shared" si="25"/>
        <v>-8.6588582212472565E-2</v>
      </c>
      <c r="AA73">
        <f t="shared" si="26"/>
        <v>1</v>
      </c>
    </row>
    <row r="74" spans="1:27" hidden="1" x14ac:dyDescent="0.25">
      <c r="A74" t="s">
        <v>0</v>
      </c>
      <c r="B74">
        <v>57</v>
      </c>
      <c r="C74" t="s">
        <v>3</v>
      </c>
      <c r="D74" t="s">
        <v>4</v>
      </c>
      <c r="E74" t="s">
        <v>1</v>
      </c>
      <c r="F74" t="s">
        <v>11</v>
      </c>
      <c r="G74">
        <v>78.92</v>
      </c>
      <c r="H74">
        <v>27.7</v>
      </c>
      <c r="K74">
        <v>1</v>
      </c>
      <c r="L74">
        <v>0</v>
      </c>
      <c r="M74">
        <f t="shared" si="14"/>
        <v>0</v>
      </c>
      <c r="N74">
        <f t="shared" si="15"/>
        <v>0</v>
      </c>
      <c r="O74">
        <f t="shared" si="16"/>
        <v>1</v>
      </c>
      <c r="P74">
        <f t="shared" si="17"/>
        <v>0</v>
      </c>
      <c r="Q74">
        <f t="shared" si="18"/>
        <v>1</v>
      </c>
      <c r="R74">
        <f t="shared" si="19"/>
        <v>0</v>
      </c>
      <c r="S74">
        <f t="shared" si="20"/>
        <v>0</v>
      </c>
      <c r="T74">
        <f t="shared" si="21"/>
        <v>0.47937739371549898</v>
      </c>
      <c r="U74">
        <v>1</v>
      </c>
      <c r="V74" s="2">
        <f t="shared" si="22"/>
        <v>2.1614415602172228</v>
      </c>
      <c r="W74" s="2">
        <f t="shared" si="23"/>
        <v>8.6836466396085079</v>
      </c>
      <c r="X74" s="2">
        <f t="shared" si="24"/>
        <v>0.89673311746943007</v>
      </c>
      <c r="Y74" s="1">
        <f t="shared" si="27"/>
        <v>0.89673311746943007</v>
      </c>
      <c r="Z74">
        <f t="shared" si="25"/>
        <v>-0.10899698909830952</v>
      </c>
      <c r="AA74">
        <f t="shared" si="26"/>
        <v>1</v>
      </c>
    </row>
    <row r="75" spans="1:27" hidden="1" x14ac:dyDescent="0.25">
      <c r="A75" t="s">
        <v>7</v>
      </c>
      <c r="B75">
        <v>69</v>
      </c>
      <c r="C75" t="s">
        <v>3</v>
      </c>
      <c r="D75" t="s">
        <v>6</v>
      </c>
      <c r="E75" t="s">
        <v>1</v>
      </c>
      <c r="F75" t="s">
        <v>11</v>
      </c>
      <c r="G75">
        <v>82.81</v>
      </c>
      <c r="H75">
        <v>28</v>
      </c>
      <c r="K75">
        <v>0</v>
      </c>
      <c r="L75">
        <v>0</v>
      </c>
      <c r="M75">
        <f t="shared" si="14"/>
        <v>0</v>
      </c>
      <c r="N75">
        <f t="shared" si="15"/>
        <v>0</v>
      </c>
      <c r="O75">
        <f t="shared" si="16"/>
        <v>1</v>
      </c>
      <c r="P75">
        <f t="shared" si="17"/>
        <v>0</v>
      </c>
      <c r="Q75">
        <f t="shared" si="18"/>
        <v>0</v>
      </c>
      <c r="R75">
        <f t="shared" si="19"/>
        <v>0</v>
      </c>
      <c r="S75">
        <f t="shared" si="20"/>
        <v>1</v>
      </c>
      <c r="T75">
        <f t="shared" si="21"/>
        <v>0.72117475438086609</v>
      </c>
      <c r="U75">
        <v>1</v>
      </c>
      <c r="V75" s="2">
        <f t="shared" si="22"/>
        <v>-2.3098504492307548</v>
      </c>
      <c r="W75" s="2">
        <f t="shared" si="23"/>
        <v>9.92760972662384E-2</v>
      </c>
      <c r="X75" s="2">
        <f t="shared" si="24"/>
        <v>9.0310430212323906E-2</v>
      </c>
      <c r="Y75" s="1">
        <f t="shared" si="27"/>
        <v>9.0310430212323906E-2</v>
      </c>
      <c r="Z75">
        <f t="shared" si="25"/>
        <v>-2.4045023190022423</v>
      </c>
      <c r="AA75">
        <f t="shared" si="26"/>
        <v>0</v>
      </c>
    </row>
    <row r="76" spans="1:27" hidden="1" x14ac:dyDescent="0.25">
      <c r="A76" t="s">
        <v>7</v>
      </c>
      <c r="B76">
        <v>77</v>
      </c>
      <c r="C76" t="s">
        <v>5</v>
      </c>
      <c r="D76" t="s">
        <v>6</v>
      </c>
      <c r="E76" t="s">
        <v>1</v>
      </c>
      <c r="F76" t="s">
        <v>11</v>
      </c>
      <c r="G76">
        <v>190.32</v>
      </c>
      <c r="H76">
        <v>31.4</v>
      </c>
      <c r="K76">
        <v>0</v>
      </c>
      <c r="L76">
        <v>0</v>
      </c>
      <c r="M76">
        <f t="shared" si="14"/>
        <v>0</v>
      </c>
      <c r="N76">
        <f t="shared" si="15"/>
        <v>0</v>
      </c>
      <c r="O76">
        <f t="shared" si="16"/>
        <v>1</v>
      </c>
      <c r="P76">
        <f t="shared" si="17"/>
        <v>0</v>
      </c>
      <c r="Q76">
        <f t="shared" si="18"/>
        <v>0</v>
      </c>
      <c r="R76">
        <f t="shared" si="19"/>
        <v>0</v>
      </c>
      <c r="S76">
        <f t="shared" si="20"/>
        <v>1</v>
      </c>
      <c r="T76">
        <f t="shared" si="21"/>
        <v>0.84415979529983132</v>
      </c>
      <c r="U76">
        <v>1</v>
      </c>
      <c r="V76" s="2">
        <f t="shared" si="22"/>
        <v>-2.0252444871698665</v>
      </c>
      <c r="W76" s="2">
        <f t="shared" si="23"/>
        <v>0.13196157633124636</v>
      </c>
      <c r="X76" s="2">
        <f t="shared" si="24"/>
        <v>0.1165777877010115</v>
      </c>
      <c r="Y76" s="1">
        <f t="shared" si="27"/>
        <v>0.1165777877010115</v>
      </c>
      <c r="Z76">
        <f t="shared" si="25"/>
        <v>-2.1491965232044983</v>
      </c>
      <c r="AA76">
        <f t="shared" si="26"/>
        <v>0</v>
      </c>
    </row>
    <row r="77" spans="1:27" hidden="1" x14ac:dyDescent="0.25">
      <c r="A77" t="s">
        <v>7</v>
      </c>
      <c r="B77">
        <v>74</v>
      </c>
      <c r="C77" t="s">
        <v>5</v>
      </c>
      <c r="D77" t="s">
        <v>4</v>
      </c>
      <c r="E77" t="s">
        <v>1</v>
      </c>
      <c r="F77" t="s">
        <v>2</v>
      </c>
      <c r="G77">
        <v>231.61</v>
      </c>
      <c r="H77">
        <v>34.6</v>
      </c>
      <c r="K77">
        <v>0</v>
      </c>
      <c r="L77">
        <v>0</v>
      </c>
      <c r="M77">
        <f t="shared" si="14"/>
        <v>1</v>
      </c>
      <c r="N77">
        <f t="shared" si="15"/>
        <v>0</v>
      </c>
      <c r="O77">
        <f t="shared" si="16"/>
        <v>0</v>
      </c>
      <c r="P77">
        <f t="shared" si="17"/>
        <v>0</v>
      </c>
      <c r="Q77">
        <f t="shared" si="18"/>
        <v>1</v>
      </c>
      <c r="R77">
        <f t="shared" si="19"/>
        <v>0</v>
      </c>
      <c r="S77">
        <f t="shared" si="20"/>
        <v>0</v>
      </c>
      <c r="T77">
        <f t="shared" si="21"/>
        <v>0.80294554605918167</v>
      </c>
      <c r="U77">
        <v>1</v>
      </c>
      <c r="V77" s="2">
        <f t="shared" si="22"/>
        <v>-1.7102588855849743</v>
      </c>
      <c r="W77" s="2">
        <f t="shared" si="23"/>
        <v>0.18081897513104617</v>
      </c>
      <c r="X77" s="2">
        <f t="shared" si="24"/>
        <v>0.15313014013090284</v>
      </c>
      <c r="Y77" s="1">
        <f t="shared" si="27"/>
        <v>0.15313014013090284</v>
      </c>
      <c r="Z77">
        <f t="shared" si="25"/>
        <v>-1.8764671300447306</v>
      </c>
      <c r="AA77">
        <f t="shared" si="26"/>
        <v>0</v>
      </c>
    </row>
    <row r="78" spans="1:27" hidden="1" x14ac:dyDescent="0.25">
      <c r="A78" t="s">
        <v>7</v>
      </c>
      <c r="B78">
        <v>50</v>
      </c>
      <c r="C78" t="s">
        <v>5</v>
      </c>
      <c r="D78" t="s">
        <v>4</v>
      </c>
      <c r="E78" t="s">
        <v>1</v>
      </c>
      <c r="F78" t="s">
        <v>2</v>
      </c>
      <c r="G78">
        <v>73.180000000000007</v>
      </c>
      <c r="H78">
        <v>30.3</v>
      </c>
      <c r="K78">
        <v>1</v>
      </c>
      <c r="L78">
        <v>0</v>
      </c>
      <c r="M78">
        <f t="shared" si="14"/>
        <v>1</v>
      </c>
      <c r="N78">
        <f t="shared" si="15"/>
        <v>0</v>
      </c>
      <c r="O78">
        <f t="shared" si="16"/>
        <v>0</v>
      </c>
      <c r="P78">
        <f t="shared" si="17"/>
        <v>0</v>
      </c>
      <c r="Q78">
        <f t="shared" si="18"/>
        <v>1</v>
      </c>
      <c r="R78">
        <f t="shared" si="19"/>
        <v>0</v>
      </c>
      <c r="S78">
        <f t="shared" si="20"/>
        <v>0</v>
      </c>
      <c r="T78">
        <f t="shared" si="21"/>
        <v>0.33581472283078839</v>
      </c>
      <c r="U78">
        <v>1</v>
      </c>
      <c r="V78" s="2">
        <f t="shared" si="22"/>
        <v>2.0575629745897834</v>
      </c>
      <c r="W78" s="2">
        <f t="shared" si="23"/>
        <v>7.8268722625793083</v>
      </c>
      <c r="X78" s="2">
        <f t="shared" si="24"/>
        <v>0.88670958746741979</v>
      </c>
      <c r="Y78" s="1">
        <f t="shared" si="27"/>
        <v>0.88670958746741979</v>
      </c>
      <c r="Z78">
        <f t="shared" si="25"/>
        <v>-0.12023776012793642</v>
      </c>
      <c r="AA78">
        <f t="shared" si="26"/>
        <v>1</v>
      </c>
    </row>
    <row r="79" spans="1:27" hidden="1" x14ac:dyDescent="0.25">
      <c r="A79" t="s">
        <v>7</v>
      </c>
      <c r="B79">
        <v>54</v>
      </c>
      <c r="C79" t="s">
        <v>5</v>
      </c>
      <c r="D79" t="s">
        <v>8</v>
      </c>
      <c r="E79" t="s">
        <v>1</v>
      </c>
      <c r="F79" t="s">
        <v>9</v>
      </c>
      <c r="G79">
        <v>191.82</v>
      </c>
      <c r="H79">
        <v>40.4</v>
      </c>
      <c r="K79">
        <v>0</v>
      </c>
      <c r="L79">
        <v>0</v>
      </c>
      <c r="M79">
        <f t="shared" si="14"/>
        <v>0</v>
      </c>
      <c r="N79">
        <f t="shared" si="15"/>
        <v>1</v>
      </c>
      <c r="O79">
        <f t="shared" si="16"/>
        <v>0</v>
      </c>
      <c r="P79">
        <f t="shared" si="17"/>
        <v>0</v>
      </c>
      <c r="Q79">
        <f t="shared" si="18"/>
        <v>0</v>
      </c>
      <c r="R79">
        <f t="shared" si="19"/>
        <v>1</v>
      </c>
      <c r="S79">
        <f t="shared" si="20"/>
        <v>0</v>
      </c>
      <c r="T79">
        <f t="shared" si="21"/>
        <v>0.4163542769830727</v>
      </c>
      <c r="U79">
        <v>1</v>
      </c>
      <c r="V79" s="2">
        <f t="shared" si="22"/>
        <v>4.3177174577521251</v>
      </c>
      <c r="W79" s="2">
        <f t="shared" si="23"/>
        <v>75.017202788790755</v>
      </c>
      <c r="X79" s="2">
        <f t="shared" si="24"/>
        <v>0.98684508291131889</v>
      </c>
      <c r="Y79" s="1">
        <f t="shared" si="27"/>
        <v>0.98684508291131889</v>
      </c>
      <c r="Z79">
        <f t="shared" si="25"/>
        <v>-1.324220940443635E-2</v>
      </c>
      <c r="AA79">
        <f t="shared" si="26"/>
        <v>1</v>
      </c>
    </row>
    <row r="80" spans="1:27" hidden="1" x14ac:dyDescent="0.25">
      <c r="A80" t="s">
        <v>7</v>
      </c>
      <c r="B80">
        <v>79</v>
      </c>
      <c r="C80" t="s">
        <v>5</v>
      </c>
      <c r="D80" t="s">
        <v>6</v>
      </c>
      <c r="E80" t="s">
        <v>1</v>
      </c>
      <c r="F80" t="s">
        <v>2</v>
      </c>
      <c r="G80">
        <v>93.05</v>
      </c>
      <c r="H80">
        <v>24.2</v>
      </c>
      <c r="K80">
        <v>0</v>
      </c>
      <c r="L80">
        <v>0</v>
      </c>
      <c r="M80">
        <f t="shared" si="14"/>
        <v>1</v>
      </c>
      <c r="N80">
        <f t="shared" si="15"/>
        <v>0</v>
      </c>
      <c r="O80">
        <f t="shared" si="16"/>
        <v>0</v>
      </c>
      <c r="P80">
        <f t="shared" si="17"/>
        <v>0</v>
      </c>
      <c r="Q80">
        <f t="shared" si="18"/>
        <v>0</v>
      </c>
      <c r="R80">
        <f t="shared" si="19"/>
        <v>0</v>
      </c>
      <c r="S80">
        <f t="shared" si="20"/>
        <v>1</v>
      </c>
      <c r="T80">
        <f t="shared" si="21"/>
        <v>0.86822593526024505</v>
      </c>
      <c r="U80">
        <v>1</v>
      </c>
      <c r="V80" s="2">
        <f t="shared" si="22"/>
        <v>-1.7412046835101558</v>
      </c>
      <c r="W80" s="2">
        <f t="shared" si="23"/>
        <v>0.17530908139662435</v>
      </c>
      <c r="X80" s="2">
        <f t="shared" si="24"/>
        <v>0.14915998197538294</v>
      </c>
      <c r="Y80" s="1">
        <f t="shared" si="27"/>
        <v>0.14915998197538294</v>
      </c>
      <c r="Z80">
        <f t="shared" si="25"/>
        <v>-1.9027358445123466</v>
      </c>
      <c r="AA80">
        <f t="shared" si="26"/>
        <v>0</v>
      </c>
    </row>
    <row r="81" spans="1:27" hidden="1" x14ac:dyDescent="0.25">
      <c r="A81" t="s">
        <v>7</v>
      </c>
      <c r="B81">
        <v>53</v>
      </c>
      <c r="C81" t="s">
        <v>3</v>
      </c>
      <c r="D81" t="s">
        <v>6</v>
      </c>
      <c r="E81" t="s">
        <v>1</v>
      </c>
      <c r="F81" t="s">
        <v>11</v>
      </c>
      <c r="G81">
        <v>64.17</v>
      </c>
      <c r="H81">
        <v>41.5</v>
      </c>
      <c r="K81">
        <v>0</v>
      </c>
      <c r="L81">
        <v>0</v>
      </c>
      <c r="M81">
        <f t="shared" si="14"/>
        <v>0</v>
      </c>
      <c r="N81">
        <f t="shared" si="15"/>
        <v>0</v>
      </c>
      <c r="O81">
        <f t="shared" si="16"/>
        <v>1</v>
      </c>
      <c r="P81">
        <f t="shared" si="17"/>
        <v>0</v>
      </c>
      <c r="Q81">
        <f t="shared" si="18"/>
        <v>0</v>
      </c>
      <c r="R81">
        <f t="shared" si="19"/>
        <v>0</v>
      </c>
      <c r="S81">
        <f t="shared" si="20"/>
        <v>1</v>
      </c>
      <c r="T81">
        <f t="shared" si="21"/>
        <v>0.39573586931696314</v>
      </c>
      <c r="U81">
        <v>1</v>
      </c>
      <c r="V81" s="2">
        <f t="shared" si="22"/>
        <v>-3.0629651880928845</v>
      </c>
      <c r="W81" s="2">
        <f t="shared" si="23"/>
        <v>4.6748870307124997E-2</v>
      </c>
      <c r="X81" s="2">
        <f t="shared" si="24"/>
        <v>4.4661018161317415E-2</v>
      </c>
      <c r="Y81" s="1">
        <f t="shared" si="27"/>
        <v>4.4661018161317415E-2</v>
      </c>
      <c r="Z81">
        <f t="shared" si="25"/>
        <v>-3.1086542347709418</v>
      </c>
      <c r="AA81">
        <f t="shared" si="26"/>
        <v>0</v>
      </c>
    </row>
    <row r="82" spans="1:27" hidden="1" x14ac:dyDescent="0.25">
      <c r="A82" t="s">
        <v>0</v>
      </c>
      <c r="B82">
        <v>79</v>
      </c>
      <c r="C82" t="s">
        <v>5</v>
      </c>
      <c r="D82" t="s">
        <v>4</v>
      </c>
      <c r="E82" t="s">
        <v>1</v>
      </c>
      <c r="F82" t="s">
        <v>2</v>
      </c>
      <c r="G82">
        <v>129.97999999999999</v>
      </c>
      <c r="H82">
        <v>22.6</v>
      </c>
      <c r="K82">
        <v>0</v>
      </c>
      <c r="L82">
        <v>1</v>
      </c>
      <c r="M82">
        <f t="shared" si="14"/>
        <v>1</v>
      </c>
      <c r="N82">
        <f t="shared" si="15"/>
        <v>0</v>
      </c>
      <c r="O82">
        <f t="shared" si="16"/>
        <v>0</v>
      </c>
      <c r="P82">
        <f t="shared" si="17"/>
        <v>0</v>
      </c>
      <c r="Q82">
        <f t="shared" si="18"/>
        <v>1</v>
      </c>
      <c r="R82">
        <f t="shared" si="19"/>
        <v>0</v>
      </c>
      <c r="S82">
        <f t="shared" si="20"/>
        <v>0</v>
      </c>
      <c r="T82">
        <f t="shared" si="21"/>
        <v>0.86822593526024505</v>
      </c>
      <c r="U82">
        <v>1</v>
      </c>
      <c r="V82" s="2">
        <f t="shared" si="22"/>
        <v>3.3393907912792815</v>
      </c>
      <c r="W82" s="2">
        <f t="shared" si="23"/>
        <v>28.201940602821935</v>
      </c>
      <c r="X82" s="2">
        <f t="shared" si="24"/>
        <v>0.96575570049946047</v>
      </c>
      <c r="Y82" s="1">
        <f t="shared" si="27"/>
        <v>0.96575570049946047</v>
      </c>
      <c r="Z82">
        <f t="shared" si="25"/>
        <v>-3.4844374787404181E-2</v>
      </c>
      <c r="AA82">
        <f t="shared" si="26"/>
        <v>1</v>
      </c>
    </row>
    <row r="83" spans="1:27" hidden="1" x14ac:dyDescent="0.25">
      <c r="A83" t="s">
        <v>0</v>
      </c>
      <c r="B83">
        <v>80</v>
      </c>
      <c r="C83" t="s">
        <v>3</v>
      </c>
      <c r="D83" t="s">
        <v>8</v>
      </c>
      <c r="E83" t="s">
        <v>1</v>
      </c>
      <c r="F83" t="s">
        <v>2</v>
      </c>
      <c r="G83">
        <v>68.53</v>
      </c>
      <c r="H83">
        <v>24.2</v>
      </c>
      <c r="K83">
        <v>0</v>
      </c>
      <c r="L83">
        <v>1</v>
      </c>
      <c r="M83">
        <f t="shared" si="14"/>
        <v>1</v>
      </c>
      <c r="N83">
        <f t="shared" si="15"/>
        <v>0</v>
      </c>
      <c r="O83">
        <f t="shared" si="16"/>
        <v>0</v>
      </c>
      <c r="P83">
        <f t="shared" si="17"/>
        <v>0</v>
      </c>
      <c r="Q83">
        <f t="shared" si="18"/>
        <v>0</v>
      </c>
      <c r="R83">
        <f t="shared" si="19"/>
        <v>1</v>
      </c>
      <c r="S83">
        <f t="shared" si="20"/>
        <v>0</v>
      </c>
      <c r="T83">
        <f t="shared" si="21"/>
        <v>0.87924383586294119</v>
      </c>
      <c r="U83">
        <v>1</v>
      </c>
      <c r="V83" s="2">
        <f t="shared" si="22"/>
        <v>3.2792651936302839</v>
      </c>
      <c r="W83" s="2">
        <f t="shared" si="23"/>
        <v>26.556251825723642</v>
      </c>
      <c r="X83" s="2">
        <f t="shared" si="24"/>
        <v>0.96371059437530238</v>
      </c>
      <c r="Y83" s="1">
        <f t="shared" si="27"/>
        <v>0.96371059437530238</v>
      </c>
      <c r="Z83">
        <f t="shared" si="25"/>
        <v>-3.6964242748254758E-2</v>
      </c>
      <c r="AA83">
        <f t="shared" si="26"/>
        <v>1</v>
      </c>
    </row>
    <row r="84" spans="1:27" hidden="1" x14ac:dyDescent="0.25">
      <c r="A84" t="s">
        <v>7</v>
      </c>
      <c r="B84">
        <v>45</v>
      </c>
      <c r="C84" t="s">
        <v>5</v>
      </c>
      <c r="D84" t="s">
        <v>6</v>
      </c>
      <c r="E84" t="s">
        <v>1</v>
      </c>
      <c r="F84" t="s">
        <v>2</v>
      </c>
      <c r="G84">
        <v>224.1</v>
      </c>
      <c r="H84">
        <v>56.6</v>
      </c>
      <c r="K84">
        <v>0</v>
      </c>
      <c r="L84">
        <v>0</v>
      </c>
      <c r="M84">
        <f t="shared" si="14"/>
        <v>1</v>
      </c>
      <c r="N84">
        <f t="shared" si="15"/>
        <v>0</v>
      </c>
      <c r="O84">
        <f t="shared" si="16"/>
        <v>0</v>
      </c>
      <c r="P84">
        <f t="shared" si="17"/>
        <v>0</v>
      </c>
      <c r="Q84">
        <f t="shared" si="18"/>
        <v>0</v>
      </c>
      <c r="R84">
        <f t="shared" si="19"/>
        <v>0</v>
      </c>
      <c r="S84">
        <f t="shared" si="20"/>
        <v>1</v>
      </c>
      <c r="T84">
        <f t="shared" si="21"/>
        <v>0.24517023928294907</v>
      </c>
      <c r="U84">
        <v>1</v>
      </c>
      <c r="V84" s="2">
        <f t="shared" si="22"/>
        <v>-3.1830496790163494</v>
      </c>
      <c r="W84" s="2">
        <f t="shared" si="23"/>
        <v>4.1459025409499986E-2</v>
      </c>
      <c r="X84" s="2">
        <f t="shared" si="24"/>
        <v>3.9808599664493155E-2</v>
      </c>
      <c r="Y84" s="1">
        <f t="shared" si="27"/>
        <v>3.9808599664493155E-2</v>
      </c>
      <c r="Z84">
        <f t="shared" si="25"/>
        <v>-3.2236723180597417</v>
      </c>
      <c r="AA84">
        <f t="shared" si="26"/>
        <v>0</v>
      </c>
    </row>
    <row r="85" spans="1:27" hidden="1" x14ac:dyDescent="0.25">
      <c r="A85" t="s">
        <v>0</v>
      </c>
      <c r="B85">
        <v>71</v>
      </c>
      <c r="C85" t="s">
        <v>5</v>
      </c>
      <c r="D85" t="s">
        <v>6</v>
      </c>
      <c r="E85" t="s">
        <v>10</v>
      </c>
      <c r="F85" t="s">
        <v>11</v>
      </c>
      <c r="G85">
        <v>216.94</v>
      </c>
      <c r="H85">
        <v>30.9</v>
      </c>
      <c r="K85">
        <v>1</v>
      </c>
      <c r="L85">
        <v>1</v>
      </c>
      <c r="M85">
        <f t="shared" si="14"/>
        <v>0</v>
      </c>
      <c r="N85">
        <f t="shared" si="15"/>
        <v>0</v>
      </c>
      <c r="O85">
        <f t="shared" si="16"/>
        <v>1</v>
      </c>
      <c r="P85">
        <f t="shared" si="17"/>
        <v>0</v>
      </c>
      <c r="Q85">
        <f t="shared" si="18"/>
        <v>0</v>
      </c>
      <c r="R85">
        <f t="shared" si="19"/>
        <v>0</v>
      </c>
      <c r="S85">
        <f t="shared" si="20"/>
        <v>1</v>
      </c>
      <c r="T85">
        <f t="shared" si="21"/>
        <v>0.75574378139725829</v>
      </c>
      <c r="U85">
        <v>1</v>
      </c>
      <c r="V85" s="2">
        <f t="shared" si="22"/>
        <v>7.5175616435404233</v>
      </c>
      <c r="W85" s="2">
        <f t="shared" si="23"/>
        <v>1840.0750605357607</v>
      </c>
      <c r="X85" s="2">
        <f t="shared" si="24"/>
        <v>0.99945683909285643</v>
      </c>
      <c r="Y85" s="1">
        <f t="shared" si="27"/>
        <v>0.99945683909285643</v>
      </c>
      <c r="Z85">
        <f t="shared" si="25"/>
        <v>-5.4330847246598956E-4</v>
      </c>
      <c r="AA85">
        <f t="shared" si="26"/>
        <v>1</v>
      </c>
    </row>
    <row r="86" spans="1:27" hidden="1" x14ac:dyDescent="0.25">
      <c r="A86" t="s">
        <v>0</v>
      </c>
      <c r="B86">
        <v>61</v>
      </c>
      <c r="C86" t="s">
        <v>5</v>
      </c>
      <c r="D86" t="s">
        <v>8</v>
      </c>
      <c r="E86" t="s">
        <v>1</v>
      </c>
      <c r="F86" t="s">
        <v>9</v>
      </c>
      <c r="G86">
        <v>76.11</v>
      </c>
      <c r="H86">
        <v>27.3</v>
      </c>
      <c r="K86">
        <v>1</v>
      </c>
      <c r="L86">
        <v>0</v>
      </c>
      <c r="M86">
        <f t="shared" si="14"/>
        <v>0</v>
      </c>
      <c r="N86">
        <f t="shared" si="15"/>
        <v>1</v>
      </c>
      <c r="O86">
        <f t="shared" si="16"/>
        <v>0</v>
      </c>
      <c r="P86">
        <f t="shared" si="17"/>
        <v>0</v>
      </c>
      <c r="Q86">
        <f t="shared" si="18"/>
        <v>0</v>
      </c>
      <c r="R86">
        <f t="shared" si="19"/>
        <v>1</v>
      </c>
      <c r="S86">
        <f t="shared" si="20"/>
        <v>0</v>
      </c>
      <c r="T86">
        <f t="shared" si="21"/>
        <v>0.56394048563236088</v>
      </c>
      <c r="U86">
        <v>1</v>
      </c>
      <c r="V86" s="2">
        <f t="shared" si="22"/>
        <v>9.508087385118543</v>
      </c>
      <c r="W86" s="2">
        <f t="shared" si="23"/>
        <v>13468.210167592311</v>
      </c>
      <c r="X86" s="2">
        <f t="shared" si="24"/>
        <v>0.99992575659689342</v>
      </c>
      <c r="Y86" s="1">
        <f t="shared" si="27"/>
        <v>0.99992575659689342</v>
      </c>
      <c r="Z86">
        <f t="shared" si="25"/>
        <v>-7.4246159284449461E-5</v>
      </c>
      <c r="AA86">
        <f t="shared" si="26"/>
        <v>1</v>
      </c>
    </row>
    <row r="87" spans="1:27" hidden="1" x14ac:dyDescent="0.25">
      <c r="A87" t="s">
        <v>0</v>
      </c>
      <c r="B87">
        <v>74</v>
      </c>
      <c r="C87" t="s">
        <v>3</v>
      </c>
      <c r="D87" t="s">
        <v>8</v>
      </c>
      <c r="E87" t="s">
        <v>1</v>
      </c>
      <c r="F87" t="s">
        <v>2</v>
      </c>
      <c r="G87">
        <v>72.959999999999994</v>
      </c>
      <c r="H87">
        <v>31.3</v>
      </c>
      <c r="K87">
        <v>0</v>
      </c>
      <c r="L87">
        <v>0</v>
      </c>
      <c r="M87">
        <f t="shared" si="14"/>
        <v>1</v>
      </c>
      <c r="N87">
        <f t="shared" si="15"/>
        <v>0</v>
      </c>
      <c r="O87">
        <f t="shared" si="16"/>
        <v>0</v>
      </c>
      <c r="P87">
        <f t="shared" si="17"/>
        <v>0</v>
      </c>
      <c r="Q87">
        <f t="shared" si="18"/>
        <v>0</v>
      </c>
      <c r="R87">
        <f t="shared" si="19"/>
        <v>1</v>
      </c>
      <c r="S87">
        <f t="shared" si="20"/>
        <v>0</v>
      </c>
      <c r="T87">
        <f t="shared" si="21"/>
        <v>0.80294554605918167</v>
      </c>
      <c r="U87">
        <v>1</v>
      </c>
      <c r="V87" s="2">
        <f t="shared" si="22"/>
        <v>-1.7958815695258545</v>
      </c>
      <c r="W87" s="2">
        <f t="shared" si="23"/>
        <v>0.16598106398267728</v>
      </c>
      <c r="X87" s="2">
        <f t="shared" si="24"/>
        <v>0.14235313857991028</v>
      </c>
      <c r="Y87" s="1">
        <f t="shared" si="27"/>
        <v>0.14235313857991028</v>
      </c>
      <c r="Z87">
        <f t="shared" si="25"/>
        <v>-1.9494444171702046</v>
      </c>
      <c r="AA87">
        <f t="shared" si="26"/>
        <v>0</v>
      </c>
    </row>
    <row r="88" spans="1:27" hidden="1" x14ac:dyDescent="0.25">
      <c r="A88" t="s">
        <v>7</v>
      </c>
      <c r="B88">
        <v>38</v>
      </c>
      <c r="C88" t="s">
        <v>3</v>
      </c>
      <c r="D88" t="s">
        <v>4</v>
      </c>
      <c r="E88" t="s">
        <v>10</v>
      </c>
      <c r="F88" t="s">
        <v>9</v>
      </c>
      <c r="G88">
        <v>82.28</v>
      </c>
      <c r="H88">
        <v>24</v>
      </c>
      <c r="K88">
        <v>0</v>
      </c>
      <c r="L88">
        <v>0</v>
      </c>
      <c r="M88">
        <f t="shared" si="14"/>
        <v>0</v>
      </c>
      <c r="N88">
        <f t="shared" si="15"/>
        <v>1</v>
      </c>
      <c r="O88">
        <f t="shared" si="16"/>
        <v>0</v>
      </c>
      <c r="P88">
        <f t="shared" si="17"/>
        <v>0</v>
      </c>
      <c r="Q88">
        <f t="shared" si="18"/>
        <v>1</v>
      </c>
      <c r="R88">
        <f t="shared" si="19"/>
        <v>0</v>
      </c>
      <c r="S88">
        <f t="shared" si="20"/>
        <v>0</v>
      </c>
      <c r="T88">
        <f t="shared" si="21"/>
        <v>0.14412603966183052</v>
      </c>
      <c r="U88">
        <v>1</v>
      </c>
      <c r="V88" s="2">
        <f t="shared" si="22"/>
        <v>3.7733628793851288</v>
      </c>
      <c r="W88" s="2">
        <f t="shared" si="23"/>
        <v>43.526192328467467</v>
      </c>
      <c r="X88" s="2">
        <f t="shared" si="24"/>
        <v>0.97754130888572166</v>
      </c>
      <c r="Y88" s="1">
        <f t="shared" si="27"/>
        <v>0.97754130888572166</v>
      </c>
      <c r="Z88">
        <f t="shared" si="25"/>
        <v>-2.2714728285894908E-2</v>
      </c>
      <c r="AA88">
        <f t="shared" si="26"/>
        <v>1</v>
      </c>
    </row>
    <row r="89" spans="1:27" hidden="1" x14ac:dyDescent="0.25">
      <c r="A89" t="s">
        <v>7</v>
      </c>
      <c r="B89">
        <v>77</v>
      </c>
      <c r="C89" t="s">
        <v>3</v>
      </c>
      <c r="D89" t="s">
        <v>6</v>
      </c>
      <c r="E89" t="s">
        <v>1</v>
      </c>
      <c r="F89" t="s">
        <v>2</v>
      </c>
      <c r="G89">
        <v>105.22</v>
      </c>
      <c r="H89">
        <v>31</v>
      </c>
      <c r="K89">
        <v>0</v>
      </c>
      <c r="L89">
        <v>0</v>
      </c>
      <c r="M89">
        <f t="shared" si="14"/>
        <v>1</v>
      </c>
      <c r="N89">
        <f t="shared" si="15"/>
        <v>0</v>
      </c>
      <c r="O89">
        <f t="shared" si="16"/>
        <v>0</v>
      </c>
      <c r="P89">
        <f t="shared" si="17"/>
        <v>0</v>
      </c>
      <c r="Q89">
        <f t="shared" si="18"/>
        <v>0</v>
      </c>
      <c r="R89">
        <f t="shared" si="19"/>
        <v>0</v>
      </c>
      <c r="S89">
        <f t="shared" si="20"/>
        <v>1</v>
      </c>
      <c r="T89">
        <f t="shared" si="21"/>
        <v>0.84415979529983132</v>
      </c>
      <c r="U89">
        <v>1</v>
      </c>
      <c r="V89" s="2">
        <f t="shared" si="22"/>
        <v>-1.7968973666636994</v>
      </c>
      <c r="W89" s="2">
        <f t="shared" si="23"/>
        <v>0.16581254649722724</v>
      </c>
      <c r="X89" s="2">
        <f t="shared" si="24"/>
        <v>0.14222916625440657</v>
      </c>
      <c r="Y89" s="1">
        <f t="shared" si="27"/>
        <v>0.14222916625440657</v>
      </c>
      <c r="Z89">
        <f t="shared" si="25"/>
        <v>-1.9503156753703099</v>
      </c>
      <c r="AA89">
        <f t="shared" si="26"/>
        <v>0</v>
      </c>
    </row>
    <row r="90" spans="1:27" hidden="1" x14ac:dyDescent="0.25">
      <c r="A90" t="s">
        <v>7</v>
      </c>
      <c r="B90">
        <v>58</v>
      </c>
      <c r="C90" t="s">
        <v>5</v>
      </c>
      <c r="D90" t="s">
        <v>4</v>
      </c>
      <c r="E90" t="s">
        <v>1</v>
      </c>
      <c r="F90" t="s">
        <v>2</v>
      </c>
      <c r="G90">
        <v>59.86</v>
      </c>
      <c r="H90">
        <v>28</v>
      </c>
      <c r="K90">
        <v>0</v>
      </c>
      <c r="L90">
        <v>0</v>
      </c>
      <c r="M90">
        <f t="shared" si="14"/>
        <v>1</v>
      </c>
      <c r="N90">
        <f t="shared" si="15"/>
        <v>0</v>
      </c>
      <c r="O90">
        <f t="shared" si="16"/>
        <v>0</v>
      </c>
      <c r="P90">
        <f t="shared" si="17"/>
        <v>0</v>
      </c>
      <c r="Q90">
        <f t="shared" si="18"/>
        <v>1</v>
      </c>
      <c r="R90">
        <f t="shared" si="19"/>
        <v>0</v>
      </c>
      <c r="S90">
        <f t="shared" si="20"/>
        <v>0</v>
      </c>
      <c r="T90">
        <f t="shared" si="21"/>
        <v>0.50058033169101179</v>
      </c>
      <c r="U90">
        <v>1</v>
      </c>
      <c r="V90" s="2">
        <f t="shared" si="22"/>
        <v>-2.4099776650884195</v>
      </c>
      <c r="W90" s="2">
        <f t="shared" si="23"/>
        <v>8.9817300611312767E-2</v>
      </c>
      <c r="X90" s="2">
        <f t="shared" si="24"/>
        <v>8.2415007140124702E-2</v>
      </c>
      <c r="Y90" s="1">
        <f t="shared" si="27"/>
        <v>8.2415007140124702E-2</v>
      </c>
      <c r="Z90">
        <f t="shared" si="25"/>
        <v>-2.4959877331625937</v>
      </c>
      <c r="AA90">
        <f t="shared" si="26"/>
        <v>0</v>
      </c>
    </row>
    <row r="91" spans="1:27" hidden="1" x14ac:dyDescent="0.25">
      <c r="A91" t="s">
        <v>0</v>
      </c>
      <c r="B91">
        <v>80</v>
      </c>
      <c r="C91" t="s">
        <v>5</v>
      </c>
      <c r="D91" t="s">
        <v>8</v>
      </c>
      <c r="E91" t="s">
        <v>1</v>
      </c>
      <c r="F91" t="s">
        <v>2</v>
      </c>
      <c r="G91">
        <v>259.63</v>
      </c>
      <c r="H91">
        <v>31.7</v>
      </c>
      <c r="K91">
        <v>0</v>
      </c>
      <c r="L91">
        <v>0</v>
      </c>
      <c r="M91">
        <f t="shared" si="14"/>
        <v>1</v>
      </c>
      <c r="N91">
        <f t="shared" si="15"/>
        <v>0</v>
      </c>
      <c r="O91">
        <f t="shared" si="16"/>
        <v>0</v>
      </c>
      <c r="P91">
        <f t="shared" si="17"/>
        <v>0</v>
      </c>
      <c r="Q91">
        <f t="shared" si="18"/>
        <v>0</v>
      </c>
      <c r="R91">
        <f t="shared" si="19"/>
        <v>1</v>
      </c>
      <c r="S91">
        <f t="shared" si="20"/>
        <v>0</v>
      </c>
      <c r="T91">
        <f t="shared" si="21"/>
        <v>0.87924383586294119</v>
      </c>
      <c r="U91">
        <v>1</v>
      </c>
      <c r="V91" s="2">
        <f t="shared" si="22"/>
        <v>-1.6193158017630305</v>
      </c>
      <c r="W91" s="2">
        <f t="shared" si="23"/>
        <v>0.19803414735607694</v>
      </c>
      <c r="X91" s="2">
        <f t="shared" si="24"/>
        <v>0.16529925110491669</v>
      </c>
      <c r="Y91" s="1">
        <f t="shared" si="27"/>
        <v>0.16529925110491669</v>
      </c>
      <c r="Z91">
        <f t="shared" si="25"/>
        <v>-1.7999978046861915</v>
      </c>
      <c r="AA91">
        <f t="shared" si="26"/>
        <v>0</v>
      </c>
    </row>
    <row r="92" spans="1:27" hidden="1" x14ac:dyDescent="0.25">
      <c r="A92" t="s">
        <v>0</v>
      </c>
      <c r="B92">
        <v>56</v>
      </c>
      <c r="C92" t="s">
        <v>5</v>
      </c>
      <c r="D92" t="s">
        <v>6</v>
      </c>
      <c r="E92" t="s">
        <v>1</v>
      </c>
      <c r="F92" t="s">
        <v>2</v>
      </c>
      <c r="G92">
        <v>249.31</v>
      </c>
      <c r="H92">
        <v>35.799999999999997</v>
      </c>
      <c r="K92">
        <v>1</v>
      </c>
      <c r="L92">
        <v>0</v>
      </c>
      <c r="M92">
        <f t="shared" si="14"/>
        <v>1</v>
      </c>
      <c r="N92">
        <f t="shared" si="15"/>
        <v>0</v>
      </c>
      <c r="O92">
        <f t="shared" si="16"/>
        <v>0</v>
      </c>
      <c r="P92">
        <f t="shared" si="17"/>
        <v>0</v>
      </c>
      <c r="Q92">
        <f t="shared" si="18"/>
        <v>0</v>
      </c>
      <c r="R92">
        <f t="shared" si="19"/>
        <v>0</v>
      </c>
      <c r="S92">
        <f t="shared" si="20"/>
        <v>1</v>
      </c>
      <c r="T92">
        <f t="shared" si="21"/>
        <v>0.45823266581681643</v>
      </c>
      <c r="U92">
        <v>1</v>
      </c>
      <c r="V92" s="2">
        <f t="shared" si="22"/>
        <v>2.1588421069753574</v>
      </c>
      <c r="W92" s="2">
        <f t="shared" si="23"/>
        <v>8.6611032191777433</v>
      </c>
      <c r="X92" s="2">
        <f t="shared" si="24"/>
        <v>0.89649215236465407</v>
      </c>
      <c r="Y92" s="1">
        <f t="shared" si="27"/>
        <v>0.89649215236465407</v>
      </c>
      <c r="Z92">
        <f t="shared" si="25"/>
        <v>-0.10926573961201229</v>
      </c>
      <c r="AA92">
        <f t="shared" si="26"/>
        <v>1</v>
      </c>
    </row>
    <row r="93" spans="1:27" hidden="1" x14ac:dyDescent="0.25">
      <c r="A93" t="s">
        <v>7</v>
      </c>
      <c r="B93">
        <v>72</v>
      </c>
      <c r="C93" t="s">
        <v>3</v>
      </c>
      <c r="D93" t="s">
        <v>6</v>
      </c>
      <c r="E93" t="s">
        <v>1</v>
      </c>
      <c r="F93" t="s">
        <v>11</v>
      </c>
      <c r="G93">
        <v>131.41</v>
      </c>
      <c r="H93">
        <v>28.4</v>
      </c>
      <c r="K93">
        <v>0</v>
      </c>
      <c r="L93">
        <v>0</v>
      </c>
      <c r="M93">
        <f t="shared" si="14"/>
        <v>0</v>
      </c>
      <c r="N93">
        <f t="shared" si="15"/>
        <v>0</v>
      </c>
      <c r="O93">
        <f t="shared" si="16"/>
        <v>1</v>
      </c>
      <c r="P93">
        <f t="shared" si="17"/>
        <v>0</v>
      </c>
      <c r="Q93">
        <f t="shared" si="18"/>
        <v>0</v>
      </c>
      <c r="R93">
        <f t="shared" si="19"/>
        <v>0</v>
      </c>
      <c r="S93">
        <f t="shared" si="20"/>
        <v>1</v>
      </c>
      <c r="T93">
        <f t="shared" si="21"/>
        <v>0.77212028062077542</v>
      </c>
      <c r="U93">
        <v>1</v>
      </c>
      <c r="V93" s="2">
        <f t="shared" si="22"/>
        <v>-2.1919548059893845</v>
      </c>
      <c r="W93" s="2">
        <f t="shared" si="23"/>
        <v>0.11169818677941276</v>
      </c>
      <c r="X93" s="2">
        <f t="shared" si="24"/>
        <v>0.10047528016844408</v>
      </c>
      <c r="Y93" s="1">
        <f t="shared" si="27"/>
        <v>0.10047528016844408</v>
      </c>
      <c r="Z93">
        <f t="shared" si="25"/>
        <v>-2.2978435502114061</v>
      </c>
      <c r="AA93">
        <f t="shared" si="26"/>
        <v>0</v>
      </c>
    </row>
    <row r="94" spans="1:27" hidden="1" x14ac:dyDescent="0.25">
      <c r="A94" t="s">
        <v>0</v>
      </c>
      <c r="B94">
        <v>82</v>
      </c>
      <c r="C94" t="s">
        <v>3</v>
      </c>
      <c r="D94" t="s">
        <v>4</v>
      </c>
      <c r="E94" t="s">
        <v>1</v>
      </c>
      <c r="F94" t="s">
        <v>11</v>
      </c>
      <c r="G94">
        <v>200.59</v>
      </c>
      <c r="H94">
        <v>29</v>
      </c>
      <c r="K94">
        <v>0</v>
      </c>
      <c r="L94">
        <v>0</v>
      </c>
      <c r="M94">
        <f t="shared" si="14"/>
        <v>0</v>
      </c>
      <c r="N94">
        <f t="shared" si="15"/>
        <v>0</v>
      </c>
      <c r="O94">
        <f t="shared" si="16"/>
        <v>1</v>
      </c>
      <c r="P94">
        <f t="shared" si="17"/>
        <v>0</v>
      </c>
      <c r="Q94">
        <f t="shared" si="18"/>
        <v>1</v>
      </c>
      <c r="R94">
        <f t="shared" si="19"/>
        <v>0</v>
      </c>
      <c r="S94">
        <f t="shared" si="20"/>
        <v>0</v>
      </c>
      <c r="T94">
        <f t="shared" si="21"/>
        <v>0.89929715668439136</v>
      </c>
      <c r="U94">
        <v>1</v>
      </c>
      <c r="V94" s="2">
        <f t="shared" si="22"/>
        <v>-1.7156338248144576</v>
      </c>
      <c r="W94" s="2">
        <f t="shared" si="23"/>
        <v>0.17984969138234927</v>
      </c>
      <c r="X94" s="2">
        <f t="shared" si="24"/>
        <v>0.15243440982014553</v>
      </c>
      <c r="Y94" s="1">
        <f t="shared" si="27"/>
        <v>0.15243440982014553</v>
      </c>
      <c r="Z94">
        <f t="shared" si="25"/>
        <v>-1.8810208749940365</v>
      </c>
      <c r="AA94">
        <f t="shared" si="26"/>
        <v>0</v>
      </c>
    </row>
    <row r="95" spans="1:27" hidden="1" x14ac:dyDescent="0.25">
      <c r="A95" t="s">
        <v>7</v>
      </c>
      <c r="B95">
        <v>73</v>
      </c>
      <c r="C95" t="s">
        <v>5</v>
      </c>
      <c r="D95" t="s">
        <v>6</v>
      </c>
      <c r="E95" t="s">
        <v>1</v>
      </c>
      <c r="F95" t="s">
        <v>2</v>
      </c>
      <c r="G95">
        <v>190.14</v>
      </c>
      <c r="H95">
        <v>36.5</v>
      </c>
      <c r="K95">
        <v>1</v>
      </c>
      <c r="L95">
        <v>0</v>
      </c>
      <c r="M95">
        <f t="shared" si="14"/>
        <v>1</v>
      </c>
      <c r="N95">
        <f t="shared" si="15"/>
        <v>0</v>
      </c>
      <c r="O95">
        <f t="shared" si="16"/>
        <v>0</v>
      </c>
      <c r="P95">
        <f t="shared" si="17"/>
        <v>0</v>
      </c>
      <c r="Q95">
        <f t="shared" si="18"/>
        <v>0</v>
      </c>
      <c r="R95">
        <f t="shared" si="19"/>
        <v>0</v>
      </c>
      <c r="S95">
        <f t="shared" si="20"/>
        <v>1</v>
      </c>
      <c r="T95">
        <f t="shared" si="21"/>
        <v>0.78786018647928835</v>
      </c>
      <c r="U95">
        <v>1</v>
      </c>
      <c r="V95" s="2">
        <f t="shared" si="22"/>
        <v>2.9216499813224663</v>
      </c>
      <c r="W95" s="2">
        <f t="shared" si="23"/>
        <v>18.571905490392972</v>
      </c>
      <c r="X95" s="2">
        <f t="shared" si="24"/>
        <v>0.94890635454525074</v>
      </c>
      <c r="Y95" s="1">
        <f t="shared" si="27"/>
        <v>0.94890635454525074</v>
      </c>
      <c r="Z95">
        <f t="shared" si="25"/>
        <v>-5.2445163275715974E-2</v>
      </c>
      <c r="AA95">
        <f t="shared" si="26"/>
        <v>1</v>
      </c>
    </row>
    <row r="96" spans="1:27" hidden="1" x14ac:dyDescent="0.25">
      <c r="A96" t="s">
        <v>7</v>
      </c>
      <c r="B96">
        <v>78</v>
      </c>
      <c r="C96" t="s">
        <v>3</v>
      </c>
      <c r="D96" t="s">
        <v>6</v>
      </c>
      <c r="E96" t="s">
        <v>10</v>
      </c>
      <c r="F96" t="s">
        <v>2</v>
      </c>
      <c r="G96">
        <v>130.54</v>
      </c>
      <c r="H96">
        <v>20.100000000000001</v>
      </c>
      <c r="K96">
        <v>1</v>
      </c>
      <c r="L96">
        <v>0</v>
      </c>
      <c r="M96">
        <f t="shared" si="14"/>
        <v>1</v>
      </c>
      <c r="N96">
        <f t="shared" si="15"/>
        <v>0</v>
      </c>
      <c r="O96">
        <f t="shared" si="16"/>
        <v>0</v>
      </c>
      <c r="P96">
        <f t="shared" si="17"/>
        <v>0</v>
      </c>
      <c r="Q96">
        <f t="shared" si="18"/>
        <v>0</v>
      </c>
      <c r="R96">
        <f t="shared" si="19"/>
        <v>0</v>
      </c>
      <c r="S96">
        <f t="shared" si="20"/>
        <v>1</v>
      </c>
      <c r="T96">
        <f t="shared" si="21"/>
        <v>0.8565333521274392</v>
      </c>
      <c r="U96">
        <v>1</v>
      </c>
      <c r="V96" s="2">
        <f t="shared" si="22"/>
        <v>3.0805700599842014</v>
      </c>
      <c r="W96" s="2">
        <f t="shared" si="23"/>
        <v>21.770809526791645</v>
      </c>
      <c r="X96" s="2">
        <f t="shared" si="24"/>
        <v>0.95608412609031657</v>
      </c>
      <c r="Y96" s="1">
        <f t="shared" si="27"/>
        <v>0.95608412609031657</v>
      </c>
      <c r="Z96">
        <f t="shared" si="25"/>
        <v>-4.490937179990967E-2</v>
      </c>
      <c r="AA96">
        <f t="shared" si="26"/>
        <v>1</v>
      </c>
    </row>
    <row r="97" spans="1:27" hidden="1" x14ac:dyDescent="0.25">
      <c r="A97" t="s">
        <v>0</v>
      </c>
      <c r="B97">
        <v>69</v>
      </c>
      <c r="C97" t="s">
        <v>5</v>
      </c>
      <c r="D97" t="s">
        <v>6</v>
      </c>
      <c r="E97" t="s">
        <v>10</v>
      </c>
      <c r="F97" t="s">
        <v>2</v>
      </c>
      <c r="G97">
        <v>182.99</v>
      </c>
      <c r="H97">
        <v>36.5</v>
      </c>
      <c r="K97">
        <v>1</v>
      </c>
      <c r="L97">
        <v>0</v>
      </c>
      <c r="M97">
        <f t="shared" si="14"/>
        <v>1</v>
      </c>
      <c r="N97">
        <f t="shared" si="15"/>
        <v>0</v>
      </c>
      <c r="O97">
        <f t="shared" si="16"/>
        <v>0</v>
      </c>
      <c r="P97">
        <f t="shared" si="17"/>
        <v>0</v>
      </c>
      <c r="Q97">
        <f t="shared" si="18"/>
        <v>0</v>
      </c>
      <c r="R97">
        <f t="shared" si="19"/>
        <v>0</v>
      </c>
      <c r="S97">
        <f t="shared" si="20"/>
        <v>1</v>
      </c>
      <c r="T97">
        <f t="shared" si="21"/>
        <v>0.72117475438086609</v>
      </c>
      <c r="U97">
        <v>1</v>
      </c>
      <c r="V97" s="2">
        <f t="shared" si="22"/>
        <v>2.7673298183497774</v>
      </c>
      <c r="W97" s="2">
        <f t="shared" si="23"/>
        <v>15.916078398988663</v>
      </c>
      <c r="X97" s="2">
        <f t="shared" si="24"/>
        <v>0.94088464380374437</v>
      </c>
      <c r="Y97" s="1">
        <f t="shared" si="27"/>
        <v>0.94088464380374437</v>
      </c>
      <c r="Z97">
        <f t="shared" si="25"/>
        <v>-6.093473585534475E-2</v>
      </c>
      <c r="AA97">
        <f t="shared" si="26"/>
        <v>1</v>
      </c>
    </row>
    <row r="98" spans="1:27" hidden="1" x14ac:dyDescent="0.25">
      <c r="A98" t="s">
        <v>7</v>
      </c>
      <c r="B98">
        <v>68</v>
      </c>
      <c r="C98" t="s">
        <v>5</v>
      </c>
      <c r="D98" t="s">
        <v>6</v>
      </c>
      <c r="E98" t="s">
        <v>1</v>
      </c>
      <c r="F98" t="s">
        <v>9</v>
      </c>
      <c r="G98">
        <v>206.09</v>
      </c>
      <c r="H98">
        <v>26.7</v>
      </c>
      <c r="K98">
        <v>1</v>
      </c>
      <c r="L98">
        <v>0</v>
      </c>
      <c r="M98">
        <f t="shared" si="14"/>
        <v>0</v>
      </c>
      <c r="N98">
        <f t="shared" si="15"/>
        <v>1</v>
      </c>
      <c r="O98">
        <f t="shared" si="16"/>
        <v>0</v>
      </c>
      <c r="P98">
        <f t="shared" si="17"/>
        <v>0</v>
      </c>
      <c r="Q98">
        <f t="shared" si="18"/>
        <v>0</v>
      </c>
      <c r="R98">
        <f t="shared" si="19"/>
        <v>0</v>
      </c>
      <c r="S98">
        <f t="shared" si="20"/>
        <v>1</v>
      </c>
      <c r="T98">
        <f t="shared" si="21"/>
        <v>0.70303995597925584</v>
      </c>
      <c r="U98">
        <v>1</v>
      </c>
      <c r="V98" s="2">
        <f t="shared" si="22"/>
        <v>9.7335927755683969</v>
      </c>
      <c r="W98" s="2">
        <f t="shared" si="23"/>
        <v>16875.071884744975</v>
      </c>
      <c r="X98" s="2">
        <f t="shared" si="24"/>
        <v>0.99994074450459625</v>
      </c>
      <c r="Y98" s="1">
        <f t="shared" si="27"/>
        <v>0.99994074450459625</v>
      </c>
      <c r="Z98">
        <f t="shared" si="25"/>
        <v>-5.9257251079977615E-5</v>
      </c>
      <c r="AA98">
        <f t="shared" si="26"/>
        <v>1</v>
      </c>
    </row>
    <row r="99" spans="1:27" hidden="1" x14ac:dyDescent="0.25">
      <c r="A99" t="s">
        <v>7</v>
      </c>
      <c r="B99">
        <v>71</v>
      </c>
      <c r="C99" t="s">
        <v>3</v>
      </c>
      <c r="D99" t="s">
        <v>6</v>
      </c>
      <c r="E99" t="s">
        <v>1</v>
      </c>
      <c r="F99" t="s">
        <v>11</v>
      </c>
      <c r="G99">
        <v>263.32</v>
      </c>
      <c r="H99">
        <v>38.700000000000003</v>
      </c>
      <c r="K99">
        <v>0</v>
      </c>
      <c r="L99">
        <v>0</v>
      </c>
      <c r="M99">
        <f t="shared" si="14"/>
        <v>0</v>
      </c>
      <c r="N99">
        <f t="shared" si="15"/>
        <v>0</v>
      </c>
      <c r="O99">
        <f t="shared" si="16"/>
        <v>1</v>
      </c>
      <c r="P99">
        <f t="shared" si="17"/>
        <v>0</v>
      </c>
      <c r="Q99">
        <f t="shared" si="18"/>
        <v>0</v>
      </c>
      <c r="R99">
        <f t="shared" si="19"/>
        <v>0</v>
      </c>
      <c r="S99">
        <f t="shared" si="20"/>
        <v>1</v>
      </c>
      <c r="T99">
        <f t="shared" si="21"/>
        <v>0.75574378139725829</v>
      </c>
      <c r="U99">
        <v>1</v>
      </c>
      <c r="V99" s="2">
        <f t="shared" si="22"/>
        <v>-2.2298524989272561</v>
      </c>
      <c r="W99" s="2">
        <f t="shared" si="23"/>
        <v>0.10754429186437268</v>
      </c>
      <c r="X99" s="2">
        <f t="shared" si="24"/>
        <v>9.7101572058431326E-2</v>
      </c>
      <c r="Y99" s="1">
        <f t="shared" si="27"/>
        <v>9.7101572058431326E-2</v>
      </c>
      <c r="Z99">
        <f t="shared" si="25"/>
        <v>-2.3319977137187862</v>
      </c>
      <c r="AA99">
        <f t="shared" si="26"/>
        <v>0</v>
      </c>
    </row>
    <row r="100" spans="1:27" hidden="1" x14ac:dyDescent="0.25">
      <c r="A100" t="s">
        <v>0</v>
      </c>
      <c r="B100">
        <v>76</v>
      </c>
      <c r="C100" t="s">
        <v>3</v>
      </c>
      <c r="D100" t="s">
        <v>4</v>
      </c>
      <c r="E100" t="s">
        <v>1</v>
      </c>
      <c r="F100" t="s">
        <v>2</v>
      </c>
      <c r="G100">
        <v>140.1</v>
      </c>
      <c r="H100">
        <v>29.9</v>
      </c>
      <c r="K100">
        <v>0</v>
      </c>
      <c r="L100">
        <v>0</v>
      </c>
      <c r="M100">
        <f t="shared" si="14"/>
        <v>1</v>
      </c>
      <c r="N100">
        <f t="shared" si="15"/>
        <v>0</v>
      </c>
      <c r="O100">
        <f t="shared" si="16"/>
        <v>0</v>
      </c>
      <c r="P100">
        <f t="shared" si="17"/>
        <v>0</v>
      </c>
      <c r="Q100">
        <f t="shared" si="18"/>
        <v>1</v>
      </c>
      <c r="R100">
        <f t="shared" si="19"/>
        <v>0</v>
      </c>
      <c r="S100">
        <f t="shared" si="20"/>
        <v>0</v>
      </c>
      <c r="T100">
        <f t="shared" si="21"/>
        <v>0.83110256323999188</v>
      </c>
      <c r="U100">
        <v>1</v>
      </c>
      <c r="V100" s="2">
        <f t="shared" si="22"/>
        <v>-1.6450992946003304</v>
      </c>
      <c r="W100" s="2">
        <f t="shared" si="23"/>
        <v>0.19299339863994461</v>
      </c>
      <c r="X100" s="2">
        <f t="shared" si="24"/>
        <v>0.16177239443232799</v>
      </c>
      <c r="Y100" s="1">
        <f t="shared" si="27"/>
        <v>0.16177239443232799</v>
      </c>
      <c r="Z100">
        <f t="shared" si="25"/>
        <v>-1.8215649042891862</v>
      </c>
      <c r="AA100">
        <f t="shared" si="26"/>
        <v>0</v>
      </c>
    </row>
    <row r="101" spans="1:27" hidden="1" x14ac:dyDescent="0.25">
      <c r="A101" t="s">
        <v>0</v>
      </c>
      <c r="B101">
        <v>76</v>
      </c>
      <c r="C101" t="s">
        <v>5</v>
      </c>
      <c r="D101" t="s">
        <v>4</v>
      </c>
      <c r="E101" t="s">
        <v>1</v>
      </c>
      <c r="F101" t="s">
        <v>9</v>
      </c>
      <c r="G101">
        <v>194.37</v>
      </c>
      <c r="H101">
        <v>27</v>
      </c>
      <c r="K101">
        <v>1</v>
      </c>
      <c r="L101">
        <v>0</v>
      </c>
      <c r="M101">
        <f t="shared" si="14"/>
        <v>0</v>
      </c>
      <c r="N101">
        <f t="shared" si="15"/>
        <v>1</v>
      </c>
      <c r="O101">
        <f t="shared" si="16"/>
        <v>0</v>
      </c>
      <c r="P101">
        <f t="shared" si="17"/>
        <v>0</v>
      </c>
      <c r="Q101">
        <f t="shared" si="18"/>
        <v>1</v>
      </c>
      <c r="R101">
        <f t="shared" si="19"/>
        <v>0</v>
      </c>
      <c r="S101">
        <f t="shared" si="20"/>
        <v>0</v>
      </c>
      <c r="T101">
        <f t="shared" si="21"/>
        <v>0.83110256323999188</v>
      </c>
      <c r="U101">
        <v>1</v>
      </c>
      <c r="V101" s="2">
        <f t="shared" si="22"/>
        <v>10.211963472526641</v>
      </c>
      <c r="W101" s="2">
        <f t="shared" si="23"/>
        <v>27226.97455725243</v>
      </c>
      <c r="X101" s="2">
        <f t="shared" si="24"/>
        <v>0.99996327306690047</v>
      </c>
      <c r="Y101" s="1">
        <f t="shared" si="27"/>
        <v>0.99996327306690047</v>
      </c>
      <c r="Z101">
        <f t="shared" si="25"/>
        <v>-3.6727607549850174E-5</v>
      </c>
      <c r="AA101">
        <f t="shared" si="26"/>
        <v>1</v>
      </c>
    </row>
    <row r="102" spans="1:27" hidden="1" x14ac:dyDescent="0.25">
      <c r="A102" t="s">
        <v>0</v>
      </c>
      <c r="B102">
        <v>82</v>
      </c>
      <c r="C102" t="s">
        <v>5</v>
      </c>
      <c r="D102" t="s">
        <v>6</v>
      </c>
      <c r="E102" t="s">
        <v>1</v>
      </c>
      <c r="F102" t="s">
        <v>11</v>
      </c>
      <c r="G102">
        <v>103.68</v>
      </c>
      <c r="H102">
        <v>25</v>
      </c>
      <c r="K102">
        <v>0</v>
      </c>
      <c r="L102">
        <v>1</v>
      </c>
      <c r="M102">
        <f t="shared" si="14"/>
        <v>0</v>
      </c>
      <c r="N102">
        <f t="shared" si="15"/>
        <v>0</v>
      </c>
      <c r="O102">
        <f t="shared" si="16"/>
        <v>1</v>
      </c>
      <c r="P102">
        <f t="shared" si="17"/>
        <v>0</v>
      </c>
      <c r="Q102">
        <f t="shared" si="18"/>
        <v>0</v>
      </c>
      <c r="R102">
        <f t="shared" si="19"/>
        <v>0</v>
      </c>
      <c r="S102">
        <f t="shared" si="20"/>
        <v>1</v>
      </c>
      <c r="T102">
        <f t="shared" si="21"/>
        <v>0.89929715668439136</v>
      </c>
      <c r="U102">
        <v>1</v>
      </c>
      <c r="V102" s="2">
        <f t="shared" si="22"/>
        <v>3.0009326911827339</v>
      </c>
      <c r="W102" s="2">
        <f t="shared" si="23"/>
        <v>20.104279265426392</v>
      </c>
      <c r="X102" s="2">
        <f t="shared" si="24"/>
        <v>0.95261624491302921</v>
      </c>
      <c r="Y102" s="1">
        <f t="shared" si="27"/>
        <v>0.95261624491302921</v>
      </c>
      <c r="Z102">
        <f t="shared" si="25"/>
        <v>-4.8543137524345532E-2</v>
      </c>
      <c r="AA102">
        <f t="shared" si="26"/>
        <v>1</v>
      </c>
    </row>
    <row r="103" spans="1:27" hidden="1" x14ac:dyDescent="0.25">
      <c r="A103" t="s">
        <v>7</v>
      </c>
      <c r="B103">
        <v>59</v>
      </c>
      <c r="C103" t="s">
        <v>5</v>
      </c>
      <c r="D103" t="s">
        <v>8</v>
      </c>
      <c r="E103" t="s">
        <v>1</v>
      </c>
      <c r="F103" t="s">
        <v>2</v>
      </c>
      <c r="G103">
        <v>116.44</v>
      </c>
      <c r="H103">
        <v>23.8</v>
      </c>
      <c r="K103">
        <v>0</v>
      </c>
      <c r="L103">
        <v>0</v>
      </c>
      <c r="M103">
        <f t="shared" si="14"/>
        <v>1</v>
      </c>
      <c r="N103">
        <f t="shared" si="15"/>
        <v>0</v>
      </c>
      <c r="O103">
        <f t="shared" si="16"/>
        <v>0</v>
      </c>
      <c r="P103">
        <f t="shared" si="17"/>
        <v>0</v>
      </c>
      <c r="Q103">
        <f t="shared" si="18"/>
        <v>0</v>
      </c>
      <c r="R103">
        <f t="shared" si="19"/>
        <v>1</v>
      </c>
      <c r="S103">
        <f t="shared" si="20"/>
        <v>0</v>
      </c>
      <c r="T103">
        <f t="shared" si="21"/>
        <v>0.52178163014339485</v>
      </c>
      <c r="U103">
        <v>1</v>
      </c>
      <c r="V103" s="2">
        <f t="shared" si="22"/>
        <v>-2.4465373418709229</v>
      </c>
      <c r="W103" s="2">
        <f t="shared" si="23"/>
        <v>8.6592909615887434E-2</v>
      </c>
      <c r="X103" s="2">
        <f t="shared" si="24"/>
        <v>7.9692135711154397E-2</v>
      </c>
      <c r="Y103" s="1">
        <f t="shared" si="27"/>
        <v>7.9692135711154397E-2</v>
      </c>
      <c r="Z103">
        <f t="shared" si="25"/>
        <v>-2.529584371691239</v>
      </c>
      <c r="AA103">
        <f t="shared" si="26"/>
        <v>0</v>
      </c>
    </row>
    <row r="104" spans="1:27" hidden="1" x14ac:dyDescent="0.25">
      <c r="A104" t="s">
        <v>7</v>
      </c>
      <c r="B104">
        <v>74</v>
      </c>
      <c r="C104" t="s">
        <v>3</v>
      </c>
      <c r="D104" t="s">
        <v>6</v>
      </c>
      <c r="E104" t="s">
        <v>1</v>
      </c>
      <c r="F104" t="s">
        <v>2</v>
      </c>
      <c r="G104">
        <v>70.28</v>
      </c>
      <c r="H104">
        <v>21.8</v>
      </c>
      <c r="K104">
        <v>1</v>
      </c>
      <c r="L104">
        <v>0</v>
      </c>
      <c r="M104">
        <f t="shared" si="14"/>
        <v>1</v>
      </c>
      <c r="N104">
        <f t="shared" si="15"/>
        <v>0</v>
      </c>
      <c r="O104">
        <f t="shared" si="16"/>
        <v>0</v>
      </c>
      <c r="P104">
        <f t="shared" si="17"/>
        <v>0</v>
      </c>
      <c r="Q104">
        <f t="shared" si="18"/>
        <v>0</v>
      </c>
      <c r="R104">
        <f t="shared" si="19"/>
        <v>0</v>
      </c>
      <c r="S104">
        <f t="shared" si="20"/>
        <v>1</v>
      </c>
      <c r="T104">
        <f t="shared" si="21"/>
        <v>0.80294554605918167</v>
      </c>
      <c r="U104">
        <v>1</v>
      </c>
      <c r="V104" s="2">
        <f t="shared" si="22"/>
        <v>2.9565597820932679</v>
      </c>
      <c r="W104" s="2">
        <f t="shared" si="23"/>
        <v>19.231696593370053</v>
      </c>
      <c r="X104" s="2">
        <f t="shared" si="24"/>
        <v>0.95057260791822562</v>
      </c>
      <c r="Y104" s="1">
        <f t="shared" si="27"/>
        <v>0.95057260791822562</v>
      </c>
      <c r="Z104">
        <f t="shared" si="25"/>
        <v>-5.0690730788385367E-2</v>
      </c>
      <c r="AA104">
        <f t="shared" si="26"/>
        <v>1</v>
      </c>
    </row>
    <row r="105" spans="1:27" hidden="1" x14ac:dyDescent="0.25">
      <c r="A105" t="s">
        <v>7</v>
      </c>
      <c r="B105">
        <v>69</v>
      </c>
      <c r="C105" t="s">
        <v>3</v>
      </c>
      <c r="D105" t="s">
        <v>6</v>
      </c>
      <c r="E105" t="s">
        <v>10</v>
      </c>
      <c r="F105" t="s">
        <v>9</v>
      </c>
      <c r="G105">
        <v>72.17</v>
      </c>
      <c r="H105">
        <v>36.799999999999997</v>
      </c>
      <c r="K105">
        <v>1</v>
      </c>
      <c r="L105">
        <v>1</v>
      </c>
      <c r="M105">
        <f t="shared" si="14"/>
        <v>0</v>
      </c>
      <c r="N105">
        <f t="shared" si="15"/>
        <v>1</v>
      </c>
      <c r="O105">
        <f t="shared" si="16"/>
        <v>0</v>
      </c>
      <c r="P105">
        <f t="shared" si="17"/>
        <v>0</v>
      </c>
      <c r="Q105">
        <f t="shared" si="18"/>
        <v>0</v>
      </c>
      <c r="R105">
        <f t="shared" si="19"/>
        <v>0</v>
      </c>
      <c r="S105">
        <f t="shared" si="20"/>
        <v>1</v>
      </c>
      <c r="T105">
        <f t="shared" si="21"/>
        <v>0.72117475438086609</v>
      </c>
      <c r="U105">
        <v>1</v>
      </c>
      <c r="V105" s="2">
        <f t="shared" si="22"/>
        <v>14.674140433795699</v>
      </c>
      <c r="W105" s="2">
        <f t="shared" si="23"/>
        <v>2359925.0872226115</v>
      </c>
      <c r="X105" s="2">
        <f t="shared" si="24"/>
        <v>0.99999957625791525</v>
      </c>
      <c r="Y105" s="1">
        <f t="shared" si="27"/>
        <v>0.99999957625791525</v>
      </c>
      <c r="Z105">
        <f t="shared" si="25"/>
        <v>-4.2374217453285541E-7</v>
      </c>
      <c r="AA105">
        <f t="shared" si="26"/>
        <v>1</v>
      </c>
    </row>
    <row r="106" spans="1:27" hidden="1" x14ac:dyDescent="0.25">
      <c r="A106" t="s">
        <v>7</v>
      </c>
      <c r="B106">
        <v>72</v>
      </c>
      <c r="C106" t="s">
        <v>3</v>
      </c>
      <c r="D106" t="s">
        <v>6</v>
      </c>
      <c r="E106" t="s">
        <v>1</v>
      </c>
      <c r="F106" t="s">
        <v>2</v>
      </c>
      <c r="G106">
        <v>221.79</v>
      </c>
      <c r="H106">
        <v>30</v>
      </c>
      <c r="K106">
        <v>1</v>
      </c>
      <c r="L106">
        <v>0</v>
      </c>
      <c r="M106">
        <f t="shared" si="14"/>
        <v>1</v>
      </c>
      <c r="N106">
        <f t="shared" si="15"/>
        <v>0</v>
      </c>
      <c r="O106">
        <f t="shared" si="16"/>
        <v>0</v>
      </c>
      <c r="P106">
        <f t="shared" si="17"/>
        <v>0</v>
      </c>
      <c r="Q106">
        <f t="shared" si="18"/>
        <v>0</v>
      </c>
      <c r="R106">
        <f t="shared" si="19"/>
        <v>0</v>
      </c>
      <c r="S106">
        <f t="shared" si="20"/>
        <v>1</v>
      </c>
      <c r="T106">
        <f t="shared" si="21"/>
        <v>0.77212028062077542</v>
      </c>
      <c r="U106">
        <v>1</v>
      </c>
      <c r="V106" s="2">
        <f t="shared" si="22"/>
        <v>2.8852254615911477</v>
      </c>
      <c r="W106" s="2">
        <f t="shared" si="23"/>
        <v>17.90760461743697</v>
      </c>
      <c r="X106" s="2">
        <f t="shared" si="24"/>
        <v>0.94711122745406995</v>
      </c>
      <c r="Y106" s="1">
        <f t="shared" si="27"/>
        <v>0.94711122745406995</v>
      </c>
      <c r="Z106">
        <f t="shared" si="25"/>
        <v>-5.4338740260035767E-2</v>
      </c>
      <c r="AA106">
        <f t="shared" si="26"/>
        <v>1</v>
      </c>
    </row>
    <row r="107" spans="1:27" hidden="1" x14ac:dyDescent="0.25">
      <c r="A107" t="s">
        <v>0</v>
      </c>
      <c r="B107">
        <v>66</v>
      </c>
      <c r="C107" t="s">
        <v>3</v>
      </c>
      <c r="D107" t="s">
        <v>4</v>
      </c>
      <c r="E107" t="s">
        <v>1</v>
      </c>
      <c r="F107" t="s">
        <v>2</v>
      </c>
      <c r="G107">
        <v>151.16</v>
      </c>
      <c r="H107">
        <v>27.5</v>
      </c>
      <c r="K107">
        <v>0</v>
      </c>
      <c r="L107">
        <v>0</v>
      </c>
      <c r="M107">
        <f t="shared" si="14"/>
        <v>1</v>
      </c>
      <c r="N107">
        <f t="shared" si="15"/>
        <v>0</v>
      </c>
      <c r="O107">
        <f t="shared" si="16"/>
        <v>0</v>
      </c>
      <c r="P107">
        <f t="shared" si="17"/>
        <v>0</v>
      </c>
      <c r="Q107">
        <f t="shared" si="18"/>
        <v>1</v>
      </c>
      <c r="R107">
        <f t="shared" si="19"/>
        <v>0</v>
      </c>
      <c r="S107">
        <f t="shared" si="20"/>
        <v>0</v>
      </c>
      <c r="T107">
        <f t="shared" si="21"/>
        <v>0.66524554660765944</v>
      </c>
      <c r="U107">
        <v>1</v>
      </c>
      <c r="V107" s="2">
        <f t="shared" si="22"/>
        <v>-2.0289174844425917</v>
      </c>
      <c r="W107" s="2">
        <f t="shared" si="23"/>
        <v>0.13147777087325555</v>
      </c>
      <c r="X107" s="2">
        <f t="shared" si="24"/>
        <v>0.11620004763485828</v>
      </c>
      <c r="Y107" s="1">
        <f t="shared" si="27"/>
        <v>0.11620004763485828</v>
      </c>
      <c r="Z107">
        <f t="shared" si="25"/>
        <v>-2.1524420246258709</v>
      </c>
      <c r="AA107">
        <f t="shared" si="26"/>
        <v>0</v>
      </c>
    </row>
    <row r="108" spans="1:27" hidden="1" x14ac:dyDescent="0.25">
      <c r="A108" t="s">
        <v>7</v>
      </c>
      <c r="B108">
        <v>78</v>
      </c>
      <c r="C108" t="s">
        <v>3</v>
      </c>
      <c r="D108" t="s">
        <v>6</v>
      </c>
      <c r="E108" t="s">
        <v>1</v>
      </c>
      <c r="F108" t="s">
        <v>2</v>
      </c>
      <c r="G108">
        <v>67.290000000000006</v>
      </c>
      <c r="H108">
        <v>24.6</v>
      </c>
      <c r="K108">
        <v>0</v>
      </c>
      <c r="L108">
        <v>0</v>
      </c>
      <c r="M108">
        <f t="shared" si="14"/>
        <v>1</v>
      </c>
      <c r="N108">
        <f t="shared" si="15"/>
        <v>0</v>
      </c>
      <c r="O108">
        <f t="shared" si="16"/>
        <v>0</v>
      </c>
      <c r="P108">
        <f t="shared" si="17"/>
        <v>0</v>
      </c>
      <c r="Q108">
        <f t="shared" si="18"/>
        <v>0</v>
      </c>
      <c r="R108">
        <f t="shared" si="19"/>
        <v>0</v>
      </c>
      <c r="S108">
        <f t="shared" si="20"/>
        <v>1</v>
      </c>
      <c r="T108">
        <f t="shared" si="21"/>
        <v>0.8565333521274392</v>
      </c>
      <c r="U108">
        <v>1</v>
      </c>
      <c r="V108" s="2">
        <f t="shared" si="22"/>
        <v>-1.7682630870901634</v>
      </c>
      <c r="W108" s="2">
        <f t="shared" si="23"/>
        <v>0.1706290994774346</v>
      </c>
      <c r="X108" s="2">
        <f t="shared" si="24"/>
        <v>0.14575846402041681</v>
      </c>
      <c r="Y108" s="1">
        <f t="shared" si="27"/>
        <v>0.14575846402041681</v>
      </c>
      <c r="Z108">
        <f t="shared" si="25"/>
        <v>-1.9258043832564118</v>
      </c>
      <c r="AA108">
        <f t="shared" si="26"/>
        <v>0</v>
      </c>
    </row>
    <row r="109" spans="1:27" hidden="1" x14ac:dyDescent="0.25">
      <c r="A109" t="s">
        <v>7</v>
      </c>
      <c r="B109">
        <v>57</v>
      </c>
      <c r="C109" t="s">
        <v>5</v>
      </c>
      <c r="D109" t="s">
        <v>6</v>
      </c>
      <c r="E109" t="s">
        <v>1</v>
      </c>
      <c r="F109" t="s">
        <v>11</v>
      </c>
      <c r="G109">
        <v>67.41</v>
      </c>
      <c r="H109">
        <v>32.9</v>
      </c>
      <c r="K109">
        <v>1</v>
      </c>
      <c r="L109">
        <v>0</v>
      </c>
      <c r="M109">
        <f t="shared" si="14"/>
        <v>0</v>
      </c>
      <c r="N109">
        <f t="shared" si="15"/>
        <v>0</v>
      </c>
      <c r="O109">
        <f t="shared" si="16"/>
        <v>1</v>
      </c>
      <c r="P109">
        <f t="shared" si="17"/>
        <v>0</v>
      </c>
      <c r="Q109">
        <f t="shared" si="18"/>
        <v>0</v>
      </c>
      <c r="R109">
        <f t="shared" si="19"/>
        <v>0</v>
      </c>
      <c r="S109">
        <f t="shared" si="20"/>
        <v>1</v>
      </c>
      <c r="T109">
        <f t="shared" si="21"/>
        <v>0.47937739371549898</v>
      </c>
      <c r="U109">
        <v>1</v>
      </c>
      <c r="V109" s="2">
        <f t="shared" si="22"/>
        <v>1.9794270808210999</v>
      </c>
      <c r="W109" s="2">
        <f t="shared" si="23"/>
        <v>7.2385946672358878</v>
      </c>
      <c r="X109" s="2">
        <f t="shared" si="24"/>
        <v>0.8786200753416229</v>
      </c>
      <c r="Y109" s="1">
        <f t="shared" si="27"/>
        <v>0.8786200753416229</v>
      </c>
      <c r="Z109">
        <f t="shared" si="25"/>
        <v>-0.12940269846222743</v>
      </c>
      <c r="AA109">
        <f t="shared" si="26"/>
        <v>1</v>
      </c>
    </row>
    <row r="110" spans="1:27" hidden="1" x14ac:dyDescent="0.25">
      <c r="A110" t="s">
        <v>7</v>
      </c>
      <c r="B110">
        <v>70</v>
      </c>
      <c r="C110" t="s">
        <v>5</v>
      </c>
      <c r="D110" t="s">
        <v>6</v>
      </c>
      <c r="E110" t="s">
        <v>1</v>
      </c>
      <c r="F110" t="s">
        <v>2</v>
      </c>
      <c r="G110">
        <v>239.07</v>
      </c>
      <c r="H110">
        <v>26.1</v>
      </c>
      <c r="K110">
        <v>0</v>
      </c>
      <c r="L110">
        <v>1</v>
      </c>
      <c r="M110">
        <f t="shared" si="14"/>
        <v>1</v>
      </c>
      <c r="N110">
        <f t="shared" si="15"/>
        <v>0</v>
      </c>
      <c r="O110">
        <f t="shared" si="16"/>
        <v>0</v>
      </c>
      <c r="P110">
        <f t="shared" si="17"/>
        <v>0</v>
      </c>
      <c r="Q110">
        <f t="shared" si="18"/>
        <v>0</v>
      </c>
      <c r="R110">
        <f t="shared" si="19"/>
        <v>0</v>
      </c>
      <c r="S110">
        <f t="shared" si="20"/>
        <v>1</v>
      </c>
      <c r="T110">
        <f t="shared" si="21"/>
        <v>0.73875303404759163</v>
      </c>
      <c r="U110">
        <v>1</v>
      </c>
      <c r="V110" s="2">
        <f t="shared" si="22"/>
        <v>2.8577564610858479</v>
      </c>
      <c r="W110" s="2">
        <f t="shared" si="23"/>
        <v>17.422395234559396</v>
      </c>
      <c r="X110" s="2">
        <f t="shared" si="24"/>
        <v>0.94571824199471877</v>
      </c>
      <c r="Y110" s="1">
        <f t="shared" si="27"/>
        <v>0.94571824199471877</v>
      </c>
      <c r="Z110">
        <f t="shared" si="25"/>
        <v>-5.5810595737045353E-2</v>
      </c>
      <c r="AA110">
        <f t="shared" si="26"/>
        <v>1</v>
      </c>
    </row>
    <row r="111" spans="1:27" hidden="1" x14ac:dyDescent="0.25">
      <c r="A111" t="s">
        <v>0</v>
      </c>
      <c r="B111">
        <v>68</v>
      </c>
      <c r="C111" t="s">
        <v>3</v>
      </c>
      <c r="D111" t="s">
        <v>4</v>
      </c>
      <c r="E111" t="s">
        <v>1</v>
      </c>
      <c r="F111" t="s">
        <v>2</v>
      </c>
      <c r="G111">
        <v>223.83</v>
      </c>
      <c r="H111">
        <v>31.9</v>
      </c>
      <c r="K111">
        <v>0</v>
      </c>
      <c r="L111">
        <v>1</v>
      </c>
      <c r="M111">
        <f t="shared" si="14"/>
        <v>1</v>
      </c>
      <c r="N111">
        <f t="shared" si="15"/>
        <v>0</v>
      </c>
      <c r="O111">
        <f t="shared" si="16"/>
        <v>0</v>
      </c>
      <c r="P111">
        <f t="shared" si="17"/>
        <v>0</v>
      </c>
      <c r="Q111">
        <f t="shared" si="18"/>
        <v>1</v>
      </c>
      <c r="R111">
        <f t="shared" si="19"/>
        <v>0</v>
      </c>
      <c r="S111">
        <f t="shared" si="20"/>
        <v>0</v>
      </c>
      <c r="T111">
        <f t="shared" si="21"/>
        <v>0.70303995597925584</v>
      </c>
      <c r="U111">
        <v>1</v>
      </c>
      <c r="V111" s="2">
        <f t="shared" si="22"/>
        <v>2.9571254832308611</v>
      </c>
      <c r="W111" s="2">
        <f t="shared" si="23"/>
        <v>19.242579063833514</v>
      </c>
      <c r="X111" s="2">
        <f t="shared" si="24"/>
        <v>0.95059918023061329</v>
      </c>
      <c r="Y111" s="1">
        <f t="shared" si="27"/>
        <v>0.95059918023061329</v>
      </c>
      <c r="Z111">
        <f t="shared" si="25"/>
        <v>-5.0662777173088688E-2</v>
      </c>
      <c r="AA111">
        <f t="shared" si="26"/>
        <v>1</v>
      </c>
    </row>
    <row r="112" spans="1:27" hidden="1" x14ac:dyDescent="0.25">
      <c r="A112" t="s">
        <v>7</v>
      </c>
      <c r="B112">
        <v>80</v>
      </c>
      <c r="C112" t="s">
        <v>3</v>
      </c>
      <c r="D112" t="s">
        <v>6</v>
      </c>
      <c r="E112" t="s">
        <v>1</v>
      </c>
      <c r="F112" t="s">
        <v>9</v>
      </c>
      <c r="G112">
        <v>76.569999999999993</v>
      </c>
      <c r="H112">
        <v>34.1</v>
      </c>
      <c r="K112">
        <v>0</v>
      </c>
      <c r="L112">
        <v>0</v>
      </c>
      <c r="M112">
        <f t="shared" si="14"/>
        <v>0</v>
      </c>
      <c r="N112">
        <f t="shared" si="15"/>
        <v>1</v>
      </c>
      <c r="O112">
        <f t="shared" si="16"/>
        <v>0</v>
      </c>
      <c r="P112">
        <f t="shared" si="17"/>
        <v>0</v>
      </c>
      <c r="Q112">
        <f t="shared" si="18"/>
        <v>0</v>
      </c>
      <c r="R112">
        <f t="shared" si="19"/>
        <v>0</v>
      </c>
      <c r="S112">
        <f t="shared" si="20"/>
        <v>1</v>
      </c>
      <c r="T112">
        <f t="shared" si="21"/>
        <v>0.87924383586294119</v>
      </c>
      <c r="U112">
        <v>1</v>
      </c>
      <c r="V112" s="2">
        <f t="shared" si="22"/>
        <v>5.2925220228343335</v>
      </c>
      <c r="W112" s="2">
        <f t="shared" si="23"/>
        <v>198.84428337944249</v>
      </c>
      <c r="X112" s="2">
        <f t="shared" si="24"/>
        <v>0.99499610405116612</v>
      </c>
      <c r="Y112" s="1">
        <f t="shared" si="27"/>
        <v>0.99499610405116612</v>
      </c>
      <c r="Z112">
        <f t="shared" si="25"/>
        <v>-5.0164573576761875E-3</v>
      </c>
      <c r="AA112">
        <f t="shared" si="26"/>
        <v>1</v>
      </c>
    </row>
    <row r="113" spans="1:27" hidden="1" x14ac:dyDescent="0.25">
      <c r="A113" t="s">
        <v>0</v>
      </c>
      <c r="B113">
        <v>68</v>
      </c>
      <c r="C113" t="s">
        <v>3</v>
      </c>
      <c r="D113" t="s">
        <v>8</v>
      </c>
      <c r="E113" t="s">
        <v>1</v>
      </c>
      <c r="F113" t="s">
        <v>9</v>
      </c>
      <c r="G113">
        <v>77.819999999999993</v>
      </c>
      <c r="H113">
        <v>27.5</v>
      </c>
      <c r="K113">
        <v>0</v>
      </c>
      <c r="L113">
        <v>0</v>
      </c>
      <c r="M113">
        <f t="shared" si="14"/>
        <v>0</v>
      </c>
      <c r="N113">
        <f t="shared" si="15"/>
        <v>1</v>
      </c>
      <c r="O113">
        <f t="shared" si="16"/>
        <v>0</v>
      </c>
      <c r="P113">
        <f t="shared" si="17"/>
        <v>0</v>
      </c>
      <c r="Q113">
        <f t="shared" si="18"/>
        <v>0</v>
      </c>
      <c r="R113">
        <f t="shared" si="19"/>
        <v>1</v>
      </c>
      <c r="S113">
        <f t="shared" si="20"/>
        <v>0</v>
      </c>
      <c r="T113">
        <f t="shared" si="21"/>
        <v>0.70303995597925584</v>
      </c>
      <c r="U113">
        <v>1</v>
      </c>
      <c r="V113" s="2">
        <f t="shared" si="22"/>
        <v>4.9811514239492727</v>
      </c>
      <c r="W113" s="2">
        <f t="shared" si="23"/>
        <v>145.64198081097683</v>
      </c>
      <c r="X113" s="2">
        <f t="shared" si="24"/>
        <v>0.9931806704023658</v>
      </c>
      <c r="Y113" s="1">
        <f t="shared" si="27"/>
        <v>0.9931806704023658</v>
      </c>
      <c r="Z113">
        <f t="shared" si="25"/>
        <v>-6.842687476329665E-3</v>
      </c>
      <c r="AA113">
        <f t="shared" si="26"/>
        <v>1</v>
      </c>
    </row>
    <row r="114" spans="1:27" hidden="1" x14ac:dyDescent="0.25">
      <c r="A114" t="s">
        <v>7</v>
      </c>
      <c r="B114">
        <v>55</v>
      </c>
      <c r="C114" t="s">
        <v>5</v>
      </c>
      <c r="D114" t="s">
        <v>6</v>
      </c>
      <c r="E114" t="s">
        <v>1</v>
      </c>
      <c r="F114" t="s">
        <v>9</v>
      </c>
      <c r="G114">
        <v>92.98</v>
      </c>
      <c r="H114">
        <v>25.6</v>
      </c>
      <c r="K114">
        <v>0</v>
      </c>
      <c r="L114">
        <v>0</v>
      </c>
      <c r="M114">
        <f t="shared" si="14"/>
        <v>0</v>
      </c>
      <c r="N114">
        <f t="shared" si="15"/>
        <v>1</v>
      </c>
      <c r="O114">
        <f t="shared" si="16"/>
        <v>0</v>
      </c>
      <c r="P114">
        <f t="shared" si="17"/>
        <v>0</v>
      </c>
      <c r="Q114">
        <f t="shared" si="18"/>
        <v>0</v>
      </c>
      <c r="R114">
        <f t="shared" si="19"/>
        <v>0</v>
      </c>
      <c r="S114">
        <f t="shared" si="20"/>
        <v>1</v>
      </c>
      <c r="T114">
        <f t="shared" si="21"/>
        <v>0.43720550514140488</v>
      </c>
      <c r="U114">
        <v>1</v>
      </c>
      <c r="V114" s="2">
        <f t="shared" si="22"/>
        <v>4.2695785539153306</v>
      </c>
      <c r="W114" s="2">
        <f t="shared" si="23"/>
        <v>71.491499456748244</v>
      </c>
      <c r="X114" s="2">
        <f t="shared" si="24"/>
        <v>0.98620527913625722</v>
      </c>
      <c r="Y114" s="1">
        <f t="shared" si="27"/>
        <v>0.98620527913625722</v>
      </c>
      <c r="Z114">
        <f t="shared" si="25"/>
        <v>-1.3890752198674245E-2</v>
      </c>
      <c r="AA114">
        <f t="shared" si="26"/>
        <v>1</v>
      </c>
    </row>
    <row r="115" spans="1:27" hidden="1" x14ac:dyDescent="0.25">
      <c r="A115" t="s">
        <v>7</v>
      </c>
      <c r="B115">
        <v>77</v>
      </c>
      <c r="C115" t="s">
        <v>5</v>
      </c>
      <c r="D115" t="s">
        <v>6</v>
      </c>
      <c r="E115" t="s">
        <v>1</v>
      </c>
      <c r="F115" t="s">
        <v>2</v>
      </c>
      <c r="G115">
        <v>231.56</v>
      </c>
      <c r="H115">
        <v>36.9</v>
      </c>
      <c r="K115">
        <v>0</v>
      </c>
      <c r="L115">
        <v>1</v>
      </c>
      <c r="M115">
        <f t="shared" si="14"/>
        <v>1</v>
      </c>
      <c r="N115">
        <f t="shared" si="15"/>
        <v>0</v>
      </c>
      <c r="O115">
        <f t="shared" si="16"/>
        <v>0</v>
      </c>
      <c r="P115">
        <f t="shared" si="17"/>
        <v>0</v>
      </c>
      <c r="Q115">
        <f t="shared" si="18"/>
        <v>0</v>
      </c>
      <c r="R115">
        <f t="shared" si="19"/>
        <v>0</v>
      </c>
      <c r="S115">
        <f t="shared" si="20"/>
        <v>1</v>
      </c>
      <c r="T115">
        <f t="shared" si="21"/>
        <v>0.84415979529983132</v>
      </c>
      <c r="U115">
        <v>1</v>
      </c>
      <c r="V115" s="2">
        <f t="shared" si="22"/>
        <v>3.101683628729615</v>
      </c>
      <c r="W115" s="2">
        <f t="shared" si="23"/>
        <v>22.23535586884104</v>
      </c>
      <c r="X115" s="2">
        <f t="shared" si="24"/>
        <v>0.95696213969586685</v>
      </c>
      <c r="Y115" s="1">
        <f t="shared" si="27"/>
        <v>0.95696213969586685</v>
      </c>
      <c r="Z115">
        <f t="shared" si="25"/>
        <v>-4.3991449758082571E-2</v>
      </c>
      <c r="AA115">
        <f t="shared" si="26"/>
        <v>1</v>
      </c>
    </row>
    <row r="116" spans="1:27" hidden="1" x14ac:dyDescent="0.25">
      <c r="A116" t="s">
        <v>7</v>
      </c>
      <c r="B116">
        <v>50</v>
      </c>
      <c r="C116" t="s">
        <v>5</v>
      </c>
      <c r="D116" t="s">
        <v>8</v>
      </c>
      <c r="E116" t="s">
        <v>1</v>
      </c>
      <c r="F116" t="s">
        <v>2</v>
      </c>
      <c r="G116">
        <v>102.16</v>
      </c>
      <c r="H116">
        <v>31.4</v>
      </c>
      <c r="K116">
        <v>0</v>
      </c>
      <c r="L116">
        <v>0</v>
      </c>
      <c r="M116">
        <f t="shared" si="14"/>
        <v>1</v>
      </c>
      <c r="N116">
        <f t="shared" si="15"/>
        <v>0</v>
      </c>
      <c r="O116">
        <f t="shared" si="16"/>
        <v>0</v>
      </c>
      <c r="P116">
        <f t="shared" si="17"/>
        <v>0</v>
      </c>
      <c r="Q116">
        <f t="shared" si="18"/>
        <v>0</v>
      </c>
      <c r="R116">
        <f t="shared" si="19"/>
        <v>1</v>
      </c>
      <c r="S116">
        <f t="shared" si="20"/>
        <v>0</v>
      </c>
      <c r="T116">
        <f t="shared" si="21"/>
        <v>0.33581472283078839</v>
      </c>
      <c r="U116">
        <v>1</v>
      </c>
      <c r="V116" s="2">
        <f t="shared" si="22"/>
        <v>-2.8768928564254619</v>
      </c>
      <c r="W116" s="2">
        <f t="shared" si="23"/>
        <v>5.6309452854726466E-2</v>
      </c>
      <c r="X116" s="2">
        <f t="shared" si="24"/>
        <v>5.330772407891219E-2</v>
      </c>
      <c r="Y116" s="1">
        <f t="shared" si="27"/>
        <v>5.330772407891219E-2</v>
      </c>
      <c r="Z116">
        <f t="shared" si="25"/>
        <v>-2.9316740412570383</v>
      </c>
      <c r="AA116">
        <f t="shared" si="26"/>
        <v>0</v>
      </c>
    </row>
    <row r="117" spans="1:27" hidden="1" x14ac:dyDescent="0.25">
      <c r="A117" t="s">
        <v>7</v>
      </c>
      <c r="B117">
        <v>57</v>
      </c>
      <c r="C117" t="s">
        <v>3</v>
      </c>
      <c r="D117" t="s">
        <v>8</v>
      </c>
      <c r="E117" t="s">
        <v>1</v>
      </c>
      <c r="F117" t="s">
        <v>2</v>
      </c>
      <c r="G117">
        <v>221.89</v>
      </c>
      <c r="H117">
        <v>37.299999999999997</v>
      </c>
      <c r="K117">
        <v>0</v>
      </c>
      <c r="L117">
        <v>0</v>
      </c>
      <c r="M117">
        <f t="shared" si="14"/>
        <v>1</v>
      </c>
      <c r="N117">
        <f t="shared" si="15"/>
        <v>0</v>
      </c>
      <c r="O117">
        <f t="shared" si="16"/>
        <v>0</v>
      </c>
      <c r="P117">
        <f t="shared" si="17"/>
        <v>0</v>
      </c>
      <c r="Q117">
        <f t="shared" si="18"/>
        <v>0</v>
      </c>
      <c r="R117">
        <f t="shared" si="19"/>
        <v>1</v>
      </c>
      <c r="S117">
        <f t="shared" si="20"/>
        <v>0</v>
      </c>
      <c r="T117">
        <f t="shared" si="21"/>
        <v>0.47937739371549898</v>
      </c>
      <c r="U117">
        <v>1</v>
      </c>
      <c r="V117" s="2">
        <f t="shared" si="22"/>
        <v>-2.5446671502918559</v>
      </c>
      <c r="W117" s="2">
        <f t="shared" si="23"/>
        <v>7.8499176060624676E-2</v>
      </c>
      <c r="X117" s="2">
        <f t="shared" si="24"/>
        <v>7.2785568874845469E-2</v>
      </c>
      <c r="Y117" s="1">
        <f t="shared" si="27"/>
        <v>7.2785568874845469E-2</v>
      </c>
      <c r="Z117">
        <f t="shared" si="25"/>
        <v>-2.6202375731707424</v>
      </c>
      <c r="AA117">
        <f t="shared" si="26"/>
        <v>0</v>
      </c>
    </row>
    <row r="118" spans="1:27" hidden="1" x14ac:dyDescent="0.25">
      <c r="A118" t="s">
        <v>7</v>
      </c>
      <c r="B118">
        <v>71</v>
      </c>
      <c r="C118" t="s">
        <v>3</v>
      </c>
      <c r="D118" t="s">
        <v>4</v>
      </c>
      <c r="E118" t="s">
        <v>1</v>
      </c>
      <c r="F118" t="s">
        <v>9</v>
      </c>
      <c r="G118">
        <v>195.71</v>
      </c>
      <c r="H118">
        <v>34.1</v>
      </c>
      <c r="K118">
        <v>0</v>
      </c>
      <c r="L118">
        <v>0</v>
      </c>
      <c r="M118">
        <f t="shared" si="14"/>
        <v>0</v>
      </c>
      <c r="N118">
        <f t="shared" si="15"/>
        <v>1</v>
      </c>
      <c r="O118">
        <f t="shared" si="16"/>
        <v>0</v>
      </c>
      <c r="P118">
        <f t="shared" si="17"/>
        <v>0</v>
      </c>
      <c r="Q118">
        <f t="shared" si="18"/>
        <v>1</v>
      </c>
      <c r="R118">
        <f t="shared" si="19"/>
        <v>0</v>
      </c>
      <c r="S118">
        <f t="shared" si="20"/>
        <v>0</v>
      </c>
      <c r="T118">
        <f t="shared" si="21"/>
        <v>0.75574378139725829</v>
      </c>
      <c r="U118">
        <v>1</v>
      </c>
      <c r="V118" s="2">
        <f t="shared" si="22"/>
        <v>5.188738721027641</v>
      </c>
      <c r="W118" s="2">
        <f t="shared" si="23"/>
        <v>179.24233571132083</v>
      </c>
      <c r="X118" s="2">
        <f t="shared" si="24"/>
        <v>0.99445191388552789</v>
      </c>
      <c r="Y118" s="1">
        <f t="shared" si="27"/>
        <v>0.99445191388552789</v>
      </c>
      <c r="Z118">
        <f t="shared" si="25"/>
        <v>-5.5635339078594888E-3</v>
      </c>
      <c r="AA118">
        <f t="shared" si="26"/>
        <v>1</v>
      </c>
    </row>
    <row r="119" spans="1:27" hidden="1" x14ac:dyDescent="0.25">
      <c r="A119" t="s">
        <v>7</v>
      </c>
      <c r="B119">
        <v>81</v>
      </c>
      <c r="C119" t="s">
        <v>5</v>
      </c>
      <c r="D119" t="s">
        <v>6</v>
      </c>
      <c r="E119" t="s">
        <v>1</v>
      </c>
      <c r="F119" t="s">
        <v>9</v>
      </c>
      <c r="G119">
        <v>74.02</v>
      </c>
      <c r="H119">
        <v>25</v>
      </c>
      <c r="K119">
        <v>1</v>
      </c>
      <c r="L119">
        <v>0</v>
      </c>
      <c r="M119">
        <f t="shared" si="14"/>
        <v>0</v>
      </c>
      <c r="N119">
        <f t="shared" si="15"/>
        <v>1</v>
      </c>
      <c r="O119">
        <f t="shared" si="16"/>
        <v>0</v>
      </c>
      <c r="P119">
        <f t="shared" si="17"/>
        <v>0</v>
      </c>
      <c r="Q119">
        <f t="shared" si="18"/>
        <v>0</v>
      </c>
      <c r="R119">
        <f t="shared" si="19"/>
        <v>0</v>
      </c>
      <c r="S119">
        <f t="shared" si="20"/>
        <v>1</v>
      </c>
      <c r="T119">
        <f t="shared" si="21"/>
        <v>0.88959668077899279</v>
      </c>
      <c r="U119">
        <v>1</v>
      </c>
      <c r="V119" s="2">
        <f t="shared" si="22"/>
        <v>10.165313216882408</v>
      </c>
      <c r="W119" s="2">
        <f t="shared" si="23"/>
        <v>25986.000167342736</v>
      </c>
      <c r="X119" s="2">
        <f t="shared" si="24"/>
        <v>0.99996151922139687</v>
      </c>
      <c r="Y119" s="1">
        <f t="shared" si="27"/>
        <v>0.99996151922139687</v>
      </c>
      <c r="Z119">
        <f t="shared" si="25"/>
        <v>-3.8481519007289043E-5</v>
      </c>
      <c r="AA119">
        <f t="shared" si="26"/>
        <v>1</v>
      </c>
    </row>
    <row r="120" spans="1:27" hidden="1" x14ac:dyDescent="0.25">
      <c r="A120" t="s">
        <v>7</v>
      </c>
      <c r="B120">
        <v>78</v>
      </c>
      <c r="C120" t="s">
        <v>3</v>
      </c>
      <c r="D120" t="s">
        <v>6</v>
      </c>
      <c r="E120" t="s">
        <v>10</v>
      </c>
      <c r="F120" t="s">
        <v>2</v>
      </c>
      <c r="G120">
        <v>203.87</v>
      </c>
      <c r="H120">
        <v>45.7</v>
      </c>
      <c r="K120">
        <v>1</v>
      </c>
      <c r="L120">
        <v>0</v>
      </c>
      <c r="M120">
        <f t="shared" si="14"/>
        <v>1</v>
      </c>
      <c r="N120">
        <f t="shared" si="15"/>
        <v>0</v>
      </c>
      <c r="O120">
        <f t="shared" si="16"/>
        <v>0</v>
      </c>
      <c r="P120">
        <f t="shared" si="17"/>
        <v>0</v>
      </c>
      <c r="Q120">
        <f t="shared" si="18"/>
        <v>0</v>
      </c>
      <c r="R120">
        <f t="shared" si="19"/>
        <v>0</v>
      </c>
      <c r="S120">
        <f t="shared" si="20"/>
        <v>1</v>
      </c>
      <c r="T120">
        <f t="shared" si="21"/>
        <v>0.8565333521274392</v>
      </c>
      <c r="U120">
        <v>1</v>
      </c>
      <c r="V120" s="2">
        <f t="shared" si="22"/>
        <v>3.0805700599842014</v>
      </c>
      <c r="W120" s="2">
        <f t="shared" si="23"/>
        <v>21.770809526791645</v>
      </c>
      <c r="X120" s="2">
        <f t="shared" si="24"/>
        <v>0.95608412609031657</v>
      </c>
      <c r="Y120" s="1">
        <f t="shared" si="27"/>
        <v>0.95608412609031657</v>
      </c>
      <c r="Z120">
        <f t="shared" si="25"/>
        <v>-4.490937179990967E-2</v>
      </c>
      <c r="AA120">
        <f t="shared" si="26"/>
        <v>1</v>
      </c>
    </row>
    <row r="121" spans="1:27" hidden="1" x14ac:dyDescent="0.25">
      <c r="A121" t="s">
        <v>7</v>
      </c>
      <c r="B121">
        <v>70</v>
      </c>
      <c r="C121" t="s">
        <v>3</v>
      </c>
      <c r="D121" t="s">
        <v>4</v>
      </c>
      <c r="E121" t="s">
        <v>1</v>
      </c>
      <c r="F121" t="s">
        <v>9</v>
      </c>
      <c r="G121">
        <v>89.13</v>
      </c>
      <c r="H121">
        <v>34.200000000000003</v>
      </c>
      <c r="K121">
        <v>1</v>
      </c>
      <c r="L121">
        <v>0</v>
      </c>
      <c r="M121">
        <f t="shared" si="14"/>
        <v>0</v>
      </c>
      <c r="N121">
        <f t="shared" si="15"/>
        <v>1</v>
      </c>
      <c r="O121">
        <f t="shared" si="16"/>
        <v>0</v>
      </c>
      <c r="P121">
        <f t="shared" si="17"/>
        <v>0</v>
      </c>
      <c r="Q121">
        <f t="shared" si="18"/>
        <v>1</v>
      </c>
      <c r="R121">
        <f t="shared" si="19"/>
        <v>0</v>
      </c>
      <c r="S121">
        <f t="shared" si="20"/>
        <v>0</v>
      </c>
      <c r="T121">
        <f t="shared" si="21"/>
        <v>0.73875303404759163</v>
      </c>
      <c r="U121">
        <v>1</v>
      </c>
      <c r="V121" s="2">
        <f t="shared" si="22"/>
        <v>9.9982527122156277</v>
      </c>
      <c r="W121" s="2">
        <f t="shared" si="23"/>
        <v>21988.012824176607</v>
      </c>
      <c r="X121" s="2">
        <f t="shared" si="24"/>
        <v>0.99995452274242613</v>
      </c>
      <c r="Y121" s="1">
        <f t="shared" si="27"/>
        <v>0.99995452274242613</v>
      </c>
      <c r="Z121">
        <f t="shared" si="25"/>
        <v>-4.5478291695698134E-5</v>
      </c>
      <c r="AA121">
        <f t="shared" si="26"/>
        <v>1</v>
      </c>
    </row>
    <row r="122" spans="1:27" hidden="1" x14ac:dyDescent="0.25">
      <c r="A122" t="s">
        <v>0</v>
      </c>
      <c r="B122">
        <v>78</v>
      </c>
      <c r="C122" t="s">
        <v>3</v>
      </c>
      <c r="D122" t="s">
        <v>4</v>
      </c>
      <c r="E122" t="s">
        <v>1</v>
      </c>
      <c r="F122" t="s">
        <v>9</v>
      </c>
      <c r="G122">
        <v>133.19</v>
      </c>
      <c r="H122">
        <v>23.6</v>
      </c>
      <c r="K122">
        <v>0</v>
      </c>
      <c r="L122">
        <v>0</v>
      </c>
      <c r="M122">
        <f t="shared" si="14"/>
        <v>0</v>
      </c>
      <c r="N122">
        <f t="shared" si="15"/>
        <v>1</v>
      </c>
      <c r="O122">
        <f t="shared" si="16"/>
        <v>0</v>
      </c>
      <c r="P122">
        <f t="shared" si="17"/>
        <v>0</v>
      </c>
      <c r="Q122">
        <f t="shared" si="18"/>
        <v>1</v>
      </c>
      <c r="R122">
        <f t="shared" si="19"/>
        <v>0</v>
      </c>
      <c r="S122">
        <f t="shared" si="20"/>
        <v>0</v>
      </c>
      <c r="T122">
        <f t="shared" si="21"/>
        <v>0.8565333521274392</v>
      </c>
      <c r="U122">
        <v>1</v>
      </c>
      <c r="V122" s="2">
        <f t="shared" si="22"/>
        <v>5.4219810123585663</v>
      </c>
      <c r="W122" s="2">
        <f t="shared" si="23"/>
        <v>226.32703534921205</v>
      </c>
      <c r="X122" s="2">
        <f t="shared" si="24"/>
        <v>0.99560105115318187</v>
      </c>
      <c r="Y122" s="1">
        <f t="shared" si="27"/>
        <v>0.99560105115318187</v>
      </c>
      <c r="Z122">
        <f t="shared" si="25"/>
        <v>-4.4086526905613346E-3</v>
      </c>
      <c r="AA122">
        <f t="shared" si="26"/>
        <v>1</v>
      </c>
    </row>
    <row r="123" spans="1:27" hidden="1" x14ac:dyDescent="0.25">
      <c r="A123" t="s">
        <v>7</v>
      </c>
      <c r="B123">
        <v>79</v>
      </c>
      <c r="C123" t="s">
        <v>3</v>
      </c>
      <c r="D123" t="s">
        <v>4</v>
      </c>
      <c r="E123" t="s">
        <v>10</v>
      </c>
      <c r="F123" t="s">
        <v>11</v>
      </c>
      <c r="G123">
        <v>98.02</v>
      </c>
      <c r="H123">
        <v>22.3</v>
      </c>
      <c r="K123">
        <v>1</v>
      </c>
      <c r="L123">
        <v>0</v>
      </c>
      <c r="M123">
        <f t="shared" si="14"/>
        <v>0</v>
      </c>
      <c r="N123">
        <f t="shared" si="15"/>
        <v>0</v>
      </c>
      <c r="O123">
        <f t="shared" si="16"/>
        <v>1</v>
      </c>
      <c r="P123">
        <f t="shared" si="17"/>
        <v>0</v>
      </c>
      <c r="Q123">
        <f t="shared" si="18"/>
        <v>1</v>
      </c>
      <c r="R123">
        <f t="shared" si="19"/>
        <v>0</v>
      </c>
      <c r="S123">
        <f t="shared" si="20"/>
        <v>0</v>
      </c>
      <c r="T123">
        <f t="shared" si="21"/>
        <v>0.86822593526024505</v>
      </c>
      <c r="U123">
        <v>1</v>
      </c>
      <c r="V123" s="2">
        <f t="shared" si="22"/>
        <v>3.0612958224541651</v>
      </c>
      <c r="W123" s="2">
        <f t="shared" si="23"/>
        <v>21.35521180337285</v>
      </c>
      <c r="X123" s="2">
        <f t="shared" si="24"/>
        <v>0.95526770183187781</v>
      </c>
      <c r="Y123" s="1">
        <f t="shared" si="27"/>
        <v>0.95526770183187781</v>
      </c>
      <c r="Z123">
        <f t="shared" si="25"/>
        <v>-4.5763661728289044E-2</v>
      </c>
      <c r="AA123">
        <f t="shared" si="26"/>
        <v>1</v>
      </c>
    </row>
    <row r="124" spans="1:27" hidden="1" x14ac:dyDescent="0.25">
      <c r="A124" t="s">
        <v>0</v>
      </c>
      <c r="B124">
        <v>81</v>
      </c>
      <c r="C124" t="s">
        <v>5</v>
      </c>
      <c r="D124" t="s">
        <v>6</v>
      </c>
      <c r="E124" t="s">
        <v>1</v>
      </c>
      <c r="F124" t="s">
        <v>9</v>
      </c>
      <c r="G124">
        <v>91.54</v>
      </c>
      <c r="H124">
        <v>31.4</v>
      </c>
      <c r="K124">
        <v>0</v>
      </c>
      <c r="L124">
        <v>0</v>
      </c>
      <c r="M124">
        <f t="shared" si="14"/>
        <v>0</v>
      </c>
      <c r="N124">
        <f t="shared" si="15"/>
        <v>1</v>
      </c>
      <c r="O124">
        <f t="shared" si="16"/>
        <v>0</v>
      </c>
      <c r="P124">
        <f t="shared" si="17"/>
        <v>0</v>
      </c>
      <c r="Q124">
        <f t="shared" si="18"/>
        <v>0</v>
      </c>
      <c r="R124">
        <f t="shared" si="19"/>
        <v>0</v>
      </c>
      <c r="S124">
        <f t="shared" si="20"/>
        <v>1</v>
      </c>
      <c r="T124">
        <f t="shared" si="21"/>
        <v>0.88959668077899279</v>
      </c>
      <c r="U124">
        <v>1</v>
      </c>
      <c r="V124" s="2">
        <f t="shared" si="22"/>
        <v>5.3164800698080414</v>
      </c>
      <c r="W124" s="2">
        <f t="shared" si="23"/>
        <v>203.66572966051663</v>
      </c>
      <c r="X124" s="2">
        <f t="shared" si="24"/>
        <v>0.99511398414547114</v>
      </c>
      <c r="Y124" s="1">
        <f t="shared" si="27"/>
        <v>0.99511398414547114</v>
      </c>
      <c r="Z124">
        <f t="shared" si="25"/>
        <v>-4.8979914545665727E-3</v>
      </c>
      <c r="AA124">
        <f t="shared" si="26"/>
        <v>1</v>
      </c>
    </row>
    <row r="125" spans="1:27" hidden="1" x14ac:dyDescent="0.25">
      <c r="A125" t="s">
        <v>7</v>
      </c>
      <c r="B125">
        <v>60</v>
      </c>
      <c r="C125" t="s">
        <v>3</v>
      </c>
      <c r="D125" t="s">
        <v>8</v>
      </c>
      <c r="E125" t="s">
        <v>1</v>
      </c>
      <c r="F125" t="s">
        <v>2</v>
      </c>
      <c r="G125">
        <v>97.43</v>
      </c>
      <c r="H125">
        <v>26.4</v>
      </c>
      <c r="K125">
        <v>0</v>
      </c>
      <c r="L125">
        <v>0</v>
      </c>
      <c r="M125">
        <f t="shared" si="14"/>
        <v>1</v>
      </c>
      <c r="N125">
        <f t="shared" si="15"/>
        <v>0</v>
      </c>
      <c r="O125">
        <f t="shared" si="16"/>
        <v>0</v>
      </c>
      <c r="P125">
        <f t="shared" si="17"/>
        <v>0</v>
      </c>
      <c r="Q125">
        <f t="shared" si="18"/>
        <v>0</v>
      </c>
      <c r="R125">
        <f t="shared" si="19"/>
        <v>1</v>
      </c>
      <c r="S125">
        <f t="shared" si="20"/>
        <v>0</v>
      </c>
      <c r="T125">
        <f t="shared" si="21"/>
        <v>0.5429214533552954</v>
      </c>
      <c r="U125">
        <v>1</v>
      </c>
      <c r="V125" s="2">
        <f t="shared" si="22"/>
        <v>-2.3976165977050989</v>
      </c>
      <c r="W125" s="2">
        <f t="shared" si="23"/>
        <v>9.093442853879842E-2</v>
      </c>
      <c r="X125" s="2">
        <f t="shared" si="24"/>
        <v>8.3354623486029608E-2</v>
      </c>
      <c r="Y125" s="1">
        <f t="shared" si="27"/>
        <v>8.3354623486029608E-2</v>
      </c>
      <c r="Z125">
        <f t="shared" si="25"/>
        <v>-2.4846512005855708</v>
      </c>
      <c r="AA125">
        <f t="shared" si="26"/>
        <v>0</v>
      </c>
    </row>
    <row r="126" spans="1:27" hidden="1" x14ac:dyDescent="0.25">
      <c r="A126" t="s">
        <v>7</v>
      </c>
      <c r="B126">
        <v>80</v>
      </c>
      <c r="C126" t="s">
        <v>5</v>
      </c>
      <c r="D126" t="s">
        <v>4</v>
      </c>
      <c r="E126" t="s">
        <v>1</v>
      </c>
      <c r="F126" t="s">
        <v>9</v>
      </c>
      <c r="G126">
        <v>91.02</v>
      </c>
      <c r="H126">
        <v>32.9</v>
      </c>
      <c r="K126">
        <v>1</v>
      </c>
      <c r="L126">
        <v>0</v>
      </c>
      <c r="M126">
        <f t="shared" si="14"/>
        <v>0</v>
      </c>
      <c r="N126">
        <f t="shared" si="15"/>
        <v>1</v>
      </c>
      <c r="O126">
        <f t="shared" si="16"/>
        <v>0</v>
      </c>
      <c r="P126">
        <f t="shared" si="17"/>
        <v>0</v>
      </c>
      <c r="Q126">
        <f t="shared" si="18"/>
        <v>1</v>
      </c>
      <c r="R126">
        <f t="shared" si="19"/>
        <v>0</v>
      </c>
      <c r="S126">
        <f t="shared" si="20"/>
        <v>0</v>
      </c>
      <c r="T126">
        <f t="shared" si="21"/>
        <v>0.87924383586294119</v>
      </c>
      <c r="U126">
        <v>1</v>
      </c>
      <c r="V126" s="2">
        <f t="shared" si="22"/>
        <v>10.323369649304823</v>
      </c>
      <c r="W126" s="2">
        <f t="shared" si="23"/>
        <v>30435.642440228257</v>
      </c>
      <c r="X126" s="2">
        <f t="shared" si="24"/>
        <v>0.99996714486487914</v>
      </c>
      <c r="Y126" s="1">
        <f t="shared" si="27"/>
        <v>0.99996714486487914</v>
      </c>
      <c r="Z126">
        <f t="shared" si="25"/>
        <v>-3.2855674862631378E-5</v>
      </c>
      <c r="AA126">
        <f t="shared" si="26"/>
        <v>1</v>
      </c>
    </row>
    <row r="127" spans="1:27" hidden="1" x14ac:dyDescent="0.25">
      <c r="A127" t="s">
        <v>0</v>
      </c>
      <c r="B127">
        <v>72</v>
      </c>
      <c r="C127" t="s">
        <v>5</v>
      </c>
      <c r="D127" t="s">
        <v>6</v>
      </c>
      <c r="E127" t="s">
        <v>1</v>
      </c>
      <c r="F127" t="s">
        <v>9</v>
      </c>
      <c r="G127">
        <v>185.49</v>
      </c>
      <c r="H127">
        <v>37.1</v>
      </c>
      <c r="K127">
        <v>1</v>
      </c>
      <c r="L127">
        <v>0</v>
      </c>
      <c r="M127">
        <f t="shared" si="14"/>
        <v>0</v>
      </c>
      <c r="N127">
        <f t="shared" si="15"/>
        <v>1</v>
      </c>
      <c r="O127">
        <f t="shared" si="16"/>
        <v>0</v>
      </c>
      <c r="P127">
        <f t="shared" si="17"/>
        <v>0</v>
      </c>
      <c r="Q127">
        <f t="shared" si="18"/>
        <v>0</v>
      </c>
      <c r="R127">
        <f t="shared" si="19"/>
        <v>0</v>
      </c>
      <c r="S127">
        <f t="shared" si="20"/>
        <v>1</v>
      </c>
      <c r="T127">
        <f t="shared" si="21"/>
        <v>0.77212028062077542</v>
      </c>
      <c r="U127">
        <v>1</v>
      </c>
      <c r="V127" s="2">
        <f t="shared" si="22"/>
        <v>9.8934550816437561</v>
      </c>
      <c r="W127" s="2">
        <f t="shared" si="23"/>
        <v>19800.353729390034</v>
      </c>
      <c r="X127" s="2">
        <f t="shared" si="24"/>
        <v>0.99994949840229785</v>
      </c>
      <c r="Y127" s="1">
        <f t="shared" si="27"/>
        <v>0.99994949840229785</v>
      </c>
      <c r="Z127">
        <f t="shared" si="25"/>
        <v>-5.0502872950766271E-5</v>
      </c>
      <c r="AA127">
        <f t="shared" si="26"/>
        <v>1</v>
      </c>
    </row>
    <row r="128" spans="1:27" hidden="1" x14ac:dyDescent="0.25">
      <c r="A128" t="s">
        <v>7</v>
      </c>
      <c r="B128">
        <v>80</v>
      </c>
      <c r="C128" t="s">
        <v>3</v>
      </c>
      <c r="D128" t="s">
        <v>6</v>
      </c>
      <c r="E128" t="s">
        <v>1</v>
      </c>
      <c r="F128" t="s">
        <v>2</v>
      </c>
      <c r="G128">
        <v>64.44</v>
      </c>
      <c r="H128">
        <v>45</v>
      </c>
      <c r="K128">
        <v>0</v>
      </c>
      <c r="L128">
        <v>0</v>
      </c>
      <c r="M128">
        <f t="shared" si="14"/>
        <v>1</v>
      </c>
      <c r="N128">
        <f t="shared" si="15"/>
        <v>0</v>
      </c>
      <c r="O128">
        <f t="shared" si="16"/>
        <v>0</v>
      </c>
      <c r="P128">
        <f t="shared" si="17"/>
        <v>0</v>
      </c>
      <c r="Q128">
        <f t="shared" si="18"/>
        <v>0</v>
      </c>
      <c r="R128">
        <f t="shared" si="19"/>
        <v>0</v>
      </c>
      <c r="S128">
        <f t="shared" si="20"/>
        <v>1</v>
      </c>
      <c r="T128">
        <f t="shared" si="21"/>
        <v>0.87924383586294119</v>
      </c>
      <c r="U128">
        <v>1</v>
      </c>
      <c r="V128" s="2">
        <f t="shared" si="22"/>
        <v>-1.7157075972182732</v>
      </c>
      <c r="W128" s="2">
        <f t="shared" si="23"/>
        <v>0.17983642392768251</v>
      </c>
      <c r="X128" s="2">
        <f t="shared" si="24"/>
        <v>0.15242487880566186</v>
      </c>
      <c r="Y128" s="1">
        <f t="shared" si="27"/>
        <v>0.15242487880566186</v>
      </c>
      <c r="Z128">
        <f t="shared" si="25"/>
        <v>-1.8810834022965814</v>
      </c>
      <c r="AA128">
        <f t="shared" si="26"/>
        <v>0</v>
      </c>
    </row>
    <row r="129" spans="1:27" hidden="1" x14ac:dyDescent="0.25">
      <c r="A129" t="s">
        <v>0</v>
      </c>
      <c r="B129">
        <v>78</v>
      </c>
      <c r="C129" t="s">
        <v>5</v>
      </c>
      <c r="D129" t="s">
        <v>4</v>
      </c>
      <c r="E129" t="s">
        <v>1</v>
      </c>
      <c r="F129" t="s">
        <v>9</v>
      </c>
      <c r="G129">
        <v>56.11</v>
      </c>
      <c r="H129">
        <v>25.5</v>
      </c>
      <c r="K129">
        <v>1</v>
      </c>
      <c r="L129">
        <v>0</v>
      </c>
      <c r="M129">
        <f t="shared" si="14"/>
        <v>0</v>
      </c>
      <c r="N129">
        <f t="shared" si="15"/>
        <v>1</v>
      </c>
      <c r="O129">
        <f t="shared" si="16"/>
        <v>0</v>
      </c>
      <c r="P129">
        <f t="shared" si="17"/>
        <v>0</v>
      </c>
      <c r="Q129">
        <f t="shared" si="18"/>
        <v>1</v>
      </c>
      <c r="R129">
        <f t="shared" si="19"/>
        <v>0</v>
      </c>
      <c r="S129">
        <f t="shared" si="20"/>
        <v>0</v>
      </c>
      <c r="T129">
        <f t="shared" si="21"/>
        <v>0.8565333521274392</v>
      </c>
      <c r="U129">
        <v>1</v>
      </c>
      <c r="V129" s="2">
        <f t="shared" si="22"/>
        <v>10.270814159432932</v>
      </c>
      <c r="W129" s="2">
        <f t="shared" si="23"/>
        <v>28877.388396477883</v>
      </c>
      <c r="X129" s="2">
        <f t="shared" si="24"/>
        <v>0.99996537202885871</v>
      </c>
      <c r="Y129" s="1">
        <f t="shared" si="27"/>
        <v>0.99996537202885871</v>
      </c>
      <c r="Z129">
        <f t="shared" si="25"/>
        <v>-3.4628570703321591E-5</v>
      </c>
      <c r="AA129">
        <f t="shared" si="26"/>
        <v>1</v>
      </c>
    </row>
    <row r="130" spans="1:27" hidden="1" x14ac:dyDescent="0.25">
      <c r="A130" t="s">
        <v>7</v>
      </c>
      <c r="B130">
        <v>46</v>
      </c>
      <c r="C130" t="s">
        <v>3</v>
      </c>
      <c r="D130" t="s">
        <v>6</v>
      </c>
      <c r="E130" t="s">
        <v>1</v>
      </c>
      <c r="F130" t="s">
        <v>2</v>
      </c>
      <c r="G130">
        <v>78.180000000000007</v>
      </c>
      <c r="H130">
        <v>30.8</v>
      </c>
      <c r="K130">
        <v>0</v>
      </c>
      <c r="L130">
        <v>0</v>
      </c>
      <c r="M130">
        <f t="shared" ref="M130:M193" si="28">IF(F130="Private",1,0)</f>
        <v>1</v>
      </c>
      <c r="N130">
        <f t="shared" ref="N130:N193" si="29">IF(F130="Self-employed",1,0)</f>
        <v>0</v>
      </c>
      <c r="O130">
        <f t="shared" ref="O130:O193" si="30">IF(F130="Govt_job",1,0)</f>
        <v>0</v>
      </c>
      <c r="P130">
        <f t="shared" ref="P130:P193" si="31">IF(F130="children",1,0)</f>
        <v>0</v>
      </c>
      <c r="Q130">
        <f t="shared" ref="Q130:Q193" si="32">IF(D130="formerly smoked",1,0)</f>
        <v>0</v>
      </c>
      <c r="R130">
        <f t="shared" ref="R130:R193" si="33">IF(D130="smokes",1,0)</f>
        <v>0</v>
      </c>
      <c r="S130">
        <f t="shared" ref="S130:S193" si="34">IF(D130="never smoked",1,0)</f>
        <v>1</v>
      </c>
      <c r="T130">
        <f t="shared" ref="T130:T193" si="35">_xlfn.NORM.DIST(B130,AVERAGE($B$2:$B$1061),_xlfn.STDEV.P($B$2:$B$1061),TRUE)</f>
        <v>0.26219386503054554</v>
      </c>
      <c r="U130">
        <v>1</v>
      </c>
      <c r="V130" s="2">
        <f t="shared" ref="V130:V193" si="36">SUMPRODUCT(K130:T130,$K$1065:$T$1065)+$J$1065</f>
        <v>-3.1436544375507509</v>
      </c>
      <c r="W130" s="2">
        <f t="shared" ref="W130:W193" si="37">EXP(V130)</f>
        <v>4.3124912287283261E-2</v>
      </c>
      <c r="X130" s="2">
        <f t="shared" ref="X130:X193" si="38">W130/(1+W130)</f>
        <v>4.1342040420377181E-2</v>
      </c>
      <c r="Y130" s="1">
        <f t="shared" si="27"/>
        <v>4.1342040420377181E-2</v>
      </c>
      <c r="Z130">
        <f t="shared" ref="Z130:Z193" si="39">LN(Y130)</f>
        <v>-3.1858753688982229</v>
      </c>
      <c r="AA130">
        <f t="shared" ref="AA130:AA193" si="40">IF(ABS(X130-U130)&lt;$V$1065,1,0)</f>
        <v>0</v>
      </c>
    </row>
    <row r="131" spans="1:27" hidden="1" x14ac:dyDescent="0.25">
      <c r="A131" t="s">
        <v>0</v>
      </c>
      <c r="B131">
        <v>59</v>
      </c>
      <c r="C131" t="s">
        <v>3</v>
      </c>
      <c r="D131" t="s">
        <v>4</v>
      </c>
      <c r="E131" t="s">
        <v>1</v>
      </c>
      <c r="F131" t="s">
        <v>2</v>
      </c>
      <c r="G131">
        <v>111.04</v>
      </c>
      <c r="H131">
        <v>32</v>
      </c>
      <c r="K131">
        <v>0</v>
      </c>
      <c r="L131">
        <v>0</v>
      </c>
      <c r="M131">
        <f t="shared" si="28"/>
        <v>1</v>
      </c>
      <c r="N131">
        <f t="shared" si="29"/>
        <v>0</v>
      </c>
      <c r="O131">
        <f t="shared" si="30"/>
        <v>0</v>
      </c>
      <c r="P131">
        <f t="shared" si="31"/>
        <v>0</v>
      </c>
      <c r="Q131">
        <f t="shared" si="32"/>
        <v>1</v>
      </c>
      <c r="R131">
        <f t="shared" si="33"/>
        <v>0</v>
      </c>
      <c r="S131">
        <f t="shared" si="34"/>
        <v>0</v>
      </c>
      <c r="T131">
        <f t="shared" si="35"/>
        <v>0.52178163014339485</v>
      </c>
      <c r="U131">
        <v>1</v>
      </c>
      <c r="V131" s="2">
        <f t="shared" si="36"/>
        <v>-2.3609146579300422</v>
      </c>
      <c r="W131" s="2">
        <f t="shared" si="37"/>
        <v>9.4333900474298724E-2</v>
      </c>
      <c r="X131" s="2">
        <f t="shared" si="38"/>
        <v>8.6202118415058857E-2</v>
      </c>
      <c r="Y131" s="1">
        <f t="shared" ref="Y131:Y194" si="41">(X131^U131)*(1-X131)^(1-U131)</f>
        <v>8.6202118415058857E-2</v>
      </c>
      <c r="Z131">
        <f t="shared" si="39"/>
        <v>-2.4510605260337353</v>
      </c>
      <c r="AA131">
        <f t="shared" si="40"/>
        <v>0</v>
      </c>
    </row>
    <row r="132" spans="1:27" hidden="1" x14ac:dyDescent="0.25">
      <c r="A132" t="s">
        <v>7</v>
      </c>
      <c r="B132">
        <v>32</v>
      </c>
      <c r="C132" t="s">
        <v>5</v>
      </c>
      <c r="D132" t="s">
        <v>8</v>
      </c>
      <c r="E132" t="s">
        <v>1</v>
      </c>
      <c r="F132" t="s">
        <v>2</v>
      </c>
      <c r="G132">
        <v>76.13</v>
      </c>
      <c r="H132">
        <v>29.9</v>
      </c>
      <c r="K132">
        <v>0</v>
      </c>
      <c r="L132">
        <v>0</v>
      </c>
      <c r="M132">
        <f t="shared" si="28"/>
        <v>1</v>
      </c>
      <c r="N132">
        <f t="shared" si="29"/>
        <v>0</v>
      </c>
      <c r="O132">
        <f t="shared" si="30"/>
        <v>0</v>
      </c>
      <c r="P132">
        <f t="shared" si="31"/>
        <v>0</v>
      </c>
      <c r="Q132">
        <f t="shared" si="32"/>
        <v>0</v>
      </c>
      <c r="R132">
        <f t="shared" si="33"/>
        <v>1</v>
      </c>
      <c r="S132">
        <f t="shared" si="34"/>
        <v>0</v>
      </c>
      <c r="T132">
        <f t="shared" si="35"/>
        <v>8.3641101076914678E-2</v>
      </c>
      <c r="U132">
        <v>1</v>
      </c>
      <c r="V132" s="2">
        <f t="shared" si="36"/>
        <v>-3.4604607089818473</v>
      </c>
      <c r="W132" s="2">
        <f t="shared" si="37"/>
        <v>3.1415285379723309E-2</v>
      </c>
      <c r="X132" s="2">
        <f t="shared" si="38"/>
        <v>3.0458425258025466E-2</v>
      </c>
      <c r="Y132" s="1">
        <f t="shared" si="41"/>
        <v>3.0458425258025466E-2</v>
      </c>
      <c r="Z132">
        <f t="shared" si="39"/>
        <v>-3.4913926315375106</v>
      </c>
      <c r="AA132">
        <f t="shared" si="40"/>
        <v>0</v>
      </c>
    </row>
    <row r="133" spans="1:27" hidden="1" x14ac:dyDescent="0.25">
      <c r="A133" t="s">
        <v>0</v>
      </c>
      <c r="B133">
        <v>61</v>
      </c>
      <c r="C133" t="s">
        <v>3</v>
      </c>
      <c r="D133" t="s">
        <v>8</v>
      </c>
      <c r="E133" t="s">
        <v>1</v>
      </c>
      <c r="F133" t="s">
        <v>2</v>
      </c>
      <c r="G133">
        <v>112.24</v>
      </c>
      <c r="H133">
        <v>37.4</v>
      </c>
      <c r="K133">
        <v>1</v>
      </c>
      <c r="L133">
        <v>1</v>
      </c>
      <c r="M133">
        <f t="shared" si="28"/>
        <v>1</v>
      </c>
      <c r="N133">
        <f t="shared" si="29"/>
        <v>0</v>
      </c>
      <c r="O133">
        <f t="shared" si="30"/>
        <v>0</v>
      </c>
      <c r="P133">
        <f t="shared" si="31"/>
        <v>0</v>
      </c>
      <c r="Q133">
        <f t="shared" si="32"/>
        <v>0</v>
      </c>
      <c r="R133">
        <f t="shared" si="33"/>
        <v>1</v>
      </c>
      <c r="S133">
        <f t="shared" si="34"/>
        <v>0</v>
      </c>
      <c r="T133">
        <f t="shared" si="35"/>
        <v>0.56394048563236088</v>
      </c>
      <c r="U133">
        <v>1</v>
      </c>
      <c r="V133" s="2">
        <f t="shared" si="36"/>
        <v>7.3984387604592499</v>
      </c>
      <c r="W133" s="2">
        <f t="shared" si="37"/>
        <v>1633.4322592091419</v>
      </c>
      <c r="X133" s="2">
        <f t="shared" si="38"/>
        <v>0.99938816675064657</v>
      </c>
      <c r="Y133" s="1">
        <f t="shared" si="41"/>
        <v>0.99938816675064657</v>
      </c>
      <c r="Z133">
        <f t="shared" si="39"/>
        <v>-6.1202049569552739E-4</v>
      </c>
      <c r="AA133">
        <f t="shared" si="40"/>
        <v>1</v>
      </c>
    </row>
    <row r="134" spans="1:27" hidden="1" x14ac:dyDescent="0.25">
      <c r="A134" t="s">
        <v>0</v>
      </c>
      <c r="B134">
        <v>63</v>
      </c>
      <c r="C134" t="s">
        <v>5</v>
      </c>
      <c r="D134" t="s">
        <v>4</v>
      </c>
      <c r="E134" t="s">
        <v>1</v>
      </c>
      <c r="F134" t="s">
        <v>2</v>
      </c>
      <c r="G134">
        <v>137.30000000000001</v>
      </c>
      <c r="H134">
        <v>31.7</v>
      </c>
      <c r="K134">
        <v>0</v>
      </c>
      <c r="L134">
        <v>0</v>
      </c>
      <c r="M134">
        <f t="shared" si="28"/>
        <v>1</v>
      </c>
      <c r="N134">
        <f t="shared" si="29"/>
        <v>0</v>
      </c>
      <c r="O134">
        <f t="shared" si="30"/>
        <v>0</v>
      </c>
      <c r="P134">
        <f t="shared" si="31"/>
        <v>0</v>
      </c>
      <c r="Q134">
        <f t="shared" si="32"/>
        <v>1</v>
      </c>
      <c r="R134">
        <f t="shared" si="33"/>
        <v>0</v>
      </c>
      <c r="S134">
        <f t="shared" si="34"/>
        <v>0</v>
      </c>
      <c r="T134">
        <f t="shared" si="35"/>
        <v>0.60538449330501332</v>
      </c>
      <c r="U134">
        <v>1</v>
      </c>
      <c r="V134" s="2">
        <f t="shared" si="36"/>
        <v>-2.1674450040325821</v>
      </c>
      <c r="W134" s="2">
        <f t="shared" si="37"/>
        <v>0.11446971325520354</v>
      </c>
      <c r="X134" s="2">
        <f t="shared" si="38"/>
        <v>0.10271226924673817</v>
      </c>
      <c r="Y134" s="1">
        <f t="shared" si="41"/>
        <v>0.10271226924673817</v>
      </c>
      <c r="Z134">
        <f t="shared" si="39"/>
        <v>-2.2758237023211167</v>
      </c>
      <c r="AA134">
        <f t="shared" si="40"/>
        <v>0</v>
      </c>
    </row>
    <row r="135" spans="1:27" hidden="1" x14ac:dyDescent="0.25">
      <c r="A135" t="s">
        <v>0</v>
      </c>
      <c r="B135">
        <v>63</v>
      </c>
      <c r="C135" t="s">
        <v>3</v>
      </c>
      <c r="D135" t="s">
        <v>4</v>
      </c>
      <c r="E135" t="s">
        <v>1</v>
      </c>
      <c r="F135" t="s">
        <v>9</v>
      </c>
      <c r="G135">
        <v>116.69</v>
      </c>
      <c r="H135">
        <v>34.5</v>
      </c>
      <c r="K135">
        <v>0</v>
      </c>
      <c r="L135">
        <v>1</v>
      </c>
      <c r="M135">
        <f t="shared" si="28"/>
        <v>0</v>
      </c>
      <c r="N135">
        <f t="shared" si="29"/>
        <v>1</v>
      </c>
      <c r="O135">
        <f t="shared" si="30"/>
        <v>0</v>
      </c>
      <c r="P135">
        <f t="shared" si="31"/>
        <v>0</v>
      </c>
      <c r="Q135">
        <f t="shared" si="32"/>
        <v>1</v>
      </c>
      <c r="R135">
        <f t="shared" si="33"/>
        <v>0</v>
      </c>
      <c r="S135">
        <f t="shared" si="34"/>
        <v>0</v>
      </c>
      <c r="T135">
        <f t="shared" si="35"/>
        <v>0.60538449330501332</v>
      </c>
      <c r="U135">
        <v>1</v>
      </c>
      <c r="V135" s="2">
        <f t="shared" si="36"/>
        <v>9.7393656114133389</v>
      </c>
      <c r="W135" s="2">
        <f t="shared" si="37"/>
        <v>16972.770632701737</v>
      </c>
      <c r="X135" s="2">
        <f t="shared" si="38"/>
        <v>0.99994108557128292</v>
      </c>
      <c r="Y135" s="1">
        <f t="shared" si="41"/>
        <v>0.99994108557128292</v>
      </c>
      <c r="Z135">
        <f t="shared" si="39"/>
        <v>-5.8916164240203621E-5</v>
      </c>
      <c r="AA135">
        <f t="shared" si="40"/>
        <v>1</v>
      </c>
    </row>
    <row r="136" spans="1:27" hidden="1" x14ac:dyDescent="0.25">
      <c r="A136" t="s">
        <v>7</v>
      </c>
      <c r="B136">
        <v>82</v>
      </c>
      <c r="C136" t="s">
        <v>3</v>
      </c>
      <c r="D136" t="s">
        <v>4</v>
      </c>
      <c r="E136" t="s">
        <v>1</v>
      </c>
      <c r="F136" t="s">
        <v>11</v>
      </c>
      <c r="G136">
        <v>215.94</v>
      </c>
      <c r="H136">
        <v>27.9</v>
      </c>
      <c r="K136">
        <v>1</v>
      </c>
      <c r="L136">
        <v>1</v>
      </c>
      <c r="M136">
        <f t="shared" si="28"/>
        <v>0</v>
      </c>
      <c r="N136">
        <f t="shared" si="29"/>
        <v>0</v>
      </c>
      <c r="O136">
        <f t="shared" si="30"/>
        <v>1</v>
      </c>
      <c r="P136">
        <f t="shared" si="31"/>
        <v>0</v>
      </c>
      <c r="Q136">
        <f t="shared" si="32"/>
        <v>1</v>
      </c>
      <c r="R136">
        <f t="shared" si="33"/>
        <v>0</v>
      </c>
      <c r="S136">
        <f t="shared" si="34"/>
        <v>0</v>
      </c>
      <c r="T136">
        <f t="shared" si="35"/>
        <v>0.89929715668439136</v>
      </c>
      <c r="U136">
        <v>1</v>
      </c>
      <c r="V136" s="2">
        <f t="shared" si="36"/>
        <v>8.0317803176532223</v>
      </c>
      <c r="W136" s="2">
        <f t="shared" si="37"/>
        <v>3077.2152200794517</v>
      </c>
      <c r="X136" s="2">
        <f t="shared" si="38"/>
        <v>0.99967513642532957</v>
      </c>
      <c r="Y136" s="1">
        <f t="shared" si="41"/>
        <v>0.99967513642532957</v>
      </c>
      <c r="Z136">
        <f t="shared" si="39"/>
        <v>-3.2491635427259441E-4</v>
      </c>
      <c r="AA136">
        <f t="shared" si="40"/>
        <v>1</v>
      </c>
    </row>
    <row r="137" spans="1:27" hidden="1" x14ac:dyDescent="0.25">
      <c r="A137" t="s">
        <v>0</v>
      </c>
      <c r="B137">
        <v>82</v>
      </c>
      <c r="C137" t="s">
        <v>5</v>
      </c>
      <c r="D137" t="s">
        <v>4</v>
      </c>
      <c r="E137" t="s">
        <v>1</v>
      </c>
      <c r="F137" t="s">
        <v>2</v>
      </c>
      <c r="G137">
        <v>86.62</v>
      </c>
      <c r="H137">
        <v>29.5</v>
      </c>
      <c r="K137">
        <v>0</v>
      </c>
      <c r="L137">
        <v>0</v>
      </c>
      <c r="M137">
        <f t="shared" si="28"/>
        <v>1</v>
      </c>
      <c r="N137">
        <f t="shared" si="29"/>
        <v>0</v>
      </c>
      <c r="O137">
        <f t="shared" si="30"/>
        <v>0</v>
      </c>
      <c r="P137">
        <f t="shared" si="31"/>
        <v>0</v>
      </c>
      <c r="Q137">
        <f t="shared" si="32"/>
        <v>1</v>
      </c>
      <c r="R137">
        <f t="shared" si="33"/>
        <v>0</v>
      </c>
      <c r="S137">
        <f t="shared" si="34"/>
        <v>0</v>
      </c>
      <c r="T137">
        <f t="shared" si="35"/>
        <v>0.89929715668439136</v>
      </c>
      <c r="U137">
        <v>1</v>
      </c>
      <c r="V137" s="2">
        <f t="shared" si="36"/>
        <v>-1.4872867043082905</v>
      </c>
      <c r="W137" s="2">
        <f t="shared" si="37"/>
        <v>0.22598498853932336</v>
      </c>
      <c r="X137" s="2">
        <f t="shared" si="38"/>
        <v>0.18432932756262288</v>
      </c>
      <c r="Y137" s="1">
        <f t="shared" si="41"/>
        <v>0.18432932756262288</v>
      </c>
      <c r="Z137">
        <f t="shared" si="39"/>
        <v>-1.6910312974890478</v>
      </c>
      <c r="AA137">
        <f t="shared" si="40"/>
        <v>0</v>
      </c>
    </row>
    <row r="138" spans="1:27" hidden="1" x14ac:dyDescent="0.25">
      <c r="A138" t="s">
        <v>7</v>
      </c>
      <c r="B138">
        <v>65</v>
      </c>
      <c r="C138" t="s">
        <v>3</v>
      </c>
      <c r="D138" t="s">
        <v>4</v>
      </c>
      <c r="E138" t="s">
        <v>1</v>
      </c>
      <c r="F138" t="s">
        <v>2</v>
      </c>
      <c r="G138">
        <v>205.77</v>
      </c>
      <c r="H138">
        <v>46</v>
      </c>
      <c r="K138">
        <v>0</v>
      </c>
      <c r="L138">
        <v>0</v>
      </c>
      <c r="M138">
        <f t="shared" si="28"/>
        <v>1</v>
      </c>
      <c r="N138">
        <f t="shared" si="29"/>
        <v>0</v>
      </c>
      <c r="O138">
        <f t="shared" si="30"/>
        <v>0</v>
      </c>
      <c r="P138">
        <f t="shared" si="31"/>
        <v>0</v>
      </c>
      <c r="Q138">
        <f t="shared" si="32"/>
        <v>1</v>
      </c>
      <c r="R138">
        <f t="shared" si="33"/>
        <v>0</v>
      </c>
      <c r="S138">
        <f t="shared" si="34"/>
        <v>0</v>
      </c>
      <c r="T138">
        <f t="shared" si="35"/>
        <v>0.64566807211862054</v>
      </c>
      <c r="U138">
        <v>1</v>
      </c>
      <c r="V138" s="2">
        <f t="shared" si="36"/>
        <v>-2.0742227176647909</v>
      </c>
      <c r="W138" s="2">
        <f t="shared" si="37"/>
        <v>0.12565405822476572</v>
      </c>
      <c r="X138" s="2">
        <f t="shared" si="38"/>
        <v>0.11162759757907402</v>
      </c>
      <c r="Y138" s="1">
        <f t="shared" si="41"/>
        <v>0.11162759757907402</v>
      </c>
      <c r="Z138">
        <f t="shared" si="39"/>
        <v>-2.1925869694710203</v>
      </c>
      <c r="AA138">
        <f t="shared" si="40"/>
        <v>0</v>
      </c>
    </row>
    <row r="139" spans="1:27" hidden="1" x14ac:dyDescent="0.25">
      <c r="A139" t="s">
        <v>0</v>
      </c>
      <c r="B139">
        <v>51</v>
      </c>
      <c r="C139" t="s">
        <v>3</v>
      </c>
      <c r="D139" t="s">
        <v>4</v>
      </c>
      <c r="E139" t="s">
        <v>1</v>
      </c>
      <c r="F139" t="s">
        <v>2</v>
      </c>
      <c r="G139">
        <v>112.16</v>
      </c>
      <c r="H139">
        <v>42.5</v>
      </c>
      <c r="K139">
        <v>1</v>
      </c>
      <c r="L139">
        <v>0</v>
      </c>
      <c r="M139">
        <f t="shared" si="28"/>
        <v>1</v>
      </c>
      <c r="N139">
        <f t="shared" si="29"/>
        <v>0</v>
      </c>
      <c r="O139">
        <f t="shared" si="30"/>
        <v>0</v>
      </c>
      <c r="P139">
        <f t="shared" si="31"/>
        <v>0</v>
      </c>
      <c r="Q139">
        <f t="shared" si="32"/>
        <v>1</v>
      </c>
      <c r="R139">
        <f t="shared" si="33"/>
        <v>0</v>
      </c>
      <c r="S139">
        <f t="shared" si="34"/>
        <v>0</v>
      </c>
      <c r="T139">
        <f t="shared" si="35"/>
        <v>0.35541491887857946</v>
      </c>
      <c r="U139">
        <v>1</v>
      </c>
      <c r="V139" s="2">
        <f t="shared" si="36"/>
        <v>2.1029207889311157</v>
      </c>
      <c r="W139" s="2">
        <f t="shared" si="37"/>
        <v>8.1900564380261258</v>
      </c>
      <c r="X139" s="2">
        <f t="shared" si="38"/>
        <v>0.89118674006589849</v>
      </c>
      <c r="Y139" s="1">
        <f t="shared" si="41"/>
        <v>0.89118674006589849</v>
      </c>
      <c r="Z139">
        <f t="shared" si="39"/>
        <v>-0.11520128866094428</v>
      </c>
      <c r="AA139">
        <f t="shared" si="40"/>
        <v>1</v>
      </c>
    </row>
    <row r="140" spans="1:27" hidden="1" x14ac:dyDescent="0.25">
      <c r="A140" t="s">
        <v>0</v>
      </c>
      <c r="B140">
        <v>59</v>
      </c>
      <c r="C140" t="s">
        <v>5</v>
      </c>
      <c r="D140" t="s">
        <v>8</v>
      </c>
      <c r="E140" t="s">
        <v>1</v>
      </c>
      <c r="F140" t="s">
        <v>9</v>
      </c>
      <c r="G140">
        <v>118.03</v>
      </c>
      <c r="H140">
        <v>35.5</v>
      </c>
      <c r="K140">
        <v>0</v>
      </c>
      <c r="L140">
        <v>0</v>
      </c>
      <c r="M140">
        <f t="shared" si="28"/>
        <v>0</v>
      </c>
      <c r="N140">
        <f t="shared" si="29"/>
        <v>1</v>
      </c>
      <c r="O140">
        <f t="shared" si="30"/>
        <v>0</v>
      </c>
      <c r="P140">
        <f t="shared" si="31"/>
        <v>0</v>
      </c>
      <c r="Q140">
        <f t="shared" si="32"/>
        <v>0</v>
      </c>
      <c r="R140">
        <f t="shared" si="33"/>
        <v>1</v>
      </c>
      <c r="S140">
        <f t="shared" si="34"/>
        <v>0</v>
      </c>
      <c r="T140">
        <f t="shared" si="35"/>
        <v>0.52178163014339485</v>
      </c>
      <c r="U140">
        <v>1</v>
      </c>
      <c r="V140" s="2">
        <f t="shared" si="36"/>
        <v>4.5616922781816838</v>
      </c>
      <c r="W140" s="2">
        <f t="shared" si="37"/>
        <v>95.745370610994996</v>
      </c>
      <c r="X140" s="2">
        <f t="shared" si="38"/>
        <v>0.98966358810055199</v>
      </c>
      <c r="Y140" s="1">
        <f t="shared" si="41"/>
        <v>0.98966358810055199</v>
      </c>
      <c r="Z140">
        <f t="shared" si="39"/>
        <v>-1.0390203601444447E-2</v>
      </c>
      <c r="AA140">
        <f t="shared" si="40"/>
        <v>1</v>
      </c>
    </row>
    <row r="141" spans="1:27" hidden="1" x14ac:dyDescent="0.25">
      <c r="A141" t="s">
        <v>0</v>
      </c>
      <c r="B141">
        <v>68</v>
      </c>
      <c r="C141" t="s">
        <v>5</v>
      </c>
      <c r="D141" t="s">
        <v>8</v>
      </c>
      <c r="E141" t="s">
        <v>1</v>
      </c>
      <c r="F141" t="s">
        <v>2</v>
      </c>
      <c r="G141">
        <v>271.74</v>
      </c>
      <c r="H141">
        <v>31.1</v>
      </c>
      <c r="K141">
        <v>1</v>
      </c>
      <c r="L141">
        <v>1</v>
      </c>
      <c r="M141">
        <f t="shared" si="28"/>
        <v>1</v>
      </c>
      <c r="N141">
        <f t="shared" si="29"/>
        <v>0</v>
      </c>
      <c r="O141">
        <f t="shared" si="30"/>
        <v>0</v>
      </c>
      <c r="P141">
        <f t="shared" si="31"/>
        <v>0</v>
      </c>
      <c r="Q141">
        <f t="shared" si="32"/>
        <v>0</v>
      </c>
      <c r="R141">
        <f t="shared" si="33"/>
        <v>1</v>
      </c>
      <c r="S141">
        <f t="shared" si="34"/>
        <v>0</v>
      </c>
      <c r="T141">
        <f t="shared" si="35"/>
        <v>0.70303995597925584</v>
      </c>
      <c r="U141">
        <v>1</v>
      </c>
      <c r="V141" s="2">
        <f t="shared" si="36"/>
        <v>7.7203359463643455</v>
      </c>
      <c r="W141" s="2">
        <f t="shared" si="37"/>
        <v>2253.7165812975368</v>
      </c>
      <c r="X141" s="2">
        <f t="shared" si="38"/>
        <v>0.99955648527699892</v>
      </c>
      <c r="Y141" s="1">
        <f t="shared" si="41"/>
        <v>0.99955648527699892</v>
      </c>
      <c r="Z141">
        <f t="shared" si="39"/>
        <v>-4.4361310474608462E-4</v>
      </c>
      <c r="AA141">
        <f t="shared" si="40"/>
        <v>1</v>
      </c>
    </row>
    <row r="142" spans="1:27" hidden="1" x14ac:dyDescent="0.25">
      <c r="A142" t="s">
        <v>7</v>
      </c>
      <c r="B142">
        <v>72</v>
      </c>
      <c r="C142" t="s">
        <v>5</v>
      </c>
      <c r="D142" t="s">
        <v>8</v>
      </c>
      <c r="E142" t="s">
        <v>1</v>
      </c>
      <c r="F142" t="s">
        <v>2</v>
      </c>
      <c r="G142">
        <v>97.92</v>
      </c>
      <c r="H142">
        <v>26.9</v>
      </c>
      <c r="K142">
        <v>0</v>
      </c>
      <c r="L142">
        <v>0</v>
      </c>
      <c r="M142">
        <f t="shared" si="28"/>
        <v>1</v>
      </c>
      <c r="N142">
        <f t="shared" si="29"/>
        <v>0</v>
      </c>
      <c r="O142">
        <f t="shared" si="30"/>
        <v>0</v>
      </c>
      <c r="P142">
        <f t="shared" si="31"/>
        <v>0</v>
      </c>
      <c r="Q142">
        <f t="shared" si="32"/>
        <v>0</v>
      </c>
      <c r="R142">
        <f t="shared" si="33"/>
        <v>1</v>
      </c>
      <c r="S142">
        <f t="shared" si="34"/>
        <v>0</v>
      </c>
      <c r="T142">
        <f t="shared" si="35"/>
        <v>0.77212028062077542</v>
      </c>
      <c r="U142">
        <v>1</v>
      </c>
      <c r="V142" s="2">
        <f t="shared" si="36"/>
        <v>-1.8672158900279747</v>
      </c>
      <c r="W142" s="2">
        <f t="shared" si="37"/>
        <v>0.15455335692057318</v>
      </c>
      <c r="X142" s="2">
        <f t="shared" si="38"/>
        <v>0.13386419604962924</v>
      </c>
      <c r="Y142" s="1">
        <f t="shared" si="41"/>
        <v>0.13386419604962924</v>
      </c>
      <c r="Z142">
        <f t="shared" si="39"/>
        <v>-2.0109294552476</v>
      </c>
      <c r="AA142">
        <f t="shared" si="40"/>
        <v>0</v>
      </c>
    </row>
    <row r="143" spans="1:27" hidden="1" x14ac:dyDescent="0.25">
      <c r="A143" t="s">
        <v>0</v>
      </c>
      <c r="B143">
        <v>59</v>
      </c>
      <c r="C143" t="s">
        <v>3</v>
      </c>
      <c r="D143" t="s">
        <v>4</v>
      </c>
      <c r="E143" t="s">
        <v>1</v>
      </c>
      <c r="F143" t="s">
        <v>2</v>
      </c>
      <c r="G143">
        <v>200.62</v>
      </c>
      <c r="H143">
        <v>35.799999999999997</v>
      </c>
      <c r="K143">
        <v>0</v>
      </c>
      <c r="L143">
        <v>0</v>
      </c>
      <c r="M143">
        <f t="shared" si="28"/>
        <v>1</v>
      </c>
      <c r="N143">
        <f t="shared" si="29"/>
        <v>0</v>
      </c>
      <c r="O143">
        <f t="shared" si="30"/>
        <v>0</v>
      </c>
      <c r="P143">
        <f t="shared" si="31"/>
        <v>0</v>
      </c>
      <c r="Q143">
        <f t="shared" si="32"/>
        <v>1</v>
      </c>
      <c r="R143">
        <f t="shared" si="33"/>
        <v>0</v>
      </c>
      <c r="S143">
        <f t="shared" si="34"/>
        <v>0</v>
      </c>
      <c r="T143">
        <f t="shared" si="35"/>
        <v>0.52178163014339485</v>
      </c>
      <c r="U143">
        <v>1</v>
      </c>
      <c r="V143" s="2">
        <f t="shared" si="36"/>
        <v>-2.3609146579300422</v>
      </c>
      <c r="W143" s="2">
        <f t="shared" si="37"/>
        <v>9.4333900474298724E-2</v>
      </c>
      <c r="X143" s="2">
        <f t="shared" si="38"/>
        <v>8.6202118415058857E-2</v>
      </c>
      <c r="Y143" s="1">
        <f t="shared" si="41"/>
        <v>8.6202118415058857E-2</v>
      </c>
      <c r="Z143">
        <f t="shared" si="39"/>
        <v>-2.4510605260337353</v>
      </c>
      <c r="AA143">
        <f t="shared" si="40"/>
        <v>0</v>
      </c>
    </row>
    <row r="144" spans="1:27" hidden="1" x14ac:dyDescent="0.25">
      <c r="A144" t="s">
        <v>0</v>
      </c>
      <c r="B144">
        <v>70</v>
      </c>
      <c r="C144" t="s">
        <v>5</v>
      </c>
      <c r="D144" t="s">
        <v>4</v>
      </c>
      <c r="E144" t="s">
        <v>1</v>
      </c>
      <c r="F144" t="s">
        <v>2</v>
      </c>
      <c r="G144">
        <v>242.52</v>
      </c>
      <c r="H144">
        <v>45.5</v>
      </c>
      <c r="K144">
        <v>1</v>
      </c>
      <c r="L144">
        <v>0</v>
      </c>
      <c r="M144">
        <f t="shared" si="28"/>
        <v>1</v>
      </c>
      <c r="N144">
        <f t="shared" si="29"/>
        <v>0</v>
      </c>
      <c r="O144">
        <f t="shared" si="30"/>
        <v>0</v>
      </c>
      <c r="P144">
        <f t="shared" si="31"/>
        <v>0</v>
      </c>
      <c r="Q144">
        <f t="shared" si="32"/>
        <v>1</v>
      </c>
      <c r="R144">
        <f t="shared" si="33"/>
        <v>0</v>
      </c>
      <c r="S144">
        <f t="shared" si="34"/>
        <v>0</v>
      </c>
      <c r="T144">
        <f t="shared" si="35"/>
        <v>0.73875303404759163</v>
      </c>
      <c r="U144">
        <v>1</v>
      </c>
      <c r="V144" s="2">
        <f t="shared" si="36"/>
        <v>2.9900230921630211</v>
      </c>
      <c r="W144" s="2">
        <f t="shared" si="37"/>
        <v>19.886141700288647</v>
      </c>
      <c r="X144" s="2">
        <f t="shared" si="38"/>
        <v>0.95212136284672533</v>
      </c>
      <c r="Y144" s="1">
        <f t="shared" si="41"/>
        <v>0.95212136284672533</v>
      </c>
      <c r="Z144">
        <f t="shared" si="39"/>
        <v>-4.906277033405472E-2</v>
      </c>
      <c r="AA144">
        <f t="shared" si="40"/>
        <v>1</v>
      </c>
    </row>
    <row r="145" spans="1:27" hidden="1" x14ac:dyDescent="0.25">
      <c r="A145" t="s">
        <v>7</v>
      </c>
      <c r="B145">
        <v>74</v>
      </c>
      <c r="C145" t="s">
        <v>3</v>
      </c>
      <c r="D145" t="s">
        <v>6</v>
      </c>
      <c r="E145" t="s">
        <v>1</v>
      </c>
      <c r="F145" t="s">
        <v>9</v>
      </c>
      <c r="G145">
        <v>74.959999999999994</v>
      </c>
      <c r="H145">
        <v>26.6</v>
      </c>
      <c r="K145">
        <v>0</v>
      </c>
      <c r="L145">
        <v>0</v>
      </c>
      <c r="M145">
        <f t="shared" si="28"/>
        <v>0</v>
      </c>
      <c r="N145">
        <f t="shared" si="29"/>
        <v>1</v>
      </c>
      <c r="O145">
        <f t="shared" si="30"/>
        <v>0</v>
      </c>
      <c r="P145">
        <f t="shared" si="31"/>
        <v>0</v>
      </c>
      <c r="Q145">
        <f t="shared" si="32"/>
        <v>0</v>
      </c>
      <c r="R145">
        <f t="shared" si="33"/>
        <v>0</v>
      </c>
      <c r="S145">
        <f t="shared" si="34"/>
        <v>1</v>
      </c>
      <c r="T145">
        <f t="shared" si="35"/>
        <v>0.80294554605918167</v>
      </c>
      <c r="U145">
        <v>1</v>
      </c>
      <c r="V145" s="2">
        <f t="shared" si="36"/>
        <v>5.1159562550715094</v>
      </c>
      <c r="W145" s="2">
        <f t="shared" si="37"/>
        <v>166.66007434995058</v>
      </c>
      <c r="X145" s="2">
        <f t="shared" si="38"/>
        <v>0.99403555077810157</v>
      </c>
      <c r="Y145" s="1">
        <f t="shared" si="41"/>
        <v>0.99403555077810157</v>
      </c>
      <c r="Z145">
        <f t="shared" si="39"/>
        <v>-5.9823075948051098E-3</v>
      </c>
      <c r="AA145">
        <f t="shared" si="40"/>
        <v>1</v>
      </c>
    </row>
    <row r="146" spans="1:27" hidden="1" x14ac:dyDescent="0.25">
      <c r="A146" t="s">
        <v>0</v>
      </c>
      <c r="B146">
        <v>80</v>
      </c>
      <c r="C146" t="s">
        <v>3</v>
      </c>
      <c r="D146" t="s">
        <v>4</v>
      </c>
      <c r="E146" t="s">
        <v>1</v>
      </c>
      <c r="F146" t="s">
        <v>2</v>
      </c>
      <c r="G146">
        <v>175.29</v>
      </c>
      <c r="H146">
        <v>31.5</v>
      </c>
      <c r="K146">
        <v>1</v>
      </c>
      <c r="L146">
        <v>1</v>
      </c>
      <c r="M146">
        <f t="shared" si="28"/>
        <v>1</v>
      </c>
      <c r="N146">
        <f t="shared" si="29"/>
        <v>0</v>
      </c>
      <c r="O146">
        <f t="shared" si="30"/>
        <v>0</v>
      </c>
      <c r="P146">
        <f t="shared" si="31"/>
        <v>0</v>
      </c>
      <c r="Q146">
        <f t="shared" si="32"/>
        <v>1</v>
      </c>
      <c r="R146">
        <f t="shared" si="33"/>
        <v>0</v>
      </c>
      <c r="S146">
        <f t="shared" si="34"/>
        <v>0</v>
      </c>
      <c r="T146">
        <f t="shared" si="35"/>
        <v>0.87924383586294119</v>
      </c>
      <c r="U146">
        <v>1</v>
      </c>
      <c r="V146" s="2">
        <f t="shared" si="36"/>
        <v>8.2137210246455297</v>
      </c>
      <c r="W146" s="2">
        <f t="shared" si="37"/>
        <v>3691.2521836976262</v>
      </c>
      <c r="X146" s="2">
        <f t="shared" si="38"/>
        <v>0.99972916259501032</v>
      </c>
      <c r="Y146" s="1">
        <f t="shared" si="41"/>
        <v>0.99972916259501032</v>
      </c>
      <c r="Z146">
        <f t="shared" si="39"/>
        <v>-2.7087408806322928E-4</v>
      </c>
      <c r="AA146">
        <f t="shared" si="40"/>
        <v>1</v>
      </c>
    </row>
    <row r="147" spans="1:27" hidden="1" x14ac:dyDescent="0.25">
      <c r="A147" t="s">
        <v>7</v>
      </c>
      <c r="B147">
        <v>77</v>
      </c>
      <c r="C147" t="s">
        <v>5</v>
      </c>
      <c r="D147" t="s">
        <v>6</v>
      </c>
      <c r="E147" t="s">
        <v>1</v>
      </c>
      <c r="F147" t="s">
        <v>9</v>
      </c>
      <c r="G147">
        <v>90</v>
      </c>
      <c r="H147">
        <v>32</v>
      </c>
      <c r="K147">
        <v>0</v>
      </c>
      <c r="L147">
        <v>0</v>
      </c>
      <c r="M147">
        <f t="shared" si="28"/>
        <v>0</v>
      </c>
      <c r="N147">
        <f t="shared" si="29"/>
        <v>1</v>
      </c>
      <c r="O147">
        <f t="shared" si="30"/>
        <v>0</v>
      </c>
      <c r="P147">
        <f t="shared" si="31"/>
        <v>0</v>
      </c>
      <c r="Q147">
        <f t="shared" si="32"/>
        <v>0</v>
      </c>
      <c r="R147">
        <f t="shared" si="33"/>
        <v>0</v>
      </c>
      <c r="S147">
        <f t="shared" si="34"/>
        <v>1</v>
      </c>
      <c r="T147">
        <f t="shared" si="35"/>
        <v>0.84415979529983132</v>
      </c>
      <c r="U147">
        <v>1</v>
      </c>
      <c r="V147" s="2">
        <f t="shared" si="36"/>
        <v>5.2113322533889077</v>
      </c>
      <c r="W147" s="2">
        <f t="shared" si="37"/>
        <v>183.33814843215634</v>
      </c>
      <c r="X147" s="2">
        <f t="shared" si="38"/>
        <v>0.99457518691326097</v>
      </c>
      <c r="Y147" s="1">
        <f t="shared" si="41"/>
        <v>0.99457518691326097</v>
      </c>
      <c r="Z147">
        <f t="shared" si="39"/>
        <v>-5.4395808175859567E-3</v>
      </c>
      <c r="AA147">
        <f t="shared" si="40"/>
        <v>1</v>
      </c>
    </row>
    <row r="148" spans="1:27" hidden="1" x14ac:dyDescent="0.25">
      <c r="A148" t="s">
        <v>7</v>
      </c>
      <c r="B148">
        <v>78</v>
      </c>
      <c r="C148" t="s">
        <v>5</v>
      </c>
      <c r="D148" t="s">
        <v>6</v>
      </c>
      <c r="E148" t="s">
        <v>1</v>
      </c>
      <c r="F148" t="s">
        <v>9</v>
      </c>
      <c r="G148">
        <v>109.47</v>
      </c>
      <c r="H148">
        <v>30.8</v>
      </c>
      <c r="K148">
        <v>0</v>
      </c>
      <c r="L148">
        <v>0</v>
      </c>
      <c r="M148">
        <f t="shared" si="28"/>
        <v>0</v>
      </c>
      <c r="N148">
        <f t="shared" si="29"/>
        <v>1</v>
      </c>
      <c r="O148">
        <f t="shared" si="30"/>
        <v>0</v>
      </c>
      <c r="P148">
        <f t="shared" si="31"/>
        <v>0</v>
      </c>
      <c r="Q148">
        <f t="shared" si="32"/>
        <v>0</v>
      </c>
      <c r="R148">
        <f t="shared" si="33"/>
        <v>0</v>
      </c>
      <c r="S148">
        <f t="shared" si="34"/>
        <v>1</v>
      </c>
      <c r="T148">
        <f t="shared" si="35"/>
        <v>0.8565333521274392</v>
      </c>
      <c r="U148">
        <v>1</v>
      </c>
      <c r="V148" s="2">
        <f t="shared" si="36"/>
        <v>5.239966532962443</v>
      </c>
      <c r="W148" s="2">
        <f t="shared" si="37"/>
        <v>188.66378828192094</v>
      </c>
      <c r="X148" s="2">
        <f t="shared" si="38"/>
        <v>0.99472751225176637</v>
      </c>
      <c r="Y148" s="1">
        <f t="shared" si="41"/>
        <v>0.99472751225176637</v>
      </c>
      <c r="Z148">
        <f t="shared" si="39"/>
        <v>-5.2864363626299107E-3</v>
      </c>
      <c r="AA148">
        <f t="shared" si="40"/>
        <v>1</v>
      </c>
    </row>
    <row r="149" spans="1:27" hidden="1" x14ac:dyDescent="0.25">
      <c r="A149" t="s">
        <v>0</v>
      </c>
      <c r="B149">
        <v>54</v>
      </c>
      <c r="C149" t="s">
        <v>5</v>
      </c>
      <c r="D149" t="s">
        <v>8</v>
      </c>
      <c r="E149" t="s">
        <v>1</v>
      </c>
      <c r="F149" t="s">
        <v>11</v>
      </c>
      <c r="G149">
        <v>87.85</v>
      </c>
      <c r="H149">
        <v>31.1</v>
      </c>
      <c r="K149">
        <v>0</v>
      </c>
      <c r="L149">
        <v>0</v>
      </c>
      <c r="M149">
        <f t="shared" si="28"/>
        <v>0</v>
      </c>
      <c r="N149">
        <f t="shared" si="29"/>
        <v>0</v>
      </c>
      <c r="O149">
        <f t="shared" si="30"/>
        <v>1</v>
      </c>
      <c r="P149">
        <f t="shared" si="31"/>
        <v>0</v>
      </c>
      <c r="Q149">
        <f t="shared" si="32"/>
        <v>0</v>
      </c>
      <c r="R149">
        <f t="shared" si="33"/>
        <v>1</v>
      </c>
      <c r="S149">
        <f t="shared" si="34"/>
        <v>0</v>
      </c>
      <c r="T149">
        <f t="shared" si="35"/>
        <v>0.4163542769830727</v>
      </c>
      <c r="U149">
        <v>1</v>
      </c>
      <c r="V149" s="2">
        <f t="shared" si="36"/>
        <v>-2.9188592828066486</v>
      </c>
      <c r="W149" s="2">
        <f t="shared" si="37"/>
        <v>5.3995245488326932E-2</v>
      </c>
      <c r="X149" s="2">
        <f t="shared" si="38"/>
        <v>5.1229116753093482E-2</v>
      </c>
      <c r="Y149" s="1">
        <f t="shared" si="41"/>
        <v>5.1229116753093482E-2</v>
      </c>
      <c r="Z149">
        <f t="shared" si="39"/>
        <v>-2.971447221993754</v>
      </c>
      <c r="AA149">
        <f t="shared" si="40"/>
        <v>0</v>
      </c>
    </row>
    <row r="150" spans="1:27" hidden="1" x14ac:dyDescent="0.25">
      <c r="A150" t="s">
        <v>7</v>
      </c>
      <c r="B150">
        <v>78</v>
      </c>
      <c r="C150" t="s">
        <v>3</v>
      </c>
      <c r="D150" t="s">
        <v>4</v>
      </c>
      <c r="E150" t="s">
        <v>1</v>
      </c>
      <c r="F150" t="s">
        <v>2</v>
      </c>
      <c r="G150">
        <v>106.74</v>
      </c>
      <c r="H150">
        <v>33</v>
      </c>
      <c r="K150">
        <v>0</v>
      </c>
      <c r="L150">
        <v>0</v>
      </c>
      <c r="M150">
        <f t="shared" si="28"/>
        <v>1</v>
      </c>
      <c r="N150">
        <f t="shared" si="29"/>
        <v>0</v>
      </c>
      <c r="O150">
        <f t="shared" si="30"/>
        <v>0</v>
      </c>
      <c r="P150">
        <f t="shared" si="31"/>
        <v>0</v>
      </c>
      <c r="Q150">
        <f t="shared" si="32"/>
        <v>1</v>
      </c>
      <c r="R150">
        <f t="shared" si="33"/>
        <v>0</v>
      </c>
      <c r="S150">
        <f t="shared" si="34"/>
        <v>0</v>
      </c>
      <c r="T150">
        <f t="shared" si="35"/>
        <v>0.8565333521274392</v>
      </c>
      <c r="U150">
        <v>1</v>
      </c>
      <c r="V150" s="2">
        <f t="shared" si="36"/>
        <v>-1.5862486076940405</v>
      </c>
      <c r="W150" s="2">
        <f t="shared" si="37"/>
        <v>0.20469205341793817</v>
      </c>
      <c r="X150" s="2">
        <f t="shared" si="38"/>
        <v>0.16991234634377164</v>
      </c>
      <c r="Y150" s="1">
        <f t="shared" si="41"/>
        <v>0.16991234634377164</v>
      </c>
      <c r="Z150">
        <f t="shared" si="39"/>
        <v>-1.7724725846468081</v>
      </c>
      <c r="AA150">
        <f t="shared" si="40"/>
        <v>0</v>
      </c>
    </row>
    <row r="151" spans="1:27" hidden="1" x14ac:dyDescent="0.25">
      <c r="A151" t="s">
        <v>7</v>
      </c>
      <c r="B151">
        <v>81</v>
      </c>
      <c r="C151" t="s">
        <v>5</v>
      </c>
      <c r="D151" t="s">
        <v>6</v>
      </c>
      <c r="E151" t="s">
        <v>1</v>
      </c>
      <c r="F151" t="s">
        <v>2</v>
      </c>
      <c r="G151">
        <v>80.13</v>
      </c>
      <c r="H151">
        <v>23.4</v>
      </c>
      <c r="K151">
        <v>0</v>
      </c>
      <c r="L151">
        <v>0</v>
      </c>
      <c r="M151">
        <f t="shared" si="28"/>
        <v>1</v>
      </c>
      <c r="N151">
        <f t="shared" si="29"/>
        <v>0</v>
      </c>
      <c r="O151">
        <f t="shared" si="30"/>
        <v>0</v>
      </c>
      <c r="P151">
        <f t="shared" si="31"/>
        <v>0</v>
      </c>
      <c r="Q151">
        <f t="shared" si="32"/>
        <v>0</v>
      </c>
      <c r="R151">
        <f t="shared" si="33"/>
        <v>0</v>
      </c>
      <c r="S151">
        <f t="shared" si="34"/>
        <v>1</v>
      </c>
      <c r="T151">
        <f t="shared" si="35"/>
        <v>0.88959668077899279</v>
      </c>
      <c r="U151">
        <v>1</v>
      </c>
      <c r="V151" s="2">
        <f t="shared" si="36"/>
        <v>-1.6917495502445647</v>
      </c>
      <c r="W151" s="2">
        <f t="shared" si="37"/>
        <v>0.18419698005035082</v>
      </c>
      <c r="X151" s="2">
        <f t="shared" si="38"/>
        <v>0.15554589578713413</v>
      </c>
      <c r="Y151" s="1">
        <f t="shared" si="41"/>
        <v>0.15554589578713413</v>
      </c>
      <c r="Z151">
        <f t="shared" si="39"/>
        <v>-1.8608144411544794</v>
      </c>
      <c r="AA151">
        <f t="shared" si="40"/>
        <v>0</v>
      </c>
    </row>
    <row r="152" spans="1:27" hidden="1" x14ac:dyDescent="0.25">
      <c r="A152" t="s">
        <v>0</v>
      </c>
      <c r="B152">
        <v>78</v>
      </c>
      <c r="C152" t="s">
        <v>3</v>
      </c>
      <c r="D152" t="s">
        <v>6</v>
      </c>
      <c r="E152" t="s">
        <v>10</v>
      </c>
      <c r="F152" t="s">
        <v>9</v>
      </c>
      <c r="G152">
        <v>90.19</v>
      </c>
      <c r="H152">
        <v>26.9</v>
      </c>
      <c r="K152">
        <v>0</v>
      </c>
      <c r="L152">
        <v>0</v>
      </c>
      <c r="M152">
        <f t="shared" si="28"/>
        <v>0</v>
      </c>
      <c r="N152">
        <f t="shared" si="29"/>
        <v>1</v>
      </c>
      <c r="O152">
        <f t="shared" si="30"/>
        <v>0</v>
      </c>
      <c r="P152">
        <f t="shared" si="31"/>
        <v>0</v>
      </c>
      <c r="Q152">
        <f t="shared" si="32"/>
        <v>0</v>
      </c>
      <c r="R152">
        <f t="shared" si="33"/>
        <v>0</v>
      </c>
      <c r="S152">
        <f t="shared" si="34"/>
        <v>1</v>
      </c>
      <c r="T152">
        <f t="shared" si="35"/>
        <v>0.8565333521274392</v>
      </c>
      <c r="U152">
        <v>1</v>
      </c>
      <c r="V152" s="2">
        <f t="shared" si="36"/>
        <v>5.239966532962443</v>
      </c>
      <c r="W152" s="2">
        <f t="shared" si="37"/>
        <v>188.66378828192094</v>
      </c>
      <c r="X152" s="2">
        <f t="shared" si="38"/>
        <v>0.99472751225176637</v>
      </c>
      <c r="Y152" s="1">
        <f t="shared" si="41"/>
        <v>0.99472751225176637</v>
      </c>
      <c r="Z152">
        <f t="shared" si="39"/>
        <v>-5.2864363626299107E-3</v>
      </c>
      <c r="AA152">
        <f t="shared" si="40"/>
        <v>1</v>
      </c>
    </row>
    <row r="153" spans="1:27" hidden="1" x14ac:dyDescent="0.25">
      <c r="A153" t="s">
        <v>7</v>
      </c>
      <c r="B153">
        <v>39</v>
      </c>
      <c r="C153" t="s">
        <v>3</v>
      </c>
      <c r="D153" t="s">
        <v>6</v>
      </c>
      <c r="E153" t="s">
        <v>1</v>
      </c>
      <c r="F153" t="s">
        <v>2</v>
      </c>
      <c r="G153">
        <v>83.24</v>
      </c>
      <c r="H153">
        <v>26.3</v>
      </c>
      <c r="K153">
        <v>0</v>
      </c>
      <c r="L153">
        <v>0</v>
      </c>
      <c r="M153">
        <f t="shared" si="28"/>
        <v>1</v>
      </c>
      <c r="N153">
        <f t="shared" si="29"/>
        <v>0</v>
      </c>
      <c r="O153">
        <f t="shared" si="30"/>
        <v>0</v>
      </c>
      <c r="P153">
        <f t="shared" si="31"/>
        <v>0</v>
      </c>
      <c r="Q153">
        <f t="shared" si="32"/>
        <v>0</v>
      </c>
      <c r="R153">
        <f t="shared" si="33"/>
        <v>0</v>
      </c>
      <c r="S153">
        <f t="shared" si="34"/>
        <v>1</v>
      </c>
      <c r="T153">
        <f t="shared" si="35"/>
        <v>0.15653696901982836</v>
      </c>
      <c r="U153">
        <v>1</v>
      </c>
      <c r="V153" s="2">
        <f t="shared" si="36"/>
        <v>-3.3881604548094746</v>
      </c>
      <c r="W153" s="2">
        <f t="shared" si="37"/>
        <v>3.3770742602872841E-2</v>
      </c>
      <c r="X153" s="2">
        <f t="shared" si="38"/>
        <v>3.2667535664477602E-2</v>
      </c>
      <c r="Y153" s="1">
        <f t="shared" si="41"/>
        <v>3.2667535664477602E-2</v>
      </c>
      <c r="Z153">
        <f t="shared" si="39"/>
        <v>-3.421373487359697</v>
      </c>
      <c r="AA153">
        <f t="shared" si="40"/>
        <v>0</v>
      </c>
    </row>
    <row r="154" spans="1:27" hidden="1" x14ac:dyDescent="0.25">
      <c r="A154" t="s">
        <v>7</v>
      </c>
      <c r="B154">
        <v>51</v>
      </c>
      <c r="C154" t="s">
        <v>5</v>
      </c>
      <c r="D154" t="s">
        <v>4</v>
      </c>
      <c r="E154" t="s">
        <v>1</v>
      </c>
      <c r="F154" t="s">
        <v>11</v>
      </c>
      <c r="G154">
        <v>103.43</v>
      </c>
      <c r="H154">
        <v>27.3</v>
      </c>
      <c r="K154">
        <v>0</v>
      </c>
      <c r="L154">
        <v>0</v>
      </c>
      <c r="M154">
        <f t="shared" si="28"/>
        <v>0</v>
      </c>
      <c r="N154">
        <f t="shared" si="29"/>
        <v>0</v>
      </c>
      <c r="O154">
        <f t="shared" si="30"/>
        <v>1</v>
      </c>
      <c r="P154">
        <f t="shared" si="31"/>
        <v>0</v>
      </c>
      <c r="Q154">
        <f t="shared" si="32"/>
        <v>1</v>
      </c>
      <c r="R154">
        <f t="shared" si="33"/>
        <v>0</v>
      </c>
      <c r="S154">
        <f t="shared" si="34"/>
        <v>0</v>
      </c>
      <c r="T154">
        <f t="shared" si="35"/>
        <v>0.35541491887857946</v>
      </c>
      <c r="U154">
        <v>1</v>
      </c>
      <c r="V154" s="2">
        <f t="shared" si="36"/>
        <v>-2.9742594786494165</v>
      </c>
      <c r="W154" s="2">
        <f t="shared" si="37"/>
        <v>5.1085249718870955E-2</v>
      </c>
      <c r="X154" s="2">
        <f t="shared" si="38"/>
        <v>4.8602384756645092E-2</v>
      </c>
      <c r="Y154" s="1">
        <f t="shared" si="41"/>
        <v>4.8602384756645092E-2</v>
      </c>
      <c r="Z154">
        <f t="shared" si="39"/>
        <v>-3.0240826802127647</v>
      </c>
      <c r="AA154">
        <f t="shared" si="40"/>
        <v>0</v>
      </c>
    </row>
    <row r="155" spans="1:27" hidden="1" x14ac:dyDescent="0.25">
      <c r="A155" t="s">
        <v>0</v>
      </c>
      <c r="B155">
        <v>63</v>
      </c>
      <c r="C155" t="s">
        <v>3</v>
      </c>
      <c r="D155" t="s">
        <v>6</v>
      </c>
      <c r="E155" t="s">
        <v>1</v>
      </c>
      <c r="F155" t="s">
        <v>2</v>
      </c>
      <c r="G155">
        <v>208.65</v>
      </c>
      <c r="H155">
        <v>30.7</v>
      </c>
      <c r="K155">
        <v>0</v>
      </c>
      <c r="L155">
        <v>0</v>
      </c>
      <c r="M155">
        <f t="shared" si="28"/>
        <v>1</v>
      </c>
      <c r="N155">
        <f t="shared" si="29"/>
        <v>0</v>
      </c>
      <c r="O155">
        <f t="shared" si="30"/>
        <v>0</v>
      </c>
      <c r="P155">
        <f t="shared" si="31"/>
        <v>0</v>
      </c>
      <c r="Q155">
        <f t="shared" si="32"/>
        <v>0</v>
      </c>
      <c r="R155">
        <f t="shared" si="33"/>
        <v>0</v>
      </c>
      <c r="S155">
        <f t="shared" si="34"/>
        <v>1</v>
      </c>
      <c r="T155">
        <f t="shared" si="35"/>
        <v>0.60538449330501332</v>
      </c>
      <c r="U155">
        <v>1</v>
      </c>
      <c r="V155" s="2">
        <f t="shared" si="36"/>
        <v>-2.349459483428705</v>
      </c>
      <c r="W155" s="2">
        <f t="shared" si="37"/>
        <v>9.5420724762067699E-2</v>
      </c>
      <c r="X155" s="2">
        <f t="shared" si="38"/>
        <v>8.7108745165282206E-2</v>
      </c>
      <c r="Y155" s="1">
        <f t="shared" si="41"/>
        <v>8.7108745165282206E-2</v>
      </c>
      <c r="Z155">
        <f t="shared" si="39"/>
        <v>-2.4405979964292142</v>
      </c>
      <c r="AA155">
        <f t="shared" si="40"/>
        <v>0</v>
      </c>
    </row>
    <row r="156" spans="1:27" hidden="1" x14ac:dyDescent="0.25">
      <c r="A156" t="s">
        <v>7</v>
      </c>
      <c r="B156">
        <v>48</v>
      </c>
      <c r="C156" t="s">
        <v>3</v>
      </c>
      <c r="D156" t="s">
        <v>6</v>
      </c>
      <c r="E156" t="s">
        <v>1</v>
      </c>
      <c r="F156" t="s">
        <v>2</v>
      </c>
      <c r="G156">
        <v>74.11</v>
      </c>
      <c r="H156">
        <v>20.5</v>
      </c>
      <c r="K156">
        <v>0</v>
      </c>
      <c r="L156">
        <v>0</v>
      </c>
      <c r="M156">
        <f t="shared" si="28"/>
        <v>1</v>
      </c>
      <c r="N156">
        <f t="shared" si="29"/>
        <v>0</v>
      </c>
      <c r="O156">
        <f t="shared" si="30"/>
        <v>0</v>
      </c>
      <c r="P156">
        <f t="shared" si="31"/>
        <v>0</v>
      </c>
      <c r="Q156">
        <f t="shared" si="32"/>
        <v>0</v>
      </c>
      <c r="R156">
        <f t="shared" si="33"/>
        <v>0</v>
      </c>
      <c r="S156">
        <f t="shared" si="34"/>
        <v>1</v>
      </c>
      <c r="T156">
        <f t="shared" si="35"/>
        <v>0.29796770767937286</v>
      </c>
      <c r="U156">
        <v>1</v>
      </c>
      <c r="V156" s="2">
        <f t="shared" si="36"/>
        <v>-3.0608683618816546</v>
      </c>
      <c r="W156" s="2">
        <f t="shared" si="37"/>
        <v>4.6846997405513548E-2</v>
      </c>
      <c r="X156" s="2">
        <f t="shared" si="38"/>
        <v>4.4750567677624614E-2</v>
      </c>
      <c r="Y156" s="1">
        <f t="shared" si="41"/>
        <v>4.4750567677624614E-2</v>
      </c>
      <c r="Z156">
        <f t="shared" si="39"/>
        <v>-3.1066511488082225</v>
      </c>
      <c r="AA156">
        <f t="shared" si="40"/>
        <v>0</v>
      </c>
    </row>
    <row r="157" spans="1:27" hidden="1" x14ac:dyDescent="0.25">
      <c r="A157" t="s">
        <v>7</v>
      </c>
      <c r="B157">
        <v>81</v>
      </c>
      <c r="C157" t="s">
        <v>3</v>
      </c>
      <c r="D157" t="s">
        <v>6</v>
      </c>
      <c r="E157" t="s">
        <v>1</v>
      </c>
      <c r="F157" t="s">
        <v>9</v>
      </c>
      <c r="G157">
        <v>95.84</v>
      </c>
      <c r="H157">
        <v>21.5</v>
      </c>
      <c r="K157">
        <v>0</v>
      </c>
      <c r="L157">
        <v>0</v>
      </c>
      <c r="M157">
        <f t="shared" si="28"/>
        <v>0</v>
      </c>
      <c r="N157">
        <f t="shared" si="29"/>
        <v>1</v>
      </c>
      <c r="O157">
        <f t="shared" si="30"/>
        <v>0</v>
      </c>
      <c r="P157">
        <f t="shared" si="31"/>
        <v>0</v>
      </c>
      <c r="Q157">
        <f t="shared" si="32"/>
        <v>0</v>
      </c>
      <c r="R157">
        <f t="shared" si="33"/>
        <v>0</v>
      </c>
      <c r="S157">
        <f t="shared" si="34"/>
        <v>1</v>
      </c>
      <c r="T157">
        <f t="shared" si="35"/>
        <v>0.88959668077899279</v>
      </c>
      <c r="U157">
        <v>1</v>
      </c>
      <c r="V157" s="2">
        <f t="shared" si="36"/>
        <v>5.3164800698080414</v>
      </c>
      <c r="W157" s="2">
        <f t="shared" si="37"/>
        <v>203.66572966051663</v>
      </c>
      <c r="X157" s="2">
        <f t="shared" si="38"/>
        <v>0.99511398414547114</v>
      </c>
      <c r="Y157" s="1">
        <f t="shared" si="41"/>
        <v>0.99511398414547114</v>
      </c>
      <c r="Z157">
        <f t="shared" si="39"/>
        <v>-4.8979914545665727E-3</v>
      </c>
      <c r="AA157">
        <f t="shared" si="40"/>
        <v>1</v>
      </c>
    </row>
    <row r="158" spans="1:27" hidden="1" x14ac:dyDescent="0.25">
      <c r="A158" t="s">
        <v>7</v>
      </c>
      <c r="B158">
        <v>79</v>
      </c>
      <c r="C158" t="s">
        <v>3</v>
      </c>
      <c r="D158" t="s">
        <v>8</v>
      </c>
      <c r="E158" t="s">
        <v>10</v>
      </c>
      <c r="F158" t="s">
        <v>2</v>
      </c>
      <c r="G158">
        <v>205.33</v>
      </c>
      <c r="H158">
        <v>31</v>
      </c>
      <c r="K158">
        <v>0</v>
      </c>
      <c r="L158">
        <v>1</v>
      </c>
      <c r="M158">
        <f t="shared" si="28"/>
        <v>1</v>
      </c>
      <c r="N158">
        <f t="shared" si="29"/>
        <v>0</v>
      </c>
      <c r="O158">
        <f t="shared" si="30"/>
        <v>0</v>
      </c>
      <c r="P158">
        <f t="shared" si="31"/>
        <v>0</v>
      </c>
      <c r="Q158">
        <f t="shared" si="32"/>
        <v>0</v>
      </c>
      <c r="R158">
        <f t="shared" si="33"/>
        <v>1</v>
      </c>
      <c r="S158">
        <f t="shared" si="34"/>
        <v>0</v>
      </c>
      <c r="T158">
        <f t="shared" si="35"/>
        <v>0.86822593526024505</v>
      </c>
      <c r="U158">
        <v>1</v>
      </c>
      <c r="V158" s="2">
        <f t="shared" si="36"/>
        <v>3.2537681073384013</v>
      </c>
      <c r="W158" s="2">
        <f t="shared" si="37"/>
        <v>25.887704010268649</v>
      </c>
      <c r="X158" s="2">
        <f t="shared" si="38"/>
        <v>0.96280827847487127</v>
      </c>
      <c r="Y158" s="1">
        <f t="shared" si="41"/>
        <v>0.96280827847487127</v>
      </c>
      <c r="Z158">
        <f t="shared" si="39"/>
        <v>-3.7900974777332203E-2</v>
      </c>
      <c r="AA158">
        <f t="shared" si="40"/>
        <v>1</v>
      </c>
    </row>
    <row r="159" spans="1:27" hidden="1" x14ac:dyDescent="0.25">
      <c r="A159" t="s">
        <v>0</v>
      </c>
      <c r="B159">
        <v>78</v>
      </c>
      <c r="C159" t="s">
        <v>3</v>
      </c>
      <c r="D159" t="s">
        <v>6</v>
      </c>
      <c r="E159" t="s">
        <v>1</v>
      </c>
      <c r="F159" t="s">
        <v>9</v>
      </c>
      <c r="G159">
        <v>116.1</v>
      </c>
      <c r="H159">
        <v>27.1</v>
      </c>
      <c r="K159">
        <v>0</v>
      </c>
      <c r="L159">
        <v>0</v>
      </c>
      <c r="M159">
        <f t="shared" si="28"/>
        <v>0</v>
      </c>
      <c r="N159">
        <f t="shared" si="29"/>
        <v>1</v>
      </c>
      <c r="O159">
        <f t="shared" si="30"/>
        <v>0</v>
      </c>
      <c r="P159">
        <f t="shared" si="31"/>
        <v>0</v>
      </c>
      <c r="Q159">
        <f t="shared" si="32"/>
        <v>0</v>
      </c>
      <c r="R159">
        <f t="shared" si="33"/>
        <v>0</v>
      </c>
      <c r="S159">
        <f t="shared" si="34"/>
        <v>1</v>
      </c>
      <c r="T159">
        <f t="shared" si="35"/>
        <v>0.8565333521274392</v>
      </c>
      <c r="U159">
        <v>1</v>
      </c>
      <c r="V159" s="2">
        <f t="shared" si="36"/>
        <v>5.239966532962443</v>
      </c>
      <c r="W159" s="2">
        <f t="shared" si="37"/>
        <v>188.66378828192094</v>
      </c>
      <c r="X159" s="2">
        <f t="shared" si="38"/>
        <v>0.99472751225176637</v>
      </c>
      <c r="Y159" s="1">
        <f t="shared" si="41"/>
        <v>0.99472751225176637</v>
      </c>
      <c r="Z159">
        <f t="shared" si="39"/>
        <v>-5.2864363626299107E-3</v>
      </c>
      <c r="AA159">
        <f t="shared" si="40"/>
        <v>1</v>
      </c>
    </row>
    <row r="160" spans="1:27" hidden="1" x14ac:dyDescent="0.25">
      <c r="A160" t="s">
        <v>7</v>
      </c>
      <c r="B160">
        <v>55</v>
      </c>
      <c r="C160" t="s">
        <v>3</v>
      </c>
      <c r="D160" t="s">
        <v>8</v>
      </c>
      <c r="E160" t="s">
        <v>1</v>
      </c>
      <c r="F160" t="s">
        <v>2</v>
      </c>
      <c r="G160">
        <v>210.4</v>
      </c>
      <c r="H160">
        <v>40</v>
      </c>
      <c r="K160">
        <v>1</v>
      </c>
      <c r="L160">
        <v>1</v>
      </c>
      <c r="M160">
        <f t="shared" si="28"/>
        <v>1</v>
      </c>
      <c r="N160">
        <f t="shared" si="29"/>
        <v>0</v>
      </c>
      <c r="O160">
        <f t="shared" si="30"/>
        <v>0</v>
      </c>
      <c r="P160">
        <f t="shared" si="31"/>
        <v>0</v>
      </c>
      <c r="Q160">
        <f t="shared" si="32"/>
        <v>0</v>
      </c>
      <c r="R160">
        <f t="shared" si="33"/>
        <v>1</v>
      </c>
      <c r="S160">
        <f t="shared" si="34"/>
        <v>0</v>
      </c>
      <c r="T160">
        <f t="shared" si="35"/>
        <v>0.43720550514140488</v>
      </c>
      <c r="U160">
        <v>1</v>
      </c>
      <c r="V160" s="2">
        <f t="shared" si="36"/>
        <v>7.1051548717856461</v>
      </c>
      <c r="W160" s="2">
        <f t="shared" si="37"/>
        <v>1218.2307396953213</v>
      </c>
      <c r="X160" s="2">
        <f t="shared" si="38"/>
        <v>0.99917981070568329</v>
      </c>
      <c r="Y160" s="1">
        <f t="shared" si="41"/>
        <v>0.99917981070568329</v>
      </c>
      <c r="Z160">
        <f t="shared" si="39"/>
        <v>-8.2052583358581811E-4</v>
      </c>
      <c r="AA160">
        <f t="shared" si="40"/>
        <v>1</v>
      </c>
    </row>
    <row r="161" spans="1:27" hidden="1" x14ac:dyDescent="0.25">
      <c r="A161" t="s">
        <v>0</v>
      </c>
      <c r="B161">
        <v>73</v>
      </c>
      <c r="C161" t="s">
        <v>5</v>
      </c>
      <c r="D161" t="s">
        <v>6</v>
      </c>
      <c r="E161" t="s">
        <v>1</v>
      </c>
      <c r="F161" t="s">
        <v>11</v>
      </c>
      <c r="G161">
        <v>219.73</v>
      </c>
      <c r="H161">
        <v>28.6</v>
      </c>
      <c r="K161">
        <v>0</v>
      </c>
      <c r="L161">
        <v>1</v>
      </c>
      <c r="M161">
        <f t="shared" si="28"/>
        <v>0</v>
      </c>
      <c r="N161">
        <f t="shared" si="29"/>
        <v>0</v>
      </c>
      <c r="O161">
        <f t="shared" si="30"/>
        <v>1</v>
      </c>
      <c r="P161">
        <f t="shared" si="31"/>
        <v>0</v>
      </c>
      <c r="Q161">
        <f t="shared" si="32"/>
        <v>0</v>
      </c>
      <c r="R161">
        <f t="shared" si="33"/>
        <v>0</v>
      </c>
      <c r="S161">
        <f t="shared" si="34"/>
        <v>1</v>
      </c>
      <c r="T161">
        <f t="shared" si="35"/>
        <v>0.78786018647928835</v>
      </c>
      <c r="U161">
        <v>1</v>
      </c>
      <c r="V161" s="2">
        <f t="shared" si="36"/>
        <v>2.7430507091352485</v>
      </c>
      <c r="W161" s="2">
        <f t="shared" si="37"/>
        <v>15.534303523931763</v>
      </c>
      <c r="X161" s="2">
        <f t="shared" si="38"/>
        <v>0.93951967807095127</v>
      </c>
      <c r="Y161" s="1">
        <f t="shared" si="41"/>
        <v>0.93951967807095127</v>
      </c>
      <c r="Z161">
        <f t="shared" si="39"/>
        <v>-6.2386515088837378E-2</v>
      </c>
      <c r="AA161">
        <f t="shared" si="40"/>
        <v>1</v>
      </c>
    </row>
    <row r="162" spans="1:27" hidden="1" x14ac:dyDescent="0.25">
      <c r="A162" t="s">
        <v>0</v>
      </c>
      <c r="B162">
        <v>81</v>
      </c>
      <c r="C162" t="s">
        <v>3</v>
      </c>
      <c r="D162" t="s">
        <v>8</v>
      </c>
      <c r="E162" t="s">
        <v>1</v>
      </c>
      <c r="F162" t="s">
        <v>2</v>
      </c>
      <c r="G162">
        <v>250.89</v>
      </c>
      <c r="H162">
        <v>28.1</v>
      </c>
      <c r="K162">
        <v>1</v>
      </c>
      <c r="L162">
        <v>1</v>
      </c>
      <c r="M162">
        <f t="shared" si="28"/>
        <v>1</v>
      </c>
      <c r="N162">
        <f t="shared" si="29"/>
        <v>0</v>
      </c>
      <c r="O162">
        <f t="shared" si="30"/>
        <v>0</v>
      </c>
      <c r="P162">
        <f t="shared" si="31"/>
        <v>0</v>
      </c>
      <c r="Q162">
        <f t="shared" si="32"/>
        <v>0</v>
      </c>
      <c r="R162">
        <f t="shared" si="33"/>
        <v>1</v>
      </c>
      <c r="S162">
        <f t="shared" si="34"/>
        <v>0</v>
      </c>
      <c r="T162">
        <f t="shared" si="35"/>
        <v>0.88959668077899279</v>
      </c>
      <c r="U162">
        <v>1</v>
      </c>
      <c r="V162" s="2">
        <f t="shared" si="36"/>
        <v>8.1520563876783587</v>
      </c>
      <c r="W162" s="2">
        <f t="shared" si="37"/>
        <v>3470.5084433852799</v>
      </c>
      <c r="X162" s="2">
        <f t="shared" si="38"/>
        <v>0.99971194078415526</v>
      </c>
      <c r="Y162" s="1">
        <f t="shared" si="41"/>
        <v>0.99971194078415526</v>
      </c>
      <c r="Z162">
        <f t="shared" si="39"/>
        <v>-2.8810071286991301E-4</v>
      </c>
      <c r="AA162">
        <f t="shared" si="40"/>
        <v>1</v>
      </c>
    </row>
    <row r="163" spans="1:27" hidden="1" x14ac:dyDescent="0.25">
      <c r="A163" t="s">
        <v>0</v>
      </c>
      <c r="B163">
        <v>79</v>
      </c>
      <c r="C163" t="s">
        <v>5</v>
      </c>
      <c r="D163" t="s">
        <v>6</v>
      </c>
      <c r="E163" t="s">
        <v>1</v>
      </c>
      <c r="F163" t="s">
        <v>2</v>
      </c>
      <c r="G163">
        <v>72.73</v>
      </c>
      <c r="H163">
        <v>28.4</v>
      </c>
      <c r="K163">
        <v>0</v>
      </c>
      <c r="L163">
        <v>0</v>
      </c>
      <c r="M163">
        <f t="shared" si="28"/>
        <v>1</v>
      </c>
      <c r="N163">
        <f t="shared" si="29"/>
        <v>0</v>
      </c>
      <c r="O163">
        <f t="shared" si="30"/>
        <v>0</v>
      </c>
      <c r="P163">
        <f t="shared" si="31"/>
        <v>0</v>
      </c>
      <c r="Q163">
        <f t="shared" si="32"/>
        <v>0</v>
      </c>
      <c r="R163">
        <f t="shared" si="33"/>
        <v>0</v>
      </c>
      <c r="S163">
        <f t="shared" si="34"/>
        <v>1</v>
      </c>
      <c r="T163">
        <f t="shared" si="35"/>
        <v>0.86822593526024505</v>
      </c>
      <c r="U163">
        <v>1</v>
      </c>
      <c r="V163" s="2">
        <f t="shared" si="36"/>
        <v>-1.7412046835101558</v>
      </c>
      <c r="W163" s="2">
        <f t="shared" si="37"/>
        <v>0.17530908139662435</v>
      </c>
      <c r="X163" s="2">
        <f t="shared" si="38"/>
        <v>0.14915998197538294</v>
      </c>
      <c r="Y163" s="1">
        <f t="shared" si="41"/>
        <v>0.14915998197538294</v>
      </c>
      <c r="Z163">
        <f t="shared" si="39"/>
        <v>-1.9027358445123466</v>
      </c>
      <c r="AA163">
        <f t="shared" si="40"/>
        <v>0</v>
      </c>
    </row>
    <row r="164" spans="1:27" hidden="1" x14ac:dyDescent="0.25">
      <c r="A164" t="s">
        <v>7</v>
      </c>
      <c r="B164">
        <v>63</v>
      </c>
      <c r="C164" t="s">
        <v>5</v>
      </c>
      <c r="D164" t="s">
        <v>4</v>
      </c>
      <c r="E164" t="s">
        <v>1</v>
      </c>
      <c r="F164" t="s">
        <v>11</v>
      </c>
      <c r="G164">
        <v>205.35</v>
      </c>
      <c r="H164">
        <v>42.2</v>
      </c>
      <c r="K164">
        <v>0</v>
      </c>
      <c r="L164">
        <v>0</v>
      </c>
      <c r="M164">
        <f t="shared" si="28"/>
        <v>0</v>
      </c>
      <c r="N164">
        <f t="shared" si="29"/>
        <v>0</v>
      </c>
      <c r="O164">
        <f t="shared" si="30"/>
        <v>1</v>
      </c>
      <c r="P164">
        <f t="shared" si="31"/>
        <v>0</v>
      </c>
      <c r="Q164">
        <f t="shared" si="32"/>
        <v>1</v>
      </c>
      <c r="R164">
        <f t="shared" si="33"/>
        <v>0</v>
      </c>
      <c r="S164">
        <f t="shared" si="34"/>
        <v>0</v>
      </c>
      <c r="T164">
        <f t="shared" si="35"/>
        <v>0.60538449330501332</v>
      </c>
      <c r="U164">
        <v>1</v>
      </c>
      <c r="V164" s="2">
        <f t="shared" si="36"/>
        <v>-2.3957921245387492</v>
      </c>
      <c r="W164" s="2">
        <f t="shared" si="37"/>
        <v>9.1100487402471828E-2</v>
      </c>
      <c r="X164" s="2">
        <f t="shared" si="38"/>
        <v>8.3494131341972158E-2</v>
      </c>
      <c r="Y164" s="1">
        <f t="shared" si="41"/>
        <v>8.3494131341972158E-2</v>
      </c>
      <c r="Z164">
        <f t="shared" si="39"/>
        <v>-2.4829789329249912</v>
      </c>
      <c r="AA164">
        <f t="shared" si="40"/>
        <v>0</v>
      </c>
    </row>
    <row r="165" spans="1:27" hidden="1" x14ac:dyDescent="0.25">
      <c r="A165" t="s">
        <v>7</v>
      </c>
      <c r="B165">
        <v>81</v>
      </c>
      <c r="C165" t="s">
        <v>3</v>
      </c>
      <c r="D165" t="s">
        <v>8</v>
      </c>
      <c r="E165" t="s">
        <v>10</v>
      </c>
      <c r="F165" t="s">
        <v>11</v>
      </c>
      <c r="G165">
        <v>70.3</v>
      </c>
      <c r="H165">
        <v>25.8</v>
      </c>
      <c r="K165">
        <v>0</v>
      </c>
      <c r="L165">
        <v>0</v>
      </c>
      <c r="M165">
        <f t="shared" si="28"/>
        <v>0</v>
      </c>
      <c r="N165">
        <f t="shared" si="29"/>
        <v>0</v>
      </c>
      <c r="O165">
        <f t="shared" si="30"/>
        <v>1</v>
      </c>
      <c r="P165">
        <f t="shared" si="31"/>
        <v>0</v>
      </c>
      <c r="Q165">
        <f t="shared" si="32"/>
        <v>0</v>
      </c>
      <c r="R165">
        <f t="shared" si="33"/>
        <v>1</v>
      </c>
      <c r="S165">
        <f t="shared" si="34"/>
        <v>0</v>
      </c>
      <c r="T165">
        <f t="shared" si="35"/>
        <v>0.88959668077899279</v>
      </c>
      <c r="U165">
        <v>1</v>
      </c>
      <c r="V165" s="2">
        <f t="shared" si="36"/>
        <v>-1.8237048752954892</v>
      </c>
      <c r="W165" s="2">
        <f t="shared" si="37"/>
        <v>0.16142657635092852</v>
      </c>
      <c r="X165" s="2">
        <f t="shared" si="38"/>
        <v>0.13898991088882487</v>
      </c>
      <c r="Y165" s="1">
        <f t="shared" si="41"/>
        <v>0.13898991088882487</v>
      </c>
      <c r="Z165">
        <f t="shared" si="39"/>
        <v>-1.9733539320193916</v>
      </c>
      <c r="AA165">
        <f t="shared" si="40"/>
        <v>0</v>
      </c>
    </row>
    <row r="166" spans="1:27" hidden="1" x14ac:dyDescent="0.25">
      <c r="A166" t="s">
        <v>0</v>
      </c>
      <c r="B166">
        <v>49</v>
      </c>
      <c r="C166" t="s">
        <v>5</v>
      </c>
      <c r="D166" t="s">
        <v>8</v>
      </c>
      <c r="E166" t="s">
        <v>10</v>
      </c>
      <c r="F166" t="s">
        <v>2</v>
      </c>
      <c r="G166">
        <v>104.86</v>
      </c>
      <c r="H166">
        <v>31.9</v>
      </c>
      <c r="K166">
        <v>0</v>
      </c>
      <c r="L166">
        <v>0</v>
      </c>
      <c r="M166">
        <f t="shared" si="28"/>
        <v>1</v>
      </c>
      <c r="N166">
        <f t="shared" si="29"/>
        <v>0</v>
      </c>
      <c r="O166">
        <f t="shared" si="30"/>
        <v>0</v>
      </c>
      <c r="P166">
        <f t="shared" si="31"/>
        <v>0</v>
      </c>
      <c r="Q166">
        <f t="shared" si="32"/>
        <v>0</v>
      </c>
      <c r="R166">
        <f t="shared" si="33"/>
        <v>1</v>
      </c>
      <c r="S166">
        <f t="shared" si="34"/>
        <v>0</v>
      </c>
      <c r="T166">
        <f t="shared" si="35"/>
        <v>0.31665126851859571</v>
      </c>
      <c r="U166">
        <v>1</v>
      </c>
      <c r="V166" s="2">
        <f t="shared" si="36"/>
        <v>-2.9212399844190617</v>
      </c>
      <c r="W166" s="2">
        <f t="shared" si="37"/>
        <v>5.3866851814485223E-2</v>
      </c>
      <c r="X166" s="2">
        <f t="shared" si="38"/>
        <v>5.1113527028334257E-2</v>
      </c>
      <c r="Y166" s="1">
        <f t="shared" si="41"/>
        <v>5.1113527028334257E-2</v>
      </c>
      <c r="Z166">
        <f t="shared" si="39"/>
        <v>-2.9737061000066398</v>
      </c>
      <c r="AA166">
        <f t="shared" si="40"/>
        <v>0</v>
      </c>
    </row>
    <row r="167" spans="1:27" hidden="1" x14ac:dyDescent="0.25">
      <c r="A167" t="s">
        <v>7</v>
      </c>
      <c r="B167">
        <v>81</v>
      </c>
      <c r="C167" t="s">
        <v>5</v>
      </c>
      <c r="D167" t="s">
        <v>6</v>
      </c>
      <c r="E167" t="s">
        <v>1</v>
      </c>
      <c r="F167" t="s">
        <v>2</v>
      </c>
      <c r="G167">
        <v>184.4</v>
      </c>
      <c r="H167">
        <v>27.5</v>
      </c>
      <c r="K167">
        <v>0</v>
      </c>
      <c r="L167">
        <v>0</v>
      </c>
      <c r="M167">
        <f t="shared" si="28"/>
        <v>1</v>
      </c>
      <c r="N167">
        <f t="shared" si="29"/>
        <v>0</v>
      </c>
      <c r="O167">
        <f t="shared" si="30"/>
        <v>0</v>
      </c>
      <c r="P167">
        <f t="shared" si="31"/>
        <v>0</v>
      </c>
      <c r="Q167">
        <f t="shared" si="32"/>
        <v>0</v>
      </c>
      <c r="R167">
        <f t="shared" si="33"/>
        <v>0</v>
      </c>
      <c r="S167">
        <f t="shared" si="34"/>
        <v>1</v>
      </c>
      <c r="T167">
        <f t="shared" si="35"/>
        <v>0.88959668077899279</v>
      </c>
      <c r="U167">
        <v>1</v>
      </c>
      <c r="V167" s="2">
        <f t="shared" si="36"/>
        <v>-1.6917495502445647</v>
      </c>
      <c r="W167" s="2">
        <f t="shared" si="37"/>
        <v>0.18419698005035082</v>
      </c>
      <c r="X167" s="2">
        <f t="shared" si="38"/>
        <v>0.15554589578713413</v>
      </c>
      <c r="Y167" s="1">
        <f t="shared" si="41"/>
        <v>0.15554589578713413</v>
      </c>
      <c r="Z167">
        <f t="shared" si="39"/>
        <v>-1.8608144411544794</v>
      </c>
      <c r="AA167">
        <f t="shared" si="40"/>
        <v>0</v>
      </c>
    </row>
    <row r="168" spans="1:27" hidden="1" x14ac:dyDescent="0.25">
      <c r="A168" t="s">
        <v>7</v>
      </c>
      <c r="B168">
        <v>39</v>
      </c>
      <c r="C168" t="s">
        <v>3</v>
      </c>
      <c r="D168" t="s">
        <v>8</v>
      </c>
      <c r="E168" t="s">
        <v>1</v>
      </c>
      <c r="F168" t="s">
        <v>9</v>
      </c>
      <c r="G168">
        <v>97.76</v>
      </c>
      <c r="H168">
        <v>29.6</v>
      </c>
      <c r="K168">
        <v>0</v>
      </c>
      <c r="L168">
        <v>0</v>
      </c>
      <c r="M168">
        <f t="shared" si="28"/>
        <v>0</v>
      </c>
      <c r="N168">
        <f t="shared" si="29"/>
        <v>1</v>
      </c>
      <c r="O168">
        <f t="shared" si="30"/>
        <v>0</v>
      </c>
      <c r="P168">
        <f t="shared" si="31"/>
        <v>0</v>
      </c>
      <c r="Q168">
        <f t="shared" si="32"/>
        <v>0</v>
      </c>
      <c r="R168">
        <f t="shared" si="33"/>
        <v>1</v>
      </c>
      <c r="S168">
        <f t="shared" si="34"/>
        <v>0</v>
      </c>
      <c r="T168">
        <f t="shared" si="35"/>
        <v>0.15653696901982836</v>
      </c>
      <c r="U168">
        <v>1</v>
      </c>
      <c r="V168" s="2">
        <f t="shared" si="36"/>
        <v>3.7164609606983747</v>
      </c>
      <c r="W168" s="2">
        <f t="shared" si="37"/>
        <v>41.118615905650991</v>
      </c>
      <c r="X168" s="2">
        <f t="shared" si="38"/>
        <v>0.97625752939650057</v>
      </c>
      <c r="Y168" s="1">
        <f t="shared" si="41"/>
        <v>0.97625752939650057</v>
      </c>
      <c r="Z168">
        <f t="shared" si="39"/>
        <v>-2.4028865287944054E-2</v>
      </c>
      <c r="AA168">
        <f t="shared" si="40"/>
        <v>1</v>
      </c>
    </row>
    <row r="169" spans="1:27" hidden="1" x14ac:dyDescent="0.25">
      <c r="A169" t="s">
        <v>7</v>
      </c>
      <c r="B169">
        <v>80</v>
      </c>
      <c r="C169" t="s">
        <v>3</v>
      </c>
      <c r="D169" t="s">
        <v>6</v>
      </c>
      <c r="E169" t="s">
        <v>10</v>
      </c>
      <c r="F169" t="s">
        <v>2</v>
      </c>
      <c r="G169">
        <v>66.03</v>
      </c>
      <c r="H169">
        <v>35.4</v>
      </c>
      <c r="K169">
        <v>1</v>
      </c>
      <c r="L169">
        <v>0</v>
      </c>
      <c r="M169">
        <f t="shared" si="28"/>
        <v>1</v>
      </c>
      <c r="N169">
        <f t="shared" si="29"/>
        <v>0</v>
      </c>
      <c r="O169">
        <f t="shared" si="30"/>
        <v>0</v>
      </c>
      <c r="P169">
        <f t="shared" si="31"/>
        <v>0</v>
      </c>
      <c r="Q169">
        <f t="shared" si="32"/>
        <v>0</v>
      </c>
      <c r="R169">
        <f t="shared" si="33"/>
        <v>0</v>
      </c>
      <c r="S169">
        <f t="shared" si="34"/>
        <v>1</v>
      </c>
      <c r="T169">
        <f t="shared" si="35"/>
        <v>0.87924383586294119</v>
      </c>
      <c r="U169">
        <v>1</v>
      </c>
      <c r="V169" s="2">
        <f t="shared" si="36"/>
        <v>3.1331255498560919</v>
      </c>
      <c r="W169" s="2">
        <f t="shared" si="37"/>
        <v>22.94558515106451</v>
      </c>
      <c r="X169" s="2">
        <f t="shared" si="38"/>
        <v>0.95823864843179474</v>
      </c>
      <c r="Y169" s="1">
        <f t="shared" si="41"/>
        <v>0.95823864843179474</v>
      </c>
      <c r="Z169">
        <f t="shared" si="39"/>
        <v>-4.265842093638722E-2</v>
      </c>
      <c r="AA169">
        <f t="shared" si="40"/>
        <v>1</v>
      </c>
    </row>
    <row r="170" spans="1:27" hidden="1" x14ac:dyDescent="0.25">
      <c r="A170" t="s">
        <v>7</v>
      </c>
      <c r="B170">
        <v>81</v>
      </c>
      <c r="C170" t="s">
        <v>5</v>
      </c>
      <c r="D170" t="s">
        <v>6</v>
      </c>
      <c r="E170" t="s">
        <v>1</v>
      </c>
      <c r="F170" t="s">
        <v>9</v>
      </c>
      <c r="G170">
        <v>81.95</v>
      </c>
      <c r="H170">
        <v>16.899999999999999</v>
      </c>
      <c r="K170">
        <v>0</v>
      </c>
      <c r="L170">
        <v>0</v>
      </c>
      <c r="M170">
        <f t="shared" si="28"/>
        <v>0</v>
      </c>
      <c r="N170">
        <f t="shared" si="29"/>
        <v>1</v>
      </c>
      <c r="O170">
        <f t="shared" si="30"/>
        <v>0</v>
      </c>
      <c r="P170">
        <f t="shared" si="31"/>
        <v>0</v>
      </c>
      <c r="Q170">
        <f t="shared" si="32"/>
        <v>0</v>
      </c>
      <c r="R170">
        <f t="shared" si="33"/>
        <v>0</v>
      </c>
      <c r="S170">
        <f t="shared" si="34"/>
        <v>1</v>
      </c>
      <c r="T170">
        <f t="shared" si="35"/>
        <v>0.88959668077899279</v>
      </c>
      <c r="U170">
        <v>1</v>
      </c>
      <c r="V170" s="2">
        <f t="shared" si="36"/>
        <v>5.3164800698080414</v>
      </c>
      <c r="W170" s="2">
        <f t="shared" si="37"/>
        <v>203.66572966051663</v>
      </c>
      <c r="X170" s="2">
        <f t="shared" si="38"/>
        <v>0.99511398414547114</v>
      </c>
      <c r="Y170" s="1">
        <f t="shared" si="41"/>
        <v>0.99511398414547114</v>
      </c>
      <c r="Z170">
        <f t="shared" si="39"/>
        <v>-4.8979914545665727E-3</v>
      </c>
      <c r="AA170">
        <f t="shared" si="40"/>
        <v>1</v>
      </c>
    </row>
    <row r="171" spans="1:27" hidden="1" x14ac:dyDescent="0.25">
      <c r="A171" t="s">
        <v>7</v>
      </c>
      <c r="B171">
        <v>79</v>
      </c>
      <c r="C171" t="s">
        <v>3</v>
      </c>
      <c r="D171" t="s">
        <v>8</v>
      </c>
      <c r="E171" t="s">
        <v>1</v>
      </c>
      <c r="F171" t="s">
        <v>2</v>
      </c>
      <c r="G171">
        <v>97.73</v>
      </c>
      <c r="H171">
        <v>21.5</v>
      </c>
      <c r="K171">
        <v>0</v>
      </c>
      <c r="L171">
        <v>0</v>
      </c>
      <c r="M171">
        <f t="shared" si="28"/>
        <v>1</v>
      </c>
      <c r="N171">
        <f t="shared" si="29"/>
        <v>0</v>
      </c>
      <c r="O171">
        <f t="shared" si="30"/>
        <v>0</v>
      </c>
      <c r="P171">
        <f t="shared" si="31"/>
        <v>0</v>
      </c>
      <c r="Q171">
        <f t="shared" si="32"/>
        <v>0</v>
      </c>
      <c r="R171">
        <f t="shared" si="33"/>
        <v>1</v>
      </c>
      <c r="S171">
        <f t="shared" si="34"/>
        <v>0</v>
      </c>
      <c r="T171">
        <f t="shared" si="35"/>
        <v>0.86822593526024505</v>
      </c>
      <c r="U171">
        <v>1</v>
      </c>
      <c r="V171" s="2">
        <f t="shared" si="36"/>
        <v>-1.6448128880549131</v>
      </c>
      <c r="W171" s="2">
        <f t="shared" si="37"/>
        <v>0.19304868112879284</v>
      </c>
      <c r="X171" s="2">
        <f t="shared" si="38"/>
        <v>0.16181123551986284</v>
      </c>
      <c r="Y171" s="1">
        <f t="shared" si="41"/>
        <v>0.16181123551986284</v>
      </c>
      <c r="Z171">
        <f t="shared" si="39"/>
        <v>-1.8213248359783933</v>
      </c>
      <c r="AA171">
        <f t="shared" si="40"/>
        <v>0</v>
      </c>
    </row>
    <row r="172" spans="1:27" hidden="1" x14ac:dyDescent="0.25">
      <c r="A172" t="s">
        <v>7</v>
      </c>
      <c r="B172">
        <v>73</v>
      </c>
      <c r="C172" t="s">
        <v>3</v>
      </c>
      <c r="D172" t="s">
        <v>6</v>
      </c>
      <c r="E172" t="s">
        <v>1</v>
      </c>
      <c r="F172" t="s">
        <v>9</v>
      </c>
      <c r="G172">
        <v>70.94</v>
      </c>
      <c r="H172">
        <v>34.4</v>
      </c>
      <c r="K172">
        <v>0</v>
      </c>
      <c r="L172">
        <v>0</v>
      </c>
      <c r="M172">
        <f t="shared" si="28"/>
        <v>0</v>
      </c>
      <c r="N172">
        <f t="shared" si="29"/>
        <v>1</v>
      </c>
      <c r="O172">
        <f t="shared" si="30"/>
        <v>0</v>
      </c>
      <c r="P172">
        <f t="shared" si="31"/>
        <v>0</v>
      </c>
      <c r="Q172">
        <f t="shared" si="32"/>
        <v>0</v>
      </c>
      <c r="R172">
        <f t="shared" si="33"/>
        <v>0</v>
      </c>
      <c r="S172">
        <f t="shared" si="34"/>
        <v>1</v>
      </c>
      <c r="T172">
        <f t="shared" si="35"/>
        <v>0.78786018647928835</v>
      </c>
      <c r="U172">
        <v>1</v>
      </c>
      <c r="V172" s="2">
        <f t="shared" si="36"/>
        <v>5.0810464543007079</v>
      </c>
      <c r="W172" s="2">
        <f t="shared" si="37"/>
        <v>160.94238669073991</v>
      </c>
      <c r="X172" s="2">
        <f t="shared" si="38"/>
        <v>0.99382496441830459</v>
      </c>
      <c r="Y172" s="1">
        <f t="shared" si="41"/>
        <v>0.99382496441830459</v>
      </c>
      <c r="Z172">
        <f t="shared" si="39"/>
        <v>-6.1941799661057112E-3</v>
      </c>
      <c r="AA172">
        <f t="shared" si="40"/>
        <v>1</v>
      </c>
    </row>
    <row r="173" spans="1:27" hidden="1" x14ac:dyDescent="0.25">
      <c r="A173" t="s">
        <v>7</v>
      </c>
      <c r="B173">
        <v>77</v>
      </c>
      <c r="C173" t="s">
        <v>3</v>
      </c>
      <c r="D173" t="s">
        <v>4</v>
      </c>
      <c r="E173" t="s">
        <v>1</v>
      </c>
      <c r="F173" t="s">
        <v>9</v>
      </c>
      <c r="G173">
        <v>199.84</v>
      </c>
      <c r="H173">
        <v>28</v>
      </c>
      <c r="K173">
        <v>1</v>
      </c>
      <c r="L173">
        <v>0</v>
      </c>
      <c r="M173">
        <f t="shared" si="28"/>
        <v>0</v>
      </c>
      <c r="N173">
        <f t="shared" si="29"/>
        <v>1</v>
      </c>
      <c r="O173">
        <f t="shared" si="30"/>
        <v>0</v>
      </c>
      <c r="P173">
        <f t="shared" si="31"/>
        <v>0</v>
      </c>
      <c r="Q173">
        <f t="shared" si="32"/>
        <v>1</v>
      </c>
      <c r="R173">
        <f t="shared" si="33"/>
        <v>0</v>
      </c>
      <c r="S173">
        <f t="shared" si="34"/>
        <v>0</v>
      </c>
      <c r="T173">
        <f t="shared" si="35"/>
        <v>0.84415979529983132</v>
      </c>
      <c r="U173">
        <v>1</v>
      </c>
      <c r="V173" s="2">
        <f t="shared" si="36"/>
        <v>10.242179879859396</v>
      </c>
      <c r="W173" s="2">
        <f t="shared" si="37"/>
        <v>28062.231593988537</v>
      </c>
      <c r="X173" s="2">
        <f t="shared" si="38"/>
        <v>0.99996436618510409</v>
      </c>
      <c r="Y173" s="1">
        <f t="shared" si="41"/>
        <v>0.99996436618510409</v>
      </c>
      <c r="Z173">
        <f t="shared" si="39"/>
        <v>-3.5634449795372543E-5</v>
      </c>
      <c r="AA173">
        <f t="shared" si="40"/>
        <v>1</v>
      </c>
    </row>
    <row r="174" spans="1:27" hidden="1" x14ac:dyDescent="0.25">
      <c r="A174" t="s">
        <v>0</v>
      </c>
      <c r="B174">
        <v>77</v>
      </c>
      <c r="C174" t="s">
        <v>5</v>
      </c>
      <c r="D174" t="s">
        <v>4</v>
      </c>
      <c r="E174" t="s">
        <v>1</v>
      </c>
      <c r="F174" t="s">
        <v>9</v>
      </c>
      <c r="G174">
        <v>162.13999999999999</v>
      </c>
      <c r="H174">
        <v>32.6</v>
      </c>
      <c r="K174">
        <v>0</v>
      </c>
      <c r="L174">
        <v>0</v>
      </c>
      <c r="M174">
        <f t="shared" si="28"/>
        <v>0</v>
      </c>
      <c r="N174">
        <f t="shared" si="29"/>
        <v>1</v>
      </c>
      <c r="O174">
        <f t="shared" si="30"/>
        <v>0</v>
      </c>
      <c r="P174">
        <f t="shared" si="31"/>
        <v>0</v>
      </c>
      <c r="Q174">
        <f t="shared" si="32"/>
        <v>1</v>
      </c>
      <c r="R174">
        <f t="shared" si="33"/>
        <v>0</v>
      </c>
      <c r="S174">
        <f t="shared" si="34"/>
        <v>0</v>
      </c>
      <c r="T174">
        <f t="shared" si="35"/>
        <v>0.84415979529983132</v>
      </c>
      <c r="U174">
        <v>1</v>
      </c>
      <c r="V174" s="2">
        <f t="shared" si="36"/>
        <v>5.3933467327850302</v>
      </c>
      <c r="W174" s="2">
        <f t="shared" si="37"/>
        <v>219.93822968856378</v>
      </c>
      <c r="X174" s="2">
        <f t="shared" si="38"/>
        <v>0.9954738480460823</v>
      </c>
      <c r="Y174" s="1">
        <f t="shared" si="41"/>
        <v>0.9954738480460823</v>
      </c>
      <c r="Z174">
        <f t="shared" si="39"/>
        <v>-4.5364259926342883E-3</v>
      </c>
      <c r="AA174">
        <f t="shared" si="40"/>
        <v>1</v>
      </c>
    </row>
    <row r="175" spans="1:27" hidden="1" x14ac:dyDescent="0.25">
      <c r="A175" t="s">
        <v>7</v>
      </c>
      <c r="B175">
        <v>51</v>
      </c>
      <c r="C175" t="s">
        <v>3</v>
      </c>
      <c r="D175" t="s">
        <v>6</v>
      </c>
      <c r="E175" t="s">
        <v>1</v>
      </c>
      <c r="F175" t="s">
        <v>2</v>
      </c>
      <c r="G175">
        <v>88.2</v>
      </c>
      <c r="H175">
        <v>28.4</v>
      </c>
      <c r="K175">
        <v>1</v>
      </c>
      <c r="L175">
        <v>0</v>
      </c>
      <c r="M175">
        <f t="shared" si="28"/>
        <v>1</v>
      </c>
      <c r="N175">
        <f t="shared" si="29"/>
        <v>0</v>
      </c>
      <c r="O175">
        <f t="shared" si="30"/>
        <v>0</v>
      </c>
      <c r="P175">
        <f t="shared" si="31"/>
        <v>0</v>
      </c>
      <c r="Q175">
        <f t="shared" si="32"/>
        <v>0</v>
      </c>
      <c r="R175">
        <f t="shared" si="33"/>
        <v>0</v>
      </c>
      <c r="S175">
        <f t="shared" si="34"/>
        <v>1</v>
      </c>
      <c r="T175">
        <f t="shared" si="35"/>
        <v>0.35541491887857946</v>
      </c>
      <c r="U175">
        <v>1</v>
      </c>
      <c r="V175" s="2">
        <f t="shared" si="36"/>
        <v>1.9209063095349928</v>
      </c>
      <c r="W175" s="2">
        <f t="shared" si="37"/>
        <v>6.827143171193069</v>
      </c>
      <c r="X175" s="2">
        <f t="shared" si="38"/>
        <v>0.87223946488159454</v>
      </c>
      <c r="Y175" s="1">
        <f t="shared" si="41"/>
        <v>0.87223946488159454</v>
      </c>
      <c r="Z175">
        <f t="shared" si="39"/>
        <v>-0.13669127708324216</v>
      </c>
      <c r="AA175">
        <f t="shared" si="40"/>
        <v>1</v>
      </c>
    </row>
    <row r="176" spans="1:27" hidden="1" x14ac:dyDescent="0.25">
      <c r="A176" t="s">
        <v>0</v>
      </c>
      <c r="B176">
        <v>60</v>
      </c>
      <c r="C176" t="s">
        <v>3</v>
      </c>
      <c r="D176" t="s">
        <v>8</v>
      </c>
      <c r="E176" t="s">
        <v>1</v>
      </c>
      <c r="F176" t="s">
        <v>2</v>
      </c>
      <c r="G176">
        <v>91.92</v>
      </c>
      <c r="H176">
        <v>35.9</v>
      </c>
      <c r="K176">
        <v>0</v>
      </c>
      <c r="L176">
        <v>1</v>
      </c>
      <c r="M176">
        <f t="shared" si="28"/>
        <v>1</v>
      </c>
      <c r="N176">
        <f t="shared" si="29"/>
        <v>0</v>
      </c>
      <c r="O176">
        <f t="shared" si="30"/>
        <v>0</v>
      </c>
      <c r="P176">
        <f t="shared" si="31"/>
        <v>0</v>
      </c>
      <c r="Q176">
        <f t="shared" si="32"/>
        <v>0</v>
      </c>
      <c r="R176">
        <f t="shared" si="33"/>
        <v>1</v>
      </c>
      <c r="S176">
        <f t="shared" si="34"/>
        <v>0</v>
      </c>
      <c r="T176">
        <f t="shared" si="35"/>
        <v>0.5429214533552954</v>
      </c>
      <c r="U176">
        <v>1</v>
      </c>
      <c r="V176" s="2">
        <f t="shared" si="36"/>
        <v>2.5009643976882154</v>
      </c>
      <c r="W176" s="2">
        <f t="shared" si="37"/>
        <v>12.194248396780333</v>
      </c>
      <c r="X176" s="2">
        <f t="shared" si="38"/>
        <v>0.92420940019258535</v>
      </c>
      <c r="Y176" s="1">
        <f t="shared" si="41"/>
        <v>0.92420940019258535</v>
      </c>
      <c r="Z176">
        <f t="shared" si="39"/>
        <v>-7.8816609430649456E-2</v>
      </c>
      <c r="AA176">
        <f t="shared" si="40"/>
        <v>1</v>
      </c>
    </row>
    <row r="177" spans="1:27" hidden="1" x14ac:dyDescent="0.25">
      <c r="A177" t="s">
        <v>0</v>
      </c>
      <c r="B177">
        <v>66</v>
      </c>
      <c r="C177" t="s">
        <v>5</v>
      </c>
      <c r="D177" t="s">
        <v>4</v>
      </c>
      <c r="E177" t="s">
        <v>1</v>
      </c>
      <c r="F177" t="s">
        <v>2</v>
      </c>
      <c r="G177">
        <v>76.459999999999994</v>
      </c>
      <c r="H177">
        <v>21.2</v>
      </c>
      <c r="K177">
        <v>0</v>
      </c>
      <c r="L177">
        <v>0</v>
      </c>
      <c r="M177">
        <f t="shared" si="28"/>
        <v>1</v>
      </c>
      <c r="N177">
        <f t="shared" si="29"/>
        <v>0</v>
      </c>
      <c r="O177">
        <f t="shared" si="30"/>
        <v>0</v>
      </c>
      <c r="P177">
        <f t="shared" si="31"/>
        <v>0</v>
      </c>
      <c r="Q177">
        <f t="shared" si="32"/>
        <v>1</v>
      </c>
      <c r="R177">
        <f t="shared" si="33"/>
        <v>0</v>
      </c>
      <c r="S177">
        <f t="shared" si="34"/>
        <v>0</v>
      </c>
      <c r="T177">
        <f t="shared" si="35"/>
        <v>0.66524554660765944</v>
      </c>
      <c r="U177">
        <v>1</v>
      </c>
      <c r="V177" s="2">
        <f t="shared" si="36"/>
        <v>-2.0289174844425917</v>
      </c>
      <c r="W177" s="2">
        <f t="shared" si="37"/>
        <v>0.13147777087325555</v>
      </c>
      <c r="X177" s="2">
        <f t="shared" si="38"/>
        <v>0.11620004763485828</v>
      </c>
      <c r="Y177" s="1">
        <f t="shared" si="41"/>
        <v>0.11620004763485828</v>
      </c>
      <c r="Z177">
        <f t="shared" si="39"/>
        <v>-2.1524420246258709</v>
      </c>
      <c r="AA177">
        <f t="shared" si="40"/>
        <v>0</v>
      </c>
    </row>
    <row r="178" spans="1:27" hidden="1" x14ac:dyDescent="0.25">
      <c r="A178" t="s">
        <v>0</v>
      </c>
      <c r="B178">
        <v>57</v>
      </c>
      <c r="C178" t="s">
        <v>5</v>
      </c>
      <c r="D178" t="s">
        <v>4</v>
      </c>
      <c r="E178" t="s">
        <v>1</v>
      </c>
      <c r="F178" t="s">
        <v>2</v>
      </c>
      <c r="G178">
        <v>197.28</v>
      </c>
      <c r="H178">
        <v>34.5</v>
      </c>
      <c r="K178">
        <v>0</v>
      </c>
      <c r="L178">
        <v>0</v>
      </c>
      <c r="M178">
        <f t="shared" si="28"/>
        <v>1</v>
      </c>
      <c r="N178">
        <f t="shared" si="29"/>
        <v>0</v>
      </c>
      <c r="O178">
        <f t="shared" si="30"/>
        <v>0</v>
      </c>
      <c r="P178">
        <f t="shared" si="31"/>
        <v>0</v>
      </c>
      <c r="Q178">
        <f t="shared" si="32"/>
        <v>1</v>
      </c>
      <c r="R178">
        <f t="shared" si="33"/>
        <v>0</v>
      </c>
      <c r="S178">
        <f t="shared" si="34"/>
        <v>0</v>
      </c>
      <c r="T178">
        <f t="shared" si="35"/>
        <v>0.47937739371549898</v>
      </c>
      <c r="U178">
        <v>1</v>
      </c>
      <c r="V178" s="2">
        <f t="shared" si="36"/>
        <v>-2.4590444663509752</v>
      </c>
      <c r="W178" s="2">
        <f t="shared" si="37"/>
        <v>8.551662595315751E-2</v>
      </c>
      <c r="X178" s="2">
        <f t="shared" si="38"/>
        <v>7.8779655611509486E-2</v>
      </c>
      <c r="Y178" s="1">
        <f t="shared" si="41"/>
        <v>7.8779655611509486E-2</v>
      </c>
      <c r="Z178">
        <f t="shared" si="39"/>
        <v>-2.5411004929707719</v>
      </c>
      <c r="AA178">
        <f t="shared" si="40"/>
        <v>0</v>
      </c>
    </row>
    <row r="179" spans="1:27" hidden="1" x14ac:dyDescent="0.25">
      <c r="A179" t="s">
        <v>0</v>
      </c>
      <c r="B179">
        <v>68</v>
      </c>
      <c r="C179" t="s">
        <v>5</v>
      </c>
      <c r="D179" t="s">
        <v>6</v>
      </c>
      <c r="E179" t="s">
        <v>1</v>
      </c>
      <c r="F179" t="s">
        <v>2</v>
      </c>
      <c r="G179">
        <v>233.94</v>
      </c>
      <c r="H179">
        <v>42.4</v>
      </c>
      <c r="K179">
        <v>0</v>
      </c>
      <c r="L179">
        <v>0</v>
      </c>
      <c r="M179">
        <f t="shared" si="28"/>
        <v>1</v>
      </c>
      <c r="N179">
        <f t="shared" si="29"/>
        <v>0</v>
      </c>
      <c r="O179">
        <f t="shared" si="30"/>
        <v>0</v>
      </c>
      <c r="P179">
        <f t="shared" si="31"/>
        <v>0</v>
      </c>
      <c r="Q179">
        <f t="shared" si="32"/>
        <v>0</v>
      </c>
      <c r="R179">
        <f t="shared" si="33"/>
        <v>0</v>
      </c>
      <c r="S179">
        <f t="shared" si="34"/>
        <v>1</v>
      </c>
      <c r="T179">
        <f t="shared" si="35"/>
        <v>0.70303995597925584</v>
      </c>
      <c r="U179">
        <v>1</v>
      </c>
      <c r="V179" s="2">
        <f t="shared" si="36"/>
        <v>-2.1234699915585766</v>
      </c>
      <c r="W179" s="2">
        <f t="shared" si="37"/>
        <v>0.1196158415795337</v>
      </c>
      <c r="X179" s="2">
        <f t="shared" si="38"/>
        <v>0.10683650332312362</v>
      </c>
      <c r="Y179" s="1">
        <f t="shared" si="41"/>
        <v>0.10683650332312362</v>
      </c>
      <c r="Z179">
        <f t="shared" si="39"/>
        <v>-2.2364556194384071</v>
      </c>
      <c r="AA179">
        <f t="shared" si="40"/>
        <v>0</v>
      </c>
    </row>
    <row r="180" spans="1:27" hidden="1" x14ac:dyDescent="0.25">
      <c r="A180" t="s">
        <v>7</v>
      </c>
      <c r="B180">
        <v>68</v>
      </c>
      <c r="C180" t="s">
        <v>3</v>
      </c>
      <c r="D180" t="s">
        <v>4</v>
      </c>
      <c r="E180" t="s">
        <v>1</v>
      </c>
      <c r="F180" t="s">
        <v>2</v>
      </c>
      <c r="G180">
        <v>247.51</v>
      </c>
      <c r="H180">
        <v>40.5</v>
      </c>
      <c r="K180">
        <v>1</v>
      </c>
      <c r="L180">
        <v>1</v>
      </c>
      <c r="M180">
        <f t="shared" si="28"/>
        <v>1</v>
      </c>
      <c r="N180">
        <f t="shared" si="29"/>
        <v>0</v>
      </c>
      <c r="O180">
        <f t="shared" si="30"/>
        <v>0</v>
      </c>
      <c r="P180">
        <f t="shared" si="31"/>
        <v>0</v>
      </c>
      <c r="Q180">
        <f t="shared" si="32"/>
        <v>1</v>
      </c>
      <c r="R180">
        <f t="shared" si="33"/>
        <v>0</v>
      </c>
      <c r="S180">
        <f t="shared" si="34"/>
        <v>0</v>
      </c>
      <c r="T180">
        <f t="shared" si="35"/>
        <v>0.70303995597925584</v>
      </c>
      <c r="U180">
        <v>1</v>
      </c>
      <c r="V180" s="2">
        <f t="shared" si="36"/>
        <v>7.8059586303052262</v>
      </c>
      <c r="W180" s="2">
        <f t="shared" si="37"/>
        <v>2455.1880358388134</v>
      </c>
      <c r="X180" s="2">
        <f t="shared" si="38"/>
        <v>0.99959286504721589</v>
      </c>
      <c r="Y180" s="1">
        <f t="shared" si="41"/>
        <v>0.99959286504721589</v>
      </c>
      <c r="Z180">
        <f t="shared" si="39"/>
        <v>-4.0721785472127545E-4</v>
      </c>
      <c r="AA180">
        <f t="shared" si="40"/>
        <v>1</v>
      </c>
    </row>
    <row r="181" spans="1:27" hidden="1" x14ac:dyDescent="0.25">
      <c r="A181" t="s">
        <v>7</v>
      </c>
      <c r="B181">
        <v>75</v>
      </c>
      <c r="C181" t="s">
        <v>5</v>
      </c>
      <c r="D181" t="s">
        <v>4</v>
      </c>
      <c r="E181" t="s">
        <v>1</v>
      </c>
      <c r="F181" t="s">
        <v>9</v>
      </c>
      <c r="G181">
        <v>78.8</v>
      </c>
      <c r="H181">
        <v>29.3</v>
      </c>
      <c r="K181">
        <v>0</v>
      </c>
      <c r="L181">
        <v>0</v>
      </c>
      <c r="M181">
        <f t="shared" si="28"/>
        <v>0</v>
      </c>
      <c r="N181">
        <f t="shared" si="29"/>
        <v>1</v>
      </c>
      <c r="O181">
        <f t="shared" si="30"/>
        <v>0</v>
      </c>
      <c r="P181">
        <f t="shared" si="31"/>
        <v>0</v>
      </c>
      <c r="Q181">
        <f t="shared" si="32"/>
        <v>1</v>
      </c>
      <c r="R181">
        <f t="shared" si="33"/>
        <v>0</v>
      </c>
      <c r="S181">
        <f t="shared" si="34"/>
        <v>0</v>
      </c>
      <c r="T181">
        <f t="shared" si="35"/>
        <v>0.8173627710966016</v>
      </c>
      <c r="U181">
        <v>1</v>
      </c>
      <c r="V181" s="2">
        <f t="shared" si="36"/>
        <v>5.3313343709827992</v>
      </c>
      <c r="W181" s="2">
        <f t="shared" si="37"/>
        <v>206.71362286669012</v>
      </c>
      <c r="X181" s="2">
        <f t="shared" si="38"/>
        <v>0.9951856792722652</v>
      </c>
      <c r="Y181" s="1">
        <f t="shared" si="41"/>
        <v>0.9951856792722652</v>
      </c>
      <c r="Z181">
        <f t="shared" si="39"/>
        <v>-4.8259468995250927E-3</v>
      </c>
      <c r="AA181">
        <f t="shared" si="40"/>
        <v>1</v>
      </c>
    </row>
    <row r="182" spans="1:27" hidden="1" x14ac:dyDescent="0.25">
      <c r="A182" t="s">
        <v>0</v>
      </c>
      <c r="B182">
        <v>78</v>
      </c>
      <c r="C182" t="s">
        <v>5</v>
      </c>
      <c r="D182" t="s">
        <v>6</v>
      </c>
      <c r="E182" t="s">
        <v>1</v>
      </c>
      <c r="F182" t="s">
        <v>9</v>
      </c>
      <c r="G182">
        <v>209.05</v>
      </c>
      <c r="H182">
        <v>35.700000000000003</v>
      </c>
      <c r="K182">
        <v>0</v>
      </c>
      <c r="L182">
        <v>0</v>
      </c>
      <c r="M182">
        <f t="shared" si="28"/>
        <v>0</v>
      </c>
      <c r="N182">
        <f t="shared" si="29"/>
        <v>1</v>
      </c>
      <c r="O182">
        <f t="shared" si="30"/>
        <v>0</v>
      </c>
      <c r="P182">
        <f t="shared" si="31"/>
        <v>0</v>
      </c>
      <c r="Q182">
        <f t="shared" si="32"/>
        <v>0</v>
      </c>
      <c r="R182">
        <f t="shared" si="33"/>
        <v>0</v>
      </c>
      <c r="S182">
        <f t="shared" si="34"/>
        <v>1</v>
      </c>
      <c r="T182">
        <f t="shared" si="35"/>
        <v>0.8565333521274392</v>
      </c>
      <c r="U182">
        <v>1</v>
      </c>
      <c r="V182" s="2">
        <f t="shared" si="36"/>
        <v>5.239966532962443</v>
      </c>
      <c r="W182" s="2">
        <f t="shared" si="37"/>
        <v>188.66378828192094</v>
      </c>
      <c r="X182" s="2">
        <f t="shared" si="38"/>
        <v>0.99472751225176637</v>
      </c>
      <c r="Y182" s="1">
        <f t="shared" si="41"/>
        <v>0.99472751225176637</v>
      </c>
      <c r="Z182">
        <f t="shared" si="39"/>
        <v>-5.2864363626299107E-3</v>
      </c>
      <c r="AA182">
        <f t="shared" si="40"/>
        <v>1</v>
      </c>
    </row>
    <row r="183" spans="1:27" hidden="1" x14ac:dyDescent="0.25">
      <c r="A183" t="s">
        <v>7</v>
      </c>
      <c r="B183">
        <v>60</v>
      </c>
      <c r="C183" t="s">
        <v>3</v>
      </c>
      <c r="D183" t="s">
        <v>4</v>
      </c>
      <c r="E183" t="s">
        <v>1</v>
      </c>
      <c r="F183" t="s">
        <v>11</v>
      </c>
      <c r="G183">
        <v>117.1</v>
      </c>
      <c r="H183">
        <v>33.6</v>
      </c>
      <c r="K183">
        <v>0</v>
      </c>
      <c r="L183">
        <v>0</v>
      </c>
      <c r="M183">
        <f t="shared" si="28"/>
        <v>0</v>
      </c>
      <c r="N183">
        <f t="shared" si="29"/>
        <v>0</v>
      </c>
      <c r="O183">
        <f t="shared" si="30"/>
        <v>1</v>
      </c>
      <c r="P183">
        <f t="shared" si="31"/>
        <v>0</v>
      </c>
      <c r="Q183">
        <f t="shared" si="32"/>
        <v>1</v>
      </c>
      <c r="R183">
        <f t="shared" si="33"/>
        <v>0</v>
      </c>
      <c r="S183">
        <f t="shared" si="34"/>
        <v>0</v>
      </c>
      <c r="T183">
        <f t="shared" si="35"/>
        <v>0.5429214533552954</v>
      </c>
      <c r="U183">
        <v>1</v>
      </c>
      <c r="V183" s="2">
        <f t="shared" si="36"/>
        <v>-2.5403410342703858</v>
      </c>
      <c r="W183" s="2">
        <f t="shared" si="37"/>
        <v>7.8839508231296679E-2</v>
      </c>
      <c r="X183" s="2">
        <f t="shared" si="38"/>
        <v>7.3078069193582007E-2</v>
      </c>
      <c r="Y183" s="1">
        <f t="shared" si="41"/>
        <v>7.3078069193582007E-2</v>
      </c>
      <c r="Z183">
        <f t="shared" si="39"/>
        <v>-2.6162269682704267</v>
      </c>
      <c r="AA183">
        <f t="shared" si="40"/>
        <v>0</v>
      </c>
    </row>
    <row r="184" spans="1:27" hidden="1" x14ac:dyDescent="0.25">
      <c r="A184" t="s">
        <v>0</v>
      </c>
      <c r="B184">
        <v>62</v>
      </c>
      <c r="C184" t="s">
        <v>5</v>
      </c>
      <c r="D184" t="s">
        <v>8</v>
      </c>
      <c r="E184" t="s">
        <v>1</v>
      </c>
      <c r="F184" t="s">
        <v>2</v>
      </c>
      <c r="G184">
        <v>209.83</v>
      </c>
      <c r="H184">
        <v>32.5</v>
      </c>
      <c r="K184">
        <v>1</v>
      </c>
      <c r="L184">
        <v>0</v>
      </c>
      <c r="M184">
        <f t="shared" si="28"/>
        <v>1</v>
      </c>
      <c r="N184">
        <f t="shared" si="29"/>
        <v>0</v>
      </c>
      <c r="O184">
        <f t="shared" si="30"/>
        <v>0</v>
      </c>
      <c r="P184">
        <f t="shared" si="31"/>
        <v>0</v>
      </c>
      <c r="Q184">
        <f t="shared" si="32"/>
        <v>0</v>
      </c>
      <c r="R184">
        <f t="shared" si="33"/>
        <v>1</v>
      </c>
      <c r="S184">
        <f t="shared" si="34"/>
        <v>0</v>
      </c>
      <c r="T184">
        <f t="shared" si="35"/>
        <v>0.58478043011901226</v>
      </c>
      <c r="U184">
        <v>1</v>
      </c>
      <c r="V184" s="2">
        <f t="shared" si="36"/>
        <v>2.5480845445636708</v>
      </c>
      <c r="W184" s="2">
        <f t="shared" si="37"/>
        <v>12.782595825541994</v>
      </c>
      <c r="X184" s="2">
        <f t="shared" si="38"/>
        <v>0.92744472720104054</v>
      </c>
      <c r="Y184" s="1">
        <f t="shared" si="41"/>
        <v>0.92744472720104054</v>
      </c>
      <c r="Z184">
        <f t="shared" si="39"/>
        <v>-7.532207959054095E-2</v>
      </c>
      <c r="AA184">
        <f t="shared" si="40"/>
        <v>1</v>
      </c>
    </row>
    <row r="185" spans="1:27" hidden="1" x14ac:dyDescent="0.25">
      <c r="A185" t="s">
        <v>7</v>
      </c>
      <c r="B185">
        <v>75</v>
      </c>
      <c r="C185" t="s">
        <v>3</v>
      </c>
      <c r="D185" t="s">
        <v>4</v>
      </c>
      <c r="E185" t="s">
        <v>1</v>
      </c>
      <c r="F185" t="s">
        <v>2</v>
      </c>
      <c r="G185">
        <v>66.31</v>
      </c>
      <c r="H185">
        <v>21.4</v>
      </c>
      <c r="K185">
        <v>0</v>
      </c>
      <c r="L185">
        <v>0</v>
      </c>
      <c r="M185">
        <f t="shared" si="28"/>
        <v>1</v>
      </c>
      <c r="N185">
        <f t="shared" si="29"/>
        <v>0</v>
      </c>
      <c r="O185">
        <f t="shared" si="30"/>
        <v>0</v>
      </c>
      <c r="P185">
        <f t="shared" si="31"/>
        <v>0</v>
      </c>
      <c r="Q185">
        <f t="shared" si="32"/>
        <v>1</v>
      </c>
      <c r="R185">
        <f t="shared" si="33"/>
        <v>0</v>
      </c>
      <c r="S185">
        <f t="shared" si="34"/>
        <v>0</v>
      </c>
      <c r="T185">
        <f t="shared" si="35"/>
        <v>0.8173627710966016</v>
      </c>
      <c r="U185">
        <v>1</v>
      </c>
      <c r="V185" s="2">
        <f t="shared" si="36"/>
        <v>-1.6768952490698077</v>
      </c>
      <c r="W185" s="2">
        <f t="shared" si="37"/>
        <v>0.18695352001919541</v>
      </c>
      <c r="X185" s="2">
        <f t="shared" si="38"/>
        <v>0.15750702691051627</v>
      </c>
      <c r="Y185" s="1">
        <f t="shared" si="41"/>
        <v>0.15750702691051627</v>
      </c>
      <c r="Z185">
        <f t="shared" si="39"/>
        <v>-1.8482852064068171</v>
      </c>
      <c r="AA185">
        <f t="shared" si="40"/>
        <v>0</v>
      </c>
    </row>
    <row r="186" spans="1:27" hidden="1" x14ac:dyDescent="0.25">
      <c r="A186" t="s">
        <v>7</v>
      </c>
      <c r="B186">
        <v>63</v>
      </c>
      <c r="C186" t="s">
        <v>5</v>
      </c>
      <c r="D186" t="s">
        <v>6</v>
      </c>
      <c r="E186" t="s">
        <v>1</v>
      </c>
      <c r="F186" t="s">
        <v>2</v>
      </c>
      <c r="G186">
        <v>186.24</v>
      </c>
      <c r="H186">
        <v>30.6</v>
      </c>
      <c r="K186">
        <v>0</v>
      </c>
      <c r="L186">
        <v>0</v>
      </c>
      <c r="M186">
        <f t="shared" si="28"/>
        <v>1</v>
      </c>
      <c r="N186">
        <f t="shared" si="29"/>
        <v>0</v>
      </c>
      <c r="O186">
        <f t="shared" si="30"/>
        <v>0</v>
      </c>
      <c r="P186">
        <f t="shared" si="31"/>
        <v>0</v>
      </c>
      <c r="Q186">
        <f t="shared" si="32"/>
        <v>0</v>
      </c>
      <c r="R186">
        <f t="shared" si="33"/>
        <v>0</v>
      </c>
      <c r="S186">
        <f t="shared" si="34"/>
        <v>1</v>
      </c>
      <c r="T186">
        <f t="shared" si="35"/>
        <v>0.60538449330501332</v>
      </c>
      <c r="U186">
        <v>1</v>
      </c>
      <c r="V186" s="2">
        <f t="shared" si="36"/>
        <v>-2.349459483428705</v>
      </c>
      <c r="W186" s="2">
        <f t="shared" si="37"/>
        <v>9.5420724762067699E-2</v>
      </c>
      <c r="X186" s="2">
        <f t="shared" si="38"/>
        <v>8.7108745165282206E-2</v>
      </c>
      <c r="Y186" s="1">
        <f t="shared" si="41"/>
        <v>8.7108745165282206E-2</v>
      </c>
      <c r="Z186">
        <f t="shared" si="39"/>
        <v>-2.4405979964292142</v>
      </c>
      <c r="AA186">
        <f t="shared" si="40"/>
        <v>0</v>
      </c>
    </row>
    <row r="187" spans="1:27" hidden="1" x14ac:dyDescent="0.25">
      <c r="A187" t="s">
        <v>7</v>
      </c>
      <c r="B187">
        <v>82</v>
      </c>
      <c r="C187" t="s">
        <v>3</v>
      </c>
      <c r="D187" t="s">
        <v>6</v>
      </c>
      <c r="E187" t="s">
        <v>10</v>
      </c>
      <c r="F187" t="s">
        <v>2</v>
      </c>
      <c r="G187">
        <v>111.3</v>
      </c>
      <c r="H187">
        <v>22.3</v>
      </c>
      <c r="K187">
        <v>0</v>
      </c>
      <c r="L187">
        <v>1</v>
      </c>
      <c r="M187">
        <f t="shared" si="28"/>
        <v>1</v>
      </c>
      <c r="N187">
        <f t="shared" si="29"/>
        <v>0</v>
      </c>
      <c r="O187">
        <f t="shared" si="30"/>
        <v>0</v>
      </c>
      <c r="P187">
        <f t="shared" si="31"/>
        <v>0</v>
      </c>
      <c r="Q187">
        <f t="shared" si="32"/>
        <v>0</v>
      </c>
      <c r="R187">
        <f t="shared" si="33"/>
        <v>0</v>
      </c>
      <c r="S187">
        <f t="shared" si="34"/>
        <v>1</v>
      </c>
      <c r="T187">
        <f t="shared" si="35"/>
        <v>0.89929715668439136</v>
      </c>
      <c r="U187">
        <v>1</v>
      </c>
      <c r="V187" s="2">
        <f t="shared" si="36"/>
        <v>3.229279811688901</v>
      </c>
      <c r="W187" s="2">
        <f t="shared" si="37"/>
        <v>25.261457411845317</v>
      </c>
      <c r="X187" s="2">
        <f t="shared" si="38"/>
        <v>0.96192138218692513</v>
      </c>
      <c r="Y187" s="1">
        <f t="shared" si="41"/>
        <v>0.96192138218692513</v>
      </c>
      <c r="Z187">
        <f t="shared" si="39"/>
        <v>-3.8822554954375879E-2</v>
      </c>
      <c r="AA187">
        <f t="shared" si="40"/>
        <v>1</v>
      </c>
    </row>
    <row r="188" spans="1:27" hidden="1" x14ac:dyDescent="0.25">
      <c r="A188" t="s">
        <v>7</v>
      </c>
      <c r="B188">
        <v>74</v>
      </c>
      <c r="C188" t="s">
        <v>3</v>
      </c>
      <c r="D188" t="s">
        <v>6</v>
      </c>
      <c r="E188" t="s">
        <v>10</v>
      </c>
      <c r="F188" t="s">
        <v>11</v>
      </c>
      <c r="G188">
        <v>91.05</v>
      </c>
      <c r="H188">
        <v>32.700000000000003</v>
      </c>
      <c r="K188">
        <v>1</v>
      </c>
      <c r="L188">
        <v>0</v>
      </c>
      <c r="M188">
        <f t="shared" si="28"/>
        <v>0</v>
      </c>
      <c r="N188">
        <f t="shared" si="29"/>
        <v>0</v>
      </c>
      <c r="O188">
        <f t="shared" si="30"/>
        <v>1</v>
      </c>
      <c r="P188">
        <f t="shared" si="31"/>
        <v>0</v>
      </c>
      <c r="Q188">
        <f t="shared" si="32"/>
        <v>0</v>
      </c>
      <c r="R188">
        <f t="shared" si="33"/>
        <v>0</v>
      </c>
      <c r="S188">
        <f t="shared" si="34"/>
        <v>1</v>
      </c>
      <c r="T188">
        <f t="shared" si="35"/>
        <v>0.80294554605918167</v>
      </c>
      <c r="U188">
        <v>1</v>
      </c>
      <c r="V188" s="2">
        <f t="shared" si="36"/>
        <v>2.7282126615871007</v>
      </c>
      <c r="W188" s="2">
        <f t="shared" si="37"/>
        <v>15.305506438427512</v>
      </c>
      <c r="X188" s="2">
        <f t="shared" si="38"/>
        <v>0.93867102479912667</v>
      </c>
      <c r="Y188" s="1">
        <f t="shared" si="41"/>
        <v>0.93867102479912667</v>
      </c>
      <c r="Z188">
        <f t="shared" si="39"/>
        <v>-6.3290207486295047E-2</v>
      </c>
      <c r="AA188">
        <f t="shared" si="40"/>
        <v>1</v>
      </c>
    </row>
    <row r="189" spans="1:27" hidden="1" x14ac:dyDescent="0.25">
      <c r="A189" t="s">
        <v>7</v>
      </c>
      <c r="B189">
        <v>65</v>
      </c>
      <c r="C189" t="s">
        <v>3</v>
      </c>
      <c r="D189" t="s">
        <v>4</v>
      </c>
      <c r="E189" t="s">
        <v>1</v>
      </c>
      <c r="F189" t="s">
        <v>11</v>
      </c>
      <c r="G189">
        <v>217.47</v>
      </c>
      <c r="H189">
        <v>22.9</v>
      </c>
      <c r="K189">
        <v>1</v>
      </c>
      <c r="L189">
        <v>0</v>
      </c>
      <c r="M189">
        <f t="shared" si="28"/>
        <v>0</v>
      </c>
      <c r="N189">
        <f t="shared" si="29"/>
        <v>0</v>
      </c>
      <c r="O189">
        <f t="shared" si="30"/>
        <v>1</v>
      </c>
      <c r="P189">
        <f t="shared" si="31"/>
        <v>0</v>
      </c>
      <c r="Q189">
        <f t="shared" si="32"/>
        <v>1</v>
      </c>
      <c r="R189">
        <f t="shared" si="33"/>
        <v>0</v>
      </c>
      <c r="S189">
        <f t="shared" si="34"/>
        <v>0</v>
      </c>
      <c r="T189">
        <f t="shared" si="35"/>
        <v>0.64566807211862054</v>
      </c>
      <c r="U189">
        <v>1</v>
      </c>
      <c r="V189" s="2">
        <f t="shared" si="36"/>
        <v>2.546263308903407</v>
      </c>
      <c r="W189" s="2">
        <f t="shared" si="37"/>
        <v>12.759336892621766</v>
      </c>
      <c r="X189" s="2">
        <f t="shared" si="38"/>
        <v>0.92732207897778596</v>
      </c>
      <c r="Y189" s="1">
        <f t="shared" si="41"/>
        <v>0.92732207897778596</v>
      </c>
      <c r="Z189">
        <f t="shared" si="39"/>
        <v>-7.5454331497384189E-2</v>
      </c>
      <c r="AA189">
        <f t="shared" si="40"/>
        <v>1</v>
      </c>
    </row>
    <row r="190" spans="1:27" hidden="1" x14ac:dyDescent="0.25">
      <c r="A190" t="s">
        <v>0</v>
      </c>
      <c r="B190">
        <v>21</v>
      </c>
      <c r="C190" t="s">
        <v>5</v>
      </c>
      <c r="D190" t="s">
        <v>6</v>
      </c>
      <c r="E190" t="s">
        <v>10</v>
      </c>
      <c r="F190" t="s">
        <v>2</v>
      </c>
      <c r="G190">
        <v>67.42</v>
      </c>
      <c r="H190">
        <v>25.7</v>
      </c>
      <c r="K190">
        <v>0</v>
      </c>
      <c r="L190">
        <v>0</v>
      </c>
      <c r="M190">
        <f t="shared" si="28"/>
        <v>1</v>
      </c>
      <c r="N190">
        <f t="shared" si="29"/>
        <v>0</v>
      </c>
      <c r="O190">
        <f t="shared" si="30"/>
        <v>0</v>
      </c>
      <c r="P190">
        <f t="shared" si="31"/>
        <v>0</v>
      </c>
      <c r="Q190">
        <f t="shared" si="32"/>
        <v>0</v>
      </c>
      <c r="R190">
        <f t="shared" si="33"/>
        <v>0</v>
      </c>
      <c r="S190">
        <f t="shared" si="34"/>
        <v>1</v>
      </c>
      <c r="T190">
        <f t="shared" si="35"/>
        <v>2.4656833799990507E-2</v>
      </c>
      <c r="U190">
        <v>1</v>
      </c>
      <c r="V190" s="2">
        <f t="shared" si="36"/>
        <v>-3.6933510087215797</v>
      </c>
      <c r="W190" s="2">
        <f t="shared" si="37"/>
        <v>2.4888460697699927E-2</v>
      </c>
      <c r="X190" s="2">
        <f t="shared" si="38"/>
        <v>2.4284067634791139E-2</v>
      </c>
      <c r="Y190" s="1">
        <f t="shared" si="41"/>
        <v>2.4284067634791139E-2</v>
      </c>
      <c r="Z190">
        <f t="shared" si="39"/>
        <v>-3.7179347965592404</v>
      </c>
      <c r="AA190">
        <f t="shared" si="40"/>
        <v>0</v>
      </c>
    </row>
    <row r="191" spans="1:27" hidden="1" x14ac:dyDescent="0.25">
      <c r="A191" t="s">
        <v>0</v>
      </c>
      <c r="B191">
        <v>66</v>
      </c>
      <c r="C191" t="s">
        <v>3</v>
      </c>
      <c r="D191" t="s">
        <v>6</v>
      </c>
      <c r="E191" t="s">
        <v>1</v>
      </c>
      <c r="F191" t="s">
        <v>9</v>
      </c>
      <c r="G191">
        <v>102.7</v>
      </c>
      <c r="H191">
        <v>34</v>
      </c>
      <c r="K191">
        <v>1</v>
      </c>
      <c r="L191">
        <v>0</v>
      </c>
      <c r="M191">
        <f t="shared" si="28"/>
        <v>0</v>
      </c>
      <c r="N191">
        <f t="shared" si="29"/>
        <v>1</v>
      </c>
      <c r="O191">
        <f t="shared" si="30"/>
        <v>0</v>
      </c>
      <c r="P191">
        <f t="shared" si="31"/>
        <v>0</v>
      </c>
      <c r="Q191">
        <f t="shared" si="32"/>
        <v>0</v>
      </c>
      <c r="R191">
        <f t="shared" si="33"/>
        <v>0</v>
      </c>
      <c r="S191">
        <f t="shared" si="34"/>
        <v>1</v>
      </c>
      <c r="T191">
        <f t="shared" si="35"/>
        <v>0.66524554660765944</v>
      </c>
      <c r="U191">
        <v>1</v>
      </c>
      <c r="V191" s="2">
        <f t="shared" si="36"/>
        <v>9.6461308032882584</v>
      </c>
      <c r="W191" s="2">
        <f t="shared" si="37"/>
        <v>15461.847288886131</v>
      </c>
      <c r="X191" s="2">
        <f t="shared" si="38"/>
        <v>0.99993532885753078</v>
      </c>
      <c r="Y191" s="1">
        <f t="shared" si="41"/>
        <v>0.99993532885753078</v>
      </c>
      <c r="Z191">
        <f t="shared" si="39"/>
        <v>-6.4673233737717003E-5</v>
      </c>
      <c r="AA191">
        <f t="shared" si="40"/>
        <v>1</v>
      </c>
    </row>
    <row r="192" spans="1:27" hidden="1" x14ac:dyDescent="0.25">
      <c r="A192" t="s">
        <v>7</v>
      </c>
      <c r="B192">
        <v>45</v>
      </c>
      <c r="C192" t="s">
        <v>3</v>
      </c>
      <c r="D192" t="s">
        <v>8</v>
      </c>
      <c r="E192" t="s">
        <v>1</v>
      </c>
      <c r="F192" t="s">
        <v>2</v>
      </c>
      <c r="G192">
        <v>204.52</v>
      </c>
      <c r="H192">
        <v>31.3</v>
      </c>
      <c r="K192">
        <v>0</v>
      </c>
      <c r="L192">
        <v>0</v>
      </c>
      <c r="M192">
        <f t="shared" si="28"/>
        <v>1</v>
      </c>
      <c r="N192">
        <f t="shared" si="29"/>
        <v>0</v>
      </c>
      <c r="O192">
        <f t="shared" si="30"/>
        <v>0</v>
      </c>
      <c r="P192">
        <f t="shared" si="31"/>
        <v>0</v>
      </c>
      <c r="Q192">
        <f t="shared" si="32"/>
        <v>0</v>
      </c>
      <c r="R192">
        <f t="shared" si="33"/>
        <v>1</v>
      </c>
      <c r="S192">
        <f t="shared" si="34"/>
        <v>0</v>
      </c>
      <c r="T192">
        <f t="shared" si="35"/>
        <v>0.24517023928294907</v>
      </c>
      <c r="U192">
        <v>1</v>
      </c>
      <c r="V192" s="2">
        <f t="shared" si="36"/>
        <v>-3.0866578835611067</v>
      </c>
      <c r="W192" s="2">
        <f t="shared" si="37"/>
        <v>4.5654281640330328E-2</v>
      </c>
      <c r="X192" s="2">
        <f t="shared" si="38"/>
        <v>4.3660971357294034E-2</v>
      </c>
      <c r="Y192" s="1">
        <f t="shared" si="41"/>
        <v>4.3660971357294034E-2</v>
      </c>
      <c r="Z192">
        <f t="shared" si="39"/>
        <v>-3.1313006798876248</v>
      </c>
      <c r="AA192">
        <f t="shared" si="40"/>
        <v>0</v>
      </c>
    </row>
    <row r="193" spans="1:27" hidden="1" x14ac:dyDescent="0.25">
      <c r="A193" t="s">
        <v>7</v>
      </c>
      <c r="B193">
        <v>47</v>
      </c>
      <c r="C193" t="s">
        <v>3</v>
      </c>
      <c r="D193" t="s">
        <v>4</v>
      </c>
      <c r="E193" t="s">
        <v>1</v>
      </c>
      <c r="F193" t="s">
        <v>2</v>
      </c>
      <c r="G193">
        <v>73.8</v>
      </c>
      <c r="H193">
        <v>25.7</v>
      </c>
      <c r="K193">
        <v>0</v>
      </c>
      <c r="L193">
        <v>0</v>
      </c>
      <c r="M193">
        <f t="shared" si="28"/>
        <v>1</v>
      </c>
      <c r="N193">
        <f t="shared" si="29"/>
        <v>0</v>
      </c>
      <c r="O193">
        <f t="shared" si="30"/>
        <v>0</v>
      </c>
      <c r="P193">
        <f t="shared" si="31"/>
        <v>0</v>
      </c>
      <c r="Q193">
        <f t="shared" si="32"/>
        <v>1</v>
      </c>
      <c r="R193">
        <f t="shared" si="33"/>
        <v>0</v>
      </c>
      <c r="S193">
        <f t="shared" si="34"/>
        <v>0</v>
      </c>
      <c r="T193">
        <f t="shared" si="35"/>
        <v>0.27980343636921545</v>
      </c>
      <c r="U193">
        <v>1</v>
      </c>
      <c r="V193" s="2">
        <f t="shared" si="36"/>
        <v>-2.9208887500818976</v>
      </c>
      <c r="W193" s="2">
        <f t="shared" si="37"/>
        <v>5.3885775025523608E-2</v>
      </c>
      <c r="X193" s="2">
        <f t="shared" si="38"/>
        <v>5.1130564907965075E-2</v>
      </c>
      <c r="Y193" s="1">
        <f t="shared" si="41"/>
        <v>5.1130564907965075E-2</v>
      </c>
      <c r="Z193">
        <f t="shared" si="39"/>
        <v>-2.9733728214872484</v>
      </c>
      <c r="AA193">
        <f t="shared" si="40"/>
        <v>0</v>
      </c>
    </row>
    <row r="194" spans="1:27" hidden="1" x14ac:dyDescent="0.25">
      <c r="A194" t="s">
        <v>0</v>
      </c>
      <c r="B194">
        <v>72</v>
      </c>
      <c r="C194" t="s">
        <v>5</v>
      </c>
      <c r="D194" t="s">
        <v>6</v>
      </c>
      <c r="E194" t="s">
        <v>1</v>
      </c>
      <c r="F194" t="s">
        <v>9</v>
      </c>
      <c r="G194">
        <v>77.42</v>
      </c>
      <c r="H194">
        <v>27.3</v>
      </c>
      <c r="K194">
        <v>0</v>
      </c>
      <c r="L194">
        <v>1</v>
      </c>
      <c r="M194">
        <f t="shared" ref="M194:M257" si="42">IF(F194="Private",1,0)</f>
        <v>0</v>
      </c>
      <c r="N194">
        <f t="shared" ref="N194:N257" si="43">IF(F194="Self-employed",1,0)</f>
        <v>1</v>
      </c>
      <c r="O194">
        <f t="shared" ref="O194:O257" si="44">IF(F194="Govt_job",1,0)</f>
        <v>0</v>
      </c>
      <c r="P194">
        <f t="shared" ref="P194:P257" si="45">IF(F194="children",1,0)</f>
        <v>0</v>
      </c>
      <c r="Q194">
        <f t="shared" ref="Q194:Q257" si="46">IF(D194="formerly smoked",1,0)</f>
        <v>0</v>
      </c>
      <c r="R194">
        <f t="shared" ref="R194:R257" si="47">IF(D194="smokes",1,0)</f>
        <v>0</v>
      </c>
      <c r="S194">
        <f t="shared" ref="S194:S257" si="48">IF(D194="never smoked",1,0)</f>
        <v>1</v>
      </c>
      <c r="T194">
        <f t="shared" ref="T194:T257" si="49">_xlfn.NORM.DIST(B194,AVERAGE($B$2:$B$1061),_xlfn.STDEV.P($B$2:$B$1061),TRUE)</f>
        <v>0.77212028062077542</v>
      </c>
      <c r="U194">
        <v>1</v>
      </c>
      <c r="V194" s="2">
        <f t="shared" ref="V194:V257" si="50">SUMPRODUCT(K194:T194,$K$1065:$T$1065)+$J$1065</f>
        <v>9.9432029299627054</v>
      </c>
      <c r="W194" s="2">
        <f t="shared" ref="W194:W257" si="51">EXP(V194)</f>
        <v>20810.291562108749</v>
      </c>
      <c r="X194" s="2">
        <f t="shared" ref="X194:X257" si="52">W194/(1+W194)</f>
        <v>0.99995194916197216</v>
      </c>
      <c r="Y194" s="1">
        <f t="shared" si="41"/>
        <v>0.99995194916197216</v>
      </c>
      <c r="Z194">
        <f t="shared" ref="Z194:Z257" si="53">LN(Y194)</f>
        <v>-4.8051992506335674E-5</v>
      </c>
      <c r="AA194">
        <f t="shared" ref="AA194:AA257" si="54">IF(ABS(X194-U194)&lt;$V$1065,1,0)</f>
        <v>1</v>
      </c>
    </row>
    <row r="195" spans="1:27" hidden="1" x14ac:dyDescent="0.25">
      <c r="A195" t="s">
        <v>7</v>
      </c>
      <c r="B195">
        <v>80</v>
      </c>
      <c r="C195" t="s">
        <v>3</v>
      </c>
      <c r="D195" t="s">
        <v>6</v>
      </c>
      <c r="E195" t="s">
        <v>1</v>
      </c>
      <c r="F195" t="s">
        <v>9</v>
      </c>
      <c r="G195">
        <v>97.32</v>
      </c>
      <c r="H195">
        <v>30.7</v>
      </c>
      <c r="K195">
        <v>1</v>
      </c>
      <c r="L195">
        <v>0</v>
      </c>
      <c r="M195">
        <f t="shared" si="42"/>
        <v>0</v>
      </c>
      <c r="N195">
        <f t="shared" si="43"/>
        <v>1</v>
      </c>
      <c r="O195">
        <f t="shared" si="44"/>
        <v>0</v>
      </c>
      <c r="P195">
        <f t="shared" si="45"/>
        <v>0</v>
      </c>
      <c r="Q195">
        <f t="shared" si="46"/>
        <v>0</v>
      </c>
      <c r="R195">
        <f t="shared" si="47"/>
        <v>0</v>
      </c>
      <c r="S195">
        <f t="shared" si="48"/>
        <v>1</v>
      </c>
      <c r="T195">
        <f t="shared" si="49"/>
        <v>0.87924383586294119</v>
      </c>
      <c r="U195">
        <v>1</v>
      </c>
      <c r="V195" s="2">
        <f t="shared" si="50"/>
        <v>10.141355169908699</v>
      </c>
      <c r="W195" s="2">
        <f t="shared" si="51"/>
        <v>25370.824977703942</v>
      </c>
      <c r="X195" s="2">
        <f t="shared" si="52"/>
        <v>0.9999605862013915</v>
      </c>
      <c r="Y195" s="1">
        <f t="shared" ref="Y195:Y258" si="55">(X195^U195)*(1-X195)^(1-U195)</f>
        <v>0.9999605862013915</v>
      </c>
      <c r="Z195">
        <f t="shared" si="53"/>
        <v>-3.9414575352670874E-5</v>
      </c>
      <c r="AA195">
        <f t="shared" si="54"/>
        <v>1</v>
      </c>
    </row>
    <row r="196" spans="1:27" hidden="1" x14ac:dyDescent="0.25">
      <c r="A196" t="s">
        <v>7</v>
      </c>
      <c r="B196">
        <v>74</v>
      </c>
      <c r="C196" t="s">
        <v>5</v>
      </c>
      <c r="D196" t="s">
        <v>4</v>
      </c>
      <c r="E196" t="s">
        <v>1</v>
      </c>
      <c r="F196" t="s">
        <v>2</v>
      </c>
      <c r="G196">
        <v>93.25</v>
      </c>
      <c r="H196">
        <v>24.4</v>
      </c>
      <c r="K196">
        <v>1</v>
      </c>
      <c r="L196">
        <v>1</v>
      </c>
      <c r="M196">
        <f t="shared" si="42"/>
        <v>1</v>
      </c>
      <c r="N196">
        <f t="shared" si="43"/>
        <v>0</v>
      </c>
      <c r="O196">
        <f t="shared" si="44"/>
        <v>0</v>
      </c>
      <c r="P196">
        <f t="shared" si="45"/>
        <v>0</v>
      </c>
      <c r="Q196">
        <f t="shared" si="46"/>
        <v>1</v>
      </c>
      <c r="R196">
        <f t="shared" si="47"/>
        <v>0</v>
      </c>
      <c r="S196">
        <f t="shared" si="48"/>
        <v>0</v>
      </c>
      <c r="T196">
        <f t="shared" si="49"/>
        <v>0.80294554605918167</v>
      </c>
      <c r="U196">
        <v>1</v>
      </c>
      <c r="V196" s="2">
        <f t="shared" si="50"/>
        <v>8.0371552568827056</v>
      </c>
      <c r="W196" s="2">
        <f t="shared" si="51"/>
        <v>3093.7995949601668</v>
      </c>
      <c r="X196" s="2">
        <f t="shared" si="52"/>
        <v>0.99967687730034971</v>
      </c>
      <c r="Y196" s="1">
        <f t="shared" si="55"/>
        <v>0.99967687730034971</v>
      </c>
      <c r="Z196">
        <f t="shared" si="53"/>
        <v>-3.2317491503809344E-4</v>
      </c>
      <c r="AA196">
        <f t="shared" si="54"/>
        <v>1</v>
      </c>
    </row>
    <row r="197" spans="1:27" hidden="1" x14ac:dyDescent="0.25">
      <c r="A197" t="s">
        <v>7</v>
      </c>
      <c r="B197">
        <v>66</v>
      </c>
      <c r="C197" t="s">
        <v>5</v>
      </c>
      <c r="D197" t="s">
        <v>4</v>
      </c>
      <c r="E197" t="s">
        <v>1</v>
      </c>
      <c r="F197" t="s">
        <v>11</v>
      </c>
      <c r="G197">
        <v>74.900000000000006</v>
      </c>
      <c r="H197">
        <v>30.6</v>
      </c>
      <c r="K197">
        <v>0</v>
      </c>
      <c r="L197">
        <v>0</v>
      </c>
      <c r="M197">
        <f t="shared" si="42"/>
        <v>0</v>
      </c>
      <c r="N197">
        <f t="shared" si="43"/>
        <v>0</v>
      </c>
      <c r="O197">
        <f t="shared" si="44"/>
        <v>1</v>
      </c>
      <c r="P197">
        <f t="shared" si="45"/>
        <v>0</v>
      </c>
      <c r="Q197">
        <f t="shared" si="46"/>
        <v>1</v>
      </c>
      <c r="R197">
        <f t="shared" si="47"/>
        <v>0</v>
      </c>
      <c r="S197">
        <f t="shared" si="48"/>
        <v>0</v>
      </c>
      <c r="T197">
        <f t="shared" si="49"/>
        <v>0.66524554660765944</v>
      </c>
      <c r="U197">
        <v>1</v>
      </c>
      <c r="V197" s="2">
        <f t="shared" si="50"/>
        <v>-2.2572646049487588</v>
      </c>
      <c r="W197" s="2">
        <f t="shared" si="51"/>
        <v>0.10463631530587079</v>
      </c>
      <c r="X197" s="2">
        <f t="shared" si="52"/>
        <v>9.4724674407338574E-2</v>
      </c>
      <c r="Y197" s="1">
        <f t="shared" si="55"/>
        <v>9.4724674407338574E-2</v>
      </c>
      <c r="Z197">
        <f t="shared" si="53"/>
        <v>-2.3567807593244612</v>
      </c>
      <c r="AA197">
        <f t="shared" si="54"/>
        <v>0</v>
      </c>
    </row>
    <row r="198" spans="1:27" hidden="1" x14ac:dyDescent="0.25">
      <c r="A198" t="s">
        <v>7</v>
      </c>
      <c r="B198">
        <v>80</v>
      </c>
      <c r="C198" t="s">
        <v>3</v>
      </c>
      <c r="D198" t="s">
        <v>4</v>
      </c>
      <c r="E198" t="s">
        <v>1</v>
      </c>
      <c r="F198" t="s">
        <v>2</v>
      </c>
      <c r="G198">
        <v>217.26</v>
      </c>
      <c r="H198">
        <v>34.799999999999997</v>
      </c>
      <c r="K198">
        <v>1</v>
      </c>
      <c r="L198">
        <v>1</v>
      </c>
      <c r="M198">
        <f t="shared" si="42"/>
        <v>1</v>
      </c>
      <c r="N198">
        <f t="shared" si="43"/>
        <v>0</v>
      </c>
      <c r="O198">
        <f t="shared" si="44"/>
        <v>0</v>
      </c>
      <c r="P198">
        <f t="shared" si="45"/>
        <v>0</v>
      </c>
      <c r="Q198">
        <f t="shared" si="46"/>
        <v>1</v>
      </c>
      <c r="R198">
        <f t="shared" si="47"/>
        <v>0</v>
      </c>
      <c r="S198">
        <f t="shared" si="48"/>
        <v>0</v>
      </c>
      <c r="T198">
        <f t="shared" si="49"/>
        <v>0.87924383586294119</v>
      </c>
      <c r="U198">
        <v>1</v>
      </c>
      <c r="V198" s="2">
        <f t="shared" si="50"/>
        <v>8.2137210246455297</v>
      </c>
      <c r="W198" s="2">
        <f t="shared" si="51"/>
        <v>3691.2521836976262</v>
      </c>
      <c r="X198" s="2">
        <f t="shared" si="52"/>
        <v>0.99972916259501032</v>
      </c>
      <c r="Y198" s="1">
        <f t="shared" si="55"/>
        <v>0.99972916259501032</v>
      </c>
      <c r="Z198">
        <f t="shared" si="53"/>
        <v>-2.7087408806322928E-4</v>
      </c>
      <c r="AA198">
        <f t="shared" si="54"/>
        <v>1</v>
      </c>
    </row>
    <row r="199" spans="1:27" hidden="1" x14ac:dyDescent="0.25">
      <c r="A199" t="s">
        <v>0</v>
      </c>
      <c r="B199">
        <v>79</v>
      </c>
      <c r="C199" t="s">
        <v>5</v>
      </c>
      <c r="D199" t="s">
        <v>4</v>
      </c>
      <c r="E199" t="s">
        <v>1</v>
      </c>
      <c r="F199" t="s">
        <v>9</v>
      </c>
      <c r="G199">
        <v>86.48</v>
      </c>
      <c r="H199">
        <v>34.299999999999997</v>
      </c>
      <c r="K199">
        <v>0</v>
      </c>
      <c r="L199">
        <v>0</v>
      </c>
      <c r="M199">
        <f t="shared" si="42"/>
        <v>0</v>
      </c>
      <c r="N199">
        <f t="shared" si="43"/>
        <v>1</v>
      </c>
      <c r="O199">
        <f t="shared" si="44"/>
        <v>0</v>
      </c>
      <c r="P199">
        <f t="shared" si="45"/>
        <v>0</v>
      </c>
      <c r="Q199">
        <f t="shared" si="46"/>
        <v>1</v>
      </c>
      <c r="R199">
        <f t="shared" si="47"/>
        <v>0</v>
      </c>
      <c r="S199">
        <f t="shared" si="48"/>
        <v>0</v>
      </c>
      <c r="T199">
        <f t="shared" si="49"/>
        <v>0.86822593526024505</v>
      </c>
      <c r="U199">
        <v>1</v>
      </c>
      <c r="V199" s="2">
        <f t="shared" si="50"/>
        <v>5.4490394159385742</v>
      </c>
      <c r="W199" s="2">
        <f t="shared" si="51"/>
        <v>232.53468947445825</v>
      </c>
      <c r="X199" s="2">
        <f t="shared" si="52"/>
        <v>0.9957179809036063</v>
      </c>
      <c r="Y199" s="1">
        <f t="shared" si="55"/>
        <v>0.9957179809036063</v>
      </c>
      <c r="Z199">
        <f t="shared" si="53"/>
        <v>-4.2912131957576812E-3</v>
      </c>
      <c r="AA199">
        <f t="shared" si="54"/>
        <v>1</v>
      </c>
    </row>
    <row r="200" spans="1:27" hidden="1" x14ac:dyDescent="0.25">
      <c r="A200" t="s">
        <v>0</v>
      </c>
      <c r="B200">
        <v>74</v>
      </c>
      <c r="C200" t="s">
        <v>5</v>
      </c>
      <c r="D200" t="s">
        <v>6</v>
      </c>
      <c r="E200" t="s">
        <v>1</v>
      </c>
      <c r="F200" t="s">
        <v>2</v>
      </c>
      <c r="G200">
        <v>98.26</v>
      </c>
      <c r="H200">
        <v>31.5</v>
      </c>
      <c r="K200">
        <v>0</v>
      </c>
      <c r="L200">
        <v>0</v>
      </c>
      <c r="M200">
        <f t="shared" si="42"/>
        <v>1</v>
      </c>
      <c r="N200">
        <f t="shared" si="43"/>
        <v>0</v>
      </c>
      <c r="O200">
        <f t="shared" si="44"/>
        <v>0</v>
      </c>
      <c r="P200">
        <f t="shared" si="45"/>
        <v>0</v>
      </c>
      <c r="Q200">
        <f t="shared" si="46"/>
        <v>0</v>
      </c>
      <c r="R200">
        <f t="shared" si="47"/>
        <v>0</v>
      </c>
      <c r="S200">
        <f t="shared" si="48"/>
        <v>1</v>
      </c>
      <c r="T200">
        <f t="shared" si="49"/>
        <v>0.80294554605918167</v>
      </c>
      <c r="U200">
        <v>1</v>
      </c>
      <c r="V200" s="2">
        <f t="shared" si="50"/>
        <v>-1.8922733649810972</v>
      </c>
      <c r="W200" s="2">
        <f t="shared" si="51"/>
        <v>0.15072875756465126</v>
      </c>
      <c r="X200" s="2">
        <f t="shared" si="52"/>
        <v>0.13098547904863922</v>
      </c>
      <c r="Y200" s="1">
        <f t="shared" si="55"/>
        <v>0.13098547904863922</v>
      </c>
      <c r="Z200">
        <f t="shared" si="53"/>
        <v>-2.0326688088819158</v>
      </c>
      <c r="AA200">
        <f t="shared" si="54"/>
        <v>0</v>
      </c>
    </row>
    <row r="201" spans="1:27" hidden="1" x14ac:dyDescent="0.25">
      <c r="A201" t="s">
        <v>7</v>
      </c>
      <c r="B201">
        <v>60</v>
      </c>
      <c r="C201" t="s">
        <v>3</v>
      </c>
      <c r="D201" t="s">
        <v>6</v>
      </c>
      <c r="E201" t="s">
        <v>1</v>
      </c>
      <c r="F201" t="s">
        <v>2</v>
      </c>
      <c r="G201">
        <v>200.2</v>
      </c>
      <c r="H201">
        <v>23.4</v>
      </c>
      <c r="K201">
        <v>0</v>
      </c>
      <c r="L201">
        <v>0</v>
      </c>
      <c r="M201">
        <f t="shared" si="42"/>
        <v>1</v>
      </c>
      <c r="N201">
        <f t="shared" si="43"/>
        <v>0</v>
      </c>
      <c r="O201">
        <f t="shared" si="44"/>
        <v>0</v>
      </c>
      <c r="P201">
        <f t="shared" si="45"/>
        <v>0</v>
      </c>
      <c r="Q201">
        <f t="shared" si="46"/>
        <v>0</v>
      </c>
      <c r="R201">
        <f t="shared" si="47"/>
        <v>0</v>
      </c>
      <c r="S201">
        <f t="shared" si="48"/>
        <v>1</v>
      </c>
      <c r="T201">
        <f t="shared" si="49"/>
        <v>0.5429214533552954</v>
      </c>
      <c r="U201">
        <v>1</v>
      </c>
      <c r="V201" s="2">
        <f t="shared" si="50"/>
        <v>-2.4940083931603416</v>
      </c>
      <c r="W201" s="2">
        <f t="shared" si="51"/>
        <v>8.2578296009327506E-2</v>
      </c>
      <c r="X201" s="2">
        <f t="shared" si="52"/>
        <v>7.627928281375411E-2</v>
      </c>
      <c r="Y201" s="1">
        <f t="shared" si="55"/>
        <v>7.627928281375411E-2</v>
      </c>
      <c r="Z201">
        <f t="shared" si="53"/>
        <v>-2.5733539003162194</v>
      </c>
      <c r="AA201">
        <f t="shared" si="54"/>
        <v>0</v>
      </c>
    </row>
    <row r="202" spans="1:27" hidden="1" x14ac:dyDescent="0.25">
      <c r="A202" t="s">
        <v>7</v>
      </c>
      <c r="B202">
        <v>79</v>
      </c>
      <c r="C202" t="s">
        <v>3</v>
      </c>
      <c r="D202" t="s">
        <v>6</v>
      </c>
      <c r="E202" t="s">
        <v>1</v>
      </c>
      <c r="F202" t="s">
        <v>2</v>
      </c>
      <c r="G202">
        <v>232.75</v>
      </c>
      <c r="H202">
        <v>18</v>
      </c>
      <c r="K202">
        <v>0</v>
      </c>
      <c r="L202">
        <v>0</v>
      </c>
      <c r="M202">
        <f t="shared" si="42"/>
        <v>1</v>
      </c>
      <c r="N202">
        <f t="shared" si="43"/>
        <v>0</v>
      </c>
      <c r="O202">
        <f t="shared" si="44"/>
        <v>0</v>
      </c>
      <c r="P202">
        <f t="shared" si="45"/>
        <v>0</v>
      </c>
      <c r="Q202">
        <f t="shared" si="46"/>
        <v>0</v>
      </c>
      <c r="R202">
        <f t="shared" si="47"/>
        <v>0</v>
      </c>
      <c r="S202">
        <f t="shared" si="48"/>
        <v>1</v>
      </c>
      <c r="T202">
        <f t="shared" si="49"/>
        <v>0.86822593526024505</v>
      </c>
      <c r="U202">
        <v>1</v>
      </c>
      <c r="V202" s="2">
        <f t="shared" si="50"/>
        <v>-1.7412046835101558</v>
      </c>
      <c r="W202" s="2">
        <f t="shared" si="51"/>
        <v>0.17530908139662435</v>
      </c>
      <c r="X202" s="2">
        <f t="shared" si="52"/>
        <v>0.14915998197538294</v>
      </c>
      <c r="Y202" s="1">
        <f t="shared" si="55"/>
        <v>0.14915998197538294</v>
      </c>
      <c r="Z202">
        <f t="shared" si="53"/>
        <v>-1.9027358445123466</v>
      </c>
      <c r="AA202">
        <f t="shared" si="54"/>
        <v>0</v>
      </c>
    </row>
    <row r="203" spans="1:27" hidden="1" x14ac:dyDescent="0.25">
      <c r="A203" t="s">
        <v>0</v>
      </c>
      <c r="B203">
        <v>68</v>
      </c>
      <c r="C203" t="s">
        <v>3</v>
      </c>
      <c r="D203" t="s">
        <v>6</v>
      </c>
      <c r="E203" t="s">
        <v>1</v>
      </c>
      <c r="F203" t="s">
        <v>2</v>
      </c>
      <c r="G203">
        <v>243.27</v>
      </c>
      <c r="H203">
        <v>23.7</v>
      </c>
      <c r="K203">
        <v>0</v>
      </c>
      <c r="L203">
        <v>0</v>
      </c>
      <c r="M203">
        <f t="shared" si="42"/>
        <v>1</v>
      </c>
      <c r="N203">
        <f t="shared" si="43"/>
        <v>0</v>
      </c>
      <c r="O203">
        <f t="shared" si="44"/>
        <v>0</v>
      </c>
      <c r="P203">
        <f t="shared" si="45"/>
        <v>0</v>
      </c>
      <c r="Q203">
        <f t="shared" si="46"/>
        <v>0</v>
      </c>
      <c r="R203">
        <f t="shared" si="47"/>
        <v>0</v>
      </c>
      <c r="S203">
        <f t="shared" si="48"/>
        <v>1</v>
      </c>
      <c r="T203">
        <f t="shared" si="49"/>
        <v>0.70303995597925584</v>
      </c>
      <c r="U203">
        <v>1</v>
      </c>
      <c r="V203" s="2">
        <f t="shared" si="50"/>
        <v>-2.1234699915585766</v>
      </c>
      <c r="W203" s="2">
        <f t="shared" si="51"/>
        <v>0.1196158415795337</v>
      </c>
      <c r="X203" s="2">
        <f t="shared" si="52"/>
        <v>0.10683650332312362</v>
      </c>
      <c r="Y203" s="1">
        <f t="shared" si="55"/>
        <v>0.10683650332312362</v>
      </c>
      <c r="Z203">
        <f t="shared" si="53"/>
        <v>-2.2364556194384071</v>
      </c>
      <c r="AA203">
        <f t="shared" si="54"/>
        <v>0</v>
      </c>
    </row>
    <row r="204" spans="1:27" hidden="1" x14ac:dyDescent="0.25">
      <c r="A204" t="s">
        <v>0</v>
      </c>
      <c r="B204">
        <v>51</v>
      </c>
      <c r="C204" t="s">
        <v>5</v>
      </c>
      <c r="D204" t="s">
        <v>6</v>
      </c>
      <c r="E204" t="s">
        <v>1</v>
      </c>
      <c r="F204" t="s">
        <v>11</v>
      </c>
      <c r="G204">
        <v>170.74</v>
      </c>
      <c r="H204">
        <v>30.7</v>
      </c>
      <c r="K204">
        <v>0</v>
      </c>
      <c r="L204">
        <v>0</v>
      </c>
      <c r="M204">
        <f t="shared" si="42"/>
        <v>0</v>
      </c>
      <c r="N204">
        <f t="shared" si="43"/>
        <v>0</v>
      </c>
      <c r="O204">
        <f t="shared" si="44"/>
        <v>1</v>
      </c>
      <c r="P204">
        <f t="shared" si="45"/>
        <v>0</v>
      </c>
      <c r="Q204">
        <f t="shared" si="46"/>
        <v>0</v>
      </c>
      <c r="R204">
        <f t="shared" si="47"/>
        <v>0</v>
      </c>
      <c r="S204">
        <f t="shared" si="48"/>
        <v>1</v>
      </c>
      <c r="T204">
        <f t="shared" si="49"/>
        <v>0.35541491887857946</v>
      </c>
      <c r="U204">
        <v>1</v>
      </c>
      <c r="V204" s="2">
        <f t="shared" si="50"/>
        <v>-3.1562739580455395</v>
      </c>
      <c r="W204" s="2">
        <f t="shared" si="51"/>
        <v>4.2584116044374676E-2</v>
      </c>
      <c r="X204" s="2">
        <f t="shared" si="52"/>
        <v>4.0844777307697061E-2</v>
      </c>
      <c r="Y204" s="1">
        <f t="shared" si="55"/>
        <v>4.0844777307697061E-2</v>
      </c>
      <c r="Z204">
        <f t="shared" si="53"/>
        <v>-3.1979763163344672</v>
      </c>
      <c r="AA204">
        <f t="shared" si="54"/>
        <v>0</v>
      </c>
    </row>
    <row r="205" spans="1:27" hidden="1" x14ac:dyDescent="0.25">
      <c r="A205" t="s">
        <v>0</v>
      </c>
      <c r="B205">
        <v>82</v>
      </c>
      <c r="C205" t="s">
        <v>3</v>
      </c>
      <c r="D205" t="s">
        <v>4</v>
      </c>
      <c r="E205" t="s">
        <v>1</v>
      </c>
      <c r="F205" t="s">
        <v>2</v>
      </c>
      <c r="G205">
        <v>56.19</v>
      </c>
      <c r="H205">
        <v>20.6</v>
      </c>
      <c r="K205">
        <v>0</v>
      </c>
      <c r="L205">
        <v>0</v>
      </c>
      <c r="M205">
        <f t="shared" si="42"/>
        <v>1</v>
      </c>
      <c r="N205">
        <f t="shared" si="43"/>
        <v>0</v>
      </c>
      <c r="O205">
        <f t="shared" si="44"/>
        <v>0</v>
      </c>
      <c r="P205">
        <f t="shared" si="45"/>
        <v>0</v>
      </c>
      <c r="Q205">
        <f t="shared" si="46"/>
        <v>1</v>
      </c>
      <c r="R205">
        <f t="shared" si="47"/>
        <v>0</v>
      </c>
      <c r="S205">
        <f t="shared" si="48"/>
        <v>0</v>
      </c>
      <c r="T205">
        <f t="shared" si="49"/>
        <v>0.89929715668439136</v>
      </c>
      <c r="U205">
        <v>1</v>
      </c>
      <c r="V205" s="2">
        <f t="shared" si="50"/>
        <v>-1.4872867043082905</v>
      </c>
      <c r="W205" s="2">
        <f t="shared" si="51"/>
        <v>0.22598498853932336</v>
      </c>
      <c r="X205" s="2">
        <f t="shared" si="52"/>
        <v>0.18432932756262288</v>
      </c>
      <c r="Y205" s="1">
        <f t="shared" si="55"/>
        <v>0.18432932756262288</v>
      </c>
      <c r="Z205">
        <f t="shared" si="53"/>
        <v>-1.6910312974890478</v>
      </c>
      <c r="AA205">
        <f t="shared" si="54"/>
        <v>0</v>
      </c>
    </row>
    <row r="206" spans="1:27" hidden="1" x14ac:dyDescent="0.25">
      <c r="A206" t="s">
        <v>7</v>
      </c>
      <c r="B206">
        <v>80</v>
      </c>
      <c r="C206" t="s">
        <v>3</v>
      </c>
      <c r="D206" t="s">
        <v>6</v>
      </c>
      <c r="E206" t="s">
        <v>1</v>
      </c>
      <c r="F206" t="s">
        <v>2</v>
      </c>
      <c r="G206">
        <v>222.77</v>
      </c>
      <c r="H206">
        <v>27.5</v>
      </c>
      <c r="K206">
        <v>0</v>
      </c>
      <c r="L206">
        <v>0</v>
      </c>
      <c r="M206">
        <f t="shared" si="42"/>
        <v>1</v>
      </c>
      <c r="N206">
        <f t="shared" si="43"/>
        <v>0</v>
      </c>
      <c r="O206">
        <f t="shared" si="44"/>
        <v>0</v>
      </c>
      <c r="P206">
        <f t="shared" si="45"/>
        <v>0</v>
      </c>
      <c r="Q206">
        <f t="shared" si="46"/>
        <v>0</v>
      </c>
      <c r="R206">
        <f t="shared" si="47"/>
        <v>0</v>
      </c>
      <c r="S206">
        <f t="shared" si="48"/>
        <v>1</v>
      </c>
      <c r="T206">
        <f t="shared" si="49"/>
        <v>0.87924383586294119</v>
      </c>
      <c r="U206">
        <v>1</v>
      </c>
      <c r="V206" s="2">
        <f t="shared" si="50"/>
        <v>-1.7157075972182732</v>
      </c>
      <c r="W206" s="2">
        <f t="shared" si="51"/>
        <v>0.17983642392768251</v>
      </c>
      <c r="X206" s="2">
        <f t="shared" si="52"/>
        <v>0.15242487880566186</v>
      </c>
      <c r="Y206" s="1">
        <f t="shared" si="55"/>
        <v>0.15242487880566186</v>
      </c>
      <c r="Z206">
        <f t="shared" si="53"/>
        <v>-1.8810834022965814</v>
      </c>
      <c r="AA206">
        <f t="shared" si="54"/>
        <v>0</v>
      </c>
    </row>
    <row r="207" spans="1:27" hidden="1" x14ac:dyDescent="0.25">
      <c r="A207" t="s">
        <v>0</v>
      </c>
      <c r="B207">
        <v>58</v>
      </c>
      <c r="C207" t="s">
        <v>3</v>
      </c>
      <c r="D207" t="s">
        <v>4</v>
      </c>
      <c r="E207" t="s">
        <v>1</v>
      </c>
      <c r="F207" t="s">
        <v>9</v>
      </c>
      <c r="G207">
        <v>76.680000000000007</v>
      </c>
      <c r="H207">
        <v>34.700000000000003</v>
      </c>
      <c r="K207">
        <v>0</v>
      </c>
      <c r="L207">
        <v>0</v>
      </c>
      <c r="M207">
        <f t="shared" si="42"/>
        <v>0</v>
      </c>
      <c r="N207">
        <f t="shared" si="43"/>
        <v>1</v>
      </c>
      <c r="O207">
        <f t="shared" si="44"/>
        <v>0</v>
      </c>
      <c r="P207">
        <f t="shared" si="45"/>
        <v>0</v>
      </c>
      <c r="Q207">
        <f t="shared" si="46"/>
        <v>1</v>
      </c>
      <c r="R207">
        <f t="shared" si="47"/>
        <v>0</v>
      </c>
      <c r="S207">
        <f t="shared" si="48"/>
        <v>0</v>
      </c>
      <c r="T207">
        <f t="shared" si="49"/>
        <v>0.50058033169101179</v>
      </c>
      <c r="U207">
        <v>1</v>
      </c>
      <c r="V207" s="2">
        <f t="shared" si="50"/>
        <v>4.5982519549641871</v>
      </c>
      <c r="W207" s="2">
        <f t="shared" si="51"/>
        <v>99.310564484502521</v>
      </c>
      <c r="X207" s="2">
        <f t="shared" si="52"/>
        <v>0.99003096029676418</v>
      </c>
      <c r="Y207" s="1">
        <f t="shared" si="55"/>
        <v>0.99003096029676418</v>
      </c>
      <c r="Z207">
        <f t="shared" si="53"/>
        <v>-1.0019063315457826E-2</v>
      </c>
      <c r="AA207">
        <f t="shared" si="54"/>
        <v>1</v>
      </c>
    </row>
    <row r="208" spans="1:27" hidden="1" x14ac:dyDescent="0.25">
      <c r="A208" t="s">
        <v>7</v>
      </c>
      <c r="B208">
        <v>70</v>
      </c>
      <c r="C208" t="s">
        <v>5</v>
      </c>
      <c r="D208" t="s">
        <v>8</v>
      </c>
      <c r="E208" t="s">
        <v>1</v>
      </c>
      <c r="F208" t="s">
        <v>2</v>
      </c>
      <c r="G208">
        <v>174.99</v>
      </c>
      <c r="H208">
        <v>22.7</v>
      </c>
      <c r="K208">
        <v>0</v>
      </c>
      <c r="L208">
        <v>1</v>
      </c>
      <c r="M208">
        <f t="shared" si="42"/>
        <v>1</v>
      </c>
      <c r="N208">
        <f t="shared" si="43"/>
        <v>0</v>
      </c>
      <c r="O208">
        <f t="shared" si="44"/>
        <v>0</v>
      </c>
      <c r="P208">
        <f t="shared" si="45"/>
        <v>0</v>
      </c>
      <c r="Q208">
        <f t="shared" si="46"/>
        <v>0</v>
      </c>
      <c r="R208">
        <f t="shared" si="47"/>
        <v>1</v>
      </c>
      <c r="S208">
        <f t="shared" si="48"/>
        <v>0</v>
      </c>
      <c r="T208">
        <f t="shared" si="49"/>
        <v>0.73875303404759163</v>
      </c>
      <c r="U208">
        <v>1</v>
      </c>
      <c r="V208" s="2">
        <f t="shared" si="50"/>
        <v>2.9541482565410906</v>
      </c>
      <c r="W208" s="2">
        <f t="shared" si="51"/>
        <v>19.185374741236995</v>
      </c>
      <c r="X208" s="2">
        <f t="shared" si="52"/>
        <v>0.95045918082674552</v>
      </c>
      <c r="Y208" s="1">
        <f t="shared" si="55"/>
        <v>0.95045918082674552</v>
      </c>
      <c r="Z208">
        <f t="shared" si="53"/>
        <v>-5.0810062924003765E-2</v>
      </c>
      <c r="AA208">
        <f t="shared" si="54"/>
        <v>1</v>
      </c>
    </row>
    <row r="209" spans="1:27" hidden="1" x14ac:dyDescent="0.25">
      <c r="A209" t="s">
        <v>7</v>
      </c>
      <c r="B209">
        <v>78</v>
      </c>
      <c r="C209" t="s">
        <v>5</v>
      </c>
      <c r="D209" t="s">
        <v>6</v>
      </c>
      <c r="E209" t="s">
        <v>1</v>
      </c>
      <c r="F209" t="s">
        <v>2</v>
      </c>
      <c r="G209">
        <v>82.68</v>
      </c>
      <c r="H209">
        <v>45.2</v>
      </c>
      <c r="K209">
        <v>0</v>
      </c>
      <c r="L209">
        <v>0</v>
      </c>
      <c r="M209">
        <f t="shared" si="42"/>
        <v>1</v>
      </c>
      <c r="N209">
        <f t="shared" si="43"/>
        <v>0</v>
      </c>
      <c r="O209">
        <f t="shared" si="44"/>
        <v>0</v>
      </c>
      <c r="P209">
        <f t="shared" si="45"/>
        <v>0</v>
      </c>
      <c r="Q209">
        <f t="shared" si="46"/>
        <v>0</v>
      </c>
      <c r="R209">
        <f t="shared" si="47"/>
        <v>0</v>
      </c>
      <c r="S209">
        <f t="shared" si="48"/>
        <v>1</v>
      </c>
      <c r="T209">
        <f t="shared" si="49"/>
        <v>0.8565333521274392</v>
      </c>
      <c r="U209">
        <v>1</v>
      </c>
      <c r="V209" s="2">
        <f t="shared" si="50"/>
        <v>-1.7682630870901634</v>
      </c>
      <c r="W209" s="2">
        <f t="shared" si="51"/>
        <v>0.1706290994774346</v>
      </c>
      <c r="X209" s="2">
        <f t="shared" si="52"/>
        <v>0.14575846402041681</v>
      </c>
      <c r="Y209" s="1">
        <f t="shared" si="55"/>
        <v>0.14575846402041681</v>
      </c>
      <c r="Z209">
        <f t="shared" si="53"/>
        <v>-1.9258043832564118</v>
      </c>
      <c r="AA209">
        <f t="shared" si="54"/>
        <v>0</v>
      </c>
    </row>
    <row r="210" spans="1:27" hidden="1" x14ac:dyDescent="0.25">
      <c r="A210" t="s">
        <v>0</v>
      </c>
      <c r="B210">
        <v>68</v>
      </c>
      <c r="C210" t="s">
        <v>3</v>
      </c>
      <c r="D210" t="s">
        <v>8</v>
      </c>
      <c r="E210" t="s">
        <v>1</v>
      </c>
      <c r="F210" t="s">
        <v>2</v>
      </c>
      <c r="G210">
        <v>135.12</v>
      </c>
      <c r="H210">
        <v>25.6</v>
      </c>
      <c r="K210">
        <v>0</v>
      </c>
      <c r="L210">
        <v>1</v>
      </c>
      <c r="M210">
        <f t="shared" si="42"/>
        <v>1</v>
      </c>
      <c r="N210">
        <f t="shared" si="43"/>
        <v>0</v>
      </c>
      <c r="O210">
        <f t="shared" si="44"/>
        <v>0</v>
      </c>
      <c r="P210">
        <f t="shared" si="45"/>
        <v>0</v>
      </c>
      <c r="Q210">
        <f t="shared" si="46"/>
        <v>0</v>
      </c>
      <c r="R210">
        <f t="shared" si="47"/>
        <v>1</v>
      </c>
      <c r="S210">
        <f t="shared" si="48"/>
        <v>0</v>
      </c>
      <c r="T210">
        <f t="shared" si="49"/>
        <v>0.70303995597925584</v>
      </c>
      <c r="U210">
        <v>1</v>
      </c>
      <c r="V210" s="2">
        <f t="shared" si="50"/>
        <v>2.8715027992899804</v>
      </c>
      <c r="W210" s="2">
        <f t="shared" si="51"/>
        <v>17.663543024016896</v>
      </c>
      <c r="X210" s="2">
        <f t="shared" si="52"/>
        <v>0.9464196053925471</v>
      </c>
      <c r="Y210" s="1">
        <f t="shared" si="55"/>
        <v>0.9464196053925471</v>
      </c>
      <c r="Z210">
        <f t="shared" si="53"/>
        <v>-5.5069250775399134E-2</v>
      </c>
      <c r="AA210">
        <f t="shared" si="54"/>
        <v>1</v>
      </c>
    </row>
    <row r="211" spans="1:27" hidden="1" x14ac:dyDescent="0.25">
      <c r="A211" t="s">
        <v>0</v>
      </c>
      <c r="B211">
        <v>79</v>
      </c>
      <c r="C211" t="s">
        <v>5</v>
      </c>
      <c r="D211" t="s">
        <v>4</v>
      </c>
      <c r="E211" t="s">
        <v>10</v>
      </c>
      <c r="F211" t="s">
        <v>9</v>
      </c>
      <c r="G211">
        <v>71.94</v>
      </c>
      <c r="H211">
        <v>30.3</v>
      </c>
      <c r="K211">
        <v>0</v>
      </c>
      <c r="L211">
        <v>0</v>
      </c>
      <c r="M211">
        <f t="shared" si="42"/>
        <v>0</v>
      </c>
      <c r="N211">
        <f t="shared" si="43"/>
        <v>1</v>
      </c>
      <c r="O211">
        <f t="shared" si="44"/>
        <v>0</v>
      </c>
      <c r="P211">
        <f t="shared" si="45"/>
        <v>0</v>
      </c>
      <c r="Q211">
        <f t="shared" si="46"/>
        <v>1</v>
      </c>
      <c r="R211">
        <f t="shared" si="47"/>
        <v>0</v>
      </c>
      <c r="S211">
        <f t="shared" si="48"/>
        <v>0</v>
      </c>
      <c r="T211">
        <f t="shared" si="49"/>
        <v>0.86822593526024505</v>
      </c>
      <c r="U211">
        <v>1</v>
      </c>
      <c r="V211" s="2">
        <f t="shared" si="50"/>
        <v>5.4490394159385742</v>
      </c>
      <c r="W211" s="2">
        <f t="shared" si="51"/>
        <v>232.53468947445825</v>
      </c>
      <c r="X211" s="2">
        <f t="shared" si="52"/>
        <v>0.9957179809036063</v>
      </c>
      <c r="Y211" s="1">
        <f t="shared" si="55"/>
        <v>0.9957179809036063</v>
      </c>
      <c r="Z211">
        <f t="shared" si="53"/>
        <v>-4.2912131957576812E-3</v>
      </c>
      <c r="AA211">
        <f t="shared" si="54"/>
        <v>1</v>
      </c>
    </row>
    <row r="212" spans="1:27" hidden="1" x14ac:dyDescent="0.25">
      <c r="A212" t="s">
        <v>7</v>
      </c>
      <c r="B212">
        <v>81</v>
      </c>
      <c r="C212" t="s">
        <v>5</v>
      </c>
      <c r="D212" t="s">
        <v>6</v>
      </c>
      <c r="E212" t="s">
        <v>1</v>
      </c>
      <c r="F212" t="s">
        <v>2</v>
      </c>
      <c r="G212">
        <v>67.92</v>
      </c>
      <c r="H212">
        <v>26.2</v>
      </c>
      <c r="K212">
        <v>1</v>
      </c>
      <c r="L212">
        <v>0</v>
      </c>
      <c r="M212">
        <f t="shared" si="42"/>
        <v>1</v>
      </c>
      <c r="N212">
        <f t="shared" si="43"/>
        <v>0</v>
      </c>
      <c r="O212">
        <f t="shared" si="44"/>
        <v>0</v>
      </c>
      <c r="P212">
        <f t="shared" si="45"/>
        <v>0</v>
      </c>
      <c r="Q212">
        <f t="shared" si="46"/>
        <v>0</v>
      </c>
      <c r="R212">
        <f t="shared" si="47"/>
        <v>0</v>
      </c>
      <c r="S212">
        <f t="shared" si="48"/>
        <v>1</v>
      </c>
      <c r="T212">
        <f t="shared" si="49"/>
        <v>0.88959668077899279</v>
      </c>
      <c r="U212">
        <v>1</v>
      </c>
      <c r="V212" s="2">
        <f t="shared" si="50"/>
        <v>3.1570835968298003</v>
      </c>
      <c r="W212" s="2">
        <f t="shared" si="51"/>
        <v>23.501954709763677</v>
      </c>
      <c r="X212" s="2">
        <f t="shared" si="52"/>
        <v>0.95918692970232644</v>
      </c>
      <c r="Y212" s="1">
        <f t="shared" si="55"/>
        <v>0.95918692970232644</v>
      </c>
      <c r="Z212">
        <f t="shared" si="53"/>
        <v>-4.1669301610287868E-2</v>
      </c>
      <c r="AA212">
        <f t="shared" si="54"/>
        <v>1</v>
      </c>
    </row>
    <row r="213" spans="1:27" hidden="1" x14ac:dyDescent="0.25">
      <c r="A213" t="s">
        <v>7</v>
      </c>
      <c r="B213">
        <v>52</v>
      </c>
      <c r="C213" t="s">
        <v>3</v>
      </c>
      <c r="D213" t="s">
        <v>6</v>
      </c>
      <c r="E213" t="s">
        <v>1</v>
      </c>
      <c r="F213" t="s">
        <v>9</v>
      </c>
      <c r="G213">
        <v>209.44</v>
      </c>
      <c r="H213">
        <v>29.7</v>
      </c>
      <c r="K213">
        <v>1</v>
      </c>
      <c r="L213">
        <v>1</v>
      </c>
      <c r="M213">
        <f t="shared" si="42"/>
        <v>0</v>
      </c>
      <c r="N213">
        <f t="shared" si="43"/>
        <v>1</v>
      </c>
      <c r="O213">
        <f t="shared" si="44"/>
        <v>0</v>
      </c>
      <c r="P213">
        <f t="shared" si="45"/>
        <v>0</v>
      </c>
      <c r="Q213">
        <f t="shared" si="46"/>
        <v>0</v>
      </c>
      <c r="R213">
        <f t="shared" si="47"/>
        <v>0</v>
      </c>
      <c r="S213">
        <f t="shared" si="48"/>
        <v>1</v>
      </c>
      <c r="T213">
        <f t="shared" si="49"/>
        <v>0.3754052279889119</v>
      </c>
      <c r="U213">
        <v>1</v>
      </c>
      <c r="V213" s="2">
        <f t="shared" si="50"/>
        <v>13.873977519877082</v>
      </c>
      <c r="W213" s="2">
        <f t="shared" si="51"/>
        <v>1060209.9578069451</v>
      </c>
      <c r="X213" s="2">
        <f t="shared" si="52"/>
        <v>0.99999905679148793</v>
      </c>
      <c r="Y213" s="1">
        <f t="shared" si="55"/>
        <v>0.99999905679148793</v>
      </c>
      <c r="Z213">
        <f t="shared" si="53"/>
        <v>-9.4320895689339742E-7</v>
      </c>
      <c r="AA213">
        <f t="shared" si="54"/>
        <v>1</v>
      </c>
    </row>
    <row r="214" spans="1:27" hidden="1" x14ac:dyDescent="0.25">
      <c r="A214" t="s">
        <v>7</v>
      </c>
      <c r="B214">
        <v>78</v>
      </c>
      <c r="C214" t="s">
        <v>3</v>
      </c>
      <c r="D214" t="s">
        <v>8</v>
      </c>
      <c r="E214" t="s">
        <v>10</v>
      </c>
      <c r="F214" t="s">
        <v>9</v>
      </c>
      <c r="G214">
        <v>82.36</v>
      </c>
      <c r="H214">
        <v>22.5</v>
      </c>
      <c r="K214">
        <v>1</v>
      </c>
      <c r="L214">
        <v>0</v>
      </c>
      <c r="M214">
        <f t="shared" si="42"/>
        <v>0</v>
      </c>
      <c r="N214">
        <f t="shared" si="43"/>
        <v>1</v>
      </c>
      <c r="O214">
        <f t="shared" si="44"/>
        <v>0</v>
      </c>
      <c r="P214">
        <f t="shared" si="45"/>
        <v>0</v>
      </c>
      <c r="Q214">
        <f t="shared" si="46"/>
        <v>0</v>
      </c>
      <c r="R214">
        <f t="shared" si="47"/>
        <v>1</v>
      </c>
      <c r="S214">
        <f t="shared" si="48"/>
        <v>0</v>
      </c>
      <c r="T214">
        <f t="shared" si="49"/>
        <v>0.8565333521274392</v>
      </c>
      <c r="U214">
        <v>1</v>
      </c>
      <c r="V214" s="2">
        <f t="shared" si="50"/>
        <v>10.185191475492053</v>
      </c>
      <c r="W214" s="2">
        <f t="shared" si="51"/>
        <v>26507.724908929962</v>
      </c>
      <c r="X214" s="2">
        <f t="shared" si="52"/>
        <v>0.99996227657107484</v>
      </c>
      <c r="Y214" s="1">
        <f t="shared" si="55"/>
        <v>0.99996227657107484</v>
      </c>
      <c r="Z214">
        <f t="shared" si="53"/>
        <v>-3.7724140471602313E-5</v>
      </c>
      <c r="AA214">
        <f t="shared" si="54"/>
        <v>1</v>
      </c>
    </row>
    <row r="215" spans="1:27" hidden="1" x14ac:dyDescent="0.25">
      <c r="A215" t="s">
        <v>0</v>
      </c>
      <c r="B215">
        <v>69</v>
      </c>
      <c r="C215" t="s">
        <v>5</v>
      </c>
      <c r="D215" t="s">
        <v>4</v>
      </c>
      <c r="E215" t="s">
        <v>1</v>
      </c>
      <c r="F215" t="s">
        <v>2</v>
      </c>
      <c r="G215">
        <v>192.46</v>
      </c>
      <c r="H215">
        <v>32</v>
      </c>
      <c r="K215">
        <v>0</v>
      </c>
      <c r="L215">
        <v>1</v>
      </c>
      <c r="M215">
        <f t="shared" si="42"/>
        <v>1</v>
      </c>
      <c r="N215">
        <f t="shared" si="43"/>
        <v>0</v>
      </c>
      <c r="O215">
        <f t="shared" si="44"/>
        <v>0</v>
      </c>
      <c r="P215">
        <f t="shared" si="45"/>
        <v>0</v>
      </c>
      <c r="Q215">
        <f t="shared" si="46"/>
        <v>1</v>
      </c>
      <c r="R215">
        <f t="shared" si="47"/>
        <v>0</v>
      </c>
      <c r="S215">
        <f t="shared" si="48"/>
        <v>0</v>
      </c>
      <c r="T215">
        <f t="shared" si="49"/>
        <v>0.72117475438086609</v>
      </c>
      <c r="U215">
        <v>1</v>
      </c>
      <c r="V215" s="2">
        <f t="shared" si="50"/>
        <v>2.9990921460648501</v>
      </c>
      <c r="W215" s="2">
        <f t="shared" si="51"/>
        <v>20.067310464185468</v>
      </c>
      <c r="X215" s="2">
        <f t="shared" si="52"/>
        <v>0.95253309615861959</v>
      </c>
      <c r="Y215" s="1">
        <f t="shared" si="55"/>
        <v>0.95253309615861959</v>
      </c>
      <c r="Z215">
        <f t="shared" si="53"/>
        <v>-4.8630425961708287E-2</v>
      </c>
      <c r="AA215">
        <f t="shared" si="54"/>
        <v>1</v>
      </c>
    </row>
    <row r="216" spans="1:27" hidden="1" x14ac:dyDescent="0.25">
      <c r="A216" t="s">
        <v>7</v>
      </c>
      <c r="B216">
        <v>72</v>
      </c>
      <c r="C216" t="s">
        <v>3</v>
      </c>
      <c r="D216" t="s">
        <v>8</v>
      </c>
      <c r="E216" t="s">
        <v>1</v>
      </c>
      <c r="F216" t="s">
        <v>2</v>
      </c>
      <c r="G216">
        <v>219.03</v>
      </c>
      <c r="H216">
        <v>26</v>
      </c>
      <c r="K216">
        <v>0</v>
      </c>
      <c r="L216">
        <v>1</v>
      </c>
      <c r="M216">
        <f t="shared" si="42"/>
        <v>1</v>
      </c>
      <c r="N216">
        <f t="shared" si="43"/>
        <v>0</v>
      </c>
      <c r="O216">
        <f t="shared" si="44"/>
        <v>0</v>
      </c>
      <c r="P216">
        <f t="shared" si="45"/>
        <v>0</v>
      </c>
      <c r="Q216">
        <f t="shared" si="46"/>
        <v>0</v>
      </c>
      <c r="R216">
        <f t="shared" si="47"/>
        <v>1</v>
      </c>
      <c r="S216">
        <f t="shared" si="48"/>
        <v>0</v>
      </c>
      <c r="T216">
        <f t="shared" si="49"/>
        <v>0.77212028062077542</v>
      </c>
      <c r="U216">
        <v>1</v>
      </c>
      <c r="V216" s="2">
        <f t="shared" si="50"/>
        <v>3.0313651053653397</v>
      </c>
      <c r="W216" s="2">
        <f t="shared" si="51"/>
        <v>20.725505786200671</v>
      </c>
      <c r="X216" s="2">
        <f t="shared" si="52"/>
        <v>0.95397115216368555</v>
      </c>
      <c r="Y216" s="1">
        <f t="shared" si="55"/>
        <v>0.95397115216368555</v>
      </c>
      <c r="Z216">
        <f t="shared" si="53"/>
        <v>-4.7121846813185465E-2</v>
      </c>
      <c r="AA216">
        <f t="shared" si="54"/>
        <v>1</v>
      </c>
    </row>
    <row r="217" spans="1:27" hidden="1" x14ac:dyDescent="0.25">
      <c r="A217" t="s">
        <v>7</v>
      </c>
      <c r="B217">
        <v>76</v>
      </c>
      <c r="C217" t="s">
        <v>5</v>
      </c>
      <c r="D217" t="s">
        <v>6</v>
      </c>
      <c r="E217" t="s">
        <v>1</v>
      </c>
      <c r="F217" t="s">
        <v>2</v>
      </c>
      <c r="G217">
        <v>77.48</v>
      </c>
      <c r="H217">
        <v>23.3</v>
      </c>
      <c r="K217">
        <v>0</v>
      </c>
      <c r="L217">
        <v>0</v>
      </c>
      <c r="M217">
        <f t="shared" si="42"/>
        <v>1</v>
      </c>
      <c r="N217">
        <f t="shared" si="43"/>
        <v>0</v>
      </c>
      <c r="O217">
        <f t="shared" si="44"/>
        <v>0</v>
      </c>
      <c r="P217">
        <f t="shared" si="45"/>
        <v>0</v>
      </c>
      <c r="Q217">
        <f t="shared" si="46"/>
        <v>0</v>
      </c>
      <c r="R217">
        <f t="shared" si="47"/>
        <v>0</v>
      </c>
      <c r="S217">
        <f t="shared" si="48"/>
        <v>1</v>
      </c>
      <c r="T217">
        <f t="shared" si="49"/>
        <v>0.83110256323999188</v>
      </c>
      <c r="U217">
        <v>1</v>
      </c>
      <c r="V217" s="2">
        <f t="shared" si="50"/>
        <v>-1.8271137739964534</v>
      </c>
      <c r="W217" s="2">
        <f t="shared" si="51"/>
        <v>0.16087722637569404</v>
      </c>
      <c r="X217" s="2">
        <f t="shared" si="52"/>
        <v>0.1385824639509548</v>
      </c>
      <c r="Y217" s="1">
        <f t="shared" si="55"/>
        <v>0.1385824639509548</v>
      </c>
      <c r="Z217">
        <f t="shared" si="53"/>
        <v>-1.9762897229513925</v>
      </c>
      <c r="AA217">
        <f t="shared" si="54"/>
        <v>0</v>
      </c>
    </row>
    <row r="218" spans="1:27" hidden="1" x14ac:dyDescent="0.25">
      <c r="A218" t="s">
        <v>0</v>
      </c>
      <c r="B218">
        <v>64</v>
      </c>
      <c r="C218" t="s">
        <v>3</v>
      </c>
      <c r="D218" t="s">
        <v>4</v>
      </c>
      <c r="E218" t="s">
        <v>1</v>
      </c>
      <c r="F218" t="s">
        <v>2</v>
      </c>
      <c r="G218">
        <v>99.81</v>
      </c>
      <c r="H218">
        <v>33.299999999999997</v>
      </c>
      <c r="K218">
        <v>0</v>
      </c>
      <c r="L218">
        <v>0</v>
      </c>
      <c r="M218">
        <f t="shared" si="42"/>
        <v>1</v>
      </c>
      <c r="N218">
        <f t="shared" si="43"/>
        <v>0</v>
      </c>
      <c r="O218">
        <f t="shared" si="44"/>
        <v>0</v>
      </c>
      <c r="P218">
        <f t="shared" si="45"/>
        <v>0</v>
      </c>
      <c r="Q218">
        <f t="shared" si="46"/>
        <v>1</v>
      </c>
      <c r="R218">
        <f t="shared" si="47"/>
        <v>0</v>
      </c>
      <c r="S218">
        <f t="shared" si="48"/>
        <v>0</v>
      </c>
      <c r="T218">
        <f t="shared" si="49"/>
        <v>0.62569784851933707</v>
      </c>
      <c r="U218">
        <v>1</v>
      </c>
      <c r="V218" s="2">
        <f t="shared" si="50"/>
        <v>-2.1204368316543944</v>
      </c>
      <c r="W218" s="2">
        <f t="shared" si="51"/>
        <v>0.11997920634725838</v>
      </c>
      <c r="X218" s="2">
        <f t="shared" si="52"/>
        <v>0.10712628026243719</v>
      </c>
      <c r="Y218" s="1">
        <f t="shared" si="55"/>
        <v>0.10712628026243719</v>
      </c>
      <c r="Z218">
        <f t="shared" si="53"/>
        <v>-2.2337469510276753</v>
      </c>
      <c r="AA218">
        <f t="shared" si="54"/>
        <v>0</v>
      </c>
    </row>
    <row r="219" spans="1:27" hidden="1" x14ac:dyDescent="0.25">
      <c r="A219" t="s">
        <v>7</v>
      </c>
      <c r="B219">
        <v>71</v>
      </c>
      <c r="C219" t="s">
        <v>3</v>
      </c>
      <c r="D219" t="s">
        <v>4</v>
      </c>
      <c r="E219" t="s">
        <v>1</v>
      </c>
      <c r="F219" t="s">
        <v>9</v>
      </c>
      <c r="G219">
        <v>124.96</v>
      </c>
      <c r="H219">
        <v>34.5</v>
      </c>
      <c r="K219">
        <v>1</v>
      </c>
      <c r="L219">
        <v>0</v>
      </c>
      <c r="M219">
        <f t="shared" si="42"/>
        <v>0</v>
      </c>
      <c r="N219">
        <f t="shared" si="43"/>
        <v>1</v>
      </c>
      <c r="O219">
        <f t="shared" si="44"/>
        <v>0</v>
      </c>
      <c r="P219">
        <f t="shared" si="45"/>
        <v>0</v>
      </c>
      <c r="Q219">
        <f t="shared" si="46"/>
        <v>1</v>
      </c>
      <c r="R219">
        <f t="shared" si="47"/>
        <v>0</v>
      </c>
      <c r="S219">
        <f t="shared" si="48"/>
        <v>0</v>
      </c>
      <c r="T219">
        <f t="shared" si="49"/>
        <v>0.75574378139725829</v>
      </c>
      <c r="U219">
        <v>1</v>
      </c>
      <c r="V219" s="2">
        <f t="shared" si="50"/>
        <v>10.037571868102006</v>
      </c>
      <c r="W219" s="2">
        <f t="shared" si="51"/>
        <v>22869.784590432515</v>
      </c>
      <c r="X219" s="2">
        <f t="shared" si="52"/>
        <v>0.9999562760955556</v>
      </c>
      <c r="Y219" s="1">
        <f t="shared" si="55"/>
        <v>0.9999562760955556</v>
      </c>
      <c r="Z219">
        <f t="shared" si="53"/>
        <v>-4.3724860362178111E-5</v>
      </c>
      <c r="AA219">
        <f t="shared" si="54"/>
        <v>1</v>
      </c>
    </row>
    <row r="220" spans="1:27" hidden="1" x14ac:dyDescent="0.25">
      <c r="A220" t="s">
        <v>7</v>
      </c>
      <c r="B220">
        <v>77</v>
      </c>
      <c r="C220" t="s">
        <v>5</v>
      </c>
      <c r="D220" t="s">
        <v>8</v>
      </c>
      <c r="E220" t="s">
        <v>10</v>
      </c>
      <c r="F220" t="s">
        <v>2</v>
      </c>
      <c r="G220">
        <v>86.7</v>
      </c>
      <c r="H220">
        <v>20.100000000000001</v>
      </c>
      <c r="K220">
        <v>1</v>
      </c>
      <c r="L220">
        <v>0</v>
      </c>
      <c r="M220">
        <f t="shared" si="42"/>
        <v>1</v>
      </c>
      <c r="N220">
        <f t="shared" si="43"/>
        <v>0</v>
      </c>
      <c r="O220">
        <f t="shared" si="44"/>
        <v>0</v>
      </c>
      <c r="P220">
        <f t="shared" si="45"/>
        <v>0</v>
      </c>
      <c r="Q220">
        <f t="shared" si="46"/>
        <v>0</v>
      </c>
      <c r="R220">
        <f t="shared" si="47"/>
        <v>1</v>
      </c>
      <c r="S220">
        <f t="shared" si="48"/>
        <v>0</v>
      </c>
      <c r="T220">
        <f t="shared" si="49"/>
        <v>0.84415979529983132</v>
      </c>
      <c r="U220">
        <v>1</v>
      </c>
      <c r="V220" s="2">
        <f t="shared" si="50"/>
        <v>3.1483275758659084</v>
      </c>
      <c r="W220" s="2">
        <f t="shared" si="51"/>
        <v>23.297069400672257</v>
      </c>
      <c r="X220" s="2">
        <f t="shared" si="52"/>
        <v>0.95884277303120635</v>
      </c>
      <c r="Y220" s="1">
        <f t="shared" si="55"/>
        <v>0.95884277303120635</v>
      </c>
      <c r="Z220">
        <f t="shared" si="53"/>
        <v>-4.2028166412353338E-2</v>
      </c>
      <c r="AA220">
        <f t="shared" si="54"/>
        <v>1</v>
      </c>
    </row>
    <row r="221" spans="1:27" hidden="1" x14ac:dyDescent="0.25">
      <c r="A221" t="s">
        <v>0</v>
      </c>
      <c r="B221">
        <v>81</v>
      </c>
      <c r="C221" t="s">
        <v>5</v>
      </c>
      <c r="D221" t="s">
        <v>6</v>
      </c>
      <c r="E221" t="s">
        <v>1</v>
      </c>
      <c r="F221" t="s">
        <v>2</v>
      </c>
      <c r="G221">
        <v>95.59</v>
      </c>
      <c r="H221">
        <v>23</v>
      </c>
      <c r="K221">
        <v>0</v>
      </c>
      <c r="L221">
        <v>0</v>
      </c>
      <c r="M221">
        <f t="shared" si="42"/>
        <v>1</v>
      </c>
      <c r="N221">
        <f t="shared" si="43"/>
        <v>0</v>
      </c>
      <c r="O221">
        <f t="shared" si="44"/>
        <v>0</v>
      </c>
      <c r="P221">
        <f t="shared" si="45"/>
        <v>0</v>
      </c>
      <c r="Q221">
        <f t="shared" si="46"/>
        <v>0</v>
      </c>
      <c r="R221">
        <f t="shared" si="47"/>
        <v>0</v>
      </c>
      <c r="S221">
        <f t="shared" si="48"/>
        <v>1</v>
      </c>
      <c r="T221">
        <f t="shared" si="49"/>
        <v>0.88959668077899279</v>
      </c>
      <c r="U221">
        <v>1</v>
      </c>
      <c r="V221" s="2">
        <f t="shared" si="50"/>
        <v>-1.6917495502445647</v>
      </c>
      <c r="W221" s="2">
        <f t="shared" si="51"/>
        <v>0.18419698005035082</v>
      </c>
      <c r="X221" s="2">
        <f t="shared" si="52"/>
        <v>0.15554589578713413</v>
      </c>
      <c r="Y221" s="1">
        <f t="shared" si="55"/>
        <v>0.15554589578713413</v>
      </c>
      <c r="Z221">
        <f t="shared" si="53"/>
        <v>-1.8608144411544794</v>
      </c>
      <c r="AA221">
        <f t="shared" si="54"/>
        <v>0</v>
      </c>
    </row>
    <row r="222" spans="1:27" hidden="1" x14ac:dyDescent="0.25">
      <c r="A222" t="s">
        <v>7</v>
      </c>
      <c r="B222">
        <v>58</v>
      </c>
      <c r="C222" t="s">
        <v>5</v>
      </c>
      <c r="D222" t="s">
        <v>6</v>
      </c>
      <c r="E222" t="s">
        <v>10</v>
      </c>
      <c r="F222" t="s">
        <v>9</v>
      </c>
      <c r="G222">
        <v>76.099999999999994</v>
      </c>
      <c r="H222">
        <v>36.299999999999997</v>
      </c>
      <c r="K222">
        <v>0</v>
      </c>
      <c r="L222">
        <v>0</v>
      </c>
      <c r="M222">
        <f t="shared" si="42"/>
        <v>0</v>
      </c>
      <c r="N222">
        <f t="shared" si="43"/>
        <v>1</v>
      </c>
      <c r="O222">
        <f t="shared" si="44"/>
        <v>0</v>
      </c>
      <c r="P222">
        <f t="shared" si="45"/>
        <v>0</v>
      </c>
      <c r="Q222">
        <f t="shared" si="46"/>
        <v>0</v>
      </c>
      <c r="R222">
        <f t="shared" si="47"/>
        <v>0</v>
      </c>
      <c r="S222">
        <f t="shared" si="48"/>
        <v>1</v>
      </c>
      <c r="T222">
        <f t="shared" si="49"/>
        <v>0.50058033169101179</v>
      </c>
      <c r="U222">
        <v>1</v>
      </c>
      <c r="V222" s="2">
        <f t="shared" si="50"/>
        <v>4.4162374755680647</v>
      </c>
      <c r="W222" s="2">
        <f t="shared" si="51"/>
        <v>82.784220997518091</v>
      </c>
      <c r="X222" s="2">
        <f t="shared" si="52"/>
        <v>0.98806457841232875</v>
      </c>
      <c r="Y222" s="1">
        <f t="shared" si="55"/>
        <v>0.98806457841232875</v>
      </c>
      <c r="Z222">
        <f t="shared" si="53"/>
        <v>-1.2007220604806784E-2</v>
      </c>
      <c r="AA222">
        <f t="shared" si="54"/>
        <v>1</v>
      </c>
    </row>
    <row r="223" spans="1:27" hidden="1" x14ac:dyDescent="0.25">
      <c r="A223" t="s">
        <v>0</v>
      </c>
      <c r="B223">
        <v>65</v>
      </c>
      <c r="C223" t="s">
        <v>5</v>
      </c>
      <c r="D223" t="s">
        <v>6</v>
      </c>
      <c r="E223" t="s">
        <v>1</v>
      </c>
      <c r="F223" t="s">
        <v>2</v>
      </c>
      <c r="G223">
        <v>230.4</v>
      </c>
      <c r="H223">
        <v>26.4</v>
      </c>
      <c r="K223">
        <v>1</v>
      </c>
      <c r="L223">
        <v>0</v>
      </c>
      <c r="M223">
        <f t="shared" si="42"/>
        <v>1</v>
      </c>
      <c r="N223">
        <f t="shared" si="43"/>
        <v>0</v>
      </c>
      <c r="O223">
        <f t="shared" si="44"/>
        <v>0</v>
      </c>
      <c r="P223">
        <f t="shared" si="45"/>
        <v>0</v>
      </c>
      <c r="Q223">
        <f t="shared" si="46"/>
        <v>0</v>
      </c>
      <c r="R223">
        <f t="shared" si="47"/>
        <v>0</v>
      </c>
      <c r="S223">
        <f t="shared" si="48"/>
        <v>1</v>
      </c>
      <c r="T223">
        <f t="shared" si="49"/>
        <v>0.64566807211862054</v>
      </c>
      <c r="U223">
        <v>1</v>
      </c>
      <c r="V223" s="2">
        <f t="shared" si="50"/>
        <v>2.5925959500134512</v>
      </c>
      <c r="W223" s="2">
        <f t="shared" si="51"/>
        <v>13.364419977234096</v>
      </c>
      <c r="X223" s="2">
        <f t="shared" si="52"/>
        <v>0.93038354478740659</v>
      </c>
      <c r="Y223" s="1">
        <f t="shared" si="55"/>
        <v>0.93038354478740659</v>
      </c>
      <c r="Z223">
        <f t="shared" si="53"/>
        <v>-7.2158364104111847E-2</v>
      </c>
      <c r="AA223">
        <f t="shared" si="54"/>
        <v>1</v>
      </c>
    </row>
    <row r="224" spans="1:27" hidden="1" x14ac:dyDescent="0.25">
      <c r="A224" t="s">
        <v>0</v>
      </c>
      <c r="B224">
        <v>70</v>
      </c>
      <c r="C224" t="s">
        <v>5</v>
      </c>
      <c r="D224" t="s">
        <v>8</v>
      </c>
      <c r="E224" t="s">
        <v>1</v>
      </c>
      <c r="F224" t="s">
        <v>2</v>
      </c>
      <c r="G224">
        <v>69.05</v>
      </c>
      <c r="H224">
        <v>31.5</v>
      </c>
      <c r="K224">
        <v>0</v>
      </c>
      <c r="L224">
        <v>0</v>
      </c>
      <c r="M224">
        <f t="shared" si="42"/>
        <v>1</v>
      </c>
      <c r="N224">
        <f t="shared" si="43"/>
        <v>0</v>
      </c>
      <c r="O224">
        <f t="shared" si="44"/>
        <v>0</v>
      </c>
      <c r="P224">
        <f t="shared" si="45"/>
        <v>0</v>
      </c>
      <c r="Q224">
        <f t="shared" si="46"/>
        <v>0</v>
      </c>
      <c r="R224">
        <f t="shared" si="47"/>
        <v>1</v>
      </c>
      <c r="S224">
        <f t="shared" si="48"/>
        <v>0</v>
      </c>
      <c r="T224">
        <f t="shared" si="49"/>
        <v>0.73875303404759163</v>
      </c>
      <c r="U224">
        <v>1</v>
      </c>
      <c r="V224" s="2">
        <f t="shared" si="50"/>
        <v>-1.944432738852224</v>
      </c>
      <c r="W224" s="2">
        <f t="shared" si="51"/>
        <v>0.14306835744445848</v>
      </c>
      <c r="X224" s="2">
        <f t="shared" si="52"/>
        <v>0.12516168128764787</v>
      </c>
      <c r="Y224" s="1">
        <f t="shared" si="55"/>
        <v>0.12516168128764787</v>
      </c>
      <c r="Z224">
        <f t="shared" si="53"/>
        <v>-2.0781489271648725</v>
      </c>
      <c r="AA224">
        <f t="shared" si="54"/>
        <v>0</v>
      </c>
    </row>
    <row r="225" spans="1:27" hidden="1" x14ac:dyDescent="0.25">
      <c r="A225" t="s">
        <v>0</v>
      </c>
      <c r="B225">
        <v>57</v>
      </c>
      <c r="C225" t="s">
        <v>3</v>
      </c>
      <c r="D225" t="s">
        <v>6</v>
      </c>
      <c r="E225" t="s">
        <v>1</v>
      </c>
      <c r="F225" t="s">
        <v>11</v>
      </c>
      <c r="G225">
        <v>178.36</v>
      </c>
      <c r="H225">
        <v>31.5</v>
      </c>
      <c r="K225">
        <v>1</v>
      </c>
      <c r="L225">
        <v>0</v>
      </c>
      <c r="M225">
        <f t="shared" si="42"/>
        <v>0</v>
      </c>
      <c r="N225">
        <f t="shared" si="43"/>
        <v>0</v>
      </c>
      <c r="O225">
        <f t="shared" si="44"/>
        <v>1</v>
      </c>
      <c r="P225">
        <f t="shared" si="45"/>
        <v>0</v>
      </c>
      <c r="Q225">
        <f t="shared" si="46"/>
        <v>0</v>
      </c>
      <c r="R225">
        <f t="shared" si="47"/>
        <v>0</v>
      </c>
      <c r="S225">
        <f t="shared" si="48"/>
        <v>1</v>
      </c>
      <c r="T225">
        <f t="shared" si="49"/>
        <v>0.47937739371549898</v>
      </c>
      <c r="U225">
        <v>1</v>
      </c>
      <c r="V225" s="2">
        <f t="shared" si="50"/>
        <v>1.9794270808210999</v>
      </c>
      <c r="W225" s="2">
        <f t="shared" si="51"/>
        <v>7.2385946672358878</v>
      </c>
      <c r="X225" s="2">
        <f t="shared" si="52"/>
        <v>0.8786200753416229</v>
      </c>
      <c r="Y225" s="1">
        <f t="shared" si="55"/>
        <v>0.8786200753416229</v>
      </c>
      <c r="Z225">
        <f t="shared" si="53"/>
        <v>-0.12940269846222743</v>
      </c>
      <c r="AA225">
        <f t="shared" si="54"/>
        <v>1</v>
      </c>
    </row>
    <row r="226" spans="1:27" hidden="1" x14ac:dyDescent="0.25">
      <c r="A226" t="s">
        <v>0</v>
      </c>
      <c r="B226">
        <v>56</v>
      </c>
      <c r="C226" t="s">
        <v>5</v>
      </c>
      <c r="D226" t="s">
        <v>6</v>
      </c>
      <c r="E226" t="s">
        <v>1</v>
      </c>
      <c r="F226" t="s">
        <v>11</v>
      </c>
      <c r="G226">
        <v>65.819999999999993</v>
      </c>
      <c r="H226">
        <v>23.7</v>
      </c>
      <c r="K226">
        <v>0</v>
      </c>
      <c r="L226">
        <v>0</v>
      </c>
      <c r="M226">
        <f t="shared" si="42"/>
        <v>0</v>
      </c>
      <c r="N226">
        <f t="shared" si="43"/>
        <v>0</v>
      </c>
      <c r="O226">
        <f t="shared" si="44"/>
        <v>1</v>
      </c>
      <c r="P226">
        <f t="shared" si="45"/>
        <v>0</v>
      </c>
      <c r="Q226">
        <f t="shared" si="46"/>
        <v>0</v>
      </c>
      <c r="R226">
        <f t="shared" si="47"/>
        <v>0</v>
      </c>
      <c r="S226">
        <f t="shared" si="48"/>
        <v>1</v>
      </c>
      <c r="T226">
        <f t="shared" si="49"/>
        <v>0.45823266581681643</v>
      </c>
      <c r="U226">
        <v>1</v>
      </c>
      <c r="V226" s="2">
        <f t="shared" si="50"/>
        <v>-2.9183381606051748</v>
      </c>
      <c r="W226" s="2">
        <f t="shared" si="51"/>
        <v>5.4023390942498493E-2</v>
      </c>
      <c r="X226" s="2">
        <f t="shared" si="52"/>
        <v>5.1254451662776902E-2</v>
      </c>
      <c r="Y226" s="1">
        <f t="shared" si="55"/>
        <v>5.1254451662776902E-2</v>
      </c>
      <c r="Z226">
        <f t="shared" si="53"/>
        <v>-2.9709528030231596</v>
      </c>
      <c r="AA226">
        <f t="shared" si="54"/>
        <v>0</v>
      </c>
    </row>
    <row r="227" spans="1:27" hidden="1" x14ac:dyDescent="0.25">
      <c r="A227" t="s">
        <v>0</v>
      </c>
      <c r="B227">
        <v>72</v>
      </c>
      <c r="C227" t="s">
        <v>3</v>
      </c>
      <c r="D227" t="s">
        <v>6</v>
      </c>
      <c r="E227" t="s">
        <v>1</v>
      </c>
      <c r="F227" t="s">
        <v>9</v>
      </c>
      <c r="G227">
        <v>76.31</v>
      </c>
      <c r="H227">
        <v>28.8</v>
      </c>
      <c r="K227">
        <v>0</v>
      </c>
      <c r="L227">
        <v>0</v>
      </c>
      <c r="M227">
        <f t="shared" si="42"/>
        <v>0</v>
      </c>
      <c r="N227">
        <f t="shared" si="43"/>
        <v>1</v>
      </c>
      <c r="O227">
        <f t="shared" si="44"/>
        <v>0</v>
      </c>
      <c r="P227">
        <f t="shared" si="45"/>
        <v>0</v>
      </c>
      <c r="Q227">
        <f t="shared" si="46"/>
        <v>0</v>
      </c>
      <c r="R227">
        <f t="shared" si="47"/>
        <v>0</v>
      </c>
      <c r="S227">
        <f t="shared" si="48"/>
        <v>1</v>
      </c>
      <c r="T227">
        <f t="shared" si="49"/>
        <v>0.77212028062077542</v>
      </c>
      <c r="U227">
        <v>1</v>
      </c>
      <c r="V227" s="2">
        <f t="shared" si="50"/>
        <v>5.0446219345693892</v>
      </c>
      <c r="W227" s="2">
        <f t="shared" si="51"/>
        <v>155.18561778893894</v>
      </c>
      <c r="X227" s="2">
        <f t="shared" si="52"/>
        <v>0.99359736181758207</v>
      </c>
      <c r="Y227" s="1">
        <f t="shared" si="55"/>
        <v>0.99359736181758207</v>
      </c>
      <c r="Z227">
        <f t="shared" si="53"/>
        <v>-6.4232229819891134E-3</v>
      </c>
      <c r="AA227">
        <f t="shared" si="54"/>
        <v>1</v>
      </c>
    </row>
    <row r="228" spans="1:27" hidden="1" x14ac:dyDescent="0.25">
      <c r="A228" t="s">
        <v>7</v>
      </c>
      <c r="B228">
        <v>47</v>
      </c>
      <c r="C228" t="s">
        <v>3</v>
      </c>
      <c r="D228" t="s">
        <v>6</v>
      </c>
      <c r="E228" t="s">
        <v>1</v>
      </c>
      <c r="F228" t="s">
        <v>2</v>
      </c>
      <c r="G228">
        <v>59.28</v>
      </c>
      <c r="H228">
        <v>24.8</v>
      </c>
      <c r="K228">
        <v>1</v>
      </c>
      <c r="L228">
        <v>0</v>
      </c>
      <c r="M228">
        <f t="shared" si="42"/>
        <v>1</v>
      </c>
      <c r="N228">
        <f t="shared" si="43"/>
        <v>0</v>
      </c>
      <c r="O228">
        <f t="shared" si="44"/>
        <v>0</v>
      </c>
      <c r="P228">
        <f t="shared" si="45"/>
        <v>0</v>
      </c>
      <c r="Q228">
        <f t="shared" si="46"/>
        <v>0</v>
      </c>
      <c r="R228">
        <f t="shared" si="47"/>
        <v>0</v>
      </c>
      <c r="S228">
        <f t="shared" si="48"/>
        <v>1</v>
      </c>
      <c r="T228">
        <f t="shared" si="49"/>
        <v>0.27980343636921545</v>
      </c>
      <c r="U228">
        <v>1</v>
      </c>
      <c r="V228" s="2">
        <f t="shared" si="50"/>
        <v>1.7459299175963445</v>
      </c>
      <c r="W228" s="2">
        <f t="shared" si="51"/>
        <v>5.731228568453127</v>
      </c>
      <c r="X228" s="2">
        <f t="shared" si="52"/>
        <v>0.85143870991298021</v>
      </c>
      <c r="Y228" s="1">
        <f t="shared" si="55"/>
        <v>0.85143870991298021</v>
      </c>
      <c r="Z228">
        <f t="shared" si="53"/>
        <v>-0.16082776043303365</v>
      </c>
      <c r="AA228">
        <f t="shared" si="54"/>
        <v>1</v>
      </c>
    </row>
    <row r="229" spans="1:27" hidden="1" x14ac:dyDescent="0.25">
      <c r="A229" t="s">
        <v>7</v>
      </c>
      <c r="B229">
        <v>78</v>
      </c>
      <c r="C229" t="s">
        <v>5</v>
      </c>
      <c r="D229" t="s">
        <v>6</v>
      </c>
      <c r="E229" t="s">
        <v>1</v>
      </c>
      <c r="F229" t="s">
        <v>2</v>
      </c>
      <c r="G229">
        <v>205.51</v>
      </c>
      <c r="H229">
        <v>31.8</v>
      </c>
      <c r="K229">
        <v>0</v>
      </c>
      <c r="L229">
        <v>0</v>
      </c>
      <c r="M229">
        <f t="shared" si="42"/>
        <v>1</v>
      </c>
      <c r="N229">
        <f t="shared" si="43"/>
        <v>0</v>
      </c>
      <c r="O229">
        <f t="shared" si="44"/>
        <v>0</v>
      </c>
      <c r="P229">
        <f t="shared" si="45"/>
        <v>0</v>
      </c>
      <c r="Q229">
        <f t="shared" si="46"/>
        <v>0</v>
      </c>
      <c r="R229">
        <f t="shared" si="47"/>
        <v>0</v>
      </c>
      <c r="S229">
        <f t="shared" si="48"/>
        <v>1</v>
      </c>
      <c r="T229">
        <f t="shared" si="49"/>
        <v>0.8565333521274392</v>
      </c>
      <c r="U229">
        <v>1</v>
      </c>
      <c r="V229" s="2">
        <f t="shared" si="50"/>
        <v>-1.7682630870901634</v>
      </c>
      <c r="W229" s="2">
        <f t="shared" si="51"/>
        <v>0.1706290994774346</v>
      </c>
      <c r="X229" s="2">
        <f t="shared" si="52"/>
        <v>0.14575846402041681</v>
      </c>
      <c r="Y229" s="1">
        <f t="shared" si="55"/>
        <v>0.14575846402041681</v>
      </c>
      <c r="Z229">
        <f t="shared" si="53"/>
        <v>-1.9258043832564118</v>
      </c>
      <c r="AA229">
        <f t="shared" si="54"/>
        <v>0</v>
      </c>
    </row>
    <row r="230" spans="1:27" hidden="1" x14ac:dyDescent="0.25">
      <c r="A230" t="s">
        <v>7</v>
      </c>
      <c r="B230">
        <v>76</v>
      </c>
      <c r="C230" t="s">
        <v>5</v>
      </c>
      <c r="D230" t="s">
        <v>4</v>
      </c>
      <c r="E230" t="s">
        <v>1</v>
      </c>
      <c r="F230" t="s">
        <v>2</v>
      </c>
      <c r="G230">
        <v>72.36</v>
      </c>
      <c r="H230">
        <v>39.4</v>
      </c>
      <c r="K230">
        <v>1</v>
      </c>
      <c r="L230">
        <v>0</v>
      </c>
      <c r="M230">
        <f t="shared" si="42"/>
        <v>1</v>
      </c>
      <c r="N230">
        <f t="shared" si="43"/>
        <v>0</v>
      </c>
      <c r="O230">
        <f t="shared" si="44"/>
        <v>0</v>
      </c>
      <c r="P230">
        <f t="shared" si="45"/>
        <v>0</v>
      </c>
      <c r="Q230">
        <f t="shared" si="46"/>
        <v>1</v>
      </c>
      <c r="R230">
        <f t="shared" si="47"/>
        <v>0</v>
      </c>
      <c r="S230">
        <f t="shared" si="48"/>
        <v>0</v>
      </c>
      <c r="T230">
        <f t="shared" si="49"/>
        <v>0.83110256323999188</v>
      </c>
      <c r="U230">
        <v>1</v>
      </c>
      <c r="V230" s="2">
        <f t="shared" si="50"/>
        <v>3.2037338524740346</v>
      </c>
      <c r="W230" s="2">
        <f t="shared" si="51"/>
        <v>24.624302270751077</v>
      </c>
      <c r="X230" s="2">
        <f t="shared" si="52"/>
        <v>0.96097454715317454</v>
      </c>
      <c r="Y230" s="1">
        <f t="shared" si="55"/>
        <v>0.96097454715317454</v>
      </c>
      <c r="Z230">
        <f t="shared" si="53"/>
        <v>-3.9807356155341776E-2</v>
      </c>
      <c r="AA230">
        <f t="shared" si="54"/>
        <v>1</v>
      </c>
    </row>
    <row r="231" spans="1:27" hidden="1" x14ac:dyDescent="0.25">
      <c r="A231" t="s">
        <v>0</v>
      </c>
      <c r="B231">
        <v>64</v>
      </c>
      <c r="C231" t="s">
        <v>3</v>
      </c>
      <c r="D231" t="s">
        <v>4</v>
      </c>
      <c r="E231" t="s">
        <v>1</v>
      </c>
      <c r="F231" t="s">
        <v>2</v>
      </c>
      <c r="G231">
        <v>108.96</v>
      </c>
      <c r="H231">
        <v>30.5</v>
      </c>
      <c r="K231">
        <v>1</v>
      </c>
      <c r="L231">
        <v>0</v>
      </c>
      <c r="M231">
        <f t="shared" si="42"/>
        <v>1</v>
      </c>
      <c r="N231">
        <f t="shared" si="43"/>
        <v>0</v>
      </c>
      <c r="O231">
        <f t="shared" si="44"/>
        <v>0</v>
      </c>
      <c r="P231">
        <f t="shared" si="45"/>
        <v>0</v>
      </c>
      <c r="Q231">
        <f t="shared" si="46"/>
        <v>1</v>
      </c>
      <c r="R231">
        <f t="shared" si="47"/>
        <v>0</v>
      </c>
      <c r="S231">
        <f t="shared" si="48"/>
        <v>0</v>
      </c>
      <c r="T231">
        <f t="shared" si="49"/>
        <v>0.62569784851933707</v>
      </c>
      <c r="U231">
        <v>1</v>
      </c>
      <c r="V231" s="2">
        <f t="shared" si="50"/>
        <v>2.7283963154199706</v>
      </c>
      <c r="W231" s="2">
        <f t="shared" si="51"/>
        <v>15.308317611482396</v>
      </c>
      <c r="X231" s="2">
        <f t="shared" si="52"/>
        <v>0.93868159648203586</v>
      </c>
      <c r="Y231" s="1">
        <f t="shared" si="55"/>
        <v>0.93868159648203586</v>
      </c>
      <c r="Z231">
        <f t="shared" si="53"/>
        <v>-6.3278945155724367E-2</v>
      </c>
      <c r="AA231">
        <f t="shared" si="54"/>
        <v>1</v>
      </c>
    </row>
    <row r="232" spans="1:27" hidden="1" x14ac:dyDescent="0.25">
      <c r="A232" t="s">
        <v>7</v>
      </c>
      <c r="B232">
        <v>80</v>
      </c>
      <c r="C232" t="s">
        <v>5</v>
      </c>
      <c r="D232" t="s">
        <v>6</v>
      </c>
      <c r="E232" t="s">
        <v>1</v>
      </c>
      <c r="F232" t="s">
        <v>2</v>
      </c>
      <c r="G232">
        <v>117.14</v>
      </c>
      <c r="H232">
        <v>24.4</v>
      </c>
      <c r="K232">
        <v>0</v>
      </c>
      <c r="L232">
        <v>0</v>
      </c>
      <c r="M232">
        <f t="shared" si="42"/>
        <v>1</v>
      </c>
      <c r="N232">
        <f t="shared" si="43"/>
        <v>0</v>
      </c>
      <c r="O232">
        <f t="shared" si="44"/>
        <v>0</v>
      </c>
      <c r="P232">
        <f t="shared" si="45"/>
        <v>0</v>
      </c>
      <c r="Q232">
        <f t="shared" si="46"/>
        <v>0</v>
      </c>
      <c r="R232">
        <f t="shared" si="47"/>
        <v>0</v>
      </c>
      <c r="S232">
        <f t="shared" si="48"/>
        <v>1</v>
      </c>
      <c r="T232">
        <f t="shared" si="49"/>
        <v>0.87924383586294119</v>
      </c>
      <c r="U232">
        <v>1</v>
      </c>
      <c r="V232" s="2">
        <f t="shared" si="50"/>
        <v>-1.7157075972182732</v>
      </c>
      <c r="W232" s="2">
        <f t="shared" si="51"/>
        <v>0.17983642392768251</v>
      </c>
      <c r="X232" s="2">
        <f t="shared" si="52"/>
        <v>0.15242487880566186</v>
      </c>
      <c r="Y232" s="1">
        <f t="shared" si="55"/>
        <v>0.15242487880566186</v>
      </c>
      <c r="Z232">
        <f t="shared" si="53"/>
        <v>-1.8810834022965814</v>
      </c>
      <c r="AA232">
        <f t="shared" si="54"/>
        <v>0</v>
      </c>
    </row>
    <row r="233" spans="1:27" hidden="1" x14ac:dyDescent="0.25">
      <c r="A233" t="s">
        <v>7</v>
      </c>
      <c r="B233">
        <v>74</v>
      </c>
      <c r="C233" t="s">
        <v>5</v>
      </c>
      <c r="D233" t="s">
        <v>6</v>
      </c>
      <c r="E233" t="s">
        <v>1</v>
      </c>
      <c r="F233" t="s">
        <v>2</v>
      </c>
      <c r="G233">
        <v>114.65</v>
      </c>
      <c r="H233">
        <v>23.7</v>
      </c>
      <c r="K233">
        <v>0</v>
      </c>
      <c r="L233">
        <v>0</v>
      </c>
      <c r="M233">
        <f t="shared" si="42"/>
        <v>1</v>
      </c>
      <c r="N233">
        <f t="shared" si="43"/>
        <v>0</v>
      </c>
      <c r="O233">
        <f t="shared" si="44"/>
        <v>0</v>
      </c>
      <c r="P233">
        <f t="shared" si="45"/>
        <v>0</v>
      </c>
      <c r="Q233">
        <f t="shared" si="46"/>
        <v>0</v>
      </c>
      <c r="R233">
        <f t="shared" si="47"/>
        <v>0</v>
      </c>
      <c r="S233">
        <f t="shared" si="48"/>
        <v>1</v>
      </c>
      <c r="T233">
        <f t="shared" si="49"/>
        <v>0.80294554605918167</v>
      </c>
      <c r="U233">
        <v>1</v>
      </c>
      <c r="V233" s="2">
        <f t="shared" si="50"/>
        <v>-1.8922733649810972</v>
      </c>
      <c r="W233" s="2">
        <f t="shared" si="51"/>
        <v>0.15072875756465126</v>
      </c>
      <c r="X233" s="2">
        <f t="shared" si="52"/>
        <v>0.13098547904863922</v>
      </c>
      <c r="Y233" s="1">
        <f t="shared" si="55"/>
        <v>0.13098547904863922</v>
      </c>
      <c r="Z233">
        <f t="shared" si="53"/>
        <v>-2.0326688088819158</v>
      </c>
      <c r="AA233">
        <f t="shared" si="54"/>
        <v>0</v>
      </c>
    </row>
    <row r="234" spans="1:27" hidden="1" x14ac:dyDescent="0.25">
      <c r="A234" t="s">
        <v>7</v>
      </c>
      <c r="B234">
        <v>81</v>
      </c>
      <c r="C234" t="s">
        <v>3</v>
      </c>
      <c r="D234" t="s">
        <v>4</v>
      </c>
      <c r="E234" t="s">
        <v>1</v>
      </c>
      <c r="F234" t="s">
        <v>9</v>
      </c>
      <c r="G234">
        <v>82.77</v>
      </c>
      <c r="H234">
        <v>25.1</v>
      </c>
      <c r="K234">
        <v>1</v>
      </c>
      <c r="L234">
        <v>0</v>
      </c>
      <c r="M234">
        <f t="shared" si="42"/>
        <v>0</v>
      </c>
      <c r="N234">
        <f t="shared" si="43"/>
        <v>1</v>
      </c>
      <c r="O234">
        <f t="shared" si="44"/>
        <v>0</v>
      </c>
      <c r="P234">
        <f t="shared" si="45"/>
        <v>0</v>
      </c>
      <c r="Q234">
        <f t="shared" si="46"/>
        <v>1</v>
      </c>
      <c r="R234">
        <f t="shared" si="47"/>
        <v>0</v>
      </c>
      <c r="S234">
        <f t="shared" si="48"/>
        <v>0</v>
      </c>
      <c r="T234">
        <f t="shared" si="49"/>
        <v>0.88959668077899279</v>
      </c>
      <c r="U234">
        <v>1</v>
      </c>
      <c r="V234" s="2">
        <f t="shared" si="50"/>
        <v>10.34732769627853</v>
      </c>
      <c r="W234" s="2">
        <f t="shared" si="51"/>
        <v>31173.626014920792</v>
      </c>
      <c r="X234" s="2">
        <f t="shared" si="52"/>
        <v>0.99996792263042633</v>
      </c>
      <c r="Y234" s="1">
        <f t="shared" si="55"/>
        <v>0.99996792263042633</v>
      </c>
      <c r="Z234">
        <f t="shared" si="53"/>
        <v>-3.2077884063490421E-5</v>
      </c>
      <c r="AA234">
        <f t="shared" si="54"/>
        <v>1</v>
      </c>
    </row>
    <row r="235" spans="1:27" hidden="1" x14ac:dyDescent="0.25">
      <c r="A235" t="s">
        <v>7</v>
      </c>
      <c r="B235">
        <v>46</v>
      </c>
      <c r="C235" t="s">
        <v>3</v>
      </c>
      <c r="D235" t="s">
        <v>6</v>
      </c>
      <c r="E235" t="s">
        <v>1</v>
      </c>
      <c r="F235" t="s">
        <v>11</v>
      </c>
      <c r="G235">
        <v>90.39</v>
      </c>
      <c r="H235">
        <v>27</v>
      </c>
      <c r="K235">
        <v>0</v>
      </c>
      <c r="L235">
        <v>0</v>
      </c>
      <c r="M235">
        <f t="shared" si="42"/>
        <v>0</v>
      </c>
      <c r="N235">
        <f t="shared" si="43"/>
        <v>0</v>
      </c>
      <c r="O235">
        <f t="shared" si="44"/>
        <v>1</v>
      </c>
      <c r="P235">
        <f t="shared" si="45"/>
        <v>0</v>
      </c>
      <c r="Q235">
        <f t="shared" si="46"/>
        <v>0</v>
      </c>
      <c r="R235">
        <f t="shared" si="47"/>
        <v>0</v>
      </c>
      <c r="S235">
        <f t="shared" si="48"/>
        <v>1</v>
      </c>
      <c r="T235">
        <f t="shared" si="49"/>
        <v>0.26219386503054554</v>
      </c>
      <c r="U235">
        <v>1</v>
      </c>
      <c r="V235" s="2">
        <f t="shared" si="50"/>
        <v>-3.372001558056918</v>
      </c>
      <c r="W235" s="2">
        <f t="shared" si="51"/>
        <v>3.4320873328314745E-2</v>
      </c>
      <c r="X235" s="2">
        <f t="shared" si="52"/>
        <v>3.3182036844982624E-2</v>
      </c>
      <c r="Y235" s="1">
        <f t="shared" si="55"/>
        <v>3.3182036844982624E-2</v>
      </c>
      <c r="Z235">
        <f t="shared" si="53"/>
        <v>-3.4057466083709378</v>
      </c>
      <c r="AA235">
        <f t="shared" si="54"/>
        <v>0</v>
      </c>
    </row>
    <row r="236" spans="1:27" hidden="1" x14ac:dyDescent="0.25">
      <c r="A236" t="s">
        <v>0</v>
      </c>
      <c r="B236">
        <v>34</v>
      </c>
      <c r="C236" t="s">
        <v>5</v>
      </c>
      <c r="D236" t="s">
        <v>8</v>
      </c>
      <c r="E236" t="s">
        <v>1</v>
      </c>
      <c r="F236" t="s">
        <v>9</v>
      </c>
      <c r="G236">
        <v>239.65</v>
      </c>
      <c r="H236">
        <v>24.2</v>
      </c>
      <c r="K236">
        <v>0</v>
      </c>
      <c r="L236">
        <v>0</v>
      </c>
      <c r="M236">
        <f t="shared" si="42"/>
        <v>0</v>
      </c>
      <c r="N236">
        <f t="shared" si="43"/>
        <v>1</v>
      </c>
      <c r="O236">
        <f t="shared" si="44"/>
        <v>0</v>
      </c>
      <c r="P236">
        <f t="shared" si="45"/>
        <v>0</v>
      </c>
      <c r="Q236">
        <f t="shared" si="46"/>
        <v>0</v>
      </c>
      <c r="R236">
        <f t="shared" si="47"/>
        <v>1</v>
      </c>
      <c r="S236">
        <f t="shared" si="48"/>
        <v>0</v>
      </c>
      <c r="T236">
        <f t="shared" si="49"/>
        <v>0.10121700052042518</v>
      </c>
      <c r="U236">
        <v>1</v>
      </c>
      <c r="V236" s="2">
        <f t="shared" si="50"/>
        <v>3.5884421972918186</v>
      </c>
      <c r="W236" s="2">
        <f t="shared" si="51"/>
        <v>36.177674327557568</v>
      </c>
      <c r="X236" s="2">
        <f t="shared" si="52"/>
        <v>0.97310213675042179</v>
      </c>
      <c r="Y236" s="1">
        <f t="shared" si="55"/>
        <v>0.97310213675042179</v>
      </c>
      <c r="Z236">
        <f t="shared" si="53"/>
        <v>-2.7266231338680606E-2</v>
      </c>
      <c r="AA236">
        <f t="shared" si="54"/>
        <v>1</v>
      </c>
    </row>
    <row r="237" spans="1:27" hidden="1" x14ac:dyDescent="0.25">
      <c r="A237" t="s">
        <v>7</v>
      </c>
      <c r="B237">
        <v>69</v>
      </c>
      <c r="C237" t="s">
        <v>3</v>
      </c>
      <c r="D237" t="s">
        <v>6</v>
      </c>
      <c r="E237" t="s">
        <v>1</v>
      </c>
      <c r="F237" t="s">
        <v>9</v>
      </c>
      <c r="G237">
        <v>135.69</v>
      </c>
      <c r="H237">
        <v>20.9</v>
      </c>
      <c r="K237">
        <v>0</v>
      </c>
      <c r="L237">
        <v>0</v>
      </c>
      <c r="M237">
        <f t="shared" si="42"/>
        <v>0</v>
      </c>
      <c r="N237">
        <f t="shared" si="43"/>
        <v>1</v>
      </c>
      <c r="O237">
        <f t="shared" si="44"/>
        <v>0</v>
      </c>
      <c r="P237">
        <f t="shared" si="45"/>
        <v>0</v>
      </c>
      <c r="Q237">
        <f t="shared" si="46"/>
        <v>0</v>
      </c>
      <c r="R237">
        <f t="shared" si="47"/>
        <v>0</v>
      </c>
      <c r="S237">
        <f t="shared" si="48"/>
        <v>1</v>
      </c>
      <c r="T237">
        <f t="shared" si="49"/>
        <v>0.72117475438086609</v>
      </c>
      <c r="U237">
        <v>1</v>
      </c>
      <c r="V237" s="2">
        <f t="shared" si="50"/>
        <v>4.926726291328019</v>
      </c>
      <c r="W237" s="2">
        <f t="shared" si="51"/>
        <v>137.92723884015223</v>
      </c>
      <c r="X237" s="2">
        <f t="shared" si="52"/>
        <v>0.99280198751268223</v>
      </c>
      <c r="Y237" s="1">
        <f t="shared" si="55"/>
        <v>0.99280198751268223</v>
      </c>
      <c r="Z237">
        <f t="shared" si="53"/>
        <v>-7.224043167190039E-3</v>
      </c>
      <c r="AA237">
        <f t="shared" si="54"/>
        <v>1</v>
      </c>
    </row>
    <row r="238" spans="1:27" hidden="1" x14ac:dyDescent="0.25">
      <c r="A238" t="s">
        <v>7</v>
      </c>
      <c r="B238">
        <v>59</v>
      </c>
      <c r="C238" t="s">
        <v>5</v>
      </c>
      <c r="D238" t="s">
        <v>8</v>
      </c>
      <c r="E238" t="s">
        <v>1</v>
      </c>
      <c r="F238" t="s">
        <v>2</v>
      </c>
      <c r="G238">
        <v>94.64</v>
      </c>
      <c r="H238">
        <v>20.5</v>
      </c>
      <c r="K238">
        <v>0</v>
      </c>
      <c r="L238">
        <v>0</v>
      </c>
      <c r="M238">
        <f t="shared" si="42"/>
        <v>1</v>
      </c>
      <c r="N238">
        <f t="shared" si="43"/>
        <v>0</v>
      </c>
      <c r="O238">
        <f t="shared" si="44"/>
        <v>0</v>
      </c>
      <c r="P238">
        <f t="shared" si="45"/>
        <v>0</v>
      </c>
      <c r="Q238">
        <f t="shared" si="46"/>
        <v>0</v>
      </c>
      <c r="R238">
        <f t="shared" si="47"/>
        <v>1</v>
      </c>
      <c r="S238">
        <f t="shared" si="48"/>
        <v>0</v>
      </c>
      <c r="T238">
        <f t="shared" si="49"/>
        <v>0.52178163014339485</v>
      </c>
      <c r="U238">
        <v>1</v>
      </c>
      <c r="V238" s="2">
        <f t="shared" si="50"/>
        <v>-2.4465373418709229</v>
      </c>
      <c r="W238" s="2">
        <f t="shared" si="51"/>
        <v>8.6592909615887434E-2</v>
      </c>
      <c r="X238" s="2">
        <f t="shared" si="52"/>
        <v>7.9692135711154397E-2</v>
      </c>
      <c r="Y238" s="1">
        <f t="shared" si="55"/>
        <v>7.9692135711154397E-2</v>
      </c>
      <c r="Z238">
        <f t="shared" si="53"/>
        <v>-2.529584371691239</v>
      </c>
      <c r="AA238">
        <f t="shared" si="54"/>
        <v>0</v>
      </c>
    </row>
    <row r="239" spans="1:27" hidden="1" x14ac:dyDescent="0.25">
      <c r="A239" t="s">
        <v>7</v>
      </c>
      <c r="B239">
        <v>82</v>
      </c>
      <c r="C239" t="s">
        <v>5</v>
      </c>
      <c r="D239" t="s">
        <v>6</v>
      </c>
      <c r="E239" t="s">
        <v>1</v>
      </c>
      <c r="F239" t="s">
        <v>2</v>
      </c>
      <c r="G239">
        <v>220.18</v>
      </c>
      <c r="H239">
        <v>25.1</v>
      </c>
      <c r="K239">
        <v>0</v>
      </c>
      <c r="L239">
        <v>0</v>
      </c>
      <c r="M239">
        <f t="shared" si="42"/>
        <v>1</v>
      </c>
      <c r="N239">
        <f t="shared" si="43"/>
        <v>0</v>
      </c>
      <c r="O239">
        <f t="shared" si="44"/>
        <v>0</v>
      </c>
      <c r="P239">
        <f t="shared" si="45"/>
        <v>0</v>
      </c>
      <c r="Q239">
        <f t="shared" si="46"/>
        <v>0</v>
      </c>
      <c r="R239">
        <f t="shared" si="47"/>
        <v>0</v>
      </c>
      <c r="S239">
        <f t="shared" si="48"/>
        <v>1</v>
      </c>
      <c r="T239">
        <f t="shared" si="49"/>
        <v>0.89929715668439136</v>
      </c>
      <c r="U239">
        <v>1</v>
      </c>
      <c r="V239" s="2">
        <f t="shared" si="50"/>
        <v>-1.6693011837044134</v>
      </c>
      <c r="W239" s="2">
        <f t="shared" si="51"/>
        <v>0.18837866173120307</v>
      </c>
      <c r="X239" s="2">
        <f t="shared" si="52"/>
        <v>0.15851737143847511</v>
      </c>
      <c r="Y239" s="1">
        <f t="shared" si="55"/>
        <v>0.15851737143847511</v>
      </c>
      <c r="Z239">
        <f t="shared" si="53"/>
        <v>-1.8418910926894159</v>
      </c>
      <c r="AA239">
        <f t="shared" si="54"/>
        <v>0</v>
      </c>
    </row>
    <row r="240" spans="1:27" hidden="1" x14ac:dyDescent="0.25">
      <c r="A240" t="s">
        <v>7</v>
      </c>
      <c r="B240">
        <v>78</v>
      </c>
      <c r="C240" t="s">
        <v>5</v>
      </c>
      <c r="D240" t="s">
        <v>8</v>
      </c>
      <c r="E240" t="s">
        <v>1</v>
      </c>
      <c r="F240" t="s">
        <v>9</v>
      </c>
      <c r="G240">
        <v>203.2</v>
      </c>
      <c r="H240">
        <v>42.7</v>
      </c>
      <c r="K240">
        <v>0</v>
      </c>
      <c r="L240">
        <v>0</v>
      </c>
      <c r="M240">
        <f t="shared" si="42"/>
        <v>0</v>
      </c>
      <c r="N240">
        <f t="shared" si="43"/>
        <v>1</v>
      </c>
      <c r="O240">
        <f t="shared" si="44"/>
        <v>0</v>
      </c>
      <c r="P240">
        <f t="shared" si="45"/>
        <v>0</v>
      </c>
      <c r="Q240">
        <f t="shared" si="46"/>
        <v>0</v>
      </c>
      <c r="R240">
        <f t="shared" si="47"/>
        <v>1</v>
      </c>
      <c r="S240">
        <f t="shared" si="48"/>
        <v>0</v>
      </c>
      <c r="T240">
        <f t="shared" si="49"/>
        <v>0.8565333521274392</v>
      </c>
      <c r="U240">
        <v>1</v>
      </c>
      <c r="V240" s="2">
        <f t="shared" si="50"/>
        <v>5.3363583284176856</v>
      </c>
      <c r="W240" s="2">
        <f t="shared" si="51"/>
        <v>207.75475642466031</v>
      </c>
      <c r="X240" s="2">
        <f t="shared" si="52"/>
        <v>0.99520968998682002</v>
      </c>
      <c r="Y240" s="1">
        <f t="shared" si="55"/>
        <v>0.99520968998682002</v>
      </c>
      <c r="Z240">
        <f t="shared" si="53"/>
        <v>-4.8018203215327761E-3</v>
      </c>
      <c r="AA240">
        <f t="shared" si="54"/>
        <v>1</v>
      </c>
    </row>
    <row r="241" spans="1:27" hidden="1" x14ac:dyDescent="0.25">
      <c r="A241" t="s">
        <v>7</v>
      </c>
      <c r="B241">
        <v>80</v>
      </c>
      <c r="C241" t="s">
        <v>5</v>
      </c>
      <c r="D241" t="s">
        <v>4</v>
      </c>
      <c r="E241" t="s">
        <v>1</v>
      </c>
      <c r="F241" t="s">
        <v>9</v>
      </c>
      <c r="G241">
        <v>204.38</v>
      </c>
      <c r="H241">
        <v>38.9</v>
      </c>
      <c r="K241">
        <v>0</v>
      </c>
      <c r="L241">
        <v>1</v>
      </c>
      <c r="M241">
        <f t="shared" si="42"/>
        <v>0</v>
      </c>
      <c r="N241">
        <f t="shared" si="43"/>
        <v>1</v>
      </c>
      <c r="O241">
        <f t="shared" si="44"/>
        <v>0</v>
      </c>
      <c r="P241">
        <f t="shared" si="45"/>
        <v>0</v>
      </c>
      <c r="Q241">
        <f t="shared" si="46"/>
        <v>1</v>
      </c>
      <c r="R241">
        <f t="shared" si="47"/>
        <v>0</v>
      </c>
      <c r="S241">
        <f t="shared" si="48"/>
        <v>0</v>
      </c>
      <c r="T241">
        <f t="shared" si="49"/>
        <v>0.87924383586294119</v>
      </c>
      <c r="U241">
        <v>1</v>
      </c>
      <c r="V241" s="2">
        <f t="shared" si="50"/>
        <v>10.37311749762377</v>
      </c>
      <c r="W241" s="2">
        <f t="shared" si="51"/>
        <v>31988.044340900342</v>
      </c>
      <c r="X241" s="2">
        <f t="shared" si="52"/>
        <v>0.99996873929745</v>
      </c>
      <c r="Y241" s="1">
        <f t="shared" si="55"/>
        <v>0.99996873929745</v>
      </c>
      <c r="Z241">
        <f t="shared" si="53"/>
        <v>-3.1261191175940758E-5</v>
      </c>
      <c r="AA241">
        <f t="shared" si="54"/>
        <v>1</v>
      </c>
    </row>
    <row r="242" spans="1:27" hidden="1" x14ac:dyDescent="0.25">
      <c r="A242" t="s">
        <v>7</v>
      </c>
      <c r="B242">
        <v>53</v>
      </c>
      <c r="C242" t="s">
        <v>5</v>
      </c>
      <c r="D242" t="s">
        <v>8</v>
      </c>
      <c r="E242" t="s">
        <v>1</v>
      </c>
      <c r="F242" t="s">
        <v>2</v>
      </c>
      <c r="G242">
        <v>231.36</v>
      </c>
      <c r="H242">
        <v>37.9</v>
      </c>
      <c r="K242">
        <v>0</v>
      </c>
      <c r="L242">
        <v>0</v>
      </c>
      <c r="M242">
        <f t="shared" si="42"/>
        <v>1</v>
      </c>
      <c r="N242">
        <f t="shared" si="43"/>
        <v>0</v>
      </c>
      <c r="O242">
        <f t="shared" si="44"/>
        <v>0</v>
      </c>
      <c r="P242">
        <f t="shared" si="45"/>
        <v>0</v>
      </c>
      <c r="Q242">
        <f t="shared" si="46"/>
        <v>0</v>
      </c>
      <c r="R242">
        <f t="shared" si="47"/>
        <v>1</v>
      </c>
      <c r="S242">
        <f t="shared" si="48"/>
        <v>0</v>
      </c>
      <c r="T242">
        <f t="shared" si="49"/>
        <v>0.39573586931696314</v>
      </c>
      <c r="U242">
        <v>1</v>
      </c>
      <c r="V242" s="2">
        <f t="shared" si="50"/>
        <v>-2.7382262721314747</v>
      </c>
      <c r="W242" s="2">
        <f t="shared" si="51"/>
        <v>6.4684978749738845E-2</v>
      </c>
      <c r="X242" s="2">
        <f t="shared" si="52"/>
        <v>6.0755040261485156E-2</v>
      </c>
      <c r="Y242" s="1">
        <f t="shared" si="55"/>
        <v>6.0755040261485156E-2</v>
      </c>
      <c r="Z242">
        <f t="shared" si="53"/>
        <v>-2.8009052329358273</v>
      </c>
      <c r="AA242">
        <f t="shared" si="54"/>
        <v>0</v>
      </c>
    </row>
    <row r="243" spans="1:27" hidden="1" x14ac:dyDescent="0.25">
      <c r="A243" t="s">
        <v>7</v>
      </c>
      <c r="B243">
        <v>77</v>
      </c>
      <c r="C243" t="s">
        <v>3</v>
      </c>
      <c r="D243" t="s">
        <v>6</v>
      </c>
      <c r="E243" t="s">
        <v>1</v>
      </c>
      <c r="F243" t="s">
        <v>2</v>
      </c>
      <c r="G243">
        <v>94.88</v>
      </c>
      <c r="H243">
        <v>26</v>
      </c>
      <c r="K243">
        <v>0</v>
      </c>
      <c r="L243">
        <v>0</v>
      </c>
      <c r="M243">
        <f t="shared" si="42"/>
        <v>1</v>
      </c>
      <c r="N243">
        <f t="shared" si="43"/>
        <v>0</v>
      </c>
      <c r="O243">
        <f t="shared" si="44"/>
        <v>0</v>
      </c>
      <c r="P243">
        <f t="shared" si="45"/>
        <v>0</v>
      </c>
      <c r="Q243">
        <f t="shared" si="46"/>
        <v>0</v>
      </c>
      <c r="R243">
        <f t="shared" si="47"/>
        <v>0</v>
      </c>
      <c r="S243">
        <f t="shared" si="48"/>
        <v>1</v>
      </c>
      <c r="T243">
        <f t="shared" si="49"/>
        <v>0.84415979529983132</v>
      </c>
      <c r="U243">
        <v>1</v>
      </c>
      <c r="V243" s="2">
        <f t="shared" si="50"/>
        <v>-1.7968973666636994</v>
      </c>
      <c r="W243" s="2">
        <f t="shared" si="51"/>
        <v>0.16581254649722724</v>
      </c>
      <c r="X243" s="2">
        <f t="shared" si="52"/>
        <v>0.14222916625440657</v>
      </c>
      <c r="Y243" s="1">
        <f t="shared" si="55"/>
        <v>0.14222916625440657</v>
      </c>
      <c r="Z243">
        <f t="shared" si="53"/>
        <v>-1.9503156753703099</v>
      </c>
      <c r="AA243">
        <f t="shared" si="54"/>
        <v>0</v>
      </c>
    </row>
    <row r="244" spans="1:27" hidden="1" x14ac:dyDescent="0.25">
      <c r="A244" t="s">
        <v>7</v>
      </c>
      <c r="B244">
        <v>72</v>
      </c>
      <c r="C244" t="s">
        <v>5</v>
      </c>
      <c r="D244" t="s">
        <v>6</v>
      </c>
      <c r="E244" t="s">
        <v>10</v>
      </c>
      <c r="F244" t="s">
        <v>9</v>
      </c>
      <c r="G244">
        <v>86.06</v>
      </c>
      <c r="H244">
        <v>30.5</v>
      </c>
      <c r="K244">
        <v>1</v>
      </c>
      <c r="L244">
        <v>0</v>
      </c>
      <c r="M244">
        <f t="shared" si="42"/>
        <v>0</v>
      </c>
      <c r="N244">
        <f t="shared" si="43"/>
        <v>1</v>
      </c>
      <c r="O244">
        <f t="shared" si="44"/>
        <v>0</v>
      </c>
      <c r="P244">
        <f t="shared" si="45"/>
        <v>0</v>
      </c>
      <c r="Q244">
        <f t="shared" si="46"/>
        <v>0</v>
      </c>
      <c r="R244">
        <f t="shared" si="47"/>
        <v>0</v>
      </c>
      <c r="S244">
        <f t="shared" si="48"/>
        <v>1</v>
      </c>
      <c r="T244">
        <f t="shared" si="49"/>
        <v>0.77212028062077542</v>
      </c>
      <c r="U244">
        <v>1</v>
      </c>
      <c r="V244" s="2">
        <f t="shared" si="50"/>
        <v>9.8934550816437561</v>
      </c>
      <c r="W244" s="2">
        <f t="shared" si="51"/>
        <v>19800.353729390034</v>
      </c>
      <c r="X244" s="2">
        <f t="shared" si="52"/>
        <v>0.99994949840229785</v>
      </c>
      <c r="Y244" s="1">
        <f t="shared" si="55"/>
        <v>0.99994949840229785</v>
      </c>
      <c r="Z244">
        <f t="shared" si="53"/>
        <v>-5.0502872950766271E-5</v>
      </c>
      <c r="AA244">
        <f t="shared" si="54"/>
        <v>1</v>
      </c>
    </row>
    <row r="245" spans="1:27" hidden="1" x14ac:dyDescent="0.25">
      <c r="A245" t="s">
        <v>7</v>
      </c>
      <c r="B245">
        <v>45</v>
      </c>
      <c r="C245" t="s">
        <v>3</v>
      </c>
      <c r="D245" t="s">
        <v>6</v>
      </c>
      <c r="E245" t="s">
        <v>1</v>
      </c>
      <c r="F245" t="s">
        <v>2</v>
      </c>
      <c r="G245">
        <v>95.86</v>
      </c>
      <c r="H245">
        <v>32.5</v>
      </c>
      <c r="K245">
        <v>0</v>
      </c>
      <c r="L245">
        <v>0</v>
      </c>
      <c r="M245">
        <f t="shared" si="42"/>
        <v>1</v>
      </c>
      <c r="N245">
        <f t="shared" si="43"/>
        <v>0</v>
      </c>
      <c r="O245">
        <f t="shared" si="44"/>
        <v>0</v>
      </c>
      <c r="P245">
        <f t="shared" si="45"/>
        <v>0</v>
      </c>
      <c r="Q245">
        <f t="shared" si="46"/>
        <v>0</v>
      </c>
      <c r="R245">
        <f t="shared" si="47"/>
        <v>0</v>
      </c>
      <c r="S245">
        <f t="shared" si="48"/>
        <v>1</v>
      </c>
      <c r="T245">
        <f t="shared" si="49"/>
        <v>0.24517023928294907</v>
      </c>
      <c r="U245">
        <v>1</v>
      </c>
      <c r="V245" s="2">
        <f t="shared" si="50"/>
        <v>-3.1830496790163494</v>
      </c>
      <c r="W245" s="2">
        <f t="shared" si="51"/>
        <v>4.1459025409499986E-2</v>
      </c>
      <c r="X245" s="2">
        <f t="shared" si="52"/>
        <v>3.9808599664493155E-2</v>
      </c>
      <c r="Y245" s="1">
        <f t="shared" si="55"/>
        <v>3.9808599664493155E-2</v>
      </c>
      <c r="Z245">
        <f t="shared" si="53"/>
        <v>-3.2236723180597417</v>
      </c>
      <c r="AA245">
        <f t="shared" si="54"/>
        <v>0</v>
      </c>
    </row>
    <row r="246" spans="1:27" hidden="1" x14ac:dyDescent="0.25">
      <c r="A246" t="s">
        <v>0</v>
      </c>
      <c r="B246">
        <v>61</v>
      </c>
      <c r="C246" t="s">
        <v>3</v>
      </c>
      <c r="D246" t="s">
        <v>4</v>
      </c>
      <c r="E246" t="s">
        <v>1</v>
      </c>
      <c r="F246" t="s">
        <v>2</v>
      </c>
      <c r="G246">
        <v>59.52</v>
      </c>
      <c r="H246">
        <v>32.5</v>
      </c>
      <c r="K246">
        <v>0</v>
      </c>
      <c r="L246">
        <v>1</v>
      </c>
      <c r="M246">
        <f t="shared" si="42"/>
        <v>1</v>
      </c>
      <c r="N246">
        <f t="shared" si="43"/>
        <v>0</v>
      </c>
      <c r="O246">
        <f t="shared" si="44"/>
        <v>0</v>
      </c>
      <c r="P246">
        <f t="shared" si="45"/>
        <v>0</v>
      </c>
      <c r="Q246">
        <f t="shared" si="46"/>
        <v>1</v>
      </c>
      <c r="R246">
        <f t="shared" si="47"/>
        <v>0</v>
      </c>
      <c r="S246">
        <f t="shared" si="48"/>
        <v>0</v>
      </c>
      <c r="T246">
        <f t="shared" si="49"/>
        <v>0.56394048563236088</v>
      </c>
      <c r="U246">
        <v>1</v>
      </c>
      <c r="V246" s="2">
        <f t="shared" si="50"/>
        <v>2.6352282973257646</v>
      </c>
      <c r="W246" s="2">
        <f t="shared" si="51"/>
        <v>13.94649604749857</v>
      </c>
      <c r="X246" s="2">
        <f t="shared" si="52"/>
        <v>0.93309468675319662</v>
      </c>
      <c r="Y246" s="1">
        <f t="shared" si="55"/>
        <v>0.93309468675319662</v>
      </c>
      <c r="Z246">
        <f t="shared" si="53"/>
        <v>-6.9248596946351895E-2</v>
      </c>
      <c r="AA246">
        <f t="shared" si="54"/>
        <v>1</v>
      </c>
    </row>
    <row r="247" spans="1:27" hidden="1" x14ac:dyDescent="0.25">
      <c r="A247" t="s">
        <v>0</v>
      </c>
      <c r="B247">
        <v>82</v>
      </c>
      <c r="C247" t="s">
        <v>3</v>
      </c>
      <c r="D247" t="s">
        <v>6</v>
      </c>
      <c r="E247" t="s">
        <v>1</v>
      </c>
      <c r="F247" t="s">
        <v>2</v>
      </c>
      <c r="G247">
        <v>85.19</v>
      </c>
      <c r="H247">
        <v>26.7</v>
      </c>
      <c r="K247">
        <v>0</v>
      </c>
      <c r="L247">
        <v>0</v>
      </c>
      <c r="M247">
        <f t="shared" si="42"/>
        <v>1</v>
      </c>
      <c r="N247">
        <f t="shared" si="43"/>
        <v>0</v>
      </c>
      <c r="O247">
        <f t="shared" si="44"/>
        <v>0</v>
      </c>
      <c r="P247">
        <f t="shared" si="45"/>
        <v>0</v>
      </c>
      <c r="Q247">
        <f t="shared" si="46"/>
        <v>0</v>
      </c>
      <c r="R247">
        <f t="shared" si="47"/>
        <v>0</v>
      </c>
      <c r="S247">
        <f t="shared" si="48"/>
        <v>1</v>
      </c>
      <c r="T247">
        <f t="shared" si="49"/>
        <v>0.89929715668439136</v>
      </c>
      <c r="U247">
        <v>1</v>
      </c>
      <c r="V247" s="2">
        <f t="shared" si="50"/>
        <v>-1.6693011837044134</v>
      </c>
      <c r="W247" s="2">
        <f t="shared" si="51"/>
        <v>0.18837866173120307</v>
      </c>
      <c r="X247" s="2">
        <f t="shared" si="52"/>
        <v>0.15851737143847511</v>
      </c>
      <c r="Y247" s="1">
        <f t="shared" si="55"/>
        <v>0.15851737143847511</v>
      </c>
      <c r="Z247">
        <f t="shared" si="53"/>
        <v>-1.8418910926894159</v>
      </c>
      <c r="AA247">
        <f t="shared" si="54"/>
        <v>0</v>
      </c>
    </row>
    <row r="248" spans="1:27" hidden="1" x14ac:dyDescent="0.25">
      <c r="A248" t="s">
        <v>7</v>
      </c>
      <c r="B248">
        <v>79</v>
      </c>
      <c r="C248" t="s">
        <v>5</v>
      </c>
      <c r="D248" t="s">
        <v>6</v>
      </c>
      <c r="E248" t="s">
        <v>1</v>
      </c>
      <c r="F248" t="s">
        <v>9</v>
      </c>
      <c r="G248">
        <v>66.05</v>
      </c>
      <c r="H248">
        <v>23</v>
      </c>
      <c r="K248">
        <v>0</v>
      </c>
      <c r="L248">
        <v>0</v>
      </c>
      <c r="M248">
        <f t="shared" si="42"/>
        <v>0</v>
      </c>
      <c r="N248">
        <f t="shared" si="43"/>
        <v>1</v>
      </c>
      <c r="O248">
        <f t="shared" si="44"/>
        <v>0</v>
      </c>
      <c r="P248">
        <f t="shared" si="45"/>
        <v>0</v>
      </c>
      <c r="Q248">
        <f t="shared" si="46"/>
        <v>0</v>
      </c>
      <c r="R248">
        <f t="shared" si="47"/>
        <v>0</v>
      </c>
      <c r="S248">
        <f t="shared" si="48"/>
        <v>1</v>
      </c>
      <c r="T248">
        <f t="shared" si="49"/>
        <v>0.86822593526024505</v>
      </c>
      <c r="U248">
        <v>1</v>
      </c>
      <c r="V248" s="2">
        <f t="shared" si="50"/>
        <v>5.2670249365424509</v>
      </c>
      <c r="W248" s="2">
        <f t="shared" si="51"/>
        <v>193.83842215544738</v>
      </c>
      <c r="X248" s="2">
        <f t="shared" si="52"/>
        <v>0.99486754209494588</v>
      </c>
      <c r="Y248" s="1">
        <f t="shared" si="55"/>
        <v>0.99486754209494588</v>
      </c>
      <c r="Z248">
        <f t="shared" si="53"/>
        <v>-5.1456742079343627E-3</v>
      </c>
      <c r="AA248">
        <f t="shared" si="54"/>
        <v>1</v>
      </c>
    </row>
    <row r="249" spans="1:27" hidden="1" x14ac:dyDescent="0.25">
      <c r="A249" t="s">
        <v>7</v>
      </c>
      <c r="B249">
        <v>81</v>
      </c>
      <c r="C249" t="s">
        <v>5</v>
      </c>
      <c r="D249" t="s">
        <v>6</v>
      </c>
      <c r="E249" t="s">
        <v>1</v>
      </c>
      <c r="F249" t="s">
        <v>11</v>
      </c>
      <c r="G249">
        <v>131.36000000000001</v>
      </c>
      <c r="H249">
        <v>43.2</v>
      </c>
      <c r="K249">
        <v>0</v>
      </c>
      <c r="L249">
        <v>0</v>
      </c>
      <c r="M249">
        <f t="shared" si="42"/>
        <v>0</v>
      </c>
      <c r="N249">
        <f t="shared" si="43"/>
        <v>0</v>
      </c>
      <c r="O249">
        <f t="shared" si="44"/>
        <v>1</v>
      </c>
      <c r="P249">
        <f t="shared" si="45"/>
        <v>0</v>
      </c>
      <c r="Q249">
        <f t="shared" si="46"/>
        <v>0</v>
      </c>
      <c r="R249">
        <f t="shared" si="47"/>
        <v>0</v>
      </c>
      <c r="S249">
        <f t="shared" si="48"/>
        <v>1</v>
      </c>
      <c r="T249">
        <f t="shared" si="49"/>
        <v>0.88959668077899279</v>
      </c>
      <c r="U249">
        <v>1</v>
      </c>
      <c r="V249" s="2">
        <f t="shared" si="50"/>
        <v>-1.9200966707507319</v>
      </c>
      <c r="W249" s="2">
        <f t="shared" si="51"/>
        <v>0.1465927902102746</v>
      </c>
      <c r="X249" s="2">
        <f t="shared" si="52"/>
        <v>0.12785078666279667</v>
      </c>
      <c r="Y249" s="1">
        <f t="shared" si="55"/>
        <v>0.12785078666279667</v>
      </c>
      <c r="Z249">
        <f t="shared" si="53"/>
        <v>-2.0568914242502094</v>
      </c>
      <c r="AA249">
        <f t="shared" si="54"/>
        <v>0</v>
      </c>
    </row>
    <row r="250" spans="1:27" hidden="1" x14ac:dyDescent="0.25">
      <c r="A250" t="s">
        <v>7</v>
      </c>
      <c r="B250">
        <v>79</v>
      </c>
      <c r="C250" t="s">
        <v>5</v>
      </c>
      <c r="D250" t="s">
        <v>6</v>
      </c>
      <c r="E250" t="s">
        <v>1</v>
      </c>
      <c r="F250" t="s">
        <v>9</v>
      </c>
      <c r="G250">
        <v>238.76</v>
      </c>
      <c r="H250">
        <v>21.9</v>
      </c>
      <c r="K250">
        <v>0</v>
      </c>
      <c r="L250">
        <v>0</v>
      </c>
      <c r="M250">
        <f t="shared" si="42"/>
        <v>0</v>
      </c>
      <c r="N250">
        <f t="shared" si="43"/>
        <v>1</v>
      </c>
      <c r="O250">
        <f t="shared" si="44"/>
        <v>0</v>
      </c>
      <c r="P250">
        <f t="shared" si="45"/>
        <v>0</v>
      </c>
      <c r="Q250">
        <f t="shared" si="46"/>
        <v>0</v>
      </c>
      <c r="R250">
        <f t="shared" si="47"/>
        <v>0</v>
      </c>
      <c r="S250">
        <f t="shared" si="48"/>
        <v>1</v>
      </c>
      <c r="T250">
        <f t="shared" si="49"/>
        <v>0.86822593526024505</v>
      </c>
      <c r="U250">
        <v>1</v>
      </c>
      <c r="V250" s="2">
        <f t="shared" si="50"/>
        <v>5.2670249365424509</v>
      </c>
      <c r="W250" s="2">
        <f t="shared" si="51"/>
        <v>193.83842215544738</v>
      </c>
      <c r="X250" s="2">
        <f t="shared" si="52"/>
        <v>0.99486754209494588</v>
      </c>
      <c r="Y250" s="1">
        <f t="shared" si="55"/>
        <v>0.99486754209494588</v>
      </c>
      <c r="Z250">
        <f t="shared" si="53"/>
        <v>-5.1456742079343627E-3</v>
      </c>
      <c r="AA250">
        <f t="shared" si="54"/>
        <v>1</v>
      </c>
    </row>
    <row r="251" spans="1:27" hidden="1" x14ac:dyDescent="0.25">
      <c r="A251" t="s">
        <v>0</v>
      </c>
      <c r="B251">
        <v>67</v>
      </c>
      <c r="C251" t="s">
        <v>5</v>
      </c>
      <c r="D251" t="s">
        <v>6</v>
      </c>
      <c r="E251" t="s">
        <v>1</v>
      </c>
      <c r="F251" t="s">
        <v>2</v>
      </c>
      <c r="G251">
        <v>58.05</v>
      </c>
      <c r="H251">
        <v>31.3</v>
      </c>
      <c r="K251">
        <v>0</v>
      </c>
      <c r="L251">
        <v>0</v>
      </c>
      <c r="M251">
        <f t="shared" si="42"/>
        <v>1</v>
      </c>
      <c r="N251">
        <f t="shared" si="43"/>
        <v>0</v>
      </c>
      <c r="O251">
        <f t="shared" si="44"/>
        <v>0</v>
      </c>
      <c r="P251">
        <f t="shared" si="45"/>
        <v>0</v>
      </c>
      <c r="Q251">
        <f t="shared" si="46"/>
        <v>0</v>
      </c>
      <c r="R251">
        <f t="shared" si="47"/>
        <v>0</v>
      </c>
      <c r="S251">
        <f t="shared" si="48"/>
        <v>1</v>
      </c>
      <c r="T251">
        <f t="shared" si="49"/>
        <v>0.68438382556572708</v>
      </c>
      <c r="U251">
        <v>1</v>
      </c>
      <c r="V251" s="2">
        <f t="shared" si="50"/>
        <v>-2.1666430954173963</v>
      </c>
      <c r="W251" s="2">
        <f t="shared" si="51"/>
        <v>0.11456154431958052</v>
      </c>
      <c r="X251" s="2">
        <f t="shared" si="52"/>
        <v>0.10278619866569885</v>
      </c>
      <c r="Y251" s="1">
        <f t="shared" si="55"/>
        <v>0.10278619866569885</v>
      </c>
      <c r="Z251">
        <f t="shared" si="53"/>
        <v>-2.2751041891986969</v>
      </c>
      <c r="AA251">
        <f t="shared" si="54"/>
        <v>0</v>
      </c>
    </row>
    <row r="252" spans="1:27" hidden="1" x14ac:dyDescent="0.25">
      <c r="A252" t="s">
        <v>7</v>
      </c>
      <c r="B252">
        <v>75</v>
      </c>
      <c r="C252" t="s">
        <v>5</v>
      </c>
      <c r="D252" t="s">
        <v>6</v>
      </c>
      <c r="E252" t="s">
        <v>1</v>
      </c>
      <c r="F252" t="s">
        <v>11</v>
      </c>
      <c r="G252">
        <v>213.36</v>
      </c>
      <c r="H252">
        <v>30.3</v>
      </c>
      <c r="K252">
        <v>0</v>
      </c>
      <c r="L252">
        <v>0</v>
      </c>
      <c r="M252">
        <f t="shared" si="42"/>
        <v>0</v>
      </c>
      <c r="N252">
        <f t="shared" si="43"/>
        <v>0</v>
      </c>
      <c r="O252">
        <f t="shared" si="44"/>
        <v>1</v>
      </c>
      <c r="P252">
        <f t="shared" si="45"/>
        <v>0</v>
      </c>
      <c r="Q252">
        <f t="shared" si="46"/>
        <v>0</v>
      </c>
      <c r="R252">
        <f t="shared" si="47"/>
        <v>0</v>
      </c>
      <c r="S252">
        <f t="shared" si="48"/>
        <v>1</v>
      </c>
      <c r="T252">
        <f t="shared" si="49"/>
        <v>0.8173627710966016</v>
      </c>
      <c r="U252">
        <v>1</v>
      </c>
      <c r="V252" s="2">
        <f t="shared" si="50"/>
        <v>-2.087256848972098</v>
      </c>
      <c r="W252" s="2">
        <f t="shared" si="51"/>
        <v>0.12402689410230162</v>
      </c>
      <c r="X252" s="2">
        <f t="shared" si="52"/>
        <v>0.11034157167685482</v>
      </c>
      <c r="Y252" s="1">
        <f t="shared" si="55"/>
        <v>0.11034157167685482</v>
      </c>
      <c r="Z252">
        <f t="shared" si="53"/>
        <v>-2.2041745272946272</v>
      </c>
      <c r="AA252">
        <f t="shared" si="54"/>
        <v>0</v>
      </c>
    </row>
    <row r="253" spans="1:27" hidden="1" x14ac:dyDescent="0.25">
      <c r="A253" t="s">
        <v>7</v>
      </c>
      <c r="B253">
        <v>67</v>
      </c>
      <c r="C253" t="s">
        <v>5</v>
      </c>
      <c r="D253" t="s">
        <v>8</v>
      </c>
      <c r="E253" t="s">
        <v>1</v>
      </c>
      <c r="F253" t="s">
        <v>11</v>
      </c>
      <c r="G253">
        <v>201.03</v>
      </c>
      <c r="H253">
        <v>22.7</v>
      </c>
      <c r="K253">
        <v>1</v>
      </c>
      <c r="L253">
        <v>1</v>
      </c>
      <c r="M253">
        <f t="shared" si="42"/>
        <v>0</v>
      </c>
      <c r="N253">
        <f t="shared" si="43"/>
        <v>0</v>
      </c>
      <c r="O253">
        <f t="shared" si="44"/>
        <v>1</v>
      </c>
      <c r="P253">
        <f t="shared" si="45"/>
        <v>0</v>
      </c>
      <c r="Q253">
        <f t="shared" si="46"/>
        <v>0</v>
      </c>
      <c r="R253">
        <f t="shared" si="47"/>
        <v>1</v>
      </c>
      <c r="S253">
        <f t="shared" si="48"/>
        <v>0</v>
      </c>
      <c r="T253">
        <f t="shared" si="49"/>
        <v>0.68438382556572708</v>
      </c>
      <c r="U253">
        <v>1</v>
      </c>
      <c r="V253" s="2">
        <f t="shared" si="50"/>
        <v>7.4488157219993587</v>
      </c>
      <c r="W253" s="2">
        <f t="shared" si="51"/>
        <v>1717.8275548791739</v>
      </c>
      <c r="X253" s="2">
        <f t="shared" si="52"/>
        <v>0.99941820807028525</v>
      </c>
      <c r="Y253" s="1">
        <f t="shared" si="55"/>
        <v>0.99941820807028525</v>
      </c>
      <c r="Z253">
        <f t="shared" si="53"/>
        <v>-5.8196123631014699E-4</v>
      </c>
      <c r="AA253">
        <f t="shared" si="54"/>
        <v>1</v>
      </c>
    </row>
    <row r="254" spans="1:27" hidden="1" x14ac:dyDescent="0.25">
      <c r="A254" t="s">
        <v>0</v>
      </c>
      <c r="B254">
        <v>59</v>
      </c>
      <c r="C254" t="s">
        <v>5</v>
      </c>
      <c r="D254" t="s">
        <v>4</v>
      </c>
      <c r="E254" t="s">
        <v>1</v>
      </c>
      <c r="F254" t="s">
        <v>11</v>
      </c>
      <c r="G254">
        <v>241.09</v>
      </c>
      <c r="H254">
        <v>30.6</v>
      </c>
      <c r="K254">
        <v>0</v>
      </c>
      <c r="L254">
        <v>0</v>
      </c>
      <c r="M254">
        <f t="shared" si="42"/>
        <v>0</v>
      </c>
      <c r="N254">
        <f t="shared" si="43"/>
        <v>0</v>
      </c>
      <c r="O254">
        <f t="shared" si="44"/>
        <v>1</v>
      </c>
      <c r="P254">
        <f t="shared" si="45"/>
        <v>0</v>
      </c>
      <c r="Q254">
        <f t="shared" si="46"/>
        <v>1</v>
      </c>
      <c r="R254">
        <f t="shared" si="47"/>
        <v>0</v>
      </c>
      <c r="S254">
        <f t="shared" si="48"/>
        <v>0</v>
      </c>
      <c r="T254">
        <f t="shared" si="49"/>
        <v>0.52178163014339485</v>
      </c>
      <c r="U254">
        <v>1</v>
      </c>
      <c r="V254" s="2">
        <f t="shared" si="50"/>
        <v>-2.5892617784362093</v>
      </c>
      <c r="W254" s="2">
        <f t="shared" si="51"/>
        <v>7.5075441943541557E-2</v>
      </c>
      <c r="X254" s="2">
        <f t="shared" si="52"/>
        <v>6.9832719653440109E-2</v>
      </c>
      <c r="Y254" s="1">
        <f t="shared" si="55"/>
        <v>6.9832719653440109E-2</v>
      </c>
      <c r="Z254">
        <f t="shared" si="53"/>
        <v>-2.6616526161055676</v>
      </c>
      <c r="AA254">
        <f t="shared" si="54"/>
        <v>0</v>
      </c>
    </row>
    <row r="255" spans="1:27" hidden="1" x14ac:dyDescent="0.25">
      <c r="A255" t="s">
        <v>0</v>
      </c>
      <c r="B255">
        <v>46</v>
      </c>
      <c r="C255" t="s">
        <v>3</v>
      </c>
      <c r="D255" t="s">
        <v>4</v>
      </c>
      <c r="E255" t="s">
        <v>1</v>
      </c>
      <c r="F255" t="s">
        <v>2</v>
      </c>
      <c r="G255">
        <v>85.9</v>
      </c>
      <c r="H255">
        <v>25.1</v>
      </c>
      <c r="K255">
        <v>0</v>
      </c>
      <c r="L255">
        <v>0</v>
      </c>
      <c r="M255">
        <f t="shared" si="42"/>
        <v>1</v>
      </c>
      <c r="N255">
        <f t="shared" si="43"/>
        <v>0</v>
      </c>
      <c r="O255">
        <f t="shared" si="44"/>
        <v>0</v>
      </c>
      <c r="P255">
        <f t="shared" si="45"/>
        <v>0</v>
      </c>
      <c r="Q255">
        <f t="shared" si="46"/>
        <v>1</v>
      </c>
      <c r="R255">
        <f t="shared" si="47"/>
        <v>0</v>
      </c>
      <c r="S255">
        <f t="shared" si="48"/>
        <v>0</v>
      </c>
      <c r="T255">
        <f t="shared" si="49"/>
        <v>0.26219386503054554</v>
      </c>
      <c r="U255">
        <v>1</v>
      </c>
      <c r="V255" s="2">
        <f t="shared" si="50"/>
        <v>-2.9616399581546275</v>
      </c>
      <c r="W255" s="2">
        <f t="shared" si="51"/>
        <v>5.1734005961391633E-2</v>
      </c>
      <c r="X255" s="2">
        <f t="shared" si="52"/>
        <v>4.9189249057418755E-2</v>
      </c>
      <c r="Y255" s="1">
        <f t="shared" si="55"/>
        <v>4.9189249057418755E-2</v>
      </c>
      <c r="Z255">
        <f t="shared" si="53"/>
        <v>-3.0120801944548909</v>
      </c>
      <c r="AA255">
        <f t="shared" si="54"/>
        <v>0</v>
      </c>
    </row>
    <row r="256" spans="1:27" hidden="1" x14ac:dyDescent="0.25">
      <c r="A256" t="s">
        <v>7</v>
      </c>
      <c r="B256">
        <v>79</v>
      </c>
      <c r="C256" t="s">
        <v>5</v>
      </c>
      <c r="D256" t="s">
        <v>4</v>
      </c>
      <c r="E256" t="s">
        <v>10</v>
      </c>
      <c r="F256" t="s">
        <v>9</v>
      </c>
      <c r="G256">
        <v>189.74</v>
      </c>
      <c r="H256">
        <v>28.8</v>
      </c>
      <c r="K256">
        <v>0</v>
      </c>
      <c r="L256">
        <v>0</v>
      </c>
      <c r="M256">
        <f t="shared" si="42"/>
        <v>0</v>
      </c>
      <c r="N256">
        <f t="shared" si="43"/>
        <v>1</v>
      </c>
      <c r="O256">
        <f t="shared" si="44"/>
        <v>0</v>
      </c>
      <c r="P256">
        <f t="shared" si="45"/>
        <v>0</v>
      </c>
      <c r="Q256">
        <f t="shared" si="46"/>
        <v>1</v>
      </c>
      <c r="R256">
        <f t="shared" si="47"/>
        <v>0</v>
      </c>
      <c r="S256">
        <f t="shared" si="48"/>
        <v>0</v>
      </c>
      <c r="T256">
        <f t="shared" si="49"/>
        <v>0.86822593526024505</v>
      </c>
      <c r="U256">
        <v>1</v>
      </c>
      <c r="V256" s="2">
        <f t="shared" si="50"/>
        <v>5.4490394159385742</v>
      </c>
      <c r="W256" s="2">
        <f t="shared" si="51"/>
        <v>232.53468947445825</v>
      </c>
      <c r="X256" s="2">
        <f t="shared" si="52"/>
        <v>0.9957179809036063</v>
      </c>
      <c r="Y256" s="1">
        <f t="shared" si="55"/>
        <v>0.9957179809036063</v>
      </c>
      <c r="Z256">
        <f t="shared" si="53"/>
        <v>-4.2912131957576812E-3</v>
      </c>
      <c r="AA256">
        <f t="shared" si="54"/>
        <v>1</v>
      </c>
    </row>
    <row r="257" spans="1:27" hidden="1" x14ac:dyDescent="0.25">
      <c r="A257" t="s">
        <v>7</v>
      </c>
      <c r="B257">
        <v>69</v>
      </c>
      <c r="C257" t="s">
        <v>5</v>
      </c>
      <c r="D257" t="s">
        <v>4</v>
      </c>
      <c r="E257" t="s">
        <v>1</v>
      </c>
      <c r="F257" t="s">
        <v>2</v>
      </c>
      <c r="G257">
        <v>120.45</v>
      </c>
      <c r="H257">
        <v>31.4</v>
      </c>
      <c r="K257">
        <v>1</v>
      </c>
      <c r="L257">
        <v>0</v>
      </c>
      <c r="M257">
        <f t="shared" si="42"/>
        <v>1</v>
      </c>
      <c r="N257">
        <f t="shared" si="43"/>
        <v>0</v>
      </c>
      <c r="O257">
        <f t="shared" si="44"/>
        <v>0</v>
      </c>
      <c r="P257">
        <f t="shared" si="45"/>
        <v>0</v>
      </c>
      <c r="Q257">
        <f t="shared" si="46"/>
        <v>1</v>
      </c>
      <c r="R257">
        <f t="shared" si="47"/>
        <v>0</v>
      </c>
      <c r="S257">
        <f t="shared" si="48"/>
        <v>0</v>
      </c>
      <c r="T257">
        <f t="shared" si="49"/>
        <v>0.72117475438086609</v>
      </c>
      <c r="U257">
        <v>1</v>
      </c>
      <c r="V257" s="2">
        <f t="shared" si="50"/>
        <v>2.9493442977459008</v>
      </c>
      <c r="W257" s="2">
        <f t="shared" si="51"/>
        <v>19.093430017666662</v>
      </c>
      <c r="X257" s="2">
        <f t="shared" si="52"/>
        <v>0.95023248897172985</v>
      </c>
      <c r="Y257" s="1">
        <f t="shared" si="55"/>
        <v>0.95023248897172985</v>
      </c>
      <c r="Z257">
        <f t="shared" si="53"/>
        <v>-5.1048599094485954E-2</v>
      </c>
      <c r="AA257">
        <f t="shared" si="54"/>
        <v>1</v>
      </c>
    </row>
    <row r="258" spans="1:27" hidden="1" x14ac:dyDescent="0.25">
      <c r="A258" t="s">
        <v>7</v>
      </c>
      <c r="B258">
        <v>72</v>
      </c>
      <c r="C258" t="s">
        <v>5</v>
      </c>
      <c r="D258" t="s">
        <v>8</v>
      </c>
      <c r="E258" t="s">
        <v>1</v>
      </c>
      <c r="F258" t="s">
        <v>2</v>
      </c>
      <c r="G258">
        <v>63.98</v>
      </c>
      <c r="H258">
        <v>15.1</v>
      </c>
      <c r="K258">
        <v>0</v>
      </c>
      <c r="L258">
        <v>0</v>
      </c>
      <c r="M258">
        <f t="shared" ref="M258:M321" si="56">IF(F258="Private",1,0)</f>
        <v>1</v>
      </c>
      <c r="N258">
        <f t="shared" ref="N258:N321" si="57">IF(F258="Self-employed",1,0)</f>
        <v>0</v>
      </c>
      <c r="O258">
        <f t="shared" ref="O258:O321" si="58">IF(F258="Govt_job",1,0)</f>
        <v>0</v>
      </c>
      <c r="P258">
        <f t="shared" ref="P258:P321" si="59">IF(F258="children",1,0)</f>
        <v>0</v>
      </c>
      <c r="Q258">
        <f t="shared" ref="Q258:Q321" si="60">IF(D258="formerly smoked",1,0)</f>
        <v>0</v>
      </c>
      <c r="R258">
        <f t="shared" ref="R258:R321" si="61">IF(D258="smokes",1,0)</f>
        <v>1</v>
      </c>
      <c r="S258">
        <f t="shared" ref="S258:S321" si="62">IF(D258="never smoked",1,0)</f>
        <v>0</v>
      </c>
      <c r="T258">
        <f t="shared" ref="T258:T321" si="63">_xlfn.NORM.DIST(B258,AVERAGE($B$2:$B$1061),_xlfn.STDEV.P($B$2:$B$1061),TRUE)</f>
        <v>0.77212028062077542</v>
      </c>
      <c r="U258">
        <v>1</v>
      </c>
      <c r="V258" s="2">
        <f t="shared" ref="V258:V321" si="64">SUMPRODUCT(K258:T258,$K$1065:$T$1065)+$J$1065</f>
        <v>-1.8672158900279747</v>
      </c>
      <c r="W258" s="2">
        <f t="shared" ref="W258:W321" si="65">EXP(V258)</f>
        <v>0.15455335692057318</v>
      </c>
      <c r="X258" s="2">
        <f t="shared" ref="X258:X321" si="66">W258/(1+W258)</f>
        <v>0.13386419604962924</v>
      </c>
      <c r="Y258" s="1">
        <f t="shared" si="55"/>
        <v>0.13386419604962924</v>
      </c>
      <c r="Z258">
        <f t="shared" ref="Z258:Z321" si="67">LN(Y258)</f>
        <v>-2.0109294552476</v>
      </c>
      <c r="AA258">
        <f t="shared" ref="AA258:AA321" si="68">IF(ABS(X258-U258)&lt;$V$1065,1,0)</f>
        <v>0</v>
      </c>
    </row>
    <row r="259" spans="1:27" hidden="1" x14ac:dyDescent="0.25">
      <c r="A259" t="s">
        <v>7</v>
      </c>
      <c r="B259">
        <v>70</v>
      </c>
      <c r="C259" t="s">
        <v>3</v>
      </c>
      <c r="D259" t="s">
        <v>6</v>
      </c>
      <c r="E259" t="s">
        <v>1</v>
      </c>
      <c r="F259" t="s">
        <v>11</v>
      </c>
      <c r="G259">
        <v>205.92</v>
      </c>
      <c r="H259">
        <v>26.5</v>
      </c>
      <c r="K259">
        <v>0</v>
      </c>
      <c r="L259">
        <v>0</v>
      </c>
      <c r="M259">
        <f t="shared" si="56"/>
        <v>0</v>
      </c>
      <c r="N259">
        <f t="shared" si="57"/>
        <v>0</v>
      </c>
      <c r="O259">
        <f t="shared" si="58"/>
        <v>1</v>
      </c>
      <c r="P259">
        <f t="shared" si="59"/>
        <v>0</v>
      </c>
      <c r="Q259">
        <f t="shared" si="60"/>
        <v>0</v>
      </c>
      <c r="R259">
        <f t="shared" si="61"/>
        <v>0</v>
      </c>
      <c r="S259">
        <f t="shared" si="62"/>
        <v>1</v>
      </c>
      <c r="T259">
        <f t="shared" si="63"/>
        <v>0.73875303404759163</v>
      </c>
      <c r="U259">
        <v>1</v>
      </c>
      <c r="V259" s="2">
        <f t="shared" si="64"/>
        <v>-2.2691716548136336</v>
      </c>
      <c r="W259" s="2">
        <f t="shared" si="65"/>
        <v>0.10339779368407682</v>
      </c>
      <c r="X259" s="2">
        <f t="shared" si="66"/>
        <v>9.3708537642482839E-2</v>
      </c>
      <c r="Y259" s="1">
        <f t="shared" ref="Y259:Y322" si="69">(X259^U259)*(1-X259)^(1-U259)</f>
        <v>9.3708537642482839E-2</v>
      </c>
      <c r="Z259">
        <f t="shared" si="67"/>
        <v>-2.3675659771065418</v>
      </c>
      <c r="AA259">
        <f t="shared" si="68"/>
        <v>0</v>
      </c>
    </row>
    <row r="260" spans="1:27" hidden="1" x14ac:dyDescent="0.25">
      <c r="A260" t="s">
        <v>7</v>
      </c>
      <c r="B260">
        <v>72</v>
      </c>
      <c r="C260" t="s">
        <v>5</v>
      </c>
      <c r="D260" t="s">
        <v>8</v>
      </c>
      <c r="E260" t="s">
        <v>10</v>
      </c>
      <c r="F260" t="s">
        <v>2</v>
      </c>
      <c r="G260">
        <v>82.6</v>
      </c>
      <c r="H260">
        <v>29.2</v>
      </c>
      <c r="K260">
        <v>0</v>
      </c>
      <c r="L260">
        <v>0</v>
      </c>
      <c r="M260">
        <f t="shared" si="56"/>
        <v>1</v>
      </c>
      <c r="N260">
        <f t="shared" si="57"/>
        <v>0</v>
      </c>
      <c r="O260">
        <f t="shared" si="58"/>
        <v>0</v>
      </c>
      <c r="P260">
        <f t="shared" si="59"/>
        <v>0</v>
      </c>
      <c r="Q260">
        <f t="shared" si="60"/>
        <v>0</v>
      </c>
      <c r="R260">
        <f t="shared" si="61"/>
        <v>1</v>
      </c>
      <c r="S260">
        <f t="shared" si="62"/>
        <v>0</v>
      </c>
      <c r="T260">
        <f t="shared" si="63"/>
        <v>0.77212028062077542</v>
      </c>
      <c r="U260">
        <v>1</v>
      </c>
      <c r="V260" s="2">
        <f t="shared" si="64"/>
        <v>-1.8672158900279747</v>
      </c>
      <c r="W260" s="2">
        <f t="shared" si="65"/>
        <v>0.15455335692057318</v>
      </c>
      <c r="X260" s="2">
        <f t="shared" si="66"/>
        <v>0.13386419604962924</v>
      </c>
      <c r="Y260" s="1">
        <f t="shared" si="69"/>
        <v>0.13386419604962924</v>
      </c>
      <c r="Z260">
        <f t="shared" si="67"/>
        <v>-2.0109294552476</v>
      </c>
      <c r="AA260">
        <f t="shared" si="68"/>
        <v>0</v>
      </c>
    </row>
    <row r="261" spans="1:27" hidden="1" x14ac:dyDescent="0.25">
      <c r="A261" t="s">
        <v>0</v>
      </c>
      <c r="B261">
        <v>39</v>
      </c>
      <c r="C261" t="s">
        <v>3</v>
      </c>
      <c r="D261" t="s">
        <v>8</v>
      </c>
      <c r="E261" t="s">
        <v>10</v>
      </c>
      <c r="F261" t="s">
        <v>2</v>
      </c>
      <c r="G261">
        <v>67</v>
      </c>
      <c r="H261">
        <v>21.1</v>
      </c>
      <c r="K261">
        <v>0</v>
      </c>
      <c r="L261">
        <v>0</v>
      </c>
      <c r="M261">
        <f t="shared" si="56"/>
        <v>1</v>
      </c>
      <c r="N261">
        <f t="shared" si="57"/>
        <v>0</v>
      </c>
      <c r="O261">
        <f t="shared" si="58"/>
        <v>0</v>
      </c>
      <c r="P261">
        <f t="shared" si="59"/>
        <v>0</v>
      </c>
      <c r="Q261">
        <f t="shared" si="60"/>
        <v>0</v>
      </c>
      <c r="R261">
        <f t="shared" si="61"/>
        <v>1</v>
      </c>
      <c r="S261">
        <f t="shared" si="62"/>
        <v>0</v>
      </c>
      <c r="T261">
        <f t="shared" si="63"/>
        <v>0.15653696901982836</v>
      </c>
      <c r="U261">
        <v>1</v>
      </c>
      <c r="V261" s="2">
        <f t="shared" si="64"/>
        <v>-3.2917686593542319</v>
      </c>
      <c r="W261" s="2">
        <f t="shared" si="65"/>
        <v>3.7188018260587798E-2</v>
      </c>
      <c r="X261" s="2">
        <f t="shared" si="66"/>
        <v>3.5854654706630552E-2</v>
      </c>
      <c r="Y261" s="1">
        <f t="shared" si="69"/>
        <v>3.5854654706630552E-2</v>
      </c>
      <c r="Z261">
        <f t="shared" si="67"/>
        <v>-3.3282818819650468</v>
      </c>
      <c r="AA261">
        <f t="shared" si="68"/>
        <v>0</v>
      </c>
    </row>
    <row r="262" spans="1:27" hidden="1" x14ac:dyDescent="0.25">
      <c r="A262" t="s">
        <v>7</v>
      </c>
      <c r="B262">
        <v>59</v>
      </c>
      <c r="C262" t="s">
        <v>3</v>
      </c>
      <c r="D262" t="s">
        <v>6</v>
      </c>
      <c r="E262" t="s">
        <v>1</v>
      </c>
      <c r="F262" t="s">
        <v>9</v>
      </c>
      <c r="G262">
        <v>57.11</v>
      </c>
      <c r="H262">
        <v>31.5</v>
      </c>
      <c r="K262">
        <v>1</v>
      </c>
      <c r="L262">
        <v>0</v>
      </c>
      <c r="M262">
        <f t="shared" si="56"/>
        <v>0</v>
      </c>
      <c r="N262">
        <f t="shared" si="57"/>
        <v>1</v>
      </c>
      <c r="O262">
        <f t="shared" si="58"/>
        <v>0</v>
      </c>
      <c r="P262">
        <f t="shared" si="59"/>
        <v>0</v>
      </c>
      <c r="Q262">
        <f t="shared" si="60"/>
        <v>0</v>
      </c>
      <c r="R262">
        <f t="shared" si="61"/>
        <v>0</v>
      </c>
      <c r="S262">
        <f t="shared" si="62"/>
        <v>1</v>
      </c>
      <c r="T262">
        <f t="shared" si="63"/>
        <v>0.52178163014339485</v>
      </c>
      <c r="U262">
        <v>1</v>
      </c>
      <c r="V262" s="2">
        <f t="shared" si="64"/>
        <v>9.3141336298008088</v>
      </c>
      <c r="W262" s="2">
        <f t="shared" si="65"/>
        <v>11093.710774155561</v>
      </c>
      <c r="X262" s="2">
        <f t="shared" si="66"/>
        <v>0.99990986696090089</v>
      </c>
      <c r="Y262" s="1">
        <f t="shared" si="69"/>
        <v>0.99990986696090089</v>
      </c>
      <c r="Z262">
        <f t="shared" si="67"/>
        <v>-9.0137101325569416E-5</v>
      </c>
      <c r="AA262">
        <f t="shared" si="68"/>
        <v>1</v>
      </c>
    </row>
    <row r="263" spans="1:27" hidden="1" x14ac:dyDescent="0.25">
      <c r="A263" t="s">
        <v>7</v>
      </c>
      <c r="B263">
        <v>79</v>
      </c>
      <c r="C263" t="s">
        <v>3</v>
      </c>
      <c r="D263" t="s">
        <v>6</v>
      </c>
      <c r="E263" t="s">
        <v>1</v>
      </c>
      <c r="F263" t="s">
        <v>9</v>
      </c>
      <c r="G263">
        <v>188.56</v>
      </c>
      <c r="H263">
        <v>25.6</v>
      </c>
      <c r="K263">
        <v>0</v>
      </c>
      <c r="L263">
        <v>1</v>
      </c>
      <c r="M263">
        <f t="shared" si="56"/>
        <v>0</v>
      </c>
      <c r="N263">
        <f t="shared" si="57"/>
        <v>1</v>
      </c>
      <c r="O263">
        <f t="shared" si="58"/>
        <v>0</v>
      </c>
      <c r="P263">
        <f t="shared" si="59"/>
        <v>0</v>
      </c>
      <c r="Q263">
        <f t="shared" si="60"/>
        <v>0</v>
      </c>
      <c r="R263">
        <f t="shared" si="61"/>
        <v>0</v>
      </c>
      <c r="S263">
        <f t="shared" si="62"/>
        <v>1</v>
      </c>
      <c r="T263">
        <f t="shared" si="63"/>
        <v>0.86822593526024505</v>
      </c>
      <c r="U263">
        <v>1</v>
      </c>
      <c r="V263" s="2">
        <f t="shared" si="64"/>
        <v>10.165605931935767</v>
      </c>
      <c r="W263" s="2">
        <f t="shared" si="65"/>
        <v>25993.607774144497</v>
      </c>
      <c r="X263" s="2">
        <f t="shared" si="66"/>
        <v>0.99996153048321834</v>
      </c>
      <c r="Y263" s="1">
        <f t="shared" si="69"/>
        <v>0.99996153048321834</v>
      </c>
      <c r="Z263">
        <f t="shared" si="67"/>
        <v>-3.8470256752496755E-5</v>
      </c>
      <c r="AA263">
        <f t="shared" si="68"/>
        <v>1</v>
      </c>
    </row>
    <row r="264" spans="1:27" hidden="1" x14ac:dyDescent="0.25">
      <c r="A264" t="s">
        <v>7</v>
      </c>
      <c r="B264">
        <v>80</v>
      </c>
      <c r="C264" t="s">
        <v>3</v>
      </c>
      <c r="D264" t="s">
        <v>6</v>
      </c>
      <c r="E264" t="s">
        <v>1</v>
      </c>
      <c r="F264" t="s">
        <v>9</v>
      </c>
      <c r="G264">
        <v>211.12</v>
      </c>
      <c r="H264">
        <v>24</v>
      </c>
      <c r="K264">
        <v>1</v>
      </c>
      <c r="L264">
        <v>1</v>
      </c>
      <c r="M264">
        <f t="shared" si="56"/>
        <v>0</v>
      </c>
      <c r="N264">
        <f t="shared" si="57"/>
        <v>1</v>
      </c>
      <c r="O264">
        <f t="shared" si="58"/>
        <v>0</v>
      </c>
      <c r="P264">
        <f t="shared" si="59"/>
        <v>0</v>
      </c>
      <c r="Q264">
        <f t="shared" si="60"/>
        <v>0</v>
      </c>
      <c r="R264">
        <f t="shared" si="61"/>
        <v>0</v>
      </c>
      <c r="S264">
        <f t="shared" si="62"/>
        <v>1</v>
      </c>
      <c r="T264">
        <f t="shared" si="63"/>
        <v>0.87924383586294119</v>
      </c>
      <c r="U264">
        <v>1</v>
      </c>
      <c r="V264" s="2">
        <f t="shared" si="64"/>
        <v>15.039936165302013</v>
      </c>
      <c r="W264" s="2">
        <f t="shared" si="65"/>
        <v>3402211.3162272749</v>
      </c>
      <c r="X264" s="2">
        <f t="shared" si="66"/>
        <v>0.99999970607360533</v>
      </c>
      <c r="Y264" s="1">
        <f t="shared" si="69"/>
        <v>0.99999970607360533</v>
      </c>
      <c r="Z264">
        <f t="shared" si="67"/>
        <v>-2.9392643786411403E-7</v>
      </c>
      <c r="AA264">
        <f t="shared" si="68"/>
        <v>1</v>
      </c>
    </row>
    <row r="265" spans="1:27" hidden="1" x14ac:dyDescent="0.25">
      <c r="A265" t="s">
        <v>0</v>
      </c>
      <c r="B265">
        <v>82</v>
      </c>
      <c r="C265" t="s">
        <v>5</v>
      </c>
      <c r="D265" t="s">
        <v>6</v>
      </c>
      <c r="E265" t="s">
        <v>1</v>
      </c>
      <c r="F265" t="s">
        <v>2</v>
      </c>
      <c r="G265">
        <v>108.7</v>
      </c>
      <c r="H265">
        <v>22.5</v>
      </c>
      <c r="K265">
        <v>0</v>
      </c>
      <c r="L265">
        <v>0</v>
      </c>
      <c r="M265">
        <f t="shared" si="56"/>
        <v>1</v>
      </c>
      <c r="N265">
        <f t="shared" si="57"/>
        <v>0</v>
      </c>
      <c r="O265">
        <f t="shared" si="58"/>
        <v>0</v>
      </c>
      <c r="P265">
        <f t="shared" si="59"/>
        <v>0</v>
      </c>
      <c r="Q265">
        <f t="shared" si="60"/>
        <v>0</v>
      </c>
      <c r="R265">
        <f t="shared" si="61"/>
        <v>0</v>
      </c>
      <c r="S265">
        <f t="shared" si="62"/>
        <v>1</v>
      </c>
      <c r="T265">
        <f t="shared" si="63"/>
        <v>0.89929715668439136</v>
      </c>
      <c r="U265">
        <v>1</v>
      </c>
      <c r="V265" s="2">
        <f t="shared" si="64"/>
        <v>-1.6693011837044134</v>
      </c>
      <c r="W265" s="2">
        <f t="shared" si="65"/>
        <v>0.18837866173120307</v>
      </c>
      <c r="X265" s="2">
        <f t="shared" si="66"/>
        <v>0.15851737143847511</v>
      </c>
      <c r="Y265" s="1">
        <f t="shared" si="69"/>
        <v>0.15851737143847511</v>
      </c>
      <c r="Z265">
        <f t="shared" si="67"/>
        <v>-1.8418910926894159</v>
      </c>
      <c r="AA265">
        <f t="shared" si="68"/>
        <v>0</v>
      </c>
    </row>
    <row r="266" spans="1:27" hidden="1" x14ac:dyDescent="0.25">
      <c r="A266" t="s">
        <v>7</v>
      </c>
      <c r="B266">
        <v>74</v>
      </c>
      <c r="C266" t="s">
        <v>5</v>
      </c>
      <c r="D266" t="s">
        <v>4</v>
      </c>
      <c r="E266" t="s">
        <v>1</v>
      </c>
      <c r="F266" t="s">
        <v>9</v>
      </c>
      <c r="G266">
        <v>95.57</v>
      </c>
      <c r="H266">
        <v>23.1</v>
      </c>
      <c r="K266">
        <v>0</v>
      </c>
      <c r="L266">
        <v>0</v>
      </c>
      <c r="M266">
        <f t="shared" si="56"/>
        <v>0</v>
      </c>
      <c r="N266">
        <f t="shared" si="57"/>
        <v>1</v>
      </c>
      <c r="O266">
        <f t="shared" si="58"/>
        <v>0</v>
      </c>
      <c r="P266">
        <f t="shared" si="59"/>
        <v>0</v>
      </c>
      <c r="Q266">
        <f t="shared" si="60"/>
        <v>1</v>
      </c>
      <c r="R266">
        <f t="shared" si="61"/>
        <v>0</v>
      </c>
      <c r="S266">
        <f t="shared" si="62"/>
        <v>0</v>
      </c>
      <c r="T266">
        <f t="shared" si="63"/>
        <v>0.80294554605918167</v>
      </c>
      <c r="U266">
        <v>1</v>
      </c>
      <c r="V266" s="2">
        <f t="shared" si="64"/>
        <v>5.2979707344676319</v>
      </c>
      <c r="W266" s="2">
        <f t="shared" si="65"/>
        <v>199.93068559791078</v>
      </c>
      <c r="X266" s="2">
        <f t="shared" si="66"/>
        <v>0.9950231593694896</v>
      </c>
      <c r="Y266" s="1">
        <f t="shared" si="69"/>
        <v>0.9950231593694896</v>
      </c>
      <c r="Z266">
        <f t="shared" si="67"/>
        <v>-4.9892663461895571E-3</v>
      </c>
      <c r="AA266">
        <f t="shared" si="68"/>
        <v>1</v>
      </c>
    </row>
    <row r="267" spans="1:27" hidden="1" x14ac:dyDescent="0.25">
      <c r="A267" t="s">
        <v>7</v>
      </c>
      <c r="B267">
        <v>70</v>
      </c>
      <c r="C267" t="s">
        <v>3</v>
      </c>
      <c r="D267" t="s">
        <v>4</v>
      </c>
      <c r="E267" t="s">
        <v>1</v>
      </c>
      <c r="F267" t="s">
        <v>9</v>
      </c>
      <c r="G267">
        <v>63.74</v>
      </c>
      <c r="H267">
        <v>26.2</v>
      </c>
      <c r="K267">
        <v>1</v>
      </c>
      <c r="L267">
        <v>0</v>
      </c>
      <c r="M267">
        <f t="shared" si="56"/>
        <v>0</v>
      </c>
      <c r="N267">
        <f t="shared" si="57"/>
        <v>1</v>
      </c>
      <c r="O267">
        <f t="shared" si="58"/>
        <v>0</v>
      </c>
      <c r="P267">
        <f t="shared" si="59"/>
        <v>0</v>
      </c>
      <c r="Q267">
        <f t="shared" si="60"/>
        <v>1</v>
      </c>
      <c r="R267">
        <f t="shared" si="61"/>
        <v>0</v>
      </c>
      <c r="S267">
        <f t="shared" si="62"/>
        <v>0</v>
      </c>
      <c r="T267">
        <f t="shared" si="63"/>
        <v>0.73875303404759163</v>
      </c>
      <c r="U267">
        <v>1</v>
      </c>
      <c r="V267" s="2">
        <f t="shared" si="64"/>
        <v>9.9982527122156277</v>
      </c>
      <c r="W267" s="2">
        <f t="shared" si="65"/>
        <v>21988.012824176607</v>
      </c>
      <c r="X267" s="2">
        <f t="shared" si="66"/>
        <v>0.99995452274242613</v>
      </c>
      <c r="Y267" s="1">
        <f t="shared" si="69"/>
        <v>0.99995452274242613</v>
      </c>
      <c r="Z267">
        <f t="shared" si="67"/>
        <v>-4.5478291695698134E-5</v>
      </c>
      <c r="AA267">
        <f t="shared" si="68"/>
        <v>1</v>
      </c>
    </row>
    <row r="268" spans="1:27" hidden="1" x14ac:dyDescent="0.25">
      <c r="A268" t="s">
        <v>7</v>
      </c>
      <c r="B268">
        <v>58</v>
      </c>
      <c r="C268" t="s">
        <v>5</v>
      </c>
      <c r="D268" t="s">
        <v>8</v>
      </c>
      <c r="E268" t="s">
        <v>1</v>
      </c>
      <c r="F268" t="s">
        <v>2</v>
      </c>
      <c r="G268">
        <v>229.38</v>
      </c>
      <c r="H268">
        <v>27.5</v>
      </c>
      <c r="K268">
        <v>0</v>
      </c>
      <c r="L268">
        <v>0</v>
      </c>
      <c r="M268">
        <f t="shared" si="56"/>
        <v>1</v>
      </c>
      <c r="N268">
        <f t="shared" si="57"/>
        <v>0</v>
      </c>
      <c r="O268">
        <f t="shared" si="58"/>
        <v>0</v>
      </c>
      <c r="P268">
        <f t="shared" si="59"/>
        <v>0</v>
      </c>
      <c r="Q268">
        <f t="shared" si="60"/>
        <v>0</v>
      </c>
      <c r="R268">
        <f t="shared" si="61"/>
        <v>1</v>
      </c>
      <c r="S268">
        <f t="shared" si="62"/>
        <v>0</v>
      </c>
      <c r="T268">
        <f t="shared" si="63"/>
        <v>0.50058033169101179</v>
      </c>
      <c r="U268">
        <v>1</v>
      </c>
      <c r="V268" s="2">
        <f t="shared" si="64"/>
        <v>-2.4956003490292997</v>
      </c>
      <c r="W268" s="2">
        <f t="shared" si="65"/>
        <v>8.244693959089916E-2</v>
      </c>
      <c r="X268" s="2">
        <f t="shared" si="66"/>
        <v>7.6167188039775166E-2</v>
      </c>
      <c r="Y268" s="1">
        <f t="shared" si="69"/>
        <v>7.6167188039775166E-2</v>
      </c>
      <c r="Z268">
        <f t="shared" si="67"/>
        <v>-2.5748245121782536</v>
      </c>
      <c r="AA268">
        <f t="shared" si="68"/>
        <v>0</v>
      </c>
    </row>
    <row r="269" spans="1:27" hidden="1" x14ac:dyDescent="0.25">
      <c r="A269" t="s">
        <v>0</v>
      </c>
      <c r="B269">
        <v>78</v>
      </c>
      <c r="C269" t="s">
        <v>3</v>
      </c>
      <c r="D269" t="s">
        <v>4</v>
      </c>
      <c r="E269" t="s">
        <v>1</v>
      </c>
      <c r="F269" t="s">
        <v>9</v>
      </c>
      <c r="G269">
        <v>78.56</v>
      </c>
      <c r="H269">
        <v>29.2</v>
      </c>
      <c r="K269">
        <v>0</v>
      </c>
      <c r="L269">
        <v>0</v>
      </c>
      <c r="M269">
        <f t="shared" si="56"/>
        <v>0</v>
      </c>
      <c r="N269">
        <f t="shared" si="57"/>
        <v>1</v>
      </c>
      <c r="O269">
        <f t="shared" si="58"/>
        <v>0</v>
      </c>
      <c r="P269">
        <f t="shared" si="59"/>
        <v>0</v>
      </c>
      <c r="Q269">
        <f t="shared" si="60"/>
        <v>1</v>
      </c>
      <c r="R269">
        <f t="shared" si="61"/>
        <v>0</v>
      </c>
      <c r="S269">
        <f t="shared" si="62"/>
        <v>0</v>
      </c>
      <c r="T269">
        <f t="shared" si="63"/>
        <v>0.8565333521274392</v>
      </c>
      <c r="U269">
        <v>1</v>
      </c>
      <c r="V269" s="2">
        <f t="shared" si="64"/>
        <v>5.4219810123585663</v>
      </c>
      <c r="W269" s="2">
        <f t="shared" si="65"/>
        <v>226.32703534921205</v>
      </c>
      <c r="X269" s="2">
        <f t="shared" si="66"/>
        <v>0.99560105115318187</v>
      </c>
      <c r="Y269" s="1">
        <f t="shared" si="69"/>
        <v>0.99560105115318187</v>
      </c>
      <c r="Z269">
        <f t="shared" si="67"/>
        <v>-4.4086526905613346E-3</v>
      </c>
      <c r="AA269">
        <f t="shared" si="68"/>
        <v>1</v>
      </c>
    </row>
    <row r="270" spans="1:27" hidden="1" x14ac:dyDescent="0.25">
      <c r="A270" t="s">
        <v>0</v>
      </c>
      <c r="B270">
        <v>75</v>
      </c>
      <c r="C270" t="s">
        <v>3</v>
      </c>
      <c r="D270" t="s">
        <v>4</v>
      </c>
      <c r="E270" t="s">
        <v>1</v>
      </c>
      <c r="F270" t="s">
        <v>9</v>
      </c>
      <c r="G270">
        <v>105.33</v>
      </c>
      <c r="H270">
        <v>33.299999999999997</v>
      </c>
      <c r="K270">
        <v>0</v>
      </c>
      <c r="L270">
        <v>0</v>
      </c>
      <c r="M270">
        <f t="shared" si="56"/>
        <v>0</v>
      </c>
      <c r="N270">
        <f t="shared" si="57"/>
        <v>1</v>
      </c>
      <c r="O270">
        <f t="shared" si="58"/>
        <v>0</v>
      </c>
      <c r="P270">
        <f t="shared" si="59"/>
        <v>0</v>
      </c>
      <c r="Q270">
        <f t="shared" si="60"/>
        <v>1</v>
      </c>
      <c r="R270">
        <f t="shared" si="61"/>
        <v>0</v>
      </c>
      <c r="S270">
        <f t="shared" si="62"/>
        <v>0</v>
      </c>
      <c r="T270">
        <f t="shared" si="63"/>
        <v>0.8173627710966016</v>
      </c>
      <c r="U270">
        <v>1</v>
      </c>
      <c r="V270" s="2">
        <f t="shared" si="64"/>
        <v>5.3313343709827992</v>
      </c>
      <c r="W270" s="2">
        <f t="shared" si="65"/>
        <v>206.71362286669012</v>
      </c>
      <c r="X270" s="2">
        <f t="shared" si="66"/>
        <v>0.9951856792722652</v>
      </c>
      <c r="Y270" s="1">
        <f t="shared" si="69"/>
        <v>0.9951856792722652</v>
      </c>
      <c r="Z270">
        <f t="shared" si="67"/>
        <v>-4.8259468995250927E-3</v>
      </c>
      <c r="AA270">
        <f t="shared" si="68"/>
        <v>1</v>
      </c>
    </row>
    <row r="271" spans="1:27" hidden="1" x14ac:dyDescent="0.25">
      <c r="A271" t="s">
        <v>7</v>
      </c>
      <c r="B271">
        <v>52</v>
      </c>
      <c r="C271" t="s">
        <v>5</v>
      </c>
      <c r="D271" t="s">
        <v>8</v>
      </c>
      <c r="E271" t="s">
        <v>1</v>
      </c>
      <c r="F271" t="s">
        <v>2</v>
      </c>
      <c r="G271">
        <v>217.73</v>
      </c>
      <c r="H271">
        <v>42.9</v>
      </c>
      <c r="K271">
        <v>0</v>
      </c>
      <c r="L271">
        <v>0</v>
      </c>
      <c r="M271">
        <f t="shared" si="56"/>
        <v>1</v>
      </c>
      <c r="N271">
        <f t="shared" si="57"/>
        <v>0</v>
      </c>
      <c r="O271">
        <f t="shared" si="58"/>
        <v>0</v>
      </c>
      <c r="P271">
        <f t="shared" si="59"/>
        <v>0</v>
      </c>
      <c r="Q271">
        <f t="shared" si="60"/>
        <v>0</v>
      </c>
      <c r="R271">
        <f t="shared" si="61"/>
        <v>1</v>
      </c>
      <c r="S271">
        <f t="shared" si="62"/>
        <v>0</v>
      </c>
      <c r="T271">
        <f t="shared" si="63"/>
        <v>0.3754052279889119</v>
      </c>
      <c r="U271">
        <v>1</v>
      </c>
      <c r="V271" s="2">
        <f t="shared" si="64"/>
        <v>-2.7852744471879634</v>
      </c>
      <c r="W271" s="2">
        <f t="shared" si="65"/>
        <v>6.1712149980602406E-2</v>
      </c>
      <c r="X271" s="2">
        <f t="shared" si="66"/>
        <v>5.8125123633302959E-2</v>
      </c>
      <c r="Y271" s="1">
        <f t="shared" si="69"/>
        <v>5.8125123633302959E-2</v>
      </c>
      <c r="Z271">
        <f t="shared" si="67"/>
        <v>-2.8451572880523117</v>
      </c>
      <c r="AA271">
        <f t="shared" si="68"/>
        <v>0</v>
      </c>
    </row>
    <row r="272" spans="1:27" hidden="1" x14ac:dyDescent="0.25">
      <c r="A272" t="s">
        <v>0</v>
      </c>
      <c r="B272">
        <v>74</v>
      </c>
      <c r="C272" t="s">
        <v>5</v>
      </c>
      <c r="D272" t="s">
        <v>8</v>
      </c>
      <c r="E272" t="s">
        <v>1</v>
      </c>
      <c r="F272" t="s">
        <v>9</v>
      </c>
      <c r="G272">
        <v>83.01</v>
      </c>
      <c r="H272">
        <v>35.299999999999997</v>
      </c>
      <c r="K272">
        <v>0</v>
      </c>
      <c r="L272">
        <v>0</v>
      </c>
      <c r="M272">
        <f t="shared" si="56"/>
        <v>0</v>
      </c>
      <c r="N272">
        <f t="shared" si="57"/>
        <v>1</v>
      </c>
      <c r="O272">
        <f t="shared" si="58"/>
        <v>0</v>
      </c>
      <c r="P272">
        <f t="shared" si="59"/>
        <v>0</v>
      </c>
      <c r="Q272">
        <f t="shared" si="60"/>
        <v>0</v>
      </c>
      <c r="R272">
        <f t="shared" si="61"/>
        <v>1</v>
      </c>
      <c r="S272">
        <f t="shared" si="62"/>
        <v>0</v>
      </c>
      <c r="T272">
        <f t="shared" si="63"/>
        <v>0.80294554605918167</v>
      </c>
      <c r="U272">
        <v>1</v>
      </c>
      <c r="V272" s="2">
        <f t="shared" si="64"/>
        <v>5.2123480505267521</v>
      </c>
      <c r="W272" s="2">
        <f t="shared" si="65"/>
        <v>183.52447741879521</v>
      </c>
      <c r="X272" s="2">
        <f t="shared" si="66"/>
        <v>0.99458066477689888</v>
      </c>
      <c r="Y272" s="1">
        <f t="shared" si="69"/>
        <v>0.99458066477689888</v>
      </c>
      <c r="Z272">
        <f t="shared" si="67"/>
        <v>-5.4340730906441235E-3</v>
      </c>
      <c r="AA272">
        <f t="shared" si="68"/>
        <v>1</v>
      </c>
    </row>
    <row r="273" spans="1:27" hidden="1" x14ac:dyDescent="0.25">
      <c r="A273" t="s">
        <v>0</v>
      </c>
      <c r="B273">
        <v>42</v>
      </c>
      <c r="C273" t="s">
        <v>3</v>
      </c>
      <c r="D273" t="s">
        <v>8</v>
      </c>
      <c r="E273" t="s">
        <v>1</v>
      </c>
      <c r="F273" t="s">
        <v>2</v>
      </c>
      <c r="G273">
        <v>80.680000000000007</v>
      </c>
      <c r="H273">
        <v>44</v>
      </c>
      <c r="K273">
        <v>1</v>
      </c>
      <c r="L273">
        <v>0</v>
      </c>
      <c r="M273">
        <f t="shared" si="56"/>
        <v>1</v>
      </c>
      <c r="N273">
        <f t="shared" si="57"/>
        <v>0</v>
      </c>
      <c r="O273">
        <f t="shared" si="58"/>
        <v>0</v>
      </c>
      <c r="P273">
        <f t="shared" si="59"/>
        <v>0</v>
      </c>
      <c r="Q273">
        <f t="shared" si="60"/>
        <v>0</v>
      </c>
      <c r="R273">
        <f t="shared" si="61"/>
        <v>1</v>
      </c>
      <c r="S273">
        <f t="shared" si="62"/>
        <v>0</v>
      </c>
      <c r="T273">
        <f t="shared" si="63"/>
        <v>0.1978627047057446</v>
      </c>
      <c r="U273">
        <v>1</v>
      </c>
      <c r="V273" s="2">
        <f t="shared" si="64"/>
        <v>1.6526984825123443</v>
      </c>
      <c r="W273" s="2">
        <f t="shared" si="65"/>
        <v>5.2210497463631862</v>
      </c>
      <c r="X273" s="2">
        <f t="shared" si="66"/>
        <v>0.83925542460344449</v>
      </c>
      <c r="Y273" s="1">
        <f t="shared" si="69"/>
        <v>0.83925542460344449</v>
      </c>
      <c r="Z273">
        <f t="shared" si="67"/>
        <v>-0.17524017951053819</v>
      </c>
      <c r="AA273">
        <f t="shared" si="68"/>
        <v>1</v>
      </c>
    </row>
    <row r="274" spans="1:27" hidden="1" x14ac:dyDescent="0.25">
      <c r="A274" t="s">
        <v>7</v>
      </c>
      <c r="B274">
        <v>43</v>
      </c>
      <c r="C274" t="s">
        <v>5</v>
      </c>
      <c r="D274" t="s">
        <v>6</v>
      </c>
      <c r="E274" t="s">
        <v>1</v>
      </c>
      <c r="F274" t="s">
        <v>9</v>
      </c>
      <c r="G274">
        <v>113.94</v>
      </c>
      <c r="H274">
        <v>28.3</v>
      </c>
      <c r="K274">
        <v>0</v>
      </c>
      <c r="L274">
        <v>0</v>
      </c>
      <c r="M274">
        <f t="shared" si="56"/>
        <v>0</v>
      </c>
      <c r="N274">
        <f t="shared" si="57"/>
        <v>1</v>
      </c>
      <c r="O274">
        <f t="shared" si="58"/>
        <v>0</v>
      </c>
      <c r="P274">
        <f t="shared" si="59"/>
        <v>0</v>
      </c>
      <c r="Q274">
        <f t="shared" si="60"/>
        <v>0</v>
      </c>
      <c r="R274">
        <f t="shared" si="61"/>
        <v>0</v>
      </c>
      <c r="S274">
        <f t="shared" si="62"/>
        <v>1</v>
      </c>
      <c r="T274">
        <f t="shared" si="63"/>
        <v>0.21298426993194242</v>
      </c>
      <c r="U274">
        <v>1</v>
      </c>
      <c r="V274" s="2">
        <f t="shared" si="64"/>
        <v>3.7506967461406986</v>
      </c>
      <c r="W274" s="2">
        <f t="shared" si="65"/>
        <v>42.550718723281975</v>
      </c>
      <c r="X274" s="2">
        <f t="shared" si="66"/>
        <v>0.97703826643243419</v>
      </c>
      <c r="Y274" s="1">
        <f t="shared" si="69"/>
        <v>0.97703826643243419</v>
      </c>
      <c r="Z274">
        <f t="shared" si="67"/>
        <v>-2.3229460426500963E-2</v>
      </c>
      <c r="AA274">
        <f t="shared" si="68"/>
        <v>1</v>
      </c>
    </row>
    <row r="275" spans="1:27" hidden="1" x14ac:dyDescent="0.25">
      <c r="A275" t="s">
        <v>7</v>
      </c>
      <c r="B275">
        <v>81</v>
      </c>
      <c r="C275" t="s">
        <v>3</v>
      </c>
      <c r="D275" t="s">
        <v>6</v>
      </c>
      <c r="E275" t="s">
        <v>1</v>
      </c>
      <c r="F275" t="s">
        <v>2</v>
      </c>
      <c r="G275">
        <v>58.73</v>
      </c>
      <c r="H275">
        <v>26.9</v>
      </c>
      <c r="K275">
        <v>1</v>
      </c>
      <c r="L275">
        <v>1</v>
      </c>
      <c r="M275">
        <f t="shared" si="56"/>
        <v>1</v>
      </c>
      <c r="N275">
        <f t="shared" si="57"/>
        <v>0</v>
      </c>
      <c r="O275">
        <f t="shared" si="58"/>
        <v>0</v>
      </c>
      <c r="P275">
        <f t="shared" si="59"/>
        <v>0</v>
      </c>
      <c r="Q275">
        <f t="shared" si="60"/>
        <v>0</v>
      </c>
      <c r="R275">
        <f t="shared" si="61"/>
        <v>0</v>
      </c>
      <c r="S275">
        <f t="shared" si="62"/>
        <v>1</v>
      </c>
      <c r="T275">
        <f t="shared" si="63"/>
        <v>0.88959668077899279</v>
      </c>
      <c r="U275">
        <v>1</v>
      </c>
      <c r="V275" s="2">
        <f t="shared" si="64"/>
        <v>8.0556645922231152</v>
      </c>
      <c r="W275" s="2">
        <f t="shared" si="65"/>
        <v>3151.5970149684599</v>
      </c>
      <c r="X275" s="2">
        <f t="shared" si="66"/>
        <v>0.99968280119683806</v>
      </c>
      <c r="Y275" s="1">
        <f t="shared" si="69"/>
        <v>0.99968280119683806</v>
      </c>
      <c r="Z275">
        <f t="shared" si="67"/>
        <v>-3.1724912134316726E-4</v>
      </c>
      <c r="AA275">
        <f t="shared" si="68"/>
        <v>1</v>
      </c>
    </row>
    <row r="276" spans="1:27" hidden="1" x14ac:dyDescent="0.25">
      <c r="A276" t="s">
        <v>0</v>
      </c>
      <c r="B276">
        <v>73</v>
      </c>
      <c r="C276" t="s">
        <v>5</v>
      </c>
      <c r="D276" t="s">
        <v>6</v>
      </c>
      <c r="E276" t="s">
        <v>1</v>
      </c>
      <c r="F276" t="s">
        <v>9</v>
      </c>
      <c r="G276">
        <v>77.72</v>
      </c>
      <c r="H276">
        <v>31.4</v>
      </c>
      <c r="K276">
        <v>1</v>
      </c>
      <c r="L276">
        <v>0</v>
      </c>
      <c r="M276">
        <f t="shared" si="56"/>
        <v>0</v>
      </c>
      <c r="N276">
        <f t="shared" si="57"/>
        <v>1</v>
      </c>
      <c r="O276">
        <f t="shared" si="58"/>
        <v>0</v>
      </c>
      <c r="P276">
        <f t="shared" si="59"/>
        <v>0</v>
      </c>
      <c r="Q276">
        <f t="shared" si="60"/>
        <v>0</v>
      </c>
      <c r="R276">
        <f t="shared" si="61"/>
        <v>0</v>
      </c>
      <c r="S276">
        <f t="shared" si="62"/>
        <v>1</v>
      </c>
      <c r="T276">
        <f t="shared" si="63"/>
        <v>0.78786018647928835</v>
      </c>
      <c r="U276">
        <v>1</v>
      </c>
      <c r="V276" s="2">
        <f t="shared" si="64"/>
        <v>9.9298796013750739</v>
      </c>
      <c r="W276" s="2">
        <f t="shared" si="65"/>
        <v>20534.868062728809</v>
      </c>
      <c r="X276" s="2">
        <f t="shared" si="66"/>
        <v>0.99995130471246962</v>
      </c>
      <c r="Y276" s="1">
        <f t="shared" si="69"/>
        <v>0.99995130471246962</v>
      </c>
      <c r="Z276">
        <f t="shared" si="67"/>
        <v>-4.869647318438038E-5</v>
      </c>
      <c r="AA276">
        <f t="shared" si="68"/>
        <v>1</v>
      </c>
    </row>
    <row r="277" spans="1:27" hidden="1" x14ac:dyDescent="0.25">
      <c r="A277" t="s">
        <v>0</v>
      </c>
      <c r="B277">
        <v>45</v>
      </c>
      <c r="C277" t="s">
        <v>3</v>
      </c>
      <c r="D277" t="s">
        <v>8</v>
      </c>
      <c r="E277" t="s">
        <v>10</v>
      </c>
      <c r="F277" t="s">
        <v>2</v>
      </c>
      <c r="G277">
        <v>240.68</v>
      </c>
      <c r="H277">
        <v>39</v>
      </c>
      <c r="K277">
        <v>1</v>
      </c>
      <c r="L277">
        <v>0</v>
      </c>
      <c r="M277">
        <f t="shared" si="56"/>
        <v>1</v>
      </c>
      <c r="N277">
        <f t="shared" si="57"/>
        <v>0</v>
      </c>
      <c r="O277">
        <f t="shared" si="58"/>
        <v>0</v>
      </c>
      <c r="P277">
        <f t="shared" si="59"/>
        <v>0</v>
      </c>
      <c r="Q277">
        <f t="shared" si="60"/>
        <v>0</v>
      </c>
      <c r="R277">
        <f t="shared" si="61"/>
        <v>1</v>
      </c>
      <c r="S277">
        <f t="shared" si="62"/>
        <v>0</v>
      </c>
      <c r="T277">
        <f t="shared" si="63"/>
        <v>0.24517023928294907</v>
      </c>
      <c r="U277">
        <v>1</v>
      </c>
      <c r="V277" s="2">
        <f t="shared" si="64"/>
        <v>1.7621752635132581</v>
      </c>
      <c r="W277" s="2">
        <f t="shared" si="65"/>
        <v>5.8250947389286196</v>
      </c>
      <c r="X277" s="2">
        <f t="shared" si="66"/>
        <v>0.8534818873214679</v>
      </c>
      <c r="Y277" s="1">
        <f t="shared" si="69"/>
        <v>0.8534818873214679</v>
      </c>
      <c r="Z277">
        <f t="shared" si="67"/>
        <v>-0.1584309586231254</v>
      </c>
      <c r="AA277">
        <f t="shared" si="68"/>
        <v>1</v>
      </c>
    </row>
    <row r="278" spans="1:27" hidden="1" x14ac:dyDescent="0.25">
      <c r="A278" t="s">
        <v>7</v>
      </c>
      <c r="B278">
        <v>71</v>
      </c>
      <c r="C278" t="s">
        <v>5</v>
      </c>
      <c r="D278" t="s">
        <v>4</v>
      </c>
      <c r="E278" t="s">
        <v>1</v>
      </c>
      <c r="F278" t="s">
        <v>2</v>
      </c>
      <c r="G278">
        <v>193.82</v>
      </c>
      <c r="H278">
        <v>27.7</v>
      </c>
      <c r="K278">
        <v>0</v>
      </c>
      <c r="L278">
        <v>1</v>
      </c>
      <c r="M278">
        <f t="shared" si="56"/>
        <v>1</v>
      </c>
      <c r="N278">
        <f t="shared" si="57"/>
        <v>0</v>
      </c>
      <c r="O278">
        <f t="shared" si="58"/>
        <v>0</v>
      </c>
      <c r="P278">
        <f t="shared" si="59"/>
        <v>0</v>
      </c>
      <c r="Q278">
        <f t="shared" si="60"/>
        <v>1</v>
      </c>
      <c r="R278">
        <f t="shared" si="61"/>
        <v>0</v>
      </c>
      <c r="S278">
        <f t="shared" si="62"/>
        <v>0</v>
      </c>
      <c r="T278">
        <f t="shared" si="63"/>
        <v>0.75574378139725829</v>
      </c>
      <c r="U278">
        <v>1</v>
      </c>
      <c r="V278" s="2">
        <f t="shared" si="64"/>
        <v>3.0790900963683487</v>
      </c>
      <c r="W278" s="2">
        <f t="shared" si="65"/>
        <v>21.738613351265094</v>
      </c>
      <c r="X278" s="2">
        <f t="shared" si="66"/>
        <v>0.95602194449802003</v>
      </c>
      <c r="Y278" s="1">
        <f t="shared" si="69"/>
        <v>0.95602194449802003</v>
      </c>
      <c r="Z278">
        <f t="shared" si="67"/>
        <v>-4.4974411698349329E-2</v>
      </c>
      <c r="AA278">
        <f t="shared" si="68"/>
        <v>1</v>
      </c>
    </row>
    <row r="279" spans="1:27" hidden="1" x14ac:dyDescent="0.25">
      <c r="A279" t="s">
        <v>7</v>
      </c>
      <c r="B279">
        <v>81</v>
      </c>
      <c r="C279" t="s">
        <v>5</v>
      </c>
      <c r="D279" t="s">
        <v>6</v>
      </c>
      <c r="E279" t="s">
        <v>1</v>
      </c>
      <c r="F279" t="s">
        <v>2</v>
      </c>
      <c r="G279">
        <v>117.99</v>
      </c>
      <c r="H279">
        <v>33.200000000000003</v>
      </c>
      <c r="K279">
        <v>0</v>
      </c>
      <c r="L279">
        <v>0</v>
      </c>
      <c r="M279">
        <f t="shared" si="56"/>
        <v>1</v>
      </c>
      <c r="N279">
        <f t="shared" si="57"/>
        <v>0</v>
      </c>
      <c r="O279">
        <f t="shared" si="58"/>
        <v>0</v>
      </c>
      <c r="P279">
        <f t="shared" si="59"/>
        <v>0</v>
      </c>
      <c r="Q279">
        <f t="shared" si="60"/>
        <v>0</v>
      </c>
      <c r="R279">
        <f t="shared" si="61"/>
        <v>0</v>
      </c>
      <c r="S279">
        <f t="shared" si="62"/>
        <v>1</v>
      </c>
      <c r="T279">
        <f t="shared" si="63"/>
        <v>0.88959668077899279</v>
      </c>
      <c r="U279">
        <v>1</v>
      </c>
      <c r="V279" s="2">
        <f t="shared" si="64"/>
        <v>-1.6917495502445647</v>
      </c>
      <c r="W279" s="2">
        <f t="shared" si="65"/>
        <v>0.18419698005035082</v>
      </c>
      <c r="X279" s="2">
        <f t="shared" si="66"/>
        <v>0.15554589578713413</v>
      </c>
      <c r="Y279" s="1">
        <f t="shared" si="69"/>
        <v>0.15554589578713413</v>
      </c>
      <c r="Z279">
        <f t="shared" si="67"/>
        <v>-1.8608144411544794</v>
      </c>
      <c r="AA279">
        <f t="shared" si="68"/>
        <v>0</v>
      </c>
    </row>
    <row r="280" spans="1:27" hidden="1" x14ac:dyDescent="0.25">
      <c r="A280" t="s">
        <v>7</v>
      </c>
      <c r="B280">
        <v>82</v>
      </c>
      <c r="C280" t="s">
        <v>5</v>
      </c>
      <c r="D280" t="s">
        <v>6</v>
      </c>
      <c r="E280" t="s">
        <v>10</v>
      </c>
      <c r="F280" t="s">
        <v>9</v>
      </c>
      <c r="G280">
        <v>165.12</v>
      </c>
      <c r="H280">
        <v>25.4</v>
      </c>
      <c r="K280">
        <v>1</v>
      </c>
      <c r="L280">
        <v>1</v>
      </c>
      <c r="M280">
        <f t="shared" si="56"/>
        <v>0</v>
      </c>
      <c r="N280">
        <f t="shared" si="57"/>
        <v>1</v>
      </c>
      <c r="O280">
        <f t="shared" si="58"/>
        <v>0</v>
      </c>
      <c r="P280">
        <f t="shared" si="59"/>
        <v>0</v>
      </c>
      <c r="Q280">
        <f t="shared" si="60"/>
        <v>0</v>
      </c>
      <c r="R280">
        <f t="shared" si="61"/>
        <v>0</v>
      </c>
      <c r="S280">
        <f t="shared" si="62"/>
        <v>1</v>
      </c>
      <c r="T280">
        <f t="shared" si="63"/>
        <v>0.89929715668439136</v>
      </c>
      <c r="U280">
        <v>1</v>
      </c>
      <c r="V280" s="2">
        <f t="shared" si="64"/>
        <v>15.086342578815874</v>
      </c>
      <c r="W280" s="2">
        <f t="shared" si="65"/>
        <v>3563816.4987943475</v>
      </c>
      <c r="X280" s="2">
        <f t="shared" si="66"/>
        <v>0.9999997194020176</v>
      </c>
      <c r="Y280" s="1">
        <f t="shared" si="69"/>
        <v>0.9999997194020176</v>
      </c>
      <c r="Z280">
        <f t="shared" si="67"/>
        <v>-2.8059802177260546E-7</v>
      </c>
      <c r="AA280">
        <f t="shared" si="68"/>
        <v>1</v>
      </c>
    </row>
    <row r="281" spans="1:27" hidden="1" x14ac:dyDescent="0.25">
      <c r="A281" t="s">
        <v>7</v>
      </c>
      <c r="B281">
        <v>79</v>
      </c>
      <c r="C281" t="s">
        <v>5</v>
      </c>
      <c r="D281" t="s">
        <v>4</v>
      </c>
      <c r="E281" t="s">
        <v>1</v>
      </c>
      <c r="F281" t="s">
        <v>2</v>
      </c>
      <c r="G281">
        <v>100.03</v>
      </c>
      <c r="H281">
        <v>34</v>
      </c>
      <c r="K281">
        <v>0</v>
      </c>
      <c r="L281">
        <v>0</v>
      </c>
      <c r="M281">
        <f t="shared" si="56"/>
        <v>1</v>
      </c>
      <c r="N281">
        <f t="shared" si="57"/>
        <v>0</v>
      </c>
      <c r="O281">
        <f t="shared" si="58"/>
        <v>0</v>
      </c>
      <c r="P281">
        <f t="shared" si="59"/>
        <v>0</v>
      </c>
      <c r="Q281">
        <f t="shared" si="60"/>
        <v>1</v>
      </c>
      <c r="R281">
        <f t="shared" si="61"/>
        <v>0</v>
      </c>
      <c r="S281">
        <f t="shared" si="62"/>
        <v>0</v>
      </c>
      <c r="T281">
        <f t="shared" si="63"/>
        <v>0.86822593526024505</v>
      </c>
      <c r="U281">
        <v>1</v>
      </c>
      <c r="V281" s="2">
        <f t="shared" si="64"/>
        <v>-1.5591902041140329</v>
      </c>
      <c r="W281" s="2">
        <f t="shared" si="65"/>
        <v>0.21030630744571885</v>
      </c>
      <c r="X281" s="2">
        <f t="shared" si="66"/>
        <v>0.17376287816722868</v>
      </c>
      <c r="Y281" s="1">
        <f t="shared" si="69"/>
        <v>0.17376287816722868</v>
      </c>
      <c r="Z281">
        <f t="shared" si="67"/>
        <v>-1.7500636783358303</v>
      </c>
      <c r="AA281">
        <f t="shared" si="68"/>
        <v>0</v>
      </c>
    </row>
    <row r="282" spans="1:27" hidden="1" x14ac:dyDescent="0.25">
      <c r="A282" t="s">
        <v>7</v>
      </c>
      <c r="B282">
        <v>60</v>
      </c>
      <c r="C282" t="s">
        <v>5</v>
      </c>
      <c r="D282" t="s">
        <v>6</v>
      </c>
      <c r="E282" t="s">
        <v>1</v>
      </c>
      <c r="F282" t="s">
        <v>2</v>
      </c>
      <c r="G282">
        <v>209.44</v>
      </c>
      <c r="H282">
        <v>32.700000000000003</v>
      </c>
      <c r="K282">
        <v>0</v>
      </c>
      <c r="L282">
        <v>0</v>
      </c>
      <c r="M282">
        <f t="shared" si="56"/>
        <v>1</v>
      </c>
      <c r="N282">
        <f t="shared" si="57"/>
        <v>0</v>
      </c>
      <c r="O282">
        <f t="shared" si="58"/>
        <v>0</v>
      </c>
      <c r="P282">
        <f t="shared" si="59"/>
        <v>0</v>
      </c>
      <c r="Q282">
        <f t="shared" si="60"/>
        <v>0</v>
      </c>
      <c r="R282">
        <f t="shared" si="61"/>
        <v>0</v>
      </c>
      <c r="S282">
        <f t="shared" si="62"/>
        <v>1</v>
      </c>
      <c r="T282">
        <f t="shared" si="63"/>
        <v>0.5429214533552954</v>
      </c>
      <c r="U282">
        <v>1</v>
      </c>
      <c r="V282" s="2">
        <f t="shared" si="64"/>
        <v>-2.4940083931603416</v>
      </c>
      <c r="W282" s="2">
        <f t="shared" si="65"/>
        <v>8.2578296009327506E-2</v>
      </c>
      <c r="X282" s="2">
        <f t="shared" si="66"/>
        <v>7.627928281375411E-2</v>
      </c>
      <c r="Y282" s="1">
        <f t="shared" si="69"/>
        <v>7.627928281375411E-2</v>
      </c>
      <c r="Z282">
        <f t="shared" si="67"/>
        <v>-2.5733539003162194</v>
      </c>
      <c r="AA282">
        <f t="shared" si="68"/>
        <v>0</v>
      </c>
    </row>
    <row r="283" spans="1:27" hidden="1" x14ac:dyDescent="0.25">
      <c r="A283" t="s">
        <v>7</v>
      </c>
      <c r="B283">
        <v>53</v>
      </c>
      <c r="C283" t="s">
        <v>3</v>
      </c>
      <c r="D283" t="s">
        <v>6</v>
      </c>
      <c r="E283" t="s">
        <v>1</v>
      </c>
      <c r="F283" t="s">
        <v>2</v>
      </c>
      <c r="G283">
        <v>211.6</v>
      </c>
      <c r="H283">
        <v>23.6</v>
      </c>
      <c r="K283">
        <v>1</v>
      </c>
      <c r="L283">
        <v>0</v>
      </c>
      <c r="M283">
        <f t="shared" si="56"/>
        <v>1</v>
      </c>
      <c r="N283">
        <f t="shared" si="57"/>
        <v>0</v>
      </c>
      <c r="O283">
        <f t="shared" si="58"/>
        <v>0</v>
      </c>
      <c r="P283">
        <f t="shared" si="59"/>
        <v>0</v>
      </c>
      <c r="Q283">
        <f t="shared" si="60"/>
        <v>0</v>
      </c>
      <c r="R283">
        <f t="shared" si="61"/>
        <v>0</v>
      </c>
      <c r="S283">
        <f t="shared" si="62"/>
        <v>1</v>
      </c>
      <c r="T283">
        <f t="shared" si="63"/>
        <v>0.39573586931696314</v>
      </c>
      <c r="U283">
        <v>1</v>
      </c>
      <c r="V283" s="2">
        <f t="shared" si="64"/>
        <v>2.0142150794876477</v>
      </c>
      <c r="W283" s="2">
        <f t="shared" si="65"/>
        <v>7.4948422164193254</v>
      </c>
      <c r="X283" s="2">
        <f t="shared" si="66"/>
        <v>0.88228150982402687</v>
      </c>
      <c r="Y283" s="1">
        <f t="shared" si="69"/>
        <v>0.88228150982402687</v>
      </c>
      <c r="Z283">
        <f t="shared" si="67"/>
        <v>-0.12524410176385156</v>
      </c>
      <c r="AA283">
        <f t="shared" si="68"/>
        <v>1</v>
      </c>
    </row>
    <row r="284" spans="1:27" hidden="1" x14ac:dyDescent="0.25">
      <c r="A284" t="s">
        <v>0</v>
      </c>
      <c r="B284">
        <v>79</v>
      </c>
      <c r="C284" t="s">
        <v>3</v>
      </c>
      <c r="D284" t="s">
        <v>8</v>
      </c>
      <c r="E284" t="s">
        <v>1</v>
      </c>
      <c r="F284" t="s">
        <v>9</v>
      </c>
      <c r="G284">
        <v>154.13</v>
      </c>
      <c r="H284">
        <v>30.9</v>
      </c>
      <c r="K284">
        <v>0</v>
      </c>
      <c r="L284">
        <v>1</v>
      </c>
      <c r="M284">
        <f t="shared" si="56"/>
        <v>0</v>
      </c>
      <c r="N284">
        <f t="shared" si="57"/>
        <v>1</v>
      </c>
      <c r="O284">
        <f t="shared" si="58"/>
        <v>0</v>
      </c>
      <c r="P284">
        <f t="shared" si="59"/>
        <v>0</v>
      </c>
      <c r="Q284">
        <f t="shared" si="60"/>
        <v>0</v>
      </c>
      <c r="R284">
        <f t="shared" si="61"/>
        <v>1</v>
      </c>
      <c r="S284">
        <f t="shared" si="62"/>
        <v>0</v>
      </c>
      <c r="T284">
        <f t="shared" si="63"/>
        <v>0.86822593526024505</v>
      </c>
      <c r="U284">
        <v>1</v>
      </c>
      <c r="V284" s="2">
        <f t="shared" si="64"/>
        <v>10.261997727391009</v>
      </c>
      <c r="W284" s="2">
        <f t="shared" si="65"/>
        <v>28623.911885230784</v>
      </c>
      <c r="X284" s="2">
        <f t="shared" si="66"/>
        <v>0.99996506539464614</v>
      </c>
      <c r="Y284" s="1">
        <f t="shared" si="69"/>
        <v>0.99996506539464614</v>
      </c>
      <c r="Z284">
        <f t="shared" si="67"/>
        <v>-3.4935215581402309E-5</v>
      </c>
      <c r="AA284">
        <f t="shared" si="68"/>
        <v>1</v>
      </c>
    </row>
    <row r="285" spans="1:27" hidden="1" x14ac:dyDescent="0.25">
      <c r="A285" t="s">
        <v>0</v>
      </c>
      <c r="B285">
        <v>82</v>
      </c>
      <c r="C285" t="s">
        <v>5</v>
      </c>
      <c r="D285" t="s">
        <v>4</v>
      </c>
      <c r="E285" t="s">
        <v>1</v>
      </c>
      <c r="F285" t="s">
        <v>9</v>
      </c>
      <c r="G285">
        <v>201.06</v>
      </c>
      <c r="H285">
        <v>29.2</v>
      </c>
      <c r="K285">
        <v>1</v>
      </c>
      <c r="L285">
        <v>0</v>
      </c>
      <c r="M285">
        <f t="shared" si="56"/>
        <v>0</v>
      </c>
      <c r="N285">
        <f t="shared" si="57"/>
        <v>1</v>
      </c>
      <c r="O285">
        <f t="shared" si="58"/>
        <v>0</v>
      </c>
      <c r="P285">
        <f t="shared" si="59"/>
        <v>0</v>
      </c>
      <c r="Q285">
        <f t="shared" si="60"/>
        <v>1</v>
      </c>
      <c r="R285">
        <f t="shared" si="61"/>
        <v>0</v>
      </c>
      <c r="S285">
        <f t="shared" si="62"/>
        <v>0</v>
      </c>
      <c r="T285">
        <f t="shared" si="63"/>
        <v>0.89929715668439136</v>
      </c>
      <c r="U285">
        <v>1</v>
      </c>
      <c r="V285" s="2">
        <f t="shared" si="64"/>
        <v>10.369776062818682</v>
      </c>
      <c r="W285" s="2">
        <f t="shared" si="65"/>
        <v>31881.336753700016</v>
      </c>
      <c r="X285" s="2">
        <f t="shared" si="66"/>
        <v>0.99996863467042185</v>
      </c>
      <c r="Y285" s="1">
        <f t="shared" si="69"/>
        <v>0.99996863467042185</v>
      </c>
      <c r="Z285">
        <f t="shared" si="67"/>
        <v>-3.1365821480383556E-5</v>
      </c>
      <c r="AA285">
        <f t="shared" si="68"/>
        <v>1</v>
      </c>
    </row>
    <row r="286" spans="1:27" hidden="1" x14ac:dyDescent="0.25">
      <c r="A286" t="s">
        <v>0</v>
      </c>
      <c r="B286">
        <v>72</v>
      </c>
      <c r="C286" t="s">
        <v>5</v>
      </c>
      <c r="D286" t="s">
        <v>4</v>
      </c>
      <c r="E286" t="s">
        <v>1</v>
      </c>
      <c r="F286" t="s">
        <v>2</v>
      </c>
      <c r="G286">
        <v>235.22</v>
      </c>
      <c r="H286">
        <v>40.299999999999997</v>
      </c>
      <c r="K286">
        <v>0</v>
      </c>
      <c r="L286">
        <v>1</v>
      </c>
      <c r="M286">
        <f t="shared" si="56"/>
        <v>1</v>
      </c>
      <c r="N286">
        <f t="shared" si="57"/>
        <v>0</v>
      </c>
      <c r="O286">
        <f t="shared" si="58"/>
        <v>0</v>
      </c>
      <c r="P286">
        <f t="shared" si="59"/>
        <v>0</v>
      </c>
      <c r="Q286">
        <f t="shared" si="60"/>
        <v>1</v>
      </c>
      <c r="R286">
        <f t="shared" si="61"/>
        <v>0</v>
      </c>
      <c r="S286">
        <f t="shared" si="62"/>
        <v>0</v>
      </c>
      <c r="T286">
        <f t="shared" si="63"/>
        <v>0.77212028062077542</v>
      </c>
      <c r="U286">
        <v>1</v>
      </c>
      <c r="V286" s="2">
        <f t="shared" si="64"/>
        <v>3.1169877893062199</v>
      </c>
      <c r="W286" s="2">
        <f t="shared" si="65"/>
        <v>22.578266613139014</v>
      </c>
      <c r="X286" s="2">
        <f t="shared" si="66"/>
        <v>0.95758806122572437</v>
      </c>
      <c r="Y286" s="1">
        <f t="shared" si="69"/>
        <v>0.95758806122572437</v>
      </c>
      <c r="Z286">
        <f t="shared" si="67"/>
        <v>-4.3337592207775215E-2</v>
      </c>
      <c r="AA286">
        <f t="shared" si="68"/>
        <v>1</v>
      </c>
    </row>
    <row r="287" spans="1:27" hidden="1" x14ac:dyDescent="0.25">
      <c r="A287" t="s">
        <v>7</v>
      </c>
      <c r="B287">
        <v>82</v>
      </c>
      <c r="C287" t="s">
        <v>3</v>
      </c>
      <c r="D287" t="s">
        <v>4</v>
      </c>
      <c r="E287" t="s">
        <v>1</v>
      </c>
      <c r="F287" t="s">
        <v>2</v>
      </c>
      <c r="G287">
        <v>141.38</v>
      </c>
      <c r="H287">
        <v>20</v>
      </c>
      <c r="K287">
        <v>0</v>
      </c>
      <c r="L287">
        <v>0</v>
      </c>
      <c r="M287">
        <f t="shared" si="56"/>
        <v>1</v>
      </c>
      <c r="N287">
        <f t="shared" si="57"/>
        <v>0</v>
      </c>
      <c r="O287">
        <f t="shared" si="58"/>
        <v>0</v>
      </c>
      <c r="P287">
        <f t="shared" si="59"/>
        <v>0</v>
      </c>
      <c r="Q287">
        <f t="shared" si="60"/>
        <v>1</v>
      </c>
      <c r="R287">
        <f t="shared" si="61"/>
        <v>0</v>
      </c>
      <c r="S287">
        <f t="shared" si="62"/>
        <v>0</v>
      </c>
      <c r="T287">
        <f t="shared" si="63"/>
        <v>0.89929715668439136</v>
      </c>
      <c r="U287">
        <v>1</v>
      </c>
      <c r="V287" s="2">
        <f t="shared" si="64"/>
        <v>-1.4872867043082905</v>
      </c>
      <c r="W287" s="2">
        <f t="shared" si="65"/>
        <v>0.22598498853932336</v>
      </c>
      <c r="X287" s="2">
        <f t="shared" si="66"/>
        <v>0.18432932756262288</v>
      </c>
      <c r="Y287" s="1">
        <f t="shared" si="69"/>
        <v>0.18432932756262288</v>
      </c>
      <c r="Z287">
        <f t="shared" si="67"/>
        <v>-1.6910312974890478</v>
      </c>
      <c r="AA287">
        <f t="shared" si="68"/>
        <v>0</v>
      </c>
    </row>
    <row r="288" spans="1:27" hidden="1" x14ac:dyDescent="0.25">
      <c r="A288" t="s">
        <v>7</v>
      </c>
      <c r="B288">
        <v>62</v>
      </c>
      <c r="C288" t="s">
        <v>5</v>
      </c>
      <c r="D288" t="s">
        <v>6</v>
      </c>
      <c r="E288" t="s">
        <v>1</v>
      </c>
      <c r="F288" t="s">
        <v>2</v>
      </c>
      <c r="G288">
        <v>216.62</v>
      </c>
      <c r="H288">
        <v>38.200000000000003</v>
      </c>
      <c r="K288">
        <v>0</v>
      </c>
      <c r="L288">
        <v>0</v>
      </c>
      <c r="M288">
        <f t="shared" si="56"/>
        <v>1</v>
      </c>
      <c r="N288">
        <f t="shared" si="57"/>
        <v>0</v>
      </c>
      <c r="O288">
        <f t="shared" si="58"/>
        <v>0</v>
      </c>
      <c r="P288">
        <f t="shared" si="59"/>
        <v>0</v>
      </c>
      <c r="Q288">
        <f t="shared" si="60"/>
        <v>0</v>
      </c>
      <c r="R288">
        <f t="shared" si="61"/>
        <v>0</v>
      </c>
      <c r="S288">
        <f t="shared" si="62"/>
        <v>1</v>
      </c>
      <c r="T288">
        <f t="shared" si="63"/>
        <v>0.58478043011901226</v>
      </c>
      <c r="U288">
        <v>1</v>
      </c>
      <c r="V288" s="2">
        <f t="shared" si="64"/>
        <v>-2.3971403979659369</v>
      </c>
      <c r="W288" s="2">
        <f t="shared" si="65"/>
        <v>9.0977741802013262E-2</v>
      </c>
      <c r="X288" s="2">
        <f t="shared" si="66"/>
        <v>8.3391015523141238E-2</v>
      </c>
      <c r="Y288" s="1">
        <f t="shared" si="69"/>
        <v>8.3391015523141238E-2</v>
      </c>
      <c r="Z288">
        <f t="shared" si="67"/>
        <v>-2.4842147029607373</v>
      </c>
      <c r="AA288">
        <f t="shared" si="68"/>
        <v>0</v>
      </c>
    </row>
    <row r="289" spans="1:27" hidden="1" x14ac:dyDescent="0.25">
      <c r="A289" t="s">
        <v>0</v>
      </c>
      <c r="B289">
        <v>70</v>
      </c>
      <c r="C289" t="s">
        <v>3</v>
      </c>
      <c r="D289" t="s">
        <v>8</v>
      </c>
      <c r="E289" t="s">
        <v>1</v>
      </c>
      <c r="F289" t="s">
        <v>2</v>
      </c>
      <c r="G289">
        <v>197.43</v>
      </c>
      <c r="H289">
        <v>31.4</v>
      </c>
      <c r="K289">
        <v>1</v>
      </c>
      <c r="L289">
        <v>1</v>
      </c>
      <c r="M289">
        <f t="shared" si="56"/>
        <v>1</v>
      </c>
      <c r="N289">
        <f t="shared" si="57"/>
        <v>0</v>
      </c>
      <c r="O289">
        <f t="shared" si="58"/>
        <v>0</v>
      </c>
      <c r="P289">
        <f t="shared" si="59"/>
        <v>0</v>
      </c>
      <c r="Q289">
        <f t="shared" si="60"/>
        <v>0</v>
      </c>
      <c r="R289">
        <f t="shared" si="61"/>
        <v>1</v>
      </c>
      <c r="S289">
        <f t="shared" si="62"/>
        <v>0</v>
      </c>
      <c r="T289">
        <f t="shared" si="63"/>
        <v>0.73875303404759163</v>
      </c>
      <c r="U289">
        <v>1</v>
      </c>
      <c r="V289" s="2">
        <f t="shared" si="64"/>
        <v>7.8029814036154557</v>
      </c>
      <c r="W289" s="2">
        <f t="shared" si="65"/>
        <v>2447.889254944042</v>
      </c>
      <c r="X289" s="2">
        <f t="shared" si="66"/>
        <v>0.9995916516036889</v>
      </c>
      <c r="Y289" s="1">
        <f t="shared" si="69"/>
        <v>0.9995916516036889</v>
      </c>
      <c r="Z289">
        <f t="shared" si="67"/>
        <v>-4.0843179322158532E-4</v>
      </c>
      <c r="AA289">
        <f t="shared" si="68"/>
        <v>1</v>
      </c>
    </row>
    <row r="290" spans="1:27" hidden="1" x14ac:dyDescent="0.25">
      <c r="A290" t="s">
        <v>7</v>
      </c>
      <c r="B290">
        <v>61</v>
      </c>
      <c r="C290" t="s">
        <v>5</v>
      </c>
      <c r="D290" t="s">
        <v>6</v>
      </c>
      <c r="E290" t="s">
        <v>1</v>
      </c>
      <c r="F290" t="s">
        <v>9</v>
      </c>
      <c r="G290">
        <v>144.06</v>
      </c>
      <c r="H290">
        <v>29.3</v>
      </c>
      <c r="K290">
        <v>0</v>
      </c>
      <c r="L290">
        <v>0</v>
      </c>
      <c r="M290">
        <f t="shared" si="56"/>
        <v>0</v>
      </c>
      <c r="N290">
        <f t="shared" si="57"/>
        <v>1</v>
      </c>
      <c r="O290">
        <f t="shared" si="58"/>
        <v>0</v>
      </c>
      <c r="P290">
        <f t="shared" si="59"/>
        <v>0</v>
      </c>
      <c r="Q290">
        <f t="shared" si="60"/>
        <v>0</v>
      </c>
      <c r="R290">
        <f t="shared" si="61"/>
        <v>0</v>
      </c>
      <c r="S290">
        <f t="shared" si="62"/>
        <v>1</v>
      </c>
      <c r="T290">
        <f t="shared" si="63"/>
        <v>0.56394048563236088</v>
      </c>
      <c r="U290">
        <v>1</v>
      </c>
      <c r="V290" s="2">
        <f t="shared" si="64"/>
        <v>4.5628624425889344</v>
      </c>
      <c r="W290" s="2">
        <f t="shared" si="65"/>
        <v>95.857474012756541</v>
      </c>
      <c r="X290" s="2">
        <f t="shared" si="66"/>
        <v>0.98967555152358921</v>
      </c>
      <c r="Y290" s="1">
        <f t="shared" si="69"/>
        <v>0.98967555152358921</v>
      </c>
      <c r="Z290">
        <f t="shared" si="67"/>
        <v>-1.037811530106391E-2</v>
      </c>
      <c r="AA290">
        <f t="shared" si="68"/>
        <v>1</v>
      </c>
    </row>
    <row r="291" spans="1:27" hidden="1" x14ac:dyDescent="0.25">
      <c r="A291" t="s">
        <v>7</v>
      </c>
      <c r="B291">
        <v>55</v>
      </c>
      <c r="C291" t="s">
        <v>3</v>
      </c>
      <c r="D291" t="s">
        <v>8</v>
      </c>
      <c r="E291" t="s">
        <v>1</v>
      </c>
      <c r="F291" t="s">
        <v>11</v>
      </c>
      <c r="G291">
        <v>207.29</v>
      </c>
      <c r="H291">
        <v>31.6</v>
      </c>
      <c r="K291">
        <v>1</v>
      </c>
      <c r="L291">
        <v>0</v>
      </c>
      <c r="M291">
        <f t="shared" si="56"/>
        <v>0</v>
      </c>
      <c r="N291">
        <f t="shared" si="57"/>
        <v>0</v>
      </c>
      <c r="O291">
        <f t="shared" si="58"/>
        <v>1</v>
      </c>
      <c r="P291">
        <f t="shared" si="59"/>
        <v>0</v>
      </c>
      <c r="Q291">
        <f t="shared" si="60"/>
        <v>0</v>
      </c>
      <c r="R291">
        <f t="shared" si="61"/>
        <v>1</v>
      </c>
      <c r="S291">
        <f t="shared" si="62"/>
        <v>0</v>
      </c>
      <c r="T291">
        <f t="shared" si="63"/>
        <v>0.43720550514140488</v>
      </c>
      <c r="U291">
        <v>1</v>
      </c>
      <c r="V291" s="2">
        <f t="shared" si="64"/>
        <v>1.9782267558861644</v>
      </c>
      <c r="W291" s="2">
        <f t="shared" si="65"/>
        <v>7.2299112140881592</v>
      </c>
      <c r="X291" s="2">
        <f t="shared" si="66"/>
        <v>0.87849200629428725</v>
      </c>
      <c r="Y291" s="1">
        <f t="shared" si="69"/>
        <v>0.87849200629428725</v>
      </c>
      <c r="Z291">
        <f t="shared" si="67"/>
        <v>-0.12954847066298902</v>
      </c>
      <c r="AA291">
        <f t="shared" si="68"/>
        <v>1</v>
      </c>
    </row>
    <row r="292" spans="1:27" hidden="1" x14ac:dyDescent="0.25">
      <c r="A292" t="s">
        <v>0</v>
      </c>
      <c r="B292">
        <v>68</v>
      </c>
      <c r="C292" t="s">
        <v>5</v>
      </c>
      <c r="D292" t="s">
        <v>6</v>
      </c>
      <c r="E292" t="s">
        <v>1</v>
      </c>
      <c r="F292" t="s">
        <v>9</v>
      </c>
      <c r="G292">
        <v>177.29</v>
      </c>
      <c r="H292">
        <v>30.1</v>
      </c>
      <c r="K292">
        <v>0</v>
      </c>
      <c r="L292">
        <v>0</v>
      </c>
      <c r="M292">
        <f t="shared" si="56"/>
        <v>0</v>
      </c>
      <c r="N292">
        <f t="shared" si="57"/>
        <v>1</v>
      </c>
      <c r="O292">
        <f t="shared" si="58"/>
        <v>0</v>
      </c>
      <c r="P292">
        <f t="shared" si="59"/>
        <v>0</v>
      </c>
      <c r="Q292">
        <f t="shared" si="60"/>
        <v>0</v>
      </c>
      <c r="R292">
        <f t="shared" si="61"/>
        <v>0</v>
      </c>
      <c r="S292">
        <f t="shared" si="62"/>
        <v>1</v>
      </c>
      <c r="T292">
        <f t="shared" si="63"/>
        <v>0.70303995597925584</v>
      </c>
      <c r="U292">
        <v>1</v>
      </c>
      <c r="V292" s="2">
        <f t="shared" si="64"/>
        <v>4.88475962849403</v>
      </c>
      <c r="W292" s="2">
        <f t="shared" si="65"/>
        <v>132.25867029738043</v>
      </c>
      <c r="X292" s="2">
        <f t="shared" si="66"/>
        <v>0.99249579785113873</v>
      </c>
      <c r="Y292" s="1">
        <f t="shared" si="69"/>
        <v>0.99249579785113873</v>
      </c>
      <c r="Z292">
        <f t="shared" si="67"/>
        <v>-7.5325003328893499E-3</v>
      </c>
      <c r="AA292">
        <f t="shared" si="68"/>
        <v>1</v>
      </c>
    </row>
    <row r="293" spans="1:27" hidden="1" x14ac:dyDescent="0.25">
      <c r="A293" t="s">
        <v>0</v>
      </c>
      <c r="B293">
        <v>67</v>
      </c>
      <c r="C293" t="s">
        <v>5</v>
      </c>
      <c r="D293" t="s">
        <v>8</v>
      </c>
      <c r="E293" t="s">
        <v>1</v>
      </c>
      <c r="F293" t="s">
        <v>2</v>
      </c>
      <c r="G293">
        <v>248.79</v>
      </c>
      <c r="H293">
        <v>36.9</v>
      </c>
      <c r="K293">
        <v>0</v>
      </c>
      <c r="L293">
        <v>0</v>
      </c>
      <c r="M293">
        <f t="shared" si="56"/>
        <v>1</v>
      </c>
      <c r="N293">
        <f t="shared" si="57"/>
        <v>0</v>
      </c>
      <c r="O293">
        <f t="shared" si="58"/>
        <v>0</v>
      </c>
      <c r="P293">
        <f t="shared" si="59"/>
        <v>0</v>
      </c>
      <c r="Q293">
        <f t="shared" si="60"/>
        <v>0</v>
      </c>
      <c r="R293">
        <f t="shared" si="61"/>
        <v>1</v>
      </c>
      <c r="S293">
        <f t="shared" si="62"/>
        <v>0</v>
      </c>
      <c r="T293">
        <f t="shared" si="63"/>
        <v>0.68438382556572708</v>
      </c>
      <c r="U293">
        <v>1</v>
      </c>
      <c r="V293" s="2">
        <f t="shared" si="64"/>
        <v>-2.0702512999621536</v>
      </c>
      <c r="W293" s="2">
        <f t="shared" si="65"/>
        <v>0.1261540752069597</v>
      </c>
      <c r="X293" s="2">
        <f t="shared" si="66"/>
        <v>0.11202203853302725</v>
      </c>
      <c r="Y293" s="1">
        <f t="shared" si="69"/>
        <v>0.11202203853302725</v>
      </c>
      <c r="Z293">
        <f t="shared" si="67"/>
        <v>-2.1890596544279197</v>
      </c>
      <c r="AA293">
        <f t="shared" si="68"/>
        <v>0</v>
      </c>
    </row>
    <row r="294" spans="1:27" hidden="1" x14ac:dyDescent="0.25">
      <c r="A294" t="s">
        <v>7</v>
      </c>
      <c r="B294">
        <v>78</v>
      </c>
      <c r="C294" t="s">
        <v>5</v>
      </c>
      <c r="D294" t="s">
        <v>4</v>
      </c>
      <c r="E294" t="s">
        <v>1</v>
      </c>
      <c r="F294" t="s">
        <v>2</v>
      </c>
      <c r="G294">
        <v>221.43</v>
      </c>
      <c r="H294">
        <v>38.1</v>
      </c>
      <c r="K294">
        <v>1</v>
      </c>
      <c r="L294">
        <v>0</v>
      </c>
      <c r="M294">
        <f t="shared" si="56"/>
        <v>1</v>
      </c>
      <c r="N294">
        <f t="shared" si="57"/>
        <v>0</v>
      </c>
      <c r="O294">
        <f t="shared" si="58"/>
        <v>0</v>
      </c>
      <c r="P294">
        <f t="shared" si="59"/>
        <v>0</v>
      </c>
      <c r="Q294">
        <f t="shared" si="60"/>
        <v>1</v>
      </c>
      <c r="R294">
        <f t="shared" si="61"/>
        <v>0</v>
      </c>
      <c r="S294">
        <f t="shared" si="62"/>
        <v>0</v>
      </c>
      <c r="T294">
        <f t="shared" si="63"/>
        <v>0.8565333521274392</v>
      </c>
      <c r="U294">
        <v>1</v>
      </c>
      <c r="V294" s="2">
        <f t="shared" si="64"/>
        <v>3.2625845393803248</v>
      </c>
      <c r="W294" s="2">
        <f t="shared" si="65"/>
        <v>26.116950275525156</v>
      </c>
      <c r="X294" s="2">
        <f t="shared" si="66"/>
        <v>0.96312269669563222</v>
      </c>
      <c r="Y294" s="1">
        <f t="shared" si="69"/>
        <v>0.96312269669563222</v>
      </c>
      <c r="Z294">
        <f t="shared" si="67"/>
        <v>-3.7574464401199506E-2</v>
      </c>
      <c r="AA294">
        <f t="shared" si="68"/>
        <v>1</v>
      </c>
    </row>
    <row r="295" spans="1:27" hidden="1" x14ac:dyDescent="0.25">
      <c r="A295" t="s">
        <v>7</v>
      </c>
      <c r="B295">
        <v>81</v>
      </c>
      <c r="C295" t="s">
        <v>3</v>
      </c>
      <c r="D295" t="s">
        <v>6</v>
      </c>
      <c r="E295" t="s">
        <v>10</v>
      </c>
      <c r="F295" t="s">
        <v>9</v>
      </c>
      <c r="G295">
        <v>105.88</v>
      </c>
      <c r="H295">
        <v>15.6</v>
      </c>
      <c r="K295">
        <v>0</v>
      </c>
      <c r="L295">
        <v>0</v>
      </c>
      <c r="M295">
        <f t="shared" si="56"/>
        <v>0</v>
      </c>
      <c r="N295">
        <f t="shared" si="57"/>
        <v>1</v>
      </c>
      <c r="O295">
        <f t="shared" si="58"/>
        <v>0</v>
      </c>
      <c r="P295">
        <f t="shared" si="59"/>
        <v>0</v>
      </c>
      <c r="Q295">
        <f t="shared" si="60"/>
        <v>0</v>
      </c>
      <c r="R295">
        <f t="shared" si="61"/>
        <v>0</v>
      </c>
      <c r="S295">
        <f t="shared" si="62"/>
        <v>1</v>
      </c>
      <c r="T295">
        <f t="shared" si="63"/>
        <v>0.88959668077899279</v>
      </c>
      <c r="U295">
        <v>1</v>
      </c>
      <c r="V295" s="2">
        <f t="shared" si="64"/>
        <v>5.3164800698080414</v>
      </c>
      <c r="W295" s="2">
        <f t="shared" si="65"/>
        <v>203.66572966051663</v>
      </c>
      <c r="X295" s="2">
        <f t="shared" si="66"/>
        <v>0.99511398414547114</v>
      </c>
      <c r="Y295" s="1">
        <f t="shared" si="69"/>
        <v>0.99511398414547114</v>
      </c>
      <c r="Z295">
        <f t="shared" si="67"/>
        <v>-4.8979914545665727E-3</v>
      </c>
      <c r="AA295">
        <f t="shared" si="68"/>
        <v>1</v>
      </c>
    </row>
    <row r="296" spans="1:27" hidden="1" x14ac:dyDescent="0.25">
      <c r="A296" t="s">
        <v>7</v>
      </c>
      <c r="B296">
        <v>55</v>
      </c>
      <c r="C296" t="s">
        <v>5</v>
      </c>
      <c r="D296" t="s">
        <v>6</v>
      </c>
      <c r="E296" t="s">
        <v>1</v>
      </c>
      <c r="F296" t="s">
        <v>2</v>
      </c>
      <c r="G296">
        <v>219.96</v>
      </c>
      <c r="H296">
        <v>28.7</v>
      </c>
      <c r="K296">
        <v>0</v>
      </c>
      <c r="L296">
        <v>1</v>
      </c>
      <c r="M296">
        <f t="shared" si="56"/>
        <v>1</v>
      </c>
      <c r="N296">
        <f t="shared" si="57"/>
        <v>0</v>
      </c>
      <c r="O296">
        <f t="shared" si="58"/>
        <v>0</v>
      </c>
      <c r="P296">
        <f t="shared" si="59"/>
        <v>0</v>
      </c>
      <c r="Q296">
        <f t="shared" si="60"/>
        <v>0</v>
      </c>
      <c r="R296">
        <f t="shared" si="61"/>
        <v>0</v>
      </c>
      <c r="S296">
        <f t="shared" si="62"/>
        <v>1</v>
      </c>
      <c r="T296">
        <f t="shared" si="63"/>
        <v>0.43720550514140488</v>
      </c>
      <c r="U296">
        <v>1</v>
      </c>
      <c r="V296" s="2">
        <f t="shared" si="64"/>
        <v>2.1599299292560383</v>
      </c>
      <c r="W296" s="2">
        <f t="shared" si="65"/>
        <v>8.6705300866834847</v>
      </c>
      <c r="X296" s="2">
        <f t="shared" si="66"/>
        <v>0.89659305218676477</v>
      </c>
      <c r="Y296" s="1">
        <f t="shared" si="69"/>
        <v>0.89659305218676477</v>
      </c>
      <c r="Z296">
        <f t="shared" si="67"/>
        <v>-0.1091531963575578</v>
      </c>
      <c r="AA296">
        <f t="shared" si="68"/>
        <v>1</v>
      </c>
    </row>
    <row r="297" spans="1:27" hidden="1" x14ac:dyDescent="0.25">
      <c r="A297" t="s">
        <v>0</v>
      </c>
      <c r="B297">
        <v>78</v>
      </c>
      <c r="C297" t="s">
        <v>3</v>
      </c>
      <c r="D297" t="s">
        <v>8</v>
      </c>
      <c r="E297" t="s">
        <v>1</v>
      </c>
      <c r="F297" t="s">
        <v>2</v>
      </c>
      <c r="G297">
        <v>208.54</v>
      </c>
      <c r="H297">
        <v>27.9</v>
      </c>
      <c r="K297">
        <v>1</v>
      </c>
      <c r="L297">
        <v>1</v>
      </c>
      <c r="M297">
        <f t="shared" si="56"/>
        <v>1</v>
      </c>
      <c r="N297">
        <f t="shared" si="57"/>
        <v>0</v>
      </c>
      <c r="O297">
        <f t="shared" si="58"/>
        <v>0</v>
      </c>
      <c r="P297">
        <f t="shared" si="59"/>
        <v>0</v>
      </c>
      <c r="Q297">
        <f t="shared" si="60"/>
        <v>0</v>
      </c>
      <c r="R297">
        <f t="shared" si="61"/>
        <v>1</v>
      </c>
      <c r="S297">
        <f t="shared" si="62"/>
        <v>0</v>
      </c>
      <c r="T297">
        <f t="shared" si="63"/>
        <v>0.8565333521274392</v>
      </c>
      <c r="U297">
        <v>1</v>
      </c>
      <c r="V297" s="2">
        <f t="shared" si="64"/>
        <v>8.0755428508327594</v>
      </c>
      <c r="W297" s="2">
        <f t="shared" si="65"/>
        <v>3214.8720910722413</v>
      </c>
      <c r="X297" s="2">
        <f t="shared" si="66"/>
        <v>0.99968904235875045</v>
      </c>
      <c r="Y297" s="1">
        <f t="shared" si="69"/>
        <v>0.99968904235875045</v>
      </c>
      <c r="Z297">
        <f t="shared" si="67"/>
        <v>-3.1100599860186509E-4</v>
      </c>
      <c r="AA297">
        <f t="shared" si="68"/>
        <v>1</v>
      </c>
    </row>
    <row r="298" spans="1:27" hidden="1" x14ac:dyDescent="0.25">
      <c r="A298" t="s">
        <v>7</v>
      </c>
      <c r="B298">
        <v>80</v>
      </c>
      <c r="C298" t="s">
        <v>5</v>
      </c>
      <c r="D298" t="s">
        <v>4</v>
      </c>
      <c r="E298" t="s">
        <v>1</v>
      </c>
      <c r="F298" t="s">
        <v>9</v>
      </c>
      <c r="G298">
        <v>206.74</v>
      </c>
      <c r="H298">
        <v>30.9</v>
      </c>
      <c r="K298">
        <v>0</v>
      </c>
      <c r="L298">
        <v>0</v>
      </c>
      <c r="M298">
        <f t="shared" si="56"/>
        <v>0</v>
      </c>
      <c r="N298">
        <f t="shared" si="57"/>
        <v>1</v>
      </c>
      <c r="O298">
        <f t="shared" si="58"/>
        <v>0</v>
      </c>
      <c r="P298">
        <f t="shared" si="59"/>
        <v>0</v>
      </c>
      <c r="Q298">
        <f t="shared" si="60"/>
        <v>1</v>
      </c>
      <c r="R298">
        <f t="shared" si="61"/>
        <v>0</v>
      </c>
      <c r="S298">
        <f t="shared" si="62"/>
        <v>0</v>
      </c>
      <c r="T298">
        <f t="shared" si="63"/>
        <v>0.87924383586294119</v>
      </c>
      <c r="U298">
        <v>1</v>
      </c>
      <c r="V298" s="2">
        <f t="shared" si="64"/>
        <v>5.474536502230456</v>
      </c>
      <c r="W298" s="2">
        <f t="shared" si="65"/>
        <v>238.5398786022381</v>
      </c>
      <c r="X298" s="2">
        <f t="shared" si="66"/>
        <v>0.99582532977041149</v>
      </c>
      <c r="Y298" s="1">
        <f t="shared" si="69"/>
        <v>0.99582532977041149</v>
      </c>
      <c r="Z298">
        <f t="shared" si="67"/>
        <v>-4.1834084934107112E-3</v>
      </c>
      <c r="AA298">
        <f t="shared" si="68"/>
        <v>1</v>
      </c>
    </row>
    <row r="299" spans="1:27" hidden="1" x14ac:dyDescent="0.25">
      <c r="A299" t="s">
        <v>7</v>
      </c>
      <c r="B299">
        <v>34</v>
      </c>
      <c r="C299" t="s">
        <v>3</v>
      </c>
      <c r="D299" t="s">
        <v>4</v>
      </c>
      <c r="E299" t="s">
        <v>10</v>
      </c>
      <c r="F299" t="s">
        <v>2</v>
      </c>
      <c r="G299">
        <v>85.27</v>
      </c>
      <c r="H299">
        <v>26.6</v>
      </c>
      <c r="K299">
        <v>0</v>
      </c>
      <c r="L299">
        <v>0</v>
      </c>
      <c r="M299">
        <f t="shared" si="56"/>
        <v>1</v>
      </c>
      <c r="N299">
        <f t="shared" si="57"/>
        <v>0</v>
      </c>
      <c r="O299">
        <f t="shared" si="58"/>
        <v>0</v>
      </c>
      <c r="P299">
        <f t="shared" si="59"/>
        <v>0</v>
      </c>
      <c r="Q299">
        <f t="shared" si="60"/>
        <v>1</v>
      </c>
      <c r="R299">
        <f t="shared" si="61"/>
        <v>0</v>
      </c>
      <c r="S299">
        <f t="shared" si="62"/>
        <v>0</v>
      </c>
      <c r="T299">
        <f t="shared" si="63"/>
        <v>0.10121700052042518</v>
      </c>
      <c r="U299">
        <v>1</v>
      </c>
      <c r="V299" s="2">
        <f t="shared" si="64"/>
        <v>-3.3341647388199078</v>
      </c>
      <c r="W299" s="2">
        <f t="shared" si="65"/>
        <v>3.5644346119597103E-2</v>
      </c>
      <c r="X299" s="2">
        <f t="shared" si="66"/>
        <v>3.4417554880834415E-2</v>
      </c>
      <c r="Y299" s="1">
        <f t="shared" si="69"/>
        <v>3.4417554880834415E-2</v>
      </c>
      <c r="Z299">
        <f t="shared" si="67"/>
        <v>-3.3691885284665406</v>
      </c>
      <c r="AA299">
        <f t="shared" si="68"/>
        <v>0</v>
      </c>
    </row>
    <row r="300" spans="1:27" hidden="1" x14ac:dyDescent="0.25">
      <c r="A300" t="s">
        <v>7</v>
      </c>
      <c r="B300">
        <v>80</v>
      </c>
      <c r="C300" t="s">
        <v>5</v>
      </c>
      <c r="D300" t="s">
        <v>4</v>
      </c>
      <c r="E300" t="s">
        <v>1</v>
      </c>
      <c r="F300" t="s">
        <v>9</v>
      </c>
      <c r="G300">
        <v>78.989999999999995</v>
      </c>
      <c r="H300">
        <v>28.4</v>
      </c>
      <c r="K300">
        <v>1</v>
      </c>
      <c r="L300">
        <v>0</v>
      </c>
      <c r="M300">
        <f t="shared" si="56"/>
        <v>0</v>
      </c>
      <c r="N300">
        <f t="shared" si="57"/>
        <v>1</v>
      </c>
      <c r="O300">
        <f t="shared" si="58"/>
        <v>0</v>
      </c>
      <c r="P300">
        <f t="shared" si="59"/>
        <v>0</v>
      </c>
      <c r="Q300">
        <f t="shared" si="60"/>
        <v>1</v>
      </c>
      <c r="R300">
        <f t="shared" si="61"/>
        <v>0</v>
      </c>
      <c r="S300">
        <f t="shared" si="62"/>
        <v>0</v>
      </c>
      <c r="T300">
        <f t="shared" si="63"/>
        <v>0.87924383586294119</v>
      </c>
      <c r="U300">
        <v>1</v>
      </c>
      <c r="V300" s="2">
        <f t="shared" si="64"/>
        <v>10.323369649304823</v>
      </c>
      <c r="W300" s="2">
        <f t="shared" si="65"/>
        <v>30435.642440228257</v>
      </c>
      <c r="X300" s="2">
        <f t="shared" si="66"/>
        <v>0.99996714486487914</v>
      </c>
      <c r="Y300" s="1">
        <f t="shared" si="69"/>
        <v>0.99996714486487914</v>
      </c>
      <c r="Z300">
        <f t="shared" si="67"/>
        <v>-3.2855674862631378E-5</v>
      </c>
      <c r="AA300">
        <f t="shared" si="68"/>
        <v>1</v>
      </c>
    </row>
    <row r="301" spans="1:27" hidden="1" x14ac:dyDescent="0.25">
      <c r="A301" t="s">
        <v>7</v>
      </c>
      <c r="B301">
        <v>74</v>
      </c>
      <c r="C301" t="s">
        <v>5</v>
      </c>
      <c r="D301" t="s">
        <v>6</v>
      </c>
      <c r="E301" t="s">
        <v>1</v>
      </c>
      <c r="F301" t="s">
        <v>9</v>
      </c>
      <c r="G301">
        <v>114.49</v>
      </c>
      <c r="H301">
        <v>25.3</v>
      </c>
      <c r="K301">
        <v>1</v>
      </c>
      <c r="L301">
        <v>0</v>
      </c>
      <c r="M301">
        <f t="shared" si="56"/>
        <v>0</v>
      </c>
      <c r="N301">
        <f t="shared" si="57"/>
        <v>1</v>
      </c>
      <c r="O301">
        <f t="shared" si="58"/>
        <v>0</v>
      </c>
      <c r="P301">
        <f t="shared" si="59"/>
        <v>0</v>
      </c>
      <c r="Q301">
        <f t="shared" si="60"/>
        <v>0</v>
      </c>
      <c r="R301">
        <f t="shared" si="61"/>
        <v>0</v>
      </c>
      <c r="S301">
        <f t="shared" si="62"/>
        <v>1</v>
      </c>
      <c r="T301">
        <f t="shared" si="63"/>
        <v>0.80294554605918167</v>
      </c>
      <c r="U301">
        <v>1</v>
      </c>
      <c r="V301" s="2">
        <f t="shared" si="64"/>
        <v>9.9647894021458754</v>
      </c>
      <c r="W301" s="2">
        <f t="shared" si="65"/>
        <v>21264.395964731393</v>
      </c>
      <c r="X301" s="2">
        <f t="shared" si="66"/>
        <v>0.99995297524665616</v>
      </c>
      <c r="Y301" s="1">
        <f t="shared" si="69"/>
        <v>0.99995297524665616</v>
      </c>
      <c r="Z301">
        <f t="shared" si="67"/>
        <v>-4.70258590422155E-5</v>
      </c>
      <c r="AA301">
        <f t="shared" si="68"/>
        <v>1</v>
      </c>
    </row>
    <row r="302" spans="1:27" hidden="1" x14ac:dyDescent="0.25">
      <c r="A302" t="s">
        <v>7</v>
      </c>
      <c r="B302">
        <v>70</v>
      </c>
      <c r="C302" t="s">
        <v>5</v>
      </c>
      <c r="D302" t="s">
        <v>4</v>
      </c>
      <c r="E302" t="s">
        <v>1</v>
      </c>
      <c r="F302" t="s">
        <v>9</v>
      </c>
      <c r="G302">
        <v>231.88</v>
      </c>
      <c r="H302">
        <v>28</v>
      </c>
      <c r="K302">
        <v>0</v>
      </c>
      <c r="L302">
        <v>1</v>
      </c>
      <c r="M302">
        <f t="shared" si="56"/>
        <v>0</v>
      </c>
      <c r="N302">
        <f t="shared" si="57"/>
        <v>1</v>
      </c>
      <c r="O302">
        <f t="shared" si="58"/>
        <v>0</v>
      </c>
      <c r="P302">
        <f t="shared" si="59"/>
        <v>0</v>
      </c>
      <c r="Q302">
        <f t="shared" si="60"/>
        <v>1</v>
      </c>
      <c r="R302">
        <f t="shared" si="61"/>
        <v>0</v>
      </c>
      <c r="S302">
        <f t="shared" si="62"/>
        <v>0</v>
      </c>
      <c r="T302">
        <f t="shared" si="63"/>
        <v>0.73875303404759163</v>
      </c>
      <c r="U302">
        <v>1</v>
      </c>
      <c r="V302" s="2">
        <f t="shared" si="64"/>
        <v>10.048000560534577</v>
      </c>
      <c r="W302" s="2">
        <f t="shared" si="65"/>
        <v>23109.534506108917</v>
      </c>
      <c r="X302" s="2">
        <f t="shared" si="66"/>
        <v>0.99995672968966876</v>
      </c>
      <c r="Y302" s="1">
        <f t="shared" si="69"/>
        <v>0.99995672968966876</v>
      </c>
      <c r="Z302">
        <f t="shared" si="67"/>
        <v>-4.3271246518129084E-5</v>
      </c>
      <c r="AA302">
        <f t="shared" si="68"/>
        <v>1</v>
      </c>
    </row>
    <row r="303" spans="1:27" hidden="1" x14ac:dyDescent="0.25">
      <c r="A303" t="s">
        <v>7</v>
      </c>
      <c r="B303">
        <v>73</v>
      </c>
      <c r="C303" t="s">
        <v>5</v>
      </c>
      <c r="D303" t="s">
        <v>4</v>
      </c>
      <c r="E303" t="s">
        <v>1</v>
      </c>
      <c r="F303" t="s">
        <v>9</v>
      </c>
      <c r="G303">
        <v>220.72</v>
      </c>
      <c r="H303">
        <v>20.3</v>
      </c>
      <c r="K303">
        <v>0</v>
      </c>
      <c r="L303">
        <v>0</v>
      </c>
      <c r="M303">
        <f t="shared" si="56"/>
        <v>0</v>
      </c>
      <c r="N303">
        <f t="shared" si="57"/>
        <v>1</v>
      </c>
      <c r="O303">
        <f t="shared" si="58"/>
        <v>0</v>
      </c>
      <c r="P303">
        <f t="shared" si="59"/>
        <v>0</v>
      </c>
      <c r="Q303">
        <f t="shared" si="60"/>
        <v>1</v>
      </c>
      <c r="R303">
        <f t="shared" si="61"/>
        <v>0</v>
      </c>
      <c r="S303">
        <f t="shared" si="62"/>
        <v>0</v>
      </c>
      <c r="T303">
        <f t="shared" si="63"/>
        <v>0.78786018647928835</v>
      </c>
      <c r="U303">
        <v>1</v>
      </c>
      <c r="V303" s="2">
        <f t="shared" si="64"/>
        <v>5.2630609336968304</v>
      </c>
      <c r="W303" s="2">
        <f t="shared" si="65"/>
        <v>193.07156701057383</v>
      </c>
      <c r="X303" s="2">
        <f t="shared" si="66"/>
        <v>0.99484726168081328</v>
      </c>
      <c r="Y303" s="1">
        <f t="shared" si="69"/>
        <v>0.99484726168081328</v>
      </c>
      <c r="Z303">
        <f t="shared" si="67"/>
        <v>-5.1660594552017788E-3</v>
      </c>
      <c r="AA303">
        <f t="shared" si="68"/>
        <v>1</v>
      </c>
    </row>
    <row r="304" spans="1:27" hidden="1" x14ac:dyDescent="0.25">
      <c r="A304" t="s">
        <v>0</v>
      </c>
      <c r="B304">
        <v>82</v>
      </c>
      <c r="C304" t="s">
        <v>3</v>
      </c>
      <c r="D304" t="s">
        <v>4</v>
      </c>
      <c r="E304" t="s">
        <v>10</v>
      </c>
      <c r="F304" t="s">
        <v>9</v>
      </c>
      <c r="G304">
        <v>156.41999999999999</v>
      </c>
      <c r="H304">
        <v>27.6</v>
      </c>
      <c r="K304">
        <v>0</v>
      </c>
      <c r="L304">
        <v>1</v>
      </c>
      <c r="M304">
        <f t="shared" si="56"/>
        <v>0</v>
      </c>
      <c r="N304">
        <f t="shared" si="57"/>
        <v>1</v>
      </c>
      <c r="O304">
        <f t="shared" si="58"/>
        <v>0</v>
      </c>
      <c r="P304">
        <f t="shared" si="59"/>
        <v>0</v>
      </c>
      <c r="Q304">
        <f t="shared" si="60"/>
        <v>1</v>
      </c>
      <c r="R304">
        <f t="shared" si="61"/>
        <v>0</v>
      </c>
      <c r="S304">
        <f t="shared" si="62"/>
        <v>0</v>
      </c>
      <c r="T304">
        <f t="shared" si="63"/>
        <v>0.89929715668439136</v>
      </c>
      <c r="U304">
        <v>1</v>
      </c>
      <c r="V304" s="2">
        <f t="shared" si="64"/>
        <v>10.419523911137631</v>
      </c>
      <c r="W304" s="2">
        <f t="shared" si="65"/>
        <v>33507.477810837539</v>
      </c>
      <c r="X304" s="2">
        <f t="shared" si="66"/>
        <v>0.999970156806118</v>
      </c>
      <c r="Y304" s="1">
        <f t="shared" si="69"/>
        <v>0.999970156806118</v>
      </c>
      <c r="Z304">
        <f t="shared" si="67"/>
        <v>-2.9843639198965759E-5</v>
      </c>
      <c r="AA304">
        <f t="shared" si="68"/>
        <v>1</v>
      </c>
    </row>
    <row r="305" spans="1:27" hidden="1" x14ac:dyDescent="0.25">
      <c r="A305" t="s">
        <v>7</v>
      </c>
      <c r="B305">
        <v>56</v>
      </c>
      <c r="C305" t="s">
        <v>3</v>
      </c>
      <c r="D305" t="s">
        <v>6</v>
      </c>
      <c r="E305" t="s">
        <v>1</v>
      </c>
      <c r="F305" t="s">
        <v>11</v>
      </c>
      <c r="G305">
        <v>108.82</v>
      </c>
      <c r="H305">
        <v>30.3</v>
      </c>
      <c r="K305">
        <v>0</v>
      </c>
      <c r="L305">
        <v>0</v>
      </c>
      <c r="M305">
        <f t="shared" si="56"/>
        <v>0</v>
      </c>
      <c r="N305">
        <f t="shared" si="57"/>
        <v>0</v>
      </c>
      <c r="O305">
        <f t="shared" si="58"/>
        <v>1</v>
      </c>
      <c r="P305">
        <f t="shared" si="59"/>
        <v>0</v>
      </c>
      <c r="Q305">
        <f t="shared" si="60"/>
        <v>0</v>
      </c>
      <c r="R305">
        <f t="shared" si="61"/>
        <v>0</v>
      </c>
      <c r="S305">
        <f t="shared" si="62"/>
        <v>1</v>
      </c>
      <c r="T305">
        <f t="shared" si="63"/>
        <v>0.45823266581681643</v>
      </c>
      <c r="U305">
        <v>1</v>
      </c>
      <c r="V305" s="2">
        <f t="shared" si="64"/>
        <v>-2.9183381606051748</v>
      </c>
      <c r="W305" s="2">
        <f t="shared" si="65"/>
        <v>5.4023390942498493E-2</v>
      </c>
      <c r="X305" s="2">
        <f t="shared" si="66"/>
        <v>5.1254451662776902E-2</v>
      </c>
      <c r="Y305" s="1">
        <f t="shared" si="69"/>
        <v>5.1254451662776902E-2</v>
      </c>
      <c r="Z305">
        <f t="shared" si="67"/>
        <v>-2.9709528030231596</v>
      </c>
      <c r="AA305">
        <f t="shared" si="68"/>
        <v>0</v>
      </c>
    </row>
    <row r="306" spans="1:27" hidden="1" x14ac:dyDescent="0.25">
      <c r="A306" t="s">
        <v>7</v>
      </c>
      <c r="B306">
        <v>63</v>
      </c>
      <c r="C306" t="s">
        <v>3</v>
      </c>
      <c r="D306" t="s">
        <v>6</v>
      </c>
      <c r="E306" t="s">
        <v>1</v>
      </c>
      <c r="F306" t="s">
        <v>9</v>
      </c>
      <c r="G306">
        <v>62.92</v>
      </c>
      <c r="H306">
        <v>27.5</v>
      </c>
      <c r="K306">
        <v>1</v>
      </c>
      <c r="L306">
        <v>0</v>
      </c>
      <c r="M306">
        <f t="shared" si="56"/>
        <v>0</v>
      </c>
      <c r="N306">
        <f t="shared" si="57"/>
        <v>1</v>
      </c>
      <c r="O306">
        <f t="shared" si="58"/>
        <v>0</v>
      </c>
      <c r="P306">
        <f t="shared" si="59"/>
        <v>0</v>
      </c>
      <c r="Q306">
        <f t="shared" si="60"/>
        <v>0</v>
      </c>
      <c r="R306">
        <f t="shared" si="61"/>
        <v>0</v>
      </c>
      <c r="S306">
        <f t="shared" si="62"/>
        <v>1</v>
      </c>
      <c r="T306">
        <f t="shared" si="63"/>
        <v>0.60538449330501332</v>
      </c>
      <c r="U306">
        <v>1</v>
      </c>
      <c r="V306" s="2">
        <f t="shared" si="64"/>
        <v>9.507603283698268</v>
      </c>
      <c r="W306" s="2">
        <f t="shared" si="65"/>
        <v>13461.691765832693</v>
      </c>
      <c r="X306" s="2">
        <f t="shared" si="66"/>
        <v>0.99992572064952578</v>
      </c>
      <c r="Y306" s="1">
        <f t="shared" si="69"/>
        <v>0.99992572064952578</v>
      </c>
      <c r="Z306">
        <f t="shared" si="67"/>
        <v>-7.4282109321786857E-5</v>
      </c>
      <c r="AA306">
        <f t="shared" si="68"/>
        <v>1</v>
      </c>
    </row>
    <row r="307" spans="1:27" hidden="1" x14ac:dyDescent="0.25">
      <c r="A307" t="s">
        <v>7</v>
      </c>
      <c r="B307">
        <v>75</v>
      </c>
      <c r="C307" t="s">
        <v>3</v>
      </c>
      <c r="D307" t="s">
        <v>6</v>
      </c>
      <c r="E307" t="s">
        <v>1</v>
      </c>
      <c r="F307" t="s">
        <v>2</v>
      </c>
      <c r="G307">
        <v>74.95</v>
      </c>
      <c r="H307">
        <v>23.7</v>
      </c>
      <c r="K307">
        <v>1</v>
      </c>
      <c r="L307">
        <v>0</v>
      </c>
      <c r="M307">
        <f t="shared" si="56"/>
        <v>1</v>
      </c>
      <c r="N307">
        <f t="shared" si="57"/>
        <v>0</v>
      </c>
      <c r="O307">
        <f t="shared" si="58"/>
        <v>0</v>
      </c>
      <c r="P307">
        <f t="shared" si="59"/>
        <v>0</v>
      </c>
      <c r="Q307">
        <f t="shared" si="60"/>
        <v>0</v>
      </c>
      <c r="R307">
        <f t="shared" si="61"/>
        <v>0</v>
      </c>
      <c r="S307">
        <f t="shared" si="62"/>
        <v>1</v>
      </c>
      <c r="T307">
        <f t="shared" si="63"/>
        <v>0.8173627710966016</v>
      </c>
      <c r="U307">
        <v>1</v>
      </c>
      <c r="V307" s="2">
        <f t="shared" si="64"/>
        <v>2.9899234186084342</v>
      </c>
      <c r="W307" s="2">
        <f t="shared" si="65"/>
        <v>19.884159676637676</v>
      </c>
      <c r="X307" s="2">
        <f t="shared" si="66"/>
        <v>0.95211681889606203</v>
      </c>
      <c r="Y307" s="1">
        <f t="shared" si="69"/>
        <v>0.95211681889606203</v>
      </c>
      <c r="Z307">
        <f t="shared" si="67"/>
        <v>-4.9067542794461058E-2</v>
      </c>
      <c r="AA307">
        <f t="shared" si="68"/>
        <v>1</v>
      </c>
    </row>
    <row r="308" spans="1:27" hidden="1" x14ac:dyDescent="0.25">
      <c r="A308" t="s">
        <v>7</v>
      </c>
      <c r="B308">
        <v>67</v>
      </c>
      <c r="C308" t="s">
        <v>5</v>
      </c>
      <c r="D308" t="s">
        <v>6</v>
      </c>
      <c r="E308" t="s">
        <v>1</v>
      </c>
      <c r="F308" t="s">
        <v>2</v>
      </c>
      <c r="G308">
        <v>225.29</v>
      </c>
      <c r="H308">
        <v>37.4</v>
      </c>
      <c r="K308">
        <v>1</v>
      </c>
      <c r="L308">
        <v>1</v>
      </c>
      <c r="M308">
        <f t="shared" si="56"/>
        <v>1</v>
      </c>
      <c r="N308">
        <f t="shared" si="57"/>
        <v>0</v>
      </c>
      <c r="O308">
        <f t="shared" si="58"/>
        <v>0</v>
      </c>
      <c r="P308">
        <f t="shared" si="59"/>
        <v>0</v>
      </c>
      <c r="Q308">
        <f t="shared" si="60"/>
        <v>0</v>
      </c>
      <c r="R308">
        <f t="shared" si="61"/>
        <v>0</v>
      </c>
      <c r="S308">
        <f t="shared" si="62"/>
        <v>1</v>
      </c>
      <c r="T308">
        <f t="shared" si="63"/>
        <v>0.68438382556572708</v>
      </c>
      <c r="U308">
        <v>1</v>
      </c>
      <c r="V308" s="2">
        <f t="shared" si="64"/>
        <v>7.5807710470502832</v>
      </c>
      <c r="W308" s="2">
        <f t="shared" si="65"/>
        <v>1960.1397428398232</v>
      </c>
      <c r="X308" s="2">
        <f t="shared" si="66"/>
        <v>0.99949009243035791</v>
      </c>
      <c r="Y308" s="1">
        <f t="shared" si="69"/>
        <v>0.99949009243035791</v>
      </c>
      <c r="Z308">
        <f t="shared" si="67"/>
        <v>-5.1003761671674741E-4</v>
      </c>
      <c r="AA308">
        <f t="shared" si="68"/>
        <v>1</v>
      </c>
    </row>
    <row r="309" spans="1:27" hidden="1" x14ac:dyDescent="0.25">
      <c r="A309" t="s">
        <v>7</v>
      </c>
      <c r="B309">
        <v>48</v>
      </c>
      <c r="C309" t="s">
        <v>5</v>
      </c>
      <c r="D309" t="s">
        <v>6</v>
      </c>
      <c r="E309" t="s">
        <v>1</v>
      </c>
      <c r="F309" t="s">
        <v>2</v>
      </c>
      <c r="G309">
        <v>57.56</v>
      </c>
      <c r="H309">
        <v>30.8</v>
      </c>
      <c r="K309">
        <v>0</v>
      </c>
      <c r="L309">
        <v>0</v>
      </c>
      <c r="M309">
        <f t="shared" si="56"/>
        <v>1</v>
      </c>
      <c r="N309">
        <f t="shared" si="57"/>
        <v>0</v>
      </c>
      <c r="O309">
        <f t="shared" si="58"/>
        <v>0</v>
      </c>
      <c r="P309">
        <f t="shared" si="59"/>
        <v>0</v>
      </c>
      <c r="Q309">
        <f t="shared" si="60"/>
        <v>0</v>
      </c>
      <c r="R309">
        <f t="shared" si="61"/>
        <v>0</v>
      </c>
      <c r="S309">
        <f t="shared" si="62"/>
        <v>1</v>
      </c>
      <c r="T309">
        <f t="shared" si="63"/>
        <v>0.29796770767937286</v>
      </c>
      <c r="U309">
        <v>1</v>
      </c>
      <c r="V309" s="2">
        <f t="shared" si="64"/>
        <v>-3.0608683618816546</v>
      </c>
      <c r="W309" s="2">
        <f t="shared" si="65"/>
        <v>4.6846997405513548E-2</v>
      </c>
      <c r="X309" s="2">
        <f t="shared" si="66"/>
        <v>4.4750567677624614E-2</v>
      </c>
      <c r="Y309" s="1">
        <f t="shared" si="69"/>
        <v>4.4750567677624614E-2</v>
      </c>
      <c r="Z309">
        <f t="shared" si="67"/>
        <v>-3.1066511488082225</v>
      </c>
      <c r="AA309">
        <f t="shared" si="68"/>
        <v>0</v>
      </c>
    </row>
    <row r="310" spans="1:27" hidden="1" x14ac:dyDescent="0.25">
      <c r="A310" t="s">
        <v>0</v>
      </c>
      <c r="B310">
        <v>81</v>
      </c>
      <c r="C310" t="s">
        <v>5</v>
      </c>
      <c r="D310" t="s">
        <v>4</v>
      </c>
      <c r="E310" t="s">
        <v>10</v>
      </c>
      <c r="F310" t="s">
        <v>2</v>
      </c>
      <c r="G310">
        <v>195.48</v>
      </c>
      <c r="H310">
        <v>37.9</v>
      </c>
      <c r="K310">
        <v>0</v>
      </c>
      <c r="L310">
        <v>0</v>
      </c>
      <c r="M310">
        <f t="shared" si="56"/>
        <v>1</v>
      </c>
      <c r="N310">
        <f t="shared" si="57"/>
        <v>0</v>
      </c>
      <c r="O310">
        <f t="shared" si="58"/>
        <v>0</v>
      </c>
      <c r="P310">
        <f t="shared" si="59"/>
        <v>0</v>
      </c>
      <c r="Q310">
        <f t="shared" si="60"/>
        <v>1</v>
      </c>
      <c r="R310">
        <f t="shared" si="61"/>
        <v>0</v>
      </c>
      <c r="S310">
        <f t="shared" si="62"/>
        <v>0</v>
      </c>
      <c r="T310">
        <f t="shared" si="63"/>
        <v>0.88959668077899279</v>
      </c>
      <c r="U310">
        <v>1</v>
      </c>
      <c r="V310" s="2">
        <f t="shared" si="64"/>
        <v>-1.5097350708484418</v>
      </c>
      <c r="W310" s="2">
        <f t="shared" si="65"/>
        <v>0.22096851120564898</v>
      </c>
      <c r="X310" s="2">
        <f t="shared" si="66"/>
        <v>0.18097805895702662</v>
      </c>
      <c r="Y310" s="1">
        <f t="shared" si="69"/>
        <v>0.18097805895702662</v>
      </c>
      <c r="Z310">
        <f t="shared" si="67"/>
        <v>-1.7093794762960959</v>
      </c>
      <c r="AA310">
        <f t="shared" si="68"/>
        <v>0</v>
      </c>
    </row>
    <row r="311" spans="1:27" hidden="1" x14ac:dyDescent="0.25">
      <c r="A311" t="s">
        <v>0</v>
      </c>
      <c r="B311">
        <v>54</v>
      </c>
      <c r="C311" t="s">
        <v>3</v>
      </c>
      <c r="D311" t="s">
        <v>6</v>
      </c>
      <c r="E311" t="s">
        <v>1</v>
      </c>
      <c r="F311" t="s">
        <v>2</v>
      </c>
      <c r="G311">
        <v>71.180000000000007</v>
      </c>
      <c r="H311">
        <v>27.1</v>
      </c>
      <c r="K311">
        <v>0</v>
      </c>
      <c r="L311">
        <v>0</v>
      </c>
      <c r="M311">
        <f t="shared" si="56"/>
        <v>1</v>
      </c>
      <c r="N311">
        <f t="shared" si="57"/>
        <v>0</v>
      </c>
      <c r="O311">
        <f t="shared" si="58"/>
        <v>0</v>
      </c>
      <c r="P311">
        <f t="shared" si="59"/>
        <v>0</v>
      </c>
      <c r="Q311">
        <f t="shared" si="60"/>
        <v>0</v>
      </c>
      <c r="R311">
        <f t="shared" si="61"/>
        <v>0</v>
      </c>
      <c r="S311">
        <f t="shared" si="62"/>
        <v>1</v>
      </c>
      <c r="T311">
        <f t="shared" si="63"/>
        <v>0.4163542769830727</v>
      </c>
      <c r="U311">
        <v>1</v>
      </c>
      <c r="V311" s="2">
        <f t="shared" si="64"/>
        <v>-2.7869039577557242</v>
      </c>
      <c r="W311" s="2">
        <f t="shared" si="65"/>
        <v>6.1611671267845378E-2</v>
      </c>
      <c r="X311" s="2">
        <f t="shared" si="66"/>
        <v>5.8035977688776469E-2</v>
      </c>
      <c r="Y311" s="1">
        <f t="shared" si="69"/>
        <v>5.8035977688776469E-2</v>
      </c>
      <c r="Z311">
        <f t="shared" si="67"/>
        <v>-2.8466921557664238</v>
      </c>
      <c r="AA311">
        <f t="shared" si="68"/>
        <v>0</v>
      </c>
    </row>
    <row r="312" spans="1:27" hidden="1" x14ac:dyDescent="0.25">
      <c r="A312" t="s">
        <v>7</v>
      </c>
      <c r="B312">
        <v>66</v>
      </c>
      <c r="C312" t="s">
        <v>3</v>
      </c>
      <c r="D312" t="s">
        <v>6</v>
      </c>
      <c r="E312" t="s">
        <v>1</v>
      </c>
      <c r="F312" t="s">
        <v>11</v>
      </c>
      <c r="G312">
        <v>144.88</v>
      </c>
      <c r="H312">
        <v>31.1</v>
      </c>
      <c r="K312">
        <v>0</v>
      </c>
      <c r="L312">
        <v>0</v>
      </c>
      <c r="M312">
        <f t="shared" si="56"/>
        <v>0</v>
      </c>
      <c r="N312">
        <f t="shared" si="57"/>
        <v>0</v>
      </c>
      <c r="O312">
        <f t="shared" si="58"/>
        <v>1</v>
      </c>
      <c r="P312">
        <f t="shared" si="59"/>
        <v>0</v>
      </c>
      <c r="Q312">
        <f t="shared" si="60"/>
        <v>0</v>
      </c>
      <c r="R312">
        <f t="shared" si="61"/>
        <v>0</v>
      </c>
      <c r="S312">
        <f t="shared" si="62"/>
        <v>1</v>
      </c>
      <c r="T312">
        <f t="shared" si="63"/>
        <v>0.66524554660765944</v>
      </c>
      <c r="U312">
        <v>1</v>
      </c>
      <c r="V312" s="2">
        <f t="shared" si="64"/>
        <v>-2.4392790843448822</v>
      </c>
      <c r="W312" s="2">
        <f t="shared" si="65"/>
        <v>8.7223709739349356E-2</v>
      </c>
      <c r="X312" s="2">
        <f t="shared" si="66"/>
        <v>8.0226092346956213E-2</v>
      </c>
      <c r="Y312" s="1">
        <f t="shared" si="69"/>
        <v>8.0226092346956213E-2</v>
      </c>
      <c r="Z312">
        <f t="shared" si="67"/>
        <v>-2.522906476037079</v>
      </c>
      <c r="AA312">
        <f t="shared" si="68"/>
        <v>0</v>
      </c>
    </row>
    <row r="313" spans="1:27" hidden="1" x14ac:dyDescent="0.25">
      <c r="A313" t="s">
        <v>0</v>
      </c>
      <c r="B313">
        <v>79</v>
      </c>
      <c r="C313" t="s">
        <v>5</v>
      </c>
      <c r="D313" t="s">
        <v>6</v>
      </c>
      <c r="E313" t="s">
        <v>1</v>
      </c>
      <c r="F313" t="s">
        <v>2</v>
      </c>
      <c r="G313">
        <v>91.85</v>
      </c>
      <c r="H313">
        <v>22.5</v>
      </c>
      <c r="K313">
        <v>0</v>
      </c>
      <c r="L313">
        <v>0</v>
      </c>
      <c r="M313">
        <f t="shared" si="56"/>
        <v>1</v>
      </c>
      <c r="N313">
        <f t="shared" si="57"/>
        <v>0</v>
      </c>
      <c r="O313">
        <f t="shared" si="58"/>
        <v>0</v>
      </c>
      <c r="P313">
        <f t="shared" si="59"/>
        <v>0</v>
      </c>
      <c r="Q313">
        <f t="shared" si="60"/>
        <v>0</v>
      </c>
      <c r="R313">
        <f t="shared" si="61"/>
        <v>0</v>
      </c>
      <c r="S313">
        <f t="shared" si="62"/>
        <v>1</v>
      </c>
      <c r="T313">
        <f t="shared" si="63"/>
        <v>0.86822593526024505</v>
      </c>
      <c r="U313">
        <v>1</v>
      </c>
      <c r="V313" s="2">
        <f t="shared" si="64"/>
        <v>-1.7412046835101558</v>
      </c>
      <c r="W313" s="2">
        <f t="shared" si="65"/>
        <v>0.17530908139662435</v>
      </c>
      <c r="X313" s="2">
        <f t="shared" si="66"/>
        <v>0.14915998197538294</v>
      </c>
      <c r="Y313" s="1">
        <f t="shared" si="69"/>
        <v>0.14915998197538294</v>
      </c>
      <c r="Z313">
        <f t="shared" si="67"/>
        <v>-1.9027358445123466</v>
      </c>
      <c r="AA313">
        <f t="shared" si="68"/>
        <v>0</v>
      </c>
    </row>
    <row r="314" spans="1:27" hidden="1" x14ac:dyDescent="0.25">
      <c r="A314" t="s">
        <v>7</v>
      </c>
      <c r="B314">
        <v>67</v>
      </c>
      <c r="C314" t="s">
        <v>5</v>
      </c>
      <c r="D314" t="s">
        <v>8</v>
      </c>
      <c r="E314" t="s">
        <v>1</v>
      </c>
      <c r="F314" t="s">
        <v>11</v>
      </c>
      <c r="G314">
        <v>199.6</v>
      </c>
      <c r="H314">
        <v>21.9</v>
      </c>
      <c r="K314">
        <v>0</v>
      </c>
      <c r="L314">
        <v>1</v>
      </c>
      <c r="M314">
        <f t="shared" si="56"/>
        <v>0</v>
      </c>
      <c r="N314">
        <f t="shared" si="57"/>
        <v>0</v>
      </c>
      <c r="O314">
        <f t="shared" si="58"/>
        <v>1</v>
      </c>
      <c r="P314">
        <f t="shared" si="59"/>
        <v>0</v>
      </c>
      <c r="Q314">
        <f t="shared" si="60"/>
        <v>0</v>
      </c>
      <c r="R314">
        <f t="shared" si="61"/>
        <v>1</v>
      </c>
      <c r="S314">
        <f t="shared" si="62"/>
        <v>0</v>
      </c>
      <c r="T314">
        <f t="shared" si="63"/>
        <v>0.68438382556572708</v>
      </c>
      <c r="U314">
        <v>1</v>
      </c>
      <c r="V314" s="2">
        <f t="shared" si="64"/>
        <v>2.5999825749249936</v>
      </c>
      <c r="W314" s="2">
        <f t="shared" si="65"/>
        <v>13.463503430400571</v>
      </c>
      <c r="X314" s="2">
        <f t="shared" si="66"/>
        <v>0.93086045820004315</v>
      </c>
      <c r="Y314" s="1">
        <f t="shared" si="69"/>
        <v>0.93086045820004315</v>
      </c>
      <c r="Z314">
        <f t="shared" si="67"/>
        <v>-7.1645896719600796E-2</v>
      </c>
      <c r="AA314">
        <f t="shared" si="68"/>
        <v>1</v>
      </c>
    </row>
    <row r="315" spans="1:27" hidden="1" x14ac:dyDescent="0.25">
      <c r="A315" t="s">
        <v>0</v>
      </c>
      <c r="B315">
        <v>70</v>
      </c>
      <c r="C315" t="s">
        <v>3</v>
      </c>
      <c r="D315" t="s">
        <v>6</v>
      </c>
      <c r="E315" t="s">
        <v>1</v>
      </c>
      <c r="F315" t="s">
        <v>2</v>
      </c>
      <c r="G315">
        <v>90.23</v>
      </c>
      <c r="H315">
        <v>36.4</v>
      </c>
      <c r="K315">
        <v>0</v>
      </c>
      <c r="L315">
        <v>0</v>
      </c>
      <c r="M315">
        <f t="shared" si="56"/>
        <v>1</v>
      </c>
      <c r="N315">
        <f t="shared" si="57"/>
        <v>0</v>
      </c>
      <c r="O315">
        <f t="shared" si="58"/>
        <v>0</v>
      </c>
      <c r="P315">
        <f t="shared" si="59"/>
        <v>0</v>
      </c>
      <c r="Q315">
        <f t="shared" si="60"/>
        <v>0</v>
      </c>
      <c r="R315">
        <f t="shared" si="61"/>
        <v>0</v>
      </c>
      <c r="S315">
        <f t="shared" si="62"/>
        <v>1</v>
      </c>
      <c r="T315">
        <f t="shared" si="63"/>
        <v>0.73875303404759163</v>
      </c>
      <c r="U315">
        <v>1</v>
      </c>
      <c r="V315" s="2">
        <f t="shared" si="64"/>
        <v>-2.0408245343074665</v>
      </c>
      <c r="W315" s="2">
        <f t="shared" si="65"/>
        <v>0.12992154193365849</v>
      </c>
      <c r="X315" s="2">
        <f t="shared" si="66"/>
        <v>0.11498279934668827</v>
      </c>
      <c r="Y315" s="1">
        <f t="shared" si="69"/>
        <v>0.11498279934668827</v>
      </c>
      <c r="Z315">
        <f t="shared" si="67"/>
        <v>-2.162972732704092</v>
      </c>
      <c r="AA315">
        <f t="shared" si="68"/>
        <v>0</v>
      </c>
    </row>
    <row r="316" spans="1:27" hidden="1" x14ac:dyDescent="0.25">
      <c r="A316" t="s">
        <v>7</v>
      </c>
      <c r="B316">
        <v>78</v>
      </c>
      <c r="C316" t="s">
        <v>5</v>
      </c>
      <c r="D316" t="s">
        <v>6</v>
      </c>
      <c r="E316" t="s">
        <v>1</v>
      </c>
      <c r="F316" t="s">
        <v>2</v>
      </c>
      <c r="G316">
        <v>94.18</v>
      </c>
      <c r="H316">
        <v>20</v>
      </c>
      <c r="K316">
        <v>0</v>
      </c>
      <c r="L316">
        <v>0</v>
      </c>
      <c r="M316">
        <f t="shared" si="56"/>
        <v>1</v>
      </c>
      <c r="N316">
        <f t="shared" si="57"/>
        <v>0</v>
      </c>
      <c r="O316">
        <f t="shared" si="58"/>
        <v>0</v>
      </c>
      <c r="P316">
        <f t="shared" si="59"/>
        <v>0</v>
      </c>
      <c r="Q316">
        <f t="shared" si="60"/>
        <v>0</v>
      </c>
      <c r="R316">
        <f t="shared" si="61"/>
        <v>0</v>
      </c>
      <c r="S316">
        <f t="shared" si="62"/>
        <v>1</v>
      </c>
      <c r="T316">
        <f t="shared" si="63"/>
        <v>0.8565333521274392</v>
      </c>
      <c r="U316">
        <v>1</v>
      </c>
      <c r="V316" s="2">
        <f t="shared" si="64"/>
        <v>-1.7682630870901634</v>
      </c>
      <c r="W316" s="2">
        <f t="shared" si="65"/>
        <v>0.1706290994774346</v>
      </c>
      <c r="X316" s="2">
        <f t="shared" si="66"/>
        <v>0.14575846402041681</v>
      </c>
      <c r="Y316" s="1">
        <f t="shared" si="69"/>
        <v>0.14575846402041681</v>
      </c>
      <c r="Z316">
        <f t="shared" si="67"/>
        <v>-1.9258043832564118</v>
      </c>
      <c r="AA316">
        <f t="shared" si="68"/>
        <v>0</v>
      </c>
    </row>
    <row r="317" spans="1:27" hidden="1" x14ac:dyDescent="0.25">
      <c r="A317" t="s">
        <v>0</v>
      </c>
      <c r="B317">
        <v>66</v>
      </c>
      <c r="C317" t="s">
        <v>3</v>
      </c>
      <c r="D317" t="s">
        <v>8</v>
      </c>
      <c r="E317" t="s">
        <v>1</v>
      </c>
      <c r="F317" t="s">
        <v>9</v>
      </c>
      <c r="G317">
        <v>183.62</v>
      </c>
      <c r="H317">
        <v>30.3</v>
      </c>
      <c r="K317">
        <v>0</v>
      </c>
      <c r="L317">
        <v>0</v>
      </c>
      <c r="M317">
        <f t="shared" si="56"/>
        <v>0</v>
      </c>
      <c r="N317">
        <f t="shared" si="57"/>
        <v>1</v>
      </c>
      <c r="O317">
        <f t="shared" si="58"/>
        <v>0</v>
      </c>
      <c r="P317">
        <f t="shared" si="59"/>
        <v>0</v>
      </c>
      <c r="Q317">
        <f t="shared" si="60"/>
        <v>0</v>
      </c>
      <c r="R317">
        <f t="shared" si="61"/>
        <v>1</v>
      </c>
      <c r="S317">
        <f t="shared" si="62"/>
        <v>0</v>
      </c>
      <c r="T317">
        <f t="shared" si="63"/>
        <v>0.66524554660765944</v>
      </c>
      <c r="U317">
        <v>1</v>
      </c>
      <c r="V317" s="2">
        <f t="shared" si="64"/>
        <v>4.8936894516691343</v>
      </c>
      <c r="W317" s="2">
        <f t="shared" si="65"/>
        <v>133.44500583644415</v>
      </c>
      <c r="X317" s="2">
        <f t="shared" si="66"/>
        <v>0.99256201452944615</v>
      </c>
      <c r="Y317" s="1">
        <f t="shared" si="69"/>
        <v>0.99256201452944615</v>
      </c>
      <c r="Z317">
        <f t="shared" si="67"/>
        <v>-7.4657852196881201E-3</v>
      </c>
      <c r="AA317">
        <f t="shared" si="68"/>
        <v>1</v>
      </c>
    </row>
    <row r="318" spans="1:27" hidden="1" x14ac:dyDescent="0.25">
      <c r="A318" t="s">
        <v>0</v>
      </c>
      <c r="B318">
        <v>55</v>
      </c>
      <c r="C318" t="s">
        <v>3</v>
      </c>
      <c r="D318" t="s">
        <v>8</v>
      </c>
      <c r="E318" t="s">
        <v>1</v>
      </c>
      <c r="F318" t="s">
        <v>2</v>
      </c>
      <c r="G318">
        <v>209.61</v>
      </c>
      <c r="H318">
        <v>40.299999999999997</v>
      </c>
      <c r="K318">
        <v>0</v>
      </c>
      <c r="L318">
        <v>0</v>
      </c>
      <c r="M318">
        <f t="shared" si="56"/>
        <v>1</v>
      </c>
      <c r="N318">
        <f t="shared" si="57"/>
        <v>0</v>
      </c>
      <c r="O318">
        <f t="shared" si="58"/>
        <v>0</v>
      </c>
      <c r="P318">
        <f t="shared" si="59"/>
        <v>0</v>
      </c>
      <c r="Q318">
        <f t="shared" si="60"/>
        <v>0</v>
      </c>
      <c r="R318">
        <f t="shared" si="61"/>
        <v>1</v>
      </c>
      <c r="S318">
        <f t="shared" si="62"/>
        <v>0</v>
      </c>
      <c r="T318">
        <f t="shared" si="63"/>
        <v>0.43720550514140488</v>
      </c>
      <c r="U318">
        <v>1</v>
      </c>
      <c r="V318" s="2">
        <f t="shared" si="64"/>
        <v>-2.6422592706820334</v>
      </c>
      <c r="W318" s="2">
        <f t="shared" si="65"/>
        <v>7.1200227119973009E-2</v>
      </c>
      <c r="X318" s="2">
        <f t="shared" si="66"/>
        <v>6.6467711000586516E-2</v>
      </c>
      <c r="Y318" s="1">
        <f t="shared" si="69"/>
        <v>6.6467711000586516E-2</v>
      </c>
      <c r="Z318">
        <f t="shared" si="67"/>
        <v>-2.7110389981007099</v>
      </c>
      <c r="AA318">
        <f t="shared" si="68"/>
        <v>0</v>
      </c>
    </row>
    <row r="319" spans="1:27" hidden="1" x14ac:dyDescent="0.25">
      <c r="A319" t="s">
        <v>0</v>
      </c>
      <c r="B319">
        <v>42</v>
      </c>
      <c r="C319" t="s">
        <v>5</v>
      </c>
      <c r="D319" t="s">
        <v>6</v>
      </c>
      <c r="E319" t="s">
        <v>1</v>
      </c>
      <c r="F319" t="s">
        <v>11</v>
      </c>
      <c r="G319">
        <v>76.19</v>
      </c>
      <c r="H319">
        <v>31.7</v>
      </c>
      <c r="K319">
        <v>0</v>
      </c>
      <c r="L319">
        <v>0</v>
      </c>
      <c r="M319">
        <f t="shared" si="56"/>
        <v>0</v>
      </c>
      <c r="N319">
        <f t="shared" si="57"/>
        <v>0</v>
      </c>
      <c r="O319">
        <f t="shared" si="58"/>
        <v>1</v>
      </c>
      <c r="P319">
        <f t="shared" si="59"/>
        <v>0</v>
      </c>
      <c r="Q319">
        <f t="shared" si="60"/>
        <v>0</v>
      </c>
      <c r="R319">
        <f t="shared" si="61"/>
        <v>0</v>
      </c>
      <c r="S319">
        <f t="shared" si="62"/>
        <v>1</v>
      </c>
      <c r="T319">
        <f t="shared" si="63"/>
        <v>0.1978627047057446</v>
      </c>
      <c r="U319">
        <v>1</v>
      </c>
      <c r="V319" s="2">
        <f t="shared" si="64"/>
        <v>-3.5208735805234306</v>
      </c>
      <c r="W319" s="2">
        <f t="shared" si="65"/>
        <v>2.957358896883653E-2</v>
      </c>
      <c r="X319" s="2">
        <f t="shared" si="66"/>
        <v>2.872411383284976E-2</v>
      </c>
      <c r="Y319" s="1">
        <f t="shared" si="69"/>
        <v>2.872411383284976E-2</v>
      </c>
      <c r="Z319">
        <f t="shared" si="67"/>
        <v>-3.5500183057545298</v>
      </c>
      <c r="AA319">
        <f t="shared" si="68"/>
        <v>0</v>
      </c>
    </row>
    <row r="320" spans="1:27" hidden="1" x14ac:dyDescent="0.25">
      <c r="A320" t="s">
        <v>0</v>
      </c>
      <c r="B320">
        <v>75</v>
      </c>
      <c r="C320" t="s">
        <v>3</v>
      </c>
      <c r="D320" t="s">
        <v>4</v>
      </c>
      <c r="E320" t="s">
        <v>1</v>
      </c>
      <c r="F320" t="s">
        <v>9</v>
      </c>
      <c r="G320">
        <v>183.25</v>
      </c>
      <c r="H320">
        <v>32.6</v>
      </c>
      <c r="K320">
        <v>0</v>
      </c>
      <c r="L320">
        <v>1</v>
      </c>
      <c r="M320">
        <f t="shared" si="56"/>
        <v>0</v>
      </c>
      <c r="N320">
        <f t="shared" si="57"/>
        <v>1</v>
      </c>
      <c r="O320">
        <f t="shared" si="58"/>
        <v>0</v>
      </c>
      <c r="P320">
        <f t="shared" si="59"/>
        <v>0</v>
      </c>
      <c r="Q320">
        <f t="shared" si="60"/>
        <v>1</v>
      </c>
      <c r="R320">
        <f t="shared" si="61"/>
        <v>0</v>
      </c>
      <c r="S320">
        <f t="shared" si="62"/>
        <v>0</v>
      </c>
      <c r="T320">
        <f t="shared" si="63"/>
        <v>0.8173627710966016</v>
      </c>
      <c r="U320">
        <v>1</v>
      </c>
      <c r="V320" s="2">
        <f t="shared" si="64"/>
        <v>10.229915366376114</v>
      </c>
      <c r="W320" s="2">
        <f t="shared" si="65"/>
        <v>27720.163910848045</v>
      </c>
      <c r="X320" s="2">
        <f t="shared" si="66"/>
        <v>0.99996392647858456</v>
      </c>
      <c r="Y320" s="1">
        <f t="shared" si="69"/>
        <v>0.99996392647858456</v>
      </c>
      <c r="Z320">
        <f t="shared" si="67"/>
        <v>-3.6074172080557737E-5</v>
      </c>
      <c r="AA320">
        <f t="shared" si="68"/>
        <v>1</v>
      </c>
    </row>
    <row r="321" spans="1:27" hidden="1" x14ac:dyDescent="0.25">
      <c r="A321" t="s">
        <v>0</v>
      </c>
      <c r="B321">
        <v>61</v>
      </c>
      <c r="C321" t="s">
        <v>3</v>
      </c>
      <c r="D321" t="s">
        <v>6</v>
      </c>
      <c r="E321" t="s">
        <v>1</v>
      </c>
      <c r="F321" t="s">
        <v>11</v>
      </c>
      <c r="G321">
        <v>87.87</v>
      </c>
      <c r="H321">
        <v>37</v>
      </c>
      <c r="K321">
        <v>1</v>
      </c>
      <c r="L321">
        <v>0</v>
      </c>
      <c r="M321">
        <f t="shared" si="56"/>
        <v>0</v>
      </c>
      <c r="N321">
        <f t="shared" si="57"/>
        <v>0</v>
      </c>
      <c r="O321">
        <f t="shared" si="58"/>
        <v>1</v>
      </c>
      <c r="P321">
        <f t="shared" si="59"/>
        <v>0</v>
      </c>
      <c r="Q321">
        <f t="shared" si="60"/>
        <v>0</v>
      </c>
      <c r="R321">
        <f t="shared" si="61"/>
        <v>0</v>
      </c>
      <c r="S321">
        <f t="shared" si="62"/>
        <v>1</v>
      </c>
      <c r="T321">
        <f t="shared" si="63"/>
        <v>0.56394048563236088</v>
      </c>
      <c r="U321">
        <v>1</v>
      </c>
      <c r="V321" s="2">
        <f t="shared" si="64"/>
        <v>2.1751188491045257</v>
      </c>
      <c r="W321" s="2">
        <f t="shared" si="65"/>
        <v>8.8032313161756264</v>
      </c>
      <c r="X321" s="2">
        <f t="shared" si="66"/>
        <v>0.8979928181078447</v>
      </c>
      <c r="Y321" s="1">
        <f t="shared" si="69"/>
        <v>0.8979928181078447</v>
      </c>
      <c r="Z321">
        <f t="shared" si="67"/>
        <v>-0.10759320836465303</v>
      </c>
      <c r="AA321">
        <f t="shared" si="68"/>
        <v>1</v>
      </c>
    </row>
    <row r="322" spans="1:27" hidden="1" x14ac:dyDescent="0.25">
      <c r="A322" t="s">
        <v>0</v>
      </c>
      <c r="B322">
        <v>59</v>
      </c>
      <c r="C322" t="s">
        <v>5</v>
      </c>
      <c r="D322" t="s">
        <v>8</v>
      </c>
      <c r="E322" t="s">
        <v>1</v>
      </c>
      <c r="F322" t="s">
        <v>9</v>
      </c>
      <c r="G322">
        <v>75.28</v>
      </c>
      <c r="H322">
        <v>23.1</v>
      </c>
      <c r="K322">
        <v>0</v>
      </c>
      <c r="L322">
        <v>0</v>
      </c>
      <c r="M322">
        <f t="shared" ref="M322:M385" si="70">IF(F322="Private",1,0)</f>
        <v>0</v>
      </c>
      <c r="N322">
        <f t="shared" ref="N322:N385" si="71">IF(F322="Self-employed",1,0)</f>
        <v>1</v>
      </c>
      <c r="O322">
        <f t="shared" ref="O322:O385" si="72">IF(F322="Govt_job",1,0)</f>
        <v>0</v>
      </c>
      <c r="P322">
        <f t="shared" ref="P322:P385" si="73">IF(F322="children",1,0)</f>
        <v>0</v>
      </c>
      <c r="Q322">
        <f t="shared" ref="Q322:Q385" si="74">IF(D322="formerly smoked",1,0)</f>
        <v>0</v>
      </c>
      <c r="R322">
        <f t="shared" ref="R322:R385" si="75">IF(D322="smokes",1,0)</f>
        <v>1</v>
      </c>
      <c r="S322">
        <f t="shared" ref="S322:S385" si="76">IF(D322="never smoked",1,0)</f>
        <v>0</v>
      </c>
      <c r="T322">
        <f t="shared" ref="T322:T385" si="77">_xlfn.NORM.DIST(B322,AVERAGE($B$2:$B$1061),_xlfn.STDEV.P($B$2:$B$1061),TRUE)</f>
        <v>0.52178163014339485</v>
      </c>
      <c r="U322">
        <v>1</v>
      </c>
      <c r="V322" s="2">
        <f t="shared" ref="V322:V385" si="78">SUMPRODUCT(K322:T322,$K$1065:$T$1065)+$J$1065</f>
        <v>4.5616922781816838</v>
      </c>
      <c r="W322" s="2">
        <f t="shared" ref="W322:W385" si="79">EXP(V322)</f>
        <v>95.745370610994996</v>
      </c>
      <c r="X322" s="2">
        <f t="shared" ref="X322:X385" si="80">W322/(1+W322)</f>
        <v>0.98966358810055199</v>
      </c>
      <c r="Y322" s="1">
        <f t="shared" si="69"/>
        <v>0.98966358810055199</v>
      </c>
      <c r="Z322">
        <f t="shared" ref="Z322:Z385" si="81">LN(Y322)</f>
        <v>-1.0390203601444447E-2</v>
      </c>
      <c r="AA322">
        <f t="shared" ref="AA322:AA385" si="82">IF(ABS(X322-U322)&lt;$V$1065,1,0)</f>
        <v>1</v>
      </c>
    </row>
    <row r="323" spans="1:27" hidden="1" x14ac:dyDescent="0.25">
      <c r="A323" t="s">
        <v>0</v>
      </c>
      <c r="B323">
        <v>82</v>
      </c>
      <c r="C323" t="s">
        <v>5</v>
      </c>
      <c r="D323" t="s">
        <v>6</v>
      </c>
      <c r="E323" t="s">
        <v>10</v>
      </c>
      <c r="F323" t="s">
        <v>2</v>
      </c>
      <c r="G323">
        <v>81.67</v>
      </c>
      <c r="H323">
        <v>21.3</v>
      </c>
      <c r="K323">
        <v>1</v>
      </c>
      <c r="L323">
        <v>0</v>
      </c>
      <c r="M323">
        <f t="shared" si="70"/>
        <v>1</v>
      </c>
      <c r="N323">
        <f t="shared" si="71"/>
        <v>0</v>
      </c>
      <c r="O323">
        <f t="shared" si="72"/>
        <v>0</v>
      </c>
      <c r="P323">
        <f t="shared" si="73"/>
        <v>0</v>
      </c>
      <c r="Q323">
        <f t="shared" si="74"/>
        <v>0</v>
      </c>
      <c r="R323">
        <f t="shared" si="75"/>
        <v>0</v>
      </c>
      <c r="S323">
        <f t="shared" si="76"/>
        <v>1</v>
      </c>
      <c r="T323">
        <f t="shared" si="77"/>
        <v>0.89929715668439136</v>
      </c>
      <c r="U323">
        <v>1</v>
      </c>
      <c r="V323" s="2">
        <f t="shared" si="78"/>
        <v>3.1795319633699517</v>
      </c>
      <c r="W323" s="2">
        <f t="shared" si="79"/>
        <v>24.035501423977848</v>
      </c>
      <c r="X323" s="2">
        <f t="shared" si="80"/>
        <v>0.96005672173027679</v>
      </c>
      <c r="Y323" s="1">
        <f t="shared" ref="Y323:Y386" si="83">(X323^U323)*(1-X323)^(1-U323)</f>
        <v>0.96005672173027679</v>
      </c>
      <c r="Z323">
        <f t="shared" si="81"/>
        <v>-4.0762911130008024E-2</v>
      </c>
      <c r="AA323">
        <f t="shared" si="82"/>
        <v>1</v>
      </c>
    </row>
    <row r="324" spans="1:27" hidden="1" x14ac:dyDescent="0.25">
      <c r="A324" t="s">
        <v>7</v>
      </c>
      <c r="B324">
        <v>58</v>
      </c>
      <c r="C324" t="s">
        <v>3</v>
      </c>
      <c r="D324" t="s">
        <v>6</v>
      </c>
      <c r="E324" t="s">
        <v>1</v>
      </c>
      <c r="F324" t="s">
        <v>2</v>
      </c>
      <c r="G324">
        <v>80.34</v>
      </c>
      <c r="H324">
        <v>25.5</v>
      </c>
      <c r="K324">
        <v>0</v>
      </c>
      <c r="L324">
        <v>0</v>
      </c>
      <c r="M324">
        <f t="shared" si="70"/>
        <v>1</v>
      </c>
      <c r="N324">
        <f t="shared" si="71"/>
        <v>0</v>
      </c>
      <c r="O324">
        <f t="shared" si="72"/>
        <v>0</v>
      </c>
      <c r="P324">
        <f t="shared" si="73"/>
        <v>0</v>
      </c>
      <c r="Q324">
        <f t="shared" si="74"/>
        <v>0</v>
      </c>
      <c r="R324">
        <f t="shared" si="75"/>
        <v>0</v>
      </c>
      <c r="S324">
        <f t="shared" si="76"/>
        <v>1</v>
      </c>
      <c r="T324">
        <f t="shared" si="77"/>
        <v>0.50058033169101179</v>
      </c>
      <c r="U324">
        <v>1</v>
      </c>
      <c r="V324" s="2">
        <f t="shared" si="78"/>
        <v>-2.5919921444845424</v>
      </c>
      <c r="W324" s="2">
        <f t="shared" si="79"/>
        <v>7.4870738091190048E-2</v>
      </c>
      <c r="X324" s="2">
        <f t="shared" si="80"/>
        <v>6.9655573863839013E-2</v>
      </c>
      <c r="Y324" s="1">
        <f t="shared" si="83"/>
        <v>6.9655573863839013E-2</v>
      </c>
      <c r="Z324">
        <f t="shared" si="81"/>
        <v>-2.6641925551982206</v>
      </c>
      <c r="AA324">
        <f t="shared" si="82"/>
        <v>0</v>
      </c>
    </row>
    <row r="325" spans="1:27" hidden="1" x14ac:dyDescent="0.25">
      <c r="A325" t="s">
        <v>7</v>
      </c>
      <c r="B325">
        <v>76</v>
      </c>
      <c r="C325" t="s">
        <v>5</v>
      </c>
      <c r="D325" t="s">
        <v>6</v>
      </c>
      <c r="E325" t="s">
        <v>1</v>
      </c>
      <c r="F325" t="s">
        <v>2</v>
      </c>
      <c r="G325">
        <v>224.79</v>
      </c>
      <c r="H325">
        <v>41.2</v>
      </c>
      <c r="K325">
        <v>0</v>
      </c>
      <c r="L325">
        <v>0</v>
      </c>
      <c r="M325">
        <f t="shared" si="70"/>
        <v>1</v>
      </c>
      <c r="N325">
        <f t="shared" si="71"/>
        <v>0</v>
      </c>
      <c r="O325">
        <f t="shared" si="72"/>
        <v>0</v>
      </c>
      <c r="P325">
        <f t="shared" si="73"/>
        <v>0</v>
      </c>
      <c r="Q325">
        <f t="shared" si="74"/>
        <v>0</v>
      </c>
      <c r="R325">
        <f t="shared" si="75"/>
        <v>0</v>
      </c>
      <c r="S325">
        <f t="shared" si="76"/>
        <v>1</v>
      </c>
      <c r="T325">
        <f t="shared" si="77"/>
        <v>0.83110256323999188</v>
      </c>
      <c r="U325">
        <v>1</v>
      </c>
      <c r="V325" s="2">
        <f t="shared" si="78"/>
        <v>-1.8271137739964534</v>
      </c>
      <c r="W325" s="2">
        <f t="shared" si="79"/>
        <v>0.16087722637569404</v>
      </c>
      <c r="X325" s="2">
        <f t="shared" si="80"/>
        <v>0.1385824639509548</v>
      </c>
      <c r="Y325" s="1">
        <f t="shared" si="83"/>
        <v>0.1385824639509548</v>
      </c>
      <c r="Z325">
        <f t="shared" si="81"/>
        <v>-1.9762897229513925</v>
      </c>
      <c r="AA325">
        <f t="shared" si="82"/>
        <v>0</v>
      </c>
    </row>
    <row r="326" spans="1:27" hidden="1" x14ac:dyDescent="0.25">
      <c r="A326" t="s">
        <v>0</v>
      </c>
      <c r="B326">
        <v>72</v>
      </c>
      <c r="C326" t="s">
        <v>3</v>
      </c>
      <c r="D326" t="s">
        <v>4</v>
      </c>
      <c r="E326" t="s">
        <v>1</v>
      </c>
      <c r="F326" t="s">
        <v>2</v>
      </c>
      <c r="G326">
        <v>111.88</v>
      </c>
      <c r="H326">
        <v>26.2</v>
      </c>
      <c r="K326">
        <v>0</v>
      </c>
      <c r="L326">
        <v>0</v>
      </c>
      <c r="M326">
        <f t="shared" si="70"/>
        <v>1</v>
      </c>
      <c r="N326">
        <f t="shared" si="71"/>
        <v>0</v>
      </c>
      <c r="O326">
        <f t="shared" si="72"/>
        <v>0</v>
      </c>
      <c r="P326">
        <f t="shared" si="73"/>
        <v>0</v>
      </c>
      <c r="Q326">
        <f t="shared" si="74"/>
        <v>1</v>
      </c>
      <c r="R326">
        <f t="shared" si="75"/>
        <v>0</v>
      </c>
      <c r="S326">
        <f t="shared" si="76"/>
        <v>0</v>
      </c>
      <c r="T326">
        <f t="shared" si="77"/>
        <v>0.77212028062077542</v>
      </c>
      <c r="U326">
        <v>1</v>
      </c>
      <c r="V326" s="2">
        <f t="shared" si="78"/>
        <v>-1.7815932060870945</v>
      </c>
      <c r="W326" s="2">
        <f t="shared" si="79"/>
        <v>0.16836968585981257</v>
      </c>
      <c r="X326" s="2">
        <f t="shared" si="80"/>
        <v>0.14410651688203294</v>
      </c>
      <c r="Y326" s="1">
        <f t="shared" si="83"/>
        <v>0.14410651688203294</v>
      </c>
      <c r="Z326">
        <f t="shared" si="81"/>
        <v>-1.9372025522800937</v>
      </c>
      <c r="AA326">
        <f t="shared" si="82"/>
        <v>0</v>
      </c>
    </row>
    <row r="327" spans="1:27" hidden="1" x14ac:dyDescent="0.25">
      <c r="A327" t="s">
        <v>0</v>
      </c>
      <c r="B327">
        <v>58</v>
      </c>
      <c r="C327" t="s">
        <v>5</v>
      </c>
      <c r="D327" t="s">
        <v>4</v>
      </c>
      <c r="E327" t="s">
        <v>1</v>
      </c>
      <c r="F327" t="s">
        <v>2</v>
      </c>
      <c r="G327">
        <v>85.33</v>
      </c>
      <c r="H327">
        <v>26</v>
      </c>
      <c r="K327">
        <v>0</v>
      </c>
      <c r="L327">
        <v>0</v>
      </c>
      <c r="M327">
        <f t="shared" si="70"/>
        <v>1</v>
      </c>
      <c r="N327">
        <f t="shared" si="71"/>
        <v>0</v>
      </c>
      <c r="O327">
        <f t="shared" si="72"/>
        <v>0</v>
      </c>
      <c r="P327">
        <f t="shared" si="73"/>
        <v>0</v>
      </c>
      <c r="Q327">
        <f t="shared" si="74"/>
        <v>1</v>
      </c>
      <c r="R327">
        <f t="shared" si="75"/>
        <v>0</v>
      </c>
      <c r="S327">
        <f t="shared" si="76"/>
        <v>0</v>
      </c>
      <c r="T327">
        <f t="shared" si="77"/>
        <v>0.50058033169101179</v>
      </c>
      <c r="U327">
        <v>1</v>
      </c>
      <c r="V327" s="2">
        <f t="shared" si="78"/>
        <v>-2.4099776650884195</v>
      </c>
      <c r="W327" s="2">
        <f t="shared" si="79"/>
        <v>8.9817300611312767E-2</v>
      </c>
      <c r="X327" s="2">
        <f t="shared" si="80"/>
        <v>8.2415007140124702E-2</v>
      </c>
      <c r="Y327" s="1">
        <f t="shared" si="83"/>
        <v>8.2415007140124702E-2</v>
      </c>
      <c r="Z327">
        <f t="shared" si="81"/>
        <v>-2.4959877331625937</v>
      </c>
      <c r="AA327">
        <f t="shared" si="82"/>
        <v>0</v>
      </c>
    </row>
    <row r="328" spans="1:27" hidden="1" x14ac:dyDescent="0.25">
      <c r="A328" t="s">
        <v>0</v>
      </c>
      <c r="B328">
        <v>68</v>
      </c>
      <c r="C328" t="s">
        <v>3</v>
      </c>
      <c r="D328" t="s">
        <v>8</v>
      </c>
      <c r="E328" t="s">
        <v>1</v>
      </c>
      <c r="F328" t="s">
        <v>2</v>
      </c>
      <c r="G328">
        <v>84.73</v>
      </c>
      <c r="H328">
        <v>28.3</v>
      </c>
      <c r="K328">
        <v>1</v>
      </c>
      <c r="L328">
        <v>0</v>
      </c>
      <c r="M328">
        <f t="shared" si="70"/>
        <v>1</v>
      </c>
      <c r="N328">
        <f t="shared" si="71"/>
        <v>0</v>
      </c>
      <c r="O328">
        <f t="shared" si="72"/>
        <v>0</v>
      </c>
      <c r="P328">
        <f t="shared" si="73"/>
        <v>0</v>
      </c>
      <c r="Q328">
        <f t="shared" si="74"/>
        <v>0</v>
      </c>
      <c r="R328">
        <f t="shared" si="75"/>
        <v>1</v>
      </c>
      <c r="S328">
        <f t="shared" si="76"/>
        <v>0</v>
      </c>
      <c r="T328">
        <f t="shared" si="77"/>
        <v>0.70303995597925584</v>
      </c>
      <c r="U328">
        <v>1</v>
      </c>
      <c r="V328" s="2">
        <f t="shared" si="78"/>
        <v>2.8217549509710311</v>
      </c>
      <c r="W328" s="2">
        <f t="shared" si="79"/>
        <v>16.80631907275373</v>
      </c>
      <c r="X328" s="2">
        <f t="shared" si="80"/>
        <v>0.94384016169124219</v>
      </c>
      <c r="Y328" s="1">
        <f t="shared" si="83"/>
        <v>0.94384016169124219</v>
      </c>
      <c r="Z328">
        <f t="shared" si="81"/>
        <v>-5.7798447415255097E-2</v>
      </c>
      <c r="AA328">
        <f t="shared" si="82"/>
        <v>1</v>
      </c>
    </row>
    <row r="329" spans="1:27" hidden="1" x14ac:dyDescent="0.25">
      <c r="A329" t="s">
        <v>7</v>
      </c>
      <c r="B329">
        <v>79</v>
      </c>
      <c r="C329" t="s">
        <v>3</v>
      </c>
      <c r="D329" t="s">
        <v>6</v>
      </c>
      <c r="E329" t="s">
        <v>1</v>
      </c>
      <c r="F329" t="s">
        <v>2</v>
      </c>
      <c r="G329">
        <v>222.34</v>
      </c>
      <c r="H329">
        <v>26.6</v>
      </c>
      <c r="K329">
        <v>0</v>
      </c>
      <c r="L329">
        <v>0</v>
      </c>
      <c r="M329">
        <f t="shared" si="70"/>
        <v>1</v>
      </c>
      <c r="N329">
        <f t="shared" si="71"/>
        <v>0</v>
      </c>
      <c r="O329">
        <f t="shared" si="72"/>
        <v>0</v>
      </c>
      <c r="P329">
        <f t="shared" si="73"/>
        <v>0</v>
      </c>
      <c r="Q329">
        <f t="shared" si="74"/>
        <v>0</v>
      </c>
      <c r="R329">
        <f t="shared" si="75"/>
        <v>0</v>
      </c>
      <c r="S329">
        <f t="shared" si="76"/>
        <v>1</v>
      </c>
      <c r="T329">
        <f t="shared" si="77"/>
        <v>0.86822593526024505</v>
      </c>
      <c r="U329">
        <v>1</v>
      </c>
      <c r="V329" s="2">
        <f t="shared" si="78"/>
        <v>-1.7412046835101558</v>
      </c>
      <c r="W329" s="2">
        <f t="shared" si="79"/>
        <v>0.17530908139662435</v>
      </c>
      <c r="X329" s="2">
        <f t="shared" si="80"/>
        <v>0.14915998197538294</v>
      </c>
      <c r="Y329" s="1">
        <f t="shared" si="83"/>
        <v>0.14915998197538294</v>
      </c>
      <c r="Z329">
        <f t="shared" si="81"/>
        <v>-1.9027358445123466</v>
      </c>
      <c r="AA329">
        <f t="shared" si="82"/>
        <v>0</v>
      </c>
    </row>
    <row r="330" spans="1:27" hidden="1" x14ac:dyDescent="0.25">
      <c r="A330" t="s">
        <v>7</v>
      </c>
      <c r="B330">
        <v>80</v>
      </c>
      <c r="C330" t="s">
        <v>3</v>
      </c>
      <c r="D330" t="s">
        <v>4</v>
      </c>
      <c r="E330" t="s">
        <v>1</v>
      </c>
      <c r="F330" t="s">
        <v>2</v>
      </c>
      <c r="G330">
        <v>57.61</v>
      </c>
      <c r="H330">
        <v>20.9</v>
      </c>
      <c r="K330">
        <v>0</v>
      </c>
      <c r="L330">
        <v>1</v>
      </c>
      <c r="M330">
        <f t="shared" si="70"/>
        <v>1</v>
      </c>
      <c r="N330">
        <f t="shared" si="71"/>
        <v>0</v>
      </c>
      <c r="O330">
        <f t="shared" si="72"/>
        <v>0</v>
      </c>
      <c r="P330">
        <f t="shared" si="73"/>
        <v>0</v>
      </c>
      <c r="Q330">
        <f t="shared" si="74"/>
        <v>1</v>
      </c>
      <c r="R330">
        <f t="shared" si="75"/>
        <v>0</v>
      </c>
      <c r="S330">
        <f t="shared" si="76"/>
        <v>0</v>
      </c>
      <c r="T330">
        <f t="shared" si="77"/>
        <v>0.87924383586294119</v>
      </c>
      <c r="U330">
        <v>1</v>
      </c>
      <c r="V330" s="2">
        <f t="shared" si="78"/>
        <v>3.3648878775711641</v>
      </c>
      <c r="W330" s="2">
        <f t="shared" si="79"/>
        <v>28.930253386919325</v>
      </c>
      <c r="X330" s="2">
        <f t="shared" si="80"/>
        <v>0.96658898984005803</v>
      </c>
      <c r="Y330" s="1">
        <f t="shared" si="83"/>
        <v>0.96658898984005803</v>
      </c>
      <c r="Z330">
        <f t="shared" si="81"/>
        <v>-3.3981910242215474E-2</v>
      </c>
      <c r="AA330">
        <f t="shared" si="82"/>
        <v>1</v>
      </c>
    </row>
    <row r="331" spans="1:27" hidden="1" x14ac:dyDescent="0.25">
      <c r="A331" t="s">
        <v>7</v>
      </c>
      <c r="B331">
        <v>82</v>
      </c>
      <c r="C331" t="s">
        <v>5</v>
      </c>
      <c r="D331" t="s">
        <v>4</v>
      </c>
      <c r="E331" t="s">
        <v>1</v>
      </c>
      <c r="F331" t="s">
        <v>9</v>
      </c>
      <c r="G331">
        <v>95.27</v>
      </c>
      <c r="H331">
        <v>34.700000000000003</v>
      </c>
      <c r="K331">
        <v>0</v>
      </c>
      <c r="L331">
        <v>0</v>
      </c>
      <c r="M331">
        <f t="shared" si="70"/>
        <v>0</v>
      </c>
      <c r="N331">
        <f t="shared" si="71"/>
        <v>1</v>
      </c>
      <c r="O331">
        <f t="shared" si="72"/>
        <v>0</v>
      </c>
      <c r="P331">
        <f t="shared" si="73"/>
        <v>0</v>
      </c>
      <c r="Q331">
        <f t="shared" si="74"/>
        <v>1</v>
      </c>
      <c r="R331">
        <f t="shared" si="75"/>
        <v>0</v>
      </c>
      <c r="S331">
        <f t="shared" si="76"/>
        <v>0</v>
      </c>
      <c r="T331">
        <f t="shared" si="77"/>
        <v>0.89929715668439136</v>
      </c>
      <c r="U331">
        <v>1</v>
      </c>
      <c r="V331" s="2">
        <f t="shared" si="78"/>
        <v>5.5209429157443166</v>
      </c>
      <c r="W331" s="2">
        <f t="shared" si="79"/>
        <v>249.87053300550116</v>
      </c>
      <c r="X331" s="2">
        <f t="shared" si="80"/>
        <v>0.99601388019541515</v>
      </c>
      <c r="Y331" s="1">
        <f t="shared" si="83"/>
        <v>0.99601388019541515</v>
      </c>
      <c r="Z331">
        <f t="shared" si="81"/>
        <v>-3.9940855554712823E-3</v>
      </c>
      <c r="AA331">
        <f t="shared" si="82"/>
        <v>1</v>
      </c>
    </row>
    <row r="332" spans="1:27" hidden="1" x14ac:dyDescent="0.25">
      <c r="A332" t="s">
        <v>0</v>
      </c>
      <c r="B332">
        <v>79</v>
      </c>
      <c r="C332" t="s">
        <v>5</v>
      </c>
      <c r="D332" t="s">
        <v>4</v>
      </c>
      <c r="E332" t="s">
        <v>1</v>
      </c>
      <c r="F332" t="s">
        <v>2</v>
      </c>
      <c r="G332">
        <v>84</v>
      </c>
      <c r="H332">
        <v>26.9</v>
      </c>
      <c r="K332">
        <v>0</v>
      </c>
      <c r="L332">
        <v>0</v>
      </c>
      <c r="M332">
        <f t="shared" si="70"/>
        <v>1</v>
      </c>
      <c r="N332">
        <f t="shared" si="71"/>
        <v>0</v>
      </c>
      <c r="O332">
        <f t="shared" si="72"/>
        <v>0</v>
      </c>
      <c r="P332">
        <f t="shared" si="73"/>
        <v>0</v>
      </c>
      <c r="Q332">
        <f t="shared" si="74"/>
        <v>1</v>
      </c>
      <c r="R332">
        <f t="shared" si="75"/>
        <v>0</v>
      </c>
      <c r="S332">
        <f t="shared" si="76"/>
        <v>0</v>
      </c>
      <c r="T332">
        <f t="shared" si="77"/>
        <v>0.86822593526024505</v>
      </c>
      <c r="U332">
        <v>1</v>
      </c>
      <c r="V332" s="2">
        <f t="shared" si="78"/>
        <v>-1.5591902041140329</v>
      </c>
      <c r="W332" s="2">
        <f t="shared" si="79"/>
        <v>0.21030630744571885</v>
      </c>
      <c r="X332" s="2">
        <f t="shared" si="80"/>
        <v>0.17376287816722868</v>
      </c>
      <c r="Y332" s="1">
        <f t="shared" si="83"/>
        <v>0.17376287816722868</v>
      </c>
      <c r="Z332">
        <f t="shared" si="81"/>
        <v>-1.7500636783358303</v>
      </c>
      <c r="AA332">
        <f t="shared" si="82"/>
        <v>0</v>
      </c>
    </row>
    <row r="333" spans="1:27" hidden="1" x14ac:dyDescent="0.25">
      <c r="A333" t="s">
        <v>7</v>
      </c>
      <c r="B333">
        <v>73</v>
      </c>
      <c r="C333" t="s">
        <v>5</v>
      </c>
      <c r="D333" t="s">
        <v>6</v>
      </c>
      <c r="E333" t="s">
        <v>1</v>
      </c>
      <c r="F333" t="s">
        <v>2</v>
      </c>
      <c r="G333">
        <v>237.02</v>
      </c>
      <c r="H333">
        <v>24.7</v>
      </c>
      <c r="K333">
        <v>0</v>
      </c>
      <c r="L333">
        <v>0</v>
      </c>
      <c r="M333">
        <f t="shared" si="70"/>
        <v>1</v>
      </c>
      <c r="N333">
        <f t="shared" si="71"/>
        <v>0</v>
      </c>
      <c r="O333">
        <f t="shared" si="72"/>
        <v>0</v>
      </c>
      <c r="P333">
        <f t="shared" si="73"/>
        <v>0</v>
      </c>
      <c r="Q333">
        <f t="shared" si="74"/>
        <v>0</v>
      </c>
      <c r="R333">
        <f t="shared" si="75"/>
        <v>0</v>
      </c>
      <c r="S333">
        <f t="shared" si="76"/>
        <v>1</v>
      </c>
      <c r="T333">
        <f t="shared" si="77"/>
        <v>0.78786018647928835</v>
      </c>
      <c r="U333">
        <v>1</v>
      </c>
      <c r="V333" s="2">
        <f t="shared" si="78"/>
        <v>-1.9271831657518987</v>
      </c>
      <c r="W333" s="2">
        <f t="shared" si="79"/>
        <v>0.14555763328442367</v>
      </c>
      <c r="X333" s="2">
        <f t="shared" si="80"/>
        <v>0.12706268899548595</v>
      </c>
      <c r="Y333" s="1">
        <f t="shared" si="83"/>
        <v>0.12706268899548595</v>
      </c>
      <c r="Z333">
        <f t="shared" si="81"/>
        <v>-2.0630747001732441</v>
      </c>
      <c r="AA333">
        <f t="shared" si="82"/>
        <v>0</v>
      </c>
    </row>
    <row r="334" spans="1:27" hidden="1" x14ac:dyDescent="0.25">
      <c r="A334" t="s">
        <v>0</v>
      </c>
      <c r="B334">
        <v>50</v>
      </c>
      <c r="C334" t="s">
        <v>5</v>
      </c>
      <c r="D334" t="s">
        <v>6</v>
      </c>
      <c r="E334" t="s">
        <v>1</v>
      </c>
      <c r="F334" t="s">
        <v>2</v>
      </c>
      <c r="G334">
        <v>73.13</v>
      </c>
      <c r="H334">
        <v>39.4</v>
      </c>
      <c r="K334">
        <v>0</v>
      </c>
      <c r="L334">
        <v>0</v>
      </c>
      <c r="M334">
        <f t="shared" si="70"/>
        <v>1</v>
      </c>
      <c r="N334">
        <f t="shared" si="71"/>
        <v>0</v>
      </c>
      <c r="O334">
        <f t="shared" si="72"/>
        <v>0</v>
      </c>
      <c r="P334">
        <f t="shared" si="73"/>
        <v>0</v>
      </c>
      <c r="Q334">
        <f t="shared" si="74"/>
        <v>0</v>
      </c>
      <c r="R334">
        <f t="shared" si="75"/>
        <v>0</v>
      </c>
      <c r="S334">
        <f t="shared" si="76"/>
        <v>1</v>
      </c>
      <c r="T334">
        <f t="shared" si="77"/>
        <v>0.33581472283078839</v>
      </c>
      <c r="U334">
        <v>1</v>
      </c>
      <c r="V334" s="2">
        <f t="shared" si="78"/>
        <v>-2.9732846518807046</v>
      </c>
      <c r="W334" s="2">
        <f t="shared" si="79"/>
        <v>5.1135073268502633E-2</v>
      </c>
      <c r="X334" s="2">
        <f t="shared" si="80"/>
        <v>4.8647480774757348E-2</v>
      </c>
      <c r="Y334" s="1">
        <f t="shared" si="83"/>
        <v>4.8647480774757348E-2</v>
      </c>
      <c r="Z334">
        <f t="shared" si="81"/>
        <v>-3.0231552543269156</v>
      </c>
      <c r="AA334">
        <f t="shared" si="82"/>
        <v>0</v>
      </c>
    </row>
    <row r="335" spans="1:27" hidden="1" x14ac:dyDescent="0.25">
      <c r="A335" t="s">
        <v>7</v>
      </c>
      <c r="B335">
        <v>56</v>
      </c>
      <c r="C335" t="s">
        <v>5</v>
      </c>
      <c r="D335" t="s">
        <v>8</v>
      </c>
      <c r="E335" t="s">
        <v>1</v>
      </c>
      <c r="F335" t="s">
        <v>2</v>
      </c>
      <c r="G335">
        <v>258.99</v>
      </c>
      <c r="H335">
        <v>24.5</v>
      </c>
      <c r="K335">
        <v>0</v>
      </c>
      <c r="L335">
        <v>1</v>
      </c>
      <c r="M335">
        <f t="shared" si="70"/>
        <v>1</v>
      </c>
      <c r="N335">
        <f t="shared" si="71"/>
        <v>0</v>
      </c>
      <c r="O335">
        <f t="shared" si="72"/>
        <v>0</v>
      </c>
      <c r="P335">
        <f t="shared" si="73"/>
        <v>0</v>
      </c>
      <c r="Q335">
        <f t="shared" si="74"/>
        <v>0</v>
      </c>
      <c r="R335">
        <f t="shared" si="75"/>
        <v>1</v>
      </c>
      <c r="S335">
        <f t="shared" si="76"/>
        <v>0</v>
      </c>
      <c r="T335">
        <f t="shared" si="77"/>
        <v>0.45823266581681643</v>
      </c>
      <c r="U335">
        <v>1</v>
      </c>
      <c r="V335" s="2">
        <f t="shared" si="78"/>
        <v>2.3049817507495494</v>
      </c>
      <c r="W335" s="2">
        <f t="shared" si="79"/>
        <v>10.023995320354652</v>
      </c>
      <c r="X335" s="2">
        <f t="shared" si="80"/>
        <v>0.90928878587660456</v>
      </c>
      <c r="Y335" s="1">
        <f t="shared" si="83"/>
        <v>0.90928878587660456</v>
      </c>
      <c r="Z335">
        <f t="shared" si="81"/>
        <v>-9.5092539025532427E-2</v>
      </c>
      <c r="AA335">
        <f t="shared" si="82"/>
        <v>1</v>
      </c>
    </row>
    <row r="336" spans="1:27" hidden="1" x14ac:dyDescent="0.25">
      <c r="A336" t="s">
        <v>7</v>
      </c>
      <c r="B336">
        <v>78</v>
      </c>
      <c r="C336" t="s">
        <v>5</v>
      </c>
      <c r="D336" t="s">
        <v>6</v>
      </c>
      <c r="E336" t="s">
        <v>1</v>
      </c>
      <c r="F336" t="s">
        <v>2</v>
      </c>
      <c r="G336">
        <v>69.41</v>
      </c>
      <c r="H336">
        <v>21.3</v>
      </c>
      <c r="K336">
        <v>0</v>
      </c>
      <c r="L336">
        <v>0</v>
      </c>
      <c r="M336">
        <f t="shared" si="70"/>
        <v>1</v>
      </c>
      <c r="N336">
        <f t="shared" si="71"/>
        <v>0</v>
      </c>
      <c r="O336">
        <f t="shared" si="72"/>
        <v>0</v>
      </c>
      <c r="P336">
        <f t="shared" si="73"/>
        <v>0</v>
      </c>
      <c r="Q336">
        <f t="shared" si="74"/>
        <v>0</v>
      </c>
      <c r="R336">
        <f t="shared" si="75"/>
        <v>0</v>
      </c>
      <c r="S336">
        <f t="shared" si="76"/>
        <v>1</v>
      </c>
      <c r="T336">
        <f t="shared" si="77"/>
        <v>0.8565333521274392</v>
      </c>
      <c r="U336">
        <v>1</v>
      </c>
      <c r="V336" s="2">
        <f t="shared" si="78"/>
        <v>-1.7682630870901634</v>
      </c>
      <c r="W336" s="2">
        <f t="shared" si="79"/>
        <v>0.1706290994774346</v>
      </c>
      <c r="X336" s="2">
        <f t="shared" si="80"/>
        <v>0.14575846402041681</v>
      </c>
      <c r="Y336" s="1">
        <f t="shared" si="83"/>
        <v>0.14575846402041681</v>
      </c>
      <c r="Z336">
        <f t="shared" si="81"/>
        <v>-1.9258043832564118</v>
      </c>
      <c r="AA336">
        <f t="shared" si="82"/>
        <v>0</v>
      </c>
    </row>
    <row r="337" spans="1:27" hidden="1" x14ac:dyDescent="0.25">
      <c r="A337" t="s">
        <v>7</v>
      </c>
      <c r="B337">
        <v>76</v>
      </c>
      <c r="C337" t="s">
        <v>5</v>
      </c>
      <c r="D337" t="s">
        <v>8</v>
      </c>
      <c r="E337" t="s">
        <v>1</v>
      </c>
      <c r="F337" t="s">
        <v>2</v>
      </c>
      <c r="G337">
        <v>129.69</v>
      </c>
      <c r="H337">
        <v>28.6</v>
      </c>
      <c r="K337">
        <v>0</v>
      </c>
      <c r="L337">
        <v>0</v>
      </c>
      <c r="M337">
        <f t="shared" si="70"/>
        <v>1</v>
      </c>
      <c r="N337">
        <f t="shared" si="71"/>
        <v>0</v>
      </c>
      <c r="O337">
        <f t="shared" si="72"/>
        <v>0</v>
      </c>
      <c r="P337">
        <f t="shared" si="73"/>
        <v>0</v>
      </c>
      <c r="Q337">
        <f t="shared" si="74"/>
        <v>0</v>
      </c>
      <c r="R337">
        <f t="shared" si="75"/>
        <v>1</v>
      </c>
      <c r="S337">
        <f t="shared" si="76"/>
        <v>0</v>
      </c>
      <c r="T337">
        <f t="shared" si="77"/>
        <v>0.83110256323999188</v>
      </c>
      <c r="U337">
        <v>1</v>
      </c>
      <c r="V337" s="2">
        <f t="shared" si="78"/>
        <v>-1.7307219785412107</v>
      </c>
      <c r="W337" s="2">
        <f t="shared" si="79"/>
        <v>0.17715646062408719</v>
      </c>
      <c r="X337" s="2">
        <f t="shared" si="80"/>
        <v>0.15049525407197359</v>
      </c>
      <c r="Y337" s="1">
        <f t="shared" si="83"/>
        <v>0.15049525407197359</v>
      </c>
      <c r="Z337">
        <f t="shared" si="81"/>
        <v>-1.8938237296959175</v>
      </c>
      <c r="AA337">
        <f t="shared" si="82"/>
        <v>0</v>
      </c>
    </row>
    <row r="338" spans="1:27" hidden="1" x14ac:dyDescent="0.25">
      <c r="A338" t="s">
        <v>7</v>
      </c>
      <c r="B338">
        <v>56</v>
      </c>
      <c r="C338" t="s">
        <v>5</v>
      </c>
      <c r="D338" t="s">
        <v>4</v>
      </c>
      <c r="E338" t="s">
        <v>1</v>
      </c>
      <c r="F338" t="s">
        <v>2</v>
      </c>
      <c r="G338">
        <v>217.49</v>
      </c>
      <c r="H338">
        <v>39.799999999999997</v>
      </c>
      <c r="K338">
        <v>1</v>
      </c>
      <c r="L338">
        <v>0</v>
      </c>
      <c r="M338">
        <f t="shared" si="70"/>
        <v>1</v>
      </c>
      <c r="N338">
        <f t="shared" si="71"/>
        <v>0</v>
      </c>
      <c r="O338">
        <f t="shared" si="72"/>
        <v>0</v>
      </c>
      <c r="P338">
        <f t="shared" si="73"/>
        <v>0</v>
      </c>
      <c r="Q338">
        <f t="shared" si="74"/>
        <v>1</v>
      </c>
      <c r="R338">
        <f t="shared" si="75"/>
        <v>0</v>
      </c>
      <c r="S338">
        <f t="shared" si="76"/>
        <v>0</v>
      </c>
      <c r="T338">
        <f t="shared" si="77"/>
        <v>0.45823266581681643</v>
      </c>
      <c r="U338">
        <v>1</v>
      </c>
      <c r="V338" s="2">
        <f t="shared" si="78"/>
        <v>2.3408565863714803</v>
      </c>
      <c r="W338" s="2">
        <f t="shared" si="79"/>
        <v>10.39013279814364</v>
      </c>
      <c r="X338" s="2">
        <f t="shared" si="80"/>
        <v>0.91220471106684731</v>
      </c>
      <c r="Y338" s="1">
        <f t="shared" si="83"/>
        <v>0.91220471106684731</v>
      </c>
      <c r="Z338">
        <f t="shared" si="81"/>
        <v>-9.1890850206968286E-2</v>
      </c>
      <c r="AA338">
        <f t="shared" si="82"/>
        <v>1</v>
      </c>
    </row>
    <row r="339" spans="1:27" hidden="1" x14ac:dyDescent="0.25">
      <c r="A339" t="s">
        <v>0</v>
      </c>
      <c r="B339">
        <v>65</v>
      </c>
      <c r="C339" t="s">
        <v>3</v>
      </c>
      <c r="D339" t="s">
        <v>4</v>
      </c>
      <c r="E339" t="s">
        <v>10</v>
      </c>
      <c r="F339" t="s">
        <v>9</v>
      </c>
      <c r="G339">
        <v>218.42</v>
      </c>
      <c r="H339">
        <v>36.200000000000003</v>
      </c>
      <c r="K339">
        <v>0</v>
      </c>
      <c r="L339">
        <v>0</v>
      </c>
      <c r="M339">
        <f t="shared" si="70"/>
        <v>0</v>
      </c>
      <c r="N339">
        <f t="shared" si="71"/>
        <v>1</v>
      </c>
      <c r="O339">
        <f t="shared" si="72"/>
        <v>0</v>
      </c>
      <c r="P339">
        <f t="shared" si="73"/>
        <v>0</v>
      </c>
      <c r="Q339">
        <f t="shared" si="74"/>
        <v>1</v>
      </c>
      <c r="R339">
        <f t="shared" si="75"/>
        <v>0</v>
      </c>
      <c r="S339">
        <f t="shared" si="76"/>
        <v>0</v>
      </c>
      <c r="T339">
        <f t="shared" si="77"/>
        <v>0.64566807211862054</v>
      </c>
      <c r="U339">
        <v>1</v>
      </c>
      <c r="V339" s="2">
        <f t="shared" si="78"/>
        <v>4.9340069023878153</v>
      </c>
      <c r="W339" s="2">
        <f t="shared" si="79"/>
        <v>138.9350978835617</v>
      </c>
      <c r="X339" s="2">
        <f t="shared" si="80"/>
        <v>0.9928538299888704</v>
      </c>
      <c r="Y339" s="1">
        <f t="shared" si="83"/>
        <v>0.9928538299888704</v>
      </c>
      <c r="Z339">
        <f t="shared" si="81"/>
        <v>-7.1718261860364988E-3</v>
      </c>
      <c r="AA339">
        <f t="shared" si="82"/>
        <v>1</v>
      </c>
    </row>
    <row r="340" spans="1:27" hidden="1" x14ac:dyDescent="0.25">
      <c r="A340" t="s">
        <v>0</v>
      </c>
      <c r="B340">
        <v>82</v>
      </c>
      <c r="C340" t="s">
        <v>5</v>
      </c>
      <c r="D340" t="s">
        <v>6</v>
      </c>
      <c r="E340" t="s">
        <v>1</v>
      </c>
      <c r="F340" t="s">
        <v>9</v>
      </c>
      <c r="G340">
        <v>126.46</v>
      </c>
      <c r="H340">
        <v>14.3</v>
      </c>
      <c r="K340">
        <v>0</v>
      </c>
      <c r="L340">
        <v>1</v>
      </c>
      <c r="M340">
        <f t="shared" si="70"/>
        <v>0</v>
      </c>
      <c r="N340">
        <f t="shared" si="71"/>
        <v>1</v>
      </c>
      <c r="O340">
        <f t="shared" si="72"/>
        <v>0</v>
      </c>
      <c r="P340">
        <f t="shared" si="73"/>
        <v>0</v>
      </c>
      <c r="Q340">
        <f t="shared" si="74"/>
        <v>0</v>
      </c>
      <c r="R340">
        <f t="shared" si="75"/>
        <v>0</v>
      </c>
      <c r="S340">
        <f t="shared" si="76"/>
        <v>1</v>
      </c>
      <c r="T340">
        <f t="shared" si="77"/>
        <v>0.89929715668439136</v>
      </c>
      <c r="U340">
        <v>1</v>
      </c>
      <c r="V340" s="2">
        <f t="shared" si="78"/>
        <v>10.237509431741509</v>
      </c>
      <c r="W340" s="2">
        <f t="shared" si="79"/>
        <v>27931.473983260646</v>
      </c>
      <c r="X340" s="2">
        <f t="shared" si="80"/>
        <v>0.99996419937594505</v>
      </c>
      <c r="Y340" s="1">
        <f t="shared" si="83"/>
        <v>0.99996419937594505</v>
      </c>
      <c r="Z340">
        <f t="shared" si="81"/>
        <v>-3.5801264912585912E-5</v>
      </c>
      <c r="AA340">
        <f t="shared" si="82"/>
        <v>1</v>
      </c>
    </row>
    <row r="341" spans="1:27" hidden="1" x14ac:dyDescent="0.25">
      <c r="A341" t="s">
        <v>0</v>
      </c>
      <c r="B341">
        <v>69</v>
      </c>
      <c r="C341" t="s">
        <v>3</v>
      </c>
      <c r="D341" t="s">
        <v>4</v>
      </c>
      <c r="E341" t="s">
        <v>1</v>
      </c>
      <c r="F341" t="s">
        <v>2</v>
      </c>
      <c r="G341">
        <v>94.14</v>
      </c>
      <c r="H341">
        <v>27.1</v>
      </c>
      <c r="K341">
        <v>0</v>
      </c>
      <c r="L341">
        <v>0</v>
      </c>
      <c r="M341">
        <f t="shared" si="70"/>
        <v>1</v>
      </c>
      <c r="N341">
        <f t="shared" si="71"/>
        <v>0</v>
      </c>
      <c r="O341">
        <f t="shared" si="72"/>
        <v>0</v>
      </c>
      <c r="P341">
        <f t="shared" si="73"/>
        <v>0</v>
      </c>
      <c r="Q341">
        <f t="shared" si="74"/>
        <v>1</v>
      </c>
      <c r="R341">
        <f t="shared" si="75"/>
        <v>0</v>
      </c>
      <c r="S341">
        <f t="shared" si="76"/>
        <v>0</v>
      </c>
      <c r="T341">
        <f t="shared" si="77"/>
        <v>0.72117475438086609</v>
      </c>
      <c r="U341">
        <v>1</v>
      </c>
      <c r="V341" s="2">
        <f t="shared" si="78"/>
        <v>-1.8994888493284645</v>
      </c>
      <c r="W341" s="2">
        <f t="shared" si="79"/>
        <v>0.1496450908653921</v>
      </c>
      <c r="X341" s="2">
        <f t="shared" si="80"/>
        <v>0.13016633746745893</v>
      </c>
      <c r="Y341" s="1">
        <f t="shared" si="83"/>
        <v>0.13016633746745893</v>
      </c>
      <c r="Z341">
        <f t="shared" si="81"/>
        <v>-2.0389421274329185</v>
      </c>
      <c r="AA341">
        <f t="shared" si="82"/>
        <v>0</v>
      </c>
    </row>
    <row r="342" spans="1:27" hidden="1" x14ac:dyDescent="0.25">
      <c r="A342" t="s">
        <v>7</v>
      </c>
      <c r="B342">
        <v>78</v>
      </c>
      <c r="C342" t="s">
        <v>3</v>
      </c>
      <c r="D342" t="s">
        <v>6</v>
      </c>
      <c r="E342" t="s">
        <v>1</v>
      </c>
      <c r="F342" t="s">
        <v>11</v>
      </c>
      <c r="G342">
        <v>212.62</v>
      </c>
      <c r="H342">
        <v>26.5</v>
      </c>
      <c r="K342">
        <v>0</v>
      </c>
      <c r="L342">
        <v>1</v>
      </c>
      <c r="M342">
        <f t="shared" si="70"/>
        <v>0</v>
      </c>
      <c r="N342">
        <f t="shared" si="71"/>
        <v>0</v>
      </c>
      <c r="O342">
        <f t="shared" si="72"/>
        <v>1</v>
      </c>
      <c r="P342">
        <f t="shared" si="73"/>
        <v>0</v>
      </c>
      <c r="Q342">
        <f t="shared" si="74"/>
        <v>0</v>
      </c>
      <c r="R342">
        <f t="shared" si="75"/>
        <v>0</v>
      </c>
      <c r="S342">
        <f t="shared" si="76"/>
        <v>1</v>
      </c>
      <c r="T342">
        <f t="shared" si="77"/>
        <v>0.8565333521274392</v>
      </c>
      <c r="U342">
        <v>1</v>
      </c>
      <c r="V342" s="2">
        <f t="shared" si="78"/>
        <v>2.901970787796984</v>
      </c>
      <c r="W342" s="2">
        <f t="shared" si="79"/>
        <v>18.209998070786586</v>
      </c>
      <c r="X342" s="2">
        <f t="shared" si="80"/>
        <v>0.94794377405374441</v>
      </c>
      <c r="Y342" s="1">
        <f t="shared" si="83"/>
        <v>0.94794377405374441</v>
      </c>
      <c r="Z342">
        <f t="shared" si="81"/>
        <v>-5.346008855591685E-2</v>
      </c>
      <c r="AA342">
        <f t="shared" si="82"/>
        <v>1</v>
      </c>
    </row>
    <row r="343" spans="1:27" hidden="1" x14ac:dyDescent="0.25">
      <c r="A343" t="s">
        <v>7</v>
      </c>
      <c r="B343">
        <v>82</v>
      </c>
      <c r="C343" t="s">
        <v>3</v>
      </c>
      <c r="D343" t="s">
        <v>6</v>
      </c>
      <c r="E343" t="s">
        <v>1</v>
      </c>
      <c r="F343" t="s">
        <v>9</v>
      </c>
      <c r="G343">
        <v>72.7</v>
      </c>
      <c r="H343">
        <v>18</v>
      </c>
      <c r="K343">
        <v>0</v>
      </c>
      <c r="L343">
        <v>0</v>
      </c>
      <c r="M343">
        <f t="shared" si="70"/>
        <v>0</v>
      </c>
      <c r="N343">
        <f t="shared" si="71"/>
        <v>1</v>
      </c>
      <c r="O343">
        <f t="shared" si="72"/>
        <v>0</v>
      </c>
      <c r="P343">
        <f t="shared" si="73"/>
        <v>0</v>
      </c>
      <c r="Q343">
        <f t="shared" si="74"/>
        <v>0</v>
      </c>
      <c r="R343">
        <f t="shared" si="75"/>
        <v>0</v>
      </c>
      <c r="S343">
        <f t="shared" si="76"/>
        <v>1</v>
      </c>
      <c r="T343">
        <f t="shared" si="77"/>
        <v>0.89929715668439136</v>
      </c>
      <c r="U343">
        <v>1</v>
      </c>
      <c r="V343" s="2">
        <f t="shared" si="78"/>
        <v>5.3389284363481933</v>
      </c>
      <c r="W343" s="2">
        <f t="shared" si="79"/>
        <v>208.28939531728255</v>
      </c>
      <c r="X343" s="2">
        <f t="shared" si="80"/>
        <v>0.99522192704277257</v>
      </c>
      <c r="Y343" s="1">
        <f t="shared" si="83"/>
        <v>0.99522192704277257</v>
      </c>
      <c r="Z343">
        <f t="shared" si="81"/>
        <v>-4.7895244397270376E-3</v>
      </c>
      <c r="AA343">
        <f t="shared" si="82"/>
        <v>1</v>
      </c>
    </row>
    <row r="344" spans="1:27" hidden="1" x14ac:dyDescent="0.25">
      <c r="A344" t="s">
        <v>0</v>
      </c>
      <c r="B344">
        <v>81</v>
      </c>
      <c r="C344" t="s">
        <v>3</v>
      </c>
      <c r="D344" t="s">
        <v>4</v>
      </c>
      <c r="E344" t="s">
        <v>1</v>
      </c>
      <c r="F344" t="s">
        <v>2</v>
      </c>
      <c r="G344">
        <v>78.47</v>
      </c>
      <c r="H344">
        <v>27.2</v>
      </c>
      <c r="K344">
        <v>1</v>
      </c>
      <c r="L344">
        <v>0</v>
      </c>
      <c r="M344">
        <f t="shared" si="70"/>
        <v>1</v>
      </c>
      <c r="N344">
        <f t="shared" si="71"/>
        <v>0</v>
      </c>
      <c r="O344">
        <f t="shared" si="72"/>
        <v>0</v>
      </c>
      <c r="P344">
        <f t="shared" si="73"/>
        <v>0</v>
      </c>
      <c r="Q344">
        <f t="shared" si="74"/>
        <v>1</v>
      </c>
      <c r="R344">
        <f t="shared" si="75"/>
        <v>0</v>
      </c>
      <c r="S344">
        <f t="shared" si="76"/>
        <v>0</v>
      </c>
      <c r="T344">
        <f t="shared" si="77"/>
        <v>0.88959668077899279</v>
      </c>
      <c r="U344">
        <v>1</v>
      </c>
      <c r="V344" s="2">
        <f t="shared" si="78"/>
        <v>3.3390980762259233</v>
      </c>
      <c r="W344" s="2">
        <f t="shared" si="79"/>
        <v>28.193686678356478</v>
      </c>
      <c r="X344" s="2">
        <f t="shared" si="80"/>
        <v>0.96574601861636833</v>
      </c>
      <c r="Y344" s="1">
        <f t="shared" si="83"/>
        <v>0.96574601861636833</v>
      </c>
      <c r="Z344">
        <f t="shared" si="81"/>
        <v>-3.485440002631171E-2</v>
      </c>
      <c r="AA344">
        <f t="shared" si="82"/>
        <v>1</v>
      </c>
    </row>
    <row r="345" spans="1:27" hidden="1" x14ac:dyDescent="0.25">
      <c r="A345" t="s">
        <v>7</v>
      </c>
      <c r="B345">
        <v>79</v>
      </c>
      <c r="C345" t="s">
        <v>3</v>
      </c>
      <c r="D345" t="s">
        <v>6</v>
      </c>
      <c r="E345" t="s">
        <v>1</v>
      </c>
      <c r="F345" t="s">
        <v>2</v>
      </c>
      <c r="G345">
        <v>143.15</v>
      </c>
      <c r="H345">
        <v>31.5</v>
      </c>
      <c r="K345">
        <v>0</v>
      </c>
      <c r="L345">
        <v>0</v>
      </c>
      <c r="M345">
        <f t="shared" si="70"/>
        <v>1</v>
      </c>
      <c r="N345">
        <f t="shared" si="71"/>
        <v>0</v>
      </c>
      <c r="O345">
        <f t="shared" si="72"/>
        <v>0</v>
      </c>
      <c r="P345">
        <f t="shared" si="73"/>
        <v>0</v>
      </c>
      <c r="Q345">
        <f t="shared" si="74"/>
        <v>0</v>
      </c>
      <c r="R345">
        <f t="shared" si="75"/>
        <v>0</v>
      </c>
      <c r="S345">
        <f t="shared" si="76"/>
        <v>1</v>
      </c>
      <c r="T345">
        <f t="shared" si="77"/>
        <v>0.86822593526024505</v>
      </c>
      <c r="U345">
        <v>1</v>
      </c>
      <c r="V345" s="2">
        <f t="shared" si="78"/>
        <v>-1.7412046835101558</v>
      </c>
      <c r="W345" s="2">
        <f t="shared" si="79"/>
        <v>0.17530908139662435</v>
      </c>
      <c r="X345" s="2">
        <f t="shared" si="80"/>
        <v>0.14915998197538294</v>
      </c>
      <c r="Y345" s="1">
        <f t="shared" si="83"/>
        <v>0.14915998197538294</v>
      </c>
      <c r="Z345">
        <f t="shared" si="81"/>
        <v>-1.9027358445123466</v>
      </c>
      <c r="AA345">
        <f t="shared" si="82"/>
        <v>0</v>
      </c>
    </row>
    <row r="346" spans="1:27" hidden="1" x14ac:dyDescent="0.25">
      <c r="A346" t="s">
        <v>0</v>
      </c>
      <c r="B346">
        <v>73</v>
      </c>
      <c r="C346" t="s">
        <v>3</v>
      </c>
      <c r="D346" t="s">
        <v>4</v>
      </c>
      <c r="E346" t="s">
        <v>1</v>
      </c>
      <c r="F346" t="s">
        <v>2</v>
      </c>
      <c r="G346">
        <v>82.94</v>
      </c>
      <c r="H346">
        <v>33.799999999999997</v>
      </c>
      <c r="K346">
        <v>0</v>
      </c>
      <c r="L346">
        <v>1</v>
      </c>
      <c r="M346">
        <f t="shared" si="70"/>
        <v>1</v>
      </c>
      <c r="N346">
        <f t="shared" si="71"/>
        <v>0</v>
      </c>
      <c r="O346">
        <f t="shared" si="72"/>
        <v>0</v>
      </c>
      <c r="P346">
        <f t="shared" si="73"/>
        <v>0</v>
      </c>
      <c r="Q346">
        <f t="shared" si="74"/>
        <v>1</v>
      </c>
      <c r="R346">
        <f t="shared" si="75"/>
        <v>0</v>
      </c>
      <c r="S346">
        <f t="shared" si="76"/>
        <v>0</v>
      </c>
      <c r="T346">
        <f t="shared" si="77"/>
        <v>0.78786018647928835</v>
      </c>
      <c r="U346">
        <v>1</v>
      </c>
      <c r="V346" s="2">
        <f t="shared" si="78"/>
        <v>3.1534123090375386</v>
      </c>
      <c r="W346" s="2">
        <f t="shared" si="79"/>
        <v>23.415830460530252</v>
      </c>
      <c r="X346" s="2">
        <f t="shared" si="80"/>
        <v>0.95904296593078975</v>
      </c>
      <c r="Y346" s="1">
        <f t="shared" si="83"/>
        <v>0.95904296593078975</v>
      </c>
      <c r="Z346">
        <f t="shared" si="81"/>
        <v>-4.1819402254777586E-2</v>
      </c>
      <c r="AA346">
        <f t="shared" si="82"/>
        <v>1</v>
      </c>
    </row>
    <row r="347" spans="1:27" hidden="1" x14ac:dyDescent="0.25">
      <c r="A347" t="s">
        <v>0</v>
      </c>
      <c r="B347">
        <v>70</v>
      </c>
      <c r="C347" t="s">
        <v>3</v>
      </c>
      <c r="D347" t="s">
        <v>8</v>
      </c>
      <c r="E347" t="s">
        <v>1</v>
      </c>
      <c r="F347" t="s">
        <v>9</v>
      </c>
      <c r="G347">
        <v>77.14</v>
      </c>
      <c r="H347">
        <v>25.1</v>
      </c>
      <c r="K347">
        <v>0</v>
      </c>
      <c r="L347">
        <v>0</v>
      </c>
      <c r="M347">
        <f t="shared" si="70"/>
        <v>0</v>
      </c>
      <c r="N347">
        <f t="shared" si="71"/>
        <v>1</v>
      </c>
      <c r="O347">
        <f t="shared" si="72"/>
        <v>0</v>
      </c>
      <c r="P347">
        <f t="shared" si="73"/>
        <v>0</v>
      </c>
      <c r="Q347">
        <f t="shared" si="74"/>
        <v>0</v>
      </c>
      <c r="R347">
        <f t="shared" si="75"/>
        <v>1</v>
      </c>
      <c r="S347">
        <f t="shared" si="76"/>
        <v>0</v>
      </c>
      <c r="T347">
        <f t="shared" si="77"/>
        <v>0.73875303404759163</v>
      </c>
      <c r="U347">
        <v>1</v>
      </c>
      <c r="V347" s="2">
        <f t="shared" si="78"/>
        <v>5.0637968812003828</v>
      </c>
      <c r="W347" s="2">
        <f t="shared" si="79"/>
        <v>158.19000616781156</v>
      </c>
      <c r="X347" s="2">
        <f t="shared" si="80"/>
        <v>0.9937181986226834</v>
      </c>
      <c r="Y347" s="1">
        <f t="shared" si="83"/>
        <v>0.9937181986226834</v>
      </c>
      <c r="Z347">
        <f t="shared" si="81"/>
        <v>-6.3016149116296395E-3</v>
      </c>
      <c r="AA347">
        <f t="shared" si="82"/>
        <v>1</v>
      </c>
    </row>
    <row r="348" spans="1:27" hidden="1" x14ac:dyDescent="0.25">
      <c r="A348" t="s">
        <v>0</v>
      </c>
      <c r="B348">
        <v>78</v>
      </c>
      <c r="C348" t="s">
        <v>3</v>
      </c>
      <c r="D348" t="s">
        <v>4</v>
      </c>
      <c r="E348" t="s">
        <v>1</v>
      </c>
      <c r="F348" t="s">
        <v>11</v>
      </c>
      <c r="G348">
        <v>105.47</v>
      </c>
      <c r="H348">
        <v>21.6</v>
      </c>
      <c r="K348">
        <v>0</v>
      </c>
      <c r="L348">
        <v>0</v>
      </c>
      <c r="M348">
        <f t="shared" si="70"/>
        <v>0</v>
      </c>
      <c r="N348">
        <f t="shared" si="71"/>
        <v>0</v>
      </c>
      <c r="O348">
        <f t="shared" si="72"/>
        <v>1</v>
      </c>
      <c r="P348">
        <f t="shared" si="73"/>
        <v>0</v>
      </c>
      <c r="Q348">
        <f t="shared" si="74"/>
        <v>1</v>
      </c>
      <c r="R348">
        <f t="shared" si="75"/>
        <v>0</v>
      </c>
      <c r="S348">
        <f t="shared" si="76"/>
        <v>0</v>
      </c>
      <c r="T348">
        <f t="shared" si="77"/>
        <v>0.8565333521274392</v>
      </c>
      <c r="U348">
        <v>1</v>
      </c>
      <c r="V348" s="2">
        <f t="shared" si="78"/>
        <v>-1.8145957282002076</v>
      </c>
      <c r="W348" s="2">
        <f t="shared" si="79"/>
        <v>0.16290375247305247</v>
      </c>
      <c r="X348" s="2">
        <f t="shared" si="80"/>
        <v>0.14008360720018173</v>
      </c>
      <c r="Y348" s="1">
        <f t="shared" si="83"/>
        <v>0.14008360720018173</v>
      </c>
      <c r="Z348">
        <f t="shared" si="81"/>
        <v>-1.9655158403353656</v>
      </c>
      <c r="AA348">
        <f t="shared" si="82"/>
        <v>0</v>
      </c>
    </row>
    <row r="349" spans="1:27" hidden="1" x14ac:dyDescent="0.25">
      <c r="A349" t="s">
        <v>0</v>
      </c>
      <c r="B349">
        <v>70</v>
      </c>
      <c r="C349" t="s">
        <v>3</v>
      </c>
      <c r="D349" t="s">
        <v>4</v>
      </c>
      <c r="E349" t="s">
        <v>1</v>
      </c>
      <c r="F349" t="s">
        <v>9</v>
      </c>
      <c r="G349">
        <v>84.17</v>
      </c>
      <c r="H349">
        <v>28.2</v>
      </c>
      <c r="K349">
        <v>0</v>
      </c>
      <c r="L349">
        <v>0</v>
      </c>
      <c r="M349">
        <f t="shared" si="70"/>
        <v>0</v>
      </c>
      <c r="N349">
        <f t="shared" si="71"/>
        <v>1</v>
      </c>
      <c r="O349">
        <f t="shared" si="72"/>
        <v>0</v>
      </c>
      <c r="P349">
        <f t="shared" si="73"/>
        <v>0</v>
      </c>
      <c r="Q349">
        <f t="shared" si="74"/>
        <v>1</v>
      </c>
      <c r="R349">
        <f t="shared" si="75"/>
        <v>0</v>
      </c>
      <c r="S349">
        <f t="shared" si="76"/>
        <v>0</v>
      </c>
      <c r="T349">
        <f t="shared" si="77"/>
        <v>0.73875303404759163</v>
      </c>
      <c r="U349">
        <v>1</v>
      </c>
      <c r="V349" s="2">
        <f t="shared" si="78"/>
        <v>5.1494195651412626</v>
      </c>
      <c r="W349" s="2">
        <f t="shared" si="79"/>
        <v>172.3314341099946</v>
      </c>
      <c r="X349" s="2">
        <f t="shared" si="80"/>
        <v>0.99423070601628205</v>
      </c>
      <c r="Y349" s="1">
        <f t="shared" si="83"/>
        <v>0.99423070601628205</v>
      </c>
      <c r="Z349">
        <f t="shared" si="81"/>
        <v>-5.7860006483483155E-3</v>
      </c>
      <c r="AA349">
        <f t="shared" si="82"/>
        <v>1</v>
      </c>
    </row>
    <row r="350" spans="1:27" hidden="1" x14ac:dyDescent="0.25">
      <c r="A350" t="s">
        <v>0</v>
      </c>
      <c r="B350">
        <v>65</v>
      </c>
      <c r="C350" t="s">
        <v>3</v>
      </c>
      <c r="D350" t="s">
        <v>6</v>
      </c>
      <c r="E350" t="s">
        <v>1</v>
      </c>
      <c r="F350" t="s">
        <v>11</v>
      </c>
      <c r="G350">
        <v>73.08</v>
      </c>
      <c r="H350">
        <v>31.4</v>
      </c>
      <c r="K350">
        <v>0</v>
      </c>
      <c r="L350">
        <v>0</v>
      </c>
      <c r="M350">
        <f t="shared" si="70"/>
        <v>0</v>
      </c>
      <c r="N350">
        <f t="shared" si="71"/>
        <v>0</v>
      </c>
      <c r="O350">
        <f t="shared" si="72"/>
        <v>1</v>
      </c>
      <c r="P350">
        <f t="shared" si="73"/>
        <v>0</v>
      </c>
      <c r="Q350">
        <f t="shared" si="74"/>
        <v>0</v>
      </c>
      <c r="R350">
        <f t="shared" si="75"/>
        <v>0</v>
      </c>
      <c r="S350">
        <f t="shared" si="76"/>
        <v>1</v>
      </c>
      <c r="T350">
        <f t="shared" si="77"/>
        <v>0.64566807211862054</v>
      </c>
      <c r="U350">
        <v>1</v>
      </c>
      <c r="V350" s="2">
        <f t="shared" si="78"/>
        <v>-2.484584317567081</v>
      </c>
      <c r="W350" s="2">
        <f t="shared" si="79"/>
        <v>8.3360198681294309E-2</v>
      </c>
      <c r="X350" s="2">
        <f t="shared" si="80"/>
        <v>7.694596753947891E-2</v>
      </c>
      <c r="Y350" s="1">
        <f t="shared" si="83"/>
        <v>7.694596753947891E-2</v>
      </c>
      <c r="Z350">
        <f t="shared" si="81"/>
        <v>-2.5646518237158662</v>
      </c>
      <c r="AA350">
        <f t="shared" si="82"/>
        <v>0</v>
      </c>
    </row>
    <row r="351" spans="1:27" hidden="1" x14ac:dyDescent="0.25">
      <c r="A351" t="s">
        <v>0</v>
      </c>
      <c r="B351">
        <v>73</v>
      </c>
      <c r="C351" t="s">
        <v>3</v>
      </c>
      <c r="D351" t="s">
        <v>4</v>
      </c>
      <c r="E351" t="s">
        <v>1</v>
      </c>
      <c r="F351" t="s">
        <v>2</v>
      </c>
      <c r="G351">
        <v>77.010000000000005</v>
      </c>
      <c r="H351">
        <v>33.299999999999997</v>
      </c>
      <c r="K351">
        <v>0</v>
      </c>
      <c r="L351">
        <v>0</v>
      </c>
      <c r="M351">
        <f t="shared" si="70"/>
        <v>1</v>
      </c>
      <c r="N351">
        <f t="shared" si="71"/>
        <v>0</v>
      </c>
      <c r="O351">
        <f t="shared" si="72"/>
        <v>0</v>
      </c>
      <c r="P351">
        <f t="shared" si="73"/>
        <v>0</v>
      </c>
      <c r="Q351">
        <f t="shared" si="74"/>
        <v>1</v>
      </c>
      <c r="R351">
        <f t="shared" si="75"/>
        <v>0</v>
      </c>
      <c r="S351">
        <f t="shared" si="76"/>
        <v>0</v>
      </c>
      <c r="T351">
        <f t="shared" si="77"/>
        <v>0.78786018647928835</v>
      </c>
      <c r="U351">
        <v>1</v>
      </c>
      <c r="V351" s="2">
        <f t="shared" si="78"/>
        <v>-1.7451686863557758</v>
      </c>
      <c r="W351" s="2">
        <f t="shared" si="79"/>
        <v>0.17461553122469697</v>
      </c>
      <c r="X351" s="2">
        <f t="shared" si="80"/>
        <v>0.14865760462288155</v>
      </c>
      <c r="Y351" s="1">
        <f t="shared" si="83"/>
        <v>0.14865760462288155</v>
      </c>
      <c r="Z351">
        <f t="shared" si="81"/>
        <v>-1.906109572939511</v>
      </c>
      <c r="AA351">
        <f t="shared" si="82"/>
        <v>0</v>
      </c>
    </row>
    <row r="352" spans="1:27" hidden="1" x14ac:dyDescent="0.25">
      <c r="A352" t="s">
        <v>7</v>
      </c>
      <c r="B352">
        <v>78</v>
      </c>
      <c r="C352" t="s">
        <v>3</v>
      </c>
      <c r="D352" t="s">
        <v>6</v>
      </c>
      <c r="E352" t="s">
        <v>1</v>
      </c>
      <c r="F352" t="s">
        <v>9</v>
      </c>
      <c r="G352">
        <v>215.34</v>
      </c>
      <c r="H352">
        <v>32.6</v>
      </c>
      <c r="K352">
        <v>1</v>
      </c>
      <c r="L352">
        <v>0</v>
      </c>
      <c r="M352">
        <f t="shared" si="70"/>
        <v>0</v>
      </c>
      <c r="N352">
        <f t="shared" si="71"/>
        <v>1</v>
      </c>
      <c r="O352">
        <f t="shared" si="72"/>
        <v>0</v>
      </c>
      <c r="P352">
        <f t="shared" si="73"/>
        <v>0</v>
      </c>
      <c r="Q352">
        <f t="shared" si="74"/>
        <v>0</v>
      </c>
      <c r="R352">
        <f t="shared" si="75"/>
        <v>0</v>
      </c>
      <c r="S352">
        <f t="shared" si="76"/>
        <v>1</v>
      </c>
      <c r="T352">
        <f t="shared" si="77"/>
        <v>0.8565333521274392</v>
      </c>
      <c r="U352">
        <v>1</v>
      </c>
      <c r="V352" s="2">
        <f t="shared" si="78"/>
        <v>10.088799680036811</v>
      </c>
      <c r="W352" s="2">
        <f t="shared" si="79"/>
        <v>24071.881126184166</v>
      </c>
      <c r="X352" s="2">
        <f t="shared" si="80"/>
        <v>0.99995845947999507</v>
      </c>
      <c r="Y352" s="1">
        <f t="shared" si="83"/>
        <v>0.99995845947999507</v>
      </c>
      <c r="Z352">
        <f t="shared" si="81"/>
        <v>-4.1541382836230776E-5</v>
      </c>
      <c r="AA352">
        <f t="shared" si="82"/>
        <v>1</v>
      </c>
    </row>
    <row r="353" spans="1:27" hidden="1" x14ac:dyDescent="0.25">
      <c r="A353" t="s">
        <v>0</v>
      </c>
      <c r="B353">
        <v>41</v>
      </c>
      <c r="C353" t="s">
        <v>3</v>
      </c>
      <c r="D353" t="s">
        <v>6</v>
      </c>
      <c r="E353" t="s">
        <v>1</v>
      </c>
      <c r="F353" t="s">
        <v>9</v>
      </c>
      <c r="G353">
        <v>159.30000000000001</v>
      </c>
      <c r="H353">
        <v>34.6</v>
      </c>
      <c r="K353">
        <v>0</v>
      </c>
      <c r="L353">
        <v>0</v>
      </c>
      <c r="M353">
        <f t="shared" si="70"/>
        <v>0</v>
      </c>
      <c r="N353">
        <f t="shared" si="71"/>
        <v>1</v>
      </c>
      <c r="O353">
        <f t="shared" si="72"/>
        <v>0</v>
      </c>
      <c r="P353">
        <f t="shared" si="73"/>
        <v>0</v>
      </c>
      <c r="Q353">
        <f t="shared" si="74"/>
        <v>0</v>
      </c>
      <c r="R353">
        <f t="shared" si="75"/>
        <v>0</v>
      </c>
      <c r="S353">
        <f t="shared" si="76"/>
        <v>1</v>
      </c>
      <c r="T353">
        <f t="shared" si="77"/>
        <v>0.18340864233712648</v>
      </c>
      <c r="U353">
        <v>1</v>
      </c>
      <c r="V353" s="2">
        <f t="shared" si="78"/>
        <v>3.6822542763713604</v>
      </c>
      <c r="W353" s="2">
        <f t="shared" si="79"/>
        <v>39.735868814447485</v>
      </c>
      <c r="X353" s="2">
        <f t="shared" si="80"/>
        <v>0.97545160986856538</v>
      </c>
      <c r="Y353" s="1">
        <f t="shared" si="83"/>
        <v>0.97545160986856538</v>
      </c>
      <c r="Z353">
        <f t="shared" si="81"/>
        <v>-2.4854725614698269E-2</v>
      </c>
      <c r="AA353">
        <f t="shared" si="82"/>
        <v>1</v>
      </c>
    </row>
    <row r="354" spans="1:27" hidden="1" x14ac:dyDescent="0.25">
      <c r="A354" t="s">
        <v>7</v>
      </c>
      <c r="B354">
        <v>68</v>
      </c>
      <c r="C354" t="s">
        <v>3</v>
      </c>
      <c r="D354" t="s">
        <v>8</v>
      </c>
      <c r="E354" t="s">
        <v>10</v>
      </c>
      <c r="F354" t="s">
        <v>9</v>
      </c>
      <c r="G354">
        <v>231.96</v>
      </c>
      <c r="H354">
        <v>36.700000000000003</v>
      </c>
      <c r="K354">
        <v>0</v>
      </c>
      <c r="L354">
        <v>0</v>
      </c>
      <c r="M354">
        <f t="shared" si="70"/>
        <v>0</v>
      </c>
      <c r="N354">
        <f t="shared" si="71"/>
        <v>1</v>
      </c>
      <c r="O354">
        <f t="shared" si="72"/>
        <v>0</v>
      </c>
      <c r="P354">
        <f t="shared" si="73"/>
        <v>0</v>
      </c>
      <c r="Q354">
        <f t="shared" si="74"/>
        <v>0</v>
      </c>
      <c r="R354">
        <f t="shared" si="75"/>
        <v>1</v>
      </c>
      <c r="S354">
        <f t="shared" si="76"/>
        <v>0</v>
      </c>
      <c r="T354">
        <f t="shared" si="77"/>
        <v>0.70303995597925584</v>
      </c>
      <c r="U354">
        <v>1</v>
      </c>
      <c r="V354" s="2">
        <f t="shared" si="78"/>
        <v>4.9811514239492727</v>
      </c>
      <c r="W354" s="2">
        <f t="shared" si="79"/>
        <v>145.64198081097683</v>
      </c>
      <c r="X354" s="2">
        <f t="shared" si="80"/>
        <v>0.9931806704023658</v>
      </c>
      <c r="Y354" s="1">
        <f t="shared" si="83"/>
        <v>0.9931806704023658</v>
      </c>
      <c r="Z354">
        <f t="shared" si="81"/>
        <v>-6.842687476329665E-3</v>
      </c>
      <c r="AA354">
        <f t="shared" si="82"/>
        <v>1</v>
      </c>
    </row>
    <row r="355" spans="1:27" hidden="1" x14ac:dyDescent="0.25">
      <c r="A355" t="s">
        <v>0</v>
      </c>
      <c r="B355">
        <v>66</v>
      </c>
      <c r="C355" t="s">
        <v>3</v>
      </c>
      <c r="D355" t="s">
        <v>8</v>
      </c>
      <c r="E355" t="s">
        <v>1</v>
      </c>
      <c r="F355" t="s">
        <v>2</v>
      </c>
      <c r="G355">
        <v>106.47</v>
      </c>
      <c r="H355">
        <v>29.8</v>
      </c>
      <c r="K355">
        <v>0</v>
      </c>
      <c r="L355">
        <v>0</v>
      </c>
      <c r="M355">
        <f t="shared" si="70"/>
        <v>1</v>
      </c>
      <c r="N355">
        <f t="shared" si="71"/>
        <v>0</v>
      </c>
      <c r="O355">
        <f t="shared" si="72"/>
        <v>0</v>
      </c>
      <c r="P355">
        <f t="shared" si="73"/>
        <v>0</v>
      </c>
      <c r="Q355">
        <f t="shared" si="74"/>
        <v>0</v>
      </c>
      <c r="R355">
        <f t="shared" si="75"/>
        <v>1</v>
      </c>
      <c r="S355">
        <f t="shared" si="76"/>
        <v>0</v>
      </c>
      <c r="T355">
        <f t="shared" si="77"/>
        <v>0.66524554660765944</v>
      </c>
      <c r="U355">
        <v>1</v>
      </c>
      <c r="V355" s="2">
        <f t="shared" si="78"/>
        <v>-2.1145401683834724</v>
      </c>
      <c r="W355" s="2">
        <f t="shared" si="79"/>
        <v>0.12068877330931556</v>
      </c>
      <c r="X355" s="2">
        <f t="shared" si="80"/>
        <v>0.10769160554087648</v>
      </c>
      <c r="Y355" s="1">
        <f t="shared" si="83"/>
        <v>0.10769160554087648</v>
      </c>
      <c r="Z355">
        <f t="shared" si="81"/>
        <v>-2.2284836408391544</v>
      </c>
      <c r="AA355">
        <f t="shared" si="82"/>
        <v>0</v>
      </c>
    </row>
    <row r="356" spans="1:27" hidden="1" x14ac:dyDescent="0.25">
      <c r="A356" t="s">
        <v>0</v>
      </c>
      <c r="B356">
        <v>50</v>
      </c>
      <c r="C356" t="s">
        <v>3</v>
      </c>
      <c r="D356" t="s">
        <v>6</v>
      </c>
      <c r="E356" t="s">
        <v>1</v>
      </c>
      <c r="F356" t="s">
        <v>2</v>
      </c>
      <c r="G356">
        <v>85.97</v>
      </c>
      <c r="H356">
        <v>36.6</v>
      </c>
      <c r="K356">
        <v>1</v>
      </c>
      <c r="L356">
        <v>0</v>
      </c>
      <c r="M356">
        <f t="shared" si="70"/>
        <v>1</v>
      </c>
      <c r="N356">
        <f t="shared" si="71"/>
        <v>0</v>
      </c>
      <c r="O356">
        <f t="shared" si="72"/>
        <v>0</v>
      </c>
      <c r="P356">
        <f t="shared" si="73"/>
        <v>0</v>
      </c>
      <c r="Q356">
        <f t="shared" si="74"/>
        <v>0</v>
      </c>
      <c r="R356">
        <f t="shared" si="75"/>
        <v>0</v>
      </c>
      <c r="S356">
        <f t="shared" si="76"/>
        <v>1</v>
      </c>
      <c r="T356">
        <f t="shared" si="77"/>
        <v>0.33581472283078839</v>
      </c>
      <c r="U356">
        <v>1</v>
      </c>
      <c r="V356" s="2">
        <f t="shared" si="78"/>
        <v>1.8755484951936605</v>
      </c>
      <c r="W356" s="2">
        <f t="shared" si="79"/>
        <v>6.5243967393400659</v>
      </c>
      <c r="X356" s="2">
        <f t="shared" si="80"/>
        <v>0.86709898020506215</v>
      </c>
      <c r="Y356" s="1">
        <f t="shared" si="83"/>
        <v>0.86709898020506215</v>
      </c>
      <c r="Z356">
        <f t="shared" si="81"/>
        <v>-0.14260214469813143</v>
      </c>
      <c r="AA356">
        <f t="shared" si="82"/>
        <v>1</v>
      </c>
    </row>
    <row r="357" spans="1:27" hidden="1" x14ac:dyDescent="0.25">
      <c r="A357" t="s">
        <v>0</v>
      </c>
      <c r="B357">
        <v>66</v>
      </c>
      <c r="C357" t="s">
        <v>3</v>
      </c>
      <c r="D357" t="s">
        <v>6</v>
      </c>
      <c r="E357" t="s">
        <v>1</v>
      </c>
      <c r="F357" t="s">
        <v>9</v>
      </c>
      <c r="G357">
        <v>74.52</v>
      </c>
      <c r="H357">
        <v>28.1</v>
      </c>
      <c r="K357">
        <v>1</v>
      </c>
      <c r="L357">
        <v>0</v>
      </c>
      <c r="M357">
        <f t="shared" si="70"/>
        <v>0</v>
      </c>
      <c r="N357">
        <f t="shared" si="71"/>
        <v>1</v>
      </c>
      <c r="O357">
        <f t="shared" si="72"/>
        <v>0</v>
      </c>
      <c r="P357">
        <f t="shared" si="73"/>
        <v>0</v>
      </c>
      <c r="Q357">
        <f t="shared" si="74"/>
        <v>0</v>
      </c>
      <c r="R357">
        <f t="shared" si="75"/>
        <v>0</v>
      </c>
      <c r="S357">
        <f t="shared" si="76"/>
        <v>1</v>
      </c>
      <c r="T357">
        <f t="shared" si="77"/>
        <v>0.66524554660765944</v>
      </c>
      <c r="U357">
        <v>1</v>
      </c>
      <c r="V357" s="2">
        <f t="shared" si="78"/>
        <v>9.6461308032882584</v>
      </c>
      <c r="W357" s="2">
        <f t="shared" si="79"/>
        <v>15461.847288886131</v>
      </c>
      <c r="X357" s="2">
        <f t="shared" si="80"/>
        <v>0.99993532885753078</v>
      </c>
      <c r="Y357" s="1">
        <f t="shared" si="83"/>
        <v>0.99993532885753078</v>
      </c>
      <c r="Z357">
        <f t="shared" si="81"/>
        <v>-6.4673233737717003E-5</v>
      </c>
      <c r="AA357">
        <f t="shared" si="82"/>
        <v>1</v>
      </c>
    </row>
    <row r="358" spans="1:27" hidden="1" x14ac:dyDescent="0.25">
      <c r="A358" t="s">
        <v>7</v>
      </c>
      <c r="B358">
        <v>81</v>
      </c>
      <c r="C358" t="s">
        <v>5</v>
      </c>
      <c r="D358" t="s">
        <v>6</v>
      </c>
      <c r="E358" t="s">
        <v>1</v>
      </c>
      <c r="F358" t="s">
        <v>11</v>
      </c>
      <c r="G358">
        <v>81.349999999999994</v>
      </c>
      <c r="H358">
        <v>22.3</v>
      </c>
      <c r="K358">
        <v>0</v>
      </c>
      <c r="L358">
        <v>0</v>
      </c>
      <c r="M358">
        <f t="shared" si="70"/>
        <v>0</v>
      </c>
      <c r="N358">
        <f t="shared" si="71"/>
        <v>0</v>
      </c>
      <c r="O358">
        <f t="shared" si="72"/>
        <v>1</v>
      </c>
      <c r="P358">
        <f t="shared" si="73"/>
        <v>0</v>
      </c>
      <c r="Q358">
        <f t="shared" si="74"/>
        <v>0</v>
      </c>
      <c r="R358">
        <f t="shared" si="75"/>
        <v>0</v>
      </c>
      <c r="S358">
        <f t="shared" si="76"/>
        <v>1</v>
      </c>
      <c r="T358">
        <f t="shared" si="77"/>
        <v>0.88959668077899279</v>
      </c>
      <c r="U358">
        <v>1</v>
      </c>
      <c r="V358" s="2">
        <f t="shared" si="78"/>
        <v>-1.9200966707507319</v>
      </c>
      <c r="W358" s="2">
        <f t="shared" si="79"/>
        <v>0.1465927902102746</v>
      </c>
      <c r="X358" s="2">
        <f t="shared" si="80"/>
        <v>0.12785078666279667</v>
      </c>
      <c r="Y358" s="1">
        <f t="shared" si="83"/>
        <v>0.12785078666279667</v>
      </c>
      <c r="Z358">
        <f t="shared" si="81"/>
        <v>-2.0568914242502094</v>
      </c>
      <c r="AA358">
        <f t="shared" si="82"/>
        <v>0</v>
      </c>
    </row>
    <row r="359" spans="1:27" hidden="1" x14ac:dyDescent="0.25">
      <c r="A359" t="s">
        <v>7</v>
      </c>
      <c r="B359">
        <v>75</v>
      </c>
      <c r="C359" t="s">
        <v>3</v>
      </c>
      <c r="D359" t="s">
        <v>6</v>
      </c>
      <c r="E359" t="s">
        <v>1</v>
      </c>
      <c r="F359" t="s">
        <v>2</v>
      </c>
      <c r="G359">
        <v>71.23</v>
      </c>
      <c r="H359">
        <v>26.6</v>
      </c>
      <c r="K359">
        <v>0</v>
      </c>
      <c r="L359">
        <v>0</v>
      </c>
      <c r="M359">
        <f t="shared" si="70"/>
        <v>1</v>
      </c>
      <c r="N359">
        <f t="shared" si="71"/>
        <v>0</v>
      </c>
      <c r="O359">
        <f t="shared" si="72"/>
        <v>0</v>
      </c>
      <c r="P359">
        <f t="shared" si="73"/>
        <v>0</v>
      </c>
      <c r="Q359">
        <f t="shared" si="74"/>
        <v>0</v>
      </c>
      <c r="R359">
        <f t="shared" si="75"/>
        <v>0</v>
      </c>
      <c r="S359">
        <f t="shared" si="76"/>
        <v>1</v>
      </c>
      <c r="T359">
        <f t="shared" si="77"/>
        <v>0.8173627710966016</v>
      </c>
      <c r="U359">
        <v>1</v>
      </c>
      <c r="V359" s="2">
        <f t="shared" si="78"/>
        <v>-1.8589097284659306</v>
      </c>
      <c r="W359" s="2">
        <f t="shared" si="79"/>
        <v>0.1558424483625622</v>
      </c>
      <c r="X359" s="2">
        <f t="shared" si="80"/>
        <v>0.13483018259394974</v>
      </c>
      <c r="Y359" s="1">
        <f t="shared" si="83"/>
        <v>0.13483018259394974</v>
      </c>
      <c r="Z359">
        <f t="shared" si="81"/>
        <v>-2.003739199083939</v>
      </c>
      <c r="AA359">
        <f t="shared" si="82"/>
        <v>0</v>
      </c>
    </row>
    <row r="360" spans="1:27" hidden="1" x14ac:dyDescent="0.25">
      <c r="A360" t="s">
        <v>0</v>
      </c>
      <c r="B360">
        <v>74</v>
      </c>
      <c r="C360" t="s">
        <v>5</v>
      </c>
      <c r="D360" t="s">
        <v>4</v>
      </c>
      <c r="E360" t="s">
        <v>1</v>
      </c>
      <c r="F360" t="s">
        <v>2</v>
      </c>
      <c r="G360">
        <v>107.01</v>
      </c>
      <c r="H360">
        <v>27.2</v>
      </c>
      <c r="K360">
        <v>0</v>
      </c>
      <c r="L360">
        <v>1</v>
      </c>
      <c r="M360">
        <f t="shared" si="70"/>
        <v>1</v>
      </c>
      <c r="N360">
        <f t="shared" si="71"/>
        <v>0</v>
      </c>
      <c r="O360">
        <f t="shared" si="72"/>
        <v>0</v>
      </c>
      <c r="P360">
        <f t="shared" si="73"/>
        <v>0</v>
      </c>
      <c r="Q360">
        <f t="shared" si="74"/>
        <v>1</v>
      </c>
      <c r="R360">
        <f t="shared" si="75"/>
        <v>0</v>
      </c>
      <c r="S360">
        <f t="shared" si="76"/>
        <v>0</v>
      </c>
      <c r="T360">
        <f t="shared" si="77"/>
        <v>0.80294554605918167</v>
      </c>
      <c r="U360">
        <v>1</v>
      </c>
      <c r="V360" s="2">
        <f t="shared" si="78"/>
        <v>3.1883221098083401</v>
      </c>
      <c r="W360" s="2">
        <f t="shared" si="79"/>
        <v>24.247708299595789</v>
      </c>
      <c r="X360" s="2">
        <f t="shared" si="80"/>
        <v>0.96039244480593078</v>
      </c>
      <c r="Y360" s="1">
        <f t="shared" si="83"/>
        <v>0.96039244480593078</v>
      </c>
      <c r="Z360">
        <f t="shared" si="81"/>
        <v>-4.041328138200543E-2</v>
      </c>
      <c r="AA360">
        <f t="shared" si="82"/>
        <v>1</v>
      </c>
    </row>
    <row r="361" spans="1:27" hidden="1" x14ac:dyDescent="0.25">
      <c r="A361" t="s">
        <v>0</v>
      </c>
      <c r="B361">
        <v>74</v>
      </c>
      <c r="C361" t="s">
        <v>3</v>
      </c>
      <c r="D361" t="s">
        <v>6</v>
      </c>
      <c r="E361" t="s">
        <v>1</v>
      </c>
      <c r="F361" t="s">
        <v>2</v>
      </c>
      <c r="G361">
        <v>64.08</v>
      </c>
      <c r="H361">
        <v>32.9</v>
      </c>
      <c r="K361">
        <v>1</v>
      </c>
      <c r="L361">
        <v>1</v>
      </c>
      <c r="M361">
        <f t="shared" si="70"/>
        <v>1</v>
      </c>
      <c r="N361">
        <f t="shared" si="71"/>
        <v>0</v>
      </c>
      <c r="O361">
        <f t="shared" si="72"/>
        <v>0</v>
      </c>
      <c r="P361">
        <f t="shared" si="73"/>
        <v>0</v>
      </c>
      <c r="Q361">
        <f t="shared" si="74"/>
        <v>0</v>
      </c>
      <c r="R361">
        <f t="shared" si="75"/>
        <v>0</v>
      </c>
      <c r="S361">
        <f t="shared" si="76"/>
        <v>1</v>
      </c>
      <c r="T361">
        <f t="shared" si="77"/>
        <v>0.80294554605918167</v>
      </c>
      <c r="U361">
        <v>1</v>
      </c>
      <c r="V361" s="2">
        <f t="shared" si="78"/>
        <v>7.8551407774865822</v>
      </c>
      <c r="W361" s="2">
        <f t="shared" si="79"/>
        <v>2578.9581473095095</v>
      </c>
      <c r="X361" s="2">
        <f t="shared" si="80"/>
        <v>0.99961239681308678</v>
      </c>
      <c r="Y361" s="1">
        <f t="shared" si="83"/>
        <v>0.99961239681308678</v>
      </c>
      <c r="Z361">
        <f t="shared" si="81"/>
        <v>-3.8767832444479896E-4</v>
      </c>
      <c r="AA361">
        <f t="shared" si="82"/>
        <v>1</v>
      </c>
    </row>
    <row r="362" spans="1:27" hidden="1" x14ac:dyDescent="0.25">
      <c r="A362" t="s">
        <v>7</v>
      </c>
      <c r="B362">
        <v>79</v>
      </c>
      <c r="C362" t="s">
        <v>3</v>
      </c>
      <c r="D362" t="s">
        <v>6</v>
      </c>
      <c r="E362" t="s">
        <v>1</v>
      </c>
      <c r="F362" t="s">
        <v>9</v>
      </c>
      <c r="G362">
        <v>188.09</v>
      </c>
      <c r="H362">
        <v>33.1</v>
      </c>
      <c r="K362">
        <v>0</v>
      </c>
      <c r="L362">
        <v>0</v>
      </c>
      <c r="M362">
        <f t="shared" si="70"/>
        <v>0</v>
      </c>
      <c r="N362">
        <f t="shared" si="71"/>
        <v>1</v>
      </c>
      <c r="O362">
        <f t="shared" si="72"/>
        <v>0</v>
      </c>
      <c r="P362">
        <f t="shared" si="73"/>
        <v>0</v>
      </c>
      <c r="Q362">
        <f t="shared" si="74"/>
        <v>0</v>
      </c>
      <c r="R362">
        <f t="shared" si="75"/>
        <v>0</v>
      </c>
      <c r="S362">
        <f t="shared" si="76"/>
        <v>1</v>
      </c>
      <c r="T362">
        <f t="shared" si="77"/>
        <v>0.86822593526024505</v>
      </c>
      <c r="U362">
        <v>1</v>
      </c>
      <c r="V362" s="2">
        <f t="shared" si="78"/>
        <v>5.2670249365424509</v>
      </c>
      <c r="W362" s="2">
        <f t="shared" si="79"/>
        <v>193.83842215544738</v>
      </c>
      <c r="X362" s="2">
        <f t="shared" si="80"/>
        <v>0.99486754209494588</v>
      </c>
      <c r="Y362" s="1">
        <f t="shared" si="83"/>
        <v>0.99486754209494588</v>
      </c>
      <c r="Z362">
        <f t="shared" si="81"/>
        <v>-5.1456742079343627E-3</v>
      </c>
      <c r="AA362">
        <f t="shared" si="82"/>
        <v>1</v>
      </c>
    </row>
    <row r="363" spans="1:27" hidden="1" x14ac:dyDescent="0.25">
      <c r="A363" t="s">
        <v>7</v>
      </c>
      <c r="B363">
        <v>80</v>
      </c>
      <c r="C363" t="s">
        <v>5</v>
      </c>
      <c r="D363" t="s">
        <v>4</v>
      </c>
      <c r="E363" t="s">
        <v>1</v>
      </c>
      <c r="F363" t="s">
        <v>9</v>
      </c>
      <c r="G363">
        <v>72.34</v>
      </c>
      <c r="H363">
        <v>37.299999999999997</v>
      </c>
      <c r="K363">
        <v>0</v>
      </c>
      <c r="L363">
        <v>0</v>
      </c>
      <c r="M363">
        <f t="shared" si="70"/>
        <v>0</v>
      </c>
      <c r="N363">
        <f t="shared" si="71"/>
        <v>1</v>
      </c>
      <c r="O363">
        <f t="shared" si="72"/>
        <v>0</v>
      </c>
      <c r="P363">
        <f t="shared" si="73"/>
        <v>0</v>
      </c>
      <c r="Q363">
        <f t="shared" si="74"/>
        <v>1</v>
      </c>
      <c r="R363">
        <f t="shared" si="75"/>
        <v>0</v>
      </c>
      <c r="S363">
        <f t="shared" si="76"/>
        <v>0</v>
      </c>
      <c r="T363">
        <f t="shared" si="77"/>
        <v>0.87924383586294119</v>
      </c>
      <c r="U363">
        <v>1</v>
      </c>
      <c r="V363" s="2">
        <f t="shared" si="78"/>
        <v>5.474536502230456</v>
      </c>
      <c r="W363" s="2">
        <f t="shared" si="79"/>
        <v>238.5398786022381</v>
      </c>
      <c r="X363" s="2">
        <f t="shared" si="80"/>
        <v>0.99582532977041149</v>
      </c>
      <c r="Y363" s="1">
        <f t="shared" si="83"/>
        <v>0.99582532977041149</v>
      </c>
      <c r="Z363">
        <f t="shared" si="81"/>
        <v>-4.1834084934107112E-3</v>
      </c>
      <c r="AA363">
        <f t="shared" si="82"/>
        <v>1</v>
      </c>
    </row>
    <row r="364" spans="1:27" hidden="1" x14ac:dyDescent="0.25">
      <c r="A364" t="s">
        <v>7</v>
      </c>
      <c r="B364">
        <v>66</v>
      </c>
      <c r="C364" t="s">
        <v>3</v>
      </c>
      <c r="D364" t="s">
        <v>4</v>
      </c>
      <c r="E364" t="s">
        <v>1</v>
      </c>
      <c r="F364" t="s">
        <v>2</v>
      </c>
      <c r="G364">
        <v>81.06</v>
      </c>
      <c r="H364">
        <v>29.3</v>
      </c>
      <c r="K364">
        <v>0</v>
      </c>
      <c r="L364">
        <v>0</v>
      </c>
      <c r="M364">
        <f t="shared" si="70"/>
        <v>1</v>
      </c>
      <c r="N364">
        <f t="shared" si="71"/>
        <v>0</v>
      </c>
      <c r="O364">
        <f t="shared" si="72"/>
        <v>0</v>
      </c>
      <c r="P364">
        <f t="shared" si="73"/>
        <v>0</v>
      </c>
      <c r="Q364">
        <f t="shared" si="74"/>
        <v>1</v>
      </c>
      <c r="R364">
        <f t="shared" si="75"/>
        <v>0</v>
      </c>
      <c r="S364">
        <f t="shared" si="76"/>
        <v>0</v>
      </c>
      <c r="T364">
        <f t="shared" si="77"/>
        <v>0.66524554660765944</v>
      </c>
      <c r="U364">
        <v>1</v>
      </c>
      <c r="V364" s="2">
        <f t="shared" si="78"/>
        <v>-2.0289174844425917</v>
      </c>
      <c r="W364" s="2">
        <f t="shared" si="79"/>
        <v>0.13147777087325555</v>
      </c>
      <c r="X364" s="2">
        <f t="shared" si="80"/>
        <v>0.11620004763485828</v>
      </c>
      <c r="Y364" s="1">
        <f t="shared" si="83"/>
        <v>0.11620004763485828</v>
      </c>
      <c r="Z364">
        <f t="shared" si="81"/>
        <v>-2.1524420246258709</v>
      </c>
      <c r="AA364">
        <f t="shared" si="82"/>
        <v>0</v>
      </c>
    </row>
    <row r="365" spans="1:27" hidden="1" x14ac:dyDescent="0.25">
      <c r="A365" t="s">
        <v>7</v>
      </c>
      <c r="B365">
        <v>81</v>
      </c>
      <c r="C365" t="s">
        <v>3</v>
      </c>
      <c r="D365" t="s">
        <v>8</v>
      </c>
      <c r="E365" t="s">
        <v>1</v>
      </c>
      <c r="F365" t="s">
        <v>2</v>
      </c>
      <c r="G365">
        <v>108.46</v>
      </c>
      <c r="H365">
        <v>15.4</v>
      </c>
      <c r="K365">
        <v>0</v>
      </c>
      <c r="L365">
        <v>1</v>
      </c>
      <c r="M365">
        <f t="shared" si="70"/>
        <v>1</v>
      </c>
      <c r="N365">
        <f t="shared" si="71"/>
        <v>0</v>
      </c>
      <c r="O365">
        <f t="shared" si="72"/>
        <v>0</v>
      </c>
      <c r="P365">
        <f t="shared" si="73"/>
        <v>0</v>
      </c>
      <c r="Q365">
        <f t="shared" si="74"/>
        <v>0</v>
      </c>
      <c r="R365">
        <f t="shared" si="75"/>
        <v>1</v>
      </c>
      <c r="S365">
        <f t="shared" si="76"/>
        <v>0</v>
      </c>
      <c r="T365">
        <f t="shared" si="77"/>
        <v>0.88959668077899279</v>
      </c>
      <c r="U365">
        <v>1</v>
      </c>
      <c r="V365" s="2">
        <f t="shared" si="78"/>
        <v>3.3032232406039923</v>
      </c>
      <c r="W365" s="2">
        <f t="shared" si="79"/>
        <v>27.200170471149704</v>
      </c>
      <c r="X365" s="2">
        <f t="shared" si="80"/>
        <v>0.96453922145530813</v>
      </c>
      <c r="Y365" s="1">
        <f t="shared" si="83"/>
        <v>0.96453922145530813</v>
      </c>
      <c r="Z365">
        <f t="shared" si="81"/>
        <v>-3.6104782398034746E-2</v>
      </c>
      <c r="AA365">
        <f t="shared" si="82"/>
        <v>1</v>
      </c>
    </row>
    <row r="366" spans="1:27" hidden="1" x14ac:dyDescent="0.25">
      <c r="A366" t="s">
        <v>7</v>
      </c>
      <c r="B366">
        <v>81</v>
      </c>
      <c r="C366" t="s">
        <v>5</v>
      </c>
      <c r="D366" t="s">
        <v>4</v>
      </c>
      <c r="E366" t="s">
        <v>1</v>
      </c>
      <c r="F366" t="s">
        <v>2</v>
      </c>
      <c r="G366">
        <v>81.48</v>
      </c>
      <c r="H366">
        <v>17.5</v>
      </c>
      <c r="K366">
        <v>0</v>
      </c>
      <c r="L366">
        <v>0</v>
      </c>
      <c r="M366">
        <f t="shared" si="70"/>
        <v>1</v>
      </c>
      <c r="N366">
        <f t="shared" si="71"/>
        <v>0</v>
      </c>
      <c r="O366">
        <f t="shared" si="72"/>
        <v>0</v>
      </c>
      <c r="P366">
        <f t="shared" si="73"/>
        <v>0</v>
      </c>
      <c r="Q366">
        <f t="shared" si="74"/>
        <v>1</v>
      </c>
      <c r="R366">
        <f t="shared" si="75"/>
        <v>0</v>
      </c>
      <c r="S366">
        <f t="shared" si="76"/>
        <v>0</v>
      </c>
      <c r="T366">
        <f t="shared" si="77"/>
        <v>0.88959668077899279</v>
      </c>
      <c r="U366">
        <v>1</v>
      </c>
      <c r="V366" s="2">
        <f t="shared" si="78"/>
        <v>-1.5097350708484418</v>
      </c>
      <c r="W366" s="2">
        <f t="shared" si="79"/>
        <v>0.22096851120564898</v>
      </c>
      <c r="X366" s="2">
        <f t="shared" si="80"/>
        <v>0.18097805895702662</v>
      </c>
      <c r="Y366" s="1">
        <f t="shared" si="83"/>
        <v>0.18097805895702662</v>
      </c>
      <c r="Z366">
        <f t="shared" si="81"/>
        <v>-1.7093794762960959</v>
      </c>
      <c r="AA366">
        <f t="shared" si="82"/>
        <v>0</v>
      </c>
    </row>
    <row r="367" spans="1:27" hidden="1" x14ac:dyDescent="0.25">
      <c r="A367" t="s">
        <v>0</v>
      </c>
      <c r="B367">
        <v>59</v>
      </c>
      <c r="C367" t="s">
        <v>5</v>
      </c>
      <c r="D367" t="s">
        <v>8</v>
      </c>
      <c r="E367" t="s">
        <v>1</v>
      </c>
      <c r="F367" t="s">
        <v>2</v>
      </c>
      <c r="G367">
        <v>91.59</v>
      </c>
      <c r="H367">
        <v>31.9</v>
      </c>
      <c r="K367">
        <v>0</v>
      </c>
      <c r="L367">
        <v>0</v>
      </c>
      <c r="M367">
        <f t="shared" si="70"/>
        <v>1</v>
      </c>
      <c r="N367">
        <f t="shared" si="71"/>
        <v>0</v>
      </c>
      <c r="O367">
        <f t="shared" si="72"/>
        <v>0</v>
      </c>
      <c r="P367">
        <f t="shared" si="73"/>
        <v>0</v>
      </c>
      <c r="Q367">
        <f t="shared" si="74"/>
        <v>0</v>
      </c>
      <c r="R367">
        <f t="shared" si="75"/>
        <v>1</v>
      </c>
      <c r="S367">
        <f t="shared" si="76"/>
        <v>0</v>
      </c>
      <c r="T367">
        <f t="shared" si="77"/>
        <v>0.52178163014339485</v>
      </c>
      <c r="U367">
        <v>1</v>
      </c>
      <c r="V367" s="2">
        <f t="shared" si="78"/>
        <v>-2.4465373418709229</v>
      </c>
      <c r="W367" s="2">
        <f t="shared" si="79"/>
        <v>8.6592909615887434E-2</v>
      </c>
      <c r="X367" s="2">
        <f t="shared" si="80"/>
        <v>7.9692135711154397E-2</v>
      </c>
      <c r="Y367" s="1">
        <f t="shared" si="83"/>
        <v>7.9692135711154397E-2</v>
      </c>
      <c r="Z367">
        <f t="shared" si="81"/>
        <v>-2.529584371691239</v>
      </c>
      <c r="AA367">
        <f t="shared" si="82"/>
        <v>0</v>
      </c>
    </row>
    <row r="368" spans="1:27" hidden="1" x14ac:dyDescent="0.25">
      <c r="A368" t="s">
        <v>0</v>
      </c>
      <c r="B368">
        <v>67</v>
      </c>
      <c r="C368" t="s">
        <v>3</v>
      </c>
      <c r="D368" t="s">
        <v>6</v>
      </c>
      <c r="E368" t="s">
        <v>1</v>
      </c>
      <c r="F368" t="s">
        <v>2</v>
      </c>
      <c r="G368">
        <v>94.62</v>
      </c>
      <c r="H368">
        <v>27.7</v>
      </c>
      <c r="K368">
        <v>1</v>
      </c>
      <c r="L368">
        <v>0</v>
      </c>
      <c r="M368">
        <f t="shared" si="70"/>
        <v>1</v>
      </c>
      <c r="N368">
        <f t="shared" si="71"/>
        <v>0</v>
      </c>
      <c r="O368">
        <f t="shared" si="72"/>
        <v>0</v>
      </c>
      <c r="P368">
        <f t="shared" si="73"/>
        <v>0</v>
      </c>
      <c r="Q368">
        <f t="shared" si="74"/>
        <v>0</v>
      </c>
      <c r="R368">
        <f t="shared" si="75"/>
        <v>0</v>
      </c>
      <c r="S368">
        <f t="shared" si="76"/>
        <v>1</v>
      </c>
      <c r="T368">
        <f t="shared" si="77"/>
        <v>0.68438382556572708</v>
      </c>
      <c r="U368">
        <v>1</v>
      </c>
      <c r="V368" s="2">
        <f t="shared" si="78"/>
        <v>2.6821900516569688</v>
      </c>
      <c r="W368" s="2">
        <f t="shared" si="79"/>
        <v>14.617070406601584</v>
      </c>
      <c r="X368" s="2">
        <f t="shared" si="80"/>
        <v>0.93596750389386196</v>
      </c>
      <c r="Y368" s="1">
        <f t="shared" si="83"/>
        <v>0.93596750389386196</v>
      </c>
      <c r="Z368">
        <f t="shared" si="81"/>
        <v>-6.6174521169344164E-2</v>
      </c>
      <c r="AA368">
        <f t="shared" si="82"/>
        <v>1</v>
      </c>
    </row>
    <row r="369" spans="1:27" hidden="1" x14ac:dyDescent="0.25">
      <c r="A369" t="s">
        <v>7</v>
      </c>
      <c r="B369">
        <v>69</v>
      </c>
      <c r="C369" t="s">
        <v>3</v>
      </c>
      <c r="D369" t="s">
        <v>8</v>
      </c>
      <c r="E369" t="s">
        <v>1</v>
      </c>
      <c r="F369" t="s">
        <v>11</v>
      </c>
      <c r="G369">
        <v>200.5</v>
      </c>
      <c r="H369">
        <v>41.2</v>
      </c>
      <c r="K369">
        <v>0</v>
      </c>
      <c r="L369">
        <v>1</v>
      </c>
      <c r="M369">
        <f t="shared" si="70"/>
        <v>0</v>
      </c>
      <c r="N369">
        <f t="shared" si="71"/>
        <v>0</v>
      </c>
      <c r="O369">
        <f t="shared" si="72"/>
        <v>1</v>
      </c>
      <c r="P369">
        <f t="shared" si="73"/>
        <v>0</v>
      </c>
      <c r="Q369">
        <f t="shared" si="74"/>
        <v>0</v>
      </c>
      <c r="R369">
        <f t="shared" si="75"/>
        <v>1</v>
      </c>
      <c r="S369">
        <f t="shared" si="76"/>
        <v>0</v>
      </c>
      <c r="T369">
        <f t="shared" si="77"/>
        <v>0.72117475438086609</v>
      </c>
      <c r="U369">
        <v>1</v>
      </c>
      <c r="V369" s="2">
        <f t="shared" si="78"/>
        <v>2.6851223416178023</v>
      </c>
      <c r="W369" s="2">
        <f t="shared" si="79"/>
        <v>14.659994798036214</v>
      </c>
      <c r="X369" s="2">
        <f t="shared" si="80"/>
        <v>0.93614301837920144</v>
      </c>
      <c r="Y369" s="1">
        <f t="shared" si="83"/>
        <v>0.93614301837920144</v>
      </c>
      <c r="Z369">
        <f t="shared" si="81"/>
        <v>-6.5987016763204079E-2</v>
      </c>
      <c r="AA369">
        <f t="shared" si="82"/>
        <v>1</v>
      </c>
    </row>
    <row r="370" spans="1:27" hidden="1" x14ac:dyDescent="0.25">
      <c r="A370" t="s">
        <v>0</v>
      </c>
      <c r="B370">
        <v>43</v>
      </c>
      <c r="C370" t="s">
        <v>5</v>
      </c>
      <c r="D370" t="s">
        <v>6</v>
      </c>
      <c r="E370" t="s">
        <v>1</v>
      </c>
      <c r="F370" t="s">
        <v>2</v>
      </c>
      <c r="G370">
        <v>70.41</v>
      </c>
      <c r="H370">
        <v>47.6</v>
      </c>
      <c r="K370">
        <v>0</v>
      </c>
      <c r="L370">
        <v>0</v>
      </c>
      <c r="M370">
        <f t="shared" si="70"/>
        <v>1</v>
      </c>
      <c r="N370">
        <f t="shared" si="71"/>
        <v>0</v>
      </c>
      <c r="O370">
        <f t="shared" si="72"/>
        <v>0</v>
      </c>
      <c r="P370">
        <f t="shared" si="73"/>
        <v>0</v>
      </c>
      <c r="Q370">
        <f t="shared" si="74"/>
        <v>0</v>
      </c>
      <c r="R370">
        <f t="shared" si="75"/>
        <v>0</v>
      </c>
      <c r="S370">
        <f t="shared" si="76"/>
        <v>1</v>
      </c>
      <c r="T370">
        <f t="shared" si="77"/>
        <v>0.21298426993194242</v>
      </c>
      <c r="U370">
        <v>1</v>
      </c>
      <c r="V370" s="2">
        <f t="shared" si="78"/>
        <v>-3.257532873911908</v>
      </c>
      <c r="W370" s="2">
        <f t="shared" si="79"/>
        <v>3.848322396146308E-2</v>
      </c>
      <c r="X370" s="2">
        <f t="shared" si="80"/>
        <v>3.7057145530635119E-2</v>
      </c>
      <c r="Y370" s="1">
        <f t="shared" si="83"/>
        <v>3.7057145530635119E-2</v>
      </c>
      <c r="Z370">
        <f t="shared" si="81"/>
        <v>-3.2952940840099827</v>
      </c>
      <c r="AA370">
        <f t="shared" si="82"/>
        <v>0</v>
      </c>
    </row>
    <row r="371" spans="1:27" hidden="1" x14ac:dyDescent="0.25">
      <c r="A371" t="s">
        <v>7</v>
      </c>
      <c r="B371">
        <v>43</v>
      </c>
      <c r="C371" t="s">
        <v>3</v>
      </c>
      <c r="D371" t="s">
        <v>6</v>
      </c>
      <c r="E371" t="s">
        <v>1</v>
      </c>
      <c r="F371" t="s">
        <v>2</v>
      </c>
      <c r="G371">
        <v>82.33</v>
      </c>
      <c r="H371">
        <v>40.200000000000003</v>
      </c>
      <c r="K371">
        <v>1</v>
      </c>
      <c r="L371">
        <v>0</v>
      </c>
      <c r="M371">
        <f t="shared" si="70"/>
        <v>1</v>
      </c>
      <c r="N371">
        <f t="shared" si="71"/>
        <v>0</v>
      </c>
      <c r="O371">
        <f t="shared" si="72"/>
        <v>0</v>
      </c>
      <c r="P371">
        <f t="shared" si="73"/>
        <v>0</v>
      </c>
      <c r="Q371">
        <f t="shared" si="74"/>
        <v>0</v>
      </c>
      <c r="R371">
        <f t="shared" si="75"/>
        <v>0</v>
      </c>
      <c r="S371">
        <f t="shared" si="76"/>
        <v>1</v>
      </c>
      <c r="T371">
        <f t="shared" si="77"/>
        <v>0.21298426993194242</v>
      </c>
      <c r="U371">
        <v>1</v>
      </c>
      <c r="V371" s="2">
        <f t="shared" si="78"/>
        <v>1.591300273162457</v>
      </c>
      <c r="W371" s="2">
        <f t="shared" si="79"/>
        <v>4.9101292886602623</v>
      </c>
      <c r="X371" s="2">
        <f t="shared" si="80"/>
        <v>0.83079896375216433</v>
      </c>
      <c r="Y371" s="1">
        <f t="shared" si="83"/>
        <v>0.83079896375216433</v>
      </c>
      <c r="Z371">
        <f t="shared" si="81"/>
        <v>-0.18536743427011954</v>
      </c>
      <c r="AA371">
        <f t="shared" si="82"/>
        <v>1</v>
      </c>
    </row>
    <row r="372" spans="1:27" hidden="1" x14ac:dyDescent="0.25">
      <c r="A372" t="s">
        <v>0</v>
      </c>
      <c r="B372">
        <v>57</v>
      </c>
      <c r="C372" t="s">
        <v>5</v>
      </c>
      <c r="D372" t="s">
        <v>4</v>
      </c>
      <c r="E372" t="s">
        <v>1</v>
      </c>
      <c r="F372" t="s">
        <v>2</v>
      </c>
      <c r="G372">
        <v>92.73</v>
      </c>
      <c r="H372">
        <v>33.4</v>
      </c>
      <c r="K372">
        <v>1</v>
      </c>
      <c r="L372">
        <v>1</v>
      </c>
      <c r="M372">
        <f t="shared" si="70"/>
        <v>1</v>
      </c>
      <c r="N372">
        <f t="shared" si="71"/>
        <v>0</v>
      </c>
      <c r="O372">
        <f t="shared" si="72"/>
        <v>0</v>
      </c>
      <c r="P372">
        <f t="shared" si="73"/>
        <v>0</v>
      </c>
      <c r="Q372">
        <f t="shared" si="74"/>
        <v>1</v>
      </c>
      <c r="R372">
        <f t="shared" si="75"/>
        <v>0</v>
      </c>
      <c r="S372">
        <f t="shared" si="76"/>
        <v>0</v>
      </c>
      <c r="T372">
        <f t="shared" si="77"/>
        <v>0.47937739371549898</v>
      </c>
      <c r="U372">
        <v>1</v>
      </c>
      <c r="V372" s="2">
        <f t="shared" si="78"/>
        <v>7.2883696761167043</v>
      </c>
      <c r="W372" s="2">
        <f t="shared" si="79"/>
        <v>1463.1832889468271</v>
      </c>
      <c r="X372" s="2">
        <f t="shared" si="80"/>
        <v>0.99931702539733314</v>
      </c>
      <c r="Y372" s="1">
        <f t="shared" si="83"/>
        <v>0.99931702539733314</v>
      </c>
      <c r="Z372">
        <f t="shared" si="81"/>
        <v>-6.8320793606738085E-4</v>
      </c>
      <c r="AA372">
        <f t="shared" si="82"/>
        <v>1</v>
      </c>
    </row>
    <row r="373" spans="1:27" hidden="1" x14ac:dyDescent="0.25">
      <c r="A373" t="s">
        <v>0</v>
      </c>
      <c r="B373">
        <v>77</v>
      </c>
      <c r="C373" t="s">
        <v>3</v>
      </c>
      <c r="D373" t="s">
        <v>4</v>
      </c>
      <c r="E373" t="s">
        <v>1</v>
      </c>
      <c r="F373" t="s">
        <v>2</v>
      </c>
      <c r="G373">
        <v>81.64</v>
      </c>
      <c r="H373">
        <v>25.9</v>
      </c>
      <c r="K373">
        <v>0</v>
      </c>
      <c r="L373">
        <v>1</v>
      </c>
      <c r="M373">
        <f t="shared" si="70"/>
        <v>1</v>
      </c>
      <c r="N373">
        <f t="shared" si="71"/>
        <v>0</v>
      </c>
      <c r="O373">
        <f t="shared" si="72"/>
        <v>0</v>
      </c>
      <c r="P373">
        <f t="shared" si="73"/>
        <v>0</v>
      </c>
      <c r="Q373">
        <f t="shared" si="74"/>
        <v>1</v>
      </c>
      <c r="R373">
        <f t="shared" si="75"/>
        <v>0</v>
      </c>
      <c r="S373">
        <f t="shared" si="76"/>
        <v>0</v>
      </c>
      <c r="T373">
        <f t="shared" si="77"/>
        <v>0.84415979529983132</v>
      </c>
      <c r="U373">
        <v>1</v>
      </c>
      <c r="V373" s="2">
        <f t="shared" si="78"/>
        <v>3.2836981081257379</v>
      </c>
      <c r="W373" s="2">
        <f t="shared" si="79"/>
        <v>26.674234730246528</v>
      </c>
      <c r="X373" s="2">
        <f t="shared" si="80"/>
        <v>0.96386530613231192</v>
      </c>
      <c r="Y373" s="1">
        <f t="shared" si="83"/>
        <v>0.96386530613231192</v>
      </c>
      <c r="Z373">
        <f t="shared" si="81"/>
        <v>-3.6803718063026E-2</v>
      </c>
      <c r="AA373">
        <f t="shared" si="82"/>
        <v>1</v>
      </c>
    </row>
    <row r="374" spans="1:27" hidden="1" x14ac:dyDescent="0.25">
      <c r="A374" t="s">
        <v>7</v>
      </c>
      <c r="B374">
        <v>79</v>
      </c>
      <c r="C374" t="s">
        <v>5</v>
      </c>
      <c r="D374" t="s">
        <v>4</v>
      </c>
      <c r="E374" t="s">
        <v>1</v>
      </c>
      <c r="F374" t="s">
        <v>9</v>
      </c>
      <c r="G374">
        <v>80.709999999999994</v>
      </c>
      <c r="H374">
        <v>26.7</v>
      </c>
      <c r="K374">
        <v>0</v>
      </c>
      <c r="L374">
        <v>0</v>
      </c>
      <c r="M374">
        <f t="shared" si="70"/>
        <v>0</v>
      </c>
      <c r="N374">
        <f t="shared" si="71"/>
        <v>1</v>
      </c>
      <c r="O374">
        <f t="shared" si="72"/>
        <v>0</v>
      </c>
      <c r="P374">
        <f t="shared" si="73"/>
        <v>0</v>
      </c>
      <c r="Q374">
        <f t="shared" si="74"/>
        <v>1</v>
      </c>
      <c r="R374">
        <f t="shared" si="75"/>
        <v>0</v>
      </c>
      <c r="S374">
        <f t="shared" si="76"/>
        <v>0</v>
      </c>
      <c r="T374">
        <f t="shared" si="77"/>
        <v>0.86822593526024505</v>
      </c>
      <c r="U374">
        <v>1</v>
      </c>
      <c r="V374" s="2">
        <f t="shared" si="78"/>
        <v>5.4490394159385742</v>
      </c>
      <c r="W374" s="2">
        <f t="shared" si="79"/>
        <v>232.53468947445825</v>
      </c>
      <c r="X374" s="2">
        <f t="shared" si="80"/>
        <v>0.9957179809036063</v>
      </c>
      <c r="Y374" s="1">
        <f t="shared" si="83"/>
        <v>0.9957179809036063</v>
      </c>
      <c r="Z374">
        <f t="shared" si="81"/>
        <v>-4.2912131957576812E-3</v>
      </c>
      <c r="AA374">
        <f t="shared" si="82"/>
        <v>1</v>
      </c>
    </row>
    <row r="375" spans="1:27" hidden="1" x14ac:dyDescent="0.25">
      <c r="A375" t="s">
        <v>0</v>
      </c>
      <c r="B375">
        <v>78</v>
      </c>
      <c r="C375" t="s">
        <v>5</v>
      </c>
      <c r="D375" t="s">
        <v>6</v>
      </c>
      <c r="E375" t="s">
        <v>10</v>
      </c>
      <c r="F375" t="s">
        <v>9</v>
      </c>
      <c r="G375">
        <v>166.49</v>
      </c>
      <c r="H375">
        <v>35.1</v>
      </c>
      <c r="K375">
        <v>0</v>
      </c>
      <c r="L375">
        <v>0</v>
      </c>
      <c r="M375">
        <f t="shared" si="70"/>
        <v>0</v>
      </c>
      <c r="N375">
        <f t="shared" si="71"/>
        <v>1</v>
      </c>
      <c r="O375">
        <f t="shared" si="72"/>
        <v>0</v>
      </c>
      <c r="P375">
        <f t="shared" si="73"/>
        <v>0</v>
      </c>
      <c r="Q375">
        <f t="shared" si="74"/>
        <v>0</v>
      </c>
      <c r="R375">
        <f t="shared" si="75"/>
        <v>0</v>
      </c>
      <c r="S375">
        <f t="shared" si="76"/>
        <v>1</v>
      </c>
      <c r="T375">
        <f t="shared" si="77"/>
        <v>0.8565333521274392</v>
      </c>
      <c r="U375">
        <v>1</v>
      </c>
      <c r="V375" s="2">
        <f t="shared" si="78"/>
        <v>5.239966532962443</v>
      </c>
      <c r="W375" s="2">
        <f t="shared" si="79"/>
        <v>188.66378828192094</v>
      </c>
      <c r="X375" s="2">
        <f t="shared" si="80"/>
        <v>0.99472751225176637</v>
      </c>
      <c r="Y375" s="1">
        <f t="shared" si="83"/>
        <v>0.99472751225176637</v>
      </c>
      <c r="Z375">
        <f t="shared" si="81"/>
        <v>-5.2864363626299107E-3</v>
      </c>
      <c r="AA375">
        <f t="shared" si="82"/>
        <v>1</v>
      </c>
    </row>
    <row r="376" spans="1:27" hidden="1" x14ac:dyDescent="0.25">
      <c r="A376" t="s">
        <v>0</v>
      </c>
      <c r="B376">
        <v>79</v>
      </c>
      <c r="C376" t="s">
        <v>5</v>
      </c>
      <c r="D376" t="s">
        <v>4</v>
      </c>
      <c r="E376" t="s">
        <v>1</v>
      </c>
      <c r="F376" t="s">
        <v>2</v>
      </c>
      <c r="G376">
        <v>246.58</v>
      </c>
      <c r="H376">
        <v>28.5</v>
      </c>
      <c r="K376">
        <v>0</v>
      </c>
      <c r="L376">
        <v>1</v>
      </c>
      <c r="M376">
        <f t="shared" si="70"/>
        <v>1</v>
      </c>
      <c r="N376">
        <f t="shared" si="71"/>
        <v>0</v>
      </c>
      <c r="O376">
        <f t="shared" si="72"/>
        <v>0</v>
      </c>
      <c r="P376">
        <f t="shared" si="73"/>
        <v>0</v>
      </c>
      <c r="Q376">
        <f t="shared" si="74"/>
        <v>1</v>
      </c>
      <c r="R376">
        <f t="shared" si="75"/>
        <v>0</v>
      </c>
      <c r="S376">
        <f t="shared" si="76"/>
        <v>0</v>
      </c>
      <c r="T376">
        <f t="shared" si="77"/>
        <v>0.86822593526024505</v>
      </c>
      <c r="U376">
        <v>1</v>
      </c>
      <c r="V376" s="2">
        <f t="shared" si="78"/>
        <v>3.3393907912792815</v>
      </c>
      <c r="W376" s="2">
        <f t="shared" si="79"/>
        <v>28.201940602821935</v>
      </c>
      <c r="X376" s="2">
        <f t="shared" si="80"/>
        <v>0.96575570049946047</v>
      </c>
      <c r="Y376" s="1">
        <f t="shared" si="83"/>
        <v>0.96575570049946047</v>
      </c>
      <c r="Z376">
        <f t="shared" si="81"/>
        <v>-3.4844374787404181E-2</v>
      </c>
      <c r="AA376">
        <f t="shared" si="82"/>
        <v>1</v>
      </c>
    </row>
    <row r="377" spans="1:27" hidden="1" x14ac:dyDescent="0.25">
      <c r="A377" t="s">
        <v>7</v>
      </c>
      <c r="B377">
        <v>56</v>
      </c>
      <c r="C377" t="s">
        <v>3</v>
      </c>
      <c r="D377" t="s">
        <v>6</v>
      </c>
      <c r="E377" t="s">
        <v>10</v>
      </c>
      <c r="F377" t="s">
        <v>2</v>
      </c>
      <c r="G377">
        <v>101.62</v>
      </c>
      <c r="H377">
        <v>27.5</v>
      </c>
      <c r="K377">
        <v>1</v>
      </c>
      <c r="L377">
        <v>0</v>
      </c>
      <c r="M377">
        <f t="shared" si="70"/>
        <v>1</v>
      </c>
      <c r="N377">
        <f t="shared" si="71"/>
        <v>0</v>
      </c>
      <c r="O377">
        <f t="shared" si="72"/>
        <v>0</v>
      </c>
      <c r="P377">
        <f t="shared" si="73"/>
        <v>0</v>
      </c>
      <c r="Q377">
        <f t="shared" si="74"/>
        <v>0</v>
      </c>
      <c r="R377">
        <f t="shared" si="75"/>
        <v>0</v>
      </c>
      <c r="S377">
        <f t="shared" si="76"/>
        <v>1</v>
      </c>
      <c r="T377">
        <f t="shared" si="77"/>
        <v>0.45823266581681643</v>
      </c>
      <c r="U377">
        <v>1</v>
      </c>
      <c r="V377" s="2">
        <f t="shared" si="78"/>
        <v>2.1588421069753574</v>
      </c>
      <c r="W377" s="2">
        <f t="shared" si="79"/>
        <v>8.6611032191777433</v>
      </c>
      <c r="X377" s="2">
        <f t="shared" si="80"/>
        <v>0.89649215236465407</v>
      </c>
      <c r="Y377" s="1">
        <f t="shared" si="83"/>
        <v>0.89649215236465407</v>
      </c>
      <c r="Z377">
        <f t="shared" si="81"/>
        <v>-0.10926573961201229</v>
      </c>
      <c r="AA377">
        <f t="shared" si="82"/>
        <v>1</v>
      </c>
    </row>
    <row r="378" spans="1:27" hidden="1" x14ac:dyDescent="0.25">
      <c r="A378" t="s">
        <v>7</v>
      </c>
      <c r="B378">
        <v>80</v>
      </c>
      <c r="C378" t="s">
        <v>5</v>
      </c>
      <c r="D378" t="s">
        <v>6</v>
      </c>
      <c r="E378" t="s">
        <v>1</v>
      </c>
      <c r="F378" t="s">
        <v>9</v>
      </c>
      <c r="G378">
        <v>65.25</v>
      </c>
      <c r="H378">
        <v>29.2</v>
      </c>
      <c r="K378">
        <v>0</v>
      </c>
      <c r="L378">
        <v>0</v>
      </c>
      <c r="M378">
        <f t="shared" si="70"/>
        <v>0</v>
      </c>
      <c r="N378">
        <f t="shared" si="71"/>
        <v>1</v>
      </c>
      <c r="O378">
        <f t="shared" si="72"/>
        <v>0</v>
      </c>
      <c r="P378">
        <f t="shared" si="73"/>
        <v>0</v>
      </c>
      <c r="Q378">
        <f t="shared" si="74"/>
        <v>0</v>
      </c>
      <c r="R378">
        <f t="shared" si="75"/>
        <v>0</v>
      </c>
      <c r="S378">
        <f t="shared" si="76"/>
        <v>1</v>
      </c>
      <c r="T378">
        <f t="shared" si="77"/>
        <v>0.87924383586294119</v>
      </c>
      <c r="U378">
        <v>1</v>
      </c>
      <c r="V378" s="2">
        <f t="shared" si="78"/>
        <v>5.2925220228343335</v>
      </c>
      <c r="W378" s="2">
        <f t="shared" si="79"/>
        <v>198.84428337944249</v>
      </c>
      <c r="X378" s="2">
        <f t="shared" si="80"/>
        <v>0.99499610405116612</v>
      </c>
      <c r="Y378" s="1">
        <f t="shared" si="83"/>
        <v>0.99499610405116612</v>
      </c>
      <c r="Z378">
        <f t="shared" si="81"/>
        <v>-5.0164573576761875E-3</v>
      </c>
      <c r="AA378">
        <f t="shared" si="82"/>
        <v>1</v>
      </c>
    </row>
    <row r="379" spans="1:27" hidden="1" x14ac:dyDescent="0.25">
      <c r="A379" t="s">
        <v>0</v>
      </c>
      <c r="B379">
        <v>75</v>
      </c>
      <c r="C379" t="s">
        <v>3</v>
      </c>
      <c r="D379" t="s">
        <v>4</v>
      </c>
      <c r="E379" t="s">
        <v>1</v>
      </c>
      <c r="F379" t="s">
        <v>2</v>
      </c>
      <c r="G379">
        <v>228.22</v>
      </c>
      <c r="H379">
        <v>26.6</v>
      </c>
      <c r="K379">
        <v>1</v>
      </c>
      <c r="L379">
        <v>0</v>
      </c>
      <c r="M379">
        <f t="shared" si="70"/>
        <v>1</v>
      </c>
      <c r="N379">
        <f t="shared" si="71"/>
        <v>0</v>
      </c>
      <c r="O379">
        <f t="shared" si="72"/>
        <v>0</v>
      </c>
      <c r="P379">
        <f t="shared" si="73"/>
        <v>0</v>
      </c>
      <c r="Q379">
        <f t="shared" si="74"/>
        <v>1</v>
      </c>
      <c r="R379">
        <f t="shared" si="75"/>
        <v>0</v>
      </c>
      <c r="S379">
        <f t="shared" si="76"/>
        <v>0</v>
      </c>
      <c r="T379">
        <f t="shared" si="77"/>
        <v>0.8173627710966016</v>
      </c>
      <c r="U379">
        <v>1</v>
      </c>
      <c r="V379" s="2">
        <f t="shared" si="78"/>
        <v>3.1719378980045576</v>
      </c>
      <c r="W379" s="2">
        <f t="shared" si="79"/>
        <v>23.853665565640522</v>
      </c>
      <c r="X379" s="2">
        <f t="shared" si="80"/>
        <v>0.95976448635478251</v>
      </c>
      <c r="Y379" s="1">
        <f t="shared" si="83"/>
        <v>0.95976448635478251</v>
      </c>
      <c r="Z379">
        <f t="shared" si="81"/>
        <v>-4.1067351331544176E-2</v>
      </c>
      <c r="AA379">
        <f t="shared" si="82"/>
        <v>1</v>
      </c>
    </row>
    <row r="380" spans="1:27" hidden="1" x14ac:dyDescent="0.25">
      <c r="A380" t="s">
        <v>7</v>
      </c>
      <c r="B380">
        <v>52</v>
      </c>
      <c r="C380" t="s">
        <v>3</v>
      </c>
      <c r="D380" t="s">
        <v>6</v>
      </c>
      <c r="E380" t="s">
        <v>1</v>
      </c>
      <c r="F380" t="s">
        <v>2</v>
      </c>
      <c r="G380">
        <v>88.69</v>
      </c>
      <c r="H380">
        <v>22.9</v>
      </c>
      <c r="K380">
        <v>0</v>
      </c>
      <c r="L380">
        <v>0</v>
      </c>
      <c r="M380">
        <f t="shared" si="70"/>
        <v>1</v>
      </c>
      <c r="N380">
        <f t="shared" si="71"/>
        <v>0</v>
      </c>
      <c r="O380">
        <f t="shared" si="72"/>
        <v>0</v>
      </c>
      <c r="P380">
        <f t="shared" si="73"/>
        <v>0</v>
      </c>
      <c r="Q380">
        <f t="shared" si="74"/>
        <v>0</v>
      </c>
      <c r="R380">
        <f t="shared" si="75"/>
        <v>0</v>
      </c>
      <c r="S380">
        <f t="shared" si="76"/>
        <v>1</v>
      </c>
      <c r="T380">
        <f t="shared" si="77"/>
        <v>0.3754052279889119</v>
      </c>
      <c r="U380">
        <v>1</v>
      </c>
      <c r="V380" s="2">
        <f t="shared" si="78"/>
        <v>-2.881666242643206</v>
      </c>
      <c r="W380" s="2">
        <f t="shared" si="79"/>
        <v>5.6041306580553112E-2</v>
      </c>
      <c r="X380" s="2">
        <f t="shared" si="80"/>
        <v>5.306734332392174E-2</v>
      </c>
      <c r="Y380" s="1">
        <f t="shared" si="83"/>
        <v>5.306734332392174E-2</v>
      </c>
      <c r="Z380">
        <f t="shared" si="81"/>
        <v>-2.9361935432423309</v>
      </c>
      <c r="AA380">
        <f t="shared" si="82"/>
        <v>0</v>
      </c>
    </row>
    <row r="381" spans="1:27" hidden="1" x14ac:dyDescent="0.25">
      <c r="A381" t="s">
        <v>0</v>
      </c>
      <c r="B381">
        <v>77</v>
      </c>
      <c r="C381" t="s">
        <v>3</v>
      </c>
      <c r="D381" t="s">
        <v>4</v>
      </c>
      <c r="E381" t="s">
        <v>1</v>
      </c>
      <c r="F381" t="s">
        <v>2</v>
      </c>
      <c r="G381">
        <v>253.29</v>
      </c>
      <c r="H381">
        <v>48.6</v>
      </c>
      <c r="K381">
        <v>1</v>
      </c>
      <c r="L381">
        <v>0</v>
      </c>
      <c r="M381">
        <f t="shared" si="70"/>
        <v>1</v>
      </c>
      <c r="N381">
        <f t="shared" si="71"/>
        <v>0</v>
      </c>
      <c r="O381">
        <f t="shared" si="72"/>
        <v>0</v>
      </c>
      <c r="P381">
        <f t="shared" si="73"/>
        <v>0</v>
      </c>
      <c r="Q381">
        <f t="shared" si="74"/>
        <v>1</v>
      </c>
      <c r="R381">
        <f t="shared" si="75"/>
        <v>0</v>
      </c>
      <c r="S381">
        <f t="shared" si="76"/>
        <v>0</v>
      </c>
      <c r="T381">
        <f t="shared" si="77"/>
        <v>0.84415979529983132</v>
      </c>
      <c r="U381">
        <v>1</v>
      </c>
      <c r="V381" s="2">
        <f t="shared" si="78"/>
        <v>3.2339502598067886</v>
      </c>
      <c r="W381" s="2">
        <f t="shared" si="79"/>
        <v>25.379715682664017</v>
      </c>
      <c r="X381" s="2">
        <f t="shared" si="80"/>
        <v>0.96209208575143323</v>
      </c>
      <c r="Y381" s="1">
        <f t="shared" si="83"/>
        <v>0.96209208575143323</v>
      </c>
      <c r="Z381">
        <f t="shared" si="81"/>
        <v>-3.864510966326893E-2</v>
      </c>
      <c r="AA381">
        <f t="shared" si="82"/>
        <v>1</v>
      </c>
    </row>
    <row r="382" spans="1:27" hidden="1" x14ac:dyDescent="0.25">
      <c r="A382" t="s">
        <v>0</v>
      </c>
      <c r="B382">
        <v>81</v>
      </c>
      <c r="C382" t="s">
        <v>3</v>
      </c>
      <c r="D382" t="s">
        <v>4</v>
      </c>
      <c r="E382" t="s">
        <v>1</v>
      </c>
      <c r="F382" t="s">
        <v>9</v>
      </c>
      <c r="G382">
        <v>241.89</v>
      </c>
      <c r="H382">
        <v>26.4</v>
      </c>
      <c r="K382">
        <v>1</v>
      </c>
      <c r="L382">
        <v>0</v>
      </c>
      <c r="M382">
        <f t="shared" si="70"/>
        <v>0</v>
      </c>
      <c r="N382">
        <f t="shared" si="71"/>
        <v>1</v>
      </c>
      <c r="O382">
        <f t="shared" si="72"/>
        <v>0</v>
      </c>
      <c r="P382">
        <f t="shared" si="73"/>
        <v>0</v>
      </c>
      <c r="Q382">
        <f t="shared" si="74"/>
        <v>1</v>
      </c>
      <c r="R382">
        <f t="shared" si="75"/>
        <v>0</v>
      </c>
      <c r="S382">
        <f t="shared" si="76"/>
        <v>0</v>
      </c>
      <c r="T382">
        <f t="shared" si="77"/>
        <v>0.88959668077899279</v>
      </c>
      <c r="U382">
        <v>1</v>
      </c>
      <c r="V382" s="2">
        <f t="shared" si="78"/>
        <v>10.34732769627853</v>
      </c>
      <c r="W382" s="2">
        <f t="shared" si="79"/>
        <v>31173.626014920792</v>
      </c>
      <c r="X382" s="2">
        <f t="shared" si="80"/>
        <v>0.99996792263042633</v>
      </c>
      <c r="Y382" s="1">
        <f t="shared" si="83"/>
        <v>0.99996792263042633</v>
      </c>
      <c r="Z382">
        <f t="shared" si="81"/>
        <v>-3.2077884063490421E-5</v>
      </c>
      <c r="AA382">
        <f t="shared" si="82"/>
        <v>1</v>
      </c>
    </row>
    <row r="383" spans="1:27" hidden="1" x14ac:dyDescent="0.25">
      <c r="A383" t="s">
        <v>7</v>
      </c>
      <c r="B383">
        <v>59</v>
      </c>
      <c r="C383" t="s">
        <v>5</v>
      </c>
      <c r="D383" t="s">
        <v>8</v>
      </c>
      <c r="E383" t="s">
        <v>1</v>
      </c>
      <c r="F383" t="s">
        <v>9</v>
      </c>
      <c r="G383">
        <v>76.599999999999994</v>
      </c>
      <c r="H383">
        <v>27.7</v>
      </c>
      <c r="K383">
        <v>1</v>
      </c>
      <c r="L383">
        <v>0</v>
      </c>
      <c r="M383">
        <f t="shared" si="70"/>
        <v>0</v>
      </c>
      <c r="N383">
        <f t="shared" si="71"/>
        <v>1</v>
      </c>
      <c r="O383">
        <f t="shared" si="72"/>
        <v>0</v>
      </c>
      <c r="P383">
        <f t="shared" si="73"/>
        <v>0</v>
      </c>
      <c r="Q383">
        <f t="shared" si="74"/>
        <v>0</v>
      </c>
      <c r="R383">
        <f t="shared" si="75"/>
        <v>1</v>
      </c>
      <c r="S383">
        <f t="shared" si="76"/>
        <v>0</v>
      </c>
      <c r="T383">
        <f t="shared" si="77"/>
        <v>0.52178163014339485</v>
      </c>
      <c r="U383">
        <v>1</v>
      </c>
      <c r="V383" s="2">
        <f t="shared" si="78"/>
        <v>9.4105254252560506</v>
      </c>
      <c r="W383" s="2">
        <f t="shared" si="79"/>
        <v>12216.288036611926</v>
      </c>
      <c r="X383" s="2">
        <f t="shared" si="80"/>
        <v>0.99991814877434315</v>
      </c>
      <c r="Y383" s="1">
        <f t="shared" si="83"/>
        <v>0.99991814877434315</v>
      </c>
      <c r="Z383">
        <f t="shared" si="81"/>
        <v>-8.1854575651220992E-5</v>
      </c>
      <c r="AA383">
        <f t="shared" si="82"/>
        <v>1</v>
      </c>
    </row>
    <row r="384" spans="1:27" hidden="1" x14ac:dyDescent="0.25">
      <c r="A384" t="s">
        <v>0</v>
      </c>
      <c r="B384">
        <v>67</v>
      </c>
      <c r="C384" t="s">
        <v>5</v>
      </c>
      <c r="D384" t="s">
        <v>4</v>
      </c>
      <c r="E384" t="s">
        <v>1</v>
      </c>
      <c r="F384" t="s">
        <v>9</v>
      </c>
      <c r="G384">
        <v>114.87</v>
      </c>
      <c r="H384">
        <v>24.9</v>
      </c>
      <c r="K384">
        <v>0</v>
      </c>
      <c r="L384">
        <v>0</v>
      </c>
      <c r="M384">
        <f t="shared" si="70"/>
        <v>0</v>
      </c>
      <c r="N384">
        <f t="shared" si="71"/>
        <v>1</v>
      </c>
      <c r="O384">
        <f t="shared" si="72"/>
        <v>0</v>
      </c>
      <c r="P384">
        <f t="shared" si="73"/>
        <v>0</v>
      </c>
      <c r="Q384">
        <f t="shared" si="74"/>
        <v>1</v>
      </c>
      <c r="R384">
        <f t="shared" si="75"/>
        <v>0</v>
      </c>
      <c r="S384">
        <f t="shared" si="76"/>
        <v>0</v>
      </c>
      <c r="T384">
        <f t="shared" si="77"/>
        <v>0.68438382556572708</v>
      </c>
      <c r="U384">
        <v>1</v>
      </c>
      <c r="V384" s="2">
        <f t="shared" si="78"/>
        <v>5.0236010040313328</v>
      </c>
      <c r="W384" s="2">
        <f t="shared" si="79"/>
        <v>151.95751938142877</v>
      </c>
      <c r="X384" s="2">
        <f t="shared" si="80"/>
        <v>0.99346223707050119</v>
      </c>
      <c r="Y384" s="1">
        <f t="shared" si="83"/>
        <v>0.99346223707050119</v>
      </c>
      <c r="Z384">
        <f t="shared" si="81"/>
        <v>-6.5592277071264806E-3</v>
      </c>
      <c r="AA384">
        <f t="shared" si="82"/>
        <v>1</v>
      </c>
    </row>
    <row r="385" spans="1:27" hidden="1" x14ac:dyDescent="0.25">
      <c r="A385" t="s">
        <v>7</v>
      </c>
      <c r="B385">
        <v>52</v>
      </c>
      <c r="C385" t="s">
        <v>3</v>
      </c>
      <c r="D385" t="s">
        <v>6</v>
      </c>
      <c r="E385" t="s">
        <v>1</v>
      </c>
      <c r="F385" t="s">
        <v>11</v>
      </c>
      <c r="G385">
        <v>68.349999999999994</v>
      </c>
      <c r="H385">
        <v>25.9</v>
      </c>
      <c r="K385">
        <v>0</v>
      </c>
      <c r="L385">
        <v>0</v>
      </c>
      <c r="M385">
        <f t="shared" si="70"/>
        <v>0</v>
      </c>
      <c r="N385">
        <f t="shared" si="71"/>
        <v>0</v>
      </c>
      <c r="O385">
        <f t="shared" si="72"/>
        <v>1</v>
      </c>
      <c r="P385">
        <f t="shared" si="73"/>
        <v>0</v>
      </c>
      <c r="Q385">
        <f t="shared" si="74"/>
        <v>0</v>
      </c>
      <c r="R385">
        <f t="shared" si="75"/>
        <v>0</v>
      </c>
      <c r="S385">
        <f t="shared" si="76"/>
        <v>1</v>
      </c>
      <c r="T385">
        <f t="shared" si="77"/>
        <v>0.3754052279889119</v>
      </c>
      <c r="U385">
        <v>1</v>
      </c>
      <c r="V385" s="2">
        <f t="shared" si="78"/>
        <v>-3.1100133631493732</v>
      </c>
      <c r="W385" s="2">
        <f t="shared" si="79"/>
        <v>4.4600359335028393E-2</v>
      </c>
      <c r="X385" s="2">
        <f t="shared" si="80"/>
        <v>4.2696098021084435E-2</v>
      </c>
      <c r="Y385" s="1">
        <f t="shared" si="83"/>
        <v>4.2696098021084435E-2</v>
      </c>
      <c r="Z385">
        <f t="shared" si="81"/>
        <v>-3.1536477441623183</v>
      </c>
      <c r="AA385">
        <f t="shared" si="82"/>
        <v>0</v>
      </c>
    </row>
    <row r="386" spans="1:27" hidden="1" x14ac:dyDescent="0.25">
      <c r="A386" t="s">
        <v>7</v>
      </c>
      <c r="B386">
        <v>78</v>
      </c>
      <c r="C386" t="s">
        <v>3</v>
      </c>
      <c r="D386" t="s">
        <v>6</v>
      </c>
      <c r="E386" t="s">
        <v>1</v>
      </c>
      <c r="F386" t="s">
        <v>9</v>
      </c>
      <c r="G386">
        <v>69.38</v>
      </c>
      <c r="H386">
        <v>19.3</v>
      </c>
      <c r="K386">
        <v>1</v>
      </c>
      <c r="L386">
        <v>0</v>
      </c>
      <c r="M386">
        <f t="shared" ref="M386:M449" si="84">IF(F386="Private",1,0)</f>
        <v>0</v>
      </c>
      <c r="N386">
        <f t="shared" ref="N386:N449" si="85">IF(F386="Self-employed",1,0)</f>
        <v>1</v>
      </c>
      <c r="O386">
        <f t="shared" ref="O386:O449" si="86">IF(F386="Govt_job",1,0)</f>
        <v>0</v>
      </c>
      <c r="P386">
        <f t="shared" ref="P386:P449" si="87">IF(F386="children",1,0)</f>
        <v>0</v>
      </c>
      <c r="Q386">
        <f t="shared" ref="Q386:Q449" si="88">IF(D386="formerly smoked",1,0)</f>
        <v>0</v>
      </c>
      <c r="R386">
        <f t="shared" ref="R386:R449" si="89">IF(D386="smokes",1,0)</f>
        <v>0</v>
      </c>
      <c r="S386">
        <f t="shared" ref="S386:S449" si="90">IF(D386="never smoked",1,0)</f>
        <v>1</v>
      </c>
      <c r="T386">
        <f t="shared" ref="T386:T449" si="91">_xlfn.NORM.DIST(B386,AVERAGE($B$2:$B$1061),_xlfn.STDEV.P($B$2:$B$1061),TRUE)</f>
        <v>0.8565333521274392</v>
      </c>
      <c r="U386">
        <v>1</v>
      </c>
      <c r="V386" s="2">
        <f t="shared" ref="V386:V449" si="92">SUMPRODUCT(K386:T386,$K$1065:$T$1065)+$J$1065</f>
        <v>10.088799680036811</v>
      </c>
      <c r="W386" s="2">
        <f t="shared" ref="W386:W449" si="93">EXP(V386)</f>
        <v>24071.881126184166</v>
      </c>
      <c r="X386" s="2">
        <f t="shared" ref="X386:X449" si="94">W386/(1+W386)</f>
        <v>0.99995845947999507</v>
      </c>
      <c r="Y386" s="1">
        <f t="shared" si="83"/>
        <v>0.99995845947999507</v>
      </c>
      <c r="Z386">
        <f t="shared" ref="Z386:Z449" si="95">LN(Y386)</f>
        <v>-4.1541382836230776E-5</v>
      </c>
      <c r="AA386">
        <f t="shared" ref="AA386:AA449" si="96">IF(ABS(X386-U386)&lt;$V$1065,1,0)</f>
        <v>1</v>
      </c>
    </row>
    <row r="387" spans="1:27" hidden="1" x14ac:dyDescent="0.25">
      <c r="A387" t="s">
        <v>0</v>
      </c>
      <c r="B387">
        <v>54</v>
      </c>
      <c r="C387" t="s">
        <v>3</v>
      </c>
      <c r="D387" t="s">
        <v>8</v>
      </c>
      <c r="E387" t="s">
        <v>1</v>
      </c>
      <c r="F387" t="s">
        <v>2</v>
      </c>
      <c r="G387">
        <v>174.55</v>
      </c>
      <c r="H387">
        <v>50.8</v>
      </c>
      <c r="K387">
        <v>0</v>
      </c>
      <c r="L387">
        <v>1</v>
      </c>
      <c r="M387">
        <f t="shared" si="84"/>
        <v>1</v>
      </c>
      <c r="N387">
        <f t="shared" si="85"/>
        <v>0</v>
      </c>
      <c r="O387">
        <f t="shared" si="86"/>
        <v>0</v>
      </c>
      <c r="P387">
        <f t="shared" si="87"/>
        <v>0</v>
      </c>
      <c r="Q387">
        <f t="shared" si="88"/>
        <v>0</v>
      </c>
      <c r="R387">
        <f t="shared" si="89"/>
        <v>1</v>
      </c>
      <c r="S387">
        <f t="shared" si="90"/>
        <v>0</v>
      </c>
      <c r="T387">
        <f t="shared" si="91"/>
        <v>0.4163542769830727</v>
      </c>
      <c r="U387">
        <v>1</v>
      </c>
      <c r="V387" s="2">
        <f t="shared" si="92"/>
        <v>2.2080688330928329</v>
      </c>
      <c r="W387" s="2">
        <f t="shared" si="93"/>
        <v>9.0981294103721577</v>
      </c>
      <c r="X387" s="2">
        <f t="shared" si="94"/>
        <v>0.90097175829685217</v>
      </c>
      <c r="Y387" s="1">
        <f t="shared" ref="Y387:Y450" si="97">(X387^U387)*(1-X387)^(1-U387)</f>
        <v>0.90097175829685217</v>
      </c>
      <c r="Z387">
        <f t="shared" si="95"/>
        <v>-0.10428136670762039</v>
      </c>
      <c r="AA387">
        <f t="shared" si="96"/>
        <v>1</v>
      </c>
    </row>
    <row r="388" spans="1:27" hidden="1" x14ac:dyDescent="0.25">
      <c r="A388" t="s">
        <v>0</v>
      </c>
      <c r="B388">
        <v>75</v>
      </c>
      <c r="C388" t="s">
        <v>5</v>
      </c>
      <c r="D388" t="s">
        <v>6</v>
      </c>
      <c r="E388" t="s">
        <v>1</v>
      </c>
      <c r="F388" t="s">
        <v>2</v>
      </c>
      <c r="G388">
        <v>230.73</v>
      </c>
      <c r="H388">
        <v>22.1</v>
      </c>
      <c r="K388">
        <v>0</v>
      </c>
      <c r="L388">
        <v>1</v>
      </c>
      <c r="M388">
        <f t="shared" si="84"/>
        <v>1</v>
      </c>
      <c r="N388">
        <f t="shared" si="85"/>
        <v>0</v>
      </c>
      <c r="O388">
        <f t="shared" si="86"/>
        <v>0</v>
      </c>
      <c r="P388">
        <f t="shared" si="87"/>
        <v>0</v>
      </c>
      <c r="Q388">
        <f t="shared" si="88"/>
        <v>0</v>
      </c>
      <c r="R388">
        <f t="shared" si="89"/>
        <v>0</v>
      </c>
      <c r="S388">
        <f t="shared" si="90"/>
        <v>1</v>
      </c>
      <c r="T388">
        <f t="shared" si="91"/>
        <v>0.8173627710966016</v>
      </c>
      <c r="U388">
        <v>1</v>
      </c>
      <c r="V388" s="2">
        <f t="shared" si="92"/>
        <v>3.0396712669273835</v>
      </c>
      <c r="W388" s="2">
        <f t="shared" si="93"/>
        <v>20.898372119693605</v>
      </c>
      <c r="X388" s="2">
        <f t="shared" si="94"/>
        <v>0.95433450511599072</v>
      </c>
      <c r="Y388" s="1">
        <f t="shared" si="97"/>
        <v>0.95433450511599072</v>
      </c>
      <c r="Z388">
        <f t="shared" si="95"/>
        <v>-4.6741034698197362E-2</v>
      </c>
      <c r="AA388">
        <f t="shared" si="96"/>
        <v>1</v>
      </c>
    </row>
    <row r="389" spans="1:27" hidden="1" x14ac:dyDescent="0.25">
      <c r="A389" t="s">
        <v>7</v>
      </c>
      <c r="B389">
        <v>80</v>
      </c>
      <c r="C389" t="s">
        <v>3</v>
      </c>
      <c r="D389" t="s">
        <v>4</v>
      </c>
      <c r="E389" t="s">
        <v>1</v>
      </c>
      <c r="F389" t="s">
        <v>2</v>
      </c>
      <c r="G389">
        <v>79.86</v>
      </c>
      <c r="H389">
        <v>26.6</v>
      </c>
      <c r="K389">
        <v>0</v>
      </c>
      <c r="L389">
        <v>0</v>
      </c>
      <c r="M389">
        <f t="shared" si="84"/>
        <v>1</v>
      </c>
      <c r="N389">
        <f t="shared" si="85"/>
        <v>0</v>
      </c>
      <c r="O389">
        <f t="shared" si="86"/>
        <v>0</v>
      </c>
      <c r="P389">
        <f t="shared" si="87"/>
        <v>0</v>
      </c>
      <c r="Q389">
        <f t="shared" si="88"/>
        <v>1</v>
      </c>
      <c r="R389">
        <f t="shared" si="89"/>
        <v>0</v>
      </c>
      <c r="S389">
        <f t="shared" si="90"/>
        <v>0</v>
      </c>
      <c r="T389">
        <f t="shared" si="91"/>
        <v>0.87924383586294119</v>
      </c>
      <c r="U389">
        <v>1</v>
      </c>
      <c r="V389" s="2">
        <f t="shared" si="92"/>
        <v>-1.5336931178221502</v>
      </c>
      <c r="W389" s="2">
        <f t="shared" si="93"/>
        <v>0.2157374504456338</v>
      </c>
      <c r="X389" s="2">
        <f t="shared" si="94"/>
        <v>0.17745398101091178</v>
      </c>
      <c r="Y389" s="1">
        <f t="shared" si="97"/>
        <v>0.17745398101091178</v>
      </c>
      <c r="Z389">
        <f t="shared" si="95"/>
        <v>-1.7290439655912018</v>
      </c>
      <c r="AA389">
        <f t="shared" si="96"/>
        <v>0</v>
      </c>
    </row>
    <row r="390" spans="1:27" hidden="1" x14ac:dyDescent="0.25">
      <c r="A390" t="s">
        <v>7</v>
      </c>
      <c r="B390">
        <v>81</v>
      </c>
      <c r="C390" t="s">
        <v>3</v>
      </c>
      <c r="D390" t="s">
        <v>6</v>
      </c>
      <c r="E390" t="s">
        <v>1</v>
      </c>
      <c r="F390" t="s">
        <v>2</v>
      </c>
      <c r="G390">
        <v>101.55</v>
      </c>
      <c r="H390">
        <v>27.6</v>
      </c>
      <c r="K390">
        <v>0</v>
      </c>
      <c r="L390">
        <v>0</v>
      </c>
      <c r="M390">
        <f t="shared" si="84"/>
        <v>1</v>
      </c>
      <c r="N390">
        <f t="shared" si="85"/>
        <v>0</v>
      </c>
      <c r="O390">
        <f t="shared" si="86"/>
        <v>0</v>
      </c>
      <c r="P390">
        <f t="shared" si="87"/>
        <v>0</v>
      </c>
      <c r="Q390">
        <f t="shared" si="88"/>
        <v>0</v>
      </c>
      <c r="R390">
        <f t="shared" si="89"/>
        <v>0</v>
      </c>
      <c r="S390">
        <f t="shared" si="90"/>
        <v>1</v>
      </c>
      <c r="T390">
        <f t="shared" si="91"/>
        <v>0.88959668077899279</v>
      </c>
      <c r="U390">
        <v>1</v>
      </c>
      <c r="V390" s="2">
        <f t="shared" si="92"/>
        <v>-1.6917495502445647</v>
      </c>
      <c r="W390" s="2">
        <f t="shared" si="93"/>
        <v>0.18419698005035082</v>
      </c>
      <c r="X390" s="2">
        <f t="shared" si="94"/>
        <v>0.15554589578713413</v>
      </c>
      <c r="Y390" s="1">
        <f t="shared" si="97"/>
        <v>0.15554589578713413</v>
      </c>
      <c r="Z390">
        <f t="shared" si="95"/>
        <v>-1.8608144411544794</v>
      </c>
      <c r="AA390">
        <f t="shared" si="96"/>
        <v>0</v>
      </c>
    </row>
    <row r="391" spans="1:27" hidden="1" x14ac:dyDescent="0.25">
      <c r="A391" t="s">
        <v>0</v>
      </c>
      <c r="B391">
        <v>74</v>
      </c>
      <c r="C391" t="s">
        <v>5</v>
      </c>
      <c r="D391" t="s">
        <v>6</v>
      </c>
      <c r="E391" t="s">
        <v>1</v>
      </c>
      <c r="F391" t="s">
        <v>2</v>
      </c>
      <c r="G391">
        <v>64.8</v>
      </c>
      <c r="H391">
        <v>28.6</v>
      </c>
      <c r="K391">
        <v>0</v>
      </c>
      <c r="L391">
        <v>1</v>
      </c>
      <c r="M391">
        <f t="shared" si="84"/>
        <v>1</v>
      </c>
      <c r="N391">
        <f t="shared" si="85"/>
        <v>0</v>
      </c>
      <c r="O391">
        <f t="shared" si="86"/>
        <v>0</v>
      </c>
      <c r="P391">
        <f t="shared" si="87"/>
        <v>0</v>
      </c>
      <c r="Q391">
        <f t="shared" si="88"/>
        <v>0</v>
      </c>
      <c r="R391">
        <f t="shared" si="89"/>
        <v>0</v>
      </c>
      <c r="S391">
        <f t="shared" si="90"/>
        <v>1</v>
      </c>
      <c r="T391">
        <f t="shared" si="91"/>
        <v>0.80294554605918167</v>
      </c>
      <c r="U391">
        <v>1</v>
      </c>
      <c r="V391" s="2">
        <f t="shared" si="92"/>
        <v>3.0063076304122172</v>
      </c>
      <c r="W391" s="2">
        <f t="shared" si="93"/>
        <v>20.212629471765165</v>
      </c>
      <c r="X391" s="2">
        <f t="shared" si="94"/>
        <v>0.95285827241120491</v>
      </c>
      <c r="Y391" s="1">
        <f t="shared" si="97"/>
        <v>0.95285827241120491</v>
      </c>
      <c r="Z391">
        <f t="shared" si="95"/>
        <v>-4.8289103689437958E-2</v>
      </c>
      <c r="AA391">
        <f t="shared" si="96"/>
        <v>1</v>
      </c>
    </row>
    <row r="392" spans="1:27" hidden="1" x14ac:dyDescent="0.25">
      <c r="A392" t="s">
        <v>0</v>
      </c>
      <c r="B392">
        <v>69</v>
      </c>
      <c r="C392" t="s">
        <v>3</v>
      </c>
      <c r="D392" t="s">
        <v>4</v>
      </c>
      <c r="E392" t="s">
        <v>1</v>
      </c>
      <c r="F392" t="s">
        <v>9</v>
      </c>
      <c r="G392">
        <v>88.88</v>
      </c>
      <c r="H392">
        <v>28.5</v>
      </c>
      <c r="K392">
        <v>0</v>
      </c>
      <c r="L392">
        <v>1</v>
      </c>
      <c r="M392">
        <f t="shared" si="84"/>
        <v>0</v>
      </c>
      <c r="N392">
        <f t="shared" si="85"/>
        <v>1</v>
      </c>
      <c r="O392">
        <f t="shared" si="86"/>
        <v>0</v>
      </c>
      <c r="P392">
        <f t="shared" si="87"/>
        <v>0</v>
      </c>
      <c r="Q392">
        <f t="shared" si="88"/>
        <v>1</v>
      </c>
      <c r="R392">
        <f t="shared" si="89"/>
        <v>0</v>
      </c>
      <c r="S392">
        <f t="shared" si="90"/>
        <v>0</v>
      </c>
      <c r="T392">
        <f t="shared" si="91"/>
        <v>0.72117475438086609</v>
      </c>
      <c r="U392">
        <v>1</v>
      </c>
      <c r="V392" s="2">
        <f t="shared" si="92"/>
        <v>10.007321766117457</v>
      </c>
      <c r="W392" s="2">
        <f t="shared" si="93"/>
        <v>22188.330269558468</v>
      </c>
      <c r="X392" s="2">
        <f t="shared" si="94"/>
        <v>0.99995493329506335</v>
      </c>
      <c r="Y392" s="1">
        <f t="shared" si="97"/>
        <v>0.99995493329506335</v>
      </c>
      <c r="Z392">
        <f t="shared" si="95"/>
        <v>-4.5067720471105336E-5</v>
      </c>
      <c r="AA392">
        <f t="shared" si="96"/>
        <v>1</v>
      </c>
    </row>
    <row r="393" spans="1:27" hidden="1" x14ac:dyDescent="0.25">
      <c r="A393" t="s">
        <v>7</v>
      </c>
      <c r="B393">
        <v>82</v>
      </c>
      <c r="C393" t="s">
        <v>5</v>
      </c>
      <c r="D393" t="s">
        <v>6</v>
      </c>
      <c r="E393" t="s">
        <v>1</v>
      </c>
      <c r="F393" t="s">
        <v>2</v>
      </c>
      <c r="G393">
        <v>84.67</v>
      </c>
      <c r="H393">
        <v>20.7</v>
      </c>
      <c r="K393">
        <v>1</v>
      </c>
      <c r="L393">
        <v>0</v>
      </c>
      <c r="M393">
        <f t="shared" si="84"/>
        <v>1</v>
      </c>
      <c r="N393">
        <f t="shared" si="85"/>
        <v>0</v>
      </c>
      <c r="O393">
        <f t="shared" si="86"/>
        <v>0</v>
      </c>
      <c r="P393">
        <f t="shared" si="87"/>
        <v>0</v>
      </c>
      <c r="Q393">
        <f t="shared" si="88"/>
        <v>0</v>
      </c>
      <c r="R393">
        <f t="shared" si="89"/>
        <v>0</v>
      </c>
      <c r="S393">
        <f t="shared" si="90"/>
        <v>1</v>
      </c>
      <c r="T393">
        <f t="shared" si="91"/>
        <v>0.89929715668439136</v>
      </c>
      <c r="U393">
        <v>1</v>
      </c>
      <c r="V393" s="2">
        <f t="shared" si="92"/>
        <v>3.1795319633699517</v>
      </c>
      <c r="W393" s="2">
        <f t="shared" si="93"/>
        <v>24.035501423977848</v>
      </c>
      <c r="X393" s="2">
        <f t="shared" si="94"/>
        <v>0.96005672173027679</v>
      </c>
      <c r="Y393" s="1">
        <f t="shared" si="97"/>
        <v>0.96005672173027679</v>
      </c>
      <c r="Z393">
        <f t="shared" si="95"/>
        <v>-4.0762911130008024E-2</v>
      </c>
      <c r="AA393">
        <f t="shared" si="96"/>
        <v>1</v>
      </c>
    </row>
    <row r="394" spans="1:27" hidden="1" x14ac:dyDescent="0.25">
      <c r="A394" t="s">
        <v>7</v>
      </c>
      <c r="B394">
        <v>69</v>
      </c>
      <c r="C394" t="s">
        <v>3</v>
      </c>
      <c r="D394" t="s">
        <v>6</v>
      </c>
      <c r="E394" t="s">
        <v>10</v>
      </c>
      <c r="F394" t="s">
        <v>11</v>
      </c>
      <c r="G394">
        <v>72.77</v>
      </c>
      <c r="H394">
        <v>23.3</v>
      </c>
      <c r="K394">
        <v>0</v>
      </c>
      <c r="L394">
        <v>1</v>
      </c>
      <c r="M394">
        <f t="shared" si="84"/>
        <v>0</v>
      </c>
      <c r="N394">
        <f t="shared" si="85"/>
        <v>0</v>
      </c>
      <c r="O394">
        <f t="shared" si="86"/>
        <v>1</v>
      </c>
      <c r="P394">
        <f t="shared" si="87"/>
        <v>0</v>
      </c>
      <c r="Q394">
        <f t="shared" si="88"/>
        <v>0</v>
      </c>
      <c r="R394">
        <f t="shared" si="89"/>
        <v>0</v>
      </c>
      <c r="S394">
        <f t="shared" si="90"/>
        <v>1</v>
      </c>
      <c r="T394">
        <f t="shared" si="91"/>
        <v>0.72117475438086609</v>
      </c>
      <c r="U394">
        <v>1</v>
      </c>
      <c r="V394" s="2">
        <f t="shared" si="92"/>
        <v>2.58873054616256</v>
      </c>
      <c r="W394" s="2">
        <f t="shared" si="93"/>
        <v>13.312860809488878</v>
      </c>
      <c r="X394" s="2">
        <f t="shared" si="94"/>
        <v>0.93013276567763181</v>
      </c>
      <c r="Y394" s="1">
        <f t="shared" si="97"/>
        <v>0.93013276567763181</v>
      </c>
      <c r="Z394">
        <f t="shared" si="95"/>
        <v>-7.2427944230749747E-2</v>
      </c>
      <c r="AA394">
        <f t="shared" si="96"/>
        <v>1</v>
      </c>
    </row>
    <row r="395" spans="1:27" hidden="1" x14ac:dyDescent="0.25">
      <c r="A395" t="s">
        <v>0</v>
      </c>
      <c r="B395">
        <v>79</v>
      </c>
      <c r="C395" t="s">
        <v>3</v>
      </c>
      <c r="D395" t="s">
        <v>4</v>
      </c>
      <c r="E395" t="s">
        <v>1</v>
      </c>
      <c r="F395" t="s">
        <v>9</v>
      </c>
      <c r="G395">
        <v>87.14</v>
      </c>
      <c r="H395">
        <v>36.4</v>
      </c>
      <c r="K395">
        <v>1</v>
      </c>
      <c r="L395">
        <v>0</v>
      </c>
      <c r="M395">
        <f t="shared" si="84"/>
        <v>0</v>
      </c>
      <c r="N395">
        <f t="shared" si="85"/>
        <v>1</v>
      </c>
      <c r="O395">
        <f t="shared" si="86"/>
        <v>0</v>
      </c>
      <c r="P395">
        <f t="shared" si="87"/>
        <v>0</v>
      </c>
      <c r="Q395">
        <f t="shared" si="88"/>
        <v>1</v>
      </c>
      <c r="R395">
        <f t="shared" si="89"/>
        <v>0</v>
      </c>
      <c r="S395">
        <f t="shared" si="90"/>
        <v>0</v>
      </c>
      <c r="T395">
        <f t="shared" si="91"/>
        <v>0.86822593526024505</v>
      </c>
      <c r="U395">
        <v>1</v>
      </c>
      <c r="V395" s="2">
        <f t="shared" si="92"/>
        <v>10.297872563012939</v>
      </c>
      <c r="W395" s="2">
        <f t="shared" si="93"/>
        <v>29669.43181687234</v>
      </c>
      <c r="X395" s="2">
        <f t="shared" si="94"/>
        <v>0.99996629641232826</v>
      </c>
      <c r="Y395" s="1">
        <f t="shared" si="97"/>
        <v>0.99996629641232826</v>
      </c>
      <c r="Z395">
        <f t="shared" si="95"/>
        <v>-3.37041556504136E-5</v>
      </c>
      <c r="AA395">
        <f t="shared" si="96"/>
        <v>1</v>
      </c>
    </row>
    <row r="396" spans="1:27" hidden="1" x14ac:dyDescent="0.25">
      <c r="A396" t="s">
        <v>7</v>
      </c>
      <c r="B396">
        <v>36</v>
      </c>
      <c r="C396" t="s">
        <v>5</v>
      </c>
      <c r="D396" t="s">
        <v>6</v>
      </c>
      <c r="E396" t="s">
        <v>10</v>
      </c>
      <c r="F396" t="s">
        <v>2</v>
      </c>
      <c r="G396">
        <v>96.83</v>
      </c>
      <c r="H396">
        <v>50.9</v>
      </c>
      <c r="K396">
        <v>0</v>
      </c>
      <c r="L396">
        <v>0</v>
      </c>
      <c r="M396">
        <f t="shared" si="84"/>
        <v>1</v>
      </c>
      <c r="N396">
        <f t="shared" si="85"/>
        <v>0</v>
      </c>
      <c r="O396">
        <f t="shared" si="86"/>
        <v>0</v>
      </c>
      <c r="P396">
        <f t="shared" si="87"/>
        <v>0</v>
      </c>
      <c r="Q396">
        <f t="shared" si="88"/>
        <v>0</v>
      </c>
      <c r="R396">
        <f t="shared" si="89"/>
        <v>0</v>
      </c>
      <c r="S396">
        <f t="shared" si="90"/>
        <v>1</v>
      </c>
      <c r="T396">
        <f t="shared" si="91"/>
        <v>0.12134172947072458</v>
      </c>
      <c r="U396">
        <v>1</v>
      </c>
      <c r="V396" s="2">
        <f t="shared" si="92"/>
        <v>-3.4696075555055352</v>
      </c>
      <c r="W396" s="2">
        <f t="shared" si="93"/>
        <v>3.1129244764950045E-2</v>
      </c>
      <c r="X396" s="2">
        <f t="shared" si="94"/>
        <v>3.0189469383196554E-2</v>
      </c>
      <c r="Y396" s="1">
        <f t="shared" si="97"/>
        <v>3.0189469383196554E-2</v>
      </c>
      <c r="Z396">
        <f t="shared" si="95"/>
        <v>-3.5002621113305157</v>
      </c>
      <c r="AA396">
        <f t="shared" si="96"/>
        <v>0</v>
      </c>
    </row>
    <row r="397" spans="1:27" hidden="1" x14ac:dyDescent="0.25">
      <c r="A397" t="s">
        <v>7</v>
      </c>
      <c r="B397">
        <v>79</v>
      </c>
      <c r="C397" t="s">
        <v>5</v>
      </c>
      <c r="D397" t="s">
        <v>6</v>
      </c>
      <c r="E397" t="s">
        <v>1</v>
      </c>
      <c r="F397" t="s">
        <v>9</v>
      </c>
      <c r="G397">
        <v>104.67</v>
      </c>
      <c r="H397">
        <v>21.8</v>
      </c>
      <c r="K397">
        <v>0</v>
      </c>
      <c r="L397">
        <v>0</v>
      </c>
      <c r="M397">
        <f t="shared" si="84"/>
        <v>0</v>
      </c>
      <c r="N397">
        <f t="shared" si="85"/>
        <v>1</v>
      </c>
      <c r="O397">
        <f t="shared" si="86"/>
        <v>0</v>
      </c>
      <c r="P397">
        <f t="shared" si="87"/>
        <v>0</v>
      </c>
      <c r="Q397">
        <f t="shared" si="88"/>
        <v>0</v>
      </c>
      <c r="R397">
        <f t="shared" si="89"/>
        <v>0</v>
      </c>
      <c r="S397">
        <f t="shared" si="90"/>
        <v>1</v>
      </c>
      <c r="T397">
        <f t="shared" si="91"/>
        <v>0.86822593526024505</v>
      </c>
      <c r="U397">
        <v>1</v>
      </c>
      <c r="V397" s="2">
        <f t="shared" si="92"/>
        <v>5.2670249365424509</v>
      </c>
      <c r="W397" s="2">
        <f t="shared" si="93"/>
        <v>193.83842215544738</v>
      </c>
      <c r="X397" s="2">
        <f t="shared" si="94"/>
        <v>0.99486754209494588</v>
      </c>
      <c r="Y397" s="1">
        <f t="shared" si="97"/>
        <v>0.99486754209494588</v>
      </c>
      <c r="Z397">
        <f t="shared" si="95"/>
        <v>-5.1456742079343627E-3</v>
      </c>
      <c r="AA397">
        <f t="shared" si="96"/>
        <v>1</v>
      </c>
    </row>
    <row r="398" spans="1:27" hidden="1" x14ac:dyDescent="0.25">
      <c r="A398" t="s">
        <v>7</v>
      </c>
      <c r="B398">
        <v>67</v>
      </c>
      <c r="C398" t="s">
        <v>5</v>
      </c>
      <c r="D398" t="s">
        <v>6</v>
      </c>
      <c r="E398" t="s">
        <v>1</v>
      </c>
      <c r="F398" t="s">
        <v>2</v>
      </c>
      <c r="G398">
        <v>199.24</v>
      </c>
      <c r="H398">
        <v>33.9</v>
      </c>
      <c r="K398">
        <v>1</v>
      </c>
      <c r="L398">
        <v>1</v>
      </c>
      <c r="M398">
        <f t="shared" si="84"/>
        <v>1</v>
      </c>
      <c r="N398">
        <f t="shared" si="85"/>
        <v>0</v>
      </c>
      <c r="O398">
        <f t="shared" si="86"/>
        <v>0</v>
      </c>
      <c r="P398">
        <f t="shared" si="87"/>
        <v>0</v>
      </c>
      <c r="Q398">
        <f t="shared" si="88"/>
        <v>0</v>
      </c>
      <c r="R398">
        <f t="shared" si="89"/>
        <v>0</v>
      </c>
      <c r="S398">
        <f t="shared" si="90"/>
        <v>1</v>
      </c>
      <c r="T398">
        <f t="shared" si="91"/>
        <v>0.68438382556572708</v>
      </c>
      <c r="U398">
        <v>1</v>
      </c>
      <c r="V398" s="2">
        <f t="shared" si="92"/>
        <v>7.5807710470502832</v>
      </c>
      <c r="W398" s="2">
        <f t="shared" si="93"/>
        <v>1960.1397428398232</v>
      </c>
      <c r="X398" s="2">
        <f t="shared" si="94"/>
        <v>0.99949009243035791</v>
      </c>
      <c r="Y398" s="1">
        <f t="shared" si="97"/>
        <v>0.99949009243035791</v>
      </c>
      <c r="Z398">
        <f t="shared" si="95"/>
        <v>-5.1003761671674741E-4</v>
      </c>
      <c r="AA398">
        <f t="shared" si="96"/>
        <v>1</v>
      </c>
    </row>
    <row r="399" spans="1:27" hidden="1" x14ac:dyDescent="0.25">
      <c r="A399" t="s">
        <v>7</v>
      </c>
      <c r="B399">
        <v>57</v>
      </c>
      <c r="C399" t="s">
        <v>5</v>
      </c>
      <c r="D399" t="s">
        <v>6</v>
      </c>
      <c r="E399" t="s">
        <v>1</v>
      </c>
      <c r="F399" t="s">
        <v>11</v>
      </c>
      <c r="G399">
        <v>196.3</v>
      </c>
      <c r="H399">
        <v>38.6</v>
      </c>
      <c r="K399">
        <v>1</v>
      </c>
      <c r="L399">
        <v>0</v>
      </c>
      <c r="M399">
        <f t="shared" si="84"/>
        <v>0</v>
      </c>
      <c r="N399">
        <f t="shared" si="85"/>
        <v>0</v>
      </c>
      <c r="O399">
        <f t="shared" si="86"/>
        <v>1</v>
      </c>
      <c r="P399">
        <f t="shared" si="87"/>
        <v>0</v>
      </c>
      <c r="Q399">
        <f t="shared" si="88"/>
        <v>0</v>
      </c>
      <c r="R399">
        <f t="shared" si="89"/>
        <v>0</v>
      </c>
      <c r="S399">
        <f t="shared" si="90"/>
        <v>1</v>
      </c>
      <c r="T399">
        <f t="shared" si="91"/>
        <v>0.47937739371549898</v>
      </c>
      <c r="U399">
        <v>1</v>
      </c>
      <c r="V399" s="2">
        <f t="shared" si="92"/>
        <v>1.9794270808210999</v>
      </c>
      <c r="W399" s="2">
        <f t="shared" si="93"/>
        <v>7.2385946672358878</v>
      </c>
      <c r="X399" s="2">
        <f t="shared" si="94"/>
        <v>0.8786200753416229</v>
      </c>
      <c r="Y399" s="1">
        <f t="shared" si="97"/>
        <v>0.8786200753416229</v>
      </c>
      <c r="Z399">
        <f t="shared" si="95"/>
        <v>-0.12940269846222743</v>
      </c>
      <c r="AA399">
        <f t="shared" si="96"/>
        <v>1</v>
      </c>
    </row>
    <row r="400" spans="1:27" hidden="1" x14ac:dyDescent="0.25">
      <c r="A400" t="s">
        <v>0</v>
      </c>
      <c r="B400">
        <v>71</v>
      </c>
      <c r="C400" t="s">
        <v>5</v>
      </c>
      <c r="D400" t="s">
        <v>4</v>
      </c>
      <c r="E400" t="s">
        <v>1</v>
      </c>
      <c r="F400" t="s">
        <v>2</v>
      </c>
      <c r="G400">
        <v>87.9</v>
      </c>
      <c r="H400">
        <v>21.7</v>
      </c>
      <c r="K400">
        <v>0</v>
      </c>
      <c r="L400">
        <v>1</v>
      </c>
      <c r="M400">
        <f t="shared" si="84"/>
        <v>1</v>
      </c>
      <c r="N400">
        <f t="shared" si="85"/>
        <v>0</v>
      </c>
      <c r="O400">
        <f t="shared" si="86"/>
        <v>0</v>
      </c>
      <c r="P400">
        <f t="shared" si="87"/>
        <v>0</v>
      </c>
      <c r="Q400">
        <f t="shared" si="88"/>
        <v>1</v>
      </c>
      <c r="R400">
        <f t="shared" si="89"/>
        <v>0</v>
      </c>
      <c r="S400">
        <f t="shared" si="90"/>
        <v>0</v>
      </c>
      <c r="T400">
        <f t="shared" si="91"/>
        <v>0.75574378139725829</v>
      </c>
      <c r="U400">
        <v>1</v>
      </c>
      <c r="V400" s="2">
        <f t="shared" si="92"/>
        <v>3.0790900963683487</v>
      </c>
      <c r="W400" s="2">
        <f t="shared" si="93"/>
        <v>21.738613351265094</v>
      </c>
      <c r="X400" s="2">
        <f t="shared" si="94"/>
        <v>0.95602194449802003</v>
      </c>
      <c r="Y400" s="1">
        <f t="shared" si="97"/>
        <v>0.95602194449802003</v>
      </c>
      <c r="Z400">
        <f t="shared" si="95"/>
        <v>-4.4974411698349329E-2</v>
      </c>
      <c r="AA400">
        <f t="shared" si="96"/>
        <v>1</v>
      </c>
    </row>
    <row r="401" spans="1:27" hidden="1" x14ac:dyDescent="0.25">
      <c r="A401" t="s">
        <v>0</v>
      </c>
      <c r="B401">
        <v>63</v>
      </c>
      <c r="C401" t="s">
        <v>3</v>
      </c>
      <c r="D401" t="s">
        <v>4</v>
      </c>
      <c r="E401" t="s">
        <v>1</v>
      </c>
      <c r="F401" t="s">
        <v>11</v>
      </c>
      <c r="G401">
        <v>174.28</v>
      </c>
      <c r="H401">
        <v>24.4</v>
      </c>
      <c r="K401">
        <v>1</v>
      </c>
      <c r="L401">
        <v>0</v>
      </c>
      <c r="M401">
        <f t="shared" si="84"/>
        <v>0</v>
      </c>
      <c r="N401">
        <f t="shared" si="85"/>
        <v>0</v>
      </c>
      <c r="O401">
        <f t="shared" si="86"/>
        <v>1</v>
      </c>
      <c r="P401">
        <f t="shared" si="87"/>
        <v>0</v>
      </c>
      <c r="Q401">
        <f t="shared" si="88"/>
        <v>1</v>
      </c>
      <c r="R401">
        <f t="shared" si="89"/>
        <v>0</v>
      </c>
      <c r="S401">
        <f t="shared" si="90"/>
        <v>0</v>
      </c>
      <c r="T401">
        <f t="shared" si="91"/>
        <v>0.60538449330501332</v>
      </c>
      <c r="U401">
        <v>1</v>
      </c>
      <c r="V401" s="2">
        <f t="shared" si="92"/>
        <v>2.4530410225356158</v>
      </c>
      <c r="W401" s="2">
        <f t="shared" si="93"/>
        <v>11.623640780565617</v>
      </c>
      <c r="X401" s="2">
        <f t="shared" si="94"/>
        <v>0.92078355069010498</v>
      </c>
      <c r="Y401" s="1">
        <f t="shared" si="97"/>
        <v>0.92078355069010498</v>
      </c>
      <c r="Z401">
        <f t="shared" si="95"/>
        <v>-8.2530285884654483E-2</v>
      </c>
      <c r="AA401">
        <f t="shared" si="96"/>
        <v>1</v>
      </c>
    </row>
    <row r="402" spans="1:27" hidden="1" x14ac:dyDescent="0.25">
      <c r="A402" t="s">
        <v>0</v>
      </c>
      <c r="B402">
        <v>81</v>
      </c>
      <c r="C402" t="s">
        <v>5</v>
      </c>
      <c r="D402" t="s">
        <v>8</v>
      </c>
      <c r="E402" t="s">
        <v>1</v>
      </c>
      <c r="F402" t="s">
        <v>2</v>
      </c>
      <c r="G402">
        <v>215.72</v>
      </c>
      <c r="H402">
        <v>22.5</v>
      </c>
      <c r="K402">
        <v>0</v>
      </c>
      <c r="L402">
        <v>1</v>
      </c>
      <c r="M402">
        <f t="shared" si="84"/>
        <v>1</v>
      </c>
      <c r="N402">
        <f t="shared" si="85"/>
        <v>0</v>
      </c>
      <c r="O402">
        <f t="shared" si="86"/>
        <v>0</v>
      </c>
      <c r="P402">
        <f t="shared" si="87"/>
        <v>0</v>
      </c>
      <c r="Q402">
        <f t="shared" si="88"/>
        <v>0</v>
      </c>
      <c r="R402">
        <f t="shared" si="89"/>
        <v>1</v>
      </c>
      <c r="S402">
        <f t="shared" si="90"/>
        <v>0</v>
      </c>
      <c r="T402">
        <f t="shared" si="91"/>
        <v>0.88959668077899279</v>
      </c>
      <c r="U402">
        <v>1</v>
      </c>
      <c r="V402" s="2">
        <f t="shared" si="92"/>
        <v>3.3032232406039923</v>
      </c>
      <c r="W402" s="2">
        <f t="shared" si="93"/>
        <v>27.200170471149704</v>
      </c>
      <c r="X402" s="2">
        <f t="shared" si="94"/>
        <v>0.96453922145530813</v>
      </c>
      <c r="Y402" s="1">
        <f t="shared" si="97"/>
        <v>0.96453922145530813</v>
      </c>
      <c r="Z402">
        <f t="shared" si="95"/>
        <v>-3.6104782398034746E-2</v>
      </c>
      <c r="AA402">
        <f t="shared" si="96"/>
        <v>1</v>
      </c>
    </row>
    <row r="403" spans="1:27" hidden="1" x14ac:dyDescent="0.25">
      <c r="A403" t="s">
        <v>7</v>
      </c>
      <c r="B403">
        <v>80</v>
      </c>
      <c r="C403" t="s">
        <v>5</v>
      </c>
      <c r="D403" t="s">
        <v>6</v>
      </c>
      <c r="E403" t="s">
        <v>1</v>
      </c>
      <c r="F403" t="s">
        <v>2</v>
      </c>
      <c r="G403">
        <v>109.96</v>
      </c>
      <c r="H403">
        <v>19.899999999999999</v>
      </c>
      <c r="K403">
        <v>0</v>
      </c>
      <c r="L403">
        <v>0</v>
      </c>
      <c r="M403">
        <f t="shared" si="84"/>
        <v>1</v>
      </c>
      <c r="N403">
        <f t="shared" si="85"/>
        <v>0</v>
      </c>
      <c r="O403">
        <f t="shared" si="86"/>
        <v>0</v>
      </c>
      <c r="P403">
        <f t="shared" si="87"/>
        <v>0</v>
      </c>
      <c r="Q403">
        <f t="shared" si="88"/>
        <v>0</v>
      </c>
      <c r="R403">
        <f t="shared" si="89"/>
        <v>0</v>
      </c>
      <c r="S403">
        <f t="shared" si="90"/>
        <v>1</v>
      </c>
      <c r="T403">
        <f t="shared" si="91"/>
        <v>0.87924383586294119</v>
      </c>
      <c r="U403">
        <v>1</v>
      </c>
      <c r="V403" s="2">
        <f t="shared" si="92"/>
        <v>-1.7157075972182732</v>
      </c>
      <c r="W403" s="2">
        <f t="shared" si="93"/>
        <v>0.17983642392768251</v>
      </c>
      <c r="X403" s="2">
        <f t="shared" si="94"/>
        <v>0.15242487880566186</v>
      </c>
      <c r="Y403" s="1">
        <f t="shared" si="97"/>
        <v>0.15242487880566186</v>
      </c>
      <c r="Z403">
        <f t="shared" si="95"/>
        <v>-1.8810834022965814</v>
      </c>
      <c r="AA403">
        <f t="shared" si="96"/>
        <v>0</v>
      </c>
    </row>
    <row r="404" spans="1:27" hidden="1" x14ac:dyDescent="0.25">
      <c r="A404" t="s">
        <v>0</v>
      </c>
      <c r="B404">
        <v>54</v>
      </c>
      <c r="C404" t="s">
        <v>5</v>
      </c>
      <c r="D404" t="s">
        <v>8</v>
      </c>
      <c r="E404" t="s">
        <v>1</v>
      </c>
      <c r="F404" t="s">
        <v>2</v>
      </c>
      <c r="G404">
        <v>70.12</v>
      </c>
      <c r="H404">
        <v>28.2</v>
      </c>
      <c r="K404">
        <v>0</v>
      </c>
      <c r="L404">
        <v>0</v>
      </c>
      <c r="M404">
        <f t="shared" si="84"/>
        <v>1</v>
      </c>
      <c r="N404">
        <f t="shared" si="85"/>
        <v>0</v>
      </c>
      <c r="O404">
        <f t="shared" si="86"/>
        <v>0</v>
      </c>
      <c r="P404">
        <f t="shared" si="87"/>
        <v>0</v>
      </c>
      <c r="Q404">
        <f t="shared" si="88"/>
        <v>0</v>
      </c>
      <c r="R404">
        <f t="shared" si="89"/>
        <v>1</v>
      </c>
      <c r="S404">
        <f t="shared" si="90"/>
        <v>0</v>
      </c>
      <c r="T404">
        <f t="shared" si="91"/>
        <v>0.4163542769830727</v>
      </c>
      <c r="U404">
        <v>1</v>
      </c>
      <c r="V404" s="2">
        <f t="shared" si="92"/>
        <v>-2.6905121623004815</v>
      </c>
      <c r="W404" s="2">
        <f t="shared" si="93"/>
        <v>6.7846182215106368E-2</v>
      </c>
      <c r="X404" s="2">
        <f t="shared" si="94"/>
        <v>6.3535538493351529E-2</v>
      </c>
      <c r="Y404" s="1">
        <f t="shared" si="97"/>
        <v>6.3535538493351529E-2</v>
      </c>
      <c r="Z404">
        <f t="shared" si="95"/>
        <v>-2.7561558683228529</v>
      </c>
      <c r="AA404">
        <f t="shared" si="96"/>
        <v>0</v>
      </c>
    </row>
    <row r="405" spans="1:27" hidden="1" x14ac:dyDescent="0.25">
      <c r="A405" t="s">
        <v>0</v>
      </c>
      <c r="B405">
        <v>65</v>
      </c>
      <c r="C405" t="s">
        <v>5</v>
      </c>
      <c r="D405" t="s">
        <v>4</v>
      </c>
      <c r="E405" t="s">
        <v>1</v>
      </c>
      <c r="F405" t="s">
        <v>2</v>
      </c>
      <c r="G405">
        <v>78.12</v>
      </c>
      <c r="H405">
        <v>22</v>
      </c>
      <c r="K405">
        <v>0</v>
      </c>
      <c r="L405">
        <v>1</v>
      </c>
      <c r="M405">
        <f t="shared" si="84"/>
        <v>1</v>
      </c>
      <c r="N405">
        <f t="shared" si="85"/>
        <v>0</v>
      </c>
      <c r="O405">
        <f t="shared" si="86"/>
        <v>0</v>
      </c>
      <c r="P405">
        <f t="shared" si="87"/>
        <v>0</v>
      </c>
      <c r="Q405">
        <f t="shared" si="88"/>
        <v>1</v>
      </c>
      <c r="R405">
        <f t="shared" si="89"/>
        <v>0</v>
      </c>
      <c r="S405">
        <f t="shared" si="90"/>
        <v>0</v>
      </c>
      <c r="T405">
        <f t="shared" si="91"/>
        <v>0.64566807211862054</v>
      </c>
      <c r="U405">
        <v>1</v>
      </c>
      <c r="V405" s="2">
        <f t="shared" si="92"/>
        <v>2.8243582777285234</v>
      </c>
      <c r="W405" s="2">
        <f t="shared" si="93"/>
        <v>16.850128413162388</v>
      </c>
      <c r="X405" s="2">
        <f t="shared" si="94"/>
        <v>0.94397799405954885</v>
      </c>
      <c r="Y405" s="1">
        <f t="shared" si="97"/>
        <v>0.94397799405954885</v>
      </c>
      <c r="Z405">
        <f t="shared" si="95"/>
        <v>-5.7652424485947304E-2</v>
      </c>
      <c r="AA405">
        <f t="shared" si="96"/>
        <v>1</v>
      </c>
    </row>
    <row r="406" spans="1:27" hidden="1" x14ac:dyDescent="0.25">
      <c r="A406" t="s">
        <v>7</v>
      </c>
      <c r="B406">
        <v>51</v>
      </c>
      <c r="C406" t="s">
        <v>3</v>
      </c>
      <c r="D406" t="s">
        <v>6</v>
      </c>
      <c r="E406" t="s">
        <v>1</v>
      </c>
      <c r="F406" t="s">
        <v>2</v>
      </c>
      <c r="G406">
        <v>101.61</v>
      </c>
      <c r="H406">
        <v>39.4</v>
      </c>
      <c r="K406">
        <v>0</v>
      </c>
      <c r="L406">
        <v>0</v>
      </c>
      <c r="M406">
        <f t="shared" si="84"/>
        <v>1</v>
      </c>
      <c r="N406">
        <f t="shared" si="85"/>
        <v>0</v>
      </c>
      <c r="O406">
        <f t="shared" si="86"/>
        <v>0</v>
      </c>
      <c r="P406">
        <f t="shared" si="87"/>
        <v>0</v>
      </c>
      <c r="Q406">
        <f t="shared" si="88"/>
        <v>0</v>
      </c>
      <c r="R406">
        <f t="shared" si="89"/>
        <v>0</v>
      </c>
      <c r="S406">
        <f t="shared" si="90"/>
        <v>1</v>
      </c>
      <c r="T406">
        <f t="shared" si="91"/>
        <v>0.35541491887857946</v>
      </c>
      <c r="U406">
        <v>1</v>
      </c>
      <c r="V406" s="2">
        <f t="shared" si="92"/>
        <v>-2.9279268375393723</v>
      </c>
      <c r="W406" s="2">
        <f t="shared" si="93"/>
        <v>5.3507853709832284E-2</v>
      </c>
      <c r="X406" s="2">
        <f t="shared" si="94"/>
        <v>5.0790180178922471E-2</v>
      </c>
      <c r="Y406" s="1">
        <f t="shared" si="97"/>
        <v>5.0790180178922471E-2</v>
      </c>
      <c r="Z406">
        <f t="shared" si="95"/>
        <v>-2.980052246647761</v>
      </c>
      <c r="AA406">
        <f t="shared" si="96"/>
        <v>0</v>
      </c>
    </row>
    <row r="407" spans="1:27" hidden="1" x14ac:dyDescent="0.25">
      <c r="A407" t="s">
        <v>0</v>
      </c>
      <c r="B407">
        <v>67</v>
      </c>
      <c r="C407" t="s">
        <v>3</v>
      </c>
      <c r="D407" t="s">
        <v>4</v>
      </c>
      <c r="E407" t="s">
        <v>1</v>
      </c>
      <c r="F407" t="s">
        <v>9</v>
      </c>
      <c r="G407">
        <v>88.79</v>
      </c>
      <c r="H407">
        <v>27.4</v>
      </c>
      <c r="K407">
        <v>1</v>
      </c>
      <c r="L407">
        <v>0</v>
      </c>
      <c r="M407">
        <f t="shared" si="84"/>
        <v>0</v>
      </c>
      <c r="N407">
        <f t="shared" si="85"/>
        <v>1</v>
      </c>
      <c r="O407">
        <f t="shared" si="86"/>
        <v>0</v>
      </c>
      <c r="P407">
        <f t="shared" si="87"/>
        <v>0</v>
      </c>
      <c r="Q407">
        <f t="shared" si="88"/>
        <v>1</v>
      </c>
      <c r="R407">
        <f t="shared" si="89"/>
        <v>0</v>
      </c>
      <c r="S407">
        <f t="shared" si="90"/>
        <v>0</v>
      </c>
      <c r="T407">
        <f t="shared" si="91"/>
        <v>0.68438382556572708</v>
      </c>
      <c r="U407">
        <v>1</v>
      </c>
      <c r="V407" s="2">
        <f t="shared" si="92"/>
        <v>9.8724341511056988</v>
      </c>
      <c r="W407" s="2">
        <f t="shared" si="93"/>
        <v>19388.476061519315</v>
      </c>
      <c r="X407" s="2">
        <f t="shared" si="94"/>
        <v>0.99994842563064479</v>
      </c>
      <c r="Y407" s="1">
        <f t="shared" si="97"/>
        <v>0.99994842563064479</v>
      </c>
      <c r="Z407">
        <f t="shared" si="95"/>
        <v>-5.1575699358728542E-5</v>
      </c>
      <c r="AA407">
        <f t="shared" si="96"/>
        <v>1</v>
      </c>
    </row>
    <row r="408" spans="1:27" hidden="1" x14ac:dyDescent="0.25">
      <c r="A408" t="s">
        <v>0</v>
      </c>
      <c r="B408">
        <v>75</v>
      </c>
      <c r="C408" t="s">
        <v>5</v>
      </c>
      <c r="D408" t="s">
        <v>8</v>
      </c>
      <c r="E408" t="s">
        <v>1</v>
      </c>
      <c r="F408" t="s">
        <v>2</v>
      </c>
      <c r="G408">
        <v>106.34</v>
      </c>
      <c r="H408">
        <v>22.4</v>
      </c>
      <c r="K408">
        <v>0</v>
      </c>
      <c r="L408">
        <v>0</v>
      </c>
      <c r="M408">
        <f t="shared" si="84"/>
        <v>1</v>
      </c>
      <c r="N408">
        <f t="shared" si="85"/>
        <v>0</v>
      </c>
      <c r="O408">
        <f t="shared" si="86"/>
        <v>0</v>
      </c>
      <c r="P408">
        <f t="shared" si="87"/>
        <v>0</v>
      </c>
      <c r="Q408">
        <f t="shared" si="88"/>
        <v>0</v>
      </c>
      <c r="R408">
        <f t="shared" si="89"/>
        <v>1</v>
      </c>
      <c r="S408">
        <f t="shared" si="90"/>
        <v>0</v>
      </c>
      <c r="T408">
        <f t="shared" si="91"/>
        <v>0.8173627710966016</v>
      </c>
      <c r="U408">
        <v>1</v>
      </c>
      <c r="V408" s="2">
        <f t="shared" si="92"/>
        <v>-1.7625179330106879</v>
      </c>
      <c r="W408" s="2">
        <f t="shared" si="93"/>
        <v>0.17161221130472443</v>
      </c>
      <c r="X408" s="2">
        <f t="shared" si="94"/>
        <v>0.14647526685780662</v>
      </c>
      <c r="Y408" s="1">
        <f t="shared" si="97"/>
        <v>0.14647526685780662</v>
      </c>
      <c r="Z408">
        <f t="shared" si="95"/>
        <v>-1.9208986916870516</v>
      </c>
      <c r="AA408">
        <f t="shared" si="96"/>
        <v>0</v>
      </c>
    </row>
    <row r="409" spans="1:27" hidden="1" x14ac:dyDescent="0.25">
      <c r="A409" t="s">
        <v>7</v>
      </c>
      <c r="B409">
        <v>67</v>
      </c>
      <c r="C409" t="s">
        <v>5</v>
      </c>
      <c r="D409" t="s">
        <v>8</v>
      </c>
      <c r="E409" t="s">
        <v>1</v>
      </c>
      <c r="F409" t="s">
        <v>2</v>
      </c>
      <c r="G409">
        <v>64.86</v>
      </c>
      <c r="H409">
        <v>26.3</v>
      </c>
      <c r="K409">
        <v>0</v>
      </c>
      <c r="L409">
        <v>0</v>
      </c>
      <c r="M409">
        <f t="shared" si="84"/>
        <v>1</v>
      </c>
      <c r="N409">
        <f t="shared" si="85"/>
        <v>0</v>
      </c>
      <c r="O409">
        <f t="shared" si="86"/>
        <v>0</v>
      </c>
      <c r="P409">
        <f t="shared" si="87"/>
        <v>0</v>
      </c>
      <c r="Q409">
        <f t="shared" si="88"/>
        <v>0</v>
      </c>
      <c r="R409">
        <f t="shared" si="89"/>
        <v>1</v>
      </c>
      <c r="S409">
        <f t="shared" si="90"/>
        <v>0</v>
      </c>
      <c r="T409">
        <f t="shared" si="91"/>
        <v>0.68438382556572708</v>
      </c>
      <c r="U409">
        <v>1</v>
      </c>
      <c r="V409" s="2">
        <f t="shared" si="92"/>
        <v>-2.0702512999621536</v>
      </c>
      <c r="W409" s="2">
        <f t="shared" si="93"/>
        <v>0.1261540752069597</v>
      </c>
      <c r="X409" s="2">
        <f t="shared" si="94"/>
        <v>0.11202203853302725</v>
      </c>
      <c r="Y409" s="1">
        <f t="shared" si="97"/>
        <v>0.11202203853302725</v>
      </c>
      <c r="Z409">
        <f t="shared" si="95"/>
        <v>-2.1890596544279197</v>
      </c>
      <c r="AA409">
        <f t="shared" si="96"/>
        <v>0</v>
      </c>
    </row>
    <row r="410" spans="1:27" hidden="1" x14ac:dyDescent="0.25">
      <c r="A410" t="s">
        <v>7</v>
      </c>
      <c r="B410">
        <v>74</v>
      </c>
      <c r="C410" t="s">
        <v>5</v>
      </c>
      <c r="D410" t="s">
        <v>6</v>
      </c>
      <c r="E410" t="s">
        <v>10</v>
      </c>
      <c r="F410" t="s">
        <v>2</v>
      </c>
      <c r="G410">
        <v>101.67</v>
      </c>
      <c r="H410">
        <v>27.9</v>
      </c>
      <c r="K410">
        <v>0</v>
      </c>
      <c r="L410">
        <v>0</v>
      </c>
      <c r="M410">
        <f t="shared" si="84"/>
        <v>1</v>
      </c>
      <c r="N410">
        <f t="shared" si="85"/>
        <v>0</v>
      </c>
      <c r="O410">
        <f t="shared" si="86"/>
        <v>0</v>
      </c>
      <c r="P410">
        <f t="shared" si="87"/>
        <v>0</v>
      </c>
      <c r="Q410">
        <f t="shared" si="88"/>
        <v>0</v>
      </c>
      <c r="R410">
        <f t="shared" si="89"/>
        <v>0</v>
      </c>
      <c r="S410">
        <f t="shared" si="90"/>
        <v>1</v>
      </c>
      <c r="T410">
        <f t="shared" si="91"/>
        <v>0.80294554605918167</v>
      </c>
      <c r="U410">
        <v>1</v>
      </c>
      <c r="V410" s="2">
        <f t="shared" si="92"/>
        <v>-1.8922733649810972</v>
      </c>
      <c r="W410" s="2">
        <f t="shared" si="93"/>
        <v>0.15072875756465126</v>
      </c>
      <c r="X410" s="2">
        <f t="shared" si="94"/>
        <v>0.13098547904863922</v>
      </c>
      <c r="Y410" s="1">
        <f t="shared" si="97"/>
        <v>0.13098547904863922</v>
      </c>
      <c r="Z410">
        <f t="shared" si="95"/>
        <v>-2.0326688088819158</v>
      </c>
      <c r="AA410">
        <f t="shared" si="96"/>
        <v>0</v>
      </c>
    </row>
    <row r="411" spans="1:27" hidden="1" x14ac:dyDescent="0.25">
      <c r="A411" t="s">
        <v>7</v>
      </c>
      <c r="B411">
        <v>39</v>
      </c>
      <c r="C411" t="s">
        <v>5</v>
      </c>
      <c r="D411" t="s">
        <v>8</v>
      </c>
      <c r="E411" t="s">
        <v>1</v>
      </c>
      <c r="F411" t="s">
        <v>2</v>
      </c>
      <c r="G411">
        <v>215.08</v>
      </c>
      <c r="H411">
        <v>43.8</v>
      </c>
      <c r="K411">
        <v>0</v>
      </c>
      <c r="L411">
        <v>0</v>
      </c>
      <c r="M411">
        <f t="shared" si="84"/>
        <v>1</v>
      </c>
      <c r="N411">
        <f t="shared" si="85"/>
        <v>0</v>
      </c>
      <c r="O411">
        <f t="shared" si="86"/>
        <v>0</v>
      </c>
      <c r="P411">
        <f t="shared" si="87"/>
        <v>0</v>
      </c>
      <c r="Q411">
        <f t="shared" si="88"/>
        <v>0</v>
      </c>
      <c r="R411">
        <f t="shared" si="89"/>
        <v>1</v>
      </c>
      <c r="S411">
        <f t="shared" si="90"/>
        <v>0</v>
      </c>
      <c r="T411">
        <f t="shared" si="91"/>
        <v>0.15653696901982836</v>
      </c>
      <c r="U411">
        <v>1</v>
      </c>
      <c r="V411" s="2">
        <f t="shared" si="92"/>
        <v>-3.2917686593542319</v>
      </c>
      <c r="W411" s="2">
        <f t="shared" si="93"/>
        <v>3.7188018260587798E-2</v>
      </c>
      <c r="X411" s="2">
        <f t="shared" si="94"/>
        <v>3.5854654706630552E-2</v>
      </c>
      <c r="Y411" s="1">
        <f t="shared" si="97"/>
        <v>3.5854654706630552E-2</v>
      </c>
      <c r="Z411">
        <f t="shared" si="95"/>
        <v>-3.3282818819650468</v>
      </c>
      <c r="AA411">
        <f t="shared" si="96"/>
        <v>0</v>
      </c>
    </row>
    <row r="412" spans="1:27" hidden="1" x14ac:dyDescent="0.25">
      <c r="A412" t="s">
        <v>7</v>
      </c>
      <c r="B412">
        <v>70</v>
      </c>
      <c r="C412" t="s">
        <v>5</v>
      </c>
      <c r="D412" t="s">
        <v>8</v>
      </c>
      <c r="E412" t="s">
        <v>1</v>
      </c>
      <c r="F412" t="s">
        <v>9</v>
      </c>
      <c r="G412">
        <v>127.45</v>
      </c>
      <c r="H412">
        <v>25.9</v>
      </c>
      <c r="K412">
        <v>1</v>
      </c>
      <c r="L412">
        <v>0</v>
      </c>
      <c r="M412">
        <f t="shared" si="84"/>
        <v>0</v>
      </c>
      <c r="N412">
        <f t="shared" si="85"/>
        <v>1</v>
      </c>
      <c r="O412">
        <f t="shared" si="86"/>
        <v>0</v>
      </c>
      <c r="P412">
        <f t="shared" si="87"/>
        <v>0</v>
      </c>
      <c r="Q412">
        <f t="shared" si="88"/>
        <v>0</v>
      </c>
      <c r="R412">
        <f t="shared" si="89"/>
        <v>1</v>
      </c>
      <c r="S412">
        <f t="shared" si="90"/>
        <v>0</v>
      </c>
      <c r="T412">
        <f t="shared" si="91"/>
        <v>0.73875303404759163</v>
      </c>
      <c r="U412">
        <v>1</v>
      </c>
      <c r="V412" s="2">
        <f t="shared" si="92"/>
        <v>9.9126300282747479</v>
      </c>
      <c r="W412" s="2">
        <f t="shared" si="93"/>
        <v>20183.687916473325</v>
      </c>
      <c r="X412" s="2">
        <f t="shared" si="94"/>
        <v>0.99995045749510036</v>
      </c>
      <c r="Y412" s="1">
        <f t="shared" si="97"/>
        <v>0.99995045749510036</v>
      </c>
      <c r="Z412">
        <f t="shared" si="95"/>
        <v>-4.9543732170066366E-5</v>
      </c>
      <c r="AA412">
        <f t="shared" si="96"/>
        <v>1</v>
      </c>
    </row>
    <row r="413" spans="1:27" hidden="1" x14ac:dyDescent="0.25">
      <c r="A413" t="s">
        <v>0</v>
      </c>
      <c r="B413">
        <v>58</v>
      </c>
      <c r="C413" t="s">
        <v>5</v>
      </c>
      <c r="D413" t="s">
        <v>4</v>
      </c>
      <c r="E413" t="s">
        <v>1</v>
      </c>
      <c r="F413" t="s">
        <v>2</v>
      </c>
      <c r="G413">
        <v>110.41</v>
      </c>
      <c r="H413">
        <v>36.700000000000003</v>
      </c>
      <c r="K413">
        <v>0</v>
      </c>
      <c r="L413">
        <v>0</v>
      </c>
      <c r="M413">
        <f t="shared" si="84"/>
        <v>1</v>
      </c>
      <c r="N413">
        <f t="shared" si="85"/>
        <v>0</v>
      </c>
      <c r="O413">
        <f t="shared" si="86"/>
        <v>0</v>
      </c>
      <c r="P413">
        <f t="shared" si="87"/>
        <v>0</v>
      </c>
      <c r="Q413">
        <f t="shared" si="88"/>
        <v>1</v>
      </c>
      <c r="R413">
        <f t="shared" si="89"/>
        <v>0</v>
      </c>
      <c r="S413">
        <f t="shared" si="90"/>
        <v>0</v>
      </c>
      <c r="T413">
        <f t="shared" si="91"/>
        <v>0.50058033169101179</v>
      </c>
      <c r="U413">
        <v>1</v>
      </c>
      <c r="V413" s="2">
        <f t="shared" si="92"/>
        <v>-2.4099776650884195</v>
      </c>
      <c r="W413" s="2">
        <f t="shared" si="93"/>
        <v>8.9817300611312767E-2</v>
      </c>
      <c r="X413" s="2">
        <f t="shared" si="94"/>
        <v>8.2415007140124702E-2</v>
      </c>
      <c r="Y413" s="1">
        <f t="shared" si="97"/>
        <v>8.2415007140124702E-2</v>
      </c>
      <c r="Z413">
        <f t="shared" si="95"/>
        <v>-2.4959877331625937</v>
      </c>
      <c r="AA413">
        <f t="shared" si="96"/>
        <v>0</v>
      </c>
    </row>
    <row r="414" spans="1:27" hidden="1" x14ac:dyDescent="0.25">
      <c r="A414" t="s">
        <v>7</v>
      </c>
      <c r="B414">
        <v>62</v>
      </c>
      <c r="C414" t="s">
        <v>5</v>
      </c>
      <c r="D414" t="s">
        <v>8</v>
      </c>
      <c r="E414" t="s">
        <v>1</v>
      </c>
      <c r="F414" t="s">
        <v>2</v>
      </c>
      <c r="G414">
        <v>101.76</v>
      </c>
      <c r="H414">
        <v>22.5</v>
      </c>
      <c r="K414">
        <v>1</v>
      </c>
      <c r="L414">
        <v>0</v>
      </c>
      <c r="M414">
        <f t="shared" si="84"/>
        <v>1</v>
      </c>
      <c r="N414">
        <f t="shared" si="85"/>
        <v>0</v>
      </c>
      <c r="O414">
        <f t="shared" si="86"/>
        <v>0</v>
      </c>
      <c r="P414">
        <f t="shared" si="87"/>
        <v>0</v>
      </c>
      <c r="Q414">
        <f t="shared" si="88"/>
        <v>0</v>
      </c>
      <c r="R414">
        <f t="shared" si="89"/>
        <v>1</v>
      </c>
      <c r="S414">
        <f t="shared" si="90"/>
        <v>0</v>
      </c>
      <c r="T414">
        <f t="shared" si="91"/>
        <v>0.58478043011901226</v>
      </c>
      <c r="U414">
        <v>1</v>
      </c>
      <c r="V414" s="2">
        <f t="shared" si="92"/>
        <v>2.5480845445636708</v>
      </c>
      <c r="W414" s="2">
        <f t="shared" si="93"/>
        <v>12.782595825541994</v>
      </c>
      <c r="X414" s="2">
        <f t="shared" si="94"/>
        <v>0.92744472720104054</v>
      </c>
      <c r="Y414" s="1">
        <f t="shared" si="97"/>
        <v>0.92744472720104054</v>
      </c>
      <c r="Z414">
        <f t="shared" si="95"/>
        <v>-7.532207959054095E-2</v>
      </c>
      <c r="AA414">
        <f t="shared" si="96"/>
        <v>1</v>
      </c>
    </row>
    <row r="415" spans="1:27" hidden="1" x14ac:dyDescent="0.25">
      <c r="A415" t="s">
        <v>7</v>
      </c>
      <c r="B415">
        <v>53</v>
      </c>
      <c r="C415" t="s">
        <v>5</v>
      </c>
      <c r="D415" t="s">
        <v>8</v>
      </c>
      <c r="E415" t="s">
        <v>1</v>
      </c>
      <c r="F415" t="s">
        <v>2</v>
      </c>
      <c r="G415">
        <v>69.17</v>
      </c>
      <c r="H415">
        <v>32.4</v>
      </c>
      <c r="K415">
        <v>0</v>
      </c>
      <c r="L415">
        <v>0</v>
      </c>
      <c r="M415">
        <f t="shared" si="84"/>
        <v>1</v>
      </c>
      <c r="N415">
        <f t="shared" si="85"/>
        <v>0</v>
      </c>
      <c r="O415">
        <f t="shared" si="86"/>
        <v>0</v>
      </c>
      <c r="P415">
        <f t="shared" si="87"/>
        <v>0</v>
      </c>
      <c r="Q415">
        <f t="shared" si="88"/>
        <v>0</v>
      </c>
      <c r="R415">
        <f t="shared" si="89"/>
        <v>1</v>
      </c>
      <c r="S415">
        <f t="shared" si="90"/>
        <v>0</v>
      </c>
      <c r="T415">
        <f t="shared" si="91"/>
        <v>0.39573586931696314</v>
      </c>
      <c r="U415">
        <v>1</v>
      </c>
      <c r="V415" s="2">
        <f t="shared" si="92"/>
        <v>-2.7382262721314747</v>
      </c>
      <c r="W415" s="2">
        <f t="shared" si="93"/>
        <v>6.4684978749738845E-2</v>
      </c>
      <c r="X415" s="2">
        <f t="shared" si="94"/>
        <v>6.0755040261485156E-2</v>
      </c>
      <c r="Y415" s="1">
        <f t="shared" si="97"/>
        <v>6.0755040261485156E-2</v>
      </c>
      <c r="Z415">
        <f t="shared" si="95"/>
        <v>-2.8009052329358273</v>
      </c>
      <c r="AA415">
        <f t="shared" si="96"/>
        <v>0</v>
      </c>
    </row>
    <row r="416" spans="1:27" hidden="1" x14ac:dyDescent="0.25">
      <c r="A416" t="s">
        <v>7</v>
      </c>
      <c r="B416">
        <v>54</v>
      </c>
      <c r="C416" t="s">
        <v>3</v>
      </c>
      <c r="D416" t="s">
        <v>6</v>
      </c>
      <c r="E416" t="s">
        <v>1</v>
      </c>
      <c r="F416" t="s">
        <v>2</v>
      </c>
      <c r="G416">
        <v>101.63</v>
      </c>
      <c r="H416">
        <v>32.6</v>
      </c>
      <c r="K416">
        <v>1</v>
      </c>
      <c r="L416">
        <v>0</v>
      </c>
      <c r="M416">
        <f t="shared" si="84"/>
        <v>1</v>
      </c>
      <c r="N416">
        <f t="shared" si="85"/>
        <v>0</v>
      </c>
      <c r="O416">
        <f t="shared" si="86"/>
        <v>0</v>
      </c>
      <c r="P416">
        <f t="shared" si="87"/>
        <v>0</v>
      </c>
      <c r="Q416">
        <f t="shared" si="88"/>
        <v>0</v>
      </c>
      <c r="R416">
        <f t="shared" si="89"/>
        <v>0</v>
      </c>
      <c r="S416">
        <f t="shared" si="90"/>
        <v>1</v>
      </c>
      <c r="T416">
        <f t="shared" si="91"/>
        <v>0.4163542769830727</v>
      </c>
      <c r="U416">
        <v>1</v>
      </c>
      <c r="V416" s="2">
        <f t="shared" si="92"/>
        <v>2.0619291893186409</v>
      </c>
      <c r="W416" s="2">
        <f t="shared" si="93"/>
        <v>7.8611207813175659</v>
      </c>
      <c r="X416" s="2">
        <f t="shared" si="94"/>
        <v>0.88714745858014243</v>
      </c>
      <c r="Y416" s="1">
        <f t="shared" si="97"/>
        <v>0.88714745858014243</v>
      </c>
      <c r="Z416">
        <f t="shared" si="95"/>
        <v>-0.11974406631806381</v>
      </c>
      <c r="AA416">
        <f t="shared" si="96"/>
        <v>1</v>
      </c>
    </row>
    <row r="417" spans="1:27" hidden="1" x14ac:dyDescent="0.25">
      <c r="A417" t="s">
        <v>0</v>
      </c>
      <c r="B417">
        <v>60</v>
      </c>
      <c r="C417" t="s">
        <v>5</v>
      </c>
      <c r="D417" t="s">
        <v>8</v>
      </c>
      <c r="E417" t="s">
        <v>1</v>
      </c>
      <c r="F417" t="s">
        <v>9</v>
      </c>
      <c r="G417">
        <v>126.79</v>
      </c>
      <c r="H417">
        <v>31.7</v>
      </c>
      <c r="K417">
        <v>0</v>
      </c>
      <c r="L417">
        <v>1</v>
      </c>
      <c r="M417">
        <f t="shared" si="84"/>
        <v>0</v>
      </c>
      <c r="N417">
        <f t="shared" si="85"/>
        <v>1</v>
      </c>
      <c r="O417">
        <f t="shared" si="86"/>
        <v>0</v>
      </c>
      <c r="P417">
        <f t="shared" si="87"/>
        <v>0</v>
      </c>
      <c r="Q417">
        <f t="shared" si="88"/>
        <v>0</v>
      </c>
      <c r="R417">
        <f t="shared" si="89"/>
        <v>1</v>
      </c>
      <c r="S417">
        <f t="shared" si="90"/>
        <v>0</v>
      </c>
      <c r="T417">
        <f t="shared" si="91"/>
        <v>0.5429214533552954</v>
      </c>
      <c r="U417">
        <v>1</v>
      </c>
      <c r="V417" s="2">
        <f t="shared" si="92"/>
        <v>9.509194017740823</v>
      </c>
      <c r="W417" s="2">
        <f t="shared" si="93"/>
        <v>13483.122778196303</v>
      </c>
      <c r="X417" s="2">
        <f t="shared" si="94"/>
        <v>0.99992583870553176</v>
      </c>
      <c r="Y417" s="1">
        <f t="shared" si="97"/>
        <v>0.99992583870553176</v>
      </c>
      <c r="Z417">
        <f t="shared" si="95"/>
        <v>-7.4164044553010603E-5</v>
      </c>
      <c r="AA417">
        <f t="shared" si="96"/>
        <v>1</v>
      </c>
    </row>
    <row r="418" spans="1:27" hidden="1" x14ac:dyDescent="0.25">
      <c r="A418" t="s">
        <v>0</v>
      </c>
      <c r="B418">
        <v>60</v>
      </c>
      <c r="C418" t="s">
        <v>5</v>
      </c>
      <c r="D418" t="s">
        <v>6</v>
      </c>
      <c r="E418" t="s">
        <v>1</v>
      </c>
      <c r="F418" t="s">
        <v>11</v>
      </c>
      <c r="G418">
        <v>200.07</v>
      </c>
      <c r="H418">
        <v>34.700000000000003</v>
      </c>
      <c r="K418">
        <v>0</v>
      </c>
      <c r="L418">
        <v>0</v>
      </c>
      <c r="M418">
        <f t="shared" si="84"/>
        <v>0</v>
      </c>
      <c r="N418">
        <f t="shared" si="85"/>
        <v>0</v>
      </c>
      <c r="O418">
        <f t="shared" si="86"/>
        <v>1</v>
      </c>
      <c r="P418">
        <f t="shared" si="87"/>
        <v>0</v>
      </c>
      <c r="Q418">
        <f t="shared" si="88"/>
        <v>0</v>
      </c>
      <c r="R418">
        <f t="shared" si="89"/>
        <v>0</v>
      </c>
      <c r="S418">
        <f t="shared" si="90"/>
        <v>1</v>
      </c>
      <c r="T418">
        <f t="shared" si="91"/>
        <v>0.5429214533552954</v>
      </c>
      <c r="U418">
        <v>1</v>
      </c>
      <c r="V418" s="2">
        <f t="shared" si="92"/>
        <v>-2.7223555136665087</v>
      </c>
      <c r="W418" s="2">
        <f t="shared" si="93"/>
        <v>6.5719768149880953E-2</v>
      </c>
      <c r="X418" s="2">
        <f t="shared" si="94"/>
        <v>6.1667025529583912E-2</v>
      </c>
      <c r="Y418" s="1">
        <f t="shared" si="97"/>
        <v>6.1667025529583912E-2</v>
      </c>
      <c r="Z418">
        <f t="shared" si="95"/>
        <v>-2.7860059231901966</v>
      </c>
      <c r="AA418">
        <f t="shared" si="96"/>
        <v>0</v>
      </c>
    </row>
    <row r="419" spans="1:27" hidden="1" x14ac:dyDescent="0.25">
      <c r="A419" t="s">
        <v>0</v>
      </c>
      <c r="B419">
        <v>48</v>
      </c>
      <c r="C419" t="s">
        <v>3</v>
      </c>
      <c r="D419" t="s">
        <v>6</v>
      </c>
      <c r="E419" t="s">
        <v>1</v>
      </c>
      <c r="F419" t="s">
        <v>2</v>
      </c>
      <c r="G419">
        <v>71.56</v>
      </c>
      <c r="H419">
        <v>29.4</v>
      </c>
      <c r="K419">
        <v>0</v>
      </c>
      <c r="L419">
        <v>0</v>
      </c>
      <c r="M419">
        <f t="shared" si="84"/>
        <v>1</v>
      </c>
      <c r="N419">
        <f t="shared" si="85"/>
        <v>0</v>
      </c>
      <c r="O419">
        <f t="shared" si="86"/>
        <v>0</v>
      </c>
      <c r="P419">
        <f t="shared" si="87"/>
        <v>0</v>
      </c>
      <c r="Q419">
        <f t="shared" si="88"/>
        <v>0</v>
      </c>
      <c r="R419">
        <f t="shared" si="89"/>
        <v>0</v>
      </c>
      <c r="S419">
        <f t="shared" si="90"/>
        <v>1</v>
      </c>
      <c r="T419">
        <f t="shared" si="91"/>
        <v>0.29796770767937286</v>
      </c>
      <c r="U419">
        <v>1</v>
      </c>
      <c r="V419" s="2">
        <f t="shared" si="92"/>
        <v>-3.0608683618816546</v>
      </c>
      <c r="W419" s="2">
        <f t="shared" si="93"/>
        <v>4.6846997405513548E-2</v>
      </c>
      <c r="X419" s="2">
        <f t="shared" si="94"/>
        <v>4.4750567677624614E-2</v>
      </c>
      <c r="Y419" s="1">
        <f t="shared" si="97"/>
        <v>4.4750567677624614E-2</v>
      </c>
      <c r="Z419">
        <f t="shared" si="95"/>
        <v>-3.1066511488082225</v>
      </c>
      <c r="AA419">
        <f t="shared" si="96"/>
        <v>0</v>
      </c>
    </row>
    <row r="420" spans="1:27" hidden="1" x14ac:dyDescent="0.25">
      <c r="A420" t="s">
        <v>7</v>
      </c>
      <c r="B420">
        <v>79</v>
      </c>
      <c r="C420" t="s">
        <v>3</v>
      </c>
      <c r="D420" t="s">
        <v>4</v>
      </c>
      <c r="E420" t="s">
        <v>1</v>
      </c>
      <c r="F420" t="s">
        <v>9</v>
      </c>
      <c r="G420">
        <v>123.24</v>
      </c>
      <c r="H420">
        <v>29.5</v>
      </c>
      <c r="K420">
        <v>0</v>
      </c>
      <c r="L420">
        <v>0</v>
      </c>
      <c r="M420">
        <f t="shared" si="84"/>
        <v>0</v>
      </c>
      <c r="N420">
        <f t="shared" si="85"/>
        <v>1</v>
      </c>
      <c r="O420">
        <f t="shared" si="86"/>
        <v>0</v>
      </c>
      <c r="P420">
        <f t="shared" si="87"/>
        <v>0</v>
      </c>
      <c r="Q420">
        <f t="shared" si="88"/>
        <v>1</v>
      </c>
      <c r="R420">
        <f t="shared" si="89"/>
        <v>0</v>
      </c>
      <c r="S420">
        <f t="shared" si="90"/>
        <v>0</v>
      </c>
      <c r="T420">
        <f t="shared" si="91"/>
        <v>0.86822593526024505</v>
      </c>
      <c r="U420">
        <v>1</v>
      </c>
      <c r="V420" s="2">
        <f t="shared" si="92"/>
        <v>5.4490394159385742</v>
      </c>
      <c r="W420" s="2">
        <f t="shared" si="93"/>
        <v>232.53468947445825</v>
      </c>
      <c r="X420" s="2">
        <f t="shared" si="94"/>
        <v>0.9957179809036063</v>
      </c>
      <c r="Y420" s="1">
        <f t="shared" si="97"/>
        <v>0.9957179809036063</v>
      </c>
      <c r="Z420">
        <f t="shared" si="95"/>
        <v>-4.2912131957576812E-3</v>
      </c>
      <c r="AA420">
        <f t="shared" si="96"/>
        <v>1</v>
      </c>
    </row>
    <row r="421" spans="1:27" hidden="1" x14ac:dyDescent="0.25">
      <c r="A421" t="s">
        <v>0</v>
      </c>
      <c r="B421">
        <v>62</v>
      </c>
      <c r="C421" t="s">
        <v>5</v>
      </c>
      <c r="D421" t="s">
        <v>4</v>
      </c>
      <c r="E421" t="s">
        <v>1</v>
      </c>
      <c r="F421" t="s">
        <v>2</v>
      </c>
      <c r="G421">
        <v>107.33</v>
      </c>
      <c r="H421">
        <v>25.8</v>
      </c>
      <c r="K421">
        <v>0</v>
      </c>
      <c r="L421">
        <v>1</v>
      </c>
      <c r="M421">
        <f t="shared" si="84"/>
        <v>1</v>
      </c>
      <c r="N421">
        <f t="shared" si="85"/>
        <v>0</v>
      </c>
      <c r="O421">
        <f t="shared" si="86"/>
        <v>0</v>
      </c>
      <c r="P421">
        <f t="shared" si="87"/>
        <v>0</v>
      </c>
      <c r="Q421">
        <f t="shared" si="88"/>
        <v>1</v>
      </c>
      <c r="R421">
        <f t="shared" si="89"/>
        <v>0</v>
      </c>
      <c r="S421">
        <f t="shared" si="90"/>
        <v>0</v>
      </c>
      <c r="T421">
        <f t="shared" si="91"/>
        <v>0.58478043011901226</v>
      </c>
      <c r="U421">
        <v>1</v>
      </c>
      <c r="V421" s="2">
        <f t="shared" si="92"/>
        <v>2.6834550768235004</v>
      </c>
      <c r="W421" s="2">
        <f t="shared" si="93"/>
        <v>14.635573069226366</v>
      </c>
      <c r="X421" s="2">
        <f t="shared" si="94"/>
        <v>0.93604327800634435</v>
      </c>
      <c r="Y421" s="1">
        <f t="shared" si="97"/>
        <v>0.93604327800634435</v>
      </c>
      <c r="Z421">
        <f t="shared" si="95"/>
        <v>-6.6093566387185429E-2</v>
      </c>
      <c r="AA421">
        <f t="shared" si="96"/>
        <v>1</v>
      </c>
    </row>
    <row r="422" spans="1:27" hidden="1" x14ac:dyDescent="0.25">
      <c r="A422" t="s">
        <v>7</v>
      </c>
      <c r="B422">
        <v>80</v>
      </c>
      <c r="C422" t="s">
        <v>3</v>
      </c>
      <c r="D422" t="s">
        <v>6</v>
      </c>
      <c r="E422" t="s">
        <v>1</v>
      </c>
      <c r="F422" t="s">
        <v>2</v>
      </c>
      <c r="G422">
        <v>105.44</v>
      </c>
      <c r="H422">
        <v>23</v>
      </c>
      <c r="K422">
        <v>0</v>
      </c>
      <c r="L422">
        <v>0</v>
      </c>
      <c r="M422">
        <f t="shared" si="84"/>
        <v>1</v>
      </c>
      <c r="N422">
        <f t="shared" si="85"/>
        <v>0</v>
      </c>
      <c r="O422">
        <f t="shared" si="86"/>
        <v>0</v>
      </c>
      <c r="P422">
        <f t="shared" si="87"/>
        <v>0</v>
      </c>
      <c r="Q422">
        <f t="shared" si="88"/>
        <v>0</v>
      </c>
      <c r="R422">
        <f t="shared" si="89"/>
        <v>0</v>
      </c>
      <c r="S422">
        <f t="shared" si="90"/>
        <v>1</v>
      </c>
      <c r="T422">
        <f t="shared" si="91"/>
        <v>0.87924383586294119</v>
      </c>
      <c r="U422">
        <v>1</v>
      </c>
      <c r="V422" s="2">
        <f t="shared" si="92"/>
        <v>-1.7157075972182732</v>
      </c>
      <c r="W422" s="2">
        <f t="shared" si="93"/>
        <v>0.17983642392768251</v>
      </c>
      <c r="X422" s="2">
        <f t="shared" si="94"/>
        <v>0.15242487880566186</v>
      </c>
      <c r="Y422" s="1">
        <f t="shared" si="97"/>
        <v>0.15242487880566186</v>
      </c>
      <c r="Z422">
        <f t="shared" si="95"/>
        <v>-1.8810834022965814</v>
      </c>
      <c r="AA422">
        <f t="shared" si="96"/>
        <v>0</v>
      </c>
    </row>
    <row r="423" spans="1:27" hidden="1" x14ac:dyDescent="0.25">
      <c r="A423" t="s">
        <v>0</v>
      </c>
      <c r="B423">
        <v>82</v>
      </c>
      <c r="C423" t="s">
        <v>3</v>
      </c>
      <c r="D423" t="s">
        <v>4</v>
      </c>
      <c r="E423" t="s">
        <v>1</v>
      </c>
      <c r="F423" t="s">
        <v>9</v>
      </c>
      <c r="G423">
        <v>81.680000000000007</v>
      </c>
      <c r="H423">
        <v>28.9</v>
      </c>
      <c r="K423">
        <v>0</v>
      </c>
      <c r="L423">
        <v>0</v>
      </c>
      <c r="M423">
        <f t="shared" si="84"/>
        <v>0</v>
      </c>
      <c r="N423">
        <f t="shared" si="85"/>
        <v>1</v>
      </c>
      <c r="O423">
        <f t="shared" si="86"/>
        <v>0</v>
      </c>
      <c r="P423">
        <f t="shared" si="87"/>
        <v>0</v>
      </c>
      <c r="Q423">
        <f t="shared" si="88"/>
        <v>1</v>
      </c>
      <c r="R423">
        <f t="shared" si="89"/>
        <v>0</v>
      </c>
      <c r="S423">
        <f t="shared" si="90"/>
        <v>0</v>
      </c>
      <c r="T423">
        <f t="shared" si="91"/>
        <v>0.89929715668439136</v>
      </c>
      <c r="U423">
        <v>1</v>
      </c>
      <c r="V423" s="2">
        <f t="shared" si="92"/>
        <v>5.5209429157443166</v>
      </c>
      <c r="W423" s="2">
        <f t="shared" si="93"/>
        <v>249.87053300550116</v>
      </c>
      <c r="X423" s="2">
        <f t="shared" si="94"/>
        <v>0.99601388019541515</v>
      </c>
      <c r="Y423" s="1">
        <f t="shared" si="97"/>
        <v>0.99601388019541515</v>
      </c>
      <c r="Z423">
        <f t="shared" si="95"/>
        <v>-3.9940855554712823E-3</v>
      </c>
      <c r="AA423">
        <f t="shared" si="96"/>
        <v>1</v>
      </c>
    </row>
    <row r="424" spans="1:27" hidden="1" x14ac:dyDescent="0.25">
      <c r="A424" t="s">
        <v>7</v>
      </c>
      <c r="B424">
        <v>52</v>
      </c>
      <c r="C424" t="s">
        <v>3</v>
      </c>
      <c r="D424" t="s">
        <v>4</v>
      </c>
      <c r="E424" t="s">
        <v>1</v>
      </c>
      <c r="F424" t="s">
        <v>2</v>
      </c>
      <c r="G424">
        <v>100.51</v>
      </c>
      <c r="H424">
        <v>27</v>
      </c>
      <c r="K424">
        <v>0</v>
      </c>
      <c r="L424">
        <v>0</v>
      </c>
      <c r="M424">
        <f t="shared" si="84"/>
        <v>1</v>
      </c>
      <c r="N424">
        <f t="shared" si="85"/>
        <v>0</v>
      </c>
      <c r="O424">
        <f t="shared" si="86"/>
        <v>0</v>
      </c>
      <c r="P424">
        <f t="shared" si="87"/>
        <v>0</v>
      </c>
      <c r="Q424">
        <f t="shared" si="88"/>
        <v>1</v>
      </c>
      <c r="R424">
        <f t="shared" si="89"/>
        <v>0</v>
      </c>
      <c r="S424">
        <f t="shared" si="90"/>
        <v>0</v>
      </c>
      <c r="T424">
        <f t="shared" si="91"/>
        <v>0.3754052279889119</v>
      </c>
      <c r="U424">
        <v>1</v>
      </c>
      <c r="V424" s="2">
        <f t="shared" si="92"/>
        <v>-2.6996517632470827</v>
      </c>
      <c r="W424" s="2">
        <f t="shared" si="93"/>
        <v>6.7228920244724613E-2</v>
      </c>
      <c r="X424" s="2">
        <f t="shared" si="94"/>
        <v>6.2993907838731031E-2</v>
      </c>
      <c r="Y424" s="1">
        <f t="shared" si="97"/>
        <v>6.2993907838731031E-2</v>
      </c>
      <c r="Z424">
        <f t="shared" si="95"/>
        <v>-2.7647172582389681</v>
      </c>
      <c r="AA424">
        <f t="shared" si="96"/>
        <v>0</v>
      </c>
    </row>
    <row r="425" spans="1:27" hidden="1" x14ac:dyDescent="0.25">
      <c r="A425" t="s">
        <v>0</v>
      </c>
      <c r="B425">
        <v>79</v>
      </c>
      <c r="C425" t="s">
        <v>5</v>
      </c>
      <c r="D425" t="s">
        <v>4</v>
      </c>
      <c r="E425" t="s">
        <v>1</v>
      </c>
      <c r="F425" t="s">
        <v>9</v>
      </c>
      <c r="G425">
        <v>137.31</v>
      </c>
      <c r="H425">
        <v>25.8</v>
      </c>
      <c r="K425">
        <v>0</v>
      </c>
      <c r="L425">
        <v>0</v>
      </c>
      <c r="M425">
        <f t="shared" si="84"/>
        <v>0</v>
      </c>
      <c r="N425">
        <f t="shared" si="85"/>
        <v>1</v>
      </c>
      <c r="O425">
        <f t="shared" si="86"/>
        <v>0</v>
      </c>
      <c r="P425">
        <f t="shared" si="87"/>
        <v>0</v>
      </c>
      <c r="Q425">
        <f t="shared" si="88"/>
        <v>1</v>
      </c>
      <c r="R425">
        <f t="shared" si="89"/>
        <v>0</v>
      </c>
      <c r="S425">
        <f t="shared" si="90"/>
        <v>0</v>
      </c>
      <c r="T425">
        <f t="shared" si="91"/>
        <v>0.86822593526024505</v>
      </c>
      <c r="U425">
        <v>1</v>
      </c>
      <c r="V425" s="2">
        <f t="shared" si="92"/>
        <v>5.4490394159385742</v>
      </c>
      <c r="W425" s="2">
        <f t="shared" si="93"/>
        <v>232.53468947445825</v>
      </c>
      <c r="X425" s="2">
        <f t="shared" si="94"/>
        <v>0.9957179809036063</v>
      </c>
      <c r="Y425" s="1">
        <f t="shared" si="97"/>
        <v>0.9957179809036063</v>
      </c>
      <c r="Z425">
        <f t="shared" si="95"/>
        <v>-4.2912131957576812E-3</v>
      </c>
      <c r="AA425">
        <f t="shared" si="96"/>
        <v>1</v>
      </c>
    </row>
    <row r="426" spans="1:27" hidden="1" x14ac:dyDescent="0.25">
      <c r="A426" t="s">
        <v>7</v>
      </c>
      <c r="B426">
        <v>61</v>
      </c>
      <c r="C426" t="s">
        <v>3</v>
      </c>
      <c r="D426" t="s">
        <v>4</v>
      </c>
      <c r="E426" t="s">
        <v>1</v>
      </c>
      <c r="F426" t="s">
        <v>2</v>
      </c>
      <c r="G426">
        <v>251.99</v>
      </c>
      <c r="H426">
        <v>41.4</v>
      </c>
      <c r="K426">
        <v>1</v>
      </c>
      <c r="L426">
        <v>1</v>
      </c>
      <c r="M426">
        <f t="shared" si="84"/>
        <v>1</v>
      </c>
      <c r="N426">
        <f t="shared" si="85"/>
        <v>0</v>
      </c>
      <c r="O426">
        <f t="shared" si="86"/>
        <v>0</v>
      </c>
      <c r="P426">
        <f t="shared" si="87"/>
        <v>0</v>
      </c>
      <c r="Q426">
        <f t="shared" si="88"/>
        <v>1</v>
      </c>
      <c r="R426">
        <f t="shared" si="89"/>
        <v>0</v>
      </c>
      <c r="S426">
        <f t="shared" si="90"/>
        <v>0</v>
      </c>
      <c r="T426">
        <f t="shared" si="91"/>
        <v>0.56394048563236088</v>
      </c>
      <c r="U426">
        <v>1</v>
      </c>
      <c r="V426" s="2">
        <f t="shared" si="92"/>
        <v>7.4840614444001305</v>
      </c>
      <c r="W426" s="2">
        <f t="shared" si="93"/>
        <v>1779.4532699646479</v>
      </c>
      <c r="X426" s="2">
        <f t="shared" si="94"/>
        <v>0.99943834527034803</v>
      </c>
      <c r="Y426" s="1">
        <f t="shared" si="97"/>
        <v>0.99943834527034803</v>
      </c>
      <c r="Z426">
        <f t="shared" si="95"/>
        <v>-5.6181251675365676E-4</v>
      </c>
      <c r="AA426">
        <f t="shared" si="96"/>
        <v>1</v>
      </c>
    </row>
    <row r="427" spans="1:27" hidden="1" x14ac:dyDescent="0.25">
      <c r="A427" t="s">
        <v>7</v>
      </c>
      <c r="B427">
        <v>79</v>
      </c>
      <c r="C427" t="s">
        <v>3</v>
      </c>
      <c r="D427" t="s">
        <v>6</v>
      </c>
      <c r="E427" t="s">
        <v>10</v>
      </c>
      <c r="F427" t="s">
        <v>2</v>
      </c>
      <c r="G427">
        <v>124.57</v>
      </c>
      <c r="H427">
        <v>44.8</v>
      </c>
      <c r="K427">
        <v>1</v>
      </c>
      <c r="L427">
        <v>0</v>
      </c>
      <c r="M427">
        <f t="shared" si="84"/>
        <v>1</v>
      </c>
      <c r="N427">
        <f t="shared" si="85"/>
        <v>0</v>
      </c>
      <c r="O427">
        <f t="shared" si="86"/>
        <v>0</v>
      </c>
      <c r="P427">
        <f t="shared" si="87"/>
        <v>0</v>
      </c>
      <c r="Q427">
        <f t="shared" si="88"/>
        <v>0</v>
      </c>
      <c r="R427">
        <f t="shared" si="89"/>
        <v>0</v>
      </c>
      <c r="S427">
        <f t="shared" si="90"/>
        <v>1</v>
      </c>
      <c r="T427">
        <f t="shared" si="91"/>
        <v>0.86822593526024505</v>
      </c>
      <c r="U427">
        <v>1</v>
      </c>
      <c r="V427" s="2">
        <f t="shared" si="92"/>
        <v>3.1076284635642093</v>
      </c>
      <c r="W427" s="2">
        <f t="shared" si="93"/>
        <v>22.367935077260743</v>
      </c>
      <c r="X427" s="2">
        <f t="shared" si="94"/>
        <v>0.95720631725936722</v>
      </c>
      <c r="Y427" s="1">
        <f t="shared" si="97"/>
        <v>0.95720631725936722</v>
      </c>
      <c r="Z427">
        <f t="shared" si="95"/>
        <v>-4.3736323241983545E-2</v>
      </c>
      <c r="AA427">
        <f t="shared" si="96"/>
        <v>1</v>
      </c>
    </row>
    <row r="428" spans="1:27" hidden="1" x14ac:dyDescent="0.25">
      <c r="A428" t="s">
        <v>0</v>
      </c>
      <c r="B428">
        <v>65</v>
      </c>
      <c r="C428" t="s">
        <v>3</v>
      </c>
      <c r="D428" t="s">
        <v>8</v>
      </c>
      <c r="E428" t="s">
        <v>1</v>
      </c>
      <c r="F428" t="s">
        <v>2</v>
      </c>
      <c r="G428">
        <v>220.98</v>
      </c>
      <c r="H428">
        <v>28.5</v>
      </c>
      <c r="K428">
        <v>0</v>
      </c>
      <c r="L428">
        <v>0</v>
      </c>
      <c r="M428">
        <f t="shared" si="84"/>
        <v>1</v>
      </c>
      <c r="N428">
        <f t="shared" si="85"/>
        <v>0</v>
      </c>
      <c r="O428">
        <f t="shared" si="86"/>
        <v>0</v>
      </c>
      <c r="P428">
        <f t="shared" si="87"/>
        <v>0</v>
      </c>
      <c r="Q428">
        <f t="shared" si="88"/>
        <v>0</v>
      </c>
      <c r="R428">
        <f t="shared" si="89"/>
        <v>1</v>
      </c>
      <c r="S428">
        <f t="shared" si="90"/>
        <v>0</v>
      </c>
      <c r="T428">
        <f t="shared" si="91"/>
        <v>0.64566807211862054</v>
      </c>
      <c r="U428">
        <v>1</v>
      </c>
      <c r="V428" s="2">
        <f t="shared" si="92"/>
        <v>-2.1598454016056712</v>
      </c>
      <c r="W428" s="2">
        <f t="shared" si="93"/>
        <v>0.11534295149484526</v>
      </c>
      <c r="X428" s="2">
        <f t="shared" si="94"/>
        <v>0.10341478496838678</v>
      </c>
      <c r="Y428" s="1">
        <f t="shared" si="97"/>
        <v>0.10341478496838678</v>
      </c>
      <c r="Z428">
        <f t="shared" si="95"/>
        <v>-2.2690073390407837</v>
      </c>
      <c r="AA428">
        <f t="shared" si="96"/>
        <v>0</v>
      </c>
    </row>
    <row r="429" spans="1:27" hidden="1" x14ac:dyDescent="0.25">
      <c r="A429" t="s">
        <v>7</v>
      </c>
      <c r="B429">
        <v>38</v>
      </c>
      <c r="C429" t="s">
        <v>5</v>
      </c>
      <c r="D429" t="s">
        <v>6</v>
      </c>
      <c r="E429" t="s">
        <v>1</v>
      </c>
      <c r="F429" t="s">
        <v>2</v>
      </c>
      <c r="G429">
        <v>108.38</v>
      </c>
      <c r="H429">
        <v>55.4</v>
      </c>
      <c r="K429">
        <v>0</v>
      </c>
      <c r="L429">
        <v>0</v>
      </c>
      <c r="M429">
        <f t="shared" si="84"/>
        <v>1</v>
      </c>
      <c r="N429">
        <f t="shared" si="85"/>
        <v>0</v>
      </c>
      <c r="O429">
        <f t="shared" si="86"/>
        <v>0</v>
      </c>
      <c r="P429">
        <f t="shared" si="87"/>
        <v>0</v>
      </c>
      <c r="Q429">
        <f t="shared" si="88"/>
        <v>0</v>
      </c>
      <c r="R429">
        <f t="shared" si="89"/>
        <v>0</v>
      </c>
      <c r="S429">
        <f t="shared" si="90"/>
        <v>1</v>
      </c>
      <c r="T429">
        <f t="shared" si="91"/>
        <v>0.14412603966183052</v>
      </c>
      <c r="U429">
        <v>1</v>
      </c>
      <c r="V429" s="2">
        <f t="shared" si="92"/>
        <v>-3.4168812200636007</v>
      </c>
      <c r="W429" s="2">
        <f t="shared" si="93"/>
        <v>3.2814617083764513E-2</v>
      </c>
      <c r="X429" s="2">
        <f t="shared" si="94"/>
        <v>3.1772030082629195E-2</v>
      </c>
      <c r="Y429" s="1">
        <f t="shared" si="97"/>
        <v>3.1772030082629195E-2</v>
      </c>
      <c r="Z429">
        <f t="shared" si="95"/>
        <v>-3.4491689333833855</v>
      </c>
      <c r="AA429">
        <f t="shared" si="96"/>
        <v>0</v>
      </c>
    </row>
    <row r="430" spans="1:27" hidden="1" x14ac:dyDescent="0.25">
      <c r="A430" t="s">
        <v>7</v>
      </c>
      <c r="B430">
        <v>78</v>
      </c>
      <c r="C430" t="s">
        <v>3</v>
      </c>
      <c r="D430" t="s">
        <v>4</v>
      </c>
      <c r="E430" t="s">
        <v>1</v>
      </c>
      <c r="F430" t="s">
        <v>11</v>
      </c>
      <c r="G430">
        <v>80.069999999999993</v>
      </c>
      <c r="H430">
        <v>20.100000000000001</v>
      </c>
      <c r="K430">
        <v>0</v>
      </c>
      <c r="L430">
        <v>1</v>
      </c>
      <c r="M430">
        <f t="shared" si="84"/>
        <v>0</v>
      </c>
      <c r="N430">
        <f t="shared" si="85"/>
        <v>0</v>
      </c>
      <c r="O430">
        <f t="shared" si="86"/>
        <v>1</v>
      </c>
      <c r="P430">
        <f t="shared" si="87"/>
        <v>0</v>
      </c>
      <c r="Q430">
        <f t="shared" si="88"/>
        <v>1</v>
      </c>
      <c r="R430">
        <f t="shared" si="89"/>
        <v>0</v>
      </c>
      <c r="S430">
        <f t="shared" si="90"/>
        <v>0</v>
      </c>
      <c r="T430">
        <f t="shared" si="91"/>
        <v>0.8565333521274392</v>
      </c>
      <c r="U430">
        <v>1</v>
      </c>
      <c r="V430" s="2">
        <f t="shared" si="92"/>
        <v>3.0839852671931069</v>
      </c>
      <c r="W430" s="2">
        <f t="shared" si="93"/>
        <v>21.845288460535691</v>
      </c>
      <c r="X430" s="2">
        <f t="shared" si="94"/>
        <v>0.9562272981701474</v>
      </c>
      <c r="Y430" s="1">
        <f t="shared" si="97"/>
        <v>0.9562272981701474</v>
      </c>
      <c r="Z430">
        <f t="shared" si="95"/>
        <v>-4.4759634598863861E-2</v>
      </c>
      <c r="AA430">
        <f t="shared" si="96"/>
        <v>1</v>
      </c>
    </row>
    <row r="431" spans="1:27" hidden="1" x14ac:dyDescent="0.25">
      <c r="A431" t="s">
        <v>7</v>
      </c>
      <c r="B431">
        <v>75</v>
      </c>
      <c r="C431" t="s">
        <v>5</v>
      </c>
      <c r="D431" t="s">
        <v>4</v>
      </c>
      <c r="E431" t="s">
        <v>1</v>
      </c>
      <c r="F431" t="s">
        <v>2</v>
      </c>
      <c r="G431">
        <v>92.84</v>
      </c>
      <c r="H431">
        <v>24.6</v>
      </c>
      <c r="K431">
        <v>0</v>
      </c>
      <c r="L431">
        <v>0</v>
      </c>
      <c r="M431">
        <f t="shared" si="84"/>
        <v>1</v>
      </c>
      <c r="N431">
        <f t="shared" si="85"/>
        <v>0</v>
      </c>
      <c r="O431">
        <f t="shared" si="86"/>
        <v>0</v>
      </c>
      <c r="P431">
        <f t="shared" si="87"/>
        <v>0</v>
      </c>
      <c r="Q431">
        <f t="shared" si="88"/>
        <v>1</v>
      </c>
      <c r="R431">
        <f t="shared" si="89"/>
        <v>0</v>
      </c>
      <c r="S431">
        <f t="shared" si="90"/>
        <v>0</v>
      </c>
      <c r="T431">
        <f t="shared" si="91"/>
        <v>0.8173627710966016</v>
      </c>
      <c r="U431">
        <v>1</v>
      </c>
      <c r="V431" s="2">
        <f t="shared" si="92"/>
        <v>-1.6768952490698077</v>
      </c>
      <c r="W431" s="2">
        <f t="shared" si="93"/>
        <v>0.18695352001919541</v>
      </c>
      <c r="X431" s="2">
        <f t="shared" si="94"/>
        <v>0.15750702691051627</v>
      </c>
      <c r="Y431" s="1">
        <f t="shared" si="97"/>
        <v>0.15750702691051627</v>
      </c>
      <c r="Z431">
        <f t="shared" si="95"/>
        <v>-1.8482852064068171</v>
      </c>
      <c r="AA431">
        <f t="shared" si="96"/>
        <v>0</v>
      </c>
    </row>
    <row r="432" spans="1:27" hidden="1" x14ac:dyDescent="0.25">
      <c r="A432" t="s">
        <v>7</v>
      </c>
      <c r="B432">
        <v>68</v>
      </c>
      <c r="C432" t="s">
        <v>3</v>
      </c>
      <c r="D432" t="s">
        <v>6</v>
      </c>
      <c r="E432" t="s">
        <v>10</v>
      </c>
      <c r="F432" t="s">
        <v>2</v>
      </c>
      <c r="G432">
        <v>77.75</v>
      </c>
      <c r="H432">
        <v>39.4</v>
      </c>
      <c r="K432">
        <v>0</v>
      </c>
      <c r="L432">
        <v>0</v>
      </c>
      <c r="M432">
        <f t="shared" si="84"/>
        <v>1</v>
      </c>
      <c r="N432">
        <f t="shared" si="85"/>
        <v>0</v>
      </c>
      <c r="O432">
        <f t="shared" si="86"/>
        <v>0</v>
      </c>
      <c r="P432">
        <f t="shared" si="87"/>
        <v>0</v>
      </c>
      <c r="Q432">
        <f t="shared" si="88"/>
        <v>0</v>
      </c>
      <c r="R432">
        <f t="shared" si="89"/>
        <v>0</v>
      </c>
      <c r="S432">
        <f t="shared" si="90"/>
        <v>1</v>
      </c>
      <c r="T432">
        <f t="shared" si="91"/>
        <v>0.70303995597925584</v>
      </c>
      <c r="U432">
        <v>1</v>
      </c>
      <c r="V432" s="2">
        <f t="shared" si="92"/>
        <v>-2.1234699915585766</v>
      </c>
      <c r="W432" s="2">
        <f t="shared" si="93"/>
        <v>0.1196158415795337</v>
      </c>
      <c r="X432" s="2">
        <f t="shared" si="94"/>
        <v>0.10683650332312362</v>
      </c>
      <c r="Y432" s="1">
        <f t="shared" si="97"/>
        <v>0.10683650332312362</v>
      </c>
      <c r="Z432">
        <f t="shared" si="95"/>
        <v>-2.2364556194384071</v>
      </c>
      <c r="AA432">
        <f t="shared" si="96"/>
        <v>0</v>
      </c>
    </row>
    <row r="433" spans="1:27" hidden="1" x14ac:dyDescent="0.25">
      <c r="A433" t="s">
        <v>0</v>
      </c>
      <c r="B433">
        <v>59</v>
      </c>
      <c r="C433" t="s">
        <v>3</v>
      </c>
      <c r="D433" t="s">
        <v>6</v>
      </c>
      <c r="E433" t="s">
        <v>1</v>
      </c>
      <c r="F433" t="s">
        <v>9</v>
      </c>
      <c r="G433">
        <v>79.53</v>
      </c>
      <c r="H433">
        <v>29.9</v>
      </c>
      <c r="K433">
        <v>0</v>
      </c>
      <c r="L433">
        <v>0</v>
      </c>
      <c r="M433">
        <f t="shared" si="84"/>
        <v>0</v>
      </c>
      <c r="N433">
        <f t="shared" si="85"/>
        <v>1</v>
      </c>
      <c r="O433">
        <f t="shared" si="86"/>
        <v>0</v>
      </c>
      <c r="P433">
        <f t="shared" si="87"/>
        <v>0</v>
      </c>
      <c r="Q433">
        <f t="shared" si="88"/>
        <v>0</v>
      </c>
      <c r="R433">
        <f t="shared" si="89"/>
        <v>0</v>
      </c>
      <c r="S433">
        <f t="shared" si="90"/>
        <v>1</v>
      </c>
      <c r="T433">
        <f t="shared" si="91"/>
        <v>0.52178163014339485</v>
      </c>
      <c r="U433">
        <v>1</v>
      </c>
      <c r="V433" s="2">
        <f t="shared" si="92"/>
        <v>4.4653004827264411</v>
      </c>
      <c r="W433" s="2">
        <f t="shared" si="93"/>
        <v>86.947151732130806</v>
      </c>
      <c r="X433" s="2">
        <f t="shared" si="94"/>
        <v>0.98862953512075302</v>
      </c>
      <c r="Y433" s="1">
        <f t="shared" si="97"/>
        <v>0.98862953512075302</v>
      </c>
      <c r="Z433">
        <f t="shared" si="95"/>
        <v>-1.1435602851772012E-2</v>
      </c>
      <c r="AA433">
        <f t="shared" si="96"/>
        <v>1</v>
      </c>
    </row>
    <row r="434" spans="1:27" hidden="1" x14ac:dyDescent="0.25">
      <c r="A434" t="s">
        <v>7</v>
      </c>
      <c r="B434">
        <v>54</v>
      </c>
      <c r="C434" t="s">
        <v>3</v>
      </c>
      <c r="D434" t="s">
        <v>6</v>
      </c>
      <c r="E434" t="s">
        <v>1</v>
      </c>
      <c r="F434" t="s">
        <v>2</v>
      </c>
      <c r="G434">
        <v>72.930000000000007</v>
      </c>
      <c r="H434">
        <v>35.700000000000003</v>
      </c>
      <c r="K434">
        <v>1</v>
      </c>
      <c r="L434">
        <v>0</v>
      </c>
      <c r="M434">
        <f t="shared" si="84"/>
        <v>1</v>
      </c>
      <c r="N434">
        <f t="shared" si="85"/>
        <v>0</v>
      </c>
      <c r="O434">
        <f t="shared" si="86"/>
        <v>0</v>
      </c>
      <c r="P434">
        <f t="shared" si="87"/>
        <v>0</v>
      </c>
      <c r="Q434">
        <f t="shared" si="88"/>
        <v>0</v>
      </c>
      <c r="R434">
        <f t="shared" si="89"/>
        <v>0</v>
      </c>
      <c r="S434">
        <f t="shared" si="90"/>
        <v>1</v>
      </c>
      <c r="T434">
        <f t="shared" si="91"/>
        <v>0.4163542769830727</v>
      </c>
      <c r="U434">
        <v>1</v>
      </c>
      <c r="V434" s="2">
        <f t="shared" si="92"/>
        <v>2.0619291893186409</v>
      </c>
      <c r="W434" s="2">
        <f t="shared" si="93"/>
        <v>7.8611207813175659</v>
      </c>
      <c r="X434" s="2">
        <f t="shared" si="94"/>
        <v>0.88714745858014243</v>
      </c>
      <c r="Y434" s="1">
        <f t="shared" si="97"/>
        <v>0.88714745858014243</v>
      </c>
      <c r="Z434">
        <f t="shared" si="95"/>
        <v>-0.11974406631806381</v>
      </c>
      <c r="AA434">
        <f t="shared" si="96"/>
        <v>1</v>
      </c>
    </row>
    <row r="435" spans="1:27" hidden="1" x14ac:dyDescent="0.25">
      <c r="A435" t="s">
        <v>0</v>
      </c>
      <c r="B435">
        <v>71</v>
      </c>
      <c r="C435" t="s">
        <v>5</v>
      </c>
      <c r="D435" t="s">
        <v>6</v>
      </c>
      <c r="E435" t="s">
        <v>1</v>
      </c>
      <c r="F435" t="s">
        <v>9</v>
      </c>
      <c r="G435">
        <v>241.77</v>
      </c>
      <c r="H435">
        <v>30.2</v>
      </c>
      <c r="K435">
        <v>0</v>
      </c>
      <c r="L435">
        <v>1</v>
      </c>
      <c r="M435">
        <f t="shared" si="84"/>
        <v>0</v>
      </c>
      <c r="N435">
        <f t="shared" si="85"/>
        <v>1</v>
      </c>
      <c r="O435">
        <f t="shared" si="86"/>
        <v>0</v>
      </c>
      <c r="P435">
        <f t="shared" si="87"/>
        <v>0</v>
      </c>
      <c r="Q435">
        <f t="shared" si="88"/>
        <v>0</v>
      </c>
      <c r="R435">
        <f t="shared" si="89"/>
        <v>0</v>
      </c>
      <c r="S435">
        <f t="shared" si="90"/>
        <v>1</v>
      </c>
      <c r="T435">
        <f t="shared" si="91"/>
        <v>0.75574378139725829</v>
      </c>
      <c r="U435">
        <v>1</v>
      </c>
      <c r="V435" s="2">
        <f t="shared" si="92"/>
        <v>9.9053052370248338</v>
      </c>
      <c r="W435" s="2">
        <f t="shared" si="93"/>
        <v>20036.386749570844</v>
      </c>
      <c r="X435" s="2">
        <f t="shared" si="94"/>
        <v>0.99995009329247875</v>
      </c>
      <c r="Y435" s="1">
        <f t="shared" si="97"/>
        <v>0.99995009329247875</v>
      </c>
      <c r="Z435">
        <f t="shared" si="95"/>
        <v>-4.9907952902415484E-5</v>
      </c>
      <c r="AA435">
        <f t="shared" si="96"/>
        <v>1</v>
      </c>
    </row>
    <row r="436" spans="1:27" hidden="1" x14ac:dyDescent="0.25">
      <c r="A436" t="s">
        <v>0</v>
      </c>
      <c r="B436">
        <v>79</v>
      </c>
      <c r="C436" t="s">
        <v>5</v>
      </c>
      <c r="D436" t="s">
        <v>4</v>
      </c>
      <c r="E436" t="s">
        <v>1</v>
      </c>
      <c r="F436" t="s">
        <v>9</v>
      </c>
      <c r="G436">
        <v>179.43</v>
      </c>
      <c r="H436">
        <v>28.1</v>
      </c>
      <c r="K436">
        <v>0</v>
      </c>
      <c r="L436">
        <v>1</v>
      </c>
      <c r="M436">
        <f t="shared" si="84"/>
        <v>0</v>
      </c>
      <c r="N436">
        <f t="shared" si="85"/>
        <v>1</v>
      </c>
      <c r="O436">
        <f t="shared" si="86"/>
        <v>0</v>
      </c>
      <c r="P436">
        <f t="shared" si="87"/>
        <v>0</v>
      </c>
      <c r="Q436">
        <f t="shared" si="88"/>
        <v>1</v>
      </c>
      <c r="R436">
        <f t="shared" si="89"/>
        <v>0</v>
      </c>
      <c r="S436">
        <f t="shared" si="90"/>
        <v>0</v>
      </c>
      <c r="T436">
        <f t="shared" si="91"/>
        <v>0.86822593526024505</v>
      </c>
      <c r="U436">
        <v>1</v>
      </c>
      <c r="V436" s="2">
        <f t="shared" si="92"/>
        <v>10.347620411331889</v>
      </c>
      <c r="W436" s="2">
        <f t="shared" si="93"/>
        <v>31182.752340164359</v>
      </c>
      <c r="X436" s="2">
        <f t="shared" si="94"/>
        <v>0.99996793201828016</v>
      </c>
      <c r="Y436" s="1">
        <f t="shared" si="97"/>
        <v>0.99996793201828016</v>
      </c>
      <c r="Z436">
        <f t="shared" si="95"/>
        <v>-3.2068495908559529E-5</v>
      </c>
      <c r="AA436">
        <f t="shared" si="96"/>
        <v>1</v>
      </c>
    </row>
    <row r="437" spans="1:27" hidden="1" x14ac:dyDescent="0.25">
      <c r="A437" t="s">
        <v>7</v>
      </c>
      <c r="B437">
        <v>63</v>
      </c>
      <c r="C437" t="s">
        <v>5</v>
      </c>
      <c r="D437" t="s">
        <v>8</v>
      </c>
      <c r="E437" t="s">
        <v>1</v>
      </c>
      <c r="F437" t="s">
        <v>9</v>
      </c>
      <c r="G437">
        <v>64.430000000000007</v>
      </c>
      <c r="H437">
        <v>29.7</v>
      </c>
      <c r="K437">
        <v>0</v>
      </c>
      <c r="L437">
        <v>0</v>
      </c>
      <c r="M437">
        <f t="shared" si="84"/>
        <v>0</v>
      </c>
      <c r="N437">
        <f t="shared" si="85"/>
        <v>1</v>
      </c>
      <c r="O437">
        <f t="shared" si="86"/>
        <v>0</v>
      </c>
      <c r="P437">
        <f t="shared" si="87"/>
        <v>0</v>
      </c>
      <c r="Q437">
        <f t="shared" si="88"/>
        <v>0</v>
      </c>
      <c r="R437">
        <f t="shared" si="89"/>
        <v>1</v>
      </c>
      <c r="S437">
        <f t="shared" si="90"/>
        <v>0</v>
      </c>
      <c r="T437">
        <f t="shared" si="91"/>
        <v>0.60538449330501332</v>
      </c>
      <c r="U437">
        <v>1</v>
      </c>
      <c r="V437" s="2">
        <f t="shared" si="92"/>
        <v>4.7551619320791447</v>
      </c>
      <c r="W437" s="2">
        <f t="shared" si="93"/>
        <v>116.18246530938086</v>
      </c>
      <c r="X437" s="2">
        <f t="shared" si="94"/>
        <v>0.9914663000359325</v>
      </c>
      <c r="Y437" s="1">
        <f t="shared" si="97"/>
        <v>0.9914663000359325</v>
      </c>
      <c r="Z437">
        <f t="shared" si="95"/>
        <v>-8.5703204693789864E-3</v>
      </c>
      <c r="AA437">
        <f t="shared" si="96"/>
        <v>1</v>
      </c>
    </row>
    <row r="438" spans="1:27" hidden="1" x14ac:dyDescent="0.25">
      <c r="A438" t="s">
        <v>0</v>
      </c>
      <c r="B438">
        <v>75</v>
      </c>
      <c r="C438" t="s">
        <v>5</v>
      </c>
      <c r="D438" t="s">
        <v>6</v>
      </c>
      <c r="E438" t="s">
        <v>1</v>
      </c>
      <c r="F438" t="s">
        <v>11</v>
      </c>
      <c r="G438">
        <v>233.88</v>
      </c>
      <c r="H438">
        <v>28.5</v>
      </c>
      <c r="K438">
        <v>1</v>
      </c>
      <c r="L438">
        <v>0</v>
      </c>
      <c r="M438">
        <f t="shared" si="84"/>
        <v>0</v>
      </c>
      <c r="N438">
        <f t="shared" si="85"/>
        <v>0</v>
      </c>
      <c r="O438">
        <f t="shared" si="86"/>
        <v>1</v>
      </c>
      <c r="P438">
        <f t="shared" si="87"/>
        <v>0</v>
      </c>
      <c r="Q438">
        <f t="shared" si="88"/>
        <v>0</v>
      </c>
      <c r="R438">
        <f t="shared" si="89"/>
        <v>0</v>
      </c>
      <c r="S438">
        <f t="shared" si="90"/>
        <v>1</v>
      </c>
      <c r="T438">
        <f t="shared" si="91"/>
        <v>0.8173627710966016</v>
      </c>
      <c r="U438">
        <v>1</v>
      </c>
      <c r="V438" s="2">
        <f t="shared" si="92"/>
        <v>2.7615762981022676</v>
      </c>
      <c r="W438" s="2">
        <f t="shared" si="93"/>
        <v>15.824767850092654</v>
      </c>
      <c r="X438" s="2">
        <f t="shared" si="94"/>
        <v>0.94056381586302273</v>
      </c>
      <c r="Y438" s="1">
        <f t="shared" si="97"/>
        <v>0.94056381586302273</v>
      </c>
      <c r="Z438">
        <f t="shared" si="95"/>
        <v>-6.1275779419076602E-2</v>
      </c>
      <c r="AA438">
        <f t="shared" si="96"/>
        <v>1</v>
      </c>
    </row>
    <row r="439" spans="1:27" hidden="1" x14ac:dyDescent="0.25">
      <c r="A439" t="s">
        <v>7</v>
      </c>
      <c r="B439">
        <v>79</v>
      </c>
      <c r="C439" t="s">
        <v>3</v>
      </c>
      <c r="D439" t="s">
        <v>6</v>
      </c>
      <c r="E439" t="s">
        <v>1</v>
      </c>
      <c r="F439" t="s">
        <v>9</v>
      </c>
      <c r="G439">
        <v>74.150000000000006</v>
      </c>
      <c r="H439">
        <v>35.200000000000003</v>
      </c>
      <c r="K439">
        <v>0</v>
      </c>
      <c r="L439">
        <v>0</v>
      </c>
      <c r="M439">
        <f t="shared" si="84"/>
        <v>0</v>
      </c>
      <c r="N439">
        <f t="shared" si="85"/>
        <v>1</v>
      </c>
      <c r="O439">
        <f t="shared" si="86"/>
        <v>0</v>
      </c>
      <c r="P439">
        <f t="shared" si="87"/>
        <v>0</v>
      </c>
      <c r="Q439">
        <f t="shared" si="88"/>
        <v>0</v>
      </c>
      <c r="R439">
        <f t="shared" si="89"/>
        <v>0</v>
      </c>
      <c r="S439">
        <f t="shared" si="90"/>
        <v>1</v>
      </c>
      <c r="T439">
        <f t="shared" si="91"/>
        <v>0.86822593526024505</v>
      </c>
      <c r="U439">
        <v>1</v>
      </c>
      <c r="V439" s="2">
        <f t="shared" si="92"/>
        <v>5.2670249365424509</v>
      </c>
      <c r="W439" s="2">
        <f t="shared" si="93"/>
        <v>193.83842215544738</v>
      </c>
      <c r="X439" s="2">
        <f t="shared" si="94"/>
        <v>0.99486754209494588</v>
      </c>
      <c r="Y439" s="1">
        <f t="shared" si="97"/>
        <v>0.99486754209494588</v>
      </c>
      <c r="Z439">
        <f t="shared" si="95"/>
        <v>-5.1456742079343627E-3</v>
      </c>
      <c r="AA439">
        <f t="shared" si="96"/>
        <v>1</v>
      </c>
    </row>
    <row r="440" spans="1:27" hidden="1" x14ac:dyDescent="0.25">
      <c r="A440" t="s">
        <v>0</v>
      </c>
      <c r="B440">
        <v>62</v>
      </c>
      <c r="C440" t="s">
        <v>5</v>
      </c>
      <c r="D440" t="s">
        <v>6</v>
      </c>
      <c r="E440" t="s">
        <v>1</v>
      </c>
      <c r="F440" t="s">
        <v>9</v>
      </c>
      <c r="G440">
        <v>206.3</v>
      </c>
      <c r="H440">
        <v>33.4</v>
      </c>
      <c r="K440">
        <v>0</v>
      </c>
      <c r="L440">
        <v>1</v>
      </c>
      <c r="M440">
        <f t="shared" si="84"/>
        <v>0</v>
      </c>
      <c r="N440">
        <f t="shared" si="85"/>
        <v>1</v>
      </c>
      <c r="O440">
        <f t="shared" si="86"/>
        <v>0</v>
      </c>
      <c r="P440">
        <f t="shared" si="87"/>
        <v>0</v>
      </c>
      <c r="Q440">
        <f t="shared" si="88"/>
        <v>0</v>
      </c>
      <c r="R440">
        <f t="shared" si="89"/>
        <v>0</v>
      </c>
      <c r="S440">
        <f t="shared" si="90"/>
        <v>1</v>
      </c>
      <c r="T440">
        <f t="shared" si="91"/>
        <v>0.58478043011901226</v>
      </c>
      <c r="U440">
        <v>1</v>
      </c>
      <c r="V440" s="2">
        <f t="shared" si="92"/>
        <v>9.5096702174799859</v>
      </c>
      <c r="W440" s="2">
        <f t="shared" si="93"/>
        <v>13489.544966747277</v>
      </c>
      <c r="X440" s="2">
        <f t="shared" si="94"/>
        <v>0.99992587401009636</v>
      </c>
      <c r="Y440" s="1">
        <f t="shared" si="97"/>
        <v>0.99992587401009636</v>
      </c>
      <c r="Z440">
        <f t="shared" si="95"/>
        <v>-7.4128737370602409E-5</v>
      </c>
      <c r="AA440">
        <f t="shared" si="96"/>
        <v>1</v>
      </c>
    </row>
    <row r="441" spans="1:27" hidden="1" x14ac:dyDescent="0.25">
      <c r="A441" t="s">
        <v>0</v>
      </c>
      <c r="B441">
        <v>52</v>
      </c>
      <c r="C441" t="s">
        <v>3</v>
      </c>
      <c r="D441" t="s">
        <v>8</v>
      </c>
      <c r="E441" t="s">
        <v>1</v>
      </c>
      <c r="F441" t="s">
        <v>11</v>
      </c>
      <c r="G441">
        <v>62.6</v>
      </c>
      <c r="H441">
        <v>23.4</v>
      </c>
      <c r="K441">
        <v>0</v>
      </c>
      <c r="L441">
        <v>0</v>
      </c>
      <c r="M441">
        <f t="shared" si="84"/>
        <v>0</v>
      </c>
      <c r="N441">
        <f t="shared" si="85"/>
        <v>0</v>
      </c>
      <c r="O441">
        <f t="shared" si="86"/>
        <v>1</v>
      </c>
      <c r="P441">
        <f t="shared" si="87"/>
        <v>0</v>
      </c>
      <c r="Q441">
        <f t="shared" si="88"/>
        <v>0</v>
      </c>
      <c r="R441">
        <f t="shared" si="89"/>
        <v>1</v>
      </c>
      <c r="S441">
        <f t="shared" si="90"/>
        <v>0</v>
      </c>
      <c r="T441">
        <f t="shared" si="91"/>
        <v>0.3754052279889119</v>
      </c>
      <c r="U441">
        <v>1</v>
      </c>
      <c r="V441" s="2">
        <f t="shared" si="92"/>
        <v>-3.0136215676941305</v>
      </c>
      <c r="W441" s="2">
        <f t="shared" si="93"/>
        <v>4.91134884679355E-2</v>
      </c>
      <c r="X441" s="2">
        <f t="shared" si="94"/>
        <v>4.6814276060503229E-2</v>
      </c>
      <c r="Y441" s="1">
        <f t="shared" si="97"/>
        <v>4.6814276060503229E-2</v>
      </c>
      <c r="Z441">
        <f t="shared" si="95"/>
        <v>-3.0615670785471591</v>
      </c>
      <c r="AA441">
        <f t="shared" si="96"/>
        <v>0</v>
      </c>
    </row>
    <row r="442" spans="1:27" hidden="1" x14ac:dyDescent="0.25">
      <c r="A442" t="s">
        <v>0</v>
      </c>
      <c r="B442">
        <v>81</v>
      </c>
      <c r="C442" t="s">
        <v>3</v>
      </c>
      <c r="D442" t="s">
        <v>4</v>
      </c>
      <c r="E442" t="s">
        <v>10</v>
      </c>
      <c r="F442" t="s">
        <v>2</v>
      </c>
      <c r="G442">
        <v>65.12</v>
      </c>
      <c r="H442">
        <v>27.4</v>
      </c>
      <c r="K442">
        <v>1</v>
      </c>
      <c r="L442">
        <v>1</v>
      </c>
      <c r="M442">
        <f t="shared" si="84"/>
        <v>1</v>
      </c>
      <c r="N442">
        <f t="shared" si="85"/>
        <v>0</v>
      </c>
      <c r="O442">
        <f t="shared" si="86"/>
        <v>0</v>
      </c>
      <c r="P442">
        <f t="shared" si="87"/>
        <v>0</v>
      </c>
      <c r="Q442">
        <f t="shared" si="88"/>
        <v>1</v>
      </c>
      <c r="R442">
        <f t="shared" si="89"/>
        <v>0</v>
      </c>
      <c r="S442">
        <f t="shared" si="90"/>
        <v>0</v>
      </c>
      <c r="T442">
        <f t="shared" si="91"/>
        <v>0.88959668077899279</v>
      </c>
      <c r="U442">
        <v>1</v>
      </c>
      <c r="V442" s="2">
        <f t="shared" si="92"/>
        <v>8.2376790716192385</v>
      </c>
      <c r="W442" s="2">
        <f t="shared" si="93"/>
        <v>3780.7552552022526</v>
      </c>
      <c r="X442" s="2">
        <f t="shared" si="94"/>
        <v>0.99973557252320222</v>
      </c>
      <c r="Y442" s="1">
        <f t="shared" si="97"/>
        <v>0.99973557252320222</v>
      </c>
      <c r="Z442">
        <f t="shared" si="95"/>
        <v>-2.6446244390733448E-4</v>
      </c>
      <c r="AA442">
        <f t="shared" si="96"/>
        <v>1</v>
      </c>
    </row>
    <row r="443" spans="1:27" hidden="1" x14ac:dyDescent="0.25">
      <c r="A443" t="s">
        <v>7</v>
      </c>
      <c r="B443">
        <v>60</v>
      </c>
      <c r="C443" t="s">
        <v>5</v>
      </c>
      <c r="D443" t="s">
        <v>6</v>
      </c>
      <c r="E443" t="s">
        <v>1</v>
      </c>
      <c r="F443" t="s">
        <v>11</v>
      </c>
      <c r="G443">
        <v>88.15</v>
      </c>
      <c r="H443">
        <v>40.5</v>
      </c>
      <c r="K443">
        <v>0</v>
      </c>
      <c r="L443">
        <v>0</v>
      </c>
      <c r="M443">
        <f t="shared" si="84"/>
        <v>0</v>
      </c>
      <c r="N443">
        <f t="shared" si="85"/>
        <v>0</v>
      </c>
      <c r="O443">
        <f t="shared" si="86"/>
        <v>1</v>
      </c>
      <c r="P443">
        <f t="shared" si="87"/>
        <v>0</v>
      </c>
      <c r="Q443">
        <f t="shared" si="88"/>
        <v>0</v>
      </c>
      <c r="R443">
        <f t="shared" si="89"/>
        <v>0</v>
      </c>
      <c r="S443">
        <f t="shared" si="90"/>
        <v>1</v>
      </c>
      <c r="T443">
        <f t="shared" si="91"/>
        <v>0.5429214533552954</v>
      </c>
      <c r="U443">
        <v>1</v>
      </c>
      <c r="V443" s="2">
        <f t="shared" si="92"/>
        <v>-2.7223555136665087</v>
      </c>
      <c r="W443" s="2">
        <f t="shared" si="93"/>
        <v>6.5719768149880953E-2</v>
      </c>
      <c r="X443" s="2">
        <f t="shared" si="94"/>
        <v>6.1667025529583912E-2</v>
      </c>
      <c r="Y443" s="1">
        <f t="shared" si="97"/>
        <v>6.1667025529583912E-2</v>
      </c>
      <c r="Z443">
        <f t="shared" si="95"/>
        <v>-2.7860059231901966</v>
      </c>
      <c r="AA443">
        <f t="shared" si="96"/>
        <v>0</v>
      </c>
    </row>
    <row r="444" spans="1:27" hidden="1" x14ac:dyDescent="0.25">
      <c r="A444" t="s">
        <v>0</v>
      </c>
      <c r="B444">
        <v>60</v>
      </c>
      <c r="C444" t="s">
        <v>3</v>
      </c>
      <c r="D444" t="s">
        <v>8</v>
      </c>
      <c r="E444" t="s">
        <v>10</v>
      </c>
      <c r="F444" t="s">
        <v>2</v>
      </c>
      <c r="G444">
        <v>172.81</v>
      </c>
      <c r="H444">
        <v>30.6</v>
      </c>
      <c r="K444">
        <v>0</v>
      </c>
      <c r="L444">
        <v>0</v>
      </c>
      <c r="M444">
        <f t="shared" si="84"/>
        <v>1</v>
      </c>
      <c r="N444">
        <f t="shared" si="85"/>
        <v>0</v>
      </c>
      <c r="O444">
        <f t="shared" si="86"/>
        <v>0</v>
      </c>
      <c r="P444">
        <f t="shared" si="87"/>
        <v>0</v>
      </c>
      <c r="Q444">
        <f t="shared" si="88"/>
        <v>0</v>
      </c>
      <c r="R444">
        <f t="shared" si="89"/>
        <v>1</v>
      </c>
      <c r="S444">
        <f t="shared" si="90"/>
        <v>0</v>
      </c>
      <c r="T444">
        <f t="shared" si="91"/>
        <v>0.5429214533552954</v>
      </c>
      <c r="U444">
        <v>1</v>
      </c>
      <c r="V444" s="2">
        <f t="shared" si="92"/>
        <v>-2.3976165977050989</v>
      </c>
      <c r="W444" s="2">
        <f t="shared" si="93"/>
        <v>9.093442853879842E-2</v>
      </c>
      <c r="X444" s="2">
        <f t="shared" si="94"/>
        <v>8.3354623486029608E-2</v>
      </c>
      <c r="Y444" s="1">
        <f t="shared" si="97"/>
        <v>8.3354623486029608E-2</v>
      </c>
      <c r="Z444">
        <f t="shared" si="95"/>
        <v>-2.4846512005855708</v>
      </c>
      <c r="AA444">
        <f t="shared" si="96"/>
        <v>0</v>
      </c>
    </row>
    <row r="445" spans="1:27" hidden="1" x14ac:dyDescent="0.25">
      <c r="A445" t="s">
        <v>7</v>
      </c>
      <c r="B445">
        <v>79</v>
      </c>
      <c r="C445" t="s">
        <v>3</v>
      </c>
      <c r="D445" t="s">
        <v>8</v>
      </c>
      <c r="E445" t="s">
        <v>1</v>
      </c>
      <c r="F445" t="s">
        <v>2</v>
      </c>
      <c r="G445">
        <v>64.31</v>
      </c>
      <c r="H445">
        <v>26.8</v>
      </c>
      <c r="K445">
        <v>0</v>
      </c>
      <c r="L445">
        <v>0</v>
      </c>
      <c r="M445">
        <f t="shared" si="84"/>
        <v>1</v>
      </c>
      <c r="N445">
        <f t="shared" si="85"/>
        <v>0</v>
      </c>
      <c r="O445">
        <f t="shared" si="86"/>
        <v>0</v>
      </c>
      <c r="P445">
        <f t="shared" si="87"/>
        <v>0</v>
      </c>
      <c r="Q445">
        <f t="shared" si="88"/>
        <v>0</v>
      </c>
      <c r="R445">
        <f t="shared" si="89"/>
        <v>1</v>
      </c>
      <c r="S445">
        <f t="shared" si="90"/>
        <v>0</v>
      </c>
      <c r="T445">
        <f t="shared" si="91"/>
        <v>0.86822593526024505</v>
      </c>
      <c r="U445">
        <v>1</v>
      </c>
      <c r="V445" s="2">
        <f t="shared" si="92"/>
        <v>-1.6448128880549131</v>
      </c>
      <c r="W445" s="2">
        <f t="shared" si="93"/>
        <v>0.19304868112879284</v>
      </c>
      <c r="X445" s="2">
        <f t="shared" si="94"/>
        <v>0.16181123551986284</v>
      </c>
      <c r="Y445" s="1">
        <f t="shared" si="97"/>
        <v>0.16181123551986284</v>
      </c>
      <c r="Z445">
        <f t="shared" si="95"/>
        <v>-1.8213248359783933</v>
      </c>
      <c r="AA445">
        <f t="shared" si="96"/>
        <v>0</v>
      </c>
    </row>
    <row r="446" spans="1:27" hidden="1" x14ac:dyDescent="0.25">
      <c r="A446" t="s">
        <v>0</v>
      </c>
      <c r="B446">
        <v>78</v>
      </c>
      <c r="C446" t="s">
        <v>5</v>
      </c>
      <c r="D446" t="s">
        <v>6</v>
      </c>
      <c r="E446" t="s">
        <v>10</v>
      </c>
      <c r="F446" t="s">
        <v>9</v>
      </c>
      <c r="G446">
        <v>101.88</v>
      </c>
      <c r="H446">
        <v>27.6</v>
      </c>
      <c r="K446">
        <v>1</v>
      </c>
      <c r="L446">
        <v>1</v>
      </c>
      <c r="M446">
        <f t="shared" si="84"/>
        <v>0</v>
      </c>
      <c r="N446">
        <f t="shared" si="85"/>
        <v>1</v>
      </c>
      <c r="O446">
        <f t="shared" si="86"/>
        <v>0</v>
      </c>
      <c r="P446">
        <f t="shared" si="87"/>
        <v>0</v>
      </c>
      <c r="Q446">
        <f t="shared" si="88"/>
        <v>0</v>
      </c>
      <c r="R446">
        <f t="shared" si="89"/>
        <v>0</v>
      </c>
      <c r="S446">
        <f t="shared" si="90"/>
        <v>1</v>
      </c>
      <c r="T446">
        <f t="shared" si="91"/>
        <v>0.8565333521274392</v>
      </c>
      <c r="U446">
        <v>1</v>
      </c>
      <c r="V446" s="2">
        <f t="shared" si="92"/>
        <v>14.987380675430124</v>
      </c>
      <c r="W446" s="2">
        <f t="shared" si="93"/>
        <v>3228023.7809512988</v>
      </c>
      <c r="X446" s="2">
        <f t="shared" si="94"/>
        <v>0.99999969021303492</v>
      </c>
      <c r="Y446" s="1">
        <f t="shared" si="97"/>
        <v>0.99999969021303492</v>
      </c>
      <c r="Z446">
        <f t="shared" si="95"/>
        <v>-3.0978701306431933E-7</v>
      </c>
      <c r="AA446">
        <f t="shared" si="96"/>
        <v>1</v>
      </c>
    </row>
    <row r="447" spans="1:27" hidden="1" x14ac:dyDescent="0.25">
      <c r="A447" t="s">
        <v>7</v>
      </c>
      <c r="B447">
        <v>73</v>
      </c>
      <c r="C447" t="s">
        <v>5</v>
      </c>
      <c r="D447" t="s">
        <v>4</v>
      </c>
      <c r="E447" t="s">
        <v>10</v>
      </c>
      <c r="F447" t="s">
        <v>9</v>
      </c>
      <c r="G447">
        <v>91.98</v>
      </c>
      <c r="H447">
        <v>22.6</v>
      </c>
      <c r="K447">
        <v>1</v>
      </c>
      <c r="L447">
        <v>0</v>
      </c>
      <c r="M447">
        <f t="shared" si="84"/>
        <v>0</v>
      </c>
      <c r="N447">
        <f t="shared" si="85"/>
        <v>1</v>
      </c>
      <c r="O447">
        <f t="shared" si="86"/>
        <v>0</v>
      </c>
      <c r="P447">
        <f t="shared" si="87"/>
        <v>0</v>
      </c>
      <c r="Q447">
        <f t="shared" si="88"/>
        <v>1</v>
      </c>
      <c r="R447">
        <f t="shared" si="89"/>
        <v>0</v>
      </c>
      <c r="S447">
        <f t="shared" si="90"/>
        <v>0</v>
      </c>
      <c r="T447">
        <f t="shared" si="91"/>
        <v>0.78786018647928835</v>
      </c>
      <c r="U447">
        <v>1</v>
      </c>
      <c r="V447" s="2">
        <f t="shared" si="92"/>
        <v>10.111894080771197</v>
      </c>
      <c r="W447" s="2">
        <f t="shared" si="93"/>
        <v>24634.275884356306</v>
      </c>
      <c r="X447" s="2">
        <f t="shared" si="94"/>
        <v>0.99995940780185721</v>
      </c>
      <c r="Y447" s="1">
        <f t="shared" si="97"/>
        <v>0.99995940780185721</v>
      </c>
      <c r="Z447">
        <f t="shared" si="95"/>
        <v>-4.0593022028356579E-5</v>
      </c>
      <c r="AA447">
        <f t="shared" si="96"/>
        <v>1</v>
      </c>
    </row>
    <row r="448" spans="1:27" hidden="1" x14ac:dyDescent="0.25">
      <c r="A448" t="s">
        <v>7</v>
      </c>
      <c r="B448">
        <v>79</v>
      </c>
      <c r="C448" t="s">
        <v>5</v>
      </c>
      <c r="D448" t="s">
        <v>6</v>
      </c>
      <c r="E448" t="s">
        <v>1</v>
      </c>
      <c r="F448" t="s">
        <v>9</v>
      </c>
      <c r="G448">
        <v>104.55</v>
      </c>
      <c r="H448">
        <v>27.2</v>
      </c>
      <c r="K448">
        <v>1</v>
      </c>
      <c r="L448">
        <v>0</v>
      </c>
      <c r="M448">
        <f t="shared" si="84"/>
        <v>0</v>
      </c>
      <c r="N448">
        <f t="shared" si="85"/>
        <v>1</v>
      </c>
      <c r="O448">
        <f t="shared" si="86"/>
        <v>0</v>
      </c>
      <c r="P448">
        <f t="shared" si="87"/>
        <v>0</v>
      </c>
      <c r="Q448">
        <f t="shared" si="88"/>
        <v>0</v>
      </c>
      <c r="R448">
        <f t="shared" si="89"/>
        <v>0</v>
      </c>
      <c r="S448">
        <f t="shared" si="90"/>
        <v>1</v>
      </c>
      <c r="T448">
        <f t="shared" si="91"/>
        <v>0.86822593526024505</v>
      </c>
      <c r="U448">
        <v>1</v>
      </c>
      <c r="V448" s="2">
        <f t="shared" si="92"/>
        <v>10.115858083616818</v>
      </c>
      <c r="W448" s="2">
        <f t="shared" si="93"/>
        <v>24732.120023162712</v>
      </c>
      <c r="X448" s="2">
        <f t="shared" si="94"/>
        <v>0.99995956838445521</v>
      </c>
      <c r="Y448" s="1">
        <f t="shared" si="97"/>
        <v>0.99995956838445521</v>
      </c>
      <c r="Z448">
        <f t="shared" si="95"/>
        <v>-4.043243292458909E-5</v>
      </c>
      <c r="AA448">
        <f t="shared" si="96"/>
        <v>1</v>
      </c>
    </row>
    <row r="449" spans="1:27" hidden="1" x14ac:dyDescent="0.25">
      <c r="A449" t="s">
        <v>0</v>
      </c>
      <c r="B449">
        <v>73</v>
      </c>
      <c r="C449" t="s">
        <v>3</v>
      </c>
      <c r="D449" t="s">
        <v>8</v>
      </c>
      <c r="E449" t="s">
        <v>1</v>
      </c>
      <c r="F449" t="s">
        <v>9</v>
      </c>
      <c r="G449">
        <v>130.55000000000001</v>
      </c>
      <c r="H449">
        <v>27.8</v>
      </c>
      <c r="K449">
        <v>0</v>
      </c>
      <c r="L449">
        <v>1</v>
      </c>
      <c r="M449">
        <f t="shared" si="84"/>
        <v>0</v>
      </c>
      <c r="N449">
        <f t="shared" si="85"/>
        <v>1</v>
      </c>
      <c r="O449">
        <f t="shared" si="86"/>
        <v>0</v>
      </c>
      <c r="P449">
        <f t="shared" si="87"/>
        <v>0</v>
      </c>
      <c r="Q449">
        <f t="shared" si="88"/>
        <v>0</v>
      </c>
      <c r="R449">
        <f t="shared" si="89"/>
        <v>1</v>
      </c>
      <c r="S449">
        <f t="shared" si="90"/>
        <v>0</v>
      </c>
      <c r="T449">
        <f t="shared" si="91"/>
        <v>0.78786018647928835</v>
      </c>
      <c r="U449">
        <v>1</v>
      </c>
      <c r="V449" s="2">
        <f t="shared" si="92"/>
        <v>10.076019245149265</v>
      </c>
      <c r="W449" s="2">
        <f t="shared" si="93"/>
        <v>23766.189613017399</v>
      </c>
      <c r="X449" s="2">
        <f t="shared" si="94"/>
        <v>0.99995792518946147</v>
      </c>
      <c r="Y449" s="1">
        <f t="shared" si="97"/>
        <v>0.99995792518946147</v>
      </c>
      <c r="Z449">
        <f t="shared" si="95"/>
        <v>-4.2075695708198149E-5</v>
      </c>
      <c r="AA449">
        <f t="shared" si="96"/>
        <v>1</v>
      </c>
    </row>
    <row r="450" spans="1:27" hidden="1" x14ac:dyDescent="0.25">
      <c r="A450" t="s">
        <v>7</v>
      </c>
      <c r="B450">
        <v>80</v>
      </c>
      <c r="C450" t="s">
        <v>5</v>
      </c>
      <c r="D450" t="s">
        <v>6</v>
      </c>
      <c r="E450" t="s">
        <v>1</v>
      </c>
      <c r="F450" t="s">
        <v>2</v>
      </c>
      <c r="G450">
        <v>82.34</v>
      </c>
      <c r="H450">
        <v>32.799999999999997</v>
      </c>
      <c r="K450">
        <v>0</v>
      </c>
      <c r="L450">
        <v>0</v>
      </c>
      <c r="M450">
        <f t="shared" ref="M450:M513" si="98">IF(F450="Private",1,0)</f>
        <v>1</v>
      </c>
      <c r="N450">
        <f t="shared" ref="N450:N513" si="99">IF(F450="Self-employed",1,0)</f>
        <v>0</v>
      </c>
      <c r="O450">
        <f t="shared" ref="O450:O513" si="100">IF(F450="Govt_job",1,0)</f>
        <v>0</v>
      </c>
      <c r="P450">
        <f t="shared" ref="P450:P513" si="101">IF(F450="children",1,0)</f>
        <v>0</v>
      </c>
      <c r="Q450">
        <f t="shared" ref="Q450:Q513" si="102">IF(D450="formerly smoked",1,0)</f>
        <v>0</v>
      </c>
      <c r="R450">
        <f t="shared" ref="R450:R513" si="103">IF(D450="smokes",1,0)</f>
        <v>0</v>
      </c>
      <c r="S450">
        <f t="shared" ref="S450:S513" si="104">IF(D450="never smoked",1,0)</f>
        <v>1</v>
      </c>
      <c r="T450">
        <f t="shared" ref="T450:T513" si="105">_xlfn.NORM.DIST(B450,AVERAGE($B$2:$B$1061),_xlfn.STDEV.P($B$2:$B$1061),TRUE)</f>
        <v>0.87924383586294119</v>
      </c>
      <c r="U450">
        <v>1</v>
      </c>
      <c r="V450" s="2">
        <f t="shared" ref="V450:V513" si="106">SUMPRODUCT(K450:T450,$K$1065:$T$1065)+$J$1065</f>
        <v>-1.7157075972182732</v>
      </c>
      <c r="W450" s="2">
        <f t="shared" ref="W450:W513" si="107">EXP(V450)</f>
        <v>0.17983642392768251</v>
      </c>
      <c r="X450" s="2">
        <f t="shared" ref="X450:X513" si="108">W450/(1+W450)</f>
        <v>0.15242487880566186</v>
      </c>
      <c r="Y450" s="1">
        <f t="shared" si="97"/>
        <v>0.15242487880566186</v>
      </c>
      <c r="Z450">
        <f t="shared" ref="Z450:Z513" si="109">LN(Y450)</f>
        <v>-1.8810834022965814</v>
      </c>
      <c r="AA450">
        <f t="shared" ref="AA450:AA513" si="110">IF(ABS(X450-U450)&lt;$V$1065,1,0)</f>
        <v>0</v>
      </c>
    </row>
    <row r="451" spans="1:27" hidden="1" x14ac:dyDescent="0.25">
      <c r="A451" t="s">
        <v>7</v>
      </c>
      <c r="B451">
        <v>80</v>
      </c>
      <c r="C451" t="s">
        <v>3</v>
      </c>
      <c r="D451" t="s">
        <v>6</v>
      </c>
      <c r="E451" t="s">
        <v>1</v>
      </c>
      <c r="F451" t="s">
        <v>2</v>
      </c>
      <c r="G451">
        <v>234.61</v>
      </c>
      <c r="H451">
        <v>29.1</v>
      </c>
      <c r="K451">
        <v>0</v>
      </c>
      <c r="L451">
        <v>1</v>
      </c>
      <c r="M451">
        <f t="shared" si="98"/>
        <v>1</v>
      </c>
      <c r="N451">
        <f t="shared" si="99"/>
        <v>0</v>
      </c>
      <c r="O451">
        <f t="shared" si="100"/>
        <v>0</v>
      </c>
      <c r="P451">
        <f t="shared" si="101"/>
        <v>0</v>
      </c>
      <c r="Q451">
        <f t="shared" si="102"/>
        <v>0</v>
      </c>
      <c r="R451">
        <f t="shared" si="103"/>
        <v>0</v>
      </c>
      <c r="S451">
        <f t="shared" si="104"/>
        <v>1</v>
      </c>
      <c r="T451">
        <f t="shared" si="105"/>
        <v>0.87924383586294119</v>
      </c>
      <c r="U451">
        <v>1</v>
      </c>
      <c r="V451" s="2">
        <f t="shared" si="106"/>
        <v>3.1828733981750412</v>
      </c>
      <c r="W451" s="2">
        <f t="shared" si="107"/>
        <v>24.115948814999044</v>
      </c>
      <c r="X451" s="2">
        <f t="shared" si="108"/>
        <v>0.96018466165200944</v>
      </c>
      <c r="Y451" s="1">
        <f t="shared" ref="Y451:Y514" si="111">(X451^U451)*(1-X451)^(1-U451)</f>
        <v>0.96018466165200944</v>
      </c>
      <c r="Z451">
        <f t="shared" si="109"/>
        <v>-4.0629657130766925E-2</v>
      </c>
      <c r="AA451">
        <f t="shared" si="110"/>
        <v>1</v>
      </c>
    </row>
    <row r="452" spans="1:27" hidden="1" x14ac:dyDescent="0.25">
      <c r="A452" t="s">
        <v>7</v>
      </c>
      <c r="B452">
        <v>79</v>
      </c>
      <c r="C452" t="s">
        <v>5</v>
      </c>
      <c r="D452" t="s">
        <v>6</v>
      </c>
      <c r="E452" t="s">
        <v>1</v>
      </c>
      <c r="F452" t="s">
        <v>2</v>
      </c>
      <c r="G452">
        <v>212.31</v>
      </c>
      <c r="H452">
        <v>28.9</v>
      </c>
      <c r="K452">
        <v>1</v>
      </c>
      <c r="L452">
        <v>0</v>
      </c>
      <c r="M452">
        <f t="shared" si="98"/>
        <v>1</v>
      </c>
      <c r="N452">
        <f t="shared" si="99"/>
        <v>0</v>
      </c>
      <c r="O452">
        <f t="shared" si="100"/>
        <v>0</v>
      </c>
      <c r="P452">
        <f t="shared" si="101"/>
        <v>0</v>
      </c>
      <c r="Q452">
        <f t="shared" si="102"/>
        <v>0</v>
      </c>
      <c r="R452">
        <f t="shared" si="103"/>
        <v>0</v>
      </c>
      <c r="S452">
        <f t="shared" si="104"/>
        <v>1</v>
      </c>
      <c r="T452">
        <f t="shared" si="105"/>
        <v>0.86822593526024505</v>
      </c>
      <c r="U452">
        <v>1</v>
      </c>
      <c r="V452" s="2">
        <f t="shared" si="106"/>
        <v>3.1076284635642093</v>
      </c>
      <c r="W452" s="2">
        <f t="shared" si="107"/>
        <v>22.367935077260743</v>
      </c>
      <c r="X452" s="2">
        <f t="shared" si="108"/>
        <v>0.95720631725936722</v>
      </c>
      <c r="Y452" s="1">
        <f t="shared" si="111"/>
        <v>0.95720631725936722</v>
      </c>
      <c r="Z452">
        <f t="shared" si="109"/>
        <v>-4.3736323241983545E-2</v>
      </c>
      <c r="AA452">
        <f t="shared" si="110"/>
        <v>1</v>
      </c>
    </row>
    <row r="453" spans="1:27" hidden="1" x14ac:dyDescent="0.25">
      <c r="A453" t="s">
        <v>0</v>
      </c>
      <c r="B453">
        <v>68</v>
      </c>
      <c r="C453" t="s">
        <v>5</v>
      </c>
      <c r="D453" t="s">
        <v>4</v>
      </c>
      <c r="E453" t="s">
        <v>10</v>
      </c>
      <c r="F453" t="s">
        <v>9</v>
      </c>
      <c r="G453">
        <v>217.5</v>
      </c>
      <c r="H453">
        <v>24.5</v>
      </c>
      <c r="K453">
        <v>0</v>
      </c>
      <c r="L453">
        <v>1</v>
      </c>
      <c r="M453">
        <f t="shared" si="98"/>
        <v>0</v>
      </c>
      <c r="N453">
        <f t="shared" si="99"/>
        <v>1</v>
      </c>
      <c r="O453">
        <f t="shared" si="100"/>
        <v>0</v>
      </c>
      <c r="P453">
        <f t="shared" si="101"/>
        <v>0</v>
      </c>
      <c r="Q453">
        <f t="shared" si="102"/>
        <v>1</v>
      </c>
      <c r="R453">
        <f t="shared" si="103"/>
        <v>0</v>
      </c>
      <c r="S453">
        <f t="shared" si="104"/>
        <v>0</v>
      </c>
      <c r="T453">
        <f t="shared" si="105"/>
        <v>0.70303995597925584</v>
      </c>
      <c r="U453">
        <v>1</v>
      </c>
      <c r="V453" s="2">
        <f t="shared" si="106"/>
        <v>9.9653551032834677</v>
      </c>
      <c r="W453" s="2">
        <f t="shared" si="107"/>
        <v>21276.428660852907</v>
      </c>
      <c r="X453" s="2">
        <f t="shared" si="108"/>
        <v>0.99995300183983982</v>
      </c>
      <c r="Y453" s="1">
        <f t="shared" si="111"/>
        <v>0.99995300183983982</v>
      </c>
      <c r="Z453">
        <f t="shared" si="109"/>
        <v>-4.6999264608317254E-5</v>
      </c>
      <c r="AA453">
        <f t="shared" si="110"/>
        <v>1</v>
      </c>
    </row>
    <row r="454" spans="1:27" hidden="1" x14ac:dyDescent="0.25">
      <c r="A454" t="s">
        <v>7</v>
      </c>
      <c r="B454">
        <v>66</v>
      </c>
      <c r="C454" t="s">
        <v>3</v>
      </c>
      <c r="D454" t="s">
        <v>4</v>
      </c>
      <c r="E454" t="s">
        <v>1</v>
      </c>
      <c r="F454" t="s">
        <v>11</v>
      </c>
      <c r="G454">
        <v>85.56</v>
      </c>
      <c r="H454">
        <v>35.9</v>
      </c>
      <c r="K454">
        <v>0</v>
      </c>
      <c r="L454">
        <v>0</v>
      </c>
      <c r="M454">
        <f t="shared" si="98"/>
        <v>0</v>
      </c>
      <c r="N454">
        <f t="shared" si="99"/>
        <v>0</v>
      </c>
      <c r="O454">
        <f t="shared" si="100"/>
        <v>1</v>
      </c>
      <c r="P454">
        <f t="shared" si="101"/>
        <v>0</v>
      </c>
      <c r="Q454">
        <f t="shared" si="102"/>
        <v>1</v>
      </c>
      <c r="R454">
        <f t="shared" si="103"/>
        <v>0</v>
      </c>
      <c r="S454">
        <f t="shared" si="104"/>
        <v>0</v>
      </c>
      <c r="T454">
        <f t="shared" si="105"/>
        <v>0.66524554660765944</v>
      </c>
      <c r="U454">
        <v>1</v>
      </c>
      <c r="V454" s="2">
        <f t="shared" si="106"/>
        <v>-2.2572646049487588</v>
      </c>
      <c r="W454" s="2">
        <f t="shared" si="107"/>
        <v>0.10463631530587079</v>
      </c>
      <c r="X454" s="2">
        <f t="shared" si="108"/>
        <v>9.4724674407338574E-2</v>
      </c>
      <c r="Y454" s="1">
        <f t="shared" si="111"/>
        <v>9.4724674407338574E-2</v>
      </c>
      <c r="Z454">
        <f t="shared" si="109"/>
        <v>-2.3567807593244612</v>
      </c>
      <c r="AA454">
        <f t="shared" si="110"/>
        <v>0</v>
      </c>
    </row>
    <row r="455" spans="1:27" hidden="1" x14ac:dyDescent="0.25">
      <c r="A455" t="s">
        <v>7</v>
      </c>
      <c r="B455">
        <v>78</v>
      </c>
      <c r="C455" t="s">
        <v>5</v>
      </c>
      <c r="D455" t="s">
        <v>6</v>
      </c>
      <c r="E455" t="s">
        <v>1</v>
      </c>
      <c r="F455" t="s">
        <v>9</v>
      </c>
      <c r="G455">
        <v>65.8</v>
      </c>
      <c r="H455">
        <v>24.2</v>
      </c>
      <c r="K455">
        <v>0</v>
      </c>
      <c r="L455">
        <v>0</v>
      </c>
      <c r="M455">
        <f t="shared" si="98"/>
        <v>0</v>
      </c>
      <c r="N455">
        <f t="shared" si="99"/>
        <v>1</v>
      </c>
      <c r="O455">
        <f t="shared" si="100"/>
        <v>0</v>
      </c>
      <c r="P455">
        <f t="shared" si="101"/>
        <v>0</v>
      </c>
      <c r="Q455">
        <f t="shared" si="102"/>
        <v>0</v>
      </c>
      <c r="R455">
        <f t="shared" si="103"/>
        <v>0</v>
      </c>
      <c r="S455">
        <f t="shared" si="104"/>
        <v>1</v>
      </c>
      <c r="T455">
        <f t="shared" si="105"/>
        <v>0.8565333521274392</v>
      </c>
      <c r="U455">
        <v>1</v>
      </c>
      <c r="V455" s="2">
        <f t="shared" si="106"/>
        <v>5.239966532962443</v>
      </c>
      <c r="W455" s="2">
        <f t="shared" si="107"/>
        <v>188.66378828192094</v>
      </c>
      <c r="X455" s="2">
        <f t="shared" si="108"/>
        <v>0.99472751225176637</v>
      </c>
      <c r="Y455" s="1">
        <f t="shared" si="111"/>
        <v>0.99472751225176637</v>
      </c>
      <c r="Z455">
        <f t="shared" si="109"/>
        <v>-5.2864363626299107E-3</v>
      </c>
      <c r="AA455">
        <f t="shared" si="110"/>
        <v>1</v>
      </c>
    </row>
    <row r="456" spans="1:27" hidden="1" x14ac:dyDescent="0.25">
      <c r="A456" t="s">
        <v>0</v>
      </c>
      <c r="B456">
        <v>77</v>
      </c>
      <c r="C456" t="s">
        <v>5</v>
      </c>
      <c r="D456" t="s">
        <v>8</v>
      </c>
      <c r="E456" t="s">
        <v>1</v>
      </c>
      <c r="F456" t="s">
        <v>9</v>
      </c>
      <c r="G456">
        <v>58.85</v>
      </c>
      <c r="H456">
        <v>27.6</v>
      </c>
      <c r="K456">
        <v>0</v>
      </c>
      <c r="L456">
        <v>0</v>
      </c>
      <c r="M456">
        <f t="shared" si="98"/>
        <v>0</v>
      </c>
      <c r="N456">
        <f t="shared" si="99"/>
        <v>1</v>
      </c>
      <c r="O456">
        <f t="shared" si="100"/>
        <v>0</v>
      </c>
      <c r="P456">
        <f t="shared" si="101"/>
        <v>0</v>
      </c>
      <c r="Q456">
        <f t="shared" si="102"/>
        <v>0</v>
      </c>
      <c r="R456">
        <f t="shared" si="103"/>
        <v>1</v>
      </c>
      <c r="S456">
        <f t="shared" si="104"/>
        <v>0</v>
      </c>
      <c r="T456">
        <f t="shared" si="105"/>
        <v>0.84415979529983132</v>
      </c>
      <c r="U456">
        <v>1</v>
      </c>
      <c r="V456" s="2">
        <f t="shared" si="106"/>
        <v>5.3077240488441495</v>
      </c>
      <c r="W456" s="2">
        <f t="shared" si="107"/>
        <v>201.8902128369952</v>
      </c>
      <c r="X456" s="2">
        <f t="shared" si="108"/>
        <v>0.99507122602900799</v>
      </c>
      <c r="Y456" s="1">
        <f t="shared" si="111"/>
        <v>0.99507122602900799</v>
      </c>
      <c r="Z456">
        <f t="shared" si="109"/>
        <v>-4.9409604368011242E-3</v>
      </c>
      <c r="AA456">
        <f t="shared" si="110"/>
        <v>1</v>
      </c>
    </row>
    <row r="457" spans="1:27" hidden="1" x14ac:dyDescent="0.25">
      <c r="A457" t="s">
        <v>0</v>
      </c>
      <c r="B457">
        <v>71</v>
      </c>
      <c r="C457" t="s">
        <v>5</v>
      </c>
      <c r="D457" t="s">
        <v>4</v>
      </c>
      <c r="E457" t="s">
        <v>10</v>
      </c>
      <c r="F457" t="s">
        <v>2</v>
      </c>
      <c r="G457">
        <v>102.53</v>
      </c>
      <c r="H457">
        <v>28.8</v>
      </c>
      <c r="K457">
        <v>1</v>
      </c>
      <c r="L457">
        <v>1</v>
      </c>
      <c r="M457">
        <f t="shared" si="98"/>
        <v>1</v>
      </c>
      <c r="N457">
        <f t="shared" si="99"/>
        <v>0</v>
      </c>
      <c r="O457">
        <f t="shared" si="100"/>
        <v>0</v>
      </c>
      <c r="P457">
        <f t="shared" si="101"/>
        <v>0</v>
      </c>
      <c r="Q457">
        <f t="shared" si="102"/>
        <v>1</v>
      </c>
      <c r="R457">
        <f t="shared" si="103"/>
        <v>0</v>
      </c>
      <c r="S457">
        <f t="shared" si="104"/>
        <v>0</v>
      </c>
      <c r="T457">
        <f t="shared" si="105"/>
        <v>0.75574378139725829</v>
      </c>
      <c r="U457">
        <v>1</v>
      </c>
      <c r="V457" s="2">
        <f t="shared" si="106"/>
        <v>7.9279232434427138</v>
      </c>
      <c r="W457" s="2">
        <f t="shared" si="107"/>
        <v>2773.6606012478605</v>
      </c>
      <c r="X457" s="2">
        <f t="shared" si="108"/>
        <v>0.99963959556006587</v>
      </c>
      <c r="Y457" s="1">
        <f t="shared" si="111"/>
        <v>0.99963959556006587</v>
      </c>
      <c r="Z457">
        <f t="shared" si="109"/>
        <v>-3.6046940122298114E-4</v>
      </c>
      <c r="AA457">
        <f t="shared" si="110"/>
        <v>1</v>
      </c>
    </row>
    <row r="458" spans="1:27" hidden="1" x14ac:dyDescent="0.25">
      <c r="A458" t="s">
        <v>0</v>
      </c>
      <c r="B458">
        <v>70</v>
      </c>
      <c r="C458" t="s">
        <v>5</v>
      </c>
      <c r="D458" t="s">
        <v>8</v>
      </c>
      <c r="E458" t="s">
        <v>1</v>
      </c>
      <c r="F458" t="s">
        <v>2</v>
      </c>
      <c r="G458">
        <v>227.38</v>
      </c>
      <c r="H458">
        <v>26.3</v>
      </c>
      <c r="K458">
        <v>0</v>
      </c>
      <c r="L458">
        <v>1</v>
      </c>
      <c r="M458">
        <f t="shared" si="98"/>
        <v>1</v>
      </c>
      <c r="N458">
        <f t="shared" si="99"/>
        <v>0</v>
      </c>
      <c r="O458">
        <f t="shared" si="100"/>
        <v>0</v>
      </c>
      <c r="P458">
        <f t="shared" si="101"/>
        <v>0</v>
      </c>
      <c r="Q458">
        <f t="shared" si="102"/>
        <v>0</v>
      </c>
      <c r="R458">
        <f t="shared" si="103"/>
        <v>1</v>
      </c>
      <c r="S458">
        <f t="shared" si="104"/>
        <v>0</v>
      </c>
      <c r="T458">
        <f t="shared" si="105"/>
        <v>0.73875303404759163</v>
      </c>
      <c r="U458">
        <v>1</v>
      </c>
      <c r="V458" s="2">
        <f t="shared" si="106"/>
        <v>2.9541482565410906</v>
      </c>
      <c r="W458" s="2">
        <f t="shared" si="107"/>
        <v>19.185374741236995</v>
      </c>
      <c r="X458" s="2">
        <f t="shared" si="108"/>
        <v>0.95045918082674552</v>
      </c>
      <c r="Y458" s="1">
        <f t="shared" si="111"/>
        <v>0.95045918082674552</v>
      </c>
      <c r="Z458">
        <f t="shared" si="109"/>
        <v>-5.0810062924003765E-2</v>
      </c>
      <c r="AA458">
        <f t="shared" si="110"/>
        <v>1</v>
      </c>
    </row>
    <row r="459" spans="1:27" hidden="1" x14ac:dyDescent="0.25">
      <c r="A459" t="s">
        <v>7</v>
      </c>
      <c r="B459">
        <v>78</v>
      </c>
      <c r="C459" t="s">
        <v>3</v>
      </c>
      <c r="D459" t="s">
        <v>6</v>
      </c>
      <c r="E459" t="s">
        <v>1</v>
      </c>
      <c r="F459" t="s">
        <v>2</v>
      </c>
      <c r="G459">
        <v>81.59</v>
      </c>
      <c r="H459">
        <v>32.299999999999997</v>
      </c>
      <c r="K459">
        <v>0</v>
      </c>
      <c r="L459">
        <v>0</v>
      </c>
      <c r="M459">
        <f t="shared" si="98"/>
        <v>1</v>
      </c>
      <c r="N459">
        <f t="shared" si="99"/>
        <v>0</v>
      </c>
      <c r="O459">
        <f t="shared" si="100"/>
        <v>0</v>
      </c>
      <c r="P459">
        <f t="shared" si="101"/>
        <v>0</v>
      </c>
      <c r="Q459">
        <f t="shared" si="102"/>
        <v>0</v>
      </c>
      <c r="R459">
        <f t="shared" si="103"/>
        <v>0</v>
      </c>
      <c r="S459">
        <f t="shared" si="104"/>
        <v>1</v>
      </c>
      <c r="T459">
        <f t="shared" si="105"/>
        <v>0.8565333521274392</v>
      </c>
      <c r="U459">
        <v>1</v>
      </c>
      <c r="V459" s="2">
        <f t="shared" si="106"/>
        <v>-1.7682630870901634</v>
      </c>
      <c r="W459" s="2">
        <f t="shared" si="107"/>
        <v>0.1706290994774346</v>
      </c>
      <c r="X459" s="2">
        <f t="shared" si="108"/>
        <v>0.14575846402041681</v>
      </c>
      <c r="Y459" s="1">
        <f t="shared" si="111"/>
        <v>0.14575846402041681</v>
      </c>
      <c r="Z459">
        <f t="shared" si="109"/>
        <v>-1.9258043832564118</v>
      </c>
      <c r="AA459">
        <f t="shared" si="110"/>
        <v>0</v>
      </c>
    </row>
    <row r="460" spans="1:27" hidden="1" x14ac:dyDescent="0.25">
      <c r="A460" t="s">
        <v>0</v>
      </c>
      <c r="B460">
        <v>79</v>
      </c>
      <c r="C460" t="s">
        <v>5</v>
      </c>
      <c r="D460" t="s">
        <v>4</v>
      </c>
      <c r="E460" t="s">
        <v>1</v>
      </c>
      <c r="F460" t="s">
        <v>9</v>
      </c>
      <c r="G460">
        <v>222.21</v>
      </c>
      <c r="H460">
        <v>32.700000000000003</v>
      </c>
      <c r="K460">
        <v>0</v>
      </c>
      <c r="L460">
        <v>0</v>
      </c>
      <c r="M460">
        <f t="shared" si="98"/>
        <v>0</v>
      </c>
      <c r="N460">
        <f t="shared" si="99"/>
        <v>1</v>
      </c>
      <c r="O460">
        <f t="shared" si="100"/>
        <v>0</v>
      </c>
      <c r="P460">
        <f t="shared" si="101"/>
        <v>0</v>
      </c>
      <c r="Q460">
        <f t="shared" si="102"/>
        <v>1</v>
      </c>
      <c r="R460">
        <f t="shared" si="103"/>
        <v>0</v>
      </c>
      <c r="S460">
        <f t="shared" si="104"/>
        <v>0</v>
      </c>
      <c r="T460">
        <f t="shared" si="105"/>
        <v>0.86822593526024505</v>
      </c>
      <c r="U460">
        <v>1</v>
      </c>
      <c r="V460" s="2">
        <f t="shared" si="106"/>
        <v>5.4490394159385742</v>
      </c>
      <c r="W460" s="2">
        <f t="shared" si="107"/>
        <v>232.53468947445825</v>
      </c>
      <c r="X460" s="2">
        <f t="shared" si="108"/>
        <v>0.9957179809036063</v>
      </c>
      <c r="Y460" s="1">
        <f t="shared" si="111"/>
        <v>0.9957179809036063</v>
      </c>
      <c r="Z460">
        <f t="shared" si="109"/>
        <v>-4.2912131957576812E-3</v>
      </c>
      <c r="AA460">
        <f t="shared" si="110"/>
        <v>1</v>
      </c>
    </row>
    <row r="461" spans="1:27" hidden="1" x14ac:dyDescent="0.25">
      <c r="A461" t="s">
        <v>0</v>
      </c>
      <c r="B461">
        <v>82</v>
      </c>
      <c r="C461" t="s">
        <v>3</v>
      </c>
      <c r="D461" t="s">
        <v>4</v>
      </c>
      <c r="E461" t="s">
        <v>1</v>
      </c>
      <c r="F461" t="s">
        <v>2</v>
      </c>
      <c r="G461">
        <v>214.87</v>
      </c>
      <c r="H461">
        <v>26.1</v>
      </c>
      <c r="K461">
        <v>0</v>
      </c>
      <c r="L461">
        <v>0</v>
      </c>
      <c r="M461">
        <f t="shared" si="98"/>
        <v>1</v>
      </c>
      <c r="N461">
        <f t="shared" si="99"/>
        <v>0</v>
      </c>
      <c r="O461">
        <f t="shared" si="100"/>
        <v>0</v>
      </c>
      <c r="P461">
        <f t="shared" si="101"/>
        <v>0</v>
      </c>
      <c r="Q461">
        <f t="shared" si="102"/>
        <v>1</v>
      </c>
      <c r="R461">
        <f t="shared" si="103"/>
        <v>0</v>
      </c>
      <c r="S461">
        <f t="shared" si="104"/>
        <v>0</v>
      </c>
      <c r="T461">
        <f t="shared" si="105"/>
        <v>0.89929715668439136</v>
      </c>
      <c r="U461">
        <v>1</v>
      </c>
      <c r="V461" s="2">
        <f t="shared" si="106"/>
        <v>-1.4872867043082905</v>
      </c>
      <c r="W461" s="2">
        <f t="shared" si="107"/>
        <v>0.22598498853932336</v>
      </c>
      <c r="X461" s="2">
        <f t="shared" si="108"/>
        <v>0.18432932756262288</v>
      </c>
      <c r="Y461" s="1">
        <f t="shared" si="111"/>
        <v>0.18432932756262288</v>
      </c>
      <c r="Z461">
        <f t="shared" si="109"/>
        <v>-1.6910312974890478</v>
      </c>
      <c r="AA461">
        <f t="shared" si="110"/>
        <v>0</v>
      </c>
    </row>
    <row r="462" spans="1:27" hidden="1" x14ac:dyDescent="0.25">
      <c r="A462" t="s">
        <v>7</v>
      </c>
      <c r="B462">
        <v>65</v>
      </c>
      <c r="C462" t="s">
        <v>5</v>
      </c>
      <c r="D462" t="s">
        <v>8</v>
      </c>
      <c r="E462" t="s">
        <v>1</v>
      </c>
      <c r="F462" t="s">
        <v>9</v>
      </c>
      <c r="G462">
        <v>70.16</v>
      </c>
      <c r="H462">
        <v>25.9</v>
      </c>
      <c r="K462">
        <v>0</v>
      </c>
      <c r="L462">
        <v>0</v>
      </c>
      <c r="M462">
        <f t="shared" si="98"/>
        <v>0</v>
      </c>
      <c r="N462">
        <f t="shared" si="99"/>
        <v>1</v>
      </c>
      <c r="O462">
        <f t="shared" si="100"/>
        <v>0</v>
      </c>
      <c r="P462">
        <f t="shared" si="101"/>
        <v>0</v>
      </c>
      <c r="Q462">
        <f t="shared" si="102"/>
        <v>0</v>
      </c>
      <c r="R462">
        <f t="shared" si="103"/>
        <v>1</v>
      </c>
      <c r="S462">
        <f t="shared" si="104"/>
        <v>0</v>
      </c>
      <c r="T462">
        <f t="shared" si="105"/>
        <v>0.64566807211862054</v>
      </c>
      <c r="U462">
        <v>1</v>
      </c>
      <c r="V462" s="2">
        <f t="shared" si="106"/>
        <v>4.8483842184469355</v>
      </c>
      <c r="W462" s="2">
        <f t="shared" si="107"/>
        <v>127.53415593987373</v>
      </c>
      <c r="X462" s="2">
        <f t="shared" si="108"/>
        <v>0.9922199668042494</v>
      </c>
      <c r="Y462" s="1">
        <f t="shared" si="111"/>
        <v>0.9922199668042494</v>
      </c>
      <c r="Z462">
        <f t="shared" si="109"/>
        <v>-7.8104555480161819E-3</v>
      </c>
      <c r="AA462">
        <f t="shared" si="110"/>
        <v>1</v>
      </c>
    </row>
    <row r="463" spans="1:27" hidden="1" x14ac:dyDescent="0.25">
      <c r="A463" t="s">
        <v>7</v>
      </c>
      <c r="B463">
        <v>77</v>
      </c>
      <c r="C463" t="s">
        <v>3</v>
      </c>
      <c r="D463" t="s">
        <v>4</v>
      </c>
      <c r="E463" t="s">
        <v>1</v>
      </c>
      <c r="F463" t="s">
        <v>11</v>
      </c>
      <c r="G463">
        <v>110.34</v>
      </c>
      <c r="H463">
        <v>32.4</v>
      </c>
      <c r="K463">
        <v>0</v>
      </c>
      <c r="L463">
        <v>1</v>
      </c>
      <c r="M463">
        <f t="shared" si="98"/>
        <v>0</v>
      </c>
      <c r="N463">
        <f t="shared" si="99"/>
        <v>0</v>
      </c>
      <c r="O463">
        <f t="shared" si="100"/>
        <v>1</v>
      </c>
      <c r="P463">
        <f t="shared" si="101"/>
        <v>0</v>
      </c>
      <c r="Q463">
        <f t="shared" si="102"/>
        <v>1</v>
      </c>
      <c r="R463">
        <f t="shared" si="103"/>
        <v>0</v>
      </c>
      <c r="S463">
        <f t="shared" si="104"/>
        <v>0</v>
      </c>
      <c r="T463">
        <f t="shared" si="105"/>
        <v>0.84415979529983132</v>
      </c>
      <c r="U463">
        <v>1</v>
      </c>
      <c r="V463" s="2">
        <f t="shared" si="106"/>
        <v>3.0553509876195708</v>
      </c>
      <c r="W463" s="2">
        <f t="shared" si="107"/>
        <v>21.228635207600963</v>
      </c>
      <c r="X463" s="2">
        <f t="shared" si="108"/>
        <v>0.9550129825488316</v>
      </c>
      <c r="Y463" s="1">
        <f t="shared" si="111"/>
        <v>0.9550129825488316</v>
      </c>
      <c r="Z463">
        <f t="shared" si="109"/>
        <v>-4.603034430183809E-2</v>
      </c>
      <c r="AA463">
        <f t="shared" si="110"/>
        <v>1</v>
      </c>
    </row>
    <row r="464" spans="1:27" hidden="1" x14ac:dyDescent="0.25">
      <c r="A464" t="s">
        <v>7</v>
      </c>
      <c r="B464">
        <v>77</v>
      </c>
      <c r="C464" t="s">
        <v>5</v>
      </c>
      <c r="D464" t="s">
        <v>6</v>
      </c>
      <c r="E464" t="s">
        <v>1</v>
      </c>
      <c r="F464" t="s">
        <v>2</v>
      </c>
      <c r="G464">
        <v>104.6</v>
      </c>
      <c r="H464">
        <v>25.4</v>
      </c>
      <c r="K464">
        <v>1</v>
      </c>
      <c r="L464">
        <v>0</v>
      </c>
      <c r="M464">
        <f t="shared" si="98"/>
        <v>1</v>
      </c>
      <c r="N464">
        <f t="shared" si="99"/>
        <v>0</v>
      </c>
      <c r="O464">
        <f t="shared" si="100"/>
        <v>0</v>
      </c>
      <c r="P464">
        <f t="shared" si="101"/>
        <v>0</v>
      </c>
      <c r="Q464">
        <f t="shared" si="102"/>
        <v>0</v>
      </c>
      <c r="R464">
        <f t="shared" si="103"/>
        <v>0</v>
      </c>
      <c r="S464">
        <f t="shared" si="104"/>
        <v>1</v>
      </c>
      <c r="T464">
        <f t="shared" si="105"/>
        <v>0.84415979529983132</v>
      </c>
      <c r="U464">
        <v>1</v>
      </c>
      <c r="V464" s="2">
        <f t="shared" si="106"/>
        <v>3.0519357804106657</v>
      </c>
      <c r="W464" s="2">
        <f t="shared" si="107"/>
        <v>21.156258680371323</v>
      </c>
      <c r="X464" s="2">
        <f t="shared" si="108"/>
        <v>0.95486602614520288</v>
      </c>
      <c r="Y464" s="1">
        <f t="shared" si="111"/>
        <v>0.95486602614520288</v>
      </c>
      <c r="Z464">
        <f t="shared" si="109"/>
        <v>-4.6184235101464431E-2</v>
      </c>
      <c r="AA464">
        <f t="shared" si="110"/>
        <v>1</v>
      </c>
    </row>
    <row r="465" spans="1:27" hidden="1" x14ac:dyDescent="0.25">
      <c r="A465" t="s">
        <v>7</v>
      </c>
      <c r="B465">
        <v>59</v>
      </c>
      <c r="C465" t="s">
        <v>3</v>
      </c>
      <c r="D465" t="s">
        <v>6</v>
      </c>
      <c r="E465" t="s">
        <v>1</v>
      </c>
      <c r="F465" t="s">
        <v>9</v>
      </c>
      <c r="G465">
        <v>102.43</v>
      </c>
      <c r="H465">
        <v>31.3</v>
      </c>
      <c r="K465">
        <v>0</v>
      </c>
      <c r="L465">
        <v>0</v>
      </c>
      <c r="M465">
        <f t="shared" si="98"/>
        <v>0</v>
      </c>
      <c r="N465">
        <f t="shared" si="99"/>
        <v>1</v>
      </c>
      <c r="O465">
        <f t="shared" si="100"/>
        <v>0</v>
      </c>
      <c r="P465">
        <f t="shared" si="101"/>
        <v>0</v>
      </c>
      <c r="Q465">
        <f t="shared" si="102"/>
        <v>0</v>
      </c>
      <c r="R465">
        <f t="shared" si="103"/>
        <v>0</v>
      </c>
      <c r="S465">
        <f t="shared" si="104"/>
        <v>1</v>
      </c>
      <c r="T465">
        <f t="shared" si="105"/>
        <v>0.52178163014339485</v>
      </c>
      <c r="U465">
        <v>1</v>
      </c>
      <c r="V465" s="2">
        <f t="shared" si="106"/>
        <v>4.4653004827264411</v>
      </c>
      <c r="W465" s="2">
        <f t="shared" si="107"/>
        <v>86.947151732130806</v>
      </c>
      <c r="X465" s="2">
        <f t="shared" si="108"/>
        <v>0.98862953512075302</v>
      </c>
      <c r="Y465" s="1">
        <f t="shared" si="111"/>
        <v>0.98862953512075302</v>
      </c>
      <c r="Z465">
        <f t="shared" si="109"/>
        <v>-1.1435602851772012E-2</v>
      </c>
      <c r="AA465">
        <f t="shared" si="110"/>
        <v>1</v>
      </c>
    </row>
    <row r="466" spans="1:27" hidden="1" x14ac:dyDescent="0.25">
      <c r="A466" t="s">
        <v>7</v>
      </c>
      <c r="B466">
        <v>75</v>
      </c>
      <c r="C466" t="s">
        <v>5</v>
      </c>
      <c r="D466" t="s">
        <v>6</v>
      </c>
      <c r="E466" t="s">
        <v>1</v>
      </c>
      <c r="F466" t="s">
        <v>9</v>
      </c>
      <c r="G466">
        <v>180.71</v>
      </c>
      <c r="H466">
        <v>32.799999999999997</v>
      </c>
      <c r="K466">
        <v>1</v>
      </c>
      <c r="L466">
        <v>1</v>
      </c>
      <c r="M466">
        <f t="shared" si="98"/>
        <v>0</v>
      </c>
      <c r="N466">
        <f t="shared" si="99"/>
        <v>1</v>
      </c>
      <c r="O466">
        <f t="shared" si="100"/>
        <v>0</v>
      </c>
      <c r="P466">
        <f t="shared" si="101"/>
        <v>0</v>
      </c>
      <c r="Q466">
        <f t="shared" si="102"/>
        <v>0</v>
      </c>
      <c r="R466">
        <f t="shared" si="103"/>
        <v>0</v>
      </c>
      <c r="S466">
        <f t="shared" si="104"/>
        <v>1</v>
      </c>
      <c r="T466">
        <f t="shared" si="105"/>
        <v>0.8173627710966016</v>
      </c>
      <c r="U466">
        <v>1</v>
      </c>
      <c r="V466" s="2">
        <f t="shared" si="106"/>
        <v>14.896734034054356</v>
      </c>
      <c r="W466" s="2">
        <f t="shared" si="107"/>
        <v>2948284.5009244997</v>
      </c>
      <c r="X466" s="2">
        <f t="shared" si="108"/>
        <v>0.99999966081982239</v>
      </c>
      <c r="Y466" s="1">
        <f t="shared" si="111"/>
        <v>0.99999966081982239</v>
      </c>
      <c r="Z466">
        <f t="shared" si="109"/>
        <v>-3.391802351325299E-7</v>
      </c>
      <c r="AA466">
        <f t="shared" si="110"/>
        <v>1</v>
      </c>
    </row>
    <row r="467" spans="1:27" hidden="1" x14ac:dyDescent="0.25">
      <c r="A467" t="s">
        <v>0</v>
      </c>
      <c r="B467">
        <v>58</v>
      </c>
      <c r="C467" t="s">
        <v>5</v>
      </c>
      <c r="D467" t="s">
        <v>6</v>
      </c>
      <c r="E467" t="s">
        <v>1</v>
      </c>
      <c r="F467" t="s">
        <v>2</v>
      </c>
      <c r="G467">
        <v>63.26</v>
      </c>
      <c r="H467">
        <v>29.6</v>
      </c>
      <c r="K467">
        <v>0</v>
      </c>
      <c r="L467">
        <v>1</v>
      </c>
      <c r="M467">
        <f t="shared" si="98"/>
        <v>1</v>
      </c>
      <c r="N467">
        <f t="shared" si="99"/>
        <v>0</v>
      </c>
      <c r="O467">
        <f t="shared" si="100"/>
        <v>0</v>
      </c>
      <c r="P467">
        <f t="shared" si="101"/>
        <v>0</v>
      </c>
      <c r="Q467">
        <f t="shared" si="102"/>
        <v>0</v>
      </c>
      <c r="R467">
        <f t="shared" si="103"/>
        <v>0</v>
      </c>
      <c r="S467">
        <f t="shared" si="104"/>
        <v>1</v>
      </c>
      <c r="T467">
        <f t="shared" si="105"/>
        <v>0.50058033169101179</v>
      </c>
      <c r="U467">
        <v>1</v>
      </c>
      <c r="V467" s="2">
        <f t="shared" si="106"/>
        <v>2.306588850908772</v>
      </c>
      <c r="W467" s="2">
        <f t="shared" si="107"/>
        <v>10.040117836609198</v>
      </c>
      <c r="X467" s="2">
        <f t="shared" si="108"/>
        <v>0.90942125665688234</v>
      </c>
      <c r="Y467" s="1">
        <f t="shared" si="111"/>
        <v>0.90942125665688234</v>
      </c>
      <c r="Z467">
        <f t="shared" si="109"/>
        <v>-9.4946863489120348E-2</v>
      </c>
      <c r="AA467">
        <f t="shared" si="110"/>
        <v>1</v>
      </c>
    </row>
    <row r="468" spans="1:27" hidden="1" x14ac:dyDescent="0.25">
      <c r="A468" t="s">
        <v>7</v>
      </c>
      <c r="B468">
        <v>62</v>
      </c>
      <c r="C468" t="s">
        <v>3</v>
      </c>
      <c r="D468" t="s">
        <v>4</v>
      </c>
      <c r="E468" t="s">
        <v>1</v>
      </c>
      <c r="F468" t="s">
        <v>2</v>
      </c>
      <c r="G468">
        <v>93.53</v>
      </c>
      <c r="H468">
        <v>33.299999999999997</v>
      </c>
      <c r="K468">
        <v>0</v>
      </c>
      <c r="L468">
        <v>0</v>
      </c>
      <c r="M468">
        <f t="shared" si="98"/>
        <v>1</v>
      </c>
      <c r="N468">
        <f t="shared" si="99"/>
        <v>0</v>
      </c>
      <c r="O468">
        <f t="shared" si="100"/>
        <v>0</v>
      </c>
      <c r="P468">
        <f t="shared" si="101"/>
        <v>0</v>
      </c>
      <c r="Q468">
        <f t="shared" si="102"/>
        <v>1</v>
      </c>
      <c r="R468">
        <f t="shared" si="103"/>
        <v>0</v>
      </c>
      <c r="S468">
        <f t="shared" si="104"/>
        <v>0</v>
      </c>
      <c r="T468">
        <f t="shared" si="105"/>
        <v>0.58478043011901226</v>
      </c>
      <c r="U468">
        <v>1</v>
      </c>
      <c r="V468" s="2">
        <f t="shared" si="106"/>
        <v>-2.215125918569814</v>
      </c>
      <c r="W468" s="2">
        <f t="shared" si="107"/>
        <v>0.10913977065936441</v>
      </c>
      <c r="X468" s="2">
        <f t="shared" si="108"/>
        <v>9.8400376171240075E-2</v>
      </c>
      <c r="Y468" s="1">
        <f t="shared" si="111"/>
        <v>9.8400376171240075E-2</v>
      </c>
      <c r="Z468">
        <f t="shared" si="109"/>
        <v>-2.3187106520527805</v>
      </c>
      <c r="AA468">
        <f t="shared" si="110"/>
        <v>0</v>
      </c>
    </row>
    <row r="469" spans="1:27" hidden="1" x14ac:dyDescent="0.25">
      <c r="A469" t="s">
        <v>0</v>
      </c>
      <c r="B469">
        <v>77</v>
      </c>
      <c r="C469" t="s">
        <v>3</v>
      </c>
      <c r="D469" t="s">
        <v>4</v>
      </c>
      <c r="E469" t="s">
        <v>1</v>
      </c>
      <c r="F469" t="s">
        <v>9</v>
      </c>
      <c r="G469">
        <v>90.68</v>
      </c>
      <c r="H469">
        <v>25.8</v>
      </c>
      <c r="K469">
        <v>0</v>
      </c>
      <c r="L469">
        <v>0</v>
      </c>
      <c r="M469">
        <f t="shared" si="98"/>
        <v>0</v>
      </c>
      <c r="N469">
        <f t="shared" si="99"/>
        <v>1</v>
      </c>
      <c r="O469">
        <f t="shared" si="100"/>
        <v>0</v>
      </c>
      <c r="P469">
        <f t="shared" si="101"/>
        <v>0</v>
      </c>
      <c r="Q469">
        <f t="shared" si="102"/>
        <v>1</v>
      </c>
      <c r="R469">
        <f t="shared" si="103"/>
        <v>0</v>
      </c>
      <c r="S469">
        <f t="shared" si="104"/>
        <v>0</v>
      </c>
      <c r="T469">
        <f t="shared" si="105"/>
        <v>0.84415979529983132</v>
      </c>
      <c r="U469">
        <v>1</v>
      </c>
      <c r="V469" s="2">
        <f t="shared" si="106"/>
        <v>5.3933467327850302</v>
      </c>
      <c r="W469" s="2">
        <f t="shared" si="107"/>
        <v>219.93822968856378</v>
      </c>
      <c r="X469" s="2">
        <f t="shared" si="108"/>
        <v>0.9954738480460823</v>
      </c>
      <c r="Y469" s="1">
        <f t="shared" si="111"/>
        <v>0.9954738480460823</v>
      </c>
      <c r="Z469">
        <f t="shared" si="109"/>
        <v>-4.5364259926342883E-3</v>
      </c>
      <c r="AA469">
        <f t="shared" si="110"/>
        <v>1</v>
      </c>
    </row>
    <row r="470" spans="1:27" hidden="1" x14ac:dyDescent="0.25">
      <c r="A470" t="s">
        <v>0</v>
      </c>
      <c r="B470">
        <v>76</v>
      </c>
      <c r="C470" t="s">
        <v>3</v>
      </c>
      <c r="D470" t="s">
        <v>4</v>
      </c>
      <c r="E470" t="s">
        <v>1</v>
      </c>
      <c r="F470" t="s">
        <v>9</v>
      </c>
      <c r="G470">
        <v>202.96</v>
      </c>
      <c r="H470">
        <v>31.8</v>
      </c>
      <c r="K470">
        <v>0</v>
      </c>
      <c r="L470">
        <v>1</v>
      </c>
      <c r="M470">
        <f t="shared" si="98"/>
        <v>0</v>
      </c>
      <c r="N470">
        <f t="shared" si="99"/>
        <v>1</v>
      </c>
      <c r="O470">
        <f t="shared" si="100"/>
        <v>0</v>
      </c>
      <c r="P470">
        <f t="shared" si="101"/>
        <v>0</v>
      </c>
      <c r="Q470">
        <f t="shared" si="102"/>
        <v>1</v>
      </c>
      <c r="R470">
        <f t="shared" si="103"/>
        <v>0</v>
      </c>
      <c r="S470">
        <f t="shared" si="104"/>
        <v>0</v>
      </c>
      <c r="T470">
        <f t="shared" si="105"/>
        <v>0.83110256323999188</v>
      </c>
      <c r="U470">
        <v>1</v>
      </c>
      <c r="V470" s="2">
        <f t="shared" si="106"/>
        <v>10.261711320845592</v>
      </c>
      <c r="W470" s="2">
        <f t="shared" si="107"/>
        <v>28615.714983390619</v>
      </c>
      <c r="X470" s="2">
        <f t="shared" si="108"/>
        <v>0.99996505538806324</v>
      </c>
      <c r="Y470" s="1">
        <f t="shared" si="111"/>
        <v>0.99996505538806324</v>
      </c>
      <c r="Z470">
        <f t="shared" si="109"/>
        <v>-3.4945222513936244E-5</v>
      </c>
      <c r="AA470">
        <f t="shared" si="110"/>
        <v>1</v>
      </c>
    </row>
    <row r="471" spans="1:27" hidden="1" x14ac:dyDescent="0.25">
      <c r="A471" t="s">
        <v>0</v>
      </c>
      <c r="B471">
        <v>72</v>
      </c>
      <c r="C471" t="s">
        <v>3</v>
      </c>
      <c r="D471" t="s">
        <v>4</v>
      </c>
      <c r="E471" t="s">
        <v>1</v>
      </c>
      <c r="F471" t="s">
        <v>11</v>
      </c>
      <c r="G471">
        <v>135.22999999999999</v>
      </c>
      <c r="H471">
        <v>36</v>
      </c>
      <c r="K471">
        <v>1</v>
      </c>
      <c r="L471">
        <v>1</v>
      </c>
      <c r="M471">
        <f t="shared" si="98"/>
        <v>0</v>
      </c>
      <c r="N471">
        <f t="shared" si="99"/>
        <v>0</v>
      </c>
      <c r="O471">
        <f t="shared" si="100"/>
        <v>1</v>
      </c>
      <c r="P471">
        <f t="shared" si="101"/>
        <v>0</v>
      </c>
      <c r="Q471">
        <f t="shared" si="102"/>
        <v>1</v>
      </c>
      <c r="R471">
        <f t="shared" si="103"/>
        <v>0</v>
      </c>
      <c r="S471">
        <f t="shared" si="104"/>
        <v>0</v>
      </c>
      <c r="T471">
        <f t="shared" si="105"/>
        <v>0.77212028062077542</v>
      </c>
      <c r="U471">
        <v>1</v>
      </c>
      <c r="V471" s="2">
        <f t="shared" si="106"/>
        <v>7.7374738158744183</v>
      </c>
      <c r="W471" s="2">
        <f t="shared" si="107"/>
        <v>2292.67334647609</v>
      </c>
      <c r="X471" s="2">
        <f t="shared" si="108"/>
        <v>0.999564018127718</v>
      </c>
      <c r="Y471" s="1">
        <f t="shared" si="111"/>
        <v>0.999564018127718</v>
      </c>
      <c r="Z471">
        <f t="shared" si="109"/>
        <v>-4.3607694001135308E-4</v>
      </c>
      <c r="AA471">
        <f t="shared" si="110"/>
        <v>1</v>
      </c>
    </row>
    <row r="472" spans="1:27" hidden="1" x14ac:dyDescent="0.25">
      <c r="A472" t="s">
        <v>7</v>
      </c>
      <c r="B472">
        <v>50</v>
      </c>
      <c r="C472" t="s">
        <v>5</v>
      </c>
      <c r="D472" t="s">
        <v>8</v>
      </c>
      <c r="E472" t="s">
        <v>1</v>
      </c>
      <c r="F472" t="s">
        <v>2</v>
      </c>
      <c r="G472">
        <v>132.35</v>
      </c>
      <c r="H472">
        <v>25.6</v>
      </c>
      <c r="K472">
        <v>0</v>
      </c>
      <c r="L472">
        <v>0</v>
      </c>
      <c r="M472">
        <f t="shared" si="98"/>
        <v>1</v>
      </c>
      <c r="N472">
        <f t="shared" si="99"/>
        <v>0</v>
      </c>
      <c r="O472">
        <f t="shared" si="100"/>
        <v>0</v>
      </c>
      <c r="P472">
        <f t="shared" si="101"/>
        <v>0</v>
      </c>
      <c r="Q472">
        <f t="shared" si="102"/>
        <v>0</v>
      </c>
      <c r="R472">
        <f t="shared" si="103"/>
        <v>1</v>
      </c>
      <c r="S472">
        <f t="shared" si="104"/>
        <v>0</v>
      </c>
      <c r="T472">
        <f t="shared" si="105"/>
        <v>0.33581472283078839</v>
      </c>
      <c r="U472">
        <v>1</v>
      </c>
      <c r="V472" s="2">
        <f t="shared" si="106"/>
        <v>-2.8768928564254619</v>
      </c>
      <c r="W472" s="2">
        <f t="shared" si="107"/>
        <v>5.6309452854726466E-2</v>
      </c>
      <c r="X472" s="2">
        <f t="shared" si="108"/>
        <v>5.330772407891219E-2</v>
      </c>
      <c r="Y472" s="1">
        <f t="shared" si="111"/>
        <v>5.330772407891219E-2</v>
      </c>
      <c r="Z472">
        <f t="shared" si="109"/>
        <v>-2.9316740412570383</v>
      </c>
      <c r="AA472">
        <f t="shared" si="110"/>
        <v>0</v>
      </c>
    </row>
    <row r="473" spans="1:27" hidden="1" x14ac:dyDescent="0.25">
      <c r="A473" t="s">
        <v>7</v>
      </c>
      <c r="B473">
        <v>80</v>
      </c>
      <c r="C473" t="s">
        <v>3</v>
      </c>
      <c r="D473" t="s">
        <v>6</v>
      </c>
      <c r="E473" t="s">
        <v>1</v>
      </c>
      <c r="F473" t="s">
        <v>2</v>
      </c>
      <c r="G473">
        <v>106.72</v>
      </c>
      <c r="H473">
        <v>27.8</v>
      </c>
      <c r="K473">
        <v>0</v>
      </c>
      <c r="L473">
        <v>0</v>
      </c>
      <c r="M473">
        <f t="shared" si="98"/>
        <v>1</v>
      </c>
      <c r="N473">
        <f t="shared" si="99"/>
        <v>0</v>
      </c>
      <c r="O473">
        <f t="shared" si="100"/>
        <v>0</v>
      </c>
      <c r="P473">
        <f t="shared" si="101"/>
        <v>0</v>
      </c>
      <c r="Q473">
        <f t="shared" si="102"/>
        <v>0</v>
      </c>
      <c r="R473">
        <f t="shared" si="103"/>
        <v>0</v>
      </c>
      <c r="S473">
        <f t="shared" si="104"/>
        <v>1</v>
      </c>
      <c r="T473">
        <f t="shared" si="105"/>
        <v>0.87924383586294119</v>
      </c>
      <c r="U473">
        <v>1</v>
      </c>
      <c r="V473" s="2">
        <f t="shared" si="106"/>
        <v>-1.7157075972182732</v>
      </c>
      <c r="W473" s="2">
        <f t="shared" si="107"/>
        <v>0.17983642392768251</v>
      </c>
      <c r="X473" s="2">
        <f t="shared" si="108"/>
        <v>0.15242487880566186</v>
      </c>
      <c r="Y473" s="1">
        <f t="shared" si="111"/>
        <v>0.15242487880566186</v>
      </c>
      <c r="Z473">
        <f t="shared" si="109"/>
        <v>-1.8810834022965814</v>
      </c>
      <c r="AA473">
        <f t="shared" si="110"/>
        <v>0</v>
      </c>
    </row>
    <row r="474" spans="1:27" hidden="1" x14ac:dyDescent="0.25">
      <c r="A474" t="s">
        <v>7</v>
      </c>
      <c r="B474">
        <v>65</v>
      </c>
      <c r="C474" t="s">
        <v>3</v>
      </c>
      <c r="D474" t="s">
        <v>4</v>
      </c>
      <c r="E474" t="s">
        <v>1</v>
      </c>
      <c r="F474" t="s">
        <v>2</v>
      </c>
      <c r="G474">
        <v>243.86</v>
      </c>
      <c r="H474">
        <v>24.9</v>
      </c>
      <c r="K474">
        <v>0</v>
      </c>
      <c r="L474">
        <v>1</v>
      </c>
      <c r="M474">
        <f t="shared" si="98"/>
        <v>1</v>
      </c>
      <c r="N474">
        <f t="shared" si="99"/>
        <v>0</v>
      </c>
      <c r="O474">
        <f t="shared" si="100"/>
        <v>0</v>
      </c>
      <c r="P474">
        <f t="shared" si="101"/>
        <v>0</v>
      </c>
      <c r="Q474">
        <f t="shared" si="102"/>
        <v>1</v>
      </c>
      <c r="R474">
        <f t="shared" si="103"/>
        <v>0</v>
      </c>
      <c r="S474">
        <f t="shared" si="104"/>
        <v>0</v>
      </c>
      <c r="T474">
        <f t="shared" si="105"/>
        <v>0.64566807211862054</v>
      </c>
      <c r="U474">
        <v>1</v>
      </c>
      <c r="V474" s="2">
        <f t="shared" si="106"/>
        <v>2.8243582777285234</v>
      </c>
      <c r="W474" s="2">
        <f t="shared" si="107"/>
        <v>16.850128413162388</v>
      </c>
      <c r="X474" s="2">
        <f t="shared" si="108"/>
        <v>0.94397799405954885</v>
      </c>
      <c r="Y474" s="1">
        <f t="shared" si="111"/>
        <v>0.94397799405954885</v>
      </c>
      <c r="Z474">
        <f t="shared" si="109"/>
        <v>-5.7652424485947304E-2</v>
      </c>
      <c r="AA474">
        <f t="shared" si="110"/>
        <v>1</v>
      </c>
    </row>
    <row r="475" spans="1:27" hidden="1" x14ac:dyDescent="0.25">
      <c r="A475" t="s">
        <v>0</v>
      </c>
      <c r="B475">
        <v>79</v>
      </c>
      <c r="C475" t="s">
        <v>3</v>
      </c>
      <c r="D475" t="s">
        <v>4</v>
      </c>
      <c r="E475" t="s">
        <v>1</v>
      </c>
      <c r="F475" t="s">
        <v>2</v>
      </c>
      <c r="G475">
        <v>128.9</v>
      </c>
      <c r="H475">
        <v>30.5</v>
      </c>
      <c r="K475">
        <v>0</v>
      </c>
      <c r="L475">
        <v>0</v>
      </c>
      <c r="M475">
        <f t="shared" si="98"/>
        <v>1</v>
      </c>
      <c r="N475">
        <f t="shared" si="99"/>
        <v>0</v>
      </c>
      <c r="O475">
        <f t="shared" si="100"/>
        <v>0</v>
      </c>
      <c r="P475">
        <f t="shared" si="101"/>
        <v>0</v>
      </c>
      <c r="Q475">
        <f t="shared" si="102"/>
        <v>1</v>
      </c>
      <c r="R475">
        <f t="shared" si="103"/>
        <v>0</v>
      </c>
      <c r="S475">
        <f t="shared" si="104"/>
        <v>0</v>
      </c>
      <c r="T475">
        <f t="shared" si="105"/>
        <v>0.86822593526024505</v>
      </c>
      <c r="U475">
        <v>1</v>
      </c>
      <c r="V475" s="2">
        <f t="shared" si="106"/>
        <v>-1.5591902041140329</v>
      </c>
      <c r="W475" s="2">
        <f t="shared" si="107"/>
        <v>0.21030630744571885</v>
      </c>
      <c r="X475" s="2">
        <f t="shared" si="108"/>
        <v>0.17376287816722868</v>
      </c>
      <c r="Y475" s="1">
        <f t="shared" si="111"/>
        <v>0.17376287816722868</v>
      </c>
      <c r="Z475">
        <f t="shared" si="109"/>
        <v>-1.7500636783358303</v>
      </c>
      <c r="AA475">
        <f t="shared" si="110"/>
        <v>0</v>
      </c>
    </row>
    <row r="476" spans="1:27" hidden="1" x14ac:dyDescent="0.25">
      <c r="A476" t="s">
        <v>0</v>
      </c>
      <c r="B476">
        <v>79</v>
      </c>
      <c r="C476" t="s">
        <v>5</v>
      </c>
      <c r="D476" t="s">
        <v>6</v>
      </c>
      <c r="E476" t="s">
        <v>10</v>
      </c>
      <c r="F476" t="s">
        <v>2</v>
      </c>
      <c r="G476">
        <v>78.28</v>
      </c>
      <c r="H476">
        <v>33.799999999999997</v>
      </c>
      <c r="K476">
        <v>1</v>
      </c>
      <c r="L476">
        <v>1</v>
      </c>
      <c r="M476">
        <f t="shared" si="98"/>
        <v>1</v>
      </c>
      <c r="N476">
        <f t="shared" si="99"/>
        <v>0</v>
      </c>
      <c r="O476">
        <f t="shared" si="100"/>
        <v>0</v>
      </c>
      <c r="P476">
        <f t="shared" si="101"/>
        <v>0</v>
      </c>
      <c r="Q476">
        <f t="shared" si="102"/>
        <v>0</v>
      </c>
      <c r="R476">
        <f t="shared" si="103"/>
        <v>0</v>
      </c>
      <c r="S476">
        <f t="shared" si="104"/>
        <v>1</v>
      </c>
      <c r="T476">
        <f t="shared" si="105"/>
        <v>0.86822593526024505</v>
      </c>
      <c r="U476">
        <v>1</v>
      </c>
      <c r="V476" s="2">
        <f t="shared" si="106"/>
        <v>8.0062094589575246</v>
      </c>
      <c r="W476" s="2">
        <f t="shared" si="107"/>
        <v>2999.5257114173955</v>
      </c>
      <c r="X476" s="2">
        <f t="shared" si="108"/>
        <v>0.99966672506881216</v>
      </c>
      <c r="Y476" s="1">
        <f t="shared" si="111"/>
        <v>0.99966672506881216</v>
      </c>
      <c r="Z476">
        <f t="shared" si="109"/>
        <v>-3.3333047961999878E-4</v>
      </c>
      <c r="AA476">
        <f t="shared" si="110"/>
        <v>1</v>
      </c>
    </row>
    <row r="477" spans="1:27" hidden="1" x14ac:dyDescent="0.25">
      <c r="A477" t="s">
        <v>0</v>
      </c>
      <c r="B477">
        <v>70</v>
      </c>
      <c r="C477" t="s">
        <v>3</v>
      </c>
      <c r="D477" t="s">
        <v>4</v>
      </c>
      <c r="E477" t="s">
        <v>1</v>
      </c>
      <c r="F477" t="s">
        <v>9</v>
      </c>
      <c r="G477">
        <v>129.83000000000001</v>
      </c>
      <c r="H477">
        <v>31.1</v>
      </c>
      <c r="K477">
        <v>1</v>
      </c>
      <c r="L477">
        <v>0</v>
      </c>
      <c r="M477">
        <f t="shared" si="98"/>
        <v>0</v>
      </c>
      <c r="N477">
        <f t="shared" si="99"/>
        <v>1</v>
      </c>
      <c r="O477">
        <f t="shared" si="100"/>
        <v>0</v>
      </c>
      <c r="P477">
        <f t="shared" si="101"/>
        <v>0</v>
      </c>
      <c r="Q477">
        <f t="shared" si="102"/>
        <v>1</v>
      </c>
      <c r="R477">
        <f t="shared" si="103"/>
        <v>0</v>
      </c>
      <c r="S477">
        <f t="shared" si="104"/>
        <v>0</v>
      </c>
      <c r="T477">
        <f t="shared" si="105"/>
        <v>0.73875303404759163</v>
      </c>
      <c r="U477">
        <v>1</v>
      </c>
      <c r="V477" s="2">
        <f t="shared" si="106"/>
        <v>9.9982527122156277</v>
      </c>
      <c r="W477" s="2">
        <f t="shared" si="107"/>
        <v>21988.012824176607</v>
      </c>
      <c r="X477" s="2">
        <f t="shared" si="108"/>
        <v>0.99995452274242613</v>
      </c>
      <c r="Y477" s="1">
        <f t="shared" si="111"/>
        <v>0.99995452274242613</v>
      </c>
      <c r="Z477">
        <f t="shared" si="109"/>
        <v>-4.5478291695698134E-5</v>
      </c>
      <c r="AA477">
        <f t="shared" si="110"/>
        <v>1</v>
      </c>
    </row>
    <row r="478" spans="1:27" hidden="1" x14ac:dyDescent="0.25">
      <c r="A478" t="s">
        <v>7</v>
      </c>
      <c r="B478">
        <v>80</v>
      </c>
      <c r="C478" t="s">
        <v>5</v>
      </c>
      <c r="D478" t="s">
        <v>6</v>
      </c>
      <c r="E478" t="s">
        <v>1</v>
      </c>
      <c r="F478" t="s">
        <v>9</v>
      </c>
      <c r="G478">
        <v>87.16</v>
      </c>
      <c r="H478">
        <v>22.1</v>
      </c>
      <c r="K478">
        <v>0</v>
      </c>
      <c r="L478">
        <v>0</v>
      </c>
      <c r="M478">
        <f t="shared" si="98"/>
        <v>0</v>
      </c>
      <c r="N478">
        <f t="shared" si="99"/>
        <v>1</v>
      </c>
      <c r="O478">
        <f t="shared" si="100"/>
        <v>0</v>
      </c>
      <c r="P478">
        <f t="shared" si="101"/>
        <v>0</v>
      </c>
      <c r="Q478">
        <f t="shared" si="102"/>
        <v>0</v>
      </c>
      <c r="R478">
        <f t="shared" si="103"/>
        <v>0</v>
      </c>
      <c r="S478">
        <f t="shared" si="104"/>
        <v>1</v>
      </c>
      <c r="T478">
        <f t="shared" si="105"/>
        <v>0.87924383586294119</v>
      </c>
      <c r="U478">
        <v>1</v>
      </c>
      <c r="V478" s="2">
        <f t="shared" si="106"/>
        <v>5.2925220228343335</v>
      </c>
      <c r="W478" s="2">
        <f t="shared" si="107"/>
        <v>198.84428337944249</v>
      </c>
      <c r="X478" s="2">
        <f t="shared" si="108"/>
        <v>0.99499610405116612</v>
      </c>
      <c r="Y478" s="1">
        <f t="shared" si="111"/>
        <v>0.99499610405116612</v>
      </c>
      <c r="Z478">
        <f t="shared" si="109"/>
        <v>-5.0164573576761875E-3</v>
      </c>
      <c r="AA478">
        <f t="shared" si="110"/>
        <v>1</v>
      </c>
    </row>
    <row r="479" spans="1:27" hidden="1" x14ac:dyDescent="0.25">
      <c r="A479" t="s">
        <v>7</v>
      </c>
      <c r="B479">
        <v>78</v>
      </c>
      <c r="C479" t="s">
        <v>5</v>
      </c>
      <c r="D479" t="s">
        <v>6</v>
      </c>
      <c r="E479" t="s">
        <v>1</v>
      </c>
      <c r="F479" t="s">
        <v>9</v>
      </c>
      <c r="G479">
        <v>85.37</v>
      </c>
      <c r="H479">
        <v>24.2</v>
      </c>
      <c r="K479">
        <v>1</v>
      </c>
      <c r="L479">
        <v>0</v>
      </c>
      <c r="M479">
        <f t="shared" si="98"/>
        <v>0</v>
      </c>
      <c r="N479">
        <f t="shared" si="99"/>
        <v>1</v>
      </c>
      <c r="O479">
        <f t="shared" si="100"/>
        <v>0</v>
      </c>
      <c r="P479">
        <f t="shared" si="101"/>
        <v>0</v>
      </c>
      <c r="Q479">
        <f t="shared" si="102"/>
        <v>0</v>
      </c>
      <c r="R479">
        <f t="shared" si="103"/>
        <v>0</v>
      </c>
      <c r="S479">
        <f t="shared" si="104"/>
        <v>1</v>
      </c>
      <c r="T479">
        <f t="shared" si="105"/>
        <v>0.8565333521274392</v>
      </c>
      <c r="U479">
        <v>1</v>
      </c>
      <c r="V479" s="2">
        <f t="shared" si="106"/>
        <v>10.088799680036811</v>
      </c>
      <c r="W479" s="2">
        <f t="shared" si="107"/>
        <v>24071.881126184166</v>
      </c>
      <c r="X479" s="2">
        <f t="shared" si="108"/>
        <v>0.99995845947999507</v>
      </c>
      <c r="Y479" s="1">
        <f t="shared" si="111"/>
        <v>0.99995845947999507</v>
      </c>
      <c r="Z479">
        <f t="shared" si="109"/>
        <v>-4.1541382836230776E-5</v>
      </c>
      <c r="AA479">
        <f t="shared" si="110"/>
        <v>1</v>
      </c>
    </row>
    <row r="480" spans="1:27" hidden="1" x14ac:dyDescent="0.25">
      <c r="A480" t="s">
        <v>7</v>
      </c>
      <c r="B480">
        <v>77</v>
      </c>
      <c r="C480" t="s">
        <v>5</v>
      </c>
      <c r="D480" t="s">
        <v>4</v>
      </c>
      <c r="E480" t="s">
        <v>1</v>
      </c>
      <c r="F480" t="s">
        <v>11</v>
      </c>
      <c r="G480">
        <v>117.08</v>
      </c>
      <c r="H480">
        <v>28.4</v>
      </c>
      <c r="K480">
        <v>1</v>
      </c>
      <c r="L480">
        <v>0</v>
      </c>
      <c r="M480">
        <f t="shared" si="98"/>
        <v>0</v>
      </c>
      <c r="N480">
        <f t="shared" si="99"/>
        <v>0</v>
      </c>
      <c r="O480">
        <f t="shared" si="100"/>
        <v>1</v>
      </c>
      <c r="P480">
        <f t="shared" si="101"/>
        <v>0</v>
      </c>
      <c r="Q480">
        <f t="shared" si="102"/>
        <v>1</v>
      </c>
      <c r="R480">
        <f t="shared" si="103"/>
        <v>0</v>
      </c>
      <c r="S480">
        <f t="shared" si="104"/>
        <v>0</v>
      </c>
      <c r="T480">
        <f t="shared" si="105"/>
        <v>0.84415979529983132</v>
      </c>
      <c r="U480">
        <v>1</v>
      </c>
      <c r="V480" s="2">
        <f t="shared" si="106"/>
        <v>3.0056031393006215</v>
      </c>
      <c r="W480" s="2">
        <f t="shared" si="107"/>
        <v>20.198394868624753</v>
      </c>
      <c r="X480" s="2">
        <f t="shared" si="108"/>
        <v>0.95282661700579618</v>
      </c>
      <c r="Y480" s="1">
        <f t="shared" si="111"/>
        <v>0.95282661700579618</v>
      </c>
      <c r="Z480">
        <f t="shared" si="109"/>
        <v>-4.8322325766799679E-2</v>
      </c>
      <c r="AA480">
        <f t="shared" si="110"/>
        <v>1</v>
      </c>
    </row>
    <row r="481" spans="1:27" hidden="1" x14ac:dyDescent="0.25">
      <c r="A481" t="s">
        <v>7</v>
      </c>
      <c r="B481">
        <v>45</v>
      </c>
      <c r="C481" t="s">
        <v>3</v>
      </c>
      <c r="D481" t="s">
        <v>8</v>
      </c>
      <c r="E481" t="s">
        <v>1</v>
      </c>
      <c r="F481" t="s">
        <v>9</v>
      </c>
      <c r="G481">
        <v>92.86</v>
      </c>
      <c r="H481">
        <v>29.1</v>
      </c>
      <c r="K481">
        <v>0</v>
      </c>
      <c r="L481">
        <v>0</v>
      </c>
      <c r="M481">
        <f t="shared" si="98"/>
        <v>0</v>
      </c>
      <c r="N481">
        <f t="shared" si="99"/>
        <v>1</v>
      </c>
      <c r="O481">
        <f t="shared" si="100"/>
        <v>0</v>
      </c>
      <c r="P481">
        <f t="shared" si="101"/>
        <v>0</v>
      </c>
      <c r="Q481">
        <f t="shared" si="102"/>
        <v>0</v>
      </c>
      <c r="R481">
        <f t="shared" si="103"/>
        <v>1</v>
      </c>
      <c r="S481">
        <f t="shared" si="104"/>
        <v>0</v>
      </c>
      <c r="T481">
        <f t="shared" si="105"/>
        <v>0.24517023928294907</v>
      </c>
      <c r="U481">
        <v>1</v>
      </c>
      <c r="V481" s="2">
        <f t="shared" si="106"/>
        <v>3.9215717364914999</v>
      </c>
      <c r="W481" s="2">
        <f t="shared" si="107"/>
        <v>50.479723282449662</v>
      </c>
      <c r="X481" s="2">
        <f t="shared" si="108"/>
        <v>0.98057487616020422</v>
      </c>
      <c r="Y481" s="1">
        <f t="shared" si="111"/>
        <v>0.98057487616020422</v>
      </c>
      <c r="Z481">
        <f t="shared" si="109"/>
        <v>-1.9616270978188736E-2</v>
      </c>
      <c r="AA481">
        <f t="shared" si="110"/>
        <v>1</v>
      </c>
    </row>
    <row r="482" spans="1:27" hidden="1" x14ac:dyDescent="0.25">
      <c r="A482" t="s">
        <v>0</v>
      </c>
      <c r="B482">
        <v>76</v>
      </c>
      <c r="C482" t="s">
        <v>3</v>
      </c>
      <c r="D482" t="s">
        <v>6</v>
      </c>
      <c r="E482" t="s">
        <v>1</v>
      </c>
      <c r="F482" t="s">
        <v>2</v>
      </c>
      <c r="G482">
        <v>69.13</v>
      </c>
      <c r="H482">
        <v>25.8</v>
      </c>
      <c r="K482">
        <v>0</v>
      </c>
      <c r="L482">
        <v>0</v>
      </c>
      <c r="M482">
        <f t="shared" si="98"/>
        <v>1</v>
      </c>
      <c r="N482">
        <f t="shared" si="99"/>
        <v>0</v>
      </c>
      <c r="O482">
        <f t="shared" si="100"/>
        <v>0</v>
      </c>
      <c r="P482">
        <f t="shared" si="101"/>
        <v>0</v>
      </c>
      <c r="Q482">
        <f t="shared" si="102"/>
        <v>0</v>
      </c>
      <c r="R482">
        <f t="shared" si="103"/>
        <v>0</v>
      </c>
      <c r="S482">
        <f t="shared" si="104"/>
        <v>1</v>
      </c>
      <c r="T482">
        <f t="shared" si="105"/>
        <v>0.83110256323999188</v>
      </c>
      <c r="U482">
        <v>1</v>
      </c>
      <c r="V482" s="2">
        <f t="shared" si="106"/>
        <v>-1.8271137739964534</v>
      </c>
      <c r="W482" s="2">
        <f t="shared" si="107"/>
        <v>0.16087722637569404</v>
      </c>
      <c r="X482" s="2">
        <f t="shared" si="108"/>
        <v>0.1385824639509548</v>
      </c>
      <c r="Y482" s="1">
        <f t="shared" si="111"/>
        <v>0.1385824639509548</v>
      </c>
      <c r="Z482">
        <f t="shared" si="109"/>
        <v>-1.9762897229513925</v>
      </c>
      <c r="AA482">
        <f t="shared" si="110"/>
        <v>0</v>
      </c>
    </row>
    <row r="483" spans="1:27" hidden="1" x14ac:dyDescent="0.25">
      <c r="A483" t="s">
        <v>0</v>
      </c>
      <c r="B483">
        <v>51</v>
      </c>
      <c r="C483" t="s">
        <v>3</v>
      </c>
      <c r="D483" t="s">
        <v>4</v>
      </c>
      <c r="E483" t="s">
        <v>1</v>
      </c>
      <c r="F483" t="s">
        <v>2</v>
      </c>
      <c r="G483">
        <v>193.62</v>
      </c>
      <c r="H483">
        <v>48.7</v>
      </c>
      <c r="K483">
        <v>1</v>
      </c>
      <c r="L483">
        <v>1</v>
      </c>
      <c r="M483">
        <f t="shared" si="98"/>
        <v>1</v>
      </c>
      <c r="N483">
        <f t="shared" si="99"/>
        <v>0</v>
      </c>
      <c r="O483">
        <f t="shared" si="100"/>
        <v>0</v>
      </c>
      <c r="P483">
        <f t="shared" si="101"/>
        <v>0</v>
      </c>
      <c r="Q483">
        <f t="shared" si="102"/>
        <v>1</v>
      </c>
      <c r="R483">
        <f t="shared" si="103"/>
        <v>0</v>
      </c>
      <c r="S483">
        <f t="shared" si="104"/>
        <v>0</v>
      </c>
      <c r="T483">
        <f t="shared" si="105"/>
        <v>0.35541491887857946</v>
      </c>
      <c r="U483">
        <v>1</v>
      </c>
      <c r="V483" s="2">
        <f t="shared" si="106"/>
        <v>7.0015017843244305</v>
      </c>
      <c r="W483" s="2">
        <f t="shared" si="107"/>
        <v>1098.2813021839027</v>
      </c>
      <c r="X483" s="2">
        <f t="shared" si="108"/>
        <v>0.99909031473744403</v>
      </c>
      <c r="Y483" s="1">
        <f t="shared" si="111"/>
        <v>0.99909031473744403</v>
      </c>
      <c r="Z483">
        <f t="shared" si="109"/>
        <v>-9.1009927729554052E-4</v>
      </c>
      <c r="AA483">
        <f t="shared" si="110"/>
        <v>1</v>
      </c>
    </row>
    <row r="484" spans="1:27" hidden="1" x14ac:dyDescent="0.25">
      <c r="A484" t="s">
        <v>0</v>
      </c>
      <c r="B484">
        <v>73</v>
      </c>
      <c r="C484" t="s">
        <v>3</v>
      </c>
      <c r="D484" t="s">
        <v>6</v>
      </c>
      <c r="E484" t="s">
        <v>1</v>
      </c>
      <c r="F484" t="s">
        <v>9</v>
      </c>
      <c r="G484">
        <v>81.239999999999995</v>
      </c>
      <c r="H484">
        <v>23.3</v>
      </c>
      <c r="K484">
        <v>0</v>
      </c>
      <c r="L484">
        <v>0</v>
      </c>
      <c r="M484">
        <f t="shared" si="98"/>
        <v>0</v>
      </c>
      <c r="N484">
        <f t="shared" si="99"/>
        <v>1</v>
      </c>
      <c r="O484">
        <f t="shared" si="100"/>
        <v>0</v>
      </c>
      <c r="P484">
        <f t="shared" si="101"/>
        <v>0</v>
      </c>
      <c r="Q484">
        <f t="shared" si="102"/>
        <v>0</v>
      </c>
      <c r="R484">
        <f t="shared" si="103"/>
        <v>0</v>
      </c>
      <c r="S484">
        <f t="shared" si="104"/>
        <v>1</v>
      </c>
      <c r="T484">
        <f t="shared" si="105"/>
        <v>0.78786018647928835</v>
      </c>
      <c r="U484">
        <v>1</v>
      </c>
      <c r="V484" s="2">
        <f t="shared" si="106"/>
        <v>5.0810464543007079</v>
      </c>
      <c r="W484" s="2">
        <f t="shared" si="107"/>
        <v>160.94238669073991</v>
      </c>
      <c r="X484" s="2">
        <f t="shared" si="108"/>
        <v>0.99382496441830459</v>
      </c>
      <c r="Y484" s="1">
        <f t="shared" si="111"/>
        <v>0.99382496441830459</v>
      </c>
      <c r="Z484">
        <f t="shared" si="109"/>
        <v>-6.1941799661057112E-3</v>
      </c>
      <c r="AA484">
        <f t="shared" si="110"/>
        <v>1</v>
      </c>
    </row>
    <row r="485" spans="1:27" hidden="1" x14ac:dyDescent="0.25">
      <c r="A485" t="s">
        <v>0</v>
      </c>
      <c r="B485">
        <v>82</v>
      </c>
      <c r="C485" t="s">
        <v>3</v>
      </c>
      <c r="D485" t="s">
        <v>6</v>
      </c>
      <c r="E485" t="s">
        <v>1</v>
      </c>
      <c r="F485" t="s">
        <v>2</v>
      </c>
      <c r="G485">
        <v>90.88</v>
      </c>
      <c r="H485">
        <v>25.7</v>
      </c>
      <c r="K485">
        <v>0</v>
      </c>
      <c r="L485">
        <v>0</v>
      </c>
      <c r="M485">
        <f t="shared" si="98"/>
        <v>1</v>
      </c>
      <c r="N485">
        <f t="shared" si="99"/>
        <v>0</v>
      </c>
      <c r="O485">
        <f t="shared" si="100"/>
        <v>0</v>
      </c>
      <c r="P485">
        <f t="shared" si="101"/>
        <v>0</v>
      </c>
      <c r="Q485">
        <f t="shared" si="102"/>
        <v>0</v>
      </c>
      <c r="R485">
        <f t="shared" si="103"/>
        <v>0</v>
      </c>
      <c r="S485">
        <f t="shared" si="104"/>
        <v>1</v>
      </c>
      <c r="T485">
        <f t="shared" si="105"/>
        <v>0.89929715668439136</v>
      </c>
      <c r="U485">
        <v>1</v>
      </c>
      <c r="V485" s="2">
        <f t="shared" si="106"/>
        <v>-1.6693011837044134</v>
      </c>
      <c r="W485" s="2">
        <f t="shared" si="107"/>
        <v>0.18837866173120307</v>
      </c>
      <c r="X485" s="2">
        <f t="shared" si="108"/>
        <v>0.15851737143847511</v>
      </c>
      <c r="Y485" s="1">
        <f t="shared" si="111"/>
        <v>0.15851737143847511</v>
      </c>
      <c r="Z485">
        <f t="shared" si="109"/>
        <v>-1.8418910926894159</v>
      </c>
      <c r="AA485">
        <f t="shared" si="110"/>
        <v>0</v>
      </c>
    </row>
    <row r="486" spans="1:27" hidden="1" x14ac:dyDescent="0.25">
      <c r="A486" t="s">
        <v>7</v>
      </c>
      <c r="B486">
        <v>78</v>
      </c>
      <c r="C486" t="s">
        <v>5</v>
      </c>
      <c r="D486" t="s">
        <v>6</v>
      </c>
      <c r="E486" t="s">
        <v>1</v>
      </c>
      <c r="F486" t="s">
        <v>9</v>
      </c>
      <c r="G486">
        <v>65.349999999999994</v>
      </c>
      <c r="H486">
        <v>22.1</v>
      </c>
      <c r="K486">
        <v>0</v>
      </c>
      <c r="L486">
        <v>0</v>
      </c>
      <c r="M486">
        <f t="shared" si="98"/>
        <v>0</v>
      </c>
      <c r="N486">
        <f t="shared" si="99"/>
        <v>1</v>
      </c>
      <c r="O486">
        <f t="shared" si="100"/>
        <v>0</v>
      </c>
      <c r="P486">
        <f t="shared" si="101"/>
        <v>0</v>
      </c>
      <c r="Q486">
        <f t="shared" si="102"/>
        <v>0</v>
      </c>
      <c r="R486">
        <f t="shared" si="103"/>
        <v>0</v>
      </c>
      <c r="S486">
        <f t="shared" si="104"/>
        <v>1</v>
      </c>
      <c r="T486">
        <f t="shared" si="105"/>
        <v>0.8565333521274392</v>
      </c>
      <c r="U486">
        <v>1</v>
      </c>
      <c r="V486" s="2">
        <f t="shared" si="106"/>
        <v>5.239966532962443</v>
      </c>
      <c r="W486" s="2">
        <f t="shared" si="107"/>
        <v>188.66378828192094</v>
      </c>
      <c r="X486" s="2">
        <f t="shared" si="108"/>
        <v>0.99472751225176637</v>
      </c>
      <c r="Y486" s="1">
        <f t="shared" si="111"/>
        <v>0.99472751225176637</v>
      </c>
      <c r="Z486">
        <f t="shared" si="109"/>
        <v>-5.2864363626299107E-3</v>
      </c>
      <c r="AA486">
        <f t="shared" si="110"/>
        <v>1</v>
      </c>
    </row>
    <row r="487" spans="1:27" hidden="1" x14ac:dyDescent="0.25">
      <c r="A487" t="s">
        <v>0</v>
      </c>
      <c r="B487">
        <v>78</v>
      </c>
      <c r="C487" t="s">
        <v>5</v>
      </c>
      <c r="D487" t="s">
        <v>6</v>
      </c>
      <c r="E487" t="s">
        <v>1</v>
      </c>
      <c r="F487" t="s">
        <v>9</v>
      </c>
      <c r="G487">
        <v>64.64</v>
      </c>
      <c r="H487">
        <v>25</v>
      </c>
      <c r="K487">
        <v>0</v>
      </c>
      <c r="L487">
        <v>0</v>
      </c>
      <c r="M487">
        <f t="shared" si="98"/>
        <v>0</v>
      </c>
      <c r="N487">
        <f t="shared" si="99"/>
        <v>1</v>
      </c>
      <c r="O487">
        <f t="shared" si="100"/>
        <v>0</v>
      </c>
      <c r="P487">
        <f t="shared" si="101"/>
        <v>0</v>
      </c>
      <c r="Q487">
        <f t="shared" si="102"/>
        <v>0</v>
      </c>
      <c r="R487">
        <f t="shared" si="103"/>
        <v>0</v>
      </c>
      <c r="S487">
        <f t="shared" si="104"/>
        <v>1</v>
      </c>
      <c r="T487">
        <f t="shared" si="105"/>
        <v>0.8565333521274392</v>
      </c>
      <c r="U487">
        <v>1</v>
      </c>
      <c r="V487" s="2">
        <f t="shared" si="106"/>
        <v>5.239966532962443</v>
      </c>
      <c r="W487" s="2">
        <f t="shared" si="107"/>
        <v>188.66378828192094</v>
      </c>
      <c r="X487" s="2">
        <f t="shared" si="108"/>
        <v>0.99472751225176637</v>
      </c>
      <c r="Y487" s="1">
        <f t="shared" si="111"/>
        <v>0.99472751225176637</v>
      </c>
      <c r="Z487">
        <f t="shared" si="109"/>
        <v>-5.2864363626299107E-3</v>
      </c>
      <c r="AA487">
        <f t="shared" si="110"/>
        <v>1</v>
      </c>
    </row>
    <row r="488" spans="1:27" hidden="1" x14ac:dyDescent="0.25">
      <c r="A488" t="s">
        <v>0</v>
      </c>
      <c r="B488">
        <v>78</v>
      </c>
      <c r="C488" t="s">
        <v>3</v>
      </c>
      <c r="D488" t="s">
        <v>8</v>
      </c>
      <c r="E488" t="s">
        <v>1</v>
      </c>
      <c r="F488" t="s">
        <v>2</v>
      </c>
      <c r="G488">
        <v>75.34</v>
      </c>
      <c r="H488">
        <v>26.8</v>
      </c>
      <c r="K488">
        <v>0</v>
      </c>
      <c r="L488">
        <v>0</v>
      </c>
      <c r="M488">
        <f t="shared" si="98"/>
        <v>1</v>
      </c>
      <c r="N488">
        <f t="shared" si="99"/>
        <v>0</v>
      </c>
      <c r="O488">
        <f t="shared" si="100"/>
        <v>0</v>
      </c>
      <c r="P488">
        <f t="shared" si="101"/>
        <v>0</v>
      </c>
      <c r="Q488">
        <f t="shared" si="102"/>
        <v>0</v>
      </c>
      <c r="R488">
        <f t="shared" si="103"/>
        <v>1</v>
      </c>
      <c r="S488">
        <f t="shared" si="104"/>
        <v>0</v>
      </c>
      <c r="T488">
        <f t="shared" si="105"/>
        <v>0.8565333521274392</v>
      </c>
      <c r="U488">
        <v>1</v>
      </c>
      <c r="V488" s="2">
        <f t="shared" si="106"/>
        <v>-1.6718712916349208</v>
      </c>
      <c r="W488" s="2">
        <f t="shared" si="107"/>
        <v>0.1878951298694479</v>
      </c>
      <c r="X488" s="2">
        <f t="shared" si="108"/>
        <v>0.15817484653725111</v>
      </c>
      <c r="Y488" s="1">
        <f t="shared" si="111"/>
        <v>0.15817484653725111</v>
      </c>
      <c r="Z488">
        <f t="shared" si="109"/>
        <v>-1.8440542341582824</v>
      </c>
      <c r="AA488">
        <f t="shared" si="110"/>
        <v>0</v>
      </c>
    </row>
    <row r="489" spans="1:27" hidden="1" x14ac:dyDescent="0.25">
      <c r="A489" t="s">
        <v>7</v>
      </c>
      <c r="B489">
        <v>80</v>
      </c>
      <c r="C489" t="s">
        <v>3</v>
      </c>
      <c r="D489" t="s">
        <v>6</v>
      </c>
      <c r="E489" t="s">
        <v>10</v>
      </c>
      <c r="F489" t="s">
        <v>2</v>
      </c>
      <c r="G489">
        <v>236.97</v>
      </c>
      <c r="H489">
        <v>33.6</v>
      </c>
      <c r="K489">
        <v>0</v>
      </c>
      <c r="L489">
        <v>0</v>
      </c>
      <c r="M489">
        <f t="shared" si="98"/>
        <v>1</v>
      </c>
      <c r="N489">
        <f t="shared" si="99"/>
        <v>0</v>
      </c>
      <c r="O489">
        <f t="shared" si="100"/>
        <v>0</v>
      </c>
      <c r="P489">
        <f t="shared" si="101"/>
        <v>0</v>
      </c>
      <c r="Q489">
        <f t="shared" si="102"/>
        <v>0</v>
      </c>
      <c r="R489">
        <f t="shared" si="103"/>
        <v>0</v>
      </c>
      <c r="S489">
        <f t="shared" si="104"/>
        <v>1</v>
      </c>
      <c r="T489">
        <f t="shared" si="105"/>
        <v>0.87924383586294119</v>
      </c>
      <c r="U489">
        <v>1</v>
      </c>
      <c r="V489" s="2">
        <f t="shared" si="106"/>
        <v>-1.7157075972182732</v>
      </c>
      <c r="W489" s="2">
        <f t="shared" si="107"/>
        <v>0.17983642392768251</v>
      </c>
      <c r="X489" s="2">
        <f t="shared" si="108"/>
        <v>0.15242487880566186</v>
      </c>
      <c r="Y489" s="1">
        <f t="shared" si="111"/>
        <v>0.15242487880566186</v>
      </c>
      <c r="Z489">
        <f t="shared" si="109"/>
        <v>-1.8810834022965814</v>
      </c>
      <c r="AA489">
        <f t="shared" si="110"/>
        <v>0</v>
      </c>
    </row>
    <row r="490" spans="1:27" hidden="1" x14ac:dyDescent="0.25">
      <c r="A490" t="s">
        <v>7</v>
      </c>
      <c r="B490">
        <v>68</v>
      </c>
      <c r="C490" t="s">
        <v>3</v>
      </c>
      <c r="D490" t="s">
        <v>6</v>
      </c>
      <c r="E490" t="s">
        <v>1</v>
      </c>
      <c r="F490" t="s">
        <v>9</v>
      </c>
      <c r="G490">
        <v>98.73</v>
      </c>
      <c r="H490">
        <v>32.200000000000003</v>
      </c>
      <c r="K490">
        <v>0</v>
      </c>
      <c r="L490">
        <v>0</v>
      </c>
      <c r="M490">
        <f t="shared" si="98"/>
        <v>0</v>
      </c>
      <c r="N490">
        <f t="shared" si="99"/>
        <v>1</v>
      </c>
      <c r="O490">
        <f t="shared" si="100"/>
        <v>0</v>
      </c>
      <c r="P490">
        <f t="shared" si="101"/>
        <v>0</v>
      </c>
      <c r="Q490">
        <f t="shared" si="102"/>
        <v>0</v>
      </c>
      <c r="R490">
        <f t="shared" si="103"/>
        <v>0</v>
      </c>
      <c r="S490">
        <f t="shared" si="104"/>
        <v>1</v>
      </c>
      <c r="T490">
        <f t="shared" si="105"/>
        <v>0.70303995597925584</v>
      </c>
      <c r="U490">
        <v>1</v>
      </c>
      <c r="V490" s="2">
        <f t="shared" si="106"/>
        <v>4.88475962849403</v>
      </c>
      <c r="W490" s="2">
        <f t="shared" si="107"/>
        <v>132.25867029738043</v>
      </c>
      <c r="X490" s="2">
        <f t="shared" si="108"/>
        <v>0.99249579785113873</v>
      </c>
      <c r="Y490" s="1">
        <f t="shared" si="111"/>
        <v>0.99249579785113873</v>
      </c>
      <c r="Z490">
        <f t="shared" si="109"/>
        <v>-7.5325003328893499E-3</v>
      </c>
      <c r="AA490">
        <f t="shared" si="110"/>
        <v>1</v>
      </c>
    </row>
    <row r="491" spans="1:27" hidden="1" x14ac:dyDescent="0.25">
      <c r="A491" t="s">
        <v>7</v>
      </c>
      <c r="B491">
        <v>81</v>
      </c>
      <c r="C491" t="s">
        <v>5</v>
      </c>
      <c r="D491" t="s">
        <v>6</v>
      </c>
      <c r="E491" t="s">
        <v>1</v>
      </c>
      <c r="F491" t="s">
        <v>9</v>
      </c>
      <c r="G491">
        <v>61.89</v>
      </c>
      <c r="H491">
        <v>27</v>
      </c>
      <c r="K491">
        <v>1</v>
      </c>
      <c r="L491">
        <v>0</v>
      </c>
      <c r="M491">
        <f t="shared" si="98"/>
        <v>0</v>
      </c>
      <c r="N491">
        <f t="shared" si="99"/>
        <v>1</v>
      </c>
      <c r="O491">
        <f t="shared" si="100"/>
        <v>0</v>
      </c>
      <c r="P491">
        <f t="shared" si="101"/>
        <v>0</v>
      </c>
      <c r="Q491">
        <f t="shared" si="102"/>
        <v>0</v>
      </c>
      <c r="R491">
        <f t="shared" si="103"/>
        <v>0</v>
      </c>
      <c r="S491">
        <f t="shared" si="104"/>
        <v>1</v>
      </c>
      <c r="T491">
        <f t="shared" si="105"/>
        <v>0.88959668077899279</v>
      </c>
      <c r="U491">
        <v>1</v>
      </c>
      <c r="V491" s="2">
        <f t="shared" si="106"/>
        <v>10.165313216882408</v>
      </c>
      <c r="W491" s="2">
        <f t="shared" si="107"/>
        <v>25986.000167342736</v>
      </c>
      <c r="X491" s="2">
        <f t="shared" si="108"/>
        <v>0.99996151922139687</v>
      </c>
      <c r="Y491" s="1">
        <f t="shared" si="111"/>
        <v>0.99996151922139687</v>
      </c>
      <c r="Z491">
        <f t="shared" si="109"/>
        <v>-3.8481519007289043E-5</v>
      </c>
      <c r="AA491">
        <f t="shared" si="110"/>
        <v>1</v>
      </c>
    </row>
    <row r="492" spans="1:27" hidden="1" x14ac:dyDescent="0.25">
      <c r="A492" t="s">
        <v>7</v>
      </c>
      <c r="B492">
        <v>73</v>
      </c>
      <c r="C492" t="s">
        <v>5</v>
      </c>
      <c r="D492" t="s">
        <v>6</v>
      </c>
      <c r="E492" t="s">
        <v>1</v>
      </c>
      <c r="F492" t="s">
        <v>9</v>
      </c>
      <c r="G492">
        <v>80.56</v>
      </c>
      <c r="H492">
        <v>31.5</v>
      </c>
      <c r="K492">
        <v>0</v>
      </c>
      <c r="L492">
        <v>0</v>
      </c>
      <c r="M492">
        <f t="shared" si="98"/>
        <v>0</v>
      </c>
      <c r="N492">
        <f t="shared" si="99"/>
        <v>1</v>
      </c>
      <c r="O492">
        <f t="shared" si="100"/>
        <v>0</v>
      </c>
      <c r="P492">
        <f t="shared" si="101"/>
        <v>0</v>
      </c>
      <c r="Q492">
        <f t="shared" si="102"/>
        <v>0</v>
      </c>
      <c r="R492">
        <f t="shared" si="103"/>
        <v>0</v>
      </c>
      <c r="S492">
        <f t="shared" si="104"/>
        <v>1</v>
      </c>
      <c r="T492">
        <f t="shared" si="105"/>
        <v>0.78786018647928835</v>
      </c>
      <c r="U492">
        <v>1</v>
      </c>
      <c r="V492" s="2">
        <f t="shared" si="106"/>
        <v>5.0810464543007079</v>
      </c>
      <c r="W492" s="2">
        <f t="shared" si="107"/>
        <v>160.94238669073991</v>
      </c>
      <c r="X492" s="2">
        <f t="shared" si="108"/>
        <v>0.99382496441830459</v>
      </c>
      <c r="Y492" s="1">
        <f t="shared" si="111"/>
        <v>0.99382496441830459</v>
      </c>
      <c r="Z492">
        <f t="shared" si="109"/>
        <v>-6.1941799661057112E-3</v>
      </c>
      <c r="AA492">
        <f t="shared" si="110"/>
        <v>1</v>
      </c>
    </row>
    <row r="493" spans="1:27" hidden="1" x14ac:dyDescent="0.25">
      <c r="A493" t="s">
        <v>0</v>
      </c>
      <c r="B493">
        <v>59</v>
      </c>
      <c r="C493" t="s">
        <v>3</v>
      </c>
      <c r="D493" t="s">
        <v>8</v>
      </c>
      <c r="E493" t="s">
        <v>10</v>
      </c>
      <c r="F493" t="s">
        <v>9</v>
      </c>
      <c r="G493">
        <v>87.13</v>
      </c>
      <c r="H493">
        <v>25</v>
      </c>
      <c r="K493">
        <v>0</v>
      </c>
      <c r="L493">
        <v>0</v>
      </c>
      <c r="M493">
        <f t="shared" si="98"/>
        <v>0</v>
      </c>
      <c r="N493">
        <f t="shared" si="99"/>
        <v>1</v>
      </c>
      <c r="O493">
        <f t="shared" si="100"/>
        <v>0</v>
      </c>
      <c r="P493">
        <f t="shared" si="101"/>
        <v>0</v>
      </c>
      <c r="Q493">
        <f t="shared" si="102"/>
        <v>0</v>
      </c>
      <c r="R493">
        <f t="shared" si="103"/>
        <v>1</v>
      </c>
      <c r="S493">
        <f t="shared" si="104"/>
        <v>0</v>
      </c>
      <c r="T493">
        <f t="shared" si="105"/>
        <v>0.52178163014339485</v>
      </c>
      <c r="U493">
        <v>1</v>
      </c>
      <c r="V493" s="2">
        <f t="shared" si="106"/>
        <v>4.5616922781816838</v>
      </c>
      <c r="W493" s="2">
        <f t="shared" si="107"/>
        <v>95.745370610994996</v>
      </c>
      <c r="X493" s="2">
        <f t="shared" si="108"/>
        <v>0.98966358810055199</v>
      </c>
      <c r="Y493" s="1">
        <f t="shared" si="111"/>
        <v>0.98966358810055199</v>
      </c>
      <c r="Z493">
        <f t="shared" si="109"/>
        <v>-1.0390203601444447E-2</v>
      </c>
      <c r="AA493">
        <f t="shared" si="110"/>
        <v>1</v>
      </c>
    </row>
    <row r="494" spans="1:27" hidden="1" x14ac:dyDescent="0.25">
      <c r="A494" t="s">
        <v>0</v>
      </c>
      <c r="B494">
        <v>50</v>
      </c>
      <c r="C494" t="s">
        <v>3</v>
      </c>
      <c r="D494" t="s">
        <v>8</v>
      </c>
      <c r="E494" t="s">
        <v>1</v>
      </c>
      <c r="F494" t="s">
        <v>9</v>
      </c>
      <c r="G494">
        <v>98.68</v>
      </c>
      <c r="H494">
        <v>35</v>
      </c>
      <c r="K494">
        <v>0</v>
      </c>
      <c r="L494">
        <v>0</v>
      </c>
      <c r="M494">
        <f t="shared" si="98"/>
        <v>0</v>
      </c>
      <c r="N494">
        <f t="shared" si="99"/>
        <v>1</v>
      </c>
      <c r="O494">
        <f t="shared" si="100"/>
        <v>0</v>
      </c>
      <c r="P494">
        <f t="shared" si="101"/>
        <v>0</v>
      </c>
      <c r="Q494">
        <f t="shared" si="102"/>
        <v>0</v>
      </c>
      <c r="R494">
        <f t="shared" si="103"/>
        <v>1</v>
      </c>
      <c r="S494">
        <f t="shared" si="104"/>
        <v>0</v>
      </c>
      <c r="T494">
        <f t="shared" si="105"/>
        <v>0.33581472283078839</v>
      </c>
      <c r="U494">
        <v>1</v>
      </c>
      <c r="V494" s="2">
        <f t="shared" si="106"/>
        <v>4.1313367636271447</v>
      </c>
      <c r="W494" s="2">
        <f t="shared" si="107"/>
        <v>62.261095699329246</v>
      </c>
      <c r="X494" s="2">
        <f t="shared" si="108"/>
        <v>0.98419249636849704</v>
      </c>
      <c r="Y494" s="1">
        <f t="shared" si="111"/>
        <v>0.98419249636849704</v>
      </c>
      <c r="Z494">
        <f t="shared" si="109"/>
        <v>-1.593377467148183E-2</v>
      </c>
      <c r="AA494">
        <f t="shared" si="110"/>
        <v>1</v>
      </c>
    </row>
    <row r="495" spans="1:27" hidden="1" x14ac:dyDescent="0.25">
      <c r="A495" t="s">
        <v>7</v>
      </c>
      <c r="B495">
        <v>79</v>
      </c>
      <c r="C495" t="s">
        <v>5</v>
      </c>
      <c r="D495" t="s">
        <v>6</v>
      </c>
      <c r="E495" t="s">
        <v>10</v>
      </c>
      <c r="F495" t="s">
        <v>2</v>
      </c>
      <c r="G495">
        <v>214.91</v>
      </c>
      <c r="H495">
        <v>33.9</v>
      </c>
      <c r="K495">
        <v>0</v>
      </c>
      <c r="L495">
        <v>0</v>
      </c>
      <c r="M495">
        <f t="shared" si="98"/>
        <v>1</v>
      </c>
      <c r="N495">
        <f t="shared" si="99"/>
        <v>0</v>
      </c>
      <c r="O495">
        <f t="shared" si="100"/>
        <v>0</v>
      </c>
      <c r="P495">
        <f t="shared" si="101"/>
        <v>0</v>
      </c>
      <c r="Q495">
        <f t="shared" si="102"/>
        <v>0</v>
      </c>
      <c r="R495">
        <f t="shared" si="103"/>
        <v>0</v>
      </c>
      <c r="S495">
        <f t="shared" si="104"/>
        <v>1</v>
      </c>
      <c r="T495">
        <f t="shared" si="105"/>
        <v>0.86822593526024505</v>
      </c>
      <c r="U495">
        <v>1</v>
      </c>
      <c r="V495" s="2">
        <f t="shared" si="106"/>
        <v>-1.7412046835101558</v>
      </c>
      <c r="W495" s="2">
        <f t="shared" si="107"/>
        <v>0.17530908139662435</v>
      </c>
      <c r="X495" s="2">
        <f t="shared" si="108"/>
        <v>0.14915998197538294</v>
      </c>
      <c r="Y495" s="1">
        <f t="shared" si="111"/>
        <v>0.14915998197538294</v>
      </c>
      <c r="Z495">
        <f t="shared" si="109"/>
        <v>-1.9027358445123466</v>
      </c>
      <c r="AA495">
        <f t="shared" si="110"/>
        <v>0</v>
      </c>
    </row>
    <row r="496" spans="1:27" hidden="1" x14ac:dyDescent="0.25">
      <c r="A496" t="s">
        <v>0</v>
      </c>
      <c r="B496">
        <v>50</v>
      </c>
      <c r="C496" t="s">
        <v>3</v>
      </c>
      <c r="D496" t="s">
        <v>6</v>
      </c>
      <c r="E496" t="s">
        <v>1</v>
      </c>
      <c r="F496" t="s">
        <v>11</v>
      </c>
      <c r="G496">
        <v>182.43</v>
      </c>
      <c r="H496">
        <v>34.299999999999997</v>
      </c>
      <c r="K496">
        <v>0</v>
      </c>
      <c r="L496">
        <v>0</v>
      </c>
      <c r="M496">
        <f t="shared" si="98"/>
        <v>0</v>
      </c>
      <c r="N496">
        <f t="shared" si="99"/>
        <v>0</v>
      </c>
      <c r="O496">
        <f t="shared" si="100"/>
        <v>1</v>
      </c>
      <c r="P496">
        <f t="shared" si="101"/>
        <v>0</v>
      </c>
      <c r="Q496">
        <f t="shared" si="102"/>
        <v>0</v>
      </c>
      <c r="R496">
        <f t="shared" si="103"/>
        <v>0</v>
      </c>
      <c r="S496">
        <f t="shared" si="104"/>
        <v>1</v>
      </c>
      <c r="T496">
        <f t="shared" si="105"/>
        <v>0.33581472283078839</v>
      </c>
      <c r="U496">
        <v>1</v>
      </c>
      <c r="V496" s="2">
        <f t="shared" si="106"/>
        <v>-3.2016317723868717</v>
      </c>
      <c r="W496" s="2">
        <f t="shared" si="107"/>
        <v>4.0695743578355967E-2</v>
      </c>
      <c r="X496" s="2">
        <f t="shared" si="108"/>
        <v>3.9104362470462922E-2</v>
      </c>
      <c r="Y496" s="1">
        <f t="shared" si="111"/>
        <v>3.9104362470462922E-2</v>
      </c>
      <c r="Z496">
        <f t="shared" si="109"/>
        <v>-3.2415212460799232</v>
      </c>
      <c r="AA496">
        <f t="shared" si="110"/>
        <v>0</v>
      </c>
    </row>
    <row r="497" spans="1:27" hidden="1" x14ac:dyDescent="0.25">
      <c r="A497" t="s">
        <v>7</v>
      </c>
      <c r="B497">
        <v>68</v>
      </c>
      <c r="C497" t="s">
        <v>5</v>
      </c>
      <c r="D497" t="s">
        <v>6</v>
      </c>
      <c r="E497" t="s">
        <v>1</v>
      </c>
      <c r="F497" t="s">
        <v>2</v>
      </c>
      <c r="G497">
        <v>192.26</v>
      </c>
      <c r="H497">
        <v>42.3</v>
      </c>
      <c r="K497">
        <v>0</v>
      </c>
      <c r="L497">
        <v>0</v>
      </c>
      <c r="M497">
        <f t="shared" si="98"/>
        <v>1</v>
      </c>
      <c r="N497">
        <f t="shared" si="99"/>
        <v>0</v>
      </c>
      <c r="O497">
        <f t="shared" si="100"/>
        <v>0</v>
      </c>
      <c r="P497">
        <f t="shared" si="101"/>
        <v>0</v>
      </c>
      <c r="Q497">
        <f t="shared" si="102"/>
        <v>0</v>
      </c>
      <c r="R497">
        <f t="shared" si="103"/>
        <v>0</v>
      </c>
      <c r="S497">
        <f t="shared" si="104"/>
        <v>1</v>
      </c>
      <c r="T497">
        <f t="shared" si="105"/>
        <v>0.70303995597925584</v>
      </c>
      <c r="U497">
        <v>1</v>
      </c>
      <c r="V497" s="2">
        <f t="shared" si="106"/>
        <v>-2.1234699915585766</v>
      </c>
      <c r="W497" s="2">
        <f t="shared" si="107"/>
        <v>0.1196158415795337</v>
      </c>
      <c r="X497" s="2">
        <f t="shared" si="108"/>
        <v>0.10683650332312362</v>
      </c>
      <c r="Y497" s="1">
        <f t="shared" si="111"/>
        <v>0.10683650332312362</v>
      </c>
      <c r="Z497">
        <f t="shared" si="109"/>
        <v>-2.2364556194384071</v>
      </c>
      <c r="AA497">
        <f t="shared" si="110"/>
        <v>0</v>
      </c>
    </row>
    <row r="498" spans="1:27" hidden="1" x14ac:dyDescent="0.25">
      <c r="A498" t="s">
        <v>7</v>
      </c>
      <c r="B498">
        <v>52</v>
      </c>
      <c r="C498" t="s">
        <v>5</v>
      </c>
      <c r="D498" t="s">
        <v>8</v>
      </c>
      <c r="E498" t="s">
        <v>1</v>
      </c>
      <c r="F498" t="s">
        <v>2</v>
      </c>
      <c r="G498">
        <v>88.57</v>
      </c>
      <c r="H498">
        <v>47.6</v>
      </c>
      <c r="K498">
        <v>0</v>
      </c>
      <c r="L498">
        <v>1</v>
      </c>
      <c r="M498">
        <f t="shared" si="98"/>
        <v>1</v>
      </c>
      <c r="N498">
        <f t="shared" si="99"/>
        <v>0</v>
      </c>
      <c r="O498">
        <f t="shared" si="100"/>
        <v>0</v>
      </c>
      <c r="P498">
        <f t="shared" si="101"/>
        <v>0</v>
      </c>
      <c r="Q498">
        <f t="shared" si="102"/>
        <v>0</v>
      </c>
      <c r="R498">
        <f t="shared" si="103"/>
        <v>1</v>
      </c>
      <c r="S498">
        <f t="shared" si="104"/>
        <v>0</v>
      </c>
      <c r="T498">
        <f t="shared" si="105"/>
        <v>0.3754052279889119</v>
      </c>
      <c r="U498">
        <v>1</v>
      </c>
      <c r="V498" s="2">
        <f t="shared" si="106"/>
        <v>2.113306548205351</v>
      </c>
      <c r="W498" s="2">
        <f t="shared" si="107"/>
        <v>8.2755596318697897</v>
      </c>
      <c r="X498" s="2">
        <f t="shared" si="108"/>
        <v>0.89218979342614424</v>
      </c>
      <c r="Y498" s="1">
        <f t="shared" si="111"/>
        <v>0.89218979342614424</v>
      </c>
      <c r="Z498">
        <f t="shared" si="109"/>
        <v>-0.11407639613580577</v>
      </c>
      <c r="AA498">
        <f t="shared" si="110"/>
        <v>1</v>
      </c>
    </row>
    <row r="499" spans="1:27" hidden="1" x14ac:dyDescent="0.25">
      <c r="A499" t="s">
        <v>7</v>
      </c>
      <c r="B499">
        <v>63</v>
      </c>
      <c r="C499" t="s">
        <v>3</v>
      </c>
      <c r="D499" t="s">
        <v>4</v>
      </c>
      <c r="E499" t="s">
        <v>1</v>
      </c>
      <c r="F499" t="s">
        <v>2</v>
      </c>
      <c r="G499">
        <v>74.209999999999994</v>
      </c>
      <c r="H499">
        <v>25.8</v>
      </c>
      <c r="K499">
        <v>1</v>
      </c>
      <c r="L499">
        <v>0</v>
      </c>
      <c r="M499">
        <f t="shared" si="98"/>
        <v>1</v>
      </c>
      <c r="N499">
        <f t="shared" si="99"/>
        <v>0</v>
      </c>
      <c r="O499">
        <f t="shared" si="100"/>
        <v>0</v>
      </c>
      <c r="P499">
        <f t="shared" si="101"/>
        <v>0</v>
      </c>
      <c r="Q499">
        <f t="shared" si="102"/>
        <v>1</v>
      </c>
      <c r="R499">
        <f t="shared" si="103"/>
        <v>0</v>
      </c>
      <c r="S499">
        <f t="shared" si="104"/>
        <v>0</v>
      </c>
      <c r="T499">
        <f t="shared" si="105"/>
        <v>0.60538449330501332</v>
      </c>
      <c r="U499">
        <v>1</v>
      </c>
      <c r="V499" s="2">
        <f t="shared" si="106"/>
        <v>2.681388143041783</v>
      </c>
      <c r="W499" s="2">
        <f t="shared" si="107"/>
        <v>14.605353550465576</v>
      </c>
      <c r="X499" s="2">
        <f t="shared" si="108"/>
        <v>0.93591942683219975</v>
      </c>
      <c r="Y499" s="1">
        <f t="shared" si="111"/>
        <v>0.93591942683219975</v>
      </c>
      <c r="Z499">
        <f t="shared" si="109"/>
        <v>-6.6225888654082285E-2</v>
      </c>
      <c r="AA499">
        <f t="shared" si="110"/>
        <v>1</v>
      </c>
    </row>
    <row r="500" spans="1:27" hidden="1" x14ac:dyDescent="0.25">
      <c r="A500" t="s">
        <v>0</v>
      </c>
      <c r="B500">
        <v>78</v>
      </c>
      <c r="C500" t="s">
        <v>5</v>
      </c>
      <c r="D500" t="s">
        <v>4</v>
      </c>
      <c r="E500" t="s">
        <v>1</v>
      </c>
      <c r="F500" t="s">
        <v>2</v>
      </c>
      <c r="G500">
        <v>197.91</v>
      </c>
      <c r="H500">
        <v>35.799999999999997</v>
      </c>
      <c r="K500">
        <v>1</v>
      </c>
      <c r="L500">
        <v>0</v>
      </c>
      <c r="M500">
        <f t="shared" si="98"/>
        <v>1</v>
      </c>
      <c r="N500">
        <f t="shared" si="99"/>
        <v>0</v>
      </c>
      <c r="O500">
        <f t="shared" si="100"/>
        <v>0</v>
      </c>
      <c r="P500">
        <f t="shared" si="101"/>
        <v>0</v>
      </c>
      <c r="Q500">
        <f t="shared" si="102"/>
        <v>1</v>
      </c>
      <c r="R500">
        <f t="shared" si="103"/>
        <v>0</v>
      </c>
      <c r="S500">
        <f t="shared" si="104"/>
        <v>0</v>
      </c>
      <c r="T500">
        <f t="shared" si="105"/>
        <v>0.8565333521274392</v>
      </c>
      <c r="U500">
        <v>1</v>
      </c>
      <c r="V500" s="2">
        <f t="shared" si="106"/>
        <v>3.2625845393803248</v>
      </c>
      <c r="W500" s="2">
        <f t="shared" si="107"/>
        <v>26.116950275525156</v>
      </c>
      <c r="X500" s="2">
        <f t="shared" si="108"/>
        <v>0.96312269669563222</v>
      </c>
      <c r="Y500" s="1">
        <f t="shared" si="111"/>
        <v>0.96312269669563222</v>
      </c>
      <c r="Z500">
        <f t="shared" si="109"/>
        <v>-3.7574464401199506E-2</v>
      </c>
      <c r="AA500">
        <f t="shared" si="110"/>
        <v>1</v>
      </c>
    </row>
    <row r="501" spans="1:27" hidden="1" x14ac:dyDescent="0.25">
      <c r="A501" t="s">
        <v>0</v>
      </c>
      <c r="B501">
        <v>63</v>
      </c>
      <c r="C501" t="s">
        <v>3</v>
      </c>
      <c r="D501" t="s">
        <v>4</v>
      </c>
      <c r="E501" t="s">
        <v>1</v>
      </c>
      <c r="F501" t="s">
        <v>2</v>
      </c>
      <c r="G501">
        <v>127.37</v>
      </c>
      <c r="H501">
        <v>26.6</v>
      </c>
      <c r="K501">
        <v>1</v>
      </c>
      <c r="L501">
        <v>0</v>
      </c>
      <c r="M501">
        <f t="shared" si="98"/>
        <v>1</v>
      </c>
      <c r="N501">
        <f t="shared" si="99"/>
        <v>0</v>
      </c>
      <c r="O501">
        <f t="shared" si="100"/>
        <v>0</v>
      </c>
      <c r="P501">
        <f t="shared" si="101"/>
        <v>0</v>
      </c>
      <c r="Q501">
        <f t="shared" si="102"/>
        <v>1</v>
      </c>
      <c r="R501">
        <f t="shared" si="103"/>
        <v>0</v>
      </c>
      <c r="S501">
        <f t="shared" si="104"/>
        <v>0</v>
      </c>
      <c r="T501">
        <f t="shared" si="105"/>
        <v>0.60538449330501332</v>
      </c>
      <c r="U501">
        <v>1</v>
      </c>
      <c r="V501" s="2">
        <f t="shared" si="106"/>
        <v>2.681388143041783</v>
      </c>
      <c r="W501" s="2">
        <f t="shared" si="107"/>
        <v>14.605353550465576</v>
      </c>
      <c r="X501" s="2">
        <f t="shared" si="108"/>
        <v>0.93591942683219975</v>
      </c>
      <c r="Y501" s="1">
        <f t="shared" si="111"/>
        <v>0.93591942683219975</v>
      </c>
      <c r="Z501">
        <f t="shared" si="109"/>
        <v>-6.6225888654082285E-2</v>
      </c>
      <c r="AA501">
        <f t="shared" si="110"/>
        <v>1</v>
      </c>
    </row>
    <row r="502" spans="1:27" hidden="1" x14ac:dyDescent="0.25">
      <c r="A502" t="s">
        <v>7</v>
      </c>
      <c r="B502">
        <v>79</v>
      </c>
      <c r="C502" t="s">
        <v>5</v>
      </c>
      <c r="D502" t="s">
        <v>6</v>
      </c>
      <c r="E502" t="s">
        <v>1</v>
      </c>
      <c r="F502" t="s">
        <v>2</v>
      </c>
      <c r="G502">
        <v>74.95</v>
      </c>
      <c r="H502">
        <v>29.8</v>
      </c>
      <c r="K502">
        <v>1</v>
      </c>
      <c r="L502">
        <v>1</v>
      </c>
      <c r="M502">
        <f t="shared" si="98"/>
        <v>1</v>
      </c>
      <c r="N502">
        <f t="shared" si="99"/>
        <v>0</v>
      </c>
      <c r="O502">
        <f t="shared" si="100"/>
        <v>0</v>
      </c>
      <c r="P502">
        <f t="shared" si="101"/>
        <v>0</v>
      </c>
      <c r="Q502">
        <f t="shared" si="102"/>
        <v>0</v>
      </c>
      <c r="R502">
        <f t="shared" si="103"/>
        <v>0</v>
      </c>
      <c r="S502">
        <f t="shared" si="104"/>
        <v>1</v>
      </c>
      <c r="T502">
        <f t="shared" si="105"/>
        <v>0.86822593526024505</v>
      </c>
      <c r="U502">
        <v>1</v>
      </c>
      <c r="V502" s="2">
        <f t="shared" si="106"/>
        <v>8.0062094589575246</v>
      </c>
      <c r="W502" s="2">
        <f t="shared" si="107"/>
        <v>2999.5257114173955</v>
      </c>
      <c r="X502" s="2">
        <f t="shared" si="108"/>
        <v>0.99966672506881216</v>
      </c>
      <c r="Y502" s="1">
        <f t="shared" si="111"/>
        <v>0.99966672506881216</v>
      </c>
      <c r="Z502">
        <f t="shared" si="109"/>
        <v>-3.3333047961999878E-4</v>
      </c>
      <c r="AA502">
        <f t="shared" si="110"/>
        <v>1</v>
      </c>
    </row>
    <row r="503" spans="1:27" hidden="1" x14ac:dyDescent="0.25">
      <c r="A503" t="s">
        <v>7</v>
      </c>
      <c r="B503">
        <v>79</v>
      </c>
      <c r="C503" t="s">
        <v>3</v>
      </c>
      <c r="D503" t="s">
        <v>6</v>
      </c>
      <c r="E503" t="s">
        <v>1</v>
      </c>
      <c r="F503" t="s">
        <v>2</v>
      </c>
      <c r="G503">
        <v>172.13</v>
      </c>
      <c r="H503">
        <v>24.6</v>
      </c>
      <c r="K503">
        <v>0</v>
      </c>
      <c r="L503">
        <v>1</v>
      </c>
      <c r="M503">
        <f t="shared" si="98"/>
        <v>1</v>
      </c>
      <c r="N503">
        <f t="shared" si="99"/>
        <v>0</v>
      </c>
      <c r="O503">
        <f t="shared" si="100"/>
        <v>0</v>
      </c>
      <c r="P503">
        <f t="shared" si="101"/>
        <v>0</v>
      </c>
      <c r="Q503">
        <f t="shared" si="102"/>
        <v>0</v>
      </c>
      <c r="R503">
        <f t="shared" si="103"/>
        <v>0</v>
      </c>
      <c r="S503">
        <f t="shared" si="104"/>
        <v>1</v>
      </c>
      <c r="T503">
        <f t="shared" si="105"/>
        <v>0.86822593526024505</v>
      </c>
      <c r="U503">
        <v>1</v>
      </c>
      <c r="V503" s="2">
        <f t="shared" si="106"/>
        <v>3.1573763118831586</v>
      </c>
      <c r="W503" s="2">
        <f t="shared" si="107"/>
        <v>23.508835092637259</v>
      </c>
      <c r="X503" s="2">
        <f t="shared" si="108"/>
        <v>0.95919838718485595</v>
      </c>
      <c r="Y503" s="1">
        <f t="shared" si="111"/>
        <v>0.95919838718485595</v>
      </c>
      <c r="Z503">
        <f t="shared" si="109"/>
        <v>-4.1657356687201996E-2</v>
      </c>
      <c r="AA503">
        <f t="shared" si="110"/>
        <v>1</v>
      </c>
    </row>
    <row r="504" spans="1:27" hidden="1" x14ac:dyDescent="0.25">
      <c r="A504" t="s">
        <v>7</v>
      </c>
      <c r="B504">
        <v>72</v>
      </c>
      <c r="C504" t="s">
        <v>3</v>
      </c>
      <c r="D504" t="s">
        <v>6</v>
      </c>
      <c r="E504" t="s">
        <v>1</v>
      </c>
      <c r="F504" t="s">
        <v>2</v>
      </c>
      <c r="G504">
        <v>85.53</v>
      </c>
      <c r="H504">
        <v>34.4</v>
      </c>
      <c r="K504">
        <v>1</v>
      </c>
      <c r="L504">
        <v>0</v>
      </c>
      <c r="M504">
        <f t="shared" si="98"/>
        <v>1</v>
      </c>
      <c r="N504">
        <f t="shared" si="99"/>
        <v>0</v>
      </c>
      <c r="O504">
        <f t="shared" si="100"/>
        <v>0</v>
      </c>
      <c r="P504">
        <f t="shared" si="101"/>
        <v>0</v>
      </c>
      <c r="Q504">
        <f t="shared" si="102"/>
        <v>0</v>
      </c>
      <c r="R504">
        <f t="shared" si="103"/>
        <v>0</v>
      </c>
      <c r="S504">
        <f t="shared" si="104"/>
        <v>1</v>
      </c>
      <c r="T504">
        <f t="shared" si="105"/>
        <v>0.77212028062077542</v>
      </c>
      <c r="U504">
        <v>1</v>
      </c>
      <c r="V504" s="2">
        <f t="shared" si="106"/>
        <v>2.8852254615911477</v>
      </c>
      <c r="W504" s="2">
        <f t="shared" si="107"/>
        <v>17.90760461743697</v>
      </c>
      <c r="X504" s="2">
        <f t="shared" si="108"/>
        <v>0.94711122745406995</v>
      </c>
      <c r="Y504" s="1">
        <f t="shared" si="111"/>
        <v>0.94711122745406995</v>
      </c>
      <c r="Z504">
        <f t="shared" si="109"/>
        <v>-5.4338740260035767E-2</v>
      </c>
      <c r="AA504">
        <f t="shared" si="110"/>
        <v>1</v>
      </c>
    </row>
    <row r="505" spans="1:27" hidden="1" x14ac:dyDescent="0.25">
      <c r="A505" t="s">
        <v>0</v>
      </c>
      <c r="B505">
        <v>81</v>
      </c>
      <c r="C505" t="s">
        <v>5</v>
      </c>
      <c r="D505" t="s">
        <v>6</v>
      </c>
      <c r="E505" t="s">
        <v>1</v>
      </c>
      <c r="F505" t="s">
        <v>2</v>
      </c>
      <c r="G505">
        <v>136.13</v>
      </c>
      <c r="H505">
        <v>25.5</v>
      </c>
      <c r="K505">
        <v>0</v>
      </c>
      <c r="L505">
        <v>1</v>
      </c>
      <c r="M505">
        <f t="shared" si="98"/>
        <v>1</v>
      </c>
      <c r="N505">
        <f t="shared" si="99"/>
        <v>0</v>
      </c>
      <c r="O505">
        <f t="shared" si="100"/>
        <v>0</v>
      </c>
      <c r="P505">
        <f t="shared" si="101"/>
        <v>0</v>
      </c>
      <c r="Q505">
        <f t="shared" si="102"/>
        <v>0</v>
      </c>
      <c r="R505">
        <f t="shared" si="103"/>
        <v>0</v>
      </c>
      <c r="S505">
        <f t="shared" si="104"/>
        <v>1</v>
      </c>
      <c r="T505">
        <f t="shared" si="105"/>
        <v>0.88959668077899279</v>
      </c>
      <c r="U505">
        <v>1</v>
      </c>
      <c r="V505" s="2">
        <f t="shared" si="106"/>
        <v>3.2068314451487496</v>
      </c>
      <c r="W505" s="2">
        <f t="shared" si="107"/>
        <v>24.700696587238369</v>
      </c>
      <c r="X505" s="2">
        <f t="shared" si="108"/>
        <v>0.96109054878704925</v>
      </c>
      <c r="Y505" s="1">
        <f t="shared" si="111"/>
        <v>0.96109054878704925</v>
      </c>
      <c r="Z505">
        <f t="shared" si="109"/>
        <v>-3.9686650946906779E-2</v>
      </c>
      <c r="AA505">
        <f t="shared" si="110"/>
        <v>1</v>
      </c>
    </row>
    <row r="506" spans="1:27" hidden="1" x14ac:dyDescent="0.25">
      <c r="A506" t="s">
        <v>0</v>
      </c>
      <c r="B506">
        <v>58</v>
      </c>
      <c r="C506" t="s">
        <v>5</v>
      </c>
      <c r="D506" t="s">
        <v>8</v>
      </c>
      <c r="E506" t="s">
        <v>1</v>
      </c>
      <c r="F506" t="s">
        <v>2</v>
      </c>
      <c r="G506">
        <v>83.57</v>
      </c>
      <c r="H506">
        <v>19.7</v>
      </c>
      <c r="K506">
        <v>0</v>
      </c>
      <c r="L506">
        <v>0</v>
      </c>
      <c r="M506">
        <f t="shared" si="98"/>
        <v>1</v>
      </c>
      <c r="N506">
        <f t="shared" si="99"/>
        <v>0</v>
      </c>
      <c r="O506">
        <f t="shared" si="100"/>
        <v>0</v>
      </c>
      <c r="P506">
        <f t="shared" si="101"/>
        <v>0</v>
      </c>
      <c r="Q506">
        <f t="shared" si="102"/>
        <v>0</v>
      </c>
      <c r="R506">
        <f t="shared" si="103"/>
        <v>1</v>
      </c>
      <c r="S506">
        <f t="shared" si="104"/>
        <v>0</v>
      </c>
      <c r="T506">
        <f t="shared" si="105"/>
        <v>0.50058033169101179</v>
      </c>
      <c r="U506">
        <v>1</v>
      </c>
      <c r="V506" s="2">
        <f t="shared" si="106"/>
        <v>-2.4956003490292997</v>
      </c>
      <c r="W506" s="2">
        <f t="shared" si="107"/>
        <v>8.244693959089916E-2</v>
      </c>
      <c r="X506" s="2">
        <f t="shared" si="108"/>
        <v>7.6167188039775166E-2</v>
      </c>
      <c r="Y506" s="1">
        <f t="shared" si="111"/>
        <v>7.6167188039775166E-2</v>
      </c>
      <c r="Z506">
        <f t="shared" si="109"/>
        <v>-2.5748245121782536</v>
      </c>
      <c r="AA506">
        <f t="shared" si="110"/>
        <v>0</v>
      </c>
    </row>
    <row r="507" spans="1:27" hidden="1" x14ac:dyDescent="0.25">
      <c r="A507" t="s">
        <v>0</v>
      </c>
      <c r="B507">
        <v>61</v>
      </c>
      <c r="C507" t="s">
        <v>5</v>
      </c>
      <c r="D507" t="s">
        <v>4</v>
      </c>
      <c r="E507" t="s">
        <v>1</v>
      </c>
      <c r="F507" t="s">
        <v>2</v>
      </c>
      <c r="G507">
        <v>132.53</v>
      </c>
      <c r="H507">
        <v>29.3</v>
      </c>
      <c r="K507">
        <v>0</v>
      </c>
      <c r="L507">
        <v>0</v>
      </c>
      <c r="M507">
        <f t="shared" si="98"/>
        <v>1</v>
      </c>
      <c r="N507">
        <f t="shared" si="99"/>
        <v>0</v>
      </c>
      <c r="O507">
        <f t="shared" si="100"/>
        <v>0</v>
      </c>
      <c r="P507">
        <f t="shared" si="101"/>
        <v>0</v>
      </c>
      <c r="Q507">
        <f t="shared" si="102"/>
        <v>1</v>
      </c>
      <c r="R507">
        <f t="shared" si="103"/>
        <v>0</v>
      </c>
      <c r="S507">
        <f t="shared" si="104"/>
        <v>0</v>
      </c>
      <c r="T507">
        <f t="shared" si="105"/>
        <v>0.56394048563236088</v>
      </c>
      <c r="U507">
        <v>1</v>
      </c>
      <c r="V507" s="2">
        <f t="shared" si="106"/>
        <v>-2.2633526980675498</v>
      </c>
      <c r="W507" s="2">
        <f t="shared" si="107"/>
        <v>0.10400121491151046</v>
      </c>
      <c r="X507" s="2">
        <f t="shared" si="108"/>
        <v>9.4203895346117464E-2</v>
      </c>
      <c r="Y507" s="1">
        <f t="shared" si="111"/>
        <v>9.4203895346117464E-2</v>
      </c>
      <c r="Z507">
        <f t="shared" si="109"/>
        <v>-2.3622937463851725</v>
      </c>
      <c r="AA507">
        <f t="shared" si="110"/>
        <v>0</v>
      </c>
    </row>
    <row r="508" spans="1:27" hidden="1" x14ac:dyDescent="0.25">
      <c r="A508" t="s">
        <v>7</v>
      </c>
      <c r="B508">
        <v>62</v>
      </c>
      <c r="C508" t="s">
        <v>3</v>
      </c>
      <c r="D508" t="s">
        <v>6</v>
      </c>
      <c r="E508" t="s">
        <v>1</v>
      </c>
      <c r="F508" t="s">
        <v>2</v>
      </c>
      <c r="G508">
        <v>114.59</v>
      </c>
      <c r="H508">
        <v>30.9</v>
      </c>
      <c r="K508">
        <v>0</v>
      </c>
      <c r="L508">
        <v>0</v>
      </c>
      <c r="M508">
        <f t="shared" si="98"/>
        <v>1</v>
      </c>
      <c r="N508">
        <f t="shared" si="99"/>
        <v>0</v>
      </c>
      <c r="O508">
        <f t="shared" si="100"/>
        <v>0</v>
      </c>
      <c r="P508">
        <f t="shared" si="101"/>
        <v>0</v>
      </c>
      <c r="Q508">
        <f t="shared" si="102"/>
        <v>0</v>
      </c>
      <c r="R508">
        <f t="shared" si="103"/>
        <v>0</v>
      </c>
      <c r="S508">
        <f t="shared" si="104"/>
        <v>1</v>
      </c>
      <c r="T508">
        <f t="shared" si="105"/>
        <v>0.58478043011901226</v>
      </c>
      <c r="U508">
        <v>1</v>
      </c>
      <c r="V508" s="2">
        <f t="shared" si="106"/>
        <v>-2.3971403979659369</v>
      </c>
      <c r="W508" s="2">
        <f t="shared" si="107"/>
        <v>9.0977741802013262E-2</v>
      </c>
      <c r="X508" s="2">
        <f t="shared" si="108"/>
        <v>8.3391015523141238E-2</v>
      </c>
      <c r="Y508" s="1">
        <f t="shared" si="111"/>
        <v>8.3391015523141238E-2</v>
      </c>
      <c r="Z508">
        <f t="shared" si="109"/>
        <v>-2.4842147029607373</v>
      </c>
      <c r="AA508">
        <f t="shared" si="110"/>
        <v>0</v>
      </c>
    </row>
    <row r="509" spans="1:27" hidden="1" x14ac:dyDescent="0.25">
      <c r="A509" t="s">
        <v>0</v>
      </c>
      <c r="B509">
        <v>71</v>
      </c>
      <c r="C509" t="s">
        <v>3</v>
      </c>
      <c r="D509" t="s">
        <v>4</v>
      </c>
      <c r="E509" t="s">
        <v>1</v>
      </c>
      <c r="F509" t="s">
        <v>11</v>
      </c>
      <c r="G509">
        <v>89.1</v>
      </c>
      <c r="H509">
        <v>26.4</v>
      </c>
      <c r="K509">
        <v>0</v>
      </c>
      <c r="L509">
        <v>1</v>
      </c>
      <c r="M509">
        <f t="shared" si="98"/>
        <v>0</v>
      </c>
      <c r="N509">
        <f t="shared" si="99"/>
        <v>0</v>
      </c>
      <c r="O509">
        <f t="shared" si="100"/>
        <v>1</v>
      </c>
      <c r="P509">
        <f t="shared" si="101"/>
        <v>0</v>
      </c>
      <c r="Q509">
        <f t="shared" si="102"/>
        <v>1</v>
      </c>
      <c r="R509">
        <f t="shared" si="103"/>
        <v>0</v>
      </c>
      <c r="S509">
        <f t="shared" si="104"/>
        <v>0</v>
      </c>
      <c r="T509">
        <f t="shared" si="105"/>
        <v>0.75574378139725829</v>
      </c>
      <c r="U509">
        <v>1</v>
      </c>
      <c r="V509" s="2">
        <f t="shared" si="106"/>
        <v>2.8507429758621816</v>
      </c>
      <c r="W509" s="2">
        <f t="shared" si="107"/>
        <v>17.300631017909073</v>
      </c>
      <c r="X509" s="2">
        <f t="shared" si="108"/>
        <v>0.94535707544612013</v>
      </c>
      <c r="Y509" s="1">
        <f t="shared" si="111"/>
        <v>0.94535707544612013</v>
      </c>
      <c r="Z509">
        <f t="shared" si="109"/>
        <v>-5.6192565243662992E-2</v>
      </c>
      <c r="AA509">
        <f t="shared" si="110"/>
        <v>1</v>
      </c>
    </row>
    <row r="510" spans="1:27" hidden="1" x14ac:dyDescent="0.25">
      <c r="A510" t="s">
        <v>0</v>
      </c>
      <c r="B510">
        <v>79</v>
      </c>
      <c r="C510" t="s">
        <v>3</v>
      </c>
      <c r="D510" t="s">
        <v>4</v>
      </c>
      <c r="E510" t="s">
        <v>1</v>
      </c>
      <c r="F510" t="s">
        <v>9</v>
      </c>
      <c r="G510">
        <v>87.06</v>
      </c>
      <c r="H510">
        <v>24.3</v>
      </c>
      <c r="K510">
        <v>0</v>
      </c>
      <c r="L510">
        <v>0</v>
      </c>
      <c r="M510">
        <f t="shared" si="98"/>
        <v>0</v>
      </c>
      <c r="N510">
        <f t="shared" si="99"/>
        <v>1</v>
      </c>
      <c r="O510">
        <f t="shared" si="100"/>
        <v>0</v>
      </c>
      <c r="P510">
        <f t="shared" si="101"/>
        <v>0</v>
      </c>
      <c r="Q510">
        <f t="shared" si="102"/>
        <v>1</v>
      </c>
      <c r="R510">
        <f t="shared" si="103"/>
        <v>0</v>
      </c>
      <c r="S510">
        <f t="shared" si="104"/>
        <v>0</v>
      </c>
      <c r="T510">
        <f t="shared" si="105"/>
        <v>0.86822593526024505</v>
      </c>
      <c r="U510">
        <v>1</v>
      </c>
      <c r="V510" s="2">
        <f t="shared" si="106"/>
        <v>5.4490394159385742</v>
      </c>
      <c r="W510" s="2">
        <f t="shared" si="107"/>
        <v>232.53468947445825</v>
      </c>
      <c r="X510" s="2">
        <f t="shared" si="108"/>
        <v>0.9957179809036063</v>
      </c>
      <c r="Y510" s="1">
        <f t="shared" si="111"/>
        <v>0.9957179809036063</v>
      </c>
      <c r="Z510">
        <f t="shared" si="109"/>
        <v>-4.2912131957576812E-3</v>
      </c>
      <c r="AA510">
        <f t="shared" si="110"/>
        <v>1</v>
      </c>
    </row>
    <row r="511" spans="1:27" hidden="1" x14ac:dyDescent="0.25">
      <c r="A511" t="s">
        <v>0</v>
      </c>
      <c r="B511">
        <v>79</v>
      </c>
      <c r="C511" t="s">
        <v>3</v>
      </c>
      <c r="D511" t="s">
        <v>6</v>
      </c>
      <c r="E511" t="s">
        <v>1</v>
      </c>
      <c r="F511" t="s">
        <v>2</v>
      </c>
      <c r="G511">
        <v>83.1</v>
      </c>
      <c r="H511">
        <v>30.9</v>
      </c>
      <c r="K511">
        <v>0</v>
      </c>
      <c r="L511">
        <v>0</v>
      </c>
      <c r="M511">
        <f t="shared" si="98"/>
        <v>1</v>
      </c>
      <c r="N511">
        <f t="shared" si="99"/>
        <v>0</v>
      </c>
      <c r="O511">
        <f t="shared" si="100"/>
        <v>0</v>
      </c>
      <c r="P511">
        <f t="shared" si="101"/>
        <v>0</v>
      </c>
      <c r="Q511">
        <f t="shared" si="102"/>
        <v>0</v>
      </c>
      <c r="R511">
        <f t="shared" si="103"/>
        <v>0</v>
      </c>
      <c r="S511">
        <f t="shared" si="104"/>
        <v>1</v>
      </c>
      <c r="T511">
        <f t="shared" si="105"/>
        <v>0.86822593526024505</v>
      </c>
      <c r="U511">
        <v>1</v>
      </c>
      <c r="V511" s="2">
        <f t="shared" si="106"/>
        <v>-1.7412046835101558</v>
      </c>
      <c r="W511" s="2">
        <f t="shared" si="107"/>
        <v>0.17530908139662435</v>
      </c>
      <c r="X511" s="2">
        <f t="shared" si="108"/>
        <v>0.14915998197538294</v>
      </c>
      <c r="Y511" s="1">
        <f t="shared" si="111"/>
        <v>0.14915998197538294</v>
      </c>
      <c r="Z511">
        <f t="shared" si="109"/>
        <v>-1.9027358445123466</v>
      </c>
      <c r="AA511">
        <f t="shared" si="110"/>
        <v>0</v>
      </c>
    </row>
    <row r="512" spans="1:27" hidden="1" x14ac:dyDescent="0.25">
      <c r="A512" t="s">
        <v>7</v>
      </c>
      <c r="B512">
        <v>72</v>
      </c>
      <c r="C512" t="s">
        <v>3</v>
      </c>
      <c r="D512" t="s">
        <v>6</v>
      </c>
      <c r="E512" t="s">
        <v>1</v>
      </c>
      <c r="F512" t="s">
        <v>2</v>
      </c>
      <c r="G512">
        <v>212.37</v>
      </c>
      <c r="H512">
        <v>38.200000000000003</v>
      </c>
      <c r="K512">
        <v>0</v>
      </c>
      <c r="L512">
        <v>0</v>
      </c>
      <c r="M512">
        <f t="shared" si="98"/>
        <v>1</v>
      </c>
      <c r="N512">
        <f t="shared" si="99"/>
        <v>0</v>
      </c>
      <c r="O512">
        <f t="shared" si="100"/>
        <v>0</v>
      </c>
      <c r="P512">
        <f t="shared" si="101"/>
        <v>0</v>
      </c>
      <c r="Q512">
        <f t="shared" si="102"/>
        <v>0</v>
      </c>
      <c r="R512">
        <f t="shared" si="103"/>
        <v>0</v>
      </c>
      <c r="S512">
        <f t="shared" si="104"/>
        <v>1</v>
      </c>
      <c r="T512">
        <f t="shared" si="105"/>
        <v>0.77212028062077542</v>
      </c>
      <c r="U512">
        <v>1</v>
      </c>
      <c r="V512" s="2">
        <f t="shared" si="106"/>
        <v>-1.9636076854832174</v>
      </c>
      <c r="W512" s="2">
        <f t="shared" si="107"/>
        <v>0.14035116360330932</v>
      </c>
      <c r="X512" s="2">
        <f t="shared" si="108"/>
        <v>0.12307714332471439</v>
      </c>
      <c r="Y512" s="1">
        <f t="shared" si="111"/>
        <v>0.12307714332471439</v>
      </c>
      <c r="Z512">
        <f t="shared" si="109"/>
        <v>-2.0949439387040978</v>
      </c>
      <c r="AA512">
        <f t="shared" si="110"/>
        <v>0</v>
      </c>
    </row>
    <row r="513" spans="1:27" hidden="1" x14ac:dyDescent="0.25">
      <c r="A513" t="s">
        <v>7</v>
      </c>
      <c r="B513">
        <v>79</v>
      </c>
      <c r="C513" t="s">
        <v>3</v>
      </c>
      <c r="D513" t="s">
        <v>6</v>
      </c>
      <c r="E513" t="s">
        <v>1</v>
      </c>
      <c r="F513" t="s">
        <v>2</v>
      </c>
      <c r="G513">
        <v>64.2</v>
      </c>
      <c r="H513">
        <v>30.6</v>
      </c>
      <c r="K513">
        <v>0</v>
      </c>
      <c r="L513">
        <v>0</v>
      </c>
      <c r="M513">
        <f t="shared" si="98"/>
        <v>1</v>
      </c>
      <c r="N513">
        <f t="shared" si="99"/>
        <v>0</v>
      </c>
      <c r="O513">
        <f t="shared" si="100"/>
        <v>0</v>
      </c>
      <c r="P513">
        <f t="shared" si="101"/>
        <v>0</v>
      </c>
      <c r="Q513">
        <f t="shared" si="102"/>
        <v>0</v>
      </c>
      <c r="R513">
        <f t="shared" si="103"/>
        <v>0</v>
      </c>
      <c r="S513">
        <f t="shared" si="104"/>
        <v>1</v>
      </c>
      <c r="T513">
        <f t="shared" si="105"/>
        <v>0.86822593526024505</v>
      </c>
      <c r="U513">
        <v>1</v>
      </c>
      <c r="V513" s="2">
        <f t="shared" si="106"/>
        <v>-1.7412046835101558</v>
      </c>
      <c r="W513" s="2">
        <f t="shared" si="107"/>
        <v>0.17530908139662435</v>
      </c>
      <c r="X513" s="2">
        <f t="shared" si="108"/>
        <v>0.14915998197538294</v>
      </c>
      <c r="Y513" s="1">
        <f t="shared" si="111"/>
        <v>0.14915998197538294</v>
      </c>
      <c r="Z513">
        <f t="shared" si="109"/>
        <v>-1.9027358445123466</v>
      </c>
      <c r="AA513">
        <f t="shared" si="110"/>
        <v>0</v>
      </c>
    </row>
    <row r="514" spans="1:27" hidden="1" x14ac:dyDescent="0.25">
      <c r="A514" t="s">
        <v>0</v>
      </c>
      <c r="B514">
        <v>79</v>
      </c>
      <c r="C514" t="s">
        <v>5</v>
      </c>
      <c r="D514" t="s">
        <v>8</v>
      </c>
      <c r="E514" t="s">
        <v>1</v>
      </c>
      <c r="F514" t="s">
        <v>2</v>
      </c>
      <c r="G514">
        <v>136.79</v>
      </c>
      <c r="H514">
        <v>21.9</v>
      </c>
      <c r="K514">
        <v>1</v>
      </c>
      <c r="L514">
        <v>1</v>
      </c>
      <c r="M514">
        <f t="shared" ref="M514:M577" si="112">IF(F514="Private",1,0)</f>
        <v>1</v>
      </c>
      <c r="N514">
        <f t="shared" ref="N514:N577" si="113">IF(F514="Self-employed",1,0)</f>
        <v>0</v>
      </c>
      <c r="O514">
        <f t="shared" ref="O514:O577" si="114">IF(F514="Govt_job",1,0)</f>
        <v>0</v>
      </c>
      <c r="P514">
        <f t="shared" ref="P514:P577" si="115">IF(F514="children",1,0)</f>
        <v>0</v>
      </c>
      <c r="Q514">
        <f t="shared" ref="Q514:Q577" si="116">IF(D514="formerly smoked",1,0)</f>
        <v>0</v>
      </c>
      <c r="R514">
        <f t="shared" ref="R514:R577" si="117">IF(D514="smokes",1,0)</f>
        <v>1</v>
      </c>
      <c r="S514">
        <f t="shared" ref="S514:S577" si="118">IF(D514="never smoked",1,0)</f>
        <v>0</v>
      </c>
      <c r="T514">
        <f t="shared" ref="T514:T577" si="119">_xlfn.NORM.DIST(B514,AVERAGE($B$2:$B$1061),_xlfn.STDEV.P($B$2:$B$1061),TRUE)</f>
        <v>0.86822593526024505</v>
      </c>
      <c r="U514">
        <v>1</v>
      </c>
      <c r="V514" s="2">
        <f t="shared" ref="V514:V577" si="120">SUMPRODUCT(K514:T514,$K$1065:$T$1065)+$J$1065</f>
        <v>8.1026012544127681</v>
      </c>
      <c r="W514" s="2">
        <f t="shared" ref="W514:W577" si="121">EXP(V514)</f>
        <v>3303.0489806227615</v>
      </c>
      <c r="X514" s="2">
        <f t="shared" ref="X514:X577" si="122">W514/(1+W514)</f>
        <v>0.99969734104855446</v>
      </c>
      <c r="Y514" s="1">
        <f t="shared" si="111"/>
        <v>0.99969734104855446</v>
      </c>
      <c r="Z514">
        <f t="shared" ref="Z514:Z577" si="123">LN(Y514)</f>
        <v>-3.0270476190952087E-4</v>
      </c>
      <c r="AA514">
        <f t="shared" ref="AA514:AA577" si="124">IF(ABS(X514-U514)&lt;$V$1065,1,0)</f>
        <v>1</v>
      </c>
    </row>
    <row r="515" spans="1:27" hidden="1" x14ac:dyDescent="0.25">
      <c r="A515" t="s">
        <v>7</v>
      </c>
      <c r="B515">
        <v>81</v>
      </c>
      <c r="C515" t="s">
        <v>3</v>
      </c>
      <c r="D515" t="s">
        <v>6</v>
      </c>
      <c r="E515" t="s">
        <v>1</v>
      </c>
      <c r="F515" t="s">
        <v>2</v>
      </c>
      <c r="G515">
        <v>199.63</v>
      </c>
      <c r="H515">
        <v>29.4</v>
      </c>
      <c r="K515">
        <v>1</v>
      </c>
      <c r="L515">
        <v>0</v>
      </c>
      <c r="M515">
        <f t="shared" si="112"/>
        <v>1</v>
      </c>
      <c r="N515">
        <f t="shared" si="113"/>
        <v>0</v>
      </c>
      <c r="O515">
        <f t="shared" si="114"/>
        <v>0</v>
      </c>
      <c r="P515">
        <f t="shared" si="115"/>
        <v>0</v>
      </c>
      <c r="Q515">
        <f t="shared" si="116"/>
        <v>0</v>
      </c>
      <c r="R515">
        <f t="shared" si="117"/>
        <v>0</v>
      </c>
      <c r="S515">
        <f t="shared" si="118"/>
        <v>1</v>
      </c>
      <c r="T515">
        <f t="shared" si="119"/>
        <v>0.88959668077899279</v>
      </c>
      <c r="U515">
        <v>1</v>
      </c>
      <c r="V515" s="2">
        <f t="shared" si="120"/>
        <v>3.1570835968298003</v>
      </c>
      <c r="W515" s="2">
        <f t="shared" si="121"/>
        <v>23.501954709763677</v>
      </c>
      <c r="X515" s="2">
        <f t="shared" si="122"/>
        <v>0.95918692970232644</v>
      </c>
      <c r="Y515" s="1">
        <f t="shared" ref="Y515:Y578" si="125">(X515^U515)*(1-X515)^(1-U515)</f>
        <v>0.95918692970232644</v>
      </c>
      <c r="Z515">
        <f t="shared" si="123"/>
        <v>-4.1669301610287868E-2</v>
      </c>
      <c r="AA515">
        <f t="shared" si="124"/>
        <v>1</v>
      </c>
    </row>
    <row r="516" spans="1:27" hidden="1" x14ac:dyDescent="0.25">
      <c r="A516" t="s">
        <v>0</v>
      </c>
      <c r="B516">
        <v>78</v>
      </c>
      <c r="C516" t="s">
        <v>5</v>
      </c>
      <c r="D516" t="s">
        <v>4</v>
      </c>
      <c r="E516" t="s">
        <v>1</v>
      </c>
      <c r="F516" t="s">
        <v>2</v>
      </c>
      <c r="G516">
        <v>59.83</v>
      </c>
      <c r="H516">
        <v>26.4</v>
      </c>
      <c r="K516">
        <v>0</v>
      </c>
      <c r="L516">
        <v>1</v>
      </c>
      <c r="M516">
        <f t="shared" si="112"/>
        <v>1</v>
      </c>
      <c r="N516">
        <f t="shared" si="113"/>
        <v>0</v>
      </c>
      <c r="O516">
        <f t="shared" si="114"/>
        <v>0</v>
      </c>
      <c r="P516">
        <f t="shared" si="115"/>
        <v>0</v>
      </c>
      <c r="Q516">
        <f t="shared" si="116"/>
        <v>1</v>
      </c>
      <c r="R516">
        <f t="shared" si="117"/>
        <v>0</v>
      </c>
      <c r="S516">
        <f t="shared" si="118"/>
        <v>0</v>
      </c>
      <c r="T516">
        <f t="shared" si="119"/>
        <v>0.8565333521274392</v>
      </c>
      <c r="U516">
        <v>1</v>
      </c>
      <c r="V516" s="2">
        <f t="shared" si="120"/>
        <v>3.3123323876992741</v>
      </c>
      <c r="W516" s="2">
        <f t="shared" si="121"/>
        <v>27.44907274762701</v>
      </c>
      <c r="X516" s="2">
        <f t="shared" si="122"/>
        <v>0.96484946947582284</v>
      </c>
      <c r="Y516" s="1">
        <f t="shared" si="125"/>
        <v>0.96484946947582284</v>
      </c>
      <c r="Z516">
        <f t="shared" si="123"/>
        <v>-3.5783179991379178E-2</v>
      </c>
      <c r="AA516">
        <f t="shared" si="124"/>
        <v>1</v>
      </c>
    </row>
    <row r="517" spans="1:27" hidden="1" x14ac:dyDescent="0.25">
      <c r="A517" t="s">
        <v>7</v>
      </c>
      <c r="B517">
        <v>67</v>
      </c>
      <c r="C517" t="s">
        <v>5</v>
      </c>
      <c r="D517" t="s">
        <v>6</v>
      </c>
      <c r="E517" t="s">
        <v>1</v>
      </c>
      <c r="F517" t="s">
        <v>9</v>
      </c>
      <c r="G517">
        <v>55.01</v>
      </c>
      <c r="H517">
        <v>46.4</v>
      </c>
      <c r="K517">
        <v>0</v>
      </c>
      <c r="L517">
        <v>0</v>
      </c>
      <c r="M517">
        <f t="shared" si="112"/>
        <v>0</v>
      </c>
      <c r="N517">
        <f t="shared" si="113"/>
        <v>1</v>
      </c>
      <c r="O517">
        <f t="shared" si="114"/>
        <v>0</v>
      </c>
      <c r="P517">
        <f t="shared" si="115"/>
        <v>0</v>
      </c>
      <c r="Q517">
        <f t="shared" si="116"/>
        <v>0</v>
      </c>
      <c r="R517">
        <f t="shared" si="117"/>
        <v>0</v>
      </c>
      <c r="S517">
        <f t="shared" si="118"/>
        <v>1</v>
      </c>
      <c r="T517">
        <f t="shared" si="119"/>
        <v>0.68438382556572708</v>
      </c>
      <c r="U517">
        <v>1</v>
      </c>
      <c r="V517" s="2">
        <f t="shared" si="120"/>
        <v>4.8415865246352103</v>
      </c>
      <c r="W517" s="2">
        <f t="shared" si="121"/>
        <v>126.67015772194009</v>
      </c>
      <c r="X517" s="2">
        <f t="shared" si="122"/>
        <v>0.99216731601305019</v>
      </c>
      <c r="Y517" s="1">
        <f t="shared" si="125"/>
        <v>0.99216731601305019</v>
      </c>
      <c r="Z517">
        <f t="shared" si="123"/>
        <v>-7.8635205839267218E-3</v>
      </c>
      <c r="AA517">
        <f t="shared" si="124"/>
        <v>1</v>
      </c>
    </row>
    <row r="518" spans="1:27" hidden="1" x14ac:dyDescent="0.25">
      <c r="A518" t="s">
        <v>7</v>
      </c>
      <c r="B518">
        <v>81</v>
      </c>
      <c r="C518" t="s">
        <v>5</v>
      </c>
      <c r="D518" t="s">
        <v>6</v>
      </c>
      <c r="E518" t="s">
        <v>1</v>
      </c>
      <c r="F518" t="s">
        <v>2</v>
      </c>
      <c r="G518">
        <v>214.18</v>
      </c>
      <c r="H518">
        <v>28</v>
      </c>
      <c r="K518">
        <v>0</v>
      </c>
      <c r="L518">
        <v>1</v>
      </c>
      <c r="M518">
        <f t="shared" si="112"/>
        <v>1</v>
      </c>
      <c r="N518">
        <f t="shared" si="113"/>
        <v>0</v>
      </c>
      <c r="O518">
        <f t="shared" si="114"/>
        <v>0</v>
      </c>
      <c r="P518">
        <f t="shared" si="115"/>
        <v>0</v>
      </c>
      <c r="Q518">
        <f t="shared" si="116"/>
        <v>0</v>
      </c>
      <c r="R518">
        <f t="shared" si="117"/>
        <v>0</v>
      </c>
      <c r="S518">
        <f t="shared" si="118"/>
        <v>1</v>
      </c>
      <c r="T518">
        <f t="shared" si="119"/>
        <v>0.88959668077899279</v>
      </c>
      <c r="U518">
        <v>1</v>
      </c>
      <c r="V518" s="2">
        <f t="shared" si="120"/>
        <v>3.2068314451487496</v>
      </c>
      <c r="W518" s="2">
        <f t="shared" si="121"/>
        <v>24.700696587238369</v>
      </c>
      <c r="X518" s="2">
        <f t="shared" si="122"/>
        <v>0.96109054878704925</v>
      </c>
      <c r="Y518" s="1">
        <f t="shared" si="125"/>
        <v>0.96109054878704925</v>
      </c>
      <c r="Z518">
        <f t="shared" si="123"/>
        <v>-3.9686650946906779E-2</v>
      </c>
      <c r="AA518">
        <f t="shared" si="124"/>
        <v>1</v>
      </c>
    </row>
    <row r="519" spans="1:27" hidden="1" x14ac:dyDescent="0.25">
      <c r="A519" t="s">
        <v>7</v>
      </c>
      <c r="B519">
        <v>77</v>
      </c>
      <c r="C519" t="s">
        <v>3</v>
      </c>
      <c r="D519" t="s">
        <v>6</v>
      </c>
      <c r="E519" t="s">
        <v>1</v>
      </c>
      <c r="F519" t="s">
        <v>9</v>
      </c>
      <c r="G519">
        <v>60.34</v>
      </c>
      <c r="H519">
        <v>23.8</v>
      </c>
      <c r="K519">
        <v>0</v>
      </c>
      <c r="L519">
        <v>0</v>
      </c>
      <c r="M519">
        <f t="shared" si="112"/>
        <v>0</v>
      </c>
      <c r="N519">
        <f t="shared" si="113"/>
        <v>1</v>
      </c>
      <c r="O519">
        <f t="shared" si="114"/>
        <v>0</v>
      </c>
      <c r="P519">
        <f t="shared" si="115"/>
        <v>0</v>
      </c>
      <c r="Q519">
        <f t="shared" si="116"/>
        <v>0</v>
      </c>
      <c r="R519">
        <f t="shared" si="117"/>
        <v>0</v>
      </c>
      <c r="S519">
        <f t="shared" si="118"/>
        <v>1</v>
      </c>
      <c r="T519">
        <f t="shared" si="119"/>
        <v>0.84415979529983132</v>
      </c>
      <c r="U519">
        <v>1</v>
      </c>
      <c r="V519" s="2">
        <f t="shared" si="120"/>
        <v>5.2113322533889077</v>
      </c>
      <c r="W519" s="2">
        <f t="shared" si="121"/>
        <v>183.33814843215634</v>
      </c>
      <c r="X519" s="2">
        <f t="shared" si="122"/>
        <v>0.99457518691326097</v>
      </c>
      <c r="Y519" s="1">
        <f t="shared" si="125"/>
        <v>0.99457518691326097</v>
      </c>
      <c r="Z519">
        <f t="shared" si="123"/>
        <v>-5.4395808175859567E-3</v>
      </c>
      <c r="AA519">
        <f t="shared" si="124"/>
        <v>1</v>
      </c>
    </row>
    <row r="520" spans="1:27" hidden="1" x14ac:dyDescent="0.25">
      <c r="A520" t="s">
        <v>7</v>
      </c>
      <c r="B520">
        <v>78</v>
      </c>
      <c r="C520" t="s">
        <v>5</v>
      </c>
      <c r="D520" t="s">
        <v>6</v>
      </c>
      <c r="E520" t="s">
        <v>1</v>
      </c>
      <c r="F520" t="s">
        <v>9</v>
      </c>
      <c r="G520">
        <v>96.97</v>
      </c>
      <c r="H520">
        <v>34.799999999999997</v>
      </c>
      <c r="K520">
        <v>0</v>
      </c>
      <c r="L520">
        <v>1</v>
      </c>
      <c r="M520">
        <f t="shared" si="112"/>
        <v>0</v>
      </c>
      <c r="N520">
        <f t="shared" si="113"/>
        <v>1</v>
      </c>
      <c r="O520">
        <f t="shared" si="114"/>
        <v>0</v>
      </c>
      <c r="P520">
        <f t="shared" si="115"/>
        <v>0</v>
      </c>
      <c r="Q520">
        <f t="shared" si="116"/>
        <v>0</v>
      </c>
      <c r="R520">
        <f t="shared" si="117"/>
        <v>0</v>
      </c>
      <c r="S520">
        <f t="shared" si="118"/>
        <v>1</v>
      </c>
      <c r="T520">
        <f t="shared" si="119"/>
        <v>0.8565333521274392</v>
      </c>
      <c r="U520">
        <v>1</v>
      </c>
      <c r="V520" s="2">
        <f t="shared" si="120"/>
        <v>10.13854752835576</v>
      </c>
      <c r="W520" s="2">
        <f t="shared" si="121"/>
        <v>25299.692698962052</v>
      </c>
      <c r="X520" s="2">
        <f t="shared" si="122"/>
        <v>0.99996047539046073</v>
      </c>
      <c r="Y520" s="1">
        <f t="shared" si="125"/>
        <v>0.99996047539046073</v>
      </c>
      <c r="Z520">
        <f t="shared" si="123"/>
        <v>-3.9525390657227337E-5</v>
      </c>
      <c r="AA520">
        <f t="shared" si="124"/>
        <v>1</v>
      </c>
    </row>
    <row r="521" spans="1:27" hidden="1" x14ac:dyDescent="0.25">
      <c r="A521" t="s">
        <v>7</v>
      </c>
      <c r="B521">
        <v>66</v>
      </c>
      <c r="C521" t="s">
        <v>5</v>
      </c>
      <c r="D521" t="s">
        <v>4</v>
      </c>
      <c r="E521" t="s">
        <v>1</v>
      </c>
      <c r="F521" t="s">
        <v>9</v>
      </c>
      <c r="G521">
        <v>84.91</v>
      </c>
      <c r="H521">
        <v>44.4</v>
      </c>
      <c r="K521">
        <v>1</v>
      </c>
      <c r="L521">
        <v>0</v>
      </c>
      <c r="M521">
        <f t="shared" si="112"/>
        <v>0</v>
      </c>
      <c r="N521">
        <f t="shared" si="113"/>
        <v>1</v>
      </c>
      <c r="O521">
        <f t="shared" si="114"/>
        <v>0</v>
      </c>
      <c r="P521">
        <f t="shared" si="115"/>
        <v>0</v>
      </c>
      <c r="Q521">
        <f t="shared" si="116"/>
        <v>1</v>
      </c>
      <c r="R521">
        <f t="shared" si="117"/>
        <v>0</v>
      </c>
      <c r="S521">
        <f t="shared" si="118"/>
        <v>0</v>
      </c>
      <c r="T521">
        <f t="shared" si="119"/>
        <v>0.66524554660765944</v>
      </c>
      <c r="U521">
        <v>1</v>
      </c>
      <c r="V521" s="2">
        <f t="shared" si="120"/>
        <v>9.82814528268438</v>
      </c>
      <c r="W521" s="2">
        <f t="shared" si="121"/>
        <v>18548.520040775536</v>
      </c>
      <c r="X521" s="2">
        <f t="shared" si="122"/>
        <v>0.9999460902493541</v>
      </c>
      <c r="Y521" s="1">
        <f t="shared" si="125"/>
        <v>0.9999460902493541</v>
      </c>
      <c r="Z521">
        <f t="shared" si="123"/>
        <v>-5.3911203828732158E-5</v>
      </c>
      <c r="AA521">
        <f t="shared" si="124"/>
        <v>1</v>
      </c>
    </row>
    <row r="522" spans="1:27" hidden="1" x14ac:dyDescent="0.25">
      <c r="A522" t="s">
        <v>7</v>
      </c>
      <c r="B522">
        <v>79</v>
      </c>
      <c r="C522" t="s">
        <v>5</v>
      </c>
      <c r="D522" t="s">
        <v>4</v>
      </c>
      <c r="E522" t="s">
        <v>1</v>
      </c>
      <c r="F522" t="s">
        <v>11</v>
      </c>
      <c r="G522">
        <v>98.6</v>
      </c>
      <c r="H522">
        <v>22.2</v>
      </c>
      <c r="K522">
        <v>0</v>
      </c>
      <c r="L522">
        <v>0</v>
      </c>
      <c r="M522">
        <f t="shared" si="112"/>
        <v>0</v>
      </c>
      <c r="N522">
        <f t="shared" si="113"/>
        <v>0</v>
      </c>
      <c r="O522">
        <f t="shared" si="114"/>
        <v>1</v>
      </c>
      <c r="P522">
        <f t="shared" si="115"/>
        <v>0</v>
      </c>
      <c r="Q522">
        <f t="shared" si="116"/>
        <v>1</v>
      </c>
      <c r="R522">
        <f t="shared" si="117"/>
        <v>0</v>
      </c>
      <c r="S522">
        <f t="shared" si="118"/>
        <v>0</v>
      </c>
      <c r="T522">
        <f t="shared" si="119"/>
        <v>0.86822593526024505</v>
      </c>
      <c r="U522">
        <v>1</v>
      </c>
      <c r="V522" s="2">
        <f t="shared" si="120"/>
        <v>-1.7875373246202</v>
      </c>
      <c r="W522" s="2">
        <f t="shared" si="121"/>
        <v>0.16737184506966651</v>
      </c>
      <c r="X522" s="2">
        <f t="shared" si="122"/>
        <v>0.14337492014781125</v>
      </c>
      <c r="Y522" s="1">
        <f t="shared" si="125"/>
        <v>0.14337492014781125</v>
      </c>
      <c r="Z522">
        <f t="shared" si="123"/>
        <v>-1.9422922604791479</v>
      </c>
      <c r="AA522">
        <f t="shared" si="124"/>
        <v>0</v>
      </c>
    </row>
    <row r="523" spans="1:27" hidden="1" x14ac:dyDescent="0.25">
      <c r="A523" t="s">
        <v>7</v>
      </c>
      <c r="B523">
        <v>76</v>
      </c>
      <c r="C523" t="s">
        <v>3</v>
      </c>
      <c r="D523" t="s">
        <v>4</v>
      </c>
      <c r="E523" t="s">
        <v>1</v>
      </c>
      <c r="F523" t="s">
        <v>2</v>
      </c>
      <c r="G523">
        <v>89.9</v>
      </c>
      <c r="H523">
        <v>27.5</v>
      </c>
      <c r="K523">
        <v>0</v>
      </c>
      <c r="L523">
        <v>0</v>
      </c>
      <c r="M523">
        <f t="shared" si="112"/>
        <v>1</v>
      </c>
      <c r="N523">
        <f t="shared" si="113"/>
        <v>0</v>
      </c>
      <c r="O523">
        <f t="shared" si="114"/>
        <v>0</v>
      </c>
      <c r="P523">
        <f t="shared" si="115"/>
        <v>0</v>
      </c>
      <c r="Q523">
        <f t="shared" si="116"/>
        <v>1</v>
      </c>
      <c r="R523">
        <f t="shared" si="117"/>
        <v>0</v>
      </c>
      <c r="S523">
        <f t="shared" si="118"/>
        <v>0</v>
      </c>
      <c r="T523">
        <f t="shared" si="119"/>
        <v>0.83110256323999188</v>
      </c>
      <c r="U523">
        <v>1</v>
      </c>
      <c r="V523" s="2">
        <f t="shared" si="120"/>
        <v>-1.6450992946003304</v>
      </c>
      <c r="W523" s="2">
        <f t="shared" si="121"/>
        <v>0.19299339863994461</v>
      </c>
      <c r="X523" s="2">
        <f t="shared" si="122"/>
        <v>0.16177239443232799</v>
      </c>
      <c r="Y523" s="1">
        <f t="shared" si="125"/>
        <v>0.16177239443232799</v>
      </c>
      <c r="Z523">
        <f t="shared" si="123"/>
        <v>-1.8215649042891862</v>
      </c>
      <c r="AA523">
        <f t="shared" si="124"/>
        <v>0</v>
      </c>
    </row>
    <row r="524" spans="1:27" hidden="1" x14ac:dyDescent="0.25">
      <c r="A524" t="s">
        <v>7</v>
      </c>
      <c r="B524">
        <v>77</v>
      </c>
      <c r="C524" t="s">
        <v>3</v>
      </c>
      <c r="D524" t="s">
        <v>4</v>
      </c>
      <c r="E524" t="s">
        <v>1</v>
      </c>
      <c r="F524" t="s">
        <v>9</v>
      </c>
      <c r="G524">
        <v>199.71</v>
      </c>
      <c r="H524">
        <v>36.200000000000003</v>
      </c>
      <c r="K524">
        <v>0</v>
      </c>
      <c r="L524">
        <v>0</v>
      </c>
      <c r="M524">
        <f t="shared" si="112"/>
        <v>0</v>
      </c>
      <c r="N524">
        <f t="shared" si="113"/>
        <v>1</v>
      </c>
      <c r="O524">
        <f t="shared" si="114"/>
        <v>0</v>
      </c>
      <c r="P524">
        <f t="shared" si="115"/>
        <v>0</v>
      </c>
      <c r="Q524">
        <f t="shared" si="116"/>
        <v>1</v>
      </c>
      <c r="R524">
        <f t="shared" si="117"/>
        <v>0</v>
      </c>
      <c r="S524">
        <f t="shared" si="118"/>
        <v>0</v>
      </c>
      <c r="T524">
        <f t="shared" si="119"/>
        <v>0.84415979529983132</v>
      </c>
      <c r="U524">
        <v>1</v>
      </c>
      <c r="V524" s="2">
        <f t="shared" si="120"/>
        <v>5.3933467327850302</v>
      </c>
      <c r="W524" s="2">
        <f t="shared" si="121"/>
        <v>219.93822968856378</v>
      </c>
      <c r="X524" s="2">
        <f t="shared" si="122"/>
        <v>0.9954738480460823</v>
      </c>
      <c r="Y524" s="1">
        <f t="shared" si="125"/>
        <v>0.9954738480460823</v>
      </c>
      <c r="Z524">
        <f t="shared" si="123"/>
        <v>-4.5364259926342883E-3</v>
      </c>
      <c r="AA524">
        <f t="shared" si="124"/>
        <v>1</v>
      </c>
    </row>
    <row r="525" spans="1:27" hidden="1" x14ac:dyDescent="0.25">
      <c r="A525" t="s">
        <v>0</v>
      </c>
      <c r="B525">
        <v>57</v>
      </c>
      <c r="C525" t="s">
        <v>5</v>
      </c>
      <c r="D525" t="s">
        <v>4</v>
      </c>
      <c r="E525" t="s">
        <v>1</v>
      </c>
      <c r="F525" t="s">
        <v>2</v>
      </c>
      <c r="G525">
        <v>142.1</v>
      </c>
      <c r="H525">
        <v>32.4</v>
      </c>
      <c r="K525">
        <v>0</v>
      </c>
      <c r="L525">
        <v>0</v>
      </c>
      <c r="M525">
        <f t="shared" si="112"/>
        <v>1</v>
      </c>
      <c r="N525">
        <f t="shared" si="113"/>
        <v>0</v>
      </c>
      <c r="O525">
        <f t="shared" si="114"/>
        <v>0</v>
      </c>
      <c r="P525">
        <f t="shared" si="115"/>
        <v>0</v>
      </c>
      <c r="Q525">
        <f t="shared" si="116"/>
        <v>1</v>
      </c>
      <c r="R525">
        <f t="shared" si="117"/>
        <v>0</v>
      </c>
      <c r="S525">
        <f t="shared" si="118"/>
        <v>0</v>
      </c>
      <c r="T525">
        <f t="shared" si="119"/>
        <v>0.47937739371549898</v>
      </c>
      <c r="U525">
        <v>1</v>
      </c>
      <c r="V525" s="2">
        <f t="shared" si="120"/>
        <v>-2.4590444663509752</v>
      </c>
      <c r="W525" s="2">
        <f t="shared" si="121"/>
        <v>8.551662595315751E-2</v>
      </c>
      <c r="X525" s="2">
        <f t="shared" si="122"/>
        <v>7.8779655611509486E-2</v>
      </c>
      <c r="Y525" s="1">
        <f t="shared" si="125"/>
        <v>7.8779655611509486E-2</v>
      </c>
      <c r="Z525">
        <f t="shared" si="123"/>
        <v>-2.5411004929707719</v>
      </c>
      <c r="AA525">
        <f t="shared" si="124"/>
        <v>0</v>
      </c>
    </row>
    <row r="526" spans="1:27" hidden="1" x14ac:dyDescent="0.25">
      <c r="A526" t="s">
        <v>7</v>
      </c>
      <c r="B526">
        <v>56</v>
      </c>
      <c r="C526" t="s">
        <v>3</v>
      </c>
      <c r="D526" t="s">
        <v>8</v>
      </c>
      <c r="E526" t="s">
        <v>1</v>
      </c>
      <c r="F526" t="s">
        <v>2</v>
      </c>
      <c r="G526">
        <v>179.19</v>
      </c>
      <c r="H526">
        <v>29.4</v>
      </c>
      <c r="K526">
        <v>0</v>
      </c>
      <c r="L526">
        <v>0</v>
      </c>
      <c r="M526">
        <f t="shared" si="112"/>
        <v>1</v>
      </c>
      <c r="N526">
        <f t="shared" si="113"/>
        <v>0</v>
      </c>
      <c r="O526">
        <f t="shared" si="114"/>
        <v>0</v>
      </c>
      <c r="P526">
        <f t="shared" si="115"/>
        <v>0</v>
      </c>
      <c r="Q526">
        <f t="shared" si="116"/>
        <v>0</v>
      </c>
      <c r="R526">
        <f t="shared" si="117"/>
        <v>1</v>
      </c>
      <c r="S526">
        <f t="shared" si="118"/>
        <v>0</v>
      </c>
      <c r="T526">
        <f t="shared" si="119"/>
        <v>0.45823266581681643</v>
      </c>
      <c r="U526">
        <v>1</v>
      </c>
      <c r="V526" s="2">
        <f t="shared" si="120"/>
        <v>-2.593599244643765</v>
      </c>
      <c r="W526" s="2">
        <f t="shared" si="121"/>
        <v>7.4750509951290789E-2</v>
      </c>
      <c r="X526" s="2">
        <f t="shared" si="122"/>
        <v>6.9551499868261132E-2</v>
      </c>
      <c r="Y526" s="1">
        <f t="shared" si="125"/>
        <v>6.9551499868261132E-2</v>
      </c>
      <c r="Z526">
        <f t="shared" si="123"/>
        <v>-2.6656877955215452</v>
      </c>
      <c r="AA526">
        <f t="shared" si="124"/>
        <v>0</v>
      </c>
    </row>
    <row r="527" spans="1:27" hidden="1" x14ac:dyDescent="0.25">
      <c r="A527" t="s">
        <v>0</v>
      </c>
      <c r="B527">
        <v>78</v>
      </c>
      <c r="C527" t="s">
        <v>3</v>
      </c>
      <c r="D527" t="s">
        <v>4</v>
      </c>
      <c r="E527" t="s">
        <v>1</v>
      </c>
      <c r="F527" t="s">
        <v>9</v>
      </c>
      <c r="G527">
        <v>202.12</v>
      </c>
      <c r="H527">
        <v>30.9</v>
      </c>
      <c r="K527">
        <v>0</v>
      </c>
      <c r="L527">
        <v>0</v>
      </c>
      <c r="M527">
        <f t="shared" si="112"/>
        <v>0</v>
      </c>
      <c r="N527">
        <f t="shared" si="113"/>
        <v>1</v>
      </c>
      <c r="O527">
        <f t="shared" si="114"/>
        <v>0</v>
      </c>
      <c r="P527">
        <f t="shared" si="115"/>
        <v>0</v>
      </c>
      <c r="Q527">
        <f t="shared" si="116"/>
        <v>1</v>
      </c>
      <c r="R527">
        <f t="shared" si="117"/>
        <v>0</v>
      </c>
      <c r="S527">
        <f t="shared" si="118"/>
        <v>0</v>
      </c>
      <c r="T527">
        <f t="shared" si="119"/>
        <v>0.8565333521274392</v>
      </c>
      <c r="U527">
        <v>1</v>
      </c>
      <c r="V527" s="2">
        <f t="shared" si="120"/>
        <v>5.4219810123585663</v>
      </c>
      <c r="W527" s="2">
        <f t="shared" si="121"/>
        <v>226.32703534921205</v>
      </c>
      <c r="X527" s="2">
        <f t="shared" si="122"/>
        <v>0.99560105115318187</v>
      </c>
      <c r="Y527" s="1">
        <f t="shared" si="125"/>
        <v>0.99560105115318187</v>
      </c>
      <c r="Z527">
        <f t="shared" si="123"/>
        <v>-4.4086526905613346E-3</v>
      </c>
      <c r="AA527">
        <f t="shared" si="124"/>
        <v>1</v>
      </c>
    </row>
    <row r="528" spans="1:27" hidden="1" x14ac:dyDescent="0.25">
      <c r="A528" t="s">
        <v>7</v>
      </c>
      <c r="B528">
        <v>61</v>
      </c>
      <c r="C528" t="s">
        <v>3</v>
      </c>
      <c r="D528" t="s">
        <v>4</v>
      </c>
      <c r="E528" t="s">
        <v>1</v>
      </c>
      <c r="F528" t="s">
        <v>2</v>
      </c>
      <c r="G528">
        <v>214.84</v>
      </c>
      <c r="H528">
        <v>29.2</v>
      </c>
      <c r="K528">
        <v>1</v>
      </c>
      <c r="L528">
        <v>0</v>
      </c>
      <c r="M528">
        <f t="shared" si="112"/>
        <v>1</v>
      </c>
      <c r="N528">
        <f t="shared" si="113"/>
        <v>0</v>
      </c>
      <c r="O528">
        <f t="shared" si="114"/>
        <v>0</v>
      </c>
      <c r="P528">
        <f t="shared" si="115"/>
        <v>0</v>
      </c>
      <c r="Q528">
        <f t="shared" si="116"/>
        <v>1</v>
      </c>
      <c r="R528">
        <f t="shared" si="117"/>
        <v>0</v>
      </c>
      <c r="S528">
        <f t="shared" si="118"/>
        <v>0</v>
      </c>
      <c r="T528">
        <f t="shared" si="119"/>
        <v>0.56394048563236088</v>
      </c>
      <c r="U528">
        <v>1</v>
      </c>
      <c r="V528" s="2">
        <f t="shared" si="120"/>
        <v>2.5854804490068153</v>
      </c>
      <c r="W528" s="2">
        <f t="shared" si="121"/>
        <v>13.269662955074395</v>
      </c>
      <c r="X528" s="2">
        <f t="shared" si="122"/>
        <v>0.92992126000814945</v>
      </c>
      <c r="Y528" s="1">
        <f t="shared" si="125"/>
        <v>0.92992126000814945</v>
      </c>
      <c r="Z528">
        <f t="shared" si="123"/>
        <v>-7.265536307716304E-2</v>
      </c>
      <c r="AA528">
        <f t="shared" si="124"/>
        <v>1</v>
      </c>
    </row>
    <row r="529" spans="1:27" hidden="1" x14ac:dyDescent="0.25">
      <c r="A529" t="s">
        <v>7</v>
      </c>
      <c r="B529">
        <v>64</v>
      </c>
      <c r="C529" t="s">
        <v>5</v>
      </c>
      <c r="D529" t="s">
        <v>8</v>
      </c>
      <c r="E529" t="s">
        <v>1</v>
      </c>
      <c r="F529" t="s">
        <v>9</v>
      </c>
      <c r="G529">
        <v>111.81</v>
      </c>
      <c r="H529">
        <v>30.6</v>
      </c>
      <c r="K529">
        <v>0</v>
      </c>
      <c r="L529">
        <v>1</v>
      </c>
      <c r="M529">
        <f t="shared" si="112"/>
        <v>0</v>
      </c>
      <c r="N529">
        <f t="shared" si="113"/>
        <v>1</v>
      </c>
      <c r="O529">
        <f t="shared" si="114"/>
        <v>0</v>
      </c>
      <c r="P529">
        <f t="shared" si="115"/>
        <v>0</v>
      </c>
      <c r="Q529">
        <f t="shared" si="116"/>
        <v>0</v>
      </c>
      <c r="R529">
        <f t="shared" si="117"/>
        <v>1</v>
      </c>
      <c r="S529">
        <f t="shared" si="118"/>
        <v>0</v>
      </c>
      <c r="T529">
        <f t="shared" si="119"/>
        <v>0.62569784851933707</v>
      </c>
      <c r="U529">
        <v>1</v>
      </c>
      <c r="V529" s="2">
        <f t="shared" si="120"/>
        <v>9.7007510998506472</v>
      </c>
      <c r="W529" s="2">
        <f t="shared" si="121"/>
        <v>16329.867954294477</v>
      </c>
      <c r="X529" s="2">
        <f t="shared" si="122"/>
        <v>0.99993876626748812</v>
      </c>
      <c r="Y529" s="1">
        <f t="shared" si="125"/>
        <v>0.99993876626748812</v>
      </c>
      <c r="Z529">
        <f t="shared" si="123"/>
        <v>-6.1235607373413925E-5</v>
      </c>
      <c r="AA529">
        <f t="shared" si="124"/>
        <v>1</v>
      </c>
    </row>
    <row r="530" spans="1:27" hidden="1" x14ac:dyDescent="0.25">
      <c r="A530" t="s">
        <v>7</v>
      </c>
      <c r="B530">
        <v>79</v>
      </c>
      <c r="C530" t="s">
        <v>5</v>
      </c>
      <c r="D530" t="s">
        <v>6</v>
      </c>
      <c r="E530" t="s">
        <v>1</v>
      </c>
      <c r="F530" t="s">
        <v>9</v>
      </c>
      <c r="G530">
        <v>85.22</v>
      </c>
      <c r="H530">
        <v>23.6</v>
      </c>
      <c r="K530">
        <v>0</v>
      </c>
      <c r="L530">
        <v>1</v>
      </c>
      <c r="M530">
        <f t="shared" si="112"/>
        <v>0</v>
      </c>
      <c r="N530">
        <f t="shared" si="113"/>
        <v>1</v>
      </c>
      <c r="O530">
        <f t="shared" si="114"/>
        <v>0</v>
      </c>
      <c r="P530">
        <f t="shared" si="115"/>
        <v>0</v>
      </c>
      <c r="Q530">
        <f t="shared" si="116"/>
        <v>0</v>
      </c>
      <c r="R530">
        <f t="shared" si="117"/>
        <v>0</v>
      </c>
      <c r="S530">
        <f t="shared" si="118"/>
        <v>1</v>
      </c>
      <c r="T530">
        <f t="shared" si="119"/>
        <v>0.86822593526024505</v>
      </c>
      <c r="U530">
        <v>1</v>
      </c>
      <c r="V530" s="2">
        <f t="shared" si="120"/>
        <v>10.165605931935767</v>
      </c>
      <c r="W530" s="2">
        <f t="shared" si="121"/>
        <v>25993.607774144497</v>
      </c>
      <c r="X530" s="2">
        <f t="shared" si="122"/>
        <v>0.99996153048321834</v>
      </c>
      <c r="Y530" s="1">
        <f t="shared" si="125"/>
        <v>0.99996153048321834</v>
      </c>
      <c r="Z530">
        <f t="shared" si="123"/>
        <v>-3.8470256752496755E-5</v>
      </c>
      <c r="AA530">
        <f t="shared" si="124"/>
        <v>1</v>
      </c>
    </row>
    <row r="531" spans="1:27" hidden="1" x14ac:dyDescent="0.25">
      <c r="A531" t="s">
        <v>7</v>
      </c>
      <c r="B531">
        <v>45</v>
      </c>
      <c r="C531" t="s">
        <v>3</v>
      </c>
      <c r="D531" t="s">
        <v>8</v>
      </c>
      <c r="E531" t="s">
        <v>1</v>
      </c>
      <c r="F531" t="s">
        <v>11</v>
      </c>
      <c r="G531">
        <v>69.44</v>
      </c>
      <c r="H531">
        <v>36.6</v>
      </c>
      <c r="K531">
        <v>0</v>
      </c>
      <c r="L531">
        <v>0</v>
      </c>
      <c r="M531">
        <f t="shared" si="112"/>
        <v>0</v>
      </c>
      <c r="N531">
        <f t="shared" si="113"/>
        <v>0</v>
      </c>
      <c r="O531">
        <f t="shared" si="114"/>
        <v>1</v>
      </c>
      <c r="P531">
        <f t="shared" si="115"/>
        <v>0</v>
      </c>
      <c r="Q531">
        <f t="shared" si="116"/>
        <v>0</v>
      </c>
      <c r="R531">
        <f t="shared" si="117"/>
        <v>1</v>
      </c>
      <c r="S531">
        <f t="shared" si="118"/>
        <v>0</v>
      </c>
      <c r="T531">
        <f t="shared" si="119"/>
        <v>0.24517023928294907</v>
      </c>
      <c r="U531">
        <v>1</v>
      </c>
      <c r="V531" s="2">
        <f t="shared" si="120"/>
        <v>-3.3150050040672738</v>
      </c>
      <c r="W531" s="2">
        <f t="shared" si="121"/>
        <v>3.6333866759771495E-2</v>
      </c>
      <c r="X531" s="2">
        <f t="shared" si="122"/>
        <v>3.5060001342399345E-2</v>
      </c>
      <c r="Y531" s="1">
        <f t="shared" si="125"/>
        <v>3.5060001342399345E-2</v>
      </c>
      <c r="Z531">
        <f t="shared" si="123"/>
        <v>-3.3506943612004201</v>
      </c>
      <c r="AA531">
        <f t="shared" si="124"/>
        <v>0</v>
      </c>
    </row>
    <row r="532" spans="1:27" hidden="1" x14ac:dyDescent="0.25">
      <c r="A532" t="s">
        <v>7</v>
      </c>
      <c r="B532">
        <v>73</v>
      </c>
      <c r="C532" t="s">
        <v>3</v>
      </c>
      <c r="D532" t="s">
        <v>6</v>
      </c>
      <c r="E532" t="s">
        <v>1</v>
      </c>
      <c r="F532" t="s">
        <v>9</v>
      </c>
      <c r="G532">
        <v>113.35</v>
      </c>
      <c r="H532">
        <v>29.1</v>
      </c>
      <c r="K532">
        <v>1</v>
      </c>
      <c r="L532">
        <v>1</v>
      </c>
      <c r="M532">
        <f t="shared" si="112"/>
        <v>0</v>
      </c>
      <c r="N532">
        <f t="shared" si="113"/>
        <v>1</v>
      </c>
      <c r="O532">
        <f t="shared" si="114"/>
        <v>0</v>
      </c>
      <c r="P532">
        <f t="shared" si="115"/>
        <v>0</v>
      </c>
      <c r="Q532">
        <f t="shared" si="116"/>
        <v>0</v>
      </c>
      <c r="R532">
        <f t="shared" si="117"/>
        <v>0</v>
      </c>
      <c r="S532">
        <f t="shared" si="118"/>
        <v>1</v>
      </c>
      <c r="T532">
        <f t="shared" si="119"/>
        <v>0.78786018647928835</v>
      </c>
      <c r="U532">
        <v>1</v>
      </c>
      <c r="V532" s="2">
        <f t="shared" si="120"/>
        <v>14.828460596768387</v>
      </c>
      <c r="W532" s="2">
        <f t="shared" si="121"/>
        <v>2753712.6034193588</v>
      </c>
      <c r="X532" s="2">
        <f t="shared" si="122"/>
        <v>0.99999963685402915</v>
      </c>
      <c r="Y532" s="1">
        <f t="shared" si="125"/>
        <v>0.99999963685402915</v>
      </c>
      <c r="Z532">
        <f t="shared" si="123"/>
        <v>-3.6314603678725713E-7</v>
      </c>
      <c r="AA532">
        <f t="shared" si="124"/>
        <v>1</v>
      </c>
    </row>
    <row r="533" spans="1:27" hidden="1" x14ac:dyDescent="0.25">
      <c r="A533" t="s">
        <v>7</v>
      </c>
      <c r="B533">
        <v>33</v>
      </c>
      <c r="C533" t="s">
        <v>5</v>
      </c>
      <c r="D533" t="s">
        <v>4</v>
      </c>
      <c r="E533" t="s">
        <v>1</v>
      </c>
      <c r="F533" t="s">
        <v>9</v>
      </c>
      <c r="G533">
        <v>189.06</v>
      </c>
      <c r="H533">
        <v>23.1</v>
      </c>
      <c r="K533">
        <v>0</v>
      </c>
      <c r="L533">
        <v>0</v>
      </c>
      <c r="M533">
        <f t="shared" si="112"/>
        <v>0</v>
      </c>
      <c r="N533">
        <f t="shared" si="113"/>
        <v>1</v>
      </c>
      <c r="O533">
        <f t="shared" si="114"/>
        <v>0</v>
      </c>
      <c r="P533">
        <f t="shared" si="115"/>
        <v>0</v>
      </c>
      <c r="Q533">
        <f t="shared" si="116"/>
        <v>1</v>
      </c>
      <c r="R533">
        <f t="shared" si="117"/>
        <v>0</v>
      </c>
      <c r="S533">
        <f t="shared" si="118"/>
        <v>0</v>
      </c>
      <c r="T533">
        <f t="shared" si="119"/>
        <v>9.2119032046787952E-2</v>
      </c>
      <c r="U533">
        <v>1</v>
      </c>
      <c r="V533" s="2">
        <f t="shared" si="120"/>
        <v>3.6530108079007619</v>
      </c>
      <c r="W533" s="2">
        <f t="shared" si="121"/>
        <v>38.59068043843299</v>
      </c>
      <c r="X533" s="2">
        <f t="shared" si="122"/>
        <v>0.97474153035699684</v>
      </c>
      <c r="Y533" s="1">
        <f t="shared" si="125"/>
        <v>0.97474153035699684</v>
      </c>
      <c r="Z533">
        <f t="shared" si="123"/>
        <v>-2.5582940198476158E-2</v>
      </c>
      <c r="AA533">
        <f t="shared" si="124"/>
        <v>1</v>
      </c>
    </row>
    <row r="534" spans="1:27" hidden="1" x14ac:dyDescent="0.25">
      <c r="A534" t="s">
        <v>7</v>
      </c>
      <c r="B534">
        <v>79</v>
      </c>
      <c r="C534" t="s">
        <v>3</v>
      </c>
      <c r="D534" t="s">
        <v>6</v>
      </c>
      <c r="E534" t="s">
        <v>1</v>
      </c>
      <c r="F534" t="s">
        <v>11</v>
      </c>
      <c r="G534">
        <v>260.91000000000003</v>
      </c>
      <c r="H534">
        <v>25</v>
      </c>
      <c r="K534">
        <v>1</v>
      </c>
      <c r="L534">
        <v>0</v>
      </c>
      <c r="M534">
        <f t="shared" si="112"/>
        <v>0</v>
      </c>
      <c r="N534">
        <f t="shared" si="113"/>
        <v>0</v>
      </c>
      <c r="O534">
        <f t="shared" si="114"/>
        <v>1</v>
      </c>
      <c r="P534">
        <f t="shared" si="115"/>
        <v>0</v>
      </c>
      <c r="Q534">
        <f t="shared" si="116"/>
        <v>0</v>
      </c>
      <c r="R534">
        <f t="shared" si="117"/>
        <v>0</v>
      </c>
      <c r="S534">
        <f t="shared" si="118"/>
        <v>1</v>
      </c>
      <c r="T534">
        <f t="shared" si="119"/>
        <v>0.86822593526024505</v>
      </c>
      <c r="U534">
        <v>1</v>
      </c>
      <c r="V534" s="2">
        <f t="shared" si="120"/>
        <v>2.8792813430580422</v>
      </c>
      <c r="W534" s="2">
        <f t="shared" si="121"/>
        <v>17.801475427673175</v>
      </c>
      <c r="X534" s="2">
        <f t="shared" si="122"/>
        <v>0.94681268478918745</v>
      </c>
      <c r="Y534" s="1">
        <f t="shared" si="125"/>
        <v>0.94681268478918745</v>
      </c>
      <c r="Z534">
        <f t="shared" si="123"/>
        <v>-5.4654003893833597E-2</v>
      </c>
      <c r="AA534">
        <f t="shared" si="124"/>
        <v>1</v>
      </c>
    </row>
    <row r="535" spans="1:27" hidden="1" x14ac:dyDescent="0.25">
      <c r="A535" t="s">
        <v>0</v>
      </c>
      <c r="B535">
        <v>79</v>
      </c>
      <c r="C535" t="s">
        <v>3</v>
      </c>
      <c r="D535" t="s">
        <v>4</v>
      </c>
      <c r="E535" t="s">
        <v>1</v>
      </c>
      <c r="F535" t="s">
        <v>9</v>
      </c>
      <c r="G535">
        <v>133.44999999999999</v>
      </c>
      <c r="H535">
        <v>22.8</v>
      </c>
      <c r="K535">
        <v>0</v>
      </c>
      <c r="L535">
        <v>0</v>
      </c>
      <c r="M535">
        <f t="shared" si="112"/>
        <v>0</v>
      </c>
      <c r="N535">
        <f t="shared" si="113"/>
        <v>1</v>
      </c>
      <c r="O535">
        <f t="shared" si="114"/>
        <v>0</v>
      </c>
      <c r="P535">
        <f t="shared" si="115"/>
        <v>0</v>
      </c>
      <c r="Q535">
        <f t="shared" si="116"/>
        <v>1</v>
      </c>
      <c r="R535">
        <f t="shared" si="117"/>
        <v>0</v>
      </c>
      <c r="S535">
        <f t="shared" si="118"/>
        <v>0</v>
      </c>
      <c r="T535">
        <f t="shared" si="119"/>
        <v>0.86822593526024505</v>
      </c>
      <c r="U535">
        <v>1</v>
      </c>
      <c r="V535" s="2">
        <f t="shared" si="120"/>
        <v>5.4490394159385742</v>
      </c>
      <c r="W535" s="2">
        <f t="shared" si="121"/>
        <v>232.53468947445825</v>
      </c>
      <c r="X535" s="2">
        <f t="shared" si="122"/>
        <v>0.9957179809036063</v>
      </c>
      <c r="Y535" s="1">
        <f t="shared" si="125"/>
        <v>0.9957179809036063</v>
      </c>
      <c r="Z535">
        <f t="shared" si="123"/>
        <v>-4.2912131957576812E-3</v>
      </c>
      <c r="AA535">
        <f t="shared" si="124"/>
        <v>1</v>
      </c>
    </row>
    <row r="536" spans="1:27" hidden="1" x14ac:dyDescent="0.25">
      <c r="A536" t="s">
        <v>0</v>
      </c>
      <c r="B536">
        <v>78</v>
      </c>
      <c r="C536" t="s">
        <v>5</v>
      </c>
      <c r="D536" t="s">
        <v>4</v>
      </c>
      <c r="E536" t="s">
        <v>1</v>
      </c>
      <c r="F536" t="s">
        <v>9</v>
      </c>
      <c r="G536">
        <v>93.68</v>
      </c>
      <c r="H536">
        <v>22.6</v>
      </c>
      <c r="K536">
        <v>1</v>
      </c>
      <c r="L536">
        <v>0</v>
      </c>
      <c r="M536">
        <f t="shared" si="112"/>
        <v>0</v>
      </c>
      <c r="N536">
        <f t="shared" si="113"/>
        <v>1</v>
      </c>
      <c r="O536">
        <f t="shared" si="114"/>
        <v>0</v>
      </c>
      <c r="P536">
        <f t="shared" si="115"/>
        <v>0</v>
      </c>
      <c r="Q536">
        <f t="shared" si="116"/>
        <v>1</v>
      </c>
      <c r="R536">
        <f t="shared" si="117"/>
        <v>0</v>
      </c>
      <c r="S536">
        <f t="shared" si="118"/>
        <v>0</v>
      </c>
      <c r="T536">
        <f t="shared" si="119"/>
        <v>0.8565333521274392</v>
      </c>
      <c r="U536">
        <v>1</v>
      </c>
      <c r="V536" s="2">
        <f t="shared" si="120"/>
        <v>10.270814159432932</v>
      </c>
      <c r="W536" s="2">
        <f t="shared" si="121"/>
        <v>28877.388396477883</v>
      </c>
      <c r="X536" s="2">
        <f t="shared" si="122"/>
        <v>0.99996537202885871</v>
      </c>
      <c r="Y536" s="1">
        <f t="shared" si="125"/>
        <v>0.99996537202885871</v>
      </c>
      <c r="Z536">
        <f t="shared" si="123"/>
        <v>-3.4628570703321591E-5</v>
      </c>
      <c r="AA536">
        <f t="shared" si="124"/>
        <v>1</v>
      </c>
    </row>
    <row r="537" spans="1:27" hidden="1" x14ac:dyDescent="0.25">
      <c r="A537" t="s">
        <v>7</v>
      </c>
      <c r="B537">
        <v>67</v>
      </c>
      <c r="C537" t="s">
        <v>3</v>
      </c>
      <c r="D537" t="s">
        <v>6</v>
      </c>
      <c r="E537" t="s">
        <v>1</v>
      </c>
      <c r="F537" t="s">
        <v>2</v>
      </c>
      <c r="G537">
        <v>80.930000000000007</v>
      </c>
      <c r="H537">
        <v>29.3</v>
      </c>
      <c r="K537">
        <v>0</v>
      </c>
      <c r="L537">
        <v>0</v>
      </c>
      <c r="M537">
        <f t="shared" si="112"/>
        <v>1</v>
      </c>
      <c r="N537">
        <f t="shared" si="113"/>
        <v>0</v>
      </c>
      <c r="O537">
        <f t="shared" si="114"/>
        <v>0</v>
      </c>
      <c r="P537">
        <f t="shared" si="115"/>
        <v>0</v>
      </c>
      <c r="Q537">
        <f t="shared" si="116"/>
        <v>0</v>
      </c>
      <c r="R537">
        <f t="shared" si="117"/>
        <v>0</v>
      </c>
      <c r="S537">
        <f t="shared" si="118"/>
        <v>1</v>
      </c>
      <c r="T537">
        <f t="shared" si="119"/>
        <v>0.68438382556572708</v>
      </c>
      <c r="U537">
        <v>1</v>
      </c>
      <c r="V537" s="2">
        <f t="shared" si="120"/>
        <v>-2.1666430954173963</v>
      </c>
      <c r="W537" s="2">
        <f t="shared" si="121"/>
        <v>0.11456154431958052</v>
      </c>
      <c r="X537" s="2">
        <f t="shared" si="122"/>
        <v>0.10278619866569885</v>
      </c>
      <c r="Y537" s="1">
        <f t="shared" si="125"/>
        <v>0.10278619866569885</v>
      </c>
      <c r="Z537">
        <f t="shared" si="123"/>
        <v>-2.2751041891986969</v>
      </c>
      <c r="AA537">
        <f t="shared" si="124"/>
        <v>0</v>
      </c>
    </row>
    <row r="538" spans="1:27" hidden="1" x14ac:dyDescent="0.25">
      <c r="A538" t="s">
        <v>7</v>
      </c>
      <c r="B538">
        <v>38</v>
      </c>
      <c r="C538" t="s">
        <v>3</v>
      </c>
      <c r="D538" t="s">
        <v>4</v>
      </c>
      <c r="E538" t="s">
        <v>1</v>
      </c>
      <c r="F538" t="s">
        <v>2</v>
      </c>
      <c r="G538">
        <v>65.989999999999995</v>
      </c>
      <c r="H538">
        <v>23.1</v>
      </c>
      <c r="K538">
        <v>0</v>
      </c>
      <c r="L538">
        <v>1</v>
      </c>
      <c r="M538">
        <f t="shared" si="112"/>
        <v>1</v>
      </c>
      <c r="N538">
        <f t="shared" si="113"/>
        <v>0</v>
      </c>
      <c r="O538">
        <f t="shared" si="114"/>
        <v>0</v>
      </c>
      <c r="P538">
        <f t="shared" si="115"/>
        <v>0</v>
      </c>
      <c r="Q538">
        <f t="shared" si="116"/>
        <v>1</v>
      </c>
      <c r="R538">
        <f t="shared" si="117"/>
        <v>0</v>
      </c>
      <c r="S538">
        <f t="shared" si="118"/>
        <v>0</v>
      </c>
      <c r="T538">
        <f t="shared" si="119"/>
        <v>0.14412603966183052</v>
      </c>
      <c r="U538">
        <v>1</v>
      </c>
      <c r="V538" s="2">
        <f t="shared" si="120"/>
        <v>1.6637142547258368</v>
      </c>
      <c r="W538" s="2">
        <f t="shared" si="121"/>
        <v>5.2788815874685913</v>
      </c>
      <c r="X538" s="2">
        <f t="shared" si="122"/>
        <v>0.84073596769274916</v>
      </c>
      <c r="Y538" s="1">
        <f t="shared" si="125"/>
        <v>0.84073596769274916</v>
      </c>
      <c r="Z538">
        <f t="shared" si="123"/>
        <v>-0.17347761872673378</v>
      </c>
      <c r="AA538">
        <f t="shared" si="124"/>
        <v>1</v>
      </c>
    </row>
    <row r="539" spans="1:27" hidden="1" x14ac:dyDescent="0.25">
      <c r="A539" t="s">
        <v>7</v>
      </c>
      <c r="B539">
        <v>75</v>
      </c>
      <c r="C539" t="s">
        <v>5</v>
      </c>
      <c r="D539" t="s">
        <v>8</v>
      </c>
      <c r="E539" t="s">
        <v>1</v>
      </c>
      <c r="F539" t="s">
        <v>2</v>
      </c>
      <c r="G539">
        <v>91.44</v>
      </c>
      <c r="H539">
        <v>25</v>
      </c>
      <c r="K539">
        <v>1</v>
      </c>
      <c r="L539">
        <v>0</v>
      </c>
      <c r="M539">
        <f t="shared" si="112"/>
        <v>1</v>
      </c>
      <c r="N539">
        <f t="shared" si="113"/>
        <v>0</v>
      </c>
      <c r="O539">
        <f t="shared" si="114"/>
        <v>0</v>
      </c>
      <c r="P539">
        <f t="shared" si="115"/>
        <v>0</v>
      </c>
      <c r="Q539">
        <f t="shared" si="116"/>
        <v>0</v>
      </c>
      <c r="R539">
        <f t="shared" si="117"/>
        <v>1</v>
      </c>
      <c r="S539">
        <f t="shared" si="118"/>
        <v>0</v>
      </c>
      <c r="T539">
        <f t="shared" si="119"/>
        <v>0.8173627710966016</v>
      </c>
      <c r="U539">
        <v>1</v>
      </c>
      <c r="V539" s="2">
        <f t="shared" si="120"/>
        <v>3.0863152140636769</v>
      </c>
      <c r="W539" s="2">
        <f t="shared" si="121"/>
        <v>21.896246163338468</v>
      </c>
      <c r="X539" s="2">
        <f t="shared" si="122"/>
        <v>0.95632471834613642</v>
      </c>
      <c r="Y539" s="1">
        <f t="shared" si="125"/>
        <v>0.95632471834613642</v>
      </c>
      <c r="Z539">
        <f t="shared" si="123"/>
        <v>-4.4657760061353795E-2</v>
      </c>
      <c r="AA539">
        <f t="shared" si="124"/>
        <v>1</v>
      </c>
    </row>
    <row r="540" spans="1:27" hidden="1" x14ac:dyDescent="0.25">
      <c r="A540" t="s">
        <v>0</v>
      </c>
      <c r="B540">
        <v>59</v>
      </c>
      <c r="C540" t="s">
        <v>5</v>
      </c>
      <c r="D540" t="s">
        <v>8</v>
      </c>
      <c r="E540" t="s">
        <v>1</v>
      </c>
      <c r="F540" t="s">
        <v>2</v>
      </c>
      <c r="G540">
        <v>83.61</v>
      </c>
      <c r="H540">
        <v>39</v>
      </c>
      <c r="K540">
        <v>0</v>
      </c>
      <c r="L540">
        <v>0</v>
      </c>
      <c r="M540">
        <f t="shared" si="112"/>
        <v>1</v>
      </c>
      <c r="N540">
        <f t="shared" si="113"/>
        <v>0</v>
      </c>
      <c r="O540">
        <f t="shared" si="114"/>
        <v>0</v>
      </c>
      <c r="P540">
        <f t="shared" si="115"/>
        <v>0</v>
      </c>
      <c r="Q540">
        <f t="shared" si="116"/>
        <v>0</v>
      </c>
      <c r="R540">
        <f t="shared" si="117"/>
        <v>1</v>
      </c>
      <c r="S540">
        <f t="shared" si="118"/>
        <v>0</v>
      </c>
      <c r="T540">
        <f t="shared" si="119"/>
        <v>0.52178163014339485</v>
      </c>
      <c r="U540">
        <v>1</v>
      </c>
      <c r="V540" s="2">
        <f t="shared" si="120"/>
        <v>-2.4465373418709229</v>
      </c>
      <c r="W540" s="2">
        <f t="shared" si="121"/>
        <v>8.6592909615887434E-2</v>
      </c>
      <c r="X540" s="2">
        <f t="shared" si="122"/>
        <v>7.9692135711154397E-2</v>
      </c>
      <c r="Y540" s="1">
        <f t="shared" si="125"/>
        <v>7.9692135711154397E-2</v>
      </c>
      <c r="Z540">
        <f t="shared" si="123"/>
        <v>-2.529584371691239</v>
      </c>
      <c r="AA540">
        <f t="shared" si="124"/>
        <v>0</v>
      </c>
    </row>
    <row r="541" spans="1:27" hidden="1" x14ac:dyDescent="0.25">
      <c r="A541" t="s">
        <v>0</v>
      </c>
      <c r="B541">
        <v>54</v>
      </c>
      <c r="C541" t="s">
        <v>3</v>
      </c>
      <c r="D541" t="s">
        <v>4</v>
      </c>
      <c r="E541" t="s">
        <v>1</v>
      </c>
      <c r="F541" t="s">
        <v>2</v>
      </c>
      <c r="G541">
        <v>154.5</v>
      </c>
      <c r="H541">
        <v>30.7</v>
      </c>
      <c r="K541">
        <v>0</v>
      </c>
      <c r="L541">
        <v>0</v>
      </c>
      <c r="M541">
        <f t="shared" si="112"/>
        <v>1</v>
      </c>
      <c r="N541">
        <f t="shared" si="113"/>
        <v>0</v>
      </c>
      <c r="O541">
        <f t="shared" si="114"/>
        <v>0</v>
      </c>
      <c r="P541">
        <f t="shared" si="115"/>
        <v>0</v>
      </c>
      <c r="Q541">
        <f t="shared" si="116"/>
        <v>1</v>
      </c>
      <c r="R541">
        <f t="shared" si="117"/>
        <v>0</v>
      </c>
      <c r="S541">
        <f t="shared" si="118"/>
        <v>0</v>
      </c>
      <c r="T541">
        <f t="shared" si="119"/>
        <v>0.4163542769830727</v>
      </c>
      <c r="U541">
        <v>1</v>
      </c>
      <c r="V541" s="2">
        <f t="shared" si="120"/>
        <v>-2.6048894783596013</v>
      </c>
      <c r="W541" s="2">
        <f t="shared" si="121"/>
        <v>7.3911305544890893E-2</v>
      </c>
      <c r="X541" s="2">
        <f t="shared" si="122"/>
        <v>6.8824403992459218E-2</v>
      </c>
      <c r="Y541" s="1">
        <f t="shared" si="125"/>
        <v>6.8824403992459218E-2</v>
      </c>
      <c r="Z541">
        <f t="shared" si="123"/>
        <v>-2.6761968877445512</v>
      </c>
      <c r="AA541">
        <f t="shared" si="124"/>
        <v>0</v>
      </c>
    </row>
    <row r="542" spans="1:27" hidden="1" x14ac:dyDescent="0.25">
      <c r="A542" t="s">
        <v>7</v>
      </c>
      <c r="B542">
        <v>81</v>
      </c>
      <c r="C542" t="s">
        <v>3</v>
      </c>
      <c r="D542" t="s">
        <v>6</v>
      </c>
      <c r="E542" t="s">
        <v>1</v>
      </c>
      <c r="F542" t="s">
        <v>2</v>
      </c>
      <c r="G542">
        <v>85.55</v>
      </c>
      <c r="H542">
        <v>25.6</v>
      </c>
      <c r="K542">
        <v>1</v>
      </c>
      <c r="L542">
        <v>0</v>
      </c>
      <c r="M542">
        <f t="shared" si="112"/>
        <v>1</v>
      </c>
      <c r="N542">
        <f t="shared" si="113"/>
        <v>0</v>
      </c>
      <c r="O542">
        <f t="shared" si="114"/>
        <v>0</v>
      </c>
      <c r="P542">
        <f t="shared" si="115"/>
        <v>0</v>
      </c>
      <c r="Q542">
        <f t="shared" si="116"/>
        <v>0</v>
      </c>
      <c r="R542">
        <f t="shared" si="117"/>
        <v>0</v>
      </c>
      <c r="S542">
        <f t="shared" si="118"/>
        <v>1</v>
      </c>
      <c r="T542">
        <f t="shared" si="119"/>
        <v>0.88959668077899279</v>
      </c>
      <c r="U542">
        <v>1</v>
      </c>
      <c r="V542" s="2">
        <f t="shared" si="120"/>
        <v>3.1570835968298003</v>
      </c>
      <c r="W542" s="2">
        <f t="shared" si="121"/>
        <v>23.501954709763677</v>
      </c>
      <c r="X542" s="2">
        <f t="shared" si="122"/>
        <v>0.95918692970232644</v>
      </c>
      <c r="Y542" s="1">
        <f t="shared" si="125"/>
        <v>0.95918692970232644</v>
      </c>
      <c r="Z542">
        <f t="shared" si="123"/>
        <v>-4.1669301610287868E-2</v>
      </c>
      <c r="AA542">
        <f t="shared" si="124"/>
        <v>1</v>
      </c>
    </row>
    <row r="543" spans="1:27" hidden="1" x14ac:dyDescent="0.25">
      <c r="A543" t="s">
        <v>0</v>
      </c>
      <c r="B543">
        <v>47</v>
      </c>
      <c r="C543" t="s">
        <v>3</v>
      </c>
      <c r="D543" t="s">
        <v>4</v>
      </c>
      <c r="E543" t="s">
        <v>1</v>
      </c>
      <c r="F543" t="s">
        <v>9</v>
      </c>
      <c r="G543">
        <v>74.95</v>
      </c>
      <c r="H543">
        <v>28.7</v>
      </c>
      <c r="K543">
        <v>1</v>
      </c>
      <c r="L543">
        <v>0</v>
      </c>
      <c r="M543">
        <f t="shared" si="112"/>
        <v>0</v>
      </c>
      <c r="N543">
        <f t="shared" si="113"/>
        <v>1</v>
      </c>
      <c r="O543">
        <f t="shared" si="114"/>
        <v>0</v>
      </c>
      <c r="P543">
        <f t="shared" si="115"/>
        <v>0</v>
      </c>
      <c r="Q543">
        <f t="shared" si="116"/>
        <v>1</v>
      </c>
      <c r="R543">
        <f t="shared" si="117"/>
        <v>0</v>
      </c>
      <c r="S543">
        <f t="shared" si="118"/>
        <v>0</v>
      </c>
      <c r="T543">
        <f t="shared" si="119"/>
        <v>0.27980343636921545</v>
      </c>
      <c r="U543">
        <v>1</v>
      </c>
      <c r="V543" s="2">
        <f t="shared" si="120"/>
        <v>8.9361740170450741</v>
      </c>
      <c r="W543" s="2">
        <f t="shared" si="121"/>
        <v>7602.0560079099987</v>
      </c>
      <c r="X543" s="2">
        <f t="shared" si="122"/>
        <v>0.99986847394008938</v>
      </c>
      <c r="Y543" s="1">
        <f t="shared" si="125"/>
        <v>0.99986847394008938</v>
      </c>
      <c r="Z543">
        <f t="shared" si="123"/>
        <v>-1.3153471022134524E-4</v>
      </c>
      <c r="AA543">
        <f t="shared" si="124"/>
        <v>1</v>
      </c>
    </row>
    <row r="544" spans="1:27" hidden="1" x14ac:dyDescent="0.25">
      <c r="A544" t="s">
        <v>0</v>
      </c>
      <c r="B544">
        <v>61</v>
      </c>
      <c r="C544" t="s">
        <v>3</v>
      </c>
      <c r="D544" t="s">
        <v>4</v>
      </c>
      <c r="E544" t="s">
        <v>1</v>
      </c>
      <c r="F544" t="s">
        <v>11</v>
      </c>
      <c r="G544">
        <v>210.08</v>
      </c>
      <c r="H544">
        <v>32.299999999999997</v>
      </c>
      <c r="K544">
        <v>0</v>
      </c>
      <c r="L544">
        <v>0</v>
      </c>
      <c r="M544">
        <f t="shared" si="112"/>
        <v>0</v>
      </c>
      <c r="N544">
        <f t="shared" si="113"/>
        <v>0</v>
      </c>
      <c r="O544">
        <f t="shared" si="114"/>
        <v>1</v>
      </c>
      <c r="P544">
        <f t="shared" si="115"/>
        <v>0</v>
      </c>
      <c r="Q544">
        <f t="shared" si="116"/>
        <v>1</v>
      </c>
      <c r="R544">
        <f t="shared" si="117"/>
        <v>0</v>
      </c>
      <c r="S544">
        <f t="shared" si="118"/>
        <v>0</v>
      </c>
      <c r="T544">
        <f t="shared" si="119"/>
        <v>0.56394048563236088</v>
      </c>
      <c r="U544">
        <v>1</v>
      </c>
      <c r="V544" s="2">
        <f t="shared" si="120"/>
        <v>-2.4916998185737169</v>
      </c>
      <c r="W544" s="2">
        <f t="shared" si="121"/>
        <v>8.2769154385534657E-2</v>
      </c>
      <c r="X544" s="2">
        <f t="shared" si="122"/>
        <v>7.6442105919156594E-2</v>
      </c>
      <c r="Y544" s="1">
        <f t="shared" si="125"/>
        <v>7.6442105919156594E-2</v>
      </c>
      <c r="Z544">
        <f t="shared" si="123"/>
        <v>-2.5712216100267558</v>
      </c>
      <c r="AA544">
        <f t="shared" si="124"/>
        <v>0</v>
      </c>
    </row>
    <row r="545" spans="1:27" hidden="1" x14ac:dyDescent="0.25">
      <c r="A545" t="s">
        <v>0</v>
      </c>
      <c r="B545">
        <v>79</v>
      </c>
      <c r="C545" t="s">
        <v>3</v>
      </c>
      <c r="D545" t="s">
        <v>6</v>
      </c>
      <c r="E545" t="s">
        <v>1</v>
      </c>
      <c r="F545" t="s">
        <v>9</v>
      </c>
      <c r="G545">
        <v>88.29</v>
      </c>
      <c r="H545">
        <v>36</v>
      </c>
      <c r="K545">
        <v>0</v>
      </c>
      <c r="L545">
        <v>1</v>
      </c>
      <c r="M545">
        <f t="shared" si="112"/>
        <v>0</v>
      </c>
      <c r="N545">
        <f t="shared" si="113"/>
        <v>1</v>
      </c>
      <c r="O545">
        <f t="shared" si="114"/>
        <v>0</v>
      </c>
      <c r="P545">
        <f t="shared" si="115"/>
        <v>0</v>
      </c>
      <c r="Q545">
        <f t="shared" si="116"/>
        <v>0</v>
      </c>
      <c r="R545">
        <f t="shared" si="117"/>
        <v>0</v>
      </c>
      <c r="S545">
        <f t="shared" si="118"/>
        <v>1</v>
      </c>
      <c r="T545">
        <f t="shared" si="119"/>
        <v>0.86822593526024505</v>
      </c>
      <c r="U545">
        <v>1</v>
      </c>
      <c r="V545" s="2">
        <f t="shared" si="120"/>
        <v>10.165605931935767</v>
      </c>
      <c r="W545" s="2">
        <f t="shared" si="121"/>
        <v>25993.607774144497</v>
      </c>
      <c r="X545" s="2">
        <f t="shared" si="122"/>
        <v>0.99996153048321834</v>
      </c>
      <c r="Y545" s="1">
        <f t="shared" si="125"/>
        <v>0.99996153048321834</v>
      </c>
      <c r="Z545">
        <f t="shared" si="123"/>
        <v>-3.8470256752496755E-5</v>
      </c>
      <c r="AA545">
        <f t="shared" si="124"/>
        <v>1</v>
      </c>
    </row>
    <row r="546" spans="1:27" hidden="1" x14ac:dyDescent="0.25">
      <c r="A546" t="s">
        <v>0</v>
      </c>
      <c r="B546">
        <v>76</v>
      </c>
      <c r="C546" t="s">
        <v>5</v>
      </c>
      <c r="D546" t="s">
        <v>4</v>
      </c>
      <c r="E546" t="s">
        <v>1</v>
      </c>
      <c r="F546" t="s">
        <v>9</v>
      </c>
      <c r="G546">
        <v>93.38</v>
      </c>
      <c r="H546">
        <v>26.7</v>
      </c>
      <c r="K546">
        <v>0</v>
      </c>
      <c r="L546">
        <v>0</v>
      </c>
      <c r="M546">
        <f t="shared" si="112"/>
        <v>0</v>
      </c>
      <c r="N546">
        <f t="shared" si="113"/>
        <v>1</v>
      </c>
      <c r="O546">
        <f t="shared" si="114"/>
        <v>0</v>
      </c>
      <c r="P546">
        <f t="shared" si="115"/>
        <v>0</v>
      </c>
      <c r="Q546">
        <f t="shared" si="116"/>
        <v>1</v>
      </c>
      <c r="R546">
        <f t="shared" si="117"/>
        <v>0</v>
      </c>
      <c r="S546">
        <f t="shared" si="118"/>
        <v>0</v>
      </c>
      <c r="T546">
        <f t="shared" si="119"/>
        <v>0.83110256323999188</v>
      </c>
      <c r="U546">
        <v>1</v>
      </c>
      <c r="V546" s="2">
        <f t="shared" si="120"/>
        <v>5.3631303254522757</v>
      </c>
      <c r="W546" s="2">
        <f t="shared" si="121"/>
        <v>213.39188809134015</v>
      </c>
      <c r="X546" s="2">
        <f t="shared" si="122"/>
        <v>0.9953356444177871</v>
      </c>
      <c r="Y546" s="1">
        <f t="shared" si="125"/>
        <v>0.9953356444177871</v>
      </c>
      <c r="Z546">
        <f t="shared" si="123"/>
        <v>-4.6752676337258881E-3</v>
      </c>
      <c r="AA546">
        <f t="shared" si="124"/>
        <v>1</v>
      </c>
    </row>
    <row r="547" spans="1:27" hidden="1" x14ac:dyDescent="0.25">
      <c r="A547" t="s">
        <v>7</v>
      </c>
      <c r="B547">
        <v>56</v>
      </c>
      <c r="C547" t="s">
        <v>5</v>
      </c>
      <c r="D547" t="s">
        <v>8</v>
      </c>
      <c r="E547" t="s">
        <v>1</v>
      </c>
      <c r="F547" t="s">
        <v>2</v>
      </c>
      <c r="G547">
        <v>83.27</v>
      </c>
      <c r="H547">
        <v>32.9</v>
      </c>
      <c r="K547">
        <v>0</v>
      </c>
      <c r="L547">
        <v>0</v>
      </c>
      <c r="M547">
        <f t="shared" si="112"/>
        <v>1</v>
      </c>
      <c r="N547">
        <f t="shared" si="113"/>
        <v>0</v>
      </c>
      <c r="O547">
        <f t="shared" si="114"/>
        <v>0</v>
      </c>
      <c r="P547">
        <f t="shared" si="115"/>
        <v>0</v>
      </c>
      <c r="Q547">
        <f t="shared" si="116"/>
        <v>0</v>
      </c>
      <c r="R547">
        <f t="shared" si="117"/>
        <v>1</v>
      </c>
      <c r="S547">
        <f t="shared" si="118"/>
        <v>0</v>
      </c>
      <c r="T547">
        <f t="shared" si="119"/>
        <v>0.45823266581681643</v>
      </c>
      <c r="U547">
        <v>1</v>
      </c>
      <c r="V547" s="2">
        <f t="shared" si="120"/>
        <v>-2.593599244643765</v>
      </c>
      <c r="W547" s="2">
        <f t="shared" si="121"/>
        <v>7.4750509951290789E-2</v>
      </c>
      <c r="X547" s="2">
        <f t="shared" si="122"/>
        <v>6.9551499868261132E-2</v>
      </c>
      <c r="Y547" s="1">
        <f t="shared" si="125"/>
        <v>6.9551499868261132E-2</v>
      </c>
      <c r="Z547">
        <f t="shared" si="123"/>
        <v>-2.6656877955215452</v>
      </c>
      <c r="AA547">
        <f t="shared" si="124"/>
        <v>0</v>
      </c>
    </row>
    <row r="548" spans="1:27" hidden="1" x14ac:dyDescent="0.25">
      <c r="A548" t="s">
        <v>7</v>
      </c>
      <c r="B548">
        <v>80</v>
      </c>
      <c r="C548" t="s">
        <v>3</v>
      </c>
      <c r="D548" t="s">
        <v>6</v>
      </c>
      <c r="E548" t="s">
        <v>1</v>
      </c>
      <c r="F548" t="s">
        <v>9</v>
      </c>
      <c r="G548">
        <v>75.91</v>
      </c>
      <c r="H548">
        <v>26.7</v>
      </c>
      <c r="K548">
        <v>0</v>
      </c>
      <c r="L548">
        <v>0</v>
      </c>
      <c r="M548">
        <f t="shared" si="112"/>
        <v>0</v>
      </c>
      <c r="N548">
        <f t="shared" si="113"/>
        <v>1</v>
      </c>
      <c r="O548">
        <f t="shared" si="114"/>
        <v>0</v>
      </c>
      <c r="P548">
        <f t="shared" si="115"/>
        <v>0</v>
      </c>
      <c r="Q548">
        <f t="shared" si="116"/>
        <v>0</v>
      </c>
      <c r="R548">
        <f t="shared" si="117"/>
        <v>0</v>
      </c>
      <c r="S548">
        <f t="shared" si="118"/>
        <v>1</v>
      </c>
      <c r="T548">
        <f t="shared" si="119"/>
        <v>0.87924383586294119</v>
      </c>
      <c r="U548">
        <v>1</v>
      </c>
      <c r="V548" s="2">
        <f t="shared" si="120"/>
        <v>5.2925220228343335</v>
      </c>
      <c r="W548" s="2">
        <f t="shared" si="121"/>
        <v>198.84428337944249</v>
      </c>
      <c r="X548" s="2">
        <f t="shared" si="122"/>
        <v>0.99499610405116612</v>
      </c>
      <c r="Y548" s="1">
        <f t="shared" si="125"/>
        <v>0.99499610405116612</v>
      </c>
      <c r="Z548">
        <f t="shared" si="123"/>
        <v>-5.0164573576761875E-3</v>
      </c>
      <c r="AA548">
        <f t="shared" si="124"/>
        <v>1</v>
      </c>
    </row>
    <row r="549" spans="1:27" hidden="1" x14ac:dyDescent="0.25">
      <c r="A549" t="s">
        <v>0</v>
      </c>
      <c r="B549">
        <v>62</v>
      </c>
      <c r="C549" t="s">
        <v>5</v>
      </c>
      <c r="D549" t="s">
        <v>4</v>
      </c>
      <c r="E549" t="s">
        <v>1</v>
      </c>
      <c r="F549" t="s">
        <v>2</v>
      </c>
      <c r="G549">
        <v>77.97</v>
      </c>
      <c r="H549">
        <v>31.5</v>
      </c>
      <c r="K549">
        <v>1</v>
      </c>
      <c r="L549">
        <v>1</v>
      </c>
      <c r="M549">
        <f t="shared" si="112"/>
        <v>1</v>
      </c>
      <c r="N549">
        <f t="shared" si="113"/>
        <v>0</v>
      </c>
      <c r="O549">
        <f t="shared" si="114"/>
        <v>0</v>
      </c>
      <c r="P549">
        <f t="shared" si="115"/>
        <v>0</v>
      </c>
      <c r="Q549">
        <f t="shared" si="116"/>
        <v>1</v>
      </c>
      <c r="R549">
        <f t="shared" si="117"/>
        <v>0</v>
      </c>
      <c r="S549">
        <f t="shared" si="118"/>
        <v>0</v>
      </c>
      <c r="T549">
        <f t="shared" si="119"/>
        <v>0.58478043011901226</v>
      </c>
      <c r="U549">
        <v>1</v>
      </c>
      <c r="V549" s="2">
        <f t="shared" si="120"/>
        <v>7.5322882238978659</v>
      </c>
      <c r="W549" s="2">
        <f t="shared" si="121"/>
        <v>1867.3735873974231</v>
      </c>
      <c r="X549" s="2">
        <f t="shared" si="122"/>
        <v>0.99946477513558041</v>
      </c>
      <c r="Y549" s="1">
        <f t="shared" si="125"/>
        <v>0.99946477513558041</v>
      </c>
      <c r="Z549">
        <f t="shared" si="123"/>
        <v>-5.3536814837571041E-4</v>
      </c>
      <c r="AA549">
        <f t="shared" si="124"/>
        <v>1</v>
      </c>
    </row>
    <row r="550" spans="1:27" hidden="1" x14ac:dyDescent="0.25">
      <c r="A550" t="s">
        <v>0</v>
      </c>
      <c r="B550">
        <v>58</v>
      </c>
      <c r="C550" t="s">
        <v>3</v>
      </c>
      <c r="D550" t="s">
        <v>6</v>
      </c>
      <c r="E550" t="s">
        <v>1</v>
      </c>
      <c r="F550" t="s">
        <v>2</v>
      </c>
      <c r="G550">
        <v>87.96</v>
      </c>
      <c r="H550">
        <v>39.200000000000003</v>
      </c>
      <c r="K550">
        <v>1</v>
      </c>
      <c r="L550">
        <v>0</v>
      </c>
      <c r="M550">
        <f t="shared" si="112"/>
        <v>1</v>
      </c>
      <c r="N550">
        <f t="shared" si="113"/>
        <v>0</v>
      </c>
      <c r="O550">
        <f t="shared" si="114"/>
        <v>0</v>
      </c>
      <c r="P550">
        <f t="shared" si="115"/>
        <v>0</v>
      </c>
      <c r="Q550">
        <f t="shared" si="116"/>
        <v>0</v>
      </c>
      <c r="R550">
        <f t="shared" si="117"/>
        <v>0</v>
      </c>
      <c r="S550">
        <f t="shared" si="118"/>
        <v>1</v>
      </c>
      <c r="T550">
        <f t="shared" si="119"/>
        <v>0.50058033169101179</v>
      </c>
      <c r="U550">
        <v>0</v>
      </c>
      <c r="V550" s="2">
        <f t="shared" si="120"/>
        <v>2.2568410025898227</v>
      </c>
      <c r="W550" s="2">
        <f t="shared" si="121"/>
        <v>9.5528639786859273</v>
      </c>
      <c r="X550" s="2">
        <f t="shared" si="122"/>
        <v>0.90523899464451141</v>
      </c>
      <c r="Y550" s="1">
        <f t="shared" si="125"/>
        <v>9.4761005355488592E-2</v>
      </c>
      <c r="Z550">
        <f t="shared" si="123"/>
        <v>-2.356397290255551</v>
      </c>
      <c r="AA550">
        <f t="shared" si="124"/>
        <v>0</v>
      </c>
    </row>
    <row r="551" spans="1:27" hidden="1" x14ac:dyDescent="0.25">
      <c r="A551" t="s">
        <v>7</v>
      </c>
      <c r="B551">
        <v>70</v>
      </c>
      <c r="C551" t="s">
        <v>5</v>
      </c>
      <c r="D551" t="s">
        <v>4</v>
      </c>
      <c r="E551" t="s">
        <v>1</v>
      </c>
      <c r="F551" t="s">
        <v>2</v>
      </c>
      <c r="G551">
        <v>69.040000000000006</v>
      </c>
      <c r="H551">
        <v>35.9</v>
      </c>
      <c r="K551">
        <v>0</v>
      </c>
      <c r="L551">
        <v>0</v>
      </c>
      <c r="M551">
        <f t="shared" si="112"/>
        <v>1</v>
      </c>
      <c r="N551">
        <f t="shared" si="113"/>
        <v>0</v>
      </c>
      <c r="O551">
        <f t="shared" si="114"/>
        <v>0</v>
      </c>
      <c r="P551">
        <f t="shared" si="115"/>
        <v>0</v>
      </c>
      <c r="Q551">
        <f t="shared" si="116"/>
        <v>1</v>
      </c>
      <c r="R551">
        <f t="shared" si="117"/>
        <v>0</v>
      </c>
      <c r="S551">
        <f t="shared" si="118"/>
        <v>0</v>
      </c>
      <c r="T551">
        <f t="shared" si="119"/>
        <v>0.73875303404759163</v>
      </c>
      <c r="U551">
        <v>0</v>
      </c>
      <c r="V551" s="2">
        <f t="shared" si="120"/>
        <v>-1.8588100549113438</v>
      </c>
      <c r="W551" s="2">
        <f t="shared" si="121"/>
        <v>0.15585798250750488</v>
      </c>
      <c r="X551" s="2">
        <f t="shared" si="122"/>
        <v>0.13484181003741341</v>
      </c>
      <c r="Y551" s="1">
        <f t="shared" si="125"/>
        <v>0.86515818996258664</v>
      </c>
      <c r="Z551">
        <f t="shared" si="123"/>
        <v>-0.14484291020104051</v>
      </c>
      <c r="AA551">
        <f t="shared" si="124"/>
        <v>1</v>
      </c>
    </row>
    <row r="552" spans="1:27" hidden="1" x14ac:dyDescent="0.25">
      <c r="A552" t="s">
        <v>7</v>
      </c>
      <c r="B552">
        <v>52</v>
      </c>
      <c r="C552" t="s">
        <v>3</v>
      </c>
      <c r="D552" t="s">
        <v>4</v>
      </c>
      <c r="E552" t="s">
        <v>1</v>
      </c>
      <c r="F552" t="s">
        <v>2</v>
      </c>
      <c r="G552">
        <v>77.59</v>
      </c>
      <c r="H552">
        <v>17.7</v>
      </c>
      <c r="K552">
        <v>0</v>
      </c>
      <c r="L552">
        <v>0</v>
      </c>
      <c r="M552">
        <f t="shared" si="112"/>
        <v>1</v>
      </c>
      <c r="N552">
        <f t="shared" si="113"/>
        <v>0</v>
      </c>
      <c r="O552">
        <f t="shared" si="114"/>
        <v>0</v>
      </c>
      <c r="P552">
        <f t="shared" si="115"/>
        <v>0</v>
      </c>
      <c r="Q552">
        <f t="shared" si="116"/>
        <v>1</v>
      </c>
      <c r="R552">
        <f t="shared" si="117"/>
        <v>0</v>
      </c>
      <c r="S552">
        <f t="shared" si="118"/>
        <v>0</v>
      </c>
      <c r="T552">
        <f t="shared" si="119"/>
        <v>0.3754052279889119</v>
      </c>
      <c r="U552">
        <v>0</v>
      </c>
      <c r="V552" s="2">
        <f t="shared" si="120"/>
        <v>-2.6996517632470827</v>
      </c>
      <c r="W552" s="2">
        <f t="shared" si="121"/>
        <v>6.7228920244724613E-2</v>
      </c>
      <c r="X552" s="2">
        <f t="shared" si="122"/>
        <v>6.2993907838731031E-2</v>
      </c>
      <c r="Y552" s="1">
        <f t="shared" si="125"/>
        <v>0.93700609216126896</v>
      </c>
      <c r="Z552">
        <f t="shared" si="123"/>
        <v>-6.5065494991885492E-2</v>
      </c>
      <c r="AA552">
        <f t="shared" si="124"/>
        <v>1</v>
      </c>
    </row>
    <row r="553" spans="1:27" hidden="1" x14ac:dyDescent="0.25">
      <c r="A553" t="s">
        <v>7</v>
      </c>
      <c r="B553">
        <v>75</v>
      </c>
      <c r="C553" t="s">
        <v>5</v>
      </c>
      <c r="D553" t="s">
        <v>6</v>
      </c>
      <c r="E553" t="s">
        <v>1</v>
      </c>
      <c r="F553" t="s">
        <v>9</v>
      </c>
      <c r="G553">
        <v>243.53</v>
      </c>
      <c r="H553">
        <v>27</v>
      </c>
      <c r="K553">
        <v>0</v>
      </c>
      <c r="L553">
        <v>1</v>
      </c>
      <c r="M553">
        <f t="shared" si="112"/>
        <v>0</v>
      </c>
      <c r="N553">
        <f t="shared" si="113"/>
        <v>1</v>
      </c>
      <c r="O553">
        <f t="shared" si="114"/>
        <v>0</v>
      </c>
      <c r="P553">
        <f t="shared" si="115"/>
        <v>0</v>
      </c>
      <c r="Q553">
        <f t="shared" si="116"/>
        <v>0</v>
      </c>
      <c r="R553">
        <f t="shared" si="117"/>
        <v>0</v>
      </c>
      <c r="S553">
        <f t="shared" si="118"/>
        <v>1</v>
      </c>
      <c r="T553">
        <f t="shared" si="119"/>
        <v>0.8173627710966016</v>
      </c>
      <c r="U553">
        <v>0</v>
      </c>
      <c r="V553" s="2">
        <f t="shared" si="120"/>
        <v>10.047900886979992</v>
      </c>
      <c r="W553" s="2">
        <f t="shared" si="121"/>
        <v>23107.231211450577</v>
      </c>
      <c r="X553" s="2">
        <f t="shared" si="122"/>
        <v>0.99995672537673486</v>
      </c>
      <c r="Y553" s="1">
        <f t="shared" si="125"/>
        <v>4.3274623265143752E-5</v>
      </c>
      <c r="Z553">
        <f t="shared" si="123"/>
        <v>-10.04794416254027</v>
      </c>
      <c r="AA553">
        <f t="shared" si="124"/>
        <v>0</v>
      </c>
    </row>
    <row r="554" spans="1:27" hidden="1" x14ac:dyDescent="0.25">
      <c r="A554" t="s">
        <v>7</v>
      </c>
      <c r="B554">
        <v>32</v>
      </c>
      <c r="C554" t="s">
        <v>5</v>
      </c>
      <c r="D554" t="s">
        <v>8</v>
      </c>
      <c r="E554" t="s">
        <v>1</v>
      </c>
      <c r="F554" t="s">
        <v>2</v>
      </c>
      <c r="G554">
        <v>77.67</v>
      </c>
      <c r="H554">
        <v>32.299999999999997</v>
      </c>
      <c r="K554">
        <v>0</v>
      </c>
      <c r="L554">
        <v>0</v>
      </c>
      <c r="M554">
        <f t="shared" si="112"/>
        <v>1</v>
      </c>
      <c r="N554">
        <f t="shared" si="113"/>
        <v>0</v>
      </c>
      <c r="O554">
        <f t="shared" si="114"/>
        <v>0</v>
      </c>
      <c r="P554">
        <f t="shared" si="115"/>
        <v>0</v>
      </c>
      <c r="Q554">
        <f t="shared" si="116"/>
        <v>0</v>
      </c>
      <c r="R554">
        <f t="shared" si="117"/>
        <v>1</v>
      </c>
      <c r="S554">
        <f t="shared" si="118"/>
        <v>0</v>
      </c>
      <c r="T554">
        <f t="shared" si="119"/>
        <v>8.3641101076914678E-2</v>
      </c>
      <c r="U554">
        <v>0</v>
      </c>
      <c r="V554" s="2">
        <f t="shared" si="120"/>
        <v>-3.4604607089818473</v>
      </c>
      <c r="W554" s="2">
        <f t="shared" si="121"/>
        <v>3.1415285379723309E-2</v>
      </c>
      <c r="X554" s="2">
        <f t="shared" si="122"/>
        <v>3.0458425258025466E-2</v>
      </c>
      <c r="Y554" s="1">
        <f t="shared" si="125"/>
        <v>0.96954157474197455</v>
      </c>
      <c r="Z554">
        <f t="shared" si="123"/>
        <v>-3.093192255566345E-2</v>
      </c>
      <c r="AA554">
        <f t="shared" si="124"/>
        <v>1</v>
      </c>
    </row>
    <row r="555" spans="1:27" hidden="1" x14ac:dyDescent="0.25">
      <c r="A555" t="s">
        <v>7</v>
      </c>
      <c r="B555">
        <v>74</v>
      </c>
      <c r="C555" t="s">
        <v>3</v>
      </c>
      <c r="D555" t="s">
        <v>6</v>
      </c>
      <c r="E555" t="s">
        <v>1</v>
      </c>
      <c r="F555" t="s">
        <v>9</v>
      </c>
      <c r="G555">
        <v>205.84</v>
      </c>
      <c r="H555">
        <v>54.6</v>
      </c>
      <c r="K555">
        <v>1</v>
      </c>
      <c r="L555">
        <v>0</v>
      </c>
      <c r="M555">
        <f t="shared" si="112"/>
        <v>0</v>
      </c>
      <c r="N555">
        <f t="shared" si="113"/>
        <v>1</v>
      </c>
      <c r="O555">
        <f t="shared" si="114"/>
        <v>0</v>
      </c>
      <c r="P555">
        <f t="shared" si="115"/>
        <v>0</v>
      </c>
      <c r="Q555">
        <f t="shared" si="116"/>
        <v>0</v>
      </c>
      <c r="R555">
        <f t="shared" si="117"/>
        <v>0</v>
      </c>
      <c r="S555">
        <f t="shared" si="118"/>
        <v>1</v>
      </c>
      <c r="T555">
        <f t="shared" si="119"/>
        <v>0.80294554605918167</v>
      </c>
      <c r="U555">
        <v>0</v>
      </c>
      <c r="V555" s="2">
        <f t="shared" si="120"/>
        <v>9.9647894021458754</v>
      </c>
      <c r="W555" s="2">
        <f t="shared" si="121"/>
        <v>21264.395964731393</v>
      </c>
      <c r="X555" s="2">
        <f t="shared" si="122"/>
        <v>0.99995297524665616</v>
      </c>
      <c r="Y555" s="1">
        <f t="shared" si="125"/>
        <v>4.7024753343838377E-5</v>
      </c>
      <c r="Z555">
        <f t="shared" si="123"/>
        <v>-9.964836428004368</v>
      </c>
      <c r="AA555">
        <f t="shared" si="124"/>
        <v>0</v>
      </c>
    </row>
    <row r="556" spans="1:27" hidden="1" x14ac:dyDescent="0.25">
      <c r="A556" t="s">
        <v>0</v>
      </c>
      <c r="B556">
        <v>79</v>
      </c>
      <c r="C556" t="s">
        <v>3</v>
      </c>
      <c r="D556" t="s">
        <v>4</v>
      </c>
      <c r="E556" t="s">
        <v>1</v>
      </c>
      <c r="F556" t="s">
        <v>2</v>
      </c>
      <c r="G556">
        <v>57.08</v>
      </c>
      <c r="H556">
        <v>22</v>
      </c>
      <c r="K556">
        <v>0</v>
      </c>
      <c r="L556">
        <v>1</v>
      </c>
      <c r="M556">
        <f t="shared" si="112"/>
        <v>1</v>
      </c>
      <c r="N556">
        <f t="shared" si="113"/>
        <v>0</v>
      </c>
      <c r="O556">
        <f t="shared" si="114"/>
        <v>0</v>
      </c>
      <c r="P556">
        <f t="shared" si="115"/>
        <v>0</v>
      </c>
      <c r="Q556">
        <f t="shared" si="116"/>
        <v>1</v>
      </c>
      <c r="R556">
        <f t="shared" si="117"/>
        <v>0</v>
      </c>
      <c r="S556">
        <f t="shared" si="118"/>
        <v>0</v>
      </c>
      <c r="T556">
        <f t="shared" si="119"/>
        <v>0.86822593526024505</v>
      </c>
      <c r="U556">
        <v>0</v>
      </c>
      <c r="V556" s="2">
        <f t="shared" si="120"/>
        <v>3.3393907912792815</v>
      </c>
      <c r="W556" s="2">
        <f t="shared" si="121"/>
        <v>28.201940602821935</v>
      </c>
      <c r="X556" s="2">
        <f t="shared" si="122"/>
        <v>0.96575570049946047</v>
      </c>
      <c r="Y556" s="1">
        <f t="shared" si="125"/>
        <v>3.4244299500539532E-2</v>
      </c>
      <c r="Z556">
        <f t="shared" si="123"/>
        <v>-3.3742351660666854</v>
      </c>
      <c r="AA556">
        <f t="shared" si="124"/>
        <v>0</v>
      </c>
    </row>
    <row r="557" spans="1:27" hidden="1" x14ac:dyDescent="0.25">
      <c r="A557" t="s">
        <v>7</v>
      </c>
      <c r="B557">
        <v>37</v>
      </c>
      <c r="C557" t="s">
        <v>5</v>
      </c>
      <c r="D557" t="s">
        <v>6</v>
      </c>
      <c r="E557" t="s">
        <v>1</v>
      </c>
      <c r="F557" t="s">
        <v>2</v>
      </c>
      <c r="G557">
        <v>162.96</v>
      </c>
      <c r="H557">
        <v>39.4</v>
      </c>
      <c r="K557">
        <v>0</v>
      </c>
      <c r="L557">
        <v>0</v>
      </c>
      <c r="M557">
        <f t="shared" si="112"/>
        <v>1</v>
      </c>
      <c r="N557">
        <f t="shared" si="113"/>
        <v>0</v>
      </c>
      <c r="O557">
        <f t="shared" si="114"/>
        <v>0</v>
      </c>
      <c r="P557">
        <f t="shared" si="115"/>
        <v>0</v>
      </c>
      <c r="Q557">
        <f t="shared" si="116"/>
        <v>0</v>
      </c>
      <c r="R557">
        <f t="shared" si="117"/>
        <v>0</v>
      </c>
      <c r="S557">
        <f t="shared" si="118"/>
        <v>1</v>
      </c>
      <c r="T557">
        <f t="shared" si="119"/>
        <v>0.13239632684412203</v>
      </c>
      <c r="U557">
        <v>0</v>
      </c>
      <c r="V557" s="2">
        <f t="shared" si="120"/>
        <v>-3.4440255473430579</v>
      </c>
      <c r="W557" s="2">
        <f t="shared" si="121"/>
        <v>3.1935866875381642E-2</v>
      </c>
      <c r="X557" s="2">
        <f t="shared" si="122"/>
        <v>3.0947530656222719E-2</v>
      </c>
      <c r="Y557" s="1">
        <f t="shared" si="125"/>
        <v>0.96905246934377731</v>
      </c>
      <c r="Z557">
        <f t="shared" si="123"/>
        <v>-3.1436520627722293E-2</v>
      </c>
      <c r="AA557">
        <f t="shared" si="124"/>
        <v>1</v>
      </c>
    </row>
    <row r="558" spans="1:27" hidden="1" x14ac:dyDescent="0.25">
      <c r="A558" t="s">
        <v>7</v>
      </c>
      <c r="B558">
        <v>37</v>
      </c>
      <c r="C558" t="s">
        <v>5</v>
      </c>
      <c r="D558" t="s">
        <v>4</v>
      </c>
      <c r="E558" t="s">
        <v>1</v>
      </c>
      <c r="F558" t="s">
        <v>2</v>
      </c>
      <c r="G558">
        <v>73.5</v>
      </c>
      <c r="H558">
        <v>26.1</v>
      </c>
      <c r="K558">
        <v>0</v>
      </c>
      <c r="L558">
        <v>0</v>
      </c>
      <c r="M558">
        <f t="shared" si="112"/>
        <v>1</v>
      </c>
      <c r="N558">
        <f t="shared" si="113"/>
        <v>0</v>
      </c>
      <c r="O558">
        <f t="shared" si="114"/>
        <v>0</v>
      </c>
      <c r="P558">
        <f t="shared" si="115"/>
        <v>0</v>
      </c>
      <c r="Q558">
        <f t="shared" si="116"/>
        <v>1</v>
      </c>
      <c r="R558">
        <f t="shared" si="117"/>
        <v>0</v>
      </c>
      <c r="S558">
        <f t="shared" si="118"/>
        <v>0</v>
      </c>
      <c r="T558">
        <f t="shared" si="119"/>
        <v>0.13239632684412203</v>
      </c>
      <c r="U558">
        <v>0</v>
      </c>
      <c r="V558" s="2">
        <f t="shared" si="120"/>
        <v>-3.262011067946935</v>
      </c>
      <c r="W558" s="2">
        <f t="shared" si="121"/>
        <v>3.8311273917660753E-2</v>
      </c>
      <c r="X558" s="2">
        <f t="shared" si="122"/>
        <v>3.6897676910612916E-2</v>
      </c>
      <c r="Y558" s="1">
        <f t="shared" si="125"/>
        <v>0.96310232308938704</v>
      </c>
      <c r="Z558">
        <f t="shared" si="123"/>
        <v>-3.7595618322508469E-2</v>
      </c>
      <c r="AA558">
        <f t="shared" si="124"/>
        <v>1</v>
      </c>
    </row>
    <row r="559" spans="1:27" hidden="1" x14ac:dyDescent="0.25">
      <c r="A559" t="s">
        <v>7</v>
      </c>
      <c r="B559">
        <v>40</v>
      </c>
      <c r="C559" t="s">
        <v>5</v>
      </c>
      <c r="D559" t="s">
        <v>6</v>
      </c>
      <c r="E559" t="s">
        <v>1</v>
      </c>
      <c r="F559" t="s">
        <v>2</v>
      </c>
      <c r="G559">
        <v>95.04</v>
      </c>
      <c r="H559">
        <v>42.4</v>
      </c>
      <c r="K559">
        <v>0</v>
      </c>
      <c r="L559">
        <v>0</v>
      </c>
      <c r="M559">
        <f t="shared" si="112"/>
        <v>1</v>
      </c>
      <c r="N559">
        <f t="shared" si="113"/>
        <v>0</v>
      </c>
      <c r="O559">
        <f t="shared" si="114"/>
        <v>0</v>
      </c>
      <c r="P559">
        <f t="shared" si="115"/>
        <v>0</v>
      </c>
      <c r="Q559">
        <f t="shared" si="116"/>
        <v>0</v>
      </c>
      <c r="R559">
        <f t="shared" si="117"/>
        <v>0</v>
      </c>
      <c r="S559">
        <f t="shared" si="118"/>
        <v>1</v>
      </c>
      <c r="T559">
        <f t="shared" si="119"/>
        <v>0.16963161322269571</v>
      </c>
      <c r="U559">
        <v>0</v>
      </c>
      <c r="V559" s="2">
        <f t="shared" si="120"/>
        <v>-3.3578574701265023</v>
      </c>
      <c r="W559" s="2">
        <f t="shared" si="121"/>
        <v>3.4809760056620884E-2</v>
      </c>
      <c r="X559" s="2">
        <f t="shared" si="122"/>
        <v>3.3638801449569072E-2</v>
      </c>
      <c r="Y559" s="1">
        <f t="shared" si="125"/>
        <v>0.9663611985504309</v>
      </c>
      <c r="Z559">
        <f t="shared" si="123"/>
        <v>-3.4217603114230256E-2</v>
      </c>
      <c r="AA559">
        <f t="shared" si="124"/>
        <v>1</v>
      </c>
    </row>
    <row r="560" spans="1:27" hidden="1" x14ac:dyDescent="0.25">
      <c r="A560" t="s">
        <v>0</v>
      </c>
      <c r="B560">
        <v>35</v>
      </c>
      <c r="C560" t="s">
        <v>5</v>
      </c>
      <c r="D560" t="s">
        <v>6</v>
      </c>
      <c r="E560" t="s">
        <v>10</v>
      </c>
      <c r="F560" t="s">
        <v>2</v>
      </c>
      <c r="G560">
        <v>85.37</v>
      </c>
      <c r="H560">
        <v>33</v>
      </c>
      <c r="K560">
        <v>0</v>
      </c>
      <c r="L560">
        <v>0</v>
      </c>
      <c r="M560">
        <f t="shared" si="112"/>
        <v>1</v>
      </c>
      <c r="N560">
        <f t="shared" si="113"/>
        <v>0</v>
      </c>
      <c r="O560">
        <f t="shared" si="114"/>
        <v>0</v>
      </c>
      <c r="P560">
        <f t="shared" si="115"/>
        <v>0</v>
      </c>
      <c r="Q560">
        <f t="shared" si="116"/>
        <v>0</v>
      </c>
      <c r="R560">
        <f t="shared" si="117"/>
        <v>0</v>
      </c>
      <c r="S560">
        <f t="shared" si="118"/>
        <v>1</v>
      </c>
      <c r="T560">
        <f t="shared" si="119"/>
        <v>0.11095279625938957</v>
      </c>
      <c r="U560">
        <v>0</v>
      </c>
      <c r="V560" s="2">
        <f t="shared" si="120"/>
        <v>-3.4936491162458085</v>
      </c>
      <c r="W560" s="2">
        <f t="shared" si="121"/>
        <v>3.0389773771835823E-2</v>
      </c>
      <c r="X560" s="2">
        <f t="shared" si="122"/>
        <v>2.9493473776036505E-2</v>
      </c>
      <c r="Y560" s="1">
        <f t="shared" si="125"/>
        <v>0.97050652622396349</v>
      </c>
      <c r="Z560">
        <f t="shared" si="123"/>
        <v>-2.993715179602886E-2</v>
      </c>
      <c r="AA560">
        <f t="shared" si="124"/>
        <v>1</v>
      </c>
    </row>
    <row r="561" spans="1:27" hidden="1" x14ac:dyDescent="0.25">
      <c r="A561" t="s">
        <v>7</v>
      </c>
      <c r="B561">
        <v>20</v>
      </c>
      <c r="C561" t="s">
        <v>3</v>
      </c>
      <c r="D561" t="s">
        <v>8</v>
      </c>
      <c r="E561" t="s">
        <v>10</v>
      </c>
      <c r="F561" t="s">
        <v>2</v>
      </c>
      <c r="G561">
        <v>84.62</v>
      </c>
      <c r="H561">
        <v>19.7</v>
      </c>
      <c r="K561">
        <v>0</v>
      </c>
      <c r="L561">
        <v>0</v>
      </c>
      <c r="M561">
        <f t="shared" si="112"/>
        <v>1</v>
      </c>
      <c r="N561">
        <f t="shared" si="113"/>
        <v>0</v>
      </c>
      <c r="O561">
        <f t="shared" si="114"/>
        <v>0</v>
      </c>
      <c r="P561">
        <f t="shared" si="115"/>
        <v>0</v>
      </c>
      <c r="Q561">
        <f t="shared" si="116"/>
        <v>0</v>
      </c>
      <c r="R561">
        <f t="shared" si="117"/>
        <v>1</v>
      </c>
      <c r="S561">
        <f t="shared" si="118"/>
        <v>0</v>
      </c>
      <c r="T561">
        <f t="shared" si="119"/>
        <v>2.1741500107124563E-2</v>
      </c>
      <c r="U561">
        <v>0</v>
      </c>
      <c r="V561" s="2">
        <f t="shared" si="120"/>
        <v>-3.6037057358042559</v>
      </c>
      <c r="W561" s="2">
        <f t="shared" si="121"/>
        <v>2.7222655330389416E-2</v>
      </c>
      <c r="X561" s="2">
        <f t="shared" si="122"/>
        <v>2.6501221706051348E-2</v>
      </c>
      <c r="Y561" s="1">
        <f t="shared" si="125"/>
        <v>0.9734987782939486</v>
      </c>
      <c r="Z561">
        <f t="shared" si="123"/>
        <v>-2.6858709133229363E-2</v>
      </c>
      <c r="AA561">
        <f t="shared" si="124"/>
        <v>1</v>
      </c>
    </row>
    <row r="562" spans="1:27" hidden="1" x14ac:dyDescent="0.25">
      <c r="A562" t="s">
        <v>7</v>
      </c>
      <c r="B562">
        <v>42</v>
      </c>
      <c r="C562" t="s">
        <v>5</v>
      </c>
      <c r="D562" t="s">
        <v>6</v>
      </c>
      <c r="E562" t="s">
        <v>1</v>
      </c>
      <c r="F562" t="s">
        <v>2</v>
      </c>
      <c r="G562">
        <v>82.67</v>
      </c>
      <c r="H562">
        <v>22.5</v>
      </c>
      <c r="K562">
        <v>0</v>
      </c>
      <c r="L562">
        <v>0</v>
      </c>
      <c r="M562">
        <f t="shared" si="112"/>
        <v>1</v>
      </c>
      <c r="N562">
        <f t="shared" si="113"/>
        <v>0</v>
      </c>
      <c r="O562">
        <f t="shared" si="114"/>
        <v>0</v>
      </c>
      <c r="P562">
        <f t="shared" si="115"/>
        <v>0</v>
      </c>
      <c r="Q562">
        <f t="shared" si="116"/>
        <v>0</v>
      </c>
      <c r="R562">
        <f t="shared" si="117"/>
        <v>0</v>
      </c>
      <c r="S562">
        <f t="shared" si="118"/>
        <v>1</v>
      </c>
      <c r="T562">
        <f t="shared" si="119"/>
        <v>0.1978627047057446</v>
      </c>
      <c r="U562">
        <v>0</v>
      </c>
      <c r="V562" s="2">
        <f t="shared" si="120"/>
        <v>-3.2925264600172635</v>
      </c>
      <c r="W562" s="2">
        <f t="shared" si="121"/>
        <v>3.7159847830826369E-2</v>
      </c>
      <c r="X562" s="2">
        <f t="shared" si="122"/>
        <v>3.5828467433004212E-2</v>
      </c>
      <c r="Y562" s="1">
        <f t="shared" si="125"/>
        <v>0.96417153256699584</v>
      </c>
      <c r="Z562">
        <f t="shared" si="123"/>
        <v>-3.6486061853235427E-2</v>
      </c>
      <c r="AA562">
        <f t="shared" si="124"/>
        <v>1</v>
      </c>
    </row>
    <row r="563" spans="1:27" hidden="1" x14ac:dyDescent="0.25">
      <c r="A563" t="s">
        <v>7</v>
      </c>
      <c r="B563">
        <v>44</v>
      </c>
      <c r="C563" t="s">
        <v>3</v>
      </c>
      <c r="D563" t="s">
        <v>8</v>
      </c>
      <c r="E563" t="s">
        <v>1</v>
      </c>
      <c r="F563" t="s">
        <v>11</v>
      </c>
      <c r="G563">
        <v>57.33</v>
      </c>
      <c r="H563">
        <v>24.6</v>
      </c>
      <c r="K563">
        <v>0</v>
      </c>
      <c r="L563">
        <v>0</v>
      </c>
      <c r="M563">
        <f t="shared" si="112"/>
        <v>0</v>
      </c>
      <c r="N563">
        <f t="shared" si="113"/>
        <v>0</v>
      </c>
      <c r="O563">
        <f t="shared" si="114"/>
        <v>1</v>
      </c>
      <c r="P563">
        <f t="shared" si="115"/>
        <v>0</v>
      </c>
      <c r="Q563">
        <f t="shared" si="116"/>
        <v>0</v>
      </c>
      <c r="R563">
        <f t="shared" si="117"/>
        <v>1</v>
      </c>
      <c r="S563">
        <f t="shared" si="118"/>
        <v>0</v>
      </c>
      <c r="T563">
        <f t="shared" si="119"/>
        <v>0.22875951244865508</v>
      </c>
      <c r="U563">
        <v>0</v>
      </c>
      <c r="V563" s="2">
        <f t="shared" si="120"/>
        <v>-3.3529819048666982</v>
      </c>
      <c r="W563" s="2">
        <f t="shared" si="121"/>
        <v>3.4979891720451489E-2</v>
      </c>
      <c r="X563" s="2">
        <f t="shared" si="122"/>
        <v>3.3797653461947227E-2</v>
      </c>
      <c r="Y563" s="1">
        <f t="shared" si="125"/>
        <v>0.96620234653805281</v>
      </c>
      <c r="Z563">
        <f t="shared" si="123"/>
        <v>-3.4381998239181838E-2</v>
      </c>
      <c r="AA563">
        <f t="shared" si="124"/>
        <v>1</v>
      </c>
    </row>
    <row r="564" spans="1:27" hidden="1" x14ac:dyDescent="0.25">
      <c r="A564" t="s">
        <v>7</v>
      </c>
      <c r="B564">
        <v>79</v>
      </c>
      <c r="C564" t="s">
        <v>3</v>
      </c>
      <c r="D564" t="s">
        <v>8</v>
      </c>
      <c r="E564" t="s">
        <v>1</v>
      </c>
      <c r="F564" t="s">
        <v>9</v>
      </c>
      <c r="G564">
        <v>67.84</v>
      </c>
      <c r="H564">
        <v>25.2</v>
      </c>
      <c r="K564">
        <v>0</v>
      </c>
      <c r="L564">
        <v>1</v>
      </c>
      <c r="M564">
        <f t="shared" si="112"/>
        <v>0</v>
      </c>
      <c r="N564">
        <f t="shared" si="113"/>
        <v>1</v>
      </c>
      <c r="O564">
        <f t="shared" si="114"/>
        <v>0</v>
      </c>
      <c r="P564">
        <f t="shared" si="115"/>
        <v>0</v>
      </c>
      <c r="Q564">
        <f t="shared" si="116"/>
        <v>0</v>
      </c>
      <c r="R564">
        <f t="shared" si="117"/>
        <v>1</v>
      </c>
      <c r="S564">
        <f t="shared" si="118"/>
        <v>0</v>
      </c>
      <c r="T564">
        <f t="shared" si="119"/>
        <v>0.86822593526024505</v>
      </c>
      <c r="U564">
        <v>0</v>
      </c>
      <c r="V564" s="2">
        <f t="shared" si="120"/>
        <v>10.261997727391009</v>
      </c>
      <c r="W564" s="2">
        <f t="shared" si="121"/>
        <v>28623.911885230784</v>
      </c>
      <c r="X564" s="2">
        <f t="shared" si="122"/>
        <v>0.99996506539464614</v>
      </c>
      <c r="Y564" s="1">
        <f t="shared" si="125"/>
        <v>3.4934605353864612E-5</v>
      </c>
      <c r="Z564">
        <f t="shared" si="123"/>
        <v>-10.262032662606904</v>
      </c>
      <c r="AA564">
        <f t="shared" si="124"/>
        <v>0</v>
      </c>
    </row>
    <row r="565" spans="1:27" hidden="1" x14ac:dyDescent="0.25">
      <c r="A565" t="s">
        <v>7</v>
      </c>
      <c r="B565">
        <v>57</v>
      </c>
      <c r="C565" t="s">
        <v>5</v>
      </c>
      <c r="D565" t="s">
        <v>8</v>
      </c>
      <c r="E565" t="s">
        <v>1</v>
      </c>
      <c r="F565" t="s">
        <v>2</v>
      </c>
      <c r="G565">
        <v>129.54</v>
      </c>
      <c r="H565">
        <v>60.9</v>
      </c>
      <c r="K565">
        <v>1</v>
      </c>
      <c r="L565">
        <v>0</v>
      </c>
      <c r="M565">
        <f t="shared" si="112"/>
        <v>1</v>
      </c>
      <c r="N565">
        <f t="shared" si="113"/>
        <v>0</v>
      </c>
      <c r="O565">
        <f t="shared" si="114"/>
        <v>0</v>
      </c>
      <c r="P565">
        <f t="shared" si="115"/>
        <v>0</v>
      </c>
      <c r="Q565">
        <f t="shared" si="116"/>
        <v>0</v>
      </c>
      <c r="R565">
        <f t="shared" si="117"/>
        <v>1</v>
      </c>
      <c r="S565">
        <f t="shared" si="118"/>
        <v>0</v>
      </c>
      <c r="T565">
        <f t="shared" si="119"/>
        <v>0.47937739371549898</v>
      </c>
      <c r="U565">
        <v>0</v>
      </c>
      <c r="V565" s="2">
        <f t="shared" si="120"/>
        <v>2.3041659967825092</v>
      </c>
      <c r="W565" s="2">
        <f t="shared" si="121"/>
        <v>10.015821540756322</v>
      </c>
      <c r="X565" s="2">
        <f t="shared" si="122"/>
        <v>0.90922147782621554</v>
      </c>
      <c r="Y565" s="1">
        <f t="shared" si="125"/>
        <v>9.0778522173784459E-2</v>
      </c>
      <c r="Z565">
        <f t="shared" si="123"/>
        <v>-2.3993325612911671</v>
      </c>
      <c r="AA565">
        <f t="shared" si="124"/>
        <v>0</v>
      </c>
    </row>
    <row r="566" spans="1:27" hidden="1" x14ac:dyDescent="0.25">
      <c r="A566" t="s">
        <v>7</v>
      </c>
      <c r="B566">
        <v>49</v>
      </c>
      <c r="C566" t="s">
        <v>5</v>
      </c>
      <c r="D566" t="s">
        <v>8</v>
      </c>
      <c r="E566" t="s">
        <v>1</v>
      </c>
      <c r="F566" t="s">
        <v>2</v>
      </c>
      <c r="G566">
        <v>60.22</v>
      </c>
      <c r="H566">
        <v>31.5</v>
      </c>
      <c r="K566">
        <v>0</v>
      </c>
      <c r="L566">
        <v>0</v>
      </c>
      <c r="M566">
        <f t="shared" si="112"/>
        <v>1</v>
      </c>
      <c r="N566">
        <f t="shared" si="113"/>
        <v>0</v>
      </c>
      <c r="O566">
        <f t="shared" si="114"/>
        <v>0</v>
      </c>
      <c r="P566">
        <f t="shared" si="115"/>
        <v>0</v>
      </c>
      <c r="Q566">
        <f t="shared" si="116"/>
        <v>0</v>
      </c>
      <c r="R566">
        <f t="shared" si="117"/>
        <v>1</v>
      </c>
      <c r="S566">
        <f t="shared" si="118"/>
        <v>0</v>
      </c>
      <c r="T566">
        <f t="shared" si="119"/>
        <v>0.31665126851859571</v>
      </c>
      <c r="U566">
        <v>0</v>
      </c>
      <c r="V566" s="2">
        <f t="shared" si="120"/>
        <v>-2.9212399844190617</v>
      </c>
      <c r="W566" s="2">
        <f t="shared" si="121"/>
        <v>5.3866851814485223E-2</v>
      </c>
      <c r="X566" s="2">
        <f t="shared" si="122"/>
        <v>5.1113527028334257E-2</v>
      </c>
      <c r="Y566" s="1">
        <f t="shared" si="125"/>
        <v>0.94888647297166573</v>
      </c>
      <c r="Z566">
        <f t="shared" si="123"/>
        <v>-5.2466115587577911E-2</v>
      </c>
      <c r="AA566">
        <f t="shared" si="124"/>
        <v>1</v>
      </c>
    </row>
    <row r="567" spans="1:27" hidden="1" x14ac:dyDescent="0.25">
      <c r="A567" t="s">
        <v>0</v>
      </c>
      <c r="B567">
        <v>71</v>
      </c>
      <c r="C567" t="s">
        <v>3</v>
      </c>
      <c r="D567" t="s">
        <v>4</v>
      </c>
      <c r="E567" t="s">
        <v>1</v>
      </c>
      <c r="F567" t="s">
        <v>2</v>
      </c>
      <c r="G567">
        <v>198.21</v>
      </c>
      <c r="H567">
        <v>27.3</v>
      </c>
      <c r="K567">
        <v>0</v>
      </c>
      <c r="L567">
        <v>0</v>
      </c>
      <c r="M567">
        <f t="shared" si="112"/>
        <v>1</v>
      </c>
      <c r="N567">
        <f t="shared" si="113"/>
        <v>0</v>
      </c>
      <c r="O567">
        <f t="shared" si="114"/>
        <v>0</v>
      </c>
      <c r="P567">
        <f t="shared" si="115"/>
        <v>0</v>
      </c>
      <c r="Q567">
        <f t="shared" si="116"/>
        <v>1</v>
      </c>
      <c r="R567">
        <f t="shared" si="117"/>
        <v>0</v>
      </c>
      <c r="S567">
        <f t="shared" si="118"/>
        <v>0</v>
      </c>
      <c r="T567">
        <f t="shared" si="119"/>
        <v>0.75574378139725829</v>
      </c>
      <c r="U567">
        <v>0</v>
      </c>
      <c r="V567" s="2">
        <f t="shared" si="120"/>
        <v>-1.8194908990249659</v>
      </c>
      <c r="W567" s="2">
        <f t="shared" si="121"/>
        <v>0.16210825940245066</v>
      </c>
      <c r="X567" s="2">
        <f t="shared" si="122"/>
        <v>0.13949497225482746</v>
      </c>
      <c r="Y567" s="1">
        <f t="shared" si="125"/>
        <v>0.86050502774517257</v>
      </c>
      <c r="Z567">
        <f t="shared" si="123"/>
        <v>-0.15023582052928261</v>
      </c>
      <c r="AA567">
        <f t="shared" si="124"/>
        <v>1</v>
      </c>
    </row>
    <row r="568" spans="1:27" hidden="1" x14ac:dyDescent="0.25">
      <c r="A568" t="s">
        <v>7</v>
      </c>
      <c r="B568">
        <v>59</v>
      </c>
      <c r="C568" t="s">
        <v>3</v>
      </c>
      <c r="D568" t="s">
        <v>6</v>
      </c>
      <c r="E568" t="s">
        <v>1</v>
      </c>
      <c r="F568" t="s">
        <v>2</v>
      </c>
      <c r="G568">
        <v>109.82</v>
      </c>
      <c r="H568">
        <v>23.7</v>
      </c>
      <c r="K568">
        <v>0</v>
      </c>
      <c r="L568">
        <v>0</v>
      </c>
      <c r="M568">
        <f t="shared" si="112"/>
        <v>1</v>
      </c>
      <c r="N568">
        <f t="shared" si="113"/>
        <v>0</v>
      </c>
      <c r="O568">
        <f t="shared" si="114"/>
        <v>0</v>
      </c>
      <c r="P568">
        <f t="shared" si="115"/>
        <v>0</v>
      </c>
      <c r="Q568">
        <f t="shared" si="116"/>
        <v>0</v>
      </c>
      <c r="R568">
        <f t="shared" si="117"/>
        <v>0</v>
      </c>
      <c r="S568">
        <f t="shared" si="118"/>
        <v>1</v>
      </c>
      <c r="T568">
        <f t="shared" si="119"/>
        <v>0.52178163014339485</v>
      </c>
      <c r="U568">
        <v>0</v>
      </c>
      <c r="V568" s="2">
        <f t="shared" si="120"/>
        <v>-2.5429291373261655</v>
      </c>
      <c r="W568" s="2">
        <f t="shared" si="121"/>
        <v>7.8635727275932168E-2</v>
      </c>
      <c r="X568" s="2">
        <f t="shared" si="122"/>
        <v>7.2902950725102306E-2</v>
      </c>
      <c r="Y568" s="1">
        <f t="shared" si="125"/>
        <v>0.92709704927489767</v>
      </c>
      <c r="Z568">
        <f t="shared" si="123"/>
        <v>-7.5697027121652119E-2</v>
      </c>
      <c r="AA568">
        <f t="shared" si="124"/>
        <v>1</v>
      </c>
    </row>
    <row r="569" spans="1:27" hidden="1" x14ac:dyDescent="0.25">
      <c r="A569" t="s">
        <v>7</v>
      </c>
      <c r="B569">
        <v>25</v>
      </c>
      <c r="C569" t="s">
        <v>3</v>
      </c>
      <c r="D569" t="s">
        <v>6</v>
      </c>
      <c r="E569" t="s">
        <v>1</v>
      </c>
      <c r="F569" t="s">
        <v>2</v>
      </c>
      <c r="G569">
        <v>60.84</v>
      </c>
      <c r="H569">
        <v>24.5</v>
      </c>
      <c r="K569">
        <v>0</v>
      </c>
      <c r="L569">
        <v>0</v>
      </c>
      <c r="M569">
        <f t="shared" si="112"/>
        <v>1</v>
      </c>
      <c r="N569">
        <f t="shared" si="113"/>
        <v>0</v>
      </c>
      <c r="O569">
        <f t="shared" si="114"/>
        <v>0</v>
      </c>
      <c r="P569">
        <f t="shared" si="115"/>
        <v>0</v>
      </c>
      <c r="Q569">
        <f t="shared" si="116"/>
        <v>0</v>
      </c>
      <c r="R569">
        <f t="shared" si="117"/>
        <v>0</v>
      </c>
      <c r="S569">
        <f t="shared" si="118"/>
        <v>1</v>
      </c>
      <c r="T569">
        <f t="shared" si="119"/>
        <v>3.9785046499346888E-2</v>
      </c>
      <c r="U569">
        <v>0</v>
      </c>
      <c r="V569" s="2">
        <f t="shared" si="120"/>
        <v>-3.6583420393592085</v>
      </c>
      <c r="W569" s="2">
        <f t="shared" si="121"/>
        <v>2.5775211606399163E-2</v>
      </c>
      <c r="X569" s="2">
        <f t="shared" si="122"/>
        <v>2.5127543846603876E-2</v>
      </c>
      <c r="Y569" s="1">
        <f t="shared" si="125"/>
        <v>0.97487245615339613</v>
      </c>
      <c r="Z569">
        <f t="shared" si="123"/>
        <v>-2.5448630742858802E-2</v>
      </c>
      <c r="AA569">
        <f t="shared" si="124"/>
        <v>1</v>
      </c>
    </row>
    <row r="570" spans="1:27" hidden="1" x14ac:dyDescent="0.25">
      <c r="A570" t="s">
        <v>7</v>
      </c>
      <c r="B570">
        <v>67</v>
      </c>
      <c r="C570" t="s">
        <v>5</v>
      </c>
      <c r="D570" t="s">
        <v>8</v>
      </c>
      <c r="E570" t="s">
        <v>1</v>
      </c>
      <c r="F570" t="s">
        <v>11</v>
      </c>
      <c r="G570">
        <v>94.61</v>
      </c>
      <c r="H570">
        <v>28.4</v>
      </c>
      <c r="K570">
        <v>0</v>
      </c>
      <c r="L570">
        <v>0</v>
      </c>
      <c r="M570">
        <f t="shared" si="112"/>
        <v>0</v>
      </c>
      <c r="N570">
        <f t="shared" si="113"/>
        <v>0</v>
      </c>
      <c r="O570">
        <f t="shared" si="114"/>
        <v>1</v>
      </c>
      <c r="P570">
        <f t="shared" si="115"/>
        <v>0</v>
      </c>
      <c r="Q570">
        <f t="shared" si="116"/>
        <v>0</v>
      </c>
      <c r="R570">
        <f t="shared" si="117"/>
        <v>1</v>
      </c>
      <c r="S570">
        <f t="shared" si="118"/>
        <v>0</v>
      </c>
      <c r="T570">
        <f t="shared" si="119"/>
        <v>0.68438382556572708</v>
      </c>
      <c r="U570">
        <v>0</v>
      </c>
      <c r="V570" s="2">
        <f t="shared" si="120"/>
        <v>-2.2985984204683207</v>
      </c>
      <c r="W570" s="2">
        <f t="shared" si="121"/>
        <v>0.10039946298755739</v>
      </c>
      <c r="X570" s="2">
        <f t="shared" si="122"/>
        <v>9.1239105765260314E-2</v>
      </c>
      <c r="Y570" s="1">
        <f t="shared" si="125"/>
        <v>0.90876089423473971</v>
      </c>
      <c r="Z570">
        <f t="shared" si="123"/>
        <v>-9.5673262052493921E-2</v>
      </c>
      <c r="AA570">
        <f t="shared" si="124"/>
        <v>1</v>
      </c>
    </row>
    <row r="571" spans="1:27" hidden="1" x14ac:dyDescent="0.25">
      <c r="A571" t="s">
        <v>7</v>
      </c>
      <c r="B571">
        <v>38</v>
      </c>
      <c r="C571" t="s">
        <v>5</v>
      </c>
      <c r="D571" t="s">
        <v>6</v>
      </c>
      <c r="E571" t="s">
        <v>10</v>
      </c>
      <c r="F571" t="s">
        <v>2</v>
      </c>
      <c r="G571">
        <v>97.49</v>
      </c>
      <c r="H571">
        <v>26.9</v>
      </c>
      <c r="K571">
        <v>0</v>
      </c>
      <c r="L571">
        <v>0</v>
      </c>
      <c r="M571">
        <f t="shared" si="112"/>
        <v>1</v>
      </c>
      <c r="N571">
        <f t="shared" si="113"/>
        <v>0</v>
      </c>
      <c r="O571">
        <f t="shared" si="114"/>
        <v>0</v>
      </c>
      <c r="P571">
        <f t="shared" si="115"/>
        <v>0</v>
      </c>
      <c r="Q571">
        <f t="shared" si="116"/>
        <v>0</v>
      </c>
      <c r="R571">
        <f t="shared" si="117"/>
        <v>0</v>
      </c>
      <c r="S571">
        <f t="shared" si="118"/>
        <v>1</v>
      </c>
      <c r="T571">
        <f t="shared" si="119"/>
        <v>0.14412603966183052</v>
      </c>
      <c r="U571">
        <v>0</v>
      </c>
      <c r="V571" s="2">
        <f t="shared" si="120"/>
        <v>-3.4168812200636007</v>
      </c>
      <c r="W571" s="2">
        <f t="shared" si="121"/>
        <v>3.2814617083764513E-2</v>
      </c>
      <c r="X571" s="2">
        <f t="shared" si="122"/>
        <v>3.1772030082629195E-2</v>
      </c>
      <c r="Y571" s="1">
        <f t="shared" si="125"/>
        <v>0.96822796991737081</v>
      </c>
      <c r="Z571">
        <f t="shared" si="123"/>
        <v>-3.228771331978509E-2</v>
      </c>
      <c r="AA571">
        <f t="shared" si="124"/>
        <v>1</v>
      </c>
    </row>
    <row r="572" spans="1:27" hidden="1" x14ac:dyDescent="0.25">
      <c r="A572" t="s">
        <v>7</v>
      </c>
      <c r="B572">
        <v>54</v>
      </c>
      <c r="C572" t="s">
        <v>5</v>
      </c>
      <c r="D572" t="s">
        <v>6</v>
      </c>
      <c r="E572" t="s">
        <v>1</v>
      </c>
      <c r="F572" t="s">
        <v>2</v>
      </c>
      <c r="G572">
        <v>206.72</v>
      </c>
      <c r="H572">
        <v>26.7</v>
      </c>
      <c r="K572">
        <v>0</v>
      </c>
      <c r="L572">
        <v>0</v>
      </c>
      <c r="M572">
        <f t="shared" si="112"/>
        <v>1</v>
      </c>
      <c r="N572">
        <f t="shared" si="113"/>
        <v>0</v>
      </c>
      <c r="O572">
        <f t="shared" si="114"/>
        <v>0</v>
      </c>
      <c r="P572">
        <f t="shared" si="115"/>
        <v>0</v>
      </c>
      <c r="Q572">
        <f t="shared" si="116"/>
        <v>0</v>
      </c>
      <c r="R572">
        <f t="shared" si="117"/>
        <v>0</v>
      </c>
      <c r="S572">
        <f t="shared" si="118"/>
        <v>1</v>
      </c>
      <c r="T572">
        <f t="shared" si="119"/>
        <v>0.4163542769830727</v>
      </c>
      <c r="U572">
        <v>0</v>
      </c>
      <c r="V572" s="2">
        <f t="shared" si="120"/>
        <v>-2.7869039577557242</v>
      </c>
      <c r="W572" s="2">
        <f t="shared" si="121"/>
        <v>6.1611671267845378E-2</v>
      </c>
      <c r="X572" s="2">
        <f t="shared" si="122"/>
        <v>5.8035977688776469E-2</v>
      </c>
      <c r="Y572" s="1">
        <f t="shared" si="125"/>
        <v>0.94196402231122356</v>
      </c>
      <c r="Z572">
        <f t="shared" si="123"/>
        <v>-5.9788198010699289E-2</v>
      </c>
      <c r="AA572">
        <f t="shared" si="124"/>
        <v>1</v>
      </c>
    </row>
    <row r="573" spans="1:27" hidden="1" x14ac:dyDescent="0.25">
      <c r="A573" t="s">
        <v>7</v>
      </c>
      <c r="B573">
        <v>70</v>
      </c>
      <c r="C573" t="s">
        <v>5</v>
      </c>
      <c r="D573" t="s">
        <v>6</v>
      </c>
      <c r="E573" t="s">
        <v>1</v>
      </c>
      <c r="F573" t="s">
        <v>9</v>
      </c>
      <c r="G573">
        <v>214.45</v>
      </c>
      <c r="H573">
        <v>31.2</v>
      </c>
      <c r="K573">
        <v>0</v>
      </c>
      <c r="L573">
        <v>0</v>
      </c>
      <c r="M573">
        <f t="shared" si="112"/>
        <v>0</v>
      </c>
      <c r="N573">
        <f t="shared" si="113"/>
        <v>1</v>
      </c>
      <c r="O573">
        <f t="shared" si="114"/>
        <v>0</v>
      </c>
      <c r="P573">
        <f t="shared" si="115"/>
        <v>0</v>
      </c>
      <c r="Q573">
        <f t="shared" si="116"/>
        <v>0</v>
      </c>
      <c r="R573">
        <f t="shared" si="117"/>
        <v>0</v>
      </c>
      <c r="S573">
        <f t="shared" si="118"/>
        <v>1</v>
      </c>
      <c r="T573">
        <f t="shared" si="119"/>
        <v>0.73875303404759163</v>
      </c>
      <c r="U573">
        <v>0</v>
      </c>
      <c r="V573" s="2">
        <f t="shared" si="120"/>
        <v>4.9674050857451402</v>
      </c>
      <c r="W573" s="2">
        <f t="shared" si="121"/>
        <v>143.65363443692127</v>
      </c>
      <c r="X573" s="2">
        <f t="shared" si="122"/>
        <v>0.99308693484340993</v>
      </c>
      <c r="Y573" s="1">
        <f t="shared" si="125"/>
        <v>6.9130651565900703E-3</v>
      </c>
      <c r="Z573">
        <f t="shared" si="123"/>
        <v>-4.9743421568370314</v>
      </c>
      <c r="AA573">
        <f t="shared" si="124"/>
        <v>0</v>
      </c>
    </row>
    <row r="574" spans="1:27" hidden="1" x14ac:dyDescent="0.25">
      <c r="A574" t="s">
        <v>0</v>
      </c>
      <c r="B574">
        <v>58</v>
      </c>
      <c r="C574" t="s">
        <v>3</v>
      </c>
      <c r="D574" t="s">
        <v>8</v>
      </c>
      <c r="E574" t="s">
        <v>10</v>
      </c>
      <c r="F574" t="s">
        <v>2</v>
      </c>
      <c r="G574">
        <v>55.78</v>
      </c>
      <c r="H574">
        <v>27.5</v>
      </c>
      <c r="K574">
        <v>1</v>
      </c>
      <c r="L574">
        <v>0</v>
      </c>
      <c r="M574">
        <f t="shared" si="112"/>
        <v>1</v>
      </c>
      <c r="N574">
        <f t="shared" si="113"/>
        <v>0</v>
      </c>
      <c r="O574">
        <f t="shared" si="114"/>
        <v>0</v>
      </c>
      <c r="P574">
        <f t="shared" si="115"/>
        <v>0</v>
      </c>
      <c r="Q574">
        <f t="shared" si="116"/>
        <v>0</v>
      </c>
      <c r="R574">
        <f t="shared" si="117"/>
        <v>1</v>
      </c>
      <c r="S574">
        <f t="shared" si="118"/>
        <v>0</v>
      </c>
      <c r="T574">
        <f t="shared" si="119"/>
        <v>0.50058033169101179</v>
      </c>
      <c r="U574">
        <v>0</v>
      </c>
      <c r="V574" s="2">
        <f t="shared" si="120"/>
        <v>2.3532327980450654</v>
      </c>
      <c r="W574" s="2">
        <f t="shared" si="121"/>
        <v>10.51952230538344</v>
      </c>
      <c r="X574" s="2">
        <f t="shared" si="122"/>
        <v>0.91319084476856582</v>
      </c>
      <c r="Y574" s="1">
        <f t="shared" si="125"/>
        <v>8.6809155231434176E-2</v>
      </c>
      <c r="Z574">
        <f t="shared" si="123"/>
        <v>-2.4440431878614084</v>
      </c>
      <c r="AA574">
        <f t="shared" si="124"/>
        <v>0</v>
      </c>
    </row>
    <row r="575" spans="1:27" hidden="1" x14ac:dyDescent="0.25">
      <c r="A575" t="s">
        <v>7</v>
      </c>
      <c r="B575">
        <v>32</v>
      </c>
      <c r="C575" t="s">
        <v>5</v>
      </c>
      <c r="D575" t="s">
        <v>4</v>
      </c>
      <c r="E575" t="s">
        <v>1</v>
      </c>
      <c r="F575" t="s">
        <v>2</v>
      </c>
      <c r="G575">
        <v>62.6</v>
      </c>
      <c r="H575">
        <v>25.1</v>
      </c>
      <c r="K575">
        <v>0</v>
      </c>
      <c r="L575">
        <v>0</v>
      </c>
      <c r="M575">
        <f t="shared" si="112"/>
        <v>1</v>
      </c>
      <c r="N575">
        <f t="shared" si="113"/>
        <v>0</v>
      </c>
      <c r="O575">
        <f t="shared" si="114"/>
        <v>0</v>
      </c>
      <c r="P575">
        <f t="shared" si="115"/>
        <v>0</v>
      </c>
      <c r="Q575">
        <f t="shared" si="116"/>
        <v>1</v>
      </c>
      <c r="R575">
        <f t="shared" si="117"/>
        <v>0</v>
      </c>
      <c r="S575">
        <f t="shared" si="118"/>
        <v>0</v>
      </c>
      <c r="T575">
        <f t="shared" si="119"/>
        <v>8.3641101076914678E-2</v>
      </c>
      <c r="U575">
        <v>0</v>
      </c>
      <c r="V575" s="2">
        <f t="shared" si="120"/>
        <v>-3.3748380250409671</v>
      </c>
      <c r="W575" s="2">
        <f t="shared" si="121"/>
        <v>3.4223661238873333E-2</v>
      </c>
      <c r="X575" s="2">
        <f t="shared" si="122"/>
        <v>3.3091160569540229E-2</v>
      </c>
      <c r="Y575" s="1">
        <f t="shared" si="125"/>
        <v>0.9669088394304598</v>
      </c>
      <c r="Z575">
        <f t="shared" si="123"/>
        <v>-3.365105950271393E-2</v>
      </c>
      <c r="AA575">
        <f t="shared" si="124"/>
        <v>1</v>
      </c>
    </row>
    <row r="576" spans="1:27" hidden="1" x14ac:dyDescent="0.25">
      <c r="A576" t="s">
        <v>7</v>
      </c>
      <c r="B576">
        <v>23</v>
      </c>
      <c r="C576" t="s">
        <v>3</v>
      </c>
      <c r="D576" t="s">
        <v>6</v>
      </c>
      <c r="E576" t="s">
        <v>10</v>
      </c>
      <c r="F576" t="s">
        <v>2</v>
      </c>
      <c r="G576">
        <v>94.09</v>
      </c>
      <c r="H576">
        <v>30.9</v>
      </c>
      <c r="K576">
        <v>0</v>
      </c>
      <c r="L576">
        <v>0</v>
      </c>
      <c r="M576">
        <f t="shared" si="112"/>
        <v>1</v>
      </c>
      <c r="N576">
        <f t="shared" si="113"/>
        <v>0</v>
      </c>
      <c r="O576">
        <f t="shared" si="114"/>
        <v>0</v>
      </c>
      <c r="P576">
        <f t="shared" si="115"/>
        <v>0</v>
      </c>
      <c r="Q576">
        <f t="shared" si="116"/>
        <v>0</v>
      </c>
      <c r="R576">
        <f t="shared" si="117"/>
        <v>0</v>
      </c>
      <c r="S576">
        <f t="shared" si="118"/>
        <v>1</v>
      </c>
      <c r="T576">
        <f t="shared" si="119"/>
        <v>3.1476180435417445E-2</v>
      </c>
      <c r="U576">
        <v>0</v>
      </c>
      <c r="V576" s="2">
        <f t="shared" si="120"/>
        <v>-3.6775700105180573</v>
      </c>
      <c r="W576" s="2">
        <f t="shared" si="121"/>
        <v>2.5284340928063736E-2</v>
      </c>
      <c r="X576" s="2">
        <f t="shared" si="122"/>
        <v>2.4660808634975283E-2</v>
      </c>
      <c r="Y576" s="1">
        <f t="shared" si="125"/>
        <v>0.97533919136502467</v>
      </c>
      <c r="Z576">
        <f t="shared" si="123"/>
        <v>-2.4969979903978357E-2</v>
      </c>
      <c r="AA576">
        <f t="shared" si="124"/>
        <v>1</v>
      </c>
    </row>
    <row r="577" spans="1:27" hidden="1" x14ac:dyDescent="0.25">
      <c r="A577" t="s">
        <v>0</v>
      </c>
      <c r="B577">
        <v>59</v>
      </c>
      <c r="C577" t="s">
        <v>3</v>
      </c>
      <c r="D577" t="s">
        <v>8</v>
      </c>
      <c r="E577" t="s">
        <v>1</v>
      </c>
      <c r="F577" t="s">
        <v>2</v>
      </c>
      <c r="G577">
        <v>117.92</v>
      </c>
      <c r="H577">
        <v>29.4</v>
      </c>
      <c r="K577">
        <v>0</v>
      </c>
      <c r="L577">
        <v>0</v>
      </c>
      <c r="M577">
        <f t="shared" si="112"/>
        <v>1</v>
      </c>
      <c r="N577">
        <f t="shared" si="113"/>
        <v>0</v>
      </c>
      <c r="O577">
        <f t="shared" si="114"/>
        <v>0</v>
      </c>
      <c r="P577">
        <f t="shared" si="115"/>
        <v>0</v>
      </c>
      <c r="Q577">
        <f t="shared" si="116"/>
        <v>0</v>
      </c>
      <c r="R577">
        <f t="shared" si="117"/>
        <v>1</v>
      </c>
      <c r="S577">
        <f t="shared" si="118"/>
        <v>0</v>
      </c>
      <c r="T577">
        <f t="shared" si="119"/>
        <v>0.52178163014339485</v>
      </c>
      <c r="U577">
        <v>0</v>
      </c>
      <c r="V577" s="2">
        <f t="shared" si="120"/>
        <v>-2.4465373418709229</v>
      </c>
      <c r="W577" s="2">
        <f t="shared" si="121"/>
        <v>8.6592909615887434E-2</v>
      </c>
      <c r="X577" s="2">
        <f t="shared" si="122"/>
        <v>7.9692135711154397E-2</v>
      </c>
      <c r="Y577" s="1">
        <f t="shared" si="125"/>
        <v>0.92030786428884559</v>
      </c>
      <c r="Z577">
        <f t="shared" si="123"/>
        <v>-8.3047029820315948E-2</v>
      </c>
      <c r="AA577">
        <f t="shared" si="124"/>
        <v>1</v>
      </c>
    </row>
    <row r="578" spans="1:27" hidden="1" x14ac:dyDescent="0.25">
      <c r="A578" t="s">
        <v>0</v>
      </c>
      <c r="B578">
        <v>67</v>
      </c>
      <c r="C578" t="s">
        <v>3</v>
      </c>
      <c r="D578" t="s">
        <v>4</v>
      </c>
      <c r="E578" t="s">
        <v>1</v>
      </c>
      <c r="F578" t="s">
        <v>2</v>
      </c>
      <c r="G578">
        <v>190.7</v>
      </c>
      <c r="H578">
        <v>36</v>
      </c>
      <c r="K578">
        <v>0</v>
      </c>
      <c r="L578">
        <v>0</v>
      </c>
      <c r="M578">
        <f t="shared" ref="M578:M641" si="126">IF(F578="Private",1,0)</f>
        <v>1</v>
      </c>
      <c r="N578">
        <f t="shared" ref="N578:N641" si="127">IF(F578="Self-employed",1,0)</f>
        <v>0</v>
      </c>
      <c r="O578">
        <f t="shared" ref="O578:O641" si="128">IF(F578="Govt_job",1,0)</f>
        <v>0</v>
      </c>
      <c r="P578">
        <f t="shared" ref="P578:P641" si="129">IF(F578="children",1,0)</f>
        <v>0</v>
      </c>
      <c r="Q578">
        <f t="shared" ref="Q578:Q641" si="130">IF(D578="formerly smoked",1,0)</f>
        <v>1</v>
      </c>
      <c r="R578">
        <f t="shared" ref="R578:R641" si="131">IF(D578="smokes",1,0)</f>
        <v>0</v>
      </c>
      <c r="S578">
        <f t="shared" ref="S578:S641" si="132">IF(D578="never smoked",1,0)</f>
        <v>0</v>
      </c>
      <c r="T578">
        <f t="shared" ref="T578:T641" si="133">_xlfn.NORM.DIST(B578,AVERAGE($B$2:$B$1061),_xlfn.STDEV.P($B$2:$B$1061),TRUE)</f>
        <v>0.68438382556572708</v>
      </c>
      <c r="U578">
        <v>0</v>
      </c>
      <c r="V578" s="2">
        <f t="shared" ref="V578:V641" si="134">SUMPRODUCT(K578:T578,$K$1065:$T$1065)+$J$1065</f>
        <v>-1.9846286160212736</v>
      </c>
      <c r="W578" s="2">
        <f t="shared" ref="W578:W641" si="135">EXP(V578)</f>
        <v>0.13743164455138124</v>
      </c>
      <c r="X578" s="2">
        <f t="shared" ref="X578:X641" si="136">W578/(1+W578)</f>
        <v>0.12082628895522436</v>
      </c>
      <c r="Y578" s="1">
        <f t="shared" si="125"/>
        <v>0.8791737110447756</v>
      </c>
      <c r="Z578">
        <f t="shared" ref="Z578:Z641" si="137">LN(Y578)</f>
        <v>-0.12877277733524728</v>
      </c>
      <c r="AA578">
        <f t="shared" ref="AA578:AA641" si="138">IF(ABS(X578-U578)&lt;$V$1065,1,0)</f>
        <v>1</v>
      </c>
    </row>
    <row r="579" spans="1:27" hidden="1" x14ac:dyDescent="0.25">
      <c r="A579" t="s">
        <v>7</v>
      </c>
      <c r="B579">
        <v>45</v>
      </c>
      <c r="C579" t="s">
        <v>3</v>
      </c>
      <c r="D579" t="s">
        <v>8</v>
      </c>
      <c r="E579" t="s">
        <v>1</v>
      </c>
      <c r="F579" t="s">
        <v>11</v>
      </c>
      <c r="G579">
        <v>113.63</v>
      </c>
      <c r="H579">
        <v>27.5</v>
      </c>
      <c r="K579">
        <v>0</v>
      </c>
      <c r="L579">
        <v>0</v>
      </c>
      <c r="M579">
        <f t="shared" si="126"/>
        <v>0</v>
      </c>
      <c r="N579">
        <f t="shared" si="127"/>
        <v>0</v>
      </c>
      <c r="O579">
        <f t="shared" si="128"/>
        <v>1</v>
      </c>
      <c r="P579">
        <f t="shared" si="129"/>
        <v>0</v>
      </c>
      <c r="Q579">
        <f t="shared" si="130"/>
        <v>0</v>
      </c>
      <c r="R579">
        <f t="shared" si="131"/>
        <v>1</v>
      </c>
      <c r="S579">
        <f t="shared" si="132"/>
        <v>0</v>
      </c>
      <c r="T579">
        <f t="shared" si="133"/>
        <v>0.24517023928294907</v>
      </c>
      <c r="U579">
        <v>0</v>
      </c>
      <c r="V579" s="2">
        <f t="shared" si="134"/>
        <v>-3.3150050040672738</v>
      </c>
      <c r="W579" s="2">
        <f t="shared" si="135"/>
        <v>3.6333866759771495E-2</v>
      </c>
      <c r="X579" s="2">
        <f t="shared" si="136"/>
        <v>3.5060001342399345E-2</v>
      </c>
      <c r="Y579" s="1">
        <f t="shared" ref="Y579:Y642" si="139">(X579^U579)*(1-X579)^(1-U579)</f>
        <v>0.96493999865760061</v>
      </c>
      <c r="Z579">
        <f t="shared" si="137"/>
        <v>-3.568935713314611E-2</v>
      </c>
      <c r="AA579">
        <f t="shared" si="138"/>
        <v>1</v>
      </c>
    </row>
    <row r="580" spans="1:27" hidden="1" x14ac:dyDescent="0.25">
      <c r="A580" t="s">
        <v>7</v>
      </c>
      <c r="B580">
        <v>66</v>
      </c>
      <c r="C580" t="s">
        <v>5</v>
      </c>
      <c r="D580" t="s">
        <v>6</v>
      </c>
      <c r="E580" t="s">
        <v>1</v>
      </c>
      <c r="F580" t="s">
        <v>2</v>
      </c>
      <c r="G580">
        <v>141.24</v>
      </c>
      <c r="H580">
        <v>28.5</v>
      </c>
      <c r="K580">
        <v>0</v>
      </c>
      <c r="L580">
        <v>0</v>
      </c>
      <c r="M580">
        <f t="shared" si="126"/>
        <v>1</v>
      </c>
      <c r="N580">
        <f t="shared" si="127"/>
        <v>0</v>
      </c>
      <c r="O580">
        <f t="shared" si="128"/>
        <v>0</v>
      </c>
      <c r="P580">
        <f t="shared" si="129"/>
        <v>0</v>
      </c>
      <c r="Q580">
        <f t="shared" si="130"/>
        <v>0</v>
      </c>
      <c r="R580">
        <f t="shared" si="131"/>
        <v>0</v>
      </c>
      <c r="S580">
        <f t="shared" si="132"/>
        <v>1</v>
      </c>
      <c r="T580">
        <f t="shared" si="133"/>
        <v>0.66524554660765944</v>
      </c>
      <c r="U580">
        <v>0</v>
      </c>
      <c r="V580" s="2">
        <f t="shared" si="134"/>
        <v>-2.210931963838715</v>
      </c>
      <c r="W580" s="2">
        <f t="shared" si="135"/>
        <v>0.10959845910382598</v>
      </c>
      <c r="X580" s="2">
        <f t="shared" si="136"/>
        <v>9.8773081563526918E-2</v>
      </c>
      <c r="Y580" s="1">
        <f t="shared" si="139"/>
        <v>0.90122691843647307</v>
      </c>
      <c r="Z580">
        <f t="shared" si="137"/>
        <v>-0.1039982013223385</v>
      </c>
      <c r="AA580">
        <f t="shared" si="138"/>
        <v>1</v>
      </c>
    </row>
    <row r="581" spans="1:27" hidden="1" x14ac:dyDescent="0.25">
      <c r="A581" t="s">
        <v>0</v>
      </c>
      <c r="B581">
        <v>58</v>
      </c>
      <c r="C581" t="s">
        <v>5</v>
      </c>
      <c r="D581" t="s">
        <v>8</v>
      </c>
      <c r="E581" t="s">
        <v>1</v>
      </c>
      <c r="F581" t="s">
        <v>11</v>
      </c>
      <c r="G581">
        <v>56.96</v>
      </c>
      <c r="H581">
        <v>26.8</v>
      </c>
      <c r="K581">
        <v>1</v>
      </c>
      <c r="L581">
        <v>0</v>
      </c>
      <c r="M581">
        <f t="shared" si="126"/>
        <v>0</v>
      </c>
      <c r="N581">
        <f t="shared" si="127"/>
        <v>0</v>
      </c>
      <c r="O581">
        <f t="shared" si="128"/>
        <v>1</v>
      </c>
      <c r="P581">
        <f t="shared" si="129"/>
        <v>0</v>
      </c>
      <c r="Q581">
        <f t="shared" si="130"/>
        <v>0</v>
      </c>
      <c r="R581">
        <f t="shared" si="131"/>
        <v>1</v>
      </c>
      <c r="S581">
        <f t="shared" si="132"/>
        <v>0</v>
      </c>
      <c r="T581">
        <f t="shared" si="133"/>
        <v>0.50058033169101179</v>
      </c>
      <c r="U581">
        <v>0</v>
      </c>
      <c r="V581" s="2">
        <f t="shared" si="134"/>
        <v>2.1248856775388982</v>
      </c>
      <c r="W581" s="2">
        <f t="shared" si="135"/>
        <v>8.3719403325931001</v>
      </c>
      <c r="X581" s="2">
        <f t="shared" si="136"/>
        <v>0.89329850975232228</v>
      </c>
      <c r="Y581" s="1">
        <f t="shared" si="139"/>
        <v>0.10670149024767772</v>
      </c>
      <c r="Z581">
        <f t="shared" si="137"/>
        <v>-2.2377201540645801</v>
      </c>
      <c r="AA581">
        <f t="shared" si="138"/>
        <v>0</v>
      </c>
    </row>
    <row r="582" spans="1:27" hidden="1" x14ac:dyDescent="0.25">
      <c r="A582" t="s">
        <v>0</v>
      </c>
      <c r="B582">
        <v>69</v>
      </c>
      <c r="C582" t="s">
        <v>5</v>
      </c>
      <c r="D582" t="s">
        <v>6</v>
      </c>
      <c r="E582" t="s">
        <v>1</v>
      </c>
      <c r="F582" t="s">
        <v>9</v>
      </c>
      <c r="G582">
        <v>203.04</v>
      </c>
      <c r="H582">
        <v>33.6</v>
      </c>
      <c r="K582">
        <v>0</v>
      </c>
      <c r="L582">
        <v>0</v>
      </c>
      <c r="M582">
        <f t="shared" si="126"/>
        <v>0</v>
      </c>
      <c r="N582">
        <f t="shared" si="127"/>
        <v>1</v>
      </c>
      <c r="O582">
        <f t="shared" si="128"/>
        <v>0</v>
      </c>
      <c r="P582">
        <f t="shared" si="129"/>
        <v>0</v>
      </c>
      <c r="Q582">
        <f t="shared" si="130"/>
        <v>0</v>
      </c>
      <c r="R582">
        <f t="shared" si="131"/>
        <v>0</v>
      </c>
      <c r="S582">
        <f t="shared" si="132"/>
        <v>1</v>
      </c>
      <c r="T582">
        <f t="shared" si="133"/>
        <v>0.72117475438086609</v>
      </c>
      <c r="U582">
        <v>0</v>
      </c>
      <c r="V582" s="2">
        <f t="shared" si="134"/>
        <v>4.926726291328019</v>
      </c>
      <c r="W582" s="2">
        <f t="shared" si="135"/>
        <v>137.92723884015223</v>
      </c>
      <c r="X582" s="2">
        <f t="shared" si="136"/>
        <v>0.99280198751268223</v>
      </c>
      <c r="Y582" s="1">
        <f t="shared" si="139"/>
        <v>7.1980124873177731E-3</v>
      </c>
      <c r="Z582">
        <f t="shared" si="137"/>
        <v>-4.9339503344952149</v>
      </c>
      <c r="AA582">
        <f t="shared" si="138"/>
        <v>0</v>
      </c>
    </row>
    <row r="583" spans="1:27" hidden="1" x14ac:dyDescent="0.25">
      <c r="A583" t="s">
        <v>7</v>
      </c>
      <c r="B583">
        <v>78</v>
      </c>
      <c r="C583" t="s">
        <v>3</v>
      </c>
      <c r="D583" t="s">
        <v>4</v>
      </c>
      <c r="E583" t="s">
        <v>10</v>
      </c>
      <c r="F583" t="s">
        <v>9</v>
      </c>
      <c r="G583">
        <v>137.74</v>
      </c>
      <c r="H583">
        <v>34.9</v>
      </c>
      <c r="K583">
        <v>0</v>
      </c>
      <c r="L583">
        <v>0</v>
      </c>
      <c r="M583">
        <f t="shared" si="126"/>
        <v>0</v>
      </c>
      <c r="N583">
        <f t="shared" si="127"/>
        <v>1</v>
      </c>
      <c r="O583">
        <f t="shared" si="128"/>
        <v>0</v>
      </c>
      <c r="P583">
        <f t="shared" si="129"/>
        <v>0</v>
      </c>
      <c r="Q583">
        <f t="shared" si="130"/>
        <v>1</v>
      </c>
      <c r="R583">
        <f t="shared" si="131"/>
        <v>0</v>
      </c>
      <c r="S583">
        <f t="shared" si="132"/>
        <v>0</v>
      </c>
      <c r="T583">
        <f t="shared" si="133"/>
        <v>0.8565333521274392</v>
      </c>
      <c r="U583">
        <v>0</v>
      </c>
      <c r="V583" s="2">
        <f t="shared" si="134"/>
        <v>5.4219810123585663</v>
      </c>
      <c r="W583" s="2">
        <f t="shared" si="135"/>
        <v>226.32703534921205</v>
      </c>
      <c r="X583" s="2">
        <f t="shared" si="136"/>
        <v>0.99560105115318187</v>
      </c>
      <c r="Y583" s="1">
        <f t="shared" si="139"/>
        <v>4.3989488468181293E-3</v>
      </c>
      <c r="Z583">
        <f t="shared" si="137"/>
        <v>-5.4263896650491272</v>
      </c>
      <c r="AA583">
        <f t="shared" si="138"/>
        <v>0</v>
      </c>
    </row>
    <row r="584" spans="1:27" hidden="1" x14ac:dyDescent="0.25">
      <c r="A584" t="s">
        <v>0</v>
      </c>
      <c r="B584">
        <v>44</v>
      </c>
      <c r="C584" t="s">
        <v>5</v>
      </c>
      <c r="D584" t="s">
        <v>6</v>
      </c>
      <c r="E584" t="s">
        <v>1</v>
      </c>
      <c r="F584" t="s">
        <v>2</v>
      </c>
      <c r="G584">
        <v>81.84</v>
      </c>
      <c r="H584">
        <v>25.1</v>
      </c>
      <c r="K584">
        <v>0</v>
      </c>
      <c r="L584">
        <v>0</v>
      </c>
      <c r="M584">
        <f t="shared" si="126"/>
        <v>1</v>
      </c>
      <c r="N584">
        <f t="shared" si="127"/>
        <v>0</v>
      </c>
      <c r="O584">
        <f t="shared" si="128"/>
        <v>0</v>
      </c>
      <c r="P584">
        <f t="shared" si="129"/>
        <v>0</v>
      </c>
      <c r="Q584">
        <f t="shared" si="130"/>
        <v>0</v>
      </c>
      <c r="R584">
        <f t="shared" si="131"/>
        <v>0</v>
      </c>
      <c r="S584">
        <f t="shared" si="132"/>
        <v>1</v>
      </c>
      <c r="T584">
        <f t="shared" si="133"/>
        <v>0.22875951244865508</v>
      </c>
      <c r="U584">
        <v>0</v>
      </c>
      <c r="V584" s="2">
        <f t="shared" si="134"/>
        <v>-3.2210265798157738</v>
      </c>
      <c r="W584" s="2">
        <f t="shared" si="135"/>
        <v>3.991406225074396E-2</v>
      </c>
      <c r="X584" s="2">
        <f t="shared" si="136"/>
        <v>3.8382077615486544E-2</v>
      </c>
      <c r="Y584" s="1">
        <f t="shared" si="139"/>
        <v>0.96161792238451349</v>
      </c>
      <c r="Z584">
        <f t="shared" si="137"/>
        <v>-3.9138077287824445E-2</v>
      </c>
      <c r="AA584">
        <f t="shared" si="138"/>
        <v>1</v>
      </c>
    </row>
    <row r="585" spans="1:27" hidden="1" x14ac:dyDescent="0.25">
      <c r="A585" t="s">
        <v>0</v>
      </c>
      <c r="B585">
        <v>66</v>
      </c>
      <c r="C585" t="s">
        <v>5</v>
      </c>
      <c r="D585" t="s">
        <v>8</v>
      </c>
      <c r="E585" t="s">
        <v>1</v>
      </c>
      <c r="F585" t="s">
        <v>2</v>
      </c>
      <c r="G585">
        <v>242.3</v>
      </c>
      <c r="H585">
        <v>35.299999999999997</v>
      </c>
      <c r="K585">
        <v>0</v>
      </c>
      <c r="L585">
        <v>0</v>
      </c>
      <c r="M585">
        <f t="shared" si="126"/>
        <v>1</v>
      </c>
      <c r="N585">
        <f t="shared" si="127"/>
        <v>0</v>
      </c>
      <c r="O585">
        <f t="shared" si="128"/>
        <v>0</v>
      </c>
      <c r="P585">
        <f t="shared" si="129"/>
        <v>0</v>
      </c>
      <c r="Q585">
        <f t="shared" si="130"/>
        <v>0</v>
      </c>
      <c r="R585">
        <f t="shared" si="131"/>
        <v>1</v>
      </c>
      <c r="S585">
        <f t="shared" si="132"/>
        <v>0</v>
      </c>
      <c r="T585">
        <f t="shared" si="133"/>
        <v>0.66524554660765944</v>
      </c>
      <c r="U585">
        <v>0</v>
      </c>
      <c r="V585" s="2">
        <f t="shared" si="134"/>
        <v>-2.1145401683834724</v>
      </c>
      <c r="W585" s="2">
        <f t="shared" si="135"/>
        <v>0.12068877330931556</v>
      </c>
      <c r="X585" s="2">
        <f t="shared" si="136"/>
        <v>0.10769160554087648</v>
      </c>
      <c r="Y585" s="1">
        <f t="shared" si="139"/>
        <v>0.89230839445912347</v>
      </c>
      <c r="Z585">
        <f t="shared" si="137"/>
        <v>-0.11394347245568211</v>
      </c>
      <c r="AA585">
        <f t="shared" si="138"/>
        <v>1</v>
      </c>
    </row>
    <row r="586" spans="1:27" hidden="1" x14ac:dyDescent="0.25">
      <c r="A586" t="s">
        <v>0</v>
      </c>
      <c r="B586">
        <v>27</v>
      </c>
      <c r="C586" t="s">
        <v>5</v>
      </c>
      <c r="D586" t="s">
        <v>8</v>
      </c>
      <c r="E586" t="s">
        <v>1</v>
      </c>
      <c r="F586" t="s">
        <v>2</v>
      </c>
      <c r="G586">
        <v>102.64</v>
      </c>
      <c r="H586">
        <v>26.4</v>
      </c>
      <c r="K586">
        <v>0</v>
      </c>
      <c r="L586">
        <v>0</v>
      </c>
      <c r="M586">
        <f t="shared" si="126"/>
        <v>1</v>
      </c>
      <c r="N586">
        <f t="shared" si="127"/>
        <v>0</v>
      </c>
      <c r="O586">
        <f t="shared" si="128"/>
        <v>0</v>
      </c>
      <c r="P586">
        <f t="shared" si="129"/>
        <v>0</v>
      </c>
      <c r="Q586">
        <f t="shared" si="130"/>
        <v>0</v>
      </c>
      <c r="R586">
        <f t="shared" si="131"/>
        <v>1</v>
      </c>
      <c r="S586">
        <f t="shared" si="132"/>
        <v>0</v>
      </c>
      <c r="T586">
        <f t="shared" si="133"/>
        <v>4.9795047239267143E-2</v>
      </c>
      <c r="U586">
        <v>0</v>
      </c>
      <c r="V586" s="2">
        <f t="shared" si="134"/>
        <v>-3.5387855901417868</v>
      </c>
      <c r="W586" s="2">
        <f t="shared" si="135"/>
        <v>2.9048582555589588E-2</v>
      </c>
      <c r="X586" s="2">
        <f t="shared" si="136"/>
        <v>2.8228582253569525E-2</v>
      </c>
      <c r="Y586" s="1">
        <f t="shared" si="139"/>
        <v>0.9717714177464305</v>
      </c>
      <c r="Z586">
        <f t="shared" si="137"/>
        <v>-2.8634669105316469E-2</v>
      </c>
      <c r="AA586">
        <f t="shared" si="138"/>
        <v>1</v>
      </c>
    </row>
    <row r="587" spans="1:27" hidden="1" x14ac:dyDescent="0.25">
      <c r="A587" t="s">
        <v>0</v>
      </c>
      <c r="B587">
        <v>43</v>
      </c>
      <c r="C587" t="s">
        <v>3</v>
      </c>
      <c r="D587" t="s">
        <v>8</v>
      </c>
      <c r="E587" t="s">
        <v>1</v>
      </c>
      <c r="F587" t="s">
        <v>2</v>
      </c>
      <c r="G587">
        <v>146.01</v>
      </c>
      <c r="H587">
        <v>31.5</v>
      </c>
      <c r="K587">
        <v>0</v>
      </c>
      <c r="L587">
        <v>0</v>
      </c>
      <c r="M587">
        <f t="shared" si="126"/>
        <v>1</v>
      </c>
      <c r="N587">
        <f t="shared" si="127"/>
        <v>0</v>
      </c>
      <c r="O587">
        <f t="shared" si="128"/>
        <v>0</v>
      </c>
      <c r="P587">
        <f t="shared" si="129"/>
        <v>0</v>
      </c>
      <c r="Q587">
        <f t="shared" si="130"/>
        <v>0</v>
      </c>
      <c r="R587">
        <f t="shared" si="131"/>
        <v>1</v>
      </c>
      <c r="S587">
        <f t="shared" si="132"/>
        <v>0</v>
      </c>
      <c r="T587">
        <f t="shared" si="133"/>
        <v>0.21298426993194242</v>
      </c>
      <c r="U587">
        <v>0</v>
      </c>
      <c r="V587" s="2">
        <f t="shared" si="134"/>
        <v>-3.1611410784566654</v>
      </c>
      <c r="W587" s="2">
        <f t="shared" si="135"/>
        <v>4.237735759128481E-2</v>
      </c>
      <c r="X587" s="2">
        <f t="shared" si="136"/>
        <v>4.0654526196933112E-2</v>
      </c>
      <c r="Y587" s="1">
        <f t="shared" si="139"/>
        <v>0.95934547380306689</v>
      </c>
      <c r="Z587">
        <f t="shared" si="137"/>
        <v>-4.1504025172098266E-2</v>
      </c>
      <c r="AA587">
        <f t="shared" si="138"/>
        <v>1</v>
      </c>
    </row>
    <row r="588" spans="1:27" hidden="1" x14ac:dyDescent="0.25">
      <c r="A588" t="s">
        <v>7</v>
      </c>
      <c r="B588">
        <v>30</v>
      </c>
      <c r="C588" t="s">
        <v>3</v>
      </c>
      <c r="D588" t="s">
        <v>8</v>
      </c>
      <c r="E588" t="s">
        <v>1</v>
      </c>
      <c r="F588" t="s">
        <v>2</v>
      </c>
      <c r="G588">
        <v>61.45</v>
      </c>
      <c r="H588">
        <v>36.700000000000003</v>
      </c>
      <c r="K588">
        <v>0</v>
      </c>
      <c r="L588">
        <v>0</v>
      </c>
      <c r="M588">
        <f t="shared" si="126"/>
        <v>1</v>
      </c>
      <c r="N588">
        <f t="shared" si="127"/>
        <v>0</v>
      </c>
      <c r="O588">
        <f t="shared" si="128"/>
        <v>0</v>
      </c>
      <c r="P588">
        <f t="shared" si="129"/>
        <v>0</v>
      </c>
      <c r="Q588">
        <f t="shared" si="130"/>
        <v>0</v>
      </c>
      <c r="R588">
        <f t="shared" si="131"/>
        <v>1</v>
      </c>
      <c r="S588">
        <f t="shared" si="132"/>
        <v>0</v>
      </c>
      <c r="T588">
        <f t="shared" si="133"/>
        <v>6.8463663962074664E-2</v>
      </c>
      <c r="U588">
        <v>0</v>
      </c>
      <c r="V588" s="2">
        <f t="shared" si="134"/>
        <v>-3.4955835910771897</v>
      </c>
      <c r="W588" s="2">
        <f t="shared" si="135"/>
        <v>3.0331042344891816E-2</v>
      </c>
      <c r="X588" s="2">
        <f t="shared" si="136"/>
        <v>2.9438152495010275E-2</v>
      </c>
      <c r="Y588" s="1">
        <f t="shared" si="139"/>
        <v>0.97056184750498975</v>
      </c>
      <c r="Z588">
        <f t="shared" si="137"/>
        <v>-2.9880150938367201E-2</v>
      </c>
      <c r="AA588">
        <f t="shared" si="138"/>
        <v>1</v>
      </c>
    </row>
    <row r="589" spans="1:27" hidden="1" x14ac:dyDescent="0.25">
      <c r="A589" t="s">
        <v>0</v>
      </c>
      <c r="B589">
        <v>46</v>
      </c>
      <c r="C589" t="s">
        <v>5</v>
      </c>
      <c r="D589" t="s">
        <v>4</v>
      </c>
      <c r="E589" t="s">
        <v>1</v>
      </c>
      <c r="F589" t="s">
        <v>9</v>
      </c>
      <c r="G589">
        <v>88.19</v>
      </c>
      <c r="H589">
        <v>29.3</v>
      </c>
      <c r="K589">
        <v>0</v>
      </c>
      <c r="L589">
        <v>0</v>
      </c>
      <c r="M589">
        <f t="shared" si="126"/>
        <v>0</v>
      </c>
      <c r="N589">
        <f t="shared" si="127"/>
        <v>1</v>
      </c>
      <c r="O589">
        <f t="shared" si="128"/>
        <v>0</v>
      </c>
      <c r="P589">
        <f t="shared" si="129"/>
        <v>0</v>
      </c>
      <c r="Q589">
        <f t="shared" si="130"/>
        <v>1</v>
      </c>
      <c r="R589">
        <f t="shared" si="131"/>
        <v>0</v>
      </c>
      <c r="S589">
        <f t="shared" si="132"/>
        <v>0</v>
      </c>
      <c r="T589">
        <f t="shared" si="133"/>
        <v>0.26219386503054554</v>
      </c>
      <c r="U589">
        <v>0</v>
      </c>
      <c r="V589" s="2">
        <f t="shared" si="134"/>
        <v>4.0465896618979791</v>
      </c>
      <c r="W589" s="2">
        <f t="shared" si="135"/>
        <v>57.202045709480039</v>
      </c>
      <c r="X589" s="2">
        <f t="shared" si="136"/>
        <v>0.98281847334041184</v>
      </c>
      <c r="Y589" s="1">
        <f t="shared" si="139"/>
        <v>1.7181526659588164E-2</v>
      </c>
      <c r="Z589">
        <f t="shared" si="137"/>
        <v>-4.0639205037670809</v>
      </c>
      <c r="AA589">
        <f t="shared" si="138"/>
        <v>0</v>
      </c>
    </row>
    <row r="590" spans="1:27" hidden="1" x14ac:dyDescent="0.25">
      <c r="A590" t="s">
        <v>7</v>
      </c>
      <c r="B590">
        <v>38</v>
      </c>
      <c r="C590" t="s">
        <v>5</v>
      </c>
      <c r="D590" t="s">
        <v>8</v>
      </c>
      <c r="E590" t="s">
        <v>1</v>
      </c>
      <c r="F590" t="s">
        <v>2</v>
      </c>
      <c r="G590">
        <v>79.83</v>
      </c>
      <c r="H590">
        <v>27.9</v>
      </c>
      <c r="K590">
        <v>0</v>
      </c>
      <c r="L590">
        <v>0</v>
      </c>
      <c r="M590">
        <f t="shared" si="126"/>
        <v>1</v>
      </c>
      <c r="N590">
        <f t="shared" si="127"/>
        <v>0</v>
      </c>
      <c r="O590">
        <f t="shared" si="128"/>
        <v>0</v>
      </c>
      <c r="P590">
        <f t="shared" si="129"/>
        <v>0</v>
      </c>
      <c r="Q590">
        <f t="shared" si="130"/>
        <v>0</v>
      </c>
      <c r="R590">
        <f t="shared" si="131"/>
        <v>1</v>
      </c>
      <c r="S590">
        <f t="shared" si="132"/>
        <v>0</v>
      </c>
      <c r="T590">
        <f t="shared" si="133"/>
        <v>0.14412603966183052</v>
      </c>
      <c r="U590">
        <v>0</v>
      </c>
      <c r="V590" s="2">
        <f t="shared" si="134"/>
        <v>-3.3204894246083581</v>
      </c>
      <c r="W590" s="2">
        <f t="shared" si="135"/>
        <v>3.6135141997778286E-2</v>
      </c>
      <c r="X590" s="2">
        <f t="shared" si="136"/>
        <v>3.4874931399494769E-2</v>
      </c>
      <c r="Y590" s="1">
        <f t="shared" si="139"/>
        <v>0.96512506860050529</v>
      </c>
      <c r="Z590">
        <f t="shared" si="137"/>
        <v>-3.549758127376039E-2</v>
      </c>
      <c r="AA590">
        <f t="shared" si="138"/>
        <v>1</v>
      </c>
    </row>
    <row r="591" spans="1:27" hidden="1" x14ac:dyDescent="0.25">
      <c r="A591" t="s">
        <v>7</v>
      </c>
      <c r="B591">
        <v>78</v>
      </c>
      <c r="C591" t="s">
        <v>3</v>
      </c>
      <c r="D591" t="s">
        <v>6</v>
      </c>
      <c r="E591" t="s">
        <v>1</v>
      </c>
      <c r="F591" t="s">
        <v>2</v>
      </c>
      <c r="G591">
        <v>218.46</v>
      </c>
      <c r="H591">
        <v>34.299999999999997</v>
      </c>
      <c r="K591">
        <v>1</v>
      </c>
      <c r="L591">
        <v>0</v>
      </c>
      <c r="M591">
        <f t="shared" si="126"/>
        <v>1</v>
      </c>
      <c r="N591">
        <f t="shared" si="127"/>
        <v>0</v>
      </c>
      <c r="O591">
        <f t="shared" si="128"/>
        <v>0</v>
      </c>
      <c r="P591">
        <f t="shared" si="129"/>
        <v>0</v>
      </c>
      <c r="Q591">
        <f t="shared" si="130"/>
        <v>0</v>
      </c>
      <c r="R591">
        <f t="shared" si="131"/>
        <v>0</v>
      </c>
      <c r="S591">
        <f t="shared" si="132"/>
        <v>1</v>
      </c>
      <c r="T591">
        <f t="shared" si="133"/>
        <v>0.8565333521274392</v>
      </c>
      <c r="U591">
        <v>0</v>
      </c>
      <c r="V591" s="2">
        <f t="shared" si="134"/>
        <v>3.0805700599842014</v>
      </c>
      <c r="W591" s="2">
        <f t="shared" si="135"/>
        <v>21.770809526791645</v>
      </c>
      <c r="X591" s="2">
        <f t="shared" si="136"/>
        <v>0.95608412609031657</v>
      </c>
      <c r="Y591" s="1">
        <f t="shared" si="139"/>
        <v>4.3915873909683434E-2</v>
      </c>
      <c r="Z591">
        <f t="shared" si="137"/>
        <v>-3.125479431784111</v>
      </c>
      <c r="AA591">
        <f t="shared" si="138"/>
        <v>0</v>
      </c>
    </row>
    <row r="592" spans="1:27" hidden="1" x14ac:dyDescent="0.25">
      <c r="A592" t="s">
        <v>0</v>
      </c>
      <c r="B592">
        <v>57</v>
      </c>
      <c r="C592" t="s">
        <v>5</v>
      </c>
      <c r="D592" t="s">
        <v>4</v>
      </c>
      <c r="E592" t="s">
        <v>1</v>
      </c>
      <c r="F592" t="s">
        <v>2</v>
      </c>
      <c r="G592">
        <v>62.2</v>
      </c>
      <c r="H592">
        <v>31</v>
      </c>
      <c r="K592">
        <v>0</v>
      </c>
      <c r="L592">
        <v>1</v>
      </c>
      <c r="M592">
        <f t="shared" si="126"/>
        <v>1</v>
      </c>
      <c r="N592">
        <f t="shared" si="127"/>
        <v>0</v>
      </c>
      <c r="O592">
        <f t="shared" si="128"/>
        <v>0</v>
      </c>
      <c r="P592">
        <f t="shared" si="129"/>
        <v>0</v>
      </c>
      <c r="Q592">
        <f t="shared" si="130"/>
        <v>1</v>
      </c>
      <c r="R592">
        <f t="shared" si="131"/>
        <v>0</v>
      </c>
      <c r="S592">
        <f t="shared" si="132"/>
        <v>0</v>
      </c>
      <c r="T592">
        <f t="shared" si="133"/>
        <v>0.47937739371549898</v>
      </c>
      <c r="U592">
        <v>0</v>
      </c>
      <c r="V592" s="2">
        <f t="shared" si="134"/>
        <v>2.4395365290423392</v>
      </c>
      <c r="W592" s="2">
        <f t="shared" si="135"/>
        <v>11.467724553659286</v>
      </c>
      <c r="X592" s="2">
        <f t="shared" si="136"/>
        <v>0.9197929024100473</v>
      </c>
      <c r="Y592" s="1">
        <f t="shared" si="139"/>
        <v>8.0207097589952703E-2</v>
      </c>
      <c r="Z592">
        <f t="shared" si="137"/>
        <v>-2.5231432693976017</v>
      </c>
      <c r="AA592">
        <f t="shared" si="138"/>
        <v>0</v>
      </c>
    </row>
    <row r="593" spans="1:27" hidden="1" x14ac:dyDescent="0.25">
      <c r="A593" t="s">
        <v>0</v>
      </c>
      <c r="B593">
        <v>61</v>
      </c>
      <c r="C593" t="s">
        <v>3</v>
      </c>
      <c r="D593" t="s">
        <v>4</v>
      </c>
      <c r="E593" t="s">
        <v>1</v>
      </c>
      <c r="F593" t="s">
        <v>9</v>
      </c>
      <c r="G593">
        <v>69.150000000000006</v>
      </c>
      <c r="H593">
        <v>27.7</v>
      </c>
      <c r="K593">
        <v>0</v>
      </c>
      <c r="L593">
        <v>0</v>
      </c>
      <c r="M593">
        <f t="shared" si="126"/>
        <v>0</v>
      </c>
      <c r="N593">
        <f t="shared" si="127"/>
        <v>1</v>
      </c>
      <c r="O593">
        <f t="shared" si="128"/>
        <v>0</v>
      </c>
      <c r="P593">
        <f t="shared" si="129"/>
        <v>0</v>
      </c>
      <c r="Q593">
        <f t="shared" si="130"/>
        <v>1</v>
      </c>
      <c r="R593">
        <f t="shared" si="131"/>
        <v>0</v>
      </c>
      <c r="S593">
        <f t="shared" si="132"/>
        <v>0</v>
      </c>
      <c r="T593">
        <f t="shared" si="133"/>
        <v>0.56394048563236088</v>
      </c>
      <c r="U593">
        <v>0</v>
      </c>
      <c r="V593" s="2">
        <f t="shared" si="134"/>
        <v>4.7448769219850568</v>
      </c>
      <c r="W593" s="2">
        <f t="shared" si="135"/>
        <v>114.99365144174985</v>
      </c>
      <c r="X593" s="2">
        <f t="shared" si="136"/>
        <v>0.99137883851770814</v>
      </c>
      <c r="Y593" s="1">
        <f t="shared" si="139"/>
        <v>8.6211614822918614E-3</v>
      </c>
      <c r="Z593">
        <f t="shared" si="137"/>
        <v>-4.7535354606582469</v>
      </c>
      <c r="AA593">
        <f t="shared" si="138"/>
        <v>0</v>
      </c>
    </row>
    <row r="594" spans="1:27" hidden="1" x14ac:dyDescent="0.25">
      <c r="A594" t="s">
        <v>7</v>
      </c>
      <c r="B594">
        <v>37</v>
      </c>
      <c r="C594" t="s">
        <v>5</v>
      </c>
      <c r="D594" t="s">
        <v>6</v>
      </c>
      <c r="E594" t="s">
        <v>1</v>
      </c>
      <c r="F594" t="s">
        <v>9</v>
      </c>
      <c r="G594">
        <v>127.71</v>
      </c>
      <c r="H594">
        <v>36</v>
      </c>
      <c r="K594">
        <v>1</v>
      </c>
      <c r="L594">
        <v>0</v>
      </c>
      <c r="M594">
        <f t="shared" si="126"/>
        <v>0</v>
      </c>
      <c r="N594">
        <f t="shared" si="127"/>
        <v>1</v>
      </c>
      <c r="O594">
        <f t="shared" si="128"/>
        <v>0</v>
      </c>
      <c r="P594">
        <f t="shared" si="129"/>
        <v>0</v>
      </c>
      <c r="Q594">
        <f t="shared" si="130"/>
        <v>0</v>
      </c>
      <c r="R594">
        <f t="shared" si="131"/>
        <v>0</v>
      </c>
      <c r="S594">
        <f t="shared" si="132"/>
        <v>1</v>
      </c>
      <c r="T594">
        <f t="shared" si="133"/>
        <v>0.13239632684412203</v>
      </c>
      <c r="U594">
        <v>0</v>
      </c>
      <c r="V594" s="2">
        <f t="shared" si="134"/>
        <v>8.4130372197839147</v>
      </c>
      <c r="W594" s="2">
        <f t="shared" si="135"/>
        <v>4505.4237140101359</v>
      </c>
      <c r="X594" s="2">
        <f t="shared" si="136"/>
        <v>0.99977809454603861</v>
      </c>
      <c r="Y594" s="1">
        <f t="shared" si="139"/>
        <v>2.2190545396139072E-4</v>
      </c>
      <c r="Z594">
        <f t="shared" si="137"/>
        <v>-8.4132591498627392</v>
      </c>
      <c r="AA594">
        <f t="shared" si="138"/>
        <v>0</v>
      </c>
    </row>
    <row r="595" spans="1:27" hidden="1" x14ac:dyDescent="0.25">
      <c r="A595" t="s">
        <v>7</v>
      </c>
      <c r="B595">
        <v>48</v>
      </c>
      <c r="C595" t="s">
        <v>5</v>
      </c>
      <c r="D595" t="s">
        <v>4</v>
      </c>
      <c r="E595" t="s">
        <v>1</v>
      </c>
      <c r="F595" t="s">
        <v>2</v>
      </c>
      <c r="G595">
        <v>216.7</v>
      </c>
      <c r="H595">
        <v>38.700000000000003</v>
      </c>
      <c r="K595">
        <v>0</v>
      </c>
      <c r="L595">
        <v>0</v>
      </c>
      <c r="M595">
        <f t="shared" si="126"/>
        <v>1</v>
      </c>
      <c r="N595">
        <f t="shared" si="127"/>
        <v>0</v>
      </c>
      <c r="O595">
        <f t="shared" si="128"/>
        <v>0</v>
      </c>
      <c r="P595">
        <f t="shared" si="129"/>
        <v>0</v>
      </c>
      <c r="Q595">
        <f t="shared" si="130"/>
        <v>1</v>
      </c>
      <c r="R595">
        <f t="shared" si="131"/>
        <v>0</v>
      </c>
      <c r="S595">
        <f t="shared" si="132"/>
        <v>0</v>
      </c>
      <c r="T595">
        <f t="shared" si="133"/>
        <v>0.29796770767937286</v>
      </c>
      <c r="U595">
        <v>0</v>
      </c>
      <c r="V595" s="2">
        <f t="shared" si="134"/>
        <v>-2.8788538824855316</v>
      </c>
      <c r="W595" s="2">
        <f t="shared" si="135"/>
        <v>5.6199136751979087E-2</v>
      </c>
      <c r="X595" s="2">
        <f t="shared" si="136"/>
        <v>5.3208845563728187E-2</v>
      </c>
      <c r="Y595" s="1">
        <f t="shared" si="139"/>
        <v>0.94679115443627182</v>
      </c>
      <c r="Z595">
        <f t="shared" si="137"/>
        <v>-5.4676743975439437E-2</v>
      </c>
      <c r="AA595">
        <f t="shared" si="138"/>
        <v>1</v>
      </c>
    </row>
    <row r="596" spans="1:27" hidden="1" x14ac:dyDescent="0.25">
      <c r="A596" t="s">
        <v>7</v>
      </c>
      <c r="B596">
        <v>29</v>
      </c>
      <c r="C596" t="s">
        <v>3</v>
      </c>
      <c r="D596" t="s">
        <v>6</v>
      </c>
      <c r="E596" t="s">
        <v>10</v>
      </c>
      <c r="F596" t="s">
        <v>2</v>
      </c>
      <c r="G596">
        <v>71.89</v>
      </c>
      <c r="H596">
        <v>27.6</v>
      </c>
      <c r="K596">
        <v>0</v>
      </c>
      <c r="L596">
        <v>0</v>
      </c>
      <c r="M596">
        <f t="shared" si="126"/>
        <v>1</v>
      </c>
      <c r="N596">
        <f t="shared" si="127"/>
        <v>0</v>
      </c>
      <c r="O596">
        <f t="shared" si="128"/>
        <v>0</v>
      </c>
      <c r="P596">
        <f t="shared" si="129"/>
        <v>0</v>
      </c>
      <c r="Q596">
        <f t="shared" si="130"/>
        <v>0</v>
      </c>
      <c r="R596">
        <f t="shared" si="131"/>
        <v>0</v>
      </c>
      <c r="S596">
        <f t="shared" si="132"/>
        <v>1</v>
      </c>
      <c r="T596">
        <f t="shared" si="133"/>
        <v>6.1718988319348772E-2</v>
      </c>
      <c r="U596">
        <v>0</v>
      </c>
      <c r="V596" s="2">
        <f t="shared" si="134"/>
        <v>-3.6075835847794977</v>
      </c>
      <c r="W596" s="2">
        <f t="shared" si="135"/>
        <v>2.7117294403227066E-2</v>
      </c>
      <c r="X596" s="2">
        <f t="shared" si="136"/>
        <v>2.640136092634161E-2</v>
      </c>
      <c r="Y596" s="1">
        <f t="shared" si="139"/>
        <v>0.9735986390736584</v>
      </c>
      <c r="Z596">
        <f t="shared" si="137"/>
        <v>-2.6756135138824536E-2</v>
      </c>
      <c r="AA596">
        <f t="shared" si="138"/>
        <v>1</v>
      </c>
    </row>
    <row r="597" spans="1:27" hidden="1" x14ac:dyDescent="0.25">
      <c r="A597" t="s">
        <v>0</v>
      </c>
      <c r="B597">
        <v>27</v>
      </c>
      <c r="C597" t="s">
        <v>3</v>
      </c>
      <c r="D597" t="s">
        <v>4</v>
      </c>
      <c r="E597" t="s">
        <v>10</v>
      </c>
      <c r="F597" t="s">
        <v>11</v>
      </c>
      <c r="G597">
        <v>95.1</v>
      </c>
      <c r="H597">
        <v>24.3</v>
      </c>
      <c r="K597">
        <v>0</v>
      </c>
      <c r="L597">
        <v>0</v>
      </c>
      <c r="M597">
        <f t="shared" si="126"/>
        <v>0</v>
      </c>
      <c r="N597">
        <f t="shared" si="127"/>
        <v>0</v>
      </c>
      <c r="O597">
        <f t="shared" si="128"/>
        <v>1</v>
      </c>
      <c r="P597">
        <f t="shared" si="129"/>
        <v>0</v>
      </c>
      <c r="Q597">
        <f t="shared" si="130"/>
        <v>1</v>
      </c>
      <c r="R597">
        <f t="shared" si="131"/>
        <v>0</v>
      </c>
      <c r="S597">
        <f t="shared" si="132"/>
        <v>0</v>
      </c>
      <c r="T597">
        <f t="shared" si="133"/>
        <v>4.9795047239267143E-2</v>
      </c>
      <c r="U597">
        <v>0</v>
      </c>
      <c r="V597" s="2">
        <f t="shared" si="134"/>
        <v>-3.6815100267070737</v>
      </c>
      <c r="W597" s="2">
        <f t="shared" si="135"/>
        <v>2.5184916211594945E-2</v>
      </c>
      <c r="X597" s="2">
        <f t="shared" si="136"/>
        <v>2.4566218067918644E-2</v>
      </c>
      <c r="Y597" s="1">
        <f t="shared" si="139"/>
        <v>0.9754337819320813</v>
      </c>
      <c r="Z597">
        <f t="shared" si="137"/>
        <v>-2.487300237924785E-2</v>
      </c>
      <c r="AA597">
        <f t="shared" si="138"/>
        <v>1</v>
      </c>
    </row>
    <row r="598" spans="1:27" hidden="1" x14ac:dyDescent="0.25">
      <c r="A598" t="s">
        <v>0</v>
      </c>
      <c r="B598">
        <v>76</v>
      </c>
      <c r="C598" t="s">
        <v>5</v>
      </c>
      <c r="D598" t="s">
        <v>4</v>
      </c>
      <c r="E598" t="s">
        <v>1</v>
      </c>
      <c r="F598" t="s">
        <v>2</v>
      </c>
      <c r="G598">
        <v>234.58</v>
      </c>
      <c r="H598">
        <v>34.299999999999997</v>
      </c>
      <c r="K598">
        <v>0</v>
      </c>
      <c r="L598">
        <v>0</v>
      </c>
      <c r="M598">
        <f t="shared" si="126"/>
        <v>1</v>
      </c>
      <c r="N598">
        <f t="shared" si="127"/>
        <v>0</v>
      </c>
      <c r="O598">
        <f t="shared" si="128"/>
        <v>0</v>
      </c>
      <c r="P598">
        <f t="shared" si="129"/>
        <v>0</v>
      </c>
      <c r="Q598">
        <f t="shared" si="130"/>
        <v>1</v>
      </c>
      <c r="R598">
        <f t="shared" si="131"/>
        <v>0</v>
      </c>
      <c r="S598">
        <f t="shared" si="132"/>
        <v>0</v>
      </c>
      <c r="T598">
        <f t="shared" si="133"/>
        <v>0.83110256323999188</v>
      </c>
      <c r="U598">
        <v>0</v>
      </c>
      <c r="V598" s="2">
        <f t="shared" si="134"/>
        <v>-1.6450992946003304</v>
      </c>
      <c r="W598" s="2">
        <f t="shared" si="135"/>
        <v>0.19299339863994461</v>
      </c>
      <c r="X598" s="2">
        <f t="shared" si="136"/>
        <v>0.16177239443232799</v>
      </c>
      <c r="Y598" s="1">
        <f t="shared" si="139"/>
        <v>0.83822760556767206</v>
      </c>
      <c r="Z598">
        <f t="shared" si="137"/>
        <v>-0.17646560968885572</v>
      </c>
      <c r="AA598">
        <f t="shared" si="138"/>
        <v>1</v>
      </c>
    </row>
    <row r="599" spans="1:27" hidden="1" x14ac:dyDescent="0.25">
      <c r="A599" t="s">
        <v>7</v>
      </c>
      <c r="B599">
        <v>57</v>
      </c>
      <c r="C599" t="s">
        <v>5</v>
      </c>
      <c r="D599" t="s">
        <v>6</v>
      </c>
      <c r="E599" t="s">
        <v>1</v>
      </c>
      <c r="F599" t="s">
        <v>2</v>
      </c>
      <c r="G599">
        <v>235.85</v>
      </c>
      <c r="H599">
        <v>40.1</v>
      </c>
      <c r="K599">
        <v>1</v>
      </c>
      <c r="L599">
        <v>0</v>
      </c>
      <c r="M599">
        <f t="shared" si="126"/>
        <v>1</v>
      </c>
      <c r="N599">
        <f t="shared" si="127"/>
        <v>0</v>
      </c>
      <c r="O599">
        <f t="shared" si="128"/>
        <v>0</v>
      </c>
      <c r="P599">
        <f t="shared" si="129"/>
        <v>0</v>
      </c>
      <c r="Q599">
        <f t="shared" si="130"/>
        <v>0</v>
      </c>
      <c r="R599">
        <f t="shared" si="131"/>
        <v>0</v>
      </c>
      <c r="S599">
        <f t="shared" si="132"/>
        <v>1</v>
      </c>
      <c r="T599">
        <f t="shared" si="133"/>
        <v>0.47937739371549898</v>
      </c>
      <c r="U599">
        <v>0</v>
      </c>
      <c r="V599" s="2">
        <f t="shared" si="134"/>
        <v>2.2077742013272665</v>
      </c>
      <c r="W599" s="2">
        <f t="shared" si="135"/>
        <v>9.0954492072964985</v>
      </c>
      <c r="X599" s="2">
        <f t="shared" si="136"/>
        <v>0.90094546765910632</v>
      </c>
      <c r="Y599" s="1">
        <f t="shared" si="139"/>
        <v>9.9054532340893675E-2</v>
      </c>
      <c r="Z599">
        <f t="shared" si="137"/>
        <v>-2.3120847487734562</v>
      </c>
      <c r="AA599">
        <f t="shared" si="138"/>
        <v>0</v>
      </c>
    </row>
    <row r="600" spans="1:27" hidden="1" x14ac:dyDescent="0.25">
      <c r="A600" t="s">
        <v>7</v>
      </c>
      <c r="B600">
        <v>21</v>
      </c>
      <c r="C600" t="s">
        <v>5</v>
      </c>
      <c r="D600" t="s">
        <v>8</v>
      </c>
      <c r="E600" t="s">
        <v>10</v>
      </c>
      <c r="F600" t="s">
        <v>2</v>
      </c>
      <c r="G600">
        <v>89.44</v>
      </c>
      <c r="H600">
        <v>21.9</v>
      </c>
      <c r="K600">
        <v>0</v>
      </c>
      <c r="L600">
        <v>0</v>
      </c>
      <c r="M600">
        <f t="shared" si="126"/>
        <v>1</v>
      </c>
      <c r="N600">
        <f t="shared" si="127"/>
        <v>0</v>
      </c>
      <c r="O600">
        <f t="shared" si="128"/>
        <v>0</v>
      </c>
      <c r="P600">
        <f t="shared" si="129"/>
        <v>0</v>
      </c>
      <c r="Q600">
        <f t="shared" si="130"/>
        <v>0</v>
      </c>
      <c r="R600">
        <f t="shared" si="131"/>
        <v>1</v>
      </c>
      <c r="S600">
        <f t="shared" si="132"/>
        <v>0</v>
      </c>
      <c r="T600">
        <f t="shared" si="133"/>
        <v>2.4656833799990507E-2</v>
      </c>
      <c r="U600">
        <v>0</v>
      </c>
      <c r="V600" s="2">
        <f t="shared" si="134"/>
        <v>-3.5969592132663371</v>
      </c>
      <c r="W600" s="2">
        <f t="shared" si="135"/>
        <v>2.7406934510976696E-2</v>
      </c>
      <c r="X600" s="2">
        <f t="shared" si="136"/>
        <v>2.6675831737520635E-2</v>
      </c>
      <c r="Y600" s="1">
        <f t="shared" si="139"/>
        <v>0.97332416826247936</v>
      </c>
      <c r="Z600">
        <f t="shared" si="137"/>
        <v>-2.7038088600937295E-2</v>
      </c>
      <c r="AA600">
        <f t="shared" si="138"/>
        <v>1</v>
      </c>
    </row>
    <row r="601" spans="1:27" hidden="1" x14ac:dyDescent="0.25">
      <c r="A601" t="s">
        <v>7</v>
      </c>
      <c r="B601">
        <v>18</v>
      </c>
      <c r="C601" t="s">
        <v>5</v>
      </c>
      <c r="D601" t="s">
        <v>8</v>
      </c>
      <c r="E601" t="s">
        <v>10</v>
      </c>
      <c r="F601" t="s">
        <v>2</v>
      </c>
      <c r="G601">
        <v>111.38</v>
      </c>
      <c r="H601">
        <v>38.4</v>
      </c>
      <c r="K601">
        <v>0</v>
      </c>
      <c r="L601">
        <v>0</v>
      </c>
      <c r="M601">
        <f t="shared" si="126"/>
        <v>1</v>
      </c>
      <c r="N601">
        <f t="shared" si="127"/>
        <v>0</v>
      </c>
      <c r="O601">
        <f t="shared" si="128"/>
        <v>0</v>
      </c>
      <c r="P601">
        <f t="shared" si="129"/>
        <v>0</v>
      </c>
      <c r="Q601">
        <f t="shared" si="130"/>
        <v>0</v>
      </c>
      <c r="R601">
        <f t="shared" si="131"/>
        <v>1</v>
      </c>
      <c r="S601">
        <f t="shared" si="132"/>
        <v>0</v>
      </c>
      <c r="T601">
        <f t="shared" si="133"/>
        <v>1.6777356619459557E-2</v>
      </c>
      <c r="U601">
        <v>0</v>
      </c>
      <c r="V601" s="2">
        <f t="shared" si="134"/>
        <v>-3.6151935136881215</v>
      </c>
      <c r="W601" s="2">
        <f t="shared" si="135"/>
        <v>2.6911716927710352E-2</v>
      </c>
      <c r="X601" s="2">
        <f t="shared" si="136"/>
        <v>2.620645619686196E-2</v>
      </c>
      <c r="Y601" s="1">
        <f t="shared" si="139"/>
        <v>0.97379354380313798</v>
      </c>
      <c r="Z601">
        <f t="shared" si="137"/>
        <v>-2.6555965155762935E-2</v>
      </c>
      <c r="AA601">
        <f t="shared" si="138"/>
        <v>1</v>
      </c>
    </row>
    <row r="602" spans="1:27" hidden="1" x14ac:dyDescent="0.25">
      <c r="A602" t="s">
        <v>7</v>
      </c>
      <c r="B602">
        <v>78</v>
      </c>
      <c r="C602" t="s">
        <v>3</v>
      </c>
      <c r="D602" t="s">
        <v>6</v>
      </c>
      <c r="E602" t="s">
        <v>1</v>
      </c>
      <c r="F602" t="s">
        <v>2</v>
      </c>
      <c r="G602">
        <v>243.5</v>
      </c>
      <c r="H602">
        <v>26.1</v>
      </c>
      <c r="K602">
        <v>0</v>
      </c>
      <c r="L602">
        <v>0</v>
      </c>
      <c r="M602">
        <f t="shared" si="126"/>
        <v>1</v>
      </c>
      <c r="N602">
        <f t="shared" si="127"/>
        <v>0</v>
      </c>
      <c r="O602">
        <f t="shared" si="128"/>
        <v>0</v>
      </c>
      <c r="P602">
        <f t="shared" si="129"/>
        <v>0</v>
      </c>
      <c r="Q602">
        <f t="shared" si="130"/>
        <v>0</v>
      </c>
      <c r="R602">
        <f t="shared" si="131"/>
        <v>0</v>
      </c>
      <c r="S602">
        <f t="shared" si="132"/>
        <v>1</v>
      </c>
      <c r="T602">
        <f t="shared" si="133"/>
        <v>0.8565333521274392</v>
      </c>
      <c r="U602">
        <v>0</v>
      </c>
      <c r="V602" s="2">
        <f t="shared" si="134"/>
        <v>-1.7682630870901634</v>
      </c>
      <c r="W602" s="2">
        <f t="shared" si="135"/>
        <v>0.1706290994774346</v>
      </c>
      <c r="X602" s="2">
        <f t="shared" si="136"/>
        <v>0.14575846402041681</v>
      </c>
      <c r="Y602" s="1">
        <f t="shared" si="139"/>
        <v>0.85424153597958319</v>
      </c>
      <c r="Z602">
        <f t="shared" si="137"/>
        <v>-0.15754129616624815</v>
      </c>
      <c r="AA602">
        <f t="shared" si="138"/>
        <v>1</v>
      </c>
    </row>
    <row r="603" spans="1:27" hidden="1" x14ac:dyDescent="0.25">
      <c r="A603" t="s">
        <v>7</v>
      </c>
      <c r="B603">
        <v>78</v>
      </c>
      <c r="C603" t="s">
        <v>3</v>
      </c>
      <c r="D603" t="s">
        <v>4</v>
      </c>
      <c r="E603" t="s">
        <v>1</v>
      </c>
      <c r="F603" t="s">
        <v>2</v>
      </c>
      <c r="G603">
        <v>182.2</v>
      </c>
      <c r="H603">
        <v>30.5</v>
      </c>
      <c r="K603">
        <v>1</v>
      </c>
      <c r="L603">
        <v>0</v>
      </c>
      <c r="M603">
        <f t="shared" si="126"/>
        <v>1</v>
      </c>
      <c r="N603">
        <f t="shared" si="127"/>
        <v>0</v>
      </c>
      <c r="O603">
        <f t="shared" si="128"/>
        <v>0</v>
      </c>
      <c r="P603">
        <f t="shared" si="129"/>
        <v>0</v>
      </c>
      <c r="Q603">
        <f t="shared" si="130"/>
        <v>1</v>
      </c>
      <c r="R603">
        <f t="shared" si="131"/>
        <v>0</v>
      </c>
      <c r="S603">
        <f t="shared" si="132"/>
        <v>0</v>
      </c>
      <c r="T603">
        <f t="shared" si="133"/>
        <v>0.8565333521274392</v>
      </c>
      <c r="U603">
        <v>0</v>
      </c>
      <c r="V603" s="2">
        <f t="shared" si="134"/>
        <v>3.2625845393803248</v>
      </c>
      <c r="W603" s="2">
        <f t="shared" si="135"/>
        <v>26.116950275525156</v>
      </c>
      <c r="X603" s="2">
        <f t="shared" si="136"/>
        <v>0.96312269669563222</v>
      </c>
      <c r="Y603" s="1">
        <f t="shared" si="139"/>
        <v>3.6877303304367781E-2</v>
      </c>
      <c r="Z603">
        <f t="shared" si="137"/>
        <v>-3.3001590037815238</v>
      </c>
      <c r="AA603">
        <f t="shared" si="138"/>
        <v>0</v>
      </c>
    </row>
    <row r="604" spans="1:27" hidden="1" x14ac:dyDescent="0.25">
      <c r="A604" t="s">
        <v>0</v>
      </c>
      <c r="B604">
        <v>33</v>
      </c>
      <c r="C604" t="s">
        <v>3</v>
      </c>
      <c r="D604" t="s">
        <v>8</v>
      </c>
      <c r="E604" t="s">
        <v>1</v>
      </c>
      <c r="F604" t="s">
        <v>9</v>
      </c>
      <c r="G604">
        <v>229.92</v>
      </c>
      <c r="H604">
        <v>25.9</v>
      </c>
      <c r="K604">
        <v>0</v>
      </c>
      <c r="L604">
        <v>0</v>
      </c>
      <c r="M604">
        <f t="shared" si="126"/>
        <v>0</v>
      </c>
      <c r="N604">
        <f t="shared" si="127"/>
        <v>1</v>
      </c>
      <c r="O604">
        <f t="shared" si="128"/>
        <v>0</v>
      </c>
      <c r="P604">
        <f t="shared" si="129"/>
        <v>0</v>
      </c>
      <c r="Q604">
        <f t="shared" si="130"/>
        <v>0</v>
      </c>
      <c r="R604">
        <f t="shared" si="131"/>
        <v>1</v>
      </c>
      <c r="S604">
        <f t="shared" si="132"/>
        <v>0</v>
      </c>
      <c r="T604">
        <f t="shared" si="133"/>
        <v>9.2119032046787952E-2</v>
      </c>
      <c r="U604">
        <v>0</v>
      </c>
      <c r="V604" s="2">
        <f t="shared" si="134"/>
        <v>3.5673881239598817</v>
      </c>
      <c r="W604" s="2">
        <f t="shared" si="135"/>
        <v>35.423949252806153</v>
      </c>
      <c r="X604" s="2">
        <f t="shared" si="136"/>
        <v>0.97254553609606298</v>
      </c>
      <c r="Y604" s="1">
        <f t="shared" si="139"/>
        <v>2.7454463903937021E-2</v>
      </c>
      <c r="Z604">
        <f t="shared" si="137"/>
        <v>-3.5952265047964493</v>
      </c>
      <c r="AA604">
        <f t="shared" si="138"/>
        <v>0</v>
      </c>
    </row>
    <row r="605" spans="1:27" hidden="1" x14ac:dyDescent="0.25">
      <c r="A605" t="s">
        <v>7</v>
      </c>
      <c r="B605">
        <v>52</v>
      </c>
      <c r="C605" t="s">
        <v>3</v>
      </c>
      <c r="D605" t="s">
        <v>4</v>
      </c>
      <c r="E605" t="s">
        <v>1</v>
      </c>
      <c r="F605" t="s">
        <v>2</v>
      </c>
      <c r="G605">
        <v>82.24</v>
      </c>
      <c r="H605">
        <v>54.7</v>
      </c>
      <c r="K605">
        <v>0</v>
      </c>
      <c r="L605">
        <v>0</v>
      </c>
      <c r="M605">
        <f t="shared" si="126"/>
        <v>1</v>
      </c>
      <c r="N605">
        <f t="shared" si="127"/>
        <v>0</v>
      </c>
      <c r="O605">
        <f t="shared" si="128"/>
        <v>0</v>
      </c>
      <c r="P605">
        <f t="shared" si="129"/>
        <v>0</v>
      </c>
      <c r="Q605">
        <f t="shared" si="130"/>
        <v>1</v>
      </c>
      <c r="R605">
        <f t="shared" si="131"/>
        <v>0</v>
      </c>
      <c r="S605">
        <f t="shared" si="132"/>
        <v>0</v>
      </c>
      <c r="T605">
        <f t="shared" si="133"/>
        <v>0.3754052279889119</v>
      </c>
      <c r="U605">
        <v>0</v>
      </c>
      <c r="V605" s="2">
        <f t="shared" si="134"/>
        <v>-2.6996517632470827</v>
      </c>
      <c r="W605" s="2">
        <f t="shared" si="135"/>
        <v>6.7228920244724613E-2</v>
      </c>
      <c r="X605" s="2">
        <f t="shared" si="136"/>
        <v>6.2993907838731031E-2</v>
      </c>
      <c r="Y605" s="1">
        <f t="shared" si="139"/>
        <v>0.93700609216126896</v>
      </c>
      <c r="Z605">
        <f t="shared" si="137"/>
        <v>-6.5065494991885492E-2</v>
      </c>
      <c r="AA605">
        <f t="shared" si="138"/>
        <v>1</v>
      </c>
    </row>
    <row r="606" spans="1:27" hidden="1" x14ac:dyDescent="0.25">
      <c r="A606" t="s">
        <v>7</v>
      </c>
      <c r="B606">
        <v>82</v>
      </c>
      <c r="C606" t="s">
        <v>3</v>
      </c>
      <c r="D606" t="s">
        <v>6</v>
      </c>
      <c r="E606" t="s">
        <v>10</v>
      </c>
      <c r="F606" t="s">
        <v>2</v>
      </c>
      <c r="G606">
        <v>215.6</v>
      </c>
      <c r="H606">
        <v>24.9</v>
      </c>
      <c r="K606">
        <v>0</v>
      </c>
      <c r="L606">
        <v>1</v>
      </c>
      <c r="M606">
        <f t="shared" si="126"/>
        <v>1</v>
      </c>
      <c r="N606">
        <f t="shared" si="127"/>
        <v>0</v>
      </c>
      <c r="O606">
        <f t="shared" si="128"/>
        <v>0</v>
      </c>
      <c r="P606">
        <f t="shared" si="129"/>
        <v>0</v>
      </c>
      <c r="Q606">
        <f t="shared" si="130"/>
        <v>0</v>
      </c>
      <c r="R606">
        <f t="shared" si="131"/>
        <v>0</v>
      </c>
      <c r="S606">
        <f t="shared" si="132"/>
        <v>1</v>
      </c>
      <c r="T606">
        <f t="shared" si="133"/>
        <v>0.89929715668439136</v>
      </c>
      <c r="U606">
        <v>0</v>
      </c>
      <c r="V606" s="2">
        <f t="shared" si="134"/>
        <v>3.229279811688901</v>
      </c>
      <c r="W606" s="2">
        <f t="shared" si="135"/>
        <v>25.261457411845317</v>
      </c>
      <c r="X606" s="2">
        <f t="shared" si="136"/>
        <v>0.96192138218692513</v>
      </c>
      <c r="Y606" s="1">
        <f t="shared" si="139"/>
        <v>3.8078617813074866E-2</v>
      </c>
      <c r="Z606">
        <f t="shared" si="137"/>
        <v>-3.2681023666432769</v>
      </c>
      <c r="AA606">
        <f t="shared" si="138"/>
        <v>0</v>
      </c>
    </row>
    <row r="607" spans="1:27" hidden="1" x14ac:dyDescent="0.25">
      <c r="A607" t="s">
        <v>7</v>
      </c>
      <c r="B607">
        <v>54</v>
      </c>
      <c r="C607" t="s">
        <v>5</v>
      </c>
      <c r="D607" t="s">
        <v>6</v>
      </c>
      <c r="E607" t="s">
        <v>1</v>
      </c>
      <c r="F607" t="s">
        <v>11</v>
      </c>
      <c r="G607">
        <v>91.61</v>
      </c>
      <c r="H607">
        <v>25.2</v>
      </c>
      <c r="K607">
        <v>0</v>
      </c>
      <c r="L607">
        <v>0</v>
      </c>
      <c r="M607">
        <f t="shared" si="126"/>
        <v>0</v>
      </c>
      <c r="N607">
        <f t="shared" si="127"/>
        <v>0</v>
      </c>
      <c r="O607">
        <f t="shared" si="128"/>
        <v>1</v>
      </c>
      <c r="P607">
        <f t="shared" si="129"/>
        <v>0</v>
      </c>
      <c r="Q607">
        <f t="shared" si="130"/>
        <v>0</v>
      </c>
      <c r="R607">
        <f t="shared" si="131"/>
        <v>0</v>
      </c>
      <c r="S607">
        <f t="shared" si="132"/>
        <v>1</v>
      </c>
      <c r="T607">
        <f t="shared" si="133"/>
        <v>0.4163542769830727</v>
      </c>
      <c r="U607">
        <v>0</v>
      </c>
      <c r="V607" s="2">
        <f t="shared" si="134"/>
        <v>-3.0152510782618913</v>
      </c>
      <c r="W607" s="2">
        <f t="shared" si="135"/>
        <v>4.9033522689692209E-2</v>
      </c>
      <c r="X607" s="2">
        <f t="shared" si="136"/>
        <v>4.6741616572911454E-2</v>
      </c>
      <c r="Y607" s="1">
        <f t="shared" si="139"/>
        <v>0.95325838342708857</v>
      </c>
      <c r="Z607">
        <f t="shared" si="137"/>
        <v>-4.7869285709741187E-2</v>
      </c>
      <c r="AA607">
        <f t="shared" si="138"/>
        <v>1</v>
      </c>
    </row>
    <row r="608" spans="1:27" hidden="1" x14ac:dyDescent="0.25">
      <c r="A608" t="s">
        <v>7</v>
      </c>
      <c r="B608">
        <v>49</v>
      </c>
      <c r="C608" t="s">
        <v>5</v>
      </c>
      <c r="D608" t="s">
        <v>6</v>
      </c>
      <c r="E608" t="s">
        <v>1</v>
      </c>
      <c r="F608" t="s">
        <v>2</v>
      </c>
      <c r="G608">
        <v>138.16</v>
      </c>
      <c r="H608">
        <v>19.399999999999999</v>
      </c>
      <c r="K608">
        <v>0</v>
      </c>
      <c r="L608">
        <v>0</v>
      </c>
      <c r="M608">
        <f t="shared" si="126"/>
        <v>1</v>
      </c>
      <c r="N608">
        <f t="shared" si="127"/>
        <v>0</v>
      </c>
      <c r="O608">
        <f t="shared" si="128"/>
        <v>0</v>
      </c>
      <c r="P608">
        <f t="shared" si="129"/>
        <v>0</v>
      </c>
      <c r="Q608">
        <f t="shared" si="130"/>
        <v>0</v>
      </c>
      <c r="R608">
        <f t="shared" si="131"/>
        <v>0</v>
      </c>
      <c r="S608">
        <f t="shared" si="132"/>
        <v>1</v>
      </c>
      <c r="T608">
        <f t="shared" si="133"/>
        <v>0.31665126851859571</v>
      </c>
      <c r="U608">
        <v>0</v>
      </c>
      <c r="V608" s="2">
        <f t="shared" si="134"/>
        <v>-3.0176317798743044</v>
      </c>
      <c r="W608" s="2">
        <f t="shared" si="135"/>
        <v>4.8916927347591371E-2</v>
      </c>
      <c r="X608" s="2">
        <f t="shared" si="136"/>
        <v>4.663565442812348E-2</v>
      </c>
      <c r="Y608" s="1">
        <f t="shared" si="139"/>
        <v>0.95336434557187655</v>
      </c>
      <c r="Z608">
        <f t="shared" si="137"/>
        <v>-4.7758134045297634E-2</v>
      </c>
      <c r="AA608">
        <f t="shared" si="138"/>
        <v>1</v>
      </c>
    </row>
    <row r="609" spans="1:27" hidden="1" x14ac:dyDescent="0.25">
      <c r="A609" t="s">
        <v>7</v>
      </c>
      <c r="B609">
        <v>24</v>
      </c>
      <c r="C609" t="s">
        <v>3</v>
      </c>
      <c r="D609" t="s">
        <v>6</v>
      </c>
      <c r="E609" t="s">
        <v>1</v>
      </c>
      <c r="F609" t="s">
        <v>2</v>
      </c>
      <c r="G609">
        <v>75.23</v>
      </c>
      <c r="H609">
        <v>29</v>
      </c>
      <c r="K609">
        <v>0</v>
      </c>
      <c r="L609">
        <v>0</v>
      </c>
      <c r="M609">
        <f t="shared" si="126"/>
        <v>1</v>
      </c>
      <c r="N609">
        <f t="shared" si="127"/>
        <v>0</v>
      </c>
      <c r="O609">
        <f t="shared" si="128"/>
        <v>0</v>
      </c>
      <c r="P609">
        <f t="shared" si="129"/>
        <v>0</v>
      </c>
      <c r="Q609">
        <f t="shared" si="130"/>
        <v>0</v>
      </c>
      <c r="R609">
        <f t="shared" si="131"/>
        <v>0</v>
      </c>
      <c r="S609">
        <f t="shared" si="132"/>
        <v>1</v>
      </c>
      <c r="T609">
        <f t="shared" si="133"/>
        <v>3.5431305920433462E-2</v>
      </c>
      <c r="U609">
        <v>0</v>
      </c>
      <c r="V609" s="2">
        <f t="shared" si="134"/>
        <v>-3.6684172527084615</v>
      </c>
      <c r="W609" s="2">
        <f t="shared" si="135"/>
        <v>2.5516824687741291E-2</v>
      </c>
      <c r="X609" s="2">
        <f t="shared" si="136"/>
        <v>2.4881917169433946E-2</v>
      </c>
      <c r="Y609" s="1">
        <f t="shared" si="139"/>
        <v>0.975118082830566</v>
      </c>
      <c r="Z609">
        <f t="shared" si="137"/>
        <v>-2.5196704722133645E-2</v>
      </c>
      <c r="AA609">
        <f t="shared" si="138"/>
        <v>1</v>
      </c>
    </row>
    <row r="610" spans="1:27" hidden="1" x14ac:dyDescent="0.25">
      <c r="A610" t="s">
        <v>7</v>
      </c>
      <c r="B610">
        <v>37</v>
      </c>
      <c r="C610" t="s">
        <v>5</v>
      </c>
      <c r="D610" t="s">
        <v>4</v>
      </c>
      <c r="E610" t="s">
        <v>1</v>
      </c>
      <c r="F610" t="s">
        <v>2</v>
      </c>
      <c r="G610">
        <v>75.180000000000007</v>
      </c>
      <c r="H610">
        <v>48.2</v>
      </c>
      <c r="K610">
        <v>0</v>
      </c>
      <c r="L610">
        <v>0</v>
      </c>
      <c r="M610">
        <f t="shared" si="126"/>
        <v>1</v>
      </c>
      <c r="N610">
        <f t="shared" si="127"/>
        <v>0</v>
      </c>
      <c r="O610">
        <f t="shared" si="128"/>
        <v>0</v>
      </c>
      <c r="P610">
        <f t="shared" si="129"/>
        <v>0</v>
      </c>
      <c r="Q610">
        <f t="shared" si="130"/>
        <v>1</v>
      </c>
      <c r="R610">
        <f t="shared" si="131"/>
        <v>0</v>
      </c>
      <c r="S610">
        <f t="shared" si="132"/>
        <v>0</v>
      </c>
      <c r="T610">
        <f t="shared" si="133"/>
        <v>0.13239632684412203</v>
      </c>
      <c r="U610">
        <v>0</v>
      </c>
      <c r="V610" s="2">
        <f t="shared" si="134"/>
        <v>-3.262011067946935</v>
      </c>
      <c r="W610" s="2">
        <f t="shared" si="135"/>
        <v>3.8311273917660753E-2</v>
      </c>
      <c r="X610" s="2">
        <f t="shared" si="136"/>
        <v>3.6897676910612916E-2</v>
      </c>
      <c r="Y610" s="1">
        <f t="shared" si="139"/>
        <v>0.96310232308938704</v>
      </c>
      <c r="Z610">
        <f t="shared" si="137"/>
        <v>-3.7595618322508469E-2</v>
      </c>
      <c r="AA610">
        <f t="shared" si="138"/>
        <v>1</v>
      </c>
    </row>
    <row r="611" spans="1:27" hidden="1" x14ac:dyDescent="0.25">
      <c r="A611" t="s">
        <v>0</v>
      </c>
      <c r="B611">
        <v>64</v>
      </c>
      <c r="C611" t="s">
        <v>3</v>
      </c>
      <c r="D611" t="s">
        <v>4</v>
      </c>
      <c r="E611" t="s">
        <v>1</v>
      </c>
      <c r="F611" t="s">
        <v>11</v>
      </c>
      <c r="G611">
        <v>239.64</v>
      </c>
      <c r="H611">
        <v>34.6</v>
      </c>
      <c r="K611">
        <v>0</v>
      </c>
      <c r="L611">
        <v>0</v>
      </c>
      <c r="M611">
        <f t="shared" si="126"/>
        <v>0</v>
      </c>
      <c r="N611">
        <f t="shared" si="127"/>
        <v>0</v>
      </c>
      <c r="O611">
        <f t="shared" si="128"/>
        <v>1</v>
      </c>
      <c r="P611">
        <f t="shared" si="129"/>
        <v>0</v>
      </c>
      <c r="Q611">
        <f t="shared" si="130"/>
        <v>1</v>
      </c>
      <c r="R611">
        <f t="shared" si="131"/>
        <v>0</v>
      </c>
      <c r="S611">
        <f t="shared" si="132"/>
        <v>0</v>
      </c>
      <c r="T611">
        <f t="shared" si="133"/>
        <v>0.62569784851933707</v>
      </c>
      <c r="U611">
        <v>0</v>
      </c>
      <c r="V611" s="2">
        <f t="shared" si="134"/>
        <v>-2.3487839521605616</v>
      </c>
      <c r="W611" s="2">
        <f t="shared" si="135"/>
        <v>9.5485206222442595E-2</v>
      </c>
      <c r="X611" s="2">
        <f t="shared" si="136"/>
        <v>8.7162478945474645E-2</v>
      </c>
      <c r="Y611" s="1">
        <f t="shared" si="139"/>
        <v>0.91283752105452531</v>
      </c>
      <c r="Z611">
        <f t="shared" si="137"/>
        <v>-9.1197375829334126E-2</v>
      </c>
      <c r="AA611">
        <f t="shared" si="138"/>
        <v>1</v>
      </c>
    </row>
    <row r="612" spans="1:27" hidden="1" x14ac:dyDescent="0.25">
      <c r="A612" t="s">
        <v>7</v>
      </c>
      <c r="B612">
        <v>66</v>
      </c>
      <c r="C612" t="s">
        <v>3</v>
      </c>
      <c r="D612" t="s">
        <v>6</v>
      </c>
      <c r="E612" t="s">
        <v>1</v>
      </c>
      <c r="F612" t="s">
        <v>9</v>
      </c>
      <c r="G612">
        <v>58.95</v>
      </c>
      <c r="H612">
        <v>24.6</v>
      </c>
      <c r="K612">
        <v>0</v>
      </c>
      <c r="L612">
        <v>0</v>
      </c>
      <c r="M612">
        <f t="shared" si="126"/>
        <v>0</v>
      </c>
      <c r="N612">
        <f t="shared" si="127"/>
        <v>1</v>
      </c>
      <c r="O612">
        <f t="shared" si="128"/>
        <v>0</v>
      </c>
      <c r="P612">
        <f t="shared" si="129"/>
        <v>0</v>
      </c>
      <c r="Q612">
        <f t="shared" si="130"/>
        <v>0</v>
      </c>
      <c r="R612">
        <f t="shared" si="131"/>
        <v>0</v>
      </c>
      <c r="S612">
        <f t="shared" si="132"/>
        <v>1</v>
      </c>
      <c r="T612">
        <f t="shared" si="133"/>
        <v>0.66524554660765944</v>
      </c>
      <c r="U612">
        <v>0</v>
      </c>
      <c r="V612" s="2">
        <f t="shared" si="134"/>
        <v>4.7972976562138916</v>
      </c>
      <c r="W612" s="2">
        <f t="shared" si="135"/>
        <v>121.18249787237221</v>
      </c>
      <c r="X612" s="2">
        <f t="shared" si="136"/>
        <v>0.99181552172026666</v>
      </c>
      <c r="Y612" s="1">
        <f t="shared" si="139"/>
        <v>8.1844782797333426E-3</v>
      </c>
      <c r="Z612">
        <f t="shared" si="137"/>
        <v>-4.8055158112127785</v>
      </c>
      <c r="AA612">
        <f t="shared" si="138"/>
        <v>0</v>
      </c>
    </row>
    <row r="613" spans="1:27" hidden="1" x14ac:dyDescent="0.25">
      <c r="A613" t="s">
        <v>7</v>
      </c>
      <c r="B613">
        <v>23</v>
      </c>
      <c r="C613" t="s">
        <v>3</v>
      </c>
      <c r="D613" t="s">
        <v>6</v>
      </c>
      <c r="E613" t="s">
        <v>10</v>
      </c>
      <c r="F613" t="s">
        <v>2</v>
      </c>
      <c r="G613">
        <v>99.92</v>
      </c>
      <c r="H613">
        <v>25.8</v>
      </c>
      <c r="K613">
        <v>0</v>
      </c>
      <c r="L613">
        <v>0</v>
      </c>
      <c r="M613">
        <f t="shared" si="126"/>
        <v>1</v>
      </c>
      <c r="N613">
        <f t="shared" si="127"/>
        <v>0</v>
      </c>
      <c r="O613">
        <f t="shared" si="128"/>
        <v>0</v>
      </c>
      <c r="P613">
        <f t="shared" si="129"/>
        <v>0</v>
      </c>
      <c r="Q613">
        <f t="shared" si="130"/>
        <v>0</v>
      </c>
      <c r="R613">
        <f t="shared" si="131"/>
        <v>0</v>
      </c>
      <c r="S613">
        <f t="shared" si="132"/>
        <v>1</v>
      </c>
      <c r="T613">
        <f t="shared" si="133"/>
        <v>3.1476180435417445E-2</v>
      </c>
      <c r="U613">
        <v>0</v>
      </c>
      <c r="V613" s="2">
        <f t="shared" si="134"/>
        <v>-3.6775700105180573</v>
      </c>
      <c r="W613" s="2">
        <f t="shared" si="135"/>
        <v>2.5284340928063736E-2</v>
      </c>
      <c r="X613" s="2">
        <f t="shared" si="136"/>
        <v>2.4660808634975283E-2</v>
      </c>
      <c r="Y613" s="1">
        <f t="shared" si="139"/>
        <v>0.97533919136502467</v>
      </c>
      <c r="Z613">
        <f t="shared" si="137"/>
        <v>-2.4969979903978357E-2</v>
      </c>
      <c r="AA613">
        <f t="shared" si="138"/>
        <v>1</v>
      </c>
    </row>
    <row r="614" spans="1:27" hidden="1" x14ac:dyDescent="0.25">
      <c r="A614" t="s">
        <v>0</v>
      </c>
      <c r="B614">
        <v>68</v>
      </c>
      <c r="C614" t="s">
        <v>5</v>
      </c>
      <c r="D614" t="s">
        <v>6</v>
      </c>
      <c r="E614" t="s">
        <v>1</v>
      </c>
      <c r="F614" t="s">
        <v>2</v>
      </c>
      <c r="G614">
        <v>116.23</v>
      </c>
      <c r="H614">
        <v>26.1</v>
      </c>
      <c r="K614">
        <v>0</v>
      </c>
      <c r="L614">
        <v>0</v>
      </c>
      <c r="M614">
        <f t="shared" si="126"/>
        <v>1</v>
      </c>
      <c r="N614">
        <f t="shared" si="127"/>
        <v>0</v>
      </c>
      <c r="O614">
        <f t="shared" si="128"/>
        <v>0</v>
      </c>
      <c r="P614">
        <f t="shared" si="129"/>
        <v>0</v>
      </c>
      <c r="Q614">
        <f t="shared" si="130"/>
        <v>0</v>
      </c>
      <c r="R614">
        <f t="shared" si="131"/>
        <v>0</v>
      </c>
      <c r="S614">
        <f t="shared" si="132"/>
        <v>1</v>
      </c>
      <c r="T614">
        <f t="shared" si="133"/>
        <v>0.70303995597925584</v>
      </c>
      <c r="U614">
        <v>0</v>
      </c>
      <c r="V614" s="2">
        <f t="shared" si="134"/>
        <v>-2.1234699915585766</v>
      </c>
      <c r="W614" s="2">
        <f t="shared" si="135"/>
        <v>0.1196158415795337</v>
      </c>
      <c r="X614" s="2">
        <f t="shared" si="136"/>
        <v>0.10683650332312362</v>
      </c>
      <c r="Y614" s="1">
        <f t="shared" si="139"/>
        <v>0.89316349667687633</v>
      </c>
      <c r="Z614">
        <f t="shared" si="137"/>
        <v>-0.11298562787983041</v>
      </c>
      <c r="AA614">
        <f t="shared" si="138"/>
        <v>1</v>
      </c>
    </row>
    <row r="615" spans="1:27" hidden="1" x14ac:dyDescent="0.25">
      <c r="A615" t="s">
        <v>7</v>
      </c>
      <c r="B615">
        <v>55</v>
      </c>
      <c r="C615" t="s">
        <v>3</v>
      </c>
      <c r="D615" t="s">
        <v>4</v>
      </c>
      <c r="E615" t="s">
        <v>1</v>
      </c>
      <c r="F615" t="s">
        <v>11</v>
      </c>
      <c r="G615">
        <v>118.82</v>
      </c>
      <c r="H615">
        <v>29</v>
      </c>
      <c r="K615">
        <v>0</v>
      </c>
      <c r="L615">
        <v>0</v>
      </c>
      <c r="M615">
        <f t="shared" si="126"/>
        <v>0</v>
      </c>
      <c r="N615">
        <f t="shared" si="127"/>
        <v>0</v>
      </c>
      <c r="O615">
        <f t="shared" si="128"/>
        <v>1</v>
      </c>
      <c r="P615">
        <f t="shared" si="129"/>
        <v>0</v>
      </c>
      <c r="Q615">
        <f t="shared" si="130"/>
        <v>1</v>
      </c>
      <c r="R615">
        <f t="shared" si="131"/>
        <v>0</v>
      </c>
      <c r="S615">
        <f t="shared" si="132"/>
        <v>0</v>
      </c>
      <c r="T615">
        <f t="shared" si="133"/>
        <v>0.43720550514140488</v>
      </c>
      <c r="U615">
        <v>0</v>
      </c>
      <c r="V615" s="2">
        <f t="shared" si="134"/>
        <v>-2.7849837072473207</v>
      </c>
      <c r="W615" s="2">
        <f t="shared" si="135"/>
        <v>6.1730094775932658E-2</v>
      </c>
      <c r="X615" s="2">
        <f t="shared" si="136"/>
        <v>5.8141042699708122E-2</v>
      </c>
      <c r="Y615" s="1">
        <f t="shared" si="139"/>
        <v>0.9418589573002919</v>
      </c>
      <c r="Z615">
        <f t="shared" si="137"/>
        <v>-5.98997424733985E-2</v>
      </c>
      <c r="AA615">
        <f t="shared" si="138"/>
        <v>1</v>
      </c>
    </row>
    <row r="616" spans="1:27" hidden="1" x14ac:dyDescent="0.25">
      <c r="A616" t="s">
        <v>7</v>
      </c>
      <c r="B616">
        <v>25</v>
      </c>
      <c r="C616" t="s">
        <v>5</v>
      </c>
      <c r="D616" t="s">
        <v>6</v>
      </c>
      <c r="E616" t="s">
        <v>10</v>
      </c>
      <c r="F616" t="s">
        <v>2</v>
      </c>
      <c r="G616">
        <v>66.3</v>
      </c>
      <c r="H616">
        <v>27.2</v>
      </c>
      <c r="K616">
        <v>0</v>
      </c>
      <c r="L616">
        <v>0</v>
      </c>
      <c r="M616">
        <f t="shared" si="126"/>
        <v>1</v>
      </c>
      <c r="N616">
        <f t="shared" si="127"/>
        <v>0</v>
      </c>
      <c r="O616">
        <f t="shared" si="128"/>
        <v>0</v>
      </c>
      <c r="P616">
        <f t="shared" si="129"/>
        <v>0</v>
      </c>
      <c r="Q616">
        <f t="shared" si="130"/>
        <v>0</v>
      </c>
      <c r="R616">
        <f t="shared" si="131"/>
        <v>0</v>
      </c>
      <c r="S616">
        <f t="shared" si="132"/>
        <v>1</v>
      </c>
      <c r="T616">
        <f t="shared" si="133"/>
        <v>3.9785046499346888E-2</v>
      </c>
      <c r="U616">
        <v>0</v>
      </c>
      <c r="V616" s="2">
        <f t="shared" si="134"/>
        <v>-3.6583420393592085</v>
      </c>
      <c r="W616" s="2">
        <f t="shared" si="135"/>
        <v>2.5775211606399163E-2</v>
      </c>
      <c r="X616" s="2">
        <f t="shared" si="136"/>
        <v>2.5127543846603876E-2</v>
      </c>
      <c r="Y616" s="1">
        <f t="shared" si="139"/>
        <v>0.97487245615339613</v>
      </c>
      <c r="Z616">
        <f t="shared" si="137"/>
        <v>-2.5448630742858802E-2</v>
      </c>
      <c r="AA616">
        <f t="shared" si="138"/>
        <v>1</v>
      </c>
    </row>
    <row r="617" spans="1:27" hidden="1" x14ac:dyDescent="0.25">
      <c r="A617" t="s">
        <v>7</v>
      </c>
      <c r="B617">
        <v>48</v>
      </c>
      <c r="C617" t="s">
        <v>3</v>
      </c>
      <c r="D617" t="s">
        <v>8</v>
      </c>
      <c r="E617" t="s">
        <v>10</v>
      </c>
      <c r="F617" t="s">
        <v>11</v>
      </c>
      <c r="G617">
        <v>101.41</v>
      </c>
      <c r="H617">
        <v>20.7</v>
      </c>
      <c r="K617">
        <v>0</v>
      </c>
      <c r="L617">
        <v>0</v>
      </c>
      <c r="M617">
        <f t="shared" si="126"/>
        <v>0</v>
      </c>
      <c r="N617">
        <f t="shared" si="127"/>
        <v>0</v>
      </c>
      <c r="O617">
        <f t="shared" si="128"/>
        <v>1</v>
      </c>
      <c r="P617">
        <f t="shared" si="129"/>
        <v>0</v>
      </c>
      <c r="Q617">
        <f t="shared" si="130"/>
        <v>0</v>
      </c>
      <c r="R617">
        <f t="shared" si="131"/>
        <v>1</v>
      </c>
      <c r="S617">
        <f t="shared" si="132"/>
        <v>0</v>
      </c>
      <c r="T617">
        <f t="shared" si="133"/>
        <v>0.29796770767937286</v>
      </c>
      <c r="U617">
        <v>0</v>
      </c>
      <c r="V617" s="2">
        <f t="shared" si="134"/>
        <v>-3.192823686932579</v>
      </c>
      <c r="W617" s="2">
        <f t="shared" si="135"/>
        <v>4.1055778446669924E-2</v>
      </c>
      <c r="X617" s="2">
        <f t="shared" si="136"/>
        <v>3.9436675053019829E-2</v>
      </c>
      <c r="Y617" s="1">
        <f t="shared" si="139"/>
        <v>0.96056332494698016</v>
      </c>
      <c r="Z617">
        <f t="shared" si="137"/>
        <v>-4.0235369798416923E-2</v>
      </c>
      <c r="AA617">
        <f t="shared" si="138"/>
        <v>1</v>
      </c>
    </row>
    <row r="618" spans="1:27" hidden="1" x14ac:dyDescent="0.25">
      <c r="A618" t="s">
        <v>7</v>
      </c>
      <c r="B618">
        <v>79</v>
      </c>
      <c r="C618" t="s">
        <v>3</v>
      </c>
      <c r="D618" t="s">
        <v>4</v>
      </c>
      <c r="E618" t="s">
        <v>1</v>
      </c>
      <c r="F618" t="s">
        <v>9</v>
      </c>
      <c r="G618">
        <v>200.28</v>
      </c>
      <c r="H618">
        <v>30</v>
      </c>
      <c r="K618">
        <v>1</v>
      </c>
      <c r="L618">
        <v>1</v>
      </c>
      <c r="M618">
        <f t="shared" si="126"/>
        <v>0</v>
      </c>
      <c r="N618">
        <f t="shared" si="127"/>
        <v>1</v>
      </c>
      <c r="O618">
        <f t="shared" si="128"/>
        <v>0</v>
      </c>
      <c r="P618">
        <f t="shared" si="129"/>
        <v>0</v>
      </c>
      <c r="Q618">
        <f t="shared" si="130"/>
        <v>1</v>
      </c>
      <c r="R618">
        <f t="shared" si="131"/>
        <v>0</v>
      </c>
      <c r="S618">
        <f t="shared" si="132"/>
        <v>0</v>
      </c>
      <c r="T618">
        <f t="shared" si="133"/>
        <v>0.86822593526024505</v>
      </c>
      <c r="U618">
        <v>0</v>
      </c>
      <c r="V618" s="2">
        <f t="shared" si="134"/>
        <v>15.196453558406253</v>
      </c>
      <c r="W618" s="2">
        <f t="shared" si="135"/>
        <v>3978651.7293822682</v>
      </c>
      <c r="X618" s="2">
        <f t="shared" si="136"/>
        <v>0.99999974865863694</v>
      </c>
      <c r="Y618" s="1">
        <f t="shared" si="139"/>
        <v>2.5134136305560162E-7</v>
      </c>
      <c r="Z618">
        <f t="shared" si="137"/>
        <v>-15.196453809619818</v>
      </c>
      <c r="AA618">
        <f t="shared" si="138"/>
        <v>0</v>
      </c>
    </row>
    <row r="619" spans="1:27" hidden="1" x14ac:dyDescent="0.25">
      <c r="A619" t="s">
        <v>7</v>
      </c>
      <c r="B619">
        <v>47</v>
      </c>
      <c r="C619" t="s">
        <v>3</v>
      </c>
      <c r="D619" t="s">
        <v>6</v>
      </c>
      <c r="E619" t="s">
        <v>1</v>
      </c>
      <c r="F619" t="s">
        <v>2</v>
      </c>
      <c r="G619">
        <v>136.80000000000001</v>
      </c>
      <c r="H619">
        <v>37.299999999999997</v>
      </c>
      <c r="K619">
        <v>0</v>
      </c>
      <c r="L619">
        <v>0</v>
      </c>
      <c r="M619">
        <f t="shared" si="126"/>
        <v>1</v>
      </c>
      <c r="N619">
        <f t="shared" si="127"/>
        <v>0</v>
      </c>
      <c r="O619">
        <f t="shared" si="128"/>
        <v>0</v>
      </c>
      <c r="P619">
        <f t="shared" si="129"/>
        <v>0</v>
      </c>
      <c r="Q619">
        <f t="shared" si="130"/>
        <v>0</v>
      </c>
      <c r="R619">
        <f t="shared" si="131"/>
        <v>0</v>
      </c>
      <c r="S619">
        <f t="shared" si="132"/>
        <v>1</v>
      </c>
      <c r="T619">
        <f t="shared" si="133"/>
        <v>0.27980343636921545</v>
      </c>
      <c r="U619">
        <v>0</v>
      </c>
      <c r="V619" s="2">
        <f t="shared" si="134"/>
        <v>-3.1029032294780206</v>
      </c>
      <c r="W619" s="2">
        <f t="shared" si="135"/>
        <v>4.4918603891649513E-2</v>
      </c>
      <c r="X619" s="2">
        <f t="shared" si="136"/>
        <v>4.2987658296403768E-2</v>
      </c>
      <c r="Y619" s="1">
        <f t="shared" si="139"/>
        <v>0.95701234170359628</v>
      </c>
      <c r="Z619">
        <f t="shared" si="137"/>
        <v>-4.3938991370336217E-2</v>
      </c>
      <c r="AA619">
        <f t="shared" si="138"/>
        <v>1</v>
      </c>
    </row>
    <row r="620" spans="1:27" hidden="1" x14ac:dyDescent="0.25">
      <c r="A620" t="s">
        <v>7</v>
      </c>
      <c r="B620">
        <v>20</v>
      </c>
      <c r="C620" t="s">
        <v>5</v>
      </c>
      <c r="D620" t="s">
        <v>6</v>
      </c>
      <c r="E620" t="s">
        <v>10</v>
      </c>
      <c r="F620" t="s">
        <v>2</v>
      </c>
      <c r="G620">
        <v>96.57</v>
      </c>
      <c r="H620">
        <v>34.1</v>
      </c>
      <c r="K620">
        <v>0</v>
      </c>
      <c r="L620">
        <v>0</v>
      </c>
      <c r="M620">
        <f t="shared" si="126"/>
        <v>1</v>
      </c>
      <c r="N620">
        <f t="shared" si="127"/>
        <v>0</v>
      </c>
      <c r="O620">
        <f t="shared" si="128"/>
        <v>0</v>
      </c>
      <c r="P620">
        <f t="shared" si="129"/>
        <v>0</v>
      </c>
      <c r="Q620">
        <f t="shared" si="130"/>
        <v>0</v>
      </c>
      <c r="R620">
        <f t="shared" si="131"/>
        <v>0</v>
      </c>
      <c r="S620">
        <f t="shared" si="132"/>
        <v>1</v>
      </c>
      <c r="T620">
        <f t="shared" si="133"/>
        <v>2.1741500107124563E-2</v>
      </c>
      <c r="U620">
        <v>0</v>
      </c>
      <c r="V620" s="2">
        <f t="shared" si="134"/>
        <v>-3.7000975312594986</v>
      </c>
      <c r="W620" s="2">
        <f t="shared" si="135"/>
        <v>2.4721115271249046E-2</v>
      </c>
      <c r="X620" s="2">
        <f t="shared" si="136"/>
        <v>2.4124725159689168E-2</v>
      </c>
      <c r="Y620" s="1">
        <f t="shared" si="139"/>
        <v>0.97587527484031078</v>
      </c>
      <c r="Z620">
        <f t="shared" si="137"/>
        <v>-2.4420492906972596E-2</v>
      </c>
      <c r="AA620">
        <f t="shared" si="138"/>
        <v>1</v>
      </c>
    </row>
    <row r="621" spans="1:27" hidden="1" x14ac:dyDescent="0.25">
      <c r="A621" t="s">
        <v>7</v>
      </c>
      <c r="B621">
        <v>60</v>
      </c>
      <c r="C621" t="s">
        <v>5</v>
      </c>
      <c r="D621" t="s">
        <v>6</v>
      </c>
      <c r="E621" t="s">
        <v>1</v>
      </c>
      <c r="F621" t="s">
        <v>2</v>
      </c>
      <c r="G621">
        <v>66.42</v>
      </c>
      <c r="H621">
        <v>23.6</v>
      </c>
      <c r="K621">
        <v>0</v>
      </c>
      <c r="L621">
        <v>0</v>
      </c>
      <c r="M621">
        <f t="shared" si="126"/>
        <v>1</v>
      </c>
      <c r="N621">
        <f t="shared" si="127"/>
        <v>0</v>
      </c>
      <c r="O621">
        <f t="shared" si="128"/>
        <v>0</v>
      </c>
      <c r="P621">
        <f t="shared" si="129"/>
        <v>0</v>
      </c>
      <c r="Q621">
        <f t="shared" si="130"/>
        <v>0</v>
      </c>
      <c r="R621">
        <f t="shared" si="131"/>
        <v>0</v>
      </c>
      <c r="S621">
        <f t="shared" si="132"/>
        <v>1</v>
      </c>
      <c r="T621">
        <f t="shared" si="133"/>
        <v>0.5429214533552954</v>
      </c>
      <c r="U621">
        <v>0</v>
      </c>
      <c r="V621" s="2">
        <f t="shared" si="134"/>
        <v>-2.4940083931603416</v>
      </c>
      <c r="W621" s="2">
        <f t="shared" si="135"/>
        <v>8.2578296009327506E-2</v>
      </c>
      <c r="X621" s="2">
        <f t="shared" si="136"/>
        <v>7.627928281375411E-2</v>
      </c>
      <c r="Y621" s="1">
        <f t="shared" si="139"/>
        <v>0.92372071718624593</v>
      </c>
      <c r="Z621">
        <f t="shared" si="137"/>
        <v>-7.9345507155877626E-2</v>
      </c>
      <c r="AA621">
        <f t="shared" si="138"/>
        <v>1</v>
      </c>
    </row>
    <row r="622" spans="1:27" hidden="1" x14ac:dyDescent="0.25">
      <c r="A622" t="s">
        <v>7</v>
      </c>
      <c r="B622">
        <v>32</v>
      </c>
      <c r="C622" t="s">
        <v>3</v>
      </c>
      <c r="D622" t="s">
        <v>8</v>
      </c>
      <c r="E622" t="s">
        <v>1</v>
      </c>
      <c r="F622" t="s">
        <v>2</v>
      </c>
      <c r="G622">
        <v>98.09</v>
      </c>
      <c r="H622">
        <v>25.2</v>
      </c>
      <c r="K622">
        <v>0</v>
      </c>
      <c r="L622">
        <v>0</v>
      </c>
      <c r="M622">
        <f t="shared" si="126"/>
        <v>1</v>
      </c>
      <c r="N622">
        <f t="shared" si="127"/>
        <v>0</v>
      </c>
      <c r="O622">
        <f t="shared" si="128"/>
        <v>0</v>
      </c>
      <c r="P622">
        <f t="shared" si="129"/>
        <v>0</v>
      </c>
      <c r="Q622">
        <f t="shared" si="130"/>
        <v>0</v>
      </c>
      <c r="R622">
        <f t="shared" si="131"/>
        <v>1</v>
      </c>
      <c r="S622">
        <f t="shared" si="132"/>
        <v>0</v>
      </c>
      <c r="T622">
        <f t="shared" si="133"/>
        <v>8.3641101076914678E-2</v>
      </c>
      <c r="U622">
        <v>0</v>
      </c>
      <c r="V622" s="2">
        <f t="shared" si="134"/>
        <v>-3.4604607089818473</v>
      </c>
      <c r="W622" s="2">
        <f t="shared" si="135"/>
        <v>3.1415285379723309E-2</v>
      </c>
      <c r="X622" s="2">
        <f t="shared" si="136"/>
        <v>3.0458425258025466E-2</v>
      </c>
      <c r="Y622" s="1">
        <f t="shared" si="139"/>
        <v>0.96954157474197455</v>
      </c>
      <c r="Z622">
        <f t="shared" si="137"/>
        <v>-3.093192255566345E-2</v>
      </c>
      <c r="AA622">
        <f t="shared" si="138"/>
        <v>1</v>
      </c>
    </row>
    <row r="623" spans="1:27" hidden="1" x14ac:dyDescent="0.25">
      <c r="A623" t="s">
        <v>7</v>
      </c>
      <c r="B623">
        <v>66</v>
      </c>
      <c r="C623" t="s">
        <v>5</v>
      </c>
      <c r="D623" t="s">
        <v>6</v>
      </c>
      <c r="E623" t="s">
        <v>1</v>
      </c>
      <c r="F623" t="s">
        <v>2</v>
      </c>
      <c r="G623">
        <v>205.23</v>
      </c>
      <c r="H623">
        <v>39.5</v>
      </c>
      <c r="K623">
        <v>1</v>
      </c>
      <c r="L623">
        <v>0</v>
      </c>
      <c r="M623">
        <f t="shared" si="126"/>
        <v>1</v>
      </c>
      <c r="N623">
        <f t="shared" si="127"/>
        <v>0</v>
      </c>
      <c r="O623">
        <f t="shared" si="128"/>
        <v>0</v>
      </c>
      <c r="P623">
        <f t="shared" si="129"/>
        <v>0</v>
      </c>
      <c r="Q623">
        <f t="shared" si="130"/>
        <v>0</v>
      </c>
      <c r="R623">
        <f t="shared" si="131"/>
        <v>0</v>
      </c>
      <c r="S623">
        <f t="shared" si="132"/>
        <v>1</v>
      </c>
      <c r="T623">
        <f t="shared" si="133"/>
        <v>0.66524554660765944</v>
      </c>
      <c r="U623">
        <v>0</v>
      </c>
      <c r="V623" s="2">
        <f t="shared" si="134"/>
        <v>2.63790118323565</v>
      </c>
      <c r="W623" s="2">
        <f t="shared" si="135"/>
        <v>13.983823303801767</v>
      </c>
      <c r="X623" s="2">
        <f t="shared" si="136"/>
        <v>0.93326135928563203</v>
      </c>
      <c r="Y623" s="1">
        <f t="shared" si="139"/>
        <v>6.6738640714367969E-2</v>
      </c>
      <c r="Z623">
        <f t="shared" si="137"/>
        <v>-2.7069711727472283</v>
      </c>
      <c r="AA623">
        <f t="shared" si="138"/>
        <v>0</v>
      </c>
    </row>
    <row r="624" spans="1:27" hidden="1" x14ac:dyDescent="0.25">
      <c r="A624" t="s">
        <v>0</v>
      </c>
      <c r="B624">
        <v>43</v>
      </c>
      <c r="C624" t="s">
        <v>3</v>
      </c>
      <c r="D624" t="s">
        <v>8</v>
      </c>
      <c r="E624" t="s">
        <v>1</v>
      </c>
      <c r="F624" t="s">
        <v>2</v>
      </c>
      <c r="G624">
        <v>86.78</v>
      </c>
      <c r="H624">
        <v>23.5</v>
      </c>
      <c r="K624">
        <v>0</v>
      </c>
      <c r="L624">
        <v>0</v>
      </c>
      <c r="M624">
        <f t="shared" si="126"/>
        <v>1</v>
      </c>
      <c r="N624">
        <f t="shared" si="127"/>
        <v>0</v>
      </c>
      <c r="O624">
        <f t="shared" si="128"/>
        <v>0</v>
      </c>
      <c r="P624">
        <f t="shared" si="129"/>
        <v>0</v>
      </c>
      <c r="Q624">
        <f t="shared" si="130"/>
        <v>0</v>
      </c>
      <c r="R624">
        <f t="shared" si="131"/>
        <v>1</v>
      </c>
      <c r="S624">
        <f t="shared" si="132"/>
        <v>0</v>
      </c>
      <c r="T624">
        <f t="shared" si="133"/>
        <v>0.21298426993194242</v>
      </c>
      <c r="U624">
        <v>0</v>
      </c>
      <c r="V624" s="2">
        <f t="shared" si="134"/>
        <v>-3.1611410784566654</v>
      </c>
      <c r="W624" s="2">
        <f t="shared" si="135"/>
        <v>4.237735759128481E-2</v>
      </c>
      <c r="X624" s="2">
        <f t="shared" si="136"/>
        <v>4.0654526196933112E-2</v>
      </c>
      <c r="Y624" s="1">
        <f t="shared" si="139"/>
        <v>0.95934547380306689</v>
      </c>
      <c r="Z624">
        <f t="shared" si="137"/>
        <v>-4.1504025172098266E-2</v>
      </c>
      <c r="AA624">
        <f t="shared" si="138"/>
        <v>1</v>
      </c>
    </row>
    <row r="625" spans="1:27" hidden="1" x14ac:dyDescent="0.25">
      <c r="A625" t="s">
        <v>7</v>
      </c>
      <c r="B625">
        <v>36</v>
      </c>
      <c r="C625" t="s">
        <v>5</v>
      </c>
      <c r="D625" t="s">
        <v>6</v>
      </c>
      <c r="E625" t="s">
        <v>10</v>
      </c>
      <c r="F625" t="s">
        <v>11</v>
      </c>
      <c r="G625">
        <v>126.82</v>
      </c>
      <c r="H625">
        <v>23.3</v>
      </c>
      <c r="K625">
        <v>0</v>
      </c>
      <c r="L625">
        <v>0</v>
      </c>
      <c r="M625">
        <f t="shared" si="126"/>
        <v>0</v>
      </c>
      <c r="N625">
        <f t="shared" si="127"/>
        <v>0</v>
      </c>
      <c r="O625">
        <f t="shared" si="128"/>
        <v>1</v>
      </c>
      <c r="P625">
        <f t="shared" si="129"/>
        <v>0</v>
      </c>
      <c r="Q625">
        <f t="shared" si="130"/>
        <v>0</v>
      </c>
      <c r="R625">
        <f t="shared" si="131"/>
        <v>0</v>
      </c>
      <c r="S625">
        <f t="shared" si="132"/>
        <v>1</v>
      </c>
      <c r="T625">
        <f t="shared" si="133"/>
        <v>0.12134172947072458</v>
      </c>
      <c r="U625">
        <v>0</v>
      </c>
      <c r="V625" s="2">
        <f t="shared" si="134"/>
        <v>-3.6979546760117024</v>
      </c>
      <c r="W625" s="2">
        <f t="shared" si="135"/>
        <v>2.4774145840964448E-2</v>
      </c>
      <c r="X625" s="2">
        <f t="shared" si="136"/>
        <v>2.4175225284039481E-2</v>
      </c>
      <c r="Y625" s="1">
        <f t="shared" si="139"/>
        <v>0.97582477471596052</v>
      </c>
      <c r="Z625">
        <f t="shared" si="137"/>
        <v>-2.4472242789720218E-2</v>
      </c>
      <c r="AA625">
        <f t="shared" si="138"/>
        <v>1</v>
      </c>
    </row>
    <row r="626" spans="1:27" hidden="1" x14ac:dyDescent="0.25">
      <c r="A626" t="s">
        <v>0</v>
      </c>
      <c r="B626">
        <v>52</v>
      </c>
      <c r="C626" t="s">
        <v>3</v>
      </c>
      <c r="D626" t="s">
        <v>6</v>
      </c>
      <c r="E626" t="s">
        <v>1</v>
      </c>
      <c r="F626" t="s">
        <v>9</v>
      </c>
      <c r="G626">
        <v>78.400000000000006</v>
      </c>
      <c r="H626">
        <v>64.8</v>
      </c>
      <c r="K626">
        <v>0</v>
      </c>
      <c r="L626">
        <v>0</v>
      </c>
      <c r="M626">
        <f t="shared" si="126"/>
        <v>0</v>
      </c>
      <c r="N626">
        <f t="shared" si="127"/>
        <v>1</v>
      </c>
      <c r="O626">
        <f t="shared" si="128"/>
        <v>0</v>
      </c>
      <c r="P626">
        <f t="shared" si="129"/>
        <v>0</v>
      </c>
      <c r="Q626">
        <f t="shared" si="130"/>
        <v>0</v>
      </c>
      <c r="R626">
        <f t="shared" si="131"/>
        <v>0</v>
      </c>
      <c r="S626">
        <f t="shared" si="132"/>
        <v>1</v>
      </c>
      <c r="T626">
        <f t="shared" si="133"/>
        <v>0.3754052279889119</v>
      </c>
      <c r="U626">
        <v>0</v>
      </c>
      <c r="V626" s="2">
        <f t="shared" si="134"/>
        <v>4.1265633774094006</v>
      </c>
      <c r="W626" s="2">
        <f t="shared" si="135"/>
        <v>61.964607632204931</v>
      </c>
      <c r="X626" s="2">
        <f t="shared" si="136"/>
        <v>0.98411806191438056</v>
      </c>
      <c r="Y626" s="1">
        <f t="shared" si="139"/>
        <v>1.588193808561944E-2</v>
      </c>
      <c r="Z626">
        <f t="shared" si="137"/>
        <v>-4.1425727849161982</v>
      </c>
      <c r="AA626">
        <f t="shared" si="138"/>
        <v>0</v>
      </c>
    </row>
    <row r="627" spans="1:27" hidden="1" x14ac:dyDescent="0.25">
      <c r="A627" t="s">
        <v>7</v>
      </c>
      <c r="B627">
        <v>29</v>
      </c>
      <c r="C627" t="s">
        <v>3</v>
      </c>
      <c r="D627" t="s">
        <v>8</v>
      </c>
      <c r="E627" t="s">
        <v>1</v>
      </c>
      <c r="F627" t="s">
        <v>2</v>
      </c>
      <c r="G627">
        <v>63.69</v>
      </c>
      <c r="H627">
        <v>28.1</v>
      </c>
      <c r="K627">
        <v>0</v>
      </c>
      <c r="L627">
        <v>0</v>
      </c>
      <c r="M627">
        <f t="shared" si="126"/>
        <v>1</v>
      </c>
      <c r="N627">
        <f t="shared" si="127"/>
        <v>0</v>
      </c>
      <c r="O627">
        <f t="shared" si="128"/>
        <v>0</v>
      </c>
      <c r="P627">
        <f t="shared" si="129"/>
        <v>0</v>
      </c>
      <c r="Q627">
        <f t="shared" si="130"/>
        <v>0</v>
      </c>
      <c r="R627">
        <f t="shared" si="131"/>
        <v>1</v>
      </c>
      <c r="S627">
        <f t="shared" si="132"/>
        <v>0</v>
      </c>
      <c r="T627">
        <f t="shared" si="133"/>
        <v>6.1718988319348772E-2</v>
      </c>
      <c r="U627">
        <v>0</v>
      </c>
      <c r="V627" s="2">
        <f t="shared" si="134"/>
        <v>-3.511191789324255</v>
      </c>
      <c r="W627" s="2">
        <f t="shared" si="135"/>
        <v>2.986130483725746E-2</v>
      </c>
      <c r="X627" s="2">
        <f t="shared" si="136"/>
        <v>2.899546249286088E-2</v>
      </c>
      <c r="Y627" s="1">
        <f t="shared" si="139"/>
        <v>0.97100453750713911</v>
      </c>
      <c r="Z627">
        <f t="shared" si="137"/>
        <v>-2.9424137676870635E-2</v>
      </c>
      <c r="AA627">
        <f t="shared" si="138"/>
        <v>1</v>
      </c>
    </row>
    <row r="628" spans="1:27" hidden="1" x14ac:dyDescent="0.25">
      <c r="A628" t="s">
        <v>7</v>
      </c>
      <c r="B628">
        <v>39</v>
      </c>
      <c r="C628" t="s">
        <v>5</v>
      </c>
      <c r="D628" t="s">
        <v>6</v>
      </c>
      <c r="E628" t="s">
        <v>1</v>
      </c>
      <c r="F628" t="s">
        <v>9</v>
      </c>
      <c r="G628">
        <v>89.86</v>
      </c>
      <c r="H628">
        <v>24.4</v>
      </c>
      <c r="K628">
        <v>0</v>
      </c>
      <c r="L628">
        <v>0</v>
      </c>
      <c r="M628">
        <f t="shared" si="126"/>
        <v>0</v>
      </c>
      <c r="N628">
        <f t="shared" si="127"/>
        <v>1</v>
      </c>
      <c r="O628">
        <f t="shared" si="128"/>
        <v>0</v>
      </c>
      <c r="P628">
        <f t="shared" si="129"/>
        <v>0</v>
      </c>
      <c r="Q628">
        <f t="shared" si="130"/>
        <v>0</v>
      </c>
      <c r="R628">
        <f t="shared" si="131"/>
        <v>0</v>
      </c>
      <c r="S628">
        <f t="shared" si="132"/>
        <v>1</v>
      </c>
      <c r="T628">
        <f t="shared" si="133"/>
        <v>0.15653696901982836</v>
      </c>
      <c r="U628">
        <v>0</v>
      </c>
      <c r="V628" s="2">
        <f t="shared" si="134"/>
        <v>3.620069165243132</v>
      </c>
      <c r="W628" s="2">
        <f t="shared" si="135"/>
        <v>37.340150373320391</v>
      </c>
      <c r="X628" s="2">
        <f t="shared" si="136"/>
        <v>0.97391768184884675</v>
      </c>
      <c r="Y628" s="1">
        <f t="shared" si="139"/>
        <v>2.608231815115325E-2</v>
      </c>
      <c r="Z628">
        <f t="shared" si="137"/>
        <v>-3.6464976597099743</v>
      </c>
      <c r="AA628">
        <f t="shared" si="138"/>
        <v>0</v>
      </c>
    </row>
    <row r="629" spans="1:27" hidden="1" x14ac:dyDescent="0.25">
      <c r="A629" t="s">
        <v>0</v>
      </c>
      <c r="B629">
        <v>76</v>
      </c>
      <c r="C629" t="s">
        <v>5</v>
      </c>
      <c r="D629" t="s">
        <v>4</v>
      </c>
      <c r="E629" t="s">
        <v>1</v>
      </c>
      <c r="F629" t="s">
        <v>2</v>
      </c>
      <c r="G629">
        <v>110.99</v>
      </c>
      <c r="H629">
        <v>29.8</v>
      </c>
      <c r="K629">
        <v>0</v>
      </c>
      <c r="L629">
        <v>0</v>
      </c>
      <c r="M629">
        <f t="shared" si="126"/>
        <v>1</v>
      </c>
      <c r="N629">
        <f t="shared" si="127"/>
        <v>0</v>
      </c>
      <c r="O629">
        <f t="shared" si="128"/>
        <v>0</v>
      </c>
      <c r="P629">
        <f t="shared" si="129"/>
        <v>0</v>
      </c>
      <c r="Q629">
        <f t="shared" si="130"/>
        <v>1</v>
      </c>
      <c r="R629">
        <f t="shared" si="131"/>
        <v>0</v>
      </c>
      <c r="S629">
        <f t="shared" si="132"/>
        <v>0</v>
      </c>
      <c r="T629">
        <f t="shared" si="133"/>
        <v>0.83110256323999188</v>
      </c>
      <c r="U629">
        <v>0</v>
      </c>
      <c r="V629" s="2">
        <f t="shared" si="134"/>
        <v>-1.6450992946003304</v>
      </c>
      <c r="W629" s="2">
        <f t="shared" si="135"/>
        <v>0.19299339863994461</v>
      </c>
      <c r="X629" s="2">
        <f t="shared" si="136"/>
        <v>0.16177239443232799</v>
      </c>
      <c r="Y629" s="1">
        <f t="shared" si="139"/>
        <v>0.83822760556767206</v>
      </c>
      <c r="Z629">
        <f t="shared" si="137"/>
        <v>-0.17646560968885572</v>
      </c>
      <c r="AA629">
        <f t="shared" si="138"/>
        <v>1</v>
      </c>
    </row>
    <row r="630" spans="1:27" hidden="1" x14ac:dyDescent="0.25">
      <c r="A630" t="s">
        <v>7</v>
      </c>
      <c r="B630">
        <v>72</v>
      </c>
      <c r="C630" t="s">
        <v>5</v>
      </c>
      <c r="D630" t="s">
        <v>4</v>
      </c>
      <c r="E630" t="s">
        <v>1</v>
      </c>
      <c r="F630" t="s">
        <v>2</v>
      </c>
      <c r="G630">
        <v>210.78</v>
      </c>
      <c r="H630">
        <v>32.299999999999997</v>
      </c>
      <c r="K630">
        <v>0</v>
      </c>
      <c r="L630">
        <v>0</v>
      </c>
      <c r="M630">
        <f t="shared" si="126"/>
        <v>1</v>
      </c>
      <c r="N630">
        <f t="shared" si="127"/>
        <v>0</v>
      </c>
      <c r="O630">
        <f t="shared" si="128"/>
        <v>0</v>
      </c>
      <c r="P630">
        <f t="shared" si="129"/>
        <v>0</v>
      </c>
      <c r="Q630">
        <f t="shared" si="130"/>
        <v>1</v>
      </c>
      <c r="R630">
        <f t="shared" si="131"/>
        <v>0</v>
      </c>
      <c r="S630">
        <f t="shared" si="132"/>
        <v>0</v>
      </c>
      <c r="T630">
        <f t="shared" si="133"/>
        <v>0.77212028062077542</v>
      </c>
      <c r="U630">
        <v>0</v>
      </c>
      <c r="V630" s="2">
        <f t="shared" si="134"/>
        <v>-1.7815932060870945</v>
      </c>
      <c r="W630" s="2">
        <f t="shared" si="135"/>
        <v>0.16836968585981257</v>
      </c>
      <c r="X630" s="2">
        <f t="shared" si="136"/>
        <v>0.14410651688203294</v>
      </c>
      <c r="Y630" s="1">
        <f t="shared" si="139"/>
        <v>0.85589348311796709</v>
      </c>
      <c r="Z630">
        <f t="shared" si="137"/>
        <v>-0.15560934619299929</v>
      </c>
      <c r="AA630">
        <f t="shared" si="138"/>
        <v>1</v>
      </c>
    </row>
    <row r="631" spans="1:27" hidden="1" x14ac:dyDescent="0.25">
      <c r="A631" t="s">
        <v>7</v>
      </c>
      <c r="B631">
        <v>43</v>
      </c>
      <c r="C631" t="s">
        <v>5</v>
      </c>
      <c r="D631" t="s">
        <v>6</v>
      </c>
      <c r="E631" t="s">
        <v>1</v>
      </c>
      <c r="F631" t="s">
        <v>9</v>
      </c>
      <c r="G631">
        <v>118.89</v>
      </c>
      <c r="H631">
        <v>43.6</v>
      </c>
      <c r="K631">
        <v>0</v>
      </c>
      <c r="L631">
        <v>0</v>
      </c>
      <c r="M631">
        <f t="shared" si="126"/>
        <v>0</v>
      </c>
      <c r="N631">
        <f t="shared" si="127"/>
        <v>1</v>
      </c>
      <c r="O631">
        <f t="shared" si="128"/>
        <v>0</v>
      </c>
      <c r="P631">
        <f t="shared" si="129"/>
        <v>0</v>
      </c>
      <c r="Q631">
        <f t="shared" si="130"/>
        <v>0</v>
      </c>
      <c r="R631">
        <f t="shared" si="131"/>
        <v>0</v>
      </c>
      <c r="S631">
        <f t="shared" si="132"/>
        <v>1</v>
      </c>
      <c r="T631">
        <f t="shared" si="133"/>
        <v>0.21298426993194242</v>
      </c>
      <c r="U631">
        <v>0</v>
      </c>
      <c r="V631" s="2">
        <f t="shared" si="134"/>
        <v>3.7506967461406986</v>
      </c>
      <c r="W631" s="2">
        <f t="shared" si="135"/>
        <v>42.550718723281975</v>
      </c>
      <c r="X631" s="2">
        <f t="shared" si="136"/>
        <v>0.97703826643243419</v>
      </c>
      <c r="Y631" s="1">
        <f t="shared" si="139"/>
        <v>2.2961733567565812E-2</v>
      </c>
      <c r="Z631">
        <f t="shared" si="137"/>
        <v>-3.7739262065671988</v>
      </c>
      <c r="AA631">
        <f t="shared" si="138"/>
        <v>0</v>
      </c>
    </row>
    <row r="632" spans="1:27" hidden="1" x14ac:dyDescent="0.25">
      <c r="A632" t="s">
        <v>7</v>
      </c>
      <c r="B632">
        <v>57</v>
      </c>
      <c r="C632" t="s">
        <v>5</v>
      </c>
      <c r="D632" t="s">
        <v>6</v>
      </c>
      <c r="E632" t="s">
        <v>10</v>
      </c>
      <c r="F632" t="s">
        <v>9</v>
      </c>
      <c r="G632">
        <v>72.55</v>
      </c>
      <c r="H632">
        <v>21</v>
      </c>
      <c r="K632">
        <v>0</v>
      </c>
      <c r="L632">
        <v>0</v>
      </c>
      <c r="M632">
        <f t="shared" si="126"/>
        <v>0</v>
      </c>
      <c r="N632">
        <f t="shared" si="127"/>
        <v>1</v>
      </c>
      <c r="O632">
        <f t="shared" si="128"/>
        <v>0</v>
      </c>
      <c r="P632">
        <f t="shared" si="129"/>
        <v>0</v>
      </c>
      <c r="Q632">
        <f t="shared" si="130"/>
        <v>0</v>
      </c>
      <c r="R632">
        <f t="shared" si="131"/>
        <v>0</v>
      </c>
      <c r="S632">
        <f t="shared" si="132"/>
        <v>1</v>
      </c>
      <c r="T632">
        <f t="shared" si="133"/>
        <v>0.47937739371549898</v>
      </c>
      <c r="U632">
        <v>0</v>
      </c>
      <c r="V632" s="2">
        <f t="shared" si="134"/>
        <v>4.3671706743055081</v>
      </c>
      <c r="W632" s="2">
        <f t="shared" si="135"/>
        <v>78.820307598696644</v>
      </c>
      <c r="X632" s="2">
        <f t="shared" si="136"/>
        <v>0.98747185985516883</v>
      </c>
      <c r="Y632" s="1">
        <f t="shared" si="139"/>
        <v>1.2528140144831168E-2</v>
      </c>
      <c r="Z632">
        <f t="shared" si="137"/>
        <v>-4.3797779532675891</v>
      </c>
      <c r="AA632">
        <f t="shared" si="138"/>
        <v>0</v>
      </c>
    </row>
    <row r="633" spans="1:27" hidden="1" x14ac:dyDescent="0.25">
      <c r="A633" t="s">
        <v>7</v>
      </c>
      <c r="B633">
        <v>44</v>
      </c>
      <c r="C633" t="s">
        <v>5</v>
      </c>
      <c r="D633" t="s">
        <v>6</v>
      </c>
      <c r="E633" t="s">
        <v>1</v>
      </c>
      <c r="F633" t="s">
        <v>2</v>
      </c>
      <c r="G633">
        <v>107.41</v>
      </c>
      <c r="H633">
        <v>47.3</v>
      </c>
      <c r="K633">
        <v>0</v>
      </c>
      <c r="L633">
        <v>0</v>
      </c>
      <c r="M633">
        <f t="shared" si="126"/>
        <v>1</v>
      </c>
      <c r="N633">
        <f t="shared" si="127"/>
        <v>0</v>
      </c>
      <c r="O633">
        <f t="shared" si="128"/>
        <v>0</v>
      </c>
      <c r="P633">
        <f t="shared" si="129"/>
        <v>0</v>
      </c>
      <c r="Q633">
        <f t="shared" si="130"/>
        <v>0</v>
      </c>
      <c r="R633">
        <f t="shared" si="131"/>
        <v>0</v>
      </c>
      <c r="S633">
        <f t="shared" si="132"/>
        <v>1</v>
      </c>
      <c r="T633">
        <f t="shared" si="133"/>
        <v>0.22875951244865508</v>
      </c>
      <c r="U633">
        <v>0</v>
      </c>
      <c r="V633" s="2">
        <f t="shared" si="134"/>
        <v>-3.2210265798157738</v>
      </c>
      <c r="W633" s="2">
        <f t="shared" si="135"/>
        <v>3.991406225074396E-2</v>
      </c>
      <c r="X633" s="2">
        <f t="shared" si="136"/>
        <v>3.8382077615486544E-2</v>
      </c>
      <c r="Y633" s="1">
        <f t="shared" si="139"/>
        <v>0.96161792238451349</v>
      </c>
      <c r="Z633">
        <f t="shared" si="137"/>
        <v>-3.9138077287824445E-2</v>
      </c>
      <c r="AA633">
        <f t="shared" si="138"/>
        <v>1</v>
      </c>
    </row>
    <row r="634" spans="1:27" hidden="1" x14ac:dyDescent="0.25">
      <c r="A634" t="s">
        <v>0</v>
      </c>
      <c r="B634">
        <v>44</v>
      </c>
      <c r="C634" t="s">
        <v>5</v>
      </c>
      <c r="D634" t="s">
        <v>6</v>
      </c>
      <c r="E634" t="s">
        <v>1</v>
      </c>
      <c r="F634" t="s">
        <v>2</v>
      </c>
      <c r="G634">
        <v>74.91</v>
      </c>
      <c r="H634">
        <v>37.5</v>
      </c>
      <c r="K634">
        <v>0</v>
      </c>
      <c r="L634">
        <v>0</v>
      </c>
      <c r="M634">
        <f t="shared" si="126"/>
        <v>1</v>
      </c>
      <c r="N634">
        <f t="shared" si="127"/>
        <v>0</v>
      </c>
      <c r="O634">
        <f t="shared" si="128"/>
        <v>0</v>
      </c>
      <c r="P634">
        <f t="shared" si="129"/>
        <v>0</v>
      </c>
      <c r="Q634">
        <f t="shared" si="130"/>
        <v>0</v>
      </c>
      <c r="R634">
        <f t="shared" si="131"/>
        <v>0</v>
      </c>
      <c r="S634">
        <f t="shared" si="132"/>
        <v>1</v>
      </c>
      <c r="T634">
        <f t="shared" si="133"/>
        <v>0.22875951244865508</v>
      </c>
      <c r="U634">
        <v>0</v>
      </c>
      <c r="V634" s="2">
        <f t="shared" si="134"/>
        <v>-3.2210265798157738</v>
      </c>
      <c r="W634" s="2">
        <f t="shared" si="135"/>
        <v>3.991406225074396E-2</v>
      </c>
      <c r="X634" s="2">
        <f t="shared" si="136"/>
        <v>3.8382077615486544E-2</v>
      </c>
      <c r="Y634" s="1">
        <f t="shared" si="139"/>
        <v>0.96161792238451349</v>
      </c>
      <c r="Z634">
        <f t="shared" si="137"/>
        <v>-3.9138077287824445E-2</v>
      </c>
      <c r="AA634">
        <f t="shared" si="138"/>
        <v>1</v>
      </c>
    </row>
    <row r="635" spans="1:27" hidden="1" x14ac:dyDescent="0.25">
      <c r="A635" t="s">
        <v>7</v>
      </c>
      <c r="B635">
        <v>18</v>
      </c>
      <c r="C635" t="s">
        <v>3</v>
      </c>
      <c r="D635" t="s">
        <v>6</v>
      </c>
      <c r="E635" t="s">
        <v>10</v>
      </c>
      <c r="F635" t="s">
        <v>2</v>
      </c>
      <c r="G635">
        <v>80.05</v>
      </c>
      <c r="H635">
        <v>24.2</v>
      </c>
      <c r="K635">
        <v>0</v>
      </c>
      <c r="L635">
        <v>0</v>
      </c>
      <c r="M635">
        <f t="shared" si="126"/>
        <v>1</v>
      </c>
      <c r="N635">
        <f t="shared" si="127"/>
        <v>0</v>
      </c>
      <c r="O635">
        <f t="shared" si="128"/>
        <v>0</v>
      </c>
      <c r="P635">
        <f t="shared" si="129"/>
        <v>0</v>
      </c>
      <c r="Q635">
        <f t="shared" si="130"/>
        <v>0</v>
      </c>
      <c r="R635">
        <f t="shared" si="131"/>
        <v>0</v>
      </c>
      <c r="S635">
        <f t="shared" si="132"/>
        <v>1</v>
      </c>
      <c r="T635">
        <f t="shared" si="133"/>
        <v>1.6777356619459557E-2</v>
      </c>
      <c r="U635">
        <v>0</v>
      </c>
      <c r="V635" s="2">
        <f t="shared" si="134"/>
        <v>-3.7115853091433642</v>
      </c>
      <c r="W635" s="2">
        <f t="shared" si="135"/>
        <v>2.4438749572473648E-2</v>
      </c>
      <c r="X635" s="2">
        <f t="shared" si="136"/>
        <v>2.3855744994683781E-2</v>
      </c>
      <c r="Y635" s="1">
        <f t="shared" si="139"/>
        <v>0.97614425500531621</v>
      </c>
      <c r="Z635">
        <f t="shared" si="137"/>
        <v>-2.4144901231177081E-2</v>
      </c>
      <c r="AA635">
        <f t="shared" si="138"/>
        <v>1</v>
      </c>
    </row>
    <row r="636" spans="1:27" hidden="1" x14ac:dyDescent="0.25">
      <c r="A636" t="s">
        <v>0</v>
      </c>
      <c r="B636">
        <v>41</v>
      </c>
      <c r="C636" t="s">
        <v>3</v>
      </c>
      <c r="D636" t="s">
        <v>6</v>
      </c>
      <c r="E636" t="s">
        <v>1</v>
      </c>
      <c r="F636" t="s">
        <v>2</v>
      </c>
      <c r="G636">
        <v>99.8</v>
      </c>
      <c r="H636">
        <v>31.6</v>
      </c>
      <c r="K636">
        <v>0</v>
      </c>
      <c r="L636">
        <v>0</v>
      </c>
      <c r="M636">
        <f t="shared" si="126"/>
        <v>1</v>
      </c>
      <c r="N636">
        <f t="shared" si="127"/>
        <v>0</v>
      </c>
      <c r="O636">
        <f t="shared" si="128"/>
        <v>0</v>
      </c>
      <c r="P636">
        <f t="shared" si="129"/>
        <v>0</v>
      </c>
      <c r="Q636">
        <f t="shared" si="130"/>
        <v>0</v>
      </c>
      <c r="R636">
        <f t="shared" si="131"/>
        <v>0</v>
      </c>
      <c r="S636">
        <f t="shared" si="132"/>
        <v>1</v>
      </c>
      <c r="T636">
        <f t="shared" si="133"/>
        <v>0.18340864233712648</v>
      </c>
      <c r="U636">
        <v>0</v>
      </c>
      <c r="V636" s="2">
        <f t="shared" si="134"/>
        <v>-3.3259753436812463</v>
      </c>
      <c r="W636" s="2">
        <f t="shared" si="135"/>
        <v>3.5937450289247504E-2</v>
      </c>
      <c r="X636" s="2">
        <f t="shared" si="136"/>
        <v>3.4690753075114031E-2</v>
      </c>
      <c r="Y636" s="1">
        <f t="shared" si="139"/>
        <v>0.96530924692488596</v>
      </c>
      <c r="Z636">
        <f t="shared" si="137"/>
        <v>-3.5306765845897072E-2</v>
      </c>
      <c r="AA636">
        <f t="shared" si="138"/>
        <v>1</v>
      </c>
    </row>
    <row r="637" spans="1:27" hidden="1" x14ac:dyDescent="0.25">
      <c r="A637" t="s">
        <v>7</v>
      </c>
      <c r="B637">
        <v>23</v>
      </c>
      <c r="C637" t="s">
        <v>5</v>
      </c>
      <c r="D637" t="s">
        <v>4</v>
      </c>
      <c r="E637" t="s">
        <v>1</v>
      </c>
      <c r="F637" t="s">
        <v>2</v>
      </c>
      <c r="G637">
        <v>91.97</v>
      </c>
      <c r="H637">
        <v>21.6</v>
      </c>
      <c r="K637">
        <v>0</v>
      </c>
      <c r="L637">
        <v>0</v>
      </c>
      <c r="M637">
        <f t="shared" si="126"/>
        <v>1</v>
      </c>
      <c r="N637">
        <f t="shared" si="127"/>
        <v>0</v>
      </c>
      <c r="O637">
        <f t="shared" si="128"/>
        <v>0</v>
      </c>
      <c r="P637">
        <f t="shared" si="129"/>
        <v>0</v>
      </c>
      <c r="Q637">
        <f t="shared" si="130"/>
        <v>1</v>
      </c>
      <c r="R637">
        <f t="shared" si="131"/>
        <v>0</v>
      </c>
      <c r="S637">
        <f t="shared" si="132"/>
        <v>0</v>
      </c>
      <c r="T637">
        <f t="shared" si="133"/>
        <v>3.1476180435417445E-2</v>
      </c>
      <c r="U637">
        <v>0</v>
      </c>
      <c r="V637" s="2">
        <f t="shared" si="134"/>
        <v>-3.4955555311219344</v>
      </c>
      <c r="W637" s="2">
        <f t="shared" si="135"/>
        <v>3.0331893444523712E-2</v>
      </c>
      <c r="X637" s="2">
        <f t="shared" si="136"/>
        <v>2.9438954221945448E-2</v>
      </c>
      <c r="Y637" s="1">
        <f t="shared" si="139"/>
        <v>0.97056104577805458</v>
      </c>
      <c r="Z637">
        <f t="shared" si="137"/>
        <v>-2.9880976982857171E-2</v>
      </c>
      <c r="AA637">
        <f t="shared" si="138"/>
        <v>1</v>
      </c>
    </row>
    <row r="638" spans="1:27" hidden="1" x14ac:dyDescent="0.25">
      <c r="A638" t="s">
        <v>7</v>
      </c>
      <c r="B638">
        <v>53</v>
      </c>
      <c r="C638" t="s">
        <v>5</v>
      </c>
      <c r="D638" t="s">
        <v>8</v>
      </c>
      <c r="E638" t="s">
        <v>1</v>
      </c>
      <c r="F638" t="s">
        <v>11</v>
      </c>
      <c r="G638">
        <v>64.400000000000006</v>
      </c>
      <c r="H638">
        <v>31</v>
      </c>
      <c r="K638">
        <v>0</v>
      </c>
      <c r="L638">
        <v>0</v>
      </c>
      <c r="M638">
        <f t="shared" si="126"/>
        <v>0</v>
      </c>
      <c r="N638">
        <f t="shared" si="127"/>
        <v>0</v>
      </c>
      <c r="O638">
        <f t="shared" si="128"/>
        <v>1</v>
      </c>
      <c r="P638">
        <f t="shared" si="129"/>
        <v>0</v>
      </c>
      <c r="Q638">
        <f t="shared" si="130"/>
        <v>0</v>
      </c>
      <c r="R638">
        <f t="shared" si="131"/>
        <v>1</v>
      </c>
      <c r="S638">
        <f t="shared" si="132"/>
        <v>0</v>
      </c>
      <c r="T638">
        <f t="shared" si="133"/>
        <v>0.39573586931696314</v>
      </c>
      <c r="U638">
        <v>0</v>
      </c>
      <c r="V638" s="2">
        <f t="shared" si="134"/>
        <v>-2.9665733926376419</v>
      </c>
      <c r="W638" s="2">
        <f t="shared" si="135"/>
        <v>5.1479408169582949E-2</v>
      </c>
      <c r="X638" s="2">
        <f t="shared" si="136"/>
        <v>4.8959026462723022E-2</v>
      </c>
      <c r="Y638" s="1">
        <f t="shared" si="139"/>
        <v>0.95104097353727701</v>
      </c>
      <c r="Z638">
        <f t="shared" si="137"/>
        <v>-5.0198132677928289E-2</v>
      </c>
      <c r="AA638">
        <f t="shared" si="138"/>
        <v>1</v>
      </c>
    </row>
    <row r="639" spans="1:27" hidden="1" x14ac:dyDescent="0.25">
      <c r="A639" t="s">
        <v>0</v>
      </c>
      <c r="B639">
        <v>56</v>
      </c>
      <c r="C639" t="s">
        <v>5</v>
      </c>
      <c r="D639" t="s">
        <v>6</v>
      </c>
      <c r="E639" t="s">
        <v>1</v>
      </c>
      <c r="F639" t="s">
        <v>11</v>
      </c>
      <c r="G639">
        <v>73.02</v>
      </c>
      <c r="H639">
        <v>31.1</v>
      </c>
      <c r="K639">
        <v>0</v>
      </c>
      <c r="L639">
        <v>0</v>
      </c>
      <c r="M639">
        <f t="shared" si="126"/>
        <v>0</v>
      </c>
      <c r="N639">
        <f t="shared" si="127"/>
        <v>0</v>
      </c>
      <c r="O639">
        <f t="shared" si="128"/>
        <v>1</v>
      </c>
      <c r="P639">
        <f t="shared" si="129"/>
        <v>0</v>
      </c>
      <c r="Q639">
        <f t="shared" si="130"/>
        <v>0</v>
      </c>
      <c r="R639">
        <f t="shared" si="131"/>
        <v>0</v>
      </c>
      <c r="S639">
        <f t="shared" si="132"/>
        <v>1</v>
      </c>
      <c r="T639">
        <f t="shared" si="133"/>
        <v>0.45823266581681643</v>
      </c>
      <c r="U639">
        <v>0</v>
      </c>
      <c r="V639" s="2">
        <f t="shared" si="134"/>
        <v>-2.9183381606051748</v>
      </c>
      <c r="W639" s="2">
        <f t="shared" si="135"/>
        <v>5.4023390942498493E-2</v>
      </c>
      <c r="X639" s="2">
        <f t="shared" si="136"/>
        <v>5.1254451662776902E-2</v>
      </c>
      <c r="Y639" s="1">
        <f t="shared" si="139"/>
        <v>0.94874554833722313</v>
      </c>
      <c r="Z639">
        <f t="shared" si="137"/>
        <v>-5.2614642417984643E-2</v>
      </c>
      <c r="AA639">
        <f t="shared" si="138"/>
        <v>1</v>
      </c>
    </row>
    <row r="640" spans="1:27" hidden="1" x14ac:dyDescent="0.25">
      <c r="A640" t="s">
        <v>7</v>
      </c>
      <c r="B640">
        <v>53</v>
      </c>
      <c r="C640" t="s">
        <v>5</v>
      </c>
      <c r="D640" t="s">
        <v>4</v>
      </c>
      <c r="E640" t="s">
        <v>1</v>
      </c>
      <c r="F640" t="s">
        <v>2</v>
      </c>
      <c r="G640">
        <v>68.760000000000005</v>
      </c>
      <c r="H640">
        <v>35.6</v>
      </c>
      <c r="K640">
        <v>0</v>
      </c>
      <c r="L640">
        <v>0</v>
      </c>
      <c r="M640">
        <f t="shared" si="126"/>
        <v>1</v>
      </c>
      <c r="N640">
        <f t="shared" si="127"/>
        <v>0</v>
      </c>
      <c r="O640">
        <f t="shared" si="128"/>
        <v>0</v>
      </c>
      <c r="P640">
        <f t="shared" si="129"/>
        <v>0</v>
      </c>
      <c r="Q640">
        <f t="shared" si="130"/>
        <v>1</v>
      </c>
      <c r="R640">
        <f t="shared" si="131"/>
        <v>0</v>
      </c>
      <c r="S640">
        <f t="shared" si="132"/>
        <v>0</v>
      </c>
      <c r="T640">
        <f t="shared" si="133"/>
        <v>0.39573586931696314</v>
      </c>
      <c r="U640">
        <v>0</v>
      </c>
      <c r="V640" s="2">
        <f t="shared" si="134"/>
        <v>-2.6526035881905945</v>
      </c>
      <c r="W640" s="2">
        <f t="shared" si="135"/>
        <v>7.0467505649451492E-2</v>
      </c>
      <c r="X640" s="2">
        <f t="shared" si="136"/>
        <v>6.5828719954183879E-2</v>
      </c>
      <c r="Y640" s="1">
        <f t="shared" si="139"/>
        <v>0.93417128004581618</v>
      </c>
      <c r="Z640">
        <f t="shared" si="137"/>
        <v>-6.8095474219266677E-2</v>
      </c>
      <c r="AA640">
        <f t="shared" si="138"/>
        <v>1</v>
      </c>
    </row>
    <row r="641" spans="1:27" hidden="1" x14ac:dyDescent="0.25">
      <c r="A641" t="s">
        <v>7</v>
      </c>
      <c r="B641">
        <v>39</v>
      </c>
      <c r="C641" t="s">
        <v>3</v>
      </c>
      <c r="D641" t="s">
        <v>6</v>
      </c>
      <c r="E641" t="s">
        <v>1</v>
      </c>
      <c r="F641" t="s">
        <v>2</v>
      </c>
      <c r="G641">
        <v>101.52</v>
      </c>
      <c r="H641">
        <v>41.8</v>
      </c>
      <c r="K641">
        <v>0</v>
      </c>
      <c r="L641">
        <v>0</v>
      </c>
      <c r="M641">
        <f t="shared" si="126"/>
        <v>1</v>
      </c>
      <c r="N641">
        <f t="shared" si="127"/>
        <v>0</v>
      </c>
      <c r="O641">
        <f t="shared" si="128"/>
        <v>0</v>
      </c>
      <c r="P641">
        <f t="shared" si="129"/>
        <v>0</v>
      </c>
      <c r="Q641">
        <f t="shared" si="130"/>
        <v>0</v>
      </c>
      <c r="R641">
        <f t="shared" si="131"/>
        <v>0</v>
      </c>
      <c r="S641">
        <f t="shared" si="132"/>
        <v>1</v>
      </c>
      <c r="T641">
        <f t="shared" si="133"/>
        <v>0.15653696901982836</v>
      </c>
      <c r="U641">
        <v>0</v>
      </c>
      <c r="V641" s="2">
        <f t="shared" si="134"/>
        <v>-3.3881604548094746</v>
      </c>
      <c r="W641" s="2">
        <f t="shared" si="135"/>
        <v>3.3770742602872841E-2</v>
      </c>
      <c r="X641" s="2">
        <f t="shared" si="136"/>
        <v>3.2667535664477602E-2</v>
      </c>
      <c r="Y641" s="1">
        <f t="shared" si="139"/>
        <v>0.96733246433552245</v>
      </c>
      <c r="Z641">
        <f t="shared" si="137"/>
        <v>-3.3213032550222357E-2</v>
      </c>
      <c r="AA641">
        <f t="shared" si="138"/>
        <v>1</v>
      </c>
    </row>
    <row r="642" spans="1:27" hidden="1" x14ac:dyDescent="0.25">
      <c r="A642" t="s">
        <v>0</v>
      </c>
      <c r="B642">
        <v>53</v>
      </c>
      <c r="C642" t="s">
        <v>5</v>
      </c>
      <c r="D642" t="s">
        <v>6</v>
      </c>
      <c r="E642" t="s">
        <v>1</v>
      </c>
      <c r="F642" t="s">
        <v>11</v>
      </c>
      <c r="G642">
        <v>109.51</v>
      </c>
      <c r="H642">
        <v>41.9</v>
      </c>
      <c r="K642">
        <v>1</v>
      </c>
      <c r="L642">
        <v>1</v>
      </c>
      <c r="M642">
        <f t="shared" ref="M642:M705" si="140">IF(F642="Private",1,0)</f>
        <v>0</v>
      </c>
      <c r="N642">
        <f t="shared" ref="N642:N705" si="141">IF(F642="Self-employed",1,0)</f>
        <v>0</v>
      </c>
      <c r="O642">
        <f t="shared" ref="O642:O705" si="142">IF(F642="Govt_job",1,0)</f>
        <v>1</v>
      </c>
      <c r="P642">
        <f t="shared" ref="P642:P705" si="143">IF(F642="children",1,0)</f>
        <v>0</v>
      </c>
      <c r="Q642">
        <f t="shared" ref="Q642:Q705" si="144">IF(D642="formerly smoked",1,0)</f>
        <v>0</v>
      </c>
      <c r="R642">
        <f t="shared" ref="R642:R705" si="145">IF(D642="smokes",1,0)</f>
        <v>0</v>
      </c>
      <c r="S642">
        <f t="shared" ref="S642:S705" si="146">IF(D642="never smoked",1,0)</f>
        <v>1</v>
      </c>
      <c r="T642">
        <f t="shared" ref="T642:T705" si="147">_xlfn.NORM.DIST(B642,AVERAGE($B$2:$B$1061),_xlfn.STDEV.P($B$2:$B$1061),TRUE)</f>
        <v>0.39573586931696314</v>
      </c>
      <c r="U642">
        <v>0</v>
      </c>
      <c r="V642" s="2">
        <f t="shared" ref="V642:V705" si="148">SUMPRODUCT(K642:T642,$K$1065:$T$1065)+$J$1065</f>
        <v>6.6844489543747949</v>
      </c>
      <c r="W642" s="2">
        <f t="shared" ref="W642:W705" si="149">EXP(V642)</f>
        <v>799.86979196297705</v>
      </c>
      <c r="X642" s="2">
        <f t="shared" ref="X642:X705" si="150">W642/(1+W642)</f>
        <v>0.99875135757393352</v>
      </c>
      <c r="Y642" s="1">
        <f t="shared" si="139"/>
        <v>1.2486424260664819E-3</v>
      </c>
      <c r="Z642">
        <f t="shared" ref="Z642:Z705" si="151">LN(Y642)</f>
        <v>-6.6856983770043366</v>
      </c>
      <c r="AA642">
        <f t="shared" ref="AA642:AA705" si="152">IF(ABS(X642-U642)&lt;$V$1065,1,0)</f>
        <v>0</v>
      </c>
    </row>
    <row r="643" spans="1:27" hidden="1" x14ac:dyDescent="0.25">
      <c r="A643" t="s">
        <v>7</v>
      </c>
      <c r="B643">
        <v>37</v>
      </c>
      <c r="C643" t="s">
        <v>3</v>
      </c>
      <c r="D643" t="s">
        <v>6</v>
      </c>
      <c r="E643" t="s">
        <v>1</v>
      </c>
      <c r="F643" t="s">
        <v>2</v>
      </c>
      <c r="G643">
        <v>91.72</v>
      </c>
      <c r="H643">
        <v>29.2</v>
      </c>
      <c r="K643">
        <v>0</v>
      </c>
      <c r="L643">
        <v>0</v>
      </c>
      <c r="M643">
        <f t="shared" si="140"/>
        <v>1</v>
      </c>
      <c r="N643">
        <f t="shared" si="141"/>
        <v>0</v>
      </c>
      <c r="O643">
        <f t="shared" si="142"/>
        <v>0</v>
      </c>
      <c r="P643">
        <f t="shared" si="143"/>
        <v>0</v>
      </c>
      <c r="Q643">
        <f t="shared" si="144"/>
        <v>0</v>
      </c>
      <c r="R643">
        <f t="shared" si="145"/>
        <v>0</v>
      </c>
      <c r="S643">
        <f t="shared" si="146"/>
        <v>1</v>
      </c>
      <c r="T643">
        <f t="shared" si="147"/>
        <v>0.13239632684412203</v>
      </c>
      <c r="U643">
        <v>0</v>
      </c>
      <c r="V643" s="2">
        <f t="shared" si="148"/>
        <v>-3.4440255473430579</v>
      </c>
      <c r="W643" s="2">
        <f t="shared" si="149"/>
        <v>3.1935866875381642E-2</v>
      </c>
      <c r="X643" s="2">
        <f t="shared" si="150"/>
        <v>3.0947530656222719E-2</v>
      </c>
      <c r="Y643" s="1">
        <f t="shared" ref="Y643:Y706" si="153">(X643^U643)*(1-X643)^(1-U643)</f>
        <v>0.96905246934377731</v>
      </c>
      <c r="Z643">
        <f t="shared" si="151"/>
        <v>-3.1436520627722293E-2</v>
      </c>
      <c r="AA643">
        <f t="shared" si="152"/>
        <v>1</v>
      </c>
    </row>
    <row r="644" spans="1:27" hidden="1" x14ac:dyDescent="0.25">
      <c r="A644" t="s">
        <v>0</v>
      </c>
      <c r="B644">
        <v>70</v>
      </c>
      <c r="C644" t="s">
        <v>3</v>
      </c>
      <c r="D644" t="s">
        <v>6</v>
      </c>
      <c r="E644" t="s">
        <v>1</v>
      </c>
      <c r="F644" t="s">
        <v>9</v>
      </c>
      <c r="G644">
        <v>251.6</v>
      </c>
      <c r="H644">
        <v>27.1</v>
      </c>
      <c r="K644">
        <v>1</v>
      </c>
      <c r="L644">
        <v>0</v>
      </c>
      <c r="M644">
        <f t="shared" si="140"/>
        <v>0</v>
      </c>
      <c r="N644">
        <f t="shared" si="141"/>
        <v>1</v>
      </c>
      <c r="O644">
        <f t="shared" si="142"/>
        <v>0</v>
      </c>
      <c r="P644">
        <f t="shared" si="143"/>
        <v>0</v>
      </c>
      <c r="Q644">
        <f t="shared" si="144"/>
        <v>0</v>
      </c>
      <c r="R644">
        <f t="shared" si="145"/>
        <v>0</v>
      </c>
      <c r="S644">
        <f t="shared" si="146"/>
        <v>1</v>
      </c>
      <c r="T644">
        <f t="shared" si="147"/>
        <v>0.73875303404759163</v>
      </c>
      <c r="U644">
        <v>0</v>
      </c>
      <c r="V644" s="2">
        <f t="shared" si="148"/>
        <v>9.8162382328195061</v>
      </c>
      <c r="W644" s="2">
        <f t="shared" si="149"/>
        <v>18328.971568950779</v>
      </c>
      <c r="X644" s="2">
        <f t="shared" si="150"/>
        <v>0.99994544454167655</v>
      </c>
      <c r="Y644" s="1">
        <f t="shared" si="153"/>
        <v>5.4555458323446437E-5</v>
      </c>
      <c r="Z644">
        <f t="shared" si="151"/>
        <v>-9.8162927897661802</v>
      </c>
      <c r="AA644">
        <f t="shared" si="152"/>
        <v>0</v>
      </c>
    </row>
    <row r="645" spans="1:27" hidden="1" x14ac:dyDescent="0.25">
      <c r="A645" t="s">
        <v>0</v>
      </c>
      <c r="B645">
        <v>24</v>
      </c>
      <c r="C645" t="s">
        <v>3</v>
      </c>
      <c r="D645" t="s">
        <v>6</v>
      </c>
      <c r="E645" t="s">
        <v>10</v>
      </c>
      <c r="F645" t="s">
        <v>2</v>
      </c>
      <c r="G645">
        <v>123.1</v>
      </c>
      <c r="H645">
        <v>37.9</v>
      </c>
      <c r="K645">
        <v>0</v>
      </c>
      <c r="L645">
        <v>0</v>
      </c>
      <c r="M645">
        <f t="shared" si="140"/>
        <v>1</v>
      </c>
      <c r="N645">
        <f t="shared" si="141"/>
        <v>0</v>
      </c>
      <c r="O645">
        <f t="shared" si="142"/>
        <v>0</v>
      </c>
      <c r="P645">
        <f t="shared" si="143"/>
        <v>0</v>
      </c>
      <c r="Q645">
        <f t="shared" si="144"/>
        <v>0</v>
      </c>
      <c r="R645">
        <f t="shared" si="145"/>
        <v>0</v>
      </c>
      <c r="S645">
        <f t="shared" si="146"/>
        <v>1</v>
      </c>
      <c r="T645">
        <f t="shared" si="147"/>
        <v>3.5431305920433462E-2</v>
      </c>
      <c r="U645">
        <v>0</v>
      </c>
      <c r="V645" s="2">
        <f t="shared" si="148"/>
        <v>-3.6684172527084615</v>
      </c>
      <c r="W645" s="2">
        <f t="shared" si="149"/>
        <v>2.5516824687741291E-2</v>
      </c>
      <c r="X645" s="2">
        <f t="shared" si="150"/>
        <v>2.4881917169433946E-2</v>
      </c>
      <c r="Y645" s="1">
        <f t="shared" si="153"/>
        <v>0.975118082830566</v>
      </c>
      <c r="Z645">
        <f t="shared" si="151"/>
        <v>-2.5196704722133645E-2</v>
      </c>
      <c r="AA645">
        <f t="shared" si="152"/>
        <v>1</v>
      </c>
    </row>
    <row r="646" spans="1:27" hidden="1" x14ac:dyDescent="0.25">
      <c r="A646" t="s">
        <v>0</v>
      </c>
      <c r="B646">
        <v>55</v>
      </c>
      <c r="C646" t="s">
        <v>5</v>
      </c>
      <c r="D646" t="s">
        <v>4</v>
      </c>
      <c r="E646" t="s">
        <v>1</v>
      </c>
      <c r="F646" t="s">
        <v>11</v>
      </c>
      <c r="G646">
        <v>97.4</v>
      </c>
      <c r="H646">
        <v>44.6</v>
      </c>
      <c r="K646">
        <v>0</v>
      </c>
      <c r="L646">
        <v>0</v>
      </c>
      <c r="M646">
        <f t="shared" si="140"/>
        <v>0</v>
      </c>
      <c r="N646">
        <f t="shared" si="141"/>
        <v>0</v>
      </c>
      <c r="O646">
        <f t="shared" si="142"/>
        <v>1</v>
      </c>
      <c r="P646">
        <f t="shared" si="143"/>
        <v>0</v>
      </c>
      <c r="Q646">
        <f t="shared" si="144"/>
        <v>1</v>
      </c>
      <c r="R646">
        <f t="shared" si="145"/>
        <v>0</v>
      </c>
      <c r="S646">
        <f t="shared" si="146"/>
        <v>0</v>
      </c>
      <c r="T646">
        <f t="shared" si="147"/>
        <v>0.43720550514140488</v>
      </c>
      <c r="U646">
        <v>0</v>
      </c>
      <c r="V646" s="2">
        <f t="shared" si="148"/>
        <v>-2.7849837072473207</v>
      </c>
      <c r="W646" s="2">
        <f t="shared" si="149"/>
        <v>6.1730094775932658E-2</v>
      </c>
      <c r="X646" s="2">
        <f t="shared" si="150"/>
        <v>5.8141042699708122E-2</v>
      </c>
      <c r="Y646" s="1">
        <f t="shared" si="153"/>
        <v>0.9418589573002919</v>
      </c>
      <c r="Z646">
        <f t="shared" si="151"/>
        <v>-5.98997424733985E-2</v>
      </c>
      <c r="AA646">
        <f t="shared" si="152"/>
        <v>1</v>
      </c>
    </row>
    <row r="647" spans="1:27" hidden="1" x14ac:dyDescent="0.25">
      <c r="A647" t="s">
        <v>7</v>
      </c>
      <c r="B647">
        <v>70</v>
      </c>
      <c r="C647" t="s">
        <v>5</v>
      </c>
      <c r="D647" t="s">
        <v>4</v>
      </c>
      <c r="E647" t="s">
        <v>1</v>
      </c>
      <c r="F647" t="s">
        <v>2</v>
      </c>
      <c r="G647">
        <v>68.34</v>
      </c>
      <c r="H647">
        <v>22.8</v>
      </c>
      <c r="K647">
        <v>0</v>
      </c>
      <c r="L647">
        <v>0</v>
      </c>
      <c r="M647">
        <f t="shared" si="140"/>
        <v>1</v>
      </c>
      <c r="N647">
        <f t="shared" si="141"/>
        <v>0</v>
      </c>
      <c r="O647">
        <f t="shared" si="142"/>
        <v>0</v>
      </c>
      <c r="P647">
        <f t="shared" si="143"/>
        <v>0</v>
      </c>
      <c r="Q647">
        <f t="shared" si="144"/>
        <v>1</v>
      </c>
      <c r="R647">
        <f t="shared" si="145"/>
        <v>0</v>
      </c>
      <c r="S647">
        <f t="shared" si="146"/>
        <v>0</v>
      </c>
      <c r="T647">
        <f t="shared" si="147"/>
        <v>0.73875303404759163</v>
      </c>
      <c r="U647">
        <v>0</v>
      </c>
      <c r="V647" s="2">
        <f t="shared" si="148"/>
        <v>-1.8588100549113438</v>
      </c>
      <c r="W647" s="2">
        <f t="shared" si="149"/>
        <v>0.15585798250750488</v>
      </c>
      <c r="X647" s="2">
        <f t="shared" si="150"/>
        <v>0.13484181003741341</v>
      </c>
      <c r="Y647" s="1">
        <f t="shared" si="153"/>
        <v>0.86515818996258664</v>
      </c>
      <c r="Z647">
        <f t="shared" si="151"/>
        <v>-0.14484291020104051</v>
      </c>
      <c r="AA647">
        <f t="shared" si="152"/>
        <v>1</v>
      </c>
    </row>
    <row r="648" spans="1:27" hidden="1" x14ac:dyDescent="0.25">
      <c r="A648" t="s">
        <v>0</v>
      </c>
      <c r="B648">
        <v>34</v>
      </c>
      <c r="C648" t="s">
        <v>3</v>
      </c>
      <c r="D648" t="s">
        <v>6</v>
      </c>
      <c r="E648" t="s">
        <v>1</v>
      </c>
      <c r="F648" t="s">
        <v>2</v>
      </c>
      <c r="G648">
        <v>80.81</v>
      </c>
      <c r="H648">
        <v>33.200000000000003</v>
      </c>
      <c r="K648">
        <v>0</v>
      </c>
      <c r="L648">
        <v>0</v>
      </c>
      <c r="M648">
        <f t="shared" si="140"/>
        <v>1</v>
      </c>
      <c r="N648">
        <f t="shared" si="141"/>
        <v>0</v>
      </c>
      <c r="O648">
        <f t="shared" si="142"/>
        <v>0</v>
      </c>
      <c r="P648">
        <f t="shared" si="143"/>
        <v>0</v>
      </c>
      <c r="Q648">
        <f t="shared" si="144"/>
        <v>0</v>
      </c>
      <c r="R648">
        <f t="shared" si="145"/>
        <v>0</v>
      </c>
      <c r="S648">
        <f t="shared" si="146"/>
        <v>1</v>
      </c>
      <c r="T648">
        <f t="shared" si="147"/>
        <v>0.10121700052042518</v>
      </c>
      <c r="U648">
        <v>0</v>
      </c>
      <c r="V648" s="2">
        <f t="shared" si="148"/>
        <v>-3.5161792182160307</v>
      </c>
      <c r="W648" s="2">
        <f t="shared" si="149"/>
        <v>2.971274447782667E-2</v>
      </c>
      <c r="X648" s="2">
        <f t="shared" si="150"/>
        <v>2.8855372177503908E-2</v>
      </c>
      <c r="Y648" s="1">
        <f t="shared" si="153"/>
        <v>0.97114462782249611</v>
      </c>
      <c r="Z648">
        <f t="shared" si="151"/>
        <v>-2.9279874488336213E-2</v>
      </c>
      <c r="AA648">
        <f t="shared" si="152"/>
        <v>1</v>
      </c>
    </row>
    <row r="649" spans="1:27" hidden="1" x14ac:dyDescent="0.25">
      <c r="A649" t="s">
        <v>0</v>
      </c>
      <c r="B649">
        <v>26</v>
      </c>
      <c r="C649" t="s">
        <v>5</v>
      </c>
      <c r="D649" t="s">
        <v>8</v>
      </c>
      <c r="E649" t="s">
        <v>1</v>
      </c>
      <c r="F649" t="s">
        <v>2</v>
      </c>
      <c r="G649">
        <v>120.31</v>
      </c>
      <c r="H649">
        <v>22.3</v>
      </c>
      <c r="K649">
        <v>0</v>
      </c>
      <c r="L649">
        <v>0</v>
      </c>
      <c r="M649">
        <f t="shared" si="140"/>
        <v>1</v>
      </c>
      <c r="N649">
        <f t="shared" si="141"/>
        <v>0</v>
      </c>
      <c r="O649">
        <f t="shared" si="142"/>
        <v>0</v>
      </c>
      <c r="P649">
        <f t="shared" si="143"/>
        <v>0</v>
      </c>
      <c r="Q649">
        <f t="shared" si="144"/>
        <v>0</v>
      </c>
      <c r="R649">
        <f t="shared" si="145"/>
        <v>1</v>
      </c>
      <c r="S649">
        <f t="shared" si="146"/>
        <v>0</v>
      </c>
      <c r="T649">
        <f t="shared" si="147"/>
        <v>4.456404949661049E-2</v>
      </c>
      <c r="U649">
        <v>0</v>
      </c>
      <c r="V649" s="2">
        <f t="shared" si="148"/>
        <v>-3.5508909090810885</v>
      </c>
      <c r="W649" s="2">
        <f t="shared" si="149"/>
        <v>2.8699060008181874E-2</v>
      </c>
      <c r="X649" s="2">
        <f t="shared" si="150"/>
        <v>2.7898402092399709E-2</v>
      </c>
      <c r="Y649" s="1">
        <f t="shared" si="153"/>
        <v>0.97210159790760031</v>
      </c>
      <c r="Z649">
        <f t="shared" si="151"/>
        <v>-2.8294955387716345E-2</v>
      </c>
      <c r="AA649">
        <f t="shared" si="152"/>
        <v>1</v>
      </c>
    </row>
    <row r="650" spans="1:27" hidden="1" x14ac:dyDescent="0.25">
      <c r="A650" t="s">
        <v>7</v>
      </c>
      <c r="B650">
        <v>39</v>
      </c>
      <c r="C650" t="s">
        <v>5</v>
      </c>
      <c r="D650" t="s">
        <v>6</v>
      </c>
      <c r="E650" t="s">
        <v>1</v>
      </c>
      <c r="F650" t="s">
        <v>2</v>
      </c>
      <c r="G650">
        <v>83.51</v>
      </c>
      <c r="H650">
        <v>26.4</v>
      </c>
      <c r="K650">
        <v>0</v>
      </c>
      <c r="L650">
        <v>0</v>
      </c>
      <c r="M650">
        <f t="shared" si="140"/>
        <v>1</v>
      </c>
      <c r="N650">
        <f t="shared" si="141"/>
        <v>0</v>
      </c>
      <c r="O650">
        <f t="shared" si="142"/>
        <v>0</v>
      </c>
      <c r="P650">
        <f t="shared" si="143"/>
        <v>0</v>
      </c>
      <c r="Q650">
        <f t="shared" si="144"/>
        <v>0</v>
      </c>
      <c r="R650">
        <f t="shared" si="145"/>
        <v>0</v>
      </c>
      <c r="S650">
        <f t="shared" si="146"/>
        <v>1</v>
      </c>
      <c r="T650">
        <f t="shared" si="147"/>
        <v>0.15653696901982836</v>
      </c>
      <c r="U650">
        <v>0</v>
      </c>
      <c r="V650" s="2">
        <f t="shared" si="148"/>
        <v>-3.3881604548094746</v>
      </c>
      <c r="W650" s="2">
        <f t="shared" si="149"/>
        <v>3.3770742602872841E-2</v>
      </c>
      <c r="X650" s="2">
        <f t="shared" si="150"/>
        <v>3.2667535664477602E-2</v>
      </c>
      <c r="Y650" s="1">
        <f t="shared" si="153"/>
        <v>0.96733246433552245</v>
      </c>
      <c r="Z650">
        <f t="shared" si="151"/>
        <v>-3.3213032550222357E-2</v>
      </c>
      <c r="AA650">
        <f t="shared" si="152"/>
        <v>1</v>
      </c>
    </row>
    <row r="651" spans="1:27" hidden="1" x14ac:dyDescent="0.25">
      <c r="A651" t="s">
        <v>0</v>
      </c>
      <c r="B651">
        <v>38</v>
      </c>
      <c r="C651" t="s">
        <v>3</v>
      </c>
      <c r="D651" t="s">
        <v>6</v>
      </c>
      <c r="E651" t="s">
        <v>10</v>
      </c>
      <c r="F651" t="s">
        <v>9</v>
      </c>
      <c r="G651">
        <v>74.09</v>
      </c>
      <c r="H651">
        <v>39.6</v>
      </c>
      <c r="K651">
        <v>0</v>
      </c>
      <c r="L651">
        <v>0</v>
      </c>
      <c r="M651">
        <f t="shared" si="140"/>
        <v>0</v>
      </c>
      <c r="N651">
        <f t="shared" si="141"/>
        <v>1</v>
      </c>
      <c r="O651">
        <f t="shared" si="142"/>
        <v>0</v>
      </c>
      <c r="P651">
        <f t="shared" si="143"/>
        <v>0</v>
      </c>
      <c r="Q651">
        <f t="shared" si="144"/>
        <v>0</v>
      </c>
      <c r="R651">
        <f t="shared" si="145"/>
        <v>0</v>
      </c>
      <c r="S651">
        <f t="shared" si="146"/>
        <v>1</v>
      </c>
      <c r="T651">
        <f t="shared" si="147"/>
        <v>0.14412603966183052</v>
      </c>
      <c r="U651">
        <v>0</v>
      </c>
      <c r="V651" s="2">
        <f t="shared" si="148"/>
        <v>3.5913483999890059</v>
      </c>
      <c r="W651" s="2">
        <f t="shared" si="149"/>
        <v>36.282966908949753</v>
      </c>
      <c r="X651" s="2">
        <f t="shared" si="150"/>
        <v>0.97317810027184426</v>
      </c>
      <c r="Y651" s="1">
        <f t="shared" si="153"/>
        <v>2.682189972815574E-2</v>
      </c>
      <c r="Z651">
        <f t="shared" si="151"/>
        <v>-3.618536571118252</v>
      </c>
      <c r="AA651">
        <f t="shared" si="152"/>
        <v>0</v>
      </c>
    </row>
    <row r="652" spans="1:27" hidden="1" x14ac:dyDescent="0.25">
      <c r="A652" t="s">
        <v>7</v>
      </c>
      <c r="B652">
        <v>20</v>
      </c>
      <c r="C652" t="s">
        <v>3</v>
      </c>
      <c r="D652" t="s">
        <v>6</v>
      </c>
      <c r="E652" t="s">
        <v>10</v>
      </c>
      <c r="F652" t="s">
        <v>2</v>
      </c>
      <c r="G652">
        <v>91.6</v>
      </c>
      <c r="H652">
        <v>28.1</v>
      </c>
      <c r="K652">
        <v>0</v>
      </c>
      <c r="L652">
        <v>0</v>
      </c>
      <c r="M652">
        <f t="shared" si="140"/>
        <v>1</v>
      </c>
      <c r="N652">
        <f t="shared" si="141"/>
        <v>0</v>
      </c>
      <c r="O652">
        <f t="shared" si="142"/>
        <v>0</v>
      </c>
      <c r="P652">
        <f t="shared" si="143"/>
        <v>0</v>
      </c>
      <c r="Q652">
        <f t="shared" si="144"/>
        <v>0</v>
      </c>
      <c r="R652">
        <f t="shared" si="145"/>
        <v>0</v>
      </c>
      <c r="S652">
        <f t="shared" si="146"/>
        <v>1</v>
      </c>
      <c r="T652">
        <f t="shared" si="147"/>
        <v>2.1741500107124563E-2</v>
      </c>
      <c r="U652">
        <v>0</v>
      </c>
      <c r="V652" s="2">
        <f t="shared" si="148"/>
        <v>-3.7000975312594986</v>
      </c>
      <c r="W652" s="2">
        <f t="shared" si="149"/>
        <v>2.4721115271249046E-2</v>
      </c>
      <c r="X652" s="2">
        <f t="shared" si="150"/>
        <v>2.4124725159689168E-2</v>
      </c>
      <c r="Y652" s="1">
        <f t="shared" si="153"/>
        <v>0.97587527484031078</v>
      </c>
      <c r="Z652">
        <f t="shared" si="151"/>
        <v>-2.4420492906972596E-2</v>
      </c>
      <c r="AA652">
        <f t="shared" si="152"/>
        <v>1</v>
      </c>
    </row>
    <row r="653" spans="1:27" hidden="1" x14ac:dyDescent="0.25">
      <c r="A653" t="s">
        <v>7</v>
      </c>
      <c r="B653">
        <v>17</v>
      </c>
      <c r="C653" t="s">
        <v>3</v>
      </c>
      <c r="D653" t="s">
        <v>6</v>
      </c>
      <c r="E653" t="s">
        <v>10</v>
      </c>
      <c r="F653" t="s">
        <v>2</v>
      </c>
      <c r="G653">
        <v>87.52</v>
      </c>
      <c r="H653">
        <v>39.200000000000003</v>
      </c>
      <c r="K653">
        <v>0</v>
      </c>
      <c r="L653">
        <v>0</v>
      </c>
      <c r="M653">
        <f t="shared" si="140"/>
        <v>1</v>
      </c>
      <c r="N653">
        <f t="shared" si="141"/>
        <v>0</v>
      </c>
      <c r="O653">
        <f t="shared" si="142"/>
        <v>0</v>
      </c>
      <c r="P653">
        <f t="shared" si="143"/>
        <v>0</v>
      </c>
      <c r="Q653">
        <f t="shared" si="144"/>
        <v>0</v>
      </c>
      <c r="R653">
        <f t="shared" si="145"/>
        <v>0</v>
      </c>
      <c r="S653">
        <f t="shared" si="146"/>
        <v>1</v>
      </c>
      <c r="T653">
        <f t="shared" si="147"/>
        <v>1.4682431294046878E-2</v>
      </c>
      <c r="U653">
        <v>0</v>
      </c>
      <c r="V653" s="2">
        <f t="shared" si="148"/>
        <v>-3.7164332827930835</v>
      </c>
      <c r="W653" s="2">
        <f t="shared" si="149"/>
        <v>2.4320557885093907E-2</v>
      </c>
      <c r="X653" s="2">
        <f t="shared" si="150"/>
        <v>2.3743112151637723E-2</v>
      </c>
      <c r="Y653" s="1">
        <f t="shared" si="153"/>
        <v>0.97625688784836229</v>
      </c>
      <c r="Z653">
        <f t="shared" si="151"/>
        <v>-2.4029522438675042E-2</v>
      </c>
      <c r="AA653">
        <f t="shared" si="152"/>
        <v>1</v>
      </c>
    </row>
    <row r="654" spans="1:27" hidden="1" x14ac:dyDescent="0.25">
      <c r="A654" t="s">
        <v>0</v>
      </c>
      <c r="B654">
        <v>60</v>
      </c>
      <c r="C654" t="s">
        <v>5</v>
      </c>
      <c r="D654" t="s">
        <v>6</v>
      </c>
      <c r="E654" t="s">
        <v>1</v>
      </c>
      <c r="F654" t="s">
        <v>2</v>
      </c>
      <c r="G654">
        <v>213.37</v>
      </c>
      <c r="H654">
        <v>36</v>
      </c>
      <c r="K654">
        <v>1</v>
      </c>
      <c r="L654">
        <v>0</v>
      </c>
      <c r="M654">
        <f t="shared" si="140"/>
        <v>1</v>
      </c>
      <c r="N654">
        <f t="shared" si="141"/>
        <v>0</v>
      </c>
      <c r="O654">
        <f t="shared" si="142"/>
        <v>0</v>
      </c>
      <c r="P654">
        <f t="shared" si="143"/>
        <v>0</v>
      </c>
      <c r="Q654">
        <f t="shared" si="144"/>
        <v>0</v>
      </c>
      <c r="R654">
        <f t="shared" si="145"/>
        <v>0</v>
      </c>
      <c r="S654">
        <f t="shared" si="146"/>
        <v>1</v>
      </c>
      <c r="T654">
        <f t="shared" si="147"/>
        <v>0.5429214533552954</v>
      </c>
      <c r="U654">
        <v>0</v>
      </c>
      <c r="V654" s="2">
        <f t="shared" si="148"/>
        <v>2.3548247539140235</v>
      </c>
      <c r="W654" s="2">
        <f t="shared" si="149"/>
        <v>10.536282257668738</v>
      </c>
      <c r="X654" s="2">
        <f t="shared" si="150"/>
        <v>0.91331696142097685</v>
      </c>
      <c r="Y654" s="1">
        <f t="shared" si="153"/>
        <v>8.6683038579023153E-2</v>
      </c>
      <c r="Z654">
        <f t="shared" si="151"/>
        <v>-2.4454970477943028</v>
      </c>
      <c r="AA654">
        <f t="shared" si="152"/>
        <v>0</v>
      </c>
    </row>
    <row r="655" spans="1:27" hidden="1" x14ac:dyDescent="0.25">
      <c r="A655" t="s">
        <v>7</v>
      </c>
      <c r="B655">
        <v>75</v>
      </c>
      <c r="C655" t="s">
        <v>5</v>
      </c>
      <c r="D655" t="s">
        <v>6</v>
      </c>
      <c r="E655" t="s">
        <v>1</v>
      </c>
      <c r="F655" t="s">
        <v>9</v>
      </c>
      <c r="G655">
        <v>75.39</v>
      </c>
      <c r="H655">
        <v>37.799999999999997</v>
      </c>
      <c r="K655">
        <v>0</v>
      </c>
      <c r="L655">
        <v>0</v>
      </c>
      <c r="M655">
        <f t="shared" si="140"/>
        <v>0</v>
      </c>
      <c r="N655">
        <f t="shared" si="141"/>
        <v>1</v>
      </c>
      <c r="O655">
        <f t="shared" si="142"/>
        <v>0</v>
      </c>
      <c r="P655">
        <f t="shared" si="143"/>
        <v>0</v>
      </c>
      <c r="Q655">
        <f t="shared" si="144"/>
        <v>0</v>
      </c>
      <c r="R655">
        <f t="shared" si="145"/>
        <v>0</v>
      </c>
      <c r="S655">
        <f t="shared" si="146"/>
        <v>1</v>
      </c>
      <c r="T655">
        <f t="shared" si="147"/>
        <v>0.8173627710966016</v>
      </c>
      <c r="U655">
        <v>0</v>
      </c>
      <c r="V655" s="2">
        <f t="shared" si="148"/>
        <v>5.1493198915866758</v>
      </c>
      <c r="W655" s="2">
        <f t="shared" si="149"/>
        <v>172.31425807940207</v>
      </c>
      <c r="X655" s="2">
        <f t="shared" si="150"/>
        <v>0.99423013425968765</v>
      </c>
      <c r="Y655" s="1">
        <f t="shared" si="153"/>
        <v>5.7698657403123521E-3</v>
      </c>
      <c r="Z655">
        <f t="shared" si="151"/>
        <v>-5.1551064673095617</v>
      </c>
      <c r="AA655">
        <f t="shared" si="152"/>
        <v>0</v>
      </c>
    </row>
    <row r="656" spans="1:27" hidden="1" x14ac:dyDescent="0.25">
      <c r="A656" t="s">
        <v>7</v>
      </c>
      <c r="B656">
        <v>31</v>
      </c>
      <c r="C656" t="s">
        <v>5</v>
      </c>
      <c r="D656" t="s">
        <v>8</v>
      </c>
      <c r="E656" t="s">
        <v>1</v>
      </c>
      <c r="F656" t="s">
        <v>2</v>
      </c>
      <c r="G656">
        <v>122.41</v>
      </c>
      <c r="H656">
        <v>40.299999999999997</v>
      </c>
      <c r="K656">
        <v>0</v>
      </c>
      <c r="L656">
        <v>0</v>
      </c>
      <c r="M656">
        <f t="shared" si="140"/>
        <v>1</v>
      </c>
      <c r="N656">
        <f t="shared" si="141"/>
        <v>0</v>
      </c>
      <c r="O656">
        <f t="shared" si="142"/>
        <v>0</v>
      </c>
      <c r="P656">
        <f t="shared" si="143"/>
        <v>0</v>
      </c>
      <c r="Q656">
        <f t="shared" si="144"/>
        <v>0</v>
      </c>
      <c r="R656">
        <f t="shared" si="145"/>
        <v>1</v>
      </c>
      <c r="S656">
        <f t="shared" si="146"/>
        <v>0</v>
      </c>
      <c r="T656">
        <f t="shared" si="147"/>
        <v>7.5763249410463473E-2</v>
      </c>
      <c r="U656">
        <v>0</v>
      </c>
      <c r="V656" s="2">
        <f t="shared" si="148"/>
        <v>-3.4786912477185106</v>
      </c>
      <c r="W656" s="2">
        <f t="shared" si="149"/>
        <v>3.0847756697708721E-2</v>
      </c>
      <c r="X656" s="2">
        <f t="shared" si="150"/>
        <v>2.9924648423864861E-2</v>
      </c>
      <c r="Y656" s="1">
        <f t="shared" si="153"/>
        <v>0.97007535157613511</v>
      </c>
      <c r="Z656">
        <f t="shared" si="151"/>
        <v>-3.0381528464549057E-2</v>
      </c>
      <c r="AA656">
        <f t="shared" si="152"/>
        <v>1</v>
      </c>
    </row>
    <row r="657" spans="1:27" hidden="1" x14ac:dyDescent="0.25">
      <c r="A657" t="s">
        <v>0</v>
      </c>
      <c r="B657">
        <v>58</v>
      </c>
      <c r="C657" t="s">
        <v>5</v>
      </c>
      <c r="D657" t="s">
        <v>4</v>
      </c>
      <c r="E657" t="s">
        <v>1</v>
      </c>
      <c r="F657" t="s">
        <v>2</v>
      </c>
      <c r="G657">
        <v>223.36</v>
      </c>
      <c r="H657">
        <v>41.5</v>
      </c>
      <c r="K657">
        <v>1</v>
      </c>
      <c r="L657">
        <v>0</v>
      </c>
      <c r="M657">
        <f t="shared" si="140"/>
        <v>1</v>
      </c>
      <c r="N657">
        <f t="shared" si="141"/>
        <v>0</v>
      </c>
      <c r="O657">
        <f t="shared" si="142"/>
        <v>0</v>
      </c>
      <c r="P657">
        <f t="shared" si="143"/>
        <v>0</v>
      </c>
      <c r="Q657">
        <f t="shared" si="144"/>
        <v>1</v>
      </c>
      <c r="R657">
        <f t="shared" si="145"/>
        <v>0</v>
      </c>
      <c r="S657">
        <f t="shared" si="146"/>
        <v>0</v>
      </c>
      <c r="T657">
        <f t="shared" si="147"/>
        <v>0.50058033169101179</v>
      </c>
      <c r="U657">
        <v>0</v>
      </c>
      <c r="V657" s="2">
        <f t="shared" si="148"/>
        <v>2.4388554819859456</v>
      </c>
      <c r="W657" s="2">
        <f t="shared" si="149"/>
        <v>11.45991715251404</v>
      </c>
      <c r="X657" s="2">
        <f t="shared" si="150"/>
        <v>0.91974264453289489</v>
      </c>
      <c r="Y657" s="1">
        <f t="shared" si="153"/>
        <v>8.0257355467105107E-2</v>
      </c>
      <c r="Z657">
        <f t="shared" si="151"/>
        <v>-2.522516864261283</v>
      </c>
      <c r="AA657">
        <f t="shared" si="152"/>
        <v>0</v>
      </c>
    </row>
    <row r="658" spans="1:27" hidden="1" x14ac:dyDescent="0.25">
      <c r="A658" t="s">
        <v>7</v>
      </c>
      <c r="B658">
        <v>13</v>
      </c>
      <c r="C658" t="s">
        <v>3</v>
      </c>
      <c r="D658" t="s">
        <v>6</v>
      </c>
      <c r="E658" t="s">
        <v>10</v>
      </c>
      <c r="F658" t="s">
        <v>12</v>
      </c>
      <c r="G658">
        <v>70.16</v>
      </c>
      <c r="H658">
        <v>21.2</v>
      </c>
      <c r="K658">
        <v>0</v>
      </c>
      <c r="L658">
        <v>0</v>
      </c>
      <c r="M658">
        <f t="shared" si="140"/>
        <v>0</v>
      </c>
      <c r="N658">
        <f t="shared" si="141"/>
        <v>0</v>
      </c>
      <c r="O658">
        <f t="shared" si="142"/>
        <v>0</v>
      </c>
      <c r="P658">
        <f t="shared" si="143"/>
        <v>1</v>
      </c>
      <c r="Q658">
        <f t="shared" si="144"/>
        <v>0</v>
      </c>
      <c r="R658">
        <f t="shared" si="145"/>
        <v>0</v>
      </c>
      <c r="S658">
        <f t="shared" si="146"/>
        <v>1</v>
      </c>
      <c r="T658">
        <f t="shared" si="147"/>
        <v>8.3958526500775184E-3</v>
      </c>
      <c r="U658">
        <v>0</v>
      </c>
      <c r="V658" s="2">
        <f t="shared" si="148"/>
        <v>-3.1683970806796107</v>
      </c>
      <c r="W658" s="2">
        <f t="shared" si="149"/>
        <v>4.2070980271873538E-2</v>
      </c>
      <c r="X658" s="2">
        <f t="shared" si="150"/>
        <v>4.0372470847328784E-2</v>
      </c>
      <c r="Y658" s="1">
        <f t="shared" si="153"/>
        <v>0.95962752915267124</v>
      </c>
      <c r="Z658">
        <f t="shared" si="151"/>
        <v>-4.1210060273998012E-2</v>
      </c>
      <c r="AA658">
        <f t="shared" si="152"/>
        <v>1</v>
      </c>
    </row>
    <row r="659" spans="1:27" hidden="1" x14ac:dyDescent="0.25">
      <c r="A659" t="s">
        <v>7</v>
      </c>
      <c r="B659">
        <v>52</v>
      </c>
      <c r="C659" t="s">
        <v>3</v>
      </c>
      <c r="D659" t="s">
        <v>8</v>
      </c>
      <c r="E659" t="s">
        <v>1</v>
      </c>
      <c r="F659" t="s">
        <v>11</v>
      </c>
      <c r="G659">
        <v>80.88</v>
      </c>
      <c r="H659">
        <v>23.8</v>
      </c>
      <c r="K659">
        <v>0</v>
      </c>
      <c r="L659">
        <v>0</v>
      </c>
      <c r="M659">
        <f t="shared" si="140"/>
        <v>0</v>
      </c>
      <c r="N659">
        <f t="shared" si="141"/>
        <v>0</v>
      </c>
      <c r="O659">
        <f t="shared" si="142"/>
        <v>1</v>
      </c>
      <c r="P659">
        <f t="shared" si="143"/>
        <v>0</v>
      </c>
      <c r="Q659">
        <f t="shared" si="144"/>
        <v>0</v>
      </c>
      <c r="R659">
        <f t="shared" si="145"/>
        <v>1</v>
      </c>
      <c r="S659">
        <f t="shared" si="146"/>
        <v>0</v>
      </c>
      <c r="T659">
        <f t="shared" si="147"/>
        <v>0.3754052279889119</v>
      </c>
      <c r="U659">
        <v>0</v>
      </c>
      <c r="V659" s="2">
        <f t="shared" si="148"/>
        <v>-3.0136215676941305</v>
      </c>
      <c r="W659" s="2">
        <f t="shared" si="149"/>
        <v>4.91134884679355E-2</v>
      </c>
      <c r="X659" s="2">
        <f t="shared" si="150"/>
        <v>4.6814276060503229E-2</v>
      </c>
      <c r="Y659" s="1">
        <f t="shared" si="153"/>
        <v>0.95318572393949674</v>
      </c>
      <c r="Z659">
        <f t="shared" si="151"/>
        <v>-4.7945510853028894E-2</v>
      </c>
      <c r="AA659">
        <f t="shared" si="152"/>
        <v>1</v>
      </c>
    </row>
    <row r="660" spans="1:27" hidden="1" x14ac:dyDescent="0.25">
      <c r="A660" t="s">
        <v>7</v>
      </c>
      <c r="B660">
        <v>78</v>
      </c>
      <c r="C660" t="s">
        <v>3</v>
      </c>
      <c r="D660" t="s">
        <v>6</v>
      </c>
      <c r="E660" t="s">
        <v>1</v>
      </c>
      <c r="F660" t="s">
        <v>11</v>
      </c>
      <c r="G660">
        <v>70.209999999999994</v>
      </c>
      <c r="H660">
        <v>24.8</v>
      </c>
      <c r="K660">
        <v>0</v>
      </c>
      <c r="L660">
        <v>1</v>
      </c>
      <c r="M660">
        <f t="shared" si="140"/>
        <v>0</v>
      </c>
      <c r="N660">
        <f t="shared" si="141"/>
        <v>0</v>
      </c>
      <c r="O660">
        <f t="shared" si="142"/>
        <v>1</v>
      </c>
      <c r="P660">
        <f t="shared" si="143"/>
        <v>0</v>
      </c>
      <c r="Q660">
        <f t="shared" si="144"/>
        <v>0</v>
      </c>
      <c r="R660">
        <f t="shared" si="145"/>
        <v>0</v>
      </c>
      <c r="S660">
        <f t="shared" si="146"/>
        <v>1</v>
      </c>
      <c r="T660">
        <f t="shared" si="147"/>
        <v>0.8565333521274392</v>
      </c>
      <c r="U660">
        <v>0</v>
      </c>
      <c r="V660" s="2">
        <f t="shared" si="148"/>
        <v>2.901970787796984</v>
      </c>
      <c r="W660" s="2">
        <f t="shared" si="149"/>
        <v>18.209998070786586</v>
      </c>
      <c r="X660" s="2">
        <f t="shared" si="150"/>
        <v>0.94794377405374441</v>
      </c>
      <c r="Y660" s="1">
        <f t="shared" si="153"/>
        <v>5.2056225946255585E-2</v>
      </c>
      <c r="Z660">
        <f t="shared" si="151"/>
        <v>-2.9554308763529007</v>
      </c>
      <c r="AA660">
        <f t="shared" si="152"/>
        <v>0</v>
      </c>
    </row>
    <row r="661" spans="1:27" hidden="1" x14ac:dyDescent="0.25">
      <c r="A661" t="s">
        <v>7</v>
      </c>
      <c r="B661">
        <v>21</v>
      </c>
      <c r="C661" t="s">
        <v>5</v>
      </c>
      <c r="D661" t="s">
        <v>6</v>
      </c>
      <c r="E661" t="s">
        <v>1</v>
      </c>
      <c r="F661" t="s">
        <v>2</v>
      </c>
      <c r="G661">
        <v>101.37</v>
      </c>
      <c r="H661">
        <v>37.9</v>
      </c>
      <c r="K661">
        <v>0</v>
      </c>
      <c r="L661">
        <v>0</v>
      </c>
      <c r="M661">
        <f t="shared" si="140"/>
        <v>1</v>
      </c>
      <c r="N661">
        <f t="shared" si="141"/>
        <v>0</v>
      </c>
      <c r="O661">
        <f t="shared" si="142"/>
        <v>0</v>
      </c>
      <c r="P661">
        <f t="shared" si="143"/>
        <v>0</v>
      </c>
      <c r="Q661">
        <f t="shared" si="144"/>
        <v>0</v>
      </c>
      <c r="R661">
        <f t="shared" si="145"/>
        <v>0</v>
      </c>
      <c r="S661">
        <f t="shared" si="146"/>
        <v>1</v>
      </c>
      <c r="T661">
        <f t="shared" si="147"/>
        <v>2.4656833799990507E-2</v>
      </c>
      <c r="U661">
        <v>0</v>
      </c>
      <c r="V661" s="2">
        <f t="shared" si="148"/>
        <v>-3.6933510087215797</v>
      </c>
      <c r="W661" s="2">
        <f t="shared" si="149"/>
        <v>2.4888460697699927E-2</v>
      </c>
      <c r="X661" s="2">
        <f t="shared" si="150"/>
        <v>2.4284067634791139E-2</v>
      </c>
      <c r="Y661" s="1">
        <f t="shared" si="153"/>
        <v>0.97571593236520882</v>
      </c>
      <c r="Z661">
        <f t="shared" si="151"/>
        <v>-2.4583787837660669E-2</v>
      </c>
      <c r="AA661">
        <f t="shared" si="152"/>
        <v>1</v>
      </c>
    </row>
    <row r="662" spans="1:27" hidden="1" x14ac:dyDescent="0.25">
      <c r="A662" t="s">
        <v>7</v>
      </c>
      <c r="B662">
        <v>22</v>
      </c>
      <c r="C662" t="s">
        <v>5</v>
      </c>
      <c r="D662" t="s">
        <v>6</v>
      </c>
      <c r="E662" t="s">
        <v>1</v>
      </c>
      <c r="F662" t="s">
        <v>2</v>
      </c>
      <c r="G662">
        <v>105.22</v>
      </c>
      <c r="H662">
        <v>31.1</v>
      </c>
      <c r="K662">
        <v>0</v>
      </c>
      <c r="L662">
        <v>0</v>
      </c>
      <c r="M662">
        <f t="shared" si="140"/>
        <v>1</v>
      </c>
      <c r="N662">
        <f t="shared" si="141"/>
        <v>0</v>
      </c>
      <c r="O662">
        <f t="shared" si="142"/>
        <v>0</v>
      </c>
      <c r="P662">
        <f t="shared" si="143"/>
        <v>0</v>
      </c>
      <c r="Q662">
        <f t="shared" si="144"/>
        <v>0</v>
      </c>
      <c r="R662">
        <f t="shared" si="145"/>
        <v>0</v>
      </c>
      <c r="S662">
        <f t="shared" si="146"/>
        <v>1</v>
      </c>
      <c r="T662">
        <f t="shared" si="147"/>
        <v>2.789331530135674E-2</v>
      </c>
      <c r="U662">
        <v>0</v>
      </c>
      <c r="V662" s="2">
        <f t="shared" si="148"/>
        <v>-3.6858613016441515</v>
      </c>
      <c r="W662" s="2">
        <f t="shared" si="149"/>
        <v>2.5075567791939778E-2</v>
      </c>
      <c r="X662" s="2">
        <f t="shared" si="150"/>
        <v>2.4462165112327971E-2</v>
      </c>
      <c r="Y662" s="1">
        <f t="shared" si="153"/>
        <v>0.97553783488767198</v>
      </c>
      <c r="Z662">
        <f t="shared" si="151"/>
        <v>-2.4766334547904452E-2</v>
      </c>
      <c r="AA662">
        <f t="shared" si="152"/>
        <v>1</v>
      </c>
    </row>
    <row r="663" spans="1:27" hidden="1" x14ac:dyDescent="0.25">
      <c r="A663" t="s">
        <v>0</v>
      </c>
      <c r="B663">
        <v>64</v>
      </c>
      <c r="C663" t="s">
        <v>5</v>
      </c>
      <c r="D663" t="s">
        <v>6</v>
      </c>
      <c r="E663" t="s">
        <v>1</v>
      </c>
      <c r="F663" t="s">
        <v>9</v>
      </c>
      <c r="G663">
        <v>178.29</v>
      </c>
      <c r="H663">
        <v>36.1</v>
      </c>
      <c r="K663">
        <v>1</v>
      </c>
      <c r="L663">
        <v>0</v>
      </c>
      <c r="M663">
        <f t="shared" si="140"/>
        <v>0</v>
      </c>
      <c r="N663">
        <f t="shared" si="141"/>
        <v>1</v>
      </c>
      <c r="O663">
        <f t="shared" si="142"/>
        <v>0</v>
      </c>
      <c r="P663">
        <f t="shared" si="143"/>
        <v>0</v>
      </c>
      <c r="Q663">
        <f t="shared" si="144"/>
        <v>0</v>
      </c>
      <c r="R663">
        <f t="shared" si="145"/>
        <v>0</v>
      </c>
      <c r="S663">
        <f t="shared" si="146"/>
        <v>1</v>
      </c>
      <c r="T663">
        <f t="shared" si="147"/>
        <v>0.62569784851933707</v>
      </c>
      <c r="U663">
        <v>0</v>
      </c>
      <c r="V663" s="2">
        <f t="shared" si="148"/>
        <v>9.5546114560764561</v>
      </c>
      <c r="W663" s="2">
        <f t="shared" si="149"/>
        <v>14109.610727819401</v>
      </c>
      <c r="X663" s="2">
        <f t="shared" si="150"/>
        <v>0.99992913134524863</v>
      </c>
      <c r="Y663" s="1">
        <f t="shared" si="153"/>
        <v>7.0868654751365945E-5</v>
      </c>
      <c r="Z663">
        <f t="shared" si="151"/>
        <v>-9.5546823272417551</v>
      </c>
      <c r="AA663">
        <f t="shared" si="152"/>
        <v>0</v>
      </c>
    </row>
    <row r="664" spans="1:27" hidden="1" x14ac:dyDescent="0.25">
      <c r="A664" t="s">
        <v>7</v>
      </c>
      <c r="B664">
        <v>64</v>
      </c>
      <c r="C664" t="s">
        <v>5</v>
      </c>
      <c r="D664" t="s">
        <v>8</v>
      </c>
      <c r="E664" t="s">
        <v>10</v>
      </c>
      <c r="F664" t="s">
        <v>11</v>
      </c>
      <c r="G664">
        <v>81.599999999999994</v>
      </c>
      <c r="H664">
        <v>36.299999999999997</v>
      </c>
      <c r="K664">
        <v>0</v>
      </c>
      <c r="L664">
        <v>0</v>
      </c>
      <c r="M664">
        <f t="shared" si="140"/>
        <v>0</v>
      </c>
      <c r="N664">
        <f t="shared" si="141"/>
        <v>0</v>
      </c>
      <c r="O664">
        <f t="shared" si="142"/>
        <v>1</v>
      </c>
      <c r="P664">
        <f t="shared" si="143"/>
        <v>0</v>
      </c>
      <c r="Q664">
        <f t="shared" si="144"/>
        <v>0</v>
      </c>
      <c r="R664">
        <f t="shared" si="145"/>
        <v>1</v>
      </c>
      <c r="S664">
        <f t="shared" si="146"/>
        <v>0</v>
      </c>
      <c r="T664">
        <f t="shared" si="147"/>
        <v>0.62569784851933707</v>
      </c>
      <c r="U664">
        <v>0</v>
      </c>
      <c r="V664" s="2">
        <f t="shared" si="148"/>
        <v>-2.4344066361014418</v>
      </c>
      <c r="W664" s="2">
        <f t="shared" si="149"/>
        <v>8.764973981254022E-2</v>
      </c>
      <c r="X664" s="2">
        <f t="shared" si="150"/>
        <v>8.0586365816303074E-2</v>
      </c>
      <c r="Y664" s="1">
        <f t="shared" si="153"/>
        <v>0.91941363418369693</v>
      </c>
      <c r="Z664">
        <f t="shared" si="151"/>
        <v>-8.4019166283704996E-2</v>
      </c>
      <c r="AA664">
        <f t="shared" si="152"/>
        <v>1</v>
      </c>
    </row>
    <row r="665" spans="1:27" hidden="1" x14ac:dyDescent="0.25">
      <c r="A665" t="s">
        <v>0</v>
      </c>
      <c r="B665">
        <v>12</v>
      </c>
      <c r="C665" t="s">
        <v>3</v>
      </c>
      <c r="D665" t="s">
        <v>6</v>
      </c>
      <c r="E665" t="s">
        <v>10</v>
      </c>
      <c r="F665" t="s">
        <v>12</v>
      </c>
      <c r="G665">
        <v>86.86</v>
      </c>
      <c r="H665">
        <v>25.4</v>
      </c>
      <c r="K665">
        <v>0</v>
      </c>
      <c r="L665">
        <v>0</v>
      </c>
      <c r="M665">
        <f t="shared" si="140"/>
        <v>0</v>
      </c>
      <c r="N665">
        <f t="shared" si="141"/>
        <v>0</v>
      </c>
      <c r="O665">
        <f t="shared" si="142"/>
        <v>0</v>
      </c>
      <c r="P665">
        <f t="shared" si="143"/>
        <v>1</v>
      </c>
      <c r="Q665">
        <f t="shared" si="144"/>
        <v>0</v>
      </c>
      <c r="R665">
        <f t="shared" si="145"/>
        <v>0</v>
      </c>
      <c r="S665">
        <f t="shared" si="146"/>
        <v>1</v>
      </c>
      <c r="T665">
        <f t="shared" si="147"/>
        <v>7.2545035670917709E-3</v>
      </c>
      <c r="U665">
        <v>0</v>
      </c>
      <c r="V665" s="2">
        <f t="shared" si="148"/>
        <v>-3.1710383348629101</v>
      </c>
      <c r="W665" s="2">
        <f t="shared" si="149"/>
        <v>4.196000673840438E-2</v>
      </c>
      <c r="X665" s="2">
        <f t="shared" si="150"/>
        <v>4.0270266101431001E-2</v>
      </c>
      <c r="Y665" s="1">
        <f t="shared" si="153"/>
        <v>0.95972973389856897</v>
      </c>
      <c r="Z665">
        <f t="shared" si="151"/>
        <v>-4.1103561345464147E-2</v>
      </c>
      <c r="AA665">
        <f t="shared" si="152"/>
        <v>1</v>
      </c>
    </row>
    <row r="666" spans="1:27" hidden="1" x14ac:dyDescent="0.25">
      <c r="A666" t="s">
        <v>7</v>
      </c>
      <c r="B666">
        <v>33</v>
      </c>
      <c r="C666" t="s">
        <v>5</v>
      </c>
      <c r="D666" t="s">
        <v>8</v>
      </c>
      <c r="E666" t="s">
        <v>1</v>
      </c>
      <c r="F666" t="s">
        <v>2</v>
      </c>
      <c r="G666">
        <v>71.16</v>
      </c>
      <c r="H666">
        <v>46.5</v>
      </c>
      <c r="K666">
        <v>0</v>
      </c>
      <c r="L666">
        <v>0</v>
      </c>
      <c r="M666">
        <f t="shared" si="140"/>
        <v>1</v>
      </c>
      <c r="N666">
        <f t="shared" si="141"/>
        <v>0</v>
      </c>
      <c r="O666">
        <f t="shared" si="142"/>
        <v>0</v>
      </c>
      <c r="P666">
        <f t="shared" si="143"/>
        <v>0</v>
      </c>
      <c r="Q666">
        <f t="shared" si="144"/>
        <v>0</v>
      </c>
      <c r="R666">
        <f t="shared" si="145"/>
        <v>1</v>
      </c>
      <c r="S666">
        <f t="shared" si="146"/>
        <v>0</v>
      </c>
      <c r="T666">
        <f t="shared" si="147"/>
        <v>9.2119032046787952E-2</v>
      </c>
      <c r="U666">
        <v>0</v>
      </c>
      <c r="V666" s="2">
        <f t="shared" si="148"/>
        <v>-3.4408414960927249</v>
      </c>
      <c r="W666" s="2">
        <f t="shared" si="149"/>
        <v>3.2037714370012287E-2</v>
      </c>
      <c r="X666" s="2">
        <f t="shared" si="150"/>
        <v>3.1043162399902308E-2</v>
      </c>
      <c r="Y666" s="1">
        <f t="shared" si="153"/>
        <v>0.96895683760009765</v>
      </c>
      <c r="Z666">
        <f t="shared" si="151"/>
        <v>-3.1535211323803714E-2</v>
      </c>
      <c r="AA666">
        <f t="shared" si="152"/>
        <v>1</v>
      </c>
    </row>
    <row r="667" spans="1:27" hidden="1" x14ac:dyDescent="0.25">
      <c r="A667" t="s">
        <v>7</v>
      </c>
      <c r="B667">
        <v>37</v>
      </c>
      <c r="C667" t="s">
        <v>3</v>
      </c>
      <c r="D667" t="s">
        <v>6</v>
      </c>
      <c r="E667" t="s">
        <v>1</v>
      </c>
      <c r="F667" t="s">
        <v>2</v>
      </c>
      <c r="G667">
        <v>203.81</v>
      </c>
      <c r="H667">
        <v>46.6</v>
      </c>
      <c r="K667">
        <v>0</v>
      </c>
      <c r="L667">
        <v>0</v>
      </c>
      <c r="M667">
        <f t="shared" si="140"/>
        <v>1</v>
      </c>
      <c r="N667">
        <f t="shared" si="141"/>
        <v>0</v>
      </c>
      <c r="O667">
        <f t="shared" si="142"/>
        <v>0</v>
      </c>
      <c r="P667">
        <f t="shared" si="143"/>
        <v>0</v>
      </c>
      <c r="Q667">
        <f t="shared" si="144"/>
        <v>0</v>
      </c>
      <c r="R667">
        <f t="shared" si="145"/>
        <v>0</v>
      </c>
      <c r="S667">
        <f t="shared" si="146"/>
        <v>1</v>
      </c>
      <c r="T667">
        <f t="shared" si="147"/>
        <v>0.13239632684412203</v>
      </c>
      <c r="U667">
        <v>0</v>
      </c>
      <c r="V667" s="2">
        <f t="shared" si="148"/>
        <v>-3.4440255473430579</v>
      </c>
      <c r="W667" s="2">
        <f t="shared" si="149"/>
        <v>3.1935866875381642E-2</v>
      </c>
      <c r="X667" s="2">
        <f t="shared" si="150"/>
        <v>3.0947530656222719E-2</v>
      </c>
      <c r="Y667" s="1">
        <f t="shared" si="153"/>
        <v>0.96905246934377731</v>
      </c>
      <c r="Z667">
        <f t="shared" si="151"/>
        <v>-3.1436520627722293E-2</v>
      </c>
      <c r="AA667">
        <f t="shared" si="152"/>
        <v>1</v>
      </c>
    </row>
    <row r="668" spans="1:27" hidden="1" x14ac:dyDescent="0.25">
      <c r="A668" t="s">
        <v>7</v>
      </c>
      <c r="B668">
        <v>22</v>
      </c>
      <c r="C668" t="s">
        <v>5</v>
      </c>
      <c r="D668" t="s">
        <v>6</v>
      </c>
      <c r="E668" t="s">
        <v>10</v>
      </c>
      <c r="F668" t="s">
        <v>2</v>
      </c>
      <c r="G668">
        <v>82</v>
      </c>
      <c r="H668">
        <v>26.4</v>
      </c>
      <c r="K668">
        <v>0</v>
      </c>
      <c r="L668">
        <v>0</v>
      </c>
      <c r="M668">
        <f t="shared" si="140"/>
        <v>1</v>
      </c>
      <c r="N668">
        <f t="shared" si="141"/>
        <v>0</v>
      </c>
      <c r="O668">
        <f t="shared" si="142"/>
        <v>0</v>
      </c>
      <c r="P668">
        <f t="shared" si="143"/>
        <v>0</v>
      </c>
      <c r="Q668">
        <f t="shared" si="144"/>
        <v>0</v>
      </c>
      <c r="R668">
        <f t="shared" si="145"/>
        <v>0</v>
      </c>
      <c r="S668">
        <f t="shared" si="146"/>
        <v>1</v>
      </c>
      <c r="T668">
        <f t="shared" si="147"/>
        <v>2.789331530135674E-2</v>
      </c>
      <c r="U668">
        <v>0</v>
      </c>
      <c r="V668" s="2">
        <f t="shared" si="148"/>
        <v>-3.6858613016441515</v>
      </c>
      <c r="W668" s="2">
        <f t="shared" si="149"/>
        <v>2.5075567791939778E-2</v>
      </c>
      <c r="X668" s="2">
        <f t="shared" si="150"/>
        <v>2.4462165112327971E-2</v>
      </c>
      <c r="Y668" s="1">
        <f t="shared" si="153"/>
        <v>0.97553783488767198</v>
      </c>
      <c r="Z668">
        <f t="shared" si="151"/>
        <v>-2.4766334547904452E-2</v>
      </c>
      <c r="AA668">
        <f t="shared" si="152"/>
        <v>1</v>
      </c>
    </row>
    <row r="669" spans="1:27" hidden="1" x14ac:dyDescent="0.25">
      <c r="A669" t="s">
        <v>7</v>
      </c>
      <c r="B669">
        <v>24</v>
      </c>
      <c r="C669" t="s">
        <v>3</v>
      </c>
      <c r="D669" t="s">
        <v>6</v>
      </c>
      <c r="E669" t="s">
        <v>10</v>
      </c>
      <c r="F669" t="s">
        <v>2</v>
      </c>
      <c r="G669">
        <v>97.55</v>
      </c>
      <c r="H669">
        <v>26.2</v>
      </c>
      <c r="K669">
        <v>0</v>
      </c>
      <c r="L669">
        <v>0</v>
      </c>
      <c r="M669">
        <f t="shared" si="140"/>
        <v>1</v>
      </c>
      <c r="N669">
        <f t="shared" si="141"/>
        <v>0</v>
      </c>
      <c r="O669">
        <f t="shared" si="142"/>
        <v>0</v>
      </c>
      <c r="P669">
        <f t="shared" si="143"/>
        <v>0</v>
      </c>
      <c r="Q669">
        <f t="shared" si="144"/>
        <v>0</v>
      </c>
      <c r="R669">
        <f t="shared" si="145"/>
        <v>0</v>
      </c>
      <c r="S669">
        <f t="shared" si="146"/>
        <v>1</v>
      </c>
      <c r="T669">
        <f t="shared" si="147"/>
        <v>3.5431305920433462E-2</v>
      </c>
      <c r="U669">
        <v>0</v>
      </c>
      <c r="V669" s="2">
        <f t="shared" si="148"/>
        <v>-3.6684172527084615</v>
      </c>
      <c r="W669" s="2">
        <f t="shared" si="149"/>
        <v>2.5516824687741291E-2</v>
      </c>
      <c r="X669" s="2">
        <f t="shared" si="150"/>
        <v>2.4881917169433946E-2</v>
      </c>
      <c r="Y669" s="1">
        <f t="shared" si="153"/>
        <v>0.975118082830566</v>
      </c>
      <c r="Z669">
        <f t="shared" si="151"/>
        <v>-2.5196704722133645E-2</v>
      </c>
      <c r="AA669">
        <f t="shared" si="152"/>
        <v>1</v>
      </c>
    </row>
    <row r="670" spans="1:27" hidden="1" x14ac:dyDescent="0.25">
      <c r="A670" t="s">
        <v>7</v>
      </c>
      <c r="B670">
        <v>52</v>
      </c>
      <c r="C670" t="s">
        <v>3</v>
      </c>
      <c r="D670" t="s">
        <v>4</v>
      </c>
      <c r="E670" t="s">
        <v>1</v>
      </c>
      <c r="F670" t="s">
        <v>2</v>
      </c>
      <c r="G670">
        <v>73.73</v>
      </c>
      <c r="H670">
        <v>34.4</v>
      </c>
      <c r="K670">
        <v>0</v>
      </c>
      <c r="L670">
        <v>0</v>
      </c>
      <c r="M670">
        <f t="shared" si="140"/>
        <v>1</v>
      </c>
      <c r="N670">
        <f t="shared" si="141"/>
        <v>0</v>
      </c>
      <c r="O670">
        <f t="shared" si="142"/>
        <v>0</v>
      </c>
      <c r="P670">
        <f t="shared" si="143"/>
        <v>0</v>
      </c>
      <c r="Q670">
        <f t="shared" si="144"/>
        <v>1</v>
      </c>
      <c r="R670">
        <f t="shared" si="145"/>
        <v>0</v>
      </c>
      <c r="S670">
        <f t="shared" si="146"/>
        <v>0</v>
      </c>
      <c r="T670">
        <f t="shared" si="147"/>
        <v>0.3754052279889119</v>
      </c>
      <c r="U670">
        <v>0</v>
      </c>
      <c r="V670" s="2">
        <f t="shared" si="148"/>
        <v>-2.6996517632470827</v>
      </c>
      <c r="W670" s="2">
        <f t="shared" si="149"/>
        <v>6.7228920244724613E-2</v>
      </c>
      <c r="X670" s="2">
        <f t="shared" si="150"/>
        <v>6.2993907838731031E-2</v>
      </c>
      <c r="Y670" s="1">
        <f t="shared" si="153"/>
        <v>0.93700609216126896</v>
      </c>
      <c r="Z670">
        <f t="shared" si="151"/>
        <v>-6.5065494991885492E-2</v>
      </c>
      <c r="AA670">
        <f t="shared" si="152"/>
        <v>1</v>
      </c>
    </row>
    <row r="671" spans="1:27" hidden="1" x14ac:dyDescent="0.25">
      <c r="A671" t="s">
        <v>7</v>
      </c>
      <c r="B671">
        <v>68</v>
      </c>
      <c r="C671" t="s">
        <v>3</v>
      </c>
      <c r="D671" t="s">
        <v>6</v>
      </c>
      <c r="E671" t="s">
        <v>1</v>
      </c>
      <c r="F671" t="s">
        <v>2</v>
      </c>
      <c r="G671">
        <v>79.58</v>
      </c>
      <c r="H671">
        <v>22.2</v>
      </c>
      <c r="K671">
        <v>0</v>
      </c>
      <c r="L671">
        <v>0</v>
      </c>
      <c r="M671">
        <f t="shared" si="140"/>
        <v>1</v>
      </c>
      <c r="N671">
        <f t="shared" si="141"/>
        <v>0</v>
      </c>
      <c r="O671">
        <f t="shared" si="142"/>
        <v>0</v>
      </c>
      <c r="P671">
        <f t="shared" si="143"/>
        <v>0</v>
      </c>
      <c r="Q671">
        <f t="shared" si="144"/>
        <v>0</v>
      </c>
      <c r="R671">
        <f t="shared" si="145"/>
        <v>0</v>
      </c>
      <c r="S671">
        <f t="shared" si="146"/>
        <v>1</v>
      </c>
      <c r="T671">
        <f t="shared" si="147"/>
        <v>0.70303995597925584</v>
      </c>
      <c r="U671">
        <v>0</v>
      </c>
      <c r="V671" s="2">
        <f t="shared" si="148"/>
        <v>-2.1234699915585766</v>
      </c>
      <c r="W671" s="2">
        <f t="shared" si="149"/>
        <v>0.1196158415795337</v>
      </c>
      <c r="X671" s="2">
        <f t="shared" si="150"/>
        <v>0.10683650332312362</v>
      </c>
      <c r="Y671" s="1">
        <f t="shared" si="153"/>
        <v>0.89316349667687633</v>
      </c>
      <c r="Z671">
        <f t="shared" si="151"/>
        <v>-0.11298562787983041</v>
      </c>
      <c r="AA671">
        <f t="shared" si="152"/>
        <v>1</v>
      </c>
    </row>
    <row r="672" spans="1:27" hidden="1" x14ac:dyDescent="0.25">
      <c r="A672" t="s">
        <v>7</v>
      </c>
      <c r="B672">
        <v>56</v>
      </c>
      <c r="C672" t="s">
        <v>5</v>
      </c>
      <c r="D672" t="s">
        <v>6</v>
      </c>
      <c r="E672" t="s">
        <v>1</v>
      </c>
      <c r="F672" t="s">
        <v>2</v>
      </c>
      <c r="G672">
        <v>205.26</v>
      </c>
      <c r="H672">
        <v>40.299999999999997</v>
      </c>
      <c r="K672">
        <v>1</v>
      </c>
      <c r="L672">
        <v>0</v>
      </c>
      <c r="M672">
        <f t="shared" si="140"/>
        <v>1</v>
      </c>
      <c r="N672">
        <f t="shared" si="141"/>
        <v>0</v>
      </c>
      <c r="O672">
        <f t="shared" si="142"/>
        <v>0</v>
      </c>
      <c r="P672">
        <f t="shared" si="143"/>
        <v>0</v>
      </c>
      <c r="Q672">
        <f t="shared" si="144"/>
        <v>0</v>
      </c>
      <c r="R672">
        <f t="shared" si="145"/>
        <v>0</v>
      </c>
      <c r="S672">
        <f t="shared" si="146"/>
        <v>1</v>
      </c>
      <c r="T672">
        <f t="shared" si="147"/>
        <v>0.45823266581681643</v>
      </c>
      <c r="U672">
        <v>0</v>
      </c>
      <c r="V672" s="2">
        <f t="shared" si="148"/>
        <v>2.1588421069753574</v>
      </c>
      <c r="W672" s="2">
        <f t="shared" si="149"/>
        <v>8.6611032191777433</v>
      </c>
      <c r="X672" s="2">
        <f t="shared" si="150"/>
        <v>0.89649215236465407</v>
      </c>
      <c r="Y672" s="1">
        <f t="shared" si="153"/>
        <v>0.10350784763534593</v>
      </c>
      <c r="Z672">
        <f t="shared" si="151"/>
        <v>-2.2681078465873696</v>
      </c>
      <c r="AA672">
        <f t="shared" si="152"/>
        <v>0</v>
      </c>
    </row>
    <row r="673" spans="1:27" hidden="1" x14ac:dyDescent="0.25">
      <c r="A673" t="s">
        <v>7</v>
      </c>
      <c r="B673">
        <v>43</v>
      </c>
      <c r="C673" t="s">
        <v>5</v>
      </c>
      <c r="D673" t="s">
        <v>8</v>
      </c>
      <c r="E673" t="s">
        <v>1</v>
      </c>
      <c r="F673" t="s">
        <v>2</v>
      </c>
      <c r="G673">
        <v>58.63</v>
      </c>
      <c r="H673">
        <v>28.4</v>
      </c>
      <c r="K673">
        <v>0</v>
      </c>
      <c r="L673">
        <v>0</v>
      </c>
      <c r="M673">
        <f t="shared" si="140"/>
        <v>1</v>
      </c>
      <c r="N673">
        <f t="shared" si="141"/>
        <v>0</v>
      </c>
      <c r="O673">
        <f t="shared" si="142"/>
        <v>0</v>
      </c>
      <c r="P673">
        <f t="shared" si="143"/>
        <v>0</v>
      </c>
      <c r="Q673">
        <f t="shared" si="144"/>
        <v>0</v>
      </c>
      <c r="R673">
        <f t="shared" si="145"/>
        <v>1</v>
      </c>
      <c r="S673">
        <f t="shared" si="146"/>
        <v>0</v>
      </c>
      <c r="T673">
        <f t="shared" si="147"/>
        <v>0.21298426993194242</v>
      </c>
      <c r="U673">
        <v>0</v>
      </c>
      <c r="V673" s="2">
        <f t="shared" si="148"/>
        <v>-3.1611410784566654</v>
      </c>
      <c r="W673" s="2">
        <f t="shared" si="149"/>
        <v>4.237735759128481E-2</v>
      </c>
      <c r="X673" s="2">
        <f t="shared" si="150"/>
        <v>4.0654526196933112E-2</v>
      </c>
      <c r="Y673" s="1">
        <f t="shared" si="153"/>
        <v>0.95934547380306689</v>
      </c>
      <c r="Z673">
        <f t="shared" si="151"/>
        <v>-4.1504025172098266E-2</v>
      </c>
      <c r="AA673">
        <f t="shared" si="152"/>
        <v>1</v>
      </c>
    </row>
    <row r="674" spans="1:27" hidden="1" x14ac:dyDescent="0.25">
      <c r="A674" t="s">
        <v>7</v>
      </c>
      <c r="B674">
        <v>40</v>
      </c>
      <c r="C674" t="s">
        <v>5</v>
      </c>
      <c r="D674" t="s">
        <v>8</v>
      </c>
      <c r="E674" t="s">
        <v>1</v>
      </c>
      <c r="F674" t="s">
        <v>2</v>
      </c>
      <c r="G674">
        <v>139.9</v>
      </c>
      <c r="H674">
        <v>31.7</v>
      </c>
      <c r="K674">
        <v>0</v>
      </c>
      <c r="L674">
        <v>0</v>
      </c>
      <c r="M674">
        <f t="shared" si="140"/>
        <v>1</v>
      </c>
      <c r="N674">
        <f t="shared" si="141"/>
        <v>0</v>
      </c>
      <c r="O674">
        <f t="shared" si="142"/>
        <v>0</v>
      </c>
      <c r="P674">
        <f t="shared" si="143"/>
        <v>0</v>
      </c>
      <c r="Q674">
        <f t="shared" si="144"/>
        <v>0</v>
      </c>
      <c r="R674">
        <f t="shared" si="145"/>
        <v>1</v>
      </c>
      <c r="S674">
        <f t="shared" si="146"/>
        <v>0</v>
      </c>
      <c r="T674">
        <f t="shared" si="147"/>
        <v>0.16963161322269571</v>
      </c>
      <c r="U674">
        <v>0</v>
      </c>
      <c r="V674" s="2">
        <f t="shared" si="148"/>
        <v>-3.2614656746712596</v>
      </c>
      <c r="W674" s="2">
        <f t="shared" si="149"/>
        <v>3.8332174327791499E-2</v>
      </c>
      <c r="X674" s="2">
        <f t="shared" si="150"/>
        <v>3.6917063031979586E-2</v>
      </c>
      <c r="Y674" s="1">
        <f t="shared" si="153"/>
        <v>0.96308293696802039</v>
      </c>
      <c r="Z674">
        <f t="shared" si="151"/>
        <v>-3.7615747353468579E-2</v>
      </c>
      <c r="AA674">
        <f t="shared" si="152"/>
        <v>1</v>
      </c>
    </row>
    <row r="675" spans="1:27" hidden="1" x14ac:dyDescent="0.25">
      <c r="A675" t="s">
        <v>0</v>
      </c>
      <c r="B675">
        <v>53</v>
      </c>
      <c r="C675" t="s">
        <v>3</v>
      </c>
      <c r="D675" t="s">
        <v>4</v>
      </c>
      <c r="E675" t="s">
        <v>1</v>
      </c>
      <c r="F675" t="s">
        <v>2</v>
      </c>
      <c r="G675">
        <v>211.03</v>
      </c>
      <c r="H675">
        <v>34.200000000000003</v>
      </c>
      <c r="K675">
        <v>0</v>
      </c>
      <c r="L675">
        <v>0</v>
      </c>
      <c r="M675">
        <f t="shared" si="140"/>
        <v>1</v>
      </c>
      <c r="N675">
        <f t="shared" si="141"/>
        <v>0</v>
      </c>
      <c r="O675">
        <f t="shared" si="142"/>
        <v>0</v>
      </c>
      <c r="P675">
        <f t="shared" si="143"/>
        <v>0</v>
      </c>
      <c r="Q675">
        <f t="shared" si="144"/>
        <v>1</v>
      </c>
      <c r="R675">
        <f t="shared" si="145"/>
        <v>0</v>
      </c>
      <c r="S675">
        <f t="shared" si="146"/>
        <v>0</v>
      </c>
      <c r="T675">
        <f t="shared" si="147"/>
        <v>0.39573586931696314</v>
      </c>
      <c r="U675">
        <v>0</v>
      </c>
      <c r="V675" s="2">
        <f t="shared" si="148"/>
        <v>-2.6526035881905945</v>
      </c>
      <c r="W675" s="2">
        <f t="shared" si="149"/>
        <v>7.0467505649451492E-2</v>
      </c>
      <c r="X675" s="2">
        <f t="shared" si="150"/>
        <v>6.5828719954183879E-2</v>
      </c>
      <c r="Y675" s="1">
        <f t="shared" si="153"/>
        <v>0.93417128004581618</v>
      </c>
      <c r="Z675">
        <f t="shared" si="151"/>
        <v>-6.8095474219266677E-2</v>
      </c>
      <c r="AA675">
        <f t="shared" si="152"/>
        <v>1</v>
      </c>
    </row>
    <row r="676" spans="1:27" hidden="1" x14ac:dyDescent="0.25">
      <c r="A676" t="s">
        <v>7</v>
      </c>
      <c r="B676">
        <v>52</v>
      </c>
      <c r="C676" t="s">
        <v>3</v>
      </c>
      <c r="D676" t="s">
        <v>6</v>
      </c>
      <c r="E676" t="s">
        <v>1</v>
      </c>
      <c r="F676" t="s">
        <v>2</v>
      </c>
      <c r="G676">
        <v>72.790000000000006</v>
      </c>
      <c r="H676">
        <v>54.7</v>
      </c>
      <c r="K676">
        <v>0</v>
      </c>
      <c r="L676">
        <v>1</v>
      </c>
      <c r="M676">
        <f t="shared" si="140"/>
        <v>1</v>
      </c>
      <c r="N676">
        <f t="shared" si="141"/>
        <v>0</v>
      </c>
      <c r="O676">
        <f t="shared" si="142"/>
        <v>0</v>
      </c>
      <c r="P676">
        <f t="shared" si="143"/>
        <v>0</v>
      </c>
      <c r="Q676">
        <f t="shared" si="144"/>
        <v>0</v>
      </c>
      <c r="R676">
        <f t="shared" si="145"/>
        <v>0</v>
      </c>
      <c r="S676">
        <f t="shared" si="146"/>
        <v>1</v>
      </c>
      <c r="T676">
        <f t="shared" si="147"/>
        <v>0.3754052279889119</v>
      </c>
      <c r="U676">
        <v>0</v>
      </c>
      <c r="V676" s="2">
        <f t="shared" si="148"/>
        <v>2.0169147527501083</v>
      </c>
      <c r="W676" s="2">
        <f t="shared" si="149"/>
        <v>7.51510317824025</v>
      </c>
      <c r="X676" s="2">
        <f t="shared" si="150"/>
        <v>0.88256161093204022</v>
      </c>
      <c r="Y676" s="1">
        <f t="shared" si="153"/>
        <v>0.11743838906795978</v>
      </c>
      <c r="Z676">
        <f t="shared" si="151"/>
        <v>-2.1418414312743868</v>
      </c>
      <c r="AA676">
        <f t="shared" si="152"/>
        <v>0</v>
      </c>
    </row>
    <row r="677" spans="1:27" hidden="1" x14ac:dyDescent="0.25">
      <c r="A677" t="s">
        <v>0</v>
      </c>
      <c r="B677">
        <v>31</v>
      </c>
      <c r="C677" t="s">
        <v>5</v>
      </c>
      <c r="D677" t="s">
        <v>4</v>
      </c>
      <c r="E677" t="s">
        <v>1</v>
      </c>
      <c r="F677" t="s">
        <v>11</v>
      </c>
      <c r="G677">
        <v>91.65</v>
      </c>
      <c r="H677">
        <v>24.6</v>
      </c>
      <c r="K677">
        <v>0</v>
      </c>
      <c r="L677">
        <v>0</v>
      </c>
      <c r="M677">
        <f t="shared" si="140"/>
        <v>0</v>
      </c>
      <c r="N677">
        <f t="shared" si="141"/>
        <v>0</v>
      </c>
      <c r="O677">
        <f t="shared" si="142"/>
        <v>1</v>
      </c>
      <c r="P677">
        <f t="shared" si="143"/>
        <v>0</v>
      </c>
      <c r="Q677">
        <f t="shared" si="144"/>
        <v>1</v>
      </c>
      <c r="R677">
        <f t="shared" si="145"/>
        <v>0</v>
      </c>
      <c r="S677">
        <f t="shared" si="146"/>
        <v>0</v>
      </c>
      <c r="T677">
        <f t="shared" si="147"/>
        <v>7.5763249410463473E-2</v>
      </c>
      <c r="U677">
        <v>0</v>
      </c>
      <c r="V677" s="2">
        <f t="shared" si="148"/>
        <v>-3.6214156842837975</v>
      </c>
      <c r="W677" s="2">
        <f t="shared" si="149"/>
        <v>2.6744787504200219E-2</v>
      </c>
      <c r="X677" s="2">
        <f t="shared" si="150"/>
        <v>2.6048135651324952E-2</v>
      </c>
      <c r="Y677" s="1">
        <f t="shared" si="153"/>
        <v>0.97395186434867509</v>
      </c>
      <c r="Z677">
        <f t="shared" si="151"/>
        <v>-2.639339714741526E-2</v>
      </c>
      <c r="AA677">
        <f t="shared" si="152"/>
        <v>1</v>
      </c>
    </row>
    <row r="678" spans="1:27" hidden="1" x14ac:dyDescent="0.25">
      <c r="A678" t="s">
        <v>7</v>
      </c>
      <c r="B678">
        <v>69</v>
      </c>
      <c r="C678" t="s">
        <v>5</v>
      </c>
      <c r="D678" t="s">
        <v>6</v>
      </c>
      <c r="E678" t="s">
        <v>1</v>
      </c>
      <c r="F678" t="s">
        <v>9</v>
      </c>
      <c r="G678">
        <v>225.47</v>
      </c>
      <c r="H678">
        <v>36.9</v>
      </c>
      <c r="K678">
        <v>0</v>
      </c>
      <c r="L678">
        <v>0</v>
      </c>
      <c r="M678">
        <f t="shared" si="140"/>
        <v>0</v>
      </c>
      <c r="N678">
        <f t="shared" si="141"/>
        <v>1</v>
      </c>
      <c r="O678">
        <f t="shared" si="142"/>
        <v>0</v>
      </c>
      <c r="P678">
        <f t="shared" si="143"/>
        <v>0</v>
      </c>
      <c r="Q678">
        <f t="shared" si="144"/>
        <v>0</v>
      </c>
      <c r="R678">
        <f t="shared" si="145"/>
        <v>0</v>
      </c>
      <c r="S678">
        <f t="shared" si="146"/>
        <v>1</v>
      </c>
      <c r="T678">
        <f t="shared" si="147"/>
        <v>0.72117475438086609</v>
      </c>
      <c r="U678">
        <v>0</v>
      </c>
      <c r="V678" s="2">
        <f t="shared" si="148"/>
        <v>4.926726291328019</v>
      </c>
      <c r="W678" s="2">
        <f t="shared" si="149"/>
        <v>137.92723884015223</v>
      </c>
      <c r="X678" s="2">
        <f t="shared" si="150"/>
        <v>0.99280198751268223</v>
      </c>
      <c r="Y678" s="1">
        <f t="shared" si="153"/>
        <v>7.1980124873177731E-3</v>
      </c>
      <c r="Z678">
        <f t="shared" si="151"/>
        <v>-4.9339503344952149</v>
      </c>
      <c r="AA678">
        <f t="shared" si="152"/>
        <v>0</v>
      </c>
    </row>
    <row r="679" spans="1:27" hidden="1" x14ac:dyDescent="0.25">
      <c r="A679" t="s">
        <v>0</v>
      </c>
      <c r="B679">
        <v>64</v>
      </c>
      <c r="C679" t="s">
        <v>3</v>
      </c>
      <c r="D679" t="s">
        <v>6</v>
      </c>
      <c r="E679" t="s">
        <v>1</v>
      </c>
      <c r="F679" t="s">
        <v>11</v>
      </c>
      <c r="G679">
        <v>94.48</v>
      </c>
      <c r="H679">
        <v>31.1</v>
      </c>
      <c r="K679">
        <v>0</v>
      </c>
      <c r="L679">
        <v>0</v>
      </c>
      <c r="M679">
        <f t="shared" si="140"/>
        <v>0</v>
      </c>
      <c r="N679">
        <f t="shared" si="141"/>
        <v>0</v>
      </c>
      <c r="O679">
        <f t="shared" si="142"/>
        <v>1</v>
      </c>
      <c r="P679">
        <f t="shared" si="143"/>
        <v>0</v>
      </c>
      <c r="Q679">
        <f t="shared" si="144"/>
        <v>0</v>
      </c>
      <c r="R679">
        <f t="shared" si="145"/>
        <v>0</v>
      </c>
      <c r="S679">
        <f t="shared" si="146"/>
        <v>1</v>
      </c>
      <c r="T679">
        <f t="shared" si="147"/>
        <v>0.62569784851933707</v>
      </c>
      <c r="U679">
        <v>0</v>
      </c>
      <c r="V679" s="2">
        <f t="shared" si="148"/>
        <v>-2.5307984315566845</v>
      </c>
      <c r="W679" s="2">
        <f t="shared" si="149"/>
        <v>7.9595443394602824E-2</v>
      </c>
      <c r="X679" s="2">
        <f t="shared" si="150"/>
        <v>7.3727102019186544E-2</v>
      </c>
      <c r="Y679" s="1">
        <f t="shared" si="153"/>
        <v>0.92627289798081347</v>
      </c>
      <c r="Z679">
        <f t="shared" si="151"/>
        <v>-7.6586381510533277E-2</v>
      </c>
      <c r="AA679">
        <f t="shared" si="152"/>
        <v>1</v>
      </c>
    </row>
    <row r="680" spans="1:27" hidden="1" x14ac:dyDescent="0.25">
      <c r="A680" t="s">
        <v>7</v>
      </c>
      <c r="B680">
        <v>64</v>
      </c>
      <c r="C680" t="s">
        <v>3</v>
      </c>
      <c r="D680" t="s">
        <v>6</v>
      </c>
      <c r="E680" t="s">
        <v>1</v>
      </c>
      <c r="F680" t="s">
        <v>2</v>
      </c>
      <c r="G680">
        <v>82.34</v>
      </c>
      <c r="H680">
        <v>31.9</v>
      </c>
      <c r="K680">
        <v>0</v>
      </c>
      <c r="L680">
        <v>0</v>
      </c>
      <c r="M680">
        <f t="shared" si="140"/>
        <v>1</v>
      </c>
      <c r="N680">
        <f t="shared" si="141"/>
        <v>0</v>
      </c>
      <c r="O680">
        <f t="shared" si="142"/>
        <v>0</v>
      </c>
      <c r="P680">
        <f t="shared" si="143"/>
        <v>0</v>
      </c>
      <c r="Q680">
        <f t="shared" si="144"/>
        <v>0</v>
      </c>
      <c r="R680">
        <f t="shared" si="145"/>
        <v>0</v>
      </c>
      <c r="S680">
        <f t="shared" si="146"/>
        <v>1</v>
      </c>
      <c r="T680">
        <f t="shared" si="147"/>
        <v>0.62569784851933707</v>
      </c>
      <c r="U680">
        <v>0</v>
      </c>
      <c r="V680" s="2">
        <f t="shared" si="148"/>
        <v>-2.3024513110505174</v>
      </c>
      <c r="W680" s="2">
        <f t="shared" si="149"/>
        <v>0.10001337908927316</v>
      </c>
      <c r="X680" s="2">
        <f t="shared" si="150"/>
        <v>9.0920147873180021E-2</v>
      </c>
      <c r="Y680" s="1">
        <f t="shared" si="153"/>
        <v>0.90907985212681997</v>
      </c>
      <c r="Z680">
        <f t="shared" si="151"/>
        <v>-9.5322342538788657E-2</v>
      </c>
      <c r="AA680">
        <f t="shared" si="152"/>
        <v>1</v>
      </c>
    </row>
    <row r="681" spans="1:27" hidden="1" x14ac:dyDescent="0.25">
      <c r="A681" t="s">
        <v>7</v>
      </c>
      <c r="B681">
        <v>62</v>
      </c>
      <c r="C681" t="s">
        <v>3</v>
      </c>
      <c r="D681" t="s">
        <v>4</v>
      </c>
      <c r="E681" t="s">
        <v>1</v>
      </c>
      <c r="F681" t="s">
        <v>9</v>
      </c>
      <c r="G681">
        <v>180.63</v>
      </c>
      <c r="H681">
        <v>31.8</v>
      </c>
      <c r="K681">
        <v>0</v>
      </c>
      <c r="L681">
        <v>0</v>
      </c>
      <c r="M681">
        <f t="shared" si="140"/>
        <v>0</v>
      </c>
      <c r="N681">
        <f t="shared" si="141"/>
        <v>1</v>
      </c>
      <c r="O681">
        <f t="shared" si="142"/>
        <v>0</v>
      </c>
      <c r="P681">
        <f t="shared" si="143"/>
        <v>0</v>
      </c>
      <c r="Q681">
        <f t="shared" si="144"/>
        <v>1</v>
      </c>
      <c r="R681">
        <f t="shared" si="145"/>
        <v>0</v>
      </c>
      <c r="S681">
        <f t="shared" si="146"/>
        <v>0</v>
      </c>
      <c r="T681">
        <f t="shared" si="147"/>
        <v>0.58478043011901226</v>
      </c>
      <c r="U681">
        <v>0</v>
      </c>
      <c r="V681" s="2">
        <f t="shared" si="148"/>
        <v>4.7931037014827931</v>
      </c>
      <c r="W681" s="2">
        <f t="shared" si="149"/>
        <v>120.67532822875172</v>
      </c>
      <c r="X681" s="2">
        <f t="shared" si="150"/>
        <v>0.99178140700701478</v>
      </c>
      <c r="Y681" s="1">
        <f t="shared" si="153"/>
        <v>8.2185929929852186E-3</v>
      </c>
      <c r="Z681">
        <f t="shared" si="151"/>
        <v>-4.8013562533016803</v>
      </c>
      <c r="AA681">
        <f t="shared" si="152"/>
        <v>0</v>
      </c>
    </row>
    <row r="682" spans="1:27" hidden="1" x14ac:dyDescent="0.25">
      <c r="A682" t="s">
        <v>0</v>
      </c>
      <c r="B682">
        <v>53</v>
      </c>
      <c r="C682" t="s">
        <v>5</v>
      </c>
      <c r="D682" t="s">
        <v>4</v>
      </c>
      <c r="E682" t="s">
        <v>1</v>
      </c>
      <c r="F682" t="s">
        <v>2</v>
      </c>
      <c r="G682">
        <v>116.66</v>
      </c>
      <c r="H682">
        <v>28.5</v>
      </c>
      <c r="K682">
        <v>0</v>
      </c>
      <c r="L682">
        <v>0</v>
      </c>
      <c r="M682">
        <f t="shared" si="140"/>
        <v>1</v>
      </c>
      <c r="N682">
        <f t="shared" si="141"/>
        <v>0</v>
      </c>
      <c r="O682">
        <f t="shared" si="142"/>
        <v>0</v>
      </c>
      <c r="P682">
        <f t="shared" si="143"/>
        <v>0</v>
      </c>
      <c r="Q682">
        <f t="shared" si="144"/>
        <v>1</v>
      </c>
      <c r="R682">
        <f t="shared" si="145"/>
        <v>0</v>
      </c>
      <c r="S682">
        <f t="shared" si="146"/>
        <v>0</v>
      </c>
      <c r="T682">
        <f t="shared" si="147"/>
        <v>0.39573586931696314</v>
      </c>
      <c r="U682">
        <v>0</v>
      </c>
      <c r="V682" s="2">
        <f t="shared" si="148"/>
        <v>-2.6526035881905945</v>
      </c>
      <c r="W682" s="2">
        <f t="shared" si="149"/>
        <v>7.0467505649451492E-2</v>
      </c>
      <c r="X682" s="2">
        <f t="shared" si="150"/>
        <v>6.5828719954183879E-2</v>
      </c>
      <c r="Y682" s="1">
        <f t="shared" si="153"/>
        <v>0.93417128004581618</v>
      </c>
      <c r="Z682">
        <f t="shared" si="151"/>
        <v>-6.8095474219266677E-2</v>
      </c>
      <c r="AA682">
        <f t="shared" si="152"/>
        <v>1</v>
      </c>
    </row>
    <row r="683" spans="1:27" hidden="1" x14ac:dyDescent="0.25">
      <c r="A683" t="s">
        <v>0</v>
      </c>
      <c r="B683">
        <v>65</v>
      </c>
      <c r="C683" t="s">
        <v>3</v>
      </c>
      <c r="D683" t="s">
        <v>6</v>
      </c>
      <c r="E683" t="s">
        <v>1</v>
      </c>
      <c r="F683" t="s">
        <v>2</v>
      </c>
      <c r="G683">
        <v>112.09</v>
      </c>
      <c r="H683">
        <v>29.5</v>
      </c>
      <c r="K683">
        <v>1</v>
      </c>
      <c r="L683">
        <v>0</v>
      </c>
      <c r="M683">
        <f t="shared" si="140"/>
        <v>1</v>
      </c>
      <c r="N683">
        <f t="shared" si="141"/>
        <v>0</v>
      </c>
      <c r="O683">
        <f t="shared" si="142"/>
        <v>0</v>
      </c>
      <c r="P683">
        <f t="shared" si="143"/>
        <v>0</v>
      </c>
      <c r="Q683">
        <f t="shared" si="144"/>
        <v>0</v>
      </c>
      <c r="R683">
        <f t="shared" si="145"/>
        <v>0</v>
      </c>
      <c r="S683">
        <f t="shared" si="146"/>
        <v>1</v>
      </c>
      <c r="T683">
        <f t="shared" si="147"/>
        <v>0.64566807211862054</v>
      </c>
      <c r="U683">
        <v>0</v>
      </c>
      <c r="V683" s="2">
        <f t="shared" si="148"/>
        <v>2.5925959500134512</v>
      </c>
      <c r="W683" s="2">
        <f t="shared" si="149"/>
        <v>13.364419977234096</v>
      </c>
      <c r="X683" s="2">
        <f t="shared" si="150"/>
        <v>0.93038354478740659</v>
      </c>
      <c r="Y683" s="1">
        <f t="shared" si="153"/>
        <v>6.9616455212593409E-2</v>
      </c>
      <c r="Z683">
        <f t="shared" si="151"/>
        <v>-2.6647543141175638</v>
      </c>
      <c r="AA683">
        <f t="shared" si="152"/>
        <v>0</v>
      </c>
    </row>
    <row r="684" spans="1:27" hidden="1" x14ac:dyDescent="0.25">
      <c r="A684" t="s">
        <v>7</v>
      </c>
      <c r="B684">
        <v>22</v>
      </c>
      <c r="C684" t="s">
        <v>3</v>
      </c>
      <c r="D684" t="s">
        <v>6</v>
      </c>
      <c r="E684" t="s">
        <v>10</v>
      </c>
      <c r="F684" t="s">
        <v>2</v>
      </c>
      <c r="G684">
        <v>130.34</v>
      </c>
      <c r="H684">
        <v>22</v>
      </c>
      <c r="K684">
        <v>0</v>
      </c>
      <c r="L684">
        <v>0</v>
      </c>
      <c r="M684">
        <f t="shared" si="140"/>
        <v>1</v>
      </c>
      <c r="N684">
        <f t="shared" si="141"/>
        <v>0</v>
      </c>
      <c r="O684">
        <f t="shared" si="142"/>
        <v>0</v>
      </c>
      <c r="P684">
        <f t="shared" si="143"/>
        <v>0</v>
      </c>
      <c r="Q684">
        <f t="shared" si="144"/>
        <v>0</v>
      </c>
      <c r="R684">
        <f t="shared" si="145"/>
        <v>0</v>
      </c>
      <c r="S684">
        <f t="shared" si="146"/>
        <v>1</v>
      </c>
      <c r="T684">
        <f t="shared" si="147"/>
        <v>2.789331530135674E-2</v>
      </c>
      <c r="U684">
        <v>0</v>
      </c>
      <c r="V684" s="2">
        <f t="shared" si="148"/>
        <v>-3.6858613016441515</v>
      </c>
      <c r="W684" s="2">
        <f t="shared" si="149"/>
        <v>2.5075567791939778E-2</v>
      </c>
      <c r="X684" s="2">
        <f t="shared" si="150"/>
        <v>2.4462165112327971E-2</v>
      </c>
      <c r="Y684" s="1">
        <f t="shared" si="153"/>
        <v>0.97553783488767198</v>
      </c>
      <c r="Z684">
        <f t="shared" si="151"/>
        <v>-2.4766334547904452E-2</v>
      </c>
      <c r="AA684">
        <f t="shared" si="152"/>
        <v>1</v>
      </c>
    </row>
    <row r="685" spans="1:27" hidden="1" x14ac:dyDescent="0.25">
      <c r="A685" t="s">
        <v>7</v>
      </c>
      <c r="B685">
        <v>26</v>
      </c>
      <c r="C685" t="s">
        <v>3</v>
      </c>
      <c r="D685" t="s">
        <v>6</v>
      </c>
      <c r="E685" t="s">
        <v>10</v>
      </c>
      <c r="F685" t="s">
        <v>2</v>
      </c>
      <c r="G685">
        <v>82.59</v>
      </c>
      <c r="H685">
        <v>29.4</v>
      </c>
      <c r="K685">
        <v>0</v>
      </c>
      <c r="L685">
        <v>0</v>
      </c>
      <c r="M685">
        <f t="shared" si="140"/>
        <v>1</v>
      </c>
      <c r="N685">
        <f t="shared" si="141"/>
        <v>0</v>
      </c>
      <c r="O685">
        <f t="shared" si="142"/>
        <v>0</v>
      </c>
      <c r="P685">
        <f t="shared" si="143"/>
        <v>0</v>
      </c>
      <c r="Q685">
        <f t="shared" si="144"/>
        <v>0</v>
      </c>
      <c r="R685">
        <f t="shared" si="145"/>
        <v>0</v>
      </c>
      <c r="S685">
        <f t="shared" si="146"/>
        <v>1</v>
      </c>
      <c r="T685">
        <f t="shared" si="147"/>
        <v>4.456404949661049E-2</v>
      </c>
      <c r="U685">
        <v>0</v>
      </c>
      <c r="V685" s="2">
        <f t="shared" si="148"/>
        <v>-3.6472827045363312</v>
      </c>
      <c r="W685" s="2">
        <f t="shared" si="149"/>
        <v>2.6061850397332595E-2</v>
      </c>
      <c r="X685" s="2">
        <f t="shared" si="150"/>
        <v>2.5399882460536264E-2</v>
      </c>
      <c r="Y685" s="1">
        <f t="shared" si="153"/>
        <v>0.97460011753946374</v>
      </c>
      <c r="Z685">
        <f t="shared" si="151"/>
        <v>-2.5728027969964314E-2</v>
      </c>
      <c r="AA685">
        <f t="shared" si="152"/>
        <v>1</v>
      </c>
    </row>
    <row r="686" spans="1:27" hidden="1" x14ac:dyDescent="0.25">
      <c r="A686" t="s">
        <v>7</v>
      </c>
      <c r="B686">
        <v>65</v>
      </c>
      <c r="C686" t="s">
        <v>5</v>
      </c>
      <c r="D686" t="s">
        <v>6</v>
      </c>
      <c r="E686" t="s">
        <v>1</v>
      </c>
      <c r="F686" t="s">
        <v>9</v>
      </c>
      <c r="G686">
        <v>104.21</v>
      </c>
      <c r="H686">
        <v>36.799999999999997</v>
      </c>
      <c r="K686">
        <v>0</v>
      </c>
      <c r="L686">
        <v>0</v>
      </c>
      <c r="M686">
        <f t="shared" si="140"/>
        <v>0</v>
      </c>
      <c r="N686">
        <f t="shared" si="141"/>
        <v>1</v>
      </c>
      <c r="O686">
        <f t="shared" si="142"/>
        <v>0</v>
      </c>
      <c r="P686">
        <f t="shared" si="143"/>
        <v>0</v>
      </c>
      <c r="Q686">
        <f t="shared" si="144"/>
        <v>0</v>
      </c>
      <c r="R686">
        <f t="shared" si="145"/>
        <v>0</v>
      </c>
      <c r="S686">
        <f t="shared" si="146"/>
        <v>1</v>
      </c>
      <c r="T686">
        <f t="shared" si="147"/>
        <v>0.64566807211862054</v>
      </c>
      <c r="U686">
        <v>0</v>
      </c>
      <c r="V686" s="2">
        <f t="shared" si="148"/>
        <v>4.7519924229916928</v>
      </c>
      <c r="W686" s="2">
        <f t="shared" si="149"/>
        <v>115.81480688592215</v>
      </c>
      <c r="X686" s="2">
        <f t="shared" si="150"/>
        <v>0.99143944139738582</v>
      </c>
      <c r="Y686" s="1">
        <f t="shared" si="153"/>
        <v>8.5605586026141767E-3</v>
      </c>
      <c r="Z686">
        <f t="shared" si="151"/>
        <v>-4.7605898336429116</v>
      </c>
      <c r="AA686">
        <f t="shared" si="152"/>
        <v>0</v>
      </c>
    </row>
    <row r="687" spans="1:27" hidden="1" x14ac:dyDescent="0.25">
      <c r="A687" t="s">
        <v>0</v>
      </c>
      <c r="B687">
        <v>42</v>
      </c>
      <c r="C687" t="s">
        <v>3</v>
      </c>
      <c r="D687" t="s">
        <v>6</v>
      </c>
      <c r="E687" t="s">
        <v>1</v>
      </c>
      <c r="F687" t="s">
        <v>11</v>
      </c>
      <c r="G687">
        <v>68.19</v>
      </c>
      <c r="H687">
        <v>31</v>
      </c>
      <c r="K687">
        <v>0</v>
      </c>
      <c r="L687">
        <v>0</v>
      </c>
      <c r="M687">
        <f t="shared" si="140"/>
        <v>0</v>
      </c>
      <c r="N687">
        <f t="shared" si="141"/>
        <v>0</v>
      </c>
      <c r="O687">
        <f t="shared" si="142"/>
        <v>1</v>
      </c>
      <c r="P687">
        <f t="shared" si="143"/>
        <v>0</v>
      </c>
      <c r="Q687">
        <f t="shared" si="144"/>
        <v>0</v>
      </c>
      <c r="R687">
        <f t="shared" si="145"/>
        <v>0</v>
      </c>
      <c r="S687">
        <f t="shared" si="146"/>
        <v>1</v>
      </c>
      <c r="T687">
        <f t="shared" si="147"/>
        <v>0.1978627047057446</v>
      </c>
      <c r="U687">
        <v>0</v>
      </c>
      <c r="V687" s="2">
        <f t="shared" si="148"/>
        <v>-3.5208735805234306</v>
      </c>
      <c r="W687" s="2">
        <f t="shared" si="149"/>
        <v>2.957358896883653E-2</v>
      </c>
      <c r="X687" s="2">
        <f t="shared" si="150"/>
        <v>2.872411383284976E-2</v>
      </c>
      <c r="Y687" s="1">
        <f t="shared" si="153"/>
        <v>0.97127588616715022</v>
      </c>
      <c r="Z687">
        <f t="shared" si="151"/>
        <v>-2.9144725231099119E-2</v>
      </c>
      <c r="AA687">
        <f t="shared" si="152"/>
        <v>1</v>
      </c>
    </row>
    <row r="688" spans="1:27" hidden="1" x14ac:dyDescent="0.25">
      <c r="A688" t="s">
        <v>0</v>
      </c>
      <c r="B688">
        <v>72</v>
      </c>
      <c r="C688" t="s">
        <v>5</v>
      </c>
      <c r="D688" t="s">
        <v>8</v>
      </c>
      <c r="E688" t="s">
        <v>1</v>
      </c>
      <c r="F688" t="s">
        <v>9</v>
      </c>
      <c r="G688">
        <v>97.53</v>
      </c>
      <c r="H688">
        <v>29.4</v>
      </c>
      <c r="K688">
        <v>0</v>
      </c>
      <c r="L688">
        <v>1</v>
      </c>
      <c r="M688">
        <f t="shared" si="140"/>
        <v>0</v>
      </c>
      <c r="N688">
        <f t="shared" si="141"/>
        <v>1</v>
      </c>
      <c r="O688">
        <f t="shared" si="142"/>
        <v>0</v>
      </c>
      <c r="P688">
        <f t="shared" si="143"/>
        <v>0</v>
      </c>
      <c r="Q688">
        <f t="shared" si="144"/>
        <v>0</v>
      </c>
      <c r="R688">
        <f t="shared" si="145"/>
        <v>1</v>
      </c>
      <c r="S688">
        <f t="shared" si="146"/>
        <v>0</v>
      </c>
      <c r="T688">
        <f t="shared" si="147"/>
        <v>0.77212028062077542</v>
      </c>
      <c r="U688">
        <v>0</v>
      </c>
      <c r="V688" s="2">
        <f t="shared" si="148"/>
        <v>10.039594725417947</v>
      </c>
      <c r="W688" s="2">
        <f t="shared" si="149"/>
        <v>22916.093724098955</v>
      </c>
      <c r="X688" s="2">
        <f t="shared" si="150"/>
        <v>0.99995636444952229</v>
      </c>
      <c r="Y688" s="1">
        <f t="shared" si="153"/>
        <v>4.3635550477705287E-5</v>
      </c>
      <c r="Z688">
        <f t="shared" si="151"/>
        <v>-10.039638361920261</v>
      </c>
      <c r="AA688">
        <f t="shared" si="152"/>
        <v>0</v>
      </c>
    </row>
    <row r="689" spans="1:27" hidden="1" x14ac:dyDescent="0.25">
      <c r="A689" t="s">
        <v>0</v>
      </c>
      <c r="B689">
        <v>13</v>
      </c>
      <c r="C689" t="s">
        <v>3</v>
      </c>
      <c r="D689" t="s">
        <v>6</v>
      </c>
      <c r="E689" t="s">
        <v>10</v>
      </c>
      <c r="F689" t="s">
        <v>12</v>
      </c>
      <c r="G689">
        <v>122.31</v>
      </c>
      <c r="H689">
        <v>15.3</v>
      </c>
      <c r="K689">
        <v>0</v>
      </c>
      <c r="L689">
        <v>0</v>
      </c>
      <c r="M689">
        <f t="shared" si="140"/>
        <v>0</v>
      </c>
      <c r="N689">
        <f t="shared" si="141"/>
        <v>0</v>
      </c>
      <c r="O689">
        <f t="shared" si="142"/>
        <v>0</v>
      </c>
      <c r="P689">
        <f t="shared" si="143"/>
        <v>1</v>
      </c>
      <c r="Q689">
        <f t="shared" si="144"/>
        <v>0</v>
      </c>
      <c r="R689">
        <f t="shared" si="145"/>
        <v>0</v>
      </c>
      <c r="S689">
        <f t="shared" si="146"/>
        <v>1</v>
      </c>
      <c r="T689">
        <f t="shared" si="147"/>
        <v>8.3958526500775184E-3</v>
      </c>
      <c r="U689">
        <v>0</v>
      </c>
      <c r="V689" s="2">
        <f t="shared" si="148"/>
        <v>-3.1683970806796107</v>
      </c>
      <c r="W689" s="2">
        <f t="shared" si="149"/>
        <v>4.2070980271873538E-2</v>
      </c>
      <c r="X689" s="2">
        <f t="shared" si="150"/>
        <v>4.0372470847328784E-2</v>
      </c>
      <c r="Y689" s="1">
        <f t="shared" si="153"/>
        <v>0.95962752915267124</v>
      </c>
      <c r="Z689">
        <f t="shared" si="151"/>
        <v>-4.1210060273998012E-2</v>
      </c>
      <c r="AA689">
        <f t="shared" si="152"/>
        <v>1</v>
      </c>
    </row>
    <row r="690" spans="1:27" hidden="1" x14ac:dyDescent="0.25">
      <c r="A690" t="s">
        <v>0</v>
      </c>
      <c r="B690">
        <v>29</v>
      </c>
      <c r="C690" t="s">
        <v>3</v>
      </c>
      <c r="D690" t="s">
        <v>6</v>
      </c>
      <c r="E690" t="s">
        <v>10</v>
      </c>
      <c r="F690" t="s">
        <v>2</v>
      </c>
      <c r="G690">
        <v>83.51</v>
      </c>
      <c r="H690">
        <v>37.1</v>
      </c>
      <c r="K690">
        <v>0</v>
      </c>
      <c r="L690">
        <v>0</v>
      </c>
      <c r="M690">
        <f t="shared" si="140"/>
        <v>1</v>
      </c>
      <c r="N690">
        <f t="shared" si="141"/>
        <v>0</v>
      </c>
      <c r="O690">
        <f t="shared" si="142"/>
        <v>0</v>
      </c>
      <c r="P690">
        <f t="shared" si="143"/>
        <v>0</v>
      </c>
      <c r="Q690">
        <f t="shared" si="144"/>
        <v>0</v>
      </c>
      <c r="R690">
        <f t="shared" si="145"/>
        <v>0</v>
      </c>
      <c r="S690">
        <f t="shared" si="146"/>
        <v>1</v>
      </c>
      <c r="T690">
        <f t="shared" si="147"/>
        <v>6.1718988319348772E-2</v>
      </c>
      <c r="U690">
        <v>0</v>
      </c>
      <c r="V690" s="2">
        <f t="shared" si="148"/>
        <v>-3.6075835847794977</v>
      </c>
      <c r="W690" s="2">
        <f t="shared" si="149"/>
        <v>2.7117294403227066E-2</v>
      </c>
      <c r="X690" s="2">
        <f t="shared" si="150"/>
        <v>2.640136092634161E-2</v>
      </c>
      <c r="Y690" s="1">
        <f t="shared" si="153"/>
        <v>0.9735986390736584</v>
      </c>
      <c r="Z690">
        <f t="shared" si="151"/>
        <v>-2.6756135138824536E-2</v>
      </c>
      <c r="AA690">
        <f t="shared" si="152"/>
        <v>1</v>
      </c>
    </row>
    <row r="691" spans="1:27" hidden="1" x14ac:dyDescent="0.25">
      <c r="A691" t="s">
        <v>7</v>
      </c>
      <c r="B691">
        <v>42</v>
      </c>
      <c r="C691" t="s">
        <v>5</v>
      </c>
      <c r="D691" t="s">
        <v>6</v>
      </c>
      <c r="E691" t="s">
        <v>1</v>
      </c>
      <c r="F691" t="s">
        <v>2</v>
      </c>
      <c r="G691">
        <v>112.06</v>
      </c>
      <c r="H691">
        <v>38.200000000000003</v>
      </c>
      <c r="K691">
        <v>0</v>
      </c>
      <c r="L691">
        <v>0</v>
      </c>
      <c r="M691">
        <f t="shared" si="140"/>
        <v>1</v>
      </c>
      <c r="N691">
        <f t="shared" si="141"/>
        <v>0</v>
      </c>
      <c r="O691">
        <f t="shared" si="142"/>
        <v>0</v>
      </c>
      <c r="P691">
        <f t="shared" si="143"/>
        <v>0</v>
      </c>
      <c r="Q691">
        <f t="shared" si="144"/>
        <v>0</v>
      </c>
      <c r="R691">
        <f t="shared" si="145"/>
        <v>0</v>
      </c>
      <c r="S691">
        <f t="shared" si="146"/>
        <v>1</v>
      </c>
      <c r="T691">
        <f t="shared" si="147"/>
        <v>0.1978627047057446</v>
      </c>
      <c r="U691">
        <v>0</v>
      </c>
      <c r="V691" s="2">
        <f t="shared" si="148"/>
        <v>-3.2925264600172635</v>
      </c>
      <c r="W691" s="2">
        <f t="shared" si="149"/>
        <v>3.7159847830826369E-2</v>
      </c>
      <c r="X691" s="2">
        <f t="shared" si="150"/>
        <v>3.5828467433004212E-2</v>
      </c>
      <c r="Y691" s="1">
        <f t="shared" si="153"/>
        <v>0.96417153256699584</v>
      </c>
      <c r="Z691">
        <f t="shared" si="151"/>
        <v>-3.6486061853235427E-2</v>
      </c>
      <c r="AA691">
        <f t="shared" si="152"/>
        <v>1</v>
      </c>
    </row>
    <row r="692" spans="1:27" hidden="1" x14ac:dyDescent="0.25">
      <c r="A692" t="s">
        <v>0</v>
      </c>
      <c r="B692">
        <v>13</v>
      </c>
      <c r="C692" t="s">
        <v>3</v>
      </c>
      <c r="D692" t="s">
        <v>6</v>
      </c>
      <c r="E692" t="s">
        <v>10</v>
      </c>
      <c r="F692" t="s">
        <v>2</v>
      </c>
      <c r="G692">
        <v>92.14</v>
      </c>
      <c r="H692">
        <v>23.2</v>
      </c>
      <c r="K692">
        <v>0</v>
      </c>
      <c r="L692">
        <v>0</v>
      </c>
      <c r="M692">
        <f t="shared" si="140"/>
        <v>1</v>
      </c>
      <c r="N692">
        <f t="shared" si="141"/>
        <v>0</v>
      </c>
      <c r="O692">
        <f t="shared" si="142"/>
        <v>0</v>
      </c>
      <c r="P692">
        <f t="shared" si="143"/>
        <v>0</v>
      </c>
      <c r="Q692">
        <f t="shared" si="144"/>
        <v>0</v>
      </c>
      <c r="R692">
        <f t="shared" si="145"/>
        <v>0</v>
      </c>
      <c r="S692">
        <f t="shared" si="146"/>
        <v>1</v>
      </c>
      <c r="T692">
        <f t="shared" si="147"/>
        <v>8.3958526500775184E-3</v>
      </c>
      <c r="U692">
        <v>0</v>
      </c>
      <c r="V692" s="2">
        <f t="shared" si="148"/>
        <v>-3.7309813753876715</v>
      </c>
      <c r="W692" s="2">
        <f t="shared" si="149"/>
        <v>2.3969301408081924E-2</v>
      </c>
      <c r="X692" s="2">
        <f t="shared" si="150"/>
        <v>2.3408222663629883E-2</v>
      </c>
      <c r="Y692" s="1">
        <f t="shared" si="153"/>
        <v>0.97659177733637015</v>
      </c>
      <c r="Z692">
        <f t="shared" si="151"/>
        <v>-2.3686547074264003E-2</v>
      </c>
      <c r="AA692">
        <f t="shared" si="152"/>
        <v>1</v>
      </c>
    </row>
    <row r="693" spans="1:27" hidden="1" x14ac:dyDescent="0.25">
      <c r="A693" t="s">
        <v>0</v>
      </c>
      <c r="B693">
        <v>75</v>
      </c>
      <c r="C693" t="s">
        <v>5</v>
      </c>
      <c r="D693" t="s">
        <v>4</v>
      </c>
      <c r="E693" t="s">
        <v>10</v>
      </c>
      <c r="F693" t="s">
        <v>2</v>
      </c>
      <c r="G693">
        <v>201.76</v>
      </c>
      <c r="H693">
        <v>30.2</v>
      </c>
      <c r="K693">
        <v>0</v>
      </c>
      <c r="L693">
        <v>1</v>
      </c>
      <c r="M693">
        <f t="shared" si="140"/>
        <v>1</v>
      </c>
      <c r="N693">
        <f t="shared" si="141"/>
        <v>0</v>
      </c>
      <c r="O693">
        <f t="shared" si="142"/>
        <v>0</v>
      </c>
      <c r="P693">
        <f t="shared" si="143"/>
        <v>0</v>
      </c>
      <c r="Q693">
        <f t="shared" si="144"/>
        <v>1</v>
      </c>
      <c r="R693">
        <f t="shared" si="145"/>
        <v>0</v>
      </c>
      <c r="S693">
        <f t="shared" si="146"/>
        <v>0</v>
      </c>
      <c r="T693">
        <f t="shared" si="147"/>
        <v>0.8173627710966016</v>
      </c>
      <c r="U693">
        <v>0</v>
      </c>
      <c r="V693" s="2">
        <f t="shared" si="148"/>
        <v>3.2216857463235069</v>
      </c>
      <c r="W693" s="2">
        <f t="shared" si="149"/>
        <v>25.070346824622359</v>
      </c>
      <c r="X693" s="2">
        <f t="shared" si="150"/>
        <v>0.96164224408953614</v>
      </c>
      <c r="Y693" s="1">
        <f t="shared" si="153"/>
        <v>3.8357755910463864E-2</v>
      </c>
      <c r="Z693">
        <f t="shared" si="151"/>
        <v>-3.2607985314481085</v>
      </c>
      <c r="AA693">
        <f t="shared" si="152"/>
        <v>0</v>
      </c>
    </row>
    <row r="694" spans="1:27" hidden="1" x14ac:dyDescent="0.25">
      <c r="A694" t="s">
        <v>7</v>
      </c>
      <c r="B694">
        <v>33</v>
      </c>
      <c r="C694" t="s">
        <v>3</v>
      </c>
      <c r="D694" t="s">
        <v>8</v>
      </c>
      <c r="E694" t="s">
        <v>1</v>
      </c>
      <c r="F694" t="s">
        <v>2</v>
      </c>
      <c r="G694">
        <v>74.44</v>
      </c>
      <c r="H694">
        <v>45.2</v>
      </c>
      <c r="K694">
        <v>1</v>
      </c>
      <c r="L694">
        <v>0</v>
      </c>
      <c r="M694">
        <f t="shared" si="140"/>
        <v>1</v>
      </c>
      <c r="N694">
        <f t="shared" si="141"/>
        <v>0</v>
      </c>
      <c r="O694">
        <f t="shared" si="142"/>
        <v>0</v>
      </c>
      <c r="P694">
        <f t="shared" si="143"/>
        <v>0</v>
      </c>
      <c r="Q694">
        <f t="shared" si="144"/>
        <v>0</v>
      </c>
      <c r="R694">
        <f t="shared" si="145"/>
        <v>1</v>
      </c>
      <c r="S694">
        <f t="shared" si="146"/>
        <v>0</v>
      </c>
      <c r="T694">
        <f t="shared" si="147"/>
        <v>9.2119032046787952E-2</v>
      </c>
      <c r="U694">
        <v>0</v>
      </c>
      <c r="V694" s="2">
        <f t="shared" si="148"/>
        <v>1.4079916509816401</v>
      </c>
      <c r="W694" s="2">
        <f t="shared" si="149"/>
        <v>4.0877375509769642</v>
      </c>
      <c r="X694" s="2">
        <f t="shared" si="150"/>
        <v>0.80344898100964801</v>
      </c>
      <c r="Y694" s="1">
        <f t="shared" si="153"/>
        <v>0.19655101899035199</v>
      </c>
      <c r="Z694">
        <f t="shared" si="151"/>
        <v>-1.6268332427453509</v>
      </c>
      <c r="AA694">
        <f t="shared" si="152"/>
        <v>0</v>
      </c>
    </row>
    <row r="695" spans="1:27" hidden="1" x14ac:dyDescent="0.25">
      <c r="A695" t="s">
        <v>7</v>
      </c>
      <c r="B695">
        <v>44</v>
      </c>
      <c r="C695" t="s">
        <v>5</v>
      </c>
      <c r="D695" t="s">
        <v>4</v>
      </c>
      <c r="E695" t="s">
        <v>10</v>
      </c>
      <c r="F695" t="s">
        <v>2</v>
      </c>
      <c r="G695">
        <v>103.78</v>
      </c>
      <c r="H695">
        <v>49.8</v>
      </c>
      <c r="K695">
        <v>0</v>
      </c>
      <c r="L695">
        <v>0</v>
      </c>
      <c r="M695">
        <f t="shared" si="140"/>
        <v>1</v>
      </c>
      <c r="N695">
        <f t="shared" si="141"/>
        <v>0</v>
      </c>
      <c r="O695">
        <f t="shared" si="142"/>
        <v>0</v>
      </c>
      <c r="P695">
        <f t="shared" si="143"/>
        <v>0</v>
      </c>
      <c r="Q695">
        <f t="shared" si="144"/>
        <v>1</v>
      </c>
      <c r="R695">
        <f t="shared" si="145"/>
        <v>0</v>
      </c>
      <c r="S695">
        <f t="shared" si="146"/>
        <v>0</v>
      </c>
      <c r="T695">
        <f t="shared" si="147"/>
        <v>0.22875951244865508</v>
      </c>
      <c r="U695">
        <v>0</v>
      </c>
      <c r="V695" s="2">
        <f t="shared" si="148"/>
        <v>-3.0390121004196509</v>
      </c>
      <c r="W695" s="2">
        <f t="shared" si="149"/>
        <v>4.7882168911268702E-2</v>
      </c>
      <c r="X695" s="2">
        <f t="shared" si="150"/>
        <v>4.5694230068842032E-2</v>
      </c>
      <c r="Y695" s="1">
        <f t="shared" si="153"/>
        <v>0.95430576993115801</v>
      </c>
      <c r="Z695">
        <f t="shared" si="151"/>
        <v>-4.6771145332674222E-2</v>
      </c>
      <c r="AA695">
        <f t="shared" si="152"/>
        <v>1</v>
      </c>
    </row>
    <row r="696" spans="1:27" hidden="1" x14ac:dyDescent="0.25">
      <c r="A696" t="s">
        <v>7</v>
      </c>
      <c r="B696">
        <v>78</v>
      </c>
      <c r="C696" t="s">
        <v>5</v>
      </c>
      <c r="D696" t="s">
        <v>6</v>
      </c>
      <c r="E696" t="s">
        <v>1</v>
      </c>
      <c r="F696" t="s">
        <v>9</v>
      </c>
      <c r="G696">
        <v>115.43</v>
      </c>
      <c r="H696">
        <v>27.8</v>
      </c>
      <c r="K696">
        <v>0</v>
      </c>
      <c r="L696">
        <v>0</v>
      </c>
      <c r="M696">
        <f t="shared" si="140"/>
        <v>0</v>
      </c>
      <c r="N696">
        <f t="shared" si="141"/>
        <v>1</v>
      </c>
      <c r="O696">
        <f t="shared" si="142"/>
        <v>0</v>
      </c>
      <c r="P696">
        <f t="shared" si="143"/>
        <v>0</v>
      </c>
      <c r="Q696">
        <f t="shared" si="144"/>
        <v>0</v>
      </c>
      <c r="R696">
        <f t="shared" si="145"/>
        <v>0</v>
      </c>
      <c r="S696">
        <f t="shared" si="146"/>
        <v>1</v>
      </c>
      <c r="T696">
        <f t="shared" si="147"/>
        <v>0.8565333521274392</v>
      </c>
      <c r="U696">
        <v>0</v>
      </c>
      <c r="V696" s="2">
        <f t="shared" si="148"/>
        <v>5.239966532962443</v>
      </c>
      <c r="W696" s="2">
        <f t="shared" si="149"/>
        <v>188.66378828192094</v>
      </c>
      <c r="X696" s="2">
        <f t="shared" si="150"/>
        <v>0.99472751225176637</v>
      </c>
      <c r="Y696" s="1">
        <f t="shared" si="153"/>
        <v>5.2724877482336341E-3</v>
      </c>
      <c r="Z696">
        <f t="shared" si="151"/>
        <v>-5.2452529693250671</v>
      </c>
      <c r="AA696">
        <f t="shared" si="152"/>
        <v>0</v>
      </c>
    </row>
    <row r="697" spans="1:27" hidden="1" x14ac:dyDescent="0.25">
      <c r="A697" t="s">
        <v>0</v>
      </c>
      <c r="B697">
        <v>25</v>
      </c>
      <c r="C697" t="s">
        <v>5</v>
      </c>
      <c r="D697" t="s">
        <v>6</v>
      </c>
      <c r="E697" t="s">
        <v>1</v>
      </c>
      <c r="F697" t="s">
        <v>2</v>
      </c>
      <c r="G697">
        <v>95.59</v>
      </c>
      <c r="H697">
        <v>25.1</v>
      </c>
      <c r="K697">
        <v>0</v>
      </c>
      <c r="L697">
        <v>0</v>
      </c>
      <c r="M697">
        <f t="shared" si="140"/>
        <v>1</v>
      </c>
      <c r="N697">
        <f t="shared" si="141"/>
        <v>0</v>
      </c>
      <c r="O697">
        <f t="shared" si="142"/>
        <v>0</v>
      </c>
      <c r="P697">
        <f t="shared" si="143"/>
        <v>0</v>
      </c>
      <c r="Q697">
        <f t="shared" si="144"/>
        <v>0</v>
      </c>
      <c r="R697">
        <f t="shared" si="145"/>
        <v>0</v>
      </c>
      <c r="S697">
        <f t="shared" si="146"/>
        <v>1</v>
      </c>
      <c r="T697">
        <f t="shared" si="147"/>
        <v>3.9785046499346888E-2</v>
      </c>
      <c r="U697">
        <v>0</v>
      </c>
      <c r="V697" s="2">
        <f t="shared" si="148"/>
        <v>-3.6583420393592085</v>
      </c>
      <c r="W697" s="2">
        <f t="shared" si="149"/>
        <v>2.5775211606399163E-2</v>
      </c>
      <c r="X697" s="2">
        <f t="shared" si="150"/>
        <v>2.5127543846603876E-2</v>
      </c>
      <c r="Y697" s="1">
        <f t="shared" si="153"/>
        <v>0.97487245615339613</v>
      </c>
      <c r="Z697">
        <f t="shared" si="151"/>
        <v>-2.5448630742858802E-2</v>
      </c>
      <c r="AA697">
        <f t="shared" si="152"/>
        <v>1</v>
      </c>
    </row>
    <row r="698" spans="1:27" hidden="1" x14ac:dyDescent="0.25">
      <c r="A698" t="s">
        <v>0</v>
      </c>
      <c r="B698">
        <v>69</v>
      </c>
      <c r="C698" t="s">
        <v>5</v>
      </c>
      <c r="D698" t="s">
        <v>8</v>
      </c>
      <c r="E698" t="s">
        <v>1</v>
      </c>
      <c r="F698" t="s">
        <v>2</v>
      </c>
      <c r="G698">
        <v>101.52</v>
      </c>
      <c r="H698">
        <v>26.8</v>
      </c>
      <c r="K698">
        <v>0</v>
      </c>
      <c r="L698">
        <v>0</v>
      </c>
      <c r="M698">
        <f t="shared" si="140"/>
        <v>1</v>
      </c>
      <c r="N698">
        <f t="shared" si="141"/>
        <v>0</v>
      </c>
      <c r="O698">
        <f t="shared" si="142"/>
        <v>0</v>
      </c>
      <c r="P698">
        <f t="shared" si="143"/>
        <v>0</v>
      </c>
      <c r="Q698">
        <f t="shared" si="144"/>
        <v>0</v>
      </c>
      <c r="R698">
        <f t="shared" si="145"/>
        <v>1</v>
      </c>
      <c r="S698">
        <f t="shared" si="146"/>
        <v>0</v>
      </c>
      <c r="T698">
        <f t="shared" si="147"/>
        <v>0.72117475438086609</v>
      </c>
      <c r="U698">
        <v>0</v>
      </c>
      <c r="V698" s="2">
        <f t="shared" si="148"/>
        <v>-1.9851115332693448</v>
      </c>
      <c r="W698" s="2">
        <f t="shared" si="149"/>
        <v>0.1373652924623702</v>
      </c>
      <c r="X698" s="2">
        <f t="shared" si="150"/>
        <v>0.12077499935396958</v>
      </c>
      <c r="Y698" s="1">
        <f t="shared" si="153"/>
        <v>0.87922500064603037</v>
      </c>
      <c r="Z698">
        <f t="shared" si="151"/>
        <v>-0.12871444062136286</v>
      </c>
      <c r="AA698">
        <f t="shared" si="152"/>
        <v>1</v>
      </c>
    </row>
    <row r="699" spans="1:27" hidden="1" x14ac:dyDescent="0.25">
      <c r="A699" t="s">
        <v>7</v>
      </c>
      <c r="B699">
        <v>61</v>
      </c>
      <c r="C699" t="s">
        <v>5</v>
      </c>
      <c r="D699" t="s">
        <v>8</v>
      </c>
      <c r="E699" t="s">
        <v>1</v>
      </c>
      <c r="F699" t="s">
        <v>2</v>
      </c>
      <c r="G699">
        <v>170.05</v>
      </c>
      <c r="H699">
        <v>60.2</v>
      </c>
      <c r="K699">
        <v>1</v>
      </c>
      <c r="L699">
        <v>0</v>
      </c>
      <c r="M699">
        <f t="shared" si="140"/>
        <v>1</v>
      </c>
      <c r="N699">
        <f t="shared" si="141"/>
        <v>0</v>
      </c>
      <c r="O699">
        <f t="shared" si="142"/>
        <v>0</v>
      </c>
      <c r="P699">
        <f t="shared" si="143"/>
        <v>0</v>
      </c>
      <c r="Q699">
        <f t="shared" si="144"/>
        <v>0</v>
      </c>
      <c r="R699">
        <f t="shared" si="145"/>
        <v>1</v>
      </c>
      <c r="S699">
        <f t="shared" si="146"/>
        <v>0</v>
      </c>
      <c r="T699">
        <f t="shared" si="147"/>
        <v>0.56394048563236088</v>
      </c>
      <c r="U699">
        <v>0</v>
      </c>
      <c r="V699" s="2">
        <f t="shared" si="148"/>
        <v>2.4998577650659355</v>
      </c>
      <c r="W699" s="2">
        <f t="shared" si="149"/>
        <v>12.180761307703046</v>
      </c>
      <c r="X699" s="2">
        <f t="shared" si="150"/>
        <v>0.92413184817969629</v>
      </c>
      <c r="Y699" s="1">
        <f t="shared" si="153"/>
        <v>7.5868151820303709E-2</v>
      </c>
      <c r="Z699">
        <f t="shared" si="151"/>
        <v>-2.5787582897508741</v>
      </c>
      <c r="AA699">
        <f t="shared" si="152"/>
        <v>0</v>
      </c>
    </row>
    <row r="700" spans="1:27" hidden="1" x14ac:dyDescent="0.25">
      <c r="A700" t="s">
        <v>7</v>
      </c>
      <c r="B700">
        <v>43</v>
      </c>
      <c r="C700" t="s">
        <v>5</v>
      </c>
      <c r="D700" t="s">
        <v>6</v>
      </c>
      <c r="E700" t="s">
        <v>10</v>
      </c>
      <c r="F700" t="s">
        <v>9</v>
      </c>
      <c r="G700">
        <v>217.3</v>
      </c>
      <c r="H700">
        <v>27.5</v>
      </c>
      <c r="K700">
        <v>1</v>
      </c>
      <c r="L700">
        <v>0</v>
      </c>
      <c r="M700">
        <f t="shared" si="140"/>
        <v>0</v>
      </c>
      <c r="N700">
        <f t="shared" si="141"/>
        <v>1</v>
      </c>
      <c r="O700">
        <f t="shared" si="142"/>
        <v>0</v>
      </c>
      <c r="P700">
        <f t="shared" si="143"/>
        <v>0</v>
      </c>
      <c r="Q700">
        <f t="shared" si="144"/>
        <v>0</v>
      </c>
      <c r="R700">
        <f t="shared" si="145"/>
        <v>0</v>
      </c>
      <c r="S700">
        <f t="shared" si="146"/>
        <v>1</v>
      </c>
      <c r="T700">
        <f t="shared" si="147"/>
        <v>0.21298426993194242</v>
      </c>
      <c r="U700">
        <v>0</v>
      </c>
      <c r="V700" s="2">
        <f t="shared" si="148"/>
        <v>8.599529893215065</v>
      </c>
      <c r="W700" s="2">
        <f t="shared" si="149"/>
        <v>5429.1067314410238</v>
      </c>
      <c r="X700" s="2">
        <f t="shared" si="150"/>
        <v>0.99981584155718162</v>
      </c>
      <c r="Y700" s="1">
        <f t="shared" si="153"/>
        <v>1.8415844281838289E-4</v>
      </c>
      <c r="Z700">
        <f t="shared" si="151"/>
        <v>-8.5997140686173346</v>
      </c>
      <c r="AA700">
        <f t="shared" si="152"/>
        <v>0</v>
      </c>
    </row>
    <row r="701" spans="1:27" hidden="1" x14ac:dyDescent="0.25">
      <c r="A701" t="s">
        <v>7</v>
      </c>
      <c r="B701">
        <v>38</v>
      </c>
      <c r="C701" t="s">
        <v>3</v>
      </c>
      <c r="D701" t="s">
        <v>6</v>
      </c>
      <c r="E701" t="s">
        <v>1</v>
      </c>
      <c r="F701" t="s">
        <v>2</v>
      </c>
      <c r="G701">
        <v>196.01</v>
      </c>
      <c r="H701">
        <v>28.1</v>
      </c>
      <c r="K701">
        <v>1</v>
      </c>
      <c r="L701">
        <v>0</v>
      </c>
      <c r="M701">
        <f t="shared" si="140"/>
        <v>1</v>
      </c>
      <c r="N701">
        <f t="shared" si="141"/>
        <v>0</v>
      </c>
      <c r="O701">
        <f t="shared" si="142"/>
        <v>0</v>
      </c>
      <c r="P701">
        <f t="shared" si="143"/>
        <v>0</v>
      </c>
      <c r="Q701">
        <f t="shared" si="144"/>
        <v>0</v>
      </c>
      <c r="R701">
        <f t="shared" si="145"/>
        <v>0</v>
      </c>
      <c r="S701">
        <f t="shared" si="146"/>
        <v>1</v>
      </c>
      <c r="T701">
        <f t="shared" si="147"/>
        <v>0.14412603966183052</v>
      </c>
      <c r="U701">
        <v>0</v>
      </c>
      <c r="V701" s="2">
        <f t="shared" si="148"/>
        <v>1.4319519270107646</v>
      </c>
      <c r="W701" s="2">
        <f t="shared" si="149"/>
        <v>4.1868636733895368</v>
      </c>
      <c r="X701" s="2">
        <f t="shared" si="150"/>
        <v>0.80720526642518919</v>
      </c>
      <c r="Y701" s="1">
        <f t="shared" si="153"/>
        <v>0.19279473357481081</v>
      </c>
      <c r="Z701">
        <f t="shared" si="151"/>
        <v>-1.6461292126621128</v>
      </c>
      <c r="AA701">
        <f t="shared" si="152"/>
        <v>0</v>
      </c>
    </row>
    <row r="702" spans="1:27" hidden="1" x14ac:dyDescent="0.25">
      <c r="A702" t="s">
        <v>0</v>
      </c>
      <c r="B702">
        <v>26</v>
      </c>
      <c r="C702" t="s">
        <v>5</v>
      </c>
      <c r="D702" t="s">
        <v>6</v>
      </c>
      <c r="E702" t="s">
        <v>1</v>
      </c>
      <c r="F702" t="s">
        <v>2</v>
      </c>
      <c r="G702">
        <v>100.09</v>
      </c>
      <c r="H702">
        <v>27.4</v>
      </c>
      <c r="K702">
        <v>0</v>
      </c>
      <c r="L702">
        <v>0</v>
      </c>
      <c r="M702">
        <f t="shared" si="140"/>
        <v>1</v>
      </c>
      <c r="N702">
        <f t="shared" si="141"/>
        <v>0</v>
      </c>
      <c r="O702">
        <f t="shared" si="142"/>
        <v>0</v>
      </c>
      <c r="P702">
        <f t="shared" si="143"/>
        <v>0</v>
      </c>
      <c r="Q702">
        <f t="shared" si="144"/>
        <v>0</v>
      </c>
      <c r="R702">
        <f t="shared" si="145"/>
        <v>0</v>
      </c>
      <c r="S702">
        <f t="shared" si="146"/>
        <v>1</v>
      </c>
      <c r="T702">
        <f t="shared" si="147"/>
        <v>4.456404949661049E-2</v>
      </c>
      <c r="U702">
        <v>0</v>
      </c>
      <c r="V702" s="2">
        <f t="shared" si="148"/>
        <v>-3.6472827045363312</v>
      </c>
      <c r="W702" s="2">
        <f t="shared" si="149"/>
        <v>2.6061850397332595E-2</v>
      </c>
      <c r="X702" s="2">
        <f t="shared" si="150"/>
        <v>2.5399882460536264E-2</v>
      </c>
      <c r="Y702" s="1">
        <f t="shared" si="153"/>
        <v>0.97460011753946374</v>
      </c>
      <c r="Z702">
        <f t="shared" si="151"/>
        <v>-2.5728027969964314E-2</v>
      </c>
      <c r="AA702">
        <f t="shared" si="152"/>
        <v>1</v>
      </c>
    </row>
    <row r="703" spans="1:27" hidden="1" x14ac:dyDescent="0.25">
      <c r="A703" t="s">
        <v>7</v>
      </c>
      <c r="B703">
        <v>18</v>
      </c>
      <c r="C703" t="s">
        <v>5</v>
      </c>
      <c r="D703" t="s">
        <v>6</v>
      </c>
      <c r="E703" t="s">
        <v>10</v>
      </c>
      <c r="F703" t="s">
        <v>9</v>
      </c>
      <c r="G703">
        <v>93.88</v>
      </c>
      <c r="H703">
        <v>22.2</v>
      </c>
      <c r="K703">
        <v>0</v>
      </c>
      <c r="L703">
        <v>0</v>
      </c>
      <c r="M703">
        <f t="shared" si="140"/>
        <v>0</v>
      </c>
      <c r="N703">
        <f t="shared" si="141"/>
        <v>1</v>
      </c>
      <c r="O703">
        <f t="shared" si="142"/>
        <v>0</v>
      </c>
      <c r="P703">
        <f t="shared" si="143"/>
        <v>0</v>
      </c>
      <c r="Q703">
        <f t="shared" si="144"/>
        <v>0</v>
      </c>
      <c r="R703">
        <f t="shared" si="145"/>
        <v>0</v>
      </c>
      <c r="S703">
        <f t="shared" si="146"/>
        <v>1</v>
      </c>
      <c r="T703">
        <f t="shared" si="147"/>
        <v>1.6777356619459557E-2</v>
      </c>
      <c r="U703">
        <v>0</v>
      </c>
      <c r="V703" s="2">
        <f t="shared" si="148"/>
        <v>3.2966443109092425</v>
      </c>
      <c r="W703" s="2">
        <f t="shared" si="149"/>
        <v>27.021809816360271</v>
      </c>
      <c r="X703" s="2">
        <f t="shared" si="150"/>
        <v>0.96431351127734233</v>
      </c>
      <c r="Y703" s="1">
        <f t="shared" si="153"/>
        <v>3.5686488722657672E-2</v>
      </c>
      <c r="Z703">
        <f t="shared" si="151"/>
        <v>-3.3329831289857581</v>
      </c>
      <c r="AA703">
        <f t="shared" si="152"/>
        <v>0</v>
      </c>
    </row>
    <row r="704" spans="1:27" hidden="1" x14ac:dyDescent="0.25">
      <c r="A704" t="s">
        <v>7</v>
      </c>
      <c r="B704">
        <v>43</v>
      </c>
      <c r="C704" t="s">
        <v>5</v>
      </c>
      <c r="D704" t="s">
        <v>8</v>
      </c>
      <c r="E704" t="s">
        <v>1</v>
      </c>
      <c r="F704" t="s">
        <v>2</v>
      </c>
      <c r="G704">
        <v>75.05</v>
      </c>
      <c r="H704">
        <v>22.9</v>
      </c>
      <c r="K704">
        <v>0</v>
      </c>
      <c r="L704">
        <v>0</v>
      </c>
      <c r="M704">
        <f t="shared" si="140"/>
        <v>1</v>
      </c>
      <c r="N704">
        <f t="shared" si="141"/>
        <v>0</v>
      </c>
      <c r="O704">
        <f t="shared" si="142"/>
        <v>0</v>
      </c>
      <c r="P704">
        <f t="shared" si="143"/>
        <v>0</v>
      </c>
      <c r="Q704">
        <f t="shared" si="144"/>
        <v>0</v>
      </c>
      <c r="R704">
        <f t="shared" si="145"/>
        <v>1</v>
      </c>
      <c r="S704">
        <f t="shared" si="146"/>
        <v>0</v>
      </c>
      <c r="T704">
        <f t="shared" si="147"/>
        <v>0.21298426993194242</v>
      </c>
      <c r="U704">
        <v>0</v>
      </c>
      <c r="V704" s="2">
        <f t="shared" si="148"/>
        <v>-3.1611410784566654</v>
      </c>
      <c r="W704" s="2">
        <f t="shared" si="149"/>
        <v>4.237735759128481E-2</v>
      </c>
      <c r="X704" s="2">
        <f t="shared" si="150"/>
        <v>4.0654526196933112E-2</v>
      </c>
      <c r="Y704" s="1">
        <f t="shared" si="153"/>
        <v>0.95934547380306689</v>
      </c>
      <c r="Z704">
        <f t="shared" si="151"/>
        <v>-4.1504025172098266E-2</v>
      </c>
      <c r="AA704">
        <f t="shared" si="152"/>
        <v>1</v>
      </c>
    </row>
    <row r="705" spans="1:27" hidden="1" x14ac:dyDescent="0.25">
      <c r="A705" t="s">
        <v>7</v>
      </c>
      <c r="B705">
        <v>43</v>
      </c>
      <c r="C705" t="s">
        <v>5</v>
      </c>
      <c r="D705" t="s">
        <v>6</v>
      </c>
      <c r="E705" t="s">
        <v>1</v>
      </c>
      <c r="F705" t="s">
        <v>11</v>
      </c>
      <c r="G705">
        <v>70.08</v>
      </c>
      <c r="H705">
        <v>26.6</v>
      </c>
      <c r="K705">
        <v>0</v>
      </c>
      <c r="L705">
        <v>0</v>
      </c>
      <c r="M705">
        <f t="shared" si="140"/>
        <v>0</v>
      </c>
      <c r="N705">
        <f t="shared" si="141"/>
        <v>0</v>
      </c>
      <c r="O705">
        <f t="shared" si="142"/>
        <v>1</v>
      </c>
      <c r="P705">
        <f t="shared" si="143"/>
        <v>0</v>
      </c>
      <c r="Q705">
        <f t="shared" si="144"/>
        <v>0</v>
      </c>
      <c r="R705">
        <f t="shared" si="145"/>
        <v>0</v>
      </c>
      <c r="S705">
        <f t="shared" si="146"/>
        <v>1</v>
      </c>
      <c r="T705">
        <f t="shared" si="147"/>
        <v>0.21298426993194242</v>
      </c>
      <c r="U705">
        <v>0</v>
      </c>
      <c r="V705" s="2">
        <f t="shared" si="148"/>
        <v>-3.4858799944180752</v>
      </c>
      <c r="W705" s="2">
        <f t="shared" si="149"/>
        <v>3.0626795158398824E-2</v>
      </c>
      <c r="X705" s="2">
        <f t="shared" si="150"/>
        <v>2.9716668829371684E-2</v>
      </c>
      <c r="Y705" s="1">
        <f t="shared" si="153"/>
        <v>0.97028333117062826</v>
      </c>
      <c r="Z705">
        <f t="shared" si="151"/>
        <v>-3.0167156145514504E-2</v>
      </c>
      <c r="AA705">
        <f t="shared" si="152"/>
        <v>1</v>
      </c>
    </row>
    <row r="706" spans="1:27" hidden="1" x14ac:dyDescent="0.25">
      <c r="A706" t="s">
        <v>7</v>
      </c>
      <c r="B706">
        <v>32</v>
      </c>
      <c r="C706" t="s">
        <v>3</v>
      </c>
      <c r="D706" t="s">
        <v>8</v>
      </c>
      <c r="E706" t="s">
        <v>10</v>
      </c>
      <c r="F706" t="s">
        <v>2</v>
      </c>
      <c r="G706">
        <v>74.2</v>
      </c>
      <c r="H706">
        <v>23</v>
      </c>
      <c r="K706">
        <v>0</v>
      </c>
      <c r="L706">
        <v>0</v>
      </c>
      <c r="M706">
        <f t="shared" ref="M706:M769" si="154">IF(F706="Private",1,0)</f>
        <v>1</v>
      </c>
      <c r="N706">
        <f t="shared" ref="N706:N769" si="155">IF(F706="Self-employed",1,0)</f>
        <v>0</v>
      </c>
      <c r="O706">
        <f t="shared" ref="O706:O769" si="156">IF(F706="Govt_job",1,0)</f>
        <v>0</v>
      </c>
      <c r="P706">
        <f t="shared" ref="P706:P769" si="157">IF(F706="children",1,0)</f>
        <v>0</v>
      </c>
      <c r="Q706">
        <f t="shared" ref="Q706:Q769" si="158">IF(D706="formerly smoked",1,0)</f>
        <v>0</v>
      </c>
      <c r="R706">
        <f t="shared" ref="R706:R769" si="159">IF(D706="smokes",1,0)</f>
        <v>1</v>
      </c>
      <c r="S706">
        <f t="shared" ref="S706:S769" si="160">IF(D706="never smoked",1,0)</f>
        <v>0</v>
      </c>
      <c r="T706">
        <f t="shared" ref="T706:T769" si="161">_xlfn.NORM.DIST(B706,AVERAGE($B$2:$B$1061),_xlfn.STDEV.P($B$2:$B$1061),TRUE)</f>
        <v>8.3641101076914678E-2</v>
      </c>
      <c r="U706">
        <v>0</v>
      </c>
      <c r="V706" s="2">
        <f t="shared" ref="V706:V769" si="162">SUMPRODUCT(K706:T706,$K$1065:$T$1065)+$J$1065</f>
        <v>-3.4604607089818473</v>
      </c>
      <c r="W706" s="2">
        <f t="shared" ref="W706:W769" si="163">EXP(V706)</f>
        <v>3.1415285379723309E-2</v>
      </c>
      <c r="X706" s="2">
        <f t="shared" ref="X706:X769" si="164">W706/(1+W706)</f>
        <v>3.0458425258025466E-2</v>
      </c>
      <c r="Y706" s="1">
        <f t="shared" si="153"/>
        <v>0.96954157474197455</v>
      </c>
      <c r="Z706">
        <f t="shared" ref="Z706:Z769" si="165">LN(Y706)</f>
        <v>-3.093192255566345E-2</v>
      </c>
      <c r="AA706">
        <f t="shared" ref="AA706:AA769" si="166">IF(ABS(X706-U706)&lt;$V$1065,1,0)</f>
        <v>1</v>
      </c>
    </row>
    <row r="707" spans="1:27" hidden="1" x14ac:dyDescent="0.25">
      <c r="A707" t="s">
        <v>7</v>
      </c>
      <c r="B707">
        <v>81</v>
      </c>
      <c r="C707" t="s">
        <v>5</v>
      </c>
      <c r="D707" t="s">
        <v>6</v>
      </c>
      <c r="E707" t="s">
        <v>10</v>
      </c>
      <c r="F707" t="s">
        <v>2</v>
      </c>
      <c r="G707">
        <v>69.010000000000005</v>
      </c>
      <c r="H707">
        <v>32.6</v>
      </c>
      <c r="K707">
        <v>0</v>
      </c>
      <c r="L707">
        <v>0</v>
      </c>
      <c r="M707">
        <f t="shared" si="154"/>
        <v>1</v>
      </c>
      <c r="N707">
        <f t="shared" si="155"/>
        <v>0</v>
      </c>
      <c r="O707">
        <f t="shared" si="156"/>
        <v>0</v>
      </c>
      <c r="P707">
        <f t="shared" si="157"/>
        <v>0</v>
      </c>
      <c r="Q707">
        <f t="shared" si="158"/>
        <v>0</v>
      </c>
      <c r="R707">
        <f t="shared" si="159"/>
        <v>0</v>
      </c>
      <c r="S707">
        <f t="shared" si="160"/>
        <v>1</v>
      </c>
      <c r="T707">
        <f t="shared" si="161"/>
        <v>0.88959668077899279</v>
      </c>
      <c r="U707">
        <v>0</v>
      </c>
      <c r="V707" s="2">
        <f t="shared" si="162"/>
        <v>-1.6917495502445647</v>
      </c>
      <c r="W707" s="2">
        <f t="shared" si="163"/>
        <v>0.18419698005035082</v>
      </c>
      <c r="X707" s="2">
        <f t="shared" si="164"/>
        <v>0.15554589578713413</v>
      </c>
      <c r="Y707" s="1">
        <f t="shared" ref="Y707:Y770" si="167">(X707^U707)*(1-X707)^(1-U707)</f>
        <v>0.84445410421286593</v>
      </c>
      <c r="Z707">
        <f t="shared" si="165"/>
        <v>-0.16906489090991464</v>
      </c>
      <c r="AA707">
        <f t="shared" si="166"/>
        <v>1</v>
      </c>
    </row>
    <row r="708" spans="1:27" hidden="1" x14ac:dyDescent="0.25">
      <c r="A708" t="s">
        <v>7</v>
      </c>
      <c r="B708">
        <v>66</v>
      </c>
      <c r="C708" t="s">
        <v>3</v>
      </c>
      <c r="D708" t="s">
        <v>4</v>
      </c>
      <c r="E708" t="s">
        <v>1</v>
      </c>
      <c r="F708" t="s">
        <v>11</v>
      </c>
      <c r="G708">
        <v>87.24</v>
      </c>
      <c r="H708">
        <v>22.5</v>
      </c>
      <c r="K708">
        <v>0</v>
      </c>
      <c r="L708">
        <v>0</v>
      </c>
      <c r="M708">
        <f t="shared" si="154"/>
        <v>0</v>
      </c>
      <c r="N708">
        <f t="shared" si="155"/>
        <v>0</v>
      </c>
      <c r="O708">
        <f t="shared" si="156"/>
        <v>1</v>
      </c>
      <c r="P708">
        <f t="shared" si="157"/>
        <v>0</v>
      </c>
      <c r="Q708">
        <f t="shared" si="158"/>
        <v>1</v>
      </c>
      <c r="R708">
        <f t="shared" si="159"/>
        <v>0</v>
      </c>
      <c r="S708">
        <f t="shared" si="160"/>
        <v>0</v>
      </c>
      <c r="T708">
        <f t="shared" si="161"/>
        <v>0.66524554660765944</v>
      </c>
      <c r="U708">
        <v>0</v>
      </c>
      <c r="V708" s="2">
        <f t="shared" si="162"/>
        <v>-2.2572646049487588</v>
      </c>
      <c r="W708" s="2">
        <f t="shared" si="163"/>
        <v>0.10463631530587079</v>
      </c>
      <c r="X708" s="2">
        <f t="shared" si="164"/>
        <v>9.4724674407338574E-2</v>
      </c>
      <c r="Y708" s="1">
        <f t="shared" si="167"/>
        <v>0.90527532559266144</v>
      </c>
      <c r="Z708">
        <f t="shared" si="165"/>
        <v>-9.9516154375702465E-2</v>
      </c>
      <c r="AA708">
        <f t="shared" si="166"/>
        <v>1</v>
      </c>
    </row>
    <row r="709" spans="1:27" hidden="1" x14ac:dyDescent="0.25">
      <c r="A709" t="s">
        <v>7</v>
      </c>
      <c r="B709">
        <v>48</v>
      </c>
      <c r="C709" t="s">
        <v>5</v>
      </c>
      <c r="D709" t="s">
        <v>8</v>
      </c>
      <c r="E709" t="s">
        <v>1</v>
      </c>
      <c r="F709" t="s">
        <v>9</v>
      </c>
      <c r="G709">
        <v>132.08000000000001</v>
      </c>
      <c r="H709">
        <v>31.6</v>
      </c>
      <c r="K709">
        <v>0</v>
      </c>
      <c r="L709">
        <v>0</v>
      </c>
      <c r="M709">
        <f t="shared" si="154"/>
        <v>0</v>
      </c>
      <c r="N709">
        <f t="shared" si="155"/>
        <v>1</v>
      </c>
      <c r="O709">
        <f t="shared" si="156"/>
        <v>0</v>
      </c>
      <c r="P709">
        <f t="shared" si="157"/>
        <v>0</v>
      </c>
      <c r="Q709">
        <f t="shared" si="158"/>
        <v>0</v>
      </c>
      <c r="R709">
        <f t="shared" si="159"/>
        <v>1</v>
      </c>
      <c r="S709">
        <f t="shared" si="160"/>
        <v>0</v>
      </c>
      <c r="T709">
        <f t="shared" si="161"/>
        <v>0.29796770767937286</v>
      </c>
      <c r="U709">
        <v>0</v>
      </c>
      <c r="V709" s="2">
        <f t="shared" si="162"/>
        <v>4.0437530536261947</v>
      </c>
      <c r="W709" s="2">
        <f t="shared" si="163"/>
        <v>57.040015829751795</v>
      </c>
      <c r="X709" s="2">
        <f t="shared" si="164"/>
        <v>0.98277050780045805</v>
      </c>
      <c r="Y709" s="1">
        <f t="shared" si="167"/>
        <v>1.7229492199541951E-2</v>
      </c>
      <c r="Z709">
        <f t="shared" si="165"/>
        <v>-4.0611327007546096</v>
      </c>
      <c r="AA709">
        <f t="shared" si="166"/>
        <v>0</v>
      </c>
    </row>
    <row r="710" spans="1:27" hidden="1" x14ac:dyDescent="0.25">
      <c r="A710" t="s">
        <v>7</v>
      </c>
      <c r="B710">
        <v>31</v>
      </c>
      <c r="C710" t="s">
        <v>3</v>
      </c>
      <c r="D710" t="s">
        <v>6</v>
      </c>
      <c r="E710" t="s">
        <v>1</v>
      </c>
      <c r="F710" t="s">
        <v>2</v>
      </c>
      <c r="G710">
        <v>98.99</v>
      </c>
      <c r="H710">
        <v>31.2</v>
      </c>
      <c r="K710">
        <v>0</v>
      </c>
      <c r="L710">
        <v>0</v>
      </c>
      <c r="M710">
        <f t="shared" si="154"/>
        <v>1</v>
      </c>
      <c r="N710">
        <f t="shared" si="155"/>
        <v>0</v>
      </c>
      <c r="O710">
        <f t="shared" si="156"/>
        <v>0</v>
      </c>
      <c r="P710">
        <f t="shared" si="157"/>
        <v>0</v>
      </c>
      <c r="Q710">
        <f t="shared" si="158"/>
        <v>0</v>
      </c>
      <c r="R710">
        <f t="shared" si="159"/>
        <v>0</v>
      </c>
      <c r="S710">
        <f t="shared" si="160"/>
        <v>1</v>
      </c>
      <c r="T710">
        <f t="shared" si="161"/>
        <v>7.5763249410463473E-2</v>
      </c>
      <c r="U710">
        <v>0</v>
      </c>
      <c r="V710" s="2">
        <f t="shared" si="162"/>
        <v>-3.5750830431737532</v>
      </c>
      <c r="W710" s="2">
        <f t="shared" si="163"/>
        <v>2.8013099380948352E-2</v>
      </c>
      <c r="X710" s="2">
        <f t="shared" si="164"/>
        <v>2.7249749441731193E-2</v>
      </c>
      <c r="Y710" s="1">
        <f t="shared" si="167"/>
        <v>0.9727502505582688</v>
      </c>
      <c r="Z710">
        <f t="shared" si="165"/>
        <v>-2.7627909540258438E-2</v>
      </c>
      <c r="AA710">
        <f t="shared" si="166"/>
        <v>1</v>
      </c>
    </row>
    <row r="711" spans="1:27" hidden="1" x14ac:dyDescent="0.25">
      <c r="A711" t="s">
        <v>0</v>
      </c>
      <c r="B711">
        <v>20</v>
      </c>
      <c r="C711" t="s">
        <v>5</v>
      </c>
      <c r="D711" t="s">
        <v>6</v>
      </c>
      <c r="E711" t="s">
        <v>10</v>
      </c>
      <c r="F711" t="s">
        <v>2</v>
      </c>
      <c r="G711">
        <v>104.48</v>
      </c>
      <c r="H711">
        <v>21.7</v>
      </c>
      <c r="K711">
        <v>0</v>
      </c>
      <c r="L711">
        <v>0</v>
      </c>
      <c r="M711">
        <f t="shared" si="154"/>
        <v>1</v>
      </c>
      <c r="N711">
        <f t="shared" si="155"/>
        <v>0</v>
      </c>
      <c r="O711">
        <f t="shared" si="156"/>
        <v>0</v>
      </c>
      <c r="P711">
        <f t="shared" si="157"/>
        <v>0</v>
      </c>
      <c r="Q711">
        <f t="shared" si="158"/>
        <v>0</v>
      </c>
      <c r="R711">
        <f t="shared" si="159"/>
        <v>0</v>
      </c>
      <c r="S711">
        <f t="shared" si="160"/>
        <v>1</v>
      </c>
      <c r="T711">
        <f t="shared" si="161"/>
        <v>2.1741500107124563E-2</v>
      </c>
      <c r="U711">
        <v>0</v>
      </c>
      <c r="V711" s="2">
        <f t="shared" si="162"/>
        <v>-3.7000975312594986</v>
      </c>
      <c r="W711" s="2">
        <f t="shared" si="163"/>
        <v>2.4721115271249046E-2</v>
      </c>
      <c r="X711" s="2">
        <f t="shared" si="164"/>
        <v>2.4124725159689168E-2</v>
      </c>
      <c r="Y711" s="1">
        <f t="shared" si="167"/>
        <v>0.97587527484031078</v>
      </c>
      <c r="Z711">
        <f t="shared" si="165"/>
        <v>-2.4420492906972596E-2</v>
      </c>
      <c r="AA711">
        <f t="shared" si="166"/>
        <v>1</v>
      </c>
    </row>
    <row r="712" spans="1:27" hidden="1" x14ac:dyDescent="0.25">
      <c r="A712" t="s">
        <v>7</v>
      </c>
      <c r="B712">
        <v>42</v>
      </c>
      <c r="C712" t="s">
        <v>5</v>
      </c>
      <c r="D712" t="s">
        <v>4</v>
      </c>
      <c r="E712" t="s">
        <v>1</v>
      </c>
      <c r="F712" t="s">
        <v>9</v>
      </c>
      <c r="G712">
        <v>79.14</v>
      </c>
      <c r="H712">
        <v>25</v>
      </c>
      <c r="K712">
        <v>0</v>
      </c>
      <c r="L712">
        <v>0</v>
      </c>
      <c r="M712">
        <f t="shared" si="154"/>
        <v>0</v>
      </c>
      <c r="N712">
        <f t="shared" si="155"/>
        <v>1</v>
      </c>
      <c r="O712">
        <f t="shared" si="156"/>
        <v>0</v>
      </c>
      <c r="P712">
        <f t="shared" si="157"/>
        <v>0</v>
      </c>
      <c r="Q712">
        <f t="shared" si="158"/>
        <v>1</v>
      </c>
      <c r="R712">
        <f t="shared" si="159"/>
        <v>0</v>
      </c>
      <c r="S712">
        <f t="shared" si="160"/>
        <v>0</v>
      </c>
      <c r="T712">
        <f t="shared" si="161"/>
        <v>0.1978627047057446</v>
      </c>
      <c r="U712">
        <v>0</v>
      </c>
      <c r="V712" s="2">
        <f t="shared" si="162"/>
        <v>3.8977176394314661</v>
      </c>
      <c r="W712" s="2">
        <f t="shared" si="163"/>
        <v>49.289823478738001</v>
      </c>
      <c r="X712" s="2">
        <f t="shared" si="164"/>
        <v>0.98011526128297533</v>
      </c>
      <c r="Y712" s="1">
        <f t="shared" si="167"/>
        <v>1.9884738717024675E-2</v>
      </c>
      <c r="Z712">
        <f t="shared" si="165"/>
        <v>-3.9178027401108628</v>
      </c>
      <c r="AA712">
        <f t="shared" si="166"/>
        <v>0</v>
      </c>
    </row>
    <row r="713" spans="1:27" hidden="1" x14ac:dyDescent="0.25">
      <c r="A713" t="s">
        <v>0</v>
      </c>
      <c r="B713">
        <v>60</v>
      </c>
      <c r="C713" t="s">
        <v>5</v>
      </c>
      <c r="D713" t="s">
        <v>4</v>
      </c>
      <c r="E713" t="s">
        <v>1</v>
      </c>
      <c r="F713" t="s">
        <v>2</v>
      </c>
      <c r="G713">
        <v>80.98</v>
      </c>
      <c r="H713">
        <v>29.7</v>
      </c>
      <c r="K713">
        <v>0</v>
      </c>
      <c r="L713">
        <v>0</v>
      </c>
      <c r="M713">
        <f t="shared" si="154"/>
        <v>1</v>
      </c>
      <c r="N713">
        <f t="shared" si="155"/>
        <v>0</v>
      </c>
      <c r="O713">
        <f t="shared" si="156"/>
        <v>0</v>
      </c>
      <c r="P713">
        <f t="shared" si="157"/>
        <v>0</v>
      </c>
      <c r="Q713">
        <f t="shared" si="158"/>
        <v>1</v>
      </c>
      <c r="R713">
        <f t="shared" si="159"/>
        <v>0</v>
      </c>
      <c r="S713">
        <f t="shared" si="160"/>
        <v>0</v>
      </c>
      <c r="T713">
        <f t="shared" si="161"/>
        <v>0.5429214533552954</v>
      </c>
      <c r="U713">
        <v>0</v>
      </c>
      <c r="V713" s="2">
        <f t="shared" si="162"/>
        <v>-2.3119939137642187</v>
      </c>
      <c r="W713" s="2">
        <f t="shared" si="163"/>
        <v>9.9063530368915687E-2</v>
      </c>
      <c r="X713" s="2">
        <f t="shared" si="164"/>
        <v>9.0134489619233996E-2</v>
      </c>
      <c r="Y713" s="1">
        <f t="shared" si="167"/>
        <v>0.90986551038076602</v>
      </c>
      <c r="Z713">
        <f t="shared" si="165"/>
        <v>-9.4458481183743337E-2</v>
      </c>
      <c r="AA713">
        <f t="shared" si="166"/>
        <v>1</v>
      </c>
    </row>
    <row r="714" spans="1:27" hidden="1" x14ac:dyDescent="0.25">
      <c r="A714" t="s">
        <v>7</v>
      </c>
      <c r="B714">
        <v>23</v>
      </c>
      <c r="C714" t="s">
        <v>5</v>
      </c>
      <c r="D714" t="s">
        <v>6</v>
      </c>
      <c r="E714" t="s">
        <v>10</v>
      </c>
      <c r="F714" t="s">
        <v>2</v>
      </c>
      <c r="G714">
        <v>69.239999999999995</v>
      </c>
      <c r="H714">
        <v>51</v>
      </c>
      <c r="K714">
        <v>0</v>
      </c>
      <c r="L714">
        <v>0</v>
      </c>
      <c r="M714">
        <f t="shared" si="154"/>
        <v>1</v>
      </c>
      <c r="N714">
        <f t="shared" si="155"/>
        <v>0</v>
      </c>
      <c r="O714">
        <f t="shared" si="156"/>
        <v>0</v>
      </c>
      <c r="P714">
        <f t="shared" si="157"/>
        <v>0</v>
      </c>
      <c r="Q714">
        <f t="shared" si="158"/>
        <v>0</v>
      </c>
      <c r="R714">
        <f t="shared" si="159"/>
        <v>0</v>
      </c>
      <c r="S714">
        <f t="shared" si="160"/>
        <v>1</v>
      </c>
      <c r="T714">
        <f t="shared" si="161"/>
        <v>3.1476180435417445E-2</v>
      </c>
      <c r="U714">
        <v>0</v>
      </c>
      <c r="V714" s="2">
        <f t="shared" si="162"/>
        <v>-3.6775700105180573</v>
      </c>
      <c r="W714" s="2">
        <f t="shared" si="163"/>
        <v>2.5284340928063736E-2</v>
      </c>
      <c r="X714" s="2">
        <f t="shared" si="164"/>
        <v>2.4660808634975283E-2</v>
      </c>
      <c r="Y714" s="1">
        <f t="shared" si="167"/>
        <v>0.97533919136502467</v>
      </c>
      <c r="Z714">
        <f t="shared" si="165"/>
        <v>-2.4969979903978357E-2</v>
      </c>
      <c r="AA714">
        <f t="shared" si="166"/>
        <v>1</v>
      </c>
    </row>
    <row r="715" spans="1:27" hidden="1" x14ac:dyDescent="0.25">
      <c r="A715" t="s">
        <v>7</v>
      </c>
      <c r="B715">
        <v>55</v>
      </c>
      <c r="C715" t="s">
        <v>5</v>
      </c>
      <c r="D715" t="s">
        <v>4</v>
      </c>
      <c r="E715" t="s">
        <v>1</v>
      </c>
      <c r="F715" t="s">
        <v>2</v>
      </c>
      <c r="G715">
        <v>111.19</v>
      </c>
      <c r="H715">
        <v>39.700000000000003</v>
      </c>
      <c r="K715">
        <v>0</v>
      </c>
      <c r="L715">
        <v>0</v>
      </c>
      <c r="M715">
        <f t="shared" si="154"/>
        <v>1</v>
      </c>
      <c r="N715">
        <f t="shared" si="155"/>
        <v>0</v>
      </c>
      <c r="O715">
        <f t="shared" si="156"/>
        <v>0</v>
      </c>
      <c r="P715">
        <f t="shared" si="157"/>
        <v>0</v>
      </c>
      <c r="Q715">
        <f t="shared" si="158"/>
        <v>1</v>
      </c>
      <c r="R715">
        <f t="shared" si="159"/>
        <v>0</v>
      </c>
      <c r="S715">
        <f t="shared" si="160"/>
        <v>0</v>
      </c>
      <c r="T715">
        <f t="shared" si="161"/>
        <v>0.43720550514140488</v>
      </c>
      <c r="U715">
        <v>0</v>
      </c>
      <c r="V715" s="2">
        <f t="shared" si="162"/>
        <v>-2.5566365867411536</v>
      </c>
      <c r="W715" s="2">
        <f t="shared" si="163"/>
        <v>7.7565185979738466E-2</v>
      </c>
      <c r="X715" s="2">
        <f t="shared" si="164"/>
        <v>7.1981896769627948E-2</v>
      </c>
      <c r="Y715" s="1">
        <f t="shared" si="167"/>
        <v>0.92801810323037204</v>
      </c>
      <c r="Z715">
        <f t="shared" si="165"/>
        <v>-7.4704038594861785E-2</v>
      </c>
      <c r="AA715">
        <f t="shared" si="166"/>
        <v>1</v>
      </c>
    </row>
    <row r="716" spans="1:27" hidden="1" x14ac:dyDescent="0.25">
      <c r="A716" t="s">
        <v>7</v>
      </c>
      <c r="B716">
        <v>71</v>
      </c>
      <c r="C716" t="s">
        <v>3</v>
      </c>
      <c r="D716" t="s">
        <v>6</v>
      </c>
      <c r="E716" t="s">
        <v>1</v>
      </c>
      <c r="F716" t="s">
        <v>2</v>
      </c>
      <c r="G716">
        <v>93.28</v>
      </c>
      <c r="H716">
        <v>34.700000000000003</v>
      </c>
      <c r="K716">
        <v>0</v>
      </c>
      <c r="L716">
        <v>0</v>
      </c>
      <c r="M716">
        <f t="shared" si="154"/>
        <v>1</v>
      </c>
      <c r="N716">
        <f t="shared" si="155"/>
        <v>0</v>
      </c>
      <c r="O716">
        <f t="shared" si="156"/>
        <v>0</v>
      </c>
      <c r="P716">
        <f t="shared" si="157"/>
        <v>0</v>
      </c>
      <c r="Q716">
        <f t="shared" si="158"/>
        <v>0</v>
      </c>
      <c r="R716">
        <f t="shared" si="159"/>
        <v>0</v>
      </c>
      <c r="S716">
        <f t="shared" si="160"/>
        <v>1</v>
      </c>
      <c r="T716">
        <f t="shared" si="161"/>
        <v>0.75574378139725829</v>
      </c>
      <c r="U716">
        <v>0</v>
      </c>
      <c r="V716" s="2">
        <f t="shared" si="162"/>
        <v>-2.0015053784210886</v>
      </c>
      <c r="W716" s="2">
        <f t="shared" si="163"/>
        <v>0.13513170569068372</v>
      </c>
      <c r="X716" s="2">
        <f t="shared" si="164"/>
        <v>0.11904495752628221</v>
      </c>
      <c r="Y716" s="1">
        <f t="shared" si="167"/>
        <v>0.88095504247371781</v>
      </c>
      <c r="Z716">
        <f t="shared" si="165"/>
        <v>-0.12674868445732526</v>
      </c>
      <c r="AA716">
        <f t="shared" si="166"/>
        <v>1</v>
      </c>
    </row>
    <row r="717" spans="1:27" hidden="1" x14ac:dyDescent="0.25">
      <c r="A717" t="s">
        <v>7</v>
      </c>
      <c r="B717">
        <v>14</v>
      </c>
      <c r="C717" t="s">
        <v>5</v>
      </c>
      <c r="D717" t="s">
        <v>6</v>
      </c>
      <c r="E717" t="s">
        <v>10</v>
      </c>
      <c r="F717" t="s">
        <v>12</v>
      </c>
      <c r="G717">
        <v>129.53</v>
      </c>
      <c r="H717">
        <v>21.3</v>
      </c>
      <c r="K717">
        <v>0</v>
      </c>
      <c r="L717">
        <v>0</v>
      </c>
      <c r="M717">
        <f t="shared" si="154"/>
        <v>0</v>
      </c>
      <c r="N717">
        <f t="shared" si="155"/>
        <v>0</v>
      </c>
      <c r="O717">
        <f t="shared" si="156"/>
        <v>0</v>
      </c>
      <c r="P717">
        <f t="shared" si="157"/>
        <v>1</v>
      </c>
      <c r="Q717">
        <f t="shared" si="158"/>
        <v>0</v>
      </c>
      <c r="R717">
        <f t="shared" si="159"/>
        <v>0</v>
      </c>
      <c r="S717">
        <f t="shared" si="160"/>
        <v>1</v>
      </c>
      <c r="T717">
        <f t="shared" si="161"/>
        <v>9.691908020384556E-3</v>
      </c>
      <c r="U717">
        <v>0</v>
      </c>
      <c r="V717" s="2">
        <f t="shared" si="162"/>
        <v>-3.1653978127784566</v>
      </c>
      <c r="W717" s="2">
        <f t="shared" si="163"/>
        <v>4.2197351828917991E-2</v>
      </c>
      <c r="X717" s="2">
        <f t="shared" si="164"/>
        <v>4.0488830407088672E-2</v>
      </c>
      <c r="Y717" s="1">
        <f t="shared" si="167"/>
        <v>0.95951116959291127</v>
      </c>
      <c r="Z717">
        <f t="shared" si="165"/>
        <v>-4.133132254647328E-2</v>
      </c>
      <c r="AA717">
        <f t="shared" si="166"/>
        <v>1</v>
      </c>
    </row>
    <row r="718" spans="1:27" hidden="1" x14ac:dyDescent="0.25">
      <c r="A718" t="s">
        <v>7</v>
      </c>
      <c r="B718">
        <v>66</v>
      </c>
      <c r="C718" t="s">
        <v>3</v>
      </c>
      <c r="D718" t="s">
        <v>8</v>
      </c>
      <c r="E718" t="s">
        <v>10</v>
      </c>
      <c r="F718" t="s">
        <v>2</v>
      </c>
      <c r="G718">
        <v>93.73</v>
      </c>
      <c r="H718">
        <v>23.9</v>
      </c>
      <c r="K718">
        <v>0</v>
      </c>
      <c r="L718">
        <v>0</v>
      </c>
      <c r="M718">
        <f t="shared" si="154"/>
        <v>1</v>
      </c>
      <c r="N718">
        <f t="shared" si="155"/>
        <v>0</v>
      </c>
      <c r="O718">
        <f t="shared" si="156"/>
        <v>0</v>
      </c>
      <c r="P718">
        <f t="shared" si="157"/>
        <v>0</v>
      </c>
      <c r="Q718">
        <f t="shared" si="158"/>
        <v>0</v>
      </c>
      <c r="R718">
        <f t="shared" si="159"/>
        <v>1</v>
      </c>
      <c r="S718">
        <f t="shared" si="160"/>
        <v>0</v>
      </c>
      <c r="T718">
        <f t="shared" si="161"/>
        <v>0.66524554660765944</v>
      </c>
      <c r="U718">
        <v>0</v>
      </c>
      <c r="V718" s="2">
        <f t="shared" si="162"/>
        <v>-2.1145401683834724</v>
      </c>
      <c r="W718" s="2">
        <f t="shared" si="163"/>
        <v>0.12068877330931556</v>
      </c>
      <c r="X718" s="2">
        <f t="shared" si="164"/>
        <v>0.10769160554087648</v>
      </c>
      <c r="Y718" s="1">
        <f t="shared" si="167"/>
        <v>0.89230839445912347</v>
      </c>
      <c r="Z718">
        <f t="shared" si="165"/>
        <v>-0.11394347245568211</v>
      </c>
      <c r="AA718">
        <f t="shared" si="166"/>
        <v>1</v>
      </c>
    </row>
    <row r="719" spans="1:27" hidden="1" x14ac:dyDescent="0.25">
      <c r="A719" t="s">
        <v>7</v>
      </c>
      <c r="B719">
        <v>56</v>
      </c>
      <c r="C719" t="s">
        <v>3</v>
      </c>
      <c r="D719" t="s">
        <v>4</v>
      </c>
      <c r="E719" t="s">
        <v>1</v>
      </c>
      <c r="F719" t="s">
        <v>2</v>
      </c>
      <c r="G719">
        <v>77.489999999999995</v>
      </c>
      <c r="H719">
        <v>36</v>
      </c>
      <c r="K719">
        <v>0</v>
      </c>
      <c r="L719">
        <v>0</v>
      </c>
      <c r="M719">
        <f t="shared" si="154"/>
        <v>1</v>
      </c>
      <c r="N719">
        <f t="shared" si="155"/>
        <v>0</v>
      </c>
      <c r="O719">
        <f t="shared" si="156"/>
        <v>0</v>
      </c>
      <c r="P719">
        <f t="shared" si="157"/>
        <v>0</v>
      </c>
      <c r="Q719">
        <f t="shared" si="158"/>
        <v>1</v>
      </c>
      <c r="R719">
        <f t="shared" si="159"/>
        <v>0</v>
      </c>
      <c r="S719">
        <f t="shared" si="160"/>
        <v>0</v>
      </c>
      <c r="T719">
        <f t="shared" si="161"/>
        <v>0.45823266581681643</v>
      </c>
      <c r="U719">
        <v>0</v>
      </c>
      <c r="V719" s="2">
        <f t="shared" si="162"/>
        <v>-2.5079765607028848</v>
      </c>
      <c r="W719" s="2">
        <f t="shared" si="163"/>
        <v>8.1432847070591785E-2</v>
      </c>
      <c r="X719" s="2">
        <f t="shared" si="164"/>
        <v>7.5300881872766123E-2</v>
      </c>
      <c r="Y719" s="1">
        <f t="shared" si="167"/>
        <v>0.92469911812723393</v>
      </c>
      <c r="Z719">
        <f t="shared" si="165"/>
        <v>-7.8286872084265519E-2</v>
      </c>
      <c r="AA719">
        <f t="shared" si="166"/>
        <v>1</v>
      </c>
    </row>
    <row r="720" spans="1:27" hidden="1" x14ac:dyDescent="0.25">
      <c r="A720" t="s">
        <v>7</v>
      </c>
      <c r="B720">
        <v>60</v>
      </c>
      <c r="C720" t="s">
        <v>3</v>
      </c>
      <c r="D720" t="s">
        <v>4</v>
      </c>
      <c r="E720" t="s">
        <v>1</v>
      </c>
      <c r="F720" t="s">
        <v>2</v>
      </c>
      <c r="G720">
        <v>65.38</v>
      </c>
      <c r="H720">
        <v>41.2</v>
      </c>
      <c r="K720">
        <v>0</v>
      </c>
      <c r="L720">
        <v>0</v>
      </c>
      <c r="M720">
        <f t="shared" si="154"/>
        <v>1</v>
      </c>
      <c r="N720">
        <f t="shared" si="155"/>
        <v>0</v>
      </c>
      <c r="O720">
        <f t="shared" si="156"/>
        <v>0</v>
      </c>
      <c r="P720">
        <f t="shared" si="157"/>
        <v>0</v>
      </c>
      <c r="Q720">
        <f t="shared" si="158"/>
        <v>1</v>
      </c>
      <c r="R720">
        <f t="shared" si="159"/>
        <v>0</v>
      </c>
      <c r="S720">
        <f t="shared" si="160"/>
        <v>0</v>
      </c>
      <c r="T720">
        <f t="shared" si="161"/>
        <v>0.5429214533552954</v>
      </c>
      <c r="U720">
        <v>0</v>
      </c>
      <c r="V720" s="2">
        <f t="shared" si="162"/>
        <v>-2.3119939137642187</v>
      </c>
      <c r="W720" s="2">
        <f t="shared" si="163"/>
        <v>9.9063530368915687E-2</v>
      </c>
      <c r="X720" s="2">
        <f t="shared" si="164"/>
        <v>9.0134489619233996E-2</v>
      </c>
      <c r="Y720" s="1">
        <f t="shared" si="167"/>
        <v>0.90986551038076602</v>
      </c>
      <c r="Z720">
        <f t="shared" si="165"/>
        <v>-9.4458481183743337E-2</v>
      </c>
      <c r="AA720">
        <f t="shared" si="166"/>
        <v>1</v>
      </c>
    </row>
    <row r="721" spans="1:27" hidden="1" x14ac:dyDescent="0.25">
      <c r="A721" t="s">
        <v>7</v>
      </c>
      <c r="B721">
        <v>57</v>
      </c>
      <c r="C721" t="s">
        <v>3</v>
      </c>
      <c r="D721" t="s">
        <v>6</v>
      </c>
      <c r="E721" t="s">
        <v>1</v>
      </c>
      <c r="F721" t="s">
        <v>2</v>
      </c>
      <c r="G721">
        <v>94.18</v>
      </c>
      <c r="H721">
        <v>27.1</v>
      </c>
      <c r="K721">
        <v>0</v>
      </c>
      <c r="L721">
        <v>0</v>
      </c>
      <c r="M721">
        <f t="shared" si="154"/>
        <v>1</v>
      </c>
      <c r="N721">
        <f t="shared" si="155"/>
        <v>0</v>
      </c>
      <c r="O721">
        <f t="shared" si="156"/>
        <v>0</v>
      </c>
      <c r="P721">
        <f t="shared" si="157"/>
        <v>0</v>
      </c>
      <c r="Q721">
        <f t="shared" si="158"/>
        <v>0</v>
      </c>
      <c r="R721">
        <f t="shared" si="159"/>
        <v>0</v>
      </c>
      <c r="S721">
        <f t="shared" si="160"/>
        <v>1</v>
      </c>
      <c r="T721">
        <f t="shared" si="161"/>
        <v>0.47937739371549898</v>
      </c>
      <c r="U721">
        <v>0</v>
      </c>
      <c r="V721" s="2">
        <f t="shared" si="162"/>
        <v>-2.6410589457470985</v>
      </c>
      <c r="W721" s="2">
        <f t="shared" si="163"/>
        <v>7.1285741840416431E-2</v>
      </c>
      <c r="X721" s="2">
        <f t="shared" si="164"/>
        <v>6.6542229637025704E-2</v>
      </c>
      <c r="Y721" s="1">
        <f t="shared" si="167"/>
        <v>0.93345777036297428</v>
      </c>
      <c r="Z721">
        <f t="shared" si="165"/>
        <v>-6.8859554985090193E-2</v>
      </c>
      <c r="AA721">
        <f t="shared" si="166"/>
        <v>1</v>
      </c>
    </row>
    <row r="722" spans="1:27" hidden="1" x14ac:dyDescent="0.25">
      <c r="A722" t="s">
        <v>7</v>
      </c>
      <c r="B722">
        <v>76</v>
      </c>
      <c r="C722" t="s">
        <v>3</v>
      </c>
      <c r="D722" t="s">
        <v>8</v>
      </c>
      <c r="E722" t="s">
        <v>1</v>
      </c>
      <c r="F722" t="s">
        <v>11</v>
      </c>
      <c r="G722">
        <v>96.29</v>
      </c>
      <c r="H722">
        <v>25.4</v>
      </c>
      <c r="K722">
        <v>0</v>
      </c>
      <c r="L722">
        <v>0</v>
      </c>
      <c r="M722">
        <f t="shared" si="154"/>
        <v>0</v>
      </c>
      <c r="N722">
        <f t="shared" si="155"/>
        <v>0</v>
      </c>
      <c r="O722">
        <f t="shared" si="156"/>
        <v>1</v>
      </c>
      <c r="P722">
        <f t="shared" si="157"/>
        <v>0</v>
      </c>
      <c r="Q722">
        <f t="shared" si="158"/>
        <v>0</v>
      </c>
      <c r="R722">
        <f t="shared" si="159"/>
        <v>1</v>
      </c>
      <c r="S722">
        <f t="shared" si="160"/>
        <v>0</v>
      </c>
      <c r="T722">
        <f t="shared" si="161"/>
        <v>0.83110256323999188</v>
      </c>
      <c r="U722">
        <v>0</v>
      </c>
      <c r="V722" s="2">
        <f t="shared" si="162"/>
        <v>-1.9590690990473778</v>
      </c>
      <c r="W722" s="2">
        <f t="shared" si="163"/>
        <v>0.1409896072105126</v>
      </c>
      <c r="X722" s="2">
        <f t="shared" si="164"/>
        <v>0.12356782771685669</v>
      </c>
      <c r="Y722" s="1">
        <f t="shared" si="167"/>
        <v>0.8764321722831433</v>
      </c>
      <c r="Z722">
        <f t="shared" si="165"/>
        <v>-0.13189596234635489</v>
      </c>
      <c r="AA722">
        <f t="shared" si="166"/>
        <v>1</v>
      </c>
    </row>
    <row r="723" spans="1:27" hidden="1" x14ac:dyDescent="0.25">
      <c r="A723" t="s">
        <v>0</v>
      </c>
      <c r="B723">
        <v>52</v>
      </c>
      <c r="C723" t="s">
        <v>5</v>
      </c>
      <c r="D723" t="s">
        <v>8</v>
      </c>
      <c r="E723" t="s">
        <v>1</v>
      </c>
      <c r="F723" t="s">
        <v>2</v>
      </c>
      <c r="G723">
        <v>74.64</v>
      </c>
      <c r="H723">
        <v>30.7</v>
      </c>
      <c r="K723">
        <v>1</v>
      </c>
      <c r="L723">
        <v>0</v>
      </c>
      <c r="M723">
        <f t="shared" si="154"/>
        <v>1</v>
      </c>
      <c r="N723">
        <f t="shared" si="155"/>
        <v>0</v>
      </c>
      <c r="O723">
        <f t="shared" si="156"/>
        <v>0</v>
      </c>
      <c r="P723">
        <f t="shared" si="157"/>
        <v>0</v>
      </c>
      <c r="Q723">
        <f t="shared" si="158"/>
        <v>0</v>
      </c>
      <c r="R723">
        <f t="shared" si="159"/>
        <v>1</v>
      </c>
      <c r="S723">
        <f t="shared" si="160"/>
        <v>0</v>
      </c>
      <c r="T723">
        <f t="shared" si="161"/>
        <v>0.3754052279889119</v>
      </c>
      <c r="U723">
        <v>0</v>
      </c>
      <c r="V723" s="2">
        <f t="shared" si="162"/>
        <v>2.0635586998864017</v>
      </c>
      <c r="W723" s="2">
        <f t="shared" si="163"/>
        <v>7.8739410032118968</v>
      </c>
      <c r="X723" s="2">
        <f t="shared" si="164"/>
        <v>0.88731049714686483</v>
      </c>
      <c r="Y723" s="1">
        <f t="shared" si="167"/>
        <v>0.11268950285313517</v>
      </c>
      <c r="Z723">
        <f t="shared" si="165"/>
        <v>-2.1831190046600963</v>
      </c>
      <c r="AA723">
        <f t="shared" si="166"/>
        <v>0</v>
      </c>
    </row>
    <row r="724" spans="1:27" hidden="1" x14ac:dyDescent="0.25">
      <c r="A724" t="s">
        <v>7</v>
      </c>
      <c r="B724">
        <v>42</v>
      </c>
      <c r="C724" t="s">
        <v>3</v>
      </c>
      <c r="D724" t="s">
        <v>4</v>
      </c>
      <c r="E724" t="s">
        <v>1</v>
      </c>
      <c r="F724" t="s">
        <v>2</v>
      </c>
      <c r="G724">
        <v>96.99</v>
      </c>
      <c r="H724">
        <v>34.799999999999997</v>
      </c>
      <c r="K724">
        <v>0</v>
      </c>
      <c r="L724">
        <v>0</v>
      </c>
      <c r="M724">
        <f t="shared" si="154"/>
        <v>1</v>
      </c>
      <c r="N724">
        <f t="shared" si="155"/>
        <v>0</v>
      </c>
      <c r="O724">
        <f t="shared" si="156"/>
        <v>0</v>
      </c>
      <c r="P724">
        <f t="shared" si="157"/>
        <v>0</v>
      </c>
      <c r="Q724">
        <f t="shared" si="158"/>
        <v>1</v>
      </c>
      <c r="R724">
        <f t="shared" si="159"/>
        <v>0</v>
      </c>
      <c r="S724">
        <f t="shared" si="160"/>
        <v>0</v>
      </c>
      <c r="T724">
        <f t="shared" si="161"/>
        <v>0.1978627047057446</v>
      </c>
      <c r="U724">
        <v>0</v>
      </c>
      <c r="V724" s="2">
        <f t="shared" si="162"/>
        <v>-3.1105119806211405</v>
      </c>
      <c r="W724" s="2">
        <f t="shared" si="163"/>
        <v>4.4578126359952383E-2</v>
      </c>
      <c r="X724" s="2">
        <f t="shared" si="164"/>
        <v>4.2675722605157403E-2</v>
      </c>
      <c r="Y724" s="1">
        <f t="shared" si="167"/>
        <v>0.9573242773948426</v>
      </c>
      <c r="Z724">
        <f t="shared" si="165"/>
        <v>-4.3613097072650951E-2</v>
      </c>
      <c r="AA724">
        <f t="shared" si="166"/>
        <v>1</v>
      </c>
    </row>
    <row r="725" spans="1:27" hidden="1" x14ac:dyDescent="0.25">
      <c r="A725" t="s">
        <v>7</v>
      </c>
      <c r="B725">
        <v>39</v>
      </c>
      <c r="C725" t="s">
        <v>5</v>
      </c>
      <c r="D725" t="s">
        <v>6</v>
      </c>
      <c r="E725" t="s">
        <v>1</v>
      </c>
      <c r="F725" t="s">
        <v>2</v>
      </c>
      <c r="G725">
        <v>84.79</v>
      </c>
      <c r="H725">
        <v>35.700000000000003</v>
      </c>
      <c r="K725">
        <v>0</v>
      </c>
      <c r="L725">
        <v>0</v>
      </c>
      <c r="M725">
        <f t="shared" si="154"/>
        <v>1</v>
      </c>
      <c r="N725">
        <f t="shared" si="155"/>
        <v>0</v>
      </c>
      <c r="O725">
        <f t="shared" si="156"/>
        <v>0</v>
      </c>
      <c r="P725">
        <f t="shared" si="157"/>
        <v>0</v>
      </c>
      <c r="Q725">
        <f t="shared" si="158"/>
        <v>0</v>
      </c>
      <c r="R725">
        <f t="shared" si="159"/>
        <v>0</v>
      </c>
      <c r="S725">
        <f t="shared" si="160"/>
        <v>1</v>
      </c>
      <c r="T725">
        <f t="shared" si="161"/>
        <v>0.15653696901982836</v>
      </c>
      <c r="U725">
        <v>0</v>
      </c>
      <c r="V725" s="2">
        <f t="shared" si="162"/>
        <v>-3.3881604548094746</v>
      </c>
      <c r="W725" s="2">
        <f t="shared" si="163"/>
        <v>3.3770742602872841E-2</v>
      </c>
      <c r="X725" s="2">
        <f t="shared" si="164"/>
        <v>3.2667535664477602E-2</v>
      </c>
      <c r="Y725" s="1">
        <f t="shared" si="167"/>
        <v>0.96733246433552245</v>
      </c>
      <c r="Z725">
        <f t="shared" si="165"/>
        <v>-3.3213032550222357E-2</v>
      </c>
      <c r="AA725">
        <f t="shared" si="166"/>
        <v>1</v>
      </c>
    </row>
    <row r="726" spans="1:27" hidden="1" x14ac:dyDescent="0.25">
      <c r="A726" t="s">
        <v>7</v>
      </c>
      <c r="B726">
        <v>46</v>
      </c>
      <c r="C726" t="s">
        <v>5</v>
      </c>
      <c r="D726" t="s">
        <v>4</v>
      </c>
      <c r="E726" t="s">
        <v>1</v>
      </c>
      <c r="F726" t="s">
        <v>2</v>
      </c>
      <c r="G726">
        <v>78.75</v>
      </c>
      <c r="H726">
        <v>37.799999999999997</v>
      </c>
      <c r="K726">
        <v>0</v>
      </c>
      <c r="L726">
        <v>0</v>
      </c>
      <c r="M726">
        <f t="shared" si="154"/>
        <v>1</v>
      </c>
      <c r="N726">
        <f t="shared" si="155"/>
        <v>0</v>
      </c>
      <c r="O726">
        <f t="shared" si="156"/>
        <v>0</v>
      </c>
      <c r="P726">
        <f t="shared" si="157"/>
        <v>0</v>
      </c>
      <c r="Q726">
        <f t="shared" si="158"/>
        <v>1</v>
      </c>
      <c r="R726">
        <f t="shared" si="159"/>
        <v>0</v>
      </c>
      <c r="S726">
        <f t="shared" si="160"/>
        <v>0</v>
      </c>
      <c r="T726">
        <f t="shared" si="161"/>
        <v>0.26219386503054554</v>
      </c>
      <c r="U726">
        <v>0</v>
      </c>
      <c r="V726" s="2">
        <f t="shared" si="162"/>
        <v>-2.9616399581546275</v>
      </c>
      <c r="W726" s="2">
        <f t="shared" si="163"/>
        <v>5.1734005961391633E-2</v>
      </c>
      <c r="X726" s="2">
        <f t="shared" si="164"/>
        <v>4.9189249057418755E-2</v>
      </c>
      <c r="Y726" s="1">
        <f t="shared" si="167"/>
        <v>0.95081075094258127</v>
      </c>
      <c r="Z726">
        <f t="shared" si="165"/>
        <v>-5.044023630026323E-2</v>
      </c>
      <c r="AA726">
        <f t="shared" si="166"/>
        <v>1</v>
      </c>
    </row>
    <row r="727" spans="1:27" hidden="1" x14ac:dyDescent="0.25">
      <c r="A727" t="s">
        <v>7</v>
      </c>
      <c r="B727">
        <v>51</v>
      </c>
      <c r="C727" t="s">
        <v>5</v>
      </c>
      <c r="D727" t="s">
        <v>8</v>
      </c>
      <c r="E727" t="s">
        <v>1</v>
      </c>
      <c r="F727" t="s">
        <v>2</v>
      </c>
      <c r="G727">
        <v>82.93</v>
      </c>
      <c r="H727">
        <v>29.7</v>
      </c>
      <c r="K727">
        <v>0</v>
      </c>
      <c r="L727">
        <v>0</v>
      </c>
      <c r="M727">
        <f t="shared" si="154"/>
        <v>1</v>
      </c>
      <c r="N727">
        <f t="shared" si="155"/>
        <v>0</v>
      </c>
      <c r="O727">
        <f t="shared" si="156"/>
        <v>0</v>
      </c>
      <c r="P727">
        <f t="shared" si="157"/>
        <v>0</v>
      </c>
      <c r="Q727">
        <f t="shared" si="158"/>
        <v>0</v>
      </c>
      <c r="R727">
        <f t="shared" si="159"/>
        <v>1</v>
      </c>
      <c r="S727">
        <f t="shared" si="160"/>
        <v>0</v>
      </c>
      <c r="T727">
        <f t="shared" si="161"/>
        <v>0.35541491887857946</v>
      </c>
      <c r="U727">
        <v>0</v>
      </c>
      <c r="V727" s="2">
        <f t="shared" si="162"/>
        <v>-2.8315350420841296</v>
      </c>
      <c r="W727" s="2">
        <f t="shared" si="163"/>
        <v>5.8922335947591178E-2</v>
      </c>
      <c r="X727" s="2">
        <f t="shared" si="164"/>
        <v>5.5643680322281348E-2</v>
      </c>
      <c r="Y727" s="1">
        <f t="shared" si="167"/>
        <v>0.9443563196777186</v>
      </c>
      <c r="Z727">
        <f t="shared" si="165"/>
        <v>-5.7251726769997902E-2</v>
      </c>
      <c r="AA727">
        <f t="shared" si="166"/>
        <v>1</v>
      </c>
    </row>
    <row r="728" spans="1:27" hidden="1" x14ac:dyDescent="0.25">
      <c r="A728" t="s">
        <v>0</v>
      </c>
      <c r="B728">
        <v>31</v>
      </c>
      <c r="C728" t="s">
        <v>3</v>
      </c>
      <c r="D728" t="s">
        <v>8</v>
      </c>
      <c r="E728" t="s">
        <v>1</v>
      </c>
      <c r="F728" t="s">
        <v>2</v>
      </c>
      <c r="G728">
        <v>88.78</v>
      </c>
      <c r="H728">
        <v>35.799999999999997</v>
      </c>
      <c r="K728">
        <v>0</v>
      </c>
      <c r="L728">
        <v>0</v>
      </c>
      <c r="M728">
        <f t="shared" si="154"/>
        <v>1</v>
      </c>
      <c r="N728">
        <f t="shared" si="155"/>
        <v>0</v>
      </c>
      <c r="O728">
        <f t="shared" si="156"/>
        <v>0</v>
      </c>
      <c r="P728">
        <f t="shared" si="157"/>
        <v>0</v>
      </c>
      <c r="Q728">
        <f t="shared" si="158"/>
        <v>0</v>
      </c>
      <c r="R728">
        <f t="shared" si="159"/>
        <v>1</v>
      </c>
      <c r="S728">
        <f t="shared" si="160"/>
        <v>0</v>
      </c>
      <c r="T728">
        <f t="shared" si="161"/>
        <v>7.5763249410463473E-2</v>
      </c>
      <c r="U728">
        <v>0</v>
      </c>
      <c r="V728" s="2">
        <f t="shared" si="162"/>
        <v>-3.4786912477185106</v>
      </c>
      <c r="W728" s="2">
        <f t="shared" si="163"/>
        <v>3.0847756697708721E-2</v>
      </c>
      <c r="X728" s="2">
        <f t="shared" si="164"/>
        <v>2.9924648423864861E-2</v>
      </c>
      <c r="Y728" s="1">
        <f t="shared" si="167"/>
        <v>0.97007535157613511</v>
      </c>
      <c r="Z728">
        <f t="shared" si="165"/>
        <v>-3.0381528464549057E-2</v>
      </c>
      <c r="AA728">
        <f t="shared" si="166"/>
        <v>1</v>
      </c>
    </row>
    <row r="729" spans="1:27" hidden="1" x14ac:dyDescent="0.25">
      <c r="A729" t="s">
        <v>0</v>
      </c>
      <c r="B729">
        <v>22</v>
      </c>
      <c r="C729" t="s">
        <v>3</v>
      </c>
      <c r="D729" t="s">
        <v>8</v>
      </c>
      <c r="E729" t="s">
        <v>10</v>
      </c>
      <c r="F729" t="s">
        <v>2</v>
      </c>
      <c r="G729">
        <v>122.1</v>
      </c>
      <c r="H729">
        <v>23.6</v>
      </c>
      <c r="K729">
        <v>0</v>
      </c>
      <c r="L729">
        <v>0</v>
      </c>
      <c r="M729">
        <f t="shared" si="154"/>
        <v>1</v>
      </c>
      <c r="N729">
        <f t="shared" si="155"/>
        <v>0</v>
      </c>
      <c r="O729">
        <f t="shared" si="156"/>
        <v>0</v>
      </c>
      <c r="P729">
        <f t="shared" si="157"/>
        <v>0</v>
      </c>
      <c r="Q729">
        <f t="shared" si="158"/>
        <v>0</v>
      </c>
      <c r="R729">
        <f t="shared" si="159"/>
        <v>1</v>
      </c>
      <c r="S729">
        <f t="shared" si="160"/>
        <v>0</v>
      </c>
      <c r="T729">
        <f t="shared" si="161"/>
        <v>2.789331530135674E-2</v>
      </c>
      <c r="U729">
        <v>0</v>
      </c>
      <c r="V729" s="2">
        <f t="shared" si="162"/>
        <v>-3.5894695061889088</v>
      </c>
      <c r="W729" s="2">
        <f t="shared" si="163"/>
        <v>2.7612975050833974E-2</v>
      </c>
      <c r="X729" s="2">
        <f t="shared" si="164"/>
        <v>2.6870987152987254E-2</v>
      </c>
      <c r="Y729" s="1">
        <f t="shared" si="167"/>
        <v>0.9731290128470127</v>
      </c>
      <c r="Z729">
        <f t="shared" si="165"/>
        <v>-2.7238612731714851E-2</v>
      </c>
      <c r="AA729">
        <f t="shared" si="166"/>
        <v>1</v>
      </c>
    </row>
    <row r="730" spans="1:27" hidden="1" x14ac:dyDescent="0.25">
      <c r="A730" t="s">
        <v>0</v>
      </c>
      <c r="B730">
        <v>41</v>
      </c>
      <c r="C730" t="s">
        <v>5</v>
      </c>
      <c r="D730" t="s">
        <v>8</v>
      </c>
      <c r="E730" t="s">
        <v>10</v>
      </c>
      <c r="F730" t="s">
        <v>11</v>
      </c>
      <c r="G730">
        <v>74.81</v>
      </c>
      <c r="H730">
        <v>39.700000000000003</v>
      </c>
      <c r="K730">
        <v>0</v>
      </c>
      <c r="L730">
        <v>0</v>
      </c>
      <c r="M730">
        <f t="shared" si="154"/>
        <v>0</v>
      </c>
      <c r="N730">
        <f t="shared" si="155"/>
        <v>0</v>
      </c>
      <c r="O730">
        <f t="shared" si="156"/>
        <v>1</v>
      </c>
      <c r="P730">
        <f t="shared" si="157"/>
        <v>0</v>
      </c>
      <c r="Q730">
        <f t="shared" si="158"/>
        <v>0</v>
      </c>
      <c r="R730">
        <f t="shared" si="159"/>
        <v>1</v>
      </c>
      <c r="S730">
        <f t="shared" si="160"/>
        <v>0</v>
      </c>
      <c r="T730">
        <f t="shared" si="161"/>
        <v>0.18340864233712648</v>
      </c>
      <c r="U730">
        <v>0</v>
      </c>
      <c r="V730" s="2">
        <f t="shared" si="162"/>
        <v>-3.4579306687321707</v>
      </c>
      <c r="W730" s="2">
        <f t="shared" si="163"/>
        <v>3.1494867947287286E-2</v>
      </c>
      <c r="X730" s="2">
        <f t="shared" si="164"/>
        <v>3.0533227964539691E-2</v>
      </c>
      <c r="Y730" s="1">
        <f t="shared" si="167"/>
        <v>0.96946677203546028</v>
      </c>
      <c r="Z730">
        <f t="shared" si="165"/>
        <v>-3.100907818696922E-2</v>
      </c>
      <c r="AA730">
        <f t="shared" si="166"/>
        <v>1</v>
      </c>
    </row>
    <row r="731" spans="1:27" hidden="1" x14ac:dyDescent="0.25">
      <c r="A731" t="s">
        <v>7</v>
      </c>
      <c r="B731">
        <v>28</v>
      </c>
      <c r="C731" t="s">
        <v>3</v>
      </c>
      <c r="D731" t="s">
        <v>8</v>
      </c>
      <c r="E731" t="s">
        <v>1</v>
      </c>
      <c r="F731" t="s">
        <v>2</v>
      </c>
      <c r="G731">
        <v>183.45</v>
      </c>
      <c r="H731">
        <v>40.5</v>
      </c>
      <c r="K731">
        <v>0</v>
      </c>
      <c r="L731">
        <v>0</v>
      </c>
      <c r="M731">
        <f t="shared" si="154"/>
        <v>1</v>
      </c>
      <c r="N731">
        <f t="shared" si="155"/>
        <v>0</v>
      </c>
      <c r="O731">
        <f t="shared" si="156"/>
        <v>0</v>
      </c>
      <c r="P731">
        <f t="shared" si="157"/>
        <v>0</v>
      </c>
      <c r="Q731">
        <f t="shared" si="158"/>
        <v>0</v>
      </c>
      <c r="R731">
        <f t="shared" si="159"/>
        <v>1</v>
      </c>
      <c r="S731">
        <f t="shared" si="160"/>
        <v>0</v>
      </c>
      <c r="T731">
        <f t="shared" si="161"/>
        <v>5.5504628217178484E-2</v>
      </c>
      <c r="U731">
        <v>0</v>
      </c>
      <c r="V731" s="2">
        <f t="shared" si="162"/>
        <v>-3.525572757304225</v>
      </c>
      <c r="W731" s="2">
        <f t="shared" si="163"/>
        <v>2.9434943461238226E-2</v>
      </c>
      <c r="X731" s="2">
        <f t="shared" si="164"/>
        <v>2.8593301255414937E-2</v>
      </c>
      <c r="Y731" s="1">
        <f t="shared" si="167"/>
        <v>0.97140669874458507</v>
      </c>
      <c r="Z731">
        <f t="shared" si="165"/>
        <v>-2.901005312496243E-2</v>
      </c>
      <c r="AA731">
        <f t="shared" si="166"/>
        <v>1</v>
      </c>
    </row>
    <row r="732" spans="1:27" hidden="1" x14ac:dyDescent="0.25">
      <c r="A732" t="s">
        <v>7</v>
      </c>
      <c r="B732">
        <v>44</v>
      </c>
      <c r="C732" t="s">
        <v>3</v>
      </c>
      <c r="D732" t="s">
        <v>6</v>
      </c>
      <c r="E732" t="s">
        <v>1</v>
      </c>
      <c r="F732" t="s">
        <v>9</v>
      </c>
      <c r="G732">
        <v>114.94</v>
      </c>
      <c r="H732">
        <v>21.4</v>
      </c>
      <c r="K732">
        <v>0</v>
      </c>
      <c r="L732">
        <v>0</v>
      </c>
      <c r="M732">
        <f t="shared" si="154"/>
        <v>0</v>
      </c>
      <c r="N732">
        <f t="shared" si="155"/>
        <v>1</v>
      </c>
      <c r="O732">
        <f t="shared" si="156"/>
        <v>0</v>
      </c>
      <c r="P732">
        <f t="shared" si="157"/>
        <v>0</v>
      </c>
      <c r="Q732">
        <f t="shared" si="158"/>
        <v>0</v>
      </c>
      <c r="R732">
        <f t="shared" si="159"/>
        <v>0</v>
      </c>
      <c r="S732">
        <f t="shared" si="160"/>
        <v>1</v>
      </c>
      <c r="T732">
        <f t="shared" si="161"/>
        <v>0.22875951244865508</v>
      </c>
      <c r="U732">
        <v>0</v>
      </c>
      <c r="V732" s="2">
        <f t="shared" si="162"/>
        <v>3.7872030402368329</v>
      </c>
      <c r="W732" s="2">
        <f t="shared" si="163"/>
        <v>44.132789852422846</v>
      </c>
      <c r="X732" s="2">
        <f t="shared" si="164"/>
        <v>0.97784316007785377</v>
      </c>
      <c r="Y732" s="1">
        <f t="shared" si="167"/>
        <v>2.2156839922146232E-2</v>
      </c>
      <c r="Z732">
        <f t="shared" si="165"/>
        <v>-3.8096090300630339</v>
      </c>
      <c r="AA732">
        <f t="shared" si="166"/>
        <v>0</v>
      </c>
    </row>
    <row r="733" spans="1:27" hidden="1" x14ac:dyDescent="0.25">
      <c r="A733" t="s">
        <v>7</v>
      </c>
      <c r="B733">
        <v>68</v>
      </c>
      <c r="C733" t="s">
        <v>5</v>
      </c>
      <c r="D733" t="s">
        <v>4</v>
      </c>
      <c r="E733" t="s">
        <v>1</v>
      </c>
      <c r="F733" t="s">
        <v>9</v>
      </c>
      <c r="G733">
        <v>104.38</v>
      </c>
      <c r="H733">
        <v>40.799999999999997</v>
      </c>
      <c r="K733">
        <v>0</v>
      </c>
      <c r="L733">
        <v>0</v>
      </c>
      <c r="M733">
        <f t="shared" si="154"/>
        <v>0</v>
      </c>
      <c r="N733">
        <f t="shared" si="155"/>
        <v>1</v>
      </c>
      <c r="O733">
        <f t="shared" si="156"/>
        <v>0</v>
      </c>
      <c r="P733">
        <f t="shared" si="157"/>
        <v>0</v>
      </c>
      <c r="Q733">
        <f t="shared" si="158"/>
        <v>1</v>
      </c>
      <c r="R733">
        <f t="shared" si="159"/>
        <v>0</v>
      </c>
      <c r="S733">
        <f t="shared" si="160"/>
        <v>0</v>
      </c>
      <c r="T733">
        <f t="shared" si="161"/>
        <v>0.70303995597925584</v>
      </c>
      <c r="U733">
        <v>0</v>
      </c>
      <c r="V733" s="2">
        <f t="shared" si="162"/>
        <v>5.0667741078901534</v>
      </c>
      <c r="W733" s="2">
        <f t="shared" si="163"/>
        <v>158.66167546103205</v>
      </c>
      <c r="X733" s="2">
        <f t="shared" si="164"/>
        <v>0.9937367561932916</v>
      </c>
      <c r="Y733" s="1">
        <f t="shared" si="167"/>
        <v>6.2632438067083962E-3</v>
      </c>
      <c r="Z733">
        <f t="shared" si="165"/>
        <v>-5.0730570480936512</v>
      </c>
      <c r="AA733">
        <f t="shared" si="166"/>
        <v>0</v>
      </c>
    </row>
    <row r="734" spans="1:27" hidden="1" x14ac:dyDescent="0.25">
      <c r="A734" t="s">
        <v>7</v>
      </c>
      <c r="B734">
        <v>31</v>
      </c>
      <c r="C734" t="s">
        <v>3</v>
      </c>
      <c r="D734" t="s">
        <v>6</v>
      </c>
      <c r="E734" t="s">
        <v>1</v>
      </c>
      <c r="F734" t="s">
        <v>2</v>
      </c>
      <c r="G734">
        <v>73.31</v>
      </c>
      <c r="H734">
        <v>45</v>
      </c>
      <c r="K734">
        <v>0</v>
      </c>
      <c r="L734">
        <v>0</v>
      </c>
      <c r="M734">
        <f t="shared" si="154"/>
        <v>1</v>
      </c>
      <c r="N734">
        <f t="shared" si="155"/>
        <v>0</v>
      </c>
      <c r="O734">
        <f t="shared" si="156"/>
        <v>0</v>
      </c>
      <c r="P734">
        <f t="shared" si="157"/>
        <v>0</v>
      </c>
      <c r="Q734">
        <f t="shared" si="158"/>
        <v>0</v>
      </c>
      <c r="R734">
        <f t="shared" si="159"/>
        <v>0</v>
      </c>
      <c r="S734">
        <f t="shared" si="160"/>
        <v>1</v>
      </c>
      <c r="T734">
        <f t="shared" si="161"/>
        <v>7.5763249410463473E-2</v>
      </c>
      <c r="U734">
        <v>0</v>
      </c>
      <c r="V734" s="2">
        <f t="shared" si="162"/>
        <v>-3.5750830431737532</v>
      </c>
      <c r="W734" s="2">
        <f t="shared" si="163"/>
        <v>2.8013099380948352E-2</v>
      </c>
      <c r="X734" s="2">
        <f t="shared" si="164"/>
        <v>2.7249749441731193E-2</v>
      </c>
      <c r="Y734" s="1">
        <f t="shared" si="167"/>
        <v>0.9727502505582688</v>
      </c>
      <c r="Z734">
        <f t="shared" si="165"/>
        <v>-2.7627909540258438E-2</v>
      </c>
      <c r="AA734">
        <f t="shared" si="166"/>
        <v>1</v>
      </c>
    </row>
    <row r="735" spans="1:27" hidden="1" x14ac:dyDescent="0.25">
      <c r="A735" t="s">
        <v>0</v>
      </c>
      <c r="B735">
        <v>67</v>
      </c>
      <c r="C735" t="s">
        <v>3</v>
      </c>
      <c r="D735" t="s">
        <v>6</v>
      </c>
      <c r="E735" t="s">
        <v>1</v>
      </c>
      <c r="F735" t="s">
        <v>9</v>
      </c>
      <c r="G735">
        <v>68.52</v>
      </c>
      <c r="H735">
        <v>26.2</v>
      </c>
      <c r="K735">
        <v>0</v>
      </c>
      <c r="L735">
        <v>0</v>
      </c>
      <c r="M735">
        <f t="shared" si="154"/>
        <v>0</v>
      </c>
      <c r="N735">
        <f t="shared" si="155"/>
        <v>1</v>
      </c>
      <c r="O735">
        <f t="shared" si="156"/>
        <v>0</v>
      </c>
      <c r="P735">
        <f t="shared" si="157"/>
        <v>0</v>
      </c>
      <c r="Q735">
        <f t="shared" si="158"/>
        <v>0</v>
      </c>
      <c r="R735">
        <f t="shared" si="159"/>
        <v>0</v>
      </c>
      <c r="S735">
        <f t="shared" si="160"/>
        <v>1</v>
      </c>
      <c r="T735">
        <f t="shared" si="161"/>
        <v>0.68438382556572708</v>
      </c>
      <c r="U735">
        <v>0</v>
      </c>
      <c r="V735" s="2">
        <f t="shared" si="162"/>
        <v>4.8415865246352103</v>
      </c>
      <c r="W735" s="2">
        <f t="shared" si="163"/>
        <v>126.67015772194009</v>
      </c>
      <c r="X735" s="2">
        <f t="shared" si="164"/>
        <v>0.99216731601305019</v>
      </c>
      <c r="Y735" s="1">
        <f t="shared" si="167"/>
        <v>7.8326839869498066E-3</v>
      </c>
      <c r="Z735">
        <f t="shared" si="165"/>
        <v>-4.8494500452191405</v>
      </c>
      <c r="AA735">
        <f t="shared" si="166"/>
        <v>0</v>
      </c>
    </row>
    <row r="736" spans="1:27" hidden="1" x14ac:dyDescent="0.25">
      <c r="A736" t="s">
        <v>0</v>
      </c>
      <c r="B736">
        <v>70</v>
      </c>
      <c r="C736" t="s">
        <v>3</v>
      </c>
      <c r="D736" t="s">
        <v>6</v>
      </c>
      <c r="E736" t="s">
        <v>1</v>
      </c>
      <c r="F736" t="s">
        <v>2</v>
      </c>
      <c r="G736">
        <v>102.64</v>
      </c>
      <c r="H736">
        <v>28.3</v>
      </c>
      <c r="K736">
        <v>0</v>
      </c>
      <c r="L736">
        <v>0</v>
      </c>
      <c r="M736">
        <f t="shared" si="154"/>
        <v>1</v>
      </c>
      <c r="N736">
        <f t="shared" si="155"/>
        <v>0</v>
      </c>
      <c r="O736">
        <f t="shared" si="156"/>
        <v>0</v>
      </c>
      <c r="P736">
        <f t="shared" si="157"/>
        <v>0</v>
      </c>
      <c r="Q736">
        <f t="shared" si="158"/>
        <v>0</v>
      </c>
      <c r="R736">
        <f t="shared" si="159"/>
        <v>0</v>
      </c>
      <c r="S736">
        <f t="shared" si="160"/>
        <v>1</v>
      </c>
      <c r="T736">
        <f t="shared" si="161"/>
        <v>0.73875303404759163</v>
      </c>
      <c r="U736">
        <v>0</v>
      </c>
      <c r="V736" s="2">
        <f t="shared" si="162"/>
        <v>-2.0408245343074665</v>
      </c>
      <c r="W736" s="2">
        <f t="shared" si="163"/>
        <v>0.12992154193365849</v>
      </c>
      <c r="X736" s="2">
        <f t="shared" si="164"/>
        <v>0.11498279934668827</v>
      </c>
      <c r="Y736" s="1">
        <f t="shared" si="167"/>
        <v>0.88501720065331169</v>
      </c>
      <c r="Z736">
        <f t="shared" si="165"/>
        <v>-0.12214819839662572</v>
      </c>
      <c r="AA736">
        <f t="shared" si="166"/>
        <v>1</v>
      </c>
    </row>
    <row r="737" spans="1:27" hidden="1" x14ac:dyDescent="0.25">
      <c r="A737" t="s">
        <v>7</v>
      </c>
      <c r="B737">
        <v>38</v>
      </c>
      <c r="C737" t="s">
        <v>3</v>
      </c>
      <c r="D737" t="s">
        <v>6</v>
      </c>
      <c r="E737" t="s">
        <v>1</v>
      </c>
      <c r="F737" t="s">
        <v>11</v>
      </c>
      <c r="G737">
        <v>70.92</v>
      </c>
      <c r="H737">
        <v>41.6</v>
      </c>
      <c r="K737">
        <v>0</v>
      </c>
      <c r="L737">
        <v>0</v>
      </c>
      <c r="M737">
        <f t="shared" si="154"/>
        <v>0</v>
      </c>
      <c r="N737">
        <f t="shared" si="155"/>
        <v>0</v>
      </c>
      <c r="O737">
        <f t="shared" si="156"/>
        <v>1</v>
      </c>
      <c r="P737">
        <f t="shared" si="157"/>
        <v>0</v>
      </c>
      <c r="Q737">
        <f t="shared" si="158"/>
        <v>0</v>
      </c>
      <c r="R737">
        <f t="shared" si="159"/>
        <v>0</v>
      </c>
      <c r="S737">
        <f t="shared" si="160"/>
        <v>1</v>
      </c>
      <c r="T737">
        <f t="shared" si="161"/>
        <v>0.14412603966183052</v>
      </c>
      <c r="U737">
        <v>0</v>
      </c>
      <c r="V737" s="2">
        <f t="shared" si="162"/>
        <v>-3.6452283405697679</v>
      </c>
      <c r="W737" s="2">
        <f t="shared" si="163"/>
        <v>2.6115445957234747E-2</v>
      </c>
      <c r="X737" s="2">
        <f t="shared" si="164"/>
        <v>2.5450787297010589E-2</v>
      </c>
      <c r="Y737" s="1">
        <f t="shared" si="167"/>
        <v>0.97454921270298944</v>
      </c>
      <c r="Z737">
        <f t="shared" si="165"/>
        <v>-2.5780260844784159E-2</v>
      </c>
      <c r="AA737">
        <f t="shared" si="166"/>
        <v>1</v>
      </c>
    </row>
    <row r="738" spans="1:27" hidden="1" x14ac:dyDescent="0.25">
      <c r="A738" t="s">
        <v>7</v>
      </c>
      <c r="B738">
        <v>54</v>
      </c>
      <c r="C738" t="s">
        <v>3</v>
      </c>
      <c r="D738" t="s">
        <v>6</v>
      </c>
      <c r="E738" t="s">
        <v>1</v>
      </c>
      <c r="F738" t="s">
        <v>2</v>
      </c>
      <c r="G738">
        <v>129.16</v>
      </c>
      <c r="H738">
        <v>32.4</v>
      </c>
      <c r="K738">
        <v>0</v>
      </c>
      <c r="L738">
        <v>0</v>
      </c>
      <c r="M738">
        <f t="shared" si="154"/>
        <v>1</v>
      </c>
      <c r="N738">
        <f t="shared" si="155"/>
        <v>0</v>
      </c>
      <c r="O738">
        <f t="shared" si="156"/>
        <v>0</v>
      </c>
      <c r="P738">
        <f t="shared" si="157"/>
        <v>0</v>
      </c>
      <c r="Q738">
        <f t="shared" si="158"/>
        <v>0</v>
      </c>
      <c r="R738">
        <f t="shared" si="159"/>
        <v>0</v>
      </c>
      <c r="S738">
        <f t="shared" si="160"/>
        <v>1</v>
      </c>
      <c r="T738">
        <f t="shared" si="161"/>
        <v>0.4163542769830727</v>
      </c>
      <c r="U738">
        <v>0</v>
      </c>
      <c r="V738" s="2">
        <f t="shared" si="162"/>
        <v>-2.7869039577557242</v>
      </c>
      <c r="W738" s="2">
        <f t="shared" si="163"/>
        <v>6.1611671267845378E-2</v>
      </c>
      <c r="X738" s="2">
        <f t="shared" si="164"/>
        <v>5.8035977688776469E-2</v>
      </c>
      <c r="Y738" s="1">
        <f t="shared" si="167"/>
        <v>0.94196402231122356</v>
      </c>
      <c r="Z738">
        <f t="shared" si="165"/>
        <v>-5.9788198010699289E-2</v>
      </c>
      <c r="AA738">
        <f t="shared" si="166"/>
        <v>1</v>
      </c>
    </row>
    <row r="739" spans="1:27" hidden="1" x14ac:dyDescent="0.25">
      <c r="A739" t="s">
        <v>7</v>
      </c>
      <c r="B739">
        <v>30</v>
      </c>
      <c r="C739" t="s">
        <v>3</v>
      </c>
      <c r="D739" t="s">
        <v>6</v>
      </c>
      <c r="E739" t="s">
        <v>1</v>
      </c>
      <c r="F739" t="s">
        <v>11</v>
      </c>
      <c r="G739">
        <v>113.85</v>
      </c>
      <c r="H739">
        <v>34</v>
      </c>
      <c r="K739">
        <v>0</v>
      </c>
      <c r="L739">
        <v>0</v>
      </c>
      <c r="M739">
        <f t="shared" si="154"/>
        <v>0</v>
      </c>
      <c r="N739">
        <f t="shared" si="155"/>
        <v>0</v>
      </c>
      <c r="O739">
        <f t="shared" si="156"/>
        <v>1</v>
      </c>
      <c r="P739">
        <f t="shared" si="157"/>
        <v>0</v>
      </c>
      <c r="Q739">
        <f t="shared" si="158"/>
        <v>0</v>
      </c>
      <c r="R739">
        <f t="shared" si="159"/>
        <v>0</v>
      </c>
      <c r="S739">
        <f t="shared" si="160"/>
        <v>1</v>
      </c>
      <c r="T739">
        <f t="shared" si="161"/>
        <v>6.8463663962074664E-2</v>
      </c>
      <c r="U739">
        <v>0</v>
      </c>
      <c r="V739" s="2">
        <f t="shared" si="162"/>
        <v>-3.8203225070385995</v>
      </c>
      <c r="W739" s="2">
        <f t="shared" si="163"/>
        <v>2.1920730164373573E-2</v>
      </c>
      <c r="X739" s="2">
        <f t="shared" si="164"/>
        <v>2.1450519122797006E-2</v>
      </c>
      <c r="Y739" s="1">
        <f t="shared" si="167"/>
        <v>0.97854948087720295</v>
      </c>
      <c r="Z739">
        <f t="shared" si="165"/>
        <v>-2.1683925333365998E-2</v>
      </c>
      <c r="AA739">
        <f t="shared" si="166"/>
        <v>1</v>
      </c>
    </row>
    <row r="740" spans="1:27" hidden="1" x14ac:dyDescent="0.25">
      <c r="A740" t="s">
        <v>7</v>
      </c>
      <c r="B740">
        <v>23</v>
      </c>
      <c r="C740" t="s">
        <v>5</v>
      </c>
      <c r="D740" t="s">
        <v>4</v>
      </c>
      <c r="E740" t="s">
        <v>1</v>
      </c>
      <c r="F740" t="s">
        <v>2</v>
      </c>
      <c r="G740">
        <v>79.349999999999994</v>
      </c>
      <c r="H740">
        <v>39.4</v>
      </c>
      <c r="K740">
        <v>0</v>
      </c>
      <c r="L740">
        <v>0</v>
      </c>
      <c r="M740">
        <f t="shared" si="154"/>
        <v>1</v>
      </c>
      <c r="N740">
        <f t="shared" si="155"/>
        <v>0</v>
      </c>
      <c r="O740">
        <f t="shared" si="156"/>
        <v>0</v>
      </c>
      <c r="P740">
        <f t="shared" si="157"/>
        <v>0</v>
      </c>
      <c r="Q740">
        <f t="shared" si="158"/>
        <v>1</v>
      </c>
      <c r="R740">
        <f t="shared" si="159"/>
        <v>0</v>
      </c>
      <c r="S740">
        <f t="shared" si="160"/>
        <v>0</v>
      </c>
      <c r="T740">
        <f t="shared" si="161"/>
        <v>3.1476180435417445E-2</v>
      </c>
      <c r="U740">
        <v>0</v>
      </c>
      <c r="V740" s="2">
        <f t="shared" si="162"/>
        <v>-3.4955555311219344</v>
      </c>
      <c r="W740" s="2">
        <f t="shared" si="163"/>
        <v>3.0331893444523712E-2</v>
      </c>
      <c r="X740" s="2">
        <f t="shared" si="164"/>
        <v>2.9438954221945448E-2</v>
      </c>
      <c r="Y740" s="1">
        <f t="shared" si="167"/>
        <v>0.97056104577805458</v>
      </c>
      <c r="Z740">
        <f t="shared" si="165"/>
        <v>-2.9880976982857171E-2</v>
      </c>
      <c r="AA740">
        <f t="shared" si="166"/>
        <v>1</v>
      </c>
    </row>
    <row r="741" spans="1:27" hidden="1" x14ac:dyDescent="0.25">
      <c r="A741" t="s">
        <v>0</v>
      </c>
      <c r="B741">
        <v>72</v>
      </c>
      <c r="C741" t="s">
        <v>3</v>
      </c>
      <c r="D741" t="s">
        <v>4</v>
      </c>
      <c r="E741" t="s">
        <v>1</v>
      </c>
      <c r="F741" t="s">
        <v>9</v>
      </c>
      <c r="G741">
        <v>114.01</v>
      </c>
      <c r="H741">
        <v>31.8</v>
      </c>
      <c r="K741">
        <v>1</v>
      </c>
      <c r="L741">
        <v>0</v>
      </c>
      <c r="M741">
        <f t="shared" si="154"/>
        <v>0</v>
      </c>
      <c r="N741">
        <f t="shared" si="155"/>
        <v>1</v>
      </c>
      <c r="O741">
        <f t="shared" si="156"/>
        <v>0</v>
      </c>
      <c r="P741">
        <f t="shared" si="157"/>
        <v>0</v>
      </c>
      <c r="Q741">
        <f t="shared" si="158"/>
        <v>1</v>
      </c>
      <c r="R741">
        <f t="shared" si="159"/>
        <v>0</v>
      </c>
      <c r="S741">
        <f t="shared" si="160"/>
        <v>0</v>
      </c>
      <c r="T741">
        <f t="shared" si="161"/>
        <v>0.77212028062077542</v>
      </c>
      <c r="U741">
        <v>0</v>
      </c>
      <c r="V741" s="2">
        <f t="shared" si="162"/>
        <v>10.075469561039878</v>
      </c>
      <c r="W741" s="2">
        <f t="shared" si="163"/>
        <v>23753.129306096878</v>
      </c>
      <c r="X741" s="2">
        <f t="shared" si="164"/>
        <v>0.99995790205622304</v>
      </c>
      <c r="Y741" s="1">
        <f t="shared" si="167"/>
        <v>4.2097943776964186E-5</v>
      </c>
      <c r="Z741">
        <f t="shared" si="165"/>
        <v>-10.075511659870994</v>
      </c>
      <c r="AA741">
        <f t="shared" si="166"/>
        <v>0</v>
      </c>
    </row>
    <row r="742" spans="1:27" hidden="1" x14ac:dyDescent="0.25">
      <c r="A742" t="s">
        <v>0</v>
      </c>
      <c r="B742">
        <v>23</v>
      </c>
      <c r="C742" t="s">
        <v>5</v>
      </c>
      <c r="D742" t="s">
        <v>6</v>
      </c>
      <c r="E742" t="s">
        <v>10</v>
      </c>
      <c r="F742" t="s">
        <v>2</v>
      </c>
      <c r="G742">
        <v>93.74</v>
      </c>
      <c r="H742">
        <v>31.2</v>
      </c>
      <c r="K742">
        <v>0</v>
      </c>
      <c r="L742">
        <v>0</v>
      </c>
      <c r="M742">
        <f t="shared" si="154"/>
        <v>1</v>
      </c>
      <c r="N742">
        <f t="shared" si="155"/>
        <v>0</v>
      </c>
      <c r="O742">
        <f t="shared" si="156"/>
        <v>0</v>
      </c>
      <c r="P742">
        <f t="shared" si="157"/>
        <v>0</v>
      </c>
      <c r="Q742">
        <f t="shared" si="158"/>
        <v>0</v>
      </c>
      <c r="R742">
        <f t="shared" si="159"/>
        <v>0</v>
      </c>
      <c r="S742">
        <f t="shared" si="160"/>
        <v>1</v>
      </c>
      <c r="T742">
        <f t="shared" si="161"/>
        <v>3.1476180435417445E-2</v>
      </c>
      <c r="U742">
        <v>0</v>
      </c>
      <c r="V742" s="2">
        <f t="shared" si="162"/>
        <v>-3.6775700105180573</v>
      </c>
      <c r="W742" s="2">
        <f t="shared" si="163"/>
        <v>2.5284340928063736E-2</v>
      </c>
      <c r="X742" s="2">
        <f t="shared" si="164"/>
        <v>2.4660808634975283E-2</v>
      </c>
      <c r="Y742" s="1">
        <f t="shared" si="167"/>
        <v>0.97533919136502467</v>
      </c>
      <c r="Z742">
        <f t="shared" si="165"/>
        <v>-2.4969979903978357E-2</v>
      </c>
      <c r="AA742">
        <f t="shared" si="166"/>
        <v>1</v>
      </c>
    </row>
    <row r="743" spans="1:27" hidden="1" x14ac:dyDescent="0.25">
      <c r="A743" t="s">
        <v>0</v>
      </c>
      <c r="B743">
        <v>51</v>
      </c>
      <c r="C743" t="s">
        <v>3</v>
      </c>
      <c r="D743" t="s">
        <v>6</v>
      </c>
      <c r="E743" t="s">
        <v>1</v>
      </c>
      <c r="F743" t="s">
        <v>2</v>
      </c>
      <c r="G743">
        <v>98.41</v>
      </c>
      <c r="H743">
        <v>32.1</v>
      </c>
      <c r="K743">
        <v>0</v>
      </c>
      <c r="L743">
        <v>0</v>
      </c>
      <c r="M743">
        <f t="shared" si="154"/>
        <v>1</v>
      </c>
      <c r="N743">
        <f t="shared" si="155"/>
        <v>0</v>
      </c>
      <c r="O743">
        <f t="shared" si="156"/>
        <v>0</v>
      </c>
      <c r="P743">
        <f t="shared" si="157"/>
        <v>0</v>
      </c>
      <c r="Q743">
        <f t="shared" si="158"/>
        <v>0</v>
      </c>
      <c r="R743">
        <f t="shared" si="159"/>
        <v>0</v>
      </c>
      <c r="S743">
        <f t="shared" si="160"/>
        <v>1</v>
      </c>
      <c r="T743">
        <f t="shared" si="161"/>
        <v>0.35541491887857946</v>
      </c>
      <c r="U743">
        <v>0</v>
      </c>
      <c r="V743" s="2">
        <f t="shared" si="162"/>
        <v>-2.9279268375393723</v>
      </c>
      <c r="W743" s="2">
        <f t="shared" si="163"/>
        <v>5.3507853709832284E-2</v>
      </c>
      <c r="X743" s="2">
        <f t="shared" si="164"/>
        <v>5.0790180178922471E-2</v>
      </c>
      <c r="Y743" s="1">
        <f t="shared" si="167"/>
        <v>0.94920981982107755</v>
      </c>
      <c r="Z743">
        <f t="shared" si="165"/>
        <v>-5.2125409108388775E-2</v>
      </c>
      <c r="AA743">
        <f t="shared" si="166"/>
        <v>1</v>
      </c>
    </row>
    <row r="744" spans="1:27" hidden="1" x14ac:dyDescent="0.25">
      <c r="A744" t="s">
        <v>0</v>
      </c>
      <c r="B744">
        <v>57</v>
      </c>
      <c r="C744" t="s">
        <v>3</v>
      </c>
      <c r="D744" t="s">
        <v>6</v>
      </c>
      <c r="E744" t="s">
        <v>1</v>
      </c>
      <c r="F744" t="s">
        <v>2</v>
      </c>
      <c r="G744">
        <v>89.44</v>
      </c>
      <c r="H744">
        <v>26.7</v>
      </c>
      <c r="K744">
        <v>0</v>
      </c>
      <c r="L744">
        <v>0</v>
      </c>
      <c r="M744">
        <f t="shared" si="154"/>
        <v>1</v>
      </c>
      <c r="N744">
        <f t="shared" si="155"/>
        <v>0</v>
      </c>
      <c r="O744">
        <f t="shared" si="156"/>
        <v>0</v>
      </c>
      <c r="P744">
        <f t="shared" si="157"/>
        <v>0</v>
      </c>
      <c r="Q744">
        <f t="shared" si="158"/>
        <v>0</v>
      </c>
      <c r="R744">
        <f t="shared" si="159"/>
        <v>0</v>
      </c>
      <c r="S744">
        <f t="shared" si="160"/>
        <v>1</v>
      </c>
      <c r="T744">
        <f t="shared" si="161"/>
        <v>0.47937739371549898</v>
      </c>
      <c r="U744">
        <v>0</v>
      </c>
      <c r="V744" s="2">
        <f t="shared" si="162"/>
        <v>-2.6410589457470985</v>
      </c>
      <c r="W744" s="2">
        <f t="shared" si="163"/>
        <v>7.1285741840416431E-2</v>
      </c>
      <c r="X744" s="2">
        <f t="shared" si="164"/>
        <v>6.6542229637025704E-2</v>
      </c>
      <c r="Y744" s="1">
        <f t="shared" si="167"/>
        <v>0.93345777036297428</v>
      </c>
      <c r="Z744">
        <f t="shared" si="165"/>
        <v>-6.8859554985090193E-2</v>
      </c>
      <c r="AA744">
        <f t="shared" si="166"/>
        <v>1</v>
      </c>
    </row>
    <row r="745" spans="1:27" hidden="1" x14ac:dyDescent="0.25">
      <c r="A745" t="s">
        <v>7</v>
      </c>
      <c r="B745">
        <v>16</v>
      </c>
      <c r="C745" t="s">
        <v>5</v>
      </c>
      <c r="D745" t="s">
        <v>6</v>
      </c>
      <c r="E745" t="s">
        <v>10</v>
      </c>
      <c r="F745" t="s">
        <v>2</v>
      </c>
      <c r="G745">
        <v>155.43</v>
      </c>
      <c r="H745">
        <v>27.3</v>
      </c>
      <c r="K745">
        <v>0</v>
      </c>
      <c r="L745">
        <v>0</v>
      </c>
      <c r="M745">
        <f t="shared" si="154"/>
        <v>1</v>
      </c>
      <c r="N745">
        <f t="shared" si="155"/>
        <v>0</v>
      </c>
      <c r="O745">
        <f t="shared" si="156"/>
        <v>0</v>
      </c>
      <c r="P745">
        <f t="shared" si="157"/>
        <v>0</v>
      </c>
      <c r="Q745">
        <f t="shared" si="158"/>
        <v>0</v>
      </c>
      <c r="R745">
        <f t="shared" si="159"/>
        <v>0</v>
      </c>
      <c r="S745">
        <f t="shared" si="160"/>
        <v>1</v>
      </c>
      <c r="T745">
        <f t="shared" si="161"/>
        <v>1.2816594781402896E-2</v>
      </c>
      <c r="U745">
        <v>0</v>
      </c>
      <c r="V745" s="2">
        <f t="shared" si="162"/>
        <v>-3.7207511103252893</v>
      </c>
      <c r="W745" s="2">
        <f t="shared" si="163"/>
        <v>2.4215772296507367E-2</v>
      </c>
      <c r="X745" s="2">
        <f t="shared" si="164"/>
        <v>2.3643233146283728E-2</v>
      </c>
      <c r="Y745" s="1">
        <f t="shared" si="167"/>
        <v>0.97635676685371631</v>
      </c>
      <c r="Z745">
        <f t="shared" si="165"/>
        <v>-2.3927219553308433E-2</v>
      </c>
      <c r="AA745">
        <f t="shared" si="166"/>
        <v>1</v>
      </c>
    </row>
    <row r="746" spans="1:27" hidden="1" x14ac:dyDescent="0.25">
      <c r="A746" t="s">
        <v>7</v>
      </c>
      <c r="B746">
        <v>30</v>
      </c>
      <c r="C746" t="s">
        <v>3</v>
      </c>
      <c r="D746" t="s">
        <v>6</v>
      </c>
      <c r="E746" t="s">
        <v>1</v>
      </c>
      <c r="F746" t="s">
        <v>2</v>
      </c>
      <c r="G746">
        <v>80.19</v>
      </c>
      <c r="H746">
        <v>20.399999999999999</v>
      </c>
      <c r="K746">
        <v>0</v>
      </c>
      <c r="L746">
        <v>0</v>
      </c>
      <c r="M746">
        <f t="shared" si="154"/>
        <v>1</v>
      </c>
      <c r="N746">
        <f t="shared" si="155"/>
        <v>0</v>
      </c>
      <c r="O746">
        <f t="shared" si="156"/>
        <v>0</v>
      </c>
      <c r="P746">
        <f t="shared" si="157"/>
        <v>0</v>
      </c>
      <c r="Q746">
        <f t="shared" si="158"/>
        <v>0</v>
      </c>
      <c r="R746">
        <f t="shared" si="159"/>
        <v>0</v>
      </c>
      <c r="S746">
        <f t="shared" si="160"/>
        <v>1</v>
      </c>
      <c r="T746">
        <f t="shared" si="161"/>
        <v>6.8463663962074664E-2</v>
      </c>
      <c r="U746">
        <v>0</v>
      </c>
      <c r="V746" s="2">
        <f t="shared" si="162"/>
        <v>-3.5919753865324324</v>
      </c>
      <c r="W746" s="2">
        <f t="shared" si="163"/>
        <v>2.7543866864014711E-2</v>
      </c>
      <c r="X746" s="2">
        <f t="shared" si="164"/>
        <v>2.6805538675518045E-2</v>
      </c>
      <c r="Y746" s="1">
        <f t="shared" si="167"/>
        <v>0.97319446132448195</v>
      </c>
      <c r="Z746">
        <f t="shared" si="165"/>
        <v>-2.7171359288633627E-2</v>
      </c>
      <c r="AA746">
        <f t="shared" si="166"/>
        <v>1</v>
      </c>
    </row>
    <row r="747" spans="1:27" hidden="1" x14ac:dyDescent="0.25">
      <c r="A747" t="s">
        <v>0</v>
      </c>
      <c r="B747">
        <v>29</v>
      </c>
      <c r="C747" t="s">
        <v>3</v>
      </c>
      <c r="D747" t="s">
        <v>4</v>
      </c>
      <c r="E747" t="s">
        <v>1</v>
      </c>
      <c r="F747" t="s">
        <v>11</v>
      </c>
      <c r="G747">
        <v>60.34</v>
      </c>
      <c r="H747">
        <v>29.6</v>
      </c>
      <c r="K747">
        <v>0</v>
      </c>
      <c r="L747">
        <v>0</v>
      </c>
      <c r="M747">
        <f t="shared" si="154"/>
        <v>0</v>
      </c>
      <c r="N747">
        <f t="shared" si="155"/>
        <v>0</v>
      </c>
      <c r="O747">
        <f t="shared" si="156"/>
        <v>1</v>
      </c>
      <c r="P747">
        <f t="shared" si="157"/>
        <v>0</v>
      </c>
      <c r="Q747">
        <f t="shared" si="158"/>
        <v>1</v>
      </c>
      <c r="R747">
        <f t="shared" si="159"/>
        <v>0</v>
      </c>
      <c r="S747">
        <f t="shared" si="160"/>
        <v>0</v>
      </c>
      <c r="T747">
        <f t="shared" si="161"/>
        <v>6.1718988319348772E-2</v>
      </c>
      <c r="U747">
        <v>0</v>
      </c>
      <c r="V747" s="2">
        <f t="shared" si="162"/>
        <v>-3.6539162258895419</v>
      </c>
      <c r="W747" s="2">
        <f t="shared" si="163"/>
        <v>2.588954069810584E-2</v>
      </c>
      <c r="X747" s="2">
        <f t="shared" si="164"/>
        <v>2.5236187397415427E-2</v>
      </c>
      <c r="Y747" s="1">
        <f t="shared" si="167"/>
        <v>0.9747638126025846</v>
      </c>
      <c r="Z747">
        <f t="shared" si="165"/>
        <v>-2.5560080814510687E-2</v>
      </c>
      <c r="AA747">
        <f t="shared" si="166"/>
        <v>1</v>
      </c>
    </row>
    <row r="748" spans="1:27" hidden="1" x14ac:dyDescent="0.25">
      <c r="A748" t="s">
        <v>7</v>
      </c>
      <c r="B748">
        <v>54</v>
      </c>
      <c r="C748" t="s">
        <v>3</v>
      </c>
      <c r="D748" t="s">
        <v>4</v>
      </c>
      <c r="E748" t="s">
        <v>1</v>
      </c>
      <c r="F748" t="s">
        <v>9</v>
      </c>
      <c r="G748">
        <v>79.3</v>
      </c>
      <c r="H748">
        <v>30.6</v>
      </c>
      <c r="K748">
        <v>0</v>
      </c>
      <c r="L748">
        <v>0</v>
      </c>
      <c r="M748">
        <f t="shared" si="154"/>
        <v>0</v>
      </c>
      <c r="N748">
        <f t="shared" si="155"/>
        <v>1</v>
      </c>
      <c r="O748">
        <f t="shared" si="156"/>
        <v>0</v>
      </c>
      <c r="P748">
        <f t="shared" si="157"/>
        <v>0</v>
      </c>
      <c r="Q748">
        <f t="shared" si="158"/>
        <v>1</v>
      </c>
      <c r="R748">
        <f t="shared" si="159"/>
        <v>0</v>
      </c>
      <c r="S748">
        <f t="shared" si="160"/>
        <v>0</v>
      </c>
      <c r="T748">
        <f t="shared" si="161"/>
        <v>0.4163542769830727</v>
      </c>
      <c r="U748">
        <v>0</v>
      </c>
      <c r="V748" s="2">
        <f t="shared" si="162"/>
        <v>4.4033401416930049</v>
      </c>
      <c r="W748" s="2">
        <f t="shared" si="163"/>
        <v>81.723380968823463</v>
      </c>
      <c r="X748" s="2">
        <f t="shared" si="164"/>
        <v>0.9879115192308584</v>
      </c>
      <c r="Y748" s="1">
        <f t="shared" si="167"/>
        <v>1.2088480769141596E-2</v>
      </c>
      <c r="Z748">
        <f t="shared" si="165"/>
        <v>-4.4155022823719587</v>
      </c>
      <c r="AA748">
        <f t="shared" si="166"/>
        <v>0</v>
      </c>
    </row>
    <row r="749" spans="1:27" hidden="1" x14ac:dyDescent="0.25">
      <c r="A749" t="s">
        <v>0</v>
      </c>
      <c r="B749">
        <v>42</v>
      </c>
      <c r="C749" t="s">
        <v>5</v>
      </c>
      <c r="D749" t="s">
        <v>6</v>
      </c>
      <c r="E749" t="s">
        <v>1</v>
      </c>
      <c r="F749" t="s">
        <v>2</v>
      </c>
      <c r="G749">
        <v>210.48</v>
      </c>
      <c r="H749">
        <v>71.900000000000006</v>
      </c>
      <c r="K749">
        <v>0</v>
      </c>
      <c r="L749">
        <v>0</v>
      </c>
      <c r="M749">
        <f t="shared" si="154"/>
        <v>1</v>
      </c>
      <c r="N749">
        <f t="shared" si="155"/>
        <v>0</v>
      </c>
      <c r="O749">
        <f t="shared" si="156"/>
        <v>0</v>
      </c>
      <c r="P749">
        <f t="shared" si="157"/>
        <v>0</v>
      </c>
      <c r="Q749">
        <f t="shared" si="158"/>
        <v>0</v>
      </c>
      <c r="R749">
        <f t="shared" si="159"/>
        <v>0</v>
      </c>
      <c r="S749">
        <f t="shared" si="160"/>
        <v>1</v>
      </c>
      <c r="T749">
        <f t="shared" si="161"/>
        <v>0.1978627047057446</v>
      </c>
      <c r="U749">
        <v>0</v>
      </c>
      <c r="V749" s="2">
        <f t="shared" si="162"/>
        <v>-3.2925264600172635</v>
      </c>
      <c r="W749" s="2">
        <f t="shared" si="163"/>
        <v>3.7159847830826369E-2</v>
      </c>
      <c r="X749" s="2">
        <f t="shared" si="164"/>
        <v>3.5828467433004212E-2</v>
      </c>
      <c r="Y749" s="1">
        <f t="shared" si="167"/>
        <v>0.96417153256699584</v>
      </c>
      <c r="Z749">
        <f t="shared" si="165"/>
        <v>-3.6486061853235427E-2</v>
      </c>
      <c r="AA749">
        <f t="shared" si="166"/>
        <v>1</v>
      </c>
    </row>
    <row r="750" spans="1:27" hidden="1" x14ac:dyDescent="0.25">
      <c r="A750" t="s">
        <v>7</v>
      </c>
      <c r="B750">
        <v>26</v>
      </c>
      <c r="C750" t="s">
        <v>5</v>
      </c>
      <c r="D750" t="s">
        <v>8</v>
      </c>
      <c r="E750" t="s">
        <v>1</v>
      </c>
      <c r="F750" t="s">
        <v>2</v>
      </c>
      <c r="G750">
        <v>75.290000000000006</v>
      </c>
      <c r="H750">
        <v>22.6</v>
      </c>
      <c r="K750">
        <v>0</v>
      </c>
      <c r="L750">
        <v>0</v>
      </c>
      <c r="M750">
        <f t="shared" si="154"/>
        <v>1</v>
      </c>
      <c r="N750">
        <f t="shared" si="155"/>
        <v>0</v>
      </c>
      <c r="O750">
        <f t="shared" si="156"/>
        <v>0</v>
      </c>
      <c r="P750">
        <f t="shared" si="157"/>
        <v>0</v>
      </c>
      <c r="Q750">
        <f t="shared" si="158"/>
        <v>0</v>
      </c>
      <c r="R750">
        <f t="shared" si="159"/>
        <v>1</v>
      </c>
      <c r="S750">
        <f t="shared" si="160"/>
        <v>0</v>
      </c>
      <c r="T750">
        <f t="shared" si="161"/>
        <v>4.456404949661049E-2</v>
      </c>
      <c r="U750">
        <v>0</v>
      </c>
      <c r="V750" s="2">
        <f t="shared" si="162"/>
        <v>-3.5508909090810885</v>
      </c>
      <c r="W750" s="2">
        <f t="shared" si="163"/>
        <v>2.8699060008181874E-2</v>
      </c>
      <c r="X750" s="2">
        <f t="shared" si="164"/>
        <v>2.7898402092399709E-2</v>
      </c>
      <c r="Y750" s="1">
        <f t="shared" si="167"/>
        <v>0.97210159790760031</v>
      </c>
      <c r="Z750">
        <f t="shared" si="165"/>
        <v>-2.8294955387716345E-2</v>
      </c>
      <c r="AA750">
        <f t="shared" si="166"/>
        <v>1</v>
      </c>
    </row>
    <row r="751" spans="1:27" hidden="1" x14ac:dyDescent="0.25">
      <c r="A751" t="s">
        <v>0</v>
      </c>
      <c r="B751">
        <v>40</v>
      </c>
      <c r="C751" t="s">
        <v>5</v>
      </c>
      <c r="D751" t="s">
        <v>6</v>
      </c>
      <c r="E751" t="s">
        <v>10</v>
      </c>
      <c r="F751" t="s">
        <v>2</v>
      </c>
      <c r="G751">
        <v>100.35</v>
      </c>
      <c r="H751">
        <v>28.1</v>
      </c>
      <c r="K751">
        <v>0</v>
      </c>
      <c r="L751">
        <v>0</v>
      </c>
      <c r="M751">
        <f t="shared" si="154"/>
        <v>1</v>
      </c>
      <c r="N751">
        <f t="shared" si="155"/>
        <v>0</v>
      </c>
      <c r="O751">
        <f t="shared" si="156"/>
        <v>0</v>
      </c>
      <c r="P751">
        <f t="shared" si="157"/>
        <v>0</v>
      </c>
      <c r="Q751">
        <f t="shared" si="158"/>
        <v>0</v>
      </c>
      <c r="R751">
        <f t="shared" si="159"/>
        <v>0</v>
      </c>
      <c r="S751">
        <f t="shared" si="160"/>
        <v>1</v>
      </c>
      <c r="T751">
        <f t="shared" si="161"/>
        <v>0.16963161322269571</v>
      </c>
      <c r="U751">
        <v>0</v>
      </c>
      <c r="V751" s="2">
        <f t="shared" si="162"/>
        <v>-3.3578574701265023</v>
      </c>
      <c r="W751" s="2">
        <f t="shared" si="163"/>
        <v>3.4809760056620884E-2</v>
      </c>
      <c r="X751" s="2">
        <f t="shared" si="164"/>
        <v>3.3638801449569072E-2</v>
      </c>
      <c r="Y751" s="1">
        <f t="shared" si="167"/>
        <v>0.9663611985504309</v>
      </c>
      <c r="Z751">
        <f t="shared" si="165"/>
        <v>-3.4217603114230256E-2</v>
      </c>
      <c r="AA751">
        <f t="shared" si="166"/>
        <v>1</v>
      </c>
    </row>
    <row r="752" spans="1:27" hidden="1" x14ac:dyDescent="0.25">
      <c r="A752" t="s">
        <v>0</v>
      </c>
      <c r="B752">
        <v>77</v>
      </c>
      <c r="C752" t="s">
        <v>3</v>
      </c>
      <c r="D752" t="s">
        <v>6</v>
      </c>
      <c r="E752" t="s">
        <v>1</v>
      </c>
      <c r="F752" t="s">
        <v>2</v>
      </c>
      <c r="G752">
        <v>193.83</v>
      </c>
      <c r="H752">
        <v>26.5</v>
      </c>
      <c r="K752">
        <v>0</v>
      </c>
      <c r="L752">
        <v>0</v>
      </c>
      <c r="M752">
        <f t="shared" si="154"/>
        <v>1</v>
      </c>
      <c r="N752">
        <f t="shared" si="155"/>
        <v>0</v>
      </c>
      <c r="O752">
        <f t="shared" si="156"/>
        <v>0</v>
      </c>
      <c r="P752">
        <f t="shared" si="157"/>
        <v>0</v>
      </c>
      <c r="Q752">
        <f t="shared" si="158"/>
        <v>0</v>
      </c>
      <c r="R752">
        <f t="shared" si="159"/>
        <v>0</v>
      </c>
      <c r="S752">
        <f t="shared" si="160"/>
        <v>1</v>
      </c>
      <c r="T752">
        <f t="shared" si="161"/>
        <v>0.84415979529983132</v>
      </c>
      <c r="U752">
        <v>0</v>
      </c>
      <c r="V752" s="2">
        <f t="shared" si="162"/>
        <v>-1.7968973666636994</v>
      </c>
      <c r="W752" s="2">
        <f t="shared" si="163"/>
        <v>0.16581254649722724</v>
      </c>
      <c r="X752" s="2">
        <f t="shared" si="164"/>
        <v>0.14222916625440657</v>
      </c>
      <c r="Y752" s="1">
        <f t="shared" si="167"/>
        <v>0.85777083374559338</v>
      </c>
      <c r="Z752">
        <f t="shared" si="165"/>
        <v>-0.15341830870661055</v>
      </c>
      <c r="AA752">
        <f t="shared" si="166"/>
        <v>1</v>
      </c>
    </row>
    <row r="753" spans="1:27" hidden="1" x14ac:dyDescent="0.25">
      <c r="A753" t="s">
        <v>7</v>
      </c>
      <c r="B753">
        <v>76</v>
      </c>
      <c r="C753" t="s">
        <v>3</v>
      </c>
      <c r="D753" t="s">
        <v>4</v>
      </c>
      <c r="E753" t="s">
        <v>1</v>
      </c>
      <c r="F753" t="s">
        <v>2</v>
      </c>
      <c r="G753">
        <v>183.34</v>
      </c>
      <c r="H753">
        <v>39.5</v>
      </c>
      <c r="K753">
        <v>0</v>
      </c>
      <c r="L753">
        <v>0</v>
      </c>
      <c r="M753">
        <f t="shared" si="154"/>
        <v>1</v>
      </c>
      <c r="N753">
        <f t="shared" si="155"/>
        <v>0</v>
      </c>
      <c r="O753">
        <f t="shared" si="156"/>
        <v>0</v>
      </c>
      <c r="P753">
        <f t="shared" si="157"/>
        <v>0</v>
      </c>
      <c r="Q753">
        <f t="shared" si="158"/>
        <v>1</v>
      </c>
      <c r="R753">
        <f t="shared" si="159"/>
        <v>0</v>
      </c>
      <c r="S753">
        <f t="shared" si="160"/>
        <v>0</v>
      </c>
      <c r="T753">
        <f t="shared" si="161"/>
        <v>0.83110256323999188</v>
      </c>
      <c r="U753">
        <v>0</v>
      </c>
      <c r="V753" s="2">
        <f t="shared" si="162"/>
        <v>-1.6450992946003304</v>
      </c>
      <c r="W753" s="2">
        <f t="shared" si="163"/>
        <v>0.19299339863994461</v>
      </c>
      <c r="X753" s="2">
        <f t="shared" si="164"/>
        <v>0.16177239443232799</v>
      </c>
      <c r="Y753" s="1">
        <f t="shared" si="167"/>
        <v>0.83822760556767206</v>
      </c>
      <c r="Z753">
        <f t="shared" si="165"/>
        <v>-0.17646560968885572</v>
      </c>
      <c r="AA753">
        <f t="shared" si="166"/>
        <v>1</v>
      </c>
    </row>
    <row r="754" spans="1:27" hidden="1" x14ac:dyDescent="0.25">
      <c r="A754" t="s">
        <v>7</v>
      </c>
      <c r="B754">
        <v>55</v>
      </c>
      <c r="C754" t="s">
        <v>5</v>
      </c>
      <c r="D754" t="s">
        <v>6</v>
      </c>
      <c r="E754" t="s">
        <v>1</v>
      </c>
      <c r="F754" t="s">
        <v>9</v>
      </c>
      <c r="G754">
        <v>76.2</v>
      </c>
      <c r="H754">
        <v>27.9</v>
      </c>
      <c r="K754">
        <v>0</v>
      </c>
      <c r="L754">
        <v>0</v>
      </c>
      <c r="M754">
        <f t="shared" si="154"/>
        <v>0</v>
      </c>
      <c r="N754">
        <f t="shared" si="155"/>
        <v>1</v>
      </c>
      <c r="O754">
        <f t="shared" si="156"/>
        <v>0</v>
      </c>
      <c r="P754">
        <f t="shared" si="157"/>
        <v>0</v>
      </c>
      <c r="Q754">
        <f t="shared" si="158"/>
        <v>0</v>
      </c>
      <c r="R754">
        <f t="shared" si="159"/>
        <v>0</v>
      </c>
      <c r="S754">
        <f t="shared" si="160"/>
        <v>1</v>
      </c>
      <c r="T754">
        <f t="shared" si="161"/>
        <v>0.43720550514140488</v>
      </c>
      <c r="U754">
        <v>0</v>
      </c>
      <c r="V754" s="2">
        <f t="shared" si="162"/>
        <v>4.2695785539153306</v>
      </c>
      <c r="W754" s="2">
        <f t="shared" si="163"/>
        <v>71.491499456748244</v>
      </c>
      <c r="X754" s="2">
        <f t="shared" si="164"/>
        <v>0.98620527913625722</v>
      </c>
      <c r="Y754" s="1">
        <f t="shared" si="167"/>
        <v>1.3794720863742782E-2</v>
      </c>
      <c r="Z754">
        <f t="shared" si="165"/>
        <v>-4.283469306114001</v>
      </c>
      <c r="AA754">
        <f t="shared" si="166"/>
        <v>0</v>
      </c>
    </row>
    <row r="755" spans="1:27" hidden="1" x14ac:dyDescent="0.25">
      <c r="A755" t="s">
        <v>7</v>
      </c>
      <c r="B755">
        <v>55</v>
      </c>
      <c r="C755" t="s">
        <v>5</v>
      </c>
      <c r="D755" t="s">
        <v>6</v>
      </c>
      <c r="E755" t="s">
        <v>10</v>
      </c>
      <c r="F755" t="s">
        <v>2</v>
      </c>
      <c r="G755">
        <v>93.36</v>
      </c>
      <c r="H755">
        <v>28.4</v>
      </c>
      <c r="K755">
        <v>0</v>
      </c>
      <c r="L755">
        <v>0</v>
      </c>
      <c r="M755">
        <f t="shared" si="154"/>
        <v>1</v>
      </c>
      <c r="N755">
        <f t="shared" si="155"/>
        <v>0</v>
      </c>
      <c r="O755">
        <f t="shared" si="156"/>
        <v>0</v>
      </c>
      <c r="P755">
        <f t="shared" si="157"/>
        <v>0</v>
      </c>
      <c r="Q755">
        <f t="shared" si="158"/>
        <v>0</v>
      </c>
      <c r="R755">
        <f t="shared" si="159"/>
        <v>0</v>
      </c>
      <c r="S755">
        <f t="shared" si="160"/>
        <v>1</v>
      </c>
      <c r="T755">
        <f t="shared" si="161"/>
        <v>0.43720550514140488</v>
      </c>
      <c r="U755">
        <v>0</v>
      </c>
      <c r="V755" s="2">
        <f t="shared" si="162"/>
        <v>-2.738651066137276</v>
      </c>
      <c r="W755" s="2">
        <f t="shared" si="163"/>
        <v>6.4657506793874775E-2</v>
      </c>
      <c r="X755" s="2">
        <f t="shared" si="164"/>
        <v>6.0730804396040318E-2</v>
      </c>
      <c r="Y755" s="1">
        <f t="shared" si="167"/>
        <v>0.93926919560395972</v>
      </c>
      <c r="Z755">
        <f t="shared" si="165"/>
        <v>-6.2653157575372528E-2</v>
      </c>
      <c r="AA755">
        <f t="shared" si="166"/>
        <v>1</v>
      </c>
    </row>
    <row r="756" spans="1:27" hidden="1" x14ac:dyDescent="0.25">
      <c r="A756" t="s">
        <v>0</v>
      </c>
      <c r="B756">
        <v>36</v>
      </c>
      <c r="C756" t="s">
        <v>3</v>
      </c>
      <c r="D756" t="s">
        <v>6</v>
      </c>
      <c r="E756" t="s">
        <v>10</v>
      </c>
      <c r="F756" t="s">
        <v>2</v>
      </c>
      <c r="G756">
        <v>61.29</v>
      </c>
      <c r="H756">
        <v>26.7</v>
      </c>
      <c r="K756">
        <v>0</v>
      </c>
      <c r="L756">
        <v>0</v>
      </c>
      <c r="M756">
        <f t="shared" si="154"/>
        <v>1</v>
      </c>
      <c r="N756">
        <f t="shared" si="155"/>
        <v>0</v>
      </c>
      <c r="O756">
        <f t="shared" si="156"/>
        <v>0</v>
      </c>
      <c r="P756">
        <f t="shared" si="157"/>
        <v>0</v>
      </c>
      <c r="Q756">
        <f t="shared" si="158"/>
        <v>0</v>
      </c>
      <c r="R756">
        <f t="shared" si="159"/>
        <v>0</v>
      </c>
      <c r="S756">
        <f t="shared" si="160"/>
        <v>1</v>
      </c>
      <c r="T756">
        <f t="shared" si="161"/>
        <v>0.12134172947072458</v>
      </c>
      <c r="U756">
        <v>0</v>
      </c>
      <c r="V756" s="2">
        <f t="shared" si="162"/>
        <v>-3.4696075555055352</v>
      </c>
      <c r="W756" s="2">
        <f t="shared" si="163"/>
        <v>3.1129244764950045E-2</v>
      </c>
      <c r="X756" s="2">
        <f t="shared" si="164"/>
        <v>3.0189469383196554E-2</v>
      </c>
      <c r="Y756" s="1">
        <f t="shared" si="167"/>
        <v>0.96981053061680345</v>
      </c>
      <c r="Z756">
        <f t="shared" si="165"/>
        <v>-3.065455582498056E-2</v>
      </c>
      <c r="AA756">
        <f t="shared" si="166"/>
        <v>1</v>
      </c>
    </row>
    <row r="757" spans="1:27" hidden="1" x14ac:dyDescent="0.25">
      <c r="A757" t="s">
        <v>7</v>
      </c>
      <c r="B757">
        <v>39</v>
      </c>
      <c r="C757" t="s">
        <v>5</v>
      </c>
      <c r="D757" t="s">
        <v>6</v>
      </c>
      <c r="E757" t="s">
        <v>1</v>
      </c>
      <c r="F757" t="s">
        <v>11</v>
      </c>
      <c r="G757">
        <v>191.47</v>
      </c>
      <c r="H757">
        <v>28.3</v>
      </c>
      <c r="K757">
        <v>0</v>
      </c>
      <c r="L757">
        <v>0</v>
      </c>
      <c r="M757">
        <f t="shared" si="154"/>
        <v>0</v>
      </c>
      <c r="N757">
        <f t="shared" si="155"/>
        <v>0</v>
      </c>
      <c r="O757">
        <f t="shared" si="156"/>
        <v>1</v>
      </c>
      <c r="P757">
        <f t="shared" si="157"/>
        <v>0</v>
      </c>
      <c r="Q757">
        <f t="shared" si="158"/>
        <v>0</v>
      </c>
      <c r="R757">
        <f t="shared" si="159"/>
        <v>0</v>
      </c>
      <c r="S757">
        <f t="shared" si="160"/>
        <v>1</v>
      </c>
      <c r="T757">
        <f t="shared" si="161"/>
        <v>0.15653696901982836</v>
      </c>
      <c r="U757">
        <v>0</v>
      </c>
      <c r="V757" s="2">
        <f t="shared" si="162"/>
        <v>-3.6165075753156417</v>
      </c>
      <c r="W757" s="2">
        <f t="shared" si="163"/>
        <v>2.6876376498001613E-2</v>
      </c>
      <c r="X757" s="2">
        <f t="shared" si="164"/>
        <v>2.617294263761254E-2</v>
      </c>
      <c r="Y757" s="1">
        <f t="shared" si="167"/>
        <v>0.9738270573623875</v>
      </c>
      <c r="Z757">
        <f t="shared" si="165"/>
        <v>-2.6521550281292237E-2</v>
      </c>
      <c r="AA757">
        <f t="shared" si="166"/>
        <v>1</v>
      </c>
    </row>
    <row r="758" spans="1:27" hidden="1" x14ac:dyDescent="0.25">
      <c r="A758" t="s">
        <v>0</v>
      </c>
      <c r="B758">
        <v>67</v>
      </c>
      <c r="C758" t="s">
        <v>3</v>
      </c>
      <c r="D758" t="s">
        <v>6</v>
      </c>
      <c r="E758" t="s">
        <v>1</v>
      </c>
      <c r="F758" t="s">
        <v>2</v>
      </c>
      <c r="G758">
        <v>144.1</v>
      </c>
      <c r="H758">
        <v>27.6</v>
      </c>
      <c r="K758">
        <v>0</v>
      </c>
      <c r="L758">
        <v>1</v>
      </c>
      <c r="M758">
        <f t="shared" si="154"/>
        <v>1</v>
      </c>
      <c r="N758">
        <f t="shared" si="155"/>
        <v>0</v>
      </c>
      <c r="O758">
        <f t="shared" si="156"/>
        <v>0</v>
      </c>
      <c r="P758">
        <f t="shared" si="157"/>
        <v>0</v>
      </c>
      <c r="Q758">
        <f t="shared" si="158"/>
        <v>0</v>
      </c>
      <c r="R758">
        <f t="shared" si="159"/>
        <v>0</v>
      </c>
      <c r="S758">
        <f t="shared" si="160"/>
        <v>1</v>
      </c>
      <c r="T758">
        <f t="shared" si="161"/>
        <v>0.68438382556572708</v>
      </c>
      <c r="U758">
        <v>0</v>
      </c>
      <c r="V758" s="2">
        <f t="shared" si="162"/>
        <v>2.7319378999759181</v>
      </c>
      <c r="W758" s="2">
        <f t="shared" si="163"/>
        <v>15.36262943089457</v>
      </c>
      <c r="X758" s="2">
        <f t="shared" si="164"/>
        <v>0.93888512819877934</v>
      </c>
      <c r="Y758" s="1">
        <f t="shared" si="167"/>
        <v>6.111487180122066E-2</v>
      </c>
      <c r="Z758">
        <f t="shared" si="165"/>
        <v>-2.7950000414198306</v>
      </c>
      <c r="AA758">
        <f t="shared" si="166"/>
        <v>0</v>
      </c>
    </row>
    <row r="759" spans="1:27" hidden="1" x14ac:dyDescent="0.25">
      <c r="A759" t="s">
        <v>7</v>
      </c>
      <c r="B759">
        <v>72</v>
      </c>
      <c r="C759" t="s">
        <v>3</v>
      </c>
      <c r="D759" t="s">
        <v>6</v>
      </c>
      <c r="E759" t="s">
        <v>1</v>
      </c>
      <c r="F759" t="s">
        <v>9</v>
      </c>
      <c r="G759">
        <v>239.82</v>
      </c>
      <c r="H759">
        <v>35.799999999999997</v>
      </c>
      <c r="K759">
        <v>0</v>
      </c>
      <c r="L759">
        <v>0</v>
      </c>
      <c r="M759">
        <f t="shared" si="154"/>
        <v>0</v>
      </c>
      <c r="N759">
        <f t="shared" si="155"/>
        <v>1</v>
      </c>
      <c r="O759">
        <f t="shared" si="156"/>
        <v>0</v>
      </c>
      <c r="P759">
        <f t="shared" si="157"/>
        <v>0</v>
      </c>
      <c r="Q759">
        <f t="shared" si="158"/>
        <v>0</v>
      </c>
      <c r="R759">
        <f t="shared" si="159"/>
        <v>0</v>
      </c>
      <c r="S759">
        <f t="shared" si="160"/>
        <v>1</v>
      </c>
      <c r="T759">
        <f t="shared" si="161"/>
        <v>0.77212028062077542</v>
      </c>
      <c r="U759">
        <v>0</v>
      </c>
      <c r="V759" s="2">
        <f t="shared" si="162"/>
        <v>5.0446219345693892</v>
      </c>
      <c r="W759" s="2">
        <f t="shared" si="163"/>
        <v>155.18561778893894</v>
      </c>
      <c r="X759" s="2">
        <f t="shared" si="164"/>
        <v>0.99359736181758207</v>
      </c>
      <c r="Y759" s="1">
        <f t="shared" si="167"/>
        <v>6.4026381824179301E-3</v>
      </c>
      <c r="Z759">
        <f t="shared" si="165"/>
        <v>-5.0510451575513846</v>
      </c>
      <c r="AA759">
        <f t="shared" si="166"/>
        <v>0</v>
      </c>
    </row>
    <row r="760" spans="1:27" hidden="1" x14ac:dyDescent="0.25">
      <c r="A760" t="s">
        <v>7</v>
      </c>
      <c r="B760">
        <v>64</v>
      </c>
      <c r="C760" t="s">
        <v>5</v>
      </c>
      <c r="D760" t="s">
        <v>6</v>
      </c>
      <c r="E760" t="s">
        <v>1</v>
      </c>
      <c r="F760" t="s">
        <v>2</v>
      </c>
      <c r="G760">
        <v>88.53</v>
      </c>
      <c r="H760">
        <v>24.6</v>
      </c>
      <c r="K760">
        <v>1</v>
      </c>
      <c r="L760">
        <v>0</v>
      </c>
      <c r="M760">
        <f t="shared" si="154"/>
        <v>1</v>
      </c>
      <c r="N760">
        <f t="shared" si="155"/>
        <v>0</v>
      </c>
      <c r="O760">
        <f t="shared" si="156"/>
        <v>0</v>
      </c>
      <c r="P760">
        <f t="shared" si="157"/>
        <v>0</v>
      </c>
      <c r="Q760">
        <f t="shared" si="158"/>
        <v>0</v>
      </c>
      <c r="R760">
        <f t="shared" si="159"/>
        <v>0</v>
      </c>
      <c r="S760">
        <f t="shared" si="160"/>
        <v>1</v>
      </c>
      <c r="T760">
        <f t="shared" si="161"/>
        <v>0.62569784851933707</v>
      </c>
      <c r="U760">
        <v>0</v>
      </c>
      <c r="V760" s="2">
        <f t="shared" si="162"/>
        <v>2.5463818360238477</v>
      </c>
      <c r="W760" s="2">
        <f t="shared" si="163"/>
        <v>12.760849309711832</v>
      </c>
      <c r="X760" s="2">
        <f t="shared" si="164"/>
        <v>0.9273300668081409</v>
      </c>
      <c r="Y760" s="1">
        <f t="shared" si="167"/>
        <v>7.2669933191859104E-2</v>
      </c>
      <c r="Z760">
        <f t="shared" si="165"/>
        <v>-2.6218275536899296</v>
      </c>
      <c r="AA760">
        <f t="shared" si="166"/>
        <v>0</v>
      </c>
    </row>
    <row r="761" spans="1:27" hidden="1" x14ac:dyDescent="0.25">
      <c r="A761" t="s">
        <v>0</v>
      </c>
      <c r="B761">
        <v>25</v>
      </c>
      <c r="C761" t="s">
        <v>5</v>
      </c>
      <c r="D761" t="s">
        <v>4</v>
      </c>
      <c r="E761" t="s">
        <v>10</v>
      </c>
      <c r="F761" t="s">
        <v>2</v>
      </c>
      <c r="G761">
        <v>113.8</v>
      </c>
      <c r="H761">
        <v>35.299999999999997</v>
      </c>
      <c r="K761">
        <v>0</v>
      </c>
      <c r="L761">
        <v>0</v>
      </c>
      <c r="M761">
        <f t="shared" si="154"/>
        <v>1</v>
      </c>
      <c r="N761">
        <f t="shared" si="155"/>
        <v>0</v>
      </c>
      <c r="O761">
        <f t="shared" si="156"/>
        <v>0</v>
      </c>
      <c r="P761">
        <f t="shared" si="157"/>
        <v>0</v>
      </c>
      <c r="Q761">
        <f t="shared" si="158"/>
        <v>1</v>
      </c>
      <c r="R761">
        <f t="shared" si="159"/>
        <v>0</v>
      </c>
      <c r="S761">
        <f t="shared" si="160"/>
        <v>0</v>
      </c>
      <c r="T761">
        <f t="shared" si="161"/>
        <v>3.9785046499346888E-2</v>
      </c>
      <c r="U761">
        <v>0</v>
      </c>
      <c r="V761" s="2">
        <f t="shared" si="162"/>
        <v>-3.4763275599630856</v>
      </c>
      <c r="W761" s="2">
        <f t="shared" si="163"/>
        <v>3.0920757403947129E-2</v>
      </c>
      <c r="X761" s="2">
        <f t="shared" si="164"/>
        <v>2.9993340595654921E-2</v>
      </c>
      <c r="Y761" s="1">
        <f t="shared" si="167"/>
        <v>0.97000665940434505</v>
      </c>
      <c r="Z761">
        <f t="shared" si="165"/>
        <v>-3.0452342142970882E-2</v>
      </c>
      <c r="AA761">
        <f t="shared" si="166"/>
        <v>1</v>
      </c>
    </row>
    <row r="762" spans="1:27" hidden="1" x14ac:dyDescent="0.25">
      <c r="A762" t="s">
        <v>7</v>
      </c>
      <c r="B762">
        <v>32</v>
      </c>
      <c r="C762" t="s">
        <v>3</v>
      </c>
      <c r="D762" t="s">
        <v>6</v>
      </c>
      <c r="E762" t="s">
        <v>10</v>
      </c>
      <c r="F762" t="s">
        <v>9</v>
      </c>
      <c r="G762">
        <v>65.3</v>
      </c>
      <c r="H762">
        <v>40.4</v>
      </c>
      <c r="K762">
        <v>0</v>
      </c>
      <c r="L762">
        <v>0</v>
      </c>
      <c r="M762">
        <f t="shared" si="154"/>
        <v>0</v>
      </c>
      <c r="N762">
        <f t="shared" si="155"/>
        <v>1</v>
      </c>
      <c r="O762">
        <f t="shared" si="156"/>
        <v>0</v>
      </c>
      <c r="P762">
        <f t="shared" si="157"/>
        <v>0</v>
      </c>
      <c r="Q762">
        <f t="shared" si="158"/>
        <v>0</v>
      </c>
      <c r="R762">
        <f t="shared" si="159"/>
        <v>0</v>
      </c>
      <c r="S762">
        <f t="shared" si="160"/>
        <v>1</v>
      </c>
      <c r="T762">
        <f t="shared" si="161"/>
        <v>8.3641101076914678E-2</v>
      </c>
      <c r="U762">
        <v>0</v>
      </c>
      <c r="V762" s="2">
        <f t="shared" si="162"/>
        <v>3.4513771156155166</v>
      </c>
      <c r="W762" s="2">
        <f t="shared" si="163"/>
        <v>31.543801874025984</v>
      </c>
      <c r="X762" s="2">
        <f t="shared" si="164"/>
        <v>0.96927218264568749</v>
      </c>
      <c r="Y762" s="1">
        <f t="shared" si="167"/>
        <v>3.0727817354312514E-2</v>
      </c>
      <c r="Z762">
        <f t="shared" si="165"/>
        <v>-3.4825869319059346</v>
      </c>
      <c r="AA762">
        <f t="shared" si="166"/>
        <v>0</v>
      </c>
    </row>
    <row r="763" spans="1:27" hidden="1" x14ac:dyDescent="0.25">
      <c r="A763" t="s">
        <v>0</v>
      </c>
      <c r="B763">
        <v>57</v>
      </c>
      <c r="C763" t="s">
        <v>3</v>
      </c>
      <c r="D763" t="s">
        <v>6</v>
      </c>
      <c r="E763" t="s">
        <v>1</v>
      </c>
      <c r="F763" t="s">
        <v>2</v>
      </c>
      <c r="G763">
        <v>189.57</v>
      </c>
      <c r="H763">
        <v>30.7</v>
      </c>
      <c r="K763">
        <v>0</v>
      </c>
      <c r="L763">
        <v>0</v>
      </c>
      <c r="M763">
        <f t="shared" si="154"/>
        <v>1</v>
      </c>
      <c r="N763">
        <f t="shared" si="155"/>
        <v>0</v>
      </c>
      <c r="O763">
        <f t="shared" si="156"/>
        <v>0</v>
      </c>
      <c r="P763">
        <f t="shared" si="157"/>
        <v>0</v>
      </c>
      <c r="Q763">
        <f t="shared" si="158"/>
        <v>0</v>
      </c>
      <c r="R763">
        <f t="shared" si="159"/>
        <v>0</v>
      </c>
      <c r="S763">
        <f t="shared" si="160"/>
        <v>1</v>
      </c>
      <c r="T763">
        <f t="shared" si="161"/>
        <v>0.47937739371549898</v>
      </c>
      <c r="U763">
        <v>0</v>
      </c>
      <c r="V763" s="2">
        <f t="shared" si="162"/>
        <v>-2.6410589457470985</v>
      </c>
      <c r="W763" s="2">
        <f t="shared" si="163"/>
        <v>7.1285741840416431E-2</v>
      </c>
      <c r="X763" s="2">
        <f t="shared" si="164"/>
        <v>6.6542229637025704E-2</v>
      </c>
      <c r="Y763" s="1">
        <f t="shared" si="167"/>
        <v>0.93345777036297428</v>
      </c>
      <c r="Z763">
        <f t="shared" si="165"/>
        <v>-6.8859554985090193E-2</v>
      </c>
      <c r="AA763">
        <f t="shared" si="166"/>
        <v>1</v>
      </c>
    </row>
    <row r="764" spans="1:27" hidden="1" x14ac:dyDescent="0.25">
      <c r="A764" t="s">
        <v>7</v>
      </c>
      <c r="B764">
        <v>52</v>
      </c>
      <c r="C764" t="s">
        <v>3</v>
      </c>
      <c r="D764" t="s">
        <v>4</v>
      </c>
      <c r="E764" t="s">
        <v>1</v>
      </c>
      <c r="F764" t="s">
        <v>9</v>
      </c>
      <c r="G764">
        <v>114.25</v>
      </c>
      <c r="H764">
        <v>24.3</v>
      </c>
      <c r="K764">
        <v>1</v>
      </c>
      <c r="L764">
        <v>0</v>
      </c>
      <c r="M764">
        <f t="shared" si="154"/>
        <v>0</v>
      </c>
      <c r="N764">
        <f t="shared" si="155"/>
        <v>1</v>
      </c>
      <c r="O764">
        <f t="shared" si="156"/>
        <v>0</v>
      </c>
      <c r="P764">
        <f t="shared" si="157"/>
        <v>0</v>
      </c>
      <c r="Q764">
        <f t="shared" si="158"/>
        <v>1</v>
      </c>
      <c r="R764">
        <f t="shared" si="159"/>
        <v>0</v>
      </c>
      <c r="S764">
        <f t="shared" si="160"/>
        <v>0</v>
      </c>
      <c r="T764">
        <f t="shared" si="161"/>
        <v>0.3754052279889119</v>
      </c>
      <c r="U764">
        <v>0</v>
      </c>
      <c r="V764" s="2">
        <f t="shared" si="162"/>
        <v>9.1574110038798899</v>
      </c>
      <c r="W764" s="2">
        <f t="shared" si="163"/>
        <v>9484.470007337437</v>
      </c>
      <c r="X764" s="2">
        <f t="shared" si="164"/>
        <v>0.99989457559833872</v>
      </c>
      <c r="Y764" s="1">
        <f t="shared" si="167"/>
        <v>1.0542440166128042E-4</v>
      </c>
      <c r="Z764">
        <f t="shared" si="165"/>
        <v>-9.1575164338395236</v>
      </c>
      <c r="AA764">
        <f t="shared" si="166"/>
        <v>0</v>
      </c>
    </row>
    <row r="765" spans="1:27" hidden="1" x14ac:dyDescent="0.25">
      <c r="A765" t="s">
        <v>0</v>
      </c>
      <c r="B765">
        <v>54</v>
      </c>
      <c r="C765" t="s">
        <v>3</v>
      </c>
      <c r="D765" t="s">
        <v>4</v>
      </c>
      <c r="E765" t="s">
        <v>1</v>
      </c>
      <c r="F765" t="s">
        <v>2</v>
      </c>
      <c r="G765">
        <v>81.260000000000005</v>
      </c>
      <c r="H765">
        <v>26.4</v>
      </c>
      <c r="K765">
        <v>0</v>
      </c>
      <c r="L765">
        <v>0</v>
      </c>
      <c r="M765">
        <f t="shared" si="154"/>
        <v>1</v>
      </c>
      <c r="N765">
        <f t="shared" si="155"/>
        <v>0</v>
      </c>
      <c r="O765">
        <f t="shared" si="156"/>
        <v>0</v>
      </c>
      <c r="P765">
        <f t="shared" si="157"/>
        <v>0</v>
      </c>
      <c r="Q765">
        <f t="shared" si="158"/>
        <v>1</v>
      </c>
      <c r="R765">
        <f t="shared" si="159"/>
        <v>0</v>
      </c>
      <c r="S765">
        <f t="shared" si="160"/>
        <v>0</v>
      </c>
      <c r="T765">
        <f t="shared" si="161"/>
        <v>0.4163542769830727</v>
      </c>
      <c r="U765">
        <v>0</v>
      </c>
      <c r="V765" s="2">
        <f t="shared" si="162"/>
        <v>-2.6048894783596013</v>
      </c>
      <c r="W765" s="2">
        <f t="shared" si="163"/>
        <v>7.3911305544890893E-2</v>
      </c>
      <c r="X765" s="2">
        <f t="shared" si="164"/>
        <v>6.8824403992459218E-2</v>
      </c>
      <c r="Y765" s="1">
        <f t="shared" si="167"/>
        <v>0.93117559600754074</v>
      </c>
      <c r="Z765">
        <f t="shared" si="165"/>
        <v>-7.1307409384949727E-2</v>
      </c>
      <c r="AA765">
        <f t="shared" si="166"/>
        <v>1</v>
      </c>
    </row>
    <row r="766" spans="1:27" hidden="1" x14ac:dyDescent="0.25">
      <c r="A766" t="s">
        <v>7</v>
      </c>
      <c r="B766">
        <v>36</v>
      </c>
      <c r="C766" t="s">
        <v>3</v>
      </c>
      <c r="D766" t="s">
        <v>8</v>
      </c>
      <c r="E766" t="s">
        <v>1</v>
      </c>
      <c r="F766" t="s">
        <v>2</v>
      </c>
      <c r="G766">
        <v>87.88</v>
      </c>
      <c r="H766">
        <v>34.700000000000003</v>
      </c>
      <c r="K766">
        <v>0</v>
      </c>
      <c r="L766">
        <v>0</v>
      </c>
      <c r="M766">
        <f t="shared" si="154"/>
        <v>1</v>
      </c>
      <c r="N766">
        <f t="shared" si="155"/>
        <v>0</v>
      </c>
      <c r="O766">
        <f t="shared" si="156"/>
        <v>0</v>
      </c>
      <c r="P766">
        <f t="shared" si="157"/>
        <v>0</v>
      </c>
      <c r="Q766">
        <f t="shared" si="158"/>
        <v>0</v>
      </c>
      <c r="R766">
        <f t="shared" si="159"/>
        <v>1</v>
      </c>
      <c r="S766">
        <f t="shared" si="160"/>
        <v>0</v>
      </c>
      <c r="T766">
        <f t="shared" si="161"/>
        <v>0.12134172947072458</v>
      </c>
      <c r="U766">
        <v>0</v>
      </c>
      <c r="V766" s="2">
        <f t="shared" si="162"/>
        <v>-3.3732157600502926</v>
      </c>
      <c r="W766" s="2">
        <f t="shared" si="163"/>
        <v>3.4279226144668509E-2</v>
      </c>
      <c r="X766" s="2">
        <f t="shared" si="164"/>
        <v>3.3143106115015163E-2</v>
      </c>
      <c r="Y766" s="1">
        <f t="shared" si="167"/>
        <v>0.96685689388498486</v>
      </c>
      <c r="Z766">
        <f t="shared" si="165"/>
        <v>-3.3704784258088899E-2</v>
      </c>
      <c r="AA766">
        <f t="shared" si="166"/>
        <v>1</v>
      </c>
    </row>
    <row r="767" spans="1:27" hidden="1" x14ac:dyDescent="0.25">
      <c r="A767" t="s">
        <v>0</v>
      </c>
      <c r="B767">
        <v>45</v>
      </c>
      <c r="C767" t="s">
        <v>5</v>
      </c>
      <c r="D767" t="s">
        <v>6</v>
      </c>
      <c r="E767" t="s">
        <v>1</v>
      </c>
      <c r="F767" t="s">
        <v>2</v>
      </c>
      <c r="G767">
        <v>99.97</v>
      </c>
      <c r="H767">
        <v>35.6</v>
      </c>
      <c r="K767">
        <v>0</v>
      </c>
      <c r="L767">
        <v>0</v>
      </c>
      <c r="M767">
        <f t="shared" si="154"/>
        <v>1</v>
      </c>
      <c r="N767">
        <f t="shared" si="155"/>
        <v>0</v>
      </c>
      <c r="O767">
        <f t="shared" si="156"/>
        <v>0</v>
      </c>
      <c r="P767">
        <f t="shared" si="157"/>
        <v>0</v>
      </c>
      <c r="Q767">
        <f t="shared" si="158"/>
        <v>0</v>
      </c>
      <c r="R767">
        <f t="shared" si="159"/>
        <v>0</v>
      </c>
      <c r="S767">
        <f t="shared" si="160"/>
        <v>1</v>
      </c>
      <c r="T767">
        <f t="shared" si="161"/>
        <v>0.24517023928294907</v>
      </c>
      <c r="U767">
        <v>0</v>
      </c>
      <c r="V767" s="2">
        <f t="shared" si="162"/>
        <v>-3.1830496790163494</v>
      </c>
      <c r="W767" s="2">
        <f t="shared" si="163"/>
        <v>4.1459025409499986E-2</v>
      </c>
      <c r="X767" s="2">
        <f t="shared" si="164"/>
        <v>3.9808599664493155E-2</v>
      </c>
      <c r="Y767" s="1">
        <f t="shared" si="167"/>
        <v>0.96019140033550687</v>
      </c>
      <c r="Z767">
        <f t="shared" si="165"/>
        <v>-4.0622639043392431E-2</v>
      </c>
      <c r="AA767">
        <f t="shared" si="166"/>
        <v>1</v>
      </c>
    </row>
    <row r="768" spans="1:27" hidden="1" x14ac:dyDescent="0.25">
      <c r="A768" t="s">
        <v>0</v>
      </c>
      <c r="B768">
        <v>29</v>
      </c>
      <c r="C768" t="s">
        <v>3</v>
      </c>
      <c r="D768" t="s">
        <v>8</v>
      </c>
      <c r="E768" t="s">
        <v>10</v>
      </c>
      <c r="F768" t="s">
        <v>2</v>
      </c>
      <c r="G768">
        <v>207.58</v>
      </c>
      <c r="H768">
        <v>22.8</v>
      </c>
      <c r="K768">
        <v>0</v>
      </c>
      <c r="L768">
        <v>0</v>
      </c>
      <c r="M768">
        <f t="shared" si="154"/>
        <v>1</v>
      </c>
      <c r="N768">
        <f t="shared" si="155"/>
        <v>0</v>
      </c>
      <c r="O768">
        <f t="shared" si="156"/>
        <v>0</v>
      </c>
      <c r="P768">
        <f t="shared" si="157"/>
        <v>0</v>
      </c>
      <c r="Q768">
        <f t="shared" si="158"/>
        <v>0</v>
      </c>
      <c r="R768">
        <f t="shared" si="159"/>
        <v>1</v>
      </c>
      <c r="S768">
        <f t="shared" si="160"/>
        <v>0</v>
      </c>
      <c r="T768">
        <f t="shared" si="161"/>
        <v>6.1718988319348772E-2</v>
      </c>
      <c r="U768">
        <v>0</v>
      </c>
      <c r="V768" s="2">
        <f t="shared" si="162"/>
        <v>-3.511191789324255</v>
      </c>
      <c r="W768" s="2">
        <f t="shared" si="163"/>
        <v>2.986130483725746E-2</v>
      </c>
      <c r="X768" s="2">
        <f t="shared" si="164"/>
        <v>2.899546249286088E-2</v>
      </c>
      <c r="Y768" s="1">
        <f t="shared" si="167"/>
        <v>0.97100453750713911</v>
      </c>
      <c r="Z768">
        <f t="shared" si="165"/>
        <v>-2.9424137676870635E-2</v>
      </c>
      <c r="AA768">
        <f t="shared" si="166"/>
        <v>1</v>
      </c>
    </row>
    <row r="769" spans="1:27" hidden="1" x14ac:dyDescent="0.25">
      <c r="A769" t="s">
        <v>7</v>
      </c>
      <c r="B769">
        <v>51</v>
      </c>
      <c r="C769" t="s">
        <v>3</v>
      </c>
      <c r="D769" t="s">
        <v>8</v>
      </c>
      <c r="E769" t="s">
        <v>1</v>
      </c>
      <c r="F769" t="s">
        <v>2</v>
      </c>
      <c r="G769">
        <v>109.16</v>
      </c>
      <c r="H769">
        <v>28</v>
      </c>
      <c r="K769">
        <v>1</v>
      </c>
      <c r="L769">
        <v>0</v>
      </c>
      <c r="M769">
        <f t="shared" si="154"/>
        <v>1</v>
      </c>
      <c r="N769">
        <f t="shared" si="155"/>
        <v>0</v>
      </c>
      <c r="O769">
        <f t="shared" si="156"/>
        <v>0</v>
      </c>
      <c r="P769">
        <f t="shared" si="157"/>
        <v>0</v>
      </c>
      <c r="Q769">
        <f t="shared" si="158"/>
        <v>0</v>
      </c>
      <c r="R769">
        <f t="shared" si="159"/>
        <v>1</v>
      </c>
      <c r="S769">
        <f t="shared" si="160"/>
        <v>0</v>
      </c>
      <c r="T769">
        <f t="shared" si="161"/>
        <v>0.35541491887857946</v>
      </c>
      <c r="U769">
        <v>0</v>
      </c>
      <c r="V769" s="2">
        <f t="shared" si="162"/>
        <v>2.0172981049902354</v>
      </c>
      <c r="W769" s="2">
        <f t="shared" si="163"/>
        <v>7.5179846621547828</v>
      </c>
      <c r="X769" s="2">
        <f t="shared" si="164"/>
        <v>0.88260133826690512</v>
      </c>
      <c r="Y769" s="1">
        <f t="shared" si="167"/>
        <v>0.11739866173309488</v>
      </c>
      <c r="Z769">
        <f t="shared" si="165"/>
        <v>-2.1421797708601407</v>
      </c>
      <c r="AA769">
        <f t="shared" si="166"/>
        <v>0</v>
      </c>
    </row>
    <row r="770" spans="1:27" hidden="1" x14ac:dyDescent="0.25">
      <c r="A770" t="s">
        <v>7</v>
      </c>
      <c r="B770">
        <v>23</v>
      </c>
      <c r="C770" t="s">
        <v>3</v>
      </c>
      <c r="D770" t="s">
        <v>4</v>
      </c>
      <c r="E770" t="s">
        <v>10</v>
      </c>
      <c r="F770" t="s">
        <v>2</v>
      </c>
      <c r="G770">
        <v>74.459999999999994</v>
      </c>
      <c r="H770">
        <v>35.6</v>
      </c>
      <c r="K770">
        <v>0</v>
      </c>
      <c r="L770">
        <v>0</v>
      </c>
      <c r="M770">
        <f t="shared" ref="M770:M833" si="168">IF(F770="Private",1,0)</f>
        <v>1</v>
      </c>
      <c r="N770">
        <f t="shared" ref="N770:N833" si="169">IF(F770="Self-employed",1,0)</f>
        <v>0</v>
      </c>
      <c r="O770">
        <f t="shared" ref="O770:O833" si="170">IF(F770="Govt_job",1,0)</f>
        <v>0</v>
      </c>
      <c r="P770">
        <f t="shared" ref="P770:P833" si="171">IF(F770="children",1,0)</f>
        <v>0</v>
      </c>
      <c r="Q770">
        <f t="shared" ref="Q770:Q833" si="172">IF(D770="formerly smoked",1,0)</f>
        <v>1</v>
      </c>
      <c r="R770">
        <f t="shared" ref="R770:R833" si="173">IF(D770="smokes",1,0)</f>
        <v>0</v>
      </c>
      <c r="S770">
        <f t="shared" ref="S770:S833" si="174">IF(D770="never smoked",1,0)</f>
        <v>0</v>
      </c>
      <c r="T770">
        <f t="shared" ref="T770:T833" si="175">_xlfn.NORM.DIST(B770,AVERAGE($B$2:$B$1061),_xlfn.STDEV.P($B$2:$B$1061),TRUE)</f>
        <v>3.1476180435417445E-2</v>
      </c>
      <c r="U770">
        <v>0</v>
      </c>
      <c r="V770" s="2">
        <f t="shared" ref="V770:V833" si="176">SUMPRODUCT(K770:T770,$K$1065:$T$1065)+$J$1065</f>
        <v>-3.4955555311219344</v>
      </c>
      <c r="W770" s="2">
        <f t="shared" ref="W770:W833" si="177">EXP(V770)</f>
        <v>3.0331893444523712E-2</v>
      </c>
      <c r="X770" s="2">
        <f t="shared" ref="X770:X833" si="178">W770/(1+W770)</f>
        <v>2.9438954221945448E-2</v>
      </c>
      <c r="Y770" s="1">
        <f t="shared" si="167"/>
        <v>0.97056104577805458</v>
      </c>
      <c r="Z770">
        <f t="shared" ref="Z770:Z833" si="179">LN(Y770)</f>
        <v>-2.9880976982857171E-2</v>
      </c>
      <c r="AA770">
        <f t="shared" ref="AA770:AA833" si="180">IF(ABS(X770-U770)&lt;$V$1065,1,0)</f>
        <v>1</v>
      </c>
    </row>
    <row r="771" spans="1:27" hidden="1" x14ac:dyDescent="0.25">
      <c r="A771" t="s">
        <v>7</v>
      </c>
      <c r="B771">
        <v>54</v>
      </c>
      <c r="C771" t="s">
        <v>5</v>
      </c>
      <c r="D771" t="s">
        <v>6</v>
      </c>
      <c r="E771" t="s">
        <v>1</v>
      </c>
      <c r="F771" t="s">
        <v>2</v>
      </c>
      <c r="G771">
        <v>118.51</v>
      </c>
      <c r="H771">
        <v>40.6</v>
      </c>
      <c r="K771">
        <v>0</v>
      </c>
      <c r="L771">
        <v>0</v>
      </c>
      <c r="M771">
        <f t="shared" si="168"/>
        <v>1</v>
      </c>
      <c r="N771">
        <f t="shared" si="169"/>
        <v>0</v>
      </c>
      <c r="O771">
        <f t="shared" si="170"/>
        <v>0</v>
      </c>
      <c r="P771">
        <f t="shared" si="171"/>
        <v>0</v>
      </c>
      <c r="Q771">
        <f t="shared" si="172"/>
        <v>0</v>
      </c>
      <c r="R771">
        <f t="shared" si="173"/>
        <v>0</v>
      </c>
      <c r="S771">
        <f t="shared" si="174"/>
        <v>1</v>
      </c>
      <c r="T771">
        <f t="shared" si="175"/>
        <v>0.4163542769830727</v>
      </c>
      <c r="U771">
        <v>0</v>
      </c>
      <c r="V771" s="2">
        <f t="shared" si="176"/>
        <v>-2.7869039577557242</v>
      </c>
      <c r="W771" s="2">
        <f t="shared" si="177"/>
        <v>6.1611671267845378E-2</v>
      </c>
      <c r="X771" s="2">
        <f t="shared" si="178"/>
        <v>5.8035977688776469E-2</v>
      </c>
      <c r="Y771" s="1">
        <f t="shared" ref="Y771:Y834" si="181">(X771^U771)*(1-X771)^(1-U771)</f>
        <v>0.94196402231122356</v>
      </c>
      <c r="Z771">
        <f t="shared" si="179"/>
        <v>-5.9788198010699289E-2</v>
      </c>
      <c r="AA771">
        <f t="shared" si="180"/>
        <v>1</v>
      </c>
    </row>
    <row r="772" spans="1:27" hidden="1" x14ac:dyDescent="0.25">
      <c r="A772" t="s">
        <v>7</v>
      </c>
      <c r="B772">
        <v>54</v>
      </c>
      <c r="C772" t="s">
        <v>3</v>
      </c>
      <c r="D772" t="s">
        <v>4</v>
      </c>
      <c r="E772" t="s">
        <v>1</v>
      </c>
      <c r="F772" t="s">
        <v>9</v>
      </c>
      <c r="G772">
        <v>107.47</v>
      </c>
      <c r="H772">
        <v>29.3</v>
      </c>
      <c r="K772">
        <v>0</v>
      </c>
      <c r="L772">
        <v>0</v>
      </c>
      <c r="M772">
        <f t="shared" si="168"/>
        <v>0</v>
      </c>
      <c r="N772">
        <f t="shared" si="169"/>
        <v>1</v>
      </c>
      <c r="O772">
        <f t="shared" si="170"/>
        <v>0</v>
      </c>
      <c r="P772">
        <f t="shared" si="171"/>
        <v>0</v>
      </c>
      <c r="Q772">
        <f t="shared" si="172"/>
        <v>1</v>
      </c>
      <c r="R772">
        <f t="shared" si="173"/>
        <v>0</v>
      </c>
      <c r="S772">
        <f t="shared" si="174"/>
        <v>0</v>
      </c>
      <c r="T772">
        <f t="shared" si="175"/>
        <v>0.4163542769830727</v>
      </c>
      <c r="U772">
        <v>0</v>
      </c>
      <c r="V772" s="2">
        <f t="shared" si="176"/>
        <v>4.4033401416930049</v>
      </c>
      <c r="W772" s="2">
        <f t="shared" si="177"/>
        <v>81.723380968823463</v>
      </c>
      <c r="X772" s="2">
        <f t="shared" si="178"/>
        <v>0.9879115192308584</v>
      </c>
      <c r="Y772" s="1">
        <f t="shared" si="181"/>
        <v>1.2088480769141596E-2</v>
      </c>
      <c r="Z772">
        <f t="shared" si="179"/>
        <v>-4.4155022823719587</v>
      </c>
      <c r="AA772">
        <f t="shared" si="180"/>
        <v>0</v>
      </c>
    </row>
    <row r="773" spans="1:27" hidden="1" x14ac:dyDescent="0.25">
      <c r="A773" t="s">
        <v>0</v>
      </c>
      <c r="B773">
        <v>72</v>
      </c>
      <c r="C773" t="s">
        <v>5</v>
      </c>
      <c r="D773" t="s">
        <v>4</v>
      </c>
      <c r="E773" t="s">
        <v>1</v>
      </c>
      <c r="F773" t="s">
        <v>2</v>
      </c>
      <c r="G773">
        <v>215.64</v>
      </c>
      <c r="H773">
        <v>26.7</v>
      </c>
      <c r="K773">
        <v>0</v>
      </c>
      <c r="L773">
        <v>0</v>
      </c>
      <c r="M773">
        <f t="shared" si="168"/>
        <v>1</v>
      </c>
      <c r="N773">
        <f t="shared" si="169"/>
        <v>0</v>
      </c>
      <c r="O773">
        <f t="shared" si="170"/>
        <v>0</v>
      </c>
      <c r="P773">
        <f t="shared" si="171"/>
        <v>0</v>
      </c>
      <c r="Q773">
        <f t="shared" si="172"/>
        <v>1</v>
      </c>
      <c r="R773">
        <f t="shared" si="173"/>
        <v>0</v>
      </c>
      <c r="S773">
        <f t="shared" si="174"/>
        <v>0</v>
      </c>
      <c r="T773">
        <f t="shared" si="175"/>
        <v>0.77212028062077542</v>
      </c>
      <c r="U773">
        <v>0</v>
      </c>
      <c r="V773" s="2">
        <f t="shared" si="176"/>
        <v>-1.7815932060870945</v>
      </c>
      <c r="W773" s="2">
        <f t="shared" si="177"/>
        <v>0.16836968585981257</v>
      </c>
      <c r="X773" s="2">
        <f t="shared" si="178"/>
        <v>0.14410651688203294</v>
      </c>
      <c r="Y773" s="1">
        <f t="shared" si="181"/>
        <v>0.85589348311796709</v>
      </c>
      <c r="Z773">
        <f t="shared" si="179"/>
        <v>-0.15560934619299929</v>
      </c>
      <c r="AA773">
        <f t="shared" si="180"/>
        <v>1</v>
      </c>
    </row>
    <row r="774" spans="1:27" hidden="1" x14ac:dyDescent="0.25">
      <c r="A774" t="s">
        <v>7</v>
      </c>
      <c r="B774">
        <v>65</v>
      </c>
      <c r="C774" t="s">
        <v>5</v>
      </c>
      <c r="D774" t="s">
        <v>4</v>
      </c>
      <c r="E774" t="s">
        <v>1</v>
      </c>
      <c r="F774" t="s">
        <v>2</v>
      </c>
      <c r="G774">
        <v>196.36</v>
      </c>
      <c r="H774">
        <v>34.5</v>
      </c>
      <c r="K774">
        <v>0</v>
      </c>
      <c r="L774">
        <v>1</v>
      </c>
      <c r="M774">
        <f t="shared" si="168"/>
        <v>1</v>
      </c>
      <c r="N774">
        <f t="shared" si="169"/>
        <v>0</v>
      </c>
      <c r="O774">
        <f t="shared" si="170"/>
        <v>0</v>
      </c>
      <c r="P774">
        <f t="shared" si="171"/>
        <v>0</v>
      </c>
      <c r="Q774">
        <f t="shared" si="172"/>
        <v>1</v>
      </c>
      <c r="R774">
        <f t="shared" si="173"/>
        <v>0</v>
      </c>
      <c r="S774">
        <f t="shared" si="174"/>
        <v>0</v>
      </c>
      <c r="T774">
        <f t="shared" si="175"/>
        <v>0.64566807211862054</v>
      </c>
      <c r="U774">
        <v>0</v>
      </c>
      <c r="V774" s="2">
        <f t="shared" si="176"/>
        <v>2.8243582777285234</v>
      </c>
      <c r="W774" s="2">
        <f t="shared" si="177"/>
        <v>16.850128413162388</v>
      </c>
      <c r="X774" s="2">
        <f t="shared" si="178"/>
        <v>0.94397799405954885</v>
      </c>
      <c r="Y774" s="1">
        <f t="shared" si="181"/>
        <v>5.6022005940451147E-2</v>
      </c>
      <c r="Z774">
        <f t="shared" si="179"/>
        <v>-2.8820107022144716</v>
      </c>
      <c r="AA774">
        <f t="shared" si="180"/>
        <v>0</v>
      </c>
    </row>
    <row r="775" spans="1:27" hidden="1" x14ac:dyDescent="0.25">
      <c r="A775" t="s">
        <v>7</v>
      </c>
      <c r="B775">
        <v>47</v>
      </c>
      <c r="C775" t="s">
        <v>3</v>
      </c>
      <c r="D775" t="s">
        <v>6</v>
      </c>
      <c r="E775" t="s">
        <v>1</v>
      </c>
      <c r="F775" t="s">
        <v>9</v>
      </c>
      <c r="G775">
        <v>141.22999999999999</v>
      </c>
      <c r="H775">
        <v>21.1</v>
      </c>
      <c r="K775">
        <v>0</v>
      </c>
      <c r="L775">
        <v>0</v>
      </c>
      <c r="M775">
        <f t="shared" si="168"/>
        <v>0</v>
      </c>
      <c r="N775">
        <f t="shared" si="169"/>
        <v>1</v>
      </c>
      <c r="O775">
        <f t="shared" si="170"/>
        <v>0</v>
      </c>
      <c r="P775">
        <f t="shared" si="171"/>
        <v>0</v>
      </c>
      <c r="Q775">
        <f t="shared" si="172"/>
        <v>0</v>
      </c>
      <c r="R775">
        <f t="shared" si="173"/>
        <v>0</v>
      </c>
      <c r="S775">
        <f t="shared" si="174"/>
        <v>1</v>
      </c>
      <c r="T775">
        <f t="shared" si="175"/>
        <v>0.27980343636921545</v>
      </c>
      <c r="U775">
        <v>0</v>
      </c>
      <c r="V775" s="2">
        <f t="shared" si="176"/>
        <v>3.9053263905745861</v>
      </c>
      <c r="W775" s="2">
        <f t="shared" si="177"/>
        <v>49.666287875207217</v>
      </c>
      <c r="X775" s="2">
        <f t="shared" si="178"/>
        <v>0.98026301033809637</v>
      </c>
      <c r="Y775" s="1">
        <f t="shared" si="181"/>
        <v>1.9736989661903626E-2</v>
      </c>
      <c r="Z775">
        <f t="shared" si="179"/>
        <v>-3.9252607560029964</v>
      </c>
      <c r="AA775">
        <f t="shared" si="180"/>
        <v>0</v>
      </c>
    </row>
    <row r="776" spans="1:27" hidden="1" x14ac:dyDescent="0.25">
      <c r="A776" t="s">
        <v>7</v>
      </c>
      <c r="B776">
        <v>24</v>
      </c>
      <c r="C776" t="s">
        <v>3</v>
      </c>
      <c r="D776" t="s">
        <v>4</v>
      </c>
      <c r="E776" t="s">
        <v>1</v>
      </c>
      <c r="F776" t="s">
        <v>2</v>
      </c>
      <c r="G776">
        <v>89.99</v>
      </c>
      <c r="H776">
        <v>24.4</v>
      </c>
      <c r="K776">
        <v>0</v>
      </c>
      <c r="L776">
        <v>0</v>
      </c>
      <c r="M776">
        <f t="shared" si="168"/>
        <v>1</v>
      </c>
      <c r="N776">
        <f t="shared" si="169"/>
        <v>0</v>
      </c>
      <c r="O776">
        <f t="shared" si="170"/>
        <v>0</v>
      </c>
      <c r="P776">
        <f t="shared" si="171"/>
        <v>0</v>
      </c>
      <c r="Q776">
        <f t="shared" si="172"/>
        <v>1</v>
      </c>
      <c r="R776">
        <f t="shared" si="173"/>
        <v>0</v>
      </c>
      <c r="S776">
        <f t="shared" si="174"/>
        <v>0</v>
      </c>
      <c r="T776">
        <f t="shared" si="175"/>
        <v>3.5431305920433462E-2</v>
      </c>
      <c r="U776">
        <v>0</v>
      </c>
      <c r="V776" s="2">
        <f t="shared" si="176"/>
        <v>-3.4864027733123386</v>
      </c>
      <c r="W776" s="2">
        <f t="shared" si="177"/>
        <v>3.0610788300679329E-2</v>
      </c>
      <c r="X776" s="2">
        <f t="shared" si="178"/>
        <v>2.9701598943236242E-2</v>
      </c>
      <c r="Y776" s="1">
        <f t="shared" si="181"/>
        <v>0.97029840105676379</v>
      </c>
      <c r="Z776">
        <f t="shared" si="179"/>
        <v>-3.0151624837674623E-2</v>
      </c>
      <c r="AA776">
        <f t="shared" si="180"/>
        <v>1</v>
      </c>
    </row>
    <row r="777" spans="1:27" hidden="1" x14ac:dyDescent="0.25">
      <c r="A777" t="s">
        <v>0</v>
      </c>
      <c r="B777">
        <v>57</v>
      </c>
      <c r="C777" t="s">
        <v>3</v>
      </c>
      <c r="D777" t="s">
        <v>8</v>
      </c>
      <c r="E777" t="s">
        <v>1</v>
      </c>
      <c r="F777" t="s">
        <v>2</v>
      </c>
      <c r="G777">
        <v>108.53</v>
      </c>
      <c r="H777">
        <v>19.399999999999999</v>
      </c>
      <c r="K777">
        <v>0</v>
      </c>
      <c r="L777">
        <v>0</v>
      </c>
      <c r="M777">
        <f t="shared" si="168"/>
        <v>1</v>
      </c>
      <c r="N777">
        <f t="shared" si="169"/>
        <v>0</v>
      </c>
      <c r="O777">
        <f t="shared" si="170"/>
        <v>0</v>
      </c>
      <c r="P777">
        <f t="shared" si="171"/>
        <v>0</v>
      </c>
      <c r="Q777">
        <f t="shared" si="172"/>
        <v>0</v>
      </c>
      <c r="R777">
        <f t="shared" si="173"/>
        <v>1</v>
      </c>
      <c r="S777">
        <f t="shared" si="174"/>
        <v>0</v>
      </c>
      <c r="T777">
        <f t="shared" si="175"/>
        <v>0.47937739371549898</v>
      </c>
      <c r="U777">
        <v>0</v>
      </c>
      <c r="V777" s="2">
        <f t="shared" si="176"/>
        <v>-2.5446671502918559</v>
      </c>
      <c r="W777" s="2">
        <f t="shared" si="177"/>
        <v>7.8499176060624676E-2</v>
      </c>
      <c r="X777" s="2">
        <f t="shared" si="178"/>
        <v>7.2785568874845469E-2</v>
      </c>
      <c r="Y777" s="1">
        <f t="shared" si="181"/>
        <v>0.92721443112515456</v>
      </c>
      <c r="Z777">
        <f t="shared" si="179"/>
        <v>-7.5570422878886656E-2</v>
      </c>
      <c r="AA777">
        <f t="shared" si="180"/>
        <v>1</v>
      </c>
    </row>
    <row r="778" spans="1:27" hidden="1" x14ac:dyDescent="0.25">
      <c r="A778" t="s">
        <v>0</v>
      </c>
      <c r="B778">
        <v>48</v>
      </c>
      <c r="C778" t="s">
        <v>3</v>
      </c>
      <c r="D778" t="s">
        <v>8</v>
      </c>
      <c r="E778" t="s">
        <v>1</v>
      </c>
      <c r="F778" t="s">
        <v>2</v>
      </c>
      <c r="G778">
        <v>85.54</v>
      </c>
      <c r="H778">
        <v>32.200000000000003</v>
      </c>
      <c r="K778">
        <v>0</v>
      </c>
      <c r="L778">
        <v>0</v>
      </c>
      <c r="M778">
        <f t="shared" si="168"/>
        <v>1</v>
      </c>
      <c r="N778">
        <f t="shared" si="169"/>
        <v>0</v>
      </c>
      <c r="O778">
        <f t="shared" si="170"/>
        <v>0</v>
      </c>
      <c r="P778">
        <f t="shared" si="171"/>
        <v>0</v>
      </c>
      <c r="Q778">
        <f t="shared" si="172"/>
        <v>0</v>
      </c>
      <c r="R778">
        <f t="shared" si="173"/>
        <v>1</v>
      </c>
      <c r="S778">
        <f t="shared" si="174"/>
        <v>0</v>
      </c>
      <c r="T778">
        <f t="shared" si="175"/>
        <v>0.29796770767937286</v>
      </c>
      <c r="U778">
        <v>0</v>
      </c>
      <c r="V778" s="2">
        <f t="shared" si="176"/>
        <v>-2.9644765664264119</v>
      </c>
      <c r="W778" s="2">
        <f t="shared" si="177"/>
        <v>5.1587464790358042E-2</v>
      </c>
      <c r="X778" s="2">
        <f t="shared" si="178"/>
        <v>4.9056751356999481E-2</v>
      </c>
      <c r="Y778" s="1">
        <f t="shared" si="181"/>
        <v>0.9509432486430005</v>
      </c>
      <c r="Z778">
        <f t="shared" si="179"/>
        <v>-5.0300893671655654E-2</v>
      </c>
      <c r="AA778">
        <f t="shared" si="180"/>
        <v>1</v>
      </c>
    </row>
    <row r="779" spans="1:27" hidden="1" x14ac:dyDescent="0.25">
      <c r="A779" t="s">
        <v>7</v>
      </c>
      <c r="B779">
        <v>56</v>
      </c>
      <c r="C779" t="s">
        <v>3</v>
      </c>
      <c r="D779" t="s">
        <v>6</v>
      </c>
      <c r="E779" t="s">
        <v>1</v>
      </c>
      <c r="F779" t="s">
        <v>2</v>
      </c>
      <c r="G779">
        <v>100.83</v>
      </c>
      <c r="H779">
        <v>26.8</v>
      </c>
      <c r="K779">
        <v>0</v>
      </c>
      <c r="L779">
        <v>0</v>
      </c>
      <c r="M779">
        <f t="shared" si="168"/>
        <v>1</v>
      </c>
      <c r="N779">
        <f t="shared" si="169"/>
        <v>0</v>
      </c>
      <c r="O779">
        <f t="shared" si="170"/>
        <v>0</v>
      </c>
      <c r="P779">
        <f t="shared" si="171"/>
        <v>0</v>
      </c>
      <c r="Q779">
        <f t="shared" si="172"/>
        <v>0</v>
      </c>
      <c r="R779">
        <f t="shared" si="173"/>
        <v>0</v>
      </c>
      <c r="S779">
        <f t="shared" si="174"/>
        <v>1</v>
      </c>
      <c r="T779">
        <f t="shared" si="175"/>
        <v>0.45823266581681643</v>
      </c>
      <c r="U779">
        <v>0</v>
      </c>
      <c r="V779" s="2">
        <f t="shared" si="176"/>
        <v>-2.6899910400990077</v>
      </c>
      <c r="W779" s="2">
        <f t="shared" si="177"/>
        <v>6.7881547580982221E-2</v>
      </c>
      <c r="X779" s="2">
        <f t="shared" si="178"/>
        <v>6.3566551678649039E-2</v>
      </c>
      <c r="Y779" s="1">
        <f t="shared" si="181"/>
        <v>0.936433448321351</v>
      </c>
      <c r="Z779">
        <f t="shared" si="179"/>
        <v>-6.5676823882279911E-2</v>
      </c>
      <c r="AA779">
        <f t="shared" si="180"/>
        <v>1</v>
      </c>
    </row>
    <row r="780" spans="1:27" hidden="1" x14ac:dyDescent="0.25">
      <c r="A780" t="s">
        <v>7</v>
      </c>
      <c r="B780">
        <v>30</v>
      </c>
      <c r="C780" t="s">
        <v>3</v>
      </c>
      <c r="D780" t="s">
        <v>6</v>
      </c>
      <c r="E780" t="s">
        <v>1</v>
      </c>
      <c r="F780" t="s">
        <v>2</v>
      </c>
      <c r="G780">
        <v>59.82</v>
      </c>
      <c r="H780">
        <v>25.4</v>
      </c>
      <c r="K780">
        <v>0</v>
      </c>
      <c r="L780">
        <v>0</v>
      </c>
      <c r="M780">
        <f t="shared" si="168"/>
        <v>1</v>
      </c>
      <c r="N780">
        <f t="shared" si="169"/>
        <v>0</v>
      </c>
      <c r="O780">
        <f t="shared" si="170"/>
        <v>0</v>
      </c>
      <c r="P780">
        <f t="shared" si="171"/>
        <v>0</v>
      </c>
      <c r="Q780">
        <f t="shared" si="172"/>
        <v>0</v>
      </c>
      <c r="R780">
        <f t="shared" si="173"/>
        <v>0</v>
      </c>
      <c r="S780">
        <f t="shared" si="174"/>
        <v>1</v>
      </c>
      <c r="T780">
        <f t="shared" si="175"/>
        <v>6.8463663962074664E-2</v>
      </c>
      <c r="U780">
        <v>0</v>
      </c>
      <c r="V780" s="2">
        <f t="shared" si="176"/>
        <v>-3.5919753865324324</v>
      </c>
      <c r="W780" s="2">
        <f t="shared" si="177"/>
        <v>2.7543866864014711E-2</v>
      </c>
      <c r="X780" s="2">
        <f t="shared" si="178"/>
        <v>2.6805538675518045E-2</v>
      </c>
      <c r="Y780" s="1">
        <f t="shared" si="181"/>
        <v>0.97319446132448195</v>
      </c>
      <c r="Z780">
        <f t="shared" si="179"/>
        <v>-2.7171359288633627E-2</v>
      </c>
      <c r="AA780">
        <f t="shared" si="180"/>
        <v>1</v>
      </c>
    </row>
    <row r="781" spans="1:27" hidden="1" x14ac:dyDescent="0.25">
      <c r="A781" t="s">
        <v>7</v>
      </c>
      <c r="B781">
        <v>63</v>
      </c>
      <c r="C781" t="s">
        <v>3</v>
      </c>
      <c r="D781" t="s">
        <v>8</v>
      </c>
      <c r="E781" t="s">
        <v>1</v>
      </c>
      <c r="F781" t="s">
        <v>2</v>
      </c>
      <c r="G781">
        <v>105.95</v>
      </c>
      <c r="H781">
        <v>23.5</v>
      </c>
      <c r="K781">
        <v>1</v>
      </c>
      <c r="L781">
        <v>0</v>
      </c>
      <c r="M781">
        <f t="shared" si="168"/>
        <v>1</v>
      </c>
      <c r="N781">
        <f t="shared" si="169"/>
        <v>0</v>
      </c>
      <c r="O781">
        <f t="shared" si="170"/>
        <v>0</v>
      </c>
      <c r="P781">
        <f t="shared" si="171"/>
        <v>0</v>
      </c>
      <c r="Q781">
        <f t="shared" si="172"/>
        <v>0</v>
      </c>
      <c r="R781">
        <f t="shared" si="173"/>
        <v>1</v>
      </c>
      <c r="S781">
        <f t="shared" si="174"/>
        <v>0</v>
      </c>
      <c r="T781">
        <f t="shared" si="175"/>
        <v>0.60538449330501332</v>
      </c>
      <c r="U781">
        <v>0</v>
      </c>
      <c r="V781" s="2">
        <f t="shared" si="176"/>
        <v>2.5957654591009027</v>
      </c>
      <c r="W781" s="2">
        <f t="shared" si="177"/>
        <v>13.406845826841643</v>
      </c>
      <c r="X781" s="2">
        <f t="shared" si="178"/>
        <v>0.9305885540791391</v>
      </c>
      <c r="Y781" s="1">
        <f t="shared" si="181"/>
        <v>6.9411445920860904E-2</v>
      </c>
      <c r="Z781">
        <f t="shared" si="179"/>
        <v>-2.6677034982547521</v>
      </c>
      <c r="AA781">
        <f t="shared" si="180"/>
        <v>0</v>
      </c>
    </row>
    <row r="782" spans="1:27" hidden="1" x14ac:dyDescent="0.25">
      <c r="A782" t="s">
        <v>7</v>
      </c>
      <c r="B782">
        <v>46</v>
      </c>
      <c r="C782" t="s">
        <v>5</v>
      </c>
      <c r="D782" t="s">
        <v>8</v>
      </c>
      <c r="E782" t="s">
        <v>1</v>
      </c>
      <c r="F782" t="s">
        <v>2</v>
      </c>
      <c r="G782">
        <v>188.11</v>
      </c>
      <c r="H782">
        <v>50.2</v>
      </c>
      <c r="K782">
        <v>0</v>
      </c>
      <c r="L782">
        <v>0</v>
      </c>
      <c r="M782">
        <f t="shared" si="168"/>
        <v>1</v>
      </c>
      <c r="N782">
        <f t="shared" si="169"/>
        <v>0</v>
      </c>
      <c r="O782">
        <f t="shared" si="170"/>
        <v>0</v>
      </c>
      <c r="P782">
        <f t="shared" si="171"/>
        <v>0</v>
      </c>
      <c r="Q782">
        <f t="shared" si="172"/>
        <v>0</v>
      </c>
      <c r="R782">
        <f t="shared" si="173"/>
        <v>1</v>
      </c>
      <c r="S782">
        <f t="shared" si="174"/>
        <v>0</v>
      </c>
      <c r="T782">
        <f t="shared" si="175"/>
        <v>0.26219386503054554</v>
      </c>
      <c r="U782">
        <v>0</v>
      </c>
      <c r="V782" s="2">
        <f t="shared" si="176"/>
        <v>-3.0472626420955082</v>
      </c>
      <c r="W782" s="2">
        <f t="shared" si="177"/>
        <v>4.7488740312429771E-2</v>
      </c>
      <c r="X782" s="2">
        <f t="shared" si="178"/>
        <v>4.5335800266707894E-2</v>
      </c>
      <c r="Y782" s="1">
        <f t="shared" si="181"/>
        <v>0.95466419973329208</v>
      </c>
      <c r="Z782">
        <f t="shared" si="179"/>
        <v>-4.6395623651304743E-2</v>
      </c>
      <c r="AA782">
        <f t="shared" si="180"/>
        <v>1</v>
      </c>
    </row>
    <row r="783" spans="1:27" hidden="1" x14ac:dyDescent="0.25">
      <c r="A783" t="s">
        <v>7</v>
      </c>
      <c r="B783">
        <v>53</v>
      </c>
      <c r="C783" t="s">
        <v>3</v>
      </c>
      <c r="D783" t="s">
        <v>4</v>
      </c>
      <c r="E783" t="s">
        <v>1</v>
      </c>
      <c r="F783" t="s">
        <v>9</v>
      </c>
      <c r="G783">
        <v>71.150000000000006</v>
      </c>
      <c r="H783">
        <v>26.1</v>
      </c>
      <c r="K783">
        <v>0</v>
      </c>
      <c r="L783">
        <v>0</v>
      </c>
      <c r="M783">
        <f t="shared" si="168"/>
        <v>0</v>
      </c>
      <c r="N783">
        <f t="shared" si="169"/>
        <v>1</v>
      </c>
      <c r="O783">
        <f t="shared" si="170"/>
        <v>0</v>
      </c>
      <c r="P783">
        <f t="shared" si="171"/>
        <v>0</v>
      </c>
      <c r="Q783">
        <f t="shared" si="172"/>
        <v>1</v>
      </c>
      <c r="R783">
        <f t="shared" si="173"/>
        <v>0</v>
      </c>
      <c r="S783">
        <f t="shared" si="174"/>
        <v>0</v>
      </c>
      <c r="T783">
        <f t="shared" si="175"/>
        <v>0.39573586931696314</v>
      </c>
      <c r="U783">
        <v>0</v>
      </c>
      <c r="V783" s="2">
        <f t="shared" si="176"/>
        <v>4.3556260318620126</v>
      </c>
      <c r="W783" s="2">
        <f t="shared" si="177"/>
        <v>77.915587712290474</v>
      </c>
      <c r="X783" s="2">
        <f t="shared" si="178"/>
        <v>0.98732823224169874</v>
      </c>
      <c r="Y783" s="1">
        <f t="shared" si="181"/>
        <v>1.2671767758301256E-2</v>
      </c>
      <c r="Z783">
        <f t="shared" si="179"/>
        <v>-4.3683787712322681</v>
      </c>
      <c r="AA783">
        <f t="shared" si="180"/>
        <v>0</v>
      </c>
    </row>
    <row r="784" spans="1:27" hidden="1" x14ac:dyDescent="0.25">
      <c r="A784" t="s">
        <v>0</v>
      </c>
      <c r="B784">
        <v>15</v>
      </c>
      <c r="C784" t="s">
        <v>5</v>
      </c>
      <c r="D784" t="s">
        <v>6</v>
      </c>
      <c r="E784" t="s">
        <v>10</v>
      </c>
      <c r="F784" t="s">
        <v>12</v>
      </c>
      <c r="G784">
        <v>205.5</v>
      </c>
      <c r="H784">
        <v>24.2</v>
      </c>
      <c r="K784">
        <v>0</v>
      </c>
      <c r="L784">
        <v>0</v>
      </c>
      <c r="M784">
        <f t="shared" si="168"/>
        <v>0</v>
      </c>
      <c r="N784">
        <f t="shared" si="169"/>
        <v>0</v>
      </c>
      <c r="O784">
        <f t="shared" si="170"/>
        <v>0</v>
      </c>
      <c r="P784">
        <f t="shared" si="171"/>
        <v>1</v>
      </c>
      <c r="Q784">
        <f t="shared" si="172"/>
        <v>0</v>
      </c>
      <c r="R784">
        <f t="shared" si="173"/>
        <v>0</v>
      </c>
      <c r="S784">
        <f t="shared" si="174"/>
        <v>1</v>
      </c>
      <c r="T784">
        <f t="shared" si="175"/>
        <v>1.1159485680080104E-2</v>
      </c>
      <c r="U784">
        <v>0</v>
      </c>
      <c r="V784" s="2">
        <f t="shared" si="176"/>
        <v>-3.16200161639054</v>
      </c>
      <c r="W784" s="2">
        <f t="shared" si="177"/>
        <v>4.234090595379799E-2</v>
      </c>
      <c r="X784" s="2">
        <f t="shared" si="178"/>
        <v>4.0620976987422154E-2</v>
      </c>
      <c r="Y784" s="1">
        <f t="shared" si="181"/>
        <v>0.95937902301257783</v>
      </c>
      <c r="Z784">
        <f t="shared" si="179"/>
        <v>-4.1469054847207927E-2</v>
      </c>
      <c r="AA784">
        <f t="shared" si="180"/>
        <v>1</v>
      </c>
    </row>
    <row r="785" spans="1:27" hidden="1" x14ac:dyDescent="0.25">
      <c r="A785" t="s">
        <v>7</v>
      </c>
      <c r="B785">
        <v>59</v>
      </c>
      <c r="C785" t="s">
        <v>3</v>
      </c>
      <c r="D785" t="s">
        <v>6</v>
      </c>
      <c r="E785" t="s">
        <v>1</v>
      </c>
      <c r="F785" t="s">
        <v>2</v>
      </c>
      <c r="G785">
        <v>204.86</v>
      </c>
      <c r="H785">
        <v>30.8</v>
      </c>
      <c r="K785">
        <v>1</v>
      </c>
      <c r="L785">
        <v>0</v>
      </c>
      <c r="M785">
        <f t="shared" si="168"/>
        <v>1</v>
      </c>
      <c r="N785">
        <f t="shared" si="169"/>
        <v>0</v>
      </c>
      <c r="O785">
        <f t="shared" si="170"/>
        <v>0</v>
      </c>
      <c r="P785">
        <f t="shared" si="171"/>
        <v>0</v>
      </c>
      <c r="Q785">
        <f t="shared" si="172"/>
        <v>0</v>
      </c>
      <c r="R785">
        <f t="shared" si="173"/>
        <v>0</v>
      </c>
      <c r="S785">
        <f t="shared" si="174"/>
        <v>1</v>
      </c>
      <c r="T785">
        <f t="shared" si="175"/>
        <v>0.52178163014339485</v>
      </c>
      <c r="U785">
        <v>0</v>
      </c>
      <c r="V785" s="2">
        <f t="shared" si="176"/>
        <v>2.3059040097481995</v>
      </c>
      <c r="W785" s="2">
        <f t="shared" si="177"/>
        <v>10.033244304565166</v>
      </c>
      <c r="X785" s="2">
        <f t="shared" si="178"/>
        <v>0.90936482757059633</v>
      </c>
      <c r="Y785" s="1">
        <f t="shared" si="181"/>
        <v>9.0635172429403665E-2</v>
      </c>
      <c r="Z785">
        <f t="shared" si="179"/>
        <v>-2.4009129246097092</v>
      </c>
      <c r="AA785">
        <f t="shared" si="180"/>
        <v>0</v>
      </c>
    </row>
    <row r="786" spans="1:27" hidden="1" x14ac:dyDescent="0.25">
      <c r="A786" t="s">
        <v>7</v>
      </c>
      <c r="B786">
        <v>24</v>
      </c>
      <c r="C786" t="s">
        <v>5</v>
      </c>
      <c r="D786" t="s">
        <v>6</v>
      </c>
      <c r="E786" t="s">
        <v>10</v>
      </c>
      <c r="F786" t="s">
        <v>9</v>
      </c>
      <c r="G786">
        <v>115.03</v>
      </c>
      <c r="H786">
        <v>23.4</v>
      </c>
      <c r="K786">
        <v>0</v>
      </c>
      <c r="L786">
        <v>0</v>
      </c>
      <c r="M786">
        <f t="shared" si="168"/>
        <v>0</v>
      </c>
      <c r="N786">
        <f t="shared" si="169"/>
        <v>1</v>
      </c>
      <c r="O786">
        <f t="shared" si="170"/>
        <v>0</v>
      </c>
      <c r="P786">
        <f t="shared" si="171"/>
        <v>0</v>
      </c>
      <c r="Q786">
        <f t="shared" si="172"/>
        <v>0</v>
      </c>
      <c r="R786">
        <f t="shared" si="173"/>
        <v>0</v>
      </c>
      <c r="S786">
        <f t="shared" si="174"/>
        <v>1</v>
      </c>
      <c r="T786">
        <f t="shared" si="175"/>
        <v>3.5431305920433462E-2</v>
      </c>
      <c r="U786">
        <v>0</v>
      </c>
      <c r="V786" s="2">
        <f t="shared" si="176"/>
        <v>3.3398123673441451</v>
      </c>
      <c r="W786" s="2">
        <f t="shared" si="177"/>
        <v>28.213832372429383</v>
      </c>
      <c r="X786" s="2">
        <f t="shared" si="178"/>
        <v>0.96576963996877885</v>
      </c>
      <c r="Y786" s="1">
        <f t="shared" si="181"/>
        <v>3.4230360031221152E-2</v>
      </c>
      <c r="Z786">
        <f t="shared" si="179"/>
        <v>-3.374642308492986</v>
      </c>
      <c r="AA786">
        <f t="shared" si="180"/>
        <v>0</v>
      </c>
    </row>
    <row r="787" spans="1:27" hidden="1" x14ac:dyDescent="0.25">
      <c r="A787" t="s">
        <v>0</v>
      </c>
      <c r="B787">
        <v>53</v>
      </c>
      <c r="C787" t="s">
        <v>5</v>
      </c>
      <c r="D787" t="s">
        <v>6</v>
      </c>
      <c r="E787" t="s">
        <v>1</v>
      </c>
      <c r="F787" t="s">
        <v>2</v>
      </c>
      <c r="G787">
        <v>79.87</v>
      </c>
      <c r="H787">
        <v>30.9</v>
      </c>
      <c r="K787">
        <v>0</v>
      </c>
      <c r="L787">
        <v>0</v>
      </c>
      <c r="M787">
        <f t="shared" si="168"/>
        <v>1</v>
      </c>
      <c r="N787">
        <f t="shared" si="169"/>
        <v>0</v>
      </c>
      <c r="O787">
        <f t="shared" si="170"/>
        <v>0</v>
      </c>
      <c r="P787">
        <f t="shared" si="171"/>
        <v>0</v>
      </c>
      <c r="Q787">
        <f t="shared" si="172"/>
        <v>0</v>
      </c>
      <c r="R787">
        <f t="shared" si="173"/>
        <v>0</v>
      </c>
      <c r="S787">
        <f t="shared" si="174"/>
        <v>1</v>
      </c>
      <c r="T787">
        <f t="shared" si="175"/>
        <v>0.39573586931696314</v>
      </c>
      <c r="U787">
        <v>0</v>
      </c>
      <c r="V787" s="2">
        <f t="shared" si="176"/>
        <v>-2.8346180675867174</v>
      </c>
      <c r="W787" s="2">
        <f t="shared" si="177"/>
        <v>5.8740956625398903E-2</v>
      </c>
      <c r="X787" s="2">
        <f t="shared" si="178"/>
        <v>5.548189692465301E-2</v>
      </c>
      <c r="Y787" s="1">
        <f t="shared" si="181"/>
        <v>0.944518103075347</v>
      </c>
      <c r="Z787">
        <f t="shared" si="179"/>
        <v>-5.7080425389582981E-2</v>
      </c>
      <c r="AA787">
        <f t="shared" si="180"/>
        <v>1</v>
      </c>
    </row>
    <row r="788" spans="1:27" hidden="1" x14ac:dyDescent="0.25">
      <c r="A788" t="s">
        <v>7</v>
      </c>
      <c r="B788">
        <v>39</v>
      </c>
      <c r="C788" t="s">
        <v>5</v>
      </c>
      <c r="D788" t="s">
        <v>6</v>
      </c>
      <c r="E788" t="s">
        <v>1</v>
      </c>
      <c r="F788" t="s">
        <v>11</v>
      </c>
      <c r="G788">
        <v>97.89</v>
      </c>
      <c r="H788">
        <v>23.6</v>
      </c>
      <c r="K788">
        <v>0</v>
      </c>
      <c r="L788">
        <v>0</v>
      </c>
      <c r="M788">
        <f t="shared" si="168"/>
        <v>0</v>
      </c>
      <c r="N788">
        <f t="shared" si="169"/>
        <v>0</v>
      </c>
      <c r="O788">
        <f t="shared" si="170"/>
        <v>1</v>
      </c>
      <c r="P788">
        <f t="shared" si="171"/>
        <v>0</v>
      </c>
      <c r="Q788">
        <f t="shared" si="172"/>
        <v>0</v>
      </c>
      <c r="R788">
        <f t="shared" si="173"/>
        <v>0</v>
      </c>
      <c r="S788">
        <f t="shared" si="174"/>
        <v>1</v>
      </c>
      <c r="T788">
        <f t="shared" si="175"/>
        <v>0.15653696901982836</v>
      </c>
      <c r="U788">
        <v>0</v>
      </c>
      <c r="V788" s="2">
        <f t="shared" si="176"/>
        <v>-3.6165075753156417</v>
      </c>
      <c r="W788" s="2">
        <f t="shared" si="177"/>
        <v>2.6876376498001613E-2</v>
      </c>
      <c r="X788" s="2">
        <f t="shared" si="178"/>
        <v>2.617294263761254E-2</v>
      </c>
      <c r="Y788" s="1">
        <f t="shared" si="181"/>
        <v>0.9738270573623875</v>
      </c>
      <c r="Z788">
        <f t="shared" si="179"/>
        <v>-2.6521550281292237E-2</v>
      </c>
      <c r="AA788">
        <f t="shared" si="180"/>
        <v>1</v>
      </c>
    </row>
    <row r="789" spans="1:27" hidden="1" x14ac:dyDescent="0.25">
      <c r="A789" t="s">
        <v>0</v>
      </c>
      <c r="B789">
        <v>23</v>
      </c>
      <c r="C789" t="s">
        <v>3</v>
      </c>
      <c r="D789" t="s">
        <v>6</v>
      </c>
      <c r="E789" t="s">
        <v>10</v>
      </c>
      <c r="F789" t="s">
        <v>13</v>
      </c>
      <c r="G789">
        <v>125.26</v>
      </c>
      <c r="H789">
        <v>18.7</v>
      </c>
      <c r="K789">
        <v>0</v>
      </c>
      <c r="L789">
        <v>0</v>
      </c>
      <c r="M789">
        <f t="shared" si="168"/>
        <v>0</v>
      </c>
      <c r="N789">
        <f t="shared" si="169"/>
        <v>0</v>
      </c>
      <c r="O789">
        <f t="shared" si="170"/>
        <v>0</v>
      </c>
      <c r="P789">
        <f t="shared" si="171"/>
        <v>0</v>
      </c>
      <c r="Q789">
        <f t="shared" si="172"/>
        <v>0</v>
      </c>
      <c r="R789">
        <f t="shared" si="173"/>
        <v>0</v>
      </c>
      <c r="S789">
        <f t="shared" si="174"/>
        <v>1</v>
      </c>
      <c r="T789">
        <f t="shared" si="175"/>
        <v>3.1476180435417445E-2</v>
      </c>
      <c r="U789">
        <v>0</v>
      </c>
      <c r="V789" s="2">
        <f t="shared" si="176"/>
        <v>4.192721697924176E-2</v>
      </c>
      <c r="W789" s="2">
        <f t="shared" si="177"/>
        <v>1.0428185765024987</v>
      </c>
      <c r="X789" s="2">
        <f t="shared" si="178"/>
        <v>0.51048026902511534</v>
      </c>
      <c r="Y789" s="1">
        <f t="shared" si="181"/>
        <v>0.48951973097488466</v>
      </c>
      <c r="Z789">
        <f t="shared" si="179"/>
        <v>-0.71433050939720411</v>
      </c>
      <c r="AA789">
        <f t="shared" si="180"/>
        <v>0</v>
      </c>
    </row>
    <row r="790" spans="1:27" hidden="1" x14ac:dyDescent="0.25">
      <c r="A790" t="s">
        <v>0</v>
      </c>
      <c r="B790">
        <v>31</v>
      </c>
      <c r="C790" t="s">
        <v>5</v>
      </c>
      <c r="D790" t="s">
        <v>8</v>
      </c>
      <c r="E790" t="s">
        <v>1</v>
      </c>
      <c r="F790" t="s">
        <v>2</v>
      </c>
      <c r="G790">
        <v>114.32</v>
      </c>
      <c r="H790">
        <v>27.7</v>
      </c>
      <c r="K790">
        <v>0</v>
      </c>
      <c r="L790">
        <v>0</v>
      </c>
      <c r="M790">
        <f t="shared" si="168"/>
        <v>1</v>
      </c>
      <c r="N790">
        <f t="shared" si="169"/>
        <v>0</v>
      </c>
      <c r="O790">
        <f t="shared" si="170"/>
        <v>0</v>
      </c>
      <c r="P790">
        <f t="shared" si="171"/>
        <v>0</v>
      </c>
      <c r="Q790">
        <f t="shared" si="172"/>
        <v>0</v>
      </c>
      <c r="R790">
        <f t="shared" si="173"/>
        <v>1</v>
      </c>
      <c r="S790">
        <f t="shared" si="174"/>
        <v>0</v>
      </c>
      <c r="T790">
        <f t="shared" si="175"/>
        <v>7.5763249410463473E-2</v>
      </c>
      <c r="U790">
        <v>0</v>
      </c>
      <c r="V790" s="2">
        <f t="shared" si="176"/>
        <v>-3.4786912477185106</v>
      </c>
      <c r="W790" s="2">
        <f t="shared" si="177"/>
        <v>3.0847756697708721E-2</v>
      </c>
      <c r="X790" s="2">
        <f t="shared" si="178"/>
        <v>2.9924648423864861E-2</v>
      </c>
      <c r="Y790" s="1">
        <f t="shared" si="181"/>
        <v>0.97007535157613511</v>
      </c>
      <c r="Z790">
        <f t="shared" si="179"/>
        <v>-3.0381528464549057E-2</v>
      </c>
      <c r="AA790">
        <f t="shared" si="180"/>
        <v>1</v>
      </c>
    </row>
    <row r="791" spans="1:27" hidden="1" x14ac:dyDescent="0.25">
      <c r="A791" t="s">
        <v>0</v>
      </c>
      <c r="B791">
        <v>44</v>
      </c>
      <c r="C791" t="s">
        <v>3</v>
      </c>
      <c r="D791" t="s">
        <v>6</v>
      </c>
      <c r="E791" t="s">
        <v>1</v>
      </c>
      <c r="F791" t="s">
        <v>2</v>
      </c>
      <c r="G791">
        <v>83.51</v>
      </c>
      <c r="H791">
        <v>31.2</v>
      </c>
      <c r="K791">
        <v>0</v>
      </c>
      <c r="L791">
        <v>0</v>
      </c>
      <c r="M791">
        <f t="shared" si="168"/>
        <v>1</v>
      </c>
      <c r="N791">
        <f t="shared" si="169"/>
        <v>0</v>
      </c>
      <c r="O791">
        <f t="shared" si="170"/>
        <v>0</v>
      </c>
      <c r="P791">
        <f t="shared" si="171"/>
        <v>0</v>
      </c>
      <c r="Q791">
        <f t="shared" si="172"/>
        <v>0</v>
      </c>
      <c r="R791">
        <f t="shared" si="173"/>
        <v>0</v>
      </c>
      <c r="S791">
        <f t="shared" si="174"/>
        <v>1</v>
      </c>
      <c r="T791">
        <f t="shared" si="175"/>
        <v>0.22875951244865508</v>
      </c>
      <c r="U791">
        <v>0</v>
      </c>
      <c r="V791" s="2">
        <f t="shared" si="176"/>
        <v>-3.2210265798157738</v>
      </c>
      <c r="W791" s="2">
        <f t="shared" si="177"/>
        <v>3.991406225074396E-2</v>
      </c>
      <c r="X791" s="2">
        <f t="shared" si="178"/>
        <v>3.8382077615486544E-2</v>
      </c>
      <c r="Y791" s="1">
        <f t="shared" si="181"/>
        <v>0.96161792238451349</v>
      </c>
      <c r="Z791">
        <f t="shared" si="179"/>
        <v>-3.9138077287824445E-2</v>
      </c>
      <c r="AA791">
        <f t="shared" si="180"/>
        <v>1</v>
      </c>
    </row>
    <row r="792" spans="1:27" hidden="1" x14ac:dyDescent="0.25">
      <c r="A792" t="s">
        <v>0</v>
      </c>
      <c r="B792">
        <v>40</v>
      </c>
      <c r="C792" t="s">
        <v>5</v>
      </c>
      <c r="D792" t="s">
        <v>8</v>
      </c>
      <c r="E792" t="s">
        <v>1</v>
      </c>
      <c r="F792" t="s">
        <v>2</v>
      </c>
      <c r="G792">
        <v>144.47999999999999</v>
      </c>
      <c r="H792">
        <v>29.8</v>
      </c>
      <c r="K792">
        <v>0</v>
      </c>
      <c r="L792">
        <v>0</v>
      </c>
      <c r="M792">
        <f t="shared" si="168"/>
        <v>1</v>
      </c>
      <c r="N792">
        <f t="shared" si="169"/>
        <v>0</v>
      </c>
      <c r="O792">
        <f t="shared" si="170"/>
        <v>0</v>
      </c>
      <c r="P792">
        <f t="shared" si="171"/>
        <v>0</v>
      </c>
      <c r="Q792">
        <f t="shared" si="172"/>
        <v>0</v>
      </c>
      <c r="R792">
        <f t="shared" si="173"/>
        <v>1</v>
      </c>
      <c r="S792">
        <f t="shared" si="174"/>
        <v>0</v>
      </c>
      <c r="T792">
        <f t="shared" si="175"/>
        <v>0.16963161322269571</v>
      </c>
      <c r="U792">
        <v>0</v>
      </c>
      <c r="V792" s="2">
        <f t="shared" si="176"/>
        <v>-3.2614656746712596</v>
      </c>
      <c r="W792" s="2">
        <f t="shared" si="177"/>
        <v>3.8332174327791499E-2</v>
      </c>
      <c r="X792" s="2">
        <f t="shared" si="178"/>
        <v>3.6917063031979586E-2</v>
      </c>
      <c r="Y792" s="1">
        <f t="shared" si="181"/>
        <v>0.96308293696802039</v>
      </c>
      <c r="Z792">
        <f t="shared" si="179"/>
        <v>-3.7615747353468579E-2</v>
      </c>
      <c r="AA792">
        <f t="shared" si="180"/>
        <v>1</v>
      </c>
    </row>
    <row r="793" spans="1:27" hidden="1" x14ac:dyDescent="0.25">
      <c r="A793" t="s">
        <v>0</v>
      </c>
      <c r="B793">
        <v>42</v>
      </c>
      <c r="C793" t="s">
        <v>3</v>
      </c>
      <c r="D793" t="s">
        <v>6</v>
      </c>
      <c r="E793" t="s">
        <v>1</v>
      </c>
      <c r="F793" t="s">
        <v>11</v>
      </c>
      <c r="G793">
        <v>93.79</v>
      </c>
      <c r="H793">
        <v>27.2</v>
      </c>
      <c r="K793">
        <v>0</v>
      </c>
      <c r="L793">
        <v>0</v>
      </c>
      <c r="M793">
        <f t="shared" si="168"/>
        <v>0</v>
      </c>
      <c r="N793">
        <f t="shared" si="169"/>
        <v>0</v>
      </c>
      <c r="O793">
        <f t="shared" si="170"/>
        <v>1</v>
      </c>
      <c r="P793">
        <f t="shared" si="171"/>
        <v>0</v>
      </c>
      <c r="Q793">
        <f t="shared" si="172"/>
        <v>0</v>
      </c>
      <c r="R793">
        <f t="shared" si="173"/>
        <v>0</v>
      </c>
      <c r="S793">
        <f t="shared" si="174"/>
        <v>1</v>
      </c>
      <c r="T793">
        <f t="shared" si="175"/>
        <v>0.1978627047057446</v>
      </c>
      <c r="U793">
        <v>0</v>
      </c>
      <c r="V793" s="2">
        <f t="shared" si="176"/>
        <v>-3.5208735805234306</v>
      </c>
      <c r="W793" s="2">
        <f t="shared" si="177"/>
        <v>2.957358896883653E-2</v>
      </c>
      <c r="X793" s="2">
        <f t="shared" si="178"/>
        <v>2.872411383284976E-2</v>
      </c>
      <c r="Y793" s="1">
        <f t="shared" si="181"/>
        <v>0.97127588616715022</v>
      </c>
      <c r="Z793">
        <f t="shared" si="179"/>
        <v>-2.9144725231099119E-2</v>
      </c>
      <c r="AA793">
        <f t="shared" si="180"/>
        <v>1</v>
      </c>
    </row>
    <row r="794" spans="1:27" hidden="1" x14ac:dyDescent="0.25">
      <c r="A794" t="s">
        <v>0</v>
      </c>
      <c r="B794">
        <v>82</v>
      </c>
      <c r="C794" t="s">
        <v>5</v>
      </c>
      <c r="D794" t="s">
        <v>8</v>
      </c>
      <c r="E794" t="s">
        <v>10</v>
      </c>
      <c r="F794" t="s">
        <v>9</v>
      </c>
      <c r="G794">
        <v>106.43</v>
      </c>
      <c r="H794">
        <v>27</v>
      </c>
      <c r="K794">
        <v>0</v>
      </c>
      <c r="L794">
        <v>0</v>
      </c>
      <c r="M794">
        <f t="shared" si="168"/>
        <v>0</v>
      </c>
      <c r="N794">
        <f t="shared" si="169"/>
        <v>1</v>
      </c>
      <c r="O794">
        <f t="shared" si="170"/>
        <v>0</v>
      </c>
      <c r="P794">
        <f t="shared" si="171"/>
        <v>0</v>
      </c>
      <c r="Q794">
        <f t="shared" si="172"/>
        <v>0</v>
      </c>
      <c r="R794">
        <f t="shared" si="173"/>
        <v>1</v>
      </c>
      <c r="S794">
        <f t="shared" si="174"/>
        <v>0</v>
      </c>
      <c r="T794">
        <f t="shared" si="175"/>
        <v>0.89929715668439136</v>
      </c>
      <c r="U794">
        <v>0</v>
      </c>
      <c r="V794" s="2">
        <f t="shared" si="176"/>
        <v>5.4353202318034359</v>
      </c>
      <c r="W794" s="2">
        <f t="shared" si="177"/>
        <v>229.36628689613005</v>
      </c>
      <c r="X794" s="2">
        <f t="shared" si="178"/>
        <v>0.99565908704145201</v>
      </c>
      <c r="Y794" s="1">
        <f t="shared" si="181"/>
        <v>4.3409129585479933E-3</v>
      </c>
      <c r="Z794">
        <f t="shared" si="179"/>
        <v>-5.4396705938797583</v>
      </c>
      <c r="AA794">
        <f t="shared" si="180"/>
        <v>0</v>
      </c>
    </row>
    <row r="795" spans="1:27" hidden="1" x14ac:dyDescent="0.25">
      <c r="A795" t="s">
        <v>7</v>
      </c>
      <c r="B795">
        <v>52</v>
      </c>
      <c r="C795" t="s">
        <v>5</v>
      </c>
      <c r="D795" t="s">
        <v>6</v>
      </c>
      <c r="E795" t="s">
        <v>10</v>
      </c>
      <c r="F795" t="s">
        <v>2</v>
      </c>
      <c r="G795">
        <v>88.04</v>
      </c>
      <c r="H795">
        <v>42.1</v>
      </c>
      <c r="K795">
        <v>0</v>
      </c>
      <c r="L795">
        <v>0</v>
      </c>
      <c r="M795">
        <f t="shared" si="168"/>
        <v>1</v>
      </c>
      <c r="N795">
        <f t="shared" si="169"/>
        <v>0</v>
      </c>
      <c r="O795">
        <f t="shared" si="170"/>
        <v>0</v>
      </c>
      <c r="P795">
        <f t="shared" si="171"/>
        <v>0</v>
      </c>
      <c r="Q795">
        <f t="shared" si="172"/>
        <v>0</v>
      </c>
      <c r="R795">
        <f t="shared" si="173"/>
        <v>0</v>
      </c>
      <c r="S795">
        <f t="shared" si="174"/>
        <v>1</v>
      </c>
      <c r="T795">
        <f t="shared" si="175"/>
        <v>0.3754052279889119</v>
      </c>
      <c r="U795">
        <v>0</v>
      </c>
      <c r="V795" s="2">
        <f t="shared" si="176"/>
        <v>-2.881666242643206</v>
      </c>
      <c r="W795" s="2">
        <f t="shared" si="177"/>
        <v>5.6041306580553112E-2</v>
      </c>
      <c r="X795" s="2">
        <f t="shared" si="178"/>
        <v>5.306734332392174E-2</v>
      </c>
      <c r="Y795" s="1">
        <f t="shared" si="181"/>
        <v>0.94693265667607829</v>
      </c>
      <c r="Z795">
        <f t="shared" si="179"/>
        <v>-5.4527300599125021E-2</v>
      </c>
      <c r="AA795">
        <f t="shared" si="180"/>
        <v>1</v>
      </c>
    </row>
    <row r="796" spans="1:27" hidden="1" x14ac:dyDescent="0.25">
      <c r="A796" t="s">
        <v>7</v>
      </c>
      <c r="B796">
        <v>73</v>
      </c>
      <c r="C796" t="s">
        <v>3</v>
      </c>
      <c r="D796" t="s">
        <v>6</v>
      </c>
      <c r="E796" t="s">
        <v>1</v>
      </c>
      <c r="F796" t="s">
        <v>11</v>
      </c>
      <c r="G796">
        <v>219.53</v>
      </c>
      <c r="H796">
        <v>40.9</v>
      </c>
      <c r="K796">
        <v>0</v>
      </c>
      <c r="L796">
        <v>0</v>
      </c>
      <c r="M796">
        <f t="shared" si="168"/>
        <v>0</v>
      </c>
      <c r="N796">
        <f t="shared" si="169"/>
        <v>0</v>
      </c>
      <c r="O796">
        <f t="shared" si="170"/>
        <v>1</v>
      </c>
      <c r="P796">
        <f t="shared" si="171"/>
        <v>0</v>
      </c>
      <c r="Q796">
        <f t="shared" si="172"/>
        <v>0</v>
      </c>
      <c r="R796">
        <f t="shared" si="173"/>
        <v>0</v>
      </c>
      <c r="S796">
        <f t="shared" si="174"/>
        <v>1</v>
      </c>
      <c r="T796">
        <f t="shared" si="175"/>
        <v>0.78786018647928835</v>
      </c>
      <c r="U796">
        <v>0</v>
      </c>
      <c r="V796" s="2">
        <f t="shared" si="176"/>
        <v>-2.1555302862580659</v>
      </c>
      <c r="W796" s="2">
        <f t="shared" si="177"/>
        <v>0.11584174503694293</v>
      </c>
      <c r="X796" s="2">
        <f t="shared" si="178"/>
        <v>0.10381556842821621</v>
      </c>
      <c r="Y796" s="1">
        <f t="shared" si="181"/>
        <v>0.89618443157178374</v>
      </c>
      <c r="Z796">
        <f t="shared" si="179"/>
        <v>-0.10960904838131298</v>
      </c>
      <c r="AA796">
        <f t="shared" si="180"/>
        <v>1</v>
      </c>
    </row>
    <row r="797" spans="1:27" hidden="1" x14ac:dyDescent="0.25">
      <c r="A797" t="s">
        <v>7</v>
      </c>
      <c r="B797">
        <v>55</v>
      </c>
      <c r="C797" t="s">
        <v>5</v>
      </c>
      <c r="D797" t="s">
        <v>8</v>
      </c>
      <c r="E797" t="s">
        <v>1</v>
      </c>
      <c r="F797" t="s">
        <v>11</v>
      </c>
      <c r="G797">
        <v>75.56</v>
      </c>
      <c r="H797">
        <v>29.4</v>
      </c>
      <c r="K797">
        <v>0</v>
      </c>
      <c r="L797">
        <v>0</v>
      </c>
      <c r="M797">
        <f t="shared" si="168"/>
        <v>0</v>
      </c>
      <c r="N797">
        <f t="shared" si="169"/>
        <v>0</v>
      </c>
      <c r="O797">
        <f t="shared" si="170"/>
        <v>1</v>
      </c>
      <c r="P797">
        <f t="shared" si="171"/>
        <v>0</v>
      </c>
      <c r="Q797">
        <f t="shared" si="172"/>
        <v>0</v>
      </c>
      <c r="R797">
        <f t="shared" si="173"/>
        <v>1</v>
      </c>
      <c r="S797">
        <f t="shared" si="174"/>
        <v>0</v>
      </c>
      <c r="T797">
        <f t="shared" si="175"/>
        <v>0.43720550514140488</v>
      </c>
      <c r="U797">
        <v>0</v>
      </c>
      <c r="V797" s="2">
        <f t="shared" si="176"/>
        <v>-2.8706063911882005</v>
      </c>
      <c r="W797" s="2">
        <f t="shared" si="177"/>
        <v>5.6664555272670593E-2</v>
      </c>
      <c r="X797" s="2">
        <f t="shared" si="178"/>
        <v>5.3625869241017927E-2</v>
      </c>
      <c r="Y797" s="1">
        <f t="shared" si="181"/>
        <v>0.94637413075898202</v>
      </c>
      <c r="Z797">
        <f t="shared" si="179"/>
        <v>-5.511730105441822E-2</v>
      </c>
      <c r="AA797">
        <f t="shared" si="180"/>
        <v>1</v>
      </c>
    </row>
    <row r="798" spans="1:27" hidden="1" x14ac:dyDescent="0.25">
      <c r="A798" t="s">
        <v>0</v>
      </c>
      <c r="B798">
        <v>50</v>
      </c>
      <c r="C798" t="s">
        <v>3</v>
      </c>
      <c r="D798" t="s">
        <v>4</v>
      </c>
      <c r="E798" t="s">
        <v>1</v>
      </c>
      <c r="F798" t="s">
        <v>2</v>
      </c>
      <c r="G798">
        <v>158.31</v>
      </c>
      <c r="H798">
        <v>32.799999999999997</v>
      </c>
      <c r="K798">
        <v>0</v>
      </c>
      <c r="L798">
        <v>0</v>
      </c>
      <c r="M798">
        <f t="shared" si="168"/>
        <v>1</v>
      </c>
      <c r="N798">
        <f t="shared" si="169"/>
        <v>0</v>
      </c>
      <c r="O798">
        <f t="shared" si="170"/>
        <v>0</v>
      </c>
      <c r="P798">
        <f t="shared" si="171"/>
        <v>0</v>
      </c>
      <c r="Q798">
        <f t="shared" si="172"/>
        <v>1</v>
      </c>
      <c r="R798">
        <f t="shared" si="173"/>
        <v>0</v>
      </c>
      <c r="S798">
        <f t="shared" si="174"/>
        <v>0</v>
      </c>
      <c r="T798">
        <f t="shared" si="175"/>
        <v>0.33581472283078839</v>
      </c>
      <c r="U798">
        <v>0</v>
      </c>
      <c r="V798" s="2">
        <f t="shared" si="176"/>
        <v>-2.7912701724845816</v>
      </c>
      <c r="W798" s="2">
        <f t="shared" si="177"/>
        <v>6.1343247904738302E-2</v>
      </c>
      <c r="X798" s="2">
        <f t="shared" si="178"/>
        <v>5.7797746417890455E-2</v>
      </c>
      <c r="Y798" s="1">
        <f t="shared" si="181"/>
        <v>0.94220225358210952</v>
      </c>
      <c r="Z798">
        <f t="shared" si="179"/>
        <v>-5.9535320889180364E-2</v>
      </c>
      <c r="AA798">
        <f t="shared" si="180"/>
        <v>1</v>
      </c>
    </row>
    <row r="799" spans="1:27" hidden="1" x14ac:dyDescent="0.25">
      <c r="A799" t="s">
        <v>0</v>
      </c>
      <c r="B799">
        <v>43</v>
      </c>
      <c r="C799" t="s">
        <v>3</v>
      </c>
      <c r="D799" t="s">
        <v>8</v>
      </c>
      <c r="E799" t="s">
        <v>1</v>
      </c>
      <c r="F799" t="s">
        <v>2</v>
      </c>
      <c r="G799">
        <v>111.43</v>
      </c>
      <c r="H799">
        <v>21.9</v>
      </c>
      <c r="K799">
        <v>0</v>
      </c>
      <c r="L799">
        <v>0</v>
      </c>
      <c r="M799">
        <f t="shared" si="168"/>
        <v>1</v>
      </c>
      <c r="N799">
        <f t="shared" si="169"/>
        <v>0</v>
      </c>
      <c r="O799">
        <f t="shared" si="170"/>
        <v>0</v>
      </c>
      <c r="P799">
        <f t="shared" si="171"/>
        <v>0</v>
      </c>
      <c r="Q799">
        <f t="shared" si="172"/>
        <v>0</v>
      </c>
      <c r="R799">
        <f t="shared" si="173"/>
        <v>1</v>
      </c>
      <c r="S799">
        <f t="shared" si="174"/>
        <v>0</v>
      </c>
      <c r="T799">
        <f t="shared" si="175"/>
        <v>0.21298426993194242</v>
      </c>
      <c r="U799">
        <v>0</v>
      </c>
      <c r="V799" s="2">
        <f t="shared" si="176"/>
        <v>-3.1611410784566654</v>
      </c>
      <c r="W799" s="2">
        <f t="shared" si="177"/>
        <v>4.237735759128481E-2</v>
      </c>
      <c r="X799" s="2">
        <f t="shared" si="178"/>
        <v>4.0654526196933112E-2</v>
      </c>
      <c r="Y799" s="1">
        <f t="shared" si="181"/>
        <v>0.95934547380306689</v>
      </c>
      <c r="Z799">
        <f t="shared" si="179"/>
        <v>-4.1504025172098266E-2</v>
      </c>
      <c r="AA799">
        <f t="shared" si="180"/>
        <v>1</v>
      </c>
    </row>
    <row r="800" spans="1:27" hidden="1" x14ac:dyDescent="0.25">
      <c r="A800" t="s">
        <v>0</v>
      </c>
      <c r="B800">
        <v>33</v>
      </c>
      <c r="C800" t="s">
        <v>5</v>
      </c>
      <c r="D800" t="s">
        <v>6</v>
      </c>
      <c r="E800" t="s">
        <v>1</v>
      </c>
      <c r="F800" t="s">
        <v>2</v>
      </c>
      <c r="G800">
        <v>219.97</v>
      </c>
      <c r="H800">
        <v>39.6</v>
      </c>
      <c r="K800">
        <v>0</v>
      </c>
      <c r="L800">
        <v>0</v>
      </c>
      <c r="M800">
        <f t="shared" si="168"/>
        <v>1</v>
      </c>
      <c r="N800">
        <f t="shared" si="169"/>
        <v>0</v>
      </c>
      <c r="O800">
        <f t="shared" si="170"/>
        <v>0</v>
      </c>
      <c r="P800">
        <f t="shared" si="171"/>
        <v>0</v>
      </c>
      <c r="Q800">
        <f t="shared" si="172"/>
        <v>0</v>
      </c>
      <c r="R800">
        <f t="shared" si="173"/>
        <v>0</v>
      </c>
      <c r="S800">
        <f t="shared" si="174"/>
        <v>1</v>
      </c>
      <c r="T800">
        <f t="shared" si="175"/>
        <v>9.2119032046787952E-2</v>
      </c>
      <c r="U800">
        <v>0</v>
      </c>
      <c r="V800" s="2">
        <f t="shared" si="176"/>
        <v>-3.5372332915479676</v>
      </c>
      <c r="W800" s="2">
        <f t="shared" si="177"/>
        <v>2.9093709645740727E-2</v>
      </c>
      <c r="X800" s="2">
        <f t="shared" si="178"/>
        <v>2.8271195687082824E-2</v>
      </c>
      <c r="Y800" s="1">
        <f t="shared" si="181"/>
        <v>0.97172880431291719</v>
      </c>
      <c r="Z800">
        <f t="shared" si="179"/>
        <v>-2.8678521360167235E-2</v>
      </c>
      <c r="AA800">
        <f t="shared" si="180"/>
        <v>1</v>
      </c>
    </row>
    <row r="801" spans="1:27" hidden="1" x14ac:dyDescent="0.25">
      <c r="A801" t="s">
        <v>7</v>
      </c>
      <c r="B801">
        <v>80</v>
      </c>
      <c r="C801" t="s">
        <v>5</v>
      </c>
      <c r="D801" t="s">
        <v>6</v>
      </c>
      <c r="E801" t="s">
        <v>1</v>
      </c>
      <c r="F801" t="s">
        <v>2</v>
      </c>
      <c r="G801">
        <v>148.91</v>
      </c>
      <c r="H801">
        <v>28.3</v>
      </c>
      <c r="K801">
        <v>0</v>
      </c>
      <c r="L801">
        <v>0</v>
      </c>
      <c r="M801">
        <f t="shared" si="168"/>
        <v>1</v>
      </c>
      <c r="N801">
        <f t="shared" si="169"/>
        <v>0</v>
      </c>
      <c r="O801">
        <f t="shared" si="170"/>
        <v>0</v>
      </c>
      <c r="P801">
        <f t="shared" si="171"/>
        <v>0</v>
      </c>
      <c r="Q801">
        <f t="shared" si="172"/>
        <v>0</v>
      </c>
      <c r="R801">
        <f t="shared" si="173"/>
        <v>0</v>
      </c>
      <c r="S801">
        <f t="shared" si="174"/>
        <v>1</v>
      </c>
      <c r="T801">
        <f t="shared" si="175"/>
        <v>0.87924383586294119</v>
      </c>
      <c r="U801">
        <v>0</v>
      </c>
      <c r="V801" s="2">
        <f t="shared" si="176"/>
        <v>-1.7157075972182732</v>
      </c>
      <c r="W801" s="2">
        <f t="shared" si="177"/>
        <v>0.17983642392768251</v>
      </c>
      <c r="X801" s="2">
        <f t="shared" si="178"/>
        <v>0.15242487880566186</v>
      </c>
      <c r="Y801" s="1">
        <f t="shared" si="181"/>
        <v>0.84757512119433809</v>
      </c>
      <c r="Z801">
        <f t="shared" si="179"/>
        <v>-0.16537580507830824</v>
      </c>
      <c r="AA801">
        <f t="shared" si="180"/>
        <v>1</v>
      </c>
    </row>
    <row r="802" spans="1:27" hidden="1" x14ac:dyDescent="0.25">
      <c r="A802" t="s">
        <v>7</v>
      </c>
      <c r="B802">
        <v>33</v>
      </c>
      <c r="C802" t="s">
        <v>3</v>
      </c>
      <c r="D802" t="s">
        <v>6</v>
      </c>
      <c r="E802" t="s">
        <v>1</v>
      </c>
      <c r="F802" t="s">
        <v>2</v>
      </c>
      <c r="G802">
        <v>69.400000000000006</v>
      </c>
      <c r="H802">
        <v>47.8</v>
      </c>
      <c r="K802">
        <v>0</v>
      </c>
      <c r="L802">
        <v>0</v>
      </c>
      <c r="M802">
        <f t="shared" si="168"/>
        <v>1</v>
      </c>
      <c r="N802">
        <f t="shared" si="169"/>
        <v>0</v>
      </c>
      <c r="O802">
        <f t="shared" si="170"/>
        <v>0</v>
      </c>
      <c r="P802">
        <f t="shared" si="171"/>
        <v>0</v>
      </c>
      <c r="Q802">
        <f t="shared" si="172"/>
        <v>0</v>
      </c>
      <c r="R802">
        <f t="shared" si="173"/>
        <v>0</v>
      </c>
      <c r="S802">
        <f t="shared" si="174"/>
        <v>1</v>
      </c>
      <c r="T802">
        <f t="shared" si="175"/>
        <v>9.2119032046787952E-2</v>
      </c>
      <c r="U802">
        <v>0</v>
      </c>
      <c r="V802" s="2">
        <f t="shared" si="176"/>
        <v>-3.5372332915479676</v>
      </c>
      <c r="W802" s="2">
        <f t="shared" si="177"/>
        <v>2.9093709645740727E-2</v>
      </c>
      <c r="X802" s="2">
        <f t="shared" si="178"/>
        <v>2.8271195687082824E-2</v>
      </c>
      <c r="Y802" s="1">
        <f t="shared" si="181"/>
        <v>0.97172880431291719</v>
      </c>
      <c r="Z802">
        <f t="shared" si="179"/>
        <v>-2.8678521360167235E-2</v>
      </c>
      <c r="AA802">
        <f t="shared" si="180"/>
        <v>1</v>
      </c>
    </row>
    <row r="803" spans="1:27" hidden="1" x14ac:dyDescent="0.25">
      <c r="A803" t="s">
        <v>0</v>
      </c>
      <c r="B803">
        <v>65</v>
      </c>
      <c r="C803" t="s">
        <v>3</v>
      </c>
      <c r="D803" t="s">
        <v>8</v>
      </c>
      <c r="E803" t="s">
        <v>1</v>
      </c>
      <c r="F803" t="s">
        <v>9</v>
      </c>
      <c r="G803">
        <v>58.37</v>
      </c>
      <c r="H803">
        <v>28</v>
      </c>
      <c r="K803">
        <v>0</v>
      </c>
      <c r="L803">
        <v>1</v>
      </c>
      <c r="M803">
        <f t="shared" si="168"/>
        <v>0</v>
      </c>
      <c r="N803">
        <f t="shared" si="169"/>
        <v>1</v>
      </c>
      <c r="O803">
        <f t="shared" si="170"/>
        <v>0</v>
      </c>
      <c r="P803">
        <f t="shared" si="171"/>
        <v>0</v>
      </c>
      <c r="Q803">
        <f t="shared" si="172"/>
        <v>0</v>
      </c>
      <c r="R803">
        <f t="shared" si="173"/>
        <v>1</v>
      </c>
      <c r="S803">
        <f t="shared" si="174"/>
        <v>0</v>
      </c>
      <c r="T803">
        <f t="shared" si="175"/>
        <v>0.64566807211862054</v>
      </c>
      <c r="U803">
        <v>0</v>
      </c>
      <c r="V803" s="2">
        <f t="shared" si="176"/>
        <v>9.7469652138402516</v>
      </c>
      <c r="W803" s="2">
        <f t="shared" si="177"/>
        <v>17102.248307867252</v>
      </c>
      <c r="X803" s="2">
        <f t="shared" si="178"/>
        <v>0.99994153157447052</v>
      </c>
      <c r="Y803" s="1">
        <f t="shared" si="181"/>
        <v>5.8468425529478729E-5</v>
      </c>
      <c r="Z803">
        <f t="shared" si="179"/>
        <v>-9.7470236839744064</v>
      </c>
      <c r="AA803">
        <f t="shared" si="180"/>
        <v>0</v>
      </c>
    </row>
    <row r="804" spans="1:27" hidden="1" x14ac:dyDescent="0.25">
      <c r="A804" t="s">
        <v>7</v>
      </c>
      <c r="B804">
        <v>40</v>
      </c>
      <c r="C804" t="s">
        <v>3</v>
      </c>
      <c r="D804" t="s">
        <v>6</v>
      </c>
      <c r="E804" t="s">
        <v>1</v>
      </c>
      <c r="F804" t="s">
        <v>2</v>
      </c>
      <c r="G804">
        <v>71.2</v>
      </c>
      <c r="H804">
        <v>27.1</v>
      </c>
      <c r="K804">
        <v>0</v>
      </c>
      <c r="L804">
        <v>0</v>
      </c>
      <c r="M804">
        <f t="shared" si="168"/>
        <v>1</v>
      </c>
      <c r="N804">
        <f t="shared" si="169"/>
        <v>0</v>
      </c>
      <c r="O804">
        <f t="shared" si="170"/>
        <v>0</v>
      </c>
      <c r="P804">
        <f t="shared" si="171"/>
        <v>0</v>
      </c>
      <c r="Q804">
        <f t="shared" si="172"/>
        <v>0</v>
      </c>
      <c r="R804">
        <f t="shared" si="173"/>
        <v>0</v>
      </c>
      <c r="S804">
        <f t="shared" si="174"/>
        <v>1</v>
      </c>
      <c r="T804">
        <f t="shared" si="175"/>
        <v>0.16963161322269571</v>
      </c>
      <c r="U804">
        <v>0</v>
      </c>
      <c r="V804" s="2">
        <f t="shared" si="176"/>
        <v>-3.3578574701265023</v>
      </c>
      <c r="W804" s="2">
        <f t="shared" si="177"/>
        <v>3.4809760056620884E-2</v>
      </c>
      <c r="X804" s="2">
        <f t="shared" si="178"/>
        <v>3.3638801449569072E-2</v>
      </c>
      <c r="Y804" s="1">
        <f t="shared" si="181"/>
        <v>0.9663611985504309</v>
      </c>
      <c r="Z804">
        <f t="shared" si="179"/>
        <v>-3.4217603114230256E-2</v>
      </c>
      <c r="AA804">
        <f t="shared" si="180"/>
        <v>1</v>
      </c>
    </row>
    <row r="805" spans="1:27" hidden="1" x14ac:dyDescent="0.25">
      <c r="A805" t="s">
        <v>0</v>
      </c>
      <c r="B805">
        <v>52</v>
      </c>
      <c r="C805" t="s">
        <v>5</v>
      </c>
      <c r="D805" t="s">
        <v>8</v>
      </c>
      <c r="E805" t="s">
        <v>10</v>
      </c>
      <c r="F805" t="s">
        <v>2</v>
      </c>
      <c r="G805">
        <v>101.5</v>
      </c>
      <c r="H805">
        <v>31.2</v>
      </c>
      <c r="K805">
        <v>0</v>
      </c>
      <c r="L805">
        <v>1</v>
      </c>
      <c r="M805">
        <f t="shared" si="168"/>
        <v>1</v>
      </c>
      <c r="N805">
        <f t="shared" si="169"/>
        <v>0</v>
      </c>
      <c r="O805">
        <f t="shared" si="170"/>
        <v>0</v>
      </c>
      <c r="P805">
        <f t="shared" si="171"/>
        <v>0</v>
      </c>
      <c r="Q805">
        <f t="shared" si="172"/>
        <v>0</v>
      </c>
      <c r="R805">
        <f t="shared" si="173"/>
        <v>1</v>
      </c>
      <c r="S805">
        <f t="shared" si="174"/>
        <v>0</v>
      </c>
      <c r="T805">
        <f t="shared" si="175"/>
        <v>0.3754052279889119</v>
      </c>
      <c r="U805">
        <v>0</v>
      </c>
      <c r="V805" s="2">
        <f t="shared" si="176"/>
        <v>2.113306548205351</v>
      </c>
      <c r="W805" s="2">
        <f t="shared" si="177"/>
        <v>8.2755596318697897</v>
      </c>
      <c r="X805" s="2">
        <f t="shared" si="178"/>
        <v>0.89218979342614424</v>
      </c>
      <c r="Y805" s="1">
        <f t="shared" si="181"/>
        <v>0.10781020657385576</v>
      </c>
      <c r="Z805">
        <f t="shared" si="179"/>
        <v>-2.2273829443411572</v>
      </c>
      <c r="AA805">
        <f t="shared" si="180"/>
        <v>0</v>
      </c>
    </row>
    <row r="806" spans="1:27" hidden="1" x14ac:dyDescent="0.25">
      <c r="A806" t="s">
        <v>7</v>
      </c>
      <c r="B806">
        <v>66</v>
      </c>
      <c r="C806" t="s">
        <v>3</v>
      </c>
      <c r="D806" t="s">
        <v>6</v>
      </c>
      <c r="E806" t="s">
        <v>1</v>
      </c>
      <c r="F806" t="s">
        <v>11</v>
      </c>
      <c r="G806">
        <v>92.04</v>
      </c>
      <c r="H806">
        <v>23.1</v>
      </c>
      <c r="K806">
        <v>0</v>
      </c>
      <c r="L806">
        <v>0</v>
      </c>
      <c r="M806">
        <f t="shared" si="168"/>
        <v>0</v>
      </c>
      <c r="N806">
        <f t="shared" si="169"/>
        <v>0</v>
      </c>
      <c r="O806">
        <f t="shared" si="170"/>
        <v>1</v>
      </c>
      <c r="P806">
        <f t="shared" si="171"/>
        <v>0</v>
      </c>
      <c r="Q806">
        <f t="shared" si="172"/>
        <v>0</v>
      </c>
      <c r="R806">
        <f t="shared" si="173"/>
        <v>0</v>
      </c>
      <c r="S806">
        <f t="shared" si="174"/>
        <v>1</v>
      </c>
      <c r="T806">
        <f t="shared" si="175"/>
        <v>0.66524554660765944</v>
      </c>
      <c r="U806">
        <v>0</v>
      </c>
      <c r="V806" s="2">
        <f t="shared" si="176"/>
        <v>-2.4392790843448822</v>
      </c>
      <c r="W806" s="2">
        <f t="shared" si="177"/>
        <v>8.7223709739349356E-2</v>
      </c>
      <c r="X806" s="2">
        <f t="shared" si="178"/>
        <v>8.0226092346956213E-2</v>
      </c>
      <c r="Y806" s="1">
        <f t="shared" si="181"/>
        <v>0.91977390765304379</v>
      </c>
      <c r="Z806">
        <f t="shared" si="179"/>
        <v>-8.3627391692196851E-2</v>
      </c>
      <c r="AA806">
        <f t="shared" si="180"/>
        <v>1</v>
      </c>
    </row>
    <row r="807" spans="1:27" hidden="1" x14ac:dyDescent="0.25">
      <c r="A807" t="s">
        <v>7</v>
      </c>
      <c r="B807">
        <v>20</v>
      </c>
      <c r="C807" t="s">
        <v>5</v>
      </c>
      <c r="D807" t="s">
        <v>6</v>
      </c>
      <c r="E807" t="s">
        <v>10</v>
      </c>
      <c r="F807" t="s">
        <v>11</v>
      </c>
      <c r="G807">
        <v>73</v>
      </c>
      <c r="H807">
        <v>20.8</v>
      </c>
      <c r="K807">
        <v>0</v>
      </c>
      <c r="L807">
        <v>0</v>
      </c>
      <c r="M807">
        <f t="shared" si="168"/>
        <v>0</v>
      </c>
      <c r="N807">
        <f t="shared" si="169"/>
        <v>0</v>
      </c>
      <c r="O807">
        <f t="shared" si="170"/>
        <v>1</v>
      </c>
      <c r="P807">
        <f t="shared" si="171"/>
        <v>0</v>
      </c>
      <c r="Q807">
        <f t="shared" si="172"/>
        <v>0</v>
      </c>
      <c r="R807">
        <f t="shared" si="173"/>
        <v>0</v>
      </c>
      <c r="S807">
        <f t="shared" si="174"/>
        <v>1</v>
      </c>
      <c r="T807">
        <f t="shared" si="175"/>
        <v>2.1741500107124563E-2</v>
      </c>
      <c r="U807">
        <v>0</v>
      </c>
      <c r="V807" s="2">
        <f t="shared" si="176"/>
        <v>-3.9284446517656657</v>
      </c>
      <c r="W807" s="2">
        <f t="shared" si="177"/>
        <v>1.9674249076893725E-2</v>
      </c>
      <c r="X807" s="2">
        <f t="shared" si="178"/>
        <v>1.9294641494285777E-2</v>
      </c>
      <c r="Y807" s="1">
        <f t="shared" si="181"/>
        <v>0.98070535850571428</v>
      </c>
      <c r="Z807">
        <f t="shared" si="179"/>
        <v>-1.9483212638644727E-2</v>
      </c>
      <c r="AA807">
        <f t="shared" si="180"/>
        <v>1</v>
      </c>
    </row>
    <row r="808" spans="1:27" hidden="1" x14ac:dyDescent="0.25">
      <c r="A808" t="s">
        <v>7</v>
      </c>
      <c r="B808">
        <v>51</v>
      </c>
      <c r="C808" t="s">
        <v>3</v>
      </c>
      <c r="D808" t="s">
        <v>8</v>
      </c>
      <c r="E808" t="s">
        <v>1</v>
      </c>
      <c r="F808" t="s">
        <v>9</v>
      </c>
      <c r="G808">
        <v>111.15</v>
      </c>
      <c r="H808">
        <v>34.1</v>
      </c>
      <c r="K808">
        <v>0</v>
      </c>
      <c r="L808">
        <v>0</v>
      </c>
      <c r="M808">
        <f t="shared" si="168"/>
        <v>0</v>
      </c>
      <c r="N808">
        <f t="shared" si="169"/>
        <v>1</v>
      </c>
      <c r="O808">
        <f t="shared" si="170"/>
        <v>0</v>
      </c>
      <c r="P808">
        <f t="shared" si="171"/>
        <v>0</v>
      </c>
      <c r="Q808">
        <f t="shared" si="172"/>
        <v>0</v>
      </c>
      <c r="R808">
        <f t="shared" si="173"/>
        <v>1</v>
      </c>
      <c r="S808">
        <f t="shared" si="174"/>
        <v>0</v>
      </c>
      <c r="T808">
        <f t="shared" si="175"/>
        <v>0.35541491887857946</v>
      </c>
      <c r="U808">
        <v>0</v>
      </c>
      <c r="V808" s="2">
        <f t="shared" si="176"/>
        <v>4.176694577968477</v>
      </c>
      <c r="W808" s="2">
        <f t="shared" si="177"/>
        <v>65.150148177173634</v>
      </c>
      <c r="X808" s="2">
        <f t="shared" si="178"/>
        <v>0.98488287588832535</v>
      </c>
      <c r="Y808" s="1">
        <f t="shared" si="181"/>
        <v>1.5117124111674651E-2</v>
      </c>
      <c r="Z808">
        <f t="shared" si="179"/>
        <v>-4.1919271305761949</v>
      </c>
      <c r="AA808">
        <f t="shared" si="180"/>
        <v>0</v>
      </c>
    </row>
    <row r="809" spans="1:27" hidden="1" x14ac:dyDescent="0.25">
      <c r="A809" t="s">
        <v>7</v>
      </c>
      <c r="B809">
        <v>60</v>
      </c>
      <c r="C809" t="s">
        <v>5</v>
      </c>
      <c r="D809" t="s">
        <v>6</v>
      </c>
      <c r="E809" t="s">
        <v>1</v>
      </c>
      <c r="F809" t="s">
        <v>9</v>
      </c>
      <c r="G809">
        <v>58.65</v>
      </c>
      <c r="H809">
        <v>30.1</v>
      </c>
      <c r="K809">
        <v>0</v>
      </c>
      <c r="L809">
        <v>0</v>
      </c>
      <c r="M809">
        <f t="shared" si="168"/>
        <v>0</v>
      </c>
      <c r="N809">
        <f t="shared" si="169"/>
        <v>1</v>
      </c>
      <c r="O809">
        <f t="shared" si="170"/>
        <v>0</v>
      </c>
      <c r="P809">
        <f t="shared" si="171"/>
        <v>0</v>
      </c>
      <c r="Q809">
        <f t="shared" si="172"/>
        <v>0</v>
      </c>
      <c r="R809">
        <f t="shared" si="173"/>
        <v>0</v>
      </c>
      <c r="S809">
        <f t="shared" si="174"/>
        <v>1</v>
      </c>
      <c r="T809">
        <f t="shared" si="175"/>
        <v>0.5429214533552954</v>
      </c>
      <c r="U809">
        <v>0</v>
      </c>
      <c r="V809" s="2">
        <f t="shared" si="176"/>
        <v>4.514221226892265</v>
      </c>
      <c r="W809" s="2">
        <f t="shared" si="177"/>
        <v>91.306431333806188</v>
      </c>
      <c r="X809" s="2">
        <f t="shared" si="178"/>
        <v>0.98916651867534866</v>
      </c>
      <c r="Y809" s="1">
        <f t="shared" si="181"/>
        <v>1.083348132465134E-2</v>
      </c>
      <c r="Z809">
        <f t="shared" si="179"/>
        <v>-4.5251138176708157</v>
      </c>
      <c r="AA809">
        <f t="shared" si="180"/>
        <v>0</v>
      </c>
    </row>
    <row r="810" spans="1:27" hidden="1" x14ac:dyDescent="0.25">
      <c r="A810" t="s">
        <v>0</v>
      </c>
      <c r="B810">
        <v>59</v>
      </c>
      <c r="C810" t="s">
        <v>3</v>
      </c>
      <c r="D810" t="s">
        <v>6</v>
      </c>
      <c r="E810" t="s">
        <v>1</v>
      </c>
      <c r="F810" t="s">
        <v>2</v>
      </c>
      <c r="G810">
        <v>100.54</v>
      </c>
      <c r="H810">
        <v>35.799999999999997</v>
      </c>
      <c r="K810">
        <v>0</v>
      </c>
      <c r="L810">
        <v>0</v>
      </c>
      <c r="M810">
        <f t="shared" si="168"/>
        <v>1</v>
      </c>
      <c r="N810">
        <f t="shared" si="169"/>
        <v>0</v>
      </c>
      <c r="O810">
        <f t="shared" si="170"/>
        <v>0</v>
      </c>
      <c r="P810">
        <f t="shared" si="171"/>
        <v>0</v>
      </c>
      <c r="Q810">
        <f t="shared" si="172"/>
        <v>0</v>
      </c>
      <c r="R810">
        <f t="shared" si="173"/>
        <v>0</v>
      </c>
      <c r="S810">
        <f t="shared" si="174"/>
        <v>1</v>
      </c>
      <c r="T810">
        <f t="shared" si="175"/>
        <v>0.52178163014339485</v>
      </c>
      <c r="U810">
        <v>0</v>
      </c>
      <c r="V810" s="2">
        <f t="shared" si="176"/>
        <v>-2.5429291373261655</v>
      </c>
      <c r="W810" s="2">
        <f t="shared" si="177"/>
        <v>7.8635727275932168E-2</v>
      </c>
      <c r="X810" s="2">
        <f t="shared" si="178"/>
        <v>7.2902950725102306E-2</v>
      </c>
      <c r="Y810" s="1">
        <f t="shared" si="181"/>
        <v>0.92709704927489767</v>
      </c>
      <c r="Z810">
        <f t="shared" si="179"/>
        <v>-7.5697027121652119E-2</v>
      </c>
      <c r="AA810">
        <f t="shared" si="180"/>
        <v>1</v>
      </c>
    </row>
    <row r="811" spans="1:27" hidden="1" x14ac:dyDescent="0.25">
      <c r="A811" t="s">
        <v>0</v>
      </c>
      <c r="B811">
        <v>58</v>
      </c>
      <c r="C811" t="s">
        <v>5</v>
      </c>
      <c r="D811" t="s">
        <v>6</v>
      </c>
      <c r="E811" t="s">
        <v>1</v>
      </c>
      <c r="F811" t="s">
        <v>11</v>
      </c>
      <c r="G811">
        <v>111.73</v>
      </c>
      <c r="H811">
        <v>34.6</v>
      </c>
      <c r="K811">
        <v>0</v>
      </c>
      <c r="L811">
        <v>0</v>
      </c>
      <c r="M811">
        <f t="shared" si="168"/>
        <v>0</v>
      </c>
      <c r="N811">
        <f t="shared" si="169"/>
        <v>0</v>
      </c>
      <c r="O811">
        <f t="shared" si="170"/>
        <v>1</v>
      </c>
      <c r="P811">
        <f t="shared" si="171"/>
        <v>0</v>
      </c>
      <c r="Q811">
        <f t="shared" si="172"/>
        <v>0</v>
      </c>
      <c r="R811">
        <f t="shared" si="173"/>
        <v>0</v>
      </c>
      <c r="S811">
        <f t="shared" si="174"/>
        <v>1</v>
      </c>
      <c r="T811">
        <f t="shared" si="175"/>
        <v>0.50058033169101179</v>
      </c>
      <c r="U811">
        <v>0</v>
      </c>
      <c r="V811" s="2">
        <f t="shared" si="176"/>
        <v>-2.8203392649907095</v>
      </c>
      <c r="W811" s="2">
        <f t="shared" si="177"/>
        <v>5.9585723929295953E-2</v>
      </c>
      <c r="X811" s="2">
        <f t="shared" si="178"/>
        <v>5.6234925201079811E-2</v>
      </c>
      <c r="Y811" s="1">
        <f t="shared" si="181"/>
        <v>0.94376507479892013</v>
      </c>
      <c r="Z811">
        <f t="shared" si="179"/>
        <v>-5.7878005249605326E-2</v>
      </c>
      <c r="AA811">
        <f t="shared" si="180"/>
        <v>1</v>
      </c>
    </row>
    <row r="812" spans="1:27" hidden="1" x14ac:dyDescent="0.25">
      <c r="A812" t="s">
        <v>0</v>
      </c>
      <c r="B812">
        <v>57</v>
      </c>
      <c r="C812" t="s">
        <v>5</v>
      </c>
      <c r="D812" t="s">
        <v>6</v>
      </c>
      <c r="E812" t="s">
        <v>1</v>
      </c>
      <c r="F812" t="s">
        <v>2</v>
      </c>
      <c r="G812">
        <v>98.54</v>
      </c>
      <c r="H812">
        <v>30.2</v>
      </c>
      <c r="K812">
        <v>0</v>
      </c>
      <c r="L812">
        <v>0</v>
      </c>
      <c r="M812">
        <f t="shared" si="168"/>
        <v>1</v>
      </c>
      <c r="N812">
        <f t="shared" si="169"/>
        <v>0</v>
      </c>
      <c r="O812">
        <f t="shared" si="170"/>
        <v>0</v>
      </c>
      <c r="P812">
        <f t="shared" si="171"/>
        <v>0</v>
      </c>
      <c r="Q812">
        <f t="shared" si="172"/>
        <v>0</v>
      </c>
      <c r="R812">
        <f t="shared" si="173"/>
        <v>0</v>
      </c>
      <c r="S812">
        <f t="shared" si="174"/>
        <v>1</v>
      </c>
      <c r="T812">
        <f t="shared" si="175"/>
        <v>0.47937739371549898</v>
      </c>
      <c r="U812">
        <v>0</v>
      </c>
      <c r="V812" s="2">
        <f t="shared" si="176"/>
        <v>-2.6410589457470985</v>
      </c>
      <c r="W812" s="2">
        <f t="shared" si="177"/>
        <v>7.1285741840416431E-2</v>
      </c>
      <c r="X812" s="2">
        <f t="shared" si="178"/>
        <v>6.6542229637025704E-2</v>
      </c>
      <c r="Y812" s="1">
        <f t="shared" si="181"/>
        <v>0.93345777036297428</v>
      </c>
      <c r="Z812">
        <f t="shared" si="179"/>
        <v>-6.8859554985090193E-2</v>
      </c>
      <c r="AA812">
        <f t="shared" si="180"/>
        <v>1</v>
      </c>
    </row>
    <row r="813" spans="1:27" hidden="1" x14ac:dyDescent="0.25">
      <c r="A813" t="s">
        <v>7</v>
      </c>
      <c r="B813">
        <v>66</v>
      </c>
      <c r="C813" t="s">
        <v>3</v>
      </c>
      <c r="D813" t="s">
        <v>4</v>
      </c>
      <c r="E813" t="s">
        <v>1</v>
      </c>
      <c r="F813" t="s">
        <v>2</v>
      </c>
      <c r="G813">
        <v>94.62</v>
      </c>
      <c r="H813">
        <v>29.7</v>
      </c>
      <c r="K813">
        <v>0</v>
      </c>
      <c r="L813">
        <v>1</v>
      </c>
      <c r="M813">
        <f t="shared" si="168"/>
        <v>1</v>
      </c>
      <c r="N813">
        <f t="shared" si="169"/>
        <v>0</v>
      </c>
      <c r="O813">
        <f t="shared" si="170"/>
        <v>0</v>
      </c>
      <c r="P813">
        <f t="shared" si="171"/>
        <v>0</v>
      </c>
      <c r="Q813">
        <f t="shared" si="172"/>
        <v>1</v>
      </c>
      <c r="R813">
        <f t="shared" si="173"/>
        <v>0</v>
      </c>
      <c r="S813">
        <f t="shared" si="174"/>
        <v>0</v>
      </c>
      <c r="T813">
        <f t="shared" si="175"/>
        <v>0.66524554660765944</v>
      </c>
      <c r="U813">
        <v>0</v>
      </c>
      <c r="V813" s="2">
        <f t="shared" si="176"/>
        <v>2.8696635109507227</v>
      </c>
      <c r="W813" s="2">
        <f t="shared" si="177"/>
        <v>17.631084534713825</v>
      </c>
      <c r="X813" s="2">
        <f t="shared" si="178"/>
        <v>0.94632625931481451</v>
      </c>
      <c r="Y813" s="1">
        <f t="shared" si="181"/>
        <v>5.3673740685185489E-2</v>
      </c>
      <c r="Z813">
        <f t="shared" si="179"/>
        <v>-2.9248313973428193</v>
      </c>
      <c r="AA813">
        <f t="shared" si="180"/>
        <v>0</v>
      </c>
    </row>
    <row r="814" spans="1:27" hidden="1" x14ac:dyDescent="0.25">
      <c r="A814" t="s">
        <v>7</v>
      </c>
      <c r="B814">
        <v>56</v>
      </c>
      <c r="C814" t="s">
        <v>5</v>
      </c>
      <c r="D814" t="s">
        <v>6</v>
      </c>
      <c r="E814" t="s">
        <v>1</v>
      </c>
      <c r="F814" t="s">
        <v>2</v>
      </c>
      <c r="G814">
        <v>112.43</v>
      </c>
      <c r="H814">
        <v>54.6</v>
      </c>
      <c r="K814">
        <v>0</v>
      </c>
      <c r="L814">
        <v>0</v>
      </c>
      <c r="M814">
        <f t="shared" si="168"/>
        <v>1</v>
      </c>
      <c r="N814">
        <f t="shared" si="169"/>
        <v>0</v>
      </c>
      <c r="O814">
        <f t="shared" si="170"/>
        <v>0</v>
      </c>
      <c r="P814">
        <f t="shared" si="171"/>
        <v>0</v>
      </c>
      <c r="Q814">
        <f t="shared" si="172"/>
        <v>0</v>
      </c>
      <c r="R814">
        <f t="shared" si="173"/>
        <v>0</v>
      </c>
      <c r="S814">
        <f t="shared" si="174"/>
        <v>1</v>
      </c>
      <c r="T814">
        <f t="shared" si="175"/>
        <v>0.45823266581681643</v>
      </c>
      <c r="U814">
        <v>0</v>
      </c>
      <c r="V814" s="2">
        <f t="shared" si="176"/>
        <v>-2.6899910400990077</v>
      </c>
      <c r="W814" s="2">
        <f t="shared" si="177"/>
        <v>6.7881547580982221E-2</v>
      </c>
      <c r="X814" s="2">
        <f t="shared" si="178"/>
        <v>6.3566551678649039E-2</v>
      </c>
      <c r="Y814" s="1">
        <f t="shared" si="181"/>
        <v>0.936433448321351</v>
      </c>
      <c r="Z814">
        <f t="shared" si="179"/>
        <v>-6.5676823882279911E-2</v>
      </c>
      <c r="AA814">
        <f t="shared" si="180"/>
        <v>1</v>
      </c>
    </row>
    <row r="815" spans="1:27" hidden="1" x14ac:dyDescent="0.25">
      <c r="A815" t="s">
        <v>0</v>
      </c>
      <c r="B815">
        <v>48</v>
      </c>
      <c r="C815" t="s">
        <v>3</v>
      </c>
      <c r="D815" t="s">
        <v>4</v>
      </c>
      <c r="E815" t="s">
        <v>1</v>
      </c>
      <c r="F815" t="s">
        <v>9</v>
      </c>
      <c r="G815">
        <v>99.67</v>
      </c>
      <c r="H815">
        <v>23.3</v>
      </c>
      <c r="K815">
        <v>0</v>
      </c>
      <c r="L815">
        <v>0</v>
      </c>
      <c r="M815">
        <f t="shared" si="168"/>
        <v>0</v>
      </c>
      <c r="N815">
        <f t="shared" si="169"/>
        <v>1</v>
      </c>
      <c r="O815">
        <f t="shared" si="170"/>
        <v>0</v>
      </c>
      <c r="P815">
        <f t="shared" si="171"/>
        <v>0</v>
      </c>
      <c r="Q815">
        <f t="shared" si="172"/>
        <v>1</v>
      </c>
      <c r="R815">
        <f t="shared" si="173"/>
        <v>0</v>
      </c>
      <c r="S815">
        <f t="shared" si="174"/>
        <v>0</v>
      </c>
      <c r="T815">
        <f t="shared" si="175"/>
        <v>0.29796770767937286</v>
      </c>
      <c r="U815">
        <v>0</v>
      </c>
      <c r="V815" s="2">
        <f t="shared" si="176"/>
        <v>4.1293757375670745</v>
      </c>
      <c r="W815" s="2">
        <f t="shared" si="177"/>
        <v>62.13911970627435</v>
      </c>
      <c r="X815" s="2">
        <f t="shared" si="178"/>
        <v>0.98416195847119758</v>
      </c>
      <c r="Y815" s="1">
        <f t="shared" si="181"/>
        <v>1.5838041528802416E-2</v>
      </c>
      <c r="Z815">
        <f t="shared" si="179"/>
        <v>-4.1453405410984514</v>
      </c>
      <c r="AA815">
        <f t="shared" si="180"/>
        <v>0</v>
      </c>
    </row>
    <row r="816" spans="1:27" hidden="1" x14ac:dyDescent="0.25">
      <c r="A816" t="s">
        <v>7</v>
      </c>
      <c r="B816">
        <v>27</v>
      </c>
      <c r="C816" t="s">
        <v>3</v>
      </c>
      <c r="D816" t="s">
        <v>6</v>
      </c>
      <c r="E816" t="s">
        <v>1</v>
      </c>
      <c r="F816" t="s">
        <v>2</v>
      </c>
      <c r="G816">
        <v>95.12</v>
      </c>
      <c r="H816">
        <v>27</v>
      </c>
      <c r="K816">
        <v>0</v>
      </c>
      <c r="L816">
        <v>0</v>
      </c>
      <c r="M816">
        <f t="shared" si="168"/>
        <v>1</v>
      </c>
      <c r="N816">
        <f t="shared" si="169"/>
        <v>0</v>
      </c>
      <c r="O816">
        <f t="shared" si="170"/>
        <v>0</v>
      </c>
      <c r="P816">
        <f t="shared" si="171"/>
        <v>0</v>
      </c>
      <c r="Q816">
        <f t="shared" si="172"/>
        <v>0</v>
      </c>
      <c r="R816">
        <f t="shared" si="173"/>
        <v>0</v>
      </c>
      <c r="S816">
        <f t="shared" si="174"/>
        <v>1</v>
      </c>
      <c r="T816">
        <f t="shared" si="175"/>
        <v>4.9795047239267143E-2</v>
      </c>
      <c r="U816">
        <v>0</v>
      </c>
      <c r="V816" s="2">
        <f t="shared" si="176"/>
        <v>-3.6351773855970295</v>
      </c>
      <c r="W816" s="2">
        <f t="shared" si="177"/>
        <v>2.6379254672540126E-2</v>
      </c>
      <c r="X816" s="2">
        <f t="shared" si="178"/>
        <v>2.5701274214623777E-2</v>
      </c>
      <c r="Y816" s="1">
        <f t="shared" si="181"/>
        <v>0.97429872578537624</v>
      </c>
      <c r="Z816">
        <f t="shared" si="179"/>
        <v>-2.6037322377442121E-2</v>
      </c>
      <c r="AA816">
        <f t="shared" si="180"/>
        <v>1</v>
      </c>
    </row>
    <row r="817" spans="1:27" hidden="1" x14ac:dyDescent="0.25">
      <c r="A817" t="s">
        <v>0</v>
      </c>
      <c r="B817">
        <v>15</v>
      </c>
      <c r="C817" t="s">
        <v>5</v>
      </c>
      <c r="D817" t="s">
        <v>6</v>
      </c>
      <c r="E817" t="s">
        <v>10</v>
      </c>
      <c r="F817" t="s">
        <v>12</v>
      </c>
      <c r="G817">
        <v>85.06</v>
      </c>
      <c r="H817">
        <v>21.6</v>
      </c>
      <c r="K817">
        <v>0</v>
      </c>
      <c r="L817">
        <v>0</v>
      </c>
      <c r="M817">
        <f t="shared" si="168"/>
        <v>0</v>
      </c>
      <c r="N817">
        <f t="shared" si="169"/>
        <v>0</v>
      </c>
      <c r="O817">
        <f t="shared" si="170"/>
        <v>0</v>
      </c>
      <c r="P817">
        <f t="shared" si="171"/>
        <v>1</v>
      </c>
      <c r="Q817">
        <f t="shared" si="172"/>
        <v>0</v>
      </c>
      <c r="R817">
        <f t="shared" si="173"/>
        <v>0</v>
      </c>
      <c r="S817">
        <f t="shared" si="174"/>
        <v>1</v>
      </c>
      <c r="T817">
        <f t="shared" si="175"/>
        <v>1.1159485680080104E-2</v>
      </c>
      <c r="U817">
        <v>0</v>
      </c>
      <c r="V817" s="2">
        <f t="shared" si="176"/>
        <v>-3.16200161639054</v>
      </c>
      <c r="W817" s="2">
        <f t="shared" si="177"/>
        <v>4.234090595379799E-2</v>
      </c>
      <c r="X817" s="2">
        <f t="shared" si="178"/>
        <v>4.0620976987422154E-2</v>
      </c>
      <c r="Y817" s="1">
        <f t="shared" si="181"/>
        <v>0.95937902301257783</v>
      </c>
      <c r="Z817">
        <f t="shared" si="179"/>
        <v>-4.1469054847207927E-2</v>
      </c>
      <c r="AA817">
        <f t="shared" si="180"/>
        <v>1</v>
      </c>
    </row>
    <row r="818" spans="1:27" hidden="1" x14ac:dyDescent="0.25">
      <c r="A818" t="s">
        <v>0</v>
      </c>
      <c r="B818">
        <v>61</v>
      </c>
      <c r="C818" t="s">
        <v>5</v>
      </c>
      <c r="D818" t="s">
        <v>4</v>
      </c>
      <c r="E818" t="s">
        <v>1</v>
      </c>
      <c r="F818" t="s">
        <v>2</v>
      </c>
      <c r="G818">
        <v>214.05</v>
      </c>
      <c r="H818">
        <v>29.4</v>
      </c>
      <c r="K818">
        <v>0</v>
      </c>
      <c r="L818">
        <v>0</v>
      </c>
      <c r="M818">
        <f t="shared" si="168"/>
        <v>1</v>
      </c>
      <c r="N818">
        <f t="shared" si="169"/>
        <v>0</v>
      </c>
      <c r="O818">
        <f t="shared" si="170"/>
        <v>0</v>
      </c>
      <c r="P818">
        <f t="shared" si="171"/>
        <v>0</v>
      </c>
      <c r="Q818">
        <f t="shared" si="172"/>
        <v>1</v>
      </c>
      <c r="R818">
        <f t="shared" si="173"/>
        <v>0</v>
      </c>
      <c r="S818">
        <f t="shared" si="174"/>
        <v>0</v>
      </c>
      <c r="T818">
        <f t="shared" si="175"/>
        <v>0.56394048563236088</v>
      </c>
      <c r="U818">
        <v>0</v>
      </c>
      <c r="V818" s="2">
        <f t="shared" si="176"/>
        <v>-2.2633526980675498</v>
      </c>
      <c r="W818" s="2">
        <f t="shared" si="177"/>
        <v>0.10400121491151046</v>
      </c>
      <c r="X818" s="2">
        <f t="shared" si="178"/>
        <v>9.4203895346117464E-2</v>
      </c>
      <c r="Y818" s="1">
        <f t="shared" si="181"/>
        <v>0.90579610465388249</v>
      </c>
      <c r="Z818">
        <f t="shared" si="179"/>
        <v>-9.8941048317622807E-2</v>
      </c>
      <c r="AA818">
        <f t="shared" si="180"/>
        <v>1</v>
      </c>
    </row>
    <row r="819" spans="1:27" hidden="1" x14ac:dyDescent="0.25">
      <c r="A819" t="s">
        <v>7</v>
      </c>
      <c r="B819">
        <v>80</v>
      </c>
      <c r="C819" t="s">
        <v>3</v>
      </c>
      <c r="D819" t="s">
        <v>6</v>
      </c>
      <c r="E819" t="s">
        <v>1</v>
      </c>
      <c r="F819" t="s">
        <v>9</v>
      </c>
      <c r="G819">
        <v>79.09</v>
      </c>
      <c r="H819">
        <v>22.8</v>
      </c>
      <c r="K819">
        <v>0</v>
      </c>
      <c r="L819">
        <v>1</v>
      </c>
      <c r="M819">
        <f t="shared" si="168"/>
        <v>0</v>
      </c>
      <c r="N819">
        <f t="shared" si="169"/>
        <v>1</v>
      </c>
      <c r="O819">
        <f t="shared" si="170"/>
        <v>0</v>
      </c>
      <c r="P819">
        <f t="shared" si="171"/>
        <v>0</v>
      </c>
      <c r="Q819">
        <f t="shared" si="172"/>
        <v>0</v>
      </c>
      <c r="R819">
        <f t="shared" si="173"/>
        <v>0</v>
      </c>
      <c r="S819">
        <f t="shared" si="174"/>
        <v>1</v>
      </c>
      <c r="T819">
        <f t="shared" si="175"/>
        <v>0.87924383586294119</v>
      </c>
      <c r="U819">
        <v>0</v>
      </c>
      <c r="V819" s="2">
        <f t="shared" si="176"/>
        <v>10.191103018227651</v>
      </c>
      <c r="W819" s="2">
        <f t="shared" si="177"/>
        <v>26664.8905455446</v>
      </c>
      <c r="X819" s="2">
        <f t="shared" si="178"/>
        <v>0.99996249890854794</v>
      </c>
      <c r="Y819" s="1">
        <f t="shared" si="181"/>
        <v>3.7501091452063484E-5</v>
      </c>
      <c r="Z819">
        <f t="shared" si="179"/>
        <v>-10.191140520023103</v>
      </c>
      <c r="AA819">
        <f t="shared" si="180"/>
        <v>0</v>
      </c>
    </row>
    <row r="820" spans="1:27" hidden="1" x14ac:dyDescent="0.25">
      <c r="A820" t="s">
        <v>7</v>
      </c>
      <c r="B820">
        <v>43</v>
      </c>
      <c r="C820" t="s">
        <v>3</v>
      </c>
      <c r="D820" t="s">
        <v>6</v>
      </c>
      <c r="E820" t="s">
        <v>1</v>
      </c>
      <c r="F820" t="s">
        <v>9</v>
      </c>
      <c r="G820">
        <v>98.09</v>
      </c>
      <c r="H820">
        <v>17.3</v>
      </c>
      <c r="K820">
        <v>0</v>
      </c>
      <c r="L820">
        <v>0</v>
      </c>
      <c r="M820">
        <f t="shared" si="168"/>
        <v>0</v>
      </c>
      <c r="N820">
        <f t="shared" si="169"/>
        <v>1</v>
      </c>
      <c r="O820">
        <f t="shared" si="170"/>
        <v>0</v>
      </c>
      <c r="P820">
        <f t="shared" si="171"/>
        <v>0</v>
      </c>
      <c r="Q820">
        <f t="shared" si="172"/>
        <v>0</v>
      </c>
      <c r="R820">
        <f t="shared" si="173"/>
        <v>0</v>
      </c>
      <c r="S820">
        <f t="shared" si="174"/>
        <v>1</v>
      </c>
      <c r="T820">
        <f t="shared" si="175"/>
        <v>0.21298426993194242</v>
      </c>
      <c r="U820">
        <v>0</v>
      </c>
      <c r="V820" s="2">
        <f t="shared" si="176"/>
        <v>3.7506967461406986</v>
      </c>
      <c r="W820" s="2">
        <f t="shared" si="177"/>
        <v>42.550718723281975</v>
      </c>
      <c r="X820" s="2">
        <f t="shared" si="178"/>
        <v>0.97703826643243419</v>
      </c>
      <c r="Y820" s="1">
        <f t="shared" si="181"/>
        <v>2.2961733567565812E-2</v>
      </c>
      <c r="Z820">
        <f t="shared" si="179"/>
        <v>-3.7739262065671988</v>
      </c>
      <c r="AA820">
        <f t="shared" si="180"/>
        <v>0</v>
      </c>
    </row>
    <row r="821" spans="1:27" hidden="1" x14ac:dyDescent="0.25">
      <c r="A821" t="s">
        <v>7</v>
      </c>
      <c r="B821">
        <v>70</v>
      </c>
      <c r="C821" t="s">
        <v>3</v>
      </c>
      <c r="D821" t="s">
        <v>4</v>
      </c>
      <c r="E821" t="s">
        <v>10</v>
      </c>
      <c r="F821" t="s">
        <v>9</v>
      </c>
      <c r="G821">
        <v>98.42</v>
      </c>
      <c r="H821">
        <v>36.4</v>
      </c>
      <c r="K821">
        <v>0</v>
      </c>
      <c r="L821">
        <v>0</v>
      </c>
      <c r="M821">
        <f t="shared" si="168"/>
        <v>0</v>
      </c>
      <c r="N821">
        <f t="shared" si="169"/>
        <v>1</v>
      </c>
      <c r="O821">
        <f t="shared" si="170"/>
        <v>0</v>
      </c>
      <c r="P821">
        <f t="shared" si="171"/>
        <v>0</v>
      </c>
      <c r="Q821">
        <f t="shared" si="172"/>
        <v>1</v>
      </c>
      <c r="R821">
        <f t="shared" si="173"/>
        <v>0</v>
      </c>
      <c r="S821">
        <f t="shared" si="174"/>
        <v>0</v>
      </c>
      <c r="T821">
        <f t="shared" si="175"/>
        <v>0.73875303404759163</v>
      </c>
      <c r="U821">
        <v>0</v>
      </c>
      <c r="V821" s="2">
        <f t="shared" si="176"/>
        <v>5.1494195651412626</v>
      </c>
      <c r="W821" s="2">
        <f t="shared" si="177"/>
        <v>172.3314341099946</v>
      </c>
      <c r="X821" s="2">
        <f t="shared" si="178"/>
        <v>0.99423070601628205</v>
      </c>
      <c r="Y821" s="1">
        <f t="shared" si="181"/>
        <v>5.7692939837179491E-3</v>
      </c>
      <c r="Z821">
        <f t="shared" si="179"/>
        <v>-5.1552055657896148</v>
      </c>
      <c r="AA821">
        <f t="shared" si="180"/>
        <v>0</v>
      </c>
    </row>
    <row r="822" spans="1:27" hidden="1" x14ac:dyDescent="0.25">
      <c r="A822" t="s">
        <v>7</v>
      </c>
      <c r="B822">
        <v>58</v>
      </c>
      <c r="C822" t="s">
        <v>3</v>
      </c>
      <c r="D822" t="s">
        <v>4</v>
      </c>
      <c r="E822" t="s">
        <v>10</v>
      </c>
      <c r="F822" t="s">
        <v>2</v>
      </c>
      <c r="G822">
        <v>82.01</v>
      </c>
      <c r="H822">
        <v>34.700000000000003</v>
      </c>
      <c r="K822">
        <v>0</v>
      </c>
      <c r="L822">
        <v>0</v>
      </c>
      <c r="M822">
        <f t="shared" si="168"/>
        <v>1</v>
      </c>
      <c r="N822">
        <f t="shared" si="169"/>
        <v>0</v>
      </c>
      <c r="O822">
        <f t="shared" si="170"/>
        <v>0</v>
      </c>
      <c r="P822">
        <f t="shared" si="171"/>
        <v>0</v>
      </c>
      <c r="Q822">
        <f t="shared" si="172"/>
        <v>1</v>
      </c>
      <c r="R822">
        <f t="shared" si="173"/>
        <v>0</v>
      </c>
      <c r="S822">
        <f t="shared" si="174"/>
        <v>0</v>
      </c>
      <c r="T822">
        <f t="shared" si="175"/>
        <v>0.50058033169101179</v>
      </c>
      <c r="U822">
        <v>0</v>
      </c>
      <c r="V822" s="2">
        <f t="shared" si="176"/>
        <v>-2.4099776650884195</v>
      </c>
      <c r="W822" s="2">
        <f t="shared" si="177"/>
        <v>8.9817300611312767E-2</v>
      </c>
      <c r="X822" s="2">
        <f t="shared" si="178"/>
        <v>8.2415007140124702E-2</v>
      </c>
      <c r="Y822" s="1">
        <f t="shared" si="181"/>
        <v>0.91758499285987527</v>
      </c>
      <c r="Z822">
        <f t="shared" si="179"/>
        <v>-8.6010068074174523E-2</v>
      </c>
      <c r="AA822">
        <f t="shared" si="180"/>
        <v>1</v>
      </c>
    </row>
    <row r="823" spans="1:27" hidden="1" x14ac:dyDescent="0.25">
      <c r="A823" t="s">
        <v>7</v>
      </c>
      <c r="B823">
        <v>49</v>
      </c>
      <c r="C823" t="s">
        <v>5</v>
      </c>
      <c r="D823" t="s">
        <v>8</v>
      </c>
      <c r="E823" t="s">
        <v>1</v>
      </c>
      <c r="F823" t="s">
        <v>2</v>
      </c>
      <c r="G823">
        <v>56.11</v>
      </c>
      <c r="H823">
        <v>28.7</v>
      </c>
      <c r="K823">
        <v>0</v>
      </c>
      <c r="L823">
        <v>0</v>
      </c>
      <c r="M823">
        <f t="shared" si="168"/>
        <v>1</v>
      </c>
      <c r="N823">
        <f t="shared" si="169"/>
        <v>0</v>
      </c>
      <c r="O823">
        <f t="shared" si="170"/>
        <v>0</v>
      </c>
      <c r="P823">
        <f t="shared" si="171"/>
        <v>0</v>
      </c>
      <c r="Q823">
        <f t="shared" si="172"/>
        <v>0</v>
      </c>
      <c r="R823">
        <f t="shared" si="173"/>
        <v>1</v>
      </c>
      <c r="S823">
        <f t="shared" si="174"/>
        <v>0</v>
      </c>
      <c r="T823">
        <f t="shared" si="175"/>
        <v>0.31665126851859571</v>
      </c>
      <c r="U823">
        <v>0</v>
      </c>
      <c r="V823" s="2">
        <f t="shared" si="176"/>
        <v>-2.9212399844190617</v>
      </c>
      <c r="W823" s="2">
        <f t="shared" si="177"/>
        <v>5.3866851814485223E-2</v>
      </c>
      <c r="X823" s="2">
        <f t="shared" si="178"/>
        <v>5.1113527028334257E-2</v>
      </c>
      <c r="Y823" s="1">
        <f t="shared" si="181"/>
        <v>0.94888647297166573</v>
      </c>
      <c r="Z823">
        <f t="shared" si="179"/>
        <v>-5.2466115587577911E-2</v>
      </c>
      <c r="AA823">
        <f t="shared" si="180"/>
        <v>1</v>
      </c>
    </row>
    <row r="824" spans="1:27" hidden="1" x14ac:dyDescent="0.25">
      <c r="A824" t="s">
        <v>0</v>
      </c>
      <c r="B824">
        <v>65</v>
      </c>
      <c r="C824" t="s">
        <v>5</v>
      </c>
      <c r="D824" t="s">
        <v>6</v>
      </c>
      <c r="E824" t="s">
        <v>1</v>
      </c>
      <c r="F824" t="s">
        <v>11</v>
      </c>
      <c r="G824">
        <v>111.85</v>
      </c>
      <c r="H824">
        <v>26.7</v>
      </c>
      <c r="K824">
        <v>0</v>
      </c>
      <c r="L824">
        <v>0</v>
      </c>
      <c r="M824">
        <f t="shared" si="168"/>
        <v>0</v>
      </c>
      <c r="N824">
        <f t="shared" si="169"/>
        <v>0</v>
      </c>
      <c r="O824">
        <f t="shared" si="170"/>
        <v>1</v>
      </c>
      <c r="P824">
        <f t="shared" si="171"/>
        <v>0</v>
      </c>
      <c r="Q824">
        <f t="shared" si="172"/>
        <v>0</v>
      </c>
      <c r="R824">
        <f t="shared" si="173"/>
        <v>0</v>
      </c>
      <c r="S824">
        <f t="shared" si="174"/>
        <v>1</v>
      </c>
      <c r="T824">
        <f t="shared" si="175"/>
        <v>0.64566807211862054</v>
      </c>
      <c r="U824">
        <v>0</v>
      </c>
      <c r="V824" s="2">
        <f t="shared" si="176"/>
        <v>-2.484584317567081</v>
      </c>
      <c r="W824" s="2">
        <f t="shared" si="177"/>
        <v>8.3360198681294309E-2</v>
      </c>
      <c r="X824" s="2">
        <f t="shared" si="178"/>
        <v>7.694596753947891E-2</v>
      </c>
      <c r="Y824" s="1">
        <f t="shared" si="181"/>
        <v>0.92305403246052109</v>
      </c>
      <c r="Z824">
        <f t="shared" si="179"/>
        <v>-8.0067506148784884E-2</v>
      </c>
      <c r="AA824">
        <f t="shared" si="180"/>
        <v>1</v>
      </c>
    </row>
    <row r="825" spans="1:27" hidden="1" x14ac:dyDescent="0.25">
      <c r="A825" t="s">
        <v>7</v>
      </c>
      <c r="B825">
        <v>54</v>
      </c>
      <c r="C825" t="s">
        <v>3</v>
      </c>
      <c r="D825" t="s">
        <v>6</v>
      </c>
      <c r="E825" t="s">
        <v>1</v>
      </c>
      <c r="F825" t="s">
        <v>9</v>
      </c>
      <c r="G825">
        <v>92.39</v>
      </c>
      <c r="H825">
        <v>22.1</v>
      </c>
      <c r="K825">
        <v>0</v>
      </c>
      <c r="L825">
        <v>0</v>
      </c>
      <c r="M825">
        <f t="shared" si="168"/>
        <v>0</v>
      </c>
      <c r="N825">
        <f t="shared" si="169"/>
        <v>1</v>
      </c>
      <c r="O825">
        <f t="shared" si="170"/>
        <v>0</v>
      </c>
      <c r="P825">
        <f t="shared" si="171"/>
        <v>0</v>
      </c>
      <c r="Q825">
        <f t="shared" si="172"/>
        <v>0</v>
      </c>
      <c r="R825">
        <f t="shared" si="173"/>
        <v>0</v>
      </c>
      <c r="S825">
        <f t="shared" si="174"/>
        <v>1</v>
      </c>
      <c r="T825">
        <f t="shared" si="175"/>
        <v>0.4163542769830727</v>
      </c>
      <c r="U825">
        <v>0</v>
      </c>
      <c r="V825" s="2">
        <f t="shared" si="176"/>
        <v>4.2213256622968824</v>
      </c>
      <c r="W825" s="2">
        <f t="shared" si="177"/>
        <v>68.123733521252831</v>
      </c>
      <c r="X825" s="2">
        <f t="shared" si="178"/>
        <v>0.98553318883314456</v>
      </c>
      <c r="Y825" s="1">
        <f t="shared" si="181"/>
        <v>1.4466811166855442E-2</v>
      </c>
      <c r="Z825">
        <f t="shared" si="179"/>
        <v>-4.2358981381014607</v>
      </c>
      <c r="AA825">
        <f t="shared" si="180"/>
        <v>0</v>
      </c>
    </row>
    <row r="826" spans="1:27" hidden="1" x14ac:dyDescent="0.25">
      <c r="A826" t="s">
        <v>0</v>
      </c>
      <c r="B826">
        <v>74</v>
      </c>
      <c r="C826" t="s">
        <v>3</v>
      </c>
      <c r="D826" t="s">
        <v>4</v>
      </c>
      <c r="E826" t="s">
        <v>1</v>
      </c>
      <c r="F826" t="s">
        <v>9</v>
      </c>
      <c r="G826">
        <v>112.54</v>
      </c>
      <c r="H826">
        <v>27.7</v>
      </c>
      <c r="K826">
        <v>1</v>
      </c>
      <c r="L826">
        <v>0</v>
      </c>
      <c r="M826">
        <f t="shared" si="168"/>
        <v>0</v>
      </c>
      <c r="N826">
        <f t="shared" si="169"/>
        <v>1</v>
      </c>
      <c r="O826">
        <f t="shared" si="170"/>
        <v>0</v>
      </c>
      <c r="P826">
        <f t="shared" si="171"/>
        <v>0</v>
      </c>
      <c r="Q826">
        <f t="shared" si="172"/>
        <v>1</v>
      </c>
      <c r="R826">
        <f t="shared" si="173"/>
        <v>0</v>
      </c>
      <c r="S826">
        <f t="shared" si="174"/>
        <v>0</v>
      </c>
      <c r="T826">
        <f t="shared" si="175"/>
        <v>0.80294554605918167</v>
      </c>
      <c r="U826">
        <v>0</v>
      </c>
      <c r="V826" s="2">
        <f t="shared" si="176"/>
        <v>10.146803881541999</v>
      </c>
      <c r="W826" s="2">
        <f t="shared" si="177"/>
        <v>25509.440582194598</v>
      </c>
      <c r="X826" s="2">
        <f t="shared" si="178"/>
        <v>0.99996080036341284</v>
      </c>
      <c r="Y826" s="1">
        <f t="shared" si="181"/>
        <v>3.9199636587161635E-5</v>
      </c>
      <c r="Z826">
        <f t="shared" si="179"/>
        <v>-10.146843081946503</v>
      </c>
      <c r="AA826">
        <f t="shared" si="180"/>
        <v>0</v>
      </c>
    </row>
    <row r="827" spans="1:27" hidden="1" x14ac:dyDescent="0.25">
      <c r="A827" t="s">
        <v>7</v>
      </c>
      <c r="B827">
        <v>56</v>
      </c>
      <c r="C827" t="s">
        <v>3</v>
      </c>
      <c r="D827" t="s">
        <v>4</v>
      </c>
      <c r="E827" t="s">
        <v>1</v>
      </c>
      <c r="F827" t="s">
        <v>2</v>
      </c>
      <c r="G827">
        <v>63.71</v>
      </c>
      <c r="H827">
        <v>40.5</v>
      </c>
      <c r="K827">
        <v>0</v>
      </c>
      <c r="L827">
        <v>0</v>
      </c>
      <c r="M827">
        <f t="shared" si="168"/>
        <v>1</v>
      </c>
      <c r="N827">
        <f t="shared" si="169"/>
        <v>0</v>
      </c>
      <c r="O827">
        <f t="shared" si="170"/>
        <v>0</v>
      </c>
      <c r="P827">
        <f t="shared" si="171"/>
        <v>0</v>
      </c>
      <c r="Q827">
        <f t="shared" si="172"/>
        <v>1</v>
      </c>
      <c r="R827">
        <f t="shared" si="173"/>
        <v>0</v>
      </c>
      <c r="S827">
        <f t="shared" si="174"/>
        <v>0</v>
      </c>
      <c r="T827">
        <f t="shared" si="175"/>
        <v>0.45823266581681643</v>
      </c>
      <c r="U827">
        <v>0</v>
      </c>
      <c r="V827" s="2">
        <f t="shared" si="176"/>
        <v>-2.5079765607028848</v>
      </c>
      <c r="W827" s="2">
        <f t="shared" si="177"/>
        <v>8.1432847070591785E-2</v>
      </c>
      <c r="X827" s="2">
        <f t="shared" si="178"/>
        <v>7.5300881872766123E-2</v>
      </c>
      <c r="Y827" s="1">
        <f t="shared" si="181"/>
        <v>0.92469911812723393</v>
      </c>
      <c r="Z827">
        <f t="shared" si="179"/>
        <v>-7.8286872084265519E-2</v>
      </c>
      <c r="AA827">
        <f t="shared" si="180"/>
        <v>1</v>
      </c>
    </row>
    <row r="828" spans="1:27" hidden="1" x14ac:dyDescent="0.25">
      <c r="A828" t="s">
        <v>7</v>
      </c>
      <c r="B828">
        <v>79</v>
      </c>
      <c r="C828" t="s">
        <v>3</v>
      </c>
      <c r="D828" t="s">
        <v>4</v>
      </c>
      <c r="E828" t="s">
        <v>1</v>
      </c>
      <c r="F828" t="s">
        <v>2</v>
      </c>
      <c r="G828">
        <v>70.349999999999994</v>
      </c>
      <c r="H828">
        <v>23</v>
      </c>
      <c r="K828">
        <v>0</v>
      </c>
      <c r="L828">
        <v>0</v>
      </c>
      <c r="M828">
        <f t="shared" si="168"/>
        <v>1</v>
      </c>
      <c r="N828">
        <f t="shared" si="169"/>
        <v>0</v>
      </c>
      <c r="O828">
        <f t="shared" si="170"/>
        <v>0</v>
      </c>
      <c r="P828">
        <f t="shared" si="171"/>
        <v>0</v>
      </c>
      <c r="Q828">
        <f t="shared" si="172"/>
        <v>1</v>
      </c>
      <c r="R828">
        <f t="shared" si="173"/>
        <v>0</v>
      </c>
      <c r="S828">
        <f t="shared" si="174"/>
        <v>0</v>
      </c>
      <c r="T828">
        <f t="shared" si="175"/>
        <v>0.86822593526024505</v>
      </c>
      <c r="U828">
        <v>0</v>
      </c>
      <c r="V828" s="2">
        <f t="shared" si="176"/>
        <v>-1.5591902041140329</v>
      </c>
      <c r="W828" s="2">
        <f t="shared" si="177"/>
        <v>0.21030630744571885</v>
      </c>
      <c r="X828" s="2">
        <f t="shared" si="178"/>
        <v>0.17376287816722868</v>
      </c>
      <c r="Y828" s="1">
        <f t="shared" si="181"/>
        <v>0.82623712183277132</v>
      </c>
      <c r="Z828">
        <f t="shared" si="179"/>
        <v>-0.19087347422179757</v>
      </c>
      <c r="AA828">
        <f t="shared" si="180"/>
        <v>1</v>
      </c>
    </row>
    <row r="829" spans="1:27" hidden="1" x14ac:dyDescent="0.25">
      <c r="A829" t="s">
        <v>0</v>
      </c>
      <c r="B829">
        <v>71</v>
      </c>
      <c r="C829" t="s">
        <v>3</v>
      </c>
      <c r="D829" t="s">
        <v>4</v>
      </c>
      <c r="E829" t="s">
        <v>1</v>
      </c>
      <c r="F829" t="s">
        <v>2</v>
      </c>
      <c r="G829">
        <v>94.65</v>
      </c>
      <c r="H829">
        <v>25.3</v>
      </c>
      <c r="K829">
        <v>1</v>
      </c>
      <c r="L829">
        <v>0</v>
      </c>
      <c r="M829">
        <f t="shared" si="168"/>
        <v>1</v>
      </c>
      <c r="N829">
        <f t="shared" si="169"/>
        <v>0</v>
      </c>
      <c r="O829">
        <f t="shared" si="170"/>
        <v>0</v>
      </c>
      <c r="P829">
        <f t="shared" si="171"/>
        <v>0</v>
      </c>
      <c r="Q829">
        <f t="shared" si="172"/>
        <v>1</v>
      </c>
      <c r="R829">
        <f t="shared" si="173"/>
        <v>0</v>
      </c>
      <c r="S829">
        <f t="shared" si="174"/>
        <v>0</v>
      </c>
      <c r="T829">
        <f t="shared" si="175"/>
        <v>0.75574378139725829</v>
      </c>
      <c r="U829">
        <v>0</v>
      </c>
      <c r="V829" s="2">
        <f t="shared" si="176"/>
        <v>3.0293422480493994</v>
      </c>
      <c r="W829" s="2">
        <f t="shared" si="177"/>
        <v>20.683623420501142</v>
      </c>
      <c r="X829" s="2">
        <f t="shared" si="178"/>
        <v>0.95388224649508835</v>
      </c>
      <c r="Y829" s="1">
        <f t="shared" si="181"/>
        <v>4.6117753504911652E-2</v>
      </c>
      <c r="Z829">
        <f t="shared" si="179"/>
        <v>-3.0765572945483921</v>
      </c>
      <c r="AA829">
        <f t="shared" si="180"/>
        <v>0</v>
      </c>
    </row>
    <row r="830" spans="1:27" hidden="1" x14ac:dyDescent="0.25">
      <c r="A830" t="s">
        <v>7</v>
      </c>
      <c r="B830">
        <v>28</v>
      </c>
      <c r="C830" t="s">
        <v>5</v>
      </c>
      <c r="D830" t="s">
        <v>6</v>
      </c>
      <c r="E830" t="s">
        <v>1</v>
      </c>
      <c r="F830" t="s">
        <v>2</v>
      </c>
      <c r="G830">
        <v>64.64</v>
      </c>
      <c r="H830">
        <v>22.1</v>
      </c>
      <c r="K830">
        <v>0</v>
      </c>
      <c r="L830">
        <v>0</v>
      </c>
      <c r="M830">
        <f t="shared" si="168"/>
        <v>1</v>
      </c>
      <c r="N830">
        <f t="shared" si="169"/>
        <v>0</v>
      </c>
      <c r="O830">
        <f t="shared" si="170"/>
        <v>0</v>
      </c>
      <c r="P830">
        <f t="shared" si="171"/>
        <v>0</v>
      </c>
      <c r="Q830">
        <f t="shared" si="172"/>
        <v>0</v>
      </c>
      <c r="R830">
        <f t="shared" si="173"/>
        <v>0</v>
      </c>
      <c r="S830">
        <f t="shared" si="174"/>
        <v>1</v>
      </c>
      <c r="T830">
        <f t="shared" si="175"/>
        <v>5.5504628217178484E-2</v>
      </c>
      <c r="U830">
        <v>0</v>
      </c>
      <c r="V830" s="2">
        <f t="shared" si="176"/>
        <v>-3.6219645527594677</v>
      </c>
      <c r="W830" s="2">
        <f t="shared" si="177"/>
        <v>2.6730112161235647E-2</v>
      </c>
      <c r="X830" s="2">
        <f t="shared" si="178"/>
        <v>2.6034214682736416E-2</v>
      </c>
      <c r="Y830" s="1">
        <f t="shared" si="181"/>
        <v>0.97396578531726363</v>
      </c>
      <c r="Z830">
        <f t="shared" si="179"/>
        <v>-2.6379103967627944E-2</v>
      </c>
      <c r="AA830">
        <f t="shared" si="180"/>
        <v>1</v>
      </c>
    </row>
    <row r="831" spans="1:27" hidden="1" x14ac:dyDescent="0.25">
      <c r="A831" t="s">
        <v>7</v>
      </c>
      <c r="B831">
        <v>36</v>
      </c>
      <c r="C831" t="s">
        <v>5</v>
      </c>
      <c r="D831" t="s">
        <v>6</v>
      </c>
      <c r="E831" t="s">
        <v>10</v>
      </c>
      <c r="F831" t="s">
        <v>9</v>
      </c>
      <c r="G831">
        <v>77.12</v>
      </c>
      <c r="H831">
        <v>28.4</v>
      </c>
      <c r="K831">
        <v>0</v>
      </c>
      <c r="L831">
        <v>0</v>
      </c>
      <c r="M831">
        <f t="shared" si="168"/>
        <v>0</v>
      </c>
      <c r="N831">
        <f t="shared" si="169"/>
        <v>1</v>
      </c>
      <c r="O831">
        <f t="shared" si="170"/>
        <v>0</v>
      </c>
      <c r="P831">
        <f t="shared" si="171"/>
        <v>0</v>
      </c>
      <c r="Q831">
        <f t="shared" si="172"/>
        <v>0</v>
      </c>
      <c r="R831">
        <f t="shared" si="173"/>
        <v>0</v>
      </c>
      <c r="S831">
        <f t="shared" si="174"/>
        <v>1</v>
      </c>
      <c r="T831">
        <f t="shared" si="175"/>
        <v>0.12134172947072458</v>
      </c>
      <c r="U831">
        <v>0</v>
      </c>
      <c r="V831" s="2">
        <f t="shared" si="176"/>
        <v>3.5386220645470714</v>
      </c>
      <c r="W831" s="2">
        <f t="shared" si="177"/>
        <v>34.419458707202061</v>
      </c>
      <c r="X831" s="2">
        <f t="shared" si="178"/>
        <v>0.97176693161048611</v>
      </c>
      <c r="Y831" s="1">
        <f t="shared" si="181"/>
        <v>2.8233068389513893E-2</v>
      </c>
      <c r="Z831">
        <f t="shared" si="179"/>
        <v>-3.5672613501148795</v>
      </c>
      <c r="AA831">
        <f t="shared" si="180"/>
        <v>0</v>
      </c>
    </row>
    <row r="832" spans="1:27" hidden="1" x14ac:dyDescent="0.25">
      <c r="A832" t="s">
        <v>0</v>
      </c>
      <c r="B832">
        <v>78</v>
      </c>
      <c r="C832" t="s">
        <v>3</v>
      </c>
      <c r="D832" t="s">
        <v>8</v>
      </c>
      <c r="E832" t="s">
        <v>1</v>
      </c>
      <c r="F832" t="s">
        <v>9</v>
      </c>
      <c r="G832">
        <v>55.32</v>
      </c>
      <c r="H832">
        <v>29.6</v>
      </c>
      <c r="K832">
        <v>0</v>
      </c>
      <c r="L832">
        <v>0</v>
      </c>
      <c r="M832">
        <f t="shared" si="168"/>
        <v>0</v>
      </c>
      <c r="N832">
        <f t="shared" si="169"/>
        <v>1</v>
      </c>
      <c r="O832">
        <f t="shared" si="170"/>
        <v>0</v>
      </c>
      <c r="P832">
        <f t="shared" si="171"/>
        <v>0</v>
      </c>
      <c r="Q832">
        <f t="shared" si="172"/>
        <v>0</v>
      </c>
      <c r="R832">
        <f t="shared" si="173"/>
        <v>1</v>
      </c>
      <c r="S832">
        <f t="shared" si="174"/>
        <v>0</v>
      </c>
      <c r="T832">
        <f t="shared" si="175"/>
        <v>0.8565333521274392</v>
      </c>
      <c r="U832">
        <v>0</v>
      </c>
      <c r="V832" s="2">
        <f t="shared" si="176"/>
        <v>5.3363583284176856</v>
      </c>
      <c r="W832" s="2">
        <f t="shared" si="177"/>
        <v>207.75475642466031</v>
      </c>
      <c r="X832" s="2">
        <f t="shared" si="178"/>
        <v>0.99520968998682002</v>
      </c>
      <c r="Y832" s="1">
        <f t="shared" si="181"/>
        <v>4.790310013179977E-3</v>
      </c>
      <c r="Z832">
        <f t="shared" si="179"/>
        <v>-5.3411601487392213</v>
      </c>
      <c r="AA832">
        <f t="shared" si="180"/>
        <v>0</v>
      </c>
    </row>
    <row r="833" spans="1:27" hidden="1" x14ac:dyDescent="0.25">
      <c r="A833" t="s">
        <v>7</v>
      </c>
      <c r="B833">
        <v>80</v>
      </c>
      <c r="C833" t="s">
        <v>3</v>
      </c>
      <c r="D833" t="s">
        <v>6</v>
      </c>
      <c r="E833" t="s">
        <v>10</v>
      </c>
      <c r="F833" t="s">
        <v>9</v>
      </c>
      <c r="G833">
        <v>57.57</v>
      </c>
      <c r="H833">
        <v>22.8</v>
      </c>
      <c r="K833">
        <v>0</v>
      </c>
      <c r="L833">
        <v>0</v>
      </c>
      <c r="M833">
        <f t="shared" si="168"/>
        <v>0</v>
      </c>
      <c r="N833">
        <f t="shared" si="169"/>
        <v>1</v>
      </c>
      <c r="O833">
        <f t="shared" si="170"/>
        <v>0</v>
      </c>
      <c r="P833">
        <f t="shared" si="171"/>
        <v>0</v>
      </c>
      <c r="Q833">
        <f t="shared" si="172"/>
        <v>0</v>
      </c>
      <c r="R833">
        <f t="shared" si="173"/>
        <v>0</v>
      </c>
      <c r="S833">
        <f t="shared" si="174"/>
        <v>1</v>
      </c>
      <c r="T833">
        <f t="shared" si="175"/>
        <v>0.87924383586294119</v>
      </c>
      <c r="U833">
        <v>0</v>
      </c>
      <c r="V833" s="2">
        <f t="shared" si="176"/>
        <v>5.2925220228343335</v>
      </c>
      <c r="W833" s="2">
        <f t="shared" si="177"/>
        <v>198.84428337944249</v>
      </c>
      <c r="X833" s="2">
        <f t="shared" si="178"/>
        <v>0.99499610405116612</v>
      </c>
      <c r="Y833" s="1">
        <f t="shared" si="181"/>
        <v>5.0038959488338808E-3</v>
      </c>
      <c r="Z833">
        <f t="shared" si="179"/>
        <v>-5.2975384801920073</v>
      </c>
      <c r="AA833">
        <f t="shared" si="180"/>
        <v>0</v>
      </c>
    </row>
    <row r="834" spans="1:27" hidden="1" x14ac:dyDescent="0.25">
      <c r="A834" t="s">
        <v>7</v>
      </c>
      <c r="B834">
        <v>38</v>
      </c>
      <c r="C834" t="s">
        <v>5</v>
      </c>
      <c r="D834" t="s">
        <v>6</v>
      </c>
      <c r="E834" t="s">
        <v>1</v>
      </c>
      <c r="F834" t="s">
        <v>2</v>
      </c>
      <c r="G834">
        <v>98.73</v>
      </c>
      <c r="H834">
        <v>24.3</v>
      </c>
      <c r="K834">
        <v>0</v>
      </c>
      <c r="L834">
        <v>0</v>
      </c>
      <c r="M834">
        <f t="shared" ref="M834:M897" si="182">IF(F834="Private",1,0)</f>
        <v>1</v>
      </c>
      <c r="N834">
        <f t="shared" ref="N834:N897" si="183">IF(F834="Self-employed",1,0)</f>
        <v>0</v>
      </c>
      <c r="O834">
        <f t="shared" ref="O834:O897" si="184">IF(F834="Govt_job",1,0)</f>
        <v>0</v>
      </c>
      <c r="P834">
        <f t="shared" ref="P834:P897" si="185">IF(F834="children",1,0)</f>
        <v>0</v>
      </c>
      <c r="Q834">
        <f t="shared" ref="Q834:Q897" si="186">IF(D834="formerly smoked",1,0)</f>
        <v>0</v>
      </c>
      <c r="R834">
        <f t="shared" ref="R834:R897" si="187">IF(D834="smokes",1,0)</f>
        <v>0</v>
      </c>
      <c r="S834">
        <f t="shared" ref="S834:S897" si="188">IF(D834="never smoked",1,0)</f>
        <v>1</v>
      </c>
      <c r="T834">
        <f t="shared" ref="T834:T897" si="189">_xlfn.NORM.DIST(B834,AVERAGE($B$2:$B$1061),_xlfn.STDEV.P($B$2:$B$1061),TRUE)</f>
        <v>0.14412603966183052</v>
      </c>
      <c r="U834">
        <v>0</v>
      </c>
      <c r="V834" s="2">
        <f t="shared" ref="V834:V897" si="190">SUMPRODUCT(K834:T834,$K$1065:$T$1065)+$J$1065</f>
        <v>-3.4168812200636007</v>
      </c>
      <c r="W834" s="2">
        <f t="shared" ref="W834:W897" si="191">EXP(V834)</f>
        <v>3.2814617083764513E-2</v>
      </c>
      <c r="X834" s="2">
        <f t="shared" ref="X834:X897" si="192">W834/(1+W834)</f>
        <v>3.1772030082629195E-2</v>
      </c>
      <c r="Y834" s="1">
        <f t="shared" si="181"/>
        <v>0.96822796991737081</v>
      </c>
      <c r="Z834">
        <f t="shared" ref="Z834:Z897" si="193">LN(Y834)</f>
        <v>-3.228771331978509E-2</v>
      </c>
      <c r="AA834">
        <f t="shared" ref="AA834:AA897" si="194">IF(ABS(X834-U834)&lt;$V$1065,1,0)</f>
        <v>1</v>
      </c>
    </row>
    <row r="835" spans="1:27" hidden="1" x14ac:dyDescent="0.25">
      <c r="A835" t="s">
        <v>0</v>
      </c>
      <c r="B835">
        <v>56</v>
      </c>
      <c r="C835" t="s">
        <v>5</v>
      </c>
      <c r="D835" t="s">
        <v>6</v>
      </c>
      <c r="E835" t="s">
        <v>1</v>
      </c>
      <c r="F835" t="s">
        <v>2</v>
      </c>
      <c r="G835">
        <v>81.180000000000007</v>
      </c>
      <c r="H835">
        <v>26.9</v>
      </c>
      <c r="K835">
        <v>0</v>
      </c>
      <c r="L835">
        <v>0</v>
      </c>
      <c r="M835">
        <f t="shared" si="182"/>
        <v>1</v>
      </c>
      <c r="N835">
        <f t="shared" si="183"/>
        <v>0</v>
      </c>
      <c r="O835">
        <f t="shared" si="184"/>
        <v>0</v>
      </c>
      <c r="P835">
        <f t="shared" si="185"/>
        <v>0</v>
      </c>
      <c r="Q835">
        <f t="shared" si="186"/>
        <v>0</v>
      </c>
      <c r="R835">
        <f t="shared" si="187"/>
        <v>0</v>
      </c>
      <c r="S835">
        <f t="shared" si="188"/>
        <v>1</v>
      </c>
      <c r="T835">
        <f t="shared" si="189"/>
        <v>0.45823266581681643</v>
      </c>
      <c r="U835">
        <v>0</v>
      </c>
      <c r="V835" s="2">
        <f t="shared" si="190"/>
        <v>-2.6899910400990077</v>
      </c>
      <c r="W835" s="2">
        <f t="shared" si="191"/>
        <v>6.7881547580982221E-2</v>
      </c>
      <c r="X835" s="2">
        <f t="shared" si="192"/>
        <v>6.3566551678649039E-2</v>
      </c>
      <c r="Y835" s="1">
        <f t="shared" ref="Y835:Y898" si="195">(X835^U835)*(1-X835)^(1-U835)</f>
        <v>0.936433448321351</v>
      </c>
      <c r="Z835">
        <f t="shared" si="193"/>
        <v>-6.5676823882279911E-2</v>
      </c>
      <c r="AA835">
        <f t="shared" si="194"/>
        <v>1</v>
      </c>
    </row>
    <row r="836" spans="1:27" hidden="1" x14ac:dyDescent="0.25">
      <c r="A836" t="s">
        <v>7</v>
      </c>
      <c r="B836">
        <v>75</v>
      </c>
      <c r="C836" t="s">
        <v>5</v>
      </c>
      <c r="D836" t="s">
        <v>6</v>
      </c>
      <c r="E836" t="s">
        <v>1</v>
      </c>
      <c r="F836" t="s">
        <v>11</v>
      </c>
      <c r="G836">
        <v>56.23</v>
      </c>
      <c r="H836">
        <v>25.3</v>
      </c>
      <c r="K836">
        <v>0</v>
      </c>
      <c r="L836">
        <v>0</v>
      </c>
      <c r="M836">
        <f t="shared" si="182"/>
        <v>0</v>
      </c>
      <c r="N836">
        <f t="shared" si="183"/>
        <v>0</v>
      </c>
      <c r="O836">
        <f t="shared" si="184"/>
        <v>1</v>
      </c>
      <c r="P836">
        <f t="shared" si="185"/>
        <v>0</v>
      </c>
      <c r="Q836">
        <f t="shared" si="186"/>
        <v>0</v>
      </c>
      <c r="R836">
        <f t="shared" si="187"/>
        <v>0</v>
      </c>
      <c r="S836">
        <f t="shared" si="188"/>
        <v>1</v>
      </c>
      <c r="T836">
        <f t="shared" si="189"/>
        <v>0.8173627710966016</v>
      </c>
      <c r="U836">
        <v>0</v>
      </c>
      <c r="V836" s="2">
        <f t="shared" si="190"/>
        <v>-2.087256848972098</v>
      </c>
      <c r="W836" s="2">
        <f t="shared" si="191"/>
        <v>0.12402689410230162</v>
      </c>
      <c r="X836" s="2">
        <f t="shared" si="192"/>
        <v>0.11034157167685482</v>
      </c>
      <c r="Y836" s="1">
        <f t="shared" si="195"/>
        <v>0.88965842832314523</v>
      </c>
      <c r="Z836">
        <f t="shared" si="193"/>
        <v>-0.1169176783225289</v>
      </c>
      <c r="AA836">
        <f t="shared" si="194"/>
        <v>1</v>
      </c>
    </row>
    <row r="837" spans="1:27" hidden="1" x14ac:dyDescent="0.25">
      <c r="A837" t="s">
        <v>0</v>
      </c>
      <c r="B837">
        <v>76</v>
      </c>
      <c r="C837" t="s">
        <v>5</v>
      </c>
      <c r="D837" t="s">
        <v>6</v>
      </c>
      <c r="E837" t="s">
        <v>1</v>
      </c>
      <c r="F837" t="s">
        <v>9</v>
      </c>
      <c r="G837">
        <v>69.61</v>
      </c>
      <c r="H837">
        <v>35.299999999999997</v>
      </c>
      <c r="K837">
        <v>1</v>
      </c>
      <c r="L837">
        <v>0</v>
      </c>
      <c r="M837">
        <f t="shared" si="182"/>
        <v>0</v>
      </c>
      <c r="N837">
        <f t="shared" si="183"/>
        <v>1</v>
      </c>
      <c r="O837">
        <f t="shared" si="184"/>
        <v>0</v>
      </c>
      <c r="P837">
        <f t="shared" si="185"/>
        <v>0</v>
      </c>
      <c r="Q837">
        <f t="shared" si="186"/>
        <v>0</v>
      </c>
      <c r="R837">
        <f t="shared" si="187"/>
        <v>0</v>
      </c>
      <c r="S837">
        <f t="shared" si="188"/>
        <v>1</v>
      </c>
      <c r="T837">
        <f t="shared" si="189"/>
        <v>0.83110256323999188</v>
      </c>
      <c r="U837">
        <v>0</v>
      </c>
      <c r="V837" s="2">
        <f t="shared" si="190"/>
        <v>10.029948993130521</v>
      </c>
      <c r="W837" s="2">
        <f t="shared" si="191"/>
        <v>22696.11385798865</v>
      </c>
      <c r="X837" s="2">
        <f t="shared" si="192"/>
        <v>0.99995594153484635</v>
      </c>
      <c r="Y837" s="1">
        <f t="shared" si="195"/>
        <v>4.4058465153651305E-5</v>
      </c>
      <c r="Z837">
        <f t="shared" si="193"/>
        <v>-10.029993052565628</v>
      </c>
      <c r="AA837">
        <f t="shared" si="194"/>
        <v>0</v>
      </c>
    </row>
    <row r="838" spans="1:27" hidden="1" x14ac:dyDescent="0.25">
      <c r="A838" t="s">
        <v>0</v>
      </c>
      <c r="B838">
        <v>82</v>
      </c>
      <c r="C838" t="s">
        <v>5</v>
      </c>
      <c r="D838" t="s">
        <v>6</v>
      </c>
      <c r="E838" t="s">
        <v>1</v>
      </c>
      <c r="F838" t="s">
        <v>9</v>
      </c>
      <c r="G838">
        <v>56.75</v>
      </c>
      <c r="H838">
        <v>21</v>
      </c>
      <c r="K838">
        <v>0</v>
      </c>
      <c r="L838">
        <v>0</v>
      </c>
      <c r="M838">
        <f t="shared" si="182"/>
        <v>0</v>
      </c>
      <c r="N838">
        <f t="shared" si="183"/>
        <v>1</v>
      </c>
      <c r="O838">
        <f t="shared" si="184"/>
        <v>0</v>
      </c>
      <c r="P838">
        <f t="shared" si="185"/>
        <v>0</v>
      </c>
      <c r="Q838">
        <f t="shared" si="186"/>
        <v>0</v>
      </c>
      <c r="R838">
        <f t="shared" si="187"/>
        <v>0</v>
      </c>
      <c r="S838">
        <f t="shared" si="188"/>
        <v>1</v>
      </c>
      <c r="T838">
        <f t="shared" si="189"/>
        <v>0.89929715668439136</v>
      </c>
      <c r="U838">
        <v>0</v>
      </c>
      <c r="V838" s="2">
        <f t="shared" si="190"/>
        <v>5.3389284363481933</v>
      </c>
      <c r="W838" s="2">
        <f t="shared" si="191"/>
        <v>208.28939531728255</v>
      </c>
      <c r="X838" s="2">
        <f t="shared" si="192"/>
        <v>0.99522192704277257</v>
      </c>
      <c r="Y838" s="1">
        <f t="shared" si="195"/>
        <v>4.7780729572274305E-3</v>
      </c>
      <c r="Z838">
        <f t="shared" si="193"/>
        <v>-5.3437179607879317</v>
      </c>
      <c r="AA838">
        <f t="shared" si="194"/>
        <v>0</v>
      </c>
    </row>
    <row r="839" spans="1:27" hidden="1" x14ac:dyDescent="0.25">
      <c r="A839" t="s">
        <v>7</v>
      </c>
      <c r="B839">
        <v>17</v>
      </c>
      <c r="C839" t="s">
        <v>3</v>
      </c>
      <c r="D839" t="s">
        <v>6</v>
      </c>
      <c r="E839" t="s">
        <v>10</v>
      </c>
      <c r="F839" t="s">
        <v>2</v>
      </c>
      <c r="G839">
        <v>67.81</v>
      </c>
      <c r="H839">
        <v>55.7</v>
      </c>
      <c r="K839">
        <v>0</v>
      </c>
      <c r="L839">
        <v>0</v>
      </c>
      <c r="M839">
        <f t="shared" si="182"/>
        <v>1</v>
      </c>
      <c r="N839">
        <f t="shared" si="183"/>
        <v>0</v>
      </c>
      <c r="O839">
        <f t="shared" si="184"/>
        <v>0</v>
      </c>
      <c r="P839">
        <f t="shared" si="185"/>
        <v>0</v>
      </c>
      <c r="Q839">
        <f t="shared" si="186"/>
        <v>0</v>
      </c>
      <c r="R839">
        <f t="shared" si="187"/>
        <v>0</v>
      </c>
      <c r="S839">
        <f t="shared" si="188"/>
        <v>1</v>
      </c>
      <c r="T839">
        <f t="shared" si="189"/>
        <v>1.4682431294046878E-2</v>
      </c>
      <c r="U839">
        <v>0</v>
      </c>
      <c r="V839" s="2">
        <f t="shared" si="190"/>
        <v>-3.7164332827930835</v>
      </c>
      <c r="W839" s="2">
        <f t="shared" si="191"/>
        <v>2.4320557885093907E-2</v>
      </c>
      <c r="X839" s="2">
        <f t="shared" si="192"/>
        <v>2.3743112151637723E-2</v>
      </c>
      <c r="Y839" s="1">
        <f t="shared" si="195"/>
        <v>0.97625688784836229</v>
      </c>
      <c r="Z839">
        <f t="shared" si="193"/>
        <v>-2.4029522438675042E-2</v>
      </c>
      <c r="AA839">
        <f t="shared" si="194"/>
        <v>1</v>
      </c>
    </row>
    <row r="840" spans="1:27" hidden="1" x14ac:dyDescent="0.25">
      <c r="A840" t="s">
        <v>7</v>
      </c>
      <c r="B840">
        <v>58</v>
      </c>
      <c r="C840" t="s">
        <v>5</v>
      </c>
      <c r="D840" t="s">
        <v>6</v>
      </c>
      <c r="E840" t="s">
        <v>1</v>
      </c>
      <c r="F840" t="s">
        <v>11</v>
      </c>
      <c r="G840">
        <v>77.459999999999994</v>
      </c>
      <c r="H840">
        <v>27.6</v>
      </c>
      <c r="K840">
        <v>0</v>
      </c>
      <c r="L840">
        <v>0</v>
      </c>
      <c r="M840">
        <f t="shared" si="182"/>
        <v>0</v>
      </c>
      <c r="N840">
        <f t="shared" si="183"/>
        <v>0</v>
      </c>
      <c r="O840">
        <f t="shared" si="184"/>
        <v>1</v>
      </c>
      <c r="P840">
        <f t="shared" si="185"/>
        <v>0</v>
      </c>
      <c r="Q840">
        <f t="shared" si="186"/>
        <v>0</v>
      </c>
      <c r="R840">
        <f t="shared" si="187"/>
        <v>0</v>
      </c>
      <c r="S840">
        <f t="shared" si="188"/>
        <v>1</v>
      </c>
      <c r="T840">
        <f t="shared" si="189"/>
        <v>0.50058033169101179</v>
      </c>
      <c r="U840">
        <v>0</v>
      </c>
      <c r="V840" s="2">
        <f t="shared" si="190"/>
        <v>-2.8203392649907095</v>
      </c>
      <c r="W840" s="2">
        <f t="shared" si="191"/>
        <v>5.9585723929295953E-2</v>
      </c>
      <c r="X840" s="2">
        <f t="shared" si="192"/>
        <v>5.6234925201079811E-2</v>
      </c>
      <c r="Y840" s="1">
        <f t="shared" si="195"/>
        <v>0.94376507479892013</v>
      </c>
      <c r="Z840">
        <f t="shared" si="193"/>
        <v>-5.7878005249605326E-2</v>
      </c>
      <c r="AA840">
        <f t="shared" si="194"/>
        <v>1</v>
      </c>
    </row>
    <row r="841" spans="1:27" hidden="1" x14ac:dyDescent="0.25">
      <c r="A841" t="s">
        <v>0</v>
      </c>
      <c r="B841">
        <v>12</v>
      </c>
      <c r="C841" t="s">
        <v>3</v>
      </c>
      <c r="D841" t="s">
        <v>6</v>
      </c>
      <c r="E841" t="s">
        <v>10</v>
      </c>
      <c r="F841" t="s">
        <v>12</v>
      </c>
      <c r="G841">
        <v>76.260000000000005</v>
      </c>
      <c r="H841">
        <v>20.5</v>
      </c>
      <c r="K841">
        <v>0</v>
      </c>
      <c r="L841">
        <v>0</v>
      </c>
      <c r="M841">
        <f t="shared" si="182"/>
        <v>0</v>
      </c>
      <c r="N841">
        <f t="shared" si="183"/>
        <v>0</v>
      </c>
      <c r="O841">
        <f t="shared" si="184"/>
        <v>0</v>
      </c>
      <c r="P841">
        <f t="shared" si="185"/>
        <v>1</v>
      </c>
      <c r="Q841">
        <f t="shared" si="186"/>
        <v>0</v>
      </c>
      <c r="R841">
        <f t="shared" si="187"/>
        <v>0</v>
      </c>
      <c r="S841">
        <f t="shared" si="188"/>
        <v>1</v>
      </c>
      <c r="T841">
        <f t="shared" si="189"/>
        <v>7.2545035670917709E-3</v>
      </c>
      <c r="U841">
        <v>0</v>
      </c>
      <c r="V841" s="2">
        <f t="shared" si="190"/>
        <v>-3.1710383348629101</v>
      </c>
      <c r="W841" s="2">
        <f t="shared" si="191"/>
        <v>4.196000673840438E-2</v>
      </c>
      <c r="X841" s="2">
        <f t="shared" si="192"/>
        <v>4.0270266101431001E-2</v>
      </c>
      <c r="Y841" s="1">
        <f t="shared" si="195"/>
        <v>0.95972973389856897</v>
      </c>
      <c r="Z841">
        <f t="shared" si="193"/>
        <v>-4.1103561345464147E-2</v>
      </c>
      <c r="AA841">
        <f t="shared" si="194"/>
        <v>1</v>
      </c>
    </row>
    <row r="842" spans="1:27" hidden="1" x14ac:dyDescent="0.25">
      <c r="A842" t="s">
        <v>7</v>
      </c>
      <c r="B842">
        <v>53</v>
      </c>
      <c r="C842" t="s">
        <v>5</v>
      </c>
      <c r="D842" t="s">
        <v>6</v>
      </c>
      <c r="E842" t="s">
        <v>1</v>
      </c>
      <c r="F842" t="s">
        <v>11</v>
      </c>
      <c r="G842">
        <v>86.39</v>
      </c>
      <c r="H842">
        <v>30.2</v>
      </c>
      <c r="K842">
        <v>0</v>
      </c>
      <c r="L842">
        <v>0</v>
      </c>
      <c r="M842">
        <f t="shared" si="182"/>
        <v>0</v>
      </c>
      <c r="N842">
        <f t="shared" si="183"/>
        <v>0</v>
      </c>
      <c r="O842">
        <f t="shared" si="184"/>
        <v>1</v>
      </c>
      <c r="P842">
        <f t="shared" si="185"/>
        <v>0</v>
      </c>
      <c r="Q842">
        <f t="shared" si="186"/>
        <v>0</v>
      </c>
      <c r="R842">
        <f t="shared" si="187"/>
        <v>0</v>
      </c>
      <c r="S842">
        <f t="shared" si="188"/>
        <v>1</v>
      </c>
      <c r="T842">
        <f t="shared" si="189"/>
        <v>0.39573586931696314</v>
      </c>
      <c r="U842">
        <v>0</v>
      </c>
      <c r="V842" s="2">
        <f t="shared" si="190"/>
        <v>-3.0629651880928845</v>
      </c>
      <c r="W842" s="2">
        <f t="shared" si="191"/>
        <v>4.6748870307124997E-2</v>
      </c>
      <c r="X842" s="2">
        <f t="shared" si="192"/>
        <v>4.4661018161317415E-2</v>
      </c>
      <c r="Y842" s="1">
        <f t="shared" si="195"/>
        <v>0.9553389818386826</v>
      </c>
      <c r="Z842">
        <f t="shared" si="193"/>
        <v>-4.5689046678057024E-2</v>
      </c>
      <c r="AA842">
        <f t="shared" si="194"/>
        <v>1</v>
      </c>
    </row>
    <row r="843" spans="1:27" hidden="1" x14ac:dyDescent="0.25">
      <c r="A843" t="s">
        <v>7</v>
      </c>
      <c r="B843">
        <v>26</v>
      </c>
      <c r="C843" t="s">
        <v>3</v>
      </c>
      <c r="D843" t="s">
        <v>4</v>
      </c>
      <c r="E843" t="s">
        <v>1</v>
      </c>
      <c r="F843" t="s">
        <v>2</v>
      </c>
      <c r="G843">
        <v>116.38</v>
      </c>
      <c r="H843">
        <v>21.9</v>
      </c>
      <c r="K843">
        <v>0</v>
      </c>
      <c r="L843">
        <v>0</v>
      </c>
      <c r="M843">
        <f t="shared" si="182"/>
        <v>1</v>
      </c>
      <c r="N843">
        <f t="shared" si="183"/>
        <v>0</v>
      </c>
      <c r="O843">
        <f t="shared" si="184"/>
        <v>0</v>
      </c>
      <c r="P843">
        <f t="shared" si="185"/>
        <v>0</v>
      </c>
      <c r="Q843">
        <f t="shared" si="186"/>
        <v>1</v>
      </c>
      <c r="R843">
        <f t="shared" si="187"/>
        <v>0</v>
      </c>
      <c r="S843">
        <f t="shared" si="188"/>
        <v>0</v>
      </c>
      <c r="T843">
        <f t="shared" si="189"/>
        <v>4.456404949661049E-2</v>
      </c>
      <c r="U843">
        <v>0</v>
      </c>
      <c r="V843" s="2">
        <f t="shared" si="190"/>
        <v>-3.4652682251402083</v>
      </c>
      <c r="W843" s="2">
        <f t="shared" si="191"/>
        <v>3.1264618344930169E-2</v>
      </c>
      <c r="X843" s="2">
        <f t="shared" si="192"/>
        <v>3.0316775916453483E-2</v>
      </c>
      <c r="Y843" s="1">
        <f t="shared" si="195"/>
        <v>0.96968322408354657</v>
      </c>
      <c r="Z843">
        <f t="shared" si="193"/>
        <v>-3.0785833931064873E-2</v>
      </c>
      <c r="AA843">
        <f t="shared" si="194"/>
        <v>1</v>
      </c>
    </row>
    <row r="844" spans="1:27" hidden="1" x14ac:dyDescent="0.25">
      <c r="A844" t="s">
        <v>7</v>
      </c>
      <c r="B844">
        <v>48</v>
      </c>
      <c r="C844" t="s">
        <v>5</v>
      </c>
      <c r="D844" t="s">
        <v>8</v>
      </c>
      <c r="E844" t="s">
        <v>1</v>
      </c>
      <c r="F844" t="s">
        <v>2</v>
      </c>
      <c r="G844">
        <v>75.739999999999995</v>
      </c>
      <c r="H844">
        <v>28.8</v>
      </c>
      <c r="K844">
        <v>0</v>
      </c>
      <c r="L844">
        <v>0</v>
      </c>
      <c r="M844">
        <f t="shared" si="182"/>
        <v>1</v>
      </c>
      <c r="N844">
        <f t="shared" si="183"/>
        <v>0</v>
      </c>
      <c r="O844">
        <f t="shared" si="184"/>
        <v>0</v>
      </c>
      <c r="P844">
        <f t="shared" si="185"/>
        <v>0</v>
      </c>
      <c r="Q844">
        <f t="shared" si="186"/>
        <v>0</v>
      </c>
      <c r="R844">
        <f t="shared" si="187"/>
        <v>1</v>
      </c>
      <c r="S844">
        <f t="shared" si="188"/>
        <v>0</v>
      </c>
      <c r="T844">
        <f t="shared" si="189"/>
        <v>0.29796770767937286</v>
      </c>
      <c r="U844">
        <v>0</v>
      </c>
      <c r="V844" s="2">
        <f t="shared" si="190"/>
        <v>-2.9644765664264119</v>
      </c>
      <c r="W844" s="2">
        <f t="shared" si="191"/>
        <v>5.1587464790358042E-2</v>
      </c>
      <c r="X844" s="2">
        <f t="shared" si="192"/>
        <v>4.9056751356999481E-2</v>
      </c>
      <c r="Y844" s="1">
        <f t="shared" si="195"/>
        <v>0.9509432486430005</v>
      </c>
      <c r="Z844">
        <f t="shared" si="193"/>
        <v>-5.0300893671655654E-2</v>
      </c>
      <c r="AA844">
        <f t="shared" si="194"/>
        <v>1</v>
      </c>
    </row>
    <row r="845" spans="1:27" hidden="1" x14ac:dyDescent="0.25">
      <c r="A845" t="s">
        <v>7</v>
      </c>
      <c r="B845">
        <v>27</v>
      </c>
      <c r="C845" t="s">
        <v>5</v>
      </c>
      <c r="D845" t="s">
        <v>6</v>
      </c>
      <c r="E845" t="s">
        <v>10</v>
      </c>
      <c r="F845" t="s">
        <v>2</v>
      </c>
      <c r="G845">
        <v>149.94999999999999</v>
      </c>
      <c r="H845">
        <v>25.9</v>
      </c>
      <c r="K845">
        <v>0</v>
      </c>
      <c r="L845">
        <v>0</v>
      </c>
      <c r="M845">
        <f t="shared" si="182"/>
        <v>1</v>
      </c>
      <c r="N845">
        <f t="shared" si="183"/>
        <v>0</v>
      </c>
      <c r="O845">
        <f t="shared" si="184"/>
        <v>0</v>
      </c>
      <c r="P845">
        <f t="shared" si="185"/>
        <v>0</v>
      </c>
      <c r="Q845">
        <f t="shared" si="186"/>
        <v>0</v>
      </c>
      <c r="R845">
        <f t="shared" si="187"/>
        <v>0</v>
      </c>
      <c r="S845">
        <f t="shared" si="188"/>
        <v>1</v>
      </c>
      <c r="T845">
        <f t="shared" si="189"/>
        <v>4.9795047239267143E-2</v>
      </c>
      <c r="U845">
        <v>0</v>
      </c>
      <c r="V845" s="2">
        <f t="shared" si="190"/>
        <v>-3.6351773855970295</v>
      </c>
      <c r="W845" s="2">
        <f t="shared" si="191"/>
        <v>2.6379254672540126E-2</v>
      </c>
      <c r="X845" s="2">
        <f t="shared" si="192"/>
        <v>2.5701274214623777E-2</v>
      </c>
      <c r="Y845" s="1">
        <f t="shared" si="195"/>
        <v>0.97429872578537624</v>
      </c>
      <c r="Z845">
        <f t="shared" si="193"/>
        <v>-2.6037322377442121E-2</v>
      </c>
      <c r="AA845">
        <f t="shared" si="194"/>
        <v>1</v>
      </c>
    </row>
    <row r="846" spans="1:27" hidden="1" x14ac:dyDescent="0.25">
      <c r="A846" t="s">
        <v>7</v>
      </c>
      <c r="B846">
        <v>16</v>
      </c>
      <c r="C846" t="s">
        <v>5</v>
      </c>
      <c r="D846" t="s">
        <v>6</v>
      </c>
      <c r="E846" t="s">
        <v>10</v>
      </c>
      <c r="F846" t="s">
        <v>2</v>
      </c>
      <c r="G846">
        <v>74.98</v>
      </c>
      <c r="H846">
        <v>21.4</v>
      </c>
      <c r="K846">
        <v>0</v>
      </c>
      <c r="L846">
        <v>0</v>
      </c>
      <c r="M846">
        <f t="shared" si="182"/>
        <v>1</v>
      </c>
      <c r="N846">
        <f t="shared" si="183"/>
        <v>0</v>
      </c>
      <c r="O846">
        <f t="shared" si="184"/>
        <v>0</v>
      </c>
      <c r="P846">
        <f t="shared" si="185"/>
        <v>0</v>
      </c>
      <c r="Q846">
        <f t="shared" si="186"/>
        <v>0</v>
      </c>
      <c r="R846">
        <f t="shared" si="187"/>
        <v>0</v>
      </c>
      <c r="S846">
        <f t="shared" si="188"/>
        <v>1</v>
      </c>
      <c r="T846">
        <f t="shared" si="189"/>
        <v>1.2816594781402896E-2</v>
      </c>
      <c r="U846">
        <v>0</v>
      </c>
      <c r="V846" s="2">
        <f t="shared" si="190"/>
        <v>-3.7207511103252893</v>
      </c>
      <c r="W846" s="2">
        <f t="shared" si="191"/>
        <v>2.4215772296507367E-2</v>
      </c>
      <c r="X846" s="2">
        <f t="shared" si="192"/>
        <v>2.3643233146283728E-2</v>
      </c>
      <c r="Y846" s="1">
        <f t="shared" si="195"/>
        <v>0.97635676685371631</v>
      </c>
      <c r="Z846">
        <f t="shared" si="193"/>
        <v>-2.3927219553308433E-2</v>
      </c>
      <c r="AA846">
        <f t="shared" si="194"/>
        <v>1</v>
      </c>
    </row>
    <row r="847" spans="1:27" hidden="1" x14ac:dyDescent="0.25">
      <c r="A847" t="s">
        <v>0</v>
      </c>
      <c r="B847">
        <v>20</v>
      </c>
      <c r="C847" t="s">
        <v>3</v>
      </c>
      <c r="D847" t="s">
        <v>6</v>
      </c>
      <c r="E847" t="s">
        <v>10</v>
      </c>
      <c r="F847" t="s">
        <v>2</v>
      </c>
      <c r="G847">
        <v>55.25</v>
      </c>
      <c r="H847">
        <v>20.399999999999999</v>
      </c>
      <c r="K847">
        <v>0</v>
      </c>
      <c r="L847">
        <v>0</v>
      </c>
      <c r="M847">
        <f t="shared" si="182"/>
        <v>1</v>
      </c>
      <c r="N847">
        <f t="shared" si="183"/>
        <v>0</v>
      </c>
      <c r="O847">
        <f t="shared" si="184"/>
        <v>0</v>
      </c>
      <c r="P847">
        <f t="shared" si="185"/>
        <v>0</v>
      </c>
      <c r="Q847">
        <f t="shared" si="186"/>
        <v>0</v>
      </c>
      <c r="R847">
        <f t="shared" si="187"/>
        <v>0</v>
      </c>
      <c r="S847">
        <f t="shared" si="188"/>
        <v>1</v>
      </c>
      <c r="T847">
        <f t="shared" si="189"/>
        <v>2.1741500107124563E-2</v>
      </c>
      <c r="U847">
        <v>0</v>
      </c>
      <c r="V847" s="2">
        <f t="shared" si="190"/>
        <v>-3.7000975312594986</v>
      </c>
      <c r="W847" s="2">
        <f t="shared" si="191"/>
        <v>2.4721115271249046E-2</v>
      </c>
      <c r="X847" s="2">
        <f t="shared" si="192"/>
        <v>2.4124725159689168E-2</v>
      </c>
      <c r="Y847" s="1">
        <f t="shared" si="195"/>
        <v>0.97587527484031078</v>
      </c>
      <c r="Z847">
        <f t="shared" si="193"/>
        <v>-2.4420492906972596E-2</v>
      </c>
      <c r="AA847">
        <f t="shared" si="194"/>
        <v>1</v>
      </c>
    </row>
    <row r="848" spans="1:27" hidden="1" x14ac:dyDescent="0.25">
      <c r="A848" t="s">
        <v>0</v>
      </c>
      <c r="B848">
        <v>32</v>
      </c>
      <c r="C848" t="s">
        <v>3</v>
      </c>
      <c r="D848" t="s">
        <v>4</v>
      </c>
      <c r="E848" t="s">
        <v>10</v>
      </c>
      <c r="F848" t="s">
        <v>2</v>
      </c>
      <c r="G848">
        <v>94.34</v>
      </c>
      <c r="H848">
        <v>30.2</v>
      </c>
      <c r="K848">
        <v>0</v>
      </c>
      <c r="L848">
        <v>0</v>
      </c>
      <c r="M848">
        <f t="shared" si="182"/>
        <v>1</v>
      </c>
      <c r="N848">
        <f t="shared" si="183"/>
        <v>0</v>
      </c>
      <c r="O848">
        <f t="shared" si="184"/>
        <v>0</v>
      </c>
      <c r="P848">
        <f t="shared" si="185"/>
        <v>0</v>
      </c>
      <c r="Q848">
        <f t="shared" si="186"/>
        <v>1</v>
      </c>
      <c r="R848">
        <f t="shared" si="187"/>
        <v>0</v>
      </c>
      <c r="S848">
        <f t="shared" si="188"/>
        <v>0</v>
      </c>
      <c r="T848">
        <f t="shared" si="189"/>
        <v>8.3641101076914678E-2</v>
      </c>
      <c r="U848">
        <v>0</v>
      </c>
      <c r="V848" s="2">
        <f t="shared" si="190"/>
        <v>-3.3748380250409671</v>
      </c>
      <c r="W848" s="2">
        <f t="shared" si="191"/>
        <v>3.4223661238873333E-2</v>
      </c>
      <c r="X848" s="2">
        <f t="shared" si="192"/>
        <v>3.3091160569540229E-2</v>
      </c>
      <c r="Y848" s="1">
        <f t="shared" si="195"/>
        <v>0.9669088394304598</v>
      </c>
      <c r="Z848">
        <f t="shared" si="193"/>
        <v>-3.365105950271393E-2</v>
      </c>
      <c r="AA848">
        <f t="shared" si="194"/>
        <v>1</v>
      </c>
    </row>
    <row r="849" spans="1:27" hidden="1" x14ac:dyDescent="0.25">
      <c r="A849" t="s">
        <v>7</v>
      </c>
      <c r="B849">
        <v>35</v>
      </c>
      <c r="C849" t="s">
        <v>3</v>
      </c>
      <c r="D849" t="s">
        <v>4</v>
      </c>
      <c r="E849" t="s">
        <v>1</v>
      </c>
      <c r="F849" t="s">
        <v>2</v>
      </c>
      <c r="G849">
        <v>109.03</v>
      </c>
      <c r="H849">
        <v>19.5</v>
      </c>
      <c r="K849">
        <v>0</v>
      </c>
      <c r="L849">
        <v>0</v>
      </c>
      <c r="M849">
        <f t="shared" si="182"/>
        <v>1</v>
      </c>
      <c r="N849">
        <f t="shared" si="183"/>
        <v>0</v>
      </c>
      <c r="O849">
        <f t="shared" si="184"/>
        <v>0</v>
      </c>
      <c r="P849">
        <f t="shared" si="185"/>
        <v>0</v>
      </c>
      <c r="Q849">
        <f t="shared" si="186"/>
        <v>1</v>
      </c>
      <c r="R849">
        <f t="shared" si="187"/>
        <v>0</v>
      </c>
      <c r="S849">
        <f t="shared" si="188"/>
        <v>0</v>
      </c>
      <c r="T849">
        <f t="shared" si="189"/>
        <v>0.11095279625938957</v>
      </c>
      <c r="U849">
        <v>0</v>
      </c>
      <c r="V849" s="2">
        <f t="shared" si="190"/>
        <v>-3.3116346368496856</v>
      </c>
      <c r="W849" s="2">
        <f t="shared" si="191"/>
        <v>3.6456531830236442E-2</v>
      </c>
      <c r="X849" s="2">
        <f t="shared" si="192"/>
        <v>3.5174202400808201E-2</v>
      </c>
      <c r="Y849" s="1">
        <f t="shared" si="195"/>
        <v>0.96482579759919185</v>
      </c>
      <c r="Z849">
        <f t="shared" si="193"/>
        <v>-3.5807714561559019E-2</v>
      </c>
      <c r="AA849">
        <f t="shared" si="194"/>
        <v>1</v>
      </c>
    </row>
    <row r="850" spans="1:27" hidden="1" x14ac:dyDescent="0.25">
      <c r="A850" t="s">
        <v>7</v>
      </c>
      <c r="B850">
        <v>52</v>
      </c>
      <c r="C850" t="s">
        <v>5</v>
      </c>
      <c r="D850" t="s">
        <v>6</v>
      </c>
      <c r="E850" t="s">
        <v>1</v>
      </c>
      <c r="F850" t="s">
        <v>2</v>
      </c>
      <c r="G850">
        <v>81.03</v>
      </c>
      <c r="H850">
        <v>32.6</v>
      </c>
      <c r="K850">
        <v>1</v>
      </c>
      <c r="L850">
        <v>0</v>
      </c>
      <c r="M850">
        <f t="shared" si="182"/>
        <v>1</v>
      </c>
      <c r="N850">
        <f t="shared" si="183"/>
        <v>0</v>
      </c>
      <c r="O850">
        <f t="shared" si="184"/>
        <v>0</v>
      </c>
      <c r="P850">
        <f t="shared" si="185"/>
        <v>0</v>
      </c>
      <c r="Q850">
        <f t="shared" si="186"/>
        <v>0</v>
      </c>
      <c r="R850">
        <f t="shared" si="187"/>
        <v>0</v>
      </c>
      <c r="S850">
        <f t="shared" si="188"/>
        <v>1</v>
      </c>
      <c r="T850">
        <f t="shared" si="189"/>
        <v>0.3754052279889119</v>
      </c>
      <c r="U850">
        <v>0</v>
      </c>
      <c r="V850" s="2">
        <f t="shared" si="190"/>
        <v>1.9671669044311593</v>
      </c>
      <c r="W850" s="2">
        <f t="shared" si="191"/>
        <v>7.1503900268729303</v>
      </c>
      <c r="X850" s="2">
        <f t="shared" si="192"/>
        <v>0.87730648512490006</v>
      </c>
      <c r="Y850" s="1">
        <f t="shared" si="195"/>
        <v>0.12269351487509994</v>
      </c>
      <c r="Z850">
        <f t="shared" si="193"/>
        <v>-2.0980657821657349</v>
      </c>
      <c r="AA850">
        <f t="shared" si="194"/>
        <v>0</v>
      </c>
    </row>
    <row r="851" spans="1:27" hidden="1" x14ac:dyDescent="0.25">
      <c r="A851" t="s">
        <v>7</v>
      </c>
      <c r="B851">
        <v>55</v>
      </c>
      <c r="C851" t="s">
        <v>5</v>
      </c>
      <c r="D851" t="s">
        <v>6</v>
      </c>
      <c r="E851" t="s">
        <v>1</v>
      </c>
      <c r="F851" t="s">
        <v>2</v>
      </c>
      <c r="G851">
        <v>99.82</v>
      </c>
      <c r="H851">
        <v>34.200000000000003</v>
      </c>
      <c r="K851">
        <v>1</v>
      </c>
      <c r="L851">
        <v>0</v>
      </c>
      <c r="M851">
        <f t="shared" si="182"/>
        <v>1</v>
      </c>
      <c r="N851">
        <f t="shared" si="183"/>
        <v>0</v>
      </c>
      <c r="O851">
        <f t="shared" si="184"/>
        <v>0</v>
      </c>
      <c r="P851">
        <f t="shared" si="185"/>
        <v>0</v>
      </c>
      <c r="Q851">
        <f t="shared" si="186"/>
        <v>0</v>
      </c>
      <c r="R851">
        <f t="shared" si="187"/>
        <v>0</v>
      </c>
      <c r="S851">
        <f t="shared" si="188"/>
        <v>1</v>
      </c>
      <c r="T851">
        <f t="shared" si="189"/>
        <v>0.43720550514140488</v>
      </c>
      <c r="U851">
        <v>0</v>
      </c>
      <c r="V851" s="2">
        <f t="shared" si="190"/>
        <v>2.110182080937089</v>
      </c>
      <c r="W851" s="2">
        <f t="shared" si="191"/>
        <v>8.2497432688663022</v>
      </c>
      <c r="X851" s="2">
        <f t="shared" si="192"/>
        <v>0.89188889129864846</v>
      </c>
      <c r="Y851" s="1">
        <f t="shared" si="195"/>
        <v>0.10811110870135154</v>
      </c>
      <c r="Z851">
        <f t="shared" si="193"/>
        <v>-2.2245957964220087</v>
      </c>
      <c r="AA851">
        <f t="shared" si="194"/>
        <v>0</v>
      </c>
    </row>
    <row r="852" spans="1:27" hidden="1" x14ac:dyDescent="0.25">
      <c r="A852" t="s">
        <v>7</v>
      </c>
      <c r="B852">
        <v>42</v>
      </c>
      <c r="C852" t="s">
        <v>3</v>
      </c>
      <c r="D852" t="s">
        <v>6</v>
      </c>
      <c r="E852" t="s">
        <v>1</v>
      </c>
      <c r="F852" t="s">
        <v>9</v>
      </c>
      <c r="G852">
        <v>140.08000000000001</v>
      </c>
      <c r="H852">
        <v>43</v>
      </c>
      <c r="K852">
        <v>0</v>
      </c>
      <c r="L852">
        <v>0</v>
      </c>
      <c r="M852">
        <f t="shared" si="182"/>
        <v>0</v>
      </c>
      <c r="N852">
        <f t="shared" si="183"/>
        <v>1</v>
      </c>
      <c r="O852">
        <f t="shared" si="184"/>
        <v>0</v>
      </c>
      <c r="P852">
        <f t="shared" si="185"/>
        <v>0</v>
      </c>
      <c r="Q852">
        <f t="shared" si="186"/>
        <v>0</v>
      </c>
      <c r="R852">
        <f t="shared" si="187"/>
        <v>0</v>
      </c>
      <c r="S852">
        <f t="shared" si="188"/>
        <v>1</v>
      </c>
      <c r="T852">
        <f t="shared" si="189"/>
        <v>0.1978627047057446</v>
      </c>
      <c r="U852">
        <v>0</v>
      </c>
      <c r="V852" s="2">
        <f t="shared" si="190"/>
        <v>3.7157031600353432</v>
      </c>
      <c r="W852" s="2">
        <f t="shared" si="191"/>
        <v>41.087467994699125</v>
      </c>
      <c r="X852" s="2">
        <f t="shared" si="192"/>
        <v>0.97623995817173059</v>
      </c>
      <c r="Y852" s="1">
        <f t="shared" si="195"/>
        <v>2.3760041828269407E-2</v>
      </c>
      <c r="Z852">
        <f t="shared" si="193"/>
        <v>-3.7397500240401933</v>
      </c>
      <c r="AA852">
        <f t="shared" si="194"/>
        <v>0</v>
      </c>
    </row>
    <row r="853" spans="1:27" hidden="1" x14ac:dyDescent="0.25">
      <c r="A853" t="s">
        <v>7</v>
      </c>
      <c r="B853">
        <v>18</v>
      </c>
      <c r="C853" t="s">
        <v>3</v>
      </c>
      <c r="D853" t="s">
        <v>6</v>
      </c>
      <c r="E853" t="s">
        <v>10</v>
      </c>
      <c r="F853" t="s">
        <v>2</v>
      </c>
      <c r="G853">
        <v>80.33</v>
      </c>
      <c r="H853">
        <v>19.7</v>
      </c>
      <c r="K853">
        <v>0</v>
      </c>
      <c r="L853">
        <v>0</v>
      </c>
      <c r="M853">
        <f t="shared" si="182"/>
        <v>1</v>
      </c>
      <c r="N853">
        <f t="shared" si="183"/>
        <v>0</v>
      </c>
      <c r="O853">
        <f t="shared" si="184"/>
        <v>0</v>
      </c>
      <c r="P853">
        <f t="shared" si="185"/>
        <v>0</v>
      </c>
      <c r="Q853">
        <f t="shared" si="186"/>
        <v>0</v>
      </c>
      <c r="R853">
        <f t="shared" si="187"/>
        <v>0</v>
      </c>
      <c r="S853">
        <f t="shared" si="188"/>
        <v>1</v>
      </c>
      <c r="T853">
        <f t="shared" si="189"/>
        <v>1.6777356619459557E-2</v>
      </c>
      <c r="U853">
        <v>0</v>
      </c>
      <c r="V853" s="2">
        <f t="shared" si="190"/>
        <v>-3.7115853091433642</v>
      </c>
      <c r="W853" s="2">
        <f t="shared" si="191"/>
        <v>2.4438749572473648E-2</v>
      </c>
      <c r="X853" s="2">
        <f t="shared" si="192"/>
        <v>2.3855744994683781E-2</v>
      </c>
      <c r="Y853" s="1">
        <f t="shared" si="195"/>
        <v>0.97614425500531621</v>
      </c>
      <c r="Z853">
        <f t="shared" si="193"/>
        <v>-2.4144901231177081E-2</v>
      </c>
      <c r="AA853">
        <f t="shared" si="194"/>
        <v>1</v>
      </c>
    </row>
    <row r="854" spans="1:27" hidden="1" x14ac:dyDescent="0.25">
      <c r="A854" t="s">
        <v>7</v>
      </c>
      <c r="B854">
        <v>13</v>
      </c>
      <c r="C854" t="s">
        <v>3</v>
      </c>
      <c r="D854" t="s">
        <v>6</v>
      </c>
      <c r="E854" t="s">
        <v>10</v>
      </c>
      <c r="F854" t="s">
        <v>12</v>
      </c>
      <c r="G854">
        <v>131.51</v>
      </c>
      <c r="H854">
        <v>41.7</v>
      </c>
      <c r="K854">
        <v>0</v>
      </c>
      <c r="L854">
        <v>0</v>
      </c>
      <c r="M854">
        <f t="shared" si="182"/>
        <v>0</v>
      </c>
      <c r="N854">
        <f t="shared" si="183"/>
        <v>0</v>
      </c>
      <c r="O854">
        <f t="shared" si="184"/>
        <v>0</v>
      </c>
      <c r="P854">
        <f t="shared" si="185"/>
        <v>1</v>
      </c>
      <c r="Q854">
        <f t="shared" si="186"/>
        <v>0</v>
      </c>
      <c r="R854">
        <f t="shared" si="187"/>
        <v>0</v>
      </c>
      <c r="S854">
        <f t="shared" si="188"/>
        <v>1</v>
      </c>
      <c r="T854">
        <f t="shared" si="189"/>
        <v>8.3958526500775184E-3</v>
      </c>
      <c r="U854">
        <v>0</v>
      </c>
      <c r="V854" s="2">
        <f t="shared" si="190"/>
        <v>-3.1683970806796107</v>
      </c>
      <c r="W854" s="2">
        <f t="shared" si="191"/>
        <v>4.2070980271873538E-2</v>
      </c>
      <c r="X854" s="2">
        <f t="shared" si="192"/>
        <v>4.0372470847328784E-2</v>
      </c>
      <c r="Y854" s="1">
        <f t="shared" si="195"/>
        <v>0.95962752915267124</v>
      </c>
      <c r="Z854">
        <f t="shared" si="193"/>
        <v>-4.1210060273998012E-2</v>
      </c>
      <c r="AA854">
        <f t="shared" si="194"/>
        <v>1</v>
      </c>
    </row>
    <row r="855" spans="1:27" hidden="1" x14ac:dyDescent="0.25">
      <c r="A855" t="s">
        <v>7</v>
      </c>
      <c r="B855">
        <v>45</v>
      </c>
      <c r="C855" t="s">
        <v>5</v>
      </c>
      <c r="D855" t="s">
        <v>4</v>
      </c>
      <c r="E855" t="s">
        <v>1</v>
      </c>
      <c r="F855" t="s">
        <v>2</v>
      </c>
      <c r="G855">
        <v>89.21</v>
      </c>
      <c r="H855">
        <v>21.6</v>
      </c>
      <c r="K855">
        <v>0</v>
      </c>
      <c r="L855">
        <v>0</v>
      </c>
      <c r="M855">
        <f t="shared" si="182"/>
        <v>1</v>
      </c>
      <c r="N855">
        <f t="shared" si="183"/>
        <v>0</v>
      </c>
      <c r="O855">
        <f t="shared" si="184"/>
        <v>0</v>
      </c>
      <c r="P855">
        <f t="shared" si="185"/>
        <v>0</v>
      </c>
      <c r="Q855">
        <f t="shared" si="186"/>
        <v>1</v>
      </c>
      <c r="R855">
        <f t="shared" si="187"/>
        <v>0</v>
      </c>
      <c r="S855">
        <f t="shared" si="188"/>
        <v>0</v>
      </c>
      <c r="T855">
        <f t="shared" si="189"/>
        <v>0.24517023928294907</v>
      </c>
      <c r="U855">
        <v>0</v>
      </c>
      <c r="V855" s="2">
        <f t="shared" si="190"/>
        <v>-3.0010351996202269</v>
      </c>
      <c r="W855" s="2">
        <f t="shared" si="191"/>
        <v>4.9735555481257909E-2</v>
      </c>
      <c r="X855" s="2">
        <f t="shared" si="192"/>
        <v>4.7379128220970207E-2</v>
      </c>
      <c r="Y855" s="1">
        <f t="shared" si="195"/>
        <v>0.95262087177902977</v>
      </c>
      <c r="Z855">
        <f t="shared" si="193"/>
        <v>-4.8538280526799107E-2</v>
      </c>
      <c r="AA855">
        <f t="shared" si="194"/>
        <v>1</v>
      </c>
    </row>
    <row r="856" spans="1:27" hidden="1" x14ac:dyDescent="0.25">
      <c r="A856" t="s">
        <v>7</v>
      </c>
      <c r="B856">
        <v>29</v>
      </c>
      <c r="C856" t="s">
        <v>5</v>
      </c>
      <c r="D856" t="s">
        <v>6</v>
      </c>
      <c r="E856" t="s">
        <v>1</v>
      </c>
      <c r="F856" t="s">
        <v>2</v>
      </c>
      <c r="G856">
        <v>91.45</v>
      </c>
      <c r="H856">
        <v>24.2</v>
      </c>
      <c r="K856">
        <v>0</v>
      </c>
      <c r="L856">
        <v>0</v>
      </c>
      <c r="M856">
        <f t="shared" si="182"/>
        <v>1</v>
      </c>
      <c r="N856">
        <f t="shared" si="183"/>
        <v>0</v>
      </c>
      <c r="O856">
        <f t="shared" si="184"/>
        <v>0</v>
      </c>
      <c r="P856">
        <f t="shared" si="185"/>
        <v>0</v>
      </c>
      <c r="Q856">
        <f t="shared" si="186"/>
        <v>0</v>
      </c>
      <c r="R856">
        <f t="shared" si="187"/>
        <v>0</v>
      </c>
      <c r="S856">
        <f t="shared" si="188"/>
        <v>1</v>
      </c>
      <c r="T856">
        <f t="shared" si="189"/>
        <v>6.1718988319348772E-2</v>
      </c>
      <c r="U856">
        <v>0</v>
      </c>
      <c r="V856" s="2">
        <f t="shared" si="190"/>
        <v>-3.6075835847794977</v>
      </c>
      <c r="W856" s="2">
        <f t="shared" si="191"/>
        <v>2.7117294403227066E-2</v>
      </c>
      <c r="X856" s="2">
        <f t="shared" si="192"/>
        <v>2.640136092634161E-2</v>
      </c>
      <c r="Y856" s="1">
        <f t="shared" si="195"/>
        <v>0.9735986390736584</v>
      </c>
      <c r="Z856">
        <f t="shared" si="193"/>
        <v>-2.6756135138824536E-2</v>
      </c>
      <c r="AA856">
        <f t="shared" si="194"/>
        <v>1</v>
      </c>
    </row>
    <row r="857" spans="1:27" hidden="1" x14ac:dyDescent="0.25">
      <c r="A857" t="s">
        <v>7</v>
      </c>
      <c r="B857">
        <v>30</v>
      </c>
      <c r="C857" t="s">
        <v>5</v>
      </c>
      <c r="D857" t="s">
        <v>8</v>
      </c>
      <c r="E857" t="s">
        <v>1</v>
      </c>
      <c r="F857" t="s">
        <v>2</v>
      </c>
      <c r="G857">
        <v>89.63</v>
      </c>
      <c r="H857">
        <v>23.2</v>
      </c>
      <c r="K857">
        <v>0</v>
      </c>
      <c r="L857">
        <v>0</v>
      </c>
      <c r="M857">
        <f t="shared" si="182"/>
        <v>1</v>
      </c>
      <c r="N857">
        <f t="shared" si="183"/>
        <v>0</v>
      </c>
      <c r="O857">
        <f t="shared" si="184"/>
        <v>0</v>
      </c>
      <c r="P857">
        <f t="shared" si="185"/>
        <v>0</v>
      </c>
      <c r="Q857">
        <f t="shared" si="186"/>
        <v>0</v>
      </c>
      <c r="R857">
        <f t="shared" si="187"/>
        <v>1</v>
      </c>
      <c r="S857">
        <f t="shared" si="188"/>
        <v>0</v>
      </c>
      <c r="T857">
        <f t="shared" si="189"/>
        <v>6.8463663962074664E-2</v>
      </c>
      <c r="U857">
        <v>0</v>
      </c>
      <c r="V857" s="2">
        <f t="shared" si="190"/>
        <v>-3.4955835910771897</v>
      </c>
      <c r="W857" s="2">
        <f t="shared" si="191"/>
        <v>3.0331042344891816E-2</v>
      </c>
      <c r="X857" s="2">
        <f t="shared" si="192"/>
        <v>2.9438152495010275E-2</v>
      </c>
      <c r="Y857" s="1">
        <f t="shared" si="195"/>
        <v>0.97056184750498975</v>
      </c>
      <c r="Z857">
        <f t="shared" si="193"/>
        <v>-2.9880150938367201E-2</v>
      </c>
      <c r="AA857">
        <f t="shared" si="194"/>
        <v>1</v>
      </c>
    </row>
    <row r="858" spans="1:27" hidden="1" x14ac:dyDescent="0.25">
      <c r="A858" t="s">
        <v>7</v>
      </c>
      <c r="B858">
        <v>44</v>
      </c>
      <c r="C858" t="s">
        <v>3</v>
      </c>
      <c r="D858" t="s">
        <v>6</v>
      </c>
      <c r="E858" t="s">
        <v>1</v>
      </c>
      <c r="F858" t="s">
        <v>2</v>
      </c>
      <c r="G858">
        <v>124.06</v>
      </c>
      <c r="H858">
        <v>20.8</v>
      </c>
      <c r="K858">
        <v>0</v>
      </c>
      <c r="L858">
        <v>0</v>
      </c>
      <c r="M858">
        <f t="shared" si="182"/>
        <v>1</v>
      </c>
      <c r="N858">
        <f t="shared" si="183"/>
        <v>0</v>
      </c>
      <c r="O858">
        <f t="shared" si="184"/>
        <v>0</v>
      </c>
      <c r="P858">
        <f t="shared" si="185"/>
        <v>0</v>
      </c>
      <c r="Q858">
        <f t="shared" si="186"/>
        <v>0</v>
      </c>
      <c r="R858">
        <f t="shared" si="187"/>
        <v>0</v>
      </c>
      <c r="S858">
        <f t="shared" si="188"/>
        <v>1</v>
      </c>
      <c r="T858">
        <f t="shared" si="189"/>
        <v>0.22875951244865508</v>
      </c>
      <c r="U858">
        <v>0</v>
      </c>
      <c r="V858" s="2">
        <f t="shared" si="190"/>
        <v>-3.2210265798157738</v>
      </c>
      <c r="W858" s="2">
        <f t="shared" si="191"/>
        <v>3.991406225074396E-2</v>
      </c>
      <c r="X858" s="2">
        <f t="shared" si="192"/>
        <v>3.8382077615486544E-2</v>
      </c>
      <c r="Y858" s="1">
        <f t="shared" si="195"/>
        <v>0.96161792238451349</v>
      </c>
      <c r="Z858">
        <f t="shared" si="193"/>
        <v>-3.9138077287824445E-2</v>
      </c>
      <c r="AA858">
        <f t="shared" si="194"/>
        <v>1</v>
      </c>
    </row>
    <row r="859" spans="1:27" hidden="1" x14ac:dyDescent="0.25">
      <c r="A859" t="s">
        <v>7</v>
      </c>
      <c r="B859">
        <v>79</v>
      </c>
      <c r="C859" t="s">
        <v>5</v>
      </c>
      <c r="D859" t="s">
        <v>6</v>
      </c>
      <c r="E859" t="s">
        <v>1</v>
      </c>
      <c r="F859" t="s">
        <v>2</v>
      </c>
      <c r="G859">
        <v>99.47</v>
      </c>
      <c r="H859">
        <v>28.4</v>
      </c>
      <c r="K859">
        <v>1</v>
      </c>
      <c r="L859">
        <v>0</v>
      </c>
      <c r="M859">
        <f t="shared" si="182"/>
        <v>1</v>
      </c>
      <c r="N859">
        <f t="shared" si="183"/>
        <v>0</v>
      </c>
      <c r="O859">
        <f t="shared" si="184"/>
        <v>0</v>
      </c>
      <c r="P859">
        <f t="shared" si="185"/>
        <v>0</v>
      </c>
      <c r="Q859">
        <f t="shared" si="186"/>
        <v>0</v>
      </c>
      <c r="R859">
        <f t="shared" si="187"/>
        <v>0</v>
      </c>
      <c r="S859">
        <f t="shared" si="188"/>
        <v>1</v>
      </c>
      <c r="T859">
        <f t="shared" si="189"/>
        <v>0.86822593526024505</v>
      </c>
      <c r="U859">
        <v>0</v>
      </c>
      <c r="V859" s="2">
        <f t="shared" si="190"/>
        <v>3.1076284635642093</v>
      </c>
      <c r="W859" s="2">
        <f t="shared" si="191"/>
        <v>22.367935077260743</v>
      </c>
      <c r="X859" s="2">
        <f t="shared" si="192"/>
        <v>0.95720631725936722</v>
      </c>
      <c r="Y859" s="1">
        <f t="shared" si="195"/>
        <v>4.2793682740632777E-2</v>
      </c>
      <c r="Z859">
        <f t="shared" si="193"/>
        <v>-3.1513647868061927</v>
      </c>
      <c r="AA859">
        <f t="shared" si="194"/>
        <v>0</v>
      </c>
    </row>
    <row r="860" spans="1:27" hidden="1" x14ac:dyDescent="0.25">
      <c r="A860" t="s">
        <v>0</v>
      </c>
      <c r="B860">
        <v>38</v>
      </c>
      <c r="C860" t="s">
        <v>3</v>
      </c>
      <c r="D860" t="s">
        <v>6</v>
      </c>
      <c r="E860" t="s">
        <v>1</v>
      </c>
      <c r="F860" t="s">
        <v>2</v>
      </c>
      <c r="G860">
        <v>88.97</v>
      </c>
      <c r="H860">
        <v>30.2</v>
      </c>
      <c r="K860">
        <v>0</v>
      </c>
      <c r="L860">
        <v>0</v>
      </c>
      <c r="M860">
        <f t="shared" si="182"/>
        <v>1</v>
      </c>
      <c r="N860">
        <f t="shared" si="183"/>
        <v>0</v>
      </c>
      <c r="O860">
        <f t="shared" si="184"/>
        <v>0</v>
      </c>
      <c r="P860">
        <f t="shared" si="185"/>
        <v>0</v>
      </c>
      <c r="Q860">
        <f t="shared" si="186"/>
        <v>0</v>
      </c>
      <c r="R860">
        <f t="shared" si="187"/>
        <v>0</v>
      </c>
      <c r="S860">
        <f t="shared" si="188"/>
        <v>1</v>
      </c>
      <c r="T860">
        <f t="shared" si="189"/>
        <v>0.14412603966183052</v>
      </c>
      <c r="U860">
        <v>0</v>
      </c>
      <c r="V860" s="2">
        <f t="shared" si="190"/>
        <v>-3.4168812200636007</v>
      </c>
      <c r="W860" s="2">
        <f t="shared" si="191"/>
        <v>3.2814617083764513E-2</v>
      </c>
      <c r="X860" s="2">
        <f t="shared" si="192"/>
        <v>3.1772030082629195E-2</v>
      </c>
      <c r="Y860" s="1">
        <f t="shared" si="195"/>
        <v>0.96822796991737081</v>
      </c>
      <c r="Z860">
        <f t="shared" si="193"/>
        <v>-3.228771331978509E-2</v>
      </c>
      <c r="AA860">
        <f t="shared" si="194"/>
        <v>1</v>
      </c>
    </row>
    <row r="861" spans="1:27" hidden="1" x14ac:dyDescent="0.25">
      <c r="A861" t="s">
        <v>7</v>
      </c>
      <c r="B861">
        <v>45</v>
      </c>
      <c r="C861" t="s">
        <v>5</v>
      </c>
      <c r="D861" t="s">
        <v>6</v>
      </c>
      <c r="E861" t="s">
        <v>1</v>
      </c>
      <c r="F861" t="s">
        <v>2</v>
      </c>
      <c r="G861">
        <v>80.930000000000007</v>
      </c>
      <c r="H861">
        <v>23.1</v>
      </c>
      <c r="K861">
        <v>0</v>
      </c>
      <c r="L861">
        <v>0</v>
      </c>
      <c r="M861">
        <f t="shared" si="182"/>
        <v>1</v>
      </c>
      <c r="N861">
        <f t="shared" si="183"/>
        <v>0</v>
      </c>
      <c r="O861">
        <f t="shared" si="184"/>
        <v>0</v>
      </c>
      <c r="P861">
        <f t="shared" si="185"/>
        <v>0</v>
      </c>
      <c r="Q861">
        <f t="shared" si="186"/>
        <v>0</v>
      </c>
      <c r="R861">
        <f t="shared" si="187"/>
        <v>0</v>
      </c>
      <c r="S861">
        <f t="shared" si="188"/>
        <v>1</v>
      </c>
      <c r="T861">
        <f t="shared" si="189"/>
        <v>0.24517023928294907</v>
      </c>
      <c r="U861">
        <v>0</v>
      </c>
      <c r="V861" s="2">
        <f t="shared" si="190"/>
        <v>-3.1830496790163494</v>
      </c>
      <c r="W861" s="2">
        <f t="shared" si="191"/>
        <v>4.1459025409499986E-2</v>
      </c>
      <c r="X861" s="2">
        <f t="shared" si="192"/>
        <v>3.9808599664493155E-2</v>
      </c>
      <c r="Y861" s="1">
        <f t="shared" si="195"/>
        <v>0.96019140033550687</v>
      </c>
      <c r="Z861">
        <f t="shared" si="193"/>
        <v>-4.0622639043392431E-2</v>
      </c>
      <c r="AA861">
        <f t="shared" si="194"/>
        <v>1</v>
      </c>
    </row>
    <row r="862" spans="1:27" hidden="1" x14ac:dyDescent="0.25">
      <c r="A862" t="s">
        <v>7</v>
      </c>
      <c r="B862">
        <v>66</v>
      </c>
      <c r="C862" t="s">
        <v>3</v>
      </c>
      <c r="D862" t="s">
        <v>8</v>
      </c>
      <c r="E862" t="s">
        <v>1</v>
      </c>
      <c r="F862" t="s">
        <v>2</v>
      </c>
      <c r="G862">
        <v>102.07</v>
      </c>
      <c r="H862">
        <v>16.7</v>
      </c>
      <c r="K862">
        <v>0</v>
      </c>
      <c r="L862">
        <v>0</v>
      </c>
      <c r="M862">
        <f t="shared" si="182"/>
        <v>1</v>
      </c>
      <c r="N862">
        <f t="shared" si="183"/>
        <v>0</v>
      </c>
      <c r="O862">
        <f t="shared" si="184"/>
        <v>0</v>
      </c>
      <c r="P862">
        <f t="shared" si="185"/>
        <v>0</v>
      </c>
      <c r="Q862">
        <f t="shared" si="186"/>
        <v>0</v>
      </c>
      <c r="R862">
        <f t="shared" si="187"/>
        <v>1</v>
      </c>
      <c r="S862">
        <f t="shared" si="188"/>
        <v>0</v>
      </c>
      <c r="T862">
        <f t="shared" si="189"/>
        <v>0.66524554660765944</v>
      </c>
      <c r="U862">
        <v>0</v>
      </c>
      <c r="V862" s="2">
        <f t="shared" si="190"/>
        <v>-2.1145401683834724</v>
      </c>
      <c r="W862" s="2">
        <f t="shared" si="191"/>
        <v>0.12068877330931556</v>
      </c>
      <c r="X862" s="2">
        <f t="shared" si="192"/>
        <v>0.10769160554087648</v>
      </c>
      <c r="Y862" s="1">
        <f t="shared" si="195"/>
        <v>0.89230839445912347</v>
      </c>
      <c r="Z862">
        <f t="shared" si="193"/>
        <v>-0.11394347245568211</v>
      </c>
      <c r="AA862">
        <f t="shared" si="194"/>
        <v>1</v>
      </c>
    </row>
    <row r="863" spans="1:27" hidden="1" x14ac:dyDescent="0.25">
      <c r="A863" t="s">
        <v>7</v>
      </c>
      <c r="B863">
        <v>49</v>
      </c>
      <c r="C863" t="s">
        <v>3</v>
      </c>
      <c r="D863" t="s">
        <v>8</v>
      </c>
      <c r="E863" t="s">
        <v>1</v>
      </c>
      <c r="F863" t="s">
        <v>2</v>
      </c>
      <c r="G863">
        <v>63.71</v>
      </c>
      <c r="H863">
        <v>33.799999999999997</v>
      </c>
      <c r="K863">
        <v>0</v>
      </c>
      <c r="L863">
        <v>0</v>
      </c>
      <c r="M863">
        <f t="shared" si="182"/>
        <v>1</v>
      </c>
      <c r="N863">
        <f t="shared" si="183"/>
        <v>0</v>
      </c>
      <c r="O863">
        <f t="shared" si="184"/>
        <v>0</v>
      </c>
      <c r="P863">
        <f t="shared" si="185"/>
        <v>0</v>
      </c>
      <c r="Q863">
        <f t="shared" si="186"/>
        <v>0</v>
      </c>
      <c r="R863">
        <f t="shared" si="187"/>
        <v>1</v>
      </c>
      <c r="S863">
        <f t="shared" si="188"/>
        <v>0</v>
      </c>
      <c r="T863">
        <f t="shared" si="189"/>
        <v>0.31665126851859571</v>
      </c>
      <c r="U863">
        <v>0</v>
      </c>
      <c r="V863" s="2">
        <f t="shared" si="190"/>
        <v>-2.9212399844190617</v>
      </c>
      <c r="W863" s="2">
        <f t="shared" si="191"/>
        <v>5.3866851814485223E-2</v>
      </c>
      <c r="X863" s="2">
        <f t="shared" si="192"/>
        <v>5.1113527028334257E-2</v>
      </c>
      <c r="Y863" s="1">
        <f t="shared" si="195"/>
        <v>0.94888647297166573</v>
      </c>
      <c r="Z863">
        <f t="shared" si="193"/>
        <v>-5.2466115587577911E-2</v>
      </c>
      <c r="AA863">
        <f t="shared" si="194"/>
        <v>1</v>
      </c>
    </row>
    <row r="864" spans="1:27" hidden="1" x14ac:dyDescent="0.25">
      <c r="A864" t="s">
        <v>7</v>
      </c>
      <c r="B864">
        <v>66</v>
      </c>
      <c r="C864" t="s">
        <v>5</v>
      </c>
      <c r="D864" t="s">
        <v>8</v>
      </c>
      <c r="E864" t="s">
        <v>1</v>
      </c>
      <c r="F864" t="s">
        <v>11</v>
      </c>
      <c r="G864">
        <v>200.49</v>
      </c>
      <c r="H864">
        <v>34.6</v>
      </c>
      <c r="K864">
        <v>0</v>
      </c>
      <c r="L864">
        <v>0</v>
      </c>
      <c r="M864">
        <f t="shared" si="182"/>
        <v>0</v>
      </c>
      <c r="N864">
        <f t="shared" si="183"/>
        <v>0</v>
      </c>
      <c r="O864">
        <f t="shared" si="184"/>
        <v>1</v>
      </c>
      <c r="P864">
        <f t="shared" si="185"/>
        <v>0</v>
      </c>
      <c r="Q864">
        <f t="shared" si="186"/>
        <v>0</v>
      </c>
      <c r="R864">
        <f t="shared" si="187"/>
        <v>1</v>
      </c>
      <c r="S864">
        <f t="shared" si="188"/>
        <v>0</v>
      </c>
      <c r="T864">
        <f t="shared" si="189"/>
        <v>0.66524554660765944</v>
      </c>
      <c r="U864">
        <v>0</v>
      </c>
      <c r="V864" s="2">
        <f t="shared" si="190"/>
        <v>-2.3428872888896395</v>
      </c>
      <c r="W864" s="2">
        <f t="shared" si="191"/>
        <v>9.6049913639364187E-2</v>
      </c>
      <c r="X864" s="2">
        <f t="shared" si="192"/>
        <v>8.7632791576468028E-2</v>
      </c>
      <c r="Y864" s="1">
        <f t="shared" si="195"/>
        <v>0.91236720842353192</v>
      </c>
      <c r="Z864">
        <f t="shared" si="193"/>
        <v>-9.1712729130590406E-2</v>
      </c>
      <c r="AA864">
        <f t="shared" si="194"/>
        <v>1</v>
      </c>
    </row>
    <row r="865" spans="1:27" hidden="1" x14ac:dyDescent="0.25">
      <c r="A865" t="s">
        <v>0</v>
      </c>
      <c r="B865">
        <v>47</v>
      </c>
      <c r="C865" t="s">
        <v>5</v>
      </c>
      <c r="D865" t="s">
        <v>4</v>
      </c>
      <c r="E865" t="s">
        <v>1</v>
      </c>
      <c r="F865" t="s">
        <v>2</v>
      </c>
      <c r="G865">
        <v>75.3</v>
      </c>
      <c r="H865">
        <v>25</v>
      </c>
      <c r="K865">
        <v>0</v>
      </c>
      <c r="L865">
        <v>0</v>
      </c>
      <c r="M865">
        <f t="shared" si="182"/>
        <v>1</v>
      </c>
      <c r="N865">
        <f t="shared" si="183"/>
        <v>0</v>
      </c>
      <c r="O865">
        <f t="shared" si="184"/>
        <v>0</v>
      </c>
      <c r="P865">
        <f t="shared" si="185"/>
        <v>0</v>
      </c>
      <c r="Q865">
        <f t="shared" si="186"/>
        <v>1</v>
      </c>
      <c r="R865">
        <f t="shared" si="187"/>
        <v>0</v>
      </c>
      <c r="S865">
        <f t="shared" si="188"/>
        <v>0</v>
      </c>
      <c r="T865">
        <f t="shared" si="189"/>
        <v>0.27980343636921545</v>
      </c>
      <c r="U865">
        <v>0</v>
      </c>
      <c r="V865" s="2">
        <f t="shared" si="190"/>
        <v>-2.9208887500818976</v>
      </c>
      <c r="W865" s="2">
        <f t="shared" si="191"/>
        <v>5.3885775025523608E-2</v>
      </c>
      <c r="X865" s="2">
        <f t="shared" si="192"/>
        <v>5.1130564907965075E-2</v>
      </c>
      <c r="Y865" s="1">
        <f t="shared" si="195"/>
        <v>0.94886943509203492</v>
      </c>
      <c r="Z865">
        <f t="shared" si="193"/>
        <v>-5.248407140535076E-2</v>
      </c>
      <c r="AA865">
        <f t="shared" si="194"/>
        <v>1</v>
      </c>
    </row>
    <row r="866" spans="1:27" hidden="1" x14ac:dyDescent="0.25">
      <c r="A866" t="s">
        <v>7</v>
      </c>
      <c r="B866">
        <v>59</v>
      </c>
      <c r="C866" t="s">
        <v>3</v>
      </c>
      <c r="D866" t="s">
        <v>4</v>
      </c>
      <c r="E866" t="s">
        <v>1</v>
      </c>
      <c r="F866" t="s">
        <v>2</v>
      </c>
      <c r="G866">
        <v>240.71</v>
      </c>
      <c r="H866">
        <v>43.9</v>
      </c>
      <c r="K866">
        <v>0</v>
      </c>
      <c r="L866">
        <v>0</v>
      </c>
      <c r="M866">
        <f t="shared" si="182"/>
        <v>1</v>
      </c>
      <c r="N866">
        <f t="shared" si="183"/>
        <v>0</v>
      </c>
      <c r="O866">
        <f t="shared" si="184"/>
        <v>0</v>
      </c>
      <c r="P866">
        <f t="shared" si="185"/>
        <v>0</v>
      </c>
      <c r="Q866">
        <f t="shared" si="186"/>
        <v>1</v>
      </c>
      <c r="R866">
        <f t="shared" si="187"/>
        <v>0</v>
      </c>
      <c r="S866">
        <f t="shared" si="188"/>
        <v>0</v>
      </c>
      <c r="T866">
        <f t="shared" si="189"/>
        <v>0.52178163014339485</v>
      </c>
      <c r="U866">
        <v>0</v>
      </c>
      <c r="V866" s="2">
        <f t="shared" si="190"/>
        <v>-2.3609146579300422</v>
      </c>
      <c r="W866" s="2">
        <f t="shared" si="191"/>
        <v>9.4333900474298724E-2</v>
      </c>
      <c r="X866" s="2">
        <f t="shared" si="192"/>
        <v>8.6202118415058857E-2</v>
      </c>
      <c r="Y866" s="1">
        <f t="shared" si="195"/>
        <v>0.91379788158494113</v>
      </c>
      <c r="Z866">
        <f t="shared" si="193"/>
        <v>-9.0145868103692975E-2</v>
      </c>
      <c r="AA866">
        <f t="shared" si="194"/>
        <v>1</v>
      </c>
    </row>
    <row r="867" spans="1:27" hidden="1" x14ac:dyDescent="0.25">
      <c r="A867" t="s">
        <v>7</v>
      </c>
      <c r="B867">
        <v>23</v>
      </c>
      <c r="C867" t="s">
        <v>3</v>
      </c>
      <c r="D867" t="s">
        <v>4</v>
      </c>
      <c r="E867" t="s">
        <v>10</v>
      </c>
      <c r="F867" t="s">
        <v>2</v>
      </c>
      <c r="G867">
        <v>60.5</v>
      </c>
      <c r="H867">
        <v>27.1</v>
      </c>
      <c r="K867">
        <v>0</v>
      </c>
      <c r="L867">
        <v>0</v>
      </c>
      <c r="M867">
        <f t="shared" si="182"/>
        <v>1</v>
      </c>
      <c r="N867">
        <f t="shared" si="183"/>
        <v>0</v>
      </c>
      <c r="O867">
        <f t="shared" si="184"/>
        <v>0</v>
      </c>
      <c r="P867">
        <f t="shared" si="185"/>
        <v>0</v>
      </c>
      <c r="Q867">
        <f t="shared" si="186"/>
        <v>1</v>
      </c>
      <c r="R867">
        <f t="shared" si="187"/>
        <v>0</v>
      </c>
      <c r="S867">
        <f t="shared" si="188"/>
        <v>0</v>
      </c>
      <c r="T867">
        <f t="shared" si="189"/>
        <v>3.1476180435417445E-2</v>
      </c>
      <c r="U867">
        <v>0</v>
      </c>
      <c r="V867" s="2">
        <f t="shared" si="190"/>
        <v>-3.4955555311219344</v>
      </c>
      <c r="W867" s="2">
        <f t="shared" si="191"/>
        <v>3.0331893444523712E-2</v>
      </c>
      <c r="X867" s="2">
        <f t="shared" si="192"/>
        <v>2.9438954221945448E-2</v>
      </c>
      <c r="Y867" s="1">
        <f t="shared" si="195"/>
        <v>0.97056104577805458</v>
      </c>
      <c r="Z867">
        <f t="shared" si="193"/>
        <v>-2.9880976982857171E-2</v>
      </c>
      <c r="AA867">
        <f t="shared" si="194"/>
        <v>1</v>
      </c>
    </row>
    <row r="868" spans="1:27" hidden="1" x14ac:dyDescent="0.25">
      <c r="A868" t="s">
        <v>7</v>
      </c>
      <c r="B868">
        <v>37</v>
      </c>
      <c r="C868" t="s">
        <v>5</v>
      </c>
      <c r="D868" t="s">
        <v>4</v>
      </c>
      <c r="E868" t="s">
        <v>10</v>
      </c>
      <c r="F868" t="s">
        <v>9</v>
      </c>
      <c r="G868">
        <v>134.38999999999999</v>
      </c>
      <c r="H868">
        <v>22.7</v>
      </c>
      <c r="K868">
        <v>0</v>
      </c>
      <c r="L868">
        <v>0</v>
      </c>
      <c r="M868">
        <f t="shared" si="182"/>
        <v>0</v>
      </c>
      <c r="N868">
        <f t="shared" si="183"/>
        <v>1</v>
      </c>
      <c r="O868">
        <f t="shared" si="184"/>
        <v>0</v>
      </c>
      <c r="P868">
        <f t="shared" si="185"/>
        <v>0</v>
      </c>
      <c r="Q868">
        <f t="shared" si="186"/>
        <v>1</v>
      </c>
      <c r="R868">
        <f t="shared" si="187"/>
        <v>0</v>
      </c>
      <c r="S868">
        <f t="shared" si="188"/>
        <v>0</v>
      </c>
      <c r="T868">
        <f t="shared" si="189"/>
        <v>0.13239632684412203</v>
      </c>
      <c r="U868">
        <v>0</v>
      </c>
      <c r="V868" s="2">
        <f t="shared" si="190"/>
        <v>3.7462185521056717</v>
      </c>
      <c r="W868" s="2">
        <f t="shared" si="191"/>
        <v>42.360594373107581</v>
      </c>
      <c r="X868" s="2">
        <f t="shared" si="192"/>
        <v>0.97693758550920129</v>
      </c>
      <c r="Y868" s="1">
        <f t="shared" si="195"/>
        <v>2.3062414490798711E-2</v>
      </c>
      <c r="Z868">
        <f t="shared" si="193"/>
        <v>-3.7695510649043098</v>
      </c>
      <c r="AA868">
        <f t="shared" si="194"/>
        <v>0</v>
      </c>
    </row>
    <row r="869" spans="1:27" hidden="1" x14ac:dyDescent="0.25">
      <c r="A869" t="s">
        <v>0</v>
      </c>
      <c r="B869">
        <v>78</v>
      </c>
      <c r="C869" t="s">
        <v>3</v>
      </c>
      <c r="D869" t="s">
        <v>6</v>
      </c>
      <c r="E869" t="s">
        <v>1</v>
      </c>
      <c r="F869" t="s">
        <v>2</v>
      </c>
      <c r="G869">
        <v>56.18</v>
      </c>
      <c r="H869">
        <v>27.1</v>
      </c>
      <c r="K869">
        <v>0</v>
      </c>
      <c r="L869">
        <v>0</v>
      </c>
      <c r="M869">
        <f t="shared" si="182"/>
        <v>1</v>
      </c>
      <c r="N869">
        <f t="shared" si="183"/>
        <v>0</v>
      </c>
      <c r="O869">
        <f t="shared" si="184"/>
        <v>0</v>
      </c>
      <c r="P869">
        <f t="shared" si="185"/>
        <v>0</v>
      </c>
      <c r="Q869">
        <f t="shared" si="186"/>
        <v>0</v>
      </c>
      <c r="R869">
        <f t="shared" si="187"/>
        <v>0</v>
      </c>
      <c r="S869">
        <f t="shared" si="188"/>
        <v>1</v>
      </c>
      <c r="T869">
        <f t="shared" si="189"/>
        <v>0.8565333521274392</v>
      </c>
      <c r="U869">
        <v>0</v>
      </c>
      <c r="V869" s="2">
        <f t="shared" si="190"/>
        <v>-1.7682630870901634</v>
      </c>
      <c r="W869" s="2">
        <f t="shared" si="191"/>
        <v>0.1706290994774346</v>
      </c>
      <c r="X869" s="2">
        <f t="shared" si="192"/>
        <v>0.14575846402041681</v>
      </c>
      <c r="Y869" s="1">
        <f t="shared" si="195"/>
        <v>0.85424153597958319</v>
      </c>
      <c r="Z869">
        <f t="shared" si="193"/>
        <v>-0.15754129616624815</v>
      </c>
      <c r="AA869">
        <f t="shared" si="194"/>
        <v>1</v>
      </c>
    </row>
    <row r="870" spans="1:27" hidden="1" x14ac:dyDescent="0.25">
      <c r="A870" t="s">
        <v>7</v>
      </c>
      <c r="B870">
        <v>70</v>
      </c>
      <c r="C870" t="s">
        <v>5</v>
      </c>
      <c r="D870" t="s">
        <v>4</v>
      </c>
      <c r="E870" t="s">
        <v>1</v>
      </c>
      <c r="F870" t="s">
        <v>2</v>
      </c>
      <c r="G870">
        <v>113.64</v>
      </c>
      <c r="H870">
        <v>25.6</v>
      </c>
      <c r="K870">
        <v>1</v>
      </c>
      <c r="L870">
        <v>0</v>
      </c>
      <c r="M870">
        <f t="shared" si="182"/>
        <v>1</v>
      </c>
      <c r="N870">
        <f t="shared" si="183"/>
        <v>0</v>
      </c>
      <c r="O870">
        <f t="shared" si="184"/>
        <v>0</v>
      </c>
      <c r="P870">
        <f t="shared" si="185"/>
        <v>0</v>
      </c>
      <c r="Q870">
        <f t="shared" si="186"/>
        <v>1</v>
      </c>
      <c r="R870">
        <f t="shared" si="187"/>
        <v>0</v>
      </c>
      <c r="S870">
        <f t="shared" si="188"/>
        <v>0</v>
      </c>
      <c r="T870">
        <f t="shared" si="189"/>
        <v>0.73875303404759163</v>
      </c>
      <c r="U870">
        <v>0</v>
      </c>
      <c r="V870" s="2">
        <f t="shared" si="190"/>
        <v>2.9900230921630211</v>
      </c>
      <c r="W870" s="2">
        <f t="shared" si="191"/>
        <v>19.886141700288647</v>
      </c>
      <c r="X870" s="2">
        <f t="shared" si="192"/>
        <v>0.95212136284672533</v>
      </c>
      <c r="Y870" s="1">
        <f t="shared" si="195"/>
        <v>4.7878637153274672E-2</v>
      </c>
      <c r="Z870">
        <f t="shared" si="193"/>
        <v>-3.0390858624970765</v>
      </c>
      <c r="AA870">
        <f t="shared" si="194"/>
        <v>0</v>
      </c>
    </row>
    <row r="871" spans="1:27" hidden="1" x14ac:dyDescent="0.25">
      <c r="A871" t="s">
        <v>7</v>
      </c>
      <c r="B871">
        <v>28</v>
      </c>
      <c r="C871" t="s">
        <v>5</v>
      </c>
      <c r="D871" t="s">
        <v>6</v>
      </c>
      <c r="E871" t="s">
        <v>10</v>
      </c>
      <c r="F871" t="s">
        <v>2</v>
      </c>
      <c r="G871">
        <v>80.400000000000006</v>
      </c>
      <c r="H871">
        <v>57.5</v>
      </c>
      <c r="K871">
        <v>1</v>
      </c>
      <c r="L871">
        <v>0</v>
      </c>
      <c r="M871">
        <f t="shared" si="182"/>
        <v>1</v>
      </c>
      <c r="N871">
        <f t="shared" si="183"/>
        <v>0</v>
      </c>
      <c r="O871">
        <f t="shared" si="184"/>
        <v>0</v>
      </c>
      <c r="P871">
        <f t="shared" si="185"/>
        <v>0</v>
      </c>
      <c r="Q871">
        <f t="shared" si="186"/>
        <v>0</v>
      </c>
      <c r="R871">
        <f t="shared" si="187"/>
        <v>0</v>
      </c>
      <c r="S871">
        <f t="shared" si="188"/>
        <v>1</v>
      </c>
      <c r="T871">
        <f t="shared" si="189"/>
        <v>5.5504628217178484E-2</v>
      </c>
      <c r="U871">
        <v>0</v>
      </c>
      <c r="V871" s="2">
        <f t="shared" si="190"/>
        <v>1.2268685943148974</v>
      </c>
      <c r="W871" s="2">
        <f t="shared" si="191"/>
        <v>3.4105330349528002</v>
      </c>
      <c r="X871" s="2">
        <f t="shared" si="192"/>
        <v>0.77327003514651105</v>
      </c>
      <c r="Y871" s="1">
        <f t="shared" si="195"/>
        <v>0.22672996485348895</v>
      </c>
      <c r="Z871">
        <f t="shared" si="193"/>
        <v>-1.4839955517584218</v>
      </c>
      <c r="AA871">
        <f t="shared" si="194"/>
        <v>0</v>
      </c>
    </row>
    <row r="872" spans="1:27" hidden="1" x14ac:dyDescent="0.25">
      <c r="A872" t="s">
        <v>0</v>
      </c>
      <c r="B872">
        <v>29</v>
      </c>
      <c r="C872" t="s">
        <v>3</v>
      </c>
      <c r="D872" t="s">
        <v>8</v>
      </c>
      <c r="E872" t="s">
        <v>10</v>
      </c>
      <c r="F872" t="s">
        <v>2</v>
      </c>
      <c r="G872">
        <v>59.26</v>
      </c>
      <c r="H872">
        <v>35.799999999999997</v>
      </c>
      <c r="K872">
        <v>0</v>
      </c>
      <c r="L872">
        <v>0</v>
      </c>
      <c r="M872">
        <f t="shared" si="182"/>
        <v>1</v>
      </c>
      <c r="N872">
        <f t="shared" si="183"/>
        <v>0</v>
      </c>
      <c r="O872">
        <f t="shared" si="184"/>
        <v>0</v>
      </c>
      <c r="P872">
        <f t="shared" si="185"/>
        <v>0</v>
      </c>
      <c r="Q872">
        <f t="shared" si="186"/>
        <v>0</v>
      </c>
      <c r="R872">
        <f t="shared" si="187"/>
        <v>1</v>
      </c>
      <c r="S872">
        <f t="shared" si="188"/>
        <v>0</v>
      </c>
      <c r="T872">
        <f t="shared" si="189"/>
        <v>6.1718988319348772E-2</v>
      </c>
      <c r="U872">
        <v>0</v>
      </c>
      <c r="V872" s="2">
        <f t="shared" si="190"/>
        <v>-3.511191789324255</v>
      </c>
      <c r="W872" s="2">
        <f t="shared" si="191"/>
        <v>2.986130483725746E-2</v>
      </c>
      <c r="X872" s="2">
        <f t="shared" si="192"/>
        <v>2.899546249286088E-2</v>
      </c>
      <c r="Y872" s="1">
        <f t="shared" si="195"/>
        <v>0.97100453750713911</v>
      </c>
      <c r="Z872">
        <f t="shared" si="193"/>
        <v>-2.9424137676870635E-2</v>
      </c>
      <c r="AA872">
        <f t="shared" si="194"/>
        <v>1</v>
      </c>
    </row>
    <row r="873" spans="1:27" hidden="1" x14ac:dyDescent="0.25">
      <c r="A873" t="s">
        <v>7</v>
      </c>
      <c r="B873">
        <v>22</v>
      </c>
      <c r="C873" t="s">
        <v>3</v>
      </c>
      <c r="D873" t="s">
        <v>6</v>
      </c>
      <c r="E873" t="s">
        <v>1</v>
      </c>
      <c r="F873" t="s">
        <v>2</v>
      </c>
      <c r="G873">
        <v>86.24</v>
      </c>
      <c r="H873">
        <v>31.2</v>
      </c>
      <c r="K873">
        <v>0</v>
      </c>
      <c r="L873">
        <v>0</v>
      </c>
      <c r="M873">
        <f t="shared" si="182"/>
        <v>1</v>
      </c>
      <c r="N873">
        <f t="shared" si="183"/>
        <v>0</v>
      </c>
      <c r="O873">
        <f t="shared" si="184"/>
        <v>0</v>
      </c>
      <c r="P873">
        <f t="shared" si="185"/>
        <v>0</v>
      </c>
      <c r="Q873">
        <f t="shared" si="186"/>
        <v>0</v>
      </c>
      <c r="R873">
        <f t="shared" si="187"/>
        <v>0</v>
      </c>
      <c r="S873">
        <f t="shared" si="188"/>
        <v>1</v>
      </c>
      <c r="T873">
        <f t="shared" si="189"/>
        <v>2.789331530135674E-2</v>
      </c>
      <c r="U873">
        <v>0</v>
      </c>
      <c r="V873" s="2">
        <f t="shared" si="190"/>
        <v>-3.6858613016441515</v>
      </c>
      <c r="W873" s="2">
        <f t="shared" si="191"/>
        <v>2.5075567791939778E-2</v>
      </c>
      <c r="X873" s="2">
        <f t="shared" si="192"/>
        <v>2.4462165112327971E-2</v>
      </c>
      <c r="Y873" s="1">
        <f t="shared" si="195"/>
        <v>0.97553783488767198</v>
      </c>
      <c r="Z873">
        <f t="shared" si="193"/>
        <v>-2.4766334547904452E-2</v>
      </c>
      <c r="AA873">
        <f t="shared" si="194"/>
        <v>1</v>
      </c>
    </row>
    <row r="874" spans="1:27" hidden="1" x14ac:dyDescent="0.25">
      <c r="A874" t="s">
        <v>0</v>
      </c>
      <c r="B874">
        <v>56</v>
      </c>
      <c r="C874" t="s">
        <v>3</v>
      </c>
      <c r="D874" t="s">
        <v>4</v>
      </c>
      <c r="E874" t="s">
        <v>1</v>
      </c>
      <c r="F874" t="s">
        <v>2</v>
      </c>
      <c r="G874">
        <v>197.1</v>
      </c>
      <c r="H874">
        <v>43.6</v>
      </c>
      <c r="K874">
        <v>0</v>
      </c>
      <c r="L874">
        <v>0</v>
      </c>
      <c r="M874">
        <f t="shared" si="182"/>
        <v>1</v>
      </c>
      <c r="N874">
        <f t="shared" si="183"/>
        <v>0</v>
      </c>
      <c r="O874">
        <f t="shared" si="184"/>
        <v>0</v>
      </c>
      <c r="P874">
        <f t="shared" si="185"/>
        <v>0</v>
      </c>
      <c r="Q874">
        <f t="shared" si="186"/>
        <v>1</v>
      </c>
      <c r="R874">
        <f t="shared" si="187"/>
        <v>0</v>
      </c>
      <c r="S874">
        <f t="shared" si="188"/>
        <v>0</v>
      </c>
      <c r="T874">
        <f t="shared" si="189"/>
        <v>0.45823266581681643</v>
      </c>
      <c r="U874">
        <v>0</v>
      </c>
      <c r="V874" s="2">
        <f t="shared" si="190"/>
        <v>-2.5079765607028848</v>
      </c>
      <c r="W874" s="2">
        <f t="shared" si="191"/>
        <v>8.1432847070591785E-2</v>
      </c>
      <c r="X874" s="2">
        <f t="shared" si="192"/>
        <v>7.5300881872766123E-2</v>
      </c>
      <c r="Y874" s="1">
        <f t="shared" si="195"/>
        <v>0.92469911812723393</v>
      </c>
      <c r="Z874">
        <f t="shared" si="193"/>
        <v>-7.8286872084265519E-2</v>
      </c>
      <c r="AA874">
        <f t="shared" si="194"/>
        <v>1</v>
      </c>
    </row>
    <row r="875" spans="1:27" hidden="1" x14ac:dyDescent="0.25">
      <c r="A875" t="s">
        <v>7</v>
      </c>
      <c r="B875">
        <v>81</v>
      </c>
      <c r="C875" t="s">
        <v>3</v>
      </c>
      <c r="D875" t="s">
        <v>4</v>
      </c>
      <c r="E875" t="s">
        <v>1</v>
      </c>
      <c r="F875" t="s">
        <v>9</v>
      </c>
      <c r="G875">
        <v>90.9</v>
      </c>
      <c r="H875">
        <v>31.2</v>
      </c>
      <c r="K875">
        <v>0</v>
      </c>
      <c r="L875">
        <v>0</v>
      </c>
      <c r="M875">
        <f t="shared" si="182"/>
        <v>0</v>
      </c>
      <c r="N875">
        <f t="shared" si="183"/>
        <v>1</v>
      </c>
      <c r="O875">
        <f t="shared" si="184"/>
        <v>0</v>
      </c>
      <c r="P875">
        <f t="shared" si="185"/>
        <v>0</v>
      </c>
      <c r="Q875">
        <f t="shared" si="186"/>
        <v>1</v>
      </c>
      <c r="R875">
        <f t="shared" si="187"/>
        <v>0</v>
      </c>
      <c r="S875">
        <f t="shared" si="188"/>
        <v>0</v>
      </c>
      <c r="T875">
        <f t="shared" si="189"/>
        <v>0.88959668077899279</v>
      </c>
      <c r="U875">
        <v>0</v>
      </c>
      <c r="V875" s="2">
        <f t="shared" si="190"/>
        <v>5.4984945492041648</v>
      </c>
      <c r="W875" s="2">
        <f t="shared" si="191"/>
        <v>244.32383774367344</v>
      </c>
      <c r="X875" s="2">
        <f t="shared" si="192"/>
        <v>0.995923755273041</v>
      </c>
      <c r="Y875" s="1">
        <f t="shared" si="195"/>
        <v>4.0762447269589996E-3</v>
      </c>
      <c r="Z875">
        <f t="shared" si="193"/>
        <v>-5.5025791244625637</v>
      </c>
      <c r="AA875">
        <f t="shared" si="194"/>
        <v>0</v>
      </c>
    </row>
    <row r="876" spans="1:27" hidden="1" x14ac:dyDescent="0.25">
      <c r="A876" t="s">
        <v>0</v>
      </c>
      <c r="B876">
        <v>50</v>
      </c>
      <c r="C876" t="s">
        <v>5</v>
      </c>
      <c r="D876" t="s">
        <v>8</v>
      </c>
      <c r="E876" t="s">
        <v>1</v>
      </c>
      <c r="F876" t="s">
        <v>2</v>
      </c>
      <c r="G876">
        <v>77.650000000000006</v>
      </c>
      <c r="H876">
        <v>24.4</v>
      </c>
      <c r="K876">
        <v>0</v>
      </c>
      <c r="L876">
        <v>0</v>
      </c>
      <c r="M876">
        <f t="shared" si="182"/>
        <v>1</v>
      </c>
      <c r="N876">
        <f t="shared" si="183"/>
        <v>0</v>
      </c>
      <c r="O876">
        <f t="shared" si="184"/>
        <v>0</v>
      </c>
      <c r="P876">
        <f t="shared" si="185"/>
        <v>0</v>
      </c>
      <c r="Q876">
        <f t="shared" si="186"/>
        <v>0</v>
      </c>
      <c r="R876">
        <f t="shared" si="187"/>
        <v>1</v>
      </c>
      <c r="S876">
        <f t="shared" si="188"/>
        <v>0</v>
      </c>
      <c r="T876">
        <f t="shared" si="189"/>
        <v>0.33581472283078839</v>
      </c>
      <c r="U876">
        <v>0</v>
      </c>
      <c r="V876" s="2">
        <f t="shared" si="190"/>
        <v>-2.8768928564254619</v>
      </c>
      <c r="W876" s="2">
        <f t="shared" si="191"/>
        <v>5.6309452854726466E-2</v>
      </c>
      <c r="X876" s="2">
        <f t="shared" si="192"/>
        <v>5.330772407891219E-2</v>
      </c>
      <c r="Y876" s="1">
        <f t="shared" si="195"/>
        <v>0.94669227592108784</v>
      </c>
      <c r="Z876">
        <f t="shared" si="193"/>
        <v>-5.4781184831576422E-2</v>
      </c>
      <c r="AA876">
        <f t="shared" si="194"/>
        <v>1</v>
      </c>
    </row>
    <row r="877" spans="1:27" hidden="1" x14ac:dyDescent="0.25">
      <c r="A877" t="s">
        <v>0</v>
      </c>
      <c r="B877">
        <v>70</v>
      </c>
      <c r="C877" t="s">
        <v>3</v>
      </c>
      <c r="D877" t="s">
        <v>8</v>
      </c>
      <c r="E877" t="s">
        <v>1</v>
      </c>
      <c r="F877" t="s">
        <v>2</v>
      </c>
      <c r="G877">
        <v>64.41</v>
      </c>
      <c r="H877">
        <v>29.4</v>
      </c>
      <c r="K877">
        <v>0</v>
      </c>
      <c r="L877">
        <v>0</v>
      </c>
      <c r="M877">
        <f t="shared" si="182"/>
        <v>1</v>
      </c>
      <c r="N877">
        <f t="shared" si="183"/>
        <v>0</v>
      </c>
      <c r="O877">
        <f t="shared" si="184"/>
        <v>0</v>
      </c>
      <c r="P877">
        <f t="shared" si="185"/>
        <v>0</v>
      </c>
      <c r="Q877">
        <f t="shared" si="186"/>
        <v>0</v>
      </c>
      <c r="R877">
        <f t="shared" si="187"/>
        <v>1</v>
      </c>
      <c r="S877">
        <f t="shared" si="188"/>
        <v>0</v>
      </c>
      <c r="T877">
        <f t="shared" si="189"/>
        <v>0.73875303404759163</v>
      </c>
      <c r="U877">
        <v>0</v>
      </c>
      <c r="V877" s="2">
        <f t="shared" si="190"/>
        <v>-1.944432738852224</v>
      </c>
      <c r="W877" s="2">
        <f t="shared" si="191"/>
        <v>0.14306835744445848</v>
      </c>
      <c r="X877" s="2">
        <f t="shared" si="192"/>
        <v>0.12516168128764787</v>
      </c>
      <c r="Y877" s="1">
        <f t="shared" si="195"/>
        <v>0.87483831871235207</v>
      </c>
      <c r="Z877">
        <f t="shared" si="193"/>
        <v>-0.13371618831264884</v>
      </c>
      <c r="AA877">
        <f t="shared" si="194"/>
        <v>1</v>
      </c>
    </row>
    <row r="878" spans="1:27" hidden="1" x14ac:dyDescent="0.25">
      <c r="A878" t="s">
        <v>7</v>
      </c>
      <c r="B878">
        <v>30</v>
      </c>
      <c r="C878" t="s">
        <v>3</v>
      </c>
      <c r="D878" t="s">
        <v>8</v>
      </c>
      <c r="E878" t="s">
        <v>10</v>
      </c>
      <c r="F878" t="s">
        <v>2</v>
      </c>
      <c r="G878">
        <v>75.19</v>
      </c>
      <c r="H878">
        <v>37</v>
      </c>
      <c r="K878">
        <v>0</v>
      </c>
      <c r="L878">
        <v>0</v>
      </c>
      <c r="M878">
        <f t="shared" si="182"/>
        <v>1</v>
      </c>
      <c r="N878">
        <f t="shared" si="183"/>
        <v>0</v>
      </c>
      <c r="O878">
        <f t="shared" si="184"/>
        <v>0</v>
      </c>
      <c r="P878">
        <f t="shared" si="185"/>
        <v>0</v>
      </c>
      <c r="Q878">
        <f t="shared" si="186"/>
        <v>0</v>
      </c>
      <c r="R878">
        <f t="shared" si="187"/>
        <v>1</v>
      </c>
      <c r="S878">
        <f t="shared" si="188"/>
        <v>0</v>
      </c>
      <c r="T878">
        <f t="shared" si="189"/>
        <v>6.8463663962074664E-2</v>
      </c>
      <c r="U878">
        <v>0</v>
      </c>
      <c r="V878" s="2">
        <f t="shared" si="190"/>
        <v>-3.4955835910771897</v>
      </c>
      <c r="W878" s="2">
        <f t="shared" si="191"/>
        <v>3.0331042344891816E-2</v>
      </c>
      <c r="X878" s="2">
        <f t="shared" si="192"/>
        <v>2.9438152495010275E-2</v>
      </c>
      <c r="Y878" s="1">
        <f t="shared" si="195"/>
        <v>0.97056184750498975</v>
      </c>
      <c r="Z878">
        <f t="shared" si="193"/>
        <v>-2.9880150938367201E-2</v>
      </c>
      <c r="AA878">
        <f t="shared" si="194"/>
        <v>1</v>
      </c>
    </row>
    <row r="879" spans="1:27" hidden="1" x14ac:dyDescent="0.25">
      <c r="A879" t="s">
        <v>7</v>
      </c>
      <c r="B879">
        <v>51</v>
      </c>
      <c r="C879" t="s">
        <v>5</v>
      </c>
      <c r="D879" t="s">
        <v>8</v>
      </c>
      <c r="E879" t="s">
        <v>1</v>
      </c>
      <c r="F879" t="s">
        <v>9</v>
      </c>
      <c r="G879">
        <v>67.97</v>
      </c>
      <c r="H879">
        <v>29.4</v>
      </c>
      <c r="K879">
        <v>0</v>
      </c>
      <c r="L879">
        <v>0</v>
      </c>
      <c r="M879">
        <f t="shared" si="182"/>
        <v>0</v>
      </c>
      <c r="N879">
        <f t="shared" si="183"/>
        <v>1</v>
      </c>
      <c r="O879">
        <f t="shared" si="184"/>
        <v>0</v>
      </c>
      <c r="P879">
        <f t="shared" si="185"/>
        <v>0</v>
      </c>
      <c r="Q879">
        <f t="shared" si="186"/>
        <v>0</v>
      </c>
      <c r="R879">
        <f t="shared" si="187"/>
        <v>1</v>
      </c>
      <c r="S879">
        <f t="shared" si="188"/>
        <v>0</v>
      </c>
      <c r="T879">
        <f t="shared" si="189"/>
        <v>0.35541491887857946</v>
      </c>
      <c r="U879">
        <v>0</v>
      </c>
      <c r="V879" s="2">
        <f t="shared" si="190"/>
        <v>4.176694577968477</v>
      </c>
      <c r="W879" s="2">
        <f t="shared" si="191"/>
        <v>65.150148177173634</v>
      </c>
      <c r="X879" s="2">
        <f t="shared" si="192"/>
        <v>0.98488287588832535</v>
      </c>
      <c r="Y879" s="1">
        <f t="shared" si="195"/>
        <v>1.5117124111674651E-2</v>
      </c>
      <c r="Z879">
        <f t="shared" si="193"/>
        <v>-4.1919271305761949</v>
      </c>
      <c r="AA879">
        <f t="shared" si="194"/>
        <v>0</v>
      </c>
    </row>
    <row r="880" spans="1:27" hidden="1" x14ac:dyDescent="0.25">
      <c r="A880" t="s">
        <v>0</v>
      </c>
      <c r="B880">
        <v>24</v>
      </c>
      <c r="C880" t="s">
        <v>3</v>
      </c>
      <c r="D880" t="s">
        <v>6</v>
      </c>
      <c r="E880" t="s">
        <v>10</v>
      </c>
      <c r="F880" t="s">
        <v>2</v>
      </c>
      <c r="G880">
        <v>119.34</v>
      </c>
      <c r="H880">
        <v>38.5</v>
      </c>
      <c r="K880">
        <v>0</v>
      </c>
      <c r="L880">
        <v>0</v>
      </c>
      <c r="M880">
        <f t="shared" si="182"/>
        <v>1</v>
      </c>
      <c r="N880">
        <f t="shared" si="183"/>
        <v>0</v>
      </c>
      <c r="O880">
        <f t="shared" si="184"/>
        <v>0</v>
      </c>
      <c r="P880">
        <f t="shared" si="185"/>
        <v>0</v>
      </c>
      <c r="Q880">
        <f t="shared" si="186"/>
        <v>0</v>
      </c>
      <c r="R880">
        <f t="shared" si="187"/>
        <v>0</v>
      </c>
      <c r="S880">
        <f t="shared" si="188"/>
        <v>1</v>
      </c>
      <c r="T880">
        <f t="shared" si="189"/>
        <v>3.5431305920433462E-2</v>
      </c>
      <c r="U880">
        <v>0</v>
      </c>
      <c r="V880" s="2">
        <f t="shared" si="190"/>
        <v>-3.6684172527084615</v>
      </c>
      <c r="W880" s="2">
        <f t="shared" si="191"/>
        <v>2.5516824687741291E-2</v>
      </c>
      <c r="X880" s="2">
        <f t="shared" si="192"/>
        <v>2.4881917169433946E-2</v>
      </c>
      <c r="Y880" s="1">
        <f t="shared" si="195"/>
        <v>0.975118082830566</v>
      </c>
      <c r="Z880">
        <f t="shared" si="193"/>
        <v>-2.5196704722133645E-2</v>
      </c>
      <c r="AA880">
        <f t="shared" si="194"/>
        <v>1</v>
      </c>
    </row>
    <row r="881" spans="1:27" hidden="1" x14ac:dyDescent="0.25">
      <c r="A881" t="s">
        <v>0</v>
      </c>
      <c r="B881">
        <v>17</v>
      </c>
      <c r="C881" t="s">
        <v>5</v>
      </c>
      <c r="D881" t="s">
        <v>6</v>
      </c>
      <c r="E881" t="s">
        <v>10</v>
      </c>
      <c r="F881" t="s">
        <v>2</v>
      </c>
      <c r="G881">
        <v>94.92</v>
      </c>
      <c r="H881">
        <v>23.5</v>
      </c>
      <c r="K881">
        <v>0</v>
      </c>
      <c r="L881">
        <v>0</v>
      </c>
      <c r="M881">
        <f t="shared" si="182"/>
        <v>1</v>
      </c>
      <c r="N881">
        <f t="shared" si="183"/>
        <v>0</v>
      </c>
      <c r="O881">
        <f t="shared" si="184"/>
        <v>0</v>
      </c>
      <c r="P881">
        <f t="shared" si="185"/>
        <v>0</v>
      </c>
      <c r="Q881">
        <f t="shared" si="186"/>
        <v>0</v>
      </c>
      <c r="R881">
        <f t="shared" si="187"/>
        <v>0</v>
      </c>
      <c r="S881">
        <f t="shared" si="188"/>
        <v>1</v>
      </c>
      <c r="T881">
        <f t="shared" si="189"/>
        <v>1.4682431294046878E-2</v>
      </c>
      <c r="U881">
        <v>0</v>
      </c>
      <c r="V881" s="2">
        <f t="shared" si="190"/>
        <v>-3.7164332827930835</v>
      </c>
      <c r="W881" s="2">
        <f t="shared" si="191"/>
        <v>2.4320557885093907E-2</v>
      </c>
      <c r="X881" s="2">
        <f t="shared" si="192"/>
        <v>2.3743112151637723E-2</v>
      </c>
      <c r="Y881" s="1">
        <f t="shared" si="195"/>
        <v>0.97625688784836229</v>
      </c>
      <c r="Z881">
        <f t="shared" si="193"/>
        <v>-2.4029522438675042E-2</v>
      </c>
      <c r="AA881">
        <f t="shared" si="194"/>
        <v>1</v>
      </c>
    </row>
    <row r="882" spans="1:27" hidden="1" x14ac:dyDescent="0.25">
      <c r="A882" t="s">
        <v>0</v>
      </c>
      <c r="B882">
        <v>50</v>
      </c>
      <c r="C882" t="s">
        <v>3</v>
      </c>
      <c r="D882" t="s">
        <v>6</v>
      </c>
      <c r="E882" t="s">
        <v>1</v>
      </c>
      <c r="F882" t="s">
        <v>2</v>
      </c>
      <c r="G882">
        <v>103.51</v>
      </c>
      <c r="H882">
        <v>35.9</v>
      </c>
      <c r="K882">
        <v>0</v>
      </c>
      <c r="L882">
        <v>0</v>
      </c>
      <c r="M882">
        <f t="shared" si="182"/>
        <v>1</v>
      </c>
      <c r="N882">
        <f t="shared" si="183"/>
        <v>0</v>
      </c>
      <c r="O882">
        <f t="shared" si="184"/>
        <v>0</v>
      </c>
      <c r="P882">
        <f t="shared" si="185"/>
        <v>0</v>
      </c>
      <c r="Q882">
        <f t="shared" si="186"/>
        <v>0</v>
      </c>
      <c r="R882">
        <f t="shared" si="187"/>
        <v>0</v>
      </c>
      <c r="S882">
        <f t="shared" si="188"/>
        <v>1</v>
      </c>
      <c r="T882">
        <f t="shared" si="189"/>
        <v>0.33581472283078839</v>
      </c>
      <c r="U882">
        <v>0</v>
      </c>
      <c r="V882" s="2">
        <f t="shared" si="190"/>
        <v>-2.9732846518807046</v>
      </c>
      <c r="W882" s="2">
        <f t="shared" si="191"/>
        <v>5.1135073268502633E-2</v>
      </c>
      <c r="X882" s="2">
        <f t="shared" si="192"/>
        <v>4.8647480774757348E-2</v>
      </c>
      <c r="Y882" s="1">
        <f t="shared" si="195"/>
        <v>0.95135251922524267</v>
      </c>
      <c r="Z882">
        <f t="shared" si="193"/>
        <v>-4.9870602446211228E-2</v>
      </c>
      <c r="AA882">
        <f t="shared" si="194"/>
        <v>1</v>
      </c>
    </row>
    <row r="883" spans="1:27" hidden="1" x14ac:dyDescent="0.25">
      <c r="A883" t="s">
        <v>7</v>
      </c>
      <c r="B883">
        <v>49</v>
      </c>
      <c r="C883" t="s">
        <v>3</v>
      </c>
      <c r="D883" t="s">
        <v>4</v>
      </c>
      <c r="E883" t="s">
        <v>1</v>
      </c>
      <c r="F883" t="s">
        <v>2</v>
      </c>
      <c r="G883">
        <v>114.5</v>
      </c>
      <c r="H883">
        <v>35.9</v>
      </c>
      <c r="K883">
        <v>0</v>
      </c>
      <c r="L883">
        <v>0</v>
      </c>
      <c r="M883">
        <f t="shared" si="182"/>
        <v>1</v>
      </c>
      <c r="N883">
        <f t="shared" si="183"/>
        <v>0</v>
      </c>
      <c r="O883">
        <f t="shared" si="184"/>
        <v>0</v>
      </c>
      <c r="P883">
        <f t="shared" si="185"/>
        <v>0</v>
      </c>
      <c r="Q883">
        <f t="shared" si="186"/>
        <v>1</v>
      </c>
      <c r="R883">
        <f t="shared" si="187"/>
        <v>0</v>
      </c>
      <c r="S883">
        <f t="shared" si="188"/>
        <v>0</v>
      </c>
      <c r="T883">
        <f t="shared" si="189"/>
        <v>0.31665126851859571</v>
      </c>
      <c r="U883">
        <v>0</v>
      </c>
      <c r="V883" s="2">
        <f t="shared" si="190"/>
        <v>-2.8356173004781815</v>
      </c>
      <c r="W883" s="2">
        <f t="shared" si="191"/>
        <v>5.8682290045132444E-2</v>
      </c>
      <c r="X883" s="2">
        <f t="shared" si="192"/>
        <v>5.542955672058212E-2</v>
      </c>
      <c r="Y883" s="1">
        <f t="shared" si="195"/>
        <v>0.94457044327941786</v>
      </c>
      <c r="Z883">
        <f t="shared" si="193"/>
        <v>-5.7025012207193783E-2</v>
      </c>
      <c r="AA883">
        <f t="shared" si="194"/>
        <v>1</v>
      </c>
    </row>
    <row r="884" spans="1:27" hidden="1" x14ac:dyDescent="0.25">
      <c r="A884" t="s">
        <v>0</v>
      </c>
      <c r="B884">
        <v>30</v>
      </c>
      <c r="C884" t="s">
        <v>5</v>
      </c>
      <c r="D884" t="s">
        <v>8</v>
      </c>
      <c r="E884" t="s">
        <v>1</v>
      </c>
      <c r="F884" t="s">
        <v>9</v>
      </c>
      <c r="G884">
        <v>95.01</v>
      </c>
      <c r="H884">
        <v>32.299999999999997</v>
      </c>
      <c r="K884">
        <v>0</v>
      </c>
      <c r="L884">
        <v>0</v>
      </c>
      <c r="M884">
        <f t="shared" si="182"/>
        <v>0</v>
      </c>
      <c r="N884">
        <f t="shared" si="183"/>
        <v>1</v>
      </c>
      <c r="O884">
        <f t="shared" si="184"/>
        <v>0</v>
      </c>
      <c r="P884">
        <f t="shared" si="185"/>
        <v>0</v>
      </c>
      <c r="Q884">
        <f t="shared" si="186"/>
        <v>0</v>
      </c>
      <c r="R884">
        <f t="shared" si="187"/>
        <v>1</v>
      </c>
      <c r="S884">
        <f t="shared" si="188"/>
        <v>0</v>
      </c>
      <c r="T884">
        <f t="shared" si="189"/>
        <v>6.8463663962074664E-2</v>
      </c>
      <c r="U884">
        <v>0</v>
      </c>
      <c r="V884" s="2">
        <f t="shared" si="190"/>
        <v>3.5126460289754169</v>
      </c>
      <c r="W884" s="2">
        <f t="shared" si="191"/>
        <v>33.536890066535356</v>
      </c>
      <c r="X884" s="2">
        <f t="shared" si="192"/>
        <v>0.97104545319299163</v>
      </c>
      <c r="Y884" s="1">
        <f t="shared" si="195"/>
        <v>2.8954546807008374E-2</v>
      </c>
      <c r="Z884">
        <f t="shared" si="193"/>
        <v>-3.5420280300584253</v>
      </c>
      <c r="AA884">
        <f t="shared" si="194"/>
        <v>0</v>
      </c>
    </row>
    <row r="885" spans="1:27" hidden="1" x14ac:dyDescent="0.25">
      <c r="A885" t="s">
        <v>0</v>
      </c>
      <c r="B885">
        <v>73</v>
      </c>
      <c r="C885" t="s">
        <v>3</v>
      </c>
      <c r="D885" t="s">
        <v>6</v>
      </c>
      <c r="E885" t="s">
        <v>1</v>
      </c>
      <c r="F885" t="s">
        <v>2</v>
      </c>
      <c r="G885">
        <v>84.11</v>
      </c>
      <c r="H885">
        <v>27.9</v>
      </c>
      <c r="K885">
        <v>0</v>
      </c>
      <c r="L885">
        <v>0</v>
      </c>
      <c r="M885">
        <f t="shared" si="182"/>
        <v>1</v>
      </c>
      <c r="N885">
        <f t="shared" si="183"/>
        <v>0</v>
      </c>
      <c r="O885">
        <f t="shared" si="184"/>
        <v>0</v>
      </c>
      <c r="P885">
        <f t="shared" si="185"/>
        <v>0</v>
      </c>
      <c r="Q885">
        <f t="shared" si="186"/>
        <v>0</v>
      </c>
      <c r="R885">
        <f t="shared" si="187"/>
        <v>0</v>
      </c>
      <c r="S885">
        <f t="shared" si="188"/>
        <v>1</v>
      </c>
      <c r="T885">
        <f t="shared" si="189"/>
        <v>0.78786018647928835</v>
      </c>
      <c r="U885">
        <v>0</v>
      </c>
      <c r="V885" s="2">
        <f t="shared" si="190"/>
        <v>-1.9271831657518987</v>
      </c>
      <c r="W885" s="2">
        <f t="shared" si="191"/>
        <v>0.14555763328442367</v>
      </c>
      <c r="X885" s="2">
        <f t="shared" si="192"/>
        <v>0.12706268899548595</v>
      </c>
      <c r="Y885" s="1">
        <f t="shared" si="195"/>
        <v>0.87293731100451399</v>
      </c>
      <c r="Z885">
        <f t="shared" si="193"/>
        <v>-0.13589153442134516</v>
      </c>
      <c r="AA885">
        <f t="shared" si="194"/>
        <v>1</v>
      </c>
    </row>
    <row r="886" spans="1:27" hidden="1" x14ac:dyDescent="0.25">
      <c r="A886" t="s">
        <v>7</v>
      </c>
      <c r="B886">
        <v>20</v>
      </c>
      <c r="C886" t="s">
        <v>3</v>
      </c>
      <c r="D886" t="s">
        <v>6</v>
      </c>
      <c r="E886" t="s">
        <v>1</v>
      </c>
      <c r="F886" t="s">
        <v>2</v>
      </c>
      <c r="G886">
        <v>74.02</v>
      </c>
      <c r="H886">
        <v>22.3</v>
      </c>
      <c r="K886">
        <v>0</v>
      </c>
      <c r="L886">
        <v>0</v>
      </c>
      <c r="M886">
        <f t="shared" si="182"/>
        <v>1</v>
      </c>
      <c r="N886">
        <f t="shared" si="183"/>
        <v>0</v>
      </c>
      <c r="O886">
        <f t="shared" si="184"/>
        <v>0</v>
      </c>
      <c r="P886">
        <f t="shared" si="185"/>
        <v>0</v>
      </c>
      <c r="Q886">
        <f t="shared" si="186"/>
        <v>0</v>
      </c>
      <c r="R886">
        <f t="shared" si="187"/>
        <v>0</v>
      </c>
      <c r="S886">
        <f t="shared" si="188"/>
        <v>1</v>
      </c>
      <c r="T886">
        <f t="shared" si="189"/>
        <v>2.1741500107124563E-2</v>
      </c>
      <c r="U886">
        <v>0</v>
      </c>
      <c r="V886" s="2">
        <f t="shared" si="190"/>
        <v>-3.7000975312594986</v>
      </c>
      <c r="W886" s="2">
        <f t="shared" si="191"/>
        <v>2.4721115271249046E-2</v>
      </c>
      <c r="X886" s="2">
        <f t="shared" si="192"/>
        <v>2.4124725159689168E-2</v>
      </c>
      <c r="Y886" s="1">
        <f t="shared" si="195"/>
        <v>0.97587527484031078</v>
      </c>
      <c r="Z886">
        <f t="shared" si="193"/>
        <v>-2.4420492906972596E-2</v>
      </c>
      <c r="AA886">
        <f t="shared" si="194"/>
        <v>1</v>
      </c>
    </row>
    <row r="887" spans="1:27" hidden="1" x14ac:dyDescent="0.25">
      <c r="A887" t="s">
        <v>0</v>
      </c>
      <c r="B887">
        <v>42</v>
      </c>
      <c r="C887" t="s">
        <v>3</v>
      </c>
      <c r="D887" t="s">
        <v>8</v>
      </c>
      <c r="E887" t="s">
        <v>1</v>
      </c>
      <c r="F887" t="s">
        <v>2</v>
      </c>
      <c r="G887">
        <v>78.489999999999995</v>
      </c>
      <c r="H887">
        <v>31.8</v>
      </c>
      <c r="K887">
        <v>0</v>
      </c>
      <c r="L887">
        <v>0</v>
      </c>
      <c r="M887">
        <f t="shared" si="182"/>
        <v>1</v>
      </c>
      <c r="N887">
        <f t="shared" si="183"/>
        <v>0</v>
      </c>
      <c r="O887">
        <f t="shared" si="184"/>
        <v>0</v>
      </c>
      <c r="P887">
        <f t="shared" si="185"/>
        <v>0</v>
      </c>
      <c r="Q887">
        <f t="shared" si="186"/>
        <v>0</v>
      </c>
      <c r="R887">
        <f t="shared" si="187"/>
        <v>1</v>
      </c>
      <c r="S887">
        <f t="shared" si="188"/>
        <v>0</v>
      </c>
      <c r="T887">
        <f t="shared" si="189"/>
        <v>0.1978627047057446</v>
      </c>
      <c r="U887">
        <v>0</v>
      </c>
      <c r="V887" s="2">
        <f t="shared" si="190"/>
        <v>-3.1961346645620208</v>
      </c>
      <c r="W887" s="2">
        <f t="shared" si="191"/>
        <v>4.0920068472994668E-2</v>
      </c>
      <c r="X887" s="2">
        <f t="shared" si="192"/>
        <v>3.9311441591306284E-2</v>
      </c>
      <c r="Y887" s="1">
        <f t="shared" si="195"/>
        <v>0.96068855840869372</v>
      </c>
      <c r="Z887">
        <f t="shared" si="193"/>
        <v>-4.0105003277529312E-2</v>
      </c>
      <c r="AA887">
        <f t="shared" si="194"/>
        <v>1</v>
      </c>
    </row>
    <row r="888" spans="1:27" hidden="1" x14ac:dyDescent="0.25">
      <c r="A888" t="s">
        <v>7</v>
      </c>
      <c r="B888">
        <v>55</v>
      </c>
      <c r="C888" t="s">
        <v>3</v>
      </c>
      <c r="D888" t="s">
        <v>8</v>
      </c>
      <c r="E888" t="s">
        <v>1</v>
      </c>
      <c r="F888" t="s">
        <v>2</v>
      </c>
      <c r="G888">
        <v>55.34</v>
      </c>
      <c r="H888">
        <v>27.1</v>
      </c>
      <c r="K888">
        <v>0</v>
      </c>
      <c r="L888">
        <v>0</v>
      </c>
      <c r="M888">
        <f t="shared" si="182"/>
        <v>1</v>
      </c>
      <c r="N888">
        <f t="shared" si="183"/>
        <v>0</v>
      </c>
      <c r="O888">
        <f t="shared" si="184"/>
        <v>0</v>
      </c>
      <c r="P888">
        <f t="shared" si="185"/>
        <v>0</v>
      </c>
      <c r="Q888">
        <f t="shared" si="186"/>
        <v>0</v>
      </c>
      <c r="R888">
        <f t="shared" si="187"/>
        <v>1</v>
      </c>
      <c r="S888">
        <f t="shared" si="188"/>
        <v>0</v>
      </c>
      <c r="T888">
        <f t="shared" si="189"/>
        <v>0.43720550514140488</v>
      </c>
      <c r="U888">
        <v>0</v>
      </c>
      <c r="V888" s="2">
        <f t="shared" si="190"/>
        <v>-2.6422592706820334</v>
      </c>
      <c r="W888" s="2">
        <f t="shared" si="191"/>
        <v>7.1200227119973009E-2</v>
      </c>
      <c r="X888" s="2">
        <f t="shared" si="192"/>
        <v>6.6467711000586516E-2</v>
      </c>
      <c r="Y888" s="1">
        <f t="shared" si="195"/>
        <v>0.93353228899941354</v>
      </c>
      <c r="Z888">
        <f t="shared" si="193"/>
        <v>-6.8779727418676398E-2</v>
      </c>
      <c r="AA888">
        <f t="shared" si="194"/>
        <v>1</v>
      </c>
    </row>
    <row r="889" spans="1:27" hidden="1" x14ac:dyDescent="0.25">
      <c r="A889" t="s">
        <v>7</v>
      </c>
      <c r="B889">
        <v>27</v>
      </c>
      <c r="C889" t="s">
        <v>5</v>
      </c>
      <c r="D889" t="s">
        <v>6</v>
      </c>
      <c r="E889" t="s">
        <v>10</v>
      </c>
      <c r="F889" t="s">
        <v>2</v>
      </c>
      <c r="G889">
        <v>75.040000000000006</v>
      </c>
      <c r="H889">
        <v>24.5</v>
      </c>
      <c r="K889">
        <v>0</v>
      </c>
      <c r="L889">
        <v>0</v>
      </c>
      <c r="M889">
        <f t="shared" si="182"/>
        <v>1</v>
      </c>
      <c r="N889">
        <f t="shared" si="183"/>
        <v>0</v>
      </c>
      <c r="O889">
        <f t="shared" si="184"/>
        <v>0</v>
      </c>
      <c r="P889">
        <f t="shared" si="185"/>
        <v>0</v>
      </c>
      <c r="Q889">
        <f t="shared" si="186"/>
        <v>0</v>
      </c>
      <c r="R889">
        <f t="shared" si="187"/>
        <v>0</v>
      </c>
      <c r="S889">
        <f t="shared" si="188"/>
        <v>1</v>
      </c>
      <c r="T889">
        <f t="shared" si="189"/>
        <v>4.9795047239267143E-2</v>
      </c>
      <c r="U889">
        <v>0</v>
      </c>
      <c r="V889" s="2">
        <f t="shared" si="190"/>
        <v>-3.6351773855970295</v>
      </c>
      <c r="W889" s="2">
        <f t="shared" si="191"/>
        <v>2.6379254672540126E-2</v>
      </c>
      <c r="X889" s="2">
        <f t="shared" si="192"/>
        <v>2.5701274214623777E-2</v>
      </c>
      <c r="Y889" s="1">
        <f t="shared" si="195"/>
        <v>0.97429872578537624</v>
      </c>
      <c r="Z889">
        <f t="shared" si="193"/>
        <v>-2.6037322377442121E-2</v>
      </c>
      <c r="AA889">
        <f t="shared" si="194"/>
        <v>1</v>
      </c>
    </row>
    <row r="890" spans="1:27" hidden="1" x14ac:dyDescent="0.25">
      <c r="A890" t="s">
        <v>0</v>
      </c>
      <c r="B890">
        <v>71</v>
      </c>
      <c r="C890" t="s">
        <v>5</v>
      </c>
      <c r="D890" t="s">
        <v>6</v>
      </c>
      <c r="E890" t="s">
        <v>1</v>
      </c>
      <c r="F890" t="s">
        <v>2</v>
      </c>
      <c r="G890">
        <v>109.73</v>
      </c>
      <c r="H890">
        <v>28.9</v>
      </c>
      <c r="K890">
        <v>0</v>
      </c>
      <c r="L890">
        <v>0</v>
      </c>
      <c r="M890">
        <f t="shared" si="182"/>
        <v>1</v>
      </c>
      <c r="N890">
        <f t="shared" si="183"/>
        <v>0</v>
      </c>
      <c r="O890">
        <f t="shared" si="184"/>
        <v>0</v>
      </c>
      <c r="P890">
        <f t="shared" si="185"/>
        <v>0</v>
      </c>
      <c r="Q890">
        <f t="shared" si="186"/>
        <v>0</v>
      </c>
      <c r="R890">
        <f t="shared" si="187"/>
        <v>0</v>
      </c>
      <c r="S890">
        <f t="shared" si="188"/>
        <v>1</v>
      </c>
      <c r="T890">
        <f t="shared" si="189"/>
        <v>0.75574378139725829</v>
      </c>
      <c r="U890">
        <v>0</v>
      </c>
      <c r="V890" s="2">
        <f t="shared" si="190"/>
        <v>-2.0015053784210886</v>
      </c>
      <c r="W890" s="2">
        <f t="shared" si="191"/>
        <v>0.13513170569068372</v>
      </c>
      <c r="X890" s="2">
        <f t="shared" si="192"/>
        <v>0.11904495752628221</v>
      </c>
      <c r="Y890" s="1">
        <f t="shared" si="195"/>
        <v>0.88095504247371781</v>
      </c>
      <c r="Z890">
        <f t="shared" si="193"/>
        <v>-0.12674868445732526</v>
      </c>
      <c r="AA890">
        <f t="shared" si="194"/>
        <v>1</v>
      </c>
    </row>
    <row r="891" spans="1:27" hidden="1" x14ac:dyDescent="0.25">
      <c r="A891" t="s">
        <v>0</v>
      </c>
      <c r="B891">
        <v>23</v>
      </c>
      <c r="C891" t="s">
        <v>5</v>
      </c>
      <c r="D891" t="s">
        <v>8</v>
      </c>
      <c r="E891" t="s">
        <v>10</v>
      </c>
      <c r="F891" t="s">
        <v>2</v>
      </c>
      <c r="G891">
        <v>96.78</v>
      </c>
      <c r="H891">
        <v>24.6</v>
      </c>
      <c r="K891">
        <v>0</v>
      </c>
      <c r="L891">
        <v>0</v>
      </c>
      <c r="M891">
        <f t="shared" si="182"/>
        <v>1</v>
      </c>
      <c r="N891">
        <f t="shared" si="183"/>
        <v>0</v>
      </c>
      <c r="O891">
        <f t="shared" si="184"/>
        <v>0</v>
      </c>
      <c r="P891">
        <f t="shared" si="185"/>
        <v>0</v>
      </c>
      <c r="Q891">
        <f t="shared" si="186"/>
        <v>0</v>
      </c>
      <c r="R891">
        <f t="shared" si="187"/>
        <v>1</v>
      </c>
      <c r="S891">
        <f t="shared" si="188"/>
        <v>0</v>
      </c>
      <c r="T891">
        <f t="shared" si="189"/>
        <v>3.1476180435417445E-2</v>
      </c>
      <c r="U891">
        <v>0</v>
      </c>
      <c r="V891" s="2">
        <f t="shared" si="190"/>
        <v>-3.5811782150628146</v>
      </c>
      <c r="W891" s="2">
        <f t="shared" si="191"/>
        <v>2.7842874028472606E-2</v>
      </c>
      <c r="X891" s="2">
        <f t="shared" si="192"/>
        <v>2.7088648208793555E-2</v>
      </c>
      <c r="Y891" s="1">
        <f t="shared" si="195"/>
        <v>0.97291135179120647</v>
      </c>
      <c r="Z891">
        <f t="shared" si="193"/>
        <v>-2.7462309074986067E-2</v>
      </c>
      <c r="AA891">
        <f t="shared" si="194"/>
        <v>1</v>
      </c>
    </row>
    <row r="892" spans="1:27" hidden="1" x14ac:dyDescent="0.25">
      <c r="A892" t="s">
        <v>7</v>
      </c>
      <c r="B892">
        <v>71</v>
      </c>
      <c r="C892" t="s">
        <v>3</v>
      </c>
      <c r="D892" t="s">
        <v>6</v>
      </c>
      <c r="E892" t="s">
        <v>1</v>
      </c>
      <c r="F892" t="s">
        <v>2</v>
      </c>
      <c r="G892">
        <v>194.62</v>
      </c>
      <c r="H892">
        <v>31.6</v>
      </c>
      <c r="K892">
        <v>1</v>
      </c>
      <c r="L892">
        <v>0</v>
      </c>
      <c r="M892">
        <f t="shared" si="182"/>
        <v>1</v>
      </c>
      <c r="N892">
        <f t="shared" si="183"/>
        <v>0</v>
      </c>
      <c r="O892">
        <f t="shared" si="184"/>
        <v>0</v>
      </c>
      <c r="P892">
        <f t="shared" si="185"/>
        <v>0</v>
      </c>
      <c r="Q892">
        <f t="shared" si="186"/>
        <v>0</v>
      </c>
      <c r="R892">
        <f t="shared" si="187"/>
        <v>0</v>
      </c>
      <c r="S892">
        <f t="shared" si="188"/>
        <v>1</v>
      </c>
      <c r="T892">
        <f t="shared" si="189"/>
        <v>0.75574378139725829</v>
      </c>
      <c r="U892">
        <v>0</v>
      </c>
      <c r="V892" s="2">
        <f t="shared" si="190"/>
        <v>2.8473277686532761</v>
      </c>
      <c r="W892" s="2">
        <f t="shared" si="191"/>
        <v>17.241646557546332</v>
      </c>
      <c r="X892" s="2">
        <f t="shared" si="192"/>
        <v>0.94518038726135101</v>
      </c>
      <c r="Y892" s="1">
        <f t="shared" si="195"/>
        <v>5.4819612738648993E-2</v>
      </c>
      <c r="Z892">
        <f t="shared" si="193"/>
        <v>-2.9037072523672358</v>
      </c>
      <c r="AA892">
        <f t="shared" si="194"/>
        <v>0</v>
      </c>
    </row>
    <row r="893" spans="1:27" hidden="1" x14ac:dyDescent="0.25">
      <c r="A893" t="s">
        <v>7</v>
      </c>
      <c r="B893">
        <v>56</v>
      </c>
      <c r="C893" t="s">
        <v>5</v>
      </c>
      <c r="D893" t="s">
        <v>6</v>
      </c>
      <c r="E893" t="s">
        <v>1</v>
      </c>
      <c r="F893" t="s">
        <v>2</v>
      </c>
      <c r="G893">
        <v>70.02</v>
      </c>
      <c r="H893">
        <v>32.299999999999997</v>
      </c>
      <c r="K893">
        <v>0</v>
      </c>
      <c r="L893">
        <v>1</v>
      </c>
      <c r="M893">
        <f t="shared" si="182"/>
        <v>1</v>
      </c>
      <c r="N893">
        <f t="shared" si="183"/>
        <v>0</v>
      </c>
      <c r="O893">
        <f t="shared" si="184"/>
        <v>0</v>
      </c>
      <c r="P893">
        <f t="shared" si="185"/>
        <v>0</v>
      </c>
      <c r="Q893">
        <f t="shared" si="186"/>
        <v>0</v>
      </c>
      <c r="R893">
        <f t="shared" si="187"/>
        <v>0</v>
      </c>
      <c r="S893">
        <f t="shared" si="188"/>
        <v>1</v>
      </c>
      <c r="T893">
        <f t="shared" si="189"/>
        <v>0.45823266581681643</v>
      </c>
      <c r="U893">
        <v>0</v>
      </c>
      <c r="V893" s="2">
        <f t="shared" si="190"/>
        <v>2.2085899552943067</v>
      </c>
      <c r="W893" s="2">
        <f t="shared" si="191"/>
        <v>9.1028718831963982</v>
      </c>
      <c r="X893" s="2">
        <f t="shared" si="192"/>
        <v>0.90101824396454533</v>
      </c>
      <c r="Y893" s="1">
        <f t="shared" si="195"/>
        <v>9.8981756035454671E-2</v>
      </c>
      <c r="Z893">
        <f t="shared" si="193"/>
        <v>-2.3128197282998029</v>
      </c>
      <c r="AA893">
        <f t="shared" si="194"/>
        <v>0</v>
      </c>
    </row>
    <row r="894" spans="1:27" hidden="1" x14ac:dyDescent="0.25">
      <c r="A894" t="s">
        <v>0</v>
      </c>
      <c r="B894">
        <v>31</v>
      </c>
      <c r="C894" t="s">
        <v>3</v>
      </c>
      <c r="D894" t="s">
        <v>8</v>
      </c>
      <c r="E894" t="s">
        <v>1</v>
      </c>
      <c r="F894" t="s">
        <v>2</v>
      </c>
      <c r="G894">
        <v>222.21</v>
      </c>
      <c r="H894">
        <v>41.1</v>
      </c>
      <c r="K894">
        <v>0</v>
      </c>
      <c r="L894">
        <v>0</v>
      </c>
      <c r="M894">
        <f t="shared" si="182"/>
        <v>1</v>
      </c>
      <c r="N894">
        <f t="shared" si="183"/>
        <v>0</v>
      </c>
      <c r="O894">
        <f t="shared" si="184"/>
        <v>0</v>
      </c>
      <c r="P894">
        <f t="shared" si="185"/>
        <v>0</v>
      </c>
      <c r="Q894">
        <f t="shared" si="186"/>
        <v>0</v>
      </c>
      <c r="R894">
        <f t="shared" si="187"/>
        <v>1</v>
      </c>
      <c r="S894">
        <f t="shared" si="188"/>
        <v>0</v>
      </c>
      <c r="T894">
        <f t="shared" si="189"/>
        <v>7.5763249410463473E-2</v>
      </c>
      <c r="U894">
        <v>0</v>
      </c>
      <c r="V894" s="2">
        <f t="shared" si="190"/>
        <v>-3.4786912477185106</v>
      </c>
      <c r="W894" s="2">
        <f t="shared" si="191"/>
        <v>3.0847756697708721E-2</v>
      </c>
      <c r="X894" s="2">
        <f t="shared" si="192"/>
        <v>2.9924648423864861E-2</v>
      </c>
      <c r="Y894" s="1">
        <f t="shared" si="195"/>
        <v>0.97007535157613511</v>
      </c>
      <c r="Z894">
        <f t="shared" si="193"/>
        <v>-3.0381528464549057E-2</v>
      </c>
      <c r="AA894">
        <f t="shared" si="194"/>
        <v>1</v>
      </c>
    </row>
    <row r="895" spans="1:27" hidden="1" x14ac:dyDescent="0.25">
      <c r="A895" t="s">
        <v>7</v>
      </c>
      <c r="B895">
        <v>64</v>
      </c>
      <c r="C895" t="s">
        <v>5</v>
      </c>
      <c r="D895" t="s">
        <v>6</v>
      </c>
      <c r="E895" t="s">
        <v>1</v>
      </c>
      <c r="F895" t="s">
        <v>11</v>
      </c>
      <c r="G895">
        <v>62.41</v>
      </c>
      <c r="H895">
        <v>30</v>
      </c>
      <c r="K895">
        <v>0</v>
      </c>
      <c r="L895">
        <v>0</v>
      </c>
      <c r="M895">
        <f t="shared" si="182"/>
        <v>0</v>
      </c>
      <c r="N895">
        <f t="shared" si="183"/>
        <v>0</v>
      </c>
      <c r="O895">
        <f t="shared" si="184"/>
        <v>1</v>
      </c>
      <c r="P895">
        <f t="shared" si="185"/>
        <v>0</v>
      </c>
      <c r="Q895">
        <f t="shared" si="186"/>
        <v>0</v>
      </c>
      <c r="R895">
        <f t="shared" si="187"/>
        <v>0</v>
      </c>
      <c r="S895">
        <f t="shared" si="188"/>
        <v>1</v>
      </c>
      <c r="T895">
        <f t="shared" si="189"/>
        <v>0.62569784851933707</v>
      </c>
      <c r="U895">
        <v>0</v>
      </c>
      <c r="V895" s="2">
        <f t="shared" si="190"/>
        <v>-2.5307984315566845</v>
      </c>
      <c r="W895" s="2">
        <f t="shared" si="191"/>
        <v>7.9595443394602824E-2</v>
      </c>
      <c r="X895" s="2">
        <f t="shared" si="192"/>
        <v>7.3727102019186544E-2</v>
      </c>
      <c r="Y895" s="1">
        <f t="shared" si="195"/>
        <v>0.92627289798081347</v>
      </c>
      <c r="Z895">
        <f t="shared" si="193"/>
        <v>-7.6586381510533277E-2</v>
      </c>
      <c r="AA895">
        <f t="shared" si="194"/>
        <v>1</v>
      </c>
    </row>
    <row r="896" spans="1:27" hidden="1" x14ac:dyDescent="0.25">
      <c r="A896" t="s">
        <v>0</v>
      </c>
      <c r="B896">
        <v>46</v>
      </c>
      <c r="C896" t="s">
        <v>3</v>
      </c>
      <c r="D896" t="s">
        <v>6</v>
      </c>
      <c r="E896" t="s">
        <v>1</v>
      </c>
      <c r="F896" t="s">
        <v>9</v>
      </c>
      <c r="G896">
        <v>55.83</v>
      </c>
      <c r="H896">
        <v>26.4</v>
      </c>
      <c r="K896">
        <v>0</v>
      </c>
      <c r="L896">
        <v>0</v>
      </c>
      <c r="M896">
        <f t="shared" si="182"/>
        <v>0</v>
      </c>
      <c r="N896">
        <f t="shared" si="183"/>
        <v>1</v>
      </c>
      <c r="O896">
        <f t="shared" si="184"/>
        <v>0</v>
      </c>
      <c r="P896">
        <f t="shared" si="185"/>
        <v>0</v>
      </c>
      <c r="Q896">
        <f t="shared" si="186"/>
        <v>0</v>
      </c>
      <c r="R896">
        <f t="shared" si="187"/>
        <v>0</v>
      </c>
      <c r="S896">
        <f t="shared" si="188"/>
        <v>1</v>
      </c>
      <c r="T896">
        <f t="shared" si="189"/>
        <v>0.26219386503054554</v>
      </c>
      <c r="U896">
        <v>0</v>
      </c>
      <c r="V896" s="2">
        <f t="shared" si="190"/>
        <v>3.8645751825018557</v>
      </c>
      <c r="W896" s="2">
        <f t="shared" si="191"/>
        <v>47.683011551733642</v>
      </c>
      <c r="X896" s="2">
        <f t="shared" si="192"/>
        <v>0.97945895358307211</v>
      </c>
      <c r="Y896" s="1">
        <f t="shared" si="195"/>
        <v>2.0541046416927888E-2</v>
      </c>
      <c r="Z896">
        <f t="shared" si="193"/>
        <v>-3.8853301304567118</v>
      </c>
      <c r="AA896">
        <f t="shared" si="194"/>
        <v>0</v>
      </c>
    </row>
    <row r="897" spans="1:27" hidden="1" x14ac:dyDescent="0.25">
      <c r="A897" t="s">
        <v>0</v>
      </c>
      <c r="B897">
        <v>55</v>
      </c>
      <c r="C897" t="s">
        <v>5</v>
      </c>
      <c r="D897" t="s">
        <v>6</v>
      </c>
      <c r="E897" t="s">
        <v>1</v>
      </c>
      <c r="F897" t="s">
        <v>11</v>
      </c>
      <c r="G897">
        <v>65.12</v>
      </c>
      <c r="H897">
        <v>30</v>
      </c>
      <c r="K897">
        <v>0</v>
      </c>
      <c r="L897">
        <v>0</v>
      </c>
      <c r="M897">
        <f t="shared" si="182"/>
        <v>0</v>
      </c>
      <c r="N897">
        <f t="shared" si="183"/>
        <v>0</v>
      </c>
      <c r="O897">
        <f t="shared" si="184"/>
        <v>1</v>
      </c>
      <c r="P897">
        <f t="shared" si="185"/>
        <v>0</v>
      </c>
      <c r="Q897">
        <f t="shared" si="186"/>
        <v>0</v>
      </c>
      <c r="R897">
        <f t="shared" si="187"/>
        <v>0</v>
      </c>
      <c r="S897">
        <f t="shared" si="188"/>
        <v>1</v>
      </c>
      <c r="T897">
        <f t="shared" si="189"/>
        <v>0.43720550514140488</v>
      </c>
      <c r="U897">
        <v>0</v>
      </c>
      <c r="V897" s="2">
        <f t="shared" si="190"/>
        <v>-2.9669981866434432</v>
      </c>
      <c r="W897" s="2">
        <f t="shared" si="191"/>
        <v>5.1457544669640941E-2</v>
      </c>
      <c r="X897" s="2">
        <f t="shared" si="192"/>
        <v>4.8939250976422884E-2</v>
      </c>
      <c r="Y897" s="1">
        <f t="shared" si="195"/>
        <v>0.95106074902357707</v>
      </c>
      <c r="Z897">
        <f t="shared" si="193"/>
        <v>-5.017733937747941E-2</v>
      </c>
      <c r="AA897">
        <f t="shared" si="194"/>
        <v>1</v>
      </c>
    </row>
    <row r="898" spans="1:27" hidden="1" x14ac:dyDescent="0.25">
      <c r="A898" t="s">
        <v>7</v>
      </c>
      <c r="B898">
        <v>58</v>
      </c>
      <c r="C898" t="s">
        <v>3</v>
      </c>
      <c r="D898" t="s">
        <v>4</v>
      </c>
      <c r="E898" t="s">
        <v>1</v>
      </c>
      <c r="F898" t="s">
        <v>2</v>
      </c>
      <c r="G898">
        <v>85.83</v>
      </c>
      <c r="H898">
        <v>44</v>
      </c>
      <c r="K898">
        <v>1</v>
      </c>
      <c r="L898">
        <v>0</v>
      </c>
      <c r="M898">
        <f t="shared" ref="M898:M961" si="196">IF(F898="Private",1,0)</f>
        <v>1</v>
      </c>
      <c r="N898">
        <f t="shared" ref="N898:N961" si="197">IF(F898="Self-employed",1,0)</f>
        <v>0</v>
      </c>
      <c r="O898">
        <f t="shared" ref="O898:O961" si="198">IF(F898="Govt_job",1,0)</f>
        <v>0</v>
      </c>
      <c r="P898">
        <f t="shared" ref="P898:P961" si="199">IF(F898="children",1,0)</f>
        <v>0</v>
      </c>
      <c r="Q898">
        <f t="shared" ref="Q898:Q961" si="200">IF(D898="formerly smoked",1,0)</f>
        <v>1</v>
      </c>
      <c r="R898">
        <f t="shared" ref="R898:R961" si="201">IF(D898="smokes",1,0)</f>
        <v>0</v>
      </c>
      <c r="S898">
        <f t="shared" ref="S898:S961" si="202">IF(D898="never smoked",1,0)</f>
        <v>0</v>
      </c>
      <c r="T898">
        <f t="shared" ref="T898:T961" si="203">_xlfn.NORM.DIST(B898,AVERAGE($B$2:$B$1061),_xlfn.STDEV.P($B$2:$B$1061),TRUE)</f>
        <v>0.50058033169101179</v>
      </c>
      <c r="U898">
        <v>0</v>
      </c>
      <c r="V898" s="2">
        <f t="shared" ref="V898:V961" si="204">SUMPRODUCT(K898:T898,$K$1065:$T$1065)+$J$1065</f>
        <v>2.4388554819859456</v>
      </c>
      <c r="W898" s="2">
        <f t="shared" ref="W898:W961" si="205">EXP(V898)</f>
        <v>11.45991715251404</v>
      </c>
      <c r="X898" s="2">
        <f t="shared" ref="X898:X961" si="206">W898/(1+W898)</f>
        <v>0.91974264453289489</v>
      </c>
      <c r="Y898" s="1">
        <f t="shared" si="195"/>
        <v>8.0257355467105107E-2</v>
      </c>
      <c r="Z898">
        <f t="shared" ref="Z898:Z961" si="207">LN(Y898)</f>
        <v>-2.522516864261283</v>
      </c>
      <c r="AA898">
        <f t="shared" ref="AA898:AA961" si="208">IF(ABS(X898-U898)&lt;$V$1065,1,0)</f>
        <v>0</v>
      </c>
    </row>
    <row r="899" spans="1:27" hidden="1" x14ac:dyDescent="0.25">
      <c r="A899" t="s">
        <v>0</v>
      </c>
      <c r="B899">
        <v>19</v>
      </c>
      <c r="C899" t="s">
        <v>5</v>
      </c>
      <c r="D899" t="s">
        <v>6</v>
      </c>
      <c r="E899" t="s">
        <v>10</v>
      </c>
      <c r="F899" t="s">
        <v>2</v>
      </c>
      <c r="G899">
        <v>84.31</v>
      </c>
      <c r="H899">
        <v>31.8</v>
      </c>
      <c r="K899">
        <v>0</v>
      </c>
      <c r="L899">
        <v>0</v>
      </c>
      <c r="M899">
        <f t="shared" si="196"/>
        <v>1</v>
      </c>
      <c r="N899">
        <f t="shared" si="197"/>
        <v>0</v>
      </c>
      <c r="O899">
        <f t="shared" si="198"/>
        <v>0</v>
      </c>
      <c r="P899">
        <f t="shared" si="199"/>
        <v>0</v>
      </c>
      <c r="Q899">
        <f t="shared" si="200"/>
        <v>0</v>
      </c>
      <c r="R899">
        <f t="shared" si="201"/>
        <v>0</v>
      </c>
      <c r="S899">
        <f t="shared" si="202"/>
        <v>1</v>
      </c>
      <c r="T899">
        <f t="shared" si="203"/>
        <v>1.9122859554795091E-2</v>
      </c>
      <c r="U899">
        <v>0</v>
      </c>
      <c r="V899" s="2">
        <f t="shared" si="204"/>
        <v>-3.7061574610535493</v>
      </c>
      <c r="W899" s="2">
        <f t="shared" si="205"/>
        <v>2.4571760046423974E-2</v>
      </c>
      <c r="X899" s="2">
        <f t="shared" si="206"/>
        <v>2.398246858307964E-2</v>
      </c>
      <c r="Y899" s="1">
        <f t="shared" ref="Y899:Y962" si="209">(X899^U899)*(1-X899)^(1-U899)</f>
        <v>0.97601753141692038</v>
      </c>
      <c r="Z899">
        <f t="shared" si="207"/>
        <v>-2.4274730213032194E-2</v>
      </c>
      <c r="AA899">
        <f t="shared" si="208"/>
        <v>1</v>
      </c>
    </row>
    <row r="900" spans="1:27" hidden="1" x14ac:dyDescent="0.25">
      <c r="A900" t="s">
        <v>0</v>
      </c>
      <c r="B900">
        <v>47</v>
      </c>
      <c r="C900" t="s">
        <v>5</v>
      </c>
      <c r="D900" t="s">
        <v>6</v>
      </c>
      <c r="E900" t="s">
        <v>1</v>
      </c>
      <c r="F900" t="s">
        <v>11</v>
      </c>
      <c r="G900">
        <v>74.8</v>
      </c>
      <c r="H900">
        <v>23.5</v>
      </c>
      <c r="K900">
        <v>0</v>
      </c>
      <c r="L900">
        <v>0</v>
      </c>
      <c r="M900">
        <f t="shared" si="196"/>
        <v>0</v>
      </c>
      <c r="N900">
        <f t="shared" si="197"/>
        <v>0</v>
      </c>
      <c r="O900">
        <f t="shared" si="198"/>
        <v>1</v>
      </c>
      <c r="P900">
        <f t="shared" si="199"/>
        <v>0</v>
      </c>
      <c r="Q900">
        <f t="shared" si="200"/>
        <v>0</v>
      </c>
      <c r="R900">
        <f t="shared" si="201"/>
        <v>0</v>
      </c>
      <c r="S900">
        <f t="shared" si="202"/>
        <v>1</v>
      </c>
      <c r="T900">
        <f t="shared" si="203"/>
        <v>0.27980343636921545</v>
      </c>
      <c r="U900">
        <v>0</v>
      </c>
      <c r="V900" s="2">
        <f t="shared" si="204"/>
        <v>-3.3312503499841877</v>
      </c>
      <c r="W900" s="2">
        <f t="shared" si="205"/>
        <v>3.5748379126666688E-2</v>
      </c>
      <c r="X900" s="2">
        <f t="shared" si="206"/>
        <v>3.4514540256205262E-2</v>
      </c>
      <c r="Y900" s="1">
        <f t="shared" si="209"/>
        <v>0.96548545974379474</v>
      </c>
      <c r="Z900">
        <f t="shared" si="207"/>
        <v>-3.5124237046963241E-2</v>
      </c>
      <c r="AA900">
        <f t="shared" si="208"/>
        <v>1</v>
      </c>
    </row>
    <row r="901" spans="1:27" hidden="1" x14ac:dyDescent="0.25">
      <c r="A901" t="s">
        <v>7</v>
      </c>
      <c r="B901">
        <v>54</v>
      </c>
      <c r="C901" t="s">
        <v>3</v>
      </c>
      <c r="D901" t="s">
        <v>4</v>
      </c>
      <c r="E901" t="s">
        <v>10</v>
      </c>
      <c r="F901" t="s">
        <v>2</v>
      </c>
      <c r="G901">
        <v>97.06</v>
      </c>
      <c r="H901">
        <v>28.5</v>
      </c>
      <c r="K901">
        <v>1</v>
      </c>
      <c r="L901">
        <v>0</v>
      </c>
      <c r="M901">
        <f t="shared" si="196"/>
        <v>1</v>
      </c>
      <c r="N901">
        <f t="shared" si="197"/>
        <v>0</v>
      </c>
      <c r="O901">
        <f t="shared" si="198"/>
        <v>0</v>
      </c>
      <c r="P901">
        <f t="shared" si="199"/>
        <v>0</v>
      </c>
      <c r="Q901">
        <f t="shared" si="200"/>
        <v>1</v>
      </c>
      <c r="R901">
        <f t="shared" si="201"/>
        <v>0</v>
      </c>
      <c r="S901">
        <f t="shared" si="202"/>
        <v>0</v>
      </c>
      <c r="T901">
        <f t="shared" si="203"/>
        <v>0.4163542769830727</v>
      </c>
      <c r="U901">
        <v>0</v>
      </c>
      <c r="V901" s="2">
        <f t="shared" si="204"/>
        <v>2.2439436687147638</v>
      </c>
      <c r="W901" s="2">
        <f t="shared" si="205"/>
        <v>9.4304486152851137</v>
      </c>
      <c r="X901" s="2">
        <f t="shared" si="206"/>
        <v>0.9041268466118928</v>
      </c>
      <c r="Y901" s="1">
        <f t="shared" si="209"/>
        <v>9.5873153388107202E-2</v>
      </c>
      <c r="Z901">
        <f t="shared" si="207"/>
        <v>-2.3447292800996866</v>
      </c>
      <c r="AA901">
        <f t="shared" si="208"/>
        <v>0</v>
      </c>
    </row>
    <row r="902" spans="1:27" hidden="1" x14ac:dyDescent="0.25">
      <c r="A902" t="s">
        <v>7</v>
      </c>
      <c r="B902">
        <v>37</v>
      </c>
      <c r="C902" t="s">
        <v>5</v>
      </c>
      <c r="D902" t="s">
        <v>6</v>
      </c>
      <c r="E902" t="s">
        <v>10</v>
      </c>
      <c r="F902" t="s">
        <v>2</v>
      </c>
      <c r="G902">
        <v>92.78</v>
      </c>
      <c r="H902">
        <v>54.2</v>
      </c>
      <c r="K902">
        <v>0</v>
      </c>
      <c r="L902">
        <v>0</v>
      </c>
      <c r="M902">
        <f t="shared" si="196"/>
        <v>1</v>
      </c>
      <c r="N902">
        <f t="shared" si="197"/>
        <v>0</v>
      </c>
      <c r="O902">
        <f t="shared" si="198"/>
        <v>0</v>
      </c>
      <c r="P902">
        <f t="shared" si="199"/>
        <v>0</v>
      </c>
      <c r="Q902">
        <f t="shared" si="200"/>
        <v>0</v>
      </c>
      <c r="R902">
        <f t="shared" si="201"/>
        <v>0</v>
      </c>
      <c r="S902">
        <f t="shared" si="202"/>
        <v>1</v>
      </c>
      <c r="T902">
        <f t="shared" si="203"/>
        <v>0.13239632684412203</v>
      </c>
      <c r="U902">
        <v>0</v>
      </c>
      <c r="V902" s="2">
        <f t="shared" si="204"/>
        <v>-3.4440255473430579</v>
      </c>
      <c r="W902" s="2">
        <f t="shared" si="205"/>
        <v>3.1935866875381642E-2</v>
      </c>
      <c r="X902" s="2">
        <f t="shared" si="206"/>
        <v>3.0947530656222719E-2</v>
      </c>
      <c r="Y902" s="1">
        <f t="shared" si="209"/>
        <v>0.96905246934377731</v>
      </c>
      <c r="Z902">
        <f t="shared" si="207"/>
        <v>-3.1436520627722293E-2</v>
      </c>
      <c r="AA902">
        <f t="shared" si="208"/>
        <v>1</v>
      </c>
    </row>
    <row r="903" spans="1:27" hidden="1" x14ac:dyDescent="0.25">
      <c r="A903" t="s">
        <v>7</v>
      </c>
      <c r="B903">
        <v>17</v>
      </c>
      <c r="C903" t="s">
        <v>5</v>
      </c>
      <c r="D903" t="s">
        <v>8</v>
      </c>
      <c r="E903" t="s">
        <v>10</v>
      </c>
      <c r="F903" t="s">
        <v>2</v>
      </c>
      <c r="G903">
        <v>173.43</v>
      </c>
      <c r="H903">
        <v>25.6</v>
      </c>
      <c r="K903">
        <v>0</v>
      </c>
      <c r="L903">
        <v>0</v>
      </c>
      <c r="M903">
        <f t="shared" si="196"/>
        <v>1</v>
      </c>
      <c r="N903">
        <f t="shared" si="197"/>
        <v>0</v>
      </c>
      <c r="O903">
        <f t="shared" si="198"/>
        <v>0</v>
      </c>
      <c r="P903">
        <f t="shared" si="199"/>
        <v>0</v>
      </c>
      <c r="Q903">
        <f t="shared" si="200"/>
        <v>0</v>
      </c>
      <c r="R903">
        <f t="shared" si="201"/>
        <v>1</v>
      </c>
      <c r="S903">
        <f t="shared" si="202"/>
        <v>0</v>
      </c>
      <c r="T903">
        <f t="shared" si="203"/>
        <v>1.4682431294046878E-2</v>
      </c>
      <c r="U903">
        <v>0</v>
      </c>
      <c r="V903" s="2">
        <f t="shared" si="204"/>
        <v>-3.6200414873378408</v>
      </c>
      <c r="W903" s="2">
        <f t="shared" si="205"/>
        <v>2.6781565373739089E-2</v>
      </c>
      <c r="X903" s="2">
        <f t="shared" si="206"/>
        <v>2.6083021235379155E-2</v>
      </c>
      <c r="Y903" s="1">
        <f t="shared" si="209"/>
        <v>0.9739169787646208</v>
      </c>
      <c r="Z903">
        <f t="shared" si="207"/>
        <v>-2.6429216380503114E-2</v>
      </c>
      <c r="AA903">
        <f t="shared" si="208"/>
        <v>1</v>
      </c>
    </row>
    <row r="904" spans="1:27" hidden="1" x14ac:dyDescent="0.25">
      <c r="A904" t="s">
        <v>7</v>
      </c>
      <c r="B904">
        <v>20</v>
      </c>
      <c r="C904" t="s">
        <v>3</v>
      </c>
      <c r="D904" t="s">
        <v>6</v>
      </c>
      <c r="E904" t="s">
        <v>1</v>
      </c>
      <c r="F904" t="s">
        <v>2</v>
      </c>
      <c r="G904">
        <v>79.08</v>
      </c>
      <c r="H904">
        <v>41.2</v>
      </c>
      <c r="K904">
        <v>0</v>
      </c>
      <c r="L904">
        <v>0</v>
      </c>
      <c r="M904">
        <f t="shared" si="196"/>
        <v>1</v>
      </c>
      <c r="N904">
        <f t="shared" si="197"/>
        <v>0</v>
      </c>
      <c r="O904">
        <f t="shared" si="198"/>
        <v>0</v>
      </c>
      <c r="P904">
        <f t="shared" si="199"/>
        <v>0</v>
      </c>
      <c r="Q904">
        <f t="shared" si="200"/>
        <v>0</v>
      </c>
      <c r="R904">
        <f t="shared" si="201"/>
        <v>0</v>
      </c>
      <c r="S904">
        <f t="shared" si="202"/>
        <v>1</v>
      </c>
      <c r="T904">
        <f t="shared" si="203"/>
        <v>2.1741500107124563E-2</v>
      </c>
      <c r="U904">
        <v>0</v>
      </c>
      <c r="V904" s="2">
        <f t="shared" si="204"/>
        <v>-3.7000975312594986</v>
      </c>
      <c r="W904" s="2">
        <f t="shared" si="205"/>
        <v>2.4721115271249046E-2</v>
      </c>
      <c r="X904" s="2">
        <f t="shared" si="206"/>
        <v>2.4124725159689168E-2</v>
      </c>
      <c r="Y904" s="1">
        <f t="shared" si="209"/>
        <v>0.97587527484031078</v>
      </c>
      <c r="Z904">
        <f t="shared" si="207"/>
        <v>-2.4420492906972596E-2</v>
      </c>
      <c r="AA904">
        <f t="shared" si="208"/>
        <v>1</v>
      </c>
    </row>
    <row r="905" spans="1:27" hidden="1" x14ac:dyDescent="0.25">
      <c r="A905" t="s">
        <v>7</v>
      </c>
      <c r="B905">
        <v>31</v>
      </c>
      <c r="C905" t="s">
        <v>3</v>
      </c>
      <c r="D905" t="s">
        <v>8</v>
      </c>
      <c r="E905" t="s">
        <v>1</v>
      </c>
      <c r="F905" t="s">
        <v>2</v>
      </c>
      <c r="G905">
        <v>106.18</v>
      </c>
      <c r="H905">
        <v>27</v>
      </c>
      <c r="K905">
        <v>0</v>
      </c>
      <c r="L905">
        <v>0</v>
      </c>
      <c r="M905">
        <f t="shared" si="196"/>
        <v>1</v>
      </c>
      <c r="N905">
        <f t="shared" si="197"/>
        <v>0</v>
      </c>
      <c r="O905">
        <f t="shared" si="198"/>
        <v>0</v>
      </c>
      <c r="P905">
        <f t="shared" si="199"/>
        <v>0</v>
      </c>
      <c r="Q905">
        <f t="shared" si="200"/>
        <v>0</v>
      </c>
      <c r="R905">
        <f t="shared" si="201"/>
        <v>1</v>
      </c>
      <c r="S905">
        <f t="shared" si="202"/>
        <v>0</v>
      </c>
      <c r="T905">
        <f t="shared" si="203"/>
        <v>7.5763249410463473E-2</v>
      </c>
      <c r="U905">
        <v>0</v>
      </c>
      <c r="V905" s="2">
        <f t="shared" si="204"/>
        <v>-3.4786912477185106</v>
      </c>
      <c r="W905" s="2">
        <f t="shared" si="205"/>
        <v>3.0847756697708721E-2</v>
      </c>
      <c r="X905" s="2">
        <f t="shared" si="206"/>
        <v>2.9924648423864861E-2</v>
      </c>
      <c r="Y905" s="1">
        <f t="shared" si="209"/>
        <v>0.97007535157613511</v>
      </c>
      <c r="Z905">
        <f t="shared" si="207"/>
        <v>-3.0381528464549057E-2</v>
      </c>
      <c r="AA905">
        <f t="shared" si="208"/>
        <v>1</v>
      </c>
    </row>
    <row r="906" spans="1:27" hidden="1" x14ac:dyDescent="0.25">
      <c r="A906" t="s">
        <v>7</v>
      </c>
      <c r="B906">
        <v>56</v>
      </c>
      <c r="C906" t="s">
        <v>5</v>
      </c>
      <c r="D906" t="s">
        <v>6</v>
      </c>
      <c r="E906" t="s">
        <v>1</v>
      </c>
      <c r="F906" t="s">
        <v>2</v>
      </c>
      <c r="G906">
        <v>114.21</v>
      </c>
      <c r="H906">
        <v>21.3</v>
      </c>
      <c r="K906">
        <v>0</v>
      </c>
      <c r="L906">
        <v>0</v>
      </c>
      <c r="M906">
        <f t="shared" si="196"/>
        <v>1</v>
      </c>
      <c r="N906">
        <f t="shared" si="197"/>
        <v>0</v>
      </c>
      <c r="O906">
        <f t="shared" si="198"/>
        <v>0</v>
      </c>
      <c r="P906">
        <f t="shared" si="199"/>
        <v>0</v>
      </c>
      <c r="Q906">
        <f t="shared" si="200"/>
        <v>0</v>
      </c>
      <c r="R906">
        <f t="shared" si="201"/>
        <v>0</v>
      </c>
      <c r="S906">
        <f t="shared" si="202"/>
        <v>1</v>
      </c>
      <c r="T906">
        <f t="shared" si="203"/>
        <v>0.45823266581681643</v>
      </c>
      <c r="U906">
        <v>0</v>
      </c>
      <c r="V906" s="2">
        <f t="shared" si="204"/>
        <v>-2.6899910400990077</v>
      </c>
      <c r="W906" s="2">
        <f t="shared" si="205"/>
        <v>6.7881547580982221E-2</v>
      </c>
      <c r="X906" s="2">
        <f t="shared" si="206"/>
        <v>6.3566551678649039E-2</v>
      </c>
      <c r="Y906" s="1">
        <f t="shared" si="209"/>
        <v>0.936433448321351</v>
      </c>
      <c r="Z906">
        <f t="shared" si="207"/>
        <v>-6.5676823882279911E-2</v>
      </c>
      <c r="AA906">
        <f t="shared" si="208"/>
        <v>1</v>
      </c>
    </row>
    <row r="907" spans="1:27" hidden="1" x14ac:dyDescent="0.25">
      <c r="A907" t="s">
        <v>7</v>
      </c>
      <c r="B907">
        <v>31</v>
      </c>
      <c r="C907" t="s">
        <v>5</v>
      </c>
      <c r="D907" t="s">
        <v>6</v>
      </c>
      <c r="E907" t="s">
        <v>10</v>
      </c>
      <c r="F907" t="s">
        <v>2</v>
      </c>
      <c r="G907">
        <v>91.08</v>
      </c>
      <c r="H907">
        <v>34.299999999999997</v>
      </c>
      <c r="K907">
        <v>0</v>
      </c>
      <c r="L907">
        <v>0</v>
      </c>
      <c r="M907">
        <f t="shared" si="196"/>
        <v>1</v>
      </c>
      <c r="N907">
        <f t="shared" si="197"/>
        <v>0</v>
      </c>
      <c r="O907">
        <f t="shared" si="198"/>
        <v>0</v>
      </c>
      <c r="P907">
        <f t="shared" si="199"/>
        <v>0</v>
      </c>
      <c r="Q907">
        <f t="shared" si="200"/>
        <v>0</v>
      </c>
      <c r="R907">
        <f t="shared" si="201"/>
        <v>0</v>
      </c>
      <c r="S907">
        <f t="shared" si="202"/>
        <v>1</v>
      </c>
      <c r="T907">
        <f t="shared" si="203"/>
        <v>7.5763249410463473E-2</v>
      </c>
      <c r="U907">
        <v>0</v>
      </c>
      <c r="V907" s="2">
        <f t="shared" si="204"/>
        <v>-3.5750830431737532</v>
      </c>
      <c r="W907" s="2">
        <f t="shared" si="205"/>
        <v>2.8013099380948352E-2</v>
      </c>
      <c r="X907" s="2">
        <f t="shared" si="206"/>
        <v>2.7249749441731193E-2</v>
      </c>
      <c r="Y907" s="1">
        <f t="shared" si="209"/>
        <v>0.9727502505582688</v>
      </c>
      <c r="Z907">
        <f t="shared" si="207"/>
        <v>-2.7627909540258438E-2</v>
      </c>
      <c r="AA907">
        <f t="shared" si="208"/>
        <v>1</v>
      </c>
    </row>
    <row r="908" spans="1:27" hidden="1" x14ac:dyDescent="0.25">
      <c r="A908" t="s">
        <v>0</v>
      </c>
      <c r="B908">
        <v>33</v>
      </c>
      <c r="C908" t="s">
        <v>5</v>
      </c>
      <c r="D908" t="s">
        <v>8</v>
      </c>
      <c r="E908" t="s">
        <v>1</v>
      </c>
      <c r="F908" t="s">
        <v>2</v>
      </c>
      <c r="G908">
        <v>74.88</v>
      </c>
      <c r="H908">
        <v>31.6</v>
      </c>
      <c r="K908">
        <v>0</v>
      </c>
      <c r="L908">
        <v>0</v>
      </c>
      <c r="M908">
        <f t="shared" si="196"/>
        <v>1</v>
      </c>
      <c r="N908">
        <f t="shared" si="197"/>
        <v>0</v>
      </c>
      <c r="O908">
        <f t="shared" si="198"/>
        <v>0</v>
      </c>
      <c r="P908">
        <f t="shared" si="199"/>
        <v>0</v>
      </c>
      <c r="Q908">
        <f t="shared" si="200"/>
        <v>0</v>
      </c>
      <c r="R908">
        <f t="shared" si="201"/>
        <v>1</v>
      </c>
      <c r="S908">
        <f t="shared" si="202"/>
        <v>0</v>
      </c>
      <c r="T908">
        <f t="shared" si="203"/>
        <v>9.2119032046787952E-2</v>
      </c>
      <c r="U908">
        <v>0</v>
      </c>
      <c r="V908" s="2">
        <f t="shared" si="204"/>
        <v>-3.4408414960927249</v>
      </c>
      <c r="W908" s="2">
        <f t="shared" si="205"/>
        <v>3.2037714370012287E-2</v>
      </c>
      <c r="X908" s="2">
        <f t="shared" si="206"/>
        <v>3.1043162399902308E-2</v>
      </c>
      <c r="Y908" s="1">
        <f t="shared" si="209"/>
        <v>0.96895683760009765</v>
      </c>
      <c r="Z908">
        <f t="shared" si="207"/>
        <v>-3.1535211323803714E-2</v>
      </c>
      <c r="AA908">
        <f t="shared" si="208"/>
        <v>1</v>
      </c>
    </row>
    <row r="909" spans="1:27" hidden="1" x14ac:dyDescent="0.25">
      <c r="A909" t="s">
        <v>0</v>
      </c>
      <c r="B909">
        <v>42</v>
      </c>
      <c r="C909" t="s">
        <v>5</v>
      </c>
      <c r="D909" t="s">
        <v>8</v>
      </c>
      <c r="E909" t="s">
        <v>1</v>
      </c>
      <c r="F909" t="s">
        <v>2</v>
      </c>
      <c r="G909">
        <v>123.15</v>
      </c>
      <c r="H909">
        <v>26.1</v>
      </c>
      <c r="K909">
        <v>0</v>
      </c>
      <c r="L909">
        <v>0</v>
      </c>
      <c r="M909">
        <f t="shared" si="196"/>
        <v>1</v>
      </c>
      <c r="N909">
        <f t="shared" si="197"/>
        <v>0</v>
      </c>
      <c r="O909">
        <f t="shared" si="198"/>
        <v>0</v>
      </c>
      <c r="P909">
        <f t="shared" si="199"/>
        <v>0</v>
      </c>
      <c r="Q909">
        <f t="shared" si="200"/>
        <v>0</v>
      </c>
      <c r="R909">
        <f t="shared" si="201"/>
        <v>1</v>
      </c>
      <c r="S909">
        <f t="shared" si="202"/>
        <v>0</v>
      </c>
      <c r="T909">
        <f t="shared" si="203"/>
        <v>0.1978627047057446</v>
      </c>
      <c r="U909">
        <v>0</v>
      </c>
      <c r="V909" s="2">
        <f t="shared" si="204"/>
        <v>-3.1961346645620208</v>
      </c>
      <c r="W909" s="2">
        <f t="shared" si="205"/>
        <v>4.0920068472994668E-2</v>
      </c>
      <c r="X909" s="2">
        <f t="shared" si="206"/>
        <v>3.9311441591306284E-2</v>
      </c>
      <c r="Y909" s="1">
        <f t="shared" si="209"/>
        <v>0.96068855840869372</v>
      </c>
      <c r="Z909">
        <f t="shared" si="207"/>
        <v>-4.0105003277529312E-2</v>
      </c>
      <c r="AA909">
        <f t="shared" si="208"/>
        <v>1</v>
      </c>
    </row>
    <row r="910" spans="1:27" hidden="1" x14ac:dyDescent="0.25">
      <c r="A910" t="s">
        <v>0</v>
      </c>
      <c r="B910">
        <v>20</v>
      </c>
      <c r="C910" t="s">
        <v>5</v>
      </c>
      <c r="D910" t="s">
        <v>6</v>
      </c>
      <c r="E910" t="s">
        <v>10</v>
      </c>
      <c r="F910" t="s">
        <v>2</v>
      </c>
      <c r="G910">
        <v>184.25</v>
      </c>
      <c r="H910">
        <v>27.5</v>
      </c>
      <c r="K910">
        <v>0</v>
      </c>
      <c r="L910">
        <v>0</v>
      </c>
      <c r="M910">
        <f t="shared" si="196"/>
        <v>1</v>
      </c>
      <c r="N910">
        <f t="shared" si="197"/>
        <v>0</v>
      </c>
      <c r="O910">
        <f t="shared" si="198"/>
        <v>0</v>
      </c>
      <c r="P910">
        <f t="shared" si="199"/>
        <v>0</v>
      </c>
      <c r="Q910">
        <f t="shared" si="200"/>
        <v>0</v>
      </c>
      <c r="R910">
        <f t="shared" si="201"/>
        <v>0</v>
      </c>
      <c r="S910">
        <f t="shared" si="202"/>
        <v>1</v>
      </c>
      <c r="T910">
        <f t="shared" si="203"/>
        <v>2.1741500107124563E-2</v>
      </c>
      <c r="U910">
        <v>0</v>
      </c>
      <c r="V910" s="2">
        <f t="shared" si="204"/>
        <v>-3.7000975312594986</v>
      </c>
      <c r="W910" s="2">
        <f t="shared" si="205"/>
        <v>2.4721115271249046E-2</v>
      </c>
      <c r="X910" s="2">
        <f t="shared" si="206"/>
        <v>2.4124725159689168E-2</v>
      </c>
      <c r="Y910" s="1">
        <f t="shared" si="209"/>
        <v>0.97587527484031078</v>
      </c>
      <c r="Z910">
        <f t="shared" si="207"/>
        <v>-2.4420492906972596E-2</v>
      </c>
      <c r="AA910">
        <f t="shared" si="208"/>
        <v>1</v>
      </c>
    </row>
    <row r="911" spans="1:27" hidden="1" x14ac:dyDescent="0.25">
      <c r="A911" t="s">
        <v>0</v>
      </c>
      <c r="B911">
        <v>22</v>
      </c>
      <c r="C911" t="s">
        <v>5</v>
      </c>
      <c r="D911" t="s">
        <v>6</v>
      </c>
      <c r="E911" t="s">
        <v>1</v>
      </c>
      <c r="F911" t="s">
        <v>11</v>
      </c>
      <c r="G911">
        <v>117.69</v>
      </c>
      <c r="H911">
        <v>26.5</v>
      </c>
      <c r="K911">
        <v>0</v>
      </c>
      <c r="L911">
        <v>0</v>
      </c>
      <c r="M911">
        <f t="shared" si="196"/>
        <v>0</v>
      </c>
      <c r="N911">
        <f t="shared" si="197"/>
        <v>0</v>
      </c>
      <c r="O911">
        <f t="shared" si="198"/>
        <v>1</v>
      </c>
      <c r="P911">
        <f t="shared" si="199"/>
        <v>0</v>
      </c>
      <c r="Q911">
        <f t="shared" si="200"/>
        <v>0</v>
      </c>
      <c r="R911">
        <f t="shared" si="201"/>
        <v>0</v>
      </c>
      <c r="S911">
        <f t="shared" si="202"/>
        <v>1</v>
      </c>
      <c r="T911">
        <f t="shared" si="203"/>
        <v>2.789331530135674E-2</v>
      </c>
      <c r="U911">
        <v>0</v>
      </c>
      <c r="V911" s="2">
        <f t="shared" si="204"/>
        <v>-3.9142084221503186</v>
      </c>
      <c r="W911" s="2">
        <f t="shared" si="205"/>
        <v>1.9956339391245873E-2</v>
      </c>
      <c r="X911" s="2">
        <f t="shared" si="206"/>
        <v>1.9565876126772918E-2</v>
      </c>
      <c r="Y911" s="1">
        <f t="shared" si="209"/>
        <v>0.98043412387322704</v>
      </c>
      <c r="Z911">
        <f t="shared" si="207"/>
        <v>-1.9759821861653822E-2</v>
      </c>
      <c r="AA911">
        <f t="shared" si="208"/>
        <v>1</v>
      </c>
    </row>
    <row r="912" spans="1:27" hidden="1" x14ac:dyDescent="0.25">
      <c r="A912" t="s">
        <v>7</v>
      </c>
      <c r="B912">
        <v>31</v>
      </c>
      <c r="C912" t="s">
        <v>3</v>
      </c>
      <c r="D912" t="s">
        <v>6</v>
      </c>
      <c r="E912" t="s">
        <v>1</v>
      </c>
      <c r="F912" t="s">
        <v>2</v>
      </c>
      <c r="G912">
        <v>106.51</v>
      </c>
      <c r="H912">
        <v>40.200000000000003</v>
      </c>
      <c r="K912">
        <v>0</v>
      </c>
      <c r="L912">
        <v>0</v>
      </c>
      <c r="M912">
        <f t="shared" si="196"/>
        <v>1</v>
      </c>
      <c r="N912">
        <f t="shared" si="197"/>
        <v>0</v>
      </c>
      <c r="O912">
        <f t="shared" si="198"/>
        <v>0</v>
      </c>
      <c r="P912">
        <f t="shared" si="199"/>
        <v>0</v>
      </c>
      <c r="Q912">
        <f t="shared" si="200"/>
        <v>0</v>
      </c>
      <c r="R912">
        <f t="shared" si="201"/>
        <v>0</v>
      </c>
      <c r="S912">
        <f t="shared" si="202"/>
        <v>1</v>
      </c>
      <c r="T912">
        <f t="shared" si="203"/>
        <v>7.5763249410463473E-2</v>
      </c>
      <c r="U912">
        <v>0</v>
      </c>
      <c r="V912" s="2">
        <f t="shared" si="204"/>
        <v>-3.5750830431737532</v>
      </c>
      <c r="W912" s="2">
        <f t="shared" si="205"/>
        <v>2.8013099380948352E-2</v>
      </c>
      <c r="X912" s="2">
        <f t="shared" si="206"/>
        <v>2.7249749441731193E-2</v>
      </c>
      <c r="Y912" s="1">
        <f t="shared" si="209"/>
        <v>0.9727502505582688</v>
      </c>
      <c r="Z912">
        <f t="shared" si="207"/>
        <v>-2.7627909540258438E-2</v>
      </c>
      <c r="AA912">
        <f t="shared" si="208"/>
        <v>1</v>
      </c>
    </row>
    <row r="913" spans="1:27" hidden="1" x14ac:dyDescent="0.25">
      <c r="A913" t="s">
        <v>7</v>
      </c>
      <c r="B913">
        <v>31</v>
      </c>
      <c r="C913" t="s">
        <v>5</v>
      </c>
      <c r="D913" t="s">
        <v>4</v>
      </c>
      <c r="E913" t="s">
        <v>1</v>
      </c>
      <c r="F913" t="s">
        <v>11</v>
      </c>
      <c r="G913">
        <v>55.27</v>
      </c>
      <c r="H913">
        <v>32.5</v>
      </c>
      <c r="K913">
        <v>0</v>
      </c>
      <c r="L913">
        <v>0</v>
      </c>
      <c r="M913">
        <f t="shared" si="196"/>
        <v>0</v>
      </c>
      <c r="N913">
        <f t="shared" si="197"/>
        <v>0</v>
      </c>
      <c r="O913">
        <f t="shared" si="198"/>
        <v>1</v>
      </c>
      <c r="P913">
        <f t="shared" si="199"/>
        <v>0</v>
      </c>
      <c r="Q913">
        <f t="shared" si="200"/>
        <v>1</v>
      </c>
      <c r="R913">
        <f t="shared" si="201"/>
        <v>0</v>
      </c>
      <c r="S913">
        <f t="shared" si="202"/>
        <v>0</v>
      </c>
      <c r="T913">
        <f t="shared" si="203"/>
        <v>7.5763249410463473E-2</v>
      </c>
      <c r="U913">
        <v>0</v>
      </c>
      <c r="V913" s="2">
        <f t="shared" si="204"/>
        <v>-3.6214156842837975</v>
      </c>
      <c r="W913" s="2">
        <f t="shared" si="205"/>
        <v>2.6744787504200219E-2</v>
      </c>
      <c r="X913" s="2">
        <f t="shared" si="206"/>
        <v>2.6048135651324952E-2</v>
      </c>
      <c r="Y913" s="1">
        <f t="shared" si="209"/>
        <v>0.97395186434867509</v>
      </c>
      <c r="Z913">
        <f t="shared" si="207"/>
        <v>-2.639339714741526E-2</v>
      </c>
      <c r="AA913">
        <f t="shared" si="208"/>
        <v>1</v>
      </c>
    </row>
    <row r="914" spans="1:27" hidden="1" x14ac:dyDescent="0.25">
      <c r="A914" t="s">
        <v>7</v>
      </c>
      <c r="B914">
        <v>30</v>
      </c>
      <c r="C914" t="s">
        <v>5</v>
      </c>
      <c r="D914" t="s">
        <v>6</v>
      </c>
      <c r="E914" t="s">
        <v>1</v>
      </c>
      <c r="F914" t="s">
        <v>2</v>
      </c>
      <c r="G914">
        <v>99.2</v>
      </c>
      <c r="H914">
        <v>32.5</v>
      </c>
      <c r="K914">
        <v>0</v>
      </c>
      <c r="L914">
        <v>0</v>
      </c>
      <c r="M914">
        <f t="shared" si="196"/>
        <v>1</v>
      </c>
      <c r="N914">
        <f t="shared" si="197"/>
        <v>0</v>
      </c>
      <c r="O914">
        <f t="shared" si="198"/>
        <v>0</v>
      </c>
      <c r="P914">
        <f t="shared" si="199"/>
        <v>0</v>
      </c>
      <c r="Q914">
        <f t="shared" si="200"/>
        <v>0</v>
      </c>
      <c r="R914">
        <f t="shared" si="201"/>
        <v>0</v>
      </c>
      <c r="S914">
        <f t="shared" si="202"/>
        <v>1</v>
      </c>
      <c r="T914">
        <f t="shared" si="203"/>
        <v>6.8463663962074664E-2</v>
      </c>
      <c r="U914">
        <v>0</v>
      </c>
      <c r="V914" s="2">
        <f t="shared" si="204"/>
        <v>-3.5919753865324324</v>
      </c>
      <c r="W914" s="2">
        <f t="shared" si="205"/>
        <v>2.7543866864014711E-2</v>
      </c>
      <c r="X914" s="2">
        <f t="shared" si="206"/>
        <v>2.6805538675518045E-2</v>
      </c>
      <c r="Y914" s="1">
        <f t="shared" si="209"/>
        <v>0.97319446132448195</v>
      </c>
      <c r="Z914">
        <f t="shared" si="207"/>
        <v>-2.7171359288633627E-2</v>
      </c>
      <c r="AA914">
        <f t="shared" si="208"/>
        <v>1</v>
      </c>
    </row>
    <row r="915" spans="1:27" hidden="1" x14ac:dyDescent="0.25">
      <c r="A915" t="s">
        <v>0</v>
      </c>
      <c r="B915">
        <v>69</v>
      </c>
      <c r="C915" t="s">
        <v>3</v>
      </c>
      <c r="D915" t="s">
        <v>4</v>
      </c>
      <c r="E915" t="s">
        <v>1</v>
      </c>
      <c r="F915" t="s">
        <v>2</v>
      </c>
      <c r="G915">
        <v>98.92</v>
      </c>
      <c r="H915">
        <v>23.9</v>
      </c>
      <c r="K915">
        <v>0</v>
      </c>
      <c r="L915">
        <v>0</v>
      </c>
      <c r="M915">
        <f t="shared" si="196"/>
        <v>1</v>
      </c>
      <c r="N915">
        <f t="shared" si="197"/>
        <v>0</v>
      </c>
      <c r="O915">
        <f t="shared" si="198"/>
        <v>0</v>
      </c>
      <c r="P915">
        <f t="shared" si="199"/>
        <v>0</v>
      </c>
      <c r="Q915">
        <f t="shared" si="200"/>
        <v>1</v>
      </c>
      <c r="R915">
        <f t="shared" si="201"/>
        <v>0</v>
      </c>
      <c r="S915">
        <f t="shared" si="202"/>
        <v>0</v>
      </c>
      <c r="T915">
        <f t="shared" si="203"/>
        <v>0.72117475438086609</v>
      </c>
      <c r="U915">
        <v>0</v>
      </c>
      <c r="V915" s="2">
        <f t="shared" si="204"/>
        <v>-1.8994888493284645</v>
      </c>
      <c r="W915" s="2">
        <f t="shared" si="205"/>
        <v>0.1496450908653921</v>
      </c>
      <c r="X915" s="2">
        <f t="shared" si="206"/>
        <v>0.13016633746745893</v>
      </c>
      <c r="Y915" s="1">
        <f t="shared" si="209"/>
        <v>0.86983366253254113</v>
      </c>
      <c r="Z915">
        <f t="shared" si="207"/>
        <v>-0.13945327810445404</v>
      </c>
      <c r="AA915">
        <f t="shared" si="208"/>
        <v>1</v>
      </c>
    </row>
    <row r="916" spans="1:27" hidden="1" x14ac:dyDescent="0.25">
      <c r="A916" t="s">
        <v>7</v>
      </c>
      <c r="B916">
        <v>63</v>
      </c>
      <c r="C916" t="s">
        <v>5</v>
      </c>
      <c r="D916" t="s">
        <v>6</v>
      </c>
      <c r="E916" t="s">
        <v>1</v>
      </c>
      <c r="F916" t="s">
        <v>2</v>
      </c>
      <c r="G916">
        <v>92.7</v>
      </c>
      <c r="H916">
        <v>29.5</v>
      </c>
      <c r="K916">
        <v>0</v>
      </c>
      <c r="L916">
        <v>0</v>
      </c>
      <c r="M916">
        <f t="shared" si="196"/>
        <v>1</v>
      </c>
      <c r="N916">
        <f t="shared" si="197"/>
        <v>0</v>
      </c>
      <c r="O916">
        <f t="shared" si="198"/>
        <v>0</v>
      </c>
      <c r="P916">
        <f t="shared" si="199"/>
        <v>0</v>
      </c>
      <c r="Q916">
        <f t="shared" si="200"/>
        <v>0</v>
      </c>
      <c r="R916">
        <f t="shared" si="201"/>
        <v>0</v>
      </c>
      <c r="S916">
        <f t="shared" si="202"/>
        <v>1</v>
      </c>
      <c r="T916">
        <f t="shared" si="203"/>
        <v>0.60538449330501332</v>
      </c>
      <c r="U916">
        <v>0</v>
      </c>
      <c r="V916" s="2">
        <f t="shared" si="204"/>
        <v>-2.349459483428705</v>
      </c>
      <c r="W916" s="2">
        <f t="shared" si="205"/>
        <v>9.5420724762067699E-2</v>
      </c>
      <c r="X916" s="2">
        <f t="shared" si="206"/>
        <v>8.7108745165282206E-2</v>
      </c>
      <c r="Y916" s="1">
        <f t="shared" si="209"/>
        <v>0.91289125483471778</v>
      </c>
      <c r="Z916">
        <f t="shared" si="207"/>
        <v>-9.1138513000509166E-2</v>
      </c>
      <c r="AA916">
        <f t="shared" si="208"/>
        <v>1</v>
      </c>
    </row>
    <row r="917" spans="1:27" hidden="1" x14ac:dyDescent="0.25">
      <c r="A917" t="s">
        <v>0</v>
      </c>
      <c r="B917">
        <v>19</v>
      </c>
      <c r="C917" t="s">
        <v>5</v>
      </c>
      <c r="D917" t="s">
        <v>6</v>
      </c>
      <c r="E917" t="s">
        <v>10</v>
      </c>
      <c r="F917" t="s">
        <v>2</v>
      </c>
      <c r="G917">
        <v>106.7</v>
      </c>
      <c r="H917">
        <v>24</v>
      </c>
      <c r="K917">
        <v>0</v>
      </c>
      <c r="L917">
        <v>0</v>
      </c>
      <c r="M917">
        <f t="shared" si="196"/>
        <v>1</v>
      </c>
      <c r="N917">
        <f t="shared" si="197"/>
        <v>0</v>
      </c>
      <c r="O917">
        <f t="shared" si="198"/>
        <v>0</v>
      </c>
      <c r="P917">
        <f t="shared" si="199"/>
        <v>0</v>
      </c>
      <c r="Q917">
        <f t="shared" si="200"/>
        <v>0</v>
      </c>
      <c r="R917">
        <f t="shared" si="201"/>
        <v>0</v>
      </c>
      <c r="S917">
        <f t="shared" si="202"/>
        <v>1</v>
      </c>
      <c r="T917">
        <f t="shared" si="203"/>
        <v>1.9122859554795091E-2</v>
      </c>
      <c r="U917">
        <v>0</v>
      </c>
      <c r="V917" s="2">
        <f t="shared" si="204"/>
        <v>-3.7061574610535493</v>
      </c>
      <c r="W917" s="2">
        <f t="shared" si="205"/>
        <v>2.4571760046423974E-2</v>
      </c>
      <c r="X917" s="2">
        <f t="shared" si="206"/>
        <v>2.398246858307964E-2</v>
      </c>
      <c r="Y917" s="1">
        <f t="shared" si="209"/>
        <v>0.97601753141692038</v>
      </c>
      <c r="Z917">
        <f t="shared" si="207"/>
        <v>-2.4274730213032194E-2</v>
      </c>
      <c r="AA917">
        <f t="shared" si="208"/>
        <v>1</v>
      </c>
    </row>
    <row r="918" spans="1:27" hidden="1" x14ac:dyDescent="0.25">
      <c r="A918" t="s">
        <v>7</v>
      </c>
      <c r="B918">
        <v>51</v>
      </c>
      <c r="C918" t="s">
        <v>3</v>
      </c>
      <c r="D918" t="s">
        <v>4</v>
      </c>
      <c r="E918" t="s">
        <v>1</v>
      </c>
      <c r="F918" t="s">
        <v>2</v>
      </c>
      <c r="G918">
        <v>82.59</v>
      </c>
      <c r="H918">
        <v>26.2</v>
      </c>
      <c r="K918">
        <v>0</v>
      </c>
      <c r="L918">
        <v>0</v>
      </c>
      <c r="M918">
        <f t="shared" si="196"/>
        <v>1</v>
      </c>
      <c r="N918">
        <f t="shared" si="197"/>
        <v>0</v>
      </c>
      <c r="O918">
        <f t="shared" si="198"/>
        <v>0</v>
      </c>
      <c r="P918">
        <f t="shared" si="199"/>
        <v>0</v>
      </c>
      <c r="Q918">
        <f t="shared" si="200"/>
        <v>1</v>
      </c>
      <c r="R918">
        <f t="shared" si="201"/>
        <v>0</v>
      </c>
      <c r="S918">
        <f t="shared" si="202"/>
        <v>0</v>
      </c>
      <c r="T918">
        <f t="shared" si="203"/>
        <v>0.35541491887857946</v>
      </c>
      <c r="U918">
        <v>0</v>
      </c>
      <c r="V918" s="2">
        <f t="shared" si="204"/>
        <v>-2.7459123581432494</v>
      </c>
      <c r="W918" s="2">
        <f t="shared" si="205"/>
        <v>6.4189710215874857E-2</v>
      </c>
      <c r="X918" s="2">
        <f t="shared" si="206"/>
        <v>6.0317920385505076E-2</v>
      </c>
      <c r="Y918" s="1">
        <f t="shared" si="209"/>
        <v>0.9396820796144949</v>
      </c>
      <c r="Z918">
        <f t="shared" si="207"/>
        <v>-6.2213674101132092E-2</v>
      </c>
      <c r="AA918">
        <f t="shared" si="208"/>
        <v>1</v>
      </c>
    </row>
    <row r="919" spans="1:27" hidden="1" x14ac:dyDescent="0.25">
      <c r="A919" t="s">
        <v>7</v>
      </c>
      <c r="B919">
        <v>38</v>
      </c>
      <c r="C919" t="s">
        <v>3</v>
      </c>
      <c r="D919" t="s">
        <v>6</v>
      </c>
      <c r="E919" t="s">
        <v>1</v>
      </c>
      <c r="F919" t="s">
        <v>9</v>
      </c>
      <c r="G919">
        <v>91</v>
      </c>
      <c r="H919">
        <v>33.299999999999997</v>
      </c>
      <c r="K919">
        <v>1</v>
      </c>
      <c r="L919">
        <v>0</v>
      </c>
      <c r="M919">
        <f t="shared" si="196"/>
        <v>0</v>
      </c>
      <c r="N919">
        <f t="shared" si="197"/>
        <v>1</v>
      </c>
      <c r="O919">
        <f t="shared" si="198"/>
        <v>0</v>
      </c>
      <c r="P919">
        <f t="shared" si="199"/>
        <v>0</v>
      </c>
      <c r="Q919">
        <f t="shared" si="200"/>
        <v>0</v>
      </c>
      <c r="R919">
        <f t="shared" si="201"/>
        <v>0</v>
      </c>
      <c r="S919">
        <f t="shared" si="202"/>
        <v>1</v>
      </c>
      <c r="T919">
        <f t="shared" si="203"/>
        <v>0.14412603966183052</v>
      </c>
      <c r="U919">
        <v>0</v>
      </c>
      <c r="V919" s="2">
        <f t="shared" si="204"/>
        <v>8.4401815470633732</v>
      </c>
      <c r="W919" s="2">
        <f t="shared" si="205"/>
        <v>4629.3953614054872</v>
      </c>
      <c r="X919" s="2">
        <f t="shared" si="206"/>
        <v>0.99978403572007368</v>
      </c>
      <c r="Y919" s="1">
        <f t="shared" si="209"/>
        <v>2.1596427992631728E-4</v>
      </c>
      <c r="Z919">
        <f t="shared" si="207"/>
        <v>-8.4403975346668467</v>
      </c>
      <c r="AA919">
        <f t="shared" si="208"/>
        <v>0</v>
      </c>
    </row>
    <row r="920" spans="1:27" hidden="1" x14ac:dyDescent="0.25">
      <c r="A920" t="s">
        <v>7</v>
      </c>
      <c r="B920">
        <v>58</v>
      </c>
      <c r="C920" t="s">
        <v>3</v>
      </c>
      <c r="D920" t="s">
        <v>6</v>
      </c>
      <c r="E920" t="s">
        <v>1</v>
      </c>
      <c r="F920" t="s">
        <v>2</v>
      </c>
      <c r="G920">
        <v>76.989999999999995</v>
      </c>
      <c r="H920">
        <v>29</v>
      </c>
      <c r="K920">
        <v>0</v>
      </c>
      <c r="L920">
        <v>0</v>
      </c>
      <c r="M920">
        <f t="shared" si="196"/>
        <v>1</v>
      </c>
      <c r="N920">
        <f t="shared" si="197"/>
        <v>0</v>
      </c>
      <c r="O920">
        <f t="shared" si="198"/>
        <v>0</v>
      </c>
      <c r="P920">
        <f t="shared" si="199"/>
        <v>0</v>
      </c>
      <c r="Q920">
        <f t="shared" si="200"/>
        <v>0</v>
      </c>
      <c r="R920">
        <f t="shared" si="201"/>
        <v>0</v>
      </c>
      <c r="S920">
        <f t="shared" si="202"/>
        <v>1</v>
      </c>
      <c r="T920">
        <f t="shared" si="203"/>
        <v>0.50058033169101179</v>
      </c>
      <c r="U920">
        <v>0</v>
      </c>
      <c r="V920" s="2">
        <f t="shared" si="204"/>
        <v>-2.5919921444845424</v>
      </c>
      <c r="W920" s="2">
        <f t="shared" si="205"/>
        <v>7.4870738091190048E-2</v>
      </c>
      <c r="X920" s="2">
        <f t="shared" si="206"/>
        <v>6.9655573863839013E-2</v>
      </c>
      <c r="Y920" s="1">
        <f t="shared" si="209"/>
        <v>0.93034442613616097</v>
      </c>
      <c r="Z920">
        <f t="shared" si="207"/>
        <v>-7.2200410713678276E-2</v>
      </c>
      <c r="AA920">
        <f t="shared" si="208"/>
        <v>1</v>
      </c>
    </row>
    <row r="921" spans="1:27" hidden="1" x14ac:dyDescent="0.25">
      <c r="A921" t="s">
        <v>7</v>
      </c>
      <c r="B921">
        <v>64</v>
      </c>
      <c r="C921" t="s">
        <v>5</v>
      </c>
      <c r="D921" t="s">
        <v>4</v>
      </c>
      <c r="E921" t="s">
        <v>1</v>
      </c>
      <c r="F921" t="s">
        <v>2</v>
      </c>
      <c r="G921">
        <v>93.99</v>
      </c>
      <c r="H921">
        <v>37.799999999999997</v>
      </c>
      <c r="K921">
        <v>1</v>
      </c>
      <c r="L921">
        <v>0</v>
      </c>
      <c r="M921">
        <f t="shared" si="196"/>
        <v>1</v>
      </c>
      <c r="N921">
        <f t="shared" si="197"/>
        <v>0</v>
      </c>
      <c r="O921">
        <f t="shared" si="198"/>
        <v>0</v>
      </c>
      <c r="P921">
        <f t="shared" si="199"/>
        <v>0</v>
      </c>
      <c r="Q921">
        <f t="shared" si="200"/>
        <v>1</v>
      </c>
      <c r="R921">
        <f t="shared" si="201"/>
        <v>0</v>
      </c>
      <c r="S921">
        <f t="shared" si="202"/>
        <v>0</v>
      </c>
      <c r="T921">
        <f t="shared" si="203"/>
        <v>0.62569784851933707</v>
      </c>
      <c r="U921">
        <v>0</v>
      </c>
      <c r="V921" s="2">
        <f t="shared" si="204"/>
        <v>2.7283963154199706</v>
      </c>
      <c r="W921" s="2">
        <f t="shared" si="205"/>
        <v>15.308317611482396</v>
      </c>
      <c r="X921" s="2">
        <f t="shared" si="206"/>
        <v>0.93868159648203586</v>
      </c>
      <c r="Y921" s="1">
        <f t="shared" si="209"/>
        <v>6.1318403517964137E-2</v>
      </c>
      <c r="Z921">
        <f t="shared" si="207"/>
        <v>-2.7916752605756963</v>
      </c>
      <c r="AA921">
        <f t="shared" si="208"/>
        <v>0</v>
      </c>
    </row>
    <row r="922" spans="1:27" hidden="1" x14ac:dyDescent="0.25">
      <c r="A922" t="s">
        <v>7</v>
      </c>
      <c r="B922">
        <v>31</v>
      </c>
      <c r="C922" t="s">
        <v>3</v>
      </c>
      <c r="D922" t="s">
        <v>6</v>
      </c>
      <c r="E922" t="s">
        <v>1</v>
      </c>
      <c r="F922" t="s">
        <v>2</v>
      </c>
      <c r="G922">
        <v>109.68</v>
      </c>
      <c r="H922">
        <v>41.8</v>
      </c>
      <c r="K922">
        <v>0</v>
      </c>
      <c r="L922">
        <v>0</v>
      </c>
      <c r="M922">
        <f t="shared" si="196"/>
        <v>1</v>
      </c>
      <c r="N922">
        <f t="shared" si="197"/>
        <v>0</v>
      </c>
      <c r="O922">
        <f t="shared" si="198"/>
        <v>0</v>
      </c>
      <c r="P922">
        <f t="shared" si="199"/>
        <v>0</v>
      </c>
      <c r="Q922">
        <f t="shared" si="200"/>
        <v>0</v>
      </c>
      <c r="R922">
        <f t="shared" si="201"/>
        <v>0</v>
      </c>
      <c r="S922">
        <f t="shared" si="202"/>
        <v>1</v>
      </c>
      <c r="T922">
        <f t="shared" si="203"/>
        <v>7.5763249410463473E-2</v>
      </c>
      <c r="U922">
        <v>0</v>
      </c>
      <c r="V922" s="2">
        <f t="shared" si="204"/>
        <v>-3.5750830431737532</v>
      </c>
      <c r="W922" s="2">
        <f t="shared" si="205"/>
        <v>2.8013099380948352E-2</v>
      </c>
      <c r="X922" s="2">
        <f t="shared" si="206"/>
        <v>2.7249749441731193E-2</v>
      </c>
      <c r="Y922" s="1">
        <f t="shared" si="209"/>
        <v>0.9727502505582688</v>
      </c>
      <c r="Z922">
        <f t="shared" si="207"/>
        <v>-2.7627909540258438E-2</v>
      </c>
      <c r="AA922">
        <f t="shared" si="208"/>
        <v>1</v>
      </c>
    </row>
    <row r="923" spans="1:27" hidden="1" x14ac:dyDescent="0.25">
      <c r="A923" t="s">
        <v>7</v>
      </c>
      <c r="B923">
        <v>59</v>
      </c>
      <c r="C923" t="s">
        <v>5</v>
      </c>
      <c r="D923" t="s">
        <v>6</v>
      </c>
      <c r="E923" t="s">
        <v>1</v>
      </c>
      <c r="F923" t="s">
        <v>2</v>
      </c>
      <c r="G923">
        <v>92.04</v>
      </c>
      <c r="H923">
        <v>24.2</v>
      </c>
      <c r="K923">
        <v>1</v>
      </c>
      <c r="L923">
        <v>0</v>
      </c>
      <c r="M923">
        <f t="shared" si="196"/>
        <v>1</v>
      </c>
      <c r="N923">
        <f t="shared" si="197"/>
        <v>0</v>
      </c>
      <c r="O923">
        <f t="shared" si="198"/>
        <v>0</v>
      </c>
      <c r="P923">
        <f t="shared" si="199"/>
        <v>0</v>
      </c>
      <c r="Q923">
        <f t="shared" si="200"/>
        <v>0</v>
      </c>
      <c r="R923">
        <f t="shared" si="201"/>
        <v>0</v>
      </c>
      <c r="S923">
        <f t="shared" si="202"/>
        <v>1</v>
      </c>
      <c r="T923">
        <f t="shared" si="203"/>
        <v>0.52178163014339485</v>
      </c>
      <c r="U923">
        <v>0</v>
      </c>
      <c r="V923" s="2">
        <f t="shared" si="204"/>
        <v>2.3059040097481995</v>
      </c>
      <c r="W923" s="2">
        <f t="shared" si="205"/>
        <v>10.033244304565166</v>
      </c>
      <c r="X923" s="2">
        <f t="shared" si="206"/>
        <v>0.90936482757059633</v>
      </c>
      <c r="Y923" s="1">
        <f t="shared" si="209"/>
        <v>9.0635172429403665E-2</v>
      </c>
      <c r="Z923">
        <f t="shared" si="207"/>
        <v>-2.4009129246097092</v>
      </c>
      <c r="AA923">
        <f t="shared" si="208"/>
        <v>0</v>
      </c>
    </row>
    <row r="924" spans="1:27" hidden="1" x14ac:dyDescent="0.25">
      <c r="A924" t="s">
        <v>7</v>
      </c>
      <c r="B924">
        <v>54</v>
      </c>
      <c r="C924" t="s">
        <v>5</v>
      </c>
      <c r="D924" t="s">
        <v>6</v>
      </c>
      <c r="E924" t="s">
        <v>1</v>
      </c>
      <c r="F924" t="s">
        <v>2</v>
      </c>
      <c r="G924">
        <v>111.41</v>
      </c>
      <c r="H924">
        <v>31.1</v>
      </c>
      <c r="K924">
        <v>0</v>
      </c>
      <c r="L924">
        <v>0</v>
      </c>
      <c r="M924">
        <f t="shared" si="196"/>
        <v>1</v>
      </c>
      <c r="N924">
        <f t="shared" si="197"/>
        <v>0</v>
      </c>
      <c r="O924">
        <f t="shared" si="198"/>
        <v>0</v>
      </c>
      <c r="P924">
        <f t="shared" si="199"/>
        <v>0</v>
      </c>
      <c r="Q924">
        <f t="shared" si="200"/>
        <v>0</v>
      </c>
      <c r="R924">
        <f t="shared" si="201"/>
        <v>0</v>
      </c>
      <c r="S924">
        <f t="shared" si="202"/>
        <v>1</v>
      </c>
      <c r="T924">
        <f t="shared" si="203"/>
        <v>0.4163542769830727</v>
      </c>
      <c r="U924">
        <v>0</v>
      </c>
      <c r="V924" s="2">
        <f t="shared" si="204"/>
        <v>-2.7869039577557242</v>
      </c>
      <c r="W924" s="2">
        <f t="shared" si="205"/>
        <v>6.1611671267845378E-2</v>
      </c>
      <c r="X924" s="2">
        <f t="shared" si="206"/>
        <v>5.8035977688776469E-2</v>
      </c>
      <c r="Y924" s="1">
        <f t="shared" si="209"/>
        <v>0.94196402231122356</v>
      </c>
      <c r="Z924">
        <f t="shared" si="207"/>
        <v>-5.9788198010699289E-2</v>
      </c>
      <c r="AA924">
        <f t="shared" si="208"/>
        <v>1</v>
      </c>
    </row>
    <row r="925" spans="1:27" hidden="1" x14ac:dyDescent="0.25">
      <c r="A925" t="s">
        <v>7</v>
      </c>
      <c r="B925">
        <v>24</v>
      </c>
      <c r="C925" t="s">
        <v>5</v>
      </c>
      <c r="D925" t="s">
        <v>6</v>
      </c>
      <c r="E925" t="s">
        <v>1</v>
      </c>
      <c r="F925" t="s">
        <v>2</v>
      </c>
      <c r="G925">
        <v>97.92</v>
      </c>
      <c r="H925">
        <v>23.1</v>
      </c>
      <c r="K925">
        <v>0</v>
      </c>
      <c r="L925">
        <v>0</v>
      </c>
      <c r="M925">
        <f t="shared" si="196"/>
        <v>1</v>
      </c>
      <c r="N925">
        <f t="shared" si="197"/>
        <v>0</v>
      </c>
      <c r="O925">
        <f t="shared" si="198"/>
        <v>0</v>
      </c>
      <c r="P925">
        <f t="shared" si="199"/>
        <v>0</v>
      </c>
      <c r="Q925">
        <f t="shared" si="200"/>
        <v>0</v>
      </c>
      <c r="R925">
        <f t="shared" si="201"/>
        <v>0</v>
      </c>
      <c r="S925">
        <f t="shared" si="202"/>
        <v>1</v>
      </c>
      <c r="T925">
        <f t="shared" si="203"/>
        <v>3.5431305920433462E-2</v>
      </c>
      <c r="U925">
        <v>0</v>
      </c>
      <c r="V925" s="2">
        <f t="shared" si="204"/>
        <v>-3.6684172527084615</v>
      </c>
      <c r="W925" s="2">
        <f t="shared" si="205"/>
        <v>2.5516824687741291E-2</v>
      </c>
      <c r="X925" s="2">
        <f t="shared" si="206"/>
        <v>2.4881917169433946E-2</v>
      </c>
      <c r="Y925" s="1">
        <f t="shared" si="209"/>
        <v>0.975118082830566</v>
      </c>
      <c r="Z925">
        <f t="shared" si="207"/>
        <v>-2.5196704722133645E-2</v>
      </c>
      <c r="AA925">
        <f t="shared" si="208"/>
        <v>1</v>
      </c>
    </row>
    <row r="926" spans="1:27" hidden="1" x14ac:dyDescent="0.25">
      <c r="A926" t="s">
        <v>0</v>
      </c>
      <c r="B926">
        <v>17</v>
      </c>
      <c r="C926" t="s">
        <v>3</v>
      </c>
      <c r="D926" t="s">
        <v>6</v>
      </c>
      <c r="E926" t="s">
        <v>10</v>
      </c>
      <c r="F926" t="s">
        <v>2</v>
      </c>
      <c r="G926">
        <v>62.37</v>
      </c>
      <c r="H926">
        <v>41.3</v>
      </c>
      <c r="K926">
        <v>0</v>
      </c>
      <c r="L926">
        <v>0</v>
      </c>
      <c r="M926">
        <f t="shared" si="196"/>
        <v>1</v>
      </c>
      <c r="N926">
        <f t="shared" si="197"/>
        <v>0</v>
      </c>
      <c r="O926">
        <f t="shared" si="198"/>
        <v>0</v>
      </c>
      <c r="P926">
        <f t="shared" si="199"/>
        <v>0</v>
      </c>
      <c r="Q926">
        <f t="shared" si="200"/>
        <v>0</v>
      </c>
      <c r="R926">
        <f t="shared" si="201"/>
        <v>0</v>
      </c>
      <c r="S926">
        <f t="shared" si="202"/>
        <v>1</v>
      </c>
      <c r="T926">
        <f t="shared" si="203"/>
        <v>1.4682431294046878E-2</v>
      </c>
      <c r="U926">
        <v>0</v>
      </c>
      <c r="V926" s="2">
        <f t="shared" si="204"/>
        <v>-3.7164332827930835</v>
      </c>
      <c r="W926" s="2">
        <f t="shared" si="205"/>
        <v>2.4320557885093907E-2</v>
      </c>
      <c r="X926" s="2">
        <f t="shared" si="206"/>
        <v>2.3743112151637723E-2</v>
      </c>
      <c r="Y926" s="1">
        <f t="shared" si="209"/>
        <v>0.97625688784836229</v>
      </c>
      <c r="Z926">
        <f t="shared" si="207"/>
        <v>-2.4029522438675042E-2</v>
      </c>
      <c r="AA926">
        <f t="shared" si="208"/>
        <v>1</v>
      </c>
    </row>
    <row r="927" spans="1:27" hidden="1" x14ac:dyDescent="0.25">
      <c r="A927" t="s">
        <v>7</v>
      </c>
      <c r="B927">
        <v>29</v>
      </c>
      <c r="C927" t="s">
        <v>3</v>
      </c>
      <c r="D927" t="s">
        <v>6</v>
      </c>
      <c r="E927" t="s">
        <v>10</v>
      </c>
      <c r="F927" t="s">
        <v>2</v>
      </c>
      <c r="G927">
        <v>101.28</v>
      </c>
      <c r="H927">
        <v>22.7</v>
      </c>
      <c r="K927">
        <v>0</v>
      </c>
      <c r="L927">
        <v>0</v>
      </c>
      <c r="M927">
        <f t="shared" si="196"/>
        <v>1</v>
      </c>
      <c r="N927">
        <f t="shared" si="197"/>
        <v>0</v>
      </c>
      <c r="O927">
        <f t="shared" si="198"/>
        <v>0</v>
      </c>
      <c r="P927">
        <f t="shared" si="199"/>
        <v>0</v>
      </c>
      <c r="Q927">
        <f t="shared" si="200"/>
        <v>0</v>
      </c>
      <c r="R927">
        <f t="shared" si="201"/>
        <v>0</v>
      </c>
      <c r="S927">
        <f t="shared" si="202"/>
        <v>1</v>
      </c>
      <c r="T927">
        <f t="shared" si="203"/>
        <v>6.1718988319348772E-2</v>
      </c>
      <c r="U927">
        <v>0</v>
      </c>
      <c r="V927" s="2">
        <f t="shared" si="204"/>
        <v>-3.6075835847794977</v>
      </c>
      <c r="W927" s="2">
        <f t="shared" si="205"/>
        <v>2.7117294403227066E-2</v>
      </c>
      <c r="X927" s="2">
        <f t="shared" si="206"/>
        <v>2.640136092634161E-2</v>
      </c>
      <c r="Y927" s="1">
        <f t="shared" si="209"/>
        <v>0.9735986390736584</v>
      </c>
      <c r="Z927">
        <f t="shared" si="207"/>
        <v>-2.6756135138824536E-2</v>
      </c>
      <c r="AA927">
        <f t="shared" si="208"/>
        <v>1</v>
      </c>
    </row>
    <row r="928" spans="1:27" hidden="1" x14ac:dyDescent="0.25">
      <c r="A928" t="s">
        <v>7</v>
      </c>
      <c r="B928">
        <v>42</v>
      </c>
      <c r="C928" t="s">
        <v>5</v>
      </c>
      <c r="D928" t="s">
        <v>8</v>
      </c>
      <c r="E928" t="s">
        <v>1</v>
      </c>
      <c r="F928" t="s">
        <v>2</v>
      </c>
      <c r="G928">
        <v>88.31</v>
      </c>
      <c r="H928">
        <v>24</v>
      </c>
      <c r="K928">
        <v>0</v>
      </c>
      <c r="L928">
        <v>0</v>
      </c>
      <c r="M928">
        <f t="shared" si="196"/>
        <v>1</v>
      </c>
      <c r="N928">
        <f t="shared" si="197"/>
        <v>0</v>
      </c>
      <c r="O928">
        <f t="shared" si="198"/>
        <v>0</v>
      </c>
      <c r="P928">
        <f t="shared" si="199"/>
        <v>0</v>
      </c>
      <c r="Q928">
        <f t="shared" si="200"/>
        <v>0</v>
      </c>
      <c r="R928">
        <f t="shared" si="201"/>
        <v>1</v>
      </c>
      <c r="S928">
        <f t="shared" si="202"/>
        <v>0</v>
      </c>
      <c r="T928">
        <f t="shared" si="203"/>
        <v>0.1978627047057446</v>
      </c>
      <c r="U928">
        <v>0</v>
      </c>
      <c r="V928" s="2">
        <f t="shared" si="204"/>
        <v>-3.1961346645620208</v>
      </c>
      <c r="W928" s="2">
        <f t="shared" si="205"/>
        <v>4.0920068472994668E-2</v>
      </c>
      <c r="X928" s="2">
        <f t="shared" si="206"/>
        <v>3.9311441591306284E-2</v>
      </c>
      <c r="Y928" s="1">
        <f t="shared" si="209"/>
        <v>0.96068855840869372</v>
      </c>
      <c r="Z928">
        <f t="shared" si="207"/>
        <v>-4.0105003277529312E-2</v>
      </c>
      <c r="AA928">
        <f t="shared" si="208"/>
        <v>1</v>
      </c>
    </row>
    <row r="929" spans="1:27" hidden="1" x14ac:dyDescent="0.25">
      <c r="A929" t="s">
        <v>7</v>
      </c>
      <c r="B929">
        <v>31</v>
      </c>
      <c r="C929" t="s">
        <v>5</v>
      </c>
      <c r="D929" t="s">
        <v>4</v>
      </c>
      <c r="E929" t="s">
        <v>1</v>
      </c>
      <c r="F929" t="s">
        <v>11</v>
      </c>
      <c r="G929">
        <v>103.55</v>
      </c>
      <c r="H929">
        <v>20.5</v>
      </c>
      <c r="K929">
        <v>0</v>
      </c>
      <c r="L929">
        <v>0</v>
      </c>
      <c r="M929">
        <f t="shared" si="196"/>
        <v>0</v>
      </c>
      <c r="N929">
        <f t="shared" si="197"/>
        <v>0</v>
      </c>
      <c r="O929">
        <f t="shared" si="198"/>
        <v>1</v>
      </c>
      <c r="P929">
        <f t="shared" si="199"/>
        <v>0</v>
      </c>
      <c r="Q929">
        <f t="shared" si="200"/>
        <v>1</v>
      </c>
      <c r="R929">
        <f t="shared" si="201"/>
        <v>0</v>
      </c>
      <c r="S929">
        <f t="shared" si="202"/>
        <v>0</v>
      </c>
      <c r="T929">
        <f t="shared" si="203"/>
        <v>7.5763249410463473E-2</v>
      </c>
      <c r="U929">
        <v>0</v>
      </c>
      <c r="V929" s="2">
        <f t="shared" si="204"/>
        <v>-3.6214156842837975</v>
      </c>
      <c r="W929" s="2">
        <f t="shared" si="205"/>
        <v>2.6744787504200219E-2</v>
      </c>
      <c r="X929" s="2">
        <f t="shared" si="206"/>
        <v>2.6048135651324952E-2</v>
      </c>
      <c r="Y929" s="1">
        <f t="shared" si="209"/>
        <v>0.97395186434867509</v>
      </c>
      <c r="Z929">
        <f t="shared" si="207"/>
        <v>-2.639339714741526E-2</v>
      </c>
      <c r="AA929">
        <f t="shared" si="208"/>
        <v>1</v>
      </c>
    </row>
    <row r="930" spans="1:27" hidden="1" x14ac:dyDescent="0.25">
      <c r="A930" t="s">
        <v>7</v>
      </c>
      <c r="B930">
        <v>29</v>
      </c>
      <c r="C930" t="s">
        <v>3</v>
      </c>
      <c r="D930" t="s">
        <v>6</v>
      </c>
      <c r="E930" t="s">
        <v>10</v>
      </c>
      <c r="F930" t="s">
        <v>2</v>
      </c>
      <c r="G930">
        <v>60.26</v>
      </c>
      <c r="H930">
        <v>20.399999999999999</v>
      </c>
      <c r="K930">
        <v>0</v>
      </c>
      <c r="L930">
        <v>0</v>
      </c>
      <c r="M930">
        <f t="shared" si="196"/>
        <v>1</v>
      </c>
      <c r="N930">
        <f t="shared" si="197"/>
        <v>0</v>
      </c>
      <c r="O930">
        <f t="shared" si="198"/>
        <v>0</v>
      </c>
      <c r="P930">
        <f t="shared" si="199"/>
        <v>0</v>
      </c>
      <c r="Q930">
        <f t="shared" si="200"/>
        <v>0</v>
      </c>
      <c r="R930">
        <f t="shared" si="201"/>
        <v>0</v>
      </c>
      <c r="S930">
        <f t="shared" si="202"/>
        <v>1</v>
      </c>
      <c r="T930">
        <f t="shared" si="203"/>
        <v>6.1718988319348772E-2</v>
      </c>
      <c r="U930">
        <v>0</v>
      </c>
      <c r="V930" s="2">
        <f t="shared" si="204"/>
        <v>-3.6075835847794977</v>
      </c>
      <c r="W930" s="2">
        <f t="shared" si="205"/>
        <v>2.7117294403227066E-2</v>
      </c>
      <c r="X930" s="2">
        <f t="shared" si="206"/>
        <v>2.640136092634161E-2</v>
      </c>
      <c r="Y930" s="1">
        <f t="shared" si="209"/>
        <v>0.9735986390736584</v>
      </c>
      <c r="Z930">
        <f t="shared" si="207"/>
        <v>-2.6756135138824536E-2</v>
      </c>
      <c r="AA930">
        <f t="shared" si="208"/>
        <v>1</v>
      </c>
    </row>
    <row r="931" spans="1:27" hidden="1" x14ac:dyDescent="0.25">
      <c r="A931" t="s">
        <v>7</v>
      </c>
      <c r="B931">
        <v>23</v>
      </c>
      <c r="C931" t="s">
        <v>3</v>
      </c>
      <c r="D931" t="s">
        <v>6</v>
      </c>
      <c r="E931" t="s">
        <v>10</v>
      </c>
      <c r="F931" t="s">
        <v>2</v>
      </c>
      <c r="G931">
        <v>79.39</v>
      </c>
      <c r="H931">
        <v>27.6</v>
      </c>
      <c r="K931">
        <v>0</v>
      </c>
      <c r="L931">
        <v>0</v>
      </c>
      <c r="M931">
        <f t="shared" si="196"/>
        <v>1</v>
      </c>
      <c r="N931">
        <f t="shared" si="197"/>
        <v>0</v>
      </c>
      <c r="O931">
        <f t="shared" si="198"/>
        <v>0</v>
      </c>
      <c r="P931">
        <f t="shared" si="199"/>
        <v>0</v>
      </c>
      <c r="Q931">
        <f t="shared" si="200"/>
        <v>0</v>
      </c>
      <c r="R931">
        <f t="shared" si="201"/>
        <v>0</v>
      </c>
      <c r="S931">
        <f t="shared" si="202"/>
        <v>1</v>
      </c>
      <c r="T931">
        <f t="shared" si="203"/>
        <v>3.1476180435417445E-2</v>
      </c>
      <c r="U931">
        <v>0</v>
      </c>
      <c r="V931" s="2">
        <f t="shared" si="204"/>
        <v>-3.6775700105180573</v>
      </c>
      <c r="W931" s="2">
        <f t="shared" si="205"/>
        <v>2.5284340928063736E-2</v>
      </c>
      <c r="X931" s="2">
        <f t="shared" si="206"/>
        <v>2.4660808634975283E-2</v>
      </c>
      <c r="Y931" s="1">
        <f t="shared" si="209"/>
        <v>0.97533919136502467</v>
      </c>
      <c r="Z931">
        <f t="shared" si="207"/>
        <v>-2.4969979903978357E-2</v>
      </c>
      <c r="AA931">
        <f t="shared" si="208"/>
        <v>1</v>
      </c>
    </row>
    <row r="932" spans="1:27" hidden="1" x14ac:dyDescent="0.25">
      <c r="A932" t="s">
        <v>7</v>
      </c>
      <c r="B932">
        <v>25</v>
      </c>
      <c r="C932" t="s">
        <v>3</v>
      </c>
      <c r="D932" t="s">
        <v>8</v>
      </c>
      <c r="E932" t="s">
        <v>10</v>
      </c>
      <c r="F932" t="s">
        <v>2</v>
      </c>
      <c r="G932">
        <v>122.01</v>
      </c>
      <c r="H932">
        <v>27</v>
      </c>
      <c r="K932">
        <v>0</v>
      </c>
      <c r="L932">
        <v>0</v>
      </c>
      <c r="M932">
        <f t="shared" si="196"/>
        <v>1</v>
      </c>
      <c r="N932">
        <f t="shared" si="197"/>
        <v>0</v>
      </c>
      <c r="O932">
        <f t="shared" si="198"/>
        <v>0</v>
      </c>
      <c r="P932">
        <f t="shared" si="199"/>
        <v>0</v>
      </c>
      <c r="Q932">
        <f t="shared" si="200"/>
        <v>0</v>
      </c>
      <c r="R932">
        <f t="shared" si="201"/>
        <v>1</v>
      </c>
      <c r="S932">
        <f t="shared" si="202"/>
        <v>0</v>
      </c>
      <c r="T932">
        <f t="shared" si="203"/>
        <v>3.9785046499346888E-2</v>
      </c>
      <c r="U932">
        <v>0</v>
      </c>
      <c r="V932" s="2">
        <f t="shared" si="204"/>
        <v>-3.5619502439039659</v>
      </c>
      <c r="W932" s="2">
        <f t="shared" si="205"/>
        <v>2.8383416117350808E-2</v>
      </c>
      <c r="X932" s="2">
        <f t="shared" si="206"/>
        <v>2.7600032898733484E-2</v>
      </c>
      <c r="Y932" s="1">
        <f t="shared" si="209"/>
        <v>0.97239996710126653</v>
      </c>
      <c r="Z932">
        <f t="shared" si="207"/>
        <v>-2.7988070372680099E-2</v>
      </c>
      <c r="AA932">
        <f t="shared" si="208"/>
        <v>1</v>
      </c>
    </row>
    <row r="933" spans="1:27" hidden="1" x14ac:dyDescent="0.25">
      <c r="A933" t="s">
        <v>7</v>
      </c>
      <c r="B933">
        <v>66</v>
      </c>
      <c r="C933" t="s">
        <v>3</v>
      </c>
      <c r="D933" t="s">
        <v>8</v>
      </c>
      <c r="E933" t="s">
        <v>1</v>
      </c>
      <c r="F933" t="s">
        <v>2</v>
      </c>
      <c r="G933">
        <v>89.7</v>
      </c>
      <c r="H933">
        <v>34.9</v>
      </c>
      <c r="K933">
        <v>0</v>
      </c>
      <c r="L933">
        <v>0</v>
      </c>
      <c r="M933">
        <f t="shared" si="196"/>
        <v>1</v>
      </c>
      <c r="N933">
        <f t="shared" si="197"/>
        <v>0</v>
      </c>
      <c r="O933">
        <f t="shared" si="198"/>
        <v>0</v>
      </c>
      <c r="P933">
        <f t="shared" si="199"/>
        <v>0</v>
      </c>
      <c r="Q933">
        <f t="shared" si="200"/>
        <v>0</v>
      </c>
      <c r="R933">
        <f t="shared" si="201"/>
        <v>1</v>
      </c>
      <c r="S933">
        <f t="shared" si="202"/>
        <v>0</v>
      </c>
      <c r="T933">
        <f t="shared" si="203"/>
        <v>0.66524554660765944</v>
      </c>
      <c r="U933">
        <v>0</v>
      </c>
      <c r="V933" s="2">
        <f t="shared" si="204"/>
        <v>-2.1145401683834724</v>
      </c>
      <c r="W933" s="2">
        <f t="shared" si="205"/>
        <v>0.12068877330931556</v>
      </c>
      <c r="X933" s="2">
        <f t="shared" si="206"/>
        <v>0.10769160554087648</v>
      </c>
      <c r="Y933" s="1">
        <f t="shared" si="209"/>
        <v>0.89230839445912347</v>
      </c>
      <c r="Z933">
        <f t="shared" si="207"/>
        <v>-0.11394347245568211</v>
      </c>
      <c r="AA933">
        <f t="shared" si="208"/>
        <v>1</v>
      </c>
    </row>
    <row r="934" spans="1:27" hidden="1" x14ac:dyDescent="0.25">
      <c r="A934" t="s">
        <v>7</v>
      </c>
      <c r="B934">
        <v>77</v>
      </c>
      <c r="C934" t="s">
        <v>5</v>
      </c>
      <c r="D934" t="s">
        <v>6</v>
      </c>
      <c r="E934" t="s">
        <v>1</v>
      </c>
      <c r="F934" t="s">
        <v>2</v>
      </c>
      <c r="G934">
        <v>95.1</v>
      </c>
      <c r="H934">
        <v>35</v>
      </c>
      <c r="K934">
        <v>0</v>
      </c>
      <c r="L934">
        <v>0</v>
      </c>
      <c r="M934">
        <f t="shared" si="196"/>
        <v>1</v>
      </c>
      <c r="N934">
        <f t="shared" si="197"/>
        <v>0</v>
      </c>
      <c r="O934">
        <f t="shared" si="198"/>
        <v>0</v>
      </c>
      <c r="P934">
        <f t="shared" si="199"/>
        <v>0</v>
      </c>
      <c r="Q934">
        <f t="shared" si="200"/>
        <v>0</v>
      </c>
      <c r="R934">
        <f t="shared" si="201"/>
        <v>0</v>
      </c>
      <c r="S934">
        <f t="shared" si="202"/>
        <v>1</v>
      </c>
      <c r="T934">
        <f t="shared" si="203"/>
        <v>0.84415979529983132</v>
      </c>
      <c r="U934">
        <v>0</v>
      </c>
      <c r="V934" s="2">
        <f t="shared" si="204"/>
        <v>-1.7968973666636994</v>
      </c>
      <c r="W934" s="2">
        <f t="shared" si="205"/>
        <v>0.16581254649722724</v>
      </c>
      <c r="X934" s="2">
        <f t="shared" si="206"/>
        <v>0.14222916625440657</v>
      </c>
      <c r="Y934" s="1">
        <f t="shared" si="209"/>
        <v>0.85777083374559338</v>
      </c>
      <c r="Z934">
        <f t="shared" si="207"/>
        <v>-0.15341830870661055</v>
      </c>
      <c r="AA934">
        <f t="shared" si="208"/>
        <v>1</v>
      </c>
    </row>
    <row r="935" spans="1:27" hidden="1" x14ac:dyDescent="0.25">
      <c r="A935" t="s">
        <v>0</v>
      </c>
      <c r="B935">
        <v>79</v>
      </c>
      <c r="C935" t="s">
        <v>5</v>
      </c>
      <c r="D935" t="s">
        <v>4</v>
      </c>
      <c r="E935" t="s">
        <v>1</v>
      </c>
      <c r="F935" t="s">
        <v>9</v>
      </c>
      <c r="G935">
        <v>112.64</v>
      </c>
      <c r="H935">
        <v>28.5</v>
      </c>
      <c r="K935">
        <v>0</v>
      </c>
      <c r="L935">
        <v>0</v>
      </c>
      <c r="M935">
        <f t="shared" si="196"/>
        <v>0</v>
      </c>
      <c r="N935">
        <f t="shared" si="197"/>
        <v>1</v>
      </c>
      <c r="O935">
        <f t="shared" si="198"/>
        <v>0</v>
      </c>
      <c r="P935">
        <f t="shared" si="199"/>
        <v>0</v>
      </c>
      <c r="Q935">
        <f t="shared" si="200"/>
        <v>1</v>
      </c>
      <c r="R935">
        <f t="shared" si="201"/>
        <v>0</v>
      </c>
      <c r="S935">
        <f t="shared" si="202"/>
        <v>0</v>
      </c>
      <c r="T935">
        <f t="shared" si="203"/>
        <v>0.86822593526024505</v>
      </c>
      <c r="U935">
        <v>0</v>
      </c>
      <c r="V935" s="2">
        <f t="shared" si="204"/>
        <v>5.4490394159385742</v>
      </c>
      <c r="W935" s="2">
        <f t="shared" si="205"/>
        <v>232.53468947445825</v>
      </c>
      <c r="X935" s="2">
        <f t="shared" si="206"/>
        <v>0.9957179809036063</v>
      </c>
      <c r="Y935" s="1">
        <f t="shared" si="209"/>
        <v>4.2820190963936966E-3</v>
      </c>
      <c r="Z935">
        <f t="shared" si="207"/>
        <v>-5.4533306291343298</v>
      </c>
      <c r="AA935">
        <f t="shared" si="208"/>
        <v>0</v>
      </c>
    </row>
    <row r="936" spans="1:27" hidden="1" x14ac:dyDescent="0.25">
      <c r="A936" t="s">
        <v>7</v>
      </c>
      <c r="B936">
        <v>52</v>
      </c>
      <c r="C936" t="s">
        <v>5</v>
      </c>
      <c r="D936" t="s">
        <v>4</v>
      </c>
      <c r="E936" t="s">
        <v>1</v>
      </c>
      <c r="F936" t="s">
        <v>2</v>
      </c>
      <c r="G936">
        <v>79.8</v>
      </c>
      <c r="H936">
        <v>32.299999999999997</v>
      </c>
      <c r="K936">
        <v>0</v>
      </c>
      <c r="L936">
        <v>0</v>
      </c>
      <c r="M936">
        <f t="shared" si="196"/>
        <v>1</v>
      </c>
      <c r="N936">
        <f t="shared" si="197"/>
        <v>0</v>
      </c>
      <c r="O936">
        <f t="shared" si="198"/>
        <v>0</v>
      </c>
      <c r="P936">
        <f t="shared" si="199"/>
        <v>0</v>
      </c>
      <c r="Q936">
        <f t="shared" si="200"/>
        <v>1</v>
      </c>
      <c r="R936">
        <f t="shared" si="201"/>
        <v>0</v>
      </c>
      <c r="S936">
        <f t="shared" si="202"/>
        <v>0</v>
      </c>
      <c r="T936">
        <f t="shared" si="203"/>
        <v>0.3754052279889119</v>
      </c>
      <c r="U936">
        <v>0</v>
      </c>
      <c r="V936" s="2">
        <f t="shared" si="204"/>
        <v>-2.6996517632470827</v>
      </c>
      <c r="W936" s="2">
        <f t="shared" si="205"/>
        <v>6.7228920244724613E-2</v>
      </c>
      <c r="X936" s="2">
        <f t="shared" si="206"/>
        <v>6.2993907838731031E-2</v>
      </c>
      <c r="Y936" s="1">
        <f t="shared" si="209"/>
        <v>0.93700609216126896</v>
      </c>
      <c r="Z936">
        <f t="shared" si="207"/>
        <v>-6.5065494991885492E-2</v>
      </c>
      <c r="AA936">
        <f t="shared" si="208"/>
        <v>1</v>
      </c>
    </row>
    <row r="937" spans="1:27" hidden="1" x14ac:dyDescent="0.25">
      <c r="A937" t="s">
        <v>0</v>
      </c>
      <c r="B937">
        <v>39</v>
      </c>
      <c r="C937" t="s">
        <v>5</v>
      </c>
      <c r="D937" t="s">
        <v>6</v>
      </c>
      <c r="E937" t="s">
        <v>1</v>
      </c>
      <c r="F937" t="s">
        <v>2</v>
      </c>
      <c r="G937">
        <v>114.32</v>
      </c>
      <c r="H937">
        <v>26.4</v>
      </c>
      <c r="K937">
        <v>0</v>
      </c>
      <c r="L937">
        <v>0</v>
      </c>
      <c r="M937">
        <f t="shared" si="196"/>
        <v>1</v>
      </c>
      <c r="N937">
        <f t="shared" si="197"/>
        <v>0</v>
      </c>
      <c r="O937">
        <f t="shared" si="198"/>
        <v>0</v>
      </c>
      <c r="P937">
        <f t="shared" si="199"/>
        <v>0</v>
      </c>
      <c r="Q937">
        <f t="shared" si="200"/>
        <v>0</v>
      </c>
      <c r="R937">
        <f t="shared" si="201"/>
        <v>0</v>
      </c>
      <c r="S937">
        <f t="shared" si="202"/>
        <v>1</v>
      </c>
      <c r="T937">
        <f t="shared" si="203"/>
        <v>0.15653696901982836</v>
      </c>
      <c r="U937">
        <v>0</v>
      </c>
      <c r="V937" s="2">
        <f t="shared" si="204"/>
        <v>-3.3881604548094746</v>
      </c>
      <c r="W937" s="2">
        <f t="shared" si="205"/>
        <v>3.3770742602872841E-2</v>
      </c>
      <c r="X937" s="2">
        <f t="shared" si="206"/>
        <v>3.2667535664477602E-2</v>
      </c>
      <c r="Y937" s="1">
        <f t="shared" si="209"/>
        <v>0.96733246433552245</v>
      </c>
      <c r="Z937">
        <f t="shared" si="207"/>
        <v>-3.3213032550222357E-2</v>
      </c>
      <c r="AA937">
        <f t="shared" si="208"/>
        <v>1</v>
      </c>
    </row>
    <row r="938" spans="1:27" hidden="1" x14ac:dyDescent="0.25">
      <c r="A938" t="s">
        <v>7</v>
      </c>
      <c r="B938">
        <v>51</v>
      </c>
      <c r="C938" t="s">
        <v>5</v>
      </c>
      <c r="D938" t="s">
        <v>6</v>
      </c>
      <c r="E938" t="s">
        <v>10</v>
      </c>
      <c r="F938" t="s">
        <v>11</v>
      </c>
      <c r="G938">
        <v>116.14</v>
      </c>
      <c r="H938">
        <v>20.9</v>
      </c>
      <c r="K938">
        <v>0</v>
      </c>
      <c r="L938">
        <v>0</v>
      </c>
      <c r="M938">
        <f t="shared" si="196"/>
        <v>0</v>
      </c>
      <c r="N938">
        <f t="shared" si="197"/>
        <v>0</v>
      </c>
      <c r="O938">
        <f t="shared" si="198"/>
        <v>1</v>
      </c>
      <c r="P938">
        <f t="shared" si="199"/>
        <v>0</v>
      </c>
      <c r="Q938">
        <f t="shared" si="200"/>
        <v>0</v>
      </c>
      <c r="R938">
        <f t="shared" si="201"/>
        <v>0</v>
      </c>
      <c r="S938">
        <f t="shared" si="202"/>
        <v>1</v>
      </c>
      <c r="T938">
        <f t="shared" si="203"/>
        <v>0.35541491887857946</v>
      </c>
      <c r="U938">
        <v>0</v>
      </c>
      <c r="V938" s="2">
        <f t="shared" si="204"/>
        <v>-3.1562739580455395</v>
      </c>
      <c r="W938" s="2">
        <f t="shared" si="205"/>
        <v>4.2584116044374676E-2</v>
      </c>
      <c r="X938" s="2">
        <f t="shared" si="206"/>
        <v>4.0844777307697061E-2</v>
      </c>
      <c r="Y938" s="1">
        <f t="shared" si="209"/>
        <v>0.95915522269230291</v>
      </c>
      <c r="Z938">
        <f t="shared" si="207"/>
        <v>-4.1702358288927641E-2</v>
      </c>
      <c r="AA938">
        <f t="shared" si="208"/>
        <v>1</v>
      </c>
    </row>
    <row r="939" spans="1:27" hidden="1" x14ac:dyDescent="0.25">
      <c r="A939" t="s">
        <v>7</v>
      </c>
      <c r="B939">
        <v>48</v>
      </c>
      <c r="C939" t="s">
        <v>3</v>
      </c>
      <c r="D939" t="s">
        <v>6</v>
      </c>
      <c r="E939" t="s">
        <v>1</v>
      </c>
      <c r="F939" t="s">
        <v>2</v>
      </c>
      <c r="G939">
        <v>94.04</v>
      </c>
      <c r="H939">
        <v>32.700000000000003</v>
      </c>
      <c r="K939">
        <v>0</v>
      </c>
      <c r="L939">
        <v>0</v>
      </c>
      <c r="M939">
        <f t="shared" si="196"/>
        <v>1</v>
      </c>
      <c r="N939">
        <f t="shared" si="197"/>
        <v>0</v>
      </c>
      <c r="O939">
        <f t="shared" si="198"/>
        <v>0</v>
      </c>
      <c r="P939">
        <f t="shared" si="199"/>
        <v>0</v>
      </c>
      <c r="Q939">
        <f t="shared" si="200"/>
        <v>0</v>
      </c>
      <c r="R939">
        <f t="shared" si="201"/>
        <v>0</v>
      </c>
      <c r="S939">
        <f t="shared" si="202"/>
        <v>1</v>
      </c>
      <c r="T939">
        <f t="shared" si="203"/>
        <v>0.29796770767937286</v>
      </c>
      <c r="U939">
        <v>0</v>
      </c>
      <c r="V939" s="2">
        <f t="shared" si="204"/>
        <v>-3.0608683618816546</v>
      </c>
      <c r="W939" s="2">
        <f t="shared" si="205"/>
        <v>4.6846997405513548E-2</v>
      </c>
      <c r="X939" s="2">
        <f t="shared" si="206"/>
        <v>4.4750567677624614E-2</v>
      </c>
      <c r="Y939" s="1">
        <f t="shared" si="209"/>
        <v>0.95524943232237536</v>
      </c>
      <c r="Z939">
        <f t="shared" si="207"/>
        <v>-4.5782786926567995E-2</v>
      </c>
      <c r="AA939">
        <f t="shared" si="208"/>
        <v>1</v>
      </c>
    </row>
    <row r="940" spans="1:27" hidden="1" x14ac:dyDescent="0.25">
      <c r="A940" t="s">
        <v>0</v>
      </c>
      <c r="B940">
        <v>55</v>
      </c>
      <c r="C940" t="s">
        <v>5</v>
      </c>
      <c r="D940" t="s">
        <v>6</v>
      </c>
      <c r="E940" t="s">
        <v>1</v>
      </c>
      <c r="F940" t="s">
        <v>2</v>
      </c>
      <c r="G940">
        <v>86.6</v>
      </c>
      <c r="H940">
        <v>26.5</v>
      </c>
      <c r="K940">
        <v>0</v>
      </c>
      <c r="L940">
        <v>0</v>
      </c>
      <c r="M940">
        <f t="shared" si="196"/>
        <v>1</v>
      </c>
      <c r="N940">
        <f t="shared" si="197"/>
        <v>0</v>
      </c>
      <c r="O940">
        <f t="shared" si="198"/>
        <v>0</v>
      </c>
      <c r="P940">
        <f t="shared" si="199"/>
        <v>0</v>
      </c>
      <c r="Q940">
        <f t="shared" si="200"/>
        <v>0</v>
      </c>
      <c r="R940">
        <f t="shared" si="201"/>
        <v>0</v>
      </c>
      <c r="S940">
        <f t="shared" si="202"/>
        <v>1</v>
      </c>
      <c r="T940">
        <f t="shared" si="203"/>
        <v>0.43720550514140488</v>
      </c>
      <c r="U940">
        <v>0</v>
      </c>
      <c r="V940" s="2">
        <f t="shared" si="204"/>
        <v>-2.738651066137276</v>
      </c>
      <c r="W940" s="2">
        <f t="shared" si="205"/>
        <v>6.4657506793874775E-2</v>
      </c>
      <c r="X940" s="2">
        <f t="shared" si="206"/>
        <v>6.0730804396040318E-2</v>
      </c>
      <c r="Y940" s="1">
        <f t="shared" si="209"/>
        <v>0.93926919560395972</v>
      </c>
      <c r="Z940">
        <f t="shared" si="207"/>
        <v>-6.2653157575372528E-2</v>
      </c>
      <c r="AA940">
        <f t="shared" si="208"/>
        <v>1</v>
      </c>
    </row>
    <row r="941" spans="1:27" hidden="1" x14ac:dyDescent="0.25">
      <c r="A941" t="s">
        <v>7</v>
      </c>
      <c r="B941">
        <v>39</v>
      </c>
      <c r="C941" t="s">
        <v>5</v>
      </c>
      <c r="D941" t="s">
        <v>6</v>
      </c>
      <c r="E941" t="s">
        <v>1</v>
      </c>
      <c r="F941" t="s">
        <v>2</v>
      </c>
      <c r="G941">
        <v>83.83</v>
      </c>
      <c r="H941">
        <v>30.3</v>
      </c>
      <c r="K941">
        <v>0</v>
      </c>
      <c r="L941">
        <v>0</v>
      </c>
      <c r="M941">
        <f t="shared" si="196"/>
        <v>1</v>
      </c>
      <c r="N941">
        <f t="shared" si="197"/>
        <v>0</v>
      </c>
      <c r="O941">
        <f t="shared" si="198"/>
        <v>0</v>
      </c>
      <c r="P941">
        <f t="shared" si="199"/>
        <v>0</v>
      </c>
      <c r="Q941">
        <f t="shared" si="200"/>
        <v>0</v>
      </c>
      <c r="R941">
        <f t="shared" si="201"/>
        <v>0</v>
      </c>
      <c r="S941">
        <f t="shared" si="202"/>
        <v>1</v>
      </c>
      <c r="T941">
        <f t="shared" si="203"/>
        <v>0.15653696901982836</v>
      </c>
      <c r="U941">
        <v>0</v>
      </c>
      <c r="V941" s="2">
        <f t="shared" si="204"/>
        <v>-3.3881604548094746</v>
      </c>
      <c r="W941" s="2">
        <f t="shared" si="205"/>
        <v>3.3770742602872841E-2</v>
      </c>
      <c r="X941" s="2">
        <f t="shared" si="206"/>
        <v>3.2667535664477602E-2</v>
      </c>
      <c r="Y941" s="1">
        <f t="shared" si="209"/>
        <v>0.96733246433552245</v>
      </c>
      <c r="Z941">
        <f t="shared" si="207"/>
        <v>-3.3213032550222357E-2</v>
      </c>
      <c r="AA941">
        <f t="shared" si="208"/>
        <v>1</v>
      </c>
    </row>
    <row r="942" spans="1:27" hidden="1" x14ac:dyDescent="0.25">
      <c r="A942" t="s">
        <v>0</v>
      </c>
      <c r="B942">
        <v>41</v>
      </c>
      <c r="C942" t="s">
        <v>3</v>
      </c>
      <c r="D942" t="s">
        <v>6</v>
      </c>
      <c r="E942" t="s">
        <v>10</v>
      </c>
      <c r="F942" t="s">
        <v>11</v>
      </c>
      <c r="G942">
        <v>106.98</v>
      </c>
      <c r="H942">
        <v>27.6</v>
      </c>
      <c r="K942">
        <v>0</v>
      </c>
      <c r="L942">
        <v>0</v>
      </c>
      <c r="M942">
        <f t="shared" si="196"/>
        <v>0</v>
      </c>
      <c r="N942">
        <f t="shared" si="197"/>
        <v>0</v>
      </c>
      <c r="O942">
        <f t="shared" si="198"/>
        <v>1</v>
      </c>
      <c r="P942">
        <f t="shared" si="199"/>
        <v>0</v>
      </c>
      <c r="Q942">
        <f t="shared" si="200"/>
        <v>0</v>
      </c>
      <c r="R942">
        <f t="shared" si="201"/>
        <v>0</v>
      </c>
      <c r="S942">
        <f t="shared" si="202"/>
        <v>1</v>
      </c>
      <c r="T942">
        <f t="shared" si="203"/>
        <v>0.18340864233712648</v>
      </c>
      <c r="U942">
        <v>0</v>
      </c>
      <c r="V942" s="2">
        <f t="shared" si="204"/>
        <v>-3.5543224641874134</v>
      </c>
      <c r="W942" s="2">
        <f t="shared" si="205"/>
        <v>2.8600746383050143E-2</v>
      </c>
      <c r="X942" s="2">
        <f t="shared" si="206"/>
        <v>2.7805488654000302E-2</v>
      </c>
      <c r="Y942" s="1">
        <f t="shared" si="209"/>
        <v>0.97219451134599966</v>
      </c>
      <c r="Z942">
        <f t="shared" si="207"/>
        <v>-2.8199379988446797E-2</v>
      </c>
      <c r="AA942">
        <f t="shared" si="208"/>
        <v>1</v>
      </c>
    </row>
    <row r="943" spans="1:27" hidden="1" x14ac:dyDescent="0.25">
      <c r="A943" t="s">
        <v>0</v>
      </c>
      <c r="B943">
        <v>38</v>
      </c>
      <c r="C943" t="s">
        <v>3</v>
      </c>
      <c r="D943" t="s">
        <v>8</v>
      </c>
      <c r="E943" t="s">
        <v>1</v>
      </c>
      <c r="F943" t="s">
        <v>11</v>
      </c>
      <c r="G943">
        <v>70.53</v>
      </c>
      <c r="H943">
        <v>40.9</v>
      </c>
      <c r="K943">
        <v>0</v>
      </c>
      <c r="L943">
        <v>0</v>
      </c>
      <c r="M943">
        <f t="shared" si="196"/>
        <v>0</v>
      </c>
      <c r="N943">
        <f t="shared" si="197"/>
        <v>0</v>
      </c>
      <c r="O943">
        <f t="shared" si="198"/>
        <v>1</v>
      </c>
      <c r="P943">
        <f t="shared" si="199"/>
        <v>0</v>
      </c>
      <c r="Q943">
        <f t="shared" si="200"/>
        <v>0</v>
      </c>
      <c r="R943">
        <f t="shared" si="201"/>
        <v>1</v>
      </c>
      <c r="S943">
        <f t="shared" si="202"/>
        <v>0</v>
      </c>
      <c r="T943">
        <f t="shared" si="203"/>
        <v>0.14412603966183052</v>
      </c>
      <c r="U943">
        <v>0</v>
      </c>
      <c r="V943" s="2">
        <f t="shared" si="204"/>
        <v>-3.5488365451145252</v>
      </c>
      <c r="W943" s="2">
        <f t="shared" si="205"/>
        <v>2.8758078925348301E-2</v>
      </c>
      <c r="X943" s="2">
        <f t="shared" si="206"/>
        <v>2.7954170678678215E-2</v>
      </c>
      <c r="Y943" s="1">
        <f t="shared" si="209"/>
        <v>0.97204582932132177</v>
      </c>
      <c r="Z943">
        <f t="shared" si="207"/>
        <v>-2.8352326125668379E-2</v>
      </c>
      <c r="AA943">
        <f t="shared" si="208"/>
        <v>1</v>
      </c>
    </row>
    <row r="944" spans="1:27" hidden="1" x14ac:dyDescent="0.25">
      <c r="A944" t="s">
        <v>0</v>
      </c>
      <c r="B944">
        <v>40</v>
      </c>
      <c r="C944" t="s">
        <v>5</v>
      </c>
      <c r="D944" t="s">
        <v>6</v>
      </c>
      <c r="E944" t="s">
        <v>1</v>
      </c>
      <c r="F944" t="s">
        <v>11</v>
      </c>
      <c r="G944">
        <v>212.01</v>
      </c>
      <c r="H944">
        <v>28.4</v>
      </c>
      <c r="K944">
        <v>1</v>
      </c>
      <c r="L944">
        <v>0</v>
      </c>
      <c r="M944">
        <f t="shared" si="196"/>
        <v>0</v>
      </c>
      <c r="N944">
        <f t="shared" si="197"/>
        <v>0</v>
      </c>
      <c r="O944">
        <f t="shared" si="198"/>
        <v>1</v>
      </c>
      <c r="P944">
        <f t="shared" si="199"/>
        <v>0</v>
      </c>
      <c r="Q944">
        <f t="shared" si="200"/>
        <v>0</v>
      </c>
      <c r="R944">
        <f t="shared" si="201"/>
        <v>0</v>
      </c>
      <c r="S944">
        <f t="shared" si="202"/>
        <v>1</v>
      </c>
      <c r="T944">
        <f t="shared" si="203"/>
        <v>0.16963161322269571</v>
      </c>
      <c r="U944">
        <v>0</v>
      </c>
      <c r="V944" s="2">
        <f t="shared" si="204"/>
        <v>1.2626285564416957</v>
      </c>
      <c r="W944" s="2">
        <f t="shared" si="205"/>
        <v>3.5347004465170149</v>
      </c>
      <c r="X944" s="2">
        <f t="shared" si="206"/>
        <v>0.7794782672429722</v>
      </c>
      <c r="Y944" s="1">
        <f t="shared" si="209"/>
        <v>0.2205217327570278</v>
      </c>
      <c r="Z944">
        <f t="shared" si="207"/>
        <v>-1.511759027695716</v>
      </c>
      <c r="AA944">
        <f t="shared" si="208"/>
        <v>0</v>
      </c>
    </row>
    <row r="945" spans="1:27" hidden="1" x14ac:dyDescent="0.25">
      <c r="A945" t="s">
        <v>0</v>
      </c>
      <c r="B945">
        <v>20</v>
      </c>
      <c r="C945" t="s">
        <v>5</v>
      </c>
      <c r="D945" t="s">
        <v>4</v>
      </c>
      <c r="E945" t="s">
        <v>10</v>
      </c>
      <c r="F945" t="s">
        <v>11</v>
      </c>
      <c r="G945">
        <v>106.97</v>
      </c>
      <c r="H945">
        <v>27.9</v>
      </c>
      <c r="K945">
        <v>0</v>
      </c>
      <c r="L945">
        <v>0</v>
      </c>
      <c r="M945">
        <f t="shared" si="196"/>
        <v>0</v>
      </c>
      <c r="N945">
        <f t="shared" si="197"/>
        <v>0</v>
      </c>
      <c r="O945">
        <f t="shared" si="198"/>
        <v>1</v>
      </c>
      <c r="P945">
        <f t="shared" si="199"/>
        <v>0</v>
      </c>
      <c r="Q945">
        <f t="shared" si="200"/>
        <v>1</v>
      </c>
      <c r="R945">
        <f t="shared" si="201"/>
        <v>0</v>
      </c>
      <c r="S945">
        <f t="shared" si="202"/>
        <v>0</v>
      </c>
      <c r="T945">
        <f t="shared" si="203"/>
        <v>2.1741500107124563E-2</v>
      </c>
      <c r="U945">
        <v>0</v>
      </c>
      <c r="V945" s="2">
        <f t="shared" si="204"/>
        <v>-3.7464301723695428</v>
      </c>
      <c r="W945" s="2">
        <f t="shared" si="205"/>
        <v>2.3601850184633583E-2</v>
      </c>
      <c r="X945" s="2">
        <f t="shared" si="206"/>
        <v>2.3057647053272099E-2</v>
      </c>
      <c r="Y945" s="1">
        <f t="shared" si="209"/>
        <v>0.97694235294672793</v>
      </c>
      <c r="Z945">
        <f t="shared" si="207"/>
        <v>-2.3327632828859555E-2</v>
      </c>
      <c r="AA945">
        <f t="shared" si="208"/>
        <v>1</v>
      </c>
    </row>
    <row r="946" spans="1:27" hidden="1" x14ac:dyDescent="0.25">
      <c r="A946" t="s">
        <v>0</v>
      </c>
      <c r="B946">
        <v>53</v>
      </c>
      <c r="C946" t="s">
        <v>3</v>
      </c>
      <c r="D946" t="s">
        <v>6</v>
      </c>
      <c r="E946" t="s">
        <v>1</v>
      </c>
      <c r="F946" t="s">
        <v>2</v>
      </c>
      <c r="G946">
        <v>126.35</v>
      </c>
      <c r="H946">
        <v>25.2</v>
      </c>
      <c r="K946">
        <v>0</v>
      </c>
      <c r="L946">
        <v>0</v>
      </c>
      <c r="M946">
        <f t="shared" si="196"/>
        <v>1</v>
      </c>
      <c r="N946">
        <f t="shared" si="197"/>
        <v>0</v>
      </c>
      <c r="O946">
        <f t="shared" si="198"/>
        <v>0</v>
      </c>
      <c r="P946">
        <f t="shared" si="199"/>
        <v>0</v>
      </c>
      <c r="Q946">
        <f t="shared" si="200"/>
        <v>0</v>
      </c>
      <c r="R946">
        <f t="shared" si="201"/>
        <v>0</v>
      </c>
      <c r="S946">
        <f t="shared" si="202"/>
        <v>1</v>
      </c>
      <c r="T946">
        <f t="shared" si="203"/>
        <v>0.39573586931696314</v>
      </c>
      <c r="U946">
        <v>0</v>
      </c>
      <c r="V946" s="2">
        <f t="shared" si="204"/>
        <v>-2.8346180675867174</v>
      </c>
      <c r="W946" s="2">
        <f t="shared" si="205"/>
        <v>5.8740956625398903E-2</v>
      </c>
      <c r="X946" s="2">
        <f t="shared" si="206"/>
        <v>5.548189692465301E-2</v>
      </c>
      <c r="Y946" s="1">
        <f t="shared" si="209"/>
        <v>0.944518103075347</v>
      </c>
      <c r="Z946">
        <f t="shared" si="207"/>
        <v>-5.7080425389582981E-2</v>
      </c>
      <c r="AA946">
        <f t="shared" si="208"/>
        <v>1</v>
      </c>
    </row>
    <row r="947" spans="1:27" hidden="1" x14ac:dyDescent="0.25">
      <c r="A947" t="s">
        <v>7</v>
      </c>
      <c r="B947">
        <v>70</v>
      </c>
      <c r="C947" t="s">
        <v>5</v>
      </c>
      <c r="D947" t="s">
        <v>4</v>
      </c>
      <c r="E947" t="s">
        <v>1</v>
      </c>
      <c r="F947" t="s">
        <v>11</v>
      </c>
      <c r="G947">
        <v>88.66</v>
      </c>
      <c r="H947">
        <v>36.700000000000003</v>
      </c>
      <c r="K947">
        <v>1</v>
      </c>
      <c r="L947">
        <v>0</v>
      </c>
      <c r="M947">
        <f t="shared" si="196"/>
        <v>0</v>
      </c>
      <c r="N947">
        <f t="shared" si="197"/>
        <v>0</v>
      </c>
      <c r="O947">
        <f t="shared" si="198"/>
        <v>1</v>
      </c>
      <c r="P947">
        <f t="shared" si="199"/>
        <v>0</v>
      </c>
      <c r="Q947">
        <f t="shared" si="200"/>
        <v>1</v>
      </c>
      <c r="R947">
        <f t="shared" si="201"/>
        <v>0</v>
      </c>
      <c r="S947">
        <f t="shared" si="202"/>
        <v>0</v>
      </c>
      <c r="T947">
        <f t="shared" si="203"/>
        <v>0.73875303404759163</v>
      </c>
      <c r="U947">
        <v>0</v>
      </c>
      <c r="V947" s="2">
        <f t="shared" si="204"/>
        <v>2.761675971656854</v>
      </c>
      <c r="W947" s="2">
        <f t="shared" si="205"/>
        <v>15.826345239565478</v>
      </c>
      <c r="X947" s="2">
        <f t="shared" si="206"/>
        <v>0.94056938772130994</v>
      </c>
      <c r="Y947" s="1">
        <f t="shared" si="209"/>
        <v>5.9430612278690065E-2</v>
      </c>
      <c r="Z947">
        <f t="shared" si="207"/>
        <v>-2.8229458271378758</v>
      </c>
      <c r="AA947">
        <f t="shared" si="208"/>
        <v>0</v>
      </c>
    </row>
    <row r="948" spans="1:27" hidden="1" x14ac:dyDescent="0.25">
      <c r="A948" t="s">
        <v>0</v>
      </c>
      <c r="B948">
        <v>61</v>
      </c>
      <c r="C948" t="s">
        <v>5</v>
      </c>
      <c r="D948" t="s">
        <v>4</v>
      </c>
      <c r="E948" t="s">
        <v>1</v>
      </c>
      <c r="F948" t="s">
        <v>11</v>
      </c>
      <c r="G948">
        <v>112.95</v>
      </c>
      <c r="H948">
        <v>22.2</v>
      </c>
      <c r="K948">
        <v>0</v>
      </c>
      <c r="L948">
        <v>0</v>
      </c>
      <c r="M948">
        <f t="shared" si="196"/>
        <v>0</v>
      </c>
      <c r="N948">
        <f t="shared" si="197"/>
        <v>0</v>
      </c>
      <c r="O948">
        <f t="shared" si="198"/>
        <v>1</v>
      </c>
      <c r="P948">
        <f t="shared" si="199"/>
        <v>0</v>
      </c>
      <c r="Q948">
        <f t="shared" si="200"/>
        <v>1</v>
      </c>
      <c r="R948">
        <f t="shared" si="201"/>
        <v>0</v>
      </c>
      <c r="S948">
        <f t="shared" si="202"/>
        <v>0</v>
      </c>
      <c r="T948">
        <f t="shared" si="203"/>
        <v>0.56394048563236088</v>
      </c>
      <c r="U948">
        <v>0</v>
      </c>
      <c r="V948" s="2">
        <f t="shared" si="204"/>
        <v>-2.4916998185737169</v>
      </c>
      <c r="W948" s="2">
        <f t="shared" si="205"/>
        <v>8.2769154385534657E-2</v>
      </c>
      <c r="X948" s="2">
        <f t="shared" si="206"/>
        <v>7.6442105919156594E-2</v>
      </c>
      <c r="Y948" s="1">
        <f t="shared" si="209"/>
        <v>0.92355789408084343</v>
      </c>
      <c r="Z948">
        <f t="shared" si="207"/>
        <v>-7.952179145303892E-2</v>
      </c>
      <c r="AA948">
        <f t="shared" si="208"/>
        <v>1</v>
      </c>
    </row>
    <row r="949" spans="1:27" hidden="1" x14ac:dyDescent="0.25">
      <c r="A949" t="s">
        <v>0</v>
      </c>
      <c r="B949">
        <v>70</v>
      </c>
      <c r="C949" t="s">
        <v>3</v>
      </c>
      <c r="D949" t="s">
        <v>6</v>
      </c>
      <c r="E949" t="s">
        <v>1</v>
      </c>
      <c r="F949" t="s">
        <v>11</v>
      </c>
      <c r="G949">
        <v>81.59</v>
      </c>
      <c r="H949">
        <v>27.2</v>
      </c>
      <c r="K949">
        <v>0</v>
      </c>
      <c r="L949">
        <v>0</v>
      </c>
      <c r="M949">
        <f t="shared" si="196"/>
        <v>0</v>
      </c>
      <c r="N949">
        <f t="shared" si="197"/>
        <v>0</v>
      </c>
      <c r="O949">
        <f t="shared" si="198"/>
        <v>1</v>
      </c>
      <c r="P949">
        <f t="shared" si="199"/>
        <v>0</v>
      </c>
      <c r="Q949">
        <f t="shared" si="200"/>
        <v>0</v>
      </c>
      <c r="R949">
        <f t="shared" si="201"/>
        <v>0</v>
      </c>
      <c r="S949">
        <f t="shared" si="202"/>
        <v>1</v>
      </c>
      <c r="T949">
        <f t="shared" si="203"/>
        <v>0.73875303404759163</v>
      </c>
      <c r="U949">
        <v>0</v>
      </c>
      <c r="V949" s="2">
        <f t="shared" si="204"/>
        <v>-2.2691716548136336</v>
      </c>
      <c r="W949" s="2">
        <f t="shared" si="205"/>
        <v>0.10339779368407682</v>
      </c>
      <c r="X949" s="2">
        <f t="shared" si="206"/>
        <v>9.3708537642482839E-2</v>
      </c>
      <c r="Y949" s="1">
        <f t="shared" si="209"/>
        <v>0.90629146235751712</v>
      </c>
      <c r="Z949">
        <f t="shared" si="207"/>
        <v>-9.8394322292908093E-2</v>
      </c>
      <c r="AA949">
        <f t="shared" si="208"/>
        <v>1</v>
      </c>
    </row>
    <row r="950" spans="1:27" hidden="1" x14ac:dyDescent="0.25">
      <c r="A950" t="s">
        <v>7</v>
      </c>
      <c r="B950">
        <v>38</v>
      </c>
      <c r="C950" t="s">
        <v>5</v>
      </c>
      <c r="D950" t="s">
        <v>6</v>
      </c>
      <c r="E950" t="s">
        <v>1</v>
      </c>
      <c r="F950" t="s">
        <v>11</v>
      </c>
      <c r="G950">
        <v>76.819999999999993</v>
      </c>
      <c r="H950">
        <v>27.3</v>
      </c>
      <c r="K950">
        <v>0</v>
      </c>
      <c r="L950">
        <v>0</v>
      </c>
      <c r="M950">
        <f t="shared" si="196"/>
        <v>0</v>
      </c>
      <c r="N950">
        <f t="shared" si="197"/>
        <v>0</v>
      </c>
      <c r="O950">
        <f t="shared" si="198"/>
        <v>1</v>
      </c>
      <c r="P950">
        <f t="shared" si="199"/>
        <v>0</v>
      </c>
      <c r="Q950">
        <f t="shared" si="200"/>
        <v>0</v>
      </c>
      <c r="R950">
        <f t="shared" si="201"/>
        <v>0</v>
      </c>
      <c r="S950">
        <f t="shared" si="202"/>
        <v>1</v>
      </c>
      <c r="T950">
        <f t="shared" si="203"/>
        <v>0.14412603966183052</v>
      </c>
      <c r="U950">
        <v>0</v>
      </c>
      <c r="V950" s="2">
        <f t="shared" si="204"/>
        <v>-3.6452283405697679</v>
      </c>
      <c r="W950" s="2">
        <f t="shared" si="205"/>
        <v>2.6115445957234747E-2</v>
      </c>
      <c r="X950" s="2">
        <f t="shared" si="206"/>
        <v>2.5450787297010589E-2</v>
      </c>
      <c r="Y950" s="1">
        <f t="shared" si="209"/>
        <v>0.97454921270298944</v>
      </c>
      <c r="Z950">
        <f t="shared" si="207"/>
        <v>-2.5780260844784159E-2</v>
      </c>
      <c r="AA950">
        <f t="shared" si="208"/>
        <v>1</v>
      </c>
    </row>
    <row r="951" spans="1:27" hidden="1" x14ac:dyDescent="0.25">
      <c r="A951" t="s">
        <v>0</v>
      </c>
      <c r="B951">
        <v>59</v>
      </c>
      <c r="C951" t="s">
        <v>5</v>
      </c>
      <c r="D951" t="s">
        <v>8</v>
      </c>
      <c r="E951" t="s">
        <v>1</v>
      </c>
      <c r="F951" t="s">
        <v>11</v>
      </c>
      <c r="G951">
        <v>73.75</v>
      </c>
      <c r="H951">
        <v>27.3</v>
      </c>
      <c r="K951">
        <v>0</v>
      </c>
      <c r="L951">
        <v>0</v>
      </c>
      <c r="M951">
        <f t="shared" si="196"/>
        <v>0</v>
      </c>
      <c r="N951">
        <f t="shared" si="197"/>
        <v>0</v>
      </c>
      <c r="O951">
        <f t="shared" si="198"/>
        <v>1</v>
      </c>
      <c r="P951">
        <f t="shared" si="199"/>
        <v>0</v>
      </c>
      <c r="Q951">
        <f t="shared" si="200"/>
        <v>0</v>
      </c>
      <c r="R951">
        <f t="shared" si="201"/>
        <v>1</v>
      </c>
      <c r="S951">
        <f t="shared" si="202"/>
        <v>0</v>
      </c>
      <c r="T951">
        <f t="shared" si="203"/>
        <v>0.52178163014339485</v>
      </c>
      <c r="U951">
        <v>0</v>
      </c>
      <c r="V951" s="2">
        <f t="shared" si="204"/>
        <v>-2.67488446237709</v>
      </c>
      <c r="W951" s="2">
        <f t="shared" si="205"/>
        <v>6.8914790185751904E-2</v>
      </c>
      <c r="X951" s="2">
        <f t="shared" si="206"/>
        <v>6.4471734153642088E-2</v>
      </c>
      <c r="Y951" s="1">
        <f t="shared" si="209"/>
        <v>0.93552826584635795</v>
      </c>
      <c r="Z951">
        <f t="shared" si="207"/>
        <v>-6.6643919030318133E-2</v>
      </c>
      <c r="AA951">
        <f t="shared" si="208"/>
        <v>1</v>
      </c>
    </row>
    <row r="952" spans="1:27" hidden="1" x14ac:dyDescent="0.25">
      <c r="A952" t="s">
        <v>7</v>
      </c>
      <c r="B952">
        <v>36</v>
      </c>
      <c r="C952" t="s">
        <v>3</v>
      </c>
      <c r="D952" t="s">
        <v>6</v>
      </c>
      <c r="E952" t="s">
        <v>1</v>
      </c>
      <c r="F952" t="s">
        <v>2</v>
      </c>
      <c r="G952">
        <v>91.56</v>
      </c>
      <c r="H952">
        <v>42.2</v>
      </c>
      <c r="K952">
        <v>1</v>
      </c>
      <c r="L952">
        <v>0</v>
      </c>
      <c r="M952">
        <f t="shared" si="196"/>
        <v>1</v>
      </c>
      <c r="N952">
        <f t="shared" si="197"/>
        <v>0</v>
      </c>
      <c r="O952">
        <f t="shared" si="198"/>
        <v>0</v>
      </c>
      <c r="P952">
        <f t="shared" si="199"/>
        <v>0</v>
      </c>
      <c r="Q952">
        <f t="shared" si="200"/>
        <v>0</v>
      </c>
      <c r="R952">
        <f t="shared" si="201"/>
        <v>0</v>
      </c>
      <c r="S952">
        <f t="shared" si="202"/>
        <v>1</v>
      </c>
      <c r="T952">
        <f t="shared" si="203"/>
        <v>0.12134172947072458</v>
      </c>
      <c r="U952">
        <v>0</v>
      </c>
      <c r="V952" s="2">
        <f t="shared" si="204"/>
        <v>1.3792255915688301</v>
      </c>
      <c r="W952" s="2">
        <f t="shared" si="205"/>
        <v>3.9718246217447186</v>
      </c>
      <c r="X952" s="2">
        <f t="shared" si="206"/>
        <v>0.79886659806413707</v>
      </c>
      <c r="Y952" s="1">
        <f t="shared" si="209"/>
        <v>0.20113340193586293</v>
      </c>
      <c r="Z952">
        <f t="shared" si="207"/>
        <v>-1.6037868998454821</v>
      </c>
      <c r="AA952">
        <f t="shared" si="208"/>
        <v>0</v>
      </c>
    </row>
    <row r="953" spans="1:27" hidden="1" x14ac:dyDescent="0.25">
      <c r="A953" t="s">
        <v>7</v>
      </c>
      <c r="B953">
        <v>31</v>
      </c>
      <c r="C953" t="s">
        <v>5</v>
      </c>
      <c r="D953" t="s">
        <v>6</v>
      </c>
      <c r="E953" t="s">
        <v>1</v>
      </c>
      <c r="F953" t="s">
        <v>11</v>
      </c>
      <c r="G953">
        <v>104.55</v>
      </c>
      <c r="H953">
        <v>26.4</v>
      </c>
      <c r="K953">
        <v>0</v>
      </c>
      <c r="L953">
        <v>0</v>
      </c>
      <c r="M953">
        <f t="shared" si="196"/>
        <v>0</v>
      </c>
      <c r="N953">
        <f t="shared" si="197"/>
        <v>0</v>
      </c>
      <c r="O953">
        <f t="shared" si="198"/>
        <v>1</v>
      </c>
      <c r="P953">
        <f t="shared" si="199"/>
        <v>0</v>
      </c>
      <c r="Q953">
        <f t="shared" si="200"/>
        <v>0</v>
      </c>
      <c r="R953">
        <f t="shared" si="201"/>
        <v>0</v>
      </c>
      <c r="S953">
        <f t="shared" si="202"/>
        <v>1</v>
      </c>
      <c r="T953">
        <f t="shared" si="203"/>
        <v>7.5763249410463473E-2</v>
      </c>
      <c r="U953">
        <v>0</v>
      </c>
      <c r="V953" s="2">
        <f t="shared" si="204"/>
        <v>-3.8034301636799204</v>
      </c>
      <c r="W953" s="2">
        <f t="shared" si="205"/>
        <v>2.2294167904209967E-2</v>
      </c>
      <c r="X953" s="2">
        <f t="shared" si="206"/>
        <v>2.1807977198886806E-2</v>
      </c>
      <c r="Y953" s="1">
        <f t="shared" si="209"/>
        <v>0.97819202280111317</v>
      </c>
      <c r="Z953">
        <f t="shared" si="207"/>
        <v>-2.2049285887526266E-2</v>
      </c>
      <c r="AA953">
        <f t="shared" si="208"/>
        <v>1</v>
      </c>
    </row>
    <row r="954" spans="1:27" hidden="1" x14ac:dyDescent="0.25">
      <c r="A954" t="s">
        <v>0</v>
      </c>
      <c r="B954">
        <v>61</v>
      </c>
      <c r="C954" t="s">
        <v>5</v>
      </c>
      <c r="D954" t="s">
        <v>6</v>
      </c>
      <c r="E954" t="s">
        <v>1</v>
      </c>
      <c r="F954" t="s">
        <v>11</v>
      </c>
      <c r="G954">
        <v>86.06</v>
      </c>
      <c r="H954">
        <v>34.799999999999997</v>
      </c>
      <c r="K954">
        <v>1</v>
      </c>
      <c r="L954">
        <v>1</v>
      </c>
      <c r="M954">
        <f t="shared" si="196"/>
        <v>0</v>
      </c>
      <c r="N954">
        <f t="shared" si="197"/>
        <v>0</v>
      </c>
      <c r="O954">
        <f t="shared" si="198"/>
        <v>1</v>
      </c>
      <c r="P954">
        <f t="shared" si="199"/>
        <v>0</v>
      </c>
      <c r="Q954">
        <f t="shared" si="200"/>
        <v>0</v>
      </c>
      <c r="R954">
        <f t="shared" si="201"/>
        <v>0</v>
      </c>
      <c r="S954">
        <f t="shared" si="202"/>
        <v>1</v>
      </c>
      <c r="T954">
        <f t="shared" si="203"/>
        <v>0.56394048563236088</v>
      </c>
      <c r="U954">
        <v>0</v>
      </c>
      <c r="V954" s="2">
        <f t="shared" si="204"/>
        <v>7.0736998444978401</v>
      </c>
      <c r="W954" s="2">
        <f t="shared" si="205"/>
        <v>1180.5076590761134</v>
      </c>
      <c r="X954" s="2">
        <f t="shared" si="206"/>
        <v>0.99915362376848071</v>
      </c>
      <c r="Y954" s="1">
        <f t="shared" si="209"/>
        <v>8.4637623151928576E-4</v>
      </c>
      <c r="Z954">
        <f t="shared" si="207"/>
        <v>-7.0745465791079374</v>
      </c>
      <c r="AA954">
        <f t="shared" si="208"/>
        <v>0</v>
      </c>
    </row>
    <row r="955" spans="1:27" hidden="1" x14ac:dyDescent="0.25">
      <c r="A955" t="s">
        <v>0</v>
      </c>
      <c r="B955">
        <v>52</v>
      </c>
      <c r="C955" t="s">
        <v>5</v>
      </c>
      <c r="D955" t="s">
        <v>6</v>
      </c>
      <c r="E955" t="s">
        <v>1</v>
      </c>
      <c r="F955" t="s">
        <v>2</v>
      </c>
      <c r="G955">
        <v>68.349999999999994</v>
      </c>
      <c r="H955">
        <v>34.1</v>
      </c>
      <c r="K955">
        <v>0</v>
      </c>
      <c r="L955">
        <v>0</v>
      </c>
      <c r="M955">
        <f t="shared" si="196"/>
        <v>1</v>
      </c>
      <c r="N955">
        <f t="shared" si="197"/>
        <v>0</v>
      </c>
      <c r="O955">
        <f t="shared" si="198"/>
        <v>0</v>
      </c>
      <c r="P955">
        <f t="shared" si="199"/>
        <v>0</v>
      </c>
      <c r="Q955">
        <f t="shared" si="200"/>
        <v>0</v>
      </c>
      <c r="R955">
        <f t="shared" si="201"/>
        <v>0</v>
      </c>
      <c r="S955">
        <f t="shared" si="202"/>
        <v>1</v>
      </c>
      <c r="T955">
        <f t="shared" si="203"/>
        <v>0.3754052279889119</v>
      </c>
      <c r="U955">
        <v>0</v>
      </c>
      <c r="V955" s="2">
        <f t="shared" si="204"/>
        <v>-2.881666242643206</v>
      </c>
      <c r="W955" s="2">
        <f t="shared" si="205"/>
        <v>5.6041306580553112E-2</v>
      </c>
      <c r="X955" s="2">
        <f t="shared" si="206"/>
        <v>5.306734332392174E-2</v>
      </c>
      <c r="Y955" s="1">
        <f t="shared" si="209"/>
        <v>0.94693265667607829</v>
      </c>
      <c r="Z955">
        <f t="shared" si="207"/>
        <v>-5.4527300599125021E-2</v>
      </c>
      <c r="AA955">
        <f t="shared" si="208"/>
        <v>1</v>
      </c>
    </row>
    <row r="956" spans="1:27" hidden="1" x14ac:dyDescent="0.25">
      <c r="A956" t="s">
        <v>7</v>
      </c>
      <c r="B956">
        <v>32</v>
      </c>
      <c r="C956" t="s">
        <v>5</v>
      </c>
      <c r="D956" t="s">
        <v>8</v>
      </c>
      <c r="E956" t="s">
        <v>1</v>
      </c>
      <c r="F956" t="s">
        <v>2</v>
      </c>
      <c r="G956">
        <v>85.62</v>
      </c>
      <c r="H956">
        <v>46.1</v>
      </c>
      <c r="K956">
        <v>0</v>
      </c>
      <c r="L956">
        <v>0</v>
      </c>
      <c r="M956">
        <f t="shared" si="196"/>
        <v>1</v>
      </c>
      <c r="N956">
        <f t="shared" si="197"/>
        <v>0</v>
      </c>
      <c r="O956">
        <f t="shared" si="198"/>
        <v>0</v>
      </c>
      <c r="P956">
        <f t="shared" si="199"/>
        <v>0</v>
      </c>
      <c r="Q956">
        <f t="shared" si="200"/>
        <v>0</v>
      </c>
      <c r="R956">
        <f t="shared" si="201"/>
        <v>1</v>
      </c>
      <c r="S956">
        <f t="shared" si="202"/>
        <v>0</v>
      </c>
      <c r="T956">
        <f t="shared" si="203"/>
        <v>8.3641101076914678E-2</v>
      </c>
      <c r="U956">
        <v>0</v>
      </c>
      <c r="V956" s="2">
        <f t="shared" si="204"/>
        <v>-3.4604607089818473</v>
      </c>
      <c r="W956" s="2">
        <f t="shared" si="205"/>
        <v>3.1415285379723309E-2</v>
      </c>
      <c r="X956" s="2">
        <f t="shared" si="206"/>
        <v>3.0458425258025466E-2</v>
      </c>
      <c r="Y956" s="1">
        <f t="shared" si="209"/>
        <v>0.96954157474197455</v>
      </c>
      <c r="Z956">
        <f t="shared" si="207"/>
        <v>-3.093192255566345E-2</v>
      </c>
      <c r="AA956">
        <f t="shared" si="208"/>
        <v>1</v>
      </c>
    </row>
    <row r="957" spans="1:27" hidden="1" x14ac:dyDescent="0.25">
      <c r="A957" t="s">
        <v>7</v>
      </c>
      <c r="B957">
        <v>54</v>
      </c>
      <c r="C957" t="s">
        <v>3</v>
      </c>
      <c r="D957" t="s">
        <v>4</v>
      </c>
      <c r="E957" t="s">
        <v>1</v>
      </c>
      <c r="F957" t="s">
        <v>11</v>
      </c>
      <c r="G957">
        <v>74.23</v>
      </c>
      <c r="H957">
        <v>28.1</v>
      </c>
      <c r="K957">
        <v>0</v>
      </c>
      <c r="L957">
        <v>0</v>
      </c>
      <c r="M957">
        <f t="shared" si="196"/>
        <v>0</v>
      </c>
      <c r="N957">
        <f t="shared" si="197"/>
        <v>0</v>
      </c>
      <c r="O957">
        <f t="shared" si="198"/>
        <v>1</v>
      </c>
      <c r="P957">
        <f t="shared" si="199"/>
        <v>0</v>
      </c>
      <c r="Q957">
        <f t="shared" si="200"/>
        <v>1</v>
      </c>
      <c r="R957">
        <f t="shared" si="201"/>
        <v>0</v>
      </c>
      <c r="S957">
        <f t="shared" si="202"/>
        <v>0</v>
      </c>
      <c r="T957">
        <f t="shared" si="203"/>
        <v>0.4163542769830727</v>
      </c>
      <c r="U957">
        <v>0</v>
      </c>
      <c r="V957" s="2">
        <f t="shared" si="204"/>
        <v>-2.8332365988657684</v>
      </c>
      <c r="W957" s="2">
        <f t="shared" si="205"/>
        <v>5.8822161497696396E-2</v>
      </c>
      <c r="X957" s="2">
        <f t="shared" si="206"/>
        <v>5.5554335408405944E-2</v>
      </c>
      <c r="Y957" s="1">
        <f t="shared" si="209"/>
        <v>0.94444566459159407</v>
      </c>
      <c r="Z957">
        <f t="shared" si="207"/>
        <v>-5.7157121920271774E-2</v>
      </c>
      <c r="AA957">
        <f t="shared" si="208"/>
        <v>1</v>
      </c>
    </row>
    <row r="958" spans="1:27" hidden="1" x14ac:dyDescent="0.25">
      <c r="A958" t="s">
        <v>7</v>
      </c>
      <c r="B958">
        <v>51</v>
      </c>
      <c r="C958" t="s">
        <v>3</v>
      </c>
      <c r="D958" t="s">
        <v>4</v>
      </c>
      <c r="E958" t="s">
        <v>10</v>
      </c>
      <c r="F958" t="s">
        <v>2</v>
      </c>
      <c r="G958">
        <v>110.76</v>
      </c>
      <c r="H958">
        <v>24.7</v>
      </c>
      <c r="K958">
        <v>0</v>
      </c>
      <c r="L958">
        <v>0</v>
      </c>
      <c r="M958">
        <f t="shared" si="196"/>
        <v>1</v>
      </c>
      <c r="N958">
        <f t="shared" si="197"/>
        <v>0</v>
      </c>
      <c r="O958">
        <f t="shared" si="198"/>
        <v>0</v>
      </c>
      <c r="P958">
        <f t="shared" si="199"/>
        <v>0</v>
      </c>
      <c r="Q958">
        <f t="shared" si="200"/>
        <v>1</v>
      </c>
      <c r="R958">
        <f t="shared" si="201"/>
        <v>0</v>
      </c>
      <c r="S958">
        <f t="shared" si="202"/>
        <v>0</v>
      </c>
      <c r="T958">
        <f t="shared" si="203"/>
        <v>0.35541491887857946</v>
      </c>
      <c r="U958">
        <v>0</v>
      </c>
      <c r="V958" s="2">
        <f t="shared" si="204"/>
        <v>-2.7459123581432494</v>
      </c>
      <c r="W958" s="2">
        <f t="shared" si="205"/>
        <v>6.4189710215874857E-2</v>
      </c>
      <c r="X958" s="2">
        <f t="shared" si="206"/>
        <v>6.0317920385505076E-2</v>
      </c>
      <c r="Y958" s="1">
        <f t="shared" si="209"/>
        <v>0.9396820796144949</v>
      </c>
      <c r="Z958">
        <f t="shared" si="207"/>
        <v>-6.2213674101132092E-2</v>
      </c>
      <c r="AA958">
        <f t="shared" si="208"/>
        <v>1</v>
      </c>
    </row>
    <row r="959" spans="1:27" hidden="1" x14ac:dyDescent="0.25">
      <c r="A959" t="s">
        <v>7</v>
      </c>
      <c r="B959">
        <v>39</v>
      </c>
      <c r="C959" t="s">
        <v>3</v>
      </c>
      <c r="D959" t="s">
        <v>6</v>
      </c>
      <c r="E959" t="s">
        <v>10</v>
      </c>
      <c r="F959" t="s">
        <v>11</v>
      </c>
      <c r="G959">
        <v>79.44</v>
      </c>
      <c r="H959">
        <v>22.7</v>
      </c>
      <c r="K959">
        <v>0</v>
      </c>
      <c r="L959">
        <v>0</v>
      </c>
      <c r="M959">
        <f t="shared" si="196"/>
        <v>0</v>
      </c>
      <c r="N959">
        <f t="shared" si="197"/>
        <v>0</v>
      </c>
      <c r="O959">
        <f t="shared" si="198"/>
        <v>1</v>
      </c>
      <c r="P959">
        <f t="shared" si="199"/>
        <v>0</v>
      </c>
      <c r="Q959">
        <f t="shared" si="200"/>
        <v>0</v>
      </c>
      <c r="R959">
        <f t="shared" si="201"/>
        <v>0</v>
      </c>
      <c r="S959">
        <f t="shared" si="202"/>
        <v>1</v>
      </c>
      <c r="T959">
        <f t="shared" si="203"/>
        <v>0.15653696901982836</v>
      </c>
      <c r="U959">
        <v>0</v>
      </c>
      <c r="V959" s="2">
        <f t="shared" si="204"/>
        <v>-3.6165075753156417</v>
      </c>
      <c r="W959" s="2">
        <f t="shared" si="205"/>
        <v>2.6876376498001613E-2</v>
      </c>
      <c r="X959" s="2">
        <f t="shared" si="206"/>
        <v>2.617294263761254E-2</v>
      </c>
      <c r="Y959" s="1">
        <f t="shared" si="209"/>
        <v>0.9738270573623875</v>
      </c>
      <c r="Z959">
        <f t="shared" si="207"/>
        <v>-2.6521550281292237E-2</v>
      </c>
      <c r="AA959">
        <f t="shared" si="208"/>
        <v>1</v>
      </c>
    </row>
    <row r="960" spans="1:27" hidden="1" x14ac:dyDescent="0.25">
      <c r="A960" t="s">
        <v>7</v>
      </c>
      <c r="B960">
        <v>40</v>
      </c>
      <c r="C960" t="s">
        <v>5</v>
      </c>
      <c r="D960" t="s">
        <v>6</v>
      </c>
      <c r="E960" t="s">
        <v>1</v>
      </c>
      <c r="F960" t="s">
        <v>2</v>
      </c>
      <c r="G960">
        <v>119.52</v>
      </c>
      <c r="H960">
        <v>34.6</v>
      </c>
      <c r="K960">
        <v>0</v>
      </c>
      <c r="L960">
        <v>0</v>
      </c>
      <c r="M960">
        <f t="shared" si="196"/>
        <v>1</v>
      </c>
      <c r="N960">
        <f t="shared" si="197"/>
        <v>0</v>
      </c>
      <c r="O960">
        <f t="shared" si="198"/>
        <v>0</v>
      </c>
      <c r="P960">
        <f t="shared" si="199"/>
        <v>0</v>
      </c>
      <c r="Q960">
        <f t="shared" si="200"/>
        <v>0</v>
      </c>
      <c r="R960">
        <f t="shared" si="201"/>
        <v>0</v>
      </c>
      <c r="S960">
        <f t="shared" si="202"/>
        <v>1</v>
      </c>
      <c r="T960">
        <f t="shared" si="203"/>
        <v>0.16963161322269571</v>
      </c>
      <c r="U960">
        <v>0</v>
      </c>
      <c r="V960" s="2">
        <f t="shared" si="204"/>
        <v>-3.3578574701265023</v>
      </c>
      <c r="W960" s="2">
        <f t="shared" si="205"/>
        <v>3.4809760056620884E-2</v>
      </c>
      <c r="X960" s="2">
        <f t="shared" si="206"/>
        <v>3.3638801449569072E-2</v>
      </c>
      <c r="Y960" s="1">
        <f t="shared" si="209"/>
        <v>0.9663611985504309</v>
      </c>
      <c r="Z960">
        <f t="shared" si="207"/>
        <v>-3.4217603114230256E-2</v>
      </c>
      <c r="AA960">
        <f t="shared" si="208"/>
        <v>1</v>
      </c>
    </row>
    <row r="961" spans="1:27" hidden="1" x14ac:dyDescent="0.25">
      <c r="A961" t="s">
        <v>7</v>
      </c>
      <c r="B961">
        <v>19</v>
      </c>
      <c r="C961" t="s">
        <v>5</v>
      </c>
      <c r="D961" t="s">
        <v>6</v>
      </c>
      <c r="E961" t="s">
        <v>1</v>
      </c>
      <c r="F961" t="s">
        <v>2</v>
      </c>
      <c r="G961">
        <v>90.42</v>
      </c>
      <c r="H961">
        <v>21.4</v>
      </c>
      <c r="K961">
        <v>0</v>
      </c>
      <c r="L961">
        <v>0</v>
      </c>
      <c r="M961">
        <f t="shared" si="196"/>
        <v>1</v>
      </c>
      <c r="N961">
        <f t="shared" si="197"/>
        <v>0</v>
      </c>
      <c r="O961">
        <f t="shared" si="198"/>
        <v>0</v>
      </c>
      <c r="P961">
        <f t="shared" si="199"/>
        <v>0</v>
      </c>
      <c r="Q961">
        <f t="shared" si="200"/>
        <v>0</v>
      </c>
      <c r="R961">
        <f t="shared" si="201"/>
        <v>0</v>
      </c>
      <c r="S961">
        <f t="shared" si="202"/>
        <v>1</v>
      </c>
      <c r="T961">
        <f t="shared" si="203"/>
        <v>1.9122859554795091E-2</v>
      </c>
      <c r="U961">
        <v>0</v>
      </c>
      <c r="V961" s="2">
        <f t="shared" si="204"/>
        <v>-3.7061574610535493</v>
      </c>
      <c r="W961" s="2">
        <f t="shared" si="205"/>
        <v>2.4571760046423974E-2</v>
      </c>
      <c r="X961" s="2">
        <f t="shared" si="206"/>
        <v>2.398246858307964E-2</v>
      </c>
      <c r="Y961" s="1">
        <f t="shared" si="209"/>
        <v>0.97601753141692038</v>
      </c>
      <c r="Z961">
        <f t="shared" si="207"/>
        <v>-2.4274730213032194E-2</v>
      </c>
      <c r="AA961">
        <f t="shared" si="208"/>
        <v>1</v>
      </c>
    </row>
    <row r="962" spans="1:27" hidden="1" x14ac:dyDescent="0.25">
      <c r="A962" t="s">
        <v>0</v>
      </c>
      <c r="B962">
        <v>53</v>
      </c>
      <c r="C962" t="s">
        <v>5</v>
      </c>
      <c r="D962" t="s">
        <v>6</v>
      </c>
      <c r="E962" t="s">
        <v>1</v>
      </c>
      <c r="F962" t="s">
        <v>11</v>
      </c>
      <c r="G962">
        <v>78.16</v>
      </c>
      <c r="H962">
        <v>36.6</v>
      </c>
      <c r="K962">
        <v>1</v>
      </c>
      <c r="L962">
        <v>0</v>
      </c>
      <c r="M962">
        <f t="shared" ref="M962:M1025" si="210">IF(F962="Private",1,0)</f>
        <v>0</v>
      </c>
      <c r="N962">
        <f t="shared" ref="N962:N1025" si="211">IF(F962="Self-employed",1,0)</f>
        <v>0</v>
      </c>
      <c r="O962">
        <f t="shared" ref="O962:O1025" si="212">IF(F962="Govt_job",1,0)</f>
        <v>1</v>
      </c>
      <c r="P962">
        <f t="shared" ref="P962:P1025" si="213">IF(F962="children",1,0)</f>
        <v>0</v>
      </c>
      <c r="Q962">
        <f t="shared" ref="Q962:Q1025" si="214">IF(D962="formerly smoked",1,0)</f>
        <v>0</v>
      </c>
      <c r="R962">
        <f t="shared" ref="R962:R1025" si="215">IF(D962="smokes",1,0)</f>
        <v>0</v>
      </c>
      <c r="S962">
        <f t="shared" ref="S962:S1025" si="216">IF(D962="never smoked",1,0)</f>
        <v>1</v>
      </c>
      <c r="T962">
        <f t="shared" ref="T962:T1025" si="217">_xlfn.NORM.DIST(B962,AVERAGE($B$2:$B$1061),_xlfn.STDEV.P($B$2:$B$1061),TRUE)</f>
        <v>0.39573586931696314</v>
      </c>
      <c r="U962">
        <v>0</v>
      </c>
      <c r="V962" s="2">
        <f t="shared" ref="V962:V1025" si="218">SUMPRODUCT(K962:T962,$K$1065:$T$1065)+$J$1065</f>
        <v>1.7858679589814808</v>
      </c>
      <c r="W962" s="2">
        <f t="shared" ref="W962:W1025" si="219">EXP(V962)</f>
        <v>5.9647548640066601</v>
      </c>
      <c r="X962" s="2">
        <f t="shared" ref="X962:X1025" si="220">W962/(1+W962)</f>
        <v>0.85641992869441441</v>
      </c>
      <c r="Y962" s="1">
        <f t="shared" si="209"/>
        <v>0.14358007130558559</v>
      </c>
      <c r="Z962">
        <f t="shared" ref="Z962:Z1025" si="221">LN(Y962)</f>
        <v>-1.9408624112077528</v>
      </c>
      <c r="AA962">
        <f t="shared" ref="AA962:AA1025" si="222">IF(ABS(X962-U962)&lt;$V$1065,1,0)</f>
        <v>0</v>
      </c>
    </row>
    <row r="963" spans="1:27" hidden="1" x14ac:dyDescent="0.25">
      <c r="A963" t="s">
        <v>7</v>
      </c>
      <c r="B963">
        <v>23</v>
      </c>
      <c r="C963" t="s">
        <v>5</v>
      </c>
      <c r="D963" t="s">
        <v>4</v>
      </c>
      <c r="E963" t="s">
        <v>10</v>
      </c>
      <c r="F963" t="s">
        <v>2</v>
      </c>
      <c r="G963">
        <v>79.13</v>
      </c>
      <c r="H963">
        <v>32.9</v>
      </c>
      <c r="K963">
        <v>0</v>
      </c>
      <c r="L963">
        <v>0</v>
      </c>
      <c r="M963">
        <f t="shared" si="210"/>
        <v>1</v>
      </c>
      <c r="N963">
        <f t="shared" si="211"/>
        <v>0</v>
      </c>
      <c r="O963">
        <f t="shared" si="212"/>
        <v>0</v>
      </c>
      <c r="P963">
        <f t="shared" si="213"/>
        <v>0</v>
      </c>
      <c r="Q963">
        <f t="shared" si="214"/>
        <v>1</v>
      </c>
      <c r="R963">
        <f t="shared" si="215"/>
        <v>0</v>
      </c>
      <c r="S963">
        <f t="shared" si="216"/>
        <v>0</v>
      </c>
      <c r="T963">
        <f t="shared" si="217"/>
        <v>3.1476180435417445E-2</v>
      </c>
      <c r="U963">
        <v>0</v>
      </c>
      <c r="V963" s="2">
        <f t="shared" si="218"/>
        <v>-3.4955555311219344</v>
      </c>
      <c r="W963" s="2">
        <f t="shared" si="219"/>
        <v>3.0331893444523712E-2</v>
      </c>
      <c r="X963" s="2">
        <f t="shared" si="220"/>
        <v>2.9438954221945448E-2</v>
      </c>
      <c r="Y963" s="1">
        <f t="shared" ref="Y963:Y1026" si="223">(X963^U963)*(1-X963)^(1-U963)</f>
        <v>0.97056104577805458</v>
      </c>
      <c r="Z963">
        <f t="shared" si="221"/>
        <v>-2.9880976982857171E-2</v>
      </c>
      <c r="AA963">
        <f t="shared" si="222"/>
        <v>1</v>
      </c>
    </row>
    <row r="964" spans="1:27" hidden="1" x14ac:dyDescent="0.25">
      <c r="A964" t="s">
        <v>7</v>
      </c>
      <c r="B964">
        <v>19</v>
      </c>
      <c r="C964" t="s">
        <v>3</v>
      </c>
      <c r="D964" t="s">
        <v>6</v>
      </c>
      <c r="E964" t="s">
        <v>10</v>
      </c>
      <c r="F964" t="s">
        <v>9</v>
      </c>
      <c r="G964">
        <v>84.06</v>
      </c>
      <c r="H964">
        <v>24.7</v>
      </c>
      <c r="K964">
        <v>0</v>
      </c>
      <c r="L964">
        <v>0</v>
      </c>
      <c r="M964">
        <f t="shared" si="210"/>
        <v>0</v>
      </c>
      <c r="N964">
        <f t="shared" si="211"/>
        <v>1</v>
      </c>
      <c r="O964">
        <f t="shared" si="212"/>
        <v>0</v>
      </c>
      <c r="P964">
        <f t="shared" si="213"/>
        <v>0</v>
      </c>
      <c r="Q964">
        <f t="shared" si="214"/>
        <v>0</v>
      </c>
      <c r="R964">
        <f t="shared" si="215"/>
        <v>0</v>
      </c>
      <c r="S964">
        <f t="shared" si="216"/>
        <v>1</v>
      </c>
      <c r="T964">
        <f t="shared" si="217"/>
        <v>1.9122859554795091E-2</v>
      </c>
      <c r="U964">
        <v>0</v>
      </c>
      <c r="V964" s="2">
        <f t="shared" si="218"/>
        <v>3.3020721589990574</v>
      </c>
      <c r="W964" s="2">
        <f t="shared" si="219"/>
        <v>27.168878868318558</v>
      </c>
      <c r="X964" s="2">
        <f t="shared" si="220"/>
        <v>0.96449982959298053</v>
      </c>
      <c r="Y964" s="1">
        <f t="shared" si="223"/>
        <v>3.5500170407019471E-2</v>
      </c>
      <c r="Z964">
        <f t="shared" si="221"/>
        <v>-3.3382177823145565</v>
      </c>
      <c r="AA964">
        <f t="shared" si="222"/>
        <v>0</v>
      </c>
    </row>
    <row r="965" spans="1:27" hidden="1" x14ac:dyDescent="0.25">
      <c r="A965" t="s">
        <v>7</v>
      </c>
      <c r="B965">
        <v>48</v>
      </c>
      <c r="C965" t="s">
        <v>3</v>
      </c>
      <c r="D965" t="s">
        <v>6</v>
      </c>
      <c r="E965" t="s">
        <v>1</v>
      </c>
      <c r="F965" t="s">
        <v>2</v>
      </c>
      <c r="G965">
        <v>69.209999999999994</v>
      </c>
      <c r="H965">
        <v>33.1</v>
      </c>
      <c r="K965">
        <v>0</v>
      </c>
      <c r="L965">
        <v>0</v>
      </c>
      <c r="M965">
        <f t="shared" si="210"/>
        <v>1</v>
      </c>
      <c r="N965">
        <f t="shared" si="211"/>
        <v>0</v>
      </c>
      <c r="O965">
        <f t="shared" si="212"/>
        <v>0</v>
      </c>
      <c r="P965">
        <f t="shared" si="213"/>
        <v>0</v>
      </c>
      <c r="Q965">
        <f t="shared" si="214"/>
        <v>0</v>
      </c>
      <c r="R965">
        <f t="shared" si="215"/>
        <v>0</v>
      </c>
      <c r="S965">
        <f t="shared" si="216"/>
        <v>1</v>
      </c>
      <c r="T965">
        <f t="shared" si="217"/>
        <v>0.29796770767937286</v>
      </c>
      <c r="U965">
        <v>0</v>
      </c>
      <c r="V965" s="2">
        <f t="shared" si="218"/>
        <v>-3.0608683618816546</v>
      </c>
      <c r="W965" s="2">
        <f t="shared" si="219"/>
        <v>4.6846997405513548E-2</v>
      </c>
      <c r="X965" s="2">
        <f t="shared" si="220"/>
        <v>4.4750567677624614E-2</v>
      </c>
      <c r="Y965" s="1">
        <f t="shared" si="223"/>
        <v>0.95524943232237536</v>
      </c>
      <c r="Z965">
        <f t="shared" si="221"/>
        <v>-4.5782786926567995E-2</v>
      </c>
      <c r="AA965">
        <f t="shared" si="222"/>
        <v>1</v>
      </c>
    </row>
    <row r="966" spans="1:27" hidden="1" x14ac:dyDescent="0.25">
      <c r="A966" t="s">
        <v>0</v>
      </c>
      <c r="B966">
        <v>71</v>
      </c>
      <c r="C966" t="s">
        <v>5</v>
      </c>
      <c r="D966" t="s">
        <v>6</v>
      </c>
      <c r="E966" t="s">
        <v>1</v>
      </c>
      <c r="F966" t="s">
        <v>11</v>
      </c>
      <c r="G966">
        <v>186.45</v>
      </c>
      <c r="H966">
        <v>26.7</v>
      </c>
      <c r="K966">
        <v>0</v>
      </c>
      <c r="L966">
        <v>0</v>
      </c>
      <c r="M966">
        <f t="shared" si="210"/>
        <v>0</v>
      </c>
      <c r="N966">
        <f t="shared" si="211"/>
        <v>0</v>
      </c>
      <c r="O966">
        <f t="shared" si="212"/>
        <v>1</v>
      </c>
      <c r="P966">
        <f t="shared" si="213"/>
        <v>0</v>
      </c>
      <c r="Q966">
        <f t="shared" si="214"/>
        <v>0</v>
      </c>
      <c r="R966">
        <f t="shared" si="215"/>
        <v>0</v>
      </c>
      <c r="S966">
        <f t="shared" si="216"/>
        <v>1</v>
      </c>
      <c r="T966">
        <f t="shared" si="217"/>
        <v>0.75574378139725829</v>
      </c>
      <c r="U966">
        <v>0</v>
      </c>
      <c r="V966" s="2">
        <f t="shared" si="218"/>
        <v>-2.2298524989272561</v>
      </c>
      <c r="W966" s="2">
        <f t="shared" si="219"/>
        <v>0.10754429186437268</v>
      </c>
      <c r="X966" s="2">
        <f t="shared" si="220"/>
        <v>9.7101572058431326E-2</v>
      </c>
      <c r="Y966" s="1">
        <f t="shared" si="223"/>
        <v>0.90289842794156872</v>
      </c>
      <c r="Z966">
        <f t="shared" si="221"/>
        <v>-0.10214521479152985</v>
      </c>
      <c r="AA966">
        <f t="shared" si="222"/>
        <v>1</v>
      </c>
    </row>
    <row r="967" spans="1:27" hidden="1" x14ac:dyDescent="0.25">
      <c r="A967" t="s">
        <v>0</v>
      </c>
      <c r="B967">
        <v>44</v>
      </c>
      <c r="C967" t="s">
        <v>3</v>
      </c>
      <c r="D967" t="s">
        <v>6</v>
      </c>
      <c r="E967" t="s">
        <v>1</v>
      </c>
      <c r="F967" t="s">
        <v>2</v>
      </c>
      <c r="G967">
        <v>58.47</v>
      </c>
      <c r="H967">
        <v>24.4</v>
      </c>
      <c r="K967">
        <v>0</v>
      </c>
      <c r="L967">
        <v>0</v>
      </c>
      <c r="M967">
        <f t="shared" si="210"/>
        <v>1</v>
      </c>
      <c r="N967">
        <f t="shared" si="211"/>
        <v>0</v>
      </c>
      <c r="O967">
        <f t="shared" si="212"/>
        <v>0</v>
      </c>
      <c r="P967">
        <f t="shared" si="213"/>
        <v>0</v>
      </c>
      <c r="Q967">
        <f t="shared" si="214"/>
        <v>0</v>
      </c>
      <c r="R967">
        <f t="shared" si="215"/>
        <v>0</v>
      </c>
      <c r="S967">
        <f t="shared" si="216"/>
        <v>1</v>
      </c>
      <c r="T967">
        <f t="shared" si="217"/>
        <v>0.22875951244865508</v>
      </c>
      <c r="U967">
        <v>0</v>
      </c>
      <c r="V967" s="2">
        <f t="shared" si="218"/>
        <v>-3.2210265798157738</v>
      </c>
      <c r="W967" s="2">
        <f t="shared" si="219"/>
        <v>3.991406225074396E-2</v>
      </c>
      <c r="X967" s="2">
        <f t="shared" si="220"/>
        <v>3.8382077615486544E-2</v>
      </c>
      <c r="Y967" s="1">
        <f t="shared" si="223"/>
        <v>0.96161792238451349</v>
      </c>
      <c r="Z967">
        <f t="shared" si="221"/>
        <v>-3.9138077287824445E-2</v>
      </c>
      <c r="AA967">
        <f t="shared" si="222"/>
        <v>1</v>
      </c>
    </row>
    <row r="968" spans="1:27" hidden="1" x14ac:dyDescent="0.25">
      <c r="A968" t="s">
        <v>7</v>
      </c>
      <c r="B968">
        <v>70</v>
      </c>
      <c r="C968" t="s">
        <v>3</v>
      </c>
      <c r="D968" t="s">
        <v>4</v>
      </c>
      <c r="E968" t="s">
        <v>1</v>
      </c>
      <c r="F968" t="s">
        <v>9</v>
      </c>
      <c r="G968">
        <v>99.6</v>
      </c>
      <c r="H968">
        <v>34.299999999999997</v>
      </c>
      <c r="K968">
        <v>1</v>
      </c>
      <c r="L968">
        <v>0</v>
      </c>
      <c r="M968">
        <f t="shared" si="210"/>
        <v>0</v>
      </c>
      <c r="N968">
        <f t="shared" si="211"/>
        <v>1</v>
      </c>
      <c r="O968">
        <f t="shared" si="212"/>
        <v>0</v>
      </c>
      <c r="P968">
        <f t="shared" si="213"/>
        <v>0</v>
      </c>
      <c r="Q968">
        <f t="shared" si="214"/>
        <v>1</v>
      </c>
      <c r="R968">
        <f t="shared" si="215"/>
        <v>0</v>
      </c>
      <c r="S968">
        <f t="shared" si="216"/>
        <v>0</v>
      </c>
      <c r="T968">
        <f t="shared" si="217"/>
        <v>0.73875303404759163</v>
      </c>
      <c r="U968">
        <v>0</v>
      </c>
      <c r="V968" s="2">
        <f t="shared" si="218"/>
        <v>9.9982527122156277</v>
      </c>
      <c r="W968" s="2">
        <f t="shared" si="219"/>
        <v>21988.012824176607</v>
      </c>
      <c r="X968" s="2">
        <f t="shared" si="220"/>
        <v>0.99995452274242613</v>
      </c>
      <c r="Y968" s="1">
        <f t="shared" si="223"/>
        <v>4.5477257573867114E-5</v>
      </c>
      <c r="Z968">
        <f t="shared" si="221"/>
        <v>-9.9982981905071764</v>
      </c>
      <c r="AA968">
        <f t="shared" si="222"/>
        <v>0</v>
      </c>
    </row>
    <row r="969" spans="1:27" hidden="1" x14ac:dyDescent="0.25">
      <c r="A969" t="s">
        <v>0</v>
      </c>
      <c r="B969">
        <v>49</v>
      </c>
      <c r="C969" t="s">
        <v>3</v>
      </c>
      <c r="D969" t="s">
        <v>8</v>
      </c>
      <c r="E969" t="s">
        <v>1</v>
      </c>
      <c r="F969" t="s">
        <v>2</v>
      </c>
      <c r="G969">
        <v>186.32</v>
      </c>
      <c r="H969">
        <v>43.8</v>
      </c>
      <c r="K969">
        <v>0</v>
      </c>
      <c r="L969">
        <v>0</v>
      </c>
      <c r="M969">
        <f t="shared" si="210"/>
        <v>1</v>
      </c>
      <c r="N969">
        <f t="shared" si="211"/>
        <v>0</v>
      </c>
      <c r="O969">
        <f t="shared" si="212"/>
        <v>0</v>
      </c>
      <c r="P969">
        <f t="shared" si="213"/>
        <v>0</v>
      </c>
      <c r="Q969">
        <f t="shared" si="214"/>
        <v>0</v>
      </c>
      <c r="R969">
        <f t="shared" si="215"/>
        <v>1</v>
      </c>
      <c r="S969">
        <f t="shared" si="216"/>
        <v>0</v>
      </c>
      <c r="T969">
        <f t="shared" si="217"/>
        <v>0.31665126851859571</v>
      </c>
      <c r="U969">
        <v>0</v>
      </c>
      <c r="V969" s="2">
        <f t="shared" si="218"/>
        <v>-2.9212399844190617</v>
      </c>
      <c r="W969" s="2">
        <f t="shared" si="219"/>
        <v>5.3866851814485223E-2</v>
      </c>
      <c r="X969" s="2">
        <f t="shared" si="220"/>
        <v>5.1113527028334257E-2</v>
      </c>
      <c r="Y969" s="1">
        <f t="shared" si="223"/>
        <v>0.94888647297166573</v>
      </c>
      <c r="Z969">
        <f t="shared" si="221"/>
        <v>-5.2466115587577911E-2</v>
      </c>
      <c r="AA969">
        <f t="shared" si="222"/>
        <v>1</v>
      </c>
    </row>
    <row r="970" spans="1:27" hidden="1" x14ac:dyDescent="0.25">
      <c r="A970" t="s">
        <v>7</v>
      </c>
      <c r="B970">
        <v>17</v>
      </c>
      <c r="C970" t="s">
        <v>5</v>
      </c>
      <c r="D970" t="s">
        <v>6</v>
      </c>
      <c r="E970" t="s">
        <v>10</v>
      </c>
      <c r="F970" t="s">
        <v>2</v>
      </c>
      <c r="G970">
        <v>62.49</v>
      </c>
      <c r="H970">
        <v>26.9</v>
      </c>
      <c r="K970">
        <v>0</v>
      </c>
      <c r="L970">
        <v>0</v>
      </c>
      <c r="M970">
        <f t="shared" si="210"/>
        <v>1</v>
      </c>
      <c r="N970">
        <f t="shared" si="211"/>
        <v>0</v>
      </c>
      <c r="O970">
        <f t="shared" si="212"/>
        <v>0</v>
      </c>
      <c r="P970">
        <f t="shared" si="213"/>
        <v>0</v>
      </c>
      <c r="Q970">
        <f t="shared" si="214"/>
        <v>0</v>
      </c>
      <c r="R970">
        <f t="shared" si="215"/>
        <v>0</v>
      </c>
      <c r="S970">
        <f t="shared" si="216"/>
        <v>1</v>
      </c>
      <c r="T970">
        <f t="shared" si="217"/>
        <v>1.4682431294046878E-2</v>
      </c>
      <c r="U970">
        <v>0</v>
      </c>
      <c r="V970" s="2">
        <f t="shared" si="218"/>
        <v>-3.7164332827930835</v>
      </c>
      <c r="W970" s="2">
        <f t="shared" si="219"/>
        <v>2.4320557885093907E-2</v>
      </c>
      <c r="X970" s="2">
        <f t="shared" si="220"/>
        <v>2.3743112151637723E-2</v>
      </c>
      <c r="Y970" s="1">
        <f t="shared" si="223"/>
        <v>0.97625688784836229</v>
      </c>
      <c r="Z970">
        <f t="shared" si="221"/>
        <v>-2.4029522438675042E-2</v>
      </c>
      <c r="AA970">
        <f t="shared" si="222"/>
        <v>1</v>
      </c>
    </row>
    <row r="971" spans="1:27" hidden="1" x14ac:dyDescent="0.25">
      <c r="A971" t="s">
        <v>7</v>
      </c>
      <c r="B971">
        <v>40</v>
      </c>
      <c r="C971" t="s">
        <v>5</v>
      </c>
      <c r="D971" t="s">
        <v>6</v>
      </c>
      <c r="E971" t="s">
        <v>1</v>
      </c>
      <c r="F971" t="s">
        <v>2</v>
      </c>
      <c r="G971">
        <v>74.510000000000005</v>
      </c>
      <c r="H971">
        <v>36.6</v>
      </c>
      <c r="K971">
        <v>0</v>
      </c>
      <c r="L971">
        <v>0</v>
      </c>
      <c r="M971">
        <f t="shared" si="210"/>
        <v>1</v>
      </c>
      <c r="N971">
        <f t="shared" si="211"/>
        <v>0</v>
      </c>
      <c r="O971">
        <f t="shared" si="212"/>
        <v>0</v>
      </c>
      <c r="P971">
        <f t="shared" si="213"/>
        <v>0</v>
      </c>
      <c r="Q971">
        <f t="shared" si="214"/>
        <v>0</v>
      </c>
      <c r="R971">
        <f t="shared" si="215"/>
        <v>0</v>
      </c>
      <c r="S971">
        <f t="shared" si="216"/>
        <v>1</v>
      </c>
      <c r="T971">
        <f t="shared" si="217"/>
        <v>0.16963161322269571</v>
      </c>
      <c r="U971">
        <v>0</v>
      </c>
      <c r="V971" s="2">
        <f t="shared" si="218"/>
        <v>-3.3578574701265023</v>
      </c>
      <c r="W971" s="2">
        <f t="shared" si="219"/>
        <v>3.4809760056620884E-2</v>
      </c>
      <c r="X971" s="2">
        <f t="shared" si="220"/>
        <v>3.3638801449569072E-2</v>
      </c>
      <c r="Y971" s="1">
        <f t="shared" si="223"/>
        <v>0.9663611985504309</v>
      </c>
      <c r="Z971">
        <f t="shared" si="221"/>
        <v>-3.4217603114230256E-2</v>
      </c>
      <c r="AA971">
        <f t="shared" si="222"/>
        <v>1</v>
      </c>
    </row>
    <row r="972" spans="1:27" hidden="1" x14ac:dyDescent="0.25">
      <c r="A972" t="s">
        <v>7</v>
      </c>
      <c r="B972">
        <v>46</v>
      </c>
      <c r="C972" t="s">
        <v>3</v>
      </c>
      <c r="D972" t="s">
        <v>6</v>
      </c>
      <c r="E972" t="s">
        <v>1</v>
      </c>
      <c r="F972" t="s">
        <v>9</v>
      </c>
      <c r="G972">
        <v>94.63</v>
      </c>
      <c r="H972">
        <v>24.9</v>
      </c>
      <c r="K972">
        <v>0</v>
      </c>
      <c r="L972">
        <v>0</v>
      </c>
      <c r="M972">
        <f t="shared" si="210"/>
        <v>0</v>
      </c>
      <c r="N972">
        <f t="shared" si="211"/>
        <v>1</v>
      </c>
      <c r="O972">
        <f t="shared" si="212"/>
        <v>0</v>
      </c>
      <c r="P972">
        <f t="shared" si="213"/>
        <v>0</v>
      </c>
      <c r="Q972">
        <f t="shared" si="214"/>
        <v>0</v>
      </c>
      <c r="R972">
        <f t="shared" si="215"/>
        <v>0</v>
      </c>
      <c r="S972">
        <f t="shared" si="216"/>
        <v>1</v>
      </c>
      <c r="T972">
        <f t="shared" si="217"/>
        <v>0.26219386503054554</v>
      </c>
      <c r="U972">
        <v>0</v>
      </c>
      <c r="V972" s="2">
        <f t="shared" si="218"/>
        <v>3.8645751825018557</v>
      </c>
      <c r="W972" s="2">
        <f t="shared" si="219"/>
        <v>47.683011551733642</v>
      </c>
      <c r="X972" s="2">
        <f t="shared" si="220"/>
        <v>0.97945895358307211</v>
      </c>
      <c r="Y972" s="1">
        <f t="shared" si="223"/>
        <v>2.0541046416927888E-2</v>
      </c>
      <c r="Z972">
        <f t="shared" si="221"/>
        <v>-3.8853301304567118</v>
      </c>
      <c r="AA972">
        <f t="shared" si="222"/>
        <v>0</v>
      </c>
    </row>
    <row r="973" spans="1:27" hidden="1" x14ac:dyDescent="0.25">
      <c r="A973" t="s">
        <v>7</v>
      </c>
      <c r="B973">
        <v>32</v>
      </c>
      <c r="C973" t="s">
        <v>5</v>
      </c>
      <c r="D973" t="s">
        <v>8</v>
      </c>
      <c r="E973" t="s">
        <v>1</v>
      </c>
      <c r="F973" t="s">
        <v>2</v>
      </c>
      <c r="G973">
        <v>91.98</v>
      </c>
      <c r="H973">
        <v>27.6</v>
      </c>
      <c r="K973">
        <v>0</v>
      </c>
      <c r="L973">
        <v>0</v>
      </c>
      <c r="M973">
        <f t="shared" si="210"/>
        <v>1</v>
      </c>
      <c r="N973">
        <f t="shared" si="211"/>
        <v>0</v>
      </c>
      <c r="O973">
        <f t="shared" si="212"/>
        <v>0</v>
      </c>
      <c r="P973">
        <f t="shared" si="213"/>
        <v>0</v>
      </c>
      <c r="Q973">
        <f t="shared" si="214"/>
        <v>0</v>
      </c>
      <c r="R973">
        <f t="shared" si="215"/>
        <v>1</v>
      </c>
      <c r="S973">
        <f t="shared" si="216"/>
        <v>0</v>
      </c>
      <c r="T973">
        <f t="shared" si="217"/>
        <v>8.3641101076914678E-2</v>
      </c>
      <c r="U973">
        <v>0</v>
      </c>
      <c r="V973" s="2">
        <f t="shared" si="218"/>
        <v>-3.4604607089818473</v>
      </c>
      <c r="W973" s="2">
        <f t="shared" si="219"/>
        <v>3.1415285379723309E-2</v>
      </c>
      <c r="X973" s="2">
        <f t="shared" si="220"/>
        <v>3.0458425258025466E-2</v>
      </c>
      <c r="Y973" s="1">
        <f t="shared" si="223"/>
        <v>0.96954157474197455</v>
      </c>
      <c r="Z973">
        <f t="shared" si="221"/>
        <v>-3.093192255566345E-2</v>
      </c>
      <c r="AA973">
        <f t="shared" si="222"/>
        <v>1</v>
      </c>
    </row>
    <row r="974" spans="1:27" hidden="1" x14ac:dyDescent="0.25">
      <c r="A974" t="s">
        <v>7</v>
      </c>
      <c r="B974">
        <v>40</v>
      </c>
      <c r="C974" t="s">
        <v>3</v>
      </c>
      <c r="D974" t="s">
        <v>6</v>
      </c>
      <c r="E974" t="s">
        <v>1</v>
      </c>
      <c r="F974" t="s">
        <v>2</v>
      </c>
      <c r="G974">
        <v>75.87</v>
      </c>
      <c r="H974">
        <v>30.3</v>
      </c>
      <c r="K974">
        <v>0</v>
      </c>
      <c r="L974">
        <v>0</v>
      </c>
      <c r="M974">
        <f t="shared" si="210"/>
        <v>1</v>
      </c>
      <c r="N974">
        <f t="shared" si="211"/>
        <v>0</v>
      </c>
      <c r="O974">
        <f t="shared" si="212"/>
        <v>0</v>
      </c>
      <c r="P974">
        <f t="shared" si="213"/>
        <v>0</v>
      </c>
      <c r="Q974">
        <f t="shared" si="214"/>
        <v>0</v>
      </c>
      <c r="R974">
        <f t="shared" si="215"/>
        <v>0</v>
      </c>
      <c r="S974">
        <f t="shared" si="216"/>
        <v>1</v>
      </c>
      <c r="T974">
        <f t="shared" si="217"/>
        <v>0.16963161322269571</v>
      </c>
      <c r="U974">
        <v>0</v>
      </c>
      <c r="V974" s="2">
        <f t="shared" si="218"/>
        <v>-3.3578574701265023</v>
      </c>
      <c r="W974" s="2">
        <f t="shared" si="219"/>
        <v>3.4809760056620884E-2</v>
      </c>
      <c r="X974" s="2">
        <f t="shared" si="220"/>
        <v>3.3638801449569072E-2</v>
      </c>
      <c r="Y974" s="1">
        <f t="shared" si="223"/>
        <v>0.9663611985504309</v>
      </c>
      <c r="Z974">
        <f t="shared" si="221"/>
        <v>-3.4217603114230256E-2</v>
      </c>
      <c r="AA974">
        <f t="shared" si="222"/>
        <v>1</v>
      </c>
    </row>
    <row r="975" spans="1:27" hidden="1" x14ac:dyDescent="0.25">
      <c r="A975" t="s">
        <v>7</v>
      </c>
      <c r="B975">
        <v>19</v>
      </c>
      <c r="C975" t="s">
        <v>5</v>
      </c>
      <c r="D975" t="s">
        <v>8</v>
      </c>
      <c r="E975" t="s">
        <v>10</v>
      </c>
      <c r="F975" t="s">
        <v>2</v>
      </c>
      <c r="G975">
        <v>77.19</v>
      </c>
      <c r="H975">
        <v>37.4</v>
      </c>
      <c r="K975">
        <v>0</v>
      </c>
      <c r="L975">
        <v>0</v>
      </c>
      <c r="M975">
        <f t="shared" si="210"/>
        <v>1</v>
      </c>
      <c r="N975">
        <f t="shared" si="211"/>
        <v>0</v>
      </c>
      <c r="O975">
        <f t="shared" si="212"/>
        <v>0</v>
      </c>
      <c r="P975">
        <f t="shared" si="213"/>
        <v>0</v>
      </c>
      <c r="Q975">
        <f t="shared" si="214"/>
        <v>0</v>
      </c>
      <c r="R975">
        <f t="shared" si="215"/>
        <v>1</v>
      </c>
      <c r="S975">
        <f t="shared" si="216"/>
        <v>0</v>
      </c>
      <c r="T975">
        <f t="shared" si="217"/>
        <v>1.9122859554795091E-2</v>
      </c>
      <c r="U975">
        <v>0</v>
      </c>
      <c r="V975" s="2">
        <f t="shared" si="218"/>
        <v>-3.6097656655983066</v>
      </c>
      <c r="W975" s="2">
        <f t="shared" si="219"/>
        <v>2.7058186787502343E-2</v>
      </c>
      <c r="X975" s="2">
        <f t="shared" si="220"/>
        <v>2.6345329929297046E-2</v>
      </c>
      <c r="Y975" s="1">
        <f t="shared" si="223"/>
        <v>0.97365467007070294</v>
      </c>
      <c r="Z975">
        <f t="shared" si="221"/>
        <v>-2.6698586388698518E-2</v>
      </c>
      <c r="AA975">
        <f t="shared" si="222"/>
        <v>1</v>
      </c>
    </row>
    <row r="976" spans="1:27" hidden="1" x14ac:dyDescent="0.25">
      <c r="A976" t="s">
        <v>0</v>
      </c>
      <c r="B976">
        <v>43</v>
      </c>
      <c r="C976" t="s">
        <v>3</v>
      </c>
      <c r="D976" t="s">
        <v>8</v>
      </c>
      <c r="E976" t="s">
        <v>1</v>
      </c>
      <c r="F976" t="s">
        <v>2</v>
      </c>
      <c r="G976">
        <v>135.75</v>
      </c>
      <c r="H976">
        <v>35.9</v>
      </c>
      <c r="K976">
        <v>0</v>
      </c>
      <c r="L976">
        <v>0</v>
      </c>
      <c r="M976">
        <f t="shared" si="210"/>
        <v>1</v>
      </c>
      <c r="N976">
        <f t="shared" si="211"/>
        <v>0</v>
      </c>
      <c r="O976">
        <f t="shared" si="212"/>
        <v>0</v>
      </c>
      <c r="P976">
        <f t="shared" si="213"/>
        <v>0</v>
      </c>
      <c r="Q976">
        <f t="shared" si="214"/>
        <v>0</v>
      </c>
      <c r="R976">
        <f t="shared" si="215"/>
        <v>1</v>
      </c>
      <c r="S976">
        <f t="shared" si="216"/>
        <v>0</v>
      </c>
      <c r="T976">
        <f t="shared" si="217"/>
        <v>0.21298426993194242</v>
      </c>
      <c r="U976">
        <v>0</v>
      </c>
      <c r="V976" s="2">
        <f t="shared" si="218"/>
        <v>-3.1611410784566654</v>
      </c>
      <c r="W976" s="2">
        <f t="shared" si="219"/>
        <v>4.237735759128481E-2</v>
      </c>
      <c r="X976" s="2">
        <f t="shared" si="220"/>
        <v>4.0654526196933112E-2</v>
      </c>
      <c r="Y976" s="1">
        <f t="shared" si="223"/>
        <v>0.95934547380306689</v>
      </c>
      <c r="Z976">
        <f t="shared" si="221"/>
        <v>-4.1504025172098266E-2</v>
      </c>
      <c r="AA976">
        <f t="shared" si="222"/>
        <v>1</v>
      </c>
    </row>
    <row r="977" spans="1:27" hidden="1" x14ac:dyDescent="0.25">
      <c r="A977" t="s">
        <v>7</v>
      </c>
      <c r="B977">
        <v>46</v>
      </c>
      <c r="C977" t="s">
        <v>5</v>
      </c>
      <c r="D977" t="s">
        <v>8</v>
      </c>
      <c r="E977" t="s">
        <v>1</v>
      </c>
      <c r="F977" t="s">
        <v>2</v>
      </c>
      <c r="G977">
        <v>100.15</v>
      </c>
      <c r="H977">
        <v>50.3</v>
      </c>
      <c r="K977">
        <v>0</v>
      </c>
      <c r="L977">
        <v>0</v>
      </c>
      <c r="M977">
        <f t="shared" si="210"/>
        <v>1</v>
      </c>
      <c r="N977">
        <f t="shared" si="211"/>
        <v>0</v>
      </c>
      <c r="O977">
        <f t="shared" si="212"/>
        <v>0</v>
      </c>
      <c r="P977">
        <f t="shared" si="213"/>
        <v>0</v>
      </c>
      <c r="Q977">
        <f t="shared" si="214"/>
        <v>0</v>
      </c>
      <c r="R977">
        <f t="shared" si="215"/>
        <v>1</v>
      </c>
      <c r="S977">
        <f t="shared" si="216"/>
        <v>0</v>
      </c>
      <c r="T977">
        <f t="shared" si="217"/>
        <v>0.26219386503054554</v>
      </c>
      <c r="U977">
        <v>0</v>
      </c>
      <c r="V977" s="2">
        <f t="shared" si="218"/>
        <v>-3.0472626420955082</v>
      </c>
      <c r="W977" s="2">
        <f t="shared" si="219"/>
        <v>4.7488740312429771E-2</v>
      </c>
      <c r="X977" s="2">
        <f t="shared" si="220"/>
        <v>4.5335800266707894E-2</v>
      </c>
      <c r="Y977" s="1">
        <f t="shared" si="223"/>
        <v>0.95466419973329208</v>
      </c>
      <c r="Z977">
        <f t="shared" si="221"/>
        <v>-4.6395623651304743E-2</v>
      </c>
      <c r="AA977">
        <f t="shared" si="222"/>
        <v>1</v>
      </c>
    </row>
    <row r="978" spans="1:27" hidden="1" x14ac:dyDescent="0.25">
      <c r="A978" t="s">
        <v>0</v>
      </c>
      <c r="B978">
        <v>71</v>
      </c>
      <c r="C978" t="s">
        <v>3</v>
      </c>
      <c r="D978" t="s">
        <v>6</v>
      </c>
      <c r="E978" t="s">
        <v>10</v>
      </c>
      <c r="F978" t="s">
        <v>2</v>
      </c>
      <c r="G978">
        <v>95.08</v>
      </c>
      <c r="H978">
        <v>31.5</v>
      </c>
      <c r="K978">
        <v>0</v>
      </c>
      <c r="L978">
        <v>0</v>
      </c>
      <c r="M978">
        <f t="shared" si="210"/>
        <v>1</v>
      </c>
      <c r="N978">
        <f t="shared" si="211"/>
        <v>0</v>
      </c>
      <c r="O978">
        <f t="shared" si="212"/>
        <v>0</v>
      </c>
      <c r="P978">
        <f t="shared" si="213"/>
        <v>0</v>
      </c>
      <c r="Q978">
        <f t="shared" si="214"/>
        <v>0</v>
      </c>
      <c r="R978">
        <f t="shared" si="215"/>
        <v>0</v>
      </c>
      <c r="S978">
        <f t="shared" si="216"/>
        <v>1</v>
      </c>
      <c r="T978">
        <f t="shared" si="217"/>
        <v>0.75574378139725829</v>
      </c>
      <c r="U978">
        <v>0</v>
      </c>
      <c r="V978" s="2">
        <f t="shared" si="218"/>
        <v>-2.0015053784210886</v>
      </c>
      <c r="W978" s="2">
        <f t="shared" si="219"/>
        <v>0.13513170569068372</v>
      </c>
      <c r="X978" s="2">
        <f t="shared" si="220"/>
        <v>0.11904495752628221</v>
      </c>
      <c r="Y978" s="1">
        <f t="shared" si="223"/>
        <v>0.88095504247371781</v>
      </c>
      <c r="Z978">
        <f t="shared" si="221"/>
        <v>-0.12674868445732526</v>
      </c>
      <c r="AA978">
        <f t="shared" si="222"/>
        <v>1</v>
      </c>
    </row>
    <row r="979" spans="1:27" hidden="1" x14ac:dyDescent="0.25">
      <c r="A979" t="s">
        <v>7</v>
      </c>
      <c r="B979">
        <v>31</v>
      </c>
      <c r="C979" t="s">
        <v>3</v>
      </c>
      <c r="D979" t="s">
        <v>8</v>
      </c>
      <c r="E979" t="s">
        <v>1</v>
      </c>
      <c r="F979" t="s">
        <v>2</v>
      </c>
      <c r="G979">
        <v>125.38</v>
      </c>
      <c r="H979">
        <v>24.4</v>
      </c>
      <c r="K979">
        <v>0</v>
      </c>
      <c r="L979">
        <v>0</v>
      </c>
      <c r="M979">
        <f t="shared" si="210"/>
        <v>1</v>
      </c>
      <c r="N979">
        <f t="shared" si="211"/>
        <v>0</v>
      </c>
      <c r="O979">
        <f t="shared" si="212"/>
        <v>0</v>
      </c>
      <c r="P979">
        <f t="shared" si="213"/>
        <v>0</v>
      </c>
      <c r="Q979">
        <f t="shared" si="214"/>
        <v>0</v>
      </c>
      <c r="R979">
        <f t="shared" si="215"/>
        <v>1</v>
      </c>
      <c r="S979">
        <f t="shared" si="216"/>
        <v>0</v>
      </c>
      <c r="T979">
        <f t="shared" si="217"/>
        <v>7.5763249410463473E-2</v>
      </c>
      <c r="U979">
        <v>0</v>
      </c>
      <c r="V979" s="2">
        <f t="shared" si="218"/>
        <v>-3.4786912477185106</v>
      </c>
      <c r="W979" s="2">
        <f t="shared" si="219"/>
        <v>3.0847756697708721E-2</v>
      </c>
      <c r="X979" s="2">
        <f t="shared" si="220"/>
        <v>2.9924648423864861E-2</v>
      </c>
      <c r="Y979" s="1">
        <f t="shared" si="223"/>
        <v>0.97007535157613511</v>
      </c>
      <c r="Z979">
        <f t="shared" si="221"/>
        <v>-3.0381528464549057E-2</v>
      </c>
      <c r="AA979">
        <f t="shared" si="222"/>
        <v>1</v>
      </c>
    </row>
    <row r="980" spans="1:27" hidden="1" x14ac:dyDescent="0.25">
      <c r="A980" t="s">
        <v>0</v>
      </c>
      <c r="B980">
        <v>41</v>
      </c>
      <c r="C980" t="s">
        <v>3</v>
      </c>
      <c r="D980" t="s">
        <v>4</v>
      </c>
      <c r="E980" t="s">
        <v>1</v>
      </c>
      <c r="F980" t="s">
        <v>2</v>
      </c>
      <c r="G980">
        <v>111.71</v>
      </c>
      <c r="H980">
        <v>38.9</v>
      </c>
      <c r="K980">
        <v>0</v>
      </c>
      <c r="L980">
        <v>0</v>
      </c>
      <c r="M980">
        <f t="shared" si="210"/>
        <v>1</v>
      </c>
      <c r="N980">
        <f t="shared" si="211"/>
        <v>0</v>
      </c>
      <c r="O980">
        <f t="shared" si="212"/>
        <v>0</v>
      </c>
      <c r="P980">
        <f t="shared" si="213"/>
        <v>0</v>
      </c>
      <c r="Q980">
        <f t="shared" si="214"/>
        <v>1</v>
      </c>
      <c r="R980">
        <f t="shared" si="215"/>
        <v>0</v>
      </c>
      <c r="S980">
        <f t="shared" si="216"/>
        <v>0</v>
      </c>
      <c r="T980">
        <f t="shared" si="217"/>
        <v>0.18340864233712648</v>
      </c>
      <c r="U980">
        <v>0</v>
      </c>
      <c r="V980" s="2">
        <f t="shared" si="218"/>
        <v>-3.1439608642851233</v>
      </c>
      <c r="W980" s="2">
        <f t="shared" si="219"/>
        <v>4.3111699685691535E-2</v>
      </c>
      <c r="X980" s="2">
        <f t="shared" si="220"/>
        <v>4.1329897554290562E-2</v>
      </c>
      <c r="Y980" s="1">
        <f t="shared" si="223"/>
        <v>0.95867010244570938</v>
      </c>
      <c r="Z980">
        <f t="shared" si="221"/>
        <v>-4.2208264901570258E-2</v>
      </c>
      <c r="AA980">
        <f t="shared" si="222"/>
        <v>1</v>
      </c>
    </row>
    <row r="981" spans="1:27" hidden="1" x14ac:dyDescent="0.25">
      <c r="A981" t="s">
        <v>0</v>
      </c>
      <c r="B981">
        <v>65</v>
      </c>
      <c r="C981" t="s">
        <v>5</v>
      </c>
      <c r="D981" t="s">
        <v>6</v>
      </c>
      <c r="E981" t="s">
        <v>1</v>
      </c>
      <c r="F981" t="s">
        <v>9</v>
      </c>
      <c r="G981">
        <v>94.64</v>
      </c>
      <c r="H981">
        <v>28.6</v>
      </c>
      <c r="K981">
        <v>0</v>
      </c>
      <c r="L981">
        <v>0</v>
      </c>
      <c r="M981">
        <f t="shared" si="210"/>
        <v>0</v>
      </c>
      <c r="N981">
        <f t="shared" si="211"/>
        <v>1</v>
      </c>
      <c r="O981">
        <f t="shared" si="212"/>
        <v>0</v>
      </c>
      <c r="P981">
        <f t="shared" si="213"/>
        <v>0</v>
      </c>
      <c r="Q981">
        <f t="shared" si="214"/>
        <v>0</v>
      </c>
      <c r="R981">
        <f t="shared" si="215"/>
        <v>0</v>
      </c>
      <c r="S981">
        <f t="shared" si="216"/>
        <v>1</v>
      </c>
      <c r="T981">
        <f t="shared" si="217"/>
        <v>0.64566807211862054</v>
      </c>
      <c r="U981">
        <v>0</v>
      </c>
      <c r="V981" s="2">
        <f t="shared" si="218"/>
        <v>4.7519924229916928</v>
      </c>
      <c r="W981" s="2">
        <f t="shared" si="219"/>
        <v>115.81480688592215</v>
      </c>
      <c r="X981" s="2">
        <f t="shared" si="220"/>
        <v>0.99143944139738582</v>
      </c>
      <c r="Y981" s="1">
        <f t="shared" si="223"/>
        <v>8.5605586026141767E-3</v>
      </c>
      <c r="Z981">
        <f t="shared" si="221"/>
        <v>-4.7605898336429116</v>
      </c>
      <c r="AA981">
        <f t="shared" si="222"/>
        <v>0</v>
      </c>
    </row>
    <row r="982" spans="1:27" hidden="1" x14ac:dyDescent="0.25">
      <c r="A982" t="s">
        <v>7</v>
      </c>
      <c r="B982">
        <v>20</v>
      </c>
      <c r="C982" t="s">
        <v>3</v>
      </c>
      <c r="D982" t="s">
        <v>6</v>
      </c>
      <c r="E982" t="s">
        <v>10</v>
      </c>
      <c r="F982" t="s">
        <v>2</v>
      </c>
      <c r="G982">
        <v>112.96</v>
      </c>
      <c r="H982">
        <v>27.5</v>
      </c>
      <c r="K982">
        <v>0</v>
      </c>
      <c r="L982">
        <v>0</v>
      </c>
      <c r="M982">
        <f t="shared" si="210"/>
        <v>1</v>
      </c>
      <c r="N982">
        <f t="shared" si="211"/>
        <v>0</v>
      </c>
      <c r="O982">
        <f t="shared" si="212"/>
        <v>0</v>
      </c>
      <c r="P982">
        <f t="shared" si="213"/>
        <v>0</v>
      </c>
      <c r="Q982">
        <f t="shared" si="214"/>
        <v>0</v>
      </c>
      <c r="R982">
        <f t="shared" si="215"/>
        <v>0</v>
      </c>
      <c r="S982">
        <f t="shared" si="216"/>
        <v>1</v>
      </c>
      <c r="T982">
        <f t="shared" si="217"/>
        <v>2.1741500107124563E-2</v>
      </c>
      <c r="U982">
        <v>0</v>
      </c>
      <c r="V982" s="2">
        <f t="shared" si="218"/>
        <v>-3.7000975312594986</v>
      </c>
      <c r="W982" s="2">
        <f t="shared" si="219"/>
        <v>2.4721115271249046E-2</v>
      </c>
      <c r="X982" s="2">
        <f t="shared" si="220"/>
        <v>2.4124725159689168E-2</v>
      </c>
      <c r="Y982" s="1">
        <f t="shared" si="223"/>
        <v>0.97587527484031078</v>
      </c>
      <c r="Z982">
        <f t="shared" si="221"/>
        <v>-2.4420492906972596E-2</v>
      </c>
      <c r="AA982">
        <f t="shared" si="222"/>
        <v>1</v>
      </c>
    </row>
    <row r="983" spans="1:27" hidden="1" x14ac:dyDescent="0.25">
      <c r="A983" t="s">
        <v>7</v>
      </c>
      <c r="B983">
        <v>37</v>
      </c>
      <c r="C983" t="s">
        <v>3</v>
      </c>
      <c r="D983" t="s">
        <v>6</v>
      </c>
      <c r="E983" t="s">
        <v>1</v>
      </c>
      <c r="F983" t="s">
        <v>2</v>
      </c>
      <c r="G983">
        <v>84.13</v>
      </c>
      <c r="H983">
        <v>27</v>
      </c>
      <c r="K983">
        <v>0</v>
      </c>
      <c r="L983">
        <v>0</v>
      </c>
      <c r="M983">
        <f t="shared" si="210"/>
        <v>1</v>
      </c>
      <c r="N983">
        <f t="shared" si="211"/>
        <v>0</v>
      </c>
      <c r="O983">
        <f t="shared" si="212"/>
        <v>0</v>
      </c>
      <c r="P983">
        <f t="shared" si="213"/>
        <v>0</v>
      </c>
      <c r="Q983">
        <f t="shared" si="214"/>
        <v>0</v>
      </c>
      <c r="R983">
        <f t="shared" si="215"/>
        <v>0</v>
      </c>
      <c r="S983">
        <f t="shared" si="216"/>
        <v>1</v>
      </c>
      <c r="T983">
        <f t="shared" si="217"/>
        <v>0.13239632684412203</v>
      </c>
      <c r="U983">
        <v>0</v>
      </c>
      <c r="V983" s="2">
        <f t="shared" si="218"/>
        <v>-3.4440255473430579</v>
      </c>
      <c r="W983" s="2">
        <f t="shared" si="219"/>
        <v>3.1935866875381642E-2</v>
      </c>
      <c r="X983" s="2">
        <f t="shared" si="220"/>
        <v>3.0947530656222719E-2</v>
      </c>
      <c r="Y983" s="1">
        <f t="shared" si="223"/>
        <v>0.96905246934377731</v>
      </c>
      <c r="Z983">
        <f t="shared" si="221"/>
        <v>-3.1436520627722293E-2</v>
      </c>
      <c r="AA983">
        <f t="shared" si="222"/>
        <v>1</v>
      </c>
    </row>
    <row r="984" spans="1:27" hidden="1" x14ac:dyDescent="0.25">
      <c r="A984" t="s">
        <v>0</v>
      </c>
      <c r="B984">
        <v>49</v>
      </c>
      <c r="C984" t="s">
        <v>5</v>
      </c>
      <c r="D984" t="s">
        <v>4</v>
      </c>
      <c r="E984" t="s">
        <v>1</v>
      </c>
      <c r="F984" t="s">
        <v>2</v>
      </c>
      <c r="G984">
        <v>102.47</v>
      </c>
      <c r="H984">
        <v>29.3</v>
      </c>
      <c r="K984">
        <v>0</v>
      </c>
      <c r="L984">
        <v>0</v>
      </c>
      <c r="M984">
        <f t="shared" si="210"/>
        <v>1</v>
      </c>
      <c r="N984">
        <f t="shared" si="211"/>
        <v>0</v>
      </c>
      <c r="O984">
        <f t="shared" si="212"/>
        <v>0</v>
      </c>
      <c r="P984">
        <f t="shared" si="213"/>
        <v>0</v>
      </c>
      <c r="Q984">
        <f t="shared" si="214"/>
        <v>1</v>
      </c>
      <c r="R984">
        <f t="shared" si="215"/>
        <v>0</v>
      </c>
      <c r="S984">
        <f t="shared" si="216"/>
        <v>0</v>
      </c>
      <c r="T984">
        <f t="shared" si="217"/>
        <v>0.31665126851859571</v>
      </c>
      <c r="U984">
        <v>0</v>
      </c>
      <c r="V984" s="2">
        <f t="shared" si="218"/>
        <v>-2.8356173004781815</v>
      </c>
      <c r="W984" s="2">
        <f t="shared" si="219"/>
        <v>5.8682290045132444E-2</v>
      </c>
      <c r="X984" s="2">
        <f t="shared" si="220"/>
        <v>5.542955672058212E-2</v>
      </c>
      <c r="Y984" s="1">
        <f t="shared" si="223"/>
        <v>0.94457044327941786</v>
      </c>
      <c r="Z984">
        <f t="shared" si="221"/>
        <v>-5.7025012207193783E-2</v>
      </c>
      <c r="AA984">
        <f t="shared" si="222"/>
        <v>1</v>
      </c>
    </row>
    <row r="985" spans="1:27" hidden="1" x14ac:dyDescent="0.25">
      <c r="A985" t="s">
        <v>7</v>
      </c>
      <c r="B985">
        <v>62</v>
      </c>
      <c r="C985" t="s">
        <v>5</v>
      </c>
      <c r="D985" t="s">
        <v>6</v>
      </c>
      <c r="E985" t="s">
        <v>1</v>
      </c>
      <c r="F985" t="s">
        <v>11</v>
      </c>
      <c r="G985">
        <v>77.040000000000006</v>
      </c>
      <c r="H985">
        <v>34.700000000000003</v>
      </c>
      <c r="K985">
        <v>1</v>
      </c>
      <c r="L985">
        <v>0</v>
      </c>
      <c r="M985">
        <f t="shared" si="210"/>
        <v>0</v>
      </c>
      <c r="N985">
        <f t="shared" si="211"/>
        <v>0</v>
      </c>
      <c r="O985">
        <f t="shared" si="212"/>
        <v>1</v>
      </c>
      <c r="P985">
        <f t="shared" si="213"/>
        <v>0</v>
      </c>
      <c r="Q985">
        <f t="shared" si="214"/>
        <v>0</v>
      </c>
      <c r="R985">
        <f t="shared" si="215"/>
        <v>0</v>
      </c>
      <c r="S985">
        <f t="shared" si="216"/>
        <v>1</v>
      </c>
      <c r="T985">
        <f t="shared" si="217"/>
        <v>0.58478043011901226</v>
      </c>
      <c r="U985">
        <v>0</v>
      </c>
      <c r="V985" s="2">
        <f t="shared" si="218"/>
        <v>2.223345628602261</v>
      </c>
      <c r="W985" s="2">
        <f t="shared" si="219"/>
        <v>9.2381867627818099</v>
      </c>
      <c r="X985" s="2">
        <f t="shared" si="220"/>
        <v>0.90232645455978278</v>
      </c>
      <c r="Y985" s="1">
        <f t="shared" si="223"/>
        <v>9.7673545440217224E-2</v>
      </c>
      <c r="Z985">
        <f t="shared" si="221"/>
        <v>-2.3261245299848308</v>
      </c>
      <c r="AA985">
        <f t="shared" si="222"/>
        <v>0</v>
      </c>
    </row>
    <row r="986" spans="1:27" hidden="1" x14ac:dyDescent="0.25">
      <c r="A986" t="s">
        <v>7</v>
      </c>
      <c r="B986">
        <v>28</v>
      </c>
      <c r="C986" t="s">
        <v>5</v>
      </c>
      <c r="D986" t="s">
        <v>6</v>
      </c>
      <c r="E986" t="s">
        <v>1</v>
      </c>
      <c r="F986" t="s">
        <v>2</v>
      </c>
      <c r="G986">
        <v>87.01</v>
      </c>
      <c r="H986">
        <v>39.9</v>
      </c>
      <c r="K986">
        <v>0</v>
      </c>
      <c r="L986">
        <v>0</v>
      </c>
      <c r="M986">
        <f t="shared" si="210"/>
        <v>1</v>
      </c>
      <c r="N986">
        <f t="shared" si="211"/>
        <v>0</v>
      </c>
      <c r="O986">
        <f t="shared" si="212"/>
        <v>0</v>
      </c>
      <c r="P986">
        <f t="shared" si="213"/>
        <v>0</v>
      </c>
      <c r="Q986">
        <f t="shared" si="214"/>
        <v>0</v>
      </c>
      <c r="R986">
        <f t="shared" si="215"/>
        <v>0</v>
      </c>
      <c r="S986">
        <f t="shared" si="216"/>
        <v>1</v>
      </c>
      <c r="T986">
        <f t="shared" si="217"/>
        <v>5.5504628217178484E-2</v>
      </c>
      <c r="U986">
        <v>0</v>
      </c>
      <c r="V986" s="2">
        <f t="shared" si="218"/>
        <v>-3.6219645527594677</v>
      </c>
      <c r="W986" s="2">
        <f t="shared" si="219"/>
        <v>2.6730112161235647E-2</v>
      </c>
      <c r="X986" s="2">
        <f t="shared" si="220"/>
        <v>2.6034214682736416E-2</v>
      </c>
      <c r="Y986" s="1">
        <f t="shared" si="223"/>
        <v>0.97396578531726363</v>
      </c>
      <c r="Z986">
        <f t="shared" si="221"/>
        <v>-2.6379103967627944E-2</v>
      </c>
      <c r="AA986">
        <f t="shared" si="222"/>
        <v>1</v>
      </c>
    </row>
    <row r="987" spans="1:27" hidden="1" x14ac:dyDescent="0.25">
      <c r="A987" t="s">
        <v>0</v>
      </c>
      <c r="B987">
        <v>80</v>
      </c>
      <c r="C987" t="s">
        <v>5</v>
      </c>
      <c r="D987" t="s">
        <v>6</v>
      </c>
      <c r="E987" t="s">
        <v>1</v>
      </c>
      <c r="F987" t="s">
        <v>2</v>
      </c>
      <c r="G987">
        <v>56.99</v>
      </c>
      <c r="H987">
        <v>26.7</v>
      </c>
      <c r="K987">
        <v>0</v>
      </c>
      <c r="L987">
        <v>0</v>
      </c>
      <c r="M987">
        <f t="shared" si="210"/>
        <v>1</v>
      </c>
      <c r="N987">
        <f t="shared" si="211"/>
        <v>0</v>
      </c>
      <c r="O987">
        <f t="shared" si="212"/>
        <v>0</v>
      </c>
      <c r="P987">
        <f t="shared" si="213"/>
        <v>0</v>
      </c>
      <c r="Q987">
        <f t="shared" si="214"/>
        <v>0</v>
      </c>
      <c r="R987">
        <f t="shared" si="215"/>
        <v>0</v>
      </c>
      <c r="S987">
        <f t="shared" si="216"/>
        <v>1</v>
      </c>
      <c r="T987">
        <f t="shared" si="217"/>
        <v>0.87924383586294119</v>
      </c>
      <c r="U987">
        <v>0</v>
      </c>
      <c r="V987" s="2">
        <f t="shared" si="218"/>
        <v>-1.7157075972182732</v>
      </c>
      <c r="W987" s="2">
        <f t="shared" si="219"/>
        <v>0.17983642392768251</v>
      </c>
      <c r="X987" s="2">
        <f t="shared" si="220"/>
        <v>0.15242487880566186</v>
      </c>
      <c r="Y987" s="1">
        <f t="shared" si="223"/>
        <v>0.84757512119433809</v>
      </c>
      <c r="Z987">
        <f t="shared" si="221"/>
        <v>-0.16537580507830824</v>
      </c>
      <c r="AA987">
        <f t="shared" si="222"/>
        <v>1</v>
      </c>
    </row>
    <row r="988" spans="1:27" hidden="1" x14ac:dyDescent="0.25">
      <c r="A988" t="s">
        <v>0</v>
      </c>
      <c r="B988">
        <v>45</v>
      </c>
      <c r="C988" t="s">
        <v>5</v>
      </c>
      <c r="D988" t="s">
        <v>4</v>
      </c>
      <c r="E988" t="s">
        <v>1</v>
      </c>
      <c r="F988" t="s">
        <v>2</v>
      </c>
      <c r="G988">
        <v>73.010000000000005</v>
      </c>
      <c r="H988">
        <v>24.8</v>
      </c>
      <c r="K988">
        <v>0</v>
      </c>
      <c r="L988">
        <v>0</v>
      </c>
      <c r="M988">
        <f t="shared" si="210"/>
        <v>1</v>
      </c>
      <c r="N988">
        <f t="shared" si="211"/>
        <v>0</v>
      </c>
      <c r="O988">
        <f t="shared" si="212"/>
        <v>0</v>
      </c>
      <c r="P988">
        <f t="shared" si="213"/>
        <v>0</v>
      </c>
      <c r="Q988">
        <f t="shared" si="214"/>
        <v>1</v>
      </c>
      <c r="R988">
        <f t="shared" si="215"/>
        <v>0</v>
      </c>
      <c r="S988">
        <f t="shared" si="216"/>
        <v>0</v>
      </c>
      <c r="T988">
        <f t="shared" si="217"/>
        <v>0.24517023928294907</v>
      </c>
      <c r="U988">
        <v>0</v>
      </c>
      <c r="V988" s="2">
        <f t="shared" si="218"/>
        <v>-3.0010351996202269</v>
      </c>
      <c r="W988" s="2">
        <f t="shared" si="219"/>
        <v>4.9735555481257909E-2</v>
      </c>
      <c r="X988" s="2">
        <f t="shared" si="220"/>
        <v>4.7379128220970207E-2</v>
      </c>
      <c r="Y988" s="1">
        <f t="shared" si="223"/>
        <v>0.95262087177902977</v>
      </c>
      <c r="Z988">
        <f t="shared" si="221"/>
        <v>-4.8538280526799107E-2</v>
      </c>
      <c r="AA988">
        <f t="shared" si="222"/>
        <v>1</v>
      </c>
    </row>
    <row r="989" spans="1:27" hidden="1" x14ac:dyDescent="0.25">
      <c r="A989" t="s">
        <v>7</v>
      </c>
      <c r="B989">
        <v>37</v>
      </c>
      <c r="C989" t="s">
        <v>3</v>
      </c>
      <c r="D989" t="s">
        <v>6</v>
      </c>
      <c r="E989" t="s">
        <v>1</v>
      </c>
      <c r="F989" t="s">
        <v>2</v>
      </c>
      <c r="G989">
        <v>106.35</v>
      </c>
      <c r="H989">
        <v>29.7</v>
      </c>
      <c r="K989">
        <v>0</v>
      </c>
      <c r="L989">
        <v>0</v>
      </c>
      <c r="M989">
        <f t="shared" si="210"/>
        <v>1</v>
      </c>
      <c r="N989">
        <f t="shared" si="211"/>
        <v>0</v>
      </c>
      <c r="O989">
        <f t="shared" si="212"/>
        <v>0</v>
      </c>
      <c r="P989">
        <f t="shared" si="213"/>
        <v>0</v>
      </c>
      <c r="Q989">
        <f t="shared" si="214"/>
        <v>0</v>
      </c>
      <c r="R989">
        <f t="shared" si="215"/>
        <v>0</v>
      </c>
      <c r="S989">
        <f t="shared" si="216"/>
        <v>1</v>
      </c>
      <c r="T989">
        <f t="shared" si="217"/>
        <v>0.13239632684412203</v>
      </c>
      <c r="U989">
        <v>0</v>
      </c>
      <c r="V989" s="2">
        <f t="shared" si="218"/>
        <v>-3.4440255473430579</v>
      </c>
      <c r="W989" s="2">
        <f t="shared" si="219"/>
        <v>3.1935866875381642E-2</v>
      </c>
      <c r="X989" s="2">
        <f t="shared" si="220"/>
        <v>3.0947530656222719E-2</v>
      </c>
      <c r="Y989" s="1">
        <f t="shared" si="223"/>
        <v>0.96905246934377731</v>
      </c>
      <c r="Z989">
        <f t="shared" si="221"/>
        <v>-3.1436520627722293E-2</v>
      </c>
      <c r="AA989">
        <f t="shared" si="222"/>
        <v>1</v>
      </c>
    </row>
    <row r="990" spans="1:27" hidden="1" x14ac:dyDescent="0.25">
      <c r="A990" t="s">
        <v>0</v>
      </c>
      <c r="B990">
        <v>26</v>
      </c>
      <c r="C990" t="s">
        <v>3</v>
      </c>
      <c r="D990" t="s">
        <v>6</v>
      </c>
      <c r="E990" t="s">
        <v>10</v>
      </c>
      <c r="F990" t="s">
        <v>2</v>
      </c>
      <c r="G990">
        <v>103.61</v>
      </c>
      <c r="H990">
        <v>31.4</v>
      </c>
      <c r="K990">
        <v>0</v>
      </c>
      <c r="L990">
        <v>0</v>
      </c>
      <c r="M990">
        <f t="shared" si="210"/>
        <v>1</v>
      </c>
      <c r="N990">
        <f t="shared" si="211"/>
        <v>0</v>
      </c>
      <c r="O990">
        <f t="shared" si="212"/>
        <v>0</v>
      </c>
      <c r="P990">
        <f t="shared" si="213"/>
        <v>0</v>
      </c>
      <c r="Q990">
        <f t="shared" si="214"/>
        <v>0</v>
      </c>
      <c r="R990">
        <f t="shared" si="215"/>
        <v>0</v>
      </c>
      <c r="S990">
        <f t="shared" si="216"/>
        <v>1</v>
      </c>
      <c r="T990">
        <f t="shared" si="217"/>
        <v>4.456404949661049E-2</v>
      </c>
      <c r="U990">
        <v>0</v>
      </c>
      <c r="V990" s="2">
        <f t="shared" si="218"/>
        <v>-3.6472827045363312</v>
      </c>
      <c r="W990" s="2">
        <f t="shared" si="219"/>
        <v>2.6061850397332595E-2</v>
      </c>
      <c r="X990" s="2">
        <f t="shared" si="220"/>
        <v>2.5399882460536264E-2</v>
      </c>
      <c r="Y990" s="1">
        <f t="shared" si="223"/>
        <v>0.97460011753946374</v>
      </c>
      <c r="Z990">
        <f t="shared" si="221"/>
        <v>-2.5728027969964314E-2</v>
      </c>
      <c r="AA990">
        <f t="shared" si="222"/>
        <v>1</v>
      </c>
    </row>
    <row r="991" spans="1:27" hidden="1" x14ac:dyDescent="0.25">
      <c r="A991" t="s">
        <v>0</v>
      </c>
      <c r="B991">
        <v>58</v>
      </c>
      <c r="C991" t="s">
        <v>3</v>
      </c>
      <c r="D991" t="s">
        <v>6</v>
      </c>
      <c r="E991" t="s">
        <v>1</v>
      </c>
      <c r="F991" t="s">
        <v>11</v>
      </c>
      <c r="G991">
        <v>194.04</v>
      </c>
      <c r="H991">
        <v>27.8</v>
      </c>
      <c r="K991">
        <v>0</v>
      </c>
      <c r="L991">
        <v>0</v>
      </c>
      <c r="M991">
        <f t="shared" si="210"/>
        <v>0</v>
      </c>
      <c r="N991">
        <f t="shared" si="211"/>
        <v>0</v>
      </c>
      <c r="O991">
        <f t="shared" si="212"/>
        <v>1</v>
      </c>
      <c r="P991">
        <f t="shared" si="213"/>
        <v>0</v>
      </c>
      <c r="Q991">
        <f t="shared" si="214"/>
        <v>0</v>
      </c>
      <c r="R991">
        <f t="shared" si="215"/>
        <v>0</v>
      </c>
      <c r="S991">
        <f t="shared" si="216"/>
        <v>1</v>
      </c>
      <c r="T991">
        <f t="shared" si="217"/>
        <v>0.50058033169101179</v>
      </c>
      <c r="U991">
        <v>0</v>
      </c>
      <c r="V991" s="2">
        <f t="shared" si="218"/>
        <v>-2.8203392649907095</v>
      </c>
      <c r="W991" s="2">
        <f t="shared" si="219"/>
        <v>5.9585723929295953E-2</v>
      </c>
      <c r="X991" s="2">
        <f t="shared" si="220"/>
        <v>5.6234925201079811E-2</v>
      </c>
      <c r="Y991" s="1">
        <f t="shared" si="223"/>
        <v>0.94376507479892013</v>
      </c>
      <c r="Z991">
        <f t="shared" si="221"/>
        <v>-5.7878005249605326E-2</v>
      </c>
      <c r="AA991">
        <f t="shared" si="222"/>
        <v>1</v>
      </c>
    </row>
    <row r="992" spans="1:27" hidden="1" x14ac:dyDescent="0.25">
      <c r="A992" t="s">
        <v>7</v>
      </c>
      <c r="B992">
        <v>59</v>
      </c>
      <c r="C992" t="s">
        <v>5</v>
      </c>
      <c r="D992" t="s">
        <v>4</v>
      </c>
      <c r="E992" t="s">
        <v>1</v>
      </c>
      <c r="F992" t="s">
        <v>11</v>
      </c>
      <c r="G992">
        <v>111.99</v>
      </c>
      <c r="H992">
        <v>35.5</v>
      </c>
      <c r="K992">
        <v>0</v>
      </c>
      <c r="L992">
        <v>0</v>
      </c>
      <c r="M992">
        <f t="shared" si="210"/>
        <v>0</v>
      </c>
      <c r="N992">
        <f t="shared" si="211"/>
        <v>0</v>
      </c>
      <c r="O992">
        <f t="shared" si="212"/>
        <v>1</v>
      </c>
      <c r="P992">
        <f t="shared" si="213"/>
        <v>0</v>
      </c>
      <c r="Q992">
        <f t="shared" si="214"/>
        <v>1</v>
      </c>
      <c r="R992">
        <f t="shared" si="215"/>
        <v>0</v>
      </c>
      <c r="S992">
        <f t="shared" si="216"/>
        <v>0</v>
      </c>
      <c r="T992">
        <f t="shared" si="217"/>
        <v>0.52178163014339485</v>
      </c>
      <c r="U992">
        <v>0</v>
      </c>
      <c r="V992" s="2">
        <f t="shared" si="218"/>
        <v>-2.5892617784362093</v>
      </c>
      <c r="W992" s="2">
        <f t="shared" si="219"/>
        <v>7.5075441943541557E-2</v>
      </c>
      <c r="X992" s="2">
        <f t="shared" si="220"/>
        <v>6.9832719653440109E-2</v>
      </c>
      <c r="Y992" s="1">
        <f t="shared" si="223"/>
        <v>0.93016728034655993</v>
      </c>
      <c r="Z992">
        <f t="shared" si="221"/>
        <v>-7.2390837669358374E-2</v>
      </c>
      <c r="AA992">
        <f t="shared" si="222"/>
        <v>1</v>
      </c>
    </row>
    <row r="993" spans="1:27" hidden="1" x14ac:dyDescent="0.25">
      <c r="A993" t="s">
        <v>0</v>
      </c>
      <c r="B993">
        <v>74</v>
      </c>
      <c r="C993" t="s">
        <v>5</v>
      </c>
      <c r="D993" t="s">
        <v>8</v>
      </c>
      <c r="E993" t="s">
        <v>1</v>
      </c>
      <c r="F993" t="s">
        <v>2</v>
      </c>
      <c r="G993">
        <v>57.51</v>
      </c>
      <c r="H993">
        <v>31.7</v>
      </c>
      <c r="K993">
        <v>1</v>
      </c>
      <c r="L993">
        <v>0</v>
      </c>
      <c r="M993">
        <f t="shared" si="210"/>
        <v>1</v>
      </c>
      <c r="N993">
        <f t="shared" si="211"/>
        <v>0</v>
      </c>
      <c r="O993">
        <f t="shared" si="212"/>
        <v>0</v>
      </c>
      <c r="P993">
        <f t="shared" si="213"/>
        <v>0</v>
      </c>
      <c r="Q993">
        <f t="shared" si="214"/>
        <v>0</v>
      </c>
      <c r="R993">
        <f t="shared" si="215"/>
        <v>1</v>
      </c>
      <c r="S993">
        <f t="shared" si="216"/>
        <v>0</v>
      </c>
      <c r="T993">
        <f t="shared" si="217"/>
        <v>0.80294554605918167</v>
      </c>
      <c r="U993">
        <v>0</v>
      </c>
      <c r="V993" s="2">
        <f t="shared" si="218"/>
        <v>3.0529515775485105</v>
      </c>
      <c r="W993" s="2">
        <f t="shared" si="219"/>
        <v>21.177760066060532</v>
      </c>
      <c r="X993" s="2">
        <f t="shared" si="220"/>
        <v>0.95490978362912593</v>
      </c>
      <c r="Y993" s="1">
        <f t="shared" si="223"/>
        <v>4.509021637087407E-2</v>
      </c>
      <c r="Z993">
        <f t="shared" si="221"/>
        <v>-3.0990899879163005</v>
      </c>
      <c r="AA993">
        <f t="shared" si="222"/>
        <v>0</v>
      </c>
    </row>
    <row r="994" spans="1:27" hidden="1" x14ac:dyDescent="0.25">
      <c r="A994" t="s">
        <v>0</v>
      </c>
      <c r="B994">
        <v>17</v>
      </c>
      <c r="C994" t="s">
        <v>5</v>
      </c>
      <c r="D994" t="s">
        <v>6</v>
      </c>
      <c r="E994" t="s">
        <v>10</v>
      </c>
      <c r="F994" t="s">
        <v>2</v>
      </c>
      <c r="G994">
        <v>68.489999999999995</v>
      </c>
      <c r="H994">
        <v>33.200000000000003</v>
      </c>
      <c r="K994">
        <v>0</v>
      </c>
      <c r="L994">
        <v>0</v>
      </c>
      <c r="M994">
        <f t="shared" si="210"/>
        <v>1</v>
      </c>
      <c r="N994">
        <f t="shared" si="211"/>
        <v>0</v>
      </c>
      <c r="O994">
        <f t="shared" si="212"/>
        <v>0</v>
      </c>
      <c r="P994">
        <f t="shared" si="213"/>
        <v>0</v>
      </c>
      <c r="Q994">
        <f t="shared" si="214"/>
        <v>0</v>
      </c>
      <c r="R994">
        <f t="shared" si="215"/>
        <v>0</v>
      </c>
      <c r="S994">
        <f t="shared" si="216"/>
        <v>1</v>
      </c>
      <c r="T994">
        <f t="shared" si="217"/>
        <v>1.4682431294046878E-2</v>
      </c>
      <c r="U994">
        <v>0</v>
      </c>
      <c r="V994" s="2">
        <f t="shared" si="218"/>
        <v>-3.7164332827930835</v>
      </c>
      <c r="W994" s="2">
        <f t="shared" si="219"/>
        <v>2.4320557885093907E-2</v>
      </c>
      <c r="X994" s="2">
        <f t="shared" si="220"/>
        <v>2.3743112151637723E-2</v>
      </c>
      <c r="Y994" s="1">
        <f t="shared" si="223"/>
        <v>0.97625688784836229</v>
      </c>
      <c r="Z994">
        <f t="shared" si="221"/>
        <v>-2.4029522438675042E-2</v>
      </c>
      <c r="AA994">
        <f t="shared" si="222"/>
        <v>1</v>
      </c>
    </row>
    <row r="995" spans="1:27" hidden="1" x14ac:dyDescent="0.25">
      <c r="A995" t="s">
        <v>7</v>
      </c>
      <c r="B995">
        <v>62</v>
      </c>
      <c r="C995" t="s">
        <v>3</v>
      </c>
      <c r="D995" t="s">
        <v>4</v>
      </c>
      <c r="E995" t="s">
        <v>1</v>
      </c>
      <c r="F995" t="s">
        <v>2</v>
      </c>
      <c r="G995">
        <v>60.2</v>
      </c>
      <c r="H995">
        <v>27.7</v>
      </c>
      <c r="K995">
        <v>0</v>
      </c>
      <c r="L995">
        <v>0</v>
      </c>
      <c r="M995">
        <f t="shared" si="210"/>
        <v>1</v>
      </c>
      <c r="N995">
        <f t="shared" si="211"/>
        <v>0</v>
      </c>
      <c r="O995">
        <f t="shared" si="212"/>
        <v>0</v>
      </c>
      <c r="P995">
        <f t="shared" si="213"/>
        <v>0</v>
      </c>
      <c r="Q995">
        <f t="shared" si="214"/>
        <v>1</v>
      </c>
      <c r="R995">
        <f t="shared" si="215"/>
        <v>0</v>
      </c>
      <c r="S995">
        <f t="shared" si="216"/>
        <v>0</v>
      </c>
      <c r="T995">
        <f t="shared" si="217"/>
        <v>0.58478043011901226</v>
      </c>
      <c r="U995">
        <v>0</v>
      </c>
      <c r="V995" s="2">
        <f t="shared" si="218"/>
        <v>-2.215125918569814</v>
      </c>
      <c r="W995" s="2">
        <f t="shared" si="219"/>
        <v>0.10913977065936441</v>
      </c>
      <c r="X995" s="2">
        <f t="shared" si="220"/>
        <v>9.8400376171240075E-2</v>
      </c>
      <c r="Y995" s="1">
        <f t="shared" si="223"/>
        <v>0.90159962382875991</v>
      </c>
      <c r="Z995">
        <f t="shared" si="221"/>
        <v>-0.10358473348296643</v>
      </c>
      <c r="AA995">
        <f t="shared" si="222"/>
        <v>1</v>
      </c>
    </row>
    <row r="996" spans="1:27" hidden="1" x14ac:dyDescent="0.25">
      <c r="A996" t="s">
        <v>0</v>
      </c>
      <c r="B996">
        <v>37</v>
      </c>
      <c r="C996" t="s">
        <v>3</v>
      </c>
      <c r="D996" t="s">
        <v>4</v>
      </c>
      <c r="E996" t="s">
        <v>1</v>
      </c>
      <c r="F996" t="s">
        <v>9</v>
      </c>
      <c r="G996">
        <v>160</v>
      </c>
      <c r="H996">
        <v>31.9</v>
      </c>
      <c r="K996">
        <v>0</v>
      </c>
      <c r="L996">
        <v>0</v>
      </c>
      <c r="M996">
        <f t="shared" si="210"/>
        <v>0</v>
      </c>
      <c r="N996">
        <f t="shared" si="211"/>
        <v>1</v>
      </c>
      <c r="O996">
        <f t="shared" si="212"/>
        <v>0</v>
      </c>
      <c r="P996">
        <f t="shared" si="213"/>
        <v>0</v>
      </c>
      <c r="Q996">
        <f t="shared" si="214"/>
        <v>1</v>
      </c>
      <c r="R996">
        <f t="shared" si="215"/>
        <v>0</v>
      </c>
      <c r="S996">
        <f t="shared" si="216"/>
        <v>0</v>
      </c>
      <c r="T996">
        <f t="shared" si="217"/>
        <v>0.13239632684412203</v>
      </c>
      <c r="U996">
        <v>0</v>
      </c>
      <c r="V996" s="2">
        <f t="shared" si="218"/>
        <v>3.7462185521056717</v>
      </c>
      <c r="W996" s="2">
        <f t="shared" si="219"/>
        <v>42.360594373107581</v>
      </c>
      <c r="X996" s="2">
        <f t="shared" si="220"/>
        <v>0.97693758550920129</v>
      </c>
      <c r="Y996" s="1">
        <f t="shared" si="223"/>
        <v>2.3062414490798711E-2</v>
      </c>
      <c r="Z996">
        <f t="shared" si="221"/>
        <v>-3.7695510649043098</v>
      </c>
      <c r="AA996">
        <f t="shared" si="222"/>
        <v>0</v>
      </c>
    </row>
    <row r="997" spans="1:27" hidden="1" x14ac:dyDescent="0.25">
      <c r="A997" t="s">
        <v>7</v>
      </c>
      <c r="B997">
        <v>19</v>
      </c>
      <c r="C997" t="s">
        <v>3</v>
      </c>
      <c r="D997" t="s">
        <v>6</v>
      </c>
      <c r="E997" t="s">
        <v>10</v>
      </c>
      <c r="F997" t="s">
        <v>13</v>
      </c>
      <c r="G997">
        <v>86.96</v>
      </c>
      <c r="H997">
        <v>25.8</v>
      </c>
      <c r="K997">
        <v>0</v>
      </c>
      <c r="L997">
        <v>0</v>
      </c>
      <c r="M997">
        <f t="shared" si="210"/>
        <v>0</v>
      </c>
      <c r="N997">
        <f t="shared" si="211"/>
        <v>0</v>
      </c>
      <c r="O997">
        <f t="shared" si="212"/>
        <v>0</v>
      </c>
      <c r="P997">
        <f t="shared" si="213"/>
        <v>0</v>
      </c>
      <c r="Q997">
        <f t="shared" si="214"/>
        <v>0</v>
      </c>
      <c r="R997">
        <f t="shared" si="215"/>
        <v>0</v>
      </c>
      <c r="S997">
        <f t="shared" si="216"/>
        <v>1</v>
      </c>
      <c r="T997">
        <f t="shared" si="217"/>
        <v>1.9122859554795091E-2</v>
      </c>
      <c r="U997">
        <v>0</v>
      </c>
      <c r="V997" s="2">
        <f t="shared" si="218"/>
        <v>1.3339766443749724E-2</v>
      </c>
      <c r="W997" s="2">
        <f t="shared" si="219"/>
        <v>1.0134291380849167</v>
      </c>
      <c r="X997" s="2">
        <f t="shared" si="220"/>
        <v>0.50333489215758787</v>
      </c>
      <c r="Y997" s="1">
        <f t="shared" si="223"/>
        <v>0.49666510784241213</v>
      </c>
      <c r="Z997">
        <f t="shared" si="221"/>
        <v>-0.69983930728799182</v>
      </c>
      <c r="AA997">
        <f t="shared" si="222"/>
        <v>0</v>
      </c>
    </row>
    <row r="998" spans="1:27" hidden="1" x14ac:dyDescent="0.25">
      <c r="A998" t="s">
        <v>7</v>
      </c>
      <c r="B998">
        <v>59</v>
      </c>
      <c r="C998" t="s">
        <v>5</v>
      </c>
      <c r="D998" t="s">
        <v>6</v>
      </c>
      <c r="E998" t="s">
        <v>1</v>
      </c>
      <c r="F998" t="s">
        <v>2</v>
      </c>
      <c r="G998">
        <v>237.15</v>
      </c>
      <c r="H998">
        <v>27.7</v>
      </c>
      <c r="K998">
        <v>0</v>
      </c>
      <c r="L998">
        <v>0</v>
      </c>
      <c r="M998">
        <f t="shared" si="210"/>
        <v>1</v>
      </c>
      <c r="N998">
        <f t="shared" si="211"/>
        <v>0</v>
      </c>
      <c r="O998">
        <f t="shared" si="212"/>
        <v>0</v>
      </c>
      <c r="P998">
        <f t="shared" si="213"/>
        <v>0</v>
      </c>
      <c r="Q998">
        <f t="shared" si="214"/>
        <v>0</v>
      </c>
      <c r="R998">
        <f t="shared" si="215"/>
        <v>0</v>
      </c>
      <c r="S998">
        <f t="shared" si="216"/>
        <v>1</v>
      </c>
      <c r="T998">
        <f t="shared" si="217"/>
        <v>0.52178163014339485</v>
      </c>
      <c r="U998">
        <v>0</v>
      </c>
      <c r="V998" s="2">
        <f t="shared" si="218"/>
        <v>-2.5429291373261655</v>
      </c>
      <c r="W998" s="2">
        <f t="shared" si="219"/>
        <v>7.8635727275932168E-2</v>
      </c>
      <c r="X998" s="2">
        <f t="shared" si="220"/>
        <v>7.2902950725102306E-2</v>
      </c>
      <c r="Y998" s="1">
        <f t="shared" si="223"/>
        <v>0.92709704927489767</v>
      </c>
      <c r="Z998">
        <f t="shared" si="221"/>
        <v>-7.5697027121652119E-2</v>
      </c>
      <c r="AA998">
        <f t="shared" si="222"/>
        <v>1</v>
      </c>
    </row>
    <row r="999" spans="1:27" hidden="1" x14ac:dyDescent="0.25">
      <c r="A999" t="s">
        <v>7</v>
      </c>
      <c r="B999">
        <v>59</v>
      </c>
      <c r="C999" t="s">
        <v>5</v>
      </c>
      <c r="D999" t="s">
        <v>6</v>
      </c>
      <c r="E999" t="s">
        <v>1</v>
      </c>
      <c r="F999" t="s">
        <v>2</v>
      </c>
      <c r="G999">
        <v>99.06</v>
      </c>
      <c r="H999">
        <v>23.4</v>
      </c>
      <c r="K999">
        <v>1</v>
      </c>
      <c r="L999">
        <v>0</v>
      </c>
      <c r="M999">
        <f t="shared" si="210"/>
        <v>1</v>
      </c>
      <c r="N999">
        <f t="shared" si="211"/>
        <v>0</v>
      </c>
      <c r="O999">
        <f t="shared" si="212"/>
        <v>0</v>
      </c>
      <c r="P999">
        <f t="shared" si="213"/>
        <v>0</v>
      </c>
      <c r="Q999">
        <f t="shared" si="214"/>
        <v>0</v>
      </c>
      <c r="R999">
        <f t="shared" si="215"/>
        <v>0</v>
      </c>
      <c r="S999">
        <f t="shared" si="216"/>
        <v>1</v>
      </c>
      <c r="T999">
        <f t="shared" si="217"/>
        <v>0.52178163014339485</v>
      </c>
      <c r="U999">
        <v>0</v>
      </c>
      <c r="V999" s="2">
        <f t="shared" si="218"/>
        <v>2.3059040097481995</v>
      </c>
      <c r="W999" s="2">
        <f t="shared" si="219"/>
        <v>10.033244304565166</v>
      </c>
      <c r="X999" s="2">
        <f t="shared" si="220"/>
        <v>0.90936482757059633</v>
      </c>
      <c r="Y999" s="1">
        <f t="shared" si="223"/>
        <v>9.0635172429403665E-2</v>
      </c>
      <c r="Z999">
        <f t="shared" si="221"/>
        <v>-2.4009129246097092</v>
      </c>
      <c r="AA999">
        <f t="shared" si="222"/>
        <v>0</v>
      </c>
    </row>
    <row r="1000" spans="1:27" hidden="1" x14ac:dyDescent="0.25">
      <c r="A1000" t="s">
        <v>0</v>
      </c>
      <c r="B1000">
        <v>62</v>
      </c>
      <c r="C1000" t="s">
        <v>3</v>
      </c>
      <c r="D1000" t="s">
        <v>4</v>
      </c>
      <c r="E1000" t="s">
        <v>1</v>
      </c>
      <c r="F1000" t="s">
        <v>9</v>
      </c>
      <c r="G1000">
        <v>56.31</v>
      </c>
      <c r="H1000">
        <v>24.3</v>
      </c>
      <c r="K1000">
        <v>0</v>
      </c>
      <c r="L1000">
        <v>1</v>
      </c>
      <c r="M1000">
        <f t="shared" si="210"/>
        <v>0</v>
      </c>
      <c r="N1000">
        <f t="shared" si="211"/>
        <v>1</v>
      </c>
      <c r="O1000">
        <f t="shared" si="212"/>
        <v>0</v>
      </c>
      <c r="P1000">
        <f t="shared" si="213"/>
        <v>0</v>
      </c>
      <c r="Q1000">
        <f t="shared" si="214"/>
        <v>1</v>
      </c>
      <c r="R1000">
        <f t="shared" si="215"/>
        <v>0</v>
      </c>
      <c r="S1000">
        <f t="shared" si="216"/>
        <v>0</v>
      </c>
      <c r="T1000">
        <f t="shared" si="217"/>
        <v>0.58478043011901226</v>
      </c>
      <c r="U1000">
        <v>0</v>
      </c>
      <c r="V1000" s="2">
        <f t="shared" si="218"/>
        <v>9.6916846968761075</v>
      </c>
      <c r="W1000" s="2">
        <f t="shared" si="219"/>
        <v>16182.483921989364</v>
      </c>
      <c r="X1000" s="2">
        <f t="shared" si="220"/>
        <v>0.99993820860793503</v>
      </c>
      <c r="Y1000" s="1">
        <f t="shared" si="223"/>
        <v>6.1791392064969308E-5</v>
      </c>
      <c r="Z1000">
        <f t="shared" si="221"/>
        <v>-9.691746490176568</v>
      </c>
      <c r="AA1000">
        <f t="shared" si="222"/>
        <v>0</v>
      </c>
    </row>
    <row r="1001" spans="1:27" hidden="1" x14ac:dyDescent="0.25">
      <c r="A1001" t="s">
        <v>0</v>
      </c>
      <c r="B1001">
        <v>80</v>
      </c>
      <c r="C1001" t="s">
        <v>3</v>
      </c>
      <c r="D1001" t="s">
        <v>8</v>
      </c>
      <c r="E1001" t="s">
        <v>1</v>
      </c>
      <c r="F1001" t="s">
        <v>9</v>
      </c>
      <c r="G1001">
        <v>84.31</v>
      </c>
      <c r="H1001">
        <v>30.3</v>
      </c>
      <c r="K1001">
        <v>1</v>
      </c>
      <c r="L1001">
        <v>1</v>
      </c>
      <c r="M1001">
        <f t="shared" si="210"/>
        <v>0</v>
      </c>
      <c r="N1001">
        <f t="shared" si="211"/>
        <v>1</v>
      </c>
      <c r="O1001">
        <f t="shared" si="212"/>
        <v>0</v>
      </c>
      <c r="P1001">
        <f t="shared" si="213"/>
        <v>0</v>
      </c>
      <c r="Q1001">
        <f t="shared" si="214"/>
        <v>0</v>
      </c>
      <c r="R1001">
        <f t="shared" si="215"/>
        <v>1</v>
      </c>
      <c r="S1001">
        <f t="shared" si="216"/>
        <v>0</v>
      </c>
      <c r="T1001">
        <f t="shared" si="217"/>
        <v>0.87924383586294119</v>
      </c>
      <c r="U1001">
        <v>0</v>
      </c>
      <c r="V1001" s="2">
        <f t="shared" si="218"/>
        <v>15.136327960757257</v>
      </c>
      <c r="W1001" s="2">
        <f t="shared" si="219"/>
        <v>3746482.511269249</v>
      </c>
      <c r="X1001" s="2">
        <f t="shared" si="220"/>
        <v>0.99999973308303725</v>
      </c>
      <c r="Y1001" s="1">
        <f t="shared" si="223"/>
        <v>2.6691696275449317E-7</v>
      </c>
      <c r="Z1001">
        <f t="shared" si="221"/>
        <v>-15.136328227836477</v>
      </c>
      <c r="AA1001">
        <f t="shared" si="222"/>
        <v>0</v>
      </c>
    </row>
    <row r="1002" spans="1:27" hidden="1" x14ac:dyDescent="0.25">
      <c r="A1002" t="s">
        <v>7</v>
      </c>
      <c r="B1002">
        <v>54</v>
      </c>
      <c r="C1002" t="s">
        <v>5</v>
      </c>
      <c r="D1002" t="s">
        <v>6</v>
      </c>
      <c r="E1002" t="s">
        <v>1</v>
      </c>
      <c r="F1002" t="s">
        <v>2</v>
      </c>
      <c r="G1002">
        <v>90.92</v>
      </c>
      <c r="H1002">
        <v>29.1</v>
      </c>
      <c r="K1002">
        <v>0</v>
      </c>
      <c r="L1002">
        <v>0</v>
      </c>
      <c r="M1002">
        <f t="shared" si="210"/>
        <v>1</v>
      </c>
      <c r="N1002">
        <f t="shared" si="211"/>
        <v>0</v>
      </c>
      <c r="O1002">
        <f t="shared" si="212"/>
        <v>0</v>
      </c>
      <c r="P1002">
        <f t="shared" si="213"/>
        <v>0</v>
      </c>
      <c r="Q1002">
        <f t="shared" si="214"/>
        <v>0</v>
      </c>
      <c r="R1002">
        <f t="shared" si="215"/>
        <v>0</v>
      </c>
      <c r="S1002">
        <f t="shared" si="216"/>
        <v>1</v>
      </c>
      <c r="T1002">
        <f t="shared" si="217"/>
        <v>0.4163542769830727</v>
      </c>
      <c r="U1002">
        <v>0</v>
      </c>
      <c r="V1002" s="2">
        <f t="shared" si="218"/>
        <v>-2.7869039577557242</v>
      </c>
      <c r="W1002" s="2">
        <f t="shared" si="219"/>
        <v>6.1611671267845378E-2</v>
      </c>
      <c r="X1002" s="2">
        <f t="shared" si="220"/>
        <v>5.8035977688776469E-2</v>
      </c>
      <c r="Y1002" s="1">
        <f t="shared" si="223"/>
        <v>0.94196402231122356</v>
      </c>
      <c r="Z1002">
        <f t="shared" si="221"/>
        <v>-5.9788198010699289E-2</v>
      </c>
      <c r="AA1002">
        <f t="shared" si="222"/>
        <v>1</v>
      </c>
    </row>
    <row r="1003" spans="1:27" hidden="1" x14ac:dyDescent="0.25">
      <c r="A1003" t="s">
        <v>7</v>
      </c>
      <c r="B1003">
        <v>27</v>
      </c>
      <c r="C1003" t="s">
        <v>5</v>
      </c>
      <c r="D1003" t="s">
        <v>6</v>
      </c>
      <c r="E1003" t="s">
        <v>10</v>
      </c>
      <c r="F1003" t="s">
        <v>2</v>
      </c>
      <c r="G1003">
        <v>104.33</v>
      </c>
      <c r="H1003">
        <v>20.100000000000001</v>
      </c>
      <c r="K1003">
        <v>0</v>
      </c>
      <c r="L1003">
        <v>0</v>
      </c>
      <c r="M1003">
        <f t="shared" si="210"/>
        <v>1</v>
      </c>
      <c r="N1003">
        <f t="shared" si="211"/>
        <v>0</v>
      </c>
      <c r="O1003">
        <f t="shared" si="212"/>
        <v>0</v>
      </c>
      <c r="P1003">
        <f t="shared" si="213"/>
        <v>0</v>
      </c>
      <c r="Q1003">
        <f t="shared" si="214"/>
        <v>0</v>
      </c>
      <c r="R1003">
        <f t="shared" si="215"/>
        <v>0</v>
      </c>
      <c r="S1003">
        <f t="shared" si="216"/>
        <v>1</v>
      </c>
      <c r="T1003">
        <f t="shared" si="217"/>
        <v>4.9795047239267143E-2</v>
      </c>
      <c r="U1003">
        <v>0</v>
      </c>
      <c r="V1003" s="2">
        <f t="shared" si="218"/>
        <v>-3.6351773855970295</v>
      </c>
      <c r="W1003" s="2">
        <f t="shared" si="219"/>
        <v>2.6379254672540126E-2</v>
      </c>
      <c r="X1003" s="2">
        <f t="shared" si="220"/>
        <v>2.5701274214623777E-2</v>
      </c>
      <c r="Y1003" s="1">
        <f t="shared" si="223"/>
        <v>0.97429872578537624</v>
      </c>
      <c r="Z1003">
        <f t="shared" si="221"/>
        <v>-2.6037322377442121E-2</v>
      </c>
      <c r="AA1003">
        <f t="shared" si="222"/>
        <v>1</v>
      </c>
    </row>
    <row r="1004" spans="1:27" hidden="1" x14ac:dyDescent="0.25">
      <c r="A1004" t="s">
        <v>0</v>
      </c>
      <c r="B1004">
        <v>81</v>
      </c>
      <c r="C1004" t="s">
        <v>3</v>
      </c>
      <c r="D1004" t="s">
        <v>4</v>
      </c>
      <c r="E1004" t="s">
        <v>1</v>
      </c>
      <c r="F1004" t="s">
        <v>9</v>
      </c>
      <c r="G1004">
        <v>231.19</v>
      </c>
      <c r="H1004">
        <v>31.6</v>
      </c>
      <c r="K1004">
        <v>1</v>
      </c>
      <c r="L1004">
        <v>0</v>
      </c>
      <c r="M1004">
        <f t="shared" si="210"/>
        <v>0</v>
      </c>
      <c r="N1004">
        <f t="shared" si="211"/>
        <v>1</v>
      </c>
      <c r="O1004">
        <f t="shared" si="212"/>
        <v>0</v>
      </c>
      <c r="P1004">
        <f t="shared" si="213"/>
        <v>0</v>
      </c>
      <c r="Q1004">
        <f t="shared" si="214"/>
        <v>1</v>
      </c>
      <c r="R1004">
        <f t="shared" si="215"/>
        <v>0</v>
      </c>
      <c r="S1004">
        <f t="shared" si="216"/>
        <v>0</v>
      </c>
      <c r="T1004">
        <f t="shared" si="217"/>
        <v>0.88959668077899279</v>
      </c>
      <c r="U1004">
        <v>0</v>
      </c>
      <c r="V1004" s="2">
        <f t="shared" si="218"/>
        <v>10.34732769627853</v>
      </c>
      <c r="W1004" s="2">
        <f t="shared" si="219"/>
        <v>31173.626014920792</v>
      </c>
      <c r="X1004" s="2">
        <f t="shared" si="220"/>
        <v>0.99996792263042633</v>
      </c>
      <c r="Y1004" s="1">
        <f t="shared" si="223"/>
        <v>3.207736957366869E-5</v>
      </c>
      <c r="Z1004">
        <f t="shared" si="221"/>
        <v>-10.347359774161072</v>
      </c>
      <c r="AA1004">
        <f t="shared" si="222"/>
        <v>0</v>
      </c>
    </row>
    <row r="1005" spans="1:27" hidden="1" x14ac:dyDescent="0.25">
      <c r="A1005" t="s">
        <v>0</v>
      </c>
      <c r="B1005">
        <v>27</v>
      </c>
      <c r="C1005" t="s">
        <v>5</v>
      </c>
      <c r="D1005" t="s">
        <v>8</v>
      </c>
      <c r="E1005" t="s">
        <v>1</v>
      </c>
      <c r="F1005" t="s">
        <v>2</v>
      </c>
      <c r="G1005">
        <v>104.48</v>
      </c>
      <c r="H1005">
        <v>36.4</v>
      </c>
      <c r="K1005">
        <v>0</v>
      </c>
      <c r="L1005">
        <v>0</v>
      </c>
      <c r="M1005">
        <f t="shared" si="210"/>
        <v>1</v>
      </c>
      <c r="N1005">
        <f t="shared" si="211"/>
        <v>0</v>
      </c>
      <c r="O1005">
        <f t="shared" si="212"/>
        <v>0</v>
      </c>
      <c r="P1005">
        <f t="shared" si="213"/>
        <v>0</v>
      </c>
      <c r="Q1005">
        <f t="shared" si="214"/>
        <v>0</v>
      </c>
      <c r="R1005">
        <f t="shared" si="215"/>
        <v>1</v>
      </c>
      <c r="S1005">
        <f t="shared" si="216"/>
        <v>0</v>
      </c>
      <c r="T1005">
        <f t="shared" si="217"/>
        <v>4.9795047239267143E-2</v>
      </c>
      <c r="U1005">
        <v>0</v>
      </c>
      <c r="V1005" s="2">
        <f t="shared" si="218"/>
        <v>-3.5387855901417868</v>
      </c>
      <c r="W1005" s="2">
        <f t="shared" si="219"/>
        <v>2.9048582555589588E-2</v>
      </c>
      <c r="X1005" s="2">
        <f t="shared" si="220"/>
        <v>2.8228582253569525E-2</v>
      </c>
      <c r="Y1005" s="1">
        <f t="shared" si="223"/>
        <v>0.9717714177464305</v>
      </c>
      <c r="Z1005">
        <f t="shared" si="221"/>
        <v>-2.8634669105316469E-2</v>
      </c>
      <c r="AA1005">
        <f t="shared" si="222"/>
        <v>1</v>
      </c>
    </row>
    <row r="1006" spans="1:27" hidden="1" x14ac:dyDescent="0.25">
      <c r="A1006" t="s">
        <v>7</v>
      </c>
      <c r="B1006">
        <v>51</v>
      </c>
      <c r="C1006" t="s">
        <v>3</v>
      </c>
      <c r="D1006" t="s">
        <v>6</v>
      </c>
      <c r="E1006" t="s">
        <v>1</v>
      </c>
      <c r="F1006" t="s">
        <v>2</v>
      </c>
      <c r="G1006">
        <v>72.62</v>
      </c>
      <c r="H1006">
        <v>30.5</v>
      </c>
      <c r="K1006">
        <v>1</v>
      </c>
      <c r="L1006">
        <v>0</v>
      </c>
      <c r="M1006">
        <f t="shared" si="210"/>
        <v>1</v>
      </c>
      <c r="N1006">
        <f t="shared" si="211"/>
        <v>0</v>
      </c>
      <c r="O1006">
        <f t="shared" si="212"/>
        <v>0</v>
      </c>
      <c r="P1006">
        <f t="shared" si="213"/>
        <v>0</v>
      </c>
      <c r="Q1006">
        <f t="shared" si="214"/>
        <v>0</v>
      </c>
      <c r="R1006">
        <f t="shared" si="215"/>
        <v>0</v>
      </c>
      <c r="S1006">
        <f t="shared" si="216"/>
        <v>1</v>
      </c>
      <c r="T1006">
        <f t="shared" si="217"/>
        <v>0.35541491887857946</v>
      </c>
      <c r="U1006">
        <v>0</v>
      </c>
      <c r="V1006" s="2">
        <f t="shared" si="218"/>
        <v>1.9209063095349928</v>
      </c>
      <c r="W1006" s="2">
        <f t="shared" si="219"/>
        <v>6.827143171193069</v>
      </c>
      <c r="X1006" s="2">
        <f t="shared" si="220"/>
        <v>0.87223946488159454</v>
      </c>
      <c r="Y1006" s="1">
        <f t="shared" si="223"/>
        <v>0.12776053511840546</v>
      </c>
      <c r="Z1006">
        <f t="shared" si="221"/>
        <v>-2.0575975866182352</v>
      </c>
      <c r="AA1006">
        <f t="shared" si="222"/>
        <v>0</v>
      </c>
    </row>
    <row r="1007" spans="1:27" hidden="1" x14ac:dyDescent="0.25">
      <c r="A1007" t="s">
        <v>7</v>
      </c>
      <c r="B1007">
        <v>51</v>
      </c>
      <c r="C1007" t="s">
        <v>5</v>
      </c>
      <c r="D1007" t="s">
        <v>6</v>
      </c>
      <c r="E1007" t="s">
        <v>1</v>
      </c>
      <c r="F1007" t="s">
        <v>2</v>
      </c>
      <c r="G1007">
        <v>90.78</v>
      </c>
      <c r="H1007">
        <v>32.299999999999997</v>
      </c>
      <c r="K1007">
        <v>0</v>
      </c>
      <c r="L1007">
        <v>0</v>
      </c>
      <c r="M1007">
        <f t="shared" si="210"/>
        <v>1</v>
      </c>
      <c r="N1007">
        <f t="shared" si="211"/>
        <v>0</v>
      </c>
      <c r="O1007">
        <f t="shared" si="212"/>
        <v>0</v>
      </c>
      <c r="P1007">
        <f t="shared" si="213"/>
        <v>0</v>
      </c>
      <c r="Q1007">
        <f t="shared" si="214"/>
        <v>0</v>
      </c>
      <c r="R1007">
        <f t="shared" si="215"/>
        <v>0</v>
      </c>
      <c r="S1007">
        <f t="shared" si="216"/>
        <v>1</v>
      </c>
      <c r="T1007">
        <f t="shared" si="217"/>
        <v>0.35541491887857946</v>
      </c>
      <c r="U1007">
        <v>0</v>
      </c>
      <c r="V1007" s="2">
        <f t="shared" si="218"/>
        <v>-2.9279268375393723</v>
      </c>
      <c r="W1007" s="2">
        <f t="shared" si="219"/>
        <v>5.3507853709832284E-2</v>
      </c>
      <c r="X1007" s="2">
        <f t="shared" si="220"/>
        <v>5.0790180178922471E-2</v>
      </c>
      <c r="Y1007" s="1">
        <f t="shared" si="223"/>
        <v>0.94920981982107755</v>
      </c>
      <c r="Z1007">
        <f t="shared" si="221"/>
        <v>-5.2125409108388775E-2</v>
      </c>
      <c r="AA1007">
        <f t="shared" si="222"/>
        <v>1</v>
      </c>
    </row>
    <row r="1008" spans="1:27" hidden="1" x14ac:dyDescent="0.25">
      <c r="A1008" t="s">
        <v>0</v>
      </c>
      <c r="B1008">
        <v>71</v>
      </c>
      <c r="C1008" t="s">
        <v>3</v>
      </c>
      <c r="D1008" t="s">
        <v>6</v>
      </c>
      <c r="E1008" t="s">
        <v>1</v>
      </c>
      <c r="F1008" t="s">
        <v>2</v>
      </c>
      <c r="G1008">
        <v>70.709999999999994</v>
      </c>
      <c r="H1008">
        <v>30.1</v>
      </c>
      <c r="K1008">
        <v>0</v>
      </c>
      <c r="L1008">
        <v>1</v>
      </c>
      <c r="M1008">
        <f t="shared" si="210"/>
        <v>1</v>
      </c>
      <c r="N1008">
        <f t="shared" si="211"/>
        <v>0</v>
      </c>
      <c r="O1008">
        <f t="shared" si="212"/>
        <v>0</v>
      </c>
      <c r="P1008">
        <f t="shared" si="213"/>
        <v>0</v>
      </c>
      <c r="Q1008">
        <f t="shared" si="214"/>
        <v>0</v>
      </c>
      <c r="R1008">
        <f t="shared" si="215"/>
        <v>0</v>
      </c>
      <c r="S1008">
        <f t="shared" si="216"/>
        <v>1</v>
      </c>
      <c r="T1008">
        <f t="shared" si="217"/>
        <v>0.75574378139725829</v>
      </c>
      <c r="U1008">
        <v>0</v>
      </c>
      <c r="V1008" s="2">
        <f t="shared" si="218"/>
        <v>2.8970756169722254</v>
      </c>
      <c r="W1008" s="2">
        <f t="shared" si="219"/>
        <v>18.121074844273554</v>
      </c>
      <c r="X1008" s="2">
        <f t="shared" si="220"/>
        <v>0.94770168475651961</v>
      </c>
      <c r="Y1008" s="1">
        <f t="shared" si="223"/>
        <v>5.2298315243480387E-2</v>
      </c>
      <c r="Z1008">
        <f t="shared" si="221"/>
        <v>-2.9507911217478946</v>
      </c>
      <c r="AA1008">
        <f t="shared" si="222"/>
        <v>0</v>
      </c>
    </row>
    <row r="1009" spans="1:27" hidden="1" x14ac:dyDescent="0.25">
      <c r="A1009" t="s">
        <v>0</v>
      </c>
      <c r="B1009">
        <v>48</v>
      </c>
      <c r="C1009" t="s">
        <v>3</v>
      </c>
      <c r="D1009" t="s">
        <v>8</v>
      </c>
      <c r="E1009" t="s">
        <v>1</v>
      </c>
      <c r="F1009" t="s">
        <v>2</v>
      </c>
      <c r="G1009">
        <v>72.36</v>
      </c>
      <c r="H1009">
        <v>34.700000000000003</v>
      </c>
      <c r="K1009">
        <v>0</v>
      </c>
      <c r="L1009">
        <v>0</v>
      </c>
      <c r="M1009">
        <f t="shared" si="210"/>
        <v>1</v>
      </c>
      <c r="N1009">
        <f t="shared" si="211"/>
        <v>0</v>
      </c>
      <c r="O1009">
        <f t="shared" si="212"/>
        <v>0</v>
      </c>
      <c r="P1009">
        <f t="shared" si="213"/>
        <v>0</v>
      </c>
      <c r="Q1009">
        <f t="shared" si="214"/>
        <v>0</v>
      </c>
      <c r="R1009">
        <f t="shared" si="215"/>
        <v>1</v>
      </c>
      <c r="S1009">
        <f t="shared" si="216"/>
        <v>0</v>
      </c>
      <c r="T1009">
        <f t="shared" si="217"/>
        <v>0.29796770767937286</v>
      </c>
      <c r="U1009">
        <v>0</v>
      </c>
      <c r="V1009" s="2">
        <f t="shared" si="218"/>
        <v>-2.9644765664264119</v>
      </c>
      <c r="W1009" s="2">
        <f t="shared" si="219"/>
        <v>5.1587464790358042E-2</v>
      </c>
      <c r="X1009" s="2">
        <f t="shared" si="220"/>
        <v>4.9056751356999481E-2</v>
      </c>
      <c r="Y1009" s="1">
        <f t="shared" si="223"/>
        <v>0.9509432486430005</v>
      </c>
      <c r="Z1009">
        <f t="shared" si="221"/>
        <v>-5.0300893671655654E-2</v>
      </c>
      <c r="AA1009">
        <f t="shared" si="222"/>
        <v>1</v>
      </c>
    </row>
    <row r="1010" spans="1:27" hidden="1" x14ac:dyDescent="0.25">
      <c r="A1010" t="s">
        <v>7</v>
      </c>
      <c r="B1010">
        <v>25</v>
      </c>
      <c r="C1010" t="s">
        <v>5</v>
      </c>
      <c r="D1010" t="s">
        <v>4</v>
      </c>
      <c r="E1010" t="s">
        <v>1</v>
      </c>
      <c r="F1010" t="s">
        <v>2</v>
      </c>
      <c r="G1010">
        <v>63.64</v>
      </c>
      <c r="H1010">
        <v>31.3</v>
      </c>
      <c r="K1010">
        <v>0</v>
      </c>
      <c r="L1010">
        <v>0</v>
      </c>
      <c r="M1010">
        <f t="shared" si="210"/>
        <v>1</v>
      </c>
      <c r="N1010">
        <f t="shared" si="211"/>
        <v>0</v>
      </c>
      <c r="O1010">
        <f t="shared" si="212"/>
        <v>0</v>
      </c>
      <c r="P1010">
        <f t="shared" si="213"/>
        <v>0</v>
      </c>
      <c r="Q1010">
        <f t="shared" si="214"/>
        <v>1</v>
      </c>
      <c r="R1010">
        <f t="shared" si="215"/>
        <v>0</v>
      </c>
      <c r="S1010">
        <f t="shared" si="216"/>
        <v>0</v>
      </c>
      <c r="T1010">
        <f t="shared" si="217"/>
        <v>3.9785046499346888E-2</v>
      </c>
      <c r="U1010">
        <v>0</v>
      </c>
      <c r="V1010" s="2">
        <f t="shared" si="218"/>
        <v>-3.4763275599630856</v>
      </c>
      <c r="W1010" s="2">
        <f t="shared" si="219"/>
        <v>3.0920757403947129E-2</v>
      </c>
      <c r="X1010" s="2">
        <f t="shared" si="220"/>
        <v>2.9993340595654921E-2</v>
      </c>
      <c r="Y1010" s="1">
        <f t="shared" si="223"/>
        <v>0.97000665940434505</v>
      </c>
      <c r="Z1010">
        <f t="shared" si="221"/>
        <v>-3.0452342142970882E-2</v>
      </c>
      <c r="AA1010">
        <f t="shared" si="222"/>
        <v>1</v>
      </c>
    </row>
    <row r="1011" spans="1:27" hidden="1" x14ac:dyDescent="0.25">
      <c r="A1011" t="s">
        <v>7</v>
      </c>
      <c r="B1011">
        <v>31</v>
      </c>
      <c r="C1011" t="s">
        <v>5</v>
      </c>
      <c r="D1011" t="s">
        <v>6</v>
      </c>
      <c r="E1011" t="s">
        <v>1</v>
      </c>
      <c r="F1011" t="s">
        <v>2</v>
      </c>
      <c r="G1011">
        <v>76.260000000000005</v>
      </c>
      <c r="H1011">
        <v>35.6</v>
      </c>
      <c r="K1011">
        <v>0</v>
      </c>
      <c r="L1011">
        <v>0</v>
      </c>
      <c r="M1011">
        <f t="shared" si="210"/>
        <v>1</v>
      </c>
      <c r="N1011">
        <f t="shared" si="211"/>
        <v>0</v>
      </c>
      <c r="O1011">
        <f t="shared" si="212"/>
        <v>0</v>
      </c>
      <c r="P1011">
        <f t="shared" si="213"/>
        <v>0</v>
      </c>
      <c r="Q1011">
        <f t="shared" si="214"/>
        <v>0</v>
      </c>
      <c r="R1011">
        <f t="shared" si="215"/>
        <v>0</v>
      </c>
      <c r="S1011">
        <f t="shared" si="216"/>
        <v>1</v>
      </c>
      <c r="T1011">
        <f t="shared" si="217"/>
        <v>7.5763249410463473E-2</v>
      </c>
      <c r="U1011">
        <v>0</v>
      </c>
      <c r="V1011" s="2">
        <f t="shared" si="218"/>
        <v>-3.5750830431737532</v>
      </c>
      <c r="W1011" s="2">
        <f t="shared" si="219"/>
        <v>2.8013099380948352E-2</v>
      </c>
      <c r="X1011" s="2">
        <f t="shared" si="220"/>
        <v>2.7249749441731193E-2</v>
      </c>
      <c r="Y1011" s="1">
        <f t="shared" si="223"/>
        <v>0.9727502505582688</v>
      </c>
      <c r="Z1011">
        <f t="shared" si="221"/>
        <v>-2.7627909540258438E-2</v>
      </c>
      <c r="AA1011">
        <f t="shared" si="222"/>
        <v>1</v>
      </c>
    </row>
    <row r="1012" spans="1:27" hidden="1" x14ac:dyDescent="0.25">
      <c r="A1012" t="s">
        <v>7</v>
      </c>
      <c r="B1012">
        <v>68</v>
      </c>
      <c r="C1012" t="s">
        <v>5</v>
      </c>
      <c r="D1012" t="s">
        <v>4</v>
      </c>
      <c r="E1012" t="s">
        <v>1</v>
      </c>
      <c r="F1012" t="s">
        <v>2</v>
      </c>
      <c r="G1012">
        <v>82.06</v>
      </c>
      <c r="H1012">
        <v>35.200000000000003</v>
      </c>
      <c r="K1012">
        <v>0</v>
      </c>
      <c r="L1012">
        <v>0</v>
      </c>
      <c r="M1012">
        <f t="shared" si="210"/>
        <v>1</v>
      </c>
      <c r="N1012">
        <f t="shared" si="211"/>
        <v>0</v>
      </c>
      <c r="O1012">
        <f t="shared" si="212"/>
        <v>0</v>
      </c>
      <c r="P1012">
        <f t="shared" si="213"/>
        <v>0</v>
      </c>
      <c r="Q1012">
        <f t="shared" si="214"/>
        <v>1</v>
      </c>
      <c r="R1012">
        <f t="shared" si="215"/>
        <v>0</v>
      </c>
      <c r="S1012">
        <f t="shared" si="216"/>
        <v>0</v>
      </c>
      <c r="T1012">
        <f t="shared" si="217"/>
        <v>0.70303995597925584</v>
      </c>
      <c r="U1012">
        <v>0</v>
      </c>
      <c r="V1012" s="2">
        <f t="shared" si="218"/>
        <v>-1.9414555121624535</v>
      </c>
      <c r="W1012" s="2">
        <f t="shared" si="219"/>
        <v>0.14349493907671693</v>
      </c>
      <c r="X1012" s="2">
        <f t="shared" si="220"/>
        <v>0.1254880403690968</v>
      </c>
      <c r="Y1012" s="1">
        <f t="shared" si="223"/>
        <v>0.87451195963090322</v>
      </c>
      <c r="Z1012">
        <f t="shared" si="221"/>
        <v>-0.13408930865255494</v>
      </c>
      <c r="AA1012">
        <f t="shared" si="222"/>
        <v>1</v>
      </c>
    </row>
    <row r="1013" spans="1:27" hidden="1" x14ac:dyDescent="0.25">
      <c r="A1013" t="s">
        <v>0</v>
      </c>
      <c r="B1013">
        <v>39</v>
      </c>
      <c r="C1013" t="s">
        <v>3</v>
      </c>
      <c r="D1013" t="s">
        <v>6</v>
      </c>
      <c r="E1013" t="s">
        <v>10</v>
      </c>
      <c r="F1013" t="s">
        <v>2</v>
      </c>
      <c r="G1013">
        <v>110.91</v>
      </c>
      <c r="H1013">
        <v>27.6</v>
      </c>
      <c r="K1013">
        <v>0</v>
      </c>
      <c r="L1013">
        <v>0</v>
      </c>
      <c r="M1013">
        <f t="shared" si="210"/>
        <v>1</v>
      </c>
      <c r="N1013">
        <f t="shared" si="211"/>
        <v>0</v>
      </c>
      <c r="O1013">
        <f t="shared" si="212"/>
        <v>0</v>
      </c>
      <c r="P1013">
        <f t="shared" si="213"/>
        <v>0</v>
      </c>
      <c r="Q1013">
        <f t="shared" si="214"/>
        <v>0</v>
      </c>
      <c r="R1013">
        <f t="shared" si="215"/>
        <v>0</v>
      </c>
      <c r="S1013">
        <f t="shared" si="216"/>
        <v>1</v>
      </c>
      <c r="T1013">
        <f t="shared" si="217"/>
        <v>0.15653696901982836</v>
      </c>
      <c r="U1013">
        <v>0</v>
      </c>
      <c r="V1013" s="2">
        <f t="shared" si="218"/>
        <v>-3.3881604548094746</v>
      </c>
      <c r="W1013" s="2">
        <f t="shared" si="219"/>
        <v>3.3770742602872841E-2</v>
      </c>
      <c r="X1013" s="2">
        <f t="shared" si="220"/>
        <v>3.2667535664477602E-2</v>
      </c>
      <c r="Y1013" s="1">
        <f t="shared" si="223"/>
        <v>0.96733246433552245</v>
      </c>
      <c r="Z1013">
        <f t="shared" si="221"/>
        <v>-3.3213032550222357E-2</v>
      </c>
      <c r="AA1013">
        <f t="shared" si="222"/>
        <v>1</v>
      </c>
    </row>
    <row r="1014" spans="1:27" hidden="1" x14ac:dyDescent="0.25">
      <c r="A1014" t="s">
        <v>7</v>
      </c>
      <c r="B1014">
        <v>32</v>
      </c>
      <c r="C1014" t="s">
        <v>5</v>
      </c>
      <c r="D1014" t="s">
        <v>8</v>
      </c>
      <c r="E1014" t="s">
        <v>10</v>
      </c>
      <c r="F1014" t="s">
        <v>2</v>
      </c>
      <c r="G1014">
        <v>77.16</v>
      </c>
      <c r="H1014">
        <v>35.200000000000003</v>
      </c>
      <c r="K1014">
        <v>0</v>
      </c>
      <c r="L1014">
        <v>0</v>
      </c>
      <c r="M1014">
        <f t="shared" si="210"/>
        <v>1</v>
      </c>
      <c r="N1014">
        <f t="shared" si="211"/>
        <v>0</v>
      </c>
      <c r="O1014">
        <f t="shared" si="212"/>
        <v>0</v>
      </c>
      <c r="P1014">
        <f t="shared" si="213"/>
        <v>0</v>
      </c>
      <c r="Q1014">
        <f t="shared" si="214"/>
        <v>0</v>
      </c>
      <c r="R1014">
        <f t="shared" si="215"/>
        <v>1</v>
      </c>
      <c r="S1014">
        <f t="shared" si="216"/>
        <v>0</v>
      </c>
      <c r="T1014">
        <f t="shared" si="217"/>
        <v>8.3641101076914678E-2</v>
      </c>
      <c r="U1014">
        <v>0</v>
      </c>
      <c r="V1014" s="2">
        <f t="shared" si="218"/>
        <v>-3.4604607089818473</v>
      </c>
      <c r="W1014" s="2">
        <f t="shared" si="219"/>
        <v>3.1415285379723309E-2</v>
      </c>
      <c r="X1014" s="2">
        <f t="shared" si="220"/>
        <v>3.0458425258025466E-2</v>
      </c>
      <c r="Y1014" s="1">
        <f t="shared" si="223"/>
        <v>0.96954157474197455</v>
      </c>
      <c r="Z1014">
        <f t="shared" si="221"/>
        <v>-3.093192255566345E-2</v>
      </c>
      <c r="AA1014">
        <f t="shared" si="222"/>
        <v>1</v>
      </c>
    </row>
    <row r="1015" spans="1:27" hidden="1" x14ac:dyDescent="0.25">
      <c r="A1015" t="s">
        <v>7</v>
      </c>
      <c r="B1015">
        <v>69</v>
      </c>
      <c r="C1015" t="s">
        <v>5</v>
      </c>
      <c r="D1015" t="s">
        <v>8</v>
      </c>
      <c r="E1015" t="s">
        <v>1</v>
      </c>
      <c r="F1015" t="s">
        <v>2</v>
      </c>
      <c r="G1015">
        <v>87.27</v>
      </c>
      <c r="H1015">
        <v>23.3</v>
      </c>
      <c r="K1015">
        <v>0</v>
      </c>
      <c r="L1015">
        <v>0</v>
      </c>
      <c r="M1015">
        <f t="shared" si="210"/>
        <v>1</v>
      </c>
      <c r="N1015">
        <f t="shared" si="211"/>
        <v>0</v>
      </c>
      <c r="O1015">
        <f t="shared" si="212"/>
        <v>0</v>
      </c>
      <c r="P1015">
        <f t="shared" si="213"/>
        <v>0</v>
      </c>
      <c r="Q1015">
        <f t="shared" si="214"/>
        <v>0</v>
      </c>
      <c r="R1015">
        <f t="shared" si="215"/>
        <v>1</v>
      </c>
      <c r="S1015">
        <f t="shared" si="216"/>
        <v>0</v>
      </c>
      <c r="T1015">
        <f t="shared" si="217"/>
        <v>0.72117475438086609</v>
      </c>
      <c r="U1015">
        <v>0</v>
      </c>
      <c r="V1015" s="2">
        <f t="shared" si="218"/>
        <v>-1.9851115332693448</v>
      </c>
      <c r="W1015" s="2">
        <f t="shared" si="219"/>
        <v>0.1373652924623702</v>
      </c>
      <c r="X1015" s="2">
        <f t="shared" si="220"/>
        <v>0.12077499935396958</v>
      </c>
      <c r="Y1015" s="1">
        <f t="shared" si="223"/>
        <v>0.87922500064603037</v>
      </c>
      <c r="Z1015">
        <f t="shared" si="221"/>
        <v>-0.12871444062136286</v>
      </c>
      <c r="AA1015">
        <f t="shared" si="222"/>
        <v>1</v>
      </c>
    </row>
    <row r="1016" spans="1:27" hidden="1" x14ac:dyDescent="0.25">
      <c r="A1016" t="s">
        <v>7</v>
      </c>
      <c r="B1016">
        <v>29</v>
      </c>
      <c r="C1016" t="s">
        <v>3</v>
      </c>
      <c r="D1016" t="s">
        <v>4</v>
      </c>
      <c r="E1016" t="s">
        <v>1</v>
      </c>
      <c r="F1016" t="s">
        <v>2</v>
      </c>
      <c r="G1016">
        <v>65.36</v>
      </c>
      <c r="H1016">
        <v>28.8</v>
      </c>
      <c r="K1016">
        <v>0</v>
      </c>
      <c r="L1016">
        <v>0</v>
      </c>
      <c r="M1016">
        <f t="shared" si="210"/>
        <v>1</v>
      </c>
      <c r="N1016">
        <f t="shared" si="211"/>
        <v>0</v>
      </c>
      <c r="O1016">
        <f t="shared" si="212"/>
        <v>0</v>
      </c>
      <c r="P1016">
        <f t="shared" si="213"/>
        <v>0</v>
      </c>
      <c r="Q1016">
        <f t="shared" si="214"/>
        <v>1</v>
      </c>
      <c r="R1016">
        <f t="shared" si="215"/>
        <v>0</v>
      </c>
      <c r="S1016">
        <f t="shared" si="216"/>
        <v>0</v>
      </c>
      <c r="T1016">
        <f t="shared" si="217"/>
        <v>6.1718988319348772E-2</v>
      </c>
      <c r="U1016">
        <v>0</v>
      </c>
      <c r="V1016" s="2">
        <f t="shared" si="218"/>
        <v>-3.4255691053833748</v>
      </c>
      <c r="W1016" s="2">
        <f t="shared" si="219"/>
        <v>3.2530762288113586E-2</v>
      </c>
      <c r="X1016" s="2">
        <f t="shared" si="220"/>
        <v>3.1505852877472255E-2</v>
      </c>
      <c r="Y1016" s="1">
        <f t="shared" si="223"/>
        <v>0.96849414712252779</v>
      </c>
      <c r="Z1016">
        <f t="shared" si="221"/>
        <v>-3.2012839392863923E-2</v>
      </c>
      <c r="AA1016">
        <f t="shared" si="222"/>
        <v>1</v>
      </c>
    </row>
    <row r="1017" spans="1:27" hidden="1" x14ac:dyDescent="0.25">
      <c r="A1017" t="s">
        <v>7</v>
      </c>
      <c r="B1017">
        <v>58</v>
      </c>
      <c r="C1017" t="s">
        <v>3</v>
      </c>
      <c r="D1017" t="s">
        <v>8</v>
      </c>
      <c r="E1017" t="s">
        <v>1</v>
      </c>
      <c r="F1017" t="s">
        <v>2</v>
      </c>
      <c r="G1017">
        <v>89.03</v>
      </c>
      <c r="H1017">
        <v>30</v>
      </c>
      <c r="K1017">
        <v>0</v>
      </c>
      <c r="L1017">
        <v>0</v>
      </c>
      <c r="M1017">
        <f t="shared" si="210"/>
        <v>1</v>
      </c>
      <c r="N1017">
        <f t="shared" si="211"/>
        <v>0</v>
      </c>
      <c r="O1017">
        <f t="shared" si="212"/>
        <v>0</v>
      </c>
      <c r="P1017">
        <f t="shared" si="213"/>
        <v>0</v>
      </c>
      <c r="Q1017">
        <f t="shared" si="214"/>
        <v>0</v>
      </c>
      <c r="R1017">
        <f t="shared" si="215"/>
        <v>1</v>
      </c>
      <c r="S1017">
        <f t="shared" si="216"/>
        <v>0</v>
      </c>
      <c r="T1017">
        <f t="shared" si="217"/>
        <v>0.50058033169101179</v>
      </c>
      <c r="U1017">
        <v>0</v>
      </c>
      <c r="V1017" s="2">
        <f t="shared" si="218"/>
        <v>-2.4956003490292997</v>
      </c>
      <c r="W1017" s="2">
        <f t="shared" si="219"/>
        <v>8.244693959089916E-2</v>
      </c>
      <c r="X1017" s="2">
        <f t="shared" si="220"/>
        <v>7.6167188039775166E-2</v>
      </c>
      <c r="Y1017" s="1">
        <f t="shared" si="223"/>
        <v>0.92383281196022482</v>
      </c>
      <c r="Z1017">
        <f t="shared" si="221"/>
        <v>-7.9224163148953808E-2</v>
      </c>
      <c r="AA1017">
        <f t="shared" si="222"/>
        <v>1</v>
      </c>
    </row>
    <row r="1018" spans="1:27" hidden="1" x14ac:dyDescent="0.25">
      <c r="A1018" t="s">
        <v>7</v>
      </c>
      <c r="B1018">
        <v>32</v>
      </c>
      <c r="C1018" t="s">
        <v>3</v>
      </c>
      <c r="D1018" t="s">
        <v>4</v>
      </c>
      <c r="E1018" t="s">
        <v>1</v>
      </c>
      <c r="F1018" t="s">
        <v>2</v>
      </c>
      <c r="G1018">
        <v>91.34</v>
      </c>
      <c r="H1018">
        <v>25.5</v>
      </c>
      <c r="K1018">
        <v>0</v>
      </c>
      <c r="L1018">
        <v>0</v>
      </c>
      <c r="M1018">
        <f t="shared" si="210"/>
        <v>1</v>
      </c>
      <c r="N1018">
        <f t="shared" si="211"/>
        <v>0</v>
      </c>
      <c r="O1018">
        <f t="shared" si="212"/>
        <v>0</v>
      </c>
      <c r="P1018">
        <f t="shared" si="213"/>
        <v>0</v>
      </c>
      <c r="Q1018">
        <f t="shared" si="214"/>
        <v>1</v>
      </c>
      <c r="R1018">
        <f t="shared" si="215"/>
        <v>0</v>
      </c>
      <c r="S1018">
        <f t="shared" si="216"/>
        <v>0</v>
      </c>
      <c r="T1018">
        <f t="shared" si="217"/>
        <v>8.3641101076914678E-2</v>
      </c>
      <c r="U1018">
        <v>0</v>
      </c>
      <c r="V1018" s="2">
        <f t="shared" si="218"/>
        <v>-3.3748380250409671</v>
      </c>
      <c r="W1018" s="2">
        <f t="shared" si="219"/>
        <v>3.4223661238873333E-2</v>
      </c>
      <c r="X1018" s="2">
        <f t="shared" si="220"/>
        <v>3.3091160569540229E-2</v>
      </c>
      <c r="Y1018" s="1">
        <f t="shared" si="223"/>
        <v>0.9669088394304598</v>
      </c>
      <c r="Z1018">
        <f t="shared" si="221"/>
        <v>-3.365105950271393E-2</v>
      </c>
      <c r="AA1018">
        <f t="shared" si="222"/>
        <v>1</v>
      </c>
    </row>
    <row r="1019" spans="1:27" hidden="1" x14ac:dyDescent="0.25">
      <c r="A1019" t="s">
        <v>0</v>
      </c>
      <c r="B1019">
        <v>63</v>
      </c>
      <c r="C1019" t="s">
        <v>5</v>
      </c>
      <c r="D1019" t="s">
        <v>4</v>
      </c>
      <c r="E1019" t="s">
        <v>1</v>
      </c>
      <c r="F1019" t="s">
        <v>2</v>
      </c>
      <c r="G1019">
        <v>57.82</v>
      </c>
      <c r="H1019">
        <v>28.8</v>
      </c>
      <c r="K1019">
        <v>0</v>
      </c>
      <c r="L1019">
        <v>0</v>
      </c>
      <c r="M1019">
        <f t="shared" si="210"/>
        <v>1</v>
      </c>
      <c r="N1019">
        <f t="shared" si="211"/>
        <v>0</v>
      </c>
      <c r="O1019">
        <f t="shared" si="212"/>
        <v>0</v>
      </c>
      <c r="P1019">
        <f t="shared" si="213"/>
        <v>0</v>
      </c>
      <c r="Q1019">
        <f t="shared" si="214"/>
        <v>1</v>
      </c>
      <c r="R1019">
        <f t="shared" si="215"/>
        <v>0</v>
      </c>
      <c r="S1019">
        <f t="shared" si="216"/>
        <v>0</v>
      </c>
      <c r="T1019">
        <f t="shared" si="217"/>
        <v>0.60538449330501332</v>
      </c>
      <c r="U1019">
        <v>0</v>
      </c>
      <c r="V1019" s="2">
        <f t="shared" si="218"/>
        <v>-2.1674450040325821</v>
      </c>
      <c r="W1019" s="2">
        <f t="shared" si="219"/>
        <v>0.11446971325520354</v>
      </c>
      <c r="X1019" s="2">
        <f t="shared" si="220"/>
        <v>0.10271226924673817</v>
      </c>
      <c r="Y1019" s="1">
        <f t="shared" si="223"/>
        <v>0.89728773075326185</v>
      </c>
      <c r="Z1019">
        <f t="shared" si="221"/>
        <v>-0.10837869828853491</v>
      </c>
      <c r="AA1019">
        <f t="shared" si="222"/>
        <v>1</v>
      </c>
    </row>
    <row r="1020" spans="1:27" hidden="1" x14ac:dyDescent="0.25">
      <c r="A1020" t="s">
        <v>0</v>
      </c>
      <c r="B1020">
        <v>57</v>
      </c>
      <c r="C1020" t="s">
        <v>3</v>
      </c>
      <c r="D1020" t="s">
        <v>4</v>
      </c>
      <c r="E1020" t="s">
        <v>1</v>
      </c>
      <c r="F1020" t="s">
        <v>9</v>
      </c>
      <c r="G1020">
        <v>81.150000000000006</v>
      </c>
      <c r="H1020">
        <v>40.200000000000003</v>
      </c>
      <c r="K1020">
        <v>0</v>
      </c>
      <c r="L1020">
        <v>0</v>
      </c>
      <c r="M1020">
        <f t="shared" si="210"/>
        <v>0</v>
      </c>
      <c r="N1020">
        <f t="shared" si="211"/>
        <v>1</v>
      </c>
      <c r="O1020">
        <f t="shared" si="212"/>
        <v>0</v>
      </c>
      <c r="P1020">
        <f t="shared" si="213"/>
        <v>0</v>
      </c>
      <c r="Q1020">
        <f t="shared" si="214"/>
        <v>1</v>
      </c>
      <c r="R1020">
        <f t="shared" si="215"/>
        <v>0</v>
      </c>
      <c r="S1020">
        <f t="shared" si="216"/>
        <v>0</v>
      </c>
      <c r="T1020">
        <f t="shared" si="217"/>
        <v>0.47937739371549898</v>
      </c>
      <c r="U1020">
        <v>0</v>
      </c>
      <c r="V1020" s="2">
        <f t="shared" si="218"/>
        <v>4.5491851537016315</v>
      </c>
      <c r="W1020" s="2">
        <f t="shared" si="219"/>
        <v>94.555328855523953</v>
      </c>
      <c r="X1020" s="2">
        <f t="shared" si="220"/>
        <v>0.98953485889298798</v>
      </c>
      <c r="Y1020" s="1">
        <f t="shared" si="223"/>
        <v>1.0465141107012021E-2</v>
      </c>
      <c r="Z1020">
        <f t="shared" si="221"/>
        <v>-4.5597054394663328</v>
      </c>
      <c r="AA1020">
        <f t="shared" si="222"/>
        <v>0</v>
      </c>
    </row>
    <row r="1021" spans="1:27" hidden="1" x14ac:dyDescent="0.25">
      <c r="A1021" t="s">
        <v>7</v>
      </c>
      <c r="B1021">
        <v>21</v>
      </c>
      <c r="C1021" t="s">
        <v>3</v>
      </c>
      <c r="D1021" t="s">
        <v>8</v>
      </c>
      <c r="E1021" t="s">
        <v>10</v>
      </c>
      <c r="F1021" t="s">
        <v>11</v>
      </c>
      <c r="G1021">
        <v>111.61</v>
      </c>
      <c r="H1021">
        <v>36.9</v>
      </c>
      <c r="K1021">
        <v>0</v>
      </c>
      <c r="L1021">
        <v>0</v>
      </c>
      <c r="M1021">
        <f t="shared" si="210"/>
        <v>0</v>
      </c>
      <c r="N1021">
        <f t="shared" si="211"/>
        <v>0</v>
      </c>
      <c r="O1021">
        <f t="shared" si="212"/>
        <v>1</v>
      </c>
      <c r="P1021">
        <f t="shared" si="213"/>
        <v>0</v>
      </c>
      <c r="Q1021">
        <f t="shared" si="214"/>
        <v>0</v>
      </c>
      <c r="R1021">
        <f t="shared" si="215"/>
        <v>1</v>
      </c>
      <c r="S1021">
        <f t="shared" si="216"/>
        <v>0</v>
      </c>
      <c r="T1021">
        <f t="shared" si="217"/>
        <v>2.4656833799990507E-2</v>
      </c>
      <c r="U1021">
        <v>0</v>
      </c>
      <c r="V1021" s="2">
        <f t="shared" si="218"/>
        <v>-3.8253063337725042</v>
      </c>
      <c r="W1021" s="2">
        <f t="shared" si="219"/>
        <v>2.1811752830997021E-2</v>
      </c>
      <c r="X1021" s="2">
        <f t="shared" si="220"/>
        <v>2.1346155757717717E-2</v>
      </c>
      <c r="Y1021" s="1">
        <f t="shared" si="223"/>
        <v>0.9786538442422823</v>
      </c>
      <c r="Z1021">
        <f t="shared" si="221"/>
        <v>-2.1577279933944461E-2</v>
      </c>
      <c r="AA1021">
        <f t="shared" si="222"/>
        <v>1</v>
      </c>
    </row>
    <row r="1022" spans="1:27" hidden="1" x14ac:dyDescent="0.25">
      <c r="A1022" t="s">
        <v>0</v>
      </c>
      <c r="B1022">
        <v>71</v>
      </c>
      <c r="C1022" t="s">
        <v>5</v>
      </c>
      <c r="D1022" t="s">
        <v>8</v>
      </c>
      <c r="E1022" t="s">
        <v>1</v>
      </c>
      <c r="F1022" t="s">
        <v>9</v>
      </c>
      <c r="G1022">
        <v>207.32</v>
      </c>
      <c r="H1022">
        <v>32.4</v>
      </c>
      <c r="K1022">
        <v>0</v>
      </c>
      <c r="L1022">
        <v>1</v>
      </c>
      <c r="M1022">
        <f t="shared" si="210"/>
        <v>0</v>
      </c>
      <c r="N1022">
        <f t="shared" si="211"/>
        <v>1</v>
      </c>
      <c r="O1022">
        <f t="shared" si="212"/>
        <v>0</v>
      </c>
      <c r="P1022">
        <f t="shared" si="213"/>
        <v>0</v>
      </c>
      <c r="Q1022">
        <f t="shared" si="214"/>
        <v>0</v>
      </c>
      <c r="R1022">
        <f t="shared" si="215"/>
        <v>1</v>
      </c>
      <c r="S1022">
        <f t="shared" si="216"/>
        <v>0</v>
      </c>
      <c r="T1022">
        <f t="shared" si="217"/>
        <v>0.75574378139725829</v>
      </c>
      <c r="U1022">
        <v>0</v>
      </c>
      <c r="V1022" s="2">
        <f t="shared" si="218"/>
        <v>10.001697032480076</v>
      </c>
      <c r="W1022" s="2">
        <f t="shared" si="219"/>
        <v>22063.87715785241</v>
      </c>
      <c r="X1022" s="2">
        <f t="shared" si="220"/>
        <v>0.99995467910413249</v>
      </c>
      <c r="Y1022" s="1">
        <f t="shared" si="223"/>
        <v>4.532089586750665E-5</v>
      </c>
      <c r="Z1022">
        <f t="shared" si="221"/>
        <v>-10.001742354402611</v>
      </c>
      <c r="AA1022">
        <f t="shared" si="222"/>
        <v>0</v>
      </c>
    </row>
    <row r="1023" spans="1:27" hidden="1" x14ac:dyDescent="0.25">
      <c r="A1023" t="s">
        <v>7</v>
      </c>
      <c r="B1023">
        <v>74</v>
      </c>
      <c r="C1023" t="s">
        <v>3</v>
      </c>
      <c r="D1023" t="s">
        <v>6</v>
      </c>
      <c r="E1023" t="s">
        <v>1</v>
      </c>
      <c r="F1023" t="s">
        <v>2</v>
      </c>
      <c r="G1023">
        <v>87.11</v>
      </c>
      <c r="H1023">
        <v>24.8</v>
      </c>
      <c r="K1023">
        <v>0</v>
      </c>
      <c r="L1023">
        <v>0</v>
      </c>
      <c r="M1023">
        <f t="shared" si="210"/>
        <v>1</v>
      </c>
      <c r="N1023">
        <f t="shared" si="211"/>
        <v>0</v>
      </c>
      <c r="O1023">
        <f t="shared" si="212"/>
        <v>0</v>
      </c>
      <c r="P1023">
        <f t="shared" si="213"/>
        <v>0</v>
      </c>
      <c r="Q1023">
        <f t="shared" si="214"/>
        <v>0</v>
      </c>
      <c r="R1023">
        <f t="shared" si="215"/>
        <v>0</v>
      </c>
      <c r="S1023">
        <f t="shared" si="216"/>
        <v>1</v>
      </c>
      <c r="T1023">
        <f t="shared" si="217"/>
        <v>0.80294554605918167</v>
      </c>
      <c r="U1023">
        <v>0</v>
      </c>
      <c r="V1023" s="2">
        <f t="shared" si="218"/>
        <v>-1.8922733649810972</v>
      </c>
      <c r="W1023" s="2">
        <f t="shared" si="219"/>
        <v>0.15072875756465126</v>
      </c>
      <c r="X1023" s="2">
        <f t="shared" si="220"/>
        <v>0.13098547904863922</v>
      </c>
      <c r="Y1023" s="1">
        <f t="shared" si="223"/>
        <v>0.86901452095136078</v>
      </c>
      <c r="Z1023">
        <f t="shared" si="221"/>
        <v>-0.14039544390081876</v>
      </c>
      <c r="AA1023">
        <f t="shared" si="222"/>
        <v>1</v>
      </c>
    </row>
    <row r="1024" spans="1:27" hidden="1" x14ac:dyDescent="0.25">
      <c r="A1024" t="s">
        <v>7</v>
      </c>
      <c r="B1024">
        <v>23</v>
      </c>
      <c r="C1024" t="s">
        <v>3</v>
      </c>
      <c r="D1024" t="s">
        <v>8</v>
      </c>
      <c r="E1024" t="s">
        <v>10</v>
      </c>
      <c r="F1024" t="s">
        <v>2</v>
      </c>
      <c r="G1024">
        <v>70.03</v>
      </c>
      <c r="H1024">
        <v>78</v>
      </c>
      <c r="K1024">
        <v>1</v>
      </c>
      <c r="L1024">
        <v>0</v>
      </c>
      <c r="M1024">
        <f t="shared" si="210"/>
        <v>1</v>
      </c>
      <c r="N1024">
        <f t="shared" si="211"/>
        <v>0</v>
      </c>
      <c r="O1024">
        <f t="shared" si="212"/>
        <v>0</v>
      </c>
      <c r="P1024">
        <f t="shared" si="213"/>
        <v>0</v>
      </c>
      <c r="Q1024">
        <f t="shared" si="214"/>
        <v>0</v>
      </c>
      <c r="R1024">
        <f t="shared" si="215"/>
        <v>1</v>
      </c>
      <c r="S1024">
        <f t="shared" si="216"/>
        <v>0</v>
      </c>
      <c r="T1024">
        <f t="shared" si="217"/>
        <v>3.1476180435417445E-2</v>
      </c>
      <c r="U1024">
        <v>0</v>
      </c>
      <c r="V1024" s="2">
        <f t="shared" si="218"/>
        <v>1.2676549320115507</v>
      </c>
      <c r="W1024" s="2">
        <f t="shared" si="219"/>
        <v>3.5525119045271358</v>
      </c>
      <c r="X1024" s="2">
        <f t="shared" si="220"/>
        <v>0.78034104666358495</v>
      </c>
      <c r="Y1024" s="1">
        <f t="shared" si="223"/>
        <v>0.21965895333641505</v>
      </c>
      <c r="Z1024">
        <f t="shared" si="221"/>
        <v>-1.5156791475590154</v>
      </c>
      <c r="AA1024">
        <f t="shared" si="222"/>
        <v>0</v>
      </c>
    </row>
    <row r="1025" spans="1:27" hidden="1" x14ac:dyDescent="0.25">
      <c r="A1025" t="s">
        <v>0</v>
      </c>
      <c r="B1025">
        <v>75</v>
      </c>
      <c r="C1025" t="s">
        <v>3</v>
      </c>
      <c r="D1025" t="s">
        <v>4</v>
      </c>
      <c r="E1025" t="s">
        <v>1</v>
      </c>
      <c r="F1025" t="s">
        <v>9</v>
      </c>
      <c r="G1025">
        <v>207.64</v>
      </c>
      <c r="H1025">
        <v>30.5</v>
      </c>
      <c r="K1025">
        <v>0</v>
      </c>
      <c r="L1025">
        <v>1</v>
      </c>
      <c r="M1025">
        <f t="shared" si="210"/>
        <v>0</v>
      </c>
      <c r="N1025">
        <f t="shared" si="211"/>
        <v>1</v>
      </c>
      <c r="O1025">
        <f t="shared" si="212"/>
        <v>0</v>
      </c>
      <c r="P1025">
        <f t="shared" si="213"/>
        <v>0</v>
      </c>
      <c r="Q1025">
        <f t="shared" si="214"/>
        <v>1</v>
      </c>
      <c r="R1025">
        <f t="shared" si="215"/>
        <v>0</v>
      </c>
      <c r="S1025">
        <f t="shared" si="216"/>
        <v>0</v>
      </c>
      <c r="T1025">
        <f t="shared" si="217"/>
        <v>0.8173627710966016</v>
      </c>
      <c r="U1025">
        <v>0</v>
      </c>
      <c r="V1025" s="2">
        <f t="shared" si="218"/>
        <v>10.229915366376114</v>
      </c>
      <c r="W1025" s="2">
        <f t="shared" si="219"/>
        <v>27720.163910848045</v>
      </c>
      <c r="X1025" s="2">
        <f t="shared" si="220"/>
        <v>0.99996392647858456</v>
      </c>
      <c r="Y1025" s="1">
        <f t="shared" si="223"/>
        <v>3.6073521415436183E-5</v>
      </c>
      <c r="Z1025">
        <f t="shared" si="221"/>
        <v>-10.229951440549401</v>
      </c>
      <c r="AA1025">
        <f t="shared" si="222"/>
        <v>0</v>
      </c>
    </row>
    <row r="1026" spans="1:27" hidden="1" x14ac:dyDescent="0.25">
      <c r="A1026" t="s">
        <v>0</v>
      </c>
      <c r="B1026">
        <v>80</v>
      </c>
      <c r="C1026" t="s">
        <v>5</v>
      </c>
      <c r="D1026" t="s">
        <v>6</v>
      </c>
      <c r="E1026" t="s">
        <v>1</v>
      </c>
      <c r="F1026" t="s">
        <v>9</v>
      </c>
      <c r="G1026">
        <v>236.84</v>
      </c>
      <c r="H1026">
        <v>26.8</v>
      </c>
      <c r="K1026">
        <v>0</v>
      </c>
      <c r="L1026">
        <v>0</v>
      </c>
      <c r="M1026">
        <f t="shared" ref="M1026:M1061" si="224">IF(F1026="Private",1,0)</f>
        <v>0</v>
      </c>
      <c r="N1026">
        <f t="shared" ref="N1026:N1061" si="225">IF(F1026="Self-employed",1,0)</f>
        <v>1</v>
      </c>
      <c r="O1026">
        <f t="shared" ref="O1026:O1061" si="226">IF(F1026="Govt_job",1,0)</f>
        <v>0</v>
      </c>
      <c r="P1026">
        <f t="shared" ref="P1026:P1061" si="227">IF(F1026="children",1,0)</f>
        <v>0</v>
      </c>
      <c r="Q1026">
        <f t="shared" ref="Q1026:Q1061" si="228">IF(D1026="formerly smoked",1,0)</f>
        <v>0</v>
      </c>
      <c r="R1026">
        <f t="shared" ref="R1026:R1061" si="229">IF(D1026="smokes",1,0)</f>
        <v>0</v>
      </c>
      <c r="S1026">
        <f t="shared" ref="S1026:S1061" si="230">IF(D1026="never smoked",1,0)</f>
        <v>1</v>
      </c>
      <c r="T1026">
        <f t="shared" ref="T1026:T1061" si="231">_xlfn.NORM.DIST(B1026,AVERAGE($B$2:$B$1061),_xlfn.STDEV.P($B$2:$B$1061),TRUE)</f>
        <v>0.87924383586294119</v>
      </c>
      <c r="U1026">
        <v>0</v>
      </c>
      <c r="V1026" s="2">
        <f t="shared" ref="V1026:V1061" si="232">SUMPRODUCT(K1026:T1026,$K$1065:$T$1065)+$J$1065</f>
        <v>5.2925220228343335</v>
      </c>
      <c r="W1026" s="2">
        <f t="shared" ref="W1026:W1061" si="233">EXP(V1026)</f>
        <v>198.84428337944249</v>
      </c>
      <c r="X1026" s="2">
        <f t="shared" ref="X1026:X1061" si="234">W1026/(1+W1026)</f>
        <v>0.99499610405116612</v>
      </c>
      <c r="Y1026" s="1">
        <f t="shared" si="223"/>
        <v>5.0038959488338808E-3</v>
      </c>
      <c r="Z1026">
        <f t="shared" ref="Z1026:Z1061" si="235">LN(Y1026)</f>
        <v>-5.2975384801920073</v>
      </c>
      <c r="AA1026">
        <f t="shared" ref="AA1026:AA1061" si="236">IF(ABS(X1026-U1026)&lt;$V$1065,1,0)</f>
        <v>0</v>
      </c>
    </row>
    <row r="1027" spans="1:27" hidden="1" x14ac:dyDescent="0.25">
      <c r="A1027" t="s">
        <v>0</v>
      </c>
      <c r="B1027">
        <v>40</v>
      </c>
      <c r="C1027" t="s">
        <v>3</v>
      </c>
      <c r="D1027" t="s">
        <v>6</v>
      </c>
      <c r="E1027" t="s">
        <v>1</v>
      </c>
      <c r="F1027" t="s">
        <v>2</v>
      </c>
      <c r="G1027">
        <v>78.11</v>
      </c>
      <c r="H1027">
        <v>35.299999999999997</v>
      </c>
      <c r="K1027">
        <v>0</v>
      </c>
      <c r="L1027">
        <v>0</v>
      </c>
      <c r="M1027">
        <f t="shared" si="224"/>
        <v>1</v>
      </c>
      <c r="N1027">
        <f t="shared" si="225"/>
        <v>0</v>
      </c>
      <c r="O1027">
        <f t="shared" si="226"/>
        <v>0</v>
      </c>
      <c r="P1027">
        <f t="shared" si="227"/>
        <v>0</v>
      </c>
      <c r="Q1027">
        <f t="shared" si="228"/>
        <v>0</v>
      </c>
      <c r="R1027">
        <f t="shared" si="229"/>
        <v>0</v>
      </c>
      <c r="S1027">
        <f t="shared" si="230"/>
        <v>1</v>
      </c>
      <c r="T1027">
        <f t="shared" si="231"/>
        <v>0.16963161322269571</v>
      </c>
      <c r="U1027">
        <v>0</v>
      </c>
      <c r="V1027" s="2">
        <f t="shared" si="232"/>
        <v>-3.3578574701265023</v>
      </c>
      <c r="W1027" s="2">
        <f t="shared" si="233"/>
        <v>3.4809760056620884E-2</v>
      </c>
      <c r="X1027" s="2">
        <f t="shared" si="234"/>
        <v>3.3638801449569072E-2</v>
      </c>
      <c r="Y1027" s="1">
        <f t="shared" ref="Y1027:Y1061" si="237">(X1027^U1027)*(1-X1027)^(1-U1027)</f>
        <v>0.9663611985504309</v>
      </c>
      <c r="Z1027">
        <f t="shared" si="235"/>
        <v>-3.4217603114230256E-2</v>
      </c>
      <c r="AA1027">
        <f t="shared" si="236"/>
        <v>1</v>
      </c>
    </row>
    <row r="1028" spans="1:27" hidden="1" x14ac:dyDescent="0.25">
      <c r="A1028" t="s">
        <v>7</v>
      </c>
      <c r="B1028">
        <v>24</v>
      </c>
      <c r="C1028" t="s">
        <v>5</v>
      </c>
      <c r="D1028" t="s">
        <v>6</v>
      </c>
      <c r="E1028" t="s">
        <v>10</v>
      </c>
      <c r="F1028" t="s">
        <v>11</v>
      </c>
      <c r="G1028">
        <v>100.97</v>
      </c>
      <c r="H1028">
        <v>27.9</v>
      </c>
      <c r="K1028">
        <v>0</v>
      </c>
      <c r="L1028">
        <v>0</v>
      </c>
      <c r="M1028">
        <f t="shared" si="224"/>
        <v>0</v>
      </c>
      <c r="N1028">
        <f t="shared" si="225"/>
        <v>0</v>
      </c>
      <c r="O1028">
        <f t="shared" si="226"/>
        <v>1</v>
      </c>
      <c r="P1028">
        <f t="shared" si="227"/>
        <v>0</v>
      </c>
      <c r="Q1028">
        <f t="shared" si="228"/>
        <v>0</v>
      </c>
      <c r="R1028">
        <f t="shared" si="229"/>
        <v>0</v>
      </c>
      <c r="S1028">
        <f t="shared" si="230"/>
        <v>1</v>
      </c>
      <c r="T1028">
        <f t="shared" si="231"/>
        <v>3.5431305920433462E-2</v>
      </c>
      <c r="U1028">
        <v>0</v>
      </c>
      <c r="V1028" s="2">
        <f t="shared" si="232"/>
        <v>-3.8967643732146287</v>
      </c>
      <c r="W1028" s="2">
        <f t="shared" si="233"/>
        <v>2.0307512790165804E-2</v>
      </c>
      <c r="X1028" s="2">
        <f t="shared" si="234"/>
        <v>1.9903325747972028E-2</v>
      </c>
      <c r="Y1028" s="1">
        <f t="shared" si="237"/>
        <v>0.98009667425202796</v>
      </c>
      <c r="Z1028">
        <f t="shared" si="235"/>
        <v>-2.0104064986887226E-2</v>
      </c>
      <c r="AA1028">
        <f t="shared" si="236"/>
        <v>1</v>
      </c>
    </row>
    <row r="1029" spans="1:27" hidden="1" x14ac:dyDescent="0.25">
      <c r="A1029" t="s">
        <v>7</v>
      </c>
      <c r="B1029">
        <v>74</v>
      </c>
      <c r="C1029" t="s">
        <v>3</v>
      </c>
      <c r="D1029" t="s">
        <v>6</v>
      </c>
      <c r="E1029" t="s">
        <v>1</v>
      </c>
      <c r="F1029" t="s">
        <v>9</v>
      </c>
      <c r="G1029">
        <v>99.21</v>
      </c>
      <c r="H1029">
        <v>22.1</v>
      </c>
      <c r="K1029">
        <v>0</v>
      </c>
      <c r="L1029">
        <v>0</v>
      </c>
      <c r="M1029">
        <f t="shared" si="224"/>
        <v>0</v>
      </c>
      <c r="N1029">
        <f t="shared" si="225"/>
        <v>1</v>
      </c>
      <c r="O1029">
        <f t="shared" si="226"/>
        <v>0</v>
      </c>
      <c r="P1029">
        <f t="shared" si="227"/>
        <v>0</v>
      </c>
      <c r="Q1029">
        <f t="shared" si="228"/>
        <v>0</v>
      </c>
      <c r="R1029">
        <f t="shared" si="229"/>
        <v>0</v>
      </c>
      <c r="S1029">
        <f t="shared" si="230"/>
        <v>1</v>
      </c>
      <c r="T1029">
        <f t="shared" si="231"/>
        <v>0.80294554605918167</v>
      </c>
      <c r="U1029">
        <v>0</v>
      </c>
      <c r="V1029" s="2">
        <f t="shared" si="232"/>
        <v>5.1159562550715094</v>
      </c>
      <c r="W1029" s="2">
        <f t="shared" si="233"/>
        <v>166.66007434995058</v>
      </c>
      <c r="X1029" s="2">
        <f t="shared" si="234"/>
        <v>0.99403555077810157</v>
      </c>
      <c r="Y1029" s="1">
        <f t="shared" si="237"/>
        <v>5.9644492218984269E-3</v>
      </c>
      <c r="Z1029">
        <f t="shared" si="235"/>
        <v>-5.121938562666319</v>
      </c>
      <c r="AA1029">
        <f t="shared" si="236"/>
        <v>0</v>
      </c>
    </row>
    <row r="1030" spans="1:27" hidden="1" x14ac:dyDescent="0.25">
      <c r="A1030" t="s">
        <v>7</v>
      </c>
      <c r="B1030">
        <v>52</v>
      </c>
      <c r="C1030" t="s">
        <v>3</v>
      </c>
      <c r="D1030" t="s">
        <v>6</v>
      </c>
      <c r="E1030" t="s">
        <v>1</v>
      </c>
      <c r="F1030" t="s">
        <v>9</v>
      </c>
      <c r="G1030">
        <v>113.21</v>
      </c>
      <c r="H1030">
        <v>38.299999999999997</v>
      </c>
      <c r="K1030">
        <v>0</v>
      </c>
      <c r="L1030">
        <v>0</v>
      </c>
      <c r="M1030">
        <f t="shared" si="224"/>
        <v>0</v>
      </c>
      <c r="N1030">
        <f t="shared" si="225"/>
        <v>1</v>
      </c>
      <c r="O1030">
        <f t="shared" si="226"/>
        <v>0</v>
      </c>
      <c r="P1030">
        <f t="shared" si="227"/>
        <v>0</v>
      </c>
      <c r="Q1030">
        <f t="shared" si="228"/>
        <v>0</v>
      </c>
      <c r="R1030">
        <f t="shared" si="229"/>
        <v>0</v>
      </c>
      <c r="S1030">
        <f t="shared" si="230"/>
        <v>1</v>
      </c>
      <c r="T1030">
        <f t="shared" si="231"/>
        <v>0.3754052279889119</v>
      </c>
      <c r="U1030">
        <v>0</v>
      </c>
      <c r="V1030" s="2">
        <f t="shared" si="232"/>
        <v>4.1265633774094006</v>
      </c>
      <c r="W1030" s="2">
        <f t="shared" si="233"/>
        <v>61.964607632204931</v>
      </c>
      <c r="X1030" s="2">
        <f t="shared" si="234"/>
        <v>0.98411806191438056</v>
      </c>
      <c r="Y1030" s="1">
        <f t="shared" si="237"/>
        <v>1.588193808561944E-2</v>
      </c>
      <c r="Z1030">
        <f t="shared" si="235"/>
        <v>-4.1425727849161982</v>
      </c>
      <c r="AA1030">
        <f t="shared" si="236"/>
        <v>0</v>
      </c>
    </row>
    <row r="1031" spans="1:27" hidden="1" x14ac:dyDescent="0.25">
      <c r="A1031" t="s">
        <v>0</v>
      </c>
      <c r="B1031">
        <v>54</v>
      </c>
      <c r="C1031" t="s">
        <v>3</v>
      </c>
      <c r="D1031" t="s">
        <v>6</v>
      </c>
      <c r="E1031" t="s">
        <v>1</v>
      </c>
      <c r="F1031" t="s">
        <v>2</v>
      </c>
      <c r="G1031">
        <v>92.95</v>
      </c>
      <c r="H1031">
        <v>41</v>
      </c>
      <c r="K1031">
        <v>0</v>
      </c>
      <c r="L1031">
        <v>0</v>
      </c>
      <c r="M1031">
        <f t="shared" si="224"/>
        <v>1</v>
      </c>
      <c r="N1031">
        <f t="shared" si="225"/>
        <v>0</v>
      </c>
      <c r="O1031">
        <f t="shared" si="226"/>
        <v>0</v>
      </c>
      <c r="P1031">
        <f t="shared" si="227"/>
        <v>0</v>
      </c>
      <c r="Q1031">
        <f t="shared" si="228"/>
        <v>0</v>
      </c>
      <c r="R1031">
        <f t="shared" si="229"/>
        <v>0</v>
      </c>
      <c r="S1031">
        <f t="shared" si="230"/>
        <v>1</v>
      </c>
      <c r="T1031">
        <f t="shared" si="231"/>
        <v>0.4163542769830727</v>
      </c>
      <c r="U1031">
        <v>0</v>
      </c>
      <c r="V1031" s="2">
        <f t="shared" si="232"/>
        <v>-2.7869039577557242</v>
      </c>
      <c r="W1031" s="2">
        <f t="shared" si="233"/>
        <v>6.1611671267845378E-2</v>
      </c>
      <c r="X1031" s="2">
        <f t="shared" si="234"/>
        <v>5.8035977688776469E-2</v>
      </c>
      <c r="Y1031" s="1">
        <f t="shared" si="237"/>
        <v>0.94196402231122356</v>
      </c>
      <c r="Z1031">
        <f t="shared" si="235"/>
        <v>-5.9788198010699289E-2</v>
      </c>
      <c r="AA1031">
        <f t="shared" si="236"/>
        <v>1</v>
      </c>
    </row>
    <row r="1032" spans="1:27" hidden="1" x14ac:dyDescent="0.25">
      <c r="A1032" t="s">
        <v>7</v>
      </c>
      <c r="B1032">
        <v>23</v>
      </c>
      <c r="C1032" t="s">
        <v>5</v>
      </c>
      <c r="D1032" t="s">
        <v>6</v>
      </c>
      <c r="E1032" t="s">
        <v>10</v>
      </c>
      <c r="F1032" t="s">
        <v>2</v>
      </c>
      <c r="G1032">
        <v>92.87</v>
      </c>
      <c r="H1032">
        <v>30.1</v>
      </c>
      <c r="K1032">
        <v>0</v>
      </c>
      <c r="L1032">
        <v>0</v>
      </c>
      <c r="M1032">
        <f t="shared" si="224"/>
        <v>1</v>
      </c>
      <c r="N1032">
        <f t="shared" si="225"/>
        <v>0</v>
      </c>
      <c r="O1032">
        <f t="shared" si="226"/>
        <v>0</v>
      </c>
      <c r="P1032">
        <f t="shared" si="227"/>
        <v>0</v>
      </c>
      <c r="Q1032">
        <f t="shared" si="228"/>
        <v>0</v>
      </c>
      <c r="R1032">
        <f t="shared" si="229"/>
        <v>0</v>
      </c>
      <c r="S1032">
        <f t="shared" si="230"/>
        <v>1</v>
      </c>
      <c r="T1032">
        <f t="shared" si="231"/>
        <v>3.1476180435417445E-2</v>
      </c>
      <c r="U1032">
        <v>0</v>
      </c>
      <c r="V1032" s="2">
        <f t="shared" si="232"/>
        <v>-3.6775700105180573</v>
      </c>
      <c r="W1032" s="2">
        <f t="shared" si="233"/>
        <v>2.5284340928063736E-2</v>
      </c>
      <c r="X1032" s="2">
        <f t="shared" si="234"/>
        <v>2.4660808634975283E-2</v>
      </c>
      <c r="Y1032" s="1">
        <f t="shared" si="237"/>
        <v>0.97533919136502467</v>
      </c>
      <c r="Z1032">
        <f t="shared" si="235"/>
        <v>-2.4969979903978357E-2</v>
      </c>
      <c r="AA1032">
        <f t="shared" si="236"/>
        <v>1</v>
      </c>
    </row>
    <row r="1033" spans="1:27" hidden="1" x14ac:dyDescent="0.25">
      <c r="A1033" t="s">
        <v>7</v>
      </c>
      <c r="B1033">
        <v>51</v>
      </c>
      <c r="C1033" t="s">
        <v>3</v>
      </c>
      <c r="D1033" t="s">
        <v>6</v>
      </c>
      <c r="E1033" t="s">
        <v>1</v>
      </c>
      <c r="F1033" t="s">
        <v>2</v>
      </c>
      <c r="G1033">
        <v>123</v>
      </c>
      <c r="H1033">
        <v>31.7</v>
      </c>
      <c r="K1033">
        <v>0</v>
      </c>
      <c r="L1033">
        <v>0</v>
      </c>
      <c r="M1033">
        <f t="shared" si="224"/>
        <v>1</v>
      </c>
      <c r="N1033">
        <f t="shared" si="225"/>
        <v>0</v>
      </c>
      <c r="O1033">
        <f t="shared" si="226"/>
        <v>0</v>
      </c>
      <c r="P1033">
        <f t="shared" si="227"/>
        <v>0</v>
      </c>
      <c r="Q1033">
        <f t="shared" si="228"/>
        <v>0</v>
      </c>
      <c r="R1033">
        <f t="shared" si="229"/>
        <v>0</v>
      </c>
      <c r="S1033">
        <f t="shared" si="230"/>
        <v>1</v>
      </c>
      <c r="T1033">
        <f t="shared" si="231"/>
        <v>0.35541491887857946</v>
      </c>
      <c r="U1033">
        <v>0</v>
      </c>
      <c r="V1033" s="2">
        <f t="shared" si="232"/>
        <v>-2.9279268375393723</v>
      </c>
      <c r="W1033" s="2">
        <f t="shared" si="233"/>
        <v>5.3507853709832284E-2</v>
      </c>
      <c r="X1033" s="2">
        <f t="shared" si="234"/>
        <v>5.0790180178922471E-2</v>
      </c>
      <c r="Y1033" s="1">
        <f t="shared" si="237"/>
        <v>0.94920981982107755</v>
      </c>
      <c r="Z1033">
        <f t="shared" si="235"/>
        <v>-5.2125409108388775E-2</v>
      </c>
      <c r="AA1033">
        <f t="shared" si="236"/>
        <v>1</v>
      </c>
    </row>
    <row r="1034" spans="1:27" hidden="1" x14ac:dyDescent="0.25">
      <c r="A1034" t="s">
        <v>0</v>
      </c>
      <c r="B1034">
        <v>60</v>
      </c>
      <c r="C1034" t="s">
        <v>3</v>
      </c>
      <c r="D1034" t="s">
        <v>6</v>
      </c>
      <c r="E1034" t="s">
        <v>1</v>
      </c>
      <c r="F1034" t="s">
        <v>11</v>
      </c>
      <c r="G1034">
        <v>100.54</v>
      </c>
      <c r="H1034">
        <v>30.1</v>
      </c>
      <c r="K1034">
        <v>0</v>
      </c>
      <c r="L1034">
        <v>0</v>
      </c>
      <c r="M1034">
        <f t="shared" si="224"/>
        <v>0</v>
      </c>
      <c r="N1034">
        <f t="shared" si="225"/>
        <v>0</v>
      </c>
      <c r="O1034">
        <f t="shared" si="226"/>
        <v>1</v>
      </c>
      <c r="P1034">
        <f t="shared" si="227"/>
        <v>0</v>
      </c>
      <c r="Q1034">
        <f t="shared" si="228"/>
        <v>0</v>
      </c>
      <c r="R1034">
        <f t="shared" si="229"/>
        <v>0</v>
      </c>
      <c r="S1034">
        <f t="shared" si="230"/>
        <v>1</v>
      </c>
      <c r="T1034">
        <f t="shared" si="231"/>
        <v>0.5429214533552954</v>
      </c>
      <c r="U1034">
        <v>0</v>
      </c>
      <c r="V1034" s="2">
        <f t="shared" si="232"/>
        <v>-2.7223555136665087</v>
      </c>
      <c r="W1034" s="2">
        <f t="shared" si="233"/>
        <v>6.5719768149880953E-2</v>
      </c>
      <c r="X1034" s="2">
        <f t="shared" si="234"/>
        <v>6.1667025529583912E-2</v>
      </c>
      <c r="Y1034" s="1">
        <f t="shared" si="237"/>
        <v>0.93833297447041608</v>
      </c>
      <c r="Z1034">
        <f t="shared" si="235"/>
        <v>-6.365040952368782E-2</v>
      </c>
      <c r="AA1034">
        <f t="shared" si="236"/>
        <v>1</v>
      </c>
    </row>
    <row r="1035" spans="1:27" hidden="1" x14ac:dyDescent="0.25">
      <c r="A1035" t="s">
        <v>0</v>
      </c>
      <c r="B1035">
        <v>79</v>
      </c>
      <c r="C1035" t="s">
        <v>3</v>
      </c>
      <c r="D1035" t="s">
        <v>6</v>
      </c>
      <c r="E1035" t="s">
        <v>1</v>
      </c>
      <c r="F1035" t="s">
        <v>9</v>
      </c>
      <c r="G1035">
        <v>106.68</v>
      </c>
      <c r="H1035">
        <v>30.8</v>
      </c>
      <c r="K1035">
        <v>0</v>
      </c>
      <c r="L1035">
        <v>1</v>
      </c>
      <c r="M1035">
        <f t="shared" si="224"/>
        <v>0</v>
      </c>
      <c r="N1035">
        <f t="shared" si="225"/>
        <v>1</v>
      </c>
      <c r="O1035">
        <f t="shared" si="226"/>
        <v>0</v>
      </c>
      <c r="P1035">
        <f t="shared" si="227"/>
        <v>0</v>
      </c>
      <c r="Q1035">
        <f t="shared" si="228"/>
        <v>0</v>
      </c>
      <c r="R1035">
        <f t="shared" si="229"/>
        <v>0</v>
      </c>
      <c r="S1035">
        <f t="shared" si="230"/>
        <v>1</v>
      </c>
      <c r="T1035">
        <f t="shared" si="231"/>
        <v>0.86822593526024505</v>
      </c>
      <c r="U1035">
        <v>0</v>
      </c>
      <c r="V1035" s="2">
        <f t="shared" si="232"/>
        <v>10.165605931935767</v>
      </c>
      <c r="W1035" s="2">
        <f t="shared" si="233"/>
        <v>25993.607774144497</v>
      </c>
      <c r="X1035" s="2">
        <f t="shared" si="234"/>
        <v>0.99996153048321834</v>
      </c>
      <c r="Y1035" s="1">
        <f t="shared" si="237"/>
        <v>3.8469516781658442E-5</v>
      </c>
      <c r="Z1035">
        <f t="shared" si="235"/>
        <v>-10.16564440219244</v>
      </c>
      <c r="AA1035">
        <f t="shared" si="236"/>
        <v>0</v>
      </c>
    </row>
    <row r="1036" spans="1:27" hidden="1" x14ac:dyDescent="0.25">
      <c r="A1036" t="s">
        <v>7</v>
      </c>
      <c r="B1036">
        <v>75</v>
      </c>
      <c r="C1036" t="s">
        <v>3</v>
      </c>
      <c r="D1036" t="s">
        <v>6</v>
      </c>
      <c r="E1036" t="s">
        <v>1</v>
      </c>
      <c r="F1036" t="s">
        <v>2</v>
      </c>
      <c r="G1036">
        <v>86.4</v>
      </c>
      <c r="H1036">
        <v>42.6</v>
      </c>
      <c r="K1036">
        <v>0</v>
      </c>
      <c r="L1036">
        <v>0</v>
      </c>
      <c r="M1036">
        <f t="shared" si="224"/>
        <v>1</v>
      </c>
      <c r="N1036">
        <f t="shared" si="225"/>
        <v>0</v>
      </c>
      <c r="O1036">
        <f t="shared" si="226"/>
        <v>0</v>
      </c>
      <c r="P1036">
        <f t="shared" si="227"/>
        <v>0</v>
      </c>
      <c r="Q1036">
        <f t="shared" si="228"/>
        <v>0</v>
      </c>
      <c r="R1036">
        <f t="shared" si="229"/>
        <v>0</v>
      </c>
      <c r="S1036">
        <f t="shared" si="230"/>
        <v>1</v>
      </c>
      <c r="T1036">
        <f t="shared" si="231"/>
        <v>0.8173627710966016</v>
      </c>
      <c r="U1036">
        <v>0</v>
      </c>
      <c r="V1036" s="2">
        <f t="shared" si="232"/>
        <v>-1.8589097284659306</v>
      </c>
      <c r="W1036" s="2">
        <f t="shared" si="233"/>
        <v>0.1558424483625622</v>
      </c>
      <c r="X1036" s="2">
        <f t="shared" si="234"/>
        <v>0.13483018259394974</v>
      </c>
      <c r="Y1036" s="1">
        <f t="shared" si="237"/>
        <v>0.86516981740605026</v>
      </c>
      <c r="Z1036">
        <f t="shared" si="235"/>
        <v>-0.14482947061800852</v>
      </c>
      <c r="AA1036">
        <f t="shared" si="236"/>
        <v>1</v>
      </c>
    </row>
    <row r="1037" spans="1:27" hidden="1" x14ac:dyDescent="0.25">
      <c r="A1037" t="s">
        <v>7</v>
      </c>
      <c r="B1037">
        <v>57</v>
      </c>
      <c r="C1037" t="s">
        <v>5</v>
      </c>
      <c r="D1037" t="s">
        <v>6</v>
      </c>
      <c r="E1037" t="s">
        <v>1</v>
      </c>
      <c r="F1037" t="s">
        <v>9</v>
      </c>
      <c r="G1037">
        <v>128.28</v>
      </c>
      <c r="H1037">
        <v>34.200000000000003</v>
      </c>
      <c r="K1037">
        <v>0</v>
      </c>
      <c r="L1037">
        <v>0</v>
      </c>
      <c r="M1037">
        <f t="shared" si="224"/>
        <v>0</v>
      </c>
      <c r="N1037">
        <f t="shared" si="225"/>
        <v>1</v>
      </c>
      <c r="O1037">
        <f t="shared" si="226"/>
        <v>0</v>
      </c>
      <c r="P1037">
        <f t="shared" si="227"/>
        <v>0</v>
      </c>
      <c r="Q1037">
        <f t="shared" si="228"/>
        <v>0</v>
      </c>
      <c r="R1037">
        <f t="shared" si="229"/>
        <v>0</v>
      </c>
      <c r="S1037">
        <f t="shared" si="230"/>
        <v>1</v>
      </c>
      <c r="T1037">
        <f t="shared" si="231"/>
        <v>0.47937739371549898</v>
      </c>
      <c r="U1037">
        <v>0</v>
      </c>
      <c r="V1037" s="2">
        <f t="shared" si="232"/>
        <v>4.3671706743055081</v>
      </c>
      <c r="W1037" s="2">
        <f t="shared" si="233"/>
        <v>78.820307598696644</v>
      </c>
      <c r="X1037" s="2">
        <f t="shared" si="234"/>
        <v>0.98747185985516883</v>
      </c>
      <c r="Y1037" s="1">
        <f t="shared" si="237"/>
        <v>1.2528140144831168E-2</v>
      </c>
      <c r="Z1037">
        <f t="shared" si="235"/>
        <v>-4.3797779532675891</v>
      </c>
      <c r="AA1037">
        <f t="shared" si="236"/>
        <v>0</v>
      </c>
    </row>
    <row r="1038" spans="1:27" hidden="1" x14ac:dyDescent="0.25">
      <c r="A1038" t="s">
        <v>7</v>
      </c>
      <c r="B1038">
        <v>47</v>
      </c>
      <c r="C1038" t="s">
        <v>5</v>
      </c>
      <c r="D1038" t="s">
        <v>6</v>
      </c>
      <c r="E1038" t="s">
        <v>1</v>
      </c>
      <c r="F1038" t="s">
        <v>2</v>
      </c>
      <c r="G1038">
        <v>204.63</v>
      </c>
      <c r="H1038">
        <v>43.4</v>
      </c>
      <c r="K1038">
        <v>0</v>
      </c>
      <c r="L1038">
        <v>0</v>
      </c>
      <c r="M1038">
        <f t="shared" si="224"/>
        <v>1</v>
      </c>
      <c r="N1038">
        <f t="shared" si="225"/>
        <v>0</v>
      </c>
      <c r="O1038">
        <f t="shared" si="226"/>
        <v>0</v>
      </c>
      <c r="P1038">
        <f t="shared" si="227"/>
        <v>0</v>
      </c>
      <c r="Q1038">
        <f t="shared" si="228"/>
        <v>0</v>
      </c>
      <c r="R1038">
        <f t="shared" si="229"/>
        <v>0</v>
      </c>
      <c r="S1038">
        <f t="shared" si="230"/>
        <v>1</v>
      </c>
      <c r="T1038">
        <f t="shared" si="231"/>
        <v>0.27980343636921545</v>
      </c>
      <c r="U1038">
        <v>0</v>
      </c>
      <c r="V1038" s="2">
        <f t="shared" si="232"/>
        <v>-3.1029032294780206</v>
      </c>
      <c r="W1038" s="2">
        <f t="shared" si="233"/>
        <v>4.4918603891649513E-2</v>
      </c>
      <c r="X1038" s="2">
        <f t="shared" si="234"/>
        <v>4.2987658296403768E-2</v>
      </c>
      <c r="Y1038" s="1">
        <f t="shared" si="237"/>
        <v>0.95701234170359628</v>
      </c>
      <c r="Z1038">
        <f t="shared" si="235"/>
        <v>-4.3938991370336217E-2</v>
      </c>
      <c r="AA1038">
        <f t="shared" si="236"/>
        <v>1</v>
      </c>
    </row>
    <row r="1039" spans="1:27" hidden="1" x14ac:dyDescent="0.25">
      <c r="A1039" t="s">
        <v>7</v>
      </c>
      <c r="B1039">
        <v>33</v>
      </c>
      <c r="C1039" t="s">
        <v>3</v>
      </c>
      <c r="D1039" t="s">
        <v>8</v>
      </c>
      <c r="E1039" t="s">
        <v>1</v>
      </c>
      <c r="F1039" t="s">
        <v>2</v>
      </c>
      <c r="G1039">
        <v>89.98</v>
      </c>
      <c r="H1039">
        <v>18.7</v>
      </c>
      <c r="K1039">
        <v>0</v>
      </c>
      <c r="L1039">
        <v>0</v>
      </c>
      <c r="M1039">
        <f t="shared" si="224"/>
        <v>1</v>
      </c>
      <c r="N1039">
        <f t="shared" si="225"/>
        <v>0</v>
      </c>
      <c r="O1039">
        <f t="shared" si="226"/>
        <v>0</v>
      </c>
      <c r="P1039">
        <f t="shared" si="227"/>
        <v>0</v>
      </c>
      <c r="Q1039">
        <f t="shared" si="228"/>
        <v>0</v>
      </c>
      <c r="R1039">
        <f t="shared" si="229"/>
        <v>1</v>
      </c>
      <c r="S1039">
        <f t="shared" si="230"/>
        <v>0</v>
      </c>
      <c r="T1039">
        <f t="shared" si="231"/>
        <v>9.2119032046787952E-2</v>
      </c>
      <c r="U1039">
        <v>0</v>
      </c>
      <c r="V1039" s="2">
        <f t="shared" si="232"/>
        <v>-3.4408414960927249</v>
      </c>
      <c r="W1039" s="2">
        <f t="shared" si="233"/>
        <v>3.2037714370012287E-2</v>
      </c>
      <c r="X1039" s="2">
        <f t="shared" si="234"/>
        <v>3.1043162399902308E-2</v>
      </c>
      <c r="Y1039" s="1">
        <f t="shared" si="237"/>
        <v>0.96895683760009765</v>
      </c>
      <c r="Z1039">
        <f t="shared" si="235"/>
        <v>-3.1535211323803714E-2</v>
      </c>
      <c r="AA1039">
        <f t="shared" si="236"/>
        <v>1</v>
      </c>
    </row>
    <row r="1040" spans="1:27" hidden="1" x14ac:dyDescent="0.25">
      <c r="A1040" t="s">
        <v>7</v>
      </c>
      <c r="B1040">
        <v>51</v>
      </c>
      <c r="C1040" t="s">
        <v>3</v>
      </c>
      <c r="D1040" t="s">
        <v>8</v>
      </c>
      <c r="E1040" t="s">
        <v>1</v>
      </c>
      <c r="F1040" t="s">
        <v>9</v>
      </c>
      <c r="G1040">
        <v>232.89</v>
      </c>
      <c r="H1040">
        <v>34</v>
      </c>
      <c r="K1040">
        <v>0</v>
      </c>
      <c r="L1040">
        <v>0</v>
      </c>
      <c r="M1040">
        <f t="shared" si="224"/>
        <v>0</v>
      </c>
      <c r="N1040">
        <f t="shared" si="225"/>
        <v>1</v>
      </c>
      <c r="O1040">
        <f t="shared" si="226"/>
        <v>0</v>
      </c>
      <c r="P1040">
        <f t="shared" si="227"/>
        <v>0</v>
      </c>
      <c r="Q1040">
        <f t="shared" si="228"/>
        <v>0</v>
      </c>
      <c r="R1040">
        <f t="shared" si="229"/>
        <v>1</v>
      </c>
      <c r="S1040">
        <f t="shared" si="230"/>
        <v>0</v>
      </c>
      <c r="T1040">
        <f t="shared" si="231"/>
        <v>0.35541491887857946</v>
      </c>
      <c r="U1040">
        <v>0</v>
      </c>
      <c r="V1040" s="2">
        <f t="shared" si="232"/>
        <v>4.176694577968477</v>
      </c>
      <c r="W1040" s="2">
        <f t="shared" si="233"/>
        <v>65.150148177173634</v>
      </c>
      <c r="X1040" s="2">
        <f t="shared" si="234"/>
        <v>0.98488287588832535</v>
      </c>
      <c r="Y1040" s="1">
        <f t="shared" si="237"/>
        <v>1.5117124111674651E-2</v>
      </c>
      <c r="Z1040">
        <f t="shared" si="235"/>
        <v>-4.1919271305761949</v>
      </c>
      <c r="AA1040">
        <f t="shared" si="236"/>
        <v>0</v>
      </c>
    </row>
    <row r="1041" spans="1:27" hidden="1" x14ac:dyDescent="0.25">
      <c r="A1041" t="s">
        <v>7</v>
      </c>
      <c r="B1041">
        <v>47</v>
      </c>
      <c r="C1041" t="s">
        <v>5</v>
      </c>
      <c r="D1041" t="s">
        <v>6</v>
      </c>
      <c r="E1041" t="s">
        <v>1</v>
      </c>
      <c r="F1041" t="s">
        <v>2</v>
      </c>
      <c r="G1041">
        <v>98.58</v>
      </c>
      <c r="H1041">
        <v>23.2</v>
      </c>
      <c r="K1041">
        <v>0</v>
      </c>
      <c r="L1041">
        <v>0</v>
      </c>
      <c r="M1041">
        <f t="shared" si="224"/>
        <v>1</v>
      </c>
      <c r="N1041">
        <f t="shared" si="225"/>
        <v>0</v>
      </c>
      <c r="O1041">
        <f t="shared" si="226"/>
        <v>0</v>
      </c>
      <c r="P1041">
        <f t="shared" si="227"/>
        <v>0</v>
      </c>
      <c r="Q1041">
        <f t="shared" si="228"/>
        <v>0</v>
      </c>
      <c r="R1041">
        <f t="shared" si="229"/>
        <v>0</v>
      </c>
      <c r="S1041">
        <f t="shared" si="230"/>
        <v>1</v>
      </c>
      <c r="T1041">
        <f t="shared" si="231"/>
        <v>0.27980343636921545</v>
      </c>
      <c r="U1041">
        <v>0</v>
      </c>
      <c r="V1041" s="2">
        <f t="shared" si="232"/>
        <v>-3.1029032294780206</v>
      </c>
      <c r="W1041" s="2">
        <f t="shared" si="233"/>
        <v>4.4918603891649513E-2</v>
      </c>
      <c r="X1041" s="2">
        <f t="shared" si="234"/>
        <v>4.2987658296403768E-2</v>
      </c>
      <c r="Y1041" s="1">
        <f t="shared" si="237"/>
        <v>0.95701234170359628</v>
      </c>
      <c r="Z1041">
        <f t="shared" si="235"/>
        <v>-4.3938991370336217E-2</v>
      </c>
      <c r="AA1041">
        <f t="shared" si="236"/>
        <v>1</v>
      </c>
    </row>
    <row r="1042" spans="1:27" hidden="1" x14ac:dyDescent="0.25">
      <c r="A1042" t="s">
        <v>7</v>
      </c>
      <c r="B1042">
        <v>20</v>
      </c>
      <c r="C1042" t="s">
        <v>3</v>
      </c>
      <c r="D1042" t="s">
        <v>8</v>
      </c>
      <c r="E1042" t="s">
        <v>10</v>
      </c>
      <c r="F1042" t="s">
        <v>2</v>
      </c>
      <c r="G1042">
        <v>76.34</v>
      </c>
      <c r="H1042">
        <v>20.6</v>
      </c>
      <c r="K1042">
        <v>0</v>
      </c>
      <c r="L1042">
        <v>0</v>
      </c>
      <c r="M1042">
        <f t="shared" si="224"/>
        <v>1</v>
      </c>
      <c r="N1042">
        <f t="shared" si="225"/>
        <v>0</v>
      </c>
      <c r="O1042">
        <f t="shared" si="226"/>
        <v>0</v>
      </c>
      <c r="P1042">
        <f t="shared" si="227"/>
        <v>0</v>
      </c>
      <c r="Q1042">
        <f t="shared" si="228"/>
        <v>0</v>
      </c>
      <c r="R1042">
        <f t="shared" si="229"/>
        <v>1</v>
      </c>
      <c r="S1042">
        <f t="shared" si="230"/>
        <v>0</v>
      </c>
      <c r="T1042">
        <f t="shared" si="231"/>
        <v>2.1741500107124563E-2</v>
      </c>
      <c r="U1042">
        <v>0</v>
      </c>
      <c r="V1042" s="2">
        <f t="shared" si="232"/>
        <v>-3.6037057358042559</v>
      </c>
      <c r="W1042" s="2">
        <f t="shared" si="233"/>
        <v>2.7222655330389416E-2</v>
      </c>
      <c r="X1042" s="2">
        <f t="shared" si="234"/>
        <v>2.6501221706051348E-2</v>
      </c>
      <c r="Y1042" s="1">
        <f t="shared" si="237"/>
        <v>0.9734987782939486</v>
      </c>
      <c r="Z1042">
        <f t="shared" si="235"/>
        <v>-2.6858709133229363E-2</v>
      </c>
      <c r="AA1042">
        <f t="shared" si="236"/>
        <v>1</v>
      </c>
    </row>
    <row r="1043" spans="1:27" hidden="1" x14ac:dyDescent="0.25">
      <c r="A1043" t="s">
        <v>0</v>
      </c>
      <c r="B1043">
        <v>50</v>
      </c>
      <c r="C1043" t="s">
        <v>5</v>
      </c>
      <c r="D1043" t="s">
        <v>6</v>
      </c>
      <c r="E1043" t="s">
        <v>10</v>
      </c>
      <c r="F1043" t="s">
        <v>11</v>
      </c>
      <c r="G1043">
        <v>92.81</v>
      </c>
      <c r="H1043">
        <v>26.6</v>
      </c>
      <c r="K1043">
        <v>0</v>
      </c>
      <c r="L1043">
        <v>0</v>
      </c>
      <c r="M1043">
        <f t="shared" si="224"/>
        <v>0</v>
      </c>
      <c r="N1043">
        <f t="shared" si="225"/>
        <v>0</v>
      </c>
      <c r="O1043">
        <f t="shared" si="226"/>
        <v>1</v>
      </c>
      <c r="P1043">
        <f t="shared" si="227"/>
        <v>0</v>
      </c>
      <c r="Q1043">
        <f t="shared" si="228"/>
        <v>0</v>
      </c>
      <c r="R1043">
        <f t="shared" si="229"/>
        <v>0</v>
      </c>
      <c r="S1043">
        <f t="shared" si="230"/>
        <v>1</v>
      </c>
      <c r="T1043">
        <f t="shared" si="231"/>
        <v>0.33581472283078839</v>
      </c>
      <c r="U1043">
        <v>0</v>
      </c>
      <c r="V1043" s="2">
        <f t="shared" si="232"/>
        <v>-3.2016317723868717</v>
      </c>
      <c r="W1043" s="2">
        <f t="shared" si="233"/>
        <v>4.0695743578355967E-2</v>
      </c>
      <c r="X1043" s="2">
        <f t="shared" si="234"/>
        <v>3.9104362470462922E-2</v>
      </c>
      <c r="Y1043" s="1">
        <f t="shared" si="237"/>
        <v>0.96089563752953711</v>
      </c>
      <c r="Z1043">
        <f t="shared" si="235"/>
        <v>-3.9889473693051333E-2</v>
      </c>
      <c r="AA1043">
        <f t="shared" si="236"/>
        <v>1</v>
      </c>
    </row>
    <row r="1044" spans="1:27" hidden="1" x14ac:dyDescent="0.25">
      <c r="A1044" t="s">
        <v>0</v>
      </c>
      <c r="B1044">
        <v>31</v>
      </c>
      <c r="C1044" t="s">
        <v>3</v>
      </c>
      <c r="D1044" t="s">
        <v>8</v>
      </c>
      <c r="E1044" t="s">
        <v>1</v>
      </c>
      <c r="F1044" t="s">
        <v>2</v>
      </c>
      <c r="G1044">
        <v>85.16</v>
      </c>
      <c r="H1044">
        <v>30.1</v>
      </c>
      <c r="K1044">
        <v>0</v>
      </c>
      <c r="L1044">
        <v>0</v>
      </c>
      <c r="M1044">
        <f t="shared" si="224"/>
        <v>1</v>
      </c>
      <c r="N1044">
        <f t="shared" si="225"/>
        <v>0</v>
      </c>
      <c r="O1044">
        <f t="shared" si="226"/>
        <v>0</v>
      </c>
      <c r="P1044">
        <f t="shared" si="227"/>
        <v>0</v>
      </c>
      <c r="Q1044">
        <f t="shared" si="228"/>
        <v>0</v>
      </c>
      <c r="R1044">
        <f t="shared" si="229"/>
        <v>1</v>
      </c>
      <c r="S1044">
        <f t="shared" si="230"/>
        <v>0</v>
      </c>
      <c r="T1044">
        <f t="shared" si="231"/>
        <v>7.5763249410463473E-2</v>
      </c>
      <c r="U1044">
        <v>0</v>
      </c>
      <c r="V1044" s="2">
        <f t="shared" si="232"/>
        <v>-3.4786912477185106</v>
      </c>
      <c r="W1044" s="2">
        <f t="shared" si="233"/>
        <v>3.0847756697708721E-2</v>
      </c>
      <c r="X1044" s="2">
        <f t="shared" si="234"/>
        <v>2.9924648423864861E-2</v>
      </c>
      <c r="Y1044" s="1">
        <f t="shared" si="237"/>
        <v>0.97007535157613511</v>
      </c>
      <c r="Z1044">
        <f t="shared" si="235"/>
        <v>-3.0381528464549057E-2</v>
      </c>
      <c r="AA1044">
        <f t="shared" si="236"/>
        <v>1</v>
      </c>
    </row>
    <row r="1045" spans="1:27" hidden="1" x14ac:dyDescent="0.25">
      <c r="A1045" t="s">
        <v>7</v>
      </c>
      <c r="B1045">
        <v>15</v>
      </c>
      <c r="C1045" t="s">
        <v>3</v>
      </c>
      <c r="D1045" t="s">
        <v>6</v>
      </c>
      <c r="E1045" t="s">
        <v>10</v>
      </c>
      <c r="F1045" t="s">
        <v>9</v>
      </c>
      <c r="G1045">
        <v>90.1</v>
      </c>
      <c r="H1045">
        <v>32.1</v>
      </c>
      <c r="K1045">
        <v>0</v>
      </c>
      <c r="L1045">
        <v>0</v>
      </c>
      <c r="M1045">
        <f t="shared" si="224"/>
        <v>0</v>
      </c>
      <c r="N1045">
        <f t="shared" si="225"/>
        <v>1</v>
      </c>
      <c r="O1045">
        <f t="shared" si="226"/>
        <v>0</v>
      </c>
      <c r="P1045">
        <f t="shared" si="227"/>
        <v>0</v>
      </c>
      <c r="Q1045">
        <f t="shared" si="228"/>
        <v>0</v>
      </c>
      <c r="R1045">
        <f t="shared" si="229"/>
        <v>0</v>
      </c>
      <c r="S1045">
        <f t="shared" si="230"/>
        <v>1</v>
      </c>
      <c r="T1045">
        <f t="shared" si="231"/>
        <v>1.1159485680080104E-2</v>
      </c>
      <c r="U1045">
        <v>0</v>
      </c>
      <c r="V1045" s="2">
        <f t="shared" si="232"/>
        <v>3.2836437089540058</v>
      </c>
      <c r="W1045" s="2">
        <f t="shared" si="233"/>
        <v>26.672783713438029</v>
      </c>
      <c r="X1045" s="2">
        <f t="shared" si="234"/>
        <v>0.96386341141695853</v>
      </c>
      <c r="Y1045" s="1">
        <f t="shared" si="237"/>
        <v>3.6136588583041473E-2</v>
      </c>
      <c r="Z1045">
        <f t="shared" si="235"/>
        <v>-3.3204493927659833</v>
      </c>
      <c r="AA1045">
        <f t="shared" si="236"/>
        <v>0</v>
      </c>
    </row>
    <row r="1046" spans="1:27" hidden="1" x14ac:dyDescent="0.25">
      <c r="A1046" t="s">
        <v>0</v>
      </c>
      <c r="B1046">
        <v>30</v>
      </c>
      <c r="C1046" t="s">
        <v>3</v>
      </c>
      <c r="D1046" t="s">
        <v>8</v>
      </c>
      <c r="E1046" t="s">
        <v>1</v>
      </c>
      <c r="F1046" t="s">
        <v>2</v>
      </c>
      <c r="G1046">
        <v>104.62</v>
      </c>
      <c r="H1046">
        <v>33.5</v>
      </c>
      <c r="K1046">
        <v>0</v>
      </c>
      <c r="L1046">
        <v>0</v>
      </c>
      <c r="M1046">
        <f t="shared" si="224"/>
        <v>1</v>
      </c>
      <c r="N1046">
        <f t="shared" si="225"/>
        <v>0</v>
      </c>
      <c r="O1046">
        <f t="shared" si="226"/>
        <v>0</v>
      </c>
      <c r="P1046">
        <f t="shared" si="227"/>
        <v>0</v>
      </c>
      <c r="Q1046">
        <f t="shared" si="228"/>
        <v>0</v>
      </c>
      <c r="R1046">
        <f t="shared" si="229"/>
        <v>1</v>
      </c>
      <c r="S1046">
        <f t="shared" si="230"/>
        <v>0</v>
      </c>
      <c r="T1046">
        <f t="shared" si="231"/>
        <v>6.8463663962074664E-2</v>
      </c>
      <c r="U1046">
        <v>0</v>
      </c>
      <c r="V1046" s="2">
        <f t="shared" si="232"/>
        <v>-3.4955835910771897</v>
      </c>
      <c r="W1046" s="2">
        <f t="shared" si="233"/>
        <v>3.0331042344891816E-2</v>
      </c>
      <c r="X1046" s="2">
        <f t="shared" si="234"/>
        <v>2.9438152495010275E-2</v>
      </c>
      <c r="Y1046" s="1">
        <f t="shared" si="237"/>
        <v>0.97056184750498975</v>
      </c>
      <c r="Z1046">
        <f t="shared" si="235"/>
        <v>-2.9880150938367201E-2</v>
      </c>
      <c r="AA1046">
        <f t="shared" si="236"/>
        <v>1</v>
      </c>
    </row>
    <row r="1047" spans="1:27" hidden="1" x14ac:dyDescent="0.25">
      <c r="A1047" t="s">
        <v>0</v>
      </c>
      <c r="B1047">
        <v>17</v>
      </c>
      <c r="C1047" t="s">
        <v>3</v>
      </c>
      <c r="D1047" t="s">
        <v>6</v>
      </c>
      <c r="E1047" t="s">
        <v>10</v>
      </c>
      <c r="F1047" t="s">
        <v>13</v>
      </c>
      <c r="G1047">
        <v>113.25</v>
      </c>
      <c r="H1047">
        <v>23.4</v>
      </c>
      <c r="K1047">
        <v>0</v>
      </c>
      <c r="L1047">
        <v>0</v>
      </c>
      <c r="M1047">
        <f t="shared" si="224"/>
        <v>0</v>
      </c>
      <c r="N1047">
        <f t="shared" si="225"/>
        <v>0</v>
      </c>
      <c r="O1047">
        <f t="shared" si="226"/>
        <v>0</v>
      </c>
      <c r="P1047">
        <f t="shared" si="227"/>
        <v>0</v>
      </c>
      <c r="Q1047">
        <f t="shared" si="228"/>
        <v>0</v>
      </c>
      <c r="R1047">
        <f t="shared" si="229"/>
        <v>0</v>
      </c>
      <c r="S1047">
        <f t="shared" si="230"/>
        <v>1</v>
      </c>
      <c r="T1047">
        <f t="shared" si="231"/>
        <v>1.4682431294046878E-2</v>
      </c>
      <c r="U1047">
        <v>0</v>
      </c>
      <c r="V1047" s="2">
        <f t="shared" si="232"/>
        <v>3.0639447042155633E-3</v>
      </c>
      <c r="W1047" s="2">
        <f t="shared" si="233"/>
        <v>1.0030686433803933</v>
      </c>
      <c r="X1047" s="2">
        <f t="shared" si="234"/>
        <v>0.5007659855768134</v>
      </c>
      <c r="Y1047" s="1">
        <f t="shared" si="237"/>
        <v>0.4992340144231866</v>
      </c>
      <c r="Z1047">
        <f t="shared" si="235"/>
        <v>-0.69468032638123778</v>
      </c>
      <c r="AA1047">
        <f t="shared" si="236"/>
        <v>0</v>
      </c>
    </row>
    <row r="1048" spans="1:27" hidden="1" x14ac:dyDescent="0.25">
      <c r="A1048" t="s">
        <v>0</v>
      </c>
      <c r="B1048">
        <v>24</v>
      </c>
      <c r="C1048" t="s">
        <v>3</v>
      </c>
      <c r="D1048" t="s">
        <v>6</v>
      </c>
      <c r="E1048" t="s">
        <v>10</v>
      </c>
      <c r="F1048" t="s">
        <v>2</v>
      </c>
      <c r="G1048">
        <v>59.28</v>
      </c>
      <c r="H1048">
        <v>43.2</v>
      </c>
      <c r="K1048">
        <v>0</v>
      </c>
      <c r="L1048">
        <v>0</v>
      </c>
      <c r="M1048">
        <f t="shared" si="224"/>
        <v>1</v>
      </c>
      <c r="N1048">
        <f t="shared" si="225"/>
        <v>0</v>
      </c>
      <c r="O1048">
        <f t="shared" si="226"/>
        <v>0</v>
      </c>
      <c r="P1048">
        <f t="shared" si="227"/>
        <v>0</v>
      </c>
      <c r="Q1048">
        <f t="shared" si="228"/>
        <v>0</v>
      </c>
      <c r="R1048">
        <f t="shared" si="229"/>
        <v>0</v>
      </c>
      <c r="S1048">
        <f t="shared" si="230"/>
        <v>1</v>
      </c>
      <c r="T1048">
        <f t="shared" si="231"/>
        <v>3.5431305920433462E-2</v>
      </c>
      <c r="U1048">
        <v>0</v>
      </c>
      <c r="V1048" s="2">
        <f t="shared" si="232"/>
        <v>-3.6684172527084615</v>
      </c>
      <c r="W1048" s="2">
        <f t="shared" si="233"/>
        <v>2.5516824687741291E-2</v>
      </c>
      <c r="X1048" s="2">
        <f t="shared" si="234"/>
        <v>2.4881917169433946E-2</v>
      </c>
      <c r="Y1048" s="1">
        <f t="shared" si="237"/>
        <v>0.975118082830566</v>
      </c>
      <c r="Z1048">
        <f t="shared" si="235"/>
        <v>-2.5196704722133645E-2</v>
      </c>
      <c r="AA1048">
        <f t="shared" si="236"/>
        <v>1</v>
      </c>
    </row>
    <row r="1049" spans="1:27" hidden="1" x14ac:dyDescent="0.25">
      <c r="A1049" t="s">
        <v>7</v>
      </c>
      <c r="B1049">
        <v>30</v>
      </c>
      <c r="C1049" t="s">
        <v>5</v>
      </c>
      <c r="D1049" t="s">
        <v>6</v>
      </c>
      <c r="E1049" t="s">
        <v>10</v>
      </c>
      <c r="F1049" t="s">
        <v>2</v>
      </c>
      <c r="G1049">
        <v>73.69</v>
      </c>
      <c r="H1049">
        <v>17.3</v>
      </c>
      <c r="K1049">
        <v>0</v>
      </c>
      <c r="L1049">
        <v>0</v>
      </c>
      <c r="M1049">
        <f t="shared" si="224"/>
        <v>1</v>
      </c>
      <c r="N1049">
        <f t="shared" si="225"/>
        <v>0</v>
      </c>
      <c r="O1049">
        <f t="shared" si="226"/>
        <v>0</v>
      </c>
      <c r="P1049">
        <f t="shared" si="227"/>
        <v>0</v>
      </c>
      <c r="Q1049">
        <f t="shared" si="228"/>
        <v>0</v>
      </c>
      <c r="R1049">
        <f t="shared" si="229"/>
        <v>0</v>
      </c>
      <c r="S1049">
        <f t="shared" si="230"/>
        <v>1</v>
      </c>
      <c r="T1049">
        <f t="shared" si="231"/>
        <v>6.8463663962074664E-2</v>
      </c>
      <c r="U1049">
        <v>0</v>
      </c>
      <c r="V1049" s="2">
        <f t="shared" si="232"/>
        <v>-3.5919753865324324</v>
      </c>
      <c r="W1049" s="2">
        <f t="shared" si="233"/>
        <v>2.7543866864014711E-2</v>
      </c>
      <c r="X1049" s="2">
        <f t="shared" si="234"/>
        <v>2.6805538675518045E-2</v>
      </c>
      <c r="Y1049" s="1">
        <f t="shared" si="237"/>
        <v>0.97319446132448195</v>
      </c>
      <c r="Z1049">
        <f t="shared" si="235"/>
        <v>-2.7171359288633627E-2</v>
      </c>
      <c r="AA1049">
        <f t="shared" si="236"/>
        <v>1</v>
      </c>
    </row>
    <row r="1050" spans="1:27" hidden="1" x14ac:dyDescent="0.25">
      <c r="A1050" t="s">
        <v>0</v>
      </c>
      <c r="B1050">
        <v>66</v>
      </c>
      <c r="C1050" t="s">
        <v>5</v>
      </c>
      <c r="D1050" t="s">
        <v>6</v>
      </c>
      <c r="E1050" t="s">
        <v>1</v>
      </c>
      <c r="F1050" t="s">
        <v>2</v>
      </c>
      <c r="G1050">
        <v>74.900000000000006</v>
      </c>
      <c r="H1050">
        <v>32.1</v>
      </c>
      <c r="K1050">
        <v>1</v>
      </c>
      <c r="L1050">
        <v>0</v>
      </c>
      <c r="M1050">
        <f t="shared" si="224"/>
        <v>1</v>
      </c>
      <c r="N1050">
        <f t="shared" si="225"/>
        <v>0</v>
      </c>
      <c r="O1050">
        <f t="shared" si="226"/>
        <v>0</v>
      </c>
      <c r="P1050">
        <f t="shared" si="227"/>
        <v>0</v>
      </c>
      <c r="Q1050">
        <f t="shared" si="228"/>
        <v>0</v>
      </c>
      <c r="R1050">
        <f t="shared" si="229"/>
        <v>0</v>
      </c>
      <c r="S1050">
        <f t="shared" si="230"/>
        <v>1</v>
      </c>
      <c r="T1050">
        <f t="shared" si="231"/>
        <v>0.66524554660765944</v>
      </c>
      <c r="U1050">
        <v>0</v>
      </c>
      <c r="V1050" s="2">
        <f t="shared" si="232"/>
        <v>2.63790118323565</v>
      </c>
      <c r="W1050" s="2">
        <f t="shared" si="233"/>
        <v>13.983823303801767</v>
      </c>
      <c r="X1050" s="2">
        <f t="shared" si="234"/>
        <v>0.93326135928563203</v>
      </c>
      <c r="Y1050" s="1">
        <f t="shared" si="237"/>
        <v>6.6738640714367969E-2</v>
      </c>
      <c r="Z1050">
        <f t="shared" si="235"/>
        <v>-2.7069711727472283</v>
      </c>
      <c r="AA1050">
        <f t="shared" si="236"/>
        <v>0</v>
      </c>
    </row>
    <row r="1051" spans="1:27" hidden="1" x14ac:dyDescent="0.25">
      <c r="A1051" t="s">
        <v>7</v>
      </c>
      <c r="B1051">
        <v>27</v>
      </c>
      <c r="C1051" t="s">
        <v>3</v>
      </c>
      <c r="D1051" t="s">
        <v>6</v>
      </c>
      <c r="E1051" t="s">
        <v>10</v>
      </c>
      <c r="F1051" t="s">
        <v>2</v>
      </c>
      <c r="G1051">
        <v>58.39</v>
      </c>
      <c r="H1051">
        <v>30.4</v>
      </c>
      <c r="K1051">
        <v>0</v>
      </c>
      <c r="L1051">
        <v>0</v>
      </c>
      <c r="M1051">
        <f t="shared" si="224"/>
        <v>1</v>
      </c>
      <c r="N1051">
        <f t="shared" si="225"/>
        <v>0</v>
      </c>
      <c r="O1051">
        <f t="shared" si="226"/>
        <v>0</v>
      </c>
      <c r="P1051">
        <f t="shared" si="227"/>
        <v>0</v>
      </c>
      <c r="Q1051">
        <f t="shared" si="228"/>
        <v>0</v>
      </c>
      <c r="R1051">
        <f t="shared" si="229"/>
        <v>0</v>
      </c>
      <c r="S1051">
        <f t="shared" si="230"/>
        <v>1</v>
      </c>
      <c r="T1051">
        <f t="shared" si="231"/>
        <v>4.9795047239267143E-2</v>
      </c>
      <c r="U1051">
        <v>0</v>
      </c>
      <c r="V1051" s="2">
        <f t="shared" si="232"/>
        <v>-3.6351773855970295</v>
      </c>
      <c r="W1051" s="2">
        <f t="shared" si="233"/>
        <v>2.6379254672540126E-2</v>
      </c>
      <c r="X1051" s="2">
        <f t="shared" si="234"/>
        <v>2.5701274214623777E-2</v>
      </c>
      <c r="Y1051" s="1">
        <f t="shared" si="237"/>
        <v>0.97429872578537624</v>
      </c>
      <c r="Z1051">
        <f t="shared" si="235"/>
        <v>-2.6037322377442121E-2</v>
      </c>
      <c r="AA1051">
        <f t="shared" si="236"/>
        <v>1</v>
      </c>
    </row>
    <row r="1052" spans="1:27" hidden="1" x14ac:dyDescent="0.25">
      <c r="A1052" t="s">
        <v>0</v>
      </c>
      <c r="B1052">
        <v>21</v>
      </c>
      <c r="C1052" t="s">
        <v>5</v>
      </c>
      <c r="D1052" t="s">
        <v>6</v>
      </c>
      <c r="E1052" t="s">
        <v>10</v>
      </c>
      <c r="F1052" t="s">
        <v>2</v>
      </c>
      <c r="G1052">
        <v>102.05</v>
      </c>
      <c r="H1052">
        <v>29.9</v>
      </c>
      <c r="K1052">
        <v>0</v>
      </c>
      <c r="L1052">
        <v>0</v>
      </c>
      <c r="M1052">
        <f t="shared" si="224"/>
        <v>1</v>
      </c>
      <c r="N1052">
        <f t="shared" si="225"/>
        <v>0</v>
      </c>
      <c r="O1052">
        <f t="shared" si="226"/>
        <v>0</v>
      </c>
      <c r="P1052">
        <f t="shared" si="227"/>
        <v>0</v>
      </c>
      <c r="Q1052">
        <f t="shared" si="228"/>
        <v>0</v>
      </c>
      <c r="R1052">
        <f t="shared" si="229"/>
        <v>0</v>
      </c>
      <c r="S1052">
        <f t="shared" si="230"/>
        <v>1</v>
      </c>
      <c r="T1052">
        <f t="shared" si="231"/>
        <v>2.4656833799990507E-2</v>
      </c>
      <c r="U1052">
        <v>0</v>
      </c>
      <c r="V1052" s="2">
        <f t="shared" si="232"/>
        <v>-3.6933510087215797</v>
      </c>
      <c r="W1052" s="2">
        <f t="shared" si="233"/>
        <v>2.4888460697699927E-2</v>
      </c>
      <c r="X1052" s="2">
        <f t="shared" si="234"/>
        <v>2.4284067634791139E-2</v>
      </c>
      <c r="Y1052" s="1">
        <f t="shared" si="237"/>
        <v>0.97571593236520882</v>
      </c>
      <c r="Z1052">
        <f t="shared" si="235"/>
        <v>-2.4583787837660669E-2</v>
      </c>
      <c r="AA1052">
        <f t="shared" si="236"/>
        <v>1</v>
      </c>
    </row>
    <row r="1053" spans="1:27" hidden="1" x14ac:dyDescent="0.25">
      <c r="A1053" t="s">
        <v>7</v>
      </c>
      <c r="B1053">
        <v>55</v>
      </c>
      <c r="C1053" t="s">
        <v>5</v>
      </c>
      <c r="D1053" t="s">
        <v>8</v>
      </c>
      <c r="E1053" t="s">
        <v>1</v>
      </c>
      <c r="F1053" t="s">
        <v>2</v>
      </c>
      <c r="G1053">
        <v>112.47</v>
      </c>
      <c r="H1053">
        <v>32.799999999999997</v>
      </c>
      <c r="K1053">
        <v>0</v>
      </c>
      <c r="L1053">
        <v>0</v>
      </c>
      <c r="M1053">
        <f t="shared" si="224"/>
        <v>1</v>
      </c>
      <c r="N1053">
        <f t="shared" si="225"/>
        <v>0</v>
      </c>
      <c r="O1053">
        <f t="shared" si="226"/>
        <v>0</v>
      </c>
      <c r="P1053">
        <f t="shared" si="227"/>
        <v>0</v>
      </c>
      <c r="Q1053">
        <f t="shared" si="228"/>
        <v>0</v>
      </c>
      <c r="R1053">
        <f t="shared" si="229"/>
        <v>1</v>
      </c>
      <c r="S1053">
        <f t="shared" si="230"/>
        <v>0</v>
      </c>
      <c r="T1053">
        <f t="shared" si="231"/>
        <v>0.43720550514140488</v>
      </c>
      <c r="U1053">
        <v>0</v>
      </c>
      <c r="V1053" s="2">
        <f t="shared" si="232"/>
        <v>-2.6422592706820334</v>
      </c>
      <c r="W1053" s="2">
        <f t="shared" si="233"/>
        <v>7.1200227119973009E-2</v>
      </c>
      <c r="X1053" s="2">
        <f t="shared" si="234"/>
        <v>6.6467711000586516E-2</v>
      </c>
      <c r="Y1053" s="1">
        <f t="shared" si="237"/>
        <v>0.93353228899941354</v>
      </c>
      <c r="Z1053">
        <f t="shared" si="235"/>
        <v>-6.8779727418676398E-2</v>
      </c>
      <c r="AA1053">
        <f t="shared" si="236"/>
        <v>1</v>
      </c>
    </row>
    <row r="1054" spans="1:27" hidden="1" x14ac:dyDescent="0.25">
      <c r="A1054" t="s">
        <v>7</v>
      </c>
      <c r="B1054">
        <v>19</v>
      </c>
      <c r="C1054" t="s">
        <v>5</v>
      </c>
      <c r="D1054" t="s">
        <v>6</v>
      </c>
      <c r="E1054" t="s">
        <v>10</v>
      </c>
      <c r="F1054" t="s">
        <v>2</v>
      </c>
      <c r="G1054">
        <v>72.84</v>
      </c>
      <c r="H1054">
        <v>22.7</v>
      </c>
      <c r="K1054">
        <v>0</v>
      </c>
      <c r="L1054">
        <v>0</v>
      </c>
      <c r="M1054">
        <f t="shared" si="224"/>
        <v>1</v>
      </c>
      <c r="N1054">
        <f t="shared" si="225"/>
        <v>0</v>
      </c>
      <c r="O1054">
        <f t="shared" si="226"/>
        <v>0</v>
      </c>
      <c r="P1054">
        <f t="shared" si="227"/>
        <v>0</v>
      </c>
      <c r="Q1054">
        <f t="shared" si="228"/>
        <v>0</v>
      </c>
      <c r="R1054">
        <f t="shared" si="229"/>
        <v>0</v>
      </c>
      <c r="S1054">
        <f t="shared" si="230"/>
        <v>1</v>
      </c>
      <c r="T1054">
        <f t="shared" si="231"/>
        <v>1.9122859554795091E-2</v>
      </c>
      <c r="U1054">
        <v>0</v>
      </c>
      <c r="V1054" s="2">
        <f t="shared" si="232"/>
        <v>-3.7061574610535493</v>
      </c>
      <c r="W1054" s="2">
        <f t="shared" si="233"/>
        <v>2.4571760046423974E-2</v>
      </c>
      <c r="X1054" s="2">
        <f t="shared" si="234"/>
        <v>2.398246858307964E-2</v>
      </c>
      <c r="Y1054" s="1">
        <f t="shared" si="237"/>
        <v>0.97601753141692038</v>
      </c>
      <c r="Z1054">
        <f t="shared" si="235"/>
        <v>-2.4274730213032194E-2</v>
      </c>
      <c r="AA1054">
        <f t="shared" si="236"/>
        <v>1</v>
      </c>
    </row>
    <row r="1055" spans="1:27" hidden="1" x14ac:dyDescent="0.25">
      <c r="A1055" t="s">
        <v>0</v>
      </c>
      <c r="B1055">
        <v>75</v>
      </c>
      <c r="C1055" t="s">
        <v>3</v>
      </c>
      <c r="D1055" t="s">
        <v>4</v>
      </c>
      <c r="E1055" t="s">
        <v>1</v>
      </c>
      <c r="F1055" t="s">
        <v>9</v>
      </c>
      <c r="G1055">
        <v>195.03</v>
      </c>
      <c r="H1055">
        <v>28.7</v>
      </c>
      <c r="K1055">
        <v>1</v>
      </c>
      <c r="L1055">
        <v>1</v>
      </c>
      <c r="M1055">
        <f t="shared" si="224"/>
        <v>0</v>
      </c>
      <c r="N1055">
        <f t="shared" si="225"/>
        <v>1</v>
      </c>
      <c r="O1055">
        <f t="shared" si="226"/>
        <v>0</v>
      </c>
      <c r="P1055">
        <f t="shared" si="227"/>
        <v>0</v>
      </c>
      <c r="Q1055">
        <f t="shared" si="228"/>
        <v>1</v>
      </c>
      <c r="R1055">
        <f t="shared" si="229"/>
        <v>0</v>
      </c>
      <c r="S1055">
        <f t="shared" si="230"/>
        <v>0</v>
      </c>
      <c r="T1055">
        <f t="shared" si="231"/>
        <v>0.8173627710966016</v>
      </c>
      <c r="U1055">
        <v>0</v>
      </c>
      <c r="V1055" s="2">
        <f t="shared" si="232"/>
        <v>15.078748513450478</v>
      </c>
      <c r="W1055" s="2">
        <f t="shared" si="233"/>
        <v>3536855.1460609837</v>
      </c>
      <c r="X1055" s="2">
        <f t="shared" si="234"/>
        <v>0.99999971726302717</v>
      </c>
      <c r="Y1055" s="1">
        <f t="shared" si="237"/>
        <v>2.8273697283420773E-7</v>
      </c>
      <c r="Z1055">
        <f t="shared" si="235"/>
        <v>-15.078748796100145</v>
      </c>
      <c r="AA1055">
        <f t="shared" si="236"/>
        <v>0</v>
      </c>
    </row>
    <row r="1056" spans="1:27" hidden="1" x14ac:dyDescent="0.25">
      <c r="A1056" t="s">
        <v>7</v>
      </c>
      <c r="B1056">
        <v>71</v>
      </c>
      <c r="C1056" t="s">
        <v>3</v>
      </c>
      <c r="D1056" t="s">
        <v>6</v>
      </c>
      <c r="E1056" t="s">
        <v>1</v>
      </c>
      <c r="F1056" t="s">
        <v>2</v>
      </c>
      <c r="G1056">
        <v>170.95</v>
      </c>
      <c r="H1056">
        <v>35.200000000000003</v>
      </c>
      <c r="K1056">
        <v>0</v>
      </c>
      <c r="L1056">
        <v>1</v>
      </c>
      <c r="M1056">
        <f t="shared" si="224"/>
        <v>1</v>
      </c>
      <c r="N1056">
        <f t="shared" si="225"/>
        <v>0</v>
      </c>
      <c r="O1056">
        <f t="shared" si="226"/>
        <v>0</v>
      </c>
      <c r="P1056">
        <f t="shared" si="227"/>
        <v>0</v>
      </c>
      <c r="Q1056">
        <f t="shared" si="228"/>
        <v>0</v>
      </c>
      <c r="R1056">
        <f t="shared" si="229"/>
        <v>0</v>
      </c>
      <c r="S1056">
        <f t="shared" si="230"/>
        <v>1</v>
      </c>
      <c r="T1056">
        <f t="shared" si="231"/>
        <v>0.75574378139725829</v>
      </c>
      <c r="U1056">
        <v>0</v>
      </c>
      <c r="V1056" s="2">
        <f t="shared" si="232"/>
        <v>2.8970756169722254</v>
      </c>
      <c r="W1056" s="2">
        <f t="shared" si="233"/>
        <v>18.121074844273554</v>
      </c>
      <c r="X1056" s="2">
        <f t="shared" si="234"/>
        <v>0.94770168475651961</v>
      </c>
      <c r="Y1056" s="1">
        <f t="shared" si="237"/>
        <v>5.2298315243480387E-2</v>
      </c>
      <c r="Z1056">
        <f t="shared" si="235"/>
        <v>-2.9507911217478946</v>
      </c>
      <c r="AA1056">
        <f t="shared" si="236"/>
        <v>0</v>
      </c>
    </row>
    <row r="1057" spans="1:27" hidden="1" x14ac:dyDescent="0.25">
      <c r="A1057" t="s">
        <v>7</v>
      </c>
      <c r="B1057">
        <v>16</v>
      </c>
      <c r="C1057" t="s">
        <v>3</v>
      </c>
      <c r="D1057" t="s">
        <v>6</v>
      </c>
      <c r="E1057" t="s">
        <v>10</v>
      </c>
      <c r="F1057" t="s">
        <v>2</v>
      </c>
      <c r="G1057">
        <v>87.98</v>
      </c>
      <c r="H1057">
        <v>22.4</v>
      </c>
      <c r="K1057">
        <v>0</v>
      </c>
      <c r="L1057">
        <v>0</v>
      </c>
      <c r="M1057">
        <f t="shared" si="224"/>
        <v>1</v>
      </c>
      <c r="N1057">
        <f t="shared" si="225"/>
        <v>0</v>
      </c>
      <c r="O1057">
        <f t="shared" si="226"/>
        <v>0</v>
      </c>
      <c r="P1057">
        <f t="shared" si="227"/>
        <v>0</v>
      </c>
      <c r="Q1057">
        <f t="shared" si="228"/>
        <v>0</v>
      </c>
      <c r="R1057">
        <f t="shared" si="229"/>
        <v>0</v>
      </c>
      <c r="S1057">
        <f t="shared" si="230"/>
        <v>1</v>
      </c>
      <c r="T1057">
        <f t="shared" si="231"/>
        <v>1.2816594781402896E-2</v>
      </c>
      <c r="U1057">
        <v>0</v>
      </c>
      <c r="V1057" s="2">
        <f t="shared" si="232"/>
        <v>-3.7207511103252893</v>
      </c>
      <c r="W1057" s="2">
        <f t="shared" si="233"/>
        <v>2.4215772296507367E-2</v>
      </c>
      <c r="X1057" s="2">
        <f t="shared" si="234"/>
        <v>2.3643233146283728E-2</v>
      </c>
      <c r="Y1057" s="1">
        <f t="shared" si="237"/>
        <v>0.97635676685371631</v>
      </c>
      <c r="Z1057">
        <f t="shared" si="235"/>
        <v>-2.3927219553308433E-2</v>
      </c>
      <c r="AA1057">
        <f t="shared" si="236"/>
        <v>1</v>
      </c>
    </row>
    <row r="1058" spans="1:27" hidden="1" x14ac:dyDescent="0.25">
      <c r="A1058" t="s">
        <v>7</v>
      </c>
      <c r="B1058">
        <v>37</v>
      </c>
      <c r="C1058" t="s">
        <v>5</v>
      </c>
      <c r="D1058" t="s">
        <v>8</v>
      </c>
      <c r="E1058" t="s">
        <v>1</v>
      </c>
      <c r="F1058" t="s">
        <v>2</v>
      </c>
      <c r="G1058">
        <v>83.65</v>
      </c>
      <c r="H1058">
        <v>42.1</v>
      </c>
      <c r="K1058">
        <v>0</v>
      </c>
      <c r="L1058">
        <v>0</v>
      </c>
      <c r="M1058">
        <f t="shared" si="224"/>
        <v>1</v>
      </c>
      <c r="N1058">
        <f t="shared" si="225"/>
        <v>0</v>
      </c>
      <c r="O1058">
        <f t="shared" si="226"/>
        <v>0</v>
      </c>
      <c r="P1058">
        <f t="shared" si="227"/>
        <v>0</v>
      </c>
      <c r="Q1058">
        <f t="shared" si="228"/>
        <v>0</v>
      </c>
      <c r="R1058">
        <f t="shared" si="229"/>
        <v>1</v>
      </c>
      <c r="S1058">
        <f t="shared" si="230"/>
        <v>0</v>
      </c>
      <c r="T1058">
        <f t="shared" si="231"/>
        <v>0.13239632684412203</v>
      </c>
      <c r="U1058">
        <v>0</v>
      </c>
      <c r="V1058" s="2">
        <f t="shared" si="232"/>
        <v>-3.3476337518878152</v>
      </c>
      <c r="W1058" s="2">
        <f t="shared" si="233"/>
        <v>3.516747068595296E-2</v>
      </c>
      <c r="X1058" s="2">
        <f t="shared" si="234"/>
        <v>3.3972735505926652E-2</v>
      </c>
      <c r="Y1058" s="1">
        <f t="shared" si="237"/>
        <v>0.96602726449407339</v>
      </c>
      <c r="Z1058">
        <f t="shared" si="235"/>
        <v>-3.4563221053964255E-2</v>
      </c>
      <c r="AA1058">
        <f t="shared" si="236"/>
        <v>1</v>
      </c>
    </row>
    <row r="1059" spans="1:27" x14ac:dyDescent="0.25">
      <c r="A1059" t="s">
        <v>0</v>
      </c>
      <c r="B1059">
        <v>59</v>
      </c>
      <c r="C1059" t="s">
        <v>5</v>
      </c>
      <c r="D1059" t="s">
        <v>4</v>
      </c>
      <c r="E1059" t="s">
        <v>1</v>
      </c>
      <c r="F1059" t="s">
        <v>11</v>
      </c>
      <c r="G1059">
        <v>88.81</v>
      </c>
      <c r="H1059">
        <v>38</v>
      </c>
      <c r="K1059">
        <v>0</v>
      </c>
      <c r="L1059">
        <v>0</v>
      </c>
      <c r="M1059">
        <f t="shared" si="224"/>
        <v>0</v>
      </c>
      <c r="N1059">
        <f t="shared" si="225"/>
        <v>0</v>
      </c>
      <c r="O1059">
        <f t="shared" si="226"/>
        <v>1</v>
      </c>
      <c r="P1059">
        <f t="shared" si="227"/>
        <v>0</v>
      </c>
      <c r="Q1059">
        <f t="shared" si="228"/>
        <v>1</v>
      </c>
      <c r="R1059">
        <f t="shared" si="229"/>
        <v>0</v>
      </c>
      <c r="S1059">
        <f t="shared" si="230"/>
        <v>0</v>
      </c>
      <c r="T1059">
        <f t="shared" si="231"/>
        <v>0.52178163014339485</v>
      </c>
      <c r="U1059">
        <v>0</v>
      </c>
      <c r="V1059" s="2">
        <f t="shared" si="232"/>
        <v>-2.5892617784362093</v>
      </c>
      <c r="W1059" s="2">
        <f t="shared" si="233"/>
        <v>7.5075441943541557E-2</v>
      </c>
      <c r="X1059" s="2">
        <f t="shared" si="234"/>
        <v>6.9832719653440109E-2</v>
      </c>
      <c r="Y1059" s="1">
        <f t="shared" si="237"/>
        <v>0.93016728034655993</v>
      </c>
      <c r="Z1059">
        <f t="shared" si="235"/>
        <v>-7.2390837669358374E-2</v>
      </c>
      <c r="AA1059">
        <f t="shared" si="236"/>
        <v>1</v>
      </c>
    </row>
    <row r="1060" spans="1:27" x14ac:dyDescent="0.25">
      <c r="A1060" t="s">
        <v>7</v>
      </c>
      <c r="B1060">
        <v>61</v>
      </c>
      <c r="C1060" t="s">
        <v>5</v>
      </c>
      <c r="D1060" t="s">
        <v>6</v>
      </c>
      <c r="E1060" t="s">
        <v>1</v>
      </c>
      <c r="F1060" t="s">
        <v>2</v>
      </c>
      <c r="G1060">
        <v>123.36</v>
      </c>
      <c r="H1060">
        <v>33.4</v>
      </c>
      <c r="K1060">
        <v>0</v>
      </c>
      <c r="L1060">
        <v>0</v>
      </c>
      <c r="M1060">
        <f t="shared" si="224"/>
        <v>1</v>
      </c>
      <c r="N1060">
        <f t="shared" si="225"/>
        <v>0</v>
      </c>
      <c r="O1060">
        <f t="shared" si="226"/>
        <v>0</v>
      </c>
      <c r="P1060">
        <f t="shared" si="227"/>
        <v>0</v>
      </c>
      <c r="Q1060">
        <f t="shared" si="228"/>
        <v>0</v>
      </c>
      <c r="R1060">
        <f t="shared" si="229"/>
        <v>0</v>
      </c>
      <c r="S1060">
        <f t="shared" si="230"/>
        <v>1</v>
      </c>
      <c r="T1060">
        <f t="shared" si="231"/>
        <v>0.56394048563236088</v>
      </c>
      <c r="U1060">
        <v>0</v>
      </c>
      <c r="V1060" s="2">
        <f t="shared" si="232"/>
        <v>-2.4453671774636723</v>
      </c>
      <c r="W1060" s="2">
        <f t="shared" si="233"/>
        <v>8.6694296864946313E-2</v>
      </c>
      <c r="X1060" s="2">
        <f t="shared" si="234"/>
        <v>7.9777999309515679E-2</v>
      </c>
      <c r="Y1060" s="1">
        <f t="shared" si="237"/>
        <v>0.92022200069048432</v>
      </c>
      <c r="Z1060">
        <f t="shared" si="235"/>
        <v>-8.3140332950091045E-2</v>
      </c>
      <c r="AA1060">
        <f t="shared" si="236"/>
        <v>1</v>
      </c>
    </row>
    <row r="1061" spans="1:27" x14ac:dyDescent="0.25">
      <c r="A1061" t="s">
        <v>0</v>
      </c>
      <c r="B1061">
        <v>34</v>
      </c>
      <c r="C1061" t="s">
        <v>5</v>
      </c>
      <c r="D1061" t="s">
        <v>8</v>
      </c>
      <c r="E1061" t="s">
        <v>10</v>
      </c>
      <c r="F1061" t="s">
        <v>2</v>
      </c>
      <c r="G1061">
        <v>89.68</v>
      </c>
      <c r="H1061">
        <v>23.2</v>
      </c>
      <c r="K1061">
        <v>0</v>
      </c>
      <c r="L1061">
        <v>0</v>
      </c>
      <c r="M1061">
        <f t="shared" si="224"/>
        <v>1</v>
      </c>
      <c r="N1061">
        <f t="shared" si="225"/>
        <v>0</v>
      </c>
      <c r="O1061">
        <f t="shared" si="226"/>
        <v>0</v>
      </c>
      <c r="P1061">
        <f t="shared" si="227"/>
        <v>0</v>
      </c>
      <c r="Q1061">
        <f t="shared" si="228"/>
        <v>0</v>
      </c>
      <c r="R1061">
        <f t="shared" si="229"/>
        <v>1</v>
      </c>
      <c r="S1061">
        <f t="shared" si="230"/>
        <v>0</v>
      </c>
      <c r="T1061">
        <f t="shared" si="231"/>
        <v>0.10121700052042518</v>
      </c>
      <c r="U1061">
        <v>0</v>
      </c>
      <c r="V1061" s="2">
        <f t="shared" si="232"/>
        <v>-3.4197874227607881</v>
      </c>
      <c r="W1061" s="2">
        <f t="shared" si="233"/>
        <v>3.271938959730189E-2</v>
      </c>
      <c r="X1061" s="2">
        <f t="shared" si="234"/>
        <v>3.168274937692462E-2</v>
      </c>
      <c r="Y1061" s="1">
        <f t="shared" si="237"/>
        <v>0.96831725062307539</v>
      </c>
      <c r="Z1061">
        <f t="shared" si="235"/>
        <v>-3.2195507153029101E-2</v>
      </c>
      <c r="AA1061">
        <f t="shared" si="236"/>
        <v>1</v>
      </c>
    </row>
    <row r="1064" spans="1:27" x14ac:dyDescent="0.25">
      <c r="J1064" s="3" t="s">
        <v>38</v>
      </c>
      <c r="K1064" s="3" t="s">
        <v>16</v>
      </c>
      <c r="L1064" s="3" t="s">
        <v>17</v>
      </c>
      <c r="M1064" s="3" t="s">
        <v>34</v>
      </c>
      <c r="N1064" s="3" t="s">
        <v>33</v>
      </c>
      <c r="O1064" s="3" t="s">
        <v>11</v>
      </c>
      <c r="P1064" s="3" t="s">
        <v>32</v>
      </c>
      <c r="Q1064" s="3" t="s">
        <v>36</v>
      </c>
      <c r="R1064" s="3" t="s">
        <v>30</v>
      </c>
      <c r="S1064" s="3" t="s">
        <v>29</v>
      </c>
      <c r="T1064" s="3" t="s">
        <v>25</v>
      </c>
      <c r="U1064" s="3" t="s">
        <v>24</v>
      </c>
      <c r="V1064" s="4" t="s">
        <v>44</v>
      </c>
      <c r="Y1064" s="6" t="s">
        <v>43</v>
      </c>
      <c r="Z1064" s="6">
        <f>SUM(Z2:Z1061)</f>
        <v>-1193.7036202200545</v>
      </c>
    </row>
    <row r="1065" spans="1:27" x14ac:dyDescent="0.25">
      <c r="J1065">
        <v>-1.3561860309146721E-2</v>
      </c>
      <c r="K1065">
        <v>4.8488331470743651</v>
      </c>
      <c r="L1065">
        <v>4.8985809953933144</v>
      </c>
      <c r="M1065">
        <v>-3.7194972274972988</v>
      </c>
      <c r="N1065">
        <v>3.2887323925553078</v>
      </c>
      <c r="O1065">
        <v>-3.947844348003466</v>
      </c>
      <c r="P1065">
        <v>-3.156912932789238</v>
      </c>
      <c r="Q1065">
        <v>0.16466292055603535</v>
      </c>
      <c r="R1065">
        <v>7.9040236615154968E-2</v>
      </c>
      <c r="S1065">
        <v>-1.7351558840087572E-2</v>
      </c>
      <c r="T1065">
        <v>2.3141510539352077</v>
      </c>
      <c r="U1065">
        <v>0.1</v>
      </c>
      <c r="V1065" s="5">
        <v>0.2</v>
      </c>
    </row>
    <row r="1066" spans="1:27" x14ac:dyDescent="0.25">
      <c r="Y1066" s="6" t="s">
        <v>45</v>
      </c>
      <c r="Z1066" s="6">
        <f>SUM(AA2:AA1061)/COUNT(AA2:AA1061)</f>
        <v>0.66603773584905657</v>
      </c>
    </row>
    <row r="1067" spans="1:27" x14ac:dyDescent="0.25">
      <c r="J1067" s="7">
        <v>-5</v>
      </c>
      <c r="K1067" s="7">
        <v>-5</v>
      </c>
      <c r="L1067" s="7">
        <v>-5</v>
      </c>
      <c r="M1067" s="7">
        <v>-5</v>
      </c>
      <c r="N1067" s="7">
        <v>-5</v>
      </c>
      <c r="O1067" s="7">
        <v>-5</v>
      </c>
      <c r="P1067" s="7">
        <v>-5</v>
      </c>
      <c r="Q1067" s="7">
        <v>-5</v>
      </c>
      <c r="R1067" s="7">
        <v>-5</v>
      </c>
      <c r="S1067" s="7">
        <v>-5</v>
      </c>
      <c r="T1067" s="7">
        <v>-5</v>
      </c>
    </row>
    <row r="1068" spans="1:27" x14ac:dyDescent="0.25">
      <c r="J1068" s="7">
        <v>5</v>
      </c>
      <c r="K1068" s="7">
        <v>5</v>
      </c>
      <c r="L1068" s="7">
        <v>5</v>
      </c>
      <c r="M1068" s="7">
        <v>5</v>
      </c>
      <c r="N1068" s="7">
        <v>5</v>
      </c>
      <c r="O1068" s="7">
        <v>5</v>
      </c>
      <c r="P1068" s="7">
        <v>5</v>
      </c>
      <c r="Q1068" s="7">
        <v>5</v>
      </c>
      <c r="R1068" s="7">
        <v>5</v>
      </c>
      <c r="S1068" s="7">
        <v>5</v>
      </c>
      <c r="T1068" s="7">
        <v>5</v>
      </c>
    </row>
    <row r="1074" spans="10:26" x14ac:dyDescent="0.25">
      <c r="J1074" t="s">
        <v>38</v>
      </c>
      <c r="K1074" t="s">
        <v>16</v>
      </c>
      <c r="L1074" t="s">
        <v>17</v>
      </c>
      <c r="M1074" t="s">
        <v>34</v>
      </c>
      <c r="N1074" t="s">
        <v>33</v>
      </c>
      <c r="O1074" t="s">
        <v>11</v>
      </c>
      <c r="P1074" t="s">
        <v>32</v>
      </c>
      <c r="Q1074" t="s">
        <v>36</v>
      </c>
      <c r="R1074" t="s">
        <v>30</v>
      </c>
      <c r="S1074" t="s">
        <v>29</v>
      </c>
      <c r="T1074" t="s">
        <v>25</v>
      </c>
      <c r="U1074" t="s">
        <v>24</v>
      </c>
      <c r="V1074" t="s">
        <v>44</v>
      </c>
      <c r="Y1074" t="s">
        <v>43</v>
      </c>
      <c r="Z1074">
        <v>-1248.858744794888</v>
      </c>
    </row>
    <row r="1075" spans="10:26" x14ac:dyDescent="0.25">
      <c r="J1075">
        <v>0.11247187648852469</v>
      </c>
      <c r="K1075">
        <v>4.8800150151804491</v>
      </c>
      <c r="L1075">
        <v>4.7971619907866128</v>
      </c>
      <c r="M1075">
        <v>-3.86691377517923</v>
      </c>
      <c r="N1075">
        <v>3.33469397577757</v>
      </c>
      <c r="O1075">
        <v>-4.1782731528789858</v>
      </c>
      <c r="P1075">
        <v>-3.5362655313903013</v>
      </c>
      <c r="Q1075">
        <v>0.20070912170794497</v>
      </c>
      <c r="R1075">
        <v>0.13528914245531484</v>
      </c>
      <c r="S1075">
        <v>-3.7687332679823701E-2</v>
      </c>
      <c r="T1075">
        <v>1.3359610148755126</v>
      </c>
      <c r="U1075">
        <v>0.1</v>
      </c>
      <c r="V1075">
        <v>0.2</v>
      </c>
    </row>
    <row r="1076" spans="10:26" x14ac:dyDescent="0.25">
      <c r="Y1076" t="s">
        <v>45</v>
      </c>
      <c r="Z1076">
        <v>0.66603773584905657</v>
      </c>
    </row>
    <row r="1077" spans="10:26" x14ac:dyDescent="0.25">
      <c r="J1077">
        <v>-5</v>
      </c>
      <c r="K1077">
        <v>-5</v>
      </c>
      <c r="L1077">
        <v>-5</v>
      </c>
      <c r="M1077">
        <v>-5</v>
      </c>
      <c r="N1077">
        <v>-5</v>
      </c>
      <c r="O1077">
        <v>-5</v>
      </c>
      <c r="P1077">
        <v>-5</v>
      </c>
      <c r="Q1077">
        <v>-5</v>
      </c>
      <c r="R1077">
        <v>-5</v>
      </c>
      <c r="S1077">
        <v>-5</v>
      </c>
      <c r="T1077">
        <v>-5</v>
      </c>
    </row>
    <row r="1078" spans="10:26" x14ac:dyDescent="0.25">
      <c r="J1078">
        <v>5</v>
      </c>
      <c r="K1078">
        <v>5</v>
      </c>
      <c r="L1078">
        <v>5</v>
      </c>
      <c r="M1078">
        <v>5</v>
      </c>
      <c r="N1078">
        <v>5</v>
      </c>
      <c r="O1078">
        <v>5</v>
      </c>
      <c r="P1078">
        <v>5</v>
      </c>
      <c r="Q1078">
        <v>5</v>
      </c>
      <c r="R1078">
        <v>5</v>
      </c>
      <c r="S1078">
        <v>5</v>
      </c>
      <c r="T1078">
        <v>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4BAFB-CA01-4695-8C7E-DB115A76E57B}">
  <dimension ref="A1:AD1078"/>
  <sheetViews>
    <sheetView topLeftCell="A1052" workbookViewId="0">
      <selection activeCell="V1087" sqref="V1087"/>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9.28515625" bestFit="1" customWidth="1"/>
    <col min="14" max="14" width="14.140625" bestFit="1" customWidth="1"/>
    <col min="15" max="15" width="12.7109375" bestFit="1" customWidth="1"/>
    <col min="16" max="16" width="15.7109375" bestFit="1" customWidth="1"/>
    <col min="17" max="17" width="12" bestFit="1" customWidth="1"/>
    <col min="18" max="18" width="6.5703125" bestFit="1" customWidth="1"/>
    <col min="19" max="19" width="9.7109375" bestFit="1" customWidth="1"/>
    <col min="20" max="20" width="11.5703125" bestFit="1" customWidth="1"/>
    <col min="21" max="21" width="5.5703125" bestFit="1" customWidth="1"/>
    <col min="22" max="22" width="13.85546875" bestFit="1" customWidth="1"/>
    <col min="23" max="23" width="12.7109375" bestFit="1" customWidth="1"/>
    <col min="24" max="24" width="4.5703125" bestFit="1" customWidth="1"/>
    <col min="25" max="25" width="5.28515625" bestFit="1" customWidth="1"/>
  </cols>
  <sheetData>
    <row r="1" spans="1:30" s="3" customFormat="1" ht="17.25" x14ac:dyDescent="0.25">
      <c r="A1" s="3" t="s">
        <v>14</v>
      </c>
      <c r="B1" s="3" t="s">
        <v>15</v>
      </c>
      <c r="C1" s="3" t="s">
        <v>20</v>
      </c>
      <c r="D1" s="3" t="s">
        <v>23</v>
      </c>
      <c r="E1" s="3" t="s">
        <v>18</v>
      </c>
      <c r="F1" s="3" t="s">
        <v>19</v>
      </c>
      <c r="G1" s="3" t="s">
        <v>21</v>
      </c>
      <c r="H1" s="3" t="s">
        <v>22</v>
      </c>
      <c r="K1" s="3" t="s">
        <v>16</v>
      </c>
      <c r="L1" s="3" t="s">
        <v>17</v>
      </c>
      <c r="M1" s="3" t="s">
        <v>34</v>
      </c>
      <c r="N1" s="3" t="s">
        <v>33</v>
      </c>
      <c r="O1" s="3" t="s">
        <v>11</v>
      </c>
      <c r="P1" s="3" t="s">
        <v>32</v>
      </c>
      <c r="Q1" s="3" t="s">
        <v>25</v>
      </c>
      <c r="R1" s="3" t="s">
        <v>24</v>
      </c>
      <c r="S1" s="3" t="s">
        <v>37</v>
      </c>
      <c r="T1" s="3" t="s">
        <v>47</v>
      </c>
      <c r="U1" s="3" t="s">
        <v>39</v>
      </c>
      <c r="V1" s="3" t="s">
        <v>40</v>
      </c>
      <c r="W1" s="3" t="s">
        <v>41</v>
      </c>
      <c r="X1" s="3" t="s">
        <v>42</v>
      </c>
      <c r="Y1" s="3" t="s">
        <v>46</v>
      </c>
      <c r="Z1" s="3" t="s">
        <v>48</v>
      </c>
      <c r="AA1" s="3" t="s">
        <v>49</v>
      </c>
      <c r="AB1" s="3" t="s">
        <v>50</v>
      </c>
      <c r="AC1" s="3" t="s">
        <v>51</v>
      </c>
      <c r="AD1" s="3" t="s">
        <v>52</v>
      </c>
    </row>
    <row r="2" spans="1:30" x14ac:dyDescent="0.25">
      <c r="A2" t="s">
        <v>7</v>
      </c>
      <c r="B2">
        <v>82</v>
      </c>
      <c r="C2" t="s">
        <v>5</v>
      </c>
      <c r="D2" t="s">
        <v>6</v>
      </c>
      <c r="E2" t="s">
        <v>10</v>
      </c>
      <c r="F2" t="s">
        <v>9</v>
      </c>
      <c r="G2">
        <v>165.12</v>
      </c>
      <c r="H2">
        <v>25.4</v>
      </c>
      <c r="K2">
        <v>1</v>
      </c>
      <c r="L2">
        <v>1</v>
      </c>
      <c r="M2">
        <f t="shared" ref="M2:M65" si="0">IF(F2="Private",1,0)</f>
        <v>0</v>
      </c>
      <c r="N2">
        <f t="shared" ref="N2:N65" si="1">IF(F2="Self-employed",1,0)</f>
        <v>1</v>
      </c>
      <c r="O2">
        <f t="shared" ref="O2:O65" si="2">IF(F2="Govt_job",1,0)</f>
        <v>0</v>
      </c>
      <c r="P2">
        <f t="shared" ref="P2:P65" si="3">IF(F2="children",1,0)</f>
        <v>0</v>
      </c>
      <c r="Q2">
        <f t="shared" ref="Q2:Q65" si="4">_xlfn.NORM.DIST(B2,AVERAGE($B$2:$B$1061),_xlfn.STDEV.P($B$2:$B$1061),TRUE)</f>
        <v>0.89929715668439136</v>
      </c>
      <c r="R2">
        <v>1</v>
      </c>
      <c r="S2" s="2">
        <f t="shared" ref="S2:S65" si="5">SUMPRODUCT(K2:Q2,$K$1065:$Q$1065)+$J$1065</f>
        <v>15.10369413765596</v>
      </c>
      <c r="T2" s="2">
        <f t="shared" ref="T2:T65" si="6">EXP(S2)</f>
        <v>3626193.8778268532</v>
      </c>
      <c r="U2" s="2">
        <f t="shared" ref="U2:U65" si="7">T2/(1+T2)</f>
        <v>0.9999997242288311</v>
      </c>
      <c r="V2" s="1">
        <f t="shared" ref="V2:V65" si="8">(U2^R2)*(1-U2)^(1-R2)</f>
        <v>0.9999997242288311</v>
      </c>
      <c r="W2" s="1">
        <f t="shared" ref="W2:W65" si="9">LN(V2)</f>
        <v>-2.7577120692541623E-7</v>
      </c>
      <c r="X2">
        <f t="shared" ref="X2:X65" si="10">IF(ABS(U2-R2)&lt;$S$1065,1,0)</f>
        <v>1</v>
      </c>
      <c r="Y2">
        <v>1</v>
      </c>
      <c r="Z2">
        <f>SUM($R$2:R2)</f>
        <v>1</v>
      </c>
      <c r="AA2">
        <f>Y2-Z2</f>
        <v>0</v>
      </c>
      <c r="AB2">
        <f>AA2/$AA$1061</f>
        <v>0</v>
      </c>
      <c r="AC2">
        <f>Z2/$Z$1061</f>
        <v>1.8248175182481751E-3</v>
      </c>
      <c r="AD2">
        <f>(AB3-AB2)*AC2</f>
        <v>0</v>
      </c>
    </row>
    <row r="3" spans="1:30" x14ac:dyDescent="0.25">
      <c r="A3" t="s">
        <v>7</v>
      </c>
      <c r="B3">
        <v>80</v>
      </c>
      <c r="C3" t="s">
        <v>3</v>
      </c>
      <c r="D3" t="s">
        <v>6</v>
      </c>
      <c r="E3" t="s">
        <v>1</v>
      </c>
      <c r="F3" t="s">
        <v>9</v>
      </c>
      <c r="G3">
        <v>211.12</v>
      </c>
      <c r="H3">
        <v>24</v>
      </c>
      <c r="K3">
        <v>1</v>
      </c>
      <c r="L3">
        <v>1</v>
      </c>
      <c r="M3">
        <f t="shared" si="0"/>
        <v>0</v>
      </c>
      <c r="N3">
        <f t="shared" si="1"/>
        <v>1</v>
      </c>
      <c r="O3">
        <f t="shared" si="2"/>
        <v>0</v>
      </c>
      <c r="P3">
        <f t="shared" si="3"/>
        <v>0</v>
      </c>
      <c r="Q3">
        <f t="shared" si="4"/>
        <v>0.87924383586294119</v>
      </c>
      <c r="R3">
        <v>1</v>
      </c>
      <c r="S3" s="2">
        <f t="shared" si="5"/>
        <v>15.0572877241421</v>
      </c>
      <c r="T3" s="2">
        <f t="shared" si="6"/>
        <v>3461760.1243358809</v>
      </c>
      <c r="U3" s="2">
        <f t="shared" si="7"/>
        <v>0.99999971112969266</v>
      </c>
      <c r="V3" s="1">
        <f t="shared" si="8"/>
        <v>0.99999971112969266</v>
      </c>
      <c r="W3" s="1">
        <f t="shared" si="9"/>
        <v>-2.8887034906418441E-7</v>
      </c>
      <c r="X3">
        <f t="shared" si="10"/>
        <v>1</v>
      </c>
      <c r="Y3">
        <v>2</v>
      </c>
      <c r="Z3">
        <f>SUM($R$2:R3)</f>
        <v>2</v>
      </c>
      <c r="AA3">
        <f t="shared" ref="AA3:AA66" si="11">Y3-Z3</f>
        <v>0</v>
      </c>
      <c r="AB3">
        <f t="shared" ref="AB3:AB66" si="12">AA3/$AA$1061</f>
        <v>0</v>
      </c>
      <c r="AC3">
        <f t="shared" ref="AC3:AC66" si="13">Z3/$Z$1061</f>
        <v>3.6496350364963502E-3</v>
      </c>
      <c r="AD3">
        <f t="shared" ref="AD3:AD66" si="14">(AB4-AB3)*AC3</f>
        <v>7.1281934306569341E-6</v>
      </c>
    </row>
    <row r="4" spans="1:30" x14ac:dyDescent="0.25">
      <c r="A4" t="s">
        <v>0</v>
      </c>
      <c r="B4">
        <v>80</v>
      </c>
      <c r="C4" t="s">
        <v>3</v>
      </c>
      <c r="D4" t="s">
        <v>8</v>
      </c>
      <c r="E4" t="s">
        <v>1</v>
      </c>
      <c r="F4" t="s">
        <v>9</v>
      </c>
      <c r="G4">
        <v>84.31</v>
      </c>
      <c r="H4">
        <v>30.3</v>
      </c>
      <c r="K4">
        <v>1</v>
      </c>
      <c r="L4">
        <v>1</v>
      </c>
      <c r="M4">
        <f t="shared" si="0"/>
        <v>0</v>
      </c>
      <c r="N4">
        <f t="shared" si="1"/>
        <v>1</v>
      </c>
      <c r="O4">
        <f t="shared" si="2"/>
        <v>0</v>
      </c>
      <c r="P4">
        <f t="shared" si="3"/>
        <v>0</v>
      </c>
      <c r="Q4">
        <f t="shared" si="4"/>
        <v>0.87924383586294119</v>
      </c>
      <c r="R4">
        <v>0</v>
      </c>
      <c r="S4" s="2">
        <f t="shared" si="5"/>
        <v>15.0572877241421</v>
      </c>
      <c r="T4" s="2">
        <f t="shared" si="6"/>
        <v>3461760.1243358809</v>
      </c>
      <c r="U4" s="2">
        <f t="shared" si="7"/>
        <v>0.99999971112969266</v>
      </c>
      <c r="V4" s="1">
        <f t="shared" si="8"/>
        <v>2.8887030734114916E-7</v>
      </c>
      <c r="W4" s="1">
        <f t="shared" si="9"/>
        <v>-15.0572880130839</v>
      </c>
      <c r="X4">
        <f t="shared" si="10"/>
        <v>0</v>
      </c>
      <c r="Y4">
        <v>3</v>
      </c>
      <c r="Z4">
        <f>SUM($R$2:R4)</f>
        <v>2</v>
      </c>
      <c r="AA4">
        <f t="shared" si="11"/>
        <v>1</v>
      </c>
      <c r="AB4">
        <f t="shared" si="12"/>
        <v>1.953125E-3</v>
      </c>
      <c r="AC4">
        <f t="shared" si="13"/>
        <v>3.6496350364963502E-3</v>
      </c>
      <c r="AD4">
        <f t="shared" si="14"/>
        <v>7.1281934306569341E-6</v>
      </c>
    </row>
    <row r="5" spans="1:30" x14ac:dyDescent="0.25">
      <c r="A5" t="s">
        <v>7</v>
      </c>
      <c r="B5">
        <v>79</v>
      </c>
      <c r="C5" t="s">
        <v>3</v>
      </c>
      <c r="D5" t="s">
        <v>4</v>
      </c>
      <c r="E5" t="s">
        <v>1</v>
      </c>
      <c r="F5" t="s">
        <v>9</v>
      </c>
      <c r="G5">
        <v>200.28</v>
      </c>
      <c r="H5">
        <v>30</v>
      </c>
      <c r="K5">
        <v>1</v>
      </c>
      <c r="L5">
        <v>1</v>
      </c>
      <c r="M5">
        <f t="shared" si="0"/>
        <v>0</v>
      </c>
      <c r="N5">
        <f t="shared" si="1"/>
        <v>1</v>
      </c>
      <c r="O5">
        <f t="shared" si="2"/>
        <v>0</v>
      </c>
      <c r="P5">
        <f t="shared" si="3"/>
        <v>0</v>
      </c>
      <c r="Q5">
        <f t="shared" si="4"/>
        <v>0.86822593526024505</v>
      </c>
      <c r="R5">
        <v>0</v>
      </c>
      <c r="S5" s="2">
        <f t="shared" si="5"/>
        <v>15.031790637850218</v>
      </c>
      <c r="T5" s="2">
        <f t="shared" si="6"/>
        <v>3374611.0724311965</v>
      </c>
      <c r="U5" s="2">
        <f t="shared" si="7"/>
        <v>0.99999970366964308</v>
      </c>
      <c r="V5" s="1">
        <f t="shared" si="8"/>
        <v>2.9633035691922771E-7</v>
      </c>
      <c r="W5" s="1">
        <f t="shared" si="9"/>
        <v>-15.031790934293147</v>
      </c>
      <c r="X5">
        <f t="shared" si="10"/>
        <v>0</v>
      </c>
      <c r="Y5">
        <v>4</v>
      </c>
      <c r="Z5">
        <f>SUM($R$2:R5)</f>
        <v>2</v>
      </c>
      <c r="AA5">
        <f t="shared" si="11"/>
        <v>2</v>
      </c>
      <c r="AB5">
        <f t="shared" si="12"/>
        <v>3.90625E-3</v>
      </c>
      <c r="AC5">
        <f t="shared" si="13"/>
        <v>3.6496350364963502E-3</v>
      </c>
      <c r="AD5">
        <f t="shared" si="14"/>
        <v>0</v>
      </c>
    </row>
    <row r="6" spans="1:30" x14ac:dyDescent="0.25">
      <c r="A6" t="s">
        <v>0</v>
      </c>
      <c r="B6">
        <v>78</v>
      </c>
      <c r="C6" t="s">
        <v>5</v>
      </c>
      <c r="D6" t="s">
        <v>6</v>
      </c>
      <c r="E6" t="s">
        <v>10</v>
      </c>
      <c r="F6" t="s">
        <v>9</v>
      </c>
      <c r="G6">
        <v>101.88</v>
      </c>
      <c r="H6">
        <v>27.6</v>
      </c>
      <c r="K6">
        <v>1</v>
      </c>
      <c r="L6">
        <v>1</v>
      </c>
      <c r="M6">
        <f t="shared" si="0"/>
        <v>0</v>
      </c>
      <c r="N6">
        <f t="shared" si="1"/>
        <v>1</v>
      </c>
      <c r="O6">
        <f t="shared" si="2"/>
        <v>0</v>
      </c>
      <c r="P6">
        <f t="shared" si="3"/>
        <v>0</v>
      </c>
      <c r="Q6">
        <f t="shared" si="4"/>
        <v>0.8565333521274392</v>
      </c>
      <c r="R6">
        <v>1</v>
      </c>
      <c r="S6" s="2">
        <f t="shared" si="5"/>
        <v>15.004732234270211</v>
      </c>
      <c r="T6" s="2">
        <f t="shared" si="6"/>
        <v>3284523.7895736452</v>
      </c>
      <c r="U6" s="2">
        <f t="shared" si="7"/>
        <v>0.99999969554195389</v>
      </c>
      <c r="V6" s="1">
        <f t="shared" si="8"/>
        <v>0.99999969554195389</v>
      </c>
      <c r="W6" s="1">
        <f t="shared" si="9"/>
        <v>-3.0445809245492999E-7</v>
      </c>
      <c r="X6">
        <f t="shared" si="10"/>
        <v>1</v>
      </c>
      <c r="Y6">
        <v>5</v>
      </c>
      <c r="Z6">
        <f>SUM($R$2:R6)</f>
        <v>3</v>
      </c>
      <c r="AA6">
        <f t="shared" si="11"/>
        <v>2</v>
      </c>
      <c r="AB6">
        <f t="shared" si="12"/>
        <v>3.90625E-3</v>
      </c>
      <c r="AC6">
        <f t="shared" si="13"/>
        <v>5.4744525547445258E-3</v>
      </c>
      <c r="AD6">
        <f t="shared" si="14"/>
        <v>0</v>
      </c>
    </row>
    <row r="7" spans="1:30" x14ac:dyDescent="0.25">
      <c r="A7" t="s">
        <v>7</v>
      </c>
      <c r="B7">
        <v>75</v>
      </c>
      <c r="C7" t="s">
        <v>5</v>
      </c>
      <c r="D7" t="s">
        <v>6</v>
      </c>
      <c r="E7" t="s">
        <v>1</v>
      </c>
      <c r="F7" t="s">
        <v>9</v>
      </c>
      <c r="G7">
        <v>180.71</v>
      </c>
      <c r="H7">
        <v>32.799999999999997</v>
      </c>
      <c r="K7">
        <v>1</v>
      </c>
      <c r="L7">
        <v>1</v>
      </c>
      <c r="M7">
        <f t="shared" si="0"/>
        <v>0</v>
      </c>
      <c r="N7">
        <f t="shared" si="1"/>
        <v>1</v>
      </c>
      <c r="O7">
        <f t="shared" si="2"/>
        <v>0</v>
      </c>
      <c r="P7">
        <f t="shared" si="3"/>
        <v>0</v>
      </c>
      <c r="Q7">
        <f t="shared" si="4"/>
        <v>0.8173627710966016</v>
      </c>
      <c r="R7">
        <v>1</v>
      </c>
      <c r="S7" s="2">
        <f t="shared" si="5"/>
        <v>14.914085592894443</v>
      </c>
      <c r="T7" s="2">
        <f t="shared" si="6"/>
        <v>2999888.2408679128</v>
      </c>
      <c r="U7" s="2">
        <f t="shared" si="7"/>
        <v>0.99999966665435969</v>
      </c>
      <c r="V7" s="1">
        <f t="shared" si="8"/>
        <v>0.99999966665435969</v>
      </c>
      <c r="W7" s="1">
        <f t="shared" si="9"/>
        <v>-3.3334569587284655E-7</v>
      </c>
      <c r="X7">
        <f t="shared" si="10"/>
        <v>1</v>
      </c>
      <c r="Y7">
        <v>6</v>
      </c>
      <c r="Z7">
        <f>SUM($R$2:R7)</f>
        <v>4</v>
      </c>
      <c r="AA7">
        <f t="shared" si="11"/>
        <v>2</v>
      </c>
      <c r="AB7">
        <f t="shared" si="12"/>
        <v>3.90625E-3</v>
      </c>
      <c r="AC7">
        <f t="shared" si="13"/>
        <v>7.2992700729927005E-3</v>
      </c>
      <c r="AD7">
        <f t="shared" si="14"/>
        <v>1.4256386861313868E-5</v>
      </c>
    </row>
    <row r="8" spans="1:30" x14ac:dyDescent="0.25">
      <c r="A8" t="s">
        <v>0</v>
      </c>
      <c r="B8">
        <v>75</v>
      </c>
      <c r="C8" t="s">
        <v>3</v>
      </c>
      <c r="D8" t="s">
        <v>4</v>
      </c>
      <c r="E8" t="s">
        <v>1</v>
      </c>
      <c r="F8" t="s">
        <v>9</v>
      </c>
      <c r="G8">
        <v>195.03</v>
      </c>
      <c r="H8">
        <v>28.7</v>
      </c>
      <c r="K8">
        <v>1</v>
      </c>
      <c r="L8">
        <v>1</v>
      </c>
      <c r="M8">
        <f t="shared" si="0"/>
        <v>0</v>
      </c>
      <c r="N8">
        <f t="shared" si="1"/>
        <v>1</v>
      </c>
      <c r="O8">
        <f t="shared" si="2"/>
        <v>0</v>
      </c>
      <c r="P8">
        <f t="shared" si="3"/>
        <v>0</v>
      </c>
      <c r="Q8">
        <f t="shared" si="4"/>
        <v>0.8173627710966016</v>
      </c>
      <c r="R8">
        <v>0</v>
      </c>
      <c r="S8" s="2">
        <f t="shared" si="5"/>
        <v>14.914085592894443</v>
      </c>
      <c r="T8" s="2">
        <f t="shared" si="6"/>
        <v>2999888.2408679128</v>
      </c>
      <c r="U8" s="2">
        <f t="shared" si="7"/>
        <v>0.99999966665435969</v>
      </c>
      <c r="V8" s="1">
        <f t="shared" si="8"/>
        <v>3.3334564031317626E-7</v>
      </c>
      <c r="W8" s="1">
        <f t="shared" si="9"/>
        <v>-14.914085926374415</v>
      </c>
      <c r="X8">
        <f t="shared" si="10"/>
        <v>0</v>
      </c>
      <c r="Y8">
        <v>7</v>
      </c>
      <c r="Z8">
        <f>SUM($R$2:R8)</f>
        <v>4</v>
      </c>
      <c r="AA8">
        <f t="shared" si="11"/>
        <v>3</v>
      </c>
      <c r="AB8">
        <f t="shared" si="12"/>
        <v>5.859375E-3</v>
      </c>
      <c r="AC8">
        <f t="shared" si="13"/>
        <v>7.2992700729927005E-3</v>
      </c>
      <c r="AD8">
        <f t="shared" si="14"/>
        <v>0</v>
      </c>
    </row>
    <row r="9" spans="1:30" x14ac:dyDescent="0.25">
      <c r="A9" t="s">
        <v>7</v>
      </c>
      <c r="B9">
        <v>73</v>
      </c>
      <c r="C9" t="s">
        <v>3</v>
      </c>
      <c r="D9" t="s">
        <v>6</v>
      </c>
      <c r="E9" t="s">
        <v>1</v>
      </c>
      <c r="F9" t="s">
        <v>9</v>
      </c>
      <c r="G9">
        <v>113.35</v>
      </c>
      <c r="H9">
        <v>29.1</v>
      </c>
      <c r="K9">
        <v>1</v>
      </c>
      <c r="L9">
        <v>1</v>
      </c>
      <c r="M9">
        <f t="shared" si="0"/>
        <v>0</v>
      </c>
      <c r="N9">
        <f t="shared" si="1"/>
        <v>1</v>
      </c>
      <c r="O9">
        <f t="shared" si="2"/>
        <v>0</v>
      </c>
      <c r="P9">
        <f t="shared" si="3"/>
        <v>0</v>
      </c>
      <c r="Q9">
        <f t="shared" si="4"/>
        <v>0.78786018647928835</v>
      </c>
      <c r="R9">
        <v>1</v>
      </c>
      <c r="S9" s="2">
        <f t="shared" si="5"/>
        <v>14.845812155608474</v>
      </c>
      <c r="T9" s="2">
        <f t="shared" si="6"/>
        <v>2801910.7569629513</v>
      </c>
      <c r="U9" s="2">
        <f t="shared" si="7"/>
        <v>0.99999964310082301</v>
      </c>
      <c r="V9" s="1">
        <f t="shared" si="8"/>
        <v>0.99999964310082301</v>
      </c>
      <c r="W9" s="1">
        <f t="shared" si="9"/>
        <v>-3.5689924067830422E-7</v>
      </c>
      <c r="X9">
        <f t="shared" si="10"/>
        <v>1</v>
      </c>
      <c r="Y9">
        <v>8</v>
      </c>
      <c r="Z9">
        <f>SUM($R$2:R9)</f>
        <v>5</v>
      </c>
      <c r="AA9">
        <f t="shared" si="11"/>
        <v>3</v>
      </c>
      <c r="AB9">
        <f t="shared" si="12"/>
        <v>5.859375E-3</v>
      </c>
      <c r="AC9">
        <f t="shared" si="13"/>
        <v>9.1240875912408752E-3</v>
      </c>
      <c r="AD9">
        <f t="shared" si="14"/>
        <v>0</v>
      </c>
    </row>
    <row r="10" spans="1:30" x14ac:dyDescent="0.25">
      <c r="A10" t="s">
        <v>7</v>
      </c>
      <c r="B10">
        <v>69</v>
      </c>
      <c r="C10" t="s">
        <v>3</v>
      </c>
      <c r="D10" t="s">
        <v>6</v>
      </c>
      <c r="E10" t="s">
        <v>10</v>
      </c>
      <c r="F10" t="s">
        <v>9</v>
      </c>
      <c r="G10">
        <v>72.17</v>
      </c>
      <c r="H10">
        <v>36.799999999999997</v>
      </c>
      <c r="K10">
        <v>1</v>
      </c>
      <c r="L10">
        <v>1</v>
      </c>
      <c r="M10">
        <f t="shared" si="0"/>
        <v>0</v>
      </c>
      <c r="N10">
        <f t="shared" si="1"/>
        <v>1</v>
      </c>
      <c r="O10">
        <f t="shared" si="2"/>
        <v>0</v>
      </c>
      <c r="P10">
        <f t="shared" si="3"/>
        <v>0</v>
      </c>
      <c r="Q10">
        <f t="shared" si="4"/>
        <v>0.72117475438086609</v>
      </c>
      <c r="R10">
        <v>1</v>
      </c>
      <c r="S10" s="2">
        <f t="shared" si="5"/>
        <v>14.691491992635786</v>
      </c>
      <c r="T10" s="2">
        <f t="shared" si="6"/>
        <v>2401230.78904643</v>
      </c>
      <c r="U10" s="2">
        <f t="shared" si="7"/>
        <v>0.99999958354707585</v>
      </c>
      <c r="V10" s="1">
        <f t="shared" si="8"/>
        <v>0.99999958354707585</v>
      </c>
      <c r="W10" s="1">
        <f t="shared" si="9"/>
        <v>-4.1645301086225907E-7</v>
      </c>
      <c r="X10">
        <f t="shared" si="10"/>
        <v>1</v>
      </c>
      <c r="Y10">
        <v>9</v>
      </c>
      <c r="Z10">
        <f>SUM($R$2:R10)</f>
        <v>6</v>
      </c>
      <c r="AA10">
        <f t="shared" si="11"/>
        <v>3</v>
      </c>
      <c r="AB10">
        <f t="shared" si="12"/>
        <v>5.859375E-3</v>
      </c>
      <c r="AC10">
        <f t="shared" si="13"/>
        <v>1.0948905109489052E-2</v>
      </c>
      <c r="AD10">
        <f t="shared" si="14"/>
        <v>0</v>
      </c>
    </row>
    <row r="11" spans="1:30" x14ac:dyDescent="0.25">
      <c r="A11" t="s">
        <v>7</v>
      </c>
      <c r="B11">
        <v>52</v>
      </c>
      <c r="C11" t="s">
        <v>3</v>
      </c>
      <c r="D11" t="s">
        <v>6</v>
      </c>
      <c r="E11" t="s">
        <v>1</v>
      </c>
      <c r="F11" t="s">
        <v>9</v>
      </c>
      <c r="G11">
        <v>209.44</v>
      </c>
      <c r="H11">
        <v>29.7</v>
      </c>
      <c r="K11">
        <v>1</v>
      </c>
      <c r="L11">
        <v>1</v>
      </c>
      <c r="M11">
        <f t="shared" si="0"/>
        <v>0</v>
      </c>
      <c r="N11">
        <f t="shared" si="1"/>
        <v>1</v>
      </c>
      <c r="O11">
        <f t="shared" si="2"/>
        <v>0</v>
      </c>
      <c r="P11">
        <f t="shared" si="3"/>
        <v>0</v>
      </c>
      <c r="Q11">
        <f t="shared" si="4"/>
        <v>0.3754052279889119</v>
      </c>
      <c r="R11">
        <v>1</v>
      </c>
      <c r="S11" s="2">
        <f t="shared" si="5"/>
        <v>13.891329078717169</v>
      </c>
      <c r="T11" s="2">
        <f t="shared" si="6"/>
        <v>1078766.7826082597</v>
      </c>
      <c r="U11" s="2">
        <f t="shared" si="7"/>
        <v>0.99999907301643953</v>
      </c>
      <c r="V11" s="1">
        <f t="shared" si="8"/>
        <v>0.99999907301643953</v>
      </c>
      <c r="W11" s="1">
        <f t="shared" si="9"/>
        <v>-9.269839901170243E-7</v>
      </c>
      <c r="X11">
        <f t="shared" si="10"/>
        <v>1</v>
      </c>
      <c r="Y11">
        <v>10</v>
      </c>
      <c r="Z11">
        <f>SUM($R$2:R11)</f>
        <v>7</v>
      </c>
      <c r="AA11">
        <f t="shared" si="11"/>
        <v>3</v>
      </c>
      <c r="AB11">
        <f t="shared" si="12"/>
        <v>5.859375E-3</v>
      </c>
      <c r="AC11">
        <f t="shared" si="13"/>
        <v>1.2773722627737226E-2</v>
      </c>
      <c r="AD11">
        <f t="shared" si="14"/>
        <v>0</v>
      </c>
    </row>
    <row r="12" spans="1:30" x14ac:dyDescent="0.25">
      <c r="A12" t="s">
        <v>0</v>
      </c>
      <c r="B12">
        <v>82</v>
      </c>
      <c r="C12" t="s">
        <v>3</v>
      </c>
      <c r="D12" t="s">
        <v>4</v>
      </c>
      <c r="E12" t="s">
        <v>10</v>
      </c>
      <c r="F12" t="s">
        <v>9</v>
      </c>
      <c r="G12">
        <v>156.41999999999999</v>
      </c>
      <c r="H12">
        <v>27.6</v>
      </c>
      <c r="K12">
        <v>0</v>
      </c>
      <c r="L12">
        <v>1</v>
      </c>
      <c r="M12">
        <f t="shared" si="0"/>
        <v>0</v>
      </c>
      <c r="N12">
        <f t="shared" si="1"/>
        <v>1</v>
      </c>
      <c r="O12">
        <f t="shared" si="2"/>
        <v>0</v>
      </c>
      <c r="P12">
        <f t="shared" si="3"/>
        <v>0</v>
      </c>
      <c r="Q12">
        <f t="shared" si="4"/>
        <v>0.89929715668439136</v>
      </c>
      <c r="R12">
        <v>1</v>
      </c>
      <c r="S12" s="2">
        <f t="shared" si="5"/>
        <v>10.254860990581596</v>
      </c>
      <c r="T12" s="2">
        <f t="shared" si="6"/>
        <v>28420.357779656966</v>
      </c>
      <c r="U12" s="2">
        <f t="shared" si="7"/>
        <v>0.99996481519258329</v>
      </c>
      <c r="V12" s="1">
        <f t="shared" si="8"/>
        <v>0.99996481519258329</v>
      </c>
      <c r="W12" s="1">
        <f t="shared" si="9"/>
        <v>-3.5185426416566597E-5</v>
      </c>
      <c r="X12">
        <f t="shared" si="10"/>
        <v>1</v>
      </c>
      <c r="Y12">
        <v>11</v>
      </c>
      <c r="Z12">
        <f>SUM($R$2:R12)</f>
        <v>8</v>
      </c>
      <c r="AA12">
        <f t="shared" si="11"/>
        <v>3</v>
      </c>
      <c r="AB12">
        <f t="shared" si="12"/>
        <v>5.859375E-3</v>
      </c>
      <c r="AC12">
        <f t="shared" si="13"/>
        <v>1.4598540145985401E-2</v>
      </c>
      <c r="AD12">
        <f t="shared" si="14"/>
        <v>0</v>
      </c>
    </row>
    <row r="13" spans="1:30" x14ac:dyDescent="0.25">
      <c r="A13" t="s">
        <v>0</v>
      </c>
      <c r="B13">
        <v>82</v>
      </c>
      <c r="C13" t="s">
        <v>5</v>
      </c>
      <c r="D13" t="s">
        <v>6</v>
      </c>
      <c r="E13" t="s">
        <v>1</v>
      </c>
      <c r="F13" t="s">
        <v>9</v>
      </c>
      <c r="G13">
        <v>126.46</v>
      </c>
      <c r="H13">
        <v>14.3</v>
      </c>
      <c r="K13">
        <v>0</v>
      </c>
      <c r="L13">
        <v>1</v>
      </c>
      <c r="M13">
        <f t="shared" si="0"/>
        <v>0</v>
      </c>
      <c r="N13">
        <f t="shared" si="1"/>
        <v>1</v>
      </c>
      <c r="O13">
        <f t="shared" si="2"/>
        <v>0</v>
      </c>
      <c r="P13">
        <f t="shared" si="3"/>
        <v>0</v>
      </c>
      <c r="Q13">
        <f t="shared" si="4"/>
        <v>0.89929715668439136</v>
      </c>
      <c r="R13">
        <v>1</v>
      </c>
      <c r="S13" s="2">
        <f t="shared" si="5"/>
        <v>10.254860990581596</v>
      </c>
      <c r="T13" s="2">
        <f t="shared" si="6"/>
        <v>28420.357779656966</v>
      </c>
      <c r="U13" s="2">
        <f t="shared" si="7"/>
        <v>0.99996481519258329</v>
      </c>
      <c r="V13" s="1">
        <f t="shared" si="8"/>
        <v>0.99996481519258329</v>
      </c>
      <c r="W13" s="1">
        <f t="shared" si="9"/>
        <v>-3.5185426416566597E-5</v>
      </c>
      <c r="X13">
        <f t="shared" si="10"/>
        <v>1</v>
      </c>
      <c r="Y13">
        <v>12</v>
      </c>
      <c r="Z13">
        <f>SUM($R$2:R13)</f>
        <v>9</v>
      </c>
      <c r="AA13">
        <f t="shared" si="11"/>
        <v>3</v>
      </c>
      <c r="AB13">
        <f t="shared" si="12"/>
        <v>5.859375E-3</v>
      </c>
      <c r="AC13">
        <f t="shared" si="13"/>
        <v>1.6423357664233577E-2</v>
      </c>
      <c r="AD13">
        <f t="shared" si="14"/>
        <v>0</v>
      </c>
    </row>
    <row r="14" spans="1:30" x14ac:dyDescent="0.25">
      <c r="A14" t="s">
        <v>0</v>
      </c>
      <c r="B14">
        <v>80</v>
      </c>
      <c r="C14" t="s">
        <v>3</v>
      </c>
      <c r="D14" t="s">
        <v>4</v>
      </c>
      <c r="E14" t="s">
        <v>1</v>
      </c>
      <c r="F14" t="s">
        <v>9</v>
      </c>
      <c r="G14">
        <v>252.72</v>
      </c>
      <c r="H14">
        <v>30.5</v>
      </c>
      <c r="K14">
        <v>0</v>
      </c>
      <c r="L14">
        <v>1</v>
      </c>
      <c r="M14">
        <f t="shared" si="0"/>
        <v>0</v>
      </c>
      <c r="N14">
        <f t="shared" si="1"/>
        <v>1</v>
      </c>
      <c r="O14">
        <f t="shared" si="2"/>
        <v>0</v>
      </c>
      <c r="P14">
        <f t="shared" si="3"/>
        <v>0</v>
      </c>
      <c r="Q14">
        <f t="shared" si="4"/>
        <v>0.87924383586294119</v>
      </c>
      <c r="R14">
        <v>1</v>
      </c>
      <c r="S14" s="2">
        <f t="shared" si="5"/>
        <v>10.208454577067737</v>
      </c>
      <c r="T14" s="2">
        <f t="shared" si="6"/>
        <v>27131.605367977914</v>
      </c>
      <c r="U14" s="2">
        <f t="shared" si="7"/>
        <v>0.99996314397432762</v>
      </c>
      <c r="V14" s="1">
        <f t="shared" si="8"/>
        <v>0.99996314397432762</v>
      </c>
      <c r="W14" s="1">
        <f t="shared" si="9"/>
        <v>-3.6856704872385307E-5</v>
      </c>
      <c r="X14">
        <f t="shared" si="10"/>
        <v>1</v>
      </c>
      <c r="Y14">
        <v>13</v>
      </c>
      <c r="Z14">
        <f>SUM($R$2:R14)</f>
        <v>10</v>
      </c>
      <c r="AA14">
        <f t="shared" si="11"/>
        <v>3</v>
      </c>
      <c r="AB14">
        <f t="shared" si="12"/>
        <v>5.859375E-3</v>
      </c>
      <c r="AC14">
        <f t="shared" si="13"/>
        <v>1.824817518248175E-2</v>
      </c>
      <c r="AD14">
        <f t="shared" si="14"/>
        <v>0</v>
      </c>
    </row>
    <row r="15" spans="1:30" x14ac:dyDescent="0.25">
      <c r="A15" t="s">
        <v>7</v>
      </c>
      <c r="B15">
        <v>80</v>
      </c>
      <c r="C15" t="s">
        <v>5</v>
      </c>
      <c r="D15" t="s">
        <v>4</v>
      </c>
      <c r="E15" t="s">
        <v>1</v>
      </c>
      <c r="F15" t="s">
        <v>9</v>
      </c>
      <c r="G15">
        <v>66.72</v>
      </c>
      <c r="H15">
        <v>21.7</v>
      </c>
      <c r="K15">
        <v>0</v>
      </c>
      <c r="L15">
        <v>1</v>
      </c>
      <c r="M15">
        <f t="shared" si="0"/>
        <v>0</v>
      </c>
      <c r="N15">
        <f t="shared" si="1"/>
        <v>1</v>
      </c>
      <c r="O15">
        <f t="shared" si="2"/>
        <v>0</v>
      </c>
      <c r="P15">
        <f t="shared" si="3"/>
        <v>0</v>
      </c>
      <c r="Q15">
        <f t="shared" si="4"/>
        <v>0.87924383586294119</v>
      </c>
      <c r="R15">
        <v>1</v>
      </c>
      <c r="S15" s="2">
        <f t="shared" si="5"/>
        <v>10.208454577067737</v>
      </c>
      <c r="T15" s="2">
        <f t="shared" si="6"/>
        <v>27131.605367977914</v>
      </c>
      <c r="U15" s="2">
        <f t="shared" si="7"/>
        <v>0.99996314397432762</v>
      </c>
      <c r="V15" s="1">
        <f t="shared" si="8"/>
        <v>0.99996314397432762</v>
      </c>
      <c r="W15" s="1">
        <f t="shared" si="9"/>
        <v>-3.6856704872385307E-5</v>
      </c>
      <c r="X15">
        <f t="shared" si="10"/>
        <v>1</v>
      </c>
      <c r="Y15">
        <v>14</v>
      </c>
      <c r="Z15">
        <f>SUM($R$2:R15)</f>
        <v>11</v>
      </c>
      <c r="AA15">
        <f t="shared" si="11"/>
        <v>3</v>
      </c>
      <c r="AB15">
        <f t="shared" si="12"/>
        <v>5.859375E-3</v>
      </c>
      <c r="AC15">
        <f t="shared" si="13"/>
        <v>2.0072992700729927E-2</v>
      </c>
      <c r="AD15">
        <f t="shared" si="14"/>
        <v>0</v>
      </c>
    </row>
    <row r="16" spans="1:30" x14ac:dyDescent="0.25">
      <c r="A16" t="s">
        <v>7</v>
      </c>
      <c r="B16">
        <v>80</v>
      </c>
      <c r="C16" t="s">
        <v>5</v>
      </c>
      <c r="D16" t="s">
        <v>4</v>
      </c>
      <c r="E16" t="s">
        <v>1</v>
      </c>
      <c r="F16" t="s">
        <v>9</v>
      </c>
      <c r="G16">
        <v>204.38</v>
      </c>
      <c r="H16">
        <v>38.9</v>
      </c>
      <c r="K16">
        <v>0</v>
      </c>
      <c r="L16">
        <v>1</v>
      </c>
      <c r="M16">
        <f t="shared" si="0"/>
        <v>0</v>
      </c>
      <c r="N16">
        <f t="shared" si="1"/>
        <v>1</v>
      </c>
      <c r="O16">
        <f t="shared" si="2"/>
        <v>0</v>
      </c>
      <c r="P16">
        <f t="shared" si="3"/>
        <v>0</v>
      </c>
      <c r="Q16">
        <f t="shared" si="4"/>
        <v>0.87924383586294119</v>
      </c>
      <c r="R16">
        <v>1</v>
      </c>
      <c r="S16" s="2">
        <f t="shared" si="5"/>
        <v>10.208454577067737</v>
      </c>
      <c r="T16" s="2">
        <f t="shared" si="6"/>
        <v>27131.605367977914</v>
      </c>
      <c r="U16" s="2">
        <f t="shared" si="7"/>
        <v>0.99996314397432762</v>
      </c>
      <c r="V16" s="1">
        <f t="shared" si="8"/>
        <v>0.99996314397432762</v>
      </c>
      <c r="W16" s="1">
        <f t="shared" si="9"/>
        <v>-3.6856704872385307E-5</v>
      </c>
      <c r="X16">
        <f t="shared" si="10"/>
        <v>1</v>
      </c>
      <c r="Y16">
        <v>15</v>
      </c>
      <c r="Z16">
        <f>SUM($R$2:R16)</f>
        <v>12</v>
      </c>
      <c r="AA16">
        <f t="shared" si="11"/>
        <v>3</v>
      </c>
      <c r="AB16">
        <f t="shared" si="12"/>
        <v>5.859375E-3</v>
      </c>
      <c r="AC16">
        <f t="shared" si="13"/>
        <v>2.1897810218978103E-2</v>
      </c>
      <c r="AD16">
        <f t="shared" si="14"/>
        <v>4.2769160583941608E-5</v>
      </c>
    </row>
    <row r="17" spans="1:30" x14ac:dyDescent="0.25">
      <c r="A17" t="s">
        <v>7</v>
      </c>
      <c r="B17">
        <v>80</v>
      </c>
      <c r="C17" t="s">
        <v>3</v>
      </c>
      <c r="D17" t="s">
        <v>6</v>
      </c>
      <c r="E17" t="s">
        <v>1</v>
      </c>
      <c r="F17" t="s">
        <v>9</v>
      </c>
      <c r="G17">
        <v>79.09</v>
      </c>
      <c r="H17">
        <v>22.8</v>
      </c>
      <c r="K17">
        <v>0</v>
      </c>
      <c r="L17">
        <v>1</v>
      </c>
      <c r="M17">
        <f t="shared" si="0"/>
        <v>0</v>
      </c>
      <c r="N17">
        <f t="shared" si="1"/>
        <v>1</v>
      </c>
      <c r="O17">
        <f t="shared" si="2"/>
        <v>0</v>
      </c>
      <c r="P17">
        <f t="shared" si="3"/>
        <v>0</v>
      </c>
      <c r="Q17">
        <f t="shared" si="4"/>
        <v>0.87924383586294119</v>
      </c>
      <c r="R17">
        <v>0</v>
      </c>
      <c r="S17" s="2">
        <f t="shared" si="5"/>
        <v>10.208454577067737</v>
      </c>
      <c r="T17" s="2">
        <f t="shared" si="6"/>
        <v>27131.605367977914</v>
      </c>
      <c r="U17" s="2">
        <f t="shared" si="7"/>
        <v>0.99996314397432762</v>
      </c>
      <c r="V17" s="1">
        <f t="shared" si="8"/>
        <v>3.6856025672382664E-5</v>
      </c>
      <c r="W17" s="1">
        <f t="shared" si="9"/>
        <v>-10.208491433771789</v>
      </c>
      <c r="X17">
        <f t="shared" si="10"/>
        <v>0</v>
      </c>
      <c r="Y17">
        <v>16</v>
      </c>
      <c r="Z17">
        <f>SUM($R$2:R17)</f>
        <v>12</v>
      </c>
      <c r="AA17">
        <f t="shared" si="11"/>
        <v>4</v>
      </c>
      <c r="AB17">
        <f t="shared" si="12"/>
        <v>7.8125E-3</v>
      </c>
      <c r="AC17">
        <f t="shared" si="13"/>
        <v>2.1897810218978103E-2</v>
      </c>
      <c r="AD17">
        <f t="shared" si="14"/>
        <v>0</v>
      </c>
    </row>
    <row r="18" spans="1:30" x14ac:dyDescent="0.25">
      <c r="A18" t="s">
        <v>7</v>
      </c>
      <c r="B18">
        <v>82</v>
      </c>
      <c r="C18" t="s">
        <v>3</v>
      </c>
      <c r="D18" t="s">
        <v>6</v>
      </c>
      <c r="E18" t="s">
        <v>1</v>
      </c>
      <c r="F18" t="s">
        <v>9</v>
      </c>
      <c r="G18">
        <v>196.92</v>
      </c>
      <c r="H18">
        <v>22.2</v>
      </c>
      <c r="K18">
        <v>1</v>
      </c>
      <c r="L18">
        <v>0</v>
      </c>
      <c r="M18">
        <f t="shared" si="0"/>
        <v>0</v>
      </c>
      <c r="N18">
        <f t="shared" si="1"/>
        <v>1</v>
      </c>
      <c r="O18">
        <f t="shared" si="2"/>
        <v>0</v>
      </c>
      <c r="P18">
        <f t="shared" si="3"/>
        <v>0</v>
      </c>
      <c r="Q18">
        <f t="shared" si="4"/>
        <v>0.89929715668439136</v>
      </c>
      <c r="R18">
        <v>1</v>
      </c>
      <c r="S18" s="2">
        <f t="shared" si="5"/>
        <v>10.205113142262647</v>
      </c>
      <c r="T18" s="2">
        <f t="shared" si="6"/>
        <v>27041.098173638806</v>
      </c>
      <c r="U18" s="2">
        <f t="shared" si="7"/>
        <v>0.99996302062090081</v>
      </c>
      <c r="V18" s="1">
        <f t="shared" si="8"/>
        <v>0.99996302062090081</v>
      </c>
      <c r="W18" s="1">
        <f t="shared" si="9"/>
        <v>-3.6980062853284895E-5</v>
      </c>
      <c r="X18">
        <f t="shared" si="10"/>
        <v>1</v>
      </c>
      <c r="Y18">
        <v>17</v>
      </c>
      <c r="Z18">
        <f>SUM($R$2:R18)</f>
        <v>13</v>
      </c>
      <c r="AA18">
        <f t="shared" si="11"/>
        <v>4</v>
      </c>
      <c r="AB18">
        <f t="shared" si="12"/>
        <v>7.8125E-3</v>
      </c>
      <c r="AC18">
        <f t="shared" si="13"/>
        <v>2.3722627737226276E-2</v>
      </c>
      <c r="AD18">
        <f t="shared" si="14"/>
        <v>0</v>
      </c>
    </row>
    <row r="19" spans="1:30" x14ac:dyDescent="0.25">
      <c r="A19" t="s">
        <v>0</v>
      </c>
      <c r="B19">
        <v>82</v>
      </c>
      <c r="C19" t="s">
        <v>5</v>
      </c>
      <c r="D19" t="s">
        <v>4</v>
      </c>
      <c r="E19" t="s">
        <v>1</v>
      </c>
      <c r="F19" t="s">
        <v>9</v>
      </c>
      <c r="G19">
        <v>201.06</v>
      </c>
      <c r="H19">
        <v>29.2</v>
      </c>
      <c r="K19">
        <v>1</v>
      </c>
      <c r="L19">
        <v>0</v>
      </c>
      <c r="M19">
        <f t="shared" si="0"/>
        <v>0</v>
      </c>
      <c r="N19">
        <f t="shared" si="1"/>
        <v>1</v>
      </c>
      <c r="O19">
        <f t="shared" si="2"/>
        <v>0</v>
      </c>
      <c r="P19">
        <f t="shared" si="3"/>
        <v>0</v>
      </c>
      <c r="Q19">
        <f t="shared" si="4"/>
        <v>0.89929715668439136</v>
      </c>
      <c r="R19">
        <v>1</v>
      </c>
      <c r="S19" s="2">
        <f t="shared" si="5"/>
        <v>10.205113142262647</v>
      </c>
      <c r="T19" s="2">
        <f t="shared" si="6"/>
        <v>27041.098173638806</v>
      </c>
      <c r="U19" s="2">
        <f t="shared" si="7"/>
        <v>0.99996302062090081</v>
      </c>
      <c r="V19" s="1">
        <f t="shared" si="8"/>
        <v>0.99996302062090081</v>
      </c>
      <c r="W19" s="1">
        <f t="shared" si="9"/>
        <v>-3.6980062853284895E-5</v>
      </c>
      <c r="X19">
        <f t="shared" si="10"/>
        <v>1</v>
      </c>
      <c r="Y19">
        <v>18</v>
      </c>
      <c r="Z19">
        <f>SUM($R$2:R19)</f>
        <v>14</v>
      </c>
      <c r="AA19">
        <f t="shared" si="11"/>
        <v>4</v>
      </c>
      <c r="AB19">
        <f t="shared" si="12"/>
        <v>7.8125E-3</v>
      </c>
      <c r="AC19">
        <f t="shared" si="13"/>
        <v>2.5547445255474453E-2</v>
      </c>
      <c r="AD19">
        <f t="shared" si="14"/>
        <v>0</v>
      </c>
    </row>
    <row r="20" spans="1:30" x14ac:dyDescent="0.25">
      <c r="A20" t="s">
        <v>7</v>
      </c>
      <c r="B20">
        <v>79</v>
      </c>
      <c r="C20" t="s">
        <v>3</v>
      </c>
      <c r="D20" t="s">
        <v>6</v>
      </c>
      <c r="E20" t="s">
        <v>1</v>
      </c>
      <c r="F20" t="s">
        <v>9</v>
      </c>
      <c r="G20">
        <v>188.56</v>
      </c>
      <c r="H20">
        <v>25.6</v>
      </c>
      <c r="K20">
        <v>0</v>
      </c>
      <c r="L20">
        <v>1</v>
      </c>
      <c r="M20">
        <f t="shared" si="0"/>
        <v>0</v>
      </c>
      <c r="N20">
        <f t="shared" si="1"/>
        <v>1</v>
      </c>
      <c r="O20">
        <f t="shared" si="2"/>
        <v>0</v>
      </c>
      <c r="P20">
        <f t="shared" si="3"/>
        <v>0</v>
      </c>
      <c r="Q20">
        <f t="shared" si="4"/>
        <v>0.86822593526024505</v>
      </c>
      <c r="R20">
        <v>1</v>
      </c>
      <c r="S20" s="2">
        <f t="shared" si="5"/>
        <v>10.182957490775854</v>
      </c>
      <c r="T20" s="2">
        <f t="shared" si="6"/>
        <v>26448.573153281897</v>
      </c>
      <c r="U20" s="2">
        <f t="shared" si="7"/>
        <v>0.99996219220649785</v>
      </c>
      <c r="V20" s="1">
        <f t="shared" si="8"/>
        <v>0.99996219220649785</v>
      </c>
      <c r="W20" s="1">
        <f t="shared" si="9"/>
        <v>-3.7808508234793471E-5</v>
      </c>
      <c r="X20">
        <f t="shared" si="10"/>
        <v>1</v>
      </c>
      <c r="Y20">
        <v>19</v>
      </c>
      <c r="Z20">
        <f>SUM($R$2:R20)</f>
        <v>15</v>
      </c>
      <c r="AA20">
        <f t="shared" si="11"/>
        <v>4</v>
      </c>
      <c r="AB20">
        <f t="shared" si="12"/>
        <v>7.8125E-3</v>
      </c>
      <c r="AC20">
        <f t="shared" si="13"/>
        <v>2.7372262773722629E-2</v>
      </c>
      <c r="AD20">
        <f t="shared" si="14"/>
        <v>0</v>
      </c>
    </row>
    <row r="21" spans="1:30" x14ac:dyDescent="0.25">
      <c r="A21" t="s">
        <v>0</v>
      </c>
      <c r="B21">
        <v>79</v>
      </c>
      <c r="C21" t="s">
        <v>3</v>
      </c>
      <c r="D21" t="s">
        <v>8</v>
      </c>
      <c r="E21" t="s">
        <v>1</v>
      </c>
      <c r="F21" t="s">
        <v>9</v>
      </c>
      <c r="G21">
        <v>154.13</v>
      </c>
      <c r="H21">
        <v>30.9</v>
      </c>
      <c r="K21">
        <v>0</v>
      </c>
      <c r="L21">
        <v>1</v>
      </c>
      <c r="M21">
        <f t="shared" si="0"/>
        <v>0</v>
      </c>
      <c r="N21">
        <f t="shared" si="1"/>
        <v>1</v>
      </c>
      <c r="O21">
        <f t="shared" si="2"/>
        <v>0</v>
      </c>
      <c r="P21">
        <f t="shared" si="3"/>
        <v>0</v>
      </c>
      <c r="Q21">
        <f t="shared" si="4"/>
        <v>0.86822593526024505</v>
      </c>
      <c r="R21">
        <v>1</v>
      </c>
      <c r="S21" s="2">
        <f t="shared" si="5"/>
        <v>10.182957490775854</v>
      </c>
      <c r="T21" s="2">
        <f t="shared" si="6"/>
        <v>26448.573153281897</v>
      </c>
      <c r="U21" s="2">
        <f t="shared" si="7"/>
        <v>0.99996219220649785</v>
      </c>
      <c r="V21" s="1">
        <f t="shared" si="8"/>
        <v>0.99996219220649785</v>
      </c>
      <c r="W21" s="1">
        <f t="shared" si="9"/>
        <v>-3.7808508234793471E-5</v>
      </c>
      <c r="X21">
        <f t="shared" si="10"/>
        <v>1</v>
      </c>
      <c r="Y21">
        <v>20</v>
      </c>
      <c r="Z21">
        <f>SUM($R$2:R21)</f>
        <v>16</v>
      </c>
      <c r="AA21">
        <f t="shared" si="11"/>
        <v>4</v>
      </c>
      <c r="AB21">
        <f t="shared" si="12"/>
        <v>7.8125E-3</v>
      </c>
      <c r="AC21">
        <f t="shared" si="13"/>
        <v>2.9197080291970802E-2</v>
      </c>
      <c r="AD21">
        <f t="shared" si="14"/>
        <v>0</v>
      </c>
    </row>
    <row r="22" spans="1:30" x14ac:dyDescent="0.25">
      <c r="A22" t="s">
        <v>0</v>
      </c>
      <c r="B22">
        <v>79</v>
      </c>
      <c r="C22" t="s">
        <v>5</v>
      </c>
      <c r="D22" t="s">
        <v>4</v>
      </c>
      <c r="E22" t="s">
        <v>1</v>
      </c>
      <c r="F22" t="s">
        <v>9</v>
      </c>
      <c r="G22">
        <v>179.43</v>
      </c>
      <c r="H22">
        <v>28.1</v>
      </c>
      <c r="K22">
        <v>0</v>
      </c>
      <c r="L22">
        <v>1</v>
      </c>
      <c r="M22">
        <f t="shared" si="0"/>
        <v>0</v>
      </c>
      <c r="N22">
        <f t="shared" si="1"/>
        <v>1</v>
      </c>
      <c r="O22">
        <f t="shared" si="2"/>
        <v>0</v>
      </c>
      <c r="P22">
        <f t="shared" si="3"/>
        <v>0</v>
      </c>
      <c r="Q22">
        <f t="shared" si="4"/>
        <v>0.86822593526024505</v>
      </c>
      <c r="R22">
        <v>1</v>
      </c>
      <c r="S22" s="2">
        <f t="shared" si="5"/>
        <v>10.182957490775854</v>
      </c>
      <c r="T22" s="2">
        <f t="shared" si="6"/>
        <v>26448.573153281897</v>
      </c>
      <c r="U22" s="2">
        <f t="shared" si="7"/>
        <v>0.99996219220649785</v>
      </c>
      <c r="V22" s="1">
        <f t="shared" si="8"/>
        <v>0.99996219220649785</v>
      </c>
      <c r="W22" s="1">
        <f t="shared" si="9"/>
        <v>-3.7808508234793471E-5</v>
      </c>
      <c r="X22">
        <f t="shared" si="10"/>
        <v>1</v>
      </c>
      <c r="Y22">
        <v>21</v>
      </c>
      <c r="Z22">
        <f>SUM($R$2:R22)</f>
        <v>17</v>
      </c>
      <c r="AA22">
        <f t="shared" si="11"/>
        <v>4</v>
      </c>
      <c r="AB22">
        <f t="shared" si="12"/>
        <v>7.8125E-3</v>
      </c>
      <c r="AC22">
        <f t="shared" si="13"/>
        <v>3.1021897810218978E-2</v>
      </c>
      <c r="AD22">
        <f t="shared" si="14"/>
        <v>0</v>
      </c>
    </row>
    <row r="23" spans="1:30" x14ac:dyDescent="0.25">
      <c r="A23" t="s">
        <v>7</v>
      </c>
      <c r="B23">
        <v>79</v>
      </c>
      <c r="C23" t="s">
        <v>5</v>
      </c>
      <c r="D23" t="s">
        <v>6</v>
      </c>
      <c r="E23" t="s">
        <v>1</v>
      </c>
      <c r="F23" t="s">
        <v>9</v>
      </c>
      <c r="G23">
        <v>85.22</v>
      </c>
      <c r="H23">
        <v>23.6</v>
      </c>
      <c r="K23">
        <v>0</v>
      </c>
      <c r="L23">
        <v>1</v>
      </c>
      <c r="M23">
        <f t="shared" si="0"/>
        <v>0</v>
      </c>
      <c r="N23">
        <f t="shared" si="1"/>
        <v>1</v>
      </c>
      <c r="O23">
        <f t="shared" si="2"/>
        <v>0</v>
      </c>
      <c r="P23">
        <f t="shared" si="3"/>
        <v>0</v>
      </c>
      <c r="Q23">
        <f t="shared" si="4"/>
        <v>0.86822593526024505</v>
      </c>
      <c r="R23">
        <v>1</v>
      </c>
      <c r="S23" s="2">
        <f t="shared" si="5"/>
        <v>10.182957490775854</v>
      </c>
      <c r="T23" s="2">
        <f t="shared" si="6"/>
        <v>26448.573153281897</v>
      </c>
      <c r="U23" s="2">
        <f t="shared" si="7"/>
        <v>0.99996219220649785</v>
      </c>
      <c r="V23" s="1">
        <f t="shared" si="8"/>
        <v>0.99996219220649785</v>
      </c>
      <c r="W23" s="1">
        <f t="shared" si="9"/>
        <v>-3.7808508234793471E-5</v>
      </c>
      <c r="X23">
        <f t="shared" si="10"/>
        <v>1</v>
      </c>
      <c r="Y23">
        <v>22</v>
      </c>
      <c r="Z23">
        <f>SUM($R$2:R23)</f>
        <v>18</v>
      </c>
      <c r="AA23">
        <f t="shared" si="11"/>
        <v>4</v>
      </c>
      <c r="AB23">
        <f t="shared" si="12"/>
        <v>7.8125E-3</v>
      </c>
      <c r="AC23">
        <f t="shared" si="13"/>
        <v>3.2846715328467155E-2</v>
      </c>
      <c r="AD23">
        <f t="shared" si="14"/>
        <v>0</v>
      </c>
    </row>
    <row r="24" spans="1:30" x14ac:dyDescent="0.25">
      <c r="A24" t="s">
        <v>0</v>
      </c>
      <c r="B24">
        <v>79</v>
      </c>
      <c r="C24" t="s">
        <v>3</v>
      </c>
      <c r="D24" t="s">
        <v>6</v>
      </c>
      <c r="E24" t="s">
        <v>1</v>
      </c>
      <c r="F24" t="s">
        <v>9</v>
      </c>
      <c r="G24">
        <v>88.29</v>
      </c>
      <c r="H24">
        <v>36</v>
      </c>
      <c r="K24">
        <v>0</v>
      </c>
      <c r="L24">
        <v>1</v>
      </c>
      <c r="M24">
        <f t="shared" si="0"/>
        <v>0</v>
      </c>
      <c r="N24">
        <f t="shared" si="1"/>
        <v>1</v>
      </c>
      <c r="O24">
        <f t="shared" si="2"/>
        <v>0</v>
      </c>
      <c r="P24">
        <f t="shared" si="3"/>
        <v>0</v>
      </c>
      <c r="Q24">
        <f t="shared" si="4"/>
        <v>0.86822593526024505</v>
      </c>
      <c r="R24">
        <v>1</v>
      </c>
      <c r="S24" s="2">
        <f t="shared" si="5"/>
        <v>10.182957490775854</v>
      </c>
      <c r="T24" s="2">
        <f t="shared" si="6"/>
        <v>26448.573153281897</v>
      </c>
      <c r="U24" s="2">
        <f t="shared" si="7"/>
        <v>0.99996219220649785</v>
      </c>
      <c r="V24" s="1">
        <f t="shared" si="8"/>
        <v>0.99996219220649785</v>
      </c>
      <c r="W24" s="1">
        <f t="shared" si="9"/>
        <v>-3.7808508234793471E-5</v>
      </c>
      <c r="X24">
        <f t="shared" si="10"/>
        <v>1</v>
      </c>
      <c r="Y24">
        <v>23</v>
      </c>
      <c r="Z24">
        <f>SUM($R$2:R24)</f>
        <v>19</v>
      </c>
      <c r="AA24">
        <f t="shared" si="11"/>
        <v>4</v>
      </c>
      <c r="AB24">
        <f t="shared" si="12"/>
        <v>7.8125E-3</v>
      </c>
      <c r="AC24">
        <f t="shared" si="13"/>
        <v>3.4671532846715328E-2</v>
      </c>
      <c r="AD24">
        <f t="shared" si="14"/>
        <v>6.7717837591240875E-5</v>
      </c>
    </row>
    <row r="25" spans="1:30" x14ac:dyDescent="0.25">
      <c r="A25" t="s">
        <v>7</v>
      </c>
      <c r="B25">
        <v>79</v>
      </c>
      <c r="C25" t="s">
        <v>3</v>
      </c>
      <c r="D25" t="s">
        <v>8</v>
      </c>
      <c r="E25" t="s">
        <v>1</v>
      </c>
      <c r="F25" t="s">
        <v>9</v>
      </c>
      <c r="G25">
        <v>67.84</v>
      </c>
      <c r="H25">
        <v>25.2</v>
      </c>
      <c r="K25">
        <v>0</v>
      </c>
      <c r="L25">
        <v>1</v>
      </c>
      <c r="M25">
        <f t="shared" si="0"/>
        <v>0</v>
      </c>
      <c r="N25">
        <f t="shared" si="1"/>
        <v>1</v>
      </c>
      <c r="O25">
        <f t="shared" si="2"/>
        <v>0</v>
      </c>
      <c r="P25">
        <f t="shared" si="3"/>
        <v>0</v>
      </c>
      <c r="Q25">
        <f t="shared" si="4"/>
        <v>0.86822593526024505</v>
      </c>
      <c r="R25">
        <v>0</v>
      </c>
      <c r="S25" s="2">
        <f t="shared" si="5"/>
        <v>10.182957490775854</v>
      </c>
      <c r="T25" s="2">
        <f t="shared" si="6"/>
        <v>26448.573153281897</v>
      </c>
      <c r="U25" s="2">
        <f t="shared" si="7"/>
        <v>0.99996219220649785</v>
      </c>
      <c r="V25" s="1">
        <f t="shared" si="8"/>
        <v>3.7807793502153686E-5</v>
      </c>
      <c r="W25" s="1">
        <f t="shared" si="9"/>
        <v>-10.182995299284698</v>
      </c>
      <c r="X25">
        <f t="shared" si="10"/>
        <v>0</v>
      </c>
      <c r="Y25">
        <v>24</v>
      </c>
      <c r="Z25">
        <f>SUM($R$2:R25)</f>
        <v>19</v>
      </c>
      <c r="AA25">
        <f t="shared" si="11"/>
        <v>5</v>
      </c>
      <c r="AB25">
        <f t="shared" si="12"/>
        <v>9.765625E-3</v>
      </c>
      <c r="AC25">
        <f t="shared" si="13"/>
        <v>3.4671532846715328E-2</v>
      </c>
      <c r="AD25">
        <f t="shared" si="14"/>
        <v>6.7717837591240875E-5</v>
      </c>
    </row>
    <row r="26" spans="1:30" x14ac:dyDescent="0.25">
      <c r="A26" t="s">
        <v>0</v>
      </c>
      <c r="B26">
        <v>79</v>
      </c>
      <c r="C26" t="s">
        <v>3</v>
      </c>
      <c r="D26" t="s">
        <v>6</v>
      </c>
      <c r="E26" t="s">
        <v>1</v>
      </c>
      <c r="F26" t="s">
        <v>9</v>
      </c>
      <c r="G26">
        <v>106.68</v>
      </c>
      <c r="H26">
        <v>30.8</v>
      </c>
      <c r="K26">
        <v>0</v>
      </c>
      <c r="L26">
        <v>1</v>
      </c>
      <c r="M26">
        <f t="shared" si="0"/>
        <v>0</v>
      </c>
      <c r="N26">
        <f t="shared" si="1"/>
        <v>1</v>
      </c>
      <c r="O26">
        <f t="shared" si="2"/>
        <v>0</v>
      </c>
      <c r="P26">
        <f t="shared" si="3"/>
        <v>0</v>
      </c>
      <c r="Q26">
        <f t="shared" si="4"/>
        <v>0.86822593526024505</v>
      </c>
      <c r="R26">
        <v>0</v>
      </c>
      <c r="S26" s="2">
        <f t="shared" si="5"/>
        <v>10.182957490775854</v>
      </c>
      <c r="T26" s="2">
        <f t="shared" si="6"/>
        <v>26448.573153281897</v>
      </c>
      <c r="U26" s="2">
        <f t="shared" si="7"/>
        <v>0.99996219220649785</v>
      </c>
      <c r="V26" s="1">
        <f t="shared" si="8"/>
        <v>3.7807793502153686E-5</v>
      </c>
      <c r="W26" s="1">
        <f t="shared" si="9"/>
        <v>-10.182995299284698</v>
      </c>
      <c r="X26">
        <f t="shared" si="10"/>
        <v>0</v>
      </c>
      <c r="Y26">
        <v>25</v>
      </c>
      <c r="Z26">
        <f>SUM($R$2:R26)</f>
        <v>19</v>
      </c>
      <c r="AA26">
        <f t="shared" si="11"/>
        <v>6</v>
      </c>
      <c r="AB26">
        <f t="shared" si="12"/>
        <v>1.171875E-2</v>
      </c>
      <c r="AC26">
        <f t="shared" si="13"/>
        <v>3.4671532846715328E-2</v>
      </c>
      <c r="AD26">
        <f t="shared" si="14"/>
        <v>0</v>
      </c>
    </row>
    <row r="27" spans="1:30" x14ac:dyDescent="0.25">
      <c r="A27" t="s">
        <v>7</v>
      </c>
      <c r="B27">
        <v>81</v>
      </c>
      <c r="C27" t="s">
        <v>5</v>
      </c>
      <c r="D27" t="s">
        <v>6</v>
      </c>
      <c r="E27" t="s">
        <v>1</v>
      </c>
      <c r="F27" t="s">
        <v>9</v>
      </c>
      <c r="G27">
        <v>74.02</v>
      </c>
      <c r="H27">
        <v>25</v>
      </c>
      <c r="K27">
        <v>1</v>
      </c>
      <c r="L27">
        <v>0</v>
      </c>
      <c r="M27">
        <f t="shared" si="0"/>
        <v>0</v>
      </c>
      <c r="N27">
        <f t="shared" si="1"/>
        <v>1</v>
      </c>
      <c r="O27">
        <f t="shared" si="2"/>
        <v>0</v>
      </c>
      <c r="P27">
        <f t="shared" si="3"/>
        <v>0</v>
      </c>
      <c r="Q27">
        <f t="shared" si="4"/>
        <v>0.88959668077899279</v>
      </c>
      <c r="R27">
        <v>1</v>
      </c>
      <c r="S27" s="2">
        <f t="shared" si="5"/>
        <v>10.182664775722495</v>
      </c>
      <c r="T27" s="2">
        <f t="shared" si="6"/>
        <v>26440.8323907542</v>
      </c>
      <c r="U27" s="2">
        <f t="shared" si="7"/>
        <v>0.9999621811383862</v>
      </c>
      <c r="V27" s="1">
        <f t="shared" si="8"/>
        <v>0.9999621811383862</v>
      </c>
      <c r="W27" s="1">
        <f t="shared" si="9"/>
        <v>-3.7819576764980839E-5</v>
      </c>
      <c r="X27">
        <f t="shared" si="10"/>
        <v>1</v>
      </c>
      <c r="Y27">
        <v>26</v>
      </c>
      <c r="Z27">
        <f>SUM($R$2:R27)</f>
        <v>20</v>
      </c>
      <c r="AA27">
        <f t="shared" si="11"/>
        <v>6</v>
      </c>
      <c r="AB27">
        <f t="shared" si="12"/>
        <v>1.171875E-2</v>
      </c>
      <c r="AC27">
        <f t="shared" si="13"/>
        <v>3.6496350364963501E-2</v>
      </c>
      <c r="AD27">
        <f t="shared" si="14"/>
        <v>0</v>
      </c>
    </row>
    <row r="28" spans="1:30" x14ac:dyDescent="0.25">
      <c r="A28" t="s">
        <v>7</v>
      </c>
      <c r="B28">
        <v>81</v>
      </c>
      <c r="C28" t="s">
        <v>3</v>
      </c>
      <c r="D28" t="s">
        <v>4</v>
      </c>
      <c r="E28" t="s">
        <v>1</v>
      </c>
      <c r="F28" t="s">
        <v>9</v>
      </c>
      <c r="G28">
        <v>82.77</v>
      </c>
      <c r="H28">
        <v>25.1</v>
      </c>
      <c r="K28">
        <v>1</v>
      </c>
      <c r="L28">
        <v>0</v>
      </c>
      <c r="M28">
        <f t="shared" si="0"/>
        <v>0</v>
      </c>
      <c r="N28">
        <f t="shared" si="1"/>
        <v>1</v>
      </c>
      <c r="O28">
        <f t="shared" si="2"/>
        <v>0</v>
      </c>
      <c r="P28">
        <f t="shared" si="3"/>
        <v>0</v>
      </c>
      <c r="Q28">
        <f t="shared" si="4"/>
        <v>0.88959668077899279</v>
      </c>
      <c r="R28">
        <v>1</v>
      </c>
      <c r="S28" s="2">
        <f t="shared" si="5"/>
        <v>10.182664775722495</v>
      </c>
      <c r="T28" s="2">
        <f t="shared" si="6"/>
        <v>26440.8323907542</v>
      </c>
      <c r="U28" s="2">
        <f t="shared" si="7"/>
        <v>0.9999621811383862</v>
      </c>
      <c r="V28" s="1">
        <f t="shared" si="8"/>
        <v>0.9999621811383862</v>
      </c>
      <c r="W28" s="1">
        <f t="shared" si="9"/>
        <v>-3.7819576764980839E-5</v>
      </c>
      <c r="X28">
        <f t="shared" si="10"/>
        <v>1</v>
      </c>
      <c r="Y28">
        <v>27</v>
      </c>
      <c r="Z28">
        <f>SUM($R$2:R28)</f>
        <v>21</v>
      </c>
      <c r="AA28">
        <f t="shared" si="11"/>
        <v>6</v>
      </c>
      <c r="AB28">
        <f t="shared" si="12"/>
        <v>1.171875E-2</v>
      </c>
      <c r="AC28">
        <f t="shared" si="13"/>
        <v>3.8321167883211681E-2</v>
      </c>
      <c r="AD28">
        <f t="shared" si="14"/>
        <v>0</v>
      </c>
    </row>
    <row r="29" spans="1:30" x14ac:dyDescent="0.25">
      <c r="A29" t="s">
        <v>0</v>
      </c>
      <c r="B29">
        <v>81</v>
      </c>
      <c r="C29" t="s">
        <v>3</v>
      </c>
      <c r="D29" t="s">
        <v>4</v>
      </c>
      <c r="E29" t="s">
        <v>1</v>
      </c>
      <c r="F29" t="s">
        <v>9</v>
      </c>
      <c r="G29">
        <v>241.89</v>
      </c>
      <c r="H29">
        <v>26.4</v>
      </c>
      <c r="K29">
        <v>1</v>
      </c>
      <c r="L29">
        <v>0</v>
      </c>
      <c r="M29">
        <f t="shared" si="0"/>
        <v>0</v>
      </c>
      <c r="N29">
        <f t="shared" si="1"/>
        <v>1</v>
      </c>
      <c r="O29">
        <f t="shared" si="2"/>
        <v>0</v>
      </c>
      <c r="P29">
        <f t="shared" si="3"/>
        <v>0</v>
      </c>
      <c r="Q29">
        <f t="shared" si="4"/>
        <v>0.88959668077899279</v>
      </c>
      <c r="R29">
        <v>1</v>
      </c>
      <c r="S29" s="2">
        <f t="shared" si="5"/>
        <v>10.182664775722495</v>
      </c>
      <c r="T29" s="2">
        <f t="shared" si="6"/>
        <v>26440.8323907542</v>
      </c>
      <c r="U29" s="2">
        <f t="shared" si="7"/>
        <v>0.9999621811383862</v>
      </c>
      <c r="V29" s="1">
        <f t="shared" si="8"/>
        <v>0.9999621811383862</v>
      </c>
      <c r="W29" s="1">
        <f t="shared" si="9"/>
        <v>-3.7819576764980839E-5</v>
      </c>
      <c r="X29">
        <f t="shared" si="10"/>
        <v>1</v>
      </c>
      <c r="Y29">
        <v>28</v>
      </c>
      <c r="Z29">
        <f>SUM($R$2:R29)</f>
        <v>22</v>
      </c>
      <c r="AA29">
        <f t="shared" si="11"/>
        <v>6</v>
      </c>
      <c r="AB29">
        <f t="shared" si="12"/>
        <v>1.171875E-2</v>
      </c>
      <c r="AC29">
        <f t="shared" si="13"/>
        <v>4.0145985401459854E-2</v>
      </c>
      <c r="AD29">
        <f t="shared" si="14"/>
        <v>0</v>
      </c>
    </row>
    <row r="30" spans="1:30" x14ac:dyDescent="0.25">
      <c r="A30" t="s">
        <v>7</v>
      </c>
      <c r="B30">
        <v>81</v>
      </c>
      <c r="C30" t="s">
        <v>5</v>
      </c>
      <c r="D30" t="s">
        <v>6</v>
      </c>
      <c r="E30" t="s">
        <v>1</v>
      </c>
      <c r="F30" t="s">
        <v>9</v>
      </c>
      <c r="G30">
        <v>61.89</v>
      </c>
      <c r="H30">
        <v>27</v>
      </c>
      <c r="K30">
        <v>1</v>
      </c>
      <c r="L30">
        <v>0</v>
      </c>
      <c r="M30">
        <f t="shared" si="0"/>
        <v>0</v>
      </c>
      <c r="N30">
        <f t="shared" si="1"/>
        <v>1</v>
      </c>
      <c r="O30">
        <f t="shared" si="2"/>
        <v>0</v>
      </c>
      <c r="P30">
        <f t="shared" si="3"/>
        <v>0</v>
      </c>
      <c r="Q30">
        <f t="shared" si="4"/>
        <v>0.88959668077899279</v>
      </c>
      <c r="R30">
        <v>1</v>
      </c>
      <c r="S30" s="2">
        <f t="shared" si="5"/>
        <v>10.182664775722495</v>
      </c>
      <c r="T30" s="2">
        <f t="shared" si="6"/>
        <v>26440.8323907542</v>
      </c>
      <c r="U30" s="2">
        <f t="shared" si="7"/>
        <v>0.9999621811383862</v>
      </c>
      <c r="V30" s="1">
        <f t="shared" si="8"/>
        <v>0.9999621811383862</v>
      </c>
      <c r="W30" s="1">
        <f t="shared" si="9"/>
        <v>-3.7819576764980839E-5</v>
      </c>
      <c r="X30">
        <f t="shared" si="10"/>
        <v>1</v>
      </c>
      <c r="Y30">
        <v>29</v>
      </c>
      <c r="Z30">
        <f>SUM($R$2:R30)</f>
        <v>23</v>
      </c>
      <c r="AA30">
        <f t="shared" si="11"/>
        <v>6</v>
      </c>
      <c r="AB30">
        <f t="shared" si="12"/>
        <v>1.171875E-2</v>
      </c>
      <c r="AC30">
        <f t="shared" si="13"/>
        <v>4.1970802919708027E-2</v>
      </c>
      <c r="AD30">
        <f t="shared" si="14"/>
        <v>8.1974224452554739E-5</v>
      </c>
    </row>
    <row r="31" spans="1:30" x14ac:dyDescent="0.25">
      <c r="A31" t="s">
        <v>0</v>
      </c>
      <c r="B31">
        <v>81</v>
      </c>
      <c r="C31" t="s">
        <v>3</v>
      </c>
      <c r="D31" t="s">
        <v>4</v>
      </c>
      <c r="E31" t="s">
        <v>1</v>
      </c>
      <c r="F31" t="s">
        <v>9</v>
      </c>
      <c r="G31">
        <v>231.19</v>
      </c>
      <c r="H31">
        <v>31.6</v>
      </c>
      <c r="K31">
        <v>1</v>
      </c>
      <c r="L31">
        <v>0</v>
      </c>
      <c r="M31">
        <f t="shared" si="0"/>
        <v>0</v>
      </c>
      <c r="N31">
        <f t="shared" si="1"/>
        <v>1</v>
      </c>
      <c r="O31">
        <f t="shared" si="2"/>
        <v>0</v>
      </c>
      <c r="P31">
        <f t="shared" si="3"/>
        <v>0</v>
      </c>
      <c r="Q31">
        <f t="shared" si="4"/>
        <v>0.88959668077899279</v>
      </c>
      <c r="R31">
        <v>0</v>
      </c>
      <c r="S31" s="2">
        <f t="shared" si="5"/>
        <v>10.182664775722495</v>
      </c>
      <c r="T31" s="2">
        <f t="shared" si="6"/>
        <v>26440.8323907542</v>
      </c>
      <c r="U31" s="2">
        <f t="shared" si="7"/>
        <v>0.9999621811383862</v>
      </c>
      <c r="V31" s="1">
        <f t="shared" si="8"/>
        <v>3.7818861613803101E-5</v>
      </c>
      <c r="W31" s="1">
        <f t="shared" si="9"/>
        <v>-10.18270259529795</v>
      </c>
      <c r="X31">
        <f t="shared" si="10"/>
        <v>0</v>
      </c>
      <c r="Y31">
        <v>30</v>
      </c>
      <c r="Z31">
        <f>SUM($R$2:R31)</f>
        <v>23</v>
      </c>
      <c r="AA31">
        <f t="shared" si="11"/>
        <v>7</v>
      </c>
      <c r="AB31">
        <f t="shared" si="12"/>
        <v>1.3671875E-2</v>
      </c>
      <c r="AC31">
        <f t="shared" si="13"/>
        <v>4.1970802919708027E-2</v>
      </c>
      <c r="AD31">
        <f t="shared" si="14"/>
        <v>0</v>
      </c>
    </row>
    <row r="32" spans="1:30" x14ac:dyDescent="0.25">
      <c r="A32" t="s">
        <v>7</v>
      </c>
      <c r="B32">
        <v>80</v>
      </c>
      <c r="C32" t="s">
        <v>5</v>
      </c>
      <c r="D32" t="s">
        <v>6</v>
      </c>
      <c r="E32" t="s">
        <v>1</v>
      </c>
      <c r="F32" t="s">
        <v>9</v>
      </c>
      <c r="G32">
        <v>72.67</v>
      </c>
      <c r="H32">
        <v>28.9</v>
      </c>
      <c r="K32">
        <v>1</v>
      </c>
      <c r="L32">
        <v>0</v>
      </c>
      <c r="M32">
        <f t="shared" si="0"/>
        <v>0</v>
      </c>
      <c r="N32">
        <f t="shared" si="1"/>
        <v>1</v>
      </c>
      <c r="O32">
        <f t="shared" si="2"/>
        <v>0</v>
      </c>
      <c r="P32">
        <f t="shared" si="3"/>
        <v>0</v>
      </c>
      <c r="Q32">
        <f t="shared" si="4"/>
        <v>0.87924383586294119</v>
      </c>
      <c r="R32">
        <v>1</v>
      </c>
      <c r="S32" s="2">
        <f t="shared" si="5"/>
        <v>10.158706728748786</v>
      </c>
      <c r="T32" s="2">
        <f t="shared" si="6"/>
        <v>25814.889807230655</v>
      </c>
      <c r="U32" s="2">
        <f t="shared" si="7"/>
        <v>0.99996126416685738</v>
      </c>
      <c r="V32" s="1">
        <f t="shared" si="8"/>
        <v>0.99996126416685738</v>
      </c>
      <c r="W32" s="1">
        <f t="shared" si="9"/>
        <v>-3.873658339438152E-5</v>
      </c>
      <c r="X32">
        <f t="shared" si="10"/>
        <v>1</v>
      </c>
      <c r="Y32">
        <v>31</v>
      </c>
      <c r="Z32">
        <f>SUM($R$2:R32)</f>
        <v>24</v>
      </c>
      <c r="AA32">
        <f t="shared" si="11"/>
        <v>7</v>
      </c>
      <c r="AB32">
        <f t="shared" si="12"/>
        <v>1.3671875E-2</v>
      </c>
      <c r="AC32">
        <f t="shared" si="13"/>
        <v>4.3795620437956206E-2</v>
      </c>
      <c r="AD32">
        <f t="shared" si="14"/>
        <v>0</v>
      </c>
    </row>
    <row r="33" spans="1:30" x14ac:dyDescent="0.25">
      <c r="A33" t="s">
        <v>7</v>
      </c>
      <c r="B33">
        <v>80</v>
      </c>
      <c r="C33" t="s">
        <v>5</v>
      </c>
      <c r="D33" t="s">
        <v>4</v>
      </c>
      <c r="E33" t="s">
        <v>1</v>
      </c>
      <c r="F33" t="s">
        <v>9</v>
      </c>
      <c r="G33">
        <v>91.02</v>
      </c>
      <c r="H33">
        <v>32.9</v>
      </c>
      <c r="K33">
        <v>1</v>
      </c>
      <c r="L33">
        <v>0</v>
      </c>
      <c r="M33">
        <f t="shared" si="0"/>
        <v>0</v>
      </c>
      <c r="N33">
        <f t="shared" si="1"/>
        <v>1</v>
      </c>
      <c r="O33">
        <f t="shared" si="2"/>
        <v>0</v>
      </c>
      <c r="P33">
        <f t="shared" si="3"/>
        <v>0</v>
      </c>
      <c r="Q33">
        <f t="shared" si="4"/>
        <v>0.87924383586294119</v>
      </c>
      <c r="R33">
        <v>1</v>
      </c>
      <c r="S33" s="2">
        <f t="shared" si="5"/>
        <v>10.158706728748786</v>
      </c>
      <c r="T33" s="2">
        <f t="shared" si="6"/>
        <v>25814.889807230655</v>
      </c>
      <c r="U33" s="2">
        <f t="shared" si="7"/>
        <v>0.99996126416685738</v>
      </c>
      <c r="V33" s="1">
        <f t="shared" si="8"/>
        <v>0.99996126416685738</v>
      </c>
      <c r="W33" s="1">
        <f t="shared" si="9"/>
        <v>-3.873658339438152E-5</v>
      </c>
      <c r="X33">
        <f t="shared" si="10"/>
        <v>1</v>
      </c>
      <c r="Y33">
        <v>32</v>
      </c>
      <c r="Z33">
        <f>SUM($R$2:R33)</f>
        <v>25</v>
      </c>
      <c r="AA33">
        <f t="shared" si="11"/>
        <v>7</v>
      </c>
      <c r="AB33">
        <f t="shared" si="12"/>
        <v>1.3671875E-2</v>
      </c>
      <c r="AC33">
        <f t="shared" si="13"/>
        <v>4.5620437956204379E-2</v>
      </c>
      <c r="AD33">
        <f t="shared" si="14"/>
        <v>0</v>
      </c>
    </row>
    <row r="34" spans="1:30" x14ac:dyDescent="0.25">
      <c r="A34" t="s">
        <v>7</v>
      </c>
      <c r="B34">
        <v>80</v>
      </c>
      <c r="C34" t="s">
        <v>3</v>
      </c>
      <c r="D34" t="s">
        <v>6</v>
      </c>
      <c r="E34" t="s">
        <v>1</v>
      </c>
      <c r="F34" t="s">
        <v>9</v>
      </c>
      <c r="G34">
        <v>97.32</v>
      </c>
      <c r="H34">
        <v>30.7</v>
      </c>
      <c r="K34">
        <v>1</v>
      </c>
      <c r="L34">
        <v>0</v>
      </c>
      <c r="M34">
        <f t="shared" si="0"/>
        <v>0</v>
      </c>
      <c r="N34">
        <f t="shared" si="1"/>
        <v>1</v>
      </c>
      <c r="O34">
        <f t="shared" si="2"/>
        <v>0</v>
      </c>
      <c r="P34">
        <f t="shared" si="3"/>
        <v>0</v>
      </c>
      <c r="Q34">
        <f t="shared" si="4"/>
        <v>0.87924383586294119</v>
      </c>
      <c r="R34">
        <v>1</v>
      </c>
      <c r="S34" s="2">
        <f t="shared" si="5"/>
        <v>10.158706728748786</v>
      </c>
      <c r="T34" s="2">
        <f t="shared" si="6"/>
        <v>25814.889807230655</v>
      </c>
      <c r="U34" s="2">
        <f t="shared" si="7"/>
        <v>0.99996126416685738</v>
      </c>
      <c r="V34" s="1">
        <f t="shared" si="8"/>
        <v>0.99996126416685738</v>
      </c>
      <c r="W34" s="1">
        <f t="shared" si="9"/>
        <v>-3.873658339438152E-5</v>
      </c>
      <c r="X34">
        <f t="shared" si="10"/>
        <v>1</v>
      </c>
      <c r="Y34">
        <v>33</v>
      </c>
      <c r="Z34">
        <f>SUM($R$2:R34)</f>
        <v>26</v>
      </c>
      <c r="AA34">
        <f t="shared" si="11"/>
        <v>7</v>
      </c>
      <c r="AB34">
        <f t="shared" si="12"/>
        <v>1.3671875E-2</v>
      </c>
      <c r="AC34">
        <f t="shared" si="13"/>
        <v>4.7445255474452552E-2</v>
      </c>
      <c r="AD34">
        <f t="shared" si="14"/>
        <v>0</v>
      </c>
    </row>
    <row r="35" spans="1:30" x14ac:dyDescent="0.25">
      <c r="A35" t="s">
        <v>7</v>
      </c>
      <c r="B35">
        <v>80</v>
      </c>
      <c r="C35" t="s">
        <v>5</v>
      </c>
      <c r="D35" t="s">
        <v>4</v>
      </c>
      <c r="E35" t="s">
        <v>1</v>
      </c>
      <c r="F35" t="s">
        <v>9</v>
      </c>
      <c r="G35">
        <v>78.989999999999995</v>
      </c>
      <c r="H35">
        <v>28.4</v>
      </c>
      <c r="K35">
        <v>1</v>
      </c>
      <c r="L35">
        <v>0</v>
      </c>
      <c r="M35">
        <f t="shared" si="0"/>
        <v>0</v>
      </c>
      <c r="N35">
        <f t="shared" si="1"/>
        <v>1</v>
      </c>
      <c r="O35">
        <f t="shared" si="2"/>
        <v>0</v>
      </c>
      <c r="P35">
        <f t="shared" si="3"/>
        <v>0</v>
      </c>
      <c r="Q35">
        <f t="shared" si="4"/>
        <v>0.87924383586294119</v>
      </c>
      <c r="R35">
        <v>1</v>
      </c>
      <c r="S35" s="2">
        <f t="shared" si="5"/>
        <v>10.158706728748786</v>
      </c>
      <c r="T35" s="2">
        <f t="shared" si="6"/>
        <v>25814.889807230655</v>
      </c>
      <c r="U35" s="2">
        <f t="shared" si="7"/>
        <v>0.99996126416685738</v>
      </c>
      <c r="V35" s="1">
        <f t="shared" si="8"/>
        <v>0.99996126416685738</v>
      </c>
      <c r="W35" s="1">
        <f t="shared" si="9"/>
        <v>-3.873658339438152E-5</v>
      </c>
      <c r="X35">
        <f t="shared" si="10"/>
        <v>1</v>
      </c>
      <c r="Y35">
        <v>34</v>
      </c>
      <c r="Z35">
        <f>SUM($R$2:R35)</f>
        <v>27</v>
      </c>
      <c r="AA35">
        <f t="shared" si="11"/>
        <v>7</v>
      </c>
      <c r="AB35">
        <f t="shared" si="12"/>
        <v>1.3671875E-2</v>
      </c>
      <c r="AC35">
        <f t="shared" si="13"/>
        <v>4.9270072992700732E-2</v>
      </c>
      <c r="AD35">
        <f t="shared" si="14"/>
        <v>0</v>
      </c>
    </row>
    <row r="36" spans="1:30" x14ac:dyDescent="0.25">
      <c r="A36" t="s">
        <v>7</v>
      </c>
      <c r="B36">
        <v>78</v>
      </c>
      <c r="C36" t="s">
        <v>5</v>
      </c>
      <c r="D36" t="s">
        <v>6</v>
      </c>
      <c r="E36" t="s">
        <v>1</v>
      </c>
      <c r="F36" t="s">
        <v>9</v>
      </c>
      <c r="G36">
        <v>96.97</v>
      </c>
      <c r="H36">
        <v>34.799999999999997</v>
      </c>
      <c r="K36">
        <v>0</v>
      </c>
      <c r="L36">
        <v>1</v>
      </c>
      <c r="M36">
        <f t="shared" si="0"/>
        <v>0</v>
      </c>
      <c r="N36">
        <f t="shared" si="1"/>
        <v>1</v>
      </c>
      <c r="O36">
        <f t="shared" si="2"/>
        <v>0</v>
      </c>
      <c r="P36">
        <f t="shared" si="3"/>
        <v>0</v>
      </c>
      <c r="Q36">
        <f t="shared" si="4"/>
        <v>0.8565333521274392</v>
      </c>
      <c r="R36">
        <v>1</v>
      </c>
      <c r="S36" s="2">
        <f t="shared" si="5"/>
        <v>10.155899087195847</v>
      </c>
      <c r="T36" s="2">
        <f t="shared" si="6"/>
        <v>25742.512502232777</v>
      </c>
      <c r="U36" s="2">
        <f t="shared" si="7"/>
        <v>0.99996115526193585</v>
      </c>
      <c r="V36" s="1">
        <f t="shared" si="8"/>
        <v>0.99996115526193585</v>
      </c>
      <c r="W36" s="1">
        <f t="shared" si="9"/>
        <v>-3.8845492540523671E-5</v>
      </c>
      <c r="X36">
        <f t="shared" si="10"/>
        <v>1</v>
      </c>
      <c r="Y36">
        <v>35</v>
      </c>
      <c r="Z36">
        <f>SUM($R$2:R36)</f>
        <v>28</v>
      </c>
      <c r="AA36">
        <f t="shared" si="11"/>
        <v>7</v>
      </c>
      <c r="AB36">
        <f t="shared" si="12"/>
        <v>1.3671875E-2</v>
      </c>
      <c r="AC36">
        <f t="shared" si="13"/>
        <v>5.1094890510948905E-2</v>
      </c>
      <c r="AD36">
        <f t="shared" si="14"/>
        <v>0</v>
      </c>
    </row>
    <row r="37" spans="1:30" x14ac:dyDescent="0.25">
      <c r="A37" t="s">
        <v>7</v>
      </c>
      <c r="B37">
        <v>79</v>
      </c>
      <c r="C37" t="s">
        <v>5</v>
      </c>
      <c r="D37" t="s">
        <v>6</v>
      </c>
      <c r="E37" t="s">
        <v>1</v>
      </c>
      <c r="F37" t="s">
        <v>9</v>
      </c>
      <c r="G37">
        <v>174.12</v>
      </c>
      <c r="H37">
        <v>24</v>
      </c>
      <c r="K37">
        <v>1</v>
      </c>
      <c r="L37">
        <v>0</v>
      </c>
      <c r="M37">
        <f t="shared" si="0"/>
        <v>0</v>
      </c>
      <c r="N37">
        <f t="shared" si="1"/>
        <v>1</v>
      </c>
      <c r="O37">
        <f t="shared" si="2"/>
        <v>0</v>
      </c>
      <c r="P37">
        <f t="shared" si="3"/>
        <v>0</v>
      </c>
      <c r="Q37">
        <f t="shared" si="4"/>
        <v>0.86822593526024505</v>
      </c>
      <c r="R37">
        <v>1</v>
      </c>
      <c r="S37" s="2">
        <f t="shared" si="5"/>
        <v>10.133209642456904</v>
      </c>
      <c r="T37" s="2">
        <f t="shared" si="6"/>
        <v>25165.005617997394</v>
      </c>
      <c r="U37" s="2">
        <f t="shared" si="7"/>
        <v>0.99996026385691961</v>
      </c>
      <c r="V37" s="1">
        <f t="shared" si="8"/>
        <v>0.99996026385691961</v>
      </c>
      <c r="W37" s="1">
        <f t="shared" si="9"/>
        <v>-3.9736932581841321E-5</v>
      </c>
      <c r="X37">
        <f t="shared" si="10"/>
        <v>1</v>
      </c>
      <c r="Y37">
        <v>36</v>
      </c>
      <c r="Z37">
        <f>SUM($R$2:R37)</f>
        <v>29</v>
      </c>
      <c r="AA37">
        <f t="shared" si="11"/>
        <v>7</v>
      </c>
      <c r="AB37">
        <f t="shared" si="12"/>
        <v>1.3671875E-2</v>
      </c>
      <c r="AC37">
        <f t="shared" si="13"/>
        <v>5.2919708029197078E-2</v>
      </c>
      <c r="AD37">
        <f t="shared" si="14"/>
        <v>0</v>
      </c>
    </row>
    <row r="38" spans="1:30" x14ac:dyDescent="0.25">
      <c r="A38" t="s">
        <v>0</v>
      </c>
      <c r="B38">
        <v>79</v>
      </c>
      <c r="C38" t="s">
        <v>3</v>
      </c>
      <c r="D38" t="s">
        <v>4</v>
      </c>
      <c r="E38" t="s">
        <v>1</v>
      </c>
      <c r="F38" t="s">
        <v>9</v>
      </c>
      <c r="G38">
        <v>87.14</v>
      </c>
      <c r="H38">
        <v>36.4</v>
      </c>
      <c r="K38">
        <v>1</v>
      </c>
      <c r="L38">
        <v>0</v>
      </c>
      <c r="M38">
        <f t="shared" si="0"/>
        <v>0</v>
      </c>
      <c r="N38">
        <f t="shared" si="1"/>
        <v>1</v>
      </c>
      <c r="O38">
        <f t="shared" si="2"/>
        <v>0</v>
      </c>
      <c r="P38">
        <f t="shared" si="3"/>
        <v>0</v>
      </c>
      <c r="Q38">
        <f t="shared" si="4"/>
        <v>0.86822593526024505</v>
      </c>
      <c r="R38">
        <v>1</v>
      </c>
      <c r="S38" s="2">
        <f t="shared" si="5"/>
        <v>10.133209642456904</v>
      </c>
      <c r="T38" s="2">
        <f t="shared" si="6"/>
        <v>25165.005617997394</v>
      </c>
      <c r="U38" s="2">
        <f t="shared" si="7"/>
        <v>0.99996026385691961</v>
      </c>
      <c r="V38" s="1">
        <f t="shared" si="8"/>
        <v>0.99996026385691961</v>
      </c>
      <c r="W38" s="1">
        <f t="shared" si="9"/>
        <v>-3.9736932581841321E-5</v>
      </c>
      <c r="X38">
        <f t="shared" si="10"/>
        <v>1</v>
      </c>
      <c r="Y38">
        <v>37</v>
      </c>
      <c r="Z38">
        <f>SUM($R$2:R38)</f>
        <v>30</v>
      </c>
      <c r="AA38">
        <f t="shared" si="11"/>
        <v>7</v>
      </c>
      <c r="AB38">
        <f t="shared" si="12"/>
        <v>1.3671875E-2</v>
      </c>
      <c r="AC38">
        <f t="shared" si="13"/>
        <v>5.4744525547445258E-2</v>
      </c>
      <c r="AD38">
        <f t="shared" si="14"/>
        <v>0</v>
      </c>
    </row>
    <row r="39" spans="1:30" x14ac:dyDescent="0.25">
      <c r="A39" t="s">
        <v>7</v>
      </c>
      <c r="B39">
        <v>79</v>
      </c>
      <c r="C39" t="s">
        <v>5</v>
      </c>
      <c r="D39" t="s">
        <v>6</v>
      </c>
      <c r="E39" t="s">
        <v>1</v>
      </c>
      <c r="F39" t="s">
        <v>9</v>
      </c>
      <c r="G39">
        <v>104.55</v>
      </c>
      <c r="H39">
        <v>27.2</v>
      </c>
      <c r="K39">
        <v>1</v>
      </c>
      <c r="L39">
        <v>0</v>
      </c>
      <c r="M39">
        <f t="shared" si="0"/>
        <v>0</v>
      </c>
      <c r="N39">
        <f t="shared" si="1"/>
        <v>1</v>
      </c>
      <c r="O39">
        <f t="shared" si="2"/>
        <v>0</v>
      </c>
      <c r="P39">
        <f t="shared" si="3"/>
        <v>0</v>
      </c>
      <c r="Q39">
        <f t="shared" si="4"/>
        <v>0.86822593526024505</v>
      </c>
      <c r="R39">
        <v>1</v>
      </c>
      <c r="S39" s="2">
        <f t="shared" si="5"/>
        <v>10.133209642456904</v>
      </c>
      <c r="T39" s="2">
        <f t="shared" si="6"/>
        <v>25165.005617997394</v>
      </c>
      <c r="U39" s="2">
        <f t="shared" si="7"/>
        <v>0.99996026385691961</v>
      </c>
      <c r="V39" s="1">
        <f t="shared" si="8"/>
        <v>0.99996026385691961</v>
      </c>
      <c r="W39" s="1">
        <f t="shared" si="9"/>
        <v>-3.9736932581841321E-5</v>
      </c>
      <c r="X39">
        <f t="shared" si="10"/>
        <v>1</v>
      </c>
      <c r="Y39">
        <v>38</v>
      </c>
      <c r="Z39">
        <f>SUM($R$2:R39)</f>
        <v>31</v>
      </c>
      <c r="AA39">
        <f t="shared" si="11"/>
        <v>7</v>
      </c>
      <c r="AB39">
        <f t="shared" si="12"/>
        <v>1.3671875E-2</v>
      </c>
      <c r="AC39">
        <f t="shared" si="13"/>
        <v>5.6569343065693431E-2</v>
      </c>
      <c r="AD39">
        <f t="shared" si="14"/>
        <v>0</v>
      </c>
    </row>
    <row r="40" spans="1:30" x14ac:dyDescent="0.25">
      <c r="A40" t="s">
        <v>0</v>
      </c>
      <c r="B40">
        <v>78</v>
      </c>
      <c r="C40" t="s">
        <v>5</v>
      </c>
      <c r="D40" t="s">
        <v>4</v>
      </c>
      <c r="E40" t="s">
        <v>1</v>
      </c>
      <c r="F40" t="s">
        <v>9</v>
      </c>
      <c r="G40">
        <v>56.11</v>
      </c>
      <c r="H40">
        <v>25.5</v>
      </c>
      <c r="K40">
        <v>1</v>
      </c>
      <c r="L40">
        <v>0</v>
      </c>
      <c r="M40">
        <f t="shared" si="0"/>
        <v>0</v>
      </c>
      <c r="N40">
        <f t="shared" si="1"/>
        <v>1</v>
      </c>
      <c r="O40">
        <f t="shared" si="2"/>
        <v>0</v>
      </c>
      <c r="P40">
        <f t="shared" si="3"/>
        <v>0</v>
      </c>
      <c r="Q40">
        <f t="shared" si="4"/>
        <v>0.8565333521274392</v>
      </c>
      <c r="R40">
        <v>1</v>
      </c>
      <c r="S40" s="2">
        <f t="shared" si="5"/>
        <v>10.106151238876897</v>
      </c>
      <c r="T40" s="2">
        <f t="shared" si="6"/>
        <v>24493.210578343496</v>
      </c>
      <c r="U40" s="2">
        <f t="shared" si="7"/>
        <v>0.9999591740261724</v>
      </c>
      <c r="V40" s="1">
        <f t="shared" si="8"/>
        <v>0.9999591740261724</v>
      </c>
      <c r="W40" s="1">
        <f t="shared" si="9"/>
        <v>-4.082680723034878E-5</v>
      </c>
      <c r="X40">
        <f t="shared" si="10"/>
        <v>1</v>
      </c>
      <c r="Y40">
        <v>39</v>
      </c>
      <c r="Z40">
        <f>SUM($R$2:R40)</f>
        <v>32</v>
      </c>
      <c r="AA40">
        <f t="shared" si="11"/>
        <v>7</v>
      </c>
      <c r="AB40">
        <f t="shared" si="12"/>
        <v>1.3671875E-2</v>
      </c>
      <c r="AC40">
        <f t="shared" si="13"/>
        <v>5.8394160583941604E-2</v>
      </c>
      <c r="AD40">
        <f t="shared" si="14"/>
        <v>0</v>
      </c>
    </row>
    <row r="41" spans="1:30" x14ac:dyDescent="0.25">
      <c r="A41" t="s">
        <v>7</v>
      </c>
      <c r="B41">
        <v>78</v>
      </c>
      <c r="C41" t="s">
        <v>3</v>
      </c>
      <c r="D41" t="s">
        <v>8</v>
      </c>
      <c r="E41" t="s">
        <v>10</v>
      </c>
      <c r="F41" t="s">
        <v>9</v>
      </c>
      <c r="G41">
        <v>82.36</v>
      </c>
      <c r="H41">
        <v>22.5</v>
      </c>
      <c r="K41">
        <v>1</v>
      </c>
      <c r="L41">
        <v>0</v>
      </c>
      <c r="M41">
        <f t="shared" si="0"/>
        <v>0</v>
      </c>
      <c r="N41">
        <f t="shared" si="1"/>
        <v>1</v>
      </c>
      <c r="O41">
        <f t="shared" si="2"/>
        <v>0</v>
      </c>
      <c r="P41">
        <f t="shared" si="3"/>
        <v>0</v>
      </c>
      <c r="Q41">
        <f t="shared" si="4"/>
        <v>0.8565333521274392</v>
      </c>
      <c r="R41">
        <v>1</v>
      </c>
      <c r="S41" s="2">
        <f t="shared" si="5"/>
        <v>10.106151238876897</v>
      </c>
      <c r="T41" s="2">
        <f t="shared" si="6"/>
        <v>24493.210578343496</v>
      </c>
      <c r="U41" s="2">
        <f t="shared" si="7"/>
        <v>0.9999591740261724</v>
      </c>
      <c r="V41" s="1">
        <f t="shared" si="8"/>
        <v>0.9999591740261724</v>
      </c>
      <c r="W41" s="1">
        <f t="shared" si="9"/>
        <v>-4.082680723034878E-5</v>
      </c>
      <c r="X41">
        <f t="shared" si="10"/>
        <v>1</v>
      </c>
      <c r="Y41">
        <v>40</v>
      </c>
      <c r="Z41">
        <f>SUM($R$2:R41)</f>
        <v>33</v>
      </c>
      <c r="AA41">
        <f t="shared" si="11"/>
        <v>7</v>
      </c>
      <c r="AB41">
        <f t="shared" si="12"/>
        <v>1.3671875E-2</v>
      </c>
      <c r="AC41">
        <f t="shared" si="13"/>
        <v>6.0218978102189784E-2</v>
      </c>
      <c r="AD41">
        <f t="shared" si="14"/>
        <v>0</v>
      </c>
    </row>
    <row r="42" spans="1:30" x14ac:dyDescent="0.25">
      <c r="A42" t="s">
        <v>7</v>
      </c>
      <c r="B42">
        <v>78</v>
      </c>
      <c r="C42" t="s">
        <v>3</v>
      </c>
      <c r="D42" t="s">
        <v>6</v>
      </c>
      <c r="E42" t="s">
        <v>1</v>
      </c>
      <c r="F42" t="s">
        <v>9</v>
      </c>
      <c r="G42">
        <v>215.34</v>
      </c>
      <c r="H42">
        <v>32.6</v>
      </c>
      <c r="K42">
        <v>1</v>
      </c>
      <c r="L42">
        <v>0</v>
      </c>
      <c r="M42">
        <f t="shared" si="0"/>
        <v>0</v>
      </c>
      <c r="N42">
        <f t="shared" si="1"/>
        <v>1</v>
      </c>
      <c r="O42">
        <f t="shared" si="2"/>
        <v>0</v>
      </c>
      <c r="P42">
        <f t="shared" si="3"/>
        <v>0</v>
      </c>
      <c r="Q42">
        <f t="shared" si="4"/>
        <v>0.8565333521274392</v>
      </c>
      <c r="R42">
        <v>1</v>
      </c>
      <c r="S42" s="2">
        <f t="shared" si="5"/>
        <v>10.106151238876897</v>
      </c>
      <c r="T42" s="2">
        <f t="shared" si="6"/>
        <v>24493.210578343496</v>
      </c>
      <c r="U42" s="2">
        <f t="shared" si="7"/>
        <v>0.9999591740261724</v>
      </c>
      <c r="V42" s="1">
        <f t="shared" si="8"/>
        <v>0.9999591740261724</v>
      </c>
      <c r="W42" s="1">
        <f t="shared" si="9"/>
        <v>-4.082680723034878E-5</v>
      </c>
      <c r="X42">
        <f t="shared" si="10"/>
        <v>1</v>
      </c>
      <c r="Y42">
        <v>41</v>
      </c>
      <c r="Z42">
        <f>SUM($R$2:R42)</f>
        <v>34</v>
      </c>
      <c r="AA42">
        <f t="shared" si="11"/>
        <v>7</v>
      </c>
      <c r="AB42">
        <f t="shared" si="12"/>
        <v>1.3671875E-2</v>
      </c>
      <c r="AC42">
        <f t="shared" si="13"/>
        <v>6.2043795620437957E-2</v>
      </c>
      <c r="AD42">
        <f t="shared" si="14"/>
        <v>0</v>
      </c>
    </row>
    <row r="43" spans="1:30" x14ac:dyDescent="0.25">
      <c r="A43" t="s">
        <v>7</v>
      </c>
      <c r="B43">
        <v>78</v>
      </c>
      <c r="C43" t="s">
        <v>3</v>
      </c>
      <c r="D43" t="s">
        <v>6</v>
      </c>
      <c r="E43" t="s">
        <v>1</v>
      </c>
      <c r="F43" t="s">
        <v>9</v>
      </c>
      <c r="G43">
        <v>69.38</v>
      </c>
      <c r="H43">
        <v>19.3</v>
      </c>
      <c r="K43">
        <v>1</v>
      </c>
      <c r="L43">
        <v>0</v>
      </c>
      <c r="M43">
        <f t="shared" si="0"/>
        <v>0</v>
      </c>
      <c r="N43">
        <f t="shared" si="1"/>
        <v>1</v>
      </c>
      <c r="O43">
        <f t="shared" si="2"/>
        <v>0</v>
      </c>
      <c r="P43">
        <f t="shared" si="3"/>
        <v>0</v>
      </c>
      <c r="Q43">
        <f t="shared" si="4"/>
        <v>0.8565333521274392</v>
      </c>
      <c r="R43">
        <v>1</v>
      </c>
      <c r="S43" s="2">
        <f t="shared" si="5"/>
        <v>10.106151238876897</v>
      </c>
      <c r="T43" s="2">
        <f t="shared" si="6"/>
        <v>24493.210578343496</v>
      </c>
      <c r="U43" s="2">
        <f t="shared" si="7"/>
        <v>0.9999591740261724</v>
      </c>
      <c r="V43" s="1">
        <f t="shared" si="8"/>
        <v>0.9999591740261724</v>
      </c>
      <c r="W43" s="1">
        <f t="shared" si="9"/>
        <v>-4.082680723034878E-5</v>
      </c>
      <c r="X43">
        <f t="shared" si="10"/>
        <v>1</v>
      </c>
      <c r="Y43">
        <v>42</v>
      </c>
      <c r="Z43">
        <f>SUM($R$2:R43)</f>
        <v>35</v>
      </c>
      <c r="AA43">
        <f t="shared" si="11"/>
        <v>7</v>
      </c>
      <c r="AB43">
        <f t="shared" si="12"/>
        <v>1.3671875E-2</v>
      </c>
      <c r="AC43">
        <f t="shared" si="13"/>
        <v>6.3868613138686137E-2</v>
      </c>
      <c r="AD43">
        <f t="shared" si="14"/>
        <v>0</v>
      </c>
    </row>
    <row r="44" spans="1:30" x14ac:dyDescent="0.25">
      <c r="A44" t="s">
        <v>7</v>
      </c>
      <c r="B44">
        <v>78</v>
      </c>
      <c r="C44" t="s">
        <v>5</v>
      </c>
      <c r="D44" t="s">
        <v>6</v>
      </c>
      <c r="E44" t="s">
        <v>1</v>
      </c>
      <c r="F44" t="s">
        <v>9</v>
      </c>
      <c r="G44">
        <v>85.37</v>
      </c>
      <c r="H44">
        <v>24.2</v>
      </c>
      <c r="K44">
        <v>1</v>
      </c>
      <c r="L44">
        <v>0</v>
      </c>
      <c r="M44">
        <f t="shared" si="0"/>
        <v>0</v>
      </c>
      <c r="N44">
        <f t="shared" si="1"/>
        <v>1</v>
      </c>
      <c r="O44">
        <f t="shared" si="2"/>
        <v>0</v>
      </c>
      <c r="P44">
        <f t="shared" si="3"/>
        <v>0</v>
      </c>
      <c r="Q44">
        <f t="shared" si="4"/>
        <v>0.8565333521274392</v>
      </c>
      <c r="R44">
        <v>1</v>
      </c>
      <c r="S44" s="2">
        <f t="shared" si="5"/>
        <v>10.106151238876897</v>
      </c>
      <c r="T44" s="2">
        <f t="shared" si="6"/>
        <v>24493.210578343496</v>
      </c>
      <c r="U44" s="2">
        <f t="shared" si="7"/>
        <v>0.9999591740261724</v>
      </c>
      <c r="V44" s="1">
        <f t="shared" si="8"/>
        <v>0.9999591740261724</v>
      </c>
      <c r="W44" s="1">
        <f t="shared" si="9"/>
        <v>-4.082680723034878E-5</v>
      </c>
      <c r="X44">
        <f t="shared" si="10"/>
        <v>1</v>
      </c>
      <c r="Y44">
        <v>43</v>
      </c>
      <c r="Z44">
        <f>SUM($R$2:R44)</f>
        <v>36</v>
      </c>
      <c r="AA44">
        <f t="shared" si="11"/>
        <v>7</v>
      </c>
      <c r="AB44">
        <f t="shared" si="12"/>
        <v>1.3671875E-2</v>
      </c>
      <c r="AC44">
        <f t="shared" si="13"/>
        <v>6.569343065693431E-2</v>
      </c>
      <c r="AD44">
        <f t="shared" si="14"/>
        <v>0</v>
      </c>
    </row>
    <row r="45" spans="1:30" x14ac:dyDescent="0.25">
      <c r="A45" t="s">
        <v>0</v>
      </c>
      <c r="B45">
        <v>78</v>
      </c>
      <c r="C45" t="s">
        <v>5</v>
      </c>
      <c r="D45" t="s">
        <v>4</v>
      </c>
      <c r="E45" t="s">
        <v>1</v>
      </c>
      <c r="F45" t="s">
        <v>9</v>
      </c>
      <c r="G45">
        <v>93.68</v>
      </c>
      <c r="H45">
        <v>22.6</v>
      </c>
      <c r="K45">
        <v>1</v>
      </c>
      <c r="L45">
        <v>0</v>
      </c>
      <c r="M45">
        <f t="shared" si="0"/>
        <v>0</v>
      </c>
      <c r="N45">
        <f t="shared" si="1"/>
        <v>1</v>
      </c>
      <c r="O45">
        <f t="shared" si="2"/>
        <v>0</v>
      </c>
      <c r="P45">
        <f t="shared" si="3"/>
        <v>0</v>
      </c>
      <c r="Q45">
        <f t="shared" si="4"/>
        <v>0.8565333521274392</v>
      </c>
      <c r="R45">
        <v>1</v>
      </c>
      <c r="S45" s="2">
        <f t="shared" si="5"/>
        <v>10.106151238876897</v>
      </c>
      <c r="T45" s="2">
        <f t="shared" si="6"/>
        <v>24493.210578343496</v>
      </c>
      <c r="U45" s="2">
        <f t="shared" si="7"/>
        <v>0.9999591740261724</v>
      </c>
      <c r="V45" s="1">
        <f t="shared" si="8"/>
        <v>0.9999591740261724</v>
      </c>
      <c r="W45" s="1">
        <f t="shared" si="9"/>
        <v>-4.082680723034878E-5</v>
      </c>
      <c r="X45">
        <f t="shared" si="10"/>
        <v>1</v>
      </c>
      <c r="Y45">
        <v>44</v>
      </c>
      <c r="Z45">
        <f>SUM($R$2:R45)</f>
        <v>37</v>
      </c>
      <c r="AA45">
        <f t="shared" si="11"/>
        <v>7</v>
      </c>
      <c r="AB45">
        <f t="shared" si="12"/>
        <v>1.3671875E-2</v>
      </c>
      <c r="AC45">
        <f t="shared" si="13"/>
        <v>6.7518248175182483E-2</v>
      </c>
      <c r="AD45">
        <f t="shared" si="14"/>
        <v>0</v>
      </c>
    </row>
    <row r="46" spans="1:30" x14ac:dyDescent="0.25">
      <c r="A46" t="s">
        <v>0</v>
      </c>
      <c r="B46">
        <v>76</v>
      </c>
      <c r="C46" t="s">
        <v>3</v>
      </c>
      <c r="D46" t="s">
        <v>4</v>
      </c>
      <c r="E46" t="s">
        <v>1</v>
      </c>
      <c r="F46" t="s">
        <v>9</v>
      </c>
      <c r="G46">
        <v>202.96</v>
      </c>
      <c r="H46">
        <v>31.8</v>
      </c>
      <c r="K46">
        <v>0</v>
      </c>
      <c r="L46">
        <v>1</v>
      </c>
      <c r="M46">
        <f t="shared" si="0"/>
        <v>0</v>
      </c>
      <c r="N46">
        <f t="shared" si="1"/>
        <v>1</v>
      </c>
      <c r="O46">
        <f t="shared" si="2"/>
        <v>0</v>
      </c>
      <c r="P46">
        <f t="shared" si="3"/>
        <v>0</v>
      </c>
      <c r="Q46">
        <f t="shared" si="4"/>
        <v>0.83110256323999188</v>
      </c>
      <c r="R46">
        <v>1</v>
      </c>
      <c r="S46" s="2">
        <f t="shared" si="5"/>
        <v>10.097048400289555</v>
      </c>
      <c r="T46" s="2">
        <f t="shared" si="6"/>
        <v>24271.264538019324</v>
      </c>
      <c r="U46" s="2">
        <f t="shared" si="7"/>
        <v>0.99995880071270504</v>
      </c>
      <c r="V46" s="1">
        <f t="shared" si="8"/>
        <v>0.99995880071270504</v>
      </c>
      <c r="W46" s="1">
        <f t="shared" si="9"/>
        <v>-4.1200136008905193E-5</v>
      </c>
      <c r="X46">
        <f t="shared" si="10"/>
        <v>1</v>
      </c>
      <c r="Y46">
        <v>45</v>
      </c>
      <c r="Z46">
        <f>SUM($R$2:R46)</f>
        <v>38</v>
      </c>
      <c r="AA46">
        <f t="shared" si="11"/>
        <v>7</v>
      </c>
      <c r="AB46">
        <f t="shared" si="12"/>
        <v>1.3671875E-2</v>
      </c>
      <c r="AC46">
        <f t="shared" si="13"/>
        <v>6.9343065693430656E-2</v>
      </c>
      <c r="AD46">
        <f t="shared" si="14"/>
        <v>0</v>
      </c>
    </row>
    <row r="47" spans="1:30" x14ac:dyDescent="0.25">
      <c r="A47" t="s">
        <v>7</v>
      </c>
      <c r="B47">
        <v>77</v>
      </c>
      <c r="C47" t="s">
        <v>3</v>
      </c>
      <c r="D47" t="s">
        <v>6</v>
      </c>
      <c r="E47" t="s">
        <v>1</v>
      </c>
      <c r="F47" t="s">
        <v>9</v>
      </c>
      <c r="G47">
        <v>124.13</v>
      </c>
      <c r="H47">
        <v>31.4</v>
      </c>
      <c r="K47">
        <v>1</v>
      </c>
      <c r="L47">
        <v>0</v>
      </c>
      <c r="M47">
        <f t="shared" si="0"/>
        <v>0</v>
      </c>
      <c r="N47">
        <f t="shared" si="1"/>
        <v>1</v>
      </c>
      <c r="O47">
        <f t="shared" si="2"/>
        <v>0</v>
      </c>
      <c r="P47">
        <f t="shared" si="3"/>
        <v>0</v>
      </c>
      <c r="Q47">
        <f t="shared" si="4"/>
        <v>0.84415979529983132</v>
      </c>
      <c r="R47">
        <v>1</v>
      </c>
      <c r="S47" s="2">
        <f t="shared" si="5"/>
        <v>10.077516959303361</v>
      </c>
      <c r="T47" s="2">
        <f t="shared" si="6"/>
        <v>23801.81124043883</v>
      </c>
      <c r="U47" s="2">
        <f t="shared" si="7"/>
        <v>0.99995798815568893</v>
      </c>
      <c r="V47" s="1">
        <f t="shared" si="8"/>
        <v>0.99995798815568893</v>
      </c>
      <c r="W47" s="1">
        <f t="shared" si="9"/>
        <v>-4.2012726833322855E-5</v>
      </c>
      <c r="X47">
        <f t="shared" si="10"/>
        <v>1</v>
      </c>
      <c r="Y47">
        <v>46</v>
      </c>
      <c r="Z47">
        <f>SUM($R$2:R47)</f>
        <v>39</v>
      </c>
      <c r="AA47">
        <f t="shared" si="11"/>
        <v>7</v>
      </c>
      <c r="AB47">
        <f t="shared" si="12"/>
        <v>1.3671875E-2</v>
      </c>
      <c r="AC47">
        <f t="shared" si="13"/>
        <v>7.1167883211678828E-2</v>
      </c>
      <c r="AD47">
        <f t="shared" si="14"/>
        <v>0</v>
      </c>
    </row>
    <row r="48" spans="1:30" x14ac:dyDescent="0.25">
      <c r="A48" t="s">
        <v>7</v>
      </c>
      <c r="B48">
        <v>77</v>
      </c>
      <c r="C48" t="s">
        <v>3</v>
      </c>
      <c r="D48" t="s">
        <v>4</v>
      </c>
      <c r="E48" t="s">
        <v>1</v>
      </c>
      <c r="F48" t="s">
        <v>9</v>
      </c>
      <c r="G48">
        <v>199.84</v>
      </c>
      <c r="H48">
        <v>28</v>
      </c>
      <c r="K48">
        <v>1</v>
      </c>
      <c r="L48">
        <v>0</v>
      </c>
      <c r="M48">
        <f t="shared" si="0"/>
        <v>0</v>
      </c>
      <c r="N48">
        <f t="shared" si="1"/>
        <v>1</v>
      </c>
      <c r="O48">
        <f t="shared" si="2"/>
        <v>0</v>
      </c>
      <c r="P48">
        <f t="shared" si="3"/>
        <v>0</v>
      </c>
      <c r="Q48">
        <f t="shared" si="4"/>
        <v>0.84415979529983132</v>
      </c>
      <c r="R48">
        <v>1</v>
      </c>
      <c r="S48" s="2">
        <f t="shared" si="5"/>
        <v>10.077516959303361</v>
      </c>
      <c r="T48" s="2">
        <f t="shared" si="6"/>
        <v>23801.81124043883</v>
      </c>
      <c r="U48" s="2">
        <f t="shared" si="7"/>
        <v>0.99995798815568893</v>
      </c>
      <c r="V48" s="1">
        <f t="shared" si="8"/>
        <v>0.99995798815568893</v>
      </c>
      <c r="W48" s="1">
        <f t="shared" si="9"/>
        <v>-4.2012726833322855E-5</v>
      </c>
      <c r="X48">
        <f t="shared" si="10"/>
        <v>1</v>
      </c>
      <c r="Y48">
        <v>47</v>
      </c>
      <c r="Z48">
        <f>SUM($R$2:R48)</f>
        <v>40</v>
      </c>
      <c r="AA48">
        <f t="shared" si="11"/>
        <v>7</v>
      </c>
      <c r="AB48">
        <f t="shared" si="12"/>
        <v>1.3671875E-2</v>
      </c>
      <c r="AC48">
        <f t="shared" si="13"/>
        <v>7.2992700729927001E-2</v>
      </c>
      <c r="AD48">
        <f t="shared" si="14"/>
        <v>0</v>
      </c>
    </row>
    <row r="49" spans="1:30" x14ac:dyDescent="0.25">
      <c r="A49" t="s">
        <v>0</v>
      </c>
      <c r="B49">
        <v>75</v>
      </c>
      <c r="C49" t="s">
        <v>3</v>
      </c>
      <c r="D49" t="s">
        <v>4</v>
      </c>
      <c r="E49" t="s">
        <v>1</v>
      </c>
      <c r="F49" t="s">
        <v>9</v>
      </c>
      <c r="G49">
        <v>183.25</v>
      </c>
      <c r="H49">
        <v>32.6</v>
      </c>
      <c r="K49">
        <v>0</v>
      </c>
      <c r="L49">
        <v>1</v>
      </c>
      <c r="M49">
        <f t="shared" si="0"/>
        <v>0</v>
      </c>
      <c r="N49">
        <f t="shared" si="1"/>
        <v>1</v>
      </c>
      <c r="O49">
        <f t="shared" si="2"/>
        <v>0</v>
      </c>
      <c r="P49">
        <f t="shared" si="3"/>
        <v>0</v>
      </c>
      <c r="Q49">
        <f t="shared" si="4"/>
        <v>0.8173627710966016</v>
      </c>
      <c r="R49">
        <v>1</v>
      </c>
      <c r="S49" s="2">
        <f t="shared" si="5"/>
        <v>10.065252445820079</v>
      </c>
      <c r="T49" s="2">
        <f t="shared" si="6"/>
        <v>23511.676423530385</v>
      </c>
      <c r="U49" s="2">
        <f t="shared" si="7"/>
        <v>0.99995746975027477</v>
      </c>
      <c r="V49" s="1">
        <f t="shared" si="8"/>
        <v>0.99995746975027477</v>
      </c>
      <c r="W49" s="1">
        <f t="shared" si="9"/>
        <v>-4.2531154161940446E-5</v>
      </c>
      <c r="X49">
        <f t="shared" si="10"/>
        <v>1</v>
      </c>
      <c r="Y49">
        <v>48</v>
      </c>
      <c r="Z49">
        <f>SUM($R$2:R49)</f>
        <v>41</v>
      </c>
      <c r="AA49">
        <f t="shared" si="11"/>
        <v>7</v>
      </c>
      <c r="AB49">
        <f t="shared" si="12"/>
        <v>1.3671875E-2</v>
      </c>
      <c r="AC49">
        <f t="shared" si="13"/>
        <v>7.4817518248175188E-2</v>
      </c>
      <c r="AD49">
        <f t="shared" si="14"/>
        <v>1.4612796532846716E-4</v>
      </c>
    </row>
    <row r="50" spans="1:30" x14ac:dyDescent="0.25">
      <c r="A50" t="s">
        <v>7</v>
      </c>
      <c r="B50">
        <v>75</v>
      </c>
      <c r="C50" t="s">
        <v>5</v>
      </c>
      <c r="D50" t="s">
        <v>6</v>
      </c>
      <c r="E50" t="s">
        <v>1</v>
      </c>
      <c r="F50" t="s">
        <v>9</v>
      </c>
      <c r="G50">
        <v>243.53</v>
      </c>
      <c r="H50">
        <v>27</v>
      </c>
      <c r="K50">
        <v>0</v>
      </c>
      <c r="L50">
        <v>1</v>
      </c>
      <c r="M50">
        <f t="shared" si="0"/>
        <v>0</v>
      </c>
      <c r="N50">
        <f t="shared" si="1"/>
        <v>1</v>
      </c>
      <c r="O50">
        <f t="shared" si="2"/>
        <v>0</v>
      </c>
      <c r="P50">
        <f t="shared" si="3"/>
        <v>0</v>
      </c>
      <c r="Q50">
        <f t="shared" si="4"/>
        <v>0.8173627710966016</v>
      </c>
      <c r="R50">
        <v>0</v>
      </c>
      <c r="S50" s="2">
        <f t="shared" si="5"/>
        <v>10.065252445820079</v>
      </c>
      <c r="T50" s="2">
        <f t="shared" si="6"/>
        <v>23511.676423530385</v>
      </c>
      <c r="U50" s="2">
        <f t="shared" si="7"/>
        <v>0.99995746975027477</v>
      </c>
      <c r="V50" s="1">
        <f t="shared" si="8"/>
        <v>4.2530249725225566E-5</v>
      </c>
      <c r="W50" s="1">
        <f t="shared" si="9"/>
        <v>-10.065294976973069</v>
      </c>
      <c r="X50">
        <f t="shared" si="10"/>
        <v>0</v>
      </c>
      <c r="Y50">
        <v>49</v>
      </c>
      <c r="Z50">
        <f>SUM($R$2:R50)</f>
        <v>41</v>
      </c>
      <c r="AA50">
        <f t="shared" si="11"/>
        <v>8</v>
      </c>
      <c r="AB50">
        <f t="shared" si="12"/>
        <v>1.5625E-2</v>
      </c>
      <c r="AC50">
        <f t="shared" si="13"/>
        <v>7.4817518248175188E-2</v>
      </c>
      <c r="AD50">
        <f t="shared" si="14"/>
        <v>1.4612796532846716E-4</v>
      </c>
    </row>
    <row r="51" spans="1:30" x14ac:dyDescent="0.25">
      <c r="A51" t="s">
        <v>0</v>
      </c>
      <c r="B51">
        <v>75</v>
      </c>
      <c r="C51" t="s">
        <v>3</v>
      </c>
      <c r="D51" t="s">
        <v>4</v>
      </c>
      <c r="E51" t="s">
        <v>1</v>
      </c>
      <c r="F51" t="s">
        <v>9</v>
      </c>
      <c r="G51">
        <v>207.64</v>
      </c>
      <c r="H51">
        <v>30.5</v>
      </c>
      <c r="K51">
        <v>0</v>
      </c>
      <c r="L51">
        <v>1</v>
      </c>
      <c r="M51">
        <f t="shared" si="0"/>
        <v>0</v>
      </c>
      <c r="N51">
        <f t="shared" si="1"/>
        <v>1</v>
      </c>
      <c r="O51">
        <f t="shared" si="2"/>
        <v>0</v>
      </c>
      <c r="P51">
        <f t="shared" si="3"/>
        <v>0</v>
      </c>
      <c r="Q51">
        <f t="shared" si="4"/>
        <v>0.8173627710966016</v>
      </c>
      <c r="R51">
        <v>0</v>
      </c>
      <c r="S51" s="2">
        <f t="shared" si="5"/>
        <v>10.065252445820079</v>
      </c>
      <c r="T51" s="2">
        <f t="shared" si="6"/>
        <v>23511.676423530385</v>
      </c>
      <c r="U51" s="2">
        <f t="shared" si="7"/>
        <v>0.99995746975027477</v>
      </c>
      <c r="V51" s="1">
        <f t="shared" si="8"/>
        <v>4.2530249725225566E-5</v>
      </c>
      <c r="W51" s="1">
        <f t="shared" si="9"/>
        <v>-10.065294976973069</v>
      </c>
      <c r="X51">
        <f t="shared" si="10"/>
        <v>0</v>
      </c>
      <c r="Y51">
        <v>50</v>
      </c>
      <c r="Z51">
        <f>SUM($R$2:R51)</f>
        <v>41</v>
      </c>
      <c r="AA51">
        <f t="shared" si="11"/>
        <v>9</v>
      </c>
      <c r="AB51">
        <f t="shared" si="12"/>
        <v>1.7578125E-2</v>
      </c>
      <c r="AC51">
        <f t="shared" si="13"/>
        <v>7.4817518248175188E-2</v>
      </c>
      <c r="AD51">
        <f t="shared" si="14"/>
        <v>0</v>
      </c>
    </row>
    <row r="52" spans="1:30" x14ac:dyDescent="0.25">
      <c r="A52" t="s">
        <v>0</v>
      </c>
      <c r="B52">
        <v>76</v>
      </c>
      <c r="C52" t="s">
        <v>5</v>
      </c>
      <c r="D52" t="s">
        <v>4</v>
      </c>
      <c r="E52" t="s">
        <v>1</v>
      </c>
      <c r="F52" t="s">
        <v>9</v>
      </c>
      <c r="G52">
        <v>194.37</v>
      </c>
      <c r="H52">
        <v>27</v>
      </c>
      <c r="K52">
        <v>1</v>
      </c>
      <c r="L52">
        <v>0</v>
      </c>
      <c r="M52">
        <f t="shared" si="0"/>
        <v>0</v>
      </c>
      <c r="N52">
        <f t="shared" si="1"/>
        <v>1</v>
      </c>
      <c r="O52">
        <f t="shared" si="2"/>
        <v>0</v>
      </c>
      <c r="P52">
        <f t="shared" si="3"/>
        <v>0</v>
      </c>
      <c r="Q52">
        <f t="shared" si="4"/>
        <v>0.83110256323999188</v>
      </c>
      <c r="R52">
        <v>1</v>
      </c>
      <c r="S52" s="2">
        <f t="shared" si="5"/>
        <v>10.047300551970608</v>
      </c>
      <c r="T52" s="2">
        <f t="shared" si="6"/>
        <v>23093.363294698876</v>
      </c>
      <c r="U52" s="2">
        <f t="shared" si="7"/>
        <v>0.99995669939078902</v>
      </c>
      <c r="V52" s="1">
        <f t="shared" si="8"/>
        <v>0.99995669939078902</v>
      </c>
      <c r="W52" s="1">
        <f t="shared" si="9"/>
        <v>-4.3301546709425287E-5</v>
      </c>
      <c r="X52">
        <f t="shared" si="10"/>
        <v>1</v>
      </c>
      <c r="Y52">
        <v>51</v>
      </c>
      <c r="Z52">
        <f>SUM($R$2:R52)</f>
        <v>42</v>
      </c>
      <c r="AA52">
        <f t="shared" si="11"/>
        <v>9</v>
      </c>
      <c r="AB52">
        <f t="shared" si="12"/>
        <v>1.7578125E-2</v>
      </c>
      <c r="AC52">
        <f t="shared" si="13"/>
        <v>7.6642335766423361E-2</v>
      </c>
      <c r="AD52">
        <f t="shared" si="14"/>
        <v>1.4969206204379563E-4</v>
      </c>
    </row>
    <row r="53" spans="1:30" x14ac:dyDescent="0.25">
      <c r="A53" t="s">
        <v>0</v>
      </c>
      <c r="B53">
        <v>76</v>
      </c>
      <c r="C53" t="s">
        <v>5</v>
      </c>
      <c r="D53" t="s">
        <v>6</v>
      </c>
      <c r="E53" t="s">
        <v>1</v>
      </c>
      <c r="F53" t="s">
        <v>9</v>
      </c>
      <c r="G53">
        <v>69.61</v>
      </c>
      <c r="H53">
        <v>35.299999999999997</v>
      </c>
      <c r="K53">
        <v>1</v>
      </c>
      <c r="L53">
        <v>0</v>
      </c>
      <c r="M53">
        <f t="shared" si="0"/>
        <v>0</v>
      </c>
      <c r="N53">
        <f t="shared" si="1"/>
        <v>1</v>
      </c>
      <c r="O53">
        <f t="shared" si="2"/>
        <v>0</v>
      </c>
      <c r="P53">
        <f t="shared" si="3"/>
        <v>0</v>
      </c>
      <c r="Q53">
        <f t="shared" si="4"/>
        <v>0.83110256323999188</v>
      </c>
      <c r="R53">
        <v>0</v>
      </c>
      <c r="S53" s="2">
        <f t="shared" si="5"/>
        <v>10.047300551970608</v>
      </c>
      <c r="T53" s="2">
        <f t="shared" si="6"/>
        <v>23093.363294698876</v>
      </c>
      <c r="U53" s="2">
        <f t="shared" si="7"/>
        <v>0.99995669939078902</v>
      </c>
      <c r="V53" s="1">
        <f t="shared" si="8"/>
        <v>4.3300609210983332E-5</v>
      </c>
      <c r="W53" s="1">
        <f t="shared" si="9"/>
        <v>-10.047343853517084</v>
      </c>
      <c r="X53">
        <f t="shared" si="10"/>
        <v>0</v>
      </c>
      <c r="Y53">
        <v>52</v>
      </c>
      <c r="Z53">
        <f>SUM($R$2:R53)</f>
        <v>42</v>
      </c>
      <c r="AA53">
        <f t="shared" si="11"/>
        <v>10</v>
      </c>
      <c r="AB53">
        <f t="shared" si="12"/>
        <v>1.953125E-2</v>
      </c>
      <c r="AC53">
        <f t="shared" si="13"/>
        <v>7.6642335766423361E-2</v>
      </c>
      <c r="AD53">
        <f t="shared" si="14"/>
        <v>0</v>
      </c>
    </row>
    <row r="54" spans="1:30" x14ac:dyDescent="0.25">
      <c r="A54" t="s">
        <v>0</v>
      </c>
      <c r="B54">
        <v>73</v>
      </c>
      <c r="C54" t="s">
        <v>3</v>
      </c>
      <c r="D54" t="s">
        <v>8</v>
      </c>
      <c r="E54" t="s">
        <v>1</v>
      </c>
      <c r="F54" t="s">
        <v>9</v>
      </c>
      <c r="G54">
        <v>130.55000000000001</v>
      </c>
      <c r="H54">
        <v>27.8</v>
      </c>
      <c r="K54">
        <v>0</v>
      </c>
      <c r="L54">
        <v>1</v>
      </c>
      <c r="M54">
        <f t="shared" si="0"/>
        <v>0</v>
      </c>
      <c r="N54">
        <f t="shared" si="1"/>
        <v>1</v>
      </c>
      <c r="O54">
        <f t="shared" si="2"/>
        <v>0</v>
      </c>
      <c r="P54">
        <f t="shared" si="3"/>
        <v>0</v>
      </c>
      <c r="Q54">
        <f t="shared" si="4"/>
        <v>0.78786018647928835</v>
      </c>
      <c r="R54">
        <v>1</v>
      </c>
      <c r="S54" s="2">
        <f t="shared" si="5"/>
        <v>9.9969790085341117</v>
      </c>
      <c r="T54" s="2">
        <f t="shared" si="6"/>
        <v>21960.02443953136</v>
      </c>
      <c r="U54" s="2">
        <f t="shared" si="7"/>
        <v>0.99995446478361005</v>
      </c>
      <c r="V54" s="1">
        <f t="shared" si="8"/>
        <v>0.99995446478361005</v>
      </c>
      <c r="W54" s="1">
        <f t="shared" si="9"/>
        <v>-4.5536253149385622E-5</v>
      </c>
      <c r="X54">
        <f t="shared" si="10"/>
        <v>1</v>
      </c>
      <c r="Y54">
        <v>53</v>
      </c>
      <c r="Z54">
        <f>SUM($R$2:R54)</f>
        <v>43</v>
      </c>
      <c r="AA54">
        <f t="shared" si="11"/>
        <v>10</v>
      </c>
      <c r="AB54">
        <f t="shared" si="12"/>
        <v>1.953125E-2</v>
      </c>
      <c r="AC54">
        <f t="shared" si="13"/>
        <v>7.8467153284671534E-2</v>
      </c>
      <c r="AD54">
        <f t="shared" si="14"/>
        <v>0</v>
      </c>
    </row>
    <row r="55" spans="1:30" x14ac:dyDescent="0.25">
      <c r="A55" t="s">
        <v>7</v>
      </c>
      <c r="B55">
        <v>74</v>
      </c>
      <c r="C55" t="s">
        <v>5</v>
      </c>
      <c r="D55" t="s">
        <v>6</v>
      </c>
      <c r="E55" t="s">
        <v>1</v>
      </c>
      <c r="F55" t="s">
        <v>9</v>
      </c>
      <c r="G55">
        <v>114.49</v>
      </c>
      <c r="H55">
        <v>25.3</v>
      </c>
      <c r="K55">
        <v>1</v>
      </c>
      <c r="L55">
        <v>0</v>
      </c>
      <c r="M55">
        <f t="shared" si="0"/>
        <v>0</v>
      </c>
      <c r="N55">
        <f t="shared" si="1"/>
        <v>1</v>
      </c>
      <c r="O55">
        <f t="shared" si="2"/>
        <v>0</v>
      </c>
      <c r="P55">
        <f t="shared" si="3"/>
        <v>0</v>
      </c>
      <c r="Q55">
        <f t="shared" si="4"/>
        <v>0.80294554605918167</v>
      </c>
      <c r="R55">
        <v>1</v>
      </c>
      <c r="S55" s="2">
        <f t="shared" si="5"/>
        <v>9.9821409609859622</v>
      </c>
      <c r="T55" s="2">
        <f t="shared" si="6"/>
        <v>21636.586083790011</v>
      </c>
      <c r="U55" s="2">
        <f t="shared" si="7"/>
        <v>0.99995378412378688</v>
      </c>
      <c r="V55" s="1">
        <f t="shared" si="8"/>
        <v>0.99995378412378688</v>
      </c>
      <c r="W55" s="1">
        <f t="shared" si="9"/>
        <v>-4.6216944199630665E-5</v>
      </c>
      <c r="X55">
        <f t="shared" si="10"/>
        <v>1</v>
      </c>
      <c r="Y55">
        <v>54</v>
      </c>
      <c r="Z55">
        <f>SUM($R$2:R55)</f>
        <v>44</v>
      </c>
      <c r="AA55">
        <f t="shared" si="11"/>
        <v>10</v>
      </c>
      <c r="AB55">
        <f t="shared" si="12"/>
        <v>1.953125E-2</v>
      </c>
      <c r="AC55">
        <f t="shared" si="13"/>
        <v>8.0291970802919707E-2</v>
      </c>
      <c r="AD55">
        <f t="shared" si="14"/>
        <v>1.5682025547445255E-4</v>
      </c>
    </row>
    <row r="56" spans="1:30" x14ac:dyDescent="0.25">
      <c r="A56" t="s">
        <v>7</v>
      </c>
      <c r="B56">
        <v>74</v>
      </c>
      <c r="C56" t="s">
        <v>3</v>
      </c>
      <c r="D56" t="s">
        <v>6</v>
      </c>
      <c r="E56" t="s">
        <v>1</v>
      </c>
      <c r="F56" t="s">
        <v>9</v>
      </c>
      <c r="G56">
        <v>205.84</v>
      </c>
      <c r="H56">
        <v>54.6</v>
      </c>
      <c r="K56">
        <v>1</v>
      </c>
      <c r="L56">
        <v>0</v>
      </c>
      <c r="M56">
        <f t="shared" si="0"/>
        <v>0</v>
      </c>
      <c r="N56">
        <f t="shared" si="1"/>
        <v>1</v>
      </c>
      <c r="O56">
        <f t="shared" si="2"/>
        <v>0</v>
      </c>
      <c r="P56">
        <f t="shared" si="3"/>
        <v>0</v>
      </c>
      <c r="Q56">
        <f t="shared" si="4"/>
        <v>0.80294554605918167</v>
      </c>
      <c r="R56">
        <v>0</v>
      </c>
      <c r="S56" s="2">
        <f t="shared" si="5"/>
        <v>9.9821409609859622</v>
      </c>
      <c r="T56" s="2">
        <f t="shared" si="6"/>
        <v>21636.586083790011</v>
      </c>
      <c r="U56" s="2">
        <f t="shared" si="7"/>
        <v>0.99995378412378688</v>
      </c>
      <c r="V56" s="1">
        <f t="shared" si="8"/>
        <v>4.6215876213118179E-5</v>
      </c>
      <c r="W56" s="1">
        <f t="shared" si="9"/>
        <v>-9.9821871779310349</v>
      </c>
      <c r="X56">
        <f t="shared" si="10"/>
        <v>0</v>
      </c>
      <c r="Y56">
        <v>55</v>
      </c>
      <c r="Z56">
        <f>SUM($R$2:R56)</f>
        <v>44</v>
      </c>
      <c r="AA56">
        <f t="shared" si="11"/>
        <v>11</v>
      </c>
      <c r="AB56">
        <f t="shared" si="12"/>
        <v>2.1484375E-2</v>
      </c>
      <c r="AC56">
        <f t="shared" si="13"/>
        <v>8.0291970802919707E-2</v>
      </c>
      <c r="AD56">
        <f t="shared" si="14"/>
        <v>1.5682025547445255E-4</v>
      </c>
    </row>
    <row r="57" spans="1:30" x14ac:dyDescent="0.25">
      <c r="A57" t="s">
        <v>0</v>
      </c>
      <c r="B57">
        <v>74</v>
      </c>
      <c r="C57" t="s">
        <v>3</v>
      </c>
      <c r="D57" t="s">
        <v>4</v>
      </c>
      <c r="E57" t="s">
        <v>1</v>
      </c>
      <c r="F57" t="s">
        <v>9</v>
      </c>
      <c r="G57">
        <v>112.54</v>
      </c>
      <c r="H57">
        <v>27.7</v>
      </c>
      <c r="K57">
        <v>1</v>
      </c>
      <c r="L57">
        <v>0</v>
      </c>
      <c r="M57">
        <f t="shared" si="0"/>
        <v>0</v>
      </c>
      <c r="N57">
        <f t="shared" si="1"/>
        <v>1</v>
      </c>
      <c r="O57">
        <f t="shared" si="2"/>
        <v>0</v>
      </c>
      <c r="P57">
        <f t="shared" si="3"/>
        <v>0</v>
      </c>
      <c r="Q57">
        <f t="shared" si="4"/>
        <v>0.80294554605918167</v>
      </c>
      <c r="R57">
        <v>0</v>
      </c>
      <c r="S57" s="2">
        <f t="shared" si="5"/>
        <v>9.9821409609859622</v>
      </c>
      <c r="T57" s="2">
        <f t="shared" si="6"/>
        <v>21636.586083790011</v>
      </c>
      <c r="U57" s="2">
        <f t="shared" si="7"/>
        <v>0.99995378412378688</v>
      </c>
      <c r="V57" s="1">
        <f t="shared" si="8"/>
        <v>4.6215876213118179E-5</v>
      </c>
      <c r="W57" s="1">
        <f t="shared" si="9"/>
        <v>-9.9821871779310349</v>
      </c>
      <c r="X57">
        <f t="shared" si="10"/>
        <v>0</v>
      </c>
      <c r="Y57">
        <v>56</v>
      </c>
      <c r="Z57">
        <f>SUM($R$2:R57)</f>
        <v>44</v>
      </c>
      <c r="AA57">
        <f t="shared" si="11"/>
        <v>12</v>
      </c>
      <c r="AB57">
        <f t="shared" si="12"/>
        <v>2.34375E-2</v>
      </c>
      <c r="AC57">
        <f t="shared" si="13"/>
        <v>8.0291970802919707E-2</v>
      </c>
      <c r="AD57">
        <f t="shared" si="14"/>
        <v>0</v>
      </c>
    </row>
    <row r="58" spans="1:30" x14ac:dyDescent="0.25">
      <c r="A58" t="s">
        <v>0</v>
      </c>
      <c r="B58">
        <v>72</v>
      </c>
      <c r="C58" t="s">
        <v>5</v>
      </c>
      <c r="D58" t="s">
        <v>6</v>
      </c>
      <c r="E58" t="s">
        <v>1</v>
      </c>
      <c r="F58" t="s">
        <v>9</v>
      </c>
      <c r="G58">
        <v>77.42</v>
      </c>
      <c r="H58">
        <v>27.3</v>
      </c>
      <c r="K58">
        <v>0</v>
      </c>
      <c r="L58">
        <v>1</v>
      </c>
      <c r="M58">
        <f t="shared" si="0"/>
        <v>0</v>
      </c>
      <c r="N58">
        <f t="shared" si="1"/>
        <v>1</v>
      </c>
      <c r="O58">
        <f t="shared" si="2"/>
        <v>0</v>
      </c>
      <c r="P58">
        <f t="shared" si="3"/>
        <v>0</v>
      </c>
      <c r="Q58">
        <f t="shared" si="4"/>
        <v>0.77212028062077542</v>
      </c>
      <c r="R58">
        <v>1</v>
      </c>
      <c r="S58" s="2">
        <f t="shared" si="5"/>
        <v>9.9605544888027922</v>
      </c>
      <c r="T58" s="2">
        <f t="shared" si="6"/>
        <v>21174.533504696352</v>
      </c>
      <c r="U58" s="2">
        <f t="shared" si="7"/>
        <v>0.99995277568804686</v>
      </c>
      <c r="V58" s="1">
        <f t="shared" si="8"/>
        <v>0.99995277568804686</v>
      </c>
      <c r="W58" s="1">
        <f t="shared" si="9"/>
        <v>-4.7225427056068869E-5</v>
      </c>
      <c r="X58">
        <f t="shared" si="10"/>
        <v>1</v>
      </c>
      <c r="Y58">
        <v>57</v>
      </c>
      <c r="Z58">
        <f>SUM($R$2:R58)</f>
        <v>45</v>
      </c>
      <c r="AA58">
        <f t="shared" si="11"/>
        <v>12</v>
      </c>
      <c r="AB58">
        <f t="shared" si="12"/>
        <v>2.34375E-2</v>
      </c>
      <c r="AC58">
        <f t="shared" si="13"/>
        <v>8.211678832116788E-2</v>
      </c>
      <c r="AD58">
        <f t="shared" si="14"/>
        <v>1.6038435218978102E-4</v>
      </c>
    </row>
    <row r="59" spans="1:30" x14ac:dyDescent="0.25">
      <c r="A59" t="s">
        <v>0</v>
      </c>
      <c r="B59">
        <v>72</v>
      </c>
      <c r="C59" t="s">
        <v>5</v>
      </c>
      <c r="D59" t="s">
        <v>8</v>
      </c>
      <c r="E59" t="s">
        <v>1</v>
      </c>
      <c r="F59" t="s">
        <v>9</v>
      </c>
      <c r="G59">
        <v>97.53</v>
      </c>
      <c r="H59">
        <v>29.4</v>
      </c>
      <c r="K59">
        <v>0</v>
      </c>
      <c r="L59">
        <v>1</v>
      </c>
      <c r="M59">
        <f t="shared" si="0"/>
        <v>0</v>
      </c>
      <c r="N59">
        <f t="shared" si="1"/>
        <v>1</v>
      </c>
      <c r="O59">
        <f t="shared" si="2"/>
        <v>0</v>
      </c>
      <c r="P59">
        <f t="shared" si="3"/>
        <v>0</v>
      </c>
      <c r="Q59">
        <f t="shared" si="4"/>
        <v>0.77212028062077542</v>
      </c>
      <c r="R59">
        <v>0</v>
      </c>
      <c r="S59" s="2">
        <f t="shared" si="5"/>
        <v>9.9605544888027922</v>
      </c>
      <c r="T59" s="2">
        <f t="shared" si="6"/>
        <v>21174.533504696352</v>
      </c>
      <c r="U59" s="2">
        <f t="shared" si="7"/>
        <v>0.99995277568804686</v>
      </c>
      <c r="V59" s="1">
        <f t="shared" si="8"/>
        <v>4.7224311953142362E-5</v>
      </c>
      <c r="W59" s="1">
        <f t="shared" si="9"/>
        <v>-9.9606017142298491</v>
      </c>
      <c r="X59">
        <f t="shared" si="10"/>
        <v>0</v>
      </c>
      <c r="Y59">
        <v>58</v>
      </c>
      <c r="Z59">
        <f>SUM($R$2:R59)</f>
        <v>45</v>
      </c>
      <c r="AA59">
        <f t="shared" si="11"/>
        <v>13</v>
      </c>
      <c r="AB59">
        <f t="shared" si="12"/>
        <v>2.5390625E-2</v>
      </c>
      <c r="AC59">
        <f t="shared" si="13"/>
        <v>8.211678832116788E-2</v>
      </c>
      <c r="AD59">
        <f t="shared" si="14"/>
        <v>0</v>
      </c>
    </row>
    <row r="60" spans="1:30" x14ac:dyDescent="0.25">
      <c r="A60" t="s">
        <v>0</v>
      </c>
      <c r="B60">
        <v>73</v>
      </c>
      <c r="C60" t="s">
        <v>3</v>
      </c>
      <c r="D60" t="s">
        <v>6</v>
      </c>
      <c r="E60" t="s">
        <v>1</v>
      </c>
      <c r="F60" t="s">
        <v>9</v>
      </c>
      <c r="G60">
        <v>194.99</v>
      </c>
      <c r="H60">
        <v>32.799999999999997</v>
      </c>
      <c r="K60">
        <v>1</v>
      </c>
      <c r="L60">
        <v>0</v>
      </c>
      <c r="M60">
        <f t="shared" si="0"/>
        <v>0</v>
      </c>
      <c r="N60">
        <f t="shared" si="1"/>
        <v>1</v>
      </c>
      <c r="O60">
        <f t="shared" si="2"/>
        <v>0</v>
      </c>
      <c r="P60">
        <f t="shared" si="3"/>
        <v>0</v>
      </c>
      <c r="Q60">
        <f t="shared" si="4"/>
        <v>0.78786018647928835</v>
      </c>
      <c r="R60">
        <v>1</v>
      </c>
      <c r="S60" s="2">
        <f t="shared" si="5"/>
        <v>9.9472311602151606</v>
      </c>
      <c r="T60" s="2">
        <f t="shared" si="6"/>
        <v>20894.289275623658</v>
      </c>
      <c r="U60" s="2">
        <f t="shared" si="7"/>
        <v>0.99995214232323804</v>
      </c>
      <c r="V60" s="1">
        <f t="shared" si="8"/>
        <v>0.99995214232323804</v>
      </c>
      <c r="W60" s="1">
        <f t="shared" si="9"/>
        <v>-4.7858821977115179E-5</v>
      </c>
      <c r="X60">
        <f t="shared" si="10"/>
        <v>1</v>
      </c>
      <c r="Y60">
        <v>59</v>
      </c>
      <c r="Z60">
        <f>SUM($R$2:R60)</f>
        <v>46</v>
      </c>
      <c r="AA60">
        <f t="shared" si="11"/>
        <v>13</v>
      </c>
      <c r="AB60">
        <f t="shared" si="12"/>
        <v>2.5390625E-2</v>
      </c>
      <c r="AC60">
        <f t="shared" si="13"/>
        <v>8.3941605839416053E-2</v>
      </c>
      <c r="AD60">
        <f t="shared" si="14"/>
        <v>0</v>
      </c>
    </row>
    <row r="61" spans="1:30" x14ac:dyDescent="0.25">
      <c r="A61" t="s">
        <v>0</v>
      </c>
      <c r="B61">
        <v>73</v>
      </c>
      <c r="C61" t="s">
        <v>5</v>
      </c>
      <c r="D61" t="s">
        <v>6</v>
      </c>
      <c r="E61" t="s">
        <v>1</v>
      </c>
      <c r="F61" t="s">
        <v>9</v>
      </c>
      <c r="G61">
        <v>77.72</v>
      </c>
      <c r="H61">
        <v>31.4</v>
      </c>
      <c r="K61">
        <v>1</v>
      </c>
      <c r="L61">
        <v>0</v>
      </c>
      <c r="M61">
        <f t="shared" si="0"/>
        <v>0</v>
      </c>
      <c r="N61">
        <f t="shared" si="1"/>
        <v>1</v>
      </c>
      <c r="O61">
        <f t="shared" si="2"/>
        <v>0</v>
      </c>
      <c r="P61">
        <f t="shared" si="3"/>
        <v>0</v>
      </c>
      <c r="Q61">
        <f t="shared" si="4"/>
        <v>0.78786018647928835</v>
      </c>
      <c r="R61">
        <v>1</v>
      </c>
      <c r="S61" s="2">
        <f t="shared" si="5"/>
        <v>9.9472311602151606</v>
      </c>
      <c r="T61" s="2">
        <f t="shared" si="6"/>
        <v>20894.289275623658</v>
      </c>
      <c r="U61" s="2">
        <f t="shared" si="7"/>
        <v>0.99995214232323804</v>
      </c>
      <c r="V61" s="1">
        <f t="shared" si="8"/>
        <v>0.99995214232323804</v>
      </c>
      <c r="W61" s="1">
        <f t="shared" si="9"/>
        <v>-4.7858821977115179E-5</v>
      </c>
      <c r="X61">
        <f t="shared" si="10"/>
        <v>1</v>
      </c>
      <c r="Y61">
        <v>60</v>
      </c>
      <c r="Z61">
        <f>SUM($R$2:R61)</f>
        <v>47</v>
      </c>
      <c r="AA61">
        <f t="shared" si="11"/>
        <v>13</v>
      </c>
      <c r="AB61">
        <f t="shared" si="12"/>
        <v>2.5390625E-2</v>
      </c>
      <c r="AC61">
        <f t="shared" si="13"/>
        <v>8.576642335766424E-2</v>
      </c>
      <c r="AD61">
        <f t="shared" si="14"/>
        <v>0</v>
      </c>
    </row>
    <row r="62" spans="1:30" x14ac:dyDescent="0.25">
      <c r="A62" t="s">
        <v>7</v>
      </c>
      <c r="B62">
        <v>73</v>
      </c>
      <c r="C62" t="s">
        <v>5</v>
      </c>
      <c r="D62" t="s">
        <v>4</v>
      </c>
      <c r="E62" t="s">
        <v>10</v>
      </c>
      <c r="F62" t="s">
        <v>9</v>
      </c>
      <c r="G62">
        <v>91.98</v>
      </c>
      <c r="H62">
        <v>22.6</v>
      </c>
      <c r="K62">
        <v>1</v>
      </c>
      <c r="L62">
        <v>0</v>
      </c>
      <c r="M62">
        <f t="shared" si="0"/>
        <v>0</v>
      </c>
      <c r="N62">
        <f t="shared" si="1"/>
        <v>1</v>
      </c>
      <c r="O62">
        <f t="shared" si="2"/>
        <v>0</v>
      </c>
      <c r="P62">
        <f t="shared" si="3"/>
        <v>0</v>
      </c>
      <c r="Q62">
        <f t="shared" si="4"/>
        <v>0.78786018647928835</v>
      </c>
      <c r="R62">
        <v>1</v>
      </c>
      <c r="S62" s="2">
        <f t="shared" si="5"/>
        <v>9.9472311602151606</v>
      </c>
      <c r="T62" s="2">
        <f t="shared" si="6"/>
        <v>20894.289275623658</v>
      </c>
      <c r="U62" s="2">
        <f t="shared" si="7"/>
        <v>0.99995214232323804</v>
      </c>
      <c r="V62" s="1">
        <f t="shared" si="8"/>
        <v>0.99995214232323804</v>
      </c>
      <c r="W62" s="1">
        <f t="shared" si="9"/>
        <v>-4.7858821977115179E-5</v>
      </c>
      <c r="X62">
        <f t="shared" si="10"/>
        <v>1</v>
      </c>
      <c r="Y62">
        <v>61</v>
      </c>
      <c r="Z62">
        <f>SUM($R$2:R62)</f>
        <v>48</v>
      </c>
      <c r="AA62">
        <f t="shared" si="11"/>
        <v>13</v>
      </c>
      <c r="AB62">
        <f t="shared" si="12"/>
        <v>2.5390625E-2</v>
      </c>
      <c r="AC62">
        <f t="shared" si="13"/>
        <v>8.7591240875912413E-2</v>
      </c>
      <c r="AD62">
        <f t="shared" si="14"/>
        <v>0</v>
      </c>
    </row>
    <row r="63" spans="1:30" x14ac:dyDescent="0.25">
      <c r="A63" t="s">
        <v>0</v>
      </c>
      <c r="B63">
        <v>71</v>
      </c>
      <c r="C63" t="s">
        <v>5</v>
      </c>
      <c r="D63" t="s">
        <v>6</v>
      </c>
      <c r="E63" t="s">
        <v>1</v>
      </c>
      <c r="F63" t="s">
        <v>9</v>
      </c>
      <c r="G63">
        <v>241.77</v>
      </c>
      <c r="H63">
        <v>30.2</v>
      </c>
      <c r="K63">
        <v>0</v>
      </c>
      <c r="L63">
        <v>1</v>
      </c>
      <c r="M63">
        <f t="shared" si="0"/>
        <v>0</v>
      </c>
      <c r="N63">
        <f t="shared" si="1"/>
        <v>1</v>
      </c>
      <c r="O63">
        <f t="shared" si="2"/>
        <v>0</v>
      </c>
      <c r="P63">
        <f t="shared" si="3"/>
        <v>0</v>
      </c>
      <c r="Q63">
        <f t="shared" si="4"/>
        <v>0.75574378139725829</v>
      </c>
      <c r="R63">
        <v>1</v>
      </c>
      <c r="S63" s="2">
        <f t="shared" si="5"/>
        <v>9.9226567958649206</v>
      </c>
      <c r="T63" s="2">
        <f t="shared" si="6"/>
        <v>20387.083058189055</v>
      </c>
      <c r="U63" s="2">
        <f t="shared" si="7"/>
        <v>0.9999509517399382</v>
      </c>
      <c r="V63" s="1">
        <f t="shared" si="8"/>
        <v>0.9999509517399382</v>
      </c>
      <c r="W63" s="1">
        <f t="shared" si="9"/>
        <v>-4.9049462967042718E-5</v>
      </c>
      <c r="X63">
        <f t="shared" si="10"/>
        <v>1</v>
      </c>
      <c r="Y63">
        <v>62</v>
      </c>
      <c r="Z63">
        <f>SUM($R$2:R63)</f>
        <v>49</v>
      </c>
      <c r="AA63">
        <f t="shared" si="11"/>
        <v>13</v>
      </c>
      <c r="AB63">
        <f t="shared" si="12"/>
        <v>2.5390625E-2</v>
      </c>
      <c r="AC63">
        <f t="shared" si="13"/>
        <v>8.9416058394160586E-2</v>
      </c>
      <c r="AD63">
        <f t="shared" si="14"/>
        <v>1.7464073905109489E-4</v>
      </c>
    </row>
    <row r="64" spans="1:30" x14ac:dyDescent="0.25">
      <c r="A64" t="s">
        <v>0</v>
      </c>
      <c r="B64">
        <v>71</v>
      </c>
      <c r="C64" t="s">
        <v>5</v>
      </c>
      <c r="D64" t="s">
        <v>8</v>
      </c>
      <c r="E64" t="s">
        <v>1</v>
      </c>
      <c r="F64" t="s">
        <v>9</v>
      </c>
      <c r="G64">
        <v>207.32</v>
      </c>
      <c r="H64">
        <v>32.4</v>
      </c>
      <c r="K64">
        <v>0</v>
      </c>
      <c r="L64">
        <v>1</v>
      </c>
      <c r="M64">
        <f t="shared" si="0"/>
        <v>0</v>
      </c>
      <c r="N64">
        <f t="shared" si="1"/>
        <v>1</v>
      </c>
      <c r="O64">
        <f t="shared" si="2"/>
        <v>0</v>
      </c>
      <c r="P64">
        <f t="shared" si="3"/>
        <v>0</v>
      </c>
      <c r="Q64">
        <f t="shared" si="4"/>
        <v>0.75574378139725829</v>
      </c>
      <c r="R64">
        <v>0</v>
      </c>
      <c r="S64" s="2">
        <f t="shared" si="5"/>
        <v>9.9226567958649206</v>
      </c>
      <c r="T64" s="2">
        <f t="shared" si="6"/>
        <v>20387.083058189055</v>
      </c>
      <c r="U64" s="2">
        <f t="shared" si="7"/>
        <v>0.9999509517399382</v>
      </c>
      <c r="V64" s="1">
        <f t="shared" si="8"/>
        <v>4.9048260061801408E-5</v>
      </c>
      <c r="W64" s="1">
        <f t="shared" si="9"/>
        <v>-9.922705845328224</v>
      </c>
      <c r="X64">
        <f t="shared" si="10"/>
        <v>0</v>
      </c>
      <c r="Y64">
        <v>63</v>
      </c>
      <c r="Z64">
        <f>SUM($R$2:R64)</f>
        <v>49</v>
      </c>
      <c r="AA64">
        <f t="shared" si="11"/>
        <v>14</v>
      </c>
      <c r="AB64">
        <f t="shared" si="12"/>
        <v>2.734375E-2</v>
      </c>
      <c r="AC64">
        <f t="shared" si="13"/>
        <v>8.9416058394160586E-2</v>
      </c>
      <c r="AD64">
        <f t="shared" si="14"/>
        <v>0</v>
      </c>
    </row>
    <row r="65" spans="1:30" x14ac:dyDescent="0.25">
      <c r="A65" t="s">
        <v>0</v>
      </c>
      <c r="B65">
        <v>72</v>
      </c>
      <c r="C65" t="s">
        <v>5</v>
      </c>
      <c r="D65" t="s">
        <v>6</v>
      </c>
      <c r="E65" t="s">
        <v>1</v>
      </c>
      <c r="F65" t="s">
        <v>9</v>
      </c>
      <c r="G65">
        <v>185.49</v>
      </c>
      <c r="H65">
        <v>37.1</v>
      </c>
      <c r="K65">
        <v>1</v>
      </c>
      <c r="L65">
        <v>0</v>
      </c>
      <c r="M65">
        <f t="shared" si="0"/>
        <v>0</v>
      </c>
      <c r="N65">
        <f t="shared" si="1"/>
        <v>1</v>
      </c>
      <c r="O65">
        <f t="shared" si="2"/>
        <v>0</v>
      </c>
      <c r="P65">
        <f t="shared" si="3"/>
        <v>0</v>
      </c>
      <c r="Q65">
        <f t="shared" si="4"/>
        <v>0.77212028062077542</v>
      </c>
      <c r="R65">
        <v>1</v>
      </c>
      <c r="S65" s="2">
        <f t="shared" si="5"/>
        <v>9.9108066404838429</v>
      </c>
      <c r="T65" s="2">
        <f t="shared" si="6"/>
        <v>20146.918758754957</v>
      </c>
      <c r="U65" s="2">
        <f t="shared" si="7"/>
        <v>0.99995036708198137</v>
      </c>
      <c r="V65" s="1">
        <f t="shared" si="8"/>
        <v>0.99995036708198137</v>
      </c>
      <c r="W65" s="1">
        <f t="shared" si="9"/>
        <v>-4.9634149772659958E-5</v>
      </c>
      <c r="X65">
        <f t="shared" si="10"/>
        <v>1</v>
      </c>
      <c r="Y65">
        <v>64</v>
      </c>
      <c r="Z65">
        <f>SUM($R$2:R65)</f>
        <v>50</v>
      </c>
      <c r="AA65">
        <f t="shared" si="11"/>
        <v>14</v>
      </c>
      <c r="AB65">
        <f t="shared" si="12"/>
        <v>2.734375E-2</v>
      </c>
      <c r="AC65">
        <f t="shared" si="13"/>
        <v>9.1240875912408759E-2</v>
      </c>
      <c r="AD65">
        <f t="shared" si="14"/>
        <v>0</v>
      </c>
    </row>
    <row r="66" spans="1:30" x14ac:dyDescent="0.25">
      <c r="A66" t="s">
        <v>7</v>
      </c>
      <c r="B66">
        <v>72</v>
      </c>
      <c r="C66" t="s">
        <v>5</v>
      </c>
      <c r="D66" t="s">
        <v>6</v>
      </c>
      <c r="E66" t="s">
        <v>10</v>
      </c>
      <c r="F66" t="s">
        <v>9</v>
      </c>
      <c r="G66">
        <v>86.06</v>
      </c>
      <c r="H66">
        <v>30.5</v>
      </c>
      <c r="K66">
        <v>1</v>
      </c>
      <c r="L66">
        <v>0</v>
      </c>
      <c r="M66">
        <f t="shared" ref="M66:M129" si="15">IF(F66="Private",1,0)</f>
        <v>0</v>
      </c>
      <c r="N66">
        <f t="shared" ref="N66:N129" si="16">IF(F66="Self-employed",1,0)</f>
        <v>1</v>
      </c>
      <c r="O66">
        <f t="shared" ref="O66:O129" si="17">IF(F66="Govt_job",1,0)</f>
        <v>0</v>
      </c>
      <c r="P66">
        <f t="shared" ref="P66:P129" si="18">IF(F66="children",1,0)</f>
        <v>0</v>
      </c>
      <c r="Q66">
        <f t="shared" ref="Q66:Q129" si="19">_xlfn.NORM.DIST(B66,AVERAGE($B$2:$B$1061),_xlfn.STDEV.P($B$2:$B$1061),TRUE)</f>
        <v>0.77212028062077542</v>
      </c>
      <c r="R66">
        <v>1</v>
      </c>
      <c r="S66" s="2">
        <f t="shared" ref="S66:S129" si="20">SUMPRODUCT(K66:Q66,$K$1065:$Q$1065)+$J$1065</f>
        <v>9.9108066404838429</v>
      </c>
      <c r="T66" s="2">
        <f t="shared" ref="T66:T129" si="21">EXP(S66)</f>
        <v>20146.918758754957</v>
      </c>
      <c r="U66" s="2">
        <f t="shared" ref="U66:U129" si="22">T66/(1+T66)</f>
        <v>0.99995036708198137</v>
      </c>
      <c r="V66" s="1">
        <f t="shared" ref="V66:V129" si="23">(U66^R66)*(1-U66)^(1-R66)</f>
        <v>0.99995036708198137</v>
      </c>
      <c r="W66" s="1">
        <f t="shared" ref="W66:W129" si="24">LN(V66)</f>
        <v>-4.9634149772659958E-5</v>
      </c>
      <c r="X66">
        <f t="shared" ref="X66:X129" si="25">IF(ABS(U66-R66)&lt;$S$1065,1,0)</f>
        <v>1</v>
      </c>
      <c r="Y66">
        <v>65</v>
      </c>
      <c r="Z66">
        <f>SUM($R$2:R66)</f>
        <v>51</v>
      </c>
      <c r="AA66">
        <f t="shared" si="11"/>
        <v>14</v>
      </c>
      <c r="AB66">
        <f t="shared" si="12"/>
        <v>2.734375E-2</v>
      </c>
      <c r="AC66">
        <f t="shared" si="13"/>
        <v>9.3065693430656932E-2</v>
      </c>
      <c r="AD66">
        <f t="shared" si="14"/>
        <v>1.8176893248175182E-4</v>
      </c>
    </row>
    <row r="67" spans="1:30" x14ac:dyDescent="0.25">
      <c r="A67" t="s">
        <v>0</v>
      </c>
      <c r="B67">
        <v>72</v>
      </c>
      <c r="C67" t="s">
        <v>3</v>
      </c>
      <c r="D67" t="s">
        <v>4</v>
      </c>
      <c r="E67" t="s">
        <v>1</v>
      </c>
      <c r="F67" t="s">
        <v>9</v>
      </c>
      <c r="G67">
        <v>114.01</v>
      </c>
      <c r="H67">
        <v>31.8</v>
      </c>
      <c r="K67">
        <v>1</v>
      </c>
      <c r="L67">
        <v>0</v>
      </c>
      <c r="M67">
        <f t="shared" si="15"/>
        <v>0</v>
      </c>
      <c r="N67">
        <f t="shared" si="16"/>
        <v>1</v>
      </c>
      <c r="O67">
        <f t="shared" si="17"/>
        <v>0</v>
      </c>
      <c r="P67">
        <f t="shared" si="18"/>
        <v>0</v>
      </c>
      <c r="Q67">
        <f t="shared" si="19"/>
        <v>0.77212028062077542</v>
      </c>
      <c r="R67">
        <v>0</v>
      </c>
      <c r="S67" s="2">
        <f t="shared" si="20"/>
        <v>9.9108066404838429</v>
      </c>
      <c r="T67" s="2">
        <f t="shared" si="21"/>
        <v>20146.918758754957</v>
      </c>
      <c r="U67" s="2">
        <f t="shared" si="22"/>
        <v>0.99995036708198137</v>
      </c>
      <c r="V67" s="1">
        <f t="shared" si="23"/>
        <v>4.9632918018627237E-5</v>
      </c>
      <c r="W67" s="1">
        <f t="shared" si="24"/>
        <v>-9.9108562746343694</v>
      </c>
      <c r="X67">
        <f t="shared" si="25"/>
        <v>0</v>
      </c>
      <c r="Y67">
        <v>66</v>
      </c>
      <c r="Z67">
        <f>SUM($R$2:R67)</f>
        <v>51</v>
      </c>
      <c r="AA67">
        <f t="shared" ref="AA67:AA130" si="26">Y67-Z67</f>
        <v>15</v>
      </c>
      <c r="AB67">
        <f t="shared" ref="AB67:AB130" si="27">AA67/$AA$1061</f>
        <v>2.9296875E-2</v>
      </c>
      <c r="AC67">
        <f t="shared" ref="AC67:AC130" si="28">Z67/$Z$1061</f>
        <v>9.3065693430656932E-2</v>
      </c>
      <c r="AD67">
        <f t="shared" ref="AD67:AD130" si="29">(AB68-AB67)*AC67</f>
        <v>0</v>
      </c>
    </row>
    <row r="68" spans="1:30" x14ac:dyDescent="0.25">
      <c r="A68" t="s">
        <v>7</v>
      </c>
      <c r="B68">
        <v>70</v>
      </c>
      <c r="C68" t="s">
        <v>5</v>
      </c>
      <c r="D68" t="s">
        <v>4</v>
      </c>
      <c r="E68" t="s">
        <v>1</v>
      </c>
      <c r="F68" t="s">
        <v>9</v>
      </c>
      <c r="G68">
        <v>231.88</v>
      </c>
      <c r="H68">
        <v>28</v>
      </c>
      <c r="K68">
        <v>0</v>
      </c>
      <c r="L68">
        <v>1</v>
      </c>
      <c r="M68">
        <f t="shared" si="15"/>
        <v>0</v>
      </c>
      <c r="N68">
        <f t="shared" si="16"/>
        <v>1</v>
      </c>
      <c r="O68">
        <f t="shared" si="17"/>
        <v>0</v>
      </c>
      <c r="P68">
        <f t="shared" si="18"/>
        <v>0</v>
      </c>
      <c r="Q68">
        <f t="shared" si="19"/>
        <v>0.73875303404759163</v>
      </c>
      <c r="R68">
        <v>1</v>
      </c>
      <c r="S68" s="2">
        <f t="shared" si="20"/>
        <v>9.8833376399785422</v>
      </c>
      <c r="T68" s="2">
        <f t="shared" si="21"/>
        <v>19601.03480461059</v>
      </c>
      <c r="U68" s="2">
        <f t="shared" si="22"/>
        <v>0.99994898488805029</v>
      </c>
      <c r="V68" s="1">
        <f t="shared" si="23"/>
        <v>0.99994898488805029</v>
      </c>
      <c r="W68" s="1">
        <f t="shared" si="24"/>
        <v>-5.1016413264796496E-5</v>
      </c>
      <c r="X68">
        <f t="shared" si="25"/>
        <v>1</v>
      </c>
      <c r="Y68">
        <v>67</v>
      </c>
      <c r="Z68">
        <f>SUM($R$2:R68)</f>
        <v>52</v>
      </c>
      <c r="AA68">
        <f t="shared" si="26"/>
        <v>15</v>
      </c>
      <c r="AB68">
        <f t="shared" si="27"/>
        <v>2.9296875E-2</v>
      </c>
      <c r="AC68">
        <f t="shared" si="28"/>
        <v>9.4890510948905105E-2</v>
      </c>
      <c r="AD68">
        <f t="shared" si="29"/>
        <v>0</v>
      </c>
    </row>
    <row r="69" spans="1:30" x14ac:dyDescent="0.25">
      <c r="A69" t="s">
        <v>7</v>
      </c>
      <c r="B69">
        <v>71</v>
      </c>
      <c r="C69" t="s">
        <v>3</v>
      </c>
      <c r="D69" t="s">
        <v>4</v>
      </c>
      <c r="E69" t="s">
        <v>1</v>
      </c>
      <c r="F69" t="s">
        <v>9</v>
      </c>
      <c r="G69">
        <v>124.96</v>
      </c>
      <c r="H69">
        <v>34.5</v>
      </c>
      <c r="K69">
        <v>1</v>
      </c>
      <c r="L69">
        <v>0</v>
      </c>
      <c r="M69">
        <f t="shared" si="15"/>
        <v>0</v>
      </c>
      <c r="N69">
        <f t="shared" si="16"/>
        <v>1</v>
      </c>
      <c r="O69">
        <f t="shared" si="17"/>
        <v>0</v>
      </c>
      <c r="P69">
        <f t="shared" si="18"/>
        <v>0</v>
      </c>
      <c r="Q69">
        <f t="shared" si="19"/>
        <v>0.75574378139725829</v>
      </c>
      <c r="R69">
        <v>1</v>
      </c>
      <c r="S69" s="2">
        <f t="shared" si="20"/>
        <v>9.8729089475459713</v>
      </c>
      <c r="T69" s="2">
        <f t="shared" si="21"/>
        <v>19397.683826669716</v>
      </c>
      <c r="U69" s="2">
        <f t="shared" si="22"/>
        <v>0.9999484501108975</v>
      </c>
      <c r="V69" s="1">
        <f t="shared" si="23"/>
        <v>0.9999484501108975</v>
      </c>
      <c r="W69" s="1">
        <f t="shared" si="24"/>
        <v>-5.155121784369566E-5</v>
      </c>
      <c r="X69">
        <f t="shared" si="25"/>
        <v>1</v>
      </c>
      <c r="Y69">
        <v>68</v>
      </c>
      <c r="Z69">
        <f>SUM($R$2:R69)</f>
        <v>53</v>
      </c>
      <c r="AA69">
        <f t="shared" si="26"/>
        <v>15</v>
      </c>
      <c r="AB69">
        <f t="shared" si="27"/>
        <v>2.9296875E-2</v>
      </c>
      <c r="AC69">
        <f t="shared" si="28"/>
        <v>9.6715328467153291E-2</v>
      </c>
      <c r="AD69">
        <f t="shared" si="29"/>
        <v>0</v>
      </c>
    </row>
    <row r="70" spans="1:30" x14ac:dyDescent="0.25">
      <c r="A70" t="s">
        <v>0</v>
      </c>
      <c r="B70">
        <v>69</v>
      </c>
      <c r="C70" t="s">
        <v>3</v>
      </c>
      <c r="D70" t="s">
        <v>8</v>
      </c>
      <c r="E70" t="s">
        <v>1</v>
      </c>
      <c r="F70" t="s">
        <v>9</v>
      </c>
      <c r="G70">
        <v>195.23</v>
      </c>
      <c r="H70">
        <v>28.3</v>
      </c>
      <c r="K70">
        <v>0</v>
      </c>
      <c r="L70">
        <v>1</v>
      </c>
      <c r="M70">
        <f t="shared" si="15"/>
        <v>0</v>
      </c>
      <c r="N70">
        <f t="shared" si="16"/>
        <v>1</v>
      </c>
      <c r="O70">
        <f t="shared" si="17"/>
        <v>0</v>
      </c>
      <c r="P70">
        <f t="shared" si="18"/>
        <v>0</v>
      </c>
      <c r="Q70">
        <f t="shared" si="19"/>
        <v>0.72117475438086609</v>
      </c>
      <c r="R70">
        <v>1</v>
      </c>
      <c r="S70" s="2">
        <f t="shared" si="20"/>
        <v>9.8426588455614219</v>
      </c>
      <c r="T70" s="2">
        <f t="shared" si="21"/>
        <v>18819.68820076589</v>
      </c>
      <c r="U70" s="2">
        <f t="shared" si="22"/>
        <v>0.99994686698013735</v>
      </c>
      <c r="V70" s="1">
        <f t="shared" si="23"/>
        <v>0.99994686698013735</v>
      </c>
      <c r="W70" s="1">
        <f t="shared" si="24"/>
        <v>-5.3134431471552182E-5</v>
      </c>
      <c r="X70">
        <f t="shared" si="25"/>
        <v>1</v>
      </c>
      <c r="Y70">
        <v>69</v>
      </c>
      <c r="Z70">
        <f>SUM($R$2:R70)</f>
        <v>54</v>
      </c>
      <c r="AA70">
        <f t="shared" si="26"/>
        <v>15</v>
      </c>
      <c r="AB70">
        <f t="shared" si="27"/>
        <v>2.9296875E-2</v>
      </c>
      <c r="AC70">
        <f t="shared" si="28"/>
        <v>9.8540145985401464E-2</v>
      </c>
      <c r="AD70">
        <f t="shared" si="29"/>
        <v>0</v>
      </c>
    </row>
    <row r="71" spans="1:30" x14ac:dyDescent="0.25">
      <c r="A71" t="s">
        <v>0</v>
      </c>
      <c r="B71">
        <v>69</v>
      </c>
      <c r="C71" t="s">
        <v>3</v>
      </c>
      <c r="D71" t="s">
        <v>4</v>
      </c>
      <c r="E71" t="s">
        <v>1</v>
      </c>
      <c r="F71" t="s">
        <v>9</v>
      </c>
      <c r="G71">
        <v>88.88</v>
      </c>
      <c r="H71">
        <v>28.5</v>
      </c>
      <c r="K71">
        <v>0</v>
      </c>
      <c r="L71">
        <v>1</v>
      </c>
      <c r="M71">
        <f t="shared" si="15"/>
        <v>0</v>
      </c>
      <c r="N71">
        <f t="shared" si="16"/>
        <v>1</v>
      </c>
      <c r="O71">
        <f t="shared" si="17"/>
        <v>0</v>
      </c>
      <c r="P71">
        <f t="shared" si="18"/>
        <v>0</v>
      </c>
      <c r="Q71">
        <f t="shared" si="19"/>
        <v>0.72117475438086609</v>
      </c>
      <c r="R71">
        <v>1</v>
      </c>
      <c r="S71" s="2">
        <f t="shared" si="20"/>
        <v>9.8426588455614219</v>
      </c>
      <c r="T71" s="2">
        <f t="shared" si="21"/>
        <v>18819.68820076589</v>
      </c>
      <c r="U71" s="2">
        <f t="shared" si="22"/>
        <v>0.99994686698013735</v>
      </c>
      <c r="V71" s="1">
        <f t="shared" si="23"/>
        <v>0.99994686698013735</v>
      </c>
      <c r="W71" s="1">
        <f t="shared" si="24"/>
        <v>-5.3134431471552182E-5</v>
      </c>
      <c r="X71">
        <f t="shared" si="25"/>
        <v>1</v>
      </c>
      <c r="Y71">
        <v>70</v>
      </c>
      <c r="Z71">
        <f>SUM($R$2:R71)</f>
        <v>55</v>
      </c>
      <c r="AA71">
        <f t="shared" si="26"/>
        <v>15</v>
      </c>
      <c r="AB71">
        <f t="shared" si="27"/>
        <v>2.9296875E-2</v>
      </c>
      <c r="AC71">
        <f t="shared" si="28"/>
        <v>0.10036496350364964</v>
      </c>
      <c r="AD71">
        <f t="shared" si="29"/>
        <v>0</v>
      </c>
    </row>
    <row r="72" spans="1:30" x14ac:dyDescent="0.25">
      <c r="A72" t="s">
        <v>7</v>
      </c>
      <c r="B72">
        <v>70</v>
      </c>
      <c r="C72" t="s">
        <v>3</v>
      </c>
      <c r="D72" t="s">
        <v>4</v>
      </c>
      <c r="E72" t="s">
        <v>1</v>
      </c>
      <c r="F72" t="s">
        <v>9</v>
      </c>
      <c r="G72">
        <v>89.13</v>
      </c>
      <c r="H72">
        <v>34.200000000000003</v>
      </c>
      <c r="K72">
        <v>1</v>
      </c>
      <c r="L72">
        <v>0</v>
      </c>
      <c r="M72">
        <f t="shared" si="15"/>
        <v>0</v>
      </c>
      <c r="N72">
        <f t="shared" si="16"/>
        <v>1</v>
      </c>
      <c r="O72">
        <f t="shared" si="17"/>
        <v>0</v>
      </c>
      <c r="P72">
        <f t="shared" si="18"/>
        <v>0</v>
      </c>
      <c r="Q72">
        <f t="shared" si="19"/>
        <v>0.73875303404759163</v>
      </c>
      <c r="R72">
        <v>1</v>
      </c>
      <c r="S72" s="2">
        <f t="shared" si="20"/>
        <v>9.8335897916595929</v>
      </c>
      <c r="T72" s="2">
        <f t="shared" si="21"/>
        <v>18649.783038121328</v>
      </c>
      <c r="U72" s="2">
        <f t="shared" si="22"/>
        <v>0.99994638294821425</v>
      </c>
      <c r="V72" s="1">
        <f t="shared" si="23"/>
        <v>0.99994638294821425</v>
      </c>
      <c r="W72" s="1">
        <f t="shared" si="24"/>
        <v>-5.361848923125055E-5</v>
      </c>
      <c r="X72">
        <f t="shared" si="25"/>
        <v>1</v>
      </c>
      <c r="Y72">
        <v>71</v>
      </c>
      <c r="Z72">
        <f>SUM($R$2:R72)</f>
        <v>56</v>
      </c>
      <c r="AA72">
        <f t="shared" si="26"/>
        <v>15</v>
      </c>
      <c r="AB72">
        <f t="shared" si="27"/>
        <v>2.9296875E-2</v>
      </c>
      <c r="AC72">
        <f t="shared" si="28"/>
        <v>0.10218978102189781</v>
      </c>
      <c r="AD72">
        <f t="shared" si="29"/>
        <v>0</v>
      </c>
    </row>
    <row r="73" spans="1:30" x14ac:dyDescent="0.25">
      <c r="A73" t="s">
        <v>7</v>
      </c>
      <c r="B73">
        <v>70</v>
      </c>
      <c r="C73" t="s">
        <v>3</v>
      </c>
      <c r="D73" t="s">
        <v>4</v>
      </c>
      <c r="E73" t="s">
        <v>1</v>
      </c>
      <c r="F73" t="s">
        <v>9</v>
      </c>
      <c r="G73">
        <v>63.74</v>
      </c>
      <c r="H73">
        <v>26.2</v>
      </c>
      <c r="K73">
        <v>1</v>
      </c>
      <c r="L73">
        <v>0</v>
      </c>
      <c r="M73">
        <f t="shared" si="15"/>
        <v>0</v>
      </c>
      <c r="N73">
        <f t="shared" si="16"/>
        <v>1</v>
      </c>
      <c r="O73">
        <f t="shared" si="17"/>
        <v>0</v>
      </c>
      <c r="P73">
        <f t="shared" si="18"/>
        <v>0</v>
      </c>
      <c r="Q73">
        <f t="shared" si="19"/>
        <v>0.73875303404759163</v>
      </c>
      <c r="R73">
        <v>1</v>
      </c>
      <c r="S73" s="2">
        <f t="shared" si="20"/>
        <v>9.8335897916595929</v>
      </c>
      <c r="T73" s="2">
        <f t="shared" si="21"/>
        <v>18649.783038121328</v>
      </c>
      <c r="U73" s="2">
        <f t="shared" si="22"/>
        <v>0.99994638294821425</v>
      </c>
      <c r="V73" s="1">
        <f t="shared" si="23"/>
        <v>0.99994638294821425</v>
      </c>
      <c r="W73" s="1">
        <f t="shared" si="24"/>
        <v>-5.361848923125055E-5</v>
      </c>
      <c r="X73">
        <f t="shared" si="25"/>
        <v>1</v>
      </c>
      <c r="Y73">
        <v>72</v>
      </c>
      <c r="Z73">
        <f>SUM($R$2:R73)</f>
        <v>57</v>
      </c>
      <c r="AA73">
        <f t="shared" si="26"/>
        <v>15</v>
      </c>
      <c r="AB73">
        <f t="shared" si="27"/>
        <v>2.9296875E-2</v>
      </c>
      <c r="AC73">
        <f t="shared" si="28"/>
        <v>0.10401459854014598</v>
      </c>
      <c r="AD73">
        <f t="shared" si="29"/>
        <v>0</v>
      </c>
    </row>
    <row r="74" spans="1:30" x14ac:dyDescent="0.25">
      <c r="A74" t="s">
        <v>7</v>
      </c>
      <c r="B74">
        <v>70</v>
      </c>
      <c r="C74" t="s">
        <v>5</v>
      </c>
      <c r="D74" t="s">
        <v>8</v>
      </c>
      <c r="E74" t="s">
        <v>1</v>
      </c>
      <c r="F74" t="s">
        <v>9</v>
      </c>
      <c r="G74">
        <v>127.45</v>
      </c>
      <c r="H74">
        <v>25.9</v>
      </c>
      <c r="K74">
        <v>1</v>
      </c>
      <c r="L74">
        <v>0</v>
      </c>
      <c r="M74">
        <f t="shared" si="15"/>
        <v>0</v>
      </c>
      <c r="N74">
        <f t="shared" si="16"/>
        <v>1</v>
      </c>
      <c r="O74">
        <f t="shared" si="17"/>
        <v>0</v>
      </c>
      <c r="P74">
        <f t="shared" si="18"/>
        <v>0</v>
      </c>
      <c r="Q74">
        <f t="shared" si="19"/>
        <v>0.73875303404759163</v>
      </c>
      <c r="R74">
        <v>1</v>
      </c>
      <c r="S74" s="2">
        <f t="shared" si="20"/>
        <v>9.8335897916595929</v>
      </c>
      <c r="T74" s="2">
        <f t="shared" si="21"/>
        <v>18649.783038121328</v>
      </c>
      <c r="U74" s="2">
        <f t="shared" si="22"/>
        <v>0.99994638294821425</v>
      </c>
      <c r="V74" s="1">
        <f t="shared" si="23"/>
        <v>0.99994638294821425</v>
      </c>
      <c r="W74" s="1">
        <f t="shared" si="24"/>
        <v>-5.361848923125055E-5</v>
      </c>
      <c r="X74">
        <f t="shared" si="25"/>
        <v>1</v>
      </c>
      <c r="Y74">
        <v>73</v>
      </c>
      <c r="Z74">
        <f>SUM($R$2:R74)</f>
        <v>58</v>
      </c>
      <c r="AA74">
        <f t="shared" si="26"/>
        <v>15</v>
      </c>
      <c r="AB74">
        <f t="shared" si="27"/>
        <v>2.9296875E-2</v>
      </c>
      <c r="AC74">
        <f t="shared" si="28"/>
        <v>0.10583941605839416</v>
      </c>
      <c r="AD74">
        <f t="shared" si="29"/>
        <v>0</v>
      </c>
    </row>
    <row r="75" spans="1:30" x14ac:dyDescent="0.25">
      <c r="A75" t="s">
        <v>0</v>
      </c>
      <c r="B75">
        <v>70</v>
      </c>
      <c r="C75" t="s">
        <v>3</v>
      </c>
      <c r="D75" t="s">
        <v>4</v>
      </c>
      <c r="E75" t="s">
        <v>1</v>
      </c>
      <c r="F75" t="s">
        <v>9</v>
      </c>
      <c r="G75">
        <v>129.83000000000001</v>
      </c>
      <c r="H75">
        <v>31.1</v>
      </c>
      <c r="K75">
        <v>1</v>
      </c>
      <c r="L75">
        <v>0</v>
      </c>
      <c r="M75">
        <f t="shared" si="15"/>
        <v>0</v>
      </c>
      <c r="N75">
        <f t="shared" si="16"/>
        <v>1</v>
      </c>
      <c r="O75">
        <f t="shared" si="17"/>
        <v>0</v>
      </c>
      <c r="P75">
        <f t="shared" si="18"/>
        <v>0</v>
      </c>
      <c r="Q75">
        <f t="shared" si="19"/>
        <v>0.73875303404759163</v>
      </c>
      <c r="R75">
        <v>1</v>
      </c>
      <c r="S75" s="2">
        <f t="shared" si="20"/>
        <v>9.8335897916595929</v>
      </c>
      <c r="T75" s="2">
        <f t="shared" si="21"/>
        <v>18649.783038121328</v>
      </c>
      <c r="U75" s="2">
        <f t="shared" si="22"/>
        <v>0.99994638294821425</v>
      </c>
      <c r="V75" s="1">
        <f t="shared" si="23"/>
        <v>0.99994638294821425</v>
      </c>
      <c r="W75" s="1">
        <f t="shared" si="24"/>
        <v>-5.361848923125055E-5</v>
      </c>
      <c r="X75">
        <f t="shared" si="25"/>
        <v>1</v>
      </c>
      <c r="Y75">
        <v>74</v>
      </c>
      <c r="Z75">
        <f>SUM($R$2:R75)</f>
        <v>59</v>
      </c>
      <c r="AA75">
        <f t="shared" si="26"/>
        <v>15</v>
      </c>
      <c r="AB75">
        <f t="shared" si="27"/>
        <v>2.9296875E-2</v>
      </c>
      <c r="AC75">
        <f t="shared" si="28"/>
        <v>0.10766423357664233</v>
      </c>
      <c r="AD75">
        <f t="shared" si="29"/>
        <v>2.1028170620437955E-4</v>
      </c>
    </row>
    <row r="76" spans="1:30" x14ac:dyDescent="0.25">
      <c r="A76" t="s">
        <v>0</v>
      </c>
      <c r="B76">
        <v>70</v>
      </c>
      <c r="C76" t="s">
        <v>3</v>
      </c>
      <c r="D76" t="s">
        <v>6</v>
      </c>
      <c r="E76" t="s">
        <v>1</v>
      </c>
      <c r="F76" t="s">
        <v>9</v>
      </c>
      <c r="G76">
        <v>251.6</v>
      </c>
      <c r="H76">
        <v>27.1</v>
      </c>
      <c r="K76">
        <v>1</v>
      </c>
      <c r="L76">
        <v>0</v>
      </c>
      <c r="M76">
        <f t="shared" si="15"/>
        <v>0</v>
      </c>
      <c r="N76">
        <f t="shared" si="16"/>
        <v>1</v>
      </c>
      <c r="O76">
        <f t="shared" si="17"/>
        <v>0</v>
      </c>
      <c r="P76">
        <f t="shared" si="18"/>
        <v>0</v>
      </c>
      <c r="Q76">
        <f t="shared" si="19"/>
        <v>0.73875303404759163</v>
      </c>
      <c r="R76">
        <v>0</v>
      </c>
      <c r="S76" s="2">
        <f t="shared" si="20"/>
        <v>9.8335897916595929</v>
      </c>
      <c r="T76" s="2">
        <f t="shared" si="21"/>
        <v>18649.783038121328</v>
      </c>
      <c r="U76" s="2">
        <f t="shared" si="22"/>
        <v>0.99994638294821425</v>
      </c>
      <c r="V76" s="1">
        <f t="shared" si="23"/>
        <v>5.361705178574816E-5</v>
      </c>
      <c r="W76" s="1">
        <f t="shared" si="24"/>
        <v>-9.8336434101491186</v>
      </c>
      <c r="X76">
        <f t="shared" si="25"/>
        <v>0</v>
      </c>
      <c r="Y76">
        <v>75</v>
      </c>
      <c r="Z76">
        <f>SUM($R$2:R76)</f>
        <v>59</v>
      </c>
      <c r="AA76">
        <f t="shared" si="26"/>
        <v>16</v>
      </c>
      <c r="AB76">
        <f t="shared" si="27"/>
        <v>3.125E-2</v>
      </c>
      <c r="AC76">
        <f t="shared" si="28"/>
        <v>0.10766423357664233</v>
      </c>
      <c r="AD76">
        <f t="shared" si="29"/>
        <v>2.1028170620437955E-4</v>
      </c>
    </row>
    <row r="77" spans="1:30" x14ac:dyDescent="0.25">
      <c r="A77" t="s">
        <v>7</v>
      </c>
      <c r="B77">
        <v>70</v>
      </c>
      <c r="C77" t="s">
        <v>3</v>
      </c>
      <c r="D77" t="s">
        <v>4</v>
      </c>
      <c r="E77" t="s">
        <v>1</v>
      </c>
      <c r="F77" t="s">
        <v>9</v>
      </c>
      <c r="G77">
        <v>99.6</v>
      </c>
      <c r="H77">
        <v>34.299999999999997</v>
      </c>
      <c r="K77">
        <v>1</v>
      </c>
      <c r="L77">
        <v>0</v>
      </c>
      <c r="M77">
        <f t="shared" si="15"/>
        <v>0</v>
      </c>
      <c r="N77">
        <f t="shared" si="16"/>
        <v>1</v>
      </c>
      <c r="O77">
        <f t="shared" si="17"/>
        <v>0</v>
      </c>
      <c r="P77">
        <f t="shared" si="18"/>
        <v>0</v>
      </c>
      <c r="Q77">
        <f t="shared" si="19"/>
        <v>0.73875303404759163</v>
      </c>
      <c r="R77">
        <v>0</v>
      </c>
      <c r="S77" s="2">
        <f t="shared" si="20"/>
        <v>9.8335897916595929</v>
      </c>
      <c r="T77" s="2">
        <f t="shared" si="21"/>
        <v>18649.783038121328</v>
      </c>
      <c r="U77" s="2">
        <f t="shared" si="22"/>
        <v>0.99994638294821425</v>
      </c>
      <c r="V77" s="1">
        <f t="shared" si="23"/>
        <v>5.361705178574816E-5</v>
      </c>
      <c r="W77" s="1">
        <f t="shared" si="24"/>
        <v>-9.8336434101491186</v>
      </c>
      <c r="X77">
        <f t="shared" si="25"/>
        <v>0</v>
      </c>
      <c r="Y77">
        <v>76</v>
      </c>
      <c r="Z77">
        <f>SUM($R$2:R77)</f>
        <v>59</v>
      </c>
      <c r="AA77">
        <f t="shared" si="26"/>
        <v>17</v>
      </c>
      <c r="AB77">
        <f t="shared" si="27"/>
        <v>3.3203125E-2</v>
      </c>
      <c r="AC77">
        <f t="shared" si="28"/>
        <v>0.10766423357664233</v>
      </c>
      <c r="AD77">
        <f t="shared" si="29"/>
        <v>0</v>
      </c>
    </row>
    <row r="78" spans="1:30" x14ac:dyDescent="0.25">
      <c r="A78" t="s">
        <v>0</v>
      </c>
      <c r="B78">
        <v>68</v>
      </c>
      <c r="C78" t="s">
        <v>5</v>
      </c>
      <c r="D78" t="s">
        <v>4</v>
      </c>
      <c r="E78" t="s">
        <v>10</v>
      </c>
      <c r="F78" t="s">
        <v>9</v>
      </c>
      <c r="G78">
        <v>217.5</v>
      </c>
      <c r="H78">
        <v>24.5</v>
      </c>
      <c r="K78">
        <v>0</v>
      </c>
      <c r="L78">
        <v>1</v>
      </c>
      <c r="M78">
        <f t="shared" si="15"/>
        <v>0</v>
      </c>
      <c r="N78">
        <f t="shared" si="16"/>
        <v>1</v>
      </c>
      <c r="O78">
        <f t="shared" si="17"/>
        <v>0</v>
      </c>
      <c r="P78">
        <f t="shared" si="18"/>
        <v>0</v>
      </c>
      <c r="Q78">
        <f t="shared" si="19"/>
        <v>0.70303995597925584</v>
      </c>
      <c r="R78">
        <v>1</v>
      </c>
      <c r="S78" s="2">
        <f t="shared" si="20"/>
        <v>9.8006921827274329</v>
      </c>
      <c r="T78" s="2">
        <f t="shared" si="21"/>
        <v>18046.231895711669</v>
      </c>
      <c r="U78" s="2">
        <f t="shared" si="22"/>
        <v>0.99994458984038226</v>
      </c>
      <c r="V78" s="1">
        <f t="shared" si="23"/>
        <v>0.99994458984038226</v>
      </c>
      <c r="W78" s="1">
        <f t="shared" si="24"/>
        <v>-5.5411694817346557E-5</v>
      </c>
      <c r="X78">
        <f t="shared" si="25"/>
        <v>1</v>
      </c>
      <c r="Y78">
        <v>77</v>
      </c>
      <c r="Z78">
        <f>SUM($R$2:R78)</f>
        <v>60</v>
      </c>
      <c r="AA78">
        <f t="shared" si="26"/>
        <v>17</v>
      </c>
      <c r="AB78">
        <f t="shared" si="27"/>
        <v>3.3203125E-2</v>
      </c>
      <c r="AC78">
        <f t="shared" si="28"/>
        <v>0.10948905109489052</v>
      </c>
      <c r="AD78">
        <f t="shared" si="29"/>
        <v>0</v>
      </c>
    </row>
    <row r="79" spans="1:30" x14ac:dyDescent="0.25">
      <c r="A79" t="s">
        <v>7</v>
      </c>
      <c r="B79">
        <v>68</v>
      </c>
      <c r="C79" t="s">
        <v>3</v>
      </c>
      <c r="D79" t="s">
        <v>6</v>
      </c>
      <c r="E79" t="s">
        <v>10</v>
      </c>
      <c r="F79" t="s">
        <v>9</v>
      </c>
      <c r="G79">
        <v>79.790000000000006</v>
      </c>
      <c r="H79">
        <v>29.7</v>
      </c>
      <c r="K79">
        <v>1</v>
      </c>
      <c r="L79">
        <v>0</v>
      </c>
      <c r="M79">
        <f t="shared" si="15"/>
        <v>0</v>
      </c>
      <c r="N79">
        <f t="shared" si="16"/>
        <v>1</v>
      </c>
      <c r="O79">
        <f t="shared" si="17"/>
        <v>0</v>
      </c>
      <c r="P79">
        <f t="shared" si="18"/>
        <v>0</v>
      </c>
      <c r="Q79">
        <f t="shared" si="19"/>
        <v>0.70303995597925584</v>
      </c>
      <c r="R79">
        <v>1</v>
      </c>
      <c r="S79" s="2">
        <f t="shared" si="20"/>
        <v>9.7509443344084836</v>
      </c>
      <c r="T79" s="2">
        <f t="shared" si="21"/>
        <v>17170.435789006497</v>
      </c>
      <c r="U79" s="2">
        <f t="shared" si="22"/>
        <v>0.9999417637515996</v>
      </c>
      <c r="V79" s="1">
        <f t="shared" si="23"/>
        <v>0.9999417637515996</v>
      </c>
      <c r="W79" s="1">
        <f t="shared" si="24"/>
        <v>-5.8237944196552715E-5</v>
      </c>
      <c r="X79">
        <f t="shared" si="25"/>
        <v>1</v>
      </c>
      <c r="Y79">
        <v>78</v>
      </c>
      <c r="Z79">
        <f>SUM($R$2:R79)</f>
        <v>61</v>
      </c>
      <c r="AA79">
        <f t="shared" si="26"/>
        <v>17</v>
      </c>
      <c r="AB79">
        <f t="shared" si="27"/>
        <v>3.3203125E-2</v>
      </c>
      <c r="AC79">
        <f t="shared" si="28"/>
        <v>0.11131386861313869</v>
      </c>
      <c r="AD79">
        <f t="shared" si="29"/>
        <v>0</v>
      </c>
    </row>
    <row r="80" spans="1:30" x14ac:dyDescent="0.25">
      <c r="A80" t="s">
        <v>7</v>
      </c>
      <c r="B80">
        <v>68</v>
      </c>
      <c r="C80" t="s">
        <v>5</v>
      </c>
      <c r="D80" t="s">
        <v>6</v>
      </c>
      <c r="E80" t="s">
        <v>1</v>
      </c>
      <c r="F80" t="s">
        <v>9</v>
      </c>
      <c r="G80">
        <v>206.09</v>
      </c>
      <c r="H80">
        <v>26.7</v>
      </c>
      <c r="K80">
        <v>1</v>
      </c>
      <c r="L80">
        <v>0</v>
      </c>
      <c r="M80">
        <f t="shared" si="15"/>
        <v>0</v>
      </c>
      <c r="N80">
        <f t="shared" si="16"/>
        <v>1</v>
      </c>
      <c r="O80">
        <f t="shared" si="17"/>
        <v>0</v>
      </c>
      <c r="P80">
        <f t="shared" si="18"/>
        <v>0</v>
      </c>
      <c r="Q80">
        <f t="shared" si="19"/>
        <v>0.70303995597925584</v>
      </c>
      <c r="R80">
        <v>1</v>
      </c>
      <c r="S80" s="2">
        <f t="shared" si="20"/>
        <v>9.7509443344084836</v>
      </c>
      <c r="T80" s="2">
        <f t="shared" si="21"/>
        <v>17170.435789006497</v>
      </c>
      <c r="U80" s="2">
        <f t="shared" si="22"/>
        <v>0.9999417637515996</v>
      </c>
      <c r="V80" s="1">
        <f t="shared" si="23"/>
        <v>0.9999417637515996</v>
      </c>
      <c r="W80" s="1">
        <f t="shared" si="24"/>
        <v>-5.8237944196552715E-5</v>
      </c>
      <c r="X80">
        <f t="shared" si="25"/>
        <v>1</v>
      </c>
      <c r="Y80">
        <v>79</v>
      </c>
      <c r="Z80">
        <f>SUM($R$2:R80)</f>
        <v>62</v>
      </c>
      <c r="AA80">
        <f t="shared" si="26"/>
        <v>17</v>
      </c>
      <c r="AB80">
        <f t="shared" si="27"/>
        <v>3.3203125E-2</v>
      </c>
      <c r="AC80">
        <f t="shared" si="28"/>
        <v>0.11313868613138686</v>
      </c>
      <c r="AD80">
        <f t="shared" si="29"/>
        <v>0</v>
      </c>
    </row>
    <row r="81" spans="1:30" x14ac:dyDescent="0.25">
      <c r="A81" t="s">
        <v>7</v>
      </c>
      <c r="B81">
        <v>67</v>
      </c>
      <c r="C81" t="s">
        <v>5</v>
      </c>
      <c r="D81" t="s">
        <v>8</v>
      </c>
      <c r="E81" t="s">
        <v>1</v>
      </c>
      <c r="F81" t="s">
        <v>9</v>
      </c>
      <c r="G81">
        <v>61.94</v>
      </c>
      <c r="H81">
        <v>25.3</v>
      </c>
      <c r="K81">
        <v>1</v>
      </c>
      <c r="L81">
        <v>0</v>
      </c>
      <c r="M81">
        <f t="shared" si="15"/>
        <v>0</v>
      </c>
      <c r="N81">
        <f t="shared" si="16"/>
        <v>1</v>
      </c>
      <c r="O81">
        <f t="shared" si="17"/>
        <v>0</v>
      </c>
      <c r="P81">
        <f t="shared" si="18"/>
        <v>0</v>
      </c>
      <c r="Q81">
        <f t="shared" si="19"/>
        <v>0.68438382556572708</v>
      </c>
      <c r="R81">
        <v>1</v>
      </c>
      <c r="S81" s="2">
        <f t="shared" si="20"/>
        <v>9.707771230549664</v>
      </c>
      <c r="T81" s="2">
        <f t="shared" si="21"/>
        <v>16444.909091082678</v>
      </c>
      <c r="U81" s="2">
        <f t="shared" si="22"/>
        <v>0.99993919460490377</v>
      </c>
      <c r="V81" s="1">
        <f t="shared" si="23"/>
        <v>0.99993919460490377</v>
      </c>
      <c r="W81" s="1">
        <f t="shared" si="24"/>
        <v>-6.0807243819208959E-5</v>
      </c>
      <c r="X81">
        <f t="shared" si="25"/>
        <v>1</v>
      </c>
      <c r="Y81">
        <v>80</v>
      </c>
      <c r="Z81">
        <f>SUM($R$2:R81)</f>
        <v>63</v>
      </c>
      <c r="AA81">
        <f t="shared" si="26"/>
        <v>17</v>
      </c>
      <c r="AB81">
        <f t="shared" si="27"/>
        <v>3.3203125E-2</v>
      </c>
      <c r="AC81">
        <f t="shared" si="28"/>
        <v>0.11496350364963503</v>
      </c>
      <c r="AD81">
        <f t="shared" si="29"/>
        <v>0</v>
      </c>
    </row>
    <row r="82" spans="1:30" x14ac:dyDescent="0.25">
      <c r="A82" t="s">
        <v>0</v>
      </c>
      <c r="B82">
        <v>67</v>
      </c>
      <c r="C82" t="s">
        <v>3</v>
      </c>
      <c r="D82" t="s">
        <v>4</v>
      </c>
      <c r="E82" t="s">
        <v>1</v>
      </c>
      <c r="F82" t="s">
        <v>9</v>
      </c>
      <c r="G82">
        <v>88.79</v>
      </c>
      <c r="H82">
        <v>27.4</v>
      </c>
      <c r="K82">
        <v>1</v>
      </c>
      <c r="L82">
        <v>0</v>
      </c>
      <c r="M82">
        <f t="shared" si="15"/>
        <v>0</v>
      </c>
      <c r="N82">
        <f t="shared" si="16"/>
        <v>1</v>
      </c>
      <c r="O82">
        <f t="shared" si="17"/>
        <v>0</v>
      </c>
      <c r="P82">
        <f t="shared" si="18"/>
        <v>0</v>
      </c>
      <c r="Q82">
        <f t="shared" si="19"/>
        <v>0.68438382556572708</v>
      </c>
      <c r="R82">
        <v>1</v>
      </c>
      <c r="S82" s="2">
        <f t="shared" si="20"/>
        <v>9.707771230549664</v>
      </c>
      <c r="T82" s="2">
        <f t="shared" si="21"/>
        <v>16444.909091082678</v>
      </c>
      <c r="U82" s="2">
        <f t="shared" si="22"/>
        <v>0.99993919460490377</v>
      </c>
      <c r="V82" s="1">
        <f t="shared" si="23"/>
        <v>0.99993919460490377</v>
      </c>
      <c r="W82" s="1">
        <f t="shared" si="24"/>
        <v>-6.0807243819208959E-5</v>
      </c>
      <c r="X82">
        <f t="shared" si="25"/>
        <v>1</v>
      </c>
      <c r="Y82">
        <v>81</v>
      </c>
      <c r="Z82">
        <f>SUM($R$2:R82)</f>
        <v>64</v>
      </c>
      <c r="AA82">
        <f t="shared" si="26"/>
        <v>17</v>
      </c>
      <c r="AB82">
        <f t="shared" si="27"/>
        <v>3.3203125E-2</v>
      </c>
      <c r="AC82">
        <f t="shared" si="28"/>
        <v>0.11678832116788321</v>
      </c>
      <c r="AD82">
        <f t="shared" si="29"/>
        <v>2.2810218978102189E-4</v>
      </c>
    </row>
    <row r="83" spans="1:30" x14ac:dyDescent="0.25">
      <c r="A83" t="s">
        <v>0</v>
      </c>
      <c r="B83">
        <v>65</v>
      </c>
      <c r="C83" t="s">
        <v>3</v>
      </c>
      <c r="D83" t="s">
        <v>8</v>
      </c>
      <c r="E83" t="s">
        <v>1</v>
      </c>
      <c r="F83" t="s">
        <v>9</v>
      </c>
      <c r="G83">
        <v>58.37</v>
      </c>
      <c r="H83">
        <v>28</v>
      </c>
      <c r="K83">
        <v>0</v>
      </c>
      <c r="L83">
        <v>1</v>
      </c>
      <c r="M83">
        <f t="shared" si="15"/>
        <v>0</v>
      </c>
      <c r="N83">
        <f t="shared" si="16"/>
        <v>1</v>
      </c>
      <c r="O83">
        <f t="shared" si="17"/>
        <v>0</v>
      </c>
      <c r="P83">
        <f t="shared" si="18"/>
        <v>0</v>
      </c>
      <c r="Q83">
        <f t="shared" si="19"/>
        <v>0.64566807211862054</v>
      </c>
      <c r="R83">
        <v>0</v>
      </c>
      <c r="S83" s="2">
        <f t="shared" si="20"/>
        <v>9.6679249772250948</v>
      </c>
      <c r="T83" s="2">
        <f t="shared" si="21"/>
        <v>15802.524381358533</v>
      </c>
      <c r="U83" s="2">
        <f t="shared" si="22"/>
        <v>0.99993672297546621</v>
      </c>
      <c r="V83" s="1">
        <f t="shared" si="23"/>
        <v>6.3277024533792137E-5</v>
      </c>
      <c r="W83" s="1">
        <f t="shared" si="24"/>
        <v>-9.667988256252098</v>
      </c>
      <c r="X83">
        <f t="shared" si="25"/>
        <v>0</v>
      </c>
      <c r="Y83">
        <v>82</v>
      </c>
      <c r="Z83">
        <f>SUM($R$2:R83)</f>
        <v>64</v>
      </c>
      <c r="AA83">
        <f t="shared" si="26"/>
        <v>18</v>
      </c>
      <c r="AB83">
        <f t="shared" si="27"/>
        <v>3.515625E-2</v>
      </c>
      <c r="AC83">
        <f t="shared" si="28"/>
        <v>0.11678832116788321</v>
      </c>
      <c r="AD83">
        <f t="shared" si="29"/>
        <v>0</v>
      </c>
    </row>
    <row r="84" spans="1:30" x14ac:dyDescent="0.25">
      <c r="A84" t="s">
        <v>0</v>
      </c>
      <c r="B84">
        <v>66</v>
      </c>
      <c r="C84" t="s">
        <v>3</v>
      </c>
      <c r="D84" t="s">
        <v>6</v>
      </c>
      <c r="E84" t="s">
        <v>1</v>
      </c>
      <c r="F84" t="s">
        <v>9</v>
      </c>
      <c r="G84">
        <v>102.7</v>
      </c>
      <c r="H84">
        <v>34</v>
      </c>
      <c r="K84">
        <v>1</v>
      </c>
      <c r="L84">
        <v>0</v>
      </c>
      <c r="M84">
        <f t="shared" si="15"/>
        <v>0</v>
      </c>
      <c r="N84">
        <f t="shared" si="16"/>
        <v>1</v>
      </c>
      <c r="O84">
        <f t="shared" si="17"/>
        <v>0</v>
      </c>
      <c r="P84">
        <f t="shared" si="18"/>
        <v>0</v>
      </c>
      <c r="Q84">
        <f t="shared" si="19"/>
        <v>0.66524554660765944</v>
      </c>
      <c r="R84">
        <v>1</v>
      </c>
      <c r="S84" s="2">
        <f t="shared" si="20"/>
        <v>9.6634823621283452</v>
      </c>
      <c r="T84" s="2">
        <f t="shared" si="21"/>
        <v>15732.475563155542</v>
      </c>
      <c r="U84" s="2">
        <f t="shared" si="22"/>
        <v>0.99993644125253911</v>
      </c>
      <c r="V84" s="1">
        <f t="shared" si="23"/>
        <v>0.99993644125253911</v>
      </c>
      <c r="W84" s="1">
        <f t="shared" si="24"/>
        <v>-6.3560767403669942E-5</v>
      </c>
      <c r="X84">
        <f t="shared" si="25"/>
        <v>1</v>
      </c>
      <c r="Y84">
        <v>83</v>
      </c>
      <c r="Z84">
        <f>SUM($R$2:R84)</f>
        <v>65</v>
      </c>
      <c r="AA84">
        <f t="shared" si="26"/>
        <v>18</v>
      </c>
      <c r="AB84">
        <f t="shared" si="27"/>
        <v>3.515625E-2</v>
      </c>
      <c r="AC84">
        <f t="shared" si="28"/>
        <v>0.11861313868613138</v>
      </c>
      <c r="AD84">
        <f t="shared" si="29"/>
        <v>0</v>
      </c>
    </row>
    <row r="85" spans="1:30" x14ac:dyDescent="0.25">
      <c r="A85" t="s">
        <v>0</v>
      </c>
      <c r="B85">
        <v>66</v>
      </c>
      <c r="C85" t="s">
        <v>3</v>
      </c>
      <c r="D85" t="s">
        <v>6</v>
      </c>
      <c r="E85" t="s">
        <v>1</v>
      </c>
      <c r="F85" t="s">
        <v>9</v>
      </c>
      <c r="G85">
        <v>74.52</v>
      </c>
      <c r="H85">
        <v>28.1</v>
      </c>
      <c r="K85">
        <v>1</v>
      </c>
      <c r="L85">
        <v>0</v>
      </c>
      <c r="M85">
        <f t="shared" si="15"/>
        <v>0</v>
      </c>
      <c r="N85">
        <f t="shared" si="16"/>
        <v>1</v>
      </c>
      <c r="O85">
        <f t="shared" si="17"/>
        <v>0</v>
      </c>
      <c r="P85">
        <f t="shared" si="18"/>
        <v>0</v>
      </c>
      <c r="Q85">
        <f t="shared" si="19"/>
        <v>0.66524554660765944</v>
      </c>
      <c r="R85">
        <v>1</v>
      </c>
      <c r="S85" s="2">
        <f t="shared" si="20"/>
        <v>9.6634823621283452</v>
      </c>
      <c r="T85" s="2">
        <f t="shared" si="21"/>
        <v>15732.475563155542</v>
      </c>
      <c r="U85" s="2">
        <f t="shared" si="22"/>
        <v>0.99993644125253911</v>
      </c>
      <c r="V85" s="1">
        <f t="shared" si="23"/>
        <v>0.99993644125253911</v>
      </c>
      <c r="W85" s="1">
        <f t="shared" si="24"/>
        <v>-6.3560767403669942E-5</v>
      </c>
      <c r="X85">
        <f t="shared" si="25"/>
        <v>1</v>
      </c>
      <c r="Y85">
        <v>84</v>
      </c>
      <c r="Z85">
        <f>SUM($R$2:R85)</f>
        <v>66</v>
      </c>
      <c r="AA85">
        <f t="shared" si="26"/>
        <v>18</v>
      </c>
      <c r="AB85">
        <f t="shared" si="27"/>
        <v>3.515625E-2</v>
      </c>
      <c r="AC85">
        <f t="shared" si="28"/>
        <v>0.12043795620437957</v>
      </c>
      <c r="AD85">
        <f t="shared" si="29"/>
        <v>0</v>
      </c>
    </row>
    <row r="86" spans="1:30" x14ac:dyDescent="0.25">
      <c r="A86" t="s">
        <v>7</v>
      </c>
      <c r="B86">
        <v>66</v>
      </c>
      <c r="C86" t="s">
        <v>5</v>
      </c>
      <c r="D86" t="s">
        <v>4</v>
      </c>
      <c r="E86" t="s">
        <v>1</v>
      </c>
      <c r="F86" t="s">
        <v>9</v>
      </c>
      <c r="G86">
        <v>84.91</v>
      </c>
      <c r="H86">
        <v>44.4</v>
      </c>
      <c r="K86">
        <v>1</v>
      </c>
      <c r="L86">
        <v>0</v>
      </c>
      <c r="M86">
        <f t="shared" si="15"/>
        <v>0</v>
      </c>
      <c r="N86">
        <f t="shared" si="16"/>
        <v>1</v>
      </c>
      <c r="O86">
        <f t="shared" si="17"/>
        <v>0</v>
      </c>
      <c r="P86">
        <f t="shared" si="18"/>
        <v>0</v>
      </c>
      <c r="Q86">
        <f t="shared" si="19"/>
        <v>0.66524554660765944</v>
      </c>
      <c r="R86">
        <v>1</v>
      </c>
      <c r="S86" s="2">
        <f t="shared" si="20"/>
        <v>9.6634823621283452</v>
      </c>
      <c r="T86" s="2">
        <f t="shared" si="21"/>
        <v>15732.475563155542</v>
      </c>
      <c r="U86" s="2">
        <f t="shared" si="22"/>
        <v>0.99993644125253911</v>
      </c>
      <c r="V86" s="1">
        <f t="shared" si="23"/>
        <v>0.99993644125253911</v>
      </c>
      <c r="W86" s="1">
        <f t="shared" si="24"/>
        <v>-6.3560767403669942E-5</v>
      </c>
      <c r="X86">
        <f t="shared" si="25"/>
        <v>1</v>
      </c>
      <c r="Y86">
        <v>85</v>
      </c>
      <c r="Z86">
        <f>SUM($R$2:R86)</f>
        <v>67</v>
      </c>
      <c r="AA86">
        <f t="shared" si="26"/>
        <v>18</v>
      </c>
      <c r="AB86">
        <f t="shared" si="27"/>
        <v>3.515625E-2</v>
      </c>
      <c r="AC86">
        <f t="shared" si="28"/>
        <v>0.12226277372262774</v>
      </c>
      <c r="AD86">
        <f t="shared" si="29"/>
        <v>0</v>
      </c>
    </row>
    <row r="87" spans="1:30" x14ac:dyDescent="0.25">
      <c r="A87" t="s">
        <v>7</v>
      </c>
      <c r="B87">
        <v>64</v>
      </c>
      <c r="C87" t="s">
        <v>5</v>
      </c>
      <c r="D87" t="s">
        <v>8</v>
      </c>
      <c r="E87" t="s">
        <v>1</v>
      </c>
      <c r="F87" t="s">
        <v>9</v>
      </c>
      <c r="G87">
        <v>111.81</v>
      </c>
      <c r="H87">
        <v>30.6</v>
      </c>
      <c r="K87">
        <v>0</v>
      </c>
      <c r="L87">
        <v>1</v>
      </c>
      <c r="M87">
        <f t="shared" si="15"/>
        <v>0</v>
      </c>
      <c r="N87">
        <f t="shared" si="16"/>
        <v>1</v>
      </c>
      <c r="O87">
        <f t="shared" si="17"/>
        <v>0</v>
      </c>
      <c r="P87">
        <f t="shared" si="18"/>
        <v>0</v>
      </c>
      <c r="Q87">
        <f t="shared" si="19"/>
        <v>0.62569784851933707</v>
      </c>
      <c r="R87">
        <v>1</v>
      </c>
      <c r="S87" s="2">
        <f t="shared" si="20"/>
        <v>9.6217108632354922</v>
      </c>
      <c r="T87" s="2">
        <f t="shared" si="21"/>
        <v>15088.84281450858</v>
      </c>
      <c r="U87" s="2">
        <f t="shared" si="22"/>
        <v>0.99993373025734644</v>
      </c>
      <c r="V87" s="1">
        <f t="shared" si="23"/>
        <v>0.99993373025734644</v>
      </c>
      <c r="W87" s="1">
        <f t="shared" si="24"/>
        <v>-6.627193858996976E-5</v>
      </c>
      <c r="X87">
        <f t="shared" si="25"/>
        <v>1</v>
      </c>
      <c r="Y87">
        <v>86</v>
      </c>
      <c r="Z87">
        <f>SUM($R$2:R87)</f>
        <v>68</v>
      </c>
      <c r="AA87">
        <f t="shared" si="26"/>
        <v>18</v>
      </c>
      <c r="AB87">
        <f t="shared" si="27"/>
        <v>3.515625E-2</v>
      </c>
      <c r="AC87">
        <f t="shared" si="28"/>
        <v>0.12408759124087591</v>
      </c>
      <c r="AD87">
        <f t="shared" si="29"/>
        <v>0</v>
      </c>
    </row>
    <row r="88" spans="1:30" x14ac:dyDescent="0.25">
      <c r="A88" t="s">
        <v>0</v>
      </c>
      <c r="B88">
        <v>63</v>
      </c>
      <c r="C88" t="s">
        <v>3</v>
      </c>
      <c r="D88" t="s">
        <v>4</v>
      </c>
      <c r="E88" t="s">
        <v>1</v>
      </c>
      <c r="F88" t="s">
        <v>9</v>
      </c>
      <c r="G88">
        <v>116.69</v>
      </c>
      <c r="H88">
        <v>34.5</v>
      </c>
      <c r="K88">
        <v>0</v>
      </c>
      <c r="L88">
        <v>1</v>
      </c>
      <c r="M88">
        <f t="shared" si="15"/>
        <v>0</v>
      </c>
      <c r="N88">
        <f t="shared" si="16"/>
        <v>1</v>
      </c>
      <c r="O88">
        <f t="shared" si="17"/>
        <v>0</v>
      </c>
      <c r="P88">
        <f t="shared" si="18"/>
        <v>0</v>
      </c>
      <c r="Q88">
        <f t="shared" si="19"/>
        <v>0.60538449330501332</v>
      </c>
      <c r="R88">
        <v>1</v>
      </c>
      <c r="S88" s="2">
        <f t="shared" si="20"/>
        <v>9.5747026908573041</v>
      </c>
      <c r="T88" s="2">
        <f t="shared" si="21"/>
        <v>14395.957123857928</v>
      </c>
      <c r="U88" s="2">
        <f t="shared" si="22"/>
        <v>0.99993054087808997</v>
      </c>
      <c r="V88" s="1">
        <f t="shared" si="23"/>
        <v>0.99993054087808997</v>
      </c>
      <c r="W88" s="1">
        <f t="shared" si="24"/>
        <v>-6.9461534306549096E-5</v>
      </c>
      <c r="X88">
        <f t="shared" si="25"/>
        <v>1</v>
      </c>
      <c r="Y88">
        <v>87</v>
      </c>
      <c r="Z88">
        <f>SUM($R$2:R88)</f>
        <v>69</v>
      </c>
      <c r="AA88">
        <f t="shared" si="26"/>
        <v>18</v>
      </c>
      <c r="AB88">
        <f t="shared" si="27"/>
        <v>3.515625E-2</v>
      </c>
      <c r="AC88">
        <f t="shared" si="28"/>
        <v>0.1259124087591241</v>
      </c>
      <c r="AD88">
        <f t="shared" si="29"/>
        <v>2.4592267335766426E-4</v>
      </c>
    </row>
    <row r="89" spans="1:30" x14ac:dyDescent="0.25">
      <c r="A89" t="s">
        <v>0</v>
      </c>
      <c r="B89">
        <v>64</v>
      </c>
      <c r="C89" t="s">
        <v>5</v>
      </c>
      <c r="D89" t="s">
        <v>6</v>
      </c>
      <c r="E89" t="s">
        <v>1</v>
      </c>
      <c r="F89" t="s">
        <v>9</v>
      </c>
      <c r="G89">
        <v>178.29</v>
      </c>
      <c r="H89">
        <v>36.1</v>
      </c>
      <c r="K89">
        <v>1</v>
      </c>
      <c r="L89">
        <v>0</v>
      </c>
      <c r="M89">
        <f t="shared" si="15"/>
        <v>0</v>
      </c>
      <c r="N89">
        <f t="shared" si="16"/>
        <v>1</v>
      </c>
      <c r="O89">
        <f t="shared" si="17"/>
        <v>0</v>
      </c>
      <c r="P89">
        <f t="shared" si="18"/>
        <v>0</v>
      </c>
      <c r="Q89">
        <f t="shared" si="19"/>
        <v>0.62569784851933707</v>
      </c>
      <c r="R89">
        <v>0</v>
      </c>
      <c r="S89" s="2">
        <f t="shared" si="20"/>
        <v>9.5719630149165429</v>
      </c>
      <c r="T89" s="2">
        <f t="shared" si="21"/>
        <v>14356.570843938749</v>
      </c>
      <c r="U89" s="2">
        <f t="shared" si="22"/>
        <v>0.9999303503349648</v>
      </c>
      <c r="V89" s="1">
        <f t="shared" si="23"/>
        <v>6.9649665035198538E-5</v>
      </c>
      <c r="W89" s="1">
        <f t="shared" si="24"/>
        <v>-9.5720326670077629</v>
      </c>
      <c r="X89">
        <f t="shared" si="25"/>
        <v>0</v>
      </c>
      <c r="Y89">
        <v>88</v>
      </c>
      <c r="Z89">
        <f>SUM($R$2:R89)</f>
        <v>69</v>
      </c>
      <c r="AA89">
        <f t="shared" si="26"/>
        <v>19</v>
      </c>
      <c r="AB89">
        <f t="shared" si="27"/>
        <v>3.7109375E-2</v>
      </c>
      <c r="AC89">
        <f t="shared" si="28"/>
        <v>0.1259124087591241</v>
      </c>
      <c r="AD89">
        <f t="shared" si="29"/>
        <v>0</v>
      </c>
    </row>
    <row r="90" spans="1:30" x14ac:dyDescent="0.25">
      <c r="A90" t="s">
        <v>0</v>
      </c>
      <c r="B90">
        <v>62</v>
      </c>
      <c r="C90" t="s">
        <v>5</v>
      </c>
      <c r="D90" t="s">
        <v>6</v>
      </c>
      <c r="E90" t="s">
        <v>1</v>
      </c>
      <c r="F90" t="s">
        <v>9</v>
      </c>
      <c r="G90">
        <v>206.3</v>
      </c>
      <c r="H90">
        <v>33.4</v>
      </c>
      <c r="K90">
        <v>0</v>
      </c>
      <c r="L90">
        <v>1</v>
      </c>
      <c r="M90">
        <f t="shared" si="15"/>
        <v>0</v>
      </c>
      <c r="N90">
        <f t="shared" si="16"/>
        <v>1</v>
      </c>
      <c r="O90">
        <f t="shared" si="17"/>
        <v>0</v>
      </c>
      <c r="P90">
        <f t="shared" si="18"/>
        <v>0</v>
      </c>
      <c r="Q90">
        <f t="shared" si="19"/>
        <v>0.58478043011901226</v>
      </c>
      <c r="R90">
        <v>1</v>
      </c>
      <c r="S90" s="2">
        <f t="shared" si="20"/>
        <v>9.5270217763200726</v>
      </c>
      <c r="T90" s="2">
        <f t="shared" si="21"/>
        <v>13725.652089448877</v>
      </c>
      <c r="U90" s="2">
        <f t="shared" si="22"/>
        <v>0.99992714902414048</v>
      </c>
      <c r="V90" s="1">
        <f t="shared" si="23"/>
        <v>0.99992714902414048</v>
      </c>
      <c r="W90" s="1">
        <f t="shared" si="24"/>
        <v>-7.285362962074618E-5</v>
      </c>
      <c r="X90">
        <f t="shared" si="25"/>
        <v>1</v>
      </c>
      <c r="Y90">
        <v>89</v>
      </c>
      <c r="Z90">
        <f>SUM($R$2:R90)</f>
        <v>70</v>
      </c>
      <c r="AA90">
        <f t="shared" si="26"/>
        <v>19</v>
      </c>
      <c r="AB90">
        <f t="shared" si="27"/>
        <v>3.7109375E-2</v>
      </c>
      <c r="AC90">
        <f t="shared" si="28"/>
        <v>0.12773722627737227</v>
      </c>
      <c r="AD90">
        <f t="shared" si="29"/>
        <v>2.4948677007299272E-4</v>
      </c>
    </row>
    <row r="91" spans="1:30" x14ac:dyDescent="0.25">
      <c r="A91" t="s">
        <v>0</v>
      </c>
      <c r="B91">
        <v>62</v>
      </c>
      <c r="C91" t="s">
        <v>3</v>
      </c>
      <c r="D91" t="s">
        <v>4</v>
      </c>
      <c r="E91" t="s">
        <v>1</v>
      </c>
      <c r="F91" t="s">
        <v>9</v>
      </c>
      <c r="G91">
        <v>56.31</v>
      </c>
      <c r="H91">
        <v>24.3</v>
      </c>
      <c r="K91">
        <v>0</v>
      </c>
      <c r="L91">
        <v>1</v>
      </c>
      <c r="M91">
        <f t="shared" si="15"/>
        <v>0</v>
      </c>
      <c r="N91">
        <f t="shared" si="16"/>
        <v>1</v>
      </c>
      <c r="O91">
        <f t="shared" si="17"/>
        <v>0</v>
      </c>
      <c r="P91">
        <f t="shared" si="18"/>
        <v>0</v>
      </c>
      <c r="Q91">
        <f t="shared" si="19"/>
        <v>0.58478043011901226</v>
      </c>
      <c r="R91">
        <v>0</v>
      </c>
      <c r="S91" s="2">
        <f t="shared" si="20"/>
        <v>9.5270217763200726</v>
      </c>
      <c r="T91" s="2">
        <f t="shared" si="21"/>
        <v>13725.652089448877</v>
      </c>
      <c r="U91" s="2">
        <f t="shared" si="22"/>
        <v>0.99992714902414048</v>
      </c>
      <c r="V91" s="1">
        <f t="shared" si="23"/>
        <v>7.2850975859517497E-5</v>
      </c>
      <c r="W91" s="1">
        <f t="shared" si="24"/>
        <v>-9.5270946299492572</v>
      </c>
      <c r="X91">
        <f t="shared" si="25"/>
        <v>0</v>
      </c>
      <c r="Y91">
        <v>90</v>
      </c>
      <c r="Z91">
        <f>SUM($R$2:R91)</f>
        <v>70</v>
      </c>
      <c r="AA91">
        <f t="shared" si="26"/>
        <v>20</v>
      </c>
      <c r="AB91">
        <f t="shared" si="27"/>
        <v>3.90625E-2</v>
      </c>
      <c r="AC91">
        <f t="shared" si="28"/>
        <v>0.12773722627737227</v>
      </c>
      <c r="AD91">
        <f t="shared" si="29"/>
        <v>0</v>
      </c>
    </row>
    <row r="92" spans="1:30" x14ac:dyDescent="0.25">
      <c r="A92" t="s">
        <v>7</v>
      </c>
      <c r="B92">
        <v>63</v>
      </c>
      <c r="C92" t="s">
        <v>3</v>
      </c>
      <c r="D92" t="s">
        <v>6</v>
      </c>
      <c r="E92" t="s">
        <v>1</v>
      </c>
      <c r="F92" t="s">
        <v>9</v>
      </c>
      <c r="G92">
        <v>62.92</v>
      </c>
      <c r="H92">
        <v>27.5</v>
      </c>
      <c r="K92">
        <v>1</v>
      </c>
      <c r="L92">
        <v>0</v>
      </c>
      <c r="M92">
        <f t="shared" si="15"/>
        <v>0</v>
      </c>
      <c r="N92">
        <f t="shared" si="16"/>
        <v>1</v>
      </c>
      <c r="O92">
        <f t="shared" si="17"/>
        <v>0</v>
      </c>
      <c r="P92">
        <f t="shared" si="18"/>
        <v>0</v>
      </c>
      <c r="Q92">
        <f t="shared" si="19"/>
        <v>0.60538449330501332</v>
      </c>
      <c r="R92">
        <v>1</v>
      </c>
      <c r="S92" s="2">
        <f t="shared" si="20"/>
        <v>9.5249548425383548</v>
      </c>
      <c r="T92" s="2">
        <f t="shared" si="21"/>
        <v>13697.311374749197</v>
      </c>
      <c r="U92" s="2">
        <f t="shared" si="22"/>
        <v>0.99992699830127652</v>
      </c>
      <c r="V92" s="1">
        <f t="shared" si="23"/>
        <v>0.99992699830127652</v>
      </c>
      <c r="W92" s="1">
        <f t="shared" si="24"/>
        <v>-7.3004363477181683E-5</v>
      </c>
      <c r="X92">
        <f t="shared" si="25"/>
        <v>1</v>
      </c>
      <c r="Y92">
        <v>91</v>
      </c>
      <c r="Z92">
        <f>SUM($R$2:R92)</f>
        <v>71</v>
      </c>
      <c r="AA92">
        <f t="shared" si="26"/>
        <v>20</v>
      </c>
      <c r="AB92">
        <f t="shared" si="27"/>
        <v>3.90625E-2</v>
      </c>
      <c r="AC92">
        <f t="shared" si="28"/>
        <v>0.12956204379562045</v>
      </c>
      <c r="AD92">
        <f t="shared" si="29"/>
        <v>0</v>
      </c>
    </row>
    <row r="93" spans="1:30" x14ac:dyDescent="0.25">
      <c r="A93" t="s">
        <v>0</v>
      </c>
      <c r="B93">
        <v>60</v>
      </c>
      <c r="C93" t="s">
        <v>5</v>
      </c>
      <c r="D93" t="s">
        <v>8</v>
      </c>
      <c r="E93" t="s">
        <v>1</v>
      </c>
      <c r="F93" t="s">
        <v>9</v>
      </c>
      <c r="G93">
        <v>126.79</v>
      </c>
      <c r="H93">
        <v>31.7</v>
      </c>
      <c r="K93">
        <v>0</v>
      </c>
      <c r="L93">
        <v>1</v>
      </c>
      <c r="M93">
        <f t="shared" si="15"/>
        <v>0</v>
      </c>
      <c r="N93">
        <f t="shared" si="16"/>
        <v>1</v>
      </c>
      <c r="O93">
        <f t="shared" si="17"/>
        <v>0</v>
      </c>
      <c r="P93">
        <f t="shared" si="18"/>
        <v>0</v>
      </c>
      <c r="Q93">
        <f t="shared" si="19"/>
        <v>0.5429214533552954</v>
      </c>
      <c r="R93">
        <v>1</v>
      </c>
      <c r="S93" s="2">
        <f t="shared" si="20"/>
        <v>9.4301537811256679</v>
      </c>
      <c r="T93" s="2">
        <f t="shared" si="21"/>
        <v>12458.442457608591</v>
      </c>
      <c r="U93" s="2">
        <f t="shared" si="22"/>
        <v>0.99991973958679115</v>
      </c>
      <c r="V93" s="1">
        <f t="shared" si="23"/>
        <v>0.99991973958679115</v>
      </c>
      <c r="W93" s="1">
        <f t="shared" si="24"/>
        <v>-8.0263634248168038E-5</v>
      </c>
      <c r="X93">
        <f t="shared" si="25"/>
        <v>1</v>
      </c>
      <c r="Y93">
        <v>92</v>
      </c>
      <c r="Z93">
        <f>SUM($R$2:R93)</f>
        <v>72</v>
      </c>
      <c r="AA93">
        <f t="shared" si="26"/>
        <v>20</v>
      </c>
      <c r="AB93">
        <f t="shared" si="27"/>
        <v>3.90625E-2</v>
      </c>
      <c r="AC93">
        <f t="shared" si="28"/>
        <v>0.13138686131386862</v>
      </c>
      <c r="AD93">
        <f t="shared" si="29"/>
        <v>0</v>
      </c>
    </row>
    <row r="94" spans="1:30" x14ac:dyDescent="0.25">
      <c r="A94" t="s">
        <v>0</v>
      </c>
      <c r="B94">
        <v>61</v>
      </c>
      <c r="C94" t="s">
        <v>5</v>
      </c>
      <c r="D94" t="s">
        <v>8</v>
      </c>
      <c r="E94" t="s">
        <v>1</v>
      </c>
      <c r="F94" t="s">
        <v>9</v>
      </c>
      <c r="G94">
        <v>76.11</v>
      </c>
      <c r="H94">
        <v>27.3</v>
      </c>
      <c r="K94">
        <v>1</v>
      </c>
      <c r="L94">
        <v>0</v>
      </c>
      <c r="M94">
        <f t="shared" si="15"/>
        <v>0</v>
      </c>
      <c r="N94">
        <f t="shared" si="16"/>
        <v>1</v>
      </c>
      <c r="O94">
        <f t="shared" si="17"/>
        <v>0</v>
      </c>
      <c r="P94">
        <f t="shared" si="18"/>
        <v>0</v>
      </c>
      <c r="Q94">
        <f t="shared" si="19"/>
        <v>0.56394048563236088</v>
      </c>
      <c r="R94">
        <v>1</v>
      </c>
      <c r="S94" s="2">
        <f t="shared" si="20"/>
        <v>9.429047148503388</v>
      </c>
      <c r="T94" s="2">
        <f t="shared" si="21"/>
        <v>12444.663164476067</v>
      </c>
      <c r="U94" s="2">
        <f t="shared" si="22"/>
        <v>0.99991965072597699</v>
      </c>
      <c r="V94" s="1">
        <f t="shared" si="23"/>
        <v>0.99991965072597699</v>
      </c>
      <c r="W94" s="1">
        <f t="shared" si="24"/>
        <v>-8.0352502198846289E-5</v>
      </c>
      <c r="X94">
        <f t="shared" si="25"/>
        <v>1</v>
      </c>
      <c r="Y94">
        <v>93</v>
      </c>
      <c r="Z94">
        <f>SUM($R$2:R94)</f>
        <v>73</v>
      </c>
      <c r="AA94">
        <f t="shared" si="26"/>
        <v>20</v>
      </c>
      <c r="AB94">
        <f t="shared" si="27"/>
        <v>3.90625E-2</v>
      </c>
      <c r="AC94">
        <f t="shared" si="28"/>
        <v>0.13321167883211679</v>
      </c>
      <c r="AD94">
        <f t="shared" si="29"/>
        <v>0</v>
      </c>
    </row>
    <row r="95" spans="1:30" x14ac:dyDescent="0.25">
      <c r="A95" t="s">
        <v>7</v>
      </c>
      <c r="B95">
        <v>59</v>
      </c>
      <c r="C95" t="s">
        <v>3</v>
      </c>
      <c r="D95" t="s">
        <v>6</v>
      </c>
      <c r="E95" t="s">
        <v>1</v>
      </c>
      <c r="F95" t="s">
        <v>9</v>
      </c>
      <c r="G95">
        <v>57.11</v>
      </c>
      <c r="H95">
        <v>31.5</v>
      </c>
      <c r="K95">
        <v>1</v>
      </c>
      <c r="L95">
        <v>0</v>
      </c>
      <c r="M95">
        <f t="shared" si="15"/>
        <v>0</v>
      </c>
      <c r="N95">
        <f t="shared" si="16"/>
        <v>1</v>
      </c>
      <c r="O95">
        <f t="shared" si="17"/>
        <v>0</v>
      </c>
      <c r="P95">
        <f t="shared" si="18"/>
        <v>0</v>
      </c>
      <c r="Q95">
        <f t="shared" si="19"/>
        <v>0.52178163014339485</v>
      </c>
      <c r="R95">
        <v>1</v>
      </c>
      <c r="S95" s="2">
        <f t="shared" si="20"/>
        <v>9.3314851886408956</v>
      </c>
      <c r="T95" s="2">
        <f t="shared" si="21"/>
        <v>11287.883678981216</v>
      </c>
      <c r="U95" s="2">
        <f t="shared" si="22"/>
        <v>0.9999114172819531</v>
      </c>
      <c r="V95" s="1">
        <f t="shared" si="23"/>
        <v>0.9999114172819531</v>
      </c>
      <c r="W95" s="1">
        <f t="shared" si="24"/>
        <v>-8.8586641727586958E-5</v>
      </c>
      <c r="X95">
        <f t="shared" si="25"/>
        <v>1</v>
      </c>
      <c r="Y95">
        <v>94</v>
      </c>
      <c r="Z95">
        <f>SUM($R$2:R95)</f>
        <v>74</v>
      </c>
      <c r="AA95">
        <f t="shared" si="26"/>
        <v>20</v>
      </c>
      <c r="AB95">
        <f t="shared" si="27"/>
        <v>3.90625E-2</v>
      </c>
      <c r="AC95">
        <f t="shared" si="28"/>
        <v>0.13503649635036497</v>
      </c>
      <c r="AD95">
        <f t="shared" si="29"/>
        <v>0</v>
      </c>
    </row>
    <row r="96" spans="1:30" x14ac:dyDescent="0.25">
      <c r="A96" t="s">
        <v>7</v>
      </c>
      <c r="B96">
        <v>59</v>
      </c>
      <c r="C96" t="s">
        <v>5</v>
      </c>
      <c r="D96" t="s">
        <v>8</v>
      </c>
      <c r="E96" t="s">
        <v>1</v>
      </c>
      <c r="F96" t="s">
        <v>9</v>
      </c>
      <c r="G96">
        <v>76.599999999999994</v>
      </c>
      <c r="H96">
        <v>27.7</v>
      </c>
      <c r="K96">
        <v>1</v>
      </c>
      <c r="L96">
        <v>0</v>
      </c>
      <c r="M96">
        <f t="shared" si="15"/>
        <v>0</v>
      </c>
      <c r="N96">
        <f t="shared" si="16"/>
        <v>1</v>
      </c>
      <c r="O96">
        <f t="shared" si="17"/>
        <v>0</v>
      </c>
      <c r="P96">
        <f t="shared" si="18"/>
        <v>0</v>
      </c>
      <c r="Q96">
        <f t="shared" si="19"/>
        <v>0.52178163014339485</v>
      </c>
      <c r="R96">
        <v>1</v>
      </c>
      <c r="S96" s="2">
        <f t="shared" si="20"/>
        <v>9.3314851886408956</v>
      </c>
      <c r="T96" s="2">
        <f t="shared" si="21"/>
        <v>11287.883678981216</v>
      </c>
      <c r="U96" s="2">
        <f t="shared" si="22"/>
        <v>0.9999114172819531</v>
      </c>
      <c r="V96" s="1">
        <f t="shared" si="23"/>
        <v>0.9999114172819531</v>
      </c>
      <c r="W96" s="1">
        <f t="shared" si="24"/>
        <v>-8.8586641727586958E-5</v>
      </c>
      <c r="X96">
        <f t="shared" si="25"/>
        <v>1</v>
      </c>
      <c r="Y96">
        <v>95</v>
      </c>
      <c r="Z96">
        <f>SUM($R$2:R96)</f>
        <v>75</v>
      </c>
      <c r="AA96">
        <f t="shared" si="26"/>
        <v>20</v>
      </c>
      <c r="AB96">
        <f t="shared" si="27"/>
        <v>3.90625E-2</v>
      </c>
      <c r="AC96">
        <f t="shared" si="28"/>
        <v>0.13686131386861314</v>
      </c>
      <c r="AD96">
        <f t="shared" si="29"/>
        <v>0</v>
      </c>
    </row>
    <row r="97" spans="1:30" x14ac:dyDescent="0.25">
      <c r="A97" t="s">
        <v>7</v>
      </c>
      <c r="B97">
        <v>52</v>
      </c>
      <c r="C97" t="s">
        <v>3</v>
      </c>
      <c r="D97" t="s">
        <v>6</v>
      </c>
      <c r="E97" t="s">
        <v>1</v>
      </c>
      <c r="F97" t="s">
        <v>9</v>
      </c>
      <c r="G97">
        <v>233.29</v>
      </c>
      <c r="H97">
        <v>48.9</v>
      </c>
      <c r="K97">
        <v>1</v>
      </c>
      <c r="L97">
        <v>0</v>
      </c>
      <c r="M97">
        <f t="shared" si="15"/>
        <v>0</v>
      </c>
      <c r="N97">
        <f t="shared" si="16"/>
        <v>1</v>
      </c>
      <c r="O97">
        <f t="shared" si="17"/>
        <v>0</v>
      </c>
      <c r="P97">
        <f t="shared" si="18"/>
        <v>0</v>
      </c>
      <c r="Q97">
        <f t="shared" si="19"/>
        <v>0.3754052279889119</v>
      </c>
      <c r="R97">
        <v>1</v>
      </c>
      <c r="S97" s="2">
        <f t="shared" si="20"/>
        <v>8.9927480833238551</v>
      </c>
      <c r="T97" s="2">
        <f t="shared" si="21"/>
        <v>8044.5335957746338</v>
      </c>
      <c r="U97" s="2">
        <f t="shared" si="22"/>
        <v>0.99987570743592136</v>
      </c>
      <c r="V97" s="1">
        <f t="shared" si="23"/>
        <v>0.99987570743592136</v>
      </c>
      <c r="W97" s="1">
        <f t="shared" si="24"/>
        <v>-1.2430028903949569E-4</v>
      </c>
      <c r="X97">
        <f t="shared" si="25"/>
        <v>1</v>
      </c>
      <c r="Y97">
        <v>96</v>
      </c>
      <c r="Z97">
        <f>SUM($R$2:R97)</f>
        <v>76</v>
      </c>
      <c r="AA97">
        <f t="shared" si="26"/>
        <v>20</v>
      </c>
      <c r="AB97">
        <f t="shared" si="27"/>
        <v>3.90625E-2</v>
      </c>
      <c r="AC97">
        <f t="shared" si="28"/>
        <v>0.13868613138686131</v>
      </c>
      <c r="AD97">
        <f t="shared" si="29"/>
        <v>2.708713503649635E-4</v>
      </c>
    </row>
    <row r="98" spans="1:30" x14ac:dyDescent="0.25">
      <c r="A98" t="s">
        <v>7</v>
      </c>
      <c r="B98">
        <v>52</v>
      </c>
      <c r="C98" t="s">
        <v>3</v>
      </c>
      <c r="D98" t="s">
        <v>4</v>
      </c>
      <c r="E98" t="s">
        <v>1</v>
      </c>
      <c r="F98" t="s">
        <v>9</v>
      </c>
      <c r="G98">
        <v>114.25</v>
      </c>
      <c r="H98">
        <v>24.3</v>
      </c>
      <c r="K98">
        <v>1</v>
      </c>
      <c r="L98">
        <v>0</v>
      </c>
      <c r="M98">
        <f t="shared" si="15"/>
        <v>0</v>
      </c>
      <c r="N98">
        <f t="shared" si="16"/>
        <v>1</v>
      </c>
      <c r="O98">
        <f t="shared" si="17"/>
        <v>0</v>
      </c>
      <c r="P98">
        <f t="shared" si="18"/>
        <v>0</v>
      </c>
      <c r="Q98">
        <f t="shared" si="19"/>
        <v>0.3754052279889119</v>
      </c>
      <c r="R98">
        <v>0</v>
      </c>
      <c r="S98" s="2">
        <f t="shared" si="20"/>
        <v>8.9927480833238551</v>
      </c>
      <c r="T98" s="2">
        <f t="shared" si="21"/>
        <v>8044.5335957746338</v>
      </c>
      <c r="U98" s="2">
        <f t="shared" si="22"/>
        <v>0.99987570743592136</v>
      </c>
      <c r="V98" s="1">
        <f t="shared" si="23"/>
        <v>1.2429256407864298E-4</v>
      </c>
      <c r="W98" s="1">
        <f t="shared" si="24"/>
        <v>-8.9928723836132018</v>
      </c>
      <c r="X98">
        <f t="shared" si="25"/>
        <v>0</v>
      </c>
      <c r="Y98">
        <v>97</v>
      </c>
      <c r="Z98">
        <f>SUM($R$2:R98)</f>
        <v>76</v>
      </c>
      <c r="AA98">
        <f t="shared" si="26"/>
        <v>21</v>
      </c>
      <c r="AB98">
        <f t="shared" si="27"/>
        <v>4.1015625E-2</v>
      </c>
      <c r="AC98">
        <f t="shared" si="28"/>
        <v>0.13868613138686131</v>
      </c>
      <c r="AD98">
        <f t="shared" si="29"/>
        <v>0</v>
      </c>
    </row>
    <row r="99" spans="1:30" x14ac:dyDescent="0.25">
      <c r="A99" t="s">
        <v>7</v>
      </c>
      <c r="B99">
        <v>50</v>
      </c>
      <c r="C99" t="s">
        <v>5</v>
      </c>
      <c r="D99" t="s">
        <v>6</v>
      </c>
      <c r="E99" t="s">
        <v>1</v>
      </c>
      <c r="F99" t="s">
        <v>9</v>
      </c>
      <c r="G99">
        <v>167.41</v>
      </c>
      <c r="H99">
        <v>30.9</v>
      </c>
      <c r="K99">
        <v>1</v>
      </c>
      <c r="L99">
        <v>0</v>
      </c>
      <c r="M99">
        <f t="shared" si="15"/>
        <v>0</v>
      </c>
      <c r="N99">
        <f t="shared" si="16"/>
        <v>1</v>
      </c>
      <c r="O99">
        <f t="shared" si="17"/>
        <v>0</v>
      </c>
      <c r="P99">
        <f t="shared" si="18"/>
        <v>0</v>
      </c>
      <c r="Q99">
        <f t="shared" si="19"/>
        <v>0.33581472283078839</v>
      </c>
      <c r="R99">
        <v>1</v>
      </c>
      <c r="S99" s="2">
        <f t="shared" si="20"/>
        <v>8.9011296740863557</v>
      </c>
      <c r="T99" s="2">
        <f t="shared" si="21"/>
        <v>7340.2609598258678</v>
      </c>
      <c r="U99" s="2">
        <f t="shared" si="22"/>
        <v>0.99986378361898964</v>
      </c>
      <c r="V99" s="1">
        <f t="shared" si="23"/>
        <v>0.99986378361898964</v>
      </c>
      <c r="W99" s="1">
        <f t="shared" si="24"/>
        <v>-1.3622565930416445E-4</v>
      </c>
      <c r="X99">
        <f t="shared" si="25"/>
        <v>1</v>
      </c>
      <c r="Y99">
        <v>98</v>
      </c>
      <c r="Z99">
        <f>SUM($R$2:R99)</f>
        <v>77</v>
      </c>
      <c r="AA99">
        <f t="shared" si="26"/>
        <v>21</v>
      </c>
      <c r="AB99">
        <f t="shared" si="27"/>
        <v>4.1015625E-2</v>
      </c>
      <c r="AC99">
        <f t="shared" si="28"/>
        <v>0.14051094890510948</v>
      </c>
      <c r="AD99">
        <f t="shared" si="29"/>
        <v>0</v>
      </c>
    </row>
    <row r="100" spans="1:30" x14ac:dyDescent="0.25">
      <c r="A100" t="s">
        <v>0</v>
      </c>
      <c r="B100">
        <v>47</v>
      </c>
      <c r="C100" t="s">
        <v>3</v>
      </c>
      <c r="D100" t="s">
        <v>4</v>
      </c>
      <c r="E100" t="s">
        <v>1</v>
      </c>
      <c r="F100" t="s">
        <v>9</v>
      </c>
      <c r="G100">
        <v>74.95</v>
      </c>
      <c r="H100">
        <v>28.7</v>
      </c>
      <c r="K100">
        <v>1</v>
      </c>
      <c r="L100">
        <v>0</v>
      </c>
      <c r="M100">
        <f t="shared" si="15"/>
        <v>0</v>
      </c>
      <c r="N100">
        <f t="shared" si="16"/>
        <v>1</v>
      </c>
      <c r="O100">
        <f t="shared" si="17"/>
        <v>0</v>
      </c>
      <c r="P100">
        <f t="shared" si="18"/>
        <v>0</v>
      </c>
      <c r="Q100">
        <f t="shared" si="19"/>
        <v>0.27980343636921545</v>
      </c>
      <c r="R100">
        <v>1</v>
      </c>
      <c r="S100" s="2">
        <f t="shared" si="20"/>
        <v>8.7715110964890393</v>
      </c>
      <c r="T100" s="2">
        <f t="shared" si="21"/>
        <v>6447.9085183759626</v>
      </c>
      <c r="U100" s="2">
        <f t="shared" si="22"/>
        <v>0.99984493499990723</v>
      </c>
      <c r="V100" s="1">
        <f t="shared" si="23"/>
        <v>0.99984493499990723</v>
      </c>
      <c r="W100" s="1">
        <f t="shared" si="24"/>
        <v>-1.5507702391289431E-4</v>
      </c>
      <c r="X100">
        <f t="shared" si="25"/>
        <v>1</v>
      </c>
      <c r="Y100">
        <v>99</v>
      </c>
      <c r="Z100">
        <f>SUM($R$2:R100)</f>
        <v>78</v>
      </c>
      <c r="AA100">
        <f t="shared" si="26"/>
        <v>21</v>
      </c>
      <c r="AB100">
        <f t="shared" si="27"/>
        <v>4.1015625E-2</v>
      </c>
      <c r="AC100">
        <f t="shared" si="28"/>
        <v>0.14233576642335766</v>
      </c>
      <c r="AD100">
        <f t="shared" si="29"/>
        <v>2.7799954379562042E-4</v>
      </c>
    </row>
    <row r="101" spans="1:30" x14ac:dyDescent="0.25">
      <c r="A101" t="s">
        <v>7</v>
      </c>
      <c r="B101">
        <v>43</v>
      </c>
      <c r="C101" t="s">
        <v>5</v>
      </c>
      <c r="D101" t="s">
        <v>6</v>
      </c>
      <c r="E101" t="s">
        <v>10</v>
      </c>
      <c r="F101" t="s">
        <v>9</v>
      </c>
      <c r="G101">
        <v>217.3</v>
      </c>
      <c r="H101">
        <v>27.5</v>
      </c>
      <c r="K101">
        <v>1</v>
      </c>
      <c r="L101">
        <v>0</v>
      </c>
      <c r="M101">
        <f t="shared" si="15"/>
        <v>0</v>
      </c>
      <c r="N101">
        <f t="shared" si="16"/>
        <v>1</v>
      </c>
      <c r="O101">
        <f t="shared" si="17"/>
        <v>0</v>
      </c>
      <c r="P101">
        <f t="shared" si="18"/>
        <v>0</v>
      </c>
      <c r="Q101">
        <f t="shared" si="19"/>
        <v>0.21298426993194242</v>
      </c>
      <c r="R101">
        <v>0</v>
      </c>
      <c r="S101" s="2">
        <f t="shared" si="20"/>
        <v>8.6168814520551518</v>
      </c>
      <c r="T101" s="2">
        <f t="shared" si="21"/>
        <v>5524.1322324761059</v>
      </c>
      <c r="U101" s="2">
        <f t="shared" si="22"/>
        <v>0.99981900885663477</v>
      </c>
      <c r="V101" s="1">
        <f t="shared" si="23"/>
        <v>1.8099114336522781E-4</v>
      </c>
      <c r="W101" s="1">
        <f t="shared" si="24"/>
        <v>-8.6170624595794667</v>
      </c>
      <c r="X101">
        <f t="shared" si="25"/>
        <v>0</v>
      </c>
      <c r="Y101">
        <v>100</v>
      </c>
      <c r="Z101">
        <f>SUM($R$2:R101)</f>
        <v>78</v>
      </c>
      <c r="AA101">
        <f t="shared" si="26"/>
        <v>22</v>
      </c>
      <c r="AB101">
        <f t="shared" si="27"/>
        <v>4.296875E-2</v>
      </c>
      <c r="AC101">
        <f t="shared" si="28"/>
        <v>0.14233576642335766</v>
      </c>
      <c r="AD101">
        <f t="shared" si="29"/>
        <v>2.7799954379562042E-4</v>
      </c>
    </row>
    <row r="102" spans="1:30" x14ac:dyDescent="0.25">
      <c r="A102" t="s">
        <v>7</v>
      </c>
      <c r="B102">
        <v>38</v>
      </c>
      <c r="C102" t="s">
        <v>3</v>
      </c>
      <c r="D102" t="s">
        <v>6</v>
      </c>
      <c r="E102" t="s">
        <v>1</v>
      </c>
      <c r="F102" t="s">
        <v>9</v>
      </c>
      <c r="G102">
        <v>91</v>
      </c>
      <c r="H102">
        <v>33.299999999999997</v>
      </c>
      <c r="K102">
        <v>1</v>
      </c>
      <c r="L102">
        <v>0</v>
      </c>
      <c r="M102">
        <f t="shared" si="15"/>
        <v>0</v>
      </c>
      <c r="N102">
        <f t="shared" si="16"/>
        <v>1</v>
      </c>
      <c r="O102">
        <f t="shared" si="17"/>
        <v>0</v>
      </c>
      <c r="P102">
        <f t="shared" si="18"/>
        <v>0</v>
      </c>
      <c r="Q102">
        <f t="shared" si="19"/>
        <v>0.14412603966183052</v>
      </c>
      <c r="R102">
        <v>0</v>
      </c>
      <c r="S102" s="2">
        <f t="shared" si="20"/>
        <v>8.45753310590346</v>
      </c>
      <c r="T102" s="2">
        <f t="shared" si="21"/>
        <v>4710.4235370277183</v>
      </c>
      <c r="U102" s="2">
        <f t="shared" si="22"/>
        <v>0.99978774992480701</v>
      </c>
      <c r="V102" s="1">
        <f t="shared" si="23"/>
        <v>2.1225007519298789E-4</v>
      </c>
      <c r="W102" s="1">
        <f t="shared" si="24"/>
        <v>-8.4577453785067416</v>
      </c>
      <c r="X102">
        <f t="shared" si="25"/>
        <v>0</v>
      </c>
      <c r="Y102">
        <v>101</v>
      </c>
      <c r="Z102">
        <f>SUM($R$2:R102)</f>
        <v>78</v>
      </c>
      <c r="AA102">
        <f t="shared" si="26"/>
        <v>23</v>
      </c>
      <c r="AB102">
        <f t="shared" si="27"/>
        <v>4.4921875E-2</v>
      </c>
      <c r="AC102">
        <f t="shared" si="28"/>
        <v>0.14233576642335766</v>
      </c>
      <c r="AD102">
        <f t="shared" si="29"/>
        <v>2.7799954379562042E-4</v>
      </c>
    </row>
    <row r="103" spans="1:30" x14ac:dyDescent="0.25">
      <c r="A103" t="s">
        <v>7</v>
      </c>
      <c r="B103">
        <v>37</v>
      </c>
      <c r="C103" t="s">
        <v>5</v>
      </c>
      <c r="D103" t="s">
        <v>6</v>
      </c>
      <c r="E103" t="s">
        <v>1</v>
      </c>
      <c r="F103" t="s">
        <v>9</v>
      </c>
      <c r="G103">
        <v>127.71</v>
      </c>
      <c r="H103">
        <v>36</v>
      </c>
      <c r="K103">
        <v>1</v>
      </c>
      <c r="L103">
        <v>0</v>
      </c>
      <c r="M103">
        <f t="shared" si="15"/>
        <v>0</v>
      </c>
      <c r="N103">
        <f t="shared" si="16"/>
        <v>1</v>
      </c>
      <c r="O103">
        <f t="shared" si="17"/>
        <v>0</v>
      </c>
      <c r="P103">
        <f t="shared" si="18"/>
        <v>0</v>
      </c>
      <c r="Q103">
        <f t="shared" si="19"/>
        <v>0.13239632684412203</v>
      </c>
      <c r="R103">
        <v>0</v>
      </c>
      <c r="S103" s="2">
        <f t="shared" si="20"/>
        <v>8.4303887786240015</v>
      </c>
      <c r="T103" s="2">
        <f t="shared" si="21"/>
        <v>4584.2820174064873</v>
      </c>
      <c r="U103" s="2">
        <f t="shared" si="22"/>
        <v>0.99978191090619861</v>
      </c>
      <c r="V103" s="1">
        <f t="shared" si="23"/>
        <v>2.1808909380138797E-4</v>
      </c>
      <c r="W103" s="1">
        <f t="shared" si="24"/>
        <v>-8.4306068915027073</v>
      </c>
      <c r="X103">
        <f t="shared" si="25"/>
        <v>0</v>
      </c>
      <c r="Y103">
        <v>102</v>
      </c>
      <c r="Z103">
        <f>SUM($R$2:R103)</f>
        <v>78</v>
      </c>
      <c r="AA103">
        <f t="shared" si="26"/>
        <v>24</v>
      </c>
      <c r="AB103">
        <f t="shared" si="27"/>
        <v>4.6875E-2</v>
      </c>
      <c r="AC103">
        <f t="shared" si="28"/>
        <v>0.14233576642335766</v>
      </c>
      <c r="AD103">
        <f t="shared" si="29"/>
        <v>0</v>
      </c>
    </row>
    <row r="104" spans="1:30" x14ac:dyDescent="0.25">
      <c r="A104" t="s">
        <v>7</v>
      </c>
      <c r="B104">
        <v>82</v>
      </c>
      <c r="C104" t="s">
        <v>5</v>
      </c>
      <c r="D104" t="s">
        <v>4</v>
      </c>
      <c r="E104" t="s">
        <v>10</v>
      </c>
      <c r="F104" t="s">
        <v>2</v>
      </c>
      <c r="G104">
        <v>84.03</v>
      </c>
      <c r="H104">
        <v>26.5</v>
      </c>
      <c r="K104">
        <v>1</v>
      </c>
      <c r="L104">
        <v>1</v>
      </c>
      <c r="M104">
        <f t="shared" si="15"/>
        <v>1</v>
      </c>
      <c r="N104">
        <f t="shared" si="16"/>
        <v>0</v>
      </c>
      <c r="O104">
        <f t="shared" si="17"/>
        <v>0</v>
      </c>
      <c r="P104">
        <f t="shared" si="18"/>
        <v>0</v>
      </c>
      <c r="Q104">
        <f t="shared" si="19"/>
        <v>0.89929715668439136</v>
      </c>
      <c r="R104">
        <v>1</v>
      </c>
      <c r="S104" s="2">
        <f t="shared" si="20"/>
        <v>8.0954645176033537</v>
      </c>
      <c r="T104" s="2">
        <f t="shared" si="21"/>
        <v>3279.5599067458861</v>
      </c>
      <c r="U104" s="2">
        <f t="shared" si="22"/>
        <v>0.99969517398601881</v>
      </c>
      <c r="V104" s="1">
        <f t="shared" si="23"/>
        <v>0.99969517398601881</v>
      </c>
      <c r="W104" s="1">
        <f t="shared" si="24"/>
        <v>-3.0487248287411003E-4</v>
      </c>
      <c r="X104">
        <f t="shared" si="25"/>
        <v>1</v>
      </c>
      <c r="Y104">
        <v>103</v>
      </c>
      <c r="Z104">
        <f>SUM($R$2:R104)</f>
        <v>79</v>
      </c>
      <c r="AA104">
        <f t="shared" si="26"/>
        <v>24</v>
      </c>
      <c r="AB104">
        <f t="shared" si="27"/>
        <v>4.6875E-2</v>
      </c>
      <c r="AC104">
        <f t="shared" si="28"/>
        <v>0.14416058394160583</v>
      </c>
      <c r="AD104">
        <f t="shared" si="29"/>
        <v>0</v>
      </c>
    </row>
    <row r="105" spans="1:30" x14ac:dyDescent="0.25">
      <c r="A105" t="s">
        <v>0</v>
      </c>
      <c r="B105">
        <v>81</v>
      </c>
      <c r="C105" t="s">
        <v>3</v>
      </c>
      <c r="D105" t="s">
        <v>8</v>
      </c>
      <c r="E105" t="s">
        <v>1</v>
      </c>
      <c r="F105" t="s">
        <v>2</v>
      </c>
      <c r="G105">
        <v>250.89</v>
      </c>
      <c r="H105">
        <v>28.1</v>
      </c>
      <c r="K105">
        <v>1</v>
      </c>
      <c r="L105">
        <v>1</v>
      </c>
      <c r="M105">
        <f t="shared" si="15"/>
        <v>1</v>
      </c>
      <c r="N105">
        <f t="shared" si="16"/>
        <v>0</v>
      </c>
      <c r="O105">
        <f t="shared" si="17"/>
        <v>0</v>
      </c>
      <c r="P105">
        <f t="shared" si="18"/>
        <v>0</v>
      </c>
      <c r="Q105">
        <f t="shared" si="19"/>
        <v>0.88959668077899279</v>
      </c>
      <c r="R105">
        <v>1</v>
      </c>
      <c r="S105" s="2">
        <f t="shared" si="20"/>
        <v>8.0730161510632037</v>
      </c>
      <c r="T105" s="2">
        <f t="shared" si="21"/>
        <v>3206.7593280749084</v>
      </c>
      <c r="U105" s="2">
        <f t="shared" si="22"/>
        <v>0.99968825591394972</v>
      </c>
      <c r="V105" s="1">
        <f t="shared" si="23"/>
        <v>0.99968825591394972</v>
      </c>
      <c r="W105" s="1">
        <f t="shared" si="24"/>
        <v>-3.1179268833912092E-4</v>
      </c>
      <c r="X105">
        <f t="shared" si="25"/>
        <v>1</v>
      </c>
      <c r="Y105">
        <v>104</v>
      </c>
      <c r="Z105">
        <f>SUM($R$2:R105)</f>
        <v>80</v>
      </c>
      <c r="AA105">
        <f t="shared" si="26"/>
        <v>24</v>
      </c>
      <c r="AB105">
        <f t="shared" si="27"/>
        <v>4.6875E-2</v>
      </c>
      <c r="AC105">
        <f t="shared" si="28"/>
        <v>0.145985401459854</v>
      </c>
      <c r="AD105">
        <f t="shared" si="29"/>
        <v>0</v>
      </c>
    </row>
    <row r="106" spans="1:30" x14ac:dyDescent="0.25">
      <c r="A106" t="s">
        <v>7</v>
      </c>
      <c r="B106">
        <v>81</v>
      </c>
      <c r="C106" t="s">
        <v>3</v>
      </c>
      <c r="D106" t="s">
        <v>6</v>
      </c>
      <c r="E106" t="s">
        <v>1</v>
      </c>
      <c r="F106" t="s">
        <v>2</v>
      </c>
      <c r="G106">
        <v>58.73</v>
      </c>
      <c r="H106">
        <v>26.9</v>
      </c>
      <c r="K106">
        <v>1</v>
      </c>
      <c r="L106">
        <v>1</v>
      </c>
      <c r="M106">
        <f t="shared" si="15"/>
        <v>1</v>
      </c>
      <c r="N106">
        <f t="shared" si="16"/>
        <v>0</v>
      </c>
      <c r="O106">
        <f t="shared" si="17"/>
        <v>0</v>
      </c>
      <c r="P106">
        <f t="shared" si="18"/>
        <v>0</v>
      </c>
      <c r="Q106">
        <f t="shared" si="19"/>
        <v>0.88959668077899279</v>
      </c>
      <c r="R106">
        <v>1</v>
      </c>
      <c r="S106" s="2">
        <f t="shared" si="20"/>
        <v>8.0730161510632037</v>
      </c>
      <c r="T106" s="2">
        <f t="shared" si="21"/>
        <v>3206.7593280749084</v>
      </c>
      <c r="U106" s="2">
        <f t="shared" si="22"/>
        <v>0.99968825591394972</v>
      </c>
      <c r="V106" s="1">
        <f t="shared" si="23"/>
        <v>0.99968825591394972</v>
      </c>
      <c r="W106" s="1">
        <f t="shared" si="24"/>
        <v>-3.1179268833912092E-4</v>
      </c>
      <c r="X106">
        <f t="shared" si="25"/>
        <v>1</v>
      </c>
      <c r="Y106">
        <v>105</v>
      </c>
      <c r="Z106">
        <f>SUM($R$2:R106)</f>
        <v>81</v>
      </c>
      <c r="AA106">
        <f t="shared" si="26"/>
        <v>24</v>
      </c>
      <c r="AB106">
        <f t="shared" si="27"/>
        <v>4.6875E-2</v>
      </c>
      <c r="AC106">
        <f t="shared" si="28"/>
        <v>0.1478102189781022</v>
      </c>
      <c r="AD106">
        <f t="shared" si="29"/>
        <v>0</v>
      </c>
    </row>
    <row r="107" spans="1:30" x14ac:dyDescent="0.25">
      <c r="A107" t="s">
        <v>0</v>
      </c>
      <c r="B107">
        <v>81</v>
      </c>
      <c r="C107" t="s">
        <v>3</v>
      </c>
      <c r="D107" t="s">
        <v>4</v>
      </c>
      <c r="E107" t="s">
        <v>10</v>
      </c>
      <c r="F107" t="s">
        <v>2</v>
      </c>
      <c r="G107">
        <v>65.12</v>
      </c>
      <c r="H107">
        <v>27.4</v>
      </c>
      <c r="K107">
        <v>1</v>
      </c>
      <c r="L107">
        <v>1</v>
      </c>
      <c r="M107">
        <f t="shared" si="15"/>
        <v>1</v>
      </c>
      <c r="N107">
        <f t="shared" si="16"/>
        <v>0</v>
      </c>
      <c r="O107">
        <f t="shared" si="17"/>
        <v>0</v>
      </c>
      <c r="P107">
        <f t="shared" si="18"/>
        <v>0</v>
      </c>
      <c r="Q107">
        <f t="shared" si="19"/>
        <v>0.88959668077899279</v>
      </c>
      <c r="R107">
        <v>1</v>
      </c>
      <c r="S107" s="2">
        <f t="shared" si="20"/>
        <v>8.0730161510632037</v>
      </c>
      <c r="T107" s="2">
        <f t="shared" si="21"/>
        <v>3206.7593280749084</v>
      </c>
      <c r="U107" s="2">
        <f t="shared" si="22"/>
        <v>0.99968825591394972</v>
      </c>
      <c r="V107" s="1">
        <f t="shared" si="23"/>
        <v>0.99968825591394972</v>
      </c>
      <c r="W107" s="1">
        <f t="shared" si="24"/>
        <v>-3.1179268833912092E-4</v>
      </c>
      <c r="X107">
        <f t="shared" si="25"/>
        <v>1</v>
      </c>
      <c r="Y107">
        <v>106</v>
      </c>
      <c r="Z107">
        <f>SUM($R$2:R107)</f>
        <v>82</v>
      </c>
      <c r="AA107">
        <f t="shared" si="26"/>
        <v>24</v>
      </c>
      <c r="AB107">
        <f t="shared" si="27"/>
        <v>4.6875E-2</v>
      </c>
      <c r="AC107">
        <f t="shared" si="28"/>
        <v>0.14963503649635038</v>
      </c>
      <c r="AD107">
        <f t="shared" si="29"/>
        <v>0</v>
      </c>
    </row>
    <row r="108" spans="1:30" x14ac:dyDescent="0.25">
      <c r="A108" t="s">
        <v>0</v>
      </c>
      <c r="B108">
        <v>80</v>
      </c>
      <c r="C108" t="s">
        <v>3</v>
      </c>
      <c r="D108" t="s">
        <v>4</v>
      </c>
      <c r="E108" t="s">
        <v>1</v>
      </c>
      <c r="F108" t="s">
        <v>2</v>
      </c>
      <c r="G108">
        <v>175.29</v>
      </c>
      <c r="H108">
        <v>31.5</v>
      </c>
      <c r="K108">
        <v>1</v>
      </c>
      <c r="L108">
        <v>1</v>
      </c>
      <c r="M108">
        <f t="shared" si="15"/>
        <v>1</v>
      </c>
      <c r="N108">
        <f t="shared" si="16"/>
        <v>0</v>
      </c>
      <c r="O108">
        <f t="shared" si="17"/>
        <v>0</v>
      </c>
      <c r="P108">
        <f t="shared" si="18"/>
        <v>0</v>
      </c>
      <c r="Q108">
        <f t="shared" si="19"/>
        <v>0.87924383586294119</v>
      </c>
      <c r="R108">
        <v>1</v>
      </c>
      <c r="S108" s="2">
        <f t="shared" si="20"/>
        <v>8.0490581040894948</v>
      </c>
      <c r="T108" s="2">
        <f t="shared" si="21"/>
        <v>3130.8446522852264</v>
      </c>
      <c r="U108" s="2">
        <f t="shared" si="22"/>
        <v>0.99968069936059234</v>
      </c>
      <c r="V108" s="1">
        <f t="shared" si="23"/>
        <v>0.99968069936059234</v>
      </c>
      <c r="W108" s="1">
        <f t="shared" si="24"/>
        <v>-3.1935162671063114E-4</v>
      </c>
      <c r="X108">
        <f t="shared" si="25"/>
        <v>1</v>
      </c>
      <c r="Y108">
        <v>107</v>
      </c>
      <c r="Z108">
        <f>SUM($R$2:R108)</f>
        <v>83</v>
      </c>
      <c r="AA108">
        <f t="shared" si="26"/>
        <v>24</v>
      </c>
      <c r="AB108">
        <f t="shared" si="27"/>
        <v>4.6875E-2</v>
      </c>
      <c r="AC108">
        <f t="shared" si="28"/>
        <v>0.15145985401459855</v>
      </c>
      <c r="AD108">
        <f t="shared" si="29"/>
        <v>0</v>
      </c>
    </row>
    <row r="109" spans="1:30" x14ac:dyDescent="0.25">
      <c r="A109" t="s">
        <v>7</v>
      </c>
      <c r="B109">
        <v>80</v>
      </c>
      <c r="C109" t="s">
        <v>3</v>
      </c>
      <c r="D109" t="s">
        <v>4</v>
      </c>
      <c r="E109" t="s">
        <v>1</v>
      </c>
      <c r="F109" t="s">
        <v>2</v>
      </c>
      <c r="G109">
        <v>217.26</v>
      </c>
      <c r="H109">
        <v>34.799999999999997</v>
      </c>
      <c r="K109">
        <v>1</v>
      </c>
      <c r="L109">
        <v>1</v>
      </c>
      <c r="M109">
        <f t="shared" si="15"/>
        <v>1</v>
      </c>
      <c r="N109">
        <f t="shared" si="16"/>
        <v>0</v>
      </c>
      <c r="O109">
        <f t="shared" si="17"/>
        <v>0</v>
      </c>
      <c r="P109">
        <f t="shared" si="18"/>
        <v>0</v>
      </c>
      <c r="Q109">
        <f t="shared" si="19"/>
        <v>0.87924383586294119</v>
      </c>
      <c r="R109">
        <v>1</v>
      </c>
      <c r="S109" s="2">
        <f t="shared" si="20"/>
        <v>8.0490581040894948</v>
      </c>
      <c r="T109" s="2">
        <f t="shared" si="21"/>
        <v>3130.8446522852264</v>
      </c>
      <c r="U109" s="2">
        <f t="shared" si="22"/>
        <v>0.99968069936059234</v>
      </c>
      <c r="V109" s="1">
        <f t="shared" si="23"/>
        <v>0.99968069936059234</v>
      </c>
      <c r="W109" s="1">
        <f t="shared" si="24"/>
        <v>-3.1935162671063114E-4</v>
      </c>
      <c r="X109">
        <f t="shared" si="25"/>
        <v>1</v>
      </c>
      <c r="Y109">
        <v>108</v>
      </c>
      <c r="Z109">
        <f>SUM($R$2:R109)</f>
        <v>84</v>
      </c>
      <c r="AA109">
        <f t="shared" si="26"/>
        <v>24</v>
      </c>
      <c r="AB109">
        <f t="shared" si="27"/>
        <v>4.6875E-2</v>
      </c>
      <c r="AC109">
        <f t="shared" si="28"/>
        <v>0.15328467153284672</v>
      </c>
      <c r="AD109">
        <f t="shared" si="29"/>
        <v>0</v>
      </c>
    </row>
    <row r="110" spans="1:30" x14ac:dyDescent="0.25">
      <c r="A110" t="s">
        <v>0</v>
      </c>
      <c r="B110">
        <v>79</v>
      </c>
      <c r="C110" t="s">
        <v>5</v>
      </c>
      <c r="D110" t="s">
        <v>6</v>
      </c>
      <c r="E110" t="s">
        <v>10</v>
      </c>
      <c r="F110" t="s">
        <v>2</v>
      </c>
      <c r="G110">
        <v>78.28</v>
      </c>
      <c r="H110">
        <v>33.799999999999997</v>
      </c>
      <c r="K110">
        <v>1</v>
      </c>
      <c r="L110">
        <v>1</v>
      </c>
      <c r="M110">
        <f t="shared" si="15"/>
        <v>1</v>
      </c>
      <c r="N110">
        <f t="shared" si="16"/>
        <v>0</v>
      </c>
      <c r="O110">
        <f t="shared" si="17"/>
        <v>0</v>
      </c>
      <c r="P110">
        <f t="shared" si="18"/>
        <v>0</v>
      </c>
      <c r="Q110">
        <f t="shared" si="19"/>
        <v>0.86822593526024505</v>
      </c>
      <c r="R110">
        <v>1</v>
      </c>
      <c r="S110" s="2">
        <f t="shared" si="20"/>
        <v>8.0235610177976113</v>
      </c>
      <c r="T110" s="2">
        <f t="shared" si="21"/>
        <v>3052.0263248137717</v>
      </c>
      <c r="U110" s="2">
        <f t="shared" si="22"/>
        <v>0.99967245614888012</v>
      </c>
      <c r="V110" s="1">
        <f t="shared" si="23"/>
        <v>0.99967245614888012</v>
      </c>
      <c r="W110" s="1">
        <f t="shared" si="24"/>
        <v>-3.2759750532347523E-4</v>
      </c>
      <c r="X110">
        <f t="shared" si="25"/>
        <v>1</v>
      </c>
      <c r="Y110">
        <v>109</v>
      </c>
      <c r="Z110">
        <f>SUM($R$2:R110)</f>
        <v>85</v>
      </c>
      <c r="AA110">
        <f t="shared" si="26"/>
        <v>24</v>
      </c>
      <c r="AB110">
        <f t="shared" si="27"/>
        <v>4.6875E-2</v>
      </c>
      <c r="AC110">
        <f t="shared" si="28"/>
        <v>0.1551094890510949</v>
      </c>
      <c r="AD110">
        <f t="shared" si="29"/>
        <v>0</v>
      </c>
    </row>
    <row r="111" spans="1:30" x14ac:dyDescent="0.25">
      <c r="A111" t="s">
        <v>7</v>
      </c>
      <c r="B111">
        <v>79</v>
      </c>
      <c r="C111" t="s">
        <v>5</v>
      </c>
      <c r="D111" t="s">
        <v>6</v>
      </c>
      <c r="E111" t="s">
        <v>1</v>
      </c>
      <c r="F111" t="s">
        <v>2</v>
      </c>
      <c r="G111">
        <v>74.95</v>
      </c>
      <c r="H111">
        <v>29.8</v>
      </c>
      <c r="K111">
        <v>1</v>
      </c>
      <c r="L111">
        <v>1</v>
      </c>
      <c r="M111">
        <f t="shared" si="15"/>
        <v>1</v>
      </c>
      <c r="N111">
        <f t="shared" si="16"/>
        <v>0</v>
      </c>
      <c r="O111">
        <f t="shared" si="17"/>
        <v>0</v>
      </c>
      <c r="P111">
        <f t="shared" si="18"/>
        <v>0</v>
      </c>
      <c r="Q111">
        <f t="shared" si="19"/>
        <v>0.86822593526024505</v>
      </c>
      <c r="R111">
        <v>1</v>
      </c>
      <c r="S111" s="2">
        <f t="shared" si="20"/>
        <v>8.0235610177976113</v>
      </c>
      <c r="T111" s="2">
        <f t="shared" si="21"/>
        <v>3052.0263248137717</v>
      </c>
      <c r="U111" s="2">
        <f t="shared" si="22"/>
        <v>0.99967245614888012</v>
      </c>
      <c r="V111" s="1">
        <f t="shared" si="23"/>
        <v>0.99967245614888012</v>
      </c>
      <c r="W111" s="1">
        <f t="shared" si="24"/>
        <v>-3.2759750532347523E-4</v>
      </c>
      <c r="X111">
        <f t="shared" si="25"/>
        <v>1</v>
      </c>
      <c r="Y111">
        <v>110</v>
      </c>
      <c r="Z111">
        <f>SUM($R$2:R111)</f>
        <v>86</v>
      </c>
      <c r="AA111">
        <f t="shared" si="26"/>
        <v>24</v>
      </c>
      <c r="AB111">
        <f t="shared" si="27"/>
        <v>4.6875E-2</v>
      </c>
      <c r="AC111">
        <f t="shared" si="28"/>
        <v>0.15693430656934307</v>
      </c>
      <c r="AD111">
        <f t="shared" si="29"/>
        <v>0</v>
      </c>
    </row>
    <row r="112" spans="1:30" x14ac:dyDescent="0.25">
      <c r="A112" t="s">
        <v>0</v>
      </c>
      <c r="B112">
        <v>79</v>
      </c>
      <c r="C112" t="s">
        <v>5</v>
      </c>
      <c r="D112" t="s">
        <v>8</v>
      </c>
      <c r="E112" t="s">
        <v>1</v>
      </c>
      <c r="F112" t="s">
        <v>2</v>
      </c>
      <c r="G112">
        <v>136.79</v>
      </c>
      <c r="H112">
        <v>21.9</v>
      </c>
      <c r="K112">
        <v>1</v>
      </c>
      <c r="L112">
        <v>1</v>
      </c>
      <c r="M112">
        <f t="shared" si="15"/>
        <v>1</v>
      </c>
      <c r="N112">
        <f t="shared" si="16"/>
        <v>0</v>
      </c>
      <c r="O112">
        <f t="shared" si="17"/>
        <v>0</v>
      </c>
      <c r="P112">
        <f t="shared" si="18"/>
        <v>0</v>
      </c>
      <c r="Q112">
        <f t="shared" si="19"/>
        <v>0.86822593526024505</v>
      </c>
      <c r="R112">
        <v>1</v>
      </c>
      <c r="S112" s="2">
        <f t="shared" si="20"/>
        <v>8.0235610177976113</v>
      </c>
      <c r="T112" s="2">
        <f t="shared" si="21"/>
        <v>3052.0263248137717</v>
      </c>
      <c r="U112" s="2">
        <f t="shared" si="22"/>
        <v>0.99967245614888012</v>
      </c>
      <c r="V112" s="1">
        <f t="shared" si="23"/>
        <v>0.99967245614888012</v>
      </c>
      <c r="W112" s="1">
        <f t="shared" si="24"/>
        <v>-3.2759750532347523E-4</v>
      </c>
      <c r="X112">
        <f t="shared" si="25"/>
        <v>1</v>
      </c>
      <c r="Y112">
        <v>111</v>
      </c>
      <c r="Z112">
        <f>SUM($R$2:R112)</f>
        <v>87</v>
      </c>
      <c r="AA112">
        <f t="shared" si="26"/>
        <v>24</v>
      </c>
      <c r="AB112">
        <f t="shared" si="27"/>
        <v>4.6875E-2</v>
      </c>
      <c r="AC112">
        <f t="shared" si="28"/>
        <v>0.15875912408759124</v>
      </c>
      <c r="AD112">
        <f t="shared" si="29"/>
        <v>0</v>
      </c>
    </row>
    <row r="113" spans="1:30" x14ac:dyDescent="0.25">
      <c r="A113" t="s">
        <v>0</v>
      </c>
      <c r="B113">
        <v>78</v>
      </c>
      <c r="C113" t="s">
        <v>3</v>
      </c>
      <c r="D113" t="s">
        <v>8</v>
      </c>
      <c r="E113" t="s">
        <v>1</v>
      </c>
      <c r="F113" t="s">
        <v>2</v>
      </c>
      <c r="G113">
        <v>208.54</v>
      </c>
      <c r="H113">
        <v>27.9</v>
      </c>
      <c r="K113">
        <v>1</v>
      </c>
      <c r="L113">
        <v>1</v>
      </c>
      <c r="M113">
        <f t="shared" si="15"/>
        <v>1</v>
      </c>
      <c r="N113">
        <f t="shared" si="16"/>
        <v>0</v>
      </c>
      <c r="O113">
        <f t="shared" si="17"/>
        <v>0</v>
      </c>
      <c r="P113">
        <f t="shared" si="18"/>
        <v>0</v>
      </c>
      <c r="Q113">
        <f t="shared" si="19"/>
        <v>0.8565333521274392</v>
      </c>
      <c r="R113">
        <v>1</v>
      </c>
      <c r="S113" s="2">
        <f t="shared" si="20"/>
        <v>7.9965026142176034</v>
      </c>
      <c r="T113" s="2">
        <f t="shared" si="21"/>
        <v>2970.550636827566</v>
      </c>
      <c r="U113" s="2">
        <f t="shared" si="22"/>
        <v>0.99966347536279321</v>
      </c>
      <c r="V113" s="1">
        <f t="shared" si="23"/>
        <v>0.99966347536279321</v>
      </c>
      <c r="W113" s="1">
        <f t="shared" si="24"/>
        <v>-3.3658127432939679E-4</v>
      </c>
      <c r="X113">
        <f t="shared" si="25"/>
        <v>1</v>
      </c>
      <c r="Y113">
        <v>112</v>
      </c>
      <c r="Z113">
        <f>SUM($R$2:R113)</f>
        <v>88</v>
      </c>
      <c r="AA113">
        <f t="shared" si="26"/>
        <v>24</v>
      </c>
      <c r="AB113">
        <f t="shared" si="27"/>
        <v>4.6875E-2</v>
      </c>
      <c r="AC113">
        <f t="shared" si="28"/>
        <v>0.16058394160583941</v>
      </c>
      <c r="AD113">
        <f t="shared" si="29"/>
        <v>0</v>
      </c>
    </row>
    <row r="114" spans="1:30" x14ac:dyDescent="0.25">
      <c r="A114" t="s">
        <v>0</v>
      </c>
      <c r="B114">
        <v>74</v>
      </c>
      <c r="C114" t="s">
        <v>5</v>
      </c>
      <c r="D114" t="s">
        <v>6</v>
      </c>
      <c r="E114" t="s">
        <v>1</v>
      </c>
      <c r="F114" t="s">
        <v>2</v>
      </c>
      <c r="G114">
        <v>70.09</v>
      </c>
      <c r="H114">
        <v>27.4</v>
      </c>
      <c r="K114">
        <v>1</v>
      </c>
      <c r="L114">
        <v>1</v>
      </c>
      <c r="M114">
        <f t="shared" si="15"/>
        <v>1</v>
      </c>
      <c r="N114">
        <f t="shared" si="16"/>
        <v>0</v>
      </c>
      <c r="O114">
        <f t="shared" si="17"/>
        <v>0</v>
      </c>
      <c r="P114">
        <f t="shared" si="18"/>
        <v>0</v>
      </c>
      <c r="Q114">
        <f t="shared" si="19"/>
        <v>0.80294554605918167</v>
      </c>
      <c r="R114">
        <v>1</v>
      </c>
      <c r="S114" s="2">
        <f t="shared" si="20"/>
        <v>7.8724923363266699</v>
      </c>
      <c r="T114" s="2">
        <f t="shared" si="21"/>
        <v>2624.0975785675791</v>
      </c>
      <c r="U114" s="2">
        <f t="shared" si="22"/>
        <v>0.99961906177958315</v>
      </c>
      <c r="V114" s="1">
        <f t="shared" si="23"/>
        <v>0.99961906177958315</v>
      </c>
      <c r="W114" s="1">
        <f t="shared" si="24"/>
        <v>-3.8101079581248252E-4</v>
      </c>
      <c r="X114">
        <f t="shared" si="25"/>
        <v>1</v>
      </c>
      <c r="Y114">
        <v>113</v>
      </c>
      <c r="Z114">
        <f>SUM($R$2:R114)</f>
        <v>89</v>
      </c>
      <c r="AA114">
        <f t="shared" si="26"/>
        <v>24</v>
      </c>
      <c r="AB114">
        <f t="shared" si="27"/>
        <v>4.6875E-2</v>
      </c>
      <c r="AC114">
        <f t="shared" si="28"/>
        <v>0.16240875912408759</v>
      </c>
      <c r="AD114">
        <f t="shared" si="29"/>
        <v>0</v>
      </c>
    </row>
    <row r="115" spans="1:30" x14ac:dyDescent="0.25">
      <c r="A115" t="s">
        <v>7</v>
      </c>
      <c r="B115">
        <v>74</v>
      </c>
      <c r="C115" t="s">
        <v>5</v>
      </c>
      <c r="D115" t="s">
        <v>4</v>
      </c>
      <c r="E115" t="s">
        <v>1</v>
      </c>
      <c r="F115" t="s">
        <v>2</v>
      </c>
      <c r="G115">
        <v>93.25</v>
      </c>
      <c r="H115">
        <v>24.4</v>
      </c>
      <c r="K115">
        <v>1</v>
      </c>
      <c r="L115">
        <v>1</v>
      </c>
      <c r="M115">
        <f t="shared" si="15"/>
        <v>1</v>
      </c>
      <c r="N115">
        <f t="shared" si="16"/>
        <v>0</v>
      </c>
      <c r="O115">
        <f t="shared" si="17"/>
        <v>0</v>
      </c>
      <c r="P115">
        <f t="shared" si="18"/>
        <v>0</v>
      </c>
      <c r="Q115">
        <f t="shared" si="19"/>
        <v>0.80294554605918167</v>
      </c>
      <c r="R115">
        <v>1</v>
      </c>
      <c r="S115" s="2">
        <f t="shared" si="20"/>
        <v>7.8724923363266699</v>
      </c>
      <c r="T115" s="2">
        <f t="shared" si="21"/>
        <v>2624.0975785675791</v>
      </c>
      <c r="U115" s="2">
        <f t="shared" si="22"/>
        <v>0.99961906177958315</v>
      </c>
      <c r="V115" s="1">
        <f t="shared" si="23"/>
        <v>0.99961906177958315</v>
      </c>
      <c r="W115" s="1">
        <f t="shared" si="24"/>
        <v>-3.8101079581248252E-4</v>
      </c>
      <c r="X115">
        <f t="shared" si="25"/>
        <v>1</v>
      </c>
      <c r="Y115">
        <v>114</v>
      </c>
      <c r="Z115">
        <f>SUM($R$2:R115)</f>
        <v>90</v>
      </c>
      <c r="AA115">
        <f t="shared" si="26"/>
        <v>24</v>
      </c>
      <c r="AB115">
        <f t="shared" si="27"/>
        <v>4.6875E-2</v>
      </c>
      <c r="AC115">
        <f t="shared" si="28"/>
        <v>0.16423357664233576</v>
      </c>
      <c r="AD115">
        <f t="shared" si="29"/>
        <v>0</v>
      </c>
    </row>
    <row r="116" spans="1:30" x14ac:dyDescent="0.25">
      <c r="A116" t="s">
        <v>0</v>
      </c>
      <c r="B116">
        <v>74</v>
      </c>
      <c r="C116" t="s">
        <v>3</v>
      </c>
      <c r="D116" t="s">
        <v>6</v>
      </c>
      <c r="E116" t="s">
        <v>1</v>
      </c>
      <c r="F116" t="s">
        <v>2</v>
      </c>
      <c r="G116">
        <v>64.08</v>
      </c>
      <c r="H116">
        <v>32.9</v>
      </c>
      <c r="K116">
        <v>1</v>
      </c>
      <c r="L116">
        <v>1</v>
      </c>
      <c r="M116">
        <f t="shared" si="15"/>
        <v>1</v>
      </c>
      <c r="N116">
        <f t="shared" si="16"/>
        <v>0</v>
      </c>
      <c r="O116">
        <f t="shared" si="17"/>
        <v>0</v>
      </c>
      <c r="P116">
        <f t="shared" si="18"/>
        <v>0</v>
      </c>
      <c r="Q116">
        <f t="shared" si="19"/>
        <v>0.80294554605918167</v>
      </c>
      <c r="R116">
        <v>1</v>
      </c>
      <c r="S116" s="2">
        <f t="shared" si="20"/>
        <v>7.8724923363266699</v>
      </c>
      <c r="T116" s="2">
        <f t="shared" si="21"/>
        <v>2624.0975785675791</v>
      </c>
      <c r="U116" s="2">
        <f t="shared" si="22"/>
        <v>0.99961906177958315</v>
      </c>
      <c r="V116" s="1">
        <f t="shared" si="23"/>
        <v>0.99961906177958315</v>
      </c>
      <c r="W116" s="1">
        <f t="shared" si="24"/>
        <v>-3.8101079581248252E-4</v>
      </c>
      <c r="X116">
        <f t="shared" si="25"/>
        <v>1</v>
      </c>
      <c r="Y116">
        <v>115</v>
      </c>
      <c r="Z116">
        <f>SUM($R$2:R116)</f>
        <v>91</v>
      </c>
      <c r="AA116">
        <f t="shared" si="26"/>
        <v>24</v>
      </c>
      <c r="AB116">
        <f t="shared" si="27"/>
        <v>4.6875E-2</v>
      </c>
      <c r="AC116">
        <f t="shared" si="28"/>
        <v>0.16605839416058393</v>
      </c>
      <c r="AD116">
        <f t="shared" si="29"/>
        <v>0</v>
      </c>
    </row>
    <row r="117" spans="1:30" x14ac:dyDescent="0.25">
      <c r="A117" t="s">
        <v>7</v>
      </c>
      <c r="B117">
        <v>82</v>
      </c>
      <c r="C117" t="s">
        <v>3</v>
      </c>
      <c r="D117" t="s">
        <v>4</v>
      </c>
      <c r="E117" t="s">
        <v>1</v>
      </c>
      <c r="F117" t="s">
        <v>11</v>
      </c>
      <c r="G117">
        <v>215.94</v>
      </c>
      <c r="H117">
        <v>27.9</v>
      </c>
      <c r="K117">
        <v>1</v>
      </c>
      <c r="L117">
        <v>1</v>
      </c>
      <c r="M117">
        <f t="shared" si="15"/>
        <v>0</v>
      </c>
      <c r="N117">
        <f t="shared" si="16"/>
        <v>0</v>
      </c>
      <c r="O117">
        <f t="shared" si="17"/>
        <v>1</v>
      </c>
      <c r="P117">
        <f t="shared" si="18"/>
        <v>0</v>
      </c>
      <c r="Q117">
        <f t="shared" si="19"/>
        <v>0.89929715668439136</v>
      </c>
      <c r="R117">
        <v>1</v>
      </c>
      <c r="S117" s="2">
        <f t="shared" si="20"/>
        <v>7.8671173970971866</v>
      </c>
      <c r="T117" s="2">
        <f t="shared" si="21"/>
        <v>2610.0310507816698</v>
      </c>
      <c r="U117" s="2">
        <f t="shared" si="22"/>
        <v>0.9996170095335708</v>
      </c>
      <c r="V117" s="1">
        <f t="shared" si="23"/>
        <v>0.9996170095335708</v>
      </c>
      <c r="W117" s="1">
        <f t="shared" si="24"/>
        <v>-3.8306382600916612E-4</v>
      </c>
      <c r="X117">
        <f t="shared" si="25"/>
        <v>1</v>
      </c>
      <c r="Y117">
        <v>116</v>
      </c>
      <c r="Z117">
        <f>SUM($R$2:R117)</f>
        <v>92</v>
      </c>
      <c r="AA117">
        <f t="shared" si="26"/>
        <v>24</v>
      </c>
      <c r="AB117">
        <f t="shared" si="27"/>
        <v>4.6875E-2</v>
      </c>
      <c r="AC117">
        <f t="shared" si="28"/>
        <v>0.16788321167883211</v>
      </c>
      <c r="AD117">
        <f t="shared" si="29"/>
        <v>0</v>
      </c>
    </row>
    <row r="118" spans="1:30" x14ac:dyDescent="0.25">
      <c r="A118" t="s">
        <v>0</v>
      </c>
      <c r="B118">
        <v>71</v>
      </c>
      <c r="C118" t="s">
        <v>5</v>
      </c>
      <c r="D118" t="s">
        <v>4</v>
      </c>
      <c r="E118" t="s">
        <v>10</v>
      </c>
      <c r="F118" t="s">
        <v>2</v>
      </c>
      <c r="G118">
        <v>102.53</v>
      </c>
      <c r="H118">
        <v>28.8</v>
      </c>
      <c r="K118">
        <v>1</v>
      </c>
      <c r="L118">
        <v>1</v>
      </c>
      <c r="M118">
        <f t="shared" si="15"/>
        <v>1</v>
      </c>
      <c r="N118">
        <f t="shared" si="16"/>
        <v>0</v>
      </c>
      <c r="O118">
        <f t="shared" si="17"/>
        <v>0</v>
      </c>
      <c r="P118">
        <f t="shared" si="18"/>
        <v>0</v>
      </c>
      <c r="Q118">
        <f t="shared" si="19"/>
        <v>0.75574378139725829</v>
      </c>
      <c r="R118">
        <v>1</v>
      </c>
      <c r="S118" s="2">
        <f t="shared" si="20"/>
        <v>7.7632603228866781</v>
      </c>
      <c r="T118" s="2">
        <f t="shared" si="21"/>
        <v>2352.5622278053584</v>
      </c>
      <c r="U118" s="2">
        <f t="shared" si="22"/>
        <v>0.99957511214779626</v>
      </c>
      <c r="V118" s="1">
        <f t="shared" si="23"/>
        <v>0.99957511214779626</v>
      </c>
      <c r="W118" s="1">
        <f t="shared" si="24"/>
        <v>-4.2497814262365291E-4</v>
      </c>
      <c r="X118">
        <f t="shared" si="25"/>
        <v>1</v>
      </c>
      <c r="Y118">
        <v>117</v>
      </c>
      <c r="Z118">
        <f>SUM($R$2:R118)</f>
        <v>93</v>
      </c>
      <c r="AA118">
        <f t="shared" si="26"/>
        <v>24</v>
      </c>
      <c r="AB118">
        <f t="shared" si="27"/>
        <v>4.6875E-2</v>
      </c>
      <c r="AC118">
        <f t="shared" si="28"/>
        <v>0.16970802919708028</v>
      </c>
      <c r="AD118">
        <f t="shared" si="29"/>
        <v>0</v>
      </c>
    </row>
    <row r="119" spans="1:30" x14ac:dyDescent="0.25">
      <c r="A119" t="s">
        <v>0</v>
      </c>
      <c r="B119">
        <v>70</v>
      </c>
      <c r="C119" t="s">
        <v>3</v>
      </c>
      <c r="D119" t="s">
        <v>8</v>
      </c>
      <c r="E119" t="s">
        <v>1</v>
      </c>
      <c r="F119" t="s">
        <v>2</v>
      </c>
      <c r="G119">
        <v>197.43</v>
      </c>
      <c r="H119">
        <v>31.4</v>
      </c>
      <c r="K119">
        <v>1</v>
      </c>
      <c r="L119">
        <v>1</v>
      </c>
      <c r="M119">
        <f t="shared" si="15"/>
        <v>1</v>
      </c>
      <c r="N119">
        <f t="shared" si="16"/>
        <v>0</v>
      </c>
      <c r="O119">
        <f t="shared" si="17"/>
        <v>0</v>
      </c>
      <c r="P119">
        <f t="shared" si="18"/>
        <v>0</v>
      </c>
      <c r="Q119">
        <f t="shared" si="19"/>
        <v>0.73875303404759163</v>
      </c>
      <c r="R119">
        <v>1</v>
      </c>
      <c r="S119" s="2">
        <f t="shared" si="20"/>
        <v>7.7239411670003006</v>
      </c>
      <c r="T119" s="2">
        <f t="shared" si="21"/>
        <v>2261.856390912315</v>
      </c>
      <c r="U119" s="2">
        <f t="shared" si="22"/>
        <v>0.99955808066123153</v>
      </c>
      <c r="V119" s="1">
        <f t="shared" si="23"/>
        <v>0.99955808066123153</v>
      </c>
      <c r="W119" s="1">
        <f t="shared" si="24"/>
        <v>-4.4201701389687145E-4</v>
      </c>
      <c r="X119">
        <f t="shared" si="25"/>
        <v>1</v>
      </c>
      <c r="Y119">
        <v>118</v>
      </c>
      <c r="Z119">
        <f>SUM($R$2:R119)</f>
        <v>94</v>
      </c>
      <c r="AA119">
        <f t="shared" si="26"/>
        <v>24</v>
      </c>
      <c r="AB119">
        <f t="shared" si="27"/>
        <v>4.6875E-2</v>
      </c>
      <c r="AC119">
        <f t="shared" si="28"/>
        <v>0.17153284671532848</v>
      </c>
      <c r="AD119">
        <f t="shared" si="29"/>
        <v>0</v>
      </c>
    </row>
    <row r="120" spans="1:30" x14ac:dyDescent="0.25">
      <c r="A120" t="s">
        <v>0</v>
      </c>
      <c r="B120">
        <v>68</v>
      </c>
      <c r="C120" t="s">
        <v>5</v>
      </c>
      <c r="D120" t="s">
        <v>8</v>
      </c>
      <c r="E120" t="s">
        <v>1</v>
      </c>
      <c r="F120" t="s">
        <v>2</v>
      </c>
      <c r="G120">
        <v>271.74</v>
      </c>
      <c r="H120">
        <v>31.1</v>
      </c>
      <c r="K120">
        <v>1</v>
      </c>
      <c r="L120">
        <v>1</v>
      </c>
      <c r="M120">
        <f t="shared" si="15"/>
        <v>1</v>
      </c>
      <c r="N120">
        <f t="shared" si="16"/>
        <v>0</v>
      </c>
      <c r="O120">
        <f t="shared" si="17"/>
        <v>0</v>
      </c>
      <c r="P120">
        <f t="shared" si="18"/>
        <v>0</v>
      </c>
      <c r="Q120">
        <f t="shared" si="19"/>
        <v>0.70303995597925584</v>
      </c>
      <c r="R120">
        <v>1</v>
      </c>
      <c r="S120" s="2">
        <f t="shared" si="20"/>
        <v>7.6412957097491905</v>
      </c>
      <c r="T120" s="2">
        <f t="shared" si="21"/>
        <v>2082.4403074678376</v>
      </c>
      <c r="U120" s="2">
        <f t="shared" si="22"/>
        <v>0.9995200246455751</v>
      </c>
      <c r="V120" s="1">
        <f t="shared" si="23"/>
        <v>0.9995200246455751</v>
      </c>
      <c r="W120" s="1">
        <f t="shared" si="24"/>
        <v>-4.8009057946692271E-4</v>
      </c>
      <c r="X120">
        <f t="shared" si="25"/>
        <v>1</v>
      </c>
      <c r="Y120">
        <v>119</v>
      </c>
      <c r="Z120">
        <f>SUM($R$2:R120)</f>
        <v>95</v>
      </c>
      <c r="AA120">
        <f t="shared" si="26"/>
        <v>24</v>
      </c>
      <c r="AB120">
        <f t="shared" si="27"/>
        <v>4.6875E-2</v>
      </c>
      <c r="AC120">
        <f t="shared" si="28"/>
        <v>0.17335766423357665</v>
      </c>
      <c r="AD120">
        <f t="shared" si="29"/>
        <v>0</v>
      </c>
    </row>
    <row r="121" spans="1:30" x14ac:dyDescent="0.25">
      <c r="A121" t="s">
        <v>7</v>
      </c>
      <c r="B121">
        <v>68</v>
      </c>
      <c r="C121" t="s">
        <v>3</v>
      </c>
      <c r="D121" t="s">
        <v>4</v>
      </c>
      <c r="E121" t="s">
        <v>1</v>
      </c>
      <c r="F121" t="s">
        <v>2</v>
      </c>
      <c r="G121">
        <v>247.51</v>
      </c>
      <c r="H121">
        <v>40.5</v>
      </c>
      <c r="K121">
        <v>1</v>
      </c>
      <c r="L121">
        <v>1</v>
      </c>
      <c r="M121">
        <f t="shared" si="15"/>
        <v>1</v>
      </c>
      <c r="N121">
        <f t="shared" si="16"/>
        <v>0</v>
      </c>
      <c r="O121">
        <f t="shared" si="17"/>
        <v>0</v>
      </c>
      <c r="P121">
        <f t="shared" si="18"/>
        <v>0</v>
      </c>
      <c r="Q121">
        <f t="shared" si="19"/>
        <v>0.70303995597925584</v>
      </c>
      <c r="R121">
        <v>1</v>
      </c>
      <c r="S121" s="2">
        <f t="shared" si="20"/>
        <v>7.6412957097491905</v>
      </c>
      <c r="T121" s="2">
        <f t="shared" si="21"/>
        <v>2082.4403074678376</v>
      </c>
      <c r="U121" s="2">
        <f t="shared" si="22"/>
        <v>0.9995200246455751</v>
      </c>
      <c r="V121" s="1">
        <f t="shared" si="23"/>
        <v>0.9995200246455751</v>
      </c>
      <c r="W121" s="1">
        <f t="shared" si="24"/>
        <v>-4.8009057946692271E-4</v>
      </c>
      <c r="X121">
        <f t="shared" si="25"/>
        <v>1</v>
      </c>
      <c r="Y121">
        <v>120</v>
      </c>
      <c r="Z121">
        <f>SUM($R$2:R121)</f>
        <v>96</v>
      </c>
      <c r="AA121">
        <f t="shared" si="26"/>
        <v>24</v>
      </c>
      <c r="AB121">
        <f t="shared" si="27"/>
        <v>4.6875E-2</v>
      </c>
      <c r="AC121">
        <f t="shared" si="28"/>
        <v>0.17518248175182483</v>
      </c>
      <c r="AD121">
        <f t="shared" si="29"/>
        <v>0</v>
      </c>
    </row>
    <row r="122" spans="1:30" x14ac:dyDescent="0.25">
      <c r="A122" t="s">
        <v>7</v>
      </c>
      <c r="B122">
        <v>67</v>
      </c>
      <c r="C122" t="s">
        <v>5</v>
      </c>
      <c r="D122" t="s">
        <v>6</v>
      </c>
      <c r="E122" t="s">
        <v>1</v>
      </c>
      <c r="F122" t="s">
        <v>2</v>
      </c>
      <c r="G122">
        <v>225.29</v>
      </c>
      <c r="H122">
        <v>37.4</v>
      </c>
      <c r="K122">
        <v>1</v>
      </c>
      <c r="L122">
        <v>1</v>
      </c>
      <c r="M122">
        <f t="shared" si="15"/>
        <v>1</v>
      </c>
      <c r="N122">
        <f t="shared" si="16"/>
        <v>0</v>
      </c>
      <c r="O122">
        <f t="shared" si="17"/>
        <v>0</v>
      </c>
      <c r="P122">
        <f t="shared" si="18"/>
        <v>0</v>
      </c>
      <c r="Q122">
        <f t="shared" si="19"/>
        <v>0.68438382556572708</v>
      </c>
      <c r="R122">
        <v>1</v>
      </c>
      <c r="S122" s="2">
        <f t="shared" si="20"/>
        <v>7.5981226058903708</v>
      </c>
      <c r="T122" s="2">
        <f t="shared" si="21"/>
        <v>1994.4480131273556</v>
      </c>
      <c r="U122" s="2">
        <f t="shared" si="22"/>
        <v>0.99949885940730032</v>
      </c>
      <c r="V122" s="1">
        <f t="shared" si="23"/>
        <v>0.99949885940730032</v>
      </c>
      <c r="W122" s="1">
        <f t="shared" si="24"/>
        <v>-5.0126620561474408E-4</v>
      </c>
      <c r="X122">
        <f t="shared" si="25"/>
        <v>1</v>
      </c>
      <c r="Y122">
        <v>121</v>
      </c>
      <c r="Z122">
        <f>SUM($R$2:R122)</f>
        <v>97</v>
      </c>
      <c r="AA122">
        <f t="shared" si="26"/>
        <v>24</v>
      </c>
      <c r="AB122">
        <f t="shared" si="27"/>
        <v>4.6875E-2</v>
      </c>
      <c r="AC122">
        <f t="shared" si="28"/>
        <v>0.177007299270073</v>
      </c>
      <c r="AD122">
        <f t="shared" si="29"/>
        <v>0</v>
      </c>
    </row>
    <row r="123" spans="1:30" x14ac:dyDescent="0.25">
      <c r="A123" t="s">
        <v>7</v>
      </c>
      <c r="B123">
        <v>67</v>
      </c>
      <c r="C123" t="s">
        <v>5</v>
      </c>
      <c r="D123" t="s">
        <v>6</v>
      </c>
      <c r="E123" t="s">
        <v>1</v>
      </c>
      <c r="F123" t="s">
        <v>2</v>
      </c>
      <c r="G123">
        <v>199.24</v>
      </c>
      <c r="H123">
        <v>33.9</v>
      </c>
      <c r="K123">
        <v>1</v>
      </c>
      <c r="L123">
        <v>1</v>
      </c>
      <c r="M123">
        <f t="shared" si="15"/>
        <v>1</v>
      </c>
      <c r="N123">
        <f t="shared" si="16"/>
        <v>0</v>
      </c>
      <c r="O123">
        <f t="shared" si="17"/>
        <v>0</v>
      </c>
      <c r="P123">
        <f t="shared" si="18"/>
        <v>0</v>
      </c>
      <c r="Q123">
        <f t="shared" si="19"/>
        <v>0.68438382556572708</v>
      </c>
      <c r="R123">
        <v>1</v>
      </c>
      <c r="S123" s="2">
        <f t="shared" si="20"/>
        <v>7.5981226058903708</v>
      </c>
      <c r="T123" s="2">
        <f t="shared" si="21"/>
        <v>1994.4480131273556</v>
      </c>
      <c r="U123" s="2">
        <f t="shared" si="22"/>
        <v>0.99949885940730032</v>
      </c>
      <c r="V123" s="1">
        <f t="shared" si="23"/>
        <v>0.99949885940730032</v>
      </c>
      <c r="W123" s="1">
        <f t="shared" si="24"/>
        <v>-5.0126620561474408E-4</v>
      </c>
      <c r="X123">
        <f t="shared" si="25"/>
        <v>1</v>
      </c>
      <c r="Y123">
        <v>122</v>
      </c>
      <c r="Z123">
        <f>SUM($R$2:R123)</f>
        <v>98</v>
      </c>
      <c r="AA123">
        <f t="shared" si="26"/>
        <v>24</v>
      </c>
      <c r="AB123">
        <f t="shared" si="27"/>
        <v>4.6875E-2</v>
      </c>
      <c r="AC123">
        <f t="shared" si="28"/>
        <v>0.17883211678832117</v>
      </c>
      <c r="AD123">
        <f t="shared" si="29"/>
        <v>0</v>
      </c>
    </row>
    <row r="124" spans="1:30" x14ac:dyDescent="0.25">
      <c r="A124" t="s">
        <v>0</v>
      </c>
      <c r="B124">
        <v>72</v>
      </c>
      <c r="C124" t="s">
        <v>3</v>
      </c>
      <c r="D124" t="s">
        <v>4</v>
      </c>
      <c r="E124" t="s">
        <v>1</v>
      </c>
      <c r="F124" t="s">
        <v>11</v>
      </c>
      <c r="G124">
        <v>135.22999999999999</v>
      </c>
      <c r="H124">
        <v>36</v>
      </c>
      <c r="K124">
        <v>1</v>
      </c>
      <c r="L124">
        <v>1</v>
      </c>
      <c r="M124">
        <f t="shared" si="15"/>
        <v>0</v>
      </c>
      <c r="N124">
        <f t="shared" si="16"/>
        <v>0</v>
      </c>
      <c r="O124">
        <f t="shared" si="17"/>
        <v>1</v>
      </c>
      <c r="P124">
        <f t="shared" si="18"/>
        <v>0</v>
      </c>
      <c r="Q124">
        <f t="shared" si="19"/>
        <v>0.77212028062077542</v>
      </c>
      <c r="R124">
        <v>1</v>
      </c>
      <c r="S124" s="2">
        <f t="shared" si="20"/>
        <v>7.5728108953183826</v>
      </c>
      <c r="T124" s="2">
        <f t="shared" si="21"/>
        <v>1944.5986697828741</v>
      </c>
      <c r="U124" s="2">
        <f t="shared" si="22"/>
        <v>0.9994860193854308</v>
      </c>
      <c r="V124" s="1">
        <f t="shared" si="23"/>
        <v>0.9994860193854308</v>
      </c>
      <c r="W124" s="1">
        <f t="shared" si="24"/>
        <v>-5.1411274788318913E-4</v>
      </c>
      <c r="X124">
        <f t="shared" si="25"/>
        <v>1</v>
      </c>
      <c r="Y124">
        <v>123</v>
      </c>
      <c r="Z124">
        <f>SUM($R$2:R124)</f>
        <v>99</v>
      </c>
      <c r="AA124">
        <f t="shared" si="26"/>
        <v>24</v>
      </c>
      <c r="AB124">
        <f t="shared" si="27"/>
        <v>4.6875E-2</v>
      </c>
      <c r="AC124">
        <f t="shared" si="28"/>
        <v>0.18065693430656934</v>
      </c>
      <c r="AD124">
        <f t="shared" si="29"/>
        <v>0</v>
      </c>
    </row>
    <row r="125" spans="1:30" x14ac:dyDescent="0.25">
      <c r="A125" t="s">
        <v>0</v>
      </c>
      <c r="B125">
        <v>71</v>
      </c>
      <c r="C125" t="s">
        <v>5</v>
      </c>
      <c r="D125" t="s">
        <v>6</v>
      </c>
      <c r="E125" t="s">
        <v>10</v>
      </c>
      <c r="F125" t="s">
        <v>11</v>
      </c>
      <c r="G125">
        <v>216.94</v>
      </c>
      <c r="H125">
        <v>30.9</v>
      </c>
      <c r="K125">
        <v>1</v>
      </c>
      <c r="L125">
        <v>1</v>
      </c>
      <c r="M125">
        <f t="shared" si="15"/>
        <v>0</v>
      </c>
      <c r="N125">
        <f t="shared" si="16"/>
        <v>0</v>
      </c>
      <c r="O125">
        <f t="shared" si="17"/>
        <v>1</v>
      </c>
      <c r="P125">
        <f t="shared" si="18"/>
        <v>0</v>
      </c>
      <c r="Q125">
        <f t="shared" si="19"/>
        <v>0.75574378139725829</v>
      </c>
      <c r="R125">
        <v>1</v>
      </c>
      <c r="S125" s="2">
        <f t="shared" si="20"/>
        <v>7.534913202380511</v>
      </c>
      <c r="T125" s="2">
        <f t="shared" si="21"/>
        <v>1872.2818420965218</v>
      </c>
      <c r="U125" s="2">
        <f t="shared" si="22"/>
        <v>0.9994661774979462</v>
      </c>
      <c r="V125" s="1">
        <f t="shared" si="23"/>
        <v>0.9994661774979462</v>
      </c>
      <c r="W125" s="1">
        <f t="shared" si="24"/>
        <v>-5.3396503601313438E-4</v>
      </c>
      <c r="X125">
        <f t="shared" si="25"/>
        <v>1</v>
      </c>
      <c r="Y125">
        <v>124</v>
      </c>
      <c r="Z125">
        <f>SUM($R$2:R125)</f>
        <v>100</v>
      </c>
      <c r="AA125">
        <f t="shared" si="26"/>
        <v>24</v>
      </c>
      <c r="AB125">
        <f t="shared" si="27"/>
        <v>4.6875E-2</v>
      </c>
      <c r="AC125">
        <f t="shared" si="28"/>
        <v>0.18248175182481752</v>
      </c>
      <c r="AD125">
        <f t="shared" si="29"/>
        <v>0</v>
      </c>
    </row>
    <row r="126" spans="1:30" x14ac:dyDescent="0.25">
      <c r="A126" t="s">
        <v>7</v>
      </c>
      <c r="B126">
        <v>67</v>
      </c>
      <c r="C126" t="s">
        <v>5</v>
      </c>
      <c r="D126" t="s">
        <v>8</v>
      </c>
      <c r="E126" t="s">
        <v>1</v>
      </c>
      <c r="F126" t="s">
        <v>11</v>
      </c>
      <c r="G126">
        <v>201.03</v>
      </c>
      <c r="H126">
        <v>22.7</v>
      </c>
      <c r="K126">
        <v>1</v>
      </c>
      <c r="L126">
        <v>1</v>
      </c>
      <c r="M126">
        <f t="shared" si="15"/>
        <v>0</v>
      </c>
      <c r="N126">
        <f t="shared" si="16"/>
        <v>0</v>
      </c>
      <c r="O126">
        <f t="shared" si="17"/>
        <v>1</v>
      </c>
      <c r="P126">
        <f t="shared" si="18"/>
        <v>0</v>
      </c>
      <c r="Q126">
        <f t="shared" si="19"/>
        <v>0.68438382556572708</v>
      </c>
      <c r="R126">
        <v>1</v>
      </c>
      <c r="S126" s="2">
        <f t="shared" si="20"/>
        <v>7.3697754853842037</v>
      </c>
      <c r="T126" s="2">
        <f t="shared" si="21"/>
        <v>1587.2773760664084</v>
      </c>
      <c r="U126" s="2">
        <f t="shared" si="22"/>
        <v>0.99937038705262138</v>
      </c>
      <c r="V126" s="1">
        <f t="shared" si="23"/>
        <v>0.99937038705262138</v>
      </c>
      <c r="W126" s="1">
        <f t="shared" si="24"/>
        <v>-6.2981123684515371E-4</v>
      </c>
      <c r="X126">
        <f t="shared" si="25"/>
        <v>1</v>
      </c>
      <c r="Y126">
        <v>125</v>
      </c>
      <c r="Z126">
        <f>SUM($R$2:R126)</f>
        <v>101</v>
      </c>
      <c r="AA126">
        <f t="shared" si="26"/>
        <v>24</v>
      </c>
      <c r="AB126">
        <f t="shared" si="27"/>
        <v>4.6875E-2</v>
      </c>
      <c r="AC126">
        <f t="shared" si="28"/>
        <v>0.18430656934306569</v>
      </c>
      <c r="AD126">
        <f t="shared" si="29"/>
        <v>0</v>
      </c>
    </row>
    <row r="127" spans="1:30" x14ac:dyDescent="0.25">
      <c r="A127" t="s">
        <v>0</v>
      </c>
      <c r="B127">
        <v>62</v>
      </c>
      <c r="C127" t="s">
        <v>5</v>
      </c>
      <c r="D127" t="s">
        <v>4</v>
      </c>
      <c r="E127" t="s">
        <v>1</v>
      </c>
      <c r="F127" t="s">
        <v>2</v>
      </c>
      <c r="G127">
        <v>77.97</v>
      </c>
      <c r="H127">
        <v>31.5</v>
      </c>
      <c r="K127">
        <v>1</v>
      </c>
      <c r="L127">
        <v>1</v>
      </c>
      <c r="M127">
        <f t="shared" si="15"/>
        <v>1</v>
      </c>
      <c r="N127">
        <f t="shared" si="16"/>
        <v>0</v>
      </c>
      <c r="O127">
        <f t="shared" si="17"/>
        <v>0</v>
      </c>
      <c r="P127">
        <f t="shared" si="18"/>
        <v>0</v>
      </c>
      <c r="Q127">
        <f t="shared" si="19"/>
        <v>0.58478043011901226</v>
      </c>
      <c r="R127">
        <v>1</v>
      </c>
      <c r="S127" s="2">
        <f t="shared" si="20"/>
        <v>7.3676253033418302</v>
      </c>
      <c r="T127" s="2">
        <f t="shared" si="21"/>
        <v>1583.8681073438183</v>
      </c>
      <c r="U127" s="2">
        <f t="shared" si="22"/>
        <v>0.99936903266879662</v>
      </c>
      <c r="V127" s="1">
        <f t="shared" si="23"/>
        <v>0.99936903266879662</v>
      </c>
      <c r="W127" s="1">
        <f t="shared" si="24"/>
        <v>-6.3116647486307167E-4</v>
      </c>
      <c r="X127">
        <f t="shared" si="25"/>
        <v>1</v>
      </c>
      <c r="Y127">
        <v>126</v>
      </c>
      <c r="Z127">
        <f>SUM($R$2:R127)</f>
        <v>102</v>
      </c>
      <c r="AA127">
        <f t="shared" si="26"/>
        <v>24</v>
      </c>
      <c r="AB127">
        <f t="shared" si="27"/>
        <v>4.6875E-2</v>
      </c>
      <c r="AC127">
        <f t="shared" si="28"/>
        <v>0.18613138686131386</v>
      </c>
      <c r="AD127">
        <f t="shared" si="29"/>
        <v>0</v>
      </c>
    </row>
    <row r="128" spans="1:30" x14ac:dyDescent="0.25">
      <c r="A128" t="s">
        <v>0</v>
      </c>
      <c r="B128">
        <v>61</v>
      </c>
      <c r="C128" t="s">
        <v>3</v>
      </c>
      <c r="D128" t="s">
        <v>8</v>
      </c>
      <c r="E128" t="s">
        <v>1</v>
      </c>
      <c r="F128" t="s">
        <v>2</v>
      </c>
      <c r="G128">
        <v>112.24</v>
      </c>
      <c r="H128">
        <v>37.4</v>
      </c>
      <c r="K128">
        <v>1</v>
      </c>
      <c r="L128">
        <v>1</v>
      </c>
      <c r="M128">
        <f t="shared" si="15"/>
        <v>1</v>
      </c>
      <c r="N128">
        <f t="shared" si="16"/>
        <v>0</v>
      </c>
      <c r="O128">
        <f t="shared" si="17"/>
        <v>0</v>
      </c>
      <c r="P128">
        <f t="shared" si="18"/>
        <v>0</v>
      </c>
      <c r="Q128">
        <f t="shared" si="19"/>
        <v>0.56394048563236088</v>
      </c>
      <c r="R128">
        <v>1</v>
      </c>
      <c r="S128" s="2">
        <f t="shared" si="20"/>
        <v>7.3193985238440948</v>
      </c>
      <c r="T128" s="2">
        <f t="shared" si="21"/>
        <v>1509.2958912060733</v>
      </c>
      <c r="U128" s="2">
        <f t="shared" si="22"/>
        <v>0.99933787809009966</v>
      </c>
      <c r="V128" s="1">
        <f t="shared" si="23"/>
        <v>0.99933787809009966</v>
      </c>
      <c r="W128" s="1">
        <f t="shared" si="24"/>
        <v>-6.6234120941947633E-4</v>
      </c>
      <c r="X128">
        <f t="shared" si="25"/>
        <v>1</v>
      </c>
      <c r="Y128">
        <v>127</v>
      </c>
      <c r="Z128">
        <f>SUM($R$2:R128)</f>
        <v>103</v>
      </c>
      <c r="AA128">
        <f t="shared" si="26"/>
        <v>24</v>
      </c>
      <c r="AB128">
        <f t="shared" si="27"/>
        <v>4.6875E-2</v>
      </c>
      <c r="AC128">
        <f t="shared" si="28"/>
        <v>0.18795620437956204</v>
      </c>
      <c r="AD128">
        <f t="shared" si="29"/>
        <v>0</v>
      </c>
    </row>
    <row r="129" spans="1:30" x14ac:dyDescent="0.25">
      <c r="A129" t="s">
        <v>7</v>
      </c>
      <c r="B129">
        <v>61</v>
      </c>
      <c r="C129" t="s">
        <v>3</v>
      </c>
      <c r="D129" t="s">
        <v>4</v>
      </c>
      <c r="E129" t="s">
        <v>1</v>
      </c>
      <c r="F129" t="s">
        <v>2</v>
      </c>
      <c r="G129">
        <v>251.99</v>
      </c>
      <c r="H129">
        <v>41.4</v>
      </c>
      <c r="K129">
        <v>1</v>
      </c>
      <c r="L129">
        <v>1</v>
      </c>
      <c r="M129">
        <f t="shared" si="15"/>
        <v>1</v>
      </c>
      <c r="N129">
        <f t="shared" si="16"/>
        <v>0</v>
      </c>
      <c r="O129">
        <f t="shared" si="17"/>
        <v>0</v>
      </c>
      <c r="P129">
        <f t="shared" si="18"/>
        <v>0</v>
      </c>
      <c r="Q129">
        <f t="shared" si="19"/>
        <v>0.56394048563236088</v>
      </c>
      <c r="R129">
        <v>1</v>
      </c>
      <c r="S129" s="2">
        <f t="shared" si="20"/>
        <v>7.3193985238440948</v>
      </c>
      <c r="T129" s="2">
        <f t="shared" si="21"/>
        <v>1509.2958912060733</v>
      </c>
      <c r="U129" s="2">
        <f t="shared" si="22"/>
        <v>0.99933787809009966</v>
      </c>
      <c r="V129" s="1">
        <f t="shared" si="23"/>
        <v>0.99933787809009966</v>
      </c>
      <c r="W129" s="1">
        <f t="shared" si="24"/>
        <v>-6.6234120941947633E-4</v>
      </c>
      <c r="X129">
        <f t="shared" si="25"/>
        <v>1</v>
      </c>
      <c r="Y129">
        <v>128</v>
      </c>
      <c r="Z129">
        <f>SUM($R$2:R129)</f>
        <v>104</v>
      </c>
      <c r="AA129">
        <f t="shared" si="26"/>
        <v>24</v>
      </c>
      <c r="AB129">
        <f t="shared" si="27"/>
        <v>4.6875E-2</v>
      </c>
      <c r="AC129">
        <f t="shared" si="28"/>
        <v>0.18978102189781021</v>
      </c>
      <c r="AD129">
        <f t="shared" si="29"/>
        <v>0</v>
      </c>
    </row>
    <row r="130" spans="1:30" x14ac:dyDescent="0.25">
      <c r="A130" t="s">
        <v>0</v>
      </c>
      <c r="B130">
        <v>57</v>
      </c>
      <c r="C130" t="s">
        <v>5</v>
      </c>
      <c r="D130" t="s">
        <v>4</v>
      </c>
      <c r="E130" t="s">
        <v>1</v>
      </c>
      <c r="F130" t="s">
        <v>2</v>
      </c>
      <c r="G130">
        <v>92.73</v>
      </c>
      <c r="H130">
        <v>33.4</v>
      </c>
      <c r="K130">
        <v>1</v>
      </c>
      <c r="L130">
        <v>1</v>
      </c>
      <c r="M130">
        <f t="shared" ref="M130:M193" si="30">IF(F130="Private",1,0)</f>
        <v>1</v>
      </c>
      <c r="N130">
        <f t="shared" ref="N130:N193" si="31">IF(F130="Self-employed",1,0)</f>
        <v>0</v>
      </c>
      <c r="O130">
        <f t="shared" ref="O130:O193" si="32">IF(F130="Govt_job",1,0)</f>
        <v>0</v>
      </c>
      <c r="P130">
        <f t="shared" ref="P130:P193" si="33">IF(F130="children",1,0)</f>
        <v>0</v>
      </c>
      <c r="Q130">
        <f t="shared" ref="Q130:Q193" si="34">_xlfn.NORM.DIST(B130,AVERAGE($B$2:$B$1061),_xlfn.STDEV.P($B$2:$B$1061),TRUE)</f>
        <v>0.47937739371549898</v>
      </c>
      <c r="R130">
        <v>1</v>
      </c>
      <c r="S130" s="2">
        <f t="shared" ref="S130:S193" si="35">SUMPRODUCT(K130:Q130,$K$1065:$Q$1065)+$J$1065</f>
        <v>7.1237067555606686</v>
      </c>
      <c r="T130" s="2">
        <f t="shared" ref="T130:T193" si="36">EXP(S130)</f>
        <v>1241.042157927928</v>
      </c>
      <c r="U130" s="2">
        <f t="shared" ref="U130:U193" si="37">T130/(1+T130)</f>
        <v>0.99919487434978194</v>
      </c>
      <c r="V130" s="1">
        <f t="shared" ref="V130:V193" si="38">(U130^R130)*(1-U130)^(1-R130)</f>
        <v>0.99919487434978194</v>
      </c>
      <c r="W130" s="1">
        <f t="shared" ref="W130:W193" si="39">LN(V130)</f>
        <v>-8.0544993794764617E-4</v>
      </c>
      <c r="X130">
        <f t="shared" ref="X130:X193" si="40">IF(ABS(U130-R130)&lt;$S$1065,1,0)</f>
        <v>1</v>
      </c>
      <c r="Y130">
        <v>129</v>
      </c>
      <c r="Z130">
        <f>SUM($R$2:R130)</f>
        <v>105</v>
      </c>
      <c r="AA130">
        <f t="shared" si="26"/>
        <v>24</v>
      </c>
      <c r="AB130">
        <f t="shared" si="27"/>
        <v>4.6875E-2</v>
      </c>
      <c r="AC130">
        <f t="shared" si="28"/>
        <v>0.19160583941605838</v>
      </c>
      <c r="AD130">
        <f t="shared" si="29"/>
        <v>3.7423015510948903E-4</v>
      </c>
    </row>
    <row r="131" spans="1:30" x14ac:dyDescent="0.25">
      <c r="A131" t="s">
        <v>0</v>
      </c>
      <c r="B131">
        <v>61</v>
      </c>
      <c r="C131" t="s">
        <v>5</v>
      </c>
      <c r="D131" t="s">
        <v>6</v>
      </c>
      <c r="E131" t="s">
        <v>1</v>
      </c>
      <c r="F131" t="s">
        <v>11</v>
      </c>
      <c r="G131">
        <v>86.06</v>
      </c>
      <c r="H131">
        <v>34.799999999999997</v>
      </c>
      <c r="K131">
        <v>1</v>
      </c>
      <c r="L131">
        <v>1</v>
      </c>
      <c r="M131">
        <f t="shared" si="30"/>
        <v>0</v>
      </c>
      <c r="N131">
        <f t="shared" si="31"/>
        <v>0</v>
      </c>
      <c r="O131">
        <f t="shared" si="32"/>
        <v>1</v>
      </c>
      <c r="P131">
        <f t="shared" si="33"/>
        <v>0</v>
      </c>
      <c r="Q131">
        <f t="shared" si="34"/>
        <v>0.56394048563236088</v>
      </c>
      <c r="R131">
        <v>0</v>
      </c>
      <c r="S131" s="2">
        <f t="shared" si="35"/>
        <v>7.0910514033379277</v>
      </c>
      <c r="T131" s="2">
        <f t="shared" si="36"/>
        <v>1201.1700511285333</v>
      </c>
      <c r="U131" s="2">
        <f t="shared" si="37"/>
        <v>0.99916817092635002</v>
      </c>
      <c r="V131" s="1">
        <f t="shared" si="38"/>
        <v>8.3182907364998115E-4</v>
      </c>
      <c r="W131" s="1">
        <f t="shared" si="39"/>
        <v>-7.0918835785733618</v>
      </c>
      <c r="X131">
        <f t="shared" si="40"/>
        <v>0</v>
      </c>
      <c r="Y131">
        <v>130</v>
      </c>
      <c r="Z131">
        <f>SUM($R$2:R131)</f>
        <v>105</v>
      </c>
      <c r="AA131">
        <f t="shared" ref="AA131:AA194" si="41">Y131-Z131</f>
        <v>25</v>
      </c>
      <c r="AB131">
        <f t="shared" ref="AB131:AB194" si="42">AA131/$AA$1061</f>
        <v>4.8828125E-2</v>
      </c>
      <c r="AC131">
        <f t="shared" ref="AC131:AC194" si="43">Z131/$Z$1061</f>
        <v>0.19160583941605838</v>
      </c>
      <c r="AD131">
        <f t="shared" ref="AD131:AD194" si="44">(AB132-AB131)*AC131</f>
        <v>0</v>
      </c>
    </row>
    <row r="132" spans="1:30" x14ac:dyDescent="0.25">
      <c r="A132" t="s">
        <v>7</v>
      </c>
      <c r="B132">
        <v>55</v>
      </c>
      <c r="C132" t="s">
        <v>3</v>
      </c>
      <c r="D132" t="s">
        <v>8</v>
      </c>
      <c r="E132" t="s">
        <v>1</v>
      </c>
      <c r="F132" t="s">
        <v>2</v>
      </c>
      <c r="G132">
        <v>210.4</v>
      </c>
      <c r="H132">
        <v>40</v>
      </c>
      <c r="K132">
        <v>1</v>
      </c>
      <c r="L132">
        <v>1</v>
      </c>
      <c r="M132">
        <f t="shared" si="30"/>
        <v>1</v>
      </c>
      <c r="N132">
        <f t="shared" si="31"/>
        <v>0</v>
      </c>
      <c r="O132">
        <f t="shared" si="32"/>
        <v>0</v>
      </c>
      <c r="P132">
        <f t="shared" si="33"/>
        <v>0</v>
      </c>
      <c r="Q132">
        <f t="shared" si="34"/>
        <v>0.43720550514140488</v>
      </c>
      <c r="R132">
        <v>1</v>
      </c>
      <c r="S132" s="2">
        <f t="shared" si="35"/>
        <v>7.0261146351704911</v>
      </c>
      <c r="T132" s="2">
        <f t="shared" si="36"/>
        <v>1125.6485474661263</v>
      </c>
      <c r="U132" s="2">
        <f t="shared" si="37"/>
        <v>0.99911241176119292</v>
      </c>
      <c r="V132" s="1">
        <f t="shared" si="38"/>
        <v>0.99911241176119292</v>
      </c>
      <c r="W132" s="1">
        <f t="shared" si="39"/>
        <v>-8.8798237848766953E-4</v>
      </c>
      <c r="X132">
        <f t="shared" si="40"/>
        <v>1</v>
      </c>
      <c r="Y132">
        <v>131</v>
      </c>
      <c r="Z132">
        <f>SUM($R$2:R132)</f>
        <v>106</v>
      </c>
      <c r="AA132">
        <f t="shared" si="41"/>
        <v>25</v>
      </c>
      <c r="AB132">
        <f t="shared" si="42"/>
        <v>4.8828125E-2</v>
      </c>
      <c r="AC132">
        <f t="shared" si="43"/>
        <v>0.19343065693430658</v>
      </c>
      <c r="AD132">
        <f t="shared" si="44"/>
        <v>0</v>
      </c>
    </row>
    <row r="133" spans="1:30" x14ac:dyDescent="0.25">
      <c r="A133" t="s">
        <v>0</v>
      </c>
      <c r="B133">
        <v>51</v>
      </c>
      <c r="C133" t="s">
        <v>3</v>
      </c>
      <c r="D133" t="s">
        <v>4</v>
      </c>
      <c r="E133" t="s">
        <v>1</v>
      </c>
      <c r="F133" t="s">
        <v>2</v>
      </c>
      <c r="G133">
        <v>193.62</v>
      </c>
      <c r="H133">
        <v>48.7</v>
      </c>
      <c r="K133">
        <v>1</v>
      </c>
      <c r="L133">
        <v>1</v>
      </c>
      <c r="M133">
        <f t="shared" si="30"/>
        <v>1</v>
      </c>
      <c r="N133">
        <f t="shared" si="31"/>
        <v>0</v>
      </c>
      <c r="O133">
        <f t="shared" si="32"/>
        <v>0</v>
      </c>
      <c r="P133">
        <f t="shared" si="33"/>
        <v>0</v>
      </c>
      <c r="Q133">
        <f t="shared" si="34"/>
        <v>0.35541491887857946</v>
      </c>
      <c r="R133">
        <v>1</v>
      </c>
      <c r="S133" s="2">
        <f t="shared" si="35"/>
        <v>6.8368388637683948</v>
      </c>
      <c r="T133" s="2">
        <f t="shared" si="36"/>
        <v>931.53975142463378</v>
      </c>
      <c r="U133" s="2">
        <f t="shared" si="37"/>
        <v>0.9989276596536798</v>
      </c>
      <c r="V133" s="1">
        <f t="shared" si="38"/>
        <v>0.9989276596536798</v>
      </c>
      <c r="W133" s="1">
        <f t="shared" si="39"/>
        <v>-1.0729157145932262E-3</v>
      </c>
      <c r="X133">
        <f t="shared" si="40"/>
        <v>1</v>
      </c>
      <c r="Y133">
        <v>132</v>
      </c>
      <c r="Z133">
        <f>SUM($R$2:R133)</f>
        <v>107</v>
      </c>
      <c r="AA133">
        <f t="shared" si="41"/>
        <v>25</v>
      </c>
      <c r="AB133">
        <f t="shared" si="42"/>
        <v>4.8828125E-2</v>
      </c>
      <c r="AC133">
        <f t="shared" si="43"/>
        <v>0.19525547445255476</v>
      </c>
      <c r="AD133">
        <f t="shared" si="44"/>
        <v>3.8135834854014601E-4</v>
      </c>
    </row>
    <row r="134" spans="1:30" x14ac:dyDescent="0.25">
      <c r="A134" t="s">
        <v>0</v>
      </c>
      <c r="B134">
        <v>53</v>
      </c>
      <c r="C134" t="s">
        <v>5</v>
      </c>
      <c r="D134" t="s">
        <v>6</v>
      </c>
      <c r="E134" t="s">
        <v>1</v>
      </c>
      <c r="F134" t="s">
        <v>11</v>
      </c>
      <c r="G134">
        <v>109.51</v>
      </c>
      <c r="H134">
        <v>41.9</v>
      </c>
      <c r="K134">
        <v>1</v>
      </c>
      <c r="L134">
        <v>1</v>
      </c>
      <c r="M134">
        <f t="shared" si="30"/>
        <v>0</v>
      </c>
      <c r="N134">
        <f t="shared" si="31"/>
        <v>0</v>
      </c>
      <c r="O134">
        <f t="shared" si="32"/>
        <v>1</v>
      </c>
      <c r="P134">
        <f t="shared" si="33"/>
        <v>0</v>
      </c>
      <c r="Q134">
        <f t="shared" si="34"/>
        <v>0.39573586931696314</v>
      </c>
      <c r="R134">
        <v>0</v>
      </c>
      <c r="S134" s="2">
        <f t="shared" si="35"/>
        <v>6.7018005132148826</v>
      </c>
      <c r="T134" s="2">
        <f t="shared" si="36"/>
        <v>813.86989023032834</v>
      </c>
      <c r="U134" s="2">
        <f t="shared" si="37"/>
        <v>0.99877281022162034</v>
      </c>
      <c r="V134" s="1">
        <f t="shared" si="38"/>
        <v>1.2271897783796559E-3</v>
      </c>
      <c r="W134" s="1">
        <f t="shared" si="39"/>
        <v>-6.7030284566072416</v>
      </c>
      <c r="X134">
        <f t="shared" si="40"/>
        <v>0</v>
      </c>
      <c r="Y134">
        <v>133</v>
      </c>
      <c r="Z134">
        <f>SUM($R$2:R134)</f>
        <v>107</v>
      </c>
      <c r="AA134">
        <f t="shared" si="41"/>
        <v>26</v>
      </c>
      <c r="AB134">
        <f t="shared" si="42"/>
        <v>5.078125E-2</v>
      </c>
      <c r="AC134">
        <f t="shared" si="43"/>
        <v>0.19525547445255476</v>
      </c>
      <c r="AD134">
        <f t="shared" si="44"/>
        <v>0</v>
      </c>
    </row>
    <row r="135" spans="1:30" x14ac:dyDescent="0.25">
      <c r="A135" t="s">
        <v>7</v>
      </c>
      <c r="B135">
        <v>82</v>
      </c>
      <c r="C135" t="s">
        <v>5</v>
      </c>
      <c r="D135" t="s">
        <v>4</v>
      </c>
      <c r="E135" t="s">
        <v>1</v>
      </c>
      <c r="F135" t="s">
        <v>9</v>
      </c>
      <c r="G135">
        <v>95.27</v>
      </c>
      <c r="H135">
        <v>34.700000000000003</v>
      </c>
      <c r="K135">
        <v>0</v>
      </c>
      <c r="L135">
        <v>0</v>
      </c>
      <c r="M135">
        <f t="shared" si="30"/>
        <v>0</v>
      </c>
      <c r="N135">
        <f t="shared" si="31"/>
        <v>1</v>
      </c>
      <c r="O135">
        <f t="shared" si="32"/>
        <v>0</v>
      </c>
      <c r="P135">
        <f t="shared" si="33"/>
        <v>0</v>
      </c>
      <c r="Q135">
        <f t="shared" si="34"/>
        <v>0.89929715668439136</v>
      </c>
      <c r="R135">
        <v>1</v>
      </c>
      <c r="S135" s="2">
        <f t="shared" si="35"/>
        <v>5.3562799951882809</v>
      </c>
      <c r="T135" s="2">
        <f t="shared" si="36"/>
        <v>211.93507869198876</v>
      </c>
      <c r="U135" s="2">
        <f t="shared" si="37"/>
        <v>0.99530373292111962</v>
      </c>
      <c r="V135" s="1">
        <f t="shared" si="38"/>
        <v>0.99530373292111962</v>
      </c>
      <c r="W135" s="1">
        <f t="shared" si="39"/>
        <v>-4.7073291884539709E-3</v>
      </c>
      <c r="X135">
        <f t="shared" si="40"/>
        <v>1</v>
      </c>
      <c r="Y135">
        <v>134</v>
      </c>
      <c r="Z135">
        <f>SUM($R$2:R135)</f>
        <v>108</v>
      </c>
      <c r="AA135">
        <f t="shared" si="41"/>
        <v>26</v>
      </c>
      <c r="AB135">
        <f t="shared" si="42"/>
        <v>5.078125E-2</v>
      </c>
      <c r="AC135">
        <f t="shared" si="43"/>
        <v>0.19708029197080293</v>
      </c>
      <c r="AD135">
        <f t="shared" si="44"/>
        <v>0</v>
      </c>
    </row>
    <row r="136" spans="1:30" x14ac:dyDescent="0.25">
      <c r="A136" t="s">
        <v>7</v>
      </c>
      <c r="B136">
        <v>82</v>
      </c>
      <c r="C136" t="s">
        <v>3</v>
      </c>
      <c r="D136" t="s">
        <v>6</v>
      </c>
      <c r="E136" t="s">
        <v>1</v>
      </c>
      <c r="F136" t="s">
        <v>9</v>
      </c>
      <c r="G136">
        <v>72.7</v>
      </c>
      <c r="H136">
        <v>18</v>
      </c>
      <c r="K136">
        <v>0</v>
      </c>
      <c r="L136">
        <v>0</v>
      </c>
      <c r="M136">
        <f t="shared" si="30"/>
        <v>0</v>
      </c>
      <c r="N136">
        <f t="shared" si="31"/>
        <v>1</v>
      </c>
      <c r="O136">
        <f t="shared" si="32"/>
        <v>0</v>
      </c>
      <c r="P136">
        <f t="shared" si="33"/>
        <v>0</v>
      </c>
      <c r="Q136">
        <f t="shared" si="34"/>
        <v>0.89929715668439136</v>
      </c>
      <c r="R136">
        <v>1</v>
      </c>
      <c r="S136" s="2">
        <f t="shared" si="35"/>
        <v>5.3562799951882809</v>
      </c>
      <c r="T136" s="2">
        <f t="shared" si="36"/>
        <v>211.93507869198876</v>
      </c>
      <c r="U136" s="2">
        <f t="shared" si="37"/>
        <v>0.99530373292111962</v>
      </c>
      <c r="V136" s="1">
        <f t="shared" si="38"/>
        <v>0.99530373292111962</v>
      </c>
      <c r="W136" s="1">
        <f t="shared" si="39"/>
        <v>-4.7073291884539709E-3</v>
      </c>
      <c r="X136">
        <f t="shared" si="40"/>
        <v>1</v>
      </c>
      <c r="Y136">
        <v>135</v>
      </c>
      <c r="Z136">
        <f>SUM($R$2:R136)</f>
        <v>109</v>
      </c>
      <c r="AA136">
        <f t="shared" si="41"/>
        <v>26</v>
      </c>
      <c r="AB136">
        <f t="shared" si="42"/>
        <v>5.078125E-2</v>
      </c>
      <c r="AC136">
        <f t="shared" si="43"/>
        <v>0.1989051094890511</v>
      </c>
      <c r="AD136">
        <f t="shared" si="44"/>
        <v>0</v>
      </c>
    </row>
    <row r="137" spans="1:30" x14ac:dyDescent="0.25">
      <c r="A137" t="s">
        <v>0</v>
      </c>
      <c r="B137">
        <v>82</v>
      </c>
      <c r="C137" t="s">
        <v>3</v>
      </c>
      <c r="D137" t="s">
        <v>4</v>
      </c>
      <c r="E137" t="s">
        <v>1</v>
      </c>
      <c r="F137" t="s">
        <v>9</v>
      </c>
      <c r="G137">
        <v>81.680000000000007</v>
      </c>
      <c r="H137">
        <v>28.9</v>
      </c>
      <c r="K137">
        <v>0</v>
      </c>
      <c r="L137">
        <v>0</v>
      </c>
      <c r="M137">
        <f t="shared" si="30"/>
        <v>0</v>
      </c>
      <c r="N137">
        <f t="shared" si="31"/>
        <v>1</v>
      </c>
      <c r="O137">
        <f t="shared" si="32"/>
        <v>0</v>
      </c>
      <c r="P137">
        <f t="shared" si="33"/>
        <v>0</v>
      </c>
      <c r="Q137">
        <f t="shared" si="34"/>
        <v>0.89929715668439136</v>
      </c>
      <c r="R137">
        <v>1</v>
      </c>
      <c r="S137" s="2">
        <f t="shared" si="35"/>
        <v>5.3562799951882809</v>
      </c>
      <c r="T137" s="2">
        <f t="shared" si="36"/>
        <v>211.93507869198876</v>
      </c>
      <c r="U137" s="2">
        <f t="shared" si="37"/>
        <v>0.99530373292111962</v>
      </c>
      <c r="V137" s="1">
        <f t="shared" si="38"/>
        <v>0.99530373292111962</v>
      </c>
      <c r="W137" s="1">
        <f t="shared" si="39"/>
        <v>-4.7073291884539709E-3</v>
      </c>
      <c r="X137">
        <f t="shared" si="40"/>
        <v>1</v>
      </c>
      <c r="Y137">
        <v>136</v>
      </c>
      <c r="Z137">
        <f>SUM($R$2:R137)</f>
        <v>110</v>
      </c>
      <c r="AA137">
        <f t="shared" si="41"/>
        <v>26</v>
      </c>
      <c r="AB137">
        <f t="shared" si="42"/>
        <v>5.078125E-2</v>
      </c>
      <c r="AC137">
        <f t="shared" si="43"/>
        <v>0.20072992700729927</v>
      </c>
      <c r="AD137">
        <f t="shared" si="44"/>
        <v>3.920506386861314E-4</v>
      </c>
    </row>
    <row r="138" spans="1:30" x14ac:dyDescent="0.25">
      <c r="A138" t="s">
        <v>0</v>
      </c>
      <c r="B138">
        <v>82</v>
      </c>
      <c r="C138" t="s">
        <v>5</v>
      </c>
      <c r="D138" t="s">
        <v>8</v>
      </c>
      <c r="E138" t="s">
        <v>10</v>
      </c>
      <c r="F138" t="s">
        <v>9</v>
      </c>
      <c r="G138">
        <v>106.43</v>
      </c>
      <c r="H138">
        <v>27</v>
      </c>
      <c r="K138">
        <v>0</v>
      </c>
      <c r="L138">
        <v>0</v>
      </c>
      <c r="M138">
        <f t="shared" si="30"/>
        <v>0</v>
      </c>
      <c r="N138">
        <f t="shared" si="31"/>
        <v>1</v>
      </c>
      <c r="O138">
        <f t="shared" si="32"/>
        <v>0</v>
      </c>
      <c r="P138">
        <f t="shared" si="33"/>
        <v>0</v>
      </c>
      <c r="Q138">
        <f t="shared" si="34"/>
        <v>0.89929715668439136</v>
      </c>
      <c r="R138">
        <v>0</v>
      </c>
      <c r="S138" s="2">
        <f t="shared" si="35"/>
        <v>5.3562799951882809</v>
      </c>
      <c r="T138" s="2">
        <f t="shared" si="36"/>
        <v>211.93507869198876</v>
      </c>
      <c r="U138" s="2">
        <f t="shared" si="37"/>
        <v>0.99530373292111962</v>
      </c>
      <c r="V138" s="1">
        <f t="shared" si="38"/>
        <v>4.6962670788803784E-3</v>
      </c>
      <c r="W138" s="1">
        <f t="shared" si="39"/>
        <v>-5.3609873243767456</v>
      </c>
      <c r="X138">
        <f t="shared" si="40"/>
        <v>0</v>
      </c>
      <c r="Y138">
        <v>137</v>
      </c>
      <c r="Z138">
        <f>SUM($R$2:R138)</f>
        <v>110</v>
      </c>
      <c r="AA138">
        <f t="shared" si="41"/>
        <v>27</v>
      </c>
      <c r="AB138">
        <f t="shared" si="42"/>
        <v>5.2734375E-2</v>
      </c>
      <c r="AC138">
        <f t="shared" si="43"/>
        <v>0.20072992700729927</v>
      </c>
      <c r="AD138">
        <f t="shared" si="44"/>
        <v>3.920506386861314E-4</v>
      </c>
    </row>
    <row r="139" spans="1:30" x14ac:dyDescent="0.25">
      <c r="A139" t="s">
        <v>0</v>
      </c>
      <c r="B139">
        <v>82</v>
      </c>
      <c r="C139" t="s">
        <v>5</v>
      </c>
      <c r="D139" t="s">
        <v>6</v>
      </c>
      <c r="E139" t="s">
        <v>1</v>
      </c>
      <c r="F139" t="s">
        <v>9</v>
      </c>
      <c r="G139">
        <v>56.75</v>
      </c>
      <c r="H139">
        <v>21</v>
      </c>
      <c r="K139">
        <v>0</v>
      </c>
      <c r="L139">
        <v>0</v>
      </c>
      <c r="M139">
        <f t="shared" si="30"/>
        <v>0</v>
      </c>
      <c r="N139">
        <f t="shared" si="31"/>
        <v>1</v>
      </c>
      <c r="O139">
        <f t="shared" si="32"/>
        <v>0</v>
      </c>
      <c r="P139">
        <f t="shared" si="33"/>
        <v>0</v>
      </c>
      <c r="Q139">
        <f t="shared" si="34"/>
        <v>0.89929715668439136</v>
      </c>
      <c r="R139">
        <v>0</v>
      </c>
      <c r="S139" s="2">
        <f t="shared" si="35"/>
        <v>5.3562799951882809</v>
      </c>
      <c r="T139" s="2">
        <f t="shared" si="36"/>
        <v>211.93507869198876</v>
      </c>
      <c r="U139" s="2">
        <f t="shared" si="37"/>
        <v>0.99530373292111962</v>
      </c>
      <c r="V139" s="1">
        <f t="shared" si="38"/>
        <v>4.6962670788803784E-3</v>
      </c>
      <c r="W139" s="1">
        <f t="shared" si="39"/>
        <v>-5.3609873243767456</v>
      </c>
      <c r="X139">
        <f t="shared" si="40"/>
        <v>0</v>
      </c>
      <c r="Y139">
        <v>138</v>
      </c>
      <c r="Z139">
        <f>SUM($R$2:R139)</f>
        <v>110</v>
      </c>
      <c r="AA139">
        <f t="shared" si="41"/>
        <v>28</v>
      </c>
      <c r="AB139">
        <f t="shared" si="42"/>
        <v>5.46875E-2</v>
      </c>
      <c r="AC139">
        <f t="shared" si="43"/>
        <v>0.20072992700729927</v>
      </c>
      <c r="AD139">
        <f t="shared" si="44"/>
        <v>0</v>
      </c>
    </row>
    <row r="140" spans="1:30" x14ac:dyDescent="0.25">
      <c r="A140" t="s">
        <v>0</v>
      </c>
      <c r="B140">
        <v>81</v>
      </c>
      <c r="C140" t="s">
        <v>3</v>
      </c>
      <c r="D140" t="s">
        <v>6</v>
      </c>
      <c r="E140" t="s">
        <v>1</v>
      </c>
      <c r="F140" t="s">
        <v>9</v>
      </c>
      <c r="G140">
        <v>99.33</v>
      </c>
      <c r="H140">
        <v>33.700000000000003</v>
      </c>
      <c r="K140">
        <v>0</v>
      </c>
      <c r="L140">
        <v>0</v>
      </c>
      <c r="M140">
        <f t="shared" si="30"/>
        <v>0</v>
      </c>
      <c r="N140">
        <f t="shared" si="31"/>
        <v>1</v>
      </c>
      <c r="O140">
        <f t="shared" si="32"/>
        <v>0</v>
      </c>
      <c r="P140">
        <f t="shared" si="33"/>
        <v>0</v>
      </c>
      <c r="Q140">
        <f t="shared" si="34"/>
        <v>0.88959668077899279</v>
      </c>
      <c r="R140">
        <v>1</v>
      </c>
      <c r="S140" s="2">
        <f t="shared" si="35"/>
        <v>5.33383162864813</v>
      </c>
      <c r="T140" s="2">
        <f t="shared" si="36"/>
        <v>207.23048514645848</v>
      </c>
      <c r="U140" s="2">
        <f t="shared" si="37"/>
        <v>0.99519762920738208</v>
      </c>
      <c r="V140" s="1">
        <f t="shared" si="38"/>
        <v>0.99519762920738208</v>
      </c>
      <c r="W140" s="1">
        <f t="shared" si="39"/>
        <v>-4.8139392273685621E-3</v>
      </c>
      <c r="X140">
        <f t="shared" si="40"/>
        <v>1</v>
      </c>
      <c r="Y140">
        <v>139</v>
      </c>
      <c r="Z140">
        <f>SUM($R$2:R140)</f>
        <v>111</v>
      </c>
      <c r="AA140">
        <f t="shared" si="41"/>
        <v>28</v>
      </c>
      <c r="AB140">
        <f t="shared" si="42"/>
        <v>5.46875E-2</v>
      </c>
      <c r="AC140">
        <f t="shared" si="43"/>
        <v>0.20255474452554745</v>
      </c>
      <c r="AD140">
        <f t="shared" si="44"/>
        <v>0</v>
      </c>
    </row>
    <row r="141" spans="1:30" x14ac:dyDescent="0.25">
      <c r="A141" t="s">
        <v>0</v>
      </c>
      <c r="B141">
        <v>81</v>
      </c>
      <c r="C141" t="s">
        <v>5</v>
      </c>
      <c r="D141" t="s">
        <v>6</v>
      </c>
      <c r="E141" t="s">
        <v>1</v>
      </c>
      <c r="F141" t="s">
        <v>9</v>
      </c>
      <c r="G141">
        <v>91.54</v>
      </c>
      <c r="H141">
        <v>31.4</v>
      </c>
      <c r="K141">
        <v>0</v>
      </c>
      <c r="L141">
        <v>0</v>
      </c>
      <c r="M141">
        <f t="shared" si="30"/>
        <v>0</v>
      </c>
      <c r="N141">
        <f t="shared" si="31"/>
        <v>1</v>
      </c>
      <c r="O141">
        <f t="shared" si="32"/>
        <v>0</v>
      </c>
      <c r="P141">
        <f t="shared" si="33"/>
        <v>0</v>
      </c>
      <c r="Q141">
        <f t="shared" si="34"/>
        <v>0.88959668077899279</v>
      </c>
      <c r="R141">
        <v>1</v>
      </c>
      <c r="S141" s="2">
        <f t="shared" si="35"/>
        <v>5.33383162864813</v>
      </c>
      <c r="T141" s="2">
        <f t="shared" si="36"/>
        <v>207.23048514645848</v>
      </c>
      <c r="U141" s="2">
        <f t="shared" si="37"/>
        <v>0.99519762920738208</v>
      </c>
      <c r="V141" s="1">
        <f t="shared" si="38"/>
        <v>0.99519762920738208</v>
      </c>
      <c r="W141" s="1">
        <f t="shared" si="39"/>
        <v>-4.8139392273685621E-3</v>
      </c>
      <c r="X141">
        <f t="shared" si="40"/>
        <v>1</v>
      </c>
      <c r="Y141">
        <v>140</v>
      </c>
      <c r="Z141">
        <f>SUM($R$2:R141)</f>
        <v>112</v>
      </c>
      <c r="AA141">
        <f t="shared" si="41"/>
        <v>28</v>
      </c>
      <c r="AB141">
        <f t="shared" si="42"/>
        <v>5.46875E-2</v>
      </c>
      <c r="AC141">
        <f t="shared" si="43"/>
        <v>0.20437956204379562</v>
      </c>
      <c r="AD141">
        <f t="shared" si="44"/>
        <v>0</v>
      </c>
    </row>
    <row r="142" spans="1:30" x14ac:dyDescent="0.25">
      <c r="A142" t="s">
        <v>7</v>
      </c>
      <c r="B142">
        <v>81</v>
      </c>
      <c r="C142" t="s">
        <v>3</v>
      </c>
      <c r="D142" t="s">
        <v>6</v>
      </c>
      <c r="E142" t="s">
        <v>1</v>
      </c>
      <c r="F142" t="s">
        <v>9</v>
      </c>
      <c r="G142">
        <v>95.84</v>
      </c>
      <c r="H142">
        <v>21.5</v>
      </c>
      <c r="K142">
        <v>0</v>
      </c>
      <c r="L142">
        <v>0</v>
      </c>
      <c r="M142">
        <f t="shared" si="30"/>
        <v>0</v>
      </c>
      <c r="N142">
        <f t="shared" si="31"/>
        <v>1</v>
      </c>
      <c r="O142">
        <f t="shared" si="32"/>
        <v>0</v>
      </c>
      <c r="P142">
        <f t="shared" si="33"/>
        <v>0</v>
      </c>
      <c r="Q142">
        <f t="shared" si="34"/>
        <v>0.88959668077899279</v>
      </c>
      <c r="R142">
        <v>1</v>
      </c>
      <c r="S142" s="2">
        <f t="shared" si="35"/>
        <v>5.33383162864813</v>
      </c>
      <c r="T142" s="2">
        <f t="shared" si="36"/>
        <v>207.23048514645848</v>
      </c>
      <c r="U142" s="2">
        <f t="shared" si="37"/>
        <v>0.99519762920738208</v>
      </c>
      <c r="V142" s="1">
        <f t="shared" si="38"/>
        <v>0.99519762920738208</v>
      </c>
      <c r="W142" s="1">
        <f t="shared" si="39"/>
        <v>-4.8139392273685621E-3</v>
      </c>
      <c r="X142">
        <f t="shared" si="40"/>
        <v>1</v>
      </c>
      <c r="Y142">
        <v>141</v>
      </c>
      <c r="Z142">
        <f>SUM($R$2:R142)</f>
        <v>113</v>
      </c>
      <c r="AA142">
        <f t="shared" si="41"/>
        <v>28</v>
      </c>
      <c r="AB142">
        <f t="shared" si="42"/>
        <v>5.46875E-2</v>
      </c>
      <c r="AC142">
        <f t="shared" si="43"/>
        <v>0.20620437956204379</v>
      </c>
      <c r="AD142">
        <f t="shared" si="44"/>
        <v>0</v>
      </c>
    </row>
    <row r="143" spans="1:30" x14ac:dyDescent="0.25">
      <c r="A143" t="s">
        <v>7</v>
      </c>
      <c r="B143">
        <v>81</v>
      </c>
      <c r="C143" t="s">
        <v>5</v>
      </c>
      <c r="D143" t="s">
        <v>6</v>
      </c>
      <c r="E143" t="s">
        <v>1</v>
      </c>
      <c r="F143" t="s">
        <v>9</v>
      </c>
      <c r="G143">
        <v>81.95</v>
      </c>
      <c r="H143">
        <v>16.899999999999999</v>
      </c>
      <c r="K143">
        <v>0</v>
      </c>
      <c r="L143">
        <v>0</v>
      </c>
      <c r="M143">
        <f t="shared" si="30"/>
        <v>0</v>
      </c>
      <c r="N143">
        <f t="shared" si="31"/>
        <v>1</v>
      </c>
      <c r="O143">
        <f t="shared" si="32"/>
        <v>0</v>
      </c>
      <c r="P143">
        <f t="shared" si="33"/>
        <v>0</v>
      </c>
      <c r="Q143">
        <f t="shared" si="34"/>
        <v>0.88959668077899279</v>
      </c>
      <c r="R143">
        <v>1</v>
      </c>
      <c r="S143" s="2">
        <f t="shared" si="35"/>
        <v>5.33383162864813</v>
      </c>
      <c r="T143" s="2">
        <f t="shared" si="36"/>
        <v>207.23048514645848</v>
      </c>
      <c r="U143" s="2">
        <f t="shared" si="37"/>
        <v>0.99519762920738208</v>
      </c>
      <c r="V143" s="1">
        <f t="shared" si="38"/>
        <v>0.99519762920738208</v>
      </c>
      <c r="W143" s="1">
        <f t="shared" si="39"/>
        <v>-4.8139392273685621E-3</v>
      </c>
      <c r="X143">
        <f t="shared" si="40"/>
        <v>1</v>
      </c>
      <c r="Y143">
        <v>142</v>
      </c>
      <c r="Z143">
        <f>SUM($R$2:R143)</f>
        <v>114</v>
      </c>
      <c r="AA143">
        <f t="shared" si="41"/>
        <v>28</v>
      </c>
      <c r="AB143">
        <f t="shared" si="42"/>
        <v>5.46875E-2</v>
      </c>
      <c r="AC143">
        <f t="shared" si="43"/>
        <v>0.20802919708029197</v>
      </c>
      <c r="AD143">
        <f t="shared" si="44"/>
        <v>0</v>
      </c>
    </row>
    <row r="144" spans="1:30" x14ac:dyDescent="0.25">
      <c r="A144" t="s">
        <v>7</v>
      </c>
      <c r="B144">
        <v>81</v>
      </c>
      <c r="C144" t="s">
        <v>3</v>
      </c>
      <c r="D144" t="s">
        <v>6</v>
      </c>
      <c r="E144" t="s">
        <v>10</v>
      </c>
      <c r="F144" t="s">
        <v>9</v>
      </c>
      <c r="G144">
        <v>105.88</v>
      </c>
      <c r="H144">
        <v>15.6</v>
      </c>
      <c r="K144">
        <v>0</v>
      </c>
      <c r="L144">
        <v>0</v>
      </c>
      <c r="M144">
        <f t="shared" si="30"/>
        <v>0</v>
      </c>
      <c r="N144">
        <f t="shared" si="31"/>
        <v>1</v>
      </c>
      <c r="O144">
        <f t="shared" si="32"/>
        <v>0</v>
      </c>
      <c r="P144">
        <f t="shared" si="33"/>
        <v>0</v>
      </c>
      <c r="Q144">
        <f t="shared" si="34"/>
        <v>0.88959668077899279</v>
      </c>
      <c r="R144">
        <v>1</v>
      </c>
      <c r="S144" s="2">
        <f t="shared" si="35"/>
        <v>5.33383162864813</v>
      </c>
      <c r="T144" s="2">
        <f t="shared" si="36"/>
        <v>207.23048514645848</v>
      </c>
      <c r="U144" s="2">
        <f t="shared" si="37"/>
        <v>0.99519762920738208</v>
      </c>
      <c r="V144" s="1">
        <f t="shared" si="38"/>
        <v>0.99519762920738208</v>
      </c>
      <c r="W144" s="1">
        <f t="shared" si="39"/>
        <v>-4.8139392273685621E-3</v>
      </c>
      <c r="X144">
        <f t="shared" si="40"/>
        <v>1</v>
      </c>
      <c r="Y144">
        <v>143</v>
      </c>
      <c r="Z144">
        <f>SUM($R$2:R144)</f>
        <v>115</v>
      </c>
      <c r="AA144">
        <f t="shared" si="41"/>
        <v>28</v>
      </c>
      <c r="AB144">
        <f t="shared" si="42"/>
        <v>5.46875E-2</v>
      </c>
      <c r="AC144">
        <f t="shared" si="43"/>
        <v>0.20985401459854014</v>
      </c>
      <c r="AD144">
        <f t="shared" si="44"/>
        <v>4.0987112226277371E-4</v>
      </c>
    </row>
    <row r="145" spans="1:30" x14ac:dyDescent="0.25">
      <c r="A145" t="s">
        <v>7</v>
      </c>
      <c r="B145">
        <v>81</v>
      </c>
      <c r="C145" t="s">
        <v>3</v>
      </c>
      <c r="D145" t="s">
        <v>4</v>
      </c>
      <c r="E145" t="s">
        <v>1</v>
      </c>
      <c r="F145" t="s">
        <v>9</v>
      </c>
      <c r="G145">
        <v>90.9</v>
      </c>
      <c r="H145">
        <v>31.2</v>
      </c>
      <c r="K145">
        <v>0</v>
      </c>
      <c r="L145">
        <v>0</v>
      </c>
      <c r="M145">
        <f t="shared" si="30"/>
        <v>0</v>
      </c>
      <c r="N145">
        <f t="shared" si="31"/>
        <v>1</v>
      </c>
      <c r="O145">
        <f t="shared" si="32"/>
        <v>0</v>
      </c>
      <c r="P145">
        <f t="shared" si="33"/>
        <v>0</v>
      </c>
      <c r="Q145">
        <f t="shared" si="34"/>
        <v>0.88959668077899279</v>
      </c>
      <c r="R145">
        <v>0</v>
      </c>
      <c r="S145" s="2">
        <f t="shared" si="35"/>
        <v>5.33383162864813</v>
      </c>
      <c r="T145" s="2">
        <f t="shared" si="36"/>
        <v>207.23048514645848</v>
      </c>
      <c r="U145" s="2">
        <f t="shared" si="37"/>
        <v>0.99519762920738208</v>
      </c>
      <c r="V145" s="1">
        <f t="shared" si="38"/>
        <v>4.802370792617916E-3</v>
      </c>
      <c r="W145" s="1">
        <f t="shared" si="39"/>
        <v>-5.3386455678754876</v>
      </c>
      <c r="X145">
        <f t="shared" si="40"/>
        <v>0</v>
      </c>
      <c r="Y145">
        <v>144</v>
      </c>
      <c r="Z145">
        <f>SUM($R$2:R145)</f>
        <v>115</v>
      </c>
      <c r="AA145">
        <f t="shared" si="41"/>
        <v>29</v>
      </c>
      <c r="AB145">
        <f t="shared" si="42"/>
        <v>5.6640625E-2</v>
      </c>
      <c r="AC145">
        <f t="shared" si="43"/>
        <v>0.20985401459854014</v>
      </c>
      <c r="AD145">
        <f t="shared" si="44"/>
        <v>0</v>
      </c>
    </row>
    <row r="146" spans="1:30" x14ac:dyDescent="0.25">
      <c r="A146" t="s">
        <v>0</v>
      </c>
      <c r="B146">
        <v>80</v>
      </c>
      <c r="C146" t="s">
        <v>5</v>
      </c>
      <c r="D146" t="s">
        <v>6</v>
      </c>
      <c r="E146" t="s">
        <v>1</v>
      </c>
      <c r="F146" t="s">
        <v>9</v>
      </c>
      <c r="G146">
        <v>104.12</v>
      </c>
      <c r="H146">
        <v>23.5</v>
      </c>
      <c r="K146">
        <v>0</v>
      </c>
      <c r="L146">
        <v>0</v>
      </c>
      <c r="M146">
        <f t="shared" si="30"/>
        <v>0</v>
      </c>
      <c r="N146">
        <f t="shared" si="31"/>
        <v>1</v>
      </c>
      <c r="O146">
        <f t="shared" si="32"/>
        <v>0</v>
      </c>
      <c r="P146">
        <f t="shared" si="33"/>
        <v>0</v>
      </c>
      <c r="Q146">
        <f t="shared" si="34"/>
        <v>0.87924383586294119</v>
      </c>
      <c r="R146">
        <v>1</v>
      </c>
      <c r="S146" s="2">
        <f t="shared" si="35"/>
        <v>5.3098735816744211</v>
      </c>
      <c r="T146" s="2">
        <f t="shared" si="36"/>
        <v>202.32464922796561</v>
      </c>
      <c r="U146" s="2">
        <f t="shared" si="37"/>
        <v>0.99508175716128344</v>
      </c>
      <c r="V146" s="1">
        <f t="shared" si="38"/>
        <v>0.99508175716128344</v>
      </c>
      <c r="W146" s="1">
        <f t="shared" si="39"/>
        <v>-4.9303771978596988E-3</v>
      </c>
      <c r="X146">
        <f t="shared" si="40"/>
        <v>1</v>
      </c>
      <c r="Y146">
        <v>145</v>
      </c>
      <c r="Z146">
        <f>SUM($R$2:R146)</f>
        <v>116</v>
      </c>
      <c r="AA146">
        <f t="shared" si="41"/>
        <v>29</v>
      </c>
      <c r="AB146">
        <f t="shared" si="42"/>
        <v>5.6640625E-2</v>
      </c>
      <c r="AC146">
        <f t="shared" si="43"/>
        <v>0.21167883211678831</v>
      </c>
      <c r="AD146">
        <f t="shared" si="44"/>
        <v>0</v>
      </c>
    </row>
    <row r="147" spans="1:30" x14ac:dyDescent="0.25">
      <c r="A147" t="s">
        <v>7</v>
      </c>
      <c r="B147">
        <v>80</v>
      </c>
      <c r="C147" t="s">
        <v>3</v>
      </c>
      <c r="D147" t="s">
        <v>6</v>
      </c>
      <c r="E147" t="s">
        <v>1</v>
      </c>
      <c r="F147" t="s">
        <v>9</v>
      </c>
      <c r="G147">
        <v>76.569999999999993</v>
      </c>
      <c r="H147">
        <v>34.1</v>
      </c>
      <c r="K147">
        <v>0</v>
      </c>
      <c r="L147">
        <v>0</v>
      </c>
      <c r="M147">
        <f t="shared" si="30"/>
        <v>0</v>
      </c>
      <c r="N147">
        <f t="shared" si="31"/>
        <v>1</v>
      </c>
      <c r="O147">
        <f t="shared" si="32"/>
        <v>0</v>
      </c>
      <c r="P147">
        <f t="shared" si="33"/>
        <v>0</v>
      </c>
      <c r="Q147">
        <f t="shared" si="34"/>
        <v>0.87924383586294119</v>
      </c>
      <c r="R147">
        <v>1</v>
      </c>
      <c r="S147" s="2">
        <f t="shared" si="35"/>
        <v>5.3098735816744211</v>
      </c>
      <c r="T147" s="2">
        <f t="shared" si="36"/>
        <v>202.32464922796561</v>
      </c>
      <c r="U147" s="2">
        <f t="shared" si="37"/>
        <v>0.99508175716128344</v>
      </c>
      <c r="V147" s="1">
        <f t="shared" si="38"/>
        <v>0.99508175716128344</v>
      </c>
      <c r="W147" s="1">
        <f t="shared" si="39"/>
        <v>-4.9303771978596988E-3</v>
      </c>
      <c r="X147">
        <f t="shared" si="40"/>
        <v>1</v>
      </c>
      <c r="Y147">
        <v>146</v>
      </c>
      <c r="Z147">
        <f>SUM($R$2:R147)</f>
        <v>117</v>
      </c>
      <c r="AA147">
        <f t="shared" si="41"/>
        <v>29</v>
      </c>
      <c r="AB147">
        <f t="shared" si="42"/>
        <v>5.6640625E-2</v>
      </c>
      <c r="AC147">
        <f t="shared" si="43"/>
        <v>0.21350364963503649</v>
      </c>
      <c r="AD147">
        <f t="shared" si="44"/>
        <v>0</v>
      </c>
    </row>
    <row r="148" spans="1:30" x14ac:dyDescent="0.25">
      <c r="A148" t="s">
        <v>7</v>
      </c>
      <c r="B148">
        <v>80</v>
      </c>
      <c r="C148" t="s">
        <v>5</v>
      </c>
      <c r="D148" t="s">
        <v>4</v>
      </c>
      <c r="E148" t="s">
        <v>1</v>
      </c>
      <c r="F148" t="s">
        <v>9</v>
      </c>
      <c r="G148">
        <v>206.74</v>
      </c>
      <c r="H148">
        <v>30.9</v>
      </c>
      <c r="K148">
        <v>0</v>
      </c>
      <c r="L148">
        <v>0</v>
      </c>
      <c r="M148">
        <f t="shared" si="30"/>
        <v>0</v>
      </c>
      <c r="N148">
        <f t="shared" si="31"/>
        <v>1</v>
      </c>
      <c r="O148">
        <f t="shared" si="32"/>
        <v>0</v>
      </c>
      <c r="P148">
        <f t="shared" si="33"/>
        <v>0</v>
      </c>
      <c r="Q148">
        <f t="shared" si="34"/>
        <v>0.87924383586294119</v>
      </c>
      <c r="R148">
        <v>1</v>
      </c>
      <c r="S148" s="2">
        <f t="shared" si="35"/>
        <v>5.3098735816744211</v>
      </c>
      <c r="T148" s="2">
        <f t="shared" si="36"/>
        <v>202.32464922796561</v>
      </c>
      <c r="U148" s="2">
        <f t="shared" si="37"/>
        <v>0.99508175716128344</v>
      </c>
      <c r="V148" s="1">
        <f t="shared" si="38"/>
        <v>0.99508175716128344</v>
      </c>
      <c r="W148" s="1">
        <f t="shared" si="39"/>
        <v>-4.9303771978596988E-3</v>
      </c>
      <c r="X148">
        <f t="shared" si="40"/>
        <v>1</v>
      </c>
      <c r="Y148">
        <v>147</v>
      </c>
      <c r="Z148">
        <f>SUM($R$2:R148)</f>
        <v>118</v>
      </c>
      <c r="AA148">
        <f t="shared" si="41"/>
        <v>29</v>
      </c>
      <c r="AB148">
        <f t="shared" si="42"/>
        <v>5.6640625E-2</v>
      </c>
      <c r="AC148">
        <f t="shared" si="43"/>
        <v>0.21532846715328466</v>
      </c>
      <c r="AD148">
        <f t="shared" si="44"/>
        <v>0</v>
      </c>
    </row>
    <row r="149" spans="1:30" x14ac:dyDescent="0.25">
      <c r="A149" t="s">
        <v>7</v>
      </c>
      <c r="B149">
        <v>80</v>
      </c>
      <c r="C149" t="s">
        <v>5</v>
      </c>
      <c r="D149" t="s">
        <v>4</v>
      </c>
      <c r="E149" t="s">
        <v>1</v>
      </c>
      <c r="F149" t="s">
        <v>9</v>
      </c>
      <c r="G149">
        <v>72.34</v>
      </c>
      <c r="H149">
        <v>37.299999999999997</v>
      </c>
      <c r="K149">
        <v>0</v>
      </c>
      <c r="L149">
        <v>0</v>
      </c>
      <c r="M149">
        <f t="shared" si="30"/>
        <v>0</v>
      </c>
      <c r="N149">
        <f t="shared" si="31"/>
        <v>1</v>
      </c>
      <c r="O149">
        <f t="shared" si="32"/>
        <v>0</v>
      </c>
      <c r="P149">
        <f t="shared" si="33"/>
        <v>0</v>
      </c>
      <c r="Q149">
        <f t="shared" si="34"/>
        <v>0.87924383586294119</v>
      </c>
      <c r="R149">
        <v>1</v>
      </c>
      <c r="S149" s="2">
        <f t="shared" si="35"/>
        <v>5.3098735816744211</v>
      </c>
      <c r="T149" s="2">
        <f t="shared" si="36"/>
        <v>202.32464922796561</v>
      </c>
      <c r="U149" s="2">
        <f t="shared" si="37"/>
        <v>0.99508175716128344</v>
      </c>
      <c r="V149" s="1">
        <f t="shared" si="38"/>
        <v>0.99508175716128344</v>
      </c>
      <c r="W149" s="1">
        <f t="shared" si="39"/>
        <v>-4.9303771978596988E-3</v>
      </c>
      <c r="X149">
        <f t="shared" si="40"/>
        <v>1</v>
      </c>
      <c r="Y149">
        <v>148</v>
      </c>
      <c r="Z149">
        <f>SUM($R$2:R149)</f>
        <v>119</v>
      </c>
      <c r="AA149">
        <f t="shared" si="41"/>
        <v>29</v>
      </c>
      <c r="AB149">
        <f t="shared" si="42"/>
        <v>5.6640625E-2</v>
      </c>
      <c r="AC149">
        <f t="shared" si="43"/>
        <v>0.21715328467153286</v>
      </c>
      <c r="AD149">
        <f t="shared" si="44"/>
        <v>0</v>
      </c>
    </row>
    <row r="150" spans="1:30" x14ac:dyDescent="0.25">
      <c r="A150" t="s">
        <v>7</v>
      </c>
      <c r="B150">
        <v>80</v>
      </c>
      <c r="C150" t="s">
        <v>5</v>
      </c>
      <c r="D150" t="s">
        <v>6</v>
      </c>
      <c r="E150" t="s">
        <v>1</v>
      </c>
      <c r="F150" t="s">
        <v>9</v>
      </c>
      <c r="G150">
        <v>65.25</v>
      </c>
      <c r="H150">
        <v>29.2</v>
      </c>
      <c r="K150">
        <v>0</v>
      </c>
      <c r="L150">
        <v>0</v>
      </c>
      <c r="M150">
        <f t="shared" si="30"/>
        <v>0</v>
      </c>
      <c r="N150">
        <f t="shared" si="31"/>
        <v>1</v>
      </c>
      <c r="O150">
        <f t="shared" si="32"/>
        <v>0</v>
      </c>
      <c r="P150">
        <f t="shared" si="33"/>
        <v>0</v>
      </c>
      <c r="Q150">
        <f t="shared" si="34"/>
        <v>0.87924383586294119</v>
      </c>
      <c r="R150">
        <v>1</v>
      </c>
      <c r="S150" s="2">
        <f t="shared" si="35"/>
        <v>5.3098735816744211</v>
      </c>
      <c r="T150" s="2">
        <f t="shared" si="36"/>
        <v>202.32464922796561</v>
      </c>
      <c r="U150" s="2">
        <f t="shared" si="37"/>
        <v>0.99508175716128344</v>
      </c>
      <c r="V150" s="1">
        <f t="shared" si="38"/>
        <v>0.99508175716128344</v>
      </c>
      <c r="W150" s="1">
        <f t="shared" si="39"/>
        <v>-4.9303771978596988E-3</v>
      </c>
      <c r="X150">
        <f t="shared" si="40"/>
        <v>1</v>
      </c>
      <c r="Y150">
        <v>149</v>
      </c>
      <c r="Z150">
        <f>SUM($R$2:R150)</f>
        <v>120</v>
      </c>
      <c r="AA150">
        <f t="shared" si="41"/>
        <v>29</v>
      </c>
      <c r="AB150">
        <f t="shared" si="42"/>
        <v>5.6640625E-2</v>
      </c>
      <c r="AC150">
        <f t="shared" si="43"/>
        <v>0.21897810218978103</v>
      </c>
      <c r="AD150">
        <f t="shared" si="44"/>
        <v>0</v>
      </c>
    </row>
    <row r="151" spans="1:30" x14ac:dyDescent="0.25">
      <c r="A151" t="s">
        <v>7</v>
      </c>
      <c r="B151">
        <v>80</v>
      </c>
      <c r="C151" t="s">
        <v>5</v>
      </c>
      <c r="D151" t="s">
        <v>6</v>
      </c>
      <c r="E151" t="s">
        <v>1</v>
      </c>
      <c r="F151" t="s">
        <v>9</v>
      </c>
      <c r="G151">
        <v>87.16</v>
      </c>
      <c r="H151">
        <v>22.1</v>
      </c>
      <c r="K151">
        <v>0</v>
      </c>
      <c r="L151">
        <v>0</v>
      </c>
      <c r="M151">
        <f t="shared" si="30"/>
        <v>0</v>
      </c>
      <c r="N151">
        <f t="shared" si="31"/>
        <v>1</v>
      </c>
      <c r="O151">
        <f t="shared" si="32"/>
        <v>0</v>
      </c>
      <c r="P151">
        <f t="shared" si="33"/>
        <v>0</v>
      </c>
      <c r="Q151">
        <f t="shared" si="34"/>
        <v>0.87924383586294119</v>
      </c>
      <c r="R151">
        <v>1</v>
      </c>
      <c r="S151" s="2">
        <f t="shared" si="35"/>
        <v>5.3098735816744211</v>
      </c>
      <c r="T151" s="2">
        <f t="shared" si="36"/>
        <v>202.32464922796561</v>
      </c>
      <c r="U151" s="2">
        <f t="shared" si="37"/>
        <v>0.99508175716128344</v>
      </c>
      <c r="V151" s="1">
        <f t="shared" si="38"/>
        <v>0.99508175716128344</v>
      </c>
      <c r="W151" s="1">
        <f t="shared" si="39"/>
        <v>-4.9303771978596988E-3</v>
      </c>
      <c r="X151">
        <f t="shared" si="40"/>
        <v>1</v>
      </c>
      <c r="Y151">
        <v>150</v>
      </c>
      <c r="Z151">
        <f>SUM($R$2:R151)</f>
        <v>121</v>
      </c>
      <c r="AA151">
        <f t="shared" si="41"/>
        <v>29</v>
      </c>
      <c r="AB151">
        <f t="shared" si="42"/>
        <v>5.6640625E-2</v>
      </c>
      <c r="AC151">
        <f t="shared" si="43"/>
        <v>0.2208029197080292</v>
      </c>
      <c r="AD151">
        <f t="shared" si="44"/>
        <v>0</v>
      </c>
    </row>
    <row r="152" spans="1:30" x14ac:dyDescent="0.25">
      <c r="A152" t="s">
        <v>7</v>
      </c>
      <c r="B152">
        <v>80</v>
      </c>
      <c r="C152" t="s">
        <v>3</v>
      </c>
      <c r="D152" t="s">
        <v>6</v>
      </c>
      <c r="E152" t="s">
        <v>1</v>
      </c>
      <c r="F152" t="s">
        <v>9</v>
      </c>
      <c r="G152">
        <v>75.91</v>
      </c>
      <c r="H152">
        <v>26.7</v>
      </c>
      <c r="K152">
        <v>0</v>
      </c>
      <c r="L152">
        <v>0</v>
      </c>
      <c r="M152">
        <f t="shared" si="30"/>
        <v>0</v>
      </c>
      <c r="N152">
        <f t="shared" si="31"/>
        <v>1</v>
      </c>
      <c r="O152">
        <f t="shared" si="32"/>
        <v>0</v>
      </c>
      <c r="P152">
        <f t="shared" si="33"/>
        <v>0</v>
      </c>
      <c r="Q152">
        <f t="shared" si="34"/>
        <v>0.87924383586294119</v>
      </c>
      <c r="R152">
        <v>1</v>
      </c>
      <c r="S152" s="2">
        <f t="shared" si="35"/>
        <v>5.3098735816744211</v>
      </c>
      <c r="T152" s="2">
        <f t="shared" si="36"/>
        <v>202.32464922796561</v>
      </c>
      <c r="U152" s="2">
        <f t="shared" si="37"/>
        <v>0.99508175716128344</v>
      </c>
      <c r="V152" s="1">
        <f t="shared" si="38"/>
        <v>0.99508175716128344</v>
      </c>
      <c r="W152" s="1">
        <f t="shared" si="39"/>
        <v>-4.9303771978596988E-3</v>
      </c>
      <c r="X152">
        <f t="shared" si="40"/>
        <v>1</v>
      </c>
      <c r="Y152">
        <v>151</v>
      </c>
      <c r="Z152">
        <f>SUM($R$2:R152)</f>
        <v>122</v>
      </c>
      <c r="AA152">
        <f t="shared" si="41"/>
        <v>29</v>
      </c>
      <c r="AB152">
        <f t="shared" si="42"/>
        <v>5.6640625E-2</v>
      </c>
      <c r="AC152">
        <f t="shared" si="43"/>
        <v>0.22262773722627738</v>
      </c>
      <c r="AD152">
        <f t="shared" si="44"/>
        <v>4.34819799270073E-4</v>
      </c>
    </row>
    <row r="153" spans="1:30" x14ac:dyDescent="0.25">
      <c r="A153" t="s">
        <v>7</v>
      </c>
      <c r="B153">
        <v>80</v>
      </c>
      <c r="C153" t="s">
        <v>3</v>
      </c>
      <c r="D153" t="s">
        <v>6</v>
      </c>
      <c r="E153" t="s">
        <v>10</v>
      </c>
      <c r="F153" t="s">
        <v>9</v>
      </c>
      <c r="G153">
        <v>57.57</v>
      </c>
      <c r="H153">
        <v>22.8</v>
      </c>
      <c r="K153">
        <v>0</v>
      </c>
      <c r="L153">
        <v>0</v>
      </c>
      <c r="M153">
        <f t="shared" si="30"/>
        <v>0</v>
      </c>
      <c r="N153">
        <f t="shared" si="31"/>
        <v>1</v>
      </c>
      <c r="O153">
        <f t="shared" si="32"/>
        <v>0</v>
      </c>
      <c r="P153">
        <f t="shared" si="33"/>
        <v>0</v>
      </c>
      <c r="Q153">
        <f t="shared" si="34"/>
        <v>0.87924383586294119</v>
      </c>
      <c r="R153">
        <v>0</v>
      </c>
      <c r="S153" s="2">
        <f t="shared" si="35"/>
        <v>5.3098735816744211</v>
      </c>
      <c r="T153" s="2">
        <f t="shared" si="36"/>
        <v>202.32464922796561</v>
      </c>
      <c r="U153" s="2">
        <f t="shared" si="37"/>
        <v>0.99508175716128344</v>
      </c>
      <c r="V153" s="1">
        <f t="shared" si="38"/>
        <v>4.9182428387165578E-3</v>
      </c>
      <c r="W153" s="1">
        <f t="shared" si="39"/>
        <v>-5.3148039588722833</v>
      </c>
      <c r="X153">
        <f t="shared" si="40"/>
        <v>0</v>
      </c>
      <c r="Y153">
        <v>152</v>
      </c>
      <c r="Z153">
        <f>SUM($R$2:R153)</f>
        <v>122</v>
      </c>
      <c r="AA153">
        <f t="shared" si="41"/>
        <v>30</v>
      </c>
      <c r="AB153">
        <f t="shared" si="42"/>
        <v>5.859375E-2</v>
      </c>
      <c r="AC153">
        <f t="shared" si="43"/>
        <v>0.22262773722627738</v>
      </c>
      <c r="AD153">
        <f t="shared" si="44"/>
        <v>4.34819799270073E-4</v>
      </c>
    </row>
    <row r="154" spans="1:30" x14ac:dyDescent="0.25">
      <c r="A154" t="s">
        <v>0</v>
      </c>
      <c r="B154">
        <v>80</v>
      </c>
      <c r="C154" t="s">
        <v>5</v>
      </c>
      <c r="D154" t="s">
        <v>6</v>
      </c>
      <c r="E154" t="s">
        <v>1</v>
      </c>
      <c r="F154" t="s">
        <v>9</v>
      </c>
      <c r="G154">
        <v>236.84</v>
      </c>
      <c r="H154">
        <v>26.8</v>
      </c>
      <c r="K154">
        <v>0</v>
      </c>
      <c r="L154">
        <v>0</v>
      </c>
      <c r="M154">
        <f t="shared" si="30"/>
        <v>0</v>
      </c>
      <c r="N154">
        <f t="shared" si="31"/>
        <v>1</v>
      </c>
      <c r="O154">
        <f t="shared" si="32"/>
        <v>0</v>
      </c>
      <c r="P154">
        <f t="shared" si="33"/>
        <v>0</v>
      </c>
      <c r="Q154">
        <f t="shared" si="34"/>
        <v>0.87924383586294119</v>
      </c>
      <c r="R154">
        <v>0</v>
      </c>
      <c r="S154" s="2">
        <f t="shared" si="35"/>
        <v>5.3098735816744211</v>
      </c>
      <c r="T154" s="2">
        <f t="shared" si="36"/>
        <v>202.32464922796561</v>
      </c>
      <c r="U154" s="2">
        <f t="shared" si="37"/>
        <v>0.99508175716128344</v>
      </c>
      <c r="V154" s="1">
        <f t="shared" si="38"/>
        <v>4.9182428387165578E-3</v>
      </c>
      <c r="W154" s="1">
        <f t="shared" si="39"/>
        <v>-5.3148039588722833</v>
      </c>
      <c r="X154">
        <f t="shared" si="40"/>
        <v>0</v>
      </c>
      <c r="Y154">
        <v>153</v>
      </c>
      <c r="Z154">
        <f>SUM($R$2:R154)</f>
        <v>122</v>
      </c>
      <c r="AA154">
        <f t="shared" si="41"/>
        <v>31</v>
      </c>
      <c r="AB154">
        <f t="shared" si="42"/>
        <v>6.0546875E-2</v>
      </c>
      <c r="AC154">
        <f t="shared" si="43"/>
        <v>0.22262773722627738</v>
      </c>
      <c r="AD154">
        <f t="shared" si="44"/>
        <v>0</v>
      </c>
    </row>
    <row r="155" spans="1:30" x14ac:dyDescent="0.25">
      <c r="A155" t="s">
        <v>7</v>
      </c>
      <c r="B155">
        <v>79</v>
      </c>
      <c r="C155" t="s">
        <v>3</v>
      </c>
      <c r="D155" t="s">
        <v>6</v>
      </c>
      <c r="E155" t="s">
        <v>1</v>
      </c>
      <c r="F155" t="s">
        <v>9</v>
      </c>
      <c r="G155">
        <v>228.7</v>
      </c>
      <c r="H155">
        <v>26.6</v>
      </c>
      <c r="K155">
        <v>0</v>
      </c>
      <c r="L155">
        <v>0</v>
      </c>
      <c r="M155">
        <f t="shared" si="30"/>
        <v>0</v>
      </c>
      <c r="N155">
        <f t="shared" si="31"/>
        <v>1</v>
      </c>
      <c r="O155">
        <f t="shared" si="32"/>
        <v>0</v>
      </c>
      <c r="P155">
        <f t="shared" si="33"/>
        <v>0</v>
      </c>
      <c r="Q155">
        <f t="shared" si="34"/>
        <v>0.86822593526024505</v>
      </c>
      <c r="R155">
        <v>1</v>
      </c>
      <c r="S155" s="2">
        <f t="shared" si="35"/>
        <v>5.2843764953825385</v>
      </c>
      <c r="T155" s="2">
        <f t="shared" si="36"/>
        <v>197.23117055703995</v>
      </c>
      <c r="U155" s="2">
        <f t="shared" si="37"/>
        <v>0.9949553846794631</v>
      </c>
      <c r="V155" s="1">
        <f t="shared" si="38"/>
        <v>0.9949553846794631</v>
      </c>
      <c r="W155" s="1">
        <f t="shared" si="39"/>
        <v>-5.0573823469930697E-3</v>
      </c>
      <c r="X155">
        <f t="shared" si="40"/>
        <v>1</v>
      </c>
      <c r="Y155">
        <v>154</v>
      </c>
      <c r="Z155">
        <f>SUM($R$2:R155)</f>
        <v>123</v>
      </c>
      <c r="AA155">
        <f t="shared" si="41"/>
        <v>31</v>
      </c>
      <c r="AB155">
        <f t="shared" si="42"/>
        <v>6.0546875E-2</v>
      </c>
      <c r="AC155">
        <f t="shared" si="43"/>
        <v>0.22445255474452555</v>
      </c>
      <c r="AD155">
        <f t="shared" si="44"/>
        <v>0</v>
      </c>
    </row>
    <row r="156" spans="1:30" x14ac:dyDescent="0.25">
      <c r="A156" t="s">
        <v>0</v>
      </c>
      <c r="B156">
        <v>79</v>
      </c>
      <c r="C156" t="s">
        <v>5</v>
      </c>
      <c r="D156" t="s">
        <v>4</v>
      </c>
      <c r="E156" t="s">
        <v>1</v>
      </c>
      <c r="F156" t="s">
        <v>9</v>
      </c>
      <c r="G156">
        <v>86.48</v>
      </c>
      <c r="H156">
        <v>34.299999999999997</v>
      </c>
      <c r="K156">
        <v>0</v>
      </c>
      <c r="L156">
        <v>0</v>
      </c>
      <c r="M156">
        <f t="shared" si="30"/>
        <v>0</v>
      </c>
      <c r="N156">
        <f t="shared" si="31"/>
        <v>1</v>
      </c>
      <c r="O156">
        <f t="shared" si="32"/>
        <v>0</v>
      </c>
      <c r="P156">
        <f t="shared" si="33"/>
        <v>0</v>
      </c>
      <c r="Q156">
        <f t="shared" si="34"/>
        <v>0.86822593526024505</v>
      </c>
      <c r="R156">
        <v>1</v>
      </c>
      <c r="S156" s="2">
        <f t="shared" si="35"/>
        <v>5.2843764953825385</v>
      </c>
      <c r="T156" s="2">
        <f t="shared" si="36"/>
        <v>197.23117055703995</v>
      </c>
      <c r="U156" s="2">
        <f t="shared" si="37"/>
        <v>0.9949553846794631</v>
      </c>
      <c r="V156" s="1">
        <f t="shared" si="38"/>
        <v>0.9949553846794631</v>
      </c>
      <c r="W156" s="1">
        <f t="shared" si="39"/>
        <v>-5.0573823469930697E-3</v>
      </c>
      <c r="X156">
        <f t="shared" si="40"/>
        <v>1</v>
      </c>
      <c r="Y156">
        <v>155</v>
      </c>
      <c r="Z156">
        <f>SUM($R$2:R156)</f>
        <v>124</v>
      </c>
      <c r="AA156">
        <f t="shared" si="41"/>
        <v>31</v>
      </c>
      <c r="AB156">
        <f t="shared" si="42"/>
        <v>6.0546875E-2</v>
      </c>
      <c r="AC156">
        <f t="shared" si="43"/>
        <v>0.22627737226277372</v>
      </c>
      <c r="AD156">
        <f t="shared" si="44"/>
        <v>0</v>
      </c>
    </row>
    <row r="157" spans="1:30" x14ac:dyDescent="0.25">
      <c r="A157" t="s">
        <v>0</v>
      </c>
      <c r="B157">
        <v>79</v>
      </c>
      <c r="C157" t="s">
        <v>5</v>
      </c>
      <c r="D157" t="s">
        <v>4</v>
      </c>
      <c r="E157" t="s">
        <v>10</v>
      </c>
      <c r="F157" t="s">
        <v>9</v>
      </c>
      <c r="G157">
        <v>71.94</v>
      </c>
      <c r="H157">
        <v>30.3</v>
      </c>
      <c r="K157">
        <v>0</v>
      </c>
      <c r="L157">
        <v>0</v>
      </c>
      <c r="M157">
        <f t="shared" si="30"/>
        <v>0</v>
      </c>
      <c r="N157">
        <f t="shared" si="31"/>
        <v>1</v>
      </c>
      <c r="O157">
        <f t="shared" si="32"/>
        <v>0</v>
      </c>
      <c r="P157">
        <f t="shared" si="33"/>
        <v>0</v>
      </c>
      <c r="Q157">
        <f t="shared" si="34"/>
        <v>0.86822593526024505</v>
      </c>
      <c r="R157">
        <v>1</v>
      </c>
      <c r="S157" s="2">
        <f t="shared" si="35"/>
        <v>5.2843764953825385</v>
      </c>
      <c r="T157" s="2">
        <f t="shared" si="36"/>
        <v>197.23117055703995</v>
      </c>
      <c r="U157" s="2">
        <f t="shared" si="37"/>
        <v>0.9949553846794631</v>
      </c>
      <c r="V157" s="1">
        <f t="shared" si="38"/>
        <v>0.9949553846794631</v>
      </c>
      <c r="W157" s="1">
        <f t="shared" si="39"/>
        <v>-5.0573823469930697E-3</v>
      </c>
      <c r="X157">
        <f t="shared" si="40"/>
        <v>1</v>
      </c>
      <c r="Y157">
        <v>156</v>
      </c>
      <c r="Z157">
        <f>SUM($R$2:R157)</f>
        <v>125</v>
      </c>
      <c r="AA157">
        <f t="shared" si="41"/>
        <v>31</v>
      </c>
      <c r="AB157">
        <f t="shared" si="42"/>
        <v>6.0546875E-2</v>
      </c>
      <c r="AC157">
        <f t="shared" si="43"/>
        <v>0.2281021897810219</v>
      </c>
      <c r="AD157">
        <f t="shared" si="44"/>
        <v>0</v>
      </c>
    </row>
    <row r="158" spans="1:30" x14ac:dyDescent="0.25">
      <c r="A158" t="s">
        <v>7</v>
      </c>
      <c r="B158">
        <v>79</v>
      </c>
      <c r="C158" t="s">
        <v>5</v>
      </c>
      <c r="D158" t="s">
        <v>6</v>
      </c>
      <c r="E158" t="s">
        <v>1</v>
      </c>
      <c r="F158" t="s">
        <v>9</v>
      </c>
      <c r="G158">
        <v>66.05</v>
      </c>
      <c r="H158">
        <v>23</v>
      </c>
      <c r="K158">
        <v>0</v>
      </c>
      <c r="L158">
        <v>0</v>
      </c>
      <c r="M158">
        <f t="shared" si="30"/>
        <v>0</v>
      </c>
      <c r="N158">
        <f t="shared" si="31"/>
        <v>1</v>
      </c>
      <c r="O158">
        <f t="shared" si="32"/>
        <v>0</v>
      </c>
      <c r="P158">
        <f t="shared" si="33"/>
        <v>0</v>
      </c>
      <c r="Q158">
        <f t="shared" si="34"/>
        <v>0.86822593526024505</v>
      </c>
      <c r="R158">
        <v>1</v>
      </c>
      <c r="S158" s="2">
        <f t="shared" si="35"/>
        <v>5.2843764953825385</v>
      </c>
      <c r="T158" s="2">
        <f t="shared" si="36"/>
        <v>197.23117055703995</v>
      </c>
      <c r="U158" s="2">
        <f t="shared" si="37"/>
        <v>0.9949553846794631</v>
      </c>
      <c r="V158" s="1">
        <f t="shared" si="38"/>
        <v>0.9949553846794631</v>
      </c>
      <c r="W158" s="1">
        <f t="shared" si="39"/>
        <v>-5.0573823469930697E-3</v>
      </c>
      <c r="X158">
        <f t="shared" si="40"/>
        <v>1</v>
      </c>
      <c r="Y158">
        <v>157</v>
      </c>
      <c r="Z158">
        <f>SUM($R$2:R158)</f>
        <v>126</v>
      </c>
      <c r="AA158">
        <f t="shared" si="41"/>
        <v>31</v>
      </c>
      <c r="AB158">
        <f t="shared" si="42"/>
        <v>6.0546875E-2</v>
      </c>
      <c r="AC158">
        <f t="shared" si="43"/>
        <v>0.22992700729927007</v>
      </c>
      <c r="AD158">
        <f t="shared" si="44"/>
        <v>0</v>
      </c>
    </row>
    <row r="159" spans="1:30" x14ac:dyDescent="0.25">
      <c r="A159" t="s">
        <v>7</v>
      </c>
      <c r="B159">
        <v>79</v>
      </c>
      <c r="C159" t="s">
        <v>5</v>
      </c>
      <c r="D159" t="s">
        <v>6</v>
      </c>
      <c r="E159" t="s">
        <v>1</v>
      </c>
      <c r="F159" t="s">
        <v>9</v>
      </c>
      <c r="G159">
        <v>238.76</v>
      </c>
      <c r="H159">
        <v>21.9</v>
      </c>
      <c r="K159">
        <v>0</v>
      </c>
      <c r="L159">
        <v>0</v>
      </c>
      <c r="M159">
        <f t="shared" si="30"/>
        <v>0</v>
      </c>
      <c r="N159">
        <f t="shared" si="31"/>
        <v>1</v>
      </c>
      <c r="O159">
        <f t="shared" si="32"/>
        <v>0</v>
      </c>
      <c r="P159">
        <f t="shared" si="33"/>
        <v>0</v>
      </c>
      <c r="Q159">
        <f t="shared" si="34"/>
        <v>0.86822593526024505</v>
      </c>
      <c r="R159">
        <v>1</v>
      </c>
      <c r="S159" s="2">
        <f t="shared" si="35"/>
        <v>5.2843764953825385</v>
      </c>
      <c r="T159" s="2">
        <f t="shared" si="36"/>
        <v>197.23117055703995</v>
      </c>
      <c r="U159" s="2">
        <f t="shared" si="37"/>
        <v>0.9949553846794631</v>
      </c>
      <c r="V159" s="1">
        <f t="shared" si="38"/>
        <v>0.9949553846794631</v>
      </c>
      <c r="W159" s="1">
        <f t="shared" si="39"/>
        <v>-5.0573823469930697E-3</v>
      </c>
      <c r="X159">
        <f t="shared" si="40"/>
        <v>1</v>
      </c>
      <c r="Y159">
        <v>158</v>
      </c>
      <c r="Z159">
        <f>SUM($R$2:R159)</f>
        <v>127</v>
      </c>
      <c r="AA159">
        <f t="shared" si="41"/>
        <v>31</v>
      </c>
      <c r="AB159">
        <f t="shared" si="42"/>
        <v>6.0546875E-2</v>
      </c>
      <c r="AC159">
        <f t="shared" si="43"/>
        <v>0.23175182481751824</v>
      </c>
      <c r="AD159">
        <f t="shared" si="44"/>
        <v>0</v>
      </c>
    </row>
    <row r="160" spans="1:30" x14ac:dyDescent="0.25">
      <c r="A160" t="s">
        <v>7</v>
      </c>
      <c r="B160">
        <v>79</v>
      </c>
      <c r="C160" t="s">
        <v>5</v>
      </c>
      <c r="D160" t="s">
        <v>4</v>
      </c>
      <c r="E160" t="s">
        <v>10</v>
      </c>
      <c r="F160" t="s">
        <v>9</v>
      </c>
      <c r="G160">
        <v>189.74</v>
      </c>
      <c r="H160">
        <v>28.8</v>
      </c>
      <c r="K160">
        <v>0</v>
      </c>
      <c r="L160">
        <v>0</v>
      </c>
      <c r="M160">
        <f t="shared" si="30"/>
        <v>0</v>
      </c>
      <c r="N160">
        <f t="shared" si="31"/>
        <v>1</v>
      </c>
      <c r="O160">
        <f t="shared" si="32"/>
        <v>0</v>
      </c>
      <c r="P160">
        <f t="shared" si="33"/>
        <v>0</v>
      </c>
      <c r="Q160">
        <f t="shared" si="34"/>
        <v>0.86822593526024505</v>
      </c>
      <c r="R160">
        <v>1</v>
      </c>
      <c r="S160" s="2">
        <f t="shared" si="35"/>
        <v>5.2843764953825385</v>
      </c>
      <c r="T160" s="2">
        <f t="shared" si="36"/>
        <v>197.23117055703995</v>
      </c>
      <c r="U160" s="2">
        <f t="shared" si="37"/>
        <v>0.9949553846794631</v>
      </c>
      <c r="V160" s="1">
        <f t="shared" si="38"/>
        <v>0.9949553846794631</v>
      </c>
      <c r="W160" s="1">
        <f t="shared" si="39"/>
        <v>-5.0573823469930697E-3</v>
      </c>
      <c r="X160">
        <f t="shared" si="40"/>
        <v>1</v>
      </c>
      <c r="Y160">
        <v>159</v>
      </c>
      <c r="Z160">
        <f>SUM($R$2:R160)</f>
        <v>128</v>
      </c>
      <c r="AA160">
        <f t="shared" si="41"/>
        <v>31</v>
      </c>
      <c r="AB160">
        <f t="shared" si="42"/>
        <v>6.0546875E-2</v>
      </c>
      <c r="AC160">
        <f t="shared" si="43"/>
        <v>0.23357664233576642</v>
      </c>
      <c r="AD160">
        <f t="shared" si="44"/>
        <v>0</v>
      </c>
    </row>
    <row r="161" spans="1:30" x14ac:dyDescent="0.25">
      <c r="A161" t="s">
        <v>7</v>
      </c>
      <c r="B161">
        <v>79</v>
      </c>
      <c r="C161" t="s">
        <v>3</v>
      </c>
      <c r="D161" t="s">
        <v>6</v>
      </c>
      <c r="E161" t="s">
        <v>1</v>
      </c>
      <c r="F161" t="s">
        <v>9</v>
      </c>
      <c r="G161">
        <v>188.09</v>
      </c>
      <c r="H161">
        <v>33.1</v>
      </c>
      <c r="K161">
        <v>0</v>
      </c>
      <c r="L161">
        <v>0</v>
      </c>
      <c r="M161">
        <f t="shared" si="30"/>
        <v>0</v>
      </c>
      <c r="N161">
        <f t="shared" si="31"/>
        <v>1</v>
      </c>
      <c r="O161">
        <f t="shared" si="32"/>
        <v>0</v>
      </c>
      <c r="P161">
        <f t="shared" si="33"/>
        <v>0</v>
      </c>
      <c r="Q161">
        <f t="shared" si="34"/>
        <v>0.86822593526024505</v>
      </c>
      <c r="R161">
        <v>1</v>
      </c>
      <c r="S161" s="2">
        <f t="shared" si="35"/>
        <v>5.2843764953825385</v>
      </c>
      <c r="T161" s="2">
        <f t="shared" si="36"/>
        <v>197.23117055703995</v>
      </c>
      <c r="U161" s="2">
        <f t="shared" si="37"/>
        <v>0.9949553846794631</v>
      </c>
      <c r="V161" s="1">
        <f t="shared" si="38"/>
        <v>0.9949553846794631</v>
      </c>
      <c r="W161" s="1">
        <f t="shared" si="39"/>
        <v>-5.0573823469930697E-3</v>
      </c>
      <c r="X161">
        <f t="shared" si="40"/>
        <v>1</v>
      </c>
      <c r="Y161">
        <v>160</v>
      </c>
      <c r="Z161">
        <f>SUM($R$2:R161)</f>
        <v>129</v>
      </c>
      <c r="AA161">
        <f t="shared" si="41"/>
        <v>31</v>
      </c>
      <c r="AB161">
        <f t="shared" si="42"/>
        <v>6.0546875E-2</v>
      </c>
      <c r="AC161">
        <f t="shared" si="43"/>
        <v>0.23540145985401459</v>
      </c>
      <c r="AD161">
        <f t="shared" si="44"/>
        <v>0</v>
      </c>
    </row>
    <row r="162" spans="1:30" x14ac:dyDescent="0.25">
      <c r="A162" t="s">
        <v>7</v>
      </c>
      <c r="B162">
        <v>79</v>
      </c>
      <c r="C162" t="s">
        <v>5</v>
      </c>
      <c r="D162" t="s">
        <v>4</v>
      </c>
      <c r="E162" t="s">
        <v>1</v>
      </c>
      <c r="F162" t="s">
        <v>9</v>
      </c>
      <c r="G162">
        <v>80.709999999999994</v>
      </c>
      <c r="H162">
        <v>26.7</v>
      </c>
      <c r="K162">
        <v>0</v>
      </c>
      <c r="L162">
        <v>0</v>
      </c>
      <c r="M162">
        <f t="shared" si="30"/>
        <v>0</v>
      </c>
      <c r="N162">
        <f t="shared" si="31"/>
        <v>1</v>
      </c>
      <c r="O162">
        <f t="shared" si="32"/>
        <v>0</v>
      </c>
      <c r="P162">
        <f t="shared" si="33"/>
        <v>0</v>
      </c>
      <c r="Q162">
        <f t="shared" si="34"/>
        <v>0.86822593526024505</v>
      </c>
      <c r="R162">
        <v>1</v>
      </c>
      <c r="S162" s="2">
        <f t="shared" si="35"/>
        <v>5.2843764953825385</v>
      </c>
      <c r="T162" s="2">
        <f t="shared" si="36"/>
        <v>197.23117055703995</v>
      </c>
      <c r="U162" s="2">
        <f t="shared" si="37"/>
        <v>0.9949553846794631</v>
      </c>
      <c r="V162" s="1">
        <f t="shared" si="38"/>
        <v>0.9949553846794631</v>
      </c>
      <c r="W162" s="1">
        <f t="shared" si="39"/>
        <v>-5.0573823469930697E-3</v>
      </c>
      <c r="X162">
        <f t="shared" si="40"/>
        <v>1</v>
      </c>
      <c r="Y162">
        <v>161</v>
      </c>
      <c r="Z162">
        <f>SUM($R$2:R162)</f>
        <v>130</v>
      </c>
      <c r="AA162">
        <f t="shared" si="41"/>
        <v>31</v>
      </c>
      <c r="AB162">
        <f t="shared" si="42"/>
        <v>6.0546875E-2</v>
      </c>
      <c r="AC162">
        <f t="shared" si="43"/>
        <v>0.23722627737226276</v>
      </c>
      <c r="AD162">
        <f t="shared" si="44"/>
        <v>0</v>
      </c>
    </row>
    <row r="163" spans="1:30" x14ac:dyDescent="0.25">
      <c r="A163" t="s">
        <v>7</v>
      </c>
      <c r="B163">
        <v>79</v>
      </c>
      <c r="C163" t="s">
        <v>5</v>
      </c>
      <c r="D163" t="s">
        <v>6</v>
      </c>
      <c r="E163" t="s">
        <v>1</v>
      </c>
      <c r="F163" t="s">
        <v>9</v>
      </c>
      <c r="G163">
        <v>104.67</v>
      </c>
      <c r="H163">
        <v>21.8</v>
      </c>
      <c r="K163">
        <v>0</v>
      </c>
      <c r="L163">
        <v>0</v>
      </c>
      <c r="M163">
        <f t="shared" si="30"/>
        <v>0</v>
      </c>
      <c r="N163">
        <f t="shared" si="31"/>
        <v>1</v>
      </c>
      <c r="O163">
        <f t="shared" si="32"/>
        <v>0</v>
      </c>
      <c r="P163">
        <f t="shared" si="33"/>
        <v>0</v>
      </c>
      <c r="Q163">
        <f t="shared" si="34"/>
        <v>0.86822593526024505</v>
      </c>
      <c r="R163">
        <v>1</v>
      </c>
      <c r="S163" s="2">
        <f t="shared" si="35"/>
        <v>5.2843764953825385</v>
      </c>
      <c r="T163" s="2">
        <f t="shared" si="36"/>
        <v>197.23117055703995</v>
      </c>
      <c r="U163" s="2">
        <f t="shared" si="37"/>
        <v>0.9949553846794631</v>
      </c>
      <c r="V163" s="1">
        <f t="shared" si="38"/>
        <v>0.9949553846794631</v>
      </c>
      <c r="W163" s="1">
        <f t="shared" si="39"/>
        <v>-5.0573823469930697E-3</v>
      </c>
      <c r="X163">
        <f t="shared" si="40"/>
        <v>1</v>
      </c>
      <c r="Y163">
        <v>162</v>
      </c>
      <c r="Z163">
        <f>SUM($R$2:R163)</f>
        <v>131</v>
      </c>
      <c r="AA163">
        <f t="shared" si="41"/>
        <v>31</v>
      </c>
      <c r="AB163">
        <f t="shared" si="42"/>
        <v>6.0546875E-2</v>
      </c>
      <c r="AC163">
        <f t="shared" si="43"/>
        <v>0.23905109489051096</v>
      </c>
      <c r="AD163">
        <f t="shared" si="44"/>
        <v>0</v>
      </c>
    </row>
    <row r="164" spans="1:30" x14ac:dyDescent="0.25">
      <c r="A164" t="s">
        <v>7</v>
      </c>
      <c r="B164">
        <v>79</v>
      </c>
      <c r="C164" t="s">
        <v>3</v>
      </c>
      <c r="D164" t="s">
        <v>4</v>
      </c>
      <c r="E164" t="s">
        <v>1</v>
      </c>
      <c r="F164" t="s">
        <v>9</v>
      </c>
      <c r="G164">
        <v>123.24</v>
      </c>
      <c r="H164">
        <v>29.5</v>
      </c>
      <c r="K164">
        <v>0</v>
      </c>
      <c r="L164">
        <v>0</v>
      </c>
      <c r="M164">
        <f t="shared" si="30"/>
        <v>0</v>
      </c>
      <c r="N164">
        <f t="shared" si="31"/>
        <v>1</v>
      </c>
      <c r="O164">
        <f t="shared" si="32"/>
        <v>0</v>
      </c>
      <c r="P164">
        <f t="shared" si="33"/>
        <v>0</v>
      </c>
      <c r="Q164">
        <f t="shared" si="34"/>
        <v>0.86822593526024505</v>
      </c>
      <c r="R164">
        <v>1</v>
      </c>
      <c r="S164" s="2">
        <f t="shared" si="35"/>
        <v>5.2843764953825385</v>
      </c>
      <c r="T164" s="2">
        <f t="shared" si="36"/>
        <v>197.23117055703995</v>
      </c>
      <c r="U164" s="2">
        <f t="shared" si="37"/>
        <v>0.9949553846794631</v>
      </c>
      <c r="V164" s="1">
        <f t="shared" si="38"/>
        <v>0.9949553846794631</v>
      </c>
      <c r="W164" s="1">
        <f t="shared" si="39"/>
        <v>-5.0573823469930697E-3</v>
      </c>
      <c r="X164">
        <f t="shared" si="40"/>
        <v>1</v>
      </c>
      <c r="Y164">
        <v>163</v>
      </c>
      <c r="Z164">
        <f>SUM($R$2:R164)</f>
        <v>132</v>
      </c>
      <c r="AA164">
        <f t="shared" si="41"/>
        <v>31</v>
      </c>
      <c r="AB164">
        <f t="shared" si="42"/>
        <v>6.0546875E-2</v>
      </c>
      <c r="AC164">
        <f t="shared" si="43"/>
        <v>0.24087591240875914</v>
      </c>
      <c r="AD164">
        <f t="shared" si="44"/>
        <v>0</v>
      </c>
    </row>
    <row r="165" spans="1:30" x14ac:dyDescent="0.25">
      <c r="A165" t="s">
        <v>0</v>
      </c>
      <c r="B165">
        <v>79</v>
      </c>
      <c r="C165" t="s">
        <v>5</v>
      </c>
      <c r="D165" t="s">
        <v>4</v>
      </c>
      <c r="E165" t="s">
        <v>1</v>
      </c>
      <c r="F165" t="s">
        <v>9</v>
      </c>
      <c r="G165">
        <v>137.31</v>
      </c>
      <c r="H165">
        <v>25.8</v>
      </c>
      <c r="K165">
        <v>0</v>
      </c>
      <c r="L165">
        <v>0</v>
      </c>
      <c r="M165">
        <f t="shared" si="30"/>
        <v>0</v>
      </c>
      <c r="N165">
        <f t="shared" si="31"/>
        <v>1</v>
      </c>
      <c r="O165">
        <f t="shared" si="32"/>
        <v>0</v>
      </c>
      <c r="P165">
        <f t="shared" si="33"/>
        <v>0</v>
      </c>
      <c r="Q165">
        <f t="shared" si="34"/>
        <v>0.86822593526024505</v>
      </c>
      <c r="R165">
        <v>1</v>
      </c>
      <c r="S165" s="2">
        <f t="shared" si="35"/>
        <v>5.2843764953825385</v>
      </c>
      <c r="T165" s="2">
        <f t="shared" si="36"/>
        <v>197.23117055703995</v>
      </c>
      <c r="U165" s="2">
        <f t="shared" si="37"/>
        <v>0.9949553846794631</v>
      </c>
      <c r="V165" s="1">
        <f t="shared" si="38"/>
        <v>0.9949553846794631</v>
      </c>
      <c r="W165" s="1">
        <f t="shared" si="39"/>
        <v>-5.0573823469930697E-3</v>
      </c>
      <c r="X165">
        <f t="shared" si="40"/>
        <v>1</v>
      </c>
      <c r="Y165">
        <v>164</v>
      </c>
      <c r="Z165">
        <f>SUM($R$2:R165)</f>
        <v>133</v>
      </c>
      <c r="AA165">
        <f t="shared" si="41"/>
        <v>31</v>
      </c>
      <c r="AB165">
        <f t="shared" si="42"/>
        <v>6.0546875E-2</v>
      </c>
      <c r="AC165">
        <f t="shared" si="43"/>
        <v>0.24270072992700731</v>
      </c>
      <c r="AD165">
        <f t="shared" si="44"/>
        <v>0</v>
      </c>
    </row>
    <row r="166" spans="1:30" x14ac:dyDescent="0.25">
      <c r="A166" t="s">
        <v>7</v>
      </c>
      <c r="B166">
        <v>79</v>
      </c>
      <c r="C166" t="s">
        <v>3</v>
      </c>
      <c r="D166" t="s">
        <v>6</v>
      </c>
      <c r="E166" t="s">
        <v>1</v>
      </c>
      <c r="F166" t="s">
        <v>9</v>
      </c>
      <c r="G166">
        <v>74.150000000000006</v>
      </c>
      <c r="H166">
        <v>35.200000000000003</v>
      </c>
      <c r="K166">
        <v>0</v>
      </c>
      <c r="L166">
        <v>0</v>
      </c>
      <c r="M166">
        <f t="shared" si="30"/>
        <v>0</v>
      </c>
      <c r="N166">
        <f t="shared" si="31"/>
        <v>1</v>
      </c>
      <c r="O166">
        <f t="shared" si="32"/>
        <v>0</v>
      </c>
      <c r="P166">
        <f t="shared" si="33"/>
        <v>0</v>
      </c>
      <c r="Q166">
        <f t="shared" si="34"/>
        <v>0.86822593526024505</v>
      </c>
      <c r="R166">
        <v>1</v>
      </c>
      <c r="S166" s="2">
        <f t="shared" si="35"/>
        <v>5.2843764953825385</v>
      </c>
      <c r="T166" s="2">
        <f t="shared" si="36"/>
        <v>197.23117055703995</v>
      </c>
      <c r="U166" s="2">
        <f t="shared" si="37"/>
        <v>0.9949553846794631</v>
      </c>
      <c r="V166" s="1">
        <f t="shared" si="38"/>
        <v>0.9949553846794631</v>
      </c>
      <c r="W166" s="1">
        <f t="shared" si="39"/>
        <v>-5.0573823469930697E-3</v>
      </c>
      <c r="X166">
        <f t="shared" si="40"/>
        <v>1</v>
      </c>
      <c r="Y166">
        <v>165</v>
      </c>
      <c r="Z166">
        <f>SUM($R$2:R166)</f>
        <v>134</v>
      </c>
      <c r="AA166">
        <f t="shared" si="41"/>
        <v>31</v>
      </c>
      <c r="AB166">
        <f t="shared" si="42"/>
        <v>6.0546875E-2</v>
      </c>
      <c r="AC166">
        <f t="shared" si="43"/>
        <v>0.24452554744525548</v>
      </c>
      <c r="AD166">
        <f t="shared" si="44"/>
        <v>0</v>
      </c>
    </row>
    <row r="167" spans="1:30" x14ac:dyDescent="0.25">
      <c r="A167" t="s">
        <v>0</v>
      </c>
      <c r="B167">
        <v>79</v>
      </c>
      <c r="C167" t="s">
        <v>5</v>
      </c>
      <c r="D167" t="s">
        <v>4</v>
      </c>
      <c r="E167" t="s">
        <v>1</v>
      </c>
      <c r="F167" t="s">
        <v>9</v>
      </c>
      <c r="G167">
        <v>222.21</v>
      </c>
      <c r="H167">
        <v>32.700000000000003</v>
      </c>
      <c r="K167">
        <v>0</v>
      </c>
      <c r="L167">
        <v>0</v>
      </c>
      <c r="M167">
        <f t="shared" si="30"/>
        <v>0</v>
      </c>
      <c r="N167">
        <f t="shared" si="31"/>
        <v>1</v>
      </c>
      <c r="O167">
        <f t="shared" si="32"/>
        <v>0</v>
      </c>
      <c r="P167">
        <f t="shared" si="33"/>
        <v>0</v>
      </c>
      <c r="Q167">
        <f t="shared" si="34"/>
        <v>0.86822593526024505</v>
      </c>
      <c r="R167">
        <v>1</v>
      </c>
      <c r="S167" s="2">
        <f t="shared" si="35"/>
        <v>5.2843764953825385</v>
      </c>
      <c r="T167" s="2">
        <f t="shared" si="36"/>
        <v>197.23117055703995</v>
      </c>
      <c r="U167" s="2">
        <f t="shared" si="37"/>
        <v>0.9949553846794631</v>
      </c>
      <c r="V167" s="1">
        <f t="shared" si="38"/>
        <v>0.9949553846794631</v>
      </c>
      <c r="W167" s="1">
        <f t="shared" si="39"/>
        <v>-5.0573823469930697E-3</v>
      </c>
      <c r="X167">
        <f t="shared" si="40"/>
        <v>1</v>
      </c>
      <c r="Y167">
        <v>166</v>
      </c>
      <c r="Z167">
        <f>SUM($R$2:R167)</f>
        <v>135</v>
      </c>
      <c r="AA167">
        <f t="shared" si="41"/>
        <v>31</v>
      </c>
      <c r="AB167">
        <f t="shared" si="42"/>
        <v>6.0546875E-2</v>
      </c>
      <c r="AC167">
        <f t="shared" si="43"/>
        <v>0.24635036496350365</v>
      </c>
      <c r="AD167">
        <f t="shared" si="44"/>
        <v>0</v>
      </c>
    </row>
    <row r="168" spans="1:30" x14ac:dyDescent="0.25">
      <c r="A168" t="s">
        <v>0</v>
      </c>
      <c r="B168">
        <v>79</v>
      </c>
      <c r="C168" t="s">
        <v>3</v>
      </c>
      <c r="D168" t="s">
        <v>4</v>
      </c>
      <c r="E168" t="s">
        <v>1</v>
      </c>
      <c r="F168" t="s">
        <v>9</v>
      </c>
      <c r="G168">
        <v>87.06</v>
      </c>
      <c r="H168">
        <v>24.3</v>
      </c>
      <c r="K168">
        <v>0</v>
      </c>
      <c r="L168">
        <v>0</v>
      </c>
      <c r="M168">
        <f t="shared" si="30"/>
        <v>0</v>
      </c>
      <c r="N168">
        <f t="shared" si="31"/>
        <v>1</v>
      </c>
      <c r="O168">
        <f t="shared" si="32"/>
        <v>0</v>
      </c>
      <c r="P168">
        <f t="shared" si="33"/>
        <v>0</v>
      </c>
      <c r="Q168">
        <f t="shared" si="34"/>
        <v>0.86822593526024505</v>
      </c>
      <c r="R168">
        <v>1</v>
      </c>
      <c r="S168" s="2">
        <f t="shared" si="35"/>
        <v>5.2843764953825385</v>
      </c>
      <c r="T168" s="2">
        <f t="shared" si="36"/>
        <v>197.23117055703995</v>
      </c>
      <c r="U168" s="2">
        <f t="shared" si="37"/>
        <v>0.9949553846794631</v>
      </c>
      <c r="V168" s="1">
        <f t="shared" si="38"/>
        <v>0.9949553846794631</v>
      </c>
      <c r="W168" s="1">
        <f t="shared" si="39"/>
        <v>-5.0573823469930697E-3</v>
      </c>
      <c r="X168">
        <f t="shared" si="40"/>
        <v>1</v>
      </c>
      <c r="Y168">
        <v>167</v>
      </c>
      <c r="Z168">
        <f>SUM($R$2:R168)</f>
        <v>136</v>
      </c>
      <c r="AA168">
        <f t="shared" si="41"/>
        <v>31</v>
      </c>
      <c r="AB168">
        <f t="shared" si="42"/>
        <v>6.0546875E-2</v>
      </c>
      <c r="AC168">
        <f t="shared" si="43"/>
        <v>0.24817518248175183</v>
      </c>
      <c r="AD168">
        <f t="shared" si="44"/>
        <v>0</v>
      </c>
    </row>
    <row r="169" spans="1:30" x14ac:dyDescent="0.25">
      <c r="A169" t="s">
        <v>0</v>
      </c>
      <c r="B169">
        <v>79</v>
      </c>
      <c r="C169" t="s">
        <v>3</v>
      </c>
      <c r="D169" t="s">
        <v>4</v>
      </c>
      <c r="E169" t="s">
        <v>1</v>
      </c>
      <c r="F169" t="s">
        <v>9</v>
      </c>
      <c r="G169">
        <v>133.44999999999999</v>
      </c>
      <c r="H169">
        <v>22.8</v>
      </c>
      <c r="K169">
        <v>0</v>
      </c>
      <c r="L169">
        <v>0</v>
      </c>
      <c r="M169">
        <f t="shared" si="30"/>
        <v>0</v>
      </c>
      <c r="N169">
        <f t="shared" si="31"/>
        <v>1</v>
      </c>
      <c r="O169">
        <f t="shared" si="32"/>
        <v>0</v>
      </c>
      <c r="P169">
        <f t="shared" si="33"/>
        <v>0</v>
      </c>
      <c r="Q169">
        <f t="shared" si="34"/>
        <v>0.86822593526024505</v>
      </c>
      <c r="R169">
        <v>1</v>
      </c>
      <c r="S169" s="2">
        <f t="shared" si="35"/>
        <v>5.2843764953825385</v>
      </c>
      <c r="T169" s="2">
        <f t="shared" si="36"/>
        <v>197.23117055703995</v>
      </c>
      <c r="U169" s="2">
        <f t="shared" si="37"/>
        <v>0.9949553846794631</v>
      </c>
      <c r="V169" s="1">
        <f t="shared" si="38"/>
        <v>0.9949553846794631</v>
      </c>
      <c r="W169" s="1">
        <f t="shared" si="39"/>
        <v>-5.0573823469930697E-3</v>
      </c>
      <c r="X169">
        <f t="shared" si="40"/>
        <v>1</v>
      </c>
      <c r="Y169">
        <v>168</v>
      </c>
      <c r="Z169">
        <f>SUM($R$2:R169)</f>
        <v>137</v>
      </c>
      <c r="AA169">
        <f t="shared" si="41"/>
        <v>31</v>
      </c>
      <c r="AB169">
        <f t="shared" si="42"/>
        <v>6.0546875E-2</v>
      </c>
      <c r="AC169">
        <f t="shared" si="43"/>
        <v>0.25</v>
      </c>
      <c r="AD169">
        <f t="shared" si="44"/>
        <v>4.8828125E-4</v>
      </c>
    </row>
    <row r="170" spans="1:30" x14ac:dyDescent="0.25">
      <c r="A170" t="s">
        <v>0</v>
      </c>
      <c r="B170">
        <v>79</v>
      </c>
      <c r="C170" t="s">
        <v>5</v>
      </c>
      <c r="D170" t="s">
        <v>4</v>
      </c>
      <c r="E170" t="s">
        <v>1</v>
      </c>
      <c r="F170" t="s">
        <v>9</v>
      </c>
      <c r="G170">
        <v>112.64</v>
      </c>
      <c r="H170">
        <v>28.5</v>
      </c>
      <c r="K170">
        <v>0</v>
      </c>
      <c r="L170">
        <v>0</v>
      </c>
      <c r="M170">
        <f t="shared" si="30"/>
        <v>0</v>
      </c>
      <c r="N170">
        <f t="shared" si="31"/>
        <v>1</v>
      </c>
      <c r="O170">
        <f t="shared" si="32"/>
        <v>0</v>
      </c>
      <c r="P170">
        <f t="shared" si="33"/>
        <v>0</v>
      </c>
      <c r="Q170">
        <f t="shared" si="34"/>
        <v>0.86822593526024505</v>
      </c>
      <c r="R170">
        <v>0</v>
      </c>
      <c r="S170" s="2">
        <f t="shared" si="35"/>
        <v>5.2843764953825385</v>
      </c>
      <c r="T170" s="2">
        <f t="shared" si="36"/>
        <v>197.23117055703995</v>
      </c>
      <c r="U170" s="2">
        <f t="shared" si="37"/>
        <v>0.9949553846794631</v>
      </c>
      <c r="V170" s="1">
        <f t="shared" si="38"/>
        <v>5.0446153205369049E-3</v>
      </c>
      <c r="W170" s="1">
        <f t="shared" si="39"/>
        <v>-5.2894338777295236</v>
      </c>
      <c r="X170">
        <f t="shared" si="40"/>
        <v>0</v>
      </c>
      <c r="Y170">
        <v>169</v>
      </c>
      <c r="Z170">
        <f>SUM($R$2:R170)</f>
        <v>137</v>
      </c>
      <c r="AA170">
        <f t="shared" si="41"/>
        <v>32</v>
      </c>
      <c r="AB170">
        <f t="shared" si="42"/>
        <v>6.25E-2</v>
      </c>
      <c r="AC170">
        <f t="shared" si="43"/>
        <v>0.25</v>
      </c>
      <c r="AD170">
        <f t="shared" si="44"/>
        <v>0</v>
      </c>
    </row>
    <row r="171" spans="1:30" x14ac:dyDescent="0.25">
      <c r="A171" t="s">
        <v>0</v>
      </c>
      <c r="B171">
        <v>78</v>
      </c>
      <c r="C171" t="s">
        <v>3</v>
      </c>
      <c r="D171" t="s">
        <v>4</v>
      </c>
      <c r="E171" t="s">
        <v>1</v>
      </c>
      <c r="F171" t="s">
        <v>9</v>
      </c>
      <c r="G171">
        <v>133.19</v>
      </c>
      <c r="H171">
        <v>23.6</v>
      </c>
      <c r="K171">
        <v>0</v>
      </c>
      <c r="L171">
        <v>0</v>
      </c>
      <c r="M171">
        <f t="shared" si="30"/>
        <v>0</v>
      </c>
      <c r="N171">
        <f t="shared" si="31"/>
        <v>1</v>
      </c>
      <c r="O171">
        <f t="shared" si="32"/>
        <v>0</v>
      </c>
      <c r="P171">
        <f t="shared" si="33"/>
        <v>0</v>
      </c>
      <c r="Q171">
        <f t="shared" si="34"/>
        <v>0.8565333521274392</v>
      </c>
      <c r="R171">
        <v>1</v>
      </c>
      <c r="S171" s="2">
        <f t="shared" si="35"/>
        <v>5.2573180918025306</v>
      </c>
      <c r="T171" s="2">
        <f t="shared" si="36"/>
        <v>191.96596521368826</v>
      </c>
      <c r="U171" s="2">
        <f t="shared" si="37"/>
        <v>0.99481773897851566</v>
      </c>
      <c r="V171" s="1">
        <f t="shared" si="38"/>
        <v>0.99481773897851566</v>
      </c>
      <c r="W171" s="1">
        <f t="shared" si="39"/>
        <v>-5.1957355084971792E-3</v>
      </c>
      <c r="X171">
        <f t="shared" si="40"/>
        <v>1</v>
      </c>
      <c r="Y171">
        <v>170</v>
      </c>
      <c r="Z171">
        <f>SUM($R$2:R171)</f>
        <v>138</v>
      </c>
      <c r="AA171">
        <f t="shared" si="41"/>
        <v>32</v>
      </c>
      <c r="AB171">
        <f t="shared" si="42"/>
        <v>6.25E-2</v>
      </c>
      <c r="AC171">
        <f t="shared" si="43"/>
        <v>0.2518248175182482</v>
      </c>
      <c r="AD171">
        <f t="shared" si="44"/>
        <v>0</v>
      </c>
    </row>
    <row r="172" spans="1:30" x14ac:dyDescent="0.25">
      <c r="A172" t="s">
        <v>7</v>
      </c>
      <c r="B172">
        <v>78</v>
      </c>
      <c r="C172" t="s">
        <v>5</v>
      </c>
      <c r="D172" t="s">
        <v>6</v>
      </c>
      <c r="E172" t="s">
        <v>1</v>
      </c>
      <c r="F172" t="s">
        <v>9</v>
      </c>
      <c r="G172">
        <v>109.47</v>
      </c>
      <c r="H172">
        <v>30.8</v>
      </c>
      <c r="K172">
        <v>0</v>
      </c>
      <c r="L172">
        <v>0</v>
      </c>
      <c r="M172">
        <f t="shared" si="30"/>
        <v>0</v>
      </c>
      <c r="N172">
        <f t="shared" si="31"/>
        <v>1</v>
      </c>
      <c r="O172">
        <f t="shared" si="32"/>
        <v>0</v>
      </c>
      <c r="P172">
        <f t="shared" si="33"/>
        <v>0</v>
      </c>
      <c r="Q172">
        <f t="shared" si="34"/>
        <v>0.8565333521274392</v>
      </c>
      <c r="R172">
        <v>1</v>
      </c>
      <c r="S172" s="2">
        <f t="shared" si="35"/>
        <v>5.2573180918025306</v>
      </c>
      <c r="T172" s="2">
        <f t="shared" si="36"/>
        <v>191.96596521368826</v>
      </c>
      <c r="U172" s="2">
        <f t="shared" si="37"/>
        <v>0.99481773897851566</v>
      </c>
      <c r="V172" s="1">
        <f t="shared" si="38"/>
        <v>0.99481773897851566</v>
      </c>
      <c r="W172" s="1">
        <f t="shared" si="39"/>
        <v>-5.1957355084971792E-3</v>
      </c>
      <c r="X172">
        <f t="shared" si="40"/>
        <v>1</v>
      </c>
      <c r="Y172">
        <v>171</v>
      </c>
      <c r="Z172">
        <f>SUM($R$2:R172)</f>
        <v>139</v>
      </c>
      <c r="AA172">
        <f t="shared" si="41"/>
        <v>32</v>
      </c>
      <c r="AB172">
        <f t="shared" si="42"/>
        <v>6.25E-2</v>
      </c>
      <c r="AC172">
        <f t="shared" si="43"/>
        <v>0.25364963503649635</v>
      </c>
      <c r="AD172">
        <f t="shared" si="44"/>
        <v>0</v>
      </c>
    </row>
    <row r="173" spans="1:30" x14ac:dyDescent="0.25">
      <c r="A173" t="s">
        <v>0</v>
      </c>
      <c r="B173">
        <v>78</v>
      </c>
      <c r="C173" t="s">
        <v>3</v>
      </c>
      <c r="D173" t="s">
        <v>6</v>
      </c>
      <c r="E173" t="s">
        <v>10</v>
      </c>
      <c r="F173" t="s">
        <v>9</v>
      </c>
      <c r="G173">
        <v>90.19</v>
      </c>
      <c r="H173">
        <v>26.9</v>
      </c>
      <c r="K173">
        <v>0</v>
      </c>
      <c r="L173">
        <v>0</v>
      </c>
      <c r="M173">
        <f t="shared" si="30"/>
        <v>0</v>
      </c>
      <c r="N173">
        <f t="shared" si="31"/>
        <v>1</v>
      </c>
      <c r="O173">
        <f t="shared" si="32"/>
        <v>0</v>
      </c>
      <c r="P173">
        <f t="shared" si="33"/>
        <v>0</v>
      </c>
      <c r="Q173">
        <f t="shared" si="34"/>
        <v>0.8565333521274392</v>
      </c>
      <c r="R173">
        <v>1</v>
      </c>
      <c r="S173" s="2">
        <f t="shared" si="35"/>
        <v>5.2573180918025306</v>
      </c>
      <c r="T173" s="2">
        <f t="shared" si="36"/>
        <v>191.96596521368826</v>
      </c>
      <c r="U173" s="2">
        <f t="shared" si="37"/>
        <v>0.99481773897851566</v>
      </c>
      <c r="V173" s="1">
        <f t="shared" si="38"/>
        <v>0.99481773897851566</v>
      </c>
      <c r="W173" s="1">
        <f t="shared" si="39"/>
        <v>-5.1957355084971792E-3</v>
      </c>
      <c r="X173">
        <f t="shared" si="40"/>
        <v>1</v>
      </c>
      <c r="Y173">
        <v>172</v>
      </c>
      <c r="Z173">
        <f>SUM($R$2:R173)</f>
        <v>140</v>
      </c>
      <c r="AA173">
        <f t="shared" si="41"/>
        <v>32</v>
      </c>
      <c r="AB173">
        <f t="shared" si="42"/>
        <v>6.25E-2</v>
      </c>
      <c r="AC173">
        <f t="shared" si="43"/>
        <v>0.25547445255474455</v>
      </c>
      <c r="AD173">
        <f t="shared" si="44"/>
        <v>0</v>
      </c>
    </row>
    <row r="174" spans="1:30" x14ac:dyDescent="0.25">
      <c r="A174" t="s">
        <v>0</v>
      </c>
      <c r="B174">
        <v>78</v>
      </c>
      <c r="C174" t="s">
        <v>3</v>
      </c>
      <c r="D174" t="s">
        <v>6</v>
      </c>
      <c r="E174" t="s">
        <v>1</v>
      </c>
      <c r="F174" t="s">
        <v>9</v>
      </c>
      <c r="G174">
        <v>116.1</v>
      </c>
      <c r="H174">
        <v>27.1</v>
      </c>
      <c r="K174">
        <v>0</v>
      </c>
      <c r="L174">
        <v>0</v>
      </c>
      <c r="M174">
        <f t="shared" si="30"/>
        <v>0</v>
      </c>
      <c r="N174">
        <f t="shared" si="31"/>
        <v>1</v>
      </c>
      <c r="O174">
        <f t="shared" si="32"/>
        <v>0</v>
      </c>
      <c r="P174">
        <f t="shared" si="33"/>
        <v>0</v>
      </c>
      <c r="Q174">
        <f t="shared" si="34"/>
        <v>0.8565333521274392</v>
      </c>
      <c r="R174">
        <v>1</v>
      </c>
      <c r="S174" s="2">
        <f t="shared" si="35"/>
        <v>5.2573180918025306</v>
      </c>
      <c r="T174" s="2">
        <f t="shared" si="36"/>
        <v>191.96596521368826</v>
      </c>
      <c r="U174" s="2">
        <f t="shared" si="37"/>
        <v>0.99481773897851566</v>
      </c>
      <c r="V174" s="1">
        <f t="shared" si="38"/>
        <v>0.99481773897851566</v>
      </c>
      <c r="W174" s="1">
        <f t="shared" si="39"/>
        <v>-5.1957355084971792E-3</v>
      </c>
      <c r="X174">
        <f t="shared" si="40"/>
        <v>1</v>
      </c>
      <c r="Y174">
        <v>173</v>
      </c>
      <c r="Z174">
        <f>SUM($R$2:R174)</f>
        <v>141</v>
      </c>
      <c r="AA174">
        <f t="shared" si="41"/>
        <v>32</v>
      </c>
      <c r="AB174">
        <f t="shared" si="42"/>
        <v>6.25E-2</v>
      </c>
      <c r="AC174">
        <f t="shared" si="43"/>
        <v>0.25729927007299269</v>
      </c>
      <c r="AD174">
        <f t="shared" si="44"/>
        <v>0</v>
      </c>
    </row>
    <row r="175" spans="1:30" x14ac:dyDescent="0.25">
      <c r="A175" t="s">
        <v>0</v>
      </c>
      <c r="B175">
        <v>78</v>
      </c>
      <c r="C175" t="s">
        <v>5</v>
      </c>
      <c r="D175" t="s">
        <v>6</v>
      </c>
      <c r="E175" t="s">
        <v>1</v>
      </c>
      <c r="F175" t="s">
        <v>9</v>
      </c>
      <c r="G175">
        <v>209.05</v>
      </c>
      <c r="H175">
        <v>35.700000000000003</v>
      </c>
      <c r="K175">
        <v>0</v>
      </c>
      <c r="L175">
        <v>0</v>
      </c>
      <c r="M175">
        <f t="shared" si="30"/>
        <v>0</v>
      </c>
      <c r="N175">
        <f t="shared" si="31"/>
        <v>1</v>
      </c>
      <c r="O175">
        <f t="shared" si="32"/>
        <v>0</v>
      </c>
      <c r="P175">
        <f t="shared" si="33"/>
        <v>0</v>
      </c>
      <c r="Q175">
        <f t="shared" si="34"/>
        <v>0.8565333521274392</v>
      </c>
      <c r="R175">
        <v>1</v>
      </c>
      <c r="S175" s="2">
        <f t="shared" si="35"/>
        <v>5.2573180918025306</v>
      </c>
      <c r="T175" s="2">
        <f t="shared" si="36"/>
        <v>191.96596521368826</v>
      </c>
      <c r="U175" s="2">
        <f t="shared" si="37"/>
        <v>0.99481773897851566</v>
      </c>
      <c r="V175" s="1">
        <f t="shared" si="38"/>
        <v>0.99481773897851566</v>
      </c>
      <c r="W175" s="1">
        <f t="shared" si="39"/>
        <v>-5.1957355084971792E-3</v>
      </c>
      <c r="X175">
        <f t="shared" si="40"/>
        <v>1</v>
      </c>
      <c r="Y175">
        <v>174</v>
      </c>
      <c r="Z175">
        <f>SUM($R$2:R175)</f>
        <v>142</v>
      </c>
      <c r="AA175">
        <f t="shared" si="41"/>
        <v>32</v>
      </c>
      <c r="AB175">
        <f t="shared" si="42"/>
        <v>6.25E-2</v>
      </c>
      <c r="AC175">
        <f t="shared" si="43"/>
        <v>0.25912408759124089</v>
      </c>
      <c r="AD175">
        <f t="shared" si="44"/>
        <v>0</v>
      </c>
    </row>
    <row r="176" spans="1:30" x14ac:dyDescent="0.25">
      <c r="A176" t="s">
        <v>7</v>
      </c>
      <c r="B176">
        <v>78</v>
      </c>
      <c r="C176" t="s">
        <v>5</v>
      </c>
      <c r="D176" t="s">
        <v>8</v>
      </c>
      <c r="E176" t="s">
        <v>1</v>
      </c>
      <c r="F176" t="s">
        <v>9</v>
      </c>
      <c r="G176">
        <v>203.2</v>
      </c>
      <c r="H176">
        <v>42.7</v>
      </c>
      <c r="K176">
        <v>0</v>
      </c>
      <c r="L176">
        <v>0</v>
      </c>
      <c r="M176">
        <f t="shared" si="30"/>
        <v>0</v>
      </c>
      <c r="N176">
        <f t="shared" si="31"/>
        <v>1</v>
      </c>
      <c r="O176">
        <f t="shared" si="32"/>
        <v>0</v>
      </c>
      <c r="P176">
        <f t="shared" si="33"/>
        <v>0</v>
      </c>
      <c r="Q176">
        <f t="shared" si="34"/>
        <v>0.8565333521274392</v>
      </c>
      <c r="R176">
        <v>1</v>
      </c>
      <c r="S176" s="2">
        <f t="shared" si="35"/>
        <v>5.2573180918025306</v>
      </c>
      <c r="T176" s="2">
        <f t="shared" si="36"/>
        <v>191.96596521368826</v>
      </c>
      <c r="U176" s="2">
        <f t="shared" si="37"/>
        <v>0.99481773897851566</v>
      </c>
      <c r="V176" s="1">
        <f t="shared" si="38"/>
        <v>0.99481773897851566</v>
      </c>
      <c r="W176" s="1">
        <f t="shared" si="39"/>
        <v>-5.1957355084971792E-3</v>
      </c>
      <c r="X176">
        <f t="shared" si="40"/>
        <v>1</v>
      </c>
      <c r="Y176">
        <v>175</v>
      </c>
      <c r="Z176">
        <f>SUM($R$2:R176)</f>
        <v>143</v>
      </c>
      <c r="AA176">
        <f t="shared" si="41"/>
        <v>32</v>
      </c>
      <c r="AB176">
        <f t="shared" si="42"/>
        <v>6.25E-2</v>
      </c>
      <c r="AC176">
        <f t="shared" si="43"/>
        <v>0.26094890510948904</v>
      </c>
      <c r="AD176">
        <f t="shared" si="44"/>
        <v>0</v>
      </c>
    </row>
    <row r="177" spans="1:30" x14ac:dyDescent="0.25">
      <c r="A177" t="s">
        <v>0</v>
      </c>
      <c r="B177">
        <v>78</v>
      </c>
      <c r="C177" t="s">
        <v>3</v>
      </c>
      <c r="D177" t="s">
        <v>4</v>
      </c>
      <c r="E177" t="s">
        <v>1</v>
      </c>
      <c r="F177" t="s">
        <v>9</v>
      </c>
      <c r="G177">
        <v>78.56</v>
      </c>
      <c r="H177">
        <v>29.2</v>
      </c>
      <c r="K177">
        <v>0</v>
      </c>
      <c r="L177">
        <v>0</v>
      </c>
      <c r="M177">
        <f t="shared" si="30"/>
        <v>0</v>
      </c>
      <c r="N177">
        <f t="shared" si="31"/>
        <v>1</v>
      </c>
      <c r="O177">
        <f t="shared" si="32"/>
        <v>0</v>
      </c>
      <c r="P177">
        <f t="shared" si="33"/>
        <v>0</v>
      </c>
      <c r="Q177">
        <f t="shared" si="34"/>
        <v>0.8565333521274392</v>
      </c>
      <c r="R177">
        <v>1</v>
      </c>
      <c r="S177" s="2">
        <f t="shared" si="35"/>
        <v>5.2573180918025306</v>
      </c>
      <c r="T177" s="2">
        <f t="shared" si="36"/>
        <v>191.96596521368826</v>
      </c>
      <c r="U177" s="2">
        <f t="shared" si="37"/>
        <v>0.99481773897851566</v>
      </c>
      <c r="V177" s="1">
        <f t="shared" si="38"/>
        <v>0.99481773897851566</v>
      </c>
      <c r="W177" s="1">
        <f t="shared" si="39"/>
        <v>-5.1957355084971792E-3</v>
      </c>
      <c r="X177">
        <f t="shared" si="40"/>
        <v>1</v>
      </c>
      <c r="Y177">
        <v>176</v>
      </c>
      <c r="Z177">
        <f>SUM($R$2:R177)</f>
        <v>144</v>
      </c>
      <c r="AA177">
        <f t="shared" si="41"/>
        <v>32</v>
      </c>
      <c r="AB177">
        <f t="shared" si="42"/>
        <v>6.25E-2</v>
      </c>
      <c r="AC177">
        <f t="shared" si="43"/>
        <v>0.26277372262773724</v>
      </c>
      <c r="AD177">
        <f t="shared" si="44"/>
        <v>0</v>
      </c>
    </row>
    <row r="178" spans="1:30" x14ac:dyDescent="0.25">
      <c r="A178" t="s">
        <v>0</v>
      </c>
      <c r="B178">
        <v>78</v>
      </c>
      <c r="C178" t="s">
        <v>5</v>
      </c>
      <c r="D178" t="s">
        <v>6</v>
      </c>
      <c r="E178" t="s">
        <v>10</v>
      </c>
      <c r="F178" t="s">
        <v>9</v>
      </c>
      <c r="G178">
        <v>166.49</v>
      </c>
      <c r="H178">
        <v>35.1</v>
      </c>
      <c r="K178">
        <v>0</v>
      </c>
      <c r="L178">
        <v>0</v>
      </c>
      <c r="M178">
        <f t="shared" si="30"/>
        <v>0</v>
      </c>
      <c r="N178">
        <f t="shared" si="31"/>
        <v>1</v>
      </c>
      <c r="O178">
        <f t="shared" si="32"/>
        <v>0</v>
      </c>
      <c r="P178">
        <f t="shared" si="33"/>
        <v>0</v>
      </c>
      <c r="Q178">
        <f t="shared" si="34"/>
        <v>0.8565333521274392</v>
      </c>
      <c r="R178">
        <v>1</v>
      </c>
      <c r="S178" s="2">
        <f t="shared" si="35"/>
        <v>5.2573180918025306</v>
      </c>
      <c r="T178" s="2">
        <f t="shared" si="36"/>
        <v>191.96596521368826</v>
      </c>
      <c r="U178" s="2">
        <f t="shared" si="37"/>
        <v>0.99481773897851566</v>
      </c>
      <c r="V178" s="1">
        <f t="shared" si="38"/>
        <v>0.99481773897851566</v>
      </c>
      <c r="W178" s="1">
        <f t="shared" si="39"/>
        <v>-5.1957355084971792E-3</v>
      </c>
      <c r="X178">
        <f t="shared" si="40"/>
        <v>1</v>
      </c>
      <c r="Y178">
        <v>177</v>
      </c>
      <c r="Z178">
        <f>SUM($R$2:R178)</f>
        <v>145</v>
      </c>
      <c r="AA178">
        <f t="shared" si="41"/>
        <v>32</v>
      </c>
      <c r="AB178">
        <f t="shared" si="42"/>
        <v>6.25E-2</v>
      </c>
      <c r="AC178">
        <f t="shared" si="43"/>
        <v>0.26459854014598538</v>
      </c>
      <c r="AD178">
        <f t="shared" si="44"/>
        <v>0</v>
      </c>
    </row>
    <row r="179" spans="1:30" x14ac:dyDescent="0.25">
      <c r="A179" t="s">
        <v>7</v>
      </c>
      <c r="B179">
        <v>78</v>
      </c>
      <c r="C179" t="s">
        <v>5</v>
      </c>
      <c r="D179" t="s">
        <v>6</v>
      </c>
      <c r="E179" t="s">
        <v>1</v>
      </c>
      <c r="F179" t="s">
        <v>9</v>
      </c>
      <c r="G179">
        <v>65.8</v>
      </c>
      <c r="H179">
        <v>24.2</v>
      </c>
      <c r="K179">
        <v>0</v>
      </c>
      <c r="L179">
        <v>0</v>
      </c>
      <c r="M179">
        <f t="shared" si="30"/>
        <v>0</v>
      </c>
      <c r="N179">
        <f t="shared" si="31"/>
        <v>1</v>
      </c>
      <c r="O179">
        <f t="shared" si="32"/>
        <v>0</v>
      </c>
      <c r="P179">
        <f t="shared" si="33"/>
        <v>0</v>
      </c>
      <c r="Q179">
        <f t="shared" si="34"/>
        <v>0.8565333521274392</v>
      </c>
      <c r="R179">
        <v>1</v>
      </c>
      <c r="S179" s="2">
        <f t="shared" si="35"/>
        <v>5.2573180918025306</v>
      </c>
      <c r="T179" s="2">
        <f t="shared" si="36"/>
        <v>191.96596521368826</v>
      </c>
      <c r="U179" s="2">
        <f t="shared" si="37"/>
        <v>0.99481773897851566</v>
      </c>
      <c r="V179" s="1">
        <f t="shared" si="38"/>
        <v>0.99481773897851566</v>
      </c>
      <c r="W179" s="1">
        <f t="shared" si="39"/>
        <v>-5.1957355084971792E-3</v>
      </c>
      <c r="X179">
        <f t="shared" si="40"/>
        <v>1</v>
      </c>
      <c r="Y179">
        <v>178</v>
      </c>
      <c r="Z179">
        <f>SUM($R$2:R179)</f>
        <v>146</v>
      </c>
      <c r="AA179">
        <f t="shared" si="41"/>
        <v>32</v>
      </c>
      <c r="AB179">
        <f t="shared" si="42"/>
        <v>6.25E-2</v>
      </c>
      <c r="AC179">
        <f t="shared" si="43"/>
        <v>0.26642335766423358</v>
      </c>
      <c r="AD179">
        <f t="shared" si="44"/>
        <v>0</v>
      </c>
    </row>
    <row r="180" spans="1:30" x14ac:dyDescent="0.25">
      <c r="A180" t="s">
        <v>7</v>
      </c>
      <c r="B180">
        <v>78</v>
      </c>
      <c r="C180" t="s">
        <v>5</v>
      </c>
      <c r="D180" t="s">
        <v>6</v>
      </c>
      <c r="E180" t="s">
        <v>1</v>
      </c>
      <c r="F180" t="s">
        <v>9</v>
      </c>
      <c r="G180">
        <v>65.349999999999994</v>
      </c>
      <c r="H180">
        <v>22.1</v>
      </c>
      <c r="K180">
        <v>0</v>
      </c>
      <c r="L180">
        <v>0</v>
      </c>
      <c r="M180">
        <f t="shared" si="30"/>
        <v>0</v>
      </c>
      <c r="N180">
        <f t="shared" si="31"/>
        <v>1</v>
      </c>
      <c r="O180">
        <f t="shared" si="32"/>
        <v>0</v>
      </c>
      <c r="P180">
        <f t="shared" si="33"/>
        <v>0</v>
      </c>
      <c r="Q180">
        <f t="shared" si="34"/>
        <v>0.8565333521274392</v>
      </c>
      <c r="R180">
        <v>1</v>
      </c>
      <c r="S180" s="2">
        <f t="shared" si="35"/>
        <v>5.2573180918025306</v>
      </c>
      <c r="T180" s="2">
        <f t="shared" si="36"/>
        <v>191.96596521368826</v>
      </c>
      <c r="U180" s="2">
        <f t="shared" si="37"/>
        <v>0.99481773897851566</v>
      </c>
      <c r="V180" s="1">
        <f t="shared" si="38"/>
        <v>0.99481773897851566</v>
      </c>
      <c r="W180" s="1">
        <f t="shared" si="39"/>
        <v>-5.1957355084971792E-3</v>
      </c>
      <c r="X180">
        <f t="shared" si="40"/>
        <v>1</v>
      </c>
      <c r="Y180">
        <v>179</v>
      </c>
      <c r="Z180">
        <f>SUM($R$2:R180)</f>
        <v>147</v>
      </c>
      <c r="AA180">
        <f t="shared" si="41"/>
        <v>32</v>
      </c>
      <c r="AB180">
        <f t="shared" si="42"/>
        <v>6.25E-2</v>
      </c>
      <c r="AC180">
        <f t="shared" si="43"/>
        <v>0.26824817518248173</v>
      </c>
      <c r="AD180">
        <f t="shared" si="44"/>
        <v>0</v>
      </c>
    </row>
    <row r="181" spans="1:30" x14ac:dyDescent="0.25">
      <c r="A181" t="s">
        <v>0</v>
      </c>
      <c r="B181">
        <v>78</v>
      </c>
      <c r="C181" t="s">
        <v>5</v>
      </c>
      <c r="D181" t="s">
        <v>6</v>
      </c>
      <c r="E181" t="s">
        <v>1</v>
      </c>
      <c r="F181" t="s">
        <v>9</v>
      </c>
      <c r="G181">
        <v>64.64</v>
      </c>
      <c r="H181">
        <v>25</v>
      </c>
      <c r="K181">
        <v>0</v>
      </c>
      <c r="L181">
        <v>0</v>
      </c>
      <c r="M181">
        <f t="shared" si="30"/>
        <v>0</v>
      </c>
      <c r="N181">
        <f t="shared" si="31"/>
        <v>1</v>
      </c>
      <c r="O181">
        <f t="shared" si="32"/>
        <v>0</v>
      </c>
      <c r="P181">
        <f t="shared" si="33"/>
        <v>0</v>
      </c>
      <c r="Q181">
        <f t="shared" si="34"/>
        <v>0.8565333521274392</v>
      </c>
      <c r="R181">
        <v>1</v>
      </c>
      <c r="S181" s="2">
        <f t="shared" si="35"/>
        <v>5.2573180918025306</v>
      </c>
      <c r="T181" s="2">
        <f t="shared" si="36"/>
        <v>191.96596521368826</v>
      </c>
      <c r="U181" s="2">
        <f t="shared" si="37"/>
        <v>0.99481773897851566</v>
      </c>
      <c r="V181" s="1">
        <f t="shared" si="38"/>
        <v>0.99481773897851566</v>
      </c>
      <c r="W181" s="1">
        <f t="shared" si="39"/>
        <v>-5.1957355084971792E-3</v>
      </c>
      <c r="X181">
        <f t="shared" si="40"/>
        <v>1</v>
      </c>
      <c r="Y181">
        <v>180</v>
      </c>
      <c r="Z181">
        <f>SUM($R$2:R181)</f>
        <v>148</v>
      </c>
      <c r="AA181">
        <f t="shared" si="41"/>
        <v>32</v>
      </c>
      <c r="AB181">
        <f t="shared" si="42"/>
        <v>6.25E-2</v>
      </c>
      <c r="AC181">
        <f t="shared" si="43"/>
        <v>0.27007299270072993</v>
      </c>
      <c r="AD181">
        <f t="shared" si="44"/>
        <v>0</v>
      </c>
    </row>
    <row r="182" spans="1:30" x14ac:dyDescent="0.25">
      <c r="A182" t="s">
        <v>0</v>
      </c>
      <c r="B182">
        <v>78</v>
      </c>
      <c r="C182" t="s">
        <v>3</v>
      </c>
      <c r="D182" t="s">
        <v>4</v>
      </c>
      <c r="E182" t="s">
        <v>1</v>
      </c>
      <c r="F182" t="s">
        <v>9</v>
      </c>
      <c r="G182">
        <v>202.12</v>
      </c>
      <c r="H182">
        <v>30.9</v>
      </c>
      <c r="K182">
        <v>0</v>
      </c>
      <c r="L182">
        <v>0</v>
      </c>
      <c r="M182">
        <f t="shared" si="30"/>
        <v>0</v>
      </c>
      <c r="N182">
        <f t="shared" si="31"/>
        <v>1</v>
      </c>
      <c r="O182">
        <f t="shared" si="32"/>
        <v>0</v>
      </c>
      <c r="P182">
        <f t="shared" si="33"/>
        <v>0</v>
      </c>
      <c r="Q182">
        <f t="shared" si="34"/>
        <v>0.8565333521274392</v>
      </c>
      <c r="R182">
        <v>1</v>
      </c>
      <c r="S182" s="2">
        <f t="shared" si="35"/>
        <v>5.2573180918025306</v>
      </c>
      <c r="T182" s="2">
        <f t="shared" si="36"/>
        <v>191.96596521368826</v>
      </c>
      <c r="U182" s="2">
        <f t="shared" si="37"/>
        <v>0.99481773897851566</v>
      </c>
      <c r="V182" s="1">
        <f t="shared" si="38"/>
        <v>0.99481773897851566</v>
      </c>
      <c r="W182" s="1">
        <f t="shared" si="39"/>
        <v>-5.1957355084971792E-3</v>
      </c>
      <c r="X182">
        <f t="shared" si="40"/>
        <v>1</v>
      </c>
      <c r="Y182">
        <v>181</v>
      </c>
      <c r="Z182">
        <f>SUM($R$2:R182)</f>
        <v>149</v>
      </c>
      <c r="AA182">
        <f t="shared" si="41"/>
        <v>32</v>
      </c>
      <c r="AB182">
        <f t="shared" si="42"/>
        <v>6.25E-2</v>
      </c>
      <c r="AC182">
        <f t="shared" si="43"/>
        <v>0.27189781021897808</v>
      </c>
      <c r="AD182">
        <f t="shared" si="44"/>
        <v>5.3105041058394155E-4</v>
      </c>
    </row>
    <row r="183" spans="1:30" x14ac:dyDescent="0.25">
      <c r="A183" t="s">
        <v>7</v>
      </c>
      <c r="B183">
        <v>78</v>
      </c>
      <c r="C183" t="s">
        <v>3</v>
      </c>
      <c r="D183" t="s">
        <v>4</v>
      </c>
      <c r="E183" t="s">
        <v>10</v>
      </c>
      <c r="F183" t="s">
        <v>9</v>
      </c>
      <c r="G183">
        <v>137.74</v>
      </c>
      <c r="H183">
        <v>34.9</v>
      </c>
      <c r="K183">
        <v>0</v>
      </c>
      <c r="L183">
        <v>0</v>
      </c>
      <c r="M183">
        <f t="shared" si="30"/>
        <v>0</v>
      </c>
      <c r="N183">
        <f t="shared" si="31"/>
        <v>1</v>
      </c>
      <c r="O183">
        <f t="shared" si="32"/>
        <v>0</v>
      </c>
      <c r="P183">
        <f t="shared" si="33"/>
        <v>0</v>
      </c>
      <c r="Q183">
        <f t="shared" si="34"/>
        <v>0.8565333521274392</v>
      </c>
      <c r="R183">
        <v>0</v>
      </c>
      <c r="S183" s="2">
        <f t="shared" si="35"/>
        <v>5.2573180918025306</v>
      </c>
      <c r="T183" s="2">
        <f t="shared" si="36"/>
        <v>191.96596521368826</v>
      </c>
      <c r="U183" s="2">
        <f t="shared" si="37"/>
        <v>0.99481773897851566</v>
      </c>
      <c r="V183" s="1">
        <f t="shared" si="38"/>
        <v>5.1822610214843357E-3</v>
      </c>
      <c r="W183" s="1">
        <f t="shared" si="39"/>
        <v>-5.2625138273110288</v>
      </c>
      <c r="X183">
        <f t="shared" si="40"/>
        <v>0</v>
      </c>
      <c r="Y183">
        <v>182</v>
      </c>
      <c r="Z183">
        <f>SUM($R$2:R183)</f>
        <v>149</v>
      </c>
      <c r="AA183">
        <f t="shared" si="41"/>
        <v>33</v>
      </c>
      <c r="AB183">
        <f t="shared" si="42"/>
        <v>6.4453125E-2</v>
      </c>
      <c r="AC183">
        <f t="shared" si="43"/>
        <v>0.27189781021897808</v>
      </c>
      <c r="AD183">
        <f t="shared" si="44"/>
        <v>5.3105041058394155E-4</v>
      </c>
    </row>
    <row r="184" spans="1:30" x14ac:dyDescent="0.25">
      <c r="A184" t="s">
        <v>7</v>
      </c>
      <c r="B184">
        <v>78</v>
      </c>
      <c r="C184" t="s">
        <v>5</v>
      </c>
      <c r="D184" t="s">
        <v>6</v>
      </c>
      <c r="E184" t="s">
        <v>1</v>
      </c>
      <c r="F184" t="s">
        <v>9</v>
      </c>
      <c r="G184">
        <v>115.43</v>
      </c>
      <c r="H184">
        <v>27.8</v>
      </c>
      <c r="K184">
        <v>0</v>
      </c>
      <c r="L184">
        <v>0</v>
      </c>
      <c r="M184">
        <f t="shared" si="30"/>
        <v>0</v>
      </c>
      <c r="N184">
        <f t="shared" si="31"/>
        <v>1</v>
      </c>
      <c r="O184">
        <f t="shared" si="32"/>
        <v>0</v>
      </c>
      <c r="P184">
        <f t="shared" si="33"/>
        <v>0</v>
      </c>
      <c r="Q184">
        <f t="shared" si="34"/>
        <v>0.8565333521274392</v>
      </c>
      <c r="R184">
        <v>0</v>
      </c>
      <c r="S184" s="2">
        <f t="shared" si="35"/>
        <v>5.2573180918025306</v>
      </c>
      <c r="T184" s="2">
        <f t="shared" si="36"/>
        <v>191.96596521368826</v>
      </c>
      <c r="U184" s="2">
        <f t="shared" si="37"/>
        <v>0.99481773897851566</v>
      </c>
      <c r="V184" s="1">
        <f t="shared" si="38"/>
        <v>5.1822610214843357E-3</v>
      </c>
      <c r="W184" s="1">
        <f t="shared" si="39"/>
        <v>-5.2625138273110288</v>
      </c>
      <c r="X184">
        <f t="shared" si="40"/>
        <v>0</v>
      </c>
      <c r="Y184">
        <v>183</v>
      </c>
      <c r="Z184">
        <f>SUM($R$2:R184)</f>
        <v>149</v>
      </c>
      <c r="AA184">
        <f t="shared" si="41"/>
        <v>34</v>
      </c>
      <c r="AB184">
        <f t="shared" si="42"/>
        <v>6.640625E-2</v>
      </c>
      <c r="AC184">
        <f t="shared" si="43"/>
        <v>0.27189781021897808</v>
      </c>
      <c r="AD184">
        <f t="shared" si="44"/>
        <v>5.3105041058394155E-4</v>
      </c>
    </row>
    <row r="185" spans="1:30" x14ac:dyDescent="0.25">
      <c r="A185" t="s">
        <v>0</v>
      </c>
      <c r="B185">
        <v>78</v>
      </c>
      <c r="C185" t="s">
        <v>3</v>
      </c>
      <c r="D185" t="s">
        <v>8</v>
      </c>
      <c r="E185" t="s">
        <v>1</v>
      </c>
      <c r="F185" t="s">
        <v>9</v>
      </c>
      <c r="G185">
        <v>55.32</v>
      </c>
      <c r="H185">
        <v>29.6</v>
      </c>
      <c r="K185">
        <v>0</v>
      </c>
      <c r="L185">
        <v>0</v>
      </c>
      <c r="M185">
        <f t="shared" si="30"/>
        <v>0</v>
      </c>
      <c r="N185">
        <f t="shared" si="31"/>
        <v>1</v>
      </c>
      <c r="O185">
        <f t="shared" si="32"/>
        <v>0</v>
      </c>
      <c r="P185">
        <f t="shared" si="33"/>
        <v>0</v>
      </c>
      <c r="Q185">
        <f t="shared" si="34"/>
        <v>0.8565333521274392</v>
      </c>
      <c r="R185">
        <v>0</v>
      </c>
      <c r="S185" s="2">
        <f t="shared" si="35"/>
        <v>5.2573180918025306</v>
      </c>
      <c r="T185" s="2">
        <f t="shared" si="36"/>
        <v>191.96596521368826</v>
      </c>
      <c r="U185" s="2">
        <f t="shared" si="37"/>
        <v>0.99481773897851566</v>
      </c>
      <c r="V185" s="1">
        <f t="shared" si="38"/>
        <v>5.1822610214843357E-3</v>
      </c>
      <c r="W185" s="1">
        <f t="shared" si="39"/>
        <v>-5.2625138273110288</v>
      </c>
      <c r="X185">
        <f t="shared" si="40"/>
        <v>0</v>
      </c>
      <c r="Y185">
        <v>184</v>
      </c>
      <c r="Z185">
        <f>SUM($R$2:R185)</f>
        <v>149</v>
      </c>
      <c r="AA185">
        <f t="shared" si="41"/>
        <v>35</v>
      </c>
      <c r="AB185">
        <f t="shared" si="42"/>
        <v>6.8359375E-2</v>
      </c>
      <c r="AC185">
        <f t="shared" si="43"/>
        <v>0.27189781021897808</v>
      </c>
      <c r="AD185">
        <f t="shared" si="44"/>
        <v>0</v>
      </c>
    </row>
    <row r="186" spans="1:30" x14ac:dyDescent="0.25">
      <c r="A186" t="s">
        <v>7</v>
      </c>
      <c r="B186">
        <v>77</v>
      </c>
      <c r="C186" t="s">
        <v>5</v>
      </c>
      <c r="D186" t="s">
        <v>6</v>
      </c>
      <c r="E186" t="s">
        <v>1</v>
      </c>
      <c r="F186" t="s">
        <v>9</v>
      </c>
      <c r="G186">
        <v>90</v>
      </c>
      <c r="H186">
        <v>32</v>
      </c>
      <c r="K186">
        <v>0</v>
      </c>
      <c r="L186">
        <v>0</v>
      </c>
      <c r="M186">
        <f t="shared" si="30"/>
        <v>0</v>
      </c>
      <c r="N186">
        <f t="shared" si="31"/>
        <v>1</v>
      </c>
      <c r="O186">
        <f t="shared" si="32"/>
        <v>0</v>
      </c>
      <c r="P186">
        <f t="shared" si="33"/>
        <v>0</v>
      </c>
      <c r="Q186">
        <f t="shared" si="34"/>
        <v>0.84415979529983132</v>
      </c>
      <c r="R186">
        <v>1</v>
      </c>
      <c r="S186" s="2">
        <f t="shared" si="35"/>
        <v>5.2286838122289945</v>
      </c>
      <c r="T186" s="2">
        <f t="shared" si="36"/>
        <v>186.54711084078184</v>
      </c>
      <c r="U186" s="2">
        <f t="shared" si="37"/>
        <v>0.99466800637174868</v>
      </c>
      <c r="V186" s="1">
        <f t="shared" si="38"/>
        <v>0.99466800637174868</v>
      </c>
      <c r="W186" s="1">
        <f t="shared" si="39"/>
        <v>-5.3462594390150473E-3</v>
      </c>
      <c r="X186">
        <f t="shared" si="40"/>
        <v>1</v>
      </c>
      <c r="Y186">
        <v>185</v>
      </c>
      <c r="Z186">
        <f>SUM($R$2:R186)</f>
        <v>150</v>
      </c>
      <c r="AA186">
        <f t="shared" si="41"/>
        <v>35</v>
      </c>
      <c r="AB186">
        <f t="shared" si="42"/>
        <v>6.8359375E-2</v>
      </c>
      <c r="AC186">
        <f t="shared" si="43"/>
        <v>0.27372262773722628</v>
      </c>
      <c r="AD186">
        <f t="shared" si="44"/>
        <v>0</v>
      </c>
    </row>
    <row r="187" spans="1:30" x14ac:dyDescent="0.25">
      <c r="A187" t="s">
        <v>0</v>
      </c>
      <c r="B187">
        <v>77</v>
      </c>
      <c r="C187" t="s">
        <v>5</v>
      </c>
      <c r="D187" t="s">
        <v>4</v>
      </c>
      <c r="E187" t="s">
        <v>1</v>
      </c>
      <c r="F187" t="s">
        <v>9</v>
      </c>
      <c r="G187">
        <v>162.13999999999999</v>
      </c>
      <c r="H187">
        <v>32.6</v>
      </c>
      <c r="K187">
        <v>0</v>
      </c>
      <c r="L187">
        <v>0</v>
      </c>
      <c r="M187">
        <f t="shared" si="30"/>
        <v>0</v>
      </c>
      <c r="N187">
        <f t="shared" si="31"/>
        <v>1</v>
      </c>
      <c r="O187">
        <f t="shared" si="32"/>
        <v>0</v>
      </c>
      <c r="P187">
        <f t="shared" si="33"/>
        <v>0</v>
      </c>
      <c r="Q187">
        <f t="shared" si="34"/>
        <v>0.84415979529983132</v>
      </c>
      <c r="R187">
        <v>1</v>
      </c>
      <c r="S187" s="2">
        <f t="shared" si="35"/>
        <v>5.2286838122289945</v>
      </c>
      <c r="T187" s="2">
        <f t="shared" si="36"/>
        <v>186.54711084078184</v>
      </c>
      <c r="U187" s="2">
        <f t="shared" si="37"/>
        <v>0.99466800637174868</v>
      </c>
      <c r="V187" s="1">
        <f t="shared" si="38"/>
        <v>0.99466800637174868</v>
      </c>
      <c r="W187" s="1">
        <f t="shared" si="39"/>
        <v>-5.3462594390150473E-3</v>
      </c>
      <c r="X187">
        <f t="shared" si="40"/>
        <v>1</v>
      </c>
      <c r="Y187">
        <v>186</v>
      </c>
      <c r="Z187">
        <f>SUM($R$2:R187)</f>
        <v>151</v>
      </c>
      <c r="AA187">
        <f t="shared" si="41"/>
        <v>35</v>
      </c>
      <c r="AB187">
        <f t="shared" si="42"/>
        <v>6.8359375E-2</v>
      </c>
      <c r="AC187">
        <f t="shared" si="43"/>
        <v>0.27554744525547448</v>
      </c>
      <c r="AD187">
        <f t="shared" si="44"/>
        <v>0</v>
      </c>
    </row>
    <row r="188" spans="1:30" x14ac:dyDescent="0.25">
      <c r="A188" t="s">
        <v>0</v>
      </c>
      <c r="B188">
        <v>77</v>
      </c>
      <c r="C188" t="s">
        <v>5</v>
      </c>
      <c r="D188" t="s">
        <v>8</v>
      </c>
      <c r="E188" t="s">
        <v>1</v>
      </c>
      <c r="F188" t="s">
        <v>9</v>
      </c>
      <c r="G188">
        <v>58.85</v>
      </c>
      <c r="H188">
        <v>27.6</v>
      </c>
      <c r="K188">
        <v>0</v>
      </c>
      <c r="L188">
        <v>0</v>
      </c>
      <c r="M188">
        <f t="shared" si="30"/>
        <v>0</v>
      </c>
      <c r="N188">
        <f t="shared" si="31"/>
        <v>1</v>
      </c>
      <c r="O188">
        <f t="shared" si="32"/>
        <v>0</v>
      </c>
      <c r="P188">
        <f t="shared" si="33"/>
        <v>0</v>
      </c>
      <c r="Q188">
        <f t="shared" si="34"/>
        <v>0.84415979529983132</v>
      </c>
      <c r="R188">
        <v>1</v>
      </c>
      <c r="S188" s="2">
        <f t="shared" si="35"/>
        <v>5.2286838122289945</v>
      </c>
      <c r="T188" s="2">
        <f t="shared" si="36"/>
        <v>186.54711084078184</v>
      </c>
      <c r="U188" s="2">
        <f t="shared" si="37"/>
        <v>0.99466800637174868</v>
      </c>
      <c r="V188" s="1">
        <f t="shared" si="38"/>
        <v>0.99466800637174868</v>
      </c>
      <c r="W188" s="1">
        <f t="shared" si="39"/>
        <v>-5.3462594390150473E-3</v>
      </c>
      <c r="X188">
        <f t="shared" si="40"/>
        <v>1</v>
      </c>
      <c r="Y188">
        <v>187</v>
      </c>
      <c r="Z188">
        <f>SUM($R$2:R188)</f>
        <v>152</v>
      </c>
      <c r="AA188">
        <f t="shared" si="41"/>
        <v>35</v>
      </c>
      <c r="AB188">
        <f t="shared" si="42"/>
        <v>6.8359375E-2</v>
      </c>
      <c r="AC188">
        <f t="shared" si="43"/>
        <v>0.27737226277372262</v>
      </c>
      <c r="AD188">
        <f t="shared" si="44"/>
        <v>0</v>
      </c>
    </row>
    <row r="189" spans="1:30" x14ac:dyDescent="0.25">
      <c r="A189" t="s">
        <v>0</v>
      </c>
      <c r="B189">
        <v>77</v>
      </c>
      <c r="C189" t="s">
        <v>3</v>
      </c>
      <c r="D189" t="s">
        <v>4</v>
      </c>
      <c r="E189" t="s">
        <v>1</v>
      </c>
      <c r="F189" t="s">
        <v>9</v>
      </c>
      <c r="G189">
        <v>90.68</v>
      </c>
      <c r="H189">
        <v>25.8</v>
      </c>
      <c r="K189">
        <v>0</v>
      </c>
      <c r="L189">
        <v>0</v>
      </c>
      <c r="M189">
        <f t="shared" si="30"/>
        <v>0</v>
      </c>
      <c r="N189">
        <f t="shared" si="31"/>
        <v>1</v>
      </c>
      <c r="O189">
        <f t="shared" si="32"/>
        <v>0</v>
      </c>
      <c r="P189">
        <f t="shared" si="33"/>
        <v>0</v>
      </c>
      <c r="Q189">
        <f t="shared" si="34"/>
        <v>0.84415979529983132</v>
      </c>
      <c r="R189">
        <v>1</v>
      </c>
      <c r="S189" s="2">
        <f t="shared" si="35"/>
        <v>5.2286838122289945</v>
      </c>
      <c r="T189" s="2">
        <f t="shared" si="36"/>
        <v>186.54711084078184</v>
      </c>
      <c r="U189" s="2">
        <f t="shared" si="37"/>
        <v>0.99466800637174868</v>
      </c>
      <c r="V189" s="1">
        <f t="shared" si="38"/>
        <v>0.99466800637174868</v>
      </c>
      <c r="W189" s="1">
        <f t="shared" si="39"/>
        <v>-5.3462594390150473E-3</v>
      </c>
      <c r="X189">
        <f t="shared" si="40"/>
        <v>1</v>
      </c>
      <c r="Y189">
        <v>188</v>
      </c>
      <c r="Z189">
        <f>SUM($R$2:R189)</f>
        <v>153</v>
      </c>
      <c r="AA189">
        <f t="shared" si="41"/>
        <v>35</v>
      </c>
      <c r="AB189">
        <f t="shared" si="42"/>
        <v>6.8359375E-2</v>
      </c>
      <c r="AC189">
        <f t="shared" si="43"/>
        <v>0.27919708029197082</v>
      </c>
      <c r="AD189">
        <f t="shared" si="44"/>
        <v>0</v>
      </c>
    </row>
    <row r="190" spans="1:30" x14ac:dyDescent="0.25">
      <c r="A190" t="s">
        <v>7</v>
      </c>
      <c r="B190">
        <v>77</v>
      </c>
      <c r="C190" t="s">
        <v>3</v>
      </c>
      <c r="D190" t="s">
        <v>6</v>
      </c>
      <c r="E190" t="s">
        <v>1</v>
      </c>
      <c r="F190" t="s">
        <v>9</v>
      </c>
      <c r="G190">
        <v>60.34</v>
      </c>
      <c r="H190">
        <v>23.8</v>
      </c>
      <c r="K190">
        <v>0</v>
      </c>
      <c r="L190">
        <v>0</v>
      </c>
      <c r="M190">
        <f t="shared" si="30"/>
        <v>0</v>
      </c>
      <c r="N190">
        <f t="shared" si="31"/>
        <v>1</v>
      </c>
      <c r="O190">
        <f t="shared" si="32"/>
        <v>0</v>
      </c>
      <c r="P190">
        <f t="shared" si="33"/>
        <v>0</v>
      </c>
      <c r="Q190">
        <f t="shared" si="34"/>
        <v>0.84415979529983132</v>
      </c>
      <c r="R190">
        <v>1</v>
      </c>
      <c r="S190" s="2">
        <f t="shared" si="35"/>
        <v>5.2286838122289945</v>
      </c>
      <c r="T190" s="2">
        <f t="shared" si="36"/>
        <v>186.54711084078184</v>
      </c>
      <c r="U190" s="2">
        <f t="shared" si="37"/>
        <v>0.99466800637174868</v>
      </c>
      <c r="V190" s="1">
        <f t="shared" si="38"/>
        <v>0.99466800637174868</v>
      </c>
      <c r="W190" s="1">
        <f t="shared" si="39"/>
        <v>-5.3462594390150473E-3</v>
      </c>
      <c r="X190">
        <f t="shared" si="40"/>
        <v>1</v>
      </c>
      <c r="Y190">
        <v>189</v>
      </c>
      <c r="Z190">
        <f>SUM($R$2:R190)</f>
        <v>154</v>
      </c>
      <c r="AA190">
        <f t="shared" si="41"/>
        <v>35</v>
      </c>
      <c r="AB190">
        <f t="shared" si="42"/>
        <v>6.8359375E-2</v>
      </c>
      <c r="AC190">
        <f t="shared" si="43"/>
        <v>0.28102189781021897</v>
      </c>
      <c r="AD190">
        <f t="shared" si="44"/>
        <v>0</v>
      </c>
    </row>
    <row r="191" spans="1:30" x14ac:dyDescent="0.25">
      <c r="A191" t="s">
        <v>7</v>
      </c>
      <c r="B191">
        <v>77</v>
      </c>
      <c r="C191" t="s">
        <v>3</v>
      </c>
      <c r="D191" t="s">
        <v>4</v>
      </c>
      <c r="E191" t="s">
        <v>1</v>
      </c>
      <c r="F191" t="s">
        <v>9</v>
      </c>
      <c r="G191">
        <v>199.71</v>
      </c>
      <c r="H191">
        <v>36.200000000000003</v>
      </c>
      <c r="K191">
        <v>0</v>
      </c>
      <c r="L191">
        <v>0</v>
      </c>
      <c r="M191">
        <f t="shared" si="30"/>
        <v>0</v>
      </c>
      <c r="N191">
        <f t="shared" si="31"/>
        <v>1</v>
      </c>
      <c r="O191">
        <f t="shared" si="32"/>
        <v>0</v>
      </c>
      <c r="P191">
        <f t="shared" si="33"/>
        <v>0</v>
      </c>
      <c r="Q191">
        <f t="shared" si="34"/>
        <v>0.84415979529983132</v>
      </c>
      <c r="R191">
        <v>1</v>
      </c>
      <c r="S191" s="2">
        <f t="shared" si="35"/>
        <v>5.2286838122289945</v>
      </c>
      <c r="T191" s="2">
        <f t="shared" si="36"/>
        <v>186.54711084078184</v>
      </c>
      <c r="U191" s="2">
        <f t="shared" si="37"/>
        <v>0.99466800637174868</v>
      </c>
      <c r="V191" s="1">
        <f t="shared" si="38"/>
        <v>0.99466800637174868</v>
      </c>
      <c r="W191" s="1">
        <f t="shared" si="39"/>
        <v>-5.3462594390150473E-3</v>
      </c>
      <c r="X191">
        <f t="shared" si="40"/>
        <v>1</v>
      </c>
      <c r="Y191">
        <v>190</v>
      </c>
      <c r="Z191">
        <f>SUM($R$2:R191)</f>
        <v>155</v>
      </c>
      <c r="AA191">
        <f t="shared" si="41"/>
        <v>35</v>
      </c>
      <c r="AB191">
        <f t="shared" si="42"/>
        <v>6.8359375E-2</v>
      </c>
      <c r="AC191">
        <f t="shared" si="43"/>
        <v>0.28284671532846717</v>
      </c>
      <c r="AD191">
        <f t="shared" si="44"/>
        <v>0</v>
      </c>
    </row>
    <row r="192" spans="1:30" x14ac:dyDescent="0.25">
      <c r="A192" t="s">
        <v>0</v>
      </c>
      <c r="B192">
        <v>76</v>
      </c>
      <c r="C192" t="s">
        <v>5</v>
      </c>
      <c r="D192" t="s">
        <v>4</v>
      </c>
      <c r="E192" t="s">
        <v>1</v>
      </c>
      <c r="F192" t="s">
        <v>9</v>
      </c>
      <c r="G192">
        <v>93.38</v>
      </c>
      <c r="H192">
        <v>26.7</v>
      </c>
      <c r="K192">
        <v>0</v>
      </c>
      <c r="L192">
        <v>0</v>
      </c>
      <c r="M192">
        <f t="shared" si="30"/>
        <v>0</v>
      </c>
      <c r="N192">
        <f t="shared" si="31"/>
        <v>1</v>
      </c>
      <c r="O192">
        <f t="shared" si="32"/>
        <v>0</v>
      </c>
      <c r="P192">
        <f t="shared" si="33"/>
        <v>0</v>
      </c>
      <c r="Q192">
        <f t="shared" si="34"/>
        <v>0.83110256323999188</v>
      </c>
      <c r="R192">
        <v>1</v>
      </c>
      <c r="S192" s="2">
        <f t="shared" si="35"/>
        <v>5.1984674048962409</v>
      </c>
      <c r="T192" s="2">
        <f t="shared" si="36"/>
        <v>180.99463770653819</v>
      </c>
      <c r="U192" s="2">
        <f t="shared" si="37"/>
        <v>0.99450533261528029</v>
      </c>
      <c r="V192" s="1">
        <f t="shared" si="38"/>
        <v>0.99450533261528029</v>
      </c>
      <c r="W192" s="1">
        <f t="shared" si="39"/>
        <v>-5.5098185956181404E-3</v>
      </c>
      <c r="X192">
        <f t="shared" si="40"/>
        <v>1</v>
      </c>
      <c r="Y192">
        <v>191</v>
      </c>
      <c r="Z192">
        <f>SUM($R$2:R192)</f>
        <v>156</v>
      </c>
      <c r="AA192">
        <f t="shared" si="41"/>
        <v>35</v>
      </c>
      <c r="AB192">
        <f t="shared" si="42"/>
        <v>6.8359375E-2</v>
      </c>
      <c r="AC192">
        <f t="shared" si="43"/>
        <v>0.28467153284671531</v>
      </c>
      <c r="AD192">
        <f t="shared" si="44"/>
        <v>0</v>
      </c>
    </row>
    <row r="193" spans="1:30" x14ac:dyDescent="0.25">
      <c r="A193" t="s">
        <v>7</v>
      </c>
      <c r="B193">
        <v>75</v>
      </c>
      <c r="C193" t="s">
        <v>5</v>
      </c>
      <c r="D193" t="s">
        <v>4</v>
      </c>
      <c r="E193" t="s">
        <v>1</v>
      </c>
      <c r="F193" t="s">
        <v>9</v>
      </c>
      <c r="G193">
        <v>78.8</v>
      </c>
      <c r="H193">
        <v>29.3</v>
      </c>
      <c r="K193">
        <v>0</v>
      </c>
      <c r="L193">
        <v>0</v>
      </c>
      <c r="M193">
        <f t="shared" si="30"/>
        <v>0</v>
      </c>
      <c r="N193">
        <f t="shared" si="31"/>
        <v>1</v>
      </c>
      <c r="O193">
        <f t="shared" si="32"/>
        <v>0</v>
      </c>
      <c r="P193">
        <f t="shared" si="33"/>
        <v>0</v>
      </c>
      <c r="Q193">
        <f t="shared" si="34"/>
        <v>0.8173627710966016</v>
      </c>
      <c r="R193">
        <v>1</v>
      </c>
      <c r="S193" s="2">
        <f t="shared" si="35"/>
        <v>5.1666714504267635</v>
      </c>
      <c r="T193" s="2">
        <f t="shared" si="36"/>
        <v>175.33026964805626</v>
      </c>
      <c r="U193" s="2">
        <f t="shared" si="37"/>
        <v>0.99432882396201216</v>
      </c>
      <c r="V193" s="1">
        <f t="shared" si="38"/>
        <v>0.99432882396201216</v>
      </c>
      <c r="W193" s="1">
        <f t="shared" si="39"/>
        <v>-5.6873182158331476E-3</v>
      </c>
      <c r="X193">
        <f t="shared" si="40"/>
        <v>1</v>
      </c>
      <c r="Y193">
        <v>192</v>
      </c>
      <c r="Z193">
        <f>SUM($R$2:R193)</f>
        <v>157</v>
      </c>
      <c r="AA193">
        <f t="shared" si="41"/>
        <v>35</v>
      </c>
      <c r="AB193">
        <f t="shared" si="42"/>
        <v>6.8359375E-2</v>
      </c>
      <c r="AC193">
        <f t="shared" si="43"/>
        <v>0.28649635036496351</v>
      </c>
      <c r="AD193">
        <f t="shared" si="44"/>
        <v>0</v>
      </c>
    </row>
    <row r="194" spans="1:30" x14ac:dyDescent="0.25">
      <c r="A194" t="s">
        <v>0</v>
      </c>
      <c r="B194">
        <v>75</v>
      </c>
      <c r="C194" t="s">
        <v>3</v>
      </c>
      <c r="D194" t="s">
        <v>4</v>
      </c>
      <c r="E194" t="s">
        <v>1</v>
      </c>
      <c r="F194" t="s">
        <v>9</v>
      </c>
      <c r="G194">
        <v>105.33</v>
      </c>
      <c r="H194">
        <v>33.299999999999997</v>
      </c>
      <c r="K194">
        <v>0</v>
      </c>
      <c r="L194">
        <v>0</v>
      </c>
      <c r="M194">
        <f t="shared" ref="M194:M257" si="45">IF(F194="Private",1,0)</f>
        <v>0</v>
      </c>
      <c r="N194">
        <f t="shared" ref="N194:N257" si="46">IF(F194="Self-employed",1,0)</f>
        <v>1</v>
      </c>
      <c r="O194">
        <f t="shared" ref="O194:O257" si="47">IF(F194="Govt_job",1,0)</f>
        <v>0</v>
      </c>
      <c r="P194">
        <f t="shared" ref="P194:P257" si="48">IF(F194="children",1,0)</f>
        <v>0</v>
      </c>
      <c r="Q194">
        <f t="shared" ref="Q194:Q257" si="49">_xlfn.NORM.DIST(B194,AVERAGE($B$2:$B$1061),_xlfn.STDEV.P($B$2:$B$1061),TRUE)</f>
        <v>0.8173627710966016</v>
      </c>
      <c r="R194">
        <v>1</v>
      </c>
      <c r="S194" s="2">
        <f t="shared" ref="S194:S257" si="50">SUMPRODUCT(K194:Q194,$K$1065:$Q$1065)+$J$1065</f>
        <v>5.1666714504267635</v>
      </c>
      <c r="T194" s="2">
        <f t="shared" ref="T194:T257" si="51">EXP(S194)</f>
        <v>175.33026964805626</v>
      </c>
      <c r="U194" s="2">
        <f t="shared" ref="U194:U257" si="52">T194/(1+T194)</f>
        <v>0.99432882396201216</v>
      </c>
      <c r="V194" s="1">
        <f t="shared" ref="V194:V257" si="53">(U194^R194)*(1-U194)^(1-R194)</f>
        <v>0.99432882396201216</v>
      </c>
      <c r="W194" s="1">
        <f t="shared" ref="W194:W257" si="54">LN(V194)</f>
        <v>-5.6873182158331476E-3</v>
      </c>
      <c r="X194">
        <f t="shared" ref="X194:X257" si="55">IF(ABS(U194-R194)&lt;$S$1065,1,0)</f>
        <v>1</v>
      </c>
      <c r="Y194">
        <v>193</v>
      </c>
      <c r="Z194">
        <f>SUM($R$2:R194)</f>
        <v>158</v>
      </c>
      <c r="AA194">
        <f t="shared" si="41"/>
        <v>35</v>
      </c>
      <c r="AB194">
        <f t="shared" si="42"/>
        <v>6.8359375E-2</v>
      </c>
      <c r="AC194">
        <f t="shared" si="43"/>
        <v>0.28832116788321166</v>
      </c>
      <c r="AD194">
        <f t="shared" si="44"/>
        <v>5.6312728102189777E-4</v>
      </c>
    </row>
    <row r="195" spans="1:30" x14ac:dyDescent="0.25">
      <c r="A195" t="s">
        <v>7</v>
      </c>
      <c r="B195">
        <v>75</v>
      </c>
      <c r="C195" t="s">
        <v>5</v>
      </c>
      <c r="D195" t="s">
        <v>6</v>
      </c>
      <c r="E195" t="s">
        <v>1</v>
      </c>
      <c r="F195" t="s">
        <v>9</v>
      </c>
      <c r="G195">
        <v>75.39</v>
      </c>
      <c r="H195">
        <v>37.799999999999997</v>
      </c>
      <c r="K195">
        <v>0</v>
      </c>
      <c r="L195">
        <v>0</v>
      </c>
      <c r="M195">
        <f t="shared" si="45"/>
        <v>0</v>
      </c>
      <c r="N195">
        <f t="shared" si="46"/>
        <v>1</v>
      </c>
      <c r="O195">
        <f t="shared" si="47"/>
        <v>0</v>
      </c>
      <c r="P195">
        <f t="shared" si="48"/>
        <v>0</v>
      </c>
      <c r="Q195">
        <f t="shared" si="49"/>
        <v>0.8173627710966016</v>
      </c>
      <c r="R195">
        <v>0</v>
      </c>
      <c r="S195" s="2">
        <f t="shared" si="50"/>
        <v>5.1666714504267635</v>
      </c>
      <c r="T195" s="2">
        <f t="shared" si="51"/>
        <v>175.33026964805626</v>
      </c>
      <c r="U195" s="2">
        <f t="shared" si="52"/>
        <v>0.99432882396201216</v>
      </c>
      <c r="V195" s="1">
        <f t="shared" si="53"/>
        <v>5.6711760379878351E-3</v>
      </c>
      <c r="W195" s="1">
        <f t="shared" si="54"/>
        <v>-5.1723587686426065</v>
      </c>
      <c r="X195">
        <f t="shared" si="55"/>
        <v>0</v>
      </c>
      <c r="Y195">
        <v>194</v>
      </c>
      <c r="Z195">
        <f>SUM($R$2:R195)</f>
        <v>158</v>
      </c>
      <c r="AA195">
        <f t="shared" ref="AA195:AA258" si="56">Y195-Z195</f>
        <v>36</v>
      </c>
      <c r="AB195">
        <f t="shared" ref="AB195:AB258" si="57">AA195/$AA$1061</f>
        <v>7.03125E-2</v>
      </c>
      <c r="AC195">
        <f t="shared" ref="AC195:AC258" si="58">Z195/$Z$1061</f>
        <v>0.28832116788321166</v>
      </c>
      <c r="AD195">
        <f t="shared" ref="AD195:AD258" si="59">(AB196-AB195)*AC195</f>
        <v>0</v>
      </c>
    </row>
    <row r="196" spans="1:30" x14ac:dyDescent="0.25">
      <c r="A196" t="s">
        <v>7</v>
      </c>
      <c r="B196">
        <v>74</v>
      </c>
      <c r="C196" t="s">
        <v>3</v>
      </c>
      <c r="D196" t="s">
        <v>6</v>
      </c>
      <c r="E196" t="s">
        <v>1</v>
      </c>
      <c r="F196" t="s">
        <v>9</v>
      </c>
      <c r="G196">
        <v>74.959999999999994</v>
      </c>
      <c r="H196">
        <v>26.6</v>
      </c>
      <c r="K196">
        <v>0</v>
      </c>
      <c r="L196">
        <v>0</v>
      </c>
      <c r="M196">
        <f t="shared" si="45"/>
        <v>0</v>
      </c>
      <c r="N196">
        <f t="shared" si="46"/>
        <v>1</v>
      </c>
      <c r="O196">
        <f t="shared" si="47"/>
        <v>0</v>
      </c>
      <c r="P196">
        <f t="shared" si="48"/>
        <v>0</v>
      </c>
      <c r="Q196">
        <f t="shared" si="49"/>
        <v>0.80294554605918167</v>
      </c>
      <c r="R196">
        <v>1</v>
      </c>
      <c r="S196" s="2">
        <f t="shared" si="50"/>
        <v>5.1333078139115971</v>
      </c>
      <c r="T196" s="2">
        <f t="shared" si="51"/>
        <v>169.57712090126151</v>
      </c>
      <c r="U196" s="2">
        <f t="shared" si="52"/>
        <v>0.99413754907623952</v>
      </c>
      <c r="V196" s="1">
        <f t="shared" si="53"/>
        <v>0.99413754907623952</v>
      </c>
      <c r="W196" s="1">
        <f t="shared" si="54"/>
        <v>-5.8797025467487727E-3</v>
      </c>
      <c r="X196">
        <f t="shared" si="55"/>
        <v>1</v>
      </c>
      <c r="Y196">
        <v>195</v>
      </c>
      <c r="Z196">
        <f>SUM($R$2:R196)</f>
        <v>159</v>
      </c>
      <c r="AA196">
        <f t="shared" si="56"/>
        <v>36</v>
      </c>
      <c r="AB196">
        <f t="shared" si="57"/>
        <v>7.03125E-2</v>
      </c>
      <c r="AC196">
        <f t="shared" si="58"/>
        <v>0.29014598540145986</v>
      </c>
      <c r="AD196">
        <f t="shared" si="59"/>
        <v>0</v>
      </c>
    </row>
    <row r="197" spans="1:30" x14ac:dyDescent="0.25">
      <c r="A197" t="s">
        <v>7</v>
      </c>
      <c r="B197">
        <v>74</v>
      </c>
      <c r="C197" t="s">
        <v>5</v>
      </c>
      <c r="D197" t="s">
        <v>4</v>
      </c>
      <c r="E197" t="s">
        <v>1</v>
      </c>
      <c r="F197" t="s">
        <v>9</v>
      </c>
      <c r="G197">
        <v>95.57</v>
      </c>
      <c r="H197">
        <v>23.1</v>
      </c>
      <c r="K197">
        <v>0</v>
      </c>
      <c r="L197">
        <v>0</v>
      </c>
      <c r="M197">
        <f t="shared" si="45"/>
        <v>0</v>
      </c>
      <c r="N197">
        <f t="shared" si="46"/>
        <v>1</v>
      </c>
      <c r="O197">
        <f t="shared" si="47"/>
        <v>0</v>
      </c>
      <c r="P197">
        <f t="shared" si="48"/>
        <v>0</v>
      </c>
      <c r="Q197">
        <f t="shared" si="49"/>
        <v>0.80294554605918167</v>
      </c>
      <c r="R197">
        <v>1</v>
      </c>
      <c r="S197" s="2">
        <f t="shared" si="50"/>
        <v>5.1333078139115971</v>
      </c>
      <c r="T197" s="2">
        <f t="shared" si="51"/>
        <v>169.57712090126151</v>
      </c>
      <c r="U197" s="2">
        <f t="shared" si="52"/>
        <v>0.99413754907623952</v>
      </c>
      <c r="V197" s="1">
        <f t="shared" si="53"/>
        <v>0.99413754907623952</v>
      </c>
      <c r="W197" s="1">
        <f t="shared" si="54"/>
        <v>-5.8797025467487727E-3</v>
      </c>
      <c r="X197">
        <f t="shared" si="55"/>
        <v>1</v>
      </c>
      <c r="Y197">
        <v>196</v>
      </c>
      <c r="Z197">
        <f>SUM($R$2:R197)</f>
        <v>160</v>
      </c>
      <c r="AA197">
        <f t="shared" si="56"/>
        <v>36</v>
      </c>
      <c r="AB197">
        <f t="shared" si="57"/>
        <v>7.03125E-2</v>
      </c>
      <c r="AC197">
        <f t="shared" si="58"/>
        <v>0.29197080291970801</v>
      </c>
      <c r="AD197">
        <f t="shared" si="59"/>
        <v>0</v>
      </c>
    </row>
    <row r="198" spans="1:30" x14ac:dyDescent="0.25">
      <c r="A198" t="s">
        <v>0</v>
      </c>
      <c r="B198">
        <v>74</v>
      </c>
      <c r="C198" t="s">
        <v>5</v>
      </c>
      <c r="D198" t="s">
        <v>8</v>
      </c>
      <c r="E198" t="s">
        <v>1</v>
      </c>
      <c r="F198" t="s">
        <v>9</v>
      </c>
      <c r="G198">
        <v>83.01</v>
      </c>
      <c r="H198">
        <v>35.299999999999997</v>
      </c>
      <c r="K198">
        <v>0</v>
      </c>
      <c r="L198">
        <v>0</v>
      </c>
      <c r="M198">
        <f t="shared" si="45"/>
        <v>0</v>
      </c>
      <c r="N198">
        <f t="shared" si="46"/>
        <v>1</v>
      </c>
      <c r="O198">
        <f t="shared" si="47"/>
        <v>0</v>
      </c>
      <c r="P198">
        <f t="shared" si="48"/>
        <v>0</v>
      </c>
      <c r="Q198">
        <f t="shared" si="49"/>
        <v>0.80294554605918167</v>
      </c>
      <c r="R198">
        <v>1</v>
      </c>
      <c r="S198" s="2">
        <f t="shared" si="50"/>
        <v>5.1333078139115971</v>
      </c>
      <c r="T198" s="2">
        <f t="shared" si="51"/>
        <v>169.57712090126151</v>
      </c>
      <c r="U198" s="2">
        <f t="shared" si="52"/>
        <v>0.99413754907623952</v>
      </c>
      <c r="V198" s="1">
        <f t="shared" si="53"/>
        <v>0.99413754907623952</v>
      </c>
      <c r="W198" s="1">
        <f t="shared" si="54"/>
        <v>-5.8797025467487727E-3</v>
      </c>
      <c r="X198">
        <f t="shared" si="55"/>
        <v>1</v>
      </c>
      <c r="Y198">
        <v>197</v>
      </c>
      <c r="Z198">
        <f>SUM($R$2:R198)</f>
        <v>161</v>
      </c>
      <c r="AA198">
        <f t="shared" si="56"/>
        <v>36</v>
      </c>
      <c r="AB198">
        <f t="shared" si="57"/>
        <v>7.03125E-2</v>
      </c>
      <c r="AC198">
        <f t="shared" si="58"/>
        <v>0.29379562043795621</v>
      </c>
      <c r="AD198">
        <f t="shared" si="59"/>
        <v>5.7381957116788322E-4</v>
      </c>
    </row>
    <row r="199" spans="1:30" x14ac:dyDescent="0.25">
      <c r="A199" t="s">
        <v>7</v>
      </c>
      <c r="B199">
        <v>74</v>
      </c>
      <c r="C199" t="s">
        <v>3</v>
      </c>
      <c r="D199" t="s">
        <v>6</v>
      </c>
      <c r="E199" t="s">
        <v>1</v>
      </c>
      <c r="F199" t="s">
        <v>9</v>
      </c>
      <c r="G199">
        <v>99.21</v>
      </c>
      <c r="H199">
        <v>22.1</v>
      </c>
      <c r="K199">
        <v>0</v>
      </c>
      <c r="L199">
        <v>0</v>
      </c>
      <c r="M199">
        <f t="shared" si="45"/>
        <v>0</v>
      </c>
      <c r="N199">
        <f t="shared" si="46"/>
        <v>1</v>
      </c>
      <c r="O199">
        <f t="shared" si="47"/>
        <v>0</v>
      </c>
      <c r="P199">
        <f t="shared" si="48"/>
        <v>0</v>
      </c>
      <c r="Q199">
        <f t="shared" si="49"/>
        <v>0.80294554605918167</v>
      </c>
      <c r="R199">
        <v>0</v>
      </c>
      <c r="S199" s="2">
        <f t="shared" si="50"/>
        <v>5.1333078139115971</v>
      </c>
      <c r="T199" s="2">
        <f t="shared" si="51"/>
        <v>169.57712090126151</v>
      </c>
      <c r="U199" s="2">
        <f t="shared" si="52"/>
        <v>0.99413754907623952</v>
      </c>
      <c r="V199" s="1">
        <f t="shared" si="53"/>
        <v>5.8624509237604761E-3</v>
      </c>
      <c r="W199" s="1">
        <f t="shared" si="54"/>
        <v>-5.1391875164583434</v>
      </c>
      <c r="X199">
        <f t="shared" si="55"/>
        <v>0</v>
      </c>
      <c r="Y199">
        <v>198</v>
      </c>
      <c r="Z199">
        <f>SUM($R$2:R199)</f>
        <v>161</v>
      </c>
      <c r="AA199">
        <f t="shared" si="56"/>
        <v>37</v>
      </c>
      <c r="AB199">
        <f t="shared" si="57"/>
        <v>7.2265625E-2</v>
      </c>
      <c r="AC199">
        <f t="shared" si="58"/>
        <v>0.29379562043795621</v>
      </c>
      <c r="AD199">
        <f t="shared" si="59"/>
        <v>0</v>
      </c>
    </row>
    <row r="200" spans="1:30" x14ac:dyDescent="0.25">
      <c r="A200" t="s">
        <v>7</v>
      </c>
      <c r="B200">
        <v>73</v>
      </c>
      <c r="C200" t="s">
        <v>3</v>
      </c>
      <c r="D200" t="s">
        <v>6</v>
      </c>
      <c r="E200" t="s">
        <v>1</v>
      </c>
      <c r="F200" t="s">
        <v>9</v>
      </c>
      <c r="G200">
        <v>70.94</v>
      </c>
      <c r="H200">
        <v>34.4</v>
      </c>
      <c r="K200">
        <v>0</v>
      </c>
      <c r="L200">
        <v>0</v>
      </c>
      <c r="M200">
        <f t="shared" si="45"/>
        <v>0</v>
      </c>
      <c r="N200">
        <f t="shared" si="46"/>
        <v>1</v>
      </c>
      <c r="O200">
        <f t="shared" si="47"/>
        <v>0</v>
      </c>
      <c r="P200">
        <f t="shared" si="48"/>
        <v>0</v>
      </c>
      <c r="Q200">
        <f t="shared" si="49"/>
        <v>0.78786018647928835</v>
      </c>
      <c r="R200">
        <v>1</v>
      </c>
      <c r="S200" s="2">
        <f t="shared" si="50"/>
        <v>5.0983980131407955</v>
      </c>
      <c r="T200" s="2">
        <f t="shared" si="51"/>
        <v>163.75935671722729</v>
      </c>
      <c r="U200" s="2">
        <f t="shared" si="52"/>
        <v>0.99393054197391484</v>
      </c>
      <c r="V200" s="1">
        <f t="shared" si="53"/>
        <v>0.99393054197391484</v>
      </c>
      <c r="W200" s="1">
        <f t="shared" si="54"/>
        <v>-6.0879520569186779E-3</v>
      </c>
      <c r="X200">
        <f t="shared" si="55"/>
        <v>1</v>
      </c>
      <c r="Y200">
        <v>199</v>
      </c>
      <c r="Z200">
        <f>SUM($R$2:R200)</f>
        <v>162</v>
      </c>
      <c r="AA200">
        <f t="shared" si="56"/>
        <v>37</v>
      </c>
      <c r="AB200">
        <f t="shared" si="57"/>
        <v>7.2265625E-2</v>
      </c>
      <c r="AC200">
        <f t="shared" si="58"/>
        <v>0.29562043795620441</v>
      </c>
      <c r="AD200">
        <f t="shared" si="59"/>
        <v>0</v>
      </c>
    </row>
    <row r="201" spans="1:30" x14ac:dyDescent="0.25">
      <c r="A201" t="s">
        <v>7</v>
      </c>
      <c r="B201">
        <v>73</v>
      </c>
      <c r="C201" t="s">
        <v>5</v>
      </c>
      <c r="D201" t="s">
        <v>4</v>
      </c>
      <c r="E201" t="s">
        <v>1</v>
      </c>
      <c r="F201" t="s">
        <v>9</v>
      </c>
      <c r="G201">
        <v>220.72</v>
      </c>
      <c r="H201">
        <v>20.3</v>
      </c>
      <c r="K201">
        <v>0</v>
      </c>
      <c r="L201">
        <v>0</v>
      </c>
      <c r="M201">
        <f t="shared" si="45"/>
        <v>0</v>
      </c>
      <c r="N201">
        <f t="shared" si="46"/>
        <v>1</v>
      </c>
      <c r="O201">
        <f t="shared" si="47"/>
        <v>0</v>
      </c>
      <c r="P201">
        <f t="shared" si="48"/>
        <v>0</v>
      </c>
      <c r="Q201">
        <f t="shared" si="49"/>
        <v>0.78786018647928835</v>
      </c>
      <c r="R201">
        <v>1</v>
      </c>
      <c r="S201" s="2">
        <f t="shared" si="50"/>
        <v>5.0983980131407955</v>
      </c>
      <c r="T201" s="2">
        <f t="shared" si="51"/>
        <v>163.75935671722729</v>
      </c>
      <c r="U201" s="2">
        <f t="shared" si="52"/>
        <v>0.99393054197391484</v>
      </c>
      <c r="V201" s="1">
        <f t="shared" si="53"/>
        <v>0.99393054197391484</v>
      </c>
      <c r="W201" s="1">
        <f t="shared" si="54"/>
        <v>-6.0879520569186779E-3</v>
      </c>
      <c r="X201">
        <f t="shared" si="55"/>
        <v>1</v>
      </c>
      <c r="Y201">
        <v>200</v>
      </c>
      <c r="Z201">
        <f>SUM($R$2:R201)</f>
        <v>163</v>
      </c>
      <c r="AA201">
        <f t="shared" si="56"/>
        <v>37</v>
      </c>
      <c r="AB201">
        <f t="shared" si="57"/>
        <v>7.2265625E-2</v>
      </c>
      <c r="AC201">
        <f t="shared" si="58"/>
        <v>0.29744525547445255</v>
      </c>
      <c r="AD201">
        <f t="shared" si="59"/>
        <v>0</v>
      </c>
    </row>
    <row r="202" spans="1:30" x14ac:dyDescent="0.25">
      <c r="A202" t="s">
        <v>0</v>
      </c>
      <c r="B202">
        <v>73</v>
      </c>
      <c r="C202" t="s">
        <v>3</v>
      </c>
      <c r="D202" t="s">
        <v>6</v>
      </c>
      <c r="E202" t="s">
        <v>1</v>
      </c>
      <c r="F202" t="s">
        <v>9</v>
      </c>
      <c r="G202">
        <v>81.239999999999995</v>
      </c>
      <c r="H202">
        <v>23.3</v>
      </c>
      <c r="K202">
        <v>0</v>
      </c>
      <c r="L202">
        <v>0</v>
      </c>
      <c r="M202">
        <f t="shared" si="45"/>
        <v>0</v>
      </c>
      <c r="N202">
        <f t="shared" si="46"/>
        <v>1</v>
      </c>
      <c r="O202">
        <f t="shared" si="47"/>
        <v>0</v>
      </c>
      <c r="P202">
        <f t="shared" si="48"/>
        <v>0</v>
      </c>
      <c r="Q202">
        <f t="shared" si="49"/>
        <v>0.78786018647928835</v>
      </c>
      <c r="R202">
        <v>1</v>
      </c>
      <c r="S202" s="2">
        <f t="shared" si="50"/>
        <v>5.0983980131407955</v>
      </c>
      <c r="T202" s="2">
        <f t="shared" si="51"/>
        <v>163.75935671722729</v>
      </c>
      <c r="U202" s="2">
        <f t="shared" si="52"/>
        <v>0.99393054197391484</v>
      </c>
      <c r="V202" s="1">
        <f t="shared" si="53"/>
        <v>0.99393054197391484</v>
      </c>
      <c r="W202" s="1">
        <f t="shared" si="54"/>
        <v>-6.0879520569186779E-3</v>
      </c>
      <c r="X202">
        <f t="shared" si="55"/>
        <v>1</v>
      </c>
      <c r="Y202">
        <v>201</v>
      </c>
      <c r="Z202">
        <f>SUM($R$2:R202)</f>
        <v>164</v>
      </c>
      <c r="AA202">
        <f t="shared" si="56"/>
        <v>37</v>
      </c>
      <c r="AB202">
        <f t="shared" si="57"/>
        <v>7.2265625E-2</v>
      </c>
      <c r="AC202">
        <f t="shared" si="58"/>
        <v>0.29927007299270075</v>
      </c>
      <c r="AD202">
        <f t="shared" si="59"/>
        <v>0</v>
      </c>
    </row>
    <row r="203" spans="1:30" x14ac:dyDescent="0.25">
      <c r="A203" t="s">
        <v>7</v>
      </c>
      <c r="B203">
        <v>73</v>
      </c>
      <c r="C203" t="s">
        <v>5</v>
      </c>
      <c r="D203" t="s">
        <v>6</v>
      </c>
      <c r="E203" t="s">
        <v>1</v>
      </c>
      <c r="F203" t="s">
        <v>9</v>
      </c>
      <c r="G203">
        <v>80.56</v>
      </c>
      <c r="H203">
        <v>31.5</v>
      </c>
      <c r="K203">
        <v>0</v>
      </c>
      <c r="L203">
        <v>0</v>
      </c>
      <c r="M203">
        <f t="shared" si="45"/>
        <v>0</v>
      </c>
      <c r="N203">
        <f t="shared" si="46"/>
        <v>1</v>
      </c>
      <c r="O203">
        <f t="shared" si="47"/>
        <v>0</v>
      </c>
      <c r="P203">
        <f t="shared" si="48"/>
        <v>0</v>
      </c>
      <c r="Q203">
        <f t="shared" si="49"/>
        <v>0.78786018647928835</v>
      </c>
      <c r="R203">
        <v>1</v>
      </c>
      <c r="S203" s="2">
        <f t="shared" si="50"/>
        <v>5.0983980131407955</v>
      </c>
      <c r="T203" s="2">
        <f t="shared" si="51"/>
        <v>163.75935671722729</v>
      </c>
      <c r="U203" s="2">
        <f t="shared" si="52"/>
        <v>0.99393054197391484</v>
      </c>
      <c r="V203" s="1">
        <f t="shared" si="53"/>
        <v>0.99393054197391484</v>
      </c>
      <c r="W203" s="1">
        <f t="shared" si="54"/>
        <v>-6.0879520569186779E-3</v>
      </c>
      <c r="X203">
        <f t="shared" si="55"/>
        <v>1</v>
      </c>
      <c r="Y203">
        <v>202</v>
      </c>
      <c r="Z203">
        <f>SUM($R$2:R203)</f>
        <v>165</v>
      </c>
      <c r="AA203">
        <f t="shared" si="56"/>
        <v>37</v>
      </c>
      <c r="AB203">
        <f t="shared" si="57"/>
        <v>7.2265625E-2</v>
      </c>
      <c r="AC203">
        <f t="shared" si="58"/>
        <v>0.3010948905109489</v>
      </c>
      <c r="AD203">
        <f t="shared" si="59"/>
        <v>0</v>
      </c>
    </row>
    <row r="204" spans="1:30" x14ac:dyDescent="0.25">
      <c r="A204" t="s">
        <v>0</v>
      </c>
      <c r="B204">
        <v>72</v>
      </c>
      <c r="C204" t="s">
        <v>3</v>
      </c>
      <c r="D204" t="s">
        <v>6</v>
      </c>
      <c r="E204" t="s">
        <v>1</v>
      </c>
      <c r="F204" t="s">
        <v>9</v>
      </c>
      <c r="G204">
        <v>76.31</v>
      </c>
      <c r="H204">
        <v>28.8</v>
      </c>
      <c r="K204">
        <v>0</v>
      </c>
      <c r="L204">
        <v>0</v>
      </c>
      <c r="M204">
        <f t="shared" si="45"/>
        <v>0</v>
      </c>
      <c r="N204">
        <f t="shared" si="46"/>
        <v>1</v>
      </c>
      <c r="O204">
        <f t="shared" si="47"/>
        <v>0</v>
      </c>
      <c r="P204">
        <f t="shared" si="48"/>
        <v>0</v>
      </c>
      <c r="Q204">
        <f t="shared" si="49"/>
        <v>0.77212028062077542</v>
      </c>
      <c r="R204">
        <v>1</v>
      </c>
      <c r="S204" s="2">
        <f t="shared" si="50"/>
        <v>5.0619734934094769</v>
      </c>
      <c r="T204" s="2">
        <f t="shared" si="51"/>
        <v>157.90182725272294</v>
      </c>
      <c r="U204" s="2">
        <f t="shared" si="52"/>
        <v>0.99370680616271601</v>
      </c>
      <c r="V204" s="1">
        <f t="shared" si="53"/>
        <v>0.99370680616271601</v>
      </c>
      <c r="W204" s="1">
        <f t="shared" si="54"/>
        <v>-6.3130794548854506E-3</v>
      </c>
      <c r="X204">
        <f t="shared" si="55"/>
        <v>1</v>
      </c>
      <c r="Y204">
        <v>203</v>
      </c>
      <c r="Z204">
        <f>SUM($R$2:R204)</f>
        <v>166</v>
      </c>
      <c r="AA204">
        <f t="shared" si="56"/>
        <v>37</v>
      </c>
      <c r="AB204">
        <f t="shared" si="57"/>
        <v>7.2265625E-2</v>
      </c>
      <c r="AC204">
        <f t="shared" si="58"/>
        <v>0.3029197080291971</v>
      </c>
      <c r="AD204">
        <f t="shared" si="59"/>
        <v>5.9164005474452558E-4</v>
      </c>
    </row>
    <row r="205" spans="1:30" x14ac:dyDescent="0.25">
      <c r="A205" t="s">
        <v>7</v>
      </c>
      <c r="B205">
        <v>72</v>
      </c>
      <c r="C205" t="s">
        <v>3</v>
      </c>
      <c r="D205" t="s">
        <v>6</v>
      </c>
      <c r="E205" t="s">
        <v>1</v>
      </c>
      <c r="F205" t="s">
        <v>9</v>
      </c>
      <c r="G205">
        <v>239.82</v>
      </c>
      <c r="H205">
        <v>35.799999999999997</v>
      </c>
      <c r="K205">
        <v>0</v>
      </c>
      <c r="L205">
        <v>0</v>
      </c>
      <c r="M205">
        <f t="shared" si="45"/>
        <v>0</v>
      </c>
      <c r="N205">
        <f t="shared" si="46"/>
        <v>1</v>
      </c>
      <c r="O205">
        <f t="shared" si="47"/>
        <v>0</v>
      </c>
      <c r="P205">
        <f t="shared" si="48"/>
        <v>0</v>
      </c>
      <c r="Q205">
        <f t="shared" si="49"/>
        <v>0.77212028062077542</v>
      </c>
      <c r="R205">
        <v>0</v>
      </c>
      <c r="S205" s="2">
        <f t="shared" si="50"/>
        <v>5.0619734934094769</v>
      </c>
      <c r="T205" s="2">
        <f t="shared" si="51"/>
        <v>157.90182725272294</v>
      </c>
      <c r="U205" s="2">
        <f t="shared" si="52"/>
        <v>0.99370680616271601</v>
      </c>
      <c r="V205" s="1">
        <f t="shared" si="53"/>
        <v>6.2931938372839946E-3</v>
      </c>
      <c r="W205" s="1">
        <f t="shared" si="54"/>
        <v>-5.0682865728643609</v>
      </c>
      <c r="X205">
        <f t="shared" si="55"/>
        <v>0</v>
      </c>
      <c r="Y205">
        <v>204</v>
      </c>
      <c r="Z205">
        <f>SUM($R$2:R205)</f>
        <v>166</v>
      </c>
      <c r="AA205">
        <f t="shared" si="56"/>
        <v>38</v>
      </c>
      <c r="AB205">
        <f t="shared" si="57"/>
        <v>7.421875E-2</v>
      </c>
      <c r="AC205">
        <f t="shared" si="58"/>
        <v>0.3029197080291971</v>
      </c>
      <c r="AD205">
        <f t="shared" si="59"/>
        <v>0</v>
      </c>
    </row>
    <row r="206" spans="1:30" x14ac:dyDescent="0.25">
      <c r="A206" t="s">
        <v>7</v>
      </c>
      <c r="B206">
        <v>71</v>
      </c>
      <c r="C206" t="s">
        <v>3</v>
      </c>
      <c r="D206" t="s">
        <v>4</v>
      </c>
      <c r="E206" t="s">
        <v>1</v>
      </c>
      <c r="F206" t="s">
        <v>9</v>
      </c>
      <c r="G206">
        <v>195.71</v>
      </c>
      <c r="H206">
        <v>34.1</v>
      </c>
      <c r="K206">
        <v>0</v>
      </c>
      <c r="L206">
        <v>0</v>
      </c>
      <c r="M206">
        <f t="shared" si="45"/>
        <v>0</v>
      </c>
      <c r="N206">
        <f t="shared" si="46"/>
        <v>1</v>
      </c>
      <c r="O206">
        <f t="shared" si="47"/>
        <v>0</v>
      </c>
      <c r="P206">
        <f t="shared" si="48"/>
        <v>0</v>
      </c>
      <c r="Q206">
        <f t="shared" si="49"/>
        <v>0.75574378139725829</v>
      </c>
      <c r="R206">
        <v>1</v>
      </c>
      <c r="S206" s="2">
        <f t="shared" si="50"/>
        <v>5.0240758004716053</v>
      </c>
      <c r="T206" s="2">
        <f t="shared" si="51"/>
        <v>152.02968540143269</v>
      </c>
      <c r="U206" s="2">
        <f t="shared" si="52"/>
        <v>0.99346532016074685</v>
      </c>
      <c r="V206" s="1">
        <f t="shared" si="53"/>
        <v>0.99346532016074685</v>
      </c>
      <c r="W206" s="1">
        <f t="shared" si="54"/>
        <v>-6.5561243325374663E-3</v>
      </c>
      <c r="X206">
        <f t="shared" si="55"/>
        <v>1</v>
      </c>
      <c r="Y206">
        <v>205</v>
      </c>
      <c r="Z206">
        <f>SUM($R$2:R206)</f>
        <v>167</v>
      </c>
      <c r="AA206">
        <f t="shared" si="56"/>
        <v>38</v>
      </c>
      <c r="AB206">
        <f t="shared" si="57"/>
        <v>7.421875E-2</v>
      </c>
      <c r="AC206">
        <f t="shared" si="58"/>
        <v>0.30474452554744524</v>
      </c>
      <c r="AD206">
        <f t="shared" si="59"/>
        <v>0</v>
      </c>
    </row>
    <row r="207" spans="1:30" x14ac:dyDescent="0.25">
      <c r="A207" t="s">
        <v>7</v>
      </c>
      <c r="B207">
        <v>70</v>
      </c>
      <c r="C207" t="s">
        <v>5</v>
      </c>
      <c r="D207" t="s">
        <v>4</v>
      </c>
      <c r="E207" t="s">
        <v>1</v>
      </c>
      <c r="F207" t="s">
        <v>9</v>
      </c>
      <c r="G207">
        <v>76.34</v>
      </c>
      <c r="H207">
        <v>24.4</v>
      </c>
      <c r="K207">
        <v>0</v>
      </c>
      <c r="L207">
        <v>0</v>
      </c>
      <c r="M207">
        <f t="shared" si="45"/>
        <v>0</v>
      </c>
      <c r="N207">
        <f t="shared" si="46"/>
        <v>1</v>
      </c>
      <c r="O207">
        <f t="shared" si="47"/>
        <v>0</v>
      </c>
      <c r="P207">
        <f t="shared" si="48"/>
        <v>0</v>
      </c>
      <c r="Q207">
        <f t="shared" si="49"/>
        <v>0.73875303404759163</v>
      </c>
      <c r="R207">
        <v>1</v>
      </c>
      <c r="S207" s="2">
        <f t="shared" si="50"/>
        <v>4.9847566445852278</v>
      </c>
      <c r="T207" s="2">
        <f t="shared" si="51"/>
        <v>146.16799992338801</v>
      </c>
      <c r="U207" s="2">
        <f t="shared" si="52"/>
        <v>0.99320504457137027</v>
      </c>
      <c r="V207" s="1">
        <f t="shared" si="53"/>
        <v>0.99320504457137027</v>
      </c>
      <c r="W207" s="1">
        <f t="shared" si="54"/>
        <v>-6.8181462517105419E-3</v>
      </c>
      <c r="X207">
        <f t="shared" si="55"/>
        <v>1</v>
      </c>
      <c r="Y207">
        <v>206</v>
      </c>
      <c r="Z207">
        <f>SUM($R$2:R207)</f>
        <v>168</v>
      </c>
      <c r="AA207">
        <f t="shared" si="56"/>
        <v>38</v>
      </c>
      <c r="AB207">
        <f t="shared" si="57"/>
        <v>7.421875E-2</v>
      </c>
      <c r="AC207">
        <f t="shared" si="58"/>
        <v>0.30656934306569344</v>
      </c>
      <c r="AD207">
        <f t="shared" si="59"/>
        <v>0</v>
      </c>
    </row>
    <row r="208" spans="1:30" x14ac:dyDescent="0.25">
      <c r="A208" t="s">
        <v>0</v>
      </c>
      <c r="B208">
        <v>70</v>
      </c>
      <c r="C208" t="s">
        <v>3</v>
      </c>
      <c r="D208" t="s">
        <v>8</v>
      </c>
      <c r="E208" t="s">
        <v>1</v>
      </c>
      <c r="F208" t="s">
        <v>9</v>
      </c>
      <c r="G208">
        <v>77.14</v>
      </c>
      <c r="H208">
        <v>25.1</v>
      </c>
      <c r="K208">
        <v>0</v>
      </c>
      <c r="L208">
        <v>0</v>
      </c>
      <c r="M208">
        <f t="shared" si="45"/>
        <v>0</v>
      </c>
      <c r="N208">
        <f t="shared" si="46"/>
        <v>1</v>
      </c>
      <c r="O208">
        <f t="shared" si="47"/>
        <v>0</v>
      </c>
      <c r="P208">
        <f t="shared" si="48"/>
        <v>0</v>
      </c>
      <c r="Q208">
        <f t="shared" si="49"/>
        <v>0.73875303404759163</v>
      </c>
      <c r="R208">
        <v>1</v>
      </c>
      <c r="S208" s="2">
        <f t="shared" si="50"/>
        <v>4.9847566445852278</v>
      </c>
      <c r="T208" s="2">
        <f t="shared" si="51"/>
        <v>146.16799992338801</v>
      </c>
      <c r="U208" s="2">
        <f t="shared" si="52"/>
        <v>0.99320504457137027</v>
      </c>
      <c r="V208" s="1">
        <f t="shared" si="53"/>
        <v>0.99320504457137027</v>
      </c>
      <c r="W208" s="1">
        <f t="shared" si="54"/>
        <v>-6.8181462517105419E-3</v>
      </c>
      <c r="X208">
        <f t="shared" si="55"/>
        <v>1</v>
      </c>
      <c r="Y208">
        <v>207</v>
      </c>
      <c r="Z208">
        <f>SUM($R$2:R208)</f>
        <v>169</v>
      </c>
      <c r="AA208">
        <f t="shared" si="56"/>
        <v>38</v>
      </c>
      <c r="AB208">
        <f t="shared" si="57"/>
        <v>7.421875E-2</v>
      </c>
      <c r="AC208">
        <f t="shared" si="58"/>
        <v>0.30839416058394159</v>
      </c>
      <c r="AD208">
        <f t="shared" si="59"/>
        <v>0</v>
      </c>
    </row>
    <row r="209" spans="1:30" x14ac:dyDescent="0.25">
      <c r="A209" t="s">
        <v>0</v>
      </c>
      <c r="B209">
        <v>70</v>
      </c>
      <c r="C209" t="s">
        <v>3</v>
      </c>
      <c r="D209" t="s">
        <v>4</v>
      </c>
      <c r="E209" t="s">
        <v>1</v>
      </c>
      <c r="F209" t="s">
        <v>9</v>
      </c>
      <c r="G209">
        <v>84.17</v>
      </c>
      <c r="H209">
        <v>28.2</v>
      </c>
      <c r="K209">
        <v>0</v>
      </c>
      <c r="L209">
        <v>0</v>
      </c>
      <c r="M209">
        <f t="shared" si="45"/>
        <v>0</v>
      </c>
      <c r="N209">
        <f t="shared" si="46"/>
        <v>1</v>
      </c>
      <c r="O209">
        <f t="shared" si="47"/>
        <v>0</v>
      </c>
      <c r="P209">
        <f t="shared" si="48"/>
        <v>0</v>
      </c>
      <c r="Q209">
        <f t="shared" si="49"/>
        <v>0.73875303404759163</v>
      </c>
      <c r="R209">
        <v>1</v>
      </c>
      <c r="S209" s="2">
        <f t="shared" si="50"/>
        <v>4.9847566445852278</v>
      </c>
      <c r="T209" s="2">
        <f t="shared" si="51"/>
        <v>146.16799992338801</v>
      </c>
      <c r="U209" s="2">
        <f t="shared" si="52"/>
        <v>0.99320504457137027</v>
      </c>
      <c r="V209" s="1">
        <f t="shared" si="53"/>
        <v>0.99320504457137027</v>
      </c>
      <c r="W209" s="1">
        <f t="shared" si="54"/>
        <v>-6.8181462517105419E-3</v>
      </c>
      <c r="X209">
        <f t="shared" si="55"/>
        <v>1</v>
      </c>
      <c r="Y209">
        <v>208</v>
      </c>
      <c r="Z209">
        <f>SUM($R$2:R209)</f>
        <v>170</v>
      </c>
      <c r="AA209">
        <f t="shared" si="56"/>
        <v>38</v>
      </c>
      <c r="AB209">
        <f t="shared" si="57"/>
        <v>7.421875E-2</v>
      </c>
      <c r="AC209">
        <f t="shared" si="58"/>
        <v>0.31021897810218979</v>
      </c>
      <c r="AD209">
        <f t="shared" si="59"/>
        <v>6.0589644160583944E-4</v>
      </c>
    </row>
    <row r="210" spans="1:30" x14ac:dyDescent="0.25">
      <c r="A210" t="s">
        <v>7</v>
      </c>
      <c r="B210">
        <v>70</v>
      </c>
      <c r="C210" t="s">
        <v>5</v>
      </c>
      <c r="D210" t="s">
        <v>6</v>
      </c>
      <c r="E210" t="s">
        <v>1</v>
      </c>
      <c r="F210" t="s">
        <v>9</v>
      </c>
      <c r="G210">
        <v>214.45</v>
      </c>
      <c r="H210">
        <v>31.2</v>
      </c>
      <c r="K210">
        <v>0</v>
      </c>
      <c r="L210">
        <v>0</v>
      </c>
      <c r="M210">
        <f t="shared" si="45"/>
        <v>0</v>
      </c>
      <c r="N210">
        <f t="shared" si="46"/>
        <v>1</v>
      </c>
      <c r="O210">
        <f t="shared" si="47"/>
        <v>0</v>
      </c>
      <c r="P210">
        <f t="shared" si="48"/>
        <v>0</v>
      </c>
      <c r="Q210">
        <f t="shared" si="49"/>
        <v>0.73875303404759163</v>
      </c>
      <c r="R210">
        <v>0</v>
      </c>
      <c r="S210" s="2">
        <f t="shared" si="50"/>
        <v>4.9847566445852278</v>
      </c>
      <c r="T210" s="2">
        <f t="shared" si="51"/>
        <v>146.16799992338801</v>
      </c>
      <c r="U210" s="2">
        <f t="shared" si="52"/>
        <v>0.99320504457137027</v>
      </c>
      <c r="V210" s="1">
        <f t="shared" si="53"/>
        <v>6.7949554286297342E-3</v>
      </c>
      <c r="W210" s="1">
        <f t="shared" si="54"/>
        <v>-4.9915747908369328</v>
      </c>
      <c r="X210">
        <f t="shared" si="55"/>
        <v>0</v>
      </c>
      <c r="Y210">
        <v>209</v>
      </c>
      <c r="Z210">
        <f>SUM($R$2:R210)</f>
        <v>170</v>
      </c>
      <c r="AA210">
        <f t="shared" si="56"/>
        <v>39</v>
      </c>
      <c r="AB210">
        <f t="shared" si="57"/>
        <v>7.6171875E-2</v>
      </c>
      <c r="AC210">
        <f t="shared" si="58"/>
        <v>0.31021897810218979</v>
      </c>
      <c r="AD210">
        <f t="shared" si="59"/>
        <v>6.0589644160583944E-4</v>
      </c>
    </row>
    <row r="211" spans="1:30" x14ac:dyDescent="0.25">
      <c r="A211" t="s">
        <v>7</v>
      </c>
      <c r="B211">
        <v>70</v>
      </c>
      <c r="C211" t="s">
        <v>3</v>
      </c>
      <c r="D211" t="s">
        <v>4</v>
      </c>
      <c r="E211" t="s">
        <v>10</v>
      </c>
      <c r="F211" t="s">
        <v>9</v>
      </c>
      <c r="G211">
        <v>98.42</v>
      </c>
      <c r="H211">
        <v>36.4</v>
      </c>
      <c r="K211">
        <v>0</v>
      </c>
      <c r="L211">
        <v>0</v>
      </c>
      <c r="M211">
        <f t="shared" si="45"/>
        <v>0</v>
      </c>
      <c r="N211">
        <f t="shared" si="46"/>
        <v>1</v>
      </c>
      <c r="O211">
        <f t="shared" si="47"/>
        <v>0</v>
      </c>
      <c r="P211">
        <f t="shared" si="48"/>
        <v>0</v>
      </c>
      <c r="Q211">
        <f t="shared" si="49"/>
        <v>0.73875303404759163</v>
      </c>
      <c r="R211">
        <v>0</v>
      </c>
      <c r="S211" s="2">
        <f t="shared" si="50"/>
        <v>4.9847566445852278</v>
      </c>
      <c r="T211" s="2">
        <f t="shared" si="51"/>
        <v>146.16799992338801</v>
      </c>
      <c r="U211" s="2">
        <f t="shared" si="52"/>
        <v>0.99320504457137027</v>
      </c>
      <c r="V211" s="1">
        <f t="shared" si="53"/>
        <v>6.7949554286297342E-3</v>
      </c>
      <c r="W211" s="1">
        <f t="shared" si="54"/>
        <v>-4.9915747908369328</v>
      </c>
      <c r="X211">
        <f t="shared" si="55"/>
        <v>0</v>
      </c>
      <c r="Y211">
        <v>210</v>
      </c>
      <c r="Z211">
        <f>SUM($R$2:R211)</f>
        <v>170</v>
      </c>
      <c r="AA211">
        <f t="shared" si="56"/>
        <v>40</v>
      </c>
      <c r="AB211">
        <f t="shared" si="57"/>
        <v>7.8125E-2</v>
      </c>
      <c r="AC211">
        <f t="shared" si="58"/>
        <v>0.31021897810218979</v>
      </c>
      <c r="AD211">
        <f t="shared" si="59"/>
        <v>0</v>
      </c>
    </row>
    <row r="212" spans="1:30" x14ac:dyDescent="0.25">
      <c r="A212" t="s">
        <v>7</v>
      </c>
      <c r="B212">
        <v>69</v>
      </c>
      <c r="C212" t="s">
        <v>3</v>
      </c>
      <c r="D212" t="s">
        <v>6</v>
      </c>
      <c r="E212" t="s">
        <v>1</v>
      </c>
      <c r="F212" t="s">
        <v>9</v>
      </c>
      <c r="G212">
        <v>135.69</v>
      </c>
      <c r="H212">
        <v>20.9</v>
      </c>
      <c r="K212">
        <v>0</v>
      </c>
      <c r="L212">
        <v>0</v>
      </c>
      <c r="M212">
        <f t="shared" si="45"/>
        <v>0</v>
      </c>
      <c r="N212">
        <f t="shared" si="46"/>
        <v>1</v>
      </c>
      <c r="O212">
        <f t="shared" si="47"/>
        <v>0</v>
      </c>
      <c r="P212">
        <f t="shared" si="48"/>
        <v>0</v>
      </c>
      <c r="Q212">
        <f t="shared" si="49"/>
        <v>0.72117475438086609</v>
      </c>
      <c r="R212">
        <v>1</v>
      </c>
      <c r="S212" s="2">
        <f t="shared" si="50"/>
        <v>4.9440778501681066</v>
      </c>
      <c r="T212" s="2">
        <f t="shared" si="51"/>
        <v>140.34137538701154</v>
      </c>
      <c r="U212" s="2">
        <f t="shared" si="52"/>
        <v>0.9929249308826813</v>
      </c>
      <c r="V212" s="1">
        <f t="shared" si="53"/>
        <v>0.9929249308826813</v>
      </c>
      <c r="W212" s="1">
        <f t="shared" si="54"/>
        <v>-7.1002161001172777E-3</v>
      </c>
      <c r="X212">
        <f t="shared" si="55"/>
        <v>1</v>
      </c>
      <c r="Y212">
        <v>211</v>
      </c>
      <c r="Z212">
        <f>SUM($R$2:R212)</f>
        <v>171</v>
      </c>
      <c r="AA212">
        <f t="shared" si="56"/>
        <v>40</v>
      </c>
      <c r="AB212">
        <f t="shared" si="57"/>
        <v>7.8125E-2</v>
      </c>
      <c r="AC212">
        <f t="shared" si="58"/>
        <v>0.31204379562043794</v>
      </c>
      <c r="AD212">
        <f t="shared" si="59"/>
        <v>6.0946053832116784E-4</v>
      </c>
    </row>
    <row r="213" spans="1:30" x14ac:dyDescent="0.25">
      <c r="A213" t="s">
        <v>0</v>
      </c>
      <c r="B213">
        <v>69</v>
      </c>
      <c r="C213" t="s">
        <v>5</v>
      </c>
      <c r="D213" t="s">
        <v>6</v>
      </c>
      <c r="E213" t="s">
        <v>1</v>
      </c>
      <c r="F213" t="s">
        <v>9</v>
      </c>
      <c r="G213">
        <v>203.04</v>
      </c>
      <c r="H213">
        <v>33.6</v>
      </c>
      <c r="K213">
        <v>0</v>
      </c>
      <c r="L213">
        <v>0</v>
      </c>
      <c r="M213">
        <f t="shared" si="45"/>
        <v>0</v>
      </c>
      <c r="N213">
        <f t="shared" si="46"/>
        <v>1</v>
      </c>
      <c r="O213">
        <f t="shared" si="47"/>
        <v>0</v>
      </c>
      <c r="P213">
        <f t="shared" si="48"/>
        <v>0</v>
      </c>
      <c r="Q213">
        <f t="shared" si="49"/>
        <v>0.72117475438086609</v>
      </c>
      <c r="R213">
        <v>0</v>
      </c>
      <c r="S213" s="2">
        <f t="shared" si="50"/>
        <v>4.9440778501681066</v>
      </c>
      <c r="T213" s="2">
        <f t="shared" si="51"/>
        <v>140.34137538701154</v>
      </c>
      <c r="U213" s="2">
        <f t="shared" si="52"/>
        <v>0.9929249308826813</v>
      </c>
      <c r="V213" s="1">
        <f t="shared" si="53"/>
        <v>7.0750691173186997E-3</v>
      </c>
      <c r="W213" s="1">
        <f t="shared" si="54"/>
        <v>-4.9511780662682296</v>
      </c>
      <c r="X213">
        <f t="shared" si="55"/>
        <v>0</v>
      </c>
      <c r="Y213">
        <v>212</v>
      </c>
      <c r="Z213">
        <f>SUM($R$2:R213)</f>
        <v>171</v>
      </c>
      <c r="AA213">
        <f t="shared" si="56"/>
        <v>41</v>
      </c>
      <c r="AB213">
        <f t="shared" si="57"/>
        <v>8.0078125E-2</v>
      </c>
      <c r="AC213">
        <f t="shared" si="58"/>
        <v>0.31204379562043794</v>
      </c>
      <c r="AD213">
        <f t="shared" si="59"/>
        <v>6.0946053832116784E-4</v>
      </c>
    </row>
    <row r="214" spans="1:30" x14ac:dyDescent="0.25">
      <c r="A214" t="s">
        <v>7</v>
      </c>
      <c r="B214">
        <v>69</v>
      </c>
      <c r="C214" t="s">
        <v>5</v>
      </c>
      <c r="D214" t="s">
        <v>6</v>
      </c>
      <c r="E214" t="s">
        <v>1</v>
      </c>
      <c r="F214" t="s">
        <v>9</v>
      </c>
      <c r="G214">
        <v>225.47</v>
      </c>
      <c r="H214">
        <v>36.9</v>
      </c>
      <c r="K214">
        <v>0</v>
      </c>
      <c r="L214">
        <v>0</v>
      </c>
      <c r="M214">
        <f t="shared" si="45"/>
        <v>0</v>
      </c>
      <c r="N214">
        <f t="shared" si="46"/>
        <v>1</v>
      </c>
      <c r="O214">
        <f t="shared" si="47"/>
        <v>0</v>
      </c>
      <c r="P214">
        <f t="shared" si="48"/>
        <v>0</v>
      </c>
      <c r="Q214">
        <f t="shared" si="49"/>
        <v>0.72117475438086609</v>
      </c>
      <c r="R214">
        <v>0</v>
      </c>
      <c r="S214" s="2">
        <f t="shared" si="50"/>
        <v>4.9440778501681066</v>
      </c>
      <c r="T214" s="2">
        <f t="shared" si="51"/>
        <v>140.34137538701154</v>
      </c>
      <c r="U214" s="2">
        <f t="shared" si="52"/>
        <v>0.9929249308826813</v>
      </c>
      <c r="V214" s="1">
        <f t="shared" si="53"/>
        <v>7.0750691173186997E-3</v>
      </c>
      <c r="W214" s="1">
        <f t="shared" si="54"/>
        <v>-4.9511780662682296</v>
      </c>
      <c r="X214">
        <f t="shared" si="55"/>
        <v>0</v>
      </c>
      <c r="Y214">
        <v>213</v>
      </c>
      <c r="Z214">
        <f>SUM($R$2:R214)</f>
        <v>171</v>
      </c>
      <c r="AA214">
        <f t="shared" si="56"/>
        <v>42</v>
      </c>
      <c r="AB214">
        <f t="shared" si="57"/>
        <v>8.203125E-2</v>
      </c>
      <c r="AC214">
        <f t="shared" si="58"/>
        <v>0.31204379562043794</v>
      </c>
      <c r="AD214">
        <f t="shared" si="59"/>
        <v>0</v>
      </c>
    </row>
    <row r="215" spans="1:30" x14ac:dyDescent="0.25">
      <c r="A215" t="s">
        <v>0</v>
      </c>
      <c r="B215">
        <v>68</v>
      </c>
      <c r="C215" t="s">
        <v>3</v>
      </c>
      <c r="D215" t="s">
        <v>8</v>
      </c>
      <c r="E215" t="s">
        <v>1</v>
      </c>
      <c r="F215" t="s">
        <v>9</v>
      </c>
      <c r="G215">
        <v>77.819999999999993</v>
      </c>
      <c r="H215">
        <v>27.5</v>
      </c>
      <c r="K215">
        <v>0</v>
      </c>
      <c r="L215">
        <v>0</v>
      </c>
      <c r="M215">
        <f t="shared" si="45"/>
        <v>0</v>
      </c>
      <c r="N215">
        <f t="shared" si="46"/>
        <v>1</v>
      </c>
      <c r="O215">
        <f t="shared" si="47"/>
        <v>0</v>
      </c>
      <c r="P215">
        <f t="shared" si="48"/>
        <v>0</v>
      </c>
      <c r="Q215">
        <f t="shared" si="49"/>
        <v>0.70303995597925584</v>
      </c>
      <c r="R215">
        <v>1</v>
      </c>
      <c r="S215" s="2">
        <f t="shared" si="50"/>
        <v>4.9021111873341177</v>
      </c>
      <c r="T215" s="2">
        <f t="shared" si="51"/>
        <v>134.57359004991716</v>
      </c>
      <c r="U215" s="2">
        <f t="shared" si="52"/>
        <v>0.9926239321417113</v>
      </c>
      <c r="V215" s="1">
        <f t="shared" si="53"/>
        <v>0.9926239321417113</v>
      </c>
      <c r="W215" s="1">
        <f t="shared" si="54"/>
        <v>-7.4034055595972818E-3</v>
      </c>
      <c r="X215">
        <f t="shared" si="55"/>
        <v>1</v>
      </c>
      <c r="Y215">
        <v>214</v>
      </c>
      <c r="Z215">
        <f>SUM($R$2:R215)</f>
        <v>172</v>
      </c>
      <c r="AA215">
        <f t="shared" si="56"/>
        <v>42</v>
      </c>
      <c r="AB215">
        <f t="shared" si="57"/>
        <v>8.203125E-2</v>
      </c>
      <c r="AC215">
        <f t="shared" si="58"/>
        <v>0.31386861313868614</v>
      </c>
      <c r="AD215">
        <f t="shared" si="59"/>
        <v>0</v>
      </c>
    </row>
    <row r="216" spans="1:30" x14ac:dyDescent="0.25">
      <c r="A216" t="s">
        <v>0</v>
      </c>
      <c r="B216">
        <v>68</v>
      </c>
      <c r="C216" t="s">
        <v>5</v>
      </c>
      <c r="D216" t="s">
        <v>6</v>
      </c>
      <c r="E216" t="s">
        <v>1</v>
      </c>
      <c r="F216" t="s">
        <v>9</v>
      </c>
      <c r="G216">
        <v>177.29</v>
      </c>
      <c r="H216">
        <v>30.1</v>
      </c>
      <c r="K216">
        <v>0</v>
      </c>
      <c r="L216">
        <v>0</v>
      </c>
      <c r="M216">
        <f t="shared" si="45"/>
        <v>0</v>
      </c>
      <c r="N216">
        <f t="shared" si="46"/>
        <v>1</v>
      </c>
      <c r="O216">
        <f t="shared" si="47"/>
        <v>0</v>
      </c>
      <c r="P216">
        <f t="shared" si="48"/>
        <v>0</v>
      </c>
      <c r="Q216">
        <f t="shared" si="49"/>
        <v>0.70303995597925584</v>
      </c>
      <c r="R216">
        <v>1</v>
      </c>
      <c r="S216" s="2">
        <f t="shared" si="50"/>
        <v>4.9021111873341177</v>
      </c>
      <c r="T216" s="2">
        <f t="shared" si="51"/>
        <v>134.57359004991716</v>
      </c>
      <c r="U216" s="2">
        <f t="shared" si="52"/>
        <v>0.9926239321417113</v>
      </c>
      <c r="V216" s="1">
        <f t="shared" si="53"/>
        <v>0.9926239321417113</v>
      </c>
      <c r="W216" s="1">
        <f t="shared" si="54"/>
        <v>-7.4034055595972818E-3</v>
      </c>
      <c r="X216">
        <f t="shared" si="55"/>
        <v>1</v>
      </c>
      <c r="Y216">
        <v>215</v>
      </c>
      <c r="Z216">
        <f>SUM($R$2:R216)</f>
        <v>173</v>
      </c>
      <c r="AA216">
        <f t="shared" si="56"/>
        <v>42</v>
      </c>
      <c r="AB216">
        <f t="shared" si="57"/>
        <v>8.203125E-2</v>
      </c>
      <c r="AC216">
        <f t="shared" si="58"/>
        <v>0.31569343065693428</v>
      </c>
      <c r="AD216">
        <f t="shared" si="59"/>
        <v>0</v>
      </c>
    </row>
    <row r="217" spans="1:30" x14ac:dyDescent="0.25">
      <c r="A217" t="s">
        <v>7</v>
      </c>
      <c r="B217">
        <v>68</v>
      </c>
      <c r="C217" t="s">
        <v>3</v>
      </c>
      <c r="D217" t="s">
        <v>8</v>
      </c>
      <c r="E217" t="s">
        <v>10</v>
      </c>
      <c r="F217" t="s">
        <v>9</v>
      </c>
      <c r="G217">
        <v>231.96</v>
      </c>
      <c r="H217">
        <v>36.700000000000003</v>
      </c>
      <c r="K217">
        <v>0</v>
      </c>
      <c r="L217">
        <v>0</v>
      </c>
      <c r="M217">
        <f t="shared" si="45"/>
        <v>0</v>
      </c>
      <c r="N217">
        <f t="shared" si="46"/>
        <v>1</v>
      </c>
      <c r="O217">
        <f t="shared" si="47"/>
        <v>0</v>
      </c>
      <c r="P217">
        <f t="shared" si="48"/>
        <v>0</v>
      </c>
      <c r="Q217">
        <f t="shared" si="49"/>
        <v>0.70303995597925584</v>
      </c>
      <c r="R217">
        <v>1</v>
      </c>
      <c r="S217" s="2">
        <f t="shared" si="50"/>
        <v>4.9021111873341177</v>
      </c>
      <c r="T217" s="2">
        <f t="shared" si="51"/>
        <v>134.57359004991716</v>
      </c>
      <c r="U217" s="2">
        <f t="shared" si="52"/>
        <v>0.9926239321417113</v>
      </c>
      <c r="V217" s="1">
        <f t="shared" si="53"/>
        <v>0.9926239321417113</v>
      </c>
      <c r="W217" s="1">
        <f t="shared" si="54"/>
        <v>-7.4034055595972818E-3</v>
      </c>
      <c r="X217">
        <f t="shared" si="55"/>
        <v>1</v>
      </c>
      <c r="Y217">
        <v>216</v>
      </c>
      <c r="Z217">
        <f>SUM($R$2:R217)</f>
        <v>174</v>
      </c>
      <c r="AA217">
        <f t="shared" si="56"/>
        <v>42</v>
      </c>
      <c r="AB217">
        <f t="shared" si="57"/>
        <v>8.203125E-2</v>
      </c>
      <c r="AC217">
        <f t="shared" si="58"/>
        <v>0.31751824817518248</v>
      </c>
      <c r="AD217">
        <f t="shared" si="59"/>
        <v>0</v>
      </c>
    </row>
    <row r="218" spans="1:30" x14ac:dyDescent="0.25">
      <c r="A218" t="s">
        <v>7</v>
      </c>
      <c r="B218">
        <v>68</v>
      </c>
      <c r="C218" t="s">
        <v>3</v>
      </c>
      <c r="D218" t="s">
        <v>6</v>
      </c>
      <c r="E218" t="s">
        <v>1</v>
      </c>
      <c r="F218" t="s">
        <v>9</v>
      </c>
      <c r="G218">
        <v>98.73</v>
      </c>
      <c r="H218">
        <v>32.200000000000003</v>
      </c>
      <c r="K218">
        <v>0</v>
      </c>
      <c r="L218">
        <v>0</v>
      </c>
      <c r="M218">
        <f t="shared" si="45"/>
        <v>0</v>
      </c>
      <c r="N218">
        <f t="shared" si="46"/>
        <v>1</v>
      </c>
      <c r="O218">
        <f t="shared" si="47"/>
        <v>0</v>
      </c>
      <c r="P218">
        <f t="shared" si="48"/>
        <v>0</v>
      </c>
      <c r="Q218">
        <f t="shared" si="49"/>
        <v>0.70303995597925584</v>
      </c>
      <c r="R218">
        <v>1</v>
      </c>
      <c r="S218" s="2">
        <f t="shared" si="50"/>
        <v>4.9021111873341177</v>
      </c>
      <c r="T218" s="2">
        <f t="shared" si="51"/>
        <v>134.57359004991716</v>
      </c>
      <c r="U218" s="2">
        <f t="shared" si="52"/>
        <v>0.9926239321417113</v>
      </c>
      <c r="V218" s="1">
        <f t="shared" si="53"/>
        <v>0.9926239321417113</v>
      </c>
      <c r="W218" s="1">
        <f t="shared" si="54"/>
        <v>-7.4034055595972818E-3</v>
      </c>
      <c r="X218">
        <f t="shared" si="55"/>
        <v>1</v>
      </c>
      <c r="Y218">
        <v>217</v>
      </c>
      <c r="Z218">
        <f>SUM($R$2:R218)</f>
        <v>175</v>
      </c>
      <c r="AA218">
        <f t="shared" si="56"/>
        <v>42</v>
      </c>
      <c r="AB218">
        <f t="shared" si="57"/>
        <v>8.203125E-2</v>
      </c>
      <c r="AC218">
        <f t="shared" si="58"/>
        <v>0.31934306569343068</v>
      </c>
      <c r="AD218">
        <f t="shared" si="59"/>
        <v>6.237169251824818E-4</v>
      </c>
    </row>
    <row r="219" spans="1:30" x14ac:dyDescent="0.25">
      <c r="A219" t="s">
        <v>7</v>
      </c>
      <c r="B219">
        <v>68</v>
      </c>
      <c r="C219" t="s">
        <v>5</v>
      </c>
      <c r="D219" t="s">
        <v>4</v>
      </c>
      <c r="E219" t="s">
        <v>1</v>
      </c>
      <c r="F219" t="s">
        <v>9</v>
      </c>
      <c r="G219">
        <v>104.38</v>
      </c>
      <c r="H219">
        <v>40.799999999999997</v>
      </c>
      <c r="K219">
        <v>0</v>
      </c>
      <c r="L219">
        <v>0</v>
      </c>
      <c r="M219">
        <f t="shared" si="45"/>
        <v>0</v>
      </c>
      <c r="N219">
        <f t="shared" si="46"/>
        <v>1</v>
      </c>
      <c r="O219">
        <f t="shared" si="47"/>
        <v>0</v>
      </c>
      <c r="P219">
        <f t="shared" si="48"/>
        <v>0</v>
      </c>
      <c r="Q219">
        <f t="shared" si="49"/>
        <v>0.70303995597925584</v>
      </c>
      <c r="R219">
        <v>0</v>
      </c>
      <c r="S219" s="2">
        <f t="shared" si="50"/>
        <v>4.9021111873341177</v>
      </c>
      <c r="T219" s="2">
        <f t="shared" si="51"/>
        <v>134.57359004991716</v>
      </c>
      <c r="U219" s="2">
        <f t="shared" si="52"/>
        <v>0.9926239321417113</v>
      </c>
      <c r="V219" s="1">
        <f t="shared" si="53"/>
        <v>7.376067858288704E-3</v>
      </c>
      <c r="W219" s="1">
        <f t="shared" si="54"/>
        <v>-4.9095145928937116</v>
      </c>
      <c r="X219">
        <f t="shared" si="55"/>
        <v>0</v>
      </c>
      <c r="Y219">
        <v>218</v>
      </c>
      <c r="Z219">
        <f>SUM($R$2:R219)</f>
        <v>175</v>
      </c>
      <c r="AA219">
        <f t="shared" si="56"/>
        <v>43</v>
      </c>
      <c r="AB219">
        <f t="shared" si="57"/>
        <v>8.3984375E-2</v>
      </c>
      <c r="AC219">
        <f t="shared" si="58"/>
        <v>0.31934306569343068</v>
      </c>
      <c r="AD219">
        <f t="shared" si="59"/>
        <v>0</v>
      </c>
    </row>
    <row r="220" spans="1:30" x14ac:dyDescent="0.25">
      <c r="A220" t="s">
        <v>0</v>
      </c>
      <c r="B220">
        <v>67</v>
      </c>
      <c r="C220" t="s">
        <v>5</v>
      </c>
      <c r="D220" t="s">
        <v>4</v>
      </c>
      <c r="E220" t="s">
        <v>1</v>
      </c>
      <c r="F220" t="s">
        <v>9</v>
      </c>
      <c r="G220">
        <v>114.87</v>
      </c>
      <c r="H220">
        <v>24.9</v>
      </c>
      <c r="K220">
        <v>0</v>
      </c>
      <c r="L220">
        <v>0</v>
      </c>
      <c r="M220">
        <f t="shared" si="45"/>
        <v>0</v>
      </c>
      <c r="N220">
        <f t="shared" si="46"/>
        <v>1</v>
      </c>
      <c r="O220">
        <f t="shared" si="47"/>
        <v>0</v>
      </c>
      <c r="P220">
        <f t="shared" si="48"/>
        <v>0</v>
      </c>
      <c r="Q220">
        <f t="shared" si="49"/>
        <v>0.68438382556572708</v>
      </c>
      <c r="R220">
        <v>1</v>
      </c>
      <c r="S220" s="2">
        <f t="shared" si="50"/>
        <v>4.858938083475298</v>
      </c>
      <c r="T220" s="2">
        <f t="shared" si="51"/>
        <v>128.88726189747837</v>
      </c>
      <c r="U220" s="2">
        <f t="shared" si="52"/>
        <v>0.99230101562392381</v>
      </c>
      <c r="V220" s="1">
        <f t="shared" si="53"/>
        <v>0.99230101562392381</v>
      </c>
      <c r="W220" s="1">
        <f t="shared" si="54"/>
        <v>-7.7287745575533792E-3</v>
      </c>
      <c r="X220">
        <f t="shared" si="55"/>
        <v>1</v>
      </c>
      <c r="Y220">
        <v>219</v>
      </c>
      <c r="Z220">
        <f>SUM($R$2:R220)</f>
        <v>176</v>
      </c>
      <c r="AA220">
        <f t="shared" si="56"/>
        <v>43</v>
      </c>
      <c r="AB220">
        <f t="shared" si="57"/>
        <v>8.3984375E-2</v>
      </c>
      <c r="AC220">
        <f t="shared" si="58"/>
        <v>0.32116788321167883</v>
      </c>
      <c r="AD220">
        <f t="shared" si="59"/>
        <v>0</v>
      </c>
    </row>
    <row r="221" spans="1:30" x14ac:dyDescent="0.25">
      <c r="A221" t="s">
        <v>7</v>
      </c>
      <c r="B221">
        <v>67</v>
      </c>
      <c r="C221" t="s">
        <v>5</v>
      </c>
      <c r="D221" t="s">
        <v>6</v>
      </c>
      <c r="E221" t="s">
        <v>1</v>
      </c>
      <c r="F221" t="s">
        <v>9</v>
      </c>
      <c r="G221">
        <v>55.01</v>
      </c>
      <c r="H221">
        <v>46.4</v>
      </c>
      <c r="K221">
        <v>0</v>
      </c>
      <c r="L221">
        <v>0</v>
      </c>
      <c r="M221">
        <f t="shared" si="45"/>
        <v>0</v>
      </c>
      <c r="N221">
        <f t="shared" si="46"/>
        <v>1</v>
      </c>
      <c r="O221">
        <f t="shared" si="47"/>
        <v>0</v>
      </c>
      <c r="P221">
        <f t="shared" si="48"/>
        <v>0</v>
      </c>
      <c r="Q221">
        <f t="shared" si="49"/>
        <v>0.68438382556572708</v>
      </c>
      <c r="R221">
        <v>1</v>
      </c>
      <c r="S221" s="2">
        <f t="shared" si="50"/>
        <v>4.858938083475298</v>
      </c>
      <c r="T221" s="2">
        <f t="shared" si="51"/>
        <v>128.88726189747837</v>
      </c>
      <c r="U221" s="2">
        <f t="shared" si="52"/>
        <v>0.99230101562392381</v>
      </c>
      <c r="V221" s="1">
        <f t="shared" si="53"/>
        <v>0.99230101562392381</v>
      </c>
      <c r="W221" s="1">
        <f t="shared" si="54"/>
        <v>-7.7287745575533792E-3</v>
      </c>
      <c r="X221">
        <f t="shared" si="55"/>
        <v>1</v>
      </c>
      <c r="Y221">
        <v>220</v>
      </c>
      <c r="Z221">
        <f>SUM($R$2:R221)</f>
        <v>177</v>
      </c>
      <c r="AA221">
        <f t="shared" si="56"/>
        <v>43</v>
      </c>
      <c r="AB221">
        <f t="shared" si="57"/>
        <v>8.3984375E-2</v>
      </c>
      <c r="AC221">
        <f t="shared" si="58"/>
        <v>0.32299270072992703</v>
      </c>
      <c r="AD221">
        <f t="shared" si="59"/>
        <v>6.3084511861313873E-4</v>
      </c>
    </row>
    <row r="222" spans="1:30" x14ac:dyDescent="0.25">
      <c r="A222" t="s">
        <v>0</v>
      </c>
      <c r="B222">
        <v>67</v>
      </c>
      <c r="C222" t="s">
        <v>3</v>
      </c>
      <c r="D222" t="s">
        <v>6</v>
      </c>
      <c r="E222" t="s">
        <v>1</v>
      </c>
      <c r="F222" t="s">
        <v>9</v>
      </c>
      <c r="G222">
        <v>68.52</v>
      </c>
      <c r="H222">
        <v>26.2</v>
      </c>
      <c r="K222">
        <v>0</v>
      </c>
      <c r="L222">
        <v>0</v>
      </c>
      <c r="M222">
        <f t="shared" si="45"/>
        <v>0</v>
      </c>
      <c r="N222">
        <f t="shared" si="46"/>
        <v>1</v>
      </c>
      <c r="O222">
        <f t="shared" si="47"/>
        <v>0</v>
      </c>
      <c r="P222">
        <f t="shared" si="48"/>
        <v>0</v>
      </c>
      <c r="Q222">
        <f t="shared" si="49"/>
        <v>0.68438382556572708</v>
      </c>
      <c r="R222">
        <v>0</v>
      </c>
      <c r="S222" s="2">
        <f t="shared" si="50"/>
        <v>4.858938083475298</v>
      </c>
      <c r="T222" s="2">
        <f t="shared" si="51"/>
        <v>128.88726189747837</v>
      </c>
      <c r="U222" s="2">
        <f t="shared" si="52"/>
        <v>0.99230101562392381</v>
      </c>
      <c r="V222" s="1">
        <f t="shared" si="53"/>
        <v>7.69898437607619E-3</v>
      </c>
      <c r="W222" s="1">
        <f t="shared" si="54"/>
        <v>-4.8666668580328496</v>
      </c>
      <c r="X222">
        <f t="shared" si="55"/>
        <v>0</v>
      </c>
      <c r="Y222">
        <v>221</v>
      </c>
      <c r="Z222">
        <f>SUM($R$2:R222)</f>
        <v>177</v>
      </c>
      <c r="AA222">
        <f t="shared" si="56"/>
        <v>44</v>
      </c>
      <c r="AB222">
        <f t="shared" si="57"/>
        <v>8.59375E-2</v>
      </c>
      <c r="AC222">
        <f t="shared" si="58"/>
        <v>0.32299270072992703</v>
      </c>
      <c r="AD222">
        <f t="shared" si="59"/>
        <v>0</v>
      </c>
    </row>
    <row r="223" spans="1:30" x14ac:dyDescent="0.25">
      <c r="A223" t="s">
        <v>0</v>
      </c>
      <c r="B223">
        <v>66</v>
      </c>
      <c r="C223" t="s">
        <v>3</v>
      </c>
      <c r="D223" t="s">
        <v>8</v>
      </c>
      <c r="E223" t="s">
        <v>1</v>
      </c>
      <c r="F223" t="s">
        <v>9</v>
      </c>
      <c r="G223">
        <v>183.62</v>
      </c>
      <c r="H223">
        <v>30.3</v>
      </c>
      <c r="K223">
        <v>0</v>
      </c>
      <c r="L223">
        <v>0</v>
      </c>
      <c r="M223">
        <f t="shared" si="45"/>
        <v>0</v>
      </c>
      <c r="N223">
        <f t="shared" si="46"/>
        <v>1</v>
      </c>
      <c r="O223">
        <f t="shared" si="47"/>
        <v>0</v>
      </c>
      <c r="P223">
        <f t="shared" si="48"/>
        <v>0</v>
      </c>
      <c r="Q223">
        <f t="shared" si="49"/>
        <v>0.66524554660765944</v>
      </c>
      <c r="R223">
        <v>1</v>
      </c>
      <c r="S223" s="2">
        <f t="shared" si="50"/>
        <v>4.8146492150539792</v>
      </c>
      <c r="T223" s="2">
        <f t="shared" si="51"/>
        <v>123.30355169331064</v>
      </c>
      <c r="U223" s="2">
        <f t="shared" si="52"/>
        <v>0.99195517757636353</v>
      </c>
      <c r="V223" s="1">
        <f t="shared" si="53"/>
        <v>0.99195517757636353</v>
      </c>
      <c r="W223" s="1">
        <f t="shared" si="54"/>
        <v>-8.0773566128820081E-3</v>
      </c>
      <c r="X223">
        <f t="shared" si="55"/>
        <v>1</v>
      </c>
      <c r="Y223">
        <v>222</v>
      </c>
      <c r="Z223">
        <f>SUM($R$2:R223)</f>
        <v>178</v>
      </c>
      <c r="AA223">
        <f t="shared" si="56"/>
        <v>44</v>
      </c>
      <c r="AB223">
        <f t="shared" si="57"/>
        <v>8.59375E-2</v>
      </c>
      <c r="AC223">
        <f t="shared" si="58"/>
        <v>0.32481751824817517</v>
      </c>
      <c r="AD223">
        <f t="shared" si="59"/>
        <v>6.3440921532846714E-4</v>
      </c>
    </row>
    <row r="224" spans="1:30" x14ac:dyDescent="0.25">
      <c r="A224" t="s">
        <v>7</v>
      </c>
      <c r="B224">
        <v>66</v>
      </c>
      <c r="C224" t="s">
        <v>3</v>
      </c>
      <c r="D224" t="s">
        <v>6</v>
      </c>
      <c r="E224" t="s">
        <v>1</v>
      </c>
      <c r="F224" t="s">
        <v>9</v>
      </c>
      <c r="G224">
        <v>58.95</v>
      </c>
      <c r="H224">
        <v>24.6</v>
      </c>
      <c r="K224">
        <v>0</v>
      </c>
      <c r="L224">
        <v>0</v>
      </c>
      <c r="M224">
        <f t="shared" si="45"/>
        <v>0</v>
      </c>
      <c r="N224">
        <f t="shared" si="46"/>
        <v>1</v>
      </c>
      <c r="O224">
        <f t="shared" si="47"/>
        <v>0</v>
      </c>
      <c r="P224">
        <f t="shared" si="48"/>
        <v>0</v>
      </c>
      <c r="Q224">
        <f t="shared" si="49"/>
        <v>0.66524554660765944</v>
      </c>
      <c r="R224">
        <v>0</v>
      </c>
      <c r="S224" s="2">
        <f t="shared" si="50"/>
        <v>4.8146492150539792</v>
      </c>
      <c r="T224" s="2">
        <f t="shared" si="51"/>
        <v>123.30355169331064</v>
      </c>
      <c r="U224" s="2">
        <f t="shared" si="52"/>
        <v>0.99195517757636353</v>
      </c>
      <c r="V224" s="1">
        <f t="shared" si="53"/>
        <v>8.0448224236364663E-3</v>
      </c>
      <c r="W224" s="1">
        <f t="shared" si="54"/>
        <v>-4.8227265716668608</v>
      </c>
      <c r="X224">
        <f t="shared" si="55"/>
        <v>0</v>
      </c>
      <c r="Y224">
        <v>223</v>
      </c>
      <c r="Z224">
        <f>SUM($R$2:R224)</f>
        <v>178</v>
      </c>
      <c r="AA224">
        <f t="shared" si="56"/>
        <v>45</v>
      </c>
      <c r="AB224">
        <f t="shared" si="57"/>
        <v>8.7890625E-2</v>
      </c>
      <c r="AC224">
        <f t="shared" si="58"/>
        <v>0.32481751824817517</v>
      </c>
      <c r="AD224">
        <f t="shared" si="59"/>
        <v>0</v>
      </c>
    </row>
    <row r="225" spans="1:30" x14ac:dyDescent="0.25">
      <c r="A225" t="s">
        <v>0</v>
      </c>
      <c r="B225">
        <v>65</v>
      </c>
      <c r="C225" t="s">
        <v>3</v>
      </c>
      <c r="D225" t="s">
        <v>4</v>
      </c>
      <c r="E225" t="s">
        <v>10</v>
      </c>
      <c r="F225" t="s">
        <v>9</v>
      </c>
      <c r="G225">
        <v>218.42</v>
      </c>
      <c r="H225">
        <v>36.200000000000003</v>
      </c>
      <c r="K225">
        <v>0</v>
      </c>
      <c r="L225">
        <v>0</v>
      </c>
      <c r="M225">
        <f t="shared" si="45"/>
        <v>0</v>
      </c>
      <c r="N225">
        <f t="shared" si="46"/>
        <v>1</v>
      </c>
      <c r="O225">
        <f t="shared" si="47"/>
        <v>0</v>
      </c>
      <c r="P225">
        <f t="shared" si="48"/>
        <v>0</v>
      </c>
      <c r="Q225">
        <f t="shared" si="49"/>
        <v>0.64566807211862054</v>
      </c>
      <c r="R225">
        <v>1</v>
      </c>
      <c r="S225" s="2">
        <f t="shared" si="50"/>
        <v>4.7693439818317804</v>
      </c>
      <c r="T225" s="2">
        <f t="shared" si="51"/>
        <v>117.841910163867</v>
      </c>
      <c r="U225" s="2">
        <f t="shared" si="52"/>
        <v>0.99158546005680037</v>
      </c>
      <c r="V225" s="1">
        <f t="shared" si="53"/>
        <v>0.99158546005680037</v>
      </c>
      <c r="W225" s="1">
        <f t="shared" si="54"/>
        <v>-8.4501420419578945E-3</v>
      </c>
      <c r="X225">
        <f t="shared" si="55"/>
        <v>1</v>
      </c>
      <c r="Y225">
        <v>224</v>
      </c>
      <c r="Z225">
        <f>SUM($R$2:R225)</f>
        <v>179</v>
      </c>
      <c r="AA225">
        <f t="shared" si="56"/>
        <v>45</v>
      </c>
      <c r="AB225">
        <f t="shared" si="57"/>
        <v>8.7890625E-2</v>
      </c>
      <c r="AC225">
        <f t="shared" si="58"/>
        <v>0.32664233576642338</v>
      </c>
      <c r="AD225">
        <f t="shared" si="59"/>
        <v>0</v>
      </c>
    </row>
    <row r="226" spans="1:30" x14ac:dyDescent="0.25">
      <c r="A226" t="s">
        <v>7</v>
      </c>
      <c r="B226">
        <v>65</v>
      </c>
      <c r="C226" t="s">
        <v>5</v>
      </c>
      <c r="D226" t="s">
        <v>8</v>
      </c>
      <c r="E226" t="s">
        <v>1</v>
      </c>
      <c r="F226" t="s">
        <v>9</v>
      </c>
      <c r="G226">
        <v>70.16</v>
      </c>
      <c r="H226">
        <v>25.9</v>
      </c>
      <c r="K226">
        <v>0</v>
      </c>
      <c r="L226">
        <v>0</v>
      </c>
      <c r="M226">
        <f t="shared" si="45"/>
        <v>0</v>
      </c>
      <c r="N226">
        <f t="shared" si="46"/>
        <v>1</v>
      </c>
      <c r="O226">
        <f t="shared" si="47"/>
        <v>0</v>
      </c>
      <c r="P226">
        <f t="shared" si="48"/>
        <v>0</v>
      </c>
      <c r="Q226">
        <f t="shared" si="49"/>
        <v>0.64566807211862054</v>
      </c>
      <c r="R226">
        <v>1</v>
      </c>
      <c r="S226" s="2">
        <f t="shared" si="50"/>
        <v>4.7693439818317804</v>
      </c>
      <c r="T226" s="2">
        <f t="shared" si="51"/>
        <v>117.841910163867</v>
      </c>
      <c r="U226" s="2">
        <f t="shared" si="52"/>
        <v>0.99158546005680037</v>
      </c>
      <c r="V226" s="1">
        <f t="shared" si="53"/>
        <v>0.99158546005680037</v>
      </c>
      <c r="W226" s="1">
        <f t="shared" si="54"/>
        <v>-8.4501420419578945E-3</v>
      </c>
      <c r="X226">
        <f t="shared" si="55"/>
        <v>1</v>
      </c>
      <c r="Y226">
        <v>225</v>
      </c>
      <c r="Z226">
        <f>SUM($R$2:R226)</f>
        <v>180</v>
      </c>
      <c r="AA226">
        <f t="shared" si="56"/>
        <v>45</v>
      </c>
      <c r="AB226">
        <f t="shared" si="57"/>
        <v>8.7890625E-2</v>
      </c>
      <c r="AC226">
        <f t="shared" si="58"/>
        <v>0.32846715328467152</v>
      </c>
      <c r="AD226">
        <f t="shared" si="59"/>
        <v>6.4153740875912406E-4</v>
      </c>
    </row>
    <row r="227" spans="1:30" x14ac:dyDescent="0.25">
      <c r="A227" t="s">
        <v>7</v>
      </c>
      <c r="B227">
        <v>65</v>
      </c>
      <c r="C227" t="s">
        <v>5</v>
      </c>
      <c r="D227" t="s">
        <v>6</v>
      </c>
      <c r="E227" t="s">
        <v>1</v>
      </c>
      <c r="F227" t="s">
        <v>9</v>
      </c>
      <c r="G227">
        <v>104.21</v>
      </c>
      <c r="H227">
        <v>36.799999999999997</v>
      </c>
      <c r="K227">
        <v>0</v>
      </c>
      <c r="L227">
        <v>0</v>
      </c>
      <c r="M227">
        <f t="shared" si="45"/>
        <v>0</v>
      </c>
      <c r="N227">
        <f t="shared" si="46"/>
        <v>1</v>
      </c>
      <c r="O227">
        <f t="shared" si="47"/>
        <v>0</v>
      </c>
      <c r="P227">
        <f t="shared" si="48"/>
        <v>0</v>
      </c>
      <c r="Q227">
        <f t="shared" si="49"/>
        <v>0.64566807211862054</v>
      </c>
      <c r="R227">
        <v>0</v>
      </c>
      <c r="S227" s="2">
        <f t="shared" si="50"/>
        <v>4.7693439818317804</v>
      </c>
      <c r="T227" s="2">
        <f t="shared" si="51"/>
        <v>117.841910163867</v>
      </c>
      <c r="U227" s="2">
        <f t="shared" si="52"/>
        <v>0.99158546005680037</v>
      </c>
      <c r="V227" s="1">
        <f t="shared" si="53"/>
        <v>8.4145399431996282E-3</v>
      </c>
      <c r="W227" s="1">
        <f t="shared" si="54"/>
        <v>-4.7777941238737371</v>
      </c>
      <c r="X227">
        <f t="shared" si="55"/>
        <v>0</v>
      </c>
      <c r="Y227">
        <v>226</v>
      </c>
      <c r="Z227">
        <f>SUM($R$2:R227)</f>
        <v>180</v>
      </c>
      <c r="AA227">
        <f t="shared" si="56"/>
        <v>46</v>
      </c>
      <c r="AB227">
        <f t="shared" si="57"/>
        <v>8.984375E-2</v>
      </c>
      <c r="AC227">
        <f t="shared" si="58"/>
        <v>0.32846715328467152</v>
      </c>
      <c r="AD227">
        <f t="shared" si="59"/>
        <v>6.4153740875912406E-4</v>
      </c>
    </row>
    <row r="228" spans="1:30" x14ac:dyDescent="0.25">
      <c r="A228" t="s">
        <v>0</v>
      </c>
      <c r="B228">
        <v>65</v>
      </c>
      <c r="C228" t="s">
        <v>5</v>
      </c>
      <c r="D228" t="s">
        <v>6</v>
      </c>
      <c r="E228" t="s">
        <v>1</v>
      </c>
      <c r="F228" t="s">
        <v>9</v>
      </c>
      <c r="G228">
        <v>94.64</v>
      </c>
      <c r="H228">
        <v>28.6</v>
      </c>
      <c r="K228">
        <v>0</v>
      </c>
      <c r="L228">
        <v>0</v>
      </c>
      <c r="M228">
        <f t="shared" si="45"/>
        <v>0</v>
      </c>
      <c r="N228">
        <f t="shared" si="46"/>
        <v>1</v>
      </c>
      <c r="O228">
        <f t="shared" si="47"/>
        <v>0</v>
      </c>
      <c r="P228">
        <f t="shared" si="48"/>
        <v>0</v>
      </c>
      <c r="Q228">
        <f t="shared" si="49"/>
        <v>0.64566807211862054</v>
      </c>
      <c r="R228">
        <v>0</v>
      </c>
      <c r="S228" s="2">
        <f t="shared" si="50"/>
        <v>4.7693439818317804</v>
      </c>
      <c r="T228" s="2">
        <f t="shared" si="51"/>
        <v>117.841910163867</v>
      </c>
      <c r="U228" s="2">
        <f t="shared" si="52"/>
        <v>0.99158546005680037</v>
      </c>
      <c r="V228" s="1">
        <f t="shared" si="53"/>
        <v>8.4145399431996282E-3</v>
      </c>
      <c r="W228" s="1">
        <f t="shared" si="54"/>
        <v>-4.7777941238737371</v>
      </c>
      <c r="X228">
        <f t="shared" si="55"/>
        <v>0</v>
      </c>
      <c r="Y228">
        <v>227</v>
      </c>
      <c r="Z228">
        <f>SUM($R$2:R228)</f>
        <v>180</v>
      </c>
      <c r="AA228">
        <f t="shared" si="56"/>
        <v>47</v>
      </c>
      <c r="AB228">
        <f t="shared" si="57"/>
        <v>9.1796875E-2</v>
      </c>
      <c r="AC228">
        <f t="shared" si="58"/>
        <v>0.32846715328467152</v>
      </c>
      <c r="AD228">
        <f t="shared" si="59"/>
        <v>0</v>
      </c>
    </row>
    <row r="229" spans="1:30" x14ac:dyDescent="0.25">
      <c r="A229" t="s">
        <v>7</v>
      </c>
      <c r="B229">
        <v>63</v>
      </c>
      <c r="C229" t="s">
        <v>5</v>
      </c>
      <c r="D229" t="s">
        <v>8</v>
      </c>
      <c r="E229" t="s">
        <v>1</v>
      </c>
      <c r="F229" t="s">
        <v>9</v>
      </c>
      <c r="G229">
        <v>64.430000000000007</v>
      </c>
      <c r="H229">
        <v>29.7</v>
      </c>
      <c r="K229">
        <v>0</v>
      </c>
      <c r="L229">
        <v>0</v>
      </c>
      <c r="M229">
        <f t="shared" si="45"/>
        <v>0</v>
      </c>
      <c r="N229">
        <f t="shared" si="46"/>
        <v>1</v>
      </c>
      <c r="O229">
        <f t="shared" si="47"/>
        <v>0</v>
      </c>
      <c r="P229">
        <f t="shared" si="48"/>
        <v>0</v>
      </c>
      <c r="Q229">
        <f t="shared" si="49"/>
        <v>0.60538449330501332</v>
      </c>
      <c r="R229">
        <v>1</v>
      </c>
      <c r="S229" s="2">
        <f t="shared" si="50"/>
        <v>4.6761216954639897</v>
      </c>
      <c r="T229" s="2">
        <f t="shared" si="51"/>
        <v>107.35291686142013</v>
      </c>
      <c r="U229" s="2">
        <f t="shared" si="52"/>
        <v>0.99077089912328831</v>
      </c>
      <c r="V229" s="1">
        <f t="shared" si="53"/>
        <v>0.99077089912328831</v>
      </c>
      <c r="W229" s="1">
        <f t="shared" si="54"/>
        <v>-9.2719528890180536E-3</v>
      </c>
      <c r="X229">
        <f t="shared" si="55"/>
        <v>1</v>
      </c>
      <c r="Y229">
        <v>228</v>
      </c>
      <c r="Z229">
        <f>SUM($R$2:R229)</f>
        <v>181</v>
      </c>
      <c r="AA229">
        <f t="shared" si="56"/>
        <v>47</v>
      </c>
      <c r="AB229">
        <f t="shared" si="57"/>
        <v>9.1796875E-2</v>
      </c>
      <c r="AC229">
        <f t="shared" si="58"/>
        <v>0.33029197080291972</v>
      </c>
      <c r="AD229">
        <f t="shared" si="59"/>
        <v>6.4510150547445258E-4</v>
      </c>
    </row>
    <row r="230" spans="1:30" x14ac:dyDescent="0.25">
      <c r="A230" t="s">
        <v>7</v>
      </c>
      <c r="B230">
        <v>62</v>
      </c>
      <c r="C230" t="s">
        <v>3</v>
      </c>
      <c r="D230" t="s">
        <v>4</v>
      </c>
      <c r="E230" t="s">
        <v>1</v>
      </c>
      <c r="F230" t="s">
        <v>9</v>
      </c>
      <c r="G230">
        <v>180.63</v>
      </c>
      <c r="H230">
        <v>31.8</v>
      </c>
      <c r="K230">
        <v>0</v>
      </c>
      <c r="L230">
        <v>0</v>
      </c>
      <c r="M230">
        <f t="shared" si="45"/>
        <v>0</v>
      </c>
      <c r="N230">
        <f t="shared" si="46"/>
        <v>1</v>
      </c>
      <c r="O230">
        <f t="shared" si="47"/>
        <v>0</v>
      </c>
      <c r="P230">
        <f t="shared" si="48"/>
        <v>0</v>
      </c>
      <c r="Q230">
        <f t="shared" si="49"/>
        <v>0.58478043011901226</v>
      </c>
      <c r="R230">
        <v>0</v>
      </c>
      <c r="S230" s="2">
        <f t="shared" si="50"/>
        <v>4.6284407809267574</v>
      </c>
      <c r="T230" s="2">
        <f t="shared" si="51"/>
        <v>102.35434677597218</v>
      </c>
      <c r="U230" s="2">
        <f t="shared" si="52"/>
        <v>0.99032454820533511</v>
      </c>
      <c r="V230" s="1">
        <f t="shared" si="53"/>
        <v>9.675451794664891E-3</v>
      </c>
      <c r="W230" s="1">
        <f t="shared" si="54"/>
        <v>-4.6381633440335817</v>
      </c>
      <c r="X230">
        <f t="shared" si="55"/>
        <v>0</v>
      </c>
      <c r="Y230">
        <v>229</v>
      </c>
      <c r="Z230">
        <f>SUM($R$2:R230)</f>
        <v>181</v>
      </c>
      <c r="AA230">
        <f t="shared" si="56"/>
        <v>48</v>
      </c>
      <c r="AB230">
        <f t="shared" si="57"/>
        <v>9.375E-2</v>
      </c>
      <c r="AC230">
        <f t="shared" si="58"/>
        <v>0.33029197080291972</v>
      </c>
      <c r="AD230">
        <f t="shared" si="59"/>
        <v>0</v>
      </c>
    </row>
    <row r="231" spans="1:30" x14ac:dyDescent="0.25">
      <c r="A231" t="s">
        <v>7</v>
      </c>
      <c r="B231">
        <v>61</v>
      </c>
      <c r="C231" t="s">
        <v>5</v>
      </c>
      <c r="D231" t="s">
        <v>6</v>
      </c>
      <c r="E231" t="s">
        <v>1</v>
      </c>
      <c r="F231" t="s">
        <v>9</v>
      </c>
      <c r="G231">
        <v>144.06</v>
      </c>
      <c r="H231">
        <v>29.3</v>
      </c>
      <c r="K231">
        <v>0</v>
      </c>
      <c r="L231">
        <v>0</v>
      </c>
      <c r="M231">
        <f t="shared" si="45"/>
        <v>0</v>
      </c>
      <c r="N231">
        <f t="shared" si="46"/>
        <v>1</v>
      </c>
      <c r="O231">
        <f t="shared" si="47"/>
        <v>0</v>
      </c>
      <c r="P231">
        <f t="shared" si="48"/>
        <v>0</v>
      </c>
      <c r="Q231">
        <f t="shared" si="49"/>
        <v>0.56394048563236088</v>
      </c>
      <c r="R231">
        <v>1</v>
      </c>
      <c r="S231" s="2">
        <f t="shared" si="50"/>
        <v>4.580214001429022</v>
      </c>
      <c r="T231" s="2">
        <f t="shared" si="51"/>
        <v>97.535264659838234</v>
      </c>
      <c r="U231" s="2">
        <f t="shared" si="52"/>
        <v>0.98985134912407058</v>
      </c>
      <c r="V231" s="1">
        <f t="shared" si="53"/>
        <v>0.98985134912407058</v>
      </c>
      <c r="W231" s="1">
        <f t="shared" si="54"/>
        <v>-1.0200499527430311E-2</v>
      </c>
      <c r="X231">
        <f t="shared" si="55"/>
        <v>1</v>
      </c>
      <c r="Y231">
        <v>230</v>
      </c>
      <c r="Z231">
        <f>SUM($R$2:R231)</f>
        <v>182</v>
      </c>
      <c r="AA231">
        <f t="shared" si="56"/>
        <v>48</v>
      </c>
      <c r="AB231">
        <f t="shared" si="57"/>
        <v>9.375E-2</v>
      </c>
      <c r="AC231">
        <f t="shared" si="58"/>
        <v>0.33211678832116787</v>
      </c>
      <c r="AD231">
        <f t="shared" si="59"/>
        <v>6.4866560218978099E-4</v>
      </c>
    </row>
    <row r="232" spans="1:30" x14ac:dyDescent="0.25">
      <c r="A232" t="s">
        <v>0</v>
      </c>
      <c r="B232">
        <v>61</v>
      </c>
      <c r="C232" t="s">
        <v>3</v>
      </c>
      <c r="D232" t="s">
        <v>4</v>
      </c>
      <c r="E232" t="s">
        <v>1</v>
      </c>
      <c r="F232" t="s">
        <v>9</v>
      </c>
      <c r="G232">
        <v>69.150000000000006</v>
      </c>
      <c r="H232">
        <v>27.7</v>
      </c>
      <c r="K232">
        <v>0</v>
      </c>
      <c r="L232">
        <v>0</v>
      </c>
      <c r="M232">
        <f t="shared" si="45"/>
        <v>0</v>
      </c>
      <c r="N232">
        <f t="shared" si="46"/>
        <v>1</v>
      </c>
      <c r="O232">
        <f t="shared" si="47"/>
        <v>0</v>
      </c>
      <c r="P232">
        <f t="shared" si="48"/>
        <v>0</v>
      </c>
      <c r="Q232">
        <f t="shared" si="49"/>
        <v>0.56394048563236088</v>
      </c>
      <c r="R232">
        <v>0</v>
      </c>
      <c r="S232" s="2">
        <f t="shared" si="50"/>
        <v>4.580214001429022</v>
      </c>
      <c r="T232" s="2">
        <f t="shared" si="51"/>
        <v>97.535264659838234</v>
      </c>
      <c r="U232" s="2">
        <f t="shared" si="52"/>
        <v>0.98985134912407058</v>
      </c>
      <c r="V232" s="1">
        <f t="shared" si="53"/>
        <v>1.0148650875929421E-2</v>
      </c>
      <c r="W232" s="1">
        <f t="shared" si="54"/>
        <v>-4.5904145009564479</v>
      </c>
      <c r="X232">
        <f t="shared" si="55"/>
        <v>0</v>
      </c>
      <c r="Y232">
        <v>231</v>
      </c>
      <c r="Z232">
        <f>SUM($R$2:R232)</f>
        <v>182</v>
      </c>
      <c r="AA232">
        <f t="shared" si="56"/>
        <v>49</v>
      </c>
      <c r="AB232">
        <f t="shared" si="57"/>
        <v>9.5703125E-2</v>
      </c>
      <c r="AC232">
        <f t="shared" si="58"/>
        <v>0.33211678832116787</v>
      </c>
      <c r="AD232">
        <f t="shared" si="59"/>
        <v>6.4866560218978099E-4</v>
      </c>
    </row>
    <row r="233" spans="1:30" x14ac:dyDescent="0.25">
      <c r="A233" t="s">
        <v>7</v>
      </c>
      <c r="B233">
        <v>60</v>
      </c>
      <c r="C233" t="s">
        <v>5</v>
      </c>
      <c r="D233" t="s">
        <v>6</v>
      </c>
      <c r="E233" t="s">
        <v>1</v>
      </c>
      <c r="F233" t="s">
        <v>9</v>
      </c>
      <c r="G233">
        <v>58.65</v>
      </c>
      <c r="H233">
        <v>30.1</v>
      </c>
      <c r="K233">
        <v>0</v>
      </c>
      <c r="L233">
        <v>0</v>
      </c>
      <c r="M233">
        <f t="shared" si="45"/>
        <v>0</v>
      </c>
      <c r="N233">
        <f t="shared" si="46"/>
        <v>1</v>
      </c>
      <c r="O233">
        <f t="shared" si="47"/>
        <v>0</v>
      </c>
      <c r="P233">
        <f t="shared" si="48"/>
        <v>0</v>
      </c>
      <c r="Q233">
        <f t="shared" si="49"/>
        <v>0.5429214533552954</v>
      </c>
      <c r="R233">
        <v>0</v>
      </c>
      <c r="S233" s="2">
        <f t="shared" si="50"/>
        <v>4.5315727857323527</v>
      </c>
      <c r="T233" s="2">
        <f t="shared" si="51"/>
        <v>92.904565210042904</v>
      </c>
      <c r="U233" s="2">
        <f t="shared" si="52"/>
        <v>0.98935089047307523</v>
      </c>
      <c r="V233" s="1">
        <f t="shared" si="53"/>
        <v>1.0649109526924772E-2</v>
      </c>
      <c r="W233" s="1">
        <f t="shared" si="54"/>
        <v>-4.5422790028177493</v>
      </c>
      <c r="X233">
        <f t="shared" si="55"/>
        <v>0</v>
      </c>
      <c r="Y233">
        <v>232</v>
      </c>
      <c r="Z233">
        <f>SUM($R$2:R233)</f>
        <v>182</v>
      </c>
      <c r="AA233">
        <f t="shared" si="56"/>
        <v>50</v>
      </c>
      <c r="AB233">
        <f t="shared" si="57"/>
        <v>9.765625E-2</v>
      </c>
      <c r="AC233">
        <f t="shared" si="58"/>
        <v>0.33211678832116787</v>
      </c>
      <c r="AD233">
        <f t="shared" si="59"/>
        <v>0</v>
      </c>
    </row>
    <row r="234" spans="1:30" x14ac:dyDescent="0.25">
      <c r="A234" t="s">
        <v>0</v>
      </c>
      <c r="B234">
        <v>59</v>
      </c>
      <c r="C234" t="s">
        <v>5</v>
      </c>
      <c r="D234" t="s">
        <v>8</v>
      </c>
      <c r="E234" t="s">
        <v>1</v>
      </c>
      <c r="F234" t="s">
        <v>9</v>
      </c>
      <c r="G234">
        <v>118.03</v>
      </c>
      <c r="H234">
        <v>35.5</v>
      </c>
      <c r="K234">
        <v>0</v>
      </c>
      <c r="L234">
        <v>0</v>
      </c>
      <c r="M234">
        <f t="shared" si="45"/>
        <v>0</v>
      </c>
      <c r="N234">
        <f t="shared" si="46"/>
        <v>1</v>
      </c>
      <c r="O234">
        <f t="shared" si="47"/>
        <v>0</v>
      </c>
      <c r="P234">
        <f t="shared" si="48"/>
        <v>0</v>
      </c>
      <c r="Q234">
        <f t="shared" si="49"/>
        <v>0.52178163014339485</v>
      </c>
      <c r="R234">
        <v>1</v>
      </c>
      <c r="S234" s="2">
        <f t="shared" si="50"/>
        <v>4.4826520415665287</v>
      </c>
      <c r="T234" s="2">
        <f t="shared" si="51"/>
        <v>88.46898526122159</v>
      </c>
      <c r="U234" s="2">
        <f t="shared" si="52"/>
        <v>0.98882294241875757</v>
      </c>
      <c r="V234" s="1">
        <f t="shared" si="53"/>
        <v>0.98882294241875757</v>
      </c>
      <c r="W234" s="1">
        <f t="shared" si="54"/>
        <v>-1.1239990263537364E-2</v>
      </c>
      <c r="X234">
        <f t="shared" si="55"/>
        <v>1</v>
      </c>
      <c r="Y234">
        <v>233</v>
      </c>
      <c r="Z234">
        <f>SUM($R$2:R234)</f>
        <v>183</v>
      </c>
      <c r="AA234">
        <f t="shared" si="56"/>
        <v>50</v>
      </c>
      <c r="AB234">
        <f t="shared" si="57"/>
        <v>9.765625E-2</v>
      </c>
      <c r="AC234">
        <f t="shared" si="58"/>
        <v>0.33394160583941607</v>
      </c>
      <c r="AD234">
        <f t="shared" si="59"/>
        <v>0</v>
      </c>
    </row>
    <row r="235" spans="1:30" x14ac:dyDescent="0.25">
      <c r="A235" t="s">
        <v>0</v>
      </c>
      <c r="B235">
        <v>59</v>
      </c>
      <c r="C235" t="s">
        <v>5</v>
      </c>
      <c r="D235" t="s">
        <v>8</v>
      </c>
      <c r="E235" t="s">
        <v>1</v>
      </c>
      <c r="F235" t="s">
        <v>9</v>
      </c>
      <c r="G235">
        <v>75.28</v>
      </c>
      <c r="H235">
        <v>23.1</v>
      </c>
      <c r="K235">
        <v>0</v>
      </c>
      <c r="L235">
        <v>0</v>
      </c>
      <c r="M235">
        <f t="shared" si="45"/>
        <v>0</v>
      </c>
      <c r="N235">
        <f t="shared" si="46"/>
        <v>1</v>
      </c>
      <c r="O235">
        <f t="shared" si="47"/>
        <v>0</v>
      </c>
      <c r="P235">
        <f t="shared" si="48"/>
        <v>0</v>
      </c>
      <c r="Q235">
        <f t="shared" si="49"/>
        <v>0.52178163014339485</v>
      </c>
      <c r="R235">
        <v>1</v>
      </c>
      <c r="S235" s="2">
        <f t="shared" si="50"/>
        <v>4.4826520415665287</v>
      </c>
      <c r="T235" s="2">
        <f t="shared" si="51"/>
        <v>88.46898526122159</v>
      </c>
      <c r="U235" s="2">
        <f t="shared" si="52"/>
        <v>0.98882294241875757</v>
      </c>
      <c r="V235" s="1">
        <f t="shared" si="53"/>
        <v>0.98882294241875757</v>
      </c>
      <c r="W235" s="1">
        <f t="shared" si="54"/>
        <v>-1.1239990263537364E-2</v>
      </c>
      <c r="X235">
        <f t="shared" si="55"/>
        <v>1</v>
      </c>
      <c r="Y235">
        <v>234</v>
      </c>
      <c r="Z235">
        <f>SUM($R$2:R235)</f>
        <v>184</v>
      </c>
      <c r="AA235">
        <f t="shared" si="56"/>
        <v>50</v>
      </c>
      <c r="AB235">
        <f t="shared" si="57"/>
        <v>9.765625E-2</v>
      </c>
      <c r="AC235">
        <f t="shared" si="58"/>
        <v>0.33576642335766421</v>
      </c>
      <c r="AD235">
        <f t="shared" si="59"/>
        <v>0</v>
      </c>
    </row>
    <row r="236" spans="1:30" x14ac:dyDescent="0.25">
      <c r="A236" t="s">
        <v>0</v>
      </c>
      <c r="B236">
        <v>59</v>
      </c>
      <c r="C236" t="s">
        <v>3</v>
      </c>
      <c r="D236" t="s">
        <v>6</v>
      </c>
      <c r="E236" t="s">
        <v>1</v>
      </c>
      <c r="F236" t="s">
        <v>9</v>
      </c>
      <c r="G236">
        <v>79.53</v>
      </c>
      <c r="H236">
        <v>29.9</v>
      </c>
      <c r="K236">
        <v>0</v>
      </c>
      <c r="L236">
        <v>0</v>
      </c>
      <c r="M236">
        <f t="shared" si="45"/>
        <v>0</v>
      </c>
      <c r="N236">
        <f t="shared" si="46"/>
        <v>1</v>
      </c>
      <c r="O236">
        <f t="shared" si="47"/>
        <v>0</v>
      </c>
      <c r="P236">
        <f t="shared" si="48"/>
        <v>0</v>
      </c>
      <c r="Q236">
        <f t="shared" si="49"/>
        <v>0.52178163014339485</v>
      </c>
      <c r="R236">
        <v>1</v>
      </c>
      <c r="S236" s="2">
        <f t="shared" si="50"/>
        <v>4.4826520415665287</v>
      </c>
      <c r="T236" s="2">
        <f t="shared" si="51"/>
        <v>88.46898526122159</v>
      </c>
      <c r="U236" s="2">
        <f t="shared" si="52"/>
        <v>0.98882294241875757</v>
      </c>
      <c r="V236" s="1">
        <f t="shared" si="53"/>
        <v>0.98882294241875757</v>
      </c>
      <c r="W236" s="1">
        <f t="shared" si="54"/>
        <v>-1.1239990263537364E-2</v>
      </c>
      <c r="X236">
        <f t="shared" si="55"/>
        <v>1</v>
      </c>
      <c r="Y236">
        <v>235</v>
      </c>
      <c r="Z236">
        <f>SUM($R$2:R236)</f>
        <v>185</v>
      </c>
      <c r="AA236">
        <f t="shared" si="56"/>
        <v>50</v>
      </c>
      <c r="AB236">
        <f t="shared" si="57"/>
        <v>9.765625E-2</v>
      </c>
      <c r="AC236">
        <f t="shared" si="58"/>
        <v>0.33759124087591241</v>
      </c>
      <c r="AD236">
        <f t="shared" si="59"/>
        <v>0</v>
      </c>
    </row>
    <row r="237" spans="1:30" x14ac:dyDescent="0.25">
      <c r="A237" t="s">
        <v>7</v>
      </c>
      <c r="B237">
        <v>59</v>
      </c>
      <c r="C237" t="s">
        <v>3</v>
      </c>
      <c r="D237" t="s">
        <v>6</v>
      </c>
      <c r="E237" t="s">
        <v>1</v>
      </c>
      <c r="F237" t="s">
        <v>9</v>
      </c>
      <c r="G237">
        <v>102.43</v>
      </c>
      <c r="H237">
        <v>31.3</v>
      </c>
      <c r="K237">
        <v>0</v>
      </c>
      <c r="L237">
        <v>0</v>
      </c>
      <c r="M237">
        <f t="shared" si="45"/>
        <v>0</v>
      </c>
      <c r="N237">
        <f t="shared" si="46"/>
        <v>1</v>
      </c>
      <c r="O237">
        <f t="shared" si="47"/>
        <v>0</v>
      </c>
      <c r="P237">
        <f t="shared" si="48"/>
        <v>0</v>
      </c>
      <c r="Q237">
        <f t="shared" si="49"/>
        <v>0.52178163014339485</v>
      </c>
      <c r="R237">
        <v>1</v>
      </c>
      <c r="S237" s="2">
        <f t="shared" si="50"/>
        <v>4.4826520415665287</v>
      </c>
      <c r="T237" s="2">
        <f t="shared" si="51"/>
        <v>88.46898526122159</v>
      </c>
      <c r="U237" s="2">
        <f t="shared" si="52"/>
        <v>0.98882294241875757</v>
      </c>
      <c r="V237" s="1">
        <f t="shared" si="53"/>
        <v>0.98882294241875757</v>
      </c>
      <c r="W237" s="1">
        <f t="shared" si="54"/>
        <v>-1.1239990263537364E-2</v>
      </c>
      <c r="X237">
        <f t="shared" si="55"/>
        <v>1</v>
      </c>
      <c r="Y237">
        <v>236</v>
      </c>
      <c r="Z237">
        <f>SUM($R$2:R237)</f>
        <v>186</v>
      </c>
      <c r="AA237">
        <f t="shared" si="56"/>
        <v>50</v>
      </c>
      <c r="AB237">
        <f t="shared" si="57"/>
        <v>9.765625E-2</v>
      </c>
      <c r="AC237">
        <f t="shared" si="58"/>
        <v>0.33941605839416056</v>
      </c>
      <c r="AD237">
        <f t="shared" si="59"/>
        <v>0</v>
      </c>
    </row>
    <row r="238" spans="1:30" x14ac:dyDescent="0.25">
      <c r="A238" t="s">
        <v>0</v>
      </c>
      <c r="B238">
        <v>59</v>
      </c>
      <c r="C238" t="s">
        <v>3</v>
      </c>
      <c r="D238" t="s">
        <v>8</v>
      </c>
      <c r="E238" t="s">
        <v>10</v>
      </c>
      <c r="F238" t="s">
        <v>9</v>
      </c>
      <c r="G238">
        <v>87.13</v>
      </c>
      <c r="H238">
        <v>25</v>
      </c>
      <c r="K238">
        <v>0</v>
      </c>
      <c r="L238">
        <v>0</v>
      </c>
      <c r="M238">
        <f t="shared" si="45"/>
        <v>0</v>
      </c>
      <c r="N238">
        <f t="shared" si="46"/>
        <v>1</v>
      </c>
      <c r="O238">
        <f t="shared" si="47"/>
        <v>0</v>
      </c>
      <c r="P238">
        <f t="shared" si="48"/>
        <v>0</v>
      </c>
      <c r="Q238">
        <f t="shared" si="49"/>
        <v>0.52178163014339485</v>
      </c>
      <c r="R238">
        <v>1</v>
      </c>
      <c r="S238" s="2">
        <f t="shared" si="50"/>
        <v>4.4826520415665287</v>
      </c>
      <c r="T238" s="2">
        <f t="shared" si="51"/>
        <v>88.46898526122159</v>
      </c>
      <c r="U238" s="2">
        <f t="shared" si="52"/>
        <v>0.98882294241875757</v>
      </c>
      <c r="V238" s="1">
        <f t="shared" si="53"/>
        <v>0.98882294241875757</v>
      </c>
      <c r="W238" s="1">
        <f t="shared" si="54"/>
        <v>-1.1239990263537364E-2</v>
      </c>
      <c r="X238">
        <f t="shared" si="55"/>
        <v>1</v>
      </c>
      <c r="Y238">
        <v>237</v>
      </c>
      <c r="Z238">
        <f>SUM($R$2:R238)</f>
        <v>187</v>
      </c>
      <c r="AA238">
        <f t="shared" si="56"/>
        <v>50</v>
      </c>
      <c r="AB238">
        <f t="shared" si="57"/>
        <v>9.765625E-2</v>
      </c>
      <c r="AC238">
        <f t="shared" si="58"/>
        <v>0.34124087591240876</v>
      </c>
      <c r="AD238">
        <f t="shared" si="59"/>
        <v>0</v>
      </c>
    </row>
    <row r="239" spans="1:30" x14ac:dyDescent="0.25">
      <c r="A239" t="s">
        <v>0</v>
      </c>
      <c r="B239">
        <v>58</v>
      </c>
      <c r="C239" t="s">
        <v>3</v>
      </c>
      <c r="D239" t="s">
        <v>4</v>
      </c>
      <c r="E239" t="s">
        <v>1</v>
      </c>
      <c r="F239" t="s">
        <v>9</v>
      </c>
      <c r="G239">
        <v>76.680000000000007</v>
      </c>
      <c r="H239">
        <v>34.700000000000003</v>
      </c>
      <c r="K239">
        <v>0</v>
      </c>
      <c r="L239">
        <v>0</v>
      </c>
      <c r="M239">
        <f t="shared" si="45"/>
        <v>0</v>
      </c>
      <c r="N239">
        <f t="shared" si="46"/>
        <v>1</v>
      </c>
      <c r="O239">
        <f t="shared" si="47"/>
        <v>0</v>
      </c>
      <c r="P239">
        <f t="shared" si="48"/>
        <v>0</v>
      </c>
      <c r="Q239">
        <f t="shared" si="49"/>
        <v>0.50058033169101179</v>
      </c>
      <c r="R239">
        <v>1</v>
      </c>
      <c r="S239" s="2">
        <f t="shared" si="50"/>
        <v>4.4335890344081514</v>
      </c>
      <c r="T239" s="2">
        <f t="shared" si="51"/>
        <v>84.233190868110427</v>
      </c>
      <c r="U239" s="2">
        <f t="shared" si="52"/>
        <v>0.98826748136711906</v>
      </c>
      <c r="V239" s="1">
        <f t="shared" si="53"/>
        <v>0.98826748136711906</v>
      </c>
      <c r="W239" s="1">
        <f t="shared" si="54"/>
        <v>-1.1801887746394476E-2</v>
      </c>
      <c r="X239">
        <f t="shared" si="55"/>
        <v>1</v>
      </c>
      <c r="Y239">
        <v>238</v>
      </c>
      <c r="Z239">
        <f>SUM($R$2:R239)</f>
        <v>188</v>
      </c>
      <c r="AA239">
        <f t="shared" si="56"/>
        <v>50</v>
      </c>
      <c r="AB239">
        <f t="shared" si="57"/>
        <v>9.765625E-2</v>
      </c>
      <c r="AC239">
        <f t="shared" si="58"/>
        <v>0.34306569343065696</v>
      </c>
      <c r="AD239">
        <f t="shared" si="59"/>
        <v>0</v>
      </c>
    </row>
    <row r="240" spans="1:30" x14ac:dyDescent="0.25">
      <c r="A240" t="s">
        <v>7</v>
      </c>
      <c r="B240">
        <v>58</v>
      </c>
      <c r="C240" t="s">
        <v>5</v>
      </c>
      <c r="D240" t="s">
        <v>6</v>
      </c>
      <c r="E240" t="s">
        <v>10</v>
      </c>
      <c r="F240" t="s">
        <v>9</v>
      </c>
      <c r="G240">
        <v>76.099999999999994</v>
      </c>
      <c r="H240">
        <v>36.299999999999997</v>
      </c>
      <c r="K240">
        <v>0</v>
      </c>
      <c r="L240">
        <v>0</v>
      </c>
      <c r="M240">
        <f t="shared" si="45"/>
        <v>0</v>
      </c>
      <c r="N240">
        <f t="shared" si="46"/>
        <v>1</v>
      </c>
      <c r="O240">
        <f t="shared" si="47"/>
        <v>0</v>
      </c>
      <c r="P240">
        <f t="shared" si="48"/>
        <v>0</v>
      </c>
      <c r="Q240">
        <f t="shared" si="49"/>
        <v>0.50058033169101179</v>
      </c>
      <c r="R240">
        <v>1</v>
      </c>
      <c r="S240" s="2">
        <f t="shared" si="50"/>
        <v>4.4335890344081514</v>
      </c>
      <c r="T240" s="2">
        <f t="shared" si="51"/>
        <v>84.233190868110427</v>
      </c>
      <c r="U240" s="2">
        <f t="shared" si="52"/>
        <v>0.98826748136711906</v>
      </c>
      <c r="V240" s="1">
        <f t="shared" si="53"/>
        <v>0.98826748136711906</v>
      </c>
      <c r="W240" s="1">
        <f t="shared" si="54"/>
        <v>-1.1801887746394476E-2</v>
      </c>
      <c r="X240">
        <f t="shared" si="55"/>
        <v>1</v>
      </c>
      <c r="Y240">
        <v>239</v>
      </c>
      <c r="Z240">
        <f>SUM($R$2:R240)</f>
        <v>189</v>
      </c>
      <c r="AA240">
        <f t="shared" si="56"/>
        <v>50</v>
      </c>
      <c r="AB240">
        <f t="shared" si="57"/>
        <v>9.765625E-2</v>
      </c>
      <c r="AC240">
        <f t="shared" si="58"/>
        <v>0.3448905109489051</v>
      </c>
      <c r="AD240">
        <f t="shared" si="59"/>
        <v>0</v>
      </c>
    </row>
    <row r="241" spans="1:30" x14ac:dyDescent="0.25">
      <c r="A241" t="s">
        <v>7</v>
      </c>
      <c r="B241">
        <v>57</v>
      </c>
      <c r="C241" t="s">
        <v>3</v>
      </c>
      <c r="D241" t="s">
        <v>6</v>
      </c>
      <c r="E241" t="s">
        <v>10</v>
      </c>
      <c r="F241" t="s">
        <v>9</v>
      </c>
      <c r="G241">
        <v>68.02</v>
      </c>
      <c r="H241">
        <v>37.5</v>
      </c>
      <c r="K241">
        <v>0</v>
      </c>
      <c r="L241">
        <v>0</v>
      </c>
      <c r="M241">
        <f t="shared" si="45"/>
        <v>0</v>
      </c>
      <c r="N241">
        <f t="shared" si="46"/>
        <v>1</v>
      </c>
      <c r="O241">
        <f t="shared" si="47"/>
        <v>0</v>
      </c>
      <c r="P241">
        <f t="shared" si="48"/>
        <v>0</v>
      </c>
      <c r="Q241">
        <f t="shared" si="49"/>
        <v>0.47937739371549898</v>
      </c>
      <c r="R241">
        <v>1</v>
      </c>
      <c r="S241" s="2">
        <f t="shared" si="50"/>
        <v>4.3845222331455957</v>
      </c>
      <c r="T241" s="2">
        <f t="shared" si="51"/>
        <v>80.199897205570664</v>
      </c>
      <c r="U241" s="2">
        <f t="shared" si="52"/>
        <v>0.9876847134736102</v>
      </c>
      <c r="V241" s="1">
        <f t="shared" si="53"/>
        <v>0.9876847134736102</v>
      </c>
      <c r="W241" s="1">
        <f t="shared" si="54"/>
        <v>-1.2391748079987171E-2</v>
      </c>
      <c r="X241">
        <f t="shared" si="55"/>
        <v>1</v>
      </c>
      <c r="Y241">
        <v>240</v>
      </c>
      <c r="Z241">
        <f>SUM($R$2:R241)</f>
        <v>190</v>
      </c>
      <c r="AA241">
        <f t="shared" si="56"/>
        <v>50</v>
      </c>
      <c r="AB241">
        <f t="shared" si="57"/>
        <v>9.765625E-2</v>
      </c>
      <c r="AC241">
        <f t="shared" si="58"/>
        <v>0.34671532846715331</v>
      </c>
      <c r="AD241">
        <f t="shared" si="59"/>
        <v>6.771783759124088E-4</v>
      </c>
    </row>
    <row r="242" spans="1:30" x14ac:dyDescent="0.25">
      <c r="A242" t="s">
        <v>7</v>
      </c>
      <c r="B242">
        <v>57</v>
      </c>
      <c r="C242" t="s">
        <v>5</v>
      </c>
      <c r="D242" t="s">
        <v>6</v>
      </c>
      <c r="E242" t="s">
        <v>10</v>
      </c>
      <c r="F242" t="s">
        <v>9</v>
      </c>
      <c r="G242">
        <v>72.55</v>
      </c>
      <c r="H242">
        <v>21</v>
      </c>
      <c r="K242">
        <v>0</v>
      </c>
      <c r="L242">
        <v>0</v>
      </c>
      <c r="M242">
        <f t="shared" si="45"/>
        <v>0</v>
      </c>
      <c r="N242">
        <f t="shared" si="46"/>
        <v>1</v>
      </c>
      <c r="O242">
        <f t="shared" si="47"/>
        <v>0</v>
      </c>
      <c r="P242">
        <f t="shared" si="48"/>
        <v>0</v>
      </c>
      <c r="Q242">
        <f t="shared" si="49"/>
        <v>0.47937739371549898</v>
      </c>
      <c r="R242">
        <v>0</v>
      </c>
      <c r="S242" s="2">
        <f t="shared" si="50"/>
        <v>4.3845222331455957</v>
      </c>
      <c r="T242" s="2">
        <f t="shared" si="51"/>
        <v>80.199897205570664</v>
      </c>
      <c r="U242" s="2">
        <f t="shared" si="52"/>
        <v>0.9876847134736102</v>
      </c>
      <c r="V242" s="1">
        <f t="shared" si="53"/>
        <v>1.2315286526389801E-2</v>
      </c>
      <c r="W242" s="1">
        <f t="shared" si="54"/>
        <v>-4.3969139812255813</v>
      </c>
      <c r="X242">
        <f t="shared" si="55"/>
        <v>0</v>
      </c>
      <c r="Y242">
        <v>241</v>
      </c>
      <c r="Z242">
        <f>SUM($R$2:R242)</f>
        <v>190</v>
      </c>
      <c r="AA242">
        <f t="shared" si="56"/>
        <v>51</v>
      </c>
      <c r="AB242">
        <f t="shared" si="57"/>
        <v>9.9609375E-2</v>
      </c>
      <c r="AC242">
        <f t="shared" si="58"/>
        <v>0.34671532846715331</v>
      </c>
      <c r="AD242">
        <f t="shared" si="59"/>
        <v>6.771783759124088E-4</v>
      </c>
    </row>
    <row r="243" spans="1:30" x14ac:dyDescent="0.25">
      <c r="A243" t="s">
        <v>0</v>
      </c>
      <c r="B243">
        <v>57</v>
      </c>
      <c r="C243" t="s">
        <v>3</v>
      </c>
      <c r="D243" t="s">
        <v>4</v>
      </c>
      <c r="E243" t="s">
        <v>1</v>
      </c>
      <c r="F243" t="s">
        <v>9</v>
      </c>
      <c r="G243">
        <v>81.150000000000006</v>
      </c>
      <c r="H243">
        <v>40.200000000000003</v>
      </c>
      <c r="K243">
        <v>0</v>
      </c>
      <c r="L243">
        <v>0</v>
      </c>
      <c r="M243">
        <f t="shared" si="45"/>
        <v>0</v>
      </c>
      <c r="N243">
        <f t="shared" si="46"/>
        <v>1</v>
      </c>
      <c r="O243">
        <f t="shared" si="47"/>
        <v>0</v>
      </c>
      <c r="P243">
        <f t="shared" si="48"/>
        <v>0</v>
      </c>
      <c r="Q243">
        <f t="shared" si="49"/>
        <v>0.47937739371549898</v>
      </c>
      <c r="R243">
        <v>0</v>
      </c>
      <c r="S243" s="2">
        <f t="shared" si="50"/>
        <v>4.3845222331455957</v>
      </c>
      <c r="T243" s="2">
        <f t="shared" si="51"/>
        <v>80.199897205570664</v>
      </c>
      <c r="U243" s="2">
        <f t="shared" si="52"/>
        <v>0.9876847134736102</v>
      </c>
      <c r="V243" s="1">
        <f t="shared" si="53"/>
        <v>1.2315286526389801E-2</v>
      </c>
      <c r="W243" s="1">
        <f t="shared" si="54"/>
        <v>-4.3969139812255813</v>
      </c>
      <c r="X243">
        <f t="shared" si="55"/>
        <v>0</v>
      </c>
      <c r="Y243">
        <v>242</v>
      </c>
      <c r="Z243">
        <f>SUM($R$2:R243)</f>
        <v>190</v>
      </c>
      <c r="AA243">
        <f t="shared" si="56"/>
        <v>52</v>
      </c>
      <c r="AB243">
        <f t="shared" si="57"/>
        <v>0.1015625</v>
      </c>
      <c r="AC243">
        <f t="shared" si="58"/>
        <v>0.34671532846715331</v>
      </c>
      <c r="AD243">
        <f t="shared" si="59"/>
        <v>6.771783759124088E-4</v>
      </c>
    </row>
    <row r="244" spans="1:30" x14ac:dyDescent="0.25">
      <c r="A244" t="s">
        <v>7</v>
      </c>
      <c r="B244">
        <v>57</v>
      </c>
      <c r="C244" t="s">
        <v>5</v>
      </c>
      <c r="D244" t="s">
        <v>6</v>
      </c>
      <c r="E244" t="s">
        <v>1</v>
      </c>
      <c r="F244" t="s">
        <v>9</v>
      </c>
      <c r="G244">
        <v>128.28</v>
      </c>
      <c r="H244">
        <v>34.200000000000003</v>
      </c>
      <c r="K244">
        <v>0</v>
      </c>
      <c r="L244">
        <v>0</v>
      </c>
      <c r="M244">
        <f t="shared" si="45"/>
        <v>0</v>
      </c>
      <c r="N244">
        <f t="shared" si="46"/>
        <v>1</v>
      </c>
      <c r="O244">
        <f t="shared" si="47"/>
        <v>0</v>
      </c>
      <c r="P244">
        <f t="shared" si="48"/>
        <v>0</v>
      </c>
      <c r="Q244">
        <f t="shared" si="49"/>
        <v>0.47937739371549898</v>
      </c>
      <c r="R244">
        <v>0</v>
      </c>
      <c r="S244" s="2">
        <f t="shared" si="50"/>
        <v>4.3845222331455957</v>
      </c>
      <c r="T244" s="2">
        <f t="shared" si="51"/>
        <v>80.199897205570664</v>
      </c>
      <c r="U244" s="2">
        <f t="shared" si="52"/>
        <v>0.9876847134736102</v>
      </c>
      <c r="V244" s="1">
        <f t="shared" si="53"/>
        <v>1.2315286526389801E-2</v>
      </c>
      <c r="W244" s="1">
        <f t="shared" si="54"/>
        <v>-4.3969139812255813</v>
      </c>
      <c r="X244">
        <f t="shared" si="55"/>
        <v>0</v>
      </c>
      <c r="Y244">
        <v>243</v>
      </c>
      <c r="Z244">
        <f>SUM($R$2:R244)</f>
        <v>190</v>
      </c>
      <c r="AA244">
        <f t="shared" si="56"/>
        <v>53</v>
      </c>
      <c r="AB244">
        <f t="shared" si="57"/>
        <v>0.103515625</v>
      </c>
      <c r="AC244">
        <f t="shared" si="58"/>
        <v>0.34671532846715331</v>
      </c>
      <c r="AD244">
        <f t="shared" si="59"/>
        <v>0</v>
      </c>
    </row>
    <row r="245" spans="1:30" x14ac:dyDescent="0.25">
      <c r="A245" t="s">
        <v>7</v>
      </c>
      <c r="B245">
        <v>55</v>
      </c>
      <c r="C245" t="s">
        <v>5</v>
      </c>
      <c r="D245" t="s">
        <v>6</v>
      </c>
      <c r="E245" t="s">
        <v>1</v>
      </c>
      <c r="F245" t="s">
        <v>9</v>
      </c>
      <c r="G245">
        <v>92.98</v>
      </c>
      <c r="H245">
        <v>25.6</v>
      </c>
      <c r="K245">
        <v>0</v>
      </c>
      <c r="L245">
        <v>0</v>
      </c>
      <c r="M245">
        <f t="shared" si="45"/>
        <v>0</v>
      </c>
      <c r="N245">
        <f t="shared" si="46"/>
        <v>1</v>
      </c>
      <c r="O245">
        <f t="shared" si="47"/>
        <v>0</v>
      </c>
      <c r="P245">
        <f t="shared" si="48"/>
        <v>0</v>
      </c>
      <c r="Q245">
        <f t="shared" si="49"/>
        <v>0.43720550514140488</v>
      </c>
      <c r="R245">
        <v>1</v>
      </c>
      <c r="S245" s="2">
        <f t="shared" si="50"/>
        <v>4.2869301127554182</v>
      </c>
      <c r="T245" s="2">
        <f t="shared" si="51"/>
        <v>72.74281314271515</v>
      </c>
      <c r="U245" s="2">
        <f t="shared" si="52"/>
        <v>0.98643935649614167</v>
      </c>
      <c r="V245" s="1">
        <f t="shared" si="53"/>
        <v>0.98643935649614167</v>
      </c>
      <c r="W245" s="1">
        <f t="shared" si="54"/>
        <v>-1.3653428803720178E-2</v>
      </c>
      <c r="X245">
        <f t="shared" si="55"/>
        <v>1</v>
      </c>
      <c r="Y245">
        <v>244</v>
      </c>
      <c r="Z245">
        <f>SUM($R$2:R245)</f>
        <v>191</v>
      </c>
      <c r="AA245">
        <f t="shared" si="56"/>
        <v>53</v>
      </c>
      <c r="AB245">
        <f t="shared" si="57"/>
        <v>0.103515625</v>
      </c>
      <c r="AC245">
        <f t="shared" si="58"/>
        <v>0.34854014598540145</v>
      </c>
      <c r="AD245">
        <f t="shared" si="59"/>
        <v>6.8074247262773721E-4</v>
      </c>
    </row>
    <row r="246" spans="1:30" x14ac:dyDescent="0.25">
      <c r="A246" t="s">
        <v>7</v>
      </c>
      <c r="B246">
        <v>55</v>
      </c>
      <c r="C246" t="s">
        <v>5</v>
      </c>
      <c r="D246" t="s">
        <v>6</v>
      </c>
      <c r="E246" t="s">
        <v>1</v>
      </c>
      <c r="F246" t="s">
        <v>9</v>
      </c>
      <c r="G246">
        <v>76.2</v>
      </c>
      <c r="H246">
        <v>27.9</v>
      </c>
      <c r="K246">
        <v>0</v>
      </c>
      <c r="L246">
        <v>0</v>
      </c>
      <c r="M246">
        <f t="shared" si="45"/>
        <v>0</v>
      </c>
      <c r="N246">
        <f t="shared" si="46"/>
        <v>1</v>
      </c>
      <c r="O246">
        <f t="shared" si="47"/>
        <v>0</v>
      </c>
      <c r="P246">
        <f t="shared" si="48"/>
        <v>0</v>
      </c>
      <c r="Q246">
        <f t="shared" si="49"/>
        <v>0.43720550514140488</v>
      </c>
      <c r="R246">
        <v>0</v>
      </c>
      <c r="S246" s="2">
        <f t="shared" si="50"/>
        <v>4.2869301127554182</v>
      </c>
      <c r="T246" s="2">
        <f t="shared" si="51"/>
        <v>72.74281314271515</v>
      </c>
      <c r="U246" s="2">
        <f t="shared" si="52"/>
        <v>0.98643935649614167</v>
      </c>
      <c r="V246" s="1">
        <f t="shared" si="53"/>
        <v>1.3560643503858327E-2</v>
      </c>
      <c r="W246" s="1">
        <f t="shared" si="54"/>
        <v>-4.3005835415591402</v>
      </c>
      <c r="X246">
        <f t="shared" si="55"/>
        <v>0</v>
      </c>
      <c r="Y246">
        <v>245</v>
      </c>
      <c r="Z246">
        <f>SUM($R$2:R246)</f>
        <v>191</v>
      </c>
      <c r="AA246">
        <f t="shared" si="56"/>
        <v>54</v>
      </c>
      <c r="AB246">
        <f t="shared" si="57"/>
        <v>0.10546875</v>
      </c>
      <c r="AC246">
        <f t="shared" si="58"/>
        <v>0.34854014598540145</v>
      </c>
      <c r="AD246">
        <f t="shared" si="59"/>
        <v>0</v>
      </c>
    </row>
    <row r="247" spans="1:30" x14ac:dyDescent="0.25">
      <c r="A247" t="s">
        <v>7</v>
      </c>
      <c r="B247">
        <v>54</v>
      </c>
      <c r="C247" t="s">
        <v>5</v>
      </c>
      <c r="D247" t="s">
        <v>8</v>
      </c>
      <c r="E247" t="s">
        <v>1</v>
      </c>
      <c r="F247" t="s">
        <v>9</v>
      </c>
      <c r="G247">
        <v>191.82</v>
      </c>
      <c r="H247">
        <v>40.4</v>
      </c>
      <c r="K247">
        <v>0</v>
      </c>
      <c r="L247">
        <v>0</v>
      </c>
      <c r="M247">
        <f t="shared" si="45"/>
        <v>0</v>
      </c>
      <c r="N247">
        <f t="shared" si="46"/>
        <v>1</v>
      </c>
      <c r="O247">
        <f t="shared" si="47"/>
        <v>0</v>
      </c>
      <c r="P247">
        <f t="shared" si="48"/>
        <v>0</v>
      </c>
      <c r="Q247">
        <f t="shared" si="49"/>
        <v>0.4163542769830727</v>
      </c>
      <c r="R247">
        <v>1</v>
      </c>
      <c r="S247" s="2">
        <f t="shared" si="50"/>
        <v>4.2386772211369701</v>
      </c>
      <c r="T247" s="2">
        <f t="shared" si="51"/>
        <v>69.316101295632464</v>
      </c>
      <c r="U247" s="2">
        <f t="shared" si="52"/>
        <v>0.98577850618031759</v>
      </c>
      <c r="V247" s="1">
        <f t="shared" si="53"/>
        <v>0.98577850618031759</v>
      </c>
      <c r="W247" s="1">
        <f t="shared" si="54"/>
        <v>-1.4323588376923047E-2</v>
      </c>
      <c r="X247">
        <f t="shared" si="55"/>
        <v>1</v>
      </c>
      <c r="Y247">
        <v>246</v>
      </c>
      <c r="Z247">
        <f>SUM($R$2:R247)</f>
        <v>192</v>
      </c>
      <c r="AA247">
        <f t="shared" si="56"/>
        <v>54</v>
      </c>
      <c r="AB247">
        <f t="shared" si="57"/>
        <v>0.10546875</v>
      </c>
      <c r="AC247">
        <f t="shared" si="58"/>
        <v>0.35036496350364965</v>
      </c>
      <c r="AD247">
        <f t="shared" si="59"/>
        <v>6.8430656934306573E-4</v>
      </c>
    </row>
    <row r="248" spans="1:30" x14ac:dyDescent="0.25">
      <c r="A248" t="s">
        <v>7</v>
      </c>
      <c r="B248">
        <v>54</v>
      </c>
      <c r="C248" t="s">
        <v>3</v>
      </c>
      <c r="D248" t="s">
        <v>4</v>
      </c>
      <c r="E248" t="s">
        <v>1</v>
      </c>
      <c r="F248" t="s">
        <v>9</v>
      </c>
      <c r="G248">
        <v>79.3</v>
      </c>
      <c r="H248">
        <v>30.6</v>
      </c>
      <c r="K248">
        <v>0</v>
      </c>
      <c r="L248">
        <v>0</v>
      </c>
      <c r="M248">
        <f t="shared" si="45"/>
        <v>0</v>
      </c>
      <c r="N248">
        <f t="shared" si="46"/>
        <v>1</v>
      </c>
      <c r="O248">
        <f t="shared" si="47"/>
        <v>0</v>
      </c>
      <c r="P248">
        <f t="shared" si="48"/>
        <v>0</v>
      </c>
      <c r="Q248">
        <f t="shared" si="49"/>
        <v>0.4163542769830727</v>
      </c>
      <c r="R248">
        <v>0</v>
      </c>
      <c r="S248" s="2">
        <f t="shared" si="50"/>
        <v>4.2386772211369701</v>
      </c>
      <c r="T248" s="2">
        <f t="shared" si="51"/>
        <v>69.316101295632464</v>
      </c>
      <c r="U248" s="2">
        <f t="shared" si="52"/>
        <v>0.98577850618031759</v>
      </c>
      <c r="V248" s="1">
        <f t="shared" si="53"/>
        <v>1.4221493819682407E-2</v>
      </c>
      <c r="W248" s="1">
        <f t="shared" si="54"/>
        <v>-4.2530008095138943</v>
      </c>
      <c r="X248">
        <f t="shared" si="55"/>
        <v>0</v>
      </c>
      <c r="Y248">
        <v>247</v>
      </c>
      <c r="Z248">
        <f>SUM($R$2:R248)</f>
        <v>192</v>
      </c>
      <c r="AA248">
        <f t="shared" si="56"/>
        <v>55</v>
      </c>
      <c r="AB248">
        <f t="shared" si="57"/>
        <v>0.107421875</v>
      </c>
      <c r="AC248">
        <f t="shared" si="58"/>
        <v>0.35036496350364965</v>
      </c>
      <c r="AD248">
        <f t="shared" si="59"/>
        <v>6.8430656934306573E-4</v>
      </c>
    </row>
    <row r="249" spans="1:30" x14ac:dyDescent="0.25">
      <c r="A249" t="s">
        <v>7</v>
      </c>
      <c r="B249">
        <v>54</v>
      </c>
      <c r="C249" t="s">
        <v>3</v>
      </c>
      <c r="D249" t="s">
        <v>4</v>
      </c>
      <c r="E249" t="s">
        <v>1</v>
      </c>
      <c r="F249" t="s">
        <v>9</v>
      </c>
      <c r="G249">
        <v>107.47</v>
      </c>
      <c r="H249">
        <v>29.3</v>
      </c>
      <c r="K249">
        <v>0</v>
      </c>
      <c r="L249">
        <v>0</v>
      </c>
      <c r="M249">
        <f t="shared" si="45"/>
        <v>0</v>
      </c>
      <c r="N249">
        <f t="shared" si="46"/>
        <v>1</v>
      </c>
      <c r="O249">
        <f t="shared" si="47"/>
        <v>0</v>
      </c>
      <c r="P249">
        <f t="shared" si="48"/>
        <v>0</v>
      </c>
      <c r="Q249">
        <f t="shared" si="49"/>
        <v>0.4163542769830727</v>
      </c>
      <c r="R249">
        <v>0</v>
      </c>
      <c r="S249" s="2">
        <f t="shared" si="50"/>
        <v>4.2386772211369701</v>
      </c>
      <c r="T249" s="2">
        <f t="shared" si="51"/>
        <v>69.316101295632464</v>
      </c>
      <c r="U249" s="2">
        <f t="shared" si="52"/>
        <v>0.98577850618031759</v>
      </c>
      <c r="V249" s="1">
        <f t="shared" si="53"/>
        <v>1.4221493819682407E-2</v>
      </c>
      <c r="W249" s="1">
        <f t="shared" si="54"/>
        <v>-4.2530008095138943</v>
      </c>
      <c r="X249">
        <f t="shared" si="55"/>
        <v>0</v>
      </c>
      <c r="Y249">
        <v>248</v>
      </c>
      <c r="Z249">
        <f>SUM($R$2:R249)</f>
        <v>192</v>
      </c>
      <c r="AA249">
        <f t="shared" si="56"/>
        <v>56</v>
      </c>
      <c r="AB249">
        <f t="shared" si="57"/>
        <v>0.109375</v>
      </c>
      <c r="AC249">
        <f t="shared" si="58"/>
        <v>0.35036496350364965</v>
      </c>
      <c r="AD249">
        <f t="shared" si="59"/>
        <v>6.8430656934306573E-4</v>
      </c>
    </row>
    <row r="250" spans="1:30" x14ac:dyDescent="0.25">
      <c r="A250" t="s">
        <v>7</v>
      </c>
      <c r="B250">
        <v>54</v>
      </c>
      <c r="C250" t="s">
        <v>3</v>
      </c>
      <c r="D250" t="s">
        <v>6</v>
      </c>
      <c r="E250" t="s">
        <v>1</v>
      </c>
      <c r="F250" t="s">
        <v>9</v>
      </c>
      <c r="G250">
        <v>92.39</v>
      </c>
      <c r="H250">
        <v>22.1</v>
      </c>
      <c r="K250">
        <v>0</v>
      </c>
      <c r="L250">
        <v>0</v>
      </c>
      <c r="M250">
        <f t="shared" si="45"/>
        <v>0</v>
      </c>
      <c r="N250">
        <f t="shared" si="46"/>
        <v>1</v>
      </c>
      <c r="O250">
        <f t="shared" si="47"/>
        <v>0</v>
      </c>
      <c r="P250">
        <f t="shared" si="48"/>
        <v>0</v>
      </c>
      <c r="Q250">
        <f t="shared" si="49"/>
        <v>0.4163542769830727</v>
      </c>
      <c r="R250">
        <v>0</v>
      </c>
      <c r="S250" s="2">
        <f t="shared" si="50"/>
        <v>4.2386772211369701</v>
      </c>
      <c r="T250" s="2">
        <f t="shared" si="51"/>
        <v>69.316101295632464</v>
      </c>
      <c r="U250" s="2">
        <f t="shared" si="52"/>
        <v>0.98577850618031759</v>
      </c>
      <c r="V250" s="1">
        <f t="shared" si="53"/>
        <v>1.4221493819682407E-2</v>
      </c>
      <c r="W250" s="1">
        <f t="shared" si="54"/>
        <v>-4.2530008095138943</v>
      </c>
      <c r="X250">
        <f t="shared" si="55"/>
        <v>0</v>
      </c>
      <c r="Y250">
        <v>249</v>
      </c>
      <c r="Z250">
        <f>SUM($R$2:R250)</f>
        <v>192</v>
      </c>
      <c r="AA250">
        <f t="shared" si="56"/>
        <v>57</v>
      </c>
      <c r="AB250">
        <f t="shared" si="57"/>
        <v>0.111328125</v>
      </c>
      <c r="AC250">
        <f t="shared" si="58"/>
        <v>0.35036496350364965</v>
      </c>
      <c r="AD250">
        <f t="shared" si="59"/>
        <v>6.8430656934306573E-4</v>
      </c>
    </row>
    <row r="251" spans="1:30" x14ac:dyDescent="0.25">
      <c r="A251" t="s">
        <v>7</v>
      </c>
      <c r="B251">
        <v>53</v>
      </c>
      <c r="C251" t="s">
        <v>3</v>
      </c>
      <c r="D251" t="s">
        <v>4</v>
      </c>
      <c r="E251" t="s">
        <v>1</v>
      </c>
      <c r="F251" t="s">
        <v>9</v>
      </c>
      <c r="G251">
        <v>71.150000000000006</v>
      </c>
      <c r="H251">
        <v>26.1</v>
      </c>
      <c r="K251">
        <v>0</v>
      </c>
      <c r="L251">
        <v>0</v>
      </c>
      <c r="M251">
        <f t="shared" si="45"/>
        <v>0</v>
      </c>
      <c r="N251">
        <f t="shared" si="46"/>
        <v>1</v>
      </c>
      <c r="O251">
        <f t="shared" si="47"/>
        <v>0</v>
      </c>
      <c r="P251">
        <f t="shared" si="48"/>
        <v>0</v>
      </c>
      <c r="Q251">
        <f t="shared" si="49"/>
        <v>0.39573586931696314</v>
      </c>
      <c r="R251">
        <v>0</v>
      </c>
      <c r="S251" s="2">
        <f t="shared" si="50"/>
        <v>4.1909631113059769</v>
      </c>
      <c r="T251" s="2">
        <f t="shared" si="51"/>
        <v>66.086408887490876</v>
      </c>
      <c r="U251" s="2">
        <f t="shared" si="52"/>
        <v>0.98509385110064429</v>
      </c>
      <c r="V251" s="1">
        <f t="shared" si="53"/>
        <v>1.4906148899355709E-2</v>
      </c>
      <c r="W251" s="1">
        <f t="shared" si="54"/>
        <v>-4.2059814733496834</v>
      </c>
      <c r="X251">
        <f t="shared" si="55"/>
        <v>0</v>
      </c>
      <c r="Y251">
        <v>250</v>
      </c>
      <c r="Z251">
        <f>SUM($R$2:R251)</f>
        <v>192</v>
      </c>
      <c r="AA251">
        <f t="shared" si="56"/>
        <v>58</v>
      </c>
      <c r="AB251">
        <f t="shared" si="57"/>
        <v>0.11328125</v>
      </c>
      <c r="AC251">
        <f t="shared" si="58"/>
        <v>0.35036496350364965</v>
      </c>
      <c r="AD251">
        <f t="shared" si="59"/>
        <v>6.8430656934306573E-4</v>
      </c>
    </row>
    <row r="252" spans="1:30" x14ac:dyDescent="0.25">
      <c r="A252" t="s">
        <v>0</v>
      </c>
      <c r="B252">
        <v>52</v>
      </c>
      <c r="C252" t="s">
        <v>3</v>
      </c>
      <c r="D252" t="s">
        <v>6</v>
      </c>
      <c r="E252" t="s">
        <v>1</v>
      </c>
      <c r="F252" t="s">
        <v>9</v>
      </c>
      <c r="G252">
        <v>78.400000000000006</v>
      </c>
      <c r="H252">
        <v>64.8</v>
      </c>
      <c r="K252">
        <v>0</v>
      </c>
      <c r="L252">
        <v>0</v>
      </c>
      <c r="M252">
        <f t="shared" si="45"/>
        <v>0</v>
      </c>
      <c r="N252">
        <f t="shared" si="46"/>
        <v>1</v>
      </c>
      <c r="O252">
        <f t="shared" si="47"/>
        <v>0</v>
      </c>
      <c r="P252">
        <f t="shared" si="48"/>
        <v>0</v>
      </c>
      <c r="Q252">
        <f t="shared" si="49"/>
        <v>0.3754052279889119</v>
      </c>
      <c r="R252">
        <v>0</v>
      </c>
      <c r="S252" s="2">
        <f t="shared" si="50"/>
        <v>4.1439149362494883</v>
      </c>
      <c r="T252" s="2">
        <f t="shared" si="51"/>
        <v>63.049172400952799</v>
      </c>
      <c r="U252" s="2">
        <f t="shared" si="52"/>
        <v>0.98438699576413069</v>
      </c>
      <c r="V252" s="1">
        <f t="shared" si="53"/>
        <v>1.561300423586931E-2</v>
      </c>
      <c r="W252" s="1">
        <f t="shared" si="54"/>
        <v>-4.1596511071187932</v>
      </c>
      <c r="X252">
        <f t="shared" si="55"/>
        <v>0</v>
      </c>
      <c r="Y252">
        <v>251</v>
      </c>
      <c r="Z252">
        <f>SUM($R$2:R252)</f>
        <v>192</v>
      </c>
      <c r="AA252">
        <f t="shared" si="56"/>
        <v>59</v>
      </c>
      <c r="AB252">
        <f t="shared" si="57"/>
        <v>0.115234375</v>
      </c>
      <c r="AC252">
        <f t="shared" si="58"/>
        <v>0.35036496350364965</v>
      </c>
      <c r="AD252">
        <f t="shared" si="59"/>
        <v>6.8430656934306573E-4</v>
      </c>
    </row>
    <row r="253" spans="1:30" x14ac:dyDescent="0.25">
      <c r="A253" t="s">
        <v>7</v>
      </c>
      <c r="B253">
        <v>52</v>
      </c>
      <c r="C253" t="s">
        <v>3</v>
      </c>
      <c r="D253" t="s">
        <v>6</v>
      </c>
      <c r="E253" t="s">
        <v>1</v>
      </c>
      <c r="F253" t="s">
        <v>9</v>
      </c>
      <c r="G253">
        <v>113.21</v>
      </c>
      <c r="H253">
        <v>38.299999999999997</v>
      </c>
      <c r="K253">
        <v>0</v>
      </c>
      <c r="L253">
        <v>0</v>
      </c>
      <c r="M253">
        <f t="shared" si="45"/>
        <v>0</v>
      </c>
      <c r="N253">
        <f t="shared" si="46"/>
        <v>1</v>
      </c>
      <c r="O253">
        <f t="shared" si="47"/>
        <v>0</v>
      </c>
      <c r="P253">
        <f t="shared" si="48"/>
        <v>0</v>
      </c>
      <c r="Q253">
        <f t="shared" si="49"/>
        <v>0.3754052279889119</v>
      </c>
      <c r="R253">
        <v>0</v>
      </c>
      <c r="S253" s="2">
        <f t="shared" si="50"/>
        <v>4.1439149362494883</v>
      </c>
      <c r="T253" s="2">
        <f t="shared" si="51"/>
        <v>63.049172400952799</v>
      </c>
      <c r="U253" s="2">
        <f t="shared" si="52"/>
        <v>0.98438699576413069</v>
      </c>
      <c r="V253" s="1">
        <f t="shared" si="53"/>
        <v>1.561300423586931E-2</v>
      </c>
      <c r="W253" s="1">
        <f t="shared" si="54"/>
        <v>-4.1596511071187932</v>
      </c>
      <c r="X253">
        <f t="shared" si="55"/>
        <v>0</v>
      </c>
      <c r="Y253">
        <v>252</v>
      </c>
      <c r="Z253">
        <f>SUM($R$2:R253)</f>
        <v>192</v>
      </c>
      <c r="AA253">
        <f t="shared" si="56"/>
        <v>60</v>
      </c>
      <c r="AB253">
        <f t="shared" si="57"/>
        <v>0.1171875</v>
      </c>
      <c r="AC253">
        <f t="shared" si="58"/>
        <v>0.35036496350364965</v>
      </c>
      <c r="AD253">
        <f t="shared" si="59"/>
        <v>6.8430656934306573E-4</v>
      </c>
    </row>
    <row r="254" spans="1:30" x14ac:dyDescent="0.25">
      <c r="A254" t="s">
        <v>7</v>
      </c>
      <c r="B254">
        <v>51</v>
      </c>
      <c r="C254" t="s">
        <v>3</v>
      </c>
      <c r="D254" t="s">
        <v>8</v>
      </c>
      <c r="E254" t="s">
        <v>1</v>
      </c>
      <c r="F254" t="s">
        <v>9</v>
      </c>
      <c r="G254">
        <v>111.15</v>
      </c>
      <c r="H254">
        <v>34.1</v>
      </c>
      <c r="K254">
        <v>0</v>
      </c>
      <c r="L254">
        <v>0</v>
      </c>
      <c r="M254">
        <f t="shared" si="45"/>
        <v>0</v>
      </c>
      <c r="N254">
        <f t="shared" si="46"/>
        <v>1</v>
      </c>
      <c r="O254">
        <f t="shared" si="47"/>
        <v>0</v>
      </c>
      <c r="P254">
        <f t="shared" si="48"/>
        <v>0</v>
      </c>
      <c r="Q254">
        <f t="shared" si="49"/>
        <v>0.35541491887857946</v>
      </c>
      <c r="R254">
        <v>0</v>
      </c>
      <c r="S254" s="2">
        <f t="shared" si="50"/>
        <v>4.097654341353322</v>
      </c>
      <c r="T254" s="2">
        <f t="shared" si="51"/>
        <v>60.198915749884726</v>
      </c>
      <c r="U254" s="2">
        <f t="shared" si="52"/>
        <v>0.98365984122844718</v>
      </c>
      <c r="V254" s="1">
        <f t="shared" si="53"/>
        <v>1.6340158771552815E-2</v>
      </c>
      <c r="W254" s="1">
        <f t="shared" si="54"/>
        <v>-4.114129472856189</v>
      </c>
      <c r="X254">
        <f t="shared" si="55"/>
        <v>0</v>
      </c>
      <c r="Y254">
        <v>253</v>
      </c>
      <c r="Z254">
        <f>SUM($R$2:R254)</f>
        <v>192</v>
      </c>
      <c r="AA254">
        <f t="shared" si="56"/>
        <v>61</v>
      </c>
      <c r="AB254">
        <f t="shared" si="57"/>
        <v>0.119140625</v>
      </c>
      <c r="AC254">
        <f t="shared" si="58"/>
        <v>0.35036496350364965</v>
      </c>
      <c r="AD254">
        <f t="shared" si="59"/>
        <v>6.8430656934306573E-4</v>
      </c>
    </row>
    <row r="255" spans="1:30" x14ac:dyDescent="0.25">
      <c r="A255" t="s">
        <v>7</v>
      </c>
      <c r="B255">
        <v>51</v>
      </c>
      <c r="C255" t="s">
        <v>5</v>
      </c>
      <c r="D255" t="s">
        <v>8</v>
      </c>
      <c r="E255" t="s">
        <v>1</v>
      </c>
      <c r="F255" t="s">
        <v>9</v>
      </c>
      <c r="G255">
        <v>67.97</v>
      </c>
      <c r="H255">
        <v>29.4</v>
      </c>
      <c r="K255">
        <v>0</v>
      </c>
      <c r="L255">
        <v>0</v>
      </c>
      <c r="M255">
        <f t="shared" si="45"/>
        <v>0</v>
      </c>
      <c r="N255">
        <f t="shared" si="46"/>
        <v>1</v>
      </c>
      <c r="O255">
        <f t="shared" si="47"/>
        <v>0</v>
      </c>
      <c r="P255">
        <f t="shared" si="48"/>
        <v>0</v>
      </c>
      <c r="Q255">
        <f t="shared" si="49"/>
        <v>0.35541491887857946</v>
      </c>
      <c r="R255">
        <v>0</v>
      </c>
      <c r="S255" s="2">
        <f t="shared" si="50"/>
        <v>4.097654341353322</v>
      </c>
      <c r="T255" s="2">
        <f t="shared" si="51"/>
        <v>60.198915749884726</v>
      </c>
      <c r="U255" s="2">
        <f t="shared" si="52"/>
        <v>0.98365984122844718</v>
      </c>
      <c r="V255" s="1">
        <f t="shared" si="53"/>
        <v>1.6340158771552815E-2</v>
      </c>
      <c r="W255" s="1">
        <f t="shared" si="54"/>
        <v>-4.114129472856189</v>
      </c>
      <c r="X255">
        <f t="shared" si="55"/>
        <v>0</v>
      </c>
      <c r="Y255">
        <v>254</v>
      </c>
      <c r="Z255">
        <f>SUM($R$2:R255)</f>
        <v>192</v>
      </c>
      <c r="AA255">
        <f t="shared" si="56"/>
        <v>62</v>
      </c>
      <c r="AB255">
        <f t="shared" si="57"/>
        <v>0.12109375</v>
      </c>
      <c r="AC255">
        <f t="shared" si="58"/>
        <v>0.35036496350364965</v>
      </c>
      <c r="AD255">
        <f t="shared" si="59"/>
        <v>6.8430656934306573E-4</v>
      </c>
    </row>
    <row r="256" spans="1:30" x14ac:dyDescent="0.25">
      <c r="A256" t="s">
        <v>7</v>
      </c>
      <c r="B256">
        <v>51</v>
      </c>
      <c r="C256" t="s">
        <v>3</v>
      </c>
      <c r="D256" t="s">
        <v>8</v>
      </c>
      <c r="E256" t="s">
        <v>1</v>
      </c>
      <c r="F256" t="s">
        <v>9</v>
      </c>
      <c r="G256">
        <v>232.89</v>
      </c>
      <c r="H256">
        <v>34</v>
      </c>
      <c r="K256">
        <v>0</v>
      </c>
      <c r="L256">
        <v>0</v>
      </c>
      <c r="M256">
        <f t="shared" si="45"/>
        <v>0</v>
      </c>
      <c r="N256">
        <f t="shared" si="46"/>
        <v>1</v>
      </c>
      <c r="O256">
        <f t="shared" si="47"/>
        <v>0</v>
      </c>
      <c r="P256">
        <f t="shared" si="48"/>
        <v>0</v>
      </c>
      <c r="Q256">
        <f t="shared" si="49"/>
        <v>0.35541491887857946</v>
      </c>
      <c r="R256">
        <v>0</v>
      </c>
      <c r="S256" s="2">
        <f t="shared" si="50"/>
        <v>4.097654341353322</v>
      </c>
      <c r="T256" s="2">
        <f t="shared" si="51"/>
        <v>60.198915749884726</v>
      </c>
      <c r="U256" s="2">
        <f t="shared" si="52"/>
        <v>0.98365984122844718</v>
      </c>
      <c r="V256" s="1">
        <f t="shared" si="53"/>
        <v>1.6340158771552815E-2</v>
      </c>
      <c r="W256" s="1">
        <f t="shared" si="54"/>
        <v>-4.114129472856189</v>
      </c>
      <c r="X256">
        <f t="shared" si="55"/>
        <v>0</v>
      </c>
      <c r="Y256">
        <v>255</v>
      </c>
      <c r="Z256">
        <f>SUM($R$2:R256)</f>
        <v>192</v>
      </c>
      <c r="AA256">
        <f t="shared" si="56"/>
        <v>63</v>
      </c>
      <c r="AB256">
        <f t="shared" si="57"/>
        <v>0.123046875</v>
      </c>
      <c r="AC256">
        <f t="shared" si="58"/>
        <v>0.35036496350364965</v>
      </c>
      <c r="AD256">
        <f t="shared" si="59"/>
        <v>0</v>
      </c>
    </row>
    <row r="257" spans="1:30" x14ac:dyDescent="0.25">
      <c r="A257" t="s">
        <v>0</v>
      </c>
      <c r="B257">
        <v>50</v>
      </c>
      <c r="C257" t="s">
        <v>3</v>
      </c>
      <c r="D257" t="s">
        <v>8</v>
      </c>
      <c r="E257" t="s">
        <v>1</v>
      </c>
      <c r="F257" t="s">
        <v>9</v>
      </c>
      <c r="G257">
        <v>98.68</v>
      </c>
      <c r="H257">
        <v>35</v>
      </c>
      <c r="K257">
        <v>0</v>
      </c>
      <c r="L257">
        <v>0</v>
      </c>
      <c r="M257">
        <f t="shared" si="45"/>
        <v>0</v>
      </c>
      <c r="N257">
        <f t="shared" si="46"/>
        <v>1</v>
      </c>
      <c r="O257">
        <f t="shared" si="47"/>
        <v>0</v>
      </c>
      <c r="P257">
        <f t="shared" si="48"/>
        <v>0</v>
      </c>
      <c r="Q257">
        <f t="shared" si="49"/>
        <v>0.33581472283078839</v>
      </c>
      <c r="R257">
        <v>1</v>
      </c>
      <c r="S257" s="2">
        <f t="shared" si="50"/>
        <v>4.0522965270119897</v>
      </c>
      <c r="T257" s="2">
        <f t="shared" si="51"/>
        <v>57.529423330039627</v>
      </c>
      <c r="U257" s="2">
        <f t="shared" si="52"/>
        <v>0.98291457624037859</v>
      </c>
      <c r="V257" s="1">
        <f t="shared" si="53"/>
        <v>0.98291457624037859</v>
      </c>
      <c r="W257" s="1">
        <f t="shared" si="54"/>
        <v>-1.723306368903444E-2</v>
      </c>
      <c r="X257">
        <f t="shared" si="55"/>
        <v>1</v>
      </c>
      <c r="Y257">
        <v>256</v>
      </c>
      <c r="Z257">
        <f>SUM($R$2:R257)</f>
        <v>193</v>
      </c>
      <c r="AA257">
        <f t="shared" si="56"/>
        <v>63</v>
      </c>
      <c r="AB257">
        <f t="shared" si="57"/>
        <v>0.123046875</v>
      </c>
      <c r="AC257">
        <f t="shared" si="58"/>
        <v>0.3521897810218978</v>
      </c>
      <c r="AD257">
        <f t="shared" si="59"/>
        <v>6.8787066605839413E-4</v>
      </c>
    </row>
    <row r="258" spans="1:30" x14ac:dyDescent="0.25">
      <c r="A258" t="s">
        <v>7</v>
      </c>
      <c r="B258">
        <v>48</v>
      </c>
      <c r="C258" t="s">
        <v>5</v>
      </c>
      <c r="D258" t="s">
        <v>8</v>
      </c>
      <c r="E258" t="s">
        <v>1</v>
      </c>
      <c r="F258" t="s">
        <v>9</v>
      </c>
      <c r="G258">
        <v>132.08000000000001</v>
      </c>
      <c r="H258">
        <v>31.6</v>
      </c>
      <c r="K258">
        <v>0</v>
      </c>
      <c r="L258">
        <v>0</v>
      </c>
      <c r="M258">
        <f t="shared" ref="M258:M321" si="60">IF(F258="Private",1,0)</f>
        <v>0</v>
      </c>
      <c r="N258">
        <f t="shared" ref="N258:N321" si="61">IF(F258="Self-employed",1,0)</f>
        <v>1</v>
      </c>
      <c r="O258">
        <f t="shared" ref="O258:O321" si="62">IF(F258="Govt_job",1,0)</f>
        <v>0</v>
      </c>
      <c r="P258">
        <f t="shared" ref="P258:P321" si="63">IF(F258="children",1,0)</f>
        <v>0</v>
      </c>
      <c r="Q258">
        <f t="shared" ref="Q258:Q321" si="64">_xlfn.NORM.DIST(B258,AVERAGE($B$2:$B$1061),_xlfn.STDEV.P($B$2:$B$1061),TRUE)</f>
        <v>0.29796770767937286</v>
      </c>
      <c r="R258">
        <v>0</v>
      </c>
      <c r="S258" s="2">
        <f t="shared" ref="S258:S321" si="65">SUMPRODUCT(K258:Q258,$K$1065:$Q$1065)+$J$1065</f>
        <v>3.9647128170110397</v>
      </c>
      <c r="T258" s="2">
        <f t="shared" ref="T258:T321" si="66">EXP(S258)</f>
        <v>52.705131198924676</v>
      </c>
      <c r="U258" s="2">
        <f t="shared" ref="U258:U321" si="67">T258/(1+T258)</f>
        <v>0.98137980528720836</v>
      </c>
      <c r="V258" s="1">
        <f t="shared" ref="V258:V321" si="68">(U258^R258)*(1-U258)^(1-R258)</f>
        <v>1.8620194712791638E-2</v>
      </c>
      <c r="W258" s="1">
        <f t="shared" ref="W258:W321" si="69">LN(V258)</f>
        <v>-3.9835085500025196</v>
      </c>
      <c r="X258">
        <f t="shared" ref="X258:X321" si="70">IF(ABS(U258-R258)&lt;$S$1065,1,0)</f>
        <v>0</v>
      </c>
      <c r="Y258">
        <v>257</v>
      </c>
      <c r="Z258">
        <f>SUM($R$2:R258)</f>
        <v>193</v>
      </c>
      <c r="AA258">
        <f t="shared" si="56"/>
        <v>64</v>
      </c>
      <c r="AB258">
        <f t="shared" si="57"/>
        <v>0.125</v>
      </c>
      <c r="AC258">
        <f t="shared" si="58"/>
        <v>0.3521897810218978</v>
      </c>
      <c r="AD258">
        <f t="shared" si="59"/>
        <v>6.8787066605839413E-4</v>
      </c>
    </row>
    <row r="259" spans="1:30" x14ac:dyDescent="0.25">
      <c r="A259" t="s">
        <v>0</v>
      </c>
      <c r="B259">
        <v>48</v>
      </c>
      <c r="C259" t="s">
        <v>3</v>
      </c>
      <c r="D259" t="s">
        <v>4</v>
      </c>
      <c r="E259" t="s">
        <v>1</v>
      </c>
      <c r="F259" t="s">
        <v>9</v>
      </c>
      <c r="G259">
        <v>99.67</v>
      </c>
      <c r="H259">
        <v>23.3</v>
      </c>
      <c r="K259">
        <v>0</v>
      </c>
      <c r="L259">
        <v>0</v>
      </c>
      <c r="M259">
        <f t="shared" si="60"/>
        <v>0</v>
      </c>
      <c r="N259">
        <f t="shared" si="61"/>
        <v>1</v>
      </c>
      <c r="O259">
        <f t="shared" si="62"/>
        <v>0</v>
      </c>
      <c r="P259">
        <f t="shared" si="63"/>
        <v>0</v>
      </c>
      <c r="Q259">
        <f t="shared" si="64"/>
        <v>0.29796770767937286</v>
      </c>
      <c r="R259">
        <v>0</v>
      </c>
      <c r="S259" s="2">
        <f t="shared" si="65"/>
        <v>3.9647128170110397</v>
      </c>
      <c r="T259" s="2">
        <f t="shared" si="66"/>
        <v>52.705131198924676</v>
      </c>
      <c r="U259" s="2">
        <f t="shared" si="67"/>
        <v>0.98137980528720836</v>
      </c>
      <c r="V259" s="1">
        <f t="shared" si="68"/>
        <v>1.8620194712791638E-2</v>
      </c>
      <c r="W259" s="1">
        <f t="shared" si="69"/>
        <v>-3.9835085500025196</v>
      </c>
      <c r="X259">
        <f t="shared" si="70"/>
        <v>0</v>
      </c>
      <c r="Y259">
        <v>258</v>
      </c>
      <c r="Z259">
        <f>SUM($R$2:R259)</f>
        <v>193</v>
      </c>
      <c r="AA259">
        <f t="shared" ref="AA259:AA322" si="71">Y259-Z259</f>
        <v>65</v>
      </c>
      <c r="AB259">
        <f t="shared" ref="AB259:AB322" si="72">AA259/$AA$1061</f>
        <v>0.126953125</v>
      </c>
      <c r="AC259">
        <f t="shared" ref="AC259:AC322" si="73">Z259/$Z$1061</f>
        <v>0.3521897810218978</v>
      </c>
      <c r="AD259">
        <f t="shared" ref="AD259:AD322" si="74">(AB260-AB259)*AC259</f>
        <v>6.8787066605839413E-4</v>
      </c>
    </row>
    <row r="260" spans="1:30" x14ac:dyDescent="0.25">
      <c r="A260" t="s">
        <v>7</v>
      </c>
      <c r="B260">
        <v>47</v>
      </c>
      <c r="C260" t="s">
        <v>3</v>
      </c>
      <c r="D260" t="s">
        <v>6</v>
      </c>
      <c r="E260" t="s">
        <v>1</v>
      </c>
      <c r="F260" t="s">
        <v>9</v>
      </c>
      <c r="G260">
        <v>141.22999999999999</v>
      </c>
      <c r="H260">
        <v>21.1</v>
      </c>
      <c r="K260">
        <v>0</v>
      </c>
      <c r="L260">
        <v>0</v>
      </c>
      <c r="M260">
        <f t="shared" si="60"/>
        <v>0</v>
      </c>
      <c r="N260">
        <f t="shared" si="61"/>
        <v>1</v>
      </c>
      <c r="O260">
        <f t="shared" si="62"/>
        <v>0</v>
      </c>
      <c r="P260">
        <f t="shared" si="63"/>
        <v>0</v>
      </c>
      <c r="Q260">
        <f t="shared" si="64"/>
        <v>0.27980343636921545</v>
      </c>
      <c r="R260">
        <v>0</v>
      </c>
      <c r="S260" s="2">
        <f t="shared" si="65"/>
        <v>3.9226779494146737</v>
      </c>
      <c r="T260" s="2">
        <f t="shared" si="66"/>
        <v>50.535595502291159</v>
      </c>
      <c r="U260" s="2">
        <f t="shared" si="67"/>
        <v>0.98059593587202187</v>
      </c>
      <c r="V260" s="1">
        <f t="shared" si="68"/>
        <v>1.9404064127978127E-2</v>
      </c>
      <c r="W260" s="1">
        <f t="shared" si="69"/>
        <v>-3.9422727437201646</v>
      </c>
      <c r="X260">
        <f t="shared" si="70"/>
        <v>0</v>
      </c>
      <c r="Y260">
        <v>259</v>
      </c>
      <c r="Z260">
        <f>SUM($R$2:R260)</f>
        <v>193</v>
      </c>
      <c r="AA260">
        <f t="shared" si="71"/>
        <v>66</v>
      </c>
      <c r="AB260">
        <f t="shared" si="72"/>
        <v>0.12890625</v>
      </c>
      <c r="AC260">
        <f t="shared" si="73"/>
        <v>0.3521897810218978</v>
      </c>
      <c r="AD260">
        <f t="shared" si="74"/>
        <v>6.8787066605839413E-4</v>
      </c>
    </row>
    <row r="261" spans="1:30" x14ac:dyDescent="0.25">
      <c r="A261" t="s">
        <v>0</v>
      </c>
      <c r="B261">
        <v>46</v>
      </c>
      <c r="C261" t="s">
        <v>5</v>
      </c>
      <c r="D261" t="s">
        <v>4</v>
      </c>
      <c r="E261" t="s">
        <v>1</v>
      </c>
      <c r="F261" t="s">
        <v>9</v>
      </c>
      <c r="G261">
        <v>88.19</v>
      </c>
      <c r="H261">
        <v>29.3</v>
      </c>
      <c r="K261">
        <v>0</v>
      </c>
      <c r="L261">
        <v>0</v>
      </c>
      <c r="M261">
        <f t="shared" si="60"/>
        <v>0</v>
      </c>
      <c r="N261">
        <f t="shared" si="61"/>
        <v>1</v>
      </c>
      <c r="O261">
        <f t="shared" si="62"/>
        <v>0</v>
      </c>
      <c r="P261">
        <f t="shared" si="63"/>
        <v>0</v>
      </c>
      <c r="Q261">
        <f t="shared" si="64"/>
        <v>0.26219386503054554</v>
      </c>
      <c r="R261">
        <v>0</v>
      </c>
      <c r="S261" s="2">
        <f t="shared" si="65"/>
        <v>3.8819267413419434</v>
      </c>
      <c r="T261" s="2">
        <f t="shared" si="66"/>
        <v>48.517605949615863</v>
      </c>
      <c r="U261" s="2">
        <f t="shared" si="67"/>
        <v>0.9798051626119102</v>
      </c>
      <c r="V261" s="1">
        <f t="shared" si="68"/>
        <v>2.0194837388089804E-2</v>
      </c>
      <c r="W261" s="1">
        <f t="shared" si="69"/>
        <v>-3.9023282820868341</v>
      </c>
      <c r="X261">
        <f t="shared" si="70"/>
        <v>0</v>
      </c>
      <c r="Y261">
        <v>260</v>
      </c>
      <c r="Z261">
        <f>SUM($R$2:R261)</f>
        <v>193</v>
      </c>
      <c r="AA261">
        <f t="shared" si="71"/>
        <v>67</v>
      </c>
      <c r="AB261">
        <f t="shared" si="72"/>
        <v>0.130859375</v>
      </c>
      <c r="AC261">
        <f t="shared" si="73"/>
        <v>0.3521897810218978</v>
      </c>
      <c r="AD261">
        <f t="shared" si="74"/>
        <v>6.8787066605839413E-4</v>
      </c>
    </row>
    <row r="262" spans="1:30" x14ac:dyDescent="0.25">
      <c r="A262" t="s">
        <v>0</v>
      </c>
      <c r="B262">
        <v>46</v>
      </c>
      <c r="C262" t="s">
        <v>3</v>
      </c>
      <c r="D262" t="s">
        <v>6</v>
      </c>
      <c r="E262" t="s">
        <v>1</v>
      </c>
      <c r="F262" t="s">
        <v>9</v>
      </c>
      <c r="G262">
        <v>55.83</v>
      </c>
      <c r="H262">
        <v>26.4</v>
      </c>
      <c r="K262">
        <v>0</v>
      </c>
      <c r="L262">
        <v>0</v>
      </c>
      <c r="M262">
        <f t="shared" si="60"/>
        <v>0</v>
      </c>
      <c r="N262">
        <f t="shared" si="61"/>
        <v>1</v>
      </c>
      <c r="O262">
        <f t="shared" si="62"/>
        <v>0</v>
      </c>
      <c r="P262">
        <f t="shared" si="63"/>
        <v>0</v>
      </c>
      <c r="Q262">
        <f t="shared" si="64"/>
        <v>0.26219386503054554</v>
      </c>
      <c r="R262">
        <v>0</v>
      </c>
      <c r="S262" s="2">
        <f t="shared" si="65"/>
        <v>3.8819267413419434</v>
      </c>
      <c r="T262" s="2">
        <f t="shared" si="66"/>
        <v>48.517605949615863</v>
      </c>
      <c r="U262" s="2">
        <f t="shared" si="67"/>
        <v>0.9798051626119102</v>
      </c>
      <c r="V262" s="1">
        <f t="shared" si="68"/>
        <v>2.0194837388089804E-2</v>
      </c>
      <c r="W262" s="1">
        <f t="shared" si="69"/>
        <v>-3.9023282820868341</v>
      </c>
      <c r="X262">
        <f t="shared" si="70"/>
        <v>0</v>
      </c>
      <c r="Y262">
        <v>261</v>
      </c>
      <c r="Z262">
        <f>SUM($R$2:R262)</f>
        <v>193</v>
      </c>
      <c r="AA262">
        <f t="shared" si="71"/>
        <v>68</v>
      </c>
      <c r="AB262">
        <f t="shared" si="72"/>
        <v>0.1328125</v>
      </c>
      <c r="AC262">
        <f t="shared" si="73"/>
        <v>0.3521897810218978</v>
      </c>
      <c r="AD262">
        <f t="shared" si="74"/>
        <v>6.8787066605839413E-4</v>
      </c>
    </row>
    <row r="263" spans="1:30" x14ac:dyDescent="0.25">
      <c r="A263" t="s">
        <v>7</v>
      </c>
      <c r="B263">
        <v>46</v>
      </c>
      <c r="C263" t="s">
        <v>3</v>
      </c>
      <c r="D263" t="s">
        <v>6</v>
      </c>
      <c r="E263" t="s">
        <v>1</v>
      </c>
      <c r="F263" t="s">
        <v>9</v>
      </c>
      <c r="G263">
        <v>94.63</v>
      </c>
      <c r="H263">
        <v>24.9</v>
      </c>
      <c r="K263">
        <v>0</v>
      </c>
      <c r="L263">
        <v>0</v>
      </c>
      <c r="M263">
        <f t="shared" si="60"/>
        <v>0</v>
      </c>
      <c r="N263">
        <f t="shared" si="61"/>
        <v>1</v>
      </c>
      <c r="O263">
        <f t="shared" si="62"/>
        <v>0</v>
      </c>
      <c r="P263">
        <f t="shared" si="63"/>
        <v>0</v>
      </c>
      <c r="Q263">
        <f t="shared" si="64"/>
        <v>0.26219386503054554</v>
      </c>
      <c r="R263">
        <v>0</v>
      </c>
      <c r="S263" s="2">
        <f t="shared" si="65"/>
        <v>3.8819267413419434</v>
      </c>
      <c r="T263" s="2">
        <f t="shared" si="66"/>
        <v>48.517605949615863</v>
      </c>
      <c r="U263" s="2">
        <f t="shared" si="67"/>
        <v>0.9798051626119102</v>
      </c>
      <c r="V263" s="1">
        <f t="shared" si="68"/>
        <v>2.0194837388089804E-2</v>
      </c>
      <c r="W263" s="1">
        <f t="shared" si="69"/>
        <v>-3.9023282820868341</v>
      </c>
      <c r="X263">
        <f t="shared" si="70"/>
        <v>0</v>
      </c>
      <c r="Y263">
        <v>262</v>
      </c>
      <c r="Z263">
        <f>SUM($R$2:R263)</f>
        <v>193</v>
      </c>
      <c r="AA263">
        <f t="shared" si="71"/>
        <v>69</v>
      </c>
      <c r="AB263">
        <f t="shared" si="72"/>
        <v>0.134765625</v>
      </c>
      <c r="AC263">
        <f t="shared" si="73"/>
        <v>0.3521897810218978</v>
      </c>
      <c r="AD263">
        <f t="shared" si="74"/>
        <v>0</v>
      </c>
    </row>
    <row r="264" spans="1:30" x14ac:dyDescent="0.25">
      <c r="A264" t="s">
        <v>7</v>
      </c>
      <c r="B264">
        <v>45</v>
      </c>
      <c r="C264" t="s">
        <v>3</v>
      </c>
      <c r="D264" t="s">
        <v>8</v>
      </c>
      <c r="E264" t="s">
        <v>1</v>
      </c>
      <c r="F264" t="s">
        <v>9</v>
      </c>
      <c r="G264">
        <v>92.86</v>
      </c>
      <c r="H264">
        <v>29.1</v>
      </c>
      <c r="K264">
        <v>0</v>
      </c>
      <c r="L264">
        <v>0</v>
      </c>
      <c r="M264">
        <f t="shared" si="60"/>
        <v>0</v>
      </c>
      <c r="N264">
        <f t="shared" si="61"/>
        <v>1</v>
      </c>
      <c r="O264">
        <f t="shared" si="62"/>
        <v>0</v>
      </c>
      <c r="P264">
        <f t="shared" si="63"/>
        <v>0</v>
      </c>
      <c r="Q264">
        <f t="shared" si="64"/>
        <v>0.24517023928294907</v>
      </c>
      <c r="R264">
        <v>1</v>
      </c>
      <c r="S264" s="2">
        <f t="shared" si="65"/>
        <v>3.8425314998763449</v>
      </c>
      <c r="T264" s="2">
        <f t="shared" si="66"/>
        <v>46.643402877514575</v>
      </c>
      <c r="U264" s="2">
        <f t="shared" si="67"/>
        <v>0.97901073517836501</v>
      </c>
      <c r="V264" s="1">
        <f t="shared" si="68"/>
        <v>0.97901073517836501</v>
      </c>
      <c r="W264" s="1">
        <f t="shared" si="69"/>
        <v>-2.1212671058871414E-2</v>
      </c>
      <c r="X264">
        <f t="shared" si="70"/>
        <v>1</v>
      </c>
      <c r="Y264">
        <v>263</v>
      </c>
      <c r="Z264">
        <f>SUM($R$2:R264)</f>
        <v>194</v>
      </c>
      <c r="AA264">
        <f t="shared" si="71"/>
        <v>69</v>
      </c>
      <c r="AB264">
        <f t="shared" si="72"/>
        <v>0.134765625</v>
      </c>
      <c r="AC264">
        <f t="shared" si="73"/>
        <v>0.354014598540146</v>
      </c>
      <c r="AD264">
        <f t="shared" si="74"/>
        <v>6.9143476277372265E-4</v>
      </c>
    </row>
    <row r="265" spans="1:30" x14ac:dyDescent="0.25">
      <c r="A265" t="s">
        <v>7</v>
      </c>
      <c r="B265">
        <v>44</v>
      </c>
      <c r="C265" t="s">
        <v>3</v>
      </c>
      <c r="D265" t="s">
        <v>6</v>
      </c>
      <c r="E265" t="s">
        <v>1</v>
      </c>
      <c r="F265" t="s">
        <v>9</v>
      </c>
      <c r="G265">
        <v>114.94</v>
      </c>
      <c r="H265">
        <v>21.4</v>
      </c>
      <c r="K265">
        <v>0</v>
      </c>
      <c r="L265">
        <v>0</v>
      </c>
      <c r="M265">
        <f t="shared" si="60"/>
        <v>0</v>
      </c>
      <c r="N265">
        <f t="shared" si="61"/>
        <v>1</v>
      </c>
      <c r="O265">
        <f t="shared" si="62"/>
        <v>0</v>
      </c>
      <c r="P265">
        <f t="shared" si="63"/>
        <v>0</v>
      </c>
      <c r="Q265">
        <f t="shared" si="64"/>
        <v>0.22875951244865508</v>
      </c>
      <c r="R265">
        <v>0</v>
      </c>
      <c r="S265" s="2">
        <f t="shared" si="65"/>
        <v>3.8045545990769205</v>
      </c>
      <c r="T265" s="2">
        <f t="shared" si="66"/>
        <v>44.905244820662077</v>
      </c>
      <c r="U265" s="2">
        <f t="shared" si="67"/>
        <v>0.97821599680152671</v>
      </c>
      <c r="V265" s="1">
        <f t="shared" si="68"/>
        <v>2.178400319847329E-2</v>
      </c>
      <c r="W265" s="1">
        <f t="shared" si="69"/>
        <v>-3.8265793767839682</v>
      </c>
      <c r="X265">
        <f t="shared" si="70"/>
        <v>0</v>
      </c>
      <c r="Y265">
        <v>264</v>
      </c>
      <c r="Z265">
        <f>SUM($R$2:R265)</f>
        <v>194</v>
      </c>
      <c r="AA265">
        <f t="shared" si="71"/>
        <v>70</v>
      </c>
      <c r="AB265">
        <f t="shared" si="72"/>
        <v>0.13671875</v>
      </c>
      <c r="AC265">
        <f t="shared" si="73"/>
        <v>0.354014598540146</v>
      </c>
      <c r="AD265">
        <f t="shared" si="74"/>
        <v>0</v>
      </c>
    </row>
    <row r="266" spans="1:30" x14ac:dyDescent="0.25">
      <c r="A266" t="s">
        <v>7</v>
      </c>
      <c r="B266">
        <v>43</v>
      </c>
      <c r="C266" t="s">
        <v>5</v>
      </c>
      <c r="D266" t="s">
        <v>6</v>
      </c>
      <c r="E266" t="s">
        <v>1</v>
      </c>
      <c r="F266" t="s">
        <v>9</v>
      </c>
      <c r="G266">
        <v>113.94</v>
      </c>
      <c r="H266">
        <v>28.3</v>
      </c>
      <c r="K266">
        <v>0</v>
      </c>
      <c r="L266">
        <v>0</v>
      </c>
      <c r="M266">
        <f t="shared" si="60"/>
        <v>0</v>
      </c>
      <c r="N266">
        <f t="shared" si="61"/>
        <v>1</v>
      </c>
      <c r="O266">
        <f t="shared" si="62"/>
        <v>0</v>
      </c>
      <c r="P266">
        <f t="shared" si="63"/>
        <v>0</v>
      </c>
      <c r="Q266">
        <f t="shared" si="64"/>
        <v>0.21298426993194242</v>
      </c>
      <c r="R266">
        <v>1</v>
      </c>
      <c r="S266" s="2">
        <f t="shared" si="65"/>
        <v>3.7680483049807862</v>
      </c>
      <c r="T266" s="2">
        <f t="shared" si="66"/>
        <v>43.295482745449156</v>
      </c>
      <c r="U266" s="2">
        <f t="shared" si="67"/>
        <v>0.97742433453662414</v>
      </c>
      <c r="V266" s="1">
        <f t="shared" si="68"/>
        <v>0.97742433453662414</v>
      </c>
      <c r="W266" s="1">
        <f t="shared" si="69"/>
        <v>-2.2834397242360395E-2</v>
      </c>
      <c r="X266">
        <f t="shared" si="70"/>
        <v>1</v>
      </c>
      <c r="Y266">
        <v>265</v>
      </c>
      <c r="Z266">
        <f>SUM($R$2:R266)</f>
        <v>195</v>
      </c>
      <c r="AA266">
        <f t="shared" si="71"/>
        <v>70</v>
      </c>
      <c r="AB266">
        <f t="shared" si="72"/>
        <v>0.13671875</v>
      </c>
      <c r="AC266">
        <f t="shared" si="73"/>
        <v>0.35583941605839414</v>
      </c>
      <c r="AD266">
        <f t="shared" si="74"/>
        <v>6.9499885948905106E-4</v>
      </c>
    </row>
    <row r="267" spans="1:30" x14ac:dyDescent="0.25">
      <c r="A267" t="s">
        <v>7</v>
      </c>
      <c r="B267">
        <v>43</v>
      </c>
      <c r="C267" t="s">
        <v>5</v>
      </c>
      <c r="D267" t="s">
        <v>6</v>
      </c>
      <c r="E267" t="s">
        <v>1</v>
      </c>
      <c r="F267" t="s">
        <v>9</v>
      </c>
      <c r="G267">
        <v>118.89</v>
      </c>
      <c r="H267">
        <v>43.6</v>
      </c>
      <c r="K267">
        <v>0</v>
      </c>
      <c r="L267">
        <v>0</v>
      </c>
      <c r="M267">
        <f t="shared" si="60"/>
        <v>0</v>
      </c>
      <c r="N267">
        <f t="shared" si="61"/>
        <v>1</v>
      </c>
      <c r="O267">
        <f t="shared" si="62"/>
        <v>0</v>
      </c>
      <c r="P267">
        <f t="shared" si="63"/>
        <v>0</v>
      </c>
      <c r="Q267">
        <f t="shared" si="64"/>
        <v>0.21298426993194242</v>
      </c>
      <c r="R267">
        <v>0</v>
      </c>
      <c r="S267" s="2">
        <f t="shared" si="65"/>
        <v>3.7680483049807862</v>
      </c>
      <c r="T267" s="2">
        <f t="shared" si="66"/>
        <v>43.295482745449156</v>
      </c>
      <c r="U267" s="2">
        <f t="shared" si="67"/>
        <v>0.97742433453662414</v>
      </c>
      <c r="V267" s="1">
        <f t="shared" si="68"/>
        <v>2.257566546337586E-2</v>
      </c>
      <c r="W267" s="1">
        <f t="shared" si="69"/>
        <v>-3.7908827022231488</v>
      </c>
      <c r="X267">
        <f t="shared" si="70"/>
        <v>0</v>
      </c>
      <c r="Y267">
        <v>266</v>
      </c>
      <c r="Z267">
        <f>SUM($R$2:R267)</f>
        <v>195</v>
      </c>
      <c r="AA267">
        <f t="shared" si="71"/>
        <v>71</v>
      </c>
      <c r="AB267">
        <f t="shared" si="72"/>
        <v>0.138671875</v>
      </c>
      <c r="AC267">
        <f t="shared" si="73"/>
        <v>0.35583941605839414</v>
      </c>
      <c r="AD267">
        <f t="shared" si="74"/>
        <v>6.9499885948905106E-4</v>
      </c>
    </row>
    <row r="268" spans="1:30" x14ac:dyDescent="0.25">
      <c r="A268" t="s">
        <v>7</v>
      </c>
      <c r="B268">
        <v>43</v>
      </c>
      <c r="C268" t="s">
        <v>3</v>
      </c>
      <c r="D268" t="s">
        <v>6</v>
      </c>
      <c r="E268" t="s">
        <v>1</v>
      </c>
      <c r="F268" t="s">
        <v>9</v>
      </c>
      <c r="G268">
        <v>98.09</v>
      </c>
      <c r="H268">
        <v>17.3</v>
      </c>
      <c r="K268">
        <v>0</v>
      </c>
      <c r="L268">
        <v>0</v>
      </c>
      <c r="M268">
        <f t="shared" si="60"/>
        <v>0</v>
      </c>
      <c r="N268">
        <f t="shared" si="61"/>
        <v>1</v>
      </c>
      <c r="O268">
        <f t="shared" si="62"/>
        <v>0</v>
      </c>
      <c r="P268">
        <f t="shared" si="63"/>
        <v>0</v>
      </c>
      <c r="Q268">
        <f t="shared" si="64"/>
        <v>0.21298426993194242</v>
      </c>
      <c r="R268">
        <v>0</v>
      </c>
      <c r="S268" s="2">
        <f t="shared" si="65"/>
        <v>3.7680483049807862</v>
      </c>
      <c r="T268" s="2">
        <f t="shared" si="66"/>
        <v>43.295482745449156</v>
      </c>
      <c r="U268" s="2">
        <f t="shared" si="67"/>
        <v>0.97742433453662414</v>
      </c>
      <c r="V268" s="1">
        <f t="shared" si="68"/>
        <v>2.257566546337586E-2</v>
      </c>
      <c r="W268" s="1">
        <f t="shared" si="69"/>
        <v>-3.7908827022231488</v>
      </c>
      <c r="X268">
        <f t="shared" si="70"/>
        <v>0</v>
      </c>
      <c r="Y268">
        <v>267</v>
      </c>
      <c r="Z268">
        <f>SUM($R$2:R268)</f>
        <v>195</v>
      </c>
      <c r="AA268">
        <f t="shared" si="71"/>
        <v>72</v>
      </c>
      <c r="AB268">
        <f t="shared" si="72"/>
        <v>0.140625</v>
      </c>
      <c r="AC268">
        <f t="shared" si="73"/>
        <v>0.35583941605839414</v>
      </c>
      <c r="AD268">
        <f t="shared" si="74"/>
        <v>6.9499885948905106E-4</v>
      </c>
    </row>
    <row r="269" spans="1:30" x14ac:dyDescent="0.25">
      <c r="A269" t="s">
        <v>7</v>
      </c>
      <c r="B269">
        <v>42</v>
      </c>
      <c r="C269" t="s">
        <v>5</v>
      </c>
      <c r="D269" t="s">
        <v>4</v>
      </c>
      <c r="E269" t="s">
        <v>1</v>
      </c>
      <c r="F269" t="s">
        <v>9</v>
      </c>
      <c r="G269">
        <v>79.14</v>
      </c>
      <c r="H269">
        <v>25</v>
      </c>
      <c r="K269">
        <v>0</v>
      </c>
      <c r="L269">
        <v>0</v>
      </c>
      <c r="M269">
        <f t="shared" si="60"/>
        <v>0</v>
      </c>
      <c r="N269">
        <f t="shared" si="61"/>
        <v>1</v>
      </c>
      <c r="O269">
        <f t="shared" si="62"/>
        <v>0</v>
      </c>
      <c r="P269">
        <f t="shared" si="63"/>
        <v>0</v>
      </c>
      <c r="Q269">
        <f t="shared" si="64"/>
        <v>0.1978627047057446</v>
      </c>
      <c r="R269">
        <v>0</v>
      </c>
      <c r="S269" s="2">
        <f t="shared" si="65"/>
        <v>3.7330547188754308</v>
      </c>
      <c r="T269" s="2">
        <f t="shared" si="66"/>
        <v>41.806620780892935</v>
      </c>
      <c r="U269" s="2">
        <f t="shared" si="67"/>
        <v>0.9766391277387082</v>
      </c>
      <c r="V269" s="1">
        <f t="shared" si="68"/>
        <v>2.3360872261291799E-2</v>
      </c>
      <c r="W269" s="1">
        <f t="shared" si="69"/>
        <v>-3.7566927817666698</v>
      </c>
      <c r="X269">
        <f t="shared" si="70"/>
        <v>0</v>
      </c>
      <c r="Y269">
        <v>268</v>
      </c>
      <c r="Z269">
        <f>SUM($R$2:R269)</f>
        <v>195</v>
      </c>
      <c r="AA269">
        <f t="shared" si="71"/>
        <v>73</v>
      </c>
      <c r="AB269">
        <f t="shared" si="72"/>
        <v>0.142578125</v>
      </c>
      <c r="AC269">
        <f t="shared" si="73"/>
        <v>0.35583941605839414</v>
      </c>
      <c r="AD269">
        <f t="shared" si="74"/>
        <v>6.9499885948905106E-4</v>
      </c>
    </row>
    <row r="270" spans="1:30" x14ac:dyDescent="0.25">
      <c r="A270" t="s">
        <v>7</v>
      </c>
      <c r="B270">
        <v>42</v>
      </c>
      <c r="C270" t="s">
        <v>3</v>
      </c>
      <c r="D270" t="s">
        <v>6</v>
      </c>
      <c r="E270" t="s">
        <v>1</v>
      </c>
      <c r="F270" t="s">
        <v>9</v>
      </c>
      <c r="G270">
        <v>140.08000000000001</v>
      </c>
      <c r="H270">
        <v>43</v>
      </c>
      <c r="K270">
        <v>0</v>
      </c>
      <c r="L270">
        <v>0</v>
      </c>
      <c r="M270">
        <f t="shared" si="60"/>
        <v>0</v>
      </c>
      <c r="N270">
        <f t="shared" si="61"/>
        <v>1</v>
      </c>
      <c r="O270">
        <f t="shared" si="62"/>
        <v>0</v>
      </c>
      <c r="P270">
        <f t="shared" si="63"/>
        <v>0</v>
      </c>
      <c r="Q270">
        <f t="shared" si="64"/>
        <v>0.1978627047057446</v>
      </c>
      <c r="R270">
        <v>0</v>
      </c>
      <c r="S270" s="2">
        <f t="shared" si="65"/>
        <v>3.7330547188754308</v>
      </c>
      <c r="T270" s="2">
        <f t="shared" si="66"/>
        <v>41.806620780892935</v>
      </c>
      <c r="U270" s="2">
        <f t="shared" si="67"/>
        <v>0.9766391277387082</v>
      </c>
      <c r="V270" s="1">
        <f t="shared" si="68"/>
        <v>2.3360872261291799E-2</v>
      </c>
      <c r="W270" s="1">
        <f t="shared" si="69"/>
        <v>-3.7566927817666698</v>
      </c>
      <c r="X270">
        <f t="shared" si="70"/>
        <v>0</v>
      </c>
      <c r="Y270">
        <v>269</v>
      </c>
      <c r="Z270">
        <f>SUM($R$2:R270)</f>
        <v>195</v>
      </c>
      <c r="AA270">
        <f t="shared" si="71"/>
        <v>74</v>
      </c>
      <c r="AB270">
        <f t="shared" si="72"/>
        <v>0.14453125</v>
      </c>
      <c r="AC270">
        <f t="shared" si="73"/>
        <v>0.35583941605839414</v>
      </c>
      <c r="AD270">
        <f t="shared" si="74"/>
        <v>0</v>
      </c>
    </row>
    <row r="271" spans="1:30" x14ac:dyDescent="0.25">
      <c r="A271" t="s">
        <v>0</v>
      </c>
      <c r="B271">
        <v>41</v>
      </c>
      <c r="C271" t="s">
        <v>3</v>
      </c>
      <c r="D271" t="s">
        <v>6</v>
      </c>
      <c r="E271" t="s">
        <v>1</v>
      </c>
      <c r="F271" t="s">
        <v>9</v>
      </c>
      <c r="G271">
        <v>159.30000000000001</v>
      </c>
      <c r="H271">
        <v>34.6</v>
      </c>
      <c r="K271">
        <v>0</v>
      </c>
      <c r="L271">
        <v>0</v>
      </c>
      <c r="M271">
        <f t="shared" si="60"/>
        <v>0</v>
      </c>
      <c r="N271">
        <f t="shared" si="61"/>
        <v>1</v>
      </c>
      <c r="O271">
        <f t="shared" si="62"/>
        <v>0</v>
      </c>
      <c r="P271">
        <f t="shared" si="63"/>
        <v>0</v>
      </c>
      <c r="Q271">
        <f t="shared" si="64"/>
        <v>0.18340864233712648</v>
      </c>
      <c r="R271">
        <v>1</v>
      </c>
      <c r="S271" s="2">
        <f t="shared" si="65"/>
        <v>3.699605835211448</v>
      </c>
      <c r="T271" s="2">
        <f t="shared" si="66"/>
        <v>40.43136459854955</v>
      </c>
      <c r="U271" s="2">
        <f t="shared" si="67"/>
        <v>0.97586369626756131</v>
      </c>
      <c r="V271" s="1">
        <f t="shared" si="68"/>
        <v>0.97586369626756131</v>
      </c>
      <c r="W271" s="1">
        <f t="shared" si="69"/>
        <v>-2.4432357785341075E-2</v>
      </c>
      <c r="X271">
        <f t="shared" si="70"/>
        <v>1</v>
      </c>
      <c r="Y271">
        <v>270</v>
      </c>
      <c r="Z271">
        <f>SUM($R$2:R271)</f>
        <v>196</v>
      </c>
      <c r="AA271">
        <f t="shared" si="71"/>
        <v>74</v>
      </c>
      <c r="AB271">
        <f t="shared" si="72"/>
        <v>0.14453125</v>
      </c>
      <c r="AC271">
        <f t="shared" si="73"/>
        <v>0.35766423357664234</v>
      </c>
      <c r="AD271">
        <f t="shared" si="74"/>
        <v>0</v>
      </c>
    </row>
    <row r="272" spans="1:30" x14ac:dyDescent="0.25">
      <c r="A272" t="s">
        <v>7</v>
      </c>
      <c r="B272">
        <v>39</v>
      </c>
      <c r="C272" t="s">
        <v>3</v>
      </c>
      <c r="D272" t="s">
        <v>8</v>
      </c>
      <c r="E272" t="s">
        <v>1</v>
      </c>
      <c r="F272" t="s">
        <v>9</v>
      </c>
      <c r="G272">
        <v>97.76</v>
      </c>
      <c r="H272">
        <v>29.6</v>
      </c>
      <c r="K272">
        <v>0</v>
      </c>
      <c r="L272">
        <v>0</v>
      </c>
      <c r="M272">
        <f t="shared" si="60"/>
        <v>0</v>
      </c>
      <c r="N272">
        <f t="shared" si="61"/>
        <v>1</v>
      </c>
      <c r="O272">
        <f t="shared" si="62"/>
        <v>0</v>
      </c>
      <c r="P272">
        <f t="shared" si="63"/>
        <v>0</v>
      </c>
      <c r="Q272">
        <f t="shared" si="64"/>
        <v>0.15653696901982836</v>
      </c>
      <c r="R272">
        <v>1</v>
      </c>
      <c r="S272" s="2">
        <f t="shared" si="65"/>
        <v>3.6374207240832197</v>
      </c>
      <c r="T272" s="2">
        <f t="shared" si="66"/>
        <v>37.993713965541104</v>
      </c>
      <c r="U272" s="2">
        <f t="shared" si="67"/>
        <v>0.97435484086271695</v>
      </c>
      <c r="V272" s="1">
        <f t="shared" si="68"/>
        <v>0.97435484086271695</v>
      </c>
      <c r="W272" s="1">
        <f t="shared" si="69"/>
        <v>-2.5979728684733826E-2</v>
      </c>
      <c r="X272">
        <f t="shared" si="70"/>
        <v>1</v>
      </c>
      <c r="Y272">
        <v>271</v>
      </c>
      <c r="Z272">
        <f>SUM($R$2:R272)</f>
        <v>197</v>
      </c>
      <c r="AA272">
        <f t="shared" si="71"/>
        <v>74</v>
      </c>
      <c r="AB272">
        <f t="shared" si="72"/>
        <v>0.14453125</v>
      </c>
      <c r="AC272">
        <f t="shared" si="73"/>
        <v>0.35948905109489049</v>
      </c>
      <c r="AD272">
        <f t="shared" si="74"/>
        <v>7.0212705291970798E-4</v>
      </c>
    </row>
    <row r="273" spans="1:30" x14ac:dyDescent="0.25">
      <c r="A273" t="s">
        <v>7</v>
      </c>
      <c r="B273">
        <v>39</v>
      </c>
      <c r="C273" t="s">
        <v>5</v>
      </c>
      <c r="D273" t="s">
        <v>6</v>
      </c>
      <c r="E273" t="s">
        <v>1</v>
      </c>
      <c r="F273" t="s">
        <v>9</v>
      </c>
      <c r="G273">
        <v>89.86</v>
      </c>
      <c r="H273">
        <v>24.4</v>
      </c>
      <c r="K273">
        <v>0</v>
      </c>
      <c r="L273">
        <v>0</v>
      </c>
      <c r="M273">
        <f t="shared" si="60"/>
        <v>0</v>
      </c>
      <c r="N273">
        <f t="shared" si="61"/>
        <v>1</v>
      </c>
      <c r="O273">
        <f t="shared" si="62"/>
        <v>0</v>
      </c>
      <c r="P273">
        <f t="shared" si="63"/>
        <v>0</v>
      </c>
      <c r="Q273">
        <f t="shared" si="64"/>
        <v>0.15653696901982836</v>
      </c>
      <c r="R273">
        <v>0</v>
      </c>
      <c r="S273" s="2">
        <f t="shared" si="65"/>
        <v>3.6374207240832197</v>
      </c>
      <c r="T273" s="2">
        <f t="shared" si="66"/>
        <v>37.993713965541104</v>
      </c>
      <c r="U273" s="2">
        <f t="shared" si="67"/>
        <v>0.97435484086271695</v>
      </c>
      <c r="V273" s="1">
        <f t="shared" si="68"/>
        <v>2.5645159137283047E-2</v>
      </c>
      <c r="W273" s="1">
        <f t="shared" si="69"/>
        <v>-3.6634004527679558</v>
      </c>
      <c r="X273">
        <f t="shared" si="70"/>
        <v>0</v>
      </c>
      <c r="Y273">
        <v>272</v>
      </c>
      <c r="Z273">
        <f>SUM($R$2:R273)</f>
        <v>197</v>
      </c>
      <c r="AA273">
        <f t="shared" si="71"/>
        <v>75</v>
      </c>
      <c r="AB273">
        <f t="shared" si="72"/>
        <v>0.146484375</v>
      </c>
      <c r="AC273">
        <f t="shared" si="73"/>
        <v>0.35948905109489049</v>
      </c>
      <c r="AD273">
        <f t="shared" si="74"/>
        <v>0</v>
      </c>
    </row>
    <row r="274" spans="1:30" x14ac:dyDescent="0.25">
      <c r="A274" t="s">
        <v>7</v>
      </c>
      <c r="B274">
        <v>38</v>
      </c>
      <c r="C274" t="s">
        <v>3</v>
      </c>
      <c r="D274" t="s">
        <v>4</v>
      </c>
      <c r="E274" t="s">
        <v>10</v>
      </c>
      <c r="F274" t="s">
        <v>9</v>
      </c>
      <c r="G274">
        <v>82.28</v>
      </c>
      <c r="H274">
        <v>24</v>
      </c>
      <c r="K274">
        <v>0</v>
      </c>
      <c r="L274">
        <v>0</v>
      </c>
      <c r="M274">
        <f t="shared" si="60"/>
        <v>0</v>
      </c>
      <c r="N274">
        <f t="shared" si="61"/>
        <v>1</v>
      </c>
      <c r="O274">
        <f t="shared" si="62"/>
        <v>0</v>
      </c>
      <c r="P274">
        <f t="shared" si="63"/>
        <v>0</v>
      </c>
      <c r="Q274">
        <f t="shared" si="64"/>
        <v>0.14412603966183052</v>
      </c>
      <c r="R274">
        <v>1</v>
      </c>
      <c r="S274" s="2">
        <f t="shared" si="65"/>
        <v>3.6086999588290936</v>
      </c>
      <c r="T274" s="2">
        <f t="shared" si="66"/>
        <v>36.918026648997873</v>
      </c>
      <c r="U274" s="2">
        <f t="shared" si="67"/>
        <v>0.97362731955286419</v>
      </c>
      <c r="V274" s="1">
        <f t="shared" si="68"/>
        <v>0.97362731955286419</v>
      </c>
      <c r="W274" s="1">
        <f t="shared" si="69"/>
        <v>-2.6726677356505229E-2</v>
      </c>
      <c r="X274">
        <f t="shared" si="70"/>
        <v>1</v>
      </c>
      <c r="Y274">
        <v>273</v>
      </c>
      <c r="Z274">
        <f>SUM($R$2:R274)</f>
        <v>198</v>
      </c>
      <c r="AA274">
        <f t="shared" si="71"/>
        <v>75</v>
      </c>
      <c r="AB274">
        <f t="shared" si="72"/>
        <v>0.146484375</v>
      </c>
      <c r="AC274">
        <f t="shared" si="73"/>
        <v>0.36131386861313869</v>
      </c>
      <c r="AD274">
        <f t="shared" si="74"/>
        <v>7.056911496350365E-4</v>
      </c>
    </row>
    <row r="275" spans="1:30" x14ac:dyDescent="0.25">
      <c r="A275" t="s">
        <v>0</v>
      </c>
      <c r="B275">
        <v>38</v>
      </c>
      <c r="C275" t="s">
        <v>3</v>
      </c>
      <c r="D275" t="s">
        <v>6</v>
      </c>
      <c r="E275" t="s">
        <v>10</v>
      </c>
      <c r="F275" t="s">
        <v>9</v>
      </c>
      <c r="G275">
        <v>74.09</v>
      </c>
      <c r="H275">
        <v>39.6</v>
      </c>
      <c r="K275">
        <v>0</v>
      </c>
      <c r="L275">
        <v>0</v>
      </c>
      <c r="M275">
        <f t="shared" si="60"/>
        <v>0</v>
      </c>
      <c r="N275">
        <f t="shared" si="61"/>
        <v>1</v>
      </c>
      <c r="O275">
        <f t="shared" si="62"/>
        <v>0</v>
      </c>
      <c r="P275">
        <f t="shared" si="63"/>
        <v>0</v>
      </c>
      <c r="Q275">
        <f t="shared" si="64"/>
        <v>0.14412603966183052</v>
      </c>
      <c r="R275">
        <v>0</v>
      </c>
      <c r="S275" s="2">
        <f t="shared" si="65"/>
        <v>3.6086999588290936</v>
      </c>
      <c r="T275" s="2">
        <f t="shared" si="66"/>
        <v>36.918026648997873</v>
      </c>
      <c r="U275" s="2">
        <f t="shared" si="67"/>
        <v>0.97362731955286419</v>
      </c>
      <c r="V275" s="1">
        <f t="shared" si="68"/>
        <v>2.637268044713581E-2</v>
      </c>
      <c r="W275" s="1">
        <f t="shared" si="69"/>
        <v>-3.6354266361855978</v>
      </c>
      <c r="X275">
        <f t="shared" si="70"/>
        <v>0</v>
      </c>
      <c r="Y275">
        <v>274</v>
      </c>
      <c r="Z275">
        <f>SUM($R$2:R275)</f>
        <v>198</v>
      </c>
      <c r="AA275">
        <f t="shared" si="71"/>
        <v>76</v>
      </c>
      <c r="AB275">
        <f t="shared" si="72"/>
        <v>0.1484375</v>
      </c>
      <c r="AC275">
        <f t="shared" si="73"/>
        <v>0.36131386861313869</v>
      </c>
      <c r="AD275">
        <f t="shared" si="74"/>
        <v>7.056911496350365E-4</v>
      </c>
    </row>
    <row r="276" spans="1:30" x14ac:dyDescent="0.25">
      <c r="A276" t="s">
        <v>7</v>
      </c>
      <c r="B276">
        <v>37</v>
      </c>
      <c r="C276" t="s">
        <v>5</v>
      </c>
      <c r="D276" t="s">
        <v>4</v>
      </c>
      <c r="E276" t="s">
        <v>10</v>
      </c>
      <c r="F276" t="s">
        <v>9</v>
      </c>
      <c r="G276">
        <v>134.38999999999999</v>
      </c>
      <c r="H276">
        <v>22.7</v>
      </c>
      <c r="K276">
        <v>0</v>
      </c>
      <c r="L276">
        <v>0</v>
      </c>
      <c r="M276">
        <f t="shared" si="60"/>
        <v>0</v>
      </c>
      <c r="N276">
        <f t="shared" si="61"/>
        <v>1</v>
      </c>
      <c r="O276">
        <f t="shared" si="62"/>
        <v>0</v>
      </c>
      <c r="P276">
        <f t="shared" si="63"/>
        <v>0</v>
      </c>
      <c r="Q276">
        <f t="shared" si="64"/>
        <v>0.13239632684412203</v>
      </c>
      <c r="R276">
        <v>0</v>
      </c>
      <c r="S276" s="2">
        <f t="shared" si="65"/>
        <v>3.5815556315496364</v>
      </c>
      <c r="T276" s="2">
        <f t="shared" si="66"/>
        <v>35.929390288315119</v>
      </c>
      <c r="U276" s="2">
        <f t="shared" si="67"/>
        <v>0.97292129677222394</v>
      </c>
      <c r="V276" s="1">
        <f t="shared" si="68"/>
        <v>2.7078703227776058E-2</v>
      </c>
      <c r="W276" s="1">
        <f t="shared" si="69"/>
        <v>-3.6090077187989937</v>
      </c>
      <c r="X276">
        <f t="shared" si="70"/>
        <v>0</v>
      </c>
      <c r="Y276">
        <v>275</v>
      </c>
      <c r="Z276">
        <f>SUM($R$2:R276)</f>
        <v>198</v>
      </c>
      <c r="AA276">
        <f t="shared" si="71"/>
        <v>77</v>
      </c>
      <c r="AB276">
        <f t="shared" si="72"/>
        <v>0.150390625</v>
      </c>
      <c r="AC276">
        <f t="shared" si="73"/>
        <v>0.36131386861313869</v>
      </c>
      <c r="AD276">
        <f t="shared" si="74"/>
        <v>7.056911496350365E-4</v>
      </c>
    </row>
    <row r="277" spans="1:30" x14ac:dyDescent="0.25">
      <c r="A277" t="s">
        <v>0</v>
      </c>
      <c r="B277">
        <v>37</v>
      </c>
      <c r="C277" t="s">
        <v>3</v>
      </c>
      <c r="D277" t="s">
        <v>4</v>
      </c>
      <c r="E277" t="s">
        <v>1</v>
      </c>
      <c r="F277" t="s">
        <v>9</v>
      </c>
      <c r="G277">
        <v>160</v>
      </c>
      <c r="H277">
        <v>31.9</v>
      </c>
      <c r="K277">
        <v>0</v>
      </c>
      <c r="L277">
        <v>0</v>
      </c>
      <c r="M277">
        <f t="shared" si="60"/>
        <v>0</v>
      </c>
      <c r="N277">
        <f t="shared" si="61"/>
        <v>1</v>
      </c>
      <c r="O277">
        <f t="shared" si="62"/>
        <v>0</v>
      </c>
      <c r="P277">
        <f t="shared" si="63"/>
        <v>0</v>
      </c>
      <c r="Q277">
        <f t="shared" si="64"/>
        <v>0.13239632684412203</v>
      </c>
      <c r="R277">
        <v>0</v>
      </c>
      <c r="S277" s="2">
        <f t="shared" si="65"/>
        <v>3.5815556315496364</v>
      </c>
      <c r="T277" s="2">
        <f t="shared" si="66"/>
        <v>35.929390288315119</v>
      </c>
      <c r="U277" s="2">
        <f t="shared" si="67"/>
        <v>0.97292129677222394</v>
      </c>
      <c r="V277" s="1">
        <f t="shared" si="68"/>
        <v>2.7078703227776058E-2</v>
      </c>
      <c r="W277" s="1">
        <f t="shared" si="69"/>
        <v>-3.6090077187989937</v>
      </c>
      <c r="X277">
        <f t="shared" si="70"/>
        <v>0</v>
      </c>
      <c r="Y277">
        <v>276</v>
      </c>
      <c r="Z277">
        <f>SUM($R$2:R277)</f>
        <v>198</v>
      </c>
      <c r="AA277">
        <f t="shared" si="71"/>
        <v>78</v>
      </c>
      <c r="AB277">
        <f t="shared" si="72"/>
        <v>0.15234375</v>
      </c>
      <c r="AC277">
        <f t="shared" si="73"/>
        <v>0.36131386861313869</v>
      </c>
      <c r="AD277">
        <f t="shared" si="74"/>
        <v>7.056911496350365E-4</v>
      </c>
    </row>
    <row r="278" spans="1:30" x14ac:dyDescent="0.25">
      <c r="A278" t="s">
        <v>7</v>
      </c>
      <c r="B278">
        <v>36</v>
      </c>
      <c r="C278" t="s">
        <v>5</v>
      </c>
      <c r="D278" t="s">
        <v>6</v>
      </c>
      <c r="E278" t="s">
        <v>10</v>
      </c>
      <c r="F278" t="s">
        <v>9</v>
      </c>
      <c r="G278">
        <v>77.12</v>
      </c>
      <c r="H278">
        <v>28.4</v>
      </c>
      <c r="K278">
        <v>0</v>
      </c>
      <c r="L278">
        <v>0</v>
      </c>
      <c r="M278">
        <f t="shared" si="60"/>
        <v>0</v>
      </c>
      <c r="N278">
        <f t="shared" si="61"/>
        <v>1</v>
      </c>
      <c r="O278">
        <f t="shared" si="62"/>
        <v>0</v>
      </c>
      <c r="P278">
        <f t="shared" si="63"/>
        <v>0</v>
      </c>
      <c r="Q278">
        <f t="shared" si="64"/>
        <v>0.12134172947072458</v>
      </c>
      <c r="R278">
        <v>0</v>
      </c>
      <c r="S278" s="2">
        <f t="shared" si="65"/>
        <v>3.5559736233871591</v>
      </c>
      <c r="T278" s="2">
        <f t="shared" si="66"/>
        <v>35.021901516083851</v>
      </c>
      <c r="U278" s="2">
        <f t="shared" si="67"/>
        <v>0.97223911126530904</v>
      </c>
      <c r="V278" s="1">
        <f t="shared" si="68"/>
        <v>2.7760888734690958E-2</v>
      </c>
      <c r="W278" s="1">
        <f t="shared" si="69"/>
        <v>-3.5841271289175656</v>
      </c>
      <c r="X278">
        <f t="shared" si="70"/>
        <v>0</v>
      </c>
      <c r="Y278">
        <v>277</v>
      </c>
      <c r="Z278">
        <f>SUM($R$2:R278)</f>
        <v>198</v>
      </c>
      <c r="AA278">
        <f t="shared" si="71"/>
        <v>79</v>
      </c>
      <c r="AB278">
        <f t="shared" si="72"/>
        <v>0.154296875</v>
      </c>
      <c r="AC278">
        <f t="shared" si="73"/>
        <v>0.36131386861313869</v>
      </c>
      <c r="AD278">
        <f t="shared" si="74"/>
        <v>0</v>
      </c>
    </row>
    <row r="279" spans="1:30" x14ac:dyDescent="0.25">
      <c r="A279" t="s">
        <v>0</v>
      </c>
      <c r="B279">
        <v>34</v>
      </c>
      <c r="C279" t="s">
        <v>5</v>
      </c>
      <c r="D279" t="s">
        <v>8</v>
      </c>
      <c r="E279" t="s">
        <v>1</v>
      </c>
      <c r="F279" t="s">
        <v>9</v>
      </c>
      <c r="G279">
        <v>239.65</v>
      </c>
      <c r="H279">
        <v>24.2</v>
      </c>
      <c r="K279">
        <v>0</v>
      </c>
      <c r="L279">
        <v>0</v>
      </c>
      <c r="M279">
        <f t="shared" si="60"/>
        <v>0</v>
      </c>
      <c r="N279">
        <f t="shared" si="61"/>
        <v>1</v>
      </c>
      <c r="O279">
        <f t="shared" si="62"/>
        <v>0</v>
      </c>
      <c r="P279">
        <f t="shared" si="63"/>
        <v>0</v>
      </c>
      <c r="Q279">
        <f t="shared" si="64"/>
        <v>0.10121700052042518</v>
      </c>
      <c r="R279">
        <v>1</v>
      </c>
      <c r="S279" s="2">
        <f t="shared" si="65"/>
        <v>3.5094019606766635</v>
      </c>
      <c r="T279" s="2">
        <f t="shared" si="66"/>
        <v>33.428270384724179</v>
      </c>
      <c r="U279" s="2">
        <f t="shared" si="67"/>
        <v>0.97095410286879524</v>
      </c>
      <c r="V279" s="1">
        <f t="shared" si="68"/>
        <v>0.97095410286879524</v>
      </c>
      <c r="W279" s="1">
        <f t="shared" si="69"/>
        <v>-2.9476079708288402E-2</v>
      </c>
      <c r="X279">
        <f t="shared" si="70"/>
        <v>1</v>
      </c>
      <c r="Y279">
        <v>278</v>
      </c>
      <c r="Z279">
        <f>SUM($R$2:R279)</f>
        <v>199</v>
      </c>
      <c r="AA279">
        <f t="shared" si="71"/>
        <v>79</v>
      </c>
      <c r="AB279">
        <f t="shared" si="72"/>
        <v>0.154296875</v>
      </c>
      <c r="AC279">
        <f t="shared" si="73"/>
        <v>0.36313868613138683</v>
      </c>
      <c r="AD279">
        <f t="shared" si="74"/>
        <v>0</v>
      </c>
    </row>
    <row r="280" spans="1:30" x14ac:dyDescent="0.25">
      <c r="A280" t="s">
        <v>7</v>
      </c>
      <c r="B280">
        <v>33</v>
      </c>
      <c r="C280" t="s">
        <v>5</v>
      </c>
      <c r="D280" t="s">
        <v>4</v>
      </c>
      <c r="E280" t="s">
        <v>1</v>
      </c>
      <c r="F280" t="s">
        <v>9</v>
      </c>
      <c r="G280">
        <v>189.06</v>
      </c>
      <c r="H280">
        <v>23.1</v>
      </c>
      <c r="K280">
        <v>0</v>
      </c>
      <c r="L280">
        <v>0</v>
      </c>
      <c r="M280">
        <f t="shared" si="60"/>
        <v>0</v>
      </c>
      <c r="N280">
        <f t="shared" si="61"/>
        <v>1</v>
      </c>
      <c r="O280">
        <f t="shared" si="62"/>
        <v>0</v>
      </c>
      <c r="P280">
        <f t="shared" si="63"/>
        <v>0</v>
      </c>
      <c r="Q280">
        <f t="shared" si="64"/>
        <v>9.2119032046787952E-2</v>
      </c>
      <c r="R280">
        <v>1</v>
      </c>
      <c r="S280" s="2">
        <f t="shared" si="65"/>
        <v>3.4883478873447267</v>
      </c>
      <c r="T280" s="2">
        <f t="shared" si="66"/>
        <v>32.731826346713028</v>
      </c>
      <c r="U280" s="2">
        <f t="shared" si="67"/>
        <v>0.97035440685240437</v>
      </c>
      <c r="V280" s="1">
        <f t="shared" si="68"/>
        <v>0.97035440685240437</v>
      </c>
      <c r="W280" s="1">
        <f t="shared" si="69"/>
        <v>-3.0093906326225408E-2</v>
      </c>
      <c r="X280">
        <f t="shared" si="70"/>
        <v>1</v>
      </c>
      <c r="Y280">
        <v>279</v>
      </c>
      <c r="Z280">
        <f>SUM($R$2:R280)</f>
        <v>200</v>
      </c>
      <c r="AA280">
        <f t="shared" si="71"/>
        <v>79</v>
      </c>
      <c r="AB280">
        <f t="shared" si="72"/>
        <v>0.154296875</v>
      </c>
      <c r="AC280">
        <f t="shared" si="73"/>
        <v>0.36496350364963503</v>
      </c>
      <c r="AD280">
        <f t="shared" si="74"/>
        <v>7.1281934306569343E-4</v>
      </c>
    </row>
    <row r="281" spans="1:30" x14ac:dyDescent="0.25">
      <c r="A281" t="s">
        <v>0</v>
      </c>
      <c r="B281">
        <v>33</v>
      </c>
      <c r="C281" t="s">
        <v>3</v>
      </c>
      <c r="D281" t="s">
        <v>8</v>
      </c>
      <c r="E281" t="s">
        <v>1</v>
      </c>
      <c r="F281" t="s">
        <v>9</v>
      </c>
      <c r="G281">
        <v>229.92</v>
      </c>
      <c r="H281">
        <v>25.9</v>
      </c>
      <c r="K281">
        <v>0</v>
      </c>
      <c r="L281">
        <v>0</v>
      </c>
      <c r="M281">
        <f t="shared" si="60"/>
        <v>0</v>
      </c>
      <c r="N281">
        <f t="shared" si="61"/>
        <v>1</v>
      </c>
      <c r="O281">
        <f t="shared" si="62"/>
        <v>0</v>
      </c>
      <c r="P281">
        <f t="shared" si="63"/>
        <v>0</v>
      </c>
      <c r="Q281">
        <f t="shared" si="64"/>
        <v>9.2119032046787952E-2</v>
      </c>
      <c r="R281">
        <v>0</v>
      </c>
      <c r="S281" s="2">
        <f t="shared" si="65"/>
        <v>3.4883478873447267</v>
      </c>
      <c r="T281" s="2">
        <f t="shared" si="66"/>
        <v>32.731826346713028</v>
      </c>
      <c r="U281" s="2">
        <f t="shared" si="67"/>
        <v>0.97035440685240437</v>
      </c>
      <c r="V281" s="1">
        <f t="shared" si="68"/>
        <v>2.9645593147595628E-2</v>
      </c>
      <c r="W281" s="1">
        <f t="shared" si="69"/>
        <v>-3.5184417936709504</v>
      </c>
      <c r="X281">
        <f t="shared" si="70"/>
        <v>0</v>
      </c>
      <c r="Y281">
        <v>280</v>
      </c>
      <c r="Z281">
        <f>SUM($R$2:R281)</f>
        <v>200</v>
      </c>
      <c r="AA281">
        <f t="shared" si="71"/>
        <v>80</v>
      </c>
      <c r="AB281">
        <f t="shared" si="72"/>
        <v>0.15625</v>
      </c>
      <c r="AC281">
        <f t="shared" si="73"/>
        <v>0.36496350364963503</v>
      </c>
      <c r="AD281">
        <f t="shared" si="74"/>
        <v>7.1281934306569343E-4</v>
      </c>
    </row>
    <row r="282" spans="1:30" x14ac:dyDescent="0.25">
      <c r="A282" t="s">
        <v>7</v>
      </c>
      <c r="B282">
        <v>32</v>
      </c>
      <c r="C282" t="s">
        <v>3</v>
      </c>
      <c r="D282" t="s">
        <v>6</v>
      </c>
      <c r="E282" t="s">
        <v>10</v>
      </c>
      <c r="F282" t="s">
        <v>9</v>
      </c>
      <c r="G282">
        <v>65.3</v>
      </c>
      <c r="H282">
        <v>40.4</v>
      </c>
      <c r="K282">
        <v>0</v>
      </c>
      <c r="L282">
        <v>0</v>
      </c>
      <c r="M282">
        <f t="shared" si="60"/>
        <v>0</v>
      </c>
      <c r="N282">
        <f t="shared" si="61"/>
        <v>1</v>
      </c>
      <c r="O282">
        <f t="shared" si="62"/>
        <v>0</v>
      </c>
      <c r="P282">
        <f t="shared" si="63"/>
        <v>0</v>
      </c>
      <c r="Q282">
        <f t="shared" si="64"/>
        <v>8.3641101076914678E-2</v>
      </c>
      <c r="R282">
        <v>0</v>
      </c>
      <c r="S282" s="2">
        <f t="shared" si="65"/>
        <v>3.4687286744556043</v>
      </c>
      <c r="T282" s="2">
        <f t="shared" si="66"/>
        <v>32.095912142971684</v>
      </c>
      <c r="U282" s="2">
        <f t="shared" si="67"/>
        <v>0.96978478805237089</v>
      </c>
      <c r="V282" s="1">
        <f t="shared" si="68"/>
        <v>3.0215211947629106E-2</v>
      </c>
      <c r="W282" s="1">
        <f t="shared" si="69"/>
        <v>-3.499409774543901</v>
      </c>
      <c r="X282">
        <f t="shared" si="70"/>
        <v>0</v>
      </c>
      <c r="Y282">
        <v>281</v>
      </c>
      <c r="Z282">
        <f>SUM($R$2:R282)</f>
        <v>200</v>
      </c>
      <c r="AA282">
        <f t="shared" si="71"/>
        <v>81</v>
      </c>
      <c r="AB282">
        <f t="shared" si="72"/>
        <v>0.158203125</v>
      </c>
      <c r="AC282">
        <f t="shared" si="73"/>
        <v>0.36496350364963503</v>
      </c>
      <c r="AD282">
        <f t="shared" si="74"/>
        <v>7.1281934306569343E-4</v>
      </c>
    </row>
    <row r="283" spans="1:30" x14ac:dyDescent="0.25">
      <c r="A283" t="s">
        <v>0</v>
      </c>
      <c r="B283">
        <v>30</v>
      </c>
      <c r="C283" t="s">
        <v>5</v>
      </c>
      <c r="D283" t="s">
        <v>8</v>
      </c>
      <c r="E283" t="s">
        <v>1</v>
      </c>
      <c r="F283" t="s">
        <v>9</v>
      </c>
      <c r="G283">
        <v>95.01</v>
      </c>
      <c r="H283">
        <v>32.299999999999997</v>
      </c>
      <c r="K283">
        <v>0</v>
      </c>
      <c r="L283">
        <v>0</v>
      </c>
      <c r="M283">
        <f t="shared" si="60"/>
        <v>0</v>
      </c>
      <c r="N283">
        <f t="shared" si="61"/>
        <v>1</v>
      </c>
      <c r="O283">
        <f t="shared" si="62"/>
        <v>0</v>
      </c>
      <c r="P283">
        <f t="shared" si="63"/>
        <v>0</v>
      </c>
      <c r="Q283">
        <f t="shared" si="64"/>
        <v>6.8463663962074664E-2</v>
      </c>
      <c r="R283">
        <v>0</v>
      </c>
      <c r="S283" s="2">
        <f t="shared" si="65"/>
        <v>3.4336057923602619</v>
      </c>
      <c r="T283" s="2">
        <f t="shared" si="66"/>
        <v>30.988178478707674</v>
      </c>
      <c r="U283" s="2">
        <f t="shared" si="67"/>
        <v>0.96873845127925517</v>
      </c>
      <c r="V283" s="1">
        <f t="shared" si="68"/>
        <v>3.1261548720744825E-2</v>
      </c>
      <c r="W283" s="1">
        <f t="shared" si="69"/>
        <v>-3.4653664120060235</v>
      </c>
      <c r="X283">
        <f t="shared" si="70"/>
        <v>0</v>
      </c>
      <c r="Y283">
        <v>282</v>
      </c>
      <c r="Z283">
        <f>SUM($R$2:R283)</f>
        <v>200</v>
      </c>
      <c r="AA283">
        <f t="shared" si="71"/>
        <v>82</v>
      </c>
      <c r="AB283">
        <f t="shared" si="72"/>
        <v>0.16015625</v>
      </c>
      <c r="AC283">
        <f t="shared" si="73"/>
        <v>0.36496350364963503</v>
      </c>
      <c r="AD283">
        <f t="shared" si="74"/>
        <v>7.1281934306569343E-4</v>
      </c>
    </row>
    <row r="284" spans="1:30" x14ac:dyDescent="0.25">
      <c r="A284" t="s">
        <v>7</v>
      </c>
      <c r="B284">
        <v>24</v>
      </c>
      <c r="C284" t="s">
        <v>5</v>
      </c>
      <c r="D284" t="s">
        <v>6</v>
      </c>
      <c r="E284" t="s">
        <v>10</v>
      </c>
      <c r="F284" t="s">
        <v>9</v>
      </c>
      <c r="G284">
        <v>115.03</v>
      </c>
      <c r="H284">
        <v>23.4</v>
      </c>
      <c r="K284">
        <v>0</v>
      </c>
      <c r="L284">
        <v>0</v>
      </c>
      <c r="M284">
        <f t="shared" si="60"/>
        <v>0</v>
      </c>
      <c r="N284">
        <f t="shared" si="61"/>
        <v>1</v>
      </c>
      <c r="O284">
        <f t="shared" si="62"/>
        <v>0</v>
      </c>
      <c r="P284">
        <f t="shared" si="63"/>
        <v>0</v>
      </c>
      <c r="Q284">
        <f t="shared" si="64"/>
        <v>3.5431305920433462E-2</v>
      </c>
      <c r="R284">
        <v>0</v>
      </c>
      <c r="S284" s="2">
        <f t="shared" si="65"/>
        <v>3.3571639261842328</v>
      </c>
      <c r="T284" s="2">
        <f t="shared" si="66"/>
        <v>28.70765827969764</v>
      </c>
      <c r="U284" s="2">
        <f t="shared" si="67"/>
        <v>0.96633864606274256</v>
      </c>
      <c r="V284" s="1">
        <f t="shared" si="68"/>
        <v>3.3661353937257443E-2</v>
      </c>
      <c r="W284" s="1">
        <f t="shared" si="69"/>
        <v>-3.3914048671051624</v>
      </c>
      <c r="X284">
        <f t="shared" si="70"/>
        <v>0</v>
      </c>
      <c r="Y284">
        <v>283</v>
      </c>
      <c r="Z284">
        <f>SUM($R$2:R284)</f>
        <v>200</v>
      </c>
      <c r="AA284">
        <f t="shared" si="71"/>
        <v>83</v>
      </c>
      <c r="AB284">
        <f t="shared" si="72"/>
        <v>0.162109375</v>
      </c>
      <c r="AC284">
        <f t="shared" si="73"/>
        <v>0.36496350364963503</v>
      </c>
      <c r="AD284">
        <f t="shared" si="74"/>
        <v>7.1281934306569343E-4</v>
      </c>
    </row>
    <row r="285" spans="1:30" x14ac:dyDescent="0.25">
      <c r="A285" t="s">
        <v>7</v>
      </c>
      <c r="B285">
        <v>19</v>
      </c>
      <c r="C285" t="s">
        <v>3</v>
      </c>
      <c r="D285" t="s">
        <v>6</v>
      </c>
      <c r="E285" t="s">
        <v>10</v>
      </c>
      <c r="F285" t="s">
        <v>9</v>
      </c>
      <c r="G285">
        <v>84.06</v>
      </c>
      <c r="H285">
        <v>24.7</v>
      </c>
      <c r="K285">
        <v>0</v>
      </c>
      <c r="L285">
        <v>0</v>
      </c>
      <c r="M285">
        <f t="shared" si="60"/>
        <v>0</v>
      </c>
      <c r="N285">
        <f t="shared" si="61"/>
        <v>1</v>
      </c>
      <c r="O285">
        <f t="shared" si="62"/>
        <v>0</v>
      </c>
      <c r="P285">
        <f t="shared" si="63"/>
        <v>0</v>
      </c>
      <c r="Q285">
        <f t="shared" si="64"/>
        <v>1.9122859554795091E-2</v>
      </c>
      <c r="R285">
        <v>0</v>
      </c>
      <c r="S285" s="2">
        <f t="shared" si="65"/>
        <v>3.319423717839145</v>
      </c>
      <c r="T285" s="2">
        <f t="shared" si="66"/>
        <v>27.644414984061541</v>
      </c>
      <c r="U285" s="2">
        <f t="shared" si="67"/>
        <v>0.96508918054160209</v>
      </c>
      <c r="V285" s="1">
        <f t="shared" si="68"/>
        <v>3.4910819458397913E-2</v>
      </c>
      <c r="W285" s="1">
        <f t="shared" si="69"/>
        <v>-3.3549584846832876</v>
      </c>
      <c r="X285">
        <f t="shared" si="70"/>
        <v>0</v>
      </c>
      <c r="Y285">
        <v>284</v>
      </c>
      <c r="Z285">
        <f>SUM($R$2:R285)</f>
        <v>200</v>
      </c>
      <c r="AA285">
        <f t="shared" si="71"/>
        <v>84</v>
      </c>
      <c r="AB285">
        <f t="shared" si="72"/>
        <v>0.1640625</v>
      </c>
      <c r="AC285">
        <f t="shared" si="73"/>
        <v>0.36496350364963503</v>
      </c>
      <c r="AD285">
        <f t="shared" si="74"/>
        <v>7.1281934306569343E-4</v>
      </c>
    </row>
    <row r="286" spans="1:30" x14ac:dyDescent="0.25">
      <c r="A286" t="s">
        <v>7</v>
      </c>
      <c r="B286">
        <v>18</v>
      </c>
      <c r="C286" t="s">
        <v>5</v>
      </c>
      <c r="D286" t="s">
        <v>6</v>
      </c>
      <c r="E286" t="s">
        <v>10</v>
      </c>
      <c r="F286" t="s">
        <v>9</v>
      </c>
      <c r="G286">
        <v>93.88</v>
      </c>
      <c r="H286">
        <v>22.2</v>
      </c>
      <c r="K286">
        <v>0</v>
      </c>
      <c r="L286">
        <v>0</v>
      </c>
      <c r="M286">
        <f t="shared" si="60"/>
        <v>0</v>
      </c>
      <c r="N286">
        <f t="shared" si="61"/>
        <v>1</v>
      </c>
      <c r="O286">
        <f t="shared" si="62"/>
        <v>0</v>
      </c>
      <c r="P286">
        <f t="shared" si="63"/>
        <v>0</v>
      </c>
      <c r="Q286">
        <f t="shared" si="64"/>
        <v>1.6777356619459557E-2</v>
      </c>
      <c r="R286">
        <v>0</v>
      </c>
      <c r="S286" s="2">
        <f t="shared" si="65"/>
        <v>3.3139958697493301</v>
      </c>
      <c r="T286" s="2">
        <f t="shared" si="66"/>
        <v>27.494771786660845</v>
      </c>
      <c r="U286" s="2">
        <f t="shared" si="67"/>
        <v>0.96490584281611524</v>
      </c>
      <c r="V286" s="1">
        <f t="shared" si="68"/>
        <v>3.5094157183884755E-2</v>
      </c>
      <c r="W286" s="1">
        <f t="shared" si="69"/>
        <v>-3.3497206243642381</v>
      </c>
      <c r="X286">
        <f t="shared" si="70"/>
        <v>0</v>
      </c>
      <c r="Y286">
        <v>285</v>
      </c>
      <c r="Z286">
        <f>SUM($R$2:R286)</f>
        <v>200</v>
      </c>
      <c r="AA286">
        <f t="shared" si="71"/>
        <v>85</v>
      </c>
      <c r="AB286">
        <f t="shared" si="72"/>
        <v>0.166015625</v>
      </c>
      <c r="AC286">
        <f t="shared" si="73"/>
        <v>0.36496350364963503</v>
      </c>
      <c r="AD286">
        <f t="shared" si="74"/>
        <v>7.1281934306569343E-4</v>
      </c>
    </row>
    <row r="287" spans="1:30" x14ac:dyDescent="0.25">
      <c r="A287" t="s">
        <v>7</v>
      </c>
      <c r="B287">
        <v>15</v>
      </c>
      <c r="C287" t="s">
        <v>3</v>
      </c>
      <c r="D287" t="s">
        <v>6</v>
      </c>
      <c r="E287" t="s">
        <v>10</v>
      </c>
      <c r="F287" t="s">
        <v>9</v>
      </c>
      <c r="G287">
        <v>90.1</v>
      </c>
      <c r="H287">
        <v>32.1</v>
      </c>
      <c r="K287">
        <v>0</v>
      </c>
      <c r="L287">
        <v>0</v>
      </c>
      <c r="M287">
        <f t="shared" si="60"/>
        <v>0</v>
      </c>
      <c r="N287">
        <f t="shared" si="61"/>
        <v>1</v>
      </c>
      <c r="O287">
        <f t="shared" si="62"/>
        <v>0</v>
      </c>
      <c r="P287">
        <f t="shared" si="63"/>
        <v>0</v>
      </c>
      <c r="Q287">
        <f t="shared" si="64"/>
        <v>1.1159485680080104E-2</v>
      </c>
      <c r="R287">
        <v>0</v>
      </c>
      <c r="S287" s="2">
        <f t="shared" si="65"/>
        <v>3.3009952677940935</v>
      </c>
      <c r="T287" s="2">
        <f t="shared" si="66"/>
        <v>27.139636689764984</v>
      </c>
      <c r="U287" s="2">
        <f t="shared" si="67"/>
        <v>0.96446293848691644</v>
      </c>
      <c r="V287" s="1">
        <f t="shared" si="68"/>
        <v>3.5537061513083557E-2</v>
      </c>
      <c r="W287" s="1">
        <f t="shared" si="69"/>
        <v>-3.3371791407914175</v>
      </c>
      <c r="X287">
        <f t="shared" si="70"/>
        <v>0</v>
      </c>
      <c r="Y287">
        <v>286</v>
      </c>
      <c r="Z287">
        <f>SUM($R$2:R287)</f>
        <v>200</v>
      </c>
      <c r="AA287">
        <f t="shared" si="71"/>
        <v>86</v>
      </c>
      <c r="AB287">
        <f t="shared" si="72"/>
        <v>0.16796875</v>
      </c>
      <c r="AC287">
        <f t="shared" si="73"/>
        <v>0.36496350364963503</v>
      </c>
      <c r="AD287">
        <f t="shared" si="74"/>
        <v>0</v>
      </c>
    </row>
    <row r="288" spans="1:30" x14ac:dyDescent="0.25">
      <c r="A288" t="s">
        <v>0</v>
      </c>
      <c r="B288">
        <v>82</v>
      </c>
      <c r="C288" t="s">
        <v>3</v>
      </c>
      <c r="D288" t="s">
        <v>8</v>
      </c>
      <c r="E288" t="s">
        <v>1</v>
      </c>
      <c r="F288" t="s">
        <v>2</v>
      </c>
      <c r="G288">
        <v>144.9</v>
      </c>
      <c r="H288">
        <v>26.4</v>
      </c>
      <c r="K288">
        <v>0</v>
      </c>
      <c r="L288">
        <v>1</v>
      </c>
      <c r="M288">
        <f t="shared" si="60"/>
        <v>1</v>
      </c>
      <c r="N288">
        <f t="shared" si="61"/>
        <v>0</v>
      </c>
      <c r="O288">
        <f t="shared" si="62"/>
        <v>0</v>
      </c>
      <c r="P288">
        <f t="shared" si="63"/>
        <v>0</v>
      </c>
      <c r="Q288">
        <f t="shared" si="64"/>
        <v>0.89929715668439136</v>
      </c>
      <c r="R288">
        <v>1</v>
      </c>
      <c r="S288" s="2">
        <f t="shared" si="65"/>
        <v>3.2466313705289886</v>
      </c>
      <c r="T288" s="2">
        <f t="shared" si="66"/>
        <v>25.703607983970826</v>
      </c>
      <c r="U288" s="2">
        <f t="shared" si="67"/>
        <v>0.96255187686247257</v>
      </c>
      <c r="V288" s="1">
        <f t="shared" si="68"/>
        <v>0.96255187686247257</v>
      </c>
      <c r="W288" s="1">
        <f t="shared" si="69"/>
        <v>-3.8167316233712341E-2</v>
      </c>
      <c r="X288">
        <f t="shared" si="70"/>
        <v>1</v>
      </c>
      <c r="Y288">
        <v>287</v>
      </c>
      <c r="Z288">
        <f>SUM($R$2:R288)</f>
        <v>201</v>
      </c>
      <c r="AA288">
        <f t="shared" si="71"/>
        <v>86</v>
      </c>
      <c r="AB288">
        <f t="shared" si="72"/>
        <v>0.16796875</v>
      </c>
      <c r="AC288">
        <f t="shared" si="73"/>
        <v>0.36678832116788324</v>
      </c>
      <c r="AD288">
        <f t="shared" si="74"/>
        <v>0</v>
      </c>
    </row>
    <row r="289" spans="1:30" x14ac:dyDescent="0.25">
      <c r="A289" t="s">
        <v>7</v>
      </c>
      <c r="B289">
        <v>82</v>
      </c>
      <c r="C289" t="s">
        <v>3</v>
      </c>
      <c r="D289" t="s">
        <v>6</v>
      </c>
      <c r="E289" t="s">
        <v>10</v>
      </c>
      <c r="F289" t="s">
        <v>2</v>
      </c>
      <c r="G289">
        <v>111.3</v>
      </c>
      <c r="H289">
        <v>22.3</v>
      </c>
      <c r="K289">
        <v>0</v>
      </c>
      <c r="L289">
        <v>1</v>
      </c>
      <c r="M289">
        <f t="shared" si="60"/>
        <v>1</v>
      </c>
      <c r="N289">
        <f t="shared" si="61"/>
        <v>0</v>
      </c>
      <c r="O289">
        <f t="shared" si="62"/>
        <v>0</v>
      </c>
      <c r="P289">
        <f t="shared" si="63"/>
        <v>0</v>
      </c>
      <c r="Q289">
        <f t="shared" si="64"/>
        <v>0.89929715668439136</v>
      </c>
      <c r="R289">
        <v>1</v>
      </c>
      <c r="S289" s="2">
        <f t="shared" si="65"/>
        <v>3.2466313705289886</v>
      </c>
      <c r="T289" s="2">
        <f t="shared" si="66"/>
        <v>25.703607983970826</v>
      </c>
      <c r="U289" s="2">
        <f t="shared" si="67"/>
        <v>0.96255187686247257</v>
      </c>
      <c r="V289" s="1">
        <f t="shared" si="68"/>
        <v>0.96255187686247257</v>
      </c>
      <c r="W289" s="1">
        <f t="shared" si="69"/>
        <v>-3.8167316233712341E-2</v>
      </c>
      <c r="X289">
        <f t="shared" si="70"/>
        <v>1</v>
      </c>
      <c r="Y289">
        <v>288</v>
      </c>
      <c r="Z289">
        <f>SUM($R$2:R289)</f>
        <v>202</v>
      </c>
      <c r="AA289">
        <f t="shared" si="71"/>
        <v>86</v>
      </c>
      <c r="AB289">
        <f t="shared" si="72"/>
        <v>0.16796875</v>
      </c>
      <c r="AC289">
        <f t="shared" si="73"/>
        <v>0.36861313868613138</v>
      </c>
      <c r="AD289">
        <f t="shared" si="74"/>
        <v>7.1994753649635035E-4</v>
      </c>
    </row>
    <row r="290" spans="1:30" x14ac:dyDescent="0.25">
      <c r="A290" t="s">
        <v>7</v>
      </c>
      <c r="B290">
        <v>82</v>
      </c>
      <c r="C290" t="s">
        <v>3</v>
      </c>
      <c r="D290" t="s">
        <v>6</v>
      </c>
      <c r="E290" t="s">
        <v>10</v>
      </c>
      <c r="F290" t="s">
        <v>2</v>
      </c>
      <c r="G290">
        <v>215.6</v>
      </c>
      <c r="H290">
        <v>24.9</v>
      </c>
      <c r="K290">
        <v>0</v>
      </c>
      <c r="L290">
        <v>1</v>
      </c>
      <c r="M290">
        <f t="shared" si="60"/>
        <v>1</v>
      </c>
      <c r="N290">
        <f t="shared" si="61"/>
        <v>0</v>
      </c>
      <c r="O290">
        <f t="shared" si="62"/>
        <v>0</v>
      </c>
      <c r="P290">
        <f t="shared" si="63"/>
        <v>0</v>
      </c>
      <c r="Q290">
        <f t="shared" si="64"/>
        <v>0.89929715668439136</v>
      </c>
      <c r="R290">
        <v>0</v>
      </c>
      <c r="S290" s="2">
        <f t="shared" si="65"/>
        <v>3.2466313705289886</v>
      </c>
      <c r="T290" s="2">
        <f t="shared" si="66"/>
        <v>25.703607983970826</v>
      </c>
      <c r="U290" s="2">
        <f t="shared" si="67"/>
        <v>0.96255187686247257</v>
      </c>
      <c r="V290" s="1">
        <f t="shared" si="68"/>
        <v>3.7448123137527434E-2</v>
      </c>
      <c r="W290" s="1">
        <f t="shared" si="69"/>
        <v>-3.2847986867627008</v>
      </c>
      <c r="X290">
        <f t="shared" si="70"/>
        <v>0</v>
      </c>
      <c r="Y290">
        <v>289</v>
      </c>
      <c r="Z290">
        <f>SUM($R$2:R290)</f>
        <v>202</v>
      </c>
      <c r="AA290">
        <f t="shared" si="71"/>
        <v>87</v>
      </c>
      <c r="AB290">
        <f t="shared" si="72"/>
        <v>0.169921875</v>
      </c>
      <c r="AC290">
        <f t="shared" si="73"/>
        <v>0.36861313868613138</v>
      </c>
      <c r="AD290">
        <f t="shared" si="74"/>
        <v>0</v>
      </c>
    </row>
    <row r="291" spans="1:30" x14ac:dyDescent="0.25">
      <c r="A291" t="s">
        <v>7</v>
      </c>
      <c r="B291">
        <v>81</v>
      </c>
      <c r="C291" t="s">
        <v>3</v>
      </c>
      <c r="D291" t="s">
        <v>8</v>
      </c>
      <c r="E291" t="s">
        <v>1</v>
      </c>
      <c r="F291" t="s">
        <v>2</v>
      </c>
      <c r="G291">
        <v>108.46</v>
      </c>
      <c r="H291">
        <v>15.4</v>
      </c>
      <c r="K291">
        <v>0</v>
      </c>
      <c r="L291">
        <v>1</v>
      </c>
      <c r="M291">
        <f t="shared" si="60"/>
        <v>1</v>
      </c>
      <c r="N291">
        <f t="shared" si="61"/>
        <v>0</v>
      </c>
      <c r="O291">
        <f t="shared" si="62"/>
        <v>0</v>
      </c>
      <c r="P291">
        <f t="shared" si="63"/>
        <v>0</v>
      </c>
      <c r="Q291">
        <f t="shared" si="64"/>
        <v>0.88959668077899279</v>
      </c>
      <c r="R291">
        <v>1</v>
      </c>
      <c r="S291" s="2">
        <f t="shared" si="65"/>
        <v>3.2241830039888373</v>
      </c>
      <c r="T291" s="2">
        <f t="shared" si="66"/>
        <v>25.13303217856593</v>
      </c>
      <c r="U291" s="2">
        <f t="shared" si="67"/>
        <v>0.96173425291152437</v>
      </c>
      <c r="V291" s="1">
        <f t="shared" si="68"/>
        <v>0.96173425291152437</v>
      </c>
      <c r="W291" s="1">
        <f t="shared" si="69"/>
        <v>-3.9017110853650915E-2</v>
      </c>
      <c r="X291">
        <f t="shared" si="70"/>
        <v>1</v>
      </c>
      <c r="Y291">
        <v>290</v>
      </c>
      <c r="Z291">
        <f>SUM($R$2:R291)</f>
        <v>203</v>
      </c>
      <c r="AA291">
        <f t="shared" si="71"/>
        <v>87</v>
      </c>
      <c r="AB291">
        <f t="shared" si="72"/>
        <v>0.169921875</v>
      </c>
      <c r="AC291">
        <f t="shared" si="73"/>
        <v>0.37043795620437958</v>
      </c>
      <c r="AD291">
        <f t="shared" si="74"/>
        <v>0</v>
      </c>
    </row>
    <row r="292" spans="1:30" x14ac:dyDescent="0.25">
      <c r="A292" t="s">
        <v>0</v>
      </c>
      <c r="B292">
        <v>81</v>
      </c>
      <c r="C292" t="s">
        <v>5</v>
      </c>
      <c r="D292" t="s">
        <v>8</v>
      </c>
      <c r="E292" t="s">
        <v>1</v>
      </c>
      <c r="F292" t="s">
        <v>2</v>
      </c>
      <c r="G292">
        <v>215.72</v>
      </c>
      <c r="H292">
        <v>22.5</v>
      </c>
      <c r="K292">
        <v>0</v>
      </c>
      <c r="L292">
        <v>1</v>
      </c>
      <c r="M292">
        <f t="shared" si="60"/>
        <v>1</v>
      </c>
      <c r="N292">
        <f t="shared" si="61"/>
        <v>0</v>
      </c>
      <c r="O292">
        <f t="shared" si="62"/>
        <v>0</v>
      </c>
      <c r="P292">
        <f t="shared" si="63"/>
        <v>0</v>
      </c>
      <c r="Q292">
        <f t="shared" si="64"/>
        <v>0.88959668077899279</v>
      </c>
      <c r="R292">
        <v>1</v>
      </c>
      <c r="S292" s="2">
        <f t="shared" si="65"/>
        <v>3.2241830039888373</v>
      </c>
      <c r="T292" s="2">
        <f t="shared" si="66"/>
        <v>25.13303217856593</v>
      </c>
      <c r="U292" s="2">
        <f t="shared" si="67"/>
        <v>0.96173425291152437</v>
      </c>
      <c r="V292" s="1">
        <f t="shared" si="68"/>
        <v>0.96173425291152437</v>
      </c>
      <c r="W292" s="1">
        <f t="shared" si="69"/>
        <v>-3.9017110853650915E-2</v>
      </c>
      <c r="X292">
        <f t="shared" si="70"/>
        <v>1</v>
      </c>
      <c r="Y292">
        <v>291</v>
      </c>
      <c r="Z292">
        <f>SUM($R$2:R292)</f>
        <v>204</v>
      </c>
      <c r="AA292">
        <f t="shared" si="71"/>
        <v>87</v>
      </c>
      <c r="AB292">
        <f t="shared" si="72"/>
        <v>0.169921875</v>
      </c>
      <c r="AC292">
        <f t="shared" si="73"/>
        <v>0.37226277372262773</v>
      </c>
      <c r="AD292">
        <f t="shared" si="74"/>
        <v>0</v>
      </c>
    </row>
    <row r="293" spans="1:30" x14ac:dyDescent="0.25">
      <c r="A293" t="s">
        <v>0</v>
      </c>
      <c r="B293">
        <v>81</v>
      </c>
      <c r="C293" t="s">
        <v>5</v>
      </c>
      <c r="D293" t="s">
        <v>6</v>
      </c>
      <c r="E293" t="s">
        <v>1</v>
      </c>
      <c r="F293" t="s">
        <v>2</v>
      </c>
      <c r="G293">
        <v>136.13</v>
      </c>
      <c r="H293">
        <v>25.5</v>
      </c>
      <c r="K293">
        <v>0</v>
      </c>
      <c r="L293">
        <v>1</v>
      </c>
      <c r="M293">
        <f t="shared" si="60"/>
        <v>1</v>
      </c>
      <c r="N293">
        <f t="shared" si="61"/>
        <v>0</v>
      </c>
      <c r="O293">
        <f t="shared" si="62"/>
        <v>0</v>
      </c>
      <c r="P293">
        <f t="shared" si="63"/>
        <v>0</v>
      </c>
      <c r="Q293">
        <f t="shared" si="64"/>
        <v>0.88959668077899279</v>
      </c>
      <c r="R293">
        <v>1</v>
      </c>
      <c r="S293" s="2">
        <f t="shared" si="65"/>
        <v>3.2241830039888373</v>
      </c>
      <c r="T293" s="2">
        <f t="shared" si="66"/>
        <v>25.13303217856593</v>
      </c>
      <c r="U293" s="2">
        <f t="shared" si="67"/>
        <v>0.96173425291152437</v>
      </c>
      <c r="V293" s="1">
        <f t="shared" si="68"/>
        <v>0.96173425291152437</v>
      </c>
      <c r="W293" s="1">
        <f t="shared" si="69"/>
        <v>-3.9017110853650915E-2</v>
      </c>
      <c r="X293">
        <f t="shared" si="70"/>
        <v>1</v>
      </c>
      <c r="Y293">
        <v>292</v>
      </c>
      <c r="Z293">
        <f>SUM($R$2:R293)</f>
        <v>205</v>
      </c>
      <c r="AA293">
        <f t="shared" si="71"/>
        <v>87</v>
      </c>
      <c r="AB293">
        <f t="shared" si="72"/>
        <v>0.169921875</v>
      </c>
      <c r="AC293">
        <f t="shared" si="73"/>
        <v>0.37408759124087593</v>
      </c>
      <c r="AD293">
        <f t="shared" si="74"/>
        <v>0</v>
      </c>
    </row>
    <row r="294" spans="1:30" x14ac:dyDescent="0.25">
      <c r="A294" t="s">
        <v>7</v>
      </c>
      <c r="B294">
        <v>81</v>
      </c>
      <c r="C294" t="s">
        <v>5</v>
      </c>
      <c r="D294" t="s">
        <v>6</v>
      </c>
      <c r="E294" t="s">
        <v>1</v>
      </c>
      <c r="F294" t="s">
        <v>2</v>
      </c>
      <c r="G294">
        <v>214.18</v>
      </c>
      <c r="H294">
        <v>28</v>
      </c>
      <c r="K294">
        <v>0</v>
      </c>
      <c r="L294">
        <v>1</v>
      </c>
      <c r="M294">
        <f t="shared" si="60"/>
        <v>1</v>
      </c>
      <c r="N294">
        <f t="shared" si="61"/>
        <v>0</v>
      </c>
      <c r="O294">
        <f t="shared" si="62"/>
        <v>0</v>
      </c>
      <c r="P294">
        <f t="shared" si="63"/>
        <v>0</v>
      </c>
      <c r="Q294">
        <f t="shared" si="64"/>
        <v>0.88959668077899279</v>
      </c>
      <c r="R294">
        <v>1</v>
      </c>
      <c r="S294" s="2">
        <f t="shared" si="65"/>
        <v>3.2241830039888373</v>
      </c>
      <c r="T294" s="2">
        <f t="shared" si="66"/>
        <v>25.13303217856593</v>
      </c>
      <c r="U294" s="2">
        <f t="shared" si="67"/>
        <v>0.96173425291152437</v>
      </c>
      <c r="V294" s="1">
        <f t="shared" si="68"/>
        <v>0.96173425291152437</v>
      </c>
      <c r="W294" s="1">
        <f t="shared" si="69"/>
        <v>-3.9017110853650915E-2</v>
      </c>
      <c r="X294">
        <f t="shared" si="70"/>
        <v>1</v>
      </c>
      <c r="Y294">
        <v>293</v>
      </c>
      <c r="Z294">
        <f>SUM($R$2:R294)</f>
        <v>206</v>
      </c>
      <c r="AA294">
        <f t="shared" si="71"/>
        <v>87</v>
      </c>
      <c r="AB294">
        <f t="shared" si="72"/>
        <v>0.169921875</v>
      </c>
      <c r="AC294">
        <f t="shared" si="73"/>
        <v>0.37591240875912407</v>
      </c>
      <c r="AD294">
        <f t="shared" si="74"/>
        <v>0</v>
      </c>
    </row>
    <row r="295" spans="1:30" x14ac:dyDescent="0.25">
      <c r="A295" t="s">
        <v>0</v>
      </c>
      <c r="B295">
        <v>80</v>
      </c>
      <c r="C295" t="s">
        <v>5</v>
      </c>
      <c r="D295" t="s">
        <v>6</v>
      </c>
      <c r="E295" t="s">
        <v>1</v>
      </c>
      <c r="F295" t="s">
        <v>2</v>
      </c>
      <c r="G295">
        <v>105.92</v>
      </c>
      <c r="H295">
        <v>32.5</v>
      </c>
      <c r="K295">
        <v>0</v>
      </c>
      <c r="L295">
        <v>1</v>
      </c>
      <c r="M295">
        <f t="shared" si="60"/>
        <v>1</v>
      </c>
      <c r="N295">
        <f t="shared" si="61"/>
        <v>0</v>
      </c>
      <c r="O295">
        <f t="shared" si="62"/>
        <v>0</v>
      </c>
      <c r="P295">
        <f t="shared" si="63"/>
        <v>0</v>
      </c>
      <c r="Q295">
        <f t="shared" si="64"/>
        <v>0.87924383586294119</v>
      </c>
      <c r="R295">
        <v>1</v>
      </c>
      <c r="S295" s="2">
        <f t="shared" si="65"/>
        <v>3.2002249570151289</v>
      </c>
      <c r="T295" s="2">
        <f t="shared" si="66"/>
        <v>24.538049582665025</v>
      </c>
      <c r="U295" s="2">
        <f t="shared" si="67"/>
        <v>0.96084274185610519</v>
      </c>
      <c r="V295" s="1">
        <f t="shared" si="68"/>
        <v>0.96084274185610519</v>
      </c>
      <c r="W295" s="1">
        <f t="shared" si="69"/>
        <v>-3.9944523510459032E-2</v>
      </c>
      <c r="X295">
        <f t="shared" si="70"/>
        <v>1</v>
      </c>
      <c r="Y295">
        <v>294</v>
      </c>
      <c r="Z295">
        <f>SUM($R$2:R295)</f>
        <v>207</v>
      </c>
      <c r="AA295">
        <f t="shared" si="71"/>
        <v>87</v>
      </c>
      <c r="AB295">
        <f t="shared" si="72"/>
        <v>0.169921875</v>
      </c>
      <c r="AC295">
        <f t="shared" si="73"/>
        <v>0.37773722627737227</v>
      </c>
      <c r="AD295">
        <f t="shared" si="74"/>
        <v>0</v>
      </c>
    </row>
    <row r="296" spans="1:30" x14ac:dyDescent="0.25">
      <c r="A296" t="s">
        <v>0</v>
      </c>
      <c r="B296">
        <v>80</v>
      </c>
      <c r="C296" t="s">
        <v>3</v>
      </c>
      <c r="D296" t="s">
        <v>8</v>
      </c>
      <c r="E296" t="s">
        <v>1</v>
      </c>
      <c r="F296" t="s">
        <v>2</v>
      </c>
      <c r="G296">
        <v>68.53</v>
      </c>
      <c r="H296">
        <v>24.2</v>
      </c>
      <c r="K296">
        <v>0</v>
      </c>
      <c r="L296">
        <v>1</v>
      </c>
      <c r="M296">
        <f t="shared" si="60"/>
        <v>1</v>
      </c>
      <c r="N296">
        <f t="shared" si="61"/>
        <v>0</v>
      </c>
      <c r="O296">
        <f t="shared" si="62"/>
        <v>0</v>
      </c>
      <c r="P296">
        <f t="shared" si="63"/>
        <v>0</v>
      </c>
      <c r="Q296">
        <f t="shared" si="64"/>
        <v>0.87924383586294119</v>
      </c>
      <c r="R296">
        <v>1</v>
      </c>
      <c r="S296" s="2">
        <f t="shared" si="65"/>
        <v>3.2002249570151289</v>
      </c>
      <c r="T296" s="2">
        <f t="shared" si="66"/>
        <v>24.538049582665025</v>
      </c>
      <c r="U296" s="2">
        <f t="shared" si="67"/>
        <v>0.96084274185610519</v>
      </c>
      <c r="V296" s="1">
        <f t="shared" si="68"/>
        <v>0.96084274185610519</v>
      </c>
      <c r="W296" s="1">
        <f t="shared" si="69"/>
        <v>-3.9944523510459032E-2</v>
      </c>
      <c r="X296">
        <f t="shared" si="70"/>
        <v>1</v>
      </c>
      <c r="Y296">
        <v>295</v>
      </c>
      <c r="Z296">
        <f>SUM($R$2:R296)</f>
        <v>208</v>
      </c>
      <c r="AA296">
        <f t="shared" si="71"/>
        <v>87</v>
      </c>
      <c r="AB296">
        <f t="shared" si="72"/>
        <v>0.169921875</v>
      </c>
      <c r="AC296">
        <f t="shared" si="73"/>
        <v>0.37956204379562042</v>
      </c>
      <c r="AD296">
        <f t="shared" si="74"/>
        <v>0</v>
      </c>
    </row>
    <row r="297" spans="1:30" x14ac:dyDescent="0.25">
      <c r="A297" t="s">
        <v>7</v>
      </c>
      <c r="B297">
        <v>80</v>
      </c>
      <c r="C297" t="s">
        <v>3</v>
      </c>
      <c r="D297" t="s">
        <v>4</v>
      </c>
      <c r="E297" t="s">
        <v>1</v>
      </c>
      <c r="F297" t="s">
        <v>2</v>
      </c>
      <c r="G297">
        <v>57.61</v>
      </c>
      <c r="H297">
        <v>20.9</v>
      </c>
      <c r="K297">
        <v>0</v>
      </c>
      <c r="L297">
        <v>1</v>
      </c>
      <c r="M297">
        <f t="shared" si="60"/>
        <v>1</v>
      </c>
      <c r="N297">
        <f t="shared" si="61"/>
        <v>0</v>
      </c>
      <c r="O297">
        <f t="shared" si="62"/>
        <v>0</v>
      </c>
      <c r="P297">
        <f t="shared" si="63"/>
        <v>0</v>
      </c>
      <c r="Q297">
        <f t="shared" si="64"/>
        <v>0.87924383586294119</v>
      </c>
      <c r="R297">
        <v>1</v>
      </c>
      <c r="S297" s="2">
        <f t="shared" si="65"/>
        <v>3.2002249570151289</v>
      </c>
      <c r="T297" s="2">
        <f t="shared" si="66"/>
        <v>24.538049582665025</v>
      </c>
      <c r="U297" s="2">
        <f t="shared" si="67"/>
        <v>0.96084274185610519</v>
      </c>
      <c r="V297" s="1">
        <f t="shared" si="68"/>
        <v>0.96084274185610519</v>
      </c>
      <c r="W297" s="1">
        <f t="shared" si="69"/>
        <v>-3.9944523510459032E-2</v>
      </c>
      <c r="X297">
        <f t="shared" si="70"/>
        <v>1</v>
      </c>
      <c r="Y297">
        <v>296</v>
      </c>
      <c r="Z297">
        <f>SUM($R$2:R297)</f>
        <v>209</v>
      </c>
      <c r="AA297">
        <f t="shared" si="71"/>
        <v>87</v>
      </c>
      <c r="AB297">
        <f t="shared" si="72"/>
        <v>0.169921875</v>
      </c>
      <c r="AC297">
        <f t="shared" si="73"/>
        <v>0.38138686131386862</v>
      </c>
      <c r="AD297">
        <f t="shared" si="74"/>
        <v>0</v>
      </c>
    </row>
    <row r="298" spans="1:30" x14ac:dyDescent="0.25">
      <c r="A298" t="s">
        <v>7</v>
      </c>
      <c r="B298">
        <v>80</v>
      </c>
      <c r="C298" t="s">
        <v>3</v>
      </c>
      <c r="D298" t="s">
        <v>6</v>
      </c>
      <c r="E298" t="s">
        <v>1</v>
      </c>
      <c r="F298" t="s">
        <v>2</v>
      </c>
      <c r="G298">
        <v>234.61</v>
      </c>
      <c r="H298">
        <v>29.1</v>
      </c>
      <c r="K298">
        <v>0</v>
      </c>
      <c r="L298">
        <v>1</v>
      </c>
      <c r="M298">
        <f t="shared" si="60"/>
        <v>1</v>
      </c>
      <c r="N298">
        <f t="shared" si="61"/>
        <v>0</v>
      </c>
      <c r="O298">
        <f t="shared" si="62"/>
        <v>0</v>
      </c>
      <c r="P298">
        <f t="shared" si="63"/>
        <v>0</v>
      </c>
      <c r="Q298">
        <f t="shared" si="64"/>
        <v>0.87924383586294119</v>
      </c>
      <c r="R298">
        <v>1</v>
      </c>
      <c r="S298" s="2">
        <f t="shared" si="65"/>
        <v>3.2002249570151289</v>
      </c>
      <c r="T298" s="2">
        <f t="shared" si="66"/>
        <v>24.538049582665025</v>
      </c>
      <c r="U298" s="2">
        <f t="shared" si="67"/>
        <v>0.96084274185610519</v>
      </c>
      <c r="V298" s="1">
        <f t="shared" si="68"/>
        <v>0.96084274185610519</v>
      </c>
      <c r="W298" s="1">
        <f t="shared" si="69"/>
        <v>-3.9944523510459032E-2</v>
      </c>
      <c r="X298">
        <f t="shared" si="70"/>
        <v>1</v>
      </c>
      <c r="Y298">
        <v>297</v>
      </c>
      <c r="Z298">
        <f>SUM($R$2:R298)</f>
        <v>210</v>
      </c>
      <c r="AA298">
        <f t="shared" si="71"/>
        <v>87</v>
      </c>
      <c r="AB298">
        <f t="shared" si="72"/>
        <v>0.169921875</v>
      </c>
      <c r="AC298">
        <f t="shared" si="73"/>
        <v>0.38321167883211676</v>
      </c>
      <c r="AD298">
        <f t="shared" si="74"/>
        <v>0</v>
      </c>
    </row>
    <row r="299" spans="1:30" x14ac:dyDescent="0.25">
      <c r="A299" t="s">
        <v>0</v>
      </c>
      <c r="B299">
        <v>82</v>
      </c>
      <c r="C299" t="s">
        <v>5</v>
      </c>
      <c r="D299" t="s">
        <v>6</v>
      </c>
      <c r="E299" t="s">
        <v>10</v>
      </c>
      <c r="F299" t="s">
        <v>2</v>
      </c>
      <c r="G299">
        <v>81.67</v>
      </c>
      <c r="H299">
        <v>21.3</v>
      </c>
      <c r="K299">
        <v>1</v>
      </c>
      <c r="L299">
        <v>0</v>
      </c>
      <c r="M299">
        <f t="shared" si="60"/>
        <v>1</v>
      </c>
      <c r="N299">
        <f t="shared" si="61"/>
        <v>0</v>
      </c>
      <c r="O299">
        <f t="shared" si="62"/>
        <v>0</v>
      </c>
      <c r="P299">
        <f t="shared" si="63"/>
        <v>0</v>
      </c>
      <c r="Q299">
        <f t="shared" si="64"/>
        <v>0.89929715668439136</v>
      </c>
      <c r="R299">
        <v>1</v>
      </c>
      <c r="S299" s="2">
        <f t="shared" si="65"/>
        <v>3.1968835222100394</v>
      </c>
      <c r="T299" s="2">
        <f t="shared" si="66"/>
        <v>24.456194123241989</v>
      </c>
      <c r="U299" s="2">
        <f t="shared" si="67"/>
        <v>0.96071683005092345</v>
      </c>
      <c r="V299" s="1">
        <f t="shared" si="68"/>
        <v>0.96071683005092345</v>
      </c>
      <c r="W299" s="1">
        <f t="shared" si="69"/>
        <v>-4.0075575190774079E-2</v>
      </c>
      <c r="X299">
        <f t="shared" si="70"/>
        <v>1</v>
      </c>
      <c r="Y299">
        <v>298</v>
      </c>
      <c r="Z299">
        <f>SUM($R$2:R299)</f>
        <v>211</v>
      </c>
      <c r="AA299">
        <f t="shared" si="71"/>
        <v>87</v>
      </c>
      <c r="AB299">
        <f t="shared" si="72"/>
        <v>0.169921875</v>
      </c>
      <c r="AC299">
        <f t="shared" si="73"/>
        <v>0.38503649635036497</v>
      </c>
      <c r="AD299">
        <f t="shared" si="74"/>
        <v>0</v>
      </c>
    </row>
    <row r="300" spans="1:30" x14ac:dyDescent="0.25">
      <c r="A300" t="s">
        <v>7</v>
      </c>
      <c r="B300">
        <v>82</v>
      </c>
      <c r="C300" t="s">
        <v>5</v>
      </c>
      <c r="D300" t="s">
        <v>6</v>
      </c>
      <c r="E300" t="s">
        <v>1</v>
      </c>
      <c r="F300" t="s">
        <v>2</v>
      </c>
      <c r="G300">
        <v>84.67</v>
      </c>
      <c r="H300">
        <v>20.7</v>
      </c>
      <c r="K300">
        <v>1</v>
      </c>
      <c r="L300">
        <v>0</v>
      </c>
      <c r="M300">
        <f t="shared" si="60"/>
        <v>1</v>
      </c>
      <c r="N300">
        <f t="shared" si="61"/>
        <v>0</v>
      </c>
      <c r="O300">
        <f t="shared" si="62"/>
        <v>0</v>
      </c>
      <c r="P300">
        <f t="shared" si="63"/>
        <v>0</v>
      </c>
      <c r="Q300">
        <f t="shared" si="64"/>
        <v>0.89929715668439136</v>
      </c>
      <c r="R300">
        <v>1</v>
      </c>
      <c r="S300" s="2">
        <f t="shared" si="65"/>
        <v>3.1968835222100394</v>
      </c>
      <c r="T300" s="2">
        <f t="shared" si="66"/>
        <v>24.456194123241989</v>
      </c>
      <c r="U300" s="2">
        <f t="shared" si="67"/>
        <v>0.96071683005092345</v>
      </c>
      <c r="V300" s="1">
        <f t="shared" si="68"/>
        <v>0.96071683005092345</v>
      </c>
      <c r="W300" s="1">
        <f t="shared" si="69"/>
        <v>-4.0075575190774079E-2</v>
      </c>
      <c r="X300">
        <f t="shared" si="70"/>
        <v>1</v>
      </c>
      <c r="Y300">
        <v>299</v>
      </c>
      <c r="Z300">
        <f>SUM($R$2:R300)</f>
        <v>212</v>
      </c>
      <c r="AA300">
        <f t="shared" si="71"/>
        <v>87</v>
      </c>
      <c r="AB300">
        <f t="shared" si="72"/>
        <v>0.169921875</v>
      </c>
      <c r="AC300">
        <f t="shared" si="73"/>
        <v>0.38686131386861317</v>
      </c>
      <c r="AD300">
        <f t="shared" si="74"/>
        <v>0</v>
      </c>
    </row>
    <row r="301" spans="1:30" x14ac:dyDescent="0.25">
      <c r="A301" t="s">
        <v>7</v>
      </c>
      <c r="B301">
        <v>79</v>
      </c>
      <c r="C301" t="s">
        <v>3</v>
      </c>
      <c r="D301" t="s">
        <v>6</v>
      </c>
      <c r="E301" t="s">
        <v>1</v>
      </c>
      <c r="F301" t="s">
        <v>2</v>
      </c>
      <c r="G301">
        <v>214.09</v>
      </c>
      <c r="H301">
        <v>28.2</v>
      </c>
      <c r="K301">
        <v>0</v>
      </c>
      <c r="L301">
        <v>1</v>
      </c>
      <c r="M301">
        <f t="shared" si="60"/>
        <v>1</v>
      </c>
      <c r="N301">
        <f t="shared" si="61"/>
        <v>0</v>
      </c>
      <c r="O301">
        <f t="shared" si="62"/>
        <v>0</v>
      </c>
      <c r="P301">
        <f t="shared" si="63"/>
        <v>0</v>
      </c>
      <c r="Q301">
        <f t="shared" si="64"/>
        <v>0.86822593526024505</v>
      </c>
      <c r="R301">
        <v>1</v>
      </c>
      <c r="S301" s="2">
        <f t="shared" si="65"/>
        <v>3.1747278707232462</v>
      </c>
      <c r="T301" s="2">
        <f t="shared" si="66"/>
        <v>23.920309566051444</v>
      </c>
      <c r="U301" s="2">
        <f t="shared" si="67"/>
        <v>0.95987208756979947</v>
      </c>
      <c r="V301" s="1">
        <f t="shared" si="68"/>
        <v>0.95987208756979947</v>
      </c>
      <c r="W301" s="1">
        <f t="shared" si="69"/>
        <v>-4.0955245512566504E-2</v>
      </c>
      <c r="X301">
        <f t="shared" si="70"/>
        <v>1</v>
      </c>
      <c r="Y301">
        <v>300</v>
      </c>
      <c r="Z301">
        <f>SUM($R$2:R301)</f>
        <v>213</v>
      </c>
      <c r="AA301">
        <f t="shared" si="71"/>
        <v>87</v>
      </c>
      <c r="AB301">
        <f t="shared" si="72"/>
        <v>0.169921875</v>
      </c>
      <c r="AC301">
        <f t="shared" si="73"/>
        <v>0.38868613138686131</v>
      </c>
      <c r="AD301">
        <f t="shared" si="74"/>
        <v>0</v>
      </c>
    </row>
    <row r="302" spans="1:30" x14ac:dyDescent="0.25">
      <c r="A302" t="s">
        <v>7</v>
      </c>
      <c r="B302">
        <v>79</v>
      </c>
      <c r="C302" t="s">
        <v>5</v>
      </c>
      <c r="D302" t="s">
        <v>6</v>
      </c>
      <c r="E302" t="s">
        <v>1</v>
      </c>
      <c r="F302" t="s">
        <v>2</v>
      </c>
      <c r="G302">
        <v>127.29</v>
      </c>
      <c r="H302">
        <v>27.7</v>
      </c>
      <c r="K302">
        <v>0</v>
      </c>
      <c r="L302">
        <v>1</v>
      </c>
      <c r="M302">
        <f t="shared" si="60"/>
        <v>1</v>
      </c>
      <c r="N302">
        <f t="shared" si="61"/>
        <v>0</v>
      </c>
      <c r="O302">
        <f t="shared" si="62"/>
        <v>0</v>
      </c>
      <c r="P302">
        <f t="shared" si="63"/>
        <v>0</v>
      </c>
      <c r="Q302">
        <f t="shared" si="64"/>
        <v>0.86822593526024505</v>
      </c>
      <c r="R302">
        <v>1</v>
      </c>
      <c r="S302" s="2">
        <f t="shared" si="65"/>
        <v>3.1747278707232462</v>
      </c>
      <c r="T302" s="2">
        <f t="shared" si="66"/>
        <v>23.920309566051444</v>
      </c>
      <c r="U302" s="2">
        <f t="shared" si="67"/>
        <v>0.95987208756979947</v>
      </c>
      <c r="V302" s="1">
        <f t="shared" si="68"/>
        <v>0.95987208756979947</v>
      </c>
      <c r="W302" s="1">
        <f t="shared" si="69"/>
        <v>-4.0955245512566504E-2</v>
      </c>
      <c r="X302">
        <f t="shared" si="70"/>
        <v>1</v>
      </c>
      <c r="Y302">
        <v>301</v>
      </c>
      <c r="Z302">
        <f>SUM($R$2:R302)</f>
        <v>214</v>
      </c>
      <c r="AA302">
        <f t="shared" si="71"/>
        <v>87</v>
      </c>
      <c r="AB302">
        <f t="shared" si="72"/>
        <v>0.169921875</v>
      </c>
      <c r="AC302">
        <f t="shared" si="73"/>
        <v>0.39051094890510951</v>
      </c>
      <c r="AD302">
        <f t="shared" si="74"/>
        <v>0</v>
      </c>
    </row>
    <row r="303" spans="1:30" x14ac:dyDescent="0.25">
      <c r="A303" t="s">
        <v>7</v>
      </c>
      <c r="B303">
        <v>79</v>
      </c>
      <c r="C303" t="s">
        <v>3</v>
      </c>
      <c r="D303" t="s">
        <v>6</v>
      </c>
      <c r="E303" t="s">
        <v>1</v>
      </c>
      <c r="F303" t="s">
        <v>2</v>
      </c>
      <c r="G303">
        <v>226.98</v>
      </c>
      <c r="H303">
        <v>29.8</v>
      </c>
      <c r="K303">
        <v>0</v>
      </c>
      <c r="L303">
        <v>1</v>
      </c>
      <c r="M303">
        <f t="shared" si="60"/>
        <v>1</v>
      </c>
      <c r="N303">
        <f t="shared" si="61"/>
        <v>0</v>
      </c>
      <c r="O303">
        <f t="shared" si="62"/>
        <v>0</v>
      </c>
      <c r="P303">
        <f t="shared" si="63"/>
        <v>0</v>
      </c>
      <c r="Q303">
        <f t="shared" si="64"/>
        <v>0.86822593526024505</v>
      </c>
      <c r="R303">
        <v>1</v>
      </c>
      <c r="S303" s="2">
        <f t="shared" si="65"/>
        <v>3.1747278707232462</v>
      </c>
      <c r="T303" s="2">
        <f t="shared" si="66"/>
        <v>23.920309566051444</v>
      </c>
      <c r="U303" s="2">
        <f t="shared" si="67"/>
        <v>0.95987208756979947</v>
      </c>
      <c r="V303" s="1">
        <f t="shared" si="68"/>
        <v>0.95987208756979947</v>
      </c>
      <c r="W303" s="1">
        <f t="shared" si="69"/>
        <v>-4.0955245512566504E-2</v>
      </c>
      <c r="X303">
        <f t="shared" si="70"/>
        <v>1</v>
      </c>
      <c r="Y303">
        <v>302</v>
      </c>
      <c r="Z303">
        <f>SUM($R$2:R303)</f>
        <v>215</v>
      </c>
      <c r="AA303">
        <f t="shared" si="71"/>
        <v>87</v>
      </c>
      <c r="AB303">
        <f t="shared" si="72"/>
        <v>0.169921875</v>
      </c>
      <c r="AC303">
        <f t="shared" si="73"/>
        <v>0.39233576642335766</v>
      </c>
      <c r="AD303">
        <f t="shared" si="74"/>
        <v>0</v>
      </c>
    </row>
    <row r="304" spans="1:30" x14ac:dyDescent="0.25">
      <c r="A304" t="s">
        <v>0</v>
      </c>
      <c r="B304">
        <v>79</v>
      </c>
      <c r="C304" t="s">
        <v>5</v>
      </c>
      <c r="D304" t="s">
        <v>4</v>
      </c>
      <c r="E304" t="s">
        <v>1</v>
      </c>
      <c r="F304" t="s">
        <v>2</v>
      </c>
      <c r="G304">
        <v>129.97999999999999</v>
      </c>
      <c r="H304">
        <v>22.6</v>
      </c>
      <c r="K304">
        <v>0</v>
      </c>
      <c r="L304">
        <v>1</v>
      </c>
      <c r="M304">
        <f t="shared" si="60"/>
        <v>1</v>
      </c>
      <c r="N304">
        <f t="shared" si="61"/>
        <v>0</v>
      </c>
      <c r="O304">
        <f t="shared" si="62"/>
        <v>0</v>
      </c>
      <c r="P304">
        <f t="shared" si="63"/>
        <v>0</v>
      </c>
      <c r="Q304">
        <f t="shared" si="64"/>
        <v>0.86822593526024505</v>
      </c>
      <c r="R304">
        <v>1</v>
      </c>
      <c r="S304" s="2">
        <f t="shared" si="65"/>
        <v>3.1747278707232462</v>
      </c>
      <c r="T304" s="2">
        <f t="shared" si="66"/>
        <v>23.920309566051444</v>
      </c>
      <c r="U304" s="2">
        <f t="shared" si="67"/>
        <v>0.95987208756979947</v>
      </c>
      <c r="V304" s="1">
        <f t="shared" si="68"/>
        <v>0.95987208756979947</v>
      </c>
      <c r="W304" s="1">
        <f t="shared" si="69"/>
        <v>-4.0955245512566504E-2</v>
      </c>
      <c r="X304">
        <f t="shared" si="70"/>
        <v>1</v>
      </c>
      <c r="Y304">
        <v>303</v>
      </c>
      <c r="Z304">
        <f>SUM($R$2:R304)</f>
        <v>216</v>
      </c>
      <c r="AA304">
        <f t="shared" si="71"/>
        <v>87</v>
      </c>
      <c r="AB304">
        <f t="shared" si="72"/>
        <v>0.169921875</v>
      </c>
      <c r="AC304">
        <f t="shared" si="73"/>
        <v>0.39416058394160586</v>
      </c>
      <c r="AD304">
        <f t="shared" si="74"/>
        <v>0</v>
      </c>
    </row>
    <row r="305" spans="1:30" x14ac:dyDescent="0.25">
      <c r="A305" t="s">
        <v>7</v>
      </c>
      <c r="B305">
        <v>79</v>
      </c>
      <c r="C305" t="s">
        <v>3</v>
      </c>
      <c r="D305" t="s">
        <v>8</v>
      </c>
      <c r="E305" t="s">
        <v>10</v>
      </c>
      <c r="F305" t="s">
        <v>2</v>
      </c>
      <c r="G305">
        <v>205.33</v>
      </c>
      <c r="H305">
        <v>31</v>
      </c>
      <c r="K305">
        <v>0</v>
      </c>
      <c r="L305">
        <v>1</v>
      </c>
      <c r="M305">
        <f t="shared" si="60"/>
        <v>1</v>
      </c>
      <c r="N305">
        <f t="shared" si="61"/>
        <v>0</v>
      </c>
      <c r="O305">
        <f t="shared" si="62"/>
        <v>0</v>
      </c>
      <c r="P305">
        <f t="shared" si="63"/>
        <v>0</v>
      </c>
      <c r="Q305">
        <f t="shared" si="64"/>
        <v>0.86822593526024505</v>
      </c>
      <c r="R305">
        <v>1</v>
      </c>
      <c r="S305" s="2">
        <f t="shared" si="65"/>
        <v>3.1747278707232462</v>
      </c>
      <c r="T305" s="2">
        <f t="shared" si="66"/>
        <v>23.920309566051444</v>
      </c>
      <c r="U305" s="2">
        <f t="shared" si="67"/>
        <v>0.95987208756979947</v>
      </c>
      <c r="V305" s="1">
        <f t="shared" si="68"/>
        <v>0.95987208756979947</v>
      </c>
      <c r="W305" s="1">
        <f t="shared" si="69"/>
        <v>-4.0955245512566504E-2</v>
      </c>
      <c r="X305">
        <f t="shared" si="70"/>
        <v>1</v>
      </c>
      <c r="Y305">
        <v>304</v>
      </c>
      <c r="Z305">
        <f>SUM($R$2:R305)</f>
        <v>217</v>
      </c>
      <c r="AA305">
        <f t="shared" si="71"/>
        <v>87</v>
      </c>
      <c r="AB305">
        <f t="shared" si="72"/>
        <v>0.169921875</v>
      </c>
      <c r="AC305">
        <f t="shared" si="73"/>
        <v>0.395985401459854</v>
      </c>
      <c r="AD305">
        <f t="shared" si="74"/>
        <v>0</v>
      </c>
    </row>
    <row r="306" spans="1:30" x14ac:dyDescent="0.25">
      <c r="A306" t="s">
        <v>0</v>
      </c>
      <c r="B306">
        <v>79</v>
      </c>
      <c r="C306" t="s">
        <v>5</v>
      </c>
      <c r="D306" t="s">
        <v>4</v>
      </c>
      <c r="E306" t="s">
        <v>1</v>
      </c>
      <c r="F306" t="s">
        <v>2</v>
      </c>
      <c r="G306">
        <v>246.58</v>
      </c>
      <c r="H306">
        <v>28.5</v>
      </c>
      <c r="K306">
        <v>0</v>
      </c>
      <c r="L306">
        <v>1</v>
      </c>
      <c r="M306">
        <f t="shared" si="60"/>
        <v>1</v>
      </c>
      <c r="N306">
        <f t="shared" si="61"/>
        <v>0</v>
      </c>
      <c r="O306">
        <f t="shared" si="62"/>
        <v>0</v>
      </c>
      <c r="P306">
        <f t="shared" si="63"/>
        <v>0</v>
      </c>
      <c r="Q306">
        <f t="shared" si="64"/>
        <v>0.86822593526024505</v>
      </c>
      <c r="R306">
        <v>1</v>
      </c>
      <c r="S306" s="2">
        <f t="shared" si="65"/>
        <v>3.1747278707232462</v>
      </c>
      <c r="T306" s="2">
        <f t="shared" si="66"/>
        <v>23.920309566051444</v>
      </c>
      <c r="U306" s="2">
        <f t="shared" si="67"/>
        <v>0.95987208756979947</v>
      </c>
      <c r="V306" s="1">
        <f t="shared" si="68"/>
        <v>0.95987208756979947</v>
      </c>
      <c r="W306" s="1">
        <f t="shared" si="69"/>
        <v>-4.0955245512566504E-2</v>
      </c>
      <c r="X306">
        <f t="shared" si="70"/>
        <v>1</v>
      </c>
      <c r="Y306">
        <v>305</v>
      </c>
      <c r="Z306">
        <f>SUM($R$2:R306)</f>
        <v>218</v>
      </c>
      <c r="AA306">
        <f t="shared" si="71"/>
        <v>87</v>
      </c>
      <c r="AB306">
        <f t="shared" si="72"/>
        <v>0.169921875</v>
      </c>
      <c r="AC306">
        <f t="shared" si="73"/>
        <v>0.3978102189781022</v>
      </c>
      <c r="AD306">
        <f t="shared" si="74"/>
        <v>0</v>
      </c>
    </row>
    <row r="307" spans="1:30" x14ac:dyDescent="0.25">
      <c r="A307" t="s">
        <v>7</v>
      </c>
      <c r="B307">
        <v>79</v>
      </c>
      <c r="C307" t="s">
        <v>3</v>
      </c>
      <c r="D307" t="s">
        <v>6</v>
      </c>
      <c r="E307" t="s">
        <v>1</v>
      </c>
      <c r="F307" t="s">
        <v>2</v>
      </c>
      <c r="G307">
        <v>172.13</v>
      </c>
      <c r="H307">
        <v>24.6</v>
      </c>
      <c r="K307">
        <v>0</v>
      </c>
      <c r="L307">
        <v>1</v>
      </c>
      <c r="M307">
        <f t="shared" si="60"/>
        <v>1</v>
      </c>
      <c r="N307">
        <f t="shared" si="61"/>
        <v>0</v>
      </c>
      <c r="O307">
        <f t="shared" si="62"/>
        <v>0</v>
      </c>
      <c r="P307">
        <f t="shared" si="63"/>
        <v>0</v>
      </c>
      <c r="Q307">
        <f t="shared" si="64"/>
        <v>0.86822593526024505</v>
      </c>
      <c r="R307">
        <v>1</v>
      </c>
      <c r="S307" s="2">
        <f t="shared" si="65"/>
        <v>3.1747278707232462</v>
      </c>
      <c r="T307" s="2">
        <f t="shared" si="66"/>
        <v>23.920309566051444</v>
      </c>
      <c r="U307" s="2">
        <f t="shared" si="67"/>
        <v>0.95987208756979947</v>
      </c>
      <c r="V307" s="1">
        <f t="shared" si="68"/>
        <v>0.95987208756979947</v>
      </c>
      <c r="W307" s="1">
        <f t="shared" si="69"/>
        <v>-4.0955245512566504E-2</v>
      </c>
      <c r="X307">
        <f t="shared" si="70"/>
        <v>1</v>
      </c>
      <c r="Y307">
        <v>306</v>
      </c>
      <c r="Z307">
        <f>SUM($R$2:R307)</f>
        <v>219</v>
      </c>
      <c r="AA307">
        <f t="shared" si="71"/>
        <v>87</v>
      </c>
      <c r="AB307">
        <f t="shared" si="72"/>
        <v>0.169921875</v>
      </c>
      <c r="AC307">
        <f t="shared" si="73"/>
        <v>0.39963503649635035</v>
      </c>
      <c r="AD307">
        <f t="shared" si="74"/>
        <v>7.8053718065693427E-4</v>
      </c>
    </row>
    <row r="308" spans="1:30" x14ac:dyDescent="0.25">
      <c r="A308" t="s">
        <v>0</v>
      </c>
      <c r="B308">
        <v>79</v>
      </c>
      <c r="C308" t="s">
        <v>3</v>
      </c>
      <c r="D308" t="s">
        <v>4</v>
      </c>
      <c r="E308" t="s">
        <v>1</v>
      </c>
      <c r="F308" t="s">
        <v>2</v>
      </c>
      <c r="G308">
        <v>57.08</v>
      </c>
      <c r="H308">
        <v>22</v>
      </c>
      <c r="K308">
        <v>0</v>
      </c>
      <c r="L308">
        <v>1</v>
      </c>
      <c r="M308">
        <f t="shared" si="60"/>
        <v>1</v>
      </c>
      <c r="N308">
        <f t="shared" si="61"/>
        <v>0</v>
      </c>
      <c r="O308">
        <f t="shared" si="62"/>
        <v>0</v>
      </c>
      <c r="P308">
        <f t="shared" si="63"/>
        <v>0</v>
      </c>
      <c r="Q308">
        <f t="shared" si="64"/>
        <v>0.86822593526024505</v>
      </c>
      <c r="R308">
        <v>0</v>
      </c>
      <c r="S308" s="2">
        <f t="shared" si="65"/>
        <v>3.1747278707232462</v>
      </c>
      <c r="T308" s="2">
        <f t="shared" si="66"/>
        <v>23.920309566051444</v>
      </c>
      <c r="U308" s="2">
        <f t="shared" si="67"/>
        <v>0.95987208756979947</v>
      </c>
      <c r="V308" s="1">
        <f t="shared" si="68"/>
        <v>4.012791243020053E-2</v>
      </c>
      <c r="W308" s="1">
        <f t="shared" si="69"/>
        <v>-3.2156831162358119</v>
      </c>
      <c r="X308">
        <f t="shared" si="70"/>
        <v>0</v>
      </c>
      <c r="Y308">
        <v>307</v>
      </c>
      <c r="Z308">
        <f>SUM($R$2:R308)</f>
        <v>219</v>
      </c>
      <c r="AA308">
        <f t="shared" si="71"/>
        <v>88</v>
      </c>
      <c r="AB308">
        <f t="shared" si="72"/>
        <v>0.171875</v>
      </c>
      <c r="AC308">
        <f t="shared" si="73"/>
        <v>0.39963503649635035</v>
      </c>
      <c r="AD308">
        <f t="shared" si="74"/>
        <v>0</v>
      </c>
    </row>
    <row r="309" spans="1:30" x14ac:dyDescent="0.25">
      <c r="A309" t="s">
        <v>7</v>
      </c>
      <c r="B309">
        <v>81</v>
      </c>
      <c r="C309" t="s">
        <v>5</v>
      </c>
      <c r="D309" t="s">
        <v>6</v>
      </c>
      <c r="E309" t="s">
        <v>1</v>
      </c>
      <c r="F309" t="s">
        <v>2</v>
      </c>
      <c r="G309">
        <v>80.430000000000007</v>
      </c>
      <c r="H309">
        <v>29.7</v>
      </c>
      <c r="K309">
        <v>1</v>
      </c>
      <c r="L309">
        <v>0</v>
      </c>
      <c r="M309">
        <f t="shared" si="60"/>
        <v>1</v>
      </c>
      <c r="N309">
        <f t="shared" si="61"/>
        <v>0</v>
      </c>
      <c r="O309">
        <f t="shared" si="62"/>
        <v>0</v>
      </c>
      <c r="P309">
        <f t="shared" si="63"/>
        <v>0</v>
      </c>
      <c r="Q309">
        <f t="shared" si="64"/>
        <v>0.88959668077899279</v>
      </c>
      <c r="R309">
        <v>1</v>
      </c>
      <c r="S309" s="2">
        <f t="shared" si="65"/>
        <v>3.174435155669888</v>
      </c>
      <c r="T309" s="2">
        <f t="shared" si="66"/>
        <v>23.913308756031697</v>
      </c>
      <c r="U309" s="2">
        <f t="shared" si="67"/>
        <v>0.95986081135216961</v>
      </c>
      <c r="V309" s="1">
        <f t="shared" si="68"/>
        <v>0.95986081135216961</v>
      </c>
      <c r="W309" s="1">
        <f t="shared" si="69"/>
        <v>-4.0966993206879944E-2</v>
      </c>
      <c r="X309">
        <f t="shared" si="70"/>
        <v>1</v>
      </c>
      <c r="Y309">
        <v>308</v>
      </c>
      <c r="Z309">
        <f>SUM($R$2:R309)</f>
        <v>220</v>
      </c>
      <c r="AA309">
        <f t="shared" si="71"/>
        <v>88</v>
      </c>
      <c r="AB309">
        <f t="shared" si="72"/>
        <v>0.171875</v>
      </c>
      <c r="AC309">
        <f t="shared" si="73"/>
        <v>0.40145985401459855</v>
      </c>
      <c r="AD309">
        <f t="shared" si="74"/>
        <v>0</v>
      </c>
    </row>
    <row r="310" spans="1:30" x14ac:dyDescent="0.25">
      <c r="A310" t="s">
        <v>7</v>
      </c>
      <c r="B310">
        <v>81</v>
      </c>
      <c r="C310" t="s">
        <v>5</v>
      </c>
      <c r="D310" t="s">
        <v>6</v>
      </c>
      <c r="E310" t="s">
        <v>1</v>
      </c>
      <c r="F310" t="s">
        <v>2</v>
      </c>
      <c r="G310">
        <v>67.92</v>
      </c>
      <c r="H310">
        <v>26.2</v>
      </c>
      <c r="K310">
        <v>1</v>
      </c>
      <c r="L310">
        <v>0</v>
      </c>
      <c r="M310">
        <f t="shared" si="60"/>
        <v>1</v>
      </c>
      <c r="N310">
        <f t="shared" si="61"/>
        <v>0</v>
      </c>
      <c r="O310">
        <f t="shared" si="62"/>
        <v>0</v>
      </c>
      <c r="P310">
        <f t="shared" si="63"/>
        <v>0</v>
      </c>
      <c r="Q310">
        <f t="shared" si="64"/>
        <v>0.88959668077899279</v>
      </c>
      <c r="R310">
        <v>1</v>
      </c>
      <c r="S310" s="2">
        <f t="shared" si="65"/>
        <v>3.174435155669888</v>
      </c>
      <c r="T310" s="2">
        <f t="shared" si="66"/>
        <v>23.913308756031697</v>
      </c>
      <c r="U310" s="2">
        <f t="shared" si="67"/>
        <v>0.95986081135216961</v>
      </c>
      <c r="V310" s="1">
        <f t="shared" si="68"/>
        <v>0.95986081135216961</v>
      </c>
      <c r="W310" s="1">
        <f t="shared" si="69"/>
        <v>-4.0966993206879944E-2</v>
      </c>
      <c r="X310">
        <f t="shared" si="70"/>
        <v>1</v>
      </c>
      <c r="Y310">
        <v>309</v>
      </c>
      <c r="Z310">
        <f>SUM($R$2:R310)</f>
        <v>221</v>
      </c>
      <c r="AA310">
        <f t="shared" si="71"/>
        <v>88</v>
      </c>
      <c r="AB310">
        <f t="shared" si="72"/>
        <v>0.171875</v>
      </c>
      <c r="AC310">
        <f t="shared" si="73"/>
        <v>0.40328467153284669</v>
      </c>
      <c r="AD310">
        <f t="shared" si="74"/>
        <v>0</v>
      </c>
    </row>
    <row r="311" spans="1:30" x14ac:dyDescent="0.25">
      <c r="A311" t="s">
        <v>0</v>
      </c>
      <c r="B311">
        <v>81</v>
      </c>
      <c r="C311" t="s">
        <v>3</v>
      </c>
      <c r="D311" t="s">
        <v>4</v>
      </c>
      <c r="E311" t="s">
        <v>1</v>
      </c>
      <c r="F311" t="s">
        <v>2</v>
      </c>
      <c r="G311">
        <v>78.47</v>
      </c>
      <c r="H311">
        <v>27.2</v>
      </c>
      <c r="K311">
        <v>1</v>
      </c>
      <c r="L311">
        <v>0</v>
      </c>
      <c r="M311">
        <f t="shared" si="60"/>
        <v>1</v>
      </c>
      <c r="N311">
        <f t="shared" si="61"/>
        <v>0</v>
      </c>
      <c r="O311">
        <f t="shared" si="62"/>
        <v>0</v>
      </c>
      <c r="P311">
        <f t="shared" si="63"/>
        <v>0</v>
      </c>
      <c r="Q311">
        <f t="shared" si="64"/>
        <v>0.88959668077899279</v>
      </c>
      <c r="R311">
        <v>1</v>
      </c>
      <c r="S311" s="2">
        <f t="shared" si="65"/>
        <v>3.174435155669888</v>
      </c>
      <c r="T311" s="2">
        <f t="shared" si="66"/>
        <v>23.913308756031697</v>
      </c>
      <c r="U311" s="2">
        <f t="shared" si="67"/>
        <v>0.95986081135216961</v>
      </c>
      <c r="V311" s="1">
        <f t="shared" si="68"/>
        <v>0.95986081135216961</v>
      </c>
      <c r="W311" s="1">
        <f t="shared" si="69"/>
        <v>-4.0966993206879944E-2</v>
      </c>
      <c r="X311">
        <f t="shared" si="70"/>
        <v>1</v>
      </c>
      <c r="Y311">
        <v>310</v>
      </c>
      <c r="Z311">
        <f>SUM($R$2:R311)</f>
        <v>222</v>
      </c>
      <c r="AA311">
        <f t="shared" si="71"/>
        <v>88</v>
      </c>
      <c r="AB311">
        <f t="shared" si="72"/>
        <v>0.171875</v>
      </c>
      <c r="AC311">
        <f t="shared" si="73"/>
        <v>0.4051094890510949</v>
      </c>
      <c r="AD311">
        <f t="shared" si="74"/>
        <v>0</v>
      </c>
    </row>
    <row r="312" spans="1:30" x14ac:dyDescent="0.25">
      <c r="A312" t="s">
        <v>7</v>
      </c>
      <c r="B312">
        <v>81</v>
      </c>
      <c r="C312" t="s">
        <v>3</v>
      </c>
      <c r="D312" t="s">
        <v>6</v>
      </c>
      <c r="E312" t="s">
        <v>1</v>
      </c>
      <c r="F312" t="s">
        <v>2</v>
      </c>
      <c r="G312">
        <v>199.63</v>
      </c>
      <c r="H312">
        <v>29.4</v>
      </c>
      <c r="K312">
        <v>1</v>
      </c>
      <c r="L312">
        <v>0</v>
      </c>
      <c r="M312">
        <f t="shared" si="60"/>
        <v>1</v>
      </c>
      <c r="N312">
        <f t="shared" si="61"/>
        <v>0</v>
      </c>
      <c r="O312">
        <f t="shared" si="62"/>
        <v>0</v>
      </c>
      <c r="P312">
        <f t="shared" si="63"/>
        <v>0</v>
      </c>
      <c r="Q312">
        <f t="shared" si="64"/>
        <v>0.88959668077899279</v>
      </c>
      <c r="R312">
        <v>1</v>
      </c>
      <c r="S312" s="2">
        <f t="shared" si="65"/>
        <v>3.174435155669888</v>
      </c>
      <c r="T312" s="2">
        <f t="shared" si="66"/>
        <v>23.913308756031697</v>
      </c>
      <c r="U312" s="2">
        <f t="shared" si="67"/>
        <v>0.95986081135216961</v>
      </c>
      <c r="V312" s="1">
        <f t="shared" si="68"/>
        <v>0.95986081135216961</v>
      </c>
      <c r="W312" s="1">
        <f t="shared" si="69"/>
        <v>-4.0966993206879944E-2</v>
      </c>
      <c r="X312">
        <f t="shared" si="70"/>
        <v>1</v>
      </c>
      <c r="Y312">
        <v>311</v>
      </c>
      <c r="Z312">
        <f>SUM($R$2:R312)</f>
        <v>223</v>
      </c>
      <c r="AA312">
        <f t="shared" si="71"/>
        <v>88</v>
      </c>
      <c r="AB312">
        <f t="shared" si="72"/>
        <v>0.171875</v>
      </c>
      <c r="AC312">
        <f t="shared" si="73"/>
        <v>0.40693430656934304</v>
      </c>
      <c r="AD312">
        <f t="shared" si="74"/>
        <v>0</v>
      </c>
    </row>
    <row r="313" spans="1:30" x14ac:dyDescent="0.25">
      <c r="A313" t="s">
        <v>7</v>
      </c>
      <c r="B313">
        <v>81</v>
      </c>
      <c r="C313" t="s">
        <v>3</v>
      </c>
      <c r="D313" t="s">
        <v>6</v>
      </c>
      <c r="E313" t="s">
        <v>1</v>
      </c>
      <c r="F313" t="s">
        <v>2</v>
      </c>
      <c r="G313">
        <v>85.55</v>
      </c>
      <c r="H313">
        <v>25.6</v>
      </c>
      <c r="K313">
        <v>1</v>
      </c>
      <c r="L313">
        <v>0</v>
      </c>
      <c r="M313">
        <f t="shared" si="60"/>
        <v>1</v>
      </c>
      <c r="N313">
        <f t="shared" si="61"/>
        <v>0</v>
      </c>
      <c r="O313">
        <f t="shared" si="62"/>
        <v>0</v>
      </c>
      <c r="P313">
        <f t="shared" si="63"/>
        <v>0</v>
      </c>
      <c r="Q313">
        <f t="shared" si="64"/>
        <v>0.88959668077899279</v>
      </c>
      <c r="R313">
        <v>1</v>
      </c>
      <c r="S313" s="2">
        <f t="shared" si="65"/>
        <v>3.174435155669888</v>
      </c>
      <c r="T313" s="2">
        <f t="shared" si="66"/>
        <v>23.913308756031697</v>
      </c>
      <c r="U313" s="2">
        <f t="shared" si="67"/>
        <v>0.95986081135216961</v>
      </c>
      <c r="V313" s="1">
        <f t="shared" si="68"/>
        <v>0.95986081135216961</v>
      </c>
      <c r="W313" s="1">
        <f t="shared" si="69"/>
        <v>-4.0966993206879944E-2</v>
      </c>
      <c r="X313">
        <f t="shared" si="70"/>
        <v>1</v>
      </c>
      <c r="Y313">
        <v>312</v>
      </c>
      <c r="Z313">
        <f>SUM($R$2:R313)</f>
        <v>224</v>
      </c>
      <c r="AA313">
        <f t="shared" si="71"/>
        <v>88</v>
      </c>
      <c r="AB313">
        <f t="shared" si="72"/>
        <v>0.171875</v>
      </c>
      <c r="AC313">
        <f t="shared" si="73"/>
        <v>0.40875912408759124</v>
      </c>
      <c r="AD313">
        <f t="shared" si="74"/>
        <v>0</v>
      </c>
    </row>
    <row r="314" spans="1:30" x14ac:dyDescent="0.25">
      <c r="A314" t="s">
        <v>7</v>
      </c>
      <c r="B314">
        <v>80</v>
      </c>
      <c r="C314" t="s">
        <v>5</v>
      </c>
      <c r="D314" t="s">
        <v>6</v>
      </c>
      <c r="E314" t="s">
        <v>1</v>
      </c>
      <c r="F314" t="s">
        <v>2</v>
      </c>
      <c r="G314">
        <v>74.900000000000006</v>
      </c>
      <c r="H314">
        <v>22.2</v>
      </c>
      <c r="K314">
        <v>1</v>
      </c>
      <c r="L314">
        <v>0</v>
      </c>
      <c r="M314">
        <f t="shared" si="60"/>
        <v>1</v>
      </c>
      <c r="N314">
        <f t="shared" si="61"/>
        <v>0</v>
      </c>
      <c r="O314">
        <f t="shared" si="62"/>
        <v>0</v>
      </c>
      <c r="P314">
        <f t="shared" si="63"/>
        <v>0</v>
      </c>
      <c r="Q314">
        <f t="shared" si="64"/>
        <v>0.87924383586294119</v>
      </c>
      <c r="R314">
        <v>1</v>
      </c>
      <c r="S314" s="2">
        <f t="shared" si="65"/>
        <v>3.1504771086961796</v>
      </c>
      <c r="T314" s="2">
        <f t="shared" si="66"/>
        <v>23.347201076737132</v>
      </c>
      <c r="U314" s="2">
        <f t="shared" si="67"/>
        <v>0.95892751709536483</v>
      </c>
      <c r="V314" s="1">
        <f t="shared" si="68"/>
        <v>0.95892751709536483</v>
      </c>
      <c r="W314" s="1">
        <f t="shared" si="69"/>
        <v>-4.193978871180188E-2</v>
      </c>
      <c r="X314">
        <f t="shared" si="70"/>
        <v>1</v>
      </c>
      <c r="Y314">
        <v>313</v>
      </c>
      <c r="Z314">
        <f>SUM($R$2:R314)</f>
        <v>225</v>
      </c>
      <c r="AA314">
        <f t="shared" si="71"/>
        <v>88</v>
      </c>
      <c r="AB314">
        <f t="shared" si="72"/>
        <v>0.171875</v>
      </c>
      <c r="AC314">
        <f t="shared" si="73"/>
        <v>0.41058394160583944</v>
      </c>
      <c r="AD314">
        <f t="shared" si="74"/>
        <v>0</v>
      </c>
    </row>
    <row r="315" spans="1:30" x14ac:dyDescent="0.25">
      <c r="A315" t="s">
        <v>0</v>
      </c>
      <c r="B315">
        <v>80</v>
      </c>
      <c r="C315" t="s">
        <v>3</v>
      </c>
      <c r="D315" t="s">
        <v>6</v>
      </c>
      <c r="E315" t="s">
        <v>1</v>
      </c>
      <c r="F315" t="s">
        <v>2</v>
      </c>
      <c r="G315">
        <v>240.09</v>
      </c>
      <c r="H315">
        <v>27</v>
      </c>
      <c r="K315">
        <v>1</v>
      </c>
      <c r="L315">
        <v>0</v>
      </c>
      <c r="M315">
        <f t="shared" si="60"/>
        <v>1</v>
      </c>
      <c r="N315">
        <f t="shared" si="61"/>
        <v>0</v>
      </c>
      <c r="O315">
        <f t="shared" si="62"/>
        <v>0</v>
      </c>
      <c r="P315">
        <f t="shared" si="63"/>
        <v>0</v>
      </c>
      <c r="Q315">
        <f t="shared" si="64"/>
        <v>0.87924383586294119</v>
      </c>
      <c r="R315">
        <v>1</v>
      </c>
      <c r="S315" s="2">
        <f t="shared" si="65"/>
        <v>3.1504771086961796</v>
      </c>
      <c r="T315" s="2">
        <f t="shared" si="66"/>
        <v>23.347201076737132</v>
      </c>
      <c r="U315" s="2">
        <f t="shared" si="67"/>
        <v>0.95892751709536483</v>
      </c>
      <c r="V315" s="1">
        <f t="shared" si="68"/>
        <v>0.95892751709536483</v>
      </c>
      <c r="W315" s="1">
        <f t="shared" si="69"/>
        <v>-4.193978871180188E-2</v>
      </c>
      <c r="X315">
        <f t="shared" si="70"/>
        <v>1</v>
      </c>
      <c r="Y315">
        <v>314</v>
      </c>
      <c r="Z315">
        <f>SUM($R$2:R315)</f>
        <v>226</v>
      </c>
      <c r="AA315">
        <f t="shared" si="71"/>
        <v>88</v>
      </c>
      <c r="AB315">
        <f t="shared" si="72"/>
        <v>0.171875</v>
      </c>
      <c r="AC315">
        <f t="shared" si="73"/>
        <v>0.41240875912408759</v>
      </c>
      <c r="AD315">
        <f t="shared" si="74"/>
        <v>0</v>
      </c>
    </row>
    <row r="316" spans="1:30" x14ac:dyDescent="0.25">
      <c r="A316" t="s">
        <v>7</v>
      </c>
      <c r="B316">
        <v>80</v>
      </c>
      <c r="C316" t="s">
        <v>3</v>
      </c>
      <c r="D316" t="s">
        <v>6</v>
      </c>
      <c r="E316" t="s">
        <v>10</v>
      </c>
      <c r="F316" t="s">
        <v>2</v>
      </c>
      <c r="G316">
        <v>66.03</v>
      </c>
      <c r="H316">
        <v>35.4</v>
      </c>
      <c r="K316">
        <v>1</v>
      </c>
      <c r="L316">
        <v>0</v>
      </c>
      <c r="M316">
        <f t="shared" si="60"/>
        <v>1</v>
      </c>
      <c r="N316">
        <f t="shared" si="61"/>
        <v>0</v>
      </c>
      <c r="O316">
        <f t="shared" si="62"/>
        <v>0</v>
      </c>
      <c r="P316">
        <f t="shared" si="63"/>
        <v>0</v>
      </c>
      <c r="Q316">
        <f t="shared" si="64"/>
        <v>0.87924383586294119</v>
      </c>
      <c r="R316">
        <v>1</v>
      </c>
      <c r="S316" s="2">
        <f t="shared" si="65"/>
        <v>3.1504771086961796</v>
      </c>
      <c r="T316" s="2">
        <f t="shared" si="66"/>
        <v>23.347201076737132</v>
      </c>
      <c r="U316" s="2">
        <f t="shared" si="67"/>
        <v>0.95892751709536483</v>
      </c>
      <c r="V316" s="1">
        <f t="shared" si="68"/>
        <v>0.95892751709536483</v>
      </c>
      <c r="W316" s="1">
        <f t="shared" si="69"/>
        <v>-4.193978871180188E-2</v>
      </c>
      <c r="X316">
        <f t="shared" si="70"/>
        <v>1</v>
      </c>
      <c r="Y316">
        <v>315</v>
      </c>
      <c r="Z316">
        <f>SUM($R$2:R316)</f>
        <v>227</v>
      </c>
      <c r="AA316">
        <f t="shared" si="71"/>
        <v>88</v>
      </c>
      <c r="AB316">
        <f t="shared" si="72"/>
        <v>0.171875</v>
      </c>
      <c r="AC316">
        <f t="shared" si="73"/>
        <v>0.41423357664233579</v>
      </c>
      <c r="AD316">
        <f t="shared" si="74"/>
        <v>0</v>
      </c>
    </row>
    <row r="317" spans="1:30" x14ac:dyDescent="0.25">
      <c r="A317" t="s">
        <v>0</v>
      </c>
      <c r="B317">
        <v>78</v>
      </c>
      <c r="C317" t="s">
        <v>5</v>
      </c>
      <c r="D317" t="s">
        <v>4</v>
      </c>
      <c r="E317" t="s">
        <v>1</v>
      </c>
      <c r="F317" t="s">
        <v>2</v>
      </c>
      <c r="G317">
        <v>59.83</v>
      </c>
      <c r="H317">
        <v>26.4</v>
      </c>
      <c r="K317">
        <v>0</v>
      </c>
      <c r="L317">
        <v>1</v>
      </c>
      <c r="M317">
        <f t="shared" si="60"/>
        <v>1</v>
      </c>
      <c r="N317">
        <f t="shared" si="61"/>
        <v>0</v>
      </c>
      <c r="O317">
        <f t="shared" si="62"/>
        <v>0</v>
      </c>
      <c r="P317">
        <f t="shared" si="63"/>
        <v>0</v>
      </c>
      <c r="Q317">
        <f t="shared" si="64"/>
        <v>0.8565333521274392</v>
      </c>
      <c r="R317">
        <v>1</v>
      </c>
      <c r="S317" s="2">
        <f t="shared" si="65"/>
        <v>3.1476694671432384</v>
      </c>
      <c r="T317" s="2">
        <f t="shared" si="66"/>
        <v>23.281742440043452</v>
      </c>
      <c r="U317" s="2">
        <f t="shared" si="67"/>
        <v>0.95881679403901088</v>
      </c>
      <c r="V317" s="1">
        <f t="shared" si="68"/>
        <v>0.95881679403901088</v>
      </c>
      <c r="W317" s="1">
        <f t="shared" si="69"/>
        <v>-4.2055260890062694E-2</v>
      </c>
      <c r="X317">
        <f t="shared" si="70"/>
        <v>1</v>
      </c>
      <c r="Y317">
        <v>316</v>
      </c>
      <c r="Z317">
        <f>SUM($R$2:R317)</f>
        <v>228</v>
      </c>
      <c r="AA317">
        <f t="shared" si="71"/>
        <v>88</v>
      </c>
      <c r="AB317">
        <f t="shared" si="72"/>
        <v>0.171875</v>
      </c>
      <c r="AC317">
        <f t="shared" si="73"/>
        <v>0.41605839416058393</v>
      </c>
      <c r="AD317">
        <f t="shared" si="74"/>
        <v>0</v>
      </c>
    </row>
    <row r="318" spans="1:30" x14ac:dyDescent="0.25">
      <c r="A318" t="s">
        <v>7</v>
      </c>
      <c r="B318">
        <v>79</v>
      </c>
      <c r="C318" t="s">
        <v>3</v>
      </c>
      <c r="D318" t="s">
        <v>6</v>
      </c>
      <c r="E318" t="s">
        <v>10</v>
      </c>
      <c r="F318" t="s">
        <v>2</v>
      </c>
      <c r="G318">
        <v>124.57</v>
      </c>
      <c r="H318">
        <v>44.8</v>
      </c>
      <c r="K318">
        <v>1</v>
      </c>
      <c r="L318">
        <v>0</v>
      </c>
      <c r="M318">
        <f t="shared" si="60"/>
        <v>1</v>
      </c>
      <c r="N318">
        <f t="shared" si="61"/>
        <v>0</v>
      </c>
      <c r="O318">
        <f t="shared" si="62"/>
        <v>0</v>
      </c>
      <c r="P318">
        <f t="shared" si="63"/>
        <v>0</v>
      </c>
      <c r="Q318">
        <f t="shared" si="64"/>
        <v>0.86822593526024505</v>
      </c>
      <c r="R318">
        <v>1</v>
      </c>
      <c r="S318" s="2">
        <f t="shared" si="65"/>
        <v>3.124980022404297</v>
      </c>
      <c r="T318" s="2">
        <f t="shared" si="66"/>
        <v>22.759440410086061</v>
      </c>
      <c r="U318" s="2">
        <f t="shared" si="67"/>
        <v>0.95791146665325111</v>
      </c>
      <c r="V318" s="1">
        <f t="shared" si="68"/>
        <v>0.95791146665325111</v>
      </c>
      <c r="W318" s="1">
        <f t="shared" si="69"/>
        <v>-4.2999920048745456E-2</v>
      </c>
      <c r="X318">
        <f t="shared" si="70"/>
        <v>1</v>
      </c>
      <c r="Y318">
        <v>317</v>
      </c>
      <c r="Z318">
        <f>SUM($R$2:R318)</f>
        <v>229</v>
      </c>
      <c r="AA318">
        <f t="shared" si="71"/>
        <v>88</v>
      </c>
      <c r="AB318">
        <f t="shared" si="72"/>
        <v>0.171875</v>
      </c>
      <c r="AC318">
        <f t="shared" si="73"/>
        <v>0.41788321167883213</v>
      </c>
      <c r="AD318">
        <f t="shared" si="74"/>
        <v>0</v>
      </c>
    </row>
    <row r="319" spans="1:30" x14ac:dyDescent="0.25">
      <c r="A319" t="s">
        <v>7</v>
      </c>
      <c r="B319">
        <v>79</v>
      </c>
      <c r="C319" t="s">
        <v>5</v>
      </c>
      <c r="D319" t="s">
        <v>6</v>
      </c>
      <c r="E319" t="s">
        <v>1</v>
      </c>
      <c r="F319" t="s">
        <v>2</v>
      </c>
      <c r="G319">
        <v>212.31</v>
      </c>
      <c r="H319">
        <v>28.9</v>
      </c>
      <c r="K319">
        <v>1</v>
      </c>
      <c r="L319">
        <v>0</v>
      </c>
      <c r="M319">
        <f t="shared" si="60"/>
        <v>1</v>
      </c>
      <c r="N319">
        <f t="shared" si="61"/>
        <v>0</v>
      </c>
      <c r="O319">
        <f t="shared" si="62"/>
        <v>0</v>
      </c>
      <c r="P319">
        <f t="shared" si="63"/>
        <v>0</v>
      </c>
      <c r="Q319">
        <f t="shared" si="64"/>
        <v>0.86822593526024505</v>
      </c>
      <c r="R319">
        <v>1</v>
      </c>
      <c r="S319" s="2">
        <f t="shared" si="65"/>
        <v>3.124980022404297</v>
      </c>
      <c r="T319" s="2">
        <f t="shared" si="66"/>
        <v>22.759440410086061</v>
      </c>
      <c r="U319" s="2">
        <f t="shared" si="67"/>
        <v>0.95791146665325111</v>
      </c>
      <c r="V319" s="1">
        <f t="shared" si="68"/>
        <v>0.95791146665325111</v>
      </c>
      <c r="W319" s="1">
        <f t="shared" si="69"/>
        <v>-4.2999920048745456E-2</v>
      </c>
      <c r="X319">
        <f t="shared" si="70"/>
        <v>1</v>
      </c>
      <c r="Y319">
        <v>318</v>
      </c>
      <c r="Z319">
        <f>SUM($R$2:R319)</f>
        <v>230</v>
      </c>
      <c r="AA319">
        <f t="shared" si="71"/>
        <v>88</v>
      </c>
      <c r="AB319">
        <f t="shared" si="72"/>
        <v>0.171875</v>
      </c>
      <c r="AC319">
        <f t="shared" si="73"/>
        <v>0.41970802919708028</v>
      </c>
      <c r="AD319">
        <f t="shared" si="74"/>
        <v>8.1974224452554742E-4</v>
      </c>
    </row>
    <row r="320" spans="1:30" x14ac:dyDescent="0.25">
      <c r="A320" t="s">
        <v>7</v>
      </c>
      <c r="B320">
        <v>79</v>
      </c>
      <c r="C320" t="s">
        <v>5</v>
      </c>
      <c r="D320" t="s">
        <v>6</v>
      </c>
      <c r="E320" t="s">
        <v>1</v>
      </c>
      <c r="F320" t="s">
        <v>2</v>
      </c>
      <c r="G320">
        <v>99.47</v>
      </c>
      <c r="H320">
        <v>28.4</v>
      </c>
      <c r="K320">
        <v>1</v>
      </c>
      <c r="L320">
        <v>0</v>
      </c>
      <c r="M320">
        <f t="shared" si="60"/>
        <v>1</v>
      </c>
      <c r="N320">
        <f t="shared" si="61"/>
        <v>0</v>
      </c>
      <c r="O320">
        <f t="shared" si="62"/>
        <v>0</v>
      </c>
      <c r="P320">
        <f t="shared" si="63"/>
        <v>0</v>
      </c>
      <c r="Q320">
        <f t="shared" si="64"/>
        <v>0.86822593526024505</v>
      </c>
      <c r="R320">
        <v>0</v>
      </c>
      <c r="S320" s="2">
        <f t="shared" si="65"/>
        <v>3.124980022404297</v>
      </c>
      <c r="T320" s="2">
        <f t="shared" si="66"/>
        <v>22.759440410086061</v>
      </c>
      <c r="U320" s="2">
        <f t="shared" si="67"/>
        <v>0.95791146665325111</v>
      </c>
      <c r="V320" s="1">
        <f t="shared" si="68"/>
        <v>4.2088533346748891E-2</v>
      </c>
      <c r="W320" s="1">
        <f t="shared" si="69"/>
        <v>-3.1679799424530422</v>
      </c>
      <c r="X320">
        <f t="shared" si="70"/>
        <v>0</v>
      </c>
      <c r="Y320">
        <v>319</v>
      </c>
      <c r="Z320">
        <f>SUM($R$2:R320)</f>
        <v>230</v>
      </c>
      <c r="AA320">
        <f t="shared" si="71"/>
        <v>89</v>
      </c>
      <c r="AB320">
        <f t="shared" si="72"/>
        <v>0.173828125</v>
      </c>
      <c r="AC320">
        <f t="shared" si="73"/>
        <v>0.41970802919708028</v>
      </c>
      <c r="AD320">
        <f t="shared" si="74"/>
        <v>0</v>
      </c>
    </row>
    <row r="321" spans="1:30" x14ac:dyDescent="0.25">
      <c r="A321" t="s">
        <v>7</v>
      </c>
      <c r="B321">
        <v>77</v>
      </c>
      <c r="C321" t="s">
        <v>5</v>
      </c>
      <c r="D321" t="s">
        <v>6</v>
      </c>
      <c r="E321" t="s">
        <v>1</v>
      </c>
      <c r="F321" t="s">
        <v>2</v>
      </c>
      <c r="G321">
        <v>231.56</v>
      </c>
      <c r="H321">
        <v>36.9</v>
      </c>
      <c r="K321">
        <v>0</v>
      </c>
      <c r="L321">
        <v>1</v>
      </c>
      <c r="M321">
        <f t="shared" si="60"/>
        <v>1</v>
      </c>
      <c r="N321">
        <f t="shared" si="61"/>
        <v>0</v>
      </c>
      <c r="O321">
        <f t="shared" si="62"/>
        <v>0</v>
      </c>
      <c r="P321">
        <f t="shared" si="63"/>
        <v>0</v>
      </c>
      <c r="Q321">
        <f t="shared" si="64"/>
        <v>0.84415979529983132</v>
      </c>
      <c r="R321">
        <v>1</v>
      </c>
      <c r="S321" s="2">
        <f t="shared" si="65"/>
        <v>3.1190351875697027</v>
      </c>
      <c r="T321" s="2">
        <f t="shared" si="66"/>
        <v>22.624540671544167</v>
      </c>
      <c r="U321" s="2">
        <f t="shared" si="67"/>
        <v>0.95767113469408094</v>
      </c>
      <c r="V321" s="1">
        <f t="shared" si="68"/>
        <v>0.95767113469408094</v>
      </c>
      <c r="W321" s="1">
        <f t="shared" si="69"/>
        <v>-4.3250843146775395E-2</v>
      </c>
      <c r="X321">
        <f t="shared" si="70"/>
        <v>1</v>
      </c>
      <c r="Y321">
        <v>320</v>
      </c>
      <c r="Z321">
        <f>SUM($R$2:R321)</f>
        <v>231</v>
      </c>
      <c r="AA321">
        <f t="shared" si="71"/>
        <v>89</v>
      </c>
      <c r="AB321">
        <f t="shared" si="72"/>
        <v>0.173828125</v>
      </c>
      <c r="AC321">
        <f t="shared" si="73"/>
        <v>0.42153284671532848</v>
      </c>
      <c r="AD321">
        <f t="shared" si="74"/>
        <v>0</v>
      </c>
    </row>
    <row r="322" spans="1:30" x14ac:dyDescent="0.25">
      <c r="A322" t="s">
        <v>0</v>
      </c>
      <c r="B322">
        <v>77</v>
      </c>
      <c r="C322" t="s">
        <v>3</v>
      </c>
      <c r="D322" t="s">
        <v>4</v>
      </c>
      <c r="E322" t="s">
        <v>1</v>
      </c>
      <c r="F322" t="s">
        <v>2</v>
      </c>
      <c r="G322">
        <v>81.64</v>
      </c>
      <c r="H322">
        <v>25.9</v>
      </c>
      <c r="K322">
        <v>0</v>
      </c>
      <c r="L322">
        <v>1</v>
      </c>
      <c r="M322">
        <f t="shared" ref="M322:M385" si="75">IF(F322="Private",1,0)</f>
        <v>1</v>
      </c>
      <c r="N322">
        <f t="shared" ref="N322:N385" si="76">IF(F322="Self-employed",1,0)</f>
        <v>0</v>
      </c>
      <c r="O322">
        <f t="shared" ref="O322:O385" si="77">IF(F322="Govt_job",1,0)</f>
        <v>0</v>
      </c>
      <c r="P322">
        <f t="shared" ref="P322:P385" si="78">IF(F322="children",1,0)</f>
        <v>0</v>
      </c>
      <c r="Q322">
        <f t="shared" ref="Q322:Q385" si="79">_xlfn.NORM.DIST(B322,AVERAGE($B$2:$B$1061),_xlfn.STDEV.P($B$2:$B$1061),TRUE)</f>
        <v>0.84415979529983132</v>
      </c>
      <c r="R322">
        <v>1</v>
      </c>
      <c r="S322" s="2">
        <f t="shared" ref="S322:S385" si="80">SUMPRODUCT(K322:Q322,$K$1065:$Q$1065)+$J$1065</f>
        <v>3.1190351875697027</v>
      </c>
      <c r="T322" s="2">
        <f t="shared" ref="T322:T385" si="81">EXP(S322)</f>
        <v>22.624540671544167</v>
      </c>
      <c r="U322" s="2">
        <f t="shared" ref="U322:U385" si="82">T322/(1+T322)</f>
        <v>0.95767113469408094</v>
      </c>
      <c r="V322" s="1">
        <f t="shared" ref="V322:V385" si="83">(U322^R322)*(1-U322)^(1-R322)</f>
        <v>0.95767113469408094</v>
      </c>
      <c r="W322" s="1">
        <f t="shared" ref="W322:W385" si="84">LN(V322)</f>
        <v>-4.3250843146775395E-2</v>
      </c>
      <c r="X322">
        <f t="shared" ref="X322:X385" si="85">IF(ABS(U322-R322)&lt;$S$1065,1,0)</f>
        <v>1</v>
      </c>
      <c r="Y322">
        <v>321</v>
      </c>
      <c r="Z322">
        <f>SUM($R$2:R322)</f>
        <v>232</v>
      </c>
      <c r="AA322">
        <f t="shared" si="71"/>
        <v>89</v>
      </c>
      <c r="AB322">
        <f t="shared" si="72"/>
        <v>0.173828125</v>
      </c>
      <c r="AC322">
        <f t="shared" si="73"/>
        <v>0.42335766423357662</v>
      </c>
      <c r="AD322">
        <f t="shared" si="74"/>
        <v>0</v>
      </c>
    </row>
    <row r="323" spans="1:30" x14ac:dyDescent="0.25">
      <c r="A323" t="s">
        <v>0</v>
      </c>
      <c r="B323">
        <v>78</v>
      </c>
      <c r="C323" t="s">
        <v>3</v>
      </c>
      <c r="D323" t="s">
        <v>6</v>
      </c>
      <c r="E323" t="s">
        <v>10</v>
      </c>
      <c r="F323" t="s">
        <v>2</v>
      </c>
      <c r="G323">
        <v>113.01</v>
      </c>
      <c r="H323">
        <v>24</v>
      </c>
      <c r="K323">
        <v>1</v>
      </c>
      <c r="L323">
        <v>0</v>
      </c>
      <c r="M323">
        <f t="shared" si="75"/>
        <v>1</v>
      </c>
      <c r="N323">
        <f t="shared" si="76"/>
        <v>0</v>
      </c>
      <c r="O323">
        <f t="shared" si="77"/>
        <v>0</v>
      </c>
      <c r="P323">
        <f t="shared" si="78"/>
        <v>0</v>
      </c>
      <c r="Q323">
        <f t="shared" si="79"/>
        <v>0.8565333521274392</v>
      </c>
      <c r="R323">
        <v>1</v>
      </c>
      <c r="S323" s="2">
        <f t="shared" si="80"/>
        <v>3.0979216188242891</v>
      </c>
      <c r="T323" s="2">
        <f t="shared" si="81"/>
        <v>22.151863388054327</v>
      </c>
      <c r="U323" s="2">
        <f t="shared" si="82"/>
        <v>0.95680693241668102</v>
      </c>
      <c r="V323" s="1">
        <f t="shared" si="83"/>
        <v>0.95680693241668102</v>
      </c>
      <c r="W323" s="1">
        <f t="shared" si="84"/>
        <v>-4.4153650393245709E-2</v>
      </c>
      <c r="X323">
        <f t="shared" si="85"/>
        <v>1</v>
      </c>
      <c r="Y323">
        <v>322</v>
      </c>
      <c r="Z323">
        <f>SUM($R$2:R323)</f>
        <v>233</v>
      </c>
      <c r="AA323">
        <f t="shared" ref="AA323:AA386" si="86">Y323-Z323</f>
        <v>89</v>
      </c>
      <c r="AB323">
        <f t="shared" ref="AB323:AB386" si="87">AA323/$AA$1061</f>
        <v>0.173828125</v>
      </c>
      <c r="AC323">
        <f t="shared" ref="AC323:AC386" si="88">Z323/$Z$1061</f>
        <v>0.42518248175182483</v>
      </c>
      <c r="AD323">
        <f t="shared" ref="AD323:AD386" si="89">(AB324-AB323)*AC323</f>
        <v>0</v>
      </c>
    </row>
    <row r="324" spans="1:30" x14ac:dyDescent="0.25">
      <c r="A324" t="s">
        <v>7</v>
      </c>
      <c r="B324">
        <v>78</v>
      </c>
      <c r="C324" t="s">
        <v>3</v>
      </c>
      <c r="D324" t="s">
        <v>6</v>
      </c>
      <c r="E324" t="s">
        <v>10</v>
      </c>
      <c r="F324" t="s">
        <v>2</v>
      </c>
      <c r="G324">
        <v>130.54</v>
      </c>
      <c r="H324">
        <v>20.100000000000001</v>
      </c>
      <c r="K324">
        <v>1</v>
      </c>
      <c r="L324">
        <v>0</v>
      </c>
      <c r="M324">
        <f t="shared" si="75"/>
        <v>1</v>
      </c>
      <c r="N324">
        <f t="shared" si="76"/>
        <v>0</v>
      </c>
      <c r="O324">
        <f t="shared" si="77"/>
        <v>0</v>
      </c>
      <c r="P324">
        <f t="shared" si="78"/>
        <v>0</v>
      </c>
      <c r="Q324">
        <f t="shared" si="79"/>
        <v>0.8565333521274392</v>
      </c>
      <c r="R324">
        <v>1</v>
      </c>
      <c r="S324" s="2">
        <f t="shared" si="80"/>
        <v>3.0979216188242891</v>
      </c>
      <c r="T324" s="2">
        <f t="shared" si="81"/>
        <v>22.151863388054327</v>
      </c>
      <c r="U324" s="2">
        <f t="shared" si="82"/>
        <v>0.95680693241668102</v>
      </c>
      <c r="V324" s="1">
        <f t="shared" si="83"/>
        <v>0.95680693241668102</v>
      </c>
      <c r="W324" s="1">
        <f t="shared" si="84"/>
        <v>-4.4153650393245709E-2</v>
      </c>
      <c r="X324">
        <f t="shared" si="85"/>
        <v>1</v>
      </c>
      <c r="Y324">
        <v>323</v>
      </c>
      <c r="Z324">
        <f>SUM($R$2:R324)</f>
        <v>234</v>
      </c>
      <c r="AA324">
        <f t="shared" si="86"/>
        <v>89</v>
      </c>
      <c r="AB324">
        <f t="shared" si="87"/>
        <v>0.173828125</v>
      </c>
      <c r="AC324">
        <f t="shared" si="88"/>
        <v>0.42700729927007297</v>
      </c>
      <c r="AD324">
        <f t="shared" si="89"/>
        <v>0</v>
      </c>
    </row>
    <row r="325" spans="1:30" x14ac:dyDescent="0.25">
      <c r="A325" t="s">
        <v>7</v>
      </c>
      <c r="B325">
        <v>78</v>
      </c>
      <c r="C325" t="s">
        <v>3</v>
      </c>
      <c r="D325" t="s">
        <v>6</v>
      </c>
      <c r="E325" t="s">
        <v>10</v>
      </c>
      <c r="F325" t="s">
        <v>2</v>
      </c>
      <c r="G325">
        <v>203.87</v>
      </c>
      <c r="H325">
        <v>45.7</v>
      </c>
      <c r="K325">
        <v>1</v>
      </c>
      <c r="L325">
        <v>0</v>
      </c>
      <c r="M325">
        <f t="shared" si="75"/>
        <v>1</v>
      </c>
      <c r="N325">
        <f t="shared" si="76"/>
        <v>0</v>
      </c>
      <c r="O325">
        <f t="shared" si="77"/>
        <v>0</v>
      </c>
      <c r="P325">
        <f t="shared" si="78"/>
        <v>0</v>
      </c>
      <c r="Q325">
        <f t="shared" si="79"/>
        <v>0.8565333521274392</v>
      </c>
      <c r="R325">
        <v>1</v>
      </c>
      <c r="S325" s="2">
        <f t="shared" si="80"/>
        <v>3.0979216188242891</v>
      </c>
      <c r="T325" s="2">
        <f t="shared" si="81"/>
        <v>22.151863388054327</v>
      </c>
      <c r="U325" s="2">
        <f t="shared" si="82"/>
        <v>0.95680693241668102</v>
      </c>
      <c r="V325" s="1">
        <f t="shared" si="83"/>
        <v>0.95680693241668102</v>
      </c>
      <c r="W325" s="1">
        <f t="shared" si="84"/>
        <v>-4.4153650393245709E-2</v>
      </c>
      <c r="X325">
        <f t="shared" si="85"/>
        <v>1</v>
      </c>
      <c r="Y325">
        <v>324</v>
      </c>
      <c r="Z325">
        <f>SUM($R$2:R325)</f>
        <v>235</v>
      </c>
      <c r="AA325">
        <f t="shared" si="86"/>
        <v>89</v>
      </c>
      <c r="AB325">
        <f t="shared" si="87"/>
        <v>0.173828125</v>
      </c>
      <c r="AC325">
        <f t="shared" si="88"/>
        <v>0.42883211678832117</v>
      </c>
      <c r="AD325">
        <f t="shared" si="89"/>
        <v>0</v>
      </c>
    </row>
    <row r="326" spans="1:30" x14ac:dyDescent="0.25">
      <c r="A326" t="s">
        <v>7</v>
      </c>
      <c r="B326">
        <v>78</v>
      </c>
      <c r="C326" t="s">
        <v>5</v>
      </c>
      <c r="D326" t="s">
        <v>4</v>
      </c>
      <c r="E326" t="s">
        <v>1</v>
      </c>
      <c r="F326" t="s">
        <v>2</v>
      </c>
      <c r="G326">
        <v>221.43</v>
      </c>
      <c r="H326">
        <v>38.1</v>
      </c>
      <c r="K326">
        <v>1</v>
      </c>
      <c r="L326">
        <v>0</v>
      </c>
      <c r="M326">
        <f t="shared" si="75"/>
        <v>1</v>
      </c>
      <c r="N326">
        <f t="shared" si="76"/>
        <v>0</v>
      </c>
      <c r="O326">
        <f t="shared" si="77"/>
        <v>0</v>
      </c>
      <c r="P326">
        <f t="shared" si="78"/>
        <v>0</v>
      </c>
      <c r="Q326">
        <f t="shared" si="79"/>
        <v>0.8565333521274392</v>
      </c>
      <c r="R326">
        <v>1</v>
      </c>
      <c r="S326" s="2">
        <f t="shared" si="80"/>
        <v>3.0979216188242891</v>
      </c>
      <c r="T326" s="2">
        <f t="shared" si="81"/>
        <v>22.151863388054327</v>
      </c>
      <c r="U326" s="2">
        <f t="shared" si="82"/>
        <v>0.95680693241668102</v>
      </c>
      <c r="V326" s="1">
        <f t="shared" si="83"/>
        <v>0.95680693241668102</v>
      </c>
      <c r="W326" s="1">
        <f t="shared" si="84"/>
        <v>-4.4153650393245709E-2</v>
      </c>
      <c r="X326">
        <f t="shared" si="85"/>
        <v>1</v>
      </c>
      <c r="Y326">
        <v>325</v>
      </c>
      <c r="Z326">
        <f>SUM($R$2:R326)</f>
        <v>236</v>
      </c>
      <c r="AA326">
        <f t="shared" si="86"/>
        <v>89</v>
      </c>
      <c r="AB326">
        <f t="shared" si="87"/>
        <v>0.173828125</v>
      </c>
      <c r="AC326">
        <f t="shared" si="88"/>
        <v>0.43065693430656932</v>
      </c>
      <c r="AD326">
        <f t="shared" si="89"/>
        <v>0</v>
      </c>
    </row>
    <row r="327" spans="1:30" x14ac:dyDescent="0.25">
      <c r="A327" t="s">
        <v>0</v>
      </c>
      <c r="B327">
        <v>78</v>
      </c>
      <c r="C327" t="s">
        <v>5</v>
      </c>
      <c r="D327" t="s">
        <v>4</v>
      </c>
      <c r="E327" t="s">
        <v>1</v>
      </c>
      <c r="F327" t="s">
        <v>2</v>
      </c>
      <c r="G327">
        <v>197.91</v>
      </c>
      <c r="H327">
        <v>35.799999999999997</v>
      </c>
      <c r="K327">
        <v>1</v>
      </c>
      <c r="L327">
        <v>0</v>
      </c>
      <c r="M327">
        <f t="shared" si="75"/>
        <v>1</v>
      </c>
      <c r="N327">
        <f t="shared" si="76"/>
        <v>0</v>
      </c>
      <c r="O327">
        <f t="shared" si="77"/>
        <v>0</v>
      </c>
      <c r="P327">
        <f t="shared" si="78"/>
        <v>0</v>
      </c>
      <c r="Q327">
        <f t="shared" si="79"/>
        <v>0.8565333521274392</v>
      </c>
      <c r="R327">
        <v>1</v>
      </c>
      <c r="S327" s="2">
        <f t="shared" si="80"/>
        <v>3.0979216188242891</v>
      </c>
      <c r="T327" s="2">
        <f t="shared" si="81"/>
        <v>22.151863388054327</v>
      </c>
      <c r="U327" s="2">
        <f t="shared" si="82"/>
        <v>0.95680693241668102</v>
      </c>
      <c r="V327" s="1">
        <f t="shared" si="83"/>
        <v>0.95680693241668102</v>
      </c>
      <c r="W327" s="1">
        <f t="shared" si="84"/>
        <v>-4.4153650393245709E-2</v>
      </c>
      <c r="X327">
        <f t="shared" si="85"/>
        <v>1</v>
      </c>
      <c r="Y327">
        <v>326</v>
      </c>
      <c r="Z327">
        <f>SUM($R$2:R327)</f>
        <v>237</v>
      </c>
      <c r="AA327">
        <f t="shared" si="86"/>
        <v>89</v>
      </c>
      <c r="AB327">
        <f t="shared" si="87"/>
        <v>0.173828125</v>
      </c>
      <c r="AC327">
        <f t="shared" si="88"/>
        <v>0.43248175182481752</v>
      </c>
      <c r="AD327">
        <f t="shared" si="89"/>
        <v>8.4469092153284671E-4</v>
      </c>
    </row>
    <row r="328" spans="1:30" x14ac:dyDescent="0.25">
      <c r="A328" t="s">
        <v>7</v>
      </c>
      <c r="B328">
        <v>78</v>
      </c>
      <c r="C328" t="s">
        <v>3</v>
      </c>
      <c r="D328" t="s">
        <v>6</v>
      </c>
      <c r="E328" t="s">
        <v>1</v>
      </c>
      <c r="F328" t="s">
        <v>2</v>
      </c>
      <c r="G328">
        <v>218.46</v>
      </c>
      <c r="H328">
        <v>34.299999999999997</v>
      </c>
      <c r="K328">
        <v>1</v>
      </c>
      <c r="L328">
        <v>0</v>
      </c>
      <c r="M328">
        <f t="shared" si="75"/>
        <v>1</v>
      </c>
      <c r="N328">
        <f t="shared" si="76"/>
        <v>0</v>
      </c>
      <c r="O328">
        <f t="shared" si="77"/>
        <v>0</v>
      </c>
      <c r="P328">
        <f t="shared" si="78"/>
        <v>0</v>
      </c>
      <c r="Q328">
        <f t="shared" si="79"/>
        <v>0.8565333521274392</v>
      </c>
      <c r="R328">
        <v>0</v>
      </c>
      <c r="S328" s="2">
        <f t="shared" si="80"/>
        <v>3.0979216188242891</v>
      </c>
      <c r="T328" s="2">
        <f t="shared" si="81"/>
        <v>22.151863388054327</v>
      </c>
      <c r="U328" s="2">
        <f t="shared" si="82"/>
        <v>0.95680693241668102</v>
      </c>
      <c r="V328" s="1">
        <f t="shared" si="83"/>
        <v>4.3193067583318978E-2</v>
      </c>
      <c r="W328" s="1">
        <f t="shared" si="84"/>
        <v>-3.142075269217536</v>
      </c>
      <c r="X328">
        <f t="shared" si="85"/>
        <v>0</v>
      </c>
      <c r="Y328">
        <v>327</v>
      </c>
      <c r="Z328">
        <f>SUM($R$2:R328)</f>
        <v>237</v>
      </c>
      <c r="AA328">
        <f t="shared" si="86"/>
        <v>90</v>
      </c>
      <c r="AB328">
        <f t="shared" si="87"/>
        <v>0.17578125</v>
      </c>
      <c r="AC328">
        <f t="shared" si="88"/>
        <v>0.43248175182481752</v>
      </c>
      <c r="AD328">
        <f t="shared" si="89"/>
        <v>8.4469092153284671E-4</v>
      </c>
    </row>
    <row r="329" spans="1:30" x14ac:dyDescent="0.25">
      <c r="A329" t="s">
        <v>7</v>
      </c>
      <c r="B329">
        <v>78</v>
      </c>
      <c r="C329" t="s">
        <v>3</v>
      </c>
      <c r="D329" t="s">
        <v>4</v>
      </c>
      <c r="E329" t="s">
        <v>1</v>
      </c>
      <c r="F329" t="s">
        <v>2</v>
      </c>
      <c r="G329">
        <v>182.2</v>
      </c>
      <c r="H329">
        <v>30.5</v>
      </c>
      <c r="K329">
        <v>1</v>
      </c>
      <c r="L329">
        <v>0</v>
      </c>
      <c r="M329">
        <f t="shared" si="75"/>
        <v>1</v>
      </c>
      <c r="N329">
        <f t="shared" si="76"/>
        <v>0</v>
      </c>
      <c r="O329">
        <f t="shared" si="77"/>
        <v>0</v>
      </c>
      <c r="P329">
        <f t="shared" si="78"/>
        <v>0</v>
      </c>
      <c r="Q329">
        <f t="shared" si="79"/>
        <v>0.8565333521274392</v>
      </c>
      <c r="R329">
        <v>0</v>
      </c>
      <c r="S329" s="2">
        <f t="shared" si="80"/>
        <v>3.0979216188242891</v>
      </c>
      <c r="T329" s="2">
        <f t="shared" si="81"/>
        <v>22.151863388054327</v>
      </c>
      <c r="U329" s="2">
        <f t="shared" si="82"/>
        <v>0.95680693241668102</v>
      </c>
      <c r="V329" s="1">
        <f t="shared" si="83"/>
        <v>4.3193067583318978E-2</v>
      </c>
      <c r="W329" s="1">
        <f t="shared" si="84"/>
        <v>-3.142075269217536</v>
      </c>
      <c r="X329">
        <f t="shared" si="85"/>
        <v>0</v>
      </c>
      <c r="Y329">
        <v>328</v>
      </c>
      <c r="Z329">
        <f>SUM($R$2:R329)</f>
        <v>237</v>
      </c>
      <c r="AA329">
        <f t="shared" si="86"/>
        <v>91</v>
      </c>
      <c r="AB329">
        <f t="shared" si="87"/>
        <v>0.177734375</v>
      </c>
      <c r="AC329">
        <f t="shared" si="88"/>
        <v>0.43248175182481752</v>
      </c>
      <c r="AD329">
        <f t="shared" si="89"/>
        <v>0</v>
      </c>
    </row>
    <row r="330" spans="1:30" x14ac:dyDescent="0.25">
      <c r="A330" t="s">
        <v>7</v>
      </c>
      <c r="B330">
        <v>77</v>
      </c>
      <c r="C330" t="s">
        <v>5</v>
      </c>
      <c r="D330" t="s">
        <v>8</v>
      </c>
      <c r="E330" t="s">
        <v>10</v>
      </c>
      <c r="F330" t="s">
        <v>2</v>
      </c>
      <c r="G330">
        <v>86.7</v>
      </c>
      <c r="H330">
        <v>20.100000000000001</v>
      </c>
      <c r="K330">
        <v>1</v>
      </c>
      <c r="L330">
        <v>0</v>
      </c>
      <c r="M330">
        <f t="shared" si="75"/>
        <v>1</v>
      </c>
      <c r="N330">
        <f t="shared" si="76"/>
        <v>0</v>
      </c>
      <c r="O330">
        <f t="shared" si="77"/>
        <v>0</v>
      </c>
      <c r="P330">
        <f t="shared" si="78"/>
        <v>0</v>
      </c>
      <c r="Q330">
        <f t="shared" si="79"/>
        <v>0.84415979529983132</v>
      </c>
      <c r="R330">
        <v>1</v>
      </c>
      <c r="S330" s="2">
        <f t="shared" si="80"/>
        <v>3.0692873392507534</v>
      </c>
      <c r="T330" s="2">
        <f t="shared" si="81"/>
        <v>21.526556075610888</v>
      </c>
      <c r="U330" s="2">
        <f t="shared" si="82"/>
        <v>0.95560795016142375</v>
      </c>
      <c r="V330" s="1">
        <f t="shared" si="83"/>
        <v>0.95560795016142375</v>
      </c>
      <c r="W330" s="1">
        <f t="shared" si="84"/>
        <v>-4.5407544015671944E-2</v>
      </c>
      <c r="X330">
        <f t="shared" si="85"/>
        <v>1</v>
      </c>
      <c r="Y330">
        <v>329</v>
      </c>
      <c r="Z330">
        <f>SUM($R$2:R330)</f>
        <v>238</v>
      </c>
      <c r="AA330">
        <f t="shared" si="86"/>
        <v>91</v>
      </c>
      <c r="AB330">
        <f t="shared" si="87"/>
        <v>0.177734375</v>
      </c>
      <c r="AC330">
        <f t="shared" si="88"/>
        <v>0.43430656934306572</v>
      </c>
      <c r="AD330">
        <f t="shared" si="89"/>
        <v>0</v>
      </c>
    </row>
    <row r="331" spans="1:30" x14ac:dyDescent="0.25">
      <c r="A331" t="s">
        <v>0</v>
      </c>
      <c r="B331">
        <v>77</v>
      </c>
      <c r="C331" t="s">
        <v>3</v>
      </c>
      <c r="D331" t="s">
        <v>4</v>
      </c>
      <c r="E331" t="s">
        <v>1</v>
      </c>
      <c r="F331" t="s">
        <v>2</v>
      </c>
      <c r="G331">
        <v>253.29</v>
      </c>
      <c r="H331">
        <v>48.6</v>
      </c>
      <c r="K331">
        <v>1</v>
      </c>
      <c r="L331">
        <v>0</v>
      </c>
      <c r="M331">
        <f t="shared" si="75"/>
        <v>1</v>
      </c>
      <c r="N331">
        <f t="shared" si="76"/>
        <v>0</v>
      </c>
      <c r="O331">
        <f t="shared" si="77"/>
        <v>0</v>
      </c>
      <c r="P331">
        <f t="shared" si="78"/>
        <v>0</v>
      </c>
      <c r="Q331">
        <f t="shared" si="79"/>
        <v>0.84415979529983132</v>
      </c>
      <c r="R331">
        <v>1</v>
      </c>
      <c r="S331" s="2">
        <f t="shared" si="80"/>
        <v>3.0692873392507534</v>
      </c>
      <c r="T331" s="2">
        <f t="shared" si="81"/>
        <v>21.526556075610888</v>
      </c>
      <c r="U331" s="2">
        <f t="shared" si="82"/>
        <v>0.95560795016142375</v>
      </c>
      <c r="V331" s="1">
        <f t="shared" si="83"/>
        <v>0.95560795016142375</v>
      </c>
      <c r="W331" s="1">
        <f t="shared" si="84"/>
        <v>-4.5407544015671944E-2</v>
      </c>
      <c r="X331">
        <f t="shared" si="85"/>
        <v>1</v>
      </c>
      <c r="Y331">
        <v>330</v>
      </c>
      <c r="Z331">
        <f>SUM($R$2:R331)</f>
        <v>239</v>
      </c>
      <c r="AA331">
        <f t="shared" si="86"/>
        <v>91</v>
      </c>
      <c r="AB331">
        <f t="shared" si="87"/>
        <v>0.177734375</v>
      </c>
      <c r="AC331">
        <f t="shared" si="88"/>
        <v>0.43613138686131386</v>
      </c>
      <c r="AD331">
        <f t="shared" si="89"/>
        <v>0</v>
      </c>
    </row>
    <row r="332" spans="1:30" x14ac:dyDescent="0.25">
      <c r="A332" t="s">
        <v>7</v>
      </c>
      <c r="B332">
        <v>77</v>
      </c>
      <c r="C332" t="s">
        <v>5</v>
      </c>
      <c r="D332" t="s">
        <v>6</v>
      </c>
      <c r="E332" t="s">
        <v>1</v>
      </c>
      <c r="F332" t="s">
        <v>2</v>
      </c>
      <c r="G332">
        <v>104.6</v>
      </c>
      <c r="H332">
        <v>25.4</v>
      </c>
      <c r="K332">
        <v>1</v>
      </c>
      <c r="L332">
        <v>0</v>
      </c>
      <c r="M332">
        <f t="shared" si="75"/>
        <v>1</v>
      </c>
      <c r="N332">
        <f t="shared" si="76"/>
        <v>0</v>
      </c>
      <c r="O332">
        <f t="shared" si="77"/>
        <v>0</v>
      </c>
      <c r="P332">
        <f t="shared" si="78"/>
        <v>0</v>
      </c>
      <c r="Q332">
        <f t="shared" si="79"/>
        <v>0.84415979529983132</v>
      </c>
      <c r="R332">
        <v>1</v>
      </c>
      <c r="S332" s="2">
        <f t="shared" si="80"/>
        <v>3.0692873392507534</v>
      </c>
      <c r="T332" s="2">
        <f t="shared" si="81"/>
        <v>21.526556075610888</v>
      </c>
      <c r="U332" s="2">
        <f t="shared" si="82"/>
        <v>0.95560795016142375</v>
      </c>
      <c r="V332" s="1">
        <f t="shared" si="83"/>
        <v>0.95560795016142375</v>
      </c>
      <c r="W332" s="1">
        <f t="shared" si="84"/>
        <v>-4.5407544015671944E-2</v>
      </c>
      <c r="X332">
        <f t="shared" si="85"/>
        <v>1</v>
      </c>
      <c r="Y332">
        <v>331</v>
      </c>
      <c r="Z332">
        <f>SUM($R$2:R332)</f>
        <v>240</v>
      </c>
      <c r="AA332">
        <f t="shared" si="86"/>
        <v>91</v>
      </c>
      <c r="AB332">
        <f t="shared" si="87"/>
        <v>0.177734375</v>
      </c>
      <c r="AC332">
        <f t="shared" si="88"/>
        <v>0.43795620437956206</v>
      </c>
      <c r="AD332">
        <f t="shared" si="89"/>
        <v>0</v>
      </c>
    </row>
    <row r="333" spans="1:30" x14ac:dyDescent="0.25">
      <c r="A333" t="s">
        <v>0</v>
      </c>
      <c r="B333">
        <v>75</v>
      </c>
      <c r="C333" t="s">
        <v>5</v>
      </c>
      <c r="D333" t="s">
        <v>6</v>
      </c>
      <c r="E333" t="s">
        <v>1</v>
      </c>
      <c r="F333" t="s">
        <v>2</v>
      </c>
      <c r="G333">
        <v>230.73</v>
      </c>
      <c r="H333">
        <v>22.1</v>
      </c>
      <c r="K333">
        <v>0</v>
      </c>
      <c r="L333">
        <v>1</v>
      </c>
      <c r="M333">
        <f t="shared" si="75"/>
        <v>1</v>
      </c>
      <c r="N333">
        <f t="shared" si="76"/>
        <v>0</v>
      </c>
      <c r="O333">
        <f t="shared" si="77"/>
        <v>0</v>
      </c>
      <c r="P333">
        <f t="shared" si="78"/>
        <v>0</v>
      </c>
      <c r="Q333">
        <f t="shared" si="79"/>
        <v>0.8173627710966016</v>
      </c>
      <c r="R333">
        <v>1</v>
      </c>
      <c r="S333" s="2">
        <f t="shared" si="80"/>
        <v>3.0570228257674712</v>
      </c>
      <c r="T333" s="2">
        <f t="shared" si="81"/>
        <v>21.264155733780793</v>
      </c>
      <c r="U333" s="2">
        <f t="shared" si="82"/>
        <v>0.9550847554267361</v>
      </c>
      <c r="V333" s="1">
        <f t="shared" si="83"/>
        <v>0.9550847554267361</v>
      </c>
      <c r="W333" s="1">
        <f t="shared" si="84"/>
        <v>-4.5955193301434993E-2</v>
      </c>
      <c r="X333">
        <f t="shared" si="85"/>
        <v>1</v>
      </c>
      <c r="Y333">
        <v>332</v>
      </c>
      <c r="Z333">
        <f>SUM($R$2:R333)</f>
        <v>241</v>
      </c>
      <c r="AA333">
        <f t="shared" si="86"/>
        <v>91</v>
      </c>
      <c r="AB333">
        <f t="shared" si="87"/>
        <v>0.177734375</v>
      </c>
      <c r="AC333">
        <f t="shared" si="88"/>
        <v>0.43978102189781021</v>
      </c>
      <c r="AD333">
        <f t="shared" si="89"/>
        <v>8.5894730839416056E-4</v>
      </c>
    </row>
    <row r="334" spans="1:30" x14ac:dyDescent="0.25">
      <c r="A334" t="s">
        <v>0</v>
      </c>
      <c r="B334">
        <v>75</v>
      </c>
      <c r="C334" t="s">
        <v>5</v>
      </c>
      <c r="D334" t="s">
        <v>4</v>
      </c>
      <c r="E334" t="s">
        <v>10</v>
      </c>
      <c r="F334" t="s">
        <v>2</v>
      </c>
      <c r="G334">
        <v>201.76</v>
      </c>
      <c r="H334">
        <v>30.2</v>
      </c>
      <c r="K334">
        <v>0</v>
      </c>
      <c r="L334">
        <v>1</v>
      </c>
      <c r="M334">
        <f t="shared" si="75"/>
        <v>1</v>
      </c>
      <c r="N334">
        <f t="shared" si="76"/>
        <v>0</v>
      </c>
      <c r="O334">
        <f t="shared" si="77"/>
        <v>0</v>
      </c>
      <c r="P334">
        <f t="shared" si="78"/>
        <v>0</v>
      </c>
      <c r="Q334">
        <f t="shared" si="79"/>
        <v>0.8173627710966016</v>
      </c>
      <c r="R334">
        <v>0</v>
      </c>
      <c r="S334" s="2">
        <f t="shared" si="80"/>
        <v>3.0570228257674712</v>
      </c>
      <c r="T334" s="2">
        <f t="shared" si="81"/>
        <v>21.264155733780793</v>
      </c>
      <c r="U334" s="2">
        <f t="shared" si="82"/>
        <v>0.9550847554267361</v>
      </c>
      <c r="V334" s="1">
        <f t="shared" si="83"/>
        <v>4.4915244573263902E-2</v>
      </c>
      <c r="W334" s="1">
        <f t="shared" si="84"/>
        <v>-3.1029780190689058</v>
      </c>
      <c r="X334">
        <f t="shared" si="85"/>
        <v>0</v>
      </c>
      <c r="Y334">
        <v>333</v>
      </c>
      <c r="Z334">
        <f>SUM($R$2:R334)</f>
        <v>241</v>
      </c>
      <c r="AA334">
        <f t="shared" si="86"/>
        <v>92</v>
      </c>
      <c r="AB334">
        <f t="shared" si="87"/>
        <v>0.1796875</v>
      </c>
      <c r="AC334">
        <f t="shared" si="88"/>
        <v>0.43978102189781021</v>
      </c>
      <c r="AD334">
        <f t="shared" si="89"/>
        <v>0</v>
      </c>
    </row>
    <row r="335" spans="1:30" x14ac:dyDescent="0.25">
      <c r="A335" t="s">
        <v>0</v>
      </c>
      <c r="B335">
        <v>76</v>
      </c>
      <c r="C335" t="s">
        <v>5</v>
      </c>
      <c r="D335" t="s">
        <v>6</v>
      </c>
      <c r="E335" t="s">
        <v>1</v>
      </c>
      <c r="F335" t="s">
        <v>2</v>
      </c>
      <c r="G335">
        <v>243.58</v>
      </c>
      <c r="H335">
        <v>33.6</v>
      </c>
      <c r="K335">
        <v>1</v>
      </c>
      <c r="L335">
        <v>0</v>
      </c>
      <c r="M335">
        <f t="shared" si="75"/>
        <v>1</v>
      </c>
      <c r="N335">
        <f t="shared" si="76"/>
        <v>0</v>
      </c>
      <c r="O335">
        <f t="shared" si="77"/>
        <v>0</v>
      </c>
      <c r="P335">
        <f t="shared" si="78"/>
        <v>0</v>
      </c>
      <c r="Q335">
        <f t="shared" si="79"/>
        <v>0.83110256323999188</v>
      </c>
      <c r="R335">
        <v>1</v>
      </c>
      <c r="S335" s="2">
        <f t="shared" si="80"/>
        <v>3.0390709319179994</v>
      </c>
      <c r="T335" s="2">
        <f t="shared" si="81"/>
        <v>20.885829860426369</v>
      </c>
      <c r="U335" s="2">
        <f t="shared" si="82"/>
        <v>0.95430833528464076</v>
      </c>
      <c r="V335" s="1">
        <f t="shared" si="83"/>
        <v>0.95430833528464076</v>
      </c>
      <c r="W335" s="1">
        <f t="shared" si="84"/>
        <v>-4.6768457148115859E-2</v>
      </c>
      <c r="X335">
        <f t="shared" si="85"/>
        <v>1</v>
      </c>
      <c r="Y335">
        <v>334</v>
      </c>
      <c r="Z335">
        <f>SUM($R$2:R335)</f>
        <v>242</v>
      </c>
      <c r="AA335">
        <f t="shared" si="86"/>
        <v>92</v>
      </c>
      <c r="AB335">
        <f t="shared" si="87"/>
        <v>0.1796875</v>
      </c>
      <c r="AC335">
        <f t="shared" si="88"/>
        <v>0.44160583941605841</v>
      </c>
      <c r="AD335">
        <f t="shared" si="89"/>
        <v>0</v>
      </c>
    </row>
    <row r="336" spans="1:30" x14ac:dyDescent="0.25">
      <c r="A336" t="s">
        <v>7</v>
      </c>
      <c r="B336">
        <v>76</v>
      </c>
      <c r="C336" t="s">
        <v>5</v>
      </c>
      <c r="D336" t="s">
        <v>4</v>
      </c>
      <c r="E336" t="s">
        <v>1</v>
      </c>
      <c r="F336" t="s">
        <v>2</v>
      </c>
      <c r="G336">
        <v>72.36</v>
      </c>
      <c r="H336">
        <v>39.4</v>
      </c>
      <c r="K336">
        <v>1</v>
      </c>
      <c r="L336">
        <v>0</v>
      </c>
      <c r="M336">
        <f t="shared" si="75"/>
        <v>1</v>
      </c>
      <c r="N336">
        <f t="shared" si="76"/>
        <v>0</v>
      </c>
      <c r="O336">
        <f t="shared" si="77"/>
        <v>0</v>
      </c>
      <c r="P336">
        <f t="shared" si="78"/>
        <v>0</v>
      </c>
      <c r="Q336">
        <f t="shared" si="79"/>
        <v>0.83110256323999188</v>
      </c>
      <c r="R336">
        <v>1</v>
      </c>
      <c r="S336" s="2">
        <f t="shared" si="80"/>
        <v>3.0390709319179994</v>
      </c>
      <c r="T336" s="2">
        <f t="shared" si="81"/>
        <v>20.885829860426369</v>
      </c>
      <c r="U336" s="2">
        <f t="shared" si="82"/>
        <v>0.95430833528464076</v>
      </c>
      <c r="V336" s="1">
        <f t="shared" si="83"/>
        <v>0.95430833528464076</v>
      </c>
      <c r="W336" s="1">
        <f t="shared" si="84"/>
        <v>-4.6768457148115859E-2</v>
      </c>
      <c r="X336">
        <f t="shared" si="85"/>
        <v>1</v>
      </c>
      <c r="Y336">
        <v>335</v>
      </c>
      <c r="Z336">
        <f>SUM($R$2:R336)</f>
        <v>243</v>
      </c>
      <c r="AA336">
        <f t="shared" si="86"/>
        <v>92</v>
      </c>
      <c r="AB336">
        <f t="shared" si="87"/>
        <v>0.1796875</v>
      </c>
      <c r="AC336">
        <f t="shared" si="88"/>
        <v>0.44343065693430656</v>
      </c>
      <c r="AD336">
        <f t="shared" si="89"/>
        <v>0</v>
      </c>
    </row>
    <row r="337" spans="1:30" x14ac:dyDescent="0.25">
      <c r="A337" t="s">
        <v>0</v>
      </c>
      <c r="B337">
        <v>74</v>
      </c>
      <c r="C337" t="s">
        <v>5</v>
      </c>
      <c r="D337" t="s">
        <v>4</v>
      </c>
      <c r="E337" t="s">
        <v>1</v>
      </c>
      <c r="F337" t="s">
        <v>2</v>
      </c>
      <c r="G337">
        <v>107.01</v>
      </c>
      <c r="H337">
        <v>27.2</v>
      </c>
      <c r="K337">
        <v>0</v>
      </c>
      <c r="L337">
        <v>1</v>
      </c>
      <c r="M337">
        <f t="shared" si="75"/>
        <v>1</v>
      </c>
      <c r="N337">
        <f t="shared" si="76"/>
        <v>0</v>
      </c>
      <c r="O337">
        <f t="shared" si="77"/>
        <v>0</v>
      </c>
      <c r="P337">
        <f t="shared" si="78"/>
        <v>0</v>
      </c>
      <c r="Q337">
        <f t="shared" si="79"/>
        <v>0.80294554605918167</v>
      </c>
      <c r="R337">
        <v>1</v>
      </c>
      <c r="S337" s="2">
        <f t="shared" si="80"/>
        <v>3.0236591892523048</v>
      </c>
      <c r="T337" s="2">
        <f t="shared" si="81"/>
        <v>20.566410551747957</v>
      </c>
      <c r="U337" s="2">
        <f t="shared" si="82"/>
        <v>0.95363159772923134</v>
      </c>
      <c r="V337" s="1">
        <f t="shared" si="83"/>
        <v>0.95363159772923134</v>
      </c>
      <c r="W337" s="1">
        <f t="shared" si="84"/>
        <v>-4.7477848017376902E-2</v>
      </c>
      <c r="X337">
        <f t="shared" si="85"/>
        <v>1</v>
      </c>
      <c r="Y337">
        <v>336</v>
      </c>
      <c r="Z337">
        <f>SUM($R$2:R337)</f>
        <v>244</v>
      </c>
      <c r="AA337">
        <f t="shared" si="86"/>
        <v>92</v>
      </c>
      <c r="AB337">
        <f t="shared" si="87"/>
        <v>0.1796875</v>
      </c>
      <c r="AC337">
        <f t="shared" si="88"/>
        <v>0.44525547445255476</v>
      </c>
      <c r="AD337">
        <f t="shared" si="89"/>
        <v>0</v>
      </c>
    </row>
    <row r="338" spans="1:30" x14ac:dyDescent="0.25">
      <c r="A338" t="s">
        <v>0</v>
      </c>
      <c r="B338">
        <v>74</v>
      </c>
      <c r="C338" t="s">
        <v>5</v>
      </c>
      <c r="D338" t="s">
        <v>6</v>
      </c>
      <c r="E338" t="s">
        <v>1</v>
      </c>
      <c r="F338" t="s">
        <v>2</v>
      </c>
      <c r="G338">
        <v>64.8</v>
      </c>
      <c r="H338">
        <v>28.6</v>
      </c>
      <c r="K338">
        <v>0</v>
      </c>
      <c r="L338">
        <v>1</v>
      </c>
      <c r="M338">
        <f t="shared" si="75"/>
        <v>1</v>
      </c>
      <c r="N338">
        <f t="shared" si="76"/>
        <v>0</v>
      </c>
      <c r="O338">
        <f t="shared" si="77"/>
        <v>0</v>
      </c>
      <c r="P338">
        <f t="shared" si="78"/>
        <v>0</v>
      </c>
      <c r="Q338">
        <f t="shared" si="79"/>
        <v>0.80294554605918167</v>
      </c>
      <c r="R338">
        <v>1</v>
      </c>
      <c r="S338" s="2">
        <f t="shared" si="80"/>
        <v>3.0236591892523048</v>
      </c>
      <c r="T338" s="2">
        <f t="shared" si="81"/>
        <v>20.566410551747957</v>
      </c>
      <c r="U338" s="2">
        <f t="shared" si="82"/>
        <v>0.95363159772923134</v>
      </c>
      <c r="V338" s="1">
        <f t="shared" si="83"/>
        <v>0.95363159772923134</v>
      </c>
      <c r="W338" s="1">
        <f t="shared" si="84"/>
        <v>-4.7477848017376902E-2</v>
      </c>
      <c r="X338">
        <f t="shared" si="85"/>
        <v>1</v>
      </c>
      <c r="Y338">
        <v>337</v>
      </c>
      <c r="Z338">
        <f>SUM($R$2:R338)</f>
        <v>245</v>
      </c>
      <c r="AA338">
        <f t="shared" si="86"/>
        <v>92</v>
      </c>
      <c r="AB338">
        <f t="shared" si="87"/>
        <v>0.1796875</v>
      </c>
      <c r="AC338">
        <f t="shared" si="88"/>
        <v>0.4470802919708029</v>
      </c>
      <c r="AD338">
        <f t="shared" si="89"/>
        <v>0</v>
      </c>
    </row>
    <row r="339" spans="1:30" x14ac:dyDescent="0.25">
      <c r="A339" t="s">
        <v>0</v>
      </c>
      <c r="B339">
        <v>82</v>
      </c>
      <c r="C339" t="s">
        <v>5</v>
      </c>
      <c r="D339" t="s">
        <v>6</v>
      </c>
      <c r="E339" t="s">
        <v>1</v>
      </c>
      <c r="F339" t="s">
        <v>11</v>
      </c>
      <c r="G339">
        <v>103.68</v>
      </c>
      <c r="H339">
        <v>25</v>
      </c>
      <c r="K339">
        <v>0</v>
      </c>
      <c r="L339">
        <v>1</v>
      </c>
      <c r="M339">
        <f t="shared" si="75"/>
        <v>0</v>
      </c>
      <c r="N339">
        <f t="shared" si="76"/>
        <v>0</v>
      </c>
      <c r="O339">
        <f t="shared" si="77"/>
        <v>1</v>
      </c>
      <c r="P339">
        <f t="shared" si="78"/>
        <v>0</v>
      </c>
      <c r="Q339">
        <f t="shared" si="79"/>
        <v>0.89929715668439136</v>
      </c>
      <c r="R339">
        <v>1</v>
      </c>
      <c r="S339" s="2">
        <f t="shared" si="80"/>
        <v>3.0182842500228215</v>
      </c>
      <c r="T339" s="2">
        <f t="shared" si="81"/>
        <v>20.456163894822758</v>
      </c>
      <c r="U339" s="2">
        <f t="shared" si="82"/>
        <v>0.95339334631754491</v>
      </c>
      <c r="V339" s="1">
        <f t="shared" si="83"/>
        <v>0.95339334631754491</v>
      </c>
      <c r="W339" s="1">
        <f t="shared" si="84"/>
        <v>-4.7727715134920135E-2</v>
      </c>
      <c r="X339">
        <f t="shared" si="85"/>
        <v>1</v>
      </c>
      <c r="Y339">
        <v>338</v>
      </c>
      <c r="Z339">
        <f>SUM($R$2:R339)</f>
        <v>246</v>
      </c>
      <c r="AA339">
        <f t="shared" si="86"/>
        <v>92</v>
      </c>
      <c r="AB339">
        <f t="shared" si="87"/>
        <v>0.1796875</v>
      </c>
      <c r="AC339">
        <f t="shared" si="88"/>
        <v>0.4489051094890511</v>
      </c>
      <c r="AD339">
        <f t="shared" si="89"/>
        <v>0</v>
      </c>
    </row>
    <row r="340" spans="1:30" x14ac:dyDescent="0.25">
      <c r="A340" t="s">
        <v>0</v>
      </c>
      <c r="B340">
        <v>75</v>
      </c>
      <c r="C340" t="s">
        <v>3</v>
      </c>
      <c r="D340" t="s">
        <v>8</v>
      </c>
      <c r="E340" t="s">
        <v>1</v>
      </c>
      <c r="F340" t="s">
        <v>2</v>
      </c>
      <c r="G340">
        <v>221.29</v>
      </c>
      <c r="H340">
        <v>25.8</v>
      </c>
      <c r="K340">
        <v>1</v>
      </c>
      <c r="L340">
        <v>0</v>
      </c>
      <c r="M340">
        <f t="shared" si="75"/>
        <v>1</v>
      </c>
      <c r="N340">
        <f t="shared" si="76"/>
        <v>0</v>
      </c>
      <c r="O340">
        <f t="shared" si="77"/>
        <v>0</v>
      </c>
      <c r="P340">
        <f t="shared" si="78"/>
        <v>0</v>
      </c>
      <c r="Q340">
        <f t="shared" si="79"/>
        <v>0.8173627710966016</v>
      </c>
      <c r="R340">
        <v>1</v>
      </c>
      <c r="S340" s="2">
        <f t="shared" si="80"/>
        <v>3.0072749774485219</v>
      </c>
      <c r="T340" s="2">
        <f t="shared" si="81"/>
        <v>20.232191559118764</v>
      </c>
      <c r="U340" s="2">
        <f t="shared" si="82"/>
        <v>0.95290170601486868</v>
      </c>
      <c r="V340" s="1">
        <f t="shared" si="83"/>
        <v>0.95290170601486868</v>
      </c>
      <c r="W340" s="1">
        <f t="shared" si="84"/>
        <v>-4.8243522289720286E-2</v>
      </c>
      <c r="X340">
        <f t="shared" si="85"/>
        <v>1</v>
      </c>
      <c r="Y340">
        <v>339</v>
      </c>
      <c r="Z340">
        <f>SUM($R$2:R340)</f>
        <v>247</v>
      </c>
      <c r="AA340">
        <f t="shared" si="86"/>
        <v>92</v>
      </c>
      <c r="AB340">
        <f t="shared" si="87"/>
        <v>0.1796875</v>
      </c>
      <c r="AC340">
        <f t="shared" si="88"/>
        <v>0.45072992700729925</v>
      </c>
      <c r="AD340">
        <f t="shared" si="89"/>
        <v>0</v>
      </c>
    </row>
    <row r="341" spans="1:30" x14ac:dyDescent="0.25">
      <c r="A341" t="s">
        <v>7</v>
      </c>
      <c r="B341">
        <v>75</v>
      </c>
      <c r="C341" t="s">
        <v>3</v>
      </c>
      <c r="D341" t="s">
        <v>6</v>
      </c>
      <c r="E341" t="s">
        <v>1</v>
      </c>
      <c r="F341" t="s">
        <v>2</v>
      </c>
      <c r="G341">
        <v>74.95</v>
      </c>
      <c r="H341">
        <v>23.7</v>
      </c>
      <c r="K341">
        <v>1</v>
      </c>
      <c r="L341">
        <v>0</v>
      </c>
      <c r="M341">
        <f t="shared" si="75"/>
        <v>1</v>
      </c>
      <c r="N341">
        <f t="shared" si="76"/>
        <v>0</v>
      </c>
      <c r="O341">
        <f t="shared" si="77"/>
        <v>0</v>
      </c>
      <c r="P341">
        <f t="shared" si="78"/>
        <v>0</v>
      </c>
      <c r="Q341">
        <f t="shared" si="79"/>
        <v>0.8173627710966016</v>
      </c>
      <c r="R341">
        <v>1</v>
      </c>
      <c r="S341" s="2">
        <f t="shared" si="80"/>
        <v>3.0072749774485219</v>
      </c>
      <c r="T341" s="2">
        <f t="shared" si="81"/>
        <v>20.232191559118764</v>
      </c>
      <c r="U341" s="2">
        <f t="shared" si="82"/>
        <v>0.95290170601486868</v>
      </c>
      <c r="V341" s="1">
        <f t="shared" si="83"/>
        <v>0.95290170601486868</v>
      </c>
      <c r="W341" s="1">
        <f t="shared" si="84"/>
        <v>-4.8243522289720286E-2</v>
      </c>
      <c r="X341">
        <f t="shared" si="85"/>
        <v>1</v>
      </c>
      <c r="Y341">
        <v>340</v>
      </c>
      <c r="Z341">
        <f>SUM($R$2:R341)</f>
        <v>248</v>
      </c>
      <c r="AA341">
        <f t="shared" si="86"/>
        <v>92</v>
      </c>
      <c r="AB341">
        <f t="shared" si="87"/>
        <v>0.1796875</v>
      </c>
      <c r="AC341">
        <f t="shared" si="88"/>
        <v>0.45255474452554745</v>
      </c>
      <c r="AD341">
        <f t="shared" si="89"/>
        <v>0</v>
      </c>
    </row>
    <row r="342" spans="1:30" x14ac:dyDescent="0.25">
      <c r="A342" t="s">
        <v>0</v>
      </c>
      <c r="B342">
        <v>75</v>
      </c>
      <c r="C342" t="s">
        <v>3</v>
      </c>
      <c r="D342" t="s">
        <v>4</v>
      </c>
      <c r="E342" t="s">
        <v>1</v>
      </c>
      <c r="F342" t="s">
        <v>2</v>
      </c>
      <c r="G342">
        <v>228.22</v>
      </c>
      <c r="H342">
        <v>26.6</v>
      </c>
      <c r="K342">
        <v>1</v>
      </c>
      <c r="L342">
        <v>0</v>
      </c>
      <c r="M342">
        <f t="shared" si="75"/>
        <v>1</v>
      </c>
      <c r="N342">
        <f t="shared" si="76"/>
        <v>0</v>
      </c>
      <c r="O342">
        <f t="shared" si="77"/>
        <v>0</v>
      </c>
      <c r="P342">
        <f t="shared" si="78"/>
        <v>0</v>
      </c>
      <c r="Q342">
        <f t="shared" si="79"/>
        <v>0.8173627710966016</v>
      </c>
      <c r="R342">
        <v>1</v>
      </c>
      <c r="S342" s="2">
        <f t="shared" si="80"/>
        <v>3.0072749774485219</v>
      </c>
      <c r="T342" s="2">
        <f t="shared" si="81"/>
        <v>20.232191559118764</v>
      </c>
      <c r="U342" s="2">
        <f t="shared" si="82"/>
        <v>0.95290170601486868</v>
      </c>
      <c r="V342" s="1">
        <f t="shared" si="83"/>
        <v>0.95290170601486868</v>
      </c>
      <c r="W342" s="1">
        <f t="shared" si="84"/>
        <v>-4.8243522289720286E-2</v>
      </c>
      <c r="X342">
        <f t="shared" si="85"/>
        <v>1</v>
      </c>
      <c r="Y342">
        <v>341</v>
      </c>
      <c r="Z342">
        <f>SUM($R$2:R342)</f>
        <v>249</v>
      </c>
      <c r="AA342">
        <f t="shared" si="86"/>
        <v>92</v>
      </c>
      <c r="AB342">
        <f t="shared" si="87"/>
        <v>0.1796875</v>
      </c>
      <c r="AC342">
        <f t="shared" si="88"/>
        <v>0.45437956204379559</v>
      </c>
      <c r="AD342">
        <f t="shared" si="89"/>
        <v>0</v>
      </c>
    </row>
    <row r="343" spans="1:30" x14ac:dyDescent="0.25">
      <c r="A343" t="s">
        <v>7</v>
      </c>
      <c r="B343">
        <v>75</v>
      </c>
      <c r="C343" t="s">
        <v>5</v>
      </c>
      <c r="D343" t="s">
        <v>8</v>
      </c>
      <c r="E343" t="s">
        <v>1</v>
      </c>
      <c r="F343" t="s">
        <v>2</v>
      </c>
      <c r="G343">
        <v>91.44</v>
      </c>
      <c r="H343">
        <v>25</v>
      </c>
      <c r="K343">
        <v>1</v>
      </c>
      <c r="L343">
        <v>0</v>
      </c>
      <c r="M343">
        <f t="shared" si="75"/>
        <v>1</v>
      </c>
      <c r="N343">
        <f t="shared" si="76"/>
        <v>0</v>
      </c>
      <c r="O343">
        <f t="shared" si="77"/>
        <v>0</v>
      </c>
      <c r="P343">
        <f t="shared" si="78"/>
        <v>0</v>
      </c>
      <c r="Q343">
        <f t="shared" si="79"/>
        <v>0.8173627710966016</v>
      </c>
      <c r="R343">
        <v>1</v>
      </c>
      <c r="S343" s="2">
        <f t="shared" si="80"/>
        <v>3.0072749774485219</v>
      </c>
      <c r="T343" s="2">
        <f t="shared" si="81"/>
        <v>20.232191559118764</v>
      </c>
      <c r="U343" s="2">
        <f t="shared" si="82"/>
        <v>0.95290170601486868</v>
      </c>
      <c r="V343" s="1">
        <f t="shared" si="83"/>
        <v>0.95290170601486868</v>
      </c>
      <c r="W343" s="1">
        <f t="shared" si="84"/>
        <v>-4.8243522289720286E-2</v>
      </c>
      <c r="X343">
        <f t="shared" si="85"/>
        <v>1</v>
      </c>
      <c r="Y343">
        <v>342</v>
      </c>
      <c r="Z343">
        <f>SUM($R$2:R343)</f>
        <v>250</v>
      </c>
      <c r="AA343">
        <f t="shared" si="86"/>
        <v>92</v>
      </c>
      <c r="AB343">
        <f t="shared" si="87"/>
        <v>0.1796875</v>
      </c>
      <c r="AC343">
        <f t="shared" si="88"/>
        <v>0.45620437956204379</v>
      </c>
      <c r="AD343">
        <f t="shared" si="89"/>
        <v>0</v>
      </c>
    </row>
    <row r="344" spans="1:30" x14ac:dyDescent="0.25">
      <c r="A344" t="s">
        <v>0</v>
      </c>
      <c r="B344">
        <v>73</v>
      </c>
      <c r="C344" t="s">
        <v>3</v>
      </c>
      <c r="D344" t="s">
        <v>4</v>
      </c>
      <c r="E344" t="s">
        <v>1</v>
      </c>
      <c r="F344" t="s">
        <v>2</v>
      </c>
      <c r="G344">
        <v>82.94</v>
      </c>
      <c r="H344">
        <v>33.799999999999997</v>
      </c>
      <c r="K344">
        <v>0</v>
      </c>
      <c r="L344">
        <v>1</v>
      </c>
      <c r="M344">
        <f t="shared" si="75"/>
        <v>1</v>
      </c>
      <c r="N344">
        <f t="shared" si="76"/>
        <v>0</v>
      </c>
      <c r="O344">
        <f t="shared" si="77"/>
        <v>0</v>
      </c>
      <c r="P344">
        <f t="shared" si="78"/>
        <v>0</v>
      </c>
      <c r="Q344">
        <f t="shared" si="79"/>
        <v>0.78786018647928835</v>
      </c>
      <c r="R344">
        <v>1</v>
      </c>
      <c r="S344" s="2">
        <f t="shared" si="80"/>
        <v>2.9887493884815033</v>
      </c>
      <c r="T344" s="2">
        <f t="shared" si="81"/>
        <v>19.860828772400669</v>
      </c>
      <c r="U344" s="2">
        <f t="shared" si="82"/>
        <v>0.95206326599434909</v>
      </c>
      <c r="V344" s="1">
        <f t="shared" si="83"/>
        <v>0.95206326599434909</v>
      </c>
      <c r="W344" s="1">
        <f t="shared" si="84"/>
        <v>-4.912379052244855E-2</v>
      </c>
      <c r="X344">
        <f t="shared" si="85"/>
        <v>1</v>
      </c>
      <c r="Y344">
        <v>343</v>
      </c>
      <c r="Z344">
        <f>SUM($R$2:R344)</f>
        <v>251</v>
      </c>
      <c r="AA344">
        <f t="shared" si="86"/>
        <v>92</v>
      </c>
      <c r="AB344">
        <f t="shared" si="87"/>
        <v>0.1796875</v>
      </c>
      <c r="AC344">
        <f t="shared" si="88"/>
        <v>0.45802919708029199</v>
      </c>
      <c r="AD344">
        <f t="shared" si="89"/>
        <v>0</v>
      </c>
    </row>
    <row r="345" spans="1:30" x14ac:dyDescent="0.25">
      <c r="A345" t="s">
        <v>7</v>
      </c>
      <c r="B345">
        <v>74</v>
      </c>
      <c r="C345" t="s">
        <v>3</v>
      </c>
      <c r="D345" t="s">
        <v>6</v>
      </c>
      <c r="E345" t="s">
        <v>1</v>
      </c>
      <c r="F345" t="s">
        <v>2</v>
      </c>
      <c r="G345">
        <v>70.28</v>
      </c>
      <c r="H345">
        <v>21.8</v>
      </c>
      <c r="K345">
        <v>1</v>
      </c>
      <c r="L345">
        <v>0</v>
      </c>
      <c r="M345">
        <f t="shared" si="75"/>
        <v>1</v>
      </c>
      <c r="N345">
        <f t="shared" si="76"/>
        <v>0</v>
      </c>
      <c r="O345">
        <f t="shared" si="77"/>
        <v>0</v>
      </c>
      <c r="P345">
        <f t="shared" si="78"/>
        <v>0</v>
      </c>
      <c r="Q345">
        <f t="shared" si="79"/>
        <v>0.80294554605918167</v>
      </c>
      <c r="R345">
        <v>1</v>
      </c>
      <c r="S345" s="2">
        <f t="shared" si="80"/>
        <v>2.9739113409333555</v>
      </c>
      <c r="T345" s="2">
        <f t="shared" si="81"/>
        <v>19.568308433022484</v>
      </c>
      <c r="U345" s="2">
        <f t="shared" si="82"/>
        <v>0.95138151475818511</v>
      </c>
      <c r="V345" s="1">
        <f t="shared" si="83"/>
        <v>0.95138151475818511</v>
      </c>
      <c r="W345" s="1">
        <f t="shared" si="84"/>
        <v>-4.9840124689018876E-2</v>
      </c>
      <c r="X345">
        <f t="shared" si="85"/>
        <v>1</v>
      </c>
      <c r="Y345">
        <v>344</v>
      </c>
      <c r="Z345">
        <f>SUM($R$2:R345)</f>
        <v>252</v>
      </c>
      <c r="AA345">
        <f t="shared" si="86"/>
        <v>92</v>
      </c>
      <c r="AB345">
        <f t="shared" si="87"/>
        <v>0.1796875</v>
      </c>
      <c r="AC345">
        <f t="shared" si="88"/>
        <v>0.45985401459854014</v>
      </c>
      <c r="AD345">
        <f t="shared" si="89"/>
        <v>8.9815237226277371E-4</v>
      </c>
    </row>
    <row r="346" spans="1:30" x14ac:dyDescent="0.25">
      <c r="A346" t="s">
        <v>0</v>
      </c>
      <c r="B346">
        <v>74</v>
      </c>
      <c r="C346" t="s">
        <v>5</v>
      </c>
      <c r="D346" t="s">
        <v>8</v>
      </c>
      <c r="E346" t="s">
        <v>1</v>
      </c>
      <c r="F346" t="s">
        <v>2</v>
      </c>
      <c r="G346">
        <v>57.51</v>
      </c>
      <c r="H346">
        <v>31.7</v>
      </c>
      <c r="K346">
        <v>1</v>
      </c>
      <c r="L346">
        <v>0</v>
      </c>
      <c r="M346">
        <f t="shared" si="75"/>
        <v>1</v>
      </c>
      <c r="N346">
        <f t="shared" si="76"/>
        <v>0</v>
      </c>
      <c r="O346">
        <f t="shared" si="77"/>
        <v>0</v>
      </c>
      <c r="P346">
        <f t="shared" si="78"/>
        <v>0</v>
      </c>
      <c r="Q346">
        <f t="shared" si="79"/>
        <v>0.80294554605918167</v>
      </c>
      <c r="R346">
        <v>0</v>
      </c>
      <c r="S346" s="2">
        <f t="shared" si="80"/>
        <v>2.9739113409333555</v>
      </c>
      <c r="T346" s="2">
        <f t="shared" si="81"/>
        <v>19.568308433022484</v>
      </c>
      <c r="U346" s="2">
        <f t="shared" si="82"/>
        <v>0.95138151475818511</v>
      </c>
      <c r="V346" s="1">
        <f t="shared" si="83"/>
        <v>4.8618485241814891E-2</v>
      </c>
      <c r="W346" s="1">
        <f t="shared" si="84"/>
        <v>-3.0237514656223738</v>
      </c>
      <c r="X346">
        <f t="shared" si="85"/>
        <v>0</v>
      </c>
      <c r="Y346">
        <v>345</v>
      </c>
      <c r="Z346">
        <f>SUM($R$2:R346)</f>
        <v>252</v>
      </c>
      <c r="AA346">
        <f t="shared" si="86"/>
        <v>93</v>
      </c>
      <c r="AB346">
        <f t="shared" si="87"/>
        <v>0.181640625</v>
      </c>
      <c r="AC346">
        <f t="shared" si="88"/>
        <v>0.45985401459854014</v>
      </c>
      <c r="AD346">
        <f t="shared" si="89"/>
        <v>0</v>
      </c>
    </row>
    <row r="347" spans="1:30" x14ac:dyDescent="0.25">
      <c r="A347" t="s">
        <v>7</v>
      </c>
      <c r="B347">
        <v>72</v>
      </c>
      <c r="C347" t="s">
        <v>3</v>
      </c>
      <c r="D347" t="s">
        <v>8</v>
      </c>
      <c r="E347" t="s">
        <v>1</v>
      </c>
      <c r="F347" t="s">
        <v>2</v>
      </c>
      <c r="G347">
        <v>219.03</v>
      </c>
      <c r="H347">
        <v>26</v>
      </c>
      <c r="K347">
        <v>0</v>
      </c>
      <c r="L347">
        <v>1</v>
      </c>
      <c r="M347">
        <f t="shared" si="75"/>
        <v>1</v>
      </c>
      <c r="N347">
        <f t="shared" si="76"/>
        <v>0</v>
      </c>
      <c r="O347">
        <f t="shared" si="77"/>
        <v>0</v>
      </c>
      <c r="P347">
        <f t="shared" si="78"/>
        <v>0</v>
      </c>
      <c r="Q347">
        <f t="shared" si="79"/>
        <v>0.77212028062077542</v>
      </c>
      <c r="R347">
        <v>1</v>
      </c>
      <c r="S347" s="2">
        <f t="shared" si="80"/>
        <v>2.9523248687501846</v>
      </c>
      <c r="T347" s="2">
        <f t="shared" si="81"/>
        <v>19.150424237014661</v>
      </c>
      <c r="U347" s="2">
        <f t="shared" si="82"/>
        <v>0.95037325327557709</v>
      </c>
      <c r="V347" s="1">
        <f t="shared" si="83"/>
        <v>0.95037325327557709</v>
      </c>
      <c r="W347" s="1">
        <f t="shared" si="84"/>
        <v>-5.090047336701322E-2</v>
      </c>
      <c r="X347">
        <f t="shared" si="85"/>
        <v>1</v>
      </c>
      <c r="Y347">
        <v>346</v>
      </c>
      <c r="Z347">
        <f>SUM($R$2:R347)</f>
        <v>253</v>
      </c>
      <c r="AA347">
        <f t="shared" si="86"/>
        <v>93</v>
      </c>
      <c r="AB347">
        <f t="shared" si="87"/>
        <v>0.181640625</v>
      </c>
      <c r="AC347">
        <f t="shared" si="88"/>
        <v>0.46167883211678834</v>
      </c>
      <c r="AD347">
        <f t="shared" si="89"/>
        <v>0</v>
      </c>
    </row>
    <row r="348" spans="1:30" x14ac:dyDescent="0.25">
      <c r="A348" t="s">
        <v>0</v>
      </c>
      <c r="B348">
        <v>72</v>
      </c>
      <c r="C348" t="s">
        <v>5</v>
      </c>
      <c r="D348" t="s">
        <v>4</v>
      </c>
      <c r="E348" t="s">
        <v>1</v>
      </c>
      <c r="F348" t="s">
        <v>2</v>
      </c>
      <c r="G348">
        <v>235.22</v>
      </c>
      <c r="H348">
        <v>40.299999999999997</v>
      </c>
      <c r="K348">
        <v>0</v>
      </c>
      <c r="L348">
        <v>1</v>
      </c>
      <c r="M348">
        <f t="shared" si="75"/>
        <v>1</v>
      </c>
      <c r="N348">
        <f t="shared" si="76"/>
        <v>0</v>
      </c>
      <c r="O348">
        <f t="shared" si="77"/>
        <v>0</v>
      </c>
      <c r="P348">
        <f t="shared" si="78"/>
        <v>0</v>
      </c>
      <c r="Q348">
        <f t="shared" si="79"/>
        <v>0.77212028062077542</v>
      </c>
      <c r="R348">
        <v>1</v>
      </c>
      <c r="S348" s="2">
        <f t="shared" si="80"/>
        <v>2.9523248687501846</v>
      </c>
      <c r="T348" s="2">
        <f t="shared" si="81"/>
        <v>19.150424237014661</v>
      </c>
      <c r="U348" s="2">
        <f t="shared" si="82"/>
        <v>0.95037325327557709</v>
      </c>
      <c r="V348" s="1">
        <f t="shared" si="83"/>
        <v>0.95037325327557709</v>
      </c>
      <c r="W348" s="1">
        <f t="shared" si="84"/>
        <v>-5.090047336701322E-2</v>
      </c>
      <c r="X348">
        <f t="shared" si="85"/>
        <v>1</v>
      </c>
      <c r="Y348">
        <v>347</v>
      </c>
      <c r="Z348">
        <f>SUM($R$2:R348)</f>
        <v>254</v>
      </c>
      <c r="AA348">
        <f t="shared" si="86"/>
        <v>93</v>
      </c>
      <c r="AB348">
        <f t="shared" si="87"/>
        <v>0.181640625</v>
      </c>
      <c r="AC348">
        <f t="shared" si="88"/>
        <v>0.46350364963503649</v>
      </c>
      <c r="AD348">
        <f t="shared" si="89"/>
        <v>0</v>
      </c>
    </row>
    <row r="349" spans="1:30" x14ac:dyDescent="0.25">
      <c r="A349" t="s">
        <v>7</v>
      </c>
      <c r="B349">
        <v>73</v>
      </c>
      <c r="C349" t="s">
        <v>5</v>
      </c>
      <c r="D349" t="s">
        <v>6</v>
      </c>
      <c r="E349" t="s">
        <v>1</v>
      </c>
      <c r="F349" t="s">
        <v>2</v>
      </c>
      <c r="G349">
        <v>190.14</v>
      </c>
      <c r="H349">
        <v>36.5</v>
      </c>
      <c r="K349">
        <v>1</v>
      </c>
      <c r="L349">
        <v>0</v>
      </c>
      <c r="M349">
        <f t="shared" si="75"/>
        <v>1</v>
      </c>
      <c r="N349">
        <f t="shared" si="76"/>
        <v>0</v>
      </c>
      <c r="O349">
        <f t="shared" si="77"/>
        <v>0</v>
      </c>
      <c r="P349">
        <f t="shared" si="78"/>
        <v>0</v>
      </c>
      <c r="Q349">
        <f t="shared" si="79"/>
        <v>0.78786018647928835</v>
      </c>
      <c r="R349">
        <v>1</v>
      </c>
      <c r="S349" s="2">
        <f t="shared" si="80"/>
        <v>2.939001540162554</v>
      </c>
      <c r="T349" s="2">
        <f t="shared" si="81"/>
        <v>18.89696902509575</v>
      </c>
      <c r="U349" s="2">
        <f t="shared" si="82"/>
        <v>0.94974108876891172</v>
      </c>
      <c r="V349" s="1">
        <f t="shared" si="83"/>
        <v>0.94974108876891172</v>
      </c>
      <c r="W349" s="1">
        <f t="shared" si="84"/>
        <v>-5.1565869670805675E-2</v>
      </c>
      <c r="X349">
        <f t="shared" si="85"/>
        <v>1</v>
      </c>
      <c r="Y349">
        <v>348</v>
      </c>
      <c r="Z349">
        <f>SUM($R$2:R349)</f>
        <v>255</v>
      </c>
      <c r="AA349">
        <f t="shared" si="86"/>
        <v>93</v>
      </c>
      <c r="AB349">
        <f t="shared" si="87"/>
        <v>0.181640625</v>
      </c>
      <c r="AC349">
        <f t="shared" si="88"/>
        <v>0.46532846715328469</v>
      </c>
      <c r="AD349">
        <f t="shared" si="89"/>
        <v>0</v>
      </c>
    </row>
    <row r="350" spans="1:30" x14ac:dyDescent="0.25">
      <c r="A350" t="s">
        <v>7</v>
      </c>
      <c r="B350">
        <v>78</v>
      </c>
      <c r="C350" t="s">
        <v>3</v>
      </c>
      <c r="D350" t="s">
        <v>6</v>
      </c>
      <c r="E350" t="s">
        <v>1</v>
      </c>
      <c r="F350" t="s">
        <v>11</v>
      </c>
      <c r="G350">
        <v>212.62</v>
      </c>
      <c r="H350">
        <v>26.5</v>
      </c>
      <c r="K350">
        <v>0</v>
      </c>
      <c r="L350">
        <v>1</v>
      </c>
      <c r="M350">
        <f t="shared" si="75"/>
        <v>0</v>
      </c>
      <c r="N350">
        <f t="shared" si="76"/>
        <v>0</v>
      </c>
      <c r="O350">
        <f t="shared" si="77"/>
        <v>1</v>
      </c>
      <c r="P350">
        <f t="shared" si="78"/>
        <v>0</v>
      </c>
      <c r="Q350">
        <f t="shared" si="79"/>
        <v>0.8565333521274392</v>
      </c>
      <c r="R350">
        <v>1</v>
      </c>
      <c r="S350" s="2">
        <f t="shared" si="80"/>
        <v>2.9193223466370712</v>
      </c>
      <c r="T350" s="2">
        <f t="shared" si="81"/>
        <v>18.528727150195405</v>
      </c>
      <c r="U350" s="2">
        <f t="shared" si="82"/>
        <v>0.94879338564623272</v>
      </c>
      <c r="V350" s="1">
        <f t="shared" si="83"/>
        <v>0.94879338564623272</v>
      </c>
      <c r="W350" s="1">
        <f t="shared" si="84"/>
        <v>-5.2564222046457089E-2</v>
      </c>
      <c r="X350">
        <f t="shared" si="85"/>
        <v>1</v>
      </c>
      <c r="Y350">
        <v>349</v>
      </c>
      <c r="Z350">
        <f>SUM($R$2:R350)</f>
        <v>256</v>
      </c>
      <c r="AA350">
        <f t="shared" si="86"/>
        <v>93</v>
      </c>
      <c r="AB350">
        <f t="shared" si="87"/>
        <v>0.181640625</v>
      </c>
      <c r="AC350">
        <f t="shared" si="88"/>
        <v>0.46715328467153283</v>
      </c>
      <c r="AD350">
        <f t="shared" si="89"/>
        <v>0</v>
      </c>
    </row>
    <row r="351" spans="1:30" x14ac:dyDescent="0.25">
      <c r="A351" t="s">
        <v>7</v>
      </c>
      <c r="B351">
        <v>78</v>
      </c>
      <c r="C351" t="s">
        <v>3</v>
      </c>
      <c r="D351" t="s">
        <v>4</v>
      </c>
      <c r="E351" t="s">
        <v>1</v>
      </c>
      <c r="F351" t="s">
        <v>11</v>
      </c>
      <c r="G351">
        <v>80.069999999999993</v>
      </c>
      <c r="H351">
        <v>20.100000000000001</v>
      </c>
      <c r="K351">
        <v>0</v>
      </c>
      <c r="L351">
        <v>1</v>
      </c>
      <c r="M351">
        <f t="shared" si="75"/>
        <v>0</v>
      </c>
      <c r="N351">
        <f t="shared" si="76"/>
        <v>0</v>
      </c>
      <c r="O351">
        <f t="shared" si="77"/>
        <v>1</v>
      </c>
      <c r="P351">
        <f t="shared" si="78"/>
        <v>0</v>
      </c>
      <c r="Q351">
        <f t="shared" si="79"/>
        <v>0.8565333521274392</v>
      </c>
      <c r="R351">
        <v>1</v>
      </c>
      <c r="S351" s="2">
        <f t="shared" si="80"/>
        <v>2.9193223466370712</v>
      </c>
      <c r="T351" s="2">
        <f t="shared" si="81"/>
        <v>18.528727150195405</v>
      </c>
      <c r="U351" s="2">
        <f t="shared" si="82"/>
        <v>0.94879338564623272</v>
      </c>
      <c r="V351" s="1">
        <f t="shared" si="83"/>
        <v>0.94879338564623272</v>
      </c>
      <c r="W351" s="1">
        <f t="shared" si="84"/>
        <v>-5.2564222046457089E-2</v>
      </c>
      <c r="X351">
        <f t="shared" si="85"/>
        <v>1</v>
      </c>
      <c r="Y351">
        <v>350</v>
      </c>
      <c r="Z351">
        <f>SUM($R$2:R351)</f>
        <v>257</v>
      </c>
      <c r="AA351">
        <f t="shared" si="86"/>
        <v>93</v>
      </c>
      <c r="AB351">
        <f t="shared" si="87"/>
        <v>0.181640625</v>
      </c>
      <c r="AC351">
        <f t="shared" si="88"/>
        <v>0.46897810218978103</v>
      </c>
      <c r="AD351">
        <f t="shared" si="89"/>
        <v>9.1597285583941608E-4</v>
      </c>
    </row>
    <row r="352" spans="1:30" x14ac:dyDescent="0.25">
      <c r="A352" t="s">
        <v>7</v>
      </c>
      <c r="B352">
        <v>78</v>
      </c>
      <c r="C352" t="s">
        <v>3</v>
      </c>
      <c r="D352" t="s">
        <v>6</v>
      </c>
      <c r="E352" t="s">
        <v>1</v>
      </c>
      <c r="F352" t="s">
        <v>11</v>
      </c>
      <c r="G352">
        <v>70.209999999999994</v>
      </c>
      <c r="H352">
        <v>24.8</v>
      </c>
      <c r="K352">
        <v>0</v>
      </c>
      <c r="L352">
        <v>1</v>
      </c>
      <c r="M352">
        <f t="shared" si="75"/>
        <v>0</v>
      </c>
      <c r="N352">
        <f t="shared" si="76"/>
        <v>0</v>
      </c>
      <c r="O352">
        <f t="shared" si="77"/>
        <v>1</v>
      </c>
      <c r="P352">
        <f t="shared" si="78"/>
        <v>0</v>
      </c>
      <c r="Q352">
        <f t="shared" si="79"/>
        <v>0.8565333521274392</v>
      </c>
      <c r="R352">
        <v>0</v>
      </c>
      <c r="S352" s="2">
        <f t="shared" si="80"/>
        <v>2.9193223466370712</v>
      </c>
      <c r="T352" s="2">
        <f t="shared" si="81"/>
        <v>18.528727150195405</v>
      </c>
      <c r="U352" s="2">
        <f t="shared" si="82"/>
        <v>0.94879338564623272</v>
      </c>
      <c r="V352" s="1">
        <f t="shared" si="83"/>
        <v>5.1206614353767277E-2</v>
      </c>
      <c r="W352" s="1">
        <f t="shared" si="84"/>
        <v>-2.9718865686835279</v>
      </c>
      <c r="X352">
        <f t="shared" si="85"/>
        <v>0</v>
      </c>
      <c r="Y352">
        <v>351</v>
      </c>
      <c r="Z352">
        <f>SUM($R$2:R352)</f>
        <v>257</v>
      </c>
      <c r="AA352">
        <f t="shared" si="86"/>
        <v>94</v>
      </c>
      <c r="AB352">
        <f t="shared" si="87"/>
        <v>0.18359375</v>
      </c>
      <c r="AC352">
        <f t="shared" si="88"/>
        <v>0.46897810218978103</v>
      </c>
      <c r="AD352">
        <f t="shared" si="89"/>
        <v>0</v>
      </c>
    </row>
    <row r="353" spans="1:30" x14ac:dyDescent="0.25">
      <c r="A353" t="s">
        <v>7</v>
      </c>
      <c r="B353">
        <v>71</v>
      </c>
      <c r="C353" t="s">
        <v>5</v>
      </c>
      <c r="D353" t="s">
        <v>4</v>
      </c>
      <c r="E353" t="s">
        <v>1</v>
      </c>
      <c r="F353" t="s">
        <v>2</v>
      </c>
      <c r="G353">
        <v>193.82</v>
      </c>
      <c r="H353">
        <v>27.7</v>
      </c>
      <c r="K353">
        <v>0</v>
      </c>
      <c r="L353">
        <v>1</v>
      </c>
      <c r="M353">
        <f t="shared" si="75"/>
        <v>1</v>
      </c>
      <c r="N353">
        <f t="shared" si="76"/>
        <v>0</v>
      </c>
      <c r="O353">
        <f t="shared" si="77"/>
        <v>0</v>
      </c>
      <c r="P353">
        <f t="shared" si="78"/>
        <v>0</v>
      </c>
      <c r="Q353">
        <f t="shared" si="79"/>
        <v>0.75574378139725829</v>
      </c>
      <c r="R353">
        <v>1</v>
      </c>
      <c r="S353" s="2">
        <f t="shared" si="80"/>
        <v>2.914427175812313</v>
      </c>
      <c r="T353" s="2">
        <f t="shared" si="81"/>
        <v>18.438247502972484</v>
      </c>
      <c r="U353" s="2">
        <f t="shared" si="82"/>
        <v>0.94855503306833189</v>
      </c>
      <c r="V353" s="1">
        <f t="shared" si="83"/>
        <v>0.94855503306833189</v>
      </c>
      <c r="W353" s="1">
        <f t="shared" si="84"/>
        <v>-5.2815470132263238E-2</v>
      </c>
      <c r="X353">
        <f t="shared" si="85"/>
        <v>1</v>
      </c>
      <c r="Y353">
        <v>352</v>
      </c>
      <c r="Z353">
        <f>SUM($R$2:R353)</f>
        <v>258</v>
      </c>
      <c r="AA353">
        <f t="shared" si="86"/>
        <v>94</v>
      </c>
      <c r="AB353">
        <f t="shared" si="87"/>
        <v>0.18359375</v>
      </c>
      <c r="AC353">
        <f t="shared" si="88"/>
        <v>0.47080291970802918</v>
      </c>
      <c r="AD353">
        <f t="shared" si="89"/>
        <v>0</v>
      </c>
    </row>
    <row r="354" spans="1:30" x14ac:dyDescent="0.25">
      <c r="A354" t="s">
        <v>0</v>
      </c>
      <c r="B354">
        <v>71</v>
      </c>
      <c r="C354" t="s">
        <v>5</v>
      </c>
      <c r="D354" t="s">
        <v>4</v>
      </c>
      <c r="E354" t="s">
        <v>1</v>
      </c>
      <c r="F354" t="s">
        <v>2</v>
      </c>
      <c r="G354">
        <v>87.9</v>
      </c>
      <c r="H354">
        <v>21.7</v>
      </c>
      <c r="K354">
        <v>0</v>
      </c>
      <c r="L354">
        <v>1</v>
      </c>
      <c r="M354">
        <f t="shared" si="75"/>
        <v>1</v>
      </c>
      <c r="N354">
        <f t="shared" si="76"/>
        <v>0</v>
      </c>
      <c r="O354">
        <f t="shared" si="77"/>
        <v>0</v>
      </c>
      <c r="P354">
        <f t="shared" si="78"/>
        <v>0</v>
      </c>
      <c r="Q354">
        <f t="shared" si="79"/>
        <v>0.75574378139725829</v>
      </c>
      <c r="R354">
        <v>1</v>
      </c>
      <c r="S354" s="2">
        <f t="shared" si="80"/>
        <v>2.914427175812313</v>
      </c>
      <c r="T354" s="2">
        <f t="shared" si="81"/>
        <v>18.438247502972484</v>
      </c>
      <c r="U354" s="2">
        <f t="shared" si="82"/>
        <v>0.94855503306833189</v>
      </c>
      <c r="V354" s="1">
        <f t="shared" si="83"/>
        <v>0.94855503306833189</v>
      </c>
      <c r="W354" s="1">
        <f t="shared" si="84"/>
        <v>-5.2815470132263238E-2</v>
      </c>
      <c r="X354">
        <f t="shared" si="85"/>
        <v>1</v>
      </c>
      <c r="Y354">
        <v>353</v>
      </c>
      <c r="Z354">
        <f>SUM($R$2:R354)</f>
        <v>259</v>
      </c>
      <c r="AA354">
        <f t="shared" si="86"/>
        <v>94</v>
      </c>
      <c r="AB354">
        <f t="shared" si="87"/>
        <v>0.18359375</v>
      </c>
      <c r="AC354">
        <f t="shared" si="88"/>
        <v>0.47262773722627738</v>
      </c>
      <c r="AD354">
        <f t="shared" si="89"/>
        <v>9.23101049270073E-4</v>
      </c>
    </row>
    <row r="355" spans="1:30" x14ac:dyDescent="0.25">
      <c r="A355" t="s">
        <v>0</v>
      </c>
      <c r="B355">
        <v>71</v>
      </c>
      <c r="C355" t="s">
        <v>3</v>
      </c>
      <c r="D355" t="s">
        <v>6</v>
      </c>
      <c r="E355" t="s">
        <v>1</v>
      </c>
      <c r="F355" t="s">
        <v>2</v>
      </c>
      <c r="G355">
        <v>70.709999999999994</v>
      </c>
      <c r="H355">
        <v>30.1</v>
      </c>
      <c r="K355">
        <v>0</v>
      </c>
      <c r="L355">
        <v>1</v>
      </c>
      <c r="M355">
        <f t="shared" si="75"/>
        <v>1</v>
      </c>
      <c r="N355">
        <f t="shared" si="76"/>
        <v>0</v>
      </c>
      <c r="O355">
        <f t="shared" si="77"/>
        <v>0</v>
      </c>
      <c r="P355">
        <f t="shared" si="78"/>
        <v>0</v>
      </c>
      <c r="Q355">
        <f t="shared" si="79"/>
        <v>0.75574378139725829</v>
      </c>
      <c r="R355">
        <v>0</v>
      </c>
      <c r="S355" s="2">
        <f t="shared" si="80"/>
        <v>2.914427175812313</v>
      </c>
      <c r="T355" s="2">
        <f t="shared" si="81"/>
        <v>18.438247502972484</v>
      </c>
      <c r="U355" s="2">
        <f t="shared" si="82"/>
        <v>0.94855503306833189</v>
      </c>
      <c r="V355" s="1">
        <f t="shared" si="83"/>
        <v>5.1444966931668112E-2</v>
      </c>
      <c r="W355" s="1">
        <f t="shared" si="84"/>
        <v>-2.9672426459445767</v>
      </c>
      <c r="X355">
        <f t="shared" si="85"/>
        <v>0</v>
      </c>
      <c r="Y355">
        <v>354</v>
      </c>
      <c r="Z355">
        <f>SUM($R$2:R355)</f>
        <v>259</v>
      </c>
      <c r="AA355">
        <f t="shared" si="86"/>
        <v>95</v>
      </c>
      <c r="AB355">
        <f t="shared" si="87"/>
        <v>0.185546875</v>
      </c>
      <c r="AC355">
        <f t="shared" si="88"/>
        <v>0.47262773722627738</v>
      </c>
      <c r="AD355">
        <f t="shared" si="89"/>
        <v>9.23101049270073E-4</v>
      </c>
    </row>
    <row r="356" spans="1:30" x14ac:dyDescent="0.25">
      <c r="A356" t="s">
        <v>7</v>
      </c>
      <c r="B356">
        <v>71</v>
      </c>
      <c r="C356" t="s">
        <v>3</v>
      </c>
      <c r="D356" t="s">
        <v>6</v>
      </c>
      <c r="E356" t="s">
        <v>1</v>
      </c>
      <c r="F356" t="s">
        <v>2</v>
      </c>
      <c r="G356">
        <v>170.95</v>
      </c>
      <c r="H356">
        <v>35.200000000000003</v>
      </c>
      <c r="K356">
        <v>0</v>
      </c>
      <c r="L356">
        <v>1</v>
      </c>
      <c r="M356">
        <f t="shared" si="75"/>
        <v>1</v>
      </c>
      <c r="N356">
        <f t="shared" si="76"/>
        <v>0</v>
      </c>
      <c r="O356">
        <f t="shared" si="77"/>
        <v>0</v>
      </c>
      <c r="P356">
        <f t="shared" si="78"/>
        <v>0</v>
      </c>
      <c r="Q356">
        <f t="shared" si="79"/>
        <v>0.75574378139725829</v>
      </c>
      <c r="R356">
        <v>0</v>
      </c>
      <c r="S356" s="2">
        <f t="shared" si="80"/>
        <v>2.914427175812313</v>
      </c>
      <c r="T356" s="2">
        <f t="shared" si="81"/>
        <v>18.438247502972484</v>
      </c>
      <c r="U356" s="2">
        <f t="shared" si="82"/>
        <v>0.94855503306833189</v>
      </c>
      <c r="V356" s="1">
        <f t="shared" si="83"/>
        <v>5.1444966931668112E-2</v>
      </c>
      <c r="W356" s="1">
        <f t="shared" si="84"/>
        <v>-2.9672426459445767</v>
      </c>
      <c r="X356">
        <f t="shared" si="85"/>
        <v>0</v>
      </c>
      <c r="Y356">
        <v>355</v>
      </c>
      <c r="Z356">
        <f>SUM($R$2:R356)</f>
        <v>259</v>
      </c>
      <c r="AA356">
        <f t="shared" si="86"/>
        <v>96</v>
      </c>
      <c r="AB356">
        <f t="shared" si="87"/>
        <v>0.1875</v>
      </c>
      <c r="AC356">
        <f t="shared" si="88"/>
        <v>0.47262773722627738</v>
      </c>
      <c r="AD356">
        <f t="shared" si="89"/>
        <v>0</v>
      </c>
    </row>
    <row r="357" spans="1:30" x14ac:dyDescent="0.25">
      <c r="A357" t="s">
        <v>7</v>
      </c>
      <c r="B357">
        <v>72</v>
      </c>
      <c r="C357" t="s">
        <v>5</v>
      </c>
      <c r="D357" t="s">
        <v>4</v>
      </c>
      <c r="E357" t="s">
        <v>1</v>
      </c>
      <c r="F357" t="s">
        <v>2</v>
      </c>
      <c r="G357">
        <v>74.63</v>
      </c>
      <c r="H357">
        <v>23.1</v>
      </c>
      <c r="K357">
        <v>1</v>
      </c>
      <c r="L357">
        <v>0</v>
      </c>
      <c r="M357">
        <f t="shared" si="75"/>
        <v>1</v>
      </c>
      <c r="N357">
        <f t="shared" si="76"/>
        <v>0</v>
      </c>
      <c r="O357">
        <f t="shared" si="77"/>
        <v>0</v>
      </c>
      <c r="P357">
        <f t="shared" si="78"/>
        <v>0</v>
      </c>
      <c r="Q357">
        <f t="shared" si="79"/>
        <v>0.77212028062077542</v>
      </c>
      <c r="R357">
        <v>1</v>
      </c>
      <c r="S357" s="2">
        <f t="shared" si="80"/>
        <v>2.9025770204312353</v>
      </c>
      <c r="T357" s="2">
        <f t="shared" si="81"/>
        <v>18.22104091281415</v>
      </c>
      <c r="U357" s="2">
        <f t="shared" si="82"/>
        <v>0.94797368131434923</v>
      </c>
      <c r="V357" s="1">
        <f t="shared" si="83"/>
        <v>0.94797368131434923</v>
      </c>
      <c r="W357" s="1">
        <f t="shared" si="84"/>
        <v>-5.342853943913161E-2</v>
      </c>
      <c r="X357">
        <f t="shared" si="85"/>
        <v>1</v>
      </c>
      <c r="Y357">
        <v>356</v>
      </c>
      <c r="Z357">
        <f>SUM($R$2:R357)</f>
        <v>260</v>
      </c>
      <c r="AA357">
        <f t="shared" si="86"/>
        <v>96</v>
      </c>
      <c r="AB357">
        <f t="shared" si="87"/>
        <v>0.1875</v>
      </c>
      <c r="AC357">
        <f t="shared" si="88"/>
        <v>0.47445255474452552</v>
      </c>
      <c r="AD357">
        <f t="shared" si="89"/>
        <v>0</v>
      </c>
    </row>
    <row r="358" spans="1:30" x14ac:dyDescent="0.25">
      <c r="A358" t="s">
        <v>7</v>
      </c>
      <c r="B358">
        <v>72</v>
      </c>
      <c r="C358" t="s">
        <v>3</v>
      </c>
      <c r="D358" t="s">
        <v>6</v>
      </c>
      <c r="E358" t="s">
        <v>1</v>
      </c>
      <c r="F358" t="s">
        <v>2</v>
      </c>
      <c r="G358">
        <v>221.79</v>
      </c>
      <c r="H358">
        <v>30</v>
      </c>
      <c r="K358">
        <v>1</v>
      </c>
      <c r="L358">
        <v>0</v>
      </c>
      <c r="M358">
        <f t="shared" si="75"/>
        <v>1</v>
      </c>
      <c r="N358">
        <f t="shared" si="76"/>
        <v>0</v>
      </c>
      <c r="O358">
        <f t="shared" si="77"/>
        <v>0</v>
      </c>
      <c r="P358">
        <f t="shared" si="78"/>
        <v>0</v>
      </c>
      <c r="Q358">
        <f t="shared" si="79"/>
        <v>0.77212028062077542</v>
      </c>
      <c r="R358">
        <v>1</v>
      </c>
      <c r="S358" s="2">
        <f t="shared" si="80"/>
        <v>2.9025770204312353</v>
      </c>
      <c r="T358" s="2">
        <f t="shared" si="81"/>
        <v>18.22104091281415</v>
      </c>
      <c r="U358" s="2">
        <f t="shared" si="82"/>
        <v>0.94797368131434923</v>
      </c>
      <c r="V358" s="1">
        <f t="shared" si="83"/>
        <v>0.94797368131434923</v>
      </c>
      <c r="W358" s="1">
        <f t="shared" si="84"/>
        <v>-5.342853943913161E-2</v>
      </c>
      <c r="X358">
        <f t="shared" si="85"/>
        <v>1</v>
      </c>
      <c r="Y358">
        <v>357</v>
      </c>
      <c r="Z358">
        <f>SUM($R$2:R358)</f>
        <v>261</v>
      </c>
      <c r="AA358">
        <f t="shared" si="86"/>
        <v>96</v>
      </c>
      <c r="AB358">
        <f t="shared" si="87"/>
        <v>0.1875</v>
      </c>
      <c r="AC358">
        <f t="shared" si="88"/>
        <v>0.47627737226277372</v>
      </c>
      <c r="AD358">
        <f t="shared" si="89"/>
        <v>0</v>
      </c>
    </row>
    <row r="359" spans="1:30" x14ac:dyDescent="0.25">
      <c r="A359" t="s">
        <v>7</v>
      </c>
      <c r="B359">
        <v>72</v>
      </c>
      <c r="C359" t="s">
        <v>3</v>
      </c>
      <c r="D359" t="s">
        <v>6</v>
      </c>
      <c r="E359" t="s">
        <v>1</v>
      </c>
      <c r="F359" t="s">
        <v>2</v>
      </c>
      <c r="G359">
        <v>85.53</v>
      </c>
      <c r="H359">
        <v>34.4</v>
      </c>
      <c r="K359">
        <v>1</v>
      </c>
      <c r="L359">
        <v>0</v>
      </c>
      <c r="M359">
        <f t="shared" si="75"/>
        <v>1</v>
      </c>
      <c r="N359">
        <f t="shared" si="76"/>
        <v>0</v>
      </c>
      <c r="O359">
        <f t="shared" si="77"/>
        <v>0</v>
      </c>
      <c r="P359">
        <f t="shared" si="78"/>
        <v>0</v>
      </c>
      <c r="Q359">
        <f t="shared" si="79"/>
        <v>0.77212028062077542</v>
      </c>
      <c r="R359">
        <v>1</v>
      </c>
      <c r="S359" s="2">
        <f t="shared" si="80"/>
        <v>2.9025770204312353</v>
      </c>
      <c r="T359" s="2">
        <f t="shared" si="81"/>
        <v>18.22104091281415</v>
      </c>
      <c r="U359" s="2">
        <f t="shared" si="82"/>
        <v>0.94797368131434923</v>
      </c>
      <c r="V359" s="1">
        <f t="shared" si="83"/>
        <v>0.94797368131434923</v>
      </c>
      <c r="W359" s="1">
        <f t="shared" si="84"/>
        <v>-5.342853943913161E-2</v>
      </c>
      <c r="X359">
        <f t="shared" si="85"/>
        <v>1</v>
      </c>
      <c r="Y359">
        <v>358</v>
      </c>
      <c r="Z359">
        <f>SUM($R$2:R359)</f>
        <v>262</v>
      </c>
      <c r="AA359">
        <f t="shared" si="86"/>
        <v>96</v>
      </c>
      <c r="AB359">
        <f t="shared" si="87"/>
        <v>0.1875</v>
      </c>
      <c r="AC359">
        <f t="shared" si="88"/>
        <v>0.47810218978102192</v>
      </c>
      <c r="AD359">
        <f t="shared" si="89"/>
        <v>0</v>
      </c>
    </row>
    <row r="360" spans="1:30" x14ac:dyDescent="0.25">
      <c r="A360" t="s">
        <v>7</v>
      </c>
      <c r="B360">
        <v>79</v>
      </c>
      <c r="C360" t="s">
        <v>3</v>
      </c>
      <c r="D360" t="s">
        <v>4</v>
      </c>
      <c r="E360" t="s">
        <v>10</v>
      </c>
      <c r="F360" t="s">
        <v>11</v>
      </c>
      <c r="G360">
        <v>98.02</v>
      </c>
      <c r="H360">
        <v>22.3</v>
      </c>
      <c r="K360">
        <v>1</v>
      </c>
      <c r="L360">
        <v>0</v>
      </c>
      <c r="M360">
        <f t="shared" si="75"/>
        <v>0</v>
      </c>
      <c r="N360">
        <f t="shared" si="76"/>
        <v>0</v>
      </c>
      <c r="O360">
        <f t="shared" si="77"/>
        <v>1</v>
      </c>
      <c r="P360">
        <f t="shared" si="78"/>
        <v>0</v>
      </c>
      <c r="Q360">
        <f t="shared" si="79"/>
        <v>0.86822593526024505</v>
      </c>
      <c r="R360">
        <v>1</v>
      </c>
      <c r="S360" s="2">
        <f t="shared" si="80"/>
        <v>2.8966329018981298</v>
      </c>
      <c r="T360" s="2">
        <f t="shared" si="81"/>
        <v>18.113054146854008</v>
      </c>
      <c r="U360" s="2">
        <f t="shared" si="82"/>
        <v>0.94767973803053351</v>
      </c>
      <c r="V360" s="1">
        <f t="shared" si="83"/>
        <v>0.94767973803053351</v>
      </c>
      <c r="W360" s="1">
        <f t="shared" si="84"/>
        <v>-5.3738662885930405E-2</v>
      </c>
      <c r="X360">
        <f t="shared" si="85"/>
        <v>1</v>
      </c>
      <c r="Y360">
        <v>359</v>
      </c>
      <c r="Z360">
        <f>SUM($R$2:R360)</f>
        <v>263</v>
      </c>
      <c r="AA360">
        <f t="shared" si="86"/>
        <v>96</v>
      </c>
      <c r="AB360">
        <f t="shared" si="87"/>
        <v>0.1875</v>
      </c>
      <c r="AC360">
        <f t="shared" si="88"/>
        <v>0.47992700729927007</v>
      </c>
      <c r="AD360">
        <f t="shared" si="89"/>
        <v>0</v>
      </c>
    </row>
    <row r="361" spans="1:30" x14ac:dyDescent="0.25">
      <c r="A361" t="s">
        <v>7</v>
      </c>
      <c r="B361">
        <v>79</v>
      </c>
      <c r="C361" t="s">
        <v>3</v>
      </c>
      <c r="D361" t="s">
        <v>6</v>
      </c>
      <c r="E361" t="s">
        <v>1</v>
      </c>
      <c r="F361" t="s">
        <v>11</v>
      </c>
      <c r="G361">
        <v>260.91000000000003</v>
      </c>
      <c r="H361">
        <v>25</v>
      </c>
      <c r="K361">
        <v>1</v>
      </c>
      <c r="L361">
        <v>0</v>
      </c>
      <c r="M361">
        <f t="shared" si="75"/>
        <v>0</v>
      </c>
      <c r="N361">
        <f t="shared" si="76"/>
        <v>0</v>
      </c>
      <c r="O361">
        <f t="shared" si="77"/>
        <v>1</v>
      </c>
      <c r="P361">
        <f t="shared" si="78"/>
        <v>0</v>
      </c>
      <c r="Q361">
        <f t="shared" si="79"/>
        <v>0.86822593526024505</v>
      </c>
      <c r="R361">
        <v>1</v>
      </c>
      <c r="S361" s="2">
        <f t="shared" si="80"/>
        <v>2.8966329018981298</v>
      </c>
      <c r="T361" s="2">
        <f t="shared" si="81"/>
        <v>18.113054146854008</v>
      </c>
      <c r="U361" s="2">
        <f t="shared" si="82"/>
        <v>0.94767973803053351</v>
      </c>
      <c r="V361" s="1">
        <f t="shared" si="83"/>
        <v>0.94767973803053351</v>
      </c>
      <c r="W361" s="1">
        <f t="shared" si="84"/>
        <v>-5.3738662885930405E-2</v>
      </c>
      <c r="X361">
        <f t="shared" si="85"/>
        <v>1</v>
      </c>
      <c r="Y361">
        <v>360</v>
      </c>
      <c r="Z361">
        <f>SUM($R$2:R361)</f>
        <v>264</v>
      </c>
      <c r="AA361">
        <f t="shared" si="86"/>
        <v>96</v>
      </c>
      <c r="AB361">
        <f t="shared" si="87"/>
        <v>0.1875</v>
      </c>
      <c r="AC361">
        <f t="shared" si="88"/>
        <v>0.48175182481751827</v>
      </c>
      <c r="AD361">
        <f t="shared" si="89"/>
        <v>0</v>
      </c>
    </row>
    <row r="362" spans="1:30" x14ac:dyDescent="0.25">
      <c r="A362" t="s">
        <v>7</v>
      </c>
      <c r="B362">
        <v>77</v>
      </c>
      <c r="C362" t="s">
        <v>3</v>
      </c>
      <c r="D362" t="s">
        <v>4</v>
      </c>
      <c r="E362" t="s">
        <v>1</v>
      </c>
      <c r="F362" t="s">
        <v>11</v>
      </c>
      <c r="G362">
        <v>110.34</v>
      </c>
      <c r="H362">
        <v>32.4</v>
      </c>
      <c r="K362">
        <v>0</v>
      </c>
      <c r="L362">
        <v>1</v>
      </c>
      <c r="M362">
        <f t="shared" si="75"/>
        <v>0</v>
      </c>
      <c r="N362">
        <f t="shared" si="76"/>
        <v>0</v>
      </c>
      <c r="O362">
        <f t="shared" si="77"/>
        <v>1</v>
      </c>
      <c r="P362">
        <f t="shared" si="78"/>
        <v>0</v>
      </c>
      <c r="Q362">
        <f t="shared" si="79"/>
        <v>0.84415979529983132</v>
      </c>
      <c r="R362">
        <v>1</v>
      </c>
      <c r="S362" s="2">
        <f t="shared" si="80"/>
        <v>2.8906880670635355</v>
      </c>
      <c r="T362" s="2">
        <f t="shared" si="81"/>
        <v>18.005694465571029</v>
      </c>
      <c r="U362" s="2">
        <f t="shared" si="82"/>
        <v>0.94738419046925604</v>
      </c>
      <c r="V362" s="1">
        <f t="shared" si="83"/>
        <v>0.94738419046925604</v>
      </c>
      <c r="W362" s="1">
        <f t="shared" si="84"/>
        <v>-5.4050575913484673E-2</v>
      </c>
      <c r="X362">
        <f t="shared" si="85"/>
        <v>1</v>
      </c>
      <c r="Y362">
        <v>361</v>
      </c>
      <c r="Z362">
        <f>SUM($R$2:R362)</f>
        <v>265</v>
      </c>
      <c r="AA362">
        <f t="shared" si="86"/>
        <v>96</v>
      </c>
      <c r="AB362">
        <f t="shared" si="87"/>
        <v>0.1875</v>
      </c>
      <c r="AC362">
        <f t="shared" si="88"/>
        <v>0.48357664233576642</v>
      </c>
      <c r="AD362">
        <f t="shared" si="89"/>
        <v>0</v>
      </c>
    </row>
    <row r="363" spans="1:30" x14ac:dyDescent="0.25">
      <c r="A363" t="s">
        <v>7</v>
      </c>
      <c r="B363">
        <v>70</v>
      </c>
      <c r="C363" t="s">
        <v>5</v>
      </c>
      <c r="D363" t="s">
        <v>4</v>
      </c>
      <c r="E363" t="s">
        <v>1</v>
      </c>
      <c r="F363" t="s">
        <v>2</v>
      </c>
      <c r="G363">
        <v>59.35</v>
      </c>
      <c r="H363">
        <v>32.299999999999997</v>
      </c>
      <c r="K363">
        <v>0</v>
      </c>
      <c r="L363">
        <v>1</v>
      </c>
      <c r="M363">
        <f t="shared" si="75"/>
        <v>1</v>
      </c>
      <c r="N363">
        <f t="shared" si="76"/>
        <v>0</v>
      </c>
      <c r="O363">
        <f t="shared" si="77"/>
        <v>0</v>
      </c>
      <c r="P363">
        <f t="shared" si="78"/>
        <v>0</v>
      </c>
      <c r="Q363">
        <f t="shared" si="79"/>
        <v>0.73875303404759163</v>
      </c>
      <c r="R363">
        <v>1</v>
      </c>
      <c r="S363" s="2">
        <f t="shared" si="80"/>
        <v>2.8751080199259356</v>
      </c>
      <c r="T363" s="2">
        <f t="shared" si="81"/>
        <v>17.727338923878964</v>
      </c>
      <c r="U363" s="2">
        <f t="shared" si="82"/>
        <v>0.94660213049677255</v>
      </c>
      <c r="V363" s="1">
        <f t="shared" si="83"/>
        <v>0.94660213049677255</v>
      </c>
      <c r="W363" s="1">
        <f t="shared" si="84"/>
        <v>-5.4876410829263665E-2</v>
      </c>
      <c r="X363">
        <f t="shared" si="85"/>
        <v>1</v>
      </c>
      <c r="Y363">
        <v>362</v>
      </c>
      <c r="Z363">
        <f>SUM($R$2:R363)</f>
        <v>266</v>
      </c>
      <c r="AA363">
        <f t="shared" si="86"/>
        <v>96</v>
      </c>
      <c r="AB363">
        <f t="shared" si="87"/>
        <v>0.1875</v>
      </c>
      <c r="AC363">
        <f t="shared" si="88"/>
        <v>0.48540145985401462</v>
      </c>
      <c r="AD363">
        <f t="shared" si="89"/>
        <v>0</v>
      </c>
    </row>
    <row r="364" spans="1:30" x14ac:dyDescent="0.25">
      <c r="A364" t="s">
        <v>7</v>
      </c>
      <c r="B364">
        <v>70</v>
      </c>
      <c r="C364" t="s">
        <v>5</v>
      </c>
      <c r="D364" t="s">
        <v>6</v>
      </c>
      <c r="E364" t="s">
        <v>1</v>
      </c>
      <c r="F364" t="s">
        <v>2</v>
      </c>
      <c r="G364">
        <v>239.07</v>
      </c>
      <c r="H364">
        <v>26.1</v>
      </c>
      <c r="K364">
        <v>0</v>
      </c>
      <c r="L364">
        <v>1</v>
      </c>
      <c r="M364">
        <f t="shared" si="75"/>
        <v>1</v>
      </c>
      <c r="N364">
        <f t="shared" si="76"/>
        <v>0</v>
      </c>
      <c r="O364">
        <f t="shared" si="77"/>
        <v>0</v>
      </c>
      <c r="P364">
        <f t="shared" si="78"/>
        <v>0</v>
      </c>
      <c r="Q364">
        <f t="shared" si="79"/>
        <v>0.73875303404759163</v>
      </c>
      <c r="R364">
        <v>1</v>
      </c>
      <c r="S364" s="2">
        <f t="shared" si="80"/>
        <v>2.8751080199259356</v>
      </c>
      <c r="T364" s="2">
        <f t="shared" si="81"/>
        <v>17.727338923878964</v>
      </c>
      <c r="U364" s="2">
        <f t="shared" si="82"/>
        <v>0.94660213049677255</v>
      </c>
      <c r="V364" s="1">
        <f t="shared" si="83"/>
        <v>0.94660213049677255</v>
      </c>
      <c r="W364" s="1">
        <f t="shared" si="84"/>
        <v>-5.4876410829263665E-2</v>
      </c>
      <c r="X364">
        <f t="shared" si="85"/>
        <v>1</v>
      </c>
      <c r="Y364">
        <v>363</v>
      </c>
      <c r="Z364">
        <f>SUM($R$2:R364)</f>
        <v>267</v>
      </c>
      <c r="AA364">
        <f t="shared" si="86"/>
        <v>96</v>
      </c>
      <c r="AB364">
        <f t="shared" si="87"/>
        <v>0.1875</v>
      </c>
      <c r="AC364">
        <f t="shared" si="88"/>
        <v>0.48722627737226276</v>
      </c>
      <c r="AD364">
        <f t="shared" si="89"/>
        <v>0</v>
      </c>
    </row>
    <row r="365" spans="1:30" x14ac:dyDescent="0.25">
      <c r="A365" t="s">
        <v>7</v>
      </c>
      <c r="B365">
        <v>70</v>
      </c>
      <c r="C365" t="s">
        <v>5</v>
      </c>
      <c r="D365" t="s">
        <v>8</v>
      </c>
      <c r="E365" t="s">
        <v>1</v>
      </c>
      <c r="F365" t="s">
        <v>2</v>
      </c>
      <c r="G365">
        <v>174.99</v>
      </c>
      <c r="H365">
        <v>22.7</v>
      </c>
      <c r="K365">
        <v>0</v>
      </c>
      <c r="L365">
        <v>1</v>
      </c>
      <c r="M365">
        <f t="shared" si="75"/>
        <v>1</v>
      </c>
      <c r="N365">
        <f t="shared" si="76"/>
        <v>0</v>
      </c>
      <c r="O365">
        <f t="shared" si="77"/>
        <v>0</v>
      </c>
      <c r="P365">
        <f t="shared" si="78"/>
        <v>0</v>
      </c>
      <c r="Q365">
        <f t="shared" si="79"/>
        <v>0.73875303404759163</v>
      </c>
      <c r="R365">
        <v>1</v>
      </c>
      <c r="S365" s="2">
        <f t="shared" si="80"/>
        <v>2.8751080199259356</v>
      </c>
      <c r="T365" s="2">
        <f t="shared" si="81"/>
        <v>17.727338923878964</v>
      </c>
      <c r="U365" s="2">
        <f t="shared" si="82"/>
        <v>0.94660213049677255</v>
      </c>
      <c r="V365" s="1">
        <f t="shared" si="83"/>
        <v>0.94660213049677255</v>
      </c>
      <c r="W365" s="1">
        <f t="shared" si="84"/>
        <v>-5.4876410829263665E-2</v>
      </c>
      <c r="X365">
        <f t="shared" si="85"/>
        <v>1</v>
      </c>
      <c r="Y365">
        <v>364</v>
      </c>
      <c r="Z365">
        <f>SUM($R$2:R365)</f>
        <v>268</v>
      </c>
      <c r="AA365">
        <f t="shared" si="86"/>
        <v>96</v>
      </c>
      <c r="AB365">
        <f t="shared" si="87"/>
        <v>0.1875</v>
      </c>
      <c r="AC365">
        <f t="shared" si="88"/>
        <v>0.48905109489051096</v>
      </c>
      <c r="AD365">
        <f t="shared" si="89"/>
        <v>0</v>
      </c>
    </row>
    <row r="366" spans="1:30" x14ac:dyDescent="0.25">
      <c r="A366" t="s">
        <v>0</v>
      </c>
      <c r="B366">
        <v>70</v>
      </c>
      <c r="C366" t="s">
        <v>5</v>
      </c>
      <c r="D366" t="s">
        <v>8</v>
      </c>
      <c r="E366" t="s">
        <v>1</v>
      </c>
      <c r="F366" t="s">
        <v>2</v>
      </c>
      <c r="G366">
        <v>227.38</v>
      </c>
      <c r="H366">
        <v>26.3</v>
      </c>
      <c r="K366">
        <v>0</v>
      </c>
      <c r="L366">
        <v>1</v>
      </c>
      <c r="M366">
        <f t="shared" si="75"/>
        <v>1</v>
      </c>
      <c r="N366">
        <f t="shared" si="76"/>
        <v>0</v>
      </c>
      <c r="O366">
        <f t="shared" si="77"/>
        <v>0</v>
      </c>
      <c r="P366">
        <f t="shared" si="78"/>
        <v>0</v>
      </c>
      <c r="Q366">
        <f t="shared" si="79"/>
        <v>0.73875303404759163</v>
      </c>
      <c r="R366">
        <v>1</v>
      </c>
      <c r="S366" s="2">
        <f t="shared" si="80"/>
        <v>2.8751080199259356</v>
      </c>
      <c r="T366" s="2">
        <f t="shared" si="81"/>
        <v>17.727338923878964</v>
      </c>
      <c r="U366" s="2">
        <f t="shared" si="82"/>
        <v>0.94660213049677255</v>
      </c>
      <c r="V366" s="1">
        <f t="shared" si="83"/>
        <v>0.94660213049677255</v>
      </c>
      <c r="W366" s="1">
        <f t="shared" si="84"/>
        <v>-5.4876410829263665E-2</v>
      </c>
      <c r="X366">
        <f t="shared" si="85"/>
        <v>1</v>
      </c>
      <c r="Y366">
        <v>365</v>
      </c>
      <c r="Z366">
        <f>SUM($R$2:R366)</f>
        <v>269</v>
      </c>
      <c r="AA366">
        <f t="shared" si="86"/>
        <v>96</v>
      </c>
      <c r="AB366">
        <f t="shared" si="87"/>
        <v>0.1875</v>
      </c>
      <c r="AC366">
        <f t="shared" si="88"/>
        <v>0.49087591240875911</v>
      </c>
      <c r="AD366">
        <f t="shared" si="89"/>
        <v>9.5874201642335763E-4</v>
      </c>
    </row>
    <row r="367" spans="1:30" x14ac:dyDescent="0.25">
      <c r="A367" t="s">
        <v>0</v>
      </c>
      <c r="B367">
        <v>71</v>
      </c>
      <c r="C367" t="s">
        <v>3</v>
      </c>
      <c r="D367" t="s">
        <v>4</v>
      </c>
      <c r="E367" t="s">
        <v>1</v>
      </c>
      <c r="F367" t="s">
        <v>2</v>
      </c>
      <c r="G367">
        <v>94.65</v>
      </c>
      <c r="H367">
        <v>25.3</v>
      </c>
      <c r="K367">
        <v>1</v>
      </c>
      <c r="L367">
        <v>0</v>
      </c>
      <c r="M367">
        <f t="shared" si="75"/>
        <v>1</v>
      </c>
      <c r="N367">
        <f t="shared" si="76"/>
        <v>0</v>
      </c>
      <c r="O367">
        <f t="shared" si="77"/>
        <v>0</v>
      </c>
      <c r="P367">
        <f t="shared" si="78"/>
        <v>0</v>
      </c>
      <c r="Q367">
        <f t="shared" si="79"/>
        <v>0.75574378139725829</v>
      </c>
      <c r="R367">
        <v>0</v>
      </c>
      <c r="S367" s="2">
        <f t="shared" si="80"/>
        <v>2.8646793274933637</v>
      </c>
      <c r="T367" s="2">
        <f t="shared" si="81"/>
        <v>17.543426607902031</v>
      </c>
      <c r="U367" s="2">
        <f t="shared" si="82"/>
        <v>0.94607253442716654</v>
      </c>
      <c r="V367" s="1">
        <f t="shared" si="83"/>
        <v>5.3927465572833455E-2</v>
      </c>
      <c r="W367" s="1">
        <f t="shared" si="84"/>
        <v>-2.9201153654928347</v>
      </c>
      <c r="X367">
        <f t="shared" si="85"/>
        <v>0</v>
      </c>
      <c r="Y367">
        <v>366</v>
      </c>
      <c r="Z367">
        <f>SUM($R$2:R367)</f>
        <v>269</v>
      </c>
      <c r="AA367">
        <f t="shared" si="86"/>
        <v>97</v>
      </c>
      <c r="AB367">
        <f t="shared" si="87"/>
        <v>0.189453125</v>
      </c>
      <c r="AC367">
        <f t="shared" si="88"/>
        <v>0.49087591240875911</v>
      </c>
      <c r="AD367">
        <f t="shared" si="89"/>
        <v>9.5874201642335763E-4</v>
      </c>
    </row>
    <row r="368" spans="1:30" x14ac:dyDescent="0.25">
      <c r="A368" t="s">
        <v>7</v>
      </c>
      <c r="B368">
        <v>71</v>
      </c>
      <c r="C368" t="s">
        <v>3</v>
      </c>
      <c r="D368" t="s">
        <v>6</v>
      </c>
      <c r="E368" t="s">
        <v>1</v>
      </c>
      <c r="F368" t="s">
        <v>2</v>
      </c>
      <c r="G368">
        <v>194.62</v>
      </c>
      <c r="H368">
        <v>31.6</v>
      </c>
      <c r="K368">
        <v>1</v>
      </c>
      <c r="L368">
        <v>0</v>
      </c>
      <c r="M368">
        <f t="shared" si="75"/>
        <v>1</v>
      </c>
      <c r="N368">
        <f t="shared" si="76"/>
        <v>0</v>
      </c>
      <c r="O368">
        <f t="shared" si="77"/>
        <v>0</v>
      </c>
      <c r="P368">
        <f t="shared" si="78"/>
        <v>0</v>
      </c>
      <c r="Q368">
        <f t="shared" si="79"/>
        <v>0.75574378139725829</v>
      </c>
      <c r="R368">
        <v>0</v>
      </c>
      <c r="S368" s="2">
        <f t="shared" si="80"/>
        <v>2.8646793274933637</v>
      </c>
      <c r="T368" s="2">
        <f t="shared" si="81"/>
        <v>17.543426607902031</v>
      </c>
      <c r="U368" s="2">
        <f t="shared" si="82"/>
        <v>0.94607253442716654</v>
      </c>
      <c r="V368" s="1">
        <f t="shared" si="83"/>
        <v>5.3927465572833455E-2</v>
      </c>
      <c r="W368" s="1">
        <f t="shared" si="84"/>
        <v>-2.9201153654928347</v>
      </c>
      <c r="X368">
        <f t="shared" si="85"/>
        <v>0</v>
      </c>
      <c r="Y368">
        <v>367</v>
      </c>
      <c r="Z368">
        <f>SUM($R$2:R368)</f>
        <v>269</v>
      </c>
      <c r="AA368">
        <f t="shared" si="86"/>
        <v>98</v>
      </c>
      <c r="AB368">
        <f t="shared" si="87"/>
        <v>0.19140625</v>
      </c>
      <c r="AC368">
        <f t="shared" si="88"/>
        <v>0.49087591240875911</v>
      </c>
      <c r="AD368">
        <f t="shared" si="89"/>
        <v>0</v>
      </c>
    </row>
    <row r="369" spans="1:30" x14ac:dyDescent="0.25">
      <c r="A369" t="s">
        <v>7</v>
      </c>
      <c r="B369">
        <v>77</v>
      </c>
      <c r="C369" t="s">
        <v>5</v>
      </c>
      <c r="D369" t="s">
        <v>4</v>
      </c>
      <c r="E369" t="s">
        <v>1</v>
      </c>
      <c r="F369" t="s">
        <v>11</v>
      </c>
      <c r="G369">
        <v>117.08</v>
      </c>
      <c r="H369">
        <v>28.4</v>
      </c>
      <c r="K369">
        <v>1</v>
      </c>
      <c r="L369">
        <v>0</v>
      </c>
      <c r="M369">
        <f t="shared" si="75"/>
        <v>0</v>
      </c>
      <c r="N369">
        <f t="shared" si="76"/>
        <v>0</v>
      </c>
      <c r="O369">
        <f t="shared" si="77"/>
        <v>1</v>
      </c>
      <c r="P369">
        <f t="shared" si="78"/>
        <v>0</v>
      </c>
      <c r="Q369">
        <f t="shared" si="79"/>
        <v>0.84415979529983132</v>
      </c>
      <c r="R369">
        <v>1</v>
      </c>
      <c r="S369" s="2">
        <f t="shared" si="80"/>
        <v>2.8409402187445862</v>
      </c>
      <c r="T369" s="2">
        <f t="shared" si="81"/>
        <v>17.13186566836837</v>
      </c>
      <c r="U369" s="2">
        <f t="shared" si="82"/>
        <v>0.94484847735528221</v>
      </c>
      <c r="V369" s="1">
        <f t="shared" si="83"/>
        <v>0.94484847735528221</v>
      </c>
      <c r="W369" s="1">
        <f t="shared" si="84"/>
        <v>-5.6730705767436301E-2</v>
      </c>
      <c r="X369">
        <f t="shared" si="85"/>
        <v>1</v>
      </c>
      <c r="Y369">
        <v>368</v>
      </c>
      <c r="Z369">
        <f>SUM($R$2:R369)</f>
        <v>270</v>
      </c>
      <c r="AA369">
        <f t="shared" si="86"/>
        <v>98</v>
      </c>
      <c r="AB369">
        <f t="shared" si="87"/>
        <v>0.19140625</v>
      </c>
      <c r="AC369">
        <f t="shared" si="88"/>
        <v>0.49270072992700731</v>
      </c>
      <c r="AD369">
        <f t="shared" si="89"/>
        <v>0</v>
      </c>
    </row>
    <row r="370" spans="1:30" x14ac:dyDescent="0.25">
      <c r="A370" t="s">
        <v>0</v>
      </c>
      <c r="B370">
        <v>69</v>
      </c>
      <c r="C370" t="s">
        <v>5</v>
      </c>
      <c r="D370" t="s">
        <v>4</v>
      </c>
      <c r="E370" t="s">
        <v>1</v>
      </c>
      <c r="F370" t="s">
        <v>2</v>
      </c>
      <c r="G370">
        <v>192.46</v>
      </c>
      <c r="H370">
        <v>32</v>
      </c>
      <c r="K370">
        <v>0</v>
      </c>
      <c r="L370">
        <v>1</v>
      </c>
      <c r="M370">
        <f t="shared" si="75"/>
        <v>1</v>
      </c>
      <c r="N370">
        <f t="shared" si="76"/>
        <v>0</v>
      </c>
      <c r="O370">
        <f t="shared" si="77"/>
        <v>0</v>
      </c>
      <c r="P370">
        <f t="shared" si="78"/>
        <v>0</v>
      </c>
      <c r="Q370">
        <f t="shared" si="79"/>
        <v>0.72117475438086609</v>
      </c>
      <c r="R370">
        <v>1</v>
      </c>
      <c r="S370" s="2">
        <f t="shared" si="80"/>
        <v>2.8344292255088144</v>
      </c>
      <c r="T370" s="2">
        <f t="shared" si="81"/>
        <v>17.020682555914199</v>
      </c>
      <c r="U370" s="2">
        <f t="shared" si="82"/>
        <v>0.94450820622930232</v>
      </c>
      <c r="V370" s="1">
        <f t="shared" si="83"/>
        <v>0.94450820622930232</v>
      </c>
      <c r="W370" s="1">
        <f t="shared" si="84"/>
        <v>-5.7090903640728587E-2</v>
      </c>
      <c r="X370">
        <f t="shared" si="85"/>
        <v>1</v>
      </c>
      <c r="Y370">
        <v>369</v>
      </c>
      <c r="Z370">
        <f>SUM($R$2:R370)</f>
        <v>271</v>
      </c>
      <c r="AA370">
        <f t="shared" si="86"/>
        <v>98</v>
      </c>
      <c r="AB370">
        <f t="shared" si="87"/>
        <v>0.19140625</v>
      </c>
      <c r="AC370">
        <f t="shared" si="88"/>
        <v>0.49452554744525545</v>
      </c>
      <c r="AD370">
        <f t="shared" si="89"/>
        <v>0</v>
      </c>
    </row>
    <row r="371" spans="1:30" x14ac:dyDescent="0.25">
      <c r="A371" t="s">
        <v>0</v>
      </c>
      <c r="B371">
        <v>70</v>
      </c>
      <c r="C371" t="s">
        <v>5</v>
      </c>
      <c r="D371" t="s">
        <v>4</v>
      </c>
      <c r="E371" t="s">
        <v>1</v>
      </c>
      <c r="F371" t="s">
        <v>2</v>
      </c>
      <c r="G371">
        <v>242.52</v>
      </c>
      <c r="H371">
        <v>45.5</v>
      </c>
      <c r="K371">
        <v>1</v>
      </c>
      <c r="L371">
        <v>0</v>
      </c>
      <c r="M371">
        <f t="shared" si="75"/>
        <v>1</v>
      </c>
      <c r="N371">
        <f t="shared" si="76"/>
        <v>0</v>
      </c>
      <c r="O371">
        <f t="shared" si="77"/>
        <v>0</v>
      </c>
      <c r="P371">
        <f t="shared" si="78"/>
        <v>0</v>
      </c>
      <c r="Q371">
        <f t="shared" si="79"/>
        <v>0.73875303404759163</v>
      </c>
      <c r="R371">
        <v>1</v>
      </c>
      <c r="S371" s="2">
        <f t="shared" si="80"/>
        <v>2.8253601716069863</v>
      </c>
      <c r="T371" s="2">
        <f t="shared" si="81"/>
        <v>16.867018913502417</v>
      </c>
      <c r="U371" s="2">
        <f t="shared" si="82"/>
        <v>0.94403095419324357</v>
      </c>
      <c r="V371" s="1">
        <f t="shared" si="83"/>
        <v>0.94403095419324357</v>
      </c>
      <c r="W371" s="1">
        <f t="shared" si="84"/>
        <v>-5.7596322915287254E-2</v>
      </c>
      <c r="X371">
        <f t="shared" si="85"/>
        <v>1</v>
      </c>
      <c r="Y371">
        <v>370</v>
      </c>
      <c r="Z371">
        <f>SUM($R$2:R371)</f>
        <v>272</v>
      </c>
      <c r="AA371">
        <f t="shared" si="86"/>
        <v>98</v>
      </c>
      <c r="AB371">
        <f t="shared" si="87"/>
        <v>0.19140625</v>
      </c>
      <c r="AC371">
        <f t="shared" si="88"/>
        <v>0.49635036496350365</v>
      </c>
      <c r="AD371">
        <f t="shared" si="89"/>
        <v>9.6943430656934307E-4</v>
      </c>
    </row>
    <row r="372" spans="1:30" x14ac:dyDescent="0.25">
      <c r="A372" t="s">
        <v>7</v>
      </c>
      <c r="B372">
        <v>70</v>
      </c>
      <c r="C372" t="s">
        <v>5</v>
      </c>
      <c r="D372" t="s">
        <v>4</v>
      </c>
      <c r="E372" t="s">
        <v>1</v>
      </c>
      <c r="F372" t="s">
        <v>2</v>
      </c>
      <c r="G372">
        <v>113.64</v>
      </c>
      <c r="H372">
        <v>25.6</v>
      </c>
      <c r="K372">
        <v>1</v>
      </c>
      <c r="L372">
        <v>0</v>
      </c>
      <c r="M372">
        <f t="shared" si="75"/>
        <v>1</v>
      </c>
      <c r="N372">
        <f t="shared" si="76"/>
        <v>0</v>
      </c>
      <c r="O372">
        <f t="shared" si="77"/>
        <v>0</v>
      </c>
      <c r="P372">
        <f t="shared" si="78"/>
        <v>0</v>
      </c>
      <c r="Q372">
        <f t="shared" si="79"/>
        <v>0.73875303404759163</v>
      </c>
      <c r="R372">
        <v>0</v>
      </c>
      <c r="S372" s="2">
        <f t="shared" si="80"/>
        <v>2.8253601716069863</v>
      </c>
      <c r="T372" s="2">
        <f t="shared" si="81"/>
        <v>16.867018913502417</v>
      </c>
      <c r="U372" s="2">
        <f t="shared" si="82"/>
        <v>0.94403095419324357</v>
      </c>
      <c r="V372" s="1">
        <f t="shared" si="83"/>
        <v>5.5969045806756434E-2</v>
      </c>
      <c r="W372" s="1">
        <f t="shared" si="84"/>
        <v>-2.8829564945222734</v>
      </c>
      <c r="X372">
        <f t="shared" si="85"/>
        <v>0</v>
      </c>
      <c r="Y372">
        <v>371</v>
      </c>
      <c r="Z372">
        <f>SUM($R$2:R372)</f>
        <v>272</v>
      </c>
      <c r="AA372">
        <f t="shared" si="86"/>
        <v>99</v>
      </c>
      <c r="AB372">
        <f t="shared" si="87"/>
        <v>0.193359375</v>
      </c>
      <c r="AC372">
        <f t="shared" si="88"/>
        <v>0.49635036496350365</v>
      </c>
      <c r="AD372">
        <f t="shared" si="89"/>
        <v>0</v>
      </c>
    </row>
    <row r="373" spans="1:30" x14ac:dyDescent="0.25">
      <c r="A373" t="s">
        <v>0</v>
      </c>
      <c r="B373">
        <v>68</v>
      </c>
      <c r="C373" t="s">
        <v>3</v>
      </c>
      <c r="D373" t="s">
        <v>4</v>
      </c>
      <c r="E373" t="s">
        <v>1</v>
      </c>
      <c r="F373" t="s">
        <v>2</v>
      </c>
      <c r="G373">
        <v>223.83</v>
      </c>
      <c r="H373">
        <v>31.9</v>
      </c>
      <c r="K373">
        <v>0</v>
      </c>
      <c r="L373">
        <v>1</v>
      </c>
      <c r="M373">
        <f t="shared" si="75"/>
        <v>1</v>
      </c>
      <c r="N373">
        <f t="shared" si="76"/>
        <v>0</v>
      </c>
      <c r="O373">
        <f t="shared" si="77"/>
        <v>0</v>
      </c>
      <c r="P373">
        <f t="shared" si="78"/>
        <v>0</v>
      </c>
      <c r="Q373">
        <f t="shared" si="79"/>
        <v>0.70303995597925584</v>
      </c>
      <c r="R373">
        <v>1</v>
      </c>
      <c r="S373" s="2">
        <f t="shared" si="80"/>
        <v>2.7924625626748254</v>
      </c>
      <c r="T373" s="2">
        <f t="shared" si="81"/>
        <v>16.321162239809148</v>
      </c>
      <c r="U373" s="2">
        <f t="shared" si="82"/>
        <v>0.94226715354575319</v>
      </c>
      <c r="V373" s="1">
        <f t="shared" si="83"/>
        <v>0.94226715354575319</v>
      </c>
      <c r="W373" s="1">
        <f t="shared" si="84"/>
        <v>-5.9466442123174562E-2</v>
      </c>
      <c r="X373">
        <f t="shared" si="85"/>
        <v>1</v>
      </c>
      <c r="Y373">
        <v>372</v>
      </c>
      <c r="Z373">
        <f>SUM($R$2:R373)</f>
        <v>273</v>
      </c>
      <c r="AA373">
        <f t="shared" si="86"/>
        <v>99</v>
      </c>
      <c r="AB373">
        <f t="shared" si="87"/>
        <v>0.193359375</v>
      </c>
      <c r="AC373">
        <f t="shared" si="88"/>
        <v>0.4981751824817518</v>
      </c>
      <c r="AD373">
        <f t="shared" si="89"/>
        <v>0</v>
      </c>
    </row>
    <row r="374" spans="1:30" x14ac:dyDescent="0.25">
      <c r="A374" t="s">
        <v>0</v>
      </c>
      <c r="B374">
        <v>68</v>
      </c>
      <c r="C374" t="s">
        <v>3</v>
      </c>
      <c r="D374" t="s">
        <v>8</v>
      </c>
      <c r="E374" t="s">
        <v>1</v>
      </c>
      <c r="F374" t="s">
        <v>2</v>
      </c>
      <c r="G374">
        <v>135.12</v>
      </c>
      <c r="H374">
        <v>25.6</v>
      </c>
      <c r="K374">
        <v>0</v>
      </c>
      <c r="L374">
        <v>1</v>
      </c>
      <c r="M374">
        <f t="shared" si="75"/>
        <v>1</v>
      </c>
      <c r="N374">
        <f t="shared" si="76"/>
        <v>0</v>
      </c>
      <c r="O374">
        <f t="shared" si="77"/>
        <v>0</v>
      </c>
      <c r="P374">
        <f t="shared" si="78"/>
        <v>0</v>
      </c>
      <c r="Q374">
        <f t="shared" si="79"/>
        <v>0.70303995597925584</v>
      </c>
      <c r="R374">
        <v>1</v>
      </c>
      <c r="S374" s="2">
        <f t="shared" si="80"/>
        <v>2.7924625626748254</v>
      </c>
      <c r="T374" s="2">
        <f t="shared" si="81"/>
        <v>16.321162239809148</v>
      </c>
      <c r="U374" s="2">
        <f t="shared" si="82"/>
        <v>0.94226715354575319</v>
      </c>
      <c r="V374" s="1">
        <f t="shared" si="83"/>
        <v>0.94226715354575319</v>
      </c>
      <c r="W374" s="1">
        <f t="shared" si="84"/>
        <v>-5.9466442123174562E-2</v>
      </c>
      <c r="X374">
        <f t="shared" si="85"/>
        <v>1</v>
      </c>
      <c r="Y374">
        <v>373</v>
      </c>
      <c r="Z374">
        <f>SUM($R$2:R374)</f>
        <v>274</v>
      </c>
      <c r="AA374">
        <f t="shared" si="86"/>
        <v>99</v>
      </c>
      <c r="AB374">
        <f t="shared" si="87"/>
        <v>0.193359375</v>
      </c>
      <c r="AC374">
        <f t="shared" si="88"/>
        <v>0.5</v>
      </c>
      <c r="AD374">
        <f t="shared" si="89"/>
        <v>0</v>
      </c>
    </row>
    <row r="375" spans="1:30" x14ac:dyDescent="0.25">
      <c r="A375" t="s">
        <v>0</v>
      </c>
      <c r="B375">
        <v>69</v>
      </c>
      <c r="C375" t="s">
        <v>5</v>
      </c>
      <c r="D375" t="s">
        <v>6</v>
      </c>
      <c r="E375" t="s">
        <v>10</v>
      </c>
      <c r="F375" t="s">
        <v>2</v>
      </c>
      <c r="G375">
        <v>182.99</v>
      </c>
      <c r="H375">
        <v>36.5</v>
      </c>
      <c r="K375">
        <v>1</v>
      </c>
      <c r="L375">
        <v>0</v>
      </c>
      <c r="M375">
        <f t="shared" si="75"/>
        <v>1</v>
      </c>
      <c r="N375">
        <f t="shared" si="76"/>
        <v>0</v>
      </c>
      <c r="O375">
        <f t="shared" si="77"/>
        <v>0</v>
      </c>
      <c r="P375">
        <f t="shared" si="78"/>
        <v>0</v>
      </c>
      <c r="Q375">
        <f t="shared" si="79"/>
        <v>0.72117475438086609</v>
      </c>
      <c r="R375">
        <v>1</v>
      </c>
      <c r="S375" s="2">
        <f t="shared" si="80"/>
        <v>2.7846813771898651</v>
      </c>
      <c r="T375" s="2">
        <f t="shared" si="81"/>
        <v>16.194657067486528</v>
      </c>
      <c r="U375" s="2">
        <f t="shared" si="82"/>
        <v>0.94184239929443514</v>
      </c>
      <c r="V375" s="1">
        <f t="shared" si="83"/>
        <v>0.94184239929443514</v>
      </c>
      <c r="W375" s="1">
        <f t="shared" si="84"/>
        <v>-5.9917322761058454E-2</v>
      </c>
      <c r="X375">
        <f t="shared" si="85"/>
        <v>1</v>
      </c>
      <c r="Y375">
        <v>374</v>
      </c>
      <c r="Z375">
        <f>SUM($R$2:R375)</f>
        <v>275</v>
      </c>
      <c r="AA375">
        <f t="shared" si="86"/>
        <v>99</v>
      </c>
      <c r="AB375">
        <f t="shared" si="87"/>
        <v>0.193359375</v>
      </c>
      <c r="AC375">
        <f t="shared" si="88"/>
        <v>0.50182481751824815</v>
      </c>
      <c r="AD375">
        <f t="shared" si="89"/>
        <v>0</v>
      </c>
    </row>
    <row r="376" spans="1:30" x14ac:dyDescent="0.25">
      <c r="A376" t="s">
        <v>7</v>
      </c>
      <c r="B376">
        <v>69</v>
      </c>
      <c r="C376" t="s">
        <v>5</v>
      </c>
      <c r="D376" t="s">
        <v>4</v>
      </c>
      <c r="E376" t="s">
        <v>1</v>
      </c>
      <c r="F376" t="s">
        <v>2</v>
      </c>
      <c r="G376">
        <v>120.45</v>
      </c>
      <c r="H376">
        <v>31.4</v>
      </c>
      <c r="K376">
        <v>1</v>
      </c>
      <c r="L376">
        <v>0</v>
      </c>
      <c r="M376">
        <f t="shared" si="75"/>
        <v>1</v>
      </c>
      <c r="N376">
        <f t="shared" si="76"/>
        <v>0</v>
      </c>
      <c r="O376">
        <f t="shared" si="77"/>
        <v>0</v>
      </c>
      <c r="P376">
        <f t="shared" si="78"/>
        <v>0</v>
      </c>
      <c r="Q376">
        <f t="shared" si="79"/>
        <v>0.72117475438086609</v>
      </c>
      <c r="R376">
        <v>1</v>
      </c>
      <c r="S376" s="2">
        <f t="shared" si="80"/>
        <v>2.7846813771898651</v>
      </c>
      <c r="T376" s="2">
        <f t="shared" si="81"/>
        <v>16.194657067486528</v>
      </c>
      <c r="U376" s="2">
        <f t="shared" si="82"/>
        <v>0.94184239929443514</v>
      </c>
      <c r="V376" s="1">
        <f t="shared" si="83"/>
        <v>0.94184239929443514</v>
      </c>
      <c r="W376" s="1">
        <f t="shared" si="84"/>
        <v>-5.9917322761058454E-2</v>
      </c>
      <c r="X376">
        <f t="shared" si="85"/>
        <v>1</v>
      </c>
      <c r="Y376">
        <v>375</v>
      </c>
      <c r="Z376">
        <f>SUM($R$2:R376)</f>
        <v>276</v>
      </c>
      <c r="AA376">
        <f t="shared" si="86"/>
        <v>99</v>
      </c>
      <c r="AB376">
        <f t="shared" si="87"/>
        <v>0.193359375</v>
      </c>
      <c r="AC376">
        <f t="shared" si="88"/>
        <v>0.5036496350364964</v>
      </c>
      <c r="AD376">
        <f t="shared" si="89"/>
        <v>0</v>
      </c>
    </row>
    <row r="377" spans="1:30" x14ac:dyDescent="0.25">
      <c r="A377" t="s">
        <v>0</v>
      </c>
      <c r="B377">
        <v>75</v>
      </c>
      <c r="C377" t="s">
        <v>5</v>
      </c>
      <c r="D377" t="s">
        <v>6</v>
      </c>
      <c r="E377" t="s">
        <v>1</v>
      </c>
      <c r="F377" t="s">
        <v>11</v>
      </c>
      <c r="G377">
        <v>233.88</v>
      </c>
      <c r="H377">
        <v>28.5</v>
      </c>
      <c r="K377">
        <v>1</v>
      </c>
      <c r="L377">
        <v>0</v>
      </c>
      <c r="M377">
        <f t="shared" si="75"/>
        <v>0</v>
      </c>
      <c r="N377">
        <f t="shared" si="76"/>
        <v>0</v>
      </c>
      <c r="O377">
        <f t="shared" si="77"/>
        <v>1</v>
      </c>
      <c r="P377">
        <f t="shared" si="78"/>
        <v>0</v>
      </c>
      <c r="Q377">
        <f t="shared" si="79"/>
        <v>0.8173627710966016</v>
      </c>
      <c r="R377">
        <v>1</v>
      </c>
      <c r="S377" s="2">
        <f t="shared" si="80"/>
        <v>2.7789278569423548</v>
      </c>
      <c r="T377" s="2">
        <f t="shared" si="81"/>
        <v>16.101748312644698</v>
      </c>
      <c r="U377" s="2">
        <f t="shared" si="82"/>
        <v>0.94152644620195824</v>
      </c>
      <c r="V377" s="1">
        <f t="shared" si="83"/>
        <v>0.94152644620195824</v>
      </c>
      <c r="W377" s="1">
        <f t="shared" si="84"/>
        <v>-6.0252841845592958E-2</v>
      </c>
      <c r="X377">
        <f t="shared" si="85"/>
        <v>1</v>
      </c>
      <c r="Y377">
        <v>376</v>
      </c>
      <c r="Z377">
        <f>SUM($R$2:R377)</f>
        <v>277</v>
      </c>
      <c r="AA377">
        <f t="shared" si="86"/>
        <v>99</v>
      </c>
      <c r="AB377">
        <f t="shared" si="87"/>
        <v>0.193359375</v>
      </c>
      <c r="AC377">
        <f t="shared" si="88"/>
        <v>0.50547445255474455</v>
      </c>
      <c r="AD377">
        <f t="shared" si="89"/>
        <v>0</v>
      </c>
    </row>
    <row r="378" spans="1:30" x14ac:dyDescent="0.25">
      <c r="A378" t="s">
        <v>0</v>
      </c>
      <c r="B378">
        <v>73</v>
      </c>
      <c r="C378" t="s">
        <v>5</v>
      </c>
      <c r="D378" t="s">
        <v>6</v>
      </c>
      <c r="E378" t="s">
        <v>1</v>
      </c>
      <c r="F378" t="s">
        <v>11</v>
      </c>
      <c r="G378">
        <v>219.73</v>
      </c>
      <c r="H378">
        <v>28.6</v>
      </c>
      <c r="K378">
        <v>0</v>
      </c>
      <c r="L378">
        <v>1</v>
      </c>
      <c r="M378">
        <f t="shared" si="75"/>
        <v>0</v>
      </c>
      <c r="N378">
        <f t="shared" si="76"/>
        <v>0</v>
      </c>
      <c r="O378">
        <f t="shared" si="77"/>
        <v>1</v>
      </c>
      <c r="P378">
        <f t="shared" si="78"/>
        <v>0</v>
      </c>
      <c r="Q378">
        <f t="shared" si="79"/>
        <v>0.78786018647928835</v>
      </c>
      <c r="R378">
        <v>1</v>
      </c>
      <c r="S378" s="2">
        <f t="shared" si="80"/>
        <v>2.7604022679753362</v>
      </c>
      <c r="T378" s="2">
        <f t="shared" si="81"/>
        <v>15.806199997626788</v>
      </c>
      <c r="U378" s="2">
        <f t="shared" si="82"/>
        <v>0.94049814948404697</v>
      </c>
      <c r="V378" s="1">
        <f t="shared" si="83"/>
        <v>0.94049814948404697</v>
      </c>
      <c r="W378" s="1">
        <f t="shared" si="84"/>
        <v>-6.1345597830391216E-2</v>
      </c>
      <c r="X378">
        <f t="shared" si="85"/>
        <v>1</v>
      </c>
      <c r="Y378">
        <v>377</v>
      </c>
      <c r="Z378">
        <f>SUM($R$2:R378)</f>
        <v>278</v>
      </c>
      <c r="AA378">
        <f t="shared" si="86"/>
        <v>99</v>
      </c>
      <c r="AB378">
        <f t="shared" si="87"/>
        <v>0.193359375</v>
      </c>
      <c r="AC378">
        <f t="shared" si="88"/>
        <v>0.50729927007299269</v>
      </c>
      <c r="AD378">
        <f t="shared" si="89"/>
        <v>0</v>
      </c>
    </row>
    <row r="379" spans="1:30" x14ac:dyDescent="0.25">
      <c r="A379" t="s">
        <v>0</v>
      </c>
      <c r="B379">
        <v>67</v>
      </c>
      <c r="C379" t="s">
        <v>3</v>
      </c>
      <c r="D379" t="s">
        <v>4</v>
      </c>
      <c r="E379" t="s">
        <v>1</v>
      </c>
      <c r="F379" t="s">
        <v>2</v>
      </c>
      <c r="G379">
        <v>228.69</v>
      </c>
      <c r="H379">
        <v>36.6</v>
      </c>
      <c r="K379">
        <v>0</v>
      </c>
      <c r="L379">
        <v>1</v>
      </c>
      <c r="M379">
        <f t="shared" si="75"/>
        <v>1</v>
      </c>
      <c r="N379">
        <f t="shared" si="76"/>
        <v>0</v>
      </c>
      <c r="O379">
        <f t="shared" si="77"/>
        <v>0</v>
      </c>
      <c r="P379">
        <f t="shared" si="78"/>
        <v>0</v>
      </c>
      <c r="Q379">
        <f t="shared" si="79"/>
        <v>0.68438382556572708</v>
      </c>
      <c r="R379">
        <v>1</v>
      </c>
      <c r="S379" s="2">
        <f t="shared" si="80"/>
        <v>2.7492894588160057</v>
      </c>
      <c r="T379" s="2">
        <f t="shared" si="81"/>
        <v>15.631521097811506</v>
      </c>
      <c r="U379" s="2">
        <f t="shared" si="82"/>
        <v>0.93987320858273216</v>
      </c>
      <c r="V379" s="1">
        <f t="shared" si="83"/>
        <v>0.93987320858273216</v>
      </c>
      <c r="W379" s="1">
        <f t="shared" si="84"/>
        <v>-6.2010297302273074E-2</v>
      </c>
      <c r="X379">
        <f t="shared" si="85"/>
        <v>1</v>
      </c>
      <c r="Y379">
        <v>378</v>
      </c>
      <c r="Z379">
        <f>SUM($R$2:R379)</f>
        <v>279</v>
      </c>
      <c r="AA379">
        <f t="shared" si="86"/>
        <v>99</v>
      </c>
      <c r="AB379">
        <f t="shared" si="87"/>
        <v>0.193359375</v>
      </c>
      <c r="AC379">
        <f t="shared" si="88"/>
        <v>0.50912408759124084</v>
      </c>
      <c r="AD379">
        <f t="shared" si="89"/>
        <v>9.9438298357664226E-4</v>
      </c>
    </row>
    <row r="380" spans="1:30" x14ac:dyDescent="0.25">
      <c r="A380" t="s">
        <v>0</v>
      </c>
      <c r="B380">
        <v>67</v>
      </c>
      <c r="C380" t="s">
        <v>3</v>
      </c>
      <c r="D380" t="s">
        <v>6</v>
      </c>
      <c r="E380" t="s">
        <v>1</v>
      </c>
      <c r="F380" t="s">
        <v>2</v>
      </c>
      <c r="G380">
        <v>144.1</v>
      </c>
      <c r="H380">
        <v>27.6</v>
      </c>
      <c r="K380">
        <v>0</v>
      </c>
      <c r="L380">
        <v>1</v>
      </c>
      <c r="M380">
        <f t="shared" si="75"/>
        <v>1</v>
      </c>
      <c r="N380">
        <f t="shared" si="76"/>
        <v>0</v>
      </c>
      <c r="O380">
        <f t="shared" si="77"/>
        <v>0</v>
      </c>
      <c r="P380">
        <f t="shared" si="78"/>
        <v>0</v>
      </c>
      <c r="Q380">
        <f t="shared" si="79"/>
        <v>0.68438382556572708</v>
      </c>
      <c r="R380">
        <v>0</v>
      </c>
      <c r="S380" s="2">
        <f t="shared" si="80"/>
        <v>2.7492894588160057</v>
      </c>
      <c r="T380" s="2">
        <f t="shared" si="81"/>
        <v>15.631521097811506</v>
      </c>
      <c r="U380" s="2">
        <f t="shared" si="82"/>
        <v>0.93987320858273216</v>
      </c>
      <c r="V380" s="1">
        <f t="shared" si="83"/>
        <v>6.0126791417267844E-2</v>
      </c>
      <c r="W380" s="1">
        <f t="shared" si="84"/>
        <v>-2.8112997561182769</v>
      </c>
      <c r="X380">
        <f t="shared" si="85"/>
        <v>0</v>
      </c>
      <c r="Y380">
        <v>379</v>
      </c>
      <c r="Z380">
        <f>SUM($R$2:R380)</f>
        <v>279</v>
      </c>
      <c r="AA380">
        <f t="shared" si="86"/>
        <v>100</v>
      </c>
      <c r="AB380">
        <f t="shared" si="87"/>
        <v>0.1953125</v>
      </c>
      <c r="AC380">
        <f t="shared" si="88"/>
        <v>0.50912408759124084</v>
      </c>
      <c r="AD380">
        <f t="shared" si="89"/>
        <v>0</v>
      </c>
    </row>
    <row r="381" spans="1:30" x14ac:dyDescent="0.25">
      <c r="A381" t="s">
        <v>7</v>
      </c>
      <c r="B381">
        <v>74</v>
      </c>
      <c r="C381" t="s">
        <v>3</v>
      </c>
      <c r="D381" t="s">
        <v>6</v>
      </c>
      <c r="E381" t="s">
        <v>10</v>
      </c>
      <c r="F381" t="s">
        <v>11</v>
      </c>
      <c r="G381">
        <v>91.05</v>
      </c>
      <c r="H381">
        <v>32.700000000000003</v>
      </c>
      <c r="K381">
        <v>1</v>
      </c>
      <c r="L381">
        <v>0</v>
      </c>
      <c r="M381">
        <f t="shared" si="75"/>
        <v>0</v>
      </c>
      <c r="N381">
        <f t="shared" si="76"/>
        <v>0</v>
      </c>
      <c r="O381">
        <f t="shared" si="77"/>
        <v>1</v>
      </c>
      <c r="P381">
        <f t="shared" si="78"/>
        <v>0</v>
      </c>
      <c r="Q381">
        <f t="shared" si="79"/>
        <v>0.80294554605918167</v>
      </c>
      <c r="R381">
        <v>1</v>
      </c>
      <c r="S381" s="2">
        <f t="shared" si="80"/>
        <v>2.7455642204271884</v>
      </c>
      <c r="T381" s="2">
        <f t="shared" si="81"/>
        <v>15.573398283228522</v>
      </c>
      <c r="U381" s="2">
        <f t="shared" si="82"/>
        <v>0.93966234426333972</v>
      </c>
      <c r="V381" s="1">
        <f t="shared" si="83"/>
        <v>0.93966234426333972</v>
      </c>
      <c r="W381" s="1">
        <f t="shared" si="84"/>
        <v>-6.2234676479307333E-2</v>
      </c>
      <c r="X381">
        <f t="shared" si="85"/>
        <v>1</v>
      </c>
      <c r="Y381">
        <v>380</v>
      </c>
      <c r="Z381">
        <f>SUM($R$2:R381)</f>
        <v>280</v>
      </c>
      <c r="AA381">
        <f t="shared" si="86"/>
        <v>100</v>
      </c>
      <c r="AB381">
        <f t="shared" si="87"/>
        <v>0.1953125</v>
      </c>
      <c r="AC381">
        <f t="shared" si="88"/>
        <v>0.51094890510948909</v>
      </c>
      <c r="AD381">
        <f t="shared" si="89"/>
        <v>0</v>
      </c>
    </row>
    <row r="382" spans="1:30" x14ac:dyDescent="0.25">
      <c r="A382" t="s">
        <v>0</v>
      </c>
      <c r="B382">
        <v>68</v>
      </c>
      <c r="C382" t="s">
        <v>3</v>
      </c>
      <c r="D382" t="s">
        <v>8</v>
      </c>
      <c r="E382" t="s">
        <v>1</v>
      </c>
      <c r="F382" t="s">
        <v>2</v>
      </c>
      <c r="G382">
        <v>84.73</v>
      </c>
      <c r="H382">
        <v>28.3</v>
      </c>
      <c r="K382">
        <v>1</v>
      </c>
      <c r="L382">
        <v>0</v>
      </c>
      <c r="M382">
        <f t="shared" si="75"/>
        <v>1</v>
      </c>
      <c r="N382">
        <f t="shared" si="76"/>
        <v>0</v>
      </c>
      <c r="O382">
        <f t="shared" si="77"/>
        <v>0</v>
      </c>
      <c r="P382">
        <f t="shared" si="78"/>
        <v>0</v>
      </c>
      <c r="Q382">
        <f t="shared" si="79"/>
        <v>0.70303995597925584</v>
      </c>
      <c r="R382">
        <v>1</v>
      </c>
      <c r="S382" s="2">
        <f t="shared" si="80"/>
        <v>2.7427147143558761</v>
      </c>
      <c r="T382" s="2">
        <f t="shared" si="81"/>
        <v>15.529084955801455</v>
      </c>
      <c r="U382" s="2">
        <f t="shared" si="82"/>
        <v>0.93950058320385033</v>
      </c>
      <c r="V382" s="1">
        <f t="shared" si="83"/>
        <v>0.93950058320385033</v>
      </c>
      <c r="W382" s="1">
        <f t="shared" si="84"/>
        <v>-6.2406839368990316E-2</v>
      </c>
      <c r="X382">
        <f t="shared" si="85"/>
        <v>1</v>
      </c>
      <c r="Y382">
        <v>381</v>
      </c>
      <c r="Z382">
        <f>SUM($R$2:R382)</f>
        <v>281</v>
      </c>
      <c r="AA382">
        <f t="shared" si="86"/>
        <v>100</v>
      </c>
      <c r="AB382">
        <f t="shared" si="87"/>
        <v>0.1953125</v>
      </c>
      <c r="AC382">
        <f t="shared" si="88"/>
        <v>0.51277372262773724</v>
      </c>
      <c r="AD382">
        <f t="shared" si="89"/>
        <v>1.0015111770072993E-3</v>
      </c>
    </row>
    <row r="383" spans="1:30" x14ac:dyDescent="0.25">
      <c r="A383" t="s">
        <v>7</v>
      </c>
      <c r="B383">
        <v>66</v>
      </c>
      <c r="C383" t="s">
        <v>3</v>
      </c>
      <c r="D383" t="s">
        <v>4</v>
      </c>
      <c r="E383" t="s">
        <v>1</v>
      </c>
      <c r="F383" t="s">
        <v>2</v>
      </c>
      <c r="G383">
        <v>94.62</v>
      </c>
      <c r="H383">
        <v>29.7</v>
      </c>
      <c r="K383">
        <v>0</v>
      </c>
      <c r="L383">
        <v>1</v>
      </c>
      <c r="M383">
        <f t="shared" si="75"/>
        <v>1</v>
      </c>
      <c r="N383">
        <f t="shared" si="76"/>
        <v>0</v>
      </c>
      <c r="O383">
        <f t="shared" si="77"/>
        <v>0</v>
      </c>
      <c r="P383">
        <f t="shared" si="78"/>
        <v>0</v>
      </c>
      <c r="Q383">
        <f t="shared" si="79"/>
        <v>0.66524554660765944</v>
      </c>
      <c r="R383">
        <v>0</v>
      </c>
      <c r="S383" s="2">
        <f t="shared" si="80"/>
        <v>2.705000590394687</v>
      </c>
      <c r="T383" s="2">
        <f t="shared" si="81"/>
        <v>14.954325519477779</v>
      </c>
      <c r="U383" s="2">
        <f t="shared" si="82"/>
        <v>0.93732107328641667</v>
      </c>
      <c r="V383" s="1">
        <f t="shared" si="83"/>
        <v>6.2678926713583327E-2</v>
      </c>
      <c r="W383" s="1">
        <f t="shared" si="84"/>
        <v>-2.7697299849085777</v>
      </c>
      <c r="X383">
        <f t="shared" si="85"/>
        <v>0</v>
      </c>
      <c r="Y383">
        <v>382</v>
      </c>
      <c r="Z383">
        <f>SUM($R$2:R383)</f>
        <v>281</v>
      </c>
      <c r="AA383">
        <f t="shared" si="86"/>
        <v>101</v>
      </c>
      <c r="AB383">
        <f t="shared" si="87"/>
        <v>0.197265625</v>
      </c>
      <c r="AC383">
        <f t="shared" si="88"/>
        <v>0.51277372262773724</v>
      </c>
      <c r="AD383">
        <f t="shared" si="89"/>
        <v>0</v>
      </c>
    </row>
    <row r="384" spans="1:30" x14ac:dyDescent="0.25">
      <c r="A384" t="s">
        <v>7</v>
      </c>
      <c r="B384">
        <v>67</v>
      </c>
      <c r="C384" t="s">
        <v>5</v>
      </c>
      <c r="D384" t="s">
        <v>4</v>
      </c>
      <c r="E384" t="s">
        <v>1</v>
      </c>
      <c r="F384" t="s">
        <v>2</v>
      </c>
      <c r="G384">
        <v>179.12</v>
      </c>
      <c r="H384">
        <v>28.1</v>
      </c>
      <c r="K384">
        <v>1</v>
      </c>
      <c r="L384">
        <v>0</v>
      </c>
      <c r="M384">
        <f t="shared" si="75"/>
        <v>1</v>
      </c>
      <c r="N384">
        <f t="shared" si="76"/>
        <v>0</v>
      </c>
      <c r="O384">
        <f t="shared" si="77"/>
        <v>0</v>
      </c>
      <c r="P384">
        <f t="shared" si="78"/>
        <v>0</v>
      </c>
      <c r="Q384">
        <f t="shared" si="79"/>
        <v>0.68438382556572708</v>
      </c>
      <c r="R384">
        <v>1</v>
      </c>
      <c r="S384" s="2">
        <f t="shared" si="80"/>
        <v>2.6995416104970564</v>
      </c>
      <c r="T384" s="2">
        <f t="shared" si="81"/>
        <v>14.872912575076283</v>
      </c>
      <c r="U384" s="2">
        <f t="shared" si="82"/>
        <v>0.93699959000780964</v>
      </c>
      <c r="V384" s="1">
        <f t="shared" si="83"/>
        <v>0.93699959000780964</v>
      </c>
      <c r="W384" s="1">
        <f t="shared" si="84"/>
        <v>-6.5072434302178114E-2</v>
      </c>
      <c r="X384">
        <f t="shared" si="85"/>
        <v>1</v>
      </c>
      <c r="Y384">
        <v>383</v>
      </c>
      <c r="Z384">
        <f>SUM($R$2:R384)</f>
        <v>282</v>
      </c>
      <c r="AA384">
        <f t="shared" si="86"/>
        <v>101</v>
      </c>
      <c r="AB384">
        <f t="shared" si="87"/>
        <v>0.197265625</v>
      </c>
      <c r="AC384">
        <f t="shared" si="88"/>
        <v>0.51459854014598538</v>
      </c>
      <c r="AD384">
        <f t="shared" si="89"/>
        <v>0</v>
      </c>
    </row>
    <row r="385" spans="1:30" x14ac:dyDescent="0.25">
      <c r="A385" t="s">
        <v>0</v>
      </c>
      <c r="B385">
        <v>67</v>
      </c>
      <c r="C385" t="s">
        <v>3</v>
      </c>
      <c r="D385" t="s">
        <v>6</v>
      </c>
      <c r="E385" t="s">
        <v>1</v>
      </c>
      <c r="F385" t="s">
        <v>2</v>
      </c>
      <c r="G385">
        <v>94.62</v>
      </c>
      <c r="H385">
        <v>27.7</v>
      </c>
      <c r="K385">
        <v>1</v>
      </c>
      <c r="L385">
        <v>0</v>
      </c>
      <c r="M385">
        <f t="shared" si="75"/>
        <v>1</v>
      </c>
      <c r="N385">
        <f t="shared" si="76"/>
        <v>0</v>
      </c>
      <c r="O385">
        <f t="shared" si="77"/>
        <v>0</v>
      </c>
      <c r="P385">
        <f t="shared" si="78"/>
        <v>0</v>
      </c>
      <c r="Q385">
        <f t="shared" si="79"/>
        <v>0.68438382556572708</v>
      </c>
      <c r="R385">
        <v>1</v>
      </c>
      <c r="S385" s="2">
        <f t="shared" si="80"/>
        <v>2.6995416104970564</v>
      </c>
      <c r="T385" s="2">
        <f t="shared" si="81"/>
        <v>14.872912575076283</v>
      </c>
      <c r="U385" s="2">
        <f t="shared" si="82"/>
        <v>0.93699959000780964</v>
      </c>
      <c r="V385" s="1">
        <f t="shared" si="83"/>
        <v>0.93699959000780964</v>
      </c>
      <c r="W385" s="1">
        <f t="shared" si="84"/>
        <v>-6.5072434302178114E-2</v>
      </c>
      <c r="X385">
        <f t="shared" si="85"/>
        <v>1</v>
      </c>
      <c r="Y385">
        <v>384</v>
      </c>
      <c r="Z385">
        <f>SUM($R$2:R385)</f>
        <v>283</v>
      </c>
      <c r="AA385">
        <f t="shared" si="86"/>
        <v>101</v>
      </c>
      <c r="AB385">
        <f t="shared" si="87"/>
        <v>0.197265625</v>
      </c>
      <c r="AC385">
        <f t="shared" si="88"/>
        <v>0.51642335766423353</v>
      </c>
      <c r="AD385">
        <f t="shared" si="89"/>
        <v>0</v>
      </c>
    </row>
    <row r="386" spans="1:30" x14ac:dyDescent="0.25">
      <c r="A386" t="s">
        <v>0</v>
      </c>
      <c r="B386">
        <v>71</v>
      </c>
      <c r="C386" t="s">
        <v>3</v>
      </c>
      <c r="D386" t="s">
        <v>4</v>
      </c>
      <c r="E386" t="s">
        <v>1</v>
      </c>
      <c r="F386" t="s">
        <v>11</v>
      </c>
      <c r="G386">
        <v>89.1</v>
      </c>
      <c r="H386">
        <v>26.4</v>
      </c>
      <c r="K386">
        <v>0</v>
      </c>
      <c r="L386">
        <v>1</v>
      </c>
      <c r="M386">
        <f t="shared" ref="M386:M449" si="90">IF(F386="Private",1,0)</f>
        <v>0</v>
      </c>
      <c r="N386">
        <f t="shared" ref="N386:N449" si="91">IF(F386="Self-employed",1,0)</f>
        <v>0</v>
      </c>
      <c r="O386">
        <f t="shared" ref="O386:O449" si="92">IF(F386="Govt_job",1,0)</f>
        <v>1</v>
      </c>
      <c r="P386">
        <f t="shared" ref="P386:P449" si="93">IF(F386="children",1,0)</f>
        <v>0</v>
      </c>
      <c r="Q386">
        <f t="shared" ref="Q386:Q449" si="94">_xlfn.NORM.DIST(B386,AVERAGE($B$2:$B$1061),_xlfn.STDEV.P($B$2:$B$1061),TRUE)</f>
        <v>0.75574378139725829</v>
      </c>
      <c r="R386">
        <v>1</v>
      </c>
      <c r="S386" s="2">
        <f t="shared" ref="S386:S449" si="95">SUMPRODUCT(K386:Q386,$K$1065:$Q$1065)+$J$1065</f>
        <v>2.6860800553061459</v>
      </c>
      <c r="T386" s="2">
        <f t="shared" ref="T386:T449" si="96">EXP(S386)</f>
        <v>14.674041601059445</v>
      </c>
      <c r="U386" s="2">
        <f t="shared" ref="U386:U449" si="97">T386/(1+T386)</f>
        <v>0.93620024589366868</v>
      </c>
      <c r="V386" s="1">
        <f t="shared" ref="V386:V449" si="98">(U386^R386)*(1-U386)^(1-R386)</f>
        <v>0.93620024589366868</v>
      </c>
      <c r="W386" s="1">
        <f t="shared" ref="W386:W449" si="99">LN(V386)</f>
        <v>-6.5925887465412322E-2</v>
      </c>
      <c r="X386">
        <f t="shared" ref="X386:X449" si="100">IF(ABS(U386-R386)&lt;$S$1065,1,0)</f>
        <v>1</v>
      </c>
      <c r="Y386">
        <v>385</v>
      </c>
      <c r="Z386">
        <f>SUM($R$2:R386)</f>
        <v>284</v>
      </c>
      <c r="AA386">
        <f t="shared" si="86"/>
        <v>101</v>
      </c>
      <c r="AB386">
        <f t="shared" si="87"/>
        <v>0.197265625</v>
      </c>
      <c r="AC386">
        <f t="shared" si="88"/>
        <v>0.51824817518248179</v>
      </c>
      <c r="AD386">
        <f t="shared" si="89"/>
        <v>0</v>
      </c>
    </row>
    <row r="387" spans="1:30" x14ac:dyDescent="0.25">
      <c r="A387" t="s">
        <v>0</v>
      </c>
      <c r="B387">
        <v>65</v>
      </c>
      <c r="C387" t="s">
        <v>5</v>
      </c>
      <c r="D387" t="s">
        <v>4</v>
      </c>
      <c r="E387" t="s">
        <v>1</v>
      </c>
      <c r="F387" t="s">
        <v>2</v>
      </c>
      <c r="G387">
        <v>78.12</v>
      </c>
      <c r="H387">
        <v>22</v>
      </c>
      <c r="K387">
        <v>0</v>
      </c>
      <c r="L387">
        <v>1</v>
      </c>
      <c r="M387">
        <f t="shared" si="90"/>
        <v>1</v>
      </c>
      <c r="N387">
        <f t="shared" si="91"/>
        <v>0</v>
      </c>
      <c r="O387">
        <f t="shared" si="92"/>
        <v>0</v>
      </c>
      <c r="P387">
        <f t="shared" si="93"/>
        <v>0</v>
      </c>
      <c r="Q387">
        <f t="shared" si="94"/>
        <v>0.64566807211862054</v>
      </c>
      <c r="R387">
        <v>1</v>
      </c>
      <c r="S387" s="2">
        <f t="shared" si="95"/>
        <v>2.6596953571724882</v>
      </c>
      <c r="T387" s="2">
        <f t="shared" si="96"/>
        <v>14.291934500075946</v>
      </c>
      <c r="U387" s="2">
        <f t="shared" si="97"/>
        <v>0.93460605000662056</v>
      </c>
      <c r="V387" s="1">
        <f t="shared" si="98"/>
        <v>0.93460605000662056</v>
      </c>
      <c r="W387" s="1">
        <f t="shared" si="99"/>
        <v>-6.7630175372093412E-2</v>
      </c>
      <c r="X387">
        <f t="shared" si="100"/>
        <v>1</v>
      </c>
      <c r="Y387">
        <v>386</v>
      </c>
      <c r="Z387">
        <f>SUM($R$2:R387)</f>
        <v>285</v>
      </c>
      <c r="AA387">
        <f t="shared" ref="AA387:AA450" si="101">Y387-Z387</f>
        <v>101</v>
      </c>
      <c r="AB387">
        <f t="shared" ref="AB387:AB450" si="102">AA387/$AA$1061</f>
        <v>0.197265625</v>
      </c>
      <c r="AC387">
        <f t="shared" ref="AC387:AC450" si="103">Z387/$Z$1061</f>
        <v>0.52007299270072993</v>
      </c>
      <c r="AD387">
        <f t="shared" ref="AD387:AD450" si="104">(AB388-AB387)*AC387</f>
        <v>0</v>
      </c>
    </row>
    <row r="388" spans="1:30" x14ac:dyDescent="0.25">
      <c r="A388" t="s">
        <v>7</v>
      </c>
      <c r="B388">
        <v>65</v>
      </c>
      <c r="C388" t="s">
        <v>3</v>
      </c>
      <c r="D388" t="s">
        <v>4</v>
      </c>
      <c r="E388" t="s">
        <v>1</v>
      </c>
      <c r="F388" t="s">
        <v>2</v>
      </c>
      <c r="G388">
        <v>243.86</v>
      </c>
      <c r="H388">
        <v>24.9</v>
      </c>
      <c r="K388">
        <v>0</v>
      </c>
      <c r="L388">
        <v>1</v>
      </c>
      <c r="M388">
        <f t="shared" si="90"/>
        <v>1</v>
      </c>
      <c r="N388">
        <f t="shared" si="91"/>
        <v>0</v>
      </c>
      <c r="O388">
        <f t="shared" si="92"/>
        <v>0</v>
      </c>
      <c r="P388">
        <f t="shared" si="93"/>
        <v>0</v>
      </c>
      <c r="Q388">
        <f t="shared" si="94"/>
        <v>0.64566807211862054</v>
      </c>
      <c r="R388">
        <v>1</v>
      </c>
      <c r="S388" s="2">
        <f t="shared" si="95"/>
        <v>2.6596953571724882</v>
      </c>
      <c r="T388" s="2">
        <f t="shared" si="96"/>
        <v>14.291934500075946</v>
      </c>
      <c r="U388" s="2">
        <f t="shared" si="97"/>
        <v>0.93460605000662056</v>
      </c>
      <c r="V388" s="1">
        <f t="shared" si="98"/>
        <v>0.93460605000662056</v>
      </c>
      <c r="W388" s="1">
        <f t="shared" si="99"/>
        <v>-6.7630175372093412E-2</v>
      </c>
      <c r="X388">
        <f t="shared" si="100"/>
        <v>1</v>
      </c>
      <c r="Y388">
        <v>387</v>
      </c>
      <c r="Z388">
        <f>SUM($R$2:R388)</f>
        <v>286</v>
      </c>
      <c r="AA388">
        <f t="shared" si="101"/>
        <v>101</v>
      </c>
      <c r="AB388">
        <f t="shared" si="102"/>
        <v>0.197265625</v>
      </c>
      <c r="AC388">
        <f t="shared" si="103"/>
        <v>0.52189781021897808</v>
      </c>
      <c r="AD388">
        <f t="shared" si="104"/>
        <v>1.0193316605839416E-3</v>
      </c>
    </row>
    <row r="389" spans="1:30" x14ac:dyDescent="0.25">
      <c r="A389" t="s">
        <v>7</v>
      </c>
      <c r="B389">
        <v>65</v>
      </c>
      <c r="C389" t="s">
        <v>5</v>
      </c>
      <c r="D389" t="s">
        <v>4</v>
      </c>
      <c r="E389" t="s">
        <v>1</v>
      </c>
      <c r="F389" t="s">
        <v>2</v>
      </c>
      <c r="G389">
        <v>196.36</v>
      </c>
      <c r="H389">
        <v>34.5</v>
      </c>
      <c r="K389">
        <v>0</v>
      </c>
      <c r="L389">
        <v>1</v>
      </c>
      <c r="M389">
        <f t="shared" si="90"/>
        <v>1</v>
      </c>
      <c r="N389">
        <f t="shared" si="91"/>
        <v>0</v>
      </c>
      <c r="O389">
        <f t="shared" si="92"/>
        <v>0</v>
      </c>
      <c r="P389">
        <f t="shared" si="93"/>
        <v>0</v>
      </c>
      <c r="Q389">
        <f t="shared" si="94"/>
        <v>0.64566807211862054</v>
      </c>
      <c r="R389">
        <v>0</v>
      </c>
      <c r="S389" s="2">
        <f t="shared" si="95"/>
        <v>2.6596953571724882</v>
      </c>
      <c r="T389" s="2">
        <f t="shared" si="96"/>
        <v>14.291934500075946</v>
      </c>
      <c r="U389" s="2">
        <f t="shared" si="97"/>
        <v>0.93460605000662056</v>
      </c>
      <c r="V389" s="1">
        <f t="shared" si="98"/>
        <v>6.5393949993379441E-2</v>
      </c>
      <c r="W389" s="1">
        <f t="shared" si="99"/>
        <v>-2.7273255325445813</v>
      </c>
      <c r="X389">
        <f t="shared" si="100"/>
        <v>0</v>
      </c>
      <c r="Y389">
        <v>388</v>
      </c>
      <c r="Z389">
        <f>SUM($R$2:R389)</f>
        <v>286</v>
      </c>
      <c r="AA389">
        <f t="shared" si="101"/>
        <v>102</v>
      </c>
      <c r="AB389">
        <f t="shared" si="102"/>
        <v>0.19921875</v>
      </c>
      <c r="AC389">
        <f t="shared" si="103"/>
        <v>0.52189781021897808</v>
      </c>
      <c r="AD389">
        <f t="shared" si="104"/>
        <v>1.0193316605839416E-3</v>
      </c>
    </row>
    <row r="390" spans="1:30" x14ac:dyDescent="0.25">
      <c r="A390" t="s">
        <v>7</v>
      </c>
      <c r="B390">
        <v>66</v>
      </c>
      <c r="C390" t="s">
        <v>5</v>
      </c>
      <c r="D390" t="s">
        <v>6</v>
      </c>
      <c r="E390" t="s">
        <v>1</v>
      </c>
      <c r="F390" t="s">
        <v>2</v>
      </c>
      <c r="G390">
        <v>205.23</v>
      </c>
      <c r="H390">
        <v>39.5</v>
      </c>
      <c r="K390">
        <v>1</v>
      </c>
      <c r="L390">
        <v>0</v>
      </c>
      <c r="M390">
        <f t="shared" si="90"/>
        <v>1</v>
      </c>
      <c r="N390">
        <f t="shared" si="91"/>
        <v>0</v>
      </c>
      <c r="O390">
        <f t="shared" si="92"/>
        <v>0</v>
      </c>
      <c r="P390">
        <f t="shared" si="93"/>
        <v>0</v>
      </c>
      <c r="Q390">
        <f t="shared" si="94"/>
        <v>0.66524554660765944</v>
      </c>
      <c r="R390">
        <v>0</v>
      </c>
      <c r="S390" s="2">
        <f t="shared" si="95"/>
        <v>2.6552527420757377</v>
      </c>
      <c r="T390" s="2">
        <f t="shared" si="96"/>
        <v>14.228581766208562</v>
      </c>
      <c r="U390" s="2">
        <f t="shared" si="97"/>
        <v>0.9343340033003632</v>
      </c>
      <c r="V390" s="1">
        <f t="shared" si="98"/>
        <v>6.5665996699636797E-2</v>
      </c>
      <c r="W390" s="1">
        <f t="shared" si="99"/>
        <v>-2.7231740415079067</v>
      </c>
      <c r="X390">
        <f t="shared" si="100"/>
        <v>0</v>
      </c>
      <c r="Y390">
        <v>389</v>
      </c>
      <c r="Z390">
        <f>SUM($R$2:R390)</f>
        <v>286</v>
      </c>
      <c r="AA390">
        <f t="shared" si="101"/>
        <v>103</v>
      </c>
      <c r="AB390">
        <f t="shared" si="102"/>
        <v>0.201171875</v>
      </c>
      <c r="AC390">
        <f t="shared" si="103"/>
        <v>0.52189781021897808</v>
      </c>
      <c r="AD390">
        <f t="shared" si="104"/>
        <v>1.0193316605839416E-3</v>
      </c>
    </row>
    <row r="391" spans="1:30" x14ac:dyDescent="0.25">
      <c r="A391" t="s">
        <v>0</v>
      </c>
      <c r="B391">
        <v>66</v>
      </c>
      <c r="C391" t="s">
        <v>5</v>
      </c>
      <c r="D391" t="s">
        <v>6</v>
      </c>
      <c r="E391" t="s">
        <v>1</v>
      </c>
      <c r="F391" t="s">
        <v>2</v>
      </c>
      <c r="G391">
        <v>74.900000000000006</v>
      </c>
      <c r="H391">
        <v>32.1</v>
      </c>
      <c r="K391">
        <v>1</v>
      </c>
      <c r="L391">
        <v>0</v>
      </c>
      <c r="M391">
        <f t="shared" si="90"/>
        <v>1</v>
      </c>
      <c r="N391">
        <f t="shared" si="91"/>
        <v>0</v>
      </c>
      <c r="O391">
        <f t="shared" si="92"/>
        <v>0</v>
      </c>
      <c r="P391">
        <f t="shared" si="93"/>
        <v>0</v>
      </c>
      <c r="Q391">
        <f t="shared" si="94"/>
        <v>0.66524554660765944</v>
      </c>
      <c r="R391">
        <v>0</v>
      </c>
      <c r="S391" s="2">
        <f t="shared" si="95"/>
        <v>2.6552527420757377</v>
      </c>
      <c r="T391" s="2">
        <f t="shared" si="96"/>
        <v>14.228581766208562</v>
      </c>
      <c r="U391" s="2">
        <f t="shared" si="97"/>
        <v>0.9343340033003632</v>
      </c>
      <c r="V391" s="1">
        <f t="shared" si="98"/>
        <v>6.5665996699636797E-2</v>
      </c>
      <c r="W391" s="1">
        <f t="shared" si="99"/>
        <v>-2.7231740415079067</v>
      </c>
      <c r="X391">
        <f t="shared" si="100"/>
        <v>0</v>
      </c>
      <c r="Y391">
        <v>390</v>
      </c>
      <c r="Z391">
        <f>SUM($R$2:R391)</f>
        <v>286</v>
      </c>
      <c r="AA391">
        <f t="shared" si="101"/>
        <v>104</v>
      </c>
      <c r="AB391">
        <f t="shared" si="102"/>
        <v>0.203125</v>
      </c>
      <c r="AC391">
        <f t="shared" si="103"/>
        <v>0.52189781021897808</v>
      </c>
      <c r="AD391">
        <f t="shared" si="104"/>
        <v>0</v>
      </c>
    </row>
    <row r="392" spans="1:30" x14ac:dyDescent="0.25">
      <c r="A392" t="s">
        <v>0</v>
      </c>
      <c r="B392">
        <v>64</v>
      </c>
      <c r="C392" t="s">
        <v>3</v>
      </c>
      <c r="D392" t="s">
        <v>8</v>
      </c>
      <c r="E392" t="s">
        <v>1</v>
      </c>
      <c r="F392" t="s">
        <v>2</v>
      </c>
      <c r="G392">
        <v>191.61</v>
      </c>
      <c r="H392">
        <v>37.5</v>
      </c>
      <c r="K392">
        <v>0</v>
      </c>
      <c r="L392">
        <v>1</v>
      </c>
      <c r="M392">
        <f t="shared" si="90"/>
        <v>1</v>
      </c>
      <c r="N392">
        <f t="shared" si="91"/>
        <v>0</v>
      </c>
      <c r="O392">
        <f t="shared" si="92"/>
        <v>0</v>
      </c>
      <c r="P392">
        <f t="shared" si="93"/>
        <v>0</v>
      </c>
      <c r="Q392">
        <f t="shared" si="94"/>
        <v>0.62569784851933707</v>
      </c>
      <c r="R392">
        <v>1</v>
      </c>
      <c r="S392" s="2">
        <f t="shared" si="95"/>
        <v>2.6134812431828847</v>
      </c>
      <c r="T392" s="2">
        <f t="shared" si="96"/>
        <v>13.646474954424898</v>
      </c>
      <c r="U392" s="2">
        <f t="shared" si="97"/>
        <v>0.93172418598251949</v>
      </c>
      <c r="V392" s="1">
        <f t="shared" si="98"/>
        <v>0.93172418598251949</v>
      </c>
      <c r="W392" s="1">
        <f t="shared" si="99"/>
        <v>-7.0718445881770259E-2</v>
      </c>
      <c r="X392">
        <f t="shared" si="100"/>
        <v>1</v>
      </c>
      <c r="Y392">
        <v>391</v>
      </c>
      <c r="Z392">
        <f>SUM($R$2:R392)</f>
        <v>287</v>
      </c>
      <c r="AA392">
        <f t="shared" si="101"/>
        <v>104</v>
      </c>
      <c r="AB392">
        <f t="shared" si="102"/>
        <v>0.203125</v>
      </c>
      <c r="AC392">
        <f t="shared" si="103"/>
        <v>0.52372262773722633</v>
      </c>
      <c r="AD392">
        <f t="shared" si="104"/>
        <v>0</v>
      </c>
    </row>
    <row r="393" spans="1:30" x14ac:dyDescent="0.25">
      <c r="A393" t="s">
        <v>0</v>
      </c>
      <c r="B393">
        <v>65</v>
      </c>
      <c r="C393" t="s">
        <v>5</v>
      </c>
      <c r="D393" t="s">
        <v>6</v>
      </c>
      <c r="E393" t="s">
        <v>1</v>
      </c>
      <c r="F393" t="s">
        <v>2</v>
      </c>
      <c r="G393">
        <v>230.4</v>
      </c>
      <c r="H393">
        <v>26.4</v>
      </c>
      <c r="K393">
        <v>1</v>
      </c>
      <c r="L393">
        <v>0</v>
      </c>
      <c r="M393">
        <f t="shared" si="90"/>
        <v>1</v>
      </c>
      <c r="N393">
        <f t="shared" si="91"/>
        <v>0</v>
      </c>
      <c r="O393">
        <f t="shared" si="92"/>
        <v>0</v>
      </c>
      <c r="P393">
        <f t="shared" si="93"/>
        <v>0</v>
      </c>
      <c r="Q393">
        <f t="shared" si="94"/>
        <v>0.64566807211862054</v>
      </c>
      <c r="R393">
        <v>1</v>
      </c>
      <c r="S393" s="2">
        <f t="shared" si="95"/>
        <v>2.6099475088535389</v>
      </c>
      <c r="T393" s="2">
        <f t="shared" si="96"/>
        <v>13.598337040795474</v>
      </c>
      <c r="U393" s="2">
        <f t="shared" si="97"/>
        <v>0.93149904696641328</v>
      </c>
      <c r="V393" s="1">
        <f t="shared" si="98"/>
        <v>0.93149904696641328</v>
      </c>
      <c r="W393" s="1">
        <f t="shared" si="99"/>
        <v>-7.0960112058125954E-2</v>
      </c>
      <c r="X393">
        <f t="shared" si="100"/>
        <v>1</v>
      </c>
      <c r="Y393">
        <v>392</v>
      </c>
      <c r="Z393">
        <f>SUM($R$2:R393)</f>
        <v>288</v>
      </c>
      <c r="AA393">
        <f t="shared" si="101"/>
        <v>104</v>
      </c>
      <c r="AB393">
        <f t="shared" si="102"/>
        <v>0.203125</v>
      </c>
      <c r="AC393">
        <f t="shared" si="103"/>
        <v>0.52554744525547448</v>
      </c>
      <c r="AD393">
        <f t="shared" si="104"/>
        <v>1.0264598540145986E-3</v>
      </c>
    </row>
    <row r="394" spans="1:30" x14ac:dyDescent="0.25">
      <c r="A394" t="s">
        <v>0</v>
      </c>
      <c r="B394">
        <v>65</v>
      </c>
      <c r="C394" t="s">
        <v>3</v>
      </c>
      <c r="D394" t="s">
        <v>6</v>
      </c>
      <c r="E394" t="s">
        <v>1</v>
      </c>
      <c r="F394" t="s">
        <v>2</v>
      </c>
      <c r="G394">
        <v>112.09</v>
      </c>
      <c r="H394">
        <v>29.5</v>
      </c>
      <c r="K394">
        <v>1</v>
      </c>
      <c r="L394">
        <v>0</v>
      </c>
      <c r="M394">
        <f t="shared" si="90"/>
        <v>1</v>
      </c>
      <c r="N394">
        <f t="shared" si="91"/>
        <v>0</v>
      </c>
      <c r="O394">
        <f t="shared" si="92"/>
        <v>0</v>
      </c>
      <c r="P394">
        <f t="shared" si="93"/>
        <v>0</v>
      </c>
      <c r="Q394">
        <f t="shared" si="94"/>
        <v>0.64566807211862054</v>
      </c>
      <c r="R394">
        <v>0</v>
      </c>
      <c r="S394" s="2">
        <f t="shared" si="95"/>
        <v>2.6099475088535389</v>
      </c>
      <c r="T394" s="2">
        <f t="shared" si="96"/>
        <v>13.598337040795474</v>
      </c>
      <c r="U394" s="2">
        <f t="shared" si="97"/>
        <v>0.93149904696641328</v>
      </c>
      <c r="V394" s="1">
        <f t="shared" si="98"/>
        <v>6.850095303358672E-2</v>
      </c>
      <c r="W394" s="1">
        <f t="shared" si="99"/>
        <v>-2.6809076209116647</v>
      </c>
      <c r="X394">
        <f t="shared" si="100"/>
        <v>0</v>
      </c>
      <c r="Y394">
        <v>393</v>
      </c>
      <c r="Z394">
        <f>SUM($R$2:R394)</f>
        <v>288</v>
      </c>
      <c r="AA394">
        <f t="shared" si="101"/>
        <v>105</v>
      </c>
      <c r="AB394">
        <f t="shared" si="102"/>
        <v>0.205078125</v>
      </c>
      <c r="AC394">
        <f t="shared" si="103"/>
        <v>0.52554744525547448</v>
      </c>
      <c r="AD394">
        <f t="shared" si="104"/>
        <v>0</v>
      </c>
    </row>
    <row r="395" spans="1:30" x14ac:dyDescent="0.25">
      <c r="A395" t="s">
        <v>7</v>
      </c>
      <c r="B395">
        <v>69</v>
      </c>
      <c r="C395" t="s">
        <v>3</v>
      </c>
      <c r="D395" t="s">
        <v>8</v>
      </c>
      <c r="E395" t="s">
        <v>1</v>
      </c>
      <c r="F395" t="s">
        <v>11</v>
      </c>
      <c r="G395">
        <v>200.5</v>
      </c>
      <c r="H395">
        <v>41.2</v>
      </c>
      <c r="K395">
        <v>0</v>
      </c>
      <c r="L395">
        <v>1</v>
      </c>
      <c r="M395">
        <f t="shared" si="90"/>
        <v>0</v>
      </c>
      <c r="N395">
        <f t="shared" si="91"/>
        <v>0</v>
      </c>
      <c r="O395">
        <f t="shared" si="92"/>
        <v>1</v>
      </c>
      <c r="P395">
        <f t="shared" si="93"/>
        <v>0</v>
      </c>
      <c r="Q395">
        <f t="shared" si="94"/>
        <v>0.72117475438086609</v>
      </c>
      <c r="R395">
        <v>1</v>
      </c>
      <c r="S395" s="2">
        <f t="shared" si="95"/>
        <v>2.6060821050026473</v>
      </c>
      <c r="T395" s="2">
        <f t="shared" si="96"/>
        <v>13.545875434400525</v>
      </c>
      <c r="U395" s="2">
        <f t="shared" si="97"/>
        <v>0.93125198930034614</v>
      </c>
      <c r="V395" s="1">
        <f t="shared" si="98"/>
        <v>0.93125198930034614</v>
      </c>
      <c r="W395" s="1">
        <f t="shared" si="99"/>
        <v>-7.1225373129203851E-2</v>
      </c>
      <c r="X395">
        <f t="shared" si="100"/>
        <v>1</v>
      </c>
      <c r="Y395">
        <v>394</v>
      </c>
      <c r="Z395">
        <f>SUM($R$2:R395)</f>
        <v>289</v>
      </c>
      <c r="AA395">
        <f t="shared" si="101"/>
        <v>105</v>
      </c>
      <c r="AB395">
        <f t="shared" si="102"/>
        <v>0.205078125</v>
      </c>
      <c r="AC395">
        <f t="shared" si="103"/>
        <v>0.52737226277372262</v>
      </c>
      <c r="AD395">
        <f t="shared" si="104"/>
        <v>0</v>
      </c>
    </row>
    <row r="396" spans="1:30" x14ac:dyDescent="0.25">
      <c r="A396" t="s">
        <v>7</v>
      </c>
      <c r="B396">
        <v>69</v>
      </c>
      <c r="C396" t="s">
        <v>3</v>
      </c>
      <c r="D396" t="s">
        <v>6</v>
      </c>
      <c r="E396" t="s">
        <v>10</v>
      </c>
      <c r="F396" t="s">
        <v>11</v>
      </c>
      <c r="G396">
        <v>72.77</v>
      </c>
      <c r="H396">
        <v>23.3</v>
      </c>
      <c r="K396">
        <v>0</v>
      </c>
      <c r="L396">
        <v>1</v>
      </c>
      <c r="M396">
        <f t="shared" si="90"/>
        <v>0</v>
      </c>
      <c r="N396">
        <f t="shared" si="91"/>
        <v>0</v>
      </c>
      <c r="O396">
        <f t="shared" si="92"/>
        <v>1</v>
      </c>
      <c r="P396">
        <f t="shared" si="93"/>
        <v>0</v>
      </c>
      <c r="Q396">
        <f t="shared" si="94"/>
        <v>0.72117475438086609</v>
      </c>
      <c r="R396">
        <v>1</v>
      </c>
      <c r="S396" s="2">
        <f t="shared" si="95"/>
        <v>2.6060821050026473</v>
      </c>
      <c r="T396" s="2">
        <f t="shared" si="96"/>
        <v>13.545875434400525</v>
      </c>
      <c r="U396" s="2">
        <f t="shared" si="97"/>
        <v>0.93125198930034614</v>
      </c>
      <c r="V396" s="1">
        <f t="shared" si="98"/>
        <v>0.93125198930034614</v>
      </c>
      <c r="W396" s="1">
        <f t="shared" si="99"/>
        <v>-7.1225373129203851E-2</v>
      </c>
      <c r="X396">
        <f t="shared" si="100"/>
        <v>1</v>
      </c>
      <c r="Y396">
        <v>395</v>
      </c>
      <c r="Z396">
        <f>SUM($R$2:R396)</f>
        <v>290</v>
      </c>
      <c r="AA396">
        <f t="shared" si="101"/>
        <v>105</v>
      </c>
      <c r="AB396">
        <f t="shared" si="102"/>
        <v>0.205078125</v>
      </c>
      <c r="AC396">
        <f t="shared" si="103"/>
        <v>0.52919708029197077</v>
      </c>
      <c r="AD396">
        <f t="shared" si="104"/>
        <v>1.0335880474452554E-3</v>
      </c>
    </row>
    <row r="397" spans="1:30" x14ac:dyDescent="0.25">
      <c r="A397" t="s">
        <v>7</v>
      </c>
      <c r="B397">
        <v>70</v>
      </c>
      <c r="C397" t="s">
        <v>5</v>
      </c>
      <c r="D397" t="s">
        <v>4</v>
      </c>
      <c r="E397" t="s">
        <v>1</v>
      </c>
      <c r="F397" t="s">
        <v>11</v>
      </c>
      <c r="G397">
        <v>88.66</v>
      </c>
      <c r="H397">
        <v>36.700000000000003</v>
      </c>
      <c r="K397">
        <v>1</v>
      </c>
      <c r="L397">
        <v>0</v>
      </c>
      <c r="M397">
        <f t="shared" si="90"/>
        <v>0</v>
      </c>
      <c r="N397">
        <f t="shared" si="91"/>
        <v>0</v>
      </c>
      <c r="O397">
        <f t="shared" si="92"/>
        <v>1</v>
      </c>
      <c r="P397">
        <f t="shared" si="93"/>
        <v>0</v>
      </c>
      <c r="Q397">
        <f t="shared" si="94"/>
        <v>0.73875303404759163</v>
      </c>
      <c r="R397">
        <v>0</v>
      </c>
      <c r="S397" s="2">
        <f t="shared" si="95"/>
        <v>2.5970130511008191</v>
      </c>
      <c r="T397" s="2">
        <f t="shared" si="96"/>
        <v>13.423582538562277</v>
      </c>
      <c r="U397" s="2">
        <f t="shared" si="97"/>
        <v>0.93066909713128187</v>
      </c>
      <c r="V397" s="1">
        <f t="shared" si="98"/>
        <v>6.9330902868718125E-2</v>
      </c>
      <c r="W397" s="1">
        <f t="shared" si="99"/>
        <v>-2.6688645433414657</v>
      </c>
      <c r="X397">
        <f t="shared" si="100"/>
        <v>0</v>
      </c>
      <c r="Y397">
        <v>396</v>
      </c>
      <c r="Z397">
        <f>SUM($R$2:R397)</f>
        <v>290</v>
      </c>
      <c r="AA397">
        <f t="shared" si="101"/>
        <v>106</v>
      </c>
      <c r="AB397">
        <f t="shared" si="102"/>
        <v>0.20703125</v>
      </c>
      <c r="AC397">
        <f t="shared" si="103"/>
        <v>0.52919708029197077</v>
      </c>
      <c r="AD397">
        <f t="shared" si="104"/>
        <v>0</v>
      </c>
    </row>
    <row r="398" spans="1:30" x14ac:dyDescent="0.25">
      <c r="A398" t="s">
        <v>0</v>
      </c>
      <c r="B398">
        <v>63</v>
      </c>
      <c r="C398" t="s">
        <v>5</v>
      </c>
      <c r="D398" t="s">
        <v>4</v>
      </c>
      <c r="E398" t="s">
        <v>1</v>
      </c>
      <c r="F398" t="s">
        <v>2</v>
      </c>
      <c r="G398">
        <v>196.71</v>
      </c>
      <c r="H398">
        <v>36.5</v>
      </c>
      <c r="K398">
        <v>0</v>
      </c>
      <c r="L398">
        <v>1</v>
      </c>
      <c r="M398">
        <f t="shared" si="90"/>
        <v>1</v>
      </c>
      <c r="N398">
        <f t="shared" si="91"/>
        <v>0</v>
      </c>
      <c r="O398">
        <f t="shared" si="92"/>
        <v>0</v>
      </c>
      <c r="P398">
        <f t="shared" si="93"/>
        <v>0</v>
      </c>
      <c r="Q398">
        <f t="shared" si="94"/>
        <v>0.60538449330501332</v>
      </c>
      <c r="R398">
        <v>1</v>
      </c>
      <c r="S398" s="2">
        <f t="shared" si="95"/>
        <v>2.566473070804697</v>
      </c>
      <c r="T398" s="2">
        <f t="shared" si="96"/>
        <v>13.019823372194113</v>
      </c>
      <c r="U398" s="2">
        <f t="shared" si="97"/>
        <v>0.92867242521875659</v>
      </c>
      <c r="V398" s="1">
        <f t="shared" si="98"/>
        <v>0.92867242521875659</v>
      </c>
      <c r="W398" s="1">
        <f t="shared" si="99"/>
        <v>-7.3999212448073684E-2</v>
      </c>
      <c r="X398">
        <f t="shared" si="100"/>
        <v>1</v>
      </c>
      <c r="Y398">
        <v>397</v>
      </c>
      <c r="Z398">
        <f>SUM($R$2:R398)</f>
        <v>291</v>
      </c>
      <c r="AA398">
        <f t="shared" si="101"/>
        <v>106</v>
      </c>
      <c r="AB398">
        <f t="shared" si="102"/>
        <v>0.20703125</v>
      </c>
      <c r="AC398">
        <f t="shared" si="103"/>
        <v>0.53102189781021902</v>
      </c>
      <c r="AD398">
        <f t="shared" si="104"/>
        <v>0</v>
      </c>
    </row>
    <row r="399" spans="1:30" x14ac:dyDescent="0.25">
      <c r="A399" t="s">
        <v>0</v>
      </c>
      <c r="B399">
        <v>64</v>
      </c>
      <c r="C399" t="s">
        <v>3</v>
      </c>
      <c r="D399" t="s">
        <v>4</v>
      </c>
      <c r="E399" t="s">
        <v>1</v>
      </c>
      <c r="F399" t="s">
        <v>2</v>
      </c>
      <c r="G399">
        <v>108.96</v>
      </c>
      <c r="H399">
        <v>30.5</v>
      </c>
      <c r="K399">
        <v>1</v>
      </c>
      <c r="L399">
        <v>0</v>
      </c>
      <c r="M399">
        <f t="shared" si="90"/>
        <v>1</v>
      </c>
      <c r="N399">
        <f t="shared" si="91"/>
        <v>0</v>
      </c>
      <c r="O399">
        <f t="shared" si="92"/>
        <v>0</v>
      </c>
      <c r="P399">
        <f t="shared" si="93"/>
        <v>0</v>
      </c>
      <c r="Q399">
        <f t="shared" si="94"/>
        <v>0.62569784851933707</v>
      </c>
      <c r="R399">
        <v>1</v>
      </c>
      <c r="S399" s="2">
        <f t="shared" si="95"/>
        <v>2.5637333948639354</v>
      </c>
      <c r="T399" s="2">
        <f t="shared" si="96"/>
        <v>12.984202093009712</v>
      </c>
      <c r="U399" s="2">
        <f t="shared" si="97"/>
        <v>0.92849073594982801</v>
      </c>
      <c r="V399" s="1">
        <f t="shared" si="98"/>
        <v>0.92849073594982801</v>
      </c>
      <c r="W399" s="1">
        <f t="shared" si="99"/>
        <v>-7.4194875676062658E-2</v>
      </c>
      <c r="X399">
        <f t="shared" si="100"/>
        <v>1</v>
      </c>
      <c r="Y399">
        <v>398</v>
      </c>
      <c r="Z399">
        <f>SUM($R$2:R399)</f>
        <v>292</v>
      </c>
      <c r="AA399">
        <f t="shared" si="101"/>
        <v>106</v>
      </c>
      <c r="AB399">
        <f t="shared" si="102"/>
        <v>0.20703125</v>
      </c>
      <c r="AC399">
        <f t="shared" si="103"/>
        <v>0.53284671532846717</v>
      </c>
      <c r="AD399">
        <f t="shared" si="104"/>
        <v>1.0407162408759124E-3</v>
      </c>
    </row>
    <row r="400" spans="1:30" x14ac:dyDescent="0.25">
      <c r="A400" t="s">
        <v>7</v>
      </c>
      <c r="B400">
        <v>64</v>
      </c>
      <c r="C400" t="s">
        <v>5</v>
      </c>
      <c r="D400" t="s">
        <v>6</v>
      </c>
      <c r="E400" t="s">
        <v>1</v>
      </c>
      <c r="F400" t="s">
        <v>2</v>
      </c>
      <c r="G400">
        <v>88.53</v>
      </c>
      <c r="H400">
        <v>24.6</v>
      </c>
      <c r="K400">
        <v>1</v>
      </c>
      <c r="L400">
        <v>0</v>
      </c>
      <c r="M400">
        <f t="shared" si="90"/>
        <v>1</v>
      </c>
      <c r="N400">
        <f t="shared" si="91"/>
        <v>0</v>
      </c>
      <c r="O400">
        <f t="shared" si="92"/>
        <v>0</v>
      </c>
      <c r="P400">
        <f t="shared" si="93"/>
        <v>0</v>
      </c>
      <c r="Q400">
        <f t="shared" si="94"/>
        <v>0.62569784851933707</v>
      </c>
      <c r="R400">
        <v>0</v>
      </c>
      <c r="S400" s="2">
        <f t="shared" si="95"/>
        <v>2.5637333948639354</v>
      </c>
      <c r="T400" s="2">
        <f t="shared" si="96"/>
        <v>12.984202093009712</v>
      </c>
      <c r="U400" s="2">
        <f t="shared" si="97"/>
        <v>0.92849073594982801</v>
      </c>
      <c r="V400" s="1">
        <f t="shared" si="98"/>
        <v>7.1509264050171994E-2</v>
      </c>
      <c r="W400" s="1">
        <f t="shared" si="99"/>
        <v>-2.6379282705399989</v>
      </c>
      <c r="X400">
        <f t="shared" si="100"/>
        <v>0</v>
      </c>
      <c r="Y400">
        <v>399</v>
      </c>
      <c r="Z400">
        <f>SUM($R$2:R400)</f>
        <v>292</v>
      </c>
      <c r="AA400">
        <f t="shared" si="101"/>
        <v>107</v>
      </c>
      <c r="AB400">
        <f t="shared" si="102"/>
        <v>0.208984375</v>
      </c>
      <c r="AC400">
        <f t="shared" si="103"/>
        <v>0.53284671532846717</v>
      </c>
      <c r="AD400">
        <f t="shared" si="104"/>
        <v>1.0407162408759124E-3</v>
      </c>
    </row>
    <row r="401" spans="1:30" x14ac:dyDescent="0.25">
      <c r="A401" t="s">
        <v>7</v>
      </c>
      <c r="B401">
        <v>64</v>
      </c>
      <c r="C401" t="s">
        <v>5</v>
      </c>
      <c r="D401" t="s">
        <v>4</v>
      </c>
      <c r="E401" t="s">
        <v>1</v>
      </c>
      <c r="F401" t="s">
        <v>2</v>
      </c>
      <c r="G401">
        <v>93.99</v>
      </c>
      <c r="H401">
        <v>37.799999999999997</v>
      </c>
      <c r="K401">
        <v>1</v>
      </c>
      <c r="L401">
        <v>0</v>
      </c>
      <c r="M401">
        <f t="shared" si="90"/>
        <v>1</v>
      </c>
      <c r="N401">
        <f t="shared" si="91"/>
        <v>0</v>
      </c>
      <c r="O401">
        <f t="shared" si="92"/>
        <v>0</v>
      </c>
      <c r="P401">
        <f t="shared" si="93"/>
        <v>0</v>
      </c>
      <c r="Q401">
        <f t="shared" si="94"/>
        <v>0.62569784851933707</v>
      </c>
      <c r="R401">
        <v>0</v>
      </c>
      <c r="S401" s="2">
        <f t="shared" si="95"/>
        <v>2.5637333948639354</v>
      </c>
      <c r="T401" s="2">
        <f t="shared" si="96"/>
        <v>12.984202093009712</v>
      </c>
      <c r="U401" s="2">
        <f t="shared" si="97"/>
        <v>0.92849073594982801</v>
      </c>
      <c r="V401" s="1">
        <f t="shared" si="98"/>
        <v>7.1509264050171994E-2</v>
      </c>
      <c r="W401" s="1">
        <f t="shared" si="99"/>
        <v>-2.6379282705399989</v>
      </c>
      <c r="X401">
        <f t="shared" si="100"/>
        <v>0</v>
      </c>
      <c r="Y401">
        <v>400</v>
      </c>
      <c r="Z401">
        <f>SUM($R$2:R401)</f>
        <v>292</v>
      </c>
      <c r="AA401">
        <f t="shared" si="101"/>
        <v>108</v>
      </c>
      <c r="AB401">
        <f t="shared" si="102"/>
        <v>0.2109375</v>
      </c>
      <c r="AC401">
        <f t="shared" si="103"/>
        <v>0.53284671532846717</v>
      </c>
      <c r="AD401">
        <f t="shared" si="104"/>
        <v>0</v>
      </c>
    </row>
    <row r="402" spans="1:30" x14ac:dyDescent="0.25">
      <c r="A402" t="s">
        <v>7</v>
      </c>
      <c r="B402">
        <v>67</v>
      </c>
      <c r="C402" t="s">
        <v>5</v>
      </c>
      <c r="D402" t="s">
        <v>8</v>
      </c>
      <c r="E402" t="s">
        <v>1</v>
      </c>
      <c r="F402" t="s">
        <v>11</v>
      </c>
      <c r="G402">
        <v>199.6</v>
      </c>
      <c r="H402">
        <v>21.9</v>
      </c>
      <c r="K402">
        <v>0</v>
      </c>
      <c r="L402">
        <v>1</v>
      </c>
      <c r="M402">
        <f t="shared" si="90"/>
        <v>0</v>
      </c>
      <c r="N402">
        <f t="shared" si="91"/>
        <v>0</v>
      </c>
      <c r="O402">
        <f t="shared" si="92"/>
        <v>1</v>
      </c>
      <c r="P402">
        <f t="shared" si="93"/>
        <v>0</v>
      </c>
      <c r="Q402">
        <f t="shared" si="94"/>
        <v>0.68438382556572708</v>
      </c>
      <c r="R402">
        <v>1</v>
      </c>
      <c r="S402" s="2">
        <f t="shared" si="95"/>
        <v>2.5209423383098386</v>
      </c>
      <c r="T402" s="2">
        <f t="shared" si="96"/>
        <v>12.440314126391122</v>
      </c>
      <c r="U402" s="2">
        <f t="shared" si="97"/>
        <v>0.92559697707984212</v>
      </c>
      <c r="V402" s="1">
        <f t="shared" si="98"/>
        <v>0.92559697707984212</v>
      </c>
      <c r="W402" s="1">
        <f t="shared" si="99"/>
        <v>-7.7316369011371802E-2</v>
      </c>
      <c r="X402">
        <f t="shared" si="100"/>
        <v>1</v>
      </c>
      <c r="Y402">
        <v>401</v>
      </c>
      <c r="Z402">
        <f>SUM($R$2:R402)</f>
        <v>293</v>
      </c>
      <c r="AA402">
        <f t="shared" si="101"/>
        <v>108</v>
      </c>
      <c r="AB402">
        <f t="shared" si="102"/>
        <v>0.2109375</v>
      </c>
      <c r="AC402">
        <f t="shared" si="103"/>
        <v>0.53467153284671531</v>
      </c>
      <c r="AD402">
        <f t="shared" si="104"/>
        <v>0</v>
      </c>
    </row>
    <row r="403" spans="1:30" x14ac:dyDescent="0.25">
      <c r="A403" t="s">
        <v>0</v>
      </c>
      <c r="B403">
        <v>62</v>
      </c>
      <c r="C403" t="s">
        <v>5</v>
      </c>
      <c r="D403" t="s">
        <v>4</v>
      </c>
      <c r="E403" t="s">
        <v>1</v>
      </c>
      <c r="F403" t="s">
        <v>2</v>
      </c>
      <c r="G403">
        <v>107.33</v>
      </c>
      <c r="H403">
        <v>25.8</v>
      </c>
      <c r="K403">
        <v>0</v>
      </c>
      <c r="L403">
        <v>1</v>
      </c>
      <c r="M403">
        <f t="shared" si="90"/>
        <v>1</v>
      </c>
      <c r="N403">
        <f t="shared" si="91"/>
        <v>0</v>
      </c>
      <c r="O403">
        <f t="shared" si="92"/>
        <v>0</v>
      </c>
      <c r="P403">
        <f t="shared" si="93"/>
        <v>0</v>
      </c>
      <c r="Q403">
        <f t="shared" si="94"/>
        <v>0.58478043011901226</v>
      </c>
      <c r="R403">
        <v>1</v>
      </c>
      <c r="S403" s="2">
        <f t="shared" si="95"/>
        <v>2.5187921562674651</v>
      </c>
      <c r="T403" s="2">
        <f t="shared" si="96"/>
        <v>12.413593923300086</v>
      </c>
      <c r="U403" s="2">
        <f t="shared" si="97"/>
        <v>0.92544876446103308</v>
      </c>
      <c r="V403" s="1">
        <f t="shared" si="98"/>
        <v>0.92544876446103308</v>
      </c>
      <c r="W403" s="1">
        <f t="shared" si="99"/>
        <v>-7.7476508348611958E-2</v>
      </c>
      <c r="X403">
        <f t="shared" si="100"/>
        <v>1</v>
      </c>
      <c r="Y403">
        <v>402</v>
      </c>
      <c r="Z403">
        <f>SUM($R$2:R403)</f>
        <v>294</v>
      </c>
      <c r="AA403">
        <f t="shared" si="101"/>
        <v>108</v>
      </c>
      <c r="AB403">
        <f t="shared" si="102"/>
        <v>0.2109375</v>
      </c>
      <c r="AC403">
        <f t="shared" si="103"/>
        <v>0.53649635036496346</v>
      </c>
      <c r="AD403">
        <f t="shared" si="104"/>
        <v>0</v>
      </c>
    </row>
    <row r="404" spans="1:30" x14ac:dyDescent="0.25">
      <c r="A404" t="s">
        <v>7</v>
      </c>
      <c r="B404">
        <v>63</v>
      </c>
      <c r="C404" t="s">
        <v>3</v>
      </c>
      <c r="D404" t="s">
        <v>4</v>
      </c>
      <c r="E404" t="s">
        <v>1</v>
      </c>
      <c r="F404" t="s">
        <v>2</v>
      </c>
      <c r="G404">
        <v>74.209999999999994</v>
      </c>
      <c r="H404">
        <v>25.8</v>
      </c>
      <c r="K404">
        <v>1</v>
      </c>
      <c r="L404">
        <v>0</v>
      </c>
      <c r="M404">
        <f t="shared" si="90"/>
        <v>1</v>
      </c>
      <c r="N404">
        <f t="shared" si="91"/>
        <v>0</v>
      </c>
      <c r="O404">
        <f t="shared" si="92"/>
        <v>0</v>
      </c>
      <c r="P404">
        <f t="shared" si="93"/>
        <v>0</v>
      </c>
      <c r="Q404">
        <f t="shared" si="94"/>
        <v>0.60538449330501332</v>
      </c>
      <c r="R404">
        <v>1</v>
      </c>
      <c r="S404" s="2">
        <f t="shared" si="95"/>
        <v>2.5167252224857477</v>
      </c>
      <c r="T404" s="2">
        <f t="shared" si="96"/>
        <v>12.387962345180144</v>
      </c>
      <c r="U404" s="2">
        <f t="shared" si="97"/>
        <v>0.92530603431522096</v>
      </c>
      <c r="V404" s="1">
        <f t="shared" si="98"/>
        <v>0.92530603431522096</v>
      </c>
      <c r="W404" s="1">
        <f t="shared" si="99"/>
        <v>-7.763074827946552E-2</v>
      </c>
      <c r="X404">
        <f t="shared" si="100"/>
        <v>1</v>
      </c>
      <c r="Y404">
        <v>403</v>
      </c>
      <c r="Z404">
        <f>SUM($R$2:R404)</f>
        <v>295</v>
      </c>
      <c r="AA404">
        <f t="shared" si="101"/>
        <v>108</v>
      </c>
      <c r="AB404">
        <f t="shared" si="102"/>
        <v>0.2109375</v>
      </c>
      <c r="AC404">
        <f t="shared" si="103"/>
        <v>0.53832116788321172</v>
      </c>
      <c r="AD404">
        <f t="shared" si="104"/>
        <v>0</v>
      </c>
    </row>
    <row r="405" spans="1:30" x14ac:dyDescent="0.25">
      <c r="A405" t="s">
        <v>0</v>
      </c>
      <c r="B405">
        <v>63</v>
      </c>
      <c r="C405" t="s">
        <v>3</v>
      </c>
      <c r="D405" t="s">
        <v>4</v>
      </c>
      <c r="E405" t="s">
        <v>1</v>
      </c>
      <c r="F405" t="s">
        <v>2</v>
      </c>
      <c r="G405">
        <v>127.37</v>
      </c>
      <c r="H405">
        <v>26.6</v>
      </c>
      <c r="K405">
        <v>1</v>
      </c>
      <c r="L405">
        <v>0</v>
      </c>
      <c r="M405">
        <f t="shared" si="90"/>
        <v>1</v>
      </c>
      <c r="N405">
        <f t="shared" si="91"/>
        <v>0</v>
      </c>
      <c r="O405">
        <f t="shared" si="92"/>
        <v>0</v>
      </c>
      <c r="P405">
        <f t="shared" si="93"/>
        <v>0</v>
      </c>
      <c r="Q405">
        <f t="shared" si="94"/>
        <v>0.60538449330501332</v>
      </c>
      <c r="R405">
        <v>1</v>
      </c>
      <c r="S405" s="2">
        <f t="shared" si="95"/>
        <v>2.5167252224857477</v>
      </c>
      <c r="T405" s="2">
        <f t="shared" si="96"/>
        <v>12.387962345180144</v>
      </c>
      <c r="U405" s="2">
        <f t="shared" si="97"/>
        <v>0.92530603431522096</v>
      </c>
      <c r="V405" s="1">
        <f t="shared" si="98"/>
        <v>0.92530603431522096</v>
      </c>
      <c r="W405" s="1">
        <f t="shared" si="99"/>
        <v>-7.763074827946552E-2</v>
      </c>
      <c r="X405">
        <f t="shared" si="100"/>
        <v>1</v>
      </c>
      <c r="Y405">
        <v>404</v>
      </c>
      <c r="Z405">
        <f>SUM($R$2:R405)</f>
        <v>296</v>
      </c>
      <c r="AA405">
        <f t="shared" si="101"/>
        <v>108</v>
      </c>
      <c r="AB405">
        <f t="shared" si="102"/>
        <v>0.2109375</v>
      </c>
      <c r="AC405">
        <f t="shared" si="103"/>
        <v>0.54014598540145986</v>
      </c>
      <c r="AD405">
        <f t="shared" si="104"/>
        <v>1.0549726277372263E-3</v>
      </c>
    </row>
    <row r="406" spans="1:30" x14ac:dyDescent="0.25">
      <c r="A406" t="s">
        <v>7</v>
      </c>
      <c r="B406">
        <v>63</v>
      </c>
      <c r="C406" t="s">
        <v>3</v>
      </c>
      <c r="D406" t="s">
        <v>8</v>
      </c>
      <c r="E406" t="s">
        <v>1</v>
      </c>
      <c r="F406" t="s">
        <v>2</v>
      </c>
      <c r="G406">
        <v>105.95</v>
      </c>
      <c r="H406">
        <v>23.5</v>
      </c>
      <c r="K406">
        <v>1</v>
      </c>
      <c r="L406">
        <v>0</v>
      </c>
      <c r="M406">
        <f t="shared" si="90"/>
        <v>1</v>
      </c>
      <c r="N406">
        <f t="shared" si="91"/>
        <v>0</v>
      </c>
      <c r="O406">
        <f t="shared" si="92"/>
        <v>0</v>
      </c>
      <c r="P406">
        <f t="shared" si="93"/>
        <v>0</v>
      </c>
      <c r="Q406">
        <f t="shared" si="94"/>
        <v>0.60538449330501332</v>
      </c>
      <c r="R406">
        <v>0</v>
      </c>
      <c r="S406" s="2">
        <f t="shared" si="95"/>
        <v>2.5167252224857477</v>
      </c>
      <c r="T406" s="2">
        <f t="shared" si="96"/>
        <v>12.387962345180144</v>
      </c>
      <c r="U406" s="2">
        <f t="shared" si="97"/>
        <v>0.92530603431522096</v>
      </c>
      <c r="V406" s="1">
        <f t="shared" si="98"/>
        <v>7.469396568477904E-2</v>
      </c>
      <c r="W406" s="1">
        <f t="shared" si="99"/>
        <v>-2.5943559707652137</v>
      </c>
      <c r="X406">
        <f t="shared" si="100"/>
        <v>0</v>
      </c>
      <c r="Y406">
        <v>405</v>
      </c>
      <c r="Z406">
        <f>SUM($R$2:R406)</f>
        <v>296</v>
      </c>
      <c r="AA406">
        <f t="shared" si="101"/>
        <v>109</v>
      </c>
      <c r="AB406">
        <f t="shared" si="102"/>
        <v>0.212890625</v>
      </c>
      <c r="AC406">
        <f t="shared" si="103"/>
        <v>0.54014598540145986</v>
      </c>
      <c r="AD406">
        <f t="shared" si="104"/>
        <v>0</v>
      </c>
    </row>
    <row r="407" spans="1:30" x14ac:dyDescent="0.25">
      <c r="A407" t="s">
        <v>0</v>
      </c>
      <c r="B407">
        <v>61</v>
      </c>
      <c r="C407" t="s">
        <v>5</v>
      </c>
      <c r="D407" t="s">
        <v>8</v>
      </c>
      <c r="E407" t="s">
        <v>1</v>
      </c>
      <c r="F407" t="s">
        <v>2</v>
      </c>
      <c r="G407">
        <v>111.81</v>
      </c>
      <c r="H407">
        <v>27.3</v>
      </c>
      <c r="K407">
        <v>0</v>
      </c>
      <c r="L407">
        <v>1</v>
      </c>
      <c r="M407">
        <f t="shared" si="90"/>
        <v>1</v>
      </c>
      <c r="N407">
        <f t="shared" si="91"/>
        <v>0</v>
      </c>
      <c r="O407">
        <f t="shared" si="92"/>
        <v>0</v>
      </c>
      <c r="P407">
        <f t="shared" si="93"/>
        <v>0</v>
      </c>
      <c r="Q407">
        <f t="shared" si="94"/>
        <v>0.56394048563236088</v>
      </c>
      <c r="R407">
        <v>1</v>
      </c>
      <c r="S407" s="2">
        <f t="shared" si="95"/>
        <v>2.4705653767697298</v>
      </c>
      <c r="T407" s="2">
        <f t="shared" si="96"/>
        <v>11.829132878341635</v>
      </c>
      <c r="U407" s="2">
        <f t="shared" si="97"/>
        <v>0.92205240919374865</v>
      </c>
      <c r="V407" s="1">
        <f t="shared" si="98"/>
        <v>0.92205240919374865</v>
      </c>
      <c r="W407" s="1">
        <f t="shared" si="99"/>
        <v>-8.1153214097713852E-2</v>
      </c>
      <c r="X407">
        <f t="shared" si="100"/>
        <v>1</v>
      </c>
      <c r="Y407">
        <v>406</v>
      </c>
      <c r="Z407">
        <f>SUM($R$2:R407)</f>
        <v>297</v>
      </c>
      <c r="AA407">
        <f t="shared" si="101"/>
        <v>109</v>
      </c>
      <c r="AB407">
        <f t="shared" si="102"/>
        <v>0.212890625</v>
      </c>
      <c r="AC407">
        <f t="shared" si="103"/>
        <v>0.54197080291970801</v>
      </c>
      <c r="AD407">
        <f t="shared" si="104"/>
        <v>0</v>
      </c>
    </row>
    <row r="408" spans="1:30" x14ac:dyDescent="0.25">
      <c r="A408" t="s">
        <v>0</v>
      </c>
      <c r="B408">
        <v>61</v>
      </c>
      <c r="C408" t="s">
        <v>3</v>
      </c>
      <c r="D408" t="s">
        <v>4</v>
      </c>
      <c r="E408" t="s">
        <v>1</v>
      </c>
      <c r="F408" t="s">
        <v>2</v>
      </c>
      <c r="G408">
        <v>59.52</v>
      </c>
      <c r="H408">
        <v>32.5</v>
      </c>
      <c r="K408">
        <v>0</v>
      </c>
      <c r="L408">
        <v>1</v>
      </c>
      <c r="M408">
        <f t="shared" si="90"/>
        <v>1</v>
      </c>
      <c r="N408">
        <f t="shared" si="91"/>
        <v>0</v>
      </c>
      <c r="O408">
        <f t="shared" si="92"/>
        <v>0</v>
      </c>
      <c r="P408">
        <f t="shared" si="93"/>
        <v>0</v>
      </c>
      <c r="Q408">
        <f t="shared" si="94"/>
        <v>0.56394048563236088</v>
      </c>
      <c r="R408">
        <v>1</v>
      </c>
      <c r="S408" s="2">
        <f t="shared" si="95"/>
        <v>2.4705653767697298</v>
      </c>
      <c r="T408" s="2">
        <f t="shared" si="96"/>
        <v>11.829132878341635</v>
      </c>
      <c r="U408" s="2">
        <f t="shared" si="97"/>
        <v>0.92205240919374865</v>
      </c>
      <c r="V408" s="1">
        <f t="shared" si="98"/>
        <v>0.92205240919374865</v>
      </c>
      <c r="W408" s="1">
        <f t="shared" si="99"/>
        <v>-8.1153214097713852E-2</v>
      </c>
      <c r="X408">
        <f t="shared" si="100"/>
        <v>1</v>
      </c>
      <c r="Y408">
        <v>407</v>
      </c>
      <c r="Z408">
        <f>SUM($R$2:R408)</f>
        <v>298</v>
      </c>
      <c r="AA408">
        <f t="shared" si="101"/>
        <v>109</v>
      </c>
      <c r="AB408">
        <f t="shared" si="102"/>
        <v>0.212890625</v>
      </c>
      <c r="AC408">
        <f t="shared" si="103"/>
        <v>0.54379562043795615</v>
      </c>
      <c r="AD408">
        <f t="shared" si="104"/>
        <v>0</v>
      </c>
    </row>
    <row r="409" spans="1:30" x14ac:dyDescent="0.25">
      <c r="A409" t="s">
        <v>0</v>
      </c>
      <c r="B409">
        <v>62</v>
      </c>
      <c r="C409" t="s">
        <v>5</v>
      </c>
      <c r="D409" t="s">
        <v>8</v>
      </c>
      <c r="E409" t="s">
        <v>1</v>
      </c>
      <c r="F409" t="s">
        <v>2</v>
      </c>
      <c r="G409">
        <v>209.83</v>
      </c>
      <c r="H409">
        <v>32.5</v>
      </c>
      <c r="K409">
        <v>1</v>
      </c>
      <c r="L409">
        <v>0</v>
      </c>
      <c r="M409">
        <f t="shared" si="90"/>
        <v>1</v>
      </c>
      <c r="N409">
        <f t="shared" si="91"/>
        <v>0</v>
      </c>
      <c r="O409">
        <f t="shared" si="92"/>
        <v>0</v>
      </c>
      <c r="P409">
        <f t="shared" si="93"/>
        <v>0</v>
      </c>
      <c r="Q409">
        <f t="shared" si="94"/>
        <v>0.58478043011901226</v>
      </c>
      <c r="R409">
        <v>1</v>
      </c>
      <c r="S409" s="2">
        <f t="shared" si="95"/>
        <v>2.4690443079485158</v>
      </c>
      <c r="T409" s="2">
        <f t="shared" si="96"/>
        <v>11.811153630441572</v>
      </c>
      <c r="U409" s="2">
        <f t="shared" si="97"/>
        <v>0.92194301708912285</v>
      </c>
      <c r="V409" s="1">
        <f t="shared" si="98"/>
        <v>0.92194301708912285</v>
      </c>
      <c r="W409" s="1">
        <f t="shared" si="99"/>
        <v>-8.1271860926436887E-2</v>
      </c>
      <c r="X409">
        <f t="shared" si="100"/>
        <v>1</v>
      </c>
      <c r="Y409">
        <v>408</v>
      </c>
      <c r="Z409">
        <f>SUM($R$2:R409)</f>
        <v>299</v>
      </c>
      <c r="AA409">
        <f t="shared" si="101"/>
        <v>109</v>
      </c>
      <c r="AB409">
        <f t="shared" si="102"/>
        <v>0.212890625</v>
      </c>
      <c r="AC409">
        <f t="shared" si="103"/>
        <v>0.54562043795620441</v>
      </c>
      <c r="AD409">
        <f t="shared" si="104"/>
        <v>0</v>
      </c>
    </row>
    <row r="410" spans="1:30" x14ac:dyDescent="0.25">
      <c r="A410" t="s">
        <v>7</v>
      </c>
      <c r="B410">
        <v>62</v>
      </c>
      <c r="C410" t="s">
        <v>5</v>
      </c>
      <c r="D410" t="s">
        <v>8</v>
      </c>
      <c r="E410" t="s">
        <v>1</v>
      </c>
      <c r="F410" t="s">
        <v>2</v>
      </c>
      <c r="G410">
        <v>101.76</v>
      </c>
      <c r="H410">
        <v>22.5</v>
      </c>
      <c r="K410">
        <v>1</v>
      </c>
      <c r="L410">
        <v>0</v>
      </c>
      <c r="M410">
        <f t="shared" si="90"/>
        <v>1</v>
      </c>
      <c r="N410">
        <f t="shared" si="91"/>
        <v>0</v>
      </c>
      <c r="O410">
        <f t="shared" si="92"/>
        <v>0</v>
      </c>
      <c r="P410">
        <f t="shared" si="93"/>
        <v>0</v>
      </c>
      <c r="Q410">
        <f t="shared" si="94"/>
        <v>0.58478043011901226</v>
      </c>
      <c r="R410">
        <v>1</v>
      </c>
      <c r="S410" s="2">
        <f t="shared" si="95"/>
        <v>2.4690443079485158</v>
      </c>
      <c r="T410" s="2">
        <f t="shared" si="96"/>
        <v>11.811153630441572</v>
      </c>
      <c r="U410" s="2">
        <f t="shared" si="97"/>
        <v>0.92194301708912285</v>
      </c>
      <c r="V410" s="1">
        <f t="shared" si="98"/>
        <v>0.92194301708912285</v>
      </c>
      <c r="W410" s="1">
        <f t="shared" si="99"/>
        <v>-8.1271860926436887E-2</v>
      </c>
      <c r="X410">
        <f t="shared" si="100"/>
        <v>1</v>
      </c>
      <c r="Y410">
        <v>409</v>
      </c>
      <c r="Z410">
        <f>SUM($R$2:R410)</f>
        <v>300</v>
      </c>
      <c r="AA410">
        <f t="shared" si="101"/>
        <v>109</v>
      </c>
      <c r="AB410">
        <f t="shared" si="102"/>
        <v>0.212890625</v>
      </c>
      <c r="AC410">
        <f t="shared" si="103"/>
        <v>0.54744525547445255</v>
      </c>
      <c r="AD410">
        <f t="shared" si="104"/>
        <v>0</v>
      </c>
    </row>
    <row r="411" spans="1:30" x14ac:dyDescent="0.25">
      <c r="A411" t="s">
        <v>7</v>
      </c>
      <c r="B411">
        <v>66</v>
      </c>
      <c r="C411" t="s">
        <v>5</v>
      </c>
      <c r="D411" t="s">
        <v>4</v>
      </c>
      <c r="E411" t="s">
        <v>1</v>
      </c>
      <c r="F411" t="s">
        <v>11</v>
      </c>
      <c r="G411">
        <v>116.55</v>
      </c>
      <c r="H411">
        <v>31.1</v>
      </c>
      <c r="K411">
        <v>1</v>
      </c>
      <c r="L411">
        <v>0</v>
      </c>
      <c r="M411">
        <f t="shared" si="90"/>
        <v>0</v>
      </c>
      <c r="N411">
        <f t="shared" si="91"/>
        <v>0</v>
      </c>
      <c r="O411">
        <f t="shared" si="92"/>
        <v>1</v>
      </c>
      <c r="P411">
        <f t="shared" si="93"/>
        <v>0</v>
      </c>
      <c r="Q411">
        <f t="shared" si="94"/>
        <v>0.66524554660765944</v>
      </c>
      <c r="R411">
        <v>1</v>
      </c>
      <c r="S411" s="2">
        <f t="shared" si="95"/>
        <v>2.4269056215695706</v>
      </c>
      <c r="T411" s="2">
        <f t="shared" si="96"/>
        <v>11.323787725908362</v>
      </c>
      <c r="U411" s="2">
        <f t="shared" si="97"/>
        <v>0.91885611613565077</v>
      </c>
      <c r="V411" s="1">
        <f t="shared" si="98"/>
        <v>0.91885611613565077</v>
      </c>
      <c r="W411" s="1">
        <f t="shared" si="99"/>
        <v>-8.462573456895589E-2</v>
      </c>
      <c r="X411">
        <f t="shared" si="100"/>
        <v>1</v>
      </c>
      <c r="Y411">
        <v>410</v>
      </c>
      <c r="Z411">
        <f>SUM($R$2:R411)</f>
        <v>301</v>
      </c>
      <c r="AA411">
        <f t="shared" si="101"/>
        <v>109</v>
      </c>
      <c r="AB411">
        <f t="shared" si="102"/>
        <v>0.212890625</v>
      </c>
      <c r="AC411">
        <f t="shared" si="103"/>
        <v>0.5492700729927007</v>
      </c>
      <c r="AD411">
        <f t="shared" si="104"/>
        <v>0</v>
      </c>
    </row>
    <row r="412" spans="1:30" x14ac:dyDescent="0.25">
      <c r="A412" t="s">
        <v>0</v>
      </c>
      <c r="B412">
        <v>60</v>
      </c>
      <c r="C412" t="s">
        <v>3</v>
      </c>
      <c r="D412" t="s">
        <v>8</v>
      </c>
      <c r="E412" t="s">
        <v>1</v>
      </c>
      <c r="F412" t="s">
        <v>2</v>
      </c>
      <c r="G412">
        <v>91.92</v>
      </c>
      <c r="H412">
        <v>35.9</v>
      </c>
      <c r="K412">
        <v>0</v>
      </c>
      <c r="L412">
        <v>1</v>
      </c>
      <c r="M412">
        <f t="shared" si="90"/>
        <v>1</v>
      </c>
      <c r="N412">
        <f t="shared" si="91"/>
        <v>0</v>
      </c>
      <c r="O412">
        <f t="shared" si="92"/>
        <v>0</v>
      </c>
      <c r="P412">
        <f t="shared" si="93"/>
        <v>0</v>
      </c>
      <c r="Q412">
        <f t="shared" si="94"/>
        <v>0.5429214533552954</v>
      </c>
      <c r="R412">
        <v>1</v>
      </c>
      <c r="S412" s="2">
        <f t="shared" si="95"/>
        <v>2.4219241610730604</v>
      </c>
      <c r="T412" s="2">
        <f t="shared" si="96"/>
        <v>11.267518991279021</v>
      </c>
      <c r="U412" s="2">
        <f t="shared" si="97"/>
        <v>0.91848392484976793</v>
      </c>
      <c r="V412" s="1">
        <f t="shared" si="98"/>
        <v>0.91848392484976793</v>
      </c>
      <c r="W412" s="1">
        <f t="shared" si="99"/>
        <v>-8.5030876004587114E-2</v>
      </c>
      <c r="X412">
        <f t="shared" si="100"/>
        <v>1</v>
      </c>
      <c r="Y412">
        <v>411</v>
      </c>
      <c r="Z412">
        <f>SUM($R$2:R412)</f>
        <v>302</v>
      </c>
      <c r="AA412">
        <f t="shared" si="101"/>
        <v>109</v>
      </c>
      <c r="AB412">
        <f t="shared" si="102"/>
        <v>0.212890625</v>
      </c>
      <c r="AC412">
        <f t="shared" si="103"/>
        <v>0.55109489051094895</v>
      </c>
      <c r="AD412">
        <f t="shared" si="104"/>
        <v>0</v>
      </c>
    </row>
    <row r="413" spans="1:30" x14ac:dyDescent="0.25">
      <c r="A413" t="s">
        <v>7</v>
      </c>
      <c r="B413">
        <v>61</v>
      </c>
      <c r="C413" t="s">
        <v>3</v>
      </c>
      <c r="D413" t="s">
        <v>4</v>
      </c>
      <c r="E413" t="s">
        <v>1</v>
      </c>
      <c r="F413" t="s">
        <v>2</v>
      </c>
      <c r="G413">
        <v>214.84</v>
      </c>
      <c r="H413">
        <v>29.2</v>
      </c>
      <c r="K413">
        <v>1</v>
      </c>
      <c r="L413">
        <v>0</v>
      </c>
      <c r="M413">
        <f t="shared" si="90"/>
        <v>1</v>
      </c>
      <c r="N413">
        <f t="shared" si="91"/>
        <v>0</v>
      </c>
      <c r="O413">
        <f t="shared" si="92"/>
        <v>0</v>
      </c>
      <c r="P413">
        <f t="shared" si="93"/>
        <v>0</v>
      </c>
      <c r="Q413">
        <f t="shared" si="94"/>
        <v>0.56394048563236088</v>
      </c>
      <c r="R413">
        <v>1</v>
      </c>
      <c r="S413" s="2">
        <f t="shared" si="95"/>
        <v>2.4208175284507805</v>
      </c>
      <c r="T413" s="2">
        <f t="shared" si="96"/>
        <v>11.255056883950164</v>
      </c>
      <c r="U413" s="2">
        <f t="shared" si="97"/>
        <v>0.91840103155215458</v>
      </c>
      <c r="V413" s="1">
        <f t="shared" si="98"/>
        <v>0.91840103155215458</v>
      </c>
      <c r="W413" s="1">
        <f t="shared" si="99"/>
        <v>-8.5121130211722643E-2</v>
      </c>
      <c r="X413">
        <f t="shared" si="100"/>
        <v>1</v>
      </c>
      <c r="Y413">
        <v>412</v>
      </c>
      <c r="Z413">
        <f>SUM($R$2:R413)</f>
        <v>303</v>
      </c>
      <c r="AA413">
        <f t="shared" si="101"/>
        <v>109</v>
      </c>
      <c r="AB413">
        <f t="shared" si="102"/>
        <v>0.212890625</v>
      </c>
      <c r="AC413">
        <f t="shared" si="103"/>
        <v>0.5529197080291971</v>
      </c>
      <c r="AD413">
        <f t="shared" si="104"/>
        <v>1.0799213047445256E-3</v>
      </c>
    </row>
    <row r="414" spans="1:30" x14ac:dyDescent="0.25">
      <c r="A414" t="s">
        <v>7</v>
      </c>
      <c r="B414">
        <v>61</v>
      </c>
      <c r="C414" t="s">
        <v>5</v>
      </c>
      <c r="D414" t="s">
        <v>8</v>
      </c>
      <c r="E414" t="s">
        <v>1</v>
      </c>
      <c r="F414" t="s">
        <v>2</v>
      </c>
      <c r="G414">
        <v>170.05</v>
      </c>
      <c r="H414">
        <v>60.2</v>
      </c>
      <c r="K414">
        <v>1</v>
      </c>
      <c r="L414">
        <v>0</v>
      </c>
      <c r="M414">
        <f t="shared" si="90"/>
        <v>1</v>
      </c>
      <c r="N414">
        <f t="shared" si="91"/>
        <v>0</v>
      </c>
      <c r="O414">
        <f t="shared" si="92"/>
        <v>0</v>
      </c>
      <c r="P414">
        <f t="shared" si="93"/>
        <v>0</v>
      </c>
      <c r="Q414">
        <f t="shared" si="94"/>
        <v>0.56394048563236088</v>
      </c>
      <c r="R414">
        <v>0</v>
      </c>
      <c r="S414" s="2">
        <f t="shared" si="95"/>
        <v>2.4208175284507805</v>
      </c>
      <c r="T414" s="2">
        <f t="shared" si="96"/>
        <v>11.255056883950164</v>
      </c>
      <c r="U414" s="2">
        <f t="shared" si="97"/>
        <v>0.91840103155215458</v>
      </c>
      <c r="V414" s="1">
        <f t="shared" si="98"/>
        <v>8.1598968447845421E-2</v>
      </c>
      <c r="W414" s="1">
        <f t="shared" si="99"/>
        <v>-2.5059386586625028</v>
      </c>
      <c r="X414">
        <f t="shared" si="100"/>
        <v>0</v>
      </c>
      <c r="Y414">
        <v>413</v>
      </c>
      <c r="Z414">
        <f>SUM($R$2:R414)</f>
        <v>303</v>
      </c>
      <c r="AA414">
        <f t="shared" si="101"/>
        <v>110</v>
      </c>
      <c r="AB414">
        <f t="shared" si="102"/>
        <v>0.21484375</v>
      </c>
      <c r="AC414">
        <f t="shared" si="103"/>
        <v>0.5529197080291971</v>
      </c>
      <c r="AD414">
        <f t="shared" si="104"/>
        <v>0</v>
      </c>
    </row>
    <row r="415" spans="1:30" x14ac:dyDescent="0.25">
      <c r="A415" t="s">
        <v>7</v>
      </c>
      <c r="B415">
        <v>65</v>
      </c>
      <c r="C415" t="s">
        <v>3</v>
      </c>
      <c r="D415" t="s">
        <v>4</v>
      </c>
      <c r="E415" t="s">
        <v>1</v>
      </c>
      <c r="F415" t="s">
        <v>11</v>
      </c>
      <c r="G415">
        <v>217.47</v>
      </c>
      <c r="H415">
        <v>22.9</v>
      </c>
      <c r="K415">
        <v>1</v>
      </c>
      <c r="L415">
        <v>0</v>
      </c>
      <c r="M415">
        <f t="shared" si="90"/>
        <v>0</v>
      </c>
      <c r="N415">
        <f t="shared" si="91"/>
        <v>0</v>
      </c>
      <c r="O415">
        <f t="shared" si="92"/>
        <v>1</v>
      </c>
      <c r="P415">
        <f t="shared" si="93"/>
        <v>0</v>
      </c>
      <c r="Q415">
        <f t="shared" si="94"/>
        <v>0.64566807211862054</v>
      </c>
      <c r="R415">
        <v>1</v>
      </c>
      <c r="S415" s="2">
        <f t="shared" si="95"/>
        <v>2.3816003883473718</v>
      </c>
      <c r="T415" s="2">
        <f t="shared" si="96"/>
        <v>10.822208748943821</v>
      </c>
      <c r="U415" s="2">
        <f t="shared" si="97"/>
        <v>0.91541343743491765</v>
      </c>
      <c r="V415" s="1">
        <f t="shared" si="98"/>
        <v>0.91541343743491765</v>
      </c>
      <c r="W415" s="1">
        <f t="shared" si="99"/>
        <v>-8.8379471566295886E-2</v>
      </c>
      <c r="X415">
        <f t="shared" si="100"/>
        <v>1</v>
      </c>
      <c r="Y415">
        <v>414</v>
      </c>
      <c r="Z415">
        <f>SUM($R$2:R415)</f>
        <v>304</v>
      </c>
      <c r="AA415">
        <f t="shared" si="101"/>
        <v>110</v>
      </c>
      <c r="AB415">
        <f t="shared" si="102"/>
        <v>0.21484375</v>
      </c>
      <c r="AC415">
        <f t="shared" si="103"/>
        <v>0.55474452554744524</v>
      </c>
      <c r="AD415">
        <f t="shared" si="104"/>
        <v>1.083485401459854E-3</v>
      </c>
    </row>
    <row r="416" spans="1:30" x14ac:dyDescent="0.25">
      <c r="A416" t="s">
        <v>0</v>
      </c>
      <c r="B416">
        <v>60</v>
      </c>
      <c r="C416" t="s">
        <v>5</v>
      </c>
      <c r="D416" t="s">
        <v>6</v>
      </c>
      <c r="E416" t="s">
        <v>1</v>
      </c>
      <c r="F416" t="s">
        <v>2</v>
      </c>
      <c r="G416">
        <v>213.37</v>
      </c>
      <c r="H416">
        <v>36</v>
      </c>
      <c r="K416">
        <v>1</v>
      </c>
      <c r="L416">
        <v>0</v>
      </c>
      <c r="M416">
        <f t="shared" si="90"/>
        <v>1</v>
      </c>
      <c r="N416">
        <f t="shared" si="91"/>
        <v>0</v>
      </c>
      <c r="O416">
        <f t="shared" si="92"/>
        <v>0</v>
      </c>
      <c r="P416">
        <f t="shared" si="93"/>
        <v>0</v>
      </c>
      <c r="Q416">
        <f t="shared" si="94"/>
        <v>0.5429214533552954</v>
      </c>
      <c r="R416">
        <v>0</v>
      </c>
      <c r="S416" s="2">
        <f t="shared" si="95"/>
        <v>2.3721763127541111</v>
      </c>
      <c r="T416" s="2">
        <f t="shared" si="96"/>
        <v>10.720698506990901</v>
      </c>
      <c r="U416" s="2">
        <f t="shared" si="97"/>
        <v>0.91468085290279055</v>
      </c>
      <c r="V416" s="1">
        <f t="shared" si="98"/>
        <v>8.5319147097209447E-2</v>
      </c>
      <c r="W416" s="1">
        <f t="shared" si="99"/>
        <v>-2.4613563819454853</v>
      </c>
      <c r="X416">
        <f t="shared" si="100"/>
        <v>0</v>
      </c>
      <c r="Y416">
        <v>415</v>
      </c>
      <c r="Z416">
        <f>SUM($R$2:R416)</f>
        <v>304</v>
      </c>
      <c r="AA416">
        <f t="shared" si="101"/>
        <v>111</v>
      </c>
      <c r="AB416">
        <f t="shared" si="102"/>
        <v>0.216796875</v>
      </c>
      <c r="AC416">
        <f t="shared" si="103"/>
        <v>0.55474452554744524</v>
      </c>
      <c r="AD416">
        <f t="shared" si="104"/>
        <v>0</v>
      </c>
    </row>
    <row r="417" spans="1:30" x14ac:dyDescent="0.25">
      <c r="A417" t="s">
        <v>0</v>
      </c>
      <c r="B417">
        <v>58</v>
      </c>
      <c r="C417" t="s">
        <v>5</v>
      </c>
      <c r="D417" t="s">
        <v>8</v>
      </c>
      <c r="E417" t="s">
        <v>1</v>
      </c>
      <c r="F417" t="s">
        <v>2</v>
      </c>
      <c r="G417">
        <v>240.59</v>
      </c>
      <c r="H417">
        <v>31.4</v>
      </c>
      <c r="K417">
        <v>0</v>
      </c>
      <c r="L417">
        <v>1</v>
      </c>
      <c r="M417">
        <f t="shared" si="90"/>
        <v>1</v>
      </c>
      <c r="N417">
        <f t="shared" si="91"/>
        <v>0</v>
      </c>
      <c r="O417">
        <f t="shared" si="92"/>
        <v>0</v>
      </c>
      <c r="P417">
        <f t="shared" si="93"/>
        <v>0</v>
      </c>
      <c r="Q417">
        <f t="shared" si="94"/>
        <v>0.50058033169101179</v>
      </c>
      <c r="R417">
        <v>1</v>
      </c>
      <c r="S417" s="2">
        <f t="shared" si="95"/>
        <v>2.3239404097488596</v>
      </c>
      <c r="T417" s="2">
        <f t="shared" si="96"/>
        <v>10.215849734151368</v>
      </c>
      <c r="U417" s="2">
        <f t="shared" si="97"/>
        <v>0.91084046026801879</v>
      </c>
      <c r="V417" s="1">
        <f t="shared" si="98"/>
        <v>0.91084046026801879</v>
      </c>
      <c r="W417" s="1">
        <f t="shared" si="99"/>
        <v>-9.3387522999220693E-2</v>
      </c>
      <c r="X417">
        <f t="shared" si="100"/>
        <v>1</v>
      </c>
      <c r="Y417">
        <v>416</v>
      </c>
      <c r="Z417">
        <f>SUM($R$2:R417)</f>
        <v>305</v>
      </c>
      <c r="AA417">
        <f t="shared" si="101"/>
        <v>111</v>
      </c>
      <c r="AB417">
        <f t="shared" si="102"/>
        <v>0.216796875</v>
      </c>
      <c r="AC417">
        <f t="shared" si="103"/>
        <v>0.55656934306569339</v>
      </c>
      <c r="AD417">
        <f t="shared" si="104"/>
        <v>0</v>
      </c>
    </row>
    <row r="418" spans="1:30" x14ac:dyDescent="0.25">
      <c r="A418" t="s">
        <v>0</v>
      </c>
      <c r="B418">
        <v>58</v>
      </c>
      <c r="C418" t="s">
        <v>5</v>
      </c>
      <c r="D418" t="s">
        <v>6</v>
      </c>
      <c r="E418" t="s">
        <v>1</v>
      </c>
      <c r="F418" t="s">
        <v>2</v>
      </c>
      <c r="G418">
        <v>63.26</v>
      </c>
      <c r="H418">
        <v>29.6</v>
      </c>
      <c r="K418">
        <v>0</v>
      </c>
      <c r="L418">
        <v>1</v>
      </c>
      <c r="M418">
        <f t="shared" si="90"/>
        <v>1</v>
      </c>
      <c r="N418">
        <f t="shared" si="91"/>
        <v>0</v>
      </c>
      <c r="O418">
        <f t="shared" si="92"/>
        <v>0</v>
      </c>
      <c r="P418">
        <f t="shared" si="93"/>
        <v>0</v>
      </c>
      <c r="Q418">
        <f t="shared" si="94"/>
        <v>0.50058033169101179</v>
      </c>
      <c r="R418">
        <v>1</v>
      </c>
      <c r="S418" s="2">
        <f t="shared" si="95"/>
        <v>2.3239404097488596</v>
      </c>
      <c r="T418" s="2">
        <f t="shared" si="96"/>
        <v>10.215849734151368</v>
      </c>
      <c r="U418" s="2">
        <f t="shared" si="97"/>
        <v>0.91084046026801879</v>
      </c>
      <c r="V418" s="1">
        <f t="shared" si="98"/>
        <v>0.91084046026801879</v>
      </c>
      <c r="W418" s="1">
        <f t="shared" si="99"/>
        <v>-9.3387522999220693E-2</v>
      </c>
      <c r="X418">
        <f t="shared" si="100"/>
        <v>1</v>
      </c>
      <c r="Y418">
        <v>417</v>
      </c>
      <c r="Z418">
        <f>SUM($R$2:R418)</f>
        <v>306</v>
      </c>
      <c r="AA418">
        <f t="shared" si="101"/>
        <v>111</v>
      </c>
      <c r="AB418">
        <f t="shared" si="102"/>
        <v>0.216796875</v>
      </c>
      <c r="AC418">
        <f t="shared" si="103"/>
        <v>0.55839416058394165</v>
      </c>
      <c r="AD418">
        <f t="shared" si="104"/>
        <v>1.090613594890511E-3</v>
      </c>
    </row>
    <row r="419" spans="1:30" x14ac:dyDescent="0.25">
      <c r="A419" t="s">
        <v>7</v>
      </c>
      <c r="B419">
        <v>59</v>
      </c>
      <c r="C419" t="s">
        <v>3</v>
      </c>
      <c r="D419" t="s">
        <v>6</v>
      </c>
      <c r="E419" t="s">
        <v>1</v>
      </c>
      <c r="F419" t="s">
        <v>2</v>
      </c>
      <c r="G419">
        <v>204.86</v>
      </c>
      <c r="H419">
        <v>30.8</v>
      </c>
      <c r="K419">
        <v>1</v>
      </c>
      <c r="L419">
        <v>0</v>
      </c>
      <c r="M419">
        <f t="shared" si="90"/>
        <v>1</v>
      </c>
      <c r="N419">
        <f t="shared" si="91"/>
        <v>0</v>
      </c>
      <c r="O419">
        <f t="shared" si="92"/>
        <v>0</v>
      </c>
      <c r="P419">
        <f t="shared" si="93"/>
        <v>0</v>
      </c>
      <c r="Q419">
        <f t="shared" si="94"/>
        <v>0.52178163014339485</v>
      </c>
      <c r="R419">
        <v>0</v>
      </c>
      <c r="S419" s="2">
        <f t="shared" si="95"/>
        <v>2.3232555685882872</v>
      </c>
      <c r="T419" s="2">
        <f t="shared" si="96"/>
        <v>10.20885589487105</v>
      </c>
      <c r="U419" s="2">
        <f t="shared" si="97"/>
        <v>0.91078482858740473</v>
      </c>
      <c r="V419" s="1">
        <f t="shared" si="98"/>
        <v>8.9215171412595273E-2</v>
      </c>
      <c r="W419" s="1">
        <f t="shared" si="99"/>
        <v>-2.4167041707578201</v>
      </c>
      <c r="X419">
        <f t="shared" si="100"/>
        <v>0</v>
      </c>
      <c r="Y419">
        <v>418</v>
      </c>
      <c r="Z419">
        <f>SUM($R$2:R419)</f>
        <v>306</v>
      </c>
      <c r="AA419">
        <f t="shared" si="101"/>
        <v>112</v>
      </c>
      <c r="AB419">
        <f t="shared" si="102"/>
        <v>0.21875</v>
      </c>
      <c r="AC419">
        <f t="shared" si="103"/>
        <v>0.55839416058394165</v>
      </c>
      <c r="AD419">
        <f t="shared" si="104"/>
        <v>1.090613594890511E-3</v>
      </c>
    </row>
    <row r="420" spans="1:30" x14ac:dyDescent="0.25">
      <c r="A420" t="s">
        <v>7</v>
      </c>
      <c r="B420">
        <v>59</v>
      </c>
      <c r="C420" t="s">
        <v>5</v>
      </c>
      <c r="D420" t="s">
        <v>6</v>
      </c>
      <c r="E420" t="s">
        <v>1</v>
      </c>
      <c r="F420" t="s">
        <v>2</v>
      </c>
      <c r="G420">
        <v>92.04</v>
      </c>
      <c r="H420">
        <v>24.2</v>
      </c>
      <c r="K420">
        <v>1</v>
      </c>
      <c r="L420">
        <v>0</v>
      </c>
      <c r="M420">
        <f t="shared" si="90"/>
        <v>1</v>
      </c>
      <c r="N420">
        <f t="shared" si="91"/>
        <v>0</v>
      </c>
      <c r="O420">
        <f t="shared" si="92"/>
        <v>0</v>
      </c>
      <c r="P420">
        <f t="shared" si="93"/>
        <v>0</v>
      </c>
      <c r="Q420">
        <f t="shared" si="94"/>
        <v>0.52178163014339485</v>
      </c>
      <c r="R420">
        <v>0</v>
      </c>
      <c r="S420" s="2">
        <f t="shared" si="95"/>
        <v>2.3232555685882872</v>
      </c>
      <c r="T420" s="2">
        <f t="shared" si="96"/>
        <v>10.20885589487105</v>
      </c>
      <c r="U420" s="2">
        <f t="shared" si="97"/>
        <v>0.91078482858740473</v>
      </c>
      <c r="V420" s="1">
        <f t="shared" si="98"/>
        <v>8.9215171412595273E-2</v>
      </c>
      <c r="W420" s="1">
        <f t="shared" si="99"/>
        <v>-2.4167041707578201</v>
      </c>
      <c r="X420">
        <f t="shared" si="100"/>
        <v>0</v>
      </c>
      <c r="Y420">
        <v>419</v>
      </c>
      <c r="Z420">
        <f>SUM($R$2:R420)</f>
        <v>306</v>
      </c>
      <c r="AA420">
        <f t="shared" si="101"/>
        <v>113</v>
      </c>
      <c r="AB420">
        <f t="shared" si="102"/>
        <v>0.220703125</v>
      </c>
      <c r="AC420">
        <f t="shared" si="103"/>
        <v>0.55839416058394165</v>
      </c>
      <c r="AD420">
        <f t="shared" si="104"/>
        <v>1.090613594890511E-3</v>
      </c>
    </row>
    <row r="421" spans="1:30" x14ac:dyDescent="0.25">
      <c r="A421" t="s">
        <v>7</v>
      </c>
      <c r="B421">
        <v>59</v>
      </c>
      <c r="C421" t="s">
        <v>5</v>
      </c>
      <c r="D421" t="s">
        <v>6</v>
      </c>
      <c r="E421" t="s">
        <v>1</v>
      </c>
      <c r="F421" t="s">
        <v>2</v>
      </c>
      <c r="G421">
        <v>99.06</v>
      </c>
      <c r="H421">
        <v>23.4</v>
      </c>
      <c r="K421">
        <v>1</v>
      </c>
      <c r="L421">
        <v>0</v>
      </c>
      <c r="M421">
        <f t="shared" si="90"/>
        <v>1</v>
      </c>
      <c r="N421">
        <f t="shared" si="91"/>
        <v>0</v>
      </c>
      <c r="O421">
        <f t="shared" si="92"/>
        <v>0</v>
      </c>
      <c r="P421">
        <f t="shared" si="93"/>
        <v>0</v>
      </c>
      <c r="Q421">
        <f t="shared" si="94"/>
        <v>0.52178163014339485</v>
      </c>
      <c r="R421">
        <v>0</v>
      </c>
      <c r="S421" s="2">
        <f t="shared" si="95"/>
        <v>2.3232555685882872</v>
      </c>
      <c r="T421" s="2">
        <f t="shared" si="96"/>
        <v>10.20885589487105</v>
      </c>
      <c r="U421" s="2">
        <f t="shared" si="97"/>
        <v>0.91078482858740473</v>
      </c>
      <c r="V421" s="1">
        <f t="shared" si="98"/>
        <v>8.9215171412595273E-2</v>
      </c>
      <c r="W421" s="1">
        <f t="shared" si="99"/>
        <v>-2.4167041707578201</v>
      </c>
      <c r="X421">
        <f t="shared" si="100"/>
        <v>0</v>
      </c>
      <c r="Y421">
        <v>420</v>
      </c>
      <c r="Z421">
        <f>SUM($R$2:R421)</f>
        <v>306</v>
      </c>
      <c r="AA421">
        <f t="shared" si="101"/>
        <v>114</v>
      </c>
      <c r="AB421">
        <f t="shared" si="102"/>
        <v>0.22265625</v>
      </c>
      <c r="AC421">
        <f t="shared" si="103"/>
        <v>0.55839416058394165</v>
      </c>
      <c r="AD421">
        <f t="shared" si="104"/>
        <v>0</v>
      </c>
    </row>
    <row r="422" spans="1:30" x14ac:dyDescent="0.25">
      <c r="A422" t="s">
        <v>0</v>
      </c>
      <c r="B422">
        <v>63</v>
      </c>
      <c r="C422" t="s">
        <v>3</v>
      </c>
      <c r="D422" t="s">
        <v>4</v>
      </c>
      <c r="E422" t="s">
        <v>1</v>
      </c>
      <c r="F422" t="s">
        <v>11</v>
      </c>
      <c r="G422">
        <v>174.28</v>
      </c>
      <c r="H422">
        <v>24.4</v>
      </c>
      <c r="K422">
        <v>1</v>
      </c>
      <c r="L422">
        <v>0</v>
      </c>
      <c r="M422">
        <f t="shared" si="90"/>
        <v>0</v>
      </c>
      <c r="N422">
        <f t="shared" si="91"/>
        <v>0</v>
      </c>
      <c r="O422">
        <f t="shared" si="92"/>
        <v>1</v>
      </c>
      <c r="P422">
        <f t="shared" si="93"/>
        <v>0</v>
      </c>
      <c r="Q422">
        <f t="shared" si="94"/>
        <v>0.60538449330501332</v>
      </c>
      <c r="R422">
        <v>1</v>
      </c>
      <c r="S422" s="2">
        <f t="shared" si="95"/>
        <v>2.2883781019795806</v>
      </c>
      <c r="T422" s="2">
        <f t="shared" si="96"/>
        <v>9.8589345205516867</v>
      </c>
      <c r="U422" s="2">
        <f t="shared" si="97"/>
        <v>0.90790993369493167</v>
      </c>
      <c r="V422" s="1">
        <f t="shared" si="98"/>
        <v>0.90790993369493167</v>
      </c>
      <c r="W422" s="1">
        <f t="shared" si="99"/>
        <v>-9.6610097266626435E-2</v>
      </c>
      <c r="X422">
        <f t="shared" si="100"/>
        <v>1</v>
      </c>
      <c r="Y422">
        <v>421</v>
      </c>
      <c r="Z422">
        <f>SUM($R$2:R422)</f>
        <v>307</v>
      </c>
      <c r="AA422">
        <f t="shared" si="101"/>
        <v>114</v>
      </c>
      <c r="AB422">
        <f t="shared" si="102"/>
        <v>0.22265625</v>
      </c>
      <c r="AC422">
        <f t="shared" si="103"/>
        <v>0.56021897810218979</v>
      </c>
      <c r="AD422">
        <f t="shared" si="104"/>
        <v>1.0941776916058394E-3</v>
      </c>
    </row>
    <row r="423" spans="1:30" x14ac:dyDescent="0.25">
      <c r="A423" t="s">
        <v>0</v>
      </c>
      <c r="B423">
        <v>57</v>
      </c>
      <c r="C423" t="s">
        <v>5</v>
      </c>
      <c r="D423" t="s">
        <v>4</v>
      </c>
      <c r="E423" t="s">
        <v>1</v>
      </c>
      <c r="F423" t="s">
        <v>2</v>
      </c>
      <c r="G423">
        <v>62.2</v>
      </c>
      <c r="H423">
        <v>31</v>
      </c>
      <c r="K423">
        <v>0</v>
      </c>
      <c r="L423">
        <v>1</v>
      </c>
      <c r="M423">
        <f t="shared" si="90"/>
        <v>1</v>
      </c>
      <c r="N423">
        <f t="shared" si="91"/>
        <v>0</v>
      </c>
      <c r="O423">
        <f t="shared" si="92"/>
        <v>0</v>
      </c>
      <c r="P423">
        <f t="shared" si="93"/>
        <v>0</v>
      </c>
      <c r="Q423">
        <f t="shared" si="94"/>
        <v>0.47937739371549898</v>
      </c>
      <c r="R423">
        <v>0</v>
      </c>
      <c r="S423" s="2">
        <f t="shared" si="95"/>
        <v>2.2748736084863035</v>
      </c>
      <c r="T423" s="2">
        <f t="shared" si="96"/>
        <v>9.7266895638483479</v>
      </c>
      <c r="U423" s="2">
        <f t="shared" si="97"/>
        <v>0.90677459303285401</v>
      </c>
      <c r="V423" s="1">
        <f t="shared" si="98"/>
        <v>9.3225406967145985E-2</v>
      </c>
      <c r="W423" s="1">
        <f t="shared" si="99"/>
        <v>-2.3727349874974863</v>
      </c>
      <c r="X423">
        <f t="shared" si="100"/>
        <v>0</v>
      </c>
      <c r="Y423">
        <v>422</v>
      </c>
      <c r="Z423">
        <f>SUM($R$2:R423)</f>
        <v>307</v>
      </c>
      <c r="AA423">
        <f t="shared" si="101"/>
        <v>115</v>
      </c>
      <c r="AB423">
        <f t="shared" si="102"/>
        <v>0.224609375</v>
      </c>
      <c r="AC423">
        <f t="shared" si="103"/>
        <v>0.56021897810218979</v>
      </c>
      <c r="AD423">
        <f t="shared" si="104"/>
        <v>1.0941776916058394E-3</v>
      </c>
    </row>
    <row r="424" spans="1:30" x14ac:dyDescent="0.25">
      <c r="A424" t="s">
        <v>0</v>
      </c>
      <c r="B424">
        <v>58</v>
      </c>
      <c r="C424" t="s">
        <v>3</v>
      </c>
      <c r="D424" t="s">
        <v>6</v>
      </c>
      <c r="E424" t="s">
        <v>1</v>
      </c>
      <c r="F424" t="s">
        <v>2</v>
      </c>
      <c r="G424">
        <v>87.96</v>
      </c>
      <c r="H424">
        <v>39.200000000000003</v>
      </c>
      <c r="K424">
        <v>1</v>
      </c>
      <c r="L424">
        <v>0</v>
      </c>
      <c r="M424">
        <f t="shared" si="90"/>
        <v>1</v>
      </c>
      <c r="N424">
        <f t="shared" si="91"/>
        <v>0</v>
      </c>
      <c r="O424">
        <f t="shared" si="92"/>
        <v>0</v>
      </c>
      <c r="P424">
        <f t="shared" si="93"/>
        <v>0</v>
      </c>
      <c r="Q424">
        <f t="shared" si="94"/>
        <v>0.50058033169101179</v>
      </c>
      <c r="R424">
        <v>0</v>
      </c>
      <c r="S424" s="2">
        <f t="shared" si="95"/>
        <v>2.2741925614299103</v>
      </c>
      <c r="T424" s="2">
        <f t="shared" si="96"/>
        <v>9.720067485781783</v>
      </c>
      <c r="U424" s="2">
        <f t="shared" si="97"/>
        <v>0.9067170051563278</v>
      </c>
      <c r="V424" s="1">
        <f t="shared" si="98"/>
        <v>9.3282994843672196E-2</v>
      </c>
      <c r="W424" s="1">
        <f t="shared" si="99"/>
        <v>-2.3721174509383052</v>
      </c>
      <c r="X424">
        <f t="shared" si="100"/>
        <v>0</v>
      </c>
      <c r="Y424">
        <v>423</v>
      </c>
      <c r="Z424">
        <f>SUM($R$2:R424)</f>
        <v>307</v>
      </c>
      <c r="AA424">
        <f t="shared" si="101"/>
        <v>116</v>
      </c>
      <c r="AB424">
        <f t="shared" si="102"/>
        <v>0.2265625</v>
      </c>
      <c r="AC424">
        <f t="shared" si="103"/>
        <v>0.56021897810218979</v>
      </c>
      <c r="AD424">
        <f t="shared" si="104"/>
        <v>1.0941776916058394E-3</v>
      </c>
    </row>
    <row r="425" spans="1:30" x14ac:dyDescent="0.25">
      <c r="A425" t="s">
        <v>0</v>
      </c>
      <c r="B425">
        <v>58</v>
      </c>
      <c r="C425" t="s">
        <v>3</v>
      </c>
      <c r="D425" t="s">
        <v>8</v>
      </c>
      <c r="E425" t="s">
        <v>10</v>
      </c>
      <c r="F425" t="s">
        <v>2</v>
      </c>
      <c r="G425">
        <v>55.78</v>
      </c>
      <c r="H425">
        <v>27.5</v>
      </c>
      <c r="K425">
        <v>1</v>
      </c>
      <c r="L425">
        <v>0</v>
      </c>
      <c r="M425">
        <f t="shared" si="90"/>
        <v>1</v>
      </c>
      <c r="N425">
        <f t="shared" si="91"/>
        <v>0</v>
      </c>
      <c r="O425">
        <f t="shared" si="92"/>
        <v>0</v>
      </c>
      <c r="P425">
        <f t="shared" si="93"/>
        <v>0</v>
      </c>
      <c r="Q425">
        <f t="shared" si="94"/>
        <v>0.50058033169101179</v>
      </c>
      <c r="R425">
        <v>0</v>
      </c>
      <c r="S425" s="2">
        <f t="shared" si="95"/>
        <v>2.2741925614299103</v>
      </c>
      <c r="T425" s="2">
        <f t="shared" si="96"/>
        <v>9.720067485781783</v>
      </c>
      <c r="U425" s="2">
        <f t="shared" si="97"/>
        <v>0.9067170051563278</v>
      </c>
      <c r="V425" s="1">
        <f t="shared" si="98"/>
        <v>9.3282994843672196E-2</v>
      </c>
      <c r="W425" s="1">
        <f t="shared" si="99"/>
        <v>-2.3721174509383052</v>
      </c>
      <c r="X425">
        <f t="shared" si="100"/>
        <v>0</v>
      </c>
      <c r="Y425">
        <v>424</v>
      </c>
      <c r="Z425">
        <f>SUM($R$2:R425)</f>
        <v>307</v>
      </c>
      <c r="AA425">
        <f t="shared" si="101"/>
        <v>117</v>
      </c>
      <c r="AB425">
        <f t="shared" si="102"/>
        <v>0.228515625</v>
      </c>
      <c r="AC425">
        <f t="shared" si="103"/>
        <v>0.56021897810218979</v>
      </c>
      <c r="AD425">
        <f t="shared" si="104"/>
        <v>1.0941776916058394E-3</v>
      </c>
    </row>
    <row r="426" spans="1:30" x14ac:dyDescent="0.25">
      <c r="A426" t="s">
        <v>0</v>
      </c>
      <c r="B426">
        <v>58</v>
      </c>
      <c r="C426" t="s">
        <v>5</v>
      </c>
      <c r="D426" t="s">
        <v>4</v>
      </c>
      <c r="E426" t="s">
        <v>1</v>
      </c>
      <c r="F426" t="s">
        <v>2</v>
      </c>
      <c r="G426">
        <v>223.36</v>
      </c>
      <c r="H426">
        <v>41.5</v>
      </c>
      <c r="K426">
        <v>1</v>
      </c>
      <c r="L426">
        <v>0</v>
      </c>
      <c r="M426">
        <f t="shared" si="90"/>
        <v>1</v>
      </c>
      <c r="N426">
        <f t="shared" si="91"/>
        <v>0</v>
      </c>
      <c r="O426">
        <f t="shared" si="92"/>
        <v>0</v>
      </c>
      <c r="P426">
        <f t="shared" si="93"/>
        <v>0</v>
      </c>
      <c r="Q426">
        <f t="shared" si="94"/>
        <v>0.50058033169101179</v>
      </c>
      <c r="R426">
        <v>0</v>
      </c>
      <c r="S426" s="2">
        <f t="shared" si="95"/>
        <v>2.2741925614299103</v>
      </c>
      <c r="T426" s="2">
        <f t="shared" si="96"/>
        <v>9.720067485781783</v>
      </c>
      <c r="U426" s="2">
        <f t="shared" si="97"/>
        <v>0.9067170051563278</v>
      </c>
      <c r="V426" s="1">
        <f t="shared" si="98"/>
        <v>9.3282994843672196E-2</v>
      </c>
      <c r="W426" s="1">
        <f t="shared" si="99"/>
        <v>-2.3721174509383052</v>
      </c>
      <c r="X426">
        <f t="shared" si="100"/>
        <v>0</v>
      </c>
      <c r="Y426">
        <v>425</v>
      </c>
      <c r="Z426">
        <f>SUM($R$2:R426)</f>
        <v>307</v>
      </c>
      <c r="AA426">
        <f t="shared" si="101"/>
        <v>118</v>
      </c>
      <c r="AB426">
        <f t="shared" si="102"/>
        <v>0.23046875</v>
      </c>
      <c r="AC426">
        <f t="shared" si="103"/>
        <v>0.56021897810218979</v>
      </c>
      <c r="AD426">
        <f t="shared" si="104"/>
        <v>1.0941776916058394E-3</v>
      </c>
    </row>
    <row r="427" spans="1:30" x14ac:dyDescent="0.25">
      <c r="A427" t="s">
        <v>7</v>
      </c>
      <c r="B427">
        <v>58</v>
      </c>
      <c r="C427" t="s">
        <v>3</v>
      </c>
      <c r="D427" t="s">
        <v>4</v>
      </c>
      <c r="E427" t="s">
        <v>1</v>
      </c>
      <c r="F427" t="s">
        <v>2</v>
      </c>
      <c r="G427">
        <v>85.83</v>
      </c>
      <c r="H427">
        <v>44</v>
      </c>
      <c r="K427">
        <v>1</v>
      </c>
      <c r="L427">
        <v>0</v>
      </c>
      <c r="M427">
        <f t="shared" si="90"/>
        <v>1</v>
      </c>
      <c r="N427">
        <f t="shared" si="91"/>
        <v>0</v>
      </c>
      <c r="O427">
        <f t="shared" si="92"/>
        <v>0</v>
      </c>
      <c r="P427">
        <f t="shared" si="93"/>
        <v>0</v>
      </c>
      <c r="Q427">
        <f t="shared" si="94"/>
        <v>0.50058033169101179</v>
      </c>
      <c r="R427">
        <v>0</v>
      </c>
      <c r="S427" s="2">
        <f t="shared" si="95"/>
        <v>2.2741925614299103</v>
      </c>
      <c r="T427" s="2">
        <f t="shared" si="96"/>
        <v>9.720067485781783</v>
      </c>
      <c r="U427" s="2">
        <f t="shared" si="97"/>
        <v>0.9067170051563278</v>
      </c>
      <c r="V427" s="1">
        <f t="shared" si="98"/>
        <v>9.3282994843672196E-2</v>
      </c>
      <c r="W427" s="1">
        <f t="shared" si="99"/>
        <v>-2.3721174509383052</v>
      </c>
      <c r="X427">
        <f t="shared" si="100"/>
        <v>0</v>
      </c>
      <c r="Y427">
        <v>426</v>
      </c>
      <c r="Z427">
        <f>SUM($R$2:R427)</f>
        <v>307</v>
      </c>
      <c r="AA427">
        <f t="shared" si="101"/>
        <v>119</v>
      </c>
      <c r="AB427">
        <f t="shared" si="102"/>
        <v>0.232421875</v>
      </c>
      <c r="AC427">
        <f t="shared" si="103"/>
        <v>0.56021897810218979</v>
      </c>
      <c r="AD427">
        <f t="shared" si="104"/>
        <v>0</v>
      </c>
    </row>
    <row r="428" spans="1:30" x14ac:dyDescent="0.25">
      <c r="A428" t="s">
        <v>7</v>
      </c>
      <c r="B428">
        <v>61</v>
      </c>
      <c r="C428" t="s">
        <v>5</v>
      </c>
      <c r="D428" t="s">
        <v>8</v>
      </c>
      <c r="E428" t="s">
        <v>1</v>
      </c>
      <c r="F428" t="s">
        <v>11</v>
      </c>
      <c r="G428">
        <v>120.46</v>
      </c>
      <c r="H428">
        <v>36.799999999999997</v>
      </c>
      <c r="K428">
        <v>0</v>
      </c>
      <c r="L428">
        <v>1</v>
      </c>
      <c r="M428">
        <f t="shared" si="90"/>
        <v>0</v>
      </c>
      <c r="N428">
        <f t="shared" si="91"/>
        <v>0</v>
      </c>
      <c r="O428">
        <f t="shared" si="92"/>
        <v>1</v>
      </c>
      <c r="P428">
        <f t="shared" si="93"/>
        <v>0</v>
      </c>
      <c r="Q428">
        <f t="shared" si="94"/>
        <v>0.56394048563236088</v>
      </c>
      <c r="R428">
        <v>1</v>
      </c>
      <c r="S428" s="2">
        <f t="shared" si="95"/>
        <v>2.2422182562635626</v>
      </c>
      <c r="T428" s="2">
        <f t="shared" si="96"/>
        <v>9.4141912312035991</v>
      </c>
      <c r="U428" s="2">
        <f t="shared" si="97"/>
        <v>0.90397718096401547</v>
      </c>
      <c r="V428" s="1">
        <f t="shared" si="98"/>
        <v>0.90397718096401547</v>
      </c>
      <c r="W428" s="1">
        <f t="shared" si="99"/>
        <v>-0.10095116120499574</v>
      </c>
      <c r="X428">
        <f t="shared" si="100"/>
        <v>1</v>
      </c>
      <c r="Y428">
        <v>427</v>
      </c>
      <c r="Z428">
        <f>SUM($R$2:R428)</f>
        <v>308</v>
      </c>
      <c r="AA428">
        <f t="shared" si="101"/>
        <v>119</v>
      </c>
      <c r="AB428">
        <f t="shared" si="102"/>
        <v>0.232421875</v>
      </c>
      <c r="AC428">
        <f t="shared" si="103"/>
        <v>0.56204379562043794</v>
      </c>
      <c r="AD428">
        <f t="shared" si="104"/>
        <v>1.0977417883211678E-3</v>
      </c>
    </row>
    <row r="429" spans="1:30" x14ac:dyDescent="0.25">
      <c r="A429" t="s">
        <v>7</v>
      </c>
      <c r="B429">
        <v>62</v>
      </c>
      <c r="C429" t="s">
        <v>5</v>
      </c>
      <c r="D429" t="s">
        <v>6</v>
      </c>
      <c r="E429" t="s">
        <v>1</v>
      </c>
      <c r="F429" t="s">
        <v>11</v>
      </c>
      <c r="G429">
        <v>77.040000000000006</v>
      </c>
      <c r="H429">
        <v>34.700000000000003</v>
      </c>
      <c r="K429">
        <v>1</v>
      </c>
      <c r="L429">
        <v>0</v>
      </c>
      <c r="M429">
        <f t="shared" si="90"/>
        <v>0</v>
      </c>
      <c r="N429">
        <f t="shared" si="91"/>
        <v>0</v>
      </c>
      <c r="O429">
        <f t="shared" si="92"/>
        <v>1</v>
      </c>
      <c r="P429">
        <f t="shared" si="93"/>
        <v>0</v>
      </c>
      <c r="Q429">
        <f t="shared" si="94"/>
        <v>0.58478043011901226</v>
      </c>
      <c r="R429">
        <v>0</v>
      </c>
      <c r="S429" s="2">
        <f t="shared" si="95"/>
        <v>2.2406971874423487</v>
      </c>
      <c r="T429" s="2">
        <f t="shared" si="96"/>
        <v>9.3998824834986578</v>
      </c>
      <c r="U429" s="2">
        <f t="shared" si="97"/>
        <v>0.90384506732776204</v>
      </c>
      <c r="V429" s="1">
        <f t="shared" si="98"/>
        <v>9.6154932672237958E-2</v>
      </c>
      <c r="W429" s="1">
        <f t="shared" si="99"/>
        <v>-2.3417945064198942</v>
      </c>
      <c r="X429">
        <f t="shared" si="100"/>
        <v>0</v>
      </c>
      <c r="Y429">
        <v>428</v>
      </c>
      <c r="Z429">
        <f>SUM($R$2:R429)</f>
        <v>308</v>
      </c>
      <c r="AA429">
        <f t="shared" si="101"/>
        <v>120</v>
      </c>
      <c r="AB429">
        <f t="shared" si="102"/>
        <v>0.234375</v>
      </c>
      <c r="AC429">
        <f t="shared" si="103"/>
        <v>0.56204379562043794</v>
      </c>
      <c r="AD429">
        <f t="shared" si="104"/>
        <v>0</v>
      </c>
    </row>
    <row r="430" spans="1:30" x14ac:dyDescent="0.25">
      <c r="A430" t="s">
        <v>7</v>
      </c>
      <c r="B430">
        <v>56</v>
      </c>
      <c r="C430" t="s">
        <v>5</v>
      </c>
      <c r="D430" t="s">
        <v>8</v>
      </c>
      <c r="E430" t="s">
        <v>1</v>
      </c>
      <c r="F430" t="s">
        <v>2</v>
      </c>
      <c r="G430">
        <v>258.99</v>
      </c>
      <c r="H430">
        <v>24.5</v>
      </c>
      <c r="K430">
        <v>0</v>
      </c>
      <c r="L430">
        <v>1</v>
      </c>
      <c r="M430">
        <f t="shared" si="90"/>
        <v>1</v>
      </c>
      <c r="N430">
        <f t="shared" si="91"/>
        <v>0</v>
      </c>
      <c r="O430">
        <f t="shared" si="92"/>
        <v>0</v>
      </c>
      <c r="P430">
        <f t="shared" si="93"/>
        <v>0</v>
      </c>
      <c r="Q430">
        <f t="shared" si="94"/>
        <v>0.45823266581681643</v>
      </c>
      <c r="R430">
        <v>1</v>
      </c>
      <c r="S430" s="2">
        <f t="shared" si="95"/>
        <v>2.2259415141343943</v>
      </c>
      <c r="T430" s="2">
        <f t="shared" si="96"/>
        <v>9.2621991914162809</v>
      </c>
      <c r="U430" s="2">
        <f t="shared" si="97"/>
        <v>0.9025550000202256</v>
      </c>
      <c r="V430" s="1">
        <f t="shared" si="98"/>
        <v>0.9025550000202256</v>
      </c>
      <c r="W430" s="1">
        <f t="shared" si="99"/>
        <v>-0.10252564878131473</v>
      </c>
      <c r="X430">
        <f t="shared" si="100"/>
        <v>1</v>
      </c>
      <c r="Y430">
        <v>429</v>
      </c>
      <c r="Z430">
        <f>SUM($R$2:R430)</f>
        <v>309</v>
      </c>
      <c r="AA430">
        <f t="shared" si="101"/>
        <v>120</v>
      </c>
      <c r="AB430">
        <f t="shared" si="102"/>
        <v>0.234375</v>
      </c>
      <c r="AC430">
        <f t="shared" si="103"/>
        <v>0.56386861313868608</v>
      </c>
      <c r="AD430">
        <f t="shared" si="104"/>
        <v>1.1013058850364963E-3</v>
      </c>
    </row>
    <row r="431" spans="1:30" x14ac:dyDescent="0.25">
      <c r="A431" t="s">
        <v>7</v>
      </c>
      <c r="B431">
        <v>56</v>
      </c>
      <c r="C431" t="s">
        <v>5</v>
      </c>
      <c r="D431" t="s">
        <v>6</v>
      </c>
      <c r="E431" t="s">
        <v>1</v>
      </c>
      <c r="F431" t="s">
        <v>2</v>
      </c>
      <c r="G431">
        <v>70.02</v>
      </c>
      <c r="H431">
        <v>32.299999999999997</v>
      </c>
      <c r="K431">
        <v>0</v>
      </c>
      <c r="L431">
        <v>1</v>
      </c>
      <c r="M431">
        <f t="shared" si="90"/>
        <v>1</v>
      </c>
      <c r="N431">
        <f t="shared" si="91"/>
        <v>0</v>
      </c>
      <c r="O431">
        <f t="shared" si="92"/>
        <v>0</v>
      </c>
      <c r="P431">
        <f t="shared" si="93"/>
        <v>0</v>
      </c>
      <c r="Q431">
        <f t="shared" si="94"/>
        <v>0.45823266581681643</v>
      </c>
      <c r="R431">
        <v>0</v>
      </c>
      <c r="S431" s="2">
        <f t="shared" si="95"/>
        <v>2.2259415141343943</v>
      </c>
      <c r="T431" s="2">
        <f t="shared" si="96"/>
        <v>9.2621991914162809</v>
      </c>
      <c r="U431" s="2">
        <f t="shared" si="97"/>
        <v>0.9025550000202256</v>
      </c>
      <c r="V431" s="1">
        <f t="shared" si="98"/>
        <v>9.7444999979774405E-2</v>
      </c>
      <c r="W431" s="1">
        <f t="shared" si="99"/>
        <v>-2.3284671629157088</v>
      </c>
      <c r="X431">
        <f t="shared" si="100"/>
        <v>0</v>
      </c>
      <c r="Y431">
        <v>430</v>
      </c>
      <c r="Z431">
        <f>SUM($R$2:R431)</f>
        <v>309</v>
      </c>
      <c r="AA431">
        <f t="shared" si="101"/>
        <v>121</v>
      </c>
      <c r="AB431">
        <f t="shared" si="102"/>
        <v>0.236328125</v>
      </c>
      <c r="AC431">
        <f t="shared" si="103"/>
        <v>0.56386861313868608</v>
      </c>
      <c r="AD431">
        <f t="shared" si="104"/>
        <v>0</v>
      </c>
    </row>
    <row r="432" spans="1:30" x14ac:dyDescent="0.25">
      <c r="A432" t="s">
        <v>0</v>
      </c>
      <c r="B432">
        <v>57</v>
      </c>
      <c r="C432" t="s">
        <v>3</v>
      </c>
      <c r="D432" t="s">
        <v>8</v>
      </c>
      <c r="E432" t="s">
        <v>1</v>
      </c>
      <c r="F432" t="s">
        <v>2</v>
      </c>
      <c r="G432">
        <v>212.08</v>
      </c>
      <c r="H432">
        <v>44.2</v>
      </c>
      <c r="K432">
        <v>1</v>
      </c>
      <c r="L432">
        <v>0</v>
      </c>
      <c r="M432">
        <f t="shared" si="90"/>
        <v>1</v>
      </c>
      <c r="N432">
        <f t="shared" si="91"/>
        <v>0</v>
      </c>
      <c r="O432">
        <f t="shared" si="92"/>
        <v>0</v>
      </c>
      <c r="P432">
        <f t="shared" si="93"/>
        <v>0</v>
      </c>
      <c r="Q432">
        <f t="shared" si="94"/>
        <v>0.47937739371549898</v>
      </c>
      <c r="R432">
        <v>1</v>
      </c>
      <c r="S432" s="2">
        <f t="shared" si="95"/>
        <v>2.2251257601673542</v>
      </c>
      <c r="T432" s="2">
        <f t="shared" si="96"/>
        <v>9.2546465966307707</v>
      </c>
      <c r="U432" s="2">
        <f t="shared" si="97"/>
        <v>0.90248323132573327</v>
      </c>
      <c r="V432" s="1">
        <f t="shared" si="98"/>
        <v>0.90248323132573327</v>
      </c>
      <c r="W432" s="1">
        <f t="shared" si="99"/>
        <v>-0.10260516919621102</v>
      </c>
      <c r="X432">
        <f t="shared" si="100"/>
        <v>1</v>
      </c>
      <c r="Y432">
        <v>431</v>
      </c>
      <c r="Z432">
        <f>SUM($R$2:R432)</f>
        <v>310</v>
      </c>
      <c r="AA432">
        <f t="shared" si="101"/>
        <v>121</v>
      </c>
      <c r="AB432">
        <f t="shared" si="102"/>
        <v>0.236328125</v>
      </c>
      <c r="AC432">
        <f t="shared" si="103"/>
        <v>0.56569343065693434</v>
      </c>
      <c r="AD432">
        <f t="shared" si="104"/>
        <v>1.1048699817518249E-3</v>
      </c>
    </row>
    <row r="433" spans="1:30" x14ac:dyDescent="0.25">
      <c r="A433" t="s">
        <v>7</v>
      </c>
      <c r="B433">
        <v>57</v>
      </c>
      <c r="C433" t="s">
        <v>5</v>
      </c>
      <c r="D433" t="s">
        <v>8</v>
      </c>
      <c r="E433" t="s">
        <v>1</v>
      </c>
      <c r="F433" t="s">
        <v>2</v>
      </c>
      <c r="G433">
        <v>129.54</v>
      </c>
      <c r="H433">
        <v>60.9</v>
      </c>
      <c r="K433">
        <v>1</v>
      </c>
      <c r="L433">
        <v>0</v>
      </c>
      <c r="M433">
        <f t="shared" si="90"/>
        <v>1</v>
      </c>
      <c r="N433">
        <f t="shared" si="91"/>
        <v>0</v>
      </c>
      <c r="O433">
        <f t="shared" si="92"/>
        <v>0</v>
      </c>
      <c r="P433">
        <f t="shared" si="93"/>
        <v>0</v>
      </c>
      <c r="Q433">
        <f t="shared" si="94"/>
        <v>0.47937739371549898</v>
      </c>
      <c r="R433">
        <v>0</v>
      </c>
      <c r="S433" s="2">
        <f t="shared" si="95"/>
        <v>2.2251257601673542</v>
      </c>
      <c r="T433" s="2">
        <f t="shared" si="96"/>
        <v>9.2546465966307707</v>
      </c>
      <c r="U433" s="2">
        <f t="shared" si="97"/>
        <v>0.90248323132573327</v>
      </c>
      <c r="V433" s="1">
        <f t="shared" si="98"/>
        <v>9.7516768674266729E-2</v>
      </c>
      <c r="W433" s="1">
        <f t="shared" si="99"/>
        <v>-2.3277309293635655</v>
      </c>
      <c r="X433">
        <f t="shared" si="100"/>
        <v>0</v>
      </c>
      <c r="Y433">
        <v>432</v>
      </c>
      <c r="Z433">
        <f>SUM($R$2:R433)</f>
        <v>310</v>
      </c>
      <c r="AA433">
        <f t="shared" si="101"/>
        <v>122</v>
      </c>
      <c r="AB433">
        <f t="shared" si="102"/>
        <v>0.23828125</v>
      </c>
      <c r="AC433">
        <f t="shared" si="103"/>
        <v>0.56569343065693434</v>
      </c>
      <c r="AD433">
        <f t="shared" si="104"/>
        <v>1.1048699817518249E-3</v>
      </c>
    </row>
    <row r="434" spans="1:30" x14ac:dyDescent="0.25">
      <c r="A434" t="s">
        <v>7</v>
      </c>
      <c r="B434">
        <v>57</v>
      </c>
      <c r="C434" t="s">
        <v>5</v>
      </c>
      <c r="D434" t="s">
        <v>6</v>
      </c>
      <c r="E434" t="s">
        <v>1</v>
      </c>
      <c r="F434" t="s">
        <v>2</v>
      </c>
      <c r="G434">
        <v>235.85</v>
      </c>
      <c r="H434">
        <v>40.1</v>
      </c>
      <c r="K434">
        <v>1</v>
      </c>
      <c r="L434">
        <v>0</v>
      </c>
      <c r="M434">
        <f t="shared" si="90"/>
        <v>1</v>
      </c>
      <c r="N434">
        <f t="shared" si="91"/>
        <v>0</v>
      </c>
      <c r="O434">
        <f t="shared" si="92"/>
        <v>0</v>
      </c>
      <c r="P434">
        <f t="shared" si="93"/>
        <v>0</v>
      </c>
      <c r="Q434">
        <f t="shared" si="94"/>
        <v>0.47937739371549898</v>
      </c>
      <c r="R434">
        <v>0</v>
      </c>
      <c r="S434" s="2">
        <f t="shared" si="95"/>
        <v>2.2251257601673542</v>
      </c>
      <c r="T434" s="2">
        <f t="shared" si="96"/>
        <v>9.2546465966307707</v>
      </c>
      <c r="U434" s="2">
        <f t="shared" si="97"/>
        <v>0.90248323132573327</v>
      </c>
      <c r="V434" s="1">
        <f t="shared" si="98"/>
        <v>9.7516768674266729E-2</v>
      </c>
      <c r="W434" s="1">
        <f t="shared" si="99"/>
        <v>-2.3277309293635655</v>
      </c>
      <c r="X434">
        <f t="shared" si="100"/>
        <v>0</v>
      </c>
      <c r="Y434">
        <v>433</v>
      </c>
      <c r="Z434">
        <f>SUM($R$2:R434)</f>
        <v>310</v>
      </c>
      <c r="AA434">
        <f t="shared" si="101"/>
        <v>123</v>
      </c>
      <c r="AB434">
        <f t="shared" si="102"/>
        <v>0.240234375</v>
      </c>
      <c r="AC434">
        <f t="shared" si="103"/>
        <v>0.56569343065693434</v>
      </c>
      <c r="AD434">
        <f t="shared" si="104"/>
        <v>0</v>
      </c>
    </row>
    <row r="435" spans="1:30" x14ac:dyDescent="0.25">
      <c r="A435" t="s">
        <v>0</v>
      </c>
      <c r="B435">
        <v>61</v>
      </c>
      <c r="C435" t="s">
        <v>3</v>
      </c>
      <c r="D435" t="s">
        <v>6</v>
      </c>
      <c r="E435" t="s">
        <v>1</v>
      </c>
      <c r="F435" t="s">
        <v>11</v>
      </c>
      <c r="G435">
        <v>87.87</v>
      </c>
      <c r="H435">
        <v>37</v>
      </c>
      <c r="K435">
        <v>1</v>
      </c>
      <c r="L435">
        <v>0</v>
      </c>
      <c r="M435">
        <f t="shared" si="90"/>
        <v>0</v>
      </c>
      <c r="N435">
        <f t="shared" si="91"/>
        <v>0</v>
      </c>
      <c r="O435">
        <f t="shared" si="92"/>
        <v>1</v>
      </c>
      <c r="P435">
        <f t="shared" si="93"/>
        <v>0</v>
      </c>
      <c r="Q435">
        <f t="shared" si="94"/>
        <v>0.56394048563236088</v>
      </c>
      <c r="R435">
        <v>1</v>
      </c>
      <c r="S435" s="2">
        <f t="shared" si="95"/>
        <v>2.1924704079446133</v>
      </c>
      <c r="T435" s="2">
        <f t="shared" si="96"/>
        <v>8.9573140240551457</v>
      </c>
      <c r="U435" s="2">
        <f t="shared" si="97"/>
        <v>0.89957131033688675</v>
      </c>
      <c r="V435" s="1">
        <f t="shared" si="98"/>
        <v>0.89957131033688675</v>
      </c>
      <c r="W435" s="1">
        <f t="shared" si="99"/>
        <v>-0.10583695098301721</v>
      </c>
      <c r="X435">
        <f t="shared" si="100"/>
        <v>1</v>
      </c>
      <c r="Y435">
        <v>434</v>
      </c>
      <c r="Z435">
        <f>SUM($R$2:R435)</f>
        <v>311</v>
      </c>
      <c r="AA435">
        <f t="shared" si="101"/>
        <v>123</v>
      </c>
      <c r="AB435">
        <f t="shared" si="102"/>
        <v>0.240234375</v>
      </c>
      <c r="AC435">
        <f t="shared" si="103"/>
        <v>0.56751824817518248</v>
      </c>
      <c r="AD435">
        <f t="shared" si="104"/>
        <v>0</v>
      </c>
    </row>
    <row r="436" spans="1:30" x14ac:dyDescent="0.25">
      <c r="A436" t="s">
        <v>7</v>
      </c>
      <c r="B436">
        <v>55</v>
      </c>
      <c r="C436" t="s">
        <v>5</v>
      </c>
      <c r="D436" t="s">
        <v>6</v>
      </c>
      <c r="E436" t="s">
        <v>1</v>
      </c>
      <c r="F436" t="s">
        <v>2</v>
      </c>
      <c r="G436">
        <v>219.96</v>
      </c>
      <c r="H436">
        <v>28.7</v>
      </c>
      <c r="K436">
        <v>0</v>
      </c>
      <c r="L436">
        <v>1</v>
      </c>
      <c r="M436">
        <f t="shared" si="90"/>
        <v>1</v>
      </c>
      <c r="N436">
        <f t="shared" si="91"/>
        <v>0</v>
      </c>
      <c r="O436">
        <f t="shared" si="92"/>
        <v>0</v>
      </c>
      <c r="P436">
        <f t="shared" si="93"/>
        <v>0</v>
      </c>
      <c r="Q436">
        <f t="shared" si="94"/>
        <v>0.43720550514140488</v>
      </c>
      <c r="R436">
        <v>1</v>
      </c>
      <c r="S436" s="2">
        <f t="shared" si="95"/>
        <v>2.177281488096126</v>
      </c>
      <c r="T436" s="2">
        <f t="shared" si="96"/>
        <v>8.8222901287094402</v>
      </c>
      <c r="U436" s="2">
        <f t="shared" si="97"/>
        <v>0.89819074911286589</v>
      </c>
      <c r="V436" s="1">
        <f t="shared" si="98"/>
        <v>0.89819074911286589</v>
      </c>
      <c r="W436" s="1">
        <f t="shared" si="99"/>
        <v>-0.10737281774374492</v>
      </c>
      <c r="X436">
        <f t="shared" si="100"/>
        <v>1</v>
      </c>
      <c r="Y436">
        <v>435</v>
      </c>
      <c r="Z436">
        <f>SUM($R$2:R436)</f>
        <v>312</v>
      </c>
      <c r="AA436">
        <f t="shared" si="101"/>
        <v>123</v>
      </c>
      <c r="AB436">
        <f t="shared" si="102"/>
        <v>0.240234375</v>
      </c>
      <c r="AC436">
        <f t="shared" si="103"/>
        <v>0.56934306569343063</v>
      </c>
      <c r="AD436">
        <f t="shared" si="104"/>
        <v>0</v>
      </c>
    </row>
    <row r="437" spans="1:30" x14ac:dyDescent="0.25">
      <c r="A437" t="s">
        <v>0</v>
      </c>
      <c r="B437">
        <v>56</v>
      </c>
      <c r="C437" t="s">
        <v>5</v>
      </c>
      <c r="D437" t="s">
        <v>6</v>
      </c>
      <c r="E437" t="s">
        <v>1</v>
      </c>
      <c r="F437" t="s">
        <v>2</v>
      </c>
      <c r="G437">
        <v>249.31</v>
      </c>
      <c r="H437">
        <v>35.799999999999997</v>
      </c>
      <c r="K437">
        <v>1</v>
      </c>
      <c r="L437">
        <v>0</v>
      </c>
      <c r="M437">
        <f t="shared" si="90"/>
        <v>1</v>
      </c>
      <c r="N437">
        <f t="shared" si="91"/>
        <v>0</v>
      </c>
      <c r="O437">
        <f t="shared" si="92"/>
        <v>0</v>
      </c>
      <c r="P437">
        <f t="shared" si="93"/>
        <v>0</v>
      </c>
      <c r="Q437">
        <f t="shared" si="94"/>
        <v>0.45823266581681643</v>
      </c>
      <c r="R437">
        <v>1</v>
      </c>
      <c r="S437" s="2">
        <f t="shared" si="95"/>
        <v>2.176193665815445</v>
      </c>
      <c r="T437" s="2">
        <f t="shared" si="96"/>
        <v>8.8126982630092936</v>
      </c>
      <c r="U437" s="2">
        <f t="shared" si="97"/>
        <v>0.89809123105622468</v>
      </c>
      <c r="V437" s="1">
        <f t="shared" si="98"/>
        <v>0.89809123105622468</v>
      </c>
      <c r="W437" s="1">
        <f t="shared" si="99"/>
        <v>-0.10748362223640444</v>
      </c>
      <c r="X437">
        <f t="shared" si="100"/>
        <v>1</v>
      </c>
      <c r="Y437">
        <v>436</v>
      </c>
      <c r="Z437">
        <f>SUM($R$2:R437)</f>
        <v>313</v>
      </c>
      <c r="AA437">
        <f t="shared" si="101"/>
        <v>123</v>
      </c>
      <c r="AB437">
        <f t="shared" si="102"/>
        <v>0.240234375</v>
      </c>
      <c r="AC437">
        <f t="shared" si="103"/>
        <v>0.57116788321167888</v>
      </c>
      <c r="AD437">
        <f t="shared" si="104"/>
        <v>0</v>
      </c>
    </row>
    <row r="438" spans="1:30" x14ac:dyDescent="0.25">
      <c r="A438" t="s">
        <v>7</v>
      </c>
      <c r="B438">
        <v>56</v>
      </c>
      <c r="C438" t="s">
        <v>5</v>
      </c>
      <c r="D438" t="s">
        <v>4</v>
      </c>
      <c r="E438" t="s">
        <v>1</v>
      </c>
      <c r="F438" t="s">
        <v>2</v>
      </c>
      <c r="G438">
        <v>217.49</v>
      </c>
      <c r="H438">
        <v>39.799999999999997</v>
      </c>
      <c r="K438">
        <v>1</v>
      </c>
      <c r="L438">
        <v>0</v>
      </c>
      <c r="M438">
        <f t="shared" si="90"/>
        <v>1</v>
      </c>
      <c r="N438">
        <f t="shared" si="91"/>
        <v>0</v>
      </c>
      <c r="O438">
        <f t="shared" si="92"/>
        <v>0</v>
      </c>
      <c r="P438">
        <f t="shared" si="93"/>
        <v>0</v>
      </c>
      <c r="Q438">
        <f t="shared" si="94"/>
        <v>0.45823266581681643</v>
      </c>
      <c r="R438">
        <v>1</v>
      </c>
      <c r="S438" s="2">
        <f t="shared" si="95"/>
        <v>2.176193665815445</v>
      </c>
      <c r="T438" s="2">
        <f t="shared" si="96"/>
        <v>8.8126982630092936</v>
      </c>
      <c r="U438" s="2">
        <f t="shared" si="97"/>
        <v>0.89809123105622468</v>
      </c>
      <c r="V438" s="1">
        <f t="shared" si="98"/>
        <v>0.89809123105622468</v>
      </c>
      <c r="W438" s="1">
        <f t="shared" si="99"/>
        <v>-0.10748362223640444</v>
      </c>
      <c r="X438">
        <f t="shared" si="100"/>
        <v>1</v>
      </c>
      <c r="Y438">
        <v>437</v>
      </c>
      <c r="Z438">
        <f>SUM($R$2:R438)</f>
        <v>314</v>
      </c>
      <c r="AA438">
        <f t="shared" si="101"/>
        <v>123</v>
      </c>
      <c r="AB438">
        <f t="shared" si="102"/>
        <v>0.240234375</v>
      </c>
      <c r="AC438">
        <f t="shared" si="103"/>
        <v>0.57299270072992703</v>
      </c>
      <c r="AD438">
        <f t="shared" si="104"/>
        <v>0</v>
      </c>
    </row>
    <row r="439" spans="1:30" x14ac:dyDescent="0.25">
      <c r="A439" t="s">
        <v>7</v>
      </c>
      <c r="B439">
        <v>56</v>
      </c>
      <c r="C439" t="s">
        <v>3</v>
      </c>
      <c r="D439" t="s">
        <v>6</v>
      </c>
      <c r="E439" t="s">
        <v>10</v>
      </c>
      <c r="F439" t="s">
        <v>2</v>
      </c>
      <c r="G439">
        <v>101.62</v>
      </c>
      <c r="H439">
        <v>27.5</v>
      </c>
      <c r="K439">
        <v>1</v>
      </c>
      <c r="L439">
        <v>0</v>
      </c>
      <c r="M439">
        <f t="shared" si="90"/>
        <v>1</v>
      </c>
      <c r="N439">
        <f t="shared" si="91"/>
        <v>0</v>
      </c>
      <c r="O439">
        <f t="shared" si="92"/>
        <v>0</v>
      </c>
      <c r="P439">
        <f t="shared" si="93"/>
        <v>0</v>
      </c>
      <c r="Q439">
        <f t="shared" si="94"/>
        <v>0.45823266581681643</v>
      </c>
      <c r="R439">
        <v>1</v>
      </c>
      <c r="S439" s="2">
        <f t="shared" si="95"/>
        <v>2.176193665815445</v>
      </c>
      <c r="T439" s="2">
        <f t="shared" si="96"/>
        <v>8.8126982630092936</v>
      </c>
      <c r="U439" s="2">
        <f t="shared" si="97"/>
        <v>0.89809123105622468</v>
      </c>
      <c r="V439" s="1">
        <f t="shared" si="98"/>
        <v>0.89809123105622468</v>
      </c>
      <c r="W439" s="1">
        <f t="shared" si="99"/>
        <v>-0.10748362223640444</v>
      </c>
      <c r="X439">
        <f t="shared" si="100"/>
        <v>1</v>
      </c>
      <c r="Y439">
        <v>438</v>
      </c>
      <c r="Z439">
        <f>SUM($R$2:R439)</f>
        <v>315</v>
      </c>
      <c r="AA439">
        <f t="shared" si="101"/>
        <v>123</v>
      </c>
      <c r="AB439">
        <f t="shared" si="102"/>
        <v>0.240234375</v>
      </c>
      <c r="AC439">
        <f t="shared" si="103"/>
        <v>0.57481751824817517</v>
      </c>
      <c r="AD439">
        <f t="shared" si="104"/>
        <v>1.1226904653284671E-3</v>
      </c>
    </row>
    <row r="440" spans="1:30" x14ac:dyDescent="0.25">
      <c r="A440" t="s">
        <v>7</v>
      </c>
      <c r="B440">
        <v>56</v>
      </c>
      <c r="C440" t="s">
        <v>5</v>
      </c>
      <c r="D440" t="s">
        <v>6</v>
      </c>
      <c r="E440" t="s">
        <v>1</v>
      </c>
      <c r="F440" t="s">
        <v>2</v>
      </c>
      <c r="G440">
        <v>205.26</v>
      </c>
      <c r="H440">
        <v>40.299999999999997</v>
      </c>
      <c r="K440">
        <v>1</v>
      </c>
      <c r="L440">
        <v>0</v>
      </c>
      <c r="M440">
        <f t="shared" si="90"/>
        <v>1</v>
      </c>
      <c r="N440">
        <f t="shared" si="91"/>
        <v>0</v>
      </c>
      <c r="O440">
        <f t="shared" si="92"/>
        <v>0</v>
      </c>
      <c r="P440">
        <f t="shared" si="93"/>
        <v>0</v>
      </c>
      <c r="Q440">
        <f t="shared" si="94"/>
        <v>0.45823266581681643</v>
      </c>
      <c r="R440">
        <v>0</v>
      </c>
      <c r="S440" s="2">
        <f t="shared" si="95"/>
        <v>2.176193665815445</v>
      </c>
      <c r="T440" s="2">
        <f t="shared" si="96"/>
        <v>8.8126982630092936</v>
      </c>
      <c r="U440" s="2">
        <f t="shared" si="97"/>
        <v>0.89809123105622468</v>
      </c>
      <c r="V440" s="1">
        <f t="shared" si="98"/>
        <v>0.10190876894377532</v>
      </c>
      <c r="W440" s="1">
        <f t="shared" si="99"/>
        <v>-2.2836772880518499</v>
      </c>
      <c r="X440">
        <f t="shared" si="100"/>
        <v>0</v>
      </c>
      <c r="Y440">
        <v>439</v>
      </c>
      <c r="Z440">
        <f>SUM($R$2:R440)</f>
        <v>315</v>
      </c>
      <c r="AA440">
        <f t="shared" si="101"/>
        <v>124</v>
      </c>
      <c r="AB440">
        <f t="shared" si="102"/>
        <v>0.2421875</v>
      </c>
      <c r="AC440">
        <f t="shared" si="103"/>
        <v>0.57481751824817517</v>
      </c>
      <c r="AD440">
        <f t="shared" si="104"/>
        <v>0</v>
      </c>
    </row>
    <row r="441" spans="1:30" x14ac:dyDescent="0.25">
      <c r="A441" t="s">
        <v>0</v>
      </c>
      <c r="B441">
        <v>60</v>
      </c>
      <c r="C441" t="s">
        <v>3</v>
      </c>
      <c r="D441" t="s">
        <v>8</v>
      </c>
      <c r="E441" t="s">
        <v>1</v>
      </c>
      <c r="F441" t="s">
        <v>11</v>
      </c>
      <c r="G441">
        <v>213.03</v>
      </c>
      <c r="H441">
        <v>20.2</v>
      </c>
      <c r="K441">
        <v>1</v>
      </c>
      <c r="L441">
        <v>0</v>
      </c>
      <c r="M441">
        <f t="shared" si="90"/>
        <v>0</v>
      </c>
      <c r="N441">
        <f t="shared" si="91"/>
        <v>0</v>
      </c>
      <c r="O441">
        <f t="shared" si="92"/>
        <v>1</v>
      </c>
      <c r="P441">
        <f t="shared" si="93"/>
        <v>0</v>
      </c>
      <c r="Q441">
        <f t="shared" si="94"/>
        <v>0.5429214533552954</v>
      </c>
      <c r="R441">
        <v>1</v>
      </c>
      <c r="S441" s="2">
        <f t="shared" si="95"/>
        <v>2.143829192247944</v>
      </c>
      <c r="T441" s="2">
        <f t="shared" si="96"/>
        <v>8.5320460015865933</v>
      </c>
      <c r="U441" s="2">
        <f t="shared" si="97"/>
        <v>0.89509072870257322</v>
      </c>
      <c r="V441" s="1">
        <f t="shared" si="98"/>
        <v>0.89509072870257322</v>
      </c>
      <c r="W441" s="1">
        <f t="shared" si="99"/>
        <v>-0.1108301929931249</v>
      </c>
      <c r="X441">
        <f t="shared" si="100"/>
        <v>1</v>
      </c>
      <c r="Y441">
        <v>440</v>
      </c>
      <c r="Z441">
        <f>SUM($R$2:R441)</f>
        <v>316</v>
      </c>
      <c r="AA441">
        <f t="shared" si="101"/>
        <v>124</v>
      </c>
      <c r="AB441">
        <f t="shared" si="102"/>
        <v>0.2421875</v>
      </c>
      <c r="AC441">
        <f t="shared" si="103"/>
        <v>0.57664233576642332</v>
      </c>
      <c r="AD441">
        <f t="shared" si="104"/>
        <v>0</v>
      </c>
    </row>
    <row r="442" spans="1:30" x14ac:dyDescent="0.25">
      <c r="A442" t="s">
        <v>0</v>
      </c>
      <c r="B442">
        <v>54</v>
      </c>
      <c r="C442" t="s">
        <v>3</v>
      </c>
      <c r="D442" t="s">
        <v>8</v>
      </c>
      <c r="E442" t="s">
        <v>1</v>
      </c>
      <c r="F442" t="s">
        <v>2</v>
      </c>
      <c r="G442">
        <v>174.55</v>
      </c>
      <c r="H442">
        <v>50.8</v>
      </c>
      <c r="K442">
        <v>0</v>
      </c>
      <c r="L442">
        <v>1</v>
      </c>
      <c r="M442">
        <f t="shared" si="90"/>
        <v>1</v>
      </c>
      <c r="N442">
        <f t="shared" si="91"/>
        <v>0</v>
      </c>
      <c r="O442">
        <f t="shared" si="92"/>
        <v>0</v>
      </c>
      <c r="P442">
        <f t="shared" si="93"/>
        <v>0</v>
      </c>
      <c r="Q442">
        <f t="shared" si="94"/>
        <v>0.4163542769830727</v>
      </c>
      <c r="R442">
        <v>1</v>
      </c>
      <c r="S442" s="2">
        <f t="shared" si="95"/>
        <v>2.1290285964776778</v>
      </c>
      <c r="T442" s="2">
        <f t="shared" si="96"/>
        <v>8.4066965491328887</v>
      </c>
      <c r="U442" s="2">
        <f t="shared" si="97"/>
        <v>0.89369275443543672</v>
      </c>
      <c r="V442" s="1">
        <f t="shared" si="98"/>
        <v>0.89369275443543672</v>
      </c>
      <c r="W442" s="1">
        <f t="shared" si="99"/>
        <v>-0.11239323800660088</v>
      </c>
      <c r="X442">
        <f t="shared" si="100"/>
        <v>1</v>
      </c>
      <c r="Y442">
        <v>441</v>
      </c>
      <c r="Z442">
        <f>SUM($R$2:R442)</f>
        <v>317</v>
      </c>
      <c r="AA442">
        <f t="shared" si="101"/>
        <v>124</v>
      </c>
      <c r="AB442">
        <f t="shared" si="102"/>
        <v>0.2421875</v>
      </c>
      <c r="AC442">
        <f t="shared" si="103"/>
        <v>0.57846715328467158</v>
      </c>
      <c r="AD442">
        <f t="shared" si="104"/>
        <v>1.1298186587591242E-3</v>
      </c>
    </row>
    <row r="443" spans="1:30" x14ac:dyDescent="0.25">
      <c r="A443" t="s">
        <v>7</v>
      </c>
      <c r="B443">
        <v>55</v>
      </c>
      <c r="C443" t="s">
        <v>5</v>
      </c>
      <c r="D443" t="s">
        <v>6</v>
      </c>
      <c r="E443" t="s">
        <v>1</v>
      </c>
      <c r="F443" t="s">
        <v>2</v>
      </c>
      <c r="G443">
        <v>99.82</v>
      </c>
      <c r="H443">
        <v>34.200000000000003</v>
      </c>
      <c r="K443">
        <v>1</v>
      </c>
      <c r="L443">
        <v>0</v>
      </c>
      <c r="M443">
        <f t="shared" si="90"/>
        <v>1</v>
      </c>
      <c r="N443">
        <f t="shared" si="91"/>
        <v>0</v>
      </c>
      <c r="O443">
        <f t="shared" si="92"/>
        <v>0</v>
      </c>
      <c r="P443">
        <f t="shared" si="93"/>
        <v>0</v>
      </c>
      <c r="Q443">
        <f t="shared" si="94"/>
        <v>0.43720550514140488</v>
      </c>
      <c r="R443">
        <v>0</v>
      </c>
      <c r="S443" s="2">
        <f t="shared" si="95"/>
        <v>2.1275336397771767</v>
      </c>
      <c r="T443" s="2">
        <f t="shared" si="96"/>
        <v>8.3941382911624984</v>
      </c>
      <c r="U443" s="2">
        <f t="shared" si="97"/>
        <v>0.89355064094162351</v>
      </c>
      <c r="V443" s="1">
        <f t="shared" si="98"/>
        <v>0.10644935905837649</v>
      </c>
      <c r="W443" s="1">
        <f t="shared" si="99"/>
        <v>-2.2400859087187697</v>
      </c>
      <c r="X443">
        <f t="shared" si="100"/>
        <v>0</v>
      </c>
      <c r="Y443">
        <v>442</v>
      </c>
      <c r="Z443">
        <f>SUM($R$2:R443)</f>
        <v>317</v>
      </c>
      <c r="AA443">
        <f t="shared" si="101"/>
        <v>125</v>
      </c>
      <c r="AB443">
        <f t="shared" si="102"/>
        <v>0.244140625</v>
      </c>
      <c r="AC443">
        <f t="shared" si="103"/>
        <v>0.57846715328467158</v>
      </c>
      <c r="AD443">
        <f t="shared" si="104"/>
        <v>0</v>
      </c>
    </row>
    <row r="444" spans="1:30" x14ac:dyDescent="0.25">
      <c r="A444" t="s">
        <v>7</v>
      </c>
      <c r="B444">
        <v>54</v>
      </c>
      <c r="C444" t="s">
        <v>3</v>
      </c>
      <c r="D444" t="s">
        <v>6</v>
      </c>
      <c r="E444" t="s">
        <v>1</v>
      </c>
      <c r="F444" t="s">
        <v>2</v>
      </c>
      <c r="G444">
        <v>101.63</v>
      </c>
      <c r="H444">
        <v>32.6</v>
      </c>
      <c r="K444">
        <v>1</v>
      </c>
      <c r="L444">
        <v>0</v>
      </c>
      <c r="M444">
        <f t="shared" si="90"/>
        <v>1</v>
      </c>
      <c r="N444">
        <f t="shared" si="91"/>
        <v>0</v>
      </c>
      <c r="O444">
        <f t="shared" si="92"/>
        <v>0</v>
      </c>
      <c r="P444">
        <f t="shared" si="93"/>
        <v>0</v>
      </c>
      <c r="Q444">
        <f t="shared" si="94"/>
        <v>0.4163542769830727</v>
      </c>
      <c r="R444">
        <v>1</v>
      </c>
      <c r="S444" s="2">
        <f t="shared" si="95"/>
        <v>2.0792807481587285</v>
      </c>
      <c r="T444" s="2">
        <f t="shared" si="96"/>
        <v>7.9987137552438234</v>
      </c>
      <c r="U444" s="2">
        <f t="shared" si="97"/>
        <v>0.88887300705422823</v>
      </c>
      <c r="V444" s="1">
        <f t="shared" si="98"/>
        <v>0.88887300705422823</v>
      </c>
      <c r="W444" s="1">
        <f t="shared" si="99"/>
        <v>-0.11780090287999459</v>
      </c>
      <c r="X444">
        <f t="shared" si="100"/>
        <v>1</v>
      </c>
      <c r="Y444">
        <v>443</v>
      </c>
      <c r="Z444">
        <f>SUM($R$2:R444)</f>
        <v>318</v>
      </c>
      <c r="AA444">
        <f t="shared" si="101"/>
        <v>125</v>
      </c>
      <c r="AB444">
        <f t="shared" si="102"/>
        <v>0.244140625</v>
      </c>
      <c r="AC444">
        <f t="shared" si="103"/>
        <v>0.58029197080291972</v>
      </c>
      <c r="AD444">
        <f t="shared" si="104"/>
        <v>0</v>
      </c>
    </row>
    <row r="445" spans="1:30" x14ac:dyDescent="0.25">
      <c r="A445" t="s">
        <v>7</v>
      </c>
      <c r="B445">
        <v>54</v>
      </c>
      <c r="C445" t="s">
        <v>3</v>
      </c>
      <c r="D445" t="s">
        <v>6</v>
      </c>
      <c r="E445" t="s">
        <v>1</v>
      </c>
      <c r="F445" t="s">
        <v>2</v>
      </c>
      <c r="G445">
        <v>72.930000000000007</v>
      </c>
      <c r="H445">
        <v>35.700000000000003</v>
      </c>
      <c r="K445">
        <v>1</v>
      </c>
      <c r="L445">
        <v>0</v>
      </c>
      <c r="M445">
        <f t="shared" si="90"/>
        <v>1</v>
      </c>
      <c r="N445">
        <f t="shared" si="91"/>
        <v>0</v>
      </c>
      <c r="O445">
        <f t="shared" si="92"/>
        <v>0</v>
      </c>
      <c r="P445">
        <f t="shared" si="93"/>
        <v>0</v>
      </c>
      <c r="Q445">
        <f t="shared" si="94"/>
        <v>0.4163542769830727</v>
      </c>
      <c r="R445">
        <v>1</v>
      </c>
      <c r="S445" s="2">
        <f t="shared" si="95"/>
        <v>2.0792807481587285</v>
      </c>
      <c r="T445" s="2">
        <f t="shared" si="96"/>
        <v>7.9987137552438234</v>
      </c>
      <c r="U445" s="2">
        <f t="shared" si="97"/>
        <v>0.88887300705422823</v>
      </c>
      <c r="V445" s="1">
        <f t="shared" si="98"/>
        <v>0.88887300705422823</v>
      </c>
      <c r="W445" s="1">
        <f t="shared" si="99"/>
        <v>-0.11780090287999459</v>
      </c>
      <c r="X445">
        <f t="shared" si="100"/>
        <v>1</v>
      </c>
      <c r="Y445">
        <v>444</v>
      </c>
      <c r="Z445">
        <f>SUM($R$2:R445)</f>
        <v>319</v>
      </c>
      <c r="AA445">
        <f t="shared" si="101"/>
        <v>125</v>
      </c>
      <c r="AB445">
        <f t="shared" si="102"/>
        <v>0.244140625</v>
      </c>
      <c r="AC445">
        <f t="shared" si="103"/>
        <v>0.58211678832116787</v>
      </c>
      <c r="AD445">
        <f t="shared" si="104"/>
        <v>1.136946852189781E-3</v>
      </c>
    </row>
    <row r="446" spans="1:30" x14ac:dyDescent="0.25">
      <c r="A446" t="s">
        <v>7</v>
      </c>
      <c r="B446">
        <v>54</v>
      </c>
      <c r="C446" t="s">
        <v>3</v>
      </c>
      <c r="D446" t="s">
        <v>4</v>
      </c>
      <c r="E446" t="s">
        <v>10</v>
      </c>
      <c r="F446" t="s">
        <v>2</v>
      </c>
      <c r="G446">
        <v>97.06</v>
      </c>
      <c r="H446">
        <v>28.5</v>
      </c>
      <c r="K446">
        <v>1</v>
      </c>
      <c r="L446">
        <v>0</v>
      </c>
      <c r="M446">
        <f t="shared" si="90"/>
        <v>1</v>
      </c>
      <c r="N446">
        <f t="shared" si="91"/>
        <v>0</v>
      </c>
      <c r="O446">
        <f t="shared" si="92"/>
        <v>0</v>
      </c>
      <c r="P446">
        <f t="shared" si="93"/>
        <v>0</v>
      </c>
      <c r="Q446">
        <f t="shared" si="94"/>
        <v>0.4163542769830727</v>
      </c>
      <c r="R446">
        <v>0</v>
      </c>
      <c r="S446" s="2">
        <f t="shared" si="95"/>
        <v>2.0792807481587285</v>
      </c>
      <c r="T446" s="2">
        <f t="shared" si="96"/>
        <v>7.9987137552438234</v>
      </c>
      <c r="U446" s="2">
        <f t="shared" si="97"/>
        <v>0.88887300705422823</v>
      </c>
      <c r="V446" s="1">
        <f t="shared" si="98"/>
        <v>0.11112699294577177</v>
      </c>
      <c r="W446" s="1">
        <f t="shared" si="99"/>
        <v>-2.1970816510387232</v>
      </c>
      <c r="X446">
        <f t="shared" si="100"/>
        <v>0</v>
      </c>
      <c r="Y446">
        <v>445</v>
      </c>
      <c r="Z446">
        <f>SUM($R$2:R446)</f>
        <v>319</v>
      </c>
      <c r="AA446">
        <f t="shared" si="101"/>
        <v>126</v>
      </c>
      <c r="AB446">
        <f t="shared" si="102"/>
        <v>0.24609375</v>
      </c>
      <c r="AC446">
        <f t="shared" si="103"/>
        <v>0.58211678832116787</v>
      </c>
      <c r="AD446">
        <f t="shared" si="104"/>
        <v>1.136946852189781E-3</v>
      </c>
    </row>
    <row r="447" spans="1:30" x14ac:dyDescent="0.25">
      <c r="A447" t="s">
        <v>0</v>
      </c>
      <c r="B447">
        <v>58</v>
      </c>
      <c r="C447" t="s">
        <v>5</v>
      </c>
      <c r="D447" t="s">
        <v>8</v>
      </c>
      <c r="E447" t="s">
        <v>1</v>
      </c>
      <c r="F447" t="s">
        <v>11</v>
      </c>
      <c r="G447">
        <v>56.96</v>
      </c>
      <c r="H447">
        <v>26.8</v>
      </c>
      <c r="K447">
        <v>1</v>
      </c>
      <c r="L447">
        <v>0</v>
      </c>
      <c r="M447">
        <f t="shared" si="90"/>
        <v>0</v>
      </c>
      <c r="N447">
        <f t="shared" si="91"/>
        <v>0</v>
      </c>
      <c r="O447">
        <f t="shared" si="92"/>
        <v>1</v>
      </c>
      <c r="P447">
        <f t="shared" si="93"/>
        <v>0</v>
      </c>
      <c r="Q447">
        <f t="shared" si="94"/>
        <v>0.50058033169101179</v>
      </c>
      <c r="R447">
        <v>0</v>
      </c>
      <c r="S447" s="2">
        <f t="shared" si="95"/>
        <v>2.0458454409237432</v>
      </c>
      <c r="T447" s="2">
        <f t="shared" si="96"/>
        <v>7.7356958479092413</v>
      </c>
      <c r="U447" s="2">
        <f t="shared" si="97"/>
        <v>0.88552715005075011</v>
      </c>
      <c r="V447" s="1">
        <f t="shared" si="98"/>
        <v>0.11447284994924989</v>
      </c>
      <c r="W447" s="1">
        <f t="shared" si="99"/>
        <v>-2.1674176024520055</v>
      </c>
      <c r="X447">
        <f t="shared" si="100"/>
        <v>0</v>
      </c>
      <c r="Y447">
        <v>446</v>
      </c>
      <c r="Z447">
        <f>SUM($R$2:R447)</f>
        <v>319</v>
      </c>
      <c r="AA447">
        <f t="shared" si="101"/>
        <v>127</v>
      </c>
      <c r="AB447">
        <f t="shared" si="102"/>
        <v>0.248046875</v>
      </c>
      <c r="AC447">
        <f t="shared" si="103"/>
        <v>0.58211678832116787</v>
      </c>
      <c r="AD447">
        <f t="shared" si="104"/>
        <v>0</v>
      </c>
    </row>
    <row r="448" spans="1:30" x14ac:dyDescent="0.25">
      <c r="A448" t="s">
        <v>7</v>
      </c>
      <c r="B448">
        <v>52</v>
      </c>
      <c r="C448" t="s">
        <v>5</v>
      </c>
      <c r="D448" t="s">
        <v>8</v>
      </c>
      <c r="E448" t="s">
        <v>1</v>
      </c>
      <c r="F448" t="s">
        <v>2</v>
      </c>
      <c r="G448">
        <v>88.57</v>
      </c>
      <c r="H448">
        <v>47.6</v>
      </c>
      <c r="K448">
        <v>0</v>
      </c>
      <c r="L448">
        <v>1</v>
      </c>
      <c r="M448">
        <f t="shared" si="90"/>
        <v>1</v>
      </c>
      <c r="N448">
        <f t="shared" si="91"/>
        <v>0</v>
      </c>
      <c r="O448">
        <f t="shared" si="92"/>
        <v>0</v>
      </c>
      <c r="P448">
        <f t="shared" si="93"/>
        <v>0</v>
      </c>
      <c r="Q448">
        <f t="shared" si="94"/>
        <v>0.3754052279889119</v>
      </c>
      <c r="R448">
        <v>1</v>
      </c>
      <c r="S448" s="2">
        <f t="shared" si="95"/>
        <v>2.034266311590196</v>
      </c>
      <c r="T448" s="2">
        <f t="shared" si="96"/>
        <v>7.6466398158802891</v>
      </c>
      <c r="U448" s="2">
        <f t="shared" si="97"/>
        <v>0.88434813739281537</v>
      </c>
      <c r="V448" s="1">
        <f t="shared" si="98"/>
        <v>0.88434813739281537</v>
      </c>
      <c r="W448" s="1">
        <f t="shared" si="99"/>
        <v>-0.12290447329135658</v>
      </c>
      <c r="X448">
        <f t="shared" si="100"/>
        <v>1</v>
      </c>
      <c r="Y448">
        <v>447</v>
      </c>
      <c r="Z448">
        <f>SUM($R$2:R448)</f>
        <v>320</v>
      </c>
      <c r="AA448">
        <f t="shared" si="101"/>
        <v>127</v>
      </c>
      <c r="AB448">
        <f t="shared" si="102"/>
        <v>0.248046875</v>
      </c>
      <c r="AC448">
        <f t="shared" si="103"/>
        <v>0.58394160583941601</v>
      </c>
      <c r="AD448">
        <f t="shared" si="104"/>
        <v>1.1405109489051094E-3</v>
      </c>
    </row>
    <row r="449" spans="1:30" x14ac:dyDescent="0.25">
      <c r="A449" t="s">
        <v>7</v>
      </c>
      <c r="B449">
        <v>52</v>
      </c>
      <c r="C449" t="s">
        <v>3</v>
      </c>
      <c r="D449" t="s">
        <v>6</v>
      </c>
      <c r="E449" t="s">
        <v>1</v>
      </c>
      <c r="F449" t="s">
        <v>2</v>
      </c>
      <c r="G449">
        <v>72.790000000000006</v>
      </c>
      <c r="H449">
        <v>54.7</v>
      </c>
      <c r="K449">
        <v>0</v>
      </c>
      <c r="L449">
        <v>1</v>
      </c>
      <c r="M449">
        <f t="shared" si="90"/>
        <v>1</v>
      </c>
      <c r="N449">
        <f t="shared" si="91"/>
        <v>0</v>
      </c>
      <c r="O449">
        <f t="shared" si="92"/>
        <v>0</v>
      </c>
      <c r="P449">
        <f t="shared" si="93"/>
        <v>0</v>
      </c>
      <c r="Q449">
        <f t="shared" si="94"/>
        <v>0.3754052279889119</v>
      </c>
      <c r="R449">
        <v>0</v>
      </c>
      <c r="S449" s="2">
        <f t="shared" si="95"/>
        <v>2.034266311590196</v>
      </c>
      <c r="T449" s="2">
        <f t="shared" si="96"/>
        <v>7.6466398158802891</v>
      </c>
      <c r="U449" s="2">
        <f t="shared" si="97"/>
        <v>0.88434813739281537</v>
      </c>
      <c r="V449" s="1">
        <f t="shared" si="98"/>
        <v>0.11565186260718463</v>
      </c>
      <c r="W449" s="1">
        <f t="shared" si="99"/>
        <v>-2.1571707848815533</v>
      </c>
      <c r="X449">
        <f t="shared" si="100"/>
        <v>0</v>
      </c>
      <c r="Y449">
        <v>448</v>
      </c>
      <c r="Z449">
        <f>SUM($R$2:R449)</f>
        <v>320</v>
      </c>
      <c r="AA449">
        <f t="shared" si="101"/>
        <v>128</v>
      </c>
      <c r="AB449">
        <f t="shared" si="102"/>
        <v>0.25</v>
      </c>
      <c r="AC449">
        <f t="shared" si="103"/>
        <v>0.58394160583941601</v>
      </c>
      <c r="AD449">
        <f t="shared" si="104"/>
        <v>1.1405109489051094E-3</v>
      </c>
    </row>
    <row r="450" spans="1:30" x14ac:dyDescent="0.25">
      <c r="A450" t="s">
        <v>0</v>
      </c>
      <c r="B450">
        <v>52</v>
      </c>
      <c r="C450" t="s">
        <v>5</v>
      </c>
      <c r="D450" t="s">
        <v>8</v>
      </c>
      <c r="E450" t="s">
        <v>10</v>
      </c>
      <c r="F450" t="s">
        <v>2</v>
      </c>
      <c r="G450">
        <v>101.5</v>
      </c>
      <c r="H450">
        <v>31.2</v>
      </c>
      <c r="K450">
        <v>0</v>
      </c>
      <c r="L450">
        <v>1</v>
      </c>
      <c r="M450">
        <f t="shared" ref="M450:M513" si="105">IF(F450="Private",1,0)</f>
        <v>1</v>
      </c>
      <c r="N450">
        <f t="shared" ref="N450:N513" si="106">IF(F450="Self-employed",1,0)</f>
        <v>0</v>
      </c>
      <c r="O450">
        <f t="shared" ref="O450:O513" si="107">IF(F450="Govt_job",1,0)</f>
        <v>0</v>
      </c>
      <c r="P450">
        <f t="shared" ref="P450:P513" si="108">IF(F450="children",1,0)</f>
        <v>0</v>
      </c>
      <c r="Q450">
        <f t="shared" ref="Q450:Q513" si="109">_xlfn.NORM.DIST(B450,AVERAGE($B$2:$B$1061),_xlfn.STDEV.P($B$2:$B$1061),TRUE)</f>
        <v>0.3754052279889119</v>
      </c>
      <c r="R450">
        <v>0</v>
      </c>
      <c r="S450" s="2">
        <f t="shared" ref="S450:S513" si="110">SUMPRODUCT(K450:Q450,$K$1065:$Q$1065)+$J$1065</f>
        <v>2.034266311590196</v>
      </c>
      <c r="T450" s="2">
        <f t="shared" ref="T450:T513" si="111">EXP(S450)</f>
        <v>7.6466398158802891</v>
      </c>
      <c r="U450" s="2">
        <f t="shared" ref="U450:U513" si="112">T450/(1+T450)</f>
        <v>0.88434813739281537</v>
      </c>
      <c r="V450" s="1">
        <f t="shared" ref="V450:V513" si="113">(U450^R450)*(1-U450)^(1-R450)</f>
        <v>0.11565186260718463</v>
      </c>
      <c r="W450" s="1">
        <f t="shared" ref="W450:W513" si="114">LN(V450)</f>
        <v>-2.1571707848815533</v>
      </c>
      <c r="X450">
        <f t="shared" ref="X450:X513" si="115">IF(ABS(U450-R450)&lt;$S$1065,1,0)</f>
        <v>0</v>
      </c>
      <c r="Y450">
        <v>449</v>
      </c>
      <c r="Z450">
        <f>SUM($R$2:R450)</f>
        <v>320</v>
      </c>
      <c r="AA450">
        <f t="shared" si="101"/>
        <v>129</v>
      </c>
      <c r="AB450">
        <f t="shared" si="102"/>
        <v>0.251953125</v>
      </c>
      <c r="AC450">
        <f t="shared" si="103"/>
        <v>0.58394160583941601</v>
      </c>
      <c r="AD450">
        <f t="shared" si="104"/>
        <v>0</v>
      </c>
    </row>
    <row r="451" spans="1:30" x14ac:dyDescent="0.25">
      <c r="A451" t="s">
        <v>7</v>
      </c>
      <c r="B451">
        <v>53</v>
      </c>
      <c r="C451" t="s">
        <v>3</v>
      </c>
      <c r="D451" t="s">
        <v>6</v>
      </c>
      <c r="E451" t="s">
        <v>1</v>
      </c>
      <c r="F451" t="s">
        <v>2</v>
      </c>
      <c r="G451">
        <v>211.6</v>
      </c>
      <c r="H451">
        <v>23.6</v>
      </c>
      <c r="K451">
        <v>1</v>
      </c>
      <c r="L451">
        <v>0</v>
      </c>
      <c r="M451">
        <f t="shared" si="105"/>
        <v>1</v>
      </c>
      <c r="N451">
        <f t="shared" si="106"/>
        <v>0</v>
      </c>
      <c r="O451">
        <f t="shared" si="107"/>
        <v>0</v>
      </c>
      <c r="P451">
        <f t="shared" si="108"/>
        <v>0</v>
      </c>
      <c r="Q451">
        <f t="shared" si="109"/>
        <v>0.39573586931696314</v>
      </c>
      <c r="R451">
        <v>1</v>
      </c>
      <c r="S451" s="2">
        <f t="shared" si="110"/>
        <v>2.0315666383277353</v>
      </c>
      <c r="T451" s="2">
        <f t="shared" si="111"/>
        <v>7.6260242270196459</v>
      </c>
      <c r="U451" s="2">
        <f t="shared" si="112"/>
        <v>0.88407173760680402</v>
      </c>
      <c r="V451" s="1">
        <f t="shared" si="113"/>
        <v>0.88407173760680402</v>
      </c>
      <c r="W451" s="1">
        <f t="shared" si="114"/>
        <v>-0.12321706849815059</v>
      </c>
      <c r="X451">
        <f t="shared" si="115"/>
        <v>1</v>
      </c>
      <c r="Y451">
        <v>450</v>
      </c>
      <c r="Z451">
        <f>SUM($R$2:R451)</f>
        <v>321</v>
      </c>
      <c r="AA451">
        <f t="shared" ref="AA451:AA514" si="116">Y451-Z451</f>
        <v>129</v>
      </c>
      <c r="AB451">
        <f t="shared" ref="AB451:AB514" si="117">AA451/$AA$1061</f>
        <v>0.251953125</v>
      </c>
      <c r="AC451">
        <f t="shared" ref="AC451:AC514" si="118">Z451/$Z$1061</f>
        <v>0.58576642335766427</v>
      </c>
      <c r="AD451">
        <f t="shared" ref="AD451:AD514" si="119">(AB452-AB451)*AC451</f>
        <v>0</v>
      </c>
    </row>
    <row r="452" spans="1:30" x14ac:dyDescent="0.25">
      <c r="A452" t="s">
        <v>0</v>
      </c>
      <c r="B452">
        <v>57</v>
      </c>
      <c r="C452" t="s">
        <v>3</v>
      </c>
      <c r="D452" t="s">
        <v>4</v>
      </c>
      <c r="E452" t="s">
        <v>1</v>
      </c>
      <c r="F452" t="s">
        <v>11</v>
      </c>
      <c r="G452">
        <v>78.92</v>
      </c>
      <c r="H452">
        <v>27.7</v>
      </c>
      <c r="K452">
        <v>1</v>
      </c>
      <c r="L452">
        <v>0</v>
      </c>
      <c r="M452">
        <f t="shared" si="105"/>
        <v>0</v>
      </c>
      <c r="N452">
        <f t="shared" si="106"/>
        <v>0</v>
      </c>
      <c r="O452">
        <f t="shared" si="107"/>
        <v>1</v>
      </c>
      <c r="P452">
        <f t="shared" si="108"/>
        <v>0</v>
      </c>
      <c r="Q452">
        <f t="shared" si="109"/>
        <v>0.47937739371549898</v>
      </c>
      <c r="R452">
        <v>1</v>
      </c>
      <c r="S452" s="2">
        <f t="shared" si="110"/>
        <v>1.9967786396611871</v>
      </c>
      <c r="T452" s="2">
        <f t="shared" si="111"/>
        <v>7.3652915842554965</v>
      </c>
      <c r="U452" s="2">
        <f t="shared" si="112"/>
        <v>0.88045844069773704</v>
      </c>
      <c r="V452" s="1">
        <f t="shared" si="113"/>
        <v>0.88045844069773704</v>
      </c>
      <c r="W452" s="1">
        <f t="shared" si="114"/>
        <v>-0.12731255182166989</v>
      </c>
      <c r="X452">
        <f t="shared" si="115"/>
        <v>1</v>
      </c>
      <c r="Y452">
        <v>451</v>
      </c>
      <c r="Z452">
        <f>SUM($R$2:R452)</f>
        <v>322</v>
      </c>
      <c r="AA452">
        <f t="shared" si="116"/>
        <v>129</v>
      </c>
      <c r="AB452">
        <f t="shared" si="117"/>
        <v>0.251953125</v>
      </c>
      <c r="AC452">
        <f t="shared" si="118"/>
        <v>0.58759124087591241</v>
      </c>
      <c r="AD452">
        <f t="shared" si="119"/>
        <v>0</v>
      </c>
    </row>
    <row r="453" spans="1:30" x14ac:dyDescent="0.25">
      <c r="A453" t="s">
        <v>7</v>
      </c>
      <c r="B453">
        <v>57</v>
      </c>
      <c r="C453" t="s">
        <v>5</v>
      </c>
      <c r="D453" t="s">
        <v>6</v>
      </c>
      <c r="E453" t="s">
        <v>1</v>
      </c>
      <c r="F453" t="s">
        <v>11</v>
      </c>
      <c r="G453">
        <v>67.41</v>
      </c>
      <c r="H453">
        <v>32.9</v>
      </c>
      <c r="K453">
        <v>1</v>
      </c>
      <c r="L453">
        <v>0</v>
      </c>
      <c r="M453">
        <f t="shared" si="105"/>
        <v>0</v>
      </c>
      <c r="N453">
        <f t="shared" si="106"/>
        <v>0</v>
      </c>
      <c r="O453">
        <f t="shared" si="107"/>
        <v>1</v>
      </c>
      <c r="P453">
        <f t="shared" si="108"/>
        <v>0</v>
      </c>
      <c r="Q453">
        <f t="shared" si="109"/>
        <v>0.47937739371549898</v>
      </c>
      <c r="R453">
        <v>1</v>
      </c>
      <c r="S453" s="2">
        <f t="shared" si="110"/>
        <v>1.9967786396611871</v>
      </c>
      <c r="T453" s="2">
        <f t="shared" si="111"/>
        <v>7.3652915842554965</v>
      </c>
      <c r="U453" s="2">
        <f t="shared" si="112"/>
        <v>0.88045844069773704</v>
      </c>
      <c r="V453" s="1">
        <f t="shared" si="113"/>
        <v>0.88045844069773704</v>
      </c>
      <c r="W453" s="1">
        <f t="shared" si="114"/>
        <v>-0.12731255182166989</v>
      </c>
      <c r="X453">
        <f t="shared" si="115"/>
        <v>1</v>
      </c>
      <c r="Y453">
        <v>452</v>
      </c>
      <c r="Z453">
        <f>SUM($R$2:R453)</f>
        <v>323</v>
      </c>
      <c r="AA453">
        <f t="shared" si="116"/>
        <v>129</v>
      </c>
      <c r="AB453">
        <f t="shared" si="117"/>
        <v>0.251953125</v>
      </c>
      <c r="AC453">
        <f t="shared" si="118"/>
        <v>0.58941605839416056</v>
      </c>
      <c r="AD453">
        <f t="shared" si="119"/>
        <v>0</v>
      </c>
    </row>
    <row r="454" spans="1:30" x14ac:dyDescent="0.25">
      <c r="A454" t="s">
        <v>0</v>
      </c>
      <c r="B454">
        <v>57</v>
      </c>
      <c r="C454" t="s">
        <v>3</v>
      </c>
      <c r="D454" t="s">
        <v>6</v>
      </c>
      <c r="E454" t="s">
        <v>1</v>
      </c>
      <c r="F454" t="s">
        <v>11</v>
      </c>
      <c r="G454">
        <v>178.36</v>
      </c>
      <c r="H454">
        <v>31.5</v>
      </c>
      <c r="K454">
        <v>1</v>
      </c>
      <c r="L454">
        <v>0</v>
      </c>
      <c r="M454">
        <f t="shared" si="105"/>
        <v>0</v>
      </c>
      <c r="N454">
        <f t="shared" si="106"/>
        <v>0</v>
      </c>
      <c r="O454">
        <f t="shared" si="107"/>
        <v>1</v>
      </c>
      <c r="P454">
        <f t="shared" si="108"/>
        <v>0</v>
      </c>
      <c r="Q454">
        <f t="shared" si="109"/>
        <v>0.47937739371549898</v>
      </c>
      <c r="R454">
        <v>1</v>
      </c>
      <c r="S454" s="2">
        <f t="shared" si="110"/>
        <v>1.9967786396611871</v>
      </c>
      <c r="T454" s="2">
        <f t="shared" si="111"/>
        <v>7.3652915842554965</v>
      </c>
      <c r="U454" s="2">
        <f t="shared" si="112"/>
        <v>0.88045844069773704</v>
      </c>
      <c r="V454" s="1">
        <f t="shared" si="113"/>
        <v>0.88045844069773704</v>
      </c>
      <c r="W454" s="1">
        <f t="shared" si="114"/>
        <v>-0.12731255182166989</v>
      </c>
      <c r="X454">
        <f t="shared" si="115"/>
        <v>1</v>
      </c>
      <c r="Y454">
        <v>453</v>
      </c>
      <c r="Z454">
        <f>SUM($R$2:R454)</f>
        <v>324</v>
      </c>
      <c r="AA454">
        <f t="shared" si="116"/>
        <v>129</v>
      </c>
      <c r="AB454">
        <f t="shared" si="117"/>
        <v>0.251953125</v>
      </c>
      <c r="AC454">
        <f t="shared" si="118"/>
        <v>0.59124087591240881</v>
      </c>
      <c r="AD454">
        <f t="shared" si="119"/>
        <v>0</v>
      </c>
    </row>
    <row r="455" spans="1:30" x14ac:dyDescent="0.25">
      <c r="A455" t="s">
        <v>7</v>
      </c>
      <c r="B455">
        <v>57</v>
      </c>
      <c r="C455" t="s">
        <v>5</v>
      </c>
      <c r="D455" t="s">
        <v>6</v>
      </c>
      <c r="E455" t="s">
        <v>1</v>
      </c>
      <c r="F455" t="s">
        <v>11</v>
      </c>
      <c r="G455">
        <v>196.3</v>
      </c>
      <c r="H455">
        <v>38.6</v>
      </c>
      <c r="K455">
        <v>1</v>
      </c>
      <c r="L455">
        <v>0</v>
      </c>
      <c r="M455">
        <f t="shared" si="105"/>
        <v>0</v>
      </c>
      <c r="N455">
        <f t="shared" si="106"/>
        <v>0</v>
      </c>
      <c r="O455">
        <f t="shared" si="107"/>
        <v>1</v>
      </c>
      <c r="P455">
        <f t="shared" si="108"/>
        <v>0</v>
      </c>
      <c r="Q455">
        <f t="shared" si="109"/>
        <v>0.47937739371549898</v>
      </c>
      <c r="R455">
        <v>1</v>
      </c>
      <c r="S455" s="2">
        <f t="shared" si="110"/>
        <v>1.9967786396611871</v>
      </c>
      <c r="T455" s="2">
        <f t="shared" si="111"/>
        <v>7.3652915842554965</v>
      </c>
      <c r="U455" s="2">
        <f t="shared" si="112"/>
        <v>0.88045844069773704</v>
      </c>
      <c r="V455" s="1">
        <f t="shared" si="113"/>
        <v>0.88045844069773704</v>
      </c>
      <c r="W455" s="1">
        <f t="shared" si="114"/>
        <v>-0.12731255182166989</v>
      </c>
      <c r="X455">
        <f t="shared" si="115"/>
        <v>1</v>
      </c>
      <c r="Y455">
        <v>454</v>
      </c>
      <c r="Z455">
        <f>SUM($R$2:R455)</f>
        <v>325</v>
      </c>
      <c r="AA455">
        <f t="shared" si="116"/>
        <v>129</v>
      </c>
      <c r="AB455">
        <f t="shared" si="117"/>
        <v>0.251953125</v>
      </c>
      <c r="AC455">
        <f t="shared" si="118"/>
        <v>0.59306569343065696</v>
      </c>
      <c r="AD455">
        <f t="shared" si="119"/>
        <v>1.1583314324817519E-3</v>
      </c>
    </row>
    <row r="456" spans="1:30" x14ac:dyDescent="0.25">
      <c r="A456" t="s">
        <v>0</v>
      </c>
      <c r="B456">
        <v>52</v>
      </c>
      <c r="C456" t="s">
        <v>5</v>
      </c>
      <c r="D456" t="s">
        <v>8</v>
      </c>
      <c r="E456" t="s">
        <v>1</v>
      </c>
      <c r="F456" t="s">
        <v>2</v>
      </c>
      <c r="G456">
        <v>74.64</v>
      </c>
      <c r="H456">
        <v>30.7</v>
      </c>
      <c r="K456">
        <v>1</v>
      </c>
      <c r="L456">
        <v>0</v>
      </c>
      <c r="M456">
        <f t="shared" si="105"/>
        <v>1</v>
      </c>
      <c r="N456">
        <f t="shared" si="106"/>
        <v>0</v>
      </c>
      <c r="O456">
        <f t="shared" si="107"/>
        <v>0</v>
      </c>
      <c r="P456">
        <f t="shared" si="108"/>
        <v>0</v>
      </c>
      <c r="Q456">
        <f t="shared" si="109"/>
        <v>0.3754052279889119</v>
      </c>
      <c r="R456">
        <v>0</v>
      </c>
      <c r="S456" s="2">
        <f t="shared" si="110"/>
        <v>1.9845184632712469</v>
      </c>
      <c r="T456" s="2">
        <f t="shared" si="111"/>
        <v>7.2755431005756348</v>
      </c>
      <c r="U456" s="2">
        <f t="shared" si="112"/>
        <v>0.87916200932716526</v>
      </c>
      <c r="V456" s="1">
        <f t="shared" si="113"/>
        <v>0.12083799067283474</v>
      </c>
      <c r="W456" s="1">
        <f t="shared" si="114"/>
        <v>-2.1133045505989769</v>
      </c>
      <c r="X456">
        <f t="shared" si="115"/>
        <v>0</v>
      </c>
      <c r="Y456">
        <v>455</v>
      </c>
      <c r="Z456">
        <f>SUM($R$2:R456)</f>
        <v>325</v>
      </c>
      <c r="AA456">
        <f t="shared" si="116"/>
        <v>130</v>
      </c>
      <c r="AB456">
        <f t="shared" si="117"/>
        <v>0.25390625</v>
      </c>
      <c r="AC456">
        <f t="shared" si="118"/>
        <v>0.59306569343065696</v>
      </c>
      <c r="AD456">
        <f t="shared" si="119"/>
        <v>1.1583314324817519E-3</v>
      </c>
    </row>
    <row r="457" spans="1:30" x14ac:dyDescent="0.25">
      <c r="A457" t="s">
        <v>7</v>
      </c>
      <c r="B457">
        <v>52</v>
      </c>
      <c r="C457" t="s">
        <v>5</v>
      </c>
      <c r="D457" t="s">
        <v>6</v>
      </c>
      <c r="E457" t="s">
        <v>1</v>
      </c>
      <c r="F457" t="s">
        <v>2</v>
      </c>
      <c r="G457">
        <v>81.03</v>
      </c>
      <c r="H457">
        <v>32.6</v>
      </c>
      <c r="K457">
        <v>1</v>
      </c>
      <c r="L457">
        <v>0</v>
      </c>
      <c r="M457">
        <f t="shared" si="105"/>
        <v>1</v>
      </c>
      <c r="N457">
        <f t="shared" si="106"/>
        <v>0</v>
      </c>
      <c r="O457">
        <f t="shared" si="107"/>
        <v>0</v>
      </c>
      <c r="P457">
        <f t="shared" si="108"/>
        <v>0</v>
      </c>
      <c r="Q457">
        <f t="shared" si="109"/>
        <v>0.3754052279889119</v>
      </c>
      <c r="R457">
        <v>0</v>
      </c>
      <c r="S457" s="2">
        <f t="shared" si="110"/>
        <v>1.9845184632712469</v>
      </c>
      <c r="T457" s="2">
        <f t="shared" si="111"/>
        <v>7.2755431005756348</v>
      </c>
      <c r="U457" s="2">
        <f t="shared" si="112"/>
        <v>0.87916200932716526</v>
      </c>
      <c r="V457" s="1">
        <f t="shared" si="113"/>
        <v>0.12083799067283474</v>
      </c>
      <c r="W457" s="1">
        <f t="shared" si="114"/>
        <v>-2.1133045505989769</v>
      </c>
      <c r="X457">
        <f t="shared" si="115"/>
        <v>0</v>
      </c>
      <c r="Y457">
        <v>456</v>
      </c>
      <c r="Z457">
        <f>SUM($R$2:R457)</f>
        <v>325</v>
      </c>
      <c r="AA457">
        <f t="shared" si="116"/>
        <v>131</v>
      </c>
      <c r="AB457">
        <f t="shared" si="117"/>
        <v>0.255859375</v>
      </c>
      <c r="AC457">
        <f t="shared" si="118"/>
        <v>0.59306569343065696</v>
      </c>
      <c r="AD457">
        <f t="shared" si="119"/>
        <v>0</v>
      </c>
    </row>
    <row r="458" spans="1:30" x14ac:dyDescent="0.25">
      <c r="A458" t="s">
        <v>0</v>
      </c>
      <c r="B458">
        <v>51</v>
      </c>
      <c r="C458" t="s">
        <v>3</v>
      </c>
      <c r="D458" t="s">
        <v>4</v>
      </c>
      <c r="E458" t="s">
        <v>1</v>
      </c>
      <c r="F458" t="s">
        <v>2</v>
      </c>
      <c r="G458">
        <v>112.16</v>
      </c>
      <c r="H458">
        <v>42.5</v>
      </c>
      <c r="K458">
        <v>1</v>
      </c>
      <c r="L458">
        <v>0</v>
      </c>
      <c r="M458">
        <f t="shared" si="105"/>
        <v>1</v>
      </c>
      <c r="N458">
        <f t="shared" si="106"/>
        <v>0</v>
      </c>
      <c r="O458">
        <f t="shared" si="107"/>
        <v>0</v>
      </c>
      <c r="P458">
        <f t="shared" si="108"/>
        <v>0</v>
      </c>
      <c r="Q458">
        <f t="shared" si="109"/>
        <v>0.35541491887857946</v>
      </c>
      <c r="R458">
        <v>1</v>
      </c>
      <c r="S458" s="2">
        <f t="shared" si="110"/>
        <v>1.9382578683750804</v>
      </c>
      <c r="T458" s="2">
        <f t="shared" si="111"/>
        <v>6.9466384643549883</v>
      </c>
      <c r="U458" s="2">
        <f t="shared" si="112"/>
        <v>0.87416062722803534</v>
      </c>
      <c r="V458" s="1">
        <f t="shared" si="113"/>
        <v>0.87416062722803534</v>
      </c>
      <c r="W458" s="1">
        <f t="shared" si="114"/>
        <v>-0.13449113619904413</v>
      </c>
      <c r="X458">
        <f t="shared" si="115"/>
        <v>1</v>
      </c>
      <c r="Y458">
        <v>457</v>
      </c>
      <c r="Z458">
        <f>SUM($R$2:R458)</f>
        <v>326</v>
      </c>
      <c r="AA458">
        <f t="shared" si="116"/>
        <v>131</v>
      </c>
      <c r="AB458">
        <f t="shared" si="117"/>
        <v>0.255859375</v>
      </c>
      <c r="AC458">
        <f t="shared" si="118"/>
        <v>0.5948905109489051</v>
      </c>
      <c r="AD458">
        <f t="shared" si="119"/>
        <v>0</v>
      </c>
    </row>
    <row r="459" spans="1:30" x14ac:dyDescent="0.25">
      <c r="A459" t="s">
        <v>7</v>
      </c>
      <c r="B459">
        <v>51</v>
      </c>
      <c r="C459" t="s">
        <v>3</v>
      </c>
      <c r="D459" t="s">
        <v>6</v>
      </c>
      <c r="E459" t="s">
        <v>1</v>
      </c>
      <c r="F459" t="s">
        <v>2</v>
      </c>
      <c r="G459">
        <v>88.2</v>
      </c>
      <c r="H459">
        <v>28.4</v>
      </c>
      <c r="K459">
        <v>1</v>
      </c>
      <c r="L459">
        <v>0</v>
      </c>
      <c r="M459">
        <f t="shared" si="105"/>
        <v>1</v>
      </c>
      <c r="N459">
        <f t="shared" si="106"/>
        <v>0</v>
      </c>
      <c r="O459">
        <f t="shared" si="107"/>
        <v>0</v>
      </c>
      <c r="P459">
        <f t="shared" si="108"/>
        <v>0</v>
      </c>
      <c r="Q459">
        <f t="shared" si="109"/>
        <v>0.35541491887857946</v>
      </c>
      <c r="R459">
        <v>1</v>
      </c>
      <c r="S459" s="2">
        <f t="shared" si="110"/>
        <v>1.9382578683750804</v>
      </c>
      <c r="T459" s="2">
        <f t="shared" si="111"/>
        <v>6.9466384643549883</v>
      </c>
      <c r="U459" s="2">
        <f t="shared" si="112"/>
        <v>0.87416062722803534</v>
      </c>
      <c r="V459" s="1">
        <f t="shared" si="113"/>
        <v>0.87416062722803534</v>
      </c>
      <c r="W459" s="1">
        <f t="shared" si="114"/>
        <v>-0.13449113619904413</v>
      </c>
      <c r="X459">
        <f t="shared" si="115"/>
        <v>1</v>
      </c>
      <c r="Y459">
        <v>458</v>
      </c>
      <c r="Z459">
        <f>SUM($R$2:R459)</f>
        <v>327</v>
      </c>
      <c r="AA459">
        <f t="shared" si="116"/>
        <v>131</v>
      </c>
      <c r="AB459">
        <f t="shared" si="117"/>
        <v>0.255859375</v>
      </c>
      <c r="AC459">
        <f t="shared" si="118"/>
        <v>0.59671532846715325</v>
      </c>
      <c r="AD459">
        <f t="shared" si="119"/>
        <v>1.1654596259124087E-3</v>
      </c>
    </row>
    <row r="460" spans="1:30" x14ac:dyDescent="0.25">
      <c r="A460" t="s">
        <v>7</v>
      </c>
      <c r="B460">
        <v>51</v>
      </c>
      <c r="C460" t="s">
        <v>3</v>
      </c>
      <c r="D460" t="s">
        <v>8</v>
      </c>
      <c r="E460" t="s">
        <v>1</v>
      </c>
      <c r="F460" t="s">
        <v>2</v>
      </c>
      <c r="G460">
        <v>109.16</v>
      </c>
      <c r="H460">
        <v>28</v>
      </c>
      <c r="K460">
        <v>1</v>
      </c>
      <c r="L460">
        <v>0</v>
      </c>
      <c r="M460">
        <f t="shared" si="105"/>
        <v>1</v>
      </c>
      <c r="N460">
        <f t="shared" si="106"/>
        <v>0</v>
      </c>
      <c r="O460">
        <f t="shared" si="107"/>
        <v>0</v>
      </c>
      <c r="P460">
        <f t="shared" si="108"/>
        <v>0</v>
      </c>
      <c r="Q460">
        <f t="shared" si="109"/>
        <v>0.35541491887857946</v>
      </c>
      <c r="R460">
        <v>0</v>
      </c>
      <c r="S460" s="2">
        <f t="shared" si="110"/>
        <v>1.9382578683750804</v>
      </c>
      <c r="T460" s="2">
        <f t="shared" si="111"/>
        <v>6.9466384643549883</v>
      </c>
      <c r="U460" s="2">
        <f t="shared" si="112"/>
        <v>0.87416062722803534</v>
      </c>
      <c r="V460" s="1">
        <f t="shared" si="113"/>
        <v>0.12583937277196466</v>
      </c>
      <c r="W460" s="1">
        <f t="shared" si="114"/>
        <v>-2.0727490045741241</v>
      </c>
      <c r="X460">
        <f t="shared" si="115"/>
        <v>0</v>
      </c>
      <c r="Y460">
        <v>459</v>
      </c>
      <c r="Z460">
        <f>SUM($R$2:R460)</f>
        <v>327</v>
      </c>
      <c r="AA460">
        <f t="shared" si="116"/>
        <v>132</v>
      </c>
      <c r="AB460">
        <f t="shared" si="117"/>
        <v>0.2578125</v>
      </c>
      <c r="AC460">
        <f t="shared" si="118"/>
        <v>0.59671532846715325</v>
      </c>
      <c r="AD460">
        <f t="shared" si="119"/>
        <v>1.1654596259124087E-3</v>
      </c>
    </row>
    <row r="461" spans="1:30" x14ac:dyDescent="0.25">
      <c r="A461" t="s">
        <v>7</v>
      </c>
      <c r="B461">
        <v>51</v>
      </c>
      <c r="C461" t="s">
        <v>3</v>
      </c>
      <c r="D461" t="s">
        <v>6</v>
      </c>
      <c r="E461" t="s">
        <v>1</v>
      </c>
      <c r="F461" t="s">
        <v>2</v>
      </c>
      <c r="G461">
        <v>72.62</v>
      </c>
      <c r="H461">
        <v>30.5</v>
      </c>
      <c r="K461">
        <v>1</v>
      </c>
      <c r="L461">
        <v>0</v>
      </c>
      <c r="M461">
        <f t="shared" si="105"/>
        <v>1</v>
      </c>
      <c r="N461">
        <f t="shared" si="106"/>
        <v>0</v>
      </c>
      <c r="O461">
        <f t="shared" si="107"/>
        <v>0</v>
      </c>
      <c r="P461">
        <f t="shared" si="108"/>
        <v>0</v>
      </c>
      <c r="Q461">
        <f t="shared" si="109"/>
        <v>0.35541491887857946</v>
      </c>
      <c r="R461">
        <v>0</v>
      </c>
      <c r="S461" s="2">
        <f t="shared" si="110"/>
        <v>1.9382578683750804</v>
      </c>
      <c r="T461" s="2">
        <f t="shared" si="111"/>
        <v>6.9466384643549883</v>
      </c>
      <c r="U461" s="2">
        <f t="shared" si="112"/>
        <v>0.87416062722803534</v>
      </c>
      <c r="V461" s="1">
        <f t="shared" si="113"/>
        <v>0.12583937277196466</v>
      </c>
      <c r="W461" s="1">
        <f t="shared" si="114"/>
        <v>-2.0727490045741241</v>
      </c>
      <c r="X461">
        <f t="shared" si="115"/>
        <v>0</v>
      </c>
      <c r="Y461">
        <v>460</v>
      </c>
      <c r="Z461">
        <f>SUM($R$2:R461)</f>
        <v>327</v>
      </c>
      <c r="AA461">
        <f t="shared" si="116"/>
        <v>133</v>
      </c>
      <c r="AB461">
        <f t="shared" si="117"/>
        <v>0.259765625</v>
      </c>
      <c r="AC461">
        <f t="shared" si="118"/>
        <v>0.59671532846715325</v>
      </c>
      <c r="AD461">
        <f t="shared" si="119"/>
        <v>0</v>
      </c>
    </row>
    <row r="462" spans="1:30" x14ac:dyDescent="0.25">
      <c r="A462" t="s">
        <v>7</v>
      </c>
      <c r="B462">
        <v>55</v>
      </c>
      <c r="C462" t="s">
        <v>3</v>
      </c>
      <c r="D462" t="s">
        <v>8</v>
      </c>
      <c r="E462" t="s">
        <v>1</v>
      </c>
      <c r="F462" t="s">
        <v>11</v>
      </c>
      <c r="G462">
        <v>207.29</v>
      </c>
      <c r="H462">
        <v>31.6</v>
      </c>
      <c r="K462">
        <v>1</v>
      </c>
      <c r="L462">
        <v>0</v>
      </c>
      <c r="M462">
        <f t="shared" si="105"/>
        <v>0</v>
      </c>
      <c r="N462">
        <f t="shared" si="106"/>
        <v>0</v>
      </c>
      <c r="O462">
        <f t="shared" si="107"/>
        <v>1</v>
      </c>
      <c r="P462">
        <f t="shared" si="108"/>
        <v>0</v>
      </c>
      <c r="Q462">
        <f t="shared" si="109"/>
        <v>0.43720550514140488</v>
      </c>
      <c r="R462">
        <v>1</v>
      </c>
      <c r="S462" s="2">
        <f t="shared" si="110"/>
        <v>1.8991865192710093</v>
      </c>
      <c r="T462" s="2">
        <f t="shared" si="111"/>
        <v>6.6804578075929912</v>
      </c>
      <c r="U462" s="2">
        <f t="shared" si="112"/>
        <v>0.86979942797011556</v>
      </c>
      <c r="V462" s="1">
        <f t="shared" si="113"/>
        <v>0.86979942797011556</v>
      </c>
      <c r="W462" s="1">
        <f t="shared" si="114"/>
        <v>-0.13949263647561505</v>
      </c>
      <c r="X462">
        <f t="shared" si="115"/>
        <v>1</v>
      </c>
      <c r="Y462">
        <v>461</v>
      </c>
      <c r="Z462">
        <f>SUM($R$2:R462)</f>
        <v>328</v>
      </c>
      <c r="AA462">
        <f t="shared" si="116"/>
        <v>133</v>
      </c>
      <c r="AB462">
        <f t="shared" si="117"/>
        <v>0.259765625</v>
      </c>
      <c r="AC462">
        <f t="shared" si="118"/>
        <v>0.59854014598540151</v>
      </c>
      <c r="AD462">
        <f t="shared" si="119"/>
        <v>0</v>
      </c>
    </row>
    <row r="463" spans="1:30" x14ac:dyDescent="0.25">
      <c r="A463" t="s">
        <v>7</v>
      </c>
      <c r="B463">
        <v>50</v>
      </c>
      <c r="C463" t="s">
        <v>5</v>
      </c>
      <c r="D463" t="s">
        <v>4</v>
      </c>
      <c r="E463" t="s">
        <v>1</v>
      </c>
      <c r="F463" t="s">
        <v>2</v>
      </c>
      <c r="G463">
        <v>73.180000000000007</v>
      </c>
      <c r="H463">
        <v>30.3</v>
      </c>
      <c r="K463">
        <v>1</v>
      </c>
      <c r="L463">
        <v>0</v>
      </c>
      <c r="M463">
        <f t="shared" si="105"/>
        <v>1</v>
      </c>
      <c r="N463">
        <f t="shared" si="106"/>
        <v>0</v>
      </c>
      <c r="O463">
        <f t="shared" si="107"/>
        <v>0</v>
      </c>
      <c r="P463">
        <f t="shared" si="108"/>
        <v>0</v>
      </c>
      <c r="Q463">
        <f t="shared" si="109"/>
        <v>0.33581472283078839</v>
      </c>
      <c r="R463">
        <v>1</v>
      </c>
      <c r="S463" s="2">
        <f t="shared" si="110"/>
        <v>1.8929000540337482</v>
      </c>
      <c r="T463" s="2">
        <f t="shared" si="111"/>
        <v>6.6385930702976115</v>
      </c>
      <c r="U463" s="2">
        <f t="shared" si="112"/>
        <v>0.86908583939515471</v>
      </c>
      <c r="V463" s="1">
        <f t="shared" si="113"/>
        <v>0.86908583939515471</v>
      </c>
      <c r="W463" s="1">
        <f t="shared" si="114"/>
        <v>-0.14031337908400954</v>
      </c>
      <c r="X463">
        <f t="shared" si="115"/>
        <v>1</v>
      </c>
      <c r="Y463">
        <v>462</v>
      </c>
      <c r="Z463">
        <f>SUM($R$2:R463)</f>
        <v>329</v>
      </c>
      <c r="AA463">
        <f t="shared" si="116"/>
        <v>133</v>
      </c>
      <c r="AB463">
        <f t="shared" si="117"/>
        <v>0.259765625</v>
      </c>
      <c r="AC463">
        <f t="shared" si="118"/>
        <v>0.60036496350364965</v>
      </c>
      <c r="AD463">
        <f t="shared" si="119"/>
        <v>0</v>
      </c>
    </row>
    <row r="464" spans="1:30" x14ac:dyDescent="0.25">
      <c r="A464" t="s">
        <v>0</v>
      </c>
      <c r="B464">
        <v>50</v>
      </c>
      <c r="C464" t="s">
        <v>3</v>
      </c>
      <c r="D464" t="s">
        <v>6</v>
      </c>
      <c r="E464" t="s">
        <v>1</v>
      </c>
      <c r="F464" t="s">
        <v>2</v>
      </c>
      <c r="G464">
        <v>85.97</v>
      </c>
      <c r="H464">
        <v>36.6</v>
      </c>
      <c r="K464">
        <v>1</v>
      </c>
      <c r="L464">
        <v>0</v>
      </c>
      <c r="M464">
        <f t="shared" si="105"/>
        <v>1</v>
      </c>
      <c r="N464">
        <f t="shared" si="106"/>
        <v>0</v>
      </c>
      <c r="O464">
        <f t="shared" si="107"/>
        <v>0</v>
      </c>
      <c r="P464">
        <f t="shared" si="108"/>
        <v>0</v>
      </c>
      <c r="Q464">
        <f t="shared" si="109"/>
        <v>0.33581472283078839</v>
      </c>
      <c r="R464">
        <v>1</v>
      </c>
      <c r="S464" s="2">
        <f t="shared" si="110"/>
        <v>1.8929000540337482</v>
      </c>
      <c r="T464" s="2">
        <f t="shared" si="111"/>
        <v>6.6385930702976115</v>
      </c>
      <c r="U464" s="2">
        <f t="shared" si="112"/>
        <v>0.86908583939515471</v>
      </c>
      <c r="V464" s="1">
        <f t="shared" si="113"/>
        <v>0.86908583939515471</v>
      </c>
      <c r="W464" s="1">
        <f t="shared" si="114"/>
        <v>-0.14031337908400954</v>
      </c>
      <c r="X464">
        <f t="shared" si="115"/>
        <v>1</v>
      </c>
      <c r="Y464">
        <v>463</v>
      </c>
      <c r="Z464">
        <f>SUM($R$2:R464)</f>
        <v>330</v>
      </c>
      <c r="AA464">
        <f t="shared" si="116"/>
        <v>133</v>
      </c>
      <c r="AB464">
        <f t="shared" si="117"/>
        <v>0.259765625</v>
      </c>
      <c r="AC464">
        <f t="shared" si="118"/>
        <v>0.6021897810218978</v>
      </c>
      <c r="AD464">
        <f t="shared" si="119"/>
        <v>0</v>
      </c>
    </row>
    <row r="465" spans="1:30" x14ac:dyDescent="0.25">
      <c r="A465" t="s">
        <v>7</v>
      </c>
      <c r="B465">
        <v>54</v>
      </c>
      <c r="C465" t="s">
        <v>3</v>
      </c>
      <c r="D465" t="s">
        <v>6</v>
      </c>
      <c r="E465" t="s">
        <v>1</v>
      </c>
      <c r="F465" t="s">
        <v>11</v>
      </c>
      <c r="G465">
        <v>180.93</v>
      </c>
      <c r="H465">
        <v>27.7</v>
      </c>
      <c r="K465">
        <v>1</v>
      </c>
      <c r="L465">
        <v>0</v>
      </c>
      <c r="M465">
        <f t="shared" si="105"/>
        <v>0</v>
      </c>
      <c r="N465">
        <f t="shared" si="106"/>
        <v>0</v>
      </c>
      <c r="O465">
        <f t="shared" si="107"/>
        <v>1</v>
      </c>
      <c r="P465">
        <f t="shared" si="108"/>
        <v>0</v>
      </c>
      <c r="Q465">
        <f t="shared" si="109"/>
        <v>0.4163542769830727</v>
      </c>
      <c r="R465">
        <v>1</v>
      </c>
      <c r="S465" s="2">
        <f t="shared" si="110"/>
        <v>1.8509336276525614</v>
      </c>
      <c r="T465" s="2">
        <f t="shared" si="111"/>
        <v>6.3657599986382749</v>
      </c>
      <c r="U465" s="2">
        <f t="shared" si="112"/>
        <v>0.86423668430890055</v>
      </c>
      <c r="V465" s="1">
        <f t="shared" si="113"/>
        <v>0.86423668430890055</v>
      </c>
      <c r="W465" s="1">
        <f t="shared" si="114"/>
        <v>-0.1459086075205008</v>
      </c>
      <c r="X465">
        <f t="shared" si="115"/>
        <v>1</v>
      </c>
      <c r="Y465">
        <v>464</v>
      </c>
      <c r="Z465">
        <f>SUM($R$2:R465)</f>
        <v>331</v>
      </c>
      <c r="AA465">
        <f t="shared" si="116"/>
        <v>133</v>
      </c>
      <c r="AB465">
        <f t="shared" si="117"/>
        <v>0.259765625</v>
      </c>
      <c r="AC465">
        <f t="shared" si="118"/>
        <v>0.60401459854014594</v>
      </c>
      <c r="AD465">
        <f t="shared" si="119"/>
        <v>1.1797160127737225E-3</v>
      </c>
    </row>
    <row r="466" spans="1:30" x14ac:dyDescent="0.25">
      <c r="A466" t="s">
        <v>0</v>
      </c>
      <c r="B466">
        <v>53</v>
      </c>
      <c r="C466" t="s">
        <v>5</v>
      </c>
      <c r="D466" t="s">
        <v>6</v>
      </c>
      <c r="E466" t="s">
        <v>1</v>
      </c>
      <c r="F466" t="s">
        <v>11</v>
      </c>
      <c r="G466">
        <v>78.16</v>
      </c>
      <c r="H466">
        <v>36.6</v>
      </c>
      <c r="K466">
        <v>1</v>
      </c>
      <c r="L466">
        <v>0</v>
      </c>
      <c r="M466">
        <f t="shared" si="105"/>
        <v>0</v>
      </c>
      <c r="N466">
        <f t="shared" si="106"/>
        <v>0</v>
      </c>
      <c r="O466">
        <f t="shared" si="107"/>
        <v>1</v>
      </c>
      <c r="P466">
        <f t="shared" si="108"/>
        <v>0</v>
      </c>
      <c r="Q466">
        <f t="shared" si="109"/>
        <v>0.39573586931696314</v>
      </c>
      <c r="R466">
        <v>0</v>
      </c>
      <c r="S466" s="2">
        <f t="shared" si="110"/>
        <v>1.8032195178215682</v>
      </c>
      <c r="T466" s="2">
        <f t="shared" si="111"/>
        <v>6.0691557991036307</v>
      </c>
      <c r="U466" s="2">
        <f t="shared" si="112"/>
        <v>0.85854039316451336</v>
      </c>
      <c r="V466" s="1">
        <f t="shared" si="113"/>
        <v>0.14145960683548664</v>
      </c>
      <c r="W466" s="1">
        <f t="shared" si="114"/>
        <v>-1.9557410667116304</v>
      </c>
      <c r="X466">
        <f t="shared" si="115"/>
        <v>0</v>
      </c>
      <c r="Y466">
        <v>465</v>
      </c>
      <c r="Z466">
        <f>SUM($R$2:R466)</f>
        <v>331</v>
      </c>
      <c r="AA466">
        <f t="shared" si="116"/>
        <v>134</v>
      </c>
      <c r="AB466">
        <f t="shared" si="117"/>
        <v>0.26171875</v>
      </c>
      <c r="AC466">
        <f t="shared" si="118"/>
        <v>0.60401459854014594</v>
      </c>
      <c r="AD466">
        <f t="shared" si="119"/>
        <v>0</v>
      </c>
    </row>
    <row r="467" spans="1:30" x14ac:dyDescent="0.25">
      <c r="A467" t="s">
        <v>7</v>
      </c>
      <c r="B467">
        <v>47</v>
      </c>
      <c r="C467" t="s">
        <v>3</v>
      </c>
      <c r="D467" t="s">
        <v>6</v>
      </c>
      <c r="E467" t="s">
        <v>1</v>
      </c>
      <c r="F467" t="s">
        <v>2</v>
      </c>
      <c r="G467">
        <v>59.28</v>
      </c>
      <c r="H467">
        <v>24.8</v>
      </c>
      <c r="K467">
        <v>1</v>
      </c>
      <c r="L467">
        <v>0</v>
      </c>
      <c r="M467">
        <f t="shared" si="105"/>
        <v>1</v>
      </c>
      <c r="N467">
        <f t="shared" si="106"/>
        <v>0</v>
      </c>
      <c r="O467">
        <f t="shared" si="107"/>
        <v>0</v>
      </c>
      <c r="P467">
        <f t="shared" si="108"/>
        <v>0</v>
      </c>
      <c r="Q467">
        <f t="shared" si="109"/>
        <v>0.27980343636921545</v>
      </c>
      <c r="R467">
        <v>1</v>
      </c>
      <c r="S467" s="2">
        <f t="shared" si="110"/>
        <v>1.7632814764364322</v>
      </c>
      <c r="T467" s="2">
        <f t="shared" si="111"/>
        <v>5.8315420994268141</v>
      </c>
      <c r="U467" s="2">
        <f t="shared" si="112"/>
        <v>0.85362016577722577</v>
      </c>
      <c r="V467" s="1">
        <f t="shared" si="113"/>
        <v>0.85362016577722577</v>
      </c>
      <c r="W467" s="1">
        <f t="shared" si="114"/>
        <v>-0.15826895488607956</v>
      </c>
      <c r="X467">
        <f t="shared" si="115"/>
        <v>1</v>
      </c>
      <c r="Y467">
        <v>466</v>
      </c>
      <c r="Z467">
        <f>SUM($R$2:R467)</f>
        <v>332</v>
      </c>
      <c r="AA467">
        <f t="shared" si="116"/>
        <v>134</v>
      </c>
      <c r="AB467">
        <f t="shared" si="117"/>
        <v>0.26171875</v>
      </c>
      <c r="AC467">
        <f t="shared" si="118"/>
        <v>0.6058394160583942</v>
      </c>
      <c r="AD467">
        <f t="shared" si="119"/>
        <v>0</v>
      </c>
    </row>
    <row r="468" spans="1:30" x14ac:dyDescent="0.25">
      <c r="A468" t="s">
        <v>0</v>
      </c>
      <c r="B468">
        <v>45</v>
      </c>
      <c r="C468" t="s">
        <v>3</v>
      </c>
      <c r="D468" t="s">
        <v>8</v>
      </c>
      <c r="E468" t="s">
        <v>10</v>
      </c>
      <c r="F468" t="s">
        <v>2</v>
      </c>
      <c r="G468">
        <v>240.68</v>
      </c>
      <c r="H468">
        <v>39</v>
      </c>
      <c r="K468">
        <v>1</v>
      </c>
      <c r="L468">
        <v>0</v>
      </c>
      <c r="M468">
        <f t="shared" si="105"/>
        <v>1</v>
      </c>
      <c r="N468">
        <f t="shared" si="106"/>
        <v>0</v>
      </c>
      <c r="O468">
        <f t="shared" si="107"/>
        <v>0</v>
      </c>
      <c r="P468">
        <f t="shared" si="108"/>
        <v>0</v>
      </c>
      <c r="Q468">
        <f t="shared" si="109"/>
        <v>0.24517023928294907</v>
      </c>
      <c r="R468">
        <v>1</v>
      </c>
      <c r="S468" s="2">
        <f t="shared" si="110"/>
        <v>1.6831350268981031</v>
      </c>
      <c r="T468" s="2">
        <f t="shared" si="111"/>
        <v>5.3824035283886191</v>
      </c>
      <c r="U468" s="2">
        <f t="shared" si="112"/>
        <v>0.8433192142188991</v>
      </c>
      <c r="V468" s="1">
        <f t="shared" si="113"/>
        <v>0.8433192142188991</v>
      </c>
      <c r="W468" s="1">
        <f t="shared" si="114"/>
        <v>-0.1704097281017562</v>
      </c>
      <c r="X468">
        <f t="shared" si="115"/>
        <v>1</v>
      </c>
      <c r="Y468">
        <v>467</v>
      </c>
      <c r="Z468">
        <f>SUM($R$2:R468)</f>
        <v>333</v>
      </c>
      <c r="AA468">
        <f t="shared" si="116"/>
        <v>134</v>
      </c>
      <c r="AB468">
        <f t="shared" si="117"/>
        <v>0.26171875</v>
      </c>
      <c r="AC468">
        <f t="shared" si="118"/>
        <v>0.60766423357664234</v>
      </c>
      <c r="AD468">
        <f t="shared" si="119"/>
        <v>0</v>
      </c>
    </row>
    <row r="469" spans="1:30" x14ac:dyDescent="0.25">
      <c r="A469" t="s">
        <v>7</v>
      </c>
      <c r="B469">
        <v>43</v>
      </c>
      <c r="C469" t="s">
        <v>3</v>
      </c>
      <c r="D469" t="s">
        <v>6</v>
      </c>
      <c r="E469" t="s">
        <v>1</v>
      </c>
      <c r="F469" t="s">
        <v>2</v>
      </c>
      <c r="G469">
        <v>82.33</v>
      </c>
      <c r="H469">
        <v>40.200000000000003</v>
      </c>
      <c r="K469">
        <v>1</v>
      </c>
      <c r="L469">
        <v>0</v>
      </c>
      <c r="M469">
        <f t="shared" si="105"/>
        <v>1</v>
      </c>
      <c r="N469">
        <f t="shared" si="106"/>
        <v>0</v>
      </c>
      <c r="O469">
        <f t="shared" si="107"/>
        <v>0</v>
      </c>
      <c r="P469">
        <f t="shared" si="108"/>
        <v>0</v>
      </c>
      <c r="Q469">
        <f t="shared" si="109"/>
        <v>0.21298426993194242</v>
      </c>
      <c r="R469">
        <v>1</v>
      </c>
      <c r="S469" s="2">
        <f t="shared" si="110"/>
        <v>1.6086518320025447</v>
      </c>
      <c r="T469" s="2">
        <f t="shared" si="111"/>
        <v>4.9960711422436326</v>
      </c>
      <c r="U469" s="2">
        <f t="shared" si="112"/>
        <v>0.83322412688622371</v>
      </c>
      <c r="V469" s="1">
        <f t="shared" si="113"/>
        <v>0.83322412688622371</v>
      </c>
      <c r="W469" s="1">
        <f t="shared" si="114"/>
        <v>-0.18245261311799105</v>
      </c>
      <c r="X469">
        <f t="shared" si="115"/>
        <v>1</v>
      </c>
      <c r="Y469">
        <v>468</v>
      </c>
      <c r="Z469">
        <f>SUM($R$2:R469)</f>
        <v>334</v>
      </c>
      <c r="AA469">
        <f t="shared" si="116"/>
        <v>134</v>
      </c>
      <c r="AB469">
        <f t="shared" si="117"/>
        <v>0.26171875</v>
      </c>
      <c r="AC469">
        <f t="shared" si="118"/>
        <v>0.60948905109489049</v>
      </c>
      <c r="AD469">
        <f t="shared" si="119"/>
        <v>0</v>
      </c>
    </row>
    <row r="470" spans="1:30" x14ac:dyDescent="0.25">
      <c r="A470" t="s">
        <v>0</v>
      </c>
      <c r="B470">
        <v>42</v>
      </c>
      <c r="C470" t="s">
        <v>3</v>
      </c>
      <c r="D470" t="s">
        <v>8</v>
      </c>
      <c r="E470" t="s">
        <v>1</v>
      </c>
      <c r="F470" t="s">
        <v>2</v>
      </c>
      <c r="G470">
        <v>80.680000000000007</v>
      </c>
      <c r="H470">
        <v>44</v>
      </c>
      <c r="K470">
        <v>1</v>
      </c>
      <c r="L470">
        <v>0</v>
      </c>
      <c r="M470">
        <f t="shared" si="105"/>
        <v>1</v>
      </c>
      <c r="N470">
        <f t="shared" si="106"/>
        <v>0</v>
      </c>
      <c r="O470">
        <f t="shared" si="107"/>
        <v>0</v>
      </c>
      <c r="P470">
        <f t="shared" si="108"/>
        <v>0</v>
      </c>
      <c r="Q470">
        <f t="shared" si="109"/>
        <v>0.1978627047057446</v>
      </c>
      <c r="R470">
        <v>1</v>
      </c>
      <c r="S470" s="2">
        <f t="shared" si="110"/>
        <v>1.5736582458971893</v>
      </c>
      <c r="T470" s="2">
        <f t="shared" si="111"/>
        <v>4.824264297182288</v>
      </c>
      <c r="U470" s="2">
        <f t="shared" si="112"/>
        <v>0.82830449495848113</v>
      </c>
      <c r="V470" s="1">
        <f t="shared" si="113"/>
        <v>0.82830449495848113</v>
      </c>
      <c r="W470" s="1">
        <f t="shared" si="114"/>
        <v>-0.18837444466503112</v>
      </c>
      <c r="X470">
        <f t="shared" si="115"/>
        <v>1</v>
      </c>
      <c r="Y470">
        <v>469</v>
      </c>
      <c r="Z470">
        <f>SUM($R$2:R470)</f>
        <v>335</v>
      </c>
      <c r="AA470">
        <f t="shared" si="116"/>
        <v>134</v>
      </c>
      <c r="AB470">
        <f t="shared" si="117"/>
        <v>0.26171875</v>
      </c>
      <c r="AC470">
        <f t="shared" si="118"/>
        <v>0.61131386861313863</v>
      </c>
      <c r="AD470">
        <f t="shared" si="119"/>
        <v>0</v>
      </c>
    </row>
    <row r="471" spans="1:30" x14ac:dyDescent="0.25">
      <c r="A471" t="s">
        <v>7</v>
      </c>
      <c r="B471">
        <v>38</v>
      </c>
      <c r="C471" t="s">
        <v>3</v>
      </c>
      <c r="D471" t="s">
        <v>4</v>
      </c>
      <c r="E471" t="s">
        <v>1</v>
      </c>
      <c r="F471" t="s">
        <v>2</v>
      </c>
      <c r="G471">
        <v>65.989999999999995</v>
      </c>
      <c r="H471">
        <v>23.1</v>
      </c>
      <c r="K471">
        <v>0</v>
      </c>
      <c r="L471">
        <v>1</v>
      </c>
      <c r="M471">
        <f t="shared" si="105"/>
        <v>1</v>
      </c>
      <c r="N471">
        <f t="shared" si="106"/>
        <v>0</v>
      </c>
      <c r="O471">
        <f t="shared" si="107"/>
        <v>0</v>
      </c>
      <c r="P471">
        <f t="shared" si="108"/>
        <v>0</v>
      </c>
      <c r="Q471">
        <f t="shared" si="109"/>
        <v>0.14412603966183052</v>
      </c>
      <c r="R471">
        <v>1</v>
      </c>
      <c r="S471" s="2">
        <f t="shared" si="110"/>
        <v>1.4990513341698015</v>
      </c>
      <c r="T471" s="2">
        <f t="shared" si="111"/>
        <v>4.4774394611037058</v>
      </c>
      <c r="U471" s="2">
        <f t="shared" si="112"/>
        <v>0.81743294342161477</v>
      </c>
      <c r="V471" s="1">
        <f t="shared" si="113"/>
        <v>0.81743294342161477</v>
      </c>
      <c r="W471" s="1">
        <f t="shared" si="114"/>
        <v>-0.20158640597065564</v>
      </c>
      <c r="X471">
        <f t="shared" si="115"/>
        <v>1</v>
      </c>
      <c r="Y471">
        <v>470</v>
      </c>
      <c r="Z471">
        <f>SUM($R$2:R471)</f>
        <v>336</v>
      </c>
      <c r="AA471">
        <f t="shared" si="116"/>
        <v>134</v>
      </c>
      <c r="AB471">
        <f t="shared" si="117"/>
        <v>0.26171875</v>
      </c>
      <c r="AC471">
        <f t="shared" si="118"/>
        <v>0.61313868613138689</v>
      </c>
      <c r="AD471">
        <f t="shared" si="119"/>
        <v>0</v>
      </c>
    </row>
    <row r="472" spans="1:30" x14ac:dyDescent="0.25">
      <c r="A472" t="s">
        <v>7</v>
      </c>
      <c r="B472">
        <v>39</v>
      </c>
      <c r="C472" t="s">
        <v>5</v>
      </c>
      <c r="D472" t="s">
        <v>8</v>
      </c>
      <c r="E472" t="s">
        <v>1</v>
      </c>
      <c r="F472" t="s">
        <v>2</v>
      </c>
      <c r="G472">
        <v>58.09</v>
      </c>
      <c r="H472">
        <v>39.200000000000003</v>
      </c>
      <c r="K472">
        <v>1</v>
      </c>
      <c r="L472">
        <v>0</v>
      </c>
      <c r="M472">
        <f t="shared" si="105"/>
        <v>1</v>
      </c>
      <c r="N472">
        <f t="shared" si="106"/>
        <v>0</v>
      </c>
      <c r="O472">
        <f t="shared" si="107"/>
        <v>0</v>
      </c>
      <c r="P472">
        <f t="shared" si="108"/>
        <v>0</v>
      </c>
      <c r="Q472">
        <f t="shared" si="109"/>
        <v>0.15653696901982836</v>
      </c>
      <c r="R472">
        <v>1</v>
      </c>
      <c r="S472" s="2">
        <f t="shared" si="110"/>
        <v>1.4780242511049781</v>
      </c>
      <c r="T472" s="2">
        <f t="shared" si="111"/>
        <v>4.3842748918153811</v>
      </c>
      <c r="U472" s="2">
        <f t="shared" si="112"/>
        <v>0.81427397001588886</v>
      </c>
      <c r="V472" s="1">
        <f t="shared" si="113"/>
        <v>0.81427397001588886</v>
      </c>
      <c r="W472" s="1">
        <f t="shared" si="114"/>
        <v>-0.20545839710632316</v>
      </c>
      <c r="X472">
        <f t="shared" si="115"/>
        <v>1</v>
      </c>
      <c r="Y472">
        <v>471</v>
      </c>
      <c r="Z472">
        <f>SUM($R$2:R472)</f>
        <v>337</v>
      </c>
      <c r="AA472">
        <f t="shared" si="116"/>
        <v>134</v>
      </c>
      <c r="AB472">
        <f t="shared" si="117"/>
        <v>0.26171875</v>
      </c>
      <c r="AC472">
        <f t="shared" si="118"/>
        <v>0.61496350364963503</v>
      </c>
      <c r="AD472">
        <f t="shared" si="119"/>
        <v>1.2011005930656934E-3</v>
      </c>
    </row>
    <row r="473" spans="1:30" x14ac:dyDescent="0.25">
      <c r="A473" t="s">
        <v>7</v>
      </c>
      <c r="B473">
        <v>38</v>
      </c>
      <c r="C473" t="s">
        <v>3</v>
      </c>
      <c r="D473" t="s">
        <v>6</v>
      </c>
      <c r="E473" t="s">
        <v>1</v>
      </c>
      <c r="F473" t="s">
        <v>2</v>
      </c>
      <c r="G473">
        <v>196.01</v>
      </c>
      <c r="H473">
        <v>28.1</v>
      </c>
      <c r="K473">
        <v>1</v>
      </c>
      <c r="L473">
        <v>0</v>
      </c>
      <c r="M473">
        <f t="shared" si="105"/>
        <v>1</v>
      </c>
      <c r="N473">
        <f t="shared" si="106"/>
        <v>0</v>
      </c>
      <c r="O473">
        <f t="shared" si="107"/>
        <v>0</v>
      </c>
      <c r="P473">
        <f t="shared" si="108"/>
        <v>0</v>
      </c>
      <c r="Q473">
        <f t="shared" si="109"/>
        <v>0.14412603966183052</v>
      </c>
      <c r="R473">
        <v>0</v>
      </c>
      <c r="S473" s="2">
        <f t="shared" si="110"/>
        <v>1.4493034858508522</v>
      </c>
      <c r="T473" s="2">
        <f t="shared" si="111"/>
        <v>4.2601462294360717</v>
      </c>
      <c r="U473" s="2">
        <f t="shared" si="112"/>
        <v>0.80989121663501595</v>
      </c>
      <c r="V473" s="1">
        <f t="shared" si="113"/>
        <v>0.19010878336498405</v>
      </c>
      <c r="W473" s="1">
        <f t="shared" si="114"/>
        <v>-1.6601588266362157</v>
      </c>
      <c r="X473">
        <f t="shared" si="115"/>
        <v>0</v>
      </c>
      <c r="Y473">
        <v>472</v>
      </c>
      <c r="Z473">
        <f>SUM($R$2:R473)</f>
        <v>337</v>
      </c>
      <c r="AA473">
        <f t="shared" si="116"/>
        <v>135</v>
      </c>
      <c r="AB473">
        <f t="shared" si="117"/>
        <v>0.263671875</v>
      </c>
      <c r="AC473">
        <f t="shared" si="118"/>
        <v>0.61496350364963503</v>
      </c>
      <c r="AD473">
        <f t="shared" si="119"/>
        <v>1.2011005930656934E-3</v>
      </c>
    </row>
    <row r="474" spans="1:30" x14ac:dyDescent="0.25">
      <c r="A474" t="s">
        <v>7</v>
      </c>
      <c r="B474">
        <v>36</v>
      </c>
      <c r="C474" t="s">
        <v>3</v>
      </c>
      <c r="D474" t="s">
        <v>6</v>
      </c>
      <c r="E474" t="s">
        <v>1</v>
      </c>
      <c r="F474" t="s">
        <v>2</v>
      </c>
      <c r="G474">
        <v>91.56</v>
      </c>
      <c r="H474">
        <v>42.2</v>
      </c>
      <c r="K474">
        <v>1</v>
      </c>
      <c r="L474">
        <v>0</v>
      </c>
      <c r="M474">
        <f t="shared" si="105"/>
        <v>1</v>
      </c>
      <c r="N474">
        <f t="shared" si="106"/>
        <v>0</v>
      </c>
      <c r="O474">
        <f t="shared" si="107"/>
        <v>0</v>
      </c>
      <c r="P474">
        <f t="shared" si="108"/>
        <v>0</v>
      </c>
      <c r="Q474">
        <f t="shared" si="109"/>
        <v>0.12134172947072458</v>
      </c>
      <c r="R474">
        <v>0</v>
      </c>
      <c r="S474" s="2">
        <f t="shared" si="110"/>
        <v>1.3965771504089177</v>
      </c>
      <c r="T474" s="2">
        <f t="shared" si="111"/>
        <v>4.0413433553734102</v>
      </c>
      <c r="U474" s="2">
        <f t="shared" si="112"/>
        <v>0.80164017217075068</v>
      </c>
      <c r="V474" s="1">
        <f t="shared" si="113"/>
        <v>0.19835982782924932</v>
      </c>
      <c r="W474" s="1">
        <f t="shared" si="114"/>
        <v>-1.6176725853326972</v>
      </c>
      <c r="X474">
        <f t="shared" si="115"/>
        <v>0</v>
      </c>
      <c r="Y474">
        <v>473</v>
      </c>
      <c r="Z474">
        <f>SUM($R$2:R474)</f>
        <v>337</v>
      </c>
      <c r="AA474">
        <f t="shared" si="116"/>
        <v>136</v>
      </c>
      <c r="AB474">
        <f t="shared" si="117"/>
        <v>0.265625</v>
      </c>
      <c r="AC474">
        <f t="shared" si="118"/>
        <v>0.61496350364963503</v>
      </c>
      <c r="AD474">
        <f t="shared" si="119"/>
        <v>1.2011005930656934E-3</v>
      </c>
    </row>
    <row r="475" spans="1:30" x14ac:dyDescent="0.25">
      <c r="A475" t="s">
        <v>7</v>
      </c>
      <c r="B475">
        <v>33</v>
      </c>
      <c r="C475" t="s">
        <v>3</v>
      </c>
      <c r="D475" t="s">
        <v>8</v>
      </c>
      <c r="E475" t="s">
        <v>1</v>
      </c>
      <c r="F475" t="s">
        <v>2</v>
      </c>
      <c r="G475">
        <v>74.44</v>
      </c>
      <c r="H475">
        <v>45.2</v>
      </c>
      <c r="K475">
        <v>1</v>
      </c>
      <c r="L475">
        <v>0</v>
      </c>
      <c r="M475">
        <f t="shared" si="105"/>
        <v>1</v>
      </c>
      <c r="N475">
        <f t="shared" si="106"/>
        <v>0</v>
      </c>
      <c r="O475">
        <f t="shared" si="107"/>
        <v>0</v>
      </c>
      <c r="P475">
        <f t="shared" si="108"/>
        <v>0</v>
      </c>
      <c r="Q475">
        <f t="shared" si="109"/>
        <v>9.2119032046787952E-2</v>
      </c>
      <c r="R475">
        <v>0</v>
      </c>
      <c r="S475" s="2">
        <f t="shared" si="110"/>
        <v>1.3289514143664851</v>
      </c>
      <c r="T475" s="2">
        <f t="shared" si="111"/>
        <v>3.7770807177552883</v>
      </c>
      <c r="U475" s="2">
        <f t="shared" si="112"/>
        <v>0.79066713353131457</v>
      </c>
      <c r="V475" s="1">
        <f t="shared" si="113"/>
        <v>0.20933286646868543</v>
      </c>
      <c r="W475" s="1">
        <f t="shared" si="114"/>
        <v>-1.5638296314296685</v>
      </c>
      <c r="X475">
        <f t="shared" si="115"/>
        <v>0</v>
      </c>
      <c r="Y475">
        <v>474</v>
      </c>
      <c r="Z475">
        <f>SUM($R$2:R475)</f>
        <v>337</v>
      </c>
      <c r="AA475">
        <f t="shared" si="116"/>
        <v>137</v>
      </c>
      <c r="AB475">
        <f t="shared" si="117"/>
        <v>0.267578125</v>
      </c>
      <c r="AC475">
        <f t="shared" si="118"/>
        <v>0.61496350364963503</v>
      </c>
      <c r="AD475">
        <f t="shared" si="119"/>
        <v>1.2011005930656934E-3</v>
      </c>
    </row>
    <row r="476" spans="1:30" x14ac:dyDescent="0.25">
      <c r="A476" t="s">
        <v>0</v>
      </c>
      <c r="B476">
        <v>40</v>
      </c>
      <c r="C476" t="s">
        <v>5</v>
      </c>
      <c r="D476" t="s">
        <v>6</v>
      </c>
      <c r="E476" t="s">
        <v>1</v>
      </c>
      <c r="F476" t="s">
        <v>11</v>
      </c>
      <c r="G476">
        <v>212.01</v>
      </c>
      <c r="H476">
        <v>28.4</v>
      </c>
      <c r="K476">
        <v>1</v>
      </c>
      <c r="L476">
        <v>0</v>
      </c>
      <c r="M476">
        <f t="shared" si="105"/>
        <v>0</v>
      </c>
      <c r="N476">
        <f t="shared" si="106"/>
        <v>0</v>
      </c>
      <c r="O476">
        <f t="shared" si="107"/>
        <v>1</v>
      </c>
      <c r="P476">
        <f t="shared" si="108"/>
        <v>0</v>
      </c>
      <c r="Q476">
        <f t="shared" si="109"/>
        <v>0.16963161322269571</v>
      </c>
      <c r="R476">
        <v>0</v>
      </c>
      <c r="S476" s="2">
        <f t="shared" si="110"/>
        <v>1.2799801152817831</v>
      </c>
      <c r="T476" s="2">
        <f t="shared" si="111"/>
        <v>3.5965682081128656</v>
      </c>
      <c r="U476" s="2">
        <f t="shared" si="112"/>
        <v>0.78244639158513596</v>
      </c>
      <c r="V476" s="1">
        <f t="shared" si="113"/>
        <v>0.21755360841486404</v>
      </c>
      <c r="W476" s="1">
        <f t="shared" si="114"/>
        <v>-1.5253099833528476</v>
      </c>
      <c r="X476">
        <f t="shared" si="115"/>
        <v>0</v>
      </c>
      <c r="Y476">
        <v>475</v>
      </c>
      <c r="Z476">
        <f>SUM($R$2:R476)</f>
        <v>337</v>
      </c>
      <c r="AA476">
        <f t="shared" si="116"/>
        <v>138</v>
      </c>
      <c r="AB476">
        <f t="shared" si="117"/>
        <v>0.26953125</v>
      </c>
      <c r="AC476">
        <f t="shared" si="118"/>
        <v>0.61496350364963503</v>
      </c>
      <c r="AD476">
        <f t="shared" si="119"/>
        <v>1.2011005930656934E-3</v>
      </c>
    </row>
    <row r="477" spans="1:30" x14ac:dyDescent="0.25">
      <c r="A477" t="s">
        <v>7</v>
      </c>
      <c r="B477">
        <v>28</v>
      </c>
      <c r="C477" t="s">
        <v>5</v>
      </c>
      <c r="D477" t="s">
        <v>6</v>
      </c>
      <c r="E477" t="s">
        <v>10</v>
      </c>
      <c r="F477" t="s">
        <v>2</v>
      </c>
      <c r="G477">
        <v>80.400000000000006</v>
      </c>
      <c r="H477">
        <v>57.5</v>
      </c>
      <c r="K477">
        <v>1</v>
      </c>
      <c r="L477">
        <v>0</v>
      </c>
      <c r="M477">
        <f t="shared" si="105"/>
        <v>1</v>
      </c>
      <c r="N477">
        <f t="shared" si="106"/>
        <v>0</v>
      </c>
      <c r="O477">
        <f t="shared" si="107"/>
        <v>0</v>
      </c>
      <c r="P477">
        <f t="shared" si="108"/>
        <v>0</v>
      </c>
      <c r="Q477">
        <f t="shared" si="109"/>
        <v>5.5504628217178484E-2</v>
      </c>
      <c r="R477">
        <v>0</v>
      </c>
      <c r="S477" s="2">
        <f t="shared" si="110"/>
        <v>1.244220153154985</v>
      </c>
      <c r="T477" s="2">
        <f t="shared" si="111"/>
        <v>3.4702274978680809</v>
      </c>
      <c r="U477" s="2">
        <f t="shared" si="112"/>
        <v>0.7762977386549309</v>
      </c>
      <c r="V477" s="1">
        <f t="shared" si="113"/>
        <v>0.2237022613450691</v>
      </c>
      <c r="W477" s="1">
        <f t="shared" si="114"/>
        <v>-1.4974393017080496</v>
      </c>
      <c r="X477">
        <f t="shared" si="115"/>
        <v>0</v>
      </c>
      <c r="Y477">
        <v>476</v>
      </c>
      <c r="Z477">
        <f>SUM($R$2:R477)</f>
        <v>337</v>
      </c>
      <c r="AA477">
        <f t="shared" si="116"/>
        <v>139</v>
      </c>
      <c r="AB477">
        <f t="shared" si="117"/>
        <v>0.271484375</v>
      </c>
      <c r="AC477">
        <f t="shared" si="118"/>
        <v>0.61496350364963503</v>
      </c>
      <c r="AD477">
        <f t="shared" si="119"/>
        <v>1.2011005930656934E-3</v>
      </c>
    </row>
    <row r="478" spans="1:30" x14ac:dyDescent="0.25">
      <c r="A478" t="s">
        <v>7</v>
      </c>
      <c r="B478">
        <v>23</v>
      </c>
      <c r="C478" t="s">
        <v>3</v>
      </c>
      <c r="D478" t="s">
        <v>8</v>
      </c>
      <c r="E478" t="s">
        <v>10</v>
      </c>
      <c r="F478" t="s">
        <v>2</v>
      </c>
      <c r="G478">
        <v>70.03</v>
      </c>
      <c r="H478">
        <v>78</v>
      </c>
      <c r="K478">
        <v>1</v>
      </c>
      <c r="L478">
        <v>0</v>
      </c>
      <c r="M478">
        <f t="shared" si="105"/>
        <v>1</v>
      </c>
      <c r="N478">
        <f t="shared" si="106"/>
        <v>0</v>
      </c>
      <c r="O478">
        <f t="shared" si="107"/>
        <v>0</v>
      </c>
      <c r="P478">
        <f t="shared" si="108"/>
        <v>0</v>
      </c>
      <c r="Q478">
        <f t="shared" si="109"/>
        <v>3.1476180435417445E-2</v>
      </c>
      <c r="R478">
        <v>0</v>
      </c>
      <c r="S478" s="2">
        <f t="shared" si="110"/>
        <v>1.1886146953963956</v>
      </c>
      <c r="T478" s="2">
        <f t="shared" si="111"/>
        <v>3.2825307512657327</v>
      </c>
      <c r="U478" s="2">
        <f t="shared" si="112"/>
        <v>0.76649321205587539</v>
      </c>
      <c r="V478" s="1">
        <f t="shared" si="113"/>
        <v>0.23350678794412461</v>
      </c>
      <c r="W478" s="1">
        <f t="shared" si="114"/>
        <v>-1.4545441318712051</v>
      </c>
      <c r="X478">
        <f t="shared" si="115"/>
        <v>0</v>
      </c>
      <c r="Y478">
        <v>477</v>
      </c>
      <c r="Z478">
        <f>SUM($R$2:R478)</f>
        <v>337</v>
      </c>
      <c r="AA478">
        <f t="shared" si="116"/>
        <v>140</v>
      </c>
      <c r="AB478">
        <f t="shared" si="117"/>
        <v>0.2734375</v>
      </c>
      <c r="AC478">
        <f t="shared" si="118"/>
        <v>0.61496350364963503</v>
      </c>
      <c r="AD478">
        <f t="shared" si="119"/>
        <v>1.2011005930656934E-3</v>
      </c>
    </row>
    <row r="479" spans="1:30" x14ac:dyDescent="0.25">
      <c r="A479" t="s">
        <v>0</v>
      </c>
      <c r="B479">
        <v>23</v>
      </c>
      <c r="C479" t="s">
        <v>3</v>
      </c>
      <c r="D479" t="s">
        <v>6</v>
      </c>
      <c r="E479" t="s">
        <v>10</v>
      </c>
      <c r="F479" t="s">
        <v>13</v>
      </c>
      <c r="G479">
        <v>125.26</v>
      </c>
      <c r="H479">
        <v>18.7</v>
      </c>
      <c r="K479">
        <v>0</v>
      </c>
      <c r="L479">
        <v>0</v>
      </c>
      <c r="M479">
        <f t="shared" si="105"/>
        <v>0</v>
      </c>
      <c r="N479">
        <f t="shared" si="106"/>
        <v>0</v>
      </c>
      <c r="O479">
        <f t="shared" si="107"/>
        <v>0</v>
      </c>
      <c r="P479">
        <f t="shared" si="108"/>
        <v>0</v>
      </c>
      <c r="Q479">
        <f t="shared" si="109"/>
        <v>3.1476180435417445E-2</v>
      </c>
      <c r="R479">
        <v>0</v>
      </c>
      <c r="S479" s="2">
        <f t="shared" si="110"/>
        <v>5.9278775819329332E-2</v>
      </c>
      <c r="T479" s="2">
        <f t="shared" si="111"/>
        <v>1.0610710004504329</v>
      </c>
      <c r="U479" s="2">
        <f t="shared" si="112"/>
        <v>0.51481535581187798</v>
      </c>
      <c r="V479" s="1">
        <f t="shared" si="113"/>
        <v>0.48518464418812202</v>
      </c>
      <c r="W479" s="1">
        <f t="shared" si="114"/>
        <v>-0.72322575082995977</v>
      </c>
      <c r="X479">
        <f t="shared" si="115"/>
        <v>0</v>
      </c>
      <c r="Y479">
        <v>478</v>
      </c>
      <c r="Z479">
        <f>SUM($R$2:R479)</f>
        <v>337</v>
      </c>
      <c r="AA479">
        <f t="shared" si="116"/>
        <v>141</v>
      </c>
      <c r="AB479">
        <f t="shared" si="117"/>
        <v>0.275390625</v>
      </c>
      <c r="AC479">
        <f t="shared" si="118"/>
        <v>0.61496350364963503</v>
      </c>
      <c r="AD479">
        <f t="shared" si="119"/>
        <v>1.2011005930656934E-3</v>
      </c>
    </row>
    <row r="480" spans="1:30" x14ac:dyDescent="0.25">
      <c r="A480" t="s">
        <v>7</v>
      </c>
      <c r="B480">
        <v>19</v>
      </c>
      <c r="C480" t="s">
        <v>3</v>
      </c>
      <c r="D480" t="s">
        <v>6</v>
      </c>
      <c r="E480" t="s">
        <v>10</v>
      </c>
      <c r="F480" t="s">
        <v>13</v>
      </c>
      <c r="G480">
        <v>86.96</v>
      </c>
      <c r="H480">
        <v>25.8</v>
      </c>
      <c r="K480">
        <v>0</v>
      </c>
      <c r="L480">
        <v>0</v>
      </c>
      <c r="M480">
        <f t="shared" si="105"/>
        <v>0</v>
      </c>
      <c r="N480">
        <f t="shared" si="106"/>
        <v>0</v>
      </c>
      <c r="O480">
        <f t="shared" si="107"/>
        <v>0</v>
      </c>
      <c r="P480">
        <f t="shared" si="108"/>
        <v>0</v>
      </c>
      <c r="Q480">
        <f t="shared" si="109"/>
        <v>1.9122859554795091E-2</v>
      </c>
      <c r="R480">
        <v>0</v>
      </c>
      <c r="S480" s="2">
        <f t="shared" si="110"/>
        <v>3.0691325283837296E-2</v>
      </c>
      <c r="T480" s="2">
        <f t="shared" si="111"/>
        <v>1.0311671595263399</v>
      </c>
      <c r="U480" s="2">
        <f t="shared" si="112"/>
        <v>0.50767222908763654</v>
      </c>
      <c r="V480" s="1">
        <f t="shared" si="113"/>
        <v>0.49232777091236346</v>
      </c>
      <c r="W480" s="1">
        <f t="shared" si="114"/>
        <v>-0.70861058326184412</v>
      </c>
      <c r="X480">
        <f t="shared" si="115"/>
        <v>0</v>
      </c>
      <c r="Y480">
        <v>479</v>
      </c>
      <c r="Z480">
        <f>SUM($R$2:R480)</f>
        <v>337</v>
      </c>
      <c r="AA480">
        <f t="shared" si="116"/>
        <v>142</v>
      </c>
      <c r="AB480">
        <f t="shared" si="117"/>
        <v>0.27734375</v>
      </c>
      <c r="AC480">
        <f t="shared" si="118"/>
        <v>0.61496350364963503</v>
      </c>
      <c r="AD480">
        <f t="shared" si="119"/>
        <v>1.2011005930656934E-3</v>
      </c>
    </row>
    <row r="481" spans="1:30" x14ac:dyDescent="0.25">
      <c r="A481" t="s">
        <v>0</v>
      </c>
      <c r="B481">
        <v>17</v>
      </c>
      <c r="C481" t="s">
        <v>3</v>
      </c>
      <c r="D481" t="s">
        <v>6</v>
      </c>
      <c r="E481" t="s">
        <v>10</v>
      </c>
      <c r="F481" t="s">
        <v>13</v>
      </c>
      <c r="G481">
        <v>113.25</v>
      </c>
      <c r="H481">
        <v>23.4</v>
      </c>
      <c r="K481">
        <v>0</v>
      </c>
      <c r="L481">
        <v>0</v>
      </c>
      <c r="M481">
        <f t="shared" si="105"/>
        <v>0</v>
      </c>
      <c r="N481">
        <f t="shared" si="106"/>
        <v>0</v>
      </c>
      <c r="O481">
        <f t="shared" si="107"/>
        <v>0</v>
      </c>
      <c r="P481">
        <f t="shared" si="108"/>
        <v>0</v>
      </c>
      <c r="Q481">
        <f t="shared" si="109"/>
        <v>1.4682431294046878E-2</v>
      </c>
      <c r="R481">
        <v>0</v>
      </c>
      <c r="S481" s="2">
        <f t="shared" si="110"/>
        <v>2.0415503544303135E-2</v>
      </c>
      <c r="T481" s="2">
        <f t="shared" si="111"/>
        <v>1.0206253253770479</v>
      </c>
      <c r="U481" s="2">
        <f t="shared" si="112"/>
        <v>0.50510369862191029</v>
      </c>
      <c r="V481" s="1">
        <f t="shared" si="113"/>
        <v>0.49489630137808971</v>
      </c>
      <c r="W481" s="1">
        <f t="shared" si="114"/>
        <v>-0.70340703052547093</v>
      </c>
      <c r="X481">
        <f t="shared" si="115"/>
        <v>0</v>
      </c>
      <c r="Y481">
        <v>480</v>
      </c>
      <c r="Z481">
        <f>SUM($R$2:R481)</f>
        <v>337</v>
      </c>
      <c r="AA481">
        <f t="shared" si="116"/>
        <v>143</v>
      </c>
      <c r="AB481">
        <f t="shared" si="117"/>
        <v>0.279296875</v>
      </c>
      <c r="AC481">
        <f t="shared" si="118"/>
        <v>0.61496350364963503</v>
      </c>
      <c r="AD481">
        <f t="shared" si="119"/>
        <v>0</v>
      </c>
    </row>
    <row r="482" spans="1:30" x14ac:dyDescent="0.25">
      <c r="A482" t="s">
        <v>7</v>
      </c>
      <c r="B482">
        <v>82</v>
      </c>
      <c r="C482" t="s">
        <v>5</v>
      </c>
      <c r="D482" t="s">
        <v>6</v>
      </c>
      <c r="E482" t="s">
        <v>1</v>
      </c>
      <c r="F482" t="s">
        <v>2</v>
      </c>
      <c r="G482">
        <v>59.32</v>
      </c>
      <c r="H482">
        <v>33.200000000000003</v>
      </c>
      <c r="K482">
        <v>0</v>
      </c>
      <c r="L482">
        <v>0</v>
      </c>
      <c r="M482">
        <f t="shared" si="105"/>
        <v>1</v>
      </c>
      <c r="N482">
        <f t="shared" si="106"/>
        <v>0</v>
      </c>
      <c r="O482">
        <f t="shared" si="107"/>
        <v>0</v>
      </c>
      <c r="P482">
        <f t="shared" si="108"/>
        <v>0</v>
      </c>
      <c r="Q482">
        <f t="shared" si="109"/>
        <v>0.89929715668439136</v>
      </c>
      <c r="R482">
        <v>1</v>
      </c>
      <c r="S482" s="2">
        <f t="shared" si="110"/>
        <v>-1.6519496248643257</v>
      </c>
      <c r="T482" s="2">
        <f t="shared" si="111"/>
        <v>0.19167584810104543</v>
      </c>
      <c r="U482" s="2">
        <f t="shared" si="112"/>
        <v>0.16084562627201346</v>
      </c>
      <c r="V482" s="1">
        <f t="shared" si="113"/>
        <v>0.16084562627201346</v>
      </c>
      <c r="W482" s="1">
        <f t="shared" si="114"/>
        <v>-1.8273102170126838</v>
      </c>
      <c r="X482">
        <f t="shared" si="115"/>
        <v>0</v>
      </c>
      <c r="Y482">
        <v>481</v>
      </c>
      <c r="Z482">
        <f>SUM($R$2:R482)</f>
        <v>338</v>
      </c>
      <c r="AA482">
        <f t="shared" si="116"/>
        <v>143</v>
      </c>
      <c r="AB482">
        <f t="shared" si="117"/>
        <v>0.279296875</v>
      </c>
      <c r="AC482">
        <f t="shared" si="118"/>
        <v>0.61678832116788318</v>
      </c>
      <c r="AD482">
        <f t="shared" si="119"/>
        <v>0</v>
      </c>
    </row>
    <row r="483" spans="1:30" x14ac:dyDescent="0.25">
      <c r="A483" t="s">
        <v>0</v>
      </c>
      <c r="B483">
        <v>82</v>
      </c>
      <c r="C483" t="s">
        <v>5</v>
      </c>
      <c r="D483" t="s">
        <v>4</v>
      </c>
      <c r="E483" t="s">
        <v>1</v>
      </c>
      <c r="F483" t="s">
        <v>2</v>
      </c>
      <c r="G483">
        <v>86.62</v>
      </c>
      <c r="H483">
        <v>29.5</v>
      </c>
      <c r="K483">
        <v>0</v>
      </c>
      <c r="L483">
        <v>0</v>
      </c>
      <c r="M483">
        <f t="shared" si="105"/>
        <v>1</v>
      </c>
      <c r="N483">
        <f t="shared" si="106"/>
        <v>0</v>
      </c>
      <c r="O483">
        <f t="shared" si="107"/>
        <v>0</v>
      </c>
      <c r="P483">
        <f t="shared" si="108"/>
        <v>0</v>
      </c>
      <c r="Q483">
        <f t="shared" si="109"/>
        <v>0.89929715668439136</v>
      </c>
      <c r="R483">
        <v>1</v>
      </c>
      <c r="S483" s="2">
        <f t="shared" si="110"/>
        <v>-1.6519496248643257</v>
      </c>
      <c r="T483" s="2">
        <f t="shared" si="111"/>
        <v>0.19167584810104543</v>
      </c>
      <c r="U483" s="2">
        <f t="shared" si="112"/>
        <v>0.16084562627201346</v>
      </c>
      <c r="V483" s="1">
        <f t="shared" si="113"/>
        <v>0.16084562627201346</v>
      </c>
      <c r="W483" s="1">
        <f t="shared" si="114"/>
        <v>-1.8273102170126838</v>
      </c>
      <c r="X483">
        <f t="shared" si="115"/>
        <v>0</v>
      </c>
      <c r="Y483">
        <v>482</v>
      </c>
      <c r="Z483">
        <f>SUM($R$2:R483)</f>
        <v>339</v>
      </c>
      <c r="AA483">
        <f t="shared" si="116"/>
        <v>143</v>
      </c>
      <c r="AB483">
        <f t="shared" si="117"/>
        <v>0.279296875</v>
      </c>
      <c r="AC483">
        <f t="shared" si="118"/>
        <v>0.61861313868613144</v>
      </c>
      <c r="AD483">
        <f t="shared" si="119"/>
        <v>0</v>
      </c>
    </row>
    <row r="484" spans="1:30" x14ac:dyDescent="0.25">
      <c r="A484" t="s">
        <v>0</v>
      </c>
      <c r="B484">
        <v>82</v>
      </c>
      <c r="C484" t="s">
        <v>3</v>
      </c>
      <c r="D484" t="s">
        <v>4</v>
      </c>
      <c r="E484" t="s">
        <v>1</v>
      </c>
      <c r="F484" t="s">
        <v>2</v>
      </c>
      <c r="G484">
        <v>56.19</v>
      </c>
      <c r="H484">
        <v>20.6</v>
      </c>
      <c r="K484">
        <v>0</v>
      </c>
      <c r="L484">
        <v>0</v>
      </c>
      <c r="M484">
        <f t="shared" si="105"/>
        <v>1</v>
      </c>
      <c r="N484">
        <f t="shared" si="106"/>
        <v>0</v>
      </c>
      <c r="O484">
        <f t="shared" si="107"/>
        <v>0</v>
      </c>
      <c r="P484">
        <f t="shared" si="108"/>
        <v>0</v>
      </c>
      <c r="Q484">
        <f t="shared" si="109"/>
        <v>0.89929715668439136</v>
      </c>
      <c r="R484">
        <v>1</v>
      </c>
      <c r="S484" s="2">
        <f t="shared" si="110"/>
        <v>-1.6519496248643257</v>
      </c>
      <c r="T484" s="2">
        <f t="shared" si="111"/>
        <v>0.19167584810104543</v>
      </c>
      <c r="U484" s="2">
        <f t="shared" si="112"/>
        <v>0.16084562627201346</v>
      </c>
      <c r="V484" s="1">
        <f t="shared" si="113"/>
        <v>0.16084562627201346</v>
      </c>
      <c r="W484" s="1">
        <f t="shared" si="114"/>
        <v>-1.8273102170126838</v>
      </c>
      <c r="X484">
        <f t="shared" si="115"/>
        <v>0</v>
      </c>
      <c r="Y484">
        <v>483</v>
      </c>
      <c r="Z484">
        <f>SUM($R$2:R484)</f>
        <v>340</v>
      </c>
      <c r="AA484">
        <f t="shared" si="116"/>
        <v>143</v>
      </c>
      <c r="AB484">
        <f t="shared" si="117"/>
        <v>0.279296875</v>
      </c>
      <c r="AC484">
        <f t="shared" si="118"/>
        <v>0.62043795620437958</v>
      </c>
      <c r="AD484">
        <f t="shared" si="119"/>
        <v>0</v>
      </c>
    </row>
    <row r="485" spans="1:30" x14ac:dyDescent="0.25">
      <c r="A485" t="s">
        <v>7</v>
      </c>
      <c r="B485">
        <v>82</v>
      </c>
      <c r="C485" t="s">
        <v>5</v>
      </c>
      <c r="D485" t="s">
        <v>6</v>
      </c>
      <c r="E485" t="s">
        <v>1</v>
      </c>
      <c r="F485" t="s">
        <v>2</v>
      </c>
      <c r="G485">
        <v>220.18</v>
      </c>
      <c r="H485">
        <v>25.1</v>
      </c>
      <c r="K485">
        <v>0</v>
      </c>
      <c r="L485">
        <v>0</v>
      </c>
      <c r="M485">
        <f t="shared" si="105"/>
        <v>1</v>
      </c>
      <c r="N485">
        <f t="shared" si="106"/>
        <v>0</v>
      </c>
      <c r="O485">
        <f t="shared" si="107"/>
        <v>0</v>
      </c>
      <c r="P485">
        <f t="shared" si="108"/>
        <v>0</v>
      </c>
      <c r="Q485">
        <f t="shared" si="109"/>
        <v>0.89929715668439136</v>
      </c>
      <c r="R485">
        <v>1</v>
      </c>
      <c r="S485" s="2">
        <f t="shared" si="110"/>
        <v>-1.6519496248643257</v>
      </c>
      <c r="T485" s="2">
        <f t="shared" si="111"/>
        <v>0.19167584810104543</v>
      </c>
      <c r="U485" s="2">
        <f t="shared" si="112"/>
        <v>0.16084562627201346</v>
      </c>
      <c r="V485" s="1">
        <f t="shared" si="113"/>
        <v>0.16084562627201346</v>
      </c>
      <c r="W485" s="1">
        <f t="shared" si="114"/>
        <v>-1.8273102170126838</v>
      </c>
      <c r="X485">
        <f t="shared" si="115"/>
        <v>0</v>
      </c>
      <c r="Y485">
        <v>484</v>
      </c>
      <c r="Z485">
        <f>SUM($R$2:R485)</f>
        <v>341</v>
      </c>
      <c r="AA485">
        <f t="shared" si="116"/>
        <v>143</v>
      </c>
      <c r="AB485">
        <f t="shared" si="117"/>
        <v>0.279296875</v>
      </c>
      <c r="AC485">
        <f t="shared" si="118"/>
        <v>0.62226277372262773</v>
      </c>
      <c r="AD485">
        <f t="shared" si="119"/>
        <v>0</v>
      </c>
    </row>
    <row r="486" spans="1:30" x14ac:dyDescent="0.25">
      <c r="A486" t="s">
        <v>0</v>
      </c>
      <c r="B486">
        <v>82</v>
      </c>
      <c r="C486" t="s">
        <v>3</v>
      </c>
      <c r="D486" t="s">
        <v>6</v>
      </c>
      <c r="E486" t="s">
        <v>1</v>
      </c>
      <c r="F486" t="s">
        <v>2</v>
      </c>
      <c r="G486">
        <v>85.19</v>
      </c>
      <c r="H486">
        <v>26.7</v>
      </c>
      <c r="K486">
        <v>0</v>
      </c>
      <c r="L486">
        <v>0</v>
      </c>
      <c r="M486">
        <f t="shared" si="105"/>
        <v>1</v>
      </c>
      <c r="N486">
        <f t="shared" si="106"/>
        <v>0</v>
      </c>
      <c r="O486">
        <f t="shared" si="107"/>
        <v>0</v>
      </c>
      <c r="P486">
        <f t="shared" si="108"/>
        <v>0</v>
      </c>
      <c r="Q486">
        <f t="shared" si="109"/>
        <v>0.89929715668439136</v>
      </c>
      <c r="R486">
        <v>1</v>
      </c>
      <c r="S486" s="2">
        <f t="shared" si="110"/>
        <v>-1.6519496248643257</v>
      </c>
      <c r="T486" s="2">
        <f t="shared" si="111"/>
        <v>0.19167584810104543</v>
      </c>
      <c r="U486" s="2">
        <f t="shared" si="112"/>
        <v>0.16084562627201346</v>
      </c>
      <c r="V486" s="1">
        <f t="shared" si="113"/>
        <v>0.16084562627201346</v>
      </c>
      <c r="W486" s="1">
        <f t="shared" si="114"/>
        <v>-1.8273102170126838</v>
      </c>
      <c r="X486">
        <f t="shared" si="115"/>
        <v>0</v>
      </c>
      <c r="Y486">
        <v>485</v>
      </c>
      <c r="Z486">
        <f>SUM($R$2:R486)</f>
        <v>342</v>
      </c>
      <c r="AA486">
        <f t="shared" si="116"/>
        <v>143</v>
      </c>
      <c r="AB486">
        <f t="shared" si="117"/>
        <v>0.279296875</v>
      </c>
      <c r="AC486">
        <f t="shared" si="118"/>
        <v>0.62408759124087587</v>
      </c>
      <c r="AD486">
        <f t="shared" si="119"/>
        <v>0</v>
      </c>
    </row>
    <row r="487" spans="1:30" x14ac:dyDescent="0.25">
      <c r="A487" t="s">
        <v>0</v>
      </c>
      <c r="B487">
        <v>82</v>
      </c>
      <c r="C487" t="s">
        <v>5</v>
      </c>
      <c r="D487" t="s">
        <v>6</v>
      </c>
      <c r="E487" t="s">
        <v>1</v>
      </c>
      <c r="F487" t="s">
        <v>2</v>
      </c>
      <c r="G487">
        <v>108.7</v>
      </c>
      <c r="H487">
        <v>22.5</v>
      </c>
      <c r="K487">
        <v>0</v>
      </c>
      <c r="L487">
        <v>0</v>
      </c>
      <c r="M487">
        <f t="shared" si="105"/>
        <v>1</v>
      </c>
      <c r="N487">
        <f t="shared" si="106"/>
        <v>0</v>
      </c>
      <c r="O487">
        <f t="shared" si="107"/>
        <v>0</v>
      </c>
      <c r="P487">
        <f t="shared" si="108"/>
        <v>0</v>
      </c>
      <c r="Q487">
        <f t="shared" si="109"/>
        <v>0.89929715668439136</v>
      </c>
      <c r="R487">
        <v>1</v>
      </c>
      <c r="S487" s="2">
        <f t="shared" si="110"/>
        <v>-1.6519496248643257</v>
      </c>
      <c r="T487" s="2">
        <f t="shared" si="111"/>
        <v>0.19167584810104543</v>
      </c>
      <c r="U487" s="2">
        <f t="shared" si="112"/>
        <v>0.16084562627201346</v>
      </c>
      <c r="V487" s="1">
        <f t="shared" si="113"/>
        <v>0.16084562627201346</v>
      </c>
      <c r="W487" s="1">
        <f t="shared" si="114"/>
        <v>-1.8273102170126838</v>
      </c>
      <c r="X487">
        <f t="shared" si="115"/>
        <v>0</v>
      </c>
      <c r="Y487">
        <v>486</v>
      </c>
      <c r="Z487">
        <f>SUM($R$2:R487)</f>
        <v>343</v>
      </c>
      <c r="AA487">
        <f t="shared" si="116"/>
        <v>143</v>
      </c>
      <c r="AB487">
        <f t="shared" si="117"/>
        <v>0.279296875</v>
      </c>
      <c r="AC487">
        <f t="shared" si="118"/>
        <v>0.62591240875912413</v>
      </c>
      <c r="AD487">
        <f t="shared" si="119"/>
        <v>0</v>
      </c>
    </row>
    <row r="488" spans="1:30" x14ac:dyDescent="0.25">
      <c r="A488" t="s">
        <v>7</v>
      </c>
      <c r="B488">
        <v>82</v>
      </c>
      <c r="C488" t="s">
        <v>3</v>
      </c>
      <c r="D488" t="s">
        <v>4</v>
      </c>
      <c r="E488" t="s">
        <v>1</v>
      </c>
      <c r="F488" t="s">
        <v>2</v>
      </c>
      <c r="G488">
        <v>141.38</v>
      </c>
      <c r="H488">
        <v>20</v>
      </c>
      <c r="K488">
        <v>0</v>
      </c>
      <c r="L488">
        <v>0</v>
      </c>
      <c r="M488">
        <f t="shared" si="105"/>
        <v>1</v>
      </c>
      <c r="N488">
        <f t="shared" si="106"/>
        <v>0</v>
      </c>
      <c r="O488">
        <f t="shared" si="107"/>
        <v>0</v>
      </c>
      <c r="P488">
        <f t="shared" si="108"/>
        <v>0</v>
      </c>
      <c r="Q488">
        <f t="shared" si="109"/>
        <v>0.89929715668439136</v>
      </c>
      <c r="R488">
        <v>1</v>
      </c>
      <c r="S488" s="2">
        <f t="shared" si="110"/>
        <v>-1.6519496248643257</v>
      </c>
      <c r="T488" s="2">
        <f t="shared" si="111"/>
        <v>0.19167584810104543</v>
      </c>
      <c r="U488" s="2">
        <f t="shared" si="112"/>
        <v>0.16084562627201346</v>
      </c>
      <c r="V488" s="1">
        <f t="shared" si="113"/>
        <v>0.16084562627201346</v>
      </c>
      <c r="W488" s="1">
        <f t="shared" si="114"/>
        <v>-1.8273102170126838</v>
      </c>
      <c r="X488">
        <f t="shared" si="115"/>
        <v>0</v>
      </c>
      <c r="Y488">
        <v>487</v>
      </c>
      <c r="Z488">
        <f>SUM($R$2:R488)</f>
        <v>344</v>
      </c>
      <c r="AA488">
        <f t="shared" si="116"/>
        <v>143</v>
      </c>
      <c r="AB488">
        <f t="shared" si="117"/>
        <v>0.279296875</v>
      </c>
      <c r="AC488">
        <f t="shared" si="118"/>
        <v>0.62773722627737227</v>
      </c>
      <c r="AD488">
        <f t="shared" si="119"/>
        <v>0</v>
      </c>
    </row>
    <row r="489" spans="1:30" x14ac:dyDescent="0.25">
      <c r="A489" t="s">
        <v>0</v>
      </c>
      <c r="B489">
        <v>82</v>
      </c>
      <c r="C489" t="s">
        <v>3</v>
      </c>
      <c r="D489" t="s">
        <v>4</v>
      </c>
      <c r="E489" t="s">
        <v>1</v>
      </c>
      <c r="F489" t="s">
        <v>2</v>
      </c>
      <c r="G489">
        <v>214.87</v>
      </c>
      <c r="H489">
        <v>26.1</v>
      </c>
      <c r="K489">
        <v>0</v>
      </c>
      <c r="L489">
        <v>0</v>
      </c>
      <c r="M489">
        <f t="shared" si="105"/>
        <v>1</v>
      </c>
      <c r="N489">
        <f t="shared" si="106"/>
        <v>0</v>
      </c>
      <c r="O489">
        <f t="shared" si="107"/>
        <v>0</v>
      </c>
      <c r="P489">
        <f t="shared" si="108"/>
        <v>0</v>
      </c>
      <c r="Q489">
        <f t="shared" si="109"/>
        <v>0.89929715668439136</v>
      </c>
      <c r="R489">
        <v>1</v>
      </c>
      <c r="S489" s="2">
        <f t="shared" si="110"/>
        <v>-1.6519496248643257</v>
      </c>
      <c r="T489" s="2">
        <f t="shared" si="111"/>
        <v>0.19167584810104543</v>
      </c>
      <c r="U489" s="2">
        <f t="shared" si="112"/>
        <v>0.16084562627201346</v>
      </c>
      <c r="V489" s="1">
        <f t="shared" si="113"/>
        <v>0.16084562627201346</v>
      </c>
      <c r="W489" s="1">
        <f t="shared" si="114"/>
        <v>-1.8273102170126838</v>
      </c>
      <c r="X489">
        <f t="shared" si="115"/>
        <v>0</v>
      </c>
      <c r="Y489">
        <v>488</v>
      </c>
      <c r="Z489">
        <f>SUM($R$2:R489)</f>
        <v>345</v>
      </c>
      <c r="AA489">
        <f t="shared" si="116"/>
        <v>143</v>
      </c>
      <c r="AB489">
        <f t="shared" si="117"/>
        <v>0.279296875</v>
      </c>
      <c r="AC489">
        <f t="shared" si="118"/>
        <v>0.62956204379562042</v>
      </c>
      <c r="AD489">
        <f t="shared" si="119"/>
        <v>0</v>
      </c>
    </row>
    <row r="490" spans="1:30" x14ac:dyDescent="0.25">
      <c r="A490" t="s">
        <v>0</v>
      </c>
      <c r="B490">
        <v>82</v>
      </c>
      <c r="C490" t="s">
        <v>3</v>
      </c>
      <c r="D490" t="s">
        <v>6</v>
      </c>
      <c r="E490" t="s">
        <v>1</v>
      </c>
      <c r="F490" t="s">
        <v>2</v>
      </c>
      <c r="G490">
        <v>90.88</v>
      </c>
      <c r="H490">
        <v>25.7</v>
      </c>
      <c r="K490">
        <v>0</v>
      </c>
      <c r="L490">
        <v>0</v>
      </c>
      <c r="M490">
        <f t="shared" si="105"/>
        <v>1</v>
      </c>
      <c r="N490">
        <f t="shared" si="106"/>
        <v>0</v>
      </c>
      <c r="O490">
        <f t="shared" si="107"/>
        <v>0</v>
      </c>
      <c r="P490">
        <f t="shared" si="108"/>
        <v>0</v>
      </c>
      <c r="Q490">
        <f t="shared" si="109"/>
        <v>0.89929715668439136</v>
      </c>
      <c r="R490">
        <v>1</v>
      </c>
      <c r="S490" s="2">
        <f t="shared" si="110"/>
        <v>-1.6519496248643257</v>
      </c>
      <c r="T490" s="2">
        <f t="shared" si="111"/>
        <v>0.19167584810104543</v>
      </c>
      <c r="U490" s="2">
        <f t="shared" si="112"/>
        <v>0.16084562627201346</v>
      </c>
      <c r="V490" s="1">
        <f t="shared" si="113"/>
        <v>0.16084562627201346</v>
      </c>
      <c r="W490" s="1">
        <f t="shared" si="114"/>
        <v>-1.8273102170126838</v>
      </c>
      <c r="X490">
        <f t="shared" si="115"/>
        <v>0</v>
      </c>
      <c r="Y490">
        <v>489</v>
      </c>
      <c r="Z490">
        <f>SUM($R$2:R490)</f>
        <v>346</v>
      </c>
      <c r="AA490">
        <f t="shared" si="116"/>
        <v>143</v>
      </c>
      <c r="AB490">
        <f t="shared" si="117"/>
        <v>0.279296875</v>
      </c>
      <c r="AC490">
        <f t="shared" si="118"/>
        <v>0.63138686131386856</v>
      </c>
      <c r="AD490">
        <f t="shared" si="119"/>
        <v>0</v>
      </c>
    </row>
    <row r="491" spans="1:30" x14ac:dyDescent="0.25">
      <c r="A491" t="s">
        <v>0</v>
      </c>
      <c r="B491">
        <v>81</v>
      </c>
      <c r="C491" t="s">
        <v>3</v>
      </c>
      <c r="D491" t="s">
        <v>4</v>
      </c>
      <c r="E491" t="s">
        <v>1</v>
      </c>
      <c r="F491" t="s">
        <v>2</v>
      </c>
      <c r="G491">
        <v>186.21</v>
      </c>
      <c r="H491">
        <v>29</v>
      </c>
      <c r="K491">
        <v>0</v>
      </c>
      <c r="L491">
        <v>0</v>
      </c>
      <c r="M491">
        <f t="shared" si="105"/>
        <v>1</v>
      </c>
      <c r="N491">
        <f t="shared" si="106"/>
        <v>0</v>
      </c>
      <c r="O491">
        <f t="shared" si="107"/>
        <v>0</v>
      </c>
      <c r="P491">
        <f t="shared" si="108"/>
        <v>0</v>
      </c>
      <c r="Q491">
        <f t="shared" si="109"/>
        <v>0.88959668077899279</v>
      </c>
      <c r="R491">
        <v>1</v>
      </c>
      <c r="S491" s="2">
        <f t="shared" si="110"/>
        <v>-1.6743979914044771</v>
      </c>
      <c r="T491" s="2">
        <f t="shared" si="111"/>
        <v>0.18742097456441495</v>
      </c>
      <c r="U491" s="2">
        <f t="shared" si="112"/>
        <v>0.15783869291442079</v>
      </c>
      <c r="V491" s="1">
        <f t="shared" si="113"/>
        <v>0.15783869291442079</v>
      </c>
      <c r="W491" s="1">
        <f t="shared" si="114"/>
        <v>-1.846181698381508</v>
      </c>
      <c r="X491">
        <f t="shared" si="115"/>
        <v>0</v>
      </c>
      <c r="Y491">
        <v>490</v>
      </c>
      <c r="Z491">
        <f>SUM($R$2:R491)</f>
        <v>347</v>
      </c>
      <c r="AA491">
        <f t="shared" si="116"/>
        <v>143</v>
      </c>
      <c r="AB491">
        <f t="shared" si="117"/>
        <v>0.279296875</v>
      </c>
      <c r="AC491">
        <f t="shared" si="118"/>
        <v>0.63321167883211682</v>
      </c>
      <c r="AD491">
        <f t="shared" si="119"/>
        <v>0</v>
      </c>
    </row>
    <row r="492" spans="1:30" x14ac:dyDescent="0.25">
      <c r="A492" t="s">
        <v>0</v>
      </c>
      <c r="B492">
        <v>81</v>
      </c>
      <c r="C492" t="s">
        <v>3</v>
      </c>
      <c r="D492" t="s">
        <v>6</v>
      </c>
      <c r="E492" t="s">
        <v>1</v>
      </c>
      <c r="F492" t="s">
        <v>2</v>
      </c>
      <c r="G492">
        <v>72.81</v>
      </c>
      <c r="H492">
        <v>26.3</v>
      </c>
      <c r="K492">
        <v>0</v>
      </c>
      <c r="L492">
        <v>0</v>
      </c>
      <c r="M492">
        <f t="shared" si="105"/>
        <v>1</v>
      </c>
      <c r="N492">
        <f t="shared" si="106"/>
        <v>0</v>
      </c>
      <c r="O492">
        <f t="shared" si="107"/>
        <v>0</v>
      </c>
      <c r="P492">
        <f t="shared" si="108"/>
        <v>0</v>
      </c>
      <c r="Q492">
        <f t="shared" si="109"/>
        <v>0.88959668077899279</v>
      </c>
      <c r="R492">
        <v>1</v>
      </c>
      <c r="S492" s="2">
        <f t="shared" si="110"/>
        <v>-1.6743979914044771</v>
      </c>
      <c r="T492" s="2">
        <f t="shared" si="111"/>
        <v>0.18742097456441495</v>
      </c>
      <c r="U492" s="2">
        <f t="shared" si="112"/>
        <v>0.15783869291442079</v>
      </c>
      <c r="V492" s="1">
        <f t="shared" si="113"/>
        <v>0.15783869291442079</v>
      </c>
      <c r="W492" s="1">
        <f t="shared" si="114"/>
        <v>-1.846181698381508</v>
      </c>
      <c r="X492">
        <f t="shared" si="115"/>
        <v>0</v>
      </c>
      <c r="Y492">
        <v>491</v>
      </c>
      <c r="Z492">
        <f>SUM($R$2:R492)</f>
        <v>348</v>
      </c>
      <c r="AA492">
        <f t="shared" si="116"/>
        <v>143</v>
      </c>
      <c r="AB492">
        <f t="shared" si="117"/>
        <v>0.279296875</v>
      </c>
      <c r="AC492">
        <f t="shared" si="118"/>
        <v>0.63503649635036497</v>
      </c>
      <c r="AD492">
        <f t="shared" si="119"/>
        <v>0</v>
      </c>
    </row>
    <row r="493" spans="1:30" x14ac:dyDescent="0.25">
      <c r="A493" t="s">
        <v>7</v>
      </c>
      <c r="B493">
        <v>81</v>
      </c>
      <c r="C493" t="s">
        <v>5</v>
      </c>
      <c r="D493" t="s">
        <v>6</v>
      </c>
      <c r="E493" t="s">
        <v>1</v>
      </c>
      <c r="F493" t="s">
        <v>2</v>
      </c>
      <c r="G493">
        <v>80.13</v>
      </c>
      <c r="H493">
        <v>23.4</v>
      </c>
      <c r="K493">
        <v>0</v>
      </c>
      <c r="L493">
        <v>0</v>
      </c>
      <c r="M493">
        <f t="shared" si="105"/>
        <v>1</v>
      </c>
      <c r="N493">
        <f t="shared" si="106"/>
        <v>0</v>
      </c>
      <c r="O493">
        <f t="shared" si="107"/>
        <v>0</v>
      </c>
      <c r="P493">
        <f t="shared" si="108"/>
        <v>0</v>
      </c>
      <c r="Q493">
        <f t="shared" si="109"/>
        <v>0.88959668077899279</v>
      </c>
      <c r="R493">
        <v>1</v>
      </c>
      <c r="S493" s="2">
        <f t="shared" si="110"/>
        <v>-1.6743979914044771</v>
      </c>
      <c r="T493" s="2">
        <f t="shared" si="111"/>
        <v>0.18742097456441495</v>
      </c>
      <c r="U493" s="2">
        <f t="shared" si="112"/>
        <v>0.15783869291442079</v>
      </c>
      <c r="V493" s="1">
        <f t="shared" si="113"/>
        <v>0.15783869291442079</v>
      </c>
      <c r="W493" s="1">
        <f t="shared" si="114"/>
        <v>-1.846181698381508</v>
      </c>
      <c r="X493">
        <f t="shared" si="115"/>
        <v>0</v>
      </c>
      <c r="Y493">
        <v>492</v>
      </c>
      <c r="Z493">
        <f>SUM($R$2:R493)</f>
        <v>349</v>
      </c>
      <c r="AA493">
        <f t="shared" si="116"/>
        <v>143</v>
      </c>
      <c r="AB493">
        <f t="shared" si="117"/>
        <v>0.279296875</v>
      </c>
      <c r="AC493">
        <f t="shared" si="118"/>
        <v>0.63686131386861311</v>
      </c>
      <c r="AD493">
        <f t="shared" si="119"/>
        <v>0</v>
      </c>
    </row>
    <row r="494" spans="1:30" x14ac:dyDescent="0.25">
      <c r="A494" t="s">
        <v>7</v>
      </c>
      <c r="B494">
        <v>81</v>
      </c>
      <c r="C494" t="s">
        <v>5</v>
      </c>
      <c r="D494" t="s">
        <v>6</v>
      </c>
      <c r="E494" t="s">
        <v>1</v>
      </c>
      <c r="F494" t="s">
        <v>2</v>
      </c>
      <c r="G494">
        <v>184.4</v>
      </c>
      <c r="H494">
        <v>27.5</v>
      </c>
      <c r="K494">
        <v>0</v>
      </c>
      <c r="L494">
        <v>0</v>
      </c>
      <c r="M494">
        <f t="shared" si="105"/>
        <v>1</v>
      </c>
      <c r="N494">
        <f t="shared" si="106"/>
        <v>0</v>
      </c>
      <c r="O494">
        <f t="shared" si="107"/>
        <v>0</v>
      </c>
      <c r="P494">
        <f t="shared" si="108"/>
        <v>0</v>
      </c>
      <c r="Q494">
        <f t="shared" si="109"/>
        <v>0.88959668077899279</v>
      </c>
      <c r="R494">
        <v>1</v>
      </c>
      <c r="S494" s="2">
        <f t="shared" si="110"/>
        <v>-1.6743979914044771</v>
      </c>
      <c r="T494" s="2">
        <f t="shared" si="111"/>
        <v>0.18742097456441495</v>
      </c>
      <c r="U494" s="2">
        <f t="shared" si="112"/>
        <v>0.15783869291442079</v>
      </c>
      <c r="V494" s="1">
        <f t="shared" si="113"/>
        <v>0.15783869291442079</v>
      </c>
      <c r="W494" s="1">
        <f t="shared" si="114"/>
        <v>-1.846181698381508</v>
      </c>
      <c r="X494">
        <f t="shared" si="115"/>
        <v>0</v>
      </c>
      <c r="Y494">
        <v>493</v>
      </c>
      <c r="Z494">
        <f>SUM($R$2:R494)</f>
        <v>350</v>
      </c>
      <c r="AA494">
        <f t="shared" si="116"/>
        <v>143</v>
      </c>
      <c r="AB494">
        <f t="shared" si="117"/>
        <v>0.279296875</v>
      </c>
      <c r="AC494">
        <f t="shared" si="118"/>
        <v>0.63868613138686137</v>
      </c>
      <c r="AD494">
        <f t="shared" si="119"/>
        <v>0</v>
      </c>
    </row>
    <row r="495" spans="1:30" x14ac:dyDescent="0.25">
      <c r="A495" t="s">
        <v>0</v>
      </c>
      <c r="B495">
        <v>81</v>
      </c>
      <c r="C495" t="s">
        <v>5</v>
      </c>
      <c r="D495" t="s">
        <v>6</v>
      </c>
      <c r="E495" t="s">
        <v>1</v>
      </c>
      <c r="F495" t="s">
        <v>2</v>
      </c>
      <c r="G495">
        <v>95.59</v>
      </c>
      <c r="H495">
        <v>23</v>
      </c>
      <c r="K495">
        <v>0</v>
      </c>
      <c r="L495">
        <v>0</v>
      </c>
      <c r="M495">
        <f t="shared" si="105"/>
        <v>1</v>
      </c>
      <c r="N495">
        <f t="shared" si="106"/>
        <v>0</v>
      </c>
      <c r="O495">
        <f t="shared" si="107"/>
        <v>0</v>
      </c>
      <c r="P495">
        <f t="shared" si="108"/>
        <v>0</v>
      </c>
      <c r="Q495">
        <f t="shared" si="109"/>
        <v>0.88959668077899279</v>
      </c>
      <c r="R495">
        <v>1</v>
      </c>
      <c r="S495" s="2">
        <f t="shared" si="110"/>
        <v>-1.6743979914044771</v>
      </c>
      <c r="T495" s="2">
        <f t="shared" si="111"/>
        <v>0.18742097456441495</v>
      </c>
      <c r="U495" s="2">
        <f t="shared" si="112"/>
        <v>0.15783869291442079</v>
      </c>
      <c r="V495" s="1">
        <f t="shared" si="113"/>
        <v>0.15783869291442079</v>
      </c>
      <c r="W495" s="1">
        <f t="shared" si="114"/>
        <v>-1.846181698381508</v>
      </c>
      <c r="X495">
        <f t="shared" si="115"/>
        <v>0</v>
      </c>
      <c r="Y495">
        <v>494</v>
      </c>
      <c r="Z495">
        <f>SUM($R$2:R495)</f>
        <v>351</v>
      </c>
      <c r="AA495">
        <f t="shared" si="116"/>
        <v>143</v>
      </c>
      <c r="AB495">
        <f t="shared" si="117"/>
        <v>0.279296875</v>
      </c>
      <c r="AC495">
        <f t="shared" si="118"/>
        <v>0.64051094890510951</v>
      </c>
      <c r="AD495">
        <f t="shared" si="119"/>
        <v>0</v>
      </c>
    </row>
    <row r="496" spans="1:30" x14ac:dyDescent="0.25">
      <c r="A496" t="s">
        <v>7</v>
      </c>
      <c r="B496">
        <v>81</v>
      </c>
      <c r="C496" t="s">
        <v>5</v>
      </c>
      <c r="D496" t="s">
        <v>6</v>
      </c>
      <c r="E496" t="s">
        <v>1</v>
      </c>
      <c r="F496" t="s">
        <v>2</v>
      </c>
      <c r="G496">
        <v>117.99</v>
      </c>
      <c r="H496">
        <v>33.200000000000003</v>
      </c>
      <c r="K496">
        <v>0</v>
      </c>
      <c r="L496">
        <v>0</v>
      </c>
      <c r="M496">
        <f t="shared" si="105"/>
        <v>1</v>
      </c>
      <c r="N496">
        <f t="shared" si="106"/>
        <v>0</v>
      </c>
      <c r="O496">
        <f t="shared" si="107"/>
        <v>0</v>
      </c>
      <c r="P496">
        <f t="shared" si="108"/>
        <v>0</v>
      </c>
      <c r="Q496">
        <f t="shared" si="109"/>
        <v>0.88959668077899279</v>
      </c>
      <c r="R496">
        <v>1</v>
      </c>
      <c r="S496" s="2">
        <f t="shared" si="110"/>
        <v>-1.6743979914044771</v>
      </c>
      <c r="T496" s="2">
        <f t="shared" si="111"/>
        <v>0.18742097456441495</v>
      </c>
      <c r="U496" s="2">
        <f t="shared" si="112"/>
        <v>0.15783869291442079</v>
      </c>
      <c r="V496" s="1">
        <f t="shared" si="113"/>
        <v>0.15783869291442079</v>
      </c>
      <c r="W496" s="1">
        <f t="shared" si="114"/>
        <v>-1.846181698381508</v>
      </c>
      <c r="X496">
        <f t="shared" si="115"/>
        <v>0</v>
      </c>
      <c r="Y496">
        <v>495</v>
      </c>
      <c r="Z496">
        <f>SUM($R$2:R496)</f>
        <v>352</v>
      </c>
      <c r="AA496">
        <f t="shared" si="116"/>
        <v>143</v>
      </c>
      <c r="AB496">
        <f t="shared" si="117"/>
        <v>0.279296875</v>
      </c>
      <c r="AC496">
        <f t="shared" si="118"/>
        <v>0.64233576642335766</v>
      </c>
      <c r="AD496">
        <f t="shared" si="119"/>
        <v>0</v>
      </c>
    </row>
    <row r="497" spans="1:30" x14ac:dyDescent="0.25">
      <c r="A497" t="s">
        <v>0</v>
      </c>
      <c r="B497">
        <v>81</v>
      </c>
      <c r="C497" t="s">
        <v>5</v>
      </c>
      <c r="D497" t="s">
        <v>4</v>
      </c>
      <c r="E497" t="s">
        <v>10</v>
      </c>
      <c r="F497" t="s">
        <v>2</v>
      </c>
      <c r="G497">
        <v>195.48</v>
      </c>
      <c r="H497">
        <v>37.9</v>
      </c>
      <c r="K497">
        <v>0</v>
      </c>
      <c r="L497">
        <v>0</v>
      </c>
      <c r="M497">
        <f t="shared" si="105"/>
        <v>1</v>
      </c>
      <c r="N497">
        <f t="shared" si="106"/>
        <v>0</v>
      </c>
      <c r="O497">
        <f t="shared" si="107"/>
        <v>0</v>
      </c>
      <c r="P497">
        <f t="shared" si="108"/>
        <v>0</v>
      </c>
      <c r="Q497">
        <f t="shared" si="109"/>
        <v>0.88959668077899279</v>
      </c>
      <c r="R497">
        <v>1</v>
      </c>
      <c r="S497" s="2">
        <f t="shared" si="110"/>
        <v>-1.6743979914044771</v>
      </c>
      <c r="T497" s="2">
        <f t="shared" si="111"/>
        <v>0.18742097456441495</v>
      </c>
      <c r="U497" s="2">
        <f t="shared" si="112"/>
        <v>0.15783869291442079</v>
      </c>
      <c r="V497" s="1">
        <f t="shared" si="113"/>
        <v>0.15783869291442079</v>
      </c>
      <c r="W497" s="1">
        <f t="shared" si="114"/>
        <v>-1.846181698381508</v>
      </c>
      <c r="X497">
        <f t="shared" si="115"/>
        <v>0</v>
      </c>
      <c r="Y497">
        <v>496</v>
      </c>
      <c r="Z497">
        <f>SUM($R$2:R497)</f>
        <v>353</v>
      </c>
      <c r="AA497">
        <f t="shared" si="116"/>
        <v>143</v>
      </c>
      <c r="AB497">
        <f t="shared" si="117"/>
        <v>0.279296875</v>
      </c>
      <c r="AC497">
        <f t="shared" si="118"/>
        <v>0.6441605839416058</v>
      </c>
      <c r="AD497">
        <f t="shared" si="119"/>
        <v>0</v>
      </c>
    </row>
    <row r="498" spans="1:30" x14ac:dyDescent="0.25">
      <c r="A498" t="s">
        <v>7</v>
      </c>
      <c r="B498">
        <v>81</v>
      </c>
      <c r="C498" t="s">
        <v>5</v>
      </c>
      <c r="D498" t="s">
        <v>4</v>
      </c>
      <c r="E498" t="s">
        <v>1</v>
      </c>
      <c r="F498" t="s">
        <v>2</v>
      </c>
      <c r="G498">
        <v>81.48</v>
      </c>
      <c r="H498">
        <v>17.5</v>
      </c>
      <c r="K498">
        <v>0</v>
      </c>
      <c r="L498">
        <v>0</v>
      </c>
      <c r="M498">
        <f t="shared" si="105"/>
        <v>1</v>
      </c>
      <c r="N498">
        <f t="shared" si="106"/>
        <v>0</v>
      </c>
      <c r="O498">
        <f t="shared" si="107"/>
        <v>0</v>
      </c>
      <c r="P498">
        <f t="shared" si="108"/>
        <v>0</v>
      </c>
      <c r="Q498">
        <f t="shared" si="109"/>
        <v>0.88959668077899279</v>
      </c>
      <c r="R498">
        <v>1</v>
      </c>
      <c r="S498" s="2">
        <f t="shared" si="110"/>
        <v>-1.6743979914044771</v>
      </c>
      <c r="T498" s="2">
        <f t="shared" si="111"/>
        <v>0.18742097456441495</v>
      </c>
      <c r="U498" s="2">
        <f t="shared" si="112"/>
        <v>0.15783869291442079</v>
      </c>
      <c r="V498" s="1">
        <f t="shared" si="113"/>
        <v>0.15783869291442079</v>
      </c>
      <c r="W498" s="1">
        <f t="shared" si="114"/>
        <v>-1.846181698381508</v>
      </c>
      <c r="X498">
        <f t="shared" si="115"/>
        <v>0</v>
      </c>
      <c r="Y498">
        <v>497</v>
      </c>
      <c r="Z498">
        <f>SUM($R$2:R498)</f>
        <v>354</v>
      </c>
      <c r="AA498">
        <f t="shared" si="116"/>
        <v>143</v>
      </c>
      <c r="AB498">
        <f t="shared" si="117"/>
        <v>0.279296875</v>
      </c>
      <c r="AC498">
        <f t="shared" si="118"/>
        <v>0.64598540145985406</v>
      </c>
      <c r="AD498">
        <f t="shared" si="119"/>
        <v>0</v>
      </c>
    </row>
    <row r="499" spans="1:30" x14ac:dyDescent="0.25">
      <c r="A499" t="s">
        <v>7</v>
      </c>
      <c r="B499">
        <v>81</v>
      </c>
      <c r="C499" t="s">
        <v>3</v>
      </c>
      <c r="D499" t="s">
        <v>6</v>
      </c>
      <c r="E499" t="s">
        <v>1</v>
      </c>
      <c r="F499" t="s">
        <v>2</v>
      </c>
      <c r="G499">
        <v>101.55</v>
      </c>
      <c r="H499">
        <v>27.6</v>
      </c>
      <c r="K499">
        <v>0</v>
      </c>
      <c r="L499">
        <v>0</v>
      </c>
      <c r="M499">
        <f t="shared" si="105"/>
        <v>1</v>
      </c>
      <c r="N499">
        <f t="shared" si="106"/>
        <v>0</v>
      </c>
      <c r="O499">
        <f t="shared" si="107"/>
        <v>0</v>
      </c>
      <c r="P499">
        <f t="shared" si="108"/>
        <v>0</v>
      </c>
      <c r="Q499">
        <f t="shared" si="109"/>
        <v>0.88959668077899279</v>
      </c>
      <c r="R499">
        <v>1</v>
      </c>
      <c r="S499" s="2">
        <f t="shared" si="110"/>
        <v>-1.6743979914044771</v>
      </c>
      <c r="T499" s="2">
        <f t="shared" si="111"/>
        <v>0.18742097456441495</v>
      </c>
      <c r="U499" s="2">
        <f t="shared" si="112"/>
        <v>0.15783869291442079</v>
      </c>
      <c r="V499" s="1">
        <f t="shared" si="113"/>
        <v>0.15783869291442079</v>
      </c>
      <c r="W499" s="1">
        <f t="shared" si="114"/>
        <v>-1.846181698381508</v>
      </c>
      <c r="X499">
        <f t="shared" si="115"/>
        <v>0</v>
      </c>
      <c r="Y499">
        <v>498</v>
      </c>
      <c r="Z499">
        <f>SUM($R$2:R499)</f>
        <v>355</v>
      </c>
      <c r="AA499">
        <f t="shared" si="116"/>
        <v>143</v>
      </c>
      <c r="AB499">
        <f t="shared" si="117"/>
        <v>0.279296875</v>
      </c>
      <c r="AC499">
        <f t="shared" si="118"/>
        <v>0.6478102189781022</v>
      </c>
      <c r="AD499">
        <f t="shared" si="119"/>
        <v>1.2652543339416059E-3</v>
      </c>
    </row>
    <row r="500" spans="1:30" x14ac:dyDescent="0.25">
      <c r="A500" t="s">
        <v>7</v>
      </c>
      <c r="B500">
        <v>81</v>
      </c>
      <c r="C500" t="s">
        <v>5</v>
      </c>
      <c r="D500" t="s">
        <v>6</v>
      </c>
      <c r="E500" t="s">
        <v>10</v>
      </c>
      <c r="F500" t="s">
        <v>2</v>
      </c>
      <c r="G500">
        <v>69.010000000000005</v>
      </c>
      <c r="H500">
        <v>32.6</v>
      </c>
      <c r="K500">
        <v>0</v>
      </c>
      <c r="L500">
        <v>0</v>
      </c>
      <c r="M500">
        <f t="shared" si="105"/>
        <v>1</v>
      </c>
      <c r="N500">
        <f t="shared" si="106"/>
        <v>0</v>
      </c>
      <c r="O500">
        <f t="shared" si="107"/>
        <v>0</v>
      </c>
      <c r="P500">
        <f t="shared" si="108"/>
        <v>0</v>
      </c>
      <c r="Q500">
        <f t="shared" si="109"/>
        <v>0.88959668077899279</v>
      </c>
      <c r="R500">
        <v>0</v>
      </c>
      <c r="S500" s="2">
        <f t="shared" si="110"/>
        <v>-1.6743979914044771</v>
      </c>
      <c r="T500" s="2">
        <f t="shared" si="111"/>
        <v>0.18742097456441495</v>
      </c>
      <c r="U500" s="2">
        <f t="shared" si="112"/>
        <v>0.15783869291442079</v>
      </c>
      <c r="V500" s="1">
        <f t="shared" si="113"/>
        <v>0.84216130708557924</v>
      </c>
      <c r="W500" s="1">
        <f t="shared" si="114"/>
        <v>-0.17178370697703091</v>
      </c>
      <c r="X500">
        <f t="shared" si="115"/>
        <v>1</v>
      </c>
      <c r="Y500">
        <v>499</v>
      </c>
      <c r="Z500">
        <f>SUM($R$2:R500)</f>
        <v>355</v>
      </c>
      <c r="AA500">
        <f t="shared" si="116"/>
        <v>144</v>
      </c>
      <c r="AB500">
        <f t="shared" si="117"/>
        <v>0.28125</v>
      </c>
      <c r="AC500">
        <f t="shared" si="118"/>
        <v>0.6478102189781022</v>
      </c>
      <c r="AD500">
        <f t="shared" si="119"/>
        <v>0</v>
      </c>
    </row>
    <row r="501" spans="1:30" x14ac:dyDescent="0.25">
      <c r="A501" t="s">
        <v>0</v>
      </c>
      <c r="B501">
        <v>80</v>
      </c>
      <c r="C501" t="s">
        <v>5</v>
      </c>
      <c r="D501" t="s">
        <v>8</v>
      </c>
      <c r="E501" t="s">
        <v>1</v>
      </c>
      <c r="F501" t="s">
        <v>2</v>
      </c>
      <c r="G501">
        <v>259.63</v>
      </c>
      <c r="H501">
        <v>31.7</v>
      </c>
      <c r="K501">
        <v>0</v>
      </c>
      <c r="L501">
        <v>0</v>
      </c>
      <c r="M501">
        <f t="shared" si="105"/>
        <v>1</v>
      </c>
      <c r="N501">
        <f t="shared" si="106"/>
        <v>0</v>
      </c>
      <c r="O501">
        <f t="shared" si="107"/>
        <v>0</v>
      </c>
      <c r="P501">
        <f t="shared" si="108"/>
        <v>0</v>
      </c>
      <c r="Q501">
        <f t="shared" si="109"/>
        <v>0.87924383586294119</v>
      </c>
      <c r="R501">
        <v>1</v>
      </c>
      <c r="S501" s="2">
        <f t="shared" si="110"/>
        <v>-1.6983560383781855</v>
      </c>
      <c r="T501" s="2">
        <f t="shared" si="111"/>
        <v>0.18298409575169003</v>
      </c>
      <c r="U501" s="2">
        <f t="shared" si="112"/>
        <v>0.15468009790564308</v>
      </c>
      <c r="V501" s="1">
        <f t="shared" si="113"/>
        <v>0.15468009790564308</v>
      </c>
      <c r="W501" s="1">
        <f t="shared" si="114"/>
        <v>-1.8663961792871828</v>
      </c>
      <c r="X501">
        <f t="shared" si="115"/>
        <v>0</v>
      </c>
      <c r="Y501">
        <v>500</v>
      </c>
      <c r="Z501">
        <f>SUM($R$2:R501)</f>
        <v>356</v>
      </c>
      <c r="AA501">
        <f t="shared" si="116"/>
        <v>144</v>
      </c>
      <c r="AB501">
        <f t="shared" si="117"/>
        <v>0.28125</v>
      </c>
      <c r="AC501">
        <f t="shared" si="118"/>
        <v>0.64963503649635035</v>
      </c>
      <c r="AD501">
        <f t="shared" si="119"/>
        <v>0</v>
      </c>
    </row>
    <row r="502" spans="1:30" x14ac:dyDescent="0.25">
      <c r="A502" t="s">
        <v>7</v>
      </c>
      <c r="B502">
        <v>80</v>
      </c>
      <c r="C502" t="s">
        <v>3</v>
      </c>
      <c r="D502" t="s">
        <v>6</v>
      </c>
      <c r="E502" t="s">
        <v>1</v>
      </c>
      <c r="F502" t="s">
        <v>2</v>
      </c>
      <c r="G502">
        <v>64.44</v>
      </c>
      <c r="H502">
        <v>45</v>
      </c>
      <c r="K502">
        <v>0</v>
      </c>
      <c r="L502">
        <v>0</v>
      </c>
      <c r="M502">
        <f t="shared" si="105"/>
        <v>1</v>
      </c>
      <c r="N502">
        <f t="shared" si="106"/>
        <v>0</v>
      </c>
      <c r="O502">
        <f t="shared" si="107"/>
        <v>0</v>
      </c>
      <c r="P502">
        <f t="shared" si="108"/>
        <v>0</v>
      </c>
      <c r="Q502">
        <f t="shared" si="109"/>
        <v>0.87924383586294119</v>
      </c>
      <c r="R502">
        <v>1</v>
      </c>
      <c r="S502" s="2">
        <f t="shared" si="110"/>
        <v>-1.6983560383781855</v>
      </c>
      <c r="T502" s="2">
        <f t="shared" si="111"/>
        <v>0.18298409575169003</v>
      </c>
      <c r="U502" s="2">
        <f t="shared" si="112"/>
        <v>0.15468009790564308</v>
      </c>
      <c r="V502" s="1">
        <f t="shared" si="113"/>
        <v>0.15468009790564308</v>
      </c>
      <c r="W502" s="1">
        <f t="shared" si="114"/>
        <v>-1.8663961792871828</v>
      </c>
      <c r="X502">
        <f t="shared" si="115"/>
        <v>0</v>
      </c>
      <c r="Y502">
        <v>501</v>
      </c>
      <c r="Z502">
        <f>SUM($R$2:R502)</f>
        <v>357</v>
      </c>
      <c r="AA502">
        <f t="shared" si="116"/>
        <v>144</v>
      </c>
      <c r="AB502">
        <f t="shared" si="117"/>
        <v>0.28125</v>
      </c>
      <c r="AC502">
        <f t="shared" si="118"/>
        <v>0.65145985401459849</v>
      </c>
      <c r="AD502">
        <f t="shared" si="119"/>
        <v>0</v>
      </c>
    </row>
    <row r="503" spans="1:30" x14ac:dyDescent="0.25">
      <c r="A503" t="s">
        <v>7</v>
      </c>
      <c r="B503">
        <v>80</v>
      </c>
      <c r="C503" t="s">
        <v>3</v>
      </c>
      <c r="D503" t="s">
        <v>6</v>
      </c>
      <c r="E503" t="s">
        <v>1</v>
      </c>
      <c r="F503" t="s">
        <v>2</v>
      </c>
      <c r="G503">
        <v>222.77</v>
      </c>
      <c r="H503">
        <v>27.5</v>
      </c>
      <c r="K503">
        <v>0</v>
      </c>
      <c r="L503">
        <v>0</v>
      </c>
      <c r="M503">
        <f t="shared" si="105"/>
        <v>1</v>
      </c>
      <c r="N503">
        <f t="shared" si="106"/>
        <v>0</v>
      </c>
      <c r="O503">
        <f t="shared" si="107"/>
        <v>0</v>
      </c>
      <c r="P503">
        <f t="shared" si="108"/>
        <v>0</v>
      </c>
      <c r="Q503">
        <f t="shared" si="109"/>
        <v>0.87924383586294119</v>
      </c>
      <c r="R503">
        <v>1</v>
      </c>
      <c r="S503" s="2">
        <f t="shared" si="110"/>
        <v>-1.6983560383781855</v>
      </c>
      <c r="T503" s="2">
        <f t="shared" si="111"/>
        <v>0.18298409575169003</v>
      </c>
      <c r="U503" s="2">
        <f t="shared" si="112"/>
        <v>0.15468009790564308</v>
      </c>
      <c r="V503" s="1">
        <f t="shared" si="113"/>
        <v>0.15468009790564308</v>
      </c>
      <c r="W503" s="1">
        <f t="shared" si="114"/>
        <v>-1.8663961792871828</v>
      </c>
      <c r="X503">
        <f t="shared" si="115"/>
        <v>0</v>
      </c>
      <c r="Y503">
        <v>502</v>
      </c>
      <c r="Z503">
        <f>SUM($R$2:R503)</f>
        <v>358</v>
      </c>
      <c r="AA503">
        <f t="shared" si="116"/>
        <v>144</v>
      </c>
      <c r="AB503">
        <f t="shared" si="117"/>
        <v>0.28125</v>
      </c>
      <c r="AC503">
        <f t="shared" si="118"/>
        <v>0.65328467153284675</v>
      </c>
      <c r="AD503">
        <f t="shared" si="119"/>
        <v>0</v>
      </c>
    </row>
    <row r="504" spans="1:30" x14ac:dyDescent="0.25">
      <c r="A504" t="s">
        <v>7</v>
      </c>
      <c r="B504">
        <v>80</v>
      </c>
      <c r="C504" t="s">
        <v>5</v>
      </c>
      <c r="D504" t="s">
        <v>6</v>
      </c>
      <c r="E504" t="s">
        <v>1</v>
      </c>
      <c r="F504" t="s">
        <v>2</v>
      </c>
      <c r="G504">
        <v>117.14</v>
      </c>
      <c r="H504">
        <v>24.4</v>
      </c>
      <c r="K504">
        <v>0</v>
      </c>
      <c r="L504">
        <v>0</v>
      </c>
      <c r="M504">
        <f t="shared" si="105"/>
        <v>1</v>
      </c>
      <c r="N504">
        <f t="shared" si="106"/>
        <v>0</v>
      </c>
      <c r="O504">
        <f t="shared" si="107"/>
        <v>0</v>
      </c>
      <c r="P504">
        <f t="shared" si="108"/>
        <v>0</v>
      </c>
      <c r="Q504">
        <f t="shared" si="109"/>
        <v>0.87924383586294119</v>
      </c>
      <c r="R504">
        <v>1</v>
      </c>
      <c r="S504" s="2">
        <f t="shared" si="110"/>
        <v>-1.6983560383781855</v>
      </c>
      <c r="T504" s="2">
        <f t="shared" si="111"/>
        <v>0.18298409575169003</v>
      </c>
      <c r="U504" s="2">
        <f t="shared" si="112"/>
        <v>0.15468009790564308</v>
      </c>
      <c r="V504" s="1">
        <f t="shared" si="113"/>
        <v>0.15468009790564308</v>
      </c>
      <c r="W504" s="1">
        <f t="shared" si="114"/>
        <v>-1.8663961792871828</v>
      </c>
      <c r="X504">
        <f t="shared" si="115"/>
        <v>0</v>
      </c>
      <c r="Y504">
        <v>503</v>
      </c>
      <c r="Z504">
        <f>SUM($R$2:R504)</f>
        <v>359</v>
      </c>
      <c r="AA504">
        <f t="shared" si="116"/>
        <v>144</v>
      </c>
      <c r="AB504">
        <f t="shared" si="117"/>
        <v>0.28125</v>
      </c>
      <c r="AC504">
        <f t="shared" si="118"/>
        <v>0.6551094890510949</v>
      </c>
      <c r="AD504">
        <f t="shared" si="119"/>
        <v>0</v>
      </c>
    </row>
    <row r="505" spans="1:30" x14ac:dyDescent="0.25">
      <c r="A505" t="s">
        <v>7</v>
      </c>
      <c r="B505">
        <v>80</v>
      </c>
      <c r="C505" t="s">
        <v>3</v>
      </c>
      <c r="D505" t="s">
        <v>4</v>
      </c>
      <c r="E505" t="s">
        <v>1</v>
      </c>
      <c r="F505" t="s">
        <v>2</v>
      </c>
      <c r="G505">
        <v>79.86</v>
      </c>
      <c r="H505">
        <v>26.6</v>
      </c>
      <c r="K505">
        <v>0</v>
      </c>
      <c r="L505">
        <v>0</v>
      </c>
      <c r="M505">
        <f t="shared" si="105"/>
        <v>1</v>
      </c>
      <c r="N505">
        <f t="shared" si="106"/>
        <v>0</v>
      </c>
      <c r="O505">
        <f t="shared" si="107"/>
        <v>0</v>
      </c>
      <c r="P505">
        <f t="shared" si="108"/>
        <v>0</v>
      </c>
      <c r="Q505">
        <f t="shared" si="109"/>
        <v>0.87924383586294119</v>
      </c>
      <c r="R505">
        <v>1</v>
      </c>
      <c r="S505" s="2">
        <f t="shared" si="110"/>
        <v>-1.6983560383781855</v>
      </c>
      <c r="T505" s="2">
        <f t="shared" si="111"/>
        <v>0.18298409575169003</v>
      </c>
      <c r="U505" s="2">
        <f t="shared" si="112"/>
        <v>0.15468009790564308</v>
      </c>
      <c r="V505" s="1">
        <f t="shared" si="113"/>
        <v>0.15468009790564308</v>
      </c>
      <c r="W505" s="1">
        <f t="shared" si="114"/>
        <v>-1.8663961792871828</v>
      </c>
      <c r="X505">
        <f t="shared" si="115"/>
        <v>0</v>
      </c>
      <c r="Y505">
        <v>504</v>
      </c>
      <c r="Z505">
        <f>SUM($R$2:R505)</f>
        <v>360</v>
      </c>
      <c r="AA505">
        <f t="shared" si="116"/>
        <v>144</v>
      </c>
      <c r="AB505">
        <f t="shared" si="117"/>
        <v>0.28125</v>
      </c>
      <c r="AC505">
        <f t="shared" si="118"/>
        <v>0.65693430656934304</v>
      </c>
      <c r="AD505">
        <f t="shared" si="119"/>
        <v>0</v>
      </c>
    </row>
    <row r="506" spans="1:30" x14ac:dyDescent="0.25">
      <c r="A506" t="s">
        <v>7</v>
      </c>
      <c r="B506">
        <v>80</v>
      </c>
      <c r="C506" t="s">
        <v>5</v>
      </c>
      <c r="D506" t="s">
        <v>6</v>
      </c>
      <c r="E506" t="s">
        <v>1</v>
      </c>
      <c r="F506" t="s">
        <v>2</v>
      </c>
      <c r="G506">
        <v>109.96</v>
      </c>
      <c r="H506">
        <v>19.899999999999999</v>
      </c>
      <c r="K506">
        <v>0</v>
      </c>
      <c r="L506">
        <v>0</v>
      </c>
      <c r="M506">
        <f t="shared" si="105"/>
        <v>1</v>
      </c>
      <c r="N506">
        <f t="shared" si="106"/>
        <v>0</v>
      </c>
      <c r="O506">
        <f t="shared" si="107"/>
        <v>0</v>
      </c>
      <c r="P506">
        <f t="shared" si="108"/>
        <v>0</v>
      </c>
      <c r="Q506">
        <f t="shared" si="109"/>
        <v>0.87924383586294119</v>
      </c>
      <c r="R506">
        <v>1</v>
      </c>
      <c r="S506" s="2">
        <f t="shared" si="110"/>
        <v>-1.6983560383781855</v>
      </c>
      <c r="T506" s="2">
        <f t="shared" si="111"/>
        <v>0.18298409575169003</v>
      </c>
      <c r="U506" s="2">
        <f t="shared" si="112"/>
        <v>0.15468009790564308</v>
      </c>
      <c r="V506" s="1">
        <f t="shared" si="113"/>
        <v>0.15468009790564308</v>
      </c>
      <c r="W506" s="1">
        <f t="shared" si="114"/>
        <v>-1.8663961792871828</v>
      </c>
      <c r="X506">
        <f t="shared" si="115"/>
        <v>0</v>
      </c>
      <c r="Y506">
        <v>505</v>
      </c>
      <c r="Z506">
        <f>SUM($R$2:R506)</f>
        <v>361</v>
      </c>
      <c r="AA506">
        <f t="shared" si="116"/>
        <v>144</v>
      </c>
      <c r="AB506">
        <f t="shared" si="117"/>
        <v>0.28125</v>
      </c>
      <c r="AC506">
        <f t="shared" si="118"/>
        <v>0.65875912408759119</v>
      </c>
      <c r="AD506">
        <f t="shared" si="119"/>
        <v>0</v>
      </c>
    </row>
    <row r="507" spans="1:30" x14ac:dyDescent="0.25">
      <c r="A507" t="s">
        <v>7</v>
      </c>
      <c r="B507">
        <v>80</v>
      </c>
      <c r="C507" t="s">
        <v>3</v>
      </c>
      <c r="D507" t="s">
        <v>6</v>
      </c>
      <c r="E507" t="s">
        <v>1</v>
      </c>
      <c r="F507" t="s">
        <v>2</v>
      </c>
      <c r="G507">
        <v>105.44</v>
      </c>
      <c r="H507">
        <v>23</v>
      </c>
      <c r="K507">
        <v>0</v>
      </c>
      <c r="L507">
        <v>0</v>
      </c>
      <c r="M507">
        <f t="shared" si="105"/>
        <v>1</v>
      </c>
      <c r="N507">
        <f t="shared" si="106"/>
        <v>0</v>
      </c>
      <c r="O507">
        <f t="shared" si="107"/>
        <v>0</v>
      </c>
      <c r="P507">
        <f t="shared" si="108"/>
        <v>0</v>
      </c>
      <c r="Q507">
        <f t="shared" si="109"/>
        <v>0.87924383586294119</v>
      </c>
      <c r="R507">
        <v>1</v>
      </c>
      <c r="S507" s="2">
        <f t="shared" si="110"/>
        <v>-1.6983560383781855</v>
      </c>
      <c r="T507" s="2">
        <f t="shared" si="111"/>
        <v>0.18298409575169003</v>
      </c>
      <c r="U507" s="2">
        <f t="shared" si="112"/>
        <v>0.15468009790564308</v>
      </c>
      <c r="V507" s="1">
        <f t="shared" si="113"/>
        <v>0.15468009790564308</v>
      </c>
      <c r="W507" s="1">
        <f t="shared" si="114"/>
        <v>-1.8663961792871828</v>
      </c>
      <c r="X507">
        <f t="shared" si="115"/>
        <v>0</v>
      </c>
      <c r="Y507">
        <v>506</v>
      </c>
      <c r="Z507">
        <f>SUM($R$2:R507)</f>
        <v>362</v>
      </c>
      <c r="AA507">
        <f t="shared" si="116"/>
        <v>144</v>
      </c>
      <c r="AB507">
        <f t="shared" si="117"/>
        <v>0.28125</v>
      </c>
      <c r="AC507">
        <f t="shared" si="118"/>
        <v>0.66058394160583944</v>
      </c>
      <c r="AD507">
        <f t="shared" si="119"/>
        <v>0</v>
      </c>
    </row>
    <row r="508" spans="1:30" x14ac:dyDescent="0.25">
      <c r="A508" t="s">
        <v>7</v>
      </c>
      <c r="B508">
        <v>80</v>
      </c>
      <c r="C508" t="s">
        <v>5</v>
      </c>
      <c r="D508" t="s">
        <v>6</v>
      </c>
      <c r="E508" t="s">
        <v>1</v>
      </c>
      <c r="F508" t="s">
        <v>2</v>
      </c>
      <c r="G508">
        <v>82.34</v>
      </c>
      <c r="H508">
        <v>32.799999999999997</v>
      </c>
      <c r="K508">
        <v>0</v>
      </c>
      <c r="L508">
        <v>0</v>
      </c>
      <c r="M508">
        <f t="shared" si="105"/>
        <v>1</v>
      </c>
      <c r="N508">
        <f t="shared" si="106"/>
        <v>0</v>
      </c>
      <c r="O508">
        <f t="shared" si="107"/>
        <v>0</v>
      </c>
      <c r="P508">
        <f t="shared" si="108"/>
        <v>0</v>
      </c>
      <c r="Q508">
        <f t="shared" si="109"/>
        <v>0.87924383586294119</v>
      </c>
      <c r="R508">
        <v>1</v>
      </c>
      <c r="S508" s="2">
        <f t="shared" si="110"/>
        <v>-1.6983560383781855</v>
      </c>
      <c r="T508" s="2">
        <f t="shared" si="111"/>
        <v>0.18298409575169003</v>
      </c>
      <c r="U508" s="2">
        <f t="shared" si="112"/>
        <v>0.15468009790564308</v>
      </c>
      <c r="V508" s="1">
        <f t="shared" si="113"/>
        <v>0.15468009790564308</v>
      </c>
      <c r="W508" s="1">
        <f t="shared" si="114"/>
        <v>-1.8663961792871828</v>
      </c>
      <c r="X508">
        <f t="shared" si="115"/>
        <v>0</v>
      </c>
      <c r="Y508">
        <v>507</v>
      </c>
      <c r="Z508">
        <f>SUM($R$2:R508)</f>
        <v>363</v>
      </c>
      <c r="AA508">
        <f t="shared" si="116"/>
        <v>144</v>
      </c>
      <c r="AB508">
        <f t="shared" si="117"/>
        <v>0.28125</v>
      </c>
      <c r="AC508">
        <f t="shared" si="118"/>
        <v>0.66240875912408759</v>
      </c>
      <c r="AD508">
        <f t="shared" si="119"/>
        <v>0</v>
      </c>
    </row>
    <row r="509" spans="1:30" x14ac:dyDescent="0.25">
      <c r="A509" t="s">
        <v>7</v>
      </c>
      <c r="B509">
        <v>80</v>
      </c>
      <c r="C509" t="s">
        <v>3</v>
      </c>
      <c r="D509" t="s">
        <v>6</v>
      </c>
      <c r="E509" t="s">
        <v>1</v>
      </c>
      <c r="F509" t="s">
        <v>2</v>
      </c>
      <c r="G509">
        <v>106.72</v>
      </c>
      <c r="H509">
        <v>27.8</v>
      </c>
      <c r="K509">
        <v>0</v>
      </c>
      <c r="L509">
        <v>0</v>
      </c>
      <c r="M509">
        <f t="shared" si="105"/>
        <v>1</v>
      </c>
      <c r="N509">
        <f t="shared" si="106"/>
        <v>0</v>
      </c>
      <c r="O509">
        <f t="shared" si="107"/>
        <v>0</v>
      </c>
      <c r="P509">
        <f t="shared" si="108"/>
        <v>0</v>
      </c>
      <c r="Q509">
        <f t="shared" si="109"/>
        <v>0.87924383586294119</v>
      </c>
      <c r="R509">
        <v>1</v>
      </c>
      <c r="S509" s="2">
        <f t="shared" si="110"/>
        <v>-1.6983560383781855</v>
      </c>
      <c r="T509" s="2">
        <f t="shared" si="111"/>
        <v>0.18298409575169003</v>
      </c>
      <c r="U509" s="2">
        <f t="shared" si="112"/>
        <v>0.15468009790564308</v>
      </c>
      <c r="V509" s="1">
        <f t="shared" si="113"/>
        <v>0.15468009790564308</v>
      </c>
      <c r="W509" s="1">
        <f t="shared" si="114"/>
        <v>-1.8663961792871828</v>
      </c>
      <c r="X509">
        <f t="shared" si="115"/>
        <v>0</v>
      </c>
      <c r="Y509">
        <v>508</v>
      </c>
      <c r="Z509">
        <f>SUM($R$2:R509)</f>
        <v>364</v>
      </c>
      <c r="AA509">
        <f t="shared" si="116"/>
        <v>144</v>
      </c>
      <c r="AB509">
        <f t="shared" si="117"/>
        <v>0.28125</v>
      </c>
      <c r="AC509">
        <f t="shared" si="118"/>
        <v>0.66423357664233573</v>
      </c>
      <c r="AD509">
        <f t="shared" si="119"/>
        <v>0</v>
      </c>
    </row>
    <row r="510" spans="1:30" x14ac:dyDescent="0.25">
      <c r="A510" t="s">
        <v>7</v>
      </c>
      <c r="B510">
        <v>80</v>
      </c>
      <c r="C510" t="s">
        <v>3</v>
      </c>
      <c r="D510" t="s">
        <v>6</v>
      </c>
      <c r="E510" t="s">
        <v>10</v>
      </c>
      <c r="F510" t="s">
        <v>2</v>
      </c>
      <c r="G510">
        <v>236.97</v>
      </c>
      <c r="H510">
        <v>33.6</v>
      </c>
      <c r="K510">
        <v>0</v>
      </c>
      <c r="L510">
        <v>0</v>
      </c>
      <c r="M510">
        <f t="shared" si="105"/>
        <v>1</v>
      </c>
      <c r="N510">
        <f t="shared" si="106"/>
        <v>0</v>
      </c>
      <c r="O510">
        <f t="shared" si="107"/>
        <v>0</v>
      </c>
      <c r="P510">
        <f t="shared" si="108"/>
        <v>0</v>
      </c>
      <c r="Q510">
        <f t="shared" si="109"/>
        <v>0.87924383586294119</v>
      </c>
      <c r="R510">
        <v>1</v>
      </c>
      <c r="S510" s="2">
        <f t="shared" si="110"/>
        <v>-1.6983560383781855</v>
      </c>
      <c r="T510" s="2">
        <f t="shared" si="111"/>
        <v>0.18298409575169003</v>
      </c>
      <c r="U510" s="2">
        <f t="shared" si="112"/>
        <v>0.15468009790564308</v>
      </c>
      <c r="V510" s="1">
        <f t="shared" si="113"/>
        <v>0.15468009790564308</v>
      </c>
      <c r="W510" s="1">
        <f t="shared" si="114"/>
        <v>-1.8663961792871828</v>
      </c>
      <c r="X510">
        <f t="shared" si="115"/>
        <v>0</v>
      </c>
      <c r="Y510">
        <v>509</v>
      </c>
      <c r="Z510">
        <f>SUM($R$2:R510)</f>
        <v>365</v>
      </c>
      <c r="AA510">
        <f t="shared" si="116"/>
        <v>144</v>
      </c>
      <c r="AB510">
        <f t="shared" si="117"/>
        <v>0.28125</v>
      </c>
      <c r="AC510">
        <f t="shared" si="118"/>
        <v>0.66605839416058399</v>
      </c>
      <c r="AD510">
        <f t="shared" si="119"/>
        <v>1.3008953010948906E-3</v>
      </c>
    </row>
    <row r="511" spans="1:30" x14ac:dyDescent="0.25">
      <c r="A511" t="s">
        <v>7</v>
      </c>
      <c r="B511">
        <v>80</v>
      </c>
      <c r="C511" t="s">
        <v>5</v>
      </c>
      <c r="D511" t="s">
        <v>6</v>
      </c>
      <c r="E511" t="s">
        <v>1</v>
      </c>
      <c r="F511" t="s">
        <v>2</v>
      </c>
      <c r="G511">
        <v>148.91</v>
      </c>
      <c r="H511">
        <v>28.3</v>
      </c>
      <c r="K511">
        <v>0</v>
      </c>
      <c r="L511">
        <v>0</v>
      </c>
      <c r="M511">
        <f t="shared" si="105"/>
        <v>1</v>
      </c>
      <c r="N511">
        <f t="shared" si="106"/>
        <v>0</v>
      </c>
      <c r="O511">
        <f t="shared" si="107"/>
        <v>0</v>
      </c>
      <c r="P511">
        <f t="shared" si="108"/>
        <v>0</v>
      </c>
      <c r="Q511">
        <f t="shared" si="109"/>
        <v>0.87924383586294119</v>
      </c>
      <c r="R511">
        <v>0</v>
      </c>
      <c r="S511" s="2">
        <f t="shared" si="110"/>
        <v>-1.6983560383781855</v>
      </c>
      <c r="T511" s="2">
        <f t="shared" si="111"/>
        <v>0.18298409575169003</v>
      </c>
      <c r="U511" s="2">
        <f t="shared" si="112"/>
        <v>0.15468009790564308</v>
      </c>
      <c r="V511" s="1">
        <f t="shared" si="113"/>
        <v>0.84531990209435692</v>
      </c>
      <c r="W511" s="1">
        <f t="shared" si="114"/>
        <v>-0.16804014090899763</v>
      </c>
      <c r="X511">
        <f t="shared" si="115"/>
        <v>1</v>
      </c>
      <c r="Y511">
        <v>510</v>
      </c>
      <c r="Z511">
        <f>SUM($R$2:R511)</f>
        <v>365</v>
      </c>
      <c r="AA511">
        <f t="shared" si="116"/>
        <v>145</v>
      </c>
      <c r="AB511">
        <f t="shared" si="117"/>
        <v>0.283203125</v>
      </c>
      <c r="AC511">
        <f t="shared" si="118"/>
        <v>0.66605839416058399</v>
      </c>
      <c r="AD511">
        <f t="shared" si="119"/>
        <v>1.3008953010948906E-3</v>
      </c>
    </row>
    <row r="512" spans="1:30" x14ac:dyDescent="0.25">
      <c r="A512" t="s">
        <v>0</v>
      </c>
      <c r="B512">
        <v>80</v>
      </c>
      <c r="C512" t="s">
        <v>5</v>
      </c>
      <c r="D512" t="s">
        <v>6</v>
      </c>
      <c r="E512" t="s">
        <v>1</v>
      </c>
      <c r="F512" t="s">
        <v>2</v>
      </c>
      <c r="G512">
        <v>56.99</v>
      </c>
      <c r="H512">
        <v>26.7</v>
      </c>
      <c r="K512">
        <v>0</v>
      </c>
      <c r="L512">
        <v>0</v>
      </c>
      <c r="M512">
        <f t="shared" si="105"/>
        <v>1</v>
      </c>
      <c r="N512">
        <f t="shared" si="106"/>
        <v>0</v>
      </c>
      <c r="O512">
        <f t="shared" si="107"/>
        <v>0</v>
      </c>
      <c r="P512">
        <f t="shared" si="108"/>
        <v>0</v>
      </c>
      <c r="Q512">
        <f t="shared" si="109"/>
        <v>0.87924383586294119</v>
      </c>
      <c r="R512">
        <v>0</v>
      </c>
      <c r="S512" s="2">
        <f t="shared" si="110"/>
        <v>-1.6983560383781855</v>
      </c>
      <c r="T512" s="2">
        <f t="shared" si="111"/>
        <v>0.18298409575169003</v>
      </c>
      <c r="U512" s="2">
        <f t="shared" si="112"/>
        <v>0.15468009790564308</v>
      </c>
      <c r="V512" s="1">
        <f t="shared" si="113"/>
        <v>0.84531990209435692</v>
      </c>
      <c r="W512" s="1">
        <f t="shared" si="114"/>
        <v>-0.16804014090899763</v>
      </c>
      <c r="X512">
        <f t="shared" si="115"/>
        <v>1</v>
      </c>
      <c r="Y512">
        <v>511</v>
      </c>
      <c r="Z512">
        <f>SUM($R$2:R512)</f>
        <v>365</v>
      </c>
      <c r="AA512">
        <f t="shared" si="116"/>
        <v>146</v>
      </c>
      <c r="AB512">
        <f t="shared" si="117"/>
        <v>0.28515625</v>
      </c>
      <c r="AC512">
        <f t="shared" si="118"/>
        <v>0.66605839416058399</v>
      </c>
      <c r="AD512">
        <f t="shared" si="119"/>
        <v>0</v>
      </c>
    </row>
    <row r="513" spans="1:30" x14ac:dyDescent="0.25">
      <c r="A513" t="s">
        <v>7</v>
      </c>
      <c r="B513">
        <v>79</v>
      </c>
      <c r="C513" t="s">
        <v>3</v>
      </c>
      <c r="D513" t="s">
        <v>4</v>
      </c>
      <c r="E513" t="s">
        <v>1</v>
      </c>
      <c r="F513" t="s">
        <v>2</v>
      </c>
      <c r="G513">
        <v>110.85</v>
      </c>
      <c r="H513">
        <v>24.1</v>
      </c>
      <c r="K513">
        <v>0</v>
      </c>
      <c r="L513">
        <v>0</v>
      </c>
      <c r="M513">
        <f t="shared" si="105"/>
        <v>1</v>
      </c>
      <c r="N513">
        <f t="shared" si="106"/>
        <v>0</v>
      </c>
      <c r="O513">
        <f t="shared" si="107"/>
        <v>0</v>
      </c>
      <c r="P513">
        <f t="shared" si="108"/>
        <v>0</v>
      </c>
      <c r="Q513">
        <f t="shared" si="109"/>
        <v>0.86822593526024505</v>
      </c>
      <c r="R513">
        <v>1</v>
      </c>
      <c r="S513" s="2">
        <f t="shared" si="110"/>
        <v>-1.7238531246700681</v>
      </c>
      <c r="T513" s="2">
        <f t="shared" si="111"/>
        <v>0.1783775112728028</v>
      </c>
      <c r="U513" s="2">
        <f t="shared" si="112"/>
        <v>0.1513755223316606</v>
      </c>
      <c r="V513" s="1">
        <f t="shared" si="113"/>
        <v>0.1513755223316606</v>
      </c>
      <c r="W513" s="1">
        <f t="shared" si="114"/>
        <v>-1.8879916265340868</v>
      </c>
      <c r="X513">
        <f t="shared" si="115"/>
        <v>0</v>
      </c>
      <c r="Y513">
        <v>512</v>
      </c>
      <c r="Z513">
        <f>SUM($R$2:R513)</f>
        <v>366</v>
      </c>
      <c r="AA513">
        <f t="shared" si="116"/>
        <v>146</v>
      </c>
      <c r="AB513">
        <f t="shared" si="117"/>
        <v>0.28515625</v>
      </c>
      <c r="AC513">
        <f t="shared" si="118"/>
        <v>0.66788321167883213</v>
      </c>
      <c r="AD513">
        <f t="shared" si="119"/>
        <v>0</v>
      </c>
    </row>
    <row r="514" spans="1:30" x14ac:dyDescent="0.25">
      <c r="A514" t="s">
        <v>7</v>
      </c>
      <c r="B514">
        <v>79</v>
      </c>
      <c r="C514" t="s">
        <v>5</v>
      </c>
      <c r="D514" t="s">
        <v>6</v>
      </c>
      <c r="E514" t="s">
        <v>10</v>
      </c>
      <c r="F514" t="s">
        <v>2</v>
      </c>
      <c r="G514">
        <v>88.92</v>
      </c>
      <c r="H514">
        <v>22.9</v>
      </c>
      <c r="K514">
        <v>0</v>
      </c>
      <c r="L514">
        <v>0</v>
      </c>
      <c r="M514">
        <f t="shared" ref="M514:M577" si="120">IF(F514="Private",1,0)</f>
        <v>1</v>
      </c>
      <c r="N514">
        <f t="shared" ref="N514:N577" si="121">IF(F514="Self-employed",1,0)</f>
        <v>0</v>
      </c>
      <c r="O514">
        <f t="shared" ref="O514:O577" si="122">IF(F514="Govt_job",1,0)</f>
        <v>0</v>
      </c>
      <c r="P514">
        <f t="shared" ref="P514:P577" si="123">IF(F514="children",1,0)</f>
        <v>0</v>
      </c>
      <c r="Q514">
        <f t="shared" ref="Q514:Q577" si="124">_xlfn.NORM.DIST(B514,AVERAGE($B$2:$B$1061),_xlfn.STDEV.P($B$2:$B$1061),TRUE)</f>
        <v>0.86822593526024505</v>
      </c>
      <c r="R514">
        <v>1</v>
      </c>
      <c r="S514" s="2">
        <f t="shared" ref="S514:S577" si="125">SUMPRODUCT(K514:Q514,$K$1065:$Q$1065)+$J$1065</f>
        <v>-1.7238531246700681</v>
      </c>
      <c r="T514" s="2">
        <f t="shared" ref="T514:T577" si="126">EXP(S514)</f>
        <v>0.1783775112728028</v>
      </c>
      <c r="U514" s="2">
        <f t="shared" ref="U514:U577" si="127">T514/(1+T514)</f>
        <v>0.1513755223316606</v>
      </c>
      <c r="V514" s="1">
        <f t="shared" ref="V514:V577" si="128">(U514^R514)*(1-U514)^(1-R514)</f>
        <v>0.1513755223316606</v>
      </c>
      <c r="W514" s="1">
        <f t="shared" ref="W514:W577" si="129">LN(V514)</f>
        <v>-1.8879916265340868</v>
      </c>
      <c r="X514">
        <f t="shared" ref="X514:X577" si="130">IF(ABS(U514-R514)&lt;$S$1065,1,0)</f>
        <v>0</v>
      </c>
      <c r="Y514">
        <v>513</v>
      </c>
      <c r="Z514">
        <f>SUM($R$2:R514)</f>
        <v>367</v>
      </c>
      <c r="AA514">
        <f t="shared" si="116"/>
        <v>146</v>
      </c>
      <c r="AB514">
        <f t="shared" si="117"/>
        <v>0.28515625</v>
      </c>
      <c r="AC514">
        <f t="shared" si="118"/>
        <v>0.66970802919708028</v>
      </c>
      <c r="AD514">
        <f t="shared" si="119"/>
        <v>0</v>
      </c>
    </row>
    <row r="515" spans="1:30" x14ac:dyDescent="0.25">
      <c r="A515" t="s">
        <v>7</v>
      </c>
      <c r="B515">
        <v>79</v>
      </c>
      <c r="C515" t="s">
        <v>5</v>
      </c>
      <c r="D515" t="s">
        <v>6</v>
      </c>
      <c r="E515" t="s">
        <v>1</v>
      </c>
      <c r="F515" t="s">
        <v>2</v>
      </c>
      <c r="G515">
        <v>93.05</v>
      </c>
      <c r="H515">
        <v>24.2</v>
      </c>
      <c r="K515">
        <v>0</v>
      </c>
      <c r="L515">
        <v>0</v>
      </c>
      <c r="M515">
        <f t="shared" si="120"/>
        <v>1</v>
      </c>
      <c r="N515">
        <f t="shared" si="121"/>
        <v>0</v>
      </c>
      <c r="O515">
        <f t="shared" si="122"/>
        <v>0</v>
      </c>
      <c r="P515">
        <f t="shared" si="123"/>
        <v>0</v>
      </c>
      <c r="Q515">
        <f t="shared" si="124"/>
        <v>0.86822593526024505</v>
      </c>
      <c r="R515">
        <v>1</v>
      </c>
      <c r="S515" s="2">
        <f t="shared" si="125"/>
        <v>-1.7238531246700681</v>
      </c>
      <c r="T515" s="2">
        <f t="shared" si="126"/>
        <v>0.1783775112728028</v>
      </c>
      <c r="U515" s="2">
        <f t="shared" si="127"/>
        <v>0.1513755223316606</v>
      </c>
      <c r="V515" s="1">
        <f t="shared" si="128"/>
        <v>0.1513755223316606</v>
      </c>
      <c r="W515" s="1">
        <f t="shared" si="129"/>
        <v>-1.8879916265340868</v>
      </c>
      <c r="X515">
        <f t="shared" si="130"/>
        <v>0</v>
      </c>
      <c r="Y515">
        <v>514</v>
      </c>
      <c r="Z515">
        <f>SUM($R$2:R515)</f>
        <v>368</v>
      </c>
      <c r="AA515">
        <f t="shared" ref="AA515:AA578" si="131">Y515-Z515</f>
        <v>146</v>
      </c>
      <c r="AB515">
        <f t="shared" ref="AB515:AB578" si="132">AA515/$AA$1061</f>
        <v>0.28515625</v>
      </c>
      <c r="AC515">
        <f t="shared" ref="AC515:AC578" si="133">Z515/$Z$1061</f>
        <v>0.67153284671532842</v>
      </c>
      <c r="AD515">
        <f t="shared" ref="AD515:AD578" si="134">(AB516-AB515)*AC515</f>
        <v>0</v>
      </c>
    </row>
    <row r="516" spans="1:30" x14ac:dyDescent="0.25">
      <c r="A516" t="s">
        <v>0</v>
      </c>
      <c r="B516">
        <v>79</v>
      </c>
      <c r="C516" t="s">
        <v>5</v>
      </c>
      <c r="D516" t="s">
        <v>6</v>
      </c>
      <c r="E516" t="s">
        <v>1</v>
      </c>
      <c r="F516" t="s">
        <v>2</v>
      </c>
      <c r="G516">
        <v>72.73</v>
      </c>
      <c r="H516">
        <v>28.4</v>
      </c>
      <c r="K516">
        <v>0</v>
      </c>
      <c r="L516">
        <v>0</v>
      </c>
      <c r="M516">
        <f t="shared" si="120"/>
        <v>1</v>
      </c>
      <c r="N516">
        <f t="shared" si="121"/>
        <v>0</v>
      </c>
      <c r="O516">
        <f t="shared" si="122"/>
        <v>0</v>
      </c>
      <c r="P516">
        <f t="shared" si="123"/>
        <v>0</v>
      </c>
      <c r="Q516">
        <f t="shared" si="124"/>
        <v>0.86822593526024505</v>
      </c>
      <c r="R516">
        <v>1</v>
      </c>
      <c r="S516" s="2">
        <f t="shared" si="125"/>
        <v>-1.7238531246700681</v>
      </c>
      <c r="T516" s="2">
        <f t="shared" si="126"/>
        <v>0.1783775112728028</v>
      </c>
      <c r="U516" s="2">
        <f t="shared" si="127"/>
        <v>0.1513755223316606</v>
      </c>
      <c r="V516" s="1">
        <f t="shared" si="128"/>
        <v>0.1513755223316606</v>
      </c>
      <c r="W516" s="1">
        <f t="shared" si="129"/>
        <v>-1.8879916265340868</v>
      </c>
      <c r="X516">
        <f t="shared" si="130"/>
        <v>0</v>
      </c>
      <c r="Y516">
        <v>515</v>
      </c>
      <c r="Z516">
        <f>SUM($R$2:R516)</f>
        <v>369</v>
      </c>
      <c r="AA516">
        <f t="shared" si="131"/>
        <v>146</v>
      </c>
      <c r="AB516">
        <f t="shared" si="132"/>
        <v>0.28515625</v>
      </c>
      <c r="AC516">
        <f t="shared" si="133"/>
        <v>0.67335766423357668</v>
      </c>
      <c r="AD516">
        <f t="shared" si="134"/>
        <v>0</v>
      </c>
    </row>
    <row r="517" spans="1:30" x14ac:dyDescent="0.25">
      <c r="A517" t="s">
        <v>7</v>
      </c>
      <c r="B517">
        <v>79</v>
      </c>
      <c r="C517" t="s">
        <v>3</v>
      </c>
      <c r="D517" t="s">
        <v>8</v>
      </c>
      <c r="E517" t="s">
        <v>1</v>
      </c>
      <c r="F517" t="s">
        <v>2</v>
      </c>
      <c r="G517">
        <v>97.73</v>
      </c>
      <c r="H517">
        <v>21.5</v>
      </c>
      <c r="K517">
        <v>0</v>
      </c>
      <c r="L517">
        <v>0</v>
      </c>
      <c r="M517">
        <f t="shared" si="120"/>
        <v>1</v>
      </c>
      <c r="N517">
        <f t="shared" si="121"/>
        <v>0</v>
      </c>
      <c r="O517">
        <f t="shared" si="122"/>
        <v>0</v>
      </c>
      <c r="P517">
        <f t="shared" si="123"/>
        <v>0</v>
      </c>
      <c r="Q517">
        <f t="shared" si="124"/>
        <v>0.86822593526024505</v>
      </c>
      <c r="R517">
        <v>1</v>
      </c>
      <c r="S517" s="2">
        <f t="shared" si="125"/>
        <v>-1.7238531246700681</v>
      </c>
      <c r="T517" s="2">
        <f t="shared" si="126"/>
        <v>0.1783775112728028</v>
      </c>
      <c r="U517" s="2">
        <f t="shared" si="127"/>
        <v>0.1513755223316606</v>
      </c>
      <c r="V517" s="1">
        <f t="shared" si="128"/>
        <v>0.1513755223316606</v>
      </c>
      <c r="W517" s="1">
        <f t="shared" si="129"/>
        <v>-1.8879916265340868</v>
      </c>
      <c r="X517">
        <f t="shared" si="130"/>
        <v>0</v>
      </c>
      <c r="Y517">
        <v>516</v>
      </c>
      <c r="Z517">
        <f>SUM($R$2:R517)</f>
        <v>370</v>
      </c>
      <c r="AA517">
        <f t="shared" si="131"/>
        <v>146</v>
      </c>
      <c r="AB517">
        <f t="shared" si="132"/>
        <v>0.28515625</v>
      </c>
      <c r="AC517">
        <f t="shared" si="133"/>
        <v>0.67518248175182483</v>
      </c>
      <c r="AD517">
        <f t="shared" si="134"/>
        <v>0</v>
      </c>
    </row>
    <row r="518" spans="1:30" x14ac:dyDescent="0.25">
      <c r="A518" t="s">
        <v>7</v>
      </c>
      <c r="B518">
        <v>79</v>
      </c>
      <c r="C518" t="s">
        <v>3</v>
      </c>
      <c r="D518" t="s">
        <v>6</v>
      </c>
      <c r="E518" t="s">
        <v>1</v>
      </c>
      <c r="F518" t="s">
        <v>2</v>
      </c>
      <c r="G518">
        <v>232.75</v>
      </c>
      <c r="H518">
        <v>18</v>
      </c>
      <c r="K518">
        <v>0</v>
      </c>
      <c r="L518">
        <v>0</v>
      </c>
      <c r="M518">
        <f t="shared" si="120"/>
        <v>1</v>
      </c>
      <c r="N518">
        <f t="shared" si="121"/>
        <v>0</v>
      </c>
      <c r="O518">
        <f t="shared" si="122"/>
        <v>0</v>
      </c>
      <c r="P518">
        <f t="shared" si="123"/>
        <v>0</v>
      </c>
      <c r="Q518">
        <f t="shared" si="124"/>
        <v>0.86822593526024505</v>
      </c>
      <c r="R518">
        <v>1</v>
      </c>
      <c r="S518" s="2">
        <f t="shared" si="125"/>
        <v>-1.7238531246700681</v>
      </c>
      <c r="T518" s="2">
        <f t="shared" si="126"/>
        <v>0.1783775112728028</v>
      </c>
      <c r="U518" s="2">
        <f t="shared" si="127"/>
        <v>0.1513755223316606</v>
      </c>
      <c r="V518" s="1">
        <f t="shared" si="128"/>
        <v>0.1513755223316606</v>
      </c>
      <c r="W518" s="1">
        <f t="shared" si="129"/>
        <v>-1.8879916265340868</v>
      </c>
      <c r="X518">
        <f t="shared" si="130"/>
        <v>0</v>
      </c>
      <c r="Y518">
        <v>517</v>
      </c>
      <c r="Z518">
        <f>SUM($R$2:R518)</f>
        <v>371</v>
      </c>
      <c r="AA518">
        <f t="shared" si="131"/>
        <v>146</v>
      </c>
      <c r="AB518">
        <f t="shared" si="132"/>
        <v>0.28515625</v>
      </c>
      <c r="AC518">
        <f t="shared" si="133"/>
        <v>0.67700729927007297</v>
      </c>
      <c r="AD518">
        <f t="shared" si="134"/>
        <v>0</v>
      </c>
    </row>
    <row r="519" spans="1:30" x14ac:dyDescent="0.25">
      <c r="A519" t="s">
        <v>7</v>
      </c>
      <c r="B519">
        <v>79</v>
      </c>
      <c r="C519" t="s">
        <v>5</v>
      </c>
      <c r="D519" t="s">
        <v>4</v>
      </c>
      <c r="E519" t="s">
        <v>1</v>
      </c>
      <c r="F519" t="s">
        <v>2</v>
      </c>
      <c r="G519">
        <v>100.03</v>
      </c>
      <c r="H519">
        <v>34</v>
      </c>
      <c r="K519">
        <v>0</v>
      </c>
      <c r="L519">
        <v>0</v>
      </c>
      <c r="M519">
        <f t="shared" si="120"/>
        <v>1</v>
      </c>
      <c r="N519">
        <f t="shared" si="121"/>
        <v>0</v>
      </c>
      <c r="O519">
        <f t="shared" si="122"/>
        <v>0</v>
      </c>
      <c r="P519">
        <f t="shared" si="123"/>
        <v>0</v>
      </c>
      <c r="Q519">
        <f t="shared" si="124"/>
        <v>0.86822593526024505</v>
      </c>
      <c r="R519">
        <v>1</v>
      </c>
      <c r="S519" s="2">
        <f t="shared" si="125"/>
        <v>-1.7238531246700681</v>
      </c>
      <c r="T519" s="2">
        <f t="shared" si="126"/>
        <v>0.1783775112728028</v>
      </c>
      <c r="U519" s="2">
        <f t="shared" si="127"/>
        <v>0.1513755223316606</v>
      </c>
      <c r="V519" s="1">
        <f t="shared" si="128"/>
        <v>0.1513755223316606</v>
      </c>
      <c r="W519" s="1">
        <f t="shared" si="129"/>
        <v>-1.8879916265340868</v>
      </c>
      <c r="X519">
        <f t="shared" si="130"/>
        <v>0</v>
      </c>
      <c r="Y519">
        <v>518</v>
      </c>
      <c r="Z519">
        <f>SUM($R$2:R519)</f>
        <v>372</v>
      </c>
      <c r="AA519">
        <f t="shared" si="131"/>
        <v>146</v>
      </c>
      <c r="AB519">
        <f t="shared" si="132"/>
        <v>0.28515625</v>
      </c>
      <c r="AC519">
        <f t="shared" si="133"/>
        <v>0.67883211678832112</v>
      </c>
      <c r="AD519">
        <f t="shared" si="134"/>
        <v>0</v>
      </c>
    </row>
    <row r="520" spans="1:30" x14ac:dyDescent="0.25">
      <c r="A520" t="s">
        <v>0</v>
      </c>
      <c r="B520">
        <v>79</v>
      </c>
      <c r="C520" t="s">
        <v>5</v>
      </c>
      <c r="D520" t="s">
        <v>6</v>
      </c>
      <c r="E520" t="s">
        <v>1</v>
      </c>
      <c r="F520" t="s">
        <v>2</v>
      </c>
      <c r="G520">
        <v>91.85</v>
      </c>
      <c r="H520">
        <v>22.5</v>
      </c>
      <c r="K520">
        <v>0</v>
      </c>
      <c r="L520">
        <v>0</v>
      </c>
      <c r="M520">
        <f t="shared" si="120"/>
        <v>1</v>
      </c>
      <c r="N520">
        <f t="shared" si="121"/>
        <v>0</v>
      </c>
      <c r="O520">
        <f t="shared" si="122"/>
        <v>0</v>
      </c>
      <c r="P520">
        <f t="shared" si="123"/>
        <v>0</v>
      </c>
      <c r="Q520">
        <f t="shared" si="124"/>
        <v>0.86822593526024505</v>
      </c>
      <c r="R520">
        <v>1</v>
      </c>
      <c r="S520" s="2">
        <f t="shared" si="125"/>
        <v>-1.7238531246700681</v>
      </c>
      <c r="T520" s="2">
        <f t="shared" si="126"/>
        <v>0.1783775112728028</v>
      </c>
      <c r="U520" s="2">
        <f t="shared" si="127"/>
        <v>0.1513755223316606</v>
      </c>
      <c r="V520" s="1">
        <f t="shared" si="128"/>
        <v>0.1513755223316606</v>
      </c>
      <c r="W520" s="1">
        <f t="shared" si="129"/>
        <v>-1.8879916265340868</v>
      </c>
      <c r="X520">
        <f t="shared" si="130"/>
        <v>0</v>
      </c>
      <c r="Y520">
        <v>519</v>
      </c>
      <c r="Z520">
        <f>SUM($R$2:R520)</f>
        <v>373</v>
      </c>
      <c r="AA520">
        <f t="shared" si="131"/>
        <v>146</v>
      </c>
      <c r="AB520">
        <f t="shared" si="132"/>
        <v>0.28515625</v>
      </c>
      <c r="AC520">
        <f t="shared" si="133"/>
        <v>0.68065693430656937</v>
      </c>
      <c r="AD520">
        <f t="shared" si="134"/>
        <v>0</v>
      </c>
    </row>
    <row r="521" spans="1:30" x14ac:dyDescent="0.25">
      <c r="A521" t="s">
        <v>7</v>
      </c>
      <c r="B521">
        <v>79</v>
      </c>
      <c r="C521" t="s">
        <v>3</v>
      </c>
      <c r="D521" t="s">
        <v>6</v>
      </c>
      <c r="E521" t="s">
        <v>1</v>
      </c>
      <c r="F521" t="s">
        <v>2</v>
      </c>
      <c r="G521">
        <v>222.34</v>
      </c>
      <c r="H521">
        <v>26.6</v>
      </c>
      <c r="K521">
        <v>0</v>
      </c>
      <c r="L521">
        <v>0</v>
      </c>
      <c r="M521">
        <f t="shared" si="120"/>
        <v>1</v>
      </c>
      <c r="N521">
        <f t="shared" si="121"/>
        <v>0</v>
      </c>
      <c r="O521">
        <f t="shared" si="122"/>
        <v>0</v>
      </c>
      <c r="P521">
        <f t="shared" si="123"/>
        <v>0</v>
      </c>
      <c r="Q521">
        <f t="shared" si="124"/>
        <v>0.86822593526024505</v>
      </c>
      <c r="R521">
        <v>1</v>
      </c>
      <c r="S521" s="2">
        <f t="shared" si="125"/>
        <v>-1.7238531246700681</v>
      </c>
      <c r="T521" s="2">
        <f t="shared" si="126"/>
        <v>0.1783775112728028</v>
      </c>
      <c r="U521" s="2">
        <f t="shared" si="127"/>
        <v>0.1513755223316606</v>
      </c>
      <c r="V521" s="1">
        <f t="shared" si="128"/>
        <v>0.1513755223316606</v>
      </c>
      <c r="W521" s="1">
        <f t="shared" si="129"/>
        <v>-1.8879916265340868</v>
      </c>
      <c r="X521">
        <f t="shared" si="130"/>
        <v>0</v>
      </c>
      <c r="Y521">
        <v>520</v>
      </c>
      <c r="Z521">
        <f>SUM($R$2:R521)</f>
        <v>374</v>
      </c>
      <c r="AA521">
        <f t="shared" si="131"/>
        <v>146</v>
      </c>
      <c r="AB521">
        <f t="shared" si="132"/>
        <v>0.28515625</v>
      </c>
      <c r="AC521">
        <f t="shared" si="133"/>
        <v>0.68248175182481752</v>
      </c>
      <c r="AD521">
        <f t="shared" si="134"/>
        <v>0</v>
      </c>
    </row>
    <row r="522" spans="1:30" x14ac:dyDescent="0.25">
      <c r="A522" t="s">
        <v>0</v>
      </c>
      <c r="B522">
        <v>79</v>
      </c>
      <c r="C522" t="s">
        <v>5</v>
      </c>
      <c r="D522" t="s">
        <v>4</v>
      </c>
      <c r="E522" t="s">
        <v>1</v>
      </c>
      <c r="F522" t="s">
        <v>2</v>
      </c>
      <c r="G522">
        <v>84</v>
      </c>
      <c r="H522">
        <v>26.9</v>
      </c>
      <c r="K522">
        <v>0</v>
      </c>
      <c r="L522">
        <v>0</v>
      </c>
      <c r="M522">
        <f t="shared" si="120"/>
        <v>1</v>
      </c>
      <c r="N522">
        <f t="shared" si="121"/>
        <v>0</v>
      </c>
      <c r="O522">
        <f t="shared" si="122"/>
        <v>0</v>
      </c>
      <c r="P522">
        <f t="shared" si="123"/>
        <v>0</v>
      </c>
      <c r="Q522">
        <f t="shared" si="124"/>
        <v>0.86822593526024505</v>
      </c>
      <c r="R522">
        <v>1</v>
      </c>
      <c r="S522" s="2">
        <f t="shared" si="125"/>
        <v>-1.7238531246700681</v>
      </c>
      <c r="T522" s="2">
        <f t="shared" si="126"/>
        <v>0.1783775112728028</v>
      </c>
      <c r="U522" s="2">
        <f t="shared" si="127"/>
        <v>0.1513755223316606</v>
      </c>
      <c r="V522" s="1">
        <f t="shared" si="128"/>
        <v>0.1513755223316606</v>
      </c>
      <c r="W522" s="1">
        <f t="shared" si="129"/>
        <v>-1.8879916265340868</v>
      </c>
      <c r="X522">
        <f t="shared" si="130"/>
        <v>0</v>
      </c>
      <c r="Y522">
        <v>521</v>
      </c>
      <c r="Z522">
        <f>SUM($R$2:R522)</f>
        <v>375</v>
      </c>
      <c r="AA522">
        <f t="shared" si="131"/>
        <v>146</v>
      </c>
      <c r="AB522">
        <f t="shared" si="132"/>
        <v>0.28515625</v>
      </c>
      <c r="AC522">
        <f t="shared" si="133"/>
        <v>0.68430656934306566</v>
      </c>
      <c r="AD522">
        <f t="shared" si="134"/>
        <v>0</v>
      </c>
    </row>
    <row r="523" spans="1:30" x14ac:dyDescent="0.25">
      <c r="A523" t="s">
        <v>7</v>
      </c>
      <c r="B523">
        <v>79</v>
      </c>
      <c r="C523" t="s">
        <v>3</v>
      </c>
      <c r="D523" t="s">
        <v>6</v>
      </c>
      <c r="E523" t="s">
        <v>1</v>
      </c>
      <c r="F523" t="s">
        <v>2</v>
      </c>
      <c r="G523">
        <v>143.15</v>
      </c>
      <c r="H523">
        <v>31.5</v>
      </c>
      <c r="K523">
        <v>0</v>
      </c>
      <c r="L523">
        <v>0</v>
      </c>
      <c r="M523">
        <f t="shared" si="120"/>
        <v>1</v>
      </c>
      <c r="N523">
        <f t="shared" si="121"/>
        <v>0</v>
      </c>
      <c r="O523">
        <f t="shared" si="122"/>
        <v>0</v>
      </c>
      <c r="P523">
        <f t="shared" si="123"/>
        <v>0</v>
      </c>
      <c r="Q523">
        <f t="shared" si="124"/>
        <v>0.86822593526024505</v>
      </c>
      <c r="R523">
        <v>1</v>
      </c>
      <c r="S523" s="2">
        <f t="shared" si="125"/>
        <v>-1.7238531246700681</v>
      </c>
      <c r="T523" s="2">
        <f t="shared" si="126"/>
        <v>0.1783775112728028</v>
      </c>
      <c r="U523" s="2">
        <f t="shared" si="127"/>
        <v>0.1513755223316606</v>
      </c>
      <c r="V523" s="1">
        <f t="shared" si="128"/>
        <v>0.1513755223316606</v>
      </c>
      <c r="W523" s="1">
        <f t="shared" si="129"/>
        <v>-1.8879916265340868</v>
      </c>
      <c r="X523">
        <f t="shared" si="130"/>
        <v>0</v>
      </c>
      <c r="Y523">
        <v>522</v>
      </c>
      <c r="Z523">
        <f>SUM($R$2:R523)</f>
        <v>376</v>
      </c>
      <c r="AA523">
        <f t="shared" si="131"/>
        <v>146</v>
      </c>
      <c r="AB523">
        <f t="shared" si="132"/>
        <v>0.28515625</v>
      </c>
      <c r="AC523">
        <f t="shared" si="133"/>
        <v>0.68613138686131392</v>
      </c>
      <c r="AD523">
        <f t="shared" si="134"/>
        <v>0</v>
      </c>
    </row>
    <row r="524" spans="1:30" x14ac:dyDescent="0.25">
      <c r="A524" t="s">
        <v>7</v>
      </c>
      <c r="B524">
        <v>79</v>
      </c>
      <c r="C524" t="s">
        <v>3</v>
      </c>
      <c r="D524" t="s">
        <v>8</v>
      </c>
      <c r="E524" t="s">
        <v>1</v>
      </c>
      <c r="F524" t="s">
        <v>2</v>
      </c>
      <c r="G524">
        <v>64.31</v>
      </c>
      <c r="H524">
        <v>26.8</v>
      </c>
      <c r="K524">
        <v>0</v>
      </c>
      <c r="L524">
        <v>0</v>
      </c>
      <c r="M524">
        <f t="shared" si="120"/>
        <v>1</v>
      </c>
      <c r="N524">
        <f t="shared" si="121"/>
        <v>0</v>
      </c>
      <c r="O524">
        <f t="shared" si="122"/>
        <v>0</v>
      </c>
      <c r="P524">
        <f t="shared" si="123"/>
        <v>0</v>
      </c>
      <c r="Q524">
        <f t="shared" si="124"/>
        <v>0.86822593526024505</v>
      </c>
      <c r="R524">
        <v>1</v>
      </c>
      <c r="S524" s="2">
        <f t="shared" si="125"/>
        <v>-1.7238531246700681</v>
      </c>
      <c r="T524" s="2">
        <f t="shared" si="126"/>
        <v>0.1783775112728028</v>
      </c>
      <c r="U524" s="2">
        <f t="shared" si="127"/>
        <v>0.1513755223316606</v>
      </c>
      <c r="V524" s="1">
        <f t="shared" si="128"/>
        <v>0.1513755223316606</v>
      </c>
      <c r="W524" s="1">
        <f t="shared" si="129"/>
        <v>-1.8879916265340868</v>
      </c>
      <c r="X524">
        <f t="shared" si="130"/>
        <v>0</v>
      </c>
      <c r="Y524">
        <v>523</v>
      </c>
      <c r="Z524">
        <f>SUM($R$2:R524)</f>
        <v>377</v>
      </c>
      <c r="AA524">
        <f t="shared" si="131"/>
        <v>146</v>
      </c>
      <c r="AB524">
        <f t="shared" si="132"/>
        <v>0.28515625</v>
      </c>
      <c r="AC524">
        <f t="shared" si="133"/>
        <v>0.68795620437956206</v>
      </c>
      <c r="AD524">
        <f t="shared" si="134"/>
        <v>0</v>
      </c>
    </row>
    <row r="525" spans="1:30" x14ac:dyDescent="0.25">
      <c r="A525" t="s">
        <v>0</v>
      </c>
      <c r="B525">
        <v>79</v>
      </c>
      <c r="C525" t="s">
        <v>3</v>
      </c>
      <c r="D525" t="s">
        <v>4</v>
      </c>
      <c r="E525" t="s">
        <v>1</v>
      </c>
      <c r="F525" t="s">
        <v>2</v>
      </c>
      <c r="G525">
        <v>128.9</v>
      </c>
      <c r="H525">
        <v>30.5</v>
      </c>
      <c r="K525">
        <v>0</v>
      </c>
      <c r="L525">
        <v>0</v>
      </c>
      <c r="M525">
        <f t="shared" si="120"/>
        <v>1</v>
      </c>
      <c r="N525">
        <f t="shared" si="121"/>
        <v>0</v>
      </c>
      <c r="O525">
        <f t="shared" si="122"/>
        <v>0</v>
      </c>
      <c r="P525">
        <f t="shared" si="123"/>
        <v>0</v>
      </c>
      <c r="Q525">
        <f t="shared" si="124"/>
        <v>0.86822593526024505</v>
      </c>
      <c r="R525">
        <v>1</v>
      </c>
      <c r="S525" s="2">
        <f t="shared" si="125"/>
        <v>-1.7238531246700681</v>
      </c>
      <c r="T525" s="2">
        <f t="shared" si="126"/>
        <v>0.1783775112728028</v>
      </c>
      <c r="U525" s="2">
        <f t="shared" si="127"/>
        <v>0.1513755223316606</v>
      </c>
      <c r="V525" s="1">
        <f t="shared" si="128"/>
        <v>0.1513755223316606</v>
      </c>
      <c r="W525" s="1">
        <f t="shared" si="129"/>
        <v>-1.8879916265340868</v>
      </c>
      <c r="X525">
        <f t="shared" si="130"/>
        <v>0</v>
      </c>
      <c r="Y525">
        <v>524</v>
      </c>
      <c r="Z525">
        <f>SUM($R$2:R525)</f>
        <v>378</v>
      </c>
      <c r="AA525">
        <f t="shared" si="131"/>
        <v>146</v>
      </c>
      <c r="AB525">
        <f t="shared" si="132"/>
        <v>0.28515625</v>
      </c>
      <c r="AC525">
        <f t="shared" si="133"/>
        <v>0.68978102189781021</v>
      </c>
      <c r="AD525">
        <f t="shared" si="134"/>
        <v>0</v>
      </c>
    </row>
    <row r="526" spans="1:30" x14ac:dyDescent="0.25">
      <c r="A526" t="s">
        <v>7</v>
      </c>
      <c r="B526">
        <v>79</v>
      </c>
      <c r="C526" t="s">
        <v>5</v>
      </c>
      <c r="D526" t="s">
        <v>6</v>
      </c>
      <c r="E526" t="s">
        <v>10</v>
      </c>
      <c r="F526" t="s">
        <v>2</v>
      </c>
      <c r="G526">
        <v>214.91</v>
      </c>
      <c r="H526">
        <v>33.9</v>
      </c>
      <c r="K526">
        <v>0</v>
      </c>
      <c r="L526">
        <v>0</v>
      </c>
      <c r="M526">
        <f t="shared" si="120"/>
        <v>1</v>
      </c>
      <c r="N526">
        <f t="shared" si="121"/>
        <v>0</v>
      </c>
      <c r="O526">
        <f t="shared" si="122"/>
        <v>0</v>
      </c>
      <c r="P526">
        <f t="shared" si="123"/>
        <v>0</v>
      </c>
      <c r="Q526">
        <f t="shared" si="124"/>
        <v>0.86822593526024505</v>
      </c>
      <c r="R526">
        <v>1</v>
      </c>
      <c r="S526" s="2">
        <f t="shared" si="125"/>
        <v>-1.7238531246700681</v>
      </c>
      <c r="T526" s="2">
        <f t="shared" si="126"/>
        <v>0.1783775112728028</v>
      </c>
      <c r="U526" s="2">
        <f t="shared" si="127"/>
        <v>0.1513755223316606</v>
      </c>
      <c r="V526" s="1">
        <f t="shared" si="128"/>
        <v>0.1513755223316606</v>
      </c>
      <c r="W526" s="1">
        <f t="shared" si="129"/>
        <v>-1.8879916265340868</v>
      </c>
      <c r="X526">
        <f t="shared" si="130"/>
        <v>0</v>
      </c>
      <c r="Y526">
        <v>525</v>
      </c>
      <c r="Z526">
        <f>SUM($R$2:R526)</f>
        <v>379</v>
      </c>
      <c r="AA526">
        <f t="shared" si="131"/>
        <v>146</v>
      </c>
      <c r="AB526">
        <f t="shared" si="132"/>
        <v>0.28515625</v>
      </c>
      <c r="AC526">
        <f t="shared" si="133"/>
        <v>0.69160583941605835</v>
      </c>
      <c r="AD526">
        <f t="shared" si="134"/>
        <v>0</v>
      </c>
    </row>
    <row r="527" spans="1:30" x14ac:dyDescent="0.25">
      <c r="A527" t="s">
        <v>0</v>
      </c>
      <c r="B527">
        <v>79</v>
      </c>
      <c r="C527" t="s">
        <v>3</v>
      </c>
      <c r="D527" t="s">
        <v>6</v>
      </c>
      <c r="E527" t="s">
        <v>1</v>
      </c>
      <c r="F527" t="s">
        <v>2</v>
      </c>
      <c r="G527">
        <v>83.1</v>
      </c>
      <c r="H527">
        <v>30.9</v>
      </c>
      <c r="K527">
        <v>0</v>
      </c>
      <c r="L527">
        <v>0</v>
      </c>
      <c r="M527">
        <f t="shared" si="120"/>
        <v>1</v>
      </c>
      <c r="N527">
        <f t="shared" si="121"/>
        <v>0</v>
      </c>
      <c r="O527">
        <f t="shared" si="122"/>
        <v>0</v>
      </c>
      <c r="P527">
        <f t="shared" si="123"/>
        <v>0</v>
      </c>
      <c r="Q527">
        <f t="shared" si="124"/>
        <v>0.86822593526024505</v>
      </c>
      <c r="R527">
        <v>1</v>
      </c>
      <c r="S527" s="2">
        <f t="shared" si="125"/>
        <v>-1.7238531246700681</v>
      </c>
      <c r="T527" s="2">
        <f t="shared" si="126"/>
        <v>0.1783775112728028</v>
      </c>
      <c r="U527" s="2">
        <f t="shared" si="127"/>
        <v>0.1513755223316606</v>
      </c>
      <c r="V527" s="1">
        <f t="shared" si="128"/>
        <v>0.1513755223316606</v>
      </c>
      <c r="W527" s="1">
        <f t="shared" si="129"/>
        <v>-1.8879916265340868</v>
      </c>
      <c r="X527">
        <f t="shared" si="130"/>
        <v>0</v>
      </c>
      <c r="Y527">
        <v>526</v>
      </c>
      <c r="Z527">
        <f>SUM($R$2:R527)</f>
        <v>380</v>
      </c>
      <c r="AA527">
        <f t="shared" si="131"/>
        <v>146</v>
      </c>
      <c r="AB527">
        <f t="shared" si="132"/>
        <v>0.28515625</v>
      </c>
      <c r="AC527">
        <f t="shared" si="133"/>
        <v>0.69343065693430661</v>
      </c>
      <c r="AD527">
        <f t="shared" si="134"/>
        <v>0</v>
      </c>
    </row>
    <row r="528" spans="1:30" x14ac:dyDescent="0.25">
      <c r="A528" t="s">
        <v>7</v>
      </c>
      <c r="B528">
        <v>79</v>
      </c>
      <c r="C528" t="s">
        <v>3</v>
      </c>
      <c r="D528" t="s">
        <v>6</v>
      </c>
      <c r="E528" t="s">
        <v>1</v>
      </c>
      <c r="F528" t="s">
        <v>2</v>
      </c>
      <c r="G528">
        <v>64.2</v>
      </c>
      <c r="H528">
        <v>30.6</v>
      </c>
      <c r="K528">
        <v>0</v>
      </c>
      <c r="L528">
        <v>0</v>
      </c>
      <c r="M528">
        <f t="shared" si="120"/>
        <v>1</v>
      </c>
      <c r="N528">
        <f t="shared" si="121"/>
        <v>0</v>
      </c>
      <c r="O528">
        <f t="shared" si="122"/>
        <v>0</v>
      </c>
      <c r="P528">
        <f t="shared" si="123"/>
        <v>0</v>
      </c>
      <c r="Q528">
        <f t="shared" si="124"/>
        <v>0.86822593526024505</v>
      </c>
      <c r="R528">
        <v>1</v>
      </c>
      <c r="S528" s="2">
        <f t="shared" si="125"/>
        <v>-1.7238531246700681</v>
      </c>
      <c r="T528" s="2">
        <f t="shared" si="126"/>
        <v>0.1783775112728028</v>
      </c>
      <c r="U528" s="2">
        <f t="shared" si="127"/>
        <v>0.1513755223316606</v>
      </c>
      <c r="V528" s="1">
        <f t="shared" si="128"/>
        <v>0.1513755223316606</v>
      </c>
      <c r="W528" s="1">
        <f t="shared" si="129"/>
        <v>-1.8879916265340868</v>
      </c>
      <c r="X528">
        <f t="shared" si="130"/>
        <v>0</v>
      </c>
      <c r="Y528">
        <v>527</v>
      </c>
      <c r="Z528">
        <f>SUM($R$2:R528)</f>
        <v>381</v>
      </c>
      <c r="AA528">
        <f t="shared" si="131"/>
        <v>146</v>
      </c>
      <c r="AB528">
        <f t="shared" si="132"/>
        <v>0.28515625</v>
      </c>
      <c r="AC528">
        <f t="shared" si="133"/>
        <v>0.69525547445255476</v>
      </c>
      <c r="AD528">
        <f t="shared" si="134"/>
        <v>1.357920848540146E-3</v>
      </c>
    </row>
    <row r="529" spans="1:30" x14ac:dyDescent="0.25">
      <c r="A529" t="s">
        <v>7</v>
      </c>
      <c r="B529">
        <v>79</v>
      </c>
      <c r="C529" t="s">
        <v>3</v>
      </c>
      <c r="D529" t="s">
        <v>4</v>
      </c>
      <c r="E529" t="s">
        <v>1</v>
      </c>
      <c r="F529" t="s">
        <v>2</v>
      </c>
      <c r="G529">
        <v>70.349999999999994</v>
      </c>
      <c r="H529">
        <v>23</v>
      </c>
      <c r="K529">
        <v>0</v>
      </c>
      <c r="L529">
        <v>0</v>
      </c>
      <c r="M529">
        <f t="shared" si="120"/>
        <v>1</v>
      </c>
      <c r="N529">
        <f t="shared" si="121"/>
        <v>0</v>
      </c>
      <c r="O529">
        <f t="shared" si="122"/>
        <v>0</v>
      </c>
      <c r="P529">
        <f t="shared" si="123"/>
        <v>0</v>
      </c>
      <c r="Q529">
        <f t="shared" si="124"/>
        <v>0.86822593526024505</v>
      </c>
      <c r="R529">
        <v>0</v>
      </c>
      <c r="S529" s="2">
        <f t="shared" si="125"/>
        <v>-1.7238531246700681</v>
      </c>
      <c r="T529" s="2">
        <f t="shared" si="126"/>
        <v>0.1783775112728028</v>
      </c>
      <c r="U529" s="2">
        <f t="shared" si="127"/>
        <v>0.1513755223316606</v>
      </c>
      <c r="V529" s="1">
        <f t="shared" si="128"/>
        <v>0.84862447766833937</v>
      </c>
      <c r="W529" s="1">
        <f t="shared" si="129"/>
        <v>-0.16413850186401879</v>
      </c>
      <c r="X529">
        <f t="shared" si="130"/>
        <v>1</v>
      </c>
      <c r="Y529">
        <v>528</v>
      </c>
      <c r="Z529">
        <f>SUM($R$2:R529)</f>
        <v>381</v>
      </c>
      <c r="AA529">
        <f t="shared" si="131"/>
        <v>147</v>
      </c>
      <c r="AB529">
        <f t="shared" si="132"/>
        <v>0.287109375</v>
      </c>
      <c r="AC529">
        <f t="shared" si="133"/>
        <v>0.69525547445255476</v>
      </c>
      <c r="AD529">
        <f t="shared" si="134"/>
        <v>0</v>
      </c>
    </row>
    <row r="530" spans="1:30" x14ac:dyDescent="0.25">
      <c r="A530" t="s">
        <v>0</v>
      </c>
      <c r="B530">
        <v>78</v>
      </c>
      <c r="C530" t="s">
        <v>5</v>
      </c>
      <c r="D530" t="s">
        <v>4</v>
      </c>
      <c r="E530" t="s">
        <v>1</v>
      </c>
      <c r="F530" t="s">
        <v>2</v>
      </c>
      <c r="G530">
        <v>78.03</v>
      </c>
      <c r="H530">
        <v>23.9</v>
      </c>
      <c r="K530">
        <v>0</v>
      </c>
      <c r="L530">
        <v>0</v>
      </c>
      <c r="M530">
        <f t="shared" si="120"/>
        <v>1</v>
      </c>
      <c r="N530">
        <f t="shared" si="121"/>
        <v>0</v>
      </c>
      <c r="O530">
        <f t="shared" si="122"/>
        <v>0</v>
      </c>
      <c r="P530">
        <f t="shared" si="123"/>
        <v>0</v>
      </c>
      <c r="Q530">
        <f t="shared" si="124"/>
        <v>0.8565333521274392</v>
      </c>
      <c r="R530">
        <v>1</v>
      </c>
      <c r="S530" s="2">
        <f t="shared" si="125"/>
        <v>-1.7509115282500758</v>
      </c>
      <c r="T530" s="2">
        <f t="shared" si="126"/>
        <v>0.1736156157629056</v>
      </c>
      <c r="U530" s="2">
        <f t="shared" si="127"/>
        <v>0.14793226456010236</v>
      </c>
      <c r="V530" s="1">
        <f t="shared" si="128"/>
        <v>0.14793226456010236</v>
      </c>
      <c r="W530" s="1">
        <f t="shared" si="129"/>
        <v>-1.9110007818729684</v>
      </c>
      <c r="X530">
        <f t="shared" si="130"/>
        <v>0</v>
      </c>
      <c r="Y530">
        <v>529</v>
      </c>
      <c r="Z530">
        <f>SUM($R$2:R530)</f>
        <v>382</v>
      </c>
      <c r="AA530">
        <f t="shared" si="131"/>
        <v>147</v>
      </c>
      <c r="AB530">
        <f t="shared" si="132"/>
        <v>0.287109375</v>
      </c>
      <c r="AC530">
        <f t="shared" si="133"/>
        <v>0.6970802919708029</v>
      </c>
      <c r="AD530">
        <f t="shared" si="134"/>
        <v>0</v>
      </c>
    </row>
    <row r="531" spans="1:30" x14ac:dyDescent="0.25">
      <c r="A531" t="s">
        <v>7</v>
      </c>
      <c r="B531">
        <v>78</v>
      </c>
      <c r="C531" t="s">
        <v>5</v>
      </c>
      <c r="D531" t="s">
        <v>6</v>
      </c>
      <c r="E531" t="s">
        <v>1</v>
      </c>
      <c r="F531" t="s">
        <v>2</v>
      </c>
      <c r="G531">
        <v>235.63</v>
      </c>
      <c r="H531">
        <v>32.299999999999997</v>
      </c>
      <c r="K531">
        <v>0</v>
      </c>
      <c r="L531">
        <v>0</v>
      </c>
      <c r="M531">
        <f t="shared" si="120"/>
        <v>1</v>
      </c>
      <c r="N531">
        <f t="shared" si="121"/>
        <v>0</v>
      </c>
      <c r="O531">
        <f t="shared" si="122"/>
        <v>0</v>
      </c>
      <c r="P531">
        <f t="shared" si="123"/>
        <v>0</v>
      </c>
      <c r="Q531">
        <f t="shared" si="124"/>
        <v>0.8565333521274392</v>
      </c>
      <c r="R531">
        <v>1</v>
      </c>
      <c r="S531" s="2">
        <f t="shared" si="125"/>
        <v>-1.7509115282500758</v>
      </c>
      <c r="T531" s="2">
        <f t="shared" si="126"/>
        <v>0.1736156157629056</v>
      </c>
      <c r="U531" s="2">
        <f t="shared" si="127"/>
        <v>0.14793226456010236</v>
      </c>
      <c r="V531" s="1">
        <f t="shared" si="128"/>
        <v>0.14793226456010236</v>
      </c>
      <c r="W531" s="1">
        <f t="shared" si="129"/>
        <v>-1.9110007818729684</v>
      </c>
      <c r="X531">
        <f t="shared" si="130"/>
        <v>0</v>
      </c>
      <c r="Y531">
        <v>530</v>
      </c>
      <c r="Z531">
        <f>SUM($R$2:R531)</f>
        <v>383</v>
      </c>
      <c r="AA531">
        <f t="shared" si="131"/>
        <v>147</v>
      </c>
      <c r="AB531">
        <f t="shared" si="132"/>
        <v>0.287109375</v>
      </c>
      <c r="AC531">
        <f t="shared" si="133"/>
        <v>0.69890510948905105</v>
      </c>
      <c r="AD531">
        <f t="shared" si="134"/>
        <v>0</v>
      </c>
    </row>
    <row r="532" spans="1:30" x14ac:dyDescent="0.25">
      <c r="A532" t="s">
        <v>7</v>
      </c>
      <c r="B532">
        <v>78</v>
      </c>
      <c r="C532" t="s">
        <v>3</v>
      </c>
      <c r="D532" t="s">
        <v>6</v>
      </c>
      <c r="E532" t="s">
        <v>1</v>
      </c>
      <c r="F532" t="s">
        <v>2</v>
      </c>
      <c r="G532">
        <v>67.290000000000006</v>
      </c>
      <c r="H532">
        <v>24.6</v>
      </c>
      <c r="K532">
        <v>0</v>
      </c>
      <c r="L532">
        <v>0</v>
      </c>
      <c r="M532">
        <f t="shared" si="120"/>
        <v>1</v>
      </c>
      <c r="N532">
        <f t="shared" si="121"/>
        <v>0</v>
      </c>
      <c r="O532">
        <f t="shared" si="122"/>
        <v>0</v>
      </c>
      <c r="P532">
        <f t="shared" si="123"/>
        <v>0</v>
      </c>
      <c r="Q532">
        <f t="shared" si="124"/>
        <v>0.8565333521274392</v>
      </c>
      <c r="R532">
        <v>1</v>
      </c>
      <c r="S532" s="2">
        <f t="shared" si="125"/>
        <v>-1.7509115282500758</v>
      </c>
      <c r="T532" s="2">
        <f t="shared" si="126"/>
        <v>0.1736156157629056</v>
      </c>
      <c r="U532" s="2">
        <f t="shared" si="127"/>
        <v>0.14793226456010236</v>
      </c>
      <c r="V532" s="1">
        <f t="shared" si="128"/>
        <v>0.14793226456010236</v>
      </c>
      <c r="W532" s="1">
        <f t="shared" si="129"/>
        <v>-1.9110007818729684</v>
      </c>
      <c r="X532">
        <f t="shared" si="130"/>
        <v>0</v>
      </c>
      <c r="Y532">
        <v>531</v>
      </c>
      <c r="Z532">
        <f>SUM($R$2:R532)</f>
        <v>384</v>
      </c>
      <c r="AA532">
        <f t="shared" si="131"/>
        <v>147</v>
      </c>
      <c r="AB532">
        <f t="shared" si="132"/>
        <v>0.287109375</v>
      </c>
      <c r="AC532">
        <f t="shared" si="133"/>
        <v>0.7007299270072993</v>
      </c>
      <c r="AD532">
        <f t="shared" si="134"/>
        <v>0</v>
      </c>
    </row>
    <row r="533" spans="1:30" x14ac:dyDescent="0.25">
      <c r="A533" t="s">
        <v>7</v>
      </c>
      <c r="B533">
        <v>78</v>
      </c>
      <c r="C533" t="s">
        <v>3</v>
      </c>
      <c r="D533" t="s">
        <v>4</v>
      </c>
      <c r="E533" t="s">
        <v>1</v>
      </c>
      <c r="F533" t="s">
        <v>2</v>
      </c>
      <c r="G533">
        <v>106.74</v>
      </c>
      <c r="H533">
        <v>33</v>
      </c>
      <c r="K533">
        <v>0</v>
      </c>
      <c r="L533">
        <v>0</v>
      </c>
      <c r="M533">
        <f t="shared" si="120"/>
        <v>1</v>
      </c>
      <c r="N533">
        <f t="shared" si="121"/>
        <v>0</v>
      </c>
      <c r="O533">
        <f t="shared" si="122"/>
        <v>0</v>
      </c>
      <c r="P533">
        <f t="shared" si="123"/>
        <v>0</v>
      </c>
      <c r="Q533">
        <f t="shared" si="124"/>
        <v>0.8565333521274392</v>
      </c>
      <c r="R533">
        <v>1</v>
      </c>
      <c r="S533" s="2">
        <f t="shared" si="125"/>
        <v>-1.7509115282500758</v>
      </c>
      <c r="T533" s="2">
        <f t="shared" si="126"/>
        <v>0.1736156157629056</v>
      </c>
      <c r="U533" s="2">
        <f t="shared" si="127"/>
        <v>0.14793226456010236</v>
      </c>
      <c r="V533" s="1">
        <f t="shared" si="128"/>
        <v>0.14793226456010236</v>
      </c>
      <c r="W533" s="1">
        <f t="shared" si="129"/>
        <v>-1.9110007818729684</v>
      </c>
      <c r="X533">
        <f t="shared" si="130"/>
        <v>0</v>
      </c>
      <c r="Y533">
        <v>532</v>
      </c>
      <c r="Z533">
        <f>SUM($R$2:R533)</f>
        <v>385</v>
      </c>
      <c r="AA533">
        <f t="shared" si="131"/>
        <v>147</v>
      </c>
      <c r="AB533">
        <f t="shared" si="132"/>
        <v>0.287109375</v>
      </c>
      <c r="AC533">
        <f t="shared" si="133"/>
        <v>0.70255474452554745</v>
      </c>
      <c r="AD533">
        <f t="shared" si="134"/>
        <v>0</v>
      </c>
    </row>
    <row r="534" spans="1:30" x14ac:dyDescent="0.25">
      <c r="A534" t="s">
        <v>7</v>
      </c>
      <c r="B534">
        <v>78</v>
      </c>
      <c r="C534" t="s">
        <v>5</v>
      </c>
      <c r="D534" t="s">
        <v>6</v>
      </c>
      <c r="E534" t="s">
        <v>1</v>
      </c>
      <c r="F534" t="s">
        <v>2</v>
      </c>
      <c r="G534">
        <v>82.68</v>
      </c>
      <c r="H534">
        <v>45.2</v>
      </c>
      <c r="K534">
        <v>0</v>
      </c>
      <c r="L534">
        <v>0</v>
      </c>
      <c r="M534">
        <f t="shared" si="120"/>
        <v>1</v>
      </c>
      <c r="N534">
        <f t="shared" si="121"/>
        <v>0</v>
      </c>
      <c r="O534">
        <f t="shared" si="122"/>
        <v>0</v>
      </c>
      <c r="P534">
        <f t="shared" si="123"/>
        <v>0</v>
      </c>
      <c r="Q534">
        <f t="shared" si="124"/>
        <v>0.8565333521274392</v>
      </c>
      <c r="R534">
        <v>1</v>
      </c>
      <c r="S534" s="2">
        <f t="shared" si="125"/>
        <v>-1.7509115282500758</v>
      </c>
      <c r="T534" s="2">
        <f t="shared" si="126"/>
        <v>0.1736156157629056</v>
      </c>
      <c r="U534" s="2">
        <f t="shared" si="127"/>
        <v>0.14793226456010236</v>
      </c>
      <c r="V534" s="1">
        <f t="shared" si="128"/>
        <v>0.14793226456010236</v>
      </c>
      <c r="W534" s="1">
        <f t="shared" si="129"/>
        <v>-1.9110007818729684</v>
      </c>
      <c r="X534">
        <f t="shared" si="130"/>
        <v>0</v>
      </c>
      <c r="Y534">
        <v>533</v>
      </c>
      <c r="Z534">
        <f>SUM($R$2:R534)</f>
        <v>386</v>
      </c>
      <c r="AA534">
        <f t="shared" si="131"/>
        <v>147</v>
      </c>
      <c r="AB534">
        <f t="shared" si="132"/>
        <v>0.287109375</v>
      </c>
      <c r="AC534">
        <f t="shared" si="133"/>
        <v>0.70437956204379559</v>
      </c>
      <c r="AD534">
        <f t="shared" si="134"/>
        <v>0</v>
      </c>
    </row>
    <row r="535" spans="1:30" x14ac:dyDescent="0.25">
      <c r="A535" t="s">
        <v>7</v>
      </c>
      <c r="B535">
        <v>78</v>
      </c>
      <c r="C535" t="s">
        <v>5</v>
      </c>
      <c r="D535" t="s">
        <v>6</v>
      </c>
      <c r="E535" t="s">
        <v>1</v>
      </c>
      <c r="F535" t="s">
        <v>2</v>
      </c>
      <c r="G535">
        <v>205.51</v>
      </c>
      <c r="H535">
        <v>31.8</v>
      </c>
      <c r="K535">
        <v>0</v>
      </c>
      <c r="L535">
        <v>0</v>
      </c>
      <c r="M535">
        <f t="shared" si="120"/>
        <v>1</v>
      </c>
      <c r="N535">
        <f t="shared" si="121"/>
        <v>0</v>
      </c>
      <c r="O535">
        <f t="shared" si="122"/>
        <v>0</v>
      </c>
      <c r="P535">
        <f t="shared" si="123"/>
        <v>0</v>
      </c>
      <c r="Q535">
        <f t="shared" si="124"/>
        <v>0.8565333521274392</v>
      </c>
      <c r="R535">
        <v>1</v>
      </c>
      <c r="S535" s="2">
        <f t="shared" si="125"/>
        <v>-1.7509115282500758</v>
      </c>
      <c r="T535" s="2">
        <f t="shared" si="126"/>
        <v>0.1736156157629056</v>
      </c>
      <c r="U535" s="2">
        <f t="shared" si="127"/>
        <v>0.14793226456010236</v>
      </c>
      <c r="V535" s="1">
        <f t="shared" si="128"/>
        <v>0.14793226456010236</v>
      </c>
      <c r="W535" s="1">
        <f t="shared" si="129"/>
        <v>-1.9110007818729684</v>
      </c>
      <c r="X535">
        <f t="shared" si="130"/>
        <v>0</v>
      </c>
      <c r="Y535">
        <v>534</v>
      </c>
      <c r="Z535">
        <f>SUM($R$2:R535)</f>
        <v>387</v>
      </c>
      <c r="AA535">
        <f t="shared" si="131"/>
        <v>147</v>
      </c>
      <c r="AB535">
        <f t="shared" si="132"/>
        <v>0.287109375</v>
      </c>
      <c r="AC535">
        <f t="shared" si="133"/>
        <v>0.70620437956204385</v>
      </c>
      <c r="AD535">
        <f t="shared" si="134"/>
        <v>0</v>
      </c>
    </row>
    <row r="536" spans="1:30" x14ac:dyDescent="0.25">
      <c r="A536" t="s">
        <v>7</v>
      </c>
      <c r="B536">
        <v>78</v>
      </c>
      <c r="C536" t="s">
        <v>5</v>
      </c>
      <c r="D536" t="s">
        <v>6</v>
      </c>
      <c r="E536" t="s">
        <v>1</v>
      </c>
      <c r="F536" t="s">
        <v>2</v>
      </c>
      <c r="G536">
        <v>94.18</v>
      </c>
      <c r="H536">
        <v>20</v>
      </c>
      <c r="K536">
        <v>0</v>
      </c>
      <c r="L536">
        <v>0</v>
      </c>
      <c r="M536">
        <f t="shared" si="120"/>
        <v>1</v>
      </c>
      <c r="N536">
        <f t="shared" si="121"/>
        <v>0</v>
      </c>
      <c r="O536">
        <f t="shared" si="122"/>
        <v>0</v>
      </c>
      <c r="P536">
        <f t="shared" si="123"/>
        <v>0</v>
      </c>
      <c r="Q536">
        <f t="shared" si="124"/>
        <v>0.8565333521274392</v>
      </c>
      <c r="R536">
        <v>1</v>
      </c>
      <c r="S536" s="2">
        <f t="shared" si="125"/>
        <v>-1.7509115282500758</v>
      </c>
      <c r="T536" s="2">
        <f t="shared" si="126"/>
        <v>0.1736156157629056</v>
      </c>
      <c r="U536" s="2">
        <f t="shared" si="127"/>
        <v>0.14793226456010236</v>
      </c>
      <c r="V536" s="1">
        <f t="shared" si="128"/>
        <v>0.14793226456010236</v>
      </c>
      <c r="W536" s="1">
        <f t="shared" si="129"/>
        <v>-1.9110007818729684</v>
      </c>
      <c r="X536">
        <f t="shared" si="130"/>
        <v>0</v>
      </c>
      <c r="Y536">
        <v>535</v>
      </c>
      <c r="Z536">
        <f>SUM($R$2:R536)</f>
        <v>388</v>
      </c>
      <c r="AA536">
        <f t="shared" si="131"/>
        <v>147</v>
      </c>
      <c r="AB536">
        <f t="shared" si="132"/>
        <v>0.287109375</v>
      </c>
      <c r="AC536">
        <f t="shared" si="133"/>
        <v>0.70802919708029199</v>
      </c>
      <c r="AD536">
        <f t="shared" si="134"/>
        <v>0</v>
      </c>
    </row>
    <row r="537" spans="1:30" x14ac:dyDescent="0.25">
      <c r="A537" t="s">
        <v>7</v>
      </c>
      <c r="B537">
        <v>78</v>
      </c>
      <c r="C537" t="s">
        <v>5</v>
      </c>
      <c r="D537" t="s">
        <v>6</v>
      </c>
      <c r="E537" t="s">
        <v>1</v>
      </c>
      <c r="F537" t="s">
        <v>2</v>
      </c>
      <c r="G537">
        <v>69.41</v>
      </c>
      <c r="H537">
        <v>21.3</v>
      </c>
      <c r="K537">
        <v>0</v>
      </c>
      <c r="L537">
        <v>0</v>
      </c>
      <c r="M537">
        <f t="shared" si="120"/>
        <v>1</v>
      </c>
      <c r="N537">
        <f t="shared" si="121"/>
        <v>0</v>
      </c>
      <c r="O537">
        <f t="shared" si="122"/>
        <v>0</v>
      </c>
      <c r="P537">
        <f t="shared" si="123"/>
        <v>0</v>
      </c>
      <c r="Q537">
        <f t="shared" si="124"/>
        <v>0.8565333521274392</v>
      </c>
      <c r="R537">
        <v>1</v>
      </c>
      <c r="S537" s="2">
        <f t="shared" si="125"/>
        <v>-1.7509115282500758</v>
      </c>
      <c r="T537" s="2">
        <f t="shared" si="126"/>
        <v>0.1736156157629056</v>
      </c>
      <c r="U537" s="2">
        <f t="shared" si="127"/>
        <v>0.14793226456010236</v>
      </c>
      <c r="V537" s="1">
        <f t="shared" si="128"/>
        <v>0.14793226456010236</v>
      </c>
      <c r="W537" s="1">
        <f t="shared" si="129"/>
        <v>-1.9110007818729684</v>
      </c>
      <c r="X537">
        <f t="shared" si="130"/>
        <v>0</v>
      </c>
      <c r="Y537">
        <v>536</v>
      </c>
      <c r="Z537">
        <f>SUM($R$2:R537)</f>
        <v>389</v>
      </c>
      <c r="AA537">
        <f t="shared" si="131"/>
        <v>147</v>
      </c>
      <c r="AB537">
        <f t="shared" si="132"/>
        <v>0.287109375</v>
      </c>
      <c r="AC537">
        <f t="shared" si="133"/>
        <v>0.70985401459854014</v>
      </c>
      <c r="AD537">
        <f t="shared" si="134"/>
        <v>0</v>
      </c>
    </row>
    <row r="538" spans="1:30" x14ac:dyDescent="0.25">
      <c r="A538" t="s">
        <v>7</v>
      </c>
      <c r="B538">
        <v>78</v>
      </c>
      <c r="C538" t="s">
        <v>3</v>
      </c>
      <c r="D538" t="s">
        <v>6</v>
      </c>
      <c r="E538" t="s">
        <v>1</v>
      </c>
      <c r="F538" t="s">
        <v>2</v>
      </c>
      <c r="G538">
        <v>81.59</v>
      </c>
      <c r="H538">
        <v>32.299999999999997</v>
      </c>
      <c r="K538">
        <v>0</v>
      </c>
      <c r="L538">
        <v>0</v>
      </c>
      <c r="M538">
        <f t="shared" si="120"/>
        <v>1</v>
      </c>
      <c r="N538">
        <f t="shared" si="121"/>
        <v>0</v>
      </c>
      <c r="O538">
        <f t="shared" si="122"/>
        <v>0</v>
      </c>
      <c r="P538">
        <f t="shared" si="123"/>
        <v>0</v>
      </c>
      <c r="Q538">
        <f t="shared" si="124"/>
        <v>0.8565333521274392</v>
      </c>
      <c r="R538">
        <v>1</v>
      </c>
      <c r="S538" s="2">
        <f t="shared" si="125"/>
        <v>-1.7509115282500758</v>
      </c>
      <c r="T538" s="2">
        <f t="shared" si="126"/>
        <v>0.1736156157629056</v>
      </c>
      <c r="U538" s="2">
        <f t="shared" si="127"/>
        <v>0.14793226456010236</v>
      </c>
      <c r="V538" s="1">
        <f t="shared" si="128"/>
        <v>0.14793226456010236</v>
      </c>
      <c r="W538" s="1">
        <f t="shared" si="129"/>
        <v>-1.9110007818729684</v>
      </c>
      <c r="X538">
        <f t="shared" si="130"/>
        <v>0</v>
      </c>
      <c r="Y538">
        <v>537</v>
      </c>
      <c r="Z538">
        <f>SUM($R$2:R538)</f>
        <v>390</v>
      </c>
      <c r="AA538">
        <f t="shared" si="131"/>
        <v>147</v>
      </c>
      <c r="AB538">
        <f t="shared" si="132"/>
        <v>0.287109375</v>
      </c>
      <c r="AC538">
        <f t="shared" si="133"/>
        <v>0.71167883211678828</v>
      </c>
      <c r="AD538">
        <f t="shared" si="134"/>
        <v>0</v>
      </c>
    </row>
    <row r="539" spans="1:30" x14ac:dyDescent="0.25">
      <c r="A539" t="s">
        <v>0</v>
      </c>
      <c r="B539">
        <v>78</v>
      </c>
      <c r="C539" t="s">
        <v>3</v>
      </c>
      <c r="D539" t="s">
        <v>8</v>
      </c>
      <c r="E539" t="s">
        <v>1</v>
      </c>
      <c r="F539" t="s">
        <v>2</v>
      </c>
      <c r="G539">
        <v>75.34</v>
      </c>
      <c r="H539">
        <v>26.8</v>
      </c>
      <c r="K539">
        <v>0</v>
      </c>
      <c r="L539">
        <v>0</v>
      </c>
      <c r="M539">
        <f t="shared" si="120"/>
        <v>1</v>
      </c>
      <c r="N539">
        <f t="shared" si="121"/>
        <v>0</v>
      </c>
      <c r="O539">
        <f t="shared" si="122"/>
        <v>0</v>
      </c>
      <c r="P539">
        <f t="shared" si="123"/>
        <v>0</v>
      </c>
      <c r="Q539">
        <f t="shared" si="124"/>
        <v>0.8565333521274392</v>
      </c>
      <c r="R539">
        <v>1</v>
      </c>
      <c r="S539" s="2">
        <f t="shared" si="125"/>
        <v>-1.7509115282500758</v>
      </c>
      <c r="T539" s="2">
        <f t="shared" si="126"/>
        <v>0.1736156157629056</v>
      </c>
      <c r="U539" s="2">
        <f t="shared" si="127"/>
        <v>0.14793226456010236</v>
      </c>
      <c r="V539" s="1">
        <f t="shared" si="128"/>
        <v>0.14793226456010236</v>
      </c>
      <c r="W539" s="1">
        <f t="shared" si="129"/>
        <v>-1.9110007818729684</v>
      </c>
      <c r="X539">
        <f t="shared" si="130"/>
        <v>0</v>
      </c>
      <c r="Y539">
        <v>538</v>
      </c>
      <c r="Z539">
        <f>SUM($R$2:R539)</f>
        <v>391</v>
      </c>
      <c r="AA539">
        <f t="shared" si="131"/>
        <v>147</v>
      </c>
      <c r="AB539">
        <f t="shared" si="132"/>
        <v>0.287109375</v>
      </c>
      <c r="AC539">
        <f t="shared" si="133"/>
        <v>0.71350364963503654</v>
      </c>
      <c r="AD539">
        <f t="shared" si="134"/>
        <v>1.3935618156934307E-3</v>
      </c>
    </row>
    <row r="540" spans="1:30" x14ac:dyDescent="0.25">
      <c r="A540" t="s">
        <v>7</v>
      </c>
      <c r="B540">
        <v>78</v>
      </c>
      <c r="C540" t="s">
        <v>3</v>
      </c>
      <c r="D540" t="s">
        <v>6</v>
      </c>
      <c r="E540" t="s">
        <v>1</v>
      </c>
      <c r="F540" t="s">
        <v>2</v>
      </c>
      <c r="G540">
        <v>243.5</v>
      </c>
      <c r="H540">
        <v>26.1</v>
      </c>
      <c r="K540">
        <v>0</v>
      </c>
      <c r="L540">
        <v>0</v>
      </c>
      <c r="M540">
        <f t="shared" si="120"/>
        <v>1</v>
      </c>
      <c r="N540">
        <f t="shared" si="121"/>
        <v>0</v>
      </c>
      <c r="O540">
        <f t="shared" si="122"/>
        <v>0</v>
      </c>
      <c r="P540">
        <f t="shared" si="123"/>
        <v>0</v>
      </c>
      <c r="Q540">
        <f t="shared" si="124"/>
        <v>0.8565333521274392</v>
      </c>
      <c r="R540">
        <v>0</v>
      </c>
      <c r="S540" s="2">
        <f t="shared" si="125"/>
        <v>-1.7509115282500758</v>
      </c>
      <c r="T540" s="2">
        <f t="shared" si="126"/>
        <v>0.1736156157629056</v>
      </c>
      <c r="U540" s="2">
        <f t="shared" si="127"/>
        <v>0.14793226456010236</v>
      </c>
      <c r="V540" s="1">
        <f t="shared" si="128"/>
        <v>0.85206773543989767</v>
      </c>
      <c r="W540" s="1">
        <f t="shared" si="129"/>
        <v>-0.16008925362289245</v>
      </c>
      <c r="X540">
        <f t="shared" si="130"/>
        <v>1</v>
      </c>
      <c r="Y540">
        <v>539</v>
      </c>
      <c r="Z540">
        <f>SUM($R$2:R540)</f>
        <v>391</v>
      </c>
      <c r="AA540">
        <f t="shared" si="131"/>
        <v>148</v>
      </c>
      <c r="AB540">
        <f t="shared" si="132"/>
        <v>0.2890625</v>
      </c>
      <c r="AC540">
        <f t="shared" si="133"/>
        <v>0.71350364963503654</v>
      </c>
      <c r="AD540">
        <f t="shared" si="134"/>
        <v>1.3935618156934307E-3</v>
      </c>
    </row>
    <row r="541" spans="1:30" x14ac:dyDescent="0.25">
      <c r="A541" t="s">
        <v>0</v>
      </c>
      <c r="B541">
        <v>78</v>
      </c>
      <c r="C541" t="s">
        <v>3</v>
      </c>
      <c r="D541" t="s">
        <v>6</v>
      </c>
      <c r="E541" t="s">
        <v>1</v>
      </c>
      <c r="F541" t="s">
        <v>2</v>
      </c>
      <c r="G541">
        <v>56.18</v>
      </c>
      <c r="H541">
        <v>27.1</v>
      </c>
      <c r="K541">
        <v>0</v>
      </c>
      <c r="L541">
        <v>0</v>
      </c>
      <c r="M541">
        <f t="shared" si="120"/>
        <v>1</v>
      </c>
      <c r="N541">
        <f t="shared" si="121"/>
        <v>0</v>
      </c>
      <c r="O541">
        <f t="shared" si="122"/>
        <v>0</v>
      </c>
      <c r="P541">
        <f t="shared" si="123"/>
        <v>0</v>
      </c>
      <c r="Q541">
        <f t="shared" si="124"/>
        <v>0.8565333521274392</v>
      </c>
      <c r="R541">
        <v>0</v>
      </c>
      <c r="S541" s="2">
        <f t="shared" si="125"/>
        <v>-1.7509115282500758</v>
      </c>
      <c r="T541" s="2">
        <f t="shared" si="126"/>
        <v>0.1736156157629056</v>
      </c>
      <c r="U541" s="2">
        <f t="shared" si="127"/>
        <v>0.14793226456010236</v>
      </c>
      <c r="V541" s="1">
        <f t="shared" si="128"/>
        <v>0.85206773543989767</v>
      </c>
      <c r="W541" s="1">
        <f t="shared" si="129"/>
        <v>-0.16008925362289245</v>
      </c>
      <c r="X541">
        <f t="shared" si="130"/>
        <v>1</v>
      </c>
      <c r="Y541">
        <v>540</v>
      </c>
      <c r="Z541">
        <f>SUM($R$2:R541)</f>
        <v>391</v>
      </c>
      <c r="AA541">
        <f t="shared" si="131"/>
        <v>149</v>
      </c>
      <c r="AB541">
        <f t="shared" si="132"/>
        <v>0.291015625</v>
      </c>
      <c r="AC541">
        <f t="shared" si="133"/>
        <v>0.71350364963503654</v>
      </c>
      <c r="AD541">
        <f t="shared" si="134"/>
        <v>0</v>
      </c>
    </row>
    <row r="542" spans="1:30" x14ac:dyDescent="0.25">
      <c r="A542" t="s">
        <v>7</v>
      </c>
      <c r="B542">
        <v>77</v>
      </c>
      <c r="C542" t="s">
        <v>3</v>
      </c>
      <c r="D542" t="s">
        <v>6</v>
      </c>
      <c r="E542" t="s">
        <v>1</v>
      </c>
      <c r="F542" t="s">
        <v>2</v>
      </c>
      <c r="G542">
        <v>105.22</v>
      </c>
      <c r="H542">
        <v>31</v>
      </c>
      <c r="K542">
        <v>0</v>
      </c>
      <c r="L542">
        <v>0</v>
      </c>
      <c r="M542">
        <f t="shared" si="120"/>
        <v>1</v>
      </c>
      <c r="N542">
        <f t="shared" si="121"/>
        <v>0</v>
      </c>
      <c r="O542">
        <f t="shared" si="122"/>
        <v>0</v>
      </c>
      <c r="P542">
        <f t="shared" si="123"/>
        <v>0</v>
      </c>
      <c r="Q542">
        <f t="shared" si="124"/>
        <v>0.84415979529983132</v>
      </c>
      <c r="R542">
        <v>1</v>
      </c>
      <c r="S542" s="2">
        <f t="shared" si="125"/>
        <v>-1.7795458078236117</v>
      </c>
      <c r="T542" s="2">
        <f t="shared" si="126"/>
        <v>0.16871475879258591</v>
      </c>
      <c r="U542" s="2">
        <f t="shared" si="127"/>
        <v>0.144359226683239</v>
      </c>
      <c r="V542" s="1">
        <f t="shared" si="128"/>
        <v>0.144359226683239</v>
      </c>
      <c r="W542" s="1">
        <f t="shared" si="129"/>
        <v>-1.9354504560850241</v>
      </c>
      <c r="X542">
        <f t="shared" si="130"/>
        <v>0</v>
      </c>
      <c r="Y542">
        <v>541</v>
      </c>
      <c r="Z542">
        <f>SUM($R$2:R542)</f>
        <v>392</v>
      </c>
      <c r="AA542">
        <f t="shared" si="131"/>
        <v>149</v>
      </c>
      <c r="AB542">
        <f t="shared" si="132"/>
        <v>0.291015625</v>
      </c>
      <c r="AC542">
        <f t="shared" si="133"/>
        <v>0.71532846715328469</v>
      </c>
      <c r="AD542">
        <f t="shared" si="134"/>
        <v>0</v>
      </c>
    </row>
    <row r="543" spans="1:30" x14ac:dyDescent="0.25">
      <c r="A543" t="s">
        <v>7</v>
      </c>
      <c r="B543">
        <v>77</v>
      </c>
      <c r="C543" t="s">
        <v>3</v>
      </c>
      <c r="D543" t="s">
        <v>6</v>
      </c>
      <c r="E543" t="s">
        <v>1</v>
      </c>
      <c r="F543" t="s">
        <v>2</v>
      </c>
      <c r="G543">
        <v>94.88</v>
      </c>
      <c r="H543">
        <v>26</v>
      </c>
      <c r="K543">
        <v>0</v>
      </c>
      <c r="L543">
        <v>0</v>
      </c>
      <c r="M543">
        <f t="shared" si="120"/>
        <v>1</v>
      </c>
      <c r="N543">
        <f t="shared" si="121"/>
        <v>0</v>
      </c>
      <c r="O543">
        <f t="shared" si="122"/>
        <v>0</v>
      </c>
      <c r="P543">
        <f t="shared" si="123"/>
        <v>0</v>
      </c>
      <c r="Q543">
        <f t="shared" si="124"/>
        <v>0.84415979529983132</v>
      </c>
      <c r="R543">
        <v>1</v>
      </c>
      <c r="S543" s="2">
        <f t="shared" si="125"/>
        <v>-1.7795458078236117</v>
      </c>
      <c r="T543" s="2">
        <f t="shared" si="126"/>
        <v>0.16871475879258591</v>
      </c>
      <c r="U543" s="2">
        <f t="shared" si="127"/>
        <v>0.144359226683239</v>
      </c>
      <c r="V543" s="1">
        <f t="shared" si="128"/>
        <v>0.144359226683239</v>
      </c>
      <c r="W543" s="1">
        <f t="shared" si="129"/>
        <v>-1.9354504560850241</v>
      </c>
      <c r="X543">
        <f t="shared" si="130"/>
        <v>0</v>
      </c>
      <c r="Y543">
        <v>542</v>
      </c>
      <c r="Z543">
        <f>SUM($R$2:R543)</f>
        <v>393</v>
      </c>
      <c r="AA543">
        <f t="shared" si="131"/>
        <v>149</v>
      </c>
      <c r="AB543">
        <f t="shared" si="132"/>
        <v>0.291015625</v>
      </c>
      <c r="AC543">
        <f t="shared" si="133"/>
        <v>0.71715328467153283</v>
      </c>
      <c r="AD543">
        <f t="shared" si="134"/>
        <v>1.4006900091240876E-3</v>
      </c>
    </row>
    <row r="544" spans="1:30" x14ac:dyDescent="0.25">
      <c r="A544" t="s">
        <v>0</v>
      </c>
      <c r="B544">
        <v>77</v>
      </c>
      <c r="C544" t="s">
        <v>3</v>
      </c>
      <c r="D544" t="s">
        <v>6</v>
      </c>
      <c r="E544" t="s">
        <v>1</v>
      </c>
      <c r="F544" t="s">
        <v>2</v>
      </c>
      <c r="G544">
        <v>193.83</v>
      </c>
      <c r="H544">
        <v>26.5</v>
      </c>
      <c r="K544">
        <v>0</v>
      </c>
      <c r="L544">
        <v>0</v>
      </c>
      <c r="M544">
        <f t="shared" si="120"/>
        <v>1</v>
      </c>
      <c r="N544">
        <f t="shared" si="121"/>
        <v>0</v>
      </c>
      <c r="O544">
        <f t="shared" si="122"/>
        <v>0</v>
      </c>
      <c r="P544">
        <f t="shared" si="123"/>
        <v>0</v>
      </c>
      <c r="Q544">
        <f t="shared" si="124"/>
        <v>0.84415979529983132</v>
      </c>
      <c r="R544">
        <v>0</v>
      </c>
      <c r="S544" s="2">
        <f t="shared" si="125"/>
        <v>-1.7795458078236117</v>
      </c>
      <c r="T544" s="2">
        <f t="shared" si="126"/>
        <v>0.16871475879258591</v>
      </c>
      <c r="U544" s="2">
        <f t="shared" si="127"/>
        <v>0.144359226683239</v>
      </c>
      <c r="V544" s="1">
        <f t="shared" si="128"/>
        <v>0.85564077331676103</v>
      </c>
      <c r="W544" s="1">
        <f t="shared" si="129"/>
        <v>-0.15590464826141237</v>
      </c>
      <c r="X544">
        <f t="shared" si="130"/>
        <v>1</v>
      </c>
      <c r="Y544">
        <v>543</v>
      </c>
      <c r="Z544">
        <f>SUM($R$2:R544)</f>
        <v>393</v>
      </c>
      <c r="AA544">
        <f t="shared" si="131"/>
        <v>150</v>
      </c>
      <c r="AB544">
        <f t="shared" si="132"/>
        <v>0.29296875</v>
      </c>
      <c r="AC544">
        <f t="shared" si="133"/>
        <v>0.71715328467153283</v>
      </c>
      <c r="AD544">
        <f t="shared" si="134"/>
        <v>1.4006900091240876E-3</v>
      </c>
    </row>
    <row r="545" spans="1:30" x14ac:dyDescent="0.25">
      <c r="A545" t="s">
        <v>7</v>
      </c>
      <c r="B545">
        <v>77</v>
      </c>
      <c r="C545" t="s">
        <v>5</v>
      </c>
      <c r="D545" t="s">
        <v>6</v>
      </c>
      <c r="E545" t="s">
        <v>1</v>
      </c>
      <c r="F545" t="s">
        <v>2</v>
      </c>
      <c r="G545">
        <v>95.1</v>
      </c>
      <c r="H545">
        <v>35</v>
      </c>
      <c r="K545">
        <v>0</v>
      </c>
      <c r="L545">
        <v>0</v>
      </c>
      <c r="M545">
        <f t="shared" si="120"/>
        <v>1</v>
      </c>
      <c r="N545">
        <f t="shared" si="121"/>
        <v>0</v>
      </c>
      <c r="O545">
        <f t="shared" si="122"/>
        <v>0</v>
      </c>
      <c r="P545">
        <f t="shared" si="123"/>
        <v>0</v>
      </c>
      <c r="Q545">
        <f t="shared" si="124"/>
        <v>0.84415979529983132</v>
      </c>
      <c r="R545">
        <v>0</v>
      </c>
      <c r="S545" s="2">
        <f t="shared" si="125"/>
        <v>-1.7795458078236117</v>
      </c>
      <c r="T545" s="2">
        <f t="shared" si="126"/>
        <v>0.16871475879258591</v>
      </c>
      <c r="U545" s="2">
        <f t="shared" si="127"/>
        <v>0.144359226683239</v>
      </c>
      <c r="V545" s="1">
        <f t="shared" si="128"/>
        <v>0.85564077331676103</v>
      </c>
      <c r="W545" s="1">
        <f t="shared" si="129"/>
        <v>-0.15590464826141237</v>
      </c>
      <c r="X545">
        <f t="shared" si="130"/>
        <v>1</v>
      </c>
      <c r="Y545">
        <v>544</v>
      </c>
      <c r="Z545">
        <f>SUM($R$2:R545)</f>
        <v>393</v>
      </c>
      <c r="AA545">
        <f t="shared" si="131"/>
        <v>151</v>
      </c>
      <c r="AB545">
        <f t="shared" si="132"/>
        <v>0.294921875</v>
      </c>
      <c r="AC545">
        <f t="shared" si="133"/>
        <v>0.71715328467153283</v>
      </c>
      <c r="AD545">
        <f t="shared" si="134"/>
        <v>0</v>
      </c>
    </row>
    <row r="546" spans="1:30" x14ac:dyDescent="0.25">
      <c r="A546" t="s">
        <v>0</v>
      </c>
      <c r="B546">
        <v>76</v>
      </c>
      <c r="C546" t="s">
        <v>3</v>
      </c>
      <c r="D546" t="s">
        <v>4</v>
      </c>
      <c r="E546" t="s">
        <v>1</v>
      </c>
      <c r="F546" t="s">
        <v>2</v>
      </c>
      <c r="G546">
        <v>140.1</v>
      </c>
      <c r="H546">
        <v>29.9</v>
      </c>
      <c r="K546">
        <v>0</v>
      </c>
      <c r="L546">
        <v>0</v>
      </c>
      <c r="M546">
        <f t="shared" si="120"/>
        <v>1</v>
      </c>
      <c r="N546">
        <f t="shared" si="121"/>
        <v>0</v>
      </c>
      <c r="O546">
        <f t="shared" si="122"/>
        <v>0</v>
      </c>
      <c r="P546">
        <f t="shared" si="123"/>
        <v>0</v>
      </c>
      <c r="Q546">
        <f t="shared" si="124"/>
        <v>0.83110256323999188</v>
      </c>
      <c r="R546">
        <v>1</v>
      </c>
      <c r="S546" s="2">
        <f t="shared" si="125"/>
        <v>-1.8097622151563657</v>
      </c>
      <c r="T546" s="2">
        <f t="shared" si="126"/>
        <v>0.16369305590303651</v>
      </c>
      <c r="U546" s="2">
        <f t="shared" si="127"/>
        <v>0.14066686663865086</v>
      </c>
      <c r="V546" s="1">
        <f t="shared" si="128"/>
        <v>0.14066686663865086</v>
      </c>
      <c r="W546" s="1">
        <f t="shared" si="129"/>
        <v>-1.9613608320134621</v>
      </c>
      <c r="X546">
        <f t="shared" si="130"/>
        <v>0</v>
      </c>
      <c r="Y546">
        <v>545</v>
      </c>
      <c r="Z546">
        <f>SUM($R$2:R546)</f>
        <v>394</v>
      </c>
      <c r="AA546">
        <f t="shared" si="131"/>
        <v>151</v>
      </c>
      <c r="AB546">
        <f t="shared" si="132"/>
        <v>0.294921875</v>
      </c>
      <c r="AC546">
        <f t="shared" si="133"/>
        <v>0.71897810218978098</v>
      </c>
      <c r="AD546">
        <f t="shared" si="134"/>
        <v>0</v>
      </c>
    </row>
    <row r="547" spans="1:30" x14ac:dyDescent="0.25">
      <c r="A547" t="s">
        <v>7</v>
      </c>
      <c r="B547">
        <v>76</v>
      </c>
      <c r="C547" t="s">
        <v>5</v>
      </c>
      <c r="D547" t="s">
        <v>6</v>
      </c>
      <c r="E547" t="s">
        <v>1</v>
      </c>
      <c r="F547" t="s">
        <v>2</v>
      </c>
      <c r="G547">
        <v>77.48</v>
      </c>
      <c r="H547">
        <v>23.3</v>
      </c>
      <c r="K547">
        <v>0</v>
      </c>
      <c r="L547">
        <v>0</v>
      </c>
      <c r="M547">
        <f t="shared" si="120"/>
        <v>1</v>
      </c>
      <c r="N547">
        <f t="shared" si="121"/>
        <v>0</v>
      </c>
      <c r="O547">
        <f t="shared" si="122"/>
        <v>0</v>
      </c>
      <c r="P547">
        <f t="shared" si="123"/>
        <v>0</v>
      </c>
      <c r="Q547">
        <f t="shared" si="124"/>
        <v>0.83110256323999188</v>
      </c>
      <c r="R547">
        <v>1</v>
      </c>
      <c r="S547" s="2">
        <f t="shared" si="125"/>
        <v>-1.8097622151563657</v>
      </c>
      <c r="T547" s="2">
        <f t="shared" si="126"/>
        <v>0.16369305590303651</v>
      </c>
      <c r="U547" s="2">
        <f t="shared" si="127"/>
        <v>0.14066686663865086</v>
      </c>
      <c r="V547" s="1">
        <f t="shared" si="128"/>
        <v>0.14066686663865086</v>
      </c>
      <c r="W547" s="1">
        <f t="shared" si="129"/>
        <v>-1.9613608320134621</v>
      </c>
      <c r="X547">
        <f t="shared" si="130"/>
        <v>0</v>
      </c>
      <c r="Y547">
        <v>546</v>
      </c>
      <c r="Z547">
        <f>SUM($R$2:R547)</f>
        <v>395</v>
      </c>
      <c r="AA547">
        <f t="shared" si="131"/>
        <v>151</v>
      </c>
      <c r="AB547">
        <f t="shared" si="132"/>
        <v>0.294921875</v>
      </c>
      <c r="AC547">
        <f t="shared" si="133"/>
        <v>0.72080291970802923</v>
      </c>
      <c r="AD547">
        <f t="shared" si="134"/>
        <v>0</v>
      </c>
    </row>
    <row r="548" spans="1:30" x14ac:dyDescent="0.25">
      <c r="A548" t="s">
        <v>7</v>
      </c>
      <c r="B548">
        <v>76</v>
      </c>
      <c r="C548" t="s">
        <v>5</v>
      </c>
      <c r="D548" t="s">
        <v>6</v>
      </c>
      <c r="E548" t="s">
        <v>1</v>
      </c>
      <c r="F548" t="s">
        <v>2</v>
      </c>
      <c r="G548">
        <v>224.79</v>
      </c>
      <c r="H548">
        <v>41.2</v>
      </c>
      <c r="K548">
        <v>0</v>
      </c>
      <c r="L548">
        <v>0</v>
      </c>
      <c r="M548">
        <f t="shared" si="120"/>
        <v>1</v>
      </c>
      <c r="N548">
        <f t="shared" si="121"/>
        <v>0</v>
      </c>
      <c r="O548">
        <f t="shared" si="122"/>
        <v>0</v>
      </c>
      <c r="P548">
        <f t="shared" si="123"/>
        <v>0</v>
      </c>
      <c r="Q548">
        <f t="shared" si="124"/>
        <v>0.83110256323999188</v>
      </c>
      <c r="R548">
        <v>1</v>
      </c>
      <c r="S548" s="2">
        <f t="shared" si="125"/>
        <v>-1.8097622151563657</v>
      </c>
      <c r="T548" s="2">
        <f t="shared" si="126"/>
        <v>0.16369305590303651</v>
      </c>
      <c r="U548" s="2">
        <f t="shared" si="127"/>
        <v>0.14066686663865086</v>
      </c>
      <c r="V548" s="1">
        <f t="shared" si="128"/>
        <v>0.14066686663865086</v>
      </c>
      <c r="W548" s="1">
        <f t="shared" si="129"/>
        <v>-1.9613608320134621</v>
      </c>
      <c r="X548">
        <f t="shared" si="130"/>
        <v>0</v>
      </c>
      <c r="Y548">
        <v>547</v>
      </c>
      <c r="Z548">
        <f>SUM($R$2:R548)</f>
        <v>396</v>
      </c>
      <c r="AA548">
        <f t="shared" si="131"/>
        <v>151</v>
      </c>
      <c r="AB548">
        <f t="shared" si="132"/>
        <v>0.294921875</v>
      </c>
      <c r="AC548">
        <f t="shared" si="133"/>
        <v>0.72262773722627738</v>
      </c>
      <c r="AD548">
        <f t="shared" si="134"/>
        <v>0</v>
      </c>
    </row>
    <row r="549" spans="1:30" x14ac:dyDescent="0.25">
      <c r="A549" t="s">
        <v>7</v>
      </c>
      <c r="B549">
        <v>76</v>
      </c>
      <c r="C549" t="s">
        <v>5</v>
      </c>
      <c r="D549" t="s">
        <v>8</v>
      </c>
      <c r="E549" t="s">
        <v>1</v>
      </c>
      <c r="F549" t="s">
        <v>2</v>
      </c>
      <c r="G549">
        <v>129.69</v>
      </c>
      <c r="H549">
        <v>28.6</v>
      </c>
      <c r="K549">
        <v>0</v>
      </c>
      <c r="L549">
        <v>0</v>
      </c>
      <c r="M549">
        <f t="shared" si="120"/>
        <v>1</v>
      </c>
      <c r="N549">
        <f t="shared" si="121"/>
        <v>0</v>
      </c>
      <c r="O549">
        <f t="shared" si="122"/>
        <v>0</v>
      </c>
      <c r="P549">
        <f t="shared" si="123"/>
        <v>0</v>
      </c>
      <c r="Q549">
        <f t="shared" si="124"/>
        <v>0.83110256323999188</v>
      </c>
      <c r="R549">
        <v>1</v>
      </c>
      <c r="S549" s="2">
        <f t="shared" si="125"/>
        <v>-1.8097622151563657</v>
      </c>
      <c r="T549" s="2">
        <f t="shared" si="126"/>
        <v>0.16369305590303651</v>
      </c>
      <c r="U549" s="2">
        <f t="shared" si="127"/>
        <v>0.14066686663865086</v>
      </c>
      <c r="V549" s="1">
        <f t="shared" si="128"/>
        <v>0.14066686663865086</v>
      </c>
      <c r="W549" s="1">
        <f t="shared" si="129"/>
        <v>-1.9613608320134621</v>
      </c>
      <c r="X549">
        <f t="shared" si="130"/>
        <v>0</v>
      </c>
      <c r="Y549">
        <v>548</v>
      </c>
      <c r="Z549">
        <f>SUM($R$2:R549)</f>
        <v>397</v>
      </c>
      <c r="AA549">
        <f t="shared" si="131"/>
        <v>151</v>
      </c>
      <c r="AB549">
        <f t="shared" si="132"/>
        <v>0.294921875</v>
      </c>
      <c r="AC549">
        <f t="shared" si="133"/>
        <v>0.72445255474452552</v>
      </c>
      <c r="AD549">
        <f t="shared" si="134"/>
        <v>0</v>
      </c>
    </row>
    <row r="550" spans="1:30" x14ac:dyDescent="0.25">
      <c r="A550" t="s">
        <v>0</v>
      </c>
      <c r="B550">
        <v>76</v>
      </c>
      <c r="C550" t="s">
        <v>3</v>
      </c>
      <c r="D550" t="s">
        <v>6</v>
      </c>
      <c r="E550" t="s">
        <v>1</v>
      </c>
      <c r="F550" t="s">
        <v>2</v>
      </c>
      <c r="G550">
        <v>69.13</v>
      </c>
      <c r="H550">
        <v>25.8</v>
      </c>
      <c r="K550">
        <v>0</v>
      </c>
      <c r="L550">
        <v>0</v>
      </c>
      <c r="M550">
        <f t="shared" si="120"/>
        <v>1</v>
      </c>
      <c r="N550">
        <f t="shared" si="121"/>
        <v>0</v>
      </c>
      <c r="O550">
        <f t="shared" si="122"/>
        <v>0</v>
      </c>
      <c r="P550">
        <f t="shared" si="123"/>
        <v>0</v>
      </c>
      <c r="Q550">
        <f t="shared" si="124"/>
        <v>0.83110256323999188</v>
      </c>
      <c r="R550">
        <v>1</v>
      </c>
      <c r="S550" s="2">
        <f t="shared" si="125"/>
        <v>-1.8097622151563657</v>
      </c>
      <c r="T550" s="2">
        <f t="shared" si="126"/>
        <v>0.16369305590303651</v>
      </c>
      <c r="U550" s="2">
        <f t="shared" si="127"/>
        <v>0.14066686663865086</v>
      </c>
      <c r="V550" s="1">
        <f t="shared" si="128"/>
        <v>0.14066686663865086</v>
      </c>
      <c r="W550" s="1">
        <f t="shared" si="129"/>
        <v>-1.9613608320134621</v>
      </c>
      <c r="X550">
        <f t="shared" si="130"/>
        <v>0</v>
      </c>
      <c r="Y550">
        <v>549</v>
      </c>
      <c r="Z550">
        <f>SUM($R$2:R550)</f>
        <v>398</v>
      </c>
      <c r="AA550">
        <f t="shared" si="131"/>
        <v>151</v>
      </c>
      <c r="AB550">
        <f t="shared" si="132"/>
        <v>0.294921875</v>
      </c>
      <c r="AC550">
        <f t="shared" si="133"/>
        <v>0.72627737226277367</v>
      </c>
      <c r="AD550">
        <f t="shared" si="134"/>
        <v>0</v>
      </c>
    </row>
    <row r="551" spans="1:30" x14ac:dyDescent="0.25">
      <c r="A551" t="s">
        <v>7</v>
      </c>
      <c r="B551">
        <v>76</v>
      </c>
      <c r="C551" t="s">
        <v>3</v>
      </c>
      <c r="D551" t="s">
        <v>4</v>
      </c>
      <c r="E551" t="s">
        <v>1</v>
      </c>
      <c r="F551" t="s">
        <v>2</v>
      </c>
      <c r="G551">
        <v>89.9</v>
      </c>
      <c r="H551">
        <v>27.5</v>
      </c>
      <c r="K551">
        <v>0</v>
      </c>
      <c r="L551">
        <v>0</v>
      </c>
      <c r="M551">
        <f t="shared" si="120"/>
        <v>1</v>
      </c>
      <c r="N551">
        <f t="shared" si="121"/>
        <v>0</v>
      </c>
      <c r="O551">
        <f t="shared" si="122"/>
        <v>0</v>
      </c>
      <c r="P551">
        <f t="shared" si="123"/>
        <v>0</v>
      </c>
      <c r="Q551">
        <f t="shared" si="124"/>
        <v>0.83110256323999188</v>
      </c>
      <c r="R551">
        <v>1</v>
      </c>
      <c r="S551" s="2">
        <f t="shared" si="125"/>
        <v>-1.8097622151563657</v>
      </c>
      <c r="T551" s="2">
        <f t="shared" si="126"/>
        <v>0.16369305590303651</v>
      </c>
      <c r="U551" s="2">
        <f t="shared" si="127"/>
        <v>0.14066686663865086</v>
      </c>
      <c r="V551" s="1">
        <f t="shared" si="128"/>
        <v>0.14066686663865086</v>
      </c>
      <c r="W551" s="1">
        <f t="shared" si="129"/>
        <v>-1.9613608320134621</v>
      </c>
      <c r="X551">
        <f t="shared" si="130"/>
        <v>0</v>
      </c>
      <c r="Y551">
        <v>550</v>
      </c>
      <c r="Z551">
        <f>SUM($R$2:R551)</f>
        <v>399</v>
      </c>
      <c r="AA551">
        <f t="shared" si="131"/>
        <v>151</v>
      </c>
      <c r="AB551">
        <f t="shared" si="132"/>
        <v>0.294921875</v>
      </c>
      <c r="AC551">
        <f t="shared" si="133"/>
        <v>0.72810218978102192</v>
      </c>
      <c r="AD551">
        <f t="shared" si="134"/>
        <v>1.4220745894160584E-3</v>
      </c>
    </row>
    <row r="552" spans="1:30" x14ac:dyDescent="0.25">
      <c r="A552" t="s">
        <v>0</v>
      </c>
      <c r="B552">
        <v>76</v>
      </c>
      <c r="C552" t="s">
        <v>5</v>
      </c>
      <c r="D552" t="s">
        <v>4</v>
      </c>
      <c r="E552" t="s">
        <v>1</v>
      </c>
      <c r="F552" t="s">
        <v>2</v>
      </c>
      <c r="G552">
        <v>234.58</v>
      </c>
      <c r="H552">
        <v>34.299999999999997</v>
      </c>
      <c r="K552">
        <v>0</v>
      </c>
      <c r="L552">
        <v>0</v>
      </c>
      <c r="M552">
        <f t="shared" si="120"/>
        <v>1</v>
      </c>
      <c r="N552">
        <f t="shared" si="121"/>
        <v>0</v>
      </c>
      <c r="O552">
        <f t="shared" si="122"/>
        <v>0</v>
      </c>
      <c r="P552">
        <f t="shared" si="123"/>
        <v>0</v>
      </c>
      <c r="Q552">
        <f t="shared" si="124"/>
        <v>0.83110256323999188</v>
      </c>
      <c r="R552">
        <v>0</v>
      </c>
      <c r="S552" s="2">
        <f t="shared" si="125"/>
        <v>-1.8097622151563657</v>
      </c>
      <c r="T552" s="2">
        <f t="shared" si="126"/>
        <v>0.16369305590303651</v>
      </c>
      <c r="U552" s="2">
        <f t="shared" si="127"/>
        <v>0.14066686663865086</v>
      </c>
      <c r="V552" s="1">
        <f t="shared" si="128"/>
        <v>0.8593331333613492</v>
      </c>
      <c r="W552" s="1">
        <f t="shared" si="129"/>
        <v>-0.15159861685709627</v>
      </c>
      <c r="X552">
        <f t="shared" si="130"/>
        <v>1</v>
      </c>
      <c r="Y552">
        <v>551</v>
      </c>
      <c r="Z552">
        <f>SUM($R$2:R552)</f>
        <v>399</v>
      </c>
      <c r="AA552">
        <f t="shared" si="131"/>
        <v>152</v>
      </c>
      <c r="AB552">
        <f t="shared" si="132"/>
        <v>0.296875</v>
      </c>
      <c r="AC552">
        <f t="shared" si="133"/>
        <v>0.72810218978102192</v>
      </c>
      <c r="AD552">
        <f t="shared" si="134"/>
        <v>1.4220745894160584E-3</v>
      </c>
    </row>
    <row r="553" spans="1:30" x14ac:dyDescent="0.25">
      <c r="A553" t="s">
        <v>0</v>
      </c>
      <c r="B553">
        <v>76</v>
      </c>
      <c r="C553" t="s">
        <v>5</v>
      </c>
      <c r="D553" t="s">
        <v>4</v>
      </c>
      <c r="E553" t="s">
        <v>1</v>
      </c>
      <c r="F553" t="s">
        <v>2</v>
      </c>
      <c r="G553">
        <v>110.99</v>
      </c>
      <c r="H553">
        <v>29.8</v>
      </c>
      <c r="K553">
        <v>0</v>
      </c>
      <c r="L553">
        <v>0</v>
      </c>
      <c r="M553">
        <f t="shared" si="120"/>
        <v>1</v>
      </c>
      <c r="N553">
        <f t="shared" si="121"/>
        <v>0</v>
      </c>
      <c r="O553">
        <f t="shared" si="122"/>
        <v>0</v>
      </c>
      <c r="P553">
        <f t="shared" si="123"/>
        <v>0</v>
      </c>
      <c r="Q553">
        <f t="shared" si="124"/>
        <v>0.83110256323999188</v>
      </c>
      <c r="R553">
        <v>0</v>
      </c>
      <c r="S553" s="2">
        <f t="shared" si="125"/>
        <v>-1.8097622151563657</v>
      </c>
      <c r="T553" s="2">
        <f t="shared" si="126"/>
        <v>0.16369305590303651</v>
      </c>
      <c r="U553" s="2">
        <f t="shared" si="127"/>
        <v>0.14066686663865086</v>
      </c>
      <c r="V553" s="1">
        <f t="shared" si="128"/>
        <v>0.8593331333613492</v>
      </c>
      <c r="W553" s="1">
        <f t="shared" si="129"/>
        <v>-0.15159861685709627</v>
      </c>
      <c r="X553">
        <f t="shared" si="130"/>
        <v>1</v>
      </c>
      <c r="Y553">
        <v>552</v>
      </c>
      <c r="Z553">
        <f>SUM($R$2:R553)</f>
        <v>399</v>
      </c>
      <c r="AA553">
        <f t="shared" si="131"/>
        <v>153</v>
      </c>
      <c r="AB553">
        <f t="shared" si="132"/>
        <v>0.298828125</v>
      </c>
      <c r="AC553">
        <f t="shared" si="133"/>
        <v>0.72810218978102192</v>
      </c>
      <c r="AD553">
        <f t="shared" si="134"/>
        <v>1.4220745894160584E-3</v>
      </c>
    </row>
    <row r="554" spans="1:30" x14ac:dyDescent="0.25">
      <c r="A554" t="s">
        <v>7</v>
      </c>
      <c r="B554">
        <v>76</v>
      </c>
      <c r="C554" t="s">
        <v>3</v>
      </c>
      <c r="D554" t="s">
        <v>4</v>
      </c>
      <c r="E554" t="s">
        <v>1</v>
      </c>
      <c r="F554" t="s">
        <v>2</v>
      </c>
      <c r="G554">
        <v>183.34</v>
      </c>
      <c r="H554">
        <v>39.5</v>
      </c>
      <c r="K554">
        <v>0</v>
      </c>
      <c r="L554">
        <v>0</v>
      </c>
      <c r="M554">
        <f t="shared" si="120"/>
        <v>1</v>
      </c>
      <c r="N554">
        <f t="shared" si="121"/>
        <v>0</v>
      </c>
      <c r="O554">
        <f t="shared" si="122"/>
        <v>0</v>
      </c>
      <c r="P554">
        <f t="shared" si="123"/>
        <v>0</v>
      </c>
      <c r="Q554">
        <f t="shared" si="124"/>
        <v>0.83110256323999188</v>
      </c>
      <c r="R554">
        <v>0</v>
      </c>
      <c r="S554" s="2">
        <f t="shared" si="125"/>
        <v>-1.8097622151563657</v>
      </c>
      <c r="T554" s="2">
        <f t="shared" si="126"/>
        <v>0.16369305590303651</v>
      </c>
      <c r="U554" s="2">
        <f t="shared" si="127"/>
        <v>0.14066686663865086</v>
      </c>
      <c r="V554" s="1">
        <f t="shared" si="128"/>
        <v>0.8593331333613492</v>
      </c>
      <c r="W554" s="1">
        <f t="shared" si="129"/>
        <v>-0.15159861685709627</v>
      </c>
      <c r="X554">
        <f t="shared" si="130"/>
        <v>1</v>
      </c>
      <c r="Y554">
        <v>553</v>
      </c>
      <c r="Z554">
        <f>SUM($R$2:R554)</f>
        <v>399</v>
      </c>
      <c r="AA554">
        <f t="shared" si="131"/>
        <v>154</v>
      </c>
      <c r="AB554">
        <f t="shared" si="132"/>
        <v>0.30078125</v>
      </c>
      <c r="AC554">
        <f t="shared" si="133"/>
        <v>0.72810218978102192</v>
      </c>
      <c r="AD554">
        <f t="shared" si="134"/>
        <v>0</v>
      </c>
    </row>
    <row r="555" spans="1:30" x14ac:dyDescent="0.25">
      <c r="A555" t="s">
        <v>7</v>
      </c>
      <c r="B555">
        <v>75</v>
      </c>
      <c r="C555" t="s">
        <v>3</v>
      </c>
      <c r="D555" t="s">
        <v>4</v>
      </c>
      <c r="E555" t="s">
        <v>1</v>
      </c>
      <c r="F555" t="s">
        <v>2</v>
      </c>
      <c r="G555">
        <v>66.31</v>
      </c>
      <c r="H555">
        <v>21.4</v>
      </c>
      <c r="K555">
        <v>0</v>
      </c>
      <c r="L555">
        <v>0</v>
      </c>
      <c r="M555">
        <f t="shared" si="120"/>
        <v>1</v>
      </c>
      <c r="N555">
        <f t="shared" si="121"/>
        <v>0</v>
      </c>
      <c r="O555">
        <f t="shared" si="122"/>
        <v>0</v>
      </c>
      <c r="P555">
        <f t="shared" si="123"/>
        <v>0</v>
      </c>
      <c r="Q555">
        <f t="shared" si="124"/>
        <v>0.8173627710966016</v>
      </c>
      <c r="R555">
        <v>1</v>
      </c>
      <c r="S555" s="2">
        <f t="shared" si="125"/>
        <v>-1.841558169625843</v>
      </c>
      <c r="T555" s="2">
        <f t="shared" si="126"/>
        <v>0.15857015431323457</v>
      </c>
      <c r="U555" s="2">
        <f t="shared" si="127"/>
        <v>0.13686711479912944</v>
      </c>
      <c r="V555" s="1">
        <f t="shared" si="128"/>
        <v>0.13686711479912944</v>
      </c>
      <c r="W555" s="1">
        <f t="shared" si="129"/>
        <v>-1.9887447888443044</v>
      </c>
      <c r="X555">
        <f t="shared" si="130"/>
        <v>0</v>
      </c>
      <c r="Y555">
        <v>554</v>
      </c>
      <c r="Z555">
        <f>SUM($R$2:R555)</f>
        <v>400</v>
      </c>
      <c r="AA555">
        <f t="shared" si="131"/>
        <v>154</v>
      </c>
      <c r="AB555">
        <f t="shared" si="132"/>
        <v>0.30078125</v>
      </c>
      <c r="AC555">
        <f t="shared" si="133"/>
        <v>0.72992700729927007</v>
      </c>
      <c r="AD555">
        <f t="shared" si="134"/>
        <v>0</v>
      </c>
    </row>
    <row r="556" spans="1:30" x14ac:dyDescent="0.25">
      <c r="A556" t="s">
        <v>7</v>
      </c>
      <c r="B556">
        <v>75</v>
      </c>
      <c r="C556" t="s">
        <v>3</v>
      </c>
      <c r="D556" t="s">
        <v>6</v>
      </c>
      <c r="E556" t="s">
        <v>1</v>
      </c>
      <c r="F556" t="s">
        <v>2</v>
      </c>
      <c r="G556">
        <v>71.23</v>
      </c>
      <c r="H556">
        <v>26.6</v>
      </c>
      <c r="K556">
        <v>0</v>
      </c>
      <c r="L556">
        <v>0</v>
      </c>
      <c r="M556">
        <f t="shared" si="120"/>
        <v>1</v>
      </c>
      <c r="N556">
        <f t="shared" si="121"/>
        <v>0</v>
      </c>
      <c r="O556">
        <f t="shared" si="122"/>
        <v>0</v>
      </c>
      <c r="P556">
        <f t="shared" si="123"/>
        <v>0</v>
      </c>
      <c r="Q556">
        <f t="shared" si="124"/>
        <v>0.8173627710966016</v>
      </c>
      <c r="R556">
        <v>1</v>
      </c>
      <c r="S556" s="2">
        <f t="shared" si="125"/>
        <v>-1.841558169625843</v>
      </c>
      <c r="T556" s="2">
        <f t="shared" si="126"/>
        <v>0.15857015431323457</v>
      </c>
      <c r="U556" s="2">
        <f t="shared" si="127"/>
        <v>0.13686711479912944</v>
      </c>
      <c r="V556" s="1">
        <f t="shared" si="128"/>
        <v>0.13686711479912944</v>
      </c>
      <c r="W556" s="1">
        <f t="shared" si="129"/>
        <v>-1.9887447888443044</v>
      </c>
      <c r="X556">
        <f t="shared" si="130"/>
        <v>0</v>
      </c>
      <c r="Y556">
        <v>555</v>
      </c>
      <c r="Z556">
        <f>SUM($R$2:R556)</f>
        <v>401</v>
      </c>
      <c r="AA556">
        <f t="shared" si="131"/>
        <v>154</v>
      </c>
      <c r="AB556">
        <f t="shared" si="132"/>
        <v>0.30078125</v>
      </c>
      <c r="AC556">
        <f t="shared" si="133"/>
        <v>0.73175182481751821</v>
      </c>
      <c r="AD556">
        <f t="shared" si="134"/>
        <v>0</v>
      </c>
    </row>
    <row r="557" spans="1:30" x14ac:dyDescent="0.25">
      <c r="A557" t="s">
        <v>0</v>
      </c>
      <c r="B557">
        <v>75</v>
      </c>
      <c r="C557" t="s">
        <v>5</v>
      </c>
      <c r="D557" t="s">
        <v>8</v>
      </c>
      <c r="E557" t="s">
        <v>1</v>
      </c>
      <c r="F557" t="s">
        <v>2</v>
      </c>
      <c r="G557">
        <v>106.34</v>
      </c>
      <c r="H557">
        <v>22.4</v>
      </c>
      <c r="K557">
        <v>0</v>
      </c>
      <c r="L557">
        <v>0</v>
      </c>
      <c r="M557">
        <f t="shared" si="120"/>
        <v>1</v>
      </c>
      <c r="N557">
        <f t="shared" si="121"/>
        <v>0</v>
      </c>
      <c r="O557">
        <f t="shared" si="122"/>
        <v>0</v>
      </c>
      <c r="P557">
        <f t="shared" si="123"/>
        <v>0</v>
      </c>
      <c r="Q557">
        <f t="shared" si="124"/>
        <v>0.8173627710966016</v>
      </c>
      <c r="R557">
        <v>1</v>
      </c>
      <c r="S557" s="2">
        <f t="shared" si="125"/>
        <v>-1.841558169625843</v>
      </c>
      <c r="T557" s="2">
        <f t="shared" si="126"/>
        <v>0.15857015431323457</v>
      </c>
      <c r="U557" s="2">
        <f t="shared" si="127"/>
        <v>0.13686711479912944</v>
      </c>
      <c r="V557" s="1">
        <f t="shared" si="128"/>
        <v>0.13686711479912944</v>
      </c>
      <c r="W557" s="1">
        <f t="shared" si="129"/>
        <v>-1.9887447888443044</v>
      </c>
      <c r="X557">
        <f t="shared" si="130"/>
        <v>0</v>
      </c>
      <c r="Y557">
        <v>556</v>
      </c>
      <c r="Z557">
        <f>SUM($R$2:R557)</f>
        <v>402</v>
      </c>
      <c r="AA557">
        <f t="shared" si="131"/>
        <v>154</v>
      </c>
      <c r="AB557">
        <f t="shared" si="132"/>
        <v>0.30078125</v>
      </c>
      <c r="AC557">
        <f t="shared" si="133"/>
        <v>0.73357664233576647</v>
      </c>
      <c r="AD557">
        <f t="shared" si="134"/>
        <v>0</v>
      </c>
    </row>
    <row r="558" spans="1:30" x14ac:dyDescent="0.25">
      <c r="A558" t="s">
        <v>7</v>
      </c>
      <c r="B558">
        <v>75</v>
      </c>
      <c r="C558" t="s">
        <v>5</v>
      </c>
      <c r="D558" t="s">
        <v>4</v>
      </c>
      <c r="E558" t="s">
        <v>1</v>
      </c>
      <c r="F558" t="s">
        <v>2</v>
      </c>
      <c r="G558">
        <v>92.84</v>
      </c>
      <c r="H558">
        <v>24.6</v>
      </c>
      <c r="K558">
        <v>0</v>
      </c>
      <c r="L558">
        <v>0</v>
      </c>
      <c r="M558">
        <f t="shared" si="120"/>
        <v>1</v>
      </c>
      <c r="N558">
        <f t="shared" si="121"/>
        <v>0</v>
      </c>
      <c r="O558">
        <f t="shared" si="122"/>
        <v>0</v>
      </c>
      <c r="P558">
        <f t="shared" si="123"/>
        <v>0</v>
      </c>
      <c r="Q558">
        <f t="shared" si="124"/>
        <v>0.8173627710966016</v>
      </c>
      <c r="R558">
        <v>1</v>
      </c>
      <c r="S558" s="2">
        <f t="shared" si="125"/>
        <v>-1.841558169625843</v>
      </c>
      <c r="T558" s="2">
        <f t="shared" si="126"/>
        <v>0.15857015431323457</v>
      </c>
      <c r="U558" s="2">
        <f t="shared" si="127"/>
        <v>0.13686711479912944</v>
      </c>
      <c r="V558" s="1">
        <f t="shared" si="128"/>
        <v>0.13686711479912944</v>
      </c>
      <c r="W558" s="1">
        <f t="shared" si="129"/>
        <v>-1.9887447888443044</v>
      </c>
      <c r="X558">
        <f t="shared" si="130"/>
        <v>0</v>
      </c>
      <c r="Y558">
        <v>557</v>
      </c>
      <c r="Z558">
        <f>SUM($R$2:R558)</f>
        <v>403</v>
      </c>
      <c r="AA558">
        <f t="shared" si="131"/>
        <v>154</v>
      </c>
      <c r="AB558">
        <f t="shared" si="132"/>
        <v>0.30078125</v>
      </c>
      <c r="AC558">
        <f t="shared" si="133"/>
        <v>0.73540145985401462</v>
      </c>
      <c r="AD558">
        <f t="shared" si="134"/>
        <v>1.4363309762773723E-3</v>
      </c>
    </row>
    <row r="559" spans="1:30" x14ac:dyDescent="0.25">
      <c r="A559" t="s">
        <v>7</v>
      </c>
      <c r="B559">
        <v>75</v>
      </c>
      <c r="C559" t="s">
        <v>3</v>
      </c>
      <c r="D559" t="s">
        <v>6</v>
      </c>
      <c r="E559" t="s">
        <v>1</v>
      </c>
      <c r="F559" t="s">
        <v>2</v>
      </c>
      <c r="G559">
        <v>86.4</v>
      </c>
      <c r="H559">
        <v>42.6</v>
      </c>
      <c r="K559">
        <v>0</v>
      </c>
      <c r="L559">
        <v>0</v>
      </c>
      <c r="M559">
        <f t="shared" si="120"/>
        <v>1</v>
      </c>
      <c r="N559">
        <f t="shared" si="121"/>
        <v>0</v>
      </c>
      <c r="O559">
        <f t="shared" si="122"/>
        <v>0</v>
      </c>
      <c r="P559">
        <f t="shared" si="123"/>
        <v>0</v>
      </c>
      <c r="Q559">
        <f t="shared" si="124"/>
        <v>0.8173627710966016</v>
      </c>
      <c r="R559">
        <v>0</v>
      </c>
      <c r="S559" s="2">
        <f t="shared" si="125"/>
        <v>-1.841558169625843</v>
      </c>
      <c r="T559" s="2">
        <f t="shared" si="126"/>
        <v>0.15857015431323457</v>
      </c>
      <c r="U559" s="2">
        <f t="shared" si="127"/>
        <v>0.13686711479912944</v>
      </c>
      <c r="V559" s="1">
        <f t="shared" si="128"/>
        <v>0.86313288520087061</v>
      </c>
      <c r="W559" s="1">
        <f t="shared" si="129"/>
        <v>-0.14718661921846157</v>
      </c>
      <c r="X559">
        <f t="shared" si="130"/>
        <v>1</v>
      </c>
      <c r="Y559">
        <v>558</v>
      </c>
      <c r="Z559">
        <f>SUM($R$2:R559)</f>
        <v>403</v>
      </c>
      <c r="AA559">
        <f t="shared" si="131"/>
        <v>155</v>
      </c>
      <c r="AB559">
        <f t="shared" si="132"/>
        <v>0.302734375</v>
      </c>
      <c r="AC559">
        <f t="shared" si="133"/>
        <v>0.73540145985401462</v>
      </c>
      <c r="AD559">
        <f t="shared" si="134"/>
        <v>0</v>
      </c>
    </row>
    <row r="560" spans="1:30" x14ac:dyDescent="0.25">
      <c r="A560" t="s">
        <v>0</v>
      </c>
      <c r="B560">
        <v>74</v>
      </c>
      <c r="C560" t="s">
        <v>5</v>
      </c>
      <c r="D560" t="s">
        <v>4</v>
      </c>
      <c r="E560" t="s">
        <v>1</v>
      </c>
      <c r="F560" t="s">
        <v>2</v>
      </c>
      <c r="G560">
        <v>219.72</v>
      </c>
      <c r="H560">
        <v>33.700000000000003</v>
      </c>
      <c r="K560">
        <v>0</v>
      </c>
      <c r="L560">
        <v>0</v>
      </c>
      <c r="M560">
        <f t="shared" si="120"/>
        <v>1</v>
      </c>
      <c r="N560">
        <f t="shared" si="121"/>
        <v>0</v>
      </c>
      <c r="O560">
        <f t="shared" si="122"/>
        <v>0</v>
      </c>
      <c r="P560">
        <f t="shared" si="123"/>
        <v>0</v>
      </c>
      <c r="Q560">
        <f t="shared" si="124"/>
        <v>0.80294554605918167</v>
      </c>
      <c r="R560">
        <v>1</v>
      </c>
      <c r="S560" s="2">
        <f t="shared" si="125"/>
        <v>-1.8749218061410096</v>
      </c>
      <c r="T560" s="2">
        <f t="shared" si="126"/>
        <v>0.15336695873042122</v>
      </c>
      <c r="U560" s="2">
        <f t="shared" si="127"/>
        <v>0.13297325501611496</v>
      </c>
      <c r="V560" s="1">
        <f t="shared" si="128"/>
        <v>0.13297325501611496</v>
      </c>
      <c r="W560" s="1">
        <f t="shared" si="129"/>
        <v>-2.0176072610861082</v>
      </c>
      <c r="X560">
        <f t="shared" si="130"/>
        <v>0</v>
      </c>
      <c r="Y560">
        <v>559</v>
      </c>
      <c r="Z560">
        <f>SUM($R$2:R560)</f>
        <v>404</v>
      </c>
      <c r="AA560">
        <f t="shared" si="131"/>
        <v>155</v>
      </c>
      <c r="AB560">
        <f t="shared" si="132"/>
        <v>0.302734375</v>
      </c>
      <c r="AC560">
        <f t="shared" si="133"/>
        <v>0.73722627737226276</v>
      </c>
      <c r="AD560">
        <f t="shared" si="134"/>
        <v>0</v>
      </c>
    </row>
    <row r="561" spans="1:30" x14ac:dyDescent="0.25">
      <c r="A561" t="s">
        <v>7</v>
      </c>
      <c r="B561">
        <v>74</v>
      </c>
      <c r="C561" t="s">
        <v>5</v>
      </c>
      <c r="D561" t="s">
        <v>4</v>
      </c>
      <c r="E561" t="s">
        <v>1</v>
      </c>
      <c r="F561" t="s">
        <v>2</v>
      </c>
      <c r="G561">
        <v>231.61</v>
      </c>
      <c r="H561">
        <v>34.6</v>
      </c>
      <c r="K561">
        <v>0</v>
      </c>
      <c r="L561">
        <v>0</v>
      </c>
      <c r="M561">
        <f t="shared" si="120"/>
        <v>1</v>
      </c>
      <c r="N561">
        <f t="shared" si="121"/>
        <v>0</v>
      </c>
      <c r="O561">
        <f t="shared" si="122"/>
        <v>0</v>
      </c>
      <c r="P561">
        <f t="shared" si="123"/>
        <v>0</v>
      </c>
      <c r="Q561">
        <f t="shared" si="124"/>
        <v>0.80294554605918167</v>
      </c>
      <c r="R561">
        <v>1</v>
      </c>
      <c r="S561" s="2">
        <f t="shared" si="125"/>
        <v>-1.8749218061410096</v>
      </c>
      <c r="T561" s="2">
        <f t="shared" si="126"/>
        <v>0.15336695873042122</v>
      </c>
      <c r="U561" s="2">
        <f t="shared" si="127"/>
        <v>0.13297325501611496</v>
      </c>
      <c r="V561" s="1">
        <f t="shared" si="128"/>
        <v>0.13297325501611496</v>
      </c>
      <c r="W561" s="1">
        <f t="shared" si="129"/>
        <v>-2.0176072610861082</v>
      </c>
      <c r="X561">
        <f t="shared" si="130"/>
        <v>0</v>
      </c>
      <c r="Y561">
        <v>560</v>
      </c>
      <c r="Z561">
        <f>SUM($R$2:R561)</f>
        <v>405</v>
      </c>
      <c r="AA561">
        <f t="shared" si="131"/>
        <v>155</v>
      </c>
      <c r="AB561">
        <f t="shared" si="132"/>
        <v>0.302734375</v>
      </c>
      <c r="AC561">
        <f t="shared" si="133"/>
        <v>0.73905109489051091</v>
      </c>
      <c r="AD561">
        <f t="shared" si="134"/>
        <v>0</v>
      </c>
    </row>
    <row r="562" spans="1:30" x14ac:dyDescent="0.25">
      <c r="A562" t="s">
        <v>0</v>
      </c>
      <c r="B562">
        <v>74</v>
      </c>
      <c r="C562" t="s">
        <v>3</v>
      </c>
      <c r="D562" t="s">
        <v>8</v>
      </c>
      <c r="E562" t="s">
        <v>1</v>
      </c>
      <c r="F562" t="s">
        <v>2</v>
      </c>
      <c r="G562">
        <v>72.959999999999994</v>
      </c>
      <c r="H562">
        <v>31.3</v>
      </c>
      <c r="K562">
        <v>0</v>
      </c>
      <c r="L562">
        <v>0</v>
      </c>
      <c r="M562">
        <f t="shared" si="120"/>
        <v>1</v>
      </c>
      <c r="N562">
        <f t="shared" si="121"/>
        <v>0</v>
      </c>
      <c r="O562">
        <f t="shared" si="122"/>
        <v>0</v>
      </c>
      <c r="P562">
        <f t="shared" si="123"/>
        <v>0</v>
      </c>
      <c r="Q562">
        <f t="shared" si="124"/>
        <v>0.80294554605918167</v>
      </c>
      <c r="R562">
        <v>1</v>
      </c>
      <c r="S562" s="2">
        <f t="shared" si="125"/>
        <v>-1.8749218061410096</v>
      </c>
      <c r="T562" s="2">
        <f t="shared" si="126"/>
        <v>0.15336695873042122</v>
      </c>
      <c r="U562" s="2">
        <f t="shared" si="127"/>
        <v>0.13297325501611496</v>
      </c>
      <c r="V562" s="1">
        <f t="shared" si="128"/>
        <v>0.13297325501611496</v>
      </c>
      <c r="W562" s="1">
        <f t="shared" si="129"/>
        <v>-2.0176072610861082</v>
      </c>
      <c r="X562">
        <f t="shared" si="130"/>
        <v>0</v>
      </c>
      <c r="Y562">
        <v>561</v>
      </c>
      <c r="Z562">
        <f>SUM($R$2:R562)</f>
        <v>406</v>
      </c>
      <c r="AA562">
        <f t="shared" si="131"/>
        <v>155</v>
      </c>
      <c r="AB562">
        <f t="shared" si="132"/>
        <v>0.302734375</v>
      </c>
      <c r="AC562">
        <f t="shared" si="133"/>
        <v>0.74087591240875916</v>
      </c>
      <c r="AD562">
        <f t="shared" si="134"/>
        <v>0</v>
      </c>
    </row>
    <row r="563" spans="1:30" x14ac:dyDescent="0.25">
      <c r="A563" t="s">
        <v>0</v>
      </c>
      <c r="B563">
        <v>74</v>
      </c>
      <c r="C563" t="s">
        <v>5</v>
      </c>
      <c r="D563" t="s">
        <v>6</v>
      </c>
      <c r="E563" t="s">
        <v>1</v>
      </c>
      <c r="F563" t="s">
        <v>2</v>
      </c>
      <c r="G563">
        <v>98.26</v>
      </c>
      <c r="H563">
        <v>31.5</v>
      </c>
      <c r="K563">
        <v>0</v>
      </c>
      <c r="L563">
        <v>0</v>
      </c>
      <c r="M563">
        <f t="shared" si="120"/>
        <v>1</v>
      </c>
      <c r="N563">
        <f t="shared" si="121"/>
        <v>0</v>
      </c>
      <c r="O563">
        <f t="shared" si="122"/>
        <v>0</v>
      </c>
      <c r="P563">
        <f t="shared" si="123"/>
        <v>0</v>
      </c>
      <c r="Q563">
        <f t="shared" si="124"/>
        <v>0.80294554605918167</v>
      </c>
      <c r="R563">
        <v>1</v>
      </c>
      <c r="S563" s="2">
        <f t="shared" si="125"/>
        <v>-1.8749218061410096</v>
      </c>
      <c r="T563" s="2">
        <f t="shared" si="126"/>
        <v>0.15336695873042122</v>
      </c>
      <c r="U563" s="2">
        <f t="shared" si="127"/>
        <v>0.13297325501611496</v>
      </c>
      <c r="V563" s="1">
        <f t="shared" si="128"/>
        <v>0.13297325501611496</v>
      </c>
      <c r="W563" s="1">
        <f t="shared" si="129"/>
        <v>-2.0176072610861082</v>
      </c>
      <c r="X563">
        <f t="shared" si="130"/>
        <v>0</v>
      </c>
      <c r="Y563">
        <v>562</v>
      </c>
      <c r="Z563">
        <f>SUM($R$2:R563)</f>
        <v>407</v>
      </c>
      <c r="AA563">
        <f t="shared" si="131"/>
        <v>155</v>
      </c>
      <c r="AB563">
        <f t="shared" si="132"/>
        <v>0.302734375</v>
      </c>
      <c r="AC563">
        <f t="shared" si="133"/>
        <v>0.74270072992700731</v>
      </c>
      <c r="AD563">
        <f t="shared" si="134"/>
        <v>0</v>
      </c>
    </row>
    <row r="564" spans="1:30" x14ac:dyDescent="0.25">
      <c r="A564" t="s">
        <v>7</v>
      </c>
      <c r="B564">
        <v>74</v>
      </c>
      <c r="C564" t="s">
        <v>5</v>
      </c>
      <c r="D564" t="s">
        <v>6</v>
      </c>
      <c r="E564" t="s">
        <v>1</v>
      </c>
      <c r="F564" t="s">
        <v>2</v>
      </c>
      <c r="G564">
        <v>114.65</v>
      </c>
      <c r="H564">
        <v>23.7</v>
      </c>
      <c r="K564">
        <v>0</v>
      </c>
      <c r="L564">
        <v>0</v>
      </c>
      <c r="M564">
        <f t="shared" si="120"/>
        <v>1</v>
      </c>
      <c r="N564">
        <f t="shared" si="121"/>
        <v>0</v>
      </c>
      <c r="O564">
        <f t="shared" si="122"/>
        <v>0</v>
      </c>
      <c r="P564">
        <f t="shared" si="123"/>
        <v>0</v>
      </c>
      <c r="Q564">
        <f t="shared" si="124"/>
        <v>0.80294554605918167</v>
      </c>
      <c r="R564">
        <v>1</v>
      </c>
      <c r="S564" s="2">
        <f t="shared" si="125"/>
        <v>-1.8749218061410096</v>
      </c>
      <c r="T564" s="2">
        <f t="shared" si="126"/>
        <v>0.15336695873042122</v>
      </c>
      <c r="U564" s="2">
        <f t="shared" si="127"/>
        <v>0.13297325501611496</v>
      </c>
      <c r="V564" s="1">
        <f t="shared" si="128"/>
        <v>0.13297325501611496</v>
      </c>
      <c r="W564" s="1">
        <f t="shared" si="129"/>
        <v>-2.0176072610861082</v>
      </c>
      <c r="X564">
        <f t="shared" si="130"/>
        <v>0</v>
      </c>
      <c r="Y564">
        <v>563</v>
      </c>
      <c r="Z564">
        <f>SUM($R$2:R564)</f>
        <v>408</v>
      </c>
      <c r="AA564">
        <f t="shared" si="131"/>
        <v>155</v>
      </c>
      <c r="AB564">
        <f t="shared" si="132"/>
        <v>0.302734375</v>
      </c>
      <c r="AC564">
        <f t="shared" si="133"/>
        <v>0.74452554744525545</v>
      </c>
      <c r="AD564">
        <f t="shared" si="134"/>
        <v>0</v>
      </c>
    </row>
    <row r="565" spans="1:30" x14ac:dyDescent="0.25">
      <c r="A565" t="s">
        <v>7</v>
      </c>
      <c r="B565">
        <v>74</v>
      </c>
      <c r="C565" t="s">
        <v>5</v>
      </c>
      <c r="D565" t="s">
        <v>6</v>
      </c>
      <c r="E565" t="s">
        <v>10</v>
      </c>
      <c r="F565" t="s">
        <v>2</v>
      </c>
      <c r="G565">
        <v>101.67</v>
      </c>
      <c r="H565">
        <v>27.9</v>
      </c>
      <c r="K565">
        <v>0</v>
      </c>
      <c r="L565">
        <v>0</v>
      </c>
      <c r="M565">
        <f t="shared" si="120"/>
        <v>1</v>
      </c>
      <c r="N565">
        <f t="shared" si="121"/>
        <v>0</v>
      </c>
      <c r="O565">
        <f t="shared" si="122"/>
        <v>0</v>
      </c>
      <c r="P565">
        <f t="shared" si="123"/>
        <v>0</v>
      </c>
      <c r="Q565">
        <f t="shared" si="124"/>
        <v>0.80294554605918167</v>
      </c>
      <c r="R565">
        <v>1</v>
      </c>
      <c r="S565" s="2">
        <f t="shared" si="125"/>
        <v>-1.8749218061410096</v>
      </c>
      <c r="T565" s="2">
        <f t="shared" si="126"/>
        <v>0.15336695873042122</v>
      </c>
      <c r="U565" s="2">
        <f t="shared" si="127"/>
        <v>0.13297325501611496</v>
      </c>
      <c r="V565" s="1">
        <f t="shared" si="128"/>
        <v>0.13297325501611496</v>
      </c>
      <c r="W565" s="1">
        <f t="shared" si="129"/>
        <v>-2.0176072610861082</v>
      </c>
      <c r="X565">
        <f t="shared" si="130"/>
        <v>0</v>
      </c>
      <c r="Y565">
        <v>564</v>
      </c>
      <c r="Z565">
        <f>SUM($R$2:R565)</f>
        <v>409</v>
      </c>
      <c r="AA565">
        <f t="shared" si="131"/>
        <v>155</v>
      </c>
      <c r="AB565">
        <f t="shared" si="132"/>
        <v>0.302734375</v>
      </c>
      <c r="AC565">
        <f t="shared" si="133"/>
        <v>0.7463503649635036</v>
      </c>
      <c r="AD565">
        <f t="shared" si="134"/>
        <v>1.457715556569343E-3</v>
      </c>
    </row>
    <row r="566" spans="1:30" x14ac:dyDescent="0.25">
      <c r="A566" t="s">
        <v>7</v>
      </c>
      <c r="B566">
        <v>74</v>
      </c>
      <c r="C566" t="s">
        <v>3</v>
      </c>
      <c r="D566" t="s">
        <v>6</v>
      </c>
      <c r="E566" t="s">
        <v>1</v>
      </c>
      <c r="F566" t="s">
        <v>2</v>
      </c>
      <c r="G566">
        <v>87.11</v>
      </c>
      <c r="H566">
        <v>24.8</v>
      </c>
      <c r="K566">
        <v>0</v>
      </c>
      <c r="L566">
        <v>0</v>
      </c>
      <c r="M566">
        <f t="shared" si="120"/>
        <v>1</v>
      </c>
      <c r="N566">
        <f t="shared" si="121"/>
        <v>0</v>
      </c>
      <c r="O566">
        <f t="shared" si="122"/>
        <v>0</v>
      </c>
      <c r="P566">
        <f t="shared" si="123"/>
        <v>0</v>
      </c>
      <c r="Q566">
        <f t="shared" si="124"/>
        <v>0.80294554605918167</v>
      </c>
      <c r="R566">
        <v>0</v>
      </c>
      <c r="S566" s="2">
        <f t="shared" si="125"/>
        <v>-1.8749218061410096</v>
      </c>
      <c r="T566" s="2">
        <f t="shared" si="126"/>
        <v>0.15336695873042122</v>
      </c>
      <c r="U566" s="2">
        <f t="shared" si="127"/>
        <v>0.13297325501611496</v>
      </c>
      <c r="V566" s="1">
        <f t="shared" si="128"/>
        <v>0.8670267449838851</v>
      </c>
      <c r="W566" s="1">
        <f t="shared" si="129"/>
        <v>-0.14268545494509863</v>
      </c>
      <c r="X566">
        <f t="shared" si="130"/>
        <v>1</v>
      </c>
      <c r="Y566">
        <v>565</v>
      </c>
      <c r="Z566">
        <f>SUM($R$2:R566)</f>
        <v>409</v>
      </c>
      <c r="AA566">
        <f t="shared" si="131"/>
        <v>156</v>
      </c>
      <c r="AB566">
        <f t="shared" si="132"/>
        <v>0.3046875</v>
      </c>
      <c r="AC566">
        <f t="shared" si="133"/>
        <v>0.7463503649635036</v>
      </c>
      <c r="AD566">
        <f t="shared" si="134"/>
        <v>0</v>
      </c>
    </row>
    <row r="567" spans="1:30" x14ac:dyDescent="0.25">
      <c r="A567" t="s">
        <v>0</v>
      </c>
      <c r="B567">
        <v>82</v>
      </c>
      <c r="C567" t="s">
        <v>3</v>
      </c>
      <c r="D567" t="s">
        <v>4</v>
      </c>
      <c r="E567" t="s">
        <v>1</v>
      </c>
      <c r="F567" t="s">
        <v>11</v>
      </c>
      <c r="G567">
        <v>200.59</v>
      </c>
      <c r="H567">
        <v>29</v>
      </c>
      <c r="K567">
        <v>0</v>
      </c>
      <c r="L567">
        <v>0</v>
      </c>
      <c r="M567">
        <f t="shared" si="120"/>
        <v>0</v>
      </c>
      <c r="N567">
        <f t="shared" si="121"/>
        <v>0</v>
      </c>
      <c r="O567">
        <f t="shared" si="122"/>
        <v>1</v>
      </c>
      <c r="P567">
        <f t="shared" si="123"/>
        <v>0</v>
      </c>
      <c r="Q567">
        <f t="shared" si="124"/>
        <v>0.89929715668439136</v>
      </c>
      <c r="R567">
        <v>1</v>
      </c>
      <c r="S567" s="2">
        <f t="shared" si="125"/>
        <v>-1.8802967453704929</v>
      </c>
      <c r="T567" s="2">
        <f t="shared" si="126"/>
        <v>0.15254483206712866</v>
      </c>
      <c r="U567" s="2">
        <f t="shared" si="127"/>
        <v>0.13235479247565082</v>
      </c>
      <c r="V567" s="1">
        <f t="shared" si="128"/>
        <v>0.13235479247565082</v>
      </c>
      <c r="W567" s="1">
        <f t="shared" si="129"/>
        <v>-2.0222691403439064</v>
      </c>
      <c r="X567">
        <f t="shared" si="130"/>
        <v>0</v>
      </c>
      <c r="Y567">
        <v>566</v>
      </c>
      <c r="Z567">
        <f>SUM($R$2:R567)</f>
        <v>410</v>
      </c>
      <c r="AA567">
        <f t="shared" si="131"/>
        <v>156</v>
      </c>
      <c r="AB567">
        <f t="shared" si="132"/>
        <v>0.3046875</v>
      </c>
      <c r="AC567">
        <f t="shared" si="133"/>
        <v>0.74817518248175185</v>
      </c>
      <c r="AD567">
        <f t="shared" si="134"/>
        <v>0</v>
      </c>
    </row>
    <row r="568" spans="1:30" x14ac:dyDescent="0.25">
      <c r="A568" t="s">
        <v>7</v>
      </c>
      <c r="B568">
        <v>81</v>
      </c>
      <c r="C568" t="s">
        <v>3</v>
      </c>
      <c r="D568" t="s">
        <v>8</v>
      </c>
      <c r="E568" t="s">
        <v>10</v>
      </c>
      <c r="F568" t="s">
        <v>11</v>
      </c>
      <c r="G568">
        <v>70.3</v>
      </c>
      <c r="H568">
        <v>25.8</v>
      </c>
      <c r="K568">
        <v>0</v>
      </c>
      <c r="L568">
        <v>0</v>
      </c>
      <c r="M568">
        <f t="shared" si="120"/>
        <v>0</v>
      </c>
      <c r="N568">
        <f t="shared" si="121"/>
        <v>0</v>
      </c>
      <c r="O568">
        <f t="shared" si="122"/>
        <v>1</v>
      </c>
      <c r="P568">
        <f t="shared" si="123"/>
        <v>0</v>
      </c>
      <c r="Q568">
        <f t="shared" si="124"/>
        <v>0.88959668077899279</v>
      </c>
      <c r="R568">
        <v>1</v>
      </c>
      <c r="S568" s="2">
        <f t="shared" si="125"/>
        <v>-1.9027451119106442</v>
      </c>
      <c r="T568" s="2">
        <f t="shared" si="126"/>
        <v>0.14915859965682518</v>
      </c>
      <c r="U568" s="2">
        <f t="shared" si="127"/>
        <v>0.12979809723511498</v>
      </c>
      <c r="V568" s="1">
        <f t="shared" si="128"/>
        <v>0.12979809723511498</v>
      </c>
      <c r="W568" s="1">
        <f t="shared" si="129"/>
        <v>-2.0417751340251802</v>
      </c>
      <c r="X568">
        <f t="shared" si="130"/>
        <v>0</v>
      </c>
      <c r="Y568">
        <v>567</v>
      </c>
      <c r="Z568">
        <f>SUM($R$2:R568)</f>
        <v>411</v>
      </c>
      <c r="AA568">
        <f t="shared" si="131"/>
        <v>156</v>
      </c>
      <c r="AB568">
        <f t="shared" si="132"/>
        <v>0.3046875</v>
      </c>
      <c r="AC568">
        <f t="shared" si="133"/>
        <v>0.75</v>
      </c>
      <c r="AD568">
        <f t="shared" si="134"/>
        <v>0</v>
      </c>
    </row>
    <row r="569" spans="1:30" x14ac:dyDescent="0.25">
      <c r="A569" t="s">
        <v>7</v>
      </c>
      <c r="B569">
        <v>81</v>
      </c>
      <c r="C569" t="s">
        <v>5</v>
      </c>
      <c r="D569" t="s">
        <v>6</v>
      </c>
      <c r="E569" t="s">
        <v>1</v>
      </c>
      <c r="F569" t="s">
        <v>11</v>
      </c>
      <c r="G569">
        <v>131.36000000000001</v>
      </c>
      <c r="H569">
        <v>43.2</v>
      </c>
      <c r="K569">
        <v>0</v>
      </c>
      <c r="L569">
        <v>0</v>
      </c>
      <c r="M569">
        <f t="shared" si="120"/>
        <v>0</v>
      </c>
      <c r="N569">
        <f t="shared" si="121"/>
        <v>0</v>
      </c>
      <c r="O569">
        <f t="shared" si="122"/>
        <v>1</v>
      </c>
      <c r="P569">
        <f t="shared" si="123"/>
        <v>0</v>
      </c>
      <c r="Q569">
        <f t="shared" si="124"/>
        <v>0.88959668077899279</v>
      </c>
      <c r="R569">
        <v>1</v>
      </c>
      <c r="S569" s="2">
        <f t="shared" si="125"/>
        <v>-1.9027451119106442</v>
      </c>
      <c r="T569" s="2">
        <f t="shared" si="126"/>
        <v>0.14915859965682518</v>
      </c>
      <c r="U569" s="2">
        <f t="shared" si="127"/>
        <v>0.12979809723511498</v>
      </c>
      <c r="V569" s="1">
        <f t="shared" si="128"/>
        <v>0.12979809723511498</v>
      </c>
      <c r="W569" s="1">
        <f t="shared" si="129"/>
        <v>-2.0417751340251802</v>
      </c>
      <c r="X569">
        <f t="shared" si="130"/>
        <v>0</v>
      </c>
      <c r="Y569">
        <v>568</v>
      </c>
      <c r="Z569">
        <f>SUM($R$2:R569)</f>
        <v>412</v>
      </c>
      <c r="AA569">
        <f t="shared" si="131"/>
        <v>156</v>
      </c>
      <c r="AB569">
        <f t="shared" si="132"/>
        <v>0.3046875</v>
      </c>
      <c r="AC569">
        <f t="shared" si="133"/>
        <v>0.75182481751824815</v>
      </c>
      <c r="AD569">
        <f t="shared" si="134"/>
        <v>0</v>
      </c>
    </row>
    <row r="570" spans="1:30" x14ac:dyDescent="0.25">
      <c r="A570" t="s">
        <v>7</v>
      </c>
      <c r="B570">
        <v>81</v>
      </c>
      <c r="C570" t="s">
        <v>5</v>
      </c>
      <c r="D570" t="s">
        <v>6</v>
      </c>
      <c r="E570" t="s">
        <v>1</v>
      </c>
      <c r="F570" t="s">
        <v>11</v>
      </c>
      <c r="G570">
        <v>81.349999999999994</v>
      </c>
      <c r="H570">
        <v>22.3</v>
      </c>
      <c r="K570">
        <v>0</v>
      </c>
      <c r="L570">
        <v>0</v>
      </c>
      <c r="M570">
        <f t="shared" si="120"/>
        <v>0</v>
      </c>
      <c r="N570">
        <f t="shared" si="121"/>
        <v>0</v>
      </c>
      <c r="O570">
        <f t="shared" si="122"/>
        <v>1</v>
      </c>
      <c r="P570">
        <f t="shared" si="123"/>
        <v>0</v>
      </c>
      <c r="Q570">
        <f t="shared" si="124"/>
        <v>0.88959668077899279</v>
      </c>
      <c r="R570">
        <v>1</v>
      </c>
      <c r="S570" s="2">
        <f t="shared" si="125"/>
        <v>-1.9027451119106442</v>
      </c>
      <c r="T570" s="2">
        <f t="shared" si="126"/>
        <v>0.14915859965682518</v>
      </c>
      <c r="U570" s="2">
        <f t="shared" si="127"/>
        <v>0.12979809723511498</v>
      </c>
      <c r="V570" s="1">
        <f t="shared" si="128"/>
        <v>0.12979809723511498</v>
      </c>
      <c r="W570" s="1">
        <f t="shared" si="129"/>
        <v>-2.0417751340251802</v>
      </c>
      <c r="X570">
        <f t="shared" si="130"/>
        <v>0</v>
      </c>
      <c r="Y570">
        <v>569</v>
      </c>
      <c r="Z570">
        <f>SUM($R$2:R570)</f>
        <v>413</v>
      </c>
      <c r="AA570">
        <f t="shared" si="131"/>
        <v>156</v>
      </c>
      <c r="AB570">
        <f t="shared" si="132"/>
        <v>0.3046875</v>
      </c>
      <c r="AC570">
        <f t="shared" si="133"/>
        <v>0.7536496350364964</v>
      </c>
      <c r="AD570">
        <f t="shared" si="134"/>
        <v>0</v>
      </c>
    </row>
    <row r="571" spans="1:30" x14ac:dyDescent="0.25">
      <c r="A571" t="s">
        <v>7</v>
      </c>
      <c r="B571">
        <v>73</v>
      </c>
      <c r="C571" t="s">
        <v>5</v>
      </c>
      <c r="D571" t="s">
        <v>6</v>
      </c>
      <c r="E571" t="s">
        <v>1</v>
      </c>
      <c r="F571" t="s">
        <v>2</v>
      </c>
      <c r="G571">
        <v>237.02</v>
      </c>
      <c r="H571">
        <v>24.7</v>
      </c>
      <c r="K571">
        <v>0</v>
      </c>
      <c r="L571">
        <v>0</v>
      </c>
      <c r="M571">
        <f t="shared" si="120"/>
        <v>1</v>
      </c>
      <c r="N571">
        <f t="shared" si="121"/>
        <v>0</v>
      </c>
      <c r="O571">
        <f t="shared" si="122"/>
        <v>0</v>
      </c>
      <c r="P571">
        <f t="shared" si="123"/>
        <v>0</v>
      </c>
      <c r="Q571">
        <f t="shared" si="124"/>
        <v>0.78786018647928835</v>
      </c>
      <c r="R571">
        <v>1</v>
      </c>
      <c r="S571" s="2">
        <f t="shared" si="125"/>
        <v>-1.9098316069118111</v>
      </c>
      <c r="T571" s="2">
        <f t="shared" si="126"/>
        <v>0.14810532440868024</v>
      </c>
      <c r="U571" s="2">
        <f t="shared" si="127"/>
        <v>0.12899977141466559</v>
      </c>
      <c r="V571" s="1">
        <f t="shared" si="128"/>
        <v>0.12899977141466559</v>
      </c>
      <c r="W571" s="1">
        <f t="shared" si="129"/>
        <v>-2.0479446466013713</v>
      </c>
      <c r="X571">
        <f t="shared" si="130"/>
        <v>0</v>
      </c>
      <c r="Y571">
        <v>570</v>
      </c>
      <c r="Z571">
        <f>SUM($R$2:R571)</f>
        <v>414</v>
      </c>
      <c r="AA571">
        <f t="shared" si="131"/>
        <v>156</v>
      </c>
      <c r="AB571">
        <f t="shared" si="132"/>
        <v>0.3046875</v>
      </c>
      <c r="AC571">
        <f t="shared" si="133"/>
        <v>0.75547445255474455</v>
      </c>
      <c r="AD571">
        <f t="shared" si="134"/>
        <v>0</v>
      </c>
    </row>
    <row r="572" spans="1:30" x14ac:dyDescent="0.25">
      <c r="A572" t="s">
        <v>0</v>
      </c>
      <c r="B572">
        <v>73</v>
      </c>
      <c r="C572" t="s">
        <v>3</v>
      </c>
      <c r="D572" t="s">
        <v>4</v>
      </c>
      <c r="E572" t="s">
        <v>1</v>
      </c>
      <c r="F572" t="s">
        <v>2</v>
      </c>
      <c r="G572">
        <v>77.010000000000005</v>
      </c>
      <c r="H572">
        <v>33.299999999999997</v>
      </c>
      <c r="K572">
        <v>0</v>
      </c>
      <c r="L572">
        <v>0</v>
      </c>
      <c r="M572">
        <f t="shared" si="120"/>
        <v>1</v>
      </c>
      <c r="N572">
        <f t="shared" si="121"/>
        <v>0</v>
      </c>
      <c r="O572">
        <f t="shared" si="122"/>
        <v>0</v>
      </c>
      <c r="P572">
        <f t="shared" si="123"/>
        <v>0</v>
      </c>
      <c r="Q572">
        <f t="shared" si="124"/>
        <v>0.78786018647928835</v>
      </c>
      <c r="R572">
        <v>1</v>
      </c>
      <c r="S572" s="2">
        <f t="shared" si="125"/>
        <v>-1.9098316069118111</v>
      </c>
      <c r="T572" s="2">
        <f t="shared" si="126"/>
        <v>0.14810532440868024</v>
      </c>
      <c r="U572" s="2">
        <f t="shared" si="127"/>
        <v>0.12899977141466559</v>
      </c>
      <c r="V572" s="1">
        <f t="shared" si="128"/>
        <v>0.12899977141466559</v>
      </c>
      <c r="W572" s="1">
        <f t="shared" si="129"/>
        <v>-2.0479446466013713</v>
      </c>
      <c r="X572">
        <f t="shared" si="130"/>
        <v>0</v>
      </c>
      <c r="Y572">
        <v>571</v>
      </c>
      <c r="Z572">
        <f>SUM($R$2:R572)</f>
        <v>415</v>
      </c>
      <c r="AA572">
        <f t="shared" si="131"/>
        <v>156</v>
      </c>
      <c r="AB572">
        <f t="shared" si="132"/>
        <v>0.3046875</v>
      </c>
      <c r="AC572">
        <f t="shared" si="133"/>
        <v>0.75729927007299269</v>
      </c>
      <c r="AD572">
        <f t="shared" si="134"/>
        <v>1.4791001368613139E-3</v>
      </c>
    </row>
    <row r="573" spans="1:30" x14ac:dyDescent="0.25">
      <c r="A573" t="s">
        <v>0</v>
      </c>
      <c r="B573">
        <v>73</v>
      </c>
      <c r="C573" t="s">
        <v>3</v>
      </c>
      <c r="D573" t="s">
        <v>6</v>
      </c>
      <c r="E573" t="s">
        <v>1</v>
      </c>
      <c r="F573" t="s">
        <v>2</v>
      </c>
      <c r="G573">
        <v>84.11</v>
      </c>
      <c r="H573">
        <v>27.9</v>
      </c>
      <c r="K573">
        <v>0</v>
      </c>
      <c r="L573">
        <v>0</v>
      </c>
      <c r="M573">
        <f t="shared" si="120"/>
        <v>1</v>
      </c>
      <c r="N573">
        <f t="shared" si="121"/>
        <v>0</v>
      </c>
      <c r="O573">
        <f t="shared" si="122"/>
        <v>0</v>
      </c>
      <c r="P573">
        <f t="shared" si="123"/>
        <v>0</v>
      </c>
      <c r="Q573">
        <f t="shared" si="124"/>
        <v>0.78786018647928835</v>
      </c>
      <c r="R573">
        <v>0</v>
      </c>
      <c r="S573" s="2">
        <f t="shared" si="125"/>
        <v>-1.9098316069118111</v>
      </c>
      <c r="T573" s="2">
        <f t="shared" si="126"/>
        <v>0.14810532440868024</v>
      </c>
      <c r="U573" s="2">
        <f t="shared" si="127"/>
        <v>0.12899977141466559</v>
      </c>
      <c r="V573" s="1">
        <f t="shared" si="128"/>
        <v>0.87100022858533444</v>
      </c>
      <c r="W573" s="1">
        <f t="shared" si="129"/>
        <v>-0.13811303968956026</v>
      </c>
      <c r="X573">
        <f t="shared" si="130"/>
        <v>1</v>
      </c>
      <c r="Y573">
        <v>572</v>
      </c>
      <c r="Z573">
        <f>SUM($R$2:R573)</f>
        <v>415</v>
      </c>
      <c r="AA573">
        <f t="shared" si="131"/>
        <v>157</v>
      </c>
      <c r="AB573">
        <f t="shared" si="132"/>
        <v>0.306640625</v>
      </c>
      <c r="AC573">
        <f t="shared" si="133"/>
        <v>0.75729927007299269</v>
      </c>
      <c r="AD573">
        <f t="shared" si="134"/>
        <v>0</v>
      </c>
    </row>
    <row r="574" spans="1:30" x14ac:dyDescent="0.25">
      <c r="A574" t="s">
        <v>7</v>
      </c>
      <c r="B574">
        <v>72</v>
      </c>
      <c r="C574" t="s">
        <v>5</v>
      </c>
      <c r="D574" t="s">
        <v>8</v>
      </c>
      <c r="E574" t="s">
        <v>1</v>
      </c>
      <c r="F574" t="s">
        <v>2</v>
      </c>
      <c r="G574">
        <v>97.92</v>
      </c>
      <c r="H574">
        <v>26.9</v>
      </c>
      <c r="K574">
        <v>0</v>
      </c>
      <c r="L574">
        <v>0</v>
      </c>
      <c r="M574">
        <f t="shared" si="120"/>
        <v>1</v>
      </c>
      <c r="N574">
        <f t="shared" si="121"/>
        <v>0</v>
      </c>
      <c r="O574">
        <f t="shared" si="122"/>
        <v>0</v>
      </c>
      <c r="P574">
        <f t="shared" si="123"/>
        <v>0</v>
      </c>
      <c r="Q574">
        <f t="shared" si="124"/>
        <v>0.77212028062077542</v>
      </c>
      <c r="R574">
        <v>1</v>
      </c>
      <c r="S574" s="2">
        <f t="shared" si="125"/>
        <v>-1.9462561266431297</v>
      </c>
      <c r="T574" s="2">
        <f t="shared" si="126"/>
        <v>0.14280772603650393</v>
      </c>
      <c r="U574" s="2">
        <f t="shared" si="127"/>
        <v>0.12496216361066352</v>
      </c>
      <c r="V574" s="1">
        <f t="shared" si="128"/>
        <v>0.12496216361066352</v>
      </c>
      <c r="W574" s="1">
        <f t="shared" si="129"/>
        <v>-2.0797442786147298</v>
      </c>
      <c r="X574">
        <f t="shared" si="130"/>
        <v>0</v>
      </c>
      <c r="Y574">
        <v>573</v>
      </c>
      <c r="Z574">
        <f>SUM($R$2:R574)</f>
        <v>416</v>
      </c>
      <c r="AA574">
        <f t="shared" si="131"/>
        <v>157</v>
      </c>
      <c r="AB574">
        <f t="shared" si="132"/>
        <v>0.306640625</v>
      </c>
      <c r="AC574">
        <f t="shared" si="133"/>
        <v>0.75912408759124084</v>
      </c>
      <c r="AD574">
        <f t="shared" si="134"/>
        <v>0</v>
      </c>
    </row>
    <row r="575" spans="1:30" x14ac:dyDescent="0.25">
      <c r="A575" t="s">
        <v>7</v>
      </c>
      <c r="B575">
        <v>72</v>
      </c>
      <c r="C575" t="s">
        <v>5</v>
      </c>
      <c r="D575" t="s">
        <v>8</v>
      </c>
      <c r="E575" t="s">
        <v>1</v>
      </c>
      <c r="F575" t="s">
        <v>2</v>
      </c>
      <c r="G575">
        <v>63.98</v>
      </c>
      <c r="H575">
        <v>15.1</v>
      </c>
      <c r="K575">
        <v>0</v>
      </c>
      <c r="L575">
        <v>0</v>
      </c>
      <c r="M575">
        <f t="shared" si="120"/>
        <v>1</v>
      </c>
      <c r="N575">
        <f t="shared" si="121"/>
        <v>0</v>
      </c>
      <c r="O575">
        <f t="shared" si="122"/>
        <v>0</v>
      </c>
      <c r="P575">
        <f t="shared" si="123"/>
        <v>0</v>
      </c>
      <c r="Q575">
        <f t="shared" si="124"/>
        <v>0.77212028062077542</v>
      </c>
      <c r="R575">
        <v>1</v>
      </c>
      <c r="S575" s="2">
        <f t="shared" si="125"/>
        <v>-1.9462561266431297</v>
      </c>
      <c r="T575" s="2">
        <f t="shared" si="126"/>
        <v>0.14280772603650393</v>
      </c>
      <c r="U575" s="2">
        <f t="shared" si="127"/>
        <v>0.12496216361066352</v>
      </c>
      <c r="V575" s="1">
        <f t="shared" si="128"/>
        <v>0.12496216361066352</v>
      </c>
      <c r="W575" s="1">
        <f t="shared" si="129"/>
        <v>-2.0797442786147298</v>
      </c>
      <c r="X575">
        <f t="shared" si="130"/>
        <v>0</v>
      </c>
      <c r="Y575">
        <v>574</v>
      </c>
      <c r="Z575">
        <f>SUM($R$2:R575)</f>
        <v>417</v>
      </c>
      <c r="AA575">
        <f t="shared" si="131"/>
        <v>157</v>
      </c>
      <c r="AB575">
        <f t="shared" si="132"/>
        <v>0.306640625</v>
      </c>
      <c r="AC575">
        <f t="shared" si="133"/>
        <v>0.76094890510948909</v>
      </c>
      <c r="AD575">
        <f t="shared" si="134"/>
        <v>0</v>
      </c>
    </row>
    <row r="576" spans="1:30" x14ac:dyDescent="0.25">
      <c r="A576" t="s">
        <v>7</v>
      </c>
      <c r="B576">
        <v>72</v>
      </c>
      <c r="C576" t="s">
        <v>5</v>
      </c>
      <c r="D576" t="s">
        <v>8</v>
      </c>
      <c r="E576" t="s">
        <v>10</v>
      </c>
      <c r="F576" t="s">
        <v>2</v>
      </c>
      <c r="G576">
        <v>82.6</v>
      </c>
      <c r="H576">
        <v>29.2</v>
      </c>
      <c r="K576">
        <v>0</v>
      </c>
      <c r="L576">
        <v>0</v>
      </c>
      <c r="M576">
        <f t="shared" si="120"/>
        <v>1</v>
      </c>
      <c r="N576">
        <f t="shared" si="121"/>
        <v>0</v>
      </c>
      <c r="O576">
        <f t="shared" si="122"/>
        <v>0</v>
      </c>
      <c r="P576">
        <f t="shared" si="123"/>
        <v>0</v>
      </c>
      <c r="Q576">
        <f t="shared" si="124"/>
        <v>0.77212028062077542</v>
      </c>
      <c r="R576">
        <v>1</v>
      </c>
      <c r="S576" s="2">
        <f t="shared" si="125"/>
        <v>-1.9462561266431297</v>
      </c>
      <c r="T576" s="2">
        <f t="shared" si="126"/>
        <v>0.14280772603650393</v>
      </c>
      <c r="U576" s="2">
        <f t="shared" si="127"/>
        <v>0.12496216361066352</v>
      </c>
      <c r="V576" s="1">
        <f t="shared" si="128"/>
        <v>0.12496216361066352</v>
      </c>
      <c r="W576" s="1">
        <f t="shared" si="129"/>
        <v>-2.0797442786147298</v>
      </c>
      <c r="X576">
        <f t="shared" si="130"/>
        <v>0</v>
      </c>
      <c r="Y576">
        <v>575</v>
      </c>
      <c r="Z576">
        <f>SUM($R$2:R576)</f>
        <v>418</v>
      </c>
      <c r="AA576">
        <f t="shared" si="131"/>
        <v>157</v>
      </c>
      <c r="AB576">
        <f t="shared" si="132"/>
        <v>0.306640625</v>
      </c>
      <c r="AC576">
        <f t="shared" si="133"/>
        <v>0.76277372262773724</v>
      </c>
      <c r="AD576">
        <f t="shared" si="134"/>
        <v>0</v>
      </c>
    </row>
    <row r="577" spans="1:30" x14ac:dyDescent="0.25">
      <c r="A577" t="s">
        <v>0</v>
      </c>
      <c r="B577">
        <v>72</v>
      </c>
      <c r="C577" t="s">
        <v>3</v>
      </c>
      <c r="D577" t="s">
        <v>4</v>
      </c>
      <c r="E577" t="s">
        <v>1</v>
      </c>
      <c r="F577" t="s">
        <v>2</v>
      </c>
      <c r="G577">
        <v>111.88</v>
      </c>
      <c r="H577">
        <v>26.2</v>
      </c>
      <c r="K577">
        <v>0</v>
      </c>
      <c r="L577">
        <v>0</v>
      </c>
      <c r="M577">
        <f t="shared" si="120"/>
        <v>1</v>
      </c>
      <c r="N577">
        <f t="shared" si="121"/>
        <v>0</v>
      </c>
      <c r="O577">
        <f t="shared" si="122"/>
        <v>0</v>
      </c>
      <c r="P577">
        <f t="shared" si="123"/>
        <v>0</v>
      </c>
      <c r="Q577">
        <f t="shared" si="124"/>
        <v>0.77212028062077542</v>
      </c>
      <c r="R577">
        <v>1</v>
      </c>
      <c r="S577" s="2">
        <f t="shared" si="125"/>
        <v>-1.9462561266431297</v>
      </c>
      <c r="T577" s="2">
        <f t="shared" si="126"/>
        <v>0.14280772603650393</v>
      </c>
      <c r="U577" s="2">
        <f t="shared" si="127"/>
        <v>0.12496216361066352</v>
      </c>
      <c r="V577" s="1">
        <f t="shared" si="128"/>
        <v>0.12496216361066352</v>
      </c>
      <c r="W577" s="1">
        <f t="shared" si="129"/>
        <v>-2.0797442786147298</v>
      </c>
      <c r="X577">
        <f t="shared" si="130"/>
        <v>0</v>
      </c>
      <c r="Y577">
        <v>576</v>
      </c>
      <c r="Z577">
        <f>SUM($R$2:R577)</f>
        <v>419</v>
      </c>
      <c r="AA577">
        <f t="shared" si="131"/>
        <v>157</v>
      </c>
      <c r="AB577">
        <f t="shared" si="132"/>
        <v>0.306640625</v>
      </c>
      <c r="AC577">
        <f t="shared" si="133"/>
        <v>0.76459854014598538</v>
      </c>
      <c r="AD577">
        <f t="shared" si="134"/>
        <v>0</v>
      </c>
    </row>
    <row r="578" spans="1:30" x14ac:dyDescent="0.25">
      <c r="A578" t="s">
        <v>7</v>
      </c>
      <c r="B578">
        <v>72</v>
      </c>
      <c r="C578" t="s">
        <v>3</v>
      </c>
      <c r="D578" t="s">
        <v>6</v>
      </c>
      <c r="E578" t="s">
        <v>1</v>
      </c>
      <c r="F578" t="s">
        <v>2</v>
      </c>
      <c r="G578">
        <v>212.37</v>
      </c>
      <c r="H578">
        <v>38.200000000000003</v>
      </c>
      <c r="K578">
        <v>0</v>
      </c>
      <c r="L578">
        <v>0</v>
      </c>
      <c r="M578">
        <f t="shared" ref="M578:M641" si="135">IF(F578="Private",1,0)</f>
        <v>1</v>
      </c>
      <c r="N578">
        <f t="shared" ref="N578:N641" si="136">IF(F578="Self-employed",1,0)</f>
        <v>0</v>
      </c>
      <c r="O578">
        <f t="shared" ref="O578:O641" si="137">IF(F578="Govt_job",1,0)</f>
        <v>0</v>
      </c>
      <c r="P578">
        <f t="shared" ref="P578:P641" si="138">IF(F578="children",1,0)</f>
        <v>0</v>
      </c>
      <c r="Q578">
        <f t="shared" ref="Q578:Q641" si="139">_xlfn.NORM.DIST(B578,AVERAGE($B$2:$B$1061),_xlfn.STDEV.P($B$2:$B$1061),TRUE)</f>
        <v>0.77212028062077542</v>
      </c>
      <c r="R578">
        <v>1</v>
      </c>
      <c r="S578" s="2">
        <f t="shared" ref="S578:S641" si="140">SUMPRODUCT(K578:Q578,$K$1065:$Q$1065)+$J$1065</f>
        <v>-1.9462561266431297</v>
      </c>
      <c r="T578" s="2">
        <f t="shared" ref="T578:T641" si="141">EXP(S578)</f>
        <v>0.14280772603650393</v>
      </c>
      <c r="U578" s="2">
        <f t="shared" ref="U578:U641" si="142">T578/(1+T578)</f>
        <v>0.12496216361066352</v>
      </c>
      <c r="V578" s="1">
        <f t="shared" ref="V578:V641" si="143">(U578^R578)*(1-U578)^(1-R578)</f>
        <v>0.12496216361066352</v>
      </c>
      <c r="W578" s="1">
        <f t="shared" ref="W578:W641" si="144">LN(V578)</f>
        <v>-2.0797442786147298</v>
      </c>
      <c r="X578">
        <f t="shared" ref="X578:X641" si="145">IF(ABS(U578-R578)&lt;$S$1065,1,0)</f>
        <v>0</v>
      </c>
      <c r="Y578">
        <v>577</v>
      </c>
      <c r="Z578">
        <f>SUM($R$2:R578)</f>
        <v>420</v>
      </c>
      <c r="AA578">
        <f t="shared" si="131"/>
        <v>157</v>
      </c>
      <c r="AB578">
        <f t="shared" si="132"/>
        <v>0.306640625</v>
      </c>
      <c r="AC578">
        <f t="shared" si="133"/>
        <v>0.76642335766423353</v>
      </c>
      <c r="AD578">
        <f t="shared" si="134"/>
        <v>1.4969206204379561E-3</v>
      </c>
    </row>
    <row r="579" spans="1:30" x14ac:dyDescent="0.25">
      <c r="A579" t="s">
        <v>7</v>
      </c>
      <c r="B579">
        <v>72</v>
      </c>
      <c r="C579" t="s">
        <v>5</v>
      </c>
      <c r="D579" t="s">
        <v>4</v>
      </c>
      <c r="E579" t="s">
        <v>1</v>
      </c>
      <c r="F579" t="s">
        <v>2</v>
      </c>
      <c r="G579">
        <v>210.78</v>
      </c>
      <c r="H579">
        <v>32.299999999999997</v>
      </c>
      <c r="K579">
        <v>0</v>
      </c>
      <c r="L579">
        <v>0</v>
      </c>
      <c r="M579">
        <f t="shared" si="135"/>
        <v>1</v>
      </c>
      <c r="N579">
        <f t="shared" si="136"/>
        <v>0</v>
      </c>
      <c r="O579">
        <f t="shared" si="137"/>
        <v>0</v>
      </c>
      <c r="P579">
        <f t="shared" si="138"/>
        <v>0</v>
      </c>
      <c r="Q579">
        <f t="shared" si="139"/>
        <v>0.77212028062077542</v>
      </c>
      <c r="R579">
        <v>0</v>
      </c>
      <c r="S579" s="2">
        <f t="shared" si="140"/>
        <v>-1.9462561266431297</v>
      </c>
      <c r="T579" s="2">
        <f t="shared" si="141"/>
        <v>0.14280772603650393</v>
      </c>
      <c r="U579" s="2">
        <f t="shared" si="142"/>
        <v>0.12496216361066352</v>
      </c>
      <c r="V579" s="1">
        <f t="shared" si="143"/>
        <v>0.87503783638933652</v>
      </c>
      <c r="W579" s="1">
        <f t="shared" si="144"/>
        <v>-0.13348815197159997</v>
      </c>
      <c r="X579">
        <f t="shared" si="145"/>
        <v>1</v>
      </c>
      <c r="Y579">
        <v>578</v>
      </c>
      <c r="Z579">
        <f>SUM($R$2:R579)</f>
        <v>420</v>
      </c>
      <c r="AA579">
        <f t="shared" ref="AA579:AA642" si="146">Y579-Z579</f>
        <v>158</v>
      </c>
      <c r="AB579">
        <f t="shared" ref="AB579:AB642" si="147">AA579/$AA$1061</f>
        <v>0.30859375</v>
      </c>
      <c r="AC579">
        <f t="shared" ref="AC579:AC642" si="148">Z579/$Z$1061</f>
        <v>0.76642335766423353</v>
      </c>
      <c r="AD579">
        <f t="shared" ref="AD579:AD642" si="149">(AB580-AB579)*AC579</f>
        <v>1.4969206204379561E-3</v>
      </c>
    </row>
    <row r="580" spans="1:30" x14ac:dyDescent="0.25">
      <c r="A580" t="s">
        <v>0</v>
      </c>
      <c r="B580">
        <v>72</v>
      </c>
      <c r="C580" t="s">
        <v>5</v>
      </c>
      <c r="D580" t="s">
        <v>4</v>
      </c>
      <c r="E580" t="s">
        <v>1</v>
      </c>
      <c r="F580" t="s">
        <v>2</v>
      </c>
      <c r="G580">
        <v>215.64</v>
      </c>
      <c r="H580">
        <v>26.7</v>
      </c>
      <c r="K580">
        <v>0</v>
      </c>
      <c r="L580">
        <v>0</v>
      </c>
      <c r="M580">
        <f t="shared" si="135"/>
        <v>1</v>
      </c>
      <c r="N580">
        <f t="shared" si="136"/>
        <v>0</v>
      </c>
      <c r="O580">
        <f t="shared" si="137"/>
        <v>0</v>
      </c>
      <c r="P580">
        <f t="shared" si="138"/>
        <v>0</v>
      </c>
      <c r="Q580">
        <f t="shared" si="139"/>
        <v>0.77212028062077542</v>
      </c>
      <c r="R580">
        <v>0</v>
      </c>
      <c r="S580" s="2">
        <f t="shared" si="140"/>
        <v>-1.9462561266431297</v>
      </c>
      <c r="T580" s="2">
        <f t="shared" si="141"/>
        <v>0.14280772603650393</v>
      </c>
      <c r="U580" s="2">
        <f t="shared" si="142"/>
        <v>0.12496216361066352</v>
      </c>
      <c r="V580" s="1">
        <f t="shared" si="143"/>
        <v>0.87503783638933652</v>
      </c>
      <c r="W580" s="1">
        <f t="shared" si="144"/>
        <v>-0.13348815197159997</v>
      </c>
      <c r="X580">
        <f t="shared" si="145"/>
        <v>1</v>
      </c>
      <c r="Y580">
        <v>579</v>
      </c>
      <c r="Z580">
        <f>SUM($R$2:R580)</f>
        <v>420</v>
      </c>
      <c r="AA580">
        <f t="shared" si="146"/>
        <v>159</v>
      </c>
      <c r="AB580">
        <f t="shared" si="147"/>
        <v>0.310546875</v>
      </c>
      <c r="AC580">
        <f t="shared" si="148"/>
        <v>0.76642335766423353</v>
      </c>
      <c r="AD580">
        <f t="shared" si="149"/>
        <v>0</v>
      </c>
    </row>
    <row r="581" spans="1:30" x14ac:dyDescent="0.25">
      <c r="A581" t="s">
        <v>7</v>
      </c>
      <c r="B581">
        <v>79</v>
      </c>
      <c r="C581" t="s">
        <v>5</v>
      </c>
      <c r="D581" t="s">
        <v>4</v>
      </c>
      <c r="E581" t="s">
        <v>1</v>
      </c>
      <c r="F581" t="s">
        <v>11</v>
      </c>
      <c r="G581">
        <v>98.6</v>
      </c>
      <c r="H581">
        <v>22.2</v>
      </c>
      <c r="K581">
        <v>0</v>
      </c>
      <c r="L581">
        <v>0</v>
      </c>
      <c r="M581">
        <f t="shared" si="135"/>
        <v>0</v>
      </c>
      <c r="N581">
        <f t="shared" si="136"/>
        <v>0</v>
      </c>
      <c r="O581">
        <f t="shared" si="137"/>
        <v>1</v>
      </c>
      <c r="P581">
        <f t="shared" si="138"/>
        <v>0</v>
      </c>
      <c r="Q581">
        <f t="shared" si="139"/>
        <v>0.86822593526024505</v>
      </c>
      <c r="R581">
        <v>1</v>
      </c>
      <c r="S581" s="2">
        <f t="shared" si="140"/>
        <v>-1.9522002451762352</v>
      </c>
      <c r="T581" s="2">
        <f t="shared" si="141"/>
        <v>0.1419613778743658</v>
      </c>
      <c r="U581" s="2">
        <f t="shared" si="142"/>
        <v>0.12431364197150969</v>
      </c>
      <c r="V581" s="1">
        <f t="shared" si="143"/>
        <v>0.12431364197150969</v>
      </c>
      <c r="W581" s="1">
        <f t="shared" si="144"/>
        <v>-2.0849475361134302</v>
      </c>
      <c r="X581">
        <f t="shared" si="145"/>
        <v>0</v>
      </c>
      <c r="Y581">
        <v>580</v>
      </c>
      <c r="Z581">
        <f>SUM($R$2:R581)</f>
        <v>421</v>
      </c>
      <c r="AA581">
        <f t="shared" si="146"/>
        <v>159</v>
      </c>
      <c r="AB581">
        <f t="shared" si="147"/>
        <v>0.310546875</v>
      </c>
      <c r="AC581">
        <f t="shared" si="148"/>
        <v>0.76824817518248179</v>
      </c>
      <c r="AD581">
        <f t="shared" si="149"/>
        <v>0</v>
      </c>
    </row>
    <row r="582" spans="1:30" x14ac:dyDescent="0.25">
      <c r="A582" t="s">
        <v>0</v>
      </c>
      <c r="B582">
        <v>78</v>
      </c>
      <c r="C582" t="s">
        <v>3</v>
      </c>
      <c r="D582" t="s">
        <v>4</v>
      </c>
      <c r="E582" t="s">
        <v>1</v>
      </c>
      <c r="F582" t="s">
        <v>11</v>
      </c>
      <c r="G582">
        <v>105.47</v>
      </c>
      <c r="H582">
        <v>21.6</v>
      </c>
      <c r="K582">
        <v>0</v>
      </c>
      <c r="L582">
        <v>0</v>
      </c>
      <c r="M582">
        <f t="shared" si="135"/>
        <v>0</v>
      </c>
      <c r="N582">
        <f t="shared" si="136"/>
        <v>0</v>
      </c>
      <c r="O582">
        <f t="shared" si="137"/>
        <v>1</v>
      </c>
      <c r="P582">
        <f t="shared" si="138"/>
        <v>0</v>
      </c>
      <c r="Q582">
        <f t="shared" si="139"/>
        <v>0.8565333521274392</v>
      </c>
      <c r="R582">
        <v>1</v>
      </c>
      <c r="S582" s="2">
        <f t="shared" si="140"/>
        <v>-1.9792586487562429</v>
      </c>
      <c r="T582" s="2">
        <f t="shared" si="141"/>
        <v>0.13817163306261704</v>
      </c>
      <c r="U582" s="2">
        <f t="shared" si="142"/>
        <v>0.12139788855115094</v>
      </c>
      <c r="V582" s="1">
        <f t="shared" si="143"/>
        <v>0.12139788855115094</v>
      </c>
      <c r="W582" s="1">
        <f t="shared" si="144"/>
        <v>-2.1086817930026283</v>
      </c>
      <c r="X582">
        <f t="shared" si="145"/>
        <v>0</v>
      </c>
      <c r="Y582">
        <v>581</v>
      </c>
      <c r="Z582">
        <f>SUM($R$2:R582)</f>
        <v>422</v>
      </c>
      <c r="AA582">
        <f t="shared" si="146"/>
        <v>159</v>
      </c>
      <c r="AB582">
        <f t="shared" si="147"/>
        <v>0.310546875</v>
      </c>
      <c r="AC582">
        <f t="shared" si="148"/>
        <v>0.77007299270072993</v>
      </c>
      <c r="AD582">
        <f t="shared" si="149"/>
        <v>0</v>
      </c>
    </row>
    <row r="583" spans="1:30" x14ac:dyDescent="0.25">
      <c r="A583" t="s">
        <v>0</v>
      </c>
      <c r="B583">
        <v>71</v>
      </c>
      <c r="C583" t="s">
        <v>3</v>
      </c>
      <c r="D583" t="s">
        <v>4</v>
      </c>
      <c r="E583" t="s">
        <v>1</v>
      </c>
      <c r="F583" t="s">
        <v>2</v>
      </c>
      <c r="G583">
        <v>102.87</v>
      </c>
      <c r="H583">
        <v>27.2</v>
      </c>
      <c r="K583">
        <v>0</v>
      </c>
      <c r="L583">
        <v>0</v>
      </c>
      <c r="M583">
        <f t="shared" si="135"/>
        <v>1</v>
      </c>
      <c r="N583">
        <f t="shared" si="136"/>
        <v>0</v>
      </c>
      <c r="O583">
        <f t="shared" si="137"/>
        <v>0</v>
      </c>
      <c r="P583">
        <f t="shared" si="138"/>
        <v>0</v>
      </c>
      <c r="Q583">
        <f t="shared" si="139"/>
        <v>0.75574378139725829</v>
      </c>
      <c r="R583">
        <v>1</v>
      </c>
      <c r="S583" s="2">
        <f t="shared" si="140"/>
        <v>-1.9841538195810011</v>
      </c>
      <c r="T583" s="2">
        <f t="shared" si="141"/>
        <v>0.13749691210016882</v>
      </c>
      <c r="U583" s="2">
        <f t="shared" si="142"/>
        <v>0.12087673437838813</v>
      </c>
      <c r="V583" s="1">
        <f t="shared" si="143"/>
        <v>0.12087673437838813</v>
      </c>
      <c r="W583" s="1">
        <f t="shared" si="144"/>
        <v>-2.1129839767830707</v>
      </c>
      <c r="X583">
        <f t="shared" si="145"/>
        <v>0</v>
      </c>
      <c r="Y583">
        <v>582</v>
      </c>
      <c r="Z583">
        <f>SUM($R$2:R583)</f>
        <v>423</v>
      </c>
      <c r="AA583">
        <f t="shared" si="146"/>
        <v>159</v>
      </c>
      <c r="AB583">
        <f t="shared" si="147"/>
        <v>0.310546875</v>
      </c>
      <c r="AC583">
        <f t="shared" si="148"/>
        <v>0.77189781021897808</v>
      </c>
      <c r="AD583">
        <f t="shared" si="149"/>
        <v>1.5076129105839416E-3</v>
      </c>
    </row>
    <row r="584" spans="1:30" x14ac:dyDescent="0.25">
      <c r="A584" t="s">
        <v>0</v>
      </c>
      <c r="B584">
        <v>71</v>
      </c>
      <c r="C584" t="s">
        <v>3</v>
      </c>
      <c r="D584" t="s">
        <v>4</v>
      </c>
      <c r="E584" t="s">
        <v>1</v>
      </c>
      <c r="F584" t="s">
        <v>2</v>
      </c>
      <c r="G584">
        <v>198.21</v>
      </c>
      <c r="H584">
        <v>27.3</v>
      </c>
      <c r="K584">
        <v>0</v>
      </c>
      <c r="L584">
        <v>0</v>
      </c>
      <c r="M584">
        <f t="shared" si="135"/>
        <v>1</v>
      </c>
      <c r="N584">
        <f t="shared" si="136"/>
        <v>0</v>
      </c>
      <c r="O584">
        <f t="shared" si="137"/>
        <v>0</v>
      </c>
      <c r="P584">
        <f t="shared" si="138"/>
        <v>0</v>
      </c>
      <c r="Q584">
        <f t="shared" si="139"/>
        <v>0.75574378139725829</v>
      </c>
      <c r="R584">
        <v>0</v>
      </c>
      <c r="S584" s="2">
        <f t="shared" si="140"/>
        <v>-1.9841538195810011</v>
      </c>
      <c r="T584" s="2">
        <f t="shared" si="141"/>
        <v>0.13749691210016882</v>
      </c>
      <c r="U584" s="2">
        <f t="shared" si="142"/>
        <v>0.12087673437838813</v>
      </c>
      <c r="V584" s="1">
        <f t="shared" si="143"/>
        <v>0.87912326562161192</v>
      </c>
      <c r="W584" s="1">
        <f t="shared" si="144"/>
        <v>-0.12883015720206953</v>
      </c>
      <c r="X584">
        <f t="shared" si="145"/>
        <v>1</v>
      </c>
      <c r="Y584">
        <v>583</v>
      </c>
      <c r="Z584">
        <f>SUM($R$2:R584)</f>
        <v>423</v>
      </c>
      <c r="AA584">
        <f t="shared" si="146"/>
        <v>160</v>
      </c>
      <c r="AB584">
        <f t="shared" si="147"/>
        <v>0.3125</v>
      </c>
      <c r="AC584">
        <f t="shared" si="148"/>
        <v>0.77189781021897808</v>
      </c>
      <c r="AD584">
        <f t="shared" si="149"/>
        <v>1.5076129105839416E-3</v>
      </c>
    </row>
    <row r="585" spans="1:30" x14ac:dyDescent="0.25">
      <c r="A585" t="s">
        <v>7</v>
      </c>
      <c r="B585">
        <v>71</v>
      </c>
      <c r="C585" t="s">
        <v>3</v>
      </c>
      <c r="D585" t="s">
        <v>6</v>
      </c>
      <c r="E585" t="s">
        <v>1</v>
      </c>
      <c r="F585" t="s">
        <v>2</v>
      </c>
      <c r="G585">
        <v>93.28</v>
      </c>
      <c r="H585">
        <v>34.700000000000003</v>
      </c>
      <c r="K585">
        <v>0</v>
      </c>
      <c r="L585">
        <v>0</v>
      </c>
      <c r="M585">
        <f t="shared" si="135"/>
        <v>1</v>
      </c>
      <c r="N585">
        <f t="shared" si="136"/>
        <v>0</v>
      </c>
      <c r="O585">
        <f t="shared" si="137"/>
        <v>0</v>
      </c>
      <c r="P585">
        <f t="shared" si="138"/>
        <v>0</v>
      </c>
      <c r="Q585">
        <f t="shared" si="139"/>
        <v>0.75574378139725829</v>
      </c>
      <c r="R585">
        <v>0</v>
      </c>
      <c r="S585" s="2">
        <f t="shared" si="140"/>
        <v>-1.9841538195810011</v>
      </c>
      <c r="T585" s="2">
        <f t="shared" si="141"/>
        <v>0.13749691210016882</v>
      </c>
      <c r="U585" s="2">
        <f t="shared" si="142"/>
        <v>0.12087673437838813</v>
      </c>
      <c r="V585" s="1">
        <f t="shared" si="143"/>
        <v>0.87912326562161192</v>
      </c>
      <c r="W585" s="1">
        <f t="shared" si="144"/>
        <v>-0.12883015720206953</v>
      </c>
      <c r="X585">
        <f t="shared" si="145"/>
        <v>1</v>
      </c>
      <c r="Y585">
        <v>584</v>
      </c>
      <c r="Z585">
        <f>SUM($R$2:R585)</f>
        <v>423</v>
      </c>
      <c r="AA585">
        <f t="shared" si="146"/>
        <v>161</v>
      </c>
      <c r="AB585">
        <f t="shared" si="147"/>
        <v>0.314453125</v>
      </c>
      <c r="AC585">
        <f t="shared" si="148"/>
        <v>0.77189781021897808</v>
      </c>
      <c r="AD585">
        <f t="shared" si="149"/>
        <v>1.5076129105839416E-3</v>
      </c>
    </row>
    <row r="586" spans="1:30" x14ac:dyDescent="0.25">
      <c r="A586" t="s">
        <v>0</v>
      </c>
      <c r="B586">
        <v>71</v>
      </c>
      <c r="C586" t="s">
        <v>5</v>
      </c>
      <c r="D586" t="s">
        <v>6</v>
      </c>
      <c r="E586" t="s">
        <v>1</v>
      </c>
      <c r="F586" t="s">
        <v>2</v>
      </c>
      <c r="G586">
        <v>109.73</v>
      </c>
      <c r="H586">
        <v>28.9</v>
      </c>
      <c r="K586">
        <v>0</v>
      </c>
      <c r="L586">
        <v>0</v>
      </c>
      <c r="M586">
        <f t="shared" si="135"/>
        <v>1</v>
      </c>
      <c r="N586">
        <f t="shared" si="136"/>
        <v>0</v>
      </c>
      <c r="O586">
        <f t="shared" si="137"/>
        <v>0</v>
      </c>
      <c r="P586">
        <f t="shared" si="138"/>
        <v>0</v>
      </c>
      <c r="Q586">
        <f t="shared" si="139"/>
        <v>0.75574378139725829</v>
      </c>
      <c r="R586">
        <v>0</v>
      </c>
      <c r="S586" s="2">
        <f t="shared" si="140"/>
        <v>-1.9841538195810011</v>
      </c>
      <c r="T586" s="2">
        <f t="shared" si="141"/>
        <v>0.13749691210016882</v>
      </c>
      <c r="U586" s="2">
        <f t="shared" si="142"/>
        <v>0.12087673437838813</v>
      </c>
      <c r="V586" s="1">
        <f t="shared" si="143"/>
        <v>0.87912326562161192</v>
      </c>
      <c r="W586" s="1">
        <f t="shared" si="144"/>
        <v>-0.12883015720206953</v>
      </c>
      <c r="X586">
        <f t="shared" si="145"/>
        <v>1</v>
      </c>
      <c r="Y586">
        <v>585</v>
      </c>
      <c r="Z586">
        <f>SUM($R$2:R586)</f>
        <v>423</v>
      </c>
      <c r="AA586">
        <f t="shared" si="146"/>
        <v>162</v>
      </c>
      <c r="AB586">
        <f t="shared" si="147"/>
        <v>0.31640625</v>
      </c>
      <c r="AC586">
        <f t="shared" si="148"/>
        <v>0.77189781021897808</v>
      </c>
      <c r="AD586">
        <f t="shared" si="149"/>
        <v>1.5076129105839416E-3</v>
      </c>
    </row>
    <row r="587" spans="1:30" x14ac:dyDescent="0.25">
      <c r="A587" t="s">
        <v>0</v>
      </c>
      <c r="B587">
        <v>71</v>
      </c>
      <c r="C587" t="s">
        <v>3</v>
      </c>
      <c r="D587" t="s">
        <v>6</v>
      </c>
      <c r="E587" t="s">
        <v>10</v>
      </c>
      <c r="F587" t="s">
        <v>2</v>
      </c>
      <c r="G587">
        <v>95.08</v>
      </c>
      <c r="H587">
        <v>31.5</v>
      </c>
      <c r="K587">
        <v>0</v>
      </c>
      <c r="L587">
        <v>0</v>
      </c>
      <c r="M587">
        <f t="shared" si="135"/>
        <v>1</v>
      </c>
      <c r="N587">
        <f t="shared" si="136"/>
        <v>0</v>
      </c>
      <c r="O587">
        <f t="shared" si="137"/>
        <v>0</v>
      </c>
      <c r="P587">
        <f t="shared" si="138"/>
        <v>0</v>
      </c>
      <c r="Q587">
        <f t="shared" si="139"/>
        <v>0.75574378139725829</v>
      </c>
      <c r="R587">
        <v>0</v>
      </c>
      <c r="S587" s="2">
        <f t="shared" si="140"/>
        <v>-1.9841538195810011</v>
      </c>
      <c r="T587" s="2">
        <f t="shared" si="141"/>
        <v>0.13749691210016882</v>
      </c>
      <c r="U587" s="2">
        <f t="shared" si="142"/>
        <v>0.12087673437838813</v>
      </c>
      <c r="V587" s="1">
        <f t="shared" si="143"/>
        <v>0.87912326562161192</v>
      </c>
      <c r="W587" s="1">
        <f t="shared" si="144"/>
        <v>-0.12883015720206953</v>
      </c>
      <c r="X587">
        <f t="shared" si="145"/>
        <v>1</v>
      </c>
      <c r="Y587">
        <v>586</v>
      </c>
      <c r="Z587">
        <f>SUM($R$2:R587)</f>
        <v>423</v>
      </c>
      <c r="AA587">
        <f t="shared" si="146"/>
        <v>163</v>
      </c>
      <c r="AB587">
        <f t="shared" si="147"/>
        <v>0.318359375</v>
      </c>
      <c r="AC587">
        <f t="shared" si="148"/>
        <v>0.77189781021897808</v>
      </c>
      <c r="AD587">
        <f t="shared" si="149"/>
        <v>0</v>
      </c>
    </row>
    <row r="588" spans="1:30" x14ac:dyDescent="0.25">
      <c r="A588" t="s">
        <v>7</v>
      </c>
      <c r="B588">
        <v>77</v>
      </c>
      <c r="C588" t="s">
        <v>5</v>
      </c>
      <c r="D588" t="s">
        <v>6</v>
      </c>
      <c r="E588" t="s">
        <v>1</v>
      </c>
      <c r="F588" t="s">
        <v>11</v>
      </c>
      <c r="G588">
        <v>190.32</v>
      </c>
      <c r="H588">
        <v>31.4</v>
      </c>
      <c r="K588">
        <v>0</v>
      </c>
      <c r="L588">
        <v>0</v>
      </c>
      <c r="M588">
        <f t="shared" si="135"/>
        <v>0</v>
      </c>
      <c r="N588">
        <f t="shared" si="136"/>
        <v>0</v>
      </c>
      <c r="O588">
        <f t="shared" si="137"/>
        <v>1</v>
      </c>
      <c r="P588">
        <f t="shared" si="138"/>
        <v>0</v>
      </c>
      <c r="Q588">
        <f t="shared" si="139"/>
        <v>0.84415979529983132</v>
      </c>
      <c r="R588">
        <v>1</v>
      </c>
      <c r="S588" s="2">
        <f t="shared" si="140"/>
        <v>-2.0078929283297788</v>
      </c>
      <c r="T588" s="2">
        <f t="shared" si="141"/>
        <v>0.13427129605652577</v>
      </c>
      <c r="U588" s="2">
        <f t="shared" si="142"/>
        <v>0.1183767027547477</v>
      </c>
      <c r="V588" s="1">
        <f t="shared" si="143"/>
        <v>0.1183767027547477</v>
      </c>
      <c r="W588" s="1">
        <f t="shared" si="144"/>
        <v>-2.1338833431675419</v>
      </c>
      <c r="X588">
        <f t="shared" si="145"/>
        <v>0</v>
      </c>
      <c r="Y588">
        <v>587</v>
      </c>
      <c r="Z588">
        <f>SUM($R$2:R588)</f>
        <v>424</v>
      </c>
      <c r="AA588">
        <f t="shared" si="146"/>
        <v>163</v>
      </c>
      <c r="AB588">
        <f t="shared" si="147"/>
        <v>0.318359375</v>
      </c>
      <c r="AC588">
        <f t="shared" si="148"/>
        <v>0.77372262773722633</v>
      </c>
      <c r="AD588">
        <f t="shared" si="149"/>
        <v>0</v>
      </c>
    </row>
    <row r="589" spans="1:30" x14ac:dyDescent="0.25">
      <c r="A589" t="s">
        <v>7</v>
      </c>
      <c r="B589">
        <v>70</v>
      </c>
      <c r="C589" t="s">
        <v>3</v>
      </c>
      <c r="D589" t="s">
        <v>6</v>
      </c>
      <c r="E589" t="s">
        <v>1</v>
      </c>
      <c r="F589" t="s">
        <v>2</v>
      </c>
      <c r="G589">
        <v>221.58</v>
      </c>
      <c r="H589">
        <v>47.5</v>
      </c>
      <c r="K589">
        <v>0</v>
      </c>
      <c r="L589">
        <v>0</v>
      </c>
      <c r="M589">
        <f t="shared" si="135"/>
        <v>1</v>
      </c>
      <c r="N589">
        <f t="shared" si="136"/>
        <v>0</v>
      </c>
      <c r="O589">
        <f t="shared" si="137"/>
        <v>0</v>
      </c>
      <c r="P589">
        <f t="shared" si="138"/>
        <v>0</v>
      </c>
      <c r="Q589">
        <f t="shared" si="139"/>
        <v>0.73875303404759163</v>
      </c>
      <c r="R589">
        <v>1</v>
      </c>
      <c r="S589" s="2">
        <f t="shared" si="140"/>
        <v>-2.0234729754673788</v>
      </c>
      <c r="T589" s="2">
        <f t="shared" si="141"/>
        <v>0.13219555499477581</v>
      </c>
      <c r="U589" s="2">
        <f t="shared" si="142"/>
        <v>0.11676035505667198</v>
      </c>
      <c r="V589" s="1">
        <f t="shared" si="143"/>
        <v>0.11676035505667198</v>
      </c>
      <c r="W589" s="1">
        <f t="shared" si="144"/>
        <v>-2.147631692090672</v>
      </c>
      <c r="X589">
        <f t="shared" si="145"/>
        <v>0</v>
      </c>
      <c r="Y589">
        <v>588</v>
      </c>
      <c r="Z589">
        <f>SUM($R$2:R589)</f>
        <v>425</v>
      </c>
      <c r="AA589">
        <f t="shared" si="146"/>
        <v>163</v>
      </c>
      <c r="AB589">
        <f t="shared" si="147"/>
        <v>0.318359375</v>
      </c>
      <c r="AC589">
        <f t="shared" si="148"/>
        <v>0.77554744525547448</v>
      </c>
      <c r="AD589">
        <f t="shared" si="149"/>
        <v>0</v>
      </c>
    </row>
    <row r="590" spans="1:30" x14ac:dyDescent="0.25">
      <c r="A590" t="s">
        <v>0</v>
      </c>
      <c r="B590">
        <v>70</v>
      </c>
      <c r="C590" t="s">
        <v>5</v>
      </c>
      <c r="D590" t="s">
        <v>8</v>
      </c>
      <c r="E590" t="s">
        <v>1</v>
      </c>
      <c r="F590" t="s">
        <v>2</v>
      </c>
      <c r="G590">
        <v>69.05</v>
      </c>
      <c r="H590">
        <v>31.5</v>
      </c>
      <c r="K590">
        <v>0</v>
      </c>
      <c r="L590">
        <v>0</v>
      </c>
      <c r="M590">
        <f t="shared" si="135"/>
        <v>1</v>
      </c>
      <c r="N590">
        <f t="shared" si="136"/>
        <v>0</v>
      </c>
      <c r="O590">
        <f t="shared" si="137"/>
        <v>0</v>
      </c>
      <c r="P590">
        <f t="shared" si="138"/>
        <v>0</v>
      </c>
      <c r="Q590">
        <f t="shared" si="139"/>
        <v>0.73875303404759163</v>
      </c>
      <c r="R590">
        <v>1</v>
      </c>
      <c r="S590" s="2">
        <f t="shared" si="140"/>
        <v>-2.0234729754673788</v>
      </c>
      <c r="T590" s="2">
        <f t="shared" si="141"/>
        <v>0.13219555499477581</v>
      </c>
      <c r="U590" s="2">
        <f t="shared" si="142"/>
        <v>0.11676035505667198</v>
      </c>
      <c r="V590" s="1">
        <f t="shared" si="143"/>
        <v>0.11676035505667198</v>
      </c>
      <c r="W590" s="1">
        <f t="shared" si="144"/>
        <v>-2.147631692090672</v>
      </c>
      <c r="X590">
        <f t="shared" si="145"/>
        <v>0</v>
      </c>
      <c r="Y590">
        <v>589</v>
      </c>
      <c r="Z590">
        <f>SUM($R$2:R590)</f>
        <v>426</v>
      </c>
      <c r="AA590">
        <f t="shared" si="146"/>
        <v>163</v>
      </c>
      <c r="AB590">
        <f t="shared" si="147"/>
        <v>0.318359375</v>
      </c>
      <c r="AC590">
        <f t="shared" si="148"/>
        <v>0.77737226277372262</v>
      </c>
      <c r="AD590">
        <f t="shared" si="149"/>
        <v>0</v>
      </c>
    </row>
    <row r="591" spans="1:30" x14ac:dyDescent="0.25">
      <c r="A591" t="s">
        <v>0</v>
      </c>
      <c r="B591">
        <v>70</v>
      </c>
      <c r="C591" t="s">
        <v>3</v>
      </c>
      <c r="D591" t="s">
        <v>6</v>
      </c>
      <c r="E591" t="s">
        <v>1</v>
      </c>
      <c r="F591" t="s">
        <v>2</v>
      </c>
      <c r="G591">
        <v>90.23</v>
      </c>
      <c r="H591">
        <v>36.4</v>
      </c>
      <c r="K591">
        <v>0</v>
      </c>
      <c r="L591">
        <v>0</v>
      </c>
      <c r="M591">
        <f t="shared" si="135"/>
        <v>1</v>
      </c>
      <c r="N591">
        <f t="shared" si="136"/>
        <v>0</v>
      </c>
      <c r="O591">
        <f t="shared" si="137"/>
        <v>0</v>
      </c>
      <c r="P591">
        <f t="shared" si="138"/>
        <v>0</v>
      </c>
      <c r="Q591">
        <f t="shared" si="139"/>
        <v>0.73875303404759163</v>
      </c>
      <c r="R591">
        <v>1</v>
      </c>
      <c r="S591" s="2">
        <f t="shared" si="140"/>
        <v>-2.0234729754673788</v>
      </c>
      <c r="T591" s="2">
        <f t="shared" si="141"/>
        <v>0.13219555499477581</v>
      </c>
      <c r="U591" s="2">
        <f t="shared" si="142"/>
        <v>0.11676035505667198</v>
      </c>
      <c r="V591" s="1">
        <f t="shared" si="143"/>
        <v>0.11676035505667198</v>
      </c>
      <c r="W591" s="1">
        <f t="shared" si="144"/>
        <v>-2.147631692090672</v>
      </c>
      <c r="X591">
        <f t="shared" si="145"/>
        <v>0</v>
      </c>
      <c r="Y591">
        <v>590</v>
      </c>
      <c r="Z591">
        <f>SUM($R$2:R591)</f>
        <v>427</v>
      </c>
      <c r="AA591">
        <f t="shared" si="146"/>
        <v>163</v>
      </c>
      <c r="AB591">
        <f t="shared" si="147"/>
        <v>0.318359375</v>
      </c>
      <c r="AC591">
        <f t="shared" si="148"/>
        <v>0.77919708029197077</v>
      </c>
      <c r="AD591">
        <f t="shared" si="149"/>
        <v>1.5218692974452554E-3</v>
      </c>
    </row>
    <row r="592" spans="1:30" x14ac:dyDescent="0.25">
      <c r="A592" t="s">
        <v>7</v>
      </c>
      <c r="B592">
        <v>70</v>
      </c>
      <c r="C592" t="s">
        <v>5</v>
      </c>
      <c r="D592" t="s">
        <v>4</v>
      </c>
      <c r="E592" t="s">
        <v>1</v>
      </c>
      <c r="F592" t="s">
        <v>2</v>
      </c>
      <c r="G592">
        <v>69.040000000000006</v>
      </c>
      <c r="H592">
        <v>35.9</v>
      </c>
      <c r="K592">
        <v>0</v>
      </c>
      <c r="L592">
        <v>0</v>
      </c>
      <c r="M592">
        <f t="shared" si="135"/>
        <v>1</v>
      </c>
      <c r="N592">
        <f t="shared" si="136"/>
        <v>0</v>
      </c>
      <c r="O592">
        <f t="shared" si="137"/>
        <v>0</v>
      </c>
      <c r="P592">
        <f t="shared" si="138"/>
        <v>0</v>
      </c>
      <c r="Q592">
        <f t="shared" si="139"/>
        <v>0.73875303404759163</v>
      </c>
      <c r="R592">
        <v>0</v>
      </c>
      <c r="S592" s="2">
        <f t="shared" si="140"/>
        <v>-2.0234729754673788</v>
      </c>
      <c r="T592" s="2">
        <f t="shared" si="141"/>
        <v>0.13219555499477581</v>
      </c>
      <c r="U592" s="2">
        <f t="shared" si="142"/>
        <v>0.11676035505667198</v>
      </c>
      <c r="V592" s="1">
        <f t="shared" si="143"/>
        <v>0.88323964494332796</v>
      </c>
      <c r="W592" s="1">
        <f t="shared" si="144"/>
        <v>-0.12415871662329329</v>
      </c>
      <c r="X592">
        <f t="shared" si="145"/>
        <v>1</v>
      </c>
      <c r="Y592">
        <v>591</v>
      </c>
      <c r="Z592">
        <f>SUM($R$2:R592)</f>
        <v>427</v>
      </c>
      <c r="AA592">
        <f t="shared" si="146"/>
        <v>164</v>
      </c>
      <c r="AB592">
        <f t="shared" si="147"/>
        <v>0.3203125</v>
      </c>
      <c r="AC592">
        <f t="shared" si="148"/>
        <v>0.77919708029197077</v>
      </c>
      <c r="AD592">
        <f t="shared" si="149"/>
        <v>1.5218692974452554E-3</v>
      </c>
    </row>
    <row r="593" spans="1:30" x14ac:dyDescent="0.25">
      <c r="A593" t="s">
        <v>7</v>
      </c>
      <c r="B593">
        <v>70</v>
      </c>
      <c r="C593" t="s">
        <v>5</v>
      </c>
      <c r="D593" t="s">
        <v>4</v>
      </c>
      <c r="E593" t="s">
        <v>1</v>
      </c>
      <c r="F593" t="s">
        <v>2</v>
      </c>
      <c r="G593">
        <v>68.34</v>
      </c>
      <c r="H593">
        <v>22.8</v>
      </c>
      <c r="K593">
        <v>0</v>
      </c>
      <c r="L593">
        <v>0</v>
      </c>
      <c r="M593">
        <f t="shared" si="135"/>
        <v>1</v>
      </c>
      <c r="N593">
        <f t="shared" si="136"/>
        <v>0</v>
      </c>
      <c r="O593">
        <f t="shared" si="137"/>
        <v>0</v>
      </c>
      <c r="P593">
        <f t="shared" si="138"/>
        <v>0</v>
      </c>
      <c r="Q593">
        <f t="shared" si="139"/>
        <v>0.73875303404759163</v>
      </c>
      <c r="R593">
        <v>0</v>
      </c>
      <c r="S593" s="2">
        <f t="shared" si="140"/>
        <v>-2.0234729754673788</v>
      </c>
      <c r="T593" s="2">
        <f t="shared" si="141"/>
        <v>0.13219555499477581</v>
      </c>
      <c r="U593" s="2">
        <f t="shared" si="142"/>
        <v>0.11676035505667198</v>
      </c>
      <c r="V593" s="1">
        <f t="shared" si="143"/>
        <v>0.88323964494332796</v>
      </c>
      <c r="W593" s="1">
        <f t="shared" si="144"/>
        <v>-0.12415871662329329</v>
      </c>
      <c r="X593">
        <f t="shared" si="145"/>
        <v>1</v>
      </c>
      <c r="Y593">
        <v>592</v>
      </c>
      <c r="Z593">
        <f>SUM($R$2:R593)</f>
        <v>427</v>
      </c>
      <c r="AA593">
        <f t="shared" si="146"/>
        <v>165</v>
      </c>
      <c r="AB593">
        <f t="shared" si="147"/>
        <v>0.322265625</v>
      </c>
      <c r="AC593">
        <f t="shared" si="148"/>
        <v>0.77919708029197077</v>
      </c>
      <c r="AD593">
        <f t="shared" si="149"/>
        <v>1.5218692974452554E-3</v>
      </c>
    </row>
    <row r="594" spans="1:30" x14ac:dyDescent="0.25">
      <c r="A594" t="s">
        <v>0</v>
      </c>
      <c r="B594">
        <v>70</v>
      </c>
      <c r="C594" t="s">
        <v>3</v>
      </c>
      <c r="D594" t="s">
        <v>6</v>
      </c>
      <c r="E594" t="s">
        <v>1</v>
      </c>
      <c r="F594" t="s">
        <v>2</v>
      </c>
      <c r="G594">
        <v>102.64</v>
      </c>
      <c r="H594">
        <v>28.3</v>
      </c>
      <c r="K594">
        <v>0</v>
      </c>
      <c r="L594">
        <v>0</v>
      </c>
      <c r="M594">
        <f t="shared" si="135"/>
        <v>1</v>
      </c>
      <c r="N594">
        <f t="shared" si="136"/>
        <v>0</v>
      </c>
      <c r="O594">
        <f t="shared" si="137"/>
        <v>0</v>
      </c>
      <c r="P594">
        <f t="shared" si="138"/>
        <v>0</v>
      </c>
      <c r="Q594">
        <f t="shared" si="139"/>
        <v>0.73875303404759163</v>
      </c>
      <c r="R594">
        <v>0</v>
      </c>
      <c r="S594" s="2">
        <f t="shared" si="140"/>
        <v>-2.0234729754673788</v>
      </c>
      <c r="T594" s="2">
        <f t="shared" si="141"/>
        <v>0.13219555499477581</v>
      </c>
      <c r="U594" s="2">
        <f t="shared" si="142"/>
        <v>0.11676035505667198</v>
      </c>
      <c r="V594" s="1">
        <f t="shared" si="143"/>
        <v>0.88323964494332796</v>
      </c>
      <c r="W594" s="1">
        <f t="shared" si="144"/>
        <v>-0.12415871662329329</v>
      </c>
      <c r="X594">
        <f t="shared" si="145"/>
        <v>1</v>
      </c>
      <c r="Y594">
        <v>593</v>
      </c>
      <c r="Z594">
        <f>SUM($R$2:R594)</f>
        <v>427</v>
      </c>
      <c r="AA594">
        <f t="shared" si="146"/>
        <v>166</v>
      </c>
      <c r="AB594">
        <f t="shared" si="147"/>
        <v>0.32421875</v>
      </c>
      <c r="AC594">
        <f t="shared" si="148"/>
        <v>0.77919708029197077</v>
      </c>
      <c r="AD594">
        <f t="shared" si="149"/>
        <v>1.5218692974452554E-3</v>
      </c>
    </row>
    <row r="595" spans="1:30" x14ac:dyDescent="0.25">
      <c r="A595" t="s">
        <v>0</v>
      </c>
      <c r="B595">
        <v>70</v>
      </c>
      <c r="C595" t="s">
        <v>3</v>
      </c>
      <c r="D595" t="s">
        <v>8</v>
      </c>
      <c r="E595" t="s">
        <v>1</v>
      </c>
      <c r="F595" t="s">
        <v>2</v>
      </c>
      <c r="G595">
        <v>64.41</v>
      </c>
      <c r="H595">
        <v>29.4</v>
      </c>
      <c r="K595">
        <v>0</v>
      </c>
      <c r="L595">
        <v>0</v>
      </c>
      <c r="M595">
        <f t="shared" si="135"/>
        <v>1</v>
      </c>
      <c r="N595">
        <f t="shared" si="136"/>
        <v>0</v>
      </c>
      <c r="O595">
        <f t="shared" si="137"/>
        <v>0</v>
      </c>
      <c r="P595">
        <f t="shared" si="138"/>
        <v>0</v>
      </c>
      <c r="Q595">
        <f t="shared" si="139"/>
        <v>0.73875303404759163</v>
      </c>
      <c r="R595">
        <v>0</v>
      </c>
      <c r="S595" s="2">
        <f t="shared" si="140"/>
        <v>-2.0234729754673788</v>
      </c>
      <c r="T595" s="2">
        <f t="shared" si="141"/>
        <v>0.13219555499477581</v>
      </c>
      <c r="U595" s="2">
        <f t="shared" si="142"/>
        <v>0.11676035505667198</v>
      </c>
      <c r="V595" s="1">
        <f t="shared" si="143"/>
        <v>0.88323964494332796</v>
      </c>
      <c r="W595" s="1">
        <f t="shared" si="144"/>
        <v>-0.12415871662329329</v>
      </c>
      <c r="X595">
        <f t="shared" si="145"/>
        <v>1</v>
      </c>
      <c r="Y595">
        <v>594</v>
      </c>
      <c r="Z595">
        <f>SUM($R$2:R595)</f>
        <v>427</v>
      </c>
      <c r="AA595">
        <f t="shared" si="146"/>
        <v>167</v>
      </c>
      <c r="AB595">
        <f t="shared" si="147"/>
        <v>0.326171875</v>
      </c>
      <c r="AC595">
        <f t="shared" si="148"/>
        <v>0.77919708029197077</v>
      </c>
      <c r="AD595">
        <f t="shared" si="149"/>
        <v>1.5218692974452554E-3</v>
      </c>
    </row>
    <row r="596" spans="1:30" x14ac:dyDescent="0.25">
      <c r="A596" t="s">
        <v>7</v>
      </c>
      <c r="B596">
        <v>76</v>
      </c>
      <c r="C596" t="s">
        <v>3</v>
      </c>
      <c r="D596" t="s">
        <v>8</v>
      </c>
      <c r="E596" t="s">
        <v>1</v>
      </c>
      <c r="F596" t="s">
        <v>11</v>
      </c>
      <c r="G596">
        <v>96.29</v>
      </c>
      <c r="H596">
        <v>25.4</v>
      </c>
      <c r="K596">
        <v>0</v>
      </c>
      <c r="L596">
        <v>0</v>
      </c>
      <c r="M596">
        <f t="shared" si="135"/>
        <v>0</v>
      </c>
      <c r="N596">
        <f t="shared" si="136"/>
        <v>0</v>
      </c>
      <c r="O596">
        <f t="shared" si="137"/>
        <v>1</v>
      </c>
      <c r="P596">
        <f t="shared" si="138"/>
        <v>0</v>
      </c>
      <c r="Q596">
        <f t="shared" si="139"/>
        <v>0.83110256323999188</v>
      </c>
      <c r="R596">
        <v>0</v>
      </c>
      <c r="S596" s="2">
        <f t="shared" si="140"/>
        <v>-2.0381093356625328</v>
      </c>
      <c r="T596" s="2">
        <f t="shared" si="141"/>
        <v>0.13027478407253551</v>
      </c>
      <c r="U596" s="2">
        <f t="shared" si="142"/>
        <v>0.11525939170573861</v>
      </c>
      <c r="V596" s="1">
        <f t="shared" si="143"/>
        <v>0.88474060829426138</v>
      </c>
      <c r="W596" s="1">
        <f t="shared" si="144"/>
        <v>-0.12246077490839916</v>
      </c>
      <c r="X596">
        <f t="shared" si="145"/>
        <v>1</v>
      </c>
      <c r="Y596">
        <v>595</v>
      </c>
      <c r="Z596">
        <f>SUM($R$2:R596)</f>
        <v>427</v>
      </c>
      <c r="AA596">
        <f t="shared" si="146"/>
        <v>168</v>
      </c>
      <c r="AB596">
        <f t="shared" si="147"/>
        <v>0.328125</v>
      </c>
      <c r="AC596">
        <f t="shared" si="148"/>
        <v>0.77919708029197077</v>
      </c>
      <c r="AD596">
        <f t="shared" si="149"/>
        <v>0</v>
      </c>
    </row>
    <row r="597" spans="1:30" x14ac:dyDescent="0.25">
      <c r="A597" t="s">
        <v>7</v>
      </c>
      <c r="B597">
        <v>69</v>
      </c>
      <c r="C597" t="s">
        <v>3</v>
      </c>
      <c r="D597" t="s">
        <v>6</v>
      </c>
      <c r="E597" t="s">
        <v>10</v>
      </c>
      <c r="F597" t="s">
        <v>2</v>
      </c>
      <c r="G597">
        <v>94.39</v>
      </c>
      <c r="H597">
        <v>22.8</v>
      </c>
      <c r="K597">
        <v>0</v>
      </c>
      <c r="L597">
        <v>0</v>
      </c>
      <c r="M597">
        <f t="shared" si="135"/>
        <v>1</v>
      </c>
      <c r="N597">
        <f t="shared" si="136"/>
        <v>0</v>
      </c>
      <c r="O597">
        <f t="shared" si="137"/>
        <v>0</v>
      </c>
      <c r="P597">
        <f t="shared" si="138"/>
        <v>0</v>
      </c>
      <c r="Q597">
        <f t="shared" si="139"/>
        <v>0.72117475438086609</v>
      </c>
      <c r="R597">
        <v>1</v>
      </c>
      <c r="S597" s="2">
        <f t="shared" si="140"/>
        <v>-2.0641517698845</v>
      </c>
      <c r="T597" s="2">
        <f t="shared" si="141"/>
        <v>0.12692590729667372</v>
      </c>
      <c r="U597" s="2">
        <f t="shared" si="142"/>
        <v>0.11263021506103266</v>
      </c>
      <c r="V597" s="1">
        <f t="shared" si="143"/>
        <v>0.11263021506103266</v>
      </c>
      <c r="W597" s="1">
        <f t="shared" si="144"/>
        <v>-2.1836452594772036</v>
      </c>
      <c r="X597">
        <f t="shared" si="145"/>
        <v>0</v>
      </c>
      <c r="Y597">
        <v>596</v>
      </c>
      <c r="Z597">
        <f>SUM($R$2:R597)</f>
        <v>428</v>
      </c>
      <c r="AA597">
        <f t="shared" si="146"/>
        <v>168</v>
      </c>
      <c r="AB597">
        <f t="shared" si="147"/>
        <v>0.328125</v>
      </c>
      <c r="AC597">
        <f t="shared" si="148"/>
        <v>0.78102189781021902</v>
      </c>
      <c r="AD597">
        <f t="shared" si="149"/>
        <v>0</v>
      </c>
    </row>
    <row r="598" spans="1:30" x14ac:dyDescent="0.25">
      <c r="A598" t="s">
        <v>0</v>
      </c>
      <c r="B598">
        <v>69</v>
      </c>
      <c r="C598" t="s">
        <v>3</v>
      </c>
      <c r="D598" t="s">
        <v>4</v>
      </c>
      <c r="E598" t="s">
        <v>1</v>
      </c>
      <c r="F598" t="s">
        <v>2</v>
      </c>
      <c r="G598">
        <v>94.14</v>
      </c>
      <c r="H598">
        <v>27.1</v>
      </c>
      <c r="K598">
        <v>0</v>
      </c>
      <c r="L598">
        <v>0</v>
      </c>
      <c r="M598">
        <f t="shared" si="135"/>
        <v>1</v>
      </c>
      <c r="N598">
        <f t="shared" si="136"/>
        <v>0</v>
      </c>
      <c r="O598">
        <f t="shared" si="137"/>
        <v>0</v>
      </c>
      <c r="P598">
        <f t="shared" si="138"/>
        <v>0</v>
      </c>
      <c r="Q598">
        <f t="shared" si="139"/>
        <v>0.72117475438086609</v>
      </c>
      <c r="R598">
        <v>1</v>
      </c>
      <c r="S598" s="2">
        <f t="shared" si="140"/>
        <v>-2.0641517698845</v>
      </c>
      <c r="T598" s="2">
        <f t="shared" si="141"/>
        <v>0.12692590729667372</v>
      </c>
      <c r="U598" s="2">
        <f t="shared" si="142"/>
        <v>0.11263021506103266</v>
      </c>
      <c r="V598" s="1">
        <f t="shared" si="143"/>
        <v>0.11263021506103266</v>
      </c>
      <c r="W598" s="1">
        <f t="shared" si="144"/>
        <v>-2.1836452594772036</v>
      </c>
      <c r="X598">
        <f t="shared" si="145"/>
        <v>0</v>
      </c>
      <c r="Y598">
        <v>597</v>
      </c>
      <c r="Z598">
        <f>SUM($R$2:R598)</f>
        <v>429</v>
      </c>
      <c r="AA598">
        <f t="shared" si="146"/>
        <v>168</v>
      </c>
      <c r="AB598">
        <f t="shared" si="147"/>
        <v>0.328125</v>
      </c>
      <c r="AC598">
        <f t="shared" si="148"/>
        <v>0.78284671532846717</v>
      </c>
      <c r="AD598">
        <f t="shared" si="149"/>
        <v>1.5289974908759124E-3</v>
      </c>
    </row>
    <row r="599" spans="1:30" x14ac:dyDescent="0.25">
      <c r="A599" t="s">
        <v>0</v>
      </c>
      <c r="B599">
        <v>69</v>
      </c>
      <c r="C599" t="s">
        <v>5</v>
      </c>
      <c r="D599" t="s">
        <v>8</v>
      </c>
      <c r="E599" t="s">
        <v>1</v>
      </c>
      <c r="F599" t="s">
        <v>2</v>
      </c>
      <c r="G599">
        <v>101.52</v>
      </c>
      <c r="H599">
        <v>26.8</v>
      </c>
      <c r="K599">
        <v>0</v>
      </c>
      <c r="L599">
        <v>0</v>
      </c>
      <c r="M599">
        <f t="shared" si="135"/>
        <v>1</v>
      </c>
      <c r="N599">
        <f t="shared" si="136"/>
        <v>0</v>
      </c>
      <c r="O599">
        <f t="shared" si="137"/>
        <v>0</v>
      </c>
      <c r="P599">
        <f t="shared" si="138"/>
        <v>0</v>
      </c>
      <c r="Q599">
        <f t="shared" si="139"/>
        <v>0.72117475438086609</v>
      </c>
      <c r="R599">
        <v>0</v>
      </c>
      <c r="S599" s="2">
        <f t="shared" si="140"/>
        <v>-2.0641517698845</v>
      </c>
      <c r="T599" s="2">
        <f t="shared" si="141"/>
        <v>0.12692590729667372</v>
      </c>
      <c r="U599" s="2">
        <f t="shared" si="142"/>
        <v>0.11263021506103266</v>
      </c>
      <c r="V599" s="1">
        <f t="shared" si="143"/>
        <v>0.88736978493896734</v>
      </c>
      <c r="W599" s="1">
        <f t="shared" si="144"/>
        <v>-0.11949348959270349</v>
      </c>
      <c r="X599">
        <f t="shared" si="145"/>
        <v>1</v>
      </c>
      <c r="Y599">
        <v>598</v>
      </c>
      <c r="Z599">
        <f>SUM($R$2:R599)</f>
        <v>429</v>
      </c>
      <c r="AA599">
        <f t="shared" si="146"/>
        <v>169</v>
      </c>
      <c r="AB599">
        <f t="shared" si="147"/>
        <v>0.330078125</v>
      </c>
      <c r="AC599">
        <f t="shared" si="148"/>
        <v>0.78284671532846717</v>
      </c>
      <c r="AD599">
        <f t="shared" si="149"/>
        <v>1.5289974908759124E-3</v>
      </c>
    </row>
    <row r="600" spans="1:30" x14ac:dyDescent="0.25">
      <c r="A600" t="s">
        <v>0</v>
      </c>
      <c r="B600">
        <v>69</v>
      </c>
      <c r="C600" t="s">
        <v>3</v>
      </c>
      <c r="D600" t="s">
        <v>4</v>
      </c>
      <c r="E600" t="s">
        <v>1</v>
      </c>
      <c r="F600" t="s">
        <v>2</v>
      </c>
      <c r="G600">
        <v>98.92</v>
      </c>
      <c r="H600">
        <v>23.9</v>
      </c>
      <c r="K600">
        <v>0</v>
      </c>
      <c r="L600">
        <v>0</v>
      </c>
      <c r="M600">
        <f t="shared" si="135"/>
        <v>1</v>
      </c>
      <c r="N600">
        <f t="shared" si="136"/>
        <v>0</v>
      </c>
      <c r="O600">
        <f t="shared" si="137"/>
        <v>0</v>
      </c>
      <c r="P600">
        <f t="shared" si="138"/>
        <v>0</v>
      </c>
      <c r="Q600">
        <f t="shared" si="139"/>
        <v>0.72117475438086609</v>
      </c>
      <c r="R600">
        <v>0</v>
      </c>
      <c r="S600" s="2">
        <f t="shared" si="140"/>
        <v>-2.0641517698845</v>
      </c>
      <c r="T600" s="2">
        <f t="shared" si="141"/>
        <v>0.12692590729667372</v>
      </c>
      <c r="U600" s="2">
        <f t="shared" si="142"/>
        <v>0.11263021506103266</v>
      </c>
      <c r="V600" s="1">
        <f t="shared" si="143"/>
        <v>0.88736978493896734</v>
      </c>
      <c r="W600" s="1">
        <f t="shared" si="144"/>
        <v>-0.11949348959270349</v>
      </c>
      <c r="X600">
        <f t="shared" si="145"/>
        <v>1</v>
      </c>
      <c r="Y600">
        <v>599</v>
      </c>
      <c r="Z600">
        <f>SUM($R$2:R600)</f>
        <v>429</v>
      </c>
      <c r="AA600">
        <f t="shared" si="146"/>
        <v>170</v>
      </c>
      <c r="AB600">
        <f t="shared" si="147"/>
        <v>0.33203125</v>
      </c>
      <c r="AC600">
        <f t="shared" si="148"/>
        <v>0.78284671532846717</v>
      </c>
      <c r="AD600">
        <f t="shared" si="149"/>
        <v>1.5289974908759124E-3</v>
      </c>
    </row>
    <row r="601" spans="1:30" x14ac:dyDescent="0.25">
      <c r="A601" t="s">
        <v>7</v>
      </c>
      <c r="B601">
        <v>69</v>
      </c>
      <c r="C601" t="s">
        <v>5</v>
      </c>
      <c r="D601" t="s">
        <v>8</v>
      </c>
      <c r="E601" t="s">
        <v>1</v>
      </c>
      <c r="F601" t="s">
        <v>2</v>
      </c>
      <c r="G601">
        <v>87.27</v>
      </c>
      <c r="H601">
        <v>23.3</v>
      </c>
      <c r="K601">
        <v>0</v>
      </c>
      <c r="L601">
        <v>0</v>
      </c>
      <c r="M601">
        <f t="shared" si="135"/>
        <v>1</v>
      </c>
      <c r="N601">
        <f t="shared" si="136"/>
        <v>0</v>
      </c>
      <c r="O601">
        <f t="shared" si="137"/>
        <v>0</v>
      </c>
      <c r="P601">
        <f t="shared" si="138"/>
        <v>0</v>
      </c>
      <c r="Q601">
        <f t="shared" si="139"/>
        <v>0.72117475438086609</v>
      </c>
      <c r="R601">
        <v>0</v>
      </c>
      <c r="S601" s="2">
        <f t="shared" si="140"/>
        <v>-2.0641517698845</v>
      </c>
      <c r="T601" s="2">
        <f t="shared" si="141"/>
        <v>0.12692590729667372</v>
      </c>
      <c r="U601" s="2">
        <f t="shared" si="142"/>
        <v>0.11263021506103266</v>
      </c>
      <c r="V601" s="1">
        <f t="shared" si="143"/>
        <v>0.88736978493896734</v>
      </c>
      <c r="W601" s="1">
        <f t="shared" si="144"/>
        <v>-0.11949348959270349</v>
      </c>
      <c r="X601">
        <f t="shared" si="145"/>
        <v>1</v>
      </c>
      <c r="Y601">
        <v>600</v>
      </c>
      <c r="Z601">
        <f>SUM($R$2:R601)</f>
        <v>429</v>
      </c>
      <c r="AA601">
        <f t="shared" si="146"/>
        <v>171</v>
      </c>
      <c r="AB601">
        <f t="shared" si="147"/>
        <v>0.333984375</v>
      </c>
      <c r="AC601">
        <f t="shared" si="148"/>
        <v>0.78284671532846717</v>
      </c>
      <c r="AD601">
        <f t="shared" si="149"/>
        <v>0</v>
      </c>
    </row>
    <row r="602" spans="1:30" x14ac:dyDescent="0.25">
      <c r="A602" t="s">
        <v>7</v>
      </c>
      <c r="B602">
        <v>75</v>
      </c>
      <c r="C602" t="s">
        <v>5</v>
      </c>
      <c r="D602" t="s">
        <v>6</v>
      </c>
      <c r="E602" t="s">
        <v>1</v>
      </c>
      <c r="F602" t="s">
        <v>11</v>
      </c>
      <c r="G602">
        <v>213.36</v>
      </c>
      <c r="H602">
        <v>30.3</v>
      </c>
      <c r="K602">
        <v>0</v>
      </c>
      <c r="L602">
        <v>0</v>
      </c>
      <c r="M602">
        <f t="shared" si="135"/>
        <v>0</v>
      </c>
      <c r="N602">
        <f t="shared" si="136"/>
        <v>0</v>
      </c>
      <c r="O602">
        <f t="shared" si="137"/>
        <v>1</v>
      </c>
      <c r="P602">
        <f t="shared" si="138"/>
        <v>0</v>
      </c>
      <c r="Q602">
        <f t="shared" si="139"/>
        <v>0.8173627710966016</v>
      </c>
      <c r="R602">
        <v>1</v>
      </c>
      <c r="S602" s="2">
        <f t="shared" si="140"/>
        <v>-2.0699052901320103</v>
      </c>
      <c r="T602" s="2">
        <f t="shared" si="141"/>
        <v>0.12619773330972472</v>
      </c>
      <c r="U602" s="2">
        <f t="shared" si="142"/>
        <v>0.1120564618247354</v>
      </c>
      <c r="V602" s="1">
        <f t="shared" si="143"/>
        <v>0.1120564618247354</v>
      </c>
      <c r="W602" s="1">
        <f t="shared" si="144"/>
        <v>-2.1887524112794341</v>
      </c>
      <c r="X602">
        <f t="shared" si="145"/>
        <v>0</v>
      </c>
      <c r="Y602">
        <v>601</v>
      </c>
      <c r="Z602">
        <f>SUM($R$2:R602)</f>
        <v>430</v>
      </c>
      <c r="AA602">
        <f t="shared" si="146"/>
        <v>171</v>
      </c>
      <c r="AB602">
        <f t="shared" si="147"/>
        <v>0.333984375</v>
      </c>
      <c r="AC602">
        <f t="shared" si="148"/>
        <v>0.78467153284671531</v>
      </c>
      <c r="AD602">
        <f t="shared" si="149"/>
        <v>1.5325615875912408E-3</v>
      </c>
    </row>
    <row r="603" spans="1:30" x14ac:dyDescent="0.25">
      <c r="A603" t="s">
        <v>7</v>
      </c>
      <c r="B603">
        <v>75</v>
      </c>
      <c r="C603" t="s">
        <v>5</v>
      </c>
      <c r="D603" t="s">
        <v>6</v>
      </c>
      <c r="E603" t="s">
        <v>1</v>
      </c>
      <c r="F603" t="s">
        <v>11</v>
      </c>
      <c r="G603">
        <v>56.23</v>
      </c>
      <c r="H603">
        <v>25.3</v>
      </c>
      <c r="K603">
        <v>0</v>
      </c>
      <c r="L603">
        <v>0</v>
      </c>
      <c r="M603">
        <f t="shared" si="135"/>
        <v>0</v>
      </c>
      <c r="N603">
        <f t="shared" si="136"/>
        <v>0</v>
      </c>
      <c r="O603">
        <f t="shared" si="137"/>
        <v>1</v>
      </c>
      <c r="P603">
        <f t="shared" si="138"/>
        <v>0</v>
      </c>
      <c r="Q603">
        <f t="shared" si="139"/>
        <v>0.8173627710966016</v>
      </c>
      <c r="R603">
        <v>0</v>
      </c>
      <c r="S603" s="2">
        <f t="shared" si="140"/>
        <v>-2.0699052901320103</v>
      </c>
      <c r="T603" s="2">
        <f t="shared" si="141"/>
        <v>0.12619773330972472</v>
      </c>
      <c r="U603" s="2">
        <f t="shared" si="142"/>
        <v>0.1120564618247354</v>
      </c>
      <c r="V603" s="1">
        <f t="shared" si="143"/>
        <v>0.88794353817526461</v>
      </c>
      <c r="W603" s="1">
        <f t="shared" si="144"/>
        <v>-0.11884712114742355</v>
      </c>
      <c r="X603">
        <f t="shared" si="145"/>
        <v>1</v>
      </c>
      <c r="Y603">
        <v>602</v>
      </c>
      <c r="Z603">
        <f>SUM($R$2:R603)</f>
        <v>430</v>
      </c>
      <c r="AA603">
        <f t="shared" si="146"/>
        <v>172</v>
      </c>
      <c r="AB603">
        <f t="shared" si="147"/>
        <v>0.3359375</v>
      </c>
      <c r="AC603">
        <f t="shared" si="148"/>
        <v>0.78467153284671531</v>
      </c>
      <c r="AD603">
        <f t="shared" si="149"/>
        <v>0</v>
      </c>
    </row>
    <row r="604" spans="1:30" x14ac:dyDescent="0.25">
      <c r="A604" t="s">
        <v>0</v>
      </c>
      <c r="B604">
        <v>68</v>
      </c>
      <c r="C604" t="s">
        <v>5</v>
      </c>
      <c r="D604" t="s">
        <v>6</v>
      </c>
      <c r="E604" t="s">
        <v>1</v>
      </c>
      <c r="F604" t="s">
        <v>2</v>
      </c>
      <c r="G604">
        <v>233.94</v>
      </c>
      <c r="H604">
        <v>42.4</v>
      </c>
      <c r="K604">
        <v>0</v>
      </c>
      <c r="L604">
        <v>0</v>
      </c>
      <c r="M604">
        <f t="shared" si="135"/>
        <v>1</v>
      </c>
      <c r="N604">
        <f t="shared" si="136"/>
        <v>0</v>
      </c>
      <c r="O604">
        <f t="shared" si="137"/>
        <v>0</v>
      </c>
      <c r="P604">
        <f t="shared" si="138"/>
        <v>0</v>
      </c>
      <c r="Q604">
        <f t="shared" si="139"/>
        <v>0.70303995597925584</v>
      </c>
      <c r="R604">
        <v>1</v>
      </c>
      <c r="S604" s="2">
        <f t="shared" si="140"/>
        <v>-2.106118432718489</v>
      </c>
      <c r="T604" s="2">
        <f t="shared" si="141"/>
        <v>0.12170947425984238</v>
      </c>
      <c r="U604" s="2">
        <f t="shared" si="142"/>
        <v>0.10850356268957444</v>
      </c>
      <c r="V604" s="1">
        <f t="shared" si="143"/>
        <v>0.10850356268957444</v>
      </c>
      <c r="W604" s="1">
        <f t="shared" si="144"/>
        <v>-2.2209722706920951</v>
      </c>
      <c r="X604">
        <f t="shared" si="145"/>
        <v>0</v>
      </c>
      <c r="Y604">
        <v>603</v>
      </c>
      <c r="Z604">
        <f>SUM($R$2:R604)</f>
        <v>431</v>
      </c>
      <c r="AA604">
        <f t="shared" si="146"/>
        <v>172</v>
      </c>
      <c r="AB604">
        <f t="shared" si="147"/>
        <v>0.3359375</v>
      </c>
      <c r="AC604">
        <f t="shared" si="148"/>
        <v>0.78649635036496346</v>
      </c>
      <c r="AD604">
        <f t="shared" si="149"/>
        <v>0</v>
      </c>
    </row>
    <row r="605" spans="1:30" x14ac:dyDescent="0.25">
      <c r="A605" t="s">
        <v>0</v>
      </c>
      <c r="B605">
        <v>68</v>
      </c>
      <c r="C605" t="s">
        <v>3</v>
      </c>
      <c r="D605" t="s">
        <v>6</v>
      </c>
      <c r="E605" t="s">
        <v>1</v>
      </c>
      <c r="F605" t="s">
        <v>2</v>
      </c>
      <c r="G605">
        <v>243.27</v>
      </c>
      <c r="H605">
        <v>23.7</v>
      </c>
      <c r="K605">
        <v>0</v>
      </c>
      <c r="L605">
        <v>0</v>
      </c>
      <c r="M605">
        <f t="shared" si="135"/>
        <v>1</v>
      </c>
      <c r="N605">
        <f t="shared" si="136"/>
        <v>0</v>
      </c>
      <c r="O605">
        <f t="shared" si="137"/>
        <v>0</v>
      </c>
      <c r="P605">
        <f t="shared" si="138"/>
        <v>0</v>
      </c>
      <c r="Q605">
        <f t="shared" si="139"/>
        <v>0.70303995597925584</v>
      </c>
      <c r="R605">
        <v>1</v>
      </c>
      <c r="S605" s="2">
        <f t="shared" si="140"/>
        <v>-2.106118432718489</v>
      </c>
      <c r="T605" s="2">
        <f t="shared" si="141"/>
        <v>0.12170947425984238</v>
      </c>
      <c r="U605" s="2">
        <f t="shared" si="142"/>
        <v>0.10850356268957444</v>
      </c>
      <c r="V605" s="1">
        <f t="shared" si="143"/>
        <v>0.10850356268957444</v>
      </c>
      <c r="W605" s="1">
        <f t="shared" si="144"/>
        <v>-2.2209722706920951</v>
      </c>
      <c r="X605">
        <f t="shared" si="145"/>
        <v>0</v>
      </c>
      <c r="Y605">
        <v>604</v>
      </c>
      <c r="Z605">
        <f>SUM($R$2:R605)</f>
        <v>432</v>
      </c>
      <c r="AA605">
        <f t="shared" si="146"/>
        <v>172</v>
      </c>
      <c r="AB605">
        <f t="shared" si="147"/>
        <v>0.3359375</v>
      </c>
      <c r="AC605">
        <f t="shared" si="148"/>
        <v>0.78832116788321172</v>
      </c>
      <c r="AD605">
        <f t="shared" si="149"/>
        <v>0</v>
      </c>
    </row>
    <row r="606" spans="1:30" x14ac:dyDescent="0.25">
      <c r="A606" t="s">
        <v>7</v>
      </c>
      <c r="B606">
        <v>68</v>
      </c>
      <c r="C606" t="s">
        <v>3</v>
      </c>
      <c r="D606" t="s">
        <v>6</v>
      </c>
      <c r="E606" t="s">
        <v>10</v>
      </c>
      <c r="F606" t="s">
        <v>2</v>
      </c>
      <c r="G606">
        <v>77.75</v>
      </c>
      <c r="H606">
        <v>39.4</v>
      </c>
      <c r="K606">
        <v>0</v>
      </c>
      <c r="L606">
        <v>0</v>
      </c>
      <c r="M606">
        <f t="shared" si="135"/>
        <v>1</v>
      </c>
      <c r="N606">
        <f t="shared" si="136"/>
        <v>0</v>
      </c>
      <c r="O606">
        <f t="shared" si="137"/>
        <v>0</v>
      </c>
      <c r="P606">
        <f t="shared" si="138"/>
        <v>0</v>
      </c>
      <c r="Q606">
        <f t="shared" si="139"/>
        <v>0.70303995597925584</v>
      </c>
      <c r="R606">
        <v>1</v>
      </c>
      <c r="S606" s="2">
        <f t="shared" si="140"/>
        <v>-2.106118432718489</v>
      </c>
      <c r="T606" s="2">
        <f t="shared" si="141"/>
        <v>0.12170947425984238</v>
      </c>
      <c r="U606" s="2">
        <f t="shared" si="142"/>
        <v>0.10850356268957444</v>
      </c>
      <c r="V606" s="1">
        <f t="shared" si="143"/>
        <v>0.10850356268957444</v>
      </c>
      <c r="W606" s="1">
        <f t="shared" si="144"/>
        <v>-2.2209722706920951</v>
      </c>
      <c r="X606">
        <f t="shared" si="145"/>
        <v>0</v>
      </c>
      <c r="Y606">
        <v>605</v>
      </c>
      <c r="Z606">
        <f>SUM($R$2:R606)</f>
        <v>433</v>
      </c>
      <c r="AA606">
        <f t="shared" si="146"/>
        <v>172</v>
      </c>
      <c r="AB606">
        <f t="shared" si="147"/>
        <v>0.3359375</v>
      </c>
      <c r="AC606">
        <f t="shared" si="148"/>
        <v>0.79014598540145986</v>
      </c>
      <c r="AD606">
        <f t="shared" si="149"/>
        <v>0</v>
      </c>
    </row>
    <row r="607" spans="1:30" x14ac:dyDescent="0.25">
      <c r="A607" t="s">
        <v>7</v>
      </c>
      <c r="B607">
        <v>68</v>
      </c>
      <c r="C607" t="s">
        <v>5</v>
      </c>
      <c r="D607" t="s">
        <v>6</v>
      </c>
      <c r="E607" t="s">
        <v>1</v>
      </c>
      <c r="F607" t="s">
        <v>2</v>
      </c>
      <c r="G607">
        <v>192.26</v>
      </c>
      <c r="H607">
        <v>42.3</v>
      </c>
      <c r="K607">
        <v>0</v>
      </c>
      <c r="L607">
        <v>0</v>
      </c>
      <c r="M607">
        <f t="shared" si="135"/>
        <v>1</v>
      </c>
      <c r="N607">
        <f t="shared" si="136"/>
        <v>0</v>
      </c>
      <c r="O607">
        <f t="shared" si="137"/>
        <v>0</v>
      </c>
      <c r="P607">
        <f t="shared" si="138"/>
        <v>0</v>
      </c>
      <c r="Q607">
        <f t="shared" si="139"/>
        <v>0.70303995597925584</v>
      </c>
      <c r="R607">
        <v>1</v>
      </c>
      <c r="S607" s="2">
        <f t="shared" si="140"/>
        <v>-2.106118432718489</v>
      </c>
      <c r="T607" s="2">
        <f t="shared" si="141"/>
        <v>0.12170947425984238</v>
      </c>
      <c r="U607" s="2">
        <f t="shared" si="142"/>
        <v>0.10850356268957444</v>
      </c>
      <c r="V607" s="1">
        <f t="shared" si="143"/>
        <v>0.10850356268957444</v>
      </c>
      <c r="W607" s="1">
        <f t="shared" si="144"/>
        <v>-2.2209722706920951</v>
      </c>
      <c r="X607">
        <f t="shared" si="145"/>
        <v>0</v>
      </c>
      <c r="Y607">
        <v>606</v>
      </c>
      <c r="Z607">
        <f>SUM($R$2:R607)</f>
        <v>434</v>
      </c>
      <c r="AA607">
        <f t="shared" si="146"/>
        <v>172</v>
      </c>
      <c r="AB607">
        <f t="shared" si="147"/>
        <v>0.3359375</v>
      </c>
      <c r="AC607">
        <f t="shared" si="148"/>
        <v>0.79197080291970801</v>
      </c>
      <c r="AD607">
        <f t="shared" si="149"/>
        <v>1.5468179744525547E-3</v>
      </c>
    </row>
    <row r="608" spans="1:30" x14ac:dyDescent="0.25">
      <c r="A608" t="s">
        <v>0</v>
      </c>
      <c r="B608">
        <v>68</v>
      </c>
      <c r="C608" t="s">
        <v>5</v>
      </c>
      <c r="D608" t="s">
        <v>6</v>
      </c>
      <c r="E608" t="s">
        <v>1</v>
      </c>
      <c r="F608" t="s">
        <v>2</v>
      </c>
      <c r="G608">
        <v>116.23</v>
      </c>
      <c r="H608">
        <v>26.1</v>
      </c>
      <c r="K608">
        <v>0</v>
      </c>
      <c r="L608">
        <v>0</v>
      </c>
      <c r="M608">
        <f t="shared" si="135"/>
        <v>1</v>
      </c>
      <c r="N608">
        <f t="shared" si="136"/>
        <v>0</v>
      </c>
      <c r="O608">
        <f t="shared" si="137"/>
        <v>0</v>
      </c>
      <c r="P608">
        <f t="shared" si="138"/>
        <v>0</v>
      </c>
      <c r="Q608">
        <f t="shared" si="139"/>
        <v>0.70303995597925584</v>
      </c>
      <c r="R608">
        <v>0</v>
      </c>
      <c r="S608" s="2">
        <f t="shared" si="140"/>
        <v>-2.106118432718489</v>
      </c>
      <c r="T608" s="2">
        <f t="shared" si="141"/>
        <v>0.12170947425984238</v>
      </c>
      <c r="U608" s="2">
        <f t="shared" si="142"/>
        <v>0.10850356268957444</v>
      </c>
      <c r="V608" s="1">
        <f t="shared" si="143"/>
        <v>0.8914964373104256</v>
      </c>
      <c r="W608" s="1">
        <f t="shared" si="144"/>
        <v>-0.11485383797360621</v>
      </c>
      <c r="X608">
        <f t="shared" si="145"/>
        <v>1</v>
      </c>
      <c r="Y608">
        <v>607</v>
      </c>
      <c r="Z608">
        <f>SUM($R$2:R608)</f>
        <v>434</v>
      </c>
      <c r="AA608">
        <f t="shared" si="146"/>
        <v>173</v>
      </c>
      <c r="AB608">
        <f t="shared" si="147"/>
        <v>0.337890625</v>
      </c>
      <c r="AC608">
        <f t="shared" si="148"/>
        <v>0.79197080291970801</v>
      </c>
      <c r="AD608">
        <f t="shared" si="149"/>
        <v>1.5468179744525547E-3</v>
      </c>
    </row>
    <row r="609" spans="1:30" x14ac:dyDescent="0.25">
      <c r="A609" t="s">
        <v>7</v>
      </c>
      <c r="B609">
        <v>68</v>
      </c>
      <c r="C609" t="s">
        <v>3</v>
      </c>
      <c r="D609" t="s">
        <v>6</v>
      </c>
      <c r="E609" t="s">
        <v>1</v>
      </c>
      <c r="F609" t="s">
        <v>2</v>
      </c>
      <c r="G609">
        <v>79.58</v>
      </c>
      <c r="H609">
        <v>22.2</v>
      </c>
      <c r="K609">
        <v>0</v>
      </c>
      <c r="L609">
        <v>0</v>
      </c>
      <c r="M609">
        <f t="shared" si="135"/>
        <v>1</v>
      </c>
      <c r="N609">
        <f t="shared" si="136"/>
        <v>0</v>
      </c>
      <c r="O609">
        <f t="shared" si="137"/>
        <v>0</v>
      </c>
      <c r="P609">
        <f t="shared" si="138"/>
        <v>0</v>
      </c>
      <c r="Q609">
        <f t="shared" si="139"/>
        <v>0.70303995597925584</v>
      </c>
      <c r="R609">
        <v>0</v>
      </c>
      <c r="S609" s="2">
        <f t="shared" si="140"/>
        <v>-2.106118432718489</v>
      </c>
      <c r="T609" s="2">
        <f t="shared" si="141"/>
        <v>0.12170947425984238</v>
      </c>
      <c r="U609" s="2">
        <f t="shared" si="142"/>
        <v>0.10850356268957444</v>
      </c>
      <c r="V609" s="1">
        <f t="shared" si="143"/>
        <v>0.8914964373104256</v>
      </c>
      <c r="W609" s="1">
        <f t="shared" si="144"/>
        <v>-0.11485383797360621</v>
      </c>
      <c r="X609">
        <f t="shared" si="145"/>
        <v>1</v>
      </c>
      <c r="Y609">
        <v>608</v>
      </c>
      <c r="Z609">
        <f>SUM($R$2:R609)</f>
        <v>434</v>
      </c>
      <c r="AA609">
        <f t="shared" si="146"/>
        <v>174</v>
      </c>
      <c r="AB609">
        <f t="shared" si="147"/>
        <v>0.33984375</v>
      </c>
      <c r="AC609">
        <f t="shared" si="148"/>
        <v>0.79197080291970801</v>
      </c>
      <c r="AD609">
        <f t="shared" si="149"/>
        <v>1.5468179744525547E-3</v>
      </c>
    </row>
    <row r="610" spans="1:30" x14ac:dyDescent="0.25">
      <c r="A610" t="s">
        <v>7</v>
      </c>
      <c r="B610">
        <v>68</v>
      </c>
      <c r="C610" t="s">
        <v>5</v>
      </c>
      <c r="D610" t="s">
        <v>4</v>
      </c>
      <c r="E610" t="s">
        <v>1</v>
      </c>
      <c r="F610" t="s">
        <v>2</v>
      </c>
      <c r="G610">
        <v>82.06</v>
      </c>
      <c r="H610">
        <v>35.200000000000003</v>
      </c>
      <c r="K610">
        <v>0</v>
      </c>
      <c r="L610">
        <v>0</v>
      </c>
      <c r="M610">
        <f t="shared" si="135"/>
        <v>1</v>
      </c>
      <c r="N610">
        <f t="shared" si="136"/>
        <v>0</v>
      </c>
      <c r="O610">
        <f t="shared" si="137"/>
        <v>0</v>
      </c>
      <c r="P610">
        <f t="shared" si="138"/>
        <v>0</v>
      </c>
      <c r="Q610">
        <f t="shared" si="139"/>
        <v>0.70303995597925584</v>
      </c>
      <c r="R610">
        <v>0</v>
      </c>
      <c r="S610" s="2">
        <f t="shared" si="140"/>
        <v>-2.106118432718489</v>
      </c>
      <c r="T610" s="2">
        <f t="shared" si="141"/>
        <v>0.12170947425984238</v>
      </c>
      <c r="U610" s="2">
        <f t="shared" si="142"/>
        <v>0.10850356268957444</v>
      </c>
      <c r="V610" s="1">
        <f t="shared" si="143"/>
        <v>0.8914964373104256</v>
      </c>
      <c r="W610" s="1">
        <f t="shared" si="144"/>
        <v>-0.11485383797360621</v>
      </c>
      <c r="X610">
        <f t="shared" si="145"/>
        <v>1</v>
      </c>
      <c r="Y610">
        <v>609</v>
      </c>
      <c r="Z610">
        <f>SUM($R$2:R610)</f>
        <v>434</v>
      </c>
      <c r="AA610">
        <f t="shared" si="146"/>
        <v>175</v>
      </c>
      <c r="AB610">
        <f t="shared" si="147"/>
        <v>0.341796875</v>
      </c>
      <c r="AC610">
        <f t="shared" si="148"/>
        <v>0.79197080291970801</v>
      </c>
      <c r="AD610">
        <f t="shared" si="149"/>
        <v>1.5468179744525547E-3</v>
      </c>
    </row>
    <row r="611" spans="1:30" x14ac:dyDescent="0.25">
      <c r="A611" t="s">
        <v>7</v>
      </c>
      <c r="B611">
        <v>73</v>
      </c>
      <c r="C611" t="s">
        <v>3</v>
      </c>
      <c r="D611" t="s">
        <v>6</v>
      </c>
      <c r="E611" t="s">
        <v>1</v>
      </c>
      <c r="F611" t="s">
        <v>11</v>
      </c>
      <c r="G611">
        <v>219.53</v>
      </c>
      <c r="H611">
        <v>40.9</v>
      </c>
      <c r="K611">
        <v>0</v>
      </c>
      <c r="L611">
        <v>0</v>
      </c>
      <c r="M611">
        <f t="shared" si="135"/>
        <v>0</v>
      </c>
      <c r="N611">
        <f t="shared" si="136"/>
        <v>0</v>
      </c>
      <c r="O611">
        <f t="shared" si="137"/>
        <v>1</v>
      </c>
      <c r="P611">
        <f t="shared" si="138"/>
        <v>0</v>
      </c>
      <c r="Q611">
        <f t="shared" si="139"/>
        <v>0.78786018647928835</v>
      </c>
      <c r="R611">
        <v>0</v>
      </c>
      <c r="S611" s="2">
        <f t="shared" si="140"/>
        <v>-2.1381787274179782</v>
      </c>
      <c r="T611" s="2">
        <f t="shared" si="141"/>
        <v>0.11786931981258056</v>
      </c>
      <c r="U611" s="2">
        <f t="shared" si="142"/>
        <v>0.10544105444484535</v>
      </c>
      <c r="V611" s="1">
        <f t="shared" si="143"/>
        <v>0.89455894555515469</v>
      </c>
      <c r="W611" s="1">
        <f t="shared" si="144"/>
        <v>-0.11142448043464917</v>
      </c>
      <c r="X611">
        <f t="shared" si="145"/>
        <v>1</v>
      </c>
      <c r="Y611">
        <v>610</v>
      </c>
      <c r="Z611">
        <f>SUM($R$2:R611)</f>
        <v>434</v>
      </c>
      <c r="AA611">
        <f t="shared" si="146"/>
        <v>176</v>
      </c>
      <c r="AB611">
        <f t="shared" si="147"/>
        <v>0.34375</v>
      </c>
      <c r="AC611">
        <f t="shared" si="148"/>
        <v>0.79197080291970801</v>
      </c>
      <c r="AD611">
        <f t="shared" si="149"/>
        <v>0</v>
      </c>
    </row>
    <row r="612" spans="1:30" x14ac:dyDescent="0.25">
      <c r="A612" t="s">
        <v>0</v>
      </c>
      <c r="B612">
        <v>67</v>
      </c>
      <c r="C612" t="s">
        <v>5</v>
      </c>
      <c r="D612" t="s">
        <v>6</v>
      </c>
      <c r="E612" t="s">
        <v>1</v>
      </c>
      <c r="F612" t="s">
        <v>2</v>
      </c>
      <c r="G612">
        <v>58.05</v>
      </c>
      <c r="H612">
        <v>31.3</v>
      </c>
      <c r="K612">
        <v>0</v>
      </c>
      <c r="L612">
        <v>0</v>
      </c>
      <c r="M612">
        <f t="shared" si="135"/>
        <v>1</v>
      </c>
      <c r="N612">
        <f t="shared" si="136"/>
        <v>0</v>
      </c>
      <c r="O612">
        <f t="shared" si="137"/>
        <v>0</v>
      </c>
      <c r="P612">
        <f t="shared" si="138"/>
        <v>0</v>
      </c>
      <c r="Q612">
        <f t="shared" si="139"/>
        <v>0.68438382556572708</v>
      </c>
      <c r="R612">
        <v>1</v>
      </c>
      <c r="S612" s="2">
        <f t="shared" si="140"/>
        <v>-2.1492915365773086</v>
      </c>
      <c r="T612" s="2">
        <f t="shared" si="141"/>
        <v>0.11656671177839596</v>
      </c>
      <c r="U612" s="2">
        <f t="shared" si="142"/>
        <v>0.10439744490746636</v>
      </c>
      <c r="V612" s="1">
        <f t="shared" si="143"/>
        <v>0.10439744490746636</v>
      </c>
      <c r="W612" s="1">
        <f t="shared" si="144"/>
        <v>-2.2595500778995077</v>
      </c>
      <c r="X612">
        <f t="shared" si="145"/>
        <v>0</v>
      </c>
      <c r="Y612">
        <v>611</v>
      </c>
      <c r="Z612">
        <f>SUM($R$2:R612)</f>
        <v>435</v>
      </c>
      <c r="AA612">
        <f t="shared" si="146"/>
        <v>176</v>
      </c>
      <c r="AB612">
        <f t="shared" si="147"/>
        <v>0.34375</v>
      </c>
      <c r="AC612">
        <f t="shared" si="148"/>
        <v>0.79379562043795615</v>
      </c>
      <c r="AD612">
        <f t="shared" si="149"/>
        <v>0</v>
      </c>
    </row>
    <row r="613" spans="1:30" x14ac:dyDescent="0.25">
      <c r="A613" t="s">
        <v>0</v>
      </c>
      <c r="B613">
        <v>67</v>
      </c>
      <c r="C613" t="s">
        <v>5</v>
      </c>
      <c r="D613" t="s">
        <v>8</v>
      </c>
      <c r="E613" t="s">
        <v>1</v>
      </c>
      <c r="F613" t="s">
        <v>2</v>
      </c>
      <c r="G613">
        <v>248.79</v>
      </c>
      <c r="H613">
        <v>36.9</v>
      </c>
      <c r="K613">
        <v>0</v>
      </c>
      <c r="L613">
        <v>0</v>
      </c>
      <c r="M613">
        <f t="shared" si="135"/>
        <v>1</v>
      </c>
      <c r="N613">
        <f t="shared" si="136"/>
        <v>0</v>
      </c>
      <c r="O613">
        <f t="shared" si="137"/>
        <v>0</v>
      </c>
      <c r="P613">
        <f t="shared" si="138"/>
        <v>0</v>
      </c>
      <c r="Q613">
        <f t="shared" si="139"/>
        <v>0.68438382556572708</v>
      </c>
      <c r="R613">
        <v>1</v>
      </c>
      <c r="S613" s="2">
        <f t="shared" si="140"/>
        <v>-2.1492915365773086</v>
      </c>
      <c r="T613" s="2">
        <f t="shared" si="141"/>
        <v>0.11656671177839596</v>
      </c>
      <c r="U613" s="2">
        <f t="shared" si="142"/>
        <v>0.10439744490746636</v>
      </c>
      <c r="V613" s="1">
        <f t="shared" si="143"/>
        <v>0.10439744490746636</v>
      </c>
      <c r="W613" s="1">
        <f t="shared" si="144"/>
        <v>-2.2595500778995077</v>
      </c>
      <c r="X613">
        <f t="shared" si="145"/>
        <v>0</v>
      </c>
      <c r="Y613">
        <v>612</v>
      </c>
      <c r="Z613">
        <f>SUM($R$2:R613)</f>
        <v>436</v>
      </c>
      <c r="AA613">
        <f t="shared" si="146"/>
        <v>176</v>
      </c>
      <c r="AB613">
        <f t="shared" si="147"/>
        <v>0.34375</v>
      </c>
      <c r="AC613">
        <f t="shared" si="148"/>
        <v>0.79562043795620441</v>
      </c>
      <c r="AD613">
        <f t="shared" si="149"/>
        <v>0</v>
      </c>
    </row>
    <row r="614" spans="1:30" x14ac:dyDescent="0.25">
      <c r="A614" t="s">
        <v>7</v>
      </c>
      <c r="B614">
        <v>67</v>
      </c>
      <c r="C614" t="s">
        <v>5</v>
      </c>
      <c r="D614" t="s">
        <v>8</v>
      </c>
      <c r="E614" t="s">
        <v>1</v>
      </c>
      <c r="F614" t="s">
        <v>2</v>
      </c>
      <c r="G614">
        <v>64.86</v>
      </c>
      <c r="H614">
        <v>26.3</v>
      </c>
      <c r="K614">
        <v>0</v>
      </c>
      <c r="L614">
        <v>0</v>
      </c>
      <c r="M614">
        <f t="shared" si="135"/>
        <v>1</v>
      </c>
      <c r="N614">
        <f t="shared" si="136"/>
        <v>0</v>
      </c>
      <c r="O614">
        <f t="shared" si="137"/>
        <v>0</v>
      </c>
      <c r="P614">
        <f t="shared" si="138"/>
        <v>0</v>
      </c>
      <c r="Q614">
        <f t="shared" si="139"/>
        <v>0.68438382556572708</v>
      </c>
      <c r="R614">
        <v>1</v>
      </c>
      <c r="S614" s="2">
        <f t="shared" si="140"/>
        <v>-2.1492915365773086</v>
      </c>
      <c r="T614" s="2">
        <f t="shared" si="141"/>
        <v>0.11656671177839596</v>
      </c>
      <c r="U614" s="2">
        <f t="shared" si="142"/>
        <v>0.10439744490746636</v>
      </c>
      <c r="V614" s="1">
        <f t="shared" si="143"/>
        <v>0.10439744490746636</v>
      </c>
      <c r="W614" s="1">
        <f t="shared" si="144"/>
        <v>-2.2595500778995077</v>
      </c>
      <c r="X614">
        <f t="shared" si="145"/>
        <v>0</v>
      </c>
      <c r="Y614">
        <v>613</v>
      </c>
      <c r="Z614">
        <f>SUM($R$2:R614)</f>
        <v>437</v>
      </c>
      <c r="AA614">
        <f t="shared" si="146"/>
        <v>176</v>
      </c>
      <c r="AB614">
        <f t="shared" si="147"/>
        <v>0.34375</v>
      </c>
      <c r="AC614">
        <f t="shared" si="148"/>
        <v>0.79744525547445255</v>
      </c>
      <c r="AD614">
        <f t="shared" si="149"/>
        <v>0</v>
      </c>
    </row>
    <row r="615" spans="1:30" x14ac:dyDescent="0.25">
      <c r="A615" t="s">
        <v>7</v>
      </c>
      <c r="B615">
        <v>67</v>
      </c>
      <c r="C615" t="s">
        <v>3</v>
      </c>
      <c r="D615" t="s">
        <v>6</v>
      </c>
      <c r="E615" t="s">
        <v>1</v>
      </c>
      <c r="F615" t="s">
        <v>2</v>
      </c>
      <c r="G615">
        <v>80.930000000000007</v>
      </c>
      <c r="H615">
        <v>29.3</v>
      </c>
      <c r="K615">
        <v>0</v>
      </c>
      <c r="L615">
        <v>0</v>
      </c>
      <c r="M615">
        <f t="shared" si="135"/>
        <v>1</v>
      </c>
      <c r="N615">
        <f t="shared" si="136"/>
        <v>0</v>
      </c>
      <c r="O615">
        <f t="shared" si="137"/>
        <v>0</v>
      </c>
      <c r="P615">
        <f t="shared" si="138"/>
        <v>0</v>
      </c>
      <c r="Q615">
        <f t="shared" si="139"/>
        <v>0.68438382556572708</v>
      </c>
      <c r="R615">
        <v>1</v>
      </c>
      <c r="S615" s="2">
        <f t="shared" si="140"/>
        <v>-2.1492915365773086</v>
      </c>
      <c r="T615" s="2">
        <f t="shared" si="141"/>
        <v>0.11656671177839596</v>
      </c>
      <c r="U615" s="2">
        <f t="shared" si="142"/>
        <v>0.10439744490746636</v>
      </c>
      <c r="V615" s="1">
        <f t="shared" si="143"/>
        <v>0.10439744490746636</v>
      </c>
      <c r="W615" s="1">
        <f t="shared" si="144"/>
        <v>-2.2595500778995077</v>
      </c>
      <c r="X615">
        <f t="shared" si="145"/>
        <v>0</v>
      </c>
      <c r="Y615">
        <v>614</v>
      </c>
      <c r="Z615">
        <f>SUM($R$2:R615)</f>
        <v>438</v>
      </c>
      <c r="AA615">
        <f t="shared" si="146"/>
        <v>176</v>
      </c>
      <c r="AB615">
        <f t="shared" si="147"/>
        <v>0.34375</v>
      </c>
      <c r="AC615">
        <f t="shared" si="148"/>
        <v>0.7992700729927007</v>
      </c>
      <c r="AD615">
        <f t="shared" si="149"/>
        <v>1.5610743613138685E-3</v>
      </c>
    </row>
    <row r="616" spans="1:30" x14ac:dyDescent="0.25">
      <c r="A616" t="s">
        <v>0</v>
      </c>
      <c r="B616">
        <v>67</v>
      </c>
      <c r="C616" t="s">
        <v>3</v>
      </c>
      <c r="D616" t="s">
        <v>4</v>
      </c>
      <c r="E616" t="s">
        <v>1</v>
      </c>
      <c r="F616" t="s">
        <v>2</v>
      </c>
      <c r="G616">
        <v>190.7</v>
      </c>
      <c r="H616">
        <v>36</v>
      </c>
      <c r="K616">
        <v>0</v>
      </c>
      <c r="L616">
        <v>0</v>
      </c>
      <c r="M616">
        <f t="shared" si="135"/>
        <v>1</v>
      </c>
      <c r="N616">
        <f t="shared" si="136"/>
        <v>0</v>
      </c>
      <c r="O616">
        <f t="shared" si="137"/>
        <v>0</v>
      </c>
      <c r="P616">
        <f t="shared" si="138"/>
        <v>0</v>
      </c>
      <c r="Q616">
        <f t="shared" si="139"/>
        <v>0.68438382556572708</v>
      </c>
      <c r="R616">
        <v>0</v>
      </c>
      <c r="S616" s="2">
        <f t="shared" si="140"/>
        <v>-2.1492915365773086</v>
      </c>
      <c r="T616" s="2">
        <f t="shared" si="141"/>
        <v>0.11656671177839596</v>
      </c>
      <c r="U616" s="2">
        <f t="shared" si="142"/>
        <v>0.10439744490746636</v>
      </c>
      <c r="V616" s="1">
        <f t="shared" si="143"/>
        <v>0.89560255509253361</v>
      </c>
      <c r="W616" s="1">
        <f t="shared" si="144"/>
        <v>-0.11025854132219913</v>
      </c>
      <c r="X616">
        <f t="shared" si="145"/>
        <v>1</v>
      </c>
      <c r="Y616">
        <v>615</v>
      </c>
      <c r="Z616">
        <f>SUM($R$2:R616)</f>
        <v>438</v>
      </c>
      <c r="AA616">
        <f t="shared" si="146"/>
        <v>177</v>
      </c>
      <c r="AB616">
        <f t="shared" si="147"/>
        <v>0.345703125</v>
      </c>
      <c r="AC616">
        <f t="shared" si="148"/>
        <v>0.7992700729927007</v>
      </c>
      <c r="AD616">
        <f t="shared" si="149"/>
        <v>0</v>
      </c>
    </row>
    <row r="617" spans="1:30" x14ac:dyDescent="0.25">
      <c r="A617" t="s">
        <v>7</v>
      </c>
      <c r="B617">
        <v>72</v>
      </c>
      <c r="C617" t="s">
        <v>3</v>
      </c>
      <c r="D617" t="s">
        <v>6</v>
      </c>
      <c r="E617" t="s">
        <v>1</v>
      </c>
      <c r="F617" t="s">
        <v>11</v>
      </c>
      <c r="G617">
        <v>131.41</v>
      </c>
      <c r="H617">
        <v>28.4</v>
      </c>
      <c r="K617">
        <v>0</v>
      </c>
      <c r="L617">
        <v>0</v>
      </c>
      <c r="M617">
        <f t="shared" si="135"/>
        <v>0</v>
      </c>
      <c r="N617">
        <f t="shared" si="136"/>
        <v>0</v>
      </c>
      <c r="O617">
        <f t="shared" si="137"/>
        <v>1</v>
      </c>
      <c r="P617">
        <f t="shared" si="138"/>
        <v>0</v>
      </c>
      <c r="Q617">
        <f t="shared" si="139"/>
        <v>0.77212028062077542</v>
      </c>
      <c r="R617">
        <v>1</v>
      </c>
      <c r="S617" s="2">
        <f t="shared" si="140"/>
        <v>-2.1746032471492969</v>
      </c>
      <c r="T617" s="2">
        <f t="shared" si="141"/>
        <v>0.11365323697246858</v>
      </c>
      <c r="U617" s="2">
        <f t="shared" si="142"/>
        <v>0.1020544216092269</v>
      </c>
      <c r="V617" s="1">
        <f t="shared" si="143"/>
        <v>0.1020544216092269</v>
      </c>
      <c r="W617" s="1">
        <f t="shared" si="144"/>
        <v>-2.2822490627939933</v>
      </c>
      <c r="X617">
        <f t="shared" si="145"/>
        <v>0</v>
      </c>
      <c r="Y617">
        <v>616</v>
      </c>
      <c r="Z617">
        <f>SUM($R$2:R617)</f>
        <v>439</v>
      </c>
      <c r="AA617">
        <f t="shared" si="146"/>
        <v>177</v>
      </c>
      <c r="AB617">
        <f t="shared" si="147"/>
        <v>0.345703125</v>
      </c>
      <c r="AC617">
        <f t="shared" si="148"/>
        <v>0.80109489051094895</v>
      </c>
      <c r="AD617">
        <f t="shared" si="149"/>
        <v>0</v>
      </c>
    </row>
    <row r="618" spans="1:30" x14ac:dyDescent="0.25">
      <c r="A618" t="s">
        <v>0</v>
      </c>
      <c r="B618">
        <v>66</v>
      </c>
      <c r="C618" t="s">
        <v>3</v>
      </c>
      <c r="D618" t="s">
        <v>4</v>
      </c>
      <c r="E618" t="s">
        <v>1</v>
      </c>
      <c r="F618" t="s">
        <v>2</v>
      </c>
      <c r="G618">
        <v>151.16</v>
      </c>
      <c r="H618">
        <v>27.5</v>
      </c>
      <c r="K618">
        <v>0</v>
      </c>
      <c r="L618">
        <v>0</v>
      </c>
      <c r="M618">
        <f t="shared" si="135"/>
        <v>1</v>
      </c>
      <c r="N618">
        <f t="shared" si="136"/>
        <v>0</v>
      </c>
      <c r="O618">
        <f t="shared" si="137"/>
        <v>0</v>
      </c>
      <c r="P618">
        <f t="shared" si="138"/>
        <v>0</v>
      </c>
      <c r="Q618">
        <f t="shared" si="139"/>
        <v>0.66524554660765944</v>
      </c>
      <c r="R618">
        <v>1</v>
      </c>
      <c r="S618" s="2">
        <f t="shared" si="140"/>
        <v>-2.1935804049986274</v>
      </c>
      <c r="T618" s="2">
        <f t="shared" si="141"/>
        <v>0.1115167578229691</v>
      </c>
      <c r="U618" s="2">
        <f t="shared" si="142"/>
        <v>0.10032845392397613</v>
      </c>
      <c r="V618" s="1">
        <f t="shared" si="143"/>
        <v>0.10032845392397613</v>
      </c>
      <c r="W618" s="1">
        <f t="shared" si="144"/>
        <v>-2.2993059360708932</v>
      </c>
      <c r="X618">
        <f t="shared" si="145"/>
        <v>0</v>
      </c>
      <c r="Y618">
        <v>617</v>
      </c>
      <c r="Z618">
        <f>SUM($R$2:R618)</f>
        <v>440</v>
      </c>
      <c r="AA618">
        <f t="shared" si="146"/>
        <v>177</v>
      </c>
      <c r="AB618">
        <f t="shared" si="147"/>
        <v>0.345703125</v>
      </c>
      <c r="AC618">
        <f t="shared" si="148"/>
        <v>0.8029197080291971</v>
      </c>
      <c r="AD618">
        <f t="shared" si="149"/>
        <v>0</v>
      </c>
    </row>
    <row r="619" spans="1:30" x14ac:dyDescent="0.25">
      <c r="A619" t="s">
        <v>0</v>
      </c>
      <c r="B619">
        <v>66</v>
      </c>
      <c r="C619" t="s">
        <v>5</v>
      </c>
      <c r="D619" t="s">
        <v>4</v>
      </c>
      <c r="E619" t="s">
        <v>1</v>
      </c>
      <c r="F619" t="s">
        <v>2</v>
      </c>
      <c r="G619">
        <v>76.459999999999994</v>
      </c>
      <c r="H619">
        <v>21.2</v>
      </c>
      <c r="K619">
        <v>0</v>
      </c>
      <c r="L619">
        <v>0</v>
      </c>
      <c r="M619">
        <f t="shared" si="135"/>
        <v>1</v>
      </c>
      <c r="N619">
        <f t="shared" si="136"/>
        <v>0</v>
      </c>
      <c r="O619">
        <f t="shared" si="137"/>
        <v>0</v>
      </c>
      <c r="P619">
        <f t="shared" si="138"/>
        <v>0</v>
      </c>
      <c r="Q619">
        <f t="shared" si="139"/>
        <v>0.66524554660765944</v>
      </c>
      <c r="R619">
        <v>1</v>
      </c>
      <c r="S619" s="2">
        <f t="shared" si="140"/>
        <v>-2.1935804049986274</v>
      </c>
      <c r="T619" s="2">
        <f t="shared" si="141"/>
        <v>0.1115167578229691</v>
      </c>
      <c r="U619" s="2">
        <f t="shared" si="142"/>
        <v>0.10032845392397613</v>
      </c>
      <c r="V619" s="1">
        <f t="shared" si="143"/>
        <v>0.10032845392397613</v>
      </c>
      <c r="W619" s="1">
        <f t="shared" si="144"/>
        <v>-2.2993059360708932</v>
      </c>
      <c r="X619">
        <f t="shared" si="145"/>
        <v>0</v>
      </c>
      <c r="Y619">
        <v>618</v>
      </c>
      <c r="Z619">
        <f>SUM($R$2:R619)</f>
        <v>441</v>
      </c>
      <c r="AA619">
        <f t="shared" si="146"/>
        <v>177</v>
      </c>
      <c r="AB619">
        <f t="shared" si="147"/>
        <v>0.345703125</v>
      </c>
      <c r="AC619">
        <f t="shared" si="148"/>
        <v>0.80474452554744524</v>
      </c>
      <c r="AD619">
        <f t="shared" si="149"/>
        <v>0</v>
      </c>
    </row>
    <row r="620" spans="1:30" x14ac:dyDescent="0.25">
      <c r="A620" t="s">
        <v>0</v>
      </c>
      <c r="B620">
        <v>66</v>
      </c>
      <c r="C620" t="s">
        <v>3</v>
      </c>
      <c r="D620" t="s">
        <v>8</v>
      </c>
      <c r="E620" t="s">
        <v>1</v>
      </c>
      <c r="F620" t="s">
        <v>2</v>
      </c>
      <c r="G620">
        <v>106.47</v>
      </c>
      <c r="H620">
        <v>29.8</v>
      </c>
      <c r="K620">
        <v>0</v>
      </c>
      <c r="L620">
        <v>0</v>
      </c>
      <c r="M620">
        <f t="shared" si="135"/>
        <v>1</v>
      </c>
      <c r="N620">
        <f t="shared" si="136"/>
        <v>0</v>
      </c>
      <c r="O620">
        <f t="shared" si="137"/>
        <v>0</v>
      </c>
      <c r="P620">
        <f t="shared" si="138"/>
        <v>0</v>
      </c>
      <c r="Q620">
        <f t="shared" si="139"/>
        <v>0.66524554660765944</v>
      </c>
      <c r="R620">
        <v>1</v>
      </c>
      <c r="S620" s="2">
        <f t="shared" si="140"/>
        <v>-2.1935804049986274</v>
      </c>
      <c r="T620" s="2">
        <f t="shared" si="141"/>
        <v>0.1115167578229691</v>
      </c>
      <c r="U620" s="2">
        <f t="shared" si="142"/>
        <v>0.10032845392397613</v>
      </c>
      <c r="V620" s="1">
        <f t="shared" si="143"/>
        <v>0.10032845392397613</v>
      </c>
      <c r="W620" s="1">
        <f t="shared" si="144"/>
        <v>-2.2993059360708932</v>
      </c>
      <c r="X620">
        <f t="shared" si="145"/>
        <v>0</v>
      </c>
      <c r="Y620">
        <v>619</v>
      </c>
      <c r="Z620">
        <f>SUM($R$2:R620)</f>
        <v>442</v>
      </c>
      <c r="AA620">
        <f t="shared" si="146"/>
        <v>177</v>
      </c>
      <c r="AB620">
        <f t="shared" si="147"/>
        <v>0.345703125</v>
      </c>
      <c r="AC620">
        <f t="shared" si="148"/>
        <v>0.80656934306569339</v>
      </c>
      <c r="AD620">
        <f t="shared" si="149"/>
        <v>0</v>
      </c>
    </row>
    <row r="621" spans="1:30" x14ac:dyDescent="0.25">
      <c r="A621" t="s">
        <v>7</v>
      </c>
      <c r="B621">
        <v>66</v>
      </c>
      <c r="C621" t="s">
        <v>3</v>
      </c>
      <c r="D621" t="s">
        <v>4</v>
      </c>
      <c r="E621" t="s">
        <v>1</v>
      </c>
      <c r="F621" t="s">
        <v>2</v>
      </c>
      <c r="G621">
        <v>81.06</v>
      </c>
      <c r="H621">
        <v>29.3</v>
      </c>
      <c r="K621">
        <v>0</v>
      </c>
      <c r="L621">
        <v>0</v>
      </c>
      <c r="M621">
        <f t="shared" si="135"/>
        <v>1</v>
      </c>
      <c r="N621">
        <f t="shared" si="136"/>
        <v>0</v>
      </c>
      <c r="O621">
        <f t="shared" si="137"/>
        <v>0</v>
      </c>
      <c r="P621">
        <f t="shared" si="138"/>
        <v>0</v>
      </c>
      <c r="Q621">
        <f t="shared" si="139"/>
        <v>0.66524554660765944</v>
      </c>
      <c r="R621">
        <v>1</v>
      </c>
      <c r="S621" s="2">
        <f t="shared" si="140"/>
        <v>-2.1935804049986274</v>
      </c>
      <c r="T621" s="2">
        <f t="shared" si="141"/>
        <v>0.1115167578229691</v>
      </c>
      <c r="U621" s="2">
        <f t="shared" si="142"/>
        <v>0.10032845392397613</v>
      </c>
      <c r="V621" s="1">
        <f t="shared" si="143"/>
        <v>0.10032845392397613</v>
      </c>
      <c r="W621" s="1">
        <f t="shared" si="144"/>
        <v>-2.2993059360708932</v>
      </c>
      <c r="X621">
        <f t="shared" si="145"/>
        <v>0</v>
      </c>
      <c r="Y621">
        <v>620</v>
      </c>
      <c r="Z621">
        <f>SUM($R$2:R621)</f>
        <v>443</v>
      </c>
      <c r="AA621">
        <f t="shared" si="146"/>
        <v>177</v>
      </c>
      <c r="AB621">
        <f t="shared" si="147"/>
        <v>0.345703125</v>
      </c>
      <c r="AC621">
        <f t="shared" si="148"/>
        <v>0.80839416058394165</v>
      </c>
      <c r="AD621">
        <f t="shared" si="149"/>
        <v>1.578894844890511E-3</v>
      </c>
    </row>
    <row r="622" spans="1:30" x14ac:dyDescent="0.25">
      <c r="A622" t="s">
        <v>7</v>
      </c>
      <c r="B622">
        <v>66</v>
      </c>
      <c r="C622" t="s">
        <v>5</v>
      </c>
      <c r="D622" t="s">
        <v>6</v>
      </c>
      <c r="E622" t="s">
        <v>1</v>
      </c>
      <c r="F622" t="s">
        <v>2</v>
      </c>
      <c r="G622">
        <v>141.24</v>
      </c>
      <c r="H622">
        <v>28.5</v>
      </c>
      <c r="K622">
        <v>0</v>
      </c>
      <c r="L622">
        <v>0</v>
      </c>
      <c r="M622">
        <f t="shared" si="135"/>
        <v>1</v>
      </c>
      <c r="N622">
        <f t="shared" si="136"/>
        <v>0</v>
      </c>
      <c r="O622">
        <f t="shared" si="137"/>
        <v>0</v>
      </c>
      <c r="P622">
        <f t="shared" si="138"/>
        <v>0</v>
      </c>
      <c r="Q622">
        <f t="shared" si="139"/>
        <v>0.66524554660765944</v>
      </c>
      <c r="R622">
        <v>0</v>
      </c>
      <c r="S622" s="2">
        <f t="shared" si="140"/>
        <v>-2.1935804049986274</v>
      </c>
      <c r="T622" s="2">
        <f t="shared" si="141"/>
        <v>0.1115167578229691</v>
      </c>
      <c r="U622" s="2">
        <f t="shared" si="142"/>
        <v>0.10032845392397613</v>
      </c>
      <c r="V622" s="1">
        <f t="shared" si="143"/>
        <v>0.89967154607602384</v>
      </c>
      <c r="W622" s="1">
        <f t="shared" si="144"/>
        <v>-0.10572553107226583</v>
      </c>
      <c r="X622">
        <f t="shared" si="145"/>
        <v>1</v>
      </c>
      <c r="Y622">
        <v>621</v>
      </c>
      <c r="Z622">
        <f>SUM($R$2:R622)</f>
        <v>443</v>
      </c>
      <c r="AA622">
        <f t="shared" si="146"/>
        <v>178</v>
      </c>
      <c r="AB622">
        <f t="shared" si="147"/>
        <v>0.34765625</v>
      </c>
      <c r="AC622">
        <f t="shared" si="148"/>
        <v>0.80839416058394165</v>
      </c>
      <c r="AD622">
        <f t="shared" si="149"/>
        <v>1.578894844890511E-3</v>
      </c>
    </row>
    <row r="623" spans="1:30" x14ac:dyDescent="0.25">
      <c r="A623" t="s">
        <v>0</v>
      </c>
      <c r="B623">
        <v>66</v>
      </c>
      <c r="C623" t="s">
        <v>5</v>
      </c>
      <c r="D623" t="s">
        <v>8</v>
      </c>
      <c r="E623" t="s">
        <v>1</v>
      </c>
      <c r="F623" t="s">
        <v>2</v>
      </c>
      <c r="G623">
        <v>242.3</v>
      </c>
      <c r="H623">
        <v>35.299999999999997</v>
      </c>
      <c r="K623">
        <v>0</v>
      </c>
      <c r="L623">
        <v>0</v>
      </c>
      <c r="M623">
        <f t="shared" si="135"/>
        <v>1</v>
      </c>
      <c r="N623">
        <f t="shared" si="136"/>
        <v>0</v>
      </c>
      <c r="O623">
        <f t="shared" si="137"/>
        <v>0</v>
      </c>
      <c r="P623">
        <f t="shared" si="138"/>
        <v>0</v>
      </c>
      <c r="Q623">
        <f t="shared" si="139"/>
        <v>0.66524554660765944</v>
      </c>
      <c r="R623">
        <v>0</v>
      </c>
      <c r="S623" s="2">
        <f t="shared" si="140"/>
        <v>-2.1935804049986274</v>
      </c>
      <c r="T623" s="2">
        <f t="shared" si="141"/>
        <v>0.1115167578229691</v>
      </c>
      <c r="U623" s="2">
        <f t="shared" si="142"/>
        <v>0.10032845392397613</v>
      </c>
      <c r="V623" s="1">
        <f t="shared" si="143"/>
        <v>0.89967154607602384</v>
      </c>
      <c r="W623" s="1">
        <f t="shared" si="144"/>
        <v>-0.10572553107226583</v>
      </c>
      <c r="X623">
        <f t="shared" si="145"/>
        <v>1</v>
      </c>
      <c r="Y623">
        <v>622</v>
      </c>
      <c r="Z623">
        <f>SUM($R$2:R623)</f>
        <v>443</v>
      </c>
      <c r="AA623">
        <f t="shared" si="146"/>
        <v>179</v>
      </c>
      <c r="AB623">
        <f t="shared" si="147"/>
        <v>0.349609375</v>
      </c>
      <c r="AC623">
        <f t="shared" si="148"/>
        <v>0.80839416058394165</v>
      </c>
      <c r="AD623">
        <f t="shared" si="149"/>
        <v>1.578894844890511E-3</v>
      </c>
    </row>
    <row r="624" spans="1:30" x14ac:dyDescent="0.25">
      <c r="A624" t="s">
        <v>7</v>
      </c>
      <c r="B624">
        <v>66</v>
      </c>
      <c r="C624" t="s">
        <v>3</v>
      </c>
      <c r="D624" t="s">
        <v>8</v>
      </c>
      <c r="E624" t="s">
        <v>10</v>
      </c>
      <c r="F624" t="s">
        <v>2</v>
      </c>
      <c r="G624">
        <v>93.73</v>
      </c>
      <c r="H624">
        <v>23.9</v>
      </c>
      <c r="K624">
        <v>0</v>
      </c>
      <c r="L624">
        <v>0</v>
      </c>
      <c r="M624">
        <f t="shared" si="135"/>
        <v>1</v>
      </c>
      <c r="N624">
        <f t="shared" si="136"/>
        <v>0</v>
      </c>
      <c r="O624">
        <f t="shared" si="137"/>
        <v>0</v>
      </c>
      <c r="P624">
        <f t="shared" si="138"/>
        <v>0</v>
      </c>
      <c r="Q624">
        <f t="shared" si="139"/>
        <v>0.66524554660765944</v>
      </c>
      <c r="R624">
        <v>0</v>
      </c>
      <c r="S624" s="2">
        <f t="shared" si="140"/>
        <v>-2.1935804049986274</v>
      </c>
      <c r="T624" s="2">
        <f t="shared" si="141"/>
        <v>0.1115167578229691</v>
      </c>
      <c r="U624" s="2">
        <f t="shared" si="142"/>
        <v>0.10032845392397613</v>
      </c>
      <c r="V624" s="1">
        <f t="shared" si="143"/>
        <v>0.89967154607602384</v>
      </c>
      <c r="W624" s="1">
        <f t="shared" si="144"/>
        <v>-0.10572553107226583</v>
      </c>
      <c r="X624">
        <f t="shared" si="145"/>
        <v>1</v>
      </c>
      <c r="Y624">
        <v>623</v>
      </c>
      <c r="Z624">
        <f>SUM($R$2:R624)</f>
        <v>443</v>
      </c>
      <c r="AA624">
        <f t="shared" si="146"/>
        <v>180</v>
      </c>
      <c r="AB624">
        <f t="shared" si="147"/>
        <v>0.3515625</v>
      </c>
      <c r="AC624">
        <f t="shared" si="148"/>
        <v>0.80839416058394165</v>
      </c>
      <c r="AD624">
        <f t="shared" si="149"/>
        <v>1.578894844890511E-3</v>
      </c>
    </row>
    <row r="625" spans="1:30" x14ac:dyDescent="0.25">
      <c r="A625" t="s">
        <v>7</v>
      </c>
      <c r="B625">
        <v>66</v>
      </c>
      <c r="C625" t="s">
        <v>3</v>
      </c>
      <c r="D625" t="s">
        <v>8</v>
      </c>
      <c r="E625" t="s">
        <v>1</v>
      </c>
      <c r="F625" t="s">
        <v>2</v>
      </c>
      <c r="G625">
        <v>102.07</v>
      </c>
      <c r="H625">
        <v>16.7</v>
      </c>
      <c r="K625">
        <v>0</v>
      </c>
      <c r="L625">
        <v>0</v>
      </c>
      <c r="M625">
        <f t="shared" si="135"/>
        <v>1</v>
      </c>
      <c r="N625">
        <f t="shared" si="136"/>
        <v>0</v>
      </c>
      <c r="O625">
        <f t="shared" si="137"/>
        <v>0</v>
      </c>
      <c r="P625">
        <f t="shared" si="138"/>
        <v>0</v>
      </c>
      <c r="Q625">
        <f t="shared" si="139"/>
        <v>0.66524554660765944</v>
      </c>
      <c r="R625">
        <v>0</v>
      </c>
      <c r="S625" s="2">
        <f t="shared" si="140"/>
        <v>-2.1935804049986274</v>
      </c>
      <c r="T625" s="2">
        <f t="shared" si="141"/>
        <v>0.1115167578229691</v>
      </c>
      <c r="U625" s="2">
        <f t="shared" si="142"/>
        <v>0.10032845392397613</v>
      </c>
      <c r="V625" s="1">
        <f t="shared" si="143"/>
        <v>0.89967154607602384</v>
      </c>
      <c r="W625" s="1">
        <f t="shared" si="144"/>
        <v>-0.10572553107226583</v>
      </c>
      <c r="X625">
        <f t="shared" si="145"/>
        <v>1</v>
      </c>
      <c r="Y625">
        <v>624</v>
      </c>
      <c r="Z625">
        <f>SUM($R$2:R625)</f>
        <v>443</v>
      </c>
      <c r="AA625">
        <f t="shared" si="146"/>
        <v>181</v>
      </c>
      <c r="AB625">
        <f t="shared" si="147"/>
        <v>0.353515625</v>
      </c>
      <c r="AC625">
        <f t="shared" si="148"/>
        <v>0.80839416058394165</v>
      </c>
      <c r="AD625">
        <f t="shared" si="149"/>
        <v>1.578894844890511E-3</v>
      </c>
    </row>
    <row r="626" spans="1:30" x14ac:dyDescent="0.25">
      <c r="A626" t="s">
        <v>7</v>
      </c>
      <c r="B626">
        <v>66</v>
      </c>
      <c r="C626" t="s">
        <v>3</v>
      </c>
      <c r="D626" t="s">
        <v>8</v>
      </c>
      <c r="E626" t="s">
        <v>1</v>
      </c>
      <c r="F626" t="s">
        <v>2</v>
      </c>
      <c r="G626">
        <v>89.7</v>
      </c>
      <c r="H626">
        <v>34.9</v>
      </c>
      <c r="K626">
        <v>0</v>
      </c>
      <c r="L626">
        <v>0</v>
      </c>
      <c r="M626">
        <f t="shared" si="135"/>
        <v>1</v>
      </c>
      <c r="N626">
        <f t="shared" si="136"/>
        <v>0</v>
      </c>
      <c r="O626">
        <f t="shared" si="137"/>
        <v>0</v>
      </c>
      <c r="P626">
        <f t="shared" si="138"/>
        <v>0</v>
      </c>
      <c r="Q626">
        <f t="shared" si="139"/>
        <v>0.66524554660765944</v>
      </c>
      <c r="R626">
        <v>0</v>
      </c>
      <c r="S626" s="2">
        <f t="shared" si="140"/>
        <v>-2.1935804049986274</v>
      </c>
      <c r="T626" s="2">
        <f t="shared" si="141"/>
        <v>0.1115167578229691</v>
      </c>
      <c r="U626" s="2">
        <f t="shared" si="142"/>
        <v>0.10032845392397613</v>
      </c>
      <c r="V626" s="1">
        <f t="shared" si="143"/>
        <v>0.89967154607602384</v>
      </c>
      <c r="W626" s="1">
        <f t="shared" si="144"/>
        <v>-0.10572553107226583</v>
      </c>
      <c r="X626">
        <f t="shared" si="145"/>
        <v>1</v>
      </c>
      <c r="Y626">
        <v>625</v>
      </c>
      <c r="Z626">
        <f>SUM($R$2:R626)</f>
        <v>443</v>
      </c>
      <c r="AA626">
        <f t="shared" si="146"/>
        <v>182</v>
      </c>
      <c r="AB626">
        <f t="shared" si="147"/>
        <v>0.35546875</v>
      </c>
      <c r="AC626">
        <f t="shared" si="148"/>
        <v>0.80839416058394165</v>
      </c>
      <c r="AD626">
        <f t="shared" si="149"/>
        <v>0</v>
      </c>
    </row>
    <row r="627" spans="1:30" x14ac:dyDescent="0.25">
      <c r="A627" t="s">
        <v>7</v>
      </c>
      <c r="B627">
        <v>71</v>
      </c>
      <c r="C627" t="s">
        <v>5</v>
      </c>
      <c r="D627" t="s">
        <v>8</v>
      </c>
      <c r="E627" t="s">
        <v>1</v>
      </c>
      <c r="F627" t="s">
        <v>11</v>
      </c>
      <c r="G627">
        <v>193.94</v>
      </c>
      <c r="H627">
        <v>22.4</v>
      </c>
      <c r="K627">
        <v>0</v>
      </c>
      <c r="L627">
        <v>0</v>
      </c>
      <c r="M627">
        <f t="shared" si="135"/>
        <v>0</v>
      </c>
      <c r="N627">
        <f t="shared" si="136"/>
        <v>0</v>
      </c>
      <c r="O627">
        <f t="shared" si="137"/>
        <v>1</v>
      </c>
      <c r="P627">
        <f t="shared" si="138"/>
        <v>0</v>
      </c>
      <c r="Q627">
        <f t="shared" si="139"/>
        <v>0.75574378139725829</v>
      </c>
      <c r="R627">
        <v>1</v>
      </c>
      <c r="S627" s="2">
        <f t="shared" si="140"/>
        <v>-2.2125009400871685</v>
      </c>
      <c r="T627" s="2">
        <f t="shared" si="141"/>
        <v>0.10942663655262366</v>
      </c>
      <c r="U627" s="2">
        <f t="shared" si="142"/>
        <v>9.8633503962596805E-2</v>
      </c>
      <c r="V627" s="1">
        <f t="shared" si="143"/>
        <v>9.8633503962596805E-2</v>
      </c>
      <c r="W627" s="1">
        <f t="shared" si="144"/>
        <v>-2.3163442783104982</v>
      </c>
      <c r="X627">
        <f t="shared" si="145"/>
        <v>0</v>
      </c>
      <c r="Y627">
        <v>626</v>
      </c>
      <c r="Z627">
        <f>SUM($R$2:R627)</f>
        <v>444</v>
      </c>
      <c r="AA627">
        <f t="shared" si="146"/>
        <v>182</v>
      </c>
      <c r="AB627">
        <f t="shared" si="147"/>
        <v>0.35546875</v>
      </c>
      <c r="AC627">
        <f t="shared" si="148"/>
        <v>0.81021897810218979</v>
      </c>
      <c r="AD627">
        <f t="shared" si="149"/>
        <v>0</v>
      </c>
    </row>
    <row r="628" spans="1:30" x14ac:dyDescent="0.25">
      <c r="A628" t="s">
        <v>7</v>
      </c>
      <c r="B628">
        <v>71</v>
      </c>
      <c r="C628" t="s">
        <v>3</v>
      </c>
      <c r="D628" t="s">
        <v>6</v>
      </c>
      <c r="E628" t="s">
        <v>1</v>
      </c>
      <c r="F628" t="s">
        <v>11</v>
      </c>
      <c r="G628">
        <v>263.32</v>
      </c>
      <c r="H628">
        <v>38.700000000000003</v>
      </c>
      <c r="K628">
        <v>0</v>
      </c>
      <c r="L628">
        <v>0</v>
      </c>
      <c r="M628">
        <f t="shared" si="135"/>
        <v>0</v>
      </c>
      <c r="N628">
        <f t="shared" si="136"/>
        <v>0</v>
      </c>
      <c r="O628">
        <f t="shared" si="137"/>
        <v>1</v>
      </c>
      <c r="P628">
        <f t="shared" si="138"/>
        <v>0</v>
      </c>
      <c r="Q628">
        <f t="shared" si="139"/>
        <v>0.75574378139725829</v>
      </c>
      <c r="R628">
        <v>1</v>
      </c>
      <c r="S628" s="2">
        <f t="shared" si="140"/>
        <v>-2.2125009400871685</v>
      </c>
      <c r="T628" s="2">
        <f t="shared" si="141"/>
        <v>0.10942663655262366</v>
      </c>
      <c r="U628" s="2">
        <f t="shared" si="142"/>
        <v>9.8633503962596805E-2</v>
      </c>
      <c r="V628" s="1">
        <f t="shared" si="143"/>
        <v>9.8633503962596805E-2</v>
      </c>
      <c r="W628" s="1">
        <f t="shared" si="144"/>
        <v>-2.3163442783104982</v>
      </c>
      <c r="X628">
        <f t="shared" si="145"/>
        <v>0</v>
      </c>
      <c r="Y628">
        <v>627</v>
      </c>
      <c r="Z628">
        <f>SUM($R$2:R628)</f>
        <v>445</v>
      </c>
      <c r="AA628">
        <f t="shared" si="146"/>
        <v>182</v>
      </c>
      <c r="AB628">
        <f t="shared" si="147"/>
        <v>0.35546875</v>
      </c>
      <c r="AC628">
        <f t="shared" si="148"/>
        <v>0.81204379562043794</v>
      </c>
      <c r="AD628">
        <f t="shared" si="149"/>
        <v>1.5860230383211678E-3</v>
      </c>
    </row>
    <row r="629" spans="1:30" x14ac:dyDescent="0.25">
      <c r="A629" t="s">
        <v>0</v>
      </c>
      <c r="B629">
        <v>71</v>
      </c>
      <c r="C629" t="s">
        <v>5</v>
      </c>
      <c r="D629" t="s">
        <v>6</v>
      </c>
      <c r="E629" t="s">
        <v>1</v>
      </c>
      <c r="F629" t="s">
        <v>11</v>
      </c>
      <c r="G629">
        <v>186.45</v>
      </c>
      <c r="H629">
        <v>26.7</v>
      </c>
      <c r="K629">
        <v>0</v>
      </c>
      <c r="L629">
        <v>0</v>
      </c>
      <c r="M629">
        <f t="shared" si="135"/>
        <v>0</v>
      </c>
      <c r="N629">
        <f t="shared" si="136"/>
        <v>0</v>
      </c>
      <c r="O629">
        <f t="shared" si="137"/>
        <v>1</v>
      </c>
      <c r="P629">
        <f t="shared" si="138"/>
        <v>0</v>
      </c>
      <c r="Q629">
        <f t="shared" si="139"/>
        <v>0.75574378139725829</v>
      </c>
      <c r="R629">
        <v>0</v>
      </c>
      <c r="S629" s="2">
        <f t="shared" si="140"/>
        <v>-2.2125009400871685</v>
      </c>
      <c r="T629" s="2">
        <f t="shared" si="141"/>
        <v>0.10942663655262366</v>
      </c>
      <c r="U629" s="2">
        <f t="shared" si="142"/>
        <v>9.8633503962596805E-2</v>
      </c>
      <c r="V629" s="1">
        <f t="shared" si="143"/>
        <v>0.90136649603740315</v>
      </c>
      <c r="W629" s="1">
        <f t="shared" si="144"/>
        <v>-0.10384333822332982</v>
      </c>
      <c r="X629">
        <f t="shared" si="145"/>
        <v>1</v>
      </c>
      <c r="Y629">
        <v>628</v>
      </c>
      <c r="Z629">
        <f>SUM($R$2:R629)</f>
        <v>445</v>
      </c>
      <c r="AA629">
        <f t="shared" si="146"/>
        <v>183</v>
      </c>
      <c r="AB629">
        <f t="shared" si="147"/>
        <v>0.357421875</v>
      </c>
      <c r="AC629">
        <f t="shared" si="148"/>
        <v>0.81204379562043794</v>
      </c>
      <c r="AD629">
        <f t="shared" si="149"/>
        <v>0</v>
      </c>
    </row>
    <row r="630" spans="1:30" x14ac:dyDescent="0.25">
      <c r="A630" t="s">
        <v>7</v>
      </c>
      <c r="B630">
        <v>65</v>
      </c>
      <c r="C630" t="s">
        <v>5</v>
      </c>
      <c r="D630" t="s">
        <v>4</v>
      </c>
      <c r="E630" t="s">
        <v>1</v>
      </c>
      <c r="F630" t="s">
        <v>2</v>
      </c>
      <c r="G630">
        <v>100.98</v>
      </c>
      <c r="H630">
        <v>28.2</v>
      </c>
      <c r="K630">
        <v>0</v>
      </c>
      <c r="L630">
        <v>0</v>
      </c>
      <c r="M630">
        <f t="shared" si="135"/>
        <v>1</v>
      </c>
      <c r="N630">
        <f t="shared" si="136"/>
        <v>0</v>
      </c>
      <c r="O630">
        <f t="shared" si="137"/>
        <v>0</v>
      </c>
      <c r="P630">
        <f t="shared" si="138"/>
        <v>0</v>
      </c>
      <c r="Q630">
        <f t="shared" si="139"/>
        <v>0.64566807211862054</v>
      </c>
      <c r="R630">
        <v>1</v>
      </c>
      <c r="S630" s="2">
        <f t="shared" si="140"/>
        <v>-2.2388856382208262</v>
      </c>
      <c r="T630" s="2">
        <f t="shared" si="141"/>
        <v>0.10657720379236223</v>
      </c>
      <c r="U630" s="2">
        <f t="shared" si="142"/>
        <v>9.6312488118416306E-2</v>
      </c>
      <c r="V630" s="1">
        <f t="shared" si="143"/>
        <v>9.6312488118416306E-2</v>
      </c>
      <c r="W630" s="1">
        <f t="shared" si="144"/>
        <v>-2.3401572892667284</v>
      </c>
      <c r="X630">
        <f t="shared" si="145"/>
        <v>0</v>
      </c>
      <c r="Y630">
        <v>629</v>
      </c>
      <c r="Z630">
        <f>SUM($R$2:R630)</f>
        <v>446</v>
      </c>
      <c r="AA630">
        <f t="shared" si="146"/>
        <v>183</v>
      </c>
      <c r="AB630">
        <f t="shared" si="147"/>
        <v>0.357421875</v>
      </c>
      <c r="AC630">
        <f t="shared" si="148"/>
        <v>0.81386861313868608</v>
      </c>
      <c r="AD630">
        <f t="shared" si="149"/>
        <v>0</v>
      </c>
    </row>
    <row r="631" spans="1:30" x14ac:dyDescent="0.25">
      <c r="A631" t="s">
        <v>7</v>
      </c>
      <c r="B631">
        <v>65</v>
      </c>
      <c r="C631" t="s">
        <v>3</v>
      </c>
      <c r="D631" t="s">
        <v>4</v>
      </c>
      <c r="E631" t="s">
        <v>1</v>
      </c>
      <c r="F631" t="s">
        <v>2</v>
      </c>
      <c r="G631">
        <v>205.77</v>
      </c>
      <c r="H631">
        <v>46</v>
      </c>
      <c r="K631">
        <v>0</v>
      </c>
      <c r="L631">
        <v>0</v>
      </c>
      <c r="M631">
        <f t="shared" si="135"/>
        <v>1</v>
      </c>
      <c r="N631">
        <f t="shared" si="136"/>
        <v>0</v>
      </c>
      <c r="O631">
        <f t="shared" si="137"/>
        <v>0</v>
      </c>
      <c r="P631">
        <f t="shared" si="138"/>
        <v>0</v>
      </c>
      <c r="Q631">
        <f t="shared" si="139"/>
        <v>0.64566807211862054</v>
      </c>
      <c r="R631">
        <v>1</v>
      </c>
      <c r="S631" s="2">
        <f t="shared" si="140"/>
        <v>-2.2388856382208262</v>
      </c>
      <c r="T631" s="2">
        <f t="shared" si="141"/>
        <v>0.10657720379236223</v>
      </c>
      <c r="U631" s="2">
        <f t="shared" si="142"/>
        <v>9.6312488118416306E-2</v>
      </c>
      <c r="V631" s="1">
        <f t="shared" si="143"/>
        <v>9.6312488118416306E-2</v>
      </c>
      <c r="W631" s="1">
        <f t="shared" si="144"/>
        <v>-2.3401572892667284</v>
      </c>
      <c r="X631">
        <f t="shared" si="145"/>
        <v>0</v>
      </c>
      <c r="Y631">
        <v>630</v>
      </c>
      <c r="Z631">
        <f>SUM($R$2:R631)</f>
        <v>447</v>
      </c>
      <c r="AA631">
        <f t="shared" si="146"/>
        <v>183</v>
      </c>
      <c r="AB631">
        <f t="shared" si="147"/>
        <v>0.357421875</v>
      </c>
      <c r="AC631">
        <f t="shared" si="148"/>
        <v>0.81569343065693434</v>
      </c>
      <c r="AD631">
        <f t="shared" si="149"/>
        <v>0</v>
      </c>
    </row>
    <row r="632" spans="1:30" x14ac:dyDescent="0.25">
      <c r="A632" t="s">
        <v>0</v>
      </c>
      <c r="B632">
        <v>65</v>
      </c>
      <c r="C632" t="s">
        <v>3</v>
      </c>
      <c r="D632" t="s">
        <v>8</v>
      </c>
      <c r="E632" t="s">
        <v>1</v>
      </c>
      <c r="F632" t="s">
        <v>2</v>
      </c>
      <c r="G632">
        <v>220.98</v>
      </c>
      <c r="H632">
        <v>28.5</v>
      </c>
      <c r="K632">
        <v>0</v>
      </c>
      <c r="L632">
        <v>0</v>
      </c>
      <c r="M632">
        <f t="shared" si="135"/>
        <v>1</v>
      </c>
      <c r="N632">
        <f t="shared" si="136"/>
        <v>0</v>
      </c>
      <c r="O632">
        <f t="shared" si="137"/>
        <v>0</v>
      </c>
      <c r="P632">
        <f t="shared" si="138"/>
        <v>0</v>
      </c>
      <c r="Q632">
        <f t="shared" si="139"/>
        <v>0.64566807211862054</v>
      </c>
      <c r="R632">
        <v>1</v>
      </c>
      <c r="S632" s="2">
        <f t="shared" si="140"/>
        <v>-2.2388856382208262</v>
      </c>
      <c r="T632" s="2">
        <f t="shared" si="141"/>
        <v>0.10657720379236223</v>
      </c>
      <c r="U632" s="2">
        <f t="shared" si="142"/>
        <v>9.6312488118416306E-2</v>
      </c>
      <c r="V632" s="1">
        <f t="shared" si="143"/>
        <v>9.6312488118416306E-2</v>
      </c>
      <c r="W632" s="1">
        <f t="shared" si="144"/>
        <v>-2.3401572892667284</v>
      </c>
      <c r="X632">
        <f t="shared" si="145"/>
        <v>0</v>
      </c>
      <c r="Y632">
        <v>631</v>
      </c>
      <c r="Z632">
        <f>SUM($R$2:R632)</f>
        <v>448</v>
      </c>
      <c r="AA632">
        <f t="shared" si="146"/>
        <v>183</v>
      </c>
      <c r="AB632">
        <f t="shared" si="147"/>
        <v>0.357421875</v>
      </c>
      <c r="AC632">
        <f t="shared" si="148"/>
        <v>0.81751824817518248</v>
      </c>
      <c r="AD632">
        <f t="shared" si="149"/>
        <v>0</v>
      </c>
    </row>
    <row r="633" spans="1:30" x14ac:dyDescent="0.25">
      <c r="A633" t="s">
        <v>7</v>
      </c>
      <c r="B633">
        <v>70</v>
      </c>
      <c r="C633" t="s">
        <v>3</v>
      </c>
      <c r="D633" t="s">
        <v>6</v>
      </c>
      <c r="E633" t="s">
        <v>1</v>
      </c>
      <c r="F633" t="s">
        <v>11</v>
      </c>
      <c r="G633">
        <v>205.92</v>
      </c>
      <c r="H633">
        <v>26.5</v>
      </c>
      <c r="K633">
        <v>0</v>
      </c>
      <c r="L633">
        <v>0</v>
      </c>
      <c r="M633">
        <f t="shared" si="135"/>
        <v>0</v>
      </c>
      <c r="N633">
        <f t="shared" si="136"/>
        <v>0</v>
      </c>
      <c r="O633">
        <f t="shared" si="137"/>
        <v>1</v>
      </c>
      <c r="P633">
        <f t="shared" si="138"/>
        <v>0</v>
      </c>
      <c r="Q633">
        <f t="shared" si="139"/>
        <v>0.73875303404759163</v>
      </c>
      <c r="R633">
        <v>1</v>
      </c>
      <c r="S633" s="2">
        <f t="shared" si="140"/>
        <v>-2.2518200959735459</v>
      </c>
      <c r="T633" s="2">
        <f t="shared" si="141"/>
        <v>0.10520756233236127</v>
      </c>
      <c r="U633" s="2">
        <f t="shared" si="142"/>
        <v>9.5192582749196702E-2</v>
      </c>
      <c r="V633" s="1">
        <f t="shared" si="143"/>
        <v>9.5192582749196702E-2</v>
      </c>
      <c r="W633" s="1">
        <f t="shared" si="144"/>
        <v>-2.3518532525184921</v>
      </c>
      <c r="X633">
        <f t="shared" si="145"/>
        <v>0</v>
      </c>
      <c r="Y633">
        <v>632</v>
      </c>
      <c r="Z633">
        <f>SUM($R$2:R633)</f>
        <v>449</v>
      </c>
      <c r="AA633">
        <f t="shared" si="146"/>
        <v>183</v>
      </c>
      <c r="AB633">
        <f t="shared" si="147"/>
        <v>0.357421875</v>
      </c>
      <c r="AC633">
        <f t="shared" si="148"/>
        <v>0.81934306569343063</v>
      </c>
      <c r="AD633">
        <f t="shared" si="149"/>
        <v>1.6002794251824817E-3</v>
      </c>
    </row>
    <row r="634" spans="1:30" x14ac:dyDescent="0.25">
      <c r="A634" t="s">
        <v>0</v>
      </c>
      <c r="B634">
        <v>70</v>
      </c>
      <c r="C634" t="s">
        <v>3</v>
      </c>
      <c r="D634" t="s">
        <v>6</v>
      </c>
      <c r="E634" t="s">
        <v>1</v>
      </c>
      <c r="F634" t="s">
        <v>11</v>
      </c>
      <c r="G634">
        <v>81.59</v>
      </c>
      <c r="H634">
        <v>27.2</v>
      </c>
      <c r="K634">
        <v>0</v>
      </c>
      <c r="L634">
        <v>0</v>
      </c>
      <c r="M634">
        <f t="shared" si="135"/>
        <v>0</v>
      </c>
      <c r="N634">
        <f t="shared" si="136"/>
        <v>0</v>
      </c>
      <c r="O634">
        <f t="shared" si="137"/>
        <v>1</v>
      </c>
      <c r="P634">
        <f t="shared" si="138"/>
        <v>0</v>
      </c>
      <c r="Q634">
        <f t="shared" si="139"/>
        <v>0.73875303404759163</v>
      </c>
      <c r="R634">
        <v>0</v>
      </c>
      <c r="S634" s="2">
        <f t="shared" si="140"/>
        <v>-2.2518200959735459</v>
      </c>
      <c r="T634" s="2">
        <f t="shared" si="141"/>
        <v>0.10520756233236127</v>
      </c>
      <c r="U634" s="2">
        <f t="shared" si="142"/>
        <v>9.5192582749196702E-2</v>
      </c>
      <c r="V634" s="1">
        <f t="shared" si="143"/>
        <v>0.90480741725080327</v>
      </c>
      <c r="W634" s="1">
        <f t="shared" si="144"/>
        <v>-0.10003315654494635</v>
      </c>
      <c r="X634">
        <f t="shared" si="145"/>
        <v>1</v>
      </c>
      <c r="Y634">
        <v>633</v>
      </c>
      <c r="Z634">
        <f>SUM($R$2:R634)</f>
        <v>449</v>
      </c>
      <c r="AA634">
        <f t="shared" si="146"/>
        <v>184</v>
      </c>
      <c r="AB634">
        <f t="shared" si="147"/>
        <v>0.359375</v>
      </c>
      <c r="AC634">
        <f t="shared" si="148"/>
        <v>0.81934306569343063</v>
      </c>
      <c r="AD634">
        <f t="shared" si="149"/>
        <v>0</v>
      </c>
    </row>
    <row r="635" spans="1:30" x14ac:dyDescent="0.25">
      <c r="A635" t="s">
        <v>0</v>
      </c>
      <c r="B635">
        <v>64</v>
      </c>
      <c r="C635" t="s">
        <v>3</v>
      </c>
      <c r="D635" t="s">
        <v>4</v>
      </c>
      <c r="E635" t="s">
        <v>1</v>
      </c>
      <c r="F635" t="s">
        <v>2</v>
      </c>
      <c r="G635">
        <v>99.81</v>
      </c>
      <c r="H635">
        <v>33.299999999999997</v>
      </c>
      <c r="K635">
        <v>0</v>
      </c>
      <c r="L635">
        <v>0</v>
      </c>
      <c r="M635">
        <f t="shared" si="135"/>
        <v>1</v>
      </c>
      <c r="N635">
        <f t="shared" si="136"/>
        <v>0</v>
      </c>
      <c r="O635">
        <f t="shared" si="137"/>
        <v>0</v>
      </c>
      <c r="P635">
        <f t="shared" si="138"/>
        <v>0</v>
      </c>
      <c r="Q635">
        <f t="shared" si="139"/>
        <v>0.62569784851933707</v>
      </c>
      <c r="R635">
        <v>1</v>
      </c>
      <c r="S635" s="2">
        <f t="shared" si="140"/>
        <v>-2.2850997522104297</v>
      </c>
      <c r="T635" s="2">
        <f t="shared" si="141"/>
        <v>0.10176391042495897</v>
      </c>
      <c r="U635" s="2">
        <f t="shared" si="142"/>
        <v>9.236453423647524E-2</v>
      </c>
      <c r="V635" s="1">
        <f t="shared" si="143"/>
        <v>9.236453423647524E-2</v>
      </c>
      <c r="W635" s="1">
        <f t="shared" si="144"/>
        <v>-2.3820122026251291</v>
      </c>
      <c r="X635">
        <f t="shared" si="145"/>
        <v>0</v>
      </c>
      <c r="Y635">
        <v>634</v>
      </c>
      <c r="Z635">
        <f>SUM($R$2:R635)</f>
        <v>450</v>
      </c>
      <c r="AA635">
        <f t="shared" si="146"/>
        <v>184</v>
      </c>
      <c r="AB635">
        <f t="shared" si="147"/>
        <v>0.359375</v>
      </c>
      <c r="AC635">
        <f t="shared" si="148"/>
        <v>0.82116788321167888</v>
      </c>
      <c r="AD635">
        <f t="shared" si="149"/>
        <v>1.6038435218978103E-3</v>
      </c>
    </row>
    <row r="636" spans="1:30" x14ac:dyDescent="0.25">
      <c r="A636" t="s">
        <v>7</v>
      </c>
      <c r="B636">
        <v>64</v>
      </c>
      <c r="C636" t="s">
        <v>3</v>
      </c>
      <c r="D636" t="s">
        <v>6</v>
      </c>
      <c r="E636" t="s">
        <v>1</v>
      </c>
      <c r="F636" t="s">
        <v>2</v>
      </c>
      <c r="G636">
        <v>82.34</v>
      </c>
      <c r="H636">
        <v>31.9</v>
      </c>
      <c r="K636">
        <v>0</v>
      </c>
      <c r="L636">
        <v>0</v>
      </c>
      <c r="M636">
        <f t="shared" si="135"/>
        <v>1</v>
      </c>
      <c r="N636">
        <f t="shared" si="136"/>
        <v>0</v>
      </c>
      <c r="O636">
        <f t="shared" si="137"/>
        <v>0</v>
      </c>
      <c r="P636">
        <f t="shared" si="138"/>
        <v>0</v>
      </c>
      <c r="Q636">
        <f t="shared" si="139"/>
        <v>0.62569784851933707</v>
      </c>
      <c r="R636">
        <v>0</v>
      </c>
      <c r="S636" s="2">
        <f t="shared" si="140"/>
        <v>-2.2850997522104297</v>
      </c>
      <c r="T636" s="2">
        <f t="shared" si="141"/>
        <v>0.10176391042495897</v>
      </c>
      <c r="U636" s="2">
        <f t="shared" si="142"/>
        <v>9.236453423647524E-2</v>
      </c>
      <c r="V636" s="1">
        <f t="shared" si="143"/>
        <v>0.90763546576352472</v>
      </c>
      <c r="W636" s="1">
        <f t="shared" si="144"/>
        <v>-9.6912450414699466E-2</v>
      </c>
      <c r="X636">
        <f t="shared" si="145"/>
        <v>1</v>
      </c>
      <c r="Y636">
        <v>635</v>
      </c>
      <c r="Z636">
        <f>SUM($R$2:R636)</f>
        <v>450</v>
      </c>
      <c r="AA636">
        <f t="shared" si="146"/>
        <v>185</v>
      </c>
      <c r="AB636">
        <f t="shared" si="147"/>
        <v>0.361328125</v>
      </c>
      <c r="AC636">
        <f t="shared" si="148"/>
        <v>0.82116788321167888</v>
      </c>
      <c r="AD636">
        <f t="shared" si="149"/>
        <v>0</v>
      </c>
    </row>
    <row r="637" spans="1:30" x14ac:dyDescent="0.25">
      <c r="A637" t="s">
        <v>7</v>
      </c>
      <c r="B637">
        <v>69</v>
      </c>
      <c r="C637" t="s">
        <v>3</v>
      </c>
      <c r="D637" t="s">
        <v>6</v>
      </c>
      <c r="E637" t="s">
        <v>1</v>
      </c>
      <c r="F637" t="s">
        <v>11</v>
      </c>
      <c r="G637">
        <v>82.81</v>
      </c>
      <c r="H637">
        <v>28</v>
      </c>
      <c r="K637">
        <v>0</v>
      </c>
      <c r="L637">
        <v>0</v>
      </c>
      <c r="M637">
        <f t="shared" si="135"/>
        <v>0</v>
      </c>
      <c r="N637">
        <f t="shared" si="136"/>
        <v>0</v>
      </c>
      <c r="O637">
        <f t="shared" si="137"/>
        <v>1</v>
      </c>
      <c r="P637">
        <f t="shared" si="138"/>
        <v>0</v>
      </c>
      <c r="Q637">
        <f t="shared" si="139"/>
        <v>0.72117475438086609</v>
      </c>
      <c r="R637">
        <v>1</v>
      </c>
      <c r="S637" s="2">
        <f t="shared" si="140"/>
        <v>-2.2924988903906671</v>
      </c>
      <c r="T637" s="2">
        <f t="shared" si="141"/>
        <v>0.10101372397910068</v>
      </c>
      <c r="U637" s="2">
        <f t="shared" si="142"/>
        <v>9.1746107954071343E-2</v>
      </c>
      <c r="V637" s="1">
        <f t="shared" si="143"/>
        <v>9.1746107954071343E-2</v>
      </c>
      <c r="W637" s="1">
        <f t="shared" si="144"/>
        <v>-2.3887302130663297</v>
      </c>
      <c r="X637">
        <f t="shared" si="145"/>
        <v>0</v>
      </c>
      <c r="Y637">
        <v>636</v>
      </c>
      <c r="Z637">
        <f>SUM($R$2:R637)</f>
        <v>451</v>
      </c>
      <c r="AA637">
        <f t="shared" si="146"/>
        <v>185</v>
      </c>
      <c r="AB637">
        <f t="shared" si="147"/>
        <v>0.361328125</v>
      </c>
      <c r="AC637">
        <f t="shared" si="148"/>
        <v>0.82299270072992703</v>
      </c>
      <c r="AD637">
        <f t="shared" si="149"/>
        <v>0</v>
      </c>
    </row>
    <row r="638" spans="1:30" x14ac:dyDescent="0.25">
      <c r="A638" t="s">
        <v>0</v>
      </c>
      <c r="B638">
        <v>63</v>
      </c>
      <c r="C638" t="s">
        <v>5</v>
      </c>
      <c r="D638" t="s">
        <v>6</v>
      </c>
      <c r="E638" t="s">
        <v>1</v>
      </c>
      <c r="F638" t="s">
        <v>2</v>
      </c>
      <c r="G638">
        <v>228.56</v>
      </c>
      <c r="H638">
        <v>27.4</v>
      </c>
      <c r="K638">
        <v>0</v>
      </c>
      <c r="L638">
        <v>0</v>
      </c>
      <c r="M638">
        <f t="shared" si="135"/>
        <v>1</v>
      </c>
      <c r="N638">
        <f t="shared" si="136"/>
        <v>0</v>
      </c>
      <c r="O638">
        <f t="shared" si="137"/>
        <v>0</v>
      </c>
      <c r="P638">
        <f t="shared" si="138"/>
        <v>0</v>
      </c>
      <c r="Q638">
        <f t="shared" si="139"/>
        <v>0.60538449330501332</v>
      </c>
      <c r="R638">
        <v>1</v>
      </c>
      <c r="S638" s="2">
        <f t="shared" si="140"/>
        <v>-2.3321079245886174</v>
      </c>
      <c r="T638" s="2">
        <f t="shared" si="141"/>
        <v>9.709087099941012E-2</v>
      </c>
      <c r="U638" s="2">
        <f t="shared" si="142"/>
        <v>8.849847680435427E-2</v>
      </c>
      <c r="V638" s="1">
        <f t="shared" si="143"/>
        <v>8.849847680435427E-2</v>
      </c>
      <c r="W638" s="1">
        <f t="shared" si="144"/>
        <v>-2.4247699383666026</v>
      </c>
      <c r="X638">
        <f t="shared" si="145"/>
        <v>0</v>
      </c>
      <c r="Y638">
        <v>637</v>
      </c>
      <c r="Z638">
        <f>SUM($R$2:R638)</f>
        <v>452</v>
      </c>
      <c r="AA638">
        <f t="shared" si="146"/>
        <v>185</v>
      </c>
      <c r="AB638">
        <f t="shared" si="147"/>
        <v>0.361328125</v>
      </c>
      <c r="AC638">
        <f t="shared" si="148"/>
        <v>0.82481751824817517</v>
      </c>
      <c r="AD638">
        <f t="shared" si="149"/>
        <v>0</v>
      </c>
    </row>
    <row r="639" spans="1:30" x14ac:dyDescent="0.25">
      <c r="A639" t="s">
        <v>0</v>
      </c>
      <c r="B639">
        <v>63</v>
      </c>
      <c r="C639" t="s">
        <v>5</v>
      </c>
      <c r="D639" t="s">
        <v>4</v>
      </c>
      <c r="E639" t="s">
        <v>1</v>
      </c>
      <c r="F639" t="s">
        <v>2</v>
      </c>
      <c r="G639">
        <v>137.30000000000001</v>
      </c>
      <c r="H639">
        <v>31.7</v>
      </c>
      <c r="K639">
        <v>0</v>
      </c>
      <c r="L639">
        <v>0</v>
      </c>
      <c r="M639">
        <f t="shared" si="135"/>
        <v>1</v>
      </c>
      <c r="N639">
        <f t="shared" si="136"/>
        <v>0</v>
      </c>
      <c r="O639">
        <f t="shared" si="137"/>
        <v>0</v>
      </c>
      <c r="P639">
        <f t="shared" si="138"/>
        <v>0</v>
      </c>
      <c r="Q639">
        <f t="shared" si="139"/>
        <v>0.60538449330501332</v>
      </c>
      <c r="R639">
        <v>1</v>
      </c>
      <c r="S639" s="2">
        <f t="shared" si="140"/>
        <v>-2.3321079245886174</v>
      </c>
      <c r="T639" s="2">
        <f t="shared" si="141"/>
        <v>9.709087099941012E-2</v>
      </c>
      <c r="U639" s="2">
        <f t="shared" si="142"/>
        <v>8.849847680435427E-2</v>
      </c>
      <c r="V639" s="1">
        <f t="shared" si="143"/>
        <v>8.849847680435427E-2</v>
      </c>
      <c r="W639" s="1">
        <f t="shared" si="144"/>
        <v>-2.4247699383666026</v>
      </c>
      <c r="X639">
        <f t="shared" si="145"/>
        <v>0</v>
      </c>
      <c r="Y639">
        <v>638</v>
      </c>
      <c r="Z639">
        <f>SUM($R$2:R639)</f>
        <v>453</v>
      </c>
      <c r="AA639">
        <f t="shared" si="146"/>
        <v>185</v>
      </c>
      <c r="AB639">
        <f t="shared" si="147"/>
        <v>0.361328125</v>
      </c>
      <c r="AC639">
        <f t="shared" si="148"/>
        <v>0.82664233576642332</v>
      </c>
      <c r="AD639">
        <f t="shared" si="149"/>
        <v>0</v>
      </c>
    </row>
    <row r="640" spans="1:30" x14ac:dyDescent="0.25">
      <c r="A640" t="s">
        <v>0</v>
      </c>
      <c r="B640">
        <v>63</v>
      </c>
      <c r="C640" t="s">
        <v>3</v>
      </c>
      <c r="D640" t="s">
        <v>6</v>
      </c>
      <c r="E640" t="s">
        <v>1</v>
      </c>
      <c r="F640" t="s">
        <v>2</v>
      </c>
      <c r="G640">
        <v>208.65</v>
      </c>
      <c r="H640">
        <v>30.7</v>
      </c>
      <c r="K640">
        <v>0</v>
      </c>
      <c r="L640">
        <v>0</v>
      </c>
      <c r="M640">
        <f t="shared" si="135"/>
        <v>1</v>
      </c>
      <c r="N640">
        <f t="shared" si="136"/>
        <v>0</v>
      </c>
      <c r="O640">
        <f t="shared" si="137"/>
        <v>0</v>
      </c>
      <c r="P640">
        <f t="shared" si="138"/>
        <v>0</v>
      </c>
      <c r="Q640">
        <f t="shared" si="139"/>
        <v>0.60538449330501332</v>
      </c>
      <c r="R640">
        <v>1</v>
      </c>
      <c r="S640" s="2">
        <f t="shared" si="140"/>
        <v>-2.3321079245886174</v>
      </c>
      <c r="T640" s="2">
        <f t="shared" si="141"/>
        <v>9.709087099941012E-2</v>
      </c>
      <c r="U640" s="2">
        <f t="shared" si="142"/>
        <v>8.849847680435427E-2</v>
      </c>
      <c r="V640" s="1">
        <f t="shared" si="143"/>
        <v>8.849847680435427E-2</v>
      </c>
      <c r="W640" s="1">
        <f t="shared" si="144"/>
        <v>-2.4247699383666026</v>
      </c>
      <c r="X640">
        <f t="shared" si="145"/>
        <v>0</v>
      </c>
      <c r="Y640">
        <v>639</v>
      </c>
      <c r="Z640">
        <f>SUM($R$2:R640)</f>
        <v>454</v>
      </c>
      <c r="AA640">
        <f t="shared" si="146"/>
        <v>185</v>
      </c>
      <c r="AB640">
        <f t="shared" si="147"/>
        <v>0.361328125</v>
      </c>
      <c r="AC640">
        <f t="shared" si="148"/>
        <v>0.82846715328467158</v>
      </c>
      <c r="AD640">
        <f t="shared" si="149"/>
        <v>0</v>
      </c>
    </row>
    <row r="641" spans="1:30" x14ac:dyDescent="0.25">
      <c r="A641" t="s">
        <v>7</v>
      </c>
      <c r="B641">
        <v>63</v>
      </c>
      <c r="C641" t="s">
        <v>5</v>
      </c>
      <c r="D641" t="s">
        <v>6</v>
      </c>
      <c r="E641" t="s">
        <v>1</v>
      </c>
      <c r="F641" t="s">
        <v>2</v>
      </c>
      <c r="G641">
        <v>186.24</v>
      </c>
      <c r="H641">
        <v>30.6</v>
      </c>
      <c r="K641">
        <v>0</v>
      </c>
      <c r="L641">
        <v>0</v>
      </c>
      <c r="M641">
        <f t="shared" si="135"/>
        <v>1</v>
      </c>
      <c r="N641">
        <f t="shared" si="136"/>
        <v>0</v>
      </c>
      <c r="O641">
        <f t="shared" si="137"/>
        <v>0</v>
      </c>
      <c r="P641">
        <f t="shared" si="138"/>
        <v>0</v>
      </c>
      <c r="Q641">
        <f t="shared" si="139"/>
        <v>0.60538449330501332</v>
      </c>
      <c r="R641">
        <v>1</v>
      </c>
      <c r="S641" s="2">
        <f t="shared" si="140"/>
        <v>-2.3321079245886174</v>
      </c>
      <c r="T641" s="2">
        <f t="shared" si="141"/>
        <v>9.709087099941012E-2</v>
      </c>
      <c r="U641" s="2">
        <f t="shared" si="142"/>
        <v>8.849847680435427E-2</v>
      </c>
      <c r="V641" s="1">
        <f t="shared" si="143"/>
        <v>8.849847680435427E-2</v>
      </c>
      <c r="W641" s="1">
        <f t="shared" si="144"/>
        <v>-2.4247699383666026</v>
      </c>
      <c r="X641">
        <f t="shared" si="145"/>
        <v>0</v>
      </c>
      <c r="Y641">
        <v>640</v>
      </c>
      <c r="Z641">
        <f>SUM($R$2:R641)</f>
        <v>455</v>
      </c>
      <c r="AA641">
        <f t="shared" si="146"/>
        <v>185</v>
      </c>
      <c r="AB641">
        <f t="shared" si="147"/>
        <v>0.361328125</v>
      </c>
      <c r="AC641">
        <f t="shared" si="148"/>
        <v>0.83029197080291972</v>
      </c>
      <c r="AD641">
        <f t="shared" si="149"/>
        <v>1.6216640054744526E-3</v>
      </c>
    </row>
    <row r="642" spans="1:30" x14ac:dyDescent="0.25">
      <c r="A642" t="s">
        <v>7</v>
      </c>
      <c r="B642">
        <v>63</v>
      </c>
      <c r="C642" t="s">
        <v>5</v>
      </c>
      <c r="D642" t="s">
        <v>6</v>
      </c>
      <c r="E642" t="s">
        <v>1</v>
      </c>
      <c r="F642" t="s">
        <v>2</v>
      </c>
      <c r="G642">
        <v>92.7</v>
      </c>
      <c r="H642">
        <v>29.5</v>
      </c>
      <c r="K642">
        <v>0</v>
      </c>
      <c r="L642">
        <v>0</v>
      </c>
      <c r="M642">
        <f t="shared" ref="M642:M705" si="150">IF(F642="Private",1,0)</f>
        <v>1</v>
      </c>
      <c r="N642">
        <f t="shared" ref="N642:N705" si="151">IF(F642="Self-employed",1,0)</f>
        <v>0</v>
      </c>
      <c r="O642">
        <f t="shared" ref="O642:O705" si="152">IF(F642="Govt_job",1,0)</f>
        <v>0</v>
      </c>
      <c r="P642">
        <f t="shared" ref="P642:P705" si="153">IF(F642="children",1,0)</f>
        <v>0</v>
      </c>
      <c r="Q642">
        <f t="shared" ref="Q642:Q705" si="154">_xlfn.NORM.DIST(B642,AVERAGE($B$2:$B$1061),_xlfn.STDEV.P($B$2:$B$1061),TRUE)</f>
        <v>0.60538449330501332</v>
      </c>
      <c r="R642">
        <v>0</v>
      </c>
      <c r="S642" s="2">
        <f t="shared" ref="S642:S705" si="155">SUMPRODUCT(K642:Q642,$K$1065:$Q$1065)+$J$1065</f>
        <v>-2.3321079245886174</v>
      </c>
      <c r="T642" s="2">
        <f t="shared" ref="T642:T705" si="156">EXP(S642)</f>
        <v>9.709087099941012E-2</v>
      </c>
      <c r="U642" s="2">
        <f t="shared" ref="U642:U705" si="157">T642/(1+T642)</f>
        <v>8.849847680435427E-2</v>
      </c>
      <c r="V642" s="1">
        <f t="shared" ref="V642:V705" si="158">(U642^R642)*(1-U642)^(1-R642)</f>
        <v>0.9115015231956457</v>
      </c>
      <c r="W642" s="1">
        <f t="shared" ref="W642:W705" si="159">LN(V642)</f>
        <v>-9.2662013777985414E-2</v>
      </c>
      <c r="X642">
        <f t="shared" ref="X642:X705" si="160">IF(ABS(U642-R642)&lt;$S$1065,1,0)</f>
        <v>1</v>
      </c>
      <c r="Y642">
        <v>641</v>
      </c>
      <c r="Z642">
        <f>SUM($R$2:R642)</f>
        <v>455</v>
      </c>
      <c r="AA642">
        <f t="shared" si="146"/>
        <v>186</v>
      </c>
      <c r="AB642">
        <f t="shared" si="147"/>
        <v>0.36328125</v>
      </c>
      <c r="AC642">
        <f t="shared" si="148"/>
        <v>0.83029197080291972</v>
      </c>
      <c r="AD642">
        <f t="shared" si="149"/>
        <v>1.6216640054744526E-3</v>
      </c>
    </row>
    <row r="643" spans="1:30" x14ac:dyDescent="0.25">
      <c r="A643" t="s">
        <v>0</v>
      </c>
      <c r="B643">
        <v>63</v>
      </c>
      <c r="C643" t="s">
        <v>5</v>
      </c>
      <c r="D643" t="s">
        <v>4</v>
      </c>
      <c r="E643" t="s">
        <v>1</v>
      </c>
      <c r="F643" t="s">
        <v>2</v>
      </c>
      <c r="G643">
        <v>57.82</v>
      </c>
      <c r="H643">
        <v>28.8</v>
      </c>
      <c r="K643">
        <v>0</v>
      </c>
      <c r="L643">
        <v>0</v>
      </c>
      <c r="M643">
        <f t="shared" si="150"/>
        <v>1</v>
      </c>
      <c r="N643">
        <f t="shared" si="151"/>
        <v>0</v>
      </c>
      <c r="O643">
        <f t="shared" si="152"/>
        <v>0</v>
      </c>
      <c r="P643">
        <f t="shared" si="153"/>
        <v>0</v>
      </c>
      <c r="Q643">
        <f t="shared" si="154"/>
        <v>0.60538449330501332</v>
      </c>
      <c r="R643">
        <v>0</v>
      </c>
      <c r="S643" s="2">
        <f t="shared" si="155"/>
        <v>-2.3321079245886174</v>
      </c>
      <c r="T643" s="2">
        <f t="shared" si="156"/>
        <v>9.709087099941012E-2</v>
      </c>
      <c r="U643" s="2">
        <f t="shared" si="157"/>
        <v>8.849847680435427E-2</v>
      </c>
      <c r="V643" s="1">
        <f t="shared" si="158"/>
        <v>0.9115015231956457</v>
      </c>
      <c r="W643" s="1">
        <f t="shared" si="159"/>
        <v>-9.2662013777985414E-2</v>
      </c>
      <c r="X643">
        <f t="shared" si="160"/>
        <v>1</v>
      </c>
      <c r="Y643">
        <v>642</v>
      </c>
      <c r="Z643">
        <f>SUM($R$2:R643)</f>
        <v>455</v>
      </c>
      <c r="AA643">
        <f t="shared" ref="AA643:AA706" si="161">Y643-Z643</f>
        <v>187</v>
      </c>
      <c r="AB643">
        <f t="shared" ref="AB643:AB706" si="162">AA643/$AA$1061</f>
        <v>0.365234375</v>
      </c>
      <c r="AC643">
        <f t="shared" ref="AC643:AC706" si="163">Z643/$Z$1061</f>
        <v>0.83029197080291972</v>
      </c>
      <c r="AD643">
        <f t="shared" ref="AD643:AD706" si="164">(AB644-AB643)*AC643</f>
        <v>1.6216640054744526E-3</v>
      </c>
    </row>
    <row r="644" spans="1:30" x14ac:dyDescent="0.25">
      <c r="A644" t="s">
        <v>7</v>
      </c>
      <c r="B644">
        <v>67</v>
      </c>
      <c r="C644" t="s">
        <v>5</v>
      </c>
      <c r="D644" t="s">
        <v>8</v>
      </c>
      <c r="E644" t="s">
        <v>1</v>
      </c>
      <c r="F644" t="s">
        <v>11</v>
      </c>
      <c r="G644">
        <v>94.61</v>
      </c>
      <c r="H644">
        <v>28.4</v>
      </c>
      <c r="K644">
        <v>0</v>
      </c>
      <c r="L644">
        <v>0</v>
      </c>
      <c r="M644">
        <f t="shared" si="150"/>
        <v>0</v>
      </c>
      <c r="N644">
        <f t="shared" si="151"/>
        <v>0</v>
      </c>
      <c r="O644">
        <f t="shared" si="152"/>
        <v>1</v>
      </c>
      <c r="P644">
        <f t="shared" si="153"/>
        <v>0</v>
      </c>
      <c r="Q644">
        <f t="shared" si="154"/>
        <v>0.68438382556572708</v>
      </c>
      <c r="R644">
        <v>0</v>
      </c>
      <c r="S644" s="2">
        <f t="shared" si="155"/>
        <v>-2.3776386570834758</v>
      </c>
      <c r="T644" s="2">
        <f t="shared" si="156"/>
        <v>9.2769379392435902E-2</v>
      </c>
      <c r="U644" s="2">
        <f t="shared" si="157"/>
        <v>8.4893831344372367E-2</v>
      </c>
      <c r="V644" s="1">
        <f t="shared" si="158"/>
        <v>0.91510616865562766</v>
      </c>
      <c r="W644" s="1">
        <f t="shared" si="159"/>
        <v>-8.8715189120102539E-2</v>
      </c>
      <c r="X644">
        <f t="shared" si="160"/>
        <v>1</v>
      </c>
      <c r="Y644">
        <v>643</v>
      </c>
      <c r="Z644">
        <f>SUM($R$2:R644)</f>
        <v>455</v>
      </c>
      <c r="AA644">
        <f t="shared" si="161"/>
        <v>188</v>
      </c>
      <c r="AB644">
        <f t="shared" si="162"/>
        <v>0.3671875</v>
      </c>
      <c r="AC644">
        <f t="shared" si="163"/>
        <v>0.83029197080291972</v>
      </c>
      <c r="AD644">
        <f t="shared" si="164"/>
        <v>0</v>
      </c>
    </row>
    <row r="645" spans="1:30" x14ac:dyDescent="0.25">
      <c r="A645" t="s">
        <v>7</v>
      </c>
      <c r="B645">
        <v>62</v>
      </c>
      <c r="C645" t="s">
        <v>5</v>
      </c>
      <c r="D645" t="s">
        <v>6</v>
      </c>
      <c r="E645" t="s">
        <v>1</v>
      </c>
      <c r="F645" t="s">
        <v>2</v>
      </c>
      <c r="G645">
        <v>216.62</v>
      </c>
      <c r="H645">
        <v>38.200000000000003</v>
      </c>
      <c r="K645">
        <v>0</v>
      </c>
      <c r="L645">
        <v>0</v>
      </c>
      <c r="M645">
        <f t="shared" si="150"/>
        <v>1</v>
      </c>
      <c r="N645">
        <f t="shared" si="151"/>
        <v>0</v>
      </c>
      <c r="O645">
        <f t="shared" si="152"/>
        <v>0</v>
      </c>
      <c r="P645">
        <f t="shared" si="153"/>
        <v>0</v>
      </c>
      <c r="Q645">
        <f t="shared" si="154"/>
        <v>0.58478043011901226</v>
      </c>
      <c r="R645">
        <v>1</v>
      </c>
      <c r="S645" s="2">
        <f t="shared" si="155"/>
        <v>-2.3797888391258493</v>
      </c>
      <c r="T645" s="2">
        <f t="shared" si="156"/>
        <v>9.2570122634703669E-2</v>
      </c>
      <c r="U645" s="2">
        <f t="shared" si="157"/>
        <v>8.4726939458561509E-2</v>
      </c>
      <c r="V645" s="1">
        <f t="shared" si="158"/>
        <v>8.4726939458561509E-2</v>
      </c>
      <c r="W645" s="1">
        <f t="shared" si="159"/>
        <v>-2.4683216705316475</v>
      </c>
      <c r="X645">
        <f t="shared" si="160"/>
        <v>0</v>
      </c>
      <c r="Y645">
        <v>644</v>
      </c>
      <c r="Z645">
        <f>SUM($R$2:R645)</f>
        <v>456</v>
      </c>
      <c r="AA645">
        <f t="shared" si="161"/>
        <v>188</v>
      </c>
      <c r="AB645">
        <f t="shared" si="162"/>
        <v>0.3671875</v>
      </c>
      <c r="AC645">
        <f t="shared" si="163"/>
        <v>0.83211678832116787</v>
      </c>
      <c r="AD645">
        <f t="shared" si="164"/>
        <v>0</v>
      </c>
    </row>
    <row r="646" spans="1:30" x14ac:dyDescent="0.25">
      <c r="A646" t="s">
        <v>7</v>
      </c>
      <c r="B646">
        <v>62</v>
      </c>
      <c r="C646" t="s">
        <v>3</v>
      </c>
      <c r="D646" t="s">
        <v>4</v>
      </c>
      <c r="E646" t="s">
        <v>1</v>
      </c>
      <c r="F646" t="s">
        <v>2</v>
      </c>
      <c r="G646">
        <v>93.53</v>
      </c>
      <c r="H646">
        <v>33.299999999999997</v>
      </c>
      <c r="K646">
        <v>0</v>
      </c>
      <c r="L646">
        <v>0</v>
      </c>
      <c r="M646">
        <f t="shared" si="150"/>
        <v>1</v>
      </c>
      <c r="N646">
        <f t="shared" si="151"/>
        <v>0</v>
      </c>
      <c r="O646">
        <f t="shared" si="152"/>
        <v>0</v>
      </c>
      <c r="P646">
        <f t="shared" si="153"/>
        <v>0</v>
      </c>
      <c r="Q646">
        <f t="shared" si="154"/>
        <v>0.58478043011901226</v>
      </c>
      <c r="R646">
        <v>1</v>
      </c>
      <c r="S646" s="2">
        <f t="shared" si="155"/>
        <v>-2.3797888391258493</v>
      </c>
      <c r="T646" s="2">
        <f t="shared" si="156"/>
        <v>9.2570122634703669E-2</v>
      </c>
      <c r="U646" s="2">
        <f t="shared" si="157"/>
        <v>8.4726939458561509E-2</v>
      </c>
      <c r="V646" s="1">
        <f t="shared" si="158"/>
        <v>8.4726939458561509E-2</v>
      </c>
      <c r="W646" s="1">
        <f t="shared" si="159"/>
        <v>-2.4683216705316475</v>
      </c>
      <c r="X646">
        <f t="shared" si="160"/>
        <v>0</v>
      </c>
      <c r="Y646">
        <v>645</v>
      </c>
      <c r="Z646">
        <f>SUM($R$2:R646)</f>
        <v>457</v>
      </c>
      <c r="AA646">
        <f t="shared" si="161"/>
        <v>188</v>
      </c>
      <c r="AB646">
        <f t="shared" si="162"/>
        <v>0.3671875</v>
      </c>
      <c r="AC646">
        <f t="shared" si="163"/>
        <v>0.83394160583941601</v>
      </c>
      <c r="AD646">
        <f t="shared" si="164"/>
        <v>0</v>
      </c>
    </row>
    <row r="647" spans="1:30" x14ac:dyDescent="0.25">
      <c r="A647" t="s">
        <v>7</v>
      </c>
      <c r="B647">
        <v>62</v>
      </c>
      <c r="C647" t="s">
        <v>3</v>
      </c>
      <c r="D647" t="s">
        <v>6</v>
      </c>
      <c r="E647" t="s">
        <v>1</v>
      </c>
      <c r="F647" t="s">
        <v>2</v>
      </c>
      <c r="G647">
        <v>114.59</v>
      </c>
      <c r="H647">
        <v>30.9</v>
      </c>
      <c r="K647">
        <v>0</v>
      </c>
      <c r="L647">
        <v>0</v>
      </c>
      <c r="M647">
        <f t="shared" si="150"/>
        <v>1</v>
      </c>
      <c r="N647">
        <f t="shared" si="151"/>
        <v>0</v>
      </c>
      <c r="O647">
        <f t="shared" si="152"/>
        <v>0</v>
      </c>
      <c r="P647">
        <f t="shared" si="153"/>
        <v>0</v>
      </c>
      <c r="Q647">
        <f t="shared" si="154"/>
        <v>0.58478043011901226</v>
      </c>
      <c r="R647">
        <v>1</v>
      </c>
      <c r="S647" s="2">
        <f t="shared" si="155"/>
        <v>-2.3797888391258493</v>
      </c>
      <c r="T647" s="2">
        <f t="shared" si="156"/>
        <v>9.2570122634703669E-2</v>
      </c>
      <c r="U647" s="2">
        <f t="shared" si="157"/>
        <v>8.4726939458561509E-2</v>
      </c>
      <c r="V647" s="1">
        <f t="shared" si="158"/>
        <v>8.4726939458561509E-2</v>
      </c>
      <c r="W647" s="1">
        <f t="shared" si="159"/>
        <v>-2.4683216705316475</v>
      </c>
      <c r="X647">
        <f t="shared" si="160"/>
        <v>0</v>
      </c>
      <c r="Y647">
        <v>646</v>
      </c>
      <c r="Z647">
        <f>SUM($R$2:R647)</f>
        <v>458</v>
      </c>
      <c r="AA647">
        <f t="shared" si="161"/>
        <v>188</v>
      </c>
      <c r="AB647">
        <f t="shared" si="162"/>
        <v>0.3671875</v>
      </c>
      <c r="AC647">
        <f t="shared" si="163"/>
        <v>0.83576642335766427</v>
      </c>
      <c r="AD647">
        <f t="shared" si="164"/>
        <v>1.632356295620438E-3</v>
      </c>
    </row>
    <row r="648" spans="1:30" x14ac:dyDescent="0.25">
      <c r="A648" t="s">
        <v>7</v>
      </c>
      <c r="B648">
        <v>62</v>
      </c>
      <c r="C648" t="s">
        <v>3</v>
      </c>
      <c r="D648" t="s">
        <v>4</v>
      </c>
      <c r="E648" t="s">
        <v>1</v>
      </c>
      <c r="F648" t="s">
        <v>2</v>
      </c>
      <c r="G648">
        <v>60.2</v>
      </c>
      <c r="H648">
        <v>27.7</v>
      </c>
      <c r="K648">
        <v>0</v>
      </c>
      <c r="L648">
        <v>0</v>
      </c>
      <c r="M648">
        <f t="shared" si="150"/>
        <v>1</v>
      </c>
      <c r="N648">
        <f t="shared" si="151"/>
        <v>0</v>
      </c>
      <c r="O648">
        <f t="shared" si="152"/>
        <v>0</v>
      </c>
      <c r="P648">
        <f t="shared" si="153"/>
        <v>0</v>
      </c>
      <c r="Q648">
        <f t="shared" si="154"/>
        <v>0.58478043011901226</v>
      </c>
      <c r="R648">
        <v>0</v>
      </c>
      <c r="S648" s="2">
        <f t="shared" si="155"/>
        <v>-2.3797888391258493</v>
      </c>
      <c r="T648" s="2">
        <f t="shared" si="156"/>
        <v>9.2570122634703669E-2</v>
      </c>
      <c r="U648" s="2">
        <f t="shared" si="157"/>
        <v>8.4726939458561509E-2</v>
      </c>
      <c r="V648" s="1">
        <f t="shared" si="158"/>
        <v>0.91527306054143853</v>
      </c>
      <c r="W648" s="1">
        <f t="shared" si="159"/>
        <v>-8.8532831405798082E-2</v>
      </c>
      <c r="X648">
        <f t="shared" si="160"/>
        <v>1</v>
      </c>
      <c r="Y648">
        <v>647</v>
      </c>
      <c r="Z648">
        <f>SUM($R$2:R648)</f>
        <v>458</v>
      </c>
      <c r="AA648">
        <f t="shared" si="161"/>
        <v>189</v>
      </c>
      <c r="AB648">
        <f t="shared" si="162"/>
        <v>0.369140625</v>
      </c>
      <c r="AC648">
        <f t="shared" si="163"/>
        <v>0.83576642335766427</v>
      </c>
      <c r="AD648">
        <f t="shared" si="164"/>
        <v>0</v>
      </c>
    </row>
    <row r="649" spans="1:30" x14ac:dyDescent="0.25">
      <c r="A649" t="s">
        <v>7</v>
      </c>
      <c r="B649">
        <v>66</v>
      </c>
      <c r="C649" t="s">
        <v>5</v>
      </c>
      <c r="D649" t="s">
        <v>4</v>
      </c>
      <c r="E649" t="s">
        <v>1</v>
      </c>
      <c r="F649" t="s">
        <v>11</v>
      </c>
      <c r="G649">
        <v>74.900000000000006</v>
      </c>
      <c r="H649">
        <v>30.6</v>
      </c>
      <c r="K649">
        <v>0</v>
      </c>
      <c r="L649">
        <v>0</v>
      </c>
      <c r="M649">
        <f t="shared" si="150"/>
        <v>0</v>
      </c>
      <c r="N649">
        <f t="shared" si="151"/>
        <v>0</v>
      </c>
      <c r="O649">
        <f t="shared" si="152"/>
        <v>1</v>
      </c>
      <c r="P649">
        <f t="shared" si="153"/>
        <v>0</v>
      </c>
      <c r="Q649">
        <f t="shared" si="154"/>
        <v>0.66524554660765944</v>
      </c>
      <c r="R649">
        <v>1</v>
      </c>
      <c r="S649" s="2">
        <f t="shared" si="155"/>
        <v>-2.4219275255047945</v>
      </c>
      <c r="T649" s="2">
        <f t="shared" si="156"/>
        <v>8.8750383855391399E-2</v>
      </c>
      <c r="U649" s="2">
        <f t="shared" si="157"/>
        <v>8.1515823251529881E-2</v>
      </c>
      <c r="V649" s="1">
        <f t="shared" si="158"/>
        <v>8.1515823251529881E-2</v>
      </c>
      <c r="W649" s="1">
        <f t="shared" si="159"/>
        <v>-2.5069581272545354</v>
      </c>
      <c r="X649">
        <f t="shared" si="160"/>
        <v>0</v>
      </c>
      <c r="Y649">
        <v>648</v>
      </c>
      <c r="Z649">
        <f>SUM($R$2:R649)</f>
        <v>459</v>
      </c>
      <c r="AA649">
        <f t="shared" si="161"/>
        <v>189</v>
      </c>
      <c r="AB649">
        <f t="shared" si="162"/>
        <v>0.369140625</v>
      </c>
      <c r="AC649">
        <f t="shared" si="163"/>
        <v>0.83759124087591241</v>
      </c>
      <c r="AD649">
        <f t="shared" si="164"/>
        <v>0</v>
      </c>
    </row>
    <row r="650" spans="1:30" x14ac:dyDescent="0.25">
      <c r="A650" t="s">
        <v>7</v>
      </c>
      <c r="B650">
        <v>66</v>
      </c>
      <c r="C650" t="s">
        <v>3</v>
      </c>
      <c r="D650" t="s">
        <v>6</v>
      </c>
      <c r="E650" t="s">
        <v>1</v>
      </c>
      <c r="F650" t="s">
        <v>11</v>
      </c>
      <c r="G650">
        <v>144.88</v>
      </c>
      <c r="H650">
        <v>31.1</v>
      </c>
      <c r="K650">
        <v>0</v>
      </c>
      <c r="L650">
        <v>0</v>
      </c>
      <c r="M650">
        <f t="shared" si="150"/>
        <v>0</v>
      </c>
      <c r="N650">
        <f t="shared" si="151"/>
        <v>0</v>
      </c>
      <c r="O650">
        <f t="shared" si="152"/>
        <v>1</v>
      </c>
      <c r="P650">
        <f t="shared" si="153"/>
        <v>0</v>
      </c>
      <c r="Q650">
        <f t="shared" si="154"/>
        <v>0.66524554660765944</v>
      </c>
      <c r="R650">
        <v>1</v>
      </c>
      <c r="S650" s="2">
        <f t="shared" si="155"/>
        <v>-2.4219275255047945</v>
      </c>
      <c r="T650" s="2">
        <f t="shared" si="156"/>
        <v>8.8750383855391399E-2</v>
      </c>
      <c r="U650" s="2">
        <f t="shared" si="157"/>
        <v>8.1515823251529881E-2</v>
      </c>
      <c r="V650" s="1">
        <f t="shared" si="158"/>
        <v>8.1515823251529881E-2</v>
      </c>
      <c r="W650" s="1">
        <f t="shared" si="159"/>
        <v>-2.5069581272545354</v>
      </c>
      <c r="X650">
        <f t="shared" si="160"/>
        <v>0</v>
      </c>
      <c r="Y650">
        <v>649</v>
      </c>
      <c r="Z650">
        <f>SUM($R$2:R650)</f>
        <v>460</v>
      </c>
      <c r="AA650">
        <f t="shared" si="161"/>
        <v>189</v>
      </c>
      <c r="AB650">
        <f t="shared" si="162"/>
        <v>0.369140625</v>
      </c>
      <c r="AC650">
        <f t="shared" si="163"/>
        <v>0.83941605839416056</v>
      </c>
      <c r="AD650">
        <f t="shared" si="164"/>
        <v>0</v>
      </c>
    </row>
    <row r="651" spans="1:30" x14ac:dyDescent="0.25">
      <c r="A651" t="s">
        <v>7</v>
      </c>
      <c r="B651">
        <v>66</v>
      </c>
      <c r="C651" t="s">
        <v>3</v>
      </c>
      <c r="D651" t="s">
        <v>4</v>
      </c>
      <c r="E651" t="s">
        <v>1</v>
      </c>
      <c r="F651" t="s">
        <v>11</v>
      </c>
      <c r="G651">
        <v>85.56</v>
      </c>
      <c r="H651">
        <v>35.9</v>
      </c>
      <c r="K651">
        <v>0</v>
      </c>
      <c r="L651">
        <v>0</v>
      </c>
      <c r="M651">
        <f t="shared" si="150"/>
        <v>0</v>
      </c>
      <c r="N651">
        <f t="shared" si="151"/>
        <v>0</v>
      </c>
      <c r="O651">
        <f t="shared" si="152"/>
        <v>1</v>
      </c>
      <c r="P651">
        <f t="shared" si="153"/>
        <v>0</v>
      </c>
      <c r="Q651">
        <f t="shared" si="154"/>
        <v>0.66524554660765944</v>
      </c>
      <c r="R651">
        <v>1</v>
      </c>
      <c r="S651" s="2">
        <f t="shared" si="155"/>
        <v>-2.4219275255047945</v>
      </c>
      <c r="T651" s="2">
        <f t="shared" si="156"/>
        <v>8.8750383855391399E-2</v>
      </c>
      <c r="U651" s="2">
        <f t="shared" si="157"/>
        <v>8.1515823251529881E-2</v>
      </c>
      <c r="V651" s="1">
        <f t="shared" si="158"/>
        <v>8.1515823251529881E-2</v>
      </c>
      <c r="W651" s="1">
        <f t="shared" si="159"/>
        <v>-2.5069581272545354</v>
      </c>
      <c r="X651">
        <f t="shared" si="160"/>
        <v>0</v>
      </c>
      <c r="Y651">
        <v>650</v>
      </c>
      <c r="Z651">
        <f>SUM($R$2:R651)</f>
        <v>461</v>
      </c>
      <c r="AA651">
        <f t="shared" si="161"/>
        <v>189</v>
      </c>
      <c r="AB651">
        <f t="shared" si="162"/>
        <v>0.369140625</v>
      </c>
      <c r="AC651">
        <f t="shared" si="163"/>
        <v>0.84124087591240881</v>
      </c>
      <c r="AD651">
        <f t="shared" si="164"/>
        <v>1.6430485857664235E-3</v>
      </c>
    </row>
    <row r="652" spans="1:30" x14ac:dyDescent="0.25">
      <c r="A652" t="s">
        <v>7</v>
      </c>
      <c r="B652">
        <v>66</v>
      </c>
      <c r="C652" t="s">
        <v>3</v>
      </c>
      <c r="D652" t="s">
        <v>4</v>
      </c>
      <c r="E652" t="s">
        <v>1</v>
      </c>
      <c r="F652" t="s">
        <v>11</v>
      </c>
      <c r="G652">
        <v>87.24</v>
      </c>
      <c r="H652">
        <v>22.5</v>
      </c>
      <c r="K652">
        <v>0</v>
      </c>
      <c r="L652">
        <v>0</v>
      </c>
      <c r="M652">
        <f t="shared" si="150"/>
        <v>0</v>
      </c>
      <c r="N652">
        <f t="shared" si="151"/>
        <v>0</v>
      </c>
      <c r="O652">
        <f t="shared" si="152"/>
        <v>1</v>
      </c>
      <c r="P652">
        <f t="shared" si="153"/>
        <v>0</v>
      </c>
      <c r="Q652">
        <f t="shared" si="154"/>
        <v>0.66524554660765944</v>
      </c>
      <c r="R652">
        <v>0</v>
      </c>
      <c r="S652" s="2">
        <f t="shared" si="155"/>
        <v>-2.4219275255047945</v>
      </c>
      <c r="T652" s="2">
        <f t="shared" si="156"/>
        <v>8.8750383855391399E-2</v>
      </c>
      <c r="U652" s="2">
        <f t="shared" si="157"/>
        <v>8.1515823251529881E-2</v>
      </c>
      <c r="V652" s="1">
        <f t="shared" si="158"/>
        <v>0.91848417674847016</v>
      </c>
      <c r="W652" s="1">
        <f t="shared" si="159"/>
        <v>-8.5030601749740767E-2</v>
      </c>
      <c r="X652">
        <f t="shared" si="160"/>
        <v>1</v>
      </c>
      <c r="Y652">
        <v>651</v>
      </c>
      <c r="Z652">
        <f>SUM($R$2:R652)</f>
        <v>461</v>
      </c>
      <c r="AA652">
        <f t="shared" si="161"/>
        <v>190</v>
      </c>
      <c r="AB652">
        <f t="shared" si="162"/>
        <v>0.37109375</v>
      </c>
      <c r="AC652">
        <f t="shared" si="163"/>
        <v>0.84124087591240881</v>
      </c>
      <c r="AD652">
        <f t="shared" si="164"/>
        <v>1.6430485857664235E-3</v>
      </c>
    </row>
    <row r="653" spans="1:30" x14ac:dyDescent="0.25">
      <c r="A653" t="s">
        <v>7</v>
      </c>
      <c r="B653">
        <v>66</v>
      </c>
      <c r="C653" t="s">
        <v>3</v>
      </c>
      <c r="D653" t="s">
        <v>6</v>
      </c>
      <c r="E653" t="s">
        <v>1</v>
      </c>
      <c r="F653" t="s">
        <v>11</v>
      </c>
      <c r="G653">
        <v>92.04</v>
      </c>
      <c r="H653">
        <v>23.1</v>
      </c>
      <c r="K653">
        <v>0</v>
      </c>
      <c r="L653">
        <v>0</v>
      </c>
      <c r="M653">
        <f t="shared" si="150"/>
        <v>0</v>
      </c>
      <c r="N653">
        <f t="shared" si="151"/>
        <v>0</v>
      </c>
      <c r="O653">
        <f t="shared" si="152"/>
        <v>1</v>
      </c>
      <c r="P653">
        <f t="shared" si="153"/>
        <v>0</v>
      </c>
      <c r="Q653">
        <f t="shared" si="154"/>
        <v>0.66524554660765944</v>
      </c>
      <c r="R653">
        <v>0</v>
      </c>
      <c r="S653" s="2">
        <f t="shared" si="155"/>
        <v>-2.4219275255047945</v>
      </c>
      <c r="T653" s="2">
        <f t="shared" si="156"/>
        <v>8.8750383855391399E-2</v>
      </c>
      <c r="U653" s="2">
        <f t="shared" si="157"/>
        <v>8.1515823251529881E-2</v>
      </c>
      <c r="V653" s="1">
        <f t="shared" si="158"/>
        <v>0.91848417674847016</v>
      </c>
      <c r="W653" s="1">
        <f t="shared" si="159"/>
        <v>-8.5030601749740767E-2</v>
      </c>
      <c r="X653">
        <f t="shared" si="160"/>
        <v>1</v>
      </c>
      <c r="Y653">
        <v>652</v>
      </c>
      <c r="Z653">
        <f>SUM($R$2:R653)</f>
        <v>461</v>
      </c>
      <c r="AA653">
        <f t="shared" si="161"/>
        <v>191</v>
      </c>
      <c r="AB653">
        <f t="shared" si="162"/>
        <v>0.373046875</v>
      </c>
      <c r="AC653">
        <f t="shared" si="163"/>
        <v>0.84124087591240881</v>
      </c>
      <c r="AD653">
        <f t="shared" si="164"/>
        <v>1.6430485857664235E-3</v>
      </c>
    </row>
    <row r="654" spans="1:30" x14ac:dyDescent="0.25">
      <c r="A654" t="s">
        <v>7</v>
      </c>
      <c r="B654">
        <v>66</v>
      </c>
      <c r="C654" t="s">
        <v>5</v>
      </c>
      <c r="D654" t="s">
        <v>8</v>
      </c>
      <c r="E654" t="s">
        <v>1</v>
      </c>
      <c r="F654" t="s">
        <v>11</v>
      </c>
      <c r="G654">
        <v>200.49</v>
      </c>
      <c r="H654">
        <v>34.6</v>
      </c>
      <c r="K654">
        <v>0</v>
      </c>
      <c r="L654">
        <v>0</v>
      </c>
      <c r="M654">
        <f t="shared" si="150"/>
        <v>0</v>
      </c>
      <c r="N654">
        <f t="shared" si="151"/>
        <v>0</v>
      </c>
      <c r="O654">
        <f t="shared" si="152"/>
        <v>1</v>
      </c>
      <c r="P654">
        <f t="shared" si="153"/>
        <v>0</v>
      </c>
      <c r="Q654">
        <f t="shared" si="154"/>
        <v>0.66524554660765944</v>
      </c>
      <c r="R654">
        <v>0</v>
      </c>
      <c r="S654" s="2">
        <f t="shared" si="155"/>
        <v>-2.4219275255047945</v>
      </c>
      <c r="T654" s="2">
        <f t="shared" si="156"/>
        <v>8.8750383855391399E-2</v>
      </c>
      <c r="U654" s="2">
        <f t="shared" si="157"/>
        <v>8.1515823251529881E-2</v>
      </c>
      <c r="V654" s="1">
        <f t="shared" si="158"/>
        <v>0.91848417674847016</v>
      </c>
      <c r="W654" s="1">
        <f t="shared" si="159"/>
        <v>-8.5030601749740767E-2</v>
      </c>
      <c r="X654">
        <f t="shared" si="160"/>
        <v>1</v>
      </c>
      <c r="Y654">
        <v>653</v>
      </c>
      <c r="Z654">
        <f>SUM($R$2:R654)</f>
        <v>461</v>
      </c>
      <c r="AA654">
        <f t="shared" si="161"/>
        <v>192</v>
      </c>
      <c r="AB654">
        <f t="shared" si="162"/>
        <v>0.375</v>
      </c>
      <c r="AC654">
        <f t="shared" si="163"/>
        <v>0.84124087591240881</v>
      </c>
      <c r="AD654">
        <f t="shared" si="164"/>
        <v>1.6430485857664235E-3</v>
      </c>
    </row>
    <row r="655" spans="1:30" x14ac:dyDescent="0.25">
      <c r="A655" t="s">
        <v>7</v>
      </c>
      <c r="B655">
        <v>61</v>
      </c>
      <c r="C655" t="s">
        <v>5</v>
      </c>
      <c r="D655" t="s">
        <v>6</v>
      </c>
      <c r="E655" t="s">
        <v>1</v>
      </c>
      <c r="F655" t="s">
        <v>2</v>
      </c>
      <c r="G655">
        <v>123.36</v>
      </c>
      <c r="H655">
        <v>33.4</v>
      </c>
      <c r="K655">
        <v>0</v>
      </c>
      <c r="L655">
        <v>0</v>
      </c>
      <c r="M655">
        <f t="shared" si="150"/>
        <v>1</v>
      </c>
      <c r="N655">
        <f t="shared" si="151"/>
        <v>0</v>
      </c>
      <c r="O655">
        <f t="shared" si="152"/>
        <v>0</v>
      </c>
      <c r="P655">
        <f t="shared" si="153"/>
        <v>0</v>
      </c>
      <c r="Q655">
        <f t="shared" si="154"/>
        <v>0.56394048563236088</v>
      </c>
      <c r="R655">
        <v>0</v>
      </c>
      <c r="S655" s="2">
        <f t="shared" si="155"/>
        <v>-2.4280156186235846</v>
      </c>
      <c r="T655" s="2">
        <f t="shared" si="156"/>
        <v>8.8211704682473135E-2</v>
      </c>
      <c r="U655" s="2">
        <f t="shared" si="157"/>
        <v>8.106116144763599E-2</v>
      </c>
      <c r="V655" s="1">
        <f t="shared" si="158"/>
        <v>0.91893883855236402</v>
      </c>
      <c r="W655" s="1">
        <f t="shared" si="159"/>
        <v>-8.4535711014850357E-2</v>
      </c>
      <c r="X655">
        <f t="shared" si="160"/>
        <v>1</v>
      </c>
      <c r="Y655">
        <v>654</v>
      </c>
      <c r="Z655">
        <f>SUM($R$2:R655)</f>
        <v>461</v>
      </c>
      <c r="AA655">
        <f t="shared" si="161"/>
        <v>193</v>
      </c>
      <c r="AB655">
        <f t="shared" si="162"/>
        <v>0.376953125</v>
      </c>
      <c r="AC655">
        <f t="shared" si="163"/>
        <v>0.84124087591240881</v>
      </c>
      <c r="AD655">
        <f t="shared" si="164"/>
        <v>0</v>
      </c>
    </row>
    <row r="656" spans="1:30" x14ac:dyDescent="0.25">
      <c r="A656" t="s">
        <v>0</v>
      </c>
      <c r="B656">
        <v>61</v>
      </c>
      <c r="C656" t="s">
        <v>5</v>
      </c>
      <c r="D656" t="s">
        <v>4</v>
      </c>
      <c r="E656" t="s">
        <v>1</v>
      </c>
      <c r="F656" t="s">
        <v>2</v>
      </c>
      <c r="G656">
        <v>132.53</v>
      </c>
      <c r="H656">
        <v>29.3</v>
      </c>
      <c r="K656">
        <v>0</v>
      </c>
      <c r="L656">
        <v>0</v>
      </c>
      <c r="M656">
        <f t="shared" si="150"/>
        <v>1</v>
      </c>
      <c r="N656">
        <f t="shared" si="151"/>
        <v>0</v>
      </c>
      <c r="O656">
        <f t="shared" si="152"/>
        <v>0</v>
      </c>
      <c r="P656">
        <f t="shared" si="153"/>
        <v>0</v>
      </c>
      <c r="Q656">
        <f t="shared" si="154"/>
        <v>0.56394048563236088</v>
      </c>
      <c r="R656">
        <v>1</v>
      </c>
      <c r="S656" s="2">
        <f t="shared" si="155"/>
        <v>-2.4280156186235846</v>
      </c>
      <c r="T656" s="2">
        <f t="shared" si="156"/>
        <v>8.8211704682473135E-2</v>
      </c>
      <c r="U656" s="2">
        <f t="shared" si="157"/>
        <v>8.106116144763599E-2</v>
      </c>
      <c r="V656" s="1">
        <f t="shared" si="158"/>
        <v>8.106116144763599E-2</v>
      </c>
      <c r="W656" s="1">
        <f t="shared" si="159"/>
        <v>-2.512551329638435</v>
      </c>
      <c r="X656">
        <f t="shared" si="160"/>
        <v>0</v>
      </c>
      <c r="Y656">
        <v>655</v>
      </c>
      <c r="Z656">
        <f>SUM($R$2:R656)</f>
        <v>462</v>
      </c>
      <c r="AA656">
        <f t="shared" si="161"/>
        <v>193</v>
      </c>
      <c r="AB656">
        <f t="shared" si="162"/>
        <v>0.376953125</v>
      </c>
      <c r="AC656">
        <f t="shared" si="163"/>
        <v>0.84306569343065696</v>
      </c>
      <c r="AD656">
        <f t="shared" si="164"/>
        <v>1.6466126824817519E-3</v>
      </c>
    </row>
    <row r="657" spans="1:30" x14ac:dyDescent="0.25">
      <c r="A657" t="s">
        <v>0</v>
      </c>
      <c r="B657">
        <v>61</v>
      </c>
      <c r="C657" t="s">
        <v>5</v>
      </c>
      <c r="D657" t="s">
        <v>4</v>
      </c>
      <c r="E657" t="s">
        <v>1</v>
      </c>
      <c r="F657" t="s">
        <v>2</v>
      </c>
      <c r="G657">
        <v>214.05</v>
      </c>
      <c r="H657">
        <v>29.4</v>
      </c>
      <c r="K657">
        <v>0</v>
      </c>
      <c r="L657">
        <v>0</v>
      </c>
      <c r="M657">
        <f t="shared" si="150"/>
        <v>1</v>
      </c>
      <c r="N657">
        <f t="shared" si="151"/>
        <v>0</v>
      </c>
      <c r="O657">
        <f t="shared" si="152"/>
        <v>0</v>
      </c>
      <c r="P657">
        <f t="shared" si="153"/>
        <v>0</v>
      </c>
      <c r="Q657">
        <f t="shared" si="154"/>
        <v>0.56394048563236088</v>
      </c>
      <c r="R657">
        <v>0</v>
      </c>
      <c r="S657" s="2">
        <f t="shared" si="155"/>
        <v>-2.4280156186235846</v>
      </c>
      <c r="T657" s="2">
        <f t="shared" si="156"/>
        <v>8.8211704682473135E-2</v>
      </c>
      <c r="U657" s="2">
        <f t="shared" si="157"/>
        <v>8.106116144763599E-2</v>
      </c>
      <c r="V657" s="1">
        <f t="shared" si="158"/>
        <v>0.91893883855236402</v>
      </c>
      <c r="W657" s="1">
        <f t="shared" si="159"/>
        <v>-8.4535711014850357E-2</v>
      </c>
      <c r="X657">
        <f t="shared" si="160"/>
        <v>1</v>
      </c>
      <c r="Y657">
        <v>656</v>
      </c>
      <c r="Z657">
        <f>SUM($R$2:R657)</f>
        <v>462</v>
      </c>
      <c r="AA657">
        <f t="shared" si="161"/>
        <v>194</v>
      </c>
      <c r="AB657">
        <f t="shared" si="162"/>
        <v>0.37890625</v>
      </c>
      <c r="AC657">
        <f t="shared" si="163"/>
        <v>0.84306569343065696</v>
      </c>
      <c r="AD657">
        <f t="shared" si="164"/>
        <v>0</v>
      </c>
    </row>
    <row r="658" spans="1:30" x14ac:dyDescent="0.25">
      <c r="A658" t="s">
        <v>0</v>
      </c>
      <c r="B658">
        <v>65</v>
      </c>
      <c r="C658" t="s">
        <v>3</v>
      </c>
      <c r="D658" t="s">
        <v>6</v>
      </c>
      <c r="E658" t="s">
        <v>1</v>
      </c>
      <c r="F658" t="s">
        <v>11</v>
      </c>
      <c r="G658">
        <v>73.08</v>
      </c>
      <c r="H658">
        <v>31.4</v>
      </c>
      <c r="K658">
        <v>0</v>
      </c>
      <c r="L658">
        <v>0</v>
      </c>
      <c r="M658">
        <f t="shared" si="150"/>
        <v>0</v>
      </c>
      <c r="N658">
        <f t="shared" si="151"/>
        <v>0</v>
      </c>
      <c r="O658">
        <f t="shared" si="152"/>
        <v>1</v>
      </c>
      <c r="P658">
        <f t="shared" si="153"/>
        <v>0</v>
      </c>
      <c r="Q658">
        <f t="shared" si="154"/>
        <v>0.64566807211862054</v>
      </c>
      <c r="R658">
        <v>1</v>
      </c>
      <c r="S658" s="2">
        <f t="shared" si="155"/>
        <v>-2.4672327587269933</v>
      </c>
      <c r="T658" s="2">
        <f t="shared" si="156"/>
        <v>8.4819249872938846E-2</v>
      </c>
      <c r="U658" s="2">
        <f t="shared" si="157"/>
        <v>7.818744909151773E-2</v>
      </c>
      <c r="V658" s="1">
        <f t="shared" si="158"/>
        <v>7.818744909151773E-2</v>
      </c>
      <c r="W658" s="1">
        <f t="shared" si="159"/>
        <v>-2.5486461418629061</v>
      </c>
      <c r="X658">
        <f t="shared" si="160"/>
        <v>0</v>
      </c>
      <c r="Y658">
        <v>657</v>
      </c>
      <c r="Z658">
        <f>SUM($R$2:R658)</f>
        <v>463</v>
      </c>
      <c r="AA658">
        <f t="shared" si="161"/>
        <v>194</v>
      </c>
      <c r="AB658">
        <f t="shared" si="162"/>
        <v>0.37890625</v>
      </c>
      <c r="AC658">
        <f t="shared" si="163"/>
        <v>0.8448905109489051</v>
      </c>
      <c r="AD658">
        <f t="shared" si="164"/>
        <v>1.6501767791970803E-3</v>
      </c>
    </row>
    <row r="659" spans="1:30" x14ac:dyDescent="0.25">
      <c r="A659" t="s">
        <v>0</v>
      </c>
      <c r="B659">
        <v>65</v>
      </c>
      <c r="C659" t="s">
        <v>5</v>
      </c>
      <c r="D659" t="s">
        <v>6</v>
      </c>
      <c r="E659" t="s">
        <v>1</v>
      </c>
      <c r="F659" t="s">
        <v>11</v>
      </c>
      <c r="G659">
        <v>111.85</v>
      </c>
      <c r="H659">
        <v>26.7</v>
      </c>
      <c r="K659">
        <v>0</v>
      </c>
      <c r="L659">
        <v>0</v>
      </c>
      <c r="M659">
        <f t="shared" si="150"/>
        <v>0</v>
      </c>
      <c r="N659">
        <f t="shared" si="151"/>
        <v>0</v>
      </c>
      <c r="O659">
        <f t="shared" si="152"/>
        <v>1</v>
      </c>
      <c r="P659">
        <f t="shared" si="153"/>
        <v>0</v>
      </c>
      <c r="Q659">
        <f t="shared" si="154"/>
        <v>0.64566807211862054</v>
      </c>
      <c r="R659">
        <v>0</v>
      </c>
      <c r="S659" s="2">
        <f t="shared" si="155"/>
        <v>-2.4672327587269933</v>
      </c>
      <c r="T659" s="2">
        <f t="shared" si="156"/>
        <v>8.4819249872938846E-2</v>
      </c>
      <c r="U659" s="2">
        <f t="shared" si="157"/>
        <v>7.818744909151773E-2</v>
      </c>
      <c r="V659" s="1">
        <f t="shared" si="158"/>
        <v>0.92181255090848224</v>
      </c>
      <c r="W659" s="1">
        <f t="shared" si="159"/>
        <v>-8.1413383135912912E-2</v>
      </c>
      <c r="X659">
        <f t="shared" si="160"/>
        <v>1</v>
      </c>
      <c r="Y659">
        <v>658</v>
      </c>
      <c r="Z659">
        <f>SUM($R$2:R659)</f>
        <v>463</v>
      </c>
      <c r="AA659">
        <f t="shared" si="161"/>
        <v>195</v>
      </c>
      <c r="AB659">
        <f t="shared" si="162"/>
        <v>0.380859375</v>
      </c>
      <c r="AC659">
        <f t="shared" si="163"/>
        <v>0.8448905109489051</v>
      </c>
      <c r="AD659">
        <f t="shared" si="164"/>
        <v>0</v>
      </c>
    </row>
    <row r="660" spans="1:30" x14ac:dyDescent="0.25">
      <c r="A660" t="s">
        <v>7</v>
      </c>
      <c r="B660">
        <v>60</v>
      </c>
      <c r="C660" t="s">
        <v>3</v>
      </c>
      <c r="D660" t="s">
        <v>6</v>
      </c>
      <c r="E660" t="s">
        <v>10</v>
      </c>
      <c r="F660" t="s">
        <v>2</v>
      </c>
      <c r="G660">
        <v>89.22</v>
      </c>
      <c r="H660">
        <v>37.799999999999997</v>
      </c>
      <c r="K660">
        <v>0</v>
      </c>
      <c r="L660">
        <v>0</v>
      </c>
      <c r="M660">
        <f t="shared" si="150"/>
        <v>1</v>
      </c>
      <c r="N660">
        <f t="shared" si="151"/>
        <v>0</v>
      </c>
      <c r="O660">
        <f t="shared" si="152"/>
        <v>0</v>
      </c>
      <c r="P660">
        <f t="shared" si="153"/>
        <v>0</v>
      </c>
      <c r="Q660">
        <f t="shared" si="154"/>
        <v>0.5429214533552954</v>
      </c>
      <c r="R660">
        <v>1</v>
      </c>
      <c r="S660" s="2">
        <f t="shared" si="155"/>
        <v>-2.476656834320254</v>
      </c>
      <c r="T660" s="2">
        <f t="shared" si="156"/>
        <v>8.402366158069606E-2</v>
      </c>
      <c r="U660" s="2">
        <f t="shared" si="157"/>
        <v>7.7510911024003731E-2</v>
      </c>
      <c r="V660" s="1">
        <f t="shared" si="158"/>
        <v>7.7510911024003731E-2</v>
      </c>
      <c r="W660" s="1">
        <f t="shared" si="159"/>
        <v>-2.557336565125953</v>
      </c>
      <c r="X660">
        <f t="shared" si="160"/>
        <v>0</v>
      </c>
      <c r="Y660">
        <v>659</v>
      </c>
      <c r="Z660">
        <f>SUM($R$2:R660)</f>
        <v>464</v>
      </c>
      <c r="AA660">
        <f t="shared" si="161"/>
        <v>195</v>
      </c>
      <c r="AB660">
        <f t="shared" si="162"/>
        <v>0.380859375</v>
      </c>
      <c r="AC660">
        <f t="shared" si="163"/>
        <v>0.84671532846715325</v>
      </c>
      <c r="AD660">
        <f t="shared" si="164"/>
        <v>0</v>
      </c>
    </row>
    <row r="661" spans="1:30" x14ac:dyDescent="0.25">
      <c r="A661" t="s">
        <v>7</v>
      </c>
      <c r="B661">
        <v>60</v>
      </c>
      <c r="C661" t="s">
        <v>3</v>
      </c>
      <c r="D661" t="s">
        <v>8</v>
      </c>
      <c r="E661" t="s">
        <v>1</v>
      </c>
      <c r="F661" t="s">
        <v>2</v>
      </c>
      <c r="G661">
        <v>97.43</v>
      </c>
      <c r="H661">
        <v>26.4</v>
      </c>
      <c r="K661">
        <v>0</v>
      </c>
      <c r="L661">
        <v>0</v>
      </c>
      <c r="M661">
        <f t="shared" si="150"/>
        <v>1</v>
      </c>
      <c r="N661">
        <f t="shared" si="151"/>
        <v>0</v>
      </c>
      <c r="O661">
        <f t="shared" si="152"/>
        <v>0</v>
      </c>
      <c r="P661">
        <f t="shared" si="153"/>
        <v>0</v>
      </c>
      <c r="Q661">
        <f t="shared" si="154"/>
        <v>0.5429214533552954</v>
      </c>
      <c r="R661">
        <v>1</v>
      </c>
      <c r="S661" s="2">
        <f t="shared" si="155"/>
        <v>-2.476656834320254</v>
      </c>
      <c r="T661" s="2">
        <f t="shared" si="156"/>
        <v>8.402366158069606E-2</v>
      </c>
      <c r="U661" s="2">
        <f t="shared" si="157"/>
        <v>7.7510911024003731E-2</v>
      </c>
      <c r="V661" s="1">
        <f t="shared" si="158"/>
        <v>7.7510911024003731E-2</v>
      </c>
      <c r="W661" s="1">
        <f t="shared" si="159"/>
        <v>-2.557336565125953</v>
      </c>
      <c r="X661">
        <f t="shared" si="160"/>
        <v>0</v>
      </c>
      <c r="Y661">
        <v>660</v>
      </c>
      <c r="Z661">
        <f>SUM($R$2:R661)</f>
        <v>465</v>
      </c>
      <c r="AA661">
        <f t="shared" si="161"/>
        <v>195</v>
      </c>
      <c r="AB661">
        <f t="shared" si="162"/>
        <v>0.380859375</v>
      </c>
      <c r="AC661">
        <f t="shared" si="163"/>
        <v>0.84854014598540151</v>
      </c>
      <c r="AD661">
        <f t="shared" si="164"/>
        <v>0</v>
      </c>
    </row>
    <row r="662" spans="1:30" x14ac:dyDescent="0.25">
      <c r="A662" t="s">
        <v>7</v>
      </c>
      <c r="B662">
        <v>60</v>
      </c>
      <c r="C662" t="s">
        <v>3</v>
      </c>
      <c r="D662" t="s">
        <v>6</v>
      </c>
      <c r="E662" t="s">
        <v>1</v>
      </c>
      <c r="F662" t="s">
        <v>2</v>
      </c>
      <c r="G662">
        <v>200.2</v>
      </c>
      <c r="H662">
        <v>23.4</v>
      </c>
      <c r="K662">
        <v>0</v>
      </c>
      <c r="L662">
        <v>0</v>
      </c>
      <c r="M662">
        <f t="shared" si="150"/>
        <v>1</v>
      </c>
      <c r="N662">
        <f t="shared" si="151"/>
        <v>0</v>
      </c>
      <c r="O662">
        <f t="shared" si="152"/>
        <v>0</v>
      </c>
      <c r="P662">
        <f t="shared" si="153"/>
        <v>0</v>
      </c>
      <c r="Q662">
        <f t="shared" si="154"/>
        <v>0.5429214533552954</v>
      </c>
      <c r="R662">
        <v>1</v>
      </c>
      <c r="S662" s="2">
        <f t="shared" si="155"/>
        <v>-2.476656834320254</v>
      </c>
      <c r="T662" s="2">
        <f t="shared" si="156"/>
        <v>8.402366158069606E-2</v>
      </c>
      <c r="U662" s="2">
        <f t="shared" si="157"/>
        <v>7.7510911024003731E-2</v>
      </c>
      <c r="V662" s="1">
        <f t="shared" si="158"/>
        <v>7.7510911024003731E-2</v>
      </c>
      <c r="W662" s="1">
        <f t="shared" si="159"/>
        <v>-2.557336565125953</v>
      </c>
      <c r="X662">
        <f t="shared" si="160"/>
        <v>0</v>
      </c>
      <c r="Y662">
        <v>661</v>
      </c>
      <c r="Z662">
        <f>SUM($R$2:R662)</f>
        <v>466</v>
      </c>
      <c r="AA662">
        <f t="shared" si="161"/>
        <v>195</v>
      </c>
      <c r="AB662">
        <f t="shared" si="162"/>
        <v>0.380859375</v>
      </c>
      <c r="AC662">
        <f t="shared" si="163"/>
        <v>0.85036496350364965</v>
      </c>
      <c r="AD662">
        <f t="shared" si="164"/>
        <v>0</v>
      </c>
    </row>
    <row r="663" spans="1:30" x14ac:dyDescent="0.25">
      <c r="A663" t="s">
        <v>7</v>
      </c>
      <c r="B663">
        <v>60</v>
      </c>
      <c r="C663" t="s">
        <v>5</v>
      </c>
      <c r="D663" t="s">
        <v>6</v>
      </c>
      <c r="E663" t="s">
        <v>1</v>
      </c>
      <c r="F663" t="s">
        <v>2</v>
      </c>
      <c r="G663">
        <v>209.44</v>
      </c>
      <c r="H663">
        <v>32.700000000000003</v>
      </c>
      <c r="K663">
        <v>0</v>
      </c>
      <c r="L663">
        <v>0</v>
      </c>
      <c r="M663">
        <f t="shared" si="150"/>
        <v>1</v>
      </c>
      <c r="N663">
        <f t="shared" si="151"/>
        <v>0</v>
      </c>
      <c r="O663">
        <f t="shared" si="152"/>
        <v>0</v>
      </c>
      <c r="P663">
        <f t="shared" si="153"/>
        <v>0</v>
      </c>
      <c r="Q663">
        <f t="shared" si="154"/>
        <v>0.5429214533552954</v>
      </c>
      <c r="R663">
        <v>1</v>
      </c>
      <c r="S663" s="2">
        <f t="shared" si="155"/>
        <v>-2.476656834320254</v>
      </c>
      <c r="T663" s="2">
        <f t="shared" si="156"/>
        <v>8.402366158069606E-2</v>
      </c>
      <c r="U663" s="2">
        <f t="shared" si="157"/>
        <v>7.7510911024003731E-2</v>
      </c>
      <c r="V663" s="1">
        <f t="shared" si="158"/>
        <v>7.7510911024003731E-2</v>
      </c>
      <c r="W663" s="1">
        <f t="shared" si="159"/>
        <v>-2.557336565125953</v>
      </c>
      <c r="X663">
        <f t="shared" si="160"/>
        <v>0</v>
      </c>
      <c r="Y663">
        <v>662</v>
      </c>
      <c r="Z663">
        <f>SUM($R$2:R663)</f>
        <v>467</v>
      </c>
      <c r="AA663">
        <f t="shared" si="161"/>
        <v>195</v>
      </c>
      <c r="AB663">
        <f t="shared" si="162"/>
        <v>0.380859375</v>
      </c>
      <c r="AC663">
        <f t="shared" si="163"/>
        <v>0.8521897810218978</v>
      </c>
      <c r="AD663">
        <f t="shared" si="164"/>
        <v>0</v>
      </c>
    </row>
    <row r="664" spans="1:30" x14ac:dyDescent="0.25">
      <c r="A664" t="s">
        <v>0</v>
      </c>
      <c r="B664">
        <v>60</v>
      </c>
      <c r="C664" t="s">
        <v>3</v>
      </c>
      <c r="D664" t="s">
        <v>8</v>
      </c>
      <c r="E664" t="s">
        <v>10</v>
      </c>
      <c r="F664" t="s">
        <v>2</v>
      </c>
      <c r="G664">
        <v>172.81</v>
      </c>
      <c r="H664">
        <v>30.6</v>
      </c>
      <c r="K664">
        <v>0</v>
      </c>
      <c r="L664">
        <v>0</v>
      </c>
      <c r="M664">
        <f t="shared" si="150"/>
        <v>1</v>
      </c>
      <c r="N664">
        <f t="shared" si="151"/>
        <v>0</v>
      </c>
      <c r="O664">
        <f t="shared" si="152"/>
        <v>0</v>
      </c>
      <c r="P664">
        <f t="shared" si="153"/>
        <v>0</v>
      </c>
      <c r="Q664">
        <f t="shared" si="154"/>
        <v>0.5429214533552954</v>
      </c>
      <c r="R664">
        <v>1</v>
      </c>
      <c r="S664" s="2">
        <f t="shared" si="155"/>
        <v>-2.476656834320254</v>
      </c>
      <c r="T664" s="2">
        <f t="shared" si="156"/>
        <v>8.402366158069606E-2</v>
      </c>
      <c r="U664" s="2">
        <f t="shared" si="157"/>
        <v>7.7510911024003731E-2</v>
      </c>
      <c r="V664" s="1">
        <f t="shared" si="158"/>
        <v>7.7510911024003731E-2</v>
      </c>
      <c r="W664" s="1">
        <f t="shared" si="159"/>
        <v>-2.557336565125953</v>
      </c>
      <c r="X664">
        <f t="shared" si="160"/>
        <v>0</v>
      </c>
      <c r="Y664">
        <v>663</v>
      </c>
      <c r="Z664">
        <f>SUM($R$2:R664)</f>
        <v>468</v>
      </c>
      <c r="AA664">
        <f t="shared" si="161"/>
        <v>195</v>
      </c>
      <c r="AB664">
        <f t="shared" si="162"/>
        <v>0.380859375</v>
      </c>
      <c r="AC664">
        <f t="shared" si="163"/>
        <v>0.85401459854014594</v>
      </c>
      <c r="AD664">
        <f t="shared" si="164"/>
        <v>1.6679972627737225E-3</v>
      </c>
    </row>
    <row r="665" spans="1:30" x14ac:dyDescent="0.25">
      <c r="A665" t="s">
        <v>7</v>
      </c>
      <c r="B665">
        <v>60</v>
      </c>
      <c r="C665" t="s">
        <v>5</v>
      </c>
      <c r="D665" t="s">
        <v>6</v>
      </c>
      <c r="E665" t="s">
        <v>1</v>
      </c>
      <c r="F665" t="s">
        <v>2</v>
      </c>
      <c r="G665">
        <v>66.42</v>
      </c>
      <c r="H665">
        <v>23.6</v>
      </c>
      <c r="K665">
        <v>0</v>
      </c>
      <c r="L665">
        <v>0</v>
      </c>
      <c r="M665">
        <f t="shared" si="150"/>
        <v>1</v>
      </c>
      <c r="N665">
        <f t="shared" si="151"/>
        <v>0</v>
      </c>
      <c r="O665">
        <f t="shared" si="152"/>
        <v>0</v>
      </c>
      <c r="P665">
        <f t="shared" si="153"/>
        <v>0</v>
      </c>
      <c r="Q665">
        <f t="shared" si="154"/>
        <v>0.5429214533552954</v>
      </c>
      <c r="R665">
        <v>0</v>
      </c>
      <c r="S665" s="2">
        <f t="shared" si="155"/>
        <v>-2.476656834320254</v>
      </c>
      <c r="T665" s="2">
        <f t="shared" si="156"/>
        <v>8.402366158069606E-2</v>
      </c>
      <c r="U665" s="2">
        <f t="shared" si="157"/>
        <v>7.7510911024003731E-2</v>
      </c>
      <c r="V665" s="1">
        <f t="shared" si="158"/>
        <v>0.92248908897599624</v>
      </c>
      <c r="W665" s="1">
        <f t="shared" si="159"/>
        <v>-8.0679730805698985E-2</v>
      </c>
      <c r="X665">
        <f t="shared" si="160"/>
        <v>1</v>
      </c>
      <c r="Y665">
        <v>664</v>
      </c>
      <c r="Z665">
        <f>SUM($R$2:R665)</f>
        <v>468</v>
      </c>
      <c r="AA665">
        <f t="shared" si="161"/>
        <v>196</v>
      </c>
      <c r="AB665">
        <f t="shared" si="162"/>
        <v>0.3828125</v>
      </c>
      <c r="AC665">
        <f t="shared" si="163"/>
        <v>0.85401459854014594</v>
      </c>
      <c r="AD665">
        <f t="shared" si="164"/>
        <v>1.6679972627737225E-3</v>
      </c>
    </row>
    <row r="666" spans="1:30" x14ac:dyDescent="0.25">
      <c r="A666" t="s">
        <v>0</v>
      </c>
      <c r="B666">
        <v>60</v>
      </c>
      <c r="C666" t="s">
        <v>5</v>
      </c>
      <c r="D666" t="s">
        <v>4</v>
      </c>
      <c r="E666" t="s">
        <v>1</v>
      </c>
      <c r="F666" t="s">
        <v>2</v>
      </c>
      <c r="G666">
        <v>80.98</v>
      </c>
      <c r="H666">
        <v>29.7</v>
      </c>
      <c r="K666">
        <v>0</v>
      </c>
      <c r="L666">
        <v>0</v>
      </c>
      <c r="M666">
        <f t="shared" si="150"/>
        <v>1</v>
      </c>
      <c r="N666">
        <f t="shared" si="151"/>
        <v>0</v>
      </c>
      <c r="O666">
        <f t="shared" si="152"/>
        <v>0</v>
      </c>
      <c r="P666">
        <f t="shared" si="153"/>
        <v>0</v>
      </c>
      <c r="Q666">
        <f t="shared" si="154"/>
        <v>0.5429214533552954</v>
      </c>
      <c r="R666">
        <v>0</v>
      </c>
      <c r="S666" s="2">
        <f t="shared" si="155"/>
        <v>-2.476656834320254</v>
      </c>
      <c r="T666" s="2">
        <f t="shared" si="156"/>
        <v>8.402366158069606E-2</v>
      </c>
      <c r="U666" s="2">
        <f t="shared" si="157"/>
        <v>7.7510911024003731E-2</v>
      </c>
      <c r="V666" s="1">
        <f t="shared" si="158"/>
        <v>0.92248908897599624</v>
      </c>
      <c r="W666" s="1">
        <f t="shared" si="159"/>
        <v>-8.0679730805698985E-2</v>
      </c>
      <c r="X666">
        <f t="shared" si="160"/>
        <v>1</v>
      </c>
      <c r="Y666">
        <v>665</v>
      </c>
      <c r="Z666">
        <f>SUM($R$2:R666)</f>
        <v>468</v>
      </c>
      <c r="AA666">
        <f t="shared" si="161"/>
        <v>197</v>
      </c>
      <c r="AB666">
        <f t="shared" si="162"/>
        <v>0.384765625</v>
      </c>
      <c r="AC666">
        <f t="shared" si="163"/>
        <v>0.85401459854014594</v>
      </c>
      <c r="AD666">
        <f t="shared" si="164"/>
        <v>1.6679972627737225E-3</v>
      </c>
    </row>
    <row r="667" spans="1:30" x14ac:dyDescent="0.25">
      <c r="A667" t="s">
        <v>7</v>
      </c>
      <c r="B667">
        <v>60</v>
      </c>
      <c r="C667" t="s">
        <v>3</v>
      </c>
      <c r="D667" t="s">
        <v>4</v>
      </c>
      <c r="E667" t="s">
        <v>1</v>
      </c>
      <c r="F667" t="s">
        <v>2</v>
      </c>
      <c r="G667">
        <v>65.38</v>
      </c>
      <c r="H667">
        <v>41.2</v>
      </c>
      <c r="K667">
        <v>0</v>
      </c>
      <c r="L667">
        <v>0</v>
      </c>
      <c r="M667">
        <f t="shared" si="150"/>
        <v>1</v>
      </c>
      <c r="N667">
        <f t="shared" si="151"/>
        <v>0</v>
      </c>
      <c r="O667">
        <f t="shared" si="152"/>
        <v>0</v>
      </c>
      <c r="P667">
        <f t="shared" si="153"/>
        <v>0</v>
      </c>
      <c r="Q667">
        <f t="shared" si="154"/>
        <v>0.5429214533552954</v>
      </c>
      <c r="R667">
        <v>0</v>
      </c>
      <c r="S667" s="2">
        <f t="shared" si="155"/>
        <v>-2.476656834320254</v>
      </c>
      <c r="T667" s="2">
        <f t="shared" si="156"/>
        <v>8.402366158069606E-2</v>
      </c>
      <c r="U667" s="2">
        <f t="shared" si="157"/>
        <v>7.7510911024003731E-2</v>
      </c>
      <c r="V667" s="1">
        <f t="shared" si="158"/>
        <v>0.92248908897599624</v>
      </c>
      <c r="W667" s="1">
        <f t="shared" si="159"/>
        <v>-8.0679730805698985E-2</v>
      </c>
      <c r="X667">
        <f t="shared" si="160"/>
        <v>1</v>
      </c>
      <c r="Y667">
        <v>666</v>
      </c>
      <c r="Z667">
        <f>SUM($R$2:R667)</f>
        <v>468</v>
      </c>
      <c r="AA667">
        <f t="shared" si="161"/>
        <v>198</v>
      </c>
      <c r="AB667">
        <f t="shared" si="162"/>
        <v>0.38671875</v>
      </c>
      <c r="AC667">
        <f t="shared" si="163"/>
        <v>0.85401459854014594</v>
      </c>
      <c r="AD667">
        <f t="shared" si="164"/>
        <v>1.6679972627737225E-3</v>
      </c>
    </row>
    <row r="668" spans="1:30" x14ac:dyDescent="0.25">
      <c r="A668" t="s">
        <v>0</v>
      </c>
      <c r="B668">
        <v>64</v>
      </c>
      <c r="C668" t="s">
        <v>3</v>
      </c>
      <c r="D668" t="s">
        <v>4</v>
      </c>
      <c r="E668" t="s">
        <v>1</v>
      </c>
      <c r="F668" t="s">
        <v>11</v>
      </c>
      <c r="G668">
        <v>239.64</v>
      </c>
      <c r="H668">
        <v>34.6</v>
      </c>
      <c r="K668">
        <v>0</v>
      </c>
      <c r="L668">
        <v>0</v>
      </c>
      <c r="M668">
        <f t="shared" si="150"/>
        <v>0</v>
      </c>
      <c r="N668">
        <f t="shared" si="151"/>
        <v>0</v>
      </c>
      <c r="O668">
        <f t="shared" si="152"/>
        <v>1</v>
      </c>
      <c r="P668">
        <f t="shared" si="153"/>
        <v>0</v>
      </c>
      <c r="Q668">
        <f t="shared" si="154"/>
        <v>0.62569784851933707</v>
      </c>
      <c r="R668">
        <v>0</v>
      </c>
      <c r="S668" s="2">
        <f t="shared" si="155"/>
        <v>-2.5134468727165968</v>
      </c>
      <c r="T668" s="2">
        <f t="shared" si="156"/>
        <v>8.0988600181313194E-2</v>
      </c>
      <c r="U668" s="2">
        <f t="shared" si="157"/>
        <v>7.4920864260482542E-2</v>
      </c>
      <c r="V668" s="1">
        <f t="shared" si="158"/>
        <v>0.9250791357395175</v>
      </c>
      <c r="W668" s="1">
        <f t="shared" si="159"/>
        <v>-7.7875992978258674E-2</v>
      </c>
      <c r="X668">
        <f t="shared" si="160"/>
        <v>1</v>
      </c>
      <c r="Y668">
        <v>667</v>
      </c>
      <c r="Z668">
        <f>SUM($R$2:R668)</f>
        <v>468</v>
      </c>
      <c r="AA668">
        <f t="shared" si="161"/>
        <v>199</v>
      </c>
      <c r="AB668">
        <f t="shared" si="162"/>
        <v>0.388671875</v>
      </c>
      <c r="AC668">
        <f t="shared" si="163"/>
        <v>0.85401459854014594</v>
      </c>
      <c r="AD668">
        <f t="shared" si="164"/>
        <v>1.6679972627737225E-3</v>
      </c>
    </row>
    <row r="669" spans="1:30" x14ac:dyDescent="0.25">
      <c r="A669" t="s">
        <v>7</v>
      </c>
      <c r="B669">
        <v>64</v>
      </c>
      <c r="C669" t="s">
        <v>5</v>
      </c>
      <c r="D669" t="s">
        <v>8</v>
      </c>
      <c r="E669" t="s">
        <v>10</v>
      </c>
      <c r="F669" t="s">
        <v>11</v>
      </c>
      <c r="G669">
        <v>81.599999999999994</v>
      </c>
      <c r="H669">
        <v>36.299999999999997</v>
      </c>
      <c r="K669">
        <v>0</v>
      </c>
      <c r="L669">
        <v>0</v>
      </c>
      <c r="M669">
        <f t="shared" si="150"/>
        <v>0</v>
      </c>
      <c r="N669">
        <f t="shared" si="151"/>
        <v>0</v>
      </c>
      <c r="O669">
        <f t="shared" si="152"/>
        <v>1</v>
      </c>
      <c r="P669">
        <f t="shared" si="153"/>
        <v>0</v>
      </c>
      <c r="Q669">
        <f t="shared" si="154"/>
        <v>0.62569784851933707</v>
      </c>
      <c r="R669">
        <v>0</v>
      </c>
      <c r="S669" s="2">
        <f t="shared" si="155"/>
        <v>-2.5134468727165968</v>
      </c>
      <c r="T669" s="2">
        <f t="shared" si="156"/>
        <v>8.0988600181313194E-2</v>
      </c>
      <c r="U669" s="2">
        <f t="shared" si="157"/>
        <v>7.4920864260482542E-2</v>
      </c>
      <c r="V669" s="1">
        <f t="shared" si="158"/>
        <v>0.9250791357395175</v>
      </c>
      <c r="W669" s="1">
        <f t="shared" si="159"/>
        <v>-7.7875992978258674E-2</v>
      </c>
      <c r="X669">
        <f t="shared" si="160"/>
        <v>1</v>
      </c>
      <c r="Y669">
        <v>668</v>
      </c>
      <c r="Z669">
        <f>SUM($R$2:R669)</f>
        <v>468</v>
      </c>
      <c r="AA669">
        <f t="shared" si="161"/>
        <v>200</v>
      </c>
      <c r="AB669">
        <f t="shared" si="162"/>
        <v>0.390625</v>
      </c>
      <c r="AC669">
        <f t="shared" si="163"/>
        <v>0.85401459854014594</v>
      </c>
      <c r="AD669">
        <f t="shared" si="164"/>
        <v>1.6679972627737225E-3</v>
      </c>
    </row>
    <row r="670" spans="1:30" x14ac:dyDescent="0.25">
      <c r="A670" t="s">
        <v>0</v>
      </c>
      <c r="B670">
        <v>64</v>
      </c>
      <c r="C670" t="s">
        <v>3</v>
      </c>
      <c r="D670" t="s">
        <v>6</v>
      </c>
      <c r="E670" t="s">
        <v>1</v>
      </c>
      <c r="F670" t="s">
        <v>11</v>
      </c>
      <c r="G670">
        <v>94.48</v>
      </c>
      <c r="H670">
        <v>31.1</v>
      </c>
      <c r="K670">
        <v>0</v>
      </c>
      <c r="L670">
        <v>0</v>
      </c>
      <c r="M670">
        <f t="shared" si="150"/>
        <v>0</v>
      </c>
      <c r="N670">
        <f t="shared" si="151"/>
        <v>0</v>
      </c>
      <c r="O670">
        <f t="shared" si="152"/>
        <v>1</v>
      </c>
      <c r="P670">
        <f t="shared" si="153"/>
        <v>0</v>
      </c>
      <c r="Q670">
        <f t="shared" si="154"/>
        <v>0.62569784851933707</v>
      </c>
      <c r="R670">
        <v>0</v>
      </c>
      <c r="S670" s="2">
        <f t="shared" si="155"/>
        <v>-2.5134468727165968</v>
      </c>
      <c r="T670" s="2">
        <f t="shared" si="156"/>
        <v>8.0988600181313194E-2</v>
      </c>
      <c r="U670" s="2">
        <f t="shared" si="157"/>
        <v>7.4920864260482542E-2</v>
      </c>
      <c r="V670" s="1">
        <f t="shared" si="158"/>
        <v>0.9250791357395175</v>
      </c>
      <c r="W670" s="1">
        <f t="shared" si="159"/>
        <v>-7.7875992978258674E-2</v>
      </c>
      <c r="X670">
        <f t="shared" si="160"/>
        <v>1</v>
      </c>
      <c r="Y670">
        <v>669</v>
      </c>
      <c r="Z670">
        <f>SUM($R$2:R670)</f>
        <v>468</v>
      </c>
      <c r="AA670">
        <f t="shared" si="161"/>
        <v>201</v>
      </c>
      <c r="AB670">
        <f t="shared" si="162"/>
        <v>0.392578125</v>
      </c>
      <c r="AC670">
        <f t="shared" si="163"/>
        <v>0.85401459854014594</v>
      </c>
      <c r="AD670">
        <f t="shared" si="164"/>
        <v>1.6679972627737225E-3</v>
      </c>
    </row>
    <row r="671" spans="1:30" x14ac:dyDescent="0.25">
      <c r="A671" t="s">
        <v>7</v>
      </c>
      <c r="B671">
        <v>64</v>
      </c>
      <c r="C671" t="s">
        <v>5</v>
      </c>
      <c r="D671" t="s">
        <v>6</v>
      </c>
      <c r="E671" t="s">
        <v>1</v>
      </c>
      <c r="F671" t="s">
        <v>11</v>
      </c>
      <c r="G671">
        <v>62.41</v>
      </c>
      <c r="H671">
        <v>30</v>
      </c>
      <c r="K671">
        <v>0</v>
      </c>
      <c r="L671">
        <v>0</v>
      </c>
      <c r="M671">
        <f t="shared" si="150"/>
        <v>0</v>
      </c>
      <c r="N671">
        <f t="shared" si="151"/>
        <v>0</v>
      </c>
      <c r="O671">
        <f t="shared" si="152"/>
        <v>1</v>
      </c>
      <c r="P671">
        <f t="shared" si="153"/>
        <v>0</v>
      </c>
      <c r="Q671">
        <f t="shared" si="154"/>
        <v>0.62569784851933707</v>
      </c>
      <c r="R671">
        <v>0</v>
      </c>
      <c r="S671" s="2">
        <f t="shared" si="155"/>
        <v>-2.5134468727165968</v>
      </c>
      <c r="T671" s="2">
        <f t="shared" si="156"/>
        <v>8.0988600181313194E-2</v>
      </c>
      <c r="U671" s="2">
        <f t="shared" si="157"/>
        <v>7.4920864260482542E-2</v>
      </c>
      <c r="V671" s="1">
        <f t="shared" si="158"/>
        <v>0.9250791357395175</v>
      </c>
      <c r="W671" s="1">
        <f t="shared" si="159"/>
        <v>-7.7875992978258674E-2</v>
      </c>
      <c r="X671">
        <f t="shared" si="160"/>
        <v>1</v>
      </c>
      <c r="Y671">
        <v>670</v>
      </c>
      <c r="Z671">
        <f>SUM($R$2:R671)</f>
        <v>468</v>
      </c>
      <c r="AA671">
        <f t="shared" si="161"/>
        <v>202</v>
      </c>
      <c r="AB671">
        <f t="shared" si="162"/>
        <v>0.39453125</v>
      </c>
      <c r="AC671">
        <f t="shared" si="163"/>
        <v>0.85401459854014594</v>
      </c>
      <c r="AD671">
        <f t="shared" si="164"/>
        <v>0</v>
      </c>
    </row>
    <row r="672" spans="1:30" x14ac:dyDescent="0.25">
      <c r="A672" t="s">
        <v>0</v>
      </c>
      <c r="B672">
        <v>59</v>
      </c>
      <c r="C672" t="s">
        <v>3</v>
      </c>
      <c r="D672" t="s">
        <v>4</v>
      </c>
      <c r="E672" t="s">
        <v>1</v>
      </c>
      <c r="F672" t="s">
        <v>2</v>
      </c>
      <c r="G672">
        <v>86.23</v>
      </c>
      <c r="H672">
        <v>30</v>
      </c>
      <c r="K672">
        <v>0</v>
      </c>
      <c r="L672">
        <v>0</v>
      </c>
      <c r="M672">
        <f t="shared" si="150"/>
        <v>1</v>
      </c>
      <c r="N672">
        <f t="shared" si="151"/>
        <v>0</v>
      </c>
      <c r="O672">
        <f t="shared" si="152"/>
        <v>0</v>
      </c>
      <c r="P672">
        <f t="shared" si="153"/>
        <v>0</v>
      </c>
      <c r="Q672">
        <f t="shared" si="154"/>
        <v>0.52178163014339485</v>
      </c>
      <c r="R672">
        <v>1</v>
      </c>
      <c r="S672" s="2">
        <f t="shared" si="155"/>
        <v>-2.5255775784860779</v>
      </c>
      <c r="T672" s="2">
        <f t="shared" si="156"/>
        <v>8.0012086178655475E-2</v>
      </c>
      <c r="U672" s="2">
        <f t="shared" si="157"/>
        <v>7.4084435908266202E-2</v>
      </c>
      <c r="V672" s="1">
        <f t="shared" si="158"/>
        <v>7.4084435908266202E-2</v>
      </c>
      <c r="W672" s="1">
        <f t="shared" si="159"/>
        <v>-2.6025498104657512</v>
      </c>
      <c r="X672">
        <f t="shared" si="160"/>
        <v>0</v>
      </c>
      <c r="Y672">
        <v>671</v>
      </c>
      <c r="Z672">
        <f>SUM($R$2:R672)</f>
        <v>469</v>
      </c>
      <c r="AA672">
        <f t="shared" si="161"/>
        <v>202</v>
      </c>
      <c r="AB672">
        <f t="shared" si="162"/>
        <v>0.39453125</v>
      </c>
      <c r="AC672">
        <f t="shared" si="163"/>
        <v>0.8558394160583942</v>
      </c>
      <c r="AD672">
        <f t="shared" si="164"/>
        <v>0</v>
      </c>
    </row>
    <row r="673" spans="1:30" x14ac:dyDescent="0.25">
      <c r="A673" t="s">
        <v>7</v>
      </c>
      <c r="B673">
        <v>59</v>
      </c>
      <c r="C673" t="s">
        <v>5</v>
      </c>
      <c r="D673" t="s">
        <v>8</v>
      </c>
      <c r="E673" t="s">
        <v>1</v>
      </c>
      <c r="F673" t="s">
        <v>2</v>
      </c>
      <c r="G673">
        <v>116.44</v>
      </c>
      <c r="H673">
        <v>23.8</v>
      </c>
      <c r="K673">
        <v>0</v>
      </c>
      <c r="L673">
        <v>0</v>
      </c>
      <c r="M673">
        <f t="shared" si="150"/>
        <v>1</v>
      </c>
      <c r="N673">
        <f t="shared" si="151"/>
        <v>0</v>
      </c>
      <c r="O673">
        <f t="shared" si="152"/>
        <v>0</v>
      </c>
      <c r="P673">
        <f t="shared" si="153"/>
        <v>0</v>
      </c>
      <c r="Q673">
        <f t="shared" si="154"/>
        <v>0.52178163014339485</v>
      </c>
      <c r="R673">
        <v>1</v>
      </c>
      <c r="S673" s="2">
        <f t="shared" si="155"/>
        <v>-2.5255775784860779</v>
      </c>
      <c r="T673" s="2">
        <f t="shared" si="156"/>
        <v>8.0012086178655475E-2</v>
      </c>
      <c r="U673" s="2">
        <f t="shared" si="157"/>
        <v>7.4084435908266202E-2</v>
      </c>
      <c r="V673" s="1">
        <f t="shared" si="158"/>
        <v>7.4084435908266202E-2</v>
      </c>
      <c r="W673" s="1">
        <f t="shared" si="159"/>
        <v>-2.6025498104657512</v>
      </c>
      <c r="X673">
        <f t="shared" si="160"/>
        <v>0</v>
      </c>
      <c r="Y673">
        <v>672</v>
      </c>
      <c r="Z673">
        <f>SUM($R$2:R673)</f>
        <v>470</v>
      </c>
      <c r="AA673">
        <f t="shared" si="161"/>
        <v>202</v>
      </c>
      <c r="AB673">
        <f t="shared" si="162"/>
        <v>0.39453125</v>
      </c>
      <c r="AC673">
        <f t="shared" si="163"/>
        <v>0.85766423357664234</v>
      </c>
      <c r="AD673">
        <f t="shared" si="164"/>
        <v>0</v>
      </c>
    </row>
    <row r="674" spans="1:30" x14ac:dyDescent="0.25">
      <c r="A674" t="s">
        <v>0</v>
      </c>
      <c r="B674">
        <v>59</v>
      </c>
      <c r="C674" t="s">
        <v>3</v>
      </c>
      <c r="D674" t="s">
        <v>4</v>
      </c>
      <c r="E674" t="s">
        <v>1</v>
      </c>
      <c r="F674" t="s">
        <v>2</v>
      </c>
      <c r="G674">
        <v>111.04</v>
      </c>
      <c r="H674">
        <v>32</v>
      </c>
      <c r="K674">
        <v>0</v>
      </c>
      <c r="L674">
        <v>0</v>
      </c>
      <c r="M674">
        <f t="shared" si="150"/>
        <v>1</v>
      </c>
      <c r="N674">
        <f t="shared" si="151"/>
        <v>0</v>
      </c>
      <c r="O674">
        <f t="shared" si="152"/>
        <v>0</v>
      </c>
      <c r="P674">
        <f t="shared" si="153"/>
        <v>0</v>
      </c>
      <c r="Q674">
        <f t="shared" si="154"/>
        <v>0.52178163014339485</v>
      </c>
      <c r="R674">
        <v>1</v>
      </c>
      <c r="S674" s="2">
        <f t="shared" si="155"/>
        <v>-2.5255775784860779</v>
      </c>
      <c r="T674" s="2">
        <f t="shared" si="156"/>
        <v>8.0012086178655475E-2</v>
      </c>
      <c r="U674" s="2">
        <f t="shared" si="157"/>
        <v>7.4084435908266202E-2</v>
      </c>
      <c r="V674" s="1">
        <f t="shared" si="158"/>
        <v>7.4084435908266202E-2</v>
      </c>
      <c r="W674" s="1">
        <f t="shared" si="159"/>
        <v>-2.6025498104657512</v>
      </c>
      <c r="X674">
        <f t="shared" si="160"/>
        <v>0</v>
      </c>
      <c r="Y674">
        <v>673</v>
      </c>
      <c r="Z674">
        <f>SUM($R$2:R674)</f>
        <v>471</v>
      </c>
      <c r="AA674">
        <f t="shared" si="161"/>
        <v>202</v>
      </c>
      <c r="AB674">
        <f t="shared" si="162"/>
        <v>0.39453125</v>
      </c>
      <c r="AC674">
        <f t="shared" si="163"/>
        <v>0.85948905109489049</v>
      </c>
      <c r="AD674">
        <f t="shared" si="164"/>
        <v>0</v>
      </c>
    </row>
    <row r="675" spans="1:30" x14ac:dyDescent="0.25">
      <c r="A675" t="s">
        <v>0</v>
      </c>
      <c r="B675">
        <v>59</v>
      </c>
      <c r="C675" t="s">
        <v>3</v>
      </c>
      <c r="D675" t="s">
        <v>4</v>
      </c>
      <c r="E675" t="s">
        <v>1</v>
      </c>
      <c r="F675" t="s">
        <v>2</v>
      </c>
      <c r="G675">
        <v>200.62</v>
      </c>
      <c r="H675">
        <v>35.799999999999997</v>
      </c>
      <c r="K675">
        <v>0</v>
      </c>
      <c r="L675">
        <v>0</v>
      </c>
      <c r="M675">
        <f t="shared" si="150"/>
        <v>1</v>
      </c>
      <c r="N675">
        <f t="shared" si="151"/>
        <v>0</v>
      </c>
      <c r="O675">
        <f t="shared" si="152"/>
        <v>0</v>
      </c>
      <c r="P675">
        <f t="shared" si="153"/>
        <v>0</v>
      </c>
      <c r="Q675">
        <f t="shared" si="154"/>
        <v>0.52178163014339485</v>
      </c>
      <c r="R675">
        <v>1</v>
      </c>
      <c r="S675" s="2">
        <f t="shared" si="155"/>
        <v>-2.5255775784860779</v>
      </c>
      <c r="T675" s="2">
        <f t="shared" si="156"/>
        <v>8.0012086178655475E-2</v>
      </c>
      <c r="U675" s="2">
        <f t="shared" si="157"/>
        <v>7.4084435908266202E-2</v>
      </c>
      <c r="V675" s="1">
        <f t="shared" si="158"/>
        <v>7.4084435908266202E-2</v>
      </c>
      <c r="W675" s="1">
        <f t="shared" si="159"/>
        <v>-2.6025498104657512</v>
      </c>
      <c r="X675">
        <f t="shared" si="160"/>
        <v>0</v>
      </c>
      <c r="Y675">
        <v>674</v>
      </c>
      <c r="Z675">
        <f>SUM($R$2:R675)</f>
        <v>472</v>
      </c>
      <c r="AA675">
        <f t="shared" si="161"/>
        <v>202</v>
      </c>
      <c r="AB675">
        <f t="shared" si="162"/>
        <v>0.39453125</v>
      </c>
      <c r="AC675">
        <f t="shared" si="163"/>
        <v>0.86131386861313863</v>
      </c>
      <c r="AD675">
        <f t="shared" si="164"/>
        <v>0</v>
      </c>
    </row>
    <row r="676" spans="1:30" x14ac:dyDescent="0.25">
      <c r="A676" t="s">
        <v>7</v>
      </c>
      <c r="B676">
        <v>59</v>
      </c>
      <c r="C676" t="s">
        <v>5</v>
      </c>
      <c r="D676" t="s">
        <v>8</v>
      </c>
      <c r="E676" t="s">
        <v>1</v>
      </c>
      <c r="F676" t="s">
        <v>2</v>
      </c>
      <c r="G676">
        <v>94.64</v>
      </c>
      <c r="H676">
        <v>20.5</v>
      </c>
      <c r="K676">
        <v>0</v>
      </c>
      <c r="L676">
        <v>0</v>
      </c>
      <c r="M676">
        <f t="shared" si="150"/>
        <v>1</v>
      </c>
      <c r="N676">
        <f t="shared" si="151"/>
        <v>0</v>
      </c>
      <c r="O676">
        <f t="shared" si="152"/>
        <v>0</v>
      </c>
      <c r="P676">
        <f t="shared" si="153"/>
        <v>0</v>
      </c>
      <c r="Q676">
        <f t="shared" si="154"/>
        <v>0.52178163014339485</v>
      </c>
      <c r="R676">
        <v>1</v>
      </c>
      <c r="S676" s="2">
        <f t="shared" si="155"/>
        <v>-2.5255775784860779</v>
      </c>
      <c r="T676" s="2">
        <f t="shared" si="156"/>
        <v>8.0012086178655475E-2</v>
      </c>
      <c r="U676" s="2">
        <f t="shared" si="157"/>
        <v>7.4084435908266202E-2</v>
      </c>
      <c r="V676" s="1">
        <f t="shared" si="158"/>
        <v>7.4084435908266202E-2</v>
      </c>
      <c r="W676" s="1">
        <f t="shared" si="159"/>
        <v>-2.6025498104657512</v>
      </c>
      <c r="X676">
        <f t="shared" si="160"/>
        <v>0</v>
      </c>
      <c r="Y676">
        <v>675</v>
      </c>
      <c r="Z676">
        <f>SUM($R$2:R676)</f>
        <v>473</v>
      </c>
      <c r="AA676">
        <f t="shared" si="161"/>
        <v>202</v>
      </c>
      <c r="AB676">
        <f t="shared" si="162"/>
        <v>0.39453125</v>
      </c>
      <c r="AC676">
        <f t="shared" si="163"/>
        <v>0.86313868613138689</v>
      </c>
      <c r="AD676">
        <f t="shared" si="164"/>
        <v>0</v>
      </c>
    </row>
    <row r="677" spans="1:30" x14ac:dyDescent="0.25">
      <c r="A677" t="s">
        <v>0</v>
      </c>
      <c r="B677">
        <v>59</v>
      </c>
      <c r="C677" t="s">
        <v>5</v>
      </c>
      <c r="D677" t="s">
        <v>8</v>
      </c>
      <c r="E677" t="s">
        <v>1</v>
      </c>
      <c r="F677" t="s">
        <v>2</v>
      </c>
      <c r="G677">
        <v>91.59</v>
      </c>
      <c r="H677">
        <v>31.9</v>
      </c>
      <c r="K677">
        <v>0</v>
      </c>
      <c r="L677">
        <v>0</v>
      </c>
      <c r="M677">
        <f t="shared" si="150"/>
        <v>1</v>
      </c>
      <c r="N677">
        <f t="shared" si="151"/>
        <v>0</v>
      </c>
      <c r="O677">
        <f t="shared" si="152"/>
        <v>0</v>
      </c>
      <c r="P677">
        <f t="shared" si="153"/>
        <v>0</v>
      </c>
      <c r="Q677">
        <f t="shared" si="154"/>
        <v>0.52178163014339485</v>
      </c>
      <c r="R677">
        <v>1</v>
      </c>
      <c r="S677" s="2">
        <f t="shared" si="155"/>
        <v>-2.5255775784860779</v>
      </c>
      <c r="T677" s="2">
        <f t="shared" si="156"/>
        <v>8.0012086178655475E-2</v>
      </c>
      <c r="U677" s="2">
        <f t="shared" si="157"/>
        <v>7.4084435908266202E-2</v>
      </c>
      <c r="V677" s="1">
        <f t="shared" si="158"/>
        <v>7.4084435908266202E-2</v>
      </c>
      <c r="W677" s="1">
        <f t="shared" si="159"/>
        <v>-2.6025498104657512</v>
      </c>
      <c r="X677">
        <f t="shared" si="160"/>
        <v>0</v>
      </c>
      <c r="Y677">
        <v>676</v>
      </c>
      <c r="Z677">
        <f>SUM($R$2:R677)</f>
        <v>474</v>
      </c>
      <c r="AA677">
        <f t="shared" si="161"/>
        <v>202</v>
      </c>
      <c r="AB677">
        <f t="shared" si="162"/>
        <v>0.39453125</v>
      </c>
      <c r="AC677">
        <f t="shared" si="163"/>
        <v>0.86496350364963503</v>
      </c>
      <c r="AD677">
        <f t="shared" si="164"/>
        <v>0</v>
      </c>
    </row>
    <row r="678" spans="1:30" x14ac:dyDescent="0.25">
      <c r="A678" t="s">
        <v>0</v>
      </c>
      <c r="B678">
        <v>59</v>
      </c>
      <c r="C678" t="s">
        <v>5</v>
      </c>
      <c r="D678" t="s">
        <v>8</v>
      </c>
      <c r="E678" t="s">
        <v>1</v>
      </c>
      <c r="F678" t="s">
        <v>2</v>
      </c>
      <c r="G678">
        <v>83.61</v>
      </c>
      <c r="H678">
        <v>39</v>
      </c>
      <c r="K678">
        <v>0</v>
      </c>
      <c r="L678">
        <v>0</v>
      </c>
      <c r="M678">
        <f t="shared" si="150"/>
        <v>1</v>
      </c>
      <c r="N678">
        <f t="shared" si="151"/>
        <v>0</v>
      </c>
      <c r="O678">
        <f t="shared" si="152"/>
        <v>0</v>
      </c>
      <c r="P678">
        <f t="shared" si="153"/>
        <v>0</v>
      </c>
      <c r="Q678">
        <f t="shared" si="154"/>
        <v>0.52178163014339485</v>
      </c>
      <c r="R678">
        <v>1</v>
      </c>
      <c r="S678" s="2">
        <f t="shared" si="155"/>
        <v>-2.5255775784860779</v>
      </c>
      <c r="T678" s="2">
        <f t="shared" si="156"/>
        <v>8.0012086178655475E-2</v>
      </c>
      <c r="U678" s="2">
        <f t="shared" si="157"/>
        <v>7.4084435908266202E-2</v>
      </c>
      <c r="V678" s="1">
        <f t="shared" si="158"/>
        <v>7.4084435908266202E-2</v>
      </c>
      <c r="W678" s="1">
        <f t="shared" si="159"/>
        <v>-2.6025498104657512</v>
      </c>
      <c r="X678">
        <f t="shared" si="160"/>
        <v>0</v>
      </c>
      <c r="Y678">
        <v>677</v>
      </c>
      <c r="Z678">
        <f>SUM($R$2:R678)</f>
        <v>475</v>
      </c>
      <c r="AA678">
        <f t="shared" si="161"/>
        <v>202</v>
      </c>
      <c r="AB678">
        <f t="shared" si="162"/>
        <v>0.39453125</v>
      </c>
      <c r="AC678">
        <f t="shared" si="163"/>
        <v>0.86678832116788318</v>
      </c>
      <c r="AD678">
        <f t="shared" si="164"/>
        <v>1.6929459397810218E-3</v>
      </c>
    </row>
    <row r="679" spans="1:30" x14ac:dyDescent="0.25">
      <c r="A679" t="s">
        <v>7</v>
      </c>
      <c r="B679">
        <v>59</v>
      </c>
      <c r="C679" t="s">
        <v>3</v>
      </c>
      <c r="D679" t="s">
        <v>6</v>
      </c>
      <c r="E679" t="s">
        <v>1</v>
      </c>
      <c r="F679" t="s">
        <v>2</v>
      </c>
      <c r="G679">
        <v>109.82</v>
      </c>
      <c r="H679">
        <v>23.7</v>
      </c>
      <c r="K679">
        <v>0</v>
      </c>
      <c r="L679">
        <v>0</v>
      </c>
      <c r="M679">
        <f t="shared" si="150"/>
        <v>1</v>
      </c>
      <c r="N679">
        <f t="shared" si="151"/>
        <v>0</v>
      </c>
      <c r="O679">
        <f t="shared" si="152"/>
        <v>0</v>
      </c>
      <c r="P679">
        <f t="shared" si="153"/>
        <v>0</v>
      </c>
      <c r="Q679">
        <f t="shared" si="154"/>
        <v>0.52178163014339485</v>
      </c>
      <c r="R679">
        <v>0</v>
      </c>
      <c r="S679" s="2">
        <f t="shared" si="155"/>
        <v>-2.5255775784860779</v>
      </c>
      <c r="T679" s="2">
        <f t="shared" si="156"/>
        <v>8.0012086178655475E-2</v>
      </c>
      <c r="U679" s="2">
        <f t="shared" si="157"/>
        <v>7.4084435908266202E-2</v>
      </c>
      <c r="V679" s="1">
        <f t="shared" si="158"/>
        <v>0.92591556409173381</v>
      </c>
      <c r="W679" s="1">
        <f t="shared" si="159"/>
        <v>-7.6972231979673067E-2</v>
      </c>
      <c r="X679">
        <f t="shared" si="160"/>
        <v>1</v>
      </c>
      <c r="Y679">
        <v>678</v>
      </c>
      <c r="Z679">
        <f>SUM($R$2:R679)</f>
        <v>475</v>
      </c>
      <c r="AA679">
        <f t="shared" si="161"/>
        <v>203</v>
      </c>
      <c r="AB679">
        <f t="shared" si="162"/>
        <v>0.396484375</v>
      </c>
      <c r="AC679">
        <f t="shared" si="163"/>
        <v>0.86678832116788318</v>
      </c>
      <c r="AD679">
        <f t="shared" si="164"/>
        <v>1.6929459397810218E-3</v>
      </c>
    </row>
    <row r="680" spans="1:30" x14ac:dyDescent="0.25">
      <c r="A680" t="s">
        <v>0</v>
      </c>
      <c r="B680">
        <v>59</v>
      </c>
      <c r="C680" t="s">
        <v>3</v>
      </c>
      <c r="D680" t="s">
        <v>8</v>
      </c>
      <c r="E680" t="s">
        <v>1</v>
      </c>
      <c r="F680" t="s">
        <v>2</v>
      </c>
      <c r="G680">
        <v>117.92</v>
      </c>
      <c r="H680">
        <v>29.4</v>
      </c>
      <c r="K680">
        <v>0</v>
      </c>
      <c r="L680">
        <v>0</v>
      </c>
      <c r="M680">
        <f t="shared" si="150"/>
        <v>1</v>
      </c>
      <c r="N680">
        <f t="shared" si="151"/>
        <v>0</v>
      </c>
      <c r="O680">
        <f t="shared" si="152"/>
        <v>0</v>
      </c>
      <c r="P680">
        <f t="shared" si="153"/>
        <v>0</v>
      </c>
      <c r="Q680">
        <f t="shared" si="154"/>
        <v>0.52178163014339485</v>
      </c>
      <c r="R680">
        <v>0</v>
      </c>
      <c r="S680" s="2">
        <f t="shared" si="155"/>
        <v>-2.5255775784860779</v>
      </c>
      <c r="T680" s="2">
        <f t="shared" si="156"/>
        <v>8.0012086178655475E-2</v>
      </c>
      <c r="U680" s="2">
        <f t="shared" si="157"/>
        <v>7.4084435908266202E-2</v>
      </c>
      <c r="V680" s="1">
        <f t="shared" si="158"/>
        <v>0.92591556409173381</v>
      </c>
      <c r="W680" s="1">
        <f t="shared" si="159"/>
        <v>-7.6972231979673067E-2</v>
      </c>
      <c r="X680">
        <f t="shared" si="160"/>
        <v>1</v>
      </c>
      <c r="Y680">
        <v>679</v>
      </c>
      <c r="Z680">
        <f>SUM($R$2:R680)</f>
        <v>475</v>
      </c>
      <c r="AA680">
        <f t="shared" si="161"/>
        <v>204</v>
      </c>
      <c r="AB680">
        <f t="shared" si="162"/>
        <v>0.3984375</v>
      </c>
      <c r="AC680">
        <f t="shared" si="163"/>
        <v>0.86678832116788318</v>
      </c>
      <c r="AD680">
        <f t="shared" si="164"/>
        <v>1.6929459397810218E-3</v>
      </c>
    </row>
    <row r="681" spans="1:30" x14ac:dyDescent="0.25">
      <c r="A681" t="s">
        <v>0</v>
      </c>
      <c r="B681">
        <v>59</v>
      </c>
      <c r="C681" t="s">
        <v>3</v>
      </c>
      <c r="D681" t="s">
        <v>6</v>
      </c>
      <c r="E681" t="s">
        <v>1</v>
      </c>
      <c r="F681" t="s">
        <v>2</v>
      </c>
      <c r="G681">
        <v>100.54</v>
      </c>
      <c r="H681">
        <v>35.799999999999997</v>
      </c>
      <c r="K681">
        <v>0</v>
      </c>
      <c r="L681">
        <v>0</v>
      </c>
      <c r="M681">
        <f t="shared" si="150"/>
        <v>1</v>
      </c>
      <c r="N681">
        <f t="shared" si="151"/>
        <v>0</v>
      </c>
      <c r="O681">
        <f t="shared" si="152"/>
        <v>0</v>
      </c>
      <c r="P681">
        <f t="shared" si="153"/>
        <v>0</v>
      </c>
      <c r="Q681">
        <f t="shared" si="154"/>
        <v>0.52178163014339485</v>
      </c>
      <c r="R681">
        <v>0</v>
      </c>
      <c r="S681" s="2">
        <f t="shared" si="155"/>
        <v>-2.5255775784860779</v>
      </c>
      <c r="T681" s="2">
        <f t="shared" si="156"/>
        <v>8.0012086178655475E-2</v>
      </c>
      <c r="U681" s="2">
        <f t="shared" si="157"/>
        <v>7.4084435908266202E-2</v>
      </c>
      <c r="V681" s="1">
        <f t="shared" si="158"/>
        <v>0.92591556409173381</v>
      </c>
      <c r="W681" s="1">
        <f t="shared" si="159"/>
        <v>-7.6972231979673067E-2</v>
      </c>
      <c r="X681">
        <f t="shared" si="160"/>
        <v>1</v>
      </c>
      <c r="Y681">
        <v>680</v>
      </c>
      <c r="Z681">
        <f>SUM($R$2:R681)</f>
        <v>475</v>
      </c>
      <c r="AA681">
        <f t="shared" si="161"/>
        <v>205</v>
      </c>
      <c r="AB681">
        <f t="shared" si="162"/>
        <v>0.400390625</v>
      </c>
      <c r="AC681">
        <f t="shared" si="163"/>
        <v>0.86678832116788318</v>
      </c>
      <c r="AD681">
        <f t="shared" si="164"/>
        <v>1.6929459397810218E-3</v>
      </c>
    </row>
    <row r="682" spans="1:30" x14ac:dyDescent="0.25">
      <c r="A682" t="s">
        <v>7</v>
      </c>
      <c r="B682">
        <v>59</v>
      </c>
      <c r="C682" t="s">
        <v>3</v>
      </c>
      <c r="D682" t="s">
        <v>4</v>
      </c>
      <c r="E682" t="s">
        <v>1</v>
      </c>
      <c r="F682" t="s">
        <v>2</v>
      </c>
      <c r="G682">
        <v>240.71</v>
      </c>
      <c r="H682">
        <v>43.9</v>
      </c>
      <c r="K682">
        <v>0</v>
      </c>
      <c r="L682">
        <v>0</v>
      </c>
      <c r="M682">
        <f t="shared" si="150"/>
        <v>1</v>
      </c>
      <c r="N682">
        <f t="shared" si="151"/>
        <v>0</v>
      </c>
      <c r="O682">
        <f t="shared" si="152"/>
        <v>0</v>
      </c>
      <c r="P682">
        <f t="shared" si="153"/>
        <v>0</v>
      </c>
      <c r="Q682">
        <f t="shared" si="154"/>
        <v>0.52178163014339485</v>
      </c>
      <c r="R682">
        <v>0</v>
      </c>
      <c r="S682" s="2">
        <f t="shared" si="155"/>
        <v>-2.5255775784860779</v>
      </c>
      <c r="T682" s="2">
        <f t="shared" si="156"/>
        <v>8.0012086178655475E-2</v>
      </c>
      <c r="U682" s="2">
        <f t="shared" si="157"/>
        <v>7.4084435908266202E-2</v>
      </c>
      <c r="V682" s="1">
        <f t="shared" si="158"/>
        <v>0.92591556409173381</v>
      </c>
      <c r="W682" s="1">
        <f t="shared" si="159"/>
        <v>-7.6972231979673067E-2</v>
      </c>
      <c r="X682">
        <f t="shared" si="160"/>
        <v>1</v>
      </c>
      <c r="Y682">
        <v>681</v>
      </c>
      <c r="Z682">
        <f>SUM($R$2:R682)</f>
        <v>475</v>
      </c>
      <c r="AA682">
        <f t="shared" si="161"/>
        <v>206</v>
      </c>
      <c r="AB682">
        <f t="shared" si="162"/>
        <v>0.40234375</v>
      </c>
      <c r="AC682">
        <f t="shared" si="163"/>
        <v>0.86678832116788318</v>
      </c>
      <c r="AD682">
        <f t="shared" si="164"/>
        <v>1.6929459397810218E-3</v>
      </c>
    </row>
    <row r="683" spans="1:30" x14ac:dyDescent="0.25">
      <c r="A683" t="s">
        <v>7</v>
      </c>
      <c r="B683">
        <v>59</v>
      </c>
      <c r="C683" t="s">
        <v>5</v>
      </c>
      <c r="D683" t="s">
        <v>6</v>
      </c>
      <c r="E683" t="s">
        <v>1</v>
      </c>
      <c r="F683" t="s">
        <v>2</v>
      </c>
      <c r="G683">
        <v>237.15</v>
      </c>
      <c r="H683">
        <v>27.7</v>
      </c>
      <c r="K683">
        <v>0</v>
      </c>
      <c r="L683">
        <v>0</v>
      </c>
      <c r="M683">
        <f t="shared" si="150"/>
        <v>1</v>
      </c>
      <c r="N683">
        <f t="shared" si="151"/>
        <v>0</v>
      </c>
      <c r="O683">
        <f t="shared" si="152"/>
        <v>0</v>
      </c>
      <c r="P683">
        <f t="shared" si="153"/>
        <v>0</v>
      </c>
      <c r="Q683">
        <f t="shared" si="154"/>
        <v>0.52178163014339485</v>
      </c>
      <c r="R683">
        <v>0</v>
      </c>
      <c r="S683" s="2">
        <f t="shared" si="155"/>
        <v>-2.5255775784860779</v>
      </c>
      <c r="T683" s="2">
        <f t="shared" si="156"/>
        <v>8.0012086178655475E-2</v>
      </c>
      <c r="U683" s="2">
        <f t="shared" si="157"/>
        <v>7.4084435908266202E-2</v>
      </c>
      <c r="V683" s="1">
        <f t="shared" si="158"/>
        <v>0.92591556409173381</v>
      </c>
      <c r="W683" s="1">
        <f t="shared" si="159"/>
        <v>-7.6972231979673067E-2</v>
      </c>
      <c r="X683">
        <f t="shared" si="160"/>
        <v>1</v>
      </c>
      <c r="Y683">
        <v>682</v>
      </c>
      <c r="Z683">
        <f>SUM($R$2:R683)</f>
        <v>475</v>
      </c>
      <c r="AA683">
        <f t="shared" si="161"/>
        <v>207</v>
      </c>
      <c r="AB683">
        <f t="shared" si="162"/>
        <v>0.404296875</v>
      </c>
      <c r="AC683">
        <f t="shared" si="163"/>
        <v>0.86678832116788318</v>
      </c>
      <c r="AD683">
        <f t="shared" si="164"/>
        <v>0</v>
      </c>
    </row>
    <row r="684" spans="1:30" x14ac:dyDescent="0.25">
      <c r="A684" t="s">
        <v>7</v>
      </c>
      <c r="B684">
        <v>63</v>
      </c>
      <c r="C684" t="s">
        <v>5</v>
      </c>
      <c r="D684" t="s">
        <v>4</v>
      </c>
      <c r="E684" t="s">
        <v>1</v>
      </c>
      <c r="F684" t="s">
        <v>11</v>
      </c>
      <c r="G684">
        <v>205.35</v>
      </c>
      <c r="H684">
        <v>42.2</v>
      </c>
      <c r="K684">
        <v>0</v>
      </c>
      <c r="L684">
        <v>0</v>
      </c>
      <c r="M684">
        <f t="shared" si="150"/>
        <v>0</v>
      </c>
      <c r="N684">
        <f t="shared" si="151"/>
        <v>0</v>
      </c>
      <c r="O684">
        <f t="shared" si="152"/>
        <v>1</v>
      </c>
      <c r="P684">
        <f t="shared" si="153"/>
        <v>0</v>
      </c>
      <c r="Q684">
        <f t="shared" si="154"/>
        <v>0.60538449330501332</v>
      </c>
      <c r="R684">
        <v>1</v>
      </c>
      <c r="S684" s="2">
        <f t="shared" si="155"/>
        <v>-2.5604550450947845</v>
      </c>
      <c r="T684" s="2">
        <f t="shared" si="156"/>
        <v>7.7269571302736748E-2</v>
      </c>
      <c r="U684" s="2">
        <f t="shared" si="157"/>
        <v>7.1727238345082975E-2</v>
      </c>
      <c r="V684" s="1">
        <f t="shared" si="158"/>
        <v>7.1727238345082975E-2</v>
      </c>
      <c r="W684" s="1">
        <f t="shared" si="159"/>
        <v>-2.6348847102808666</v>
      </c>
      <c r="X684">
        <f t="shared" si="160"/>
        <v>0</v>
      </c>
      <c r="Y684">
        <v>683</v>
      </c>
      <c r="Z684">
        <f>SUM($R$2:R684)</f>
        <v>476</v>
      </c>
      <c r="AA684">
        <f t="shared" si="161"/>
        <v>207</v>
      </c>
      <c r="AB684">
        <f t="shared" si="162"/>
        <v>0.404296875</v>
      </c>
      <c r="AC684">
        <f t="shared" si="163"/>
        <v>0.86861313868613144</v>
      </c>
      <c r="AD684">
        <f t="shared" si="164"/>
        <v>0</v>
      </c>
    </row>
    <row r="685" spans="1:30" x14ac:dyDescent="0.25">
      <c r="A685" t="s">
        <v>7</v>
      </c>
      <c r="B685">
        <v>58</v>
      </c>
      <c r="C685" t="s">
        <v>3</v>
      </c>
      <c r="D685" t="s">
        <v>4</v>
      </c>
      <c r="E685" t="s">
        <v>1</v>
      </c>
      <c r="F685" t="s">
        <v>2</v>
      </c>
      <c r="G685">
        <v>107.26</v>
      </c>
      <c r="H685">
        <v>38.6</v>
      </c>
      <c r="K685">
        <v>0</v>
      </c>
      <c r="L685">
        <v>0</v>
      </c>
      <c r="M685">
        <f t="shared" si="150"/>
        <v>1</v>
      </c>
      <c r="N685">
        <f t="shared" si="151"/>
        <v>0</v>
      </c>
      <c r="O685">
        <f t="shared" si="152"/>
        <v>0</v>
      </c>
      <c r="P685">
        <f t="shared" si="153"/>
        <v>0</v>
      </c>
      <c r="Q685">
        <f t="shared" si="154"/>
        <v>0.50058033169101179</v>
      </c>
      <c r="R685">
        <v>1</v>
      </c>
      <c r="S685" s="2">
        <f t="shared" si="155"/>
        <v>-2.5746405856444547</v>
      </c>
      <c r="T685" s="2">
        <f t="shared" si="156"/>
        <v>7.6181198495068256E-2</v>
      </c>
      <c r="U685" s="2">
        <f t="shared" si="157"/>
        <v>7.0788449567414896E-2</v>
      </c>
      <c r="V685" s="1">
        <f t="shared" si="158"/>
        <v>7.0788449567414896E-2</v>
      </c>
      <c r="W685" s="1">
        <f t="shared" si="159"/>
        <v>-2.6480594332946974</v>
      </c>
      <c r="X685">
        <f t="shared" si="160"/>
        <v>0</v>
      </c>
      <c r="Y685">
        <v>684</v>
      </c>
      <c r="Z685">
        <f>SUM($R$2:R685)</f>
        <v>477</v>
      </c>
      <c r="AA685">
        <f t="shared" si="161"/>
        <v>207</v>
      </c>
      <c r="AB685">
        <f t="shared" si="162"/>
        <v>0.404296875</v>
      </c>
      <c r="AC685">
        <f t="shared" si="163"/>
        <v>0.87043795620437958</v>
      </c>
      <c r="AD685">
        <f t="shared" si="164"/>
        <v>0</v>
      </c>
    </row>
    <row r="686" spans="1:30" x14ac:dyDescent="0.25">
      <c r="A686" t="s">
        <v>7</v>
      </c>
      <c r="B686">
        <v>58</v>
      </c>
      <c r="C686" t="s">
        <v>5</v>
      </c>
      <c r="D686" t="s">
        <v>4</v>
      </c>
      <c r="E686" t="s">
        <v>1</v>
      </c>
      <c r="F686" t="s">
        <v>2</v>
      </c>
      <c r="G686">
        <v>59.86</v>
      </c>
      <c r="H686">
        <v>28</v>
      </c>
      <c r="K686">
        <v>0</v>
      </c>
      <c r="L686">
        <v>0</v>
      </c>
      <c r="M686">
        <f t="shared" si="150"/>
        <v>1</v>
      </c>
      <c r="N686">
        <f t="shared" si="151"/>
        <v>0</v>
      </c>
      <c r="O686">
        <f t="shared" si="152"/>
        <v>0</v>
      </c>
      <c r="P686">
        <f t="shared" si="153"/>
        <v>0</v>
      </c>
      <c r="Q686">
        <f t="shared" si="154"/>
        <v>0.50058033169101179</v>
      </c>
      <c r="R686">
        <v>1</v>
      </c>
      <c r="S686" s="2">
        <f t="shared" si="155"/>
        <v>-2.5746405856444547</v>
      </c>
      <c r="T686" s="2">
        <f t="shared" si="156"/>
        <v>7.6181198495068256E-2</v>
      </c>
      <c r="U686" s="2">
        <f t="shared" si="157"/>
        <v>7.0788449567414896E-2</v>
      </c>
      <c r="V686" s="1">
        <f t="shared" si="158"/>
        <v>7.0788449567414896E-2</v>
      </c>
      <c r="W686" s="1">
        <f t="shared" si="159"/>
        <v>-2.6480594332946974</v>
      </c>
      <c r="X686">
        <f t="shared" si="160"/>
        <v>0</v>
      </c>
      <c r="Y686">
        <v>685</v>
      </c>
      <c r="Z686">
        <f>SUM($R$2:R686)</f>
        <v>478</v>
      </c>
      <c r="AA686">
        <f t="shared" si="161"/>
        <v>207</v>
      </c>
      <c r="AB686">
        <f t="shared" si="162"/>
        <v>0.404296875</v>
      </c>
      <c r="AC686">
        <f t="shared" si="163"/>
        <v>0.87226277372262773</v>
      </c>
      <c r="AD686">
        <f t="shared" si="164"/>
        <v>0</v>
      </c>
    </row>
    <row r="687" spans="1:30" x14ac:dyDescent="0.25">
      <c r="A687" t="s">
        <v>7</v>
      </c>
      <c r="B687">
        <v>58</v>
      </c>
      <c r="C687" t="s">
        <v>5</v>
      </c>
      <c r="D687" t="s">
        <v>8</v>
      </c>
      <c r="E687" t="s">
        <v>1</v>
      </c>
      <c r="F687" t="s">
        <v>2</v>
      </c>
      <c r="G687">
        <v>229.38</v>
      </c>
      <c r="H687">
        <v>27.5</v>
      </c>
      <c r="K687">
        <v>0</v>
      </c>
      <c r="L687">
        <v>0</v>
      </c>
      <c r="M687">
        <f t="shared" si="150"/>
        <v>1</v>
      </c>
      <c r="N687">
        <f t="shared" si="151"/>
        <v>0</v>
      </c>
      <c r="O687">
        <f t="shared" si="152"/>
        <v>0</v>
      </c>
      <c r="P687">
        <f t="shared" si="153"/>
        <v>0</v>
      </c>
      <c r="Q687">
        <f t="shared" si="154"/>
        <v>0.50058033169101179</v>
      </c>
      <c r="R687">
        <v>1</v>
      </c>
      <c r="S687" s="2">
        <f t="shared" si="155"/>
        <v>-2.5746405856444547</v>
      </c>
      <c r="T687" s="2">
        <f t="shared" si="156"/>
        <v>7.6181198495068256E-2</v>
      </c>
      <c r="U687" s="2">
        <f t="shared" si="157"/>
        <v>7.0788449567414896E-2</v>
      </c>
      <c r="V687" s="1">
        <f t="shared" si="158"/>
        <v>7.0788449567414896E-2</v>
      </c>
      <c r="W687" s="1">
        <f t="shared" si="159"/>
        <v>-2.6480594332946974</v>
      </c>
      <c r="X687">
        <f t="shared" si="160"/>
        <v>0</v>
      </c>
      <c r="Y687">
        <v>686</v>
      </c>
      <c r="Z687">
        <f>SUM($R$2:R687)</f>
        <v>479</v>
      </c>
      <c r="AA687">
        <f t="shared" si="161"/>
        <v>207</v>
      </c>
      <c r="AB687">
        <f t="shared" si="162"/>
        <v>0.404296875</v>
      </c>
      <c r="AC687">
        <f t="shared" si="163"/>
        <v>0.87408759124087587</v>
      </c>
      <c r="AD687">
        <f t="shared" si="164"/>
        <v>0</v>
      </c>
    </row>
    <row r="688" spans="1:30" x14ac:dyDescent="0.25">
      <c r="A688" t="s">
        <v>7</v>
      </c>
      <c r="B688">
        <v>58</v>
      </c>
      <c r="C688" t="s">
        <v>3</v>
      </c>
      <c r="D688" t="s">
        <v>6</v>
      </c>
      <c r="E688" t="s">
        <v>1</v>
      </c>
      <c r="F688" t="s">
        <v>2</v>
      </c>
      <c r="G688">
        <v>80.34</v>
      </c>
      <c r="H688">
        <v>25.5</v>
      </c>
      <c r="K688">
        <v>0</v>
      </c>
      <c r="L688">
        <v>0</v>
      </c>
      <c r="M688">
        <f t="shared" si="150"/>
        <v>1</v>
      </c>
      <c r="N688">
        <f t="shared" si="151"/>
        <v>0</v>
      </c>
      <c r="O688">
        <f t="shared" si="152"/>
        <v>0</v>
      </c>
      <c r="P688">
        <f t="shared" si="153"/>
        <v>0</v>
      </c>
      <c r="Q688">
        <f t="shared" si="154"/>
        <v>0.50058033169101179</v>
      </c>
      <c r="R688">
        <v>1</v>
      </c>
      <c r="S688" s="2">
        <f t="shared" si="155"/>
        <v>-2.5746405856444547</v>
      </c>
      <c r="T688" s="2">
        <f t="shared" si="156"/>
        <v>7.6181198495068256E-2</v>
      </c>
      <c r="U688" s="2">
        <f t="shared" si="157"/>
        <v>7.0788449567414896E-2</v>
      </c>
      <c r="V688" s="1">
        <f t="shared" si="158"/>
        <v>7.0788449567414896E-2</v>
      </c>
      <c r="W688" s="1">
        <f t="shared" si="159"/>
        <v>-2.6480594332946974</v>
      </c>
      <c r="X688">
        <f t="shared" si="160"/>
        <v>0</v>
      </c>
      <c r="Y688">
        <v>687</v>
      </c>
      <c r="Z688">
        <f>SUM($R$2:R688)</f>
        <v>480</v>
      </c>
      <c r="AA688">
        <f t="shared" si="161"/>
        <v>207</v>
      </c>
      <c r="AB688">
        <f t="shared" si="162"/>
        <v>0.404296875</v>
      </c>
      <c r="AC688">
        <f t="shared" si="163"/>
        <v>0.87591240875912413</v>
      </c>
      <c r="AD688">
        <f t="shared" si="164"/>
        <v>0</v>
      </c>
    </row>
    <row r="689" spans="1:30" x14ac:dyDescent="0.25">
      <c r="A689" t="s">
        <v>0</v>
      </c>
      <c r="B689">
        <v>58</v>
      </c>
      <c r="C689" t="s">
        <v>5</v>
      </c>
      <c r="D689" t="s">
        <v>4</v>
      </c>
      <c r="E689" t="s">
        <v>1</v>
      </c>
      <c r="F689" t="s">
        <v>2</v>
      </c>
      <c r="G689">
        <v>85.33</v>
      </c>
      <c r="H689">
        <v>26</v>
      </c>
      <c r="K689">
        <v>0</v>
      </c>
      <c r="L689">
        <v>0</v>
      </c>
      <c r="M689">
        <f t="shared" si="150"/>
        <v>1</v>
      </c>
      <c r="N689">
        <f t="shared" si="151"/>
        <v>0</v>
      </c>
      <c r="O689">
        <f t="shared" si="152"/>
        <v>0</v>
      </c>
      <c r="P689">
        <f t="shared" si="153"/>
        <v>0</v>
      </c>
      <c r="Q689">
        <f t="shared" si="154"/>
        <v>0.50058033169101179</v>
      </c>
      <c r="R689">
        <v>1</v>
      </c>
      <c r="S689" s="2">
        <f t="shared" si="155"/>
        <v>-2.5746405856444547</v>
      </c>
      <c r="T689" s="2">
        <f t="shared" si="156"/>
        <v>7.6181198495068256E-2</v>
      </c>
      <c r="U689" s="2">
        <f t="shared" si="157"/>
        <v>7.0788449567414896E-2</v>
      </c>
      <c r="V689" s="1">
        <f t="shared" si="158"/>
        <v>7.0788449567414896E-2</v>
      </c>
      <c r="W689" s="1">
        <f t="shared" si="159"/>
        <v>-2.6480594332946974</v>
      </c>
      <c r="X689">
        <f t="shared" si="160"/>
        <v>0</v>
      </c>
      <c r="Y689">
        <v>688</v>
      </c>
      <c r="Z689">
        <f>SUM($R$2:R689)</f>
        <v>481</v>
      </c>
      <c r="AA689">
        <f t="shared" si="161"/>
        <v>207</v>
      </c>
      <c r="AB689">
        <f t="shared" si="162"/>
        <v>0.404296875</v>
      </c>
      <c r="AC689">
        <f t="shared" si="163"/>
        <v>0.87773722627737227</v>
      </c>
      <c r="AD689">
        <f t="shared" si="164"/>
        <v>0</v>
      </c>
    </row>
    <row r="690" spans="1:30" x14ac:dyDescent="0.25">
      <c r="A690" t="s">
        <v>0</v>
      </c>
      <c r="B690">
        <v>58</v>
      </c>
      <c r="C690" t="s">
        <v>5</v>
      </c>
      <c r="D690" t="s">
        <v>4</v>
      </c>
      <c r="E690" t="s">
        <v>1</v>
      </c>
      <c r="F690" t="s">
        <v>2</v>
      </c>
      <c r="G690">
        <v>110.41</v>
      </c>
      <c r="H690">
        <v>36.700000000000003</v>
      </c>
      <c r="K690">
        <v>0</v>
      </c>
      <c r="L690">
        <v>0</v>
      </c>
      <c r="M690">
        <f t="shared" si="150"/>
        <v>1</v>
      </c>
      <c r="N690">
        <f t="shared" si="151"/>
        <v>0</v>
      </c>
      <c r="O690">
        <f t="shared" si="152"/>
        <v>0</v>
      </c>
      <c r="P690">
        <f t="shared" si="153"/>
        <v>0</v>
      </c>
      <c r="Q690">
        <f t="shared" si="154"/>
        <v>0.50058033169101179</v>
      </c>
      <c r="R690">
        <v>1</v>
      </c>
      <c r="S690" s="2">
        <f t="shared" si="155"/>
        <v>-2.5746405856444547</v>
      </c>
      <c r="T690" s="2">
        <f t="shared" si="156"/>
        <v>7.6181198495068256E-2</v>
      </c>
      <c r="U690" s="2">
        <f t="shared" si="157"/>
        <v>7.0788449567414896E-2</v>
      </c>
      <c r="V690" s="1">
        <f t="shared" si="158"/>
        <v>7.0788449567414896E-2</v>
      </c>
      <c r="W690" s="1">
        <f t="shared" si="159"/>
        <v>-2.6480594332946974</v>
      </c>
      <c r="X690">
        <f t="shared" si="160"/>
        <v>0</v>
      </c>
      <c r="Y690">
        <v>689</v>
      </c>
      <c r="Z690">
        <f>SUM($R$2:R690)</f>
        <v>482</v>
      </c>
      <c r="AA690">
        <f t="shared" si="161"/>
        <v>207</v>
      </c>
      <c r="AB690">
        <f t="shared" si="162"/>
        <v>0.404296875</v>
      </c>
      <c r="AC690">
        <f t="shared" si="163"/>
        <v>0.87956204379562042</v>
      </c>
      <c r="AD690">
        <f t="shared" si="164"/>
        <v>0</v>
      </c>
    </row>
    <row r="691" spans="1:30" x14ac:dyDescent="0.25">
      <c r="A691" t="s">
        <v>0</v>
      </c>
      <c r="B691">
        <v>58</v>
      </c>
      <c r="C691" t="s">
        <v>5</v>
      </c>
      <c r="D691" t="s">
        <v>8</v>
      </c>
      <c r="E691" t="s">
        <v>1</v>
      </c>
      <c r="F691" t="s">
        <v>2</v>
      </c>
      <c r="G691">
        <v>83.57</v>
      </c>
      <c r="H691">
        <v>19.7</v>
      </c>
      <c r="K691">
        <v>0</v>
      </c>
      <c r="L691">
        <v>0</v>
      </c>
      <c r="M691">
        <f t="shared" si="150"/>
        <v>1</v>
      </c>
      <c r="N691">
        <f t="shared" si="151"/>
        <v>0</v>
      </c>
      <c r="O691">
        <f t="shared" si="152"/>
        <v>0</v>
      </c>
      <c r="P691">
        <f t="shared" si="153"/>
        <v>0</v>
      </c>
      <c r="Q691">
        <f t="shared" si="154"/>
        <v>0.50058033169101179</v>
      </c>
      <c r="R691">
        <v>1</v>
      </c>
      <c r="S691" s="2">
        <f t="shared" si="155"/>
        <v>-2.5746405856444547</v>
      </c>
      <c r="T691" s="2">
        <f t="shared" si="156"/>
        <v>7.6181198495068256E-2</v>
      </c>
      <c r="U691" s="2">
        <f t="shared" si="157"/>
        <v>7.0788449567414896E-2</v>
      </c>
      <c r="V691" s="1">
        <f t="shared" si="158"/>
        <v>7.0788449567414896E-2</v>
      </c>
      <c r="W691" s="1">
        <f t="shared" si="159"/>
        <v>-2.6480594332946974</v>
      </c>
      <c r="X691">
        <f t="shared" si="160"/>
        <v>0</v>
      </c>
      <c r="Y691">
        <v>690</v>
      </c>
      <c r="Z691">
        <f>SUM($R$2:R691)</f>
        <v>483</v>
      </c>
      <c r="AA691">
        <f t="shared" si="161"/>
        <v>207</v>
      </c>
      <c r="AB691">
        <f t="shared" si="162"/>
        <v>0.404296875</v>
      </c>
      <c r="AC691">
        <f t="shared" si="163"/>
        <v>0.88138686131386856</v>
      </c>
      <c r="AD691">
        <f t="shared" si="164"/>
        <v>1.7214587135036495E-3</v>
      </c>
    </row>
    <row r="692" spans="1:30" x14ac:dyDescent="0.25">
      <c r="A692" t="s">
        <v>7</v>
      </c>
      <c r="B692">
        <v>58</v>
      </c>
      <c r="C692" t="s">
        <v>3</v>
      </c>
      <c r="D692" t="s">
        <v>4</v>
      </c>
      <c r="E692" t="s">
        <v>10</v>
      </c>
      <c r="F692" t="s">
        <v>2</v>
      </c>
      <c r="G692">
        <v>82.01</v>
      </c>
      <c r="H692">
        <v>34.700000000000003</v>
      </c>
      <c r="K692">
        <v>0</v>
      </c>
      <c r="L692">
        <v>0</v>
      </c>
      <c r="M692">
        <f t="shared" si="150"/>
        <v>1</v>
      </c>
      <c r="N692">
        <f t="shared" si="151"/>
        <v>0</v>
      </c>
      <c r="O692">
        <f t="shared" si="152"/>
        <v>0</v>
      </c>
      <c r="P692">
        <f t="shared" si="153"/>
        <v>0</v>
      </c>
      <c r="Q692">
        <f t="shared" si="154"/>
        <v>0.50058033169101179</v>
      </c>
      <c r="R692">
        <v>0</v>
      </c>
      <c r="S692" s="2">
        <f t="shared" si="155"/>
        <v>-2.5746405856444547</v>
      </c>
      <c r="T692" s="2">
        <f t="shared" si="156"/>
        <v>7.6181198495068256E-2</v>
      </c>
      <c r="U692" s="2">
        <f t="shared" si="157"/>
        <v>7.0788449567414896E-2</v>
      </c>
      <c r="V692" s="1">
        <f t="shared" si="158"/>
        <v>0.92921155043258508</v>
      </c>
      <c r="W692" s="1">
        <f t="shared" si="159"/>
        <v>-7.3418847650242883E-2</v>
      </c>
      <c r="X692">
        <f t="shared" si="160"/>
        <v>1</v>
      </c>
      <c r="Y692">
        <v>691</v>
      </c>
      <c r="Z692">
        <f>SUM($R$2:R692)</f>
        <v>483</v>
      </c>
      <c r="AA692">
        <f t="shared" si="161"/>
        <v>208</v>
      </c>
      <c r="AB692">
        <f t="shared" si="162"/>
        <v>0.40625</v>
      </c>
      <c r="AC692">
        <f t="shared" si="163"/>
        <v>0.88138686131386856</v>
      </c>
      <c r="AD692">
        <f t="shared" si="164"/>
        <v>1.7214587135036495E-3</v>
      </c>
    </row>
    <row r="693" spans="1:30" x14ac:dyDescent="0.25">
      <c r="A693" t="s">
        <v>7</v>
      </c>
      <c r="B693">
        <v>58</v>
      </c>
      <c r="C693" t="s">
        <v>3</v>
      </c>
      <c r="D693" t="s">
        <v>6</v>
      </c>
      <c r="E693" t="s">
        <v>1</v>
      </c>
      <c r="F693" t="s">
        <v>2</v>
      </c>
      <c r="G693">
        <v>76.989999999999995</v>
      </c>
      <c r="H693">
        <v>29</v>
      </c>
      <c r="K693">
        <v>0</v>
      </c>
      <c r="L693">
        <v>0</v>
      </c>
      <c r="M693">
        <f t="shared" si="150"/>
        <v>1</v>
      </c>
      <c r="N693">
        <f t="shared" si="151"/>
        <v>0</v>
      </c>
      <c r="O693">
        <f t="shared" si="152"/>
        <v>0</v>
      </c>
      <c r="P693">
        <f t="shared" si="153"/>
        <v>0</v>
      </c>
      <c r="Q693">
        <f t="shared" si="154"/>
        <v>0.50058033169101179</v>
      </c>
      <c r="R693">
        <v>0</v>
      </c>
      <c r="S693" s="2">
        <f t="shared" si="155"/>
        <v>-2.5746405856444547</v>
      </c>
      <c r="T693" s="2">
        <f t="shared" si="156"/>
        <v>7.6181198495068256E-2</v>
      </c>
      <c r="U693" s="2">
        <f t="shared" si="157"/>
        <v>7.0788449567414896E-2</v>
      </c>
      <c r="V693" s="1">
        <f t="shared" si="158"/>
        <v>0.92921155043258508</v>
      </c>
      <c r="W693" s="1">
        <f t="shared" si="159"/>
        <v>-7.3418847650242883E-2</v>
      </c>
      <c r="X693">
        <f t="shared" si="160"/>
        <v>1</v>
      </c>
      <c r="Y693">
        <v>692</v>
      </c>
      <c r="Z693">
        <f>SUM($R$2:R693)</f>
        <v>483</v>
      </c>
      <c r="AA693">
        <f t="shared" si="161"/>
        <v>209</v>
      </c>
      <c r="AB693">
        <f t="shared" si="162"/>
        <v>0.408203125</v>
      </c>
      <c r="AC693">
        <f t="shared" si="163"/>
        <v>0.88138686131386856</v>
      </c>
      <c r="AD693">
        <f t="shared" si="164"/>
        <v>1.7214587135036495E-3</v>
      </c>
    </row>
    <row r="694" spans="1:30" x14ac:dyDescent="0.25">
      <c r="A694" t="s">
        <v>7</v>
      </c>
      <c r="B694">
        <v>58</v>
      </c>
      <c r="C694" t="s">
        <v>3</v>
      </c>
      <c r="D694" t="s">
        <v>8</v>
      </c>
      <c r="E694" t="s">
        <v>1</v>
      </c>
      <c r="F694" t="s">
        <v>2</v>
      </c>
      <c r="G694">
        <v>89.03</v>
      </c>
      <c r="H694">
        <v>30</v>
      </c>
      <c r="K694">
        <v>0</v>
      </c>
      <c r="L694">
        <v>0</v>
      </c>
      <c r="M694">
        <f t="shared" si="150"/>
        <v>1</v>
      </c>
      <c r="N694">
        <f t="shared" si="151"/>
        <v>0</v>
      </c>
      <c r="O694">
        <f t="shared" si="152"/>
        <v>0</v>
      </c>
      <c r="P694">
        <f t="shared" si="153"/>
        <v>0</v>
      </c>
      <c r="Q694">
        <f t="shared" si="154"/>
        <v>0.50058033169101179</v>
      </c>
      <c r="R694">
        <v>0</v>
      </c>
      <c r="S694" s="2">
        <f t="shared" si="155"/>
        <v>-2.5746405856444547</v>
      </c>
      <c r="T694" s="2">
        <f t="shared" si="156"/>
        <v>7.6181198495068256E-2</v>
      </c>
      <c r="U694" s="2">
        <f t="shared" si="157"/>
        <v>7.0788449567414896E-2</v>
      </c>
      <c r="V694" s="1">
        <f t="shared" si="158"/>
        <v>0.92921155043258508</v>
      </c>
      <c r="W694" s="1">
        <f t="shared" si="159"/>
        <v>-7.3418847650242883E-2</v>
      </c>
      <c r="X694">
        <f t="shared" si="160"/>
        <v>1</v>
      </c>
      <c r="Y694">
        <v>693</v>
      </c>
      <c r="Z694">
        <f>SUM($R$2:R694)</f>
        <v>483</v>
      </c>
      <c r="AA694">
        <f t="shared" si="161"/>
        <v>210</v>
      </c>
      <c r="AB694">
        <f t="shared" si="162"/>
        <v>0.41015625</v>
      </c>
      <c r="AC694">
        <f t="shared" si="163"/>
        <v>0.88138686131386856</v>
      </c>
      <c r="AD694">
        <f t="shared" si="164"/>
        <v>0</v>
      </c>
    </row>
    <row r="695" spans="1:30" x14ac:dyDescent="0.25">
      <c r="A695" t="s">
        <v>7</v>
      </c>
      <c r="B695">
        <v>57</v>
      </c>
      <c r="C695" t="s">
        <v>3</v>
      </c>
      <c r="D695" t="s">
        <v>8</v>
      </c>
      <c r="E695" t="s">
        <v>1</v>
      </c>
      <c r="F695" t="s">
        <v>2</v>
      </c>
      <c r="G695">
        <v>221.89</v>
      </c>
      <c r="H695">
        <v>37.299999999999997</v>
      </c>
      <c r="K695">
        <v>0</v>
      </c>
      <c r="L695">
        <v>0</v>
      </c>
      <c r="M695">
        <f t="shared" si="150"/>
        <v>1</v>
      </c>
      <c r="N695">
        <f t="shared" si="151"/>
        <v>0</v>
      </c>
      <c r="O695">
        <f t="shared" si="152"/>
        <v>0</v>
      </c>
      <c r="P695">
        <f t="shared" si="153"/>
        <v>0</v>
      </c>
      <c r="Q695">
        <f t="shared" si="154"/>
        <v>0.47937739371549898</v>
      </c>
      <c r="R695">
        <v>1</v>
      </c>
      <c r="S695" s="2">
        <f t="shared" si="155"/>
        <v>-2.6237073869070109</v>
      </c>
      <c r="T695" s="2">
        <f t="shared" si="156"/>
        <v>7.2533454156664345E-2</v>
      </c>
      <c r="U695" s="2">
        <f t="shared" si="157"/>
        <v>6.7628150782203411E-2</v>
      </c>
      <c r="V695" s="1">
        <f t="shared" si="158"/>
        <v>6.7628150782203411E-2</v>
      </c>
      <c r="W695" s="1">
        <f t="shared" si="159"/>
        <v>-2.6937309509274305</v>
      </c>
      <c r="X695">
        <f t="shared" si="160"/>
        <v>0</v>
      </c>
      <c r="Y695">
        <v>694</v>
      </c>
      <c r="Z695">
        <f>SUM($R$2:R695)</f>
        <v>484</v>
      </c>
      <c r="AA695">
        <f t="shared" si="161"/>
        <v>210</v>
      </c>
      <c r="AB695">
        <f t="shared" si="162"/>
        <v>0.41015625</v>
      </c>
      <c r="AC695">
        <f t="shared" si="163"/>
        <v>0.88321167883211682</v>
      </c>
      <c r="AD695">
        <f t="shared" si="164"/>
        <v>0</v>
      </c>
    </row>
    <row r="696" spans="1:30" x14ac:dyDescent="0.25">
      <c r="A696" t="s">
        <v>0</v>
      </c>
      <c r="B696">
        <v>57</v>
      </c>
      <c r="C696" t="s">
        <v>5</v>
      </c>
      <c r="D696" t="s">
        <v>4</v>
      </c>
      <c r="E696" t="s">
        <v>1</v>
      </c>
      <c r="F696" t="s">
        <v>2</v>
      </c>
      <c r="G696">
        <v>197.28</v>
      </c>
      <c r="H696">
        <v>34.5</v>
      </c>
      <c r="K696">
        <v>0</v>
      </c>
      <c r="L696">
        <v>0</v>
      </c>
      <c r="M696">
        <f t="shared" si="150"/>
        <v>1</v>
      </c>
      <c r="N696">
        <f t="shared" si="151"/>
        <v>0</v>
      </c>
      <c r="O696">
        <f t="shared" si="152"/>
        <v>0</v>
      </c>
      <c r="P696">
        <f t="shared" si="153"/>
        <v>0</v>
      </c>
      <c r="Q696">
        <f t="shared" si="154"/>
        <v>0.47937739371549898</v>
      </c>
      <c r="R696">
        <v>1</v>
      </c>
      <c r="S696" s="2">
        <f t="shared" si="155"/>
        <v>-2.6237073869070109</v>
      </c>
      <c r="T696" s="2">
        <f t="shared" si="156"/>
        <v>7.2533454156664345E-2</v>
      </c>
      <c r="U696" s="2">
        <f t="shared" si="157"/>
        <v>6.7628150782203411E-2</v>
      </c>
      <c r="V696" s="1">
        <f t="shared" si="158"/>
        <v>6.7628150782203411E-2</v>
      </c>
      <c r="W696" s="1">
        <f t="shared" si="159"/>
        <v>-2.6937309509274305</v>
      </c>
      <c r="X696">
        <f t="shared" si="160"/>
        <v>0</v>
      </c>
      <c r="Y696">
        <v>695</v>
      </c>
      <c r="Z696">
        <f>SUM($R$2:R696)</f>
        <v>485</v>
      </c>
      <c r="AA696">
        <f t="shared" si="161"/>
        <v>210</v>
      </c>
      <c r="AB696">
        <f t="shared" si="162"/>
        <v>0.41015625</v>
      </c>
      <c r="AC696">
        <f t="shared" si="163"/>
        <v>0.88503649635036497</v>
      </c>
      <c r="AD696">
        <f t="shared" si="164"/>
        <v>0</v>
      </c>
    </row>
    <row r="697" spans="1:30" x14ac:dyDescent="0.25">
      <c r="A697" t="s">
        <v>0</v>
      </c>
      <c r="B697">
        <v>57</v>
      </c>
      <c r="C697" t="s">
        <v>5</v>
      </c>
      <c r="D697" t="s">
        <v>4</v>
      </c>
      <c r="E697" t="s">
        <v>1</v>
      </c>
      <c r="F697" t="s">
        <v>2</v>
      </c>
      <c r="G697">
        <v>142.1</v>
      </c>
      <c r="H697">
        <v>32.4</v>
      </c>
      <c r="K697">
        <v>0</v>
      </c>
      <c r="L697">
        <v>0</v>
      </c>
      <c r="M697">
        <f t="shared" si="150"/>
        <v>1</v>
      </c>
      <c r="N697">
        <f t="shared" si="151"/>
        <v>0</v>
      </c>
      <c r="O697">
        <f t="shared" si="152"/>
        <v>0</v>
      </c>
      <c r="P697">
        <f t="shared" si="153"/>
        <v>0</v>
      </c>
      <c r="Q697">
        <f t="shared" si="154"/>
        <v>0.47937739371549898</v>
      </c>
      <c r="R697">
        <v>1</v>
      </c>
      <c r="S697" s="2">
        <f t="shared" si="155"/>
        <v>-2.6237073869070109</v>
      </c>
      <c r="T697" s="2">
        <f t="shared" si="156"/>
        <v>7.2533454156664345E-2</v>
      </c>
      <c r="U697" s="2">
        <f t="shared" si="157"/>
        <v>6.7628150782203411E-2</v>
      </c>
      <c r="V697" s="1">
        <f t="shared" si="158"/>
        <v>6.7628150782203411E-2</v>
      </c>
      <c r="W697" s="1">
        <f t="shared" si="159"/>
        <v>-2.6937309509274305</v>
      </c>
      <c r="X697">
        <f t="shared" si="160"/>
        <v>0</v>
      </c>
      <c r="Y697">
        <v>696</v>
      </c>
      <c r="Z697">
        <f>SUM($R$2:R697)</f>
        <v>486</v>
      </c>
      <c r="AA697">
        <f t="shared" si="161"/>
        <v>210</v>
      </c>
      <c r="AB697">
        <f t="shared" si="162"/>
        <v>0.41015625</v>
      </c>
      <c r="AC697">
        <f t="shared" si="163"/>
        <v>0.88686131386861311</v>
      </c>
      <c r="AD697">
        <f t="shared" si="164"/>
        <v>1.732151003649635E-3</v>
      </c>
    </row>
    <row r="698" spans="1:30" x14ac:dyDescent="0.25">
      <c r="A698" t="s">
        <v>7</v>
      </c>
      <c r="B698">
        <v>57</v>
      </c>
      <c r="C698" t="s">
        <v>3</v>
      </c>
      <c r="D698" t="s">
        <v>6</v>
      </c>
      <c r="E698" t="s">
        <v>1</v>
      </c>
      <c r="F698" t="s">
        <v>2</v>
      </c>
      <c r="G698">
        <v>94.18</v>
      </c>
      <c r="H698">
        <v>27.1</v>
      </c>
      <c r="K698">
        <v>0</v>
      </c>
      <c r="L698">
        <v>0</v>
      </c>
      <c r="M698">
        <f t="shared" si="150"/>
        <v>1</v>
      </c>
      <c r="N698">
        <f t="shared" si="151"/>
        <v>0</v>
      </c>
      <c r="O698">
        <f t="shared" si="152"/>
        <v>0</v>
      </c>
      <c r="P698">
        <f t="shared" si="153"/>
        <v>0</v>
      </c>
      <c r="Q698">
        <f t="shared" si="154"/>
        <v>0.47937739371549898</v>
      </c>
      <c r="R698">
        <v>0</v>
      </c>
      <c r="S698" s="2">
        <f t="shared" si="155"/>
        <v>-2.6237073869070109</v>
      </c>
      <c r="T698" s="2">
        <f t="shared" si="156"/>
        <v>7.2533454156664345E-2</v>
      </c>
      <c r="U698" s="2">
        <f t="shared" si="157"/>
        <v>6.7628150782203411E-2</v>
      </c>
      <c r="V698" s="1">
        <f t="shared" si="158"/>
        <v>0.93237184921779659</v>
      </c>
      <c r="W698" s="1">
        <f t="shared" si="159"/>
        <v>-7.0023564020419773E-2</v>
      </c>
      <c r="X698">
        <f t="shared" si="160"/>
        <v>1</v>
      </c>
      <c r="Y698">
        <v>697</v>
      </c>
      <c r="Z698">
        <f>SUM($R$2:R698)</f>
        <v>486</v>
      </c>
      <c r="AA698">
        <f t="shared" si="161"/>
        <v>211</v>
      </c>
      <c r="AB698">
        <f t="shared" si="162"/>
        <v>0.412109375</v>
      </c>
      <c r="AC698">
        <f t="shared" si="163"/>
        <v>0.88686131386861311</v>
      </c>
      <c r="AD698">
        <f t="shared" si="164"/>
        <v>1.732151003649635E-3</v>
      </c>
    </row>
    <row r="699" spans="1:30" x14ac:dyDescent="0.25">
      <c r="A699" t="s">
        <v>0</v>
      </c>
      <c r="B699">
        <v>57</v>
      </c>
      <c r="C699" t="s">
        <v>3</v>
      </c>
      <c r="D699" t="s">
        <v>6</v>
      </c>
      <c r="E699" t="s">
        <v>1</v>
      </c>
      <c r="F699" t="s">
        <v>2</v>
      </c>
      <c r="G699">
        <v>89.44</v>
      </c>
      <c r="H699">
        <v>26.7</v>
      </c>
      <c r="K699">
        <v>0</v>
      </c>
      <c r="L699">
        <v>0</v>
      </c>
      <c r="M699">
        <f t="shared" si="150"/>
        <v>1</v>
      </c>
      <c r="N699">
        <f t="shared" si="151"/>
        <v>0</v>
      </c>
      <c r="O699">
        <f t="shared" si="152"/>
        <v>0</v>
      </c>
      <c r="P699">
        <f t="shared" si="153"/>
        <v>0</v>
      </c>
      <c r="Q699">
        <f t="shared" si="154"/>
        <v>0.47937739371549898</v>
      </c>
      <c r="R699">
        <v>0</v>
      </c>
      <c r="S699" s="2">
        <f t="shared" si="155"/>
        <v>-2.6237073869070109</v>
      </c>
      <c r="T699" s="2">
        <f t="shared" si="156"/>
        <v>7.2533454156664345E-2</v>
      </c>
      <c r="U699" s="2">
        <f t="shared" si="157"/>
        <v>6.7628150782203411E-2</v>
      </c>
      <c r="V699" s="1">
        <f t="shared" si="158"/>
        <v>0.93237184921779659</v>
      </c>
      <c r="W699" s="1">
        <f t="shared" si="159"/>
        <v>-7.0023564020419773E-2</v>
      </c>
      <c r="X699">
        <f t="shared" si="160"/>
        <v>1</v>
      </c>
      <c r="Y699">
        <v>698</v>
      </c>
      <c r="Z699">
        <f>SUM($R$2:R699)</f>
        <v>486</v>
      </c>
      <c r="AA699">
        <f t="shared" si="161"/>
        <v>212</v>
      </c>
      <c r="AB699">
        <f t="shared" si="162"/>
        <v>0.4140625</v>
      </c>
      <c r="AC699">
        <f t="shared" si="163"/>
        <v>0.88686131386861311</v>
      </c>
      <c r="AD699">
        <f t="shared" si="164"/>
        <v>1.732151003649635E-3</v>
      </c>
    </row>
    <row r="700" spans="1:30" x14ac:dyDescent="0.25">
      <c r="A700" t="s">
        <v>0</v>
      </c>
      <c r="B700">
        <v>57</v>
      </c>
      <c r="C700" t="s">
        <v>3</v>
      </c>
      <c r="D700" t="s">
        <v>6</v>
      </c>
      <c r="E700" t="s">
        <v>1</v>
      </c>
      <c r="F700" t="s">
        <v>2</v>
      </c>
      <c r="G700">
        <v>189.57</v>
      </c>
      <c r="H700">
        <v>30.7</v>
      </c>
      <c r="K700">
        <v>0</v>
      </c>
      <c r="L700">
        <v>0</v>
      </c>
      <c r="M700">
        <f t="shared" si="150"/>
        <v>1</v>
      </c>
      <c r="N700">
        <f t="shared" si="151"/>
        <v>0</v>
      </c>
      <c r="O700">
        <f t="shared" si="152"/>
        <v>0</v>
      </c>
      <c r="P700">
        <f t="shared" si="153"/>
        <v>0</v>
      </c>
      <c r="Q700">
        <f t="shared" si="154"/>
        <v>0.47937739371549898</v>
      </c>
      <c r="R700">
        <v>0</v>
      </c>
      <c r="S700" s="2">
        <f t="shared" si="155"/>
        <v>-2.6237073869070109</v>
      </c>
      <c r="T700" s="2">
        <f t="shared" si="156"/>
        <v>7.2533454156664345E-2</v>
      </c>
      <c r="U700" s="2">
        <f t="shared" si="157"/>
        <v>6.7628150782203411E-2</v>
      </c>
      <c r="V700" s="1">
        <f t="shared" si="158"/>
        <v>0.93237184921779659</v>
      </c>
      <c r="W700" s="1">
        <f t="shared" si="159"/>
        <v>-7.0023564020419773E-2</v>
      </c>
      <c r="X700">
        <f t="shared" si="160"/>
        <v>1</v>
      </c>
      <c r="Y700">
        <v>699</v>
      </c>
      <c r="Z700">
        <f>SUM($R$2:R700)</f>
        <v>486</v>
      </c>
      <c r="AA700">
        <f t="shared" si="161"/>
        <v>213</v>
      </c>
      <c r="AB700">
        <f t="shared" si="162"/>
        <v>0.416015625</v>
      </c>
      <c r="AC700">
        <f t="shared" si="163"/>
        <v>0.88686131386861311</v>
      </c>
      <c r="AD700">
        <f t="shared" si="164"/>
        <v>1.732151003649635E-3</v>
      </c>
    </row>
    <row r="701" spans="1:30" x14ac:dyDescent="0.25">
      <c r="A701" t="s">
        <v>0</v>
      </c>
      <c r="B701">
        <v>57</v>
      </c>
      <c r="C701" t="s">
        <v>3</v>
      </c>
      <c r="D701" t="s">
        <v>8</v>
      </c>
      <c r="E701" t="s">
        <v>1</v>
      </c>
      <c r="F701" t="s">
        <v>2</v>
      </c>
      <c r="G701">
        <v>108.53</v>
      </c>
      <c r="H701">
        <v>19.399999999999999</v>
      </c>
      <c r="K701">
        <v>0</v>
      </c>
      <c r="L701">
        <v>0</v>
      </c>
      <c r="M701">
        <f t="shared" si="150"/>
        <v>1</v>
      </c>
      <c r="N701">
        <f t="shared" si="151"/>
        <v>0</v>
      </c>
      <c r="O701">
        <f t="shared" si="152"/>
        <v>0</v>
      </c>
      <c r="P701">
        <f t="shared" si="153"/>
        <v>0</v>
      </c>
      <c r="Q701">
        <f t="shared" si="154"/>
        <v>0.47937739371549898</v>
      </c>
      <c r="R701">
        <v>0</v>
      </c>
      <c r="S701" s="2">
        <f t="shared" si="155"/>
        <v>-2.6237073869070109</v>
      </c>
      <c r="T701" s="2">
        <f t="shared" si="156"/>
        <v>7.2533454156664345E-2</v>
      </c>
      <c r="U701" s="2">
        <f t="shared" si="157"/>
        <v>6.7628150782203411E-2</v>
      </c>
      <c r="V701" s="1">
        <f t="shared" si="158"/>
        <v>0.93237184921779659</v>
      </c>
      <c r="W701" s="1">
        <f t="shared" si="159"/>
        <v>-7.0023564020419773E-2</v>
      </c>
      <c r="X701">
        <f t="shared" si="160"/>
        <v>1</v>
      </c>
      <c r="Y701">
        <v>700</v>
      </c>
      <c r="Z701">
        <f>SUM($R$2:R701)</f>
        <v>486</v>
      </c>
      <c r="AA701">
        <f t="shared" si="161"/>
        <v>214</v>
      </c>
      <c r="AB701">
        <f t="shared" si="162"/>
        <v>0.41796875</v>
      </c>
      <c r="AC701">
        <f t="shared" si="163"/>
        <v>0.88686131386861311</v>
      </c>
      <c r="AD701">
        <f t="shared" si="164"/>
        <v>1.732151003649635E-3</v>
      </c>
    </row>
    <row r="702" spans="1:30" x14ac:dyDescent="0.25">
      <c r="A702" t="s">
        <v>0</v>
      </c>
      <c r="B702">
        <v>57</v>
      </c>
      <c r="C702" t="s">
        <v>5</v>
      </c>
      <c r="D702" t="s">
        <v>6</v>
      </c>
      <c r="E702" t="s">
        <v>1</v>
      </c>
      <c r="F702" t="s">
        <v>2</v>
      </c>
      <c r="G702">
        <v>98.54</v>
      </c>
      <c r="H702">
        <v>30.2</v>
      </c>
      <c r="K702">
        <v>0</v>
      </c>
      <c r="L702">
        <v>0</v>
      </c>
      <c r="M702">
        <f t="shared" si="150"/>
        <v>1</v>
      </c>
      <c r="N702">
        <f t="shared" si="151"/>
        <v>0</v>
      </c>
      <c r="O702">
        <f t="shared" si="152"/>
        <v>0</v>
      </c>
      <c r="P702">
        <f t="shared" si="153"/>
        <v>0</v>
      </c>
      <c r="Q702">
        <f t="shared" si="154"/>
        <v>0.47937739371549898</v>
      </c>
      <c r="R702">
        <v>0</v>
      </c>
      <c r="S702" s="2">
        <f t="shared" si="155"/>
        <v>-2.6237073869070109</v>
      </c>
      <c r="T702" s="2">
        <f t="shared" si="156"/>
        <v>7.2533454156664345E-2</v>
      </c>
      <c r="U702" s="2">
        <f t="shared" si="157"/>
        <v>6.7628150782203411E-2</v>
      </c>
      <c r="V702" s="1">
        <f t="shared" si="158"/>
        <v>0.93237184921779659</v>
      </c>
      <c r="W702" s="1">
        <f t="shared" si="159"/>
        <v>-7.0023564020419773E-2</v>
      </c>
      <c r="X702">
        <f t="shared" si="160"/>
        <v>1</v>
      </c>
      <c r="Y702">
        <v>701</v>
      </c>
      <c r="Z702">
        <f>SUM($R$2:R702)</f>
        <v>486</v>
      </c>
      <c r="AA702">
        <f t="shared" si="161"/>
        <v>215</v>
      </c>
      <c r="AB702">
        <f t="shared" si="162"/>
        <v>0.419921875</v>
      </c>
      <c r="AC702">
        <f t="shared" si="163"/>
        <v>0.88686131386861311</v>
      </c>
      <c r="AD702">
        <f t="shared" si="164"/>
        <v>0</v>
      </c>
    </row>
    <row r="703" spans="1:30" x14ac:dyDescent="0.25">
      <c r="A703" t="s">
        <v>0</v>
      </c>
      <c r="B703">
        <v>61</v>
      </c>
      <c r="C703" t="s">
        <v>3</v>
      </c>
      <c r="D703" t="s">
        <v>4</v>
      </c>
      <c r="E703" t="s">
        <v>1</v>
      </c>
      <c r="F703" t="s">
        <v>11</v>
      </c>
      <c r="G703">
        <v>210.08</v>
      </c>
      <c r="H703">
        <v>32.299999999999997</v>
      </c>
      <c r="K703">
        <v>0</v>
      </c>
      <c r="L703">
        <v>0</v>
      </c>
      <c r="M703">
        <f t="shared" si="150"/>
        <v>0</v>
      </c>
      <c r="N703">
        <f t="shared" si="151"/>
        <v>0</v>
      </c>
      <c r="O703">
        <f t="shared" si="152"/>
        <v>1</v>
      </c>
      <c r="P703">
        <f t="shared" si="153"/>
        <v>0</v>
      </c>
      <c r="Q703">
        <f t="shared" si="154"/>
        <v>0.56394048563236088</v>
      </c>
      <c r="R703">
        <v>1</v>
      </c>
      <c r="S703" s="2">
        <f t="shared" si="155"/>
        <v>-2.6563627391297517</v>
      </c>
      <c r="T703" s="2">
        <f t="shared" si="156"/>
        <v>7.020310493187075E-2</v>
      </c>
      <c r="U703" s="2">
        <f t="shared" si="157"/>
        <v>6.5597926793848987E-2</v>
      </c>
      <c r="V703" s="1">
        <f t="shared" si="158"/>
        <v>6.5597926793848987E-2</v>
      </c>
      <c r="W703" s="1">
        <f t="shared" si="159"/>
        <v>-2.7242111872838048</v>
      </c>
      <c r="X703">
        <f t="shared" si="160"/>
        <v>0</v>
      </c>
      <c r="Y703">
        <v>702</v>
      </c>
      <c r="Z703">
        <f>SUM($R$2:R703)</f>
        <v>487</v>
      </c>
      <c r="AA703">
        <f t="shared" si="161"/>
        <v>215</v>
      </c>
      <c r="AB703">
        <f t="shared" si="162"/>
        <v>0.419921875</v>
      </c>
      <c r="AC703">
        <f t="shared" si="163"/>
        <v>0.88868613138686137</v>
      </c>
      <c r="AD703">
        <f t="shared" si="164"/>
        <v>1.7357151003649636E-3</v>
      </c>
    </row>
    <row r="704" spans="1:30" x14ac:dyDescent="0.25">
      <c r="A704" t="s">
        <v>0</v>
      </c>
      <c r="B704">
        <v>61</v>
      </c>
      <c r="C704" t="s">
        <v>5</v>
      </c>
      <c r="D704" t="s">
        <v>4</v>
      </c>
      <c r="E704" t="s">
        <v>1</v>
      </c>
      <c r="F704" t="s">
        <v>11</v>
      </c>
      <c r="G704">
        <v>112.95</v>
      </c>
      <c r="H704">
        <v>22.2</v>
      </c>
      <c r="K704">
        <v>0</v>
      </c>
      <c r="L704">
        <v>0</v>
      </c>
      <c r="M704">
        <f t="shared" si="150"/>
        <v>0</v>
      </c>
      <c r="N704">
        <f t="shared" si="151"/>
        <v>0</v>
      </c>
      <c r="O704">
        <f t="shared" si="152"/>
        <v>1</v>
      </c>
      <c r="P704">
        <f t="shared" si="153"/>
        <v>0</v>
      </c>
      <c r="Q704">
        <f t="shared" si="154"/>
        <v>0.56394048563236088</v>
      </c>
      <c r="R704">
        <v>0</v>
      </c>
      <c r="S704" s="2">
        <f t="shared" si="155"/>
        <v>-2.6563627391297517</v>
      </c>
      <c r="T704" s="2">
        <f t="shared" si="156"/>
        <v>7.020310493187075E-2</v>
      </c>
      <c r="U704" s="2">
        <f t="shared" si="157"/>
        <v>6.5597926793848987E-2</v>
      </c>
      <c r="V704" s="1">
        <f t="shared" si="158"/>
        <v>0.93440207320615098</v>
      </c>
      <c r="W704" s="1">
        <f t="shared" si="159"/>
        <v>-6.7848448154053054E-2</v>
      </c>
      <c r="X704">
        <f t="shared" si="160"/>
        <v>1</v>
      </c>
      <c r="Y704">
        <v>703</v>
      </c>
      <c r="Z704">
        <f>SUM($R$2:R704)</f>
        <v>487</v>
      </c>
      <c r="AA704">
        <f t="shared" si="161"/>
        <v>216</v>
      </c>
      <c r="AB704">
        <f t="shared" si="162"/>
        <v>0.421875</v>
      </c>
      <c r="AC704">
        <f t="shared" si="163"/>
        <v>0.88868613138686137</v>
      </c>
      <c r="AD704">
        <f t="shared" si="164"/>
        <v>0</v>
      </c>
    </row>
    <row r="705" spans="1:30" x14ac:dyDescent="0.25">
      <c r="A705" t="s">
        <v>7</v>
      </c>
      <c r="B705">
        <v>56</v>
      </c>
      <c r="C705" t="s">
        <v>3</v>
      </c>
      <c r="D705" t="s">
        <v>4</v>
      </c>
      <c r="E705" t="s">
        <v>1</v>
      </c>
      <c r="F705" t="s">
        <v>2</v>
      </c>
      <c r="G705">
        <v>185.17</v>
      </c>
      <c r="H705">
        <v>40.4</v>
      </c>
      <c r="K705">
        <v>0</v>
      </c>
      <c r="L705">
        <v>0</v>
      </c>
      <c r="M705">
        <f t="shared" si="150"/>
        <v>1</v>
      </c>
      <c r="N705">
        <f t="shared" si="151"/>
        <v>0</v>
      </c>
      <c r="O705">
        <f t="shared" si="152"/>
        <v>0</v>
      </c>
      <c r="P705">
        <f t="shared" si="153"/>
        <v>0</v>
      </c>
      <c r="Q705">
        <f t="shared" si="154"/>
        <v>0.45823266581681643</v>
      </c>
      <c r="R705">
        <v>1</v>
      </c>
      <c r="S705" s="2">
        <f t="shared" si="155"/>
        <v>-2.67263948125892</v>
      </c>
      <c r="T705" s="2">
        <f t="shared" si="156"/>
        <v>6.9069676381722844E-2</v>
      </c>
      <c r="U705" s="2">
        <f t="shared" si="157"/>
        <v>6.4607272947344141E-2</v>
      </c>
      <c r="V705" s="1">
        <f t="shared" si="158"/>
        <v>6.4607272947344141E-2</v>
      </c>
      <c r="W705" s="1">
        <f t="shared" si="159"/>
        <v>-2.7394282902065075</v>
      </c>
      <c r="X705">
        <f t="shared" si="160"/>
        <v>0</v>
      </c>
      <c r="Y705">
        <v>704</v>
      </c>
      <c r="Z705">
        <f>SUM($R$2:R705)</f>
        <v>488</v>
      </c>
      <c r="AA705">
        <f t="shared" si="161"/>
        <v>216</v>
      </c>
      <c r="AB705">
        <f t="shared" si="162"/>
        <v>0.421875</v>
      </c>
      <c r="AC705">
        <f t="shared" si="163"/>
        <v>0.89051094890510951</v>
      </c>
      <c r="AD705">
        <f t="shared" si="164"/>
        <v>0</v>
      </c>
    </row>
    <row r="706" spans="1:30" x14ac:dyDescent="0.25">
      <c r="A706" t="s">
        <v>7</v>
      </c>
      <c r="B706">
        <v>56</v>
      </c>
      <c r="C706" t="s">
        <v>3</v>
      </c>
      <c r="D706" t="s">
        <v>8</v>
      </c>
      <c r="E706" t="s">
        <v>1</v>
      </c>
      <c r="F706" t="s">
        <v>2</v>
      </c>
      <c r="G706">
        <v>179.19</v>
      </c>
      <c r="H706">
        <v>29.4</v>
      </c>
      <c r="K706">
        <v>0</v>
      </c>
      <c r="L706">
        <v>0</v>
      </c>
      <c r="M706">
        <f t="shared" ref="M706:M769" si="165">IF(F706="Private",1,0)</f>
        <v>1</v>
      </c>
      <c r="N706">
        <f t="shared" ref="N706:N769" si="166">IF(F706="Self-employed",1,0)</f>
        <v>0</v>
      </c>
      <c r="O706">
        <f t="shared" ref="O706:O769" si="167">IF(F706="Govt_job",1,0)</f>
        <v>0</v>
      </c>
      <c r="P706">
        <f t="shared" ref="P706:P769" si="168">IF(F706="children",1,0)</f>
        <v>0</v>
      </c>
      <c r="Q706">
        <f t="shared" ref="Q706:Q769" si="169">_xlfn.NORM.DIST(B706,AVERAGE($B$2:$B$1061),_xlfn.STDEV.P($B$2:$B$1061),TRUE)</f>
        <v>0.45823266581681643</v>
      </c>
      <c r="R706">
        <v>1</v>
      </c>
      <c r="S706" s="2">
        <f t="shared" ref="S706:S769" si="170">SUMPRODUCT(K706:Q706,$K$1065:$Q$1065)+$J$1065</f>
        <v>-2.67263948125892</v>
      </c>
      <c r="T706" s="2">
        <f t="shared" ref="T706:T769" si="171">EXP(S706)</f>
        <v>6.9069676381722844E-2</v>
      </c>
      <c r="U706" s="2">
        <f t="shared" ref="U706:U769" si="172">T706/(1+T706)</f>
        <v>6.4607272947344141E-2</v>
      </c>
      <c r="V706" s="1">
        <f t="shared" ref="V706:V769" si="173">(U706^R706)*(1-U706)^(1-R706)</f>
        <v>6.4607272947344141E-2</v>
      </c>
      <c r="W706" s="1">
        <f t="shared" ref="W706:W769" si="174">LN(V706)</f>
        <v>-2.7394282902065075</v>
      </c>
      <c r="X706">
        <f t="shared" ref="X706:X769" si="175">IF(ABS(U706-R706)&lt;$S$1065,1,0)</f>
        <v>0</v>
      </c>
      <c r="Y706">
        <v>705</v>
      </c>
      <c r="Z706">
        <f>SUM($R$2:R706)</f>
        <v>489</v>
      </c>
      <c r="AA706">
        <f t="shared" si="161"/>
        <v>216</v>
      </c>
      <c r="AB706">
        <f t="shared" si="162"/>
        <v>0.421875</v>
      </c>
      <c r="AC706">
        <f t="shared" si="163"/>
        <v>0.89233576642335766</v>
      </c>
      <c r="AD706">
        <f t="shared" si="164"/>
        <v>0</v>
      </c>
    </row>
    <row r="707" spans="1:30" x14ac:dyDescent="0.25">
      <c r="A707" t="s">
        <v>7</v>
      </c>
      <c r="B707">
        <v>56</v>
      </c>
      <c r="C707" t="s">
        <v>5</v>
      </c>
      <c r="D707" t="s">
        <v>8</v>
      </c>
      <c r="E707" t="s">
        <v>1</v>
      </c>
      <c r="F707" t="s">
        <v>2</v>
      </c>
      <c r="G707">
        <v>83.27</v>
      </c>
      <c r="H707">
        <v>32.9</v>
      </c>
      <c r="K707">
        <v>0</v>
      </c>
      <c r="L707">
        <v>0</v>
      </c>
      <c r="M707">
        <f t="shared" si="165"/>
        <v>1</v>
      </c>
      <c r="N707">
        <f t="shared" si="166"/>
        <v>0</v>
      </c>
      <c r="O707">
        <f t="shared" si="167"/>
        <v>0</v>
      </c>
      <c r="P707">
        <f t="shared" si="168"/>
        <v>0</v>
      </c>
      <c r="Q707">
        <f t="shared" si="169"/>
        <v>0.45823266581681643</v>
      </c>
      <c r="R707">
        <v>1</v>
      </c>
      <c r="S707" s="2">
        <f t="shared" si="170"/>
        <v>-2.67263948125892</v>
      </c>
      <c r="T707" s="2">
        <f t="shared" si="171"/>
        <v>6.9069676381722844E-2</v>
      </c>
      <c r="U707" s="2">
        <f t="shared" si="172"/>
        <v>6.4607272947344141E-2</v>
      </c>
      <c r="V707" s="1">
        <f t="shared" si="173"/>
        <v>6.4607272947344141E-2</v>
      </c>
      <c r="W707" s="1">
        <f t="shared" si="174"/>
        <v>-2.7394282902065075</v>
      </c>
      <c r="X707">
        <f t="shared" si="175"/>
        <v>0</v>
      </c>
      <c r="Y707">
        <v>706</v>
      </c>
      <c r="Z707">
        <f>SUM($R$2:R707)</f>
        <v>490</v>
      </c>
      <c r="AA707">
        <f t="shared" ref="AA707:AA770" si="176">Y707-Z707</f>
        <v>216</v>
      </c>
      <c r="AB707">
        <f t="shared" ref="AB707:AB770" si="177">AA707/$AA$1061</f>
        <v>0.421875</v>
      </c>
      <c r="AC707">
        <f t="shared" ref="AC707:AC770" si="178">Z707/$Z$1061</f>
        <v>0.8941605839416058</v>
      </c>
      <c r="AD707">
        <f t="shared" ref="AD707:AD770" si="179">(AB708-AB707)*AC707</f>
        <v>1.7464073905109488E-3</v>
      </c>
    </row>
    <row r="708" spans="1:30" x14ac:dyDescent="0.25">
      <c r="A708" t="s">
        <v>7</v>
      </c>
      <c r="B708">
        <v>56</v>
      </c>
      <c r="C708" t="s">
        <v>3</v>
      </c>
      <c r="D708" t="s">
        <v>4</v>
      </c>
      <c r="E708" t="s">
        <v>1</v>
      </c>
      <c r="F708" t="s">
        <v>2</v>
      </c>
      <c r="G708">
        <v>77.489999999999995</v>
      </c>
      <c r="H708">
        <v>36</v>
      </c>
      <c r="K708">
        <v>0</v>
      </c>
      <c r="L708">
        <v>0</v>
      </c>
      <c r="M708">
        <f t="shared" si="165"/>
        <v>1</v>
      </c>
      <c r="N708">
        <f t="shared" si="166"/>
        <v>0</v>
      </c>
      <c r="O708">
        <f t="shared" si="167"/>
        <v>0</v>
      </c>
      <c r="P708">
        <f t="shared" si="168"/>
        <v>0</v>
      </c>
      <c r="Q708">
        <f t="shared" si="169"/>
        <v>0.45823266581681643</v>
      </c>
      <c r="R708">
        <v>0</v>
      </c>
      <c r="S708" s="2">
        <f t="shared" si="170"/>
        <v>-2.67263948125892</v>
      </c>
      <c r="T708" s="2">
        <f t="shared" si="171"/>
        <v>6.9069676381722844E-2</v>
      </c>
      <c r="U708" s="2">
        <f t="shared" si="172"/>
        <v>6.4607272947344141E-2</v>
      </c>
      <c r="V708" s="1">
        <f t="shared" si="173"/>
        <v>0.93539272705265586</v>
      </c>
      <c r="W708" s="1">
        <f t="shared" si="174"/>
        <v>-6.6788808947587361E-2</v>
      </c>
      <c r="X708">
        <f t="shared" si="175"/>
        <v>1</v>
      </c>
      <c r="Y708">
        <v>707</v>
      </c>
      <c r="Z708">
        <f>SUM($R$2:R708)</f>
        <v>490</v>
      </c>
      <c r="AA708">
        <f t="shared" si="176"/>
        <v>217</v>
      </c>
      <c r="AB708">
        <f t="shared" si="177"/>
        <v>0.423828125</v>
      </c>
      <c r="AC708">
        <f t="shared" si="178"/>
        <v>0.8941605839416058</v>
      </c>
      <c r="AD708">
        <f t="shared" si="179"/>
        <v>1.7464073905109488E-3</v>
      </c>
    </row>
    <row r="709" spans="1:30" x14ac:dyDescent="0.25">
      <c r="A709" t="s">
        <v>7</v>
      </c>
      <c r="B709">
        <v>56</v>
      </c>
      <c r="C709" t="s">
        <v>3</v>
      </c>
      <c r="D709" t="s">
        <v>6</v>
      </c>
      <c r="E709" t="s">
        <v>1</v>
      </c>
      <c r="F709" t="s">
        <v>2</v>
      </c>
      <c r="G709">
        <v>100.83</v>
      </c>
      <c r="H709">
        <v>26.8</v>
      </c>
      <c r="K709">
        <v>0</v>
      </c>
      <c r="L709">
        <v>0</v>
      </c>
      <c r="M709">
        <f t="shared" si="165"/>
        <v>1</v>
      </c>
      <c r="N709">
        <f t="shared" si="166"/>
        <v>0</v>
      </c>
      <c r="O709">
        <f t="shared" si="167"/>
        <v>0</v>
      </c>
      <c r="P709">
        <f t="shared" si="168"/>
        <v>0</v>
      </c>
      <c r="Q709">
        <f t="shared" si="169"/>
        <v>0.45823266581681643</v>
      </c>
      <c r="R709">
        <v>0</v>
      </c>
      <c r="S709" s="2">
        <f t="shared" si="170"/>
        <v>-2.67263948125892</v>
      </c>
      <c r="T709" s="2">
        <f t="shared" si="171"/>
        <v>6.9069676381722844E-2</v>
      </c>
      <c r="U709" s="2">
        <f t="shared" si="172"/>
        <v>6.4607272947344141E-2</v>
      </c>
      <c r="V709" s="1">
        <f t="shared" si="173"/>
        <v>0.93539272705265586</v>
      </c>
      <c r="W709" s="1">
        <f t="shared" si="174"/>
        <v>-6.6788808947587361E-2</v>
      </c>
      <c r="X709">
        <f t="shared" si="175"/>
        <v>1</v>
      </c>
      <c r="Y709">
        <v>708</v>
      </c>
      <c r="Z709">
        <f>SUM($R$2:R709)</f>
        <v>490</v>
      </c>
      <c r="AA709">
        <f t="shared" si="176"/>
        <v>218</v>
      </c>
      <c r="AB709">
        <f t="shared" si="177"/>
        <v>0.42578125</v>
      </c>
      <c r="AC709">
        <f t="shared" si="178"/>
        <v>0.8941605839416058</v>
      </c>
      <c r="AD709">
        <f t="shared" si="179"/>
        <v>1.7464073905109488E-3</v>
      </c>
    </row>
    <row r="710" spans="1:30" x14ac:dyDescent="0.25">
      <c r="A710" t="s">
        <v>7</v>
      </c>
      <c r="B710">
        <v>56</v>
      </c>
      <c r="C710" t="s">
        <v>5</v>
      </c>
      <c r="D710" t="s">
        <v>6</v>
      </c>
      <c r="E710" t="s">
        <v>1</v>
      </c>
      <c r="F710" t="s">
        <v>2</v>
      </c>
      <c r="G710">
        <v>112.43</v>
      </c>
      <c r="H710">
        <v>54.6</v>
      </c>
      <c r="K710">
        <v>0</v>
      </c>
      <c r="L710">
        <v>0</v>
      </c>
      <c r="M710">
        <f t="shared" si="165"/>
        <v>1</v>
      </c>
      <c r="N710">
        <f t="shared" si="166"/>
        <v>0</v>
      </c>
      <c r="O710">
        <f t="shared" si="167"/>
        <v>0</v>
      </c>
      <c r="P710">
        <f t="shared" si="168"/>
        <v>0</v>
      </c>
      <c r="Q710">
        <f t="shared" si="169"/>
        <v>0.45823266581681643</v>
      </c>
      <c r="R710">
        <v>0</v>
      </c>
      <c r="S710" s="2">
        <f t="shared" si="170"/>
        <v>-2.67263948125892</v>
      </c>
      <c r="T710" s="2">
        <f t="shared" si="171"/>
        <v>6.9069676381722844E-2</v>
      </c>
      <c r="U710" s="2">
        <f t="shared" si="172"/>
        <v>6.4607272947344141E-2</v>
      </c>
      <c r="V710" s="1">
        <f t="shared" si="173"/>
        <v>0.93539272705265586</v>
      </c>
      <c r="W710" s="1">
        <f t="shared" si="174"/>
        <v>-6.6788808947587361E-2</v>
      </c>
      <c r="X710">
        <f t="shared" si="175"/>
        <v>1</v>
      </c>
      <c r="Y710">
        <v>709</v>
      </c>
      <c r="Z710">
        <f>SUM($R$2:R710)</f>
        <v>490</v>
      </c>
      <c r="AA710">
        <f t="shared" si="176"/>
        <v>219</v>
      </c>
      <c r="AB710">
        <f t="shared" si="177"/>
        <v>0.427734375</v>
      </c>
      <c r="AC710">
        <f t="shared" si="178"/>
        <v>0.8941605839416058</v>
      </c>
      <c r="AD710">
        <f t="shared" si="179"/>
        <v>1.7464073905109488E-3</v>
      </c>
    </row>
    <row r="711" spans="1:30" x14ac:dyDescent="0.25">
      <c r="A711" t="s">
        <v>7</v>
      </c>
      <c r="B711">
        <v>56</v>
      </c>
      <c r="C711" t="s">
        <v>3</v>
      </c>
      <c r="D711" t="s">
        <v>4</v>
      </c>
      <c r="E711" t="s">
        <v>1</v>
      </c>
      <c r="F711" t="s">
        <v>2</v>
      </c>
      <c r="G711">
        <v>63.71</v>
      </c>
      <c r="H711">
        <v>40.5</v>
      </c>
      <c r="K711">
        <v>0</v>
      </c>
      <c r="L711">
        <v>0</v>
      </c>
      <c r="M711">
        <f t="shared" si="165"/>
        <v>1</v>
      </c>
      <c r="N711">
        <f t="shared" si="166"/>
        <v>0</v>
      </c>
      <c r="O711">
        <f t="shared" si="167"/>
        <v>0</v>
      </c>
      <c r="P711">
        <f t="shared" si="168"/>
        <v>0</v>
      </c>
      <c r="Q711">
        <f t="shared" si="169"/>
        <v>0.45823266581681643</v>
      </c>
      <c r="R711">
        <v>0</v>
      </c>
      <c r="S711" s="2">
        <f t="shared" si="170"/>
        <v>-2.67263948125892</v>
      </c>
      <c r="T711" s="2">
        <f t="shared" si="171"/>
        <v>6.9069676381722844E-2</v>
      </c>
      <c r="U711" s="2">
        <f t="shared" si="172"/>
        <v>6.4607272947344141E-2</v>
      </c>
      <c r="V711" s="1">
        <f t="shared" si="173"/>
        <v>0.93539272705265586</v>
      </c>
      <c r="W711" s="1">
        <f t="shared" si="174"/>
        <v>-6.6788808947587361E-2</v>
      </c>
      <c r="X711">
        <f t="shared" si="175"/>
        <v>1</v>
      </c>
      <c r="Y711">
        <v>710</v>
      </c>
      <c r="Z711">
        <f>SUM($R$2:R711)</f>
        <v>490</v>
      </c>
      <c r="AA711">
        <f t="shared" si="176"/>
        <v>220</v>
      </c>
      <c r="AB711">
        <f t="shared" si="177"/>
        <v>0.4296875</v>
      </c>
      <c r="AC711">
        <f t="shared" si="178"/>
        <v>0.8941605839416058</v>
      </c>
      <c r="AD711">
        <f t="shared" si="179"/>
        <v>1.7464073905109488E-3</v>
      </c>
    </row>
    <row r="712" spans="1:30" x14ac:dyDescent="0.25">
      <c r="A712" t="s">
        <v>0</v>
      </c>
      <c r="B712">
        <v>56</v>
      </c>
      <c r="C712" t="s">
        <v>5</v>
      </c>
      <c r="D712" t="s">
        <v>6</v>
      </c>
      <c r="E712" t="s">
        <v>1</v>
      </c>
      <c r="F712" t="s">
        <v>2</v>
      </c>
      <c r="G712">
        <v>81.180000000000007</v>
      </c>
      <c r="H712">
        <v>26.9</v>
      </c>
      <c r="K712">
        <v>0</v>
      </c>
      <c r="L712">
        <v>0</v>
      </c>
      <c r="M712">
        <f t="shared" si="165"/>
        <v>1</v>
      </c>
      <c r="N712">
        <f t="shared" si="166"/>
        <v>0</v>
      </c>
      <c r="O712">
        <f t="shared" si="167"/>
        <v>0</v>
      </c>
      <c r="P712">
        <f t="shared" si="168"/>
        <v>0</v>
      </c>
      <c r="Q712">
        <f t="shared" si="169"/>
        <v>0.45823266581681643</v>
      </c>
      <c r="R712">
        <v>0</v>
      </c>
      <c r="S712" s="2">
        <f t="shared" si="170"/>
        <v>-2.67263948125892</v>
      </c>
      <c r="T712" s="2">
        <f t="shared" si="171"/>
        <v>6.9069676381722844E-2</v>
      </c>
      <c r="U712" s="2">
        <f t="shared" si="172"/>
        <v>6.4607272947344141E-2</v>
      </c>
      <c r="V712" s="1">
        <f t="shared" si="173"/>
        <v>0.93539272705265586</v>
      </c>
      <c r="W712" s="1">
        <f t="shared" si="174"/>
        <v>-6.6788808947587361E-2</v>
      </c>
      <c r="X712">
        <f t="shared" si="175"/>
        <v>1</v>
      </c>
      <c r="Y712">
        <v>711</v>
      </c>
      <c r="Z712">
        <f>SUM($R$2:R712)</f>
        <v>490</v>
      </c>
      <c r="AA712">
        <f t="shared" si="176"/>
        <v>221</v>
      </c>
      <c r="AB712">
        <f t="shared" si="177"/>
        <v>0.431640625</v>
      </c>
      <c r="AC712">
        <f t="shared" si="178"/>
        <v>0.8941605839416058</v>
      </c>
      <c r="AD712">
        <f t="shared" si="179"/>
        <v>1.7464073905109488E-3</v>
      </c>
    </row>
    <row r="713" spans="1:30" x14ac:dyDescent="0.25">
      <c r="A713" t="s">
        <v>0</v>
      </c>
      <c r="B713">
        <v>56</v>
      </c>
      <c r="C713" t="s">
        <v>3</v>
      </c>
      <c r="D713" t="s">
        <v>4</v>
      </c>
      <c r="E713" t="s">
        <v>1</v>
      </c>
      <c r="F713" t="s">
        <v>2</v>
      </c>
      <c r="G713">
        <v>197.1</v>
      </c>
      <c r="H713">
        <v>43.6</v>
      </c>
      <c r="K713">
        <v>0</v>
      </c>
      <c r="L713">
        <v>0</v>
      </c>
      <c r="M713">
        <f t="shared" si="165"/>
        <v>1</v>
      </c>
      <c r="N713">
        <f t="shared" si="166"/>
        <v>0</v>
      </c>
      <c r="O713">
        <f t="shared" si="167"/>
        <v>0</v>
      </c>
      <c r="P713">
        <f t="shared" si="168"/>
        <v>0</v>
      </c>
      <c r="Q713">
        <f t="shared" si="169"/>
        <v>0.45823266581681643</v>
      </c>
      <c r="R713">
        <v>0</v>
      </c>
      <c r="S713" s="2">
        <f t="shared" si="170"/>
        <v>-2.67263948125892</v>
      </c>
      <c r="T713" s="2">
        <f t="shared" si="171"/>
        <v>6.9069676381722844E-2</v>
      </c>
      <c r="U713" s="2">
        <f t="shared" si="172"/>
        <v>6.4607272947344141E-2</v>
      </c>
      <c r="V713" s="1">
        <f t="shared" si="173"/>
        <v>0.93539272705265586</v>
      </c>
      <c r="W713" s="1">
        <f t="shared" si="174"/>
        <v>-6.6788808947587361E-2</v>
      </c>
      <c r="X713">
        <f t="shared" si="175"/>
        <v>1</v>
      </c>
      <c r="Y713">
        <v>712</v>
      </c>
      <c r="Z713">
        <f>SUM($R$2:R713)</f>
        <v>490</v>
      </c>
      <c r="AA713">
        <f t="shared" si="176"/>
        <v>222</v>
      </c>
      <c r="AB713">
        <f t="shared" si="177"/>
        <v>0.43359375</v>
      </c>
      <c r="AC713">
        <f t="shared" si="178"/>
        <v>0.8941605839416058</v>
      </c>
      <c r="AD713">
        <f t="shared" si="179"/>
        <v>1.7464073905109488E-3</v>
      </c>
    </row>
    <row r="714" spans="1:30" x14ac:dyDescent="0.25">
      <c r="A714" t="s">
        <v>7</v>
      </c>
      <c r="B714">
        <v>56</v>
      </c>
      <c r="C714" t="s">
        <v>5</v>
      </c>
      <c r="D714" t="s">
        <v>6</v>
      </c>
      <c r="E714" t="s">
        <v>1</v>
      </c>
      <c r="F714" t="s">
        <v>2</v>
      </c>
      <c r="G714">
        <v>114.21</v>
      </c>
      <c r="H714">
        <v>21.3</v>
      </c>
      <c r="K714">
        <v>0</v>
      </c>
      <c r="L714">
        <v>0</v>
      </c>
      <c r="M714">
        <f t="shared" si="165"/>
        <v>1</v>
      </c>
      <c r="N714">
        <f t="shared" si="166"/>
        <v>0</v>
      </c>
      <c r="O714">
        <f t="shared" si="167"/>
        <v>0</v>
      </c>
      <c r="P714">
        <f t="shared" si="168"/>
        <v>0</v>
      </c>
      <c r="Q714">
        <f t="shared" si="169"/>
        <v>0.45823266581681643</v>
      </c>
      <c r="R714">
        <v>0</v>
      </c>
      <c r="S714" s="2">
        <f t="shared" si="170"/>
        <v>-2.67263948125892</v>
      </c>
      <c r="T714" s="2">
        <f t="shared" si="171"/>
        <v>6.9069676381722844E-2</v>
      </c>
      <c r="U714" s="2">
        <f t="shared" si="172"/>
        <v>6.4607272947344141E-2</v>
      </c>
      <c r="V714" s="1">
        <f t="shared" si="173"/>
        <v>0.93539272705265586</v>
      </c>
      <c r="W714" s="1">
        <f t="shared" si="174"/>
        <v>-6.6788808947587361E-2</v>
      </c>
      <c r="X714">
        <f t="shared" si="175"/>
        <v>1</v>
      </c>
      <c r="Y714">
        <v>713</v>
      </c>
      <c r="Z714">
        <f>SUM($R$2:R714)</f>
        <v>490</v>
      </c>
      <c r="AA714">
        <f t="shared" si="176"/>
        <v>223</v>
      </c>
      <c r="AB714">
        <f t="shared" si="177"/>
        <v>0.435546875</v>
      </c>
      <c r="AC714">
        <f t="shared" si="178"/>
        <v>0.8941605839416058</v>
      </c>
      <c r="AD714">
        <f t="shared" si="179"/>
        <v>0</v>
      </c>
    </row>
    <row r="715" spans="1:30" x14ac:dyDescent="0.25">
      <c r="A715" t="s">
        <v>7</v>
      </c>
      <c r="B715">
        <v>60</v>
      </c>
      <c r="C715" t="s">
        <v>3</v>
      </c>
      <c r="D715" t="s">
        <v>4</v>
      </c>
      <c r="E715" t="s">
        <v>1</v>
      </c>
      <c r="F715" t="s">
        <v>11</v>
      </c>
      <c r="G715">
        <v>117.1</v>
      </c>
      <c r="H715">
        <v>33.6</v>
      </c>
      <c r="K715">
        <v>0</v>
      </c>
      <c r="L715">
        <v>0</v>
      </c>
      <c r="M715">
        <f t="shared" si="165"/>
        <v>0</v>
      </c>
      <c r="N715">
        <f t="shared" si="166"/>
        <v>0</v>
      </c>
      <c r="O715">
        <f t="shared" si="167"/>
        <v>1</v>
      </c>
      <c r="P715">
        <f t="shared" si="168"/>
        <v>0</v>
      </c>
      <c r="Q715">
        <f t="shared" si="169"/>
        <v>0.5429214533552954</v>
      </c>
      <c r="R715">
        <v>1</v>
      </c>
      <c r="S715" s="2">
        <f t="shared" si="170"/>
        <v>-2.7050039548264211</v>
      </c>
      <c r="T715" s="2">
        <f t="shared" si="171"/>
        <v>6.6870059386593225E-2</v>
      </c>
      <c r="U715" s="2">
        <f t="shared" si="172"/>
        <v>6.2678729052571575E-2</v>
      </c>
      <c r="V715" s="1">
        <f t="shared" si="173"/>
        <v>6.2678729052571575E-2</v>
      </c>
      <c r="W715" s="1">
        <f t="shared" si="174"/>
        <v>-2.7697331384616741</v>
      </c>
      <c r="X715">
        <f t="shared" si="175"/>
        <v>0</v>
      </c>
      <c r="Y715">
        <v>714</v>
      </c>
      <c r="Z715">
        <f>SUM($R$2:R715)</f>
        <v>491</v>
      </c>
      <c r="AA715">
        <f t="shared" si="176"/>
        <v>223</v>
      </c>
      <c r="AB715">
        <f t="shared" si="177"/>
        <v>0.435546875</v>
      </c>
      <c r="AC715">
        <f t="shared" si="178"/>
        <v>0.89598540145985406</v>
      </c>
      <c r="AD715">
        <f t="shared" si="179"/>
        <v>0</v>
      </c>
    </row>
    <row r="716" spans="1:30" x14ac:dyDescent="0.25">
      <c r="A716" t="s">
        <v>0</v>
      </c>
      <c r="B716">
        <v>60</v>
      </c>
      <c r="C716" t="s">
        <v>5</v>
      </c>
      <c r="D716" t="s">
        <v>6</v>
      </c>
      <c r="E716" t="s">
        <v>1</v>
      </c>
      <c r="F716" t="s">
        <v>11</v>
      </c>
      <c r="G716">
        <v>200.07</v>
      </c>
      <c r="H716">
        <v>34.700000000000003</v>
      </c>
      <c r="K716">
        <v>0</v>
      </c>
      <c r="L716">
        <v>0</v>
      </c>
      <c r="M716">
        <f t="shared" si="165"/>
        <v>0</v>
      </c>
      <c r="N716">
        <f t="shared" si="166"/>
        <v>0</v>
      </c>
      <c r="O716">
        <f t="shared" si="167"/>
        <v>1</v>
      </c>
      <c r="P716">
        <f t="shared" si="168"/>
        <v>0</v>
      </c>
      <c r="Q716">
        <f t="shared" si="169"/>
        <v>0.5429214533552954</v>
      </c>
      <c r="R716">
        <v>1</v>
      </c>
      <c r="S716" s="2">
        <f t="shared" si="170"/>
        <v>-2.7050039548264211</v>
      </c>
      <c r="T716" s="2">
        <f t="shared" si="171"/>
        <v>6.6870059386593225E-2</v>
      </c>
      <c r="U716" s="2">
        <f t="shared" si="172"/>
        <v>6.2678729052571575E-2</v>
      </c>
      <c r="V716" s="1">
        <f t="shared" si="173"/>
        <v>6.2678729052571575E-2</v>
      </c>
      <c r="W716" s="1">
        <f t="shared" si="174"/>
        <v>-2.7697331384616741</v>
      </c>
      <c r="X716">
        <f t="shared" si="175"/>
        <v>0</v>
      </c>
      <c r="Y716">
        <v>715</v>
      </c>
      <c r="Z716">
        <f>SUM($R$2:R716)</f>
        <v>492</v>
      </c>
      <c r="AA716">
        <f t="shared" si="176"/>
        <v>223</v>
      </c>
      <c r="AB716">
        <f t="shared" si="177"/>
        <v>0.435546875</v>
      </c>
      <c r="AC716">
        <f t="shared" si="178"/>
        <v>0.8978102189781022</v>
      </c>
      <c r="AD716">
        <f t="shared" si="179"/>
        <v>0</v>
      </c>
    </row>
    <row r="717" spans="1:30" x14ac:dyDescent="0.25">
      <c r="A717" t="s">
        <v>7</v>
      </c>
      <c r="B717">
        <v>60</v>
      </c>
      <c r="C717" t="s">
        <v>5</v>
      </c>
      <c r="D717" t="s">
        <v>6</v>
      </c>
      <c r="E717" t="s">
        <v>1</v>
      </c>
      <c r="F717" t="s">
        <v>11</v>
      </c>
      <c r="G717">
        <v>88.15</v>
      </c>
      <c r="H717">
        <v>40.5</v>
      </c>
      <c r="K717">
        <v>0</v>
      </c>
      <c r="L717">
        <v>0</v>
      </c>
      <c r="M717">
        <f t="shared" si="165"/>
        <v>0</v>
      </c>
      <c r="N717">
        <f t="shared" si="166"/>
        <v>0</v>
      </c>
      <c r="O717">
        <f t="shared" si="167"/>
        <v>1</v>
      </c>
      <c r="P717">
        <f t="shared" si="168"/>
        <v>0</v>
      </c>
      <c r="Q717">
        <f t="shared" si="169"/>
        <v>0.5429214533552954</v>
      </c>
      <c r="R717">
        <v>1</v>
      </c>
      <c r="S717" s="2">
        <f t="shared" si="170"/>
        <v>-2.7050039548264211</v>
      </c>
      <c r="T717" s="2">
        <f t="shared" si="171"/>
        <v>6.6870059386593225E-2</v>
      </c>
      <c r="U717" s="2">
        <f t="shared" si="172"/>
        <v>6.2678729052571575E-2</v>
      </c>
      <c r="V717" s="1">
        <f t="shared" si="173"/>
        <v>6.2678729052571575E-2</v>
      </c>
      <c r="W717" s="1">
        <f t="shared" si="174"/>
        <v>-2.7697331384616741</v>
      </c>
      <c r="X717">
        <f t="shared" si="175"/>
        <v>0</v>
      </c>
      <c r="Y717">
        <v>716</v>
      </c>
      <c r="Z717">
        <f>SUM($R$2:R717)</f>
        <v>493</v>
      </c>
      <c r="AA717">
        <f t="shared" si="176"/>
        <v>223</v>
      </c>
      <c r="AB717">
        <f t="shared" si="177"/>
        <v>0.435546875</v>
      </c>
      <c r="AC717">
        <f t="shared" si="178"/>
        <v>0.89963503649635035</v>
      </c>
      <c r="AD717">
        <f t="shared" si="179"/>
        <v>1.7570996806569343E-3</v>
      </c>
    </row>
    <row r="718" spans="1:30" x14ac:dyDescent="0.25">
      <c r="A718" t="s">
        <v>0</v>
      </c>
      <c r="B718">
        <v>60</v>
      </c>
      <c r="C718" t="s">
        <v>3</v>
      </c>
      <c r="D718" t="s">
        <v>6</v>
      </c>
      <c r="E718" t="s">
        <v>1</v>
      </c>
      <c r="F718" t="s">
        <v>11</v>
      </c>
      <c r="G718">
        <v>100.54</v>
      </c>
      <c r="H718">
        <v>30.1</v>
      </c>
      <c r="K718">
        <v>0</v>
      </c>
      <c r="L718">
        <v>0</v>
      </c>
      <c r="M718">
        <f t="shared" si="165"/>
        <v>0</v>
      </c>
      <c r="N718">
        <f t="shared" si="166"/>
        <v>0</v>
      </c>
      <c r="O718">
        <f t="shared" si="167"/>
        <v>1</v>
      </c>
      <c r="P718">
        <f t="shared" si="168"/>
        <v>0</v>
      </c>
      <c r="Q718">
        <f t="shared" si="169"/>
        <v>0.5429214533552954</v>
      </c>
      <c r="R718">
        <v>0</v>
      </c>
      <c r="S718" s="2">
        <f t="shared" si="170"/>
        <v>-2.7050039548264211</v>
      </c>
      <c r="T718" s="2">
        <f t="shared" si="171"/>
        <v>6.6870059386593225E-2</v>
      </c>
      <c r="U718" s="2">
        <f t="shared" si="172"/>
        <v>6.2678729052571575E-2</v>
      </c>
      <c r="V718" s="1">
        <f t="shared" si="173"/>
        <v>0.93732127094742845</v>
      </c>
      <c r="W718" s="1">
        <f t="shared" si="174"/>
        <v>-6.4729183635253054E-2</v>
      </c>
      <c r="X718">
        <f t="shared" si="175"/>
        <v>1</v>
      </c>
      <c r="Y718">
        <v>717</v>
      </c>
      <c r="Z718">
        <f>SUM($R$2:R718)</f>
        <v>493</v>
      </c>
      <c r="AA718">
        <f t="shared" si="176"/>
        <v>224</v>
      </c>
      <c r="AB718">
        <f t="shared" si="177"/>
        <v>0.4375</v>
      </c>
      <c r="AC718">
        <f t="shared" si="178"/>
        <v>0.89963503649635035</v>
      </c>
      <c r="AD718">
        <f t="shared" si="179"/>
        <v>0</v>
      </c>
    </row>
    <row r="719" spans="1:30" x14ac:dyDescent="0.25">
      <c r="A719" t="s">
        <v>0</v>
      </c>
      <c r="B719">
        <v>55</v>
      </c>
      <c r="C719" t="s">
        <v>3</v>
      </c>
      <c r="D719" t="s">
        <v>8</v>
      </c>
      <c r="E719" t="s">
        <v>1</v>
      </c>
      <c r="F719" t="s">
        <v>2</v>
      </c>
      <c r="G719">
        <v>209.61</v>
      </c>
      <c r="H719">
        <v>40.299999999999997</v>
      </c>
      <c r="K719">
        <v>0</v>
      </c>
      <c r="L719">
        <v>0</v>
      </c>
      <c r="M719">
        <f t="shared" si="165"/>
        <v>1</v>
      </c>
      <c r="N719">
        <f t="shared" si="166"/>
        <v>0</v>
      </c>
      <c r="O719">
        <f t="shared" si="167"/>
        <v>0</v>
      </c>
      <c r="P719">
        <f t="shared" si="168"/>
        <v>0</v>
      </c>
      <c r="Q719">
        <f t="shared" si="169"/>
        <v>0.43720550514140488</v>
      </c>
      <c r="R719">
        <v>1</v>
      </c>
      <c r="S719" s="2">
        <f t="shared" si="170"/>
        <v>-2.7212995072971884</v>
      </c>
      <c r="T719" s="2">
        <f t="shared" si="171"/>
        <v>6.5789205300221268E-2</v>
      </c>
      <c r="U719" s="2">
        <f t="shared" si="172"/>
        <v>6.172815878885652E-2</v>
      </c>
      <c r="V719" s="1">
        <f t="shared" si="173"/>
        <v>6.172815878885652E-2</v>
      </c>
      <c r="W719" s="1">
        <f t="shared" si="174"/>
        <v>-2.785015069866188</v>
      </c>
      <c r="X719">
        <f t="shared" si="175"/>
        <v>0</v>
      </c>
      <c r="Y719">
        <v>718</v>
      </c>
      <c r="Z719">
        <f>SUM($R$2:R719)</f>
        <v>494</v>
      </c>
      <c r="AA719">
        <f t="shared" si="176"/>
        <v>224</v>
      </c>
      <c r="AB719">
        <f t="shared" si="177"/>
        <v>0.4375</v>
      </c>
      <c r="AC719">
        <f t="shared" si="178"/>
        <v>0.90145985401459849</v>
      </c>
      <c r="AD719">
        <f t="shared" si="179"/>
        <v>1.7606637773722627E-3</v>
      </c>
    </row>
    <row r="720" spans="1:30" x14ac:dyDescent="0.25">
      <c r="A720" t="s">
        <v>7</v>
      </c>
      <c r="B720">
        <v>55</v>
      </c>
      <c r="C720" t="s">
        <v>5</v>
      </c>
      <c r="D720" t="s">
        <v>4</v>
      </c>
      <c r="E720" t="s">
        <v>1</v>
      </c>
      <c r="F720" t="s">
        <v>2</v>
      </c>
      <c r="G720">
        <v>111.19</v>
      </c>
      <c r="H720">
        <v>39.700000000000003</v>
      </c>
      <c r="K720">
        <v>0</v>
      </c>
      <c r="L720">
        <v>0</v>
      </c>
      <c r="M720">
        <f t="shared" si="165"/>
        <v>1</v>
      </c>
      <c r="N720">
        <f t="shared" si="166"/>
        <v>0</v>
      </c>
      <c r="O720">
        <f t="shared" si="167"/>
        <v>0</v>
      </c>
      <c r="P720">
        <f t="shared" si="168"/>
        <v>0</v>
      </c>
      <c r="Q720">
        <f t="shared" si="169"/>
        <v>0.43720550514140488</v>
      </c>
      <c r="R720">
        <v>0</v>
      </c>
      <c r="S720" s="2">
        <f t="shared" si="170"/>
        <v>-2.7212995072971884</v>
      </c>
      <c r="T720" s="2">
        <f t="shared" si="171"/>
        <v>6.5789205300221268E-2</v>
      </c>
      <c r="U720" s="2">
        <f t="shared" si="172"/>
        <v>6.172815878885652E-2</v>
      </c>
      <c r="V720" s="1">
        <f t="shared" si="173"/>
        <v>0.93827184121114349</v>
      </c>
      <c r="W720" s="1">
        <f t="shared" si="174"/>
        <v>-6.3715562568999629E-2</v>
      </c>
      <c r="X720">
        <f t="shared" si="175"/>
        <v>1</v>
      </c>
      <c r="Y720">
        <v>719</v>
      </c>
      <c r="Z720">
        <f>SUM($R$2:R720)</f>
        <v>494</v>
      </c>
      <c r="AA720">
        <f t="shared" si="176"/>
        <v>225</v>
      </c>
      <c r="AB720">
        <f t="shared" si="177"/>
        <v>0.439453125</v>
      </c>
      <c r="AC720">
        <f t="shared" si="178"/>
        <v>0.90145985401459849</v>
      </c>
      <c r="AD720">
        <f t="shared" si="179"/>
        <v>1.7606637773722627E-3</v>
      </c>
    </row>
    <row r="721" spans="1:30" x14ac:dyDescent="0.25">
      <c r="A721" t="s">
        <v>7</v>
      </c>
      <c r="B721">
        <v>55</v>
      </c>
      <c r="C721" t="s">
        <v>5</v>
      </c>
      <c r="D721" t="s">
        <v>6</v>
      </c>
      <c r="E721" t="s">
        <v>10</v>
      </c>
      <c r="F721" t="s">
        <v>2</v>
      </c>
      <c r="G721">
        <v>93.36</v>
      </c>
      <c r="H721">
        <v>28.4</v>
      </c>
      <c r="K721">
        <v>0</v>
      </c>
      <c r="L721">
        <v>0</v>
      </c>
      <c r="M721">
        <f t="shared" si="165"/>
        <v>1</v>
      </c>
      <c r="N721">
        <f t="shared" si="166"/>
        <v>0</v>
      </c>
      <c r="O721">
        <f t="shared" si="167"/>
        <v>0</v>
      </c>
      <c r="P721">
        <f t="shared" si="168"/>
        <v>0</v>
      </c>
      <c r="Q721">
        <f t="shared" si="169"/>
        <v>0.43720550514140488</v>
      </c>
      <c r="R721">
        <v>0</v>
      </c>
      <c r="S721" s="2">
        <f t="shared" si="170"/>
        <v>-2.7212995072971884</v>
      </c>
      <c r="T721" s="2">
        <f t="shared" si="171"/>
        <v>6.5789205300221268E-2</v>
      </c>
      <c r="U721" s="2">
        <f t="shared" si="172"/>
        <v>6.172815878885652E-2</v>
      </c>
      <c r="V721" s="1">
        <f t="shared" si="173"/>
        <v>0.93827184121114349</v>
      </c>
      <c r="W721" s="1">
        <f t="shared" si="174"/>
        <v>-6.3715562568999629E-2</v>
      </c>
      <c r="X721">
        <f t="shared" si="175"/>
        <v>1</v>
      </c>
      <c r="Y721">
        <v>720</v>
      </c>
      <c r="Z721">
        <f>SUM($R$2:R721)</f>
        <v>494</v>
      </c>
      <c r="AA721">
        <f t="shared" si="176"/>
        <v>226</v>
      </c>
      <c r="AB721">
        <f t="shared" si="177"/>
        <v>0.44140625</v>
      </c>
      <c r="AC721">
        <f t="shared" si="178"/>
        <v>0.90145985401459849</v>
      </c>
      <c r="AD721">
        <f t="shared" si="179"/>
        <v>1.7606637773722627E-3</v>
      </c>
    </row>
    <row r="722" spans="1:30" x14ac:dyDescent="0.25">
      <c r="A722" t="s">
        <v>7</v>
      </c>
      <c r="B722">
        <v>55</v>
      </c>
      <c r="C722" t="s">
        <v>3</v>
      </c>
      <c r="D722" t="s">
        <v>8</v>
      </c>
      <c r="E722" t="s">
        <v>1</v>
      </c>
      <c r="F722" t="s">
        <v>2</v>
      </c>
      <c r="G722">
        <v>55.34</v>
      </c>
      <c r="H722">
        <v>27.1</v>
      </c>
      <c r="K722">
        <v>0</v>
      </c>
      <c r="L722">
        <v>0</v>
      </c>
      <c r="M722">
        <f t="shared" si="165"/>
        <v>1</v>
      </c>
      <c r="N722">
        <f t="shared" si="166"/>
        <v>0</v>
      </c>
      <c r="O722">
        <f t="shared" si="167"/>
        <v>0</v>
      </c>
      <c r="P722">
        <f t="shared" si="168"/>
        <v>0</v>
      </c>
      <c r="Q722">
        <f t="shared" si="169"/>
        <v>0.43720550514140488</v>
      </c>
      <c r="R722">
        <v>0</v>
      </c>
      <c r="S722" s="2">
        <f t="shared" si="170"/>
        <v>-2.7212995072971884</v>
      </c>
      <c r="T722" s="2">
        <f t="shared" si="171"/>
        <v>6.5789205300221268E-2</v>
      </c>
      <c r="U722" s="2">
        <f t="shared" si="172"/>
        <v>6.172815878885652E-2</v>
      </c>
      <c r="V722" s="1">
        <f t="shared" si="173"/>
        <v>0.93827184121114349</v>
      </c>
      <c r="W722" s="1">
        <f t="shared" si="174"/>
        <v>-6.3715562568999629E-2</v>
      </c>
      <c r="X722">
        <f t="shared" si="175"/>
        <v>1</v>
      </c>
      <c r="Y722">
        <v>721</v>
      </c>
      <c r="Z722">
        <f>SUM($R$2:R722)</f>
        <v>494</v>
      </c>
      <c r="AA722">
        <f t="shared" si="176"/>
        <v>227</v>
      </c>
      <c r="AB722">
        <f t="shared" si="177"/>
        <v>0.443359375</v>
      </c>
      <c r="AC722">
        <f t="shared" si="178"/>
        <v>0.90145985401459849</v>
      </c>
      <c r="AD722">
        <f t="shared" si="179"/>
        <v>1.7606637773722627E-3</v>
      </c>
    </row>
    <row r="723" spans="1:30" x14ac:dyDescent="0.25">
      <c r="A723" t="s">
        <v>0</v>
      </c>
      <c r="B723">
        <v>55</v>
      </c>
      <c r="C723" t="s">
        <v>5</v>
      </c>
      <c r="D723" t="s">
        <v>6</v>
      </c>
      <c r="E723" t="s">
        <v>1</v>
      </c>
      <c r="F723" t="s">
        <v>2</v>
      </c>
      <c r="G723">
        <v>86.6</v>
      </c>
      <c r="H723">
        <v>26.5</v>
      </c>
      <c r="K723">
        <v>0</v>
      </c>
      <c r="L723">
        <v>0</v>
      </c>
      <c r="M723">
        <f t="shared" si="165"/>
        <v>1</v>
      </c>
      <c r="N723">
        <f t="shared" si="166"/>
        <v>0</v>
      </c>
      <c r="O723">
        <f t="shared" si="167"/>
        <v>0</v>
      </c>
      <c r="P723">
        <f t="shared" si="168"/>
        <v>0</v>
      </c>
      <c r="Q723">
        <f t="shared" si="169"/>
        <v>0.43720550514140488</v>
      </c>
      <c r="R723">
        <v>0</v>
      </c>
      <c r="S723" s="2">
        <f t="shared" si="170"/>
        <v>-2.7212995072971884</v>
      </c>
      <c r="T723" s="2">
        <f t="shared" si="171"/>
        <v>6.5789205300221268E-2</v>
      </c>
      <c r="U723" s="2">
        <f t="shared" si="172"/>
        <v>6.172815878885652E-2</v>
      </c>
      <c r="V723" s="1">
        <f t="shared" si="173"/>
        <v>0.93827184121114349</v>
      </c>
      <c r="W723" s="1">
        <f t="shared" si="174"/>
        <v>-6.3715562568999629E-2</v>
      </c>
      <c r="X723">
        <f t="shared" si="175"/>
        <v>1</v>
      </c>
      <c r="Y723">
        <v>722</v>
      </c>
      <c r="Z723">
        <f>SUM($R$2:R723)</f>
        <v>494</v>
      </c>
      <c r="AA723">
        <f t="shared" si="176"/>
        <v>228</v>
      </c>
      <c r="AB723">
        <f t="shared" si="177"/>
        <v>0.4453125</v>
      </c>
      <c r="AC723">
        <f t="shared" si="178"/>
        <v>0.90145985401459849</v>
      </c>
      <c r="AD723">
        <f t="shared" si="179"/>
        <v>1.7606637773722627E-3</v>
      </c>
    </row>
    <row r="724" spans="1:30" x14ac:dyDescent="0.25">
      <c r="A724" t="s">
        <v>7</v>
      </c>
      <c r="B724">
        <v>55</v>
      </c>
      <c r="C724" t="s">
        <v>5</v>
      </c>
      <c r="D724" t="s">
        <v>8</v>
      </c>
      <c r="E724" t="s">
        <v>1</v>
      </c>
      <c r="F724" t="s">
        <v>2</v>
      </c>
      <c r="G724">
        <v>112.47</v>
      </c>
      <c r="H724">
        <v>32.799999999999997</v>
      </c>
      <c r="K724">
        <v>0</v>
      </c>
      <c r="L724">
        <v>0</v>
      </c>
      <c r="M724">
        <f t="shared" si="165"/>
        <v>1</v>
      </c>
      <c r="N724">
        <f t="shared" si="166"/>
        <v>0</v>
      </c>
      <c r="O724">
        <f t="shared" si="167"/>
        <v>0</v>
      </c>
      <c r="P724">
        <f t="shared" si="168"/>
        <v>0</v>
      </c>
      <c r="Q724">
        <f t="shared" si="169"/>
        <v>0.43720550514140488</v>
      </c>
      <c r="R724">
        <v>0</v>
      </c>
      <c r="S724" s="2">
        <f t="shared" si="170"/>
        <v>-2.7212995072971884</v>
      </c>
      <c r="T724" s="2">
        <f t="shared" si="171"/>
        <v>6.5789205300221268E-2</v>
      </c>
      <c r="U724" s="2">
        <f t="shared" si="172"/>
        <v>6.172815878885652E-2</v>
      </c>
      <c r="V724" s="1">
        <f t="shared" si="173"/>
        <v>0.93827184121114349</v>
      </c>
      <c r="W724" s="1">
        <f t="shared" si="174"/>
        <v>-6.3715562568999629E-2</v>
      </c>
      <c r="X724">
        <f t="shared" si="175"/>
        <v>1</v>
      </c>
      <c r="Y724">
        <v>723</v>
      </c>
      <c r="Z724">
        <f>SUM($R$2:R724)</f>
        <v>494</v>
      </c>
      <c r="AA724">
        <f t="shared" si="176"/>
        <v>229</v>
      </c>
      <c r="AB724">
        <f t="shared" si="177"/>
        <v>0.447265625</v>
      </c>
      <c r="AC724">
        <f t="shared" si="178"/>
        <v>0.90145985401459849</v>
      </c>
      <c r="AD724">
        <f t="shared" si="179"/>
        <v>0</v>
      </c>
    </row>
    <row r="725" spans="1:30" x14ac:dyDescent="0.25">
      <c r="A725" t="s">
        <v>0</v>
      </c>
      <c r="B725">
        <v>59</v>
      </c>
      <c r="C725" t="s">
        <v>5</v>
      </c>
      <c r="D725" t="s">
        <v>4</v>
      </c>
      <c r="E725" t="s">
        <v>1</v>
      </c>
      <c r="F725" t="s">
        <v>11</v>
      </c>
      <c r="G725">
        <v>241.09</v>
      </c>
      <c r="H725">
        <v>30.6</v>
      </c>
      <c r="K725">
        <v>0</v>
      </c>
      <c r="L725">
        <v>0</v>
      </c>
      <c r="M725">
        <f t="shared" si="165"/>
        <v>0</v>
      </c>
      <c r="N725">
        <f t="shared" si="166"/>
        <v>0</v>
      </c>
      <c r="O725">
        <f t="shared" si="167"/>
        <v>1</v>
      </c>
      <c r="P725">
        <f t="shared" si="168"/>
        <v>0</v>
      </c>
      <c r="Q725">
        <f t="shared" si="169"/>
        <v>0.52178163014339485</v>
      </c>
      <c r="R725">
        <v>1</v>
      </c>
      <c r="S725" s="2">
        <f t="shared" si="170"/>
        <v>-2.753924698992245</v>
      </c>
      <c r="T725" s="2">
        <f t="shared" si="171"/>
        <v>6.3677455299581145E-2</v>
      </c>
      <c r="U725" s="2">
        <f t="shared" si="172"/>
        <v>5.9865380226232778E-2</v>
      </c>
      <c r="V725" s="1">
        <f t="shared" si="173"/>
        <v>5.9865380226232778E-2</v>
      </c>
      <c r="W725" s="1">
        <f t="shared" si="174"/>
        <v>-2.8156569004389826</v>
      </c>
      <c r="X725">
        <f t="shared" si="175"/>
        <v>0</v>
      </c>
      <c r="Y725">
        <v>724</v>
      </c>
      <c r="Z725">
        <f>SUM($R$2:R725)</f>
        <v>495</v>
      </c>
      <c r="AA725">
        <f t="shared" si="176"/>
        <v>229</v>
      </c>
      <c r="AB725">
        <f t="shared" si="177"/>
        <v>0.447265625</v>
      </c>
      <c r="AC725">
        <f t="shared" si="178"/>
        <v>0.90328467153284675</v>
      </c>
      <c r="AD725">
        <f t="shared" si="179"/>
        <v>1.7642278740875913E-3</v>
      </c>
    </row>
    <row r="726" spans="1:30" x14ac:dyDescent="0.25">
      <c r="A726" t="s">
        <v>0</v>
      </c>
      <c r="B726">
        <v>59</v>
      </c>
      <c r="C726" t="s">
        <v>5</v>
      </c>
      <c r="D726" t="s">
        <v>8</v>
      </c>
      <c r="E726" t="s">
        <v>1</v>
      </c>
      <c r="F726" t="s">
        <v>11</v>
      </c>
      <c r="G726">
        <v>73.75</v>
      </c>
      <c r="H726">
        <v>27.3</v>
      </c>
      <c r="K726">
        <v>0</v>
      </c>
      <c r="L726">
        <v>0</v>
      </c>
      <c r="M726">
        <f t="shared" si="165"/>
        <v>0</v>
      </c>
      <c r="N726">
        <f t="shared" si="166"/>
        <v>0</v>
      </c>
      <c r="O726">
        <f t="shared" si="167"/>
        <v>1</v>
      </c>
      <c r="P726">
        <f t="shared" si="168"/>
        <v>0</v>
      </c>
      <c r="Q726">
        <f t="shared" si="169"/>
        <v>0.52178163014339485</v>
      </c>
      <c r="R726">
        <v>0</v>
      </c>
      <c r="S726" s="2">
        <f t="shared" si="170"/>
        <v>-2.753924698992245</v>
      </c>
      <c r="T726" s="2">
        <f t="shared" si="171"/>
        <v>6.3677455299581145E-2</v>
      </c>
      <c r="U726" s="2">
        <f t="shared" si="172"/>
        <v>5.9865380226232778E-2</v>
      </c>
      <c r="V726" s="1">
        <f t="shared" si="173"/>
        <v>0.94013461977376722</v>
      </c>
      <c r="W726" s="1">
        <f t="shared" si="174"/>
        <v>-6.1732201446737911E-2</v>
      </c>
      <c r="X726">
        <f t="shared" si="175"/>
        <v>1</v>
      </c>
      <c r="Y726">
        <v>725</v>
      </c>
      <c r="Z726">
        <f>SUM($R$2:R726)</f>
        <v>495</v>
      </c>
      <c r="AA726">
        <f t="shared" si="176"/>
        <v>230</v>
      </c>
      <c r="AB726">
        <f t="shared" si="177"/>
        <v>0.44921875</v>
      </c>
      <c r="AC726">
        <f t="shared" si="178"/>
        <v>0.90328467153284675</v>
      </c>
      <c r="AD726">
        <f t="shared" si="179"/>
        <v>1.7642278740875913E-3</v>
      </c>
    </row>
    <row r="727" spans="1:30" x14ac:dyDescent="0.25">
      <c r="A727" t="s">
        <v>7</v>
      </c>
      <c r="B727">
        <v>59</v>
      </c>
      <c r="C727" t="s">
        <v>5</v>
      </c>
      <c r="D727" t="s">
        <v>4</v>
      </c>
      <c r="E727" t="s">
        <v>1</v>
      </c>
      <c r="F727" t="s">
        <v>11</v>
      </c>
      <c r="G727">
        <v>111.99</v>
      </c>
      <c r="H727">
        <v>35.5</v>
      </c>
      <c r="K727">
        <v>0</v>
      </c>
      <c r="L727">
        <v>0</v>
      </c>
      <c r="M727">
        <f t="shared" si="165"/>
        <v>0</v>
      </c>
      <c r="N727">
        <f t="shared" si="166"/>
        <v>0</v>
      </c>
      <c r="O727">
        <f t="shared" si="167"/>
        <v>1</v>
      </c>
      <c r="P727">
        <f t="shared" si="168"/>
        <v>0</v>
      </c>
      <c r="Q727">
        <f t="shared" si="169"/>
        <v>0.52178163014339485</v>
      </c>
      <c r="R727">
        <v>0</v>
      </c>
      <c r="S727" s="2">
        <f t="shared" si="170"/>
        <v>-2.753924698992245</v>
      </c>
      <c r="T727" s="2">
        <f t="shared" si="171"/>
        <v>6.3677455299581145E-2</v>
      </c>
      <c r="U727" s="2">
        <f t="shared" si="172"/>
        <v>5.9865380226232778E-2</v>
      </c>
      <c r="V727" s="1">
        <f t="shared" si="173"/>
        <v>0.94013461977376722</v>
      </c>
      <c r="W727" s="1">
        <f t="shared" si="174"/>
        <v>-6.1732201446737911E-2</v>
      </c>
      <c r="X727">
        <f t="shared" si="175"/>
        <v>1</v>
      </c>
      <c r="Y727">
        <v>726</v>
      </c>
      <c r="Z727">
        <f>SUM($R$2:R727)</f>
        <v>495</v>
      </c>
      <c r="AA727">
        <f t="shared" si="176"/>
        <v>231</v>
      </c>
      <c r="AB727">
        <f t="shared" si="177"/>
        <v>0.451171875</v>
      </c>
      <c r="AC727">
        <f t="shared" si="178"/>
        <v>0.90328467153284675</v>
      </c>
      <c r="AD727">
        <f t="shared" si="179"/>
        <v>1.7642278740875913E-3</v>
      </c>
    </row>
    <row r="728" spans="1:30" x14ac:dyDescent="0.25">
      <c r="A728" t="s">
        <v>0</v>
      </c>
      <c r="B728">
        <v>59</v>
      </c>
      <c r="C728" t="s">
        <v>5</v>
      </c>
      <c r="D728" t="s">
        <v>4</v>
      </c>
      <c r="E728" t="s">
        <v>1</v>
      </c>
      <c r="F728" t="s">
        <v>11</v>
      </c>
      <c r="G728">
        <v>88.81</v>
      </c>
      <c r="H728">
        <v>38</v>
      </c>
      <c r="K728">
        <v>0</v>
      </c>
      <c r="L728">
        <v>0</v>
      </c>
      <c r="M728">
        <f t="shared" si="165"/>
        <v>0</v>
      </c>
      <c r="N728">
        <f t="shared" si="166"/>
        <v>0</v>
      </c>
      <c r="O728">
        <f t="shared" si="167"/>
        <v>1</v>
      </c>
      <c r="P728">
        <f t="shared" si="168"/>
        <v>0</v>
      </c>
      <c r="Q728">
        <f t="shared" si="169"/>
        <v>0.52178163014339485</v>
      </c>
      <c r="R728">
        <v>0</v>
      </c>
      <c r="S728" s="2">
        <f t="shared" si="170"/>
        <v>-2.753924698992245</v>
      </c>
      <c r="T728" s="2">
        <f t="shared" si="171"/>
        <v>6.3677455299581145E-2</v>
      </c>
      <c r="U728" s="2">
        <f t="shared" si="172"/>
        <v>5.9865380226232778E-2</v>
      </c>
      <c r="V728" s="1">
        <f t="shared" si="173"/>
        <v>0.94013461977376722</v>
      </c>
      <c r="W728" s="1">
        <f t="shared" si="174"/>
        <v>-6.1732201446737911E-2</v>
      </c>
      <c r="X728">
        <f t="shared" si="175"/>
        <v>1</v>
      </c>
      <c r="Y728">
        <v>727</v>
      </c>
      <c r="Z728">
        <f>SUM($R$2:R728)</f>
        <v>495</v>
      </c>
      <c r="AA728">
        <f t="shared" si="176"/>
        <v>232</v>
      </c>
      <c r="AB728">
        <f t="shared" si="177"/>
        <v>0.453125</v>
      </c>
      <c r="AC728">
        <f t="shared" si="178"/>
        <v>0.90328467153284675</v>
      </c>
      <c r="AD728">
        <f t="shared" si="179"/>
        <v>0</v>
      </c>
    </row>
    <row r="729" spans="1:30" x14ac:dyDescent="0.25">
      <c r="A729" t="s">
        <v>7</v>
      </c>
      <c r="B729">
        <v>54</v>
      </c>
      <c r="C729" t="s">
        <v>3</v>
      </c>
      <c r="D729" t="s">
        <v>8</v>
      </c>
      <c r="E729" t="s">
        <v>1</v>
      </c>
      <c r="F729" t="s">
        <v>2</v>
      </c>
      <c r="G729">
        <v>104.51</v>
      </c>
      <c r="H729">
        <v>27.3</v>
      </c>
      <c r="K729">
        <v>0</v>
      </c>
      <c r="L729">
        <v>0</v>
      </c>
      <c r="M729">
        <f t="shared" si="165"/>
        <v>1</v>
      </c>
      <c r="N729">
        <f t="shared" si="166"/>
        <v>0</v>
      </c>
      <c r="O729">
        <f t="shared" si="167"/>
        <v>0</v>
      </c>
      <c r="P729">
        <f t="shared" si="168"/>
        <v>0</v>
      </c>
      <c r="Q729">
        <f t="shared" si="169"/>
        <v>0.4163542769830727</v>
      </c>
      <c r="R729">
        <v>1</v>
      </c>
      <c r="S729" s="2">
        <f t="shared" si="170"/>
        <v>-2.7695523989156365</v>
      </c>
      <c r="T729" s="2">
        <f t="shared" si="171"/>
        <v>6.2690058601424667E-2</v>
      </c>
      <c r="U729" s="2">
        <f t="shared" si="172"/>
        <v>5.8991855709960454E-2</v>
      </c>
      <c r="V729" s="1">
        <f t="shared" si="173"/>
        <v>5.8991855709960454E-2</v>
      </c>
      <c r="W729" s="1">
        <f t="shared" si="174"/>
        <v>-2.8303558834188811</v>
      </c>
      <c r="X729">
        <f t="shared" si="175"/>
        <v>0</v>
      </c>
      <c r="Y729">
        <v>728</v>
      </c>
      <c r="Z729">
        <f>SUM($R$2:R729)</f>
        <v>496</v>
      </c>
      <c r="AA729">
        <f t="shared" si="176"/>
        <v>232</v>
      </c>
      <c r="AB729">
        <f t="shared" si="177"/>
        <v>0.453125</v>
      </c>
      <c r="AC729">
        <f t="shared" si="178"/>
        <v>0.9051094890510949</v>
      </c>
      <c r="AD729">
        <f t="shared" si="179"/>
        <v>0</v>
      </c>
    </row>
    <row r="730" spans="1:30" x14ac:dyDescent="0.25">
      <c r="A730" t="s">
        <v>0</v>
      </c>
      <c r="B730">
        <v>54</v>
      </c>
      <c r="C730" t="s">
        <v>3</v>
      </c>
      <c r="D730" t="s">
        <v>6</v>
      </c>
      <c r="E730" t="s">
        <v>1</v>
      </c>
      <c r="F730" t="s">
        <v>2</v>
      </c>
      <c r="G730">
        <v>71.22</v>
      </c>
      <c r="H730">
        <v>28.5</v>
      </c>
      <c r="K730">
        <v>0</v>
      </c>
      <c r="L730">
        <v>0</v>
      </c>
      <c r="M730">
        <f t="shared" si="165"/>
        <v>1</v>
      </c>
      <c r="N730">
        <f t="shared" si="166"/>
        <v>0</v>
      </c>
      <c r="O730">
        <f t="shared" si="167"/>
        <v>0</v>
      </c>
      <c r="P730">
        <f t="shared" si="168"/>
        <v>0</v>
      </c>
      <c r="Q730">
        <f t="shared" si="169"/>
        <v>0.4163542769830727</v>
      </c>
      <c r="R730">
        <v>1</v>
      </c>
      <c r="S730" s="2">
        <f t="shared" si="170"/>
        <v>-2.7695523989156365</v>
      </c>
      <c r="T730" s="2">
        <f t="shared" si="171"/>
        <v>6.2690058601424667E-2</v>
      </c>
      <c r="U730" s="2">
        <f t="shared" si="172"/>
        <v>5.8991855709960454E-2</v>
      </c>
      <c r="V730" s="1">
        <f t="shared" si="173"/>
        <v>5.8991855709960454E-2</v>
      </c>
      <c r="W730" s="1">
        <f t="shared" si="174"/>
        <v>-2.8303558834188811</v>
      </c>
      <c r="X730">
        <f t="shared" si="175"/>
        <v>0</v>
      </c>
      <c r="Y730">
        <v>729</v>
      </c>
      <c r="Z730">
        <f>SUM($R$2:R730)</f>
        <v>497</v>
      </c>
      <c r="AA730">
        <f t="shared" si="176"/>
        <v>232</v>
      </c>
      <c r="AB730">
        <f t="shared" si="177"/>
        <v>0.453125</v>
      </c>
      <c r="AC730">
        <f t="shared" si="178"/>
        <v>0.90693430656934304</v>
      </c>
      <c r="AD730">
        <f t="shared" si="179"/>
        <v>0</v>
      </c>
    </row>
    <row r="731" spans="1:30" x14ac:dyDescent="0.25">
      <c r="A731" t="s">
        <v>0</v>
      </c>
      <c r="B731">
        <v>54</v>
      </c>
      <c r="C731" t="s">
        <v>5</v>
      </c>
      <c r="D731" t="s">
        <v>8</v>
      </c>
      <c r="E731" t="s">
        <v>1</v>
      </c>
      <c r="F731" t="s">
        <v>2</v>
      </c>
      <c r="G731">
        <v>96.97</v>
      </c>
      <c r="H731">
        <v>29.1</v>
      </c>
      <c r="K731">
        <v>0</v>
      </c>
      <c r="L731">
        <v>0</v>
      </c>
      <c r="M731">
        <f t="shared" si="165"/>
        <v>1</v>
      </c>
      <c r="N731">
        <f t="shared" si="166"/>
        <v>0</v>
      </c>
      <c r="O731">
        <f t="shared" si="167"/>
        <v>0</v>
      </c>
      <c r="P731">
        <f t="shared" si="168"/>
        <v>0</v>
      </c>
      <c r="Q731">
        <f t="shared" si="169"/>
        <v>0.4163542769830727</v>
      </c>
      <c r="R731">
        <v>1</v>
      </c>
      <c r="S731" s="2">
        <f t="shared" si="170"/>
        <v>-2.7695523989156365</v>
      </c>
      <c r="T731" s="2">
        <f t="shared" si="171"/>
        <v>6.2690058601424667E-2</v>
      </c>
      <c r="U731" s="2">
        <f t="shared" si="172"/>
        <v>5.8991855709960454E-2</v>
      </c>
      <c r="V731" s="1">
        <f t="shared" si="173"/>
        <v>5.8991855709960454E-2</v>
      </c>
      <c r="W731" s="1">
        <f t="shared" si="174"/>
        <v>-2.8303558834188811</v>
      </c>
      <c r="X731">
        <f t="shared" si="175"/>
        <v>0</v>
      </c>
      <c r="Y731">
        <v>730</v>
      </c>
      <c r="Z731">
        <f>SUM($R$2:R731)</f>
        <v>498</v>
      </c>
      <c r="AA731">
        <f t="shared" si="176"/>
        <v>232</v>
      </c>
      <c r="AB731">
        <f t="shared" si="177"/>
        <v>0.453125</v>
      </c>
      <c r="AC731">
        <f t="shared" si="178"/>
        <v>0.90875912408759119</v>
      </c>
      <c r="AD731">
        <f t="shared" si="179"/>
        <v>0</v>
      </c>
    </row>
    <row r="732" spans="1:30" x14ac:dyDescent="0.25">
      <c r="A732" t="s">
        <v>0</v>
      </c>
      <c r="B732">
        <v>54</v>
      </c>
      <c r="C732" t="s">
        <v>3</v>
      </c>
      <c r="D732" t="s">
        <v>6</v>
      </c>
      <c r="E732" t="s">
        <v>1</v>
      </c>
      <c r="F732" t="s">
        <v>2</v>
      </c>
      <c r="G732">
        <v>71.180000000000007</v>
      </c>
      <c r="H732">
        <v>27.1</v>
      </c>
      <c r="K732">
        <v>0</v>
      </c>
      <c r="L732">
        <v>0</v>
      </c>
      <c r="M732">
        <f t="shared" si="165"/>
        <v>1</v>
      </c>
      <c r="N732">
        <f t="shared" si="166"/>
        <v>0</v>
      </c>
      <c r="O732">
        <f t="shared" si="167"/>
        <v>0</v>
      </c>
      <c r="P732">
        <f t="shared" si="168"/>
        <v>0</v>
      </c>
      <c r="Q732">
        <f t="shared" si="169"/>
        <v>0.4163542769830727</v>
      </c>
      <c r="R732">
        <v>1</v>
      </c>
      <c r="S732" s="2">
        <f t="shared" si="170"/>
        <v>-2.7695523989156365</v>
      </c>
      <c r="T732" s="2">
        <f t="shared" si="171"/>
        <v>6.2690058601424667E-2</v>
      </c>
      <c r="U732" s="2">
        <f t="shared" si="172"/>
        <v>5.8991855709960454E-2</v>
      </c>
      <c r="V732" s="1">
        <f t="shared" si="173"/>
        <v>5.8991855709960454E-2</v>
      </c>
      <c r="W732" s="1">
        <f t="shared" si="174"/>
        <v>-2.8303558834188811</v>
      </c>
      <c r="X732">
        <f t="shared" si="175"/>
        <v>0</v>
      </c>
      <c r="Y732">
        <v>731</v>
      </c>
      <c r="Z732">
        <f>SUM($R$2:R732)</f>
        <v>499</v>
      </c>
      <c r="AA732">
        <f t="shared" si="176"/>
        <v>232</v>
      </c>
      <c r="AB732">
        <f t="shared" si="177"/>
        <v>0.453125</v>
      </c>
      <c r="AC732">
        <f t="shared" si="178"/>
        <v>0.91058394160583944</v>
      </c>
      <c r="AD732">
        <f t="shared" si="179"/>
        <v>0</v>
      </c>
    </row>
    <row r="733" spans="1:30" x14ac:dyDescent="0.25">
      <c r="A733" t="s">
        <v>0</v>
      </c>
      <c r="B733">
        <v>54</v>
      </c>
      <c r="C733" t="s">
        <v>5</v>
      </c>
      <c r="D733" t="s">
        <v>8</v>
      </c>
      <c r="E733" t="s">
        <v>1</v>
      </c>
      <c r="F733" t="s">
        <v>2</v>
      </c>
      <c r="G733">
        <v>70.12</v>
      </c>
      <c r="H733">
        <v>28.2</v>
      </c>
      <c r="K733">
        <v>0</v>
      </c>
      <c r="L733">
        <v>0</v>
      </c>
      <c r="M733">
        <f t="shared" si="165"/>
        <v>1</v>
      </c>
      <c r="N733">
        <f t="shared" si="166"/>
        <v>0</v>
      </c>
      <c r="O733">
        <f t="shared" si="167"/>
        <v>0</v>
      </c>
      <c r="P733">
        <f t="shared" si="168"/>
        <v>0</v>
      </c>
      <c r="Q733">
        <f t="shared" si="169"/>
        <v>0.4163542769830727</v>
      </c>
      <c r="R733">
        <v>1</v>
      </c>
      <c r="S733" s="2">
        <f t="shared" si="170"/>
        <v>-2.7695523989156365</v>
      </c>
      <c r="T733" s="2">
        <f t="shared" si="171"/>
        <v>6.2690058601424667E-2</v>
      </c>
      <c r="U733" s="2">
        <f t="shared" si="172"/>
        <v>5.8991855709960454E-2</v>
      </c>
      <c r="V733" s="1">
        <f t="shared" si="173"/>
        <v>5.8991855709960454E-2</v>
      </c>
      <c r="W733" s="1">
        <f t="shared" si="174"/>
        <v>-2.8303558834188811</v>
      </c>
      <c r="X733">
        <f t="shared" si="175"/>
        <v>0</v>
      </c>
      <c r="Y733">
        <v>732</v>
      </c>
      <c r="Z733">
        <f>SUM($R$2:R733)</f>
        <v>500</v>
      </c>
      <c r="AA733">
        <f t="shared" si="176"/>
        <v>232</v>
      </c>
      <c r="AB733">
        <f t="shared" si="177"/>
        <v>0.453125</v>
      </c>
      <c r="AC733">
        <f t="shared" si="178"/>
        <v>0.91240875912408759</v>
      </c>
      <c r="AD733">
        <f t="shared" si="179"/>
        <v>0</v>
      </c>
    </row>
    <row r="734" spans="1:30" x14ac:dyDescent="0.25">
      <c r="A734" t="s">
        <v>0</v>
      </c>
      <c r="B734">
        <v>54</v>
      </c>
      <c r="C734" t="s">
        <v>3</v>
      </c>
      <c r="D734" t="s">
        <v>4</v>
      </c>
      <c r="E734" t="s">
        <v>1</v>
      </c>
      <c r="F734" t="s">
        <v>2</v>
      </c>
      <c r="G734">
        <v>154.5</v>
      </c>
      <c r="H734">
        <v>30.7</v>
      </c>
      <c r="K734">
        <v>0</v>
      </c>
      <c r="L734">
        <v>0</v>
      </c>
      <c r="M734">
        <f t="shared" si="165"/>
        <v>1</v>
      </c>
      <c r="N734">
        <f t="shared" si="166"/>
        <v>0</v>
      </c>
      <c r="O734">
        <f t="shared" si="167"/>
        <v>0</v>
      </c>
      <c r="P734">
        <f t="shared" si="168"/>
        <v>0</v>
      </c>
      <c r="Q734">
        <f t="shared" si="169"/>
        <v>0.4163542769830727</v>
      </c>
      <c r="R734">
        <v>1</v>
      </c>
      <c r="S734" s="2">
        <f t="shared" si="170"/>
        <v>-2.7695523989156365</v>
      </c>
      <c r="T734" s="2">
        <f t="shared" si="171"/>
        <v>6.2690058601424667E-2</v>
      </c>
      <c r="U734" s="2">
        <f t="shared" si="172"/>
        <v>5.8991855709960454E-2</v>
      </c>
      <c r="V734" s="1">
        <f t="shared" si="173"/>
        <v>5.8991855709960454E-2</v>
      </c>
      <c r="W734" s="1">
        <f t="shared" si="174"/>
        <v>-2.8303558834188811</v>
      </c>
      <c r="X734">
        <f t="shared" si="175"/>
        <v>0</v>
      </c>
      <c r="Y734">
        <v>733</v>
      </c>
      <c r="Z734">
        <f>SUM($R$2:R734)</f>
        <v>501</v>
      </c>
      <c r="AA734">
        <f t="shared" si="176"/>
        <v>232</v>
      </c>
      <c r="AB734">
        <f t="shared" si="177"/>
        <v>0.453125</v>
      </c>
      <c r="AC734">
        <f t="shared" si="178"/>
        <v>0.91423357664233573</v>
      </c>
      <c r="AD734">
        <f t="shared" si="179"/>
        <v>1.785612454379562E-3</v>
      </c>
    </row>
    <row r="735" spans="1:30" x14ac:dyDescent="0.25">
      <c r="A735" t="s">
        <v>7</v>
      </c>
      <c r="B735">
        <v>54</v>
      </c>
      <c r="C735" t="s">
        <v>5</v>
      </c>
      <c r="D735" t="s">
        <v>6</v>
      </c>
      <c r="E735" t="s">
        <v>1</v>
      </c>
      <c r="F735" t="s">
        <v>2</v>
      </c>
      <c r="G735">
        <v>206.72</v>
      </c>
      <c r="H735">
        <v>26.7</v>
      </c>
      <c r="K735">
        <v>0</v>
      </c>
      <c r="L735">
        <v>0</v>
      </c>
      <c r="M735">
        <f t="shared" si="165"/>
        <v>1</v>
      </c>
      <c r="N735">
        <f t="shared" si="166"/>
        <v>0</v>
      </c>
      <c r="O735">
        <f t="shared" si="167"/>
        <v>0</v>
      </c>
      <c r="P735">
        <f t="shared" si="168"/>
        <v>0</v>
      </c>
      <c r="Q735">
        <f t="shared" si="169"/>
        <v>0.4163542769830727</v>
      </c>
      <c r="R735">
        <v>0</v>
      </c>
      <c r="S735" s="2">
        <f t="shared" si="170"/>
        <v>-2.7695523989156365</v>
      </c>
      <c r="T735" s="2">
        <f t="shared" si="171"/>
        <v>6.2690058601424667E-2</v>
      </c>
      <c r="U735" s="2">
        <f t="shared" si="172"/>
        <v>5.8991855709960454E-2</v>
      </c>
      <c r="V735" s="1">
        <f t="shared" si="173"/>
        <v>0.94100814429003954</v>
      </c>
      <c r="W735" s="1">
        <f t="shared" si="174"/>
        <v>-6.0803484503244548E-2</v>
      </c>
      <c r="X735">
        <f t="shared" si="175"/>
        <v>1</v>
      </c>
      <c r="Y735">
        <v>734</v>
      </c>
      <c r="Z735">
        <f>SUM($R$2:R735)</f>
        <v>501</v>
      </c>
      <c r="AA735">
        <f t="shared" si="176"/>
        <v>233</v>
      </c>
      <c r="AB735">
        <f t="shared" si="177"/>
        <v>0.455078125</v>
      </c>
      <c r="AC735">
        <f t="shared" si="178"/>
        <v>0.91423357664233573</v>
      </c>
      <c r="AD735">
        <f t="shared" si="179"/>
        <v>1.785612454379562E-3</v>
      </c>
    </row>
    <row r="736" spans="1:30" x14ac:dyDescent="0.25">
      <c r="A736" t="s">
        <v>7</v>
      </c>
      <c r="B736">
        <v>54</v>
      </c>
      <c r="C736" t="s">
        <v>3</v>
      </c>
      <c r="D736" t="s">
        <v>6</v>
      </c>
      <c r="E736" t="s">
        <v>1</v>
      </c>
      <c r="F736" t="s">
        <v>2</v>
      </c>
      <c r="G736">
        <v>129.16</v>
      </c>
      <c r="H736">
        <v>32.4</v>
      </c>
      <c r="K736">
        <v>0</v>
      </c>
      <c r="L736">
        <v>0</v>
      </c>
      <c r="M736">
        <f t="shared" si="165"/>
        <v>1</v>
      </c>
      <c r="N736">
        <f t="shared" si="166"/>
        <v>0</v>
      </c>
      <c r="O736">
        <f t="shared" si="167"/>
        <v>0</v>
      </c>
      <c r="P736">
        <f t="shared" si="168"/>
        <v>0</v>
      </c>
      <c r="Q736">
        <f t="shared" si="169"/>
        <v>0.4163542769830727</v>
      </c>
      <c r="R736">
        <v>0</v>
      </c>
      <c r="S736" s="2">
        <f t="shared" si="170"/>
        <v>-2.7695523989156365</v>
      </c>
      <c r="T736" s="2">
        <f t="shared" si="171"/>
        <v>6.2690058601424667E-2</v>
      </c>
      <c r="U736" s="2">
        <f t="shared" si="172"/>
        <v>5.8991855709960454E-2</v>
      </c>
      <c r="V736" s="1">
        <f t="shared" si="173"/>
        <v>0.94100814429003954</v>
      </c>
      <c r="W736" s="1">
        <f t="shared" si="174"/>
        <v>-6.0803484503244548E-2</v>
      </c>
      <c r="X736">
        <f t="shared" si="175"/>
        <v>1</v>
      </c>
      <c r="Y736">
        <v>735</v>
      </c>
      <c r="Z736">
        <f>SUM($R$2:R736)</f>
        <v>501</v>
      </c>
      <c r="AA736">
        <f t="shared" si="176"/>
        <v>234</v>
      </c>
      <c r="AB736">
        <f t="shared" si="177"/>
        <v>0.45703125</v>
      </c>
      <c r="AC736">
        <f t="shared" si="178"/>
        <v>0.91423357664233573</v>
      </c>
      <c r="AD736">
        <f t="shared" si="179"/>
        <v>1.785612454379562E-3</v>
      </c>
    </row>
    <row r="737" spans="1:30" x14ac:dyDescent="0.25">
      <c r="A737" t="s">
        <v>0</v>
      </c>
      <c r="B737">
        <v>54</v>
      </c>
      <c r="C737" t="s">
        <v>3</v>
      </c>
      <c r="D737" t="s">
        <v>4</v>
      </c>
      <c r="E737" t="s">
        <v>1</v>
      </c>
      <c r="F737" t="s">
        <v>2</v>
      </c>
      <c r="G737">
        <v>81.260000000000005</v>
      </c>
      <c r="H737">
        <v>26.4</v>
      </c>
      <c r="K737">
        <v>0</v>
      </c>
      <c r="L737">
        <v>0</v>
      </c>
      <c r="M737">
        <f t="shared" si="165"/>
        <v>1</v>
      </c>
      <c r="N737">
        <f t="shared" si="166"/>
        <v>0</v>
      </c>
      <c r="O737">
        <f t="shared" si="167"/>
        <v>0</v>
      </c>
      <c r="P737">
        <f t="shared" si="168"/>
        <v>0</v>
      </c>
      <c r="Q737">
        <f t="shared" si="169"/>
        <v>0.4163542769830727</v>
      </c>
      <c r="R737">
        <v>0</v>
      </c>
      <c r="S737" s="2">
        <f t="shared" si="170"/>
        <v>-2.7695523989156365</v>
      </c>
      <c r="T737" s="2">
        <f t="shared" si="171"/>
        <v>6.2690058601424667E-2</v>
      </c>
      <c r="U737" s="2">
        <f t="shared" si="172"/>
        <v>5.8991855709960454E-2</v>
      </c>
      <c r="V737" s="1">
        <f t="shared" si="173"/>
        <v>0.94100814429003954</v>
      </c>
      <c r="W737" s="1">
        <f t="shared" si="174"/>
        <v>-6.0803484503244548E-2</v>
      </c>
      <c r="X737">
        <f t="shared" si="175"/>
        <v>1</v>
      </c>
      <c r="Y737">
        <v>736</v>
      </c>
      <c r="Z737">
        <f>SUM($R$2:R737)</f>
        <v>501</v>
      </c>
      <c r="AA737">
        <f t="shared" si="176"/>
        <v>235</v>
      </c>
      <c r="AB737">
        <f t="shared" si="177"/>
        <v>0.458984375</v>
      </c>
      <c r="AC737">
        <f t="shared" si="178"/>
        <v>0.91423357664233573</v>
      </c>
      <c r="AD737">
        <f t="shared" si="179"/>
        <v>1.785612454379562E-3</v>
      </c>
    </row>
    <row r="738" spans="1:30" x14ac:dyDescent="0.25">
      <c r="A738" t="s">
        <v>7</v>
      </c>
      <c r="B738">
        <v>54</v>
      </c>
      <c r="C738" t="s">
        <v>5</v>
      </c>
      <c r="D738" t="s">
        <v>6</v>
      </c>
      <c r="E738" t="s">
        <v>1</v>
      </c>
      <c r="F738" t="s">
        <v>2</v>
      </c>
      <c r="G738">
        <v>118.51</v>
      </c>
      <c r="H738">
        <v>40.6</v>
      </c>
      <c r="K738">
        <v>0</v>
      </c>
      <c r="L738">
        <v>0</v>
      </c>
      <c r="M738">
        <f t="shared" si="165"/>
        <v>1</v>
      </c>
      <c r="N738">
        <f t="shared" si="166"/>
        <v>0</v>
      </c>
      <c r="O738">
        <f t="shared" si="167"/>
        <v>0</v>
      </c>
      <c r="P738">
        <f t="shared" si="168"/>
        <v>0</v>
      </c>
      <c r="Q738">
        <f t="shared" si="169"/>
        <v>0.4163542769830727</v>
      </c>
      <c r="R738">
        <v>0</v>
      </c>
      <c r="S738" s="2">
        <f t="shared" si="170"/>
        <v>-2.7695523989156365</v>
      </c>
      <c r="T738" s="2">
        <f t="shared" si="171"/>
        <v>6.2690058601424667E-2</v>
      </c>
      <c r="U738" s="2">
        <f t="shared" si="172"/>
        <v>5.8991855709960454E-2</v>
      </c>
      <c r="V738" s="1">
        <f t="shared" si="173"/>
        <v>0.94100814429003954</v>
      </c>
      <c r="W738" s="1">
        <f t="shared" si="174"/>
        <v>-6.0803484503244548E-2</v>
      </c>
      <c r="X738">
        <f t="shared" si="175"/>
        <v>1</v>
      </c>
      <c r="Y738">
        <v>737</v>
      </c>
      <c r="Z738">
        <f>SUM($R$2:R738)</f>
        <v>501</v>
      </c>
      <c r="AA738">
        <f t="shared" si="176"/>
        <v>236</v>
      </c>
      <c r="AB738">
        <f t="shared" si="177"/>
        <v>0.4609375</v>
      </c>
      <c r="AC738">
        <f t="shared" si="178"/>
        <v>0.91423357664233573</v>
      </c>
      <c r="AD738">
        <f t="shared" si="179"/>
        <v>1.785612454379562E-3</v>
      </c>
    </row>
    <row r="739" spans="1:30" x14ac:dyDescent="0.25">
      <c r="A739" t="s">
        <v>7</v>
      </c>
      <c r="B739">
        <v>54</v>
      </c>
      <c r="C739" t="s">
        <v>5</v>
      </c>
      <c r="D739" t="s">
        <v>6</v>
      </c>
      <c r="E739" t="s">
        <v>1</v>
      </c>
      <c r="F739" t="s">
        <v>2</v>
      </c>
      <c r="G739">
        <v>111.41</v>
      </c>
      <c r="H739">
        <v>31.1</v>
      </c>
      <c r="K739">
        <v>0</v>
      </c>
      <c r="L739">
        <v>0</v>
      </c>
      <c r="M739">
        <f t="shared" si="165"/>
        <v>1</v>
      </c>
      <c r="N739">
        <f t="shared" si="166"/>
        <v>0</v>
      </c>
      <c r="O739">
        <f t="shared" si="167"/>
        <v>0</v>
      </c>
      <c r="P739">
        <f t="shared" si="168"/>
        <v>0</v>
      </c>
      <c r="Q739">
        <f t="shared" si="169"/>
        <v>0.4163542769830727</v>
      </c>
      <c r="R739">
        <v>0</v>
      </c>
      <c r="S739" s="2">
        <f t="shared" si="170"/>
        <v>-2.7695523989156365</v>
      </c>
      <c r="T739" s="2">
        <f t="shared" si="171"/>
        <v>6.2690058601424667E-2</v>
      </c>
      <c r="U739" s="2">
        <f t="shared" si="172"/>
        <v>5.8991855709960454E-2</v>
      </c>
      <c r="V739" s="1">
        <f t="shared" si="173"/>
        <v>0.94100814429003954</v>
      </c>
      <c r="W739" s="1">
        <f t="shared" si="174"/>
        <v>-6.0803484503244548E-2</v>
      </c>
      <c r="X739">
        <f t="shared" si="175"/>
        <v>1</v>
      </c>
      <c r="Y739">
        <v>738</v>
      </c>
      <c r="Z739">
        <f>SUM($R$2:R739)</f>
        <v>501</v>
      </c>
      <c r="AA739">
        <f t="shared" si="176"/>
        <v>237</v>
      </c>
      <c r="AB739">
        <f t="shared" si="177"/>
        <v>0.462890625</v>
      </c>
      <c r="AC739">
        <f t="shared" si="178"/>
        <v>0.91423357664233573</v>
      </c>
      <c r="AD739">
        <f t="shared" si="179"/>
        <v>1.785612454379562E-3</v>
      </c>
    </row>
    <row r="740" spans="1:30" x14ac:dyDescent="0.25">
      <c r="A740" t="s">
        <v>7</v>
      </c>
      <c r="B740">
        <v>54</v>
      </c>
      <c r="C740" t="s">
        <v>5</v>
      </c>
      <c r="D740" t="s">
        <v>6</v>
      </c>
      <c r="E740" t="s">
        <v>1</v>
      </c>
      <c r="F740" t="s">
        <v>2</v>
      </c>
      <c r="G740">
        <v>90.92</v>
      </c>
      <c r="H740">
        <v>29.1</v>
      </c>
      <c r="K740">
        <v>0</v>
      </c>
      <c r="L740">
        <v>0</v>
      </c>
      <c r="M740">
        <f t="shared" si="165"/>
        <v>1</v>
      </c>
      <c r="N740">
        <f t="shared" si="166"/>
        <v>0</v>
      </c>
      <c r="O740">
        <f t="shared" si="167"/>
        <v>0</v>
      </c>
      <c r="P740">
        <f t="shared" si="168"/>
        <v>0</v>
      </c>
      <c r="Q740">
        <f t="shared" si="169"/>
        <v>0.4163542769830727</v>
      </c>
      <c r="R740">
        <v>0</v>
      </c>
      <c r="S740" s="2">
        <f t="shared" si="170"/>
        <v>-2.7695523989156365</v>
      </c>
      <c r="T740" s="2">
        <f t="shared" si="171"/>
        <v>6.2690058601424667E-2</v>
      </c>
      <c r="U740" s="2">
        <f t="shared" si="172"/>
        <v>5.8991855709960454E-2</v>
      </c>
      <c r="V740" s="1">
        <f t="shared" si="173"/>
        <v>0.94100814429003954</v>
      </c>
      <c r="W740" s="1">
        <f t="shared" si="174"/>
        <v>-6.0803484503244548E-2</v>
      </c>
      <c r="X740">
        <f t="shared" si="175"/>
        <v>1</v>
      </c>
      <c r="Y740">
        <v>739</v>
      </c>
      <c r="Z740">
        <f>SUM($R$2:R740)</f>
        <v>501</v>
      </c>
      <c r="AA740">
        <f t="shared" si="176"/>
        <v>238</v>
      </c>
      <c r="AB740">
        <f t="shared" si="177"/>
        <v>0.46484375</v>
      </c>
      <c r="AC740">
        <f t="shared" si="178"/>
        <v>0.91423357664233573</v>
      </c>
      <c r="AD740">
        <f t="shared" si="179"/>
        <v>1.785612454379562E-3</v>
      </c>
    </row>
    <row r="741" spans="1:30" x14ac:dyDescent="0.25">
      <c r="A741" t="s">
        <v>0</v>
      </c>
      <c r="B741">
        <v>54</v>
      </c>
      <c r="C741" t="s">
        <v>3</v>
      </c>
      <c r="D741" t="s">
        <v>6</v>
      </c>
      <c r="E741" t="s">
        <v>1</v>
      </c>
      <c r="F741" t="s">
        <v>2</v>
      </c>
      <c r="G741">
        <v>92.95</v>
      </c>
      <c r="H741">
        <v>41</v>
      </c>
      <c r="K741">
        <v>0</v>
      </c>
      <c r="L741">
        <v>0</v>
      </c>
      <c r="M741">
        <f t="shared" si="165"/>
        <v>1</v>
      </c>
      <c r="N741">
        <f t="shared" si="166"/>
        <v>0</v>
      </c>
      <c r="O741">
        <f t="shared" si="167"/>
        <v>0</v>
      </c>
      <c r="P741">
        <f t="shared" si="168"/>
        <v>0</v>
      </c>
      <c r="Q741">
        <f t="shared" si="169"/>
        <v>0.4163542769830727</v>
      </c>
      <c r="R741">
        <v>0</v>
      </c>
      <c r="S741" s="2">
        <f t="shared" si="170"/>
        <v>-2.7695523989156365</v>
      </c>
      <c r="T741" s="2">
        <f t="shared" si="171"/>
        <v>6.2690058601424667E-2</v>
      </c>
      <c r="U741" s="2">
        <f t="shared" si="172"/>
        <v>5.8991855709960454E-2</v>
      </c>
      <c r="V741" s="1">
        <f t="shared" si="173"/>
        <v>0.94100814429003954</v>
      </c>
      <c r="W741" s="1">
        <f t="shared" si="174"/>
        <v>-6.0803484503244548E-2</v>
      </c>
      <c r="X741">
        <f t="shared" si="175"/>
        <v>1</v>
      </c>
      <c r="Y741">
        <v>740</v>
      </c>
      <c r="Z741">
        <f>SUM($R$2:R741)</f>
        <v>501</v>
      </c>
      <c r="AA741">
        <f t="shared" si="176"/>
        <v>239</v>
      </c>
      <c r="AB741">
        <f t="shared" si="177"/>
        <v>0.466796875</v>
      </c>
      <c r="AC741">
        <f t="shared" si="178"/>
        <v>0.91423357664233573</v>
      </c>
      <c r="AD741">
        <f t="shared" si="179"/>
        <v>1.785612454379562E-3</v>
      </c>
    </row>
    <row r="742" spans="1:30" x14ac:dyDescent="0.25">
      <c r="A742" t="s">
        <v>0</v>
      </c>
      <c r="B742">
        <v>58</v>
      </c>
      <c r="C742" t="s">
        <v>5</v>
      </c>
      <c r="D742" t="s">
        <v>6</v>
      </c>
      <c r="E742" t="s">
        <v>1</v>
      </c>
      <c r="F742" t="s">
        <v>11</v>
      </c>
      <c r="G742">
        <v>111.73</v>
      </c>
      <c r="H742">
        <v>34.6</v>
      </c>
      <c r="K742">
        <v>0</v>
      </c>
      <c r="L742">
        <v>0</v>
      </c>
      <c r="M742">
        <f t="shared" si="165"/>
        <v>0</v>
      </c>
      <c r="N742">
        <f t="shared" si="166"/>
        <v>0</v>
      </c>
      <c r="O742">
        <f t="shared" si="167"/>
        <v>1</v>
      </c>
      <c r="P742">
        <f t="shared" si="168"/>
        <v>0</v>
      </c>
      <c r="Q742">
        <f t="shared" si="169"/>
        <v>0.50058033169101179</v>
      </c>
      <c r="R742">
        <v>0</v>
      </c>
      <c r="S742" s="2">
        <f t="shared" si="170"/>
        <v>-2.8029877061506219</v>
      </c>
      <c r="T742" s="2">
        <f t="shared" si="171"/>
        <v>6.0628651164107712E-2</v>
      </c>
      <c r="U742" s="2">
        <f t="shared" si="172"/>
        <v>5.7162939260186778E-2</v>
      </c>
      <c r="V742" s="1">
        <f t="shared" si="173"/>
        <v>0.94283706073981322</v>
      </c>
      <c r="W742" s="1">
        <f t="shared" si="174"/>
        <v>-5.8861799465114571E-2</v>
      </c>
      <c r="X742">
        <f t="shared" si="175"/>
        <v>1</v>
      </c>
      <c r="Y742">
        <v>741</v>
      </c>
      <c r="Z742">
        <f>SUM($R$2:R742)</f>
        <v>501</v>
      </c>
      <c r="AA742">
        <f t="shared" si="176"/>
        <v>240</v>
      </c>
      <c r="AB742">
        <f t="shared" si="177"/>
        <v>0.46875</v>
      </c>
      <c r="AC742">
        <f t="shared" si="178"/>
        <v>0.91423357664233573</v>
      </c>
      <c r="AD742">
        <f t="shared" si="179"/>
        <v>1.785612454379562E-3</v>
      </c>
    </row>
    <row r="743" spans="1:30" x14ac:dyDescent="0.25">
      <c r="A743" t="s">
        <v>7</v>
      </c>
      <c r="B743">
        <v>58</v>
      </c>
      <c r="C743" t="s">
        <v>5</v>
      </c>
      <c r="D743" t="s">
        <v>6</v>
      </c>
      <c r="E743" t="s">
        <v>1</v>
      </c>
      <c r="F743" t="s">
        <v>11</v>
      </c>
      <c r="G743">
        <v>77.459999999999994</v>
      </c>
      <c r="H743">
        <v>27.6</v>
      </c>
      <c r="K743">
        <v>0</v>
      </c>
      <c r="L743">
        <v>0</v>
      </c>
      <c r="M743">
        <f t="shared" si="165"/>
        <v>0</v>
      </c>
      <c r="N743">
        <f t="shared" si="166"/>
        <v>0</v>
      </c>
      <c r="O743">
        <f t="shared" si="167"/>
        <v>1</v>
      </c>
      <c r="P743">
        <f t="shared" si="168"/>
        <v>0</v>
      </c>
      <c r="Q743">
        <f t="shared" si="169"/>
        <v>0.50058033169101179</v>
      </c>
      <c r="R743">
        <v>0</v>
      </c>
      <c r="S743" s="2">
        <f t="shared" si="170"/>
        <v>-2.8029877061506219</v>
      </c>
      <c r="T743" s="2">
        <f t="shared" si="171"/>
        <v>6.0628651164107712E-2</v>
      </c>
      <c r="U743" s="2">
        <f t="shared" si="172"/>
        <v>5.7162939260186778E-2</v>
      </c>
      <c r="V743" s="1">
        <f t="shared" si="173"/>
        <v>0.94283706073981322</v>
      </c>
      <c r="W743" s="1">
        <f t="shared" si="174"/>
        <v>-5.8861799465114571E-2</v>
      </c>
      <c r="X743">
        <f t="shared" si="175"/>
        <v>1</v>
      </c>
      <c r="Y743">
        <v>742</v>
      </c>
      <c r="Z743">
        <f>SUM($R$2:R743)</f>
        <v>501</v>
      </c>
      <c r="AA743">
        <f t="shared" si="176"/>
        <v>241</v>
      </c>
      <c r="AB743">
        <f t="shared" si="177"/>
        <v>0.470703125</v>
      </c>
      <c r="AC743">
        <f t="shared" si="178"/>
        <v>0.91423357664233573</v>
      </c>
      <c r="AD743">
        <f t="shared" si="179"/>
        <v>1.785612454379562E-3</v>
      </c>
    </row>
    <row r="744" spans="1:30" x14ac:dyDescent="0.25">
      <c r="A744" t="s">
        <v>0</v>
      </c>
      <c r="B744">
        <v>58</v>
      </c>
      <c r="C744" t="s">
        <v>3</v>
      </c>
      <c r="D744" t="s">
        <v>6</v>
      </c>
      <c r="E744" t="s">
        <v>1</v>
      </c>
      <c r="F744" t="s">
        <v>11</v>
      </c>
      <c r="G744">
        <v>194.04</v>
      </c>
      <c r="H744">
        <v>27.8</v>
      </c>
      <c r="K744">
        <v>0</v>
      </c>
      <c r="L744">
        <v>0</v>
      </c>
      <c r="M744">
        <f t="shared" si="165"/>
        <v>0</v>
      </c>
      <c r="N744">
        <f t="shared" si="166"/>
        <v>0</v>
      </c>
      <c r="O744">
        <f t="shared" si="167"/>
        <v>1</v>
      </c>
      <c r="P744">
        <f t="shared" si="168"/>
        <v>0</v>
      </c>
      <c r="Q744">
        <f t="shared" si="169"/>
        <v>0.50058033169101179</v>
      </c>
      <c r="R744">
        <v>0</v>
      </c>
      <c r="S744" s="2">
        <f t="shared" si="170"/>
        <v>-2.8029877061506219</v>
      </c>
      <c r="T744" s="2">
        <f t="shared" si="171"/>
        <v>6.0628651164107712E-2</v>
      </c>
      <c r="U744" s="2">
        <f t="shared" si="172"/>
        <v>5.7162939260186778E-2</v>
      </c>
      <c r="V744" s="1">
        <f t="shared" si="173"/>
        <v>0.94283706073981322</v>
      </c>
      <c r="W744" s="1">
        <f t="shared" si="174"/>
        <v>-5.8861799465114571E-2</v>
      </c>
      <c r="X744">
        <f t="shared" si="175"/>
        <v>1</v>
      </c>
      <c r="Y744">
        <v>743</v>
      </c>
      <c r="Z744">
        <f>SUM($R$2:R744)</f>
        <v>501</v>
      </c>
      <c r="AA744">
        <f t="shared" si="176"/>
        <v>242</v>
      </c>
      <c r="AB744">
        <f t="shared" si="177"/>
        <v>0.47265625</v>
      </c>
      <c r="AC744">
        <f t="shared" si="178"/>
        <v>0.91423357664233573</v>
      </c>
      <c r="AD744">
        <f t="shared" si="179"/>
        <v>0</v>
      </c>
    </row>
    <row r="745" spans="1:30" x14ac:dyDescent="0.25">
      <c r="A745" t="s">
        <v>7</v>
      </c>
      <c r="B745">
        <v>53</v>
      </c>
      <c r="C745" t="s">
        <v>5</v>
      </c>
      <c r="D745" t="s">
        <v>8</v>
      </c>
      <c r="E745" t="s">
        <v>1</v>
      </c>
      <c r="F745" t="s">
        <v>2</v>
      </c>
      <c r="G745">
        <v>231.36</v>
      </c>
      <c r="H745">
        <v>37.9</v>
      </c>
      <c r="K745">
        <v>0</v>
      </c>
      <c r="L745">
        <v>0</v>
      </c>
      <c r="M745">
        <f t="shared" si="165"/>
        <v>1</v>
      </c>
      <c r="N745">
        <f t="shared" si="166"/>
        <v>0</v>
      </c>
      <c r="O745">
        <f t="shared" si="167"/>
        <v>0</v>
      </c>
      <c r="P745">
        <f t="shared" si="168"/>
        <v>0</v>
      </c>
      <c r="Q745">
        <f t="shared" si="169"/>
        <v>0.39573586931696314</v>
      </c>
      <c r="R745">
        <v>1</v>
      </c>
      <c r="S745" s="2">
        <f t="shared" si="170"/>
        <v>-2.8172665087466298</v>
      </c>
      <c r="T745" s="2">
        <f t="shared" si="171"/>
        <v>5.9769097922066187E-2</v>
      </c>
      <c r="U745" s="2">
        <f t="shared" si="172"/>
        <v>5.6398226782851064E-2</v>
      </c>
      <c r="V745" s="1">
        <f t="shared" si="173"/>
        <v>5.6398226782851064E-2</v>
      </c>
      <c r="W745" s="1">
        <f t="shared" si="174"/>
        <v>-2.8753175609927428</v>
      </c>
      <c r="X745">
        <f t="shared" si="175"/>
        <v>0</v>
      </c>
      <c r="Y745">
        <v>744</v>
      </c>
      <c r="Z745">
        <f>SUM($R$2:R745)</f>
        <v>502</v>
      </c>
      <c r="AA745">
        <f t="shared" si="176"/>
        <v>242</v>
      </c>
      <c r="AB745">
        <f t="shared" si="177"/>
        <v>0.47265625</v>
      </c>
      <c r="AC745">
        <f t="shared" si="178"/>
        <v>0.91605839416058399</v>
      </c>
      <c r="AD745">
        <f t="shared" si="179"/>
        <v>0</v>
      </c>
    </row>
    <row r="746" spans="1:30" x14ac:dyDescent="0.25">
      <c r="A746" t="s">
        <v>7</v>
      </c>
      <c r="B746">
        <v>53</v>
      </c>
      <c r="C746" t="s">
        <v>5</v>
      </c>
      <c r="D746" t="s">
        <v>8</v>
      </c>
      <c r="E746" t="s">
        <v>1</v>
      </c>
      <c r="F746" t="s">
        <v>2</v>
      </c>
      <c r="G746">
        <v>69.17</v>
      </c>
      <c r="H746">
        <v>32.4</v>
      </c>
      <c r="K746">
        <v>0</v>
      </c>
      <c r="L746">
        <v>0</v>
      </c>
      <c r="M746">
        <f t="shared" si="165"/>
        <v>1</v>
      </c>
      <c r="N746">
        <f t="shared" si="166"/>
        <v>0</v>
      </c>
      <c r="O746">
        <f t="shared" si="167"/>
        <v>0</v>
      </c>
      <c r="P746">
        <f t="shared" si="168"/>
        <v>0</v>
      </c>
      <c r="Q746">
        <f t="shared" si="169"/>
        <v>0.39573586931696314</v>
      </c>
      <c r="R746">
        <v>1</v>
      </c>
      <c r="S746" s="2">
        <f t="shared" si="170"/>
        <v>-2.8172665087466298</v>
      </c>
      <c r="T746" s="2">
        <f t="shared" si="171"/>
        <v>5.9769097922066187E-2</v>
      </c>
      <c r="U746" s="2">
        <f t="shared" si="172"/>
        <v>5.6398226782851064E-2</v>
      </c>
      <c r="V746" s="1">
        <f t="shared" si="173"/>
        <v>5.6398226782851064E-2</v>
      </c>
      <c r="W746" s="1">
        <f t="shared" si="174"/>
        <v>-2.8753175609927428</v>
      </c>
      <c r="X746">
        <f t="shared" si="175"/>
        <v>0</v>
      </c>
      <c r="Y746">
        <v>745</v>
      </c>
      <c r="Z746">
        <f>SUM($R$2:R746)</f>
        <v>503</v>
      </c>
      <c r="AA746">
        <f t="shared" si="176"/>
        <v>242</v>
      </c>
      <c r="AB746">
        <f t="shared" si="177"/>
        <v>0.47265625</v>
      </c>
      <c r="AC746">
        <f t="shared" si="178"/>
        <v>0.91788321167883213</v>
      </c>
      <c r="AD746">
        <f t="shared" si="179"/>
        <v>1.792740647810219E-3</v>
      </c>
    </row>
    <row r="747" spans="1:30" x14ac:dyDescent="0.25">
      <c r="A747" t="s">
        <v>7</v>
      </c>
      <c r="B747">
        <v>53</v>
      </c>
      <c r="C747" t="s">
        <v>5</v>
      </c>
      <c r="D747" t="s">
        <v>4</v>
      </c>
      <c r="E747" t="s">
        <v>1</v>
      </c>
      <c r="F747" t="s">
        <v>2</v>
      </c>
      <c r="G747">
        <v>68.760000000000005</v>
      </c>
      <c r="H747">
        <v>35.6</v>
      </c>
      <c r="K747">
        <v>0</v>
      </c>
      <c r="L747">
        <v>0</v>
      </c>
      <c r="M747">
        <f t="shared" si="165"/>
        <v>1</v>
      </c>
      <c r="N747">
        <f t="shared" si="166"/>
        <v>0</v>
      </c>
      <c r="O747">
        <f t="shared" si="167"/>
        <v>0</v>
      </c>
      <c r="P747">
        <f t="shared" si="168"/>
        <v>0</v>
      </c>
      <c r="Q747">
        <f t="shared" si="169"/>
        <v>0.39573586931696314</v>
      </c>
      <c r="R747">
        <v>0</v>
      </c>
      <c r="S747" s="2">
        <f t="shared" si="170"/>
        <v>-2.8172665087466298</v>
      </c>
      <c r="T747" s="2">
        <f t="shared" si="171"/>
        <v>5.9769097922066187E-2</v>
      </c>
      <c r="U747" s="2">
        <f t="shared" si="172"/>
        <v>5.6398226782851064E-2</v>
      </c>
      <c r="V747" s="1">
        <f t="shared" si="173"/>
        <v>0.94360177321714889</v>
      </c>
      <c r="W747" s="1">
        <f t="shared" si="174"/>
        <v>-5.8051052246113094E-2</v>
      </c>
      <c r="X747">
        <f t="shared" si="175"/>
        <v>1</v>
      </c>
      <c r="Y747">
        <v>746</v>
      </c>
      <c r="Z747">
        <f>SUM($R$2:R747)</f>
        <v>503</v>
      </c>
      <c r="AA747">
        <f t="shared" si="176"/>
        <v>243</v>
      </c>
      <c r="AB747">
        <f t="shared" si="177"/>
        <v>0.474609375</v>
      </c>
      <c r="AC747">
        <f t="shared" si="178"/>
        <v>0.91788321167883213</v>
      </c>
      <c r="AD747">
        <f t="shared" si="179"/>
        <v>1.792740647810219E-3</v>
      </c>
    </row>
    <row r="748" spans="1:30" x14ac:dyDescent="0.25">
      <c r="A748" t="s">
        <v>0</v>
      </c>
      <c r="B748">
        <v>53</v>
      </c>
      <c r="C748" t="s">
        <v>3</v>
      </c>
      <c r="D748" t="s">
        <v>4</v>
      </c>
      <c r="E748" t="s">
        <v>1</v>
      </c>
      <c r="F748" t="s">
        <v>2</v>
      </c>
      <c r="G748">
        <v>211.03</v>
      </c>
      <c r="H748">
        <v>34.200000000000003</v>
      </c>
      <c r="K748">
        <v>0</v>
      </c>
      <c r="L748">
        <v>0</v>
      </c>
      <c r="M748">
        <f t="shared" si="165"/>
        <v>1</v>
      </c>
      <c r="N748">
        <f t="shared" si="166"/>
        <v>0</v>
      </c>
      <c r="O748">
        <f t="shared" si="167"/>
        <v>0</v>
      </c>
      <c r="P748">
        <f t="shared" si="168"/>
        <v>0</v>
      </c>
      <c r="Q748">
        <f t="shared" si="169"/>
        <v>0.39573586931696314</v>
      </c>
      <c r="R748">
        <v>0</v>
      </c>
      <c r="S748" s="2">
        <f t="shared" si="170"/>
        <v>-2.8172665087466298</v>
      </c>
      <c r="T748" s="2">
        <f t="shared" si="171"/>
        <v>5.9769097922066187E-2</v>
      </c>
      <c r="U748" s="2">
        <f t="shared" si="172"/>
        <v>5.6398226782851064E-2</v>
      </c>
      <c r="V748" s="1">
        <f t="shared" si="173"/>
        <v>0.94360177321714889</v>
      </c>
      <c r="W748" s="1">
        <f t="shared" si="174"/>
        <v>-5.8051052246113094E-2</v>
      </c>
      <c r="X748">
        <f t="shared" si="175"/>
        <v>1</v>
      </c>
      <c r="Y748">
        <v>747</v>
      </c>
      <c r="Z748">
        <f>SUM($R$2:R748)</f>
        <v>503</v>
      </c>
      <c r="AA748">
        <f t="shared" si="176"/>
        <v>244</v>
      </c>
      <c r="AB748">
        <f t="shared" si="177"/>
        <v>0.4765625</v>
      </c>
      <c r="AC748">
        <f t="shared" si="178"/>
        <v>0.91788321167883213</v>
      </c>
      <c r="AD748">
        <f t="shared" si="179"/>
        <v>1.792740647810219E-3</v>
      </c>
    </row>
    <row r="749" spans="1:30" x14ac:dyDescent="0.25">
      <c r="A749" t="s">
        <v>0</v>
      </c>
      <c r="B749">
        <v>53</v>
      </c>
      <c r="C749" t="s">
        <v>5</v>
      </c>
      <c r="D749" t="s">
        <v>4</v>
      </c>
      <c r="E749" t="s">
        <v>1</v>
      </c>
      <c r="F749" t="s">
        <v>2</v>
      </c>
      <c r="G749">
        <v>116.66</v>
      </c>
      <c r="H749">
        <v>28.5</v>
      </c>
      <c r="K749">
        <v>0</v>
      </c>
      <c r="L749">
        <v>0</v>
      </c>
      <c r="M749">
        <f t="shared" si="165"/>
        <v>1</v>
      </c>
      <c r="N749">
        <f t="shared" si="166"/>
        <v>0</v>
      </c>
      <c r="O749">
        <f t="shared" si="167"/>
        <v>0</v>
      </c>
      <c r="P749">
        <f t="shared" si="168"/>
        <v>0</v>
      </c>
      <c r="Q749">
        <f t="shared" si="169"/>
        <v>0.39573586931696314</v>
      </c>
      <c r="R749">
        <v>0</v>
      </c>
      <c r="S749" s="2">
        <f t="shared" si="170"/>
        <v>-2.8172665087466298</v>
      </c>
      <c r="T749" s="2">
        <f t="shared" si="171"/>
        <v>5.9769097922066187E-2</v>
      </c>
      <c r="U749" s="2">
        <f t="shared" si="172"/>
        <v>5.6398226782851064E-2</v>
      </c>
      <c r="V749" s="1">
        <f t="shared" si="173"/>
        <v>0.94360177321714889</v>
      </c>
      <c r="W749" s="1">
        <f t="shared" si="174"/>
        <v>-5.8051052246113094E-2</v>
      </c>
      <c r="X749">
        <f t="shared" si="175"/>
        <v>1</v>
      </c>
      <c r="Y749">
        <v>748</v>
      </c>
      <c r="Z749">
        <f>SUM($R$2:R749)</f>
        <v>503</v>
      </c>
      <c r="AA749">
        <f t="shared" si="176"/>
        <v>245</v>
      </c>
      <c r="AB749">
        <f t="shared" si="177"/>
        <v>0.478515625</v>
      </c>
      <c r="AC749">
        <f t="shared" si="178"/>
        <v>0.91788321167883213</v>
      </c>
      <c r="AD749">
        <f t="shared" si="179"/>
        <v>1.792740647810219E-3</v>
      </c>
    </row>
    <row r="750" spans="1:30" x14ac:dyDescent="0.25">
      <c r="A750" t="s">
        <v>0</v>
      </c>
      <c r="B750">
        <v>53</v>
      </c>
      <c r="C750" t="s">
        <v>5</v>
      </c>
      <c r="D750" t="s">
        <v>6</v>
      </c>
      <c r="E750" t="s">
        <v>1</v>
      </c>
      <c r="F750" t="s">
        <v>2</v>
      </c>
      <c r="G750">
        <v>79.87</v>
      </c>
      <c r="H750">
        <v>30.9</v>
      </c>
      <c r="K750">
        <v>0</v>
      </c>
      <c r="L750">
        <v>0</v>
      </c>
      <c r="M750">
        <f t="shared" si="165"/>
        <v>1</v>
      </c>
      <c r="N750">
        <f t="shared" si="166"/>
        <v>0</v>
      </c>
      <c r="O750">
        <f t="shared" si="167"/>
        <v>0</v>
      </c>
      <c r="P750">
        <f t="shared" si="168"/>
        <v>0</v>
      </c>
      <c r="Q750">
        <f t="shared" si="169"/>
        <v>0.39573586931696314</v>
      </c>
      <c r="R750">
        <v>0</v>
      </c>
      <c r="S750" s="2">
        <f t="shared" si="170"/>
        <v>-2.8172665087466298</v>
      </c>
      <c r="T750" s="2">
        <f t="shared" si="171"/>
        <v>5.9769097922066187E-2</v>
      </c>
      <c r="U750" s="2">
        <f t="shared" si="172"/>
        <v>5.6398226782851064E-2</v>
      </c>
      <c r="V750" s="1">
        <f t="shared" si="173"/>
        <v>0.94360177321714889</v>
      </c>
      <c r="W750" s="1">
        <f t="shared" si="174"/>
        <v>-5.8051052246113094E-2</v>
      </c>
      <c r="X750">
        <f t="shared" si="175"/>
        <v>1</v>
      </c>
      <c r="Y750">
        <v>749</v>
      </c>
      <c r="Z750">
        <f>SUM($R$2:R750)</f>
        <v>503</v>
      </c>
      <c r="AA750">
        <f t="shared" si="176"/>
        <v>246</v>
      </c>
      <c r="AB750">
        <f t="shared" si="177"/>
        <v>0.48046875</v>
      </c>
      <c r="AC750">
        <f t="shared" si="178"/>
        <v>0.91788321167883213</v>
      </c>
      <c r="AD750">
        <f t="shared" si="179"/>
        <v>1.792740647810219E-3</v>
      </c>
    </row>
    <row r="751" spans="1:30" x14ac:dyDescent="0.25">
      <c r="A751" t="s">
        <v>0</v>
      </c>
      <c r="B751">
        <v>53</v>
      </c>
      <c r="C751" t="s">
        <v>3</v>
      </c>
      <c r="D751" t="s">
        <v>6</v>
      </c>
      <c r="E751" t="s">
        <v>1</v>
      </c>
      <c r="F751" t="s">
        <v>2</v>
      </c>
      <c r="G751">
        <v>126.35</v>
      </c>
      <c r="H751">
        <v>25.2</v>
      </c>
      <c r="K751">
        <v>0</v>
      </c>
      <c r="L751">
        <v>0</v>
      </c>
      <c r="M751">
        <f t="shared" si="165"/>
        <v>1</v>
      </c>
      <c r="N751">
        <f t="shared" si="166"/>
        <v>0</v>
      </c>
      <c r="O751">
        <f t="shared" si="167"/>
        <v>0</v>
      </c>
      <c r="P751">
        <f t="shared" si="168"/>
        <v>0</v>
      </c>
      <c r="Q751">
        <f t="shared" si="169"/>
        <v>0.39573586931696314</v>
      </c>
      <c r="R751">
        <v>0</v>
      </c>
      <c r="S751" s="2">
        <f t="shared" si="170"/>
        <v>-2.8172665087466298</v>
      </c>
      <c r="T751" s="2">
        <f t="shared" si="171"/>
        <v>5.9769097922066187E-2</v>
      </c>
      <c r="U751" s="2">
        <f t="shared" si="172"/>
        <v>5.6398226782851064E-2</v>
      </c>
      <c r="V751" s="1">
        <f t="shared" si="173"/>
        <v>0.94360177321714889</v>
      </c>
      <c r="W751" s="1">
        <f t="shared" si="174"/>
        <v>-5.8051052246113094E-2</v>
      </c>
      <c r="X751">
        <f t="shared" si="175"/>
        <v>1</v>
      </c>
      <c r="Y751">
        <v>750</v>
      </c>
      <c r="Z751">
        <f>SUM($R$2:R751)</f>
        <v>503</v>
      </c>
      <c r="AA751">
        <f t="shared" si="176"/>
        <v>247</v>
      </c>
      <c r="AB751">
        <f t="shared" si="177"/>
        <v>0.482421875</v>
      </c>
      <c r="AC751">
        <f t="shared" si="178"/>
        <v>0.91788321167883213</v>
      </c>
      <c r="AD751">
        <f t="shared" si="179"/>
        <v>0</v>
      </c>
    </row>
    <row r="752" spans="1:30" x14ac:dyDescent="0.25">
      <c r="A752" t="s">
        <v>7</v>
      </c>
      <c r="B752">
        <v>52</v>
      </c>
      <c r="C752" t="s">
        <v>5</v>
      </c>
      <c r="D752" t="s">
        <v>6</v>
      </c>
      <c r="E752" t="s">
        <v>1</v>
      </c>
      <c r="F752" t="s">
        <v>2</v>
      </c>
      <c r="G752">
        <v>96.59</v>
      </c>
      <c r="H752">
        <v>26.4</v>
      </c>
      <c r="K752">
        <v>0</v>
      </c>
      <c r="L752">
        <v>0</v>
      </c>
      <c r="M752">
        <f t="shared" si="165"/>
        <v>1</v>
      </c>
      <c r="N752">
        <f t="shared" si="166"/>
        <v>0</v>
      </c>
      <c r="O752">
        <f t="shared" si="167"/>
        <v>0</v>
      </c>
      <c r="P752">
        <f t="shared" si="168"/>
        <v>0</v>
      </c>
      <c r="Q752">
        <f t="shared" si="169"/>
        <v>0.3754052279889119</v>
      </c>
      <c r="R752">
        <v>1</v>
      </c>
      <c r="S752" s="2">
        <f t="shared" si="170"/>
        <v>-2.8643146838031184</v>
      </c>
      <c r="T752" s="2">
        <f t="shared" si="171"/>
        <v>5.7022195979105142E-2</v>
      </c>
      <c r="U752" s="2">
        <f t="shared" si="172"/>
        <v>5.394607246282683E-2</v>
      </c>
      <c r="V752" s="1">
        <f t="shared" si="173"/>
        <v>5.394607246282683E-2</v>
      </c>
      <c r="W752" s="1">
        <f t="shared" si="174"/>
        <v>-2.9197703895049005</v>
      </c>
      <c r="X752">
        <f t="shared" si="175"/>
        <v>0</v>
      </c>
      <c r="Y752">
        <v>751</v>
      </c>
      <c r="Z752">
        <f>SUM($R$2:R752)</f>
        <v>504</v>
      </c>
      <c r="AA752">
        <f t="shared" si="176"/>
        <v>247</v>
      </c>
      <c r="AB752">
        <f t="shared" si="177"/>
        <v>0.482421875</v>
      </c>
      <c r="AC752">
        <f t="shared" si="178"/>
        <v>0.91970802919708028</v>
      </c>
      <c r="AD752">
        <f t="shared" si="179"/>
        <v>0</v>
      </c>
    </row>
    <row r="753" spans="1:30" x14ac:dyDescent="0.25">
      <c r="A753" t="s">
        <v>7</v>
      </c>
      <c r="B753">
        <v>52</v>
      </c>
      <c r="C753" t="s">
        <v>5</v>
      </c>
      <c r="D753" t="s">
        <v>8</v>
      </c>
      <c r="E753" t="s">
        <v>1</v>
      </c>
      <c r="F753" t="s">
        <v>2</v>
      </c>
      <c r="G753">
        <v>217.73</v>
      </c>
      <c r="H753">
        <v>42.9</v>
      </c>
      <c r="K753">
        <v>0</v>
      </c>
      <c r="L753">
        <v>0</v>
      </c>
      <c r="M753">
        <f t="shared" si="165"/>
        <v>1</v>
      </c>
      <c r="N753">
        <f t="shared" si="166"/>
        <v>0</v>
      </c>
      <c r="O753">
        <f t="shared" si="167"/>
        <v>0</v>
      </c>
      <c r="P753">
        <f t="shared" si="168"/>
        <v>0</v>
      </c>
      <c r="Q753">
        <f t="shared" si="169"/>
        <v>0.3754052279889119</v>
      </c>
      <c r="R753">
        <v>1</v>
      </c>
      <c r="S753" s="2">
        <f t="shared" si="170"/>
        <v>-2.8643146838031184</v>
      </c>
      <c r="T753" s="2">
        <f t="shared" si="171"/>
        <v>5.7022195979105142E-2</v>
      </c>
      <c r="U753" s="2">
        <f t="shared" si="172"/>
        <v>5.394607246282683E-2</v>
      </c>
      <c r="V753" s="1">
        <f t="shared" si="173"/>
        <v>5.394607246282683E-2</v>
      </c>
      <c r="W753" s="1">
        <f t="shared" si="174"/>
        <v>-2.9197703895049005</v>
      </c>
      <c r="X753">
        <f t="shared" si="175"/>
        <v>0</v>
      </c>
      <c r="Y753">
        <v>752</v>
      </c>
      <c r="Z753">
        <f>SUM($R$2:R753)</f>
        <v>505</v>
      </c>
      <c r="AA753">
        <f t="shared" si="176"/>
        <v>247</v>
      </c>
      <c r="AB753">
        <f t="shared" si="177"/>
        <v>0.482421875</v>
      </c>
      <c r="AC753">
        <f t="shared" si="178"/>
        <v>0.92153284671532842</v>
      </c>
      <c r="AD753">
        <f t="shared" si="179"/>
        <v>0</v>
      </c>
    </row>
    <row r="754" spans="1:30" x14ac:dyDescent="0.25">
      <c r="A754" t="s">
        <v>7</v>
      </c>
      <c r="B754">
        <v>52</v>
      </c>
      <c r="C754" t="s">
        <v>3</v>
      </c>
      <c r="D754" t="s">
        <v>6</v>
      </c>
      <c r="E754" t="s">
        <v>1</v>
      </c>
      <c r="F754" t="s">
        <v>2</v>
      </c>
      <c r="G754">
        <v>88.69</v>
      </c>
      <c r="H754">
        <v>22.9</v>
      </c>
      <c r="K754">
        <v>0</v>
      </c>
      <c r="L754">
        <v>0</v>
      </c>
      <c r="M754">
        <f t="shared" si="165"/>
        <v>1</v>
      </c>
      <c r="N754">
        <f t="shared" si="166"/>
        <v>0</v>
      </c>
      <c r="O754">
        <f t="shared" si="167"/>
        <v>0</v>
      </c>
      <c r="P754">
        <f t="shared" si="168"/>
        <v>0</v>
      </c>
      <c r="Q754">
        <f t="shared" si="169"/>
        <v>0.3754052279889119</v>
      </c>
      <c r="R754">
        <v>1</v>
      </c>
      <c r="S754" s="2">
        <f t="shared" si="170"/>
        <v>-2.8643146838031184</v>
      </c>
      <c r="T754" s="2">
        <f t="shared" si="171"/>
        <v>5.7022195979105142E-2</v>
      </c>
      <c r="U754" s="2">
        <f t="shared" si="172"/>
        <v>5.394607246282683E-2</v>
      </c>
      <c r="V754" s="1">
        <f t="shared" si="173"/>
        <v>5.394607246282683E-2</v>
      </c>
      <c r="W754" s="1">
        <f t="shared" si="174"/>
        <v>-2.9197703895049005</v>
      </c>
      <c r="X754">
        <f t="shared" si="175"/>
        <v>0</v>
      </c>
      <c r="Y754">
        <v>753</v>
      </c>
      <c r="Z754">
        <f>SUM($R$2:R754)</f>
        <v>506</v>
      </c>
      <c r="AA754">
        <f t="shared" si="176"/>
        <v>247</v>
      </c>
      <c r="AB754">
        <f t="shared" si="177"/>
        <v>0.482421875</v>
      </c>
      <c r="AC754">
        <f t="shared" si="178"/>
        <v>0.92335766423357668</v>
      </c>
      <c r="AD754">
        <f t="shared" si="179"/>
        <v>0</v>
      </c>
    </row>
    <row r="755" spans="1:30" x14ac:dyDescent="0.25">
      <c r="A755" t="s">
        <v>7</v>
      </c>
      <c r="B755">
        <v>52</v>
      </c>
      <c r="C755" t="s">
        <v>3</v>
      </c>
      <c r="D755" t="s">
        <v>4</v>
      </c>
      <c r="E755" t="s">
        <v>1</v>
      </c>
      <c r="F755" t="s">
        <v>2</v>
      </c>
      <c r="G755">
        <v>100.51</v>
      </c>
      <c r="H755">
        <v>27</v>
      </c>
      <c r="K755">
        <v>0</v>
      </c>
      <c r="L755">
        <v>0</v>
      </c>
      <c r="M755">
        <f t="shared" si="165"/>
        <v>1</v>
      </c>
      <c r="N755">
        <f t="shared" si="166"/>
        <v>0</v>
      </c>
      <c r="O755">
        <f t="shared" si="167"/>
        <v>0</v>
      </c>
      <c r="P755">
        <f t="shared" si="168"/>
        <v>0</v>
      </c>
      <c r="Q755">
        <f t="shared" si="169"/>
        <v>0.3754052279889119</v>
      </c>
      <c r="R755">
        <v>1</v>
      </c>
      <c r="S755" s="2">
        <f t="shared" si="170"/>
        <v>-2.8643146838031184</v>
      </c>
      <c r="T755" s="2">
        <f t="shared" si="171"/>
        <v>5.7022195979105142E-2</v>
      </c>
      <c r="U755" s="2">
        <f t="shared" si="172"/>
        <v>5.394607246282683E-2</v>
      </c>
      <c r="V755" s="1">
        <f t="shared" si="173"/>
        <v>5.394607246282683E-2</v>
      </c>
      <c r="W755" s="1">
        <f t="shared" si="174"/>
        <v>-2.9197703895049005</v>
      </c>
      <c r="X755">
        <f t="shared" si="175"/>
        <v>0</v>
      </c>
      <c r="Y755">
        <v>754</v>
      </c>
      <c r="Z755">
        <f>SUM($R$2:R755)</f>
        <v>507</v>
      </c>
      <c r="AA755">
        <f t="shared" si="176"/>
        <v>247</v>
      </c>
      <c r="AB755">
        <f t="shared" si="177"/>
        <v>0.482421875</v>
      </c>
      <c r="AC755">
        <f t="shared" si="178"/>
        <v>0.92518248175182483</v>
      </c>
      <c r="AD755">
        <f t="shared" si="179"/>
        <v>1.8069970346715329E-3</v>
      </c>
    </row>
    <row r="756" spans="1:30" x14ac:dyDescent="0.25">
      <c r="A756" t="s">
        <v>7</v>
      </c>
      <c r="B756">
        <v>52</v>
      </c>
      <c r="C756" t="s">
        <v>3</v>
      </c>
      <c r="D756" t="s">
        <v>4</v>
      </c>
      <c r="E756" t="s">
        <v>1</v>
      </c>
      <c r="F756" t="s">
        <v>2</v>
      </c>
      <c r="G756">
        <v>77.59</v>
      </c>
      <c r="H756">
        <v>17.7</v>
      </c>
      <c r="K756">
        <v>0</v>
      </c>
      <c r="L756">
        <v>0</v>
      </c>
      <c r="M756">
        <f t="shared" si="165"/>
        <v>1</v>
      </c>
      <c r="N756">
        <f t="shared" si="166"/>
        <v>0</v>
      </c>
      <c r="O756">
        <f t="shared" si="167"/>
        <v>0</v>
      </c>
      <c r="P756">
        <f t="shared" si="168"/>
        <v>0</v>
      </c>
      <c r="Q756">
        <f t="shared" si="169"/>
        <v>0.3754052279889119</v>
      </c>
      <c r="R756">
        <v>0</v>
      </c>
      <c r="S756" s="2">
        <f t="shared" si="170"/>
        <v>-2.8643146838031184</v>
      </c>
      <c r="T756" s="2">
        <f t="shared" si="171"/>
        <v>5.7022195979105142E-2</v>
      </c>
      <c r="U756" s="2">
        <f t="shared" si="172"/>
        <v>5.394607246282683E-2</v>
      </c>
      <c r="V756" s="1">
        <f t="shared" si="173"/>
        <v>0.94605392753717321</v>
      </c>
      <c r="W756" s="1">
        <f t="shared" si="174"/>
        <v>-5.5455705701782043E-2</v>
      </c>
      <c r="X756">
        <f t="shared" si="175"/>
        <v>1</v>
      </c>
      <c r="Y756">
        <v>755</v>
      </c>
      <c r="Z756">
        <f>SUM($R$2:R756)</f>
        <v>507</v>
      </c>
      <c r="AA756">
        <f t="shared" si="176"/>
        <v>248</v>
      </c>
      <c r="AB756">
        <f t="shared" si="177"/>
        <v>0.484375</v>
      </c>
      <c r="AC756">
        <f t="shared" si="178"/>
        <v>0.92518248175182483</v>
      </c>
      <c r="AD756">
        <f t="shared" si="179"/>
        <v>1.8069970346715329E-3</v>
      </c>
    </row>
    <row r="757" spans="1:30" x14ac:dyDescent="0.25">
      <c r="A757" t="s">
        <v>7</v>
      </c>
      <c r="B757">
        <v>52</v>
      </c>
      <c r="C757" t="s">
        <v>3</v>
      </c>
      <c r="D757" t="s">
        <v>4</v>
      </c>
      <c r="E757" t="s">
        <v>1</v>
      </c>
      <c r="F757" t="s">
        <v>2</v>
      </c>
      <c r="G757">
        <v>82.24</v>
      </c>
      <c r="H757">
        <v>54.7</v>
      </c>
      <c r="K757">
        <v>0</v>
      </c>
      <c r="L757">
        <v>0</v>
      </c>
      <c r="M757">
        <f t="shared" si="165"/>
        <v>1</v>
      </c>
      <c r="N757">
        <f t="shared" si="166"/>
        <v>0</v>
      </c>
      <c r="O757">
        <f t="shared" si="167"/>
        <v>0</v>
      </c>
      <c r="P757">
        <f t="shared" si="168"/>
        <v>0</v>
      </c>
      <c r="Q757">
        <f t="shared" si="169"/>
        <v>0.3754052279889119</v>
      </c>
      <c r="R757">
        <v>0</v>
      </c>
      <c r="S757" s="2">
        <f t="shared" si="170"/>
        <v>-2.8643146838031184</v>
      </c>
      <c r="T757" s="2">
        <f t="shared" si="171"/>
        <v>5.7022195979105142E-2</v>
      </c>
      <c r="U757" s="2">
        <f t="shared" si="172"/>
        <v>5.394607246282683E-2</v>
      </c>
      <c r="V757" s="1">
        <f t="shared" si="173"/>
        <v>0.94605392753717321</v>
      </c>
      <c r="W757" s="1">
        <f t="shared" si="174"/>
        <v>-5.5455705701782043E-2</v>
      </c>
      <c r="X757">
        <f t="shared" si="175"/>
        <v>1</v>
      </c>
      <c r="Y757">
        <v>756</v>
      </c>
      <c r="Z757">
        <f>SUM($R$2:R757)</f>
        <v>507</v>
      </c>
      <c r="AA757">
        <f t="shared" si="176"/>
        <v>249</v>
      </c>
      <c r="AB757">
        <f t="shared" si="177"/>
        <v>0.486328125</v>
      </c>
      <c r="AC757">
        <f t="shared" si="178"/>
        <v>0.92518248175182483</v>
      </c>
      <c r="AD757">
        <f t="shared" si="179"/>
        <v>1.8069970346715329E-3</v>
      </c>
    </row>
    <row r="758" spans="1:30" x14ac:dyDescent="0.25">
      <c r="A758" t="s">
        <v>7</v>
      </c>
      <c r="B758">
        <v>52</v>
      </c>
      <c r="C758" t="s">
        <v>3</v>
      </c>
      <c r="D758" t="s">
        <v>4</v>
      </c>
      <c r="E758" t="s">
        <v>1</v>
      </c>
      <c r="F758" t="s">
        <v>2</v>
      </c>
      <c r="G758">
        <v>73.73</v>
      </c>
      <c r="H758">
        <v>34.4</v>
      </c>
      <c r="K758">
        <v>0</v>
      </c>
      <c r="L758">
        <v>0</v>
      </c>
      <c r="M758">
        <f t="shared" si="165"/>
        <v>1</v>
      </c>
      <c r="N758">
        <f t="shared" si="166"/>
        <v>0</v>
      </c>
      <c r="O758">
        <f t="shared" si="167"/>
        <v>0</v>
      </c>
      <c r="P758">
        <f t="shared" si="168"/>
        <v>0</v>
      </c>
      <c r="Q758">
        <f t="shared" si="169"/>
        <v>0.3754052279889119</v>
      </c>
      <c r="R758">
        <v>0</v>
      </c>
      <c r="S758" s="2">
        <f t="shared" si="170"/>
        <v>-2.8643146838031184</v>
      </c>
      <c r="T758" s="2">
        <f t="shared" si="171"/>
        <v>5.7022195979105142E-2</v>
      </c>
      <c r="U758" s="2">
        <f t="shared" si="172"/>
        <v>5.394607246282683E-2</v>
      </c>
      <c r="V758" s="1">
        <f t="shared" si="173"/>
        <v>0.94605392753717321</v>
      </c>
      <c r="W758" s="1">
        <f t="shared" si="174"/>
        <v>-5.5455705701782043E-2</v>
      </c>
      <c r="X758">
        <f t="shared" si="175"/>
        <v>1</v>
      </c>
      <c r="Y758">
        <v>757</v>
      </c>
      <c r="Z758">
        <f>SUM($R$2:R758)</f>
        <v>507</v>
      </c>
      <c r="AA758">
        <f t="shared" si="176"/>
        <v>250</v>
      </c>
      <c r="AB758">
        <f t="shared" si="177"/>
        <v>0.48828125</v>
      </c>
      <c r="AC758">
        <f t="shared" si="178"/>
        <v>0.92518248175182483</v>
      </c>
      <c r="AD758">
        <f t="shared" si="179"/>
        <v>1.8069970346715329E-3</v>
      </c>
    </row>
    <row r="759" spans="1:30" x14ac:dyDescent="0.25">
      <c r="A759" t="s">
        <v>7</v>
      </c>
      <c r="B759">
        <v>52</v>
      </c>
      <c r="C759" t="s">
        <v>5</v>
      </c>
      <c r="D759" t="s">
        <v>6</v>
      </c>
      <c r="E759" t="s">
        <v>10</v>
      </c>
      <c r="F759" t="s">
        <v>2</v>
      </c>
      <c r="G759">
        <v>88.04</v>
      </c>
      <c r="H759">
        <v>42.1</v>
      </c>
      <c r="K759">
        <v>0</v>
      </c>
      <c r="L759">
        <v>0</v>
      </c>
      <c r="M759">
        <f t="shared" si="165"/>
        <v>1</v>
      </c>
      <c r="N759">
        <f t="shared" si="166"/>
        <v>0</v>
      </c>
      <c r="O759">
        <f t="shared" si="167"/>
        <v>0</v>
      </c>
      <c r="P759">
        <f t="shared" si="168"/>
        <v>0</v>
      </c>
      <c r="Q759">
        <f t="shared" si="169"/>
        <v>0.3754052279889119</v>
      </c>
      <c r="R759">
        <v>0</v>
      </c>
      <c r="S759" s="2">
        <f t="shared" si="170"/>
        <v>-2.8643146838031184</v>
      </c>
      <c r="T759" s="2">
        <f t="shared" si="171"/>
        <v>5.7022195979105142E-2</v>
      </c>
      <c r="U759" s="2">
        <f t="shared" si="172"/>
        <v>5.394607246282683E-2</v>
      </c>
      <c r="V759" s="1">
        <f t="shared" si="173"/>
        <v>0.94605392753717321</v>
      </c>
      <c r="W759" s="1">
        <f t="shared" si="174"/>
        <v>-5.5455705701782043E-2</v>
      </c>
      <c r="X759">
        <f t="shared" si="175"/>
        <v>1</v>
      </c>
      <c r="Y759">
        <v>758</v>
      </c>
      <c r="Z759">
        <f>SUM($R$2:R759)</f>
        <v>507</v>
      </c>
      <c r="AA759">
        <f t="shared" si="176"/>
        <v>251</v>
      </c>
      <c r="AB759">
        <f t="shared" si="177"/>
        <v>0.490234375</v>
      </c>
      <c r="AC759">
        <f t="shared" si="178"/>
        <v>0.92518248175182483</v>
      </c>
      <c r="AD759">
        <f t="shared" si="179"/>
        <v>1.8069970346715329E-3</v>
      </c>
    </row>
    <row r="760" spans="1:30" x14ac:dyDescent="0.25">
      <c r="A760" t="s">
        <v>7</v>
      </c>
      <c r="B760">
        <v>52</v>
      </c>
      <c r="C760" t="s">
        <v>5</v>
      </c>
      <c r="D760" t="s">
        <v>4</v>
      </c>
      <c r="E760" t="s">
        <v>1</v>
      </c>
      <c r="F760" t="s">
        <v>2</v>
      </c>
      <c r="G760">
        <v>79.8</v>
      </c>
      <c r="H760">
        <v>32.299999999999997</v>
      </c>
      <c r="K760">
        <v>0</v>
      </c>
      <c r="L760">
        <v>0</v>
      </c>
      <c r="M760">
        <f t="shared" si="165"/>
        <v>1</v>
      </c>
      <c r="N760">
        <f t="shared" si="166"/>
        <v>0</v>
      </c>
      <c r="O760">
        <f t="shared" si="167"/>
        <v>0</v>
      </c>
      <c r="P760">
        <f t="shared" si="168"/>
        <v>0</v>
      </c>
      <c r="Q760">
        <f t="shared" si="169"/>
        <v>0.3754052279889119</v>
      </c>
      <c r="R760">
        <v>0</v>
      </c>
      <c r="S760" s="2">
        <f t="shared" si="170"/>
        <v>-2.8643146838031184</v>
      </c>
      <c r="T760" s="2">
        <f t="shared" si="171"/>
        <v>5.7022195979105142E-2</v>
      </c>
      <c r="U760" s="2">
        <f t="shared" si="172"/>
        <v>5.394607246282683E-2</v>
      </c>
      <c r="V760" s="1">
        <f t="shared" si="173"/>
        <v>0.94605392753717321</v>
      </c>
      <c r="W760" s="1">
        <f t="shared" si="174"/>
        <v>-5.5455705701782043E-2</v>
      </c>
      <c r="X760">
        <f t="shared" si="175"/>
        <v>1</v>
      </c>
      <c r="Y760">
        <v>759</v>
      </c>
      <c r="Z760">
        <f>SUM($R$2:R760)</f>
        <v>507</v>
      </c>
      <c r="AA760">
        <f t="shared" si="176"/>
        <v>252</v>
      </c>
      <c r="AB760">
        <f t="shared" si="177"/>
        <v>0.4921875</v>
      </c>
      <c r="AC760">
        <f t="shared" si="178"/>
        <v>0.92518248175182483</v>
      </c>
      <c r="AD760">
        <f t="shared" si="179"/>
        <v>1.8069970346715329E-3</v>
      </c>
    </row>
    <row r="761" spans="1:30" x14ac:dyDescent="0.25">
      <c r="A761" t="s">
        <v>0</v>
      </c>
      <c r="B761">
        <v>52</v>
      </c>
      <c r="C761" t="s">
        <v>5</v>
      </c>
      <c r="D761" t="s">
        <v>6</v>
      </c>
      <c r="E761" t="s">
        <v>1</v>
      </c>
      <c r="F761" t="s">
        <v>2</v>
      </c>
      <c r="G761">
        <v>68.349999999999994</v>
      </c>
      <c r="H761">
        <v>34.1</v>
      </c>
      <c r="K761">
        <v>0</v>
      </c>
      <c r="L761">
        <v>0</v>
      </c>
      <c r="M761">
        <f t="shared" si="165"/>
        <v>1</v>
      </c>
      <c r="N761">
        <f t="shared" si="166"/>
        <v>0</v>
      </c>
      <c r="O761">
        <f t="shared" si="167"/>
        <v>0</v>
      </c>
      <c r="P761">
        <f t="shared" si="168"/>
        <v>0</v>
      </c>
      <c r="Q761">
        <f t="shared" si="169"/>
        <v>0.3754052279889119</v>
      </c>
      <c r="R761">
        <v>0</v>
      </c>
      <c r="S761" s="2">
        <f t="shared" si="170"/>
        <v>-2.8643146838031184</v>
      </c>
      <c r="T761" s="2">
        <f t="shared" si="171"/>
        <v>5.7022195979105142E-2</v>
      </c>
      <c r="U761" s="2">
        <f t="shared" si="172"/>
        <v>5.394607246282683E-2</v>
      </c>
      <c r="V761" s="1">
        <f t="shared" si="173"/>
        <v>0.94605392753717321</v>
      </c>
      <c r="W761" s="1">
        <f t="shared" si="174"/>
        <v>-5.5455705701782043E-2</v>
      </c>
      <c r="X761">
        <f t="shared" si="175"/>
        <v>1</v>
      </c>
      <c r="Y761">
        <v>760</v>
      </c>
      <c r="Z761">
        <f>SUM($R$2:R761)</f>
        <v>507</v>
      </c>
      <c r="AA761">
        <f t="shared" si="176"/>
        <v>253</v>
      </c>
      <c r="AB761">
        <f t="shared" si="177"/>
        <v>0.494140625</v>
      </c>
      <c r="AC761">
        <f t="shared" si="178"/>
        <v>0.92518248175182483</v>
      </c>
      <c r="AD761">
        <f t="shared" si="179"/>
        <v>0</v>
      </c>
    </row>
    <row r="762" spans="1:30" x14ac:dyDescent="0.25">
      <c r="A762" t="s">
        <v>0</v>
      </c>
      <c r="B762">
        <v>56</v>
      </c>
      <c r="C762" t="s">
        <v>5</v>
      </c>
      <c r="D762" t="s">
        <v>6</v>
      </c>
      <c r="E762" t="s">
        <v>1</v>
      </c>
      <c r="F762" t="s">
        <v>11</v>
      </c>
      <c r="G762">
        <v>65.819999999999993</v>
      </c>
      <c r="H762">
        <v>23.7</v>
      </c>
      <c r="K762">
        <v>0</v>
      </c>
      <c r="L762">
        <v>0</v>
      </c>
      <c r="M762">
        <f t="shared" si="165"/>
        <v>0</v>
      </c>
      <c r="N762">
        <f t="shared" si="166"/>
        <v>0</v>
      </c>
      <c r="O762">
        <f t="shared" si="167"/>
        <v>1</v>
      </c>
      <c r="P762">
        <f t="shared" si="168"/>
        <v>0</v>
      </c>
      <c r="Q762">
        <f t="shared" si="169"/>
        <v>0.45823266581681643</v>
      </c>
      <c r="R762">
        <v>1</v>
      </c>
      <c r="S762" s="2">
        <f t="shared" si="170"/>
        <v>-2.9009866017650872</v>
      </c>
      <c r="T762" s="2">
        <f t="shared" si="171"/>
        <v>5.496896082090881E-2</v>
      </c>
      <c r="U762" s="2">
        <f t="shared" si="172"/>
        <v>5.2104813375869856E-2</v>
      </c>
      <c r="V762" s="1">
        <f t="shared" si="173"/>
        <v>5.2104813375869856E-2</v>
      </c>
      <c r="W762" s="1">
        <f t="shared" si="174"/>
        <v>-2.9544979472374751</v>
      </c>
      <c r="X762">
        <f t="shared" si="175"/>
        <v>0</v>
      </c>
      <c r="Y762">
        <v>761</v>
      </c>
      <c r="Z762">
        <f>SUM($R$2:R762)</f>
        <v>508</v>
      </c>
      <c r="AA762">
        <f t="shared" si="176"/>
        <v>253</v>
      </c>
      <c r="AB762">
        <f t="shared" si="177"/>
        <v>0.494140625</v>
      </c>
      <c r="AC762">
        <f t="shared" si="178"/>
        <v>0.92700729927007297</v>
      </c>
      <c r="AD762">
        <f t="shared" si="179"/>
        <v>0</v>
      </c>
    </row>
    <row r="763" spans="1:30" x14ac:dyDescent="0.25">
      <c r="A763" t="s">
        <v>7</v>
      </c>
      <c r="B763">
        <v>56</v>
      </c>
      <c r="C763" t="s">
        <v>3</v>
      </c>
      <c r="D763" t="s">
        <v>6</v>
      </c>
      <c r="E763" t="s">
        <v>1</v>
      </c>
      <c r="F763" t="s">
        <v>11</v>
      </c>
      <c r="G763">
        <v>108.82</v>
      </c>
      <c r="H763">
        <v>30.3</v>
      </c>
      <c r="K763">
        <v>0</v>
      </c>
      <c r="L763">
        <v>0</v>
      </c>
      <c r="M763">
        <f t="shared" si="165"/>
        <v>0</v>
      </c>
      <c r="N763">
        <f t="shared" si="166"/>
        <v>0</v>
      </c>
      <c r="O763">
        <f t="shared" si="167"/>
        <v>1</v>
      </c>
      <c r="P763">
        <f t="shared" si="168"/>
        <v>0</v>
      </c>
      <c r="Q763">
        <f t="shared" si="169"/>
        <v>0.45823266581681643</v>
      </c>
      <c r="R763">
        <v>1</v>
      </c>
      <c r="S763" s="2">
        <f t="shared" si="170"/>
        <v>-2.9009866017650872</v>
      </c>
      <c r="T763" s="2">
        <f t="shared" si="171"/>
        <v>5.496896082090881E-2</v>
      </c>
      <c r="U763" s="2">
        <f t="shared" si="172"/>
        <v>5.2104813375869856E-2</v>
      </c>
      <c r="V763" s="1">
        <f t="shared" si="173"/>
        <v>5.2104813375869856E-2</v>
      </c>
      <c r="W763" s="1">
        <f t="shared" si="174"/>
        <v>-2.9544979472374751</v>
      </c>
      <c r="X763">
        <f t="shared" si="175"/>
        <v>0</v>
      </c>
      <c r="Y763">
        <v>762</v>
      </c>
      <c r="Z763">
        <f>SUM($R$2:R763)</f>
        <v>509</v>
      </c>
      <c r="AA763">
        <f t="shared" si="176"/>
        <v>253</v>
      </c>
      <c r="AB763">
        <f t="shared" si="177"/>
        <v>0.494140625</v>
      </c>
      <c r="AC763">
        <f t="shared" si="178"/>
        <v>0.92883211678832112</v>
      </c>
      <c r="AD763">
        <f t="shared" si="179"/>
        <v>1.8141252281021897E-3</v>
      </c>
    </row>
    <row r="764" spans="1:30" x14ac:dyDescent="0.25">
      <c r="A764" t="s">
        <v>0</v>
      </c>
      <c r="B764">
        <v>56</v>
      </c>
      <c r="C764" t="s">
        <v>5</v>
      </c>
      <c r="D764" t="s">
        <v>6</v>
      </c>
      <c r="E764" t="s">
        <v>1</v>
      </c>
      <c r="F764" t="s">
        <v>11</v>
      </c>
      <c r="G764">
        <v>73.02</v>
      </c>
      <c r="H764">
        <v>31.1</v>
      </c>
      <c r="K764">
        <v>0</v>
      </c>
      <c r="L764">
        <v>0</v>
      </c>
      <c r="M764">
        <f t="shared" si="165"/>
        <v>0</v>
      </c>
      <c r="N764">
        <f t="shared" si="166"/>
        <v>0</v>
      </c>
      <c r="O764">
        <f t="shared" si="167"/>
        <v>1</v>
      </c>
      <c r="P764">
        <f t="shared" si="168"/>
        <v>0</v>
      </c>
      <c r="Q764">
        <f t="shared" si="169"/>
        <v>0.45823266581681643</v>
      </c>
      <c r="R764">
        <v>0</v>
      </c>
      <c r="S764" s="2">
        <f t="shared" si="170"/>
        <v>-2.9009866017650872</v>
      </c>
      <c r="T764" s="2">
        <f t="shared" si="171"/>
        <v>5.496896082090881E-2</v>
      </c>
      <c r="U764" s="2">
        <f t="shared" si="172"/>
        <v>5.2104813375869856E-2</v>
      </c>
      <c r="V764" s="1">
        <f t="shared" si="173"/>
        <v>0.94789518662413019</v>
      </c>
      <c r="W764" s="1">
        <f t="shared" si="174"/>
        <v>-5.3511345472387735E-2</v>
      </c>
      <c r="X764">
        <f t="shared" si="175"/>
        <v>1</v>
      </c>
      <c r="Y764">
        <v>763</v>
      </c>
      <c r="Z764">
        <f>SUM($R$2:R764)</f>
        <v>509</v>
      </c>
      <c r="AA764">
        <f t="shared" si="176"/>
        <v>254</v>
      </c>
      <c r="AB764">
        <f t="shared" si="177"/>
        <v>0.49609375</v>
      </c>
      <c r="AC764">
        <f t="shared" si="178"/>
        <v>0.92883211678832112</v>
      </c>
      <c r="AD764">
        <f t="shared" si="179"/>
        <v>0</v>
      </c>
    </row>
    <row r="765" spans="1:30" x14ac:dyDescent="0.25">
      <c r="A765" t="s">
        <v>7</v>
      </c>
      <c r="B765">
        <v>51</v>
      </c>
      <c r="C765" t="s">
        <v>3</v>
      </c>
      <c r="D765" t="s">
        <v>6</v>
      </c>
      <c r="E765" t="s">
        <v>1</v>
      </c>
      <c r="F765" t="s">
        <v>2</v>
      </c>
      <c r="G765">
        <v>101.61</v>
      </c>
      <c r="H765">
        <v>39.4</v>
      </c>
      <c r="K765">
        <v>0</v>
      </c>
      <c r="L765">
        <v>0</v>
      </c>
      <c r="M765">
        <f t="shared" si="165"/>
        <v>1</v>
      </c>
      <c r="N765">
        <f t="shared" si="166"/>
        <v>0</v>
      </c>
      <c r="O765">
        <f t="shared" si="167"/>
        <v>0</v>
      </c>
      <c r="P765">
        <f t="shared" si="168"/>
        <v>0</v>
      </c>
      <c r="Q765">
        <f t="shared" si="169"/>
        <v>0.35541491887857946</v>
      </c>
      <c r="R765">
        <v>1</v>
      </c>
      <c r="S765" s="2">
        <f t="shared" si="170"/>
        <v>-2.9105752786992847</v>
      </c>
      <c r="T765" s="2">
        <f t="shared" si="171"/>
        <v>5.4444400154690875E-2</v>
      </c>
      <c r="U765" s="2">
        <f t="shared" si="172"/>
        <v>5.1633258374461165E-2</v>
      </c>
      <c r="V765" s="1">
        <f t="shared" si="173"/>
        <v>5.1633258374461165E-2</v>
      </c>
      <c r="W765" s="1">
        <f t="shared" si="174"/>
        <v>-2.9635892719819736</v>
      </c>
      <c r="X765">
        <f t="shared" si="175"/>
        <v>0</v>
      </c>
      <c r="Y765">
        <v>764</v>
      </c>
      <c r="Z765">
        <f>SUM($R$2:R765)</f>
        <v>510</v>
      </c>
      <c r="AA765">
        <f t="shared" si="176"/>
        <v>254</v>
      </c>
      <c r="AB765">
        <f t="shared" si="177"/>
        <v>0.49609375</v>
      </c>
      <c r="AC765">
        <f t="shared" si="178"/>
        <v>0.93065693430656937</v>
      </c>
      <c r="AD765">
        <f t="shared" si="179"/>
        <v>1.8176893248175183E-3</v>
      </c>
    </row>
    <row r="766" spans="1:30" x14ac:dyDescent="0.25">
      <c r="A766" t="s">
        <v>7</v>
      </c>
      <c r="B766">
        <v>51</v>
      </c>
      <c r="C766" t="s">
        <v>5</v>
      </c>
      <c r="D766" t="s">
        <v>8</v>
      </c>
      <c r="E766" t="s">
        <v>1</v>
      </c>
      <c r="F766" t="s">
        <v>2</v>
      </c>
      <c r="G766">
        <v>82.93</v>
      </c>
      <c r="H766">
        <v>29.7</v>
      </c>
      <c r="K766">
        <v>0</v>
      </c>
      <c r="L766">
        <v>0</v>
      </c>
      <c r="M766">
        <f t="shared" si="165"/>
        <v>1</v>
      </c>
      <c r="N766">
        <f t="shared" si="166"/>
        <v>0</v>
      </c>
      <c r="O766">
        <f t="shared" si="167"/>
        <v>0</v>
      </c>
      <c r="P766">
        <f t="shared" si="168"/>
        <v>0</v>
      </c>
      <c r="Q766">
        <f t="shared" si="169"/>
        <v>0.35541491887857946</v>
      </c>
      <c r="R766">
        <v>0</v>
      </c>
      <c r="S766" s="2">
        <f t="shared" si="170"/>
        <v>-2.9105752786992847</v>
      </c>
      <c r="T766" s="2">
        <f t="shared" si="171"/>
        <v>5.4444400154690875E-2</v>
      </c>
      <c r="U766" s="2">
        <f t="shared" si="172"/>
        <v>5.1633258374461165E-2</v>
      </c>
      <c r="V766" s="1">
        <f t="shared" si="173"/>
        <v>0.9483667416255388</v>
      </c>
      <c r="W766" s="1">
        <f t="shared" si="174"/>
        <v>-5.301399328268875E-2</v>
      </c>
      <c r="X766">
        <f t="shared" si="175"/>
        <v>1</v>
      </c>
      <c r="Y766">
        <v>765</v>
      </c>
      <c r="Z766">
        <f>SUM($R$2:R766)</f>
        <v>510</v>
      </c>
      <c r="AA766">
        <f t="shared" si="176"/>
        <v>255</v>
      </c>
      <c r="AB766">
        <f t="shared" si="177"/>
        <v>0.498046875</v>
      </c>
      <c r="AC766">
        <f t="shared" si="178"/>
        <v>0.93065693430656937</v>
      </c>
      <c r="AD766">
        <f t="shared" si="179"/>
        <v>1.8176893248175183E-3</v>
      </c>
    </row>
    <row r="767" spans="1:30" x14ac:dyDescent="0.25">
      <c r="A767" t="s">
        <v>0</v>
      </c>
      <c r="B767">
        <v>51</v>
      </c>
      <c r="C767" t="s">
        <v>3</v>
      </c>
      <c r="D767" t="s">
        <v>6</v>
      </c>
      <c r="E767" t="s">
        <v>1</v>
      </c>
      <c r="F767" t="s">
        <v>2</v>
      </c>
      <c r="G767">
        <v>98.41</v>
      </c>
      <c r="H767">
        <v>32.1</v>
      </c>
      <c r="K767">
        <v>0</v>
      </c>
      <c r="L767">
        <v>0</v>
      </c>
      <c r="M767">
        <f t="shared" si="165"/>
        <v>1</v>
      </c>
      <c r="N767">
        <f t="shared" si="166"/>
        <v>0</v>
      </c>
      <c r="O767">
        <f t="shared" si="167"/>
        <v>0</v>
      </c>
      <c r="P767">
        <f t="shared" si="168"/>
        <v>0</v>
      </c>
      <c r="Q767">
        <f t="shared" si="169"/>
        <v>0.35541491887857946</v>
      </c>
      <c r="R767">
        <v>0</v>
      </c>
      <c r="S767" s="2">
        <f t="shared" si="170"/>
        <v>-2.9105752786992847</v>
      </c>
      <c r="T767" s="2">
        <f t="shared" si="171"/>
        <v>5.4444400154690875E-2</v>
      </c>
      <c r="U767" s="2">
        <f t="shared" si="172"/>
        <v>5.1633258374461165E-2</v>
      </c>
      <c r="V767" s="1">
        <f t="shared" si="173"/>
        <v>0.9483667416255388</v>
      </c>
      <c r="W767" s="1">
        <f t="shared" si="174"/>
        <v>-5.301399328268875E-2</v>
      </c>
      <c r="X767">
        <f t="shared" si="175"/>
        <v>1</v>
      </c>
      <c r="Y767">
        <v>766</v>
      </c>
      <c r="Z767">
        <f>SUM($R$2:R767)</f>
        <v>510</v>
      </c>
      <c r="AA767">
        <f t="shared" si="176"/>
        <v>256</v>
      </c>
      <c r="AB767">
        <f t="shared" si="177"/>
        <v>0.5</v>
      </c>
      <c r="AC767">
        <f t="shared" si="178"/>
        <v>0.93065693430656937</v>
      </c>
      <c r="AD767">
        <f t="shared" si="179"/>
        <v>1.8176893248175183E-3</v>
      </c>
    </row>
    <row r="768" spans="1:30" x14ac:dyDescent="0.25">
      <c r="A768" t="s">
        <v>7</v>
      </c>
      <c r="B768">
        <v>51</v>
      </c>
      <c r="C768" t="s">
        <v>3</v>
      </c>
      <c r="D768" t="s">
        <v>4</v>
      </c>
      <c r="E768" t="s">
        <v>1</v>
      </c>
      <c r="F768" t="s">
        <v>2</v>
      </c>
      <c r="G768">
        <v>82.59</v>
      </c>
      <c r="H768">
        <v>26.2</v>
      </c>
      <c r="K768">
        <v>0</v>
      </c>
      <c r="L768">
        <v>0</v>
      </c>
      <c r="M768">
        <f t="shared" si="165"/>
        <v>1</v>
      </c>
      <c r="N768">
        <f t="shared" si="166"/>
        <v>0</v>
      </c>
      <c r="O768">
        <f t="shared" si="167"/>
        <v>0</v>
      </c>
      <c r="P768">
        <f t="shared" si="168"/>
        <v>0</v>
      </c>
      <c r="Q768">
        <f t="shared" si="169"/>
        <v>0.35541491887857946</v>
      </c>
      <c r="R768">
        <v>0</v>
      </c>
      <c r="S768" s="2">
        <f t="shared" si="170"/>
        <v>-2.9105752786992847</v>
      </c>
      <c r="T768" s="2">
        <f t="shared" si="171"/>
        <v>5.4444400154690875E-2</v>
      </c>
      <c r="U768" s="2">
        <f t="shared" si="172"/>
        <v>5.1633258374461165E-2</v>
      </c>
      <c r="V768" s="1">
        <f t="shared" si="173"/>
        <v>0.9483667416255388</v>
      </c>
      <c r="W768" s="1">
        <f t="shared" si="174"/>
        <v>-5.301399328268875E-2</v>
      </c>
      <c r="X768">
        <f t="shared" si="175"/>
        <v>1</v>
      </c>
      <c r="Y768">
        <v>767</v>
      </c>
      <c r="Z768">
        <f>SUM($R$2:R768)</f>
        <v>510</v>
      </c>
      <c r="AA768">
        <f t="shared" si="176"/>
        <v>257</v>
      </c>
      <c r="AB768">
        <f t="shared" si="177"/>
        <v>0.501953125</v>
      </c>
      <c r="AC768">
        <f t="shared" si="178"/>
        <v>0.93065693430656937</v>
      </c>
      <c r="AD768">
        <f t="shared" si="179"/>
        <v>1.8176893248175183E-3</v>
      </c>
    </row>
    <row r="769" spans="1:30" x14ac:dyDescent="0.25">
      <c r="A769" t="s">
        <v>7</v>
      </c>
      <c r="B769">
        <v>51</v>
      </c>
      <c r="C769" t="s">
        <v>3</v>
      </c>
      <c r="D769" t="s">
        <v>4</v>
      </c>
      <c r="E769" t="s">
        <v>10</v>
      </c>
      <c r="F769" t="s">
        <v>2</v>
      </c>
      <c r="G769">
        <v>110.76</v>
      </c>
      <c r="H769">
        <v>24.7</v>
      </c>
      <c r="K769">
        <v>0</v>
      </c>
      <c r="L769">
        <v>0</v>
      </c>
      <c r="M769">
        <f t="shared" si="165"/>
        <v>1</v>
      </c>
      <c r="N769">
        <f t="shared" si="166"/>
        <v>0</v>
      </c>
      <c r="O769">
        <f t="shared" si="167"/>
        <v>0</v>
      </c>
      <c r="P769">
        <f t="shared" si="168"/>
        <v>0</v>
      </c>
      <c r="Q769">
        <f t="shared" si="169"/>
        <v>0.35541491887857946</v>
      </c>
      <c r="R769">
        <v>0</v>
      </c>
      <c r="S769" s="2">
        <f t="shared" si="170"/>
        <v>-2.9105752786992847</v>
      </c>
      <c r="T769" s="2">
        <f t="shared" si="171"/>
        <v>5.4444400154690875E-2</v>
      </c>
      <c r="U769" s="2">
        <f t="shared" si="172"/>
        <v>5.1633258374461165E-2</v>
      </c>
      <c r="V769" s="1">
        <f t="shared" si="173"/>
        <v>0.9483667416255388</v>
      </c>
      <c r="W769" s="1">
        <f t="shared" si="174"/>
        <v>-5.301399328268875E-2</v>
      </c>
      <c r="X769">
        <f t="shared" si="175"/>
        <v>1</v>
      </c>
      <c r="Y769">
        <v>768</v>
      </c>
      <c r="Z769">
        <f>SUM($R$2:R769)</f>
        <v>510</v>
      </c>
      <c r="AA769">
        <f t="shared" si="176"/>
        <v>258</v>
      </c>
      <c r="AB769">
        <f t="shared" si="177"/>
        <v>0.50390625</v>
      </c>
      <c r="AC769">
        <f t="shared" si="178"/>
        <v>0.93065693430656937</v>
      </c>
      <c r="AD769">
        <f t="shared" si="179"/>
        <v>1.8176893248175183E-3</v>
      </c>
    </row>
    <row r="770" spans="1:30" x14ac:dyDescent="0.25">
      <c r="A770" t="s">
        <v>7</v>
      </c>
      <c r="B770">
        <v>51</v>
      </c>
      <c r="C770" t="s">
        <v>5</v>
      </c>
      <c r="D770" t="s">
        <v>6</v>
      </c>
      <c r="E770" t="s">
        <v>1</v>
      </c>
      <c r="F770" t="s">
        <v>2</v>
      </c>
      <c r="G770">
        <v>90.78</v>
      </c>
      <c r="H770">
        <v>32.299999999999997</v>
      </c>
      <c r="K770">
        <v>0</v>
      </c>
      <c r="L770">
        <v>0</v>
      </c>
      <c r="M770">
        <f t="shared" ref="M770:M833" si="180">IF(F770="Private",1,0)</f>
        <v>1</v>
      </c>
      <c r="N770">
        <f t="shared" ref="N770:N833" si="181">IF(F770="Self-employed",1,0)</f>
        <v>0</v>
      </c>
      <c r="O770">
        <f t="shared" ref="O770:O833" si="182">IF(F770="Govt_job",1,0)</f>
        <v>0</v>
      </c>
      <c r="P770">
        <f t="shared" ref="P770:P833" si="183">IF(F770="children",1,0)</f>
        <v>0</v>
      </c>
      <c r="Q770">
        <f t="shared" ref="Q770:Q833" si="184">_xlfn.NORM.DIST(B770,AVERAGE($B$2:$B$1061),_xlfn.STDEV.P($B$2:$B$1061),TRUE)</f>
        <v>0.35541491887857946</v>
      </c>
      <c r="R770">
        <v>0</v>
      </c>
      <c r="S770" s="2">
        <f t="shared" ref="S770:S833" si="185">SUMPRODUCT(K770:Q770,$K$1065:$Q$1065)+$J$1065</f>
        <v>-2.9105752786992847</v>
      </c>
      <c r="T770" s="2">
        <f t="shared" ref="T770:T833" si="186">EXP(S770)</f>
        <v>5.4444400154690875E-2</v>
      </c>
      <c r="U770" s="2">
        <f t="shared" ref="U770:U833" si="187">T770/(1+T770)</f>
        <v>5.1633258374461165E-2</v>
      </c>
      <c r="V770" s="1">
        <f t="shared" ref="V770:V833" si="188">(U770^R770)*(1-U770)^(1-R770)</f>
        <v>0.9483667416255388</v>
      </c>
      <c r="W770" s="1">
        <f t="shared" ref="W770:W833" si="189">LN(V770)</f>
        <v>-5.301399328268875E-2</v>
      </c>
      <c r="X770">
        <f t="shared" ref="X770:X833" si="190">IF(ABS(U770-R770)&lt;$S$1065,1,0)</f>
        <v>1</v>
      </c>
      <c r="Y770">
        <v>769</v>
      </c>
      <c r="Z770">
        <f>SUM($R$2:R770)</f>
        <v>510</v>
      </c>
      <c r="AA770">
        <f t="shared" si="176"/>
        <v>259</v>
      </c>
      <c r="AB770">
        <f t="shared" si="177"/>
        <v>0.505859375</v>
      </c>
      <c r="AC770">
        <f t="shared" si="178"/>
        <v>0.93065693430656937</v>
      </c>
      <c r="AD770">
        <f t="shared" si="179"/>
        <v>1.8176893248175183E-3</v>
      </c>
    </row>
    <row r="771" spans="1:30" x14ac:dyDescent="0.25">
      <c r="A771" t="s">
        <v>7</v>
      </c>
      <c r="B771">
        <v>51</v>
      </c>
      <c r="C771" t="s">
        <v>3</v>
      </c>
      <c r="D771" t="s">
        <v>6</v>
      </c>
      <c r="E771" t="s">
        <v>1</v>
      </c>
      <c r="F771" t="s">
        <v>2</v>
      </c>
      <c r="G771">
        <v>123</v>
      </c>
      <c r="H771">
        <v>31.7</v>
      </c>
      <c r="K771">
        <v>0</v>
      </c>
      <c r="L771">
        <v>0</v>
      </c>
      <c r="M771">
        <f t="shared" si="180"/>
        <v>1</v>
      </c>
      <c r="N771">
        <f t="shared" si="181"/>
        <v>0</v>
      </c>
      <c r="O771">
        <f t="shared" si="182"/>
        <v>0</v>
      </c>
      <c r="P771">
        <f t="shared" si="183"/>
        <v>0</v>
      </c>
      <c r="Q771">
        <f t="shared" si="184"/>
        <v>0.35541491887857946</v>
      </c>
      <c r="R771">
        <v>0</v>
      </c>
      <c r="S771" s="2">
        <f t="shared" si="185"/>
        <v>-2.9105752786992847</v>
      </c>
      <c r="T771" s="2">
        <f t="shared" si="186"/>
        <v>5.4444400154690875E-2</v>
      </c>
      <c r="U771" s="2">
        <f t="shared" si="187"/>
        <v>5.1633258374461165E-2</v>
      </c>
      <c r="V771" s="1">
        <f t="shared" si="188"/>
        <v>0.9483667416255388</v>
      </c>
      <c r="W771" s="1">
        <f t="shared" si="189"/>
        <v>-5.301399328268875E-2</v>
      </c>
      <c r="X771">
        <f t="shared" si="190"/>
        <v>1</v>
      </c>
      <c r="Y771">
        <v>770</v>
      </c>
      <c r="Z771">
        <f>SUM($R$2:R771)</f>
        <v>510</v>
      </c>
      <c r="AA771">
        <f t="shared" ref="AA771:AA834" si="191">Y771-Z771</f>
        <v>260</v>
      </c>
      <c r="AB771">
        <f t="shared" ref="AB771:AB834" si="192">AA771/$AA$1061</f>
        <v>0.5078125</v>
      </c>
      <c r="AC771">
        <f t="shared" ref="AC771:AC834" si="193">Z771/$Z$1061</f>
        <v>0.93065693430656937</v>
      </c>
      <c r="AD771">
        <f t="shared" ref="AD771:AD834" si="194">(AB772-AB771)*AC771</f>
        <v>1.8176893248175183E-3</v>
      </c>
    </row>
    <row r="772" spans="1:30" x14ac:dyDescent="0.25">
      <c r="A772" t="s">
        <v>7</v>
      </c>
      <c r="B772">
        <v>55</v>
      </c>
      <c r="C772" t="s">
        <v>3</v>
      </c>
      <c r="D772" t="s">
        <v>4</v>
      </c>
      <c r="E772" t="s">
        <v>1</v>
      </c>
      <c r="F772" t="s">
        <v>11</v>
      </c>
      <c r="G772">
        <v>118.82</v>
      </c>
      <c r="H772">
        <v>29</v>
      </c>
      <c r="K772">
        <v>0</v>
      </c>
      <c r="L772">
        <v>0</v>
      </c>
      <c r="M772">
        <f t="shared" si="180"/>
        <v>0</v>
      </c>
      <c r="N772">
        <f t="shared" si="181"/>
        <v>0</v>
      </c>
      <c r="O772">
        <f t="shared" si="182"/>
        <v>1</v>
      </c>
      <c r="P772">
        <f t="shared" si="183"/>
        <v>0</v>
      </c>
      <c r="Q772">
        <f t="shared" si="184"/>
        <v>0.43720550514140488</v>
      </c>
      <c r="R772">
        <v>0</v>
      </c>
      <c r="S772" s="2">
        <f t="shared" si="185"/>
        <v>-2.9496466278033555</v>
      </c>
      <c r="T772" s="2">
        <f t="shared" si="186"/>
        <v>5.2358204613559584E-2</v>
      </c>
      <c r="U772" s="2">
        <f t="shared" si="187"/>
        <v>4.975321557243547E-2</v>
      </c>
      <c r="V772" s="1">
        <f t="shared" si="188"/>
        <v>0.95024678442756449</v>
      </c>
      <c r="W772" s="1">
        <f t="shared" si="189"/>
        <v>-5.1033555041088467E-2</v>
      </c>
      <c r="X772">
        <f t="shared" si="190"/>
        <v>1</v>
      </c>
      <c r="Y772">
        <v>771</v>
      </c>
      <c r="Z772">
        <f>SUM($R$2:R772)</f>
        <v>510</v>
      </c>
      <c r="AA772">
        <f t="shared" si="191"/>
        <v>261</v>
      </c>
      <c r="AB772">
        <f t="shared" si="192"/>
        <v>0.509765625</v>
      </c>
      <c r="AC772">
        <f t="shared" si="193"/>
        <v>0.93065693430656937</v>
      </c>
      <c r="AD772">
        <f t="shared" si="194"/>
        <v>1.8176893248175183E-3</v>
      </c>
    </row>
    <row r="773" spans="1:30" x14ac:dyDescent="0.25">
      <c r="A773" t="s">
        <v>0</v>
      </c>
      <c r="B773">
        <v>55</v>
      </c>
      <c r="C773" t="s">
        <v>5</v>
      </c>
      <c r="D773" t="s">
        <v>4</v>
      </c>
      <c r="E773" t="s">
        <v>1</v>
      </c>
      <c r="F773" t="s">
        <v>11</v>
      </c>
      <c r="G773">
        <v>97.4</v>
      </c>
      <c r="H773">
        <v>44.6</v>
      </c>
      <c r="K773">
        <v>0</v>
      </c>
      <c r="L773">
        <v>0</v>
      </c>
      <c r="M773">
        <f t="shared" si="180"/>
        <v>0</v>
      </c>
      <c r="N773">
        <f t="shared" si="181"/>
        <v>0</v>
      </c>
      <c r="O773">
        <f t="shared" si="182"/>
        <v>1</v>
      </c>
      <c r="P773">
        <f t="shared" si="183"/>
        <v>0</v>
      </c>
      <c r="Q773">
        <f t="shared" si="184"/>
        <v>0.43720550514140488</v>
      </c>
      <c r="R773">
        <v>0</v>
      </c>
      <c r="S773" s="2">
        <f t="shared" si="185"/>
        <v>-2.9496466278033555</v>
      </c>
      <c r="T773" s="2">
        <f t="shared" si="186"/>
        <v>5.2358204613559584E-2</v>
      </c>
      <c r="U773" s="2">
        <f t="shared" si="187"/>
        <v>4.975321557243547E-2</v>
      </c>
      <c r="V773" s="1">
        <f t="shared" si="188"/>
        <v>0.95024678442756449</v>
      </c>
      <c r="W773" s="1">
        <f t="shared" si="189"/>
        <v>-5.1033555041088467E-2</v>
      </c>
      <c r="X773">
        <f t="shared" si="190"/>
        <v>1</v>
      </c>
      <c r="Y773">
        <v>772</v>
      </c>
      <c r="Z773">
        <f>SUM($R$2:R773)</f>
        <v>510</v>
      </c>
      <c r="AA773">
        <f t="shared" si="191"/>
        <v>262</v>
      </c>
      <c r="AB773">
        <f t="shared" si="192"/>
        <v>0.51171875</v>
      </c>
      <c r="AC773">
        <f t="shared" si="193"/>
        <v>0.93065693430656937</v>
      </c>
      <c r="AD773">
        <f t="shared" si="194"/>
        <v>1.8176893248175183E-3</v>
      </c>
    </row>
    <row r="774" spans="1:30" x14ac:dyDescent="0.25">
      <c r="A774" t="s">
        <v>7</v>
      </c>
      <c r="B774">
        <v>55</v>
      </c>
      <c r="C774" t="s">
        <v>5</v>
      </c>
      <c r="D774" t="s">
        <v>8</v>
      </c>
      <c r="E774" t="s">
        <v>1</v>
      </c>
      <c r="F774" t="s">
        <v>11</v>
      </c>
      <c r="G774">
        <v>75.56</v>
      </c>
      <c r="H774">
        <v>29.4</v>
      </c>
      <c r="K774">
        <v>0</v>
      </c>
      <c r="L774">
        <v>0</v>
      </c>
      <c r="M774">
        <f t="shared" si="180"/>
        <v>0</v>
      </c>
      <c r="N774">
        <f t="shared" si="181"/>
        <v>0</v>
      </c>
      <c r="O774">
        <f t="shared" si="182"/>
        <v>1</v>
      </c>
      <c r="P774">
        <f t="shared" si="183"/>
        <v>0</v>
      </c>
      <c r="Q774">
        <f t="shared" si="184"/>
        <v>0.43720550514140488</v>
      </c>
      <c r="R774">
        <v>0</v>
      </c>
      <c r="S774" s="2">
        <f t="shared" si="185"/>
        <v>-2.9496466278033555</v>
      </c>
      <c r="T774" s="2">
        <f t="shared" si="186"/>
        <v>5.2358204613559584E-2</v>
      </c>
      <c r="U774" s="2">
        <f t="shared" si="187"/>
        <v>4.975321557243547E-2</v>
      </c>
      <c r="V774" s="1">
        <f t="shared" si="188"/>
        <v>0.95024678442756449</v>
      </c>
      <c r="W774" s="1">
        <f t="shared" si="189"/>
        <v>-5.1033555041088467E-2</v>
      </c>
      <c r="X774">
        <f t="shared" si="190"/>
        <v>1</v>
      </c>
      <c r="Y774">
        <v>773</v>
      </c>
      <c r="Z774">
        <f>SUM($R$2:R774)</f>
        <v>510</v>
      </c>
      <c r="AA774">
        <f t="shared" si="191"/>
        <v>263</v>
      </c>
      <c r="AB774">
        <f t="shared" si="192"/>
        <v>0.513671875</v>
      </c>
      <c r="AC774">
        <f t="shared" si="193"/>
        <v>0.93065693430656937</v>
      </c>
      <c r="AD774">
        <f t="shared" si="194"/>
        <v>1.8176893248175183E-3</v>
      </c>
    </row>
    <row r="775" spans="1:30" x14ac:dyDescent="0.25">
      <c r="A775" t="s">
        <v>0</v>
      </c>
      <c r="B775">
        <v>55</v>
      </c>
      <c r="C775" t="s">
        <v>5</v>
      </c>
      <c r="D775" t="s">
        <v>6</v>
      </c>
      <c r="E775" t="s">
        <v>1</v>
      </c>
      <c r="F775" t="s">
        <v>11</v>
      </c>
      <c r="G775">
        <v>65.12</v>
      </c>
      <c r="H775">
        <v>30</v>
      </c>
      <c r="K775">
        <v>0</v>
      </c>
      <c r="L775">
        <v>0</v>
      </c>
      <c r="M775">
        <f t="shared" si="180"/>
        <v>0</v>
      </c>
      <c r="N775">
        <f t="shared" si="181"/>
        <v>0</v>
      </c>
      <c r="O775">
        <f t="shared" si="182"/>
        <v>1</v>
      </c>
      <c r="P775">
        <f t="shared" si="183"/>
        <v>0</v>
      </c>
      <c r="Q775">
        <f t="shared" si="184"/>
        <v>0.43720550514140488</v>
      </c>
      <c r="R775">
        <v>0</v>
      </c>
      <c r="S775" s="2">
        <f t="shared" si="185"/>
        <v>-2.9496466278033555</v>
      </c>
      <c r="T775" s="2">
        <f t="shared" si="186"/>
        <v>5.2358204613559584E-2</v>
      </c>
      <c r="U775" s="2">
        <f t="shared" si="187"/>
        <v>4.975321557243547E-2</v>
      </c>
      <c r="V775" s="1">
        <f t="shared" si="188"/>
        <v>0.95024678442756449</v>
      </c>
      <c r="W775" s="1">
        <f t="shared" si="189"/>
        <v>-5.1033555041088467E-2</v>
      </c>
      <c r="X775">
        <f t="shared" si="190"/>
        <v>1</v>
      </c>
      <c r="Y775">
        <v>774</v>
      </c>
      <c r="Z775">
        <f>SUM($R$2:R775)</f>
        <v>510</v>
      </c>
      <c r="AA775">
        <f t="shared" si="191"/>
        <v>264</v>
      </c>
      <c r="AB775">
        <f t="shared" si="192"/>
        <v>0.515625</v>
      </c>
      <c r="AC775">
        <f t="shared" si="193"/>
        <v>0.93065693430656937</v>
      </c>
      <c r="AD775">
        <f t="shared" si="194"/>
        <v>0</v>
      </c>
    </row>
    <row r="776" spans="1:30" x14ac:dyDescent="0.25">
      <c r="A776" t="s">
        <v>7</v>
      </c>
      <c r="B776">
        <v>50</v>
      </c>
      <c r="C776" t="s">
        <v>5</v>
      </c>
      <c r="D776" t="s">
        <v>8</v>
      </c>
      <c r="E776" t="s">
        <v>1</v>
      </c>
      <c r="F776" t="s">
        <v>2</v>
      </c>
      <c r="G776">
        <v>102.16</v>
      </c>
      <c r="H776">
        <v>31.4</v>
      </c>
      <c r="K776">
        <v>0</v>
      </c>
      <c r="L776">
        <v>0</v>
      </c>
      <c r="M776">
        <f t="shared" si="180"/>
        <v>1</v>
      </c>
      <c r="N776">
        <f t="shared" si="181"/>
        <v>0</v>
      </c>
      <c r="O776">
        <f t="shared" si="182"/>
        <v>0</v>
      </c>
      <c r="P776">
        <f t="shared" si="183"/>
        <v>0</v>
      </c>
      <c r="Q776">
        <f t="shared" si="184"/>
        <v>0.33581472283078839</v>
      </c>
      <c r="R776">
        <v>1</v>
      </c>
      <c r="S776" s="2">
        <f t="shared" si="185"/>
        <v>-2.9559330930406169</v>
      </c>
      <c r="T776" s="2">
        <f t="shared" si="186"/>
        <v>5.2030089004639325E-2</v>
      </c>
      <c r="U776" s="2">
        <f t="shared" si="187"/>
        <v>4.9456844959507508E-2</v>
      </c>
      <c r="V776" s="1">
        <f t="shared" si="188"/>
        <v>4.9456844959507508E-2</v>
      </c>
      <c r="W776" s="1">
        <f t="shared" si="189"/>
        <v>-3.0066548086625504</v>
      </c>
      <c r="X776">
        <f t="shared" si="190"/>
        <v>0</v>
      </c>
      <c r="Y776">
        <v>775</v>
      </c>
      <c r="Z776">
        <f>SUM($R$2:R776)</f>
        <v>511</v>
      </c>
      <c r="AA776">
        <f t="shared" si="191"/>
        <v>264</v>
      </c>
      <c r="AB776">
        <f t="shared" si="192"/>
        <v>0.515625</v>
      </c>
      <c r="AC776">
        <f t="shared" si="193"/>
        <v>0.93248175182481752</v>
      </c>
      <c r="AD776">
        <f t="shared" si="194"/>
        <v>0</v>
      </c>
    </row>
    <row r="777" spans="1:30" x14ac:dyDescent="0.25">
      <c r="A777" t="s">
        <v>0</v>
      </c>
      <c r="B777">
        <v>50</v>
      </c>
      <c r="C777" t="s">
        <v>5</v>
      </c>
      <c r="D777" t="s">
        <v>6</v>
      </c>
      <c r="E777" t="s">
        <v>1</v>
      </c>
      <c r="F777" t="s">
        <v>2</v>
      </c>
      <c r="G777">
        <v>73.13</v>
      </c>
      <c r="H777">
        <v>39.4</v>
      </c>
      <c r="K777">
        <v>0</v>
      </c>
      <c r="L777">
        <v>0</v>
      </c>
      <c r="M777">
        <f t="shared" si="180"/>
        <v>1</v>
      </c>
      <c r="N777">
        <f t="shared" si="181"/>
        <v>0</v>
      </c>
      <c r="O777">
        <f t="shared" si="182"/>
        <v>0</v>
      </c>
      <c r="P777">
        <f t="shared" si="183"/>
        <v>0</v>
      </c>
      <c r="Q777">
        <f t="shared" si="184"/>
        <v>0.33581472283078839</v>
      </c>
      <c r="R777">
        <v>1</v>
      </c>
      <c r="S777" s="2">
        <f t="shared" si="185"/>
        <v>-2.9559330930406169</v>
      </c>
      <c r="T777" s="2">
        <f t="shared" si="186"/>
        <v>5.2030089004639325E-2</v>
      </c>
      <c r="U777" s="2">
        <f t="shared" si="187"/>
        <v>4.9456844959507508E-2</v>
      </c>
      <c r="V777" s="1">
        <f t="shared" si="188"/>
        <v>4.9456844959507508E-2</v>
      </c>
      <c r="W777" s="1">
        <f t="shared" si="189"/>
        <v>-3.0066548086625504</v>
      </c>
      <c r="X777">
        <f t="shared" si="190"/>
        <v>0</v>
      </c>
      <c r="Y777">
        <v>776</v>
      </c>
      <c r="Z777">
        <f>SUM($R$2:R777)</f>
        <v>512</v>
      </c>
      <c r="AA777">
        <f t="shared" si="191"/>
        <v>264</v>
      </c>
      <c r="AB777">
        <f t="shared" si="192"/>
        <v>0.515625</v>
      </c>
      <c r="AC777">
        <f t="shared" si="193"/>
        <v>0.93430656934306566</v>
      </c>
      <c r="AD777">
        <f t="shared" si="194"/>
        <v>0</v>
      </c>
    </row>
    <row r="778" spans="1:30" x14ac:dyDescent="0.25">
      <c r="A778" t="s">
        <v>7</v>
      </c>
      <c r="B778">
        <v>50</v>
      </c>
      <c r="C778" t="s">
        <v>5</v>
      </c>
      <c r="D778" t="s">
        <v>8</v>
      </c>
      <c r="E778" t="s">
        <v>1</v>
      </c>
      <c r="F778" t="s">
        <v>2</v>
      </c>
      <c r="G778">
        <v>132.35</v>
      </c>
      <c r="H778">
        <v>25.6</v>
      </c>
      <c r="K778">
        <v>0</v>
      </c>
      <c r="L778">
        <v>0</v>
      </c>
      <c r="M778">
        <f t="shared" si="180"/>
        <v>1</v>
      </c>
      <c r="N778">
        <f t="shared" si="181"/>
        <v>0</v>
      </c>
      <c r="O778">
        <f t="shared" si="182"/>
        <v>0</v>
      </c>
      <c r="P778">
        <f t="shared" si="183"/>
        <v>0</v>
      </c>
      <c r="Q778">
        <f t="shared" si="184"/>
        <v>0.33581472283078839</v>
      </c>
      <c r="R778">
        <v>1</v>
      </c>
      <c r="S778" s="2">
        <f t="shared" si="185"/>
        <v>-2.9559330930406169</v>
      </c>
      <c r="T778" s="2">
        <f t="shared" si="186"/>
        <v>5.2030089004639325E-2</v>
      </c>
      <c r="U778" s="2">
        <f t="shared" si="187"/>
        <v>4.9456844959507508E-2</v>
      </c>
      <c r="V778" s="1">
        <f t="shared" si="188"/>
        <v>4.9456844959507508E-2</v>
      </c>
      <c r="W778" s="1">
        <f t="shared" si="189"/>
        <v>-3.0066548086625504</v>
      </c>
      <c r="X778">
        <f t="shared" si="190"/>
        <v>0</v>
      </c>
      <c r="Y778">
        <v>777</v>
      </c>
      <c r="Z778">
        <f>SUM($R$2:R778)</f>
        <v>513</v>
      </c>
      <c r="AA778">
        <f t="shared" si="191"/>
        <v>264</v>
      </c>
      <c r="AB778">
        <f t="shared" si="192"/>
        <v>0.515625</v>
      </c>
      <c r="AC778">
        <f t="shared" si="193"/>
        <v>0.93613138686131392</v>
      </c>
      <c r="AD778">
        <f t="shared" si="194"/>
        <v>1.8283816149635037E-3</v>
      </c>
    </row>
    <row r="779" spans="1:30" x14ac:dyDescent="0.25">
      <c r="A779" t="s">
        <v>0</v>
      </c>
      <c r="B779">
        <v>50</v>
      </c>
      <c r="C779" t="s">
        <v>3</v>
      </c>
      <c r="D779" t="s">
        <v>4</v>
      </c>
      <c r="E779" t="s">
        <v>1</v>
      </c>
      <c r="F779" t="s">
        <v>2</v>
      </c>
      <c r="G779">
        <v>158.31</v>
      </c>
      <c r="H779">
        <v>32.799999999999997</v>
      </c>
      <c r="K779">
        <v>0</v>
      </c>
      <c r="L779">
        <v>0</v>
      </c>
      <c r="M779">
        <f t="shared" si="180"/>
        <v>1</v>
      </c>
      <c r="N779">
        <f t="shared" si="181"/>
        <v>0</v>
      </c>
      <c r="O779">
        <f t="shared" si="182"/>
        <v>0</v>
      </c>
      <c r="P779">
        <f t="shared" si="183"/>
        <v>0</v>
      </c>
      <c r="Q779">
        <f t="shared" si="184"/>
        <v>0.33581472283078839</v>
      </c>
      <c r="R779">
        <v>0</v>
      </c>
      <c r="S779" s="2">
        <f t="shared" si="185"/>
        <v>-2.9559330930406169</v>
      </c>
      <c r="T779" s="2">
        <f t="shared" si="186"/>
        <v>5.2030089004639325E-2</v>
      </c>
      <c r="U779" s="2">
        <f t="shared" si="187"/>
        <v>4.9456844959507508E-2</v>
      </c>
      <c r="V779" s="1">
        <f t="shared" si="188"/>
        <v>0.95054315504049247</v>
      </c>
      <c r="W779" s="1">
        <f t="shared" si="189"/>
        <v>-5.0721715621933505E-2</v>
      </c>
      <c r="X779">
        <f t="shared" si="190"/>
        <v>1</v>
      </c>
      <c r="Y779">
        <v>778</v>
      </c>
      <c r="Z779">
        <f>SUM($R$2:R779)</f>
        <v>513</v>
      </c>
      <c r="AA779">
        <f t="shared" si="191"/>
        <v>265</v>
      </c>
      <c r="AB779">
        <f t="shared" si="192"/>
        <v>0.517578125</v>
      </c>
      <c r="AC779">
        <f t="shared" si="193"/>
        <v>0.93613138686131392</v>
      </c>
      <c r="AD779">
        <f t="shared" si="194"/>
        <v>1.8283816149635037E-3</v>
      </c>
    </row>
    <row r="780" spans="1:30" x14ac:dyDescent="0.25">
      <c r="A780" t="s">
        <v>0</v>
      </c>
      <c r="B780">
        <v>50</v>
      </c>
      <c r="C780" t="s">
        <v>5</v>
      </c>
      <c r="D780" t="s">
        <v>8</v>
      </c>
      <c r="E780" t="s">
        <v>1</v>
      </c>
      <c r="F780" t="s">
        <v>2</v>
      </c>
      <c r="G780">
        <v>77.650000000000006</v>
      </c>
      <c r="H780">
        <v>24.4</v>
      </c>
      <c r="K780">
        <v>0</v>
      </c>
      <c r="L780">
        <v>0</v>
      </c>
      <c r="M780">
        <f t="shared" si="180"/>
        <v>1</v>
      </c>
      <c r="N780">
        <f t="shared" si="181"/>
        <v>0</v>
      </c>
      <c r="O780">
        <f t="shared" si="182"/>
        <v>0</v>
      </c>
      <c r="P780">
        <f t="shared" si="183"/>
        <v>0</v>
      </c>
      <c r="Q780">
        <f t="shared" si="184"/>
        <v>0.33581472283078839</v>
      </c>
      <c r="R780">
        <v>0</v>
      </c>
      <c r="S780" s="2">
        <f t="shared" si="185"/>
        <v>-2.9559330930406169</v>
      </c>
      <c r="T780" s="2">
        <f t="shared" si="186"/>
        <v>5.2030089004639325E-2</v>
      </c>
      <c r="U780" s="2">
        <f t="shared" si="187"/>
        <v>4.9456844959507508E-2</v>
      </c>
      <c r="V780" s="1">
        <f t="shared" si="188"/>
        <v>0.95054315504049247</v>
      </c>
      <c r="W780" s="1">
        <f t="shared" si="189"/>
        <v>-5.0721715621933505E-2</v>
      </c>
      <c r="X780">
        <f t="shared" si="190"/>
        <v>1</v>
      </c>
      <c r="Y780">
        <v>779</v>
      </c>
      <c r="Z780">
        <f>SUM($R$2:R780)</f>
        <v>513</v>
      </c>
      <c r="AA780">
        <f t="shared" si="191"/>
        <v>266</v>
      </c>
      <c r="AB780">
        <f t="shared" si="192"/>
        <v>0.51953125</v>
      </c>
      <c r="AC780">
        <f t="shared" si="193"/>
        <v>0.93613138686131392</v>
      </c>
      <c r="AD780">
        <f t="shared" si="194"/>
        <v>1.8283816149635037E-3</v>
      </c>
    </row>
    <row r="781" spans="1:30" x14ac:dyDescent="0.25">
      <c r="A781" t="s">
        <v>0</v>
      </c>
      <c r="B781">
        <v>50</v>
      </c>
      <c r="C781" t="s">
        <v>3</v>
      </c>
      <c r="D781" t="s">
        <v>6</v>
      </c>
      <c r="E781" t="s">
        <v>1</v>
      </c>
      <c r="F781" t="s">
        <v>2</v>
      </c>
      <c r="G781">
        <v>103.51</v>
      </c>
      <c r="H781">
        <v>35.9</v>
      </c>
      <c r="K781">
        <v>0</v>
      </c>
      <c r="L781">
        <v>0</v>
      </c>
      <c r="M781">
        <f t="shared" si="180"/>
        <v>1</v>
      </c>
      <c r="N781">
        <f t="shared" si="181"/>
        <v>0</v>
      </c>
      <c r="O781">
        <f t="shared" si="182"/>
        <v>0</v>
      </c>
      <c r="P781">
        <f t="shared" si="183"/>
        <v>0</v>
      </c>
      <c r="Q781">
        <f t="shared" si="184"/>
        <v>0.33581472283078839</v>
      </c>
      <c r="R781">
        <v>0</v>
      </c>
      <c r="S781" s="2">
        <f t="shared" si="185"/>
        <v>-2.9559330930406169</v>
      </c>
      <c r="T781" s="2">
        <f t="shared" si="186"/>
        <v>5.2030089004639325E-2</v>
      </c>
      <c r="U781" s="2">
        <f t="shared" si="187"/>
        <v>4.9456844959507508E-2</v>
      </c>
      <c r="V781" s="1">
        <f t="shared" si="188"/>
        <v>0.95054315504049247</v>
      </c>
      <c r="W781" s="1">
        <f t="shared" si="189"/>
        <v>-5.0721715621933505E-2</v>
      </c>
      <c r="X781">
        <f t="shared" si="190"/>
        <v>1</v>
      </c>
      <c r="Y781">
        <v>780</v>
      </c>
      <c r="Z781">
        <f>SUM($R$2:R781)</f>
        <v>513</v>
      </c>
      <c r="AA781">
        <f t="shared" si="191"/>
        <v>267</v>
      </c>
      <c r="AB781">
        <f t="shared" si="192"/>
        <v>0.521484375</v>
      </c>
      <c r="AC781">
        <f t="shared" si="193"/>
        <v>0.93613138686131392</v>
      </c>
      <c r="AD781">
        <f t="shared" si="194"/>
        <v>0</v>
      </c>
    </row>
    <row r="782" spans="1:30" x14ac:dyDescent="0.25">
      <c r="A782" t="s">
        <v>0</v>
      </c>
      <c r="B782">
        <v>54</v>
      </c>
      <c r="C782" t="s">
        <v>5</v>
      </c>
      <c r="D782" t="s">
        <v>8</v>
      </c>
      <c r="E782" t="s">
        <v>1</v>
      </c>
      <c r="F782" t="s">
        <v>11</v>
      </c>
      <c r="G782">
        <v>87.85</v>
      </c>
      <c r="H782">
        <v>31.1</v>
      </c>
      <c r="K782">
        <v>0</v>
      </c>
      <c r="L782">
        <v>0</v>
      </c>
      <c r="M782">
        <f t="shared" si="180"/>
        <v>0</v>
      </c>
      <c r="N782">
        <f t="shared" si="181"/>
        <v>0</v>
      </c>
      <c r="O782">
        <f t="shared" si="182"/>
        <v>1</v>
      </c>
      <c r="P782">
        <f t="shared" si="183"/>
        <v>0</v>
      </c>
      <c r="Q782">
        <f t="shared" si="184"/>
        <v>0.4163542769830727</v>
      </c>
      <c r="R782">
        <v>1</v>
      </c>
      <c r="S782" s="2">
        <f t="shared" si="185"/>
        <v>-2.9978995194218037</v>
      </c>
      <c r="T782" s="2">
        <f t="shared" si="186"/>
        <v>4.98917550456928E-2</v>
      </c>
      <c r="U782" s="2">
        <f t="shared" si="187"/>
        <v>4.7520856131993763E-2</v>
      </c>
      <c r="V782" s="1">
        <f t="shared" si="188"/>
        <v>4.7520856131993763E-2</v>
      </c>
      <c r="W782" s="1">
        <f t="shared" si="189"/>
        <v>-3.0465865878443781</v>
      </c>
      <c r="X782">
        <f t="shared" si="190"/>
        <v>0</v>
      </c>
      <c r="Y782">
        <v>781</v>
      </c>
      <c r="Z782">
        <f>SUM($R$2:R782)</f>
        <v>514</v>
      </c>
      <c r="AA782">
        <f t="shared" si="191"/>
        <v>267</v>
      </c>
      <c r="AB782">
        <f t="shared" si="192"/>
        <v>0.521484375</v>
      </c>
      <c r="AC782">
        <f t="shared" si="193"/>
        <v>0.93795620437956206</v>
      </c>
      <c r="AD782">
        <f t="shared" si="194"/>
        <v>1.8319457116788322E-3</v>
      </c>
    </row>
    <row r="783" spans="1:30" x14ac:dyDescent="0.25">
      <c r="A783" t="s">
        <v>7</v>
      </c>
      <c r="B783">
        <v>54</v>
      </c>
      <c r="C783" t="s">
        <v>5</v>
      </c>
      <c r="D783" t="s">
        <v>6</v>
      </c>
      <c r="E783" t="s">
        <v>1</v>
      </c>
      <c r="F783" t="s">
        <v>11</v>
      </c>
      <c r="G783">
        <v>91.61</v>
      </c>
      <c r="H783">
        <v>25.2</v>
      </c>
      <c r="K783">
        <v>0</v>
      </c>
      <c r="L783">
        <v>0</v>
      </c>
      <c r="M783">
        <f t="shared" si="180"/>
        <v>0</v>
      </c>
      <c r="N783">
        <f t="shared" si="181"/>
        <v>0</v>
      </c>
      <c r="O783">
        <f t="shared" si="182"/>
        <v>1</v>
      </c>
      <c r="P783">
        <f t="shared" si="183"/>
        <v>0</v>
      </c>
      <c r="Q783">
        <f t="shared" si="184"/>
        <v>0.4163542769830727</v>
      </c>
      <c r="R783">
        <v>0</v>
      </c>
      <c r="S783" s="2">
        <f t="shared" si="185"/>
        <v>-2.9978995194218037</v>
      </c>
      <c r="T783" s="2">
        <f t="shared" si="186"/>
        <v>4.98917550456928E-2</v>
      </c>
      <c r="U783" s="2">
        <f t="shared" si="187"/>
        <v>4.7520856131993763E-2</v>
      </c>
      <c r="V783" s="1">
        <f t="shared" si="188"/>
        <v>0.95247914386800625</v>
      </c>
      <c r="W783" s="1">
        <f t="shared" si="189"/>
        <v>-4.8687068422574586E-2</v>
      </c>
      <c r="X783">
        <f t="shared" si="190"/>
        <v>1</v>
      </c>
      <c r="Y783">
        <v>782</v>
      </c>
      <c r="Z783">
        <f>SUM($R$2:R783)</f>
        <v>514</v>
      </c>
      <c r="AA783">
        <f t="shared" si="191"/>
        <v>268</v>
      </c>
      <c r="AB783">
        <f t="shared" si="192"/>
        <v>0.5234375</v>
      </c>
      <c r="AC783">
        <f t="shared" si="193"/>
        <v>0.93795620437956206</v>
      </c>
      <c r="AD783">
        <f t="shared" si="194"/>
        <v>1.8319457116788322E-3</v>
      </c>
    </row>
    <row r="784" spans="1:30" x14ac:dyDescent="0.25">
      <c r="A784" t="s">
        <v>7</v>
      </c>
      <c r="B784">
        <v>54</v>
      </c>
      <c r="C784" t="s">
        <v>3</v>
      </c>
      <c r="D784" t="s">
        <v>4</v>
      </c>
      <c r="E784" t="s">
        <v>1</v>
      </c>
      <c r="F784" t="s">
        <v>11</v>
      </c>
      <c r="G784">
        <v>74.23</v>
      </c>
      <c r="H784">
        <v>28.1</v>
      </c>
      <c r="K784">
        <v>0</v>
      </c>
      <c r="L784">
        <v>0</v>
      </c>
      <c r="M784">
        <f t="shared" si="180"/>
        <v>0</v>
      </c>
      <c r="N784">
        <f t="shared" si="181"/>
        <v>0</v>
      </c>
      <c r="O784">
        <f t="shared" si="182"/>
        <v>1</v>
      </c>
      <c r="P784">
        <f t="shared" si="183"/>
        <v>0</v>
      </c>
      <c r="Q784">
        <f t="shared" si="184"/>
        <v>0.4163542769830727</v>
      </c>
      <c r="R784">
        <v>0</v>
      </c>
      <c r="S784" s="2">
        <f t="shared" si="185"/>
        <v>-2.9978995194218037</v>
      </c>
      <c r="T784" s="2">
        <f t="shared" si="186"/>
        <v>4.98917550456928E-2</v>
      </c>
      <c r="U784" s="2">
        <f t="shared" si="187"/>
        <v>4.7520856131993763E-2</v>
      </c>
      <c r="V784" s="1">
        <f t="shared" si="188"/>
        <v>0.95247914386800625</v>
      </c>
      <c r="W784" s="1">
        <f t="shared" si="189"/>
        <v>-4.8687068422574586E-2</v>
      </c>
      <c r="X784">
        <f t="shared" si="190"/>
        <v>1</v>
      </c>
      <c r="Y784">
        <v>783</v>
      </c>
      <c r="Z784">
        <f>SUM($R$2:R784)</f>
        <v>514</v>
      </c>
      <c r="AA784">
        <f t="shared" si="191"/>
        <v>269</v>
      </c>
      <c r="AB784">
        <f t="shared" si="192"/>
        <v>0.525390625</v>
      </c>
      <c r="AC784">
        <f t="shared" si="193"/>
        <v>0.93795620437956206</v>
      </c>
      <c r="AD784">
        <f t="shared" si="194"/>
        <v>0</v>
      </c>
    </row>
    <row r="785" spans="1:30" x14ac:dyDescent="0.25">
      <c r="A785" t="s">
        <v>7</v>
      </c>
      <c r="B785">
        <v>49</v>
      </c>
      <c r="C785" t="s">
        <v>3</v>
      </c>
      <c r="D785" t="s">
        <v>6</v>
      </c>
      <c r="E785" t="s">
        <v>1</v>
      </c>
      <c r="F785" t="s">
        <v>2</v>
      </c>
      <c r="G785">
        <v>60.91</v>
      </c>
      <c r="H785">
        <v>29.9</v>
      </c>
      <c r="K785">
        <v>0</v>
      </c>
      <c r="L785">
        <v>0</v>
      </c>
      <c r="M785">
        <f t="shared" si="180"/>
        <v>1</v>
      </c>
      <c r="N785">
        <f t="shared" si="181"/>
        <v>0</v>
      </c>
      <c r="O785">
        <f t="shared" si="182"/>
        <v>0</v>
      </c>
      <c r="P785">
        <f t="shared" si="183"/>
        <v>0</v>
      </c>
      <c r="Q785">
        <f t="shared" si="184"/>
        <v>0.31665126851859571</v>
      </c>
      <c r="R785">
        <v>1</v>
      </c>
      <c r="S785" s="2">
        <f t="shared" si="185"/>
        <v>-3.0002802210342168</v>
      </c>
      <c r="T785" s="2">
        <f t="shared" si="186"/>
        <v>4.9773118938628305E-2</v>
      </c>
      <c r="U785" s="2">
        <f t="shared" si="187"/>
        <v>4.7413215332615249E-2</v>
      </c>
      <c r="V785" s="1">
        <f t="shared" si="188"/>
        <v>4.7413215332615249E-2</v>
      </c>
      <c r="W785" s="1">
        <f t="shared" si="189"/>
        <v>-3.0488542846543005</v>
      </c>
      <c r="X785">
        <f t="shared" si="190"/>
        <v>0</v>
      </c>
      <c r="Y785">
        <v>784</v>
      </c>
      <c r="Z785">
        <f>SUM($R$2:R785)</f>
        <v>515</v>
      </c>
      <c r="AA785">
        <f t="shared" si="191"/>
        <v>269</v>
      </c>
      <c r="AB785">
        <f t="shared" si="192"/>
        <v>0.525390625</v>
      </c>
      <c r="AC785">
        <f t="shared" si="193"/>
        <v>0.93978102189781021</v>
      </c>
      <c r="AD785">
        <f t="shared" si="194"/>
        <v>0</v>
      </c>
    </row>
    <row r="786" spans="1:30" x14ac:dyDescent="0.25">
      <c r="A786" t="s">
        <v>0</v>
      </c>
      <c r="B786">
        <v>49</v>
      </c>
      <c r="C786" t="s">
        <v>5</v>
      </c>
      <c r="D786" t="s">
        <v>8</v>
      </c>
      <c r="E786" t="s">
        <v>10</v>
      </c>
      <c r="F786" t="s">
        <v>2</v>
      </c>
      <c r="G786">
        <v>104.86</v>
      </c>
      <c r="H786">
        <v>31.9</v>
      </c>
      <c r="K786">
        <v>0</v>
      </c>
      <c r="L786">
        <v>0</v>
      </c>
      <c r="M786">
        <f t="shared" si="180"/>
        <v>1</v>
      </c>
      <c r="N786">
        <f t="shared" si="181"/>
        <v>0</v>
      </c>
      <c r="O786">
        <f t="shared" si="182"/>
        <v>0</v>
      </c>
      <c r="P786">
        <f t="shared" si="183"/>
        <v>0</v>
      </c>
      <c r="Q786">
        <f t="shared" si="184"/>
        <v>0.31665126851859571</v>
      </c>
      <c r="R786">
        <v>1</v>
      </c>
      <c r="S786" s="2">
        <f t="shared" si="185"/>
        <v>-3.0002802210342168</v>
      </c>
      <c r="T786" s="2">
        <f t="shared" si="186"/>
        <v>4.9773118938628305E-2</v>
      </c>
      <c r="U786" s="2">
        <f t="shared" si="187"/>
        <v>4.7413215332615249E-2</v>
      </c>
      <c r="V786" s="1">
        <f t="shared" si="188"/>
        <v>4.7413215332615249E-2</v>
      </c>
      <c r="W786" s="1">
        <f t="shared" si="189"/>
        <v>-3.0488542846543005</v>
      </c>
      <c r="X786">
        <f t="shared" si="190"/>
        <v>0</v>
      </c>
      <c r="Y786">
        <v>785</v>
      </c>
      <c r="Z786">
        <f>SUM($R$2:R786)</f>
        <v>516</v>
      </c>
      <c r="AA786">
        <f t="shared" si="191"/>
        <v>269</v>
      </c>
      <c r="AB786">
        <f t="shared" si="192"/>
        <v>0.525390625</v>
      </c>
      <c r="AC786">
        <f t="shared" si="193"/>
        <v>0.94160583941605835</v>
      </c>
      <c r="AD786">
        <f t="shared" si="194"/>
        <v>1.839073905109489E-3</v>
      </c>
    </row>
    <row r="787" spans="1:30" x14ac:dyDescent="0.25">
      <c r="A787" t="s">
        <v>7</v>
      </c>
      <c r="B787">
        <v>49</v>
      </c>
      <c r="C787" t="s">
        <v>5</v>
      </c>
      <c r="D787" t="s">
        <v>8</v>
      </c>
      <c r="E787" t="s">
        <v>1</v>
      </c>
      <c r="F787" t="s">
        <v>2</v>
      </c>
      <c r="G787">
        <v>60.22</v>
      </c>
      <c r="H787">
        <v>31.5</v>
      </c>
      <c r="K787">
        <v>0</v>
      </c>
      <c r="L787">
        <v>0</v>
      </c>
      <c r="M787">
        <f t="shared" si="180"/>
        <v>1</v>
      </c>
      <c r="N787">
        <f t="shared" si="181"/>
        <v>0</v>
      </c>
      <c r="O787">
        <f t="shared" si="182"/>
        <v>0</v>
      </c>
      <c r="P787">
        <f t="shared" si="183"/>
        <v>0</v>
      </c>
      <c r="Q787">
        <f t="shared" si="184"/>
        <v>0.31665126851859571</v>
      </c>
      <c r="R787">
        <v>0</v>
      </c>
      <c r="S787" s="2">
        <f t="shared" si="185"/>
        <v>-3.0002802210342168</v>
      </c>
      <c r="T787" s="2">
        <f t="shared" si="186"/>
        <v>4.9773118938628305E-2</v>
      </c>
      <c r="U787" s="2">
        <f t="shared" si="187"/>
        <v>4.7413215332615249E-2</v>
      </c>
      <c r="V787" s="1">
        <f t="shared" si="188"/>
        <v>0.95258678466738478</v>
      </c>
      <c r="W787" s="1">
        <f t="shared" si="189"/>
        <v>-4.8574063620083756E-2</v>
      </c>
      <c r="X787">
        <f t="shared" si="190"/>
        <v>1</v>
      </c>
      <c r="Y787">
        <v>786</v>
      </c>
      <c r="Z787">
        <f>SUM($R$2:R787)</f>
        <v>516</v>
      </c>
      <c r="AA787">
        <f t="shared" si="191"/>
        <v>270</v>
      </c>
      <c r="AB787">
        <f t="shared" si="192"/>
        <v>0.52734375</v>
      </c>
      <c r="AC787">
        <f t="shared" si="193"/>
        <v>0.94160583941605835</v>
      </c>
      <c r="AD787">
        <f t="shared" si="194"/>
        <v>1.839073905109489E-3</v>
      </c>
    </row>
    <row r="788" spans="1:30" x14ac:dyDescent="0.25">
      <c r="A788" t="s">
        <v>7</v>
      </c>
      <c r="B788">
        <v>49</v>
      </c>
      <c r="C788" t="s">
        <v>5</v>
      </c>
      <c r="D788" t="s">
        <v>6</v>
      </c>
      <c r="E788" t="s">
        <v>1</v>
      </c>
      <c r="F788" t="s">
        <v>2</v>
      </c>
      <c r="G788">
        <v>138.16</v>
      </c>
      <c r="H788">
        <v>19.399999999999999</v>
      </c>
      <c r="K788">
        <v>0</v>
      </c>
      <c r="L788">
        <v>0</v>
      </c>
      <c r="M788">
        <f t="shared" si="180"/>
        <v>1</v>
      </c>
      <c r="N788">
        <f t="shared" si="181"/>
        <v>0</v>
      </c>
      <c r="O788">
        <f t="shared" si="182"/>
        <v>0</v>
      </c>
      <c r="P788">
        <f t="shared" si="183"/>
        <v>0</v>
      </c>
      <c r="Q788">
        <f t="shared" si="184"/>
        <v>0.31665126851859571</v>
      </c>
      <c r="R788">
        <v>0</v>
      </c>
      <c r="S788" s="2">
        <f t="shared" si="185"/>
        <v>-3.0002802210342168</v>
      </c>
      <c r="T788" s="2">
        <f t="shared" si="186"/>
        <v>4.9773118938628305E-2</v>
      </c>
      <c r="U788" s="2">
        <f t="shared" si="187"/>
        <v>4.7413215332615249E-2</v>
      </c>
      <c r="V788" s="1">
        <f t="shared" si="188"/>
        <v>0.95258678466738478</v>
      </c>
      <c r="W788" s="1">
        <f t="shared" si="189"/>
        <v>-4.8574063620083756E-2</v>
      </c>
      <c r="X788">
        <f t="shared" si="190"/>
        <v>1</v>
      </c>
      <c r="Y788">
        <v>787</v>
      </c>
      <c r="Z788">
        <f>SUM($R$2:R788)</f>
        <v>516</v>
      </c>
      <c r="AA788">
        <f t="shared" si="191"/>
        <v>271</v>
      </c>
      <c r="AB788">
        <f t="shared" si="192"/>
        <v>0.529296875</v>
      </c>
      <c r="AC788">
        <f t="shared" si="193"/>
        <v>0.94160583941605835</v>
      </c>
      <c r="AD788">
        <f t="shared" si="194"/>
        <v>1.839073905109489E-3</v>
      </c>
    </row>
    <row r="789" spans="1:30" x14ac:dyDescent="0.25">
      <c r="A789" t="s">
        <v>7</v>
      </c>
      <c r="B789">
        <v>49</v>
      </c>
      <c r="C789" t="s">
        <v>5</v>
      </c>
      <c r="D789" t="s">
        <v>8</v>
      </c>
      <c r="E789" t="s">
        <v>1</v>
      </c>
      <c r="F789" t="s">
        <v>2</v>
      </c>
      <c r="G789">
        <v>56.11</v>
      </c>
      <c r="H789">
        <v>28.7</v>
      </c>
      <c r="K789">
        <v>0</v>
      </c>
      <c r="L789">
        <v>0</v>
      </c>
      <c r="M789">
        <f t="shared" si="180"/>
        <v>1</v>
      </c>
      <c r="N789">
        <f t="shared" si="181"/>
        <v>0</v>
      </c>
      <c r="O789">
        <f t="shared" si="182"/>
        <v>0</v>
      </c>
      <c r="P789">
        <f t="shared" si="183"/>
        <v>0</v>
      </c>
      <c r="Q789">
        <f t="shared" si="184"/>
        <v>0.31665126851859571</v>
      </c>
      <c r="R789">
        <v>0</v>
      </c>
      <c r="S789" s="2">
        <f t="shared" si="185"/>
        <v>-3.0002802210342168</v>
      </c>
      <c r="T789" s="2">
        <f t="shared" si="186"/>
        <v>4.9773118938628305E-2</v>
      </c>
      <c r="U789" s="2">
        <f t="shared" si="187"/>
        <v>4.7413215332615249E-2</v>
      </c>
      <c r="V789" s="1">
        <f t="shared" si="188"/>
        <v>0.95258678466738478</v>
      </c>
      <c r="W789" s="1">
        <f t="shared" si="189"/>
        <v>-4.8574063620083756E-2</v>
      </c>
      <c r="X789">
        <f t="shared" si="190"/>
        <v>1</v>
      </c>
      <c r="Y789">
        <v>788</v>
      </c>
      <c r="Z789">
        <f>SUM($R$2:R789)</f>
        <v>516</v>
      </c>
      <c r="AA789">
        <f t="shared" si="191"/>
        <v>272</v>
      </c>
      <c r="AB789">
        <f t="shared" si="192"/>
        <v>0.53125</v>
      </c>
      <c r="AC789">
        <f t="shared" si="193"/>
        <v>0.94160583941605835</v>
      </c>
      <c r="AD789">
        <f t="shared" si="194"/>
        <v>1.839073905109489E-3</v>
      </c>
    </row>
    <row r="790" spans="1:30" x14ac:dyDescent="0.25">
      <c r="A790" t="s">
        <v>7</v>
      </c>
      <c r="B790">
        <v>49</v>
      </c>
      <c r="C790" t="s">
        <v>3</v>
      </c>
      <c r="D790" t="s">
        <v>8</v>
      </c>
      <c r="E790" t="s">
        <v>1</v>
      </c>
      <c r="F790" t="s">
        <v>2</v>
      </c>
      <c r="G790">
        <v>63.71</v>
      </c>
      <c r="H790">
        <v>33.799999999999997</v>
      </c>
      <c r="K790">
        <v>0</v>
      </c>
      <c r="L790">
        <v>0</v>
      </c>
      <c r="M790">
        <f t="shared" si="180"/>
        <v>1</v>
      </c>
      <c r="N790">
        <f t="shared" si="181"/>
        <v>0</v>
      </c>
      <c r="O790">
        <f t="shared" si="182"/>
        <v>0</v>
      </c>
      <c r="P790">
        <f t="shared" si="183"/>
        <v>0</v>
      </c>
      <c r="Q790">
        <f t="shared" si="184"/>
        <v>0.31665126851859571</v>
      </c>
      <c r="R790">
        <v>0</v>
      </c>
      <c r="S790" s="2">
        <f t="shared" si="185"/>
        <v>-3.0002802210342168</v>
      </c>
      <c r="T790" s="2">
        <f t="shared" si="186"/>
        <v>4.9773118938628305E-2</v>
      </c>
      <c r="U790" s="2">
        <f t="shared" si="187"/>
        <v>4.7413215332615249E-2</v>
      </c>
      <c r="V790" s="1">
        <f t="shared" si="188"/>
        <v>0.95258678466738478</v>
      </c>
      <c r="W790" s="1">
        <f t="shared" si="189"/>
        <v>-4.8574063620083756E-2</v>
      </c>
      <c r="X790">
        <f t="shared" si="190"/>
        <v>1</v>
      </c>
      <c r="Y790">
        <v>789</v>
      </c>
      <c r="Z790">
        <f>SUM($R$2:R790)</f>
        <v>516</v>
      </c>
      <c r="AA790">
        <f t="shared" si="191"/>
        <v>273</v>
      </c>
      <c r="AB790">
        <f t="shared" si="192"/>
        <v>0.533203125</v>
      </c>
      <c r="AC790">
        <f t="shared" si="193"/>
        <v>0.94160583941605835</v>
      </c>
      <c r="AD790">
        <f t="shared" si="194"/>
        <v>1.839073905109489E-3</v>
      </c>
    </row>
    <row r="791" spans="1:30" x14ac:dyDescent="0.25">
      <c r="A791" t="s">
        <v>7</v>
      </c>
      <c r="B791">
        <v>49</v>
      </c>
      <c r="C791" t="s">
        <v>3</v>
      </c>
      <c r="D791" t="s">
        <v>4</v>
      </c>
      <c r="E791" t="s">
        <v>1</v>
      </c>
      <c r="F791" t="s">
        <v>2</v>
      </c>
      <c r="G791">
        <v>114.5</v>
      </c>
      <c r="H791">
        <v>35.9</v>
      </c>
      <c r="K791">
        <v>0</v>
      </c>
      <c r="L791">
        <v>0</v>
      </c>
      <c r="M791">
        <f t="shared" si="180"/>
        <v>1</v>
      </c>
      <c r="N791">
        <f t="shared" si="181"/>
        <v>0</v>
      </c>
      <c r="O791">
        <f t="shared" si="182"/>
        <v>0</v>
      </c>
      <c r="P791">
        <f t="shared" si="183"/>
        <v>0</v>
      </c>
      <c r="Q791">
        <f t="shared" si="184"/>
        <v>0.31665126851859571</v>
      </c>
      <c r="R791">
        <v>0</v>
      </c>
      <c r="S791" s="2">
        <f t="shared" si="185"/>
        <v>-3.0002802210342168</v>
      </c>
      <c r="T791" s="2">
        <f t="shared" si="186"/>
        <v>4.9773118938628305E-2</v>
      </c>
      <c r="U791" s="2">
        <f t="shared" si="187"/>
        <v>4.7413215332615249E-2</v>
      </c>
      <c r="V791" s="1">
        <f t="shared" si="188"/>
        <v>0.95258678466738478</v>
      </c>
      <c r="W791" s="1">
        <f t="shared" si="189"/>
        <v>-4.8574063620083756E-2</v>
      </c>
      <c r="X791">
        <f t="shared" si="190"/>
        <v>1</v>
      </c>
      <c r="Y791">
        <v>790</v>
      </c>
      <c r="Z791">
        <f>SUM($R$2:R791)</f>
        <v>516</v>
      </c>
      <c r="AA791">
        <f t="shared" si="191"/>
        <v>274</v>
      </c>
      <c r="AB791">
        <f t="shared" si="192"/>
        <v>0.53515625</v>
      </c>
      <c r="AC791">
        <f t="shared" si="193"/>
        <v>0.94160583941605835</v>
      </c>
      <c r="AD791">
        <f t="shared" si="194"/>
        <v>1.839073905109489E-3</v>
      </c>
    </row>
    <row r="792" spans="1:30" x14ac:dyDescent="0.25">
      <c r="A792" t="s">
        <v>0</v>
      </c>
      <c r="B792">
        <v>49</v>
      </c>
      <c r="C792" t="s">
        <v>3</v>
      </c>
      <c r="D792" t="s">
        <v>8</v>
      </c>
      <c r="E792" t="s">
        <v>1</v>
      </c>
      <c r="F792" t="s">
        <v>2</v>
      </c>
      <c r="G792">
        <v>186.32</v>
      </c>
      <c r="H792">
        <v>43.8</v>
      </c>
      <c r="K792">
        <v>0</v>
      </c>
      <c r="L792">
        <v>0</v>
      </c>
      <c r="M792">
        <f t="shared" si="180"/>
        <v>1</v>
      </c>
      <c r="N792">
        <f t="shared" si="181"/>
        <v>0</v>
      </c>
      <c r="O792">
        <f t="shared" si="182"/>
        <v>0</v>
      </c>
      <c r="P792">
        <f t="shared" si="183"/>
        <v>0</v>
      </c>
      <c r="Q792">
        <f t="shared" si="184"/>
        <v>0.31665126851859571</v>
      </c>
      <c r="R792">
        <v>0</v>
      </c>
      <c r="S792" s="2">
        <f t="shared" si="185"/>
        <v>-3.0002802210342168</v>
      </c>
      <c r="T792" s="2">
        <f t="shared" si="186"/>
        <v>4.9773118938628305E-2</v>
      </c>
      <c r="U792" s="2">
        <f t="shared" si="187"/>
        <v>4.7413215332615249E-2</v>
      </c>
      <c r="V792" s="1">
        <f t="shared" si="188"/>
        <v>0.95258678466738478</v>
      </c>
      <c r="W792" s="1">
        <f t="shared" si="189"/>
        <v>-4.8574063620083756E-2</v>
      </c>
      <c r="X792">
        <f t="shared" si="190"/>
        <v>1</v>
      </c>
      <c r="Y792">
        <v>791</v>
      </c>
      <c r="Z792">
        <f>SUM($R$2:R792)</f>
        <v>516</v>
      </c>
      <c r="AA792">
        <f t="shared" si="191"/>
        <v>275</v>
      </c>
      <c r="AB792">
        <f t="shared" si="192"/>
        <v>0.537109375</v>
      </c>
      <c r="AC792">
        <f t="shared" si="193"/>
        <v>0.94160583941605835</v>
      </c>
      <c r="AD792">
        <f t="shared" si="194"/>
        <v>1.839073905109489E-3</v>
      </c>
    </row>
    <row r="793" spans="1:30" x14ac:dyDescent="0.25">
      <c r="A793" t="s">
        <v>0</v>
      </c>
      <c r="B793">
        <v>49</v>
      </c>
      <c r="C793" t="s">
        <v>5</v>
      </c>
      <c r="D793" t="s">
        <v>4</v>
      </c>
      <c r="E793" t="s">
        <v>1</v>
      </c>
      <c r="F793" t="s">
        <v>2</v>
      </c>
      <c r="G793">
        <v>102.47</v>
      </c>
      <c r="H793">
        <v>29.3</v>
      </c>
      <c r="K793">
        <v>0</v>
      </c>
      <c r="L793">
        <v>0</v>
      </c>
      <c r="M793">
        <f t="shared" si="180"/>
        <v>1</v>
      </c>
      <c r="N793">
        <f t="shared" si="181"/>
        <v>0</v>
      </c>
      <c r="O793">
        <f t="shared" si="182"/>
        <v>0</v>
      </c>
      <c r="P793">
        <f t="shared" si="183"/>
        <v>0</v>
      </c>
      <c r="Q793">
        <f t="shared" si="184"/>
        <v>0.31665126851859571</v>
      </c>
      <c r="R793">
        <v>0</v>
      </c>
      <c r="S793" s="2">
        <f t="shared" si="185"/>
        <v>-3.0002802210342168</v>
      </c>
      <c r="T793" s="2">
        <f t="shared" si="186"/>
        <v>4.9773118938628305E-2</v>
      </c>
      <c r="U793" s="2">
        <f t="shared" si="187"/>
        <v>4.7413215332615249E-2</v>
      </c>
      <c r="V793" s="1">
        <f t="shared" si="188"/>
        <v>0.95258678466738478</v>
      </c>
      <c r="W793" s="1">
        <f t="shared" si="189"/>
        <v>-4.8574063620083756E-2</v>
      </c>
      <c r="X793">
        <f t="shared" si="190"/>
        <v>1</v>
      </c>
      <c r="Y793">
        <v>792</v>
      </c>
      <c r="Z793">
        <f>SUM($R$2:R793)</f>
        <v>516</v>
      </c>
      <c r="AA793">
        <f t="shared" si="191"/>
        <v>276</v>
      </c>
      <c r="AB793">
        <f t="shared" si="192"/>
        <v>0.5390625</v>
      </c>
      <c r="AC793">
        <f t="shared" si="193"/>
        <v>0.94160583941605835</v>
      </c>
      <c r="AD793">
        <f t="shared" si="194"/>
        <v>0</v>
      </c>
    </row>
    <row r="794" spans="1:30" x14ac:dyDescent="0.25">
      <c r="A794" t="s">
        <v>7</v>
      </c>
      <c r="B794">
        <v>49</v>
      </c>
      <c r="C794" t="s">
        <v>3</v>
      </c>
      <c r="D794" t="s">
        <v>8</v>
      </c>
      <c r="E794" t="s">
        <v>1</v>
      </c>
      <c r="F794" t="s">
        <v>2</v>
      </c>
      <c r="G794">
        <v>171.23</v>
      </c>
      <c r="H794">
        <v>34.4</v>
      </c>
      <c r="K794">
        <v>0</v>
      </c>
      <c r="L794">
        <v>0</v>
      </c>
      <c r="M794">
        <f t="shared" si="180"/>
        <v>1</v>
      </c>
      <c r="N794">
        <f t="shared" si="181"/>
        <v>0</v>
      </c>
      <c r="O794">
        <f t="shared" si="182"/>
        <v>0</v>
      </c>
      <c r="P794">
        <f t="shared" si="183"/>
        <v>0</v>
      </c>
      <c r="Q794">
        <f t="shared" si="184"/>
        <v>0.31665126851859571</v>
      </c>
      <c r="R794">
        <v>1</v>
      </c>
      <c r="S794" s="2">
        <f t="shared" si="185"/>
        <v>-3.0002802210342168</v>
      </c>
      <c r="T794" s="2">
        <f t="shared" si="186"/>
        <v>4.9773118938628305E-2</v>
      </c>
      <c r="U794" s="2">
        <f t="shared" si="187"/>
        <v>4.7413215332615249E-2</v>
      </c>
      <c r="V794" s="1">
        <f t="shared" si="188"/>
        <v>4.7413215332615249E-2</v>
      </c>
      <c r="W794" s="1">
        <f t="shared" si="189"/>
        <v>-3.0488542846543005</v>
      </c>
      <c r="X794">
        <f t="shared" si="190"/>
        <v>0</v>
      </c>
      <c r="Y794">
        <v>793</v>
      </c>
      <c r="Z794">
        <f>SUM($R$2:R794)</f>
        <v>517</v>
      </c>
      <c r="AA794">
        <f t="shared" si="191"/>
        <v>276</v>
      </c>
      <c r="AB794">
        <f t="shared" si="192"/>
        <v>0.5390625</v>
      </c>
      <c r="AC794">
        <f t="shared" si="193"/>
        <v>0.94343065693430661</v>
      </c>
      <c r="AD794">
        <f t="shared" si="194"/>
        <v>0</v>
      </c>
    </row>
    <row r="795" spans="1:30" x14ac:dyDescent="0.25">
      <c r="A795" t="s">
        <v>7</v>
      </c>
      <c r="B795">
        <v>48</v>
      </c>
      <c r="C795" t="s">
        <v>3</v>
      </c>
      <c r="D795" t="s">
        <v>6</v>
      </c>
      <c r="E795" t="s">
        <v>1</v>
      </c>
      <c r="F795" t="s">
        <v>2</v>
      </c>
      <c r="G795">
        <v>74.11</v>
      </c>
      <c r="H795">
        <v>20.5</v>
      </c>
      <c r="K795">
        <v>0</v>
      </c>
      <c r="L795">
        <v>0</v>
      </c>
      <c r="M795">
        <f t="shared" si="180"/>
        <v>1</v>
      </c>
      <c r="N795">
        <f t="shared" si="181"/>
        <v>0</v>
      </c>
      <c r="O795">
        <f t="shared" si="182"/>
        <v>0</v>
      </c>
      <c r="P795">
        <f t="shared" si="183"/>
        <v>0</v>
      </c>
      <c r="Q795">
        <f t="shared" si="184"/>
        <v>0.29796770767937286</v>
      </c>
      <c r="R795">
        <v>1</v>
      </c>
      <c r="S795" s="2">
        <f t="shared" si="185"/>
        <v>-3.0435168030415669</v>
      </c>
      <c r="T795" s="2">
        <f t="shared" si="186"/>
        <v>4.7666959071521679E-2</v>
      </c>
      <c r="U795" s="2">
        <f t="shared" si="187"/>
        <v>4.5498198314630221E-2</v>
      </c>
      <c r="V795" s="1">
        <f t="shared" si="188"/>
        <v>4.5498198314630221E-2</v>
      </c>
      <c r="W795" s="1">
        <f t="shared" si="189"/>
        <v>-3.0900825512898877</v>
      </c>
      <c r="X795">
        <f t="shared" si="190"/>
        <v>0</v>
      </c>
      <c r="Y795">
        <v>794</v>
      </c>
      <c r="Z795">
        <f>SUM($R$2:R795)</f>
        <v>518</v>
      </c>
      <c r="AA795">
        <f t="shared" si="191"/>
        <v>276</v>
      </c>
      <c r="AB795">
        <f t="shared" si="192"/>
        <v>0.5390625</v>
      </c>
      <c r="AC795">
        <f t="shared" si="193"/>
        <v>0.94525547445255476</v>
      </c>
      <c r="AD795">
        <f t="shared" si="194"/>
        <v>0</v>
      </c>
    </row>
    <row r="796" spans="1:30" x14ac:dyDescent="0.25">
      <c r="A796" t="s">
        <v>7</v>
      </c>
      <c r="B796">
        <v>48</v>
      </c>
      <c r="C796" t="s">
        <v>5</v>
      </c>
      <c r="D796" t="s">
        <v>6</v>
      </c>
      <c r="E796" t="s">
        <v>1</v>
      </c>
      <c r="F796" t="s">
        <v>2</v>
      </c>
      <c r="G796">
        <v>57.56</v>
      </c>
      <c r="H796">
        <v>30.8</v>
      </c>
      <c r="K796">
        <v>0</v>
      </c>
      <c r="L796">
        <v>0</v>
      </c>
      <c r="M796">
        <f t="shared" si="180"/>
        <v>1</v>
      </c>
      <c r="N796">
        <f t="shared" si="181"/>
        <v>0</v>
      </c>
      <c r="O796">
        <f t="shared" si="182"/>
        <v>0</v>
      </c>
      <c r="P796">
        <f t="shared" si="183"/>
        <v>0</v>
      </c>
      <c r="Q796">
        <f t="shared" si="184"/>
        <v>0.29796770767937286</v>
      </c>
      <c r="R796">
        <v>1</v>
      </c>
      <c r="S796" s="2">
        <f t="shared" si="185"/>
        <v>-3.0435168030415669</v>
      </c>
      <c r="T796" s="2">
        <f t="shared" si="186"/>
        <v>4.7666959071521679E-2</v>
      </c>
      <c r="U796" s="2">
        <f t="shared" si="187"/>
        <v>4.5498198314630221E-2</v>
      </c>
      <c r="V796" s="1">
        <f t="shared" si="188"/>
        <v>4.5498198314630221E-2</v>
      </c>
      <c r="W796" s="1">
        <f t="shared" si="189"/>
        <v>-3.0900825512898877</v>
      </c>
      <c r="X796">
        <f t="shared" si="190"/>
        <v>0</v>
      </c>
      <c r="Y796">
        <v>795</v>
      </c>
      <c r="Z796">
        <f>SUM($R$2:R796)</f>
        <v>519</v>
      </c>
      <c r="AA796">
        <f t="shared" si="191"/>
        <v>276</v>
      </c>
      <c r="AB796">
        <f t="shared" si="192"/>
        <v>0.5390625</v>
      </c>
      <c r="AC796">
        <f t="shared" si="193"/>
        <v>0.9470802919708029</v>
      </c>
      <c r="AD796">
        <f t="shared" si="194"/>
        <v>0</v>
      </c>
    </row>
    <row r="797" spans="1:30" x14ac:dyDescent="0.25">
      <c r="A797" t="s">
        <v>0</v>
      </c>
      <c r="B797">
        <v>48</v>
      </c>
      <c r="C797" t="s">
        <v>3</v>
      </c>
      <c r="D797" t="s">
        <v>6</v>
      </c>
      <c r="E797" t="s">
        <v>1</v>
      </c>
      <c r="F797" t="s">
        <v>2</v>
      </c>
      <c r="G797">
        <v>71.56</v>
      </c>
      <c r="H797">
        <v>29.4</v>
      </c>
      <c r="K797">
        <v>0</v>
      </c>
      <c r="L797">
        <v>0</v>
      </c>
      <c r="M797">
        <f t="shared" si="180"/>
        <v>1</v>
      </c>
      <c r="N797">
        <f t="shared" si="181"/>
        <v>0</v>
      </c>
      <c r="O797">
        <f t="shared" si="182"/>
        <v>0</v>
      </c>
      <c r="P797">
        <f t="shared" si="183"/>
        <v>0</v>
      </c>
      <c r="Q797">
        <f t="shared" si="184"/>
        <v>0.29796770767937286</v>
      </c>
      <c r="R797">
        <v>1</v>
      </c>
      <c r="S797" s="2">
        <f t="shared" si="185"/>
        <v>-3.0435168030415669</v>
      </c>
      <c r="T797" s="2">
        <f t="shared" si="186"/>
        <v>4.7666959071521679E-2</v>
      </c>
      <c r="U797" s="2">
        <f t="shared" si="187"/>
        <v>4.5498198314630221E-2</v>
      </c>
      <c r="V797" s="1">
        <f t="shared" si="188"/>
        <v>4.5498198314630221E-2</v>
      </c>
      <c r="W797" s="1">
        <f t="shared" si="189"/>
        <v>-3.0900825512898877</v>
      </c>
      <c r="X797">
        <f t="shared" si="190"/>
        <v>0</v>
      </c>
      <c r="Y797">
        <v>796</v>
      </c>
      <c r="Z797">
        <f>SUM($R$2:R797)</f>
        <v>520</v>
      </c>
      <c r="AA797">
        <f t="shared" si="191"/>
        <v>276</v>
      </c>
      <c r="AB797">
        <f t="shared" si="192"/>
        <v>0.5390625</v>
      </c>
      <c r="AC797">
        <f t="shared" si="193"/>
        <v>0.94890510948905105</v>
      </c>
      <c r="AD797">
        <f t="shared" si="194"/>
        <v>1.8533302919708028E-3</v>
      </c>
    </row>
    <row r="798" spans="1:30" x14ac:dyDescent="0.25">
      <c r="A798" t="s">
        <v>7</v>
      </c>
      <c r="B798">
        <v>48</v>
      </c>
      <c r="C798" t="s">
        <v>5</v>
      </c>
      <c r="D798" t="s">
        <v>4</v>
      </c>
      <c r="E798" t="s">
        <v>1</v>
      </c>
      <c r="F798" t="s">
        <v>2</v>
      </c>
      <c r="G798">
        <v>216.7</v>
      </c>
      <c r="H798">
        <v>38.700000000000003</v>
      </c>
      <c r="K798">
        <v>0</v>
      </c>
      <c r="L798">
        <v>0</v>
      </c>
      <c r="M798">
        <f t="shared" si="180"/>
        <v>1</v>
      </c>
      <c r="N798">
        <f t="shared" si="181"/>
        <v>0</v>
      </c>
      <c r="O798">
        <f t="shared" si="182"/>
        <v>0</v>
      </c>
      <c r="P798">
        <f t="shared" si="183"/>
        <v>0</v>
      </c>
      <c r="Q798">
        <f t="shared" si="184"/>
        <v>0.29796770767937286</v>
      </c>
      <c r="R798">
        <v>0</v>
      </c>
      <c r="S798" s="2">
        <f t="shared" si="185"/>
        <v>-3.0435168030415669</v>
      </c>
      <c r="T798" s="2">
        <f t="shared" si="186"/>
        <v>4.7666959071521679E-2</v>
      </c>
      <c r="U798" s="2">
        <f t="shared" si="187"/>
        <v>4.5498198314630221E-2</v>
      </c>
      <c r="V798" s="1">
        <f t="shared" si="188"/>
        <v>0.9545018016853698</v>
      </c>
      <c r="W798" s="1">
        <f t="shared" si="189"/>
        <v>-4.6565748248320708E-2</v>
      </c>
      <c r="X798">
        <f t="shared" si="190"/>
        <v>1</v>
      </c>
      <c r="Y798">
        <v>797</v>
      </c>
      <c r="Z798">
        <f>SUM($R$2:R798)</f>
        <v>520</v>
      </c>
      <c r="AA798">
        <f t="shared" si="191"/>
        <v>277</v>
      </c>
      <c r="AB798">
        <f t="shared" si="192"/>
        <v>0.541015625</v>
      </c>
      <c r="AC798">
        <f t="shared" si="193"/>
        <v>0.94890510948905105</v>
      </c>
      <c r="AD798">
        <f t="shared" si="194"/>
        <v>1.8533302919708028E-3</v>
      </c>
    </row>
    <row r="799" spans="1:30" x14ac:dyDescent="0.25">
      <c r="A799" t="s">
        <v>0</v>
      </c>
      <c r="B799">
        <v>48</v>
      </c>
      <c r="C799" t="s">
        <v>3</v>
      </c>
      <c r="D799" t="s">
        <v>8</v>
      </c>
      <c r="E799" t="s">
        <v>1</v>
      </c>
      <c r="F799" t="s">
        <v>2</v>
      </c>
      <c r="G799">
        <v>85.54</v>
      </c>
      <c r="H799">
        <v>32.200000000000003</v>
      </c>
      <c r="K799">
        <v>0</v>
      </c>
      <c r="L799">
        <v>0</v>
      </c>
      <c r="M799">
        <f t="shared" si="180"/>
        <v>1</v>
      </c>
      <c r="N799">
        <f t="shared" si="181"/>
        <v>0</v>
      </c>
      <c r="O799">
        <f t="shared" si="182"/>
        <v>0</v>
      </c>
      <c r="P799">
        <f t="shared" si="183"/>
        <v>0</v>
      </c>
      <c r="Q799">
        <f t="shared" si="184"/>
        <v>0.29796770767937286</v>
      </c>
      <c r="R799">
        <v>0</v>
      </c>
      <c r="S799" s="2">
        <f t="shared" si="185"/>
        <v>-3.0435168030415669</v>
      </c>
      <c r="T799" s="2">
        <f t="shared" si="186"/>
        <v>4.7666959071521679E-2</v>
      </c>
      <c r="U799" s="2">
        <f t="shared" si="187"/>
        <v>4.5498198314630221E-2</v>
      </c>
      <c r="V799" s="1">
        <f t="shared" si="188"/>
        <v>0.9545018016853698</v>
      </c>
      <c r="W799" s="1">
        <f t="shared" si="189"/>
        <v>-4.6565748248320708E-2</v>
      </c>
      <c r="X799">
        <f t="shared" si="190"/>
        <v>1</v>
      </c>
      <c r="Y799">
        <v>798</v>
      </c>
      <c r="Z799">
        <f>SUM($R$2:R799)</f>
        <v>520</v>
      </c>
      <c r="AA799">
        <f t="shared" si="191"/>
        <v>278</v>
      </c>
      <c r="AB799">
        <f t="shared" si="192"/>
        <v>0.54296875</v>
      </c>
      <c r="AC799">
        <f t="shared" si="193"/>
        <v>0.94890510948905105</v>
      </c>
      <c r="AD799">
        <f t="shared" si="194"/>
        <v>1.8533302919708028E-3</v>
      </c>
    </row>
    <row r="800" spans="1:30" x14ac:dyDescent="0.25">
      <c r="A800" t="s">
        <v>7</v>
      </c>
      <c r="B800">
        <v>48</v>
      </c>
      <c r="C800" t="s">
        <v>5</v>
      </c>
      <c r="D800" t="s">
        <v>8</v>
      </c>
      <c r="E800" t="s">
        <v>1</v>
      </c>
      <c r="F800" t="s">
        <v>2</v>
      </c>
      <c r="G800">
        <v>75.739999999999995</v>
      </c>
      <c r="H800">
        <v>28.8</v>
      </c>
      <c r="K800">
        <v>0</v>
      </c>
      <c r="L800">
        <v>0</v>
      </c>
      <c r="M800">
        <f t="shared" si="180"/>
        <v>1</v>
      </c>
      <c r="N800">
        <f t="shared" si="181"/>
        <v>0</v>
      </c>
      <c r="O800">
        <f t="shared" si="182"/>
        <v>0</v>
      </c>
      <c r="P800">
        <f t="shared" si="183"/>
        <v>0</v>
      </c>
      <c r="Q800">
        <f t="shared" si="184"/>
        <v>0.29796770767937286</v>
      </c>
      <c r="R800">
        <v>0</v>
      </c>
      <c r="S800" s="2">
        <f t="shared" si="185"/>
        <v>-3.0435168030415669</v>
      </c>
      <c r="T800" s="2">
        <f t="shared" si="186"/>
        <v>4.7666959071521679E-2</v>
      </c>
      <c r="U800" s="2">
        <f t="shared" si="187"/>
        <v>4.5498198314630221E-2</v>
      </c>
      <c r="V800" s="1">
        <f t="shared" si="188"/>
        <v>0.9545018016853698</v>
      </c>
      <c r="W800" s="1">
        <f t="shared" si="189"/>
        <v>-4.6565748248320708E-2</v>
      </c>
      <c r="X800">
        <f t="shared" si="190"/>
        <v>1</v>
      </c>
      <c r="Y800">
        <v>799</v>
      </c>
      <c r="Z800">
        <f>SUM($R$2:R800)</f>
        <v>520</v>
      </c>
      <c r="AA800">
        <f t="shared" si="191"/>
        <v>279</v>
      </c>
      <c r="AB800">
        <f t="shared" si="192"/>
        <v>0.544921875</v>
      </c>
      <c r="AC800">
        <f t="shared" si="193"/>
        <v>0.94890510948905105</v>
      </c>
      <c r="AD800">
        <f t="shared" si="194"/>
        <v>1.8533302919708028E-3</v>
      </c>
    </row>
    <row r="801" spans="1:30" x14ac:dyDescent="0.25">
      <c r="A801" t="s">
        <v>7</v>
      </c>
      <c r="B801">
        <v>48</v>
      </c>
      <c r="C801" t="s">
        <v>3</v>
      </c>
      <c r="D801" t="s">
        <v>6</v>
      </c>
      <c r="E801" t="s">
        <v>1</v>
      </c>
      <c r="F801" t="s">
        <v>2</v>
      </c>
      <c r="G801">
        <v>94.04</v>
      </c>
      <c r="H801">
        <v>32.700000000000003</v>
      </c>
      <c r="K801">
        <v>0</v>
      </c>
      <c r="L801">
        <v>0</v>
      </c>
      <c r="M801">
        <f t="shared" si="180"/>
        <v>1</v>
      </c>
      <c r="N801">
        <f t="shared" si="181"/>
        <v>0</v>
      </c>
      <c r="O801">
        <f t="shared" si="182"/>
        <v>0</v>
      </c>
      <c r="P801">
        <f t="shared" si="183"/>
        <v>0</v>
      </c>
      <c r="Q801">
        <f t="shared" si="184"/>
        <v>0.29796770767937286</v>
      </c>
      <c r="R801">
        <v>0</v>
      </c>
      <c r="S801" s="2">
        <f t="shared" si="185"/>
        <v>-3.0435168030415669</v>
      </c>
      <c r="T801" s="2">
        <f t="shared" si="186"/>
        <v>4.7666959071521679E-2</v>
      </c>
      <c r="U801" s="2">
        <f t="shared" si="187"/>
        <v>4.5498198314630221E-2</v>
      </c>
      <c r="V801" s="1">
        <f t="shared" si="188"/>
        <v>0.9545018016853698</v>
      </c>
      <c r="W801" s="1">
        <f t="shared" si="189"/>
        <v>-4.6565748248320708E-2</v>
      </c>
      <c r="X801">
        <f t="shared" si="190"/>
        <v>1</v>
      </c>
      <c r="Y801">
        <v>800</v>
      </c>
      <c r="Z801">
        <f>SUM($R$2:R801)</f>
        <v>520</v>
      </c>
      <c r="AA801">
        <f t="shared" si="191"/>
        <v>280</v>
      </c>
      <c r="AB801">
        <f t="shared" si="192"/>
        <v>0.546875</v>
      </c>
      <c r="AC801">
        <f t="shared" si="193"/>
        <v>0.94890510948905105</v>
      </c>
      <c r="AD801">
        <f t="shared" si="194"/>
        <v>1.8533302919708028E-3</v>
      </c>
    </row>
    <row r="802" spans="1:30" x14ac:dyDescent="0.25">
      <c r="A802" t="s">
        <v>7</v>
      </c>
      <c r="B802">
        <v>48</v>
      </c>
      <c r="C802" t="s">
        <v>3</v>
      </c>
      <c r="D802" t="s">
        <v>6</v>
      </c>
      <c r="E802" t="s">
        <v>1</v>
      </c>
      <c r="F802" t="s">
        <v>2</v>
      </c>
      <c r="G802">
        <v>69.209999999999994</v>
      </c>
      <c r="H802">
        <v>33.1</v>
      </c>
      <c r="K802">
        <v>0</v>
      </c>
      <c r="L802">
        <v>0</v>
      </c>
      <c r="M802">
        <f t="shared" si="180"/>
        <v>1</v>
      </c>
      <c r="N802">
        <f t="shared" si="181"/>
        <v>0</v>
      </c>
      <c r="O802">
        <f t="shared" si="182"/>
        <v>0</v>
      </c>
      <c r="P802">
        <f t="shared" si="183"/>
        <v>0</v>
      </c>
      <c r="Q802">
        <f t="shared" si="184"/>
        <v>0.29796770767937286</v>
      </c>
      <c r="R802">
        <v>0</v>
      </c>
      <c r="S802" s="2">
        <f t="shared" si="185"/>
        <v>-3.0435168030415669</v>
      </c>
      <c r="T802" s="2">
        <f t="shared" si="186"/>
        <v>4.7666959071521679E-2</v>
      </c>
      <c r="U802" s="2">
        <f t="shared" si="187"/>
        <v>4.5498198314630221E-2</v>
      </c>
      <c r="V802" s="1">
        <f t="shared" si="188"/>
        <v>0.9545018016853698</v>
      </c>
      <c r="W802" s="1">
        <f t="shared" si="189"/>
        <v>-4.6565748248320708E-2</v>
      </c>
      <c r="X802">
        <f t="shared" si="190"/>
        <v>1</v>
      </c>
      <c r="Y802">
        <v>801</v>
      </c>
      <c r="Z802">
        <f>SUM($R$2:R802)</f>
        <v>520</v>
      </c>
      <c r="AA802">
        <f t="shared" si="191"/>
        <v>281</v>
      </c>
      <c r="AB802">
        <f t="shared" si="192"/>
        <v>0.548828125</v>
      </c>
      <c r="AC802">
        <f t="shared" si="193"/>
        <v>0.94890510948905105</v>
      </c>
      <c r="AD802">
        <f t="shared" si="194"/>
        <v>1.8533302919708028E-3</v>
      </c>
    </row>
    <row r="803" spans="1:30" x14ac:dyDescent="0.25">
      <c r="A803" t="s">
        <v>0</v>
      </c>
      <c r="B803">
        <v>48</v>
      </c>
      <c r="C803" t="s">
        <v>3</v>
      </c>
      <c r="D803" t="s">
        <v>8</v>
      </c>
      <c r="E803" t="s">
        <v>1</v>
      </c>
      <c r="F803" t="s">
        <v>2</v>
      </c>
      <c r="G803">
        <v>72.36</v>
      </c>
      <c r="H803">
        <v>34.700000000000003</v>
      </c>
      <c r="K803">
        <v>0</v>
      </c>
      <c r="L803">
        <v>0</v>
      </c>
      <c r="M803">
        <f t="shared" si="180"/>
        <v>1</v>
      </c>
      <c r="N803">
        <f t="shared" si="181"/>
        <v>0</v>
      </c>
      <c r="O803">
        <f t="shared" si="182"/>
        <v>0</v>
      </c>
      <c r="P803">
        <f t="shared" si="183"/>
        <v>0</v>
      </c>
      <c r="Q803">
        <f t="shared" si="184"/>
        <v>0.29796770767937286</v>
      </c>
      <c r="R803">
        <v>0</v>
      </c>
      <c r="S803" s="2">
        <f t="shared" si="185"/>
        <v>-3.0435168030415669</v>
      </c>
      <c r="T803" s="2">
        <f t="shared" si="186"/>
        <v>4.7666959071521679E-2</v>
      </c>
      <c r="U803" s="2">
        <f t="shared" si="187"/>
        <v>4.5498198314630221E-2</v>
      </c>
      <c r="V803" s="1">
        <f t="shared" si="188"/>
        <v>0.9545018016853698</v>
      </c>
      <c r="W803" s="1">
        <f t="shared" si="189"/>
        <v>-4.6565748248320708E-2</v>
      </c>
      <c r="X803">
        <f t="shared" si="190"/>
        <v>1</v>
      </c>
      <c r="Y803">
        <v>802</v>
      </c>
      <c r="Z803">
        <f>SUM($R$2:R803)</f>
        <v>520</v>
      </c>
      <c r="AA803">
        <f t="shared" si="191"/>
        <v>282</v>
      </c>
      <c r="AB803">
        <f t="shared" si="192"/>
        <v>0.55078125</v>
      </c>
      <c r="AC803">
        <f t="shared" si="193"/>
        <v>0.94890510948905105</v>
      </c>
      <c r="AD803">
        <f t="shared" si="194"/>
        <v>0</v>
      </c>
    </row>
    <row r="804" spans="1:30" x14ac:dyDescent="0.25">
      <c r="A804" t="s">
        <v>7</v>
      </c>
      <c r="B804">
        <v>53</v>
      </c>
      <c r="C804" t="s">
        <v>3</v>
      </c>
      <c r="D804" t="s">
        <v>6</v>
      </c>
      <c r="E804" t="s">
        <v>1</v>
      </c>
      <c r="F804" t="s">
        <v>11</v>
      </c>
      <c r="G804">
        <v>64.17</v>
      </c>
      <c r="H804">
        <v>41.5</v>
      </c>
      <c r="K804">
        <v>0</v>
      </c>
      <c r="L804">
        <v>0</v>
      </c>
      <c r="M804">
        <f t="shared" si="180"/>
        <v>0</v>
      </c>
      <c r="N804">
        <f t="shared" si="181"/>
        <v>0</v>
      </c>
      <c r="O804">
        <f t="shared" si="182"/>
        <v>1</v>
      </c>
      <c r="P804">
        <f t="shared" si="183"/>
        <v>0</v>
      </c>
      <c r="Q804">
        <f t="shared" si="184"/>
        <v>0.39573586931696314</v>
      </c>
      <c r="R804">
        <v>1</v>
      </c>
      <c r="S804" s="2">
        <f t="shared" si="185"/>
        <v>-3.0456136292527969</v>
      </c>
      <c r="T804" s="2">
        <f t="shared" si="186"/>
        <v>4.7567114457315013E-2</v>
      </c>
      <c r="U804" s="2">
        <f t="shared" si="187"/>
        <v>4.540722384355949E-2</v>
      </c>
      <c r="V804" s="1">
        <f t="shared" si="188"/>
        <v>4.540722384355949E-2</v>
      </c>
      <c r="W804" s="1">
        <f t="shared" si="189"/>
        <v>-3.0920840710954578</v>
      </c>
      <c r="X804">
        <f t="shared" si="190"/>
        <v>0</v>
      </c>
      <c r="Y804">
        <v>803</v>
      </c>
      <c r="Z804">
        <f>SUM($R$2:R804)</f>
        <v>521</v>
      </c>
      <c r="AA804">
        <f t="shared" si="191"/>
        <v>282</v>
      </c>
      <c r="AB804">
        <f t="shared" si="192"/>
        <v>0.55078125</v>
      </c>
      <c r="AC804">
        <f t="shared" si="193"/>
        <v>0.9507299270072993</v>
      </c>
      <c r="AD804">
        <f t="shared" si="194"/>
        <v>1.8568943886861315E-3</v>
      </c>
    </row>
    <row r="805" spans="1:30" x14ac:dyDescent="0.25">
      <c r="A805" t="s">
        <v>7</v>
      </c>
      <c r="B805">
        <v>53</v>
      </c>
      <c r="C805" t="s">
        <v>5</v>
      </c>
      <c r="D805" t="s">
        <v>8</v>
      </c>
      <c r="E805" t="s">
        <v>1</v>
      </c>
      <c r="F805" t="s">
        <v>11</v>
      </c>
      <c r="G805">
        <v>64.400000000000006</v>
      </c>
      <c r="H805">
        <v>31</v>
      </c>
      <c r="K805">
        <v>0</v>
      </c>
      <c r="L805">
        <v>0</v>
      </c>
      <c r="M805">
        <f t="shared" si="180"/>
        <v>0</v>
      </c>
      <c r="N805">
        <f t="shared" si="181"/>
        <v>0</v>
      </c>
      <c r="O805">
        <f t="shared" si="182"/>
        <v>1</v>
      </c>
      <c r="P805">
        <f t="shared" si="183"/>
        <v>0</v>
      </c>
      <c r="Q805">
        <f t="shared" si="184"/>
        <v>0.39573586931696314</v>
      </c>
      <c r="R805">
        <v>0</v>
      </c>
      <c r="S805" s="2">
        <f t="shared" si="185"/>
        <v>-3.0456136292527969</v>
      </c>
      <c r="T805" s="2">
        <f t="shared" si="186"/>
        <v>4.7567114457315013E-2</v>
      </c>
      <c r="U805" s="2">
        <f t="shared" si="187"/>
        <v>4.540722384355949E-2</v>
      </c>
      <c r="V805" s="1">
        <f t="shared" si="188"/>
        <v>0.95459277615644056</v>
      </c>
      <c r="W805" s="1">
        <f t="shared" si="189"/>
        <v>-4.6470441842660637E-2</v>
      </c>
      <c r="X805">
        <f t="shared" si="190"/>
        <v>1</v>
      </c>
      <c r="Y805">
        <v>804</v>
      </c>
      <c r="Z805">
        <f>SUM($R$2:R805)</f>
        <v>521</v>
      </c>
      <c r="AA805">
        <f t="shared" si="191"/>
        <v>283</v>
      </c>
      <c r="AB805">
        <f t="shared" si="192"/>
        <v>0.552734375</v>
      </c>
      <c r="AC805">
        <f t="shared" si="193"/>
        <v>0.9507299270072993</v>
      </c>
      <c r="AD805">
        <f t="shared" si="194"/>
        <v>1.8568943886861315E-3</v>
      </c>
    </row>
    <row r="806" spans="1:30" x14ac:dyDescent="0.25">
      <c r="A806" t="s">
        <v>7</v>
      </c>
      <c r="B806">
        <v>53</v>
      </c>
      <c r="C806" t="s">
        <v>5</v>
      </c>
      <c r="D806" t="s">
        <v>6</v>
      </c>
      <c r="E806" t="s">
        <v>1</v>
      </c>
      <c r="F806" t="s">
        <v>11</v>
      </c>
      <c r="G806">
        <v>86.39</v>
      </c>
      <c r="H806">
        <v>30.2</v>
      </c>
      <c r="K806">
        <v>0</v>
      </c>
      <c r="L806">
        <v>0</v>
      </c>
      <c r="M806">
        <f t="shared" si="180"/>
        <v>0</v>
      </c>
      <c r="N806">
        <f t="shared" si="181"/>
        <v>0</v>
      </c>
      <c r="O806">
        <f t="shared" si="182"/>
        <v>1</v>
      </c>
      <c r="P806">
        <f t="shared" si="183"/>
        <v>0</v>
      </c>
      <c r="Q806">
        <f t="shared" si="184"/>
        <v>0.39573586931696314</v>
      </c>
      <c r="R806">
        <v>0</v>
      </c>
      <c r="S806" s="2">
        <f t="shared" si="185"/>
        <v>-3.0456136292527969</v>
      </c>
      <c r="T806" s="2">
        <f t="shared" si="186"/>
        <v>4.7567114457315013E-2</v>
      </c>
      <c r="U806" s="2">
        <f t="shared" si="187"/>
        <v>4.540722384355949E-2</v>
      </c>
      <c r="V806" s="1">
        <f t="shared" si="188"/>
        <v>0.95459277615644056</v>
      </c>
      <c r="W806" s="1">
        <f t="shared" si="189"/>
        <v>-4.6470441842660637E-2</v>
      </c>
      <c r="X806">
        <f t="shared" si="190"/>
        <v>1</v>
      </c>
      <c r="Y806">
        <v>805</v>
      </c>
      <c r="Z806">
        <f>SUM($R$2:R806)</f>
        <v>521</v>
      </c>
      <c r="AA806">
        <f t="shared" si="191"/>
        <v>284</v>
      </c>
      <c r="AB806">
        <f t="shared" si="192"/>
        <v>0.5546875</v>
      </c>
      <c r="AC806">
        <f t="shared" si="193"/>
        <v>0.9507299270072993</v>
      </c>
      <c r="AD806">
        <f t="shared" si="194"/>
        <v>0</v>
      </c>
    </row>
    <row r="807" spans="1:30" x14ac:dyDescent="0.25">
      <c r="A807" t="s">
        <v>0</v>
      </c>
      <c r="B807">
        <v>47</v>
      </c>
      <c r="C807" t="s">
        <v>3</v>
      </c>
      <c r="D807" t="s">
        <v>4</v>
      </c>
      <c r="E807" t="s">
        <v>1</v>
      </c>
      <c r="F807" t="s">
        <v>2</v>
      </c>
      <c r="G807">
        <v>86.94</v>
      </c>
      <c r="H807">
        <v>41.1</v>
      </c>
      <c r="K807">
        <v>0</v>
      </c>
      <c r="L807">
        <v>0</v>
      </c>
      <c r="M807">
        <f t="shared" si="180"/>
        <v>1</v>
      </c>
      <c r="N807">
        <f t="shared" si="181"/>
        <v>0</v>
      </c>
      <c r="O807">
        <f t="shared" si="182"/>
        <v>0</v>
      </c>
      <c r="P807">
        <f t="shared" si="183"/>
        <v>0</v>
      </c>
      <c r="Q807">
        <f t="shared" si="184"/>
        <v>0.27980343636921545</v>
      </c>
      <c r="R807">
        <v>1</v>
      </c>
      <c r="S807" s="2">
        <f t="shared" si="185"/>
        <v>-3.0855516706379329</v>
      </c>
      <c r="T807" s="2">
        <f t="shared" si="186"/>
        <v>4.5704812940714878E-2</v>
      </c>
      <c r="U807" s="2">
        <f t="shared" si="187"/>
        <v>4.3707184259948566E-2</v>
      </c>
      <c r="V807" s="1">
        <f t="shared" si="188"/>
        <v>4.3707184259948566E-2</v>
      </c>
      <c r="W807" s="1">
        <f t="shared" si="189"/>
        <v>-3.1302427908515593</v>
      </c>
      <c r="X807">
        <f t="shared" si="190"/>
        <v>0</v>
      </c>
      <c r="Y807">
        <v>806</v>
      </c>
      <c r="Z807">
        <f>SUM($R$2:R807)</f>
        <v>522</v>
      </c>
      <c r="AA807">
        <f t="shared" si="191"/>
        <v>284</v>
      </c>
      <c r="AB807">
        <f t="shared" si="192"/>
        <v>0.5546875</v>
      </c>
      <c r="AC807">
        <f t="shared" si="193"/>
        <v>0.95255474452554745</v>
      </c>
      <c r="AD807">
        <f t="shared" si="194"/>
        <v>0</v>
      </c>
    </row>
    <row r="808" spans="1:30" x14ac:dyDescent="0.25">
      <c r="A808" t="s">
        <v>7</v>
      </c>
      <c r="B808">
        <v>47</v>
      </c>
      <c r="C808" t="s">
        <v>3</v>
      </c>
      <c r="D808" t="s">
        <v>4</v>
      </c>
      <c r="E808" t="s">
        <v>1</v>
      </c>
      <c r="F808" t="s">
        <v>2</v>
      </c>
      <c r="G808">
        <v>73.8</v>
      </c>
      <c r="H808">
        <v>25.7</v>
      </c>
      <c r="K808">
        <v>0</v>
      </c>
      <c r="L808">
        <v>0</v>
      </c>
      <c r="M808">
        <f t="shared" si="180"/>
        <v>1</v>
      </c>
      <c r="N808">
        <f t="shared" si="181"/>
        <v>0</v>
      </c>
      <c r="O808">
        <f t="shared" si="182"/>
        <v>0</v>
      </c>
      <c r="P808">
        <f t="shared" si="183"/>
        <v>0</v>
      </c>
      <c r="Q808">
        <f t="shared" si="184"/>
        <v>0.27980343636921545</v>
      </c>
      <c r="R808">
        <v>1</v>
      </c>
      <c r="S808" s="2">
        <f t="shared" si="185"/>
        <v>-3.0855516706379329</v>
      </c>
      <c r="T808" s="2">
        <f t="shared" si="186"/>
        <v>4.5704812940714878E-2</v>
      </c>
      <c r="U808" s="2">
        <f t="shared" si="187"/>
        <v>4.3707184259948566E-2</v>
      </c>
      <c r="V808" s="1">
        <f t="shared" si="188"/>
        <v>4.3707184259948566E-2</v>
      </c>
      <c r="W808" s="1">
        <f t="shared" si="189"/>
        <v>-3.1302427908515593</v>
      </c>
      <c r="X808">
        <f t="shared" si="190"/>
        <v>0</v>
      </c>
      <c r="Y808">
        <v>807</v>
      </c>
      <c r="Z808">
        <f>SUM($R$2:R808)</f>
        <v>523</v>
      </c>
      <c r="AA808">
        <f t="shared" si="191"/>
        <v>284</v>
      </c>
      <c r="AB808">
        <f t="shared" si="192"/>
        <v>0.5546875</v>
      </c>
      <c r="AC808">
        <f t="shared" si="193"/>
        <v>0.95437956204379559</v>
      </c>
      <c r="AD808">
        <f t="shared" si="194"/>
        <v>1.8640225821167883E-3</v>
      </c>
    </row>
    <row r="809" spans="1:30" x14ac:dyDescent="0.25">
      <c r="A809" t="s">
        <v>7</v>
      </c>
      <c r="B809">
        <v>47</v>
      </c>
      <c r="C809" t="s">
        <v>3</v>
      </c>
      <c r="D809" t="s">
        <v>6</v>
      </c>
      <c r="E809" t="s">
        <v>1</v>
      </c>
      <c r="F809" t="s">
        <v>2</v>
      </c>
      <c r="G809">
        <v>136.80000000000001</v>
      </c>
      <c r="H809">
        <v>37.299999999999997</v>
      </c>
      <c r="K809">
        <v>0</v>
      </c>
      <c r="L809">
        <v>0</v>
      </c>
      <c r="M809">
        <f t="shared" si="180"/>
        <v>1</v>
      </c>
      <c r="N809">
        <f t="shared" si="181"/>
        <v>0</v>
      </c>
      <c r="O809">
        <f t="shared" si="182"/>
        <v>0</v>
      </c>
      <c r="P809">
        <f t="shared" si="183"/>
        <v>0</v>
      </c>
      <c r="Q809">
        <f t="shared" si="184"/>
        <v>0.27980343636921545</v>
      </c>
      <c r="R809">
        <v>0</v>
      </c>
      <c r="S809" s="2">
        <f t="shared" si="185"/>
        <v>-3.0855516706379329</v>
      </c>
      <c r="T809" s="2">
        <f t="shared" si="186"/>
        <v>4.5704812940714878E-2</v>
      </c>
      <c r="U809" s="2">
        <f t="shared" si="187"/>
        <v>4.3707184259948566E-2</v>
      </c>
      <c r="V809" s="1">
        <f t="shared" si="188"/>
        <v>0.95629281574005143</v>
      </c>
      <c r="W809" s="1">
        <f t="shared" si="189"/>
        <v>-4.4691120213626152E-2</v>
      </c>
      <c r="X809">
        <f t="shared" si="190"/>
        <v>1</v>
      </c>
      <c r="Y809">
        <v>808</v>
      </c>
      <c r="Z809">
        <f>SUM($R$2:R809)</f>
        <v>523</v>
      </c>
      <c r="AA809">
        <f t="shared" si="191"/>
        <v>285</v>
      </c>
      <c r="AB809">
        <f t="shared" si="192"/>
        <v>0.556640625</v>
      </c>
      <c r="AC809">
        <f t="shared" si="193"/>
        <v>0.95437956204379559</v>
      </c>
      <c r="AD809">
        <f t="shared" si="194"/>
        <v>1.8640225821167883E-3</v>
      </c>
    </row>
    <row r="810" spans="1:30" x14ac:dyDescent="0.25">
      <c r="A810" t="s">
        <v>0</v>
      </c>
      <c r="B810">
        <v>47</v>
      </c>
      <c r="C810" t="s">
        <v>5</v>
      </c>
      <c r="D810" t="s">
        <v>4</v>
      </c>
      <c r="E810" t="s">
        <v>1</v>
      </c>
      <c r="F810" t="s">
        <v>2</v>
      </c>
      <c r="G810">
        <v>75.3</v>
      </c>
      <c r="H810">
        <v>25</v>
      </c>
      <c r="K810">
        <v>0</v>
      </c>
      <c r="L810">
        <v>0</v>
      </c>
      <c r="M810">
        <f t="shared" si="180"/>
        <v>1</v>
      </c>
      <c r="N810">
        <f t="shared" si="181"/>
        <v>0</v>
      </c>
      <c r="O810">
        <f t="shared" si="182"/>
        <v>0</v>
      </c>
      <c r="P810">
        <f t="shared" si="183"/>
        <v>0</v>
      </c>
      <c r="Q810">
        <f t="shared" si="184"/>
        <v>0.27980343636921545</v>
      </c>
      <c r="R810">
        <v>0</v>
      </c>
      <c r="S810" s="2">
        <f t="shared" si="185"/>
        <v>-3.0855516706379329</v>
      </c>
      <c r="T810" s="2">
        <f t="shared" si="186"/>
        <v>4.5704812940714878E-2</v>
      </c>
      <c r="U810" s="2">
        <f t="shared" si="187"/>
        <v>4.3707184259948566E-2</v>
      </c>
      <c r="V810" s="1">
        <f t="shared" si="188"/>
        <v>0.95629281574005143</v>
      </c>
      <c r="W810" s="1">
        <f t="shared" si="189"/>
        <v>-4.4691120213626152E-2</v>
      </c>
      <c r="X810">
        <f t="shared" si="190"/>
        <v>1</v>
      </c>
      <c r="Y810">
        <v>809</v>
      </c>
      <c r="Z810">
        <f>SUM($R$2:R810)</f>
        <v>523</v>
      </c>
      <c r="AA810">
        <f t="shared" si="191"/>
        <v>286</v>
      </c>
      <c r="AB810">
        <f t="shared" si="192"/>
        <v>0.55859375</v>
      </c>
      <c r="AC810">
        <f t="shared" si="193"/>
        <v>0.95437956204379559</v>
      </c>
      <c r="AD810">
        <f t="shared" si="194"/>
        <v>1.8640225821167883E-3</v>
      </c>
    </row>
    <row r="811" spans="1:30" x14ac:dyDescent="0.25">
      <c r="A811" t="s">
        <v>7</v>
      </c>
      <c r="B811">
        <v>47</v>
      </c>
      <c r="C811" t="s">
        <v>5</v>
      </c>
      <c r="D811" t="s">
        <v>6</v>
      </c>
      <c r="E811" t="s">
        <v>1</v>
      </c>
      <c r="F811" t="s">
        <v>2</v>
      </c>
      <c r="G811">
        <v>204.63</v>
      </c>
      <c r="H811">
        <v>43.4</v>
      </c>
      <c r="K811">
        <v>0</v>
      </c>
      <c r="L811">
        <v>0</v>
      </c>
      <c r="M811">
        <f t="shared" si="180"/>
        <v>1</v>
      </c>
      <c r="N811">
        <f t="shared" si="181"/>
        <v>0</v>
      </c>
      <c r="O811">
        <f t="shared" si="182"/>
        <v>0</v>
      </c>
      <c r="P811">
        <f t="shared" si="183"/>
        <v>0</v>
      </c>
      <c r="Q811">
        <f t="shared" si="184"/>
        <v>0.27980343636921545</v>
      </c>
      <c r="R811">
        <v>0</v>
      </c>
      <c r="S811" s="2">
        <f t="shared" si="185"/>
        <v>-3.0855516706379329</v>
      </c>
      <c r="T811" s="2">
        <f t="shared" si="186"/>
        <v>4.5704812940714878E-2</v>
      </c>
      <c r="U811" s="2">
        <f t="shared" si="187"/>
        <v>4.3707184259948566E-2</v>
      </c>
      <c r="V811" s="1">
        <f t="shared" si="188"/>
        <v>0.95629281574005143</v>
      </c>
      <c r="W811" s="1">
        <f t="shared" si="189"/>
        <v>-4.4691120213626152E-2</v>
      </c>
      <c r="X811">
        <f t="shared" si="190"/>
        <v>1</v>
      </c>
      <c r="Y811">
        <v>810</v>
      </c>
      <c r="Z811">
        <f>SUM($R$2:R811)</f>
        <v>523</v>
      </c>
      <c r="AA811">
        <f t="shared" si="191"/>
        <v>287</v>
      </c>
      <c r="AB811">
        <f t="shared" si="192"/>
        <v>0.560546875</v>
      </c>
      <c r="AC811">
        <f t="shared" si="193"/>
        <v>0.95437956204379559</v>
      </c>
      <c r="AD811">
        <f t="shared" si="194"/>
        <v>1.8640225821167883E-3</v>
      </c>
    </row>
    <row r="812" spans="1:30" x14ac:dyDescent="0.25">
      <c r="A812" t="s">
        <v>7</v>
      </c>
      <c r="B812">
        <v>47</v>
      </c>
      <c r="C812" t="s">
        <v>5</v>
      </c>
      <c r="D812" t="s">
        <v>6</v>
      </c>
      <c r="E812" t="s">
        <v>1</v>
      </c>
      <c r="F812" t="s">
        <v>2</v>
      </c>
      <c r="G812">
        <v>98.58</v>
      </c>
      <c r="H812">
        <v>23.2</v>
      </c>
      <c r="K812">
        <v>0</v>
      </c>
      <c r="L812">
        <v>0</v>
      </c>
      <c r="M812">
        <f t="shared" si="180"/>
        <v>1</v>
      </c>
      <c r="N812">
        <f t="shared" si="181"/>
        <v>0</v>
      </c>
      <c r="O812">
        <f t="shared" si="182"/>
        <v>0</v>
      </c>
      <c r="P812">
        <f t="shared" si="183"/>
        <v>0</v>
      </c>
      <c r="Q812">
        <f t="shared" si="184"/>
        <v>0.27980343636921545</v>
      </c>
      <c r="R812">
        <v>0</v>
      </c>
      <c r="S812" s="2">
        <f t="shared" si="185"/>
        <v>-3.0855516706379329</v>
      </c>
      <c r="T812" s="2">
        <f t="shared" si="186"/>
        <v>4.5704812940714878E-2</v>
      </c>
      <c r="U812" s="2">
        <f t="shared" si="187"/>
        <v>4.3707184259948566E-2</v>
      </c>
      <c r="V812" s="1">
        <f t="shared" si="188"/>
        <v>0.95629281574005143</v>
      </c>
      <c r="W812" s="1">
        <f t="shared" si="189"/>
        <v>-4.4691120213626152E-2</v>
      </c>
      <c r="X812">
        <f t="shared" si="190"/>
        <v>1</v>
      </c>
      <c r="Y812">
        <v>811</v>
      </c>
      <c r="Z812">
        <f>SUM($R$2:R812)</f>
        <v>523</v>
      </c>
      <c r="AA812">
        <f t="shared" si="191"/>
        <v>288</v>
      </c>
      <c r="AB812">
        <f t="shared" si="192"/>
        <v>0.5625</v>
      </c>
      <c r="AC812">
        <f t="shared" si="193"/>
        <v>0.95437956204379559</v>
      </c>
      <c r="AD812">
        <f t="shared" si="194"/>
        <v>0</v>
      </c>
    </row>
    <row r="813" spans="1:30" x14ac:dyDescent="0.25">
      <c r="A813" t="s">
        <v>7</v>
      </c>
      <c r="B813">
        <v>52</v>
      </c>
      <c r="C813" t="s">
        <v>3</v>
      </c>
      <c r="D813" t="s">
        <v>6</v>
      </c>
      <c r="E813" t="s">
        <v>1</v>
      </c>
      <c r="F813" t="s">
        <v>11</v>
      </c>
      <c r="G813">
        <v>68.349999999999994</v>
      </c>
      <c r="H813">
        <v>25.9</v>
      </c>
      <c r="K813">
        <v>0</v>
      </c>
      <c r="L813">
        <v>0</v>
      </c>
      <c r="M813">
        <f t="shared" si="180"/>
        <v>0</v>
      </c>
      <c r="N813">
        <f t="shared" si="181"/>
        <v>0</v>
      </c>
      <c r="O813">
        <f t="shared" si="182"/>
        <v>1</v>
      </c>
      <c r="P813">
        <f t="shared" si="183"/>
        <v>0</v>
      </c>
      <c r="Q813">
        <f t="shared" si="184"/>
        <v>0.3754052279889119</v>
      </c>
      <c r="R813">
        <v>1</v>
      </c>
      <c r="S813" s="2">
        <f t="shared" si="185"/>
        <v>-3.0926618043092855</v>
      </c>
      <c r="T813" s="2">
        <f t="shared" si="186"/>
        <v>4.5380998158651424E-2</v>
      </c>
      <c r="U813" s="2">
        <f t="shared" si="187"/>
        <v>4.3410965225679575E-2</v>
      </c>
      <c r="V813" s="1">
        <f t="shared" si="188"/>
        <v>4.3410965225679575E-2</v>
      </c>
      <c r="W813" s="1">
        <f t="shared" si="189"/>
        <v>-3.1370432148180942</v>
      </c>
      <c r="X813">
        <f t="shared" si="190"/>
        <v>0</v>
      </c>
      <c r="Y813">
        <v>812</v>
      </c>
      <c r="Z813">
        <f>SUM($R$2:R813)</f>
        <v>524</v>
      </c>
      <c r="AA813">
        <f t="shared" si="191"/>
        <v>288</v>
      </c>
      <c r="AB813">
        <f t="shared" si="192"/>
        <v>0.5625</v>
      </c>
      <c r="AC813">
        <f t="shared" si="193"/>
        <v>0.95620437956204385</v>
      </c>
      <c r="AD813">
        <f t="shared" si="194"/>
        <v>0</v>
      </c>
    </row>
    <row r="814" spans="1:30" x14ac:dyDescent="0.25">
      <c r="A814" t="s">
        <v>0</v>
      </c>
      <c r="B814">
        <v>52</v>
      </c>
      <c r="C814" t="s">
        <v>3</v>
      </c>
      <c r="D814" t="s">
        <v>8</v>
      </c>
      <c r="E814" t="s">
        <v>1</v>
      </c>
      <c r="F814" t="s">
        <v>11</v>
      </c>
      <c r="G814">
        <v>62.6</v>
      </c>
      <c r="H814">
        <v>23.4</v>
      </c>
      <c r="K814">
        <v>0</v>
      </c>
      <c r="L814">
        <v>0</v>
      </c>
      <c r="M814">
        <f t="shared" si="180"/>
        <v>0</v>
      </c>
      <c r="N814">
        <f t="shared" si="181"/>
        <v>0</v>
      </c>
      <c r="O814">
        <f t="shared" si="182"/>
        <v>1</v>
      </c>
      <c r="P814">
        <f t="shared" si="183"/>
        <v>0</v>
      </c>
      <c r="Q814">
        <f t="shared" si="184"/>
        <v>0.3754052279889119</v>
      </c>
      <c r="R814">
        <v>1</v>
      </c>
      <c r="S814" s="2">
        <f t="shared" si="185"/>
        <v>-3.0926618043092855</v>
      </c>
      <c r="T814" s="2">
        <f t="shared" si="186"/>
        <v>4.5380998158651424E-2</v>
      </c>
      <c r="U814" s="2">
        <f t="shared" si="187"/>
        <v>4.3410965225679575E-2</v>
      </c>
      <c r="V814" s="1">
        <f t="shared" si="188"/>
        <v>4.3410965225679575E-2</v>
      </c>
      <c r="W814" s="1">
        <f t="shared" si="189"/>
        <v>-3.1370432148180942</v>
      </c>
      <c r="X814">
        <f t="shared" si="190"/>
        <v>0</v>
      </c>
      <c r="Y814">
        <v>813</v>
      </c>
      <c r="Z814">
        <f>SUM($R$2:R814)</f>
        <v>525</v>
      </c>
      <c r="AA814">
        <f t="shared" si="191"/>
        <v>288</v>
      </c>
      <c r="AB814">
        <f t="shared" si="192"/>
        <v>0.5625</v>
      </c>
      <c r="AC814">
        <f t="shared" si="193"/>
        <v>0.95802919708029199</v>
      </c>
      <c r="AD814">
        <f t="shared" si="194"/>
        <v>1.8711507755474453E-3</v>
      </c>
    </row>
    <row r="815" spans="1:30" x14ac:dyDescent="0.25">
      <c r="A815" t="s">
        <v>7</v>
      </c>
      <c r="B815">
        <v>52</v>
      </c>
      <c r="C815" t="s">
        <v>3</v>
      </c>
      <c r="D815" t="s">
        <v>8</v>
      </c>
      <c r="E815" t="s">
        <v>1</v>
      </c>
      <c r="F815" t="s">
        <v>11</v>
      </c>
      <c r="G815">
        <v>80.88</v>
      </c>
      <c r="H815">
        <v>23.8</v>
      </c>
      <c r="K815">
        <v>0</v>
      </c>
      <c r="L815">
        <v>0</v>
      </c>
      <c r="M815">
        <f t="shared" si="180"/>
        <v>0</v>
      </c>
      <c r="N815">
        <f t="shared" si="181"/>
        <v>0</v>
      </c>
      <c r="O815">
        <f t="shared" si="182"/>
        <v>1</v>
      </c>
      <c r="P815">
        <f t="shared" si="183"/>
        <v>0</v>
      </c>
      <c r="Q815">
        <f t="shared" si="184"/>
        <v>0.3754052279889119</v>
      </c>
      <c r="R815">
        <v>0</v>
      </c>
      <c r="S815" s="2">
        <f t="shared" si="185"/>
        <v>-3.0926618043092855</v>
      </c>
      <c r="T815" s="2">
        <f t="shared" si="186"/>
        <v>4.5380998158651424E-2</v>
      </c>
      <c r="U815" s="2">
        <f t="shared" si="187"/>
        <v>4.3410965225679575E-2</v>
      </c>
      <c r="V815" s="1">
        <f t="shared" si="188"/>
        <v>0.95658903477432045</v>
      </c>
      <c r="W815" s="1">
        <f t="shared" si="189"/>
        <v>-4.438141050880863E-2</v>
      </c>
      <c r="X815">
        <f t="shared" si="190"/>
        <v>1</v>
      </c>
      <c r="Y815">
        <v>814</v>
      </c>
      <c r="Z815">
        <f>SUM($R$2:R815)</f>
        <v>525</v>
      </c>
      <c r="AA815">
        <f t="shared" si="191"/>
        <v>289</v>
      </c>
      <c r="AB815">
        <f t="shared" si="192"/>
        <v>0.564453125</v>
      </c>
      <c r="AC815">
        <f t="shared" si="193"/>
        <v>0.95802919708029199</v>
      </c>
      <c r="AD815">
        <f t="shared" si="194"/>
        <v>0</v>
      </c>
    </row>
    <row r="816" spans="1:30" x14ac:dyDescent="0.25">
      <c r="A816" t="s">
        <v>7</v>
      </c>
      <c r="B816">
        <v>46</v>
      </c>
      <c r="C816" t="s">
        <v>3</v>
      </c>
      <c r="D816" t="s">
        <v>6</v>
      </c>
      <c r="E816" t="s">
        <v>1</v>
      </c>
      <c r="F816" t="s">
        <v>2</v>
      </c>
      <c r="G816">
        <v>78.180000000000007</v>
      </c>
      <c r="H816">
        <v>30.8</v>
      </c>
      <c r="K816">
        <v>0</v>
      </c>
      <c r="L816">
        <v>0</v>
      </c>
      <c r="M816">
        <f t="shared" si="180"/>
        <v>1</v>
      </c>
      <c r="N816">
        <f t="shared" si="181"/>
        <v>0</v>
      </c>
      <c r="O816">
        <f t="shared" si="182"/>
        <v>0</v>
      </c>
      <c r="P816">
        <f t="shared" si="183"/>
        <v>0</v>
      </c>
      <c r="Q816">
        <f t="shared" si="184"/>
        <v>0.26219386503054554</v>
      </c>
      <c r="R816">
        <v>1</v>
      </c>
      <c r="S816" s="2">
        <f t="shared" si="185"/>
        <v>-3.1263028787106633</v>
      </c>
      <c r="T816" s="2">
        <f t="shared" si="186"/>
        <v>4.3879726403104773E-2</v>
      </c>
      <c r="U816" s="2">
        <f t="shared" si="187"/>
        <v>4.2035231926862968E-2</v>
      </c>
      <c r="V816" s="1">
        <f t="shared" si="188"/>
        <v>4.2035231926862968E-2</v>
      </c>
      <c r="W816" s="1">
        <f t="shared" si="189"/>
        <v>-3.1692471569398242</v>
      </c>
      <c r="X816">
        <f t="shared" si="190"/>
        <v>0</v>
      </c>
      <c r="Y816">
        <v>815</v>
      </c>
      <c r="Z816">
        <f>SUM($R$2:R816)</f>
        <v>526</v>
      </c>
      <c r="AA816">
        <f t="shared" si="191"/>
        <v>289</v>
      </c>
      <c r="AB816">
        <f t="shared" si="192"/>
        <v>0.564453125</v>
      </c>
      <c r="AC816">
        <f t="shared" si="193"/>
        <v>0.95985401459854014</v>
      </c>
      <c r="AD816">
        <f t="shared" si="194"/>
        <v>0</v>
      </c>
    </row>
    <row r="817" spans="1:30" x14ac:dyDescent="0.25">
      <c r="A817" t="s">
        <v>0</v>
      </c>
      <c r="B817">
        <v>46</v>
      </c>
      <c r="C817" t="s">
        <v>3</v>
      </c>
      <c r="D817" t="s">
        <v>4</v>
      </c>
      <c r="E817" t="s">
        <v>1</v>
      </c>
      <c r="F817" t="s">
        <v>2</v>
      </c>
      <c r="G817">
        <v>85.9</v>
      </c>
      <c r="H817">
        <v>25.1</v>
      </c>
      <c r="K817">
        <v>0</v>
      </c>
      <c r="L817">
        <v>0</v>
      </c>
      <c r="M817">
        <f t="shared" si="180"/>
        <v>1</v>
      </c>
      <c r="N817">
        <f t="shared" si="181"/>
        <v>0</v>
      </c>
      <c r="O817">
        <f t="shared" si="182"/>
        <v>0</v>
      </c>
      <c r="P817">
        <f t="shared" si="183"/>
        <v>0</v>
      </c>
      <c r="Q817">
        <f t="shared" si="184"/>
        <v>0.26219386503054554</v>
      </c>
      <c r="R817">
        <v>1</v>
      </c>
      <c r="S817" s="2">
        <f t="shared" si="185"/>
        <v>-3.1263028787106633</v>
      </c>
      <c r="T817" s="2">
        <f t="shared" si="186"/>
        <v>4.3879726403104773E-2</v>
      </c>
      <c r="U817" s="2">
        <f t="shared" si="187"/>
        <v>4.2035231926862968E-2</v>
      </c>
      <c r="V817" s="1">
        <f t="shared" si="188"/>
        <v>4.2035231926862968E-2</v>
      </c>
      <c r="W817" s="1">
        <f t="shared" si="189"/>
        <v>-3.1692471569398242</v>
      </c>
      <c r="X817">
        <f t="shared" si="190"/>
        <v>0</v>
      </c>
      <c r="Y817">
        <v>816</v>
      </c>
      <c r="Z817">
        <f>SUM($R$2:R817)</f>
        <v>527</v>
      </c>
      <c r="AA817">
        <f t="shared" si="191"/>
        <v>289</v>
      </c>
      <c r="AB817">
        <f t="shared" si="192"/>
        <v>0.564453125</v>
      </c>
      <c r="AC817">
        <f t="shared" si="193"/>
        <v>0.96167883211678828</v>
      </c>
      <c r="AD817">
        <f t="shared" si="194"/>
        <v>1.8782789689781021E-3</v>
      </c>
    </row>
    <row r="818" spans="1:30" x14ac:dyDescent="0.25">
      <c r="A818" t="s">
        <v>7</v>
      </c>
      <c r="B818">
        <v>46</v>
      </c>
      <c r="C818" t="s">
        <v>5</v>
      </c>
      <c r="D818" t="s">
        <v>4</v>
      </c>
      <c r="E818" t="s">
        <v>1</v>
      </c>
      <c r="F818" t="s">
        <v>2</v>
      </c>
      <c r="G818">
        <v>78.75</v>
      </c>
      <c r="H818">
        <v>37.799999999999997</v>
      </c>
      <c r="K818">
        <v>0</v>
      </c>
      <c r="L818">
        <v>0</v>
      </c>
      <c r="M818">
        <f t="shared" si="180"/>
        <v>1</v>
      </c>
      <c r="N818">
        <f t="shared" si="181"/>
        <v>0</v>
      </c>
      <c r="O818">
        <f t="shared" si="182"/>
        <v>0</v>
      </c>
      <c r="P818">
        <f t="shared" si="183"/>
        <v>0</v>
      </c>
      <c r="Q818">
        <f t="shared" si="184"/>
        <v>0.26219386503054554</v>
      </c>
      <c r="R818">
        <v>0</v>
      </c>
      <c r="S818" s="2">
        <f t="shared" si="185"/>
        <v>-3.1263028787106633</v>
      </c>
      <c r="T818" s="2">
        <f t="shared" si="186"/>
        <v>4.3879726403104773E-2</v>
      </c>
      <c r="U818" s="2">
        <f t="shared" si="187"/>
        <v>4.2035231926862968E-2</v>
      </c>
      <c r="V818" s="1">
        <f t="shared" si="188"/>
        <v>0.95796476807313702</v>
      </c>
      <c r="W818" s="1">
        <f t="shared" si="189"/>
        <v>-4.2944278229160721E-2</v>
      </c>
      <c r="X818">
        <f t="shared" si="190"/>
        <v>1</v>
      </c>
      <c r="Y818">
        <v>817</v>
      </c>
      <c r="Z818">
        <f>SUM($R$2:R818)</f>
        <v>527</v>
      </c>
      <c r="AA818">
        <f t="shared" si="191"/>
        <v>290</v>
      </c>
      <c r="AB818">
        <f t="shared" si="192"/>
        <v>0.56640625</v>
      </c>
      <c r="AC818">
        <f t="shared" si="193"/>
        <v>0.96167883211678828</v>
      </c>
      <c r="AD818">
        <f t="shared" si="194"/>
        <v>1.8782789689781021E-3</v>
      </c>
    </row>
    <row r="819" spans="1:30" x14ac:dyDescent="0.25">
      <c r="A819" t="s">
        <v>7</v>
      </c>
      <c r="B819">
        <v>46</v>
      </c>
      <c r="C819" t="s">
        <v>5</v>
      </c>
      <c r="D819" t="s">
        <v>8</v>
      </c>
      <c r="E819" t="s">
        <v>1</v>
      </c>
      <c r="F819" t="s">
        <v>2</v>
      </c>
      <c r="G819">
        <v>188.11</v>
      </c>
      <c r="H819">
        <v>50.2</v>
      </c>
      <c r="K819">
        <v>0</v>
      </c>
      <c r="L819">
        <v>0</v>
      </c>
      <c r="M819">
        <f t="shared" si="180"/>
        <v>1</v>
      </c>
      <c r="N819">
        <f t="shared" si="181"/>
        <v>0</v>
      </c>
      <c r="O819">
        <f t="shared" si="182"/>
        <v>0</v>
      </c>
      <c r="P819">
        <f t="shared" si="183"/>
        <v>0</v>
      </c>
      <c r="Q819">
        <f t="shared" si="184"/>
        <v>0.26219386503054554</v>
      </c>
      <c r="R819">
        <v>0</v>
      </c>
      <c r="S819" s="2">
        <f t="shared" si="185"/>
        <v>-3.1263028787106633</v>
      </c>
      <c r="T819" s="2">
        <f t="shared" si="186"/>
        <v>4.3879726403104773E-2</v>
      </c>
      <c r="U819" s="2">
        <f t="shared" si="187"/>
        <v>4.2035231926862968E-2</v>
      </c>
      <c r="V819" s="1">
        <f t="shared" si="188"/>
        <v>0.95796476807313702</v>
      </c>
      <c r="W819" s="1">
        <f t="shared" si="189"/>
        <v>-4.2944278229160721E-2</v>
      </c>
      <c r="X819">
        <f t="shared" si="190"/>
        <v>1</v>
      </c>
      <c r="Y819">
        <v>818</v>
      </c>
      <c r="Z819">
        <f>SUM($R$2:R819)</f>
        <v>527</v>
      </c>
      <c r="AA819">
        <f t="shared" si="191"/>
        <v>291</v>
      </c>
      <c r="AB819">
        <f t="shared" si="192"/>
        <v>0.568359375</v>
      </c>
      <c r="AC819">
        <f t="shared" si="193"/>
        <v>0.96167883211678828</v>
      </c>
      <c r="AD819">
        <f t="shared" si="194"/>
        <v>1.8782789689781021E-3</v>
      </c>
    </row>
    <row r="820" spans="1:30" x14ac:dyDescent="0.25">
      <c r="A820" t="s">
        <v>7</v>
      </c>
      <c r="B820">
        <v>46</v>
      </c>
      <c r="C820" t="s">
        <v>5</v>
      </c>
      <c r="D820" t="s">
        <v>8</v>
      </c>
      <c r="E820" t="s">
        <v>1</v>
      </c>
      <c r="F820" t="s">
        <v>2</v>
      </c>
      <c r="G820">
        <v>100.15</v>
      </c>
      <c r="H820">
        <v>50.3</v>
      </c>
      <c r="K820">
        <v>0</v>
      </c>
      <c r="L820">
        <v>0</v>
      </c>
      <c r="M820">
        <f t="shared" si="180"/>
        <v>1</v>
      </c>
      <c r="N820">
        <f t="shared" si="181"/>
        <v>0</v>
      </c>
      <c r="O820">
        <f t="shared" si="182"/>
        <v>0</v>
      </c>
      <c r="P820">
        <f t="shared" si="183"/>
        <v>0</v>
      </c>
      <c r="Q820">
        <f t="shared" si="184"/>
        <v>0.26219386503054554</v>
      </c>
      <c r="R820">
        <v>0</v>
      </c>
      <c r="S820" s="2">
        <f t="shared" si="185"/>
        <v>-3.1263028787106633</v>
      </c>
      <c r="T820" s="2">
        <f t="shared" si="186"/>
        <v>4.3879726403104773E-2</v>
      </c>
      <c r="U820" s="2">
        <f t="shared" si="187"/>
        <v>4.2035231926862968E-2</v>
      </c>
      <c r="V820" s="1">
        <f t="shared" si="188"/>
        <v>0.95796476807313702</v>
      </c>
      <c r="W820" s="1">
        <f t="shared" si="189"/>
        <v>-4.2944278229160721E-2</v>
      </c>
      <c r="X820">
        <f t="shared" si="190"/>
        <v>1</v>
      </c>
      <c r="Y820">
        <v>819</v>
      </c>
      <c r="Z820">
        <f>SUM($R$2:R820)</f>
        <v>527</v>
      </c>
      <c r="AA820">
        <f t="shared" si="191"/>
        <v>292</v>
      </c>
      <c r="AB820">
        <f t="shared" si="192"/>
        <v>0.5703125</v>
      </c>
      <c r="AC820">
        <f t="shared" si="193"/>
        <v>0.96167883211678828</v>
      </c>
      <c r="AD820">
        <f t="shared" si="194"/>
        <v>0</v>
      </c>
    </row>
    <row r="821" spans="1:30" x14ac:dyDescent="0.25">
      <c r="A821" t="s">
        <v>7</v>
      </c>
      <c r="B821">
        <v>51</v>
      </c>
      <c r="C821" t="s">
        <v>5</v>
      </c>
      <c r="D821" t="s">
        <v>4</v>
      </c>
      <c r="E821" t="s">
        <v>1</v>
      </c>
      <c r="F821" t="s">
        <v>11</v>
      </c>
      <c r="G821">
        <v>103.43</v>
      </c>
      <c r="H821">
        <v>27.3</v>
      </c>
      <c r="K821">
        <v>0</v>
      </c>
      <c r="L821">
        <v>0</v>
      </c>
      <c r="M821">
        <f t="shared" si="180"/>
        <v>0</v>
      </c>
      <c r="N821">
        <f t="shared" si="181"/>
        <v>0</v>
      </c>
      <c r="O821">
        <f t="shared" si="182"/>
        <v>1</v>
      </c>
      <c r="P821">
        <f t="shared" si="183"/>
        <v>0</v>
      </c>
      <c r="Q821">
        <f t="shared" si="184"/>
        <v>0.35541491887857946</v>
      </c>
      <c r="R821">
        <v>1</v>
      </c>
      <c r="S821" s="2">
        <f t="shared" si="185"/>
        <v>-3.1389223992054518</v>
      </c>
      <c r="T821" s="2">
        <f t="shared" si="186"/>
        <v>4.3329464618905078E-2</v>
      </c>
      <c r="U821" s="2">
        <f t="shared" si="187"/>
        <v>4.1529992287462091E-2</v>
      </c>
      <c r="V821" s="1">
        <f t="shared" si="188"/>
        <v>4.1529992287462091E-2</v>
      </c>
      <c r="W821" s="1">
        <f t="shared" si="189"/>
        <v>-3.1813394070495309</v>
      </c>
      <c r="X821">
        <f t="shared" si="190"/>
        <v>0</v>
      </c>
      <c r="Y821">
        <v>820</v>
      </c>
      <c r="Z821">
        <f>SUM($R$2:R821)</f>
        <v>528</v>
      </c>
      <c r="AA821">
        <f t="shared" si="191"/>
        <v>292</v>
      </c>
      <c r="AB821">
        <f t="shared" si="192"/>
        <v>0.5703125</v>
      </c>
      <c r="AC821">
        <f t="shared" si="193"/>
        <v>0.96350364963503654</v>
      </c>
      <c r="AD821">
        <f t="shared" si="194"/>
        <v>0</v>
      </c>
    </row>
    <row r="822" spans="1:30" x14ac:dyDescent="0.25">
      <c r="A822" t="s">
        <v>0</v>
      </c>
      <c r="B822">
        <v>51</v>
      </c>
      <c r="C822" t="s">
        <v>5</v>
      </c>
      <c r="D822" t="s">
        <v>6</v>
      </c>
      <c r="E822" t="s">
        <v>1</v>
      </c>
      <c r="F822" t="s">
        <v>11</v>
      </c>
      <c r="G822">
        <v>170.74</v>
      </c>
      <c r="H822">
        <v>30.7</v>
      </c>
      <c r="K822">
        <v>0</v>
      </c>
      <c r="L822">
        <v>0</v>
      </c>
      <c r="M822">
        <f t="shared" si="180"/>
        <v>0</v>
      </c>
      <c r="N822">
        <f t="shared" si="181"/>
        <v>0</v>
      </c>
      <c r="O822">
        <f t="shared" si="182"/>
        <v>1</v>
      </c>
      <c r="P822">
        <f t="shared" si="183"/>
        <v>0</v>
      </c>
      <c r="Q822">
        <f t="shared" si="184"/>
        <v>0.35541491887857946</v>
      </c>
      <c r="R822">
        <v>1</v>
      </c>
      <c r="S822" s="2">
        <f t="shared" si="185"/>
        <v>-3.1389223992054518</v>
      </c>
      <c r="T822" s="2">
        <f t="shared" si="186"/>
        <v>4.3329464618905078E-2</v>
      </c>
      <c r="U822" s="2">
        <f t="shared" si="187"/>
        <v>4.1529992287462091E-2</v>
      </c>
      <c r="V822" s="1">
        <f t="shared" si="188"/>
        <v>4.1529992287462091E-2</v>
      </c>
      <c r="W822" s="1">
        <f t="shared" si="189"/>
        <v>-3.1813394070495309</v>
      </c>
      <c r="X822">
        <f t="shared" si="190"/>
        <v>0</v>
      </c>
      <c r="Y822">
        <v>821</v>
      </c>
      <c r="Z822">
        <f>SUM($R$2:R822)</f>
        <v>529</v>
      </c>
      <c r="AA822">
        <f t="shared" si="191"/>
        <v>292</v>
      </c>
      <c r="AB822">
        <f t="shared" si="192"/>
        <v>0.5703125</v>
      </c>
      <c r="AC822">
        <f t="shared" si="193"/>
        <v>0.96532846715328469</v>
      </c>
      <c r="AD822">
        <f t="shared" si="194"/>
        <v>1.8854071624087592E-3</v>
      </c>
    </row>
    <row r="823" spans="1:30" x14ac:dyDescent="0.25">
      <c r="A823" t="s">
        <v>7</v>
      </c>
      <c r="B823">
        <v>51</v>
      </c>
      <c r="C823" t="s">
        <v>5</v>
      </c>
      <c r="D823" t="s">
        <v>6</v>
      </c>
      <c r="E823" t="s">
        <v>10</v>
      </c>
      <c r="F823" t="s">
        <v>11</v>
      </c>
      <c r="G823">
        <v>116.14</v>
      </c>
      <c r="H823">
        <v>20.9</v>
      </c>
      <c r="K823">
        <v>0</v>
      </c>
      <c r="L823">
        <v>0</v>
      </c>
      <c r="M823">
        <f t="shared" si="180"/>
        <v>0</v>
      </c>
      <c r="N823">
        <f t="shared" si="181"/>
        <v>0</v>
      </c>
      <c r="O823">
        <f t="shared" si="182"/>
        <v>1</v>
      </c>
      <c r="P823">
        <f t="shared" si="183"/>
        <v>0</v>
      </c>
      <c r="Q823">
        <f t="shared" si="184"/>
        <v>0.35541491887857946</v>
      </c>
      <c r="R823">
        <v>0</v>
      </c>
      <c r="S823" s="2">
        <f t="shared" si="185"/>
        <v>-3.1389223992054518</v>
      </c>
      <c r="T823" s="2">
        <f t="shared" si="186"/>
        <v>4.3329464618905078E-2</v>
      </c>
      <c r="U823" s="2">
        <f t="shared" si="187"/>
        <v>4.1529992287462091E-2</v>
      </c>
      <c r="V823" s="1">
        <f t="shared" si="188"/>
        <v>0.95847000771253787</v>
      </c>
      <c r="W823" s="1">
        <f t="shared" si="189"/>
        <v>-4.2417007844079098E-2</v>
      </c>
      <c r="X823">
        <f t="shared" si="190"/>
        <v>1</v>
      </c>
      <c r="Y823">
        <v>822</v>
      </c>
      <c r="Z823">
        <f>SUM($R$2:R823)</f>
        <v>529</v>
      </c>
      <c r="AA823">
        <f t="shared" si="191"/>
        <v>293</v>
      </c>
      <c r="AB823">
        <f t="shared" si="192"/>
        <v>0.572265625</v>
      </c>
      <c r="AC823">
        <f t="shared" si="193"/>
        <v>0.96532846715328469</v>
      </c>
      <c r="AD823">
        <f t="shared" si="194"/>
        <v>1.8854071624087592E-3</v>
      </c>
    </row>
    <row r="824" spans="1:30" x14ac:dyDescent="0.25">
      <c r="A824" t="s">
        <v>0</v>
      </c>
      <c r="B824">
        <v>15</v>
      </c>
      <c r="C824" t="s">
        <v>5</v>
      </c>
      <c r="D824" t="s">
        <v>6</v>
      </c>
      <c r="E824" t="s">
        <v>10</v>
      </c>
      <c r="F824" t="s">
        <v>12</v>
      </c>
      <c r="G824">
        <v>205.5</v>
      </c>
      <c r="H824">
        <v>24.2</v>
      </c>
      <c r="K824">
        <v>0</v>
      </c>
      <c r="L824">
        <v>0</v>
      </c>
      <c r="M824">
        <f t="shared" si="180"/>
        <v>0</v>
      </c>
      <c r="N824">
        <f t="shared" si="181"/>
        <v>0</v>
      </c>
      <c r="O824">
        <f t="shared" si="182"/>
        <v>0</v>
      </c>
      <c r="P824">
        <f t="shared" si="183"/>
        <v>1</v>
      </c>
      <c r="Q824">
        <f t="shared" si="184"/>
        <v>1.1159485680080104E-2</v>
      </c>
      <c r="R824">
        <v>0</v>
      </c>
      <c r="S824" s="2">
        <f t="shared" si="185"/>
        <v>-3.1446500575504523</v>
      </c>
      <c r="T824" s="2">
        <f t="shared" si="186"/>
        <v>4.3081997629015663E-2</v>
      </c>
      <c r="U824" s="2">
        <f t="shared" si="187"/>
        <v>4.1302599150348174E-2</v>
      </c>
      <c r="V824" s="1">
        <f t="shared" si="188"/>
        <v>0.95869740084965183</v>
      </c>
      <c r="W824" s="1">
        <f t="shared" si="189"/>
        <v>-4.2179790022448364E-2</v>
      </c>
      <c r="X824">
        <f t="shared" si="190"/>
        <v>1</v>
      </c>
      <c r="Y824">
        <v>823</v>
      </c>
      <c r="Z824">
        <f>SUM($R$2:R824)</f>
        <v>529</v>
      </c>
      <c r="AA824">
        <f t="shared" si="191"/>
        <v>294</v>
      </c>
      <c r="AB824">
        <f t="shared" si="192"/>
        <v>0.57421875</v>
      </c>
      <c r="AC824">
        <f t="shared" si="193"/>
        <v>0.96532846715328469</v>
      </c>
      <c r="AD824">
        <f t="shared" si="194"/>
        <v>1.8854071624087592E-3</v>
      </c>
    </row>
    <row r="825" spans="1:30" x14ac:dyDescent="0.25">
      <c r="A825" t="s">
        <v>0</v>
      </c>
      <c r="B825">
        <v>15</v>
      </c>
      <c r="C825" t="s">
        <v>5</v>
      </c>
      <c r="D825" t="s">
        <v>6</v>
      </c>
      <c r="E825" t="s">
        <v>10</v>
      </c>
      <c r="F825" t="s">
        <v>12</v>
      </c>
      <c r="G825">
        <v>85.06</v>
      </c>
      <c r="H825">
        <v>21.6</v>
      </c>
      <c r="K825">
        <v>0</v>
      </c>
      <c r="L825">
        <v>0</v>
      </c>
      <c r="M825">
        <f t="shared" si="180"/>
        <v>0</v>
      </c>
      <c r="N825">
        <f t="shared" si="181"/>
        <v>0</v>
      </c>
      <c r="O825">
        <f t="shared" si="182"/>
        <v>0</v>
      </c>
      <c r="P825">
        <f t="shared" si="183"/>
        <v>1</v>
      </c>
      <c r="Q825">
        <f t="shared" si="184"/>
        <v>1.1159485680080104E-2</v>
      </c>
      <c r="R825">
        <v>0</v>
      </c>
      <c r="S825" s="2">
        <f t="shared" si="185"/>
        <v>-3.1446500575504523</v>
      </c>
      <c r="T825" s="2">
        <f t="shared" si="186"/>
        <v>4.3081997629015663E-2</v>
      </c>
      <c r="U825" s="2">
        <f t="shared" si="187"/>
        <v>4.1302599150348174E-2</v>
      </c>
      <c r="V825" s="1">
        <f t="shared" si="188"/>
        <v>0.95869740084965183</v>
      </c>
      <c r="W825" s="1">
        <f t="shared" si="189"/>
        <v>-4.2179790022448364E-2</v>
      </c>
      <c r="X825">
        <f t="shared" si="190"/>
        <v>1</v>
      </c>
      <c r="Y825">
        <v>824</v>
      </c>
      <c r="Z825">
        <f>SUM($R$2:R825)</f>
        <v>529</v>
      </c>
      <c r="AA825">
        <f t="shared" si="191"/>
        <v>295</v>
      </c>
      <c r="AB825">
        <f t="shared" si="192"/>
        <v>0.576171875</v>
      </c>
      <c r="AC825">
        <f t="shared" si="193"/>
        <v>0.96532846715328469</v>
      </c>
      <c r="AD825">
        <f t="shared" si="194"/>
        <v>1.8854071624087592E-3</v>
      </c>
    </row>
    <row r="826" spans="1:30" x14ac:dyDescent="0.25">
      <c r="A826" t="s">
        <v>7</v>
      </c>
      <c r="B826">
        <v>14</v>
      </c>
      <c r="C826" t="s">
        <v>5</v>
      </c>
      <c r="D826" t="s">
        <v>6</v>
      </c>
      <c r="E826" t="s">
        <v>10</v>
      </c>
      <c r="F826" t="s">
        <v>12</v>
      </c>
      <c r="G826">
        <v>129.53</v>
      </c>
      <c r="H826">
        <v>21.3</v>
      </c>
      <c r="K826">
        <v>0</v>
      </c>
      <c r="L826">
        <v>0</v>
      </c>
      <c r="M826">
        <f t="shared" si="180"/>
        <v>0</v>
      </c>
      <c r="N826">
        <f t="shared" si="181"/>
        <v>0</v>
      </c>
      <c r="O826">
        <f t="shared" si="182"/>
        <v>0</v>
      </c>
      <c r="P826">
        <f t="shared" si="183"/>
        <v>1</v>
      </c>
      <c r="Q826">
        <f t="shared" si="184"/>
        <v>9.691908020384556E-3</v>
      </c>
      <c r="R826">
        <v>0</v>
      </c>
      <c r="S826" s="2">
        <f t="shared" si="185"/>
        <v>-3.1480462539383689</v>
      </c>
      <c r="T826" s="2">
        <f t="shared" si="186"/>
        <v>4.2935930880362141E-2</v>
      </c>
      <c r="U826" s="2">
        <f t="shared" si="187"/>
        <v>4.1168330296300279E-2</v>
      </c>
      <c r="V826" s="1">
        <f t="shared" si="188"/>
        <v>0.95883166970369971</v>
      </c>
      <c r="W826" s="1">
        <f t="shared" si="189"/>
        <v>-4.2039746404513981E-2</v>
      </c>
      <c r="X826">
        <f t="shared" si="190"/>
        <v>1</v>
      </c>
      <c r="Y826">
        <v>825</v>
      </c>
      <c r="Z826">
        <f>SUM($R$2:R826)</f>
        <v>529</v>
      </c>
      <c r="AA826">
        <f t="shared" si="191"/>
        <v>296</v>
      </c>
      <c r="AB826">
        <f t="shared" si="192"/>
        <v>0.578125</v>
      </c>
      <c r="AC826">
        <f t="shared" si="193"/>
        <v>0.96532846715328469</v>
      </c>
      <c r="AD826">
        <f t="shared" si="194"/>
        <v>1.8854071624087592E-3</v>
      </c>
    </row>
    <row r="827" spans="1:30" x14ac:dyDescent="0.25">
      <c r="A827" t="s">
        <v>7</v>
      </c>
      <c r="B827">
        <v>13</v>
      </c>
      <c r="C827" t="s">
        <v>3</v>
      </c>
      <c r="D827" t="s">
        <v>6</v>
      </c>
      <c r="E827" t="s">
        <v>10</v>
      </c>
      <c r="F827" t="s">
        <v>12</v>
      </c>
      <c r="G827">
        <v>70.16</v>
      </c>
      <c r="H827">
        <v>21.2</v>
      </c>
      <c r="K827">
        <v>0</v>
      </c>
      <c r="L827">
        <v>0</v>
      </c>
      <c r="M827">
        <f t="shared" si="180"/>
        <v>0</v>
      </c>
      <c r="N827">
        <f t="shared" si="181"/>
        <v>0</v>
      </c>
      <c r="O827">
        <f t="shared" si="182"/>
        <v>0</v>
      </c>
      <c r="P827">
        <f t="shared" si="183"/>
        <v>1</v>
      </c>
      <c r="Q827">
        <f t="shared" si="184"/>
        <v>8.3958526500775184E-3</v>
      </c>
      <c r="R827">
        <v>0</v>
      </c>
      <c r="S827" s="2">
        <f t="shared" si="185"/>
        <v>-3.151045521839523</v>
      </c>
      <c r="T827" s="2">
        <f t="shared" si="186"/>
        <v>4.2807347445541336E-2</v>
      </c>
      <c r="U827" s="2">
        <f t="shared" si="187"/>
        <v>4.1050101488450501E-2</v>
      </c>
      <c r="V827" s="1">
        <f t="shared" si="188"/>
        <v>0.95894989851154955</v>
      </c>
      <c r="W827" s="1">
        <f t="shared" si="189"/>
        <v>-4.1916448934187736E-2</v>
      </c>
      <c r="X827">
        <f t="shared" si="190"/>
        <v>1</v>
      </c>
      <c r="Y827">
        <v>826</v>
      </c>
      <c r="Z827">
        <f>SUM($R$2:R827)</f>
        <v>529</v>
      </c>
      <c r="AA827">
        <f t="shared" si="191"/>
        <v>297</v>
      </c>
      <c r="AB827">
        <f t="shared" si="192"/>
        <v>0.580078125</v>
      </c>
      <c r="AC827">
        <f t="shared" si="193"/>
        <v>0.96532846715328469</v>
      </c>
      <c r="AD827">
        <f t="shared" si="194"/>
        <v>1.8854071624087592E-3</v>
      </c>
    </row>
    <row r="828" spans="1:30" x14ac:dyDescent="0.25">
      <c r="A828" t="s">
        <v>0</v>
      </c>
      <c r="B828">
        <v>13</v>
      </c>
      <c r="C828" t="s">
        <v>3</v>
      </c>
      <c r="D828" t="s">
        <v>6</v>
      </c>
      <c r="E828" t="s">
        <v>10</v>
      </c>
      <c r="F828" t="s">
        <v>12</v>
      </c>
      <c r="G828">
        <v>122.31</v>
      </c>
      <c r="H828">
        <v>15.3</v>
      </c>
      <c r="K828">
        <v>0</v>
      </c>
      <c r="L828">
        <v>0</v>
      </c>
      <c r="M828">
        <f t="shared" si="180"/>
        <v>0</v>
      </c>
      <c r="N828">
        <f t="shared" si="181"/>
        <v>0</v>
      </c>
      <c r="O828">
        <f t="shared" si="182"/>
        <v>0</v>
      </c>
      <c r="P828">
        <f t="shared" si="183"/>
        <v>1</v>
      </c>
      <c r="Q828">
        <f t="shared" si="184"/>
        <v>8.3958526500775184E-3</v>
      </c>
      <c r="R828">
        <v>0</v>
      </c>
      <c r="S828" s="2">
        <f t="shared" si="185"/>
        <v>-3.151045521839523</v>
      </c>
      <c r="T828" s="2">
        <f t="shared" si="186"/>
        <v>4.2807347445541336E-2</v>
      </c>
      <c r="U828" s="2">
        <f t="shared" si="187"/>
        <v>4.1050101488450501E-2</v>
      </c>
      <c r="V828" s="1">
        <f t="shared" si="188"/>
        <v>0.95894989851154955</v>
      </c>
      <c r="W828" s="1">
        <f t="shared" si="189"/>
        <v>-4.1916448934187736E-2</v>
      </c>
      <c r="X828">
        <f t="shared" si="190"/>
        <v>1</v>
      </c>
      <c r="Y828">
        <v>827</v>
      </c>
      <c r="Z828">
        <f>SUM($R$2:R828)</f>
        <v>529</v>
      </c>
      <c r="AA828">
        <f t="shared" si="191"/>
        <v>298</v>
      </c>
      <c r="AB828">
        <f t="shared" si="192"/>
        <v>0.58203125</v>
      </c>
      <c r="AC828">
        <f t="shared" si="193"/>
        <v>0.96532846715328469</v>
      </c>
      <c r="AD828">
        <f t="shared" si="194"/>
        <v>1.8854071624087592E-3</v>
      </c>
    </row>
    <row r="829" spans="1:30" x14ac:dyDescent="0.25">
      <c r="A829" t="s">
        <v>7</v>
      </c>
      <c r="B829">
        <v>13</v>
      </c>
      <c r="C829" t="s">
        <v>3</v>
      </c>
      <c r="D829" t="s">
        <v>6</v>
      </c>
      <c r="E829" t="s">
        <v>10</v>
      </c>
      <c r="F829" t="s">
        <v>12</v>
      </c>
      <c r="G829">
        <v>131.51</v>
      </c>
      <c r="H829">
        <v>41.7</v>
      </c>
      <c r="K829">
        <v>0</v>
      </c>
      <c r="L829">
        <v>0</v>
      </c>
      <c r="M829">
        <f t="shared" si="180"/>
        <v>0</v>
      </c>
      <c r="N829">
        <f t="shared" si="181"/>
        <v>0</v>
      </c>
      <c r="O829">
        <f t="shared" si="182"/>
        <v>0</v>
      </c>
      <c r="P829">
        <f t="shared" si="183"/>
        <v>1</v>
      </c>
      <c r="Q829">
        <f t="shared" si="184"/>
        <v>8.3958526500775184E-3</v>
      </c>
      <c r="R829">
        <v>0</v>
      </c>
      <c r="S829" s="2">
        <f t="shared" si="185"/>
        <v>-3.151045521839523</v>
      </c>
      <c r="T829" s="2">
        <f t="shared" si="186"/>
        <v>4.2807347445541336E-2</v>
      </c>
      <c r="U829" s="2">
        <f t="shared" si="187"/>
        <v>4.1050101488450501E-2</v>
      </c>
      <c r="V829" s="1">
        <f t="shared" si="188"/>
        <v>0.95894989851154955</v>
      </c>
      <c r="W829" s="1">
        <f t="shared" si="189"/>
        <v>-4.1916448934187736E-2</v>
      </c>
      <c r="X829">
        <f t="shared" si="190"/>
        <v>1</v>
      </c>
      <c r="Y829">
        <v>828</v>
      </c>
      <c r="Z829">
        <f>SUM($R$2:R829)</f>
        <v>529</v>
      </c>
      <c r="AA829">
        <f t="shared" si="191"/>
        <v>299</v>
      </c>
      <c r="AB829">
        <f t="shared" si="192"/>
        <v>0.583984375</v>
      </c>
      <c r="AC829">
        <f t="shared" si="193"/>
        <v>0.96532846715328469</v>
      </c>
      <c r="AD829">
        <f t="shared" si="194"/>
        <v>1.8854071624087592E-3</v>
      </c>
    </row>
    <row r="830" spans="1:30" x14ac:dyDescent="0.25">
      <c r="A830" t="s">
        <v>0</v>
      </c>
      <c r="B830">
        <v>12</v>
      </c>
      <c r="C830" t="s">
        <v>3</v>
      </c>
      <c r="D830" t="s">
        <v>6</v>
      </c>
      <c r="E830" t="s">
        <v>10</v>
      </c>
      <c r="F830" t="s">
        <v>12</v>
      </c>
      <c r="G830">
        <v>86.86</v>
      </c>
      <c r="H830">
        <v>25.4</v>
      </c>
      <c r="K830">
        <v>0</v>
      </c>
      <c r="L830">
        <v>0</v>
      </c>
      <c r="M830">
        <f t="shared" si="180"/>
        <v>0</v>
      </c>
      <c r="N830">
        <f t="shared" si="181"/>
        <v>0</v>
      </c>
      <c r="O830">
        <f t="shared" si="182"/>
        <v>0</v>
      </c>
      <c r="P830">
        <f t="shared" si="183"/>
        <v>1</v>
      </c>
      <c r="Q830">
        <f t="shared" si="184"/>
        <v>7.2545035670917709E-3</v>
      </c>
      <c r="R830">
        <v>0</v>
      </c>
      <c r="S830" s="2">
        <f t="shared" si="185"/>
        <v>-3.1536867760228224</v>
      </c>
      <c r="T830" s="2">
        <f t="shared" si="186"/>
        <v>4.2694431545465442E-2</v>
      </c>
      <c r="U830" s="2">
        <f t="shared" si="187"/>
        <v>4.0946254486258667E-2</v>
      </c>
      <c r="V830" s="1">
        <f t="shared" si="188"/>
        <v>0.95905374551374134</v>
      </c>
      <c r="W830" s="1">
        <f t="shared" si="189"/>
        <v>-4.1808162380492432E-2</v>
      </c>
      <c r="X830">
        <f t="shared" si="190"/>
        <v>1</v>
      </c>
      <c r="Y830">
        <v>829</v>
      </c>
      <c r="Z830">
        <f>SUM($R$2:R830)</f>
        <v>529</v>
      </c>
      <c r="AA830">
        <f t="shared" si="191"/>
        <v>300</v>
      </c>
      <c r="AB830">
        <f t="shared" si="192"/>
        <v>0.5859375</v>
      </c>
      <c r="AC830">
        <f t="shared" si="193"/>
        <v>0.96532846715328469</v>
      </c>
      <c r="AD830">
        <f t="shared" si="194"/>
        <v>1.8854071624087592E-3</v>
      </c>
    </row>
    <row r="831" spans="1:30" x14ac:dyDescent="0.25">
      <c r="A831" t="s">
        <v>0</v>
      </c>
      <c r="B831">
        <v>12</v>
      </c>
      <c r="C831" t="s">
        <v>3</v>
      </c>
      <c r="D831" t="s">
        <v>6</v>
      </c>
      <c r="E831" t="s">
        <v>10</v>
      </c>
      <c r="F831" t="s">
        <v>12</v>
      </c>
      <c r="G831">
        <v>76.260000000000005</v>
      </c>
      <c r="H831">
        <v>20.5</v>
      </c>
      <c r="K831">
        <v>0</v>
      </c>
      <c r="L831">
        <v>0</v>
      </c>
      <c r="M831">
        <f t="shared" si="180"/>
        <v>0</v>
      </c>
      <c r="N831">
        <f t="shared" si="181"/>
        <v>0</v>
      </c>
      <c r="O831">
        <f t="shared" si="182"/>
        <v>0</v>
      </c>
      <c r="P831">
        <f t="shared" si="183"/>
        <v>1</v>
      </c>
      <c r="Q831">
        <f t="shared" si="184"/>
        <v>7.2545035670917709E-3</v>
      </c>
      <c r="R831">
        <v>0</v>
      </c>
      <c r="S831" s="2">
        <f t="shared" si="185"/>
        <v>-3.1536867760228224</v>
      </c>
      <c r="T831" s="2">
        <f t="shared" si="186"/>
        <v>4.2694431545465442E-2</v>
      </c>
      <c r="U831" s="2">
        <f t="shared" si="187"/>
        <v>4.0946254486258667E-2</v>
      </c>
      <c r="V831" s="1">
        <f t="shared" si="188"/>
        <v>0.95905374551374134</v>
      </c>
      <c r="W831" s="1">
        <f t="shared" si="189"/>
        <v>-4.1808162380492432E-2</v>
      </c>
      <c r="X831">
        <f t="shared" si="190"/>
        <v>1</v>
      </c>
      <c r="Y831">
        <v>830</v>
      </c>
      <c r="Z831">
        <f>SUM($R$2:R831)</f>
        <v>529</v>
      </c>
      <c r="AA831">
        <f t="shared" si="191"/>
        <v>301</v>
      </c>
      <c r="AB831">
        <f t="shared" si="192"/>
        <v>0.587890625</v>
      </c>
      <c r="AC831">
        <f t="shared" si="193"/>
        <v>0.96532846715328469</v>
      </c>
      <c r="AD831">
        <f t="shared" si="194"/>
        <v>0</v>
      </c>
    </row>
    <row r="832" spans="1:30" x14ac:dyDescent="0.25">
      <c r="A832" t="s">
        <v>7</v>
      </c>
      <c r="B832">
        <v>45</v>
      </c>
      <c r="C832" t="s">
        <v>5</v>
      </c>
      <c r="D832" t="s">
        <v>4</v>
      </c>
      <c r="E832" t="s">
        <v>1</v>
      </c>
      <c r="F832" t="s">
        <v>2</v>
      </c>
      <c r="G832">
        <v>93.72</v>
      </c>
      <c r="H832">
        <v>30.2</v>
      </c>
      <c r="K832">
        <v>0</v>
      </c>
      <c r="L832">
        <v>0</v>
      </c>
      <c r="M832">
        <f t="shared" si="180"/>
        <v>1</v>
      </c>
      <c r="N832">
        <f t="shared" si="181"/>
        <v>0</v>
      </c>
      <c r="O832">
        <f t="shared" si="182"/>
        <v>0</v>
      </c>
      <c r="P832">
        <f t="shared" si="183"/>
        <v>0</v>
      </c>
      <c r="Q832">
        <f t="shared" si="184"/>
        <v>0.24517023928294907</v>
      </c>
      <c r="R832">
        <v>1</v>
      </c>
      <c r="S832" s="2">
        <f t="shared" si="185"/>
        <v>-3.1656981201762617</v>
      </c>
      <c r="T832" s="2">
        <f t="shared" si="186"/>
        <v>4.2184681554579759E-2</v>
      </c>
      <c r="U832" s="2">
        <f t="shared" si="187"/>
        <v>4.0477165229155718E-2</v>
      </c>
      <c r="V832" s="1">
        <f t="shared" si="188"/>
        <v>4.0477165229155718E-2</v>
      </c>
      <c r="W832" s="1">
        <f t="shared" si="189"/>
        <v>-3.2070172853790853</v>
      </c>
      <c r="X832">
        <f t="shared" si="190"/>
        <v>0</v>
      </c>
      <c r="Y832">
        <v>831</v>
      </c>
      <c r="Z832">
        <f>SUM($R$2:R832)</f>
        <v>530</v>
      </c>
      <c r="AA832">
        <f t="shared" si="191"/>
        <v>301</v>
      </c>
      <c r="AB832">
        <f t="shared" si="192"/>
        <v>0.587890625</v>
      </c>
      <c r="AC832">
        <f t="shared" si="193"/>
        <v>0.96715328467153283</v>
      </c>
      <c r="AD832">
        <f t="shared" si="194"/>
        <v>0</v>
      </c>
    </row>
    <row r="833" spans="1:30" x14ac:dyDescent="0.25">
      <c r="A833" t="s">
        <v>0</v>
      </c>
      <c r="B833">
        <v>45</v>
      </c>
      <c r="C833" t="s">
        <v>5</v>
      </c>
      <c r="D833" t="s">
        <v>6</v>
      </c>
      <c r="E833" t="s">
        <v>1</v>
      </c>
      <c r="F833" t="s">
        <v>2</v>
      </c>
      <c r="G833">
        <v>64.14</v>
      </c>
      <c r="H833">
        <v>29.4</v>
      </c>
      <c r="K833">
        <v>0</v>
      </c>
      <c r="L833">
        <v>0</v>
      </c>
      <c r="M833">
        <f t="shared" si="180"/>
        <v>1</v>
      </c>
      <c r="N833">
        <f t="shared" si="181"/>
        <v>0</v>
      </c>
      <c r="O833">
        <f t="shared" si="182"/>
        <v>0</v>
      </c>
      <c r="P833">
        <f t="shared" si="183"/>
        <v>0</v>
      </c>
      <c r="Q833">
        <f t="shared" si="184"/>
        <v>0.24517023928294907</v>
      </c>
      <c r="R833">
        <v>1</v>
      </c>
      <c r="S833" s="2">
        <f t="shared" si="185"/>
        <v>-3.1656981201762617</v>
      </c>
      <c r="T833" s="2">
        <f t="shared" si="186"/>
        <v>4.2184681554579759E-2</v>
      </c>
      <c r="U833" s="2">
        <f t="shared" si="187"/>
        <v>4.0477165229155718E-2</v>
      </c>
      <c r="V833" s="1">
        <f t="shared" si="188"/>
        <v>4.0477165229155718E-2</v>
      </c>
      <c r="W833" s="1">
        <f t="shared" si="189"/>
        <v>-3.2070172853790853</v>
      </c>
      <c r="X833">
        <f t="shared" si="190"/>
        <v>0</v>
      </c>
      <c r="Y833">
        <v>832</v>
      </c>
      <c r="Z833">
        <f>SUM($R$2:R833)</f>
        <v>531</v>
      </c>
      <c r="AA833">
        <f t="shared" si="191"/>
        <v>301</v>
      </c>
      <c r="AB833">
        <f t="shared" si="192"/>
        <v>0.587890625</v>
      </c>
      <c r="AC833">
        <f t="shared" si="193"/>
        <v>0.96897810218978098</v>
      </c>
      <c r="AD833">
        <f t="shared" si="194"/>
        <v>0</v>
      </c>
    </row>
    <row r="834" spans="1:30" x14ac:dyDescent="0.25">
      <c r="A834" t="s">
        <v>7</v>
      </c>
      <c r="B834">
        <v>45</v>
      </c>
      <c r="C834" t="s">
        <v>5</v>
      </c>
      <c r="D834" t="s">
        <v>6</v>
      </c>
      <c r="E834" t="s">
        <v>1</v>
      </c>
      <c r="F834" t="s">
        <v>2</v>
      </c>
      <c r="G834">
        <v>224.1</v>
      </c>
      <c r="H834">
        <v>56.6</v>
      </c>
      <c r="K834">
        <v>0</v>
      </c>
      <c r="L834">
        <v>0</v>
      </c>
      <c r="M834">
        <f t="shared" ref="M834:M897" si="195">IF(F834="Private",1,0)</f>
        <v>1</v>
      </c>
      <c r="N834">
        <f t="shared" ref="N834:N897" si="196">IF(F834="Self-employed",1,0)</f>
        <v>0</v>
      </c>
      <c r="O834">
        <f t="shared" ref="O834:O897" si="197">IF(F834="Govt_job",1,0)</f>
        <v>0</v>
      </c>
      <c r="P834">
        <f t="shared" ref="P834:P897" si="198">IF(F834="children",1,0)</f>
        <v>0</v>
      </c>
      <c r="Q834">
        <f t="shared" ref="Q834:Q897" si="199">_xlfn.NORM.DIST(B834,AVERAGE($B$2:$B$1061),_xlfn.STDEV.P($B$2:$B$1061),TRUE)</f>
        <v>0.24517023928294907</v>
      </c>
      <c r="R834">
        <v>1</v>
      </c>
      <c r="S834" s="2">
        <f t="shared" ref="S834:S897" si="200">SUMPRODUCT(K834:Q834,$K$1065:$Q$1065)+$J$1065</f>
        <v>-3.1656981201762617</v>
      </c>
      <c r="T834" s="2">
        <f t="shared" ref="T834:T897" si="201">EXP(S834)</f>
        <v>4.2184681554579759E-2</v>
      </c>
      <c r="U834" s="2">
        <f t="shared" ref="U834:U897" si="202">T834/(1+T834)</f>
        <v>4.0477165229155718E-2</v>
      </c>
      <c r="V834" s="1">
        <f t="shared" ref="V834:V897" si="203">(U834^R834)*(1-U834)^(1-R834)</f>
        <v>4.0477165229155718E-2</v>
      </c>
      <c r="W834" s="1">
        <f t="shared" ref="W834:W897" si="204">LN(V834)</f>
        <v>-3.2070172853790853</v>
      </c>
      <c r="X834">
        <f t="shared" ref="X834:X897" si="205">IF(ABS(U834-R834)&lt;$S$1065,1,0)</f>
        <v>0</v>
      </c>
      <c r="Y834">
        <v>833</v>
      </c>
      <c r="Z834">
        <f>SUM($R$2:R834)</f>
        <v>532</v>
      </c>
      <c r="AA834">
        <f t="shared" si="191"/>
        <v>301</v>
      </c>
      <c r="AB834">
        <f t="shared" si="192"/>
        <v>0.587890625</v>
      </c>
      <c r="AC834">
        <f t="shared" si="193"/>
        <v>0.97080291970802923</v>
      </c>
      <c r="AD834">
        <f t="shared" si="194"/>
        <v>0</v>
      </c>
    </row>
    <row r="835" spans="1:30" x14ac:dyDescent="0.25">
      <c r="A835" t="s">
        <v>7</v>
      </c>
      <c r="B835">
        <v>45</v>
      </c>
      <c r="C835" t="s">
        <v>3</v>
      </c>
      <c r="D835" t="s">
        <v>8</v>
      </c>
      <c r="E835" t="s">
        <v>1</v>
      </c>
      <c r="F835" t="s">
        <v>2</v>
      </c>
      <c r="G835">
        <v>204.52</v>
      </c>
      <c r="H835">
        <v>31.3</v>
      </c>
      <c r="K835">
        <v>0</v>
      </c>
      <c r="L835">
        <v>0</v>
      </c>
      <c r="M835">
        <f t="shared" si="195"/>
        <v>1</v>
      </c>
      <c r="N835">
        <f t="shared" si="196"/>
        <v>0</v>
      </c>
      <c r="O835">
        <f t="shared" si="197"/>
        <v>0</v>
      </c>
      <c r="P835">
        <f t="shared" si="198"/>
        <v>0</v>
      </c>
      <c r="Q835">
        <f t="shared" si="199"/>
        <v>0.24517023928294907</v>
      </c>
      <c r="R835">
        <v>1</v>
      </c>
      <c r="S835" s="2">
        <f t="shared" si="200"/>
        <v>-3.1656981201762617</v>
      </c>
      <c r="T835" s="2">
        <f t="shared" si="201"/>
        <v>4.2184681554579759E-2</v>
      </c>
      <c r="U835" s="2">
        <f t="shared" si="202"/>
        <v>4.0477165229155718E-2</v>
      </c>
      <c r="V835" s="1">
        <f t="shared" si="203"/>
        <v>4.0477165229155718E-2</v>
      </c>
      <c r="W835" s="1">
        <f t="shared" si="204"/>
        <v>-3.2070172853790853</v>
      </c>
      <c r="X835">
        <f t="shared" si="205"/>
        <v>0</v>
      </c>
      <c r="Y835">
        <v>834</v>
      </c>
      <c r="Z835">
        <f>SUM($R$2:R835)</f>
        <v>533</v>
      </c>
      <c r="AA835">
        <f t="shared" ref="AA835:AA898" si="206">Y835-Z835</f>
        <v>301</v>
      </c>
      <c r="AB835">
        <f t="shared" ref="AB835:AB898" si="207">AA835/$AA$1061</f>
        <v>0.587890625</v>
      </c>
      <c r="AC835">
        <f t="shared" ref="AC835:AC898" si="208">Z835/$Z$1061</f>
        <v>0.97262773722627738</v>
      </c>
      <c r="AD835">
        <f t="shared" ref="AD835:AD898" si="209">(AB836-AB835)*AC835</f>
        <v>0</v>
      </c>
    </row>
    <row r="836" spans="1:30" x14ac:dyDescent="0.25">
      <c r="A836" t="s">
        <v>7</v>
      </c>
      <c r="B836">
        <v>45</v>
      </c>
      <c r="C836" t="s">
        <v>3</v>
      </c>
      <c r="D836" t="s">
        <v>6</v>
      </c>
      <c r="E836" t="s">
        <v>1</v>
      </c>
      <c r="F836" t="s">
        <v>2</v>
      </c>
      <c r="G836">
        <v>95.86</v>
      </c>
      <c r="H836">
        <v>32.5</v>
      </c>
      <c r="K836">
        <v>0</v>
      </c>
      <c r="L836">
        <v>0</v>
      </c>
      <c r="M836">
        <f t="shared" si="195"/>
        <v>1</v>
      </c>
      <c r="N836">
        <f t="shared" si="196"/>
        <v>0</v>
      </c>
      <c r="O836">
        <f t="shared" si="197"/>
        <v>0</v>
      </c>
      <c r="P836">
        <f t="shared" si="198"/>
        <v>0</v>
      </c>
      <c r="Q836">
        <f t="shared" si="199"/>
        <v>0.24517023928294907</v>
      </c>
      <c r="R836">
        <v>1</v>
      </c>
      <c r="S836" s="2">
        <f t="shared" si="200"/>
        <v>-3.1656981201762617</v>
      </c>
      <c r="T836" s="2">
        <f t="shared" si="201"/>
        <v>4.2184681554579759E-2</v>
      </c>
      <c r="U836" s="2">
        <f t="shared" si="202"/>
        <v>4.0477165229155718E-2</v>
      </c>
      <c r="V836" s="1">
        <f t="shared" si="203"/>
        <v>4.0477165229155718E-2</v>
      </c>
      <c r="W836" s="1">
        <f t="shared" si="204"/>
        <v>-3.2070172853790853</v>
      </c>
      <c r="X836">
        <f t="shared" si="205"/>
        <v>0</v>
      </c>
      <c r="Y836">
        <v>835</v>
      </c>
      <c r="Z836">
        <f>SUM($R$2:R836)</f>
        <v>534</v>
      </c>
      <c r="AA836">
        <f t="shared" si="206"/>
        <v>301</v>
      </c>
      <c r="AB836">
        <f t="shared" si="207"/>
        <v>0.587890625</v>
      </c>
      <c r="AC836">
        <f t="shared" si="208"/>
        <v>0.97445255474452552</v>
      </c>
      <c r="AD836">
        <f t="shared" si="209"/>
        <v>1.9032276459854014E-3</v>
      </c>
    </row>
    <row r="837" spans="1:30" x14ac:dyDescent="0.25">
      <c r="A837" t="s">
        <v>0</v>
      </c>
      <c r="B837">
        <v>45</v>
      </c>
      <c r="C837" t="s">
        <v>5</v>
      </c>
      <c r="D837" t="s">
        <v>6</v>
      </c>
      <c r="E837" t="s">
        <v>1</v>
      </c>
      <c r="F837" t="s">
        <v>2</v>
      </c>
      <c r="G837">
        <v>99.97</v>
      </c>
      <c r="H837">
        <v>35.6</v>
      </c>
      <c r="K837">
        <v>0</v>
      </c>
      <c r="L837">
        <v>0</v>
      </c>
      <c r="M837">
        <f t="shared" si="195"/>
        <v>1</v>
      </c>
      <c r="N837">
        <f t="shared" si="196"/>
        <v>0</v>
      </c>
      <c r="O837">
        <f t="shared" si="197"/>
        <v>0</v>
      </c>
      <c r="P837">
        <f t="shared" si="198"/>
        <v>0</v>
      </c>
      <c r="Q837">
        <f t="shared" si="199"/>
        <v>0.24517023928294907</v>
      </c>
      <c r="R837">
        <v>0</v>
      </c>
      <c r="S837" s="2">
        <f t="shared" si="200"/>
        <v>-3.1656981201762617</v>
      </c>
      <c r="T837" s="2">
        <f t="shared" si="201"/>
        <v>4.2184681554579759E-2</v>
      </c>
      <c r="U837" s="2">
        <f t="shared" si="202"/>
        <v>4.0477165229155718E-2</v>
      </c>
      <c r="V837" s="1">
        <f t="shared" si="203"/>
        <v>0.95952283477084432</v>
      </c>
      <c r="W837" s="1">
        <f t="shared" si="204"/>
        <v>-4.1319165202823638E-2</v>
      </c>
      <c r="X837">
        <f t="shared" si="205"/>
        <v>1</v>
      </c>
      <c r="Y837">
        <v>836</v>
      </c>
      <c r="Z837">
        <f>SUM($R$2:R837)</f>
        <v>534</v>
      </c>
      <c r="AA837">
        <f t="shared" si="206"/>
        <v>302</v>
      </c>
      <c r="AB837">
        <f t="shared" si="207"/>
        <v>0.58984375</v>
      </c>
      <c r="AC837">
        <f t="shared" si="208"/>
        <v>0.97445255474452552</v>
      </c>
      <c r="AD837">
        <f t="shared" si="209"/>
        <v>1.9032276459854014E-3</v>
      </c>
    </row>
    <row r="838" spans="1:30" x14ac:dyDescent="0.25">
      <c r="A838" t="s">
        <v>7</v>
      </c>
      <c r="B838">
        <v>45</v>
      </c>
      <c r="C838" t="s">
        <v>5</v>
      </c>
      <c r="D838" t="s">
        <v>4</v>
      </c>
      <c r="E838" t="s">
        <v>1</v>
      </c>
      <c r="F838" t="s">
        <v>2</v>
      </c>
      <c r="G838">
        <v>89.21</v>
      </c>
      <c r="H838">
        <v>21.6</v>
      </c>
      <c r="K838">
        <v>0</v>
      </c>
      <c r="L838">
        <v>0</v>
      </c>
      <c r="M838">
        <f t="shared" si="195"/>
        <v>1</v>
      </c>
      <c r="N838">
        <f t="shared" si="196"/>
        <v>0</v>
      </c>
      <c r="O838">
        <f t="shared" si="197"/>
        <v>0</v>
      </c>
      <c r="P838">
        <f t="shared" si="198"/>
        <v>0</v>
      </c>
      <c r="Q838">
        <f t="shared" si="199"/>
        <v>0.24517023928294907</v>
      </c>
      <c r="R838">
        <v>0</v>
      </c>
      <c r="S838" s="2">
        <f t="shared" si="200"/>
        <v>-3.1656981201762617</v>
      </c>
      <c r="T838" s="2">
        <f t="shared" si="201"/>
        <v>4.2184681554579759E-2</v>
      </c>
      <c r="U838" s="2">
        <f t="shared" si="202"/>
        <v>4.0477165229155718E-2</v>
      </c>
      <c r="V838" s="1">
        <f t="shared" si="203"/>
        <v>0.95952283477084432</v>
      </c>
      <c r="W838" s="1">
        <f t="shared" si="204"/>
        <v>-4.1319165202823638E-2</v>
      </c>
      <c r="X838">
        <f t="shared" si="205"/>
        <v>1</v>
      </c>
      <c r="Y838">
        <v>837</v>
      </c>
      <c r="Z838">
        <f>SUM($R$2:R838)</f>
        <v>534</v>
      </c>
      <c r="AA838">
        <f t="shared" si="206"/>
        <v>303</v>
      </c>
      <c r="AB838">
        <f t="shared" si="207"/>
        <v>0.591796875</v>
      </c>
      <c r="AC838">
        <f t="shared" si="208"/>
        <v>0.97445255474452552</v>
      </c>
      <c r="AD838">
        <f t="shared" si="209"/>
        <v>1.9032276459854014E-3</v>
      </c>
    </row>
    <row r="839" spans="1:30" x14ac:dyDescent="0.25">
      <c r="A839" t="s">
        <v>7</v>
      </c>
      <c r="B839">
        <v>45</v>
      </c>
      <c r="C839" t="s">
        <v>5</v>
      </c>
      <c r="D839" t="s">
        <v>6</v>
      </c>
      <c r="E839" t="s">
        <v>1</v>
      </c>
      <c r="F839" t="s">
        <v>2</v>
      </c>
      <c r="G839">
        <v>80.930000000000007</v>
      </c>
      <c r="H839">
        <v>23.1</v>
      </c>
      <c r="K839">
        <v>0</v>
      </c>
      <c r="L839">
        <v>0</v>
      </c>
      <c r="M839">
        <f t="shared" si="195"/>
        <v>1</v>
      </c>
      <c r="N839">
        <f t="shared" si="196"/>
        <v>0</v>
      </c>
      <c r="O839">
        <f t="shared" si="197"/>
        <v>0</v>
      </c>
      <c r="P839">
        <f t="shared" si="198"/>
        <v>0</v>
      </c>
      <c r="Q839">
        <f t="shared" si="199"/>
        <v>0.24517023928294907</v>
      </c>
      <c r="R839">
        <v>0</v>
      </c>
      <c r="S839" s="2">
        <f t="shared" si="200"/>
        <v>-3.1656981201762617</v>
      </c>
      <c r="T839" s="2">
        <f t="shared" si="201"/>
        <v>4.2184681554579759E-2</v>
      </c>
      <c r="U839" s="2">
        <f t="shared" si="202"/>
        <v>4.0477165229155718E-2</v>
      </c>
      <c r="V839" s="1">
        <f t="shared" si="203"/>
        <v>0.95952283477084432</v>
      </c>
      <c r="W839" s="1">
        <f t="shared" si="204"/>
        <v>-4.1319165202823638E-2</v>
      </c>
      <c r="X839">
        <f t="shared" si="205"/>
        <v>1</v>
      </c>
      <c r="Y839">
        <v>838</v>
      </c>
      <c r="Z839">
        <f>SUM($R$2:R839)</f>
        <v>534</v>
      </c>
      <c r="AA839">
        <f t="shared" si="206"/>
        <v>304</v>
      </c>
      <c r="AB839">
        <f t="shared" si="207"/>
        <v>0.59375</v>
      </c>
      <c r="AC839">
        <f t="shared" si="208"/>
        <v>0.97445255474452552</v>
      </c>
      <c r="AD839">
        <f t="shared" si="209"/>
        <v>1.9032276459854014E-3</v>
      </c>
    </row>
    <row r="840" spans="1:30" x14ac:dyDescent="0.25">
      <c r="A840" t="s">
        <v>0</v>
      </c>
      <c r="B840">
        <v>45</v>
      </c>
      <c r="C840" t="s">
        <v>5</v>
      </c>
      <c r="D840" t="s">
        <v>4</v>
      </c>
      <c r="E840" t="s">
        <v>1</v>
      </c>
      <c r="F840" t="s">
        <v>2</v>
      </c>
      <c r="G840">
        <v>73.010000000000005</v>
      </c>
      <c r="H840">
        <v>24.8</v>
      </c>
      <c r="K840">
        <v>0</v>
      </c>
      <c r="L840">
        <v>0</v>
      </c>
      <c r="M840">
        <f t="shared" si="195"/>
        <v>1</v>
      </c>
      <c r="N840">
        <f t="shared" si="196"/>
        <v>0</v>
      </c>
      <c r="O840">
        <f t="shared" si="197"/>
        <v>0</v>
      </c>
      <c r="P840">
        <f t="shared" si="198"/>
        <v>0</v>
      </c>
      <c r="Q840">
        <f t="shared" si="199"/>
        <v>0.24517023928294907</v>
      </c>
      <c r="R840">
        <v>0</v>
      </c>
      <c r="S840" s="2">
        <f t="shared" si="200"/>
        <v>-3.1656981201762617</v>
      </c>
      <c r="T840" s="2">
        <f t="shared" si="201"/>
        <v>4.2184681554579759E-2</v>
      </c>
      <c r="U840" s="2">
        <f t="shared" si="202"/>
        <v>4.0477165229155718E-2</v>
      </c>
      <c r="V840" s="1">
        <f t="shared" si="203"/>
        <v>0.95952283477084432</v>
      </c>
      <c r="W840" s="1">
        <f t="shared" si="204"/>
        <v>-4.1319165202823638E-2</v>
      </c>
      <c r="X840">
        <f t="shared" si="205"/>
        <v>1</v>
      </c>
      <c r="Y840">
        <v>839</v>
      </c>
      <c r="Z840">
        <f>SUM($R$2:R840)</f>
        <v>534</v>
      </c>
      <c r="AA840">
        <f t="shared" si="206"/>
        <v>305</v>
      </c>
      <c r="AB840">
        <f t="shared" si="207"/>
        <v>0.595703125</v>
      </c>
      <c r="AC840">
        <f t="shared" si="208"/>
        <v>0.97445255474452552</v>
      </c>
      <c r="AD840">
        <f t="shared" si="209"/>
        <v>0</v>
      </c>
    </row>
    <row r="841" spans="1:30" x14ac:dyDescent="0.25">
      <c r="A841" t="s">
        <v>0</v>
      </c>
      <c r="B841">
        <v>50</v>
      </c>
      <c r="C841" t="s">
        <v>3</v>
      </c>
      <c r="D841" t="s">
        <v>6</v>
      </c>
      <c r="E841" t="s">
        <v>1</v>
      </c>
      <c r="F841" t="s">
        <v>11</v>
      </c>
      <c r="G841">
        <v>182.43</v>
      </c>
      <c r="H841">
        <v>34.299999999999997</v>
      </c>
      <c r="K841">
        <v>0</v>
      </c>
      <c r="L841">
        <v>0</v>
      </c>
      <c r="M841">
        <f t="shared" si="195"/>
        <v>0</v>
      </c>
      <c r="N841">
        <f t="shared" si="196"/>
        <v>0</v>
      </c>
      <c r="O841">
        <f t="shared" si="197"/>
        <v>1</v>
      </c>
      <c r="P841">
        <f t="shared" si="198"/>
        <v>0</v>
      </c>
      <c r="Q841">
        <f t="shared" si="199"/>
        <v>0.33581472283078839</v>
      </c>
      <c r="R841">
        <v>1</v>
      </c>
      <c r="S841" s="2">
        <f t="shared" si="200"/>
        <v>-3.184280213546784</v>
      </c>
      <c r="T841" s="2">
        <f t="shared" si="201"/>
        <v>4.1408040023208185E-2</v>
      </c>
      <c r="U841" s="2">
        <f t="shared" si="202"/>
        <v>3.9761590492700047E-2</v>
      </c>
      <c r="V841" s="1">
        <f t="shared" si="203"/>
        <v>3.9761590492700047E-2</v>
      </c>
      <c r="W841" s="1">
        <f t="shared" si="204"/>
        <v>-3.2248538956623456</v>
      </c>
      <c r="X841">
        <f t="shared" si="205"/>
        <v>0</v>
      </c>
      <c r="Y841">
        <v>840</v>
      </c>
      <c r="Z841">
        <f>SUM($R$2:R841)</f>
        <v>535</v>
      </c>
      <c r="AA841">
        <f t="shared" si="206"/>
        <v>305</v>
      </c>
      <c r="AB841">
        <f t="shared" si="207"/>
        <v>0.595703125</v>
      </c>
      <c r="AC841">
        <f t="shared" si="208"/>
        <v>0.97627737226277367</v>
      </c>
      <c r="AD841">
        <f t="shared" si="209"/>
        <v>1.9067917427007298E-3</v>
      </c>
    </row>
    <row r="842" spans="1:30" x14ac:dyDescent="0.25">
      <c r="A842" t="s">
        <v>0</v>
      </c>
      <c r="B842">
        <v>50</v>
      </c>
      <c r="C842" t="s">
        <v>5</v>
      </c>
      <c r="D842" t="s">
        <v>6</v>
      </c>
      <c r="E842" t="s">
        <v>10</v>
      </c>
      <c r="F842" t="s">
        <v>11</v>
      </c>
      <c r="G842">
        <v>92.81</v>
      </c>
      <c r="H842">
        <v>26.6</v>
      </c>
      <c r="K842">
        <v>0</v>
      </c>
      <c r="L842">
        <v>0</v>
      </c>
      <c r="M842">
        <f t="shared" si="195"/>
        <v>0</v>
      </c>
      <c r="N842">
        <f t="shared" si="196"/>
        <v>0</v>
      </c>
      <c r="O842">
        <f t="shared" si="197"/>
        <v>1</v>
      </c>
      <c r="P842">
        <f t="shared" si="198"/>
        <v>0</v>
      </c>
      <c r="Q842">
        <f t="shared" si="199"/>
        <v>0.33581472283078839</v>
      </c>
      <c r="R842">
        <v>0</v>
      </c>
      <c r="S842" s="2">
        <f t="shared" si="200"/>
        <v>-3.184280213546784</v>
      </c>
      <c r="T842" s="2">
        <f t="shared" si="201"/>
        <v>4.1408040023208185E-2</v>
      </c>
      <c r="U842" s="2">
        <f t="shared" si="202"/>
        <v>3.9761590492700047E-2</v>
      </c>
      <c r="V842" s="1">
        <f t="shared" si="203"/>
        <v>0.96023840950729999</v>
      </c>
      <c r="W842" s="1">
        <f t="shared" si="204"/>
        <v>-4.0573682115561407E-2</v>
      </c>
      <c r="X842">
        <f t="shared" si="205"/>
        <v>1</v>
      </c>
      <c r="Y842">
        <v>841</v>
      </c>
      <c r="Z842">
        <f>SUM($R$2:R842)</f>
        <v>535</v>
      </c>
      <c r="AA842">
        <f t="shared" si="206"/>
        <v>306</v>
      </c>
      <c r="AB842">
        <f t="shared" si="207"/>
        <v>0.59765625</v>
      </c>
      <c r="AC842">
        <f t="shared" si="208"/>
        <v>0.97627737226277367</v>
      </c>
      <c r="AD842">
        <f t="shared" si="209"/>
        <v>1.9067917427007298E-3</v>
      </c>
    </row>
    <row r="843" spans="1:30" x14ac:dyDescent="0.25">
      <c r="A843" t="s">
        <v>0</v>
      </c>
      <c r="B843">
        <v>44</v>
      </c>
      <c r="C843" t="s">
        <v>5</v>
      </c>
      <c r="D843" t="s">
        <v>6</v>
      </c>
      <c r="E843" t="s">
        <v>1</v>
      </c>
      <c r="F843" t="s">
        <v>2</v>
      </c>
      <c r="G843">
        <v>81.84</v>
      </c>
      <c r="H843">
        <v>25.1</v>
      </c>
      <c r="K843">
        <v>0</v>
      </c>
      <c r="L843">
        <v>0</v>
      </c>
      <c r="M843">
        <f t="shared" si="195"/>
        <v>1</v>
      </c>
      <c r="N843">
        <f t="shared" si="196"/>
        <v>0</v>
      </c>
      <c r="O843">
        <f t="shared" si="197"/>
        <v>0</v>
      </c>
      <c r="P843">
        <f t="shared" si="198"/>
        <v>0</v>
      </c>
      <c r="Q843">
        <f t="shared" si="199"/>
        <v>0.22875951244865508</v>
      </c>
      <c r="R843">
        <v>0</v>
      </c>
      <c r="S843" s="2">
        <f t="shared" si="200"/>
        <v>-3.2036750209756861</v>
      </c>
      <c r="T843" s="2">
        <f t="shared" si="201"/>
        <v>4.0612676949504156E-2</v>
      </c>
      <c r="U843" s="2">
        <f t="shared" si="202"/>
        <v>3.9027659232979815E-2</v>
      </c>
      <c r="V843" s="1">
        <f t="shared" si="203"/>
        <v>0.96097234076702021</v>
      </c>
      <c r="W843" s="1">
        <f t="shared" si="204"/>
        <v>-3.9809652146108432E-2</v>
      </c>
      <c r="X843">
        <f t="shared" si="205"/>
        <v>1</v>
      </c>
      <c r="Y843">
        <v>842</v>
      </c>
      <c r="Z843">
        <f>SUM($R$2:R843)</f>
        <v>535</v>
      </c>
      <c r="AA843">
        <f t="shared" si="206"/>
        <v>307</v>
      </c>
      <c r="AB843">
        <f t="shared" si="207"/>
        <v>0.599609375</v>
      </c>
      <c r="AC843">
        <f t="shared" si="208"/>
        <v>0.97627737226277367</v>
      </c>
      <c r="AD843">
        <f t="shared" si="209"/>
        <v>1.9067917427007298E-3</v>
      </c>
    </row>
    <row r="844" spans="1:30" x14ac:dyDescent="0.25">
      <c r="A844" t="s">
        <v>7</v>
      </c>
      <c r="B844">
        <v>44</v>
      </c>
      <c r="C844" t="s">
        <v>5</v>
      </c>
      <c r="D844" t="s">
        <v>6</v>
      </c>
      <c r="E844" t="s">
        <v>1</v>
      </c>
      <c r="F844" t="s">
        <v>2</v>
      </c>
      <c r="G844">
        <v>107.41</v>
      </c>
      <c r="H844">
        <v>47.3</v>
      </c>
      <c r="K844">
        <v>0</v>
      </c>
      <c r="L844">
        <v>0</v>
      </c>
      <c r="M844">
        <f t="shared" si="195"/>
        <v>1</v>
      </c>
      <c r="N844">
        <f t="shared" si="196"/>
        <v>0</v>
      </c>
      <c r="O844">
        <f t="shared" si="197"/>
        <v>0</v>
      </c>
      <c r="P844">
        <f t="shared" si="198"/>
        <v>0</v>
      </c>
      <c r="Q844">
        <f t="shared" si="199"/>
        <v>0.22875951244865508</v>
      </c>
      <c r="R844">
        <v>0</v>
      </c>
      <c r="S844" s="2">
        <f t="shared" si="200"/>
        <v>-3.2036750209756861</v>
      </c>
      <c r="T844" s="2">
        <f t="shared" si="201"/>
        <v>4.0612676949504156E-2</v>
      </c>
      <c r="U844" s="2">
        <f t="shared" si="202"/>
        <v>3.9027659232979815E-2</v>
      </c>
      <c r="V844" s="1">
        <f t="shared" si="203"/>
        <v>0.96097234076702021</v>
      </c>
      <c r="W844" s="1">
        <f t="shared" si="204"/>
        <v>-3.9809652146108432E-2</v>
      </c>
      <c r="X844">
        <f t="shared" si="205"/>
        <v>1</v>
      </c>
      <c r="Y844">
        <v>843</v>
      </c>
      <c r="Z844">
        <f>SUM($R$2:R844)</f>
        <v>535</v>
      </c>
      <c r="AA844">
        <f t="shared" si="206"/>
        <v>308</v>
      </c>
      <c r="AB844">
        <f t="shared" si="207"/>
        <v>0.6015625</v>
      </c>
      <c r="AC844">
        <f t="shared" si="208"/>
        <v>0.97627737226277367</v>
      </c>
      <c r="AD844">
        <f t="shared" si="209"/>
        <v>1.9067917427007298E-3</v>
      </c>
    </row>
    <row r="845" spans="1:30" x14ac:dyDescent="0.25">
      <c r="A845" t="s">
        <v>0</v>
      </c>
      <c r="B845">
        <v>44</v>
      </c>
      <c r="C845" t="s">
        <v>5</v>
      </c>
      <c r="D845" t="s">
        <v>6</v>
      </c>
      <c r="E845" t="s">
        <v>1</v>
      </c>
      <c r="F845" t="s">
        <v>2</v>
      </c>
      <c r="G845">
        <v>74.91</v>
      </c>
      <c r="H845">
        <v>37.5</v>
      </c>
      <c r="K845">
        <v>0</v>
      </c>
      <c r="L845">
        <v>0</v>
      </c>
      <c r="M845">
        <f t="shared" si="195"/>
        <v>1</v>
      </c>
      <c r="N845">
        <f t="shared" si="196"/>
        <v>0</v>
      </c>
      <c r="O845">
        <f t="shared" si="197"/>
        <v>0</v>
      </c>
      <c r="P845">
        <f t="shared" si="198"/>
        <v>0</v>
      </c>
      <c r="Q845">
        <f t="shared" si="199"/>
        <v>0.22875951244865508</v>
      </c>
      <c r="R845">
        <v>0</v>
      </c>
      <c r="S845" s="2">
        <f t="shared" si="200"/>
        <v>-3.2036750209756861</v>
      </c>
      <c r="T845" s="2">
        <f t="shared" si="201"/>
        <v>4.0612676949504156E-2</v>
      </c>
      <c r="U845" s="2">
        <f t="shared" si="202"/>
        <v>3.9027659232979815E-2</v>
      </c>
      <c r="V845" s="1">
        <f t="shared" si="203"/>
        <v>0.96097234076702021</v>
      </c>
      <c r="W845" s="1">
        <f t="shared" si="204"/>
        <v>-3.9809652146108432E-2</v>
      </c>
      <c r="X845">
        <f t="shared" si="205"/>
        <v>1</v>
      </c>
      <c r="Y845">
        <v>844</v>
      </c>
      <c r="Z845">
        <f>SUM($R$2:R845)</f>
        <v>535</v>
      </c>
      <c r="AA845">
        <f t="shared" si="206"/>
        <v>309</v>
      </c>
      <c r="AB845">
        <f t="shared" si="207"/>
        <v>0.603515625</v>
      </c>
      <c r="AC845">
        <f t="shared" si="208"/>
        <v>0.97627737226277367</v>
      </c>
      <c r="AD845">
        <f t="shared" si="209"/>
        <v>1.9067917427007298E-3</v>
      </c>
    </row>
    <row r="846" spans="1:30" x14ac:dyDescent="0.25">
      <c r="A846" t="s">
        <v>7</v>
      </c>
      <c r="B846">
        <v>44</v>
      </c>
      <c r="C846" t="s">
        <v>5</v>
      </c>
      <c r="D846" t="s">
        <v>4</v>
      </c>
      <c r="E846" t="s">
        <v>10</v>
      </c>
      <c r="F846" t="s">
        <v>2</v>
      </c>
      <c r="G846">
        <v>103.78</v>
      </c>
      <c r="H846">
        <v>49.8</v>
      </c>
      <c r="K846">
        <v>0</v>
      </c>
      <c r="L846">
        <v>0</v>
      </c>
      <c r="M846">
        <f t="shared" si="195"/>
        <v>1</v>
      </c>
      <c r="N846">
        <f t="shared" si="196"/>
        <v>0</v>
      </c>
      <c r="O846">
        <f t="shared" si="197"/>
        <v>0</v>
      </c>
      <c r="P846">
        <f t="shared" si="198"/>
        <v>0</v>
      </c>
      <c r="Q846">
        <f t="shared" si="199"/>
        <v>0.22875951244865508</v>
      </c>
      <c r="R846">
        <v>0</v>
      </c>
      <c r="S846" s="2">
        <f t="shared" si="200"/>
        <v>-3.2036750209756861</v>
      </c>
      <c r="T846" s="2">
        <f t="shared" si="201"/>
        <v>4.0612676949504156E-2</v>
      </c>
      <c r="U846" s="2">
        <f t="shared" si="202"/>
        <v>3.9027659232979815E-2</v>
      </c>
      <c r="V846" s="1">
        <f t="shared" si="203"/>
        <v>0.96097234076702021</v>
      </c>
      <c r="W846" s="1">
        <f t="shared" si="204"/>
        <v>-3.9809652146108432E-2</v>
      </c>
      <c r="X846">
        <f t="shared" si="205"/>
        <v>1</v>
      </c>
      <c r="Y846">
        <v>845</v>
      </c>
      <c r="Z846">
        <f>SUM($R$2:R846)</f>
        <v>535</v>
      </c>
      <c r="AA846">
        <f t="shared" si="206"/>
        <v>310</v>
      </c>
      <c r="AB846">
        <f t="shared" si="207"/>
        <v>0.60546875</v>
      </c>
      <c r="AC846">
        <f t="shared" si="208"/>
        <v>0.97627737226277367</v>
      </c>
      <c r="AD846">
        <f t="shared" si="209"/>
        <v>1.9067917427007298E-3</v>
      </c>
    </row>
    <row r="847" spans="1:30" x14ac:dyDescent="0.25">
      <c r="A847" t="s">
        <v>0</v>
      </c>
      <c r="B847">
        <v>44</v>
      </c>
      <c r="C847" t="s">
        <v>3</v>
      </c>
      <c r="D847" t="s">
        <v>6</v>
      </c>
      <c r="E847" t="s">
        <v>1</v>
      </c>
      <c r="F847" t="s">
        <v>2</v>
      </c>
      <c r="G847">
        <v>83.51</v>
      </c>
      <c r="H847">
        <v>31.2</v>
      </c>
      <c r="K847">
        <v>0</v>
      </c>
      <c r="L847">
        <v>0</v>
      </c>
      <c r="M847">
        <f t="shared" si="195"/>
        <v>1</v>
      </c>
      <c r="N847">
        <f t="shared" si="196"/>
        <v>0</v>
      </c>
      <c r="O847">
        <f t="shared" si="197"/>
        <v>0</v>
      </c>
      <c r="P847">
        <f t="shared" si="198"/>
        <v>0</v>
      </c>
      <c r="Q847">
        <f t="shared" si="199"/>
        <v>0.22875951244865508</v>
      </c>
      <c r="R847">
        <v>0</v>
      </c>
      <c r="S847" s="2">
        <f t="shared" si="200"/>
        <v>-3.2036750209756861</v>
      </c>
      <c r="T847" s="2">
        <f t="shared" si="201"/>
        <v>4.0612676949504156E-2</v>
      </c>
      <c r="U847" s="2">
        <f t="shared" si="202"/>
        <v>3.9027659232979815E-2</v>
      </c>
      <c r="V847" s="1">
        <f t="shared" si="203"/>
        <v>0.96097234076702021</v>
      </c>
      <c r="W847" s="1">
        <f t="shared" si="204"/>
        <v>-3.9809652146108432E-2</v>
      </c>
      <c r="X847">
        <f t="shared" si="205"/>
        <v>1</v>
      </c>
      <c r="Y847">
        <v>846</v>
      </c>
      <c r="Z847">
        <f>SUM($R$2:R847)</f>
        <v>535</v>
      </c>
      <c r="AA847">
        <f t="shared" si="206"/>
        <v>311</v>
      </c>
      <c r="AB847">
        <f t="shared" si="207"/>
        <v>0.607421875</v>
      </c>
      <c r="AC847">
        <f t="shared" si="208"/>
        <v>0.97627737226277367</v>
      </c>
      <c r="AD847">
        <f t="shared" si="209"/>
        <v>1.9067917427007298E-3</v>
      </c>
    </row>
    <row r="848" spans="1:30" x14ac:dyDescent="0.25">
      <c r="A848" t="s">
        <v>7</v>
      </c>
      <c r="B848">
        <v>44</v>
      </c>
      <c r="C848" t="s">
        <v>3</v>
      </c>
      <c r="D848" t="s">
        <v>6</v>
      </c>
      <c r="E848" t="s">
        <v>1</v>
      </c>
      <c r="F848" t="s">
        <v>2</v>
      </c>
      <c r="G848">
        <v>124.06</v>
      </c>
      <c r="H848">
        <v>20.8</v>
      </c>
      <c r="K848">
        <v>0</v>
      </c>
      <c r="L848">
        <v>0</v>
      </c>
      <c r="M848">
        <f t="shared" si="195"/>
        <v>1</v>
      </c>
      <c r="N848">
        <f t="shared" si="196"/>
        <v>0</v>
      </c>
      <c r="O848">
        <f t="shared" si="197"/>
        <v>0</v>
      </c>
      <c r="P848">
        <f t="shared" si="198"/>
        <v>0</v>
      </c>
      <c r="Q848">
        <f t="shared" si="199"/>
        <v>0.22875951244865508</v>
      </c>
      <c r="R848">
        <v>0</v>
      </c>
      <c r="S848" s="2">
        <f t="shared" si="200"/>
        <v>-3.2036750209756861</v>
      </c>
      <c r="T848" s="2">
        <f t="shared" si="201"/>
        <v>4.0612676949504156E-2</v>
      </c>
      <c r="U848" s="2">
        <f t="shared" si="202"/>
        <v>3.9027659232979815E-2</v>
      </c>
      <c r="V848" s="1">
        <f t="shared" si="203"/>
        <v>0.96097234076702021</v>
      </c>
      <c r="W848" s="1">
        <f t="shared" si="204"/>
        <v>-3.9809652146108432E-2</v>
      </c>
      <c r="X848">
        <f t="shared" si="205"/>
        <v>1</v>
      </c>
      <c r="Y848">
        <v>847</v>
      </c>
      <c r="Z848">
        <f>SUM($R$2:R848)</f>
        <v>535</v>
      </c>
      <c r="AA848">
        <f t="shared" si="206"/>
        <v>312</v>
      </c>
      <c r="AB848">
        <f t="shared" si="207"/>
        <v>0.609375</v>
      </c>
      <c r="AC848">
        <f t="shared" si="208"/>
        <v>0.97627737226277367</v>
      </c>
      <c r="AD848">
        <f t="shared" si="209"/>
        <v>1.9067917427007298E-3</v>
      </c>
    </row>
    <row r="849" spans="1:30" x14ac:dyDescent="0.25">
      <c r="A849" t="s">
        <v>0</v>
      </c>
      <c r="B849">
        <v>44</v>
      </c>
      <c r="C849" t="s">
        <v>3</v>
      </c>
      <c r="D849" t="s">
        <v>6</v>
      </c>
      <c r="E849" t="s">
        <v>1</v>
      </c>
      <c r="F849" t="s">
        <v>2</v>
      </c>
      <c r="G849">
        <v>58.47</v>
      </c>
      <c r="H849">
        <v>24.4</v>
      </c>
      <c r="K849">
        <v>0</v>
      </c>
      <c r="L849">
        <v>0</v>
      </c>
      <c r="M849">
        <f t="shared" si="195"/>
        <v>1</v>
      </c>
      <c r="N849">
        <f t="shared" si="196"/>
        <v>0</v>
      </c>
      <c r="O849">
        <f t="shared" si="197"/>
        <v>0</v>
      </c>
      <c r="P849">
        <f t="shared" si="198"/>
        <v>0</v>
      </c>
      <c r="Q849">
        <f t="shared" si="199"/>
        <v>0.22875951244865508</v>
      </c>
      <c r="R849">
        <v>0</v>
      </c>
      <c r="S849" s="2">
        <f t="shared" si="200"/>
        <v>-3.2036750209756861</v>
      </c>
      <c r="T849" s="2">
        <f t="shared" si="201"/>
        <v>4.0612676949504156E-2</v>
      </c>
      <c r="U849" s="2">
        <f t="shared" si="202"/>
        <v>3.9027659232979815E-2</v>
      </c>
      <c r="V849" s="1">
        <f t="shared" si="203"/>
        <v>0.96097234076702021</v>
      </c>
      <c r="W849" s="1">
        <f t="shared" si="204"/>
        <v>-3.9809652146108432E-2</v>
      </c>
      <c r="X849">
        <f t="shared" si="205"/>
        <v>1</v>
      </c>
      <c r="Y849">
        <v>848</v>
      </c>
      <c r="Z849">
        <f>SUM($R$2:R849)</f>
        <v>535</v>
      </c>
      <c r="AA849">
        <f t="shared" si="206"/>
        <v>313</v>
      </c>
      <c r="AB849">
        <f t="shared" si="207"/>
        <v>0.611328125</v>
      </c>
      <c r="AC849">
        <f t="shared" si="208"/>
        <v>0.97627737226277367</v>
      </c>
      <c r="AD849">
        <f t="shared" si="209"/>
        <v>0</v>
      </c>
    </row>
    <row r="850" spans="1:30" x14ac:dyDescent="0.25">
      <c r="A850" t="s">
        <v>0</v>
      </c>
      <c r="B850">
        <v>43</v>
      </c>
      <c r="C850" t="s">
        <v>5</v>
      </c>
      <c r="D850" t="s">
        <v>6</v>
      </c>
      <c r="E850" t="s">
        <v>1</v>
      </c>
      <c r="F850" t="s">
        <v>2</v>
      </c>
      <c r="G850">
        <v>70.41</v>
      </c>
      <c r="H850">
        <v>47.6</v>
      </c>
      <c r="K850">
        <v>0</v>
      </c>
      <c r="L850">
        <v>0</v>
      </c>
      <c r="M850">
        <f t="shared" si="195"/>
        <v>1</v>
      </c>
      <c r="N850">
        <f t="shared" si="196"/>
        <v>0</v>
      </c>
      <c r="O850">
        <f t="shared" si="197"/>
        <v>0</v>
      </c>
      <c r="P850">
        <f t="shared" si="198"/>
        <v>0</v>
      </c>
      <c r="Q850">
        <f t="shared" si="199"/>
        <v>0.21298426993194242</v>
      </c>
      <c r="R850">
        <v>1</v>
      </c>
      <c r="S850" s="2">
        <f t="shared" si="200"/>
        <v>-3.2401813150718204</v>
      </c>
      <c r="T850" s="2">
        <f t="shared" si="201"/>
        <v>3.9156794738255098E-2</v>
      </c>
      <c r="U850" s="2">
        <f t="shared" si="202"/>
        <v>3.7681315212992457E-2</v>
      </c>
      <c r="V850" s="1">
        <f t="shared" si="203"/>
        <v>3.7681315212992457E-2</v>
      </c>
      <c r="W850" s="1">
        <f t="shared" si="204"/>
        <v>-3.2785909250797243</v>
      </c>
      <c r="X850">
        <f t="shared" si="205"/>
        <v>0</v>
      </c>
      <c r="Y850">
        <v>849</v>
      </c>
      <c r="Z850">
        <f>SUM($R$2:R850)</f>
        <v>536</v>
      </c>
      <c r="AA850">
        <f t="shared" si="206"/>
        <v>313</v>
      </c>
      <c r="AB850">
        <f t="shared" si="207"/>
        <v>0.611328125</v>
      </c>
      <c r="AC850">
        <f t="shared" si="208"/>
        <v>0.97810218978102192</v>
      </c>
      <c r="AD850">
        <f t="shared" si="209"/>
        <v>1.9103558394160584E-3</v>
      </c>
    </row>
    <row r="851" spans="1:30" x14ac:dyDescent="0.25">
      <c r="A851" t="s">
        <v>0</v>
      </c>
      <c r="B851">
        <v>43</v>
      </c>
      <c r="C851" t="s">
        <v>3</v>
      </c>
      <c r="D851" t="s">
        <v>8</v>
      </c>
      <c r="E851" t="s">
        <v>1</v>
      </c>
      <c r="F851" t="s">
        <v>2</v>
      </c>
      <c r="G851">
        <v>146.01</v>
      </c>
      <c r="H851">
        <v>31.5</v>
      </c>
      <c r="K851">
        <v>0</v>
      </c>
      <c r="L851">
        <v>0</v>
      </c>
      <c r="M851">
        <f t="shared" si="195"/>
        <v>1</v>
      </c>
      <c r="N851">
        <f t="shared" si="196"/>
        <v>0</v>
      </c>
      <c r="O851">
        <f t="shared" si="197"/>
        <v>0</v>
      </c>
      <c r="P851">
        <f t="shared" si="198"/>
        <v>0</v>
      </c>
      <c r="Q851">
        <f t="shared" si="199"/>
        <v>0.21298426993194242</v>
      </c>
      <c r="R851">
        <v>0</v>
      </c>
      <c r="S851" s="2">
        <f t="shared" si="200"/>
        <v>-3.2401813150718204</v>
      </c>
      <c r="T851" s="2">
        <f t="shared" si="201"/>
        <v>3.9156794738255098E-2</v>
      </c>
      <c r="U851" s="2">
        <f t="shared" si="202"/>
        <v>3.7681315212992457E-2</v>
      </c>
      <c r="V851" s="1">
        <f t="shared" si="203"/>
        <v>0.96231868478700755</v>
      </c>
      <c r="W851" s="1">
        <f t="shared" si="204"/>
        <v>-3.8409610007903584E-2</v>
      </c>
      <c r="X851">
        <f t="shared" si="205"/>
        <v>1</v>
      </c>
      <c r="Y851">
        <v>850</v>
      </c>
      <c r="Z851">
        <f>SUM($R$2:R851)</f>
        <v>536</v>
      </c>
      <c r="AA851">
        <f t="shared" si="206"/>
        <v>314</v>
      </c>
      <c r="AB851">
        <f t="shared" si="207"/>
        <v>0.61328125</v>
      </c>
      <c r="AC851">
        <f t="shared" si="208"/>
        <v>0.97810218978102192</v>
      </c>
      <c r="AD851">
        <f t="shared" si="209"/>
        <v>1.9103558394160584E-3</v>
      </c>
    </row>
    <row r="852" spans="1:30" x14ac:dyDescent="0.25">
      <c r="A852" t="s">
        <v>0</v>
      </c>
      <c r="B852">
        <v>43</v>
      </c>
      <c r="C852" t="s">
        <v>3</v>
      </c>
      <c r="D852" t="s">
        <v>8</v>
      </c>
      <c r="E852" t="s">
        <v>1</v>
      </c>
      <c r="F852" t="s">
        <v>2</v>
      </c>
      <c r="G852">
        <v>86.78</v>
      </c>
      <c r="H852">
        <v>23.5</v>
      </c>
      <c r="K852">
        <v>0</v>
      </c>
      <c r="L852">
        <v>0</v>
      </c>
      <c r="M852">
        <f t="shared" si="195"/>
        <v>1</v>
      </c>
      <c r="N852">
        <f t="shared" si="196"/>
        <v>0</v>
      </c>
      <c r="O852">
        <f t="shared" si="197"/>
        <v>0</v>
      </c>
      <c r="P852">
        <f t="shared" si="198"/>
        <v>0</v>
      </c>
      <c r="Q852">
        <f t="shared" si="199"/>
        <v>0.21298426993194242</v>
      </c>
      <c r="R852">
        <v>0</v>
      </c>
      <c r="S852" s="2">
        <f t="shared" si="200"/>
        <v>-3.2401813150718204</v>
      </c>
      <c r="T852" s="2">
        <f t="shared" si="201"/>
        <v>3.9156794738255098E-2</v>
      </c>
      <c r="U852" s="2">
        <f t="shared" si="202"/>
        <v>3.7681315212992457E-2</v>
      </c>
      <c r="V852" s="1">
        <f t="shared" si="203"/>
        <v>0.96231868478700755</v>
      </c>
      <c r="W852" s="1">
        <f t="shared" si="204"/>
        <v>-3.8409610007903584E-2</v>
      </c>
      <c r="X852">
        <f t="shared" si="205"/>
        <v>1</v>
      </c>
      <c r="Y852">
        <v>851</v>
      </c>
      <c r="Z852">
        <f>SUM($R$2:R852)</f>
        <v>536</v>
      </c>
      <c r="AA852">
        <f t="shared" si="206"/>
        <v>315</v>
      </c>
      <c r="AB852">
        <f t="shared" si="207"/>
        <v>0.615234375</v>
      </c>
      <c r="AC852">
        <f t="shared" si="208"/>
        <v>0.97810218978102192</v>
      </c>
      <c r="AD852">
        <f t="shared" si="209"/>
        <v>1.9103558394160584E-3</v>
      </c>
    </row>
    <row r="853" spans="1:30" x14ac:dyDescent="0.25">
      <c r="A853" t="s">
        <v>7</v>
      </c>
      <c r="B853">
        <v>43</v>
      </c>
      <c r="C853" t="s">
        <v>5</v>
      </c>
      <c r="D853" t="s">
        <v>8</v>
      </c>
      <c r="E853" t="s">
        <v>1</v>
      </c>
      <c r="F853" t="s">
        <v>2</v>
      </c>
      <c r="G853">
        <v>58.63</v>
      </c>
      <c r="H853">
        <v>28.4</v>
      </c>
      <c r="K853">
        <v>0</v>
      </c>
      <c r="L853">
        <v>0</v>
      </c>
      <c r="M853">
        <f t="shared" si="195"/>
        <v>1</v>
      </c>
      <c r="N853">
        <f t="shared" si="196"/>
        <v>0</v>
      </c>
      <c r="O853">
        <f t="shared" si="197"/>
        <v>0</v>
      </c>
      <c r="P853">
        <f t="shared" si="198"/>
        <v>0</v>
      </c>
      <c r="Q853">
        <f t="shared" si="199"/>
        <v>0.21298426993194242</v>
      </c>
      <c r="R853">
        <v>0</v>
      </c>
      <c r="S853" s="2">
        <f t="shared" si="200"/>
        <v>-3.2401813150718204</v>
      </c>
      <c r="T853" s="2">
        <f t="shared" si="201"/>
        <v>3.9156794738255098E-2</v>
      </c>
      <c r="U853" s="2">
        <f t="shared" si="202"/>
        <v>3.7681315212992457E-2</v>
      </c>
      <c r="V853" s="1">
        <f t="shared" si="203"/>
        <v>0.96231868478700755</v>
      </c>
      <c r="W853" s="1">
        <f t="shared" si="204"/>
        <v>-3.8409610007903584E-2</v>
      </c>
      <c r="X853">
        <f t="shared" si="205"/>
        <v>1</v>
      </c>
      <c r="Y853">
        <v>852</v>
      </c>
      <c r="Z853">
        <f>SUM($R$2:R853)</f>
        <v>536</v>
      </c>
      <c r="AA853">
        <f t="shared" si="206"/>
        <v>316</v>
      </c>
      <c r="AB853">
        <f t="shared" si="207"/>
        <v>0.6171875</v>
      </c>
      <c r="AC853">
        <f t="shared" si="208"/>
        <v>0.97810218978102192</v>
      </c>
      <c r="AD853">
        <f t="shared" si="209"/>
        <v>1.9103558394160584E-3</v>
      </c>
    </row>
    <row r="854" spans="1:30" x14ac:dyDescent="0.25">
      <c r="A854" t="s">
        <v>7</v>
      </c>
      <c r="B854">
        <v>43</v>
      </c>
      <c r="C854" t="s">
        <v>5</v>
      </c>
      <c r="D854" t="s">
        <v>8</v>
      </c>
      <c r="E854" t="s">
        <v>1</v>
      </c>
      <c r="F854" t="s">
        <v>2</v>
      </c>
      <c r="G854">
        <v>75.05</v>
      </c>
      <c r="H854">
        <v>22.9</v>
      </c>
      <c r="K854">
        <v>0</v>
      </c>
      <c r="L854">
        <v>0</v>
      </c>
      <c r="M854">
        <f t="shared" si="195"/>
        <v>1</v>
      </c>
      <c r="N854">
        <f t="shared" si="196"/>
        <v>0</v>
      </c>
      <c r="O854">
        <f t="shared" si="197"/>
        <v>0</v>
      </c>
      <c r="P854">
        <f t="shared" si="198"/>
        <v>0</v>
      </c>
      <c r="Q854">
        <f t="shared" si="199"/>
        <v>0.21298426993194242</v>
      </c>
      <c r="R854">
        <v>0</v>
      </c>
      <c r="S854" s="2">
        <f t="shared" si="200"/>
        <v>-3.2401813150718204</v>
      </c>
      <c r="T854" s="2">
        <f t="shared" si="201"/>
        <v>3.9156794738255098E-2</v>
      </c>
      <c r="U854" s="2">
        <f t="shared" si="202"/>
        <v>3.7681315212992457E-2</v>
      </c>
      <c r="V854" s="1">
        <f t="shared" si="203"/>
        <v>0.96231868478700755</v>
      </c>
      <c r="W854" s="1">
        <f t="shared" si="204"/>
        <v>-3.8409610007903584E-2</v>
      </c>
      <c r="X854">
        <f t="shared" si="205"/>
        <v>1</v>
      </c>
      <c r="Y854">
        <v>853</v>
      </c>
      <c r="Z854">
        <f>SUM($R$2:R854)</f>
        <v>536</v>
      </c>
      <c r="AA854">
        <f t="shared" si="206"/>
        <v>317</v>
      </c>
      <c r="AB854">
        <f t="shared" si="207"/>
        <v>0.619140625</v>
      </c>
      <c r="AC854">
        <f t="shared" si="208"/>
        <v>0.97810218978102192</v>
      </c>
      <c r="AD854">
        <f t="shared" si="209"/>
        <v>1.9103558394160584E-3</v>
      </c>
    </row>
    <row r="855" spans="1:30" x14ac:dyDescent="0.25">
      <c r="A855" t="s">
        <v>0</v>
      </c>
      <c r="B855">
        <v>43</v>
      </c>
      <c r="C855" t="s">
        <v>3</v>
      </c>
      <c r="D855" t="s">
        <v>8</v>
      </c>
      <c r="E855" t="s">
        <v>1</v>
      </c>
      <c r="F855" t="s">
        <v>2</v>
      </c>
      <c r="G855">
        <v>111.43</v>
      </c>
      <c r="H855">
        <v>21.9</v>
      </c>
      <c r="K855">
        <v>0</v>
      </c>
      <c r="L855">
        <v>0</v>
      </c>
      <c r="M855">
        <f t="shared" si="195"/>
        <v>1</v>
      </c>
      <c r="N855">
        <f t="shared" si="196"/>
        <v>0</v>
      </c>
      <c r="O855">
        <f t="shared" si="197"/>
        <v>0</v>
      </c>
      <c r="P855">
        <f t="shared" si="198"/>
        <v>0</v>
      </c>
      <c r="Q855">
        <f t="shared" si="199"/>
        <v>0.21298426993194242</v>
      </c>
      <c r="R855">
        <v>0</v>
      </c>
      <c r="S855" s="2">
        <f t="shared" si="200"/>
        <v>-3.2401813150718204</v>
      </c>
      <c r="T855" s="2">
        <f t="shared" si="201"/>
        <v>3.9156794738255098E-2</v>
      </c>
      <c r="U855" s="2">
        <f t="shared" si="202"/>
        <v>3.7681315212992457E-2</v>
      </c>
      <c r="V855" s="1">
        <f t="shared" si="203"/>
        <v>0.96231868478700755</v>
      </c>
      <c r="W855" s="1">
        <f t="shared" si="204"/>
        <v>-3.8409610007903584E-2</v>
      </c>
      <c r="X855">
        <f t="shared" si="205"/>
        <v>1</v>
      </c>
      <c r="Y855">
        <v>854</v>
      </c>
      <c r="Z855">
        <f>SUM($R$2:R855)</f>
        <v>536</v>
      </c>
      <c r="AA855">
        <f t="shared" si="206"/>
        <v>318</v>
      </c>
      <c r="AB855">
        <f t="shared" si="207"/>
        <v>0.62109375</v>
      </c>
      <c r="AC855">
        <f t="shared" si="208"/>
        <v>0.97810218978102192</v>
      </c>
      <c r="AD855">
        <f t="shared" si="209"/>
        <v>1.9103558394160584E-3</v>
      </c>
    </row>
    <row r="856" spans="1:30" x14ac:dyDescent="0.25">
      <c r="A856" t="s">
        <v>0</v>
      </c>
      <c r="B856">
        <v>43</v>
      </c>
      <c r="C856" t="s">
        <v>3</v>
      </c>
      <c r="D856" t="s">
        <v>8</v>
      </c>
      <c r="E856" t="s">
        <v>1</v>
      </c>
      <c r="F856" t="s">
        <v>2</v>
      </c>
      <c r="G856">
        <v>135.75</v>
      </c>
      <c r="H856">
        <v>35.9</v>
      </c>
      <c r="K856">
        <v>0</v>
      </c>
      <c r="L856">
        <v>0</v>
      </c>
      <c r="M856">
        <f t="shared" si="195"/>
        <v>1</v>
      </c>
      <c r="N856">
        <f t="shared" si="196"/>
        <v>0</v>
      </c>
      <c r="O856">
        <f t="shared" si="197"/>
        <v>0</v>
      </c>
      <c r="P856">
        <f t="shared" si="198"/>
        <v>0</v>
      </c>
      <c r="Q856">
        <f t="shared" si="199"/>
        <v>0.21298426993194242</v>
      </c>
      <c r="R856">
        <v>0</v>
      </c>
      <c r="S856" s="2">
        <f t="shared" si="200"/>
        <v>-3.2401813150718204</v>
      </c>
      <c r="T856" s="2">
        <f t="shared" si="201"/>
        <v>3.9156794738255098E-2</v>
      </c>
      <c r="U856" s="2">
        <f t="shared" si="202"/>
        <v>3.7681315212992457E-2</v>
      </c>
      <c r="V856" s="1">
        <f t="shared" si="203"/>
        <v>0.96231868478700755</v>
      </c>
      <c r="W856" s="1">
        <f t="shared" si="204"/>
        <v>-3.8409610007903584E-2</v>
      </c>
      <c r="X856">
        <f t="shared" si="205"/>
        <v>1</v>
      </c>
      <c r="Y856">
        <v>855</v>
      </c>
      <c r="Z856">
        <f>SUM($R$2:R856)</f>
        <v>536</v>
      </c>
      <c r="AA856">
        <f t="shared" si="206"/>
        <v>319</v>
      </c>
      <c r="AB856">
        <f t="shared" si="207"/>
        <v>0.623046875</v>
      </c>
      <c r="AC856">
        <f t="shared" si="208"/>
        <v>0.97810218978102192</v>
      </c>
      <c r="AD856">
        <f t="shared" si="209"/>
        <v>0</v>
      </c>
    </row>
    <row r="857" spans="1:30" x14ac:dyDescent="0.25">
      <c r="A857" t="s">
        <v>0</v>
      </c>
      <c r="B857">
        <v>48</v>
      </c>
      <c r="C857" t="s">
        <v>3</v>
      </c>
      <c r="D857" t="s">
        <v>6</v>
      </c>
      <c r="E857" t="s">
        <v>10</v>
      </c>
      <c r="F857" t="s">
        <v>11</v>
      </c>
      <c r="G857">
        <v>84.2</v>
      </c>
      <c r="H857">
        <v>29.7</v>
      </c>
      <c r="K857">
        <v>0</v>
      </c>
      <c r="L857">
        <v>0</v>
      </c>
      <c r="M857">
        <f t="shared" si="195"/>
        <v>0</v>
      </c>
      <c r="N857">
        <f t="shared" si="196"/>
        <v>0</v>
      </c>
      <c r="O857">
        <f t="shared" si="197"/>
        <v>1</v>
      </c>
      <c r="P857">
        <f t="shared" si="198"/>
        <v>0</v>
      </c>
      <c r="Q857">
        <f t="shared" si="199"/>
        <v>0.29796770767937286</v>
      </c>
      <c r="R857">
        <v>1</v>
      </c>
      <c r="S857" s="2">
        <f t="shared" si="200"/>
        <v>-3.271863923547734</v>
      </c>
      <c r="T857" s="2">
        <f t="shared" si="201"/>
        <v>3.793565198095665E-2</v>
      </c>
      <c r="U857" s="2">
        <f t="shared" si="202"/>
        <v>3.6549136652695567E-2</v>
      </c>
      <c r="V857" s="1">
        <f t="shared" si="203"/>
        <v>3.6549136652695567E-2</v>
      </c>
      <c r="W857" s="1">
        <f t="shared" si="204"/>
        <v>-3.3090977140586109</v>
      </c>
      <c r="X857">
        <f t="shared" si="205"/>
        <v>0</v>
      </c>
      <c r="Y857">
        <v>856</v>
      </c>
      <c r="Z857">
        <f>SUM($R$2:R857)</f>
        <v>537</v>
      </c>
      <c r="AA857">
        <f t="shared" si="206"/>
        <v>319</v>
      </c>
      <c r="AB857">
        <f t="shared" si="207"/>
        <v>0.623046875</v>
      </c>
      <c r="AC857">
        <f t="shared" si="208"/>
        <v>0.97992700729927007</v>
      </c>
      <c r="AD857">
        <f t="shared" si="209"/>
        <v>1.9139199361313869E-3</v>
      </c>
    </row>
    <row r="858" spans="1:30" x14ac:dyDescent="0.25">
      <c r="A858" t="s">
        <v>7</v>
      </c>
      <c r="B858">
        <v>48</v>
      </c>
      <c r="C858" t="s">
        <v>3</v>
      </c>
      <c r="D858" t="s">
        <v>8</v>
      </c>
      <c r="E858" t="s">
        <v>10</v>
      </c>
      <c r="F858" t="s">
        <v>11</v>
      </c>
      <c r="G858">
        <v>101.41</v>
      </c>
      <c r="H858">
        <v>20.7</v>
      </c>
      <c r="K858">
        <v>0</v>
      </c>
      <c r="L858">
        <v>0</v>
      </c>
      <c r="M858">
        <f t="shared" si="195"/>
        <v>0</v>
      </c>
      <c r="N858">
        <f t="shared" si="196"/>
        <v>0</v>
      </c>
      <c r="O858">
        <f t="shared" si="197"/>
        <v>1</v>
      </c>
      <c r="P858">
        <f t="shared" si="198"/>
        <v>0</v>
      </c>
      <c r="Q858">
        <f t="shared" si="199"/>
        <v>0.29796770767937286</v>
      </c>
      <c r="R858">
        <v>0</v>
      </c>
      <c r="S858" s="2">
        <f t="shared" si="200"/>
        <v>-3.271863923547734</v>
      </c>
      <c r="T858" s="2">
        <f t="shared" si="201"/>
        <v>3.793565198095665E-2</v>
      </c>
      <c r="U858" s="2">
        <f t="shared" si="202"/>
        <v>3.6549136652695567E-2</v>
      </c>
      <c r="V858" s="1">
        <f t="shared" si="203"/>
        <v>0.96345086334730445</v>
      </c>
      <c r="W858" s="1">
        <f t="shared" si="204"/>
        <v>-3.7233790510877038E-2</v>
      </c>
      <c r="X858">
        <f t="shared" si="205"/>
        <v>1</v>
      </c>
      <c r="Y858">
        <v>857</v>
      </c>
      <c r="Z858">
        <f>SUM($R$2:R858)</f>
        <v>537</v>
      </c>
      <c r="AA858">
        <f t="shared" si="206"/>
        <v>320</v>
      </c>
      <c r="AB858">
        <f t="shared" si="207"/>
        <v>0.625</v>
      </c>
      <c r="AC858">
        <f t="shared" si="208"/>
        <v>0.97992700729927007</v>
      </c>
      <c r="AD858">
        <f t="shared" si="209"/>
        <v>1.9139199361313869E-3</v>
      </c>
    </row>
    <row r="859" spans="1:30" x14ac:dyDescent="0.25">
      <c r="A859" t="s">
        <v>7</v>
      </c>
      <c r="B859">
        <v>42</v>
      </c>
      <c r="C859" t="s">
        <v>5</v>
      </c>
      <c r="D859" t="s">
        <v>6</v>
      </c>
      <c r="E859" t="s">
        <v>1</v>
      </c>
      <c r="F859" t="s">
        <v>2</v>
      </c>
      <c r="G859">
        <v>82.67</v>
      </c>
      <c r="H859">
        <v>22.5</v>
      </c>
      <c r="K859">
        <v>0</v>
      </c>
      <c r="L859">
        <v>0</v>
      </c>
      <c r="M859">
        <f t="shared" si="195"/>
        <v>1</v>
      </c>
      <c r="N859">
        <f t="shared" si="196"/>
        <v>0</v>
      </c>
      <c r="O859">
        <f t="shared" si="197"/>
        <v>0</v>
      </c>
      <c r="P859">
        <f t="shared" si="198"/>
        <v>0</v>
      </c>
      <c r="Q859">
        <f t="shared" si="199"/>
        <v>0.1978627047057446</v>
      </c>
      <c r="R859">
        <v>0</v>
      </c>
      <c r="S859" s="2">
        <f t="shared" si="200"/>
        <v>-3.2751749011771758</v>
      </c>
      <c r="T859" s="2">
        <f t="shared" si="201"/>
        <v>3.7810255592763041E-2</v>
      </c>
      <c r="U859" s="2">
        <f t="shared" si="202"/>
        <v>3.6432724950445847E-2</v>
      </c>
      <c r="V859" s="1">
        <f t="shared" si="203"/>
        <v>0.96356727504955419</v>
      </c>
      <c r="W859" s="1">
        <f t="shared" si="204"/>
        <v>-3.7112969953901689E-2</v>
      </c>
      <c r="X859">
        <f t="shared" si="205"/>
        <v>1</v>
      </c>
      <c r="Y859">
        <v>858</v>
      </c>
      <c r="Z859">
        <f>SUM($R$2:R859)</f>
        <v>537</v>
      </c>
      <c r="AA859">
        <f t="shared" si="206"/>
        <v>321</v>
      </c>
      <c r="AB859">
        <f t="shared" si="207"/>
        <v>0.626953125</v>
      </c>
      <c r="AC859">
        <f t="shared" si="208"/>
        <v>0.97992700729927007</v>
      </c>
      <c r="AD859">
        <f t="shared" si="209"/>
        <v>1.9139199361313869E-3</v>
      </c>
    </row>
    <row r="860" spans="1:30" x14ac:dyDescent="0.25">
      <c r="A860" t="s">
        <v>7</v>
      </c>
      <c r="B860">
        <v>42</v>
      </c>
      <c r="C860" t="s">
        <v>5</v>
      </c>
      <c r="D860" t="s">
        <v>6</v>
      </c>
      <c r="E860" t="s">
        <v>1</v>
      </c>
      <c r="F860" t="s">
        <v>2</v>
      </c>
      <c r="G860">
        <v>112.06</v>
      </c>
      <c r="H860">
        <v>38.200000000000003</v>
      </c>
      <c r="K860">
        <v>0</v>
      </c>
      <c r="L860">
        <v>0</v>
      </c>
      <c r="M860">
        <f t="shared" si="195"/>
        <v>1</v>
      </c>
      <c r="N860">
        <f t="shared" si="196"/>
        <v>0</v>
      </c>
      <c r="O860">
        <f t="shared" si="197"/>
        <v>0</v>
      </c>
      <c r="P860">
        <f t="shared" si="198"/>
        <v>0</v>
      </c>
      <c r="Q860">
        <f t="shared" si="199"/>
        <v>0.1978627047057446</v>
      </c>
      <c r="R860">
        <v>0</v>
      </c>
      <c r="S860" s="2">
        <f t="shared" si="200"/>
        <v>-3.2751749011771758</v>
      </c>
      <c r="T860" s="2">
        <f t="shared" si="201"/>
        <v>3.7810255592763041E-2</v>
      </c>
      <c r="U860" s="2">
        <f t="shared" si="202"/>
        <v>3.6432724950445847E-2</v>
      </c>
      <c r="V860" s="1">
        <f t="shared" si="203"/>
        <v>0.96356727504955419</v>
      </c>
      <c r="W860" s="1">
        <f t="shared" si="204"/>
        <v>-3.7112969953901689E-2</v>
      </c>
      <c r="X860">
        <f t="shared" si="205"/>
        <v>1</v>
      </c>
      <c r="Y860">
        <v>859</v>
      </c>
      <c r="Z860">
        <f>SUM($R$2:R860)</f>
        <v>537</v>
      </c>
      <c r="AA860">
        <f t="shared" si="206"/>
        <v>322</v>
      </c>
      <c r="AB860">
        <f t="shared" si="207"/>
        <v>0.62890625</v>
      </c>
      <c r="AC860">
        <f t="shared" si="208"/>
        <v>0.97992700729927007</v>
      </c>
      <c r="AD860">
        <f t="shared" si="209"/>
        <v>1.9139199361313869E-3</v>
      </c>
    </row>
    <row r="861" spans="1:30" x14ac:dyDescent="0.25">
      <c r="A861" t="s">
        <v>7</v>
      </c>
      <c r="B861">
        <v>42</v>
      </c>
      <c r="C861" t="s">
        <v>3</v>
      </c>
      <c r="D861" t="s">
        <v>4</v>
      </c>
      <c r="E861" t="s">
        <v>1</v>
      </c>
      <c r="F861" t="s">
        <v>2</v>
      </c>
      <c r="G861">
        <v>96.99</v>
      </c>
      <c r="H861">
        <v>34.799999999999997</v>
      </c>
      <c r="K861">
        <v>0</v>
      </c>
      <c r="L861">
        <v>0</v>
      </c>
      <c r="M861">
        <f t="shared" si="195"/>
        <v>1</v>
      </c>
      <c r="N861">
        <f t="shared" si="196"/>
        <v>0</v>
      </c>
      <c r="O861">
        <f t="shared" si="197"/>
        <v>0</v>
      </c>
      <c r="P861">
        <f t="shared" si="198"/>
        <v>0</v>
      </c>
      <c r="Q861">
        <f t="shared" si="199"/>
        <v>0.1978627047057446</v>
      </c>
      <c r="R861">
        <v>0</v>
      </c>
      <c r="S861" s="2">
        <f t="shared" si="200"/>
        <v>-3.2751749011771758</v>
      </c>
      <c r="T861" s="2">
        <f t="shared" si="201"/>
        <v>3.7810255592763041E-2</v>
      </c>
      <c r="U861" s="2">
        <f t="shared" si="202"/>
        <v>3.6432724950445847E-2</v>
      </c>
      <c r="V861" s="1">
        <f t="shared" si="203"/>
        <v>0.96356727504955419</v>
      </c>
      <c r="W861" s="1">
        <f t="shared" si="204"/>
        <v>-3.7112969953901689E-2</v>
      </c>
      <c r="X861">
        <f t="shared" si="205"/>
        <v>1</v>
      </c>
      <c r="Y861">
        <v>860</v>
      </c>
      <c r="Z861">
        <f>SUM($R$2:R861)</f>
        <v>537</v>
      </c>
      <c r="AA861">
        <f t="shared" si="206"/>
        <v>323</v>
      </c>
      <c r="AB861">
        <f t="shared" si="207"/>
        <v>0.630859375</v>
      </c>
      <c r="AC861">
        <f t="shared" si="208"/>
        <v>0.97992700729927007</v>
      </c>
      <c r="AD861">
        <f t="shared" si="209"/>
        <v>1.9139199361313869E-3</v>
      </c>
    </row>
    <row r="862" spans="1:30" x14ac:dyDescent="0.25">
      <c r="A862" t="s">
        <v>0</v>
      </c>
      <c r="B862">
        <v>42</v>
      </c>
      <c r="C862" t="s">
        <v>5</v>
      </c>
      <c r="D862" t="s">
        <v>6</v>
      </c>
      <c r="E862" t="s">
        <v>1</v>
      </c>
      <c r="F862" t="s">
        <v>2</v>
      </c>
      <c r="G862">
        <v>210.48</v>
      </c>
      <c r="H862">
        <v>71.900000000000006</v>
      </c>
      <c r="K862">
        <v>0</v>
      </c>
      <c r="L862">
        <v>0</v>
      </c>
      <c r="M862">
        <f t="shared" si="195"/>
        <v>1</v>
      </c>
      <c r="N862">
        <f t="shared" si="196"/>
        <v>0</v>
      </c>
      <c r="O862">
        <f t="shared" si="197"/>
        <v>0</v>
      </c>
      <c r="P862">
        <f t="shared" si="198"/>
        <v>0</v>
      </c>
      <c r="Q862">
        <f t="shared" si="199"/>
        <v>0.1978627047057446</v>
      </c>
      <c r="R862">
        <v>0</v>
      </c>
      <c r="S862" s="2">
        <f t="shared" si="200"/>
        <v>-3.2751749011771758</v>
      </c>
      <c r="T862" s="2">
        <f t="shared" si="201"/>
        <v>3.7810255592763041E-2</v>
      </c>
      <c r="U862" s="2">
        <f t="shared" si="202"/>
        <v>3.6432724950445847E-2</v>
      </c>
      <c r="V862" s="1">
        <f t="shared" si="203"/>
        <v>0.96356727504955419</v>
      </c>
      <c r="W862" s="1">
        <f t="shared" si="204"/>
        <v>-3.7112969953901689E-2</v>
      </c>
      <c r="X862">
        <f t="shared" si="205"/>
        <v>1</v>
      </c>
      <c r="Y862">
        <v>861</v>
      </c>
      <c r="Z862">
        <f>SUM($R$2:R862)</f>
        <v>537</v>
      </c>
      <c r="AA862">
        <f t="shared" si="206"/>
        <v>324</v>
      </c>
      <c r="AB862">
        <f t="shared" si="207"/>
        <v>0.6328125</v>
      </c>
      <c r="AC862">
        <f t="shared" si="208"/>
        <v>0.97992700729927007</v>
      </c>
      <c r="AD862">
        <f t="shared" si="209"/>
        <v>1.9139199361313869E-3</v>
      </c>
    </row>
    <row r="863" spans="1:30" x14ac:dyDescent="0.25">
      <c r="A863" t="s">
        <v>0</v>
      </c>
      <c r="B863">
        <v>42</v>
      </c>
      <c r="C863" t="s">
        <v>3</v>
      </c>
      <c r="D863" t="s">
        <v>8</v>
      </c>
      <c r="E863" t="s">
        <v>1</v>
      </c>
      <c r="F863" t="s">
        <v>2</v>
      </c>
      <c r="G863">
        <v>78.489999999999995</v>
      </c>
      <c r="H863">
        <v>31.8</v>
      </c>
      <c r="K863">
        <v>0</v>
      </c>
      <c r="L863">
        <v>0</v>
      </c>
      <c r="M863">
        <f t="shared" si="195"/>
        <v>1</v>
      </c>
      <c r="N863">
        <f t="shared" si="196"/>
        <v>0</v>
      </c>
      <c r="O863">
        <f t="shared" si="197"/>
        <v>0</v>
      </c>
      <c r="P863">
        <f t="shared" si="198"/>
        <v>0</v>
      </c>
      <c r="Q863">
        <f t="shared" si="199"/>
        <v>0.1978627047057446</v>
      </c>
      <c r="R863">
        <v>0</v>
      </c>
      <c r="S863" s="2">
        <f t="shared" si="200"/>
        <v>-3.2751749011771758</v>
      </c>
      <c r="T863" s="2">
        <f t="shared" si="201"/>
        <v>3.7810255592763041E-2</v>
      </c>
      <c r="U863" s="2">
        <f t="shared" si="202"/>
        <v>3.6432724950445847E-2</v>
      </c>
      <c r="V863" s="1">
        <f t="shared" si="203"/>
        <v>0.96356727504955419</v>
      </c>
      <c r="W863" s="1">
        <f t="shared" si="204"/>
        <v>-3.7112969953901689E-2</v>
      </c>
      <c r="X863">
        <f t="shared" si="205"/>
        <v>1</v>
      </c>
      <c r="Y863">
        <v>862</v>
      </c>
      <c r="Z863">
        <f>SUM($R$2:R863)</f>
        <v>537</v>
      </c>
      <c r="AA863">
        <f t="shared" si="206"/>
        <v>325</v>
      </c>
      <c r="AB863">
        <f t="shared" si="207"/>
        <v>0.634765625</v>
      </c>
      <c r="AC863">
        <f t="shared" si="208"/>
        <v>0.97992700729927007</v>
      </c>
      <c r="AD863">
        <f t="shared" si="209"/>
        <v>1.9139199361313869E-3</v>
      </c>
    </row>
    <row r="864" spans="1:30" x14ac:dyDescent="0.25">
      <c r="A864" t="s">
        <v>0</v>
      </c>
      <c r="B864">
        <v>42</v>
      </c>
      <c r="C864" t="s">
        <v>5</v>
      </c>
      <c r="D864" t="s">
        <v>8</v>
      </c>
      <c r="E864" t="s">
        <v>1</v>
      </c>
      <c r="F864" t="s">
        <v>2</v>
      </c>
      <c r="G864">
        <v>123.15</v>
      </c>
      <c r="H864">
        <v>26.1</v>
      </c>
      <c r="K864">
        <v>0</v>
      </c>
      <c r="L864">
        <v>0</v>
      </c>
      <c r="M864">
        <f t="shared" si="195"/>
        <v>1</v>
      </c>
      <c r="N864">
        <f t="shared" si="196"/>
        <v>0</v>
      </c>
      <c r="O864">
        <f t="shared" si="197"/>
        <v>0</v>
      </c>
      <c r="P864">
        <f t="shared" si="198"/>
        <v>0</v>
      </c>
      <c r="Q864">
        <f t="shared" si="199"/>
        <v>0.1978627047057446</v>
      </c>
      <c r="R864">
        <v>0</v>
      </c>
      <c r="S864" s="2">
        <f t="shared" si="200"/>
        <v>-3.2751749011771758</v>
      </c>
      <c r="T864" s="2">
        <f t="shared" si="201"/>
        <v>3.7810255592763041E-2</v>
      </c>
      <c r="U864" s="2">
        <f t="shared" si="202"/>
        <v>3.6432724950445847E-2</v>
      </c>
      <c r="V864" s="1">
        <f t="shared" si="203"/>
        <v>0.96356727504955419</v>
      </c>
      <c r="W864" s="1">
        <f t="shared" si="204"/>
        <v>-3.7112969953901689E-2</v>
      </c>
      <c r="X864">
        <f t="shared" si="205"/>
        <v>1</v>
      </c>
      <c r="Y864">
        <v>863</v>
      </c>
      <c r="Z864">
        <f>SUM($R$2:R864)</f>
        <v>537</v>
      </c>
      <c r="AA864">
        <f t="shared" si="206"/>
        <v>326</v>
      </c>
      <c r="AB864">
        <f t="shared" si="207"/>
        <v>0.63671875</v>
      </c>
      <c r="AC864">
        <f t="shared" si="208"/>
        <v>0.97992700729927007</v>
      </c>
      <c r="AD864">
        <f t="shared" si="209"/>
        <v>1.9139199361313869E-3</v>
      </c>
    </row>
    <row r="865" spans="1:30" x14ac:dyDescent="0.25">
      <c r="A865" t="s">
        <v>7</v>
      </c>
      <c r="B865">
        <v>42</v>
      </c>
      <c r="C865" t="s">
        <v>5</v>
      </c>
      <c r="D865" t="s">
        <v>8</v>
      </c>
      <c r="E865" t="s">
        <v>1</v>
      </c>
      <c r="F865" t="s">
        <v>2</v>
      </c>
      <c r="G865">
        <v>88.31</v>
      </c>
      <c r="H865">
        <v>24</v>
      </c>
      <c r="K865">
        <v>0</v>
      </c>
      <c r="L865">
        <v>0</v>
      </c>
      <c r="M865">
        <f t="shared" si="195"/>
        <v>1</v>
      </c>
      <c r="N865">
        <f t="shared" si="196"/>
        <v>0</v>
      </c>
      <c r="O865">
        <f t="shared" si="197"/>
        <v>0</v>
      </c>
      <c r="P865">
        <f t="shared" si="198"/>
        <v>0</v>
      </c>
      <c r="Q865">
        <f t="shared" si="199"/>
        <v>0.1978627047057446</v>
      </c>
      <c r="R865">
        <v>0</v>
      </c>
      <c r="S865" s="2">
        <f t="shared" si="200"/>
        <v>-3.2751749011771758</v>
      </c>
      <c r="T865" s="2">
        <f t="shared" si="201"/>
        <v>3.7810255592763041E-2</v>
      </c>
      <c r="U865" s="2">
        <f t="shared" si="202"/>
        <v>3.6432724950445847E-2</v>
      </c>
      <c r="V865" s="1">
        <f t="shared" si="203"/>
        <v>0.96356727504955419</v>
      </c>
      <c r="W865" s="1">
        <f t="shared" si="204"/>
        <v>-3.7112969953901689E-2</v>
      </c>
      <c r="X865">
        <f t="shared" si="205"/>
        <v>1</v>
      </c>
      <c r="Y865">
        <v>864</v>
      </c>
      <c r="Z865">
        <f>SUM($R$2:R865)</f>
        <v>537</v>
      </c>
      <c r="AA865">
        <f t="shared" si="206"/>
        <v>327</v>
      </c>
      <c r="AB865">
        <f t="shared" si="207"/>
        <v>0.638671875</v>
      </c>
      <c r="AC865">
        <f t="shared" si="208"/>
        <v>0.97992700729927007</v>
      </c>
      <c r="AD865">
        <f t="shared" si="209"/>
        <v>1.9139199361313869E-3</v>
      </c>
    </row>
    <row r="866" spans="1:30" x14ac:dyDescent="0.25">
      <c r="A866" t="s">
        <v>0</v>
      </c>
      <c r="B866">
        <v>41</v>
      </c>
      <c r="C866" t="s">
        <v>3</v>
      </c>
      <c r="D866" t="s">
        <v>6</v>
      </c>
      <c r="E866" t="s">
        <v>1</v>
      </c>
      <c r="F866" t="s">
        <v>2</v>
      </c>
      <c r="G866">
        <v>99.8</v>
      </c>
      <c r="H866">
        <v>31.6</v>
      </c>
      <c r="K866">
        <v>0</v>
      </c>
      <c r="L866">
        <v>0</v>
      </c>
      <c r="M866">
        <f t="shared" si="195"/>
        <v>1</v>
      </c>
      <c r="N866">
        <f t="shared" si="196"/>
        <v>0</v>
      </c>
      <c r="O866">
        <f t="shared" si="197"/>
        <v>0</v>
      </c>
      <c r="P866">
        <f t="shared" si="198"/>
        <v>0</v>
      </c>
      <c r="Q866">
        <f t="shared" si="199"/>
        <v>0.18340864233712648</v>
      </c>
      <c r="R866">
        <v>0</v>
      </c>
      <c r="S866" s="2">
        <f t="shared" si="200"/>
        <v>-3.3086237848411586</v>
      </c>
      <c r="T866" s="2">
        <f t="shared" si="201"/>
        <v>3.6566462461707194E-2</v>
      </c>
      <c r="U866" s="2">
        <f t="shared" si="202"/>
        <v>3.52765247438806E-2</v>
      </c>
      <c r="V866" s="1">
        <f t="shared" si="203"/>
        <v>0.96472347525611934</v>
      </c>
      <c r="W866" s="1">
        <f t="shared" si="204"/>
        <v>-3.5913772846369756E-2</v>
      </c>
      <c r="X866">
        <f t="shared" si="205"/>
        <v>1</v>
      </c>
      <c r="Y866">
        <v>865</v>
      </c>
      <c r="Z866">
        <f>SUM($R$2:R866)</f>
        <v>537</v>
      </c>
      <c r="AA866">
        <f t="shared" si="206"/>
        <v>328</v>
      </c>
      <c r="AB866">
        <f t="shared" si="207"/>
        <v>0.640625</v>
      </c>
      <c r="AC866">
        <f t="shared" si="208"/>
        <v>0.97992700729927007</v>
      </c>
      <c r="AD866">
        <f t="shared" si="209"/>
        <v>1.9139199361313869E-3</v>
      </c>
    </row>
    <row r="867" spans="1:30" x14ac:dyDescent="0.25">
      <c r="A867" t="s">
        <v>0</v>
      </c>
      <c r="B867">
        <v>41</v>
      </c>
      <c r="C867" t="s">
        <v>3</v>
      </c>
      <c r="D867" t="s">
        <v>4</v>
      </c>
      <c r="E867" t="s">
        <v>1</v>
      </c>
      <c r="F867" t="s">
        <v>2</v>
      </c>
      <c r="G867">
        <v>111.71</v>
      </c>
      <c r="H867">
        <v>38.9</v>
      </c>
      <c r="K867">
        <v>0</v>
      </c>
      <c r="L867">
        <v>0</v>
      </c>
      <c r="M867">
        <f t="shared" si="195"/>
        <v>1</v>
      </c>
      <c r="N867">
        <f t="shared" si="196"/>
        <v>0</v>
      </c>
      <c r="O867">
        <f t="shared" si="197"/>
        <v>0</v>
      </c>
      <c r="P867">
        <f t="shared" si="198"/>
        <v>0</v>
      </c>
      <c r="Q867">
        <f t="shared" si="199"/>
        <v>0.18340864233712648</v>
      </c>
      <c r="R867">
        <v>0</v>
      </c>
      <c r="S867" s="2">
        <f t="shared" si="200"/>
        <v>-3.3086237848411586</v>
      </c>
      <c r="T867" s="2">
        <f t="shared" si="201"/>
        <v>3.6566462461707194E-2</v>
      </c>
      <c r="U867" s="2">
        <f t="shared" si="202"/>
        <v>3.52765247438806E-2</v>
      </c>
      <c r="V867" s="1">
        <f t="shared" si="203"/>
        <v>0.96472347525611934</v>
      </c>
      <c r="W867" s="1">
        <f t="shared" si="204"/>
        <v>-3.5913772846369756E-2</v>
      </c>
      <c r="X867">
        <f t="shared" si="205"/>
        <v>1</v>
      </c>
      <c r="Y867">
        <v>866</v>
      </c>
      <c r="Z867">
        <f>SUM($R$2:R867)</f>
        <v>537</v>
      </c>
      <c r="AA867">
        <f t="shared" si="206"/>
        <v>329</v>
      </c>
      <c r="AB867">
        <f t="shared" si="207"/>
        <v>0.642578125</v>
      </c>
      <c r="AC867">
        <f t="shared" si="208"/>
        <v>0.97992700729927007</v>
      </c>
      <c r="AD867">
        <f t="shared" si="209"/>
        <v>1.9139199361313869E-3</v>
      </c>
    </row>
    <row r="868" spans="1:30" x14ac:dyDescent="0.25">
      <c r="A868" t="s">
        <v>0</v>
      </c>
      <c r="B868">
        <v>47</v>
      </c>
      <c r="C868" t="s">
        <v>5</v>
      </c>
      <c r="D868" t="s">
        <v>6</v>
      </c>
      <c r="E868" t="s">
        <v>1</v>
      </c>
      <c r="F868" t="s">
        <v>11</v>
      </c>
      <c r="G868">
        <v>74.8</v>
      </c>
      <c r="H868">
        <v>23.5</v>
      </c>
      <c r="K868">
        <v>0</v>
      </c>
      <c r="L868">
        <v>0</v>
      </c>
      <c r="M868">
        <f t="shared" si="195"/>
        <v>0</v>
      </c>
      <c r="N868">
        <f t="shared" si="196"/>
        <v>0</v>
      </c>
      <c r="O868">
        <f t="shared" si="197"/>
        <v>1</v>
      </c>
      <c r="P868">
        <f t="shared" si="198"/>
        <v>0</v>
      </c>
      <c r="Q868">
        <f t="shared" si="199"/>
        <v>0.27980343636921545</v>
      </c>
      <c r="R868">
        <v>0</v>
      </c>
      <c r="S868" s="2">
        <f t="shared" si="200"/>
        <v>-3.3138987911441</v>
      </c>
      <c r="T868" s="2">
        <f t="shared" si="201"/>
        <v>3.6374081991933822E-2</v>
      </c>
      <c r="U868" s="2">
        <f t="shared" si="202"/>
        <v>3.5097444662087682E-2</v>
      </c>
      <c r="V868" s="1">
        <f t="shared" si="203"/>
        <v>0.96490255533791236</v>
      </c>
      <c r="W868" s="1">
        <f t="shared" si="204"/>
        <v>-3.5728161666309113E-2</v>
      </c>
      <c r="X868">
        <f t="shared" si="205"/>
        <v>1</v>
      </c>
      <c r="Y868">
        <v>867</v>
      </c>
      <c r="Z868">
        <f>SUM($R$2:R868)</f>
        <v>537</v>
      </c>
      <c r="AA868">
        <f t="shared" si="206"/>
        <v>330</v>
      </c>
      <c r="AB868">
        <f t="shared" si="207"/>
        <v>0.64453125</v>
      </c>
      <c r="AC868">
        <f t="shared" si="208"/>
        <v>0.97992700729927007</v>
      </c>
      <c r="AD868">
        <f t="shared" si="209"/>
        <v>1.9139199361313869E-3</v>
      </c>
    </row>
    <row r="869" spans="1:30" x14ac:dyDescent="0.25">
      <c r="A869" t="s">
        <v>7</v>
      </c>
      <c r="B869">
        <v>40</v>
      </c>
      <c r="C869" t="s">
        <v>5</v>
      </c>
      <c r="D869" t="s">
        <v>6</v>
      </c>
      <c r="E869" t="s">
        <v>1</v>
      </c>
      <c r="F869" t="s">
        <v>2</v>
      </c>
      <c r="G869">
        <v>95.04</v>
      </c>
      <c r="H869">
        <v>42.4</v>
      </c>
      <c r="K869">
        <v>0</v>
      </c>
      <c r="L869">
        <v>0</v>
      </c>
      <c r="M869">
        <f t="shared" si="195"/>
        <v>1</v>
      </c>
      <c r="N869">
        <f t="shared" si="196"/>
        <v>0</v>
      </c>
      <c r="O869">
        <f t="shared" si="197"/>
        <v>0</v>
      </c>
      <c r="P869">
        <f t="shared" si="198"/>
        <v>0</v>
      </c>
      <c r="Q869">
        <f t="shared" si="199"/>
        <v>0.16963161322269571</v>
      </c>
      <c r="R869">
        <v>0</v>
      </c>
      <c r="S869" s="2">
        <f t="shared" si="200"/>
        <v>-3.3405059112864146</v>
      </c>
      <c r="T869" s="2">
        <f t="shared" si="201"/>
        <v>3.5419034298944274E-2</v>
      </c>
      <c r="U869" s="2">
        <f t="shared" si="202"/>
        <v>3.4207439814862586E-2</v>
      </c>
      <c r="V869" s="1">
        <f t="shared" si="203"/>
        <v>0.96579256018513737</v>
      </c>
      <c r="W869" s="1">
        <f t="shared" si="204"/>
        <v>-3.4806208838945495E-2</v>
      </c>
      <c r="X869">
        <f t="shared" si="205"/>
        <v>1</v>
      </c>
      <c r="Y869">
        <v>868</v>
      </c>
      <c r="Z869">
        <f>SUM($R$2:R869)</f>
        <v>537</v>
      </c>
      <c r="AA869">
        <f t="shared" si="206"/>
        <v>331</v>
      </c>
      <c r="AB869">
        <f t="shared" si="207"/>
        <v>0.646484375</v>
      </c>
      <c r="AC869">
        <f t="shared" si="208"/>
        <v>0.97992700729927007</v>
      </c>
      <c r="AD869">
        <f t="shared" si="209"/>
        <v>1.9139199361313869E-3</v>
      </c>
    </row>
    <row r="870" spans="1:30" x14ac:dyDescent="0.25">
      <c r="A870" t="s">
        <v>7</v>
      </c>
      <c r="B870">
        <v>40</v>
      </c>
      <c r="C870" t="s">
        <v>5</v>
      </c>
      <c r="D870" t="s">
        <v>8</v>
      </c>
      <c r="E870" t="s">
        <v>1</v>
      </c>
      <c r="F870" t="s">
        <v>2</v>
      </c>
      <c r="G870">
        <v>139.9</v>
      </c>
      <c r="H870">
        <v>31.7</v>
      </c>
      <c r="K870">
        <v>0</v>
      </c>
      <c r="L870">
        <v>0</v>
      </c>
      <c r="M870">
        <f t="shared" si="195"/>
        <v>1</v>
      </c>
      <c r="N870">
        <f t="shared" si="196"/>
        <v>0</v>
      </c>
      <c r="O870">
        <f t="shared" si="197"/>
        <v>0</v>
      </c>
      <c r="P870">
        <f t="shared" si="198"/>
        <v>0</v>
      </c>
      <c r="Q870">
        <f t="shared" si="199"/>
        <v>0.16963161322269571</v>
      </c>
      <c r="R870">
        <v>0</v>
      </c>
      <c r="S870" s="2">
        <f t="shared" si="200"/>
        <v>-3.3405059112864146</v>
      </c>
      <c r="T870" s="2">
        <f t="shared" si="201"/>
        <v>3.5419034298944274E-2</v>
      </c>
      <c r="U870" s="2">
        <f t="shared" si="202"/>
        <v>3.4207439814862586E-2</v>
      </c>
      <c r="V870" s="1">
        <f t="shared" si="203"/>
        <v>0.96579256018513737</v>
      </c>
      <c r="W870" s="1">
        <f t="shared" si="204"/>
        <v>-3.4806208838945495E-2</v>
      </c>
      <c r="X870">
        <f t="shared" si="205"/>
        <v>1</v>
      </c>
      <c r="Y870">
        <v>869</v>
      </c>
      <c r="Z870">
        <f>SUM($R$2:R870)</f>
        <v>537</v>
      </c>
      <c r="AA870">
        <f t="shared" si="206"/>
        <v>332</v>
      </c>
      <c r="AB870">
        <f t="shared" si="207"/>
        <v>0.6484375</v>
      </c>
      <c r="AC870">
        <f t="shared" si="208"/>
        <v>0.97992700729927007</v>
      </c>
      <c r="AD870">
        <f t="shared" si="209"/>
        <v>1.9139199361313869E-3</v>
      </c>
    </row>
    <row r="871" spans="1:30" x14ac:dyDescent="0.25">
      <c r="A871" t="s">
        <v>0</v>
      </c>
      <c r="B871">
        <v>40</v>
      </c>
      <c r="C871" t="s">
        <v>5</v>
      </c>
      <c r="D871" t="s">
        <v>6</v>
      </c>
      <c r="E871" t="s">
        <v>10</v>
      </c>
      <c r="F871" t="s">
        <v>2</v>
      </c>
      <c r="G871">
        <v>100.35</v>
      </c>
      <c r="H871">
        <v>28.1</v>
      </c>
      <c r="K871">
        <v>0</v>
      </c>
      <c r="L871">
        <v>0</v>
      </c>
      <c r="M871">
        <f t="shared" si="195"/>
        <v>1</v>
      </c>
      <c r="N871">
        <f t="shared" si="196"/>
        <v>0</v>
      </c>
      <c r="O871">
        <f t="shared" si="197"/>
        <v>0</v>
      </c>
      <c r="P871">
        <f t="shared" si="198"/>
        <v>0</v>
      </c>
      <c r="Q871">
        <f t="shared" si="199"/>
        <v>0.16963161322269571</v>
      </c>
      <c r="R871">
        <v>0</v>
      </c>
      <c r="S871" s="2">
        <f t="shared" si="200"/>
        <v>-3.3405059112864146</v>
      </c>
      <c r="T871" s="2">
        <f t="shared" si="201"/>
        <v>3.5419034298944274E-2</v>
      </c>
      <c r="U871" s="2">
        <f t="shared" si="202"/>
        <v>3.4207439814862586E-2</v>
      </c>
      <c r="V871" s="1">
        <f t="shared" si="203"/>
        <v>0.96579256018513737</v>
      </c>
      <c r="W871" s="1">
        <f t="shared" si="204"/>
        <v>-3.4806208838945495E-2</v>
      </c>
      <c r="X871">
        <f t="shared" si="205"/>
        <v>1</v>
      </c>
      <c r="Y871">
        <v>870</v>
      </c>
      <c r="Z871">
        <f>SUM($R$2:R871)</f>
        <v>537</v>
      </c>
      <c r="AA871">
        <f t="shared" si="206"/>
        <v>333</v>
      </c>
      <c r="AB871">
        <f t="shared" si="207"/>
        <v>0.650390625</v>
      </c>
      <c r="AC871">
        <f t="shared" si="208"/>
        <v>0.97992700729927007</v>
      </c>
      <c r="AD871">
        <f t="shared" si="209"/>
        <v>1.9139199361313869E-3</v>
      </c>
    </row>
    <row r="872" spans="1:30" x14ac:dyDescent="0.25">
      <c r="A872" t="s">
        <v>0</v>
      </c>
      <c r="B872">
        <v>40</v>
      </c>
      <c r="C872" t="s">
        <v>5</v>
      </c>
      <c r="D872" t="s">
        <v>8</v>
      </c>
      <c r="E872" t="s">
        <v>1</v>
      </c>
      <c r="F872" t="s">
        <v>2</v>
      </c>
      <c r="G872">
        <v>144.47999999999999</v>
      </c>
      <c r="H872">
        <v>29.8</v>
      </c>
      <c r="K872">
        <v>0</v>
      </c>
      <c r="L872">
        <v>0</v>
      </c>
      <c r="M872">
        <f t="shared" si="195"/>
        <v>1</v>
      </c>
      <c r="N872">
        <f t="shared" si="196"/>
        <v>0</v>
      </c>
      <c r="O872">
        <f t="shared" si="197"/>
        <v>0</v>
      </c>
      <c r="P872">
        <f t="shared" si="198"/>
        <v>0</v>
      </c>
      <c r="Q872">
        <f t="shared" si="199"/>
        <v>0.16963161322269571</v>
      </c>
      <c r="R872">
        <v>0</v>
      </c>
      <c r="S872" s="2">
        <f t="shared" si="200"/>
        <v>-3.3405059112864146</v>
      </c>
      <c r="T872" s="2">
        <f t="shared" si="201"/>
        <v>3.5419034298944274E-2</v>
      </c>
      <c r="U872" s="2">
        <f t="shared" si="202"/>
        <v>3.4207439814862586E-2</v>
      </c>
      <c r="V872" s="1">
        <f t="shared" si="203"/>
        <v>0.96579256018513737</v>
      </c>
      <c r="W872" s="1">
        <f t="shared" si="204"/>
        <v>-3.4806208838945495E-2</v>
      </c>
      <c r="X872">
        <f t="shared" si="205"/>
        <v>1</v>
      </c>
      <c r="Y872">
        <v>871</v>
      </c>
      <c r="Z872">
        <f>SUM($R$2:R872)</f>
        <v>537</v>
      </c>
      <c r="AA872">
        <f t="shared" si="206"/>
        <v>334</v>
      </c>
      <c r="AB872">
        <f t="shared" si="207"/>
        <v>0.65234375</v>
      </c>
      <c r="AC872">
        <f t="shared" si="208"/>
        <v>0.97992700729927007</v>
      </c>
      <c r="AD872">
        <f t="shared" si="209"/>
        <v>1.9139199361313869E-3</v>
      </c>
    </row>
    <row r="873" spans="1:30" x14ac:dyDescent="0.25">
      <c r="A873" t="s">
        <v>7</v>
      </c>
      <c r="B873">
        <v>40</v>
      </c>
      <c r="C873" t="s">
        <v>3</v>
      </c>
      <c r="D873" t="s">
        <v>6</v>
      </c>
      <c r="E873" t="s">
        <v>1</v>
      </c>
      <c r="F873" t="s">
        <v>2</v>
      </c>
      <c r="G873">
        <v>71.2</v>
      </c>
      <c r="H873">
        <v>27.1</v>
      </c>
      <c r="K873">
        <v>0</v>
      </c>
      <c r="L873">
        <v>0</v>
      </c>
      <c r="M873">
        <f t="shared" si="195"/>
        <v>1</v>
      </c>
      <c r="N873">
        <f t="shared" si="196"/>
        <v>0</v>
      </c>
      <c r="O873">
        <f t="shared" si="197"/>
        <v>0</v>
      </c>
      <c r="P873">
        <f t="shared" si="198"/>
        <v>0</v>
      </c>
      <c r="Q873">
        <f t="shared" si="199"/>
        <v>0.16963161322269571</v>
      </c>
      <c r="R873">
        <v>0</v>
      </c>
      <c r="S873" s="2">
        <f t="shared" si="200"/>
        <v>-3.3405059112864146</v>
      </c>
      <c r="T873" s="2">
        <f t="shared" si="201"/>
        <v>3.5419034298944274E-2</v>
      </c>
      <c r="U873" s="2">
        <f t="shared" si="202"/>
        <v>3.4207439814862586E-2</v>
      </c>
      <c r="V873" s="1">
        <f t="shared" si="203"/>
        <v>0.96579256018513737</v>
      </c>
      <c r="W873" s="1">
        <f t="shared" si="204"/>
        <v>-3.4806208838945495E-2</v>
      </c>
      <c r="X873">
        <f t="shared" si="205"/>
        <v>1</v>
      </c>
      <c r="Y873">
        <v>872</v>
      </c>
      <c r="Z873">
        <f>SUM($R$2:R873)</f>
        <v>537</v>
      </c>
      <c r="AA873">
        <f t="shared" si="206"/>
        <v>335</v>
      </c>
      <c r="AB873">
        <f t="shared" si="207"/>
        <v>0.654296875</v>
      </c>
      <c r="AC873">
        <f t="shared" si="208"/>
        <v>0.97992700729927007</v>
      </c>
      <c r="AD873">
        <f t="shared" si="209"/>
        <v>1.9139199361313869E-3</v>
      </c>
    </row>
    <row r="874" spans="1:30" x14ac:dyDescent="0.25">
      <c r="A874" t="s">
        <v>7</v>
      </c>
      <c r="B874">
        <v>40</v>
      </c>
      <c r="C874" t="s">
        <v>5</v>
      </c>
      <c r="D874" t="s">
        <v>6</v>
      </c>
      <c r="E874" t="s">
        <v>1</v>
      </c>
      <c r="F874" t="s">
        <v>2</v>
      </c>
      <c r="G874">
        <v>119.52</v>
      </c>
      <c r="H874">
        <v>34.6</v>
      </c>
      <c r="K874">
        <v>0</v>
      </c>
      <c r="L874">
        <v>0</v>
      </c>
      <c r="M874">
        <f t="shared" si="195"/>
        <v>1</v>
      </c>
      <c r="N874">
        <f t="shared" si="196"/>
        <v>0</v>
      </c>
      <c r="O874">
        <f t="shared" si="197"/>
        <v>0</v>
      </c>
      <c r="P874">
        <f t="shared" si="198"/>
        <v>0</v>
      </c>
      <c r="Q874">
        <f t="shared" si="199"/>
        <v>0.16963161322269571</v>
      </c>
      <c r="R874">
        <v>0</v>
      </c>
      <c r="S874" s="2">
        <f t="shared" si="200"/>
        <v>-3.3405059112864146</v>
      </c>
      <c r="T874" s="2">
        <f t="shared" si="201"/>
        <v>3.5419034298944274E-2</v>
      </c>
      <c r="U874" s="2">
        <f t="shared" si="202"/>
        <v>3.4207439814862586E-2</v>
      </c>
      <c r="V874" s="1">
        <f t="shared" si="203"/>
        <v>0.96579256018513737</v>
      </c>
      <c r="W874" s="1">
        <f t="shared" si="204"/>
        <v>-3.4806208838945495E-2</v>
      </c>
      <c r="X874">
        <f t="shared" si="205"/>
        <v>1</v>
      </c>
      <c r="Y874">
        <v>873</v>
      </c>
      <c r="Z874">
        <f>SUM($R$2:R874)</f>
        <v>537</v>
      </c>
      <c r="AA874">
        <f t="shared" si="206"/>
        <v>336</v>
      </c>
      <c r="AB874">
        <f t="shared" si="207"/>
        <v>0.65625</v>
      </c>
      <c r="AC874">
        <f t="shared" si="208"/>
        <v>0.97992700729927007</v>
      </c>
      <c r="AD874">
        <f t="shared" si="209"/>
        <v>1.9139199361313869E-3</v>
      </c>
    </row>
    <row r="875" spans="1:30" x14ac:dyDescent="0.25">
      <c r="A875" t="s">
        <v>7</v>
      </c>
      <c r="B875">
        <v>40</v>
      </c>
      <c r="C875" t="s">
        <v>5</v>
      </c>
      <c r="D875" t="s">
        <v>6</v>
      </c>
      <c r="E875" t="s">
        <v>1</v>
      </c>
      <c r="F875" t="s">
        <v>2</v>
      </c>
      <c r="G875">
        <v>74.510000000000005</v>
      </c>
      <c r="H875">
        <v>36.6</v>
      </c>
      <c r="K875">
        <v>0</v>
      </c>
      <c r="L875">
        <v>0</v>
      </c>
      <c r="M875">
        <f t="shared" si="195"/>
        <v>1</v>
      </c>
      <c r="N875">
        <f t="shared" si="196"/>
        <v>0</v>
      </c>
      <c r="O875">
        <f t="shared" si="197"/>
        <v>0</v>
      </c>
      <c r="P875">
        <f t="shared" si="198"/>
        <v>0</v>
      </c>
      <c r="Q875">
        <f t="shared" si="199"/>
        <v>0.16963161322269571</v>
      </c>
      <c r="R875">
        <v>0</v>
      </c>
      <c r="S875" s="2">
        <f t="shared" si="200"/>
        <v>-3.3405059112864146</v>
      </c>
      <c r="T875" s="2">
        <f t="shared" si="201"/>
        <v>3.5419034298944274E-2</v>
      </c>
      <c r="U875" s="2">
        <f t="shared" si="202"/>
        <v>3.4207439814862586E-2</v>
      </c>
      <c r="V875" s="1">
        <f t="shared" si="203"/>
        <v>0.96579256018513737</v>
      </c>
      <c r="W875" s="1">
        <f t="shared" si="204"/>
        <v>-3.4806208838945495E-2</v>
      </c>
      <c r="X875">
        <f t="shared" si="205"/>
        <v>1</v>
      </c>
      <c r="Y875">
        <v>874</v>
      </c>
      <c r="Z875">
        <f>SUM($R$2:R875)</f>
        <v>537</v>
      </c>
      <c r="AA875">
        <f t="shared" si="206"/>
        <v>337</v>
      </c>
      <c r="AB875">
        <f t="shared" si="207"/>
        <v>0.658203125</v>
      </c>
      <c r="AC875">
        <f t="shared" si="208"/>
        <v>0.97992700729927007</v>
      </c>
      <c r="AD875">
        <f t="shared" si="209"/>
        <v>1.9139199361313869E-3</v>
      </c>
    </row>
    <row r="876" spans="1:30" x14ac:dyDescent="0.25">
      <c r="A876" t="s">
        <v>7</v>
      </c>
      <c r="B876">
        <v>40</v>
      </c>
      <c r="C876" t="s">
        <v>3</v>
      </c>
      <c r="D876" t="s">
        <v>6</v>
      </c>
      <c r="E876" t="s">
        <v>1</v>
      </c>
      <c r="F876" t="s">
        <v>2</v>
      </c>
      <c r="G876">
        <v>75.87</v>
      </c>
      <c r="H876">
        <v>30.3</v>
      </c>
      <c r="K876">
        <v>0</v>
      </c>
      <c r="L876">
        <v>0</v>
      </c>
      <c r="M876">
        <f t="shared" si="195"/>
        <v>1</v>
      </c>
      <c r="N876">
        <f t="shared" si="196"/>
        <v>0</v>
      </c>
      <c r="O876">
        <f t="shared" si="197"/>
        <v>0</v>
      </c>
      <c r="P876">
        <f t="shared" si="198"/>
        <v>0</v>
      </c>
      <c r="Q876">
        <f t="shared" si="199"/>
        <v>0.16963161322269571</v>
      </c>
      <c r="R876">
        <v>0</v>
      </c>
      <c r="S876" s="2">
        <f t="shared" si="200"/>
        <v>-3.3405059112864146</v>
      </c>
      <c r="T876" s="2">
        <f t="shared" si="201"/>
        <v>3.5419034298944274E-2</v>
      </c>
      <c r="U876" s="2">
        <f t="shared" si="202"/>
        <v>3.4207439814862586E-2</v>
      </c>
      <c r="V876" s="1">
        <f t="shared" si="203"/>
        <v>0.96579256018513737</v>
      </c>
      <c r="W876" s="1">
        <f t="shared" si="204"/>
        <v>-3.4806208838945495E-2</v>
      </c>
      <c r="X876">
        <f t="shared" si="205"/>
        <v>1</v>
      </c>
      <c r="Y876">
        <v>875</v>
      </c>
      <c r="Z876">
        <f>SUM($R$2:R876)</f>
        <v>537</v>
      </c>
      <c r="AA876">
        <f t="shared" si="206"/>
        <v>338</v>
      </c>
      <c r="AB876">
        <f t="shared" si="207"/>
        <v>0.66015625</v>
      </c>
      <c r="AC876">
        <f t="shared" si="208"/>
        <v>0.97992700729927007</v>
      </c>
      <c r="AD876">
        <f t="shared" si="209"/>
        <v>1.9139199361313869E-3</v>
      </c>
    </row>
    <row r="877" spans="1:30" x14ac:dyDescent="0.25">
      <c r="A877" t="s">
        <v>0</v>
      </c>
      <c r="B877">
        <v>40</v>
      </c>
      <c r="C877" t="s">
        <v>3</v>
      </c>
      <c r="D877" t="s">
        <v>6</v>
      </c>
      <c r="E877" t="s">
        <v>1</v>
      </c>
      <c r="F877" t="s">
        <v>2</v>
      </c>
      <c r="G877">
        <v>78.11</v>
      </c>
      <c r="H877">
        <v>35.299999999999997</v>
      </c>
      <c r="K877">
        <v>0</v>
      </c>
      <c r="L877">
        <v>0</v>
      </c>
      <c r="M877">
        <f t="shared" si="195"/>
        <v>1</v>
      </c>
      <c r="N877">
        <f t="shared" si="196"/>
        <v>0</v>
      </c>
      <c r="O877">
        <f t="shared" si="197"/>
        <v>0</v>
      </c>
      <c r="P877">
        <f t="shared" si="198"/>
        <v>0</v>
      </c>
      <c r="Q877">
        <f t="shared" si="199"/>
        <v>0.16963161322269571</v>
      </c>
      <c r="R877">
        <v>0</v>
      </c>
      <c r="S877" s="2">
        <f t="shared" si="200"/>
        <v>-3.3405059112864146</v>
      </c>
      <c r="T877" s="2">
        <f t="shared" si="201"/>
        <v>3.5419034298944274E-2</v>
      </c>
      <c r="U877" s="2">
        <f t="shared" si="202"/>
        <v>3.4207439814862586E-2</v>
      </c>
      <c r="V877" s="1">
        <f t="shared" si="203"/>
        <v>0.96579256018513737</v>
      </c>
      <c r="W877" s="1">
        <f t="shared" si="204"/>
        <v>-3.4806208838945495E-2</v>
      </c>
      <c r="X877">
        <f t="shared" si="205"/>
        <v>1</v>
      </c>
      <c r="Y877">
        <v>876</v>
      </c>
      <c r="Z877">
        <f>SUM($R$2:R877)</f>
        <v>537</v>
      </c>
      <c r="AA877">
        <f t="shared" si="206"/>
        <v>339</v>
      </c>
      <c r="AB877">
        <f t="shared" si="207"/>
        <v>0.662109375</v>
      </c>
      <c r="AC877">
        <f t="shared" si="208"/>
        <v>0.97992700729927007</v>
      </c>
      <c r="AD877">
        <f t="shared" si="209"/>
        <v>0</v>
      </c>
    </row>
    <row r="878" spans="1:30" x14ac:dyDescent="0.25">
      <c r="A878" t="s">
        <v>7</v>
      </c>
      <c r="B878">
        <v>46</v>
      </c>
      <c r="C878" t="s">
        <v>3</v>
      </c>
      <c r="D878" t="s">
        <v>6</v>
      </c>
      <c r="E878" t="s">
        <v>1</v>
      </c>
      <c r="F878" t="s">
        <v>11</v>
      </c>
      <c r="G878">
        <v>90.39</v>
      </c>
      <c r="H878">
        <v>27</v>
      </c>
      <c r="K878">
        <v>0</v>
      </c>
      <c r="L878">
        <v>0</v>
      </c>
      <c r="M878">
        <f t="shared" si="195"/>
        <v>0</v>
      </c>
      <c r="N878">
        <f t="shared" si="196"/>
        <v>0</v>
      </c>
      <c r="O878">
        <f t="shared" si="197"/>
        <v>1</v>
      </c>
      <c r="P878">
        <f t="shared" si="198"/>
        <v>0</v>
      </c>
      <c r="Q878">
        <f t="shared" si="199"/>
        <v>0.26219386503054554</v>
      </c>
      <c r="R878">
        <v>1</v>
      </c>
      <c r="S878" s="2">
        <f t="shared" si="200"/>
        <v>-3.3546499992168304</v>
      </c>
      <c r="T878" s="2">
        <f t="shared" si="201"/>
        <v>3.4921590600107855E-2</v>
      </c>
      <c r="U878" s="2">
        <f t="shared" si="202"/>
        <v>3.3743223561369787E-2</v>
      </c>
      <c r="V878" s="1">
        <f t="shared" si="203"/>
        <v>3.3743223561369787E-2</v>
      </c>
      <c r="W878" s="1">
        <f t="shared" si="204"/>
        <v>-3.388975665190098</v>
      </c>
      <c r="X878">
        <f t="shared" si="205"/>
        <v>0</v>
      </c>
      <c r="Y878">
        <v>877</v>
      </c>
      <c r="Z878">
        <f>SUM($R$2:R878)</f>
        <v>538</v>
      </c>
      <c r="AA878">
        <f t="shared" si="206"/>
        <v>339</v>
      </c>
      <c r="AB878">
        <f t="shared" si="207"/>
        <v>0.662109375</v>
      </c>
      <c r="AC878">
        <f t="shared" si="208"/>
        <v>0.98175182481751821</v>
      </c>
      <c r="AD878">
        <f t="shared" si="209"/>
        <v>0</v>
      </c>
    </row>
    <row r="879" spans="1:30" x14ac:dyDescent="0.25">
      <c r="A879" t="s">
        <v>7</v>
      </c>
      <c r="B879">
        <v>39</v>
      </c>
      <c r="C879" t="s">
        <v>3</v>
      </c>
      <c r="D879" t="s">
        <v>6</v>
      </c>
      <c r="E879" t="s">
        <v>1</v>
      </c>
      <c r="F879" t="s">
        <v>2</v>
      </c>
      <c r="G879">
        <v>83.24</v>
      </c>
      <c r="H879">
        <v>26.3</v>
      </c>
      <c r="K879">
        <v>0</v>
      </c>
      <c r="L879">
        <v>0</v>
      </c>
      <c r="M879">
        <f t="shared" si="195"/>
        <v>1</v>
      </c>
      <c r="N879">
        <f t="shared" si="196"/>
        <v>0</v>
      </c>
      <c r="O879">
        <f t="shared" si="197"/>
        <v>0</v>
      </c>
      <c r="P879">
        <f t="shared" si="198"/>
        <v>0</v>
      </c>
      <c r="Q879">
        <f t="shared" si="199"/>
        <v>0.15653696901982836</v>
      </c>
      <c r="R879">
        <v>1</v>
      </c>
      <c r="S879" s="2">
        <f t="shared" si="200"/>
        <v>-3.3708088959693869</v>
      </c>
      <c r="T879" s="2">
        <f t="shared" si="201"/>
        <v>3.4361830952191988E-2</v>
      </c>
      <c r="U879" s="2">
        <f t="shared" si="202"/>
        <v>3.3220319934427457E-2</v>
      </c>
      <c r="V879" s="1">
        <f t="shared" si="203"/>
        <v>3.3220319934427457E-2</v>
      </c>
      <c r="W879" s="1">
        <f t="shared" si="204"/>
        <v>-3.404593544065897</v>
      </c>
      <c r="X879">
        <f t="shared" si="205"/>
        <v>0</v>
      </c>
      <c r="Y879">
        <v>878</v>
      </c>
      <c r="Z879">
        <f>SUM($R$2:R879)</f>
        <v>539</v>
      </c>
      <c r="AA879">
        <f t="shared" si="206"/>
        <v>339</v>
      </c>
      <c r="AB879">
        <f t="shared" si="207"/>
        <v>0.662109375</v>
      </c>
      <c r="AC879">
        <f t="shared" si="208"/>
        <v>0.98357664233576647</v>
      </c>
      <c r="AD879">
        <f t="shared" si="209"/>
        <v>0</v>
      </c>
    </row>
    <row r="880" spans="1:30" x14ac:dyDescent="0.25">
      <c r="A880" t="s">
        <v>0</v>
      </c>
      <c r="B880">
        <v>39</v>
      </c>
      <c r="C880" t="s">
        <v>3</v>
      </c>
      <c r="D880" t="s">
        <v>8</v>
      </c>
      <c r="E880" t="s">
        <v>10</v>
      </c>
      <c r="F880" t="s">
        <v>2</v>
      </c>
      <c r="G880">
        <v>67</v>
      </c>
      <c r="H880">
        <v>21.1</v>
      </c>
      <c r="K880">
        <v>0</v>
      </c>
      <c r="L880">
        <v>0</v>
      </c>
      <c r="M880">
        <f t="shared" si="195"/>
        <v>1</v>
      </c>
      <c r="N880">
        <f t="shared" si="196"/>
        <v>0</v>
      </c>
      <c r="O880">
        <f t="shared" si="197"/>
        <v>0</v>
      </c>
      <c r="P880">
        <f t="shared" si="198"/>
        <v>0</v>
      </c>
      <c r="Q880">
        <f t="shared" si="199"/>
        <v>0.15653696901982836</v>
      </c>
      <c r="R880">
        <v>1</v>
      </c>
      <c r="S880" s="2">
        <f t="shared" si="200"/>
        <v>-3.3708088959693869</v>
      </c>
      <c r="T880" s="2">
        <f t="shared" si="201"/>
        <v>3.4361830952191988E-2</v>
      </c>
      <c r="U880" s="2">
        <f t="shared" si="202"/>
        <v>3.3220319934427457E-2</v>
      </c>
      <c r="V880" s="1">
        <f t="shared" si="203"/>
        <v>3.3220319934427457E-2</v>
      </c>
      <c r="W880" s="1">
        <f t="shared" si="204"/>
        <v>-3.404593544065897</v>
      </c>
      <c r="X880">
        <f t="shared" si="205"/>
        <v>0</v>
      </c>
      <c r="Y880">
        <v>879</v>
      </c>
      <c r="Z880">
        <f>SUM($R$2:R880)</f>
        <v>540</v>
      </c>
      <c r="AA880">
        <f t="shared" si="206"/>
        <v>339</v>
      </c>
      <c r="AB880">
        <f t="shared" si="207"/>
        <v>0.662109375</v>
      </c>
      <c r="AC880">
        <f t="shared" si="208"/>
        <v>0.98540145985401462</v>
      </c>
      <c r="AD880">
        <f t="shared" si="209"/>
        <v>0</v>
      </c>
    </row>
    <row r="881" spans="1:30" x14ac:dyDescent="0.25">
      <c r="A881" t="s">
        <v>7</v>
      </c>
      <c r="B881">
        <v>39</v>
      </c>
      <c r="C881" t="s">
        <v>5</v>
      </c>
      <c r="D881" t="s">
        <v>8</v>
      </c>
      <c r="E881" t="s">
        <v>1</v>
      </c>
      <c r="F881" t="s">
        <v>2</v>
      </c>
      <c r="G881">
        <v>215.08</v>
      </c>
      <c r="H881">
        <v>43.8</v>
      </c>
      <c r="K881">
        <v>0</v>
      </c>
      <c r="L881">
        <v>0</v>
      </c>
      <c r="M881">
        <f t="shared" si="195"/>
        <v>1</v>
      </c>
      <c r="N881">
        <f t="shared" si="196"/>
        <v>0</v>
      </c>
      <c r="O881">
        <f t="shared" si="197"/>
        <v>0</v>
      </c>
      <c r="P881">
        <f t="shared" si="198"/>
        <v>0</v>
      </c>
      <c r="Q881">
        <f t="shared" si="199"/>
        <v>0.15653696901982836</v>
      </c>
      <c r="R881">
        <v>1</v>
      </c>
      <c r="S881" s="2">
        <f t="shared" si="200"/>
        <v>-3.3708088959693869</v>
      </c>
      <c r="T881" s="2">
        <f t="shared" si="201"/>
        <v>3.4361830952191988E-2</v>
      </c>
      <c r="U881" s="2">
        <f t="shared" si="202"/>
        <v>3.3220319934427457E-2</v>
      </c>
      <c r="V881" s="1">
        <f t="shared" si="203"/>
        <v>3.3220319934427457E-2</v>
      </c>
      <c r="W881" s="1">
        <f t="shared" si="204"/>
        <v>-3.404593544065897</v>
      </c>
      <c r="X881">
        <f t="shared" si="205"/>
        <v>0</v>
      </c>
      <c r="Y881">
        <v>880</v>
      </c>
      <c r="Z881">
        <f>SUM($R$2:R881)</f>
        <v>541</v>
      </c>
      <c r="AA881">
        <f t="shared" si="206"/>
        <v>339</v>
      </c>
      <c r="AB881">
        <f t="shared" si="207"/>
        <v>0.662109375</v>
      </c>
      <c r="AC881">
        <f t="shared" si="208"/>
        <v>0.98722627737226276</v>
      </c>
      <c r="AD881">
        <f t="shared" si="209"/>
        <v>1.9281763229927007E-3</v>
      </c>
    </row>
    <row r="882" spans="1:30" x14ac:dyDescent="0.25">
      <c r="A882" t="s">
        <v>7</v>
      </c>
      <c r="B882">
        <v>39</v>
      </c>
      <c r="C882" t="s">
        <v>3</v>
      </c>
      <c r="D882" t="s">
        <v>6</v>
      </c>
      <c r="E882" t="s">
        <v>1</v>
      </c>
      <c r="F882" t="s">
        <v>2</v>
      </c>
      <c r="G882">
        <v>101.52</v>
      </c>
      <c r="H882">
        <v>41.8</v>
      </c>
      <c r="K882">
        <v>0</v>
      </c>
      <c r="L882">
        <v>0</v>
      </c>
      <c r="M882">
        <f t="shared" si="195"/>
        <v>1</v>
      </c>
      <c r="N882">
        <f t="shared" si="196"/>
        <v>0</v>
      </c>
      <c r="O882">
        <f t="shared" si="197"/>
        <v>0</v>
      </c>
      <c r="P882">
        <f t="shared" si="198"/>
        <v>0</v>
      </c>
      <c r="Q882">
        <f t="shared" si="199"/>
        <v>0.15653696901982836</v>
      </c>
      <c r="R882">
        <v>0</v>
      </c>
      <c r="S882" s="2">
        <f t="shared" si="200"/>
        <v>-3.3708088959693869</v>
      </c>
      <c r="T882" s="2">
        <f t="shared" si="201"/>
        <v>3.4361830952191988E-2</v>
      </c>
      <c r="U882" s="2">
        <f t="shared" si="202"/>
        <v>3.3220319934427457E-2</v>
      </c>
      <c r="V882" s="1">
        <f t="shared" si="203"/>
        <v>0.96677968006557258</v>
      </c>
      <c r="W882" s="1">
        <f t="shared" si="204"/>
        <v>-3.3784648096509759E-2</v>
      </c>
      <c r="X882">
        <f t="shared" si="205"/>
        <v>1</v>
      </c>
      <c r="Y882">
        <v>881</v>
      </c>
      <c r="Z882">
        <f>SUM($R$2:R882)</f>
        <v>541</v>
      </c>
      <c r="AA882">
        <f t="shared" si="206"/>
        <v>340</v>
      </c>
      <c r="AB882">
        <f t="shared" si="207"/>
        <v>0.6640625</v>
      </c>
      <c r="AC882">
        <f t="shared" si="208"/>
        <v>0.98722627737226276</v>
      </c>
      <c r="AD882">
        <f t="shared" si="209"/>
        <v>1.9281763229927007E-3</v>
      </c>
    </row>
    <row r="883" spans="1:30" x14ac:dyDescent="0.25">
      <c r="A883" t="s">
        <v>7</v>
      </c>
      <c r="B883">
        <v>39</v>
      </c>
      <c r="C883" t="s">
        <v>5</v>
      </c>
      <c r="D883" t="s">
        <v>6</v>
      </c>
      <c r="E883" t="s">
        <v>1</v>
      </c>
      <c r="F883" t="s">
        <v>2</v>
      </c>
      <c r="G883">
        <v>83.51</v>
      </c>
      <c r="H883">
        <v>26.4</v>
      </c>
      <c r="K883">
        <v>0</v>
      </c>
      <c r="L883">
        <v>0</v>
      </c>
      <c r="M883">
        <f t="shared" si="195"/>
        <v>1</v>
      </c>
      <c r="N883">
        <f t="shared" si="196"/>
        <v>0</v>
      </c>
      <c r="O883">
        <f t="shared" si="197"/>
        <v>0</v>
      </c>
      <c r="P883">
        <f t="shared" si="198"/>
        <v>0</v>
      </c>
      <c r="Q883">
        <f t="shared" si="199"/>
        <v>0.15653696901982836</v>
      </c>
      <c r="R883">
        <v>0</v>
      </c>
      <c r="S883" s="2">
        <f t="shared" si="200"/>
        <v>-3.3708088959693869</v>
      </c>
      <c r="T883" s="2">
        <f t="shared" si="201"/>
        <v>3.4361830952191988E-2</v>
      </c>
      <c r="U883" s="2">
        <f t="shared" si="202"/>
        <v>3.3220319934427457E-2</v>
      </c>
      <c r="V883" s="1">
        <f t="shared" si="203"/>
        <v>0.96677968006557258</v>
      </c>
      <c r="W883" s="1">
        <f t="shared" si="204"/>
        <v>-3.3784648096509759E-2</v>
      </c>
      <c r="X883">
        <f t="shared" si="205"/>
        <v>1</v>
      </c>
      <c r="Y883">
        <v>882</v>
      </c>
      <c r="Z883">
        <f>SUM($R$2:R883)</f>
        <v>541</v>
      </c>
      <c r="AA883">
        <f t="shared" si="206"/>
        <v>341</v>
      </c>
      <c r="AB883">
        <f t="shared" si="207"/>
        <v>0.666015625</v>
      </c>
      <c r="AC883">
        <f t="shared" si="208"/>
        <v>0.98722627737226276</v>
      </c>
      <c r="AD883">
        <f t="shared" si="209"/>
        <v>1.9281763229927007E-3</v>
      </c>
    </row>
    <row r="884" spans="1:30" x14ac:dyDescent="0.25">
      <c r="A884" t="s">
        <v>7</v>
      </c>
      <c r="B884">
        <v>39</v>
      </c>
      <c r="C884" t="s">
        <v>5</v>
      </c>
      <c r="D884" t="s">
        <v>6</v>
      </c>
      <c r="E884" t="s">
        <v>1</v>
      </c>
      <c r="F884" t="s">
        <v>2</v>
      </c>
      <c r="G884">
        <v>84.79</v>
      </c>
      <c r="H884">
        <v>35.700000000000003</v>
      </c>
      <c r="K884">
        <v>0</v>
      </c>
      <c r="L884">
        <v>0</v>
      </c>
      <c r="M884">
        <f t="shared" si="195"/>
        <v>1</v>
      </c>
      <c r="N884">
        <f t="shared" si="196"/>
        <v>0</v>
      </c>
      <c r="O884">
        <f t="shared" si="197"/>
        <v>0</v>
      </c>
      <c r="P884">
        <f t="shared" si="198"/>
        <v>0</v>
      </c>
      <c r="Q884">
        <f t="shared" si="199"/>
        <v>0.15653696901982836</v>
      </c>
      <c r="R884">
        <v>0</v>
      </c>
      <c r="S884" s="2">
        <f t="shared" si="200"/>
        <v>-3.3708088959693869</v>
      </c>
      <c r="T884" s="2">
        <f t="shared" si="201"/>
        <v>3.4361830952191988E-2</v>
      </c>
      <c r="U884" s="2">
        <f t="shared" si="202"/>
        <v>3.3220319934427457E-2</v>
      </c>
      <c r="V884" s="1">
        <f t="shared" si="203"/>
        <v>0.96677968006557258</v>
      </c>
      <c r="W884" s="1">
        <f t="shared" si="204"/>
        <v>-3.3784648096509759E-2</v>
      </c>
      <c r="X884">
        <f t="shared" si="205"/>
        <v>1</v>
      </c>
      <c r="Y884">
        <v>883</v>
      </c>
      <c r="Z884">
        <f>SUM($R$2:R884)</f>
        <v>541</v>
      </c>
      <c r="AA884">
        <f t="shared" si="206"/>
        <v>342</v>
      </c>
      <c r="AB884">
        <f t="shared" si="207"/>
        <v>0.66796875</v>
      </c>
      <c r="AC884">
        <f t="shared" si="208"/>
        <v>0.98722627737226276</v>
      </c>
      <c r="AD884">
        <f t="shared" si="209"/>
        <v>1.9281763229927007E-3</v>
      </c>
    </row>
    <row r="885" spans="1:30" x14ac:dyDescent="0.25">
      <c r="A885" t="s">
        <v>0</v>
      </c>
      <c r="B885">
        <v>39</v>
      </c>
      <c r="C885" t="s">
        <v>5</v>
      </c>
      <c r="D885" t="s">
        <v>6</v>
      </c>
      <c r="E885" t="s">
        <v>1</v>
      </c>
      <c r="F885" t="s">
        <v>2</v>
      </c>
      <c r="G885">
        <v>114.32</v>
      </c>
      <c r="H885">
        <v>26.4</v>
      </c>
      <c r="K885">
        <v>0</v>
      </c>
      <c r="L885">
        <v>0</v>
      </c>
      <c r="M885">
        <f t="shared" si="195"/>
        <v>1</v>
      </c>
      <c r="N885">
        <f t="shared" si="196"/>
        <v>0</v>
      </c>
      <c r="O885">
        <f t="shared" si="197"/>
        <v>0</v>
      </c>
      <c r="P885">
        <f t="shared" si="198"/>
        <v>0</v>
      </c>
      <c r="Q885">
        <f t="shared" si="199"/>
        <v>0.15653696901982836</v>
      </c>
      <c r="R885">
        <v>0</v>
      </c>
      <c r="S885" s="2">
        <f t="shared" si="200"/>
        <v>-3.3708088959693869</v>
      </c>
      <c r="T885" s="2">
        <f t="shared" si="201"/>
        <v>3.4361830952191988E-2</v>
      </c>
      <c r="U885" s="2">
        <f t="shared" si="202"/>
        <v>3.3220319934427457E-2</v>
      </c>
      <c r="V885" s="1">
        <f t="shared" si="203"/>
        <v>0.96677968006557258</v>
      </c>
      <c r="W885" s="1">
        <f t="shared" si="204"/>
        <v>-3.3784648096509759E-2</v>
      </c>
      <c r="X885">
        <f t="shared" si="205"/>
        <v>1</v>
      </c>
      <c r="Y885">
        <v>884</v>
      </c>
      <c r="Z885">
        <f>SUM($R$2:R885)</f>
        <v>541</v>
      </c>
      <c r="AA885">
        <f t="shared" si="206"/>
        <v>343</v>
      </c>
      <c r="AB885">
        <f t="shared" si="207"/>
        <v>0.669921875</v>
      </c>
      <c r="AC885">
        <f t="shared" si="208"/>
        <v>0.98722627737226276</v>
      </c>
      <c r="AD885">
        <f t="shared" si="209"/>
        <v>1.9281763229927007E-3</v>
      </c>
    </row>
    <row r="886" spans="1:30" x14ac:dyDescent="0.25">
      <c r="A886" t="s">
        <v>7</v>
      </c>
      <c r="B886">
        <v>39</v>
      </c>
      <c r="C886" t="s">
        <v>5</v>
      </c>
      <c r="D886" t="s">
        <v>6</v>
      </c>
      <c r="E886" t="s">
        <v>1</v>
      </c>
      <c r="F886" t="s">
        <v>2</v>
      </c>
      <c r="G886">
        <v>83.83</v>
      </c>
      <c r="H886">
        <v>30.3</v>
      </c>
      <c r="K886">
        <v>0</v>
      </c>
      <c r="L886">
        <v>0</v>
      </c>
      <c r="M886">
        <f t="shared" si="195"/>
        <v>1</v>
      </c>
      <c r="N886">
        <f t="shared" si="196"/>
        <v>0</v>
      </c>
      <c r="O886">
        <f t="shared" si="197"/>
        <v>0</v>
      </c>
      <c r="P886">
        <f t="shared" si="198"/>
        <v>0</v>
      </c>
      <c r="Q886">
        <f t="shared" si="199"/>
        <v>0.15653696901982836</v>
      </c>
      <c r="R886">
        <v>0</v>
      </c>
      <c r="S886" s="2">
        <f t="shared" si="200"/>
        <v>-3.3708088959693869</v>
      </c>
      <c r="T886" s="2">
        <f t="shared" si="201"/>
        <v>3.4361830952191988E-2</v>
      </c>
      <c r="U886" s="2">
        <f t="shared" si="202"/>
        <v>3.3220319934427457E-2</v>
      </c>
      <c r="V886" s="1">
        <f t="shared" si="203"/>
        <v>0.96677968006557258</v>
      </c>
      <c r="W886" s="1">
        <f t="shared" si="204"/>
        <v>-3.3784648096509759E-2</v>
      </c>
      <c r="X886">
        <f t="shared" si="205"/>
        <v>1</v>
      </c>
      <c r="Y886">
        <v>885</v>
      </c>
      <c r="Z886">
        <f>SUM($R$2:R886)</f>
        <v>541</v>
      </c>
      <c r="AA886">
        <f t="shared" si="206"/>
        <v>344</v>
      </c>
      <c r="AB886">
        <f t="shared" si="207"/>
        <v>0.671875</v>
      </c>
      <c r="AC886">
        <f t="shared" si="208"/>
        <v>0.98722627737226276</v>
      </c>
      <c r="AD886">
        <f t="shared" si="209"/>
        <v>1.9281763229927007E-3</v>
      </c>
    </row>
    <row r="887" spans="1:30" x14ac:dyDescent="0.25">
      <c r="A887" t="s">
        <v>0</v>
      </c>
      <c r="B887">
        <v>39</v>
      </c>
      <c r="C887" t="s">
        <v>3</v>
      </c>
      <c r="D887" t="s">
        <v>6</v>
      </c>
      <c r="E887" t="s">
        <v>10</v>
      </c>
      <c r="F887" t="s">
        <v>2</v>
      </c>
      <c r="G887">
        <v>110.91</v>
      </c>
      <c r="H887">
        <v>27.6</v>
      </c>
      <c r="K887">
        <v>0</v>
      </c>
      <c r="L887">
        <v>0</v>
      </c>
      <c r="M887">
        <f t="shared" si="195"/>
        <v>1</v>
      </c>
      <c r="N887">
        <f t="shared" si="196"/>
        <v>0</v>
      </c>
      <c r="O887">
        <f t="shared" si="197"/>
        <v>0</v>
      </c>
      <c r="P887">
        <f t="shared" si="198"/>
        <v>0</v>
      </c>
      <c r="Q887">
        <f t="shared" si="199"/>
        <v>0.15653696901982836</v>
      </c>
      <c r="R887">
        <v>0</v>
      </c>
      <c r="S887" s="2">
        <f t="shared" si="200"/>
        <v>-3.3708088959693869</v>
      </c>
      <c r="T887" s="2">
        <f t="shared" si="201"/>
        <v>3.4361830952191988E-2</v>
      </c>
      <c r="U887" s="2">
        <f t="shared" si="202"/>
        <v>3.3220319934427457E-2</v>
      </c>
      <c r="V887" s="1">
        <f t="shared" si="203"/>
        <v>0.96677968006557258</v>
      </c>
      <c r="W887" s="1">
        <f t="shared" si="204"/>
        <v>-3.3784648096509759E-2</v>
      </c>
      <c r="X887">
        <f t="shared" si="205"/>
        <v>1</v>
      </c>
      <c r="Y887">
        <v>886</v>
      </c>
      <c r="Z887">
        <f>SUM($R$2:R887)</f>
        <v>541</v>
      </c>
      <c r="AA887">
        <f t="shared" si="206"/>
        <v>345</v>
      </c>
      <c r="AB887">
        <f t="shared" si="207"/>
        <v>0.673828125</v>
      </c>
      <c r="AC887">
        <f t="shared" si="208"/>
        <v>0.98722627737226276</v>
      </c>
      <c r="AD887">
        <f t="shared" si="209"/>
        <v>0</v>
      </c>
    </row>
    <row r="888" spans="1:30" x14ac:dyDescent="0.25">
      <c r="A888" t="s">
        <v>7</v>
      </c>
      <c r="B888">
        <v>45</v>
      </c>
      <c r="C888" t="s">
        <v>3</v>
      </c>
      <c r="D888" t="s">
        <v>8</v>
      </c>
      <c r="E888" t="s">
        <v>1</v>
      </c>
      <c r="F888" t="s">
        <v>11</v>
      </c>
      <c r="G888">
        <v>69.44</v>
      </c>
      <c r="H888">
        <v>36.6</v>
      </c>
      <c r="K888">
        <v>0</v>
      </c>
      <c r="L888">
        <v>0</v>
      </c>
      <c r="M888">
        <f t="shared" si="195"/>
        <v>0</v>
      </c>
      <c r="N888">
        <f t="shared" si="196"/>
        <v>0</v>
      </c>
      <c r="O888">
        <f t="shared" si="197"/>
        <v>1</v>
      </c>
      <c r="P888">
        <f t="shared" si="198"/>
        <v>0</v>
      </c>
      <c r="Q888">
        <f t="shared" si="199"/>
        <v>0.24517023928294907</v>
      </c>
      <c r="R888">
        <v>1</v>
      </c>
      <c r="S888" s="2">
        <f t="shared" si="200"/>
        <v>-3.3940452406824289</v>
      </c>
      <c r="T888" s="2">
        <f t="shared" si="201"/>
        <v>3.3572592620830934E-2</v>
      </c>
      <c r="U888" s="2">
        <f t="shared" si="202"/>
        <v>3.2482084819703744E-2</v>
      </c>
      <c r="V888" s="1">
        <f t="shared" si="203"/>
        <v>3.2482084819703744E-2</v>
      </c>
      <c r="W888" s="1">
        <f t="shared" si="204"/>
        <v>-3.4270665779498479</v>
      </c>
      <c r="X888">
        <f t="shared" si="205"/>
        <v>0</v>
      </c>
      <c r="Y888">
        <v>887</v>
      </c>
      <c r="Z888">
        <f>SUM($R$2:R888)</f>
        <v>542</v>
      </c>
      <c r="AA888">
        <f t="shared" si="206"/>
        <v>345</v>
      </c>
      <c r="AB888">
        <f t="shared" si="207"/>
        <v>0.673828125</v>
      </c>
      <c r="AC888">
        <f t="shared" si="208"/>
        <v>0.98905109489051091</v>
      </c>
      <c r="AD888">
        <f t="shared" si="209"/>
        <v>1.9317404197080291E-3</v>
      </c>
    </row>
    <row r="889" spans="1:30" x14ac:dyDescent="0.25">
      <c r="A889" t="s">
        <v>7</v>
      </c>
      <c r="B889">
        <v>45</v>
      </c>
      <c r="C889" t="s">
        <v>3</v>
      </c>
      <c r="D889" t="s">
        <v>8</v>
      </c>
      <c r="E889" t="s">
        <v>1</v>
      </c>
      <c r="F889" t="s">
        <v>11</v>
      </c>
      <c r="G889">
        <v>113.63</v>
      </c>
      <c r="H889">
        <v>27.5</v>
      </c>
      <c r="K889">
        <v>0</v>
      </c>
      <c r="L889">
        <v>0</v>
      </c>
      <c r="M889">
        <f t="shared" si="195"/>
        <v>0</v>
      </c>
      <c r="N889">
        <f t="shared" si="196"/>
        <v>0</v>
      </c>
      <c r="O889">
        <f t="shared" si="197"/>
        <v>1</v>
      </c>
      <c r="P889">
        <f t="shared" si="198"/>
        <v>0</v>
      </c>
      <c r="Q889">
        <f t="shared" si="199"/>
        <v>0.24517023928294907</v>
      </c>
      <c r="R889">
        <v>0</v>
      </c>
      <c r="S889" s="2">
        <f t="shared" si="200"/>
        <v>-3.3940452406824289</v>
      </c>
      <c r="T889" s="2">
        <f t="shared" si="201"/>
        <v>3.3572592620830934E-2</v>
      </c>
      <c r="U889" s="2">
        <f t="shared" si="202"/>
        <v>3.2482084819703744E-2</v>
      </c>
      <c r="V889" s="1">
        <f t="shared" si="203"/>
        <v>0.96751791518029628</v>
      </c>
      <c r="W889" s="1">
        <f t="shared" si="204"/>
        <v>-3.3021337267419001E-2</v>
      </c>
      <c r="X889">
        <f t="shared" si="205"/>
        <v>1</v>
      </c>
      <c r="Y889">
        <v>888</v>
      </c>
      <c r="Z889">
        <f>SUM($R$2:R889)</f>
        <v>542</v>
      </c>
      <c r="AA889">
        <f t="shared" si="206"/>
        <v>346</v>
      </c>
      <c r="AB889">
        <f t="shared" si="207"/>
        <v>0.67578125</v>
      </c>
      <c r="AC889">
        <f t="shared" si="208"/>
        <v>0.98905109489051091</v>
      </c>
      <c r="AD889">
        <f t="shared" si="209"/>
        <v>0</v>
      </c>
    </row>
    <row r="890" spans="1:30" x14ac:dyDescent="0.25">
      <c r="A890" t="s">
        <v>7</v>
      </c>
      <c r="B890">
        <v>38</v>
      </c>
      <c r="C890" t="s">
        <v>5</v>
      </c>
      <c r="D890" t="s">
        <v>6</v>
      </c>
      <c r="E890" t="s">
        <v>1</v>
      </c>
      <c r="F890" t="s">
        <v>2</v>
      </c>
      <c r="G890">
        <v>108.38</v>
      </c>
      <c r="H890">
        <v>55.4</v>
      </c>
      <c r="K890">
        <v>0</v>
      </c>
      <c r="L890">
        <v>0</v>
      </c>
      <c r="M890">
        <f t="shared" si="195"/>
        <v>1</v>
      </c>
      <c r="N890">
        <f t="shared" si="196"/>
        <v>0</v>
      </c>
      <c r="O890">
        <f t="shared" si="197"/>
        <v>0</v>
      </c>
      <c r="P890">
        <f t="shared" si="198"/>
        <v>0</v>
      </c>
      <c r="Q890">
        <f t="shared" si="199"/>
        <v>0.14412603966183052</v>
      </c>
      <c r="R890">
        <v>1</v>
      </c>
      <c r="S890" s="2">
        <f t="shared" si="200"/>
        <v>-3.3995296612235131</v>
      </c>
      <c r="T890" s="2">
        <f t="shared" si="201"/>
        <v>3.338897039525883E-2</v>
      </c>
      <c r="U890" s="2">
        <f t="shared" si="202"/>
        <v>3.2310167179825766E-2</v>
      </c>
      <c r="V890" s="1">
        <f t="shared" si="203"/>
        <v>3.2310167179825766E-2</v>
      </c>
      <c r="W890" s="1">
        <f t="shared" si="204"/>
        <v>-3.4323733249150505</v>
      </c>
      <c r="X890">
        <f t="shared" si="205"/>
        <v>0</v>
      </c>
      <c r="Y890">
        <v>889</v>
      </c>
      <c r="Z890">
        <f>SUM($R$2:R890)</f>
        <v>543</v>
      </c>
      <c r="AA890">
        <f t="shared" si="206"/>
        <v>346</v>
      </c>
      <c r="AB890">
        <f t="shared" si="207"/>
        <v>0.67578125</v>
      </c>
      <c r="AC890">
        <f t="shared" si="208"/>
        <v>0.99087591240875916</v>
      </c>
      <c r="AD890">
        <f t="shared" si="209"/>
        <v>1.9353045164233577E-3</v>
      </c>
    </row>
    <row r="891" spans="1:30" x14ac:dyDescent="0.25">
      <c r="A891" t="s">
        <v>7</v>
      </c>
      <c r="B891">
        <v>38</v>
      </c>
      <c r="C891" t="s">
        <v>5</v>
      </c>
      <c r="D891" t="s">
        <v>6</v>
      </c>
      <c r="E891" t="s">
        <v>10</v>
      </c>
      <c r="F891" t="s">
        <v>2</v>
      </c>
      <c r="G891">
        <v>97.49</v>
      </c>
      <c r="H891">
        <v>26.9</v>
      </c>
      <c r="K891">
        <v>0</v>
      </c>
      <c r="L891">
        <v>0</v>
      </c>
      <c r="M891">
        <f t="shared" si="195"/>
        <v>1</v>
      </c>
      <c r="N891">
        <f t="shared" si="196"/>
        <v>0</v>
      </c>
      <c r="O891">
        <f t="shared" si="197"/>
        <v>0</v>
      </c>
      <c r="P891">
        <f t="shared" si="198"/>
        <v>0</v>
      </c>
      <c r="Q891">
        <f t="shared" si="199"/>
        <v>0.14412603966183052</v>
      </c>
      <c r="R891">
        <v>0</v>
      </c>
      <c r="S891" s="2">
        <f t="shared" si="200"/>
        <v>-3.3995296612235131</v>
      </c>
      <c r="T891" s="2">
        <f t="shared" si="201"/>
        <v>3.338897039525883E-2</v>
      </c>
      <c r="U891" s="2">
        <f t="shared" si="202"/>
        <v>3.2310167179825766E-2</v>
      </c>
      <c r="V891" s="1">
        <f t="shared" si="203"/>
        <v>0.96768983282017418</v>
      </c>
      <c r="W891" s="1">
        <f t="shared" si="204"/>
        <v>-3.2843663691537774E-2</v>
      </c>
      <c r="X891">
        <f t="shared" si="205"/>
        <v>1</v>
      </c>
      <c r="Y891">
        <v>890</v>
      </c>
      <c r="Z891">
        <f>SUM($R$2:R891)</f>
        <v>543</v>
      </c>
      <c r="AA891">
        <f t="shared" si="206"/>
        <v>347</v>
      </c>
      <c r="AB891">
        <f t="shared" si="207"/>
        <v>0.677734375</v>
      </c>
      <c r="AC891">
        <f t="shared" si="208"/>
        <v>0.99087591240875916</v>
      </c>
      <c r="AD891">
        <f t="shared" si="209"/>
        <v>1.9353045164233577E-3</v>
      </c>
    </row>
    <row r="892" spans="1:30" x14ac:dyDescent="0.25">
      <c r="A892" t="s">
        <v>7</v>
      </c>
      <c r="B892">
        <v>38</v>
      </c>
      <c r="C892" t="s">
        <v>5</v>
      </c>
      <c r="D892" t="s">
        <v>8</v>
      </c>
      <c r="E892" t="s">
        <v>1</v>
      </c>
      <c r="F892" t="s">
        <v>2</v>
      </c>
      <c r="G892">
        <v>79.83</v>
      </c>
      <c r="H892">
        <v>27.9</v>
      </c>
      <c r="K892">
        <v>0</v>
      </c>
      <c r="L892">
        <v>0</v>
      </c>
      <c r="M892">
        <f t="shared" si="195"/>
        <v>1</v>
      </c>
      <c r="N892">
        <f t="shared" si="196"/>
        <v>0</v>
      </c>
      <c r="O892">
        <f t="shared" si="197"/>
        <v>0</v>
      </c>
      <c r="P892">
        <f t="shared" si="198"/>
        <v>0</v>
      </c>
      <c r="Q892">
        <f t="shared" si="199"/>
        <v>0.14412603966183052</v>
      </c>
      <c r="R892">
        <v>0</v>
      </c>
      <c r="S892" s="2">
        <f t="shared" si="200"/>
        <v>-3.3995296612235131</v>
      </c>
      <c r="T892" s="2">
        <f t="shared" si="201"/>
        <v>3.338897039525883E-2</v>
      </c>
      <c r="U892" s="2">
        <f t="shared" si="202"/>
        <v>3.2310167179825766E-2</v>
      </c>
      <c r="V892" s="1">
        <f t="shared" si="203"/>
        <v>0.96768983282017418</v>
      </c>
      <c r="W892" s="1">
        <f t="shared" si="204"/>
        <v>-3.2843663691537774E-2</v>
      </c>
      <c r="X892">
        <f t="shared" si="205"/>
        <v>1</v>
      </c>
      <c r="Y892">
        <v>891</v>
      </c>
      <c r="Z892">
        <f>SUM($R$2:R892)</f>
        <v>543</v>
      </c>
      <c r="AA892">
        <f t="shared" si="206"/>
        <v>348</v>
      </c>
      <c r="AB892">
        <f t="shared" si="207"/>
        <v>0.6796875</v>
      </c>
      <c r="AC892">
        <f t="shared" si="208"/>
        <v>0.99087591240875916</v>
      </c>
      <c r="AD892">
        <f t="shared" si="209"/>
        <v>1.9353045164233577E-3</v>
      </c>
    </row>
    <row r="893" spans="1:30" x14ac:dyDescent="0.25">
      <c r="A893" t="s">
        <v>7</v>
      </c>
      <c r="B893">
        <v>38</v>
      </c>
      <c r="C893" t="s">
        <v>5</v>
      </c>
      <c r="D893" t="s">
        <v>6</v>
      </c>
      <c r="E893" t="s">
        <v>1</v>
      </c>
      <c r="F893" t="s">
        <v>2</v>
      </c>
      <c r="G893">
        <v>98.73</v>
      </c>
      <c r="H893">
        <v>24.3</v>
      </c>
      <c r="K893">
        <v>0</v>
      </c>
      <c r="L893">
        <v>0</v>
      </c>
      <c r="M893">
        <f t="shared" si="195"/>
        <v>1</v>
      </c>
      <c r="N893">
        <f t="shared" si="196"/>
        <v>0</v>
      </c>
      <c r="O893">
        <f t="shared" si="197"/>
        <v>0</v>
      </c>
      <c r="P893">
        <f t="shared" si="198"/>
        <v>0</v>
      </c>
      <c r="Q893">
        <f t="shared" si="199"/>
        <v>0.14412603966183052</v>
      </c>
      <c r="R893">
        <v>0</v>
      </c>
      <c r="S893" s="2">
        <f t="shared" si="200"/>
        <v>-3.3995296612235131</v>
      </c>
      <c r="T893" s="2">
        <f t="shared" si="201"/>
        <v>3.338897039525883E-2</v>
      </c>
      <c r="U893" s="2">
        <f t="shared" si="202"/>
        <v>3.2310167179825766E-2</v>
      </c>
      <c r="V893" s="1">
        <f t="shared" si="203"/>
        <v>0.96768983282017418</v>
      </c>
      <c r="W893" s="1">
        <f t="shared" si="204"/>
        <v>-3.2843663691537774E-2</v>
      </c>
      <c r="X893">
        <f t="shared" si="205"/>
        <v>1</v>
      </c>
      <c r="Y893">
        <v>892</v>
      </c>
      <c r="Z893">
        <f>SUM($R$2:R893)</f>
        <v>543</v>
      </c>
      <c r="AA893">
        <f t="shared" si="206"/>
        <v>349</v>
      </c>
      <c r="AB893">
        <f t="shared" si="207"/>
        <v>0.681640625</v>
      </c>
      <c r="AC893">
        <f t="shared" si="208"/>
        <v>0.99087591240875916</v>
      </c>
      <c r="AD893">
        <f t="shared" si="209"/>
        <v>1.9353045164233577E-3</v>
      </c>
    </row>
    <row r="894" spans="1:30" x14ac:dyDescent="0.25">
      <c r="A894" t="s">
        <v>0</v>
      </c>
      <c r="B894">
        <v>38</v>
      </c>
      <c r="C894" t="s">
        <v>3</v>
      </c>
      <c r="D894" t="s">
        <v>6</v>
      </c>
      <c r="E894" t="s">
        <v>1</v>
      </c>
      <c r="F894" t="s">
        <v>2</v>
      </c>
      <c r="G894">
        <v>88.97</v>
      </c>
      <c r="H894">
        <v>30.2</v>
      </c>
      <c r="K894">
        <v>0</v>
      </c>
      <c r="L894">
        <v>0</v>
      </c>
      <c r="M894">
        <f t="shared" si="195"/>
        <v>1</v>
      </c>
      <c r="N894">
        <f t="shared" si="196"/>
        <v>0</v>
      </c>
      <c r="O894">
        <f t="shared" si="197"/>
        <v>0</v>
      </c>
      <c r="P894">
        <f t="shared" si="198"/>
        <v>0</v>
      </c>
      <c r="Q894">
        <f t="shared" si="199"/>
        <v>0.14412603966183052</v>
      </c>
      <c r="R894">
        <v>0</v>
      </c>
      <c r="S894" s="2">
        <f t="shared" si="200"/>
        <v>-3.3995296612235131</v>
      </c>
      <c r="T894" s="2">
        <f t="shared" si="201"/>
        <v>3.338897039525883E-2</v>
      </c>
      <c r="U894" s="2">
        <f t="shared" si="202"/>
        <v>3.2310167179825766E-2</v>
      </c>
      <c r="V894" s="1">
        <f t="shared" si="203"/>
        <v>0.96768983282017418</v>
      </c>
      <c r="W894" s="1">
        <f t="shared" si="204"/>
        <v>-3.2843663691537774E-2</v>
      </c>
      <c r="X894">
        <f t="shared" si="205"/>
        <v>1</v>
      </c>
      <c r="Y894">
        <v>893</v>
      </c>
      <c r="Z894">
        <f>SUM($R$2:R894)</f>
        <v>543</v>
      </c>
      <c r="AA894">
        <f t="shared" si="206"/>
        <v>350</v>
      </c>
      <c r="AB894">
        <f t="shared" si="207"/>
        <v>0.68359375</v>
      </c>
      <c r="AC894">
        <f t="shared" si="208"/>
        <v>0.99087591240875916</v>
      </c>
      <c r="AD894">
        <f t="shared" si="209"/>
        <v>1.9353045164233577E-3</v>
      </c>
    </row>
    <row r="895" spans="1:30" x14ac:dyDescent="0.25">
      <c r="A895" t="s">
        <v>7</v>
      </c>
      <c r="B895">
        <v>37</v>
      </c>
      <c r="C895" t="s">
        <v>5</v>
      </c>
      <c r="D895" t="s">
        <v>6</v>
      </c>
      <c r="E895" t="s">
        <v>1</v>
      </c>
      <c r="F895" t="s">
        <v>2</v>
      </c>
      <c r="G895">
        <v>162.96</v>
      </c>
      <c r="H895">
        <v>39.4</v>
      </c>
      <c r="K895">
        <v>0</v>
      </c>
      <c r="L895">
        <v>0</v>
      </c>
      <c r="M895">
        <f t="shared" si="195"/>
        <v>1</v>
      </c>
      <c r="N895">
        <f t="shared" si="196"/>
        <v>0</v>
      </c>
      <c r="O895">
        <f t="shared" si="197"/>
        <v>0</v>
      </c>
      <c r="P895">
        <f t="shared" si="198"/>
        <v>0</v>
      </c>
      <c r="Q895">
        <f t="shared" si="199"/>
        <v>0.13239632684412203</v>
      </c>
      <c r="R895">
        <v>0</v>
      </c>
      <c r="S895" s="2">
        <f t="shared" si="200"/>
        <v>-3.4266739885029702</v>
      </c>
      <c r="T895" s="2">
        <f t="shared" si="201"/>
        <v>3.249483944691875E-2</v>
      </c>
      <c r="U895" s="2">
        <f t="shared" si="202"/>
        <v>3.1472156765766902E-2</v>
      </c>
      <c r="V895" s="1">
        <f t="shared" si="203"/>
        <v>0.96852784323423313</v>
      </c>
      <c r="W895" s="1">
        <f t="shared" si="204"/>
        <v>-3.1978047726195717E-2</v>
      </c>
      <c r="X895">
        <f t="shared" si="205"/>
        <v>1</v>
      </c>
      <c r="Y895">
        <v>894</v>
      </c>
      <c r="Z895">
        <f>SUM($R$2:R895)</f>
        <v>543</v>
      </c>
      <c r="AA895">
        <f t="shared" si="206"/>
        <v>351</v>
      </c>
      <c r="AB895">
        <f t="shared" si="207"/>
        <v>0.685546875</v>
      </c>
      <c r="AC895">
        <f t="shared" si="208"/>
        <v>0.99087591240875916</v>
      </c>
      <c r="AD895">
        <f t="shared" si="209"/>
        <v>1.9353045164233577E-3</v>
      </c>
    </row>
    <row r="896" spans="1:30" x14ac:dyDescent="0.25">
      <c r="A896" t="s">
        <v>7</v>
      </c>
      <c r="B896">
        <v>37</v>
      </c>
      <c r="C896" t="s">
        <v>5</v>
      </c>
      <c r="D896" t="s">
        <v>4</v>
      </c>
      <c r="E896" t="s">
        <v>1</v>
      </c>
      <c r="F896" t="s">
        <v>2</v>
      </c>
      <c r="G896">
        <v>73.5</v>
      </c>
      <c r="H896">
        <v>26.1</v>
      </c>
      <c r="K896">
        <v>0</v>
      </c>
      <c r="L896">
        <v>0</v>
      </c>
      <c r="M896">
        <f t="shared" si="195"/>
        <v>1</v>
      </c>
      <c r="N896">
        <f t="shared" si="196"/>
        <v>0</v>
      </c>
      <c r="O896">
        <f t="shared" si="197"/>
        <v>0</v>
      </c>
      <c r="P896">
        <f t="shared" si="198"/>
        <v>0</v>
      </c>
      <c r="Q896">
        <f t="shared" si="199"/>
        <v>0.13239632684412203</v>
      </c>
      <c r="R896">
        <v>0</v>
      </c>
      <c r="S896" s="2">
        <f t="shared" si="200"/>
        <v>-3.4266739885029702</v>
      </c>
      <c r="T896" s="2">
        <f t="shared" si="201"/>
        <v>3.249483944691875E-2</v>
      </c>
      <c r="U896" s="2">
        <f t="shared" si="202"/>
        <v>3.1472156765766902E-2</v>
      </c>
      <c r="V896" s="1">
        <f t="shared" si="203"/>
        <v>0.96852784323423313</v>
      </c>
      <c r="W896" s="1">
        <f t="shared" si="204"/>
        <v>-3.1978047726195717E-2</v>
      </c>
      <c r="X896">
        <f t="shared" si="205"/>
        <v>1</v>
      </c>
      <c r="Y896">
        <v>895</v>
      </c>
      <c r="Z896">
        <f>SUM($R$2:R896)</f>
        <v>543</v>
      </c>
      <c r="AA896">
        <f t="shared" si="206"/>
        <v>352</v>
      </c>
      <c r="AB896">
        <f t="shared" si="207"/>
        <v>0.6875</v>
      </c>
      <c r="AC896">
        <f t="shared" si="208"/>
        <v>0.99087591240875916</v>
      </c>
      <c r="AD896">
        <f t="shared" si="209"/>
        <v>1.9353045164233577E-3</v>
      </c>
    </row>
    <row r="897" spans="1:30" x14ac:dyDescent="0.25">
      <c r="A897" t="s">
        <v>7</v>
      </c>
      <c r="B897">
        <v>37</v>
      </c>
      <c r="C897" t="s">
        <v>5</v>
      </c>
      <c r="D897" t="s">
        <v>4</v>
      </c>
      <c r="E897" t="s">
        <v>1</v>
      </c>
      <c r="F897" t="s">
        <v>2</v>
      </c>
      <c r="G897">
        <v>75.180000000000007</v>
      </c>
      <c r="H897">
        <v>48.2</v>
      </c>
      <c r="K897">
        <v>0</v>
      </c>
      <c r="L897">
        <v>0</v>
      </c>
      <c r="M897">
        <f t="shared" si="195"/>
        <v>1</v>
      </c>
      <c r="N897">
        <f t="shared" si="196"/>
        <v>0</v>
      </c>
      <c r="O897">
        <f t="shared" si="197"/>
        <v>0</v>
      </c>
      <c r="P897">
        <f t="shared" si="198"/>
        <v>0</v>
      </c>
      <c r="Q897">
        <f t="shared" si="199"/>
        <v>0.13239632684412203</v>
      </c>
      <c r="R897">
        <v>0</v>
      </c>
      <c r="S897" s="2">
        <f t="shared" si="200"/>
        <v>-3.4266739885029702</v>
      </c>
      <c r="T897" s="2">
        <f t="shared" si="201"/>
        <v>3.249483944691875E-2</v>
      </c>
      <c r="U897" s="2">
        <f t="shared" si="202"/>
        <v>3.1472156765766902E-2</v>
      </c>
      <c r="V897" s="1">
        <f t="shared" si="203"/>
        <v>0.96852784323423313</v>
      </c>
      <c r="W897" s="1">
        <f t="shared" si="204"/>
        <v>-3.1978047726195717E-2</v>
      </c>
      <c r="X897">
        <f t="shared" si="205"/>
        <v>1</v>
      </c>
      <c r="Y897">
        <v>896</v>
      </c>
      <c r="Z897">
        <f>SUM($R$2:R897)</f>
        <v>543</v>
      </c>
      <c r="AA897">
        <f t="shared" si="206"/>
        <v>353</v>
      </c>
      <c r="AB897">
        <f t="shared" si="207"/>
        <v>0.689453125</v>
      </c>
      <c r="AC897">
        <f t="shared" si="208"/>
        <v>0.99087591240875916</v>
      </c>
      <c r="AD897">
        <f t="shared" si="209"/>
        <v>1.9353045164233577E-3</v>
      </c>
    </row>
    <row r="898" spans="1:30" x14ac:dyDescent="0.25">
      <c r="A898" t="s">
        <v>7</v>
      </c>
      <c r="B898">
        <v>37</v>
      </c>
      <c r="C898" t="s">
        <v>3</v>
      </c>
      <c r="D898" t="s">
        <v>6</v>
      </c>
      <c r="E898" t="s">
        <v>1</v>
      </c>
      <c r="F898" t="s">
        <v>2</v>
      </c>
      <c r="G898">
        <v>91.72</v>
      </c>
      <c r="H898">
        <v>29.2</v>
      </c>
      <c r="K898">
        <v>0</v>
      </c>
      <c r="L898">
        <v>0</v>
      </c>
      <c r="M898">
        <f t="shared" ref="M898:M961" si="210">IF(F898="Private",1,0)</f>
        <v>1</v>
      </c>
      <c r="N898">
        <f t="shared" ref="N898:N961" si="211">IF(F898="Self-employed",1,0)</f>
        <v>0</v>
      </c>
      <c r="O898">
        <f t="shared" ref="O898:O961" si="212">IF(F898="Govt_job",1,0)</f>
        <v>0</v>
      </c>
      <c r="P898">
        <f t="shared" ref="P898:P961" si="213">IF(F898="children",1,0)</f>
        <v>0</v>
      </c>
      <c r="Q898">
        <f t="shared" ref="Q898:Q961" si="214">_xlfn.NORM.DIST(B898,AVERAGE($B$2:$B$1061),_xlfn.STDEV.P($B$2:$B$1061),TRUE)</f>
        <v>0.13239632684412203</v>
      </c>
      <c r="R898">
        <v>0</v>
      </c>
      <c r="S898" s="2">
        <f t="shared" ref="S898:S961" si="215">SUMPRODUCT(K898:Q898,$K$1065:$Q$1065)+$J$1065</f>
        <v>-3.4266739885029702</v>
      </c>
      <c r="T898" s="2">
        <f t="shared" ref="T898:T961" si="216">EXP(S898)</f>
        <v>3.249483944691875E-2</v>
      </c>
      <c r="U898" s="2">
        <f t="shared" ref="U898:U961" si="217">T898/(1+T898)</f>
        <v>3.1472156765766902E-2</v>
      </c>
      <c r="V898" s="1">
        <f t="shared" ref="V898:V961" si="218">(U898^R898)*(1-U898)^(1-R898)</f>
        <v>0.96852784323423313</v>
      </c>
      <c r="W898" s="1">
        <f t="shared" ref="W898:W961" si="219">LN(V898)</f>
        <v>-3.1978047726195717E-2</v>
      </c>
      <c r="X898">
        <f t="shared" ref="X898:X961" si="220">IF(ABS(U898-R898)&lt;$S$1065,1,0)</f>
        <v>1</v>
      </c>
      <c r="Y898">
        <v>897</v>
      </c>
      <c r="Z898">
        <f>SUM($R$2:R898)</f>
        <v>543</v>
      </c>
      <c r="AA898">
        <f t="shared" si="206"/>
        <v>354</v>
      </c>
      <c r="AB898">
        <f t="shared" si="207"/>
        <v>0.69140625</v>
      </c>
      <c r="AC898">
        <f t="shared" si="208"/>
        <v>0.99087591240875916</v>
      </c>
      <c r="AD898">
        <f t="shared" si="209"/>
        <v>1.9353045164233577E-3</v>
      </c>
    </row>
    <row r="899" spans="1:30" x14ac:dyDescent="0.25">
      <c r="A899" t="s">
        <v>7</v>
      </c>
      <c r="B899">
        <v>37</v>
      </c>
      <c r="C899" t="s">
        <v>3</v>
      </c>
      <c r="D899" t="s">
        <v>6</v>
      </c>
      <c r="E899" t="s">
        <v>1</v>
      </c>
      <c r="F899" t="s">
        <v>2</v>
      </c>
      <c r="G899">
        <v>203.81</v>
      </c>
      <c r="H899">
        <v>46.6</v>
      </c>
      <c r="K899">
        <v>0</v>
      </c>
      <c r="L899">
        <v>0</v>
      </c>
      <c r="M899">
        <f t="shared" si="210"/>
        <v>1</v>
      </c>
      <c r="N899">
        <f t="shared" si="211"/>
        <v>0</v>
      </c>
      <c r="O899">
        <f t="shared" si="212"/>
        <v>0</v>
      </c>
      <c r="P899">
        <f t="shared" si="213"/>
        <v>0</v>
      </c>
      <c r="Q899">
        <f t="shared" si="214"/>
        <v>0.13239632684412203</v>
      </c>
      <c r="R899">
        <v>0</v>
      </c>
      <c r="S899" s="2">
        <f t="shared" si="215"/>
        <v>-3.4266739885029702</v>
      </c>
      <c r="T899" s="2">
        <f t="shared" si="216"/>
        <v>3.249483944691875E-2</v>
      </c>
      <c r="U899" s="2">
        <f t="shared" si="217"/>
        <v>3.1472156765766902E-2</v>
      </c>
      <c r="V899" s="1">
        <f t="shared" si="218"/>
        <v>0.96852784323423313</v>
      </c>
      <c r="W899" s="1">
        <f t="shared" si="219"/>
        <v>-3.1978047726195717E-2</v>
      </c>
      <c r="X899">
        <f t="shared" si="220"/>
        <v>1</v>
      </c>
      <c r="Y899">
        <v>898</v>
      </c>
      <c r="Z899">
        <f>SUM($R$2:R899)</f>
        <v>543</v>
      </c>
      <c r="AA899">
        <f t="shared" ref="AA899:AA962" si="221">Y899-Z899</f>
        <v>355</v>
      </c>
      <c r="AB899">
        <f t="shared" ref="AB899:AB962" si="222">AA899/$AA$1061</f>
        <v>0.693359375</v>
      </c>
      <c r="AC899">
        <f t="shared" ref="AC899:AC962" si="223">Z899/$Z$1061</f>
        <v>0.99087591240875916</v>
      </c>
      <c r="AD899">
        <f t="shared" ref="AD899:AD962" si="224">(AB900-AB899)*AC899</f>
        <v>1.9353045164233577E-3</v>
      </c>
    </row>
    <row r="900" spans="1:30" x14ac:dyDescent="0.25">
      <c r="A900" t="s">
        <v>7</v>
      </c>
      <c r="B900">
        <v>37</v>
      </c>
      <c r="C900" t="s">
        <v>5</v>
      </c>
      <c r="D900" t="s">
        <v>6</v>
      </c>
      <c r="E900" t="s">
        <v>10</v>
      </c>
      <c r="F900" t="s">
        <v>2</v>
      </c>
      <c r="G900">
        <v>92.78</v>
      </c>
      <c r="H900">
        <v>54.2</v>
      </c>
      <c r="K900">
        <v>0</v>
      </c>
      <c r="L900">
        <v>0</v>
      </c>
      <c r="M900">
        <f t="shared" si="210"/>
        <v>1</v>
      </c>
      <c r="N900">
        <f t="shared" si="211"/>
        <v>0</v>
      </c>
      <c r="O900">
        <f t="shared" si="212"/>
        <v>0</v>
      </c>
      <c r="P900">
        <f t="shared" si="213"/>
        <v>0</v>
      </c>
      <c r="Q900">
        <f t="shared" si="214"/>
        <v>0.13239632684412203</v>
      </c>
      <c r="R900">
        <v>0</v>
      </c>
      <c r="S900" s="2">
        <f t="shared" si="215"/>
        <v>-3.4266739885029702</v>
      </c>
      <c r="T900" s="2">
        <f t="shared" si="216"/>
        <v>3.249483944691875E-2</v>
      </c>
      <c r="U900" s="2">
        <f t="shared" si="217"/>
        <v>3.1472156765766902E-2</v>
      </c>
      <c r="V900" s="1">
        <f t="shared" si="218"/>
        <v>0.96852784323423313</v>
      </c>
      <c r="W900" s="1">
        <f t="shared" si="219"/>
        <v>-3.1978047726195717E-2</v>
      </c>
      <c r="X900">
        <f t="shared" si="220"/>
        <v>1</v>
      </c>
      <c r="Y900">
        <v>899</v>
      </c>
      <c r="Z900">
        <f>SUM($R$2:R900)</f>
        <v>543</v>
      </c>
      <c r="AA900">
        <f t="shared" si="221"/>
        <v>356</v>
      </c>
      <c r="AB900">
        <f t="shared" si="222"/>
        <v>0.6953125</v>
      </c>
      <c r="AC900">
        <f t="shared" si="223"/>
        <v>0.99087591240875916</v>
      </c>
      <c r="AD900">
        <f t="shared" si="224"/>
        <v>1.9353045164233577E-3</v>
      </c>
    </row>
    <row r="901" spans="1:30" x14ac:dyDescent="0.25">
      <c r="A901" t="s">
        <v>7</v>
      </c>
      <c r="B901">
        <v>37</v>
      </c>
      <c r="C901" t="s">
        <v>3</v>
      </c>
      <c r="D901" t="s">
        <v>6</v>
      </c>
      <c r="E901" t="s">
        <v>1</v>
      </c>
      <c r="F901" t="s">
        <v>2</v>
      </c>
      <c r="G901">
        <v>84.13</v>
      </c>
      <c r="H901">
        <v>27</v>
      </c>
      <c r="K901">
        <v>0</v>
      </c>
      <c r="L901">
        <v>0</v>
      </c>
      <c r="M901">
        <f t="shared" si="210"/>
        <v>1</v>
      </c>
      <c r="N901">
        <f t="shared" si="211"/>
        <v>0</v>
      </c>
      <c r="O901">
        <f t="shared" si="212"/>
        <v>0</v>
      </c>
      <c r="P901">
        <f t="shared" si="213"/>
        <v>0</v>
      </c>
      <c r="Q901">
        <f t="shared" si="214"/>
        <v>0.13239632684412203</v>
      </c>
      <c r="R901">
        <v>0</v>
      </c>
      <c r="S901" s="2">
        <f t="shared" si="215"/>
        <v>-3.4266739885029702</v>
      </c>
      <c r="T901" s="2">
        <f t="shared" si="216"/>
        <v>3.249483944691875E-2</v>
      </c>
      <c r="U901" s="2">
        <f t="shared" si="217"/>
        <v>3.1472156765766902E-2</v>
      </c>
      <c r="V901" s="1">
        <f t="shared" si="218"/>
        <v>0.96852784323423313</v>
      </c>
      <c r="W901" s="1">
        <f t="shared" si="219"/>
        <v>-3.1978047726195717E-2</v>
      </c>
      <c r="X901">
        <f t="shared" si="220"/>
        <v>1</v>
      </c>
      <c r="Y901">
        <v>900</v>
      </c>
      <c r="Z901">
        <f>SUM($R$2:R901)</f>
        <v>543</v>
      </c>
      <c r="AA901">
        <f t="shared" si="221"/>
        <v>357</v>
      </c>
      <c r="AB901">
        <f t="shared" si="222"/>
        <v>0.697265625</v>
      </c>
      <c r="AC901">
        <f t="shared" si="223"/>
        <v>0.99087591240875916</v>
      </c>
      <c r="AD901">
        <f t="shared" si="224"/>
        <v>1.9353045164233577E-3</v>
      </c>
    </row>
    <row r="902" spans="1:30" x14ac:dyDescent="0.25">
      <c r="A902" t="s">
        <v>7</v>
      </c>
      <c r="B902">
        <v>37</v>
      </c>
      <c r="C902" t="s">
        <v>3</v>
      </c>
      <c r="D902" t="s">
        <v>6</v>
      </c>
      <c r="E902" t="s">
        <v>1</v>
      </c>
      <c r="F902" t="s">
        <v>2</v>
      </c>
      <c r="G902">
        <v>106.35</v>
      </c>
      <c r="H902">
        <v>29.7</v>
      </c>
      <c r="K902">
        <v>0</v>
      </c>
      <c r="L902">
        <v>0</v>
      </c>
      <c r="M902">
        <f t="shared" si="210"/>
        <v>1</v>
      </c>
      <c r="N902">
        <f t="shared" si="211"/>
        <v>0</v>
      </c>
      <c r="O902">
        <f t="shared" si="212"/>
        <v>0</v>
      </c>
      <c r="P902">
        <f t="shared" si="213"/>
        <v>0</v>
      </c>
      <c r="Q902">
        <f t="shared" si="214"/>
        <v>0.13239632684412203</v>
      </c>
      <c r="R902">
        <v>0</v>
      </c>
      <c r="S902" s="2">
        <f t="shared" si="215"/>
        <v>-3.4266739885029702</v>
      </c>
      <c r="T902" s="2">
        <f t="shared" si="216"/>
        <v>3.249483944691875E-2</v>
      </c>
      <c r="U902" s="2">
        <f t="shared" si="217"/>
        <v>3.1472156765766902E-2</v>
      </c>
      <c r="V902" s="1">
        <f t="shared" si="218"/>
        <v>0.96852784323423313</v>
      </c>
      <c r="W902" s="1">
        <f t="shared" si="219"/>
        <v>-3.1978047726195717E-2</v>
      </c>
      <c r="X902">
        <f t="shared" si="220"/>
        <v>1</v>
      </c>
      <c r="Y902">
        <v>901</v>
      </c>
      <c r="Z902">
        <f>SUM($R$2:R902)</f>
        <v>543</v>
      </c>
      <c r="AA902">
        <f t="shared" si="221"/>
        <v>358</v>
      </c>
      <c r="AB902">
        <f t="shared" si="222"/>
        <v>0.69921875</v>
      </c>
      <c r="AC902">
        <f t="shared" si="223"/>
        <v>0.99087591240875916</v>
      </c>
      <c r="AD902">
        <f t="shared" si="224"/>
        <v>1.9353045164233577E-3</v>
      </c>
    </row>
    <row r="903" spans="1:30" x14ac:dyDescent="0.25">
      <c r="A903" t="s">
        <v>7</v>
      </c>
      <c r="B903">
        <v>37</v>
      </c>
      <c r="C903" t="s">
        <v>5</v>
      </c>
      <c r="D903" t="s">
        <v>8</v>
      </c>
      <c r="E903" t="s">
        <v>1</v>
      </c>
      <c r="F903" t="s">
        <v>2</v>
      </c>
      <c r="G903">
        <v>83.65</v>
      </c>
      <c r="H903">
        <v>42.1</v>
      </c>
      <c r="K903">
        <v>0</v>
      </c>
      <c r="L903">
        <v>0</v>
      </c>
      <c r="M903">
        <f t="shared" si="210"/>
        <v>1</v>
      </c>
      <c r="N903">
        <f t="shared" si="211"/>
        <v>0</v>
      </c>
      <c r="O903">
        <f t="shared" si="212"/>
        <v>0</v>
      </c>
      <c r="P903">
        <f t="shared" si="213"/>
        <v>0</v>
      </c>
      <c r="Q903">
        <f t="shared" si="214"/>
        <v>0.13239632684412203</v>
      </c>
      <c r="R903">
        <v>0</v>
      </c>
      <c r="S903" s="2">
        <f t="shared" si="215"/>
        <v>-3.4266739885029702</v>
      </c>
      <c r="T903" s="2">
        <f t="shared" si="216"/>
        <v>3.249483944691875E-2</v>
      </c>
      <c r="U903" s="2">
        <f t="shared" si="217"/>
        <v>3.1472156765766902E-2</v>
      </c>
      <c r="V903" s="1">
        <f t="shared" si="218"/>
        <v>0.96852784323423313</v>
      </c>
      <c r="W903" s="1">
        <f t="shared" si="219"/>
        <v>-3.1978047726195717E-2</v>
      </c>
      <c r="X903">
        <f t="shared" si="220"/>
        <v>1</v>
      </c>
      <c r="Y903">
        <v>902</v>
      </c>
      <c r="Z903">
        <f>SUM($R$2:R903)</f>
        <v>543</v>
      </c>
      <c r="AA903">
        <f t="shared" si="221"/>
        <v>359</v>
      </c>
      <c r="AB903">
        <f t="shared" si="222"/>
        <v>0.701171875</v>
      </c>
      <c r="AC903">
        <f t="shared" si="223"/>
        <v>0.99087591240875916</v>
      </c>
      <c r="AD903">
        <f t="shared" si="224"/>
        <v>1.9353045164233577E-3</v>
      </c>
    </row>
    <row r="904" spans="1:30" x14ac:dyDescent="0.25">
      <c r="A904" t="s">
        <v>7</v>
      </c>
      <c r="B904">
        <v>44</v>
      </c>
      <c r="C904" t="s">
        <v>3</v>
      </c>
      <c r="D904" t="s">
        <v>8</v>
      </c>
      <c r="E904" t="s">
        <v>1</v>
      </c>
      <c r="F904" t="s">
        <v>11</v>
      </c>
      <c r="G904">
        <v>57.33</v>
      </c>
      <c r="H904">
        <v>24.6</v>
      </c>
      <c r="K904">
        <v>0</v>
      </c>
      <c r="L904">
        <v>0</v>
      </c>
      <c r="M904">
        <f t="shared" si="210"/>
        <v>0</v>
      </c>
      <c r="N904">
        <f t="shared" si="211"/>
        <v>0</v>
      </c>
      <c r="O904">
        <f t="shared" si="212"/>
        <v>1</v>
      </c>
      <c r="P904">
        <f t="shared" si="213"/>
        <v>0</v>
      </c>
      <c r="Q904">
        <f t="shared" si="214"/>
        <v>0.22875951244865508</v>
      </c>
      <c r="R904">
        <v>0</v>
      </c>
      <c r="S904" s="2">
        <f t="shared" si="215"/>
        <v>-3.4320221414818533</v>
      </c>
      <c r="T904" s="2">
        <f t="shared" si="216"/>
        <v>3.2321515967899707E-2</v>
      </c>
      <c r="U904" s="2">
        <f t="shared" si="217"/>
        <v>3.1309544040254947E-2</v>
      </c>
      <c r="V904" s="1">
        <f t="shared" si="218"/>
        <v>0.96869045595974501</v>
      </c>
      <c r="W904" s="1">
        <f t="shared" si="219"/>
        <v>-3.1810165019366579E-2</v>
      </c>
      <c r="X904">
        <f t="shared" si="220"/>
        <v>1</v>
      </c>
      <c r="Y904">
        <v>903</v>
      </c>
      <c r="Z904">
        <f>SUM($R$2:R904)</f>
        <v>543</v>
      </c>
      <c r="AA904">
        <f t="shared" si="221"/>
        <v>360</v>
      </c>
      <c r="AB904">
        <f t="shared" si="222"/>
        <v>0.703125</v>
      </c>
      <c r="AC904">
        <f t="shared" si="223"/>
        <v>0.99087591240875916</v>
      </c>
      <c r="AD904">
        <f t="shared" si="224"/>
        <v>0</v>
      </c>
    </row>
    <row r="905" spans="1:30" x14ac:dyDescent="0.25">
      <c r="A905" t="s">
        <v>7</v>
      </c>
      <c r="B905">
        <v>36</v>
      </c>
      <c r="C905" t="s">
        <v>5</v>
      </c>
      <c r="D905" t="s">
        <v>6</v>
      </c>
      <c r="E905" t="s">
        <v>10</v>
      </c>
      <c r="F905" t="s">
        <v>2</v>
      </c>
      <c r="G905">
        <v>96.83</v>
      </c>
      <c r="H905">
        <v>50.9</v>
      </c>
      <c r="K905">
        <v>0</v>
      </c>
      <c r="L905">
        <v>0</v>
      </c>
      <c r="M905">
        <f t="shared" si="210"/>
        <v>1</v>
      </c>
      <c r="N905">
        <f t="shared" si="211"/>
        <v>0</v>
      </c>
      <c r="O905">
        <f t="shared" si="212"/>
        <v>0</v>
      </c>
      <c r="P905">
        <f t="shared" si="213"/>
        <v>0</v>
      </c>
      <c r="Q905">
        <f t="shared" si="214"/>
        <v>0.12134172947072458</v>
      </c>
      <c r="R905">
        <v>1</v>
      </c>
      <c r="S905" s="2">
        <f t="shared" si="215"/>
        <v>-3.4522559966654476</v>
      </c>
      <c r="T905" s="2">
        <f t="shared" si="216"/>
        <v>3.1674099052581277E-2</v>
      </c>
      <c r="U905" s="2">
        <f t="shared" si="217"/>
        <v>3.0701651889553684E-2</v>
      </c>
      <c r="V905" s="1">
        <f t="shared" si="218"/>
        <v>3.0701651889553684E-2</v>
      </c>
      <c r="W905" s="1">
        <f t="shared" si="219"/>
        <v>-3.4834388183592373</v>
      </c>
      <c r="X905">
        <f t="shared" si="220"/>
        <v>0</v>
      </c>
      <c r="Y905">
        <v>904</v>
      </c>
      <c r="Z905">
        <f>SUM($R$2:R905)</f>
        <v>544</v>
      </c>
      <c r="AA905">
        <f t="shared" si="221"/>
        <v>360</v>
      </c>
      <c r="AB905">
        <f t="shared" si="222"/>
        <v>0.703125</v>
      </c>
      <c r="AC905">
        <f t="shared" si="223"/>
        <v>0.99270072992700731</v>
      </c>
      <c r="AD905">
        <f t="shared" si="224"/>
        <v>1.9388686131386861E-3</v>
      </c>
    </row>
    <row r="906" spans="1:30" x14ac:dyDescent="0.25">
      <c r="A906" t="s">
        <v>0</v>
      </c>
      <c r="B906">
        <v>36</v>
      </c>
      <c r="C906" t="s">
        <v>3</v>
      </c>
      <c r="D906" t="s">
        <v>6</v>
      </c>
      <c r="E906" t="s">
        <v>10</v>
      </c>
      <c r="F906" t="s">
        <v>2</v>
      </c>
      <c r="G906">
        <v>61.29</v>
      </c>
      <c r="H906">
        <v>26.7</v>
      </c>
      <c r="K906">
        <v>0</v>
      </c>
      <c r="L906">
        <v>0</v>
      </c>
      <c r="M906">
        <f t="shared" si="210"/>
        <v>1</v>
      </c>
      <c r="N906">
        <f t="shared" si="211"/>
        <v>0</v>
      </c>
      <c r="O906">
        <f t="shared" si="212"/>
        <v>0</v>
      </c>
      <c r="P906">
        <f t="shared" si="213"/>
        <v>0</v>
      </c>
      <c r="Q906">
        <f t="shared" si="214"/>
        <v>0.12134172947072458</v>
      </c>
      <c r="R906">
        <v>0</v>
      </c>
      <c r="S906" s="2">
        <f t="shared" si="215"/>
        <v>-3.4522559966654476</v>
      </c>
      <c r="T906" s="2">
        <f t="shared" si="216"/>
        <v>3.1674099052581277E-2</v>
      </c>
      <c r="U906" s="2">
        <f t="shared" si="217"/>
        <v>3.0701651889553684E-2</v>
      </c>
      <c r="V906" s="1">
        <f t="shared" si="218"/>
        <v>0.96929834811044635</v>
      </c>
      <c r="W906" s="1">
        <f t="shared" si="219"/>
        <v>-3.1182821693789619E-2</v>
      </c>
      <c r="X906">
        <f t="shared" si="220"/>
        <v>1</v>
      </c>
      <c r="Y906">
        <v>905</v>
      </c>
      <c r="Z906">
        <f>SUM($R$2:R906)</f>
        <v>544</v>
      </c>
      <c r="AA906">
        <f t="shared" si="221"/>
        <v>361</v>
      </c>
      <c r="AB906">
        <f t="shared" si="222"/>
        <v>0.705078125</v>
      </c>
      <c r="AC906">
        <f t="shared" si="223"/>
        <v>0.99270072992700731</v>
      </c>
      <c r="AD906">
        <f t="shared" si="224"/>
        <v>1.9388686131386861E-3</v>
      </c>
    </row>
    <row r="907" spans="1:30" x14ac:dyDescent="0.25">
      <c r="A907" t="s">
        <v>7</v>
      </c>
      <c r="B907">
        <v>36</v>
      </c>
      <c r="C907" t="s">
        <v>3</v>
      </c>
      <c r="D907" t="s">
        <v>8</v>
      </c>
      <c r="E907" t="s">
        <v>1</v>
      </c>
      <c r="F907" t="s">
        <v>2</v>
      </c>
      <c r="G907">
        <v>87.88</v>
      </c>
      <c r="H907">
        <v>34.700000000000003</v>
      </c>
      <c r="K907">
        <v>0</v>
      </c>
      <c r="L907">
        <v>0</v>
      </c>
      <c r="M907">
        <f t="shared" si="210"/>
        <v>1</v>
      </c>
      <c r="N907">
        <f t="shared" si="211"/>
        <v>0</v>
      </c>
      <c r="O907">
        <f t="shared" si="212"/>
        <v>0</v>
      </c>
      <c r="P907">
        <f t="shared" si="213"/>
        <v>0</v>
      </c>
      <c r="Q907">
        <f t="shared" si="214"/>
        <v>0.12134172947072458</v>
      </c>
      <c r="R907">
        <v>0</v>
      </c>
      <c r="S907" s="2">
        <f t="shared" si="215"/>
        <v>-3.4522559966654476</v>
      </c>
      <c r="T907" s="2">
        <f t="shared" si="216"/>
        <v>3.1674099052581277E-2</v>
      </c>
      <c r="U907" s="2">
        <f t="shared" si="217"/>
        <v>3.0701651889553684E-2</v>
      </c>
      <c r="V907" s="1">
        <f t="shared" si="218"/>
        <v>0.96929834811044635</v>
      </c>
      <c r="W907" s="1">
        <f t="shared" si="219"/>
        <v>-3.1182821693789619E-2</v>
      </c>
      <c r="X907">
        <f t="shared" si="220"/>
        <v>1</v>
      </c>
      <c r="Y907">
        <v>906</v>
      </c>
      <c r="Z907">
        <f>SUM($R$2:R907)</f>
        <v>544</v>
      </c>
      <c r="AA907">
        <f t="shared" si="221"/>
        <v>362</v>
      </c>
      <c r="AB907">
        <f t="shared" si="222"/>
        <v>0.70703125</v>
      </c>
      <c r="AC907">
        <f t="shared" si="223"/>
        <v>0.99270072992700731</v>
      </c>
      <c r="AD907">
        <f t="shared" si="224"/>
        <v>1.9388686131386861E-3</v>
      </c>
    </row>
    <row r="908" spans="1:30" x14ac:dyDescent="0.25">
      <c r="A908" t="s">
        <v>7</v>
      </c>
      <c r="B908">
        <v>43</v>
      </c>
      <c r="C908" t="s">
        <v>5</v>
      </c>
      <c r="D908" t="s">
        <v>6</v>
      </c>
      <c r="E908" t="s">
        <v>1</v>
      </c>
      <c r="F908" t="s">
        <v>11</v>
      </c>
      <c r="G908">
        <v>70.08</v>
      </c>
      <c r="H908">
        <v>26.6</v>
      </c>
      <c r="K908">
        <v>0</v>
      </c>
      <c r="L908">
        <v>0</v>
      </c>
      <c r="M908">
        <f t="shared" si="210"/>
        <v>0</v>
      </c>
      <c r="N908">
        <f t="shared" si="211"/>
        <v>0</v>
      </c>
      <c r="O908">
        <f t="shared" si="212"/>
        <v>1</v>
      </c>
      <c r="P908">
        <f t="shared" si="213"/>
        <v>0</v>
      </c>
      <c r="Q908">
        <f t="shared" si="214"/>
        <v>0.21298426993194242</v>
      </c>
      <c r="R908">
        <v>0</v>
      </c>
      <c r="S908" s="2">
        <f t="shared" si="215"/>
        <v>-3.4685284355779875</v>
      </c>
      <c r="T908" s="2">
        <f t="shared" si="216"/>
        <v>3.1162855084826788E-2</v>
      </c>
      <c r="U908" s="2">
        <f t="shared" si="217"/>
        <v>3.0221079949842869E-2</v>
      </c>
      <c r="V908" s="1">
        <f t="shared" si="218"/>
        <v>0.96977892005015709</v>
      </c>
      <c r="W908" s="1">
        <f t="shared" si="219"/>
        <v>-3.0687150935908066E-2</v>
      </c>
      <c r="X908">
        <f t="shared" si="220"/>
        <v>1</v>
      </c>
      <c r="Y908">
        <v>907</v>
      </c>
      <c r="Z908">
        <f>SUM($R$2:R908)</f>
        <v>544</v>
      </c>
      <c r="AA908">
        <f t="shared" si="221"/>
        <v>363</v>
      </c>
      <c r="AB908">
        <f t="shared" si="222"/>
        <v>0.708984375</v>
      </c>
      <c r="AC908">
        <f t="shared" si="223"/>
        <v>0.99270072992700731</v>
      </c>
      <c r="AD908">
        <f t="shared" si="224"/>
        <v>1.9388686131386861E-3</v>
      </c>
    </row>
    <row r="909" spans="1:30" x14ac:dyDescent="0.25">
      <c r="A909" t="s">
        <v>0</v>
      </c>
      <c r="B909">
        <v>35</v>
      </c>
      <c r="C909" t="s">
        <v>5</v>
      </c>
      <c r="D909" t="s">
        <v>6</v>
      </c>
      <c r="E909" t="s">
        <v>10</v>
      </c>
      <c r="F909" t="s">
        <v>2</v>
      </c>
      <c r="G909">
        <v>85.37</v>
      </c>
      <c r="H909">
        <v>33</v>
      </c>
      <c r="K909">
        <v>0</v>
      </c>
      <c r="L909">
        <v>0</v>
      </c>
      <c r="M909">
        <f t="shared" si="210"/>
        <v>1</v>
      </c>
      <c r="N909">
        <f t="shared" si="211"/>
        <v>0</v>
      </c>
      <c r="O909">
        <f t="shared" si="212"/>
        <v>0</v>
      </c>
      <c r="P909">
        <f t="shared" si="213"/>
        <v>0</v>
      </c>
      <c r="Q909">
        <f t="shared" si="214"/>
        <v>0.11095279625938957</v>
      </c>
      <c r="R909">
        <v>0</v>
      </c>
      <c r="S909" s="2">
        <f t="shared" si="215"/>
        <v>-3.4762975574057209</v>
      </c>
      <c r="T909" s="2">
        <f t="shared" si="216"/>
        <v>3.0921685119661757E-2</v>
      </c>
      <c r="U909" s="2">
        <f t="shared" si="217"/>
        <v>2.9994213494570734E-2</v>
      </c>
      <c r="V909" s="1">
        <f t="shared" si="218"/>
        <v>0.97000578650542923</v>
      </c>
      <c r="W909" s="1">
        <f t="shared" si="219"/>
        <v>-3.0453242032987212E-2</v>
      </c>
      <c r="X909">
        <f t="shared" si="220"/>
        <v>1</v>
      </c>
      <c r="Y909">
        <v>908</v>
      </c>
      <c r="Z909">
        <f>SUM($R$2:R909)</f>
        <v>544</v>
      </c>
      <c r="AA909">
        <f t="shared" si="221"/>
        <v>364</v>
      </c>
      <c r="AB909">
        <f t="shared" si="222"/>
        <v>0.7109375</v>
      </c>
      <c r="AC909">
        <f t="shared" si="223"/>
        <v>0.99270072992700731</v>
      </c>
      <c r="AD909">
        <f t="shared" si="224"/>
        <v>1.9388686131386861E-3</v>
      </c>
    </row>
    <row r="910" spans="1:30" x14ac:dyDescent="0.25">
      <c r="A910" t="s">
        <v>7</v>
      </c>
      <c r="B910">
        <v>35</v>
      </c>
      <c r="C910" t="s">
        <v>3</v>
      </c>
      <c r="D910" t="s">
        <v>4</v>
      </c>
      <c r="E910" t="s">
        <v>1</v>
      </c>
      <c r="F910" t="s">
        <v>2</v>
      </c>
      <c r="G910">
        <v>109.03</v>
      </c>
      <c r="H910">
        <v>19.5</v>
      </c>
      <c r="K910">
        <v>0</v>
      </c>
      <c r="L910">
        <v>0</v>
      </c>
      <c r="M910">
        <f t="shared" si="210"/>
        <v>1</v>
      </c>
      <c r="N910">
        <f t="shared" si="211"/>
        <v>0</v>
      </c>
      <c r="O910">
        <f t="shared" si="212"/>
        <v>0</v>
      </c>
      <c r="P910">
        <f t="shared" si="213"/>
        <v>0</v>
      </c>
      <c r="Q910">
        <f t="shared" si="214"/>
        <v>0.11095279625938957</v>
      </c>
      <c r="R910">
        <v>0</v>
      </c>
      <c r="S910" s="2">
        <f t="shared" si="215"/>
        <v>-3.4762975574057209</v>
      </c>
      <c r="T910" s="2">
        <f t="shared" si="216"/>
        <v>3.0921685119661757E-2</v>
      </c>
      <c r="U910" s="2">
        <f t="shared" si="217"/>
        <v>2.9994213494570734E-2</v>
      </c>
      <c r="V910" s="1">
        <f t="shared" si="218"/>
        <v>0.97000578650542923</v>
      </c>
      <c r="W910" s="1">
        <f t="shared" si="219"/>
        <v>-3.0453242032987212E-2</v>
      </c>
      <c r="X910">
        <f t="shared" si="220"/>
        <v>1</v>
      </c>
      <c r="Y910">
        <v>909</v>
      </c>
      <c r="Z910">
        <f>SUM($R$2:R910)</f>
        <v>544</v>
      </c>
      <c r="AA910">
        <f t="shared" si="221"/>
        <v>365</v>
      </c>
      <c r="AB910">
        <f t="shared" si="222"/>
        <v>0.712890625</v>
      </c>
      <c r="AC910">
        <f t="shared" si="223"/>
        <v>0.99270072992700731</v>
      </c>
      <c r="AD910">
        <f t="shared" si="224"/>
        <v>0</v>
      </c>
    </row>
    <row r="911" spans="1:30" x14ac:dyDescent="0.25">
      <c r="A911" t="s">
        <v>7</v>
      </c>
      <c r="B911">
        <v>34</v>
      </c>
      <c r="C911" t="s">
        <v>3</v>
      </c>
      <c r="D911" t="s">
        <v>4</v>
      </c>
      <c r="E911" t="s">
        <v>10</v>
      </c>
      <c r="F911" t="s">
        <v>2</v>
      </c>
      <c r="G911">
        <v>85.27</v>
      </c>
      <c r="H911">
        <v>26.6</v>
      </c>
      <c r="K911">
        <v>0</v>
      </c>
      <c r="L911">
        <v>0</v>
      </c>
      <c r="M911">
        <f t="shared" si="210"/>
        <v>1</v>
      </c>
      <c r="N911">
        <f t="shared" si="211"/>
        <v>0</v>
      </c>
      <c r="O911">
        <f t="shared" si="212"/>
        <v>0</v>
      </c>
      <c r="P911">
        <f t="shared" si="213"/>
        <v>0</v>
      </c>
      <c r="Q911">
        <f t="shared" si="214"/>
        <v>0.10121700052042518</v>
      </c>
      <c r="R911">
        <v>1</v>
      </c>
      <c r="S911" s="2">
        <f t="shared" si="215"/>
        <v>-3.4988276593759431</v>
      </c>
      <c r="T911" s="2">
        <f t="shared" si="216"/>
        <v>3.0232805801134559E-2</v>
      </c>
      <c r="U911" s="2">
        <f t="shared" si="217"/>
        <v>2.9345605799870431E-2</v>
      </c>
      <c r="V911" s="1">
        <f t="shared" si="218"/>
        <v>2.9345605799870431E-2</v>
      </c>
      <c r="W911" s="1">
        <f t="shared" si="219"/>
        <v>-3.5286124611273193</v>
      </c>
      <c r="X911">
        <f t="shared" si="220"/>
        <v>0</v>
      </c>
      <c r="Y911">
        <v>910</v>
      </c>
      <c r="Z911">
        <f>SUM($R$2:R911)</f>
        <v>545</v>
      </c>
      <c r="AA911">
        <f t="shared" si="221"/>
        <v>365</v>
      </c>
      <c r="AB911">
        <f t="shared" si="222"/>
        <v>0.712890625</v>
      </c>
      <c r="AC911">
        <f t="shared" si="223"/>
        <v>0.99452554744525545</v>
      </c>
      <c r="AD911">
        <f t="shared" si="224"/>
        <v>1.9424327098540146E-3</v>
      </c>
    </row>
    <row r="912" spans="1:30" x14ac:dyDescent="0.25">
      <c r="A912" t="s">
        <v>0</v>
      </c>
      <c r="B912">
        <v>34</v>
      </c>
      <c r="C912" t="s">
        <v>3</v>
      </c>
      <c r="D912" t="s">
        <v>6</v>
      </c>
      <c r="E912" t="s">
        <v>1</v>
      </c>
      <c r="F912" t="s">
        <v>2</v>
      </c>
      <c r="G912">
        <v>80.81</v>
      </c>
      <c r="H912">
        <v>33.200000000000003</v>
      </c>
      <c r="K912">
        <v>0</v>
      </c>
      <c r="L912">
        <v>0</v>
      </c>
      <c r="M912">
        <f t="shared" si="210"/>
        <v>1</v>
      </c>
      <c r="N912">
        <f t="shared" si="211"/>
        <v>0</v>
      </c>
      <c r="O912">
        <f t="shared" si="212"/>
        <v>0</v>
      </c>
      <c r="P912">
        <f t="shared" si="213"/>
        <v>0</v>
      </c>
      <c r="Q912">
        <f t="shared" si="214"/>
        <v>0.10121700052042518</v>
      </c>
      <c r="R912">
        <v>0</v>
      </c>
      <c r="S912" s="2">
        <f t="shared" si="215"/>
        <v>-3.4988276593759431</v>
      </c>
      <c r="T912" s="2">
        <f t="shared" si="216"/>
        <v>3.0232805801134559E-2</v>
      </c>
      <c r="U912" s="2">
        <f t="shared" si="217"/>
        <v>2.9345605799870431E-2</v>
      </c>
      <c r="V912" s="1">
        <f t="shared" si="218"/>
        <v>0.97065439420012956</v>
      </c>
      <c r="W912" s="1">
        <f t="shared" si="219"/>
        <v>-2.978480175137644E-2</v>
      </c>
      <c r="X912">
        <f t="shared" si="220"/>
        <v>1</v>
      </c>
      <c r="Y912">
        <v>911</v>
      </c>
      <c r="Z912">
        <f>SUM($R$2:R912)</f>
        <v>545</v>
      </c>
      <c r="AA912">
        <f t="shared" si="221"/>
        <v>366</v>
      </c>
      <c r="AB912">
        <f t="shared" si="222"/>
        <v>0.71484375</v>
      </c>
      <c r="AC912">
        <f t="shared" si="223"/>
        <v>0.99452554744525545</v>
      </c>
      <c r="AD912">
        <f t="shared" si="224"/>
        <v>1.9424327098540146E-3</v>
      </c>
    </row>
    <row r="913" spans="1:30" x14ac:dyDescent="0.25">
      <c r="A913" t="s">
        <v>0</v>
      </c>
      <c r="B913">
        <v>34</v>
      </c>
      <c r="C913" t="s">
        <v>5</v>
      </c>
      <c r="D913" t="s">
        <v>8</v>
      </c>
      <c r="E913" t="s">
        <v>10</v>
      </c>
      <c r="F913" t="s">
        <v>2</v>
      </c>
      <c r="G913">
        <v>89.68</v>
      </c>
      <c r="H913">
        <v>23.2</v>
      </c>
      <c r="K913">
        <v>0</v>
      </c>
      <c r="L913">
        <v>0</v>
      </c>
      <c r="M913">
        <f t="shared" si="210"/>
        <v>1</v>
      </c>
      <c r="N913">
        <f t="shared" si="211"/>
        <v>0</v>
      </c>
      <c r="O913">
        <f t="shared" si="212"/>
        <v>0</v>
      </c>
      <c r="P913">
        <f t="shared" si="213"/>
        <v>0</v>
      </c>
      <c r="Q913">
        <f t="shared" si="214"/>
        <v>0.10121700052042518</v>
      </c>
      <c r="R913">
        <v>0</v>
      </c>
      <c r="S913" s="2">
        <f t="shared" si="215"/>
        <v>-3.4988276593759431</v>
      </c>
      <c r="T913" s="2">
        <f t="shared" si="216"/>
        <v>3.0232805801134559E-2</v>
      </c>
      <c r="U913" s="2">
        <f t="shared" si="217"/>
        <v>2.9345605799870431E-2</v>
      </c>
      <c r="V913" s="1">
        <f t="shared" si="218"/>
        <v>0.97065439420012956</v>
      </c>
      <c r="W913" s="1">
        <f t="shared" si="219"/>
        <v>-2.978480175137644E-2</v>
      </c>
      <c r="X913">
        <f t="shared" si="220"/>
        <v>1</v>
      </c>
      <c r="Y913">
        <v>912</v>
      </c>
      <c r="Z913">
        <f>SUM($R$2:R913)</f>
        <v>545</v>
      </c>
      <c r="AA913">
        <f t="shared" si="221"/>
        <v>367</v>
      </c>
      <c r="AB913">
        <f t="shared" si="222"/>
        <v>0.716796875</v>
      </c>
      <c r="AC913">
        <f t="shared" si="223"/>
        <v>0.99452554744525545</v>
      </c>
      <c r="AD913">
        <f t="shared" si="224"/>
        <v>0</v>
      </c>
    </row>
    <row r="914" spans="1:30" x14ac:dyDescent="0.25">
      <c r="A914" t="s">
        <v>0</v>
      </c>
      <c r="B914">
        <v>42</v>
      </c>
      <c r="C914" t="s">
        <v>5</v>
      </c>
      <c r="D914" t="s">
        <v>6</v>
      </c>
      <c r="E914" t="s">
        <v>1</v>
      </c>
      <c r="F914" t="s">
        <v>11</v>
      </c>
      <c r="G914">
        <v>76.19</v>
      </c>
      <c r="H914">
        <v>31.7</v>
      </c>
      <c r="K914">
        <v>0</v>
      </c>
      <c r="L914">
        <v>0</v>
      </c>
      <c r="M914">
        <f t="shared" si="210"/>
        <v>0</v>
      </c>
      <c r="N914">
        <f t="shared" si="211"/>
        <v>0</v>
      </c>
      <c r="O914">
        <f t="shared" si="212"/>
        <v>1</v>
      </c>
      <c r="P914">
        <f t="shared" si="213"/>
        <v>0</v>
      </c>
      <c r="Q914">
        <f t="shared" si="214"/>
        <v>0.1978627047057446</v>
      </c>
      <c r="R914">
        <v>1</v>
      </c>
      <c r="S914" s="2">
        <f t="shared" si="215"/>
        <v>-3.5035220216833429</v>
      </c>
      <c r="T914" s="2">
        <f t="shared" si="216"/>
        <v>3.0091214657219985E-2</v>
      </c>
      <c r="U914" s="2">
        <f t="shared" si="217"/>
        <v>2.9212184541573181E-2</v>
      </c>
      <c r="V914" s="1">
        <f t="shared" si="218"/>
        <v>2.9212184541573181E-2</v>
      </c>
      <c r="W914" s="1">
        <f t="shared" si="219"/>
        <v>-3.5331693779234974</v>
      </c>
      <c r="X914">
        <f t="shared" si="220"/>
        <v>0</v>
      </c>
      <c r="Y914">
        <v>913</v>
      </c>
      <c r="Z914">
        <f>SUM($R$2:R914)</f>
        <v>546</v>
      </c>
      <c r="AA914">
        <f t="shared" si="221"/>
        <v>367</v>
      </c>
      <c r="AB914">
        <f t="shared" si="222"/>
        <v>0.716796875</v>
      </c>
      <c r="AC914">
        <f t="shared" si="223"/>
        <v>0.9963503649635036</v>
      </c>
      <c r="AD914">
        <f t="shared" si="224"/>
        <v>1.945996806569343E-3</v>
      </c>
    </row>
    <row r="915" spans="1:30" x14ac:dyDescent="0.25">
      <c r="A915" t="s">
        <v>0</v>
      </c>
      <c r="B915">
        <v>42</v>
      </c>
      <c r="C915" t="s">
        <v>3</v>
      </c>
      <c r="D915" t="s">
        <v>6</v>
      </c>
      <c r="E915" t="s">
        <v>1</v>
      </c>
      <c r="F915" t="s">
        <v>11</v>
      </c>
      <c r="G915">
        <v>68.19</v>
      </c>
      <c r="H915">
        <v>31</v>
      </c>
      <c r="K915">
        <v>0</v>
      </c>
      <c r="L915">
        <v>0</v>
      </c>
      <c r="M915">
        <f t="shared" si="210"/>
        <v>0</v>
      </c>
      <c r="N915">
        <f t="shared" si="211"/>
        <v>0</v>
      </c>
      <c r="O915">
        <f t="shared" si="212"/>
        <v>1</v>
      </c>
      <c r="P915">
        <f t="shared" si="213"/>
        <v>0</v>
      </c>
      <c r="Q915">
        <f t="shared" si="214"/>
        <v>0.1978627047057446</v>
      </c>
      <c r="R915">
        <v>0</v>
      </c>
      <c r="S915" s="2">
        <f t="shared" si="215"/>
        <v>-3.5035220216833429</v>
      </c>
      <c r="T915" s="2">
        <f t="shared" si="216"/>
        <v>3.0091214657219985E-2</v>
      </c>
      <c r="U915" s="2">
        <f t="shared" si="217"/>
        <v>2.9212184541573181E-2</v>
      </c>
      <c r="V915" s="1">
        <f t="shared" si="218"/>
        <v>0.97078781545842685</v>
      </c>
      <c r="W915" s="1">
        <f t="shared" si="219"/>
        <v>-2.9647356240154348E-2</v>
      </c>
      <c r="X915">
        <f t="shared" si="220"/>
        <v>1</v>
      </c>
      <c r="Y915">
        <v>914</v>
      </c>
      <c r="Z915">
        <f>SUM($R$2:R915)</f>
        <v>546</v>
      </c>
      <c r="AA915">
        <f t="shared" si="221"/>
        <v>368</v>
      </c>
      <c r="AB915">
        <f t="shared" si="222"/>
        <v>0.71875</v>
      </c>
      <c r="AC915">
        <f t="shared" si="223"/>
        <v>0.9963503649635036</v>
      </c>
      <c r="AD915">
        <f t="shared" si="224"/>
        <v>1.945996806569343E-3</v>
      </c>
    </row>
    <row r="916" spans="1:30" x14ac:dyDescent="0.25">
      <c r="A916" t="s">
        <v>0</v>
      </c>
      <c r="B916">
        <v>42</v>
      </c>
      <c r="C916" t="s">
        <v>3</v>
      </c>
      <c r="D916" t="s">
        <v>6</v>
      </c>
      <c r="E916" t="s">
        <v>1</v>
      </c>
      <c r="F916" t="s">
        <v>11</v>
      </c>
      <c r="G916">
        <v>93.79</v>
      </c>
      <c r="H916">
        <v>27.2</v>
      </c>
      <c r="K916">
        <v>0</v>
      </c>
      <c r="L916">
        <v>0</v>
      </c>
      <c r="M916">
        <f t="shared" si="210"/>
        <v>0</v>
      </c>
      <c r="N916">
        <f t="shared" si="211"/>
        <v>0</v>
      </c>
      <c r="O916">
        <f t="shared" si="212"/>
        <v>1</v>
      </c>
      <c r="P916">
        <f t="shared" si="213"/>
        <v>0</v>
      </c>
      <c r="Q916">
        <f t="shared" si="214"/>
        <v>0.1978627047057446</v>
      </c>
      <c r="R916">
        <v>0</v>
      </c>
      <c r="S916" s="2">
        <f t="shared" si="215"/>
        <v>-3.5035220216833429</v>
      </c>
      <c r="T916" s="2">
        <f t="shared" si="216"/>
        <v>3.0091214657219985E-2</v>
      </c>
      <c r="U916" s="2">
        <f t="shared" si="217"/>
        <v>2.9212184541573181E-2</v>
      </c>
      <c r="V916" s="1">
        <f t="shared" si="218"/>
        <v>0.97078781545842685</v>
      </c>
      <c r="W916" s="1">
        <f t="shared" si="219"/>
        <v>-2.9647356240154348E-2</v>
      </c>
      <c r="X916">
        <f t="shared" si="220"/>
        <v>1</v>
      </c>
      <c r="Y916">
        <v>915</v>
      </c>
      <c r="Z916">
        <f>SUM($R$2:R916)</f>
        <v>546</v>
      </c>
      <c r="AA916">
        <f t="shared" si="221"/>
        <v>369</v>
      </c>
      <c r="AB916">
        <f t="shared" si="222"/>
        <v>0.720703125</v>
      </c>
      <c r="AC916">
        <f t="shared" si="223"/>
        <v>0.9963503649635036</v>
      </c>
      <c r="AD916">
        <f t="shared" si="224"/>
        <v>1.945996806569343E-3</v>
      </c>
    </row>
    <row r="917" spans="1:30" x14ac:dyDescent="0.25">
      <c r="A917" t="s">
        <v>7</v>
      </c>
      <c r="B917">
        <v>33</v>
      </c>
      <c r="C917" t="s">
        <v>5</v>
      </c>
      <c r="D917" t="s">
        <v>8</v>
      </c>
      <c r="E917" t="s">
        <v>1</v>
      </c>
      <c r="F917" t="s">
        <v>2</v>
      </c>
      <c r="G917">
        <v>71.16</v>
      </c>
      <c r="H917">
        <v>46.5</v>
      </c>
      <c r="K917">
        <v>0</v>
      </c>
      <c r="L917">
        <v>0</v>
      </c>
      <c r="M917">
        <f t="shared" si="210"/>
        <v>1</v>
      </c>
      <c r="N917">
        <f t="shared" si="211"/>
        <v>0</v>
      </c>
      <c r="O917">
        <f t="shared" si="212"/>
        <v>0</v>
      </c>
      <c r="P917">
        <f t="shared" si="213"/>
        <v>0</v>
      </c>
      <c r="Q917">
        <f t="shared" si="214"/>
        <v>9.2119032046787952E-2</v>
      </c>
      <c r="R917">
        <v>0</v>
      </c>
      <c r="S917" s="2">
        <f t="shared" si="215"/>
        <v>-3.51988173270788</v>
      </c>
      <c r="T917" s="2">
        <f t="shared" si="216"/>
        <v>2.9602936019951655E-2</v>
      </c>
      <c r="U917" s="2">
        <f t="shared" si="217"/>
        <v>2.8751798372278543E-2</v>
      </c>
      <c r="V917" s="1">
        <f t="shared" si="218"/>
        <v>0.97124820162772141</v>
      </c>
      <c r="W917" s="1">
        <f t="shared" si="219"/>
        <v>-2.9173228907943723E-2</v>
      </c>
      <c r="X917">
        <f t="shared" si="220"/>
        <v>1</v>
      </c>
      <c r="Y917">
        <v>916</v>
      </c>
      <c r="Z917">
        <f>SUM($R$2:R917)</f>
        <v>546</v>
      </c>
      <c r="AA917">
        <f t="shared" si="221"/>
        <v>370</v>
      </c>
      <c r="AB917">
        <f t="shared" si="222"/>
        <v>0.72265625</v>
      </c>
      <c r="AC917">
        <f t="shared" si="223"/>
        <v>0.9963503649635036</v>
      </c>
      <c r="AD917">
        <f t="shared" si="224"/>
        <v>1.945996806569343E-3</v>
      </c>
    </row>
    <row r="918" spans="1:30" x14ac:dyDescent="0.25">
      <c r="A918" t="s">
        <v>0</v>
      </c>
      <c r="B918">
        <v>33</v>
      </c>
      <c r="C918" t="s">
        <v>5</v>
      </c>
      <c r="D918" t="s">
        <v>6</v>
      </c>
      <c r="E918" t="s">
        <v>1</v>
      </c>
      <c r="F918" t="s">
        <v>2</v>
      </c>
      <c r="G918">
        <v>219.97</v>
      </c>
      <c r="H918">
        <v>39.6</v>
      </c>
      <c r="K918">
        <v>0</v>
      </c>
      <c r="L918">
        <v>0</v>
      </c>
      <c r="M918">
        <f t="shared" si="210"/>
        <v>1</v>
      </c>
      <c r="N918">
        <f t="shared" si="211"/>
        <v>0</v>
      </c>
      <c r="O918">
        <f t="shared" si="212"/>
        <v>0</v>
      </c>
      <c r="P918">
        <f t="shared" si="213"/>
        <v>0</v>
      </c>
      <c r="Q918">
        <f t="shared" si="214"/>
        <v>9.2119032046787952E-2</v>
      </c>
      <c r="R918">
        <v>0</v>
      </c>
      <c r="S918" s="2">
        <f t="shared" si="215"/>
        <v>-3.51988173270788</v>
      </c>
      <c r="T918" s="2">
        <f t="shared" si="216"/>
        <v>2.9602936019951655E-2</v>
      </c>
      <c r="U918" s="2">
        <f t="shared" si="217"/>
        <v>2.8751798372278543E-2</v>
      </c>
      <c r="V918" s="1">
        <f t="shared" si="218"/>
        <v>0.97124820162772141</v>
      </c>
      <c r="W918" s="1">
        <f t="shared" si="219"/>
        <v>-2.9173228907943723E-2</v>
      </c>
      <c r="X918">
        <f t="shared" si="220"/>
        <v>1</v>
      </c>
      <c r="Y918">
        <v>917</v>
      </c>
      <c r="Z918">
        <f>SUM($R$2:R918)</f>
        <v>546</v>
      </c>
      <c r="AA918">
        <f t="shared" si="221"/>
        <v>371</v>
      </c>
      <c r="AB918">
        <f t="shared" si="222"/>
        <v>0.724609375</v>
      </c>
      <c r="AC918">
        <f t="shared" si="223"/>
        <v>0.9963503649635036</v>
      </c>
      <c r="AD918">
        <f t="shared" si="224"/>
        <v>1.945996806569343E-3</v>
      </c>
    </row>
    <row r="919" spans="1:30" x14ac:dyDescent="0.25">
      <c r="A919" t="s">
        <v>7</v>
      </c>
      <c r="B919">
        <v>33</v>
      </c>
      <c r="C919" t="s">
        <v>3</v>
      </c>
      <c r="D919" t="s">
        <v>6</v>
      </c>
      <c r="E919" t="s">
        <v>1</v>
      </c>
      <c r="F919" t="s">
        <v>2</v>
      </c>
      <c r="G919">
        <v>69.400000000000006</v>
      </c>
      <c r="H919">
        <v>47.8</v>
      </c>
      <c r="K919">
        <v>0</v>
      </c>
      <c r="L919">
        <v>0</v>
      </c>
      <c r="M919">
        <f t="shared" si="210"/>
        <v>1</v>
      </c>
      <c r="N919">
        <f t="shared" si="211"/>
        <v>0</v>
      </c>
      <c r="O919">
        <f t="shared" si="212"/>
        <v>0</v>
      </c>
      <c r="P919">
        <f t="shared" si="213"/>
        <v>0</v>
      </c>
      <c r="Q919">
        <f t="shared" si="214"/>
        <v>9.2119032046787952E-2</v>
      </c>
      <c r="R919">
        <v>0</v>
      </c>
      <c r="S919" s="2">
        <f t="shared" si="215"/>
        <v>-3.51988173270788</v>
      </c>
      <c r="T919" s="2">
        <f t="shared" si="216"/>
        <v>2.9602936019951655E-2</v>
      </c>
      <c r="U919" s="2">
        <f t="shared" si="217"/>
        <v>2.8751798372278543E-2</v>
      </c>
      <c r="V919" s="1">
        <f t="shared" si="218"/>
        <v>0.97124820162772141</v>
      </c>
      <c r="W919" s="1">
        <f t="shared" si="219"/>
        <v>-2.9173228907943723E-2</v>
      </c>
      <c r="X919">
        <f t="shared" si="220"/>
        <v>1</v>
      </c>
      <c r="Y919">
        <v>918</v>
      </c>
      <c r="Z919">
        <f>SUM($R$2:R919)</f>
        <v>546</v>
      </c>
      <c r="AA919">
        <f t="shared" si="221"/>
        <v>372</v>
      </c>
      <c r="AB919">
        <f t="shared" si="222"/>
        <v>0.7265625</v>
      </c>
      <c r="AC919">
        <f t="shared" si="223"/>
        <v>0.9963503649635036</v>
      </c>
      <c r="AD919">
        <f t="shared" si="224"/>
        <v>1.945996806569343E-3</v>
      </c>
    </row>
    <row r="920" spans="1:30" x14ac:dyDescent="0.25">
      <c r="A920" t="s">
        <v>0</v>
      </c>
      <c r="B920">
        <v>33</v>
      </c>
      <c r="C920" t="s">
        <v>5</v>
      </c>
      <c r="D920" t="s">
        <v>8</v>
      </c>
      <c r="E920" t="s">
        <v>1</v>
      </c>
      <c r="F920" t="s">
        <v>2</v>
      </c>
      <c r="G920">
        <v>74.88</v>
      </c>
      <c r="H920">
        <v>31.6</v>
      </c>
      <c r="K920">
        <v>0</v>
      </c>
      <c r="L920">
        <v>0</v>
      </c>
      <c r="M920">
        <f t="shared" si="210"/>
        <v>1</v>
      </c>
      <c r="N920">
        <f t="shared" si="211"/>
        <v>0</v>
      </c>
      <c r="O920">
        <f t="shared" si="212"/>
        <v>0</v>
      </c>
      <c r="P920">
        <f t="shared" si="213"/>
        <v>0</v>
      </c>
      <c r="Q920">
        <f t="shared" si="214"/>
        <v>9.2119032046787952E-2</v>
      </c>
      <c r="R920">
        <v>0</v>
      </c>
      <c r="S920" s="2">
        <f t="shared" si="215"/>
        <v>-3.51988173270788</v>
      </c>
      <c r="T920" s="2">
        <f t="shared" si="216"/>
        <v>2.9602936019951655E-2</v>
      </c>
      <c r="U920" s="2">
        <f t="shared" si="217"/>
        <v>2.8751798372278543E-2</v>
      </c>
      <c r="V920" s="1">
        <f t="shared" si="218"/>
        <v>0.97124820162772141</v>
      </c>
      <c r="W920" s="1">
        <f t="shared" si="219"/>
        <v>-2.9173228907943723E-2</v>
      </c>
      <c r="X920">
        <f t="shared" si="220"/>
        <v>1</v>
      </c>
      <c r="Y920">
        <v>919</v>
      </c>
      <c r="Z920">
        <f>SUM($R$2:R920)</f>
        <v>546</v>
      </c>
      <c r="AA920">
        <f t="shared" si="221"/>
        <v>373</v>
      </c>
      <c r="AB920">
        <f t="shared" si="222"/>
        <v>0.728515625</v>
      </c>
      <c r="AC920">
        <f t="shared" si="223"/>
        <v>0.9963503649635036</v>
      </c>
      <c r="AD920">
        <f t="shared" si="224"/>
        <v>1.945996806569343E-3</v>
      </c>
    </row>
    <row r="921" spans="1:30" x14ac:dyDescent="0.25">
      <c r="A921" t="s">
        <v>7</v>
      </c>
      <c r="B921">
        <v>33</v>
      </c>
      <c r="C921" t="s">
        <v>3</v>
      </c>
      <c r="D921" t="s">
        <v>8</v>
      </c>
      <c r="E921" t="s">
        <v>1</v>
      </c>
      <c r="F921" t="s">
        <v>2</v>
      </c>
      <c r="G921">
        <v>89.98</v>
      </c>
      <c r="H921">
        <v>18.7</v>
      </c>
      <c r="K921">
        <v>0</v>
      </c>
      <c r="L921">
        <v>0</v>
      </c>
      <c r="M921">
        <f t="shared" si="210"/>
        <v>1</v>
      </c>
      <c r="N921">
        <f t="shared" si="211"/>
        <v>0</v>
      </c>
      <c r="O921">
        <f t="shared" si="212"/>
        <v>0</v>
      </c>
      <c r="P921">
        <f t="shared" si="213"/>
        <v>0</v>
      </c>
      <c r="Q921">
        <f t="shared" si="214"/>
        <v>9.2119032046787952E-2</v>
      </c>
      <c r="R921">
        <v>0</v>
      </c>
      <c r="S921" s="2">
        <f t="shared" si="215"/>
        <v>-3.51988173270788</v>
      </c>
      <c r="T921" s="2">
        <f t="shared" si="216"/>
        <v>2.9602936019951655E-2</v>
      </c>
      <c r="U921" s="2">
        <f t="shared" si="217"/>
        <v>2.8751798372278543E-2</v>
      </c>
      <c r="V921" s="1">
        <f t="shared" si="218"/>
        <v>0.97124820162772141</v>
      </c>
      <c r="W921" s="1">
        <f t="shared" si="219"/>
        <v>-2.9173228907943723E-2</v>
      </c>
      <c r="X921">
        <f t="shared" si="220"/>
        <v>1</v>
      </c>
      <c r="Y921">
        <v>920</v>
      </c>
      <c r="Z921">
        <f>SUM($R$2:R921)</f>
        <v>546</v>
      </c>
      <c r="AA921">
        <f t="shared" si="221"/>
        <v>374</v>
      </c>
      <c r="AB921">
        <f t="shared" si="222"/>
        <v>0.73046875</v>
      </c>
      <c r="AC921">
        <f t="shared" si="223"/>
        <v>0.9963503649635036</v>
      </c>
      <c r="AD921">
        <f t="shared" si="224"/>
        <v>1.945996806569343E-3</v>
      </c>
    </row>
    <row r="922" spans="1:30" x14ac:dyDescent="0.25">
      <c r="A922" t="s">
        <v>0</v>
      </c>
      <c r="B922">
        <v>41</v>
      </c>
      <c r="C922" t="s">
        <v>5</v>
      </c>
      <c r="D922" t="s">
        <v>8</v>
      </c>
      <c r="E922" t="s">
        <v>10</v>
      </c>
      <c r="F922" t="s">
        <v>11</v>
      </c>
      <c r="G922">
        <v>74.81</v>
      </c>
      <c r="H922">
        <v>39.700000000000003</v>
      </c>
      <c r="K922">
        <v>0</v>
      </c>
      <c r="L922">
        <v>0</v>
      </c>
      <c r="M922">
        <f t="shared" si="210"/>
        <v>0</v>
      </c>
      <c r="N922">
        <f t="shared" si="211"/>
        <v>0</v>
      </c>
      <c r="O922">
        <f t="shared" si="212"/>
        <v>1</v>
      </c>
      <c r="P922">
        <f t="shared" si="213"/>
        <v>0</v>
      </c>
      <c r="Q922">
        <f t="shared" si="214"/>
        <v>0.18340864233712648</v>
      </c>
      <c r="R922">
        <v>0</v>
      </c>
      <c r="S922" s="2">
        <f t="shared" si="215"/>
        <v>-3.5369709053473257</v>
      </c>
      <c r="T922" s="2">
        <f t="shared" si="216"/>
        <v>2.9101344435265158E-2</v>
      </c>
      <c r="U922" s="2">
        <f t="shared" si="217"/>
        <v>2.8278404836051357E-2</v>
      </c>
      <c r="V922" s="1">
        <f t="shared" si="218"/>
        <v>0.97172159516394863</v>
      </c>
      <c r="W922" s="1">
        <f t="shared" si="219"/>
        <v>-2.8685940277542787E-2</v>
      </c>
      <c r="X922">
        <f t="shared" si="220"/>
        <v>1</v>
      </c>
      <c r="Y922">
        <v>921</v>
      </c>
      <c r="Z922">
        <f>SUM($R$2:R922)</f>
        <v>546</v>
      </c>
      <c r="AA922">
        <f t="shared" si="221"/>
        <v>375</v>
      </c>
      <c r="AB922">
        <f t="shared" si="222"/>
        <v>0.732421875</v>
      </c>
      <c r="AC922">
        <f t="shared" si="223"/>
        <v>0.9963503649635036</v>
      </c>
      <c r="AD922">
        <f t="shared" si="224"/>
        <v>1.945996806569343E-3</v>
      </c>
    </row>
    <row r="923" spans="1:30" x14ac:dyDescent="0.25">
      <c r="A923" t="s">
        <v>0</v>
      </c>
      <c r="B923">
        <v>41</v>
      </c>
      <c r="C923" t="s">
        <v>3</v>
      </c>
      <c r="D923" t="s">
        <v>6</v>
      </c>
      <c r="E923" t="s">
        <v>10</v>
      </c>
      <c r="F923" t="s">
        <v>11</v>
      </c>
      <c r="G923">
        <v>106.98</v>
      </c>
      <c r="H923">
        <v>27.6</v>
      </c>
      <c r="K923">
        <v>0</v>
      </c>
      <c r="L923">
        <v>0</v>
      </c>
      <c r="M923">
        <f t="shared" si="210"/>
        <v>0</v>
      </c>
      <c r="N923">
        <f t="shared" si="211"/>
        <v>0</v>
      </c>
      <c r="O923">
        <f t="shared" si="212"/>
        <v>1</v>
      </c>
      <c r="P923">
        <f t="shared" si="213"/>
        <v>0</v>
      </c>
      <c r="Q923">
        <f t="shared" si="214"/>
        <v>0.18340864233712648</v>
      </c>
      <c r="R923">
        <v>0</v>
      </c>
      <c r="S923" s="2">
        <f t="shared" si="215"/>
        <v>-3.5369709053473257</v>
      </c>
      <c r="T923" s="2">
        <f t="shared" si="216"/>
        <v>2.9101344435265158E-2</v>
      </c>
      <c r="U923" s="2">
        <f t="shared" si="217"/>
        <v>2.8278404836051357E-2</v>
      </c>
      <c r="V923" s="1">
        <f t="shared" si="218"/>
        <v>0.97172159516394863</v>
      </c>
      <c r="W923" s="1">
        <f t="shared" si="219"/>
        <v>-2.8685940277542787E-2</v>
      </c>
      <c r="X923">
        <f t="shared" si="220"/>
        <v>1</v>
      </c>
      <c r="Y923">
        <v>922</v>
      </c>
      <c r="Z923">
        <f>SUM($R$2:R923)</f>
        <v>546</v>
      </c>
      <c r="AA923">
        <f t="shared" si="221"/>
        <v>376</v>
      </c>
      <c r="AB923">
        <f t="shared" si="222"/>
        <v>0.734375</v>
      </c>
      <c r="AC923">
        <f t="shared" si="223"/>
        <v>0.9963503649635036</v>
      </c>
      <c r="AD923">
        <f t="shared" si="224"/>
        <v>0</v>
      </c>
    </row>
    <row r="924" spans="1:30" x14ac:dyDescent="0.25">
      <c r="A924" t="s">
        <v>7</v>
      </c>
      <c r="B924">
        <v>32</v>
      </c>
      <c r="C924" t="s">
        <v>5</v>
      </c>
      <c r="D924" t="s">
        <v>8</v>
      </c>
      <c r="E924" t="s">
        <v>1</v>
      </c>
      <c r="F924" t="s">
        <v>2</v>
      </c>
      <c r="G924">
        <v>76.13</v>
      </c>
      <c r="H924">
        <v>29.9</v>
      </c>
      <c r="K924">
        <v>0</v>
      </c>
      <c r="L924">
        <v>0</v>
      </c>
      <c r="M924">
        <f t="shared" si="210"/>
        <v>1</v>
      </c>
      <c r="N924">
        <f t="shared" si="211"/>
        <v>0</v>
      </c>
      <c r="O924">
        <f t="shared" si="212"/>
        <v>0</v>
      </c>
      <c r="P924">
        <f t="shared" si="213"/>
        <v>0</v>
      </c>
      <c r="Q924">
        <f t="shared" si="214"/>
        <v>8.3641101076914678E-2</v>
      </c>
      <c r="R924">
        <v>1</v>
      </c>
      <c r="S924" s="2">
        <f t="shared" si="215"/>
        <v>-3.5395009455970023</v>
      </c>
      <c r="T924" s="2">
        <f t="shared" si="216"/>
        <v>2.9027809924385532E-2</v>
      </c>
      <c r="U924" s="2">
        <f t="shared" si="217"/>
        <v>2.8208965437502159E-2</v>
      </c>
      <c r="V924" s="1">
        <f t="shared" si="218"/>
        <v>2.8208965437502159E-2</v>
      </c>
      <c r="W924" s="1">
        <f t="shared" si="219"/>
        <v>-3.5681154282492984</v>
      </c>
      <c r="X924">
        <f t="shared" si="220"/>
        <v>0</v>
      </c>
      <c r="Y924">
        <v>923</v>
      </c>
      <c r="Z924">
        <f>SUM($R$2:R924)</f>
        <v>547</v>
      </c>
      <c r="AA924">
        <f t="shared" si="221"/>
        <v>376</v>
      </c>
      <c r="AB924">
        <f t="shared" si="222"/>
        <v>0.734375</v>
      </c>
      <c r="AC924">
        <f t="shared" si="223"/>
        <v>0.99817518248175185</v>
      </c>
      <c r="AD924">
        <f t="shared" si="224"/>
        <v>1.9495609032846716E-3</v>
      </c>
    </row>
    <row r="925" spans="1:30" x14ac:dyDescent="0.25">
      <c r="A925" t="s">
        <v>7</v>
      </c>
      <c r="B925">
        <v>32</v>
      </c>
      <c r="C925" t="s">
        <v>5</v>
      </c>
      <c r="D925" t="s">
        <v>8</v>
      </c>
      <c r="E925" t="s">
        <v>1</v>
      </c>
      <c r="F925" t="s">
        <v>2</v>
      </c>
      <c r="G925">
        <v>77.67</v>
      </c>
      <c r="H925">
        <v>32.299999999999997</v>
      </c>
      <c r="K925">
        <v>0</v>
      </c>
      <c r="L925">
        <v>0</v>
      </c>
      <c r="M925">
        <f t="shared" si="210"/>
        <v>1</v>
      </c>
      <c r="N925">
        <f t="shared" si="211"/>
        <v>0</v>
      </c>
      <c r="O925">
        <f t="shared" si="212"/>
        <v>0</v>
      </c>
      <c r="P925">
        <f t="shared" si="213"/>
        <v>0</v>
      </c>
      <c r="Q925">
        <f t="shared" si="214"/>
        <v>8.3641101076914678E-2</v>
      </c>
      <c r="R925">
        <v>0</v>
      </c>
      <c r="S925" s="2">
        <f t="shared" si="215"/>
        <v>-3.5395009455970023</v>
      </c>
      <c r="T925" s="2">
        <f t="shared" si="216"/>
        <v>2.9027809924385532E-2</v>
      </c>
      <c r="U925" s="2">
        <f t="shared" si="217"/>
        <v>2.8208965437502159E-2</v>
      </c>
      <c r="V925" s="1">
        <f t="shared" si="218"/>
        <v>0.97179103456249782</v>
      </c>
      <c r="W925" s="1">
        <f t="shared" si="219"/>
        <v>-2.8614482652295947E-2</v>
      </c>
      <c r="X925">
        <f t="shared" si="220"/>
        <v>1</v>
      </c>
      <c r="Y925">
        <v>924</v>
      </c>
      <c r="Z925">
        <f>SUM($R$2:R925)</f>
        <v>547</v>
      </c>
      <c r="AA925">
        <f t="shared" si="221"/>
        <v>377</v>
      </c>
      <c r="AB925">
        <f t="shared" si="222"/>
        <v>0.736328125</v>
      </c>
      <c r="AC925">
        <f t="shared" si="223"/>
        <v>0.99817518248175185</v>
      </c>
      <c r="AD925">
        <f t="shared" si="224"/>
        <v>1.9495609032846716E-3</v>
      </c>
    </row>
    <row r="926" spans="1:30" x14ac:dyDescent="0.25">
      <c r="A926" t="s">
        <v>7</v>
      </c>
      <c r="B926">
        <v>32</v>
      </c>
      <c r="C926" t="s">
        <v>5</v>
      </c>
      <c r="D926" t="s">
        <v>4</v>
      </c>
      <c r="E926" t="s">
        <v>1</v>
      </c>
      <c r="F926" t="s">
        <v>2</v>
      </c>
      <c r="G926">
        <v>62.6</v>
      </c>
      <c r="H926">
        <v>25.1</v>
      </c>
      <c r="K926">
        <v>0</v>
      </c>
      <c r="L926">
        <v>0</v>
      </c>
      <c r="M926">
        <f t="shared" si="210"/>
        <v>1</v>
      </c>
      <c r="N926">
        <f t="shared" si="211"/>
        <v>0</v>
      </c>
      <c r="O926">
        <f t="shared" si="212"/>
        <v>0</v>
      </c>
      <c r="P926">
        <f t="shared" si="213"/>
        <v>0</v>
      </c>
      <c r="Q926">
        <f t="shared" si="214"/>
        <v>8.3641101076914678E-2</v>
      </c>
      <c r="R926">
        <v>0</v>
      </c>
      <c r="S926" s="2">
        <f t="shared" si="215"/>
        <v>-3.5395009455970023</v>
      </c>
      <c r="T926" s="2">
        <f t="shared" si="216"/>
        <v>2.9027809924385532E-2</v>
      </c>
      <c r="U926" s="2">
        <f t="shared" si="217"/>
        <v>2.8208965437502159E-2</v>
      </c>
      <c r="V926" s="1">
        <f t="shared" si="218"/>
        <v>0.97179103456249782</v>
      </c>
      <c r="W926" s="1">
        <f t="shared" si="219"/>
        <v>-2.8614482652295947E-2</v>
      </c>
      <c r="X926">
        <f t="shared" si="220"/>
        <v>1</v>
      </c>
      <c r="Y926">
        <v>925</v>
      </c>
      <c r="Z926">
        <f>SUM($R$2:R926)</f>
        <v>547</v>
      </c>
      <c r="AA926">
        <f t="shared" si="221"/>
        <v>378</v>
      </c>
      <c r="AB926">
        <f t="shared" si="222"/>
        <v>0.73828125</v>
      </c>
      <c r="AC926">
        <f t="shared" si="223"/>
        <v>0.99817518248175185</v>
      </c>
      <c r="AD926">
        <f t="shared" si="224"/>
        <v>1.9495609032846716E-3</v>
      </c>
    </row>
    <row r="927" spans="1:30" x14ac:dyDescent="0.25">
      <c r="A927" t="s">
        <v>7</v>
      </c>
      <c r="B927">
        <v>32</v>
      </c>
      <c r="C927" t="s">
        <v>3</v>
      </c>
      <c r="D927" t="s">
        <v>8</v>
      </c>
      <c r="E927" t="s">
        <v>1</v>
      </c>
      <c r="F927" t="s">
        <v>2</v>
      </c>
      <c r="G927">
        <v>98.09</v>
      </c>
      <c r="H927">
        <v>25.2</v>
      </c>
      <c r="K927">
        <v>0</v>
      </c>
      <c r="L927">
        <v>0</v>
      </c>
      <c r="M927">
        <f t="shared" si="210"/>
        <v>1</v>
      </c>
      <c r="N927">
        <f t="shared" si="211"/>
        <v>0</v>
      </c>
      <c r="O927">
        <f t="shared" si="212"/>
        <v>0</v>
      </c>
      <c r="P927">
        <f t="shared" si="213"/>
        <v>0</v>
      </c>
      <c r="Q927">
        <f t="shared" si="214"/>
        <v>8.3641101076914678E-2</v>
      </c>
      <c r="R927">
        <v>0</v>
      </c>
      <c r="S927" s="2">
        <f t="shared" si="215"/>
        <v>-3.5395009455970023</v>
      </c>
      <c r="T927" s="2">
        <f t="shared" si="216"/>
        <v>2.9027809924385532E-2</v>
      </c>
      <c r="U927" s="2">
        <f t="shared" si="217"/>
        <v>2.8208965437502159E-2</v>
      </c>
      <c r="V927" s="1">
        <f t="shared" si="218"/>
        <v>0.97179103456249782</v>
      </c>
      <c r="W927" s="1">
        <f t="shared" si="219"/>
        <v>-2.8614482652295947E-2</v>
      </c>
      <c r="X927">
        <f t="shared" si="220"/>
        <v>1</v>
      </c>
      <c r="Y927">
        <v>926</v>
      </c>
      <c r="Z927">
        <f>SUM($R$2:R927)</f>
        <v>547</v>
      </c>
      <c r="AA927">
        <f t="shared" si="221"/>
        <v>379</v>
      </c>
      <c r="AB927">
        <f t="shared" si="222"/>
        <v>0.740234375</v>
      </c>
      <c r="AC927">
        <f t="shared" si="223"/>
        <v>0.99817518248175185</v>
      </c>
      <c r="AD927">
        <f t="shared" si="224"/>
        <v>1.9495609032846716E-3</v>
      </c>
    </row>
    <row r="928" spans="1:30" x14ac:dyDescent="0.25">
      <c r="A928" t="s">
        <v>7</v>
      </c>
      <c r="B928">
        <v>32</v>
      </c>
      <c r="C928" t="s">
        <v>3</v>
      </c>
      <c r="D928" t="s">
        <v>8</v>
      </c>
      <c r="E928" t="s">
        <v>10</v>
      </c>
      <c r="F928" t="s">
        <v>2</v>
      </c>
      <c r="G928">
        <v>74.2</v>
      </c>
      <c r="H928">
        <v>23</v>
      </c>
      <c r="K928">
        <v>0</v>
      </c>
      <c r="L928">
        <v>0</v>
      </c>
      <c r="M928">
        <f t="shared" si="210"/>
        <v>1</v>
      </c>
      <c r="N928">
        <f t="shared" si="211"/>
        <v>0</v>
      </c>
      <c r="O928">
        <f t="shared" si="212"/>
        <v>0</v>
      </c>
      <c r="P928">
        <f t="shared" si="213"/>
        <v>0</v>
      </c>
      <c r="Q928">
        <f t="shared" si="214"/>
        <v>8.3641101076914678E-2</v>
      </c>
      <c r="R928">
        <v>0</v>
      </c>
      <c r="S928" s="2">
        <f t="shared" si="215"/>
        <v>-3.5395009455970023</v>
      </c>
      <c r="T928" s="2">
        <f t="shared" si="216"/>
        <v>2.9027809924385532E-2</v>
      </c>
      <c r="U928" s="2">
        <f t="shared" si="217"/>
        <v>2.8208965437502159E-2</v>
      </c>
      <c r="V928" s="1">
        <f t="shared" si="218"/>
        <v>0.97179103456249782</v>
      </c>
      <c r="W928" s="1">
        <f t="shared" si="219"/>
        <v>-2.8614482652295947E-2</v>
      </c>
      <c r="X928">
        <f t="shared" si="220"/>
        <v>1</v>
      </c>
      <c r="Y928">
        <v>927</v>
      </c>
      <c r="Z928">
        <f>SUM($R$2:R928)</f>
        <v>547</v>
      </c>
      <c r="AA928">
        <f t="shared" si="221"/>
        <v>380</v>
      </c>
      <c r="AB928">
        <f t="shared" si="222"/>
        <v>0.7421875</v>
      </c>
      <c r="AC928">
        <f t="shared" si="223"/>
        <v>0.99817518248175185</v>
      </c>
      <c r="AD928">
        <f t="shared" si="224"/>
        <v>1.9495609032846716E-3</v>
      </c>
    </row>
    <row r="929" spans="1:30" x14ac:dyDescent="0.25">
      <c r="A929" t="s">
        <v>0</v>
      </c>
      <c r="B929">
        <v>32</v>
      </c>
      <c r="C929" t="s">
        <v>3</v>
      </c>
      <c r="D929" t="s">
        <v>4</v>
      </c>
      <c r="E929" t="s">
        <v>10</v>
      </c>
      <c r="F929" t="s">
        <v>2</v>
      </c>
      <c r="G929">
        <v>94.34</v>
      </c>
      <c r="H929">
        <v>30.2</v>
      </c>
      <c r="K929">
        <v>0</v>
      </c>
      <c r="L929">
        <v>0</v>
      </c>
      <c r="M929">
        <f t="shared" si="210"/>
        <v>1</v>
      </c>
      <c r="N929">
        <f t="shared" si="211"/>
        <v>0</v>
      </c>
      <c r="O929">
        <f t="shared" si="212"/>
        <v>0</v>
      </c>
      <c r="P929">
        <f t="shared" si="213"/>
        <v>0</v>
      </c>
      <c r="Q929">
        <f t="shared" si="214"/>
        <v>8.3641101076914678E-2</v>
      </c>
      <c r="R929">
        <v>0</v>
      </c>
      <c r="S929" s="2">
        <f t="shared" si="215"/>
        <v>-3.5395009455970023</v>
      </c>
      <c r="T929" s="2">
        <f t="shared" si="216"/>
        <v>2.9027809924385532E-2</v>
      </c>
      <c r="U929" s="2">
        <f t="shared" si="217"/>
        <v>2.8208965437502159E-2</v>
      </c>
      <c r="V929" s="1">
        <f t="shared" si="218"/>
        <v>0.97179103456249782</v>
      </c>
      <c r="W929" s="1">
        <f t="shared" si="219"/>
        <v>-2.8614482652295947E-2</v>
      </c>
      <c r="X929">
        <f t="shared" si="220"/>
        <v>1</v>
      </c>
      <c r="Y929">
        <v>928</v>
      </c>
      <c r="Z929">
        <f>SUM($R$2:R929)</f>
        <v>547</v>
      </c>
      <c r="AA929">
        <f t="shared" si="221"/>
        <v>381</v>
      </c>
      <c r="AB929">
        <f t="shared" si="222"/>
        <v>0.744140625</v>
      </c>
      <c r="AC929">
        <f t="shared" si="223"/>
        <v>0.99817518248175185</v>
      </c>
      <c r="AD929">
        <f t="shared" si="224"/>
        <v>1.9495609032846716E-3</v>
      </c>
    </row>
    <row r="930" spans="1:30" x14ac:dyDescent="0.25">
      <c r="A930" t="s">
        <v>7</v>
      </c>
      <c r="B930">
        <v>32</v>
      </c>
      <c r="C930" t="s">
        <v>5</v>
      </c>
      <c r="D930" t="s">
        <v>8</v>
      </c>
      <c r="E930" t="s">
        <v>1</v>
      </c>
      <c r="F930" t="s">
        <v>2</v>
      </c>
      <c r="G930">
        <v>85.62</v>
      </c>
      <c r="H930">
        <v>46.1</v>
      </c>
      <c r="K930">
        <v>0</v>
      </c>
      <c r="L930">
        <v>0</v>
      </c>
      <c r="M930">
        <f t="shared" si="210"/>
        <v>1</v>
      </c>
      <c r="N930">
        <f t="shared" si="211"/>
        <v>0</v>
      </c>
      <c r="O930">
        <f t="shared" si="212"/>
        <v>0</v>
      </c>
      <c r="P930">
        <f t="shared" si="213"/>
        <v>0</v>
      </c>
      <c r="Q930">
        <f t="shared" si="214"/>
        <v>8.3641101076914678E-2</v>
      </c>
      <c r="R930">
        <v>0</v>
      </c>
      <c r="S930" s="2">
        <f t="shared" si="215"/>
        <v>-3.5395009455970023</v>
      </c>
      <c r="T930" s="2">
        <f t="shared" si="216"/>
        <v>2.9027809924385532E-2</v>
      </c>
      <c r="U930" s="2">
        <f t="shared" si="217"/>
        <v>2.8208965437502159E-2</v>
      </c>
      <c r="V930" s="1">
        <f t="shared" si="218"/>
        <v>0.97179103456249782</v>
      </c>
      <c r="W930" s="1">
        <f t="shared" si="219"/>
        <v>-2.8614482652295947E-2</v>
      </c>
      <c r="X930">
        <f t="shared" si="220"/>
        <v>1</v>
      </c>
      <c r="Y930">
        <v>929</v>
      </c>
      <c r="Z930">
        <f>SUM($R$2:R930)</f>
        <v>547</v>
      </c>
      <c r="AA930">
        <f t="shared" si="221"/>
        <v>382</v>
      </c>
      <c r="AB930">
        <f t="shared" si="222"/>
        <v>0.74609375</v>
      </c>
      <c r="AC930">
        <f t="shared" si="223"/>
        <v>0.99817518248175185</v>
      </c>
      <c r="AD930">
        <f t="shared" si="224"/>
        <v>1.9495609032846716E-3</v>
      </c>
    </row>
    <row r="931" spans="1:30" x14ac:dyDescent="0.25">
      <c r="A931" t="s">
        <v>7</v>
      </c>
      <c r="B931">
        <v>32</v>
      </c>
      <c r="C931" t="s">
        <v>5</v>
      </c>
      <c r="D931" t="s">
        <v>8</v>
      </c>
      <c r="E931" t="s">
        <v>1</v>
      </c>
      <c r="F931" t="s">
        <v>2</v>
      </c>
      <c r="G931">
        <v>91.98</v>
      </c>
      <c r="H931">
        <v>27.6</v>
      </c>
      <c r="K931">
        <v>0</v>
      </c>
      <c r="L931">
        <v>0</v>
      </c>
      <c r="M931">
        <f t="shared" si="210"/>
        <v>1</v>
      </c>
      <c r="N931">
        <f t="shared" si="211"/>
        <v>0</v>
      </c>
      <c r="O931">
        <f t="shared" si="212"/>
        <v>0</v>
      </c>
      <c r="P931">
        <f t="shared" si="213"/>
        <v>0</v>
      </c>
      <c r="Q931">
        <f t="shared" si="214"/>
        <v>8.3641101076914678E-2</v>
      </c>
      <c r="R931">
        <v>0</v>
      </c>
      <c r="S931" s="2">
        <f t="shared" si="215"/>
        <v>-3.5395009455970023</v>
      </c>
      <c r="T931" s="2">
        <f t="shared" si="216"/>
        <v>2.9027809924385532E-2</v>
      </c>
      <c r="U931" s="2">
        <f t="shared" si="217"/>
        <v>2.8208965437502159E-2</v>
      </c>
      <c r="V931" s="1">
        <f t="shared" si="218"/>
        <v>0.97179103456249782</v>
      </c>
      <c r="W931" s="1">
        <f t="shared" si="219"/>
        <v>-2.8614482652295947E-2</v>
      </c>
      <c r="X931">
        <f t="shared" si="220"/>
        <v>1</v>
      </c>
      <c r="Y931">
        <v>930</v>
      </c>
      <c r="Z931">
        <f>SUM($R$2:R931)</f>
        <v>547</v>
      </c>
      <c r="AA931">
        <f t="shared" si="221"/>
        <v>383</v>
      </c>
      <c r="AB931">
        <f t="shared" si="222"/>
        <v>0.748046875</v>
      </c>
      <c r="AC931">
        <f t="shared" si="223"/>
        <v>0.99817518248175185</v>
      </c>
      <c r="AD931">
        <f t="shared" si="224"/>
        <v>1.9495609032846716E-3</v>
      </c>
    </row>
    <row r="932" spans="1:30" x14ac:dyDescent="0.25">
      <c r="A932" t="s">
        <v>7</v>
      </c>
      <c r="B932">
        <v>32</v>
      </c>
      <c r="C932" t="s">
        <v>5</v>
      </c>
      <c r="D932" t="s">
        <v>8</v>
      </c>
      <c r="E932" t="s">
        <v>10</v>
      </c>
      <c r="F932" t="s">
        <v>2</v>
      </c>
      <c r="G932">
        <v>77.16</v>
      </c>
      <c r="H932">
        <v>35.200000000000003</v>
      </c>
      <c r="K932">
        <v>0</v>
      </c>
      <c r="L932">
        <v>0</v>
      </c>
      <c r="M932">
        <f t="shared" si="210"/>
        <v>1</v>
      </c>
      <c r="N932">
        <f t="shared" si="211"/>
        <v>0</v>
      </c>
      <c r="O932">
        <f t="shared" si="212"/>
        <v>0</v>
      </c>
      <c r="P932">
        <f t="shared" si="213"/>
        <v>0</v>
      </c>
      <c r="Q932">
        <f t="shared" si="214"/>
        <v>8.3641101076914678E-2</v>
      </c>
      <c r="R932">
        <v>0</v>
      </c>
      <c r="S932" s="2">
        <f t="shared" si="215"/>
        <v>-3.5395009455970023</v>
      </c>
      <c r="T932" s="2">
        <f t="shared" si="216"/>
        <v>2.9027809924385532E-2</v>
      </c>
      <c r="U932" s="2">
        <f t="shared" si="217"/>
        <v>2.8208965437502159E-2</v>
      </c>
      <c r="V932" s="1">
        <f t="shared" si="218"/>
        <v>0.97179103456249782</v>
      </c>
      <c r="W932" s="1">
        <f t="shared" si="219"/>
        <v>-2.8614482652295947E-2</v>
      </c>
      <c r="X932">
        <f t="shared" si="220"/>
        <v>1</v>
      </c>
      <c r="Y932">
        <v>931</v>
      </c>
      <c r="Z932">
        <f>SUM($R$2:R932)</f>
        <v>547</v>
      </c>
      <c r="AA932">
        <f t="shared" si="221"/>
        <v>384</v>
      </c>
      <c r="AB932">
        <f t="shared" si="222"/>
        <v>0.75</v>
      </c>
      <c r="AC932">
        <f t="shared" si="223"/>
        <v>0.99817518248175185</v>
      </c>
      <c r="AD932">
        <f t="shared" si="224"/>
        <v>1.9495609032846716E-3</v>
      </c>
    </row>
    <row r="933" spans="1:30" x14ac:dyDescent="0.25">
      <c r="A933" t="s">
        <v>7</v>
      </c>
      <c r="B933">
        <v>32</v>
      </c>
      <c r="C933" t="s">
        <v>3</v>
      </c>
      <c r="D933" t="s">
        <v>4</v>
      </c>
      <c r="E933" t="s">
        <v>1</v>
      </c>
      <c r="F933" t="s">
        <v>2</v>
      </c>
      <c r="G933">
        <v>91.34</v>
      </c>
      <c r="H933">
        <v>25.5</v>
      </c>
      <c r="K933">
        <v>0</v>
      </c>
      <c r="L933">
        <v>0</v>
      </c>
      <c r="M933">
        <f t="shared" si="210"/>
        <v>1</v>
      </c>
      <c r="N933">
        <f t="shared" si="211"/>
        <v>0</v>
      </c>
      <c r="O933">
        <f t="shared" si="212"/>
        <v>0</v>
      </c>
      <c r="P933">
        <f t="shared" si="213"/>
        <v>0</v>
      </c>
      <c r="Q933">
        <f t="shared" si="214"/>
        <v>8.3641101076914678E-2</v>
      </c>
      <c r="R933">
        <v>0</v>
      </c>
      <c r="S933" s="2">
        <f t="shared" si="215"/>
        <v>-3.5395009455970023</v>
      </c>
      <c r="T933" s="2">
        <f t="shared" si="216"/>
        <v>2.9027809924385532E-2</v>
      </c>
      <c r="U933" s="2">
        <f t="shared" si="217"/>
        <v>2.8208965437502159E-2</v>
      </c>
      <c r="V933" s="1">
        <f t="shared" si="218"/>
        <v>0.97179103456249782</v>
      </c>
      <c r="W933" s="1">
        <f t="shared" si="219"/>
        <v>-2.8614482652295947E-2</v>
      </c>
      <c r="X933">
        <f t="shared" si="220"/>
        <v>1</v>
      </c>
      <c r="Y933">
        <v>932</v>
      </c>
      <c r="Z933">
        <f>SUM($R$2:R933)</f>
        <v>547</v>
      </c>
      <c r="AA933">
        <f t="shared" si="221"/>
        <v>385</v>
      </c>
      <c r="AB933">
        <f t="shared" si="222"/>
        <v>0.751953125</v>
      </c>
      <c r="AC933">
        <f t="shared" si="223"/>
        <v>0.99817518248175185</v>
      </c>
      <c r="AD933">
        <f t="shared" si="224"/>
        <v>1.9495609032846716E-3</v>
      </c>
    </row>
    <row r="934" spans="1:30" x14ac:dyDescent="0.25">
      <c r="A934" t="s">
        <v>7</v>
      </c>
      <c r="B934">
        <v>31</v>
      </c>
      <c r="C934" t="s">
        <v>5</v>
      </c>
      <c r="D934" t="s">
        <v>8</v>
      </c>
      <c r="E934" t="s">
        <v>1</v>
      </c>
      <c r="F934" t="s">
        <v>2</v>
      </c>
      <c r="G934">
        <v>122.41</v>
      </c>
      <c r="H934">
        <v>40.299999999999997</v>
      </c>
      <c r="K934">
        <v>0</v>
      </c>
      <c r="L934">
        <v>0</v>
      </c>
      <c r="M934">
        <f t="shared" si="210"/>
        <v>1</v>
      </c>
      <c r="N934">
        <f t="shared" si="211"/>
        <v>0</v>
      </c>
      <c r="O934">
        <f t="shared" si="212"/>
        <v>0</v>
      </c>
      <c r="P934">
        <f t="shared" si="213"/>
        <v>0</v>
      </c>
      <c r="Q934">
        <f t="shared" si="214"/>
        <v>7.5763249410463473E-2</v>
      </c>
      <c r="R934">
        <v>0</v>
      </c>
      <c r="S934" s="2">
        <f t="shared" si="215"/>
        <v>-3.5577314843336656</v>
      </c>
      <c r="T934" s="2">
        <f t="shared" si="216"/>
        <v>2.8503411864363785E-2</v>
      </c>
      <c r="U934" s="2">
        <f t="shared" si="217"/>
        <v>2.7713483042993283E-2</v>
      </c>
      <c r="V934" s="1">
        <f t="shared" si="218"/>
        <v>0.97228651695700674</v>
      </c>
      <c r="W934" s="1">
        <f t="shared" si="219"/>
        <v>-2.8104747426095658E-2</v>
      </c>
      <c r="X934">
        <f t="shared" si="220"/>
        <v>1</v>
      </c>
      <c r="Y934">
        <v>933</v>
      </c>
      <c r="Z934">
        <f>SUM($R$2:R934)</f>
        <v>547</v>
      </c>
      <c r="AA934">
        <f t="shared" si="221"/>
        <v>386</v>
      </c>
      <c r="AB934">
        <f t="shared" si="222"/>
        <v>0.75390625</v>
      </c>
      <c r="AC934">
        <f t="shared" si="223"/>
        <v>0.99817518248175185</v>
      </c>
      <c r="AD934">
        <f t="shared" si="224"/>
        <v>1.9495609032846716E-3</v>
      </c>
    </row>
    <row r="935" spans="1:30" x14ac:dyDescent="0.25">
      <c r="A935" t="s">
        <v>7</v>
      </c>
      <c r="B935">
        <v>31</v>
      </c>
      <c r="C935" t="s">
        <v>3</v>
      </c>
      <c r="D935" t="s">
        <v>6</v>
      </c>
      <c r="E935" t="s">
        <v>1</v>
      </c>
      <c r="F935" t="s">
        <v>2</v>
      </c>
      <c r="G935">
        <v>98.99</v>
      </c>
      <c r="H935">
        <v>31.2</v>
      </c>
      <c r="K935">
        <v>0</v>
      </c>
      <c r="L935">
        <v>0</v>
      </c>
      <c r="M935">
        <f t="shared" si="210"/>
        <v>1</v>
      </c>
      <c r="N935">
        <f t="shared" si="211"/>
        <v>0</v>
      </c>
      <c r="O935">
        <f t="shared" si="212"/>
        <v>0</v>
      </c>
      <c r="P935">
        <f t="shared" si="213"/>
        <v>0</v>
      </c>
      <c r="Q935">
        <f t="shared" si="214"/>
        <v>7.5763249410463473E-2</v>
      </c>
      <c r="R935">
        <v>0</v>
      </c>
      <c r="S935" s="2">
        <f t="shared" si="215"/>
        <v>-3.5577314843336656</v>
      </c>
      <c r="T935" s="2">
        <f t="shared" si="216"/>
        <v>2.8503411864363785E-2</v>
      </c>
      <c r="U935" s="2">
        <f t="shared" si="217"/>
        <v>2.7713483042993283E-2</v>
      </c>
      <c r="V935" s="1">
        <f t="shared" si="218"/>
        <v>0.97228651695700674</v>
      </c>
      <c r="W935" s="1">
        <f t="shared" si="219"/>
        <v>-2.8104747426095658E-2</v>
      </c>
      <c r="X935">
        <f t="shared" si="220"/>
        <v>1</v>
      </c>
      <c r="Y935">
        <v>934</v>
      </c>
      <c r="Z935">
        <f>SUM($R$2:R935)</f>
        <v>547</v>
      </c>
      <c r="AA935">
        <f t="shared" si="221"/>
        <v>387</v>
      </c>
      <c r="AB935">
        <f t="shared" si="222"/>
        <v>0.755859375</v>
      </c>
      <c r="AC935">
        <f t="shared" si="223"/>
        <v>0.99817518248175185</v>
      </c>
      <c r="AD935">
        <f t="shared" si="224"/>
        <v>1.9495609032846716E-3</v>
      </c>
    </row>
    <row r="936" spans="1:30" x14ac:dyDescent="0.25">
      <c r="A936" t="s">
        <v>0</v>
      </c>
      <c r="B936">
        <v>31</v>
      </c>
      <c r="C936" t="s">
        <v>3</v>
      </c>
      <c r="D936" t="s">
        <v>8</v>
      </c>
      <c r="E936" t="s">
        <v>1</v>
      </c>
      <c r="F936" t="s">
        <v>2</v>
      </c>
      <c r="G936">
        <v>88.78</v>
      </c>
      <c r="H936">
        <v>35.799999999999997</v>
      </c>
      <c r="K936">
        <v>0</v>
      </c>
      <c r="L936">
        <v>0</v>
      </c>
      <c r="M936">
        <f t="shared" si="210"/>
        <v>1</v>
      </c>
      <c r="N936">
        <f t="shared" si="211"/>
        <v>0</v>
      </c>
      <c r="O936">
        <f t="shared" si="212"/>
        <v>0</v>
      </c>
      <c r="P936">
        <f t="shared" si="213"/>
        <v>0</v>
      </c>
      <c r="Q936">
        <f t="shared" si="214"/>
        <v>7.5763249410463473E-2</v>
      </c>
      <c r="R936">
        <v>0</v>
      </c>
      <c r="S936" s="2">
        <f t="shared" si="215"/>
        <v>-3.5577314843336656</v>
      </c>
      <c r="T936" s="2">
        <f t="shared" si="216"/>
        <v>2.8503411864363785E-2</v>
      </c>
      <c r="U936" s="2">
        <f t="shared" si="217"/>
        <v>2.7713483042993283E-2</v>
      </c>
      <c r="V936" s="1">
        <f t="shared" si="218"/>
        <v>0.97228651695700674</v>
      </c>
      <c r="W936" s="1">
        <f t="shared" si="219"/>
        <v>-2.8104747426095658E-2</v>
      </c>
      <c r="X936">
        <f t="shared" si="220"/>
        <v>1</v>
      </c>
      <c r="Y936">
        <v>935</v>
      </c>
      <c r="Z936">
        <f>SUM($R$2:R936)</f>
        <v>547</v>
      </c>
      <c r="AA936">
        <f t="shared" si="221"/>
        <v>388</v>
      </c>
      <c r="AB936">
        <f t="shared" si="222"/>
        <v>0.7578125</v>
      </c>
      <c r="AC936">
        <f t="shared" si="223"/>
        <v>0.99817518248175185</v>
      </c>
      <c r="AD936">
        <f t="shared" si="224"/>
        <v>1.9495609032846716E-3</v>
      </c>
    </row>
    <row r="937" spans="1:30" x14ac:dyDescent="0.25">
      <c r="A937" t="s">
        <v>7</v>
      </c>
      <c r="B937">
        <v>31</v>
      </c>
      <c r="C937" t="s">
        <v>3</v>
      </c>
      <c r="D937" t="s">
        <v>6</v>
      </c>
      <c r="E937" t="s">
        <v>1</v>
      </c>
      <c r="F937" t="s">
        <v>2</v>
      </c>
      <c r="G937">
        <v>73.31</v>
      </c>
      <c r="H937">
        <v>45</v>
      </c>
      <c r="K937">
        <v>0</v>
      </c>
      <c r="L937">
        <v>0</v>
      </c>
      <c r="M937">
        <f t="shared" si="210"/>
        <v>1</v>
      </c>
      <c r="N937">
        <f t="shared" si="211"/>
        <v>0</v>
      </c>
      <c r="O937">
        <f t="shared" si="212"/>
        <v>0</v>
      </c>
      <c r="P937">
        <f t="shared" si="213"/>
        <v>0</v>
      </c>
      <c r="Q937">
        <f t="shared" si="214"/>
        <v>7.5763249410463473E-2</v>
      </c>
      <c r="R937">
        <v>0</v>
      </c>
      <c r="S937" s="2">
        <f t="shared" si="215"/>
        <v>-3.5577314843336656</v>
      </c>
      <c r="T937" s="2">
        <f t="shared" si="216"/>
        <v>2.8503411864363785E-2</v>
      </c>
      <c r="U937" s="2">
        <f t="shared" si="217"/>
        <v>2.7713483042993283E-2</v>
      </c>
      <c r="V937" s="1">
        <f t="shared" si="218"/>
        <v>0.97228651695700674</v>
      </c>
      <c r="W937" s="1">
        <f t="shared" si="219"/>
        <v>-2.8104747426095658E-2</v>
      </c>
      <c r="X937">
        <f t="shared" si="220"/>
        <v>1</v>
      </c>
      <c r="Y937">
        <v>936</v>
      </c>
      <c r="Z937">
        <f>SUM($R$2:R937)</f>
        <v>547</v>
      </c>
      <c r="AA937">
        <f t="shared" si="221"/>
        <v>389</v>
      </c>
      <c r="AB937">
        <f t="shared" si="222"/>
        <v>0.759765625</v>
      </c>
      <c r="AC937">
        <f t="shared" si="223"/>
        <v>0.99817518248175185</v>
      </c>
      <c r="AD937">
        <f t="shared" si="224"/>
        <v>1.9495609032846716E-3</v>
      </c>
    </row>
    <row r="938" spans="1:30" x14ac:dyDescent="0.25">
      <c r="A938" t="s">
        <v>0</v>
      </c>
      <c r="B938">
        <v>31</v>
      </c>
      <c r="C938" t="s">
        <v>5</v>
      </c>
      <c r="D938" t="s">
        <v>8</v>
      </c>
      <c r="E938" t="s">
        <v>1</v>
      </c>
      <c r="F938" t="s">
        <v>2</v>
      </c>
      <c r="G938">
        <v>114.32</v>
      </c>
      <c r="H938">
        <v>27.7</v>
      </c>
      <c r="K938">
        <v>0</v>
      </c>
      <c r="L938">
        <v>0</v>
      </c>
      <c r="M938">
        <f t="shared" si="210"/>
        <v>1</v>
      </c>
      <c r="N938">
        <f t="shared" si="211"/>
        <v>0</v>
      </c>
      <c r="O938">
        <f t="shared" si="212"/>
        <v>0</v>
      </c>
      <c r="P938">
        <f t="shared" si="213"/>
        <v>0</v>
      </c>
      <c r="Q938">
        <f t="shared" si="214"/>
        <v>7.5763249410463473E-2</v>
      </c>
      <c r="R938">
        <v>0</v>
      </c>
      <c r="S938" s="2">
        <f t="shared" si="215"/>
        <v>-3.5577314843336656</v>
      </c>
      <c r="T938" s="2">
        <f t="shared" si="216"/>
        <v>2.8503411864363785E-2</v>
      </c>
      <c r="U938" s="2">
        <f t="shared" si="217"/>
        <v>2.7713483042993283E-2</v>
      </c>
      <c r="V938" s="1">
        <f t="shared" si="218"/>
        <v>0.97228651695700674</v>
      </c>
      <c r="W938" s="1">
        <f t="shared" si="219"/>
        <v>-2.8104747426095658E-2</v>
      </c>
      <c r="X938">
        <f t="shared" si="220"/>
        <v>1</v>
      </c>
      <c r="Y938">
        <v>937</v>
      </c>
      <c r="Z938">
        <f>SUM($R$2:R938)</f>
        <v>547</v>
      </c>
      <c r="AA938">
        <f t="shared" si="221"/>
        <v>390</v>
      </c>
      <c r="AB938">
        <f t="shared" si="222"/>
        <v>0.76171875</v>
      </c>
      <c r="AC938">
        <f t="shared" si="223"/>
        <v>0.99817518248175185</v>
      </c>
      <c r="AD938">
        <f t="shared" si="224"/>
        <v>1.9495609032846716E-3</v>
      </c>
    </row>
    <row r="939" spans="1:30" x14ac:dyDescent="0.25">
      <c r="A939" t="s">
        <v>0</v>
      </c>
      <c r="B939">
        <v>31</v>
      </c>
      <c r="C939" t="s">
        <v>3</v>
      </c>
      <c r="D939" t="s">
        <v>8</v>
      </c>
      <c r="E939" t="s">
        <v>1</v>
      </c>
      <c r="F939" t="s">
        <v>2</v>
      </c>
      <c r="G939">
        <v>222.21</v>
      </c>
      <c r="H939">
        <v>41.1</v>
      </c>
      <c r="K939">
        <v>0</v>
      </c>
      <c r="L939">
        <v>0</v>
      </c>
      <c r="M939">
        <f t="shared" si="210"/>
        <v>1</v>
      </c>
      <c r="N939">
        <f t="shared" si="211"/>
        <v>0</v>
      </c>
      <c r="O939">
        <f t="shared" si="212"/>
        <v>0</v>
      </c>
      <c r="P939">
        <f t="shared" si="213"/>
        <v>0</v>
      </c>
      <c r="Q939">
        <f t="shared" si="214"/>
        <v>7.5763249410463473E-2</v>
      </c>
      <c r="R939">
        <v>0</v>
      </c>
      <c r="S939" s="2">
        <f t="shared" si="215"/>
        <v>-3.5577314843336656</v>
      </c>
      <c r="T939" s="2">
        <f t="shared" si="216"/>
        <v>2.8503411864363785E-2</v>
      </c>
      <c r="U939" s="2">
        <f t="shared" si="217"/>
        <v>2.7713483042993283E-2</v>
      </c>
      <c r="V939" s="1">
        <f t="shared" si="218"/>
        <v>0.97228651695700674</v>
      </c>
      <c r="W939" s="1">
        <f t="shared" si="219"/>
        <v>-2.8104747426095658E-2</v>
      </c>
      <c r="X939">
        <f t="shared" si="220"/>
        <v>1</v>
      </c>
      <c r="Y939">
        <v>938</v>
      </c>
      <c r="Z939">
        <f>SUM($R$2:R939)</f>
        <v>547</v>
      </c>
      <c r="AA939">
        <f t="shared" si="221"/>
        <v>391</v>
      </c>
      <c r="AB939">
        <f t="shared" si="222"/>
        <v>0.763671875</v>
      </c>
      <c r="AC939">
        <f t="shared" si="223"/>
        <v>0.99817518248175185</v>
      </c>
      <c r="AD939">
        <f t="shared" si="224"/>
        <v>1.9495609032846716E-3</v>
      </c>
    </row>
    <row r="940" spans="1:30" x14ac:dyDescent="0.25">
      <c r="A940" t="s">
        <v>7</v>
      </c>
      <c r="B940">
        <v>31</v>
      </c>
      <c r="C940" t="s">
        <v>3</v>
      </c>
      <c r="D940" t="s">
        <v>8</v>
      </c>
      <c r="E940" t="s">
        <v>1</v>
      </c>
      <c r="F940" t="s">
        <v>2</v>
      </c>
      <c r="G940">
        <v>106.18</v>
      </c>
      <c r="H940">
        <v>27</v>
      </c>
      <c r="K940">
        <v>0</v>
      </c>
      <c r="L940">
        <v>0</v>
      </c>
      <c r="M940">
        <f t="shared" si="210"/>
        <v>1</v>
      </c>
      <c r="N940">
        <f t="shared" si="211"/>
        <v>0</v>
      </c>
      <c r="O940">
        <f t="shared" si="212"/>
        <v>0</v>
      </c>
      <c r="P940">
        <f t="shared" si="213"/>
        <v>0</v>
      </c>
      <c r="Q940">
        <f t="shared" si="214"/>
        <v>7.5763249410463473E-2</v>
      </c>
      <c r="R940">
        <v>0</v>
      </c>
      <c r="S940" s="2">
        <f t="shared" si="215"/>
        <v>-3.5577314843336656</v>
      </c>
      <c r="T940" s="2">
        <f t="shared" si="216"/>
        <v>2.8503411864363785E-2</v>
      </c>
      <c r="U940" s="2">
        <f t="shared" si="217"/>
        <v>2.7713483042993283E-2</v>
      </c>
      <c r="V940" s="1">
        <f t="shared" si="218"/>
        <v>0.97228651695700674</v>
      </c>
      <c r="W940" s="1">
        <f t="shared" si="219"/>
        <v>-2.8104747426095658E-2</v>
      </c>
      <c r="X940">
        <f t="shared" si="220"/>
        <v>1</v>
      </c>
      <c r="Y940">
        <v>939</v>
      </c>
      <c r="Z940">
        <f>SUM($R$2:R940)</f>
        <v>547</v>
      </c>
      <c r="AA940">
        <f t="shared" si="221"/>
        <v>392</v>
      </c>
      <c r="AB940">
        <f t="shared" si="222"/>
        <v>0.765625</v>
      </c>
      <c r="AC940">
        <f t="shared" si="223"/>
        <v>0.99817518248175185</v>
      </c>
      <c r="AD940">
        <f t="shared" si="224"/>
        <v>1.9495609032846716E-3</v>
      </c>
    </row>
    <row r="941" spans="1:30" x14ac:dyDescent="0.25">
      <c r="A941" t="s">
        <v>7</v>
      </c>
      <c r="B941">
        <v>31</v>
      </c>
      <c r="C941" t="s">
        <v>5</v>
      </c>
      <c r="D941" t="s">
        <v>6</v>
      </c>
      <c r="E941" t="s">
        <v>10</v>
      </c>
      <c r="F941" t="s">
        <v>2</v>
      </c>
      <c r="G941">
        <v>91.08</v>
      </c>
      <c r="H941">
        <v>34.299999999999997</v>
      </c>
      <c r="K941">
        <v>0</v>
      </c>
      <c r="L941">
        <v>0</v>
      </c>
      <c r="M941">
        <f t="shared" si="210"/>
        <v>1</v>
      </c>
      <c r="N941">
        <f t="shared" si="211"/>
        <v>0</v>
      </c>
      <c r="O941">
        <f t="shared" si="212"/>
        <v>0</v>
      </c>
      <c r="P941">
        <f t="shared" si="213"/>
        <v>0</v>
      </c>
      <c r="Q941">
        <f t="shared" si="214"/>
        <v>7.5763249410463473E-2</v>
      </c>
      <c r="R941">
        <v>0</v>
      </c>
      <c r="S941" s="2">
        <f t="shared" si="215"/>
        <v>-3.5577314843336656</v>
      </c>
      <c r="T941" s="2">
        <f t="shared" si="216"/>
        <v>2.8503411864363785E-2</v>
      </c>
      <c r="U941" s="2">
        <f t="shared" si="217"/>
        <v>2.7713483042993283E-2</v>
      </c>
      <c r="V941" s="1">
        <f t="shared" si="218"/>
        <v>0.97228651695700674</v>
      </c>
      <c r="W941" s="1">
        <f t="shared" si="219"/>
        <v>-2.8104747426095658E-2</v>
      </c>
      <c r="X941">
        <f t="shared" si="220"/>
        <v>1</v>
      </c>
      <c r="Y941">
        <v>940</v>
      </c>
      <c r="Z941">
        <f>SUM($R$2:R941)</f>
        <v>547</v>
      </c>
      <c r="AA941">
        <f t="shared" si="221"/>
        <v>393</v>
      </c>
      <c r="AB941">
        <f t="shared" si="222"/>
        <v>0.767578125</v>
      </c>
      <c r="AC941">
        <f t="shared" si="223"/>
        <v>0.99817518248175185</v>
      </c>
      <c r="AD941">
        <f t="shared" si="224"/>
        <v>1.9495609032846716E-3</v>
      </c>
    </row>
    <row r="942" spans="1:30" x14ac:dyDescent="0.25">
      <c r="A942" t="s">
        <v>7</v>
      </c>
      <c r="B942">
        <v>31</v>
      </c>
      <c r="C942" t="s">
        <v>3</v>
      </c>
      <c r="D942" t="s">
        <v>6</v>
      </c>
      <c r="E942" t="s">
        <v>1</v>
      </c>
      <c r="F942" t="s">
        <v>2</v>
      </c>
      <c r="G942">
        <v>106.51</v>
      </c>
      <c r="H942">
        <v>40.200000000000003</v>
      </c>
      <c r="K942">
        <v>0</v>
      </c>
      <c r="L942">
        <v>0</v>
      </c>
      <c r="M942">
        <f t="shared" si="210"/>
        <v>1</v>
      </c>
      <c r="N942">
        <f t="shared" si="211"/>
        <v>0</v>
      </c>
      <c r="O942">
        <f t="shared" si="212"/>
        <v>0</v>
      </c>
      <c r="P942">
        <f t="shared" si="213"/>
        <v>0</v>
      </c>
      <c r="Q942">
        <f t="shared" si="214"/>
        <v>7.5763249410463473E-2</v>
      </c>
      <c r="R942">
        <v>0</v>
      </c>
      <c r="S942" s="2">
        <f t="shared" si="215"/>
        <v>-3.5577314843336656</v>
      </c>
      <c r="T942" s="2">
        <f t="shared" si="216"/>
        <v>2.8503411864363785E-2</v>
      </c>
      <c r="U942" s="2">
        <f t="shared" si="217"/>
        <v>2.7713483042993283E-2</v>
      </c>
      <c r="V942" s="1">
        <f t="shared" si="218"/>
        <v>0.97228651695700674</v>
      </c>
      <c r="W942" s="1">
        <f t="shared" si="219"/>
        <v>-2.8104747426095658E-2</v>
      </c>
      <c r="X942">
        <f t="shared" si="220"/>
        <v>1</v>
      </c>
      <c r="Y942">
        <v>941</v>
      </c>
      <c r="Z942">
        <f>SUM($R$2:R942)</f>
        <v>547</v>
      </c>
      <c r="AA942">
        <f t="shared" si="221"/>
        <v>394</v>
      </c>
      <c r="AB942">
        <f t="shared" si="222"/>
        <v>0.76953125</v>
      </c>
      <c r="AC942">
        <f t="shared" si="223"/>
        <v>0.99817518248175185</v>
      </c>
      <c r="AD942">
        <f t="shared" si="224"/>
        <v>1.9495609032846716E-3</v>
      </c>
    </row>
    <row r="943" spans="1:30" x14ac:dyDescent="0.25">
      <c r="A943" t="s">
        <v>7</v>
      </c>
      <c r="B943">
        <v>31</v>
      </c>
      <c r="C943" t="s">
        <v>3</v>
      </c>
      <c r="D943" t="s">
        <v>6</v>
      </c>
      <c r="E943" t="s">
        <v>1</v>
      </c>
      <c r="F943" t="s">
        <v>2</v>
      </c>
      <c r="G943">
        <v>109.68</v>
      </c>
      <c r="H943">
        <v>41.8</v>
      </c>
      <c r="K943">
        <v>0</v>
      </c>
      <c r="L943">
        <v>0</v>
      </c>
      <c r="M943">
        <f t="shared" si="210"/>
        <v>1</v>
      </c>
      <c r="N943">
        <f t="shared" si="211"/>
        <v>0</v>
      </c>
      <c r="O943">
        <f t="shared" si="212"/>
        <v>0</v>
      </c>
      <c r="P943">
        <f t="shared" si="213"/>
        <v>0</v>
      </c>
      <c r="Q943">
        <f t="shared" si="214"/>
        <v>7.5763249410463473E-2</v>
      </c>
      <c r="R943">
        <v>0</v>
      </c>
      <c r="S943" s="2">
        <f t="shared" si="215"/>
        <v>-3.5577314843336656</v>
      </c>
      <c r="T943" s="2">
        <f t="shared" si="216"/>
        <v>2.8503411864363785E-2</v>
      </c>
      <c r="U943" s="2">
        <f t="shared" si="217"/>
        <v>2.7713483042993283E-2</v>
      </c>
      <c r="V943" s="1">
        <f t="shared" si="218"/>
        <v>0.97228651695700674</v>
      </c>
      <c r="W943" s="1">
        <f t="shared" si="219"/>
        <v>-2.8104747426095658E-2</v>
      </c>
      <c r="X943">
        <f t="shared" si="220"/>
        <v>1</v>
      </c>
      <c r="Y943">
        <v>942</v>
      </c>
      <c r="Z943">
        <f>SUM($R$2:R943)</f>
        <v>547</v>
      </c>
      <c r="AA943">
        <f t="shared" si="221"/>
        <v>395</v>
      </c>
      <c r="AB943">
        <f t="shared" si="222"/>
        <v>0.771484375</v>
      </c>
      <c r="AC943">
        <f t="shared" si="223"/>
        <v>0.99817518248175185</v>
      </c>
      <c r="AD943">
        <f t="shared" si="224"/>
        <v>1.9495609032846716E-3</v>
      </c>
    </row>
    <row r="944" spans="1:30" x14ac:dyDescent="0.25">
      <c r="A944" t="s">
        <v>7</v>
      </c>
      <c r="B944">
        <v>31</v>
      </c>
      <c r="C944" t="s">
        <v>3</v>
      </c>
      <c r="D944" t="s">
        <v>8</v>
      </c>
      <c r="E944" t="s">
        <v>1</v>
      </c>
      <c r="F944" t="s">
        <v>2</v>
      </c>
      <c r="G944">
        <v>125.38</v>
      </c>
      <c r="H944">
        <v>24.4</v>
      </c>
      <c r="K944">
        <v>0</v>
      </c>
      <c r="L944">
        <v>0</v>
      </c>
      <c r="M944">
        <f t="shared" si="210"/>
        <v>1</v>
      </c>
      <c r="N944">
        <f t="shared" si="211"/>
        <v>0</v>
      </c>
      <c r="O944">
        <f t="shared" si="212"/>
        <v>0</v>
      </c>
      <c r="P944">
        <f t="shared" si="213"/>
        <v>0</v>
      </c>
      <c r="Q944">
        <f t="shared" si="214"/>
        <v>7.5763249410463473E-2</v>
      </c>
      <c r="R944">
        <v>0</v>
      </c>
      <c r="S944" s="2">
        <f t="shared" si="215"/>
        <v>-3.5577314843336656</v>
      </c>
      <c r="T944" s="2">
        <f t="shared" si="216"/>
        <v>2.8503411864363785E-2</v>
      </c>
      <c r="U944" s="2">
        <f t="shared" si="217"/>
        <v>2.7713483042993283E-2</v>
      </c>
      <c r="V944" s="1">
        <f t="shared" si="218"/>
        <v>0.97228651695700674</v>
      </c>
      <c r="W944" s="1">
        <f t="shared" si="219"/>
        <v>-2.8104747426095658E-2</v>
      </c>
      <c r="X944">
        <f t="shared" si="220"/>
        <v>1</v>
      </c>
      <c r="Y944">
        <v>943</v>
      </c>
      <c r="Z944">
        <f>SUM($R$2:R944)</f>
        <v>547</v>
      </c>
      <c r="AA944">
        <f t="shared" si="221"/>
        <v>396</v>
      </c>
      <c r="AB944">
        <f t="shared" si="222"/>
        <v>0.7734375</v>
      </c>
      <c r="AC944">
        <f t="shared" si="223"/>
        <v>0.99817518248175185</v>
      </c>
      <c r="AD944">
        <f t="shared" si="224"/>
        <v>1.9495609032846716E-3</v>
      </c>
    </row>
    <row r="945" spans="1:30" x14ac:dyDescent="0.25">
      <c r="A945" t="s">
        <v>7</v>
      </c>
      <c r="B945">
        <v>31</v>
      </c>
      <c r="C945" t="s">
        <v>5</v>
      </c>
      <c r="D945" t="s">
        <v>6</v>
      </c>
      <c r="E945" t="s">
        <v>1</v>
      </c>
      <c r="F945" t="s">
        <v>2</v>
      </c>
      <c r="G945">
        <v>76.260000000000005</v>
      </c>
      <c r="H945">
        <v>35.6</v>
      </c>
      <c r="K945">
        <v>0</v>
      </c>
      <c r="L945">
        <v>0</v>
      </c>
      <c r="M945">
        <f t="shared" si="210"/>
        <v>1</v>
      </c>
      <c r="N945">
        <f t="shared" si="211"/>
        <v>0</v>
      </c>
      <c r="O945">
        <f t="shared" si="212"/>
        <v>0</v>
      </c>
      <c r="P945">
        <f t="shared" si="213"/>
        <v>0</v>
      </c>
      <c r="Q945">
        <f t="shared" si="214"/>
        <v>7.5763249410463473E-2</v>
      </c>
      <c r="R945">
        <v>0</v>
      </c>
      <c r="S945" s="2">
        <f t="shared" si="215"/>
        <v>-3.5577314843336656</v>
      </c>
      <c r="T945" s="2">
        <f t="shared" si="216"/>
        <v>2.8503411864363785E-2</v>
      </c>
      <c r="U945" s="2">
        <f t="shared" si="217"/>
        <v>2.7713483042993283E-2</v>
      </c>
      <c r="V945" s="1">
        <f t="shared" si="218"/>
        <v>0.97228651695700674</v>
      </c>
      <c r="W945" s="1">
        <f t="shared" si="219"/>
        <v>-2.8104747426095658E-2</v>
      </c>
      <c r="X945">
        <f t="shared" si="220"/>
        <v>1</v>
      </c>
      <c r="Y945">
        <v>944</v>
      </c>
      <c r="Z945">
        <f>SUM($R$2:R945)</f>
        <v>547</v>
      </c>
      <c r="AA945">
        <f t="shared" si="221"/>
        <v>397</v>
      </c>
      <c r="AB945">
        <f t="shared" si="222"/>
        <v>0.775390625</v>
      </c>
      <c r="AC945">
        <f t="shared" si="223"/>
        <v>0.99817518248175185</v>
      </c>
      <c r="AD945">
        <f t="shared" si="224"/>
        <v>1.9495609032846716E-3</v>
      </c>
    </row>
    <row r="946" spans="1:30" x14ac:dyDescent="0.25">
      <c r="A946" t="s">
        <v>0</v>
      </c>
      <c r="B946">
        <v>31</v>
      </c>
      <c r="C946" t="s">
        <v>3</v>
      </c>
      <c r="D946" t="s">
        <v>8</v>
      </c>
      <c r="E946" t="s">
        <v>1</v>
      </c>
      <c r="F946" t="s">
        <v>2</v>
      </c>
      <c r="G946">
        <v>85.16</v>
      </c>
      <c r="H946">
        <v>30.1</v>
      </c>
      <c r="K946">
        <v>0</v>
      </c>
      <c r="L946">
        <v>0</v>
      </c>
      <c r="M946">
        <f t="shared" si="210"/>
        <v>1</v>
      </c>
      <c r="N946">
        <f t="shared" si="211"/>
        <v>0</v>
      </c>
      <c r="O946">
        <f t="shared" si="212"/>
        <v>0</v>
      </c>
      <c r="P946">
        <f t="shared" si="213"/>
        <v>0</v>
      </c>
      <c r="Q946">
        <f t="shared" si="214"/>
        <v>7.5763249410463473E-2</v>
      </c>
      <c r="R946">
        <v>0</v>
      </c>
      <c r="S946" s="2">
        <f t="shared" si="215"/>
        <v>-3.5577314843336656</v>
      </c>
      <c r="T946" s="2">
        <f t="shared" si="216"/>
        <v>2.8503411864363785E-2</v>
      </c>
      <c r="U946" s="2">
        <f t="shared" si="217"/>
        <v>2.7713483042993283E-2</v>
      </c>
      <c r="V946" s="1">
        <f t="shared" si="218"/>
        <v>0.97228651695700674</v>
      </c>
      <c r="W946" s="1">
        <f t="shared" si="219"/>
        <v>-2.8104747426095658E-2</v>
      </c>
      <c r="X946">
        <f t="shared" si="220"/>
        <v>1</v>
      </c>
      <c r="Y946">
        <v>945</v>
      </c>
      <c r="Z946">
        <f>SUM($R$2:R946)</f>
        <v>547</v>
      </c>
      <c r="AA946">
        <f t="shared" si="221"/>
        <v>398</v>
      </c>
      <c r="AB946">
        <f t="shared" si="222"/>
        <v>0.77734375</v>
      </c>
      <c r="AC946">
        <f t="shared" si="223"/>
        <v>0.99817518248175185</v>
      </c>
      <c r="AD946">
        <f t="shared" si="224"/>
        <v>1.9495609032846716E-3</v>
      </c>
    </row>
    <row r="947" spans="1:30" x14ac:dyDescent="0.25">
      <c r="A947" t="s">
        <v>7</v>
      </c>
      <c r="B947">
        <v>30</v>
      </c>
      <c r="C947" t="s">
        <v>3</v>
      </c>
      <c r="D947" t="s">
        <v>8</v>
      </c>
      <c r="E947" t="s">
        <v>1</v>
      </c>
      <c r="F947" t="s">
        <v>2</v>
      </c>
      <c r="G947">
        <v>61.45</v>
      </c>
      <c r="H947">
        <v>36.700000000000003</v>
      </c>
      <c r="K947">
        <v>0</v>
      </c>
      <c r="L947">
        <v>0</v>
      </c>
      <c r="M947">
        <f t="shared" si="210"/>
        <v>1</v>
      </c>
      <c r="N947">
        <f t="shared" si="211"/>
        <v>0</v>
      </c>
      <c r="O947">
        <f t="shared" si="212"/>
        <v>0</v>
      </c>
      <c r="P947">
        <f t="shared" si="213"/>
        <v>0</v>
      </c>
      <c r="Q947">
        <f t="shared" si="214"/>
        <v>6.8463663962074664E-2</v>
      </c>
      <c r="R947">
        <v>0</v>
      </c>
      <c r="S947" s="2">
        <f t="shared" si="215"/>
        <v>-3.5746238276923448</v>
      </c>
      <c r="T947" s="2">
        <f t="shared" si="216"/>
        <v>2.8025966384003703E-2</v>
      </c>
      <c r="U947" s="2">
        <f t="shared" si="217"/>
        <v>2.7261924601557217E-2</v>
      </c>
      <c r="V947" s="1">
        <f t="shared" si="218"/>
        <v>0.97273807539844281</v>
      </c>
      <c r="W947" s="1">
        <f t="shared" si="219"/>
        <v>-2.7640425842375194E-2</v>
      </c>
      <c r="X947">
        <f t="shared" si="220"/>
        <v>1</v>
      </c>
      <c r="Y947">
        <v>946</v>
      </c>
      <c r="Z947">
        <f>SUM($R$2:R947)</f>
        <v>547</v>
      </c>
      <c r="AA947">
        <f t="shared" si="221"/>
        <v>399</v>
      </c>
      <c r="AB947">
        <f t="shared" si="222"/>
        <v>0.779296875</v>
      </c>
      <c r="AC947">
        <f t="shared" si="223"/>
        <v>0.99817518248175185</v>
      </c>
      <c r="AD947">
        <f t="shared" si="224"/>
        <v>1.9495609032846716E-3</v>
      </c>
    </row>
    <row r="948" spans="1:30" x14ac:dyDescent="0.25">
      <c r="A948" t="s">
        <v>7</v>
      </c>
      <c r="B948">
        <v>30</v>
      </c>
      <c r="C948" t="s">
        <v>3</v>
      </c>
      <c r="D948" t="s">
        <v>6</v>
      </c>
      <c r="E948" t="s">
        <v>1</v>
      </c>
      <c r="F948" t="s">
        <v>2</v>
      </c>
      <c r="G948">
        <v>80.19</v>
      </c>
      <c r="H948">
        <v>20.399999999999999</v>
      </c>
      <c r="K948">
        <v>0</v>
      </c>
      <c r="L948">
        <v>0</v>
      </c>
      <c r="M948">
        <f t="shared" si="210"/>
        <v>1</v>
      </c>
      <c r="N948">
        <f t="shared" si="211"/>
        <v>0</v>
      </c>
      <c r="O948">
        <f t="shared" si="212"/>
        <v>0</v>
      </c>
      <c r="P948">
        <f t="shared" si="213"/>
        <v>0</v>
      </c>
      <c r="Q948">
        <f t="shared" si="214"/>
        <v>6.8463663962074664E-2</v>
      </c>
      <c r="R948">
        <v>0</v>
      </c>
      <c r="S948" s="2">
        <f t="shared" si="215"/>
        <v>-3.5746238276923448</v>
      </c>
      <c r="T948" s="2">
        <f t="shared" si="216"/>
        <v>2.8025966384003703E-2</v>
      </c>
      <c r="U948" s="2">
        <f t="shared" si="217"/>
        <v>2.7261924601557217E-2</v>
      </c>
      <c r="V948" s="1">
        <f t="shared" si="218"/>
        <v>0.97273807539844281</v>
      </c>
      <c r="W948" s="1">
        <f t="shared" si="219"/>
        <v>-2.7640425842375194E-2</v>
      </c>
      <c r="X948">
        <f t="shared" si="220"/>
        <v>1</v>
      </c>
      <c r="Y948">
        <v>947</v>
      </c>
      <c r="Z948">
        <f>SUM($R$2:R948)</f>
        <v>547</v>
      </c>
      <c r="AA948">
        <f t="shared" si="221"/>
        <v>400</v>
      </c>
      <c r="AB948">
        <f t="shared" si="222"/>
        <v>0.78125</v>
      </c>
      <c r="AC948">
        <f t="shared" si="223"/>
        <v>0.99817518248175185</v>
      </c>
      <c r="AD948">
        <f t="shared" si="224"/>
        <v>1.9495609032846716E-3</v>
      </c>
    </row>
    <row r="949" spans="1:30" x14ac:dyDescent="0.25">
      <c r="A949" t="s">
        <v>7</v>
      </c>
      <c r="B949">
        <v>30</v>
      </c>
      <c r="C949" t="s">
        <v>3</v>
      </c>
      <c r="D949" t="s">
        <v>6</v>
      </c>
      <c r="E949" t="s">
        <v>1</v>
      </c>
      <c r="F949" t="s">
        <v>2</v>
      </c>
      <c r="G949">
        <v>59.82</v>
      </c>
      <c r="H949">
        <v>25.4</v>
      </c>
      <c r="K949">
        <v>0</v>
      </c>
      <c r="L949">
        <v>0</v>
      </c>
      <c r="M949">
        <f t="shared" si="210"/>
        <v>1</v>
      </c>
      <c r="N949">
        <f t="shared" si="211"/>
        <v>0</v>
      </c>
      <c r="O949">
        <f t="shared" si="212"/>
        <v>0</v>
      </c>
      <c r="P949">
        <f t="shared" si="213"/>
        <v>0</v>
      </c>
      <c r="Q949">
        <f t="shared" si="214"/>
        <v>6.8463663962074664E-2</v>
      </c>
      <c r="R949">
        <v>0</v>
      </c>
      <c r="S949" s="2">
        <f t="shared" si="215"/>
        <v>-3.5746238276923448</v>
      </c>
      <c r="T949" s="2">
        <f t="shared" si="216"/>
        <v>2.8025966384003703E-2</v>
      </c>
      <c r="U949" s="2">
        <f t="shared" si="217"/>
        <v>2.7261924601557217E-2</v>
      </c>
      <c r="V949" s="1">
        <f t="shared" si="218"/>
        <v>0.97273807539844281</v>
      </c>
      <c r="W949" s="1">
        <f t="shared" si="219"/>
        <v>-2.7640425842375194E-2</v>
      </c>
      <c r="X949">
        <f t="shared" si="220"/>
        <v>1</v>
      </c>
      <c r="Y949">
        <v>948</v>
      </c>
      <c r="Z949">
        <f>SUM($R$2:R949)</f>
        <v>547</v>
      </c>
      <c r="AA949">
        <f t="shared" si="221"/>
        <v>401</v>
      </c>
      <c r="AB949">
        <f t="shared" si="222"/>
        <v>0.783203125</v>
      </c>
      <c r="AC949">
        <f t="shared" si="223"/>
        <v>0.99817518248175185</v>
      </c>
      <c r="AD949">
        <f t="shared" si="224"/>
        <v>1.9495609032846716E-3</v>
      </c>
    </row>
    <row r="950" spans="1:30" x14ac:dyDescent="0.25">
      <c r="A950" t="s">
        <v>7</v>
      </c>
      <c r="B950">
        <v>30</v>
      </c>
      <c r="C950" t="s">
        <v>5</v>
      </c>
      <c r="D950" t="s">
        <v>8</v>
      </c>
      <c r="E950" t="s">
        <v>1</v>
      </c>
      <c r="F950" t="s">
        <v>2</v>
      </c>
      <c r="G950">
        <v>89.63</v>
      </c>
      <c r="H950">
        <v>23.2</v>
      </c>
      <c r="K950">
        <v>0</v>
      </c>
      <c r="L950">
        <v>0</v>
      </c>
      <c r="M950">
        <f t="shared" si="210"/>
        <v>1</v>
      </c>
      <c r="N950">
        <f t="shared" si="211"/>
        <v>0</v>
      </c>
      <c r="O950">
        <f t="shared" si="212"/>
        <v>0</v>
      </c>
      <c r="P950">
        <f t="shared" si="213"/>
        <v>0</v>
      </c>
      <c r="Q950">
        <f t="shared" si="214"/>
        <v>6.8463663962074664E-2</v>
      </c>
      <c r="R950">
        <v>0</v>
      </c>
      <c r="S950" s="2">
        <f t="shared" si="215"/>
        <v>-3.5746238276923448</v>
      </c>
      <c r="T950" s="2">
        <f t="shared" si="216"/>
        <v>2.8025966384003703E-2</v>
      </c>
      <c r="U950" s="2">
        <f t="shared" si="217"/>
        <v>2.7261924601557217E-2</v>
      </c>
      <c r="V950" s="1">
        <f t="shared" si="218"/>
        <v>0.97273807539844281</v>
      </c>
      <c r="W950" s="1">
        <f t="shared" si="219"/>
        <v>-2.7640425842375194E-2</v>
      </c>
      <c r="X950">
        <f t="shared" si="220"/>
        <v>1</v>
      </c>
      <c r="Y950">
        <v>949</v>
      </c>
      <c r="Z950">
        <f>SUM($R$2:R950)</f>
        <v>547</v>
      </c>
      <c r="AA950">
        <f t="shared" si="221"/>
        <v>402</v>
      </c>
      <c r="AB950">
        <f t="shared" si="222"/>
        <v>0.78515625</v>
      </c>
      <c r="AC950">
        <f t="shared" si="223"/>
        <v>0.99817518248175185</v>
      </c>
      <c r="AD950">
        <f t="shared" si="224"/>
        <v>1.9495609032846716E-3</v>
      </c>
    </row>
    <row r="951" spans="1:30" x14ac:dyDescent="0.25">
      <c r="A951" t="s">
        <v>7</v>
      </c>
      <c r="B951">
        <v>30</v>
      </c>
      <c r="C951" t="s">
        <v>3</v>
      </c>
      <c r="D951" t="s">
        <v>8</v>
      </c>
      <c r="E951" t="s">
        <v>10</v>
      </c>
      <c r="F951" t="s">
        <v>2</v>
      </c>
      <c r="G951">
        <v>75.19</v>
      </c>
      <c r="H951">
        <v>37</v>
      </c>
      <c r="K951">
        <v>0</v>
      </c>
      <c r="L951">
        <v>0</v>
      </c>
      <c r="M951">
        <f t="shared" si="210"/>
        <v>1</v>
      </c>
      <c r="N951">
        <f t="shared" si="211"/>
        <v>0</v>
      </c>
      <c r="O951">
        <f t="shared" si="212"/>
        <v>0</v>
      </c>
      <c r="P951">
        <f t="shared" si="213"/>
        <v>0</v>
      </c>
      <c r="Q951">
        <f t="shared" si="214"/>
        <v>6.8463663962074664E-2</v>
      </c>
      <c r="R951">
        <v>0</v>
      </c>
      <c r="S951" s="2">
        <f t="shared" si="215"/>
        <v>-3.5746238276923448</v>
      </c>
      <c r="T951" s="2">
        <f t="shared" si="216"/>
        <v>2.8025966384003703E-2</v>
      </c>
      <c r="U951" s="2">
        <f t="shared" si="217"/>
        <v>2.7261924601557217E-2</v>
      </c>
      <c r="V951" s="1">
        <f t="shared" si="218"/>
        <v>0.97273807539844281</v>
      </c>
      <c r="W951" s="1">
        <f t="shared" si="219"/>
        <v>-2.7640425842375194E-2</v>
      </c>
      <c r="X951">
        <f t="shared" si="220"/>
        <v>1</v>
      </c>
      <c r="Y951">
        <v>950</v>
      </c>
      <c r="Z951">
        <f>SUM($R$2:R951)</f>
        <v>547</v>
      </c>
      <c r="AA951">
        <f t="shared" si="221"/>
        <v>403</v>
      </c>
      <c r="AB951">
        <f t="shared" si="222"/>
        <v>0.787109375</v>
      </c>
      <c r="AC951">
        <f t="shared" si="223"/>
        <v>0.99817518248175185</v>
      </c>
      <c r="AD951">
        <f t="shared" si="224"/>
        <v>1.9495609032846716E-3</v>
      </c>
    </row>
    <row r="952" spans="1:30" x14ac:dyDescent="0.25">
      <c r="A952" t="s">
        <v>7</v>
      </c>
      <c r="B952">
        <v>30</v>
      </c>
      <c r="C952" t="s">
        <v>5</v>
      </c>
      <c r="D952" t="s">
        <v>6</v>
      </c>
      <c r="E952" t="s">
        <v>1</v>
      </c>
      <c r="F952" t="s">
        <v>2</v>
      </c>
      <c r="G952">
        <v>99.2</v>
      </c>
      <c r="H952">
        <v>32.5</v>
      </c>
      <c r="K952">
        <v>0</v>
      </c>
      <c r="L952">
        <v>0</v>
      </c>
      <c r="M952">
        <f t="shared" si="210"/>
        <v>1</v>
      </c>
      <c r="N952">
        <f t="shared" si="211"/>
        <v>0</v>
      </c>
      <c r="O952">
        <f t="shared" si="212"/>
        <v>0</v>
      </c>
      <c r="P952">
        <f t="shared" si="213"/>
        <v>0</v>
      </c>
      <c r="Q952">
        <f t="shared" si="214"/>
        <v>6.8463663962074664E-2</v>
      </c>
      <c r="R952">
        <v>0</v>
      </c>
      <c r="S952" s="2">
        <f t="shared" si="215"/>
        <v>-3.5746238276923448</v>
      </c>
      <c r="T952" s="2">
        <f t="shared" si="216"/>
        <v>2.8025966384003703E-2</v>
      </c>
      <c r="U952" s="2">
        <f t="shared" si="217"/>
        <v>2.7261924601557217E-2</v>
      </c>
      <c r="V952" s="1">
        <f t="shared" si="218"/>
        <v>0.97273807539844281</v>
      </c>
      <c r="W952" s="1">
        <f t="shared" si="219"/>
        <v>-2.7640425842375194E-2</v>
      </c>
      <c r="X952">
        <f t="shared" si="220"/>
        <v>1</v>
      </c>
      <c r="Y952">
        <v>951</v>
      </c>
      <c r="Z952">
        <f>SUM($R$2:R952)</f>
        <v>547</v>
      </c>
      <c r="AA952">
        <f t="shared" si="221"/>
        <v>404</v>
      </c>
      <c r="AB952">
        <f t="shared" si="222"/>
        <v>0.7890625</v>
      </c>
      <c r="AC952">
        <f t="shared" si="223"/>
        <v>0.99817518248175185</v>
      </c>
      <c r="AD952">
        <f t="shared" si="224"/>
        <v>1.9495609032846716E-3</v>
      </c>
    </row>
    <row r="953" spans="1:30" x14ac:dyDescent="0.25">
      <c r="A953" t="s">
        <v>0</v>
      </c>
      <c r="B953">
        <v>30</v>
      </c>
      <c r="C953" t="s">
        <v>3</v>
      </c>
      <c r="D953" t="s">
        <v>8</v>
      </c>
      <c r="E953" t="s">
        <v>1</v>
      </c>
      <c r="F953" t="s">
        <v>2</v>
      </c>
      <c r="G953">
        <v>104.62</v>
      </c>
      <c r="H953">
        <v>33.5</v>
      </c>
      <c r="K953">
        <v>0</v>
      </c>
      <c r="L953">
        <v>0</v>
      </c>
      <c r="M953">
        <f t="shared" si="210"/>
        <v>1</v>
      </c>
      <c r="N953">
        <f t="shared" si="211"/>
        <v>0</v>
      </c>
      <c r="O953">
        <f t="shared" si="212"/>
        <v>0</v>
      </c>
      <c r="P953">
        <f t="shared" si="213"/>
        <v>0</v>
      </c>
      <c r="Q953">
        <f t="shared" si="214"/>
        <v>6.8463663962074664E-2</v>
      </c>
      <c r="R953">
        <v>0</v>
      </c>
      <c r="S953" s="2">
        <f t="shared" si="215"/>
        <v>-3.5746238276923448</v>
      </c>
      <c r="T953" s="2">
        <f t="shared" si="216"/>
        <v>2.8025966384003703E-2</v>
      </c>
      <c r="U953" s="2">
        <f t="shared" si="217"/>
        <v>2.7261924601557217E-2</v>
      </c>
      <c r="V953" s="1">
        <f t="shared" si="218"/>
        <v>0.97273807539844281</v>
      </c>
      <c r="W953" s="1">
        <f t="shared" si="219"/>
        <v>-2.7640425842375194E-2</v>
      </c>
      <c r="X953">
        <f t="shared" si="220"/>
        <v>1</v>
      </c>
      <c r="Y953">
        <v>952</v>
      </c>
      <c r="Z953">
        <f>SUM($R$2:R953)</f>
        <v>547</v>
      </c>
      <c r="AA953">
        <f t="shared" si="221"/>
        <v>405</v>
      </c>
      <c r="AB953">
        <f t="shared" si="222"/>
        <v>0.791015625</v>
      </c>
      <c r="AC953">
        <f t="shared" si="223"/>
        <v>0.99817518248175185</v>
      </c>
      <c r="AD953">
        <f t="shared" si="224"/>
        <v>1.9495609032846716E-3</v>
      </c>
    </row>
    <row r="954" spans="1:30" x14ac:dyDescent="0.25">
      <c r="A954" t="s">
        <v>7</v>
      </c>
      <c r="B954">
        <v>30</v>
      </c>
      <c r="C954" t="s">
        <v>5</v>
      </c>
      <c r="D954" t="s">
        <v>6</v>
      </c>
      <c r="E954" t="s">
        <v>10</v>
      </c>
      <c r="F954" t="s">
        <v>2</v>
      </c>
      <c r="G954">
        <v>73.69</v>
      </c>
      <c r="H954">
        <v>17.3</v>
      </c>
      <c r="K954">
        <v>0</v>
      </c>
      <c r="L954">
        <v>0</v>
      </c>
      <c r="M954">
        <f t="shared" si="210"/>
        <v>1</v>
      </c>
      <c r="N954">
        <f t="shared" si="211"/>
        <v>0</v>
      </c>
      <c r="O954">
        <f t="shared" si="212"/>
        <v>0</v>
      </c>
      <c r="P954">
        <f t="shared" si="213"/>
        <v>0</v>
      </c>
      <c r="Q954">
        <f t="shared" si="214"/>
        <v>6.8463663962074664E-2</v>
      </c>
      <c r="R954">
        <v>0</v>
      </c>
      <c r="S954" s="2">
        <f t="shared" si="215"/>
        <v>-3.5746238276923448</v>
      </c>
      <c r="T954" s="2">
        <f t="shared" si="216"/>
        <v>2.8025966384003703E-2</v>
      </c>
      <c r="U954" s="2">
        <f t="shared" si="217"/>
        <v>2.7261924601557217E-2</v>
      </c>
      <c r="V954" s="1">
        <f t="shared" si="218"/>
        <v>0.97273807539844281</v>
      </c>
      <c r="W954" s="1">
        <f t="shared" si="219"/>
        <v>-2.7640425842375194E-2</v>
      </c>
      <c r="X954">
        <f t="shared" si="220"/>
        <v>1</v>
      </c>
      <c r="Y954">
        <v>953</v>
      </c>
      <c r="Z954">
        <f>SUM($R$2:R954)</f>
        <v>547</v>
      </c>
      <c r="AA954">
        <f t="shared" si="221"/>
        <v>406</v>
      </c>
      <c r="AB954">
        <f t="shared" si="222"/>
        <v>0.79296875</v>
      </c>
      <c r="AC954">
        <f t="shared" si="223"/>
        <v>0.99817518248175185</v>
      </c>
      <c r="AD954">
        <f t="shared" si="224"/>
        <v>1.9495609032846716E-3</v>
      </c>
    </row>
    <row r="955" spans="1:30" x14ac:dyDescent="0.25">
      <c r="A955" t="s">
        <v>7</v>
      </c>
      <c r="B955">
        <v>29</v>
      </c>
      <c r="C955" t="s">
        <v>3</v>
      </c>
      <c r="D955" t="s">
        <v>6</v>
      </c>
      <c r="E955" t="s">
        <v>10</v>
      </c>
      <c r="F955" t="s">
        <v>2</v>
      </c>
      <c r="G955">
        <v>71.89</v>
      </c>
      <c r="H955">
        <v>27.6</v>
      </c>
      <c r="K955">
        <v>0</v>
      </c>
      <c r="L955">
        <v>0</v>
      </c>
      <c r="M955">
        <f t="shared" si="210"/>
        <v>1</v>
      </c>
      <c r="N955">
        <f t="shared" si="211"/>
        <v>0</v>
      </c>
      <c r="O955">
        <f t="shared" si="212"/>
        <v>0</v>
      </c>
      <c r="P955">
        <f t="shared" si="213"/>
        <v>0</v>
      </c>
      <c r="Q955">
        <f t="shared" si="214"/>
        <v>6.1718988319348772E-2</v>
      </c>
      <c r="R955">
        <v>0</v>
      </c>
      <c r="S955" s="2">
        <f t="shared" si="215"/>
        <v>-3.59023202593941</v>
      </c>
      <c r="T955" s="2">
        <f t="shared" si="216"/>
        <v>2.7591927637541591E-2</v>
      </c>
      <c r="U955" s="2">
        <f t="shared" si="217"/>
        <v>2.6851055263713577E-2</v>
      </c>
      <c r="V955" s="1">
        <f t="shared" si="218"/>
        <v>0.97314894473628644</v>
      </c>
      <c r="W955" s="1">
        <f t="shared" si="219"/>
        <v>-2.721813067343867E-2</v>
      </c>
      <c r="X955">
        <f t="shared" si="220"/>
        <v>1</v>
      </c>
      <c r="Y955">
        <v>954</v>
      </c>
      <c r="Z955">
        <f>SUM($R$2:R955)</f>
        <v>547</v>
      </c>
      <c r="AA955">
        <f t="shared" si="221"/>
        <v>407</v>
      </c>
      <c r="AB955">
        <f t="shared" si="222"/>
        <v>0.794921875</v>
      </c>
      <c r="AC955">
        <f t="shared" si="223"/>
        <v>0.99817518248175185</v>
      </c>
      <c r="AD955">
        <f t="shared" si="224"/>
        <v>1.9495609032846716E-3</v>
      </c>
    </row>
    <row r="956" spans="1:30" x14ac:dyDescent="0.25">
      <c r="A956" t="s">
        <v>7</v>
      </c>
      <c r="B956">
        <v>29</v>
      </c>
      <c r="C956" t="s">
        <v>3</v>
      </c>
      <c r="D956" t="s">
        <v>8</v>
      </c>
      <c r="E956" t="s">
        <v>1</v>
      </c>
      <c r="F956" t="s">
        <v>2</v>
      </c>
      <c r="G956">
        <v>63.69</v>
      </c>
      <c r="H956">
        <v>28.1</v>
      </c>
      <c r="K956">
        <v>0</v>
      </c>
      <c r="L956">
        <v>0</v>
      </c>
      <c r="M956">
        <f t="shared" si="210"/>
        <v>1</v>
      </c>
      <c r="N956">
        <f t="shared" si="211"/>
        <v>0</v>
      </c>
      <c r="O956">
        <f t="shared" si="212"/>
        <v>0</v>
      </c>
      <c r="P956">
        <f t="shared" si="213"/>
        <v>0</v>
      </c>
      <c r="Q956">
        <f t="shared" si="214"/>
        <v>6.1718988319348772E-2</v>
      </c>
      <c r="R956">
        <v>0</v>
      </c>
      <c r="S956" s="2">
        <f t="shared" si="215"/>
        <v>-3.59023202593941</v>
      </c>
      <c r="T956" s="2">
        <f t="shared" si="216"/>
        <v>2.7591927637541591E-2</v>
      </c>
      <c r="U956" s="2">
        <f t="shared" si="217"/>
        <v>2.6851055263713577E-2</v>
      </c>
      <c r="V956" s="1">
        <f t="shared" si="218"/>
        <v>0.97314894473628644</v>
      </c>
      <c r="W956" s="1">
        <f t="shared" si="219"/>
        <v>-2.721813067343867E-2</v>
      </c>
      <c r="X956">
        <f t="shared" si="220"/>
        <v>1</v>
      </c>
      <c r="Y956">
        <v>955</v>
      </c>
      <c r="Z956">
        <f>SUM($R$2:R956)</f>
        <v>547</v>
      </c>
      <c r="AA956">
        <f t="shared" si="221"/>
        <v>408</v>
      </c>
      <c r="AB956">
        <f t="shared" si="222"/>
        <v>0.796875</v>
      </c>
      <c r="AC956">
        <f t="shared" si="223"/>
        <v>0.99817518248175185</v>
      </c>
      <c r="AD956">
        <f t="shared" si="224"/>
        <v>1.9495609032846716E-3</v>
      </c>
    </row>
    <row r="957" spans="1:30" x14ac:dyDescent="0.25">
      <c r="A957" t="s">
        <v>0</v>
      </c>
      <c r="B957">
        <v>29</v>
      </c>
      <c r="C957" t="s">
        <v>3</v>
      </c>
      <c r="D957" t="s">
        <v>6</v>
      </c>
      <c r="E957" t="s">
        <v>10</v>
      </c>
      <c r="F957" t="s">
        <v>2</v>
      </c>
      <c r="G957">
        <v>83.51</v>
      </c>
      <c r="H957">
        <v>37.1</v>
      </c>
      <c r="K957">
        <v>0</v>
      </c>
      <c r="L957">
        <v>0</v>
      </c>
      <c r="M957">
        <f t="shared" si="210"/>
        <v>1</v>
      </c>
      <c r="N957">
        <f t="shared" si="211"/>
        <v>0</v>
      </c>
      <c r="O957">
        <f t="shared" si="212"/>
        <v>0</v>
      </c>
      <c r="P957">
        <f t="shared" si="213"/>
        <v>0</v>
      </c>
      <c r="Q957">
        <f t="shared" si="214"/>
        <v>6.1718988319348772E-2</v>
      </c>
      <c r="R957">
        <v>0</v>
      </c>
      <c r="S957" s="2">
        <f t="shared" si="215"/>
        <v>-3.59023202593941</v>
      </c>
      <c r="T957" s="2">
        <f t="shared" si="216"/>
        <v>2.7591927637541591E-2</v>
      </c>
      <c r="U957" s="2">
        <f t="shared" si="217"/>
        <v>2.6851055263713577E-2</v>
      </c>
      <c r="V957" s="1">
        <f t="shared" si="218"/>
        <v>0.97314894473628644</v>
      </c>
      <c r="W957" s="1">
        <f t="shared" si="219"/>
        <v>-2.721813067343867E-2</v>
      </c>
      <c r="X957">
        <f t="shared" si="220"/>
        <v>1</v>
      </c>
      <c r="Y957">
        <v>956</v>
      </c>
      <c r="Z957">
        <f>SUM($R$2:R957)</f>
        <v>547</v>
      </c>
      <c r="AA957">
        <f t="shared" si="221"/>
        <v>409</v>
      </c>
      <c r="AB957">
        <f t="shared" si="222"/>
        <v>0.798828125</v>
      </c>
      <c r="AC957">
        <f t="shared" si="223"/>
        <v>0.99817518248175185</v>
      </c>
      <c r="AD957">
        <f t="shared" si="224"/>
        <v>1.9495609032846716E-3</v>
      </c>
    </row>
    <row r="958" spans="1:30" x14ac:dyDescent="0.25">
      <c r="A958" t="s">
        <v>0</v>
      </c>
      <c r="B958">
        <v>29</v>
      </c>
      <c r="C958" t="s">
        <v>3</v>
      </c>
      <c r="D958" t="s">
        <v>8</v>
      </c>
      <c r="E958" t="s">
        <v>10</v>
      </c>
      <c r="F958" t="s">
        <v>2</v>
      </c>
      <c r="G958">
        <v>207.58</v>
      </c>
      <c r="H958">
        <v>22.8</v>
      </c>
      <c r="K958">
        <v>0</v>
      </c>
      <c r="L958">
        <v>0</v>
      </c>
      <c r="M958">
        <f t="shared" si="210"/>
        <v>1</v>
      </c>
      <c r="N958">
        <f t="shared" si="211"/>
        <v>0</v>
      </c>
      <c r="O958">
        <f t="shared" si="212"/>
        <v>0</v>
      </c>
      <c r="P958">
        <f t="shared" si="213"/>
        <v>0</v>
      </c>
      <c r="Q958">
        <f t="shared" si="214"/>
        <v>6.1718988319348772E-2</v>
      </c>
      <c r="R958">
        <v>0</v>
      </c>
      <c r="S958" s="2">
        <f t="shared" si="215"/>
        <v>-3.59023202593941</v>
      </c>
      <c r="T958" s="2">
        <f t="shared" si="216"/>
        <v>2.7591927637541591E-2</v>
      </c>
      <c r="U958" s="2">
        <f t="shared" si="217"/>
        <v>2.6851055263713577E-2</v>
      </c>
      <c r="V958" s="1">
        <f t="shared" si="218"/>
        <v>0.97314894473628644</v>
      </c>
      <c r="W958" s="1">
        <f t="shared" si="219"/>
        <v>-2.721813067343867E-2</v>
      </c>
      <c r="X958">
        <f t="shared" si="220"/>
        <v>1</v>
      </c>
      <c r="Y958">
        <v>957</v>
      </c>
      <c r="Z958">
        <f>SUM($R$2:R958)</f>
        <v>547</v>
      </c>
      <c r="AA958">
        <f t="shared" si="221"/>
        <v>410</v>
      </c>
      <c r="AB958">
        <f t="shared" si="222"/>
        <v>0.80078125</v>
      </c>
      <c r="AC958">
        <f t="shared" si="223"/>
        <v>0.99817518248175185</v>
      </c>
      <c r="AD958">
        <f t="shared" si="224"/>
        <v>1.9495609032846716E-3</v>
      </c>
    </row>
    <row r="959" spans="1:30" x14ac:dyDescent="0.25">
      <c r="A959" t="s">
        <v>7</v>
      </c>
      <c r="B959">
        <v>29</v>
      </c>
      <c r="C959" t="s">
        <v>5</v>
      </c>
      <c r="D959" t="s">
        <v>6</v>
      </c>
      <c r="E959" t="s">
        <v>1</v>
      </c>
      <c r="F959" t="s">
        <v>2</v>
      </c>
      <c r="G959">
        <v>91.45</v>
      </c>
      <c r="H959">
        <v>24.2</v>
      </c>
      <c r="K959">
        <v>0</v>
      </c>
      <c r="L959">
        <v>0</v>
      </c>
      <c r="M959">
        <f t="shared" si="210"/>
        <v>1</v>
      </c>
      <c r="N959">
        <f t="shared" si="211"/>
        <v>0</v>
      </c>
      <c r="O959">
        <f t="shared" si="212"/>
        <v>0</v>
      </c>
      <c r="P959">
        <f t="shared" si="213"/>
        <v>0</v>
      </c>
      <c r="Q959">
        <f t="shared" si="214"/>
        <v>6.1718988319348772E-2</v>
      </c>
      <c r="R959">
        <v>0</v>
      </c>
      <c r="S959" s="2">
        <f t="shared" si="215"/>
        <v>-3.59023202593941</v>
      </c>
      <c r="T959" s="2">
        <f t="shared" si="216"/>
        <v>2.7591927637541591E-2</v>
      </c>
      <c r="U959" s="2">
        <f t="shared" si="217"/>
        <v>2.6851055263713577E-2</v>
      </c>
      <c r="V959" s="1">
        <f t="shared" si="218"/>
        <v>0.97314894473628644</v>
      </c>
      <c r="W959" s="1">
        <f t="shared" si="219"/>
        <v>-2.721813067343867E-2</v>
      </c>
      <c r="X959">
        <f t="shared" si="220"/>
        <v>1</v>
      </c>
      <c r="Y959">
        <v>958</v>
      </c>
      <c r="Z959">
        <f>SUM($R$2:R959)</f>
        <v>547</v>
      </c>
      <c r="AA959">
        <f t="shared" si="221"/>
        <v>411</v>
      </c>
      <c r="AB959">
        <f t="shared" si="222"/>
        <v>0.802734375</v>
      </c>
      <c r="AC959">
        <f t="shared" si="223"/>
        <v>0.99817518248175185</v>
      </c>
      <c r="AD959">
        <f t="shared" si="224"/>
        <v>1.9495609032846716E-3</v>
      </c>
    </row>
    <row r="960" spans="1:30" x14ac:dyDescent="0.25">
      <c r="A960" t="s">
        <v>0</v>
      </c>
      <c r="B960">
        <v>29</v>
      </c>
      <c r="C960" t="s">
        <v>3</v>
      </c>
      <c r="D960" t="s">
        <v>8</v>
      </c>
      <c r="E960" t="s">
        <v>10</v>
      </c>
      <c r="F960" t="s">
        <v>2</v>
      </c>
      <c r="G960">
        <v>59.26</v>
      </c>
      <c r="H960">
        <v>35.799999999999997</v>
      </c>
      <c r="K960">
        <v>0</v>
      </c>
      <c r="L960">
        <v>0</v>
      </c>
      <c r="M960">
        <f t="shared" si="210"/>
        <v>1</v>
      </c>
      <c r="N960">
        <f t="shared" si="211"/>
        <v>0</v>
      </c>
      <c r="O960">
        <f t="shared" si="212"/>
        <v>0</v>
      </c>
      <c r="P960">
        <f t="shared" si="213"/>
        <v>0</v>
      </c>
      <c r="Q960">
        <f t="shared" si="214"/>
        <v>6.1718988319348772E-2</v>
      </c>
      <c r="R960">
        <v>0</v>
      </c>
      <c r="S960" s="2">
        <f t="shared" si="215"/>
        <v>-3.59023202593941</v>
      </c>
      <c r="T960" s="2">
        <f t="shared" si="216"/>
        <v>2.7591927637541591E-2</v>
      </c>
      <c r="U960" s="2">
        <f t="shared" si="217"/>
        <v>2.6851055263713577E-2</v>
      </c>
      <c r="V960" s="1">
        <f t="shared" si="218"/>
        <v>0.97314894473628644</v>
      </c>
      <c r="W960" s="1">
        <f t="shared" si="219"/>
        <v>-2.721813067343867E-2</v>
      </c>
      <c r="X960">
        <f t="shared" si="220"/>
        <v>1</v>
      </c>
      <c r="Y960">
        <v>959</v>
      </c>
      <c r="Z960">
        <f>SUM($R$2:R960)</f>
        <v>547</v>
      </c>
      <c r="AA960">
        <f t="shared" si="221"/>
        <v>412</v>
      </c>
      <c r="AB960">
        <f t="shared" si="222"/>
        <v>0.8046875</v>
      </c>
      <c r="AC960">
        <f t="shared" si="223"/>
        <v>0.99817518248175185</v>
      </c>
      <c r="AD960">
        <f t="shared" si="224"/>
        <v>1.9495609032846716E-3</v>
      </c>
    </row>
    <row r="961" spans="1:30" x14ac:dyDescent="0.25">
      <c r="A961" t="s">
        <v>7</v>
      </c>
      <c r="B961">
        <v>29</v>
      </c>
      <c r="C961" t="s">
        <v>3</v>
      </c>
      <c r="D961" t="s">
        <v>6</v>
      </c>
      <c r="E961" t="s">
        <v>10</v>
      </c>
      <c r="F961" t="s">
        <v>2</v>
      </c>
      <c r="G961">
        <v>101.28</v>
      </c>
      <c r="H961">
        <v>22.7</v>
      </c>
      <c r="K961">
        <v>0</v>
      </c>
      <c r="L961">
        <v>0</v>
      </c>
      <c r="M961">
        <f t="shared" si="210"/>
        <v>1</v>
      </c>
      <c r="N961">
        <f t="shared" si="211"/>
        <v>0</v>
      </c>
      <c r="O961">
        <f t="shared" si="212"/>
        <v>0</v>
      </c>
      <c r="P961">
        <f t="shared" si="213"/>
        <v>0</v>
      </c>
      <c r="Q961">
        <f t="shared" si="214"/>
        <v>6.1718988319348772E-2</v>
      </c>
      <c r="R961">
        <v>0</v>
      </c>
      <c r="S961" s="2">
        <f t="shared" si="215"/>
        <v>-3.59023202593941</v>
      </c>
      <c r="T961" s="2">
        <f t="shared" si="216"/>
        <v>2.7591927637541591E-2</v>
      </c>
      <c r="U961" s="2">
        <f t="shared" si="217"/>
        <v>2.6851055263713577E-2</v>
      </c>
      <c r="V961" s="1">
        <f t="shared" si="218"/>
        <v>0.97314894473628644</v>
      </c>
      <c r="W961" s="1">
        <f t="shared" si="219"/>
        <v>-2.721813067343867E-2</v>
      </c>
      <c r="X961">
        <f t="shared" si="220"/>
        <v>1</v>
      </c>
      <c r="Y961">
        <v>960</v>
      </c>
      <c r="Z961">
        <f>SUM($R$2:R961)</f>
        <v>547</v>
      </c>
      <c r="AA961">
        <f t="shared" si="221"/>
        <v>413</v>
      </c>
      <c r="AB961">
        <f t="shared" si="222"/>
        <v>0.806640625</v>
      </c>
      <c r="AC961">
        <f t="shared" si="223"/>
        <v>0.99817518248175185</v>
      </c>
      <c r="AD961">
        <f t="shared" si="224"/>
        <v>1.9495609032846716E-3</v>
      </c>
    </row>
    <row r="962" spans="1:30" x14ac:dyDescent="0.25">
      <c r="A962" t="s">
        <v>7</v>
      </c>
      <c r="B962">
        <v>29</v>
      </c>
      <c r="C962" t="s">
        <v>3</v>
      </c>
      <c r="D962" t="s">
        <v>6</v>
      </c>
      <c r="E962" t="s">
        <v>10</v>
      </c>
      <c r="F962" t="s">
        <v>2</v>
      </c>
      <c r="G962">
        <v>60.26</v>
      </c>
      <c r="H962">
        <v>20.399999999999999</v>
      </c>
      <c r="K962">
        <v>0</v>
      </c>
      <c r="L962">
        <v>0</v>
      </c>
      <c r="M962">
        <f t="shared" ref="M962:M1025" si="225">IF(F962="Private",1,0)</f>
        <v>1</v>
      </c>
      <c r="N962">
        <f t="shared" ref="N962:N1025" si="226">IF(F962="Self-employed",1,0)</f>
        <v>0</v>
      </c>
      <c r="O962">
        <f t="shared" ref="O962:O1025" si="227">IF(F962="Govt_job",1,0)</f>
        <v>0</v>
      </c>
      <c r="P962">
        <f t="shared" ref="P962:P1025" si="228">IF(F962="children",1,0)</f>
        <v>0</v>
      </c>
      <c r="Q962">
        <f t="shared" ref="Q962:Q1025" si="229">_xlfn.NORM.DIST(B962,AVERAGE($B$2:$B$1061),_xlfn.STDEV.P($B$2:$B$1061),TRUE)</f>
        <v>6.1718988319348772E-2</v>
      </c>
      <c r="R962">
        <v>0</v>
      </c>
      <c r="S962" s="2">
        <f t="shared" ref="S962:S1025" si="230">SUMPRODUCT(K962:Q962,$K$1065:$Q$1065)+$J$1065</f>
        <v>-3.59023202593941</v>
      </c>
      <c r="T962" s="2">
        <f t="shared" ref="T962:T1025" si="231">EXP(S962)</f>
        <v>2.7591927637541591E-2</v>
      </c>
      <c r="U962" s="2">
        <f t="shared" ref="U962:U1025" si="232">T962/(1+T962)</f>
        <v>2.6851055263713577E-2</v>
      </c>
      <c r="V962" s="1">
        <f t="shared" ref="V962:V1025" si="233">(U962^R962)*(1-U962)^(1-R962)</f>
        <v>0.97314894473628644</v>
      </c>
      <c r="W962" s="1">
        <f t="shared" ref="W962:W1025" si="234">LN(V962)</f>
        <v>-2.721813067343867E-2</v>
      </c>
      <c r="X962">
        <f t="shared" ref="X962:X1025" si="235">IF(ABS(U962-R962)&lt;$S$1065,1,0)</f>
        <v>1</v>
      </c>
      <c r="Y962">
        <v>961</v>
      </c>
      <c r="Z962">
        <f>SUM($R$2:R962)</f>
        <v>547</v>
      </c>
      <c r="AA962">
        <f t="shared" si="221"/>
        <v>414</v>
      </c>
      <c r="AB962">
        <f t="shared" si="222"/>
        <v>0.80859375</v>
      </c>
      <c r="AC962">
        <f t="shared" si="223"/>
        <v>0.99817518248175185</v>
      </c>
      <c r="AD962">
        <f t="shared" si="224"/>
        <v>1.9495609032846716E-3</v>
      </c>
    </row>
    <row r="963" spans="1:30" x14ac:dyDescent="0.25">
      <c r="A963" t="s">
        <v>7</v>
      </c>
      <c r="B963">
        <v>29</v>
      </c>
      <c r="C963" t="s">
        <v>3</v>
      </c>
      <c r="D963" t="s">
        <v>4</v>
      </c>
      <c r="E963" t="s">
        <v>1</v>
      </c>
      <c r="F963" t="s">
        <v>2</v>
      </c>
      <c r="G963">
        <v>65.36</v>
      </c>
      <c r="H963">
        <v>28.8</v>
      </c>
      <c r="K963">
        <v>0</v>
      </c>
      <c r="L963">
        <v>0</v>
      </c>
      <c r="M963">
        <f t="shared" si="225"/>
        <v>1</v>
      </c>
      <c r="N963">
        <f t="shared" si="226"/>
        <v>0</v>
      </c>
      <c r="O963">
        <f t="shared" si="227"/>
        <v>0</v>
      </c>
      <c r="P963">
        <f t="shared" si="228"/>
        <v>0</v>
      </c>
      <c r="Q963">
        <f t="shared" si="229"/>
        <v>6.1718988319348772E-2</v>
      </c>
      <c r="R963">
        <v>0</v>
      </c>
      <c r="S963" s="2">
        <f t="shared" si="230"/>
        <v>-3.59023202593941</v>
      </c>
      <c r="T963" s="2">
        <f t="shared" si="231"/>
        <v>2.7591927637541591E-2</v>
      </c>
      <c r="U963" s="2">
        <f t="shared" si="232"/>
        <v>2.6851055263713577E-2</v>
      </c>
      <c r="V963" s="1">
        <f t="shared" si="233"/>
        <v>0.97314894473628644</v>
      </c>
      <c r="W963" s="1">
        <f t="shared" si="234"/>
        <v>-2.721813067343867E-2</v>
      </c>
      <c r="X963">
        <f t="shared" si="235"/>
        <v>1</v>
      </c>
      <c r="Y963">
        <v>962</v>
      </c>
      <c r="Z963">
        <f>SUM($R$2:R963)</f>
        <v>547</v>
      </c>
      <c r="AA963">
        <f t="shared" ref="AA963:AA1026" si="236">Y963-Z963</f>
        <v>415</v>
      </c>
      <c r="AB963">
        <f t="shared" ref="AB963:AB1026" si="237">AA963/$AA$1061</f>
        <v>0.810546875</v>
      </c>
      <c r="AC963">
        <f t="shared" ref="AC963:AC1026" si="238">Z963/$Z$1061</f>
        <v>0.99817518248175185</v>
      </c>
      <c r="AD963">
        <f t="shared" ref="AD963:AD1026" si="239">(AB964-AB963)*AC963</f>
        <v>1.9495609032846716E-3</v>
      </c>
    </row>
    <row r="964" spans="1:30" x14ac:dyDescent="0.25">
      <c r="A964" t="s">
        <v>7</v>
      </c>
      <c r="B964">
        <v>39</v>
      </c>
      <c r="C964" t="s">
        <v>5</v>
      </c>
      <c r="D964" t="s">
        <v>6</v>
      </c>
      <c r="E964" t="s">
        <v>1</v>
      </c>
      <c r="F964" t="s">
        <v>11</v>
      </c>
      <c r="G964">
        <v>191.47</v>
      </c>
      <c r="H964">
        <v>28.3</v>
      </c>
      <c r="K964">
        <v>0</v>
      </c>
      <c r="L964">
        <v>0</v>
      </c>
      <c r="M964">
        <f t="shared" si="225"/>
        <v>0</v>
      </c>
      <c r="N964">
        <f t="shared" si="226"/>
        <v>0</v>
      </c>
      <c r="O964">
        <f t="shared" si="227"/>
        <v>1</v>
      </c>
      <c r="P964">
        <f t="shared" si="228"/>
        <v>0</v>
      </c>
      <c r="Q964">
        <f t="shared" si="229"/>
        <v>0.15653696901982836</v>
      </c>
      <c r="R964">
        <v>0</v>
      </c>
      <c r="S964" s="2">
        <f t="shared" si="230"/>
        <v>-3.5991560164755541</v>
      </c>
      <c r="T964" s="2">
        <f t="shared" si="231"/>
        <v>2.734679295305855E-2</v>
      </c>
      <c r="U964" s="2">
        <f t="shared" si="232"/>
        <v>2.66188526996337E-2</v>
      </c>
      <c r="V964" s="1">
        <f t="shared" si="233"/>
        <v>0.97338114730036629</v>
      </c>
      <c r="W964" s="1">
        <f t="shared" si="234"/>
        <v>-2.6979549655727988E-2</v>
      </c>
      <c r="X964">
        <f t="shared" si="235"/>
        <v>1</v>
      </c>
      <c r="Y964">
        <v>963</v>
      </c>
      <c r="Z964">
        <f>SUM($R$2:R964)</f>
        <v>547</v>
      </c>
      <c r="AA964">
        <f t="shared" si="236"/>
        <v>416</v>
      </c>
      <c r="AB964">
        <f t="shared" si="237"/>
        <v>0.8125</v>
      </c>
      <c r="AC964">
        <f t="shared" si="238"/>
        <v>0.99817518248175185</v>
      </c>
      <c r="AD964">
        <f t="shared" si="239"/>
        <v>1.9495609032846716E-3</v>
      </c>
    </row>
    <row r="965" spans="1:30" x14ac:dyDescent="0.25">
      <c r="A965" t="s">
        <v>7</v>
      </c>
      <c r="B965">
        <v>39</v>
      </c>
      <c r="C965" t="s">
        <v>5</v>
      </c>
      <c r="D965" t="s">
        <v>6</v>
      </c>
      <c r="E965" t="s">
        <v>1</v>
      </c>
      <c r="F965" t="s">
        <v>11</v>
      </c>
      <c r="G965">
        <v>97.89</v>
      </c>
      <c r="H965">
        <v>23.6</v>
      </c>
      <c r="K965">
        <v>0</v>
      </c>
      <c r="L965">
        <v>0</v>
      </c>
      <c r="M965">
        <f t="shared" si="225"/>
        <v>0</v>
      </c>
      <c r="N965">
        <f t="shared" si="226"/>
        <v>0</v>
      </c>
      <c r="O965">
        <f t="shared" si="227"/>
        <v>1</v>
      </c>
      <c r="P965">
        <f t="shared" si="228"/>
        <v>0</v>
      </c>
      <c r="Q965">
        <f t="shared" si="229"/>
        <v>0.15653696901982836</v>
      </c>
      <c r="R965">
        <v>0</v>
      </c>
      <c r="S965" s="2">
        <f t="shared" si="230"/>
        <v>-3.5991560164755541</v>
      </c>
      <c r="T965" s="2">
        <f t="shared" si="231"/>
        <v>2.734679295305855E-2</v>
      </c>
      <c r="U965" s="2">
        <f t="shared" si="232"/>
        <v>2.66188526996337E-2</v>
      </c>
      <c r="V965" s="1">
        <f t="shared" si="233"/>
        <v>0.97338114730036629</v>
      </c>
      <c r="W965" s="1">
        <f t="shared" si="234"/>
        <v>-2.6979549655727988E-2</v>
      </c>
      <c r="X965">
        <f t="shared" si="235"/>
        <v>1</v>
      </c>
      <c r="Y965">
        <v>964</v>
      </c>
      <c r="Z965">
        <f>SUM($R$2:R965)</f>
        <v>547</v>
      </c>
      <c r="AA965">
        <f t="shared" si="236"/>
        <v>417</v>
      </c>
      <c r="AB965">
        <f t="shared" si="237"/>
        <v>0.814453125</v>
      </c>
      <c r="AC965">
        <f t="shared" si="238"/>
        <v>0.99817518248175185</v>
      </c>
      <c r="AD965">
        <f t="shared" si="239"/>
        <v>1.9495609032846716E-3</v>
      </c>
    </row>
    <row r="966" spans="1:30" x14ac:dyDescent="0.25">
      <c r="A966" t="s">
        <v>7</v>
      </c>
      <c r="B966">
        <v>39</v>
      </c>
      <c r="C966" t="s">
        <v>3</v>
      </c>
      <c r="D966" t="s">
        <v>6</v>
      </c>
      <c r="E966" t="s">
        <v>10</v>
      </c>
      <c r="F966" t="s">
        <v>11</v>
      </c>
      <c r="G966">
        <v>79.44</v>
      </c>
      <c r="H966">
        <v>22.7</v>
      </c>
      <c r="K966">
        <v>0</v>
      </c>
      <c r="L966">
        <v>0</v>
      </c>
      <c r="M966">
        <f t="shared" si="225"/>
        <v>0</v>
      </c>
      <c r="N966">
        <f t="shared" si="226"/>
        <v>0</v>
      </c>
      <c r="O966">
        <f t="shared" si="227"/>
        <v>1</v>
      </c>
      <c r="P966">
        <f t="shared" si="228"/>
        <v>0</v>
      </c>
      <c r="Q966">
        <f t="shared" si="229"/>
        <v>0.15653696901982836</v>
      </c>
      <c r="R966">
        <v>0</v>
      </c>
      <c r="S966" s="2">
        <f t="shared" si="230"/>
        <v>-3.5991560164755541</v>
      </c>
      <c r="T966" s="2">
        <f t="shared" si="231"/>
        <v>2.734679295305855E-2</v>
      </c>
      <c r="U966" s="2">
        <f t="shared" si="232"/>
        <v>2.66188526996337E-2</v>
      </c>
      <c r="V966" s="1">
        <f t="shared" si="233"/>
        <v>0.97338114730036629</v>
      </c>
      <c r="W966" s="1">
        <f t="shared" si="234"/>
        <v>-2.6979549655727988E-2</v>
      </c>
      <c r="X966">
        <f t="shared" si="235"/>
        <v>1</v>
      </c>
      <c r="Y966">
        <v>965</v>
      </c>
      <c r="Z966">
        <f>SUM($R$2:R966)</f>
        <v>547</v>
      </c>
      <c r="AA966">
        <f t="shared" si="236"/>
        <v>418</v>
      </c>
      <c r="AB966">
        <f t="shared" si="237"/>
        <v>0.81640625</v>
      </c>
      <c r="AC966">
        <f t="shared" si="238"/>
        <v>0.99817518248175185</v>
      </c>
      <c r="AD966">
        <f t="shared" si="239"/>
        <v>1.9495609032846716E-3</v>
      </c>
    </row>
    <row r="967" spans="1:30" x14ac:dyDescent="0.25">
      <c r="A967" t="s">
        <v>7</v>
      </c>
      <c r="B967">
        <v>28</v>
      </c>
      <c r="C967" t="s">
        <v>3</v>
      </c>
      <c r="D967" t="s">
        <v>8</v>
      </c>
      <c r="E967" t="s">
        <v>1</v>
      </c>
      <c r="F967" t="s">
        <v>2</v>
      </c>
      <c r="G967">
        <v>183.45</v>
      </c>
      <c r="H967">
        <v>40.5</v>
      </c>
      <c r="K967">
        <v>0</v>
      </c>
      <c r="L967">
        <v>0</v>
      </c>
      <c r="M967">
        <f t="shared" si="225"/>
        <v>1</v>
      </c>
      <c r="N967">
        <f t="shared" si="226"/>
        <v>0</v>
      </c>
      <c r="O967">
        <f t="shared" si="227"/>
        <v>0</v>
      </c>
      <c r="P967">
        <f t="shared" si="228"/>
        <v>0</v>
      </c>
      <c r="Q967">
        <f t="shared" si="229"/>
        <v>5.5504628217178484E-2</v>
      </c>
      <c r="R967">
        <v>0</v>
      </c>
      <c r="S967" s="2">
        <f t="shared" si="230"/>
        <v>-3.6046129939193801</v>
      </c>
      <c r="T967" s="2">
        <f t="shared" si="231"/>
        <v>2.7197968555757346E-2</v>
      </c>
      <c r="U967" s="2">
        <f t="shared" si="232"/>
        <v>2.6477825490638141E-2</v>
      </c>
      <c r="V967" s="1">
        <f t="shared" si="233"/>
        <v>0.97352217450936185</v>
      </c>
      <c r="W967" s="1">
        <f t="shared" si="234"/>
        <v>-2.6834676299498744E-2</v>
      </c>
      <c r="X967">
        <f t="shared" si="235"/>
        <v>1</v>
      </c>
      <c r="Y967">
        <v>966</v>
      </c>
      <c r="Z967">
        <f>SUM($R$2:R967)</f>
        <v>547</v>
      </c>
      <c r="AA967">
        <f t="shared" si="236"/>
        <v>419</v>
      </c>
      <c r="AB967">
        <f t="shared" si="237"/>
        <v>0.818359375</v>
      </c>
      <c r="AC967">
        <f t="shared" si="238"/>
        <v>0.99817518248175185</v>
      </c>
      <c r="AD967">
        <f t="shared" si="239"/>
        <v>1.9495609032846716E-3</v>
      </c>
    </row>
    <row r="968" spans="1:30" x14ac:dyDescent="0.25">
      <c r="A968" t="s">
        <v>7</v>
      </c>
      <c r="B968">
        <v>28</v>
      </c>
      <c r="C968" t="s">
        <v>5</v>
      </c>
      <c r="D968" t="s">
        <v>6</v>
      </c>
      <c r="E968" t="s">
        <v>1</v>
      </c>
      <c r="F968" t="s">
        <v>2</v>
      </c>
      <c r="G968">
        <v>64.64</v>
      </c>
      <c r="H968">
        <v>22.1</v>
      </c>
      <c r="K968">
        <v>0</v>
      </c>
      <c r="L968">
        <v>0</v>
      </c>
      <c r="M968">
        <f t="shared" si="225"/>
        <v>1</v>
      </c>
      <c r="N968">
        <f t="shared" si="226"/>
        <v>0</v>
      </c>
      <c r="O968">
        <f t="shared" si="227"/>
        <v>0</v>
      </c>
      <c r="P968">
        <f t="shared" si="228"/>
        <v>0</v>
      </c>
      <c r="Q968">
        <f t="shared" si="229"/>
        <v>5.5504628217178484E-2</v>
      </c>
      <c r="R968">
        <v>0</v>
      </c>
      <c r="S968" s="2">
        <f t="shared" si="230"/>
        <v>-3.6046129939193801</v>
      </c>
      <c r="T968" s="2">
        <f t="shared" si="231"/>
        <v>2.7197968555757346E-2</v>
      </c>
      <c r="U968" s="2">
        <f t="shared" si="232"/>
        <v>2.6477825490638141E-2</v>
      </c>
      <c r="V968" s="1">
        <f t="shared" si="233"/>
        <v>0.97352217450936185</v>
      </c>
      <c r="W968" s="1">
        <f t="shared" si="234"/>
        <v>-2.6834676299498744E-2</v>
      </c>
      <c r="X968">
        <f t="shared" si="235"/>
        <v>1</v>
      </c>
      <c r="Y968">
        <v>967</v>
      </c>
      <c r="Z968">
        <f>SUM($R$2:R968)</f>
        <v>547</v>
      </c>
      <c r="AA968">
        <f t="shared" si="236"/>
        <v>420</v>
      </c>
      <c r="AB968">
        <f t="shared" si="237"/>
        <v>0.8203125</v>
      </c>
      <c r="AC968">
        <f t="shared" si="238"/>
        <v>0.99817518248175185</v>
      </c>
      <c r="AD968">
        <f t="shared" si="239"/>
        <v>1.9495609032846716E-3</v>
      </c>
    </row>
    <row r="969" spans="1:30" x14ac:dyDescent="0.25">
      <c r="A969" t="s">
        <v>7</v>
      </c>
      <c r="B969">
        <v>28</v>
      </c>
      <c r="C969" t="s">
        <v>5</v>
      </c>
      <c r="D969" t="s">
        <v>6</v>
      </c>
      <c r="E969" t="s">
        <v>1</v>
      </c>
      <c r="F969" t="s">
        <v>2</v>
      </c>
      <c r="G969">
        <v>87.01</v>
      </c>
      <c r="H969">
        <v>39.9</v>
      </c>
      <c r="K969">
        <v>0</v>
      </c>
      <c r="L969">
        <v>0</v>
      </c>
      <c r="M969">
        <f t="shared" si="225"/>
        <v>1</v>
      </c>
      <c r="N969">
        <f t="shared" si="226"/>
        <v>0</v>
      </c>
      <c r="O969">
        <f t="shared" si="227"/>
        <v>0</v>
      </c>
      <c r="P969">
        <f t="shared" si="228"/>
        <v>0</v>
      </c>
      <c r="Q969">
        <f t="shared" si="229"/>
        <v>5.5504628217178484E-2</v>
      </c>
      <c r="R969">
        <v>0</v>
      </c>
      <c r="S969" s="2">
        <f t="shared" si="230"/>
        <v>-3.6046129939193801</v>
      </c>
      <c r="T969" s="2">
        <f t="shared" si="231"/>
        <v>2.7197968555757346E-2</v>
      </c>
      <c r="U969" s="2">
        <f t="shared" si="232"/>
        <v>2.6477825490638141E-2</v>
      </c>
      <c r="V969" s="1">
        <f t="shared" si="233"/>
        <v>0.97352217450936185</v>
      </c>
      <c r="W969" s="1">
        <f t="shared" si="234"/>
        <v>-2.6834676299498744E-2</v>
      </c>
      <c r="X969">
        <f t="shared" si="235"/>
        <v>1</v>
      </c>
      <c r="Y969">
        <v>968</v>
      </c>
      <c r="Z969">
        <f>SUM($R$2:R969)</f>
        <v>547</v>
      </c>
      <c r="AA969">
        <f t="shared" si="236"/>
        <v>421</v>
      </c>
      <c r="AB969">
        <f t="shared" si="237"/>
        <v>0.822265625</v>
      </c>
      <c r="AC969">
        <f t="shared" si="238"/>
        <v>0.99817518248175185</v>
      </c>
      <c r="AD969">
        <f t="shared" si="239"/>
        <v>1.9495609032846716E-3</v>
      </c>
    </row>
    <row r="970" spans="1:30" x14ac:dyDescent="0.25">
      <c r="A970" t="s">
        <v>0</v>
      </c>
      <c r="B970">
        <v>27</v>
      </c>
      <c r="C970" t="s">
        <v>5</v>
      </c>
      <c r="D970" t="s">
        <v>8</v>
      </c>
      <c r="E970" t="s">
        <v>1</v>
      </c>
      <c r="F970" t="s">
        <v>2</v>
      </c>
      <c r="G970">
        <v>102.64</v>
      </c>
      <c r="H970">
        <v>26.4</v>
      </c>
      <c r="K970">
        <v>0</v>
      </c>
      <c r="L970">
        <v>0</v>
      </c>
      <c r="M970">
        <f t="shared" si="225"/>
        <v>1</v>
      </c>
      <c r="N970">
        <f t="shared" si="226"/>
        <v>0</v>
      </c>
      <c r="O970">
        <f t="shared" si="227"/>
        <v>0</v>
      </c>
      <c r="P970">
        <f t="shared" si="228"/>
        <v>0</v>
      </c>
      <c r="Q970">
        <f t="shared" si="229"/>
        <v>4.9795047239267143E-2</v>
      </c>
      <c r="R970">
        <v>0</v>
      </c>
      <c r="S970" s="2">
        <f t="shared" si="230"/>
        <v>-3.6178258267569419</v>
      </c>
      <c r="T970" s="2">
        <f t="shared" si="231"/>
        <v>2.6840970018394993E-2</v>
      </c>
      <c r="U970" s="2">
        <f t="shared" si="232"/>
        <v>2.6139364129495302E-2</v>
      </c>
      <c r="V970" s="1">
        <f t="shared" si="233"/>
        <v>0.97386063587050464</v>
      </c>
      <c r="W970" s="1">
        <f t="shared" si="234"/>
        <v>-2.6487069899003915E-2</v>
      </c>
      <c r="X970">
        <f t="shared" si="235"/>
        <v>1</v>
      </c>
      <c r="Y970">
        <v>969</v>
      </c>
      <c r="Z970">
        <f>SUM($R$2:R970)</f>
        <v>547</v>
      </c>
      <c r="AA970">
        <f t="shared" si="236"/>
        <v>422</v>
      </c>
      <c r="AB970">
        <f t="shared" si="237"/>
        <v>0.82421875</v>
      </c>
      <c r="AC970">
        <f t="shared" si="238"/>
        <v>0.99817518248175185</v>
      </c>
      <c r="AD970">
        <f t="shared" si="239"/>
        <v>1.9495609032846716E-3</v>
      </c>
    </row>
    <row r="971" spans="1:30" x14ac:dyDescent="0.25">
      <c r="A971" t="s">
        <v>7</v>
      </c>
      <c r="B971">
        <v>27</v>
      </c>
      <c r="C971" t="s">
        <v>3</v>
      </c>
      <c r="D971" t="s">
        <v>6</v>
      </c>
      <c r="E971" t="s">
        <v>1</v>
      </c>
      <c r="F971" t="s">
        <v>2</v>
      </c>
      <c r="G971">
        <v>95.12</v>
      </c>
      <c r="H971">
        <v>27</v>
      </c>
      <c r="K971">
        <v>0</v>
      </c>
      <c r="L971">
        <v>0</v>
      </c>
      <c r="M971">
        <f t="shared" si="225"/>
        <v>1</v>
      </c>
      <c r="N971">
        <f t="shared" si="226"/>
        <v>0</v>
      </c>
      <c r="O971">
        <f t="shared" si="227"/>
        <v>0</v>
      </c>
      <c r="P971">
        <f t="shared" si="228"/>
        <v>0</v>
      </c>
      <c r="Q971">
        <f t="shared" si="229"/>
        <v>4.9795047239267143E-2</v>
      </c>
      <c r="R971">
        <v>0</v>
      </c>
      <c r="S971" s="2">
        <f t="shared" si="230"/>
        <v>-3.6178258267569419</v>
      </c>
      <c r="T971" s="2">
        <f t="shared" si="231"/>
        <v>2.6840970018394993E-2</v>
      </c>
      <c r="U971" s="2">
        <f t="shared" si="232"/>
        <v>2.6139364129495302E-2</v>
      </c>
      <c r="V971" s="1">
        <f t="shared" si="233"/>
        <v>0.97386063587050464</v>
      </c>
      <c r="W971" s="1">
        <f t="shared" si="234"/>
        <v>-2.6487069899003915E-2</v>
      </c>
      <c r="X971">
        <f t="shared" si="235"/>
        <v>1</v>
      </c>
      <c r="Y971">
        <v>970</v>
      </c>
      <c r="Z971">
        <f>SUM($R$2:R971)</f>
        <v>547</v>
      </c>
      <c r="AA971">
        <f t="shared" si="236"/>
        <v>423</v>
      </c>
      <c r="AB971">
        <f t="shared" si="237"/>
        <v>0.826171875</v>
      </c>
      <c r="AC971">
        <f t="shared" si="238"/>
        <v>0.99817518248175185</v>
      </c>
      <c r="AD971">
        <f t="shared" si="239"/>
        <v>1.9495609032846716E-3</v>
      </c>
    </row>
    <row r="972" spans="1:30" x14ac:dyDescent="0.25">
      <c r="A972" t="s">
        <v>7</v>
      </c>
      <c r="B972">
        <v>27</v>
      </c>
      <c r="C972" t="s">
        <v>5</v>
      </c>
      <c r="D972" t="s">
        <v>6</v>
      </c>
      <c r="E972" t="s">
        <v>10</v>
      </c>
      <c r="F972" t="s">
        <v>2</v>
      </c>
      <c r="G972">
        <v>149.94999999999999</v>
      </c>
      <c r="H972">
        <v>25.9</v>
      </c>
      <c r="K972">
        <v>0</v>
      </c>
      <c r="L972">
        <v>0</v>
      </c>
      <c r="M972">
        <f t="shared" si="225"/>
        <v>1</v>
      </c>
      <c r="N972">
        <f t="shared" si="226"/>
        <v>0</v>
      </c>
      <c r="O972">
        <f t="shared" si="227"/>
        <v>0</v>
      </c>
      <c r="P972">
        <f t="shared" si="228"/>
        <v>0</v>
      </c>
      <c r="Q972">
        <f t="shared" si="229"/>
        <v>4.9795047239267143E-2</v>
      </c>
      <c r="R972">
        <v>0</v>
      </c>
      <c r="S972" s="2">
        <f t="shared" si="230"/>
        <v>-3.6178258267569419</v>
      </c>
      <c r="T972" s="2">
        <f t="shared" si="231"/>
        <v>2.6840970018394993E-2</v>
      </c>
      <c r="U972" s="2">
        <f t="shared" si="232"/>
        <v>2.6139364129495302E-2</v>
      </c>
      <c r="V972" s="1">
        <f t="shared" si="233"/>
        <v>0.97386063587050464</v>
      </c>
      <c r="W972" s="1">
        <f t="shared" si="234"/>
        <v>-2.6487069899003915E-2</v>
      </c>
      <c r="X972">
        <f t="shared" si="235"/>
        <v>1</v>
      </c>
      <c r="Y972">
        <v>971</v>
      </c>
      <c r="Z972">
        <f>SUM($R$2:R972)</f>
        <v>547</v>
      </c>
      <c r="AA972">
        <f t="shared" si="236"/>
        <v>424</v>
      </c>
      <c r="AB972">
        <f t="shared" si="237"/>
        <v>0.828125</v>
      </c>
      <c r="AC972">
        <f t="shared" si="238"/>
        <v>0.99817518248175185</v>
      </c>
      <c r="AD972">
        <f t="shared" si="239"/>
        <v>1.9495609032846716E-3</v>
      </c>
    </row>
    <row r="973" spans="1:30" x14ac:dyDescent="0.25">
      <c r="A973" t="s">
        <v>7</v>
      </c>
      <c r="B973">
        <v>27</v>
      </c>
      <c r="C973" t="s">
        <v>5</v>
      </c>
      <c r="D973" t="s">
        <v>6</v>
      </c>
      <c r="E973" t="s">
        <v>10</v>
      </c>
      <c r="F973" t="s">
        <v>2</v>
      </c>
      <c r="G973">
        <v>75.040000000000006</v>
      </c>
      <c r="H973">
        <v>24.5</v>
      </c>
      <c r="K973">
        <v>0</v>
      </c>
      <c r="L973">
        <v>0</v>
      </c>
      <c r="M973">
        <f t="shared" si="225"/>
        <v>1</v>
      </c>
      <c r="N973">
        <f t="shared" si="226"/>
        <v>0</v>
      </c>
      <c r="O973">
        <f t="shared" si="227"/>
        <v>0</v>
      </c>
      <c r="P973">
        <f t="shared" si="228"/>
        <v>0</v>
      </c>
      <c r="Q973">
        <f t="shared" si="229"/>
        <v>4.9795047239267143E-2</v>
      </c>
      <c r="R973">
        <v>0</v>
      </c>
      <c r="S973" s="2">
        <f t="shared" si="230"/>
        <v>-3.6178258267569419</v>
      </c>
      <c r="T973" s="2">
        <f t="shared" si="231"/>
        <v>2.6840970018394993E-2</v>
      </c>
      <c r="U973" s="2">
        <f t="shared" si="232"/>
        <v>2.6139364129495302E-2</v>
      </c>
      <c r="V973" s="1">
        <f t="shared" si="233"/>
        <v>0.97386063587050464</v>
      </c>
      <c r="W973" s="1">
        <f t="shared" si="234"/>
        <v>-2.6487069899003915E-2</v>
      </c>
      <c r="X973">
        <f t="shared" si="235"/>
        <v>1</v>
      </c>
      <c r="Y973">
        <v>972</v>
      </c>
      <c r="Z973">
        <f>SUM($R$2:R973)</f>
        <v>547</v>
      </c>
      <c r="AA973">
        <f t="shared" si="236"/>
        <v>425</v>
      </c>
      <c r="AB973">
        <f t="shared" si="237"/>
        <v>0.830078125</v>
      </c>
      <c r="AC973">
        <f t="shared" si="238"/>
        <v>0.99817518248175185</v>
      </c>
      <c r="AD973">
        <f t="shared" si="239"/>
        <v>1.9495609032846716E-3</v>
      </c>
    </row>
    <row r="974" spans="1:30" x14ac:dyDescent="0.25">
      <c r="A974" t="s">
        <v>7</v>
      </c>
      <c r="B974">
        <v>27</v>
      </c>
      <c r="C974" t="s">
        <v>5</v>
      </c>
      <c r="D974" t="s">
        <v>6</v>
      </c>
      <c r="E974" t="s">
        <v>10</v>
      </c>
      <c r="F974" t="s">
        <v>2</v>
      </c>
      <c r="G974">
        <v>104.33</v>
      </c>
      <c r="H974">
        <v>20.100000000000001</v>
      </c>
      <c r="K974">
        <v>0</v>
      </c>
      <c r="L974">
        <v>0</v>
      </c>
      <c r="M974">
        <f t="shared" si="225"/>
        <v>1</v>
      </c>
      <c r="N974">
        <f t="shared" si="226"/>
        <v>0</v>
      </c>
      <c r="O974">
        <f t="shared" si="227"/>
        <v>0</v>
      </c>
      <c r="P974">
        <f t="shared" si="228"/>
        <v>0</v>
      </c>
      <c r="Q974">
        <f t="shared" si="229"/>
        <v>4.9795047239267143E-2</v>
      </c>
      <c r="R974">
        <v>0</v>
      </c>
      <c r="S974" s="2">
        <f t="shared" si="230"/>
        <v>-3.6178258267569419</v>
      </c>
      <c r="T974" s="2">
        <f t="shared" si="231"/>
        <v>2.6840970018394993E-2</v>
      </c>
      <c r="U974" s="2">
        <f t="shared" si="232"/>
        <v>2.6139364129495302E-2</v>
      </c>
      <c r="V974" s="1">
        <f t="shared" si="233"/>
        <v>0.97386063587050464</v>
      </c>
      <c r="W974" s="1">
        <f t="shared" si="234"/>
        <v>-2.6487069899003915E-2</v>
      </c>
      <c r="X974">
        <f t="shared" si="235"/>
        <v>1</v>
      </c>
      <c r="Y974">
        <v>973</v>
      </c>
      <c r="Z974">
        <f>SUM($R$2:R974)</f>
        <v>547</v>
      </c>
      <c r="AA974">
        <f t="shared" si="236"/>
        <v>426</v>
      </c>
      <c r="AB974">
        <f t="shared" si="237"/>
        <v>0.83203125</v>
      </c>
      <c r="AC974">
        <f t="shared" si="238"/>
        <v>0.99817518248175185</v>
      </c>
      <c r="AD974">
        <f t="shared" si="239"/>
        <v>1.9495609032846716E-3</v>
      </c>
    </row>
    <row r="975" spans="1:30" x14ac:dyDescent="0.25">
      <c r="A975" t="s">
        <v>0</v>
      </c>
      <c r="B975">
        <v>27</v>
      </c>
      <c r="C975" t="s">
        <v>5</v>
      </c>
      <c r="D975" t="s">
        <v>8</v>
      </c>
      <c r="E975" t="s">
        <v>1</v>
      </c>
      <c r="F975" t="s">
        <v>2</v>
      </c>
      <c r="G975">
        <v>104.48</v>
      </c>
      <c r="H975">
        <v>36.4</v>
      </c>
      <c r="K975">
        <v>0</v>
      </c>
      <c r="L975">
        <v>0</v>
      </c>
      <c r="M975">
        <f t="shared" si="225"/>
        <v>1</v>
      </c>
      <c r="N975">
        <f t="shared" si="226"/>
        <v>0</v>
      </c>
      <c r="O975">
        <f t="shared" si="227"/>
        <v>0</v>
      </c>
      <c r="P975">
        <f t="shared" si="228"/>
        <v>0</v>
      </c>
      <c r="Q975">
        <f t="shared" si="229"/>
        <v>4.9795047239267143E-2</v>
      </c>
      <c r="R975">
        <v>0</v>
      </c>
      <c r="S975" s="2">
        <f t="shared" si="230"/>
        <v>-3.6178258267569419</v>
      </c>
      <c r="T975" s="2">
        <f t="shared" si="231"/>
        <v>2.6840970018394993E-2</v>
      </c>
      <c r="U975" s="2">
        <f t="shared" si="232"/>
        <v>2.6139364129495302E-2</v>
      </c>
      <c r="V975" s="1">
        <f t="shared" si="233"/>
        <v>0.97386063587050464</v>
      </c>
      <c r="W975" s="1">
        <f t="shared" si="234"/>
        <v>-2.6487069899003915E-2</v>
      </c>
      <c r="X975">
        <f t="shared" si="235"/>
        <v>1</v>
      </c>
      <c r="Y975">
        <v>974</v>
      </c>
      <c r="Z975">
        <f>SUM($R$2:R975)</f>
        <v>547</v>
      </c>
      <c r="AA975">
        <f t="shared" si="236"/>
        <v>427</v>
      </c>
      <c r="AB975">
        <f t="shared" si="237"/>
        <v>0.833984375</v>
      </c>
      <c r="AC975">
        <f t="shared" si="238"/>
        <v>0.99817518248175185</v>
      </c>
      <c r="AD975">
        <f t="shared" si="239"/>
        <v>1.9495609032846716E-3</v>
      </c>
    </row>
    <row r="976" spans="1:30" x14ac:dyDescent="0.25">
      <c r="A976" t="s">
        <v>7</v>
      </c>
      <c r="B976">
        <v>27</v>
      </c>
      <c r="C976" t="s">
        <v>3</v>
      </c>
      <c r="D976" t="s">
        <v>6</v>
      </c>
      <c r="E976" t="s">
        <v>10</v>
      </c>
      <c r="F976" t="s">
        <v>2</v>
      </c>
      <c r="G976">
        <v>58.39</v>
      </c>
      <c r="H976">
        <v>30.4</v>
      </c>
      <c r="K976">
        <v>0</v>
      </c>
      <c r="L976">
        <v>0</v>
      </c>
      <c r="M976">
        <f t="shared" si="225"/>
        <v>1</v>
      </c>
      <c r="N976">
        <f t="shared" si="226"/>
        <v>0</v>
      </c>
      <c r="O976">
        <f t="shared" si="227"/>
        <v>0</v>
      </c>
      <c r="P976">
        <f t="shared" si="228"/>
        <v>0</v>
      </c>
      <c r="Q976">
        <f t="shared" si="229"/>
        <v>4.9795047239267143E-2</v>
      </c>
      <c r="R976">
        <v>0</v>
      </c>
      <c r="S976" s="2">
        <f t="shared" si="230"/>
        <v>-3.6178258267569419</v>
      </c>
      <c r="T976" s="2">
        <f t="shared" si="231"/>
        <v>2.6840970018394993E-2</v>
      </c>
      <c r="U976" s="2">
        <f t="shared" si="232"/>
        <v>2.6139364129495302E-2</v>
      </c>
      <c r="V976" s="1">
        <f t="shared" si="233"/>
        <v>0.97386063587050464</v>
      </c>
      <c r="W976" s="1">
        <f t="shared" si="234"/>
        <v>-2.6487069899003915E-2</v>
      </c>
      <c r="X976">
        <f t="shared" si="235"/>
        <v>1</v>
      </c>
      <c r="Y976">
        <v>975</v>
      </c>
      <c r="Z976">
        <f>SUM($R$2:R976)</f>
        <v>547</v>
      </c>
      <c r="AA976">
        <f t="shared" si="236"/>
        <v>428</v>
      </c>
      <c r="AB976">
        <f t="shared" si="237"/>
        <v>0.8359375</v>
      </c>
      <c r="AC976">
        <f t="shared" si="238"/>
        <v>0.99817518248175185</v>
      </c>
      <c r="AD976">
        <f t="shared" si="239"/>
        <v>1.9495609032846716E-3</v>
      </c>
    </row>
    <row r="977" spans="1:30" x14ac:dyDescent="0.25">
      <c r="A977" t="s">
        <v>7</v>
      </c>
      <c r="B977">
        <v>38</v>
      </c>
      <c r="C977" t="s">
        <v>3</v>
      </c>
      <c r="D977" t="s">
        <v>6</v>
      </c>
      <c r="E977" t="s">
        <v>1</v>
      </c>
      <c r="F977" t="s">
        <v>11</v>
      </c>
      <c r="G977">
        <v>70.92</v>
      </c>
      <c r="H977">
        <v>41.6</v>
      </c>
      <c r="K977">
        <v>0</v>
      </c>
      <c r="L977">
        <v>0</v>
      </c>
      <c r="M977">
        <f t="shared" si="225"/>
        <v>0</v>
      </c>
      <c r="N977">
        <f t="shared" si="226"/>
        <v>0</v>
      </c>
      <c r="O977">
        <f t="shared" si="227"/>
        <v>1</v>
      </c>
      <c r="P977">
        <f t="shared" si="228"/>
        <v>0</v>
      </c>
      <c r="Q977">
        <f t="shared" si="229"/>
        <v>0.14412603966183052</v>
      </c>
      <c r="R977">
        <v>0</v>
      </c>
      <c r="S977" s="2">
        <f t="shared" si="230"/>
        <v>-3.6278767817296802</v>
      </c>
      <c r="T977" s="2">
        <f t="shared" si="231"/>
        <v>2.657254386663287E-2</v>
      </c>
      <c r="U977" s="2">
        <f t="shared" si="232"/>
        <v>2.5884720982840781E-2</v>
      </c>
      <c r="V977" s="1">
        <f t="shared" si="233"/>
        <v>0.97411527901715922</v>
      </c>
      <c r="W977" s="1">
        <f t="shared" si="234"/>
        <v>-2.6225626062702966E-2</v>
      </c>
      <c r="X977">
        <f t="shared" si="235"/>
        <v>1</v>
      </c>
      <c r="Y977">
        <v>976</v>
      </c>
      <c r="Z977">
        <f>SUM($R$2:R977)</f>
        <v>547</v>
      </c>
      <c r="AA977">
        <f t="shared" si="236"/>
        <v>429</v>
      </c>
      <c r="AB977">
        <f t="shared" si="237"/>
        <v>0.837890625</v>
      </c>
      <c r="AC977">
        <f t="shared" si="238"/>
        <v>0.99817518248175185</v>
      </c>
      <c r="AD977">
        <f t="shared" si="239"/>
        <v>1.9495609032846716E-3</v>
      </c>
    </row>
    <row r="978" spans="1:30" x14ac:dyDescent="0.25">
      <c r="A978" t="s">
        <v>0</v>
      </c>
      <c r="B978">
        <v>38</v>
      </c>
      <c r="C978" t="s">
        <v>3</v>
      </c>
      <c r="D978" t="s">
        <v>8</v>
      </c>
      <c r="E978" t="s">
        <v>1</v>
      </c>
      <c r="F978" t="s">
        <v>11</v>
      </c>
      <c r="G978">
        <v>70.53</v>
      </c>
      <c r="H978">
        <v>40.9</v>
      </c>
      <c r="K978">
        <v>0</v>
      </c>
      <c r="L978">
        <v>0</v>
      </c>
      <c r="M978">
        <f t="shared" si="225"/>
        <v>0</v>
      </c>
      <c r="N978">
        <f t="shared" si="226"/>
        <v>0</v>
      </c>
      <c r="O978">
        <f t="shared" si="227"/>
        <v>1</v>
      </c>
      <c r="P978">
        <f t="shared" si="228"/>
        <v>0</v>
      </c>
      <c r="Q978">
        <f t="shared" si="229"/>
        <v>0.14412603966183052</v>
      </c>
      <c r="R978">
        <v>0</v>
      </c>
      <c r="S978" s="2">
        <f t="shared" si="230"/>
        <v>-3.6278767817296802</v>
      </c>
      <c r="T978" s="2">
        <f t="shared" si="231"/>
        <v>2.657254386663287E-2</v>
      </c>
      <c r="U978" s="2">
        <f t="shared" si="232"/>
        <v>2.5884720982840781E-2</v>
      </c>
      <c r="V978" s="1">
        <f t="shared" si="233"/>
        <v>0.97411527901715922</v>
      </c>
      <c r="W978" s="1">
        <f t="shared" si="234"/>
        <v>-2.6225626062702966E-2</v>
      </c>
      <c r="X978">
        <f t="shared" si="235"/>
        <v>1</v>
      </c>
      <c r="Y978">
        <v>977</v>
      </c>
      <c r="Z978">
        <f>SUM($R$2:R978)</f>
        <v>547</v>
      </c>
      <c r="AA978">
        <f t="shared" si="236"/>
        <v>430</v>
      </c>
      <c r="AB978">
        <f t="shared" si="237"/>
        <v>0.83984375</v>
      </c>
      <c r="AC978">
        <f t="shared" si="238"/>
        <v>0.99817518248175185</v>
      </c>
      <c r="AD978">
        <f t="shared" si="239"/>
        <v>1.9495609032846716E-3</v>
      </c>
    </row>
    <row r="979" spans="1:30" x14ac:dyDescent="0.25">
      <c r="A979" t="s">
        <v>7</v>
      </c>
      <c r="B979">
        <v>38</v>
      </c>
      <c r="C979" t="s">
        <v>5</v>
      </c>
      <c r="D979" t="s">
        <v>6</v>
      </c>
      <c r="E979" t="s">
        <v>1</v>
      </c>
      <c r="F979" t="s">
        <v>11</v>
      </c>
      <c r="G979">
        <v>76.819999999999993</v>
      </c>
      <c r="H979">
        <v>27.3</v>
      </c>
      <c r="K979">
        <v>0</v>
      </c>
      <c r="L979">
        <v>0</v>
      </c>
      <c r="M979">
        <f t="shared" si="225"/>
        <v>0</v>
      </c>
      <c r="N979">
        <f t="shared" si="226"/>
        <v>0</v>
      </c>
      <c r="O979">
        <f t="shared" si="227"/>
        <v>1</v>
      </c>
      <c r="P979">
        <f t="shared" si="228"/>
        <v>0</v>
      </c>
      <c r="Q979">
        <f t="shared" si="229"/>
        <v>0.14412603966183052</v>
      </c>
      <c r="R979">
        <v>0</v>
      </c>
      <c r="S979" s="2">
        <f t="shared" si="230"/>
        <v>-3.6278767817296802</v>
      </c>
      <c r="T979" s="2">
        <f t="shared" si="231"/>
        <v>2.657254386663287E-2</v>
      </c>
      <c r="U979" s="2">
        <f t="shared" si="232"/>
        <v>2.5884720982840781E-2</v>
      </c>
      <c r="V979" s="1">
        <f t="shared" si="233"/>
        <v>0.97411527901715922</v>
      </c>
      <c r="W979" s="1">
        <f t="shared" si="234"/>
        <v>-2.6225626062702966E-2</v>
      </c>
      <c r="X979">
        <f t="shared" si="235"/>
        <v>1</v>
      </c>
      <c r="Y979">
        <v>978</v>
      </c>
      <c r="Z979">
        <f>SUM($R$2:R979)</f>
        <v>547</v>
      </c>
      <c r="AA979">
        <f t="shared" si="236"/>
        <v>431</v>
      </c>
      <c r="AB979">
        <f t="shared" si="237"/>
        <v>0.841796875</v>
      </c>
      <c r="AC979">
        <f t="shared" si="238"/>
        <v>0.99817518248175185</v>
      </c>
      <c r="AD979">
        <f t="shared" si="239"/>
        <v>1.9495609032846716E-3</v>
      </c>
    </row>
    <row r="980" spans="1:30" x14ac:dyDescent="0.25">
      <c r="A980" t="s">
        <v>0</v>
      </c>
      <c r="B980">
        <v>26</v>
      </c>
      <c r="C980" t="s">
        <v>5</v>
      </c>
      <c r="D980" t="s">
        <v>8</v>
      </c>
      <c r="E980" t="s">
        <v>1</v>
      </c>
      <c r="F980" t="s">
        <v>2</v>
      </c>
      <c r="G980">
        <v>120.31</v>
      </c>
      <c r="H980">
        <v>22.3</v>
      </c>
      <c r="K980">
        <v>0</v>
      </c>
      <c r="L980">
        <v>0</v>
      </c>
      <c r="M980">
        <f t="shared" si="225"/>
        <v>1</v>
      </c>
      <c r="N980">
        <f t="shared" si="226"/>
        <v>0</v>
      </c>
      <c r="O980">
        <f t="shared" si="227"/>
        <v>0</v>
      </c>
      <c r="P980">
        <f t="shared" si="228"/>
        <v>0</v>
      </c>
      <c r="Q980">
        <f t="shared" si="229"/>
        <v>4.456404949661049E-2</v>
      </c>
      <c r="R980">
        <v>0</v>
      </c>
      <c r="S980" s="2">
        <f t="shared" si="230"/>
        <v>-3.6299311456962435</v>
      </c>
      <c r="T980" s="2">
        <f t="shared" si="231"/>
        <v>2.6518010225166862E-2</v>
      </c>
      <c r="U980" s="2">
        <f t="shared" si="232"/>
        <v>2.583297122994475E-2</v>
      </c>
      <c r="V980" s="1">
        <f t="shared" si="233"/>
        <v>0.97416702877005523</v>
      </c>
      <c r="W980" s="1">
        <f t="shared" si="234"/>
        <v>-2.6172502598304257E-2</v>
      </c>
      <c r="X980">
        <f t="shared" si="235"/>
        <v>1</v>
      </c>
      <c r="Y980">
        <v>979</v>
      </c>
      <c r="Z980">
        <f>SUM($R$2:R980)</f>
        <v>547</v>
      </c>
      <c r="AA980">
        <f t="shared" si="236"/>
        <v>432</v>
      </c>
      <c r="AB980">
        <f t="shared" si="237"/>
        <v>0.84375</v>
      </c>
      <c r="AC980">
        <f t="shared" si="238"/>
        <v>0.99817518248175185</v>
      </c>
      <c r="AD980">
        <f t="shared" si="239"/>
        <v>1.9495609032846716E-3</v>
      </c>
    </row>
    <row r="981" spans="1:30" x14ac:dyDescent="0.25">
      <c r="A981" t="s">
        <v>7</v>
      </c>
      <c r="B981">
        <v>26</v>
      </c>
      <c r="C981" t="s">
        <v>3</v>
      </c>
      <c r="D981" t="s">
        <v>6</v>
      </c>
      <c r="E981" t="s">
        <v>10</v>
      </c>
      <c r="F981" t="s">
        <v>2</v>
      </c>
      <c r="G981">
        <v>82.59</v>
      </c>
      <c r="H981">
        <v>29.4</v>
      </c>
      <c r="K981">
        <v>0</v>
      </c>
      <c r="L981">
        <v>0</v>
      </c>
      <c r="M981">
        <f t="shared" si="225"/>
        <v>1</v>
      </c>
      <c r="N981">
        <f t="shared" si="226"/>
        <v>0</v>
      </c>
      <c r="O981">
        <f t="shared" si="227"/>
        <v>0</v>
      </c>
      <c r="P981">
        <f t="shared" si="228"/>
        <v>0</v>
      </c>
      <c r="Q981">
        <f t="shared" si="229"/>
        <v>4.456404949661049E-2</v>
      </c>
      <c r="R981">
        <v>0</v>
      </c>
      <c r="S981" s="2">
        <f t="shared" si="230"/>
        <v>-3.6299311456962435</v>
      </c>
      <c r="T981" s="2">
        <f t="shared" si="231"/>
        <v>2.6518010225166862E-2</v>
      </c>
      <c r="U981" s="2">
        <f t="shared" si="232"/>
        <v>2.583297122994475E-2</v>
      </c>
      <c r="V981" s="1">
        <f t="shared" si="233"/>
        <v>0.97416702877005523</v>
      </c>
      <c r="W981" s="1">
        <f t="shared" si="234"/>
        <v>-2.6172502598304257E-2</v>
      </c>
      <c r="X981">
        <f t="shared" si="235"/>
        <v>1</v>
      </c>
      <c r="Y981">
        <v>980</v>
      </c>
      <c r="Z981">
        <f>SUM($R$2:R981)</f>
        <v>547</v>
      </c>
      <c r="AA981">
        <f t="shared" si="236"/>
        <v>433</v>
      </c>
      <c r="AB981">
        <f t="shared" si="237"/>
        <v>0.845703125</v>
      </c>
      <c r="AC981">
        <f t="shared" si="238"/>
        <v>0.99817518248175185</v>
      </c>
      <c r="AD981">
        <f t="shared" si="239"/>
        <v>1.9495609032846716E-3</v>
      </c>
    </row>
    <row r="982" spans="1:30" x14ac:dyDescent="0.25">
      <c r="A982" t="s">
        <v>0</v>
      </c>
      <c r="B982">
        <v>26</v>
      </c>
      <c r="C982" t="s">
        <v>5</v>
      </c>
      <c r="D982" t="s">
        <v>6</v>
      </c>
      <c r="E982" t="s">
        <v>1</v>
      </c>
      <c r="F982" t="s">
        <v>2</v>
      </c>
      <c r="G982">
        <v>100.09</v>
      </c>
      <c r="H982">
        <v>27.4</v>
      </c>
      <c r="K982">
        <v>0</v>
      </c>
      <c r="L982">
        <v>0</v>
      </c>
      <c r="M982">
        <f t="shared" si="225"/>
        <v>1</v>
      </c>
      <c r="N982">
        <f t="shared" si="226"/>
        <v>0</v>
      </c>
      <c r="O982">
        <f t="shared" si="227"/>
        <v>0</v>
      </c>
      <c r="P982">
        <f t="shared" si="228"/>
        <v>0</v>
      </c>
      <c r="Q982">
        <f t="shared" si="229"/>
        <v>4.456404949661049E-2</v>
      </c>
      <c r="R982">
        <v>0</v>
      </c>
      <c r="S982" s="2">
        <f t="shared" si="230"/>
        <v>-3.6299311456962435</v>
      </c>
      <c r="T982" s="2">
        <f t="shared" si="231"/>
        <v>2.6518010225166862E-2</v>
      </c>
      <c r="U982" s="2">
        <f t="shared" si="232"/>
        <v>2.583297122994475E-2</v>
      </c>
      <c r="V982" s="1">
        <f t="shared" si="233"/>
        <v>0.97416702877005523</v>
      </c>
      <c r="W982" s="1">
        <f t="shared" si="234"/>
        <v>-2.6172502598304257E-2</v>
      </c>
      <c r="X982">
        <f t="shared" si="235"/>
        <v>1</v>
      </c>
      <c r="Y982">
        <v>981</v>
      </c>
      <c r="Z982">
        <f>SUM($R$2:R982)</f>
        <v>547</v>
      </c>
      <c r="AA982">
        <f t="shared" si="236"/>
        <v>434</v>
      </c>
      <c r="AB982">
        <f t="shared" si="237"/>
        <v>0.84765625</v>
      </c>
      <c r="AC982">
        <f t="shared" si="238"/>
        <v>0.99817518248175185</v>
      </c>
      <c r="AD982">
        <f t="shared" si="239"/>
        <v>1.9495609032846716E-3</v>
      </c>
    </row>
    <row r="983" spans="1:30" x14ac:dyDescent="0.25">
      <c r="A983" t="s">
        <v>7</v>
      </c>
      <c r="B983">
        <v>26</v>
      </c>
      <c r="C983" t="s">
        <v>5</v>
      </c>
      <c r="D983" t="s">
        <v>8</v>
      </c>
      <c r="E983" t="s">
        <v>1</v>
      </c>
      <c r="F983" t="s">
        <v>2</v>
      </c>
      <c r="G983">
        <v>75.290000000000006</v>
      </c>
      <c r="H983">
        <v>22.6</v>
      </c>
      <c r="K983">
        <v>0</v>
      </c>
      <c r="L983">
        <v>0</v>
      </c>
      <c r="M983">
        <f t="shared" si="225"/>
        <v>1</v>
      </c>
      <c r="N983">
        <f t="shared" si="226"/>
        <v>0</v>
      </c>
      <c r="O983">
        <f t="shared" si="227"/>
        <v>0</v>
      </c>
      <c r="P983">
        <f t="shared" si="228"/>
        <v>0</v>
      </c>
      <c r="Q983">
        <f t="shared" si="229"/>
        <v>4.456404949661049E-2</v>
      </c>
      <c r="R983">
        <v>0</v>
      </c>
      <c r="S983" s="2">
        <f t="shared" si="230"/>
        <v>-3.6299311456962435</v>
      </c>
      <c r="T983" s="2">
        <f t="shared" si="231"/>
        <v>2.6518010225166862E-2</v>
      </c>
      <c r="U983" s="2">
        <f t="shared" si="232"/>
        <v>2.583297122994475E-2</v>
      </c>
      <c r="V983" s="1">
        <f t="shared" si="233"/>
        <v>0.97416702877005523</v>
      </c>
      <c r="W983" s="1">
        <f t="shared" si="234"/>
        <v>-2.6172502598304257E-2</v>
      </c>
      <c r="X983">
        <f t="shared" si="235"/>
        <v>1</v>
      </c>
      <c r="Y983">
        <v>982</v>
      </c>
      <c r="Z983">
        <f>SUM($R$2:R983)</f>
        <v>547</v>
      </c>
      <c r="AA983">
        <f t="shared" si="236"/>
        <v>435</v>
      </c>
      <c r="AB983">
        <f t="shared" si="237"/>
        <v>0.849609375</v>
      </c>
      <c r="AC983">
        <f t="shared" si="238"/>
        <v>0.99817518248175185</v>
      </c>
      <c r="AD983">
        <f t="shared" si="239"/>
        <v>1.9495609032846716E-3</v>
      </c>
    </row>
    <row r="984" spans="1:30" x14ac:dyDescent="0.25">
      <c r="A984" t="s">
        <v>7</v>
      </c>
      <c r="B984">
        <v>26</v>
      </c>
      <c r="C984" t="s">
        <v>3</v>
      </c>
      <c r="D984" t="s">
        <v>4</v>
      </c>
      <c r="E984" t="s">
        <v>1</v>
      </c>
      <c r="F984" t="s">
        <v>2</v>
      </c>
      <c r="G984">
        <v>116.38</v>
      </c>
      <c r="H984">
        <v>21.9</v>
      </c>
      <c r="K984">
        <v>0</v>
      </c>
      <c r="L984">
        <v>0</v>
      </c>
      <c r="M984">
        <f t="shared" si="225"/>
        <v>1</v>
      </c>
      <c r="N984">
        <f t="shared" si="226"/>
        <v>0</v>
      </c>
      <c r="O984">
        <f t="shared" si="227"/>
        <v>0</v>
      </c>
      <c r="P984">
        <f t="shared" si="228"/>
        <v>0</v>
      </c>
      <c r="Q984">
        <f t="shared" si="229"/>
        <v>4.456404949661049E-2</v>
      </c>
      <c r="R984">
        <v>0</v>
      </c>
      <c r="S984" s="2">
        <f t="shared" si="230"/>
        <v>-3.6299311456962435</v>
      </c>
      <c r="T984" s="2">
        <f t="shared" si="231"/>
        <v>2.6518010225166862E-2</v>
      </c>
      <c r="U984" s="2">
        <f t="shared" si="232"/>
        <v>2.583297122994475E-2</v>
      </c>
      <c r="V984" s="1">
        <f t="shared" si="233"/>
        <v>0.97416702877005523</v>
      </c>
      <c r="W984" s="1">
        <f t="shared" si="234"/>
        <v>-2.6172502598304257E-2</v>
      </c>
      <c r="X984">
        <f t="shared" si="235"/>
        <v>1</v>
      </c>
      <c r="Y984">
        <v>983</v>
      </c>
      <c r="Z984">
        <f>SUM($R$2:R984)</f>
        <v>547</v>
      </c>
      <c r="AA984">
        <f t="shared" si="236"/>
        <v>436</v>
      </c>
      <c r="AB984">
        <f t="shared" si="237"/>
        <v>0.8515625</v>
      </c>
      <c r="AC984">
        <f t="shared" si="238"/>
        <v>0.99817518248175185</v>
      </c>
      <c r="AD984">
        <f t="shared" si="239"/>
        <v>1.9495609032846716E-3</v>
      </c>
    </row>
    <row r="985" spans="1:30" x14ac:dyDescent="0.25">
      <c r="A985" t="s">
        <v>0</v>
      </c>
      <c r="B985">
        <v>26</v>
      </c>
      <c r="C985" t="s">
        <v>3</v>
      </c>
      <c r="D985" t="s">
        <v>6</v>
      </c>
      <c r="E985" t="s">
        <v>10</v>
      </c>
      <c r="F985" t="s">
        <v>2</v>
      </c>
      <c r="G985">
        <v>103.61</v>
      </c>
      <c r="H985">
        <v>31.4</v>
      </c>
      <c r="K985">
        <v>0</v>
      </c>
      <c r="L985">
        <v>0</v>
      </c>
      <c r="M985">
        <f t="shared" si="225"/>
        <v>1</v>
      </c>
      <c r="N985">
        <f t="shared" si="226"/>
        <v>0</v>
      </c>
      <c r="O985">
        <f t="shared" si="227"/>
        <v>0</v>
      </c>
      <c r="P985">
        <f t="shared" si="228"/>
        <v>0</v>
      </c>
      <c r="Q985">
        <f t="shared" si="229"/>
        <v>4.456404949661049E-2</v>
      </c>
      <c r="R985">
        <v>0</v>
      </c>
      <c r="S985" s="2">
        <f t="shared" si="230"/>
        <v>-3.6299311456962435</v>
      </c>
      <c r="T985" s="2">
        <f t="shared" si="231"/>
        <v>2.6518010225166862E-2</v>
      </c>
      <c r="U985" s="2">
        <f t="shared" si="232"/>
        <v>2.583297122994475E-2</v>
      </c>
      <c r="V985" s="1">
        <f t="shared" si="233"/>
        <v>0.97416702877005523</v>
      </c>
      <c r="W985" s="1">
        <f t="shared" si="234"/>
        <v>-2.6172502598304257E-2</v>
      </c>
      <c r="X985">
        <f t="shared" si="235"/>
        <v>1</v>
      </c>
      <c r="Y985">
        <v>984</v>
      </c>
      <c r="Z985">
        <f>SUM($R$2:R985)</f>
        <v>547</v>
      </c>
      <c r="AA985">
        <f t="shared" si="236"/>
        <v>437</v>
      </c>
      <c r="AB985">
        <f t="shared" si="237"/>
        <v>0.853515625</v>
      </c>
      <c r="AC985">
        <f t="shared" si="238"/>
        <v>0.99817518248175185</v>
      </c>
      <c r="AD985">
        <f t="shared" si="239"/>
        <v>1.9495609032846716E-3</v>
      </c>
    </row>
    <row r="986" spans="1:30" x14ac:dyDescent="0.25">
      <c r="A986" t="s">
        <v>7</v>
      </c>
      <c r="B986">
        <v>25</v>
      </c>
      <c r="C986" t="s">
        <v>3</v>
      </c>
      <c r="D986" t="s">
        <v>6</v>
      </c>
      <c r="E986" t="s">
        <v>1</v>
      </c>
      <c r="F986" t="s">
        <v>2</v>
      </c>
      <c r="G986">
        <v>60.84</v>
      </c>
      <c r="H986">
        <v>24.5</v>
      </c>
      <c r="K986">
        <v>0</v>
      </c>
      <c r="L986">
        <v>0</v>
      </c>
      <c r="M986">
        <f t="shared" si="225"/>
        <v>1</v>
      </c>
      <c r="N986">
        <f t="shared" si="226"/>
        <v>0</v>
      </c>
      <c r="O986">
        <f t="shared" si="227"/>
        <v>0</v>
      </c>
      <c r="P986">
        <f t="shared" si="228"/>
        <v>0</v>
      </c>
      <c r="Q986">
        <f t="shared" si="229"/>
        <v>3.9785046499346888E-2</v>
      </c>
      <c r="R986">
        <v>0</v>
      </c>
      <c r="S986" s="2">
        <f t="shared" si="230"/>
        <v>-3.6409904805191209</v>
      </c>
      <c r="T986" s="2">
        <f t="shared" si="231"/>
        <v>2.6226354403610916E-2</v>
      </c>
      <c r="U986" s="2">
        <f t="shared" si="232"/>
        <v>2.555611078498593E-2</v>
      </c>
      <c r="V986" s="1">
        <f t="shared" si="233"/>
        <v>0.97444388921501401</v>
      </c>
      <c r="W986" s="1">
        <f t="shared" si="234"/>
        <v>-2.5888340743039629E-2</v>
      </c>
      <c r="X986">
        <f t="shared" si="235"/>
        <v>1</v>
      </c>
      <c r="Y986">
        <v>985</v>
      </c>
      <c r="Z986">
        <f>SUM($R$2:R986)</f>
        <v>547</v>
      </c>
      <c r="AA986">
        <f t="shared" si="236"/>
        <v>438</v>
      </c>
      <c r="AB986">
        <f t="shared" si="237"/>
        <v>0.85546875</v>
      </c>
      <c r="AC986">
        <f t="shared" si="238"/>
        <v>0.99817518248175185</v>
      </c>
      <c r="AD986">
        <f t="shared" si="239"/>
        <v>1.9495609032846716E-3</v>
      </c>
    </row>
    <row r="987" spans="1:30" x14ac:dyDescent="0.25">
      <c r="A987" t="s">
        <v>7</v>
      </c>
      <c r="B987">
        <v>25</v>
      </c>
      <c r="C987" t="s">
        <v>5</v>
      </c>
      <c r="D987" t="s">
        <v>6</v>
      </c>
      <c r="E987" t="s">
        <v>10</v>
      </c>
      <c r="F987" t="s">
        <v>2</v>
      </c>
      <c r="G987">
        <v>66.3</v>
      </c>
      <c r="H987">
        <v>27.2</v>
      </c>
      <c r="K987">
        <v>0</v>
      </c>
      <c r="L987">
        <v>0</v>
      </c>
      <c r="M987">
        <f t="shared" si="225"/>
        <v>1</v>
      </c>
      <c r="N987">
        <f t="shared" si="226"/>
        <v>0</v>
      </c>
      <c r="O987">
        <f t="shared" si="227"/>
        <v>0</v>
      </c>
      <c r="P987">
        <f t="shared" si="228"/>
        <v>0</v>
      </c>
      <c r="Q987">
        <f t="shared" si="229"/>
        <v>3.9785046499346888E-2</v>
      </c>
      <c r="R987">
        <v>0</v>
      </c>
      <c r="S987" s="2">
        <f t="shared" si="230"/>
        <v>-3.6409904805191209</v>
      </c>
      <c r="T987" s="2">
        <f t="shared" si="231"/>
        <v>2.6226354403610916E-2</v>
      </c>
      <c r="U987" s="2">
        <f t="shared" si="232"/>
        <v>2.555611078498593E-2</v>
      </c>
      <c r="V987" s="1">
        <f t="shared" si="233"/>
        <v>0.97444388921501401</v>
      </c>
      <c r="W987" s="1">
        <f t="shared" si="234"/>
        <v>-2.5888340743039629E-2</v>
      </c>
      <c r="X987">
        <f t="shared" si="235"/>
        <v>1</v>
      </c>
      <c r="Y987">
        <v>986</v>
      </c>
      <c r="Z987">
        <f>SUM($R$2:R987)</f>
        <v>547</v>
      </c>
      <c r="AA987">
        <f t="shared" si="236"/>
        <v>439</v>
      </c>
      <c r="AB987">
        <f t="shared" si="237"/>
        <v>0.857421875</v>
      </c>
      <c r="AC987">
        <f t="shared" si="238"/>
        <v>0.99817518248175185</v>
      </c>
      <c r="AD987">
        <f t="shared" si="239"/>
        <v>1.9495609032846716E-3</v>
      </c>
    </row>
    <row r="988" spans="1:30" x14ac:dyDescent="0.25">
      <c r="A988" t="s">
        <v>0</v>
      </c>
      <c r="B988">
        <v>25</v>
      </c>
      <c r="C988" t="s">
        <v>5</v>
      </c>
      <c r="D988" t="s">
        <v>6</v>
      </c>
      <c r="E988" t="s">
        <v>1</v>
      </c>
      <c r="F988" t="s">
        <v>2</v>
      </c>
      <c r="G988">
        <v>95.59</v>
      </c>
      <c r="H988">
        <v>25.1</v>
      </c>
      <c r="K988">
        <v>0</v>
      </c>
      <c r="L988">
        <v>0</v>
      </c>
      <c r="M988">
        <f t="shared" si="225"/>
        <v>1</v>
      </c>
      <c r="N988">
        <f t="shared" si="226"/>
        <v>0</v>
      </c>
      <c r="O988">
        <f t="shared" si="227"/>
        <v>0</v>
      </c>
      <c r="P988">
        <f t="shared" si="228"/>
        <v>0</v>
      </c>
      <c r="Q988">
        <f t="shared" si="229"/>
        <v>3.9785046499346888E-2</v>
      </c>
      <c r="R988">
        <v>0</v>
      </c>
      <c r="S988" s="2">
        <f t="shared" si="230"/>
        <v>-3.6409904805191209</v>
      </c>
      <c r="T988" s="2">
        <f t="shared" si="231"/>
        <v>2.6226354403610916E-2</v>
      </c>
      <c r="U988" s="2">
        <f t="shared" si="232"/>
        <v>2.555611078498593E-2</v>
      </c>
      <c r="V988" s="1">
        <f t="shared" si="233"/>
        <v>0.97444388921501401</v>
      </c>
      <c r="W988" s="1">
        <f t="shared" si="234"/>
        <v>-2.5888340743039629E-2</v>
      </c>
      <c r="X988">
        <f t="shared" si="235"/>
        <v>1</v>
      </c>
      <c r="Y988">
        <v>987</v>
      </c>
      <c r="Z988">
        <f>SUM($R$2:R988)</f>
        <v>547</v>
      </c>
      <c r="AA988">
        <f t="shared" si="236"/>
        <v>440</v>
      </c>
      <c r="AB988">
        <f t="shared" si="237"/>
        <v>0.859375</v>
      </c>
      <c r="AC988">
        <f t="shared" si="238"/>
        <v>0.99817518248175185</v>
      </c>
      <c r="AD988">
        <f t="shared" si="239"/>
        <v>1.9495609032846716E-3</v>
      </c>
    </row>
    <row r="989" spans="1:30" x14ac:dyDescent="0.25">
      <c r="A989" t="s">
        <v>0</v>
      </c>
      <c r="B989">
        <v>25</v>
      </c>
      <c r="C989" t="s">
        <v>5</v>
      </c>
      <c r="D989" t="s">
        <v>4</v>
      </c>
      <c r="E989" t="s">
        <v>10</v>
      </c>
      <c r="F989" t="s">
        <v>2</v>
      </c>
      <c r="G989">
        <v>113.8</v>
      </c>
      <c r="H989">
        <v>35.299999999999997</v>
      </c>
      <c r="K989">
        <v>0</v>
      </c>
      <c r="L989">
        <v>0</v>
      </c>
      <c r="M989">
        <f t="shared" si="225"/>
        <v>1</v>
      </c>
      <c r="N989">
        <f t="shared" si="226"/>
        <v>0</v>
      </c>
      <c r="O989">
        <f t="shared" si="227"/>
        <v>0</v>
      </c>
      <c r="P989">
        <f t="shared" si="228"/>
        <v>0</v>
      </c>
      <c r="Q989">
        <f t="shared" si="229"/>
        <v>3.9785046499346888E-2</v>
      </c>
      <c r="R989">
        <v>0</v>
      </c>
      <c r="S989" s="2">
        <f t="shared" si="230"/>
        <v>-3.6409904805191209</v>
      </c>
      <c r="T989" s="2">
        <f t="shared" si="231"/>
        <v>2.6226354403610916E-2</v>
      </c>
      <c r="U989" s="2">
        <f t="shared" si="232"/>
        <v>2.555611078498593E-2</v>
      </c>
      <c r="V989" s="1">
        <f t="shared" si="233"/>
        <v>0.97444388921501401</v>
      </c>
      <c r="W989" s="1">
        <f t="shared" si="234"/>
        <v>-2.5888340743039629E-2</v>
      </c>
      <c r="X989">
        <f t="shared" si="235"/>
        <v>1</v>
      </c>
      <c r="Y989">
        <v>988</v>
      </c>
      <c r="Z989">
        <f>SUM($R$2:R989)</f>
        <v>547</v>
      </c>
      <c r="AA989">
        <f t="shared" si="236"/>
        <v>441</v>
      </c>
      <c r="AB989">
        <f t="shared" si="237"/>
        <v>0.861328125</v>
      </c>
      <c r="AC989">
        <f t="shared" si="238"/>
        <v>0.99817518248175185</v>
      </c>
      <c r="AD989">
        <f t="shared" si="239"/>
        <v>1.9495609032846716E-3</v>
      </c>
    </row>
    <row r="990" spans="1:30" x14ac:dyDescent="0.25">
      <c r="A990" t="s">
        <v>7</v>
      </c>
      <c r="B990">
        <v>25</v>
      </c>
      <c r="C990" t="s">
        <v>3</v>
      </c>
      <c r="D990" t="s">
        <v>8</v>
      </c>
      <c r="E990" t="s">
        <v>10</v>
      </c>
      <c r="F990" t="s">
        <v>2</v>
      </c>
      <c r="G990">
        <v>122.01</v>
      </c>
      <c r="H990">
        <v>27</v>
      </c>
      <c r="K990">
        <v>0</v>
      </c>
      <c r="L990">
        <v>0</v>
      </c>
      <c r="M990">
        <f t="shared" si="225"/>
        <v>1</v>
      </c>
      <c r="N990">
        <f t="shared" si="226"/>
        <v>0</v>
      </c>
      <c r="O990">
        <f t="shared" si="227"/>
        <v>0</v>
      </c>
      <c r="P990">
        <f t="shared" si="228"/>
        <v>0</v>
      </c>
      <c r="Q990">
        <f t="shared" si="229"/>
        <v>3.9785046499346888E-2</v>
      </c>
      <c r="R990">
        <v>0</v>
      </c>
      <c r="S990" s="2">
        <f t="shared" si="230"/>
        <v>-3.6409904805191209</v>
      </c>
      <c r="T990" s="2">
        <f t="shared" si="231"/>
        <v>2.6226354403610916E-2</v>
      </c>
      <c r="U990" s="2">
        <f t="shared" si="232"/>
        <v>2.555611078498593E-2</v>
      </c>
      <c r="V990" s="1">
        <f t="shared" si="233"/>
        <v>0.97444388921501401</v>
      </c>
      <c r="W990" s="1">
        <f t="shared" si="234"/>
        <v>-2.5888340743039629E-2</v>
      </c>
      <c r="X990">
        <f t="shared" si="235"/>
        <v>1</v>
      </c>
      <c r="Y990">
        <v>989</v>
      </c>
      <c r="Z990">
        <f>SUM($R$2:R990)</f>
        <v>547</v>
      </c>
      <c r="AA990">
        <f t="shared" si="236"/>
        <v>442</v>
      </c>
      <c r="AB990">
        <f t="shared" si="237"/>
        <v>0.86328125</v>
      </c>
      <c r="AC990">
        <f t="shared" si="238"/>
        <v>0.99817518248175185</v>
      </c>
      <c r="AD990">
        <f t="shared" si="239"/>
        <v>1.9495609032846716E-3</v>
      </c>
    </row>
    <row r="991" spans="1:30" x14ac:dyDescent="0.25">
      <c r="A991" t="s">
        <v>7</v>
      </c>
      <c r="B991">
        <v>25</v>
      </c>
      <c r="C991" t="s">
        <v>5</v>
      </c>
      <c r="D991" t="s">
        <v>4</v>
      </c>
      <c r="E991" t="s">
        <v>1</v>
      </c>
      <c r="F991" t="s">
        <v>2</v>
      </c>
      <c r="G991">
        <v>63.64</v>
      </c>
      <c r="H991">
        <v>31.3</v>
      </c>
      <c r="K991">
        <v>0</v>
      </c>
      <c r="L991">
        <v>0</v>
      </c>
      <c r="M991">
        <f t="shared" si="225"/>
        <v>1</v>
      </c>
      <c r="N991">
        <f t="shared" si="226"/>
        <v>0</v>
      </c>
      <c r="O991">
        <f t="shared" si="227"/>
        <v>0</v>
      </c>
      <c r="P991">
        <f t="shared" si="228"/>
        <v>0</v>
      </c>
      <c r="Q991">
        <f t="shared" si="229"/>
        <v>3.9785046499346888E-2</v>
      </c>
      <c r="R991">
        <v>0</v>
      </c>
      <c r="S991" s="2">
        <f t="shared" si="230"/>
        <v>-3.6409904805191209</v>
      </c>
      <c r="T991" s="2">
        <f t="shared" si="231"/>
        <v>2.6226354403610916E-2</v>
      </c>
      <c r="U991" s="2">
        <f t="shared" si="232"/>
        <v>2.555611078498593E-2</v>
      </c>
      <c r="V991" s="1">
        <f t="shared" si="233"/>
        <v>0.97444388921501401</v>
      </c>
      <c r="W991" s="1">
        <f t="shared" si="234"/>
        <v>-2.5888340743039629E-2</v>
      </c>
      <c r="X991">
        <f t="shared" si="235"/>
        <v>1</v>
      </c>
      <c r="Y991">
        <v>990</v>
      </c>
      <c r="Z991">
        <f>SUM($R$2:R991)</f>
        <v>547</v>
      </c>
      <c r="AA991">
        <f t="shared" si="236"/>
        <v>443</v>
      </c>
      <c r="AB991">
        <f t="shared" si="237"/>
        <v>0.865234375</v>
      </c>
      <c r="AC991">
        <f t="shared" si="238"/>
        <v>0.99817518248175185</v>
      </c>
      <c r="AD991">
        <f t="shared" si="239"/>
        <v>1.9495609032846716E-3</v>
      </c>
    </row>
    <row r="992" spans="1:30" x14ac:dyDescent="0.25">
      <c r="A992" t="s">
        <v>7</v>
      </c>
      <c r="B992">
        <v>24</v>
      </c>
      <c r="C992" t="s">
        <v>3</v>
      </c>
      <c r="D992" t="s">
        <v>6</v>
      </c>
      <c r="E992" t="s">
        <v>1</v>
      </c>
      <c r="F992" t="s">
        <v>2</v>
      </c>
      <c r="G992">
        <v>75.23</v>
      </c>
      <c r="H992">
        <v>29</v>
      </c>
      <c r="K992">
        <v>0</v>
      </c>
      <c r="L992">
        <v>0</v>
      </c>
      <c r="M992">
        <f t="shared" si="225"/>
        <v>1</v>
      </c>
      <c r="N992">
        <f t="shared" si="226"/>
        <v>0</v>
      </c>
      <c r="O992">
        <f t="shared" si="227"/>
        <v>0</v>
      </c>
      <c r="P992">
        <f t="shared" si="228"/>
        <v>0</v>
      </c>
      <c r="Q992">
        <f t="shared" si="229"/>
        <v>3.5431305920433462E-2</v>
      </c>
      <c r="R992">
        <v>0</v>
      </c>
      <c r="S992" s="2">
        <f t="shared" si="230"/>
        <v>-3.6510656938683739</v>
      </c>
      <c r="T992" s="2">
        <f t="shared" si="231"/>
        <v>2.5963444946049144E-2</v>
      </c>
      <c r="U992" s="2">
        <f t="shared" si="232"/>
        <v>2.5306403531184726E-2</v>
      </c>
      <c r="V992" s="1">
        <f t="shared" si="233"/>
        <v>0.97469359646881526</v>
      </c>
      <c r="W992" s="1">
        <f t="shared" si="234"/>
        <v>-2.5632117406305888E-2</v>
      </c>
      <c r="X992">
        <f t="shared" si="235"/>
        <v>1</v>
      </c>
      <c r="Y992">
        <v>991</v>
      </c>
      <c r="Z992">
        <f>SUM($R$2:R992)</f>
        <v>547</v>
      </c>
      <c r="AA992">
        <f t="shared" si="236"/>
        <v>444</v>
      </c>
      <c r="AB992">
        <f t="shared" si="237"/>
        <v>0.8671875</v>
      </c>
      <c r="AC992">
        <f t="shared" si="238"/>
        <v>0.99817518248175185</v>
      </c>
      <c r="AD992">
        <f t="shared" si="239"/>
        <v>1.9495609032846716E-3</v>
      </c>
    </row>
    <row r="993" spans="1:30" x14ac:dyDescent="0.25">
      <c r="A993" t="s">
        <v>0</v>
      </c>
      <c r="B993">
        <v>24</v>
      </c>
      <c r="C993" t="s">
        <v>3</v>
      </c>
      <c r="D993" t="s">
        <v>6</v>
      </c>
      <c r="E993" t="s">
        <v>10</v>
      </c>
      <c r="F993" t="s">
        <v>2</v>
      </c>
      <c r="G993">
        <v>123.1</v>
      </c>
      <c r="H993">
        <v>37.9</v>
      </c>
      <c r="K993">
        <v>0</v>
      </c>
      <c r="L993">
        <v>0</v>
      </c>
      <c r="M993">
        <f t="shared" si="225"/>
        <v>1</v>
      </c>
      <c r="N993">
        <f t="shared" si="226"/>
        <v>0</v>
      </c>
      <c r="O993">
        <f t="shared" si="227"/>
        <v>0</v>
      </c>
      <c r="P993">
        <f t="shared" si="228"/>
        <v>0</v>
      </c>
      <c r="Q993">
        <f t="shared" si="229"/>
        <v>3.5431305920433462E-2</v>
      </c>
      <c r="R993">
        <v>0</v>
      </c>
      <c r="S993" s="2">
        <f t="shared" si="230"/>
        <v>-3.6510656938683739</v>
      </c>
      <c r="T993" s="2">
        <f t="shared" si="231"/>
        <v>2.5963444946049144E-2</v>
      </c>
      <c r="U993" s="2">
        <f t="shared" si="232"/>
        <v>2.5306403531184726E-2</v>
      </c>
      <c r="V993" s="1">
        <f t="shared" si="233"/>
        <v>0.97469359646881526</v>
      </c>
      <c r="W993" s="1">
        <f t="shared" si="234"/>
        <v>-2.5632117406305888E-2</v>
      </c>
      <c r="X993">
        <f t="shared" si="235"/>
        <v>1</v>
      </c>
      <c r="Y993">
        <v>992</v>
      </c>
      <c r="Z993">
        <f>SUM($R$2:R993)</f>
        <v>547</v>
      </c>
      <c r="AA993">
        <f t="shared" si="236"/>
        <v>445</v>
      </c>
      <c r="AB993">
        <f t="shared" si="237"/>
        <v>0.869140625</v>
      </c>
      <c r="AC993">
        <f t="shared" si="238"/>
        <v>0.99817518248175185</v>
      </c>
      <c r="AD993">
        <f t="shared" si="239"/>
        <v>1.9495609032846716E-3</v>
      </c>
    </row>
    <row r="994" spans="1:30" x14ac:dyDescent="0.25">
      <c r="A994" t="s">
        <v>7</v>
      </c>
      <c r="B994">
        <v>24</v>
      </c>
      <c r="C994" t="s">
        <v>3</v>
      </c>
      <c r="D994" t="s">
        <v>6</v>
      </c>
      <c r="E994" t="s">
        <v>10</v>
      </c>
      <c r="F994" t="s">
        <v>2</v>
      </c>
      <c r="G994">
        <v>97.55</v>
      </c>
      <c r="H994">
        <v>26.2</v>
      </c>
      <c r="K994">
        <v>0</v>
      </c>
      <c r="L994">
        <v>0</v>
      </c>
      <c r="M994">
        <f t="shared" si="225"/>
        <v>1</v>
      </c>
      <c r="N994">
        <f t="shared" si="226"/>
        <v>0</v>
      </c>
      <c r="O994">
        <f t="shared" si="227"/>
        <v>0</v>
      </c>
      <c r="P994">
        <f t="shared" si="228"/>
        <v>0</v>
      </c>
      <c r="Q994">
        <f t="shared" si="229"/>
        <v>3.5431305920433462E-2</v>
      </c>
      <c r="R994">
        <v>0</v>
      </c>
      <c r="S994" s="2">
        <f t="shared" si="230"/>
        <v>-3.6510656938683739</v>
      </c>
      <c r="T994" s="2">
        <f t="shared" si="231"/>
        <v>2.5963444946049144E-2</v>
      </c>
      <c r="U994" s="2">
        <f t="shared" si="232"/>
        <v>2.5306403531184726E-2</v>
      </c>
      <c r="V994" s="1">
        <f t="shared" si="233"/>
        <v>0.97469359646881526</v>
      </c>
      <c r="W994" s="1">
        <f t="shared" si="234"/>
        <v>-2.5632117406305888E-2</v>
      </c>
      <c r="X994">
        <f t="shared" si="235"/>
        <v>1</v>
      </c>
      <c r="Y994">
        <v>993</v>
      </c>
      <c r="Z994">
        <f>SUM($R$2:R994)</f>
        <v>547</v>
      </c>
      <c r="AA994">
        <f t="shared" si="236"/>
        <v>446</v>
      </c>
      <c r="AB994">
        <f t="shared" si="237"/>
        <v>0.87109375</v>
      </c>
      <c r="AC994">
        <f t="shared" si="238"/>
        <v>0.99817518248175185</v>
      </c>
      <c r="AD994">
        <f t="shared" si="239"/>
        <v>1.9495609032846716E-3</v>
      </c>
    </row>
    <row r="995" spans="1:30" x14ac:dyDescent="0.25">
      <c r="A995" t="s">
        <v>7</v>
      </c>
      <c r="B995">
        <v>24</v>
      </c>
      <c r="C995" t="s">
        <v>3</v>
      </c>
      <c r="D995" t="s">
        <v>4</v>
      </c>
      <c r="E995" t="s">
        <v>1</v>
      </c>
      <c r="F995" t="s">
        <v>2</v>
      </c>
      <c r="G995">
        <v>89.99</v>
      </c>
      <c r="H995">
        <v>24.4</v>
      </c>
      <c r="K995">
        <v>0</v>
      </c>
      <c r="L995">
        <v>0</v>
      </c>
      <c r="M995">
        <f t="shared" si="225"/>
        <v>1</v>
      </c>
      <c r="N995">
        <f t="shared" si="226"/>
        <v>0</v>
      </c>
      <c r="O995">
        <f t="shared" si="227"/>
        <v>0</v>
      </c>
      <c r="P995">
        <f t="shared" si="228"/>
        <v>0</v>
      </c>
      <c r="Q995">
        <f t="shared" si="229"/>
        <v>3.5431305920433462E-2</v>
      </c>
      <c r="R995">
        <v>0</v>
      </c>
      <c r="S995" s="2">
        <f t="shared" si="230"/>
        <v>-3.6510656938683739</v>
      </c>
      <c r="T995" s="2">
        <f t="shared" si="231"/>
        <v>2.5963444946049144E-2</v>
      </c>
      <c r="U995" s="2">
        <f t="shared" si="232"/>
        <v>2.5306403531184726E-2</v>
      </c>
      <c r="V995" s="1">
        <f t="shared" si="233"/>
        <v>0.97469359646881526</v>
      </c>
      <c r="W995" s="1">
        <f t="shared" si="234"/>
        <v>-2.5632117406305888E-2</v>
      </c>
      <c r="X995">
        <f t="shared" si="235"/>
        <v>1</v>
      </c>
      <c r="Y995">
        <v>994</v>
      </c>
      <c r="Z995">
        <f>SUM($R$2:R995)</f>
        <v>547</v>
      </c>
      <c r="AA995">
        <f t="shared" si="236"/>
        <v>447</v>
      </c>
      <c r="AB995">
        <f t="shared" si="237"/>
        <v>0.873046875</v>
      </c>
      <c r="AC995">
        <f t="shared" si="238"/>
        <v>0.99817518248175185</v>
      </c>
      <c r="AD995">
        <f t="shared" si="239"/>
        <v>1.9495609032846716E-3</v>
      </c>
    </row>
    <row r="996" spans="1:30" x14ac:dyDescent="0.25">
      <c r="A996" t="s">
        <v>0</v>
      </c>
      <c r="B996">
        <v>24</v>
      </c>
      <c r="C996" t="s">
        <v>3</v>
      </c>
      <c r="D996" t="s">
        <v>6</v>
      </c>
      <c r="E996" t="s">
        <v>10</v>
      </c>
      <c r="F996" t="s">
        <v>2</v>
      </c>
      <c r="G996">
        <v>119.34</v>
      </c>
      <c r="H996">
        <v>38.5</v>
      </c>
      <c r="K996">
        <v>0</v>
      </c>
      <c r="L996">
        <v>0</v>
      </c>
      <c r="M996">
        <f t="shared" si="225"/>
        <v>1</v>
      </c>
      <c r="N996">
        <f t="shared" si="226"/>
        <v>0</v>
      </c>
      <c r="O996">
        <f t="shared" si="227"/>
        <v>0</v>
      </c>
      <c r="P996">
        <f t="shared" si="228"/>
        <v>0</v>
      </c>
      <c r="Q996">
        <f t="shared" si="229"/>
        <v>3.5431305920433462E-2</v>
      </c>
      <c r="R996">
        <v>0</v>
      </c>
      <c r="S996" s="2">
        <f t="shared" si="230"/>
        <v>-3.6510656938683739</v>
      </c>
      <c r="T996" s="2">
        <f t="shared" si="231"/>
        <v>2.5963444946049144E-2</v>
      </c>
      <c r="U996" s="2">
        <f t="shared" si="232"/>
        <v>2.5306403531184726E-2</v>
      </c>
      <c r="V996" s="1">
        <f t="shared" si="233"/>
        <v>0.97469359646881526</v>
      </c>
      <c r="W996" s="1">
        <f t="shared" si="234"/>
        <v>-2.5632117406305888E-2</v>
      </c>
      <c r="X996">
        <f t="shared" si="235"/>
        <v>1</v>
      </c>
      <c r="Y996">
        <v>995</v>
      </c>
      <c r="Z996">
        <f>SUM($R$2:R996)</f>
        <v>547</v>
      </c>
      <c r="AA996">
        <f t="shared" si="236"/>
        <v>448</v>
      </c>
      <c r="AB996">
        <f t="shared" si="237"/>
        <v>0.875</v>
      </c>
      <c r="AC996">
        <f t="shared" si="238"/>
        <v>0.99817518248175185</v>
      </c>
      <c r="AD996">
        <f t="shared" si="239"/>
        <v>1.9495609032846716E-3</v>
      </c>
    </row>
    <row r="997" spans="1:30" x14ac:dyDescent="0.25">
      <c r="A997" t="s">
        <v>7</v>
      </c>
      <c r="B997">
        <v>24</v>
      </c>
      <c r="C997" t="s">
        <v>5</v>
      </c>
      <c r="D997" t="s">
        <v>6</v>
      </c>
      <c r="E997" t="s">
        <v>1</v>
      </c>
      <c r="F997" t="s">
        <v>2</v>
      </c>
      <c r="G997">
        <v>97.92</v>
      </c>
      <c r="H997">
        <v>23.1</v>
      </c>
      <c r="K997">
        <v>0</v>
      </c>
      <c r="L997">
        <v>0</v>
      </c>
      <c r="M997">
        <f t="shared" si="225"/>
        <v>1</v>
      </c>
      <c r="N997">
        <f t="shared" si="226"/>
        <v>0</v>
      </c>
      <c r="O997">
        <f t="shared" si="227"/>
        <v>0</v>
      </c>
      <c r="P997">
        <f t="shared" si="228"/>
        <v>0</v>
      </c>
      <c r="Q997">
        <f t="shared" si="229"/>
        <v>3.5431305920433462E-2</v>
      </c>
      <c r="R997">
        <v>0</v>
      </c>
      <c r="S997" s="2">
        <f t="shared" si="230"/>
        <v>-3.6510656938683739</v>
      </c>
      <c r="T997" s="2">
        <f t="shared" si="231"/>
        <v>2.5963444946049144E-2</v>
      </c>
      <c r="U997" s="2">
        <f t="shared" si="232"/>
        <v>2.5306403531184726E-2</v>
      </c>
      <c r="V997" s="1">
        <f t="shared" si="233"/>
        <v>0.97469359646881526</v>
      </c>
      <c r="W997" s="1">
        <f t="shared" si="234"/>
        <v>-2.5632117406305888E-2</v>
      </c>
      <c r="X997">
        <f t="shared" si="235"/>
        <v>1</v>
      </c>
      <c r="Y997">
        <v>996</v>
      </c>
      <c r="Z997">
        <f>SUM($R$2:R997)</f>
        <v>547</v>
      </c>
      <c r="AA997">
        <f t="shared" si="236"/>
        <v>449</v>
      </c>
      <c r="AB997">
        <f t="shared" si="237"/>
        <v>0.876953125</v>
      </c>
      <c r="AC997">
        <f t="shared" si="238"/>
        <v>0.99817518248175185</v>
      </c>
      <c r="AD997">
        <f t="shared" si="239"/>
        <v>1.9495609032846716E-3</v>
      </c>
    </row>
    <row r="998" spans="1:30" x14ac:dyDescent="0.25">
      <c r="A998" t="s">
        <v>0</v>
      </c>
      <c r="B998">
        <v>24</v>
      </c>
      <c r="C998" t="s">
        <v>3</v>
      </c>
      <c r="D998" t="s">
        <v>6</v>
      </c>
      <c r="E998" t="s">
        <v>10</v>
      </c>
      <c r="F998" t="s">
        <v>2</v>
      </c>
      <c r="G998">
        <v>59.28</v>
      </c>
      <c r="H998">
        <v>43.2</v>
      </c>
      <c r="K998">
        <v>0</v>
      </c>
      <c r="L998">
        <v>0</v>
      </c>
      <c r="M998">
        <f t="shared" si="225"/>
        <v>1</v>
      </c>
      <c r="N998">
        <f t="shared" si="226"/>
        <v>0</v>
      </c>
      <c r="O998">
        <f t="shared" si="227"/>
        <v>0</v>
      </c>
      <c r="P998">
        <f t="shared" si="228"/>
        <v>0</v>
      </c>
      <c r="Q998">
        <f t="shared" si="229"/>
        <v>3.5431305920433462E-2</v>
      </c>
      <c r="R998">
        <v>0</v>
      </c>
      <c r="S998" s="2">
        <f t="shared" si="230"/>
        <v>-3.6510656938683739</v>
      </c>
      <c r="T998" s="2">
        <f t="shared" si="231"/>
        <v>2.5963444946049144E-2</v>
      </c>
      <c r="U998" s="2">
        <f t="shared" si="232"/>
        <v>2.5306403531184726E-2</v>
      </c>
      <c r="V998" s="1">
        <f t="shared" si="233"/>
        <v>0.97469359646881526</v>
      </c>
      <c r="W998" s="1">
        <f t="shared" si="234"/>
        <v>-2.5632117406305888E-2</v>
      </c>
      <c r="X998">
        <f t="shared" si="235"/>
        <v>1</v>
      </c>
      <c r="Y998">
        <v>997</v>
      </c>
      <c r="Z998">
        <f>SUM($R$2:R998)</f>
        <v>547</v>
      </c>
      <c r="AA998">
        <f t="shared" si="236"/>
        <v>450</v>
      </c>
      <c r="AB998">
        <f t="shared" si="237"/>
        <v>0.87890625</v>
      </c>
      <c r="AC998">
        <f t="shared" si="238"/>
        <v>0.99817518248175185</v>
      </c>
      <c r="AD998">
        <f t="shared" si="239"/>
        <v>1.9495609032846716E-3</v>
      </c>
    </row>
    <row r="999" spans="1:30" x14ac:dyDescent="0.25">
      <c r="A999" t="s">
        <v>7</v>
      </c>
      <c r="B999">
        <v>23</v>
      </c>
      <c r="C999" t="s">
        <v>3</v>
      </c>
      <c r="D999" t="s">
        <v>6</v>
      </c>
      <c r="E999" t="s">
        <v>10</v>
      </c>
      <c r="F999" t="s">
        <v>2</v>
      </c>
      <c r="G999">
        <v>94.09</v>
      </c>
      <c r="H999">
        <v>30.9</v>
      </c>
      <c r="K999">
        <v>0</v>
      </c>
      <c r="L999">
        <v>0</v>
      </c>
      <c r="M999">
        <f t="shared" si="225"/>
        <v>1</v>
      </c>
      <c r="N999">
        <f t="shared" si="226"/>
        <v>0</v>
      </c>
      <c r="O999">
        <f t="shared" si="227"/>
        <v>0</v>
      </c>
      <c r="P999">
        <f t="shared" si="228"/>
        <v>0</v>
      </c>
      <c r="Q999">
        <f t="shared" si="229"/>
        <v>3.1476180435417445E-2</v>
      </c>
      <c r="R999">
        <v>0</v>
      </c>
      <c r="S999" s="2">
        <f t="shared" si="230"/>
        <v>-3.6602184516779697</v>
      </c>
      <c r="T999" s="2">
        <f t="shared" si="231"/>
        <v>2.5726892029724155E-2</v>
      </c>
      <c r="U999" s="2">
        <f t="shared" si="232"/>
        <v>2.5081619902560401E-2</v>
      </c>
      <c r="V999" s="1">
        <f t="shared" si="233"/>
        <v>0.97491838009743959</v>
      </c>
      <c r="W999" s="1">
        <f t="shared" si="234"/>
        <v>-2.5401524208970013E-2</v>
      </c>
      <c r="X999">
        <f t="shared" si="235"/>
        <v>1</v>
      </c>
      <c r="Y999">
        <v>998</v>
      </c>
      <c r="Z999">
        <f>SUM($R$2:R999)</f>
        <v>547</v>
      </c>
      <c r="AA999">
        <f t="shared" si="236"/>
        <v>451</v>
      </c>
      <c r="AB999">
        <f t="shared" si="237"/>
        <v>0.880859375</v>
      </c>
      <c r="AC999">
        <f t="shared" si="238"/>
        <v>0.99817518248175185</v>
      </c>
      <c r="AD999">
        <f t="shared" si="239"/>
        <v>1.9495609032846716E-3</v>
      </c>
    </row>
    <row r="1000" spans="1:30" x14ac:dyDescent="0.25">
      <c r="A1000" t="s">
        <v>7</v>
      </c>
      <c r="B1000">
        <v>23</v>
      </c>
      <c r="C1000" t="s">
        <v>3</v>
      </c>
      <c r="D1000" t="s">
        <v>6</v>
      </c>
      <c r="E1000" t="s">
        <v>10</v>
      </c>
      <c r="F1000" t="s">
        <v>2</v>
      </c>
      <c r="G1000">
        <v>99.92</v>
      </c>
      <c r="H1000">
        <v>25.8</v>
      </c>
      <c r="K1000">
        <v>0</v>
      </c>
      <c r="L1000">
        <v>0</v>
      </c>
      <c r="M1000">
        <f t="shared" si="225"/>
        <v>1</v>
      </c>
      <c r="N1000">
        <f t="shared" si="226"/>
        <v>0</v>
      </c>
      <c r="O1000">
        <f t="shared" si="227"/>
        <v>0</v>
      </c>
      <c r="P1000">
        <f t="shared" si="228"/>
        <v>0</v>
      </c>
      <c r="Q1000">
        <f t="shared" si="229"/>
        <v>3.1476180435417445E-2</v>
      </c>
      <c r="R1000">
        <v>0</v>
      </c>
      <c r="S1000" s="2">
        <f t="shared" si="230"/>
        <v>-3.6602184516779697</v>
      </c>
      <c r="T1000" s="2">
        <f t="shared" si="231"/>
        <v>2.5726892029724155E-2</v>
      </c>
      <c r="U1000" s="2">
        <f t="shared" si="232"/>
        <v>2.5081619902560401E-2</v>
      </c>
      <c r="V1000" s="1">
        <f t="shared" si="233"/>
        <v>0.97491838009743959</v>
      </c>
      <c r="W1000" s="1">
        <f t="shared" si="234"/>
        <v>-2.5401524208970013E-2</v>
      </c>
      <c r="X1000">
        <f t="shared" si="235"/>
        <v>1</v>
      </c>
      <c r="Y1000">
        <v>999</v>
      </c>
      <c r="Z1000">
        <f>SUM($R$2:R1000)</f>
        <v>547</v>
      </c>
      <c r="AA1000">
        <f t="shared" si="236"/>
        <v>452</v>
      </c>
      <c r="AB1000">
        <f t="shared" si="237"/>
        <v>0.8828125</v>
      </c>
      <c r="AC1000">
        <f t="shared" si="238"/>
        <v>0.99817518248175185</v>
      </c>
      <c r="AD1000">
        <f t="shared" si="239"/>
        <v>1.9495609032846716E-3</v>
      </c>
    </row>
    <row r="1001" spans="1:30" x14ac:dyDescent="0.25">
      <c r="A1001" t="s">
        <v>7</v>
      </c>
      <c r="B1001">
        <v>23</v>
      </c>
      <c r="C1001" t="s">
        <v>5</v>
      </c>
      <c r="D1001" t="s">
        <v>4</v>
      </c>
      <c r="E1001" t="s">
        <v>1</v>
      </c>
      <c r="F1001" t="s">
        <v>2</v>
      </c>
      <c r="G1001">
        <v>91.97</v>
      </c>
      <c r="H1001">
        <v>21.6</v>
      </c>
      <c r="K1001">
        <v>0</v>
      </c>
      <c r="L1001">
        <v>0</v>
      </c>
      <c r="M1001">
        <f t="shared" si="225"/>
        <v>1</v>
      </c>
      <c r="N1001">
        <f t="shared" si="226"/>
        <v>0</v>
      </c>
      <c r="O1001">
        <f t="shared" si="227"/>
        <v>0</v>
      </c>
      <c r="P1001">
        <f t="shared" si="228"/>
        <v>0</v>
      </c>
      <c r="Q1001">
        <f t="shared" si="229"/>
        <v>3.1476180435417445E-2</v>
      </c>
      <c r="R1001">
        <v>0</v>
      </c>
      <c r="S1001" s="2">
        <f t="shared" si="230"/>
        <v>-3.6602184516779697</v>
      </c>
      <c r="T1001" s="2">
        <f t="shared" si="231"/>
        <v>2.5726892029724155E-2</v>
      </c>
      <c r="U1001" s="2">
        <f t="shared" si="232"/>
        <v>2.5081619902560401E-2</v>
      </c>
      <c r="V1001" s="1">
        <f t="shared" si="233"/>
        <v>0.97491838009743959</v>
      </c>
      <c r="W1001" s="1">
        <f t="shared" si="234"/>
        <v>-2.5401524208970013E-2</v>
      </c>
      <c r="X1001">
        <f t="shared" si="235"/>
        <v>1</v>
      </c>
      <c r="Y1001">
        <v>1000</v>
      </c>
      <c r="Z1001">
        <f>SUM($R$2:R1001)</f>
        <v>547</v>
      </c>
      <c r="AA1001">
        <f t="shared" si="236"/>
        <v>453</v>
      </c>
      <c r="AB1001">
        <f t="shared" si="237"/>
        <v>0.884765625</v>
      </c>
      <c r="AC1001">
        <f t="shared" si="238"/>
        <v>0.99817518248175185</v>
      </c>
      <c r="AD1001">
        <f t="shared" si="239"/>
        <v>1.9495609032846716E-3</v>
      </c>
    </row>
    <row r="1002" spans="1:30" x14ac:dyDescent="0.25">
      <c r="A1002" t="s">
        <v>7</v>
      </c>
      <c r="B1002">
        <v>23</v>
      </c>
      <c r="C1002" t="s">
        <v>5</v>
      </c>
      <c r="D1002" t="s">
        <v>6</v>
      </c>
      <c r="E1002" t="s">
        <v>10</v>
      </c>
      <c r="F1002" t="s">
        <v>2</v>
      </c>
      <c r="G1002">
        <v>69.239999999999995</v>
      </c>
      <c r="H1002">
        <v>51</v>
      </c>
      <c r="K1002">
        <v>0</v>
      </c>
      <c r="L1002">
        <v>0</v>
      </c>
      <c r="M1002">
        <f t="shared" si="225"/>
        <v>1</v>
      </c>
      <c r="N1002">
        <f t="shared" si="226"/>
        <v>0</v>
      </c>
      <c r="O1002">
        <f t="shared" si="227"/>
        <v>0</v>
      </c>
      <c r="P1002">
        <f t="shared" si="228"/>
        <v>0</v>
      </c>
      <c r="Q1002">
        <f t="shared" si="229"/>
        <v>3.1476180435417445E-2</v>
      </c>
      <c r="R1002">
        <v>0</v>
      </c>
      <c r="S1002" s="2">
        <f t="shared" si="230"/>
        <v>-3.6602184516779697</v>
      </c>
      <c r="T1002" s="2">
        <f t="shared" si="231"/>
        <v>2.5726892029724155E-2</v>
      </c>
      <c r="U1002" s="2">
        <f t="shared" si="232"/>
        <v>2.5081619902560401E-2</v>
      </c>
      <c r="V1002" s="1">
        <f t="shared" si="233"/>
        <v>0.97491838009743959</v>
      </c>
      <c r="W1002" s="1">
        <f t="shared" si="234"/>
        <v>-2.5401524208970013E-2</v>
      </c>
      <c r="X1002">
        <f t="shared" si="235"/>
        <v>1</v>
      </c>
      <c r="Y1002">
        <v>1001</v>
      </c>
      <c r="Z1002">
        <f>SUM($R$2:R1002)</f>
        <v>547</v>
      </c>
      <c r="AA1002">
        <f t="shared" si="236"/>
        <v>454</v>
      </c>
      <c r="AB1002">
        <f t="shared" si="237"/>
        <v>0.88671875</v>
      </c>
      <c r="AC1002">
        <f t="shared" si="238"/>
        <v>0.99817518248175185</v>
      </c>
      <c r="AD1002">
        <f t="shared" si="239"/>
        <v>1.9495609032846716E-3</v>
      </c>
    </row>
    <row r="1003" spans="1:30" x14ac:dyDescent="0.25">
      <c r="A1003" t="s">
        <v>7</v>
      </c>
      <c r="B1003">
        <v>23</v>
      </c>
      <c r="C1003" t="s">
        <v>5</v>
      </c>
      <c r="D1003" t="s">
        <v>4</v>
      </c>
      <c r="E1003" t="s">
        <v>1</v>
      </c>
      <c r="F1003" t="s">
        <v>2</v>
      </c>
      <c r="G1003">
        <v>79.349999999999994</v>
      </c>
      <c r="H1003">
        <v>39.4</v>
      </c>
      <c r="K1003">
        <v>0</v>
      </c>
      <c r="L1003">
        <v>0</v>
      </c>
      <c r="M1003">
        <f t="shared" si="225"/>
        <v>1</v>
      </c>
      <c r="N1003">
        <f t="shared" si="226"/>
        <v>0</v>
      </c>
      <c r="O1003">
        <f t="shared" si="227"/>
        <v>0</v>
      </c>
      <c r="P1003">
        <f t="shared" si="228"/>
        <v>0</v>
      </c>
      <c r="Q1003">
        <f t="shared" si="229"/>
        <v>3.1476180435417445E-2</v>
      </c>
      <c r="R1003">
        <v>0</v>
      </c>
      <c r="S1003" s="2">
        <f t="shared" si="230"/>
        <v>-3.6602184516779697</v>
      </c>
      <c r="T1003" s="2">
        <f t="shared" si="231"/>
        <v>2.5726892029724155E-2</v>
      </c>
      <c r="U1003" s="2">
        <f t="shared" si="232"/>
        <v>2.5081619902560401E-2</v>
      </c>
      <c r="V1003" s="1">
        <f t="shared" si="233"/>
        <v>0.97491838009743959</v>
      </c>
      <c r="W1003" s="1">
        <f t="shared" si="234"/>
        <v>-2.5401524208970013E-2</v>
      </c>
      <c r="X1003">
        <f t="shared" si="235"/>
        <v>1</v>
      </c>
      <c r="Y1003">
        <v>1002</v>
      </c>
      <c r="Z1003">
        <f>SUM($R$2:R1003)</f>
        <v>547</v>
      </c>
      <c r="AA1003">
        <f t="shared" si="236"/>
        <v>455</v>
      </c>
      <c r="AB1003">
        <f t="shared" si="237"/>
        <v>0.888671875</v>
      </c>
      <c r="AC1003">
        <f t="shared" si="238"/>
        <v>0.99817518248175185</v>
      </c>
      <c r="AD1003">
        <f t="shared" si="239"/>
        <v>1.9495609032846716E-3</v>
      </c>
    </row>
    <row r="1004" spans="1:30" x14ac:dyDescent="0.25">
      <c r="A1004" t="s">
        <v>0</v>
      </c>
      <c r="B1004">
        <v>23</v>
      </c>
      <c r="C1004" t="s">
        <v>5</v>
      </c>
      <c r="D1004" t="s">
        <v>6</v>
      </c>
      <c r="E1004" t="s">
        <v>10</v>
      </c>
      <c r="F1004" t="s">
        <v>2</v>
      </c>
      <c r="G1004">
        <v>93.74</v>
      </c>
      <c r="H1004">
        <v>31.2</v>
      </c>
      <c r="K1004">
        <v>0</v>
      </c>
      <c r="L1004">
        <v>0</v>
      </c>
      <c r="M1004">
        <f t="shared" si="225"/>
        <v>1</v>
      </c>
      <c r="N1004">
        <f t="shared" si="226"/>
        <v>0</v>
      </c>
      <c r="O1004">
        <f t="shared" si="227"/>
        <v>0</v>
      </c>
      <c r="P1004">
        <f t="shared" si="228"/>
        <v>0</v>
      </c>
      <c r="Q1004">
        <f t="shared" si="229"/>
        <v>3.1476180435417445E-2</v>
      </c>
      <c r="R1004">
        <v>0</v>
      </c>
      <c r="S1004" s="2">
        <f t="shared" si="230"/>
        <v>-3.6602184516779697</v>
      </c>
      <c r="T1004" s="2">
        <f t="shared" si="231"/>
        <v>2.5726892029724155E-2</v>
      </c>
      <c r="U1004" s="2">
        <f t="shared" si="232"/>
        <v>2.5081619902560401E-2</v>
      </c>
      <c r="V1004" s="1">
        <f t="shared" si="233"/>
        <v>0.97491838009743959</v>
      </c>
      <c r="W1004" s="1">
        <f t="shared" si="234"/>
        <v>-2.5401524208970013E-2</v>
      </c>
      <c r="X1004">
        <f t="shared" si="235"/>
        <v>1</v>
      </c>
      <c r="Y1004">
        <v>1003</v>
      </c>
      <c r="Z1004">
        <f>SUM($R$2:R1004)</f>
        <v>547</v>
      </c>
      <c r="AA1004">
        <f t="shared" si="236"/>
        <v>456</v>
      </c>
      <c r="AB1004">
        <f t="shared" si="237"/>
        <v>0.890625</v>
      </c>
      <c r="AC1004">
        <f t="shared" si="238"/>
        <v>0.99817518248175185</v>
      </c>
      <c r="AD1004">
        <f t="shared" si="239"/>
        <v>1.9495609032846716E-3</v>
      </c>
    </row>
    <row r="1005" spans="1:30" x14ac:dyDescent="0.25">
      <c r="A1005" t="s">
        <v>7</v>
      </c>
      <c r="B1005">
        <v>23</v>
      </c>
      <c r="C1005" t="s">
        <v>3</v>
      </c>
      <c r="D1005" t="s">
        <v>4</v>
      </c>
      <c r="E1005" t="s">
        <v>10</v>
      </c>
      <c r="F1005" t="s">
        <v>2</v>
      </c>
      <c r="G1005">
        <v>74.459999999999994</v>
      </c>
      <c r="H1005">
        <v>35.6</v>
      </c>
      <c r="K1005">
        <v>0</v>
      </c>
      <c r="L1005">
        <v>0</v>
      </c>
      <c r="M1005">
        <f t="shared" si="225"/>
        <v>1</v>
      </c>
      <c r="N1005">
        <f t="shared" si="226"/>
        <v>0</v>
      </c>
      <c r="O1005">
        <f t="shared" si="227"/>
        <v>0</v>
      </c>
      <c r="P1005">
        <f t="shared" si="228"/>
        <v>0</v>
      </c>
      <c r="Q1005">
        <f t="shared" si="229"/>
        <v>3.1476180435417445E-2</v>
      </c>
      <c r="R1005">
        <v>0</v>
      </c>
      <c r="S1005" s="2">
        <f t="shared" si="230"/>
        <v>-3.6602184516779697</v>
      </c>
      <c r="T1005" s="2">
        <f t="shared" si="231"/>
        <v>2.5726892029724155E-2</v>
      </c>
      <c r="U1005" s="2">
        <f t="shared" si="232"/>
        <v>2.5081619902560401E-2</v>
      </c>
      <c r="V1005" s="1">
        <f t="shared" si="233"/>
        <v>0.97491838009743959</v>
      </c>
      <c r="W1005" s="1">
        <f t="shared" si="234"/>
        <v>-2.5401524208970013E-2</v>
      </c>
      <c r="X1005">
        <f t="shared" si="235"/>
        <v>1</v>
      </c>
      <c r="Y1005">
        <v>1004</v>
      </c>
      <c r="Z1005">
        <f>SUM($R$2:R1005)</f>
        <v>547</v>
      </c>
      <c r="AA1005">
        <f t="shared" si="236"/>
        <v>457</v>
      </c>
      <c r="AB1005">
        <f t="shared" si="237"/>
        <v>0.892578125</v>
      </c>
      <c r="AC1005">
        <f t="shared" si="238"/>
        <v>0.99817518248175185</v>
      </c>
      <c r="AD1005">
        <f t="shared" si="239"/>
        <v>1.9495609032846716E-3</v>
      </c>
    </row>
    <row r="1006" spans="1:30" x14ac:dyDescent="0.25">
      <c r="A1006" t="s">
        <v>7</v>
      </c>
      <c r="B1006">
        <v>23</v>
      </c>
      <c r="C1006" t="s">
        <v>3</v>
      </c>
      <c r="D1006" t="s">
        <v>4</v>
      </c>
      <c r="E1006" t="s">
        <v>10</v>
      </c>
      <c r="F1006" t="s">
        <v>2</v>
      </c>
      <c r="G1006">
        <v>60.5</v>
      </c>
      <c r="H1006">
        <v>27.1</v>
      </c>
      <c r="K1006">
        <v>0</v>
      </c>
      <c r="L1006">
        <v>0</v>
      </c>
      <c r="M1006">
        <f t="shared" si="225"/>
        <v>1</v>
      </c>
      <c r="N1006">
        <f t="shared" si="226"/>
        <v>0</v>
      </c>
      <c r="O1006">
        <f t="shared" si="227"/>
        <v>0</v>
      </c>
      <c r="P1006">
        <f t="shared" si="228"/>
        <v>0</v>
      </c>
      <c r="Q1006">
        <f t="shared" si="229"/>
        <v>3.1476180435417445E-2</v>
      </c>
      <c r="R1006">
        <v>0</v>
      </c>
      <c r="S1006" s="2">
        <f t="shared" si="230"/>
        <v>-3.6602184516779697</v>
      </c>
      <c r="T1006" s="2">
        <f t="shared" si="231"/>
        <v>2.5726892029724155E-2</v>
      </c>
      <c r="U1006" s="2">
        <f t="shared" si="232"/>
        <v>2.5081619902560401E-2</v>
      </c>
      <c r="V1006" s="1">
        <f t="shared" si="233"/>
        <v>0.97491838009743959</v>
      </c>
      <c r="W1006" s="1">
        <f t="shared" si="234"/>
        <v>-2.5401524208970013E-2</v>
      </c>
      <c r="X1006">
        <f t="shared" si="235"/>
        <v>1</v>
      </c>
      <c r="Y1006">
        <v>1005</v>
      </c>
      <c r="Z1006">
        <f>SUM($R$2:R1006)</f>
        <v>547</v>
      </c>
      <c r="AA1006">
        <f t="shared" si="236"/>
        <v>458</v>
      </c>
      <c r="AB1006">
        <f t="shared" si="237"/>
        <v>0.89453125</v>
      </c>
      <c r="AC1006">
        <f t="shared" si="238"/>
        <v>0.99817518248175185</v>
      </c>
      <c r="AD1006">
        <f t="shared" si="239"/>
        <v>1.9495609032846716E-3</v>
      </c>
    </row>
    <row r="1007" spans="1:30" x14ac:dyDescent="0.25">
      <c r="A1007" t="s">
        <v>0</v>
      </c>
      <c r="B1007">
        <v>23</v>
      </c>
      <c r="C1007" t="s">
        <v>5</v>
      </c>
      <c r="D1007" t="s">
        <v>8</v>
      </c>
      <c r="E1007" t="s">
        <v>10</v>
      </c>
      <c r="F1007" t="s">
        <v>2</v>
      </c>
      <c r="G1007">
        <v>96.78</v>
      </c>
      <c r="H1007">
        <v>24.6</v>
      </c>
      <c r="K1007">
        <v>0</v>
      </c>
      <c r="L1007">
        <v>0</v>
      </c>
      <c r="M1007">
        <f t="shared" si="225"/>
        <v>1</v>
      </c>
      <c r="N1007">
        <f t="shared" si="226"/>
        <v>0</v>
      </c>
      <c r="O1007">
        <f t="shared" si="227"/>
        <v>0</v>
      </c>
      <c r="P1007">
        <f t="shared" si="228"/>
        <v>0</v>
      </c>
      <c r="Q1007">
        <f t="shared" si="229"/>
        <v>3.1476180435417445E-2</v>
      </c>
      <c r="R1007">
        <v>0</v>
      </c>
      <c r="S1007" s="2">
        <f t="shared" si="230"/>
        <v>-3.6602184516779697</v>
      </c>
      <c r="T1007" s="2">
        <f t="shared" si="231"/>
        <v>2.5726892029724155E-2</v>
      </c>
      <c r="U1007" s="2">
        <f t="shared" si="232"/>
        <v>2.5081619902560401E-2</v>
      </c>
      <c r="V1007" s="1">
        <f t="shared" si="233"/>
        <v>0.97491838009743959</v>
      </c>
      <c r="W1007" s="1">
        <f t="shared" si="234"/>
        <v>-2.5401524208970013E-2</v>
      </c>
      <c r="X1007">
        <f t="shared" si="235"/>
        <v>1</v>
      </c>
      <c r="Y1007">
        <v>1006</v>
      </c>
      <c r="Z1007">
        <f>SUM($R$2:R1007)</f>
        <v>547</v>
      </c>
      <c r="AA1007">
        <f t="shared" si="236"/>
        <v>459</v>
      </c>
      <c r="AB1007">
        <f t="shared" si="237"/>
        <v>0.896484375</v>
      </c>
      <c r="AC1007">
        <f t="shared" si="238"/>
        <v>0.99817518248175185</v>
      </c>
      <c r="AD1007">
        <f t="shared" si="239"/>
        <v>1.9495609032846716E-3</v>
      </c>
    </row>
    <row r="1008" spans="1:30" x14ac:dyDescent="0.25">
      <c r="A1008" t="s">
        <v>7</v>
      </c>
      <c r="B1008">
        <v>23</v>
      </c>
      <c r="C1008" t="s">
        <v>3</v>
      </c>
      <c r="D1008" t="s">
        <v>6</v>
      </c>
      <c r="E1008" t="s">
        <v>10</v>
      </c>
      <c r="F1008" t="s">
        <v>2</v>
      </c>
      <c r="G1008">
        <v>79.39</v>
      </c>
      <c r="H1008">
        <v>27.6</v>
      </c>
      <c r="K1008">
        <v>0</v>
      </c>
      <c r="L1008">
        <v>0</v>
      </c>
      <c r="M1008">
        <f t="shared" si="225"/>
        <v>1</v>
      </c>
      <c r="N1008">
        <f t="shared" si="226"/>
        <v>0</v>
      </c>
      <c r="O1008">
        <f t="shared" si="227"/>
        <v>0</v>
      </c>
      <c r="P1008">
        <f t="shared" si="228"/>
        <v>0</v>
      </c>
      <c r="Q1008">
        <f t="shared" si="229"/>
        <v>3.1476180435417445E-2</v>
      </c>
      <c r="R1008">
        <v>0</v>
      </c>
      <c r="S1008" s="2">
        <f t="shared" si="230"/>
        <v>-3.6602184516779697</v>
      </c>
      <c r="T1008" s="2">
        <f t="shared" si="231"/>
        <v>2.5726892029724155E-2</v>
      </c>
      <c r="U1008" s="2">
        <f t="shared" si="232"/>
        <v>2.5081619902560401E-2</v>
      </c>
      <c r="V1008" s="1">
        <f t="shared" si="233"/>
        <v>0.97491838009743959</v>
      </c>
      <c r="W1008" s="1">
        <f t="shared" si="234"/>
        <v>-2.5401524208970013E-2</v>
      </c>
      <c r="X1008">
        <f t="shared" si="235"/>
        <v>1</v>
      </c>
      <c r="Y1008">
        <v>1007</v>
      </c>
      <c r="Z1008">
        <f>SUM($R$2:R1008)</f>
        <v>547</v>
      </c>
      <c r="AA1008">
        <f t="shared" si="236"/>
        <v>460</v>
      </c>
      <c r="AB1008">
        <f t="shared" si="237"/>
        <v>0.8984375</v>
      </c>
      <c r="AC1008">
        <f t="shared" si="238"/>
        <v>0.99817518248175185</v>
      </c>
      <c r="AD1008">
        <f t="shared" si="239"/>
        <v>1.9495609032846716E-3</v>
      </c>
    </row>
    <row r="1009" spans="1:30" x14ac:dyDescent="0.25">
      <c r="A1009" t="s">
        <v>7</v>
      </c>
      <c r="B1009">
        <v>23</v>
      </c>
      <c r="C1009" t="s">
        <v>5</v>
      </c>
      <c r="D1009" t="s">
        <v>4</v>
      </c>
      <c r="E1009" t="s">
        <v>10</v>
      </c>
      <c r="F1009" t="s">
        <v>2</v>
      </c>
      <c r="G1009">
        <v>79.13</v>
      </c>
      <c r="H1009">
        <v>32.9</v>
      </c>
      <c r="K1009">
        <v>0</v>
      </c>
      <c r="L1009">
        <v>0</v>
      </c>
      <c r="M1009">
        <f t="shared" si="225"/>
        <v>1</v>
      </c>
      <c r="N1009">
        <f t="shared" si="226"/>
        <v>0</v>
      </c>
      <c r="O1009">
        <f t="shared" si="227"/>
        <v>0</v>
      </c>
      <c r="P1009">
        <f t="shared" si="228"/>
        <v>0</v>
      </c>
      <c r="Q1009">
        <f t="shared" si="229"/>
        <v>3.1476180435417445E-2</v>
      </c>
      <c r="R1009">
        <v>0</v>
      </c>
      <c r="S1009" s="2">
        <f t="shared" si="230"/>
        <v>-3.6602184516779697</v>
      </c>
      <c r="T1009" s="2">
        <f t="shared" si="231"/>
        <v>2.5726892029724155E-2</v>
      </c>
      <c r="U1009" s="2">
        <f t="shared" si="232"/>
        <v>2.5081619902560401E-2</v>
      </c>
      <c r="V1009" s="1">
        <f t="shared" si="233"/>
        <v>0.97491838009743959</v>
      </c>
      <c r="W1009" s="1">
        <f t="shared" si="234"/>
        <v>-2.5401524208970013E-2</v>
      </c>
      <c r="X1009">
        <f t="shared" si="235"/>
        <v>1</v>
      </c>
      <c r="Y1009">
        <v>1008</v>
      </c>
      <c r="Z1009">
        <f>SUM($R$2:R1009)</f>
        <v>547</v>
      </c>
      <c r="AA1009">
        <f t="shared" si="236"/>
        <v>461</v>
      </c>
      <c r="AB1009">
        <f t="shared" si="237"/>
        <v>0.900390625</v>
      </c>
      <c r="AC1009">
        <f t="shared" si="238"/>
        <v>0.99817518248175185</v>
      </c>
      <c r="AD1009">
        <f t="shared" si="239"/>
        <v>1.9495609032846716E-3</v>
      </c>
    </row>
    <row r="1010" spans="1:30" x14ac:dyDescent="0.25">
      <c r="A1010" t="s">
        <v>7</v>
      </c>
      <c r="B1010">
        <v>23</v>
      </c>
      <c r="C1010" t="s">
        <v>5</v>
      </c>
      <c r="D1010" t="s">
        <v>6</v>
      </c>
      <c r="E1010" t="s">
        <v>10</v>
      </c>
      <c r="F1010" t="s">
        <v>2</v>
      </c>
      <c r="G1010">
        <v>92.87</v>
      </c>
      <c r="H1010">
        <v>30.1</v>
      </c>
      <c r="K1010">
        <v>0</v>
      </c>
      <c r="L1010">
        <v>0</v>
      </c>
      <c r="M1010">
        <f t="shared" si="225"/>
        <v>1</v>
      </c>
      <c r="N1010">
        <f t="shared" si="226"/>
        <v>0</v>
      </c>
      <c r="O1010">
        <f t="shared" si="227"/>
        <v>0</v>
      </c>
      <c r="P1010">
        <f t="shared" si="228"/>
        <v>0</v>
      </c>
      <c r="Q1010">
        <f t="shared" si="229"/>
        <v>3.1476180435417445E-2</v>
      </c>
      <c r="R1010">
        <v>0</v>
      </c>
      <c r="S1010" s="2">
        <f t="shared" si="230"/>
        <v>-3.6602184516779697</v>
      </c>
      <c r="T1010" s="2">
        <f t="shared" si="231"/>
        <v>2.5726892029724155E-2</v>
      </c>
      <c r="U1010" s="2">
        <f t="shared" si="232"/>
        <v>2.5081619902560401E-2</v>
      </c>
      <c r="V1010" s="1">
        <f t="shared" si="233"/>
        <v>0.97491838009743959</v>
      </c>
      <c r="W1010" s="1">
        <f t="shared" si="234"/>
        <v>-2.5401524208970013E-2</v>
      </c>
      <c r="X1010">
        <f t="shared" si="235"/>
        <v>1</v>
      </c>
      <c r="Y1010">
        <v>1009</v>
      </c>
      <c r="Z1010">
        <f>SUM($R$2:R1010)</f>
        <v>547</v>
      </c>
      <c r="AA1010">
        <f t="shared" si="236"/>
        <v>462</v>
      </c>
      <c r="AB1010">
        <f t="shared" si="237"/>
        <v>0.90234375</v>
      </c>
      <c r="AC1010">
        <f t="shared" si="238"/>
        <v>0.99817518248175185</v>
      </c>
      <c r="AD1010">
        <f t="shared" si="239"/>
        <v>1.9495609032846716E-3</v>
      </c>
    </row>
    <row r="1011" spans="1:30" x14ac:dyDescent="0.25">
      <c r="A1011" t="s">
        <v>7</v>
      </c>
      <c r="B1011">
        <v>22</v>
      </c>
      <c r="C1011" t="s">
        <v>5</v>
      </c>
      <c r="D1011" t="s">
        <v>6</v>
      </c>
      <c r="E1011" t="s">
        <v>1</v>
      </c>
      <c r="F1011" t="s">
        <v>2</v>
      </c>
      <c r="G1011">
        <v>105.22</v>
      </c>
      <c r="H1011">
        <v>31.1</v>
      </c>
      <c r="K1011">
        <v>0</v>
      </c>
      <c r="L1011">
        <v>0</v>
      </c>
      <c r="M1011">
        <f t="shared" si="225"/>
        <v>1</v>
      </c>
      <c r="N1011">
        <f t="shared" si="226"/>
        <v>0</v>
      </c>
      <c r="O1011">
        <f t="shared" si="227"/>
        <v>0</v>
      </c>
      <c r="P1011">
        <f t="shared" si="228"/>
        <v>0</v>
      </c>
      <c r="Q1011">
        <f t="shared" si="229"/>
        <v>2.789331530135674E-2</v>
      </c>
      <c r="R1011">
        <v>0</v>
      </c>
      <c r="S1011" s="2">
        <f t="shared" si="230"/>
        <v>-3.6685097428040638</v>
      </c>
      <c r="T1011" s="2">
        <f t="shared" si="231"/>
        <v>2.5514464743323879E-2</v>
      </c>
      <c r="U1011" s="2">
        <f t="shared" si="232"/>
        <v>2.487967319867097E-2</v>
      </c>
      <c r="V1011" s="1">
        <f t="shared" si="233"/>
        <v>0.97512032680132898</v>
      </c>
      <c r="W1011" s="1">
        <f t="shared" si="234"/>
        <v>-2.5194403495009923E-2</v>
      </c>
      <c r="X1011">
        <f t="shared" si="235"/>
        <v>1</v>
      </c>
      <c r="Y1011">
        <v>1010</v>
      </c>
      <c r="Z1011">
        <f>SUM($R$2:R1011)</f>
        <v>547</v>
      </c>
      <c r="AA1011">
        <f t="shared" si="236"/>
        <v>463</v>
      </c>
      <c r="AB1011">
        <f t="shared" si="237"/>
        <v>0.904296875</v>
      </c>
      <c r="AC1011">
        <f t="shared" si="238"/>
        <v>0.99817518248175185</v>
      </c>
      <c r="AD1011">
        <f t="shared" si="239"/>
        <v>1.9495609032846716E-3</v>
      </c>
    </row>
    <row r="1012" spans="1:30" x14ac:dyDescent="0.25">
      <c r="A1012" t="s">
        <v>7</v>
      </c>
      <c r="B1012">
        <v>22</v>
      </c>
      <c r="C1012" t="s">
        <v>5</v>
      </c>
      <c r="D1012" t="s">
        <v>6</v>
      </c>
      <c r="E1012" t="s">
        <v>10</v>
      </c>
      <c r="F1012" t="s">
        <v>2</v>
      </c>
      <c r="G1012">
        <v>82</v>
      </c>
      <c r="H1012">
        <v>26.4</v>
      </c>
      <c r="K1012">
        <v>0</v>
      </c>
      <c r="L1012">
        <v>0</v>
      </c>
      <c r="M1012">
        <f t="shared" si="225"/>
        <v>1</v>
      </c>
      <c r="N1012">
        <f t="shared" si="226"/>
        <v>0</v>
      </c>
      <c r="O1012">
        <f t="shared" si="227"/>
        <v>0</v>
      </c>
      <c r="P1012">
        <f t="shared" si="228"/>
        <v>0</v>
      </c>
      <c r="Q1012">
        <f t="shared" si="229"/>
        <v>2.789331530135674E-2</v>
      </c>
      <c r="R1012">
        <v>0</v>
      </c>
      <c r="S1012" s="2">
        <f t="shared" si="230"/>
        <v>-3.6685097428040638</v>
      </c>
      <c r="T1012" s="2">
        <f t="shared" si="231"/>
        <v>2.5514464743323879E-2</v>
      </c>
      <c r="U1012" s="2">
        <f t="shared" si="232"/>
        <v>2.487967319867097E-2</v>
      </c>
      <c r="V1012" s="1">
        <f t="shared" si="233"/>
        <v>0.97512032680132898</v>
      </c>
      <c r="W1012" s="1">
        <f t="shared" si="234"/>
        <v>-2.5194403495009923E-2</v>
      </c>
      <c r="X1012">
        <f t="shared" si="235"/>
        <v>1</v>
      </c>
      <c r="Y1012">
        <v>1011</v>
      </c>
      <c r="Z1012">
        <f>SUM($R$2:R1012)</f>
        <v>547</v>
      </c>
      <c r="AA1012">
        <f t="shared" si="236"/>
        <v>464</v>
      </c>
      <c r="AB1012">
        <f t="shared" si="237"/>
        <v>0.90625</v>
      </c>
      <c r="AC1012">
        <f t="shared" si="238"/>
        <v>0.99817518248175185</v>
      </c>
      <c r="AD1012">
        <f t="shared" si="239"/>
        <v>1.9495609032846716E-3</v>
      </c>
    </row>
    <row r="1013" spans="1:30" x14ac:dyDescent="0.25">
      <c r="A1013" t="s">
        <v>7</v>
      </c>
      <c r="B1013">
        <v>22</v>
      </c>
      <c r="C1013" t="s">
        <v>3</v>
      </c>
      <c r="D1013" t="s">
        <v>6</v>
      </c>
      <c r="E1013" t="s">
        <v>10</v>
      </c>
      <c r="F1013" t="s">
        <v>2</v>
      </c>
      <c r="G1013">
        <v>130.34</v>
      </c>
      <c r="H1013">
        <v>22</v>
      </c>
      <c r="K1013">
        <v>0</v>
      </c>
      <c r="L1013">
        <v>0</v>
      </c>
      <c r="M1013">
        <f t="shared" si="225"/>
        <v>1</v>
      </c>
      <c r="N1013">
        <f t="shared" si="226"/>
        <v>0</v>
      </c>
      <c r="O1013">
        <f t="shared" si="227"/>
        <v>0</v>
      </c>
      <c r="P1013">
        <f t="shared" si="228"/>
        <v>0</v>
      </c>
      <c r="Q1013">
        <f t="shared" si="229"/>
        <v>2.789331530135674E-2</v>
      </c>
      <c r="R1013">
        <v>0</v>
      </c>
      <c r="S1013" s="2">
        <f t="shared" si="230"/>
        <v>-3.6685097428040638</v>
      </c>
      <c r="T1013" s="2">
        <f t="shared" si="231"/>
        <v>2.5514464743323879E-2</v>
      </c>
      <c r="U1013" s="2">
        <f t="shared" si="232"/>
        <v>2.487967319867097E-2</v>
      </c>
      <c r="V1013" s="1">
        <f t="shared" si="233"/>
        <v>0.97512032680132898</v>
      </c>
      <c r="W1013" s="1">
        <f t="shared" si="234"/>
        <v>-2.5194403495009923E-2</v>
      </c>
      <c r="X1013">
        <f t="shared" si="235"/>
        <v>1</v>
      </c>
      <c r="Y1013">
        <v>1012</v>
      </c>
      <c r="Z1013">
        <f>SUM($R$2:R1013)</f>
        <v>547</v>
      </c>
      <c r="AA1013">
        <f t="shared" si="236"/>
        <v>465</v>
      </c>
      <c r="AB1013">
        <f t="shared" si="237"/>
        <v>0.908203125</v>
      </c>
      <c r="AC1013">
        <f t="shared" si="238"/>
        <v>0.99817518248175185</v>
      </c>
      <c r="AD1013">
        <f t="shared" si="239"/>
        <v>1.9495609032846716E-3</v>
      </c>
    </row>
    <row r="1014" spans="1:30" x14ac:dyDescent="0.25">
      <c r="A1014" t="s">
        <v>0</v>
      </c>
      <c r="B1014">
        <v>22</v>
      </c>
      <c r="C1014" t="s">
        <v>3</v>
      </c>
      <c r="D1014" t="s">
        <v>8</v>
      </c>
      <c r="E1014" t="s">
        <v>10</v>
      </c>
      <c r="F1014" t="s">
        <v>2</v>
      </c>
      <c r="G1014">
        <v>122.1</v>
      </c>
      <c r="H1014">
        <v>23.6</v>
      </c>
      <c r="K1014">
        <v>0</v>
      </c>
      <c r="L1014">
        <v>0</v>
      </c>
      <c r="M1014">
        <f t="shared" si="225"/>
        <v>1</v>
      </c>
      <c r="N1014">
        <f t="shared" si="226"/>
        <v>0</v>
      </c>
      <c r="O1014">
        <f t="shared" si="227"/>
        <v>0</v>
      </c>
      <c r="P1014">
        <f t="shared" si="228"/>
        <v>0</v>
      </c>
      <c r="Q1014">
        <f t="shared" si="229"/>
        <v>2.789331530135674E-2</v>
      </c>
      <c r="R1014">
        <v>0</v>
      </c>
      <c r="S1014" s="2">
        <f t="shared" si="230"/>
        <v>-3.6685097428040638</v>
      </c>
      <c r="T1014" s="2">
        <f t="shared" si="231"/>
        <v>2.5514464743323879E-2</v>
      </c>
      <c r="U1014" s="2">
        <f t="shared" si="232"/>
        <v>2.487967319867097E-2</v>
      </c>
      <c r="V1014" s="1">
        <f t="shared" si="233"/>
        <v>0.97512032680132898</v>
      </c>
      <c r="W1014" s="1">
        <f t="shared" si="234"/>
        <v>-2.5194403495009923E-2</v>
      </c>
      <c r="X1014">
        <f t="shared" si="235"/>
        <v>1</v>
      </c>
      <c r="Y1014">
        <v>1013</v>
      </c>
      <c r="Z1014">
        <f>SUM($R$2:R1014)</f>
        <v>547</v>
      </c>
      <c r="AA1014">
        <f t="shared" si="236"/>
        <v>466</v>
      </c>
      <c r="AB1014">
        <f t="shared" si="237"/>
        <v>0.91015625</v>
      </c>
      <c r="AC1014">
        <f t="shared" si="238"/>
        <v>0.99817518248175185</v>
      </c>
      <c r="AD1014">
        <f t="shared" si="239"/>
        <v>1.9495609032846716E-3</v>
      </c>
    </row>
    <row r="1015" spans="1:30" x14ac:dyDescent="0.25">
      <c r="A1015" t="s">
        <v>7</v>
      </c>
      <c r="B1015">
        <v>22</v>
      </c>
      <c r="C1015" t="s">
        <v>3</v>
      </c>
      <c r="D1015" t="s">
        <v>6</v>
      </c>
      <c r="E1015" t="s">
        <v>1</v>
      </c>
      <c r="F1015" t="s">
        <v>2</v>
      </c>
      <c r="G1015">
        <v>86.24</v>
      </c>
      <c r="H1015">
        <v>31.2</v>
      </c>
      <c r="K1015">
        <v>0</v>
      </c>
      <c r="L1015">
        <v>0</v>
      </c>
      <c r="M1015">
        <f t="shared" si="225"/>
        <v>1</v>
      </c>
      <c r="N1015">
        <f t="shared" si="226"/>
        <v>0</v>
      </c>
      <c r="O1015">
        <f t="shared" si="227"/>
        <v>0</v>
      </c>
      <c r="P1015">
        <f t="shared" si="228"/>
        <v>0</v>
      </c>
      <c r="Q1015">
        <f t="shared" si="229"/>
        <v>2.789331530135674E-2</v>
      </c>
      <c r="R1015">
        <v>0</v>
      </c>
      <c r="S1015" s="2">
        <f t="shared" si="230"/>
        <v>-3.6685097428040638</v>
      </c>
      <c r="T1015" s="2">
        <f t="shared" si="231"/>
        <v>2.5514464743323879E-2</v>
      </c>
      <c r="U1015" s="2">
        <f t="shared" si="232"/>
        <v>2.487967319867097E-2</v>
      </c>
      <c r="V1015" s="1">
        <f t="shared" si="233"/>
        <v>0.97512032680132898</v>
      </c>
      <c r="W1015" s="1">
        <f t="shared" si="234"/>
        <v>-2.5194403495009923E-2</v>
      </c>
      <c r="X1015">
        <f t="shared" si="235"/>
        <v>1</v>
      </c>
      <c r="Y1015">
        <v>1014</v>
      </c>
      <c r="Z1015">
        <f>SUM($R$2:R1015)</f>
        <v>547</v>
      </c>
      <c r="AA1015">
        <f t="shared" si="236"/>
        <v>467</v>
      </c>
      <c r="AB1015">
        <f t="shared" si="237"/>
        <v>0.912109375</v>
      </c>
      <c r="AC1015">
        <f t="shared" si="238"/>
        <v>0.99817518248175185</v>
      </c>
      <c r="AD1015">
        <f t="shared" si="239"/>
        <v>0</v>
      </c>
    </row>
    <row r="1016" spans="1:30" x14ac:dyDescent="0.25">
      <c r="A1016" t="s">
        <v>0</v>
      </c>
      <c r="B1016">
        <v>21</v>
      </c>
      <c r="C1016" t="s">
        <v>5</v>
      </c>
      <c r="D1016" t="s">
        <v>6</v>
      </c>
      <c r="E1016" t="s">
        <v>10</v>
      </c>
      <c r="F1016" t="s">
        <v>2</v>
      </c>
      <c r="G1016">
        <v>67.42</v>
      </c>
      <c r="H1016">
        <v>25.7</v>
      </c>
      <c r="K1016">
        <v>0</v>
      </c>
      <c r="L1016">
        <v>0</v>
      </c>
      <c r="M1016">
        <f t="shared" si="225"/>
        <v>1</v>
      </c>
      <c r="N1016">
        <f t="shared" si="226"/>
        <v>0</v>
      </c>
      <c r="O1016">
        <f t="shared" si="227"/>
        <v>0</v>
      </c>
      <c r="P1016">
        <f t="shared" si="228"/>
        <v>0</v>
      </c>
      <c r="Q1016">
        <f t="shared" si="229"/>
        <v>2.4656833799990507E-2</v>
      </c>
      <c r="R1016">
        <v>1</v>
      </c>
      <c r="S1016" s="2">
        <f t="shared" si="230"/>
        <v>-3.6759994498814921</v>
      </c>
      <c r="T1016" s="2">
        <f t="shared" si="231"/>
        <v>2.5324082718923901E-2</v>
      </c>
      <c r="U1016" s="2">
        <f t="shared" si="232"/>
        <v>2.4698613000262565E-2</v>
      </c>
      <c r="V1016" s="1">
        <f t="shared" si="233"/>
        <v>2.4698613000262565E-2</v>
      </c>
      <c r="W1016" s="1">
        <f t="shared" si="234"/>
        <v>-3.7010081907604149</v>
      </c>
      <c r="X1016">
        <f t="shared" si="235"/>
        <v>0</v>
      </c>
      <c r="Y1016">
        <v>1015</v>
      </c>
      <c r="Z1016">
        <f>SUM($R$2:R1016)</f>
        <v>548</v>
      </c>
      <c r="AA1016">
        <f t="shared" si="236"/>
        <v>467</v>
      </c>
      <c r="AB1016">
        <f t="shared" si="237"/>
        <v>0.912109375</v>
      </c>
      <c r="AC1016">
        <f t="shared" si="238"/>
        <v>1</v>
      </c>
      <c r="AD1016">
        <f t="shared" si="239"/>
        <v>1.953125E-3</v>
      </c>
    </row>
    <row r="1017" spans="1:30" x14ac:dyDescent="0.25">
      <c r="A1017" t="s">
        <v>7</v>
      </c>
      <c r="B1017">
        <v>21</v>
      </c>
      <c r="C1017" t="s">
        <v>5</v>
      </c>
      <c r="D1017" t="s">
        <v>8</v>
      </c>
      <c r="E1017" t="s">
        <v>10</v>
      </c>
      <c r="F1017" t="s">
        <v>2</v>
      </c>
      <c r="G1017">
        <v>89.44</v>
      </c>
      <c r="H1017">
        <v>21.9</v>
      </c>
      <c r="K1017">
        <v>0</v>
      </c>
      <c r="L1017">
        <v>0</v>
      </c>
      <c r="M1017">
        <f t="shared" si="225"/>
        <v>1</v>
      </c>
      <c r="N1017">
        <f t="shared" si="226"/>
        <v>0</v>
      </c>
      <c r="O1017">
        <f t="shared" si="227"/>
        <v>0</v>
      </c>
      <c r="P1017">
        <f t="shared" si="228"/>
        <v>0</v>
      </c>
      <c r="Q1017">
        <f t="shared" si="229"/>
        <v>2.4656833799990507E-2</v>
      </c>
      <c r="R1017">
        <v>0</v>
      </c>
      <c r="S1017" s="2">
        <f t="shared" si="230"/>
        <v>-3.6759994498814921</v>
      </c>
      <c r="T1017" s="2">
        <f t="shared" si="231"/>
        <v>2.5324082718923901E-2</v>
      </c>
      <c r="U1017" s="2">
        <f t="shared" si="232"/>
        <v>2.4698613000262565E-2</v>
      </c>
      <c r="V1017" s="1">
        <f t="shared" si="233"/>
        <v>0.97530138699973745</v>
      </c>
      <c r="W1017" s="1">
        <f t="shared" si="234"/>
        <v>-2.500874087892295E-2</v>
      </c>
      <c r="X1017">
        <f t="shared" si="235"/>
        <v>1</v>
      </c>
      <c r="Y1017">
        <v>1016</v>
      </c>
      <c r="Z1017">
        <f>SUM($R$2:R1017)</f>
        <v>548</v>
      </c>
      <c r="AA1017">
        <f t="shared" si="236"/>
        <v>468</v>
      </c>
      <c r="AB1017">
        <f t="shared" si="237"/>
        <v>0.9140625</v>
      </c>
      <c r="AC1017">
        <f t="shared" si="238"/>
        <v>1</v>
      </c>
      <c r="AD1017">
        <f t="shared" si="239"/>
        <v>1.953125E-3</v>
      </c>
    </row>
    <row r="1018" spans="1:30" x14ac:dyDescent="0.25">
      <c r="A1018" t="s">
        <v>7</v>
      </c>
      <c r="B1018">
        <v>21</v>
      </c>
      <c r="C1018" t="s">
        <v>5</v>
      </c>
      <c r="D1018" t="s">
        <v>6</v>
      </c>
      <c r="E1018" t="s">
        <v>1</v>
      </c>
      <c r="F1018" t="s">
        <v>2</v>
      </c>
      <c r="G1018">
        <v>101.37</v>
      </c>
      <c r="H1018">
        <v>37.9</v>
      </c>
      <c r="K1018">
        <v>0</v>
      </c>
      <c r="L1018">
        <v>0</v>
      </c>
      <c r="M1018">
        <f t="shared" si="225"/>
        <v>1</v>
      </c>
      <c r="N1018">
        <f t="shared" si="226"/>
        <v>0</v>
      </c>
      <c r="O1018">
        <f t="shared" si="227"/>
        <v>0</v>
      </c>
      <c r="P1018">
        <f t="shared" si="228"/>
        <v>0</v>
      </c>
      <c r="Q1018">
        <f t="shared" si="229"/>
        <v>2.4656833799990507E-2</v>
      </c>
      <c r="R1018">
        <v>0</v>
      </c>
      <c r="S1018" s="2">
        <f t="shared" si="230"/>
        <v>-3.6759994498814921</v>
      </c>
      <c r="T1018" s="2">
        <f t="shared" si="231"/>
        <v>2.5324082718923901E-2</v>
      </c>
      <c r="U1018" s="2">
        <f t="shared" si="232"/>
        <v>2.4698613000262565E-2</v>
      </c>
      <c r="V1018" s="1">
        <f t="shared" si="233"/>
        <v>0.97530138699973745</v>
      </c>
      <c r="W1018" s="1">
        <f t="shared" si="234"/>
        <v>-2.500874087892295E-2</v>
      </c>
      <c r="X1018">
        <f t="shared" si="235"/>
        <v>1</v>
      </c>
      <c r="Y1018">
        <v>1017</v>
      </c>
      <c r="Z1018">
        <f>SUM($R$2:R1018)</f>
        <v>548</v>
      </c>
      <c r="AA1018">
        <f t="shared" si="236"/>
        <v>469</v>
      </c>
      <c r="AB1018">
        <f t="shared" si="237"/>
        <v>0.916015625</v>
      </c>
      <c r="AC1018">
        <f t="shared" si="238"/>
        <v>1</v>
      </c>
      <c r="AD1018">
        <f t="shared" si="239"/>
        <v>1.953125E-3</v>
      </c>
    </row>
    <row r="1019" spans="1:30" x14ac:dyDescent="0.25">
      <c r="A1019" t="s">
        <v>0</v>
      </c>
      <c r="B1019">
        <v>21</v>
      </c>
      <c r="C1019" t="s">
        <v>5</v>
      </c>
      <c r="D1019" t="s">
        <v>6</v>
      </c>
      <c r="E1019" t="s">
        <v>10</v>
      </c>
      <c r="F1019" t="s">
        <v>2</v>
      </c>
      <c r="G1019">
        <v>102.05</v>
      </c>
      <c r="H1019">
        <v>29.9</v>
      </c>
      <c r="K1019">
        <v>0</v>
      </c>
      <c r="L1019">
        <v>0</v>
      </c>
      <c r="M1019">
        <f t="shared" si="225"/>
        <v>1</v>
      </c>
      <c r="N1019">
        <f t="shared" si="226"/>
        <v>0</v>
      </c>
      <c r="O1019">
        <f t="shared" si="227"/>
        <v>0</v>
      </c>
      <c r="P1019">
        <f t="shared" si="228"/>
        <v>0</v>
      </c>
      <c r="Q1019">
        <f t="shared" si="229"/>
        <v>2.4656833799990507E-2</v>
      </c>
      <c r="R1019">
        <v>0</v>
      </c>
      <c r="S1019" s="2">
        <f t="shared" si="230"/>
        <v>-3.6759994498814921</v>
      </c>
      <c r="T1019" s="2">
        <f t="shared" si="231"/>
        <v>2.5324082718923901E-2</v>
      </c>
      <c r="U1019" s="2">
        <f t="shared" si="232"/>
        <v>2.4698613000262565E-2</v>
      </c>
      <c r="V1019" s="1">
        <f t="shared" si="233"/>
        <v>0.97530138699973745</v>
      </c>
      <c r="W1019" s="1">
        <f t="shared" si="234"/>
        <v>-2.500874087892295E-2</v>
      </c>
      <c r="X1019">
        <f t="shared" si="235"/>
        <v>1</v>
      </c>
      <c r="Y1019">
        <v>1018</v>
      </c>
      <c r="Z1019">
        <f>SUM($R$2:R1019)</f>
        <v>548</v>
      </c>
      <c r="AA1019">
        <f t="shared" si="236"/>
        <v>470</v>
      </c>
      <c r="AB1019">
        <f t="shared" si="237"/>
        <v>0.91796875</v>
      </c>
      <c r="AC1019">
        <f t="shared" si="238"/>
        <v>1</v>
      </c>
      <c r="AD1019">
        <f t="shared" si="239"/>
        <v>1.953125E-3</v>
      </c>
    </row>
    <row r="1020" spans="1:30" x14ac:dyDescent="0.25">
      <c r="A1020" t="s">
        <v>7</v>
      </c>
      <c r="B1020">
        <v>36</v>
      </c>
      <c r="C1020" t="s">
        <v>5</v>
      </c>
      <c r="D1020" t="s">
        <v>6</v>
      </c>
      <c r="E1020" t="s">
        <v>10</v>
      </c>
      <c r="F1020" t="s">
        <v>11</v>
      </c>
      <c r="G1020">
        <v>126.82</v>
      </c>
      <c r="H1020">
        <v>23.3</v>
      </c>
      <c r="K1020">
        <v>0</v>
      </c>
      <c r="L1020">
        <v>0</v>
      </c>
      <c r="M1020">
        <f t="shared" si="225"/>
        <v>0</v>
      </c>
      <c r="N1020">
        <f t="shared" si="226"/>
        <v>0</v>
      </c>
      <c r="O1020">
        <f t="shared" si="227"/>
        <v>1</v>
      </c>
      <c r="P1020">
        <f t="shared" si="228"/>
        <v>0</v>
      </c>
      <c r="Q1020">
        <f t="shared" si="229"/>
        <v>0.12134172947072458</v>
      </c>
      <c r="R1020">
        <v>0</v>
      </c>
      <c r="S1020" s="2">
        <f t="shared" si="230"/>
        <v>-3.6806031171716147</v>
      </c>
      <c r="T1020" s="2">
        <f t="shared" si="231"/>
        <v>2.5207767012495389E-2</v>
      </c>
      <c r="U1020" s="2">
        <f t="shared" si="232"/>
        <v>2.4587959459136784E-2</v>
      </c>
      <c r="V1020" s="1">
        <f t="shared" si="233"/>
        <v>0.97541204054086317</v>
      </c>
      <c r="W1020" s="1">
        <f t="shared" si="234"/>
        <v>-2.4895291573984391E-2</v>
      </c>
      <c r="X1020">
        <f t="shared" si="235"/>
        <v>1</v>
      </c>
      <c r="Y1020">
        <v>1019</v>
      </c>
      <c r="Z1020">
        <f>SUM($R$2:R1020)</f>
        <v>548</v>
      </c>
      <c r="AA1020">
        <f t="shared" si="236"/>
        <v>471</v>
      </c>
      <c r="AB1020">
        <f t="shared" si="237"/>
        <v>0.919921875</v>
      </c>
      <c r="AC1020">
        <f t="shared" si="238"/>
        <v>1</v>
      </c>
      <c r="AD1020">
        <f t="shared" si="239"/>
        <v>1.953125E-3</v>
      </c>
    </row>
    <row r="1021" spans="1:30" x14ac:dyDescent="0.25">
      <c r="A1021" t="s">
        <v>7</v>
      </c>
      <c r="B1021">
        <v>20</v>
      </c>
      <c r="C1021" t="s">
        <v>3</v>
      </c>
      <c r="D1021" t="s">
        <v>8</v>
      </c>
      <c r="E1021" t="s">
        <v>10</v>
      </c>
      <c r="F1021" t="s">
        <v>2</v>
      </c>
      <c r="G1021">
        <v>84.62</v>
      </c>
      <c r="H1021">
        <v>19.7</v>
      </c>
      <c r="K1021">
        <v>0</v>
      </c>
      <c r="L1021">
        <v>0</v>
      </c>
      <c r="M1021">
        <f t="shared" si="225"/>
        <v>1</v>
      </c>
      <c r="N1021">
        <f t="shared" si="226"/>
        <v>0</v>
      </c>
      <c r="O1021">
        <f t="shared" si="227"/>
        <v>0</v>
      </c>
      <c r="P1021">
        <f t="shared" si="228"/>
        <v>0</v>
      </c>
      <c r="Q1021">
        <f t="shared" si="229"/>
        <v>2.1741500107124563E-2</v>
      </c>
      <c r="R1021">
        <v>0</v>
      </c>
      <c r="S1021" s="2">
        <f t="shared" si="230"/>
        <v>-3.6827459724194109</v>
      </c>
      <c r="T1021" s="2">
        <f t="shared" si="231"/>
        <v>2.5153808250223335E-2</v>
      </c>
      <c r="U1021" s="2">
        <f t="shared" si="232"/>
        <v>2.4536618844695057E-2</v>
      </c>
      <c r="V1021" s="1">
        <f t="shared" si="233"/>
        <v>0.97546338115530495</v>
      </c>
      <c r="W1021" s="1">
        <f t="shared" si="234"/>
        <v>-2.4842658162457783E-2</v>
      </c>
      <c r="X1021">
        <f t="shared" si="235"/>
        <v>1</v>
      </c>
      <c r="Y1021">
        <v>1020</v>
      </c>
      <c r="Z1021">
        <f>SUM($R$2:R1021)</f>
        <v>548</v>
      </c>
      <c r="AA1021">
        <f t="shared" si="236"/>
        <v>472</v>
      </c>
      <c r="AB1021">
        <f t="shared" si="237"/>
        <v>0.921875</v>
      </c>
      <c r="AC1021">
        <f t="shared" si="238"/>
        <v>1</v>
      </c>
      <c r="AD1021">
        <f t="shared" si="239"/>
        <v>1.953125E-3</v>
      </c>
    </row>
    <row r="1022" spans="1:30" x14ac:dyDescent="0.25">
      <c r="A1022" t="s">
        <v>7</v>
      </c>
      <c r="B1022">
        <v>20</v>
      </c>
      <c r="C1022" t="s">
        <v>5</v>
      </c>
      <c r="D1022" t="s">
        <v>6</v>
      </c>
      <c r="E1022" t="s">
        <v>10</v>
      </c>
      <c r="F1022" t="s">
        <v>2</v>
      </c>
      <c r="G1022">
        <v>96.57</v>
      </c>
      <c r="H1022">
        <v>34.1</v>
      </c>
      <c r="K1022">
        <v>0</v>
      </c>
      <c r="L1022">
        <v>0</v>
      </c>
      <c r="M1022">
        <f t="shared" si="225"/>
        <v>1</v>
      </c>
      <c r="N1022">
        <f t="shared" si="226"/>
        <v>0</v>
      </c>
      <c r="O1022">
        <f t="shared" si="227"/>
        <v>0</v>
      </c>
      <c r="P1022">
        <f t="shared" si="228"/>
        <v>0</v>
      </c>
      <c r="Q1022">
        <f t="shared" si="229"/>
        <v>2.1741500107124563E-2</v>
      </c>
      <c r="R1022">
        <v>0</v>
      </c>
      <c r="S1022" s="2">
        <f t="shared" si="230"/>
        <v>-3.6827459724194109</v>
      </c>
      <c r="T1022" s="2">
        <f t="shared" si="231"/>
        <v>2.5153808250223335E-2</v>
      </c>
      <c r="U1022" s="2">
        <f t="shared" si="232"/>
        <v>2.4536618844695057E-2</v>
      </c>
      <c r="V1022" s="1">
        <f t="shared" si="233"/>
        <v>0.97546338115530495</v>
      </c>
      <c r="W1022" s="1">
        <f t="shared" si="234"/>
        <v>-2.4842658162457783E-2</v>
      </c>
      <c r="X1022">
        <f t="shared" si="235"/>
        <v>1</v>
      </c>
      <c r="Y1022">
        <v>1021</v>
      </c>
      <c r="Z1022">
        <f>SUM($R$2:R1022)</f>
        <v>548</v>
      </c>
      <c r="AA1022">
        <f t="shared" si="236"/>
        <v>473</v>
      </c>
      <c r="AB1022">
        <f t="shared" si="237"/>
        <v>0.923828125</v>
      </c>
      <c r="AC1022">
        <f t="shared" si="238"/>
        <v>1</v>
      </c>
      <c r="AD1022">
        <f t="shared" si="239"/>
        <v>1.953125E-3</v>
      </c>
    </row>
    <row r="1023" spans="1:30" x14ac:dyDescent="0.25">
      <c r="A1023" t="s">
        <v>7</v>
      </c>
      <c r="B1023">
        <v>20</v>
      </c>
      <c r="C1023" t="s">
        <v>3</v>
      </c>
      <c r="D1023" t="s">
        <v>6</v>
      </c>
      <c r="E1023" t="s">
        <v>10</v>
      </c>
      <c r="F1023" t="s">
        <v>2</v>
      </c>
      <c r="G1023">
        <v>91.6</v>
      </c>
      <c r="H1023">
        <v>28.1</v>
      </c>
      <c r="K1023">
        <v>0</v>
      </c>
      <c r="L1023">
        <v>0</v>
      </c>
      <c r="M1023">
        <f t="shared" si="225"/>
        <v>1</v>
      </c>
      <c r="N1023">
        <f t="shared" si="226"/>
        <v>0</v>
      </c>
      <c r="O1023">
        <f t="shared" si="227"/>
        <v>0</v>
      </c>
      <c r="P1023">
        <f t="shared" si="228"/>
        <v>0</v>
      </c>
      <c r="Q1023">
        <f t="shared" si="229"/>
        <v>2.1741500107124563E-2</v>
      </c>
      <c r="R1023">
        <v>0</v>
      </c>
      <c r="S1023" s="2">
        <f t="shared" si="230"/>
        <v>-3.6827459724194109</v>
      </c>
      <c r="T1023" s="2">
        <f t="shared" si="231"/>
        <v>2.5153808250223335E-2</v>
      </c>
      <c r="U1023" s="2">
        <f t="shared" si="232"/>
        <v>2.4536618844695057E-2</v>
      </c>
      <c r="V1023" s="1">
        <f t="shared" si="233"/>
        <v>0.97546338115530495</v>
      </c>
      <c r="W1023" s="1">
        <f t="shared" si="234"/>
        <v>-2.4842658162457783E-2</v>
      </c>
      <c r="X1023">
        <f t="shared" si="235"/>
        <v>1</v>
      </c>
      <c r="Y1023">
        <v>1022</v>
      </c>
      <c r="Z1023">
        <f>SUM($R$2:R1023)</f>
        <v>548</v>
      </c>
      <c r="AA1023">
        <f t="shared" si="236"/>
        <v>474</v>
      </c>
      <c r="AB1023">
        <f t="shared" si="237"/>
        <v>0.92578125</v>
      </c>
      <c r="AC1023">
        <f t="shared" si="238"/>
        <v>1</v>
      </c>
      <c r="AD1023">
        <f t="shared" si="239"/>
        <v>1.953125E-3</v>
      </c>
    </row>
    <row r="1024" spans="1:30" x14ac:dyDescent="0.25">
      <c r="A1024" t="s">
        <v>0</v>
      </c>
      <c r="B1024">
        <v>20</v>
      </c>
      <c r="C1024" t="s">
        <v>5</v>
      </c>
      <c r="D1024" t="s">
        <v>6</v>
      </c>
      <c r="E1024" t="s">
        <v>10</v>
      </c>
      <c r="F1024" t="s">
        <v>2</v>
      </c>
      <c r="G1024">
        <v>104.48</v>
      </c>
      <c r="H1024">
        <v>21.7</v>
      </c>
      <c r="K1024">
        <v>0</v>
      </c>
      <c r="L1024">
        <v>0</v>
      </c>
      <c r="M1024">
        <f t="shared" si="225"/>
        <v>1</v>
      </c>
      <c r="N1024">
        <f t="shared" si="226"/>
        <v>0</v>
      </c>
      <c r="O1024">
        <f t="shared" si="227"/>
        <v>0</v>
      </c>
      <c r="P1024">
        <f t="shared" si="228"/>
        <v>0</v>
      </c>
      <c r="Q1024">
        <f t="shared" si="229"/>
        <v>2.1741500107124563E-2</v>
      </c>
      <c r="R1024">
        <v>0</v>
      </c>
      <c r="S1024" s="2">
        <f t="shared" si="230"/>
        <v>-3.6827459724194109</v>
      </c>
      <c r="T1024" s="2">
        <f t="shared" si="231"/>
        <v>2.5153808250223335E-2</v>
      </c>
      <c r="U1024" s="2">
        <f t="shared" si="232"/>
        <v>2.4536618844695057E-2</v>
      </c>
      <c r="V1024" s="1">
        <f t="shared" si="233"/>
        <v>0.97546338115530495</v>
      </c>
      <c r="W1024" s="1">
        <f t="shared" si="234"/>
        <v>-2.4842658162457783E-2</v>
      </c>
      <c r="X1024">
        <f t="shared" si="235"/>
        <v>1</v>
      </c>
      <c r="Y1024">
        <v>1023</v>
      </c>
      <c r="Z1024">
        <f>SUM($R$2:R1024)</f>
        <v>548</v>
      </c>
      <c r="AA1024">
        <f t="shared" si="236"/>
        <v>475</v>
      </c>
      <c r="AB1024">
        <f t="shared" si="237"/>
        <v>0.927734375</v>
      </c>
      <c r="AC1024">
        <f t="shared" si="238"/>
        <v>1</v>
      </c>
      <c r="AD1024">
        <f t="shared" si="239"/>
        <v>1.953125E-3</v>
      </c>
    </row>
    <row r="1025" spans="1:30" x14ac:dyDescent="0.25">
      <c r="A1025" t="s">
        <v>0</v>
      </c>
      <c r="B1025">
        <v>20</v>
      </c>
      <c r="C1025" t="s">
        <v>3</v>
      </c>
      <c r="D1025" t="s">
        <v>6</v>
      </c>
      <c r="E1025" t="s">
        <v>10</v>
      </c>
      <c r="F1025" t="s">
        <v>2</v>
      </c>
      <c r="G1025">
        <v>55.25</v>
      </c>
      <c r="H1025">
        <v>20.399999999999999</v>
      </c>
      <c r="K1025">
        <v>0</v>
      </c>
      <c r="L1025">
        <v>0</v>
      </c>
      <c r="M1025">
        <f t="shared" si="225"/>
        <v>1</v>
      </c>
      <c r="N1025">
        <f t="shared" si="226"/>
        <v>0</v>
      </c>
      <c r="O1025">
        <f t="shared" si="227"/>
        <v>0</v>
      </c>
      <c r="P1025">
        <f t="shared" si="228"/>
        <v>0</v>
      </c>
      <c r="Q1025">
        <f t="shared" si="229"/>
        <v>2.1741500107124563E-2</v>
      </c>
      <c r="R1025">
        <v>0</v>
      </c>
      <c r="S1025" s="2">
        <f t="shared" si="230"/>
        <v>-3.6827459724194109</v>
      </c>
      <c r="T1025" s="2">
        <f t="shared" si="231"/>
        <v>2.5153808250223335E-2</v>
      </c>
      <c r="U1025" s="2">
        <f t="shared" si="232"/>
        <v>2.4536618844695057E-2</v>
      </c>
      <c r="V1025" s="1">
        <f t="shared" si="233"/>
        <v>0.97546338115530495</v>
      </c>
      <c r="W1025" s="1">
        <f t="shared" si="234"/>
        <v>-2.4842658162457783E-2</v>
      </c>
      <c r="X1025">
        <f t="shared" si="235"/>
        <v>1</v>
      </c>
      <c r="Y1025">
        <v>1024</v>
      </c>
      <c r="Z1025">
        <f>SUM($R$2:R1025)</f>
        <v>548</v>
      </c>
      <c r="AA1025">
        <f t="shared" si="236"/>
        <v>476</v>
      </c>
      <c r="AB1025">
        <f t="shared" si="237"/>
        <v>0.9296875</v>
      </c>
      <c r="AC1025">
        <f t="shared" si="238"/>
        <v>1</v>
      </c>
      <c r="AD1025">
        <f t="shared" si="239"/>
        <v>1.953125E-3</v>
      </c>
    </row>
    <row r="1026" spans="1:30" x14ac:dyDescent="0.25">
      <c r="A1026" t="s">
        <v>7</v>
      </c>
      <c r="B1026">
        <v>20</v>
      </c>
      <c r="C1026" t="s">
        <v>3</v>
      </c>
      <c r="D1026" t="s">
        <v>6</v>
      </c>
      <c r="E1026" t="s">
        <v>1</v>
      </c>
      <c r="F1026" t="s">
        <v>2</v>
      </c>
      <c r="G1026">
        <v>74.02</v>
      </c>
      <c r="H1026">
        <v>22.3</v>
      </c>
      <c r="K1026">
        <v>0</v>
      </c>
      <c r="L1026">
        <v>0</v>
      </c>
      <c r="M1026">
        <f t="shared" ref="M1026:M1061" si="240">IF(F1026="Private",1,0)</f>
        <v>1</v>
      </c>
      <c r="N1026">
        <f t="shared" ref="N1026:N1061" si="241">IF(F1026="Self-employed",1,0)</f>
        <v>0</v>
      </c>
      <c r="O1026">
        <f t="shared" ref="O1026:O1061" si="242">IF(F1026="Govt_job",1,0)</f>
        <v>0</v>
      </c>
      <c r="P1026">
        <f t="shared" ref="P1026:P1061" si="243">IF(F1026="children",1,0)</f>
        <v>0</v>
      </c>
      <c r="Q1026">
        <f t="shared" ref="Q1026:Q1061" si="244">_xlfn.NORM.DIST(B1026,AVERAGE($B$2:$B$1061),_xlfn.STDEV.P($B$2:$B$1061),TRUE)</f>
        <v>2.1741500107124563E-2</v>
      </c>
      <c r="R1026">
        <v>0</v>
      </c>
      <c r="S1026" s="2">
        <f t="shared" ref="S1026:S1061" si="245">SUMPRODUCT(K1026:Q1026,$K$1065:$Q$1065)+$J$1065</f>
        <v>-3.6827459724194109</v>
      </c>
      <c r="T1026" s="2">
        <f t="shared" ref="T1026:T1089" si="246">EXP(S1026)</f>
        <v>2.5153808250223335E-2</v>
      </c>
      <c r="U1026" s="2">
        <f t="shared" ref="U1026:U1089" si="247">T1026/(1+T1026)</f>
        <v>2.4536618844695057E-2</v>
      </c>
      <c r="V1026" s="1">
        <f t="shared" ref="V1026:V1089" si="248">(U1026^R1026)*(1-U1026)^(1-R1026)</f>
        <v>0.97546338115530495</v>
      </c>
      <c r="W1026" s="1">
        <f t="shared" ref="W1026:W1089" si="249">LN(V1026)</f>
        <v>-2.4842658162457783E-2</v>
      </c>
      <c r="X1026">
        <f t="shared" ref="X1026:X1061" si="250">IF(ABS(U1026-R1026)&lt;$S$1065,1,0)</f>
        <v>1</v>
      </c>
      <c r="Y1026">
        <v>1025</v>
      </c>
      <c r="Z1026">
        <f>SUM($R$2:R1026)</f>
        <v>548</v>
      </c>
      <c r="AA1026">
        <f t="shared" si="236"/>
        <v>477</v>
      </c>
      <c r="AB1026">
        <f t="shared" si="237"/>
        <v>0.931640625</v>
      </c>
      <c r="AC1026">
        <f t="shared" si="238"/>
        <v>1</v>
      </c>
      <c r="AD1026">
        <f t="shared" si="239"/>
        <v>1.953125E-3</v>
      </c>
    </row>
    <row r="1027" spans="1:30" x14ac:dyDescent="0.25">
      <c r="A1027" t="s">
        <v>7</v>
      </c>
      <c r="B1027">
        <v>20</v>
      </c>
      <c r="C1027" t="s">
        <v>3</v>
      </c>
      <c r="D1027" t="s">
        <v>6</v>
      </c>
      <c r="E1027" t="s">
        <v>1</v>
      </c>
      <c r="F1027" t="s">
        <v>2</v>
      </c>
      <c r="G1027">
        <v>79.08</v>
      </c>
      <c r="H1027">
        <v>41.2</v>
      </c>
      <c r="K1027">
        <v>0</v>
      </c>
      <c r="L1027">
        <v>0</v>
      </c>
      <c r="M1027">
        <f t="shared" si="240"/>
        <v>1</v>
      </c>
      <c r="N1027">
        <f t="shared" si="241"/>
        <v>0</v>
      </c>
      <c r="O1027">
        <f t="shared" si="242"/>
        <v>0</v>
      </c>
      <c r="P1027">
        <f t="shared" si="243"/>
        <v>0</v>
      </c>
      <c r="Q1027">
        <f t="shared" si="244"/>
        <v>2.1741500107124563E-2</v>
      </c>
      <c r="R1027">
        <v>0</v>
      </c>
      <c r="S1027" s="2">
        <f t="shared" si="245"/>
        <v>-3.6827459724194109</v>
      </c>
      <c r="T1027" s="2">
        <f t="shared" si="246"/>
        <v>2.5153808250223335E-2</v>
      </c>
      <c r="U1027" s="2">
        <f t="shared" si="247"/>
        <v>2.4536618844695057E-2</v>
      </c>
      <c r="V1027" s="1">
        <f t="shared" si="248"/>
        <v>0.97546338115530495</v>
      </c>
      <c r="W1027" s="1">
        <f t="shared" si="249"/>
        <v>-2.4842658162457783E-2</v>
      </c>
      <c r="X1027">
        <f t="shared" si="250"/>
        <v>1</v>
      </c>
      <c r="Y1027">
        <v>1026</v>
      </c>
      <c r="Z1027">
        <f>SUM($R$2:R1027)</f>
        <v>548</v>
      </c>
      <c r="AA1027">
        <f t="shared" ref="AA1027:AA1061" si="251">Y1027-Z1027</f>
        <v>478</v>
      </c>
      <c r="AB1027">
        <f t="shared" ref="AB1027:AB1061" si="252">AA1027/$AA$1061</f>
        <v>0.93359375</v>
      </c>
      <c r="AC1027">
        <f t="shared" ref="AC1027:AC1061" si="253">Z1027/$Z$1061</f>
        <v>1</v>
      </c>
      <c r="AD1027">
        <f t="shared" ref="AD1027:AD1060" si="254">(AB1028-AB1027)*AC1027</f>
        <v>1.953125E-3</v>
      </c>
    </row>
    <row r="1028" spans="1:30" x14ac:dyDescent="0.25">
      <c r="A1028" t="s">
        <v>0</v>
      </c>
      <c r="B1028">
        <v>20</v>
      </c>
      <c r="C1028" t="s">
        <v>5</v>
      </c>
      <c r="D1028" t="s">
        <v>6</v>
      </c>
      <c r="E1028" t="s">
        <v>10</v>
      </c>
      <c r="F1028" t="s">
        <v>2</v>
      </c>
      <c r="G1028">
        <v>184.25</v>
      </c>
      <c r="H1028">
        <v>27.5</v>
      </c>
      <c r="K1028">
        <v>0</v>
      </c>
      <c r="L1028">
        <v>0</v>
      </c>
      <c r="M1028">
        <f t="shared" si="240"/>
        <v>1</v>
      </c>
      <c r="N1028">
        <f t="shared" si="241"/>
        <v>0</v>
      </c>
      <c r="O1028">
        <f t="shared" si="242"/>
        <v>0</v>
      </c>
      <c r="P1028">
        <f t="shared" si="243"/>
        <v>0</v>
      </c>
      <c r="Q1028">
        <f t="shared" si="244"/>
        <v>2.1741500107124563E-2</v>
      </c>
      <c r="R1028">
        <v>0</v>
      </c>
      <c r="S1028" s="2">
        <f t="shared" si="245"/>
        <v>-3.6827459724194109</v>
      </c>
      <c r="T1028" s="2">
        <f t="shared" si="246"/>
        <v>2.5153808250223335E-2</v>
      </c>
      <c r="U1028" s="2">
        <f t="shared" si="247"/>
        <v>2.4536618844695057E-2</v>
      </c>
      <c r="V1028" s="1">
        <f t="shared" si="248"/>
        <v>0.97546338115530495</v>
      </c>
      <c r="W1028" s="1">
        <f t="shared" si="249"/>
        <v>-2.4842658162457783E-2</v>
      </c>
      <c r="X1028">
        <f t="shared" si="250"/>
        <v>1</v>
      </c>
      <c r="Y1028">
        <v>1027</v>
      </c>
      <c r="Z1028">
        <f>SUM($R$2:R1028)</f>
        <v>548</v>
      </c>
      <c r="AA1028">
        <f t="shared" si="251"/>
        <v>479</v>
      </c>
      <c r="AB1028">
        <f t="shared" si="252"/>
        <v>0.935546875</v>
      </c>
      <c r="AC1028">
        <f t="shared" si="253"/>
        <v>1</v>
      </c>
      <c r="AD1028">
        <f t="shared" si="254"/>
        <v>1.953125E-3</v>
      </c>
    </row>
    <row r="1029" spans="1:30" x14ac:dyDescent="0.25">
      <c r="A1029" t="s">
        <v>7</v>
      </c>
      <c r="B1029">
        <v>20</v>
      </c>
      <c r="C1029" t="s">
        <v>3</v>
      </c>
      <c r="D1029" t="s">
        <v>6</v>
      </c>
      <c r="E1029" t="s">
        <v>10</v>
      </c>
      <c r="F1029" t="s">
        <v>2</v>
      </c>
      <c r="G1029">
        <v>112.96</v>
      </c>
      <c r="H1029">
        <v>27.5</v>
      </c>
      <c r="K1029">
        <v>0</v>
      </c>
      <c r="L1029">
        <v>0</v>
      </c>
      <c r="M1029">
        <f t="shared" si="240"/>
        <v>1</v>
      </c>
      <c r="N1029">
        <f t="shared" si="241"/>
        <v>0</v>
      </c>
      <c r="O1029">
        <f t="shared" si="242"/>
        <v>0</v>
      </c>
      <c r="P1029">
        <f t="shared" si="243"/>
        <v>0</v>
      </c>
      <c r="Q1029">
        <f t="shared" si="244"/>
        <v>2.1741500107124563E-2</v>
      </c>
      <c r="R1029">
        <v>0</v>
      </c>
      <c r="S1029" s="2">
        <f t="shared" si="245"/>
        <v>-3.6827459724194109</v>
      </c>
      <c r="T1029" s="2">
        <f t="shared" si="246"/>
        <v>2.5153808250223335E-2</v>
      </c>
      <c r="U1029" s="2">
        <f t="shared" si="247"/>
        <v>2.4536618844695057E-2</v>
      </c>
      <c r="V1029" s="1">
        <f t="shared" si="248"/>
        <v>0.97546338115530495</v>
      </c>
      <c r="W1029" s="1">
        <f t="shared" si="249"/>
        <v>-2.4842658162457783E-2</v>
      </c>
      <c r="X1029">
        <f t="shared" si="250"/>
        <v>1</v>
      </c>
      <c r="Y1029">
        <v>1028</v>
      </c>
      <c r="Z1029">
        <f>SUM($R$2:R1029)</f>
        <v>548</v>
      </c>
      <c r="AA1029">
        <f t="shared" si="251"/>
        <v>480</v>
      </c>
      <c r="AB1029">
        <f t="shared" si="252"/>
        <v>0.9375</v>
      </c>
      <c r="AC1029">
        <f t="shared" si="253"/>
        <v>1</v>
      </c>
      <c r="AD1029">
        <f t="shared" si="254"/>
        <v>1.953125E-3</v>
      </c>
    </row>
    <row r="1030" spans="1:30" x14ac:dyDescent="0.25">
      <c r="A1030" t="s">
        <v>7</v>
      </c>
      <c r="B1030">
        <v>20</v>
      </c>
      <c r="C1030" t="s">
        <v>3</v>
      </c>
      <c r="D1030" t="s">
        <v>8</v>
      </c>
      <c r="E1030" t="s">
        <v>10</v>
      </c>
      <c r="F1030" t="s">
        <v>2</v>
      </c>
      <c r="G1030">
        <v>76.34</v>
      </c>
      <c r="H1030">
        <v>20.6</v>
      </c>
      <c r="K1030">
        <v>0</v>
      </c>
      <c r="L1030">
        <v>0</v>
      </c>
      <c r="M1030">
        <f t="shared" si="240"/>
        <v>1</v>
      </c>
      <c r="N1030">
        <f t="shared" si="241"/>
        <v>0</v>
      </c>
      <c r="O1030">
        <f t="shared" si="242"/>
        <v>0</v>
      </c>
      <c r="P1030">
        <f t="shared" si="243"/>
        <v>0</v>
      </c>
      <c r="Q1030">
        <f t="shared" si="244"/>
        <v>2.1741500107124563E-2</v>
      </c>
      <c r="R1030">
        <v>0</v>
      </c>
      <c r="S1030" s="2">
        <f t="shared" si="245"/>
        <v>-3.6827459724194109</v>
      </c>
      <c r="T1030" s="2">
        <f t="shared" si="246"/>
        <v>2.5153808250223335E-2</v>
      </c>
      <c r="U1030" s="2">
        <f t="shared" si="247"/>
        <v>2.4536618844695057E-2</v>
      </c>
      <c r="V1030" s="1">
        <f t="shared" si="248"/>
        <v>0.97546338115530495</v>
      </c>
      <c r="W1030" s="1">
        <f t="shared" si="249"/>
        <v>-2.4842658162457783E-2</v>
      </c>
      <c r="X1030">
        <f t="shared" si="250"/>
        <v>1</v>
      </c>
      <c r="Y1030">
        <v>1029</v>
      </c>
      <c r="Z1030">
        <f>SUM($R$2:R1030)</f>
        <v>548</v>
      </c>
      <c r="AA1030">
        <f t="shared" si="251"/>
        <v>481</v>
      </c>
      <c r="AB1030">
        <f t="shared" si="252"/>
        <v>0.939453125</v>
      </c>
      <c r="AC1030">
        <f t="shared" si="253"/>
        <v>1</v>
      </c>
      <c r="AD1030">
        <f t="shared" si="254"/>
        <v>1.953125E-3</v>
      </c>
    </row>
    <row r="1031" spans="1:30" x14ac:dyDescent="0.25">
      <c r="A1031" t="s">
        <v>0</v>
      </c>
      <c r="B1031">
        <v>19</v>
      </c>
      <c r="C1031" t="s">
        <v>5</v>
      </c>
      <c r="D1031" t="s">
        <v>6</v>
      </c>
      <c r="E1031" t="s">
        <v>10</v>
      </c>
      <c r="F1031" t="s">
        <v>2</v>
      </c>
      <c r="G1031">
        <v>84.31</v>
      </c>
      <c r="H1031">
        <v>31.8</v>
      </c>
      <c r="K1031">
        <v>0</v>
      </c>
      <c r="L1031">
        <v>0</v>
      </c>
      <c r="M1031">
        <f t="shared" si="240"/>
        <v>1</v>
      </c>
      <c r="N1031">
        <f t="shared" si="241"/>
        <v>0</v>
      </c>
      <c r="O1031">
        <f t="shared" si="242"/>
        <v>0</v>
      </c>
      <c r="P1031">
        <f t="shared" si="243"/>
        <v>0</v>
      </c>
      <c r="Q1031">
        <f t="shared" si="244"/>
        <v>1.9122859554795091E-2</v>
      </c>
      <c r="R1031">
        <v>0</v>
      </c>
      <c r="S1031" s="2">
        <f t="shared" si="245"/>
        <v>-3.6888059022134616</v>
      </c>
      <c r="T1031" s="2">
        <f t="shared" si="246"/>
        <v>2.5001838865137051E-2</v>
      </c>
      <c r="U1031" s="2">
        <f t="shared" si="247"/>
        <v>2.4391994157609145E-2</v>
      </c>
      <c r="V1031" s="1">
        <f t="shared" si="248"/>
        <v>0.97560800584239082</v>
      </c>
      <c r="W1031" s="1">
        <f t="shared" si="249"/>
        <v>-2.4694406603530148E-2</v>
      </c>
      <c r="X1031">
        <f t="shared" si="250"/>
        <v>1</v>
      </c>
      <c r="Y1031">
        <v>1030</v>
      </c>
      <c r="Z1031">
        <f>SUM($R$2:R1031)</f>
        <v>548</v>
      </c>
      <c r="AA1031">
        <f t="shared" si="251"/>
        <v>482</v>
      </c>
      <c r="AB1031">
        <f t="shared" si="252"/>
        <v>0.94140625</v>
      </c>
      <c r="AC1031">
        <f t="shared" si="253"/>
        <v>1</v>
      </c>
      <c r="AD1031">
        <f t="shared" si="254"/>
        <v>1.953125E-3</v>
      </c>
    </row>
    <row r="1032" spans="1:30" x14ac:dyDescent="0.25">
      <c r="A1032" t="s">
        <v>0</v>
      </c>
      <c r="B1032">
        <v>19</v>
      </c>
      <c r="C1032" t="s">
        <v>5</v>
      </c>
      <c r="D1032" t="s">
        <v>6</v>
      </c>
      <c r="E1032" t="s">
        <v>10</v>
      </c>
      <c r="F1032" t="s">
        <v>2</v>
      </c>
      <c r="G1032">
        <v>106.7</v>
      </c>
      <c r="H1032">
        <v>24</v>
      </c>
      <c r="K1032">
        <v>0</v>
      </c>
      <c r="L1032">
        <v>0</v>
      </c>
      <c r="M1032">
        <f t="shared" si="240"/>
        <v>1</v>
      </c>
      <c r="N1032">
        <f t="shared" si="241"/>
        <v>0</v>
      </c>
      <c r="O1032">
        <f t="shared" si="242"/>
        <v>0</v>
      </c>
      <c r="P1032">
        <f t="shared" si="243"/>
        <v>0</v>
      </c>
      <c r="Q1032">
        <f t="shared" si="244"/>
        <v>1.9122859554795091E-2</v>
      </c>
      <c r="R1032">
        <v>0</v>
      </c>
      <c r="S1032" s="2">
        <f t="shared" si="245"/>
        <v>-3.6888059022134616</v>
      </c>
      <c r="T1032" s="2">
        <f t="shared" si="246"/>
        <v>2.5001838865137051E-2</v>
      </c>
      <c r="U1032" s="2">
        <f t="shared" si="247"/>
        <v>2.4391994157609145E-2</v>
      </c>
      <c r="V1032" s="1">
        <f t="shared" si="248"/>
        <v>0.97560800584239082</v>
      </c>
      <c r="W1032" s="1">
        <f t="shared" si="249"/>
        <v>-2.4694406603530148E-2</v>
      </c>
      <c r="X1032">
        <f t="shared" si="250"/>
        <v>1</v>
      </c>
      <c r="Y1032">
        <v>1031</v>
      </c>
      <c r="Z1032">
        <f>SUM($R$2:R1032)</f>
        <v>548</v>
      </c>
      <c r="AA1032">
        <f t="shared" si="251"/>
        <v>483</v>
      </c>
      <c r="AB1032">
        <f t="shared" si="252"/>
        <v>0.943359375</v>
      </c>
      <c r="AC1032">
        <f t="shared" si="253"/>
        <v>1</v>
      </c>
      <c r="AD1032">
        <f t="shared" si="254"/>
        <v>1.953125E-3</v>
      </c>
    </row>
    <row r="1033" spans="1:30" x14ac:dyDescent="0.25">
      <c r="A1033" t="s">
        <v>7</v>
      </c>
      <c r="B1033">
        <v>19</v>
      </c>
      <c r="C1033" t="s">
        <v>5</v>
      </c>
      <c r="D1033" t="s">
        <v>6</v>
      </c>
      <c r="E1033" t="s">
        <v>1</v>
      </c>
      <c r="F1033" t="s">
        <v>2</v>
      </c>
      <c r="G1033">
        <v>90.42</v>
      </c>
      <c r="H1033">
        <v>21.4</v>
      </c>
      <c r="K1033">
        <v>0</v>
      </c>
      <c r="L1033">
        <v>0</v>
      </c>
      <c r="M1033">
        <f t="shared" si="240"/>
        <v>1</v>
      </c>
      <c r="N1033">
        <f t="shared" si="241"/>
        <v>0</v>
      </c>
      <c r="O1033">
        <f t="shared" si="242"/>
        <v>0</v>
      </c>
      <c r="P1033">
        <f t="shared" si="243"/>
        <v>0</v>
      </c>
      <c r="Q1033">
        <f t="shared" si="244"/>
        <v>1.9122859554795091E-2</v>
      </c>
      <c r="R1033">
        <v>0</v>
      </c>
      <c r="S1033" s="2">
        <f t="shared" si="245"/>
        <v>-3.6888059022134616</v>
      </c>
      <c r="T1033" s="2">
        <f t="shared" si="246"/>
        <v>2.5001838865137051E-2</v>
      </c>
      <c r="U1033" s="2">
        <f t="shared" si="247"/>
        <v>2.4391994157609145E-2</v>
      </c>
      <c r="V1033" s="1">
        <f t="shared" si="248"/>
        <v>0.97560800584239082</v>
      </c>
      <c r="W1033" s="1">
        <f t="shared" si="249"/>
        <v>-2.4694406603530148E-2</v>
      </c>
      <c r="X1033">
        <f t="shared" si="250"/>
        <v>1</v>
      </c>
      <c r="Y1033">
        <v>1032</v>
      </c>
      <c r="Z1033">
        <f>SUM($R$2:R1033)</f>
        <v>548</v>
      </c>
      <c r="AA1033">
        <f t="shared" si="251"/>
        <v>484</v>
      </c>
      <c r="AB1033">
        <f t="shared" si="252"/>
        <v>0.9453125</v>
      </c>
      <c r="AC1033">
        <f t="shared" si="253"/>
        <v>1</v>
      </c>
      <c r="AD1033">
        <f t="shared" si="254"/>
        <v>1.953125E-3</v>
      </c>
    </row>
    <row r="1034" spans="1:30" x14ac:dyDescent="0.25">
      <c r="A1034" t="s">
        <v>7</v>
      </c>
      <c r="B1034">
        <v>19</v>
      </c>
      <c r="C1034" t="s">
        <v>5</v>
      </c>
      <c r="D1034" t="s">
        <v>8</v>
      </c>
      <c r="E1034" t="s">
        <v>10</v>
      </c>
      <c r="F1034" t="s">
        <v>2</v>
      </c>
      <c r="G1034">
        <v>77.19</v>
      </c>
      <c r="H1034">
        <v>37.4</v>
      </c>
      <c r="K1034">
        <v>0</v>
      </c>
      <c r="L1034">
        <v>0</v>
      </c>
      <c r="M1034">
        <f t="shared" si="240"/>
        <v>1</v>
      </c>
      <c r="N1034">
        <f t="shared" si="241"/>
        <v>0</v>
      </c>
      <c r="O1034">
        <f t="shared" si="242"/>
        <v>0</v>
      </c>
      <c r="P1034">
        <f t="shared" si="243"/>
        <v>0</v>
      </c>
      <c r="Q1034">
        <f t="shared" si="244"/>
        <v>1.9122859554795091E-2</v>
      </c>
      <c r="R1034">
        <v>0</v>
      </c>
      <c r="S1034" s="2">
        <f t="shared" si="245"/>
        <v>-3.6888059022134616</v>
      </c>
      <c r="T1034" s="2">
        <f t="shared" si="246"/>
        <v>2.5001838865137051E-2</v>
      </c>
      <c r="U1034" s="2">
        <f t="shared" si="247"/>
        <v>2.4391994157609145E-2</v>
      </c>
      <c r="V1034" s="1">
        <f t="shared" si="248"/>
        <v>0.97560800584239082</v>
      </c>
      <c r="W1034" s="1">
        <f t="shared" si="249"/>
        <v>-2.4694406603530148E-2</v>
      </c>
      <c r="X1034">
        <f t="shared" si="250"/>
        <v>1</v>
      </c>
      <c r="Y1034">
        <v>1033</v>
      </c>
      <c r="Z1034">
        <f>SUM($R$2:R1034)</f>
        <v>548</v>
      </c>
      <c r="AA1034">
        <f t="shared" si="251"/>
        <v>485</v>
      </c>
      <c r="AB1034">
        <f t="shared" si="252"/>
        <v>0.947265625</v>
      </c>
      <c r="AC1034">
        <f t="shared" si="253"/>
        <v>1</v>
      </c>
      <c r="AD1034">
        <f t="shared" si="254"/>
        <v>1.953125E-3</v>
      </c>
    </row>
    <row r="1035" spans="1:30" x14ac:dyDescent="0.25">
      <c r="A1035" t="s">
        <v>7</v>
      </c>
      <c r="B1035">
        <v>19</v>
      </c>
      <c r="C1035" t="s">
        <v>5</v>
      </c>
      <c r="D1035" t="s">
        <v>6</v>
      </c>
      <c r="E1035" t="s">
        <v>10</v>
      </c>
      <c r="F1035" t="s">
        <v>2</v>
      </c>
      <c r="G1035">
        <v>72.84</v>
      </c>
      <c r="H1035">
        <v>22.7</v>
      </c>
      <c r="K1035">
        <v>0</v>
      </c>
      <c r="L1035">
        <v>0</v>
      </c>
      <c r="M1035">
        <f t="shared" si="240"/>
        <v>1</v>
      </c>
      <c r="N1035">
        <f t="shared" si="241"/>
        <v>0</v>
      </c>
      <c r="O1035">
        <f t="shared" si="242"/>
        <v>0</v>
      </c>
      <c r="P1035">
        <f t="shared" si="243"/>
        <v>0</v>
      </c>
      <c r="Q1035">
        <f t="shared" si="244"/>
        <v>1.9122859554795091E-2</v>
      </c>
      <c r="R1035">
        <v>0</v>
      </c>
      <c r="S1035" s="2">
        <f t="shared" si="245"/>
        <v>-3.6888059022134616</v>
      </c>
      <c r="T1035" s="2">
        <f t="shared" si="246"/>
        <v>2.5001838865137051E-2</v>
      </c>
      <c r="U1035" s="2">
        <f t="shared" si="247"/>
        <v>2.4391994157609145E-2</v>
      </c>
      <c r="V1035" s="1">
        <f t="shared" si="248"/>
        <v>0.97560800584239082</v>
      </c>
      <c r="W1035" s="1">
        <f t="shared" si="249"/>
        <v>-2.4694406603530148E-2</v>
      </c>
      <c r="X1035">
        <f t="shared" si="250"/>
        <v>1</v>
      </c>
      <c r="Y1035">
        <v>1034</v>
      </c>
      <c r="Z1035">
        <f>SUM($R$2:R1035)</f>
        <v>548</v>
      </c>
      <c r="AA1035">
        <f t="shared" si="251"/>
        <v>486</v>
      </c>
      <c r="AB1035">
        <f t="shared" si="252"/>
        <v>0.94921875</v>
      </c>
      <c r="AC1035">
        <f t="shared" si="253"/>
        <v>1</v>
      </c>
      <c r="AD1035">
        <f t="shared" si="254"/>
        <v>1.953125E-3</v>
      </c>
    </row>
    <row r="1036" spans="1:30" x14ac:dyDescent="0.25">
      <c r="A1036" t="s">
        <v>7</v>
      </c>
      <c r="B1036">
        <v>18</v>
      </c>
      <c r="C1036" t="s">
        <v>5</v>
      </c>
      <c r="D1036" t="s">
        <v>8</v>
      </c>
      <c r="E1036" t="s">
        <v>10</v>
      </c>
      <c r="F1036" t="s">
        <v>2</v>
      </c>
      <c r="G1036">
        <v>111.38</v>
      </c>
      <c r="H1036">
        <v>38.4</v>
      </c>
      <c r="K1036">
        <v>0</v>
      </c>
      <c r="L1036">
        <v>0</v>
      </c>
      <c r="M1036">
        <f t="shared" si="240"/>
        <v>1</v>
      </c>
      <c r="N1036">
        <f t="shared" si="241"/>
        <v>0</v>
      </c>
      <c r="O1036">
        <f t="shared" si="242"/>
        <v>0</v>
      </c>
      <c r="P1036">
        <f t="shared" si="243"/>
        <v>0</v>
      </c>
      <c r="Q1036">
        <f t="shared" si="244"/>
        <v>1.6777356619459557E-2</v>
      </c>
      <c r="R1036">
        <v>0</v>
      </c>
      <c r="S1036" s="2">
        <f t="shared" si="245"/>
        <v>-3.6942337503032765</v>
      </c>
      <c r="T1036" s="2">
        <f t="shared" si="246"/>
        <v>2.4866500312636187E-2</v>
      </c>
      <c r="U1036" s="2">
        <f t="shared" si="247"/>
        <v>2.4263160426309809E-2</v>
      </c>
      <c r="V1036" s="1">
        <f t="shared" si="248"/>
        <v>0.97573683957369017</v>
      </c>
      <c r="W1036" s="1">
        <f t="shared" si="249"/>
        <v>-2.4562360510509539E-2</v>
      </c>
      <c r="X1036">
        <f t="shared" si="250"/>
        <v>1</v>
      </c>
      <c r="Y1036">
        <v>1035</v>
      </c>
      <c r="Z1036">
        <f>SUM($R$2:R1036)</f>
        <v>548</v>
      </c>
      <c r="AA1036">
        <f t="shared" si="251"/>
        <v>487</v>
      </c>
      <c r="AB1036">
        <f t="shared" si="252"/>
        <v>0.951171875</v>
      </c>
      <c r="AC1036">
        <f t="shared" si="253"/>
        <v>1</v>
      </c>
      <c r="AD1036">
        <f t="shared" si="254"/>
        <v>1.953125E-3</v>
      </c>
    </row>
    <row r="1037" spans="1:30" x14ac:dyDescent="0.25">
      <c r="A1037" t="s">
        <v>7</v>
      </c>
      <c r="B1037">
        <v>18</v>
      </c>
      <c r="C1037" t="s">
        <v>3</v>
      </c>
      <c r="D1037" t="s">
        <v>6</v>
      </c>
      <c r="E1037" t="s">
        <v>10</v>
      </c>
      <c r="F1037" t="s">
        <v>2</v>
      </c>
      <c r="G1037">
        <v>80.05</v>
      </c>
      <c r="H1037">
        <v>24.2</v>
      </c>
      <c r="K1037">
        <v>0</v>
      </c>
      <c r="L1037">
        <v>0</v>
      </c>
      <c r="M1037">
        <f t="shared" si="240"/>
        <v>1</v>
      </c>
      <c r="N1037">
        <f t="shared" si="241"/>
        <v>0</v>
      </c>
      <c r="O1037">
        <f t="shared" si="242"/>
        <v>0</v>
      </c>
      <c r="P1037">
        <f t="shared" si="243"/>
        <v>0</v>
      </c>
      <c r="Q1037">
        <f t="shared" si="244"/>
        <v>1.6777356619459557E-2</v>
      </c>
      <c r="R1037">
        <v>0</v>
      </c>
      <c r="S1037" s="2">
        <f t="shared" si="245"/>
        <v>-3.6942337503032765</v>
      </c>
      <c r="T1037" s="2">
        <f t="shared" si="246"/>
        <v>2.4866500312636187E-2</v>
      </c>
      <c r="U1037" s="2">
        <f t="shared" si="247"/>
        <v>2.4263160426309809E-2</v>
      </c>
      <c r="V1037" s="1">
        <f t="shared" si="248"/>
        <v>0.97573683957369017</v>
      </c>
      <c r="W1037" s="1">
        <f t="shared" si="249"/>
        <v>-2.4562360510509539E-2</v>
      </c>
      <c r="X1037">
        <f t="shared" si="250"/>
        <v>1</v>
      </c>
      <c r="Y1037">
        <v>1036</v>
      </c>
      <c r="Z1037">
        <f>SUM($R$2:R1037)</f>
        <v>548</v>
      </c>
      <c r="AA1037">
        <f t="shared" si="251"/>
        <v>488</v>
      </c>
      <c r="AB1037">
        <f t="shared" si="252"/>
        <v>0.953125</v>
      </c>
      <c r="AC1037">
        <f t="shared" si="253"/>
        <v>1</v>
      </c>
      <c r="AD1037">
        <f t="shared" si="254"/>
        <v>1.953125E-3</v>
      </c>
    </row>
    <row r="1038" spans="1:30" x14ac:dyDescent="0.25">
      <c r="A1038" t="s">
        <v>7</v>
      </c>
      <c r="B1038">
        <v>18</v>
      </c>
      <c r="C1038" t="s">
        <v>3</v>
      </c>
      <c r="D1038" t="s">
        <v>6</v>
      </c>
      <c r="E1038" t="s">
        <v>10</v>
      </c>
      <c r="F1038" t="s">
        <v>2</v>
      </c>
      <c r="G1038">
        <v>80.33</v>
      </c>
      <c r="H1038">
        <v>19.7</v>
      </c>
      <c r="K1038">
        <v>0</v>
      </c>
      <c r="L1038">
        <v>0</v>
      </c>
      <c r="M1038">
        <f t="shared" si="240"/>
        <v>1</v>
      </c>
      <c r="N1038">
        <f t="shared" si="241"/>
        <v>0</v>
      </c>
      <c r="O1038">
        <f t="shared" si="242"/>
        <v>0</v>
      </c>
      <c r="P1038">
        <f t="shared" si="243"/>
        <v>0</v>
      </c>
      <c r="Q1038">
        <f t="shared" si="244"/>
        <v>1.6777356619459557E-2</v>
      </c>
      <c r="R1038">
        <v>0</v>
      </c>
      <c r="S1038" s="2">
        <f t="shared" si="245"/>
        <v>-3.6942337503032765</v>
      </c>
      <c r="T1038" s="2">
        <f t="shared" si="246"/>
        <v>2.4866500312636187E-2</v>
      </c>
      <c r="U1038" s="2">
        <f t="shared" si="247"/>
        <v>2.4263160426309809E-2</v>
      </c>
      <c r="V1038" s="1">
        <f t="shared" si="248"/>
        <v>0.97573683957369017</v>
      </c>
      <c r="W1038" s="1">
        <f t="shared" si="249"/>
        <v>-2.4562360510509539E-2</v>
      </c>
      <c r="X1038">
        <f t="shared" si="250"/>
        <v>1</v>
      </c>
      <c r="Y1038">
        <v>1037</v>
      </c>
      <c r="Z1038">
        <f>SUM($R$2:R1038)</f>
        <v>548</v>
      </c>
      <c r="AA1038">
        <f t="shared" si="251"/>
        <v>489</v>
      </c>
      <c r="AB1038">
        <f t="shared" si="252"/>
        <v>0.955078125</v>
      </c>
      <c r="AC1038">
        <f t="shared" si="253"/>
        <v>1</v>
      </c>
      <c r="AD1038">
        <f t="shared" si="254"/>
        <v>1.953125E-3</v>
      </c>
    </row>
    <row r="1039" spans="1:30" x14ac:dyDescent="0.25">
      <c r="A1039" t="s">
        <v>7</v>
      </c>
      <c r="B1039">
        <v>17</v>
      </c>
      <c r="C1039" t="s">
        <v>3</v>
      </c>
      <c r="D1039" t="s">
        <v>6</v>
      </c>
      <c r="E1039" t="s">
        <v>10</v>
      </c>
      <c r="F1039" t="s">
        <v>2</v>
      </c>
      <c r="G1039">
        <v>87.52</v>
      </c>
      <c r="H1039">
        <v>39.200000000000003</v>
      </c>
      <c r="K1039">
        <v>0</v>
      </c>
      <c r="L1039">
        <v>0</v>
      </c>
      <c r="M1039">
        <f t="shared" si="240"/>
        <v>1</v>
      </c>
      <c r="N1039">
        <f t="shared" si="241"/>
        <v>0</v>
      </c>
      <c r="O1039">
        <f t="shared" si="242"/>
        <v>0</v>
      </c>
      <c r="P1039">
        <f t="shared" si="243"/>
        <v>0</v>
      </c>
      <c r="Q1039">
        <f t="shared" si="244"/>
        <v>1.4682431294046878E-2</v>
      </c>
      <c r="R1039">
        <v>0</v>
      </c>
      <c r="S1039" s="2">
        <f t="shared" si="245"/>
        <v>-3.6990817239529958</v>
      </c>
      <c r="T1039" s="2">
        <f t="shared" si="246"/>
        <v>2.4746239919506679E-2</v>
      </c>
      <c r="U1039" s="2">
        <f t="shared" si="247"/>
        <v>2.4148651593442767E-2</v>
      </c>
      <c r="V1039" s="1">
        <f t="shared" si="248"/>
        <v>0.97585134840655718</v>
      </c>
      <c r="W1039" s="1">
        <f t="shared" si="249"/>
        <v>-2.4445011129422205E-2</v>
      </c>
      <c r="X1039">
        <f t="shared" si="250"/>
        <v>1</v>
      </c>
      <c r="Y1039">
        <v>1038</v>
      </c>
      <c r="Z1039">
        <f>SUM($R$2:R1039)</f>
        <v>548</v>
      </c>
      <c r="AA1039">
        <f t="shared" si="251"/>
        <v>490</v>
      </c>
      <c r="AB1039">
        <f t="shared" si="252"/>
        <v>0.95703125</v>
      </c>
      <c r="AC1039">
        <f t="shared" si="253"/>
        <v>1</v>
      </c>
      <c r="AD1039">
        <f t="shared" si="254"/>
        <v>1.953125E-3</v>
      </c>
    </row>
    <row r="1040" spans="1:30" x14ac:dyDescent="0.25">
      <c r="A1040" t="s">
        <v>7</v>
      </c>
      <c r="B1040">
        <v>17</v>
      </c>
      <c r="C1040" t="s">
        <v>3</v>
      </c>
      <c r="D1040" t="s">
        <v>6</v>
      </c>
      <c r="E1040" t="s">
        <v>10</v>
      </c>
      <c r="F1040" t="s">
        <v>2</v>
      </c>
      <c r="G1040">
        <v>67.81</v>
      </c>
      <c r="H1040">
        <v>55.7</v>
      </c>
      <c r="K1040">
        <v>0</v>
      </c>
      <c r="L1040">
        <v>0</v>
      </c>
      <c r="M1040">
        <f t="shared" si="240"/>
        <v>1</v>
      </c>
      <c r="N1040">
        <f t="shared" si="241"/>
        <v>0</v>
      </c>
      <c r="O1040">
        <f t="shared" si="242"/>
        <v>0</v>
      </c>
      <c r="P1040">
        <f t="shared" si="243"/>
        <v>0</v>
      </c>
      <c r="Q1040">
        <f t="shared" si="244"/>
        <v>1.4682431294046878E-2</v>
      </c>
      <c r="R1040">
        <v>0</v>
      </c>
      <c r="S1040" s="2">
        <f t="shared" si="245"/>
        <v>-3.6990817239529958</v>
      </c>
      <c r="T1040" s="2">
        <f t="shared" si="246"/>
        <v>2.4746239919506679E-2</v>
      </c>
      <c r="U1040" s="2">
        <f t="shared" si="247"/>
        <v>2.4148651593442767E-2</v>
      </c>
      <c r="V1040" s="1">
        <f t="shared" si="248"/>
        <v>0.97585134840655718</v>
      </c>
      <c r="W1040" s="1">
        <f t="shared" si="249"/>
        <v>-2.4445011129422205E-2</v>
      </c>
      <c r="X1040">
        <f t="shared" si="250"/>
        <v>1</v>
      </c>
      <c r="Y1040">
        <v>1039</v>
      </c>
      <c r="Z1040">
        <f>SUM($R$2:R1040)</f>
        <v>548</v>
      </c>
      <c r="AA1040">
        <f t="shared" si="251"/>
        <v>491</v>
      </c>
      <c r="AB1040">
        <f t="shared" si="252"/>
        <v>0.958984375</v>
      </c>
      <c r="AC1040">
        <f t="shared" si="253"/>
        <v>1</v>
      </c>
      <c r="AD1040">
        <f t="shared" si="254"/>
        <v>1.953125E-3</v>
      </c>
    </row>
    <row r="1041" spans="1:30" x14ac:dyDescent="0.25">
      <c r="A1041" t="s">
        <v>0</v>
      </c>
      <c r="B1041">
        <v>17</v>
      </c>
      <c r="C1041" t="s">
        <v>5</v>
      </c>
      <c r="D1041" t="s">
        <v>6</v>
      </c>
      <c r="E1041" t="s">
        <v>10</v>
      </c>
      <c r="F1041" t="s">
        <v>2</v>
      </c>
      <c r="G1041">
        <v>94.92</v>
      </c>
      <c r="H1041">
        <v>23.5</v>
      </c>
      <c r="K1041">
        <v>0</v>
      </c>
      <c r="L1041">
        <v>0</v>
      </c>
      <c r="M1041">
        <f t="shared" si="240"/>
        <v>1</v>
      </c>
      <c r="N1041">
        <f t="shared" si="241"/>
        <v>0</v>
      </c>
      <c r="O1041">
        <f t="shared" si="242"/>
        <v>0</v>
      </c>
      <c r="P1041">
        <f t="shared" si="243"/>
        <v>0</v>
      </c>
      <c r="Q1041">
        <f t="shared" si="244"/>
        <v>1.4682431294046878E-2</v>
      </c>
      <c r="R1041">
        <v>0</v>
      </c>
      <c r="S1041" s="2">
        <f t="shared" si="245"/>
        <v>-3.6990817239529958</v>
      </c>
      <c r="T1041" s="2">
        <f t="shared" si="246"/>
        <v>2.4746239919506679E-2</v>
      </c>
      <c r="U1041" s="2">
        <f t="shared" si="247"/>
        <v>2.4148651593442767E-2</v>
      </c>
      <c r="V1041" s="1">
        <f t="shared" si="248"/>
        <v>0.97585134840655718</v>
      </c>
      <c r="W1041" s="1">
        <f t="shared" si="249"/>
        <v>-2.4445011129422205E-2</v>
      </c>
      <c r="X1041">
        <f t="shared" si="250"/>
        <v>1</v>
      </c>
      <c r="Y1041">
        <v>1040</v>
      </c>
      <c r="Z1041">
        <f>SUM($R$2:R1041)</f>
        <v>548</v>
      </c>
      <c r="AA1041">
        <f t="shared" si="251"/>
        <v>492</v>
      </c>
      <c r="AB1041">
        <f t="shared" si="252"/>
        <v>0.9609375</v>
      </c>
      <c r="AC1041">
        <f t="shared" si="253"/>
        <v>1</v>
      </c>
      <c r="AD1041">
        <f t="shared" si="254"/>
        <v>1.953125E-3</v>
      </c>
    </row>
    <row r="1042" spans="1:30" x14ac:dyDescent="0.25">
      <c r="A1042" t="s">
        <v>7</v>
      </c>
      <c r="B1042">
        <v>17</v>
      </c>
      <c r="C1042" t="s">
        <v>5</v>
      </c>
      <c r="D1042" t="s">
        <v>8</v>
      </c>
      <c r="E1042" t="s">
        <v>10</v>
      </c>
      <c r="F1042" t="s">
        <v>2</v>
      </c>
      <c r="G1042">
        <v>173.43</v>
      </c>
      <c r="H1042">
        <v>25.6</v>
      </c>
      <c r="K1042">
        <v>0</v>
      </c>
      <c r="L1042">
        <v>0</v>
      </c>
      <c r="M1042">
        <f t="shared" si="240"/>
        <v>1</v>
      </c>
      <c r="N1042">
        <f t="shared" si="241"/>
        <v>0</v>
      </c>
      <c r="O1042">
        <f t="shared" si="242"/>
        <v>0</v>
      </c>
      <c r="P1042">
        <f t="shared" si="243"/>
        <v>0</v>
      </c>
      <c r="Q1042">
        <f t="shared" si="244"/>
        <v>1.4682431294046878E-2</v>
      </c>
      <c r="R1042">
        <v>0</v>
      </c>
      <c r="S1042" s="2">
        <f t="shared" si="245"/>
        <v>-3.6990817239529958</v>
      </c>
      <c r="T1042" s="2">
        <f t="shared" si="246"/>
        <v>2.4746239919506679E-2</v>
      </c>
      <c r="U1042" s="2">
        <f t="shared" si="247"/>
        <v>2.4148651593442767E-2</v>
      </c>
      <c r="V1042" s="1">
        <f t="shared" si="248"/>
        <v>0.97585134840655718</v>
      </c>
      <c r="W1042" s="1">
        <f t="shared" si="249"/>
        <v>-2.4445011129422205E-2</v>
      </c>
      <c r="X1042">
        <f t="shared" si="250"/>
        <v>1</v>
      </c>
      <c r="Y1042">
        <v>1041</v>
      </c>
      <c r="Z1042">
        <f>SUM($R$2:R1042)</f>
        <v>548</v>
      </c>
      <c r="AA1042">
        <f t="shared" si="251"/>
        <v>493</v>
      </c>
      <c r="AB1042">
        <f t="shared" si="252"/>
        <v>0.962890625</v>
      </c>
      <c r="AC1042">
        <f t="shared" si="253"/>
        <v>1</v>
      </c>
      <c r="AD1042">
        <f t="shared" si="254"/>
        <v>1.953125E-3</v>
      </c>
    </row>
    <row r="1043" spans="1:30" x14ac:dyDescent="0.25">
      <c r="A1043" t="s">
        <v>0</v>
      </c>
      <c r="B1043">
        <v>17</v>
      </c>
      <c r="C1043" t="s">
        <v>3</v>
      </c>
      <c r="D1043" t="s">
        <v>6</v>
      </c>
      <c r="E1043" t="s">
        <v>10</v>
      </c>
      <c r="F1043" t="s">
        <v>2</v>
      </c>
      <c r="G1043">
        <v>62.37</v>
      </c>
      <c r="H1043">
        <v>41.3</v>
      </c>
      <c r="K1043">
        <v>0</v>
      </c>
      <c r="L1043">
        <v>0</v>
      </c>
      <c r="M1043">
        <f t="shared" si="240"/>
        <v>1</v>
      </c>
      <c r="N1043">
        <f t="shared" si="241"/>
        <v>0</v>
      </c>
      <c r="O1043">
        <f t="shared" si="242"/>
        <v>0</v>
      </c>
      <c r="P1043">
        <f t="shared" si="243"/>
        <v>0</v>
      </c>
      <c r="Q1043">
        <f t="shared" si="244"/>
        <v>1.4682431294046878E-2</v>
      </c>
      <c r="R1043">
        <v>0</v>
      </c>
      <c r="S1043" s="2">
        <f t="shared" si="245"/>
        <v>-3.6990817239529958</v>
      </c>
      <c r="T1043" s="2">
        <f t="shared" si="246"/>
        <v>2.4746239919506679E-2</v>
      </c>
      <c r="U1043" s="2">
        <f t="shared" si="247"/>
        <v>2.4148651593442767E-2</v>
      </c>
      <c r="V1043" s="1">
        <f t="shared" si="248"/>
        <v>0.97585134840655718</v>
      </c>
      <c r="W1043" s="1">
        <f t="shared" si="249"/>
        <v>-2.4445011129422205E-2</v>
      </c>
      <c r="X1043">
        <f t="shared" si="250"/>
        <v>1</v>
      </c>
      <c r="Y1043">
        <v>1042</v>
      </c>
      <c r="Z1043">
        <f>SUM($R$2:R1043)</f>
        <v>548</v>
      </c>
      <c r="AA1043">
        <f t="shared" si="251"/>
        <v>494</v>
      </c>
      <c r="AB1043">
        <f t="shared" si="252"/>
        <v>0.96484375</v>
      </c>
      <c r="AC1043">
        <f t="shared" si="253"/>
        <v>1</v>
      </c>
      <c r="AD1043">
        <f t="shared" si="254"/>
        <v>1.953125E-3</v>
      </c>
    </row>
    <row r="1044" spans="1:30" x14ac:dyDescent="0.25">
      <c r="A1044" t="s">
        <v>7</v>
      </c>
      <c r="B1044">
        <v>17</v>
      </c>
      <c r="C1044" t="s">
        <v>5</v>
      </c>
      <c r="D1044" t="s">
        <v>6</v>
      </c>
      <c r="E1044" t="s">
        <v>10</v>
      </c>
      <c r="F1044" t="s">
        <v>2</v>
      </c>
      <c r="G1044">
        <v>62.49</v>
      </c>
      <c r="H1044">
        <v>26.9</v>
      </c>
      <c r="K1044">
        <v>0</v>
      </c>
      <c r="L1044">
        <v>0</v>
      </c>
      <c r="M1044">
        <f t="shared" si="240"/>
        <v>1</v>
      </c>
      <c r="N1044">
        <f t="shared" si="241"/>
        <v>0</v>
      </c>
      <c r="O1044">
        <f t="shared" si="242"/>
        <v>0</v>
      </c>
      <c r="P1044">
        <f t="shared" si="243"/>
        <v>0</v>
      </c>
      <c r="Q1044">
        <f t="shared" si="244"/>
        <v>1.4682431294046878E-2</v>
      </c>
      <c r="R1044">
        <v>0</v>
      </c>
      <c r="S1044" s="2">
        <f t="shared" si="245"/>
        <v>-3.6990817239529958</v>
      </c>
      <c r="T1044" s="2">
        <f t="shared" si="246"/>
        <v>2.4746239919506679E-2</v>
      </c>
      <c r="U1044" s="2">
        <f t="shared" si="247"/>
        <v>2.4148651593442767E-2</v>
      </c>
      <c r="V1044" s="1">
        <f t="shared" si="248"/>
        <v>0.97585134840655718</v>
      </c>
      <c r="W1044" s="1">
        <f t="shared" si="249"/>
        <v>-2.4445011129422205E-2</v>
      </c>
      <c r="X1044">
        <f t="shared" si="250"/>
        <v>1</v>
      </c>
      <c r="Y1044">
        <v>1043</v>
      </c>
      <c r="Z1044">
        <f>SUM($R$2:R1044)</f>
        <v>548</v>
      </c>
      <c r="AA1044">
        <f t="shared" si="251"/>
        <v>495</v>
      </c>
      <c r="AB1044">
        <f t="shared" si="252"/>
        <v>0.966796875</v>
      </c>
      <c r="AC1044">
        <f t="shared" si="253"/>
        <v>1</v>
      </c>
      <c r="AD1044">
        <f t="shared" si="254"/>
        <v>1.953125E-3</v>
      </c>
    </row>
    <row r="1045" spans="1:30" x14ac:dyDescent="0.25">
      <c r="A1045" t="s">
        <v>0</v>
      </c>
      <c r="B1045">
        <v>17</v>
      </c>
      <c r="C1045" t="s">
        <v>5</v>
      </c>
      <c r="D1045" t="s">
        <v>6</v>
      </c>
      <c r="E1045" t="s">
        <v>10</v>
      </c>
      <c r="F1045" t="s">
        <v>2</v>
      </c>
      <c r="G1045">
        <v>68.489999999999995</v>
      </c>
      <c r="H1045">
        <v>33.200000000000003</v>
      </c>
      <c r="K1045">
        <v>0</v>
      </c>
      <c r="L1045">
        <v>0</v>
      </c>
      <c r="M1045">
        <f t="shared" si="240"/>
        <v>1</v>
      </c>
      <c r="N1045">
        <f t="shared" si="241"/>
        <v>0</v>
      </c>
      <c r="O1045">
        <f t="shared" si="242"/>
        <v>0</v>
      </c>
      <c r="P1045">
        <f t="shared" si="243"/>
        <v>0</v>
      </c>
      <c r="Q1045">
        <f t="shared" si="244"/>
        <v>1.4682431294046878E-2</v>
      </c>
      <c r="R1045">
        <v>0</v>
      </c>
      <c r="S1045" s="2">
        <f t="shared" si="245"/>
        <v>-3.6990817239529958</v>
      </c>
      <c r="T1045" s="2">
        <f t="shared" si="246"/>
        <v>2.4746239919506679E-2</v>
      </c>
      <c r="U1045" s="2">
        <f t="shared" si="247"/>
        <v>2.4148651593442767E-2</v>
      </c>
      <c r="V1045" s="1">
        <f t="shared" si="248"/>
        <v>0.97585134840655718</v>
      </c>
      <c r="W1045" s="1">
        <f t="shared" si="249"/>
        <v>-2.4445011129422205E-2</v>
      </c>
      <c r="X1045">
        <f t="shared" si="250"/>
        <v>1</v>
      </c>
      <c r="Y1045">
        <v>1044</v>
      </c>
      <c r="Z1045">
        <f>SUM($R$2:R1045)</f>
        <v>548</v>
      </c>
      <c r="AA1045">
        <f t="shared" si="251"/>
        <v>496</v>
      </c>
      <c r="AB1045">
        <f t="shared" si="252"/>
        <v>0.96875</v>
      </c>
      <c r="AC1045">
        <f t="shared" si="253"/>
        <v>1</v>
      </c>
      <c r="AD1045">
        <f t="shared" si="254"/>
        <v>1.953125E-3</v>
      </c>
    </row>
    <row r="1046" spans="1:30" x14ac:dyDescent="0.25">
      <c r="A1046" t="s">
        <v>7</v>
      </c>
      <c r="B1046">
        <v>16</v>
      </c>
      <c r="C1046" t="s">
        <v>5</v>
      </c>
      <c r="D1046" t="s">
        <v>6</v>
      </c>
      <c r="E1046" t="s">
        <v>10</v>
      </c>
      <c r="F1046" t="s">
        <v>2</v>
      </c>
      <c r="G1046">
        <v>155.43</v>
      </c>
      <c r="H1046">
        <v>27.3</v>
      </c>
      <c r="K1046">
        <v>0</v>
      </c>
      <c r="L1046">
        <v>0</v>
      </c>
      <c r="M1046">
        <f t="shared" si="240"/>
        <v>1</v>
      </c>
      <c r="N1046">
        <f t="shared" si="241"/>
        <v>0</v>
      </c>
      <c r="O1046">
        <f t="shared" si="242"/>
        <v>0</v>
      </c>
      <c r="P1046">
        <f t="shared" si="243"/>
        <v>0</v>
      </c>
      <c r="Q1046">
        <f t="shared" si="244"/>
        <v>1.2816594781402896E-2</v>
      </c>
      <c r="R1046">
        <v>0</v>
      </c>
      <c r="S1046" s="2">
        <f t="shared" si="245"/>
        <v>-3.7033995514852016</v>
      </c>
      <c r="T1046" s="2">
        <f t="shared" si="246"/>
        <v>2.4639620271737064E-2</v>
      </c>
      <c r="U1046" s="2">
        <f t="shared" si="247"/>
        <v>2.4047108646064821E-2</v>
      </c>
      <c r="V1046" s="1">
        <f t="shared" si="248"/>
        <v>0.97595289135393515</v>
      </c>
      <c r="W1046" s="1">
        <f t="shared" si="249"/>
        <v>-2.4340960789330682E-2</v>
      </c>
      <c r="X1046">
        <f t="shared" si="250"/>
        <v>1</v>
      </c>
      <c r="Y1046">
        <v>1045</v>
      </c>
      <c r="Z1046">
        <f>SUM($R$2:R1046)</f>
        <v>548</v>
      </c>
      <c r="AA1046">
        <f t="shared" si="251"/>
        <v>497</v>
      </c>
      <c r="AB1046">
        <f t="shared" si="252"/>
        <v>0.970703125</v>
      </c>
      <c r="AC1046">
        <f t="shared" si="253"/>
        <v>1</v>
      </c>
      <c r="AD1046">
        <f t="shared" si="254"/>
        <v>1.953125E-3</v>
      </c>
    </row>
    <row r="1047" spans="1:30" x14ac:dyDescent="0.25">
      <c r="A1047" t="s">
        <v>7</v>
      </c>
      <c r="B1047">
        <v>16</v>
      </c>
      <c r="C1047" t="s">
        <v>5</v>
      </c>
      <c r="D1047" t="s">
        <v>6</v>
      </c>
      <c r="E1047" t="s">
        <v>10</v>
      </c>
      <c r="F1047" t="s">
        <v>2</v>
      </c>
      <c r="G1047">
        <v>74.98</v>
      </c>
      <c r="H1047">
        <v>21.4</v>
      </c>
      <c r="K1047">
        <v>0</v>
      </c>
      <c r="L1047">
        <v>0</v>
      </c>
      <c r="M1047">
        <f t="shared" si="240"/>
        <v>1</v>
      </c>
      <c r="N1047">
        <f t="shared" si="241"/>
        <v>0</v>
      </c>
      <c r="O1047">
        <f t="shared" si="242"/>
        <v>0</v>
      </c>
      <c r="P1047">
        <f t="shared" si="243"/>
        <v>0</v>
      </c>
      <c r="Q1047">
        <f t="shared" si="244"/>
        <v>1.2816594781402896E-2</v>
      </c>
      <c r="R1047">
        <v>0</v>
      </c>
      <c r="S1047" s="2">
        <f t="shared" si="245"/>
        <v>-3.7033995514852016</v>
      </c>
      <c r="T1047" s="2">
        <f t="shared" si="246"/>
        <v>2.4639620271737064E-2</v>
      </c>
      <c r="U1047" s="2">
        <f t="shared" si="247"/>
        <v>2.4047108646064821E-2</v>
      </c>
      <c r="V1047" s="1">
        <f t="shared" si="248"/>
        <v>0.97595289135393515</v>
      </c>
      <c r="W1047" s="1">
        <f t="shared" si="249"/>
        <v>-2.4340960789330682E-2</v>
      </c>
      <c r="X1047">
        <f t="shared" si="250"/>
        <v>1</v>
      </c>
      <c r="Y1047">
        <v>1046</v>
      </c>
      <c r="Z1047">
        <f>SUM($R$2:R1047)</f>
        <v>548</v>
      </c>
      <c r="AA1047">
        <f t="shared" si="251"/>
        <v>498</v>
      </c>
      <c r="AB1047">
        <f t="shared" si="252"/>
        <v>0.97265625</v>
      </c>
      <c r="AC1047">
        <f t="shared" si="253"/>
        <v>1</v>
      </c>
      <c r="AD1047">
        <f t="shared" si="254"/>
        <v>1.953125E-3</v>
      </c>
    </row>
    <row r="1048" spans="1:30" x14ac:dyDescent="0.25">
      <c r="A1048" t="s">
        <v>7</v>
      </c>
      <c r="B1048">
        <v>16</v>
      </c>
      <c r="C1048" t="s">
        <v>3</v>
      </c>
      <c r="D1048" t="s">
        <v>6</v>
      </c>
      <c r="E1048" t="s">
        <v>10</v>
      </c>
      <c r="F1048" t="s">
        <v>2</v>
      </c>
      <c r="G1048">
        <v>87.98</v>
      </c>
      <c r="H1048">
        <v>22.4</v>
      </c>
      <c r="K1048">
        <v>0</v>
      </c>
      <c r="L1048">
        <v>0</v>
      </c>
      <c r="M1048">
        <f t="shared" si="240"/>
        <v>1</v>
      </c>
      <c r="N1048">
        <f t="shared" si="241"/>
        <v>0</v>
      </c>
      <c r="O1048">
        <f t="shared" si="242"/>
        <v>0</v>
      </c>
      <c r="P1048">
        <f t="shared" si="243"/>
        <v>0</v>
      </c>
      <c r="Q1048">
        <f t="shared" si="244"/>
        <v>1.2816594781402896E-2</v>
      </c>
      <c r="R1048">
        <v>0</v>
      </c>
      <c r="S1048" s="2">
        <f t="shared" si="245"/>
        <v>-3.7033995514852016</v>
      </c>
      <c r="T1048" s="2">
        <f t="shared" si="246"/>
        <v>2.4639620271737064E-2</v>
      </c>
      <c r="U1048" s="2">
        <f t="shared" si="247"/>
        <v>2.4047108646064821E-2</v>
      </c>
      <c r="V1048" s="1">
        <f t="shared" si="248"/>
        <v>0.97595289135393515</v>
      </c>
      <c r="W1048" s="1">
        <f t="shared" si="249"/>
        <v>-2.4340960789330682E-2</v>
      </c>
      <c r="X1048">
        <f t="shared" si="250"/>
        <v>1</v>
      </c>
      <c r="Y1048">
        <v>1047</v>
      </c>
      <c r="Z1048">
        <f>SUM($R$2:R1048)</f>
        <v>548</v>
      </c>
      <c r="AA1048">
        <f t="shared" si="251"/>
        <v>499</v>
      </c>
      <c r="AB1048">
        <f t="shared" si="252"/>
        <v>0.974609375</v>
      </c>
      <c r="AC1048">
        <f t="shared" si="253"/>
        <v>1</v>
      </c>
      <c r="AD1048">
        <f t="shared" si="254"/>
        <v>1.953125E-3</v>
      </c>
    </row>
    <row r="1049" spans="1:30" x14ac:dyDescent="0.25">
      <c r="A1049" t="s">
        <v>0</v>
      </c>
      <c r="B1049">
        <v>13</v>
      </c>
      <c r="C1049" t="s">
        <v>3</v>
      </c>
      <c r="D1049" t="s">
        <v>6</v>
      </c>
      <c r="E1049" t="s">
        <v>10</v>
      </c>
      <c r="F1049" t="s">
        <v>2</v>
      </c>
      <c r="G1049">
        <v>92.14</v>
      </c>
      <c r="H1049">
        <v>23.2</v>
      </c>
      <c r="K1049">
        <v>0</v>
      </c>
      <c r="L1049">
        <v>0</v>
      </c>
      <c r="M1049">
        <f t="shared" si="240"/>
        <v>1</v>
      </c>
      <c r="N1049">
        <f t="shared" si="241"/>
        <v>0</v>
      </c>
      <c r="O1049">
        <f t="shared" si="242"/>
        <v>0</v>
      </c>
      <c r="P1049">
        <f t="shared" si="243"/>
        <v>0</v>
      </c>
      <c r="Q1049">
        <f t="shared" si="244"/>
        <v>8.3958526500775184E-3</v>
      </c>
      <c r="R1049">
        <v>0</v>
      </c>
      <c r="S1049" s="2">
        <f t="shared" si="245"/>
        <v>-3.7136298165475838</v>
      </c>
      <c r="T1049" s="2">
        <f t="shared" si="246"/>
        <v>2.4388835410346685E-2</v>
      </c>
      <c r="U1049" s="2">
        <f t="shared" si="247"/>
        <v>2.3808181588173084E-2</v>
      </c>
      <c r="V1049" s="1">
        <f t="shared" si="248"/>
        <v>0.97619181841182689</v>
      </c>
      <c r="W1049" s="1">
        <f t="shared" si="249"/>
        <v>-2.4096176621548938E-2</v>
      </c>
      <c r="X1049">
        <f t="shared" si="250"/>
        <v>1</v>
      </c>
      <c r="Y1049">
        <v>1048</v>
      </c>
      <c r="Z1049">
        <f>SUM($R$2:R1049)</f>
        <v>548</v>
      </c>
      <c r="AA1049">
        <f t="shared" si="251"/>
        <v>500</v>
      </c>
      <c r="AB1049">
        <f t="shared" si="252"/>
        <v>0.9765625</v>
      </c>
      <c r="AC1049">
        <f t="shared" si="253"/>
        <v>1</v>
      </c>
      <c r="AD1049">
        <f t="shared" si="254"/>
        <v>1.953125E-3</v>
      </c>
    </row>
    <row r="1050" spans="1:30" x14ac:dyDescent="0.25">
      <c r="A1050" t="s">
        <v>0</v>
      </c>
      <c r="B1050">
        <v>31</v>
      </c>
      <c r="C1050" t="s">
        <v>5</v>
      </c>
      <c r="D1050" t="s">
        <v>4</v>
      </c>
      <c r="E1050" t="s">
        <v>1</v>
      </c>
      <c r="F1050" t="s">
        <v>11</v>
      </c>
      <c r="G1050">
        <v>91.65</v>
      </c>
      <c r="H1050">
        <v>24.6</v>
      </c>
      <c r="K1050">
        <v>0</v>
      </c>
      <c r="L1050">
        <v>0</v>
      </c>
      <c r="M1050">
        <f t="shared" si="240"/>
        <v>0</v>
      </c>
      <c r="N1050">
        <f t="shared" si="241"/>
        <v>0</v>
      </c>
      <c r="O1050">
        <f t="shared" si="242"/>
        <v>1</v>
      </c>
      <c r="P1050">
        <f t="shared" si="243"/>
        <v>0</v>
      </c>
      <c r="Q1050">
        <f t="shared" si="244"/>
        <v>7.5763249410463473E-2</v>
      </c>
      <c r="R1050">
        <v>0</v>
      </c>
      <c r="S1050" s="2">
        <f t="shared" si="245"/>
        <v>-3.7860786048398327</v>
      </c>
      <c r="T1050" s="2">
        <f t="shared" si="246"/>
        <v>2.2684382092298987E-2</v>
      </c>
      <c r="U1050" s="2">
        <f t="shared" si="247"/>
        <v>2.218121493738787E-2</v>
      </c>
      <c r="V1050" s="1">
        <f t="shared" si="248"/>
        <v>0.97781878506261211</v>
      </c>
      <c r="W1050" s="1">
        <f t="shared" si="249"/>
        <v>-2.2430917462904567E-2</v>
      </c>
      <c r="X1050">
        <f t="shared" si="250"/>
        <v>1</v>
      </c>
      <c r="Y1050">
        <v>1049</v>
      </c>
      <c r="Z1050">
        <f>SUM($R$2:R1050)</f>
        <v>548</v>
      </c>
      <c r="AA1050">
        <f t="shared" si="251"/>
        <v>501</v>
      </c>
      <c r="AB1050">
        <f t="shared" si="252"/>
        <v>0.978515625</v>
      </c>
      <c r="AC1050">
        <f t="shared" si="253"/>
        <v>1</v>
      </c>
      <c r="AD1050">
        <f t="shared" si="254"/>
        <v>1.953125E-3</v>
      </c>
    </row>
    <row r="1051" spans="1:30" x14ac:dyDescent="0.25">
      <c r="A1051" t="s">
        <v>7</v>
      </c>
      <c r="B1051">
        <v>31</v>
      </c>
      <c r="C1051" t="s">
        <v>5</v>
      </c>
      <c r="D1051" t="s">
        <v>4</v>
      </c>
      <c r="E1051" t="s">
        <v>1</v>
      </c>
      <c r="F1051" t="s">
        <v>11</v>
      </c>
      <c r="G1051">
        <v>55.27</v>
      </c>
      <c r="H1051">
        <v>32.5</v>
      </c>
      <c r="K1051">
        <v>0</v>
      </c>
      <c r="L1051">
        <v>0</v>
      </c>
      <c r="M1051">
        <f t="shared" si="240"/>
        <v>0</v>
      </c>
      <c r="N1051">
        <f t="shared" si="241"/>
        <v>0</v>
      </c>
      <c r="O1051">
        <f t="shared" si="242"/>
        <v>1</v>
      </c>
      <c r="P1051">
        <f t="shared" si="243"/>
        <v>0</v>
      </c>
      <c r="Q1051">
        <f t="shared" si="244"/>
        <v>7.5763249410463473E-2</v>
      </c>
      <c r="R1051">
        <v>0</v>
      </c>
      <c r="S1051" s="2">
        <f t="shared" si="245"/>
        <v>-3.7860786048398327</v>
      </c>
      <c r="T1051" s="2">
        <f t="shared" si="246"/>
        <v>2.2684382092298987E-2</v>
      </c>
      <c r="U1051" s="2">
        <f t="shared" si="247"/>
        <v>2.218121493738787E-2</v>
      </c>
      <c r="V1051" s="1">
        <f t="shared" si="248"/>
        <v>0.97781878506261211</v>
      </c>
      <c r="W1051" s="1">
        <f t="shared" si="249"/>
        <v>-2.2430917462904567E-2</v>
      </c>
      <c r="X1051">
        <f t="shared" si="250"/>
        <v>1</v>
      </c>
      <c r="Y1051">
        <v>1050</v>
      </c>
      <c r="Z1051">
        <f>SUM($R$2:R1051)</f>
        <v>548</v>
      </c>
      <c r="AA1051">
        <f t="shared" si="251"/>
        <v>502</v>
      </c>
      <c r="AB1051">
        <f t="shared" si="252"/>
        <v>0.98046875</v>
      </c>
      <c r="AC1051">
        <f t="shared" si="253"/>
        <v>1</v>
      </c>
      <c r="AD1051">
        <f t="shared" si="254"/>
        <v>1.953125E-3</v>
      </c>
    </row>
    <row r="1052" spans="1:30" x14ac:dyDescent="0.25">
      <c r="A1052" t="s">
        <v>7</v>
      </c>
      <c r="B1052">
        <v>31</v>
      </c>
      <c r="C1052" t="s">
        <v>5</v>
      </c>
      <c r="D1052" t="s">
        <v>4</v>
      </c>
      <c r="E1052" t="s">
        <v>1</v>
      </c>
      <c r="F1052" t="s">
        <v>11</v>
      </c>
      <c r="G1052">
        <v>103.55</v>
      </c>
      <c r="H1052">
        <v>20.5</v>
      </c>
      <c r="K1052">
        <v>0</v>
      </c>
      <c r="L1052">
        <v>0</v>
      </c>
      <c r="M1052">
        <f t="shared" si="240"/>
        <v>0</v>
      </c>
      <c r="N1052">
        <f t="shared" si="241"/>
        <v>0</v>
      </c>
      <c r="O1052">
        <f t="shared" si="242"/>
        <v>1</v>
      </c>
      <c r="P1052">
        <f t="shared" si="243"/>
        <v>0</v>
      </c>
      <c r="Q1052">
        <f t="shared" si="244"/>
        <v>7.5763249410463473E-2</v>
      </c>
      <c r="R1052">
        <v>0</v>
      </c>
      <c r="S1052" s="2">
        <f t="shared" si="245"/>
        <v>-3.7860786048398327</v>
      </c>
      <c r="T1052" s="2">
        <f t="shared" si="246"/>
        <v>2.2684382092298987E-2</v>
      </c>
      <c r="U1052" s="2">
        <f t="shared" si="247"/>
        <v>2.218121493738787E-2</v>
      </c>
      <c r="V1052" s="1">
        <f t="shared" si="248"/>
        <v>0.97781878506261211</v>
      </c>
      <c r="W1052" s="1">
        <f t="shared" si="249"/>
        <v>-2.2430917462904567E-2</v>
      </c>
      <c r="X1052">
        <f t="shared" si="250"/>
        <v>1</v>
      </c>
      <c r="Y1052">
        <v>1051</v>
      </c>
      <c r="Z1052">
        <f>SUM($R$2:R1052)</f>
        <v>548</v>
      </c>
      <c r="AA1052">
        <f t="shared" si="251"/>
        <v>503</v>
      </c>
      <c r="AB1052">
        <f t="shared" si="252"/>
        <v>0.982421875</v>
      </c>
      <c r="AC1052">
        <f t="shared" si="253"/>
        <v>1</v>
      </c>
      <c r="AD1052">
        <f t="shared" si="254"/>
        <v>1.953125E-3</v>
      </c>
    </row>
    <row r="1053" spans="1:30" x14ac:dyDescent="0.25">
      <c r="A1053" t="s">
        <v>7</v>
      </c>
      <c r="B1053">
        <v>31</v>
      </c>
      <c r="C1053" t="s">
        <v>5</v>
      </c>
      <c r="D1053" t="s">
        <v>6</v>
      </c>
      <c r="E1053" t="s">
        <v>1</v>
      </c>
      <c r="F1053" t="s">
        <v>11</v>
      </c>
      <c r="G1053">
        <v>104.55</v>
      </c>
      <c r="H1053">
        <v>26.4</v>
      </c>
      <c r="K1053">
        <v>0</v>
      </c>
      <c r="L1053">
        <v>0</v>
      </c>
      <c r="M1053">
        <f t="shared" si="240"/>
        <v>0</v>
      </c>
      <c r="N1053">
        <f t="shared" si="241"/>
        <v>0</v>
      </c>
      <c r="O1053">
        <f t="shared" si="242"/>
        <v>1</v>
      </c>
      <c r="P1053">
        <f t="shared" si="243"/>
        <v>0</v>
      </c>
      <c r="Q1053">
        <f t="shared" si="244"/>
        <v>7.5763249410463473E-2</v>
      </c>
      <c r="R1053">
        <v>0</v>
      </c>
      <c r="S1053" s="2">
        <f t="shared" si="245"/>
        <v>-3.7860786048398327</v>
      </c>
      <c r="T1053" s="2">
        <f t="shared" si="246"/>
        <v>2.2684382092298987E-2</v>
      </c>
      <c r="U1053" s="2">
        <f t="shared" si="247"/>
        <v>2.218121493738787E-2</v>
      </c>
      <c r="V1053" s="1">
        <f t="shared" si="248"/>
        <v>0.97781878506261211</v>
      </c>
      <c r="W1053" s="1">
        <f t="shared" si="249"/>
        <v>-2.2430917462904567E-2</v>
      </c>
      <c r="X1053">
        <f t="shared" si="250"/>
        <v>1</v>
      </c>
      <c r="Y1053">
        <v>1052</v>
      </c>
      <c r="Z1053">
        <f>SUM($R$2:R1053)</f>
        <v>548</v>
      </c>
      <c r="AA1053">
        <f t="shared" si="251"/>
        <v>504</v>
      </c>
      <c r="AB1053">
        <f t="shared" si="252"/>
        <v>0.984375</v>
      </c>
      <c r="AC1053">
        <f t="shared" si="253"/>
        <v>1</v>
      </c>
      <c r="AD1053">
        <f t="shared" si="254"/>
        <v>1.953125E-3</v>
      </c>
    </row>
    <row r="1054" spans="1:30" x14ac:dyDescent="0.25">
      <c r="A1054" t="s">
        <v>7</v>
      </c>
      <c r="B1054">
        <v>30</v>
      </c>
      <c r="C1054" t="s">
        <v>3</v>
      </c>
      <c r="D1054" t="s">
        <v>6</v>
      </c>
      <c r="E1054" t="s">
        <v>1</v>
      </c>
      <c r="F1054" t="s">
        <v>11</v>
      </c>
      <c r="G1054">
        <v>113.85</v>
      </c>
      <c r="H1054">
        <v>34</v>
      </c>
      <c r="K1054">
        <v>0</v>
      </c>
      <c r="L1054">
        <v>0</v>
      </c>
      <c r="M1054">
        <f t="shared" si="240"/>
        <v>0</v>
      </c>
      <c r="N1054">
        <f t="shared" si="241"/>
        <v>0</v>
      </c>
      <c r="O1054">
        <f t="shared" si="242"/>
        <v>1</v>
      </c>
      <c r="P1054">
        <f t="shared" si="243"/>
        <v>0</v>
      </c>
      <c r="Q1054">
        <f t="shared" si="244"/>
        <v>6.8463663962074664E-2</v>
      </c>
      <c r="R1054">
        <v>0</v>
      </c>
      <c r="S1054" s="2">
        <f t="shared" si="245"/>
        <v>-3.8029709481985119</v>
      </c>
      <c r="T1054" s="2">
        <f t="shared" si="246"/>
        <v>2.2304408082300903E-2</v>
      </c>
      <c r="U1054" s="2">
        <f t="shared" si="247"/>
        <v>2.1817775513793228E-2</v>
      </c>
      <c r="V1054" s="1">
        <f t="shared" si="248"/>
        <v>0.97818222448620673</v>
      </c>
      <c r="W1054" s="1">
        <f t="shared" si="249"/>
        <v>-2.2059302697878487E-2</v>
      </c>
      <c r="X1054">
        <f t="shared" si="250"/>
        <v>1</v>
      </c>
      <c r="Y1054">
        <v>1053</v>
      </c>
      <c r="Z1054">
        <f>SUM($R$2:R1054)</f>
        <v>548</v>
      </c>
      <c r="AA1054">
        <f t="shared" si="251"/>
        <v>505</v>
      </c>
      <c r="AB1054">
        <f t="shared" si="252"/>
        <v>0.986328125</v>
      </c>
      <c r="AC1054">
        <f t="shared" si="253"/>
        <v>1</v>
      </c>
      <c r="AD1054">
        <f t="shared" si="254"/>
        <v>1.953125E-3</v>
      </c>
    </row>
    <row r="1055" spans="1:30" x14ac:dyDescent="0.25">
      <c r="A1055" t="s">
        <v>0</v>
      </c>
      <c r="B1055">
        <v>29</v>
      </c>
      <c r="C1055" t="s">
        <v>3</v>
      </c>
      <c r="D1055" t="s">
        <v>4</v>
      </c>
      <c r="E1055" t="s">
        <v>1</v>
      </c>
      <c r="F1055" t="s">
        <v>11</v>
      </c>
      <c r="G1055">
        <v>60.34</v>
      </c>
      <c r="H1055">
        <v>29.6</v>
      </c>
      <c r="K1055">
        <v>0</v>
      </c>
      <c r="L1055">
        <v>0</v>
      </c>
      <c r="M1055">
        <f t="shared" si="240"/>
        <v>0</v>
      </c>
      <c r="N1055">
        <f t="shared" si="241"/>
        <v>0</v>
      </c>
      <c r="O1055">
        <f t="shared" si="242"/>
        <v>1</v>
      </c>
      <c r="P1055">
        <f t="shared" si="243"/>
        <v>0</v>
      </c>
      <c r="Q1055">
        <f t="shared" si="244"/>
        <v>6.1718988319348772E-2</v>
      </c>
      <c r="R1055">
        <v>0</v>
      </c>
      <c r="S1055" s="2">
        <f t="shared" si="245"/>
        <v>-3.8185791464455772</v>
      </c>
      <c r="T1055" s="2">
        <f t="shared" si="246"/>
        <v>2.195897923278416E-2</v>
      </c>
      <c r="U1055" s="2">
        <f t="shared" si="247"/>
        <v>2.1487143495005481E-2</v>
      </c>
      <c r="V1055" s="1">
        <f t="shared" si="248"/>
        <v>0.97851285650499453</v>
      </c>
      <c r="W1055" s="1">
        <f t="shared" si="249"/>
        <v>-2.1721353238970356E-2</v>
      </c>
      <c r="X1055">
        <f t="shared" si="250"/>
        <v>1</v>
      </c>
      <c r="Y1055">
        <v>1054</v>
      </c>
      <c r="Z1055">
        <f>SUM($R$2:R1055)</f>
        <v>548</v>
      </c>
      <c r="AA1055">
        <f t="shared" si="251"/>
        <v>506</v>
      </c>
      <c r="AB1055">
        <f t="shared" si="252"/>
        <v>0.98828125</v>
      </c>
      <c r="AC1055">
        <f t="shared" si="253"/>
        <v>1</v>
      </c>
      <c r="AD1055">
        <f t="shared" si="254"/>
        <v>1.953125E-3</v>
      </c>
    </row>
    <row r="1056" spans="1:30" x14ac:dyDescent="0.25">
      <c r="A1056" t="s">
        <v>0</v>
      </c>
      <c r="B1056">
        <v>27</v>
      </c>
      <c r="C1056" t="s">
        <v>3</v>
      </c>
      <c r="D1056" t="s">
        <v>4</v>
      </c>
      <c r="E1056" t="s">
        <v>10</v>
      </c>
      <c r="F1056" t="s">
        <v>11</v>
      </c>
      <c r="G1056">
        <v>95.1</v>
      </c>
      <c r="H1056">
        <v>24.3</v>
      </c>
      <c r="K1056">
        <v>0</v>
      </c>
      <c r="L1056">
        <v>0</v>
      </c>
      <c r="M1056">
        <f t="shared" si="240"/>
        <v>0</v>
      </c>
      <c r="N1056">
        <f t="shared" si="241"/>
        <v>0</v>
      </c>
      <c r="O1056">
        <f t="shared" si="242"/>
        <v>1</v>
      </c>
      <c r="P1056">
        <f t="shared" si="243"/>
        <v>0</v>
      </c>
      <c r="Q1056">
        <f t="shared" si="244"/>
        <v>4.9795047239267143E-2</v>
      </c>
      <c r="R1056">
        <v>0</v>
      </c>
      <c r="S1056" s="2">
        <f t="shared" si="245"/>
        <v>-3.846172947263109</v>
      </c>
      <c r="T1056" s="2">
        <f t="shared" si="246"/>
        <v>2.1361331145989943E-2</v>
      </c>
      <c r="U1056" s="2">
        <f t="shared" si="247"/>
        <v>2.0914568130381495E-2</v>
      </c>
      <c r="V1056" s="1">
        <f t="shared" si="248"/>
        <v>0.97908543186961849</v>
      </c>
      <c r="W1056" s="1">
        <f t="shared" si="249"/>
        <v>-2.1136375836454092E-2</v>
      </c>
      <c r="X1056">
        <f t="shared" si="250"/>
        <v>1</v>
      </c>
      <c r="Y1056">
        <v>1055</v>
      </c>
      <c r="Z1056">
        <f>SUM($R$2:R1056)</f>
        <v>548</v>
      </c>
      <c r="AA1056">
        <f t="shared" si="251"/>
        <v>507</v>
      </c>
      <c r="AB1056">
        <f t="shared" si="252"/>
        <v>0.990234375</v>
      </c>
      <c r="AC1056">
        <f t="shared" si="253"/>
        <v>1</v>
      </c>
      <c r="AD1056">
        <f t="shared" si="254"/>
        <v>1.953125E-3</v>
      </c>
    </row>
    <row r="1057" spans="1:30" x14ac:dyDescent="0.25">
      <c r="A1057" t="s">
        <v>7</v>
      </c>
      <c r="B1057">
        <v>24</v>
      </c>
      <c r="C1057" t="s">
        <v>5</v>
      </c>
      <c r="D1057" t="s">
        <v>6</v>
      </c>
      <c r="E1057" t="s">
        <v>10</v>
      </c>
      <c r="F1057" t="s">
        <v>11</v>
      </c>
      <c r="G1057">
        <v>100.97</v>
      </c>
      <c r="H1057">
        <v>27.9</v>
      </c>
      <c r="K1057">
        <v>0</v>
      </c>
      <c r="L1057">
        <v>0</v>
      </c>
      <c r="M1057">
        <f t="shared" si="240"/>
        <v>0</v>
      </c>
      <c r="N1057">
        <f t="shared" si="241"/>
        <v>0</v>
      </c>
      <c r="O1057">
        <f t="shared" si="242"/>
        <v>1</v>
      </c>
      <c r="P1057">
        <f t="shared" si="243"/>
        <v>0</v>
      </c>
      <c r="Q1057">
        <f t="shared" si="244"/>
        <v>3.5431305920433462E-2</v>
      </c>
      <c r="R1057">
        <v>0</v>
      </c>
      <c r="S1057" s="2">
        <f t="shared" si="245"/>
        <v>-3.879412814374541</v>
      </c>
      <c r="T1057" s="2">
        <f t="shared" si="246"/>
        <v>2.0662954610177645E-2</v>
      </c>
      <c r="U1057" s="2">
        <f t="shared" si="247"/>
        <v>2.0244640521972758E-2</v>
      </c>
      <c r="V1057" s="1">
        <f t="shared" si="248"/>
        <v>0.97975535947802728</v>
      </c>
      <c r="W1057" s="1">
        <f t="shared" si="249"/>
        <v>-2.0452371666756012E-2</v>
      </c>
      <c r="X1057">
        <f t="shared" si="250"/>
        <v>1</v>
      </c>
      <c r="Y1057">
        <v>1056</v>
      </c>
      <c r="Z1057">
        <f>SUM($R$2:R1057)</f>
        <v>548</v>
      </c>
      <c r="AA1057">
        <f t="shared" si="251"/>
        <v>508</v>
      </c>
      <c r="AB1057">
        <f t="shared" si="252"/>
        <v>0.9921875</v>
      </c>
      <c r="AC1057">
        <f t="shared" si="253"/>
        <v>1</v>
      </c>
      <c r="AD1057">
        <f t="shared" si="254"/>
        <v>1.953125E-3</v>
      </c>
    </row>
    <row r="1058" spans="1:30" x14ac:dyDescent="0.25">
      <c r="A1058" t="s">
        <v>0</v>
      </c>
      <c r="B1058">
        <v>22</v>
      </c>
      <c r="C1058" t="s">
        <v>5</v>
      </c>
      <c r="D1058" t="s">
        <v>6</v>
      </c>
      <c r="E1058" t="s">
        <v>1</v>
      </c>
      <c r="F1058" t="s">
        <v>11</v>
      </c>
      <c r="G1058">
        <v>117.69</v>
      </c>
      <c r="H1058">
        <v>26.5</v>
      </c>
      <c r="K1058">
        <v>0</v>
      </c>
      <c r="L1058">
        <v>0</v>
      </c>
      <c r="M1058">
        <f t="shared" si="240"/>
        <v>0</v>
      </c>
      <c r="N1058">
        <f t="shared" si="241"/>
        <v>0</v>
      </c>
      <c r="O1058">
        <f t="shared" si="242"/>
        <v>1</v>
      </c>
      <c r="P1058">
        <f t="shared" si="243"/>
        <v>0</v>
      </c>
      <c r="Q1058">
        <f t="shared" si="244"/>
        <v>2.789331530135674E-2</v>
      </c>
      <c r="R1058">
        <v>0</v>
      </c>
      <c r="S1058" s="2">
        <f t="shared" si="245"/>
        <v>-3.896856863310231</v>
      </c>
      <c r="T1058" s="2">
        <f t="shared" si="246"/>
        <v>2.0305634633223192E-2</v>
      </c>
      <c r="U1058" s="2">
        <f t="shared" si="247"/>
        <v>1.9901521606829713E-2</v>
      </c>
      <c r="V1058" s="1">
        <f t="shared" si="248"/>
        <v>0.98009847839317032</v>
      </c>
      <c r="W1058" s="1">
        <f t="shared" si="249"/>
        <v>-2.0102224209819764E-2</v>
      </c>
      <c r="X1058">
        <f t="shared" si="250"/>
        <v>1</v>
      </c>
      <c r="Y1058">
        <v>1057</v>
      </c>
      <c r="Z1058">
        <f>SUM($R$2:R1058)</f>
        <v>548</v>
      </c>
      <c r="AA1058">
        <f t="shared" si="251"/>
        <v>509</v>
      </c>
      <c r="AB1058">
        <f t="shared" si="252"/>
        <v>0.994140625</v>
      </c>
      <c r="AC1058">
        <f t="shared" si="253"/>
        <v>1</v>
      </c>
      <c r="AD1058">
        <f t="shared" si="254"/>
        <v>1.953125E-3</v>
      </c>
    </row>
    <row r="1059" spans="1:30" x14ac:dyDescent="0.25">
      <c r="A1059" t="s">
        <v>7</v>
      </c>
      <c r="B1059">
        <v>21</v>
      </c>
      <c r="C1059" t="s">
        <v>3</v>
      </c>
      <c r="D1059" t="s">
        <v>8</v>
      </c>
      <c r="E1059" t="s">
        <v>10</v>
      </c>
      <c r="F1059" t="s">
        <v>11</v>
      </c>
      <c r="G1059">
        <v>111.61</v>
      </c>
      <c r="H1059">
        <v>36.9</v>
      </c>
      <c r="K1059">
        <v>0</v>
      </c>
      <c r="L1059">
        <v>0</v>
      </c>
      <c r="M1059">
        <f t="shared" si="240"/>
        <v>0</v>
      </c>
      <c r="N1059">
        <f t="shared" si="241"/>
        <v>0</v>
      </c>
      <c r="O1059">
        <f t="shared" si="242"/>
        <v>1</v>
      </c>
      <c r="P1059">
        <f t="shared" si="243"/>
        <v>0</v>
      </c>
      <c r="Q1059">
        <f t="shared" si="244"/>
        <v>2.4656833799990507E-2</v>
      </c>
      <c r="R1059">
        <v>0</v>
      </c>
      <c r="S1059" s="2">
        <f t="shared" si="245"/>
        <v>-3.9043465703876592</v>
      </c>
      <c r="T1059" s="2">
        <f t="shared" si="246"/>
        <v>2.0154119488104933E-2</v>
      </c>
      <c r="U1059" s="2">
        <f t="shared" si="247"/>
        <v>1.9755955598373613E-2</v>
      </c>
      <c r="V1059" s="1">
        <f t="shared" si="248"/>
        <v>0.98024404440162638</v>
      </c>
      <c r="W1059" s="1">
        <f t="shared" si="249"/>
        <v>-1.9953713419454344E-2</v>
      </c>
      <c r="X1059">
        <f t="shared" si="250"/>
        <v>1</v>
      </c>
      <c r="Y1059">
        <v>1058</v>
      </c>
      <c r="Z1059">
        <f>SUM($R$2:R1059)</f>
        <v>548</v>
      </c>
      <c r="AA1059">
        <f t="shared" si="251"/>
        <v>510</v>
      </c>
      <c r="AB1059">
        <f t="shared" si="252"/>
        <v>0.99609375</v>
      </c>
      <c r="AC1059">
        <f t="shared" si="253"/>
        <v>1</v>
      </c>
      <c r="AD1059">
        <f t="shared" si="254"/>
        <v>1.953125E-3</v>
      </c>
    </row>
    <row r="1060" spans="1:30" x14ac:dyDescent="0.25">
      <c r="A1060" t="s">
        <v>7</v>
      </c>
      <c r="B1060">
        <v>20</v>
      </c>
      <c r="C1060" t="s">
        <v>5</v>
      </c>
      <c r="D1060" t="s">
        <v>6</v>
      </c>
      <c r="E1060" t="s">
        <v>10</v>
      </c>
      <c r="F1060" t="s">
        <v>11</v>
      </c>
      <c r="G1060">
        <v>73</v>
      </c>
      <c r="H1060">
        <v>20.8</v>
      </c>
      <c r="K1060">
        <v>0</v>
      </c>
      <c r="L1060">
        <v>0</v>
      </c>
      <c r="M1060">
        <f t="shared" si="240"/>
        <v>0</v>
      </c>
      <c r="N1060">
        <f t="shared" si="241"/>
        <v>0</v>
      </c>
      <c r="O1060">
        <f t="shared" si="242"/>
        <v>1</v>
      </c>
      <c r="P1060">
        <f t="shared" si="243"/>
        <v>0</v>
      </c>
      <c r="Q1060">
        <f t="shared" si="244"/>
        <v>2.1741500107124563E-2</v>
      </c>
      <c r="R1060">
        <v>0</v>
      </c>
      <c r="S1060" s="2">
        <f t="shared" si="245"/>
        <v>-3.9110930929255781</v>
      </c>
      <c r="T1060" s="2">
        <f t="shared" si="246"/>
        <v>2.001860690010504E-2</v>
      </c>
      <c r="U1060" s="2">
        <f t="shared" si="247"/>
        <v>1.962572718250967E-2</v>
      </c>
      <c r="V1060" s="1">
        <f t="shared" si="248"/>
        <v>0.98037427281749034</v>
      </c>
      <c r="W1060" s="1">
        <f t="shared" si="249"/>
        <v>-1.9820869188721873E-2</v>
      </c>
      <c r="X1060">
        <f t="shared" si="250"/>
        <v>1</v>
      </c>
      <c r="Y1060">
        <v>1059</v>
      </c>
      <c r="Z1060">
        <f>SUM($R$2:R1060)</f>
        <v>548</v>
      </c>
      <c r="AA1060">
        <f t="shared" si="251"/>
        <v>511</v>
      </c>
      <c r="AB1060">
        <f t="shared" si="252"/>
        <v>0.998046875</v>
      </c>
      <c r="AC1060">
        <f t="shared" si="253"/>
        <v>1</v>
      </c>
      <c r="AD1060">
        <f t="shared" si="254"/>
        <v>1.953125E-3</v>
      </c>
    </row>
    <row r="1061" spans="1:30" x14ac:dyDescent="0.25">
      <c r="A1061" t="s">
        <v>0</v>
      </c>
      <c r="B1061">
        <v>20</v>
      </c>
      <c r="C1061" t="s">
        <v>5</v>
      </c>
      <c r="D1061" t="s">
        <v>4</v>
      </c>
      <c r="E1061" t="s">
        <v>10</v>
      </c>
      <c r="F1061" t="s">
        <v>11</v>
      </c>
      <c r="G1061">
        <v>106.97</v>
      </c>
      <c r="H1061">
        <v>27.9</v>
      </c>
      <c r="K1061">
        <v>0</v>
      </c>
      <c r="L1061">
        <v>0</v>
      </c>
      <c r="M1061">
        <f t="shared" si="240"/>
        <v>0</v>
      </c>
      <c r="N1061">
        <f t="shared" si="241"/>
        <v>0</v>
      </c>
      <c r="O1061">
        <f t="shared" si="242"/>
        <v>1</v>
      </c>
      <c r="P1061">
        <f t="shared" si="243"/>
        <v>0</v>
      </c>
      <c r="Q1061">
        <f t="shared" si="244"/>
        <v>2.1741500107124563E-2</v>
      </c>
      <c r="R1061">
        <v>0</v>
      </c>
      <c r="S1061" s="2">
        <f t="shared" si="245"/>
        <v>-3.9110930929255781</v>
      </c>
      <c r="T1061" s="2">
        <f t="shared" si="246"/>
        <v>2.001860690010504E-2</v>
      </c>
      <c r="U1061" s="2">
        <f t="shared" si="247"/>
        <v>1.962572718250967E-2</v>
      </c>
      <c r="V1061" s="1">
        <f t="shared" si="248"/>
        <v>0.98037427281749034</v>
      </c>
      <c r="W1061" s="1">
        <f t="shared" si="249"/>
        <v>-1.9820869188721873E-2</v>
      </c>
      <c r="X1061">
        <f t="shared" si="250"/>
        <v>1</v>
      </c>
      <c r="Y1061">
        <v>1060</v>
      </c>
      <c r="Z1061">
        <f>SUM($R$2:R1061)</f>
        <v>548</v>
      </c>
      <c r="AA1061">
        <f t="shared" si="251"/>
        <v>512</v>
      </c>
      <c r="AB1061">
        <f t="shared" si="252"/>
        <v>1</v>
      </c>
      <c r="AC1061">
        <f t="shared" si="253"/>
        <v>1</v>
      </c>
    </row>
    <row r="1064" spans="1:30" x14ac:dyDescent="0.25">
      <c r="J1064" s="3" t="s">
        <v>38</v>
      </c>
      <c r="K1064" s="3" t="s">
        <v>16</v>
      </c>
      <c r="L1064" s="3" t="s">
        <v>17</v>
      </c>
      <c r="M1064" s="3" t="s">
        <v>34</v>
      </c>
      <c r="N1064" s="3" t="s">
        <v>33</v>
      </c>
      <c r="O1064" s="3" t="s">
        <v>11</v>
      </c>
      <c r="P1064" s="3" t="s">
        <v>32</v>
      </c>
      <c r="Q1064" s="3" t="s">
        <v>25</v>
      </c>
      <c r="R1064" s="3" t="s">
        <v>24</v>
      </c>
      <c r="S1064" s="4" t="s">
        <v>44</v>
      </c>
      <c r="V1064" s="6" t="s">
        <v>43</v>
      </c>
      <c r="W1064" s="6">
        <f>SUM(W2:W1061)</f>
        <v>-1197.3311964822212</v>
      </c>
    </row>
    <row r="1065" spans="1:30" x14ac:dyDescent="0.25">
      <c r="J1065">
        <v>-1.3561860309146721E-2</v>
      </c>
      <c r="K1065">
        <v>4.8488331470743651</v>
      </c>
      <c r="L1065">
        <v>4.8985809953933144</v>
      </c>
      <c r="M1065">
        <v>-3.7194972274972988</v>
      </c>
      <c r="N1065">
        <v>3.2887323925553078</v>
      </c>
      <c r="O1065">
        <v>-3.947844348003466</v>
      </c>
      <c r="P1065">
        <v>-3.156912932789238</v>
      </c>
      <c r="Q1065">
        <v>2.3141510539352077</v>
      </c>
      <c r="R1065">
        <v>0.1</v>
      </c>
      <c r="S1065" s="5">
        <v>0.2</v>
      </c>
    </row>
    <row r="1066" spans="1:30" x14ac:dyDescent="0.25">
      <c r="V1066" s="6" t="s">
        <v>45</v>
      </c>
      <c r="W1066" s="6">
        <f>SUM(X2:X1061)/COUNT(X2:X1061)</f>
        <v>0.66603773584905657</v>
      </c>
    </row>
    <row r="1067" spans="1:30" x14ac:dyDescent="0.25">
      <c r="J1067" s="7">
        <v>-5</v>
      </c>
      <c r="K1067" s="7">
        <v>-5</v>
      </c>
      <c r="L1067" s="7">
        <v>-5</v>
      </c>
      <c r="M1067" s="7">
        <v>-5</v>
      </c>
      <c r="N1067" s="7">
        <v>-5</v>
      </c>
      <c r="O1067" s="7">
        <v>-5</v>
      </c>
      <c r="P1067" s="7">
        <v>-5</v>
      </c>
      <c r="Q1067" s="7">
        <v>-5</v>
      </c>
    </row>
    <row r="1068" spans="1:30" x14ac:dyDescent="0.25">
      <c r="J1068" s="7">
        <v>5</v>
      </c>
      <c r="K1068" s="7">
        <v>5</v>
      </c>
      <c r="L1068" s="7">
        <v>5</v>
      </c>
      <c r="M1068" s="7">
        <v>5</v>
      </c>
      <c r="N1068" s="7">
        <v>5</v>
      </c>
      <c r="O1068" s="7">
        <v>5</v>
      </c>
      <c r="P1068" s="7">
        <v>5</v>
      </c>
      <c r="Q1068" s="7">
        <v>5</v>
      </c>
      <c r="V1068" s="6" t="s">
        <v>53</v>
      </c>
      <c r="W1068" s="6">
        <f>SUM(AD2:AD1060)</f>
        <v>0.78221587020985583</v>
      </c>
    </row>
    <row r="1074" spans="10:23" x14ac:dyDescent="0.25">
      <c r="J1074" t="s">
        <v>38</v>
      </c>
      <c r="K1074" t="s">
        <v>16</v>
      </c>
      <c r="L1074" t="s">
        <v>17</v>
      </c>
      <c r="M1074" t="s">
        <v>34</v>
      </c>
      <c r="N1074" t="s">
        <v>33</v>
      </c>
      <c r="O1074" t="s">
        <v>11</v>
      </c>
      <c r="P1074" t="s">
        <v>32</v>
      </c>
      <c r="Q1074" t="s">
        <v>25</v>
      </c>
      <c r="R1074" t="s">
        <v>24</v>
      </c>
      <c r="S1074" t="s">
        <v>44</v>
      </c>
      <c r="V1074" t="s">
        <v>43</v>
      </c>
      <c r="W1074">
        <v>-1248.858744794888</v>
      </c>
    </row>
    <row r="1075" spans="10:23" x14ac:dyDescent="0.25">
      <c r="J1075">
        <v>0.11247187648852469</v>
      </c>
      <c r="K1075">
        <v>4.8800150151804491</v>
      </c>
      <c r="L1075">
        <v>4.7971619907866128</v>
      </c>
      <c r="M1075">
        <v>-3.86691377517923</v>
      </c>
      <c r="N1075">
        <v>3.33469397577757</v>
      </c>
      <c r="O1075">
        <v>-4.1782731528789858</v>
      </c>
      <c r="P1075">
        <v>-3.5362655313903013</v>
      </c>
      <c r="Q1075">
        <v>1.3359610148755126</v>
      </c>
      <c r="R1075">
        <v>0.1</v>
      </c>
      <c r="S1075">
        <v>0.2</v>
      </c>
    </row>
    <row r="1076" spans="10:23" x14ac:dyDescent="0.25">
      <c r="V1076" t="s">
        <v>45</v>
      </c>
      <c r="W1076">
        <v>0.66603773584905657</v>
      </c>
    </row>
    <row r="1077" spans="10:23" x14ac:dyDescent="0.25">
      <c r="J1077">
        <v>-5</v>
      </c>
      <c r="K1077">
        <v>-5</v>
      </c>
      <c r="L1077">
        <v>-5</v>
      </c>
      <c r="M1077">
        <v>-5</v>
      </c>
      <c r="N1077">
        <v>-5</v>
      </c>
      <c r="O1077">
        <v>-5</v>
      </c>
      <c r="P1077">
        <v>-5</v>
      </c>
      <c r="Q1077">
        <v>-5</v>
      </c>
    </row>
    <row r="1078" spans="10:23" x14ac:dyDescent="0.25">
      <c r="J1078">
        <v>5</v>
      </c>
      <c r="K1078">
        <v>5</v>
      </c>
      <c r="L1078">
        <v>5</v>
      </c>
      <c r="M1078">
        <v>5</v>
      </c>
      <c r="N1078">
        <v>5</v>
      </c>
      <c r="O1078">
        <v>5</v>
      </c>
      <c r="P1078">
        <v>5</v>
      </c>
      <c r="Q1078">
        <v>5</v>
      </c>
    </row>
  </sheetData>
  <sortState xmlns:xlrd2="http://schemas.microsoft.com/office/spreadsheetml/2017/richdata2" ref="A1:S1061">
    <sortCondition descending="1" ref="S1:S1061"/>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9840A-CA09-4345-84FC-DBFD5B7DADD9}">
  <dimension ref="A1:U1078"/>
  <sheetViews>
    <sheetView workbookViewId="0">
      <selection activeCell="P1100" sqref="P1100"/>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2" bestFit="1" customWidth="1"/>
    <col min="14" max="14" width="6.5703125" bestFit="1" customWidth="1"/>
    <col min="15" max="15" width="9.7109375" bestFit="1" customWidth="1"/>
    <col min="16" max="16" width="11.5703125" bestFit="1" customWidth="1"/>
    <col min="17" max="17" width="5.5703125" bestFit="1" customWidth="1"/>
    <col min="18" max="18" width="13.85546875" bestFit="1" customWidth="1"/>
    <col min="19" max="19" width="12.7109375" bestFit="1" customWidth="1"/>
    <col min="20" max="20" width="4.5703125" bestFit="1" customWidth="1"/>
    <col min="21" max="21" width="5.28515625" bestFit="1" customWidth="1"/>
  </cols>
  <sheetData>
    <row r="1" spans="1:21" s="3" customFormat="1" ht="17.25" x14ac:dyDescent="0.25">
      <c r="A1" s="3" t="s">
        <v>14</v>
      </c>
      <c r="B1" s="3" t="s">
        <v>15</v>
      </c>
      <c r="C1" s="3" t="s">
        <v>20</v>
      </c>
      <c r="D1" s="3" t="s">
        <v>23</v>
      </c>
      <c r="E1" s="3" t="s">
        <v>18</v>
      </c>
      <c r="F1" s="3" t="s">
        <v>19</v>
      </c>
      <c r="G1" s="3" t="s">
        <v>21</v>
      </c>
      <c r="H1" s="3" t="s">
        <v>22</v>
      </c>
      <c r="K1" s="3" t="s">
        <v>16</v>
      </c>
      <c r="L1" s="3" t="s">
        <v>17</v>
      </c>
      <c r="M1" s="3" t="s">
        <v>25</v>
      </c>
      <c r="N1" s="3" t="s">
        <v>24</v>
      </c>
      <c r="O1" s="3" t="s">
        <v>37</v>
      </c>
      <c r="P1" s="3" t="s">
        <v>47</v>
      </c>
      <c r="Q1" s="3" t="s">
        <v>39</v>
      </c>
      <c r="R1" s="3" t="s">
        <v>40</v>
      </c>
      <c r="S1" s="3" t="s">
        <v>41</v>
      </c>
      <c r="T1" s="3" t="s">
        <v>42</v>
      </c>
      <c r="U1" s="3" t="s">
        <v>46</v>
      </c>
    </row>
    <row r="2" spans="1:21" x14ac:dyDescent="0.25">
      <c r="A2" t="s">
        <v>0</v>
      </c>
      <c r="B2">
        <v>67</v>
      </c>
      <c r="C2" t="s">
        <v>3</v>
      </c>
      <c r="D2" t="s">
        <v>4</v>
      </c>
      <c r="E2" t="s">
        <v>1</v>
      </c>
      <c r="F2" t="s">
        <v>2</v>
      </c>
      <c r="G2">
        <v>228.69</v>
      </c>
      <c r="H2">
        <v>36.6</v>
      </c>
      <c r="K2">
        <v>0</v>
      </c>
      <c r="L2">
        <v>1</v>
      </c>
      <c r="M2">
        <f t="shared" ref="M2:M65" si="0">_xlfn.NORM.DIST(B2,AVERAGE($B$2:$B$1061),_xlfn.STDEV.P($B$2:$B$1061),TRUE)</f>
        <v>0.68438382556572708</v>
      </c>
      <c r="N2">
        <v>1</v>
      </c>
      <c r="O2" s="2">
        <f t="shared" ref="O2:O65" si="1">SUMPRODUCT(K2:M2,$K$1065:$M$1065)+$J$1065</f>
        <v>2.8607117431661782</v>
      </c>
      <c r="P2" s="2">
        <f t="shared" ref="P2:P65" si="2">EXP(O2)</f>
        <v>17.473959482913244</v>
      </c>
      <c r="Q2" s="2">
        <f t="shared" ref="Q2:Q65" si="3">P2/(1+P2)</f>
        <v>0.94586975245209826</v>
      </c>
      <c r="R2" s="1">
        <f>(Q2^N2)*(1-Q2)^(1-N2)</f>
        <v>0.94586975245209826</v>
      </c>
      <c r="S2">
        <f t="shared" ref="S2:S65" si="4">LN(R2)</f>
        <v>-5.5650401806709264E-2</v>
      </c>
      <c r="T2">
        <f t="shared" ref="T2:T65" si="5">IF(ABS(Q2-N2)&lt;$O$1065,1,0)</f>
        <v>1</v>
      </c>
    </row>
    <row r="3" spans="1:21" x14ac:dyDescent="0.25">
      <c r="A3" t="s">
        <v>0</v>
      </c>
      <c r="B3">
        <v>80</v>
      </c>
      <c r="C3" t="s">
        <v>5</v>
      </c>
      <c r="D3" t="s">
        <v>6</v>
      </c>
      <c r="E3" t="s">
        <v>1</v>
      </c>
      <c r="F3" t="s">
        <v>2</v>
      </c>
      <c r="G3">
        <v>105.92</v>
      </c>
      <c r="H3">
        <v>32.5</v>
      </c>
      <c r="K3">
        <v>0</v>
      </c>
      <c r="L3">
        <v>1</v>
      </c>
      <c r="M3">
        <f t="shared" si="0"/>
        <v>0.87924383586294119</v>
      </c>
      <c r="N3">
        <v>1</v>
      </c>
      <c r="O3" s="2">
        <f t="shared" si="1"/>
        <v>2.8585360122214811</v>
      </c>
      <c r="P3" s="2">
        <f t="shared" si="2"/>
        <v>17.435982177720369</v>
      </c>
      <c r="Q3" s="2">
        <f t="shared" si="3"/>
        <v>0.94575824654416918</v>
      </c>
      <c r="R3" s="1">
        <f t="shared" ref="R3:R66" si="6">(Q3^N3)*(1-Q3)^(1-N3)</f>
        <v>0.94575824654416918</v>
      </c>
      <c r="S3">
        <f t="shared" si="4"/>
        <v>-5.5768295925550174E-2</v>
      </c>
      <c r="T3">
        <f t="shared" si="5"/>
        <v>1</v>
      </c>
    </row>
    <row r="4" spans="1:21" x14ac:dyDescent="0.25">
      <c r="A4" t="s">
        <v>7</v>
      </c>
      <c r="B4">
        <v>49</v>
      </c>
      <c r="C4" t="s">
        <v>3</v>
      </c>
      <c r="D4" t="s">
        <v>8</v>
      </c>
      <c r="E4" t="s">
        <v>1</v>
      </c>
      <c r="F4" t="s">
        <v>2</v>
      </c>
      <c r="G4">
        <v>171.23</v>
      </c>
      <c r="H4">
        <v>34.4</v>
      </c>
      <c r="K4">
        <v>0</v>
      </c>
      <c r="L4">
        <v>0</v>
      </c>
      <c r="M4">
        <f t="shared" si="0"/>
        <v>0.31665126851859571</v>
      </c>
      <c r="N4">
        <v>1</v>
      </c>
      <c r="O4" s="2">
        <f t="shared" si="1"/>
        <v>-2.1351822983946347</v>
      </c>
      <c r="P4" s="2">
        <f t="shared" si="2"/>
        <v>0.11822303654230991</v>
      </c>
      <c r="Q4" s="2">
        <f t="shared" si="3"/>
        <v>0.10572402166554432</v>
      </c>
      <c r="R4" s="1">
        <f t="shared" si="6"/>
        <v>0.10572402166554432</v>
      </c>
      <c r="S4">
        <f t="shared" si="4"/>
        <v>-2.2469231492436581</v>
      </c>
      <c r="T4">
        <f t="shared" si="5"/>
        <v>0</v>
      </c>
    </row>
    <row r="5" spans="1:21" x14ac:dyDescent="0.25">
      <c r="A5" t="s">
        <v>7</v>
      </c>
      <c r="B5">
        <v>79</v>
      </c>
      <c r="C5" t="s">
        <v>5</v>
      </c>
      <c r="D5" t="s">
        <v>6</v>
      </c>
      <c r="E5" t="s">
        <v>1</v>
      </c>
      <c r="F5" t="s">
        <v>9</v>
      </c>
      <c r="G5">
        <v>174.12</v>
      </c>
      <c r="H5">
        <v>24</v>
      </c>
      <c r="K5">
        <v>1</v>
      </c>
      <c r="L5">
        <v>0</v>
      </c>
      <c r="M5">
        <f t="shared" si="0"/>
        <v>0.86822593526024505</v>
      </c>
      <c r="N5">
        <v>1</v>
      </c>
      <c r="O5" s="2">
        <f t="shared" si="1"/>
        <v>2.7131514173440796</v>
      </c>
      <c r="P5" s="2">
        <f t="shared" si="2"/>
        <v>15.076713743970116</v>
      </c>
      <c r="Q5" s="2">
        <f t="shared" si="3"/>
        <v>0.93779823315103372</v>
      </c>
      <c r="R5" s="1">
        <f t="shared" si="6"/>
        <v>0.93779823315103372</v>
      </c>
      <c r="S5">
        <f t="shared" si="4"/>
        <v>-6.4220456364431772E-2</v>
      </c>
      <c r="T5">
        <f t="shared" si="5"/>
        <v>1</v>
      </c>
    </row>
    <row r="6" spans="1:21" x14ac:dyDescent="0.25">
      <c r="A6" t="s">
        <v>0</v>
      </c>
      <c r="B6">
        <v>81</v>
      </c>
      <c r="C6" t="s">
        <v>3</v>
      </c>
      <c r="D6" t="s">
        <v>4</v>
      </c>
      <c r="E6" t="s">
        <v>1</v>
      </c>
      <c r="F6" t="s">
        <v>2</v>
      </c>
      <c r="G6">
        <v>186.21</v>
      </c>
      <c r="H6">
        <v>29</v>
      </c>
      <c r="K6">
        <v>0</v>
      </c>
      <c r="L6">
        <v>0</v>
      </c>
      <c r="M6">
        <f t="shared" si="0"/>
        <v>0.88959668077899279</v>
      </c>
      <c r="N6">
        <v>1</v>
      </c>
      <c r="O6" s="2">
        <f t="shared" si="1"/>
        <v>-2.1415795836107021</v>
      </c>
      <c r="P6" s="2">
        <f t="shared" si="2"/>
        <v>0.11746914406215006</v>
      </c>
      <c r="Q6" s="2">
        <f t="shared" si="3"/>
        <v>0.10512070484123973</v>
      </c>
      <c r="R6" s="1">
        <f t="shared" si="6"/>
        <v>0.10512070484123973</v>
      </c>
      <c r="S6">
        <f t="shared" si="4"/>
        <v>-2.2526460191575879</v>
      </c>
      <c r="T6">
        <f t="shared" si="5"/>
        <v>0</v>
      </c>
    </row>
    <row r="7" spans="1:21" x14ac:dyDescent="0.25">
      <c r="A7" t="s">
        <v>0</v>
      </c>
      <c r="B7">
        <v>74</v>
      </c>
      <c r="C7" t="s">
        <v>5</v>
      </c>
      <c r="D7" t="s">
        <v>6</v>
      </c>
      <c r="E7" t="s">
        <v>1</v>
      </c>
      <c r="F7" t="s">
        <v>2</v>
      </c>
      <c r="G7">
        <v>70.09</v>
      </c>
      <c r="H7">
        <v>27.4</v>
      </c>
      <c r="K7">
        <v>1</v>
      </c>
      <c r="L7">
        <v>1</v>
      </c>
      <c r="M7">
        <f t="shared" si="0"/>
        <v>0.80294554605918167</v>
      </c>
      <c r="N7">
        <v>1</v>
      </c>
      <c r="O7" s="2">
        <f t="shared" si="1"/>
        <v>7.7138803127323623</v>
      </c>
      <c r="P7" s="2">
        <f t="shared" si="2"/>
        <v>2239.2142738955754</v>
      </c>
      <c r="Q7" s="2">
        <f t="shared" si="3"/>
        <v>0.99955361412894617</v>
      </c>
      <c r="R7" s="1">
        <f t="shared" si="6"/>
        <v>0.99955361412894617</v>
      </c>
      <c r="S7">
        <f t="shared" si="4"/>
        <v>-4.4648553088570274E-4</v>
      </c>
      <c r="T7">
        <f t="shared" si="5"/>
        <v>1</v>
      </c>
    </row>
    <row r="8" spans="1:21" x14ac:dyDescent="0.25">
      <c r="A8" t="s">
        <v>7</v>
      </c>
      <c r="B8">
        <v>69</v>
      </c>
      <c r="C8" t="s">
        <v>3</v>
      </c>
      <c r="D8" t="s">
        <v>6</v>
      </c>
      <c r="E8" t="s">
        <v>10</v>
      </c>
      <c r="F8" t="s">
        <v>2</v>
      </c>
      <c r="G8">
        <v>94.39</v>
      </c>
      <c r="H8">
        <v>22.8</v>
      </c>
      <c r="K8">
        <v>0</v>
      </c>
      <c r="L8">
        <v>0</v>
      </c>
      <c r="M8">
        <f t="shared" si="0"/>
        <v>0.72117475438086609</v>
      </c>
      <c r="N8">
        <v>1</v>
      </c>
      <c r="O8" s="2">
        <f t="shared" si="1"/>
        <v>-2.1396990500088053</v>
      </c>
      <c r="P8" s="2">
        <f t="shared" si="2"/>
        <v>0.11769025657433749</v>
      </c>
      <c r="Q8" s="2">
        <f t="shared" si="3"/>
        <v>0.10529773869108604</v>
      </c>
      <c r="R8" s="1">
        <f t="shared" si="6"/>
        <v>0.10529773869108604</v>
      </c>
      <c r="S8">
        <f t="shared" si="4"/>
        <v>-2.2509633349912579</v>
      </c>
      <c r="T8">
        <f t="shared" si="5"/>
        <v>0</v>
      </c>
    </row>
    <row r="9" spans="1:21" hidden="1" x14ac:dyDescent="0.25">
      <c r="A9" t="s">
        <v>7</v>
      </c>
      <c r="B9">
        <v>81</v>
      </c>
      <c r="C9" t="s">
        <v>5</v>
      </c>
      <c r="D9" t="s">
        <v>6</v>
      </c>
      <c r="E9" t="s">
        <v>1</v>
      </c>
      <c r="F9" t="s">
        <v>2</v>
      </c>
      <c r="G9">
        <v>80.430000000000007</v>
      </c>
      <c r="H9">
        <v>29.7</v>
      </c>
      <c r="K9">
        <v>1</v>
      </c>
      <c r="L9">
        <v>0</v>
      </c>
      <c r="M9">
        <f t="shared" si="0"/>
        <v>0.88959668077899279</v>
      </c>
      <c r="N9">
        <v>1</v>
      </c>
      <c r="O9" s="2">
        <f t="shared" si="1"/>
        <v>2.7129127999270657</v>
      </c>
      <c r="P9" s="2">
        <f t="shared" si="2"/>
        <v>15.073116606666346</v>
      </c>
      <c r="Q9" s="2">
        <f t="shared" si="3"/>
        <v>0.93778431249697713</v>
      </c>
      <c r="R9" s="1">
        <f t="shared" si="6"/>
        <v>0.93778431249697713</v>
      </c>
      <c r="S9">
        <f t="shared" si="4"/>
        <v>-6.423530045016837E-2</v>
      </c>
      <c r="T9">
        <f t="shared" si="5"/>
        <v>1</v>
      </c>
    </row>
    <row r="10" spans="1:21" hidden="1" x14ac:dyDescent="0.25">
      <c r="A10" t="s">
        <v>7</v>
      </c>
      <c r="B10">
        <v>61</v>
      </c>
      <c r="C10" t="s">
        <v>5</v>
      </c>
      <c r="D10" t="s">
        <v>8</v>
      </c>
      <c r="E10" t="s">
        <v>1</v>
      </c>
      <c r="F10" t="s">
        <v>11</v>
      </c>
      <c r="G10">
        <v>120.46</v>
      </c>
      <c r="H10">
        <v>36.799999999999997</v>
      </c>
      <c r="K10">
        <v>0</v>
      </c>
      <c r="L10">
        <v>1</v>
      </c>
      <c r="M10">
        <f t="shared" si="0"/>
        <v>0.56394048563236088</v>
      </c>
      <c r="N10">
        <v>1</v>
      </c>
      <c r="O10" s="2">
        <f t="shared" si="1"/>
        <v>2.8620565665672237</v>
      </c>
      <c r="P10" s="2">
        <f t="shared" si="2"/>
        <v>17.497474680885009</v>
      </c>
      <c r="Q10" s="2">
        <f t="shared" si="3"/>
        <v>0.94593856635828333</v>
      </c>
      <c r="R10" s="1">
        <f t="shared" si="6"/>
        <v>0.94593856635828333</v>
      </c>
      <c r="S10">
        <f t="shared" si="4"/>
        <v>-5.5577652463627093E-2</v>
      </c>
      <c r="T10">
        <f t="shared" si="5"/>
        <v>1</v>
      </c>
    </row>
    <row r="11" spans="1:21" hidden="1" x14ac:dyDescent="0.25">
      <c r="A11" t="s">
        <v>7</v>
      </c>
      <c r="B11">
        <v>54</v>
      </c>
      <c r="C11" t="s">
        <v>3</v>
      </c>
      <c r="D11" t="s">
        <v>8</v>
      </c>
      <c r="E11" t="s">
        <v>1</v>
      </c>
      <c r="F11" t="s">
        <v>2</v>
      </c>
      <c r="G11">
        <v>104.51</v>
      </c>
      <c r="H11">
        <v>27.3</v>
      </c>
      <c r="K11">
        <v>0</v>
      </c>
      <c r="L11">
        <v>0</v>
      </c>
      <c r="M11">
        <f t="shared" si="0"/>
        <v>0.4163542769830727</v>
      </c>
      <c r="N11">
        <v>1</v>
      </c>
      <c r="O11" s="2">
        <f t="shared" si="1"/>
        <v>-2.1362955433362965</v>
      </c>
      <c r="P11" s="2">
        <f t="shared" si="2"/>
        <v>0.11809149857546415</v>
      </c>
      <c r="Q11" s="2">
        <f t="shared" si="3"/>
        <v>0.10561881449409277</v>
      </c>
      <c r="R11" s="1">
        <f t="shared" si="6"/>
        <v>0.10561881449409277</v>
      </c>
      <c r="S11">
        <f t="shared" si="4"/>
        <v>-2.2479187560222336</v>
      </c>
      <c r="T11">
        <f t="shared" si="5"/>
        <v>0</v>
      </c>
    </row>
    <row r="12" spans="1:21" hidden="1" x14ac:dyDescent="0.25">
      <c r="A12" t="s">
        <v>7</v>
      </c>
      <c r="B12">
        <v>79</v>
      </c>
      <c r="C12" t="s">
        <v>3</v>
      </c>
      <c r="D12" t="s">
        <v>6</v>
      </c>
      <c r="E12" t="s">
        <v>1</v>
      </c>
      <c r="F12" t="s">
        <v>2</v>
      </c>
      <c r="G12">
        <v>214.09</v>
      </c>
      <c r="H12">
        <v>28.2</v>
      </c>
      <c r="K12">
        <v>0</v>
      </c>
      <c r="L12">
        <v>1</v>
      </c>
      <c r="M12">
        <f t="shared" si="0"/>
        <v>0.86822593526024505</v>
      </c>
      <c r="N12">
        <v>1</v>
      </c>
      <c r="O12" s="2">
        <f t="shared" si="1"/>
        <v>2.8586590338063114</v>
      </c>
      <c r="P12" s="2">
        <f t="shared" si="2"/>
        <v>17.438127311827138</v>
      </c>
      <c r="Q12" s="2">
        <f t="shared" si="3"/>
        <v>0.94576455715442698</v>
      </c>
      <c r="R12" s="1">
        <f t="shared" si="6"/>
        <v>0.94576455715442698</v>
      </c>
      <c r="S12">
        <f t="shared" si="4"/>
        <v>-5.5761623407253824E-2</v>
      </c>
      <c r="T12">
        <f t="shared" si="5"/>
        <v>1</v>
      </c>
    </row>
    <row r="13" spans="1:21" hidden="1" x14ac:dyDescent="0.25">
      <c r="A13" t="s">
        <v>7</v>
      </c>
      <c r="B13">
        <v>50</v>
      </c>
      <c r="C13" t="s">
        <v>5</v>
      </c>
      <c r="D13" t="s">
        <v>6</v>
      </c>
      <c r="E13" t="s">
        <v>1</v>
      </c>
      <c r="F13" t="s">
        <v>9</v>
      </c>
      <c r="G13">
        <v>167.41</v>
      </c>
      <c r="H13">
        <v>30.9</v>
      </c>
      <c r="K13">
        <v>1</v>
      </c>
      <c r="L13">
        <v>0</v>
      </c>
      <c r="M13">
        <f t="shared" si="0"/>
        <v>0.33581472283078839</v>
      </c>
      <c r="N13">
        <v>1</v>
      </c>
      <c r="O13" s="2">
        <f t="shared" si="1"/>
        <v>2.7190961134796265</v>
      </c>
      <c r="P13" s="2">
        <f t="shared" si="2"/>
        <v>15.166607155677699</v>
      </c>
      <c r="Q13" s="2">
        <f t="shared" si="3"/>
        <v>0.93814410219965039</v>
      </c>
      <c r="R13" s="1">
        <f t="shared" si="6"/>
        <v>0.93814410219965039</v>
      </c>
      <c r="S13">
        <f t="shared" si="4"/>
        <v>-6.3851714696825004E-2</v>
      </c>
      <c r="T13">
        <f t="shared" si="5"/>
        <v>1</v>
      </c>
    </row>
    <row r="14" spans="1:21" hidden="1" x14ac:dyDescent="0.25">
      <c r="A14" t="s">
        <v>0</v>
      </c>
      <c r="B14">
        <v>64</v>
      </c>
      <c r="C14" t="s">
        <v>3</v>
      </c>
      <c r="D14" t="s">
        <v>8</v>
      </c>
      <c r="E14" t="s">
        <v>1</v>
      </c>
      <c r="F14" t="s">
        <v>2</v>
      </c>
      <c r="G14">
        <v>191.61</v>
      </c>
      <c r="H14">
        <v>37.5</v>
      </c>
      <c r="K14">
        <v>0</v>
      </c>
      <c r="L14">
        <v>1</v>
      </c>
      <c r="M14">
        <f t="shared" si="0"/>
        <v>0.62569784851933707</v>
      </c>
      <c r="N14">
        <v>1</v>
      </c>
      <c r="O14" s="2">
        <f t="shared" si="1"/>
        <v>2.8613670079179596</v>
      </c>
      <c r="P14" s="2">
        <f t="shared" si="2"/>
        <v>17.485413304869525</v>
      </c>
      <c r="Q14" s="2">
        <f t="shared" si="3"/>
        <v>0.94590329231445558</v>
      </c>
      <c r="R14" s="1">
        <f t="shared" si="6"/>
        <v>0.94590329231445558</v>
      </c>
      <c r="S14">
        <f t="shared" si="4"/>
        <v>-5.5614943153300893E-2</v>
      </c>
      <c r="T14">
        <f t="shared" si="5"/>
        <v>1</v>
      </c>
    </row>
    <row r="15" spans="1:21" hidden="1" x14ac:dyDescent="0.25">
      <c r="A15" t="s">
        <v>0</v>
      </c>
      <c r="B15">
        <v>75</v>
      </c>
      <c r="C15" t="s">
        <v>3</v>
      </c>
      <c r="D15" t="s">
        <v>8</v>
      </c>
      <c r="E15" t="s">
        <v>1</v>
      </c>
      <c r="F15" t="s">
        <v>2</v>
      </c>
      <c r="G15">
        <v>221.29</v>
      </c>
      <c r="H15">
        <v>25.8</v>
      </c>
      <c r="K15">
        <v>1</v>
      </c>
      <c r="L15">
        <v>0</v>
      </c>
      <c r="M15">
        <f t="shared" si="0"/>
        <v>0.8173627710966016</v>
      </c>
      <c r="N15">
        <v>1</v>
      </c>
      <c r="O15" s="2">
        <f t="shared" si="1"/>
        <v>2.7137193356154952</v>
      </c>
      <c r="P15" s="2">
        <f t="shared" si="2"/>
        <v>15.085278516993563</v>
      </c>
      <c r="Q15" s="2">
        <f t="shared" si="3"/>
        <v>0.93783135312555943</v>
      </c>
      <c r="R15" s="1">
        <f t="shared" si="6"/>
        <v>0.93783135312555943</v>
      </c>
      <c r="S15">
        <f t="shared" si="4"/>
        <v>-6.4185140250022518E-2</v>
      </c>
      <c r="T15">
        <f t="shared" si="5"/>
        <v>1</v>
      </c>
    </row>
    <row r="16" spans="1:21" hidden="1" x14ac:dyDescent="0.25">
      <c r="A16" t="s">
        <v>7</v>
      </c>
      <c r="B16">
        <v>60</v>
      </c>
      <c r="C16" t="s">
        <v>3</v>
      </c>
      <c r="D16" t="s">
        <v>6</v>
      </c>
      <c r="E16" t="s">
        <v>10</v>
      </c>
      <c r="F16" t="s">
        <v>2</v>
      </c>
      <c r="G16">
        <v>89.22</v>
      </c>
      <c r="H16">
        <v>37.799999999999997</v>
      </c>
      <c r="K16">
        <v>0</v>
      </c>
      <c r="L16">
        <v>0</v>
      </c>
      <c r="M16">
        <f t="shared" si="0"/>
        <v>0.5429214533552954</v>
      </c>
      <c r="N16">
        <v>1</v>
      </c>
      <c r="O16" s="2">
        <f t="shared" si="1"/>
        <v>-2.1377087431087687</v>
      </c>
      <c r="P16" s="2">
        <f t="shared" si="2"/>
        <v>0.11792472956326644</v>
      </c>
      <c r="Q16" s="2">
        <f t="shared" si="3"/>
        <v>0.10548539310811691</v>
      </c>
      <c r="R16" s="1">
        <f t="shared" si="6"/>
        <v>0.10548539310811691</v>
      </c>
      <c r="S16">
        <f t="shared" si="4"/>
        <v>-2.2491827896031475</v>
      </c>
      <c r="T16">
        <f t="shared" si="5"/>
        <v>0</v>
      </c>
    </row>
    <row r="17" spans="1:20" hidden="1" x14ac:dyDescent="0.25">
      <c r="A17" t="s">
        <v>7</v>
      </c>
      <c r="B17">
        <v>71</v>
      </c>
      <c r="C17" t="s">
        <v>5</v>
      </c>
      <c r="D17" t="s">
        <v>8</v>
      </c>
      <c r="E17" t="s">
        <v>1</v>
      </c>
      <c r="F17" t="s">
        <v>11</v>
      </c>
      <c r="G17">
        <v>193.94</v>
      </c>
      <c r="H17">
        <v>22.4</v>
      </c>
      <c r="K17">
        <v>0</v>
      </c>
      <c r="L17">
        <v>0</v>
      </c>
      <c r="M17">
        <f t="shared" si="0"/>
        <v>0.75574378139725829</v>
      </c>
      <c r="N17">
        <v>1</v>
      </c>
      <c r="O17" s="2">
        <f t="shared" si="1"/>
        <v>-2.1400850342941027</v>
      </c>
      <c r="P17" s="2">
        <f t="shared" si="2"/>
        <v>0.11764483875061417</v>
      </c>
      <c r="Q17" s="2">
        <f t="shared" si="3"/>
        <v>0.10526138060291698</v>
      </c>
      <c r="R17" s="1">
        <f t="shared" si="6"/>
        <v>0.10526138060291698</v>
      </c>
      <c r="S17">
        <f t="shared" si="4"/>
        <v>-2.2513086830213247</v>
      </c>
      <c r="T17">
        <f t="shared" si="5"/>
        <v>0</v>
      </c>
    </row>
    <row r="18" spans="1:20" hidden="1" x14ac:dyDescent="0.25">
      <c r="A18" t="s">
        <v>7</v>
      </c>
      <c r="B18">
        <v>52</v>
      </c>
      <c r="C18" t="s">
        <v>3</v>
      </c>
      <c r="D18" t="s">
        <v>6</v>
      </c>
      <c r="E18" t="s">
        <v>1</v>
      </c>
      <c r="F18" t="s">
        <v>9</v>
      </c>
      <c r="G18">
        <v>233.29</v>
      </c>
      <c r="H18">
        <v>48.9</v>
      </c>
      <c r="K18">
        <v>1</v>
      </c>
      <c r="L18">
        <v>0</v>
      </c>
      <c r="M18">
        <f t="shared" si="0"/>
        <v>0.3754052279889119</v>
      </c>
      <c r="N18">
        <v>1</v>
      </c>
      <c r="O18" s="2">
        <f t="shared" si="1"/>
        <v>2.7186540613260965</v>
      </c>
      <c r="P18" s="2">
        <f t="shared" si="2"/>
        <v>15.15990420595862</v>
      </c>
      <c r="Q18" s="2">
        <f t="shared" si="3"/>
        <v>0.93811844505666875</v>
      </c>
      <c r="R18" s="1">
        <f t="shared" si="6"/>
        <v>0.93811844505666875</v>
      </c>
      <c r="S18">
        <f t="shared" si="4"/>
        <v>-6.3879063900187577E-2</v>
      </c>
      <c r="T18">
        <f t="shared" si="5"/>
        <v>1</v>
      </c>
    </row>
    <row r="19" spans="1:20" hidden="1" x14ac:dyDescent="0.25">
      <c r="A19" t="s">
        <v>7</v>
      </c>
      <c r="B19">
        <v>79</v>
      </c>
      <c r="C19" t="s">
        <v>3</v>
      </c>
      <c r="D19" t="s">
        <v>6</v>
      </c>
      <c r="E19" t="s">
        <v>1</v>
      </c>
      <c r="F19" t="s">
        <v>9</v>
      </c>
      <c r="G19">
        <v>228.7</v>
      </c>
      <c r="H19">
        <v>26.6</v>
      </c>
      <c r="K19">
        <v>0</v>
      </c>
      <c r="L19">
        <v>0</v>
      </c>
      <c r="M19">
        <f t="shared" si="0"/>
        <v>0.86822593526024505</v>
      </c>
      <c r="N19">
        <v>1</v>
      </c>
      <c r="O19" s="2">
        <f t="shared" si="1"/>
        <v>-2.1413409661936886</v>
      </c>
      <c r="P19" s="2">
        <f t="shared" si="2"/>
        <v>0.11749717759039598</v>
      </c>
      <c r="Q19" s="2">
        <f t="shared" si="3"/>
        <v>0.10514315377847248</v>
      </c>
      <c r="R19" s="1">
        <f t="shared" si="6"/>
        <v>0.10514315377847248</v>
      </c>
      <c r="S19">
        <f t="shared" si="4"/>
        <v>-2.2524324880499078</v>
      </c>
      <c r="T19">
        <f t="shared" si="5"/>
        <v>0</v>
      </c>
    </row>
    <row r="20" spans="1:20" hidden="1" x14ac:dyDescent="0.25">
      <c r="A20" t="s">
        <v>0</v>
      </c>
      <c r="B20">
        <v>71</v>
      </c>
      <c r="C20" t="s">
        <v>3</v>
      </c>
      <c r="D20" t="s">
        <v>4</v>
      </c>
      <c r="E20" t="s">
        <v>1</v>
      </c>
      <c r="F20" t="s">
        <v>2</v>
      </c>
      <c r="G20">
        <v>102.87</v>
      </c>
      <c r="H20">
        <v>27.2</v>
      </c>
      <c r="K20">
        <v>0</v>
      </c>
      <c r="L20">
        <v>0</v>
      </c>
      <c r="M20">
        <f t="shared" si="0"/>
        <v>0.75574378139725829</v>
      </c>
      <c r="N20">
        <v>1</v>
      </c>
      <c r="O20" s="2">
        <f t="shared" si="1"/>
        <v>-2.1400850342941027</v>
      </c>
      <c r="P20" s="2">
        <f t="shared" si="2"/>
        <v>0.11764483875061417</v>
      </c>
      <c r="Q20" s="2">
        <f t="shared" si="3"/>
        <v>0.10526138060291698</v>
      </c>
      <c r="R20" s="1">
        <f t="shared" si="6"/>
        <v>0.10526138060291698</v>
      </c>
      <c r="S20">
        <f t="shared" si="4"/>
        <v>-2.2513086830213247</v>
      </c>
      <c r="T20">
        <f t="shared" si="5"/>
        <v>0</v>
      </c>
    </row>
    <row r="21" spans="1:20" hidden="1" x14ac:dyDescent="0.25">
      <c r="A21" t="s">
        <v>0</v>
      </c>
      <c r="B21">
        <v>80</v>
      </c>
      <c r="C21" t="s">
        <v>5</v>
      </c>
      <c r="D21" t="s">
        <v>6</v>
      </c>
      <c r="E21" t="s">
        <v>1</v>
      </c>
      <c r="F21" t="s">
        <v>9</v>
      </c>
      <c r="G21">
        <v>104.12</v>
      </c>
      <c r="H21">
        <v>23.5</v>
      </c>
      <c r="K21">
        <v>0</v>
      </c>
      <c r="L21">
        <v>0</v>
      </c>
      <c r="M21">
        <f t="shared" si="0"/>
        <v>0.87924383586294119</v>
      </c>
      <c r="N21">
        <v>1</v>
      </c>
      <c r="O21" s="2">
        <f t="shared" si="1"/>
        <v>-2.1414639877785189</v>
      </c>
      <c r="P21" s="2">
        <f t="shared" si="2"/>
        <v>0.11748272379047865</v>
      </c>
      <c r="Q21" s="2">
        <f t="shared" si="3"/>
        <v>0.1051315794771123</v>
      </c>
      <c r="R21" s="1">
        <f t="shared" si="6"/>
        <v>0.1051315794771123</v>
      </c>
      <c r="S21">
        <f t="shared" si="4"/>
        <v>-2.2525425754692825</v>
      </c>
      <c r="T21">
        <f t="shared" si="5"/>
        <v>0</v>
      </c>
    </row>
    <row r="22" spans="1:20" hidden="1" x14ac:dyDescent="0.25">
      <c r="A22" t="s">
        <v>7</v>
      </c>
      <c r="B22">
        <v>65</v>
      </c>
      <c r="C22" t="s">
        <v>5</v>
      </c>
      <c r="D22" t="s">
        <v>4</v>
      </c>
      <c r="E22" t="s">
        <v>1</v>
      </c>
      <c r="F22" t="s">
        <v>2</v>
      </c>
      <c r="G22">
        <v>100.98</v>
      </c>
      <c r="H22">
        <v>28.2</v>
      </c>
      <c r="K22">
        <v>0</v>
      </c>
      <c r="L22">
        <v>0</v>
      </c>
      <c r="M22">
        <f t="shared" si="0"/>
        <v>0.64566807211862054</v>
      </c>
      <c r="N22">
        <v>1</v>
      </c>
      <c r="O22" s="2">
        <f t="shared" si="1"/>
        <v>-2.1388559718170366</v>
      </c>
      <c r="P22" s="2">
        <f t="shared" si="2"/>
        <v>0.11778952050078521</v>
      </c>
      <c r="Q22" s="2">
        <f t="shared" si="3"/>
        <v>0.10537719162728763</v>
      </c>
      <c r="R22" s="1">
        <f t="shared" si="6"/>
        <v>0.10537719162728763</v>
      </c>
      <c r="S22">
        <f t="shared" si="4"/>
        <v>-2.2502090645154262</v>
      </c>
      <c r="T22">
        <f t="shared" si="5"/>
        <v>0</v>
      </c>
    </row>
    <row r="23" spans="1:20" hidden="1" x14ac:dyDescent="0.25">
      <c r="A23" t="s">
        <v>0</v>
      </c>
      <c r="B23">
        <v>69</v>
      </c>
      <c r="C23" t="s">
        <v>3</v>
      </c>
      <c r="D23" t="s">
        <v>8</v>
      </c>
      <c r="E23" t="s">
        <v>1</v>
      </c>
      <c r="F23" t="s">
        <v>9</v>
      </c>
      <c r="G23">
        <v>195.23</v>
      </c>
      <c r="H23">
        <v>28.3</v>
      </c>
      <c r="K23">
        <v>0</v>
      </c>
      <c r="L23">
        <v>1</v>
      </c>
      <c r="M23">
        <f t="shared" si="0"/>
        <v>0.72117475438086609</v>
      </c>
      <c r="N23">
        <v>1</v>
      </c>
      <c r="O23" s="2">
        <f t="shared" si="1"/>
        <v>2.8603009499911951</v>
      </c>
      <c r="P23" s="2">
        <f t="shared" si="2"/>
        <v>17.466782773790218</v>
      </c>
      <c r="Q23" s="2">
        <f t="shared" si="3"/>
        <v>0.94584871592147102</v>
      </c>
      <c r="R23" s="1">
        <f t="shared" si="6"/>
        <v>0.94584871592147102</v>
      </c>
      <c r="S23">
        <f t="shared" si="4"/>
        <v>-5.567264246352982E-2</v>
      </c>
      <c r="T23">
        <f t="shared" si="5"/>
        <v>1</v>
      </c>
    </row>
    <row r="24" spans="1:20" hidden="1" x14ac:dyDescent="0.25">
      <c r="A24" t="s">
        <v>0</v>
      </c>
      <c r="B24">
        <v>57</v>
      </c>
      <c r="C24" t="s">
        <v>3</v>
      </c>
      <c r="D24" t="s">
        <v>8</v>
      </c>
      <c r="E24" t="s">
        <v>1</v>
      </c>
      <c r="F24" t="s">
        <v>2</v>
      </c>
      <c r="G24">
        <v>212.08</v>
      </c>
      <c r="H24">
        <v>44.2</v>
      </c>
      <c r="K24">
        <v>1</v>
      </c>
      <c r="L24">
        <v>0</v>
      </c>
      <c r="M24">
        <f t="shared" si="0"/>
        <v>0.47937739371549898</v>
      </c>
      <c r="N24">
        <v>1</v>
      </c>
      <c r="O24" s="2">
        <f t="shared" si="1"/>
        <v>2.7174931486379905</v>
      </c>
      <c r="P24" s="2">
        <f t="shared" si="2"/>
        <v>15.142315092503372</v>
      </c>
      <c r="Q24" s="2">
        <f t="shared" si="3"/>
        <v>0.93805101720109463</v>
      </c>
      <c r="R24" s="1">
        <f t="shared" si="6"/>
        <v>0.93805101720109463</v>
      </c>
      <c r="S24">
        <f t="shared" si="4"/>
        <v>-6.3950942114772744E-2</v>
      </c>
      <c r="T24">
        <f t="shared" si="5"/>
        <v>1</v>
      </c>
    </row>
    <row r="25" spans="1:20" hidden="1" x14ac:dyDescent="0.25">
      <c r="A25" t="s">
        <v>7</v>
      </c>
      <c r="B25">
        <v>82</v>
      </c>
      <c r="C25" t="s">
        <v>3</v>
      </c>
      <c r="D25" t="s">
        <v>6</v>
      </c>
      <c r="E25" t="s">
        <v>1</v>
      </c>
      <c r="F25" t="s">
        <v>9</v>
      </c>
      <c r="G25">
        <v>196.92</v>
      </c>
      <c r="H25">
        <v>22.2</v>
      </c>
      <c r="K25">
        <v>1</v>
      </c>
      <c r="L25">
        <v>0</v>
      </c>
      <c r="M25">
        <f t="shared" si="0"/>
        <v>0.89929715668439136</v>
      </c>
      <c r="N25">
        <v>1</v>
      </c>
      <c r="O25" s="2">
        <f t="shared" si="1"/>
        <v>2.7128044881930502</v>
      </c>
      <c r="P25" s="2">
        <f t="shared" si="2"/>
        <v>15.071484099681086</v>
      </c>
      <c r="Q25" s="2">
        <f t="shared" si="3"/>
        <v>0.93777799276049167</v>
      </c>
      <c r="R25" s="1">
        <f t="shared" si="6"/>
        <v>0.93777799276049167</v>
      </c>
      <c r="S25">
        <f t="shared" si="4"/>
        <v>-6.4242039481410121E-2</v>
      </c>
      <c r="T25">
        <f t="shared" si="5"/>
        <v>1</v>
      </c>
    </row>
    <row r="26" spans="1:20" hidden="1" x14ac:dyDescent="0.25">
      <c r="A26" t="s">
        <v>0</v>
      </c>
      <c r="B26">
        <v>80</v>
      </c>
      <c r="C26" t="s">
        <v>3</v>
      </c>
      <c r="D26" t="s">
        <v>4</v>
      </c>
      <c r="E26" t="s">
        <v>1</v>
      </c>
      <c r="F26" t="s">
        <v>9</v>
      </c>
      <c r="G26">
        <v>252.72</v>
      </c>
      <c r="H26">
        <v>30.5</v>
      </c>
      <c r="K26">
        <v>0</v>
      </c>
      <c r="L26">
        <v>1</v>
      </c>
      <c r="M26">
        <f t="shared" si="0"/>
        <v>0.87924383586294119</v>
      </c>
      <c r="N26">
        <v>1</v>
      </c>
      <c r="O26" s="2">
        <f t="shared" si="1"/>
        <v>2.8585360122214811</v>
      </c>
      <c r="P26" s="2">
        <f t="shared" si="2"/>
        <v>17.435982177720369</v>
      </c>
      <c r="Q26" s="2">
        <f t="shared" si="3"/>
        <v>0.94575824654416918</v>
      </c>
      <c r="R26" s="1">
        <f t="shared" si="6"/>
        <v>0.94575824654416918</v>
      </c>
      <c r="S26">
        <f t="shared" si="4"/>
        <v>-5.5768295925550174E-2</v>
      </c>
      <c r="T26">
        <f t="shared" si="5"/>
        <v>1</v>
      </c>
    </row>
    <row r="27" spans="1:20" hidden="1" x14ac:dyDescent="0.25">
      <c r="A27" t="s">
        <v>0</v>
      </c>
      <c r="B27">
        <v>48</v>
      </c>
      <c r="C27" t="s">
        <v>3</v>
      </c>
      <c r="D27" t="s">
        <v>6</v>
      </c>
      <c r="E27" t="s">
        <v>10</v>
      </c>
      <c r="F27" t="s">
        <v>11</v>
      </c>
      <c r="G27">
        <v>84.2</v>
      </c>
      <c r="H27">
        <v>29.7</v>
      </c>
      <c r="K27">
        <v>0</v>
      </c>
      <c r="L27">
        <v>0</v>
      </c>
      <c r="M27">
        <f t="shared" si="0"/>
        <v>0.29796770767937286</v>
      </c>
      <c r="N27">
        <v>1</v>
      </c>
      <c r="O27" s="2">
        <f t="shared" si="1"/>
        <v>-2.1349736850346486</v>
      </c>
      <c r="P27" s="2">
        <f t="shared" si="2"/>
        <v>0.11824770201987539</v>
      </c>
      <c r="Q27" s="2">
        <f t="shared" si="3"/>
        <v>0.10574374694111707</v>
      </c>
      <c r="R27" s="1">
        <f t="shared" si="6"/>
        <v>0.10574374694111707</v>
      </c>
      <c r="S27">
        <f t="shared" si="4"/>
        <v>-2.2467365933844845</v>
      </c>
      <c r="T27">
        <f t="shared" si="5"/>
        <v>0</v>
      </c>
    </row>
    <row r="28" spans="1:20" hidden="1" x14ac:dyDescent="0.25">
      <c r="A28" t="s">
        <v>7</v>
      </c>
      <c r="B28">
        <v>82</v>
      </c>
      <c r="C28" t="s">
        <v>5</v>
      </c>
      <c r="D28" t="s">
        <v>4</v>
      </c>
      <c r="E28" t="s">
        <v>10</v>
      </c>
      <c r="F28" t="s">
        <v>2</v>
      </c>
      <c r="G28">
        <v>84.03</v>
      </c>
      <c r="H28">
        <v>26.5</v>
      </c>
      <c r="K28">
        <v>1</v>
      </c>
      <c r="L28">
        <v>1</v>
      </c>
      <c r="M28">
        <f t="shared" si="0"/>
        <v>0.89929715668439136</v>
      </c>
      <c r="N28">
        <v>1</v>
      </c>
      <c r="O28" s="2">
        <f t="shared" si="1"/>
        <v>7.7128044881930489</v>
      </c>
      <c r="P28" s="2">
        <f t="shared" si="2"/>
        <v>2236.8065675979196</v>
      </c>
      <c r="Q28" s="2">
        <f t="shared" si="3"/>
        <v>0.99955313385237166</v>
      </c>
      <c r="R28" s="1">
        <f t="shared" si="6"/>
        <v>0.99955313385237166</v>
      </c>
      <c r="S28">
        <f t="shared" si="4"/>
        <v>-4.4696602206006892E-4</v>
      </c>
      <c r="T28">
        <f t="shared" si="5"/>
        <v>1</v>
      </c>
    </row>
    <row r="29" spans="1:20" hidden="1" x14ac:dyDescent="0.25">
      <c r="A29" t="s">
        <v>0</v>
      </c>
      <c r="B29">
        <v>74</v>
      </c>
      <c r="C29" t="s">
        <v>5</v>
      </c>
      <c r="D29" t="s">
        <v>4</v>
      </c>
      <c r="E29" t="s">
        <v>1</v>
      </c>
      <c r="F29" t="s">
        <v>2</v>
      </c>
      <c r="G29">
        <v>219.72</v>
      </c>
      <c r="H29">
        <v>33.700000000000003</v>
      </c>
      <c r="K29">
        <v>0</v>
      </c>
      <c r="L29">
        <v>0</v>
      </c>
      <c r="M29">
        <f t="shared" si="0"/>
        <v>0.80294554605918167</v>
      </c>
      <c r="N29">
        <v>1</v>
      </c>
      <c r="O29" s="2">
        <f t="shared" si="1"/>
        <v>-2.1406120708054046</v>
      </c>
      <c r="P29" s="2">
        <f t="shared" si="2"/>
        <v>0.11758285196131178</v>
      </c>
      <c r="Q29" s="2">
        <f t="shared" si="3"/>
        <v>0.1052117538802235</v>
      </c>
      <c r="R29" s="1">
        <f t="shared" si="6"/>
        <v>0.1052117538802235</v>
      </c>
      <c r="S29">
        <f t="shared" si="4"/>
        <v>-2.2517802560202731</v>
      </c>
      <c r="T29">
        <f t="shared" si="5"/>
        <v>0</v>
      </c>
    </row>
    <row r="30" spans="1:20" hidden="1" x14ac:dyDescent="0.25">
      <c r="A30" t="s">
        <v>7</v>
      </c>
      <c r="B30">
        <v>72</v>
      </c>
      <c r="C30" t="s">
        <v>5</v>
      </c>
      <c r="D30" t="s">
        <v>4</v>
      </c>
      <c r="E30" t="s">
        <v>1</v>
      </c>
      <c r="F30" t="s">
        <v>2</v>
      </c>
      <c r="G30">
        <v>74.63</v>
      </c>
      <c r="H30">
        <v>23.1</v>
      </c>
      <c r="K30">
        <v>1</v>
      </c>
      <c r="L30">
        <v>0</v>
      </c>
      <c r="M30">
        <f t="shared" si="0"/>
        <v>0.77212028062077542</v>
      </c>
      <c r="N30">
        <v>1</v>
      </c>
      <c r="O30" s="2">
        <f t="shared" si="1"/>
        <v>2.714224495634697</v>
      </c>
      <c r="P30" s="2">
        <f t="shared" si="2"/>
        <v>15.092900921683828</v>
      </c>
      <c r="Q30" s="2">
        <f t="shared" si="3"/>
        <v>0.93786079931352939</v>
      </c>
      <c r="R30" s="1">
        <f t="shared" si="6"/>
        <v>0.93786079931352939</v>
      </c>
      <c r="S30">
        <f t="shared" si="4"/>
        <v>-6.4153742573240552E-2</v>
      </c>
      <c r="T30">
        <f t="shared" si="5"/>
        <v>1</v>
      </c>
    </row>
    <row r="31" spans="1:20" hidden="1" x14ac:dyDescent="0.25">
      <c r="A31" t="s">
        <v>7</v>
      </c>
      <c r="B31">
        <v>49</v>
      </c>
      <c r="C31" t="s">
        <v>3</v>
      </c>
      <c r="D31" t="s">
        <v>6</v>
      </c>
      <c r="E31" t="s">
        <v>1</v>
      </c>
      <c r="F31" t="s">
        <v>2</v>
      </c>
      <c r="G31">
        <v>60.91</v>
      </c>
      <c r="H31">
        <v>29.9</v>
      </c>
      <c r="K31">
        <v>0</v>
      </c>
      <c r="L31">
        <v>0</v>
      </c>
      <c r="M31">
        <f t="shared" si="0"/>
        <v>0.31665126851859571</v>
      </c>
      <c r="N31">
        <v>1</v>
      </c>
      <c r="O31" s="2">
        <f t="shared" si="1"/>
        <v>-2.1351822983946347</v>
      </c>
      <c r="P31" s="2">
        <f t="shared" si="2"/>
        <v>0.11822303654230991</v>
      </c>
      <c r="Q31" s="2">
        <f t="shared" si="3"/>
        <v>0.10572402166554432</v>
      </c>
      <c r="R31" s="1">
        <f t="shared" si="6"/>
        <v>0.10572402166554432</v>
      </c>
      <c r="S31">
        <f t="shared" si="4"/>
        <v>-2.2469231492436581</v>
      </c>
      <c r="T31">
        <f t="shared" si="5"/>
        <v>0</v>
      </c>
    </row>
    <row r="32" spans="1:20" hidden="1" x14ac:dyDescent="0.25">
      <c r="A32" t="s">
        <v>0</v>
      </c>
      <c r="B32">
        <v>78</v>
      </c>
      <c r="C32" t="s">
        <v>5</v>
      </c>
      <c r="D32" t="s">
        <v>4</v>
      </c>
      <c r="E32" t="s">
        <v>1</v>
      </c>
      <c r="F32" t="s">
        <v>2</v>
      </c>
      <c r="G32">
        <v>78.03</v>
      </c>
      <c r="H32">
        <v>23.9</v>
      </c>
      <c r="K32">
        <v>0</v>
      </c>
      <c r="L32">
        <v>0</v>
      </c>
      <c r="M32">
        <f t="shared" si="0"/>
        <v>0.8565333521274392</v>
      </c>
      <c r="N32">
        <v>1</v>
      </c>
      <c r="O32" s="2">
        <f t="shared" si="1"/>
        <v>-2.1412104113666275</v>
      </c>
      <c r="P32" s="2">
        <f t="shared" si="2"/>
        <v>0.11751251841548406</v>
      </c>
      <c r="Q32" s="2">
        <f t="shared" si="3"/>
        <v>0.10515543806355254</v>
      </c>
      <c r="R32" s="1">
        <f t="shared" si="6"/>
        <v>0.10515543806355254</v>
      </c>
      <c r="S32">
        <f t="shared" si="4"/>
        <v>-2.2523156609709778</v>
      </c>
      <c r="T32">
        <f t="shared" si="5"/>
        <v>0</v>
      </c>
    </row>
    <row r="33" spans="1:20" hidden="1" x14ac:dyDescent="0.25">
      <c r="A33" t="s">
        <v>0</v>
      </c>
      <c r="B33">
        <v>54</v>
      </c>
      <c r="C33" t="s">
        <v>3</v>
      </c>
      <c r="D33" t="s">
        <v>6</v>
      </c>
      <c r="E33" t="s">
        <v>1</v>
      </c>
      <c r="F33" t="s">
        <v>2</v>
      </c>
      <c r="G33">
        <v>71.22</v>
      </c>
      <c r="H33">
        <v>28.5</v>
      </c>
      <c r="K33">
        <v>0</v>
      </c>
      <c r="L33">
        <v>0</v>
      </c>
      <c r="M33">
        <f t="shared" si="0"/>
        <v>0.4163542769830727</v>
      </c>
      <c r="N33">
        <v>1</v>
      </c>
      <c r="O33" s="2">
        <f t="shared" si="1"/>
        <v>-2.1362955433362965</v>
      </c>
      <c r="P33" s="2">
        <f t="shared" si="2"/>
        <v>0.11809149857546415</v>
      </c>
      <c r="Q33" s="2">
        <f t="shared" si="3"/>
        <v>0.10561881449409277</v>
      </c>
      <c r="R33" s="1">
        <f t="shared" si="6"/>
        <v>0.10561881449409277</v>
      </c>
      <c r="S33">
        <f t="shared" si="4"/>
        <v>-2.2479187560222336</v>
      </c>
      <c r="T33">
        <f t="shared" si="5"/>
        <v>0</v>
      </c>
    </row>
    <row r="34" spans="1:20" hidden="1" x14ac:dyDescent="0.25">
      <c r="A34" t="s">
        <v>0</v>
      </c>
      <c r="B34">
        <v>82</v>
      </c>
      <c r="C34" t="s">
        <v>3</v>
      </c>
      <c r="D34" t="s">
        <v>8</v>
      </c>
      <c r="E34" t="s">
        <v>1</v>
      </c>
      <c r="F34" t="s">
        <v>2</v>
      </c>
      <c r="G34">
        <v>144.9</v>
      </c>
      <c r="H34">
        <v>26.4</v>
      </c>
      <c r="K34">
        <v>0</v>
      </c>
      <c r="L34">
        <v>1</v>
      </c>
      <c r="M34">
        <f t="shared" si="0"/>
        <v>0.89929715668439136</v>
      </c>
      <c r="N34">
        <v>1</v>
      </c>
      <c r="O34" s="2">
        <f t="shared" si="1"/>
        <v>2.858312104655282</v>
      </c>
      <c r="P34" s="2">
        <f t="shared" si="2"/>
        <v>17.432078566427023</v>
      </c>
      <c r="Q34" s="2">
        <f t="shared" si="3"/>
        <v>0.94574675903229699</v>
      </c>
      <c r="R34" s="1">
        <f t="shared" si="6"/>
        <v>0.94574675903229699</v>
      </c>
      <c r="S34">
        <f t="shared" si="4"/>
        <v>-5.5780442350580467E-2</v>
      </c>
      <c r="T34">
        <f t="shared" si="5"/>
        <v>1</v>
      </c>
    </row>
    <row r="35" spans="1:20" hidden="1" x14ac:dyDescent="0.25">
      <c r="A35" t="s">
        <v>0</v>
      </c>
      <c r="B35">
        <v>60</v>
      </c>
      <c r="C35" t="s">
        <v>3</v>
      </c>
      <c r="D35" t="s">
        <v>8</v>
      </c>
      <c r="E35" t="s">
        <v>1</v>
      </c>
      <c r="F35" t="s">
        <v>11</v>
      </c>
      <c r="G35">
        <v>213.03</v>
      </c>
      <c r="H35">
        <v>20.2</v>
      </c>
      <c r="K35">
        <v>1</v>
      </c>
      <c r="L35">
        <v>0</v>
      </c>
      <c r="M35">
        <f t="shared" si="0"/>
        <v>0.5429214533552954</v>
      </c>
      <c r="N35">
        <v>1</v>
      </c>
      <c r="O35" s="2">
        <f t="shared" si="1"/>
        <v>2.7167836404289996</v>
      </c>
      <c r="P35" s="2">
        <f t="shared" si="2"/>
        <v>15.131575306075966</v>
      </c>
      <c r="Q35" s="2">
        <f t="shared" si="3"/>
        <v>0.93800977393550955</v>
      </c>
      <c r="R35" s="1">
        <f t="shared" si="6"/>
        <v>0.93800977393550955</v>
      </c>
      <c r="S35">
        <f t="shared" si="4"/>
        <v>-6.3994910056309154E-2</v>
      </c>
      <c r="T35">
        <f t="shared" si="5"/>
        <v>1</v>
      </c>
    </row>
    <row r="36" spans="1:20" hidden="1" x14ac:dyDescent="0.25">
      <c r="A36" t="s">
        <v>0</v>
      </c>
      <c r="B36">
        <v>76</v>
      </c>
      <c r="C36" t="s">
        <v>5</v>
      </c>
      <c r="D36" t="s">
        <v>6</v>
      </c>
      <c r="E36" t="s">
        <v>1</v>
      </c>
      <c r="F36" t="s">
        <v>2</v>
      </c>
      <c r="G36">
        <v>243.58</v>
      </c>
      <c r="H36">
        <v>33.6</v>
      </c>
      <c r="K36">
        <v>1</v>
      </c>
      <c r="L36">
        <v>0</v>
      </c>
      <c r="M36">
        <f t="shared" si="0"/>
        <v>0.83110256323999188</v>
      </c>
      <c r="N36">
        <v>1</v>
      </c>
      <c r="O36" s="2">
        <f t="shared" si="1"/>
        <v>2.7135659224503494</v>
      </c>
      <c r="P36" s="2">
        <f t="shared" si="2"/>
        <v>15.082964414180625</v>
      </c>
      <c r="Q36" s="2">
        <f t="shared" si="3"/>
        <v>0.93782240796862792</v>
      </c>
      <c r="R36" s="1">
        <f t="shared" si="6"/>
        <v>0.93782240796862792</v>
      </c>
      <c r="S36">
        <f t="shared" si="4"/>
        <v>-6.4194678425049403E-2</v>
      </c>
      <c r="T36">
        <f t="shared" si="5"/>
        <v>1</v>
      </c>
    </row>
    <row r="37" spans="1:20" hidden="1" x14ac:dyDescent="0.25">
      <c r="A37" t="s">
        <v>7</v>
      </c>
      <c r="B37">
        <v>58</v>
      </c>
      <c r="C37" t="s">
        <v>3</v>
      </c>
      <c r="D37" t="s">
        <v>4</v>
      </c>
      <c r="E37" t="s">
        <v>1</v>
      </c>
      <c r="F37" t="s">
        <v>2</v>
      </c>
      <c r="G37">
        <v>107.26</v>
      </c>
      <c r="H37">
        <v>38.6</v>
      </c>
      <c r="K37">
        <v>0</v>
      </c>
      <c r="L37">
        <v>0</v>
      </c>
      <c r="M37">
        <f t="shared" si="0"/>
        <v>0.50058033169101179</v>
      </c>
      <c r="N37">
        <v>1</v>
      </c>
      <c r="O37" s="2">
        <f t="shared" si="1"/>
        <v>-2.1372359786431523</v>
      </c>
      <c r="P37" s="2">
        <f t="shared" si="2"/>
        <v>0.11798049336555484</v>
      </c>
      <c r="Q37" s="2">
        <f t="shared" si="3"/>
        <v>0.10553001064480813</v>
      </c>
      <c r="R37" s="1">
        <f t="shared" si="6"/>
        <v>0.10553001064480813</v>
      </c>
      <c r="S37">
        <f t="shared" si="4"/>
        <v>-2.2487599054291714</v>
      </c>
      <c r="T37">
        <f t="shared" si="5"/>
        <v>0</v>
      </c>
    </row>
    <row r="38" spans="1:20" hidden="1" x14ac:dyDescent="0.25">
      <c r="A38" t="s">
        <v>0</v>
      </c>
      <c r="B38">
        <v>81</v>
      </c>
      <c r="C38" t="s">
        <v>3</v>
      </c>
      <c r="D38" t="s">
        <v>6</v>
      </c>
      <c r="E38" t="s">
        <v>1</v>
      </c>
      <c r="F38" t="s">
        <v>9</v>
      </c>
      <c r="G38">
        <v>99.33</v>
      </c>
      <c r="H38">
        <v>33.700000000000003</v>
      </c>
      <c r="K38">
        <v>0</v>
      </c>
      <c r="L38">
        <v>0</v>
      </c>
      <c r="M38">
        <f t="shared" si="0"/>
        <v>0.88959668077899279</v>
      </c>
      <c r="N38">
        <v>1</v>
      </c>
      <c r="O38" s="2">
        <f t="shared" si="1"/>
        <v>-2.1415795836107021</v>
      </c>
      <c r="P38" s="2">
        <f t="shared" si="2"/>
        <v>0.11746914406215006</v>
      </c>
      <c r="Q38" s="2">
        <f t="shared" si="3"/>
        <v>0.10512070484123973</v>
      </c>
      <c r="R38" s="1">
        <f t="shared" si="6"/>
        <v>0.10512070484123973</v>
      </c>
      <c r="S38">
        <f t="shared" si="4"/>
        <v>-2.2526460191575879</v>
      </c>
      <c r="T38">
        <f t="shared" si="5"/>
        <v>0</v>
      </c>
    </row>
    <row r="39" spans="1:20" hidden="1" x14ac:dyDescent="0.25">
      <c r="A39" t="s">
        <v>7</v>
      </c>
      <c r="B39">
        <v>39</v>
      </c>
      <c r="C39" t="s">
        <v>5</v>
      </c>
      <c r="D39" t="s">
        <v>8</v>
      </c>
      <c r="E39" t="s">
        <v>1</v>
      </c>
      <c r="F39" t="s">
        <v>2</v>
      </c>
      <c r="G39">
        <v>58.09</v>
      </c>
      <c r="H39">
        <v>39.200000000000003</v>
      </c>
      <c r="K39">
        <v>1</v>
      </c>
      <c r="L39">
        <v>0</v>
      </c>
      <c r="M39">
        <f t="shared" si="0"/>
        <v>0.15653696901982836</v>
      </c>
      <c r="N39">
        <v>1</v>
      </c>
      <c r="O39" s="2">
        <f t="shared" si="1"/>
        <v>2.7210978590202699</v>
      </c>
      <c r="P39" s="2">
        <f t="shared" si="2"/>
        <v>15.196997250388829</v>
      </c>
      <c r="Q39" s="2">
        <f t="shared" si="3"/>
        <v>0.93826016115573563</v>
      </c>
      <c r="R39" s="1">
        <f t="shared" si="6"/>
        <v>0.93826016115573563</v>
      </c>
      <c r="S39">
        <f t="shared" si="4"/>
        <v>-6.3728011123453554E-2</v>
      </c>
      <c r="T39">
        <f t="shared" si="5"/>
        <v>1</v>
      </c>
    </row>
    <row r="40" spans="1:20" hidden="1" x14ac:dyDescent="0.25">
      <c r="A40" t="s">
        <v>7</v>
      </c>
      <c r="B40">
        <v>79</v>
      </c>
      <c r="C40" t="s">
        <v>5</v>
      </c>
      <c r="D40" t="s">
        <v>6</v>
      </c>
      <c r="E40" t="s">
        <v>1</v>
      </c>
      <c r="F40" t="s">
        <v>2</v>
      </c>
      <c r="G40">
        <v>127.29</v>
      </c>
      <c r="H40">
        <v>27.7</v>
      </c>
      <c r="K40">
        <v>0</v>
      </c>
      <c r="L40">
        <v>1</v>
      </c>
      <c r="M40">
        <f t="shared" si="0"/>
        <v>0.86822593526024505</v>
      </c>
      <c r="N40">
        <v>1</v>
      </c>
      <c r="O40" s="2">
        <f t="shared" si="1"/>
        <v>2.8586590338063114</v>
      </c>
      <c r="P40" s="2">
        <f t="shared" si="2"/>
        <v>17.438127311827138</v>
      </c>
      <c r="Q40" s="2">
        <f t="shared" si="3"/>
        <v>0.94576455715442698</v>
      </c>
      <c r="R40" s="1">
        <f t="shared" si="6"/>
        <v>0.94576455715442698</v>
      </c>
      <c r="S40">
        <f t="shared" si="4"/>
        <v>-5.5761623407253824E-2</v>
      </c>
      <c r="T40">
        <f t="shared" si="5"/>
        <v>1</v>
      </c>
    </row>
    <row r="41" spans="1:20" hidden="1" x14ac:dyDescent="0.25">
      <c r="A41" t="s">
        <v>7</v>
      </c>
      <c r="B41">
        <v>77</v>
      </c>
      <c r="C41" t="s">
        <v>3</v>
      </c>
      <c r="D41" t="s">
        <v>6</v>
      </c>
      <c r="E41" t="s">
        <v>1</v>
      </c>
      <c r="F41" t="s">
        <v>9</v>
      </c>
      <c r="G41">
        <v>124.13</v>
      </c>
      <c r="H41">
        <v>31.4</v>
      </c>
      <c r="K41">
        <v>1</v>
      </c>
      <c r="L41">
        <v>0</v>
      </c>
      <c r="M41">
        <f t="shared" si="0"/>
        <v>0.84415979529983132</v>
      </c>
      <c r="N41">
        <v>1</v>
      </c>
      <c r="O41" s="2">
        <f t="shared" si="1"/>
        <v>2.7134201304851264</v>
      </c>
      <c r="P41" s="2">
        <f t="shared" si="2"/>
        <v>15.080765599445947</v>
      </c>
      <c r="Q41" s="2">
        <f t="shared" si="3"/>
        <v>0.93781390607208059</v>
      </c>
      <c r="R41" s="1">
        <f t="shared" si="6"/>
        <v>0.93781390607208059</v>
      </c>
      <c r="S41">
        <f t="shared" si="4"/>
        <v>-6.4203744038125621E-2</v>
      </c>
      <c r="T41">
        <f t="shared" si="5"/>
        <v>1</v>
      </c>
    </row>
    <row r="42" spans="1:20" hidden="1" x14ac:dyDescent="0.25">
      <c r="A42" t="s">
        <v>0</v>
      </c>
      <c r="B42">
        <v>63</v>
      </c>
      <c r="C42" t="s">
        <v>5</v>
      </c>
      <c r="D42" t="s">
        <v>4</v>
      </c>
      <c r="E42" t="s">
        <v>1</v>
      </c>
      <c r="F42" t="s">
        <v>2</v>
      </c>
      <c r="G42">
        <v>196.71</v>
      </c>
      <c r="H42">
        <v>36.5</v>
      </c>
      <c r="K42">
        <v>0</v>
      </c>
      <c r="L42">
        <v>1</v>
      </c>
      <c r="M42">
        <f t="shared" si="0"/>
        <v>0.60538449330501332</v>
      </c>
      <c r="N42">
        <v>1</v>
      </c>
      <c r="O42" s="2">
        <f t="shared" si="1"/>
        <v>2.8615938189268628</v>
      </c>
      <c r="P42" s="2">
        <f t="shared" si="2"/>
        <v>17.4893796388894</v>
      </c>
      <c r="Q42" s="2">
        <f t="shared" si="3"/>
        <v>0.94591489711765864</v>
      </c>
      <c r="R42" s="1">
        <f t="shared" si="6"/>
        <v>0.94591489711765864</v>
      </c>
      <c r="S42">
        <f t="shared" si="4"/>
        <v>-5.5602674740545345E-2</v>
      </c>
      <c r="T42">
        <f t="shared" si="5"/>
        <v>1</v>
      </c>
    </row>
    <row r="43" spans="1:20" hidden="1" x14ac:dyDescent="0.25">
      <c r="A43" t="s">
        <v>7</v>
      </c>
      <c r="B43">
        <v>82</v>
      </c>
      <c r="C43" t="s">
        <v>5</v>
      </c>
      <c r="D43" t="s">
        <v>6</v>
      </c>
      <c r="E43" t="s">
        <v>1</v>
      </c>
      <c r="F43" t="s">
        <v>2</v>
      </c>
      <c r="G43">
        <v>59.32</v>
      </c>
      <c r="H43">
        <v>33.200000000000003</v>
      </c>
      <c r="K43">
        <v>0</v>
      </c>
      <c r="L43">
        <v>0</v>
      </c>
      <c r="M43">
        <f t="shared" si="0"/>
        <v>0.89929715668439136</v>
      </c>
      <c r="N43">
        <v>1</v>
      </c>
      <c r="O43" s="2">
        <f t="shared" si="1"/>
        <v>-2.141687895344718</v>
      </c>
      <c r="P43" s="2">
        <f t="shared" si="2"/>
        <v>0.11745642146447906</v>
      </c>
      <c r="Q43" s="2">
        <f t="shared" si="3"/>
        <v>0.10511051635512274</v>
      </c>
      <c r="R43" s="1">
        <f t="shared" si="6"/>
        <v>0.10511051635512274</v>
      </c>
      <c r="S43">
        <f t="shared" si="4"/>
        <v>-2.2527429456375558</v>
      </c>
      <c r="T43">
        <f t="shared" si="5"/>
        <v>0</v>
      </c>
    </row>
    <row r="44" spans="1:20" hidden="1" x14ac:dyDescent="0.25">
      <c r="A44" t="s">
        <v>0</v>
      </c>
      <c r="B44">
        <v>73</v>
      </c>
      <c r="C44" t="s">
        <v>3</v>
      </c>
      <c r="D44" t="s">
        <v>6</v>
      </c>
      <c r="E44" t="s">
        <v>1</v>
      </c>
      <c r="F44" t="s">
        <v>9</v>
      </c>
      <c r="G44">
        <v>194.99</v>
      </c>
      <c r="H44">
        <v>32.799999999999997</v>
      </c>
      <c r="K44">
        <v>1</v>
      </c>
      <c r="L44">
        <v>0</v>
      </c>
      <c r="M44">
        <f t="shared" si="0"/>
        <v>0.78786018647928835</v>
      </c>
      <c r="N44">
        <v>1</v>
      </c>
      <c r="O44" s="2">
        <f t="shared" si="1"/>
        <v>2.7140487499791841</v>
      </c>
      <c r="P44" s="2">
        <f t="shared" si="2"/>
        <v>15.090248642987811</v>
      </c>
      <c r="Q44" s="2">
        <f t="shared" si="3"/>
        <v>0.93785055643401749</v>
      </c>
      <c r="R44" s="1">
        <f t="shared" si="6"/>
        <v>0.93785055643401749</v>
      </c>
      <c r="S44">
        <f t="shared" si="4"/>
        <v>-6.4164664167845845E-2</v>
      </c>
      <c r="T44">
        <f t="shared" si="5"/>
        <v>1</v>
      </c>
    </row>
    <row r="45" spans="1:20" hidden="1" x14ac:dyDescent="0.25">
      <c r="A45" t="s">
        <v>7</v>
      </c>
      <c r="B45">
        <v>54</v>
      </c>
      <c r="C45" t="s">
        <v>3</v>
      </c>
      <c r="D45" t="s">
        <v>6</v>
      </c>
      <c r="E45" t="s">
        <v>1</v>
      </c>
      <c r="F45" t="s">
        <v>11</v>
      </c>
      <c r="G45">
        <v>180.93</v>
      </c>
      <c r="H45">
        <v>27.7</v>
      </c>
      <c r="K45">
        <v>1</v>
      </c>
      <c r="L45">
        <v>0</v>
      </c>
      <c r="M45">
        <f t="shared" si="0"/>
        <v>0.4163542769830727</v>
      </c>
      <c r="N45">
        <v>1</v>
      </c>
      <c r="O45" s="2">
        <f t="shared" si="1"/>
        <v>2.7181968402014713</v>
      </c>
      <c r="P45" s="2">
        <f t="shared" si="2"/>
        <v>15.15297436186464</v>
      </c>
      <c r="Q45" s="2">
        <f t="shared" si="3"/>
        <v>0.93809189703409124</v>
      </c>
      <c r="R45" s="1">
        <f t="shared" si="6"/>
        <v>0.93809189703409124</v>
      </c>
      <c r="S45">
        <f t="shared" si="4"/>
        <v>-6.3907363523085611E-2</v>
      </c>
      <c r="T45">
        <f t="shared" si="5"/>
        <v>1</v>
      </c>
    </row>
    <row r="46" spans="1:20" hidden="1" x14ac:dyDescent="0.25">
      <c r="A46" t="s">
        <v>7</v>
      </c>
      <c r="B46">
        <v>56</v>
      </c>
      <c r="C46" t="s">
        <v>3</v>
      </c>
      <c r="D46" t="s">
        <v>4</v>
      </c>
      <c r="E46" t="s">
        <v>1</v>
      </c>
      <c r="F46" t="s">
        <v>2</v>
      </c>
      <c r="G46">
        <v>185.17</v>
      </c>
      <c r="H46">
        <v>40.4</v>
      </c>
      <c r="K46">
        <v>0</v>
      </c>
      <c r="L46">
        <v>0</v>
      </c>
      <c r="M46">
        <f t="shared" si="0"/>
        <v>0.45823266581681643</v>
      </c>
      <c r="N46">
        <v>1</v>
      </c>
      <c r="O46" s="2">
        <f t="shared" si="1"/>
        <v>-2.1367631411074384</v>
      </c>
      <c r="P46" s="2">
        <f t="shared" si="2"/>
        <v>0.11803629216214326</v>
      </c>
      <c r="Q46" s="2">
        <f t="shared" si="3"/>
        <v>0.1055746517260864</v>
      </c>
      <c r="R46" s="1">
        <f t="shared" si="6"/>
        <v>0.1055746517260864</v>
      </c>
      <c r="S46">
        <f t="shared" si="4"/>
        <v>-2.2483369769969679</v>
      </c>
      <c r="T46">
        <f t="shared" si="5"/>
        <v>0</v>
      </c>
    </row>
    <row r="47" spans="1:20" hidden="1" x14ac:dyDescent="0.25">
      <c r="A47" t="s">
        <v>7</v>
      </c>
      <c r="B47">
        <v>80</v>
      </c>
      <c r="C47" t="s">
        <v>5</v>
      </c>
      <c r="D47" t="s">
        <v>6</v>
      </c>
      <c r="E47" t="s">
        <v>1</v>
      </c>
      <c r="F47" t="s">
        <v>2</v>
      </c>
      <c r="G47">
        <v>74.900000000000006</v>
      </c>
      <c r="H47">
        <v>22.2</v>
      </c>
      <c r="K47">
        <v>1</v>
      </c>
      <c r="L47">
        <v>0</v>
      </c>
      <c r="M47">
        <f t="shared" si="0"/>
        <v>0.87924383586294119</v>
      </c>
      <c r="N47">
        <v>1</v>
      </c>
      <c r="O47" s="2">
        <f t="shared" si="1"/>
        <v>2.7130283957592494</v>
      </c>
      <c r="P47" s="2">
        <f t="shared" si="2"/>
        <v>15.074859096834455</v>
      </c>
      <c r="Q47" s="2">
        <f t="shared" si="3"/>
        <v>0.93779105658245399</v>
      </c>
      <c r="R47" s="1">
        <f t="shared" si="6"/>
        <v>0.93779105658245399</v>
      </c>
      <c r="S47">
        <f t="shared" si="4"/>
        <v>-6.422810896579717E-2</v>
      </c>
      <c r="T47">
        <f t="shared" si="5"/>
        <v>1</v>
      </c>
    </row>
    <row r="48" spans="1:20" hidden="1" x14ac:dyDescent="0.25">
      <c r="A48" t="s">
        <v>7</v>
      </c>
      <c r="B48">
        <v>67</v>
      </c>
      <c r="C48" t="s">
        <v>5</v>
      </c>
      <c r="D48" t="s">
        <v>8</v>
      </c>
      <c r="E48" t="s">
        <v>1</v>
      </c>
      <c r="F48" t="s">
        <v>9</v>
      </c>
      <c r="G48">
        <v>61.94</v>
      </c>
      <c r="H48">
        <v>25.3</v>
      </c>
      <c r="K48">
        <v>1</v>
      </c>
      <c r="L48">
        <v>0</v>
      </c>
      <c r="M48">
        <f t="shared" si="0"/>
        <v>0.68438382556572708</v>
      </c>
      <c r="N48">
        <v>1</v>
      </c>
      <c r="O48" s="2">
        <f t="shared" si="1"/>
        <v>2.7152041267039464</v>
      </c>
      <c r="P48" s="2">
        <f t="shared" si="2"/>
        <v>15.107693640872451</v>
      </c>
      <c r="Q48" s="2">
        <f t="shared" si="3"/>
        <v>0.93791786569229563</v>
      </c>
      <c r="R48" s="1">
        <f t="shared" si="6"/>
        <v>0.93791786569229563</v>
      </c>
      <c r="S48">
        <f t="shared" si="4"/>
        <v>-6.409289703762544E-2</v>
      </c>
      <c r="T48">
        <f t="shared" si="5"/>
        <v>1</v>
      </c>
    </row>
    <row r="49" spans="1:20" hidden="1" x14ac:dyDescent="0.25">
      <c r="A49" t="s">
        <v>7</v>
      </c>
      <c r="B49">
        <v>45</v>
      </c>
      <c r="C49" t="s">
        <v>5</v>
      </c>
      <c r="D49" t="s">
        <v>4</v>
      </c>
      <c r="E49" t="s">
        <v>1</v>
      </c>
      <c r="F49" t="s">
        <v>2</v>
      </c>
      <c r="G49">
        <v>93.72</v>
      </c>
      <c r="H49">
        <v>30.2</v>
      </c>
      <c r="K49">
        <v>0</v>
      </c>
      <c r="L49">
        <v>0</v>
      </c>
      <c r="M49">
        <f t="shared" si="0"/>
        <v>0.24517023928294907</v>
      </c>
      <c r="N49">
        <v>1</v>
      </c>
      <c r="O49" s="2">
        <f t="shared" si="1"/>
        <v>-2.134384169075902</v>
      </c>
      <c r="P49" s="2">
        <f t="shared" si="2"/>
        <v>0.11831743147859615</v>
      </c>
      <c r="Q49" s="2">
        <f t="shared" si="3"/>
        <v>0.10579950571114805</v>
      </c>
      <c r="R49" s="1">
        <f t="shared" si="6"/>
        <v>0.10579950571114805</v>
      </c>
      <c r="S49">
        <f t="shared" si="4"/>
        <v>-2.2462094314861667</v>
      </c>
      <c r="T49">
        <f t="shared" si="5"/>
        <v>0</v>
      </c>
    </row>
    <row r="50" spans="1:20" hidden="1" x14ac:dyDescent="0.25">
      <c r="A50" t="s">
        <v>0</v>
      </c>
      <c r="B50">
        <v>78</v>
      </c>
      <c r="C50" t="s">
        <v>3</v>
      </c>
      <c r="D50" t="s">
        <v>6</v>
      </c>
      <c r="E50" t="s">
        <v>10</v>
      </c>
      <c r="F50" t="s">
        <v>2</v>
      </c>
      <c r="G50">
        <v>113.01</v>
      </c>
      <c r="H50">
        <v>24</v>
      </c>
      <c r="K50">
        <v>1</v>
      </c>
      <c r="L50">
        <v>0</v>
      </c>
      <c r="M50">
        <f t="shared" si="0"/>
        <v>0.8565333521274392</v>
      </c>
      <c r="N50">
        <v>1</v>
      </c>
      <c r="O50" s="2">
        <f t="shared" si="1"/>
        <v>2.7132819721711408</v>
      </c>
      <c r="P50" s="2">
        <f t="shared" si="2"/>
        <v>15.078682210219201</v>
      </c>
      <c r="Q50" s="2">
        <f t="shared" si="3"/>
        <v>0.93780584833224556</v>
      </c>
      <c r="R50" s="1">
        <f t="shared" si="6"/>
        <v>0.93780584833224556</v>
      </c>
      <c r="S50">
        <f t="shared" si="4"/>
        <v>-6.4212336120626518E-2</v>
      </c>
      <c r="T50">
        <f t="shared" si="5"/>
        <v>1</v>
      </c>
    </row>
    <row r="51" spans="1:20" hidden="1" x14ac:dyDescent="0.25">
      <c r="A51" t="s">
        <v>7</v>
      </c>
      <c r="B51">
        <v>70</v>
      </c>
      <c r="C51" t="s">
        <v>3</v>
      </c>
      <c r="D51" t="s">
        <v>6</v>
      </c>
      <c r="E51" t="s">
        <v>1</v>
      </c>
      <c r="F51" t="s">
        <v>2</v>
      </c>
      <c r="G51">
        <v>221.58</v>
      </c>
      <c r="H51">
        <v>47.5</v>
      </c>
      <c r="K51">
        <v>0</v>
      </c>
      <c r="L51">
        <v>0</v>
      </c>
      <c r="M51">
        <f t="shared" si="0"/>
        <v>0.73875303404759163</v>
      </c>
      <c r="N51">
        <v>1</v>
      </c>
      <c r="O51" s="2">
        <f t="shared" si="1"/>
        <v>-2.1398953222299095</v>
      </c>
      <c r="P51" s="2">
        <f t="shared" si="2"/>
        <v>0.11766715951300723</v>
      </c>
      <c r="Q51" s="2">
        <f t="shared" si="3"/>
        <v>0.10527924929303413</v>
      </c>
      <c r="R51" s="1">
        <f t="shared" si="6"/>
        <v>0.10527924929303413</v>
      </c>
      <c r="S51">
        <f t="shared" si="4"/>
        <v>-2.2511389420058365</v>
      </c>
      <c r="T51">
        <f t="shared" si="5"/>
        <v>0</v>
      </c>
    </row>
    <row r="52" spans="1:20" hidden="1" x14ac:dyDescent="0.25">
      <c r="A52" t="s">
        <v>0</v>
      </c>
      <c r="B52">
        <v>59</v>
      </c>
      <c r="C52" t="s">
        <v>3</v>
      </c>
      <c r="D52" t="s">
        <v>4</v>
      </c>
      <c r="E52" t="s">
        <v>1</v>
      </c>
      <c r="F52" t="s">
        <v>2</v>
      </c>
      <c r="G52">
        <v>86.23</v>
      </c>
      <c r="H52">
        <v>30</v>
      </c>
      <c r="K52">
        <v>0</v>
      </c>
      <c r="L52">
        <v>0</v>
      </c>
      <c r="M52">
        <f t="shared" si="0"/>
        <v>0.52178163014339485</v>
      </c>
      <c r="N52">
        <v>1</v>
      </c>
      <c r="O52" s="2">
        <f t="shared" si="1"/>
        <v>-2.1374727040802508</v>
      </c>
      <c r="P52" s="2">
        <f t="shared" si="2"/>
        <v>0.1179525676871834</v>
      </c>
      <c r="Q52" s="2">
        <f t="shared" si="3"/>
        <v>0.10550766740596454</v>
      </c>
      <c r="R52" s="1">
        <f t="shared" si="6"/>
        <v>0.10550766740596454</v>
      </c>
      <c r="S52">
        <f t="shared" si="4"/>
        <v>-2.2489716518730618</v>
      </c>
      <c r="T52">
        <f t="shared" si="5"/>
        <v>0</v>
      </c>
    </row>
    <row r="53" spans="1:20" hidden="1" x14ac:dyDescent="0.25">
      <c r="A53" t="s">
        <v>7</v>
      </c>
      <c r="B53">
        <v>80</v>
      </c>
      <c r="C53" t="s">
        <v>5</v>
      </c>
      <c r="D53" t="s">
        <v>6</v>
      </c>
      <c r="E53" t="s">
        <v>1</v>
      </c>
      <c r="F53" t="s">
        <v>9</v>
      </c>
      <c r="G53">
        <v>72.67</v>
      </c>
      <c r="H53">
        <v>28.9</v>
      </c>
      <c r="K53">
        <v>1</v>
      </c>
      <c r="L53">
        <v>0</v>
      </c>
      <c r="M53">
        <f t="shared" si="0"/>
        <v>0.87924383586294119</v>
      </c>
      <c r="N53">
        <v>1</v>
      </c>
      <c r="O53" s="2">
        <f t="shared" si="1"/>
        <v>2.7130283957592494</v>
      </c>
      <c r="P53" s="2">
        <f t="shared" si="2"/>
        <v>15.074859096834455</v>
      </c>
      <c r="Q53" s="2">
        <f t="shared" si="3"/>
        <v>0.93779105658245399</v>
      </c>
      <c r="R53" s="1">
        <f t="shared" si="6"/>
        <v>0.93779105658245399</v>
      </c>
      <c r="S53">
        <f t="shared" si="4"/>
        <v>-6.422810896579717E-2</v>
      </c>
      <c r="T53">
        <f t="shared" si="5"/>
        <v>1</v>
      </c>
    </row>
    <row r="54" spans="1:20" hidden="1" x14ac:dyDescent="0.25">
      <c r="A54" t="s">
        <v>7</v>
      </c>
      <c r="B54">
        <v>67</v>
      </c>
      <c r="C54" t="s">
        <v>5</v>
      </c>
      <c r="D54" t="s">
        <v>4</v>
      </c>
      <c r="E54" t="s">
        <v>1</v>
      </c>
      <c r="F54" t="s">
        <v>2</v>
      </c>
      <c r="G54">
        <v>179.12</v>
      </c>
      <c r="H54">
        <v>28.1</v>
      </c>
      <c r="K54">
        <v>1</v>
      </c>
      <c r="L54">
        <v>0</v>
      </c>
      <c r="M54">
        <f t="shared" si="0"/>
        <v>0.68438382556572708</v>
      </c>
      <c r="N54">
        <v>1</v>
      </c>
      <c r="O54" s="2">
        <f t="shared" si="1"/>
        <v>2.7152041267039464</v>
      </c>
      <c r="P54" s="2">
        <f t="shared" si="2"/>
        <v>15.107693640872451</v>
      </c>
      <c r="Q54" s="2">
        <f t="shared" si="3"/>
        <v>0.93791786569229563</v>
      </c>
      <c r="R54" s="1">
        <f t="shared" si="6"/>
        <v>0.93791786569229563</v>
      </c>
      <c r="S54">
        <f t="shared" si="4"/>
        <v>-6.409289703762544E-2</v>
      </c>
      <c r="T54">
        <f t="shared" si="5"/>
        <v>1</v>
      </c>
    </row>
    <row r="55" spans="1:20" hidden="1" x14ac:dyDescent="0.25">
      <c r="A55" t="s">
        <v>7</v>
      </c>
      <c r="B55">
        <v>66</v>
      </c>
      <c r="C55" t="s">
        <v>5</v>
      </c>
      <c r="D55" t="s">
        <v>4</v>
      </c>
      <c r="E55" t="s">
        <v>1</v>
      </c>
      <c r="F55" t="s">
        <v>11</v>
      </c>
      <c r="G55">
        <v>116.55</v>
      </c>
      <c r="H55">
        <v>31.1</v>
      </c>
      <c r="K55">
        <v>1</v>
      </c>
      <c r="L55">
        <v>0</v>
      </c>
      <c r="M55">
        <f t="shared" si="0"/>
        <v>0.66524554660765944</v>
      </c>
      <c r="N55">
        <v>1</v>
      </c>
      <c r="O55" s="2">
        <f t="shared" si="1"/>
        <v>2.7154178172692593</v>
      </c>
      <c r="P55" s="2">
        <f t="shared" si="2"/>
        <v>15.110922357427992</v>
      </c>
      <c r="Q55" s="2">
        <f t="shared" si="3"/>
        <v>0.93793030729001392</v>
      </c>
      <c r="R55" s="1">
        <f t="shared" si="6"/>
        <v>0.93793030729001392</v>
      </c>
      <c r="S55">
        <f t="shared" si="4"/>
        <v>-6.4079632000616935E-2</v>
      </c>
      <c r="T55">
        <f t="shared" si="5"/>
        <v>1</v>
      </c>
    </row>
    <row r="56" spans="1:20" hidden="1" x14ac:dyDescent="0.25">
      <c r="A56" t="s">
        <v>0</v>
      </c>
      <c r="B56">
        <v>63</v>
      </c>
      <c r="C56" t="s">
        <v>5</v>
      </c>
      <c r="D56" t="s">
        <v>6</v>
      </c>
      <c r="E56" t="s">
        <v>1</v>
      </c>
      <c r="F56" t="s">
        <v>2</v>
      </c>
      <c r="G56">
        <v>228.56</v>
      </c>
      <c r="H56">
        <v>27.4</v>
      </c>
      <c r="K56">
        <v>0</v>
      </c>
      <c r="L56">
        <v>0</v>
      </c>
      <c r="M56">
        <f t="shared" si="0"/>
        <v>0.60538449330501332</v>
      </c>
      <c r="N56">
        <v>1</v>
      </c>
      <c r="O56" s="2">
        <f t="shared" si="1"/>
        <v>-2.1384061810731367</v>
      </c>
      <c r="P56" s="2">
        <f t="shared" si="2"/>
        <v>0.11784251305372136</v>
      </c>
      <c r="Q56" s="2">
        <f t="shared" si="3"/>
        <v>0.10541960220478579</v>
      </c>
      <c r="R56" s="1">
        <f t="shared" si="6"/>
        <v>0.10541960220478579</v>
      </c>
      <c r="S56">
        <f t="shared" si="4"/>
        <v>-2.2498066809943169</v>
      </c>
      <c r="T56">
        <f t="shared" si="5"/>
        <v>0</v>
      </c>
    </row>
    <row r="57" spans="1:20" hidden="1" x14ac:dyDescent="0.25">
      <c r="A57" t="s">
        <v>7</v>
      </c>
      <c r="B57">
        <v>52</v>
      </c>
      <c r="C57" t="s">
        <v>5</v>
      </c>
      <c r="D57" t="s">
        <v>6</v>
      </c>
      <c r="E57" t="s">
        <v>1</v>
      </c>
      <c r="F57" t="s">
        <v>2</v>
      </c>
      <c r="G57">
        <v>96.59</v>
      </c>
      <c r="H57">
        <v>26.4</v>
      </c>
      <c r="K57">
        <v>0</v>
      </c>
      <c r="L57">
        <v>0</v>
      </c>
      <c r="M57">
        <f t="shared" si="0"/>
        <v>0.3754052279889119</v>
      </c>
      <c r="N57">
        <v>1</v>
      </c>
      <c r="O57" s="2">
        <f t="shared" si="1"/>
        <v>-2.1358383222116717</v>
      </c>
      <c r="P57" s="2">
        <f t="shared" si="2"/>
        <v>0.1181455048487151</v>
      </c>
      <c r="Q57" s="2">
        <f t="shared" si="3"/>
        <v>0.10566201298166483</v>
      </c>
      <c r="R57" s="1">
        <f t="shared" si="6"/>
        <v>0.10566201298166483</v>
      </c>
      <c r="S57">
        <f t="shared" si="4"/>
        <v>-2.2475098359257903</v>
      </c>
      <c r="T57">
        <f t="shared" si="5"/>
        <v>0</v>
      </c>
    </row>
    <row r="58" spans="1:20" hidden="1" x14ac:dyDescent="0.25">
      <c r="A58" t="s">
        <v>7</v>
      </c>
      <c r="B58">
        <v>80</v>
      </c>
      <c r="C58" t="s">
        <v>5</v>
      </c>
      <c r="D58" t="s">
        <v>4</v>
      </c>
      <c r="E58" t="s">
        <v>1</v>
      </c>
      <c r="F58" t="s">
        <v>9</v>
      </c>
      <c r="G58">
        <v>66.72</v>
      </c>
      <c r="H58">
        <v>21.7</v>
      </c>
      <c r="K58">
        <v>0</v>
      </c>
      <c r="L58">
        <v>1</v>
      </c>
      <c r="M58">
        <f t="shared" si="0"/>
        <v>0.87924383586294119</v>
      </c>
      <c r="N58">
        <v>1</v>
      </c>
      <c r="O58" s="2">
        <f t="shared" si="1"/>
        <v>2.8585360122214811</v>
      </c>
      <c r="P58" s="2">
        <f t="shared" si="2"/>
        <v>17.435982177720369</v>
      </c>
      <c r="Q58" s="2">
        <f t="shared" si="3"/>
        <v>0.94575824654416918</v>
      </c>
      <c r="R58" s="1">
        <f t="shared" si="6"/>
        <v>0.94575824654416918</v>
      </c>
      <c r="S58">
        <f t="shared" si="4"/>
        <v>-5.5768295925550174E-2</v>
      </c>
      <c r="T58">
        <f t="shared" si="5"/>
        <v>1</v>
      </c>
    </row>
    <row r="59" spans="1:20" hidden="1" x14ac:dyDescent="0.25">
      <c r="A59" t="s">
        <v>0</v>
      </c>
      <c r="B59">
        <v>80</v>
      </c>
      <c r="C59" t="s">
        <v>3</v>
      </c>
      <c r="D59" t="s">
        <v>6</v>
      </c>
      <c r="E59" t="s">
        <v>1</v>
      </c>
      <c r="F59" t="s">
        <v>2</v>
      </c>
      <c r="G59">
        <v>240.09</v>
      </c>
      <c r="H59">
        <v>27</v>
      </c>
      <c r="K59">
        <v>1</v>
      </c>
      <c r="L59">
        <v>0</v>
      </c>
      <c r="M59">
        <f t="shared" si="0"/>
        <v>0.87924383586294119</v>
      </c>
      <c r="N59">
        <v>1</v>
      </c>
      <c r="O59" s="2">
        <f t="shared" si="1"/>
        <v>2.7130283957592494</v>
      </c>
      <c r="P59" s="2">
        <f t="shared" si="2"/>
        <v>15.074859096834455</v>
      </c>
      <c r="Q59" s="2">
        <f t="shared" si="3"/>
        <v>0.93779105658245399</v>
      </c>
      <c r="R59" s="1">
        <f t="shared" si="6"/>
        <v>0.93779105658245399</v>
      </c>
      <c r="S59">
        <f t="shared" si="4"/>
        <v>-6.422810896579717E-2</v>
      </c>
      <c r="T59">
        <f t="shared" si="5"/>
        <v>1</v>
      </c>
    </row>
    <row r="60" spans="1:20" hidden="1" x14ac:dyDescent="0.25">
      <c r="A60" t="s">
        <v>7</v>
      </c>
      <c r="B60">
        <v>79</v>
      </c>
      <c r="C60" t="s">
        <v>3</v>
      </c>
      <c r="D60" t="s">
        <v>4</v>
      </c>
      <c r="E60" t="s">
        <v>1</v>
      </c>
      <c r="F60" t="s">
        <v>2</v>
      </c>
      <c r="G60">
        <v>110.85</v>
      </c>
      <c r="H60">
        <v>24.1</v>
      </c>
      <c r="K60">
        <v>0</v>
      </c>
      <c r="L60">
        <v>0</v>
      </c>
      <c r="M60">
        <f t="shared" si="0"/>
        <v>0.86822593526024505</v>
      </c>
      <c r="N60">
        <v>1</v>
      </c>
      <c r="O60" s="2">
        <f t="shared" si="1"/>
        <v>-2.1413409661936886</v>
      </c>
      <c r="P60" s="2">
        <f t="shared" si="2"/>
        <v>0.11749717759039598</v>
      </c>
      <c r="Q60" s="2">
        <f t="shared" si="3"/>
        <v>0.10514315377847248</v>
      </c>
      <c r="R60" s="1">
        <f t="shared" si="6"/>
        <v>0.10514315377847248</v>
      </c>
      <c r="S60">
        <f t="shared" si="4"/>
        <v>-2.2524324880499078</v>
      </c>
      <c r="T60">
        <f t="shared" si="5"/>
        <v>0</v>
      </c>
    </row>
    <row r="61" spans="1:20" hidden="1" x14ac:dyDescent="0.25">
      <c r="A61" t="s">
        <v>7</v>
      </c>
      <c r="B61">
        <v>79</v>
      </c>
      <c r="C61" t="s">
        <v>5</v>
      </c>
      <c r="D61" t="s">
        <v>6</v>
      </c>
      <c r="E61" t="s">
        <v>10</v>
      </c>
      <c r="F61" t="s">
        <v>2</v>
      </c>
      <c r="G61">
        <v>88.92</v>
      </c>
      <c r="H61">
        <v>22.9</v>
      </c>
      <c r="K61">
        <v>0</v>
      </c>
      <c r="L61">
        <v>0</v>
      </c>
      <c r="M61">
        <f t="shared" si="0"/>
        <v>0.86822593526024505</v>
      </c>
      <c r="N61">
        <v>1</v>
      </c>
      <c r="O61" s="2">
        <f t="shared" si="1"/>
        <v>-2.1413409661936886</v>
      </c>
      <c r="P61" s="2">
        <f t="shared" si="2"/>
        <v>0.11749717759039598</v>
      </c>
      <c r="Q61" s="2">
        <f t="shared" si="3"/>
        <v>0.10514315377847248</v>
      </c>
      <c r="R61" s="1">
        <f t="shared" si="6"/>
        <v>0.10514315377847248</v>
      </c>
      <c r="S61">
        <f t="shared" si="4"/>
        <v>-2.2524324880499078</v>
      </c>
      <c r="T61">
        <f t="shared" si="5"/>
        <v>0</v>
      </c>
    </row>
    <row r="62" spans="1:20" hidden="1" x14ac:dyDescent="0.25">
      <c r="A62" t="s">
        <v>7</v>
      </c>
      <c r="B62">
        <v>68</v>
      </c>
      <c r="C62" t="s">
        <v>3</v>
      </c>
      <c r="D62" t="s">
        <v>6</v>
      </c>
      <c r="E62" t="s">
        <v>10</v>
      </c>
      <c r="F62" t="s">
        <v>9</v>
      </c>
      <c r="G62">
        <v>79.790000000000006</v>
      </c>
      <c r="H62">
        <v>29.7</v>
      </c>
      <c r="K62">
        <v>1</v>
      </c>
      <c r="L62">
        <v>0</v>
      </c>
      <c r="M62">
        <f t="shared" si="0"/>
        <v>0.70303995597925584</v>
      </c>
      <c r="N62">
        <v>1</v>
      </c>
      <c r="O62" s="2">
        <f t="shared" si="1"/>
        <v>2.714995819621405</v>
      </c>
      <c r="P62" s="2">
        <f t="shared" si="2"/>
        <v>15.104546929038751</v>
      </c>
      <c r="Q62" s="2">
        <f t="shared" si="3"/>
        <v>0.93790573529287802</v>
      </c>
      <c r="R62" s="1">
        <f t="shared" si="6"/>
        <v>0.93790573529287802</v>
      </c>
      <c r="S62">
        <f t="shared" si="4"/>
        <v>-6.4105830449286763E-2</v>
      </c>
      <c r="T62">
        <f t="shared" si="5"/>
        <v>1</v>
      </c>
    </row>
    <row r="63" spans="1:20" hidden="1" x14ac:dyDescent="0.25">
      <c r="A63" t="s">
        <v>0</v>
      </c>
      <c r="B63">
        <v>54</v>
      </c>
      <c r="C63" t="s">
        <v>5</v>
      </c>
      <c r="D63" t="s">
        <v>8</v>
      </c>
      <c r="E63" t="s">
        <v>1</v>
      </c>
      <c r="F63" t="s">
        <v>2</v>
      </c>
      <c r="G63">
        <v>96.97</v>
      </c>
      <c r="H63">
        <v>29.1</v>
      </c>
      <c r="K63">
        <v>0</v>
      </c>
      <c r="L63">
        <v>0</v>
      </c>
      <c r="M63">
        <f t="shared" si="0"/>
        <v>0.4163542769830727</v>
      </c>
      <c r="N63">
        <v>1</v>
      </c>
      <c r="O63" s="2">
        <f t="shared" si="1"/>
        <v>-2.1362955433362965</v>
      </c>
      <c r="P63" s="2">
        <f t="shared" si="2"/>
        <v>0.11809149857546415</v>
      </c>
      <c r="Q63" s="2">
        <f t="shared" si="3"/>
        <v>0.10561881449409277</v>
      </c>
      <c r="R63" s="1">
        <f t="shared" si="6"/>
        <v>0.10561881449409277</v>
      </c>
      <c r="S63">
        <f t="shared" si="4"/>
        <v>-2.2479187560222336</v>
      </c>
      <c r="T63">
        <f t="shared" si="5"/>
        <v>0</v>
      </c>
    </row>
    <row r="64" spans="1:20" hidden="1" x14ac:dyDescent="0.25">
      <c r="A64" t="s">
        <v>0</v>
      </c>
      <c r="B64">
        <v>61</v>
      </c>
      <c r="C64" t="s">
        <v>5</v>
      </c>
      <c r="D64" t="s">
        <v>8</v>
      </c>
      <c r="E64" t="s">
        <v>1</v>
      </c>
      <c r="F64" t="s">
        <v>2</v>
      </c>
      <c r="G64">
        <v>111.81</v>
      </c>
      <c r="H64">
        <v>27.3</v>
      </c>
      <c r="K64">
        <v>0</v>
      </c>
      <c r="L64">
        <v>1</v>
      </c>
      <c r="M64">
        <f t="shared" si="0"/>
        <v>0.56394048563236088</v>
      </c>
      <c r="N64">
        <v>1</v>
      </c>
      <c r="O64" s="2">
        <f t="shared" si="1"/>
        <v>2.8620565665672237</v>
      </c>
      <c r="P64" s="2">
        <f t="shared" si="2"/>
        <v>17.497474680885009</v>
      </c>
      <c r="Q64" s="2">
        <f t="shared" si="3"/>
        <v>0.94593856635828333</v>
      </c>
      <c r="R64" s="1">
        <f t="shared" si="6"/>
        <v>0.94593856635828333</v>
      </c>
      <c r="S64">
        <f t="shared" si="4"/>
        <v>-5.5577652463627093E-2</v>
      </c>
      <c r="T64">
        <f t="shared" si="5"/>
        <v>1</v>
      </c>
    </row>
    <row r="65" spans="1:20" hidden="1" x14ac:dyDescent="0.25">
      <c r="A65" t="s">
        <v>7</v>
      </c>
      <c r="B65">
        <v>70</v>
      </c>
      <c r="C65" t="s">
        <v>5</v>
      </c>
      <c r="D65" t="s">
        <v>4</v>
      </c>
      <c r="E65" t="s">
        <v>1</v>
      </c>
      <c r="F65" t="s">
        <v>2</v>
      </c>
      <c r="G65">
        <v>59.35</v>
      </c>
      <c r="H65">
        <v>32.299999999999997</v>
      </c>
      <c r="K65">
        <v>0</v>
      </c>
      <c r="L65">
        <v>1</v>
      </c>
      <c r="M65">
        <f t="shared" si="0"/>
        <v>0.73875303404759163</v>
      </c>
      <c r="N65">
        <v>1</v>
      </c>
      <c r="O65" s="2">
        <f t="shared" si="1"/>
        <v>2.8601046777700909</v>
      </c>
      <c r="P65" s="2">
        <f t="shared" si="2"/>
        <v>17.463354865952212</v>
      </c>
      <c r="Q65" s="2">
        <f t="shared" si="3"/>
        <v>0.94583866219004031</v>
      </c>
      <c r="R65" s="1">
        <f t="shared" si="6"/>
        <v>0.94583866219004031</v>
      </c>
      <c r="S65">
        <f t="shared" si="4"/>
        <v>-5.5683271842936935E-2</v>
      </c>
      <c r="T65">
        <f t="shared" si="5"/>
        <v>1</v>
      </c>
    </row>
    <row r="66" spans="1:20" hidden="1" x14ac:dyDescent="0.25">
      <c r="A66" t="s">
        <v>0</v>
      </c>
      <c r="B66">
        <v>47</v>
      </c>
      <c r="C66" t="s">
        <v>3</v>
      </c>
      <c r="D66" t="s">
        <v>4</v>
      </c>
      <c r="E66" t="s">
        <v>1</v>
      </c>
      <c r="F66" t="s">
        <v>2</v>
      </c>
      <c r="G66">
        <v>86.94</v>
      </c>
      <c r="H66">
        <v>41.1</v>
      </c>
      <c r="K66">
        <v>0</v>
      </c>
      <c r="L66">
        <v>0</v>
      </c>
      <c r="M66">
        <f t="shared" ref="M66:M129" si="7">_xlfn.NORM.DIST(B66,AVERAGE($B$2:$B$1061),_xlfn.STDEV.P($B$2:$B$1061),TRUE)</f>
        <v>0.27980343636921545</v>
      </c>
      <c r="N66">
        <v>1</v>
      </c>
      <c r="O66" s="2">
        <f t="shared" ref="O66:O129" si="8">SUMPRODUCT(K66:M66,$K$1065:$M$1065)+$J$1065</f>
        <v>-2.1347708698591945</v>
      </c>
      <c r="P66" s="2">
        <f t="shared" ref="P66:P129" si="9">EXP(O66)</f>
        <v>0.11827168688047222</v>
      </c>
      <c r="Q66" s="2">
        <f t="shared" ref="Q66:Q129" si="10">P66/(1+P66)</f>
        <v>0.10576292708474325</v>
      </c>
      <c r="R66" s="1">
        <f t="shared" si="6"/>
        <v>0.10576292708474325</v>
      </c>
      <c r="S66">
        <f t="shared" ref="S66:S129" si="11">LN(R66)</f>
        <v>-2.2465552265905799</v>
      </c>
      <c r="T66">
        <f t="shared" ref="T66:T129" si="12">IF(ABS(Q66-N66)&lt;$O$1065,1,0)</f>
        <v>0</v>
      </c>
    </row>
    <row r="67" spans="1:20" hidden="1" x14ac:dyDescent="0.25">
      <c r="A67" t="s">
        <v>7</v>
      </c>
      <c r="B67">
        <v>79</v>
      </c>
      <c r="C67" t="s">
        <v>3</v>
      </c>
      <c r="D67" t="s">
        <v>6</v>
      </c>
      <c r="E67" t="s">
        <v>1</v>
      </c>
      <c r="F67" t="s">
        <v>2</v>
      </c>
      <c r="G67">
        <v>226.98</v>
      </c>
      <c r="H67">
        <v>29.8</v>
      </c>
      <c r="K67">
        <v>0</v>
      </c>
      <c r="L67">
        <v>1</v>
      </c>
      <c r="M67">
        <f t="shared" si="7"/>
        <v>0.86822593526024505</v>
      </c>
      <c r="N67">
        <v>1</v>
      </c>
      <c r="O67" s="2">
        <f t="shared" si="8"/>
        <v>2.8586590338063114</v>
      </c>
      <c r="P67" s="2">
        <f t="shared" si="9"/>
        <v>17.438127311827138</v>
      </c>
      <c r="Q67" s="2">
        <f t="shared" si="10"/>
        <v>0.94576455715442698</v>
      </c>
      <c r="R67" s="1">
        <f t="shared" ref="R67:R130" si="13">(Q67^N67)*(1-Q67)^(1-N67)</f>
        <v>0.94576455715442698</v>
      </c>
      <c r="S67">
        <f t="shared" si="11"/>
        <v>-5.5761623407253824E-2</v>
      </c>
      <c r="T67">
        <f t="shared" si="12"/>
        <v>1</v>
      </c>
    </row>
    <row r="68" spans="1:20" hidden="1" x14ac:dyDescent="0.25">
      <c r="A68" t="s">
        <v>0</v>
      </c>
      <c r="B68">
        <v>81</v>
      </c>
      <c r="C68" t="s">
        <v>3</v>
      </c>
      <c r="D68" t="s">
        <v>6</v>
      </c>
      <c r="E68" t="s">
        <v>1</v>
      </c>
      <c r="F68" t="s">
        <v>2</v>
      </c>
      <c r="G68">
        <v>72.81</v>
      </c>
      <c r="H68">
        <v>26.3</v>
      </c>
      <c r="K68">
        <v>0</v>
      </c>
      <c r="L68">
        <v>0</v>
      </c>
      <c r="M68">
        <f t="shared" si="7"/>
        <v>0.88959668077899279</v>
      </c>
      <c r="N68">
        <v>1</v>
      </c>
      <c r="O68" s="2">
        <f t="shared" si="8"/>
        <v>-2.1415795836107021</v>
      </c>
      <c r="P68" s="2">
        <f t="shared" si="9"/>
        <v>0.11746914406215006</v>
      </c>
      <c r="Q68" s="2">
        <f t="shared" si="10"/>
        <v>0.10512070484123973</v>
      </c>
      <c r="R68" s="1">
        <f t="shared" si="13"/>
        <v>0.10512070484123973</v>
      </c>
      <c r="S68">
        <f t="shared" si="11"/>
        <v>-2.2526460191575879</v>
      </c>
      <c r="T68">
        <f t="shared" si="12"/>
        <v>0</v>
      </c>
    </row>
    <row r="69" spans="1:20" hidden="1" x14ac:dyDescent="0.25">
      <c r="A69" t="s">
        <v>7</v>
      </c>
      <c r="B69">
        <v>57</v>
      </c>
      <c r="C69" t="s">
        <v>3</v>
      </c>
      <c r="D69" t="s">
        <v>6</v>
      </c>
      <c r="E69" t="s">
        <v>10</v>
      </c>
      <c r="F69" t="s">
        <v>9</v>
      </c>
      <c r="G69">
        <v>68.02</v>
      </c>
      <c r="H69">
        <v>37.5</v>
      </c>
      <c r="K69">
        <v>0</v>
      </c>
      <c r="L69">
        <v>0</v>
      </c>
      <c r="M69">
        <f t="shared" si="7"/>
        <v>0.47937739371549898</v>
      </c>
      <c r="N69">
        <v>1</v>
      </c>
      <c r="O69" s="2">
        <f t="shared" si="8"/>
        <v>-2.1369992348997777</v>
      </c>
      <c r="P69" s="2">
        <f t="shared" si="9"/>
        <v>0.11800842781572206</v>
      </c>
      <c r="Q69" s="2">
        <f t="shared" si="10"/>
        <v>0.10555235978522787</v>
      </c>
      <c r="R69" s="1">
        <f t="shared" si="13"/>
        <v>0.10555235978522787</v>
      </c>
      <c r="S69">
        <f t="shared" si="11"/>
        <v>-2.2485481479009826</v>
      </c>
      <c r="T69">
        <f t="shared" si="12"/>
        <v>0</v>
      </c>
    </row>
    <row r="70" spans="1:20" hidden="1" x14ac:dyDescent="0.25">
      <c r="A70" t="s">
        <v>0</v>
      </c>
      <c r="B70">
        <v>45</v>
      </c>
      <c r="C70" t="s">
        <v>5</v>
      </c>
      <c r="D70" t="s">
        <v>6</v>
      </c>
      <c r="E70" t="s">
        <v>1</v>
      </c>
      <c r="F70" t="s">
        <v>2</v>
      </c>
      <c r="G70">
        <v>64.14</v>
      </c>
      <c r="H70">
        <v>29.4</v>
      </c>
      <c r="K70">
        <v>0</v>
      </c>
      <c r="L70">
        <v>0</v>
      </c>
      <c r="M70">
        <f t="shared" si="7"/>
        <v>0.24517023928294907</v>
      </c>
      <c r="N70">
        <v>1</v>
      </c>
      <c r="O70" s="2">
        <f t="shared" si="8"/>
        <v>-2.134384169075902</v>
      </c>
      <c r="P70" s="2">
        <f t="shared" si="9"/>
        <v>0.11831743147859615</v>
      </c>
      <c r="Q70" s="2">
        <f t="shared" si="10"/>
        <v>0.10579950571114805</v>
      </c>
      <c r="R70" s="1">
        <f t="shared" si="13"/>
        <v>0.10579950571114805</v>
      </c>
      <c r="S70">
        <f t="shared" si="11"/>
        <v>-2.2462094314861667</v>
      </c>
      <c r="T70">
        <f t="shared" si="12"/>
        <v>0</v>
      </c>
    </row>
    <row r="71" spans="1:20" hidden="1" x14ac:dyDescent="0.25">
      <c r="A71" t="s">
        <v>7</v>
      </c>
      <c r="B71">
        <v>78</v>
      </c>
      <c r="C71" t="s">
        <v>5</v>
      </c>
      <c r="D71" t="s">
        <v>6</v>
      </c>
      <c r="E71" t="s">
        <v>1</v>
      </c>
      <c r="F71" t="s">
        <v>2</v>
      </c>
      <c r="G71">
        <v>235.63</v>
      </c>
      <c r="H71">
        <v>32.299999999999997</v>
      </c>
      <c r="K71">
        <v>0</v>
      </c>
      <c r="L71">
        <v>0</v>
      </c>
      <c r="M71">
        <f t="shared" si="7"/>
        <v>0.8565333521274392</v>
      </c>
      <c r="N71">
        <v>1</v>
      </c>
      <c r="O71" s="2">
        <f t="shared" si="8"/>
        <v>-2.1412104113666275</v>
      </c>
      <c r="P71" s="2">
        <f t="shared" si="9"/>
        <v>0.11751251841548406</v>
      </c>
      <c r="Q71" s="2">
        <f t="shared" si="10"/>
        <v>0.10515543806355254</v>
      </c>
      <c r="R71" s="1">
        <f t="shared" si="13"/>
        <v>0.10515543806355254</v>
      </c>
      <c r="S71">
        <f t="shared" si="11"/>
        <v>-2.2523156609709778</v>
      </c>
      <c r="T71">
        <f t="shared" si="12"/>
        <v>0</v>
      </c>
    </row>
    <row r="72" spans="1:20" hidden="1" x14ac:dyDescent="0.25">
      <c r="A72" t="s">
        <v>7</v>
      </c>
      <c r="B72">
        <v>70</v>
      </c>
      <c r="C72" t="s">
        <v>5</v>
      </c>
      <c r="D72" t="s">
        <v>4</v>
      </c>
      <c r="E72" t="s">
        <v>1</v>
      </c>
      <c r="F72" t="s">
        <v>9</v>
      </c>
      <c r="G72">
        <v>76.34</v>
      </c>
      <c r="H72">
        <v>24.4</v>
      </c>
      <c r="K72">
        <v>0</v>
      </c>
      <c r="L72">
        <v>0</v>
      </c>
      <c r="M72">
        <f t="shared" si="7"/>
        <v>0.73875303404759163</v>
      </c>
      <c r="N72">
        <v>1</v>
      </c>
      <c r="O72" s="2">
        <f t="shared" si="8"/>
        <v>-2.1398953222299095</v>
      </c>
      <c r="P72" s="2">
        <f t="shared" si="9"/>
        <v>0.11766715951300723</v>
      </c>
      <c r="Q72" s="2">
        <f t="shared" si="10"/>
        <v>0.10527924929303413</v>
      </c>
      <c r="R72" s="1">
        <f t="shared" si="13"/>
        <v>0.10527924929303413</v>
      </c>
      <c r="S72">
        <f t="shared" si="11"/>
        <v>-2.2511389420058365</v>
      </c>
      <c r="T72">
        <f t="shared" si="12"/>
        <v>0</v>
      </c>
    </row>
    <row r="73" spans="1:20" hidden="1" x14ac:dyDescent="0.25">
      <c r="A73" t="s">
        <v>0</v>
      </c>
      <c r="B73">
        <v>58</v>
      </c>
      <c r="C73" t="s">
        <v>5</v>
      </c>
      <c r="D73" t="s">
        <v>8</v>
      </c>
      <c r="E73" t="s">
        <v>1</v>
      </c>
      <c r="F73" t="s">
        <v>2</v>
      </c>
      <c r="G73">
        <v>240.59</v>
      </c>
      <c r="H73">
        <v>31.4</v>
      </c>
      <c r="K73">
        <v>0</v>
      </c>
      <c r="L73">
        <v>1</v>
      </c>
      <c r="M73">
        <f t="shared" si="7"/>
        <v>0.50058033169101179</v>
      </c>
      <c r="N73">
        <v>1</v>
      </c>
      <c r="O73" s="2">
        <f t="shared" si="8"/>
        <v>2.8627640213568477</v>
      </c>
      <c r="P73" s="2">
        <f t="shared" si="9"/>
        <v>17.509857732862574</v>
      </c>
      <c r="Q73" s="2">
        <f t="shared" si="10"/>
        <v>0.94597473333225079</v>
      </c>
      <c r="R73" s="1">
        <f t="shared" si="13"/>
        <v>0.94597473333225079</v>
      </c>
      <c r="S73">
        <f t="shared" si="11"/>
        <v>-5.553941923805826E-2</v>
      </c>
      <c r="T73">
        <f t="shared" si="12"/>
        <v>1</v>
      </c>
    </row>
    <row r="74" spans="1:20" hidden="1" x14ac:dyDescent="0.25">
      <c r="A74" t="s">
        <v>0</v>
      </c>
      <c r="B74">
        <v>57</v>
      </c>
      <c r="C74" t="s">
        <v>3</v>
      </c>
      <c r="D74" t="s">
        <v>4</v>
      </c>
      <c r="E74" t="s">
        <v>1</v>
      </c>
      <c r="F74" t="s">
        <v>11</v>
      </c>
      <c r="G74">
        <v>78.92</v>
      </c>
      <c r="H74">
        <v>27.7</v>
      </c>
      <c r="K74">
        <v>1</v>
      </c>
      <c r="L74">
        <v>0</v>
      </c>
      <c r="M74">
        <f t="shared" si="7"/>
        <v>0.47937739371549898</v>
      </c>
      <c r="N74">
        <v>1</v>
      </c>
      <c r="O74" s="2">
        <f t="shared" si="8"/>
        <v>2.7174931486379905</v>
      </c>
      <c r="P74" s="2">
        <f t="shared" si="9"/>
        <v>15.142315092503372</v>
      </c>
      <c r="Q74" s="2">
        <f t="shared" si="10"/>
        <v>0.93805101720109463</v>
      </c>
      <c r="R74" s="1">
        <f t="shared" si="13"/>
        <v>0.93805101720109463</v>
      </c>
      <c r="S74">
        <f t="shared" si="11"/>
        <v>-6.3950942114772744E-2</v>
      </c>
      <c r="T74">
        <f t="shared" si="12"/>
        <v>1</v>
      </c>
    </row>
    <row r="75" spans="1:20" hidden="1" x14ac:dyDescent="0.25">
      <c r="A75" t="s">
        <v>7</v>
      </c>
      <c r="B75">
        <v>69</v>
      </c>
      <c r="C75" t="s">
        <v>3</v>
      </c>
      <c r="D75" t="s">
        <v>6</v>
      </c>
      <c r="E75" t="s">
        <v>1</v>
      </c>
      <c r="F75" t="s">
        <v>11</v>
      </c>
      <c r="G75">
        <v>82.81</v>
      </c>
      <c r="H75">
        <v>28</v>
      </c>
      <c r="K75">
        <v>0</v>
      </c>
      <c r="L75">
        <v>0</v>
      </c>
      <c r="M75">
        <f t="shared" si="7"/>
        <v>0.72117475438086609</v>
      </c>
      <c r="N75">
        <v>1</v>
      </c>
      <c r="O75" s="2">
        <f t="shared" si="8"/>
        <v>-2.1396990500088053</v>
      </c>
      <c r="P75" s="2">
        <f t="shared" si="9"/>
        <v>0.11769025657433749</v>
      </c>
      <c r="Q75" s="2">
        <f t="shared" si="10"/>
        <v>0.10529773869108604</v>
      </c>
      <c r="R75" s="1">
        <f t="shared" si="13"/>
        <v>0.10529773869108604</v>
      </c>
      <c r="S75">
        <f t="shared" si="11"/>
        <v>-2.2509633349912579</v>
      </c>
      <c r="T75">
        <f t="shared" si="12"/>
        <v>0</v>
      </c>
    </row>
    <row r="76" spans="1:20" hidden="1" x14ac:dyDescent="0.25">
      <c r="A76" t="s">
        <v>7</v>
      </c>
      <c r="B76">
        <v>77</v>
      </c>
      <c r="C76" t="s">
        <v>5</v>
      </c>
      <c r="D76" t="s">
        <v>6</v>
      </c>
      <c r="E76" t="s">
        <v>1</v>
      </c>
      <c r="F76" t="s">
        <v>11</v>
      </c>
      <c r="G76">
        <v>190.32</v>
      </c>
      <c r="H76">
        <v>31.4</v>
      </c>
      <c r="K76">
        <v>0</v>
      </c>
      <c r="L76">
        <v>0</v>
      </c>
      <c r="M76">
        <f t="shared" si="7"/>
        <v>0.84415979529983132</v>
      </c>
      <c r="N76">
        <v>1</v>
      </c>
      <c r="O76" s="2">
        <f t="shared" si="8"/>
        <v>-2.1410722530526423</v>
      </c>
      <c r="P76" s="2">
        <f t="shared" si="9"/>
        <v>0.11752875486847517</v>
      </c>
      <c r="Q76" s="2">
        <f t="shared" si="10"/>
        <v>0.10516843916227232</v>
      </c>
      <c r="R76" s="1">
        <f t="shared" si="13"/>
        <v>0.10516843916227232</v>
      </c>
      <c r="S76">
        <f t="shared" si="11"/>
        <v>-2.2521920316531103</v>
      </c>
      <c r="T76">
        <f t="shared" si="12"/>
        <v>0</v>
      </c>
    </row>
    <row r="77" spans="1:20" hidden="1" x14ac:dyDescent="0.25">
      <c r="A77" t="s">
        <v>7</v>
      </c>
      <c r="B77">
        <v>74</v>
      </c>
      <c r="C77" t="s">
        <v>5</v>
      </c>
      <c r="D77" t="s">
        <v>4</v>
      </c>
      <c r="E77" t="s">
        <v>1</v>
      </c>
      <c r="F77" t="s">
        <v>2</v>
      </c>
      <c r="G77">
        <v>231.61</v>
      </c>
      <c r="H77">
        <v>34.6</v>
      </c>
      <c r="K77">
        <v>0</v>
      </c>
      <c r="L77">
        <v>0</v>
      </c>
      <c r="M77">
        <f t="shared" si="7"/>
        <v>0.80294554605918167</v>
      </c>
      <c r="N77">
        <v>1</v>
      </c>
      <c r="O77" s="2">
        <f t="shared" si="8"/>
        <v>-2.1406120708054046</v>
      </c>
      <c r="P77" s="2">
        <f t="shared" si="9"/>
        <v>0.11758285196131178</v>
      </c>
      <c r="Q77" s="2">
        <f t="shared" si="10"/>
        <v>0.1052117538802235</v>
      </c>
      <c r="R77" s="1">
        <f t="shared" si="13"/>
        <v>0.1052117538802235</v>
      </c>
      <c r="S77">
        <f t="shared" si="11"/>
        <v>-2.2517802560202731</v>
      </c>
      <c r="T77">
        <f t="shared" si="12"/>
        <v>0</v>
      </c>
    </row>
    <row r="78" spans="1:20" hidden="1" x14ac:dyDescent="0.25">
      <c r="A78" t="s">
        <v>7</v>
      </c>
      <c r="B78">
        <v>50</v>
      </c>
      <c r="C78" t="s">
        <v>5</v>
      </c>
      <c r="D78" t="s">
        <v>4</v>
      </c>
      <c r="E78" t="s">
        <v>1</v>
      </c>
      <c r="F78" t="s">
        <v>2</v>
      </c>
      <c r="G78">
        <v>73.180000000000007</v>
      </c>
      <c r="H78">
        <v>30.3</v>
      </c>
      <c r="K78">
        <v>1</v>
      </c>
      <c r="L78">
        <v>0</v>
      </c>
      <c r="M78">
        <f t="shared" si="7"/>
        <v>0.33581472283078839</v>
      </c>
      <c r="N78">
        <v>1</v>
      </c>
      <c r="O78" s="2">
        <f t="shared" si="8"/>
        <v>2.7190961134796265</v>
      </c>
      <c r="P78" s="2">
        <f t="shared" si="9"/>
        <v>15.166607155677699</v>
      </c>
      <c r="Q78" s="2">
        <f t="shared" si="10"/>
        <v>0.93814410219965039</v>
      </c>
      <c r="R78" s="1">
        <f t="shared" si="13"/>
        <v>0.93814410219965039</v>
      </c>
      <c r="S78">
        <f t="shared" si="11"/>
        <v>-6.3851714696825004E-2</v>
      </c>
      <c r="T78">
        <f t="shared" si="12"/>
        <v>1</v>
      </c>
    </row>
    <row r="79" spans="1:20" hidden="1" x14ac:dyDescent="0.25">
      <c r="A79" t="s">
        <v>7</v>
      </c>
      <c r="B79">
        <v>54</v>
      </c>
      <c r="C79" t="s">
        <v>5</v>
      </c>
      <c r="D79" t="s">
        <v>8</v>
      </c>
      <c r="E79" t="s">
        <v>1</v>
      </c>
      <c r="F79" t="s">
        <v>9</v>
      </c>
      <c r="G79">
        <v>191.82</v>
      </c>
      <c r="H79">
        <v>40.4</v>
      </c>
      <c r="K79">
        <v>0</v>
      </c>
      <c r="L79">
        <v>0</v>
      </c>
      <c r="M79">
        <f t="shared" si="7"/>
        <v>0.4163542769830727</v>
      </c>
      <c r="N79">
        <v>1</v>
      </c>
      <c r="O79" s="2">
        <f t="shared" si="8"/>
        <v>-2.1362955433362965</v>
      </c>
      <c r="P79" s="2">
        <f t="shared" si="9"/>
        <v>0.11809149857546415</v>
      </c>
      <c r="Q79" s="2">
        <f t="shared" si="10"/>
        <v>0.10561881449409277</v>
      </c>
      <c r="R79" s="1">
        <f t="shared" si="13"/>
        <v>0.10561881449409277</v>
      </c>
      <c r="S79">
        <f t="shared" si="11"/>
        <v>-2.2479187560222336</v>
      </c>
      <c r="T79">
        <f t="shared" si="12"/>
        <v>0</v>
      </c>
    </row>
    <row r="80" spans="1:20" hidden="1" x14ac:dyDescent="0.25">
      <c r="A80" t="s">
        <v>7</v>
      </c>
      <c r="B80">
        <v>79</v>
      </c>
      <c r="C80" t="s">
        <v>5</v>
      </c>
      <c r="D80" t="s">
        <v>6</v>
      </c>
      <c r="E80" t="s">
        <v>1</v>
      </c>
      <c r="F80" t="s">
        <v>2</v>
      </c>
      <c r="G80">
        <v>93.05</v>
      </c>
      <c r="H80">
        <v>24.2</v>
      </c>
      <c r="K80">
        <v>0</v>
      </c>
      <c r="L80">
        <v>0</v>
      </c>
      <c r="M80">
        <f t="shared" si="7"/>
        <v>0.86822593526024505</v>
      </c>
      <c r="N80">
        <v>1</v>
      </c>
      <c r="O80" s="2">
        <f t="shared" si="8"/>
        <v>-2.1413409661936886</v>
      </c>
      <c r="P80" s="2">
        <f t="shared" si="9"/>
        <v>0.11749717759039598</v>
      </c>
      <c r="Q80" s="2">
        <f t="shared" si="10"/>
        <v>0.10514315377847248</v>
      </c>
      <c r="R80" s="1">
        <f t="shared" si="13"/>
        <v>0.10514315377847248</v>
      </c>
      <c r="S80">
        <f t="shared" si="11"/>
        <v>-2.2524324880499078</v>
      </c>
      <c r="T80">
        <f t="shared" si="12"/>
        <v>0</v>
      </c>
    </row>
    <row r="81" spans="1:20" hidden="1" x14ac:dyDescent="0.25">
      <c r="A81" t="s">
        <v>7</v>
      </c>
      <c r="B81">
        <v>53</v>
      </c>
      <c r="C81" t="s">
        <v>3</v>
      </c>
      <c r="D81" t="s">
        <v>6</v>
      </c>
      <c r="E81" t="s">
        <v>1</v>
      </c>
      <c r="F81" t="s">
        <v>11</v>
      </c>
      <c r="G81">
        <v>64.17</v>
      </c>
      <c r="H81">
        <v>41.5</v>
      </c>
      <c r="K81">
        <v>0</v>
      </c>
      <c r="L81">
        <v>0</v>
      </c>
      <c r="M81">
        <f t="shared" si="7"/>
        <v>0.39573586931696314</v>
      </c>
      <c r="N81">
        <v>1</v>
      </c>
      <c r="O81" s="2">
        <f t="shared" si="8"/>
        <v>-2.1360653262305851</v>
      </c>
      <c r="P81" s="2">
        <f t="shared" si="9"/>
        <v>0.1181186883881352</v>
      </c>
      <c r="Q81" s="2">
        <f t="shared" si="10"/>
        <v>0.10564056357774819</v>
      </c>
      <c r="R81" s="1">
        <f t="shared" si="13"/>
        <v>0.10564056357774819</v>
      </c>
      <c r="S81">
        <f t="shared" si="11"/>
        <v>-2.2477128566777336</v>
      </c>
      <c r="T81">
        <f t="shared" si="12"/>
        <v>0</v>
      </c>
    </row>
    <row r="82" spans="1:20" hidden="1" x14ac:dyDescent="0.25">
      <c r="A82" t="s">
        <v>0</v>
      </c>
      <c r="B82">
        <v>79</v>
      </c>
      <c r="C82" t="s">
        <v>5</v>
      </c>
      <c r="D82" t="s">
        <v>4</v>
      </c>
      <c r="E82" t="s">
        <v>1</v>
      </c>
      <c r="F82" t="s">
        <v>2</v>
      </c>
      <c r="G82">
        <v>129.97999999999999</v>
      </c>
      <c r="H82">
        <v>22.6</v>
      </c>
      <c r="K82">
        <v>0</v>
      </c>
      <c r="L82">
        <v>1</v>
      </c>
      <c r="M82">
        <f t="shared" si="7"/>
        <v>0.86822593526024505</v>
      </c>
      <c r="N82">
        <v>1</v>
      </c>
      <c r="O82" s="2">
        <f t="shared" si="8"/>
        <v>2.8586590338063114</v>
      </c>
      <c r="P82" s="2">
        <f t="shared" si="9"/>
        <v>17.438127311827138</v>
      </c>
      <c r="Q82" s="2">
        <f t="shared" si="10"/>
        <v>0.94576455715442698</v>
      </c>
      <c r="R82" s="1">
        <f t="shared" si="13"/>
        <v>0.94576455715442698</v>
      </c>
      <c r="S82">
        <f t="shared" si="11"/>
        <v>-5.5761623407253824E-2</v>
      </c>
      <c r="T82">
        <f t="shared" si="12"/>
        <v>1</v>
      </c>
    </row>
    <row r="83" spans="1:20" hidden="1" x14ac:dyDescent="0.25">
      <c r="A83" t="s">
        <v>0</v>
      </c>
      <c r="B83">
        <v>80</v>
      </c>
      <c r="C83" t="s">
        <v>3</v>
      </c>
      <c r="D83" t="s">
        <v>8</v>
      </c>
      <c r="E83" t="s">
        <v>1</v>
      </c>
      <c r="F83" t="s">
        <v>2</v>
      </c>
      <c r="G83">
        <v>68.53</v>
      </c>
      <c r="H83">
        <v>24.2</v>
      </c>
      <c r="K83">
        <v>0</v>
      </c>
      <c r="L83">
        <v>1</v>
      </c>
      <c r="M83">
        <f t="shared" si="7"/>
        <v>0.87924383586294119</v>
      </c>
      <c r="N83">
        <v>1</v>
      </c>
      <c r="O83" s="2">
        <f t="shared" si="8"/>
        <v>2.8585360122214811</v>
      </c>
      <c r="P83" s="2">
        <f t="shared" si="9"/>
        <v>17.435982177720369</v>
      </c>
      <c r="Q83" s="2">
        <f t="shared" si="10"/>
        <v>0.94575824654416918</v>
      </c>
      <c r="R83" s="1">
        <f t="shared" si="13"/>
        <v>0.94575824654416918</v>
      </c>
      <c r="S83">
        <f t="shared" si="11"/>
        <v>-5.5768295925550174E-2</v>
      </c>
      <c r="T83">
        <f t="shared" si="12"/>
        <v>1</v>
      </c>
    </row>
    <row r="84" spans="1:20" hidden="1" x14ac:dyDescent="0.25">
      <c r="A84" t="s">
        <v>7</v>
      </c>
      <c r="B84">
        <v>45</v>
      </c>
      <c r="C84" t="s">
        <v>5</v>
      </c>
      <c r="D84" t="s">
        <v>6</v>
      </c>
      <c r="E84" t="s">
        <v>1</v>
      </c>
      <c r="F84" t="s">
        <v>2</v>
      </c>
      <c r="G84">
        <v>224.1</v>
      </c>
      <c r="H84">
        <v>56.6</v>
      </c>
      <c r="K84">
        <v>0</v>
      </c>
      <c r="L84">
        <v>0</v>
      </c>
      <c r="M84">
        <f t="shared" si="7"/>
        <v>0.24517023928294907</v>
      </c>
      <c r="N84">
        <v>1</v>
      </c>
      <c r="O84" s="2">
        <f t="shared" si="8"/>
        <v>-2.134384169075902</v>
      </c>
      <c r="P84" s="2">
        <f t="shared" si="9"/>
        <v>0.11831743147859615</v>
      </c>
      <c r="Q84" s="2">
        <f t="shared" si="10"/>
        <v>0.10579950571114805</v>
      </c>
      <c r="R84" s="1">
        <f t="shared" si="13"/>
        <v>0.10579950571114805</v>
      </c>
      <c r="S84">
        <f t="shared" si="11"/>
        <v>-2.2462094314861667</v>
      </c>
      <c r="T84">
        <f t="shared" si="12"/>
        <v>0</v>
      </c>
    </row>
    <row r="85" spans="1:20" hidden="1" x14ac:dyDescent="0.25">
      <c r="A85" t="s">
        <v>0</v>
      </c>
      <c r="B85">
        <v>71</v>
      </c>
      <c r="C85" t="s">
        <v>5</v>
      </c>
      <c r="D85" t="s">
        <v>6</v>
      </c>
      <c r="E85" t="s">
        <v>10</v>
      </c>
      <c r="F85" t="s">
        <v>11</v>
      </c>
      <c r="G85">
        <v>216.94</v>
      </c>
      <c r="H85">
        <v>30.9</v>
      </c>
      <c r="K85">
        <v>1</v>
      </c>
      <c r="L85">
        <v>1</v>
      </c>
      <c r="M85">
        <f t="shared" si="7"/>
        <v>0.75574378139725829</v>
      </c>
      <c r="N85">
        <v>1</v>
      </c>
      <c r="O85" s="2">
        <f t="shared" si="8"/>
        <v>7.7144073492436647</v>
      </c>
      <c r="P85" s="2">
        <f t="shared" si="9"/>
        <v>2240.3947326196471</v>
      </c>
      <c r="Q85" s="2">
        <f t="shared" si="10"/>
        <v>0.99955384922367907</v>
      </c>
      <c r="R85" s="1">
        <f t="shared" si="13"/>
        <v>0.99955384922367907</v>
      </c>
      <c r="S85">
        <f t="shared" si="11"/>
        <v>-4.4625033119062579E-4</v>
      </c>
      <c r="T85">
        <f t="shared" si="12"/>
        <v>1</v>
      </c>
    </row>
    <row r="86" spans="1:20" hidden="1" x14ac:dyDescent="0.25">
      <c r="A86" t="s">
        <v>0</v>
      </c>
      <c r="B86">
        <v>61</v>
      </c>
      <c r="C86" t="s">
        <v>5</v>
      </c>
      <c r="D86" t="s">
        <v>8</v>
      </c>
      <c r="E86" t="s">
        <v>1</v>
      </c>
      <c r="F86" t="s">
        <v>9</v>
      </c>
      <c r="G86">
        <v>76.11</v>
      </c>
      <c r="H86">
        <v>27.3</v>
      </c>
      <c r="K86">
        <v>1</v>
      </c>
      <c r="L86">
        <v>0</v>
      </c>
      <c r="M86">
        <f t="shared" si="7"/>
        <v>0.56394048563236088</v>
      </c>
      <c r="N86">
        <v>1</v>
      </c>
      <c r="O86" s="2">
        <f t="shared" si="8"/>
        <v>2.716548950104992</v>
      </c>
      <c r="P86" s="2">
        <f t="shared" si="9"/>
        <v>15.128024488452205</v>
      </c>
      <c r="Q86" s="2">
        <f t="shared" si="10"/>
        <v>0.93799612589154935</v>
      </c>
      <c r="R86" s="1">
        <f t="shared" si="13"/>
        <v>0.93799612589154935</v>
      </c>
      <c r="S86">
        <f t="shared" si="11"/>
        <v>-6.4009460164026505E-2</v>
      </c>
      <c r="T86">
        <f t="shared" si="12"/>
        <v>1</v>
      </c>
    </row>
    <row r="87" spans="1:20" hidden="1" x14ac:dyDescent="0.25">
      <c r="A87" t="s">
        <v>0</v>
      </c>
      <c r="B87">
        <v>74</v>
      </c>
      <c r="C87" t="s">
        <v>3</v>
      </c>
      <c r="D87" t="s">
        <v>8</v>
      </c>
      <c r="E87" t="s">
        <v>1</v>
      </c>
      <c r="F87" t="s">
        <v>2</v>
      </c>
      <c r="G87">
        <v>72.959999999999994</v>
      </c>
      <c r="H87">
        <v>31.3</v>
      </c>
      <c r="K87">
        <v>0</v>
      </c>
      <c r="L87">
        <v>0</v>
      </c>
      <c r="M87">
        <f t="shared" si="7"/>
        <v>0.80294554605918167</v>
      </c>
      <c r="N87">
        <v>1</v>
      </c>
      <c r="O87" s="2">
        <f t="shared" si="8"/>
        <v>-2.1406120708054046</v>
      </c>
      <c r="P87" s="2">
        <f t="shared" si="9"/>
        <v>0.11758285196131178</v>
      </c>
      <c r="Q87" s="2">
        <f t="shared" si="10"/>
        <v>0.1052117538802235</v>
      </c>
      <c r="R87" s="1">
        <f t="shared" si="13"/>
        <v>0.1052117538802235</v>
      </c>
      <c r="S87">
        <f t="shared" si="11"/>
        <v>-2.2517802560202731</v>
      </c>
      <c r="T87">
        <f t="shared" si="12"/>
        <v>0</v>
      </c>
    </row>
    <row r="88" spans="1:20" hidden="1" x14ac:dyDescent="0.25">
      <c r="A88" t="s">
        <v>7</v>
      </c>
      <c r="B88">
        <v>38</v>
      </c>
      <c r="C88" t="s">
        <v>3</v>
      </c>
      <c r="D88" t="s">
        <v>4</v>
      </c>
      <c r="E88" t="s">
        <v>10</v>
      </c>
      <c r="F88" t="s">
        <v>9</v>
      </c>
      <c r="G88">
        <v>82.28</v>
      </c>
      <c r="H88">
        <v>24</v>
      </c>
      <c r="K88">
        <v>0</v>
      </c>
      <c r="L88">
        <v>0</v>
      </c>
      <c r="M88">
        <f t="shared" si="7"/>
        <v>0.14412603966183052</v>
      </c>
      <c r="N88">
        <v>1</v>
      </c>
      <c r="O88" s="2">
        <f t="shared" si="8"/>
        <v>-2.1332559489164011</v>
      </c>
      <c r="P88" s="2">
        <f t="shared" si="9"/>
        <v>0.1184509949203269</v>
      </c>
      <c r="Q88" s="2">
        <f t="shared" si="10"/>
        <v>0.10590628955429986</v>
      </c>
      <c r="R88" s="1">
        <f t="shared" si="13"/>
        <v>0.10590628955429986</v>
      </c>
      <c r="S88">
        <f t="shared" si="11"/>
        <v>-2.2452006366907877</v>
      </c>
      <c r="T88">
        <f t="shared" si="12"/>
        <v>0</v>
      </c>
    </row>
    <row r="89" spans="1:20" hidden="1" x14ac:dyDescent="0.25">
      <c r="A89" t="s">
        <v>7</v>
      </c>
      <c r="B89">
        <v>77</v>
      </c>
      <c r="C89" t="s">
        <v>3</v>
      </c>
      <c r="D89" t="s">
        <v>6</v>
      </c>
      <c r="E89" t="s">
        <v>1</v>
      </c>
      <c r="F89" t="s">
        <v>2</v>
      </c>
      <c r="G89">
        <v>105.22</v>
      </c>
      <c r="H89">
        <v>31</v>
      </c>
      <c r="K89">
        <v>0</v>
      </c>
      <c r="L89">
        <v>0</v>
      </c>
      <c r="M89">
        <f t="shared" si="7"/>
        <v>0.84415979529983132</v>
      </c>
      <c r="N89">
        <v>1</v>
      </c>
      <c r="O89" s="2">
        <f t="shared" si="8"/>
        <v>-2.1410722530526423</v>
      </c>
      <c r="P89" s="2">
        <f t="shared" si="9"/>
        <v>0.11752875486847517</v>
      </c>
      <c r="Q89" s="2">
        <f t="shared" si="10"/>
        <v>0.10516843916227232</v>
      </c>
      <c r="R89" s="1">
        <f t="shared" si="13"/>
        <v>0.10516843916227232</v>
      </c>
      <c r="S89">
        <f t="shared" si="11"/>
        <v>-2.2521920316531103</v>
      </c>
      <c r="T89">
        <f t="shared" si="12"/>
        <v>0</v>
      </c>
    </row>
    <row r="90" spans="1:20" hidden="1" x14ac:dyDescent="0.25">
      <c r="A90" t="s">
        <v>7</v>
      </c>
      <c r="B90">
        <v>58</v>
      </c>
      <c r="C90" t="s">
        <v>5</v>
      </c>
      <c r="D90" t="s">
        <v>4</v>
      </c>
      <c r="E90" t="s">
        <v>1</v>
      </c>
      <c r="F90" t="s">
        <v>2</v>
      </c>
      <c r="G90">
        <v>59.86</v>
      </c>
      <c r="H90">
        <v>28</v>
      </c>
      <c r="K90">
        <v>0</v>
      </c>
      <c r="L90">
        <v>0</v>
      </c>
      <c r="M90">
        <f t="shared" si="7"/>
        <v>0.50058033169101179</v>
      </c>
      <c r="N90">
        <v>1</v>
      </c>
      <c r="O90" s="2">
        <f t="shared" si="8"/>
        <v>-2.1372359786431523</v>
      </c>
      <c r="P90" s="2">
        <f t="shared" si="9"/>
        <v>0.11798049336555484</v>
      </c>
      <c r="Q90" s="2">
        <f t="shared" si="10"/>
        <v>0.10553001064480813</v>
      </c>
      <c r="R90" s="1">
        <f t="shared" si="13"/>
        <v>0.10553001064480813</v>
      </c>
      <c r="S90">
        <f t="shared" si="11"/>
        <v>-2.2487599054291714</v>
      </c>
      <c r="T90">
        <f t="shared" si="12"/>
        <v>0</v>
      </c>
    </row>
    <row r="91" spans="1:20" hidden="1" x14ac:dyDescent="0.25">
      <c r="A91" t="s">
        <v>0</v>
      </c>
      <c r="B91">
        <v>80</v>
      </c>
      <c r="C91" t="s">
        <v>5</v>
      </c>
      <c r="D91" t="s">
        <v>8</v>
      </c>
      <c r="E91" t="s">
        <v>1</v>
      </c>
      <c r="F91" t="s">
        <v>2</v>
      </c>
      <c r="G91">
        <v>259.63</v>
      </c>
      <c r="H91">
        <v>31.7</v>
      </c>
      <c r="K91">
        <v>0</v>
      </c>
      <c r="L91">
        <v>0</v>
      </c>
      <c r="M91">
        <f t="shared" si="7"/>
        <v>0.87924383586294119</v>
      </c>
      <c r="N91">
        <v>1</v>
      </c>
      <c r="O91" s="2">
        <f t="shared" si="8"/>
        <v>-2.1414639877785189</v>
      </c>
      <c r="P91" s="2">
        <f t="shared" si="9"/>
        <v>0.11748272379047865</v>
      </c>
      <c r="Q91" s="2">
        <f t="shared" si="10"/>
        <v>0.1051315794771123</v>
      </c>
      <c r="R91" s="1">
        <f t="shared" si="13"/>
        <v>0.1051315794771123</v>
      </c>
      <c r="S91">
        <f t="shared" si="11"/>
        <v>-2.2525425754692825</v>
      </c>
      <c r="T91">
        <f t="shared" si="12"/>
        <v>0</v>
      </c>
    </row>
    <row r="92" spans="1:20" hidden="1" x14ac:dyDescent="0.25">
      <c r="A92" t="s">
        <v>0</v>
      </c>
      <c r="B92">
        <v>56</v>
      </c>
      <c r="C92" t="s">
        <v>5</v>
      </c>
      <c r="D92" t="s">
        <v>6</v>
      </c>
      <c r="E92" t="s">
        <v>1</v>
      </c>
      <c r="F92" t="s">
        <v>2</v>
      </c>
      <c r="G92">
        <v>249.31</v>
      </c>
      <c r="H92">
        <v>35.799999999999997</v>
      </c>
      <c r="K92">
        <v>1</v>
      </c>
      <c r="L92">
        <v>0</v>
      </c>
      <c r="M92">
        <f t="shared" si="7"/>
        <v>0.45823266581681643</v>
      </c>
      <c r="N92">
        <v>1</v>
      </c>
      <c r="O92" s="2">
        <f t="shared" si="8"/>
        <v>2.7177292424303299</v>
      </c>
      <c r="P92" s="2">
        <f t="shared" si="9"/>
        <v>15.145890521150005</v>
      </c>
      <c r="Q92" s="2">
        <f t="shared" si="10"/>
        <v>0.93806473550095804</v>
      </c>
      <c r="R92" s="1">
        <f t="shared" si="13"/>
        <v>0.93806473550095804</v>
      </c>
      <c r="S92">
        <f t="shared" si="11"/>
        <v>-6.3936317963950606E-2</v>
      </c>
      <c r="T92">
        <f t="shared" si="12"/>
        <v>1</v>
      </c>
    </row>
    <row r="93" spans="1:20" hidden="1" x14ac:dyDescent="0.25">
      <c r="A93" t="s">
        <v>7</v>
      </c>
      <c r="B93">
        <v>72</v>
      </c>
      <c r="C93" t="s">
        <v>3</v>
      </c>
      <c r="D93" t="s">
        <v>6</v>
      </c>
      <c r="E93" t="s">
        <v>1</v>
      </c>
      <c r="F93" t="s">
        <v>11</v>
      </c>
      <c r="G93">
        <v>131.41</v>
      </c>
      <c r="H93">
        <v>28.4</v>
      </c>
      <c r="K93">
        <v>0</v>
      </c>
      <c r="L93">
        <v>0</v>
      </c>
      <c r="M93">
        <f t="shared" si="7"/>
        <v>0.77212028062077542</v>
      </c>
      <c r="N93">
        <v>1</v>
      </c>
      <c r="O93" s="2">
        <f t="shared" si="8"/>
        <v>-2.1402678879030708</v>
      </c>
      <c r="P93" s="2">
        <f t="shared" si="9"/>
        <v>0.1176233289339059</v>
      </c>
      <c r="Q93" s="2">
        <f t="shared" si="10"/>
        <v>0.10524416043293054</v>
      </c>
      <c r="R93" s="1">
        <f t="shared" si="13"/>
        <v>0.10524416043293054</v>
      </c>
      <c r="S93">
        <f t="shared" si="11"/>
        <v>-2.2514722907813876</v>
      </c>
      <c r="T93">
        <f t="shared" si="12"/>
        <v>0</v>
      </c>
    </row>
    <row r="94" spans="1:20" hidden="1" x14ac:dyDescent="0.25">
      <c r="A94" t="s">
        <v>0</v>
      </c>
      <c r="B94">
        <v>82</v>
      </c>
      <c r="C94" t="s">
        <v>3</v>
      </c>
      <c r="D94" t="s">
        <v>4</v>
      </c>
      <c r="E94" t="s">
        <v>1</v>
      </c>
      <c r="F94" t="s">
        <v>11</v>
      </c>
      <c r="G94">
        <v>200.59</v>
      </c>
      <c r="H94">
        <v>29</v>
      </c>
      <c r="K94">
        <v>0</v>
      </c>
      <c r="L94">
        <v>0</v>
      </c>
      <c r="M94">
        <f t="shared" si="7"/>
        <v>0.89929715668439136</v>
      </c>
      <c r="N94">
        <v>1</v>
      </c>
      <c r="O94" s="2">
        <f t="shared" si="8"/>
        <v>-2.141687895344718</v>
      </c>
      <c r="P94" s="2">
        <f t="shared" si="9"/>
        <v>0.11745642146447906</v>
      </c>
      <c r="Q94" s="2">
        <f t="shared" si="10"/>
        <v>0.10511051635512274</v>
      </c>
      <c r="R94" s="1">
        <f t="shared" si="13"/>
        <v>0.10511051635512274</v>
      </c>
      <c r="S94">
        <f t="shared" si="11"/>
        <v>-2.2527429456375558</v>
      </c>
      <c r="T94">
        <f t="shared" si="12"/>
        <v>0</v>
      </c>
    </row>
    <row r="95" spans="1:20" hidden="1" x14ac:dyDescent="0.25">
      <c r="A95" t="s">
        <v>7</v>
      </c>
      <c r="B95">
        <v>73</v>
      </c>
      <c r="C95" t="s">
        <v>5</v>
      </c>
      <c r="D95" t="s">
        <v>6</v>
      </c>
      <c r="E95" t="s">
        <v>1</v>
      </c>
      <c r="F95" t="s">
        <v>2</v>
      </c>
      <c r="G95">
        <v>190.14</v>
      </c>
      <c r="H95">
        <v>36.5</v>
      </c>
      <c r="K95">
        <v>1</v>
      </c>
      <c r="L95">
        <v>0</v>
      </c>
      <c r="M95">
        <f t="shared" si="7"/>
        <v>0.78786018647928835</v>
      </c>
      <c r="N95">
        <v>1</v>
      </c>
      <c r="O95" s="2">
        <f t="shared" si="8"/>
        <v>2.7140487499791841</v>
      </c>
      <c r="P95" s="2">
        <f t="shared" si="9"/>
        <v>15.090248642987811</v>
      </c>
      <c r="Q95" s="2">
        <f t="shared" si="10"/>
        <v>0.93785055643401749</v>
      </c>
      <c r="R95" s="1">
        <f t="shared" si="13"/>
        <v>0.93785055643401749</v>
      </c>
      <c r="S95">
        <f t="shared" si="11"/>
        <v>-6.4164664167845845E-2</v>
      </c>
      <c r="T95">
        <f t="shared" si="12"/>
        <v>1</v>
      </c>
    </row>
    <row r="96" spans="1:20" hidden="1" x14ac:dyDescent="0.25">
      <c r="A96" t="s">
        <v>7</v>
      </c>
      <c r="B96">
        <v>78</v>
      </c>
      <c r="C96" t="s">
        <v>3</v>
      </c>
      <c r="D96" t="s">
        <v>6</v>
      </c>
      <c r="E96" t="s">
        <v>10</v>
      </c>
      <c r="F96" t="s">
        <v>2</v>
      </c>
      <c r="G96">
        <v>130.54</v>
      </c>
      <c r="H96">
        <v>20.100000000000001</v>
      </c>
      <c r="K96">
        <v>1</v>
      </c>
      <c r="L96">
        <v>0</v>
      </c>
      <c r="M96">
        <f t="shared" si="7"/>
        <v>0.8565333521274392</v>
      </c>
      <c r="N96">
        <v>1</v>
      </c>
      <c r="O96" s="2">
        <f t="shared" si="8"/>
        <v>2.7132819721711408</v>
      </c>
      <c r="P96" s="2">
        <f t="shared" si="9"/>
        <v>15.078682210219201</v>
      </c>
      <c r="Q96" s="2">
        <f t="shared" si="10"/>
        <v>0.93780584833224556</v>
      </c>
      <c r="R96" s="1">
        <f t="shared" si="13"/>
        <v>0.93780584833224556</v>
      </c>
      <c r="S96">
        <f t="shared" si="11"/>
        <v>-6.4212336120626518E-2</v>
      </c>
      <c r="T96">
        <f t="shared" si="12"/>
        <v>1</v>
      </c>
    </row>
    <row r="97" spans="1:20" hidden="1" x14ac:dyDescent="0.25">
      <c r="A97" t="s">
        <v>0</v>
      </c>
      <c r="B97">
        <v>69</v>
      </c>
      <c r="C97" t="s">
        <v>5</v>
      </c>
      <c r="D97" t="s">
        <v>6</v>
      </c>
      <c r="E97" t="s">
        <v>10</v>
      </c>
      <c r="F97" t="s">
        <v>2</v>
      </c>
      <c r="G97">
        <v>182.99</v>
      </c>
      <c r="H97">
        <v>36.5</v>
      </c>
      <c r="K97">
        <v>1</v>
      </c>
      <c r="L97">
        <v>0</v>
      </c>
      <c r="M97">
        <f t="shared" si="7"/>
        <v>0.72117475438086609</v>
      </c>
      <c r="N97">
        <v>1</v>
      </c>
      <c r="O97" s="2">
        <f t="shared" si="8"/>
        <v>2.7147933335289633</v>
      </c>
      <c r="P97" s="2">
        <f t="shared" si="9"/>
        <v>15.101488777979966</v>
      </c>
      <c r="Q97" s="2">
        <f t="shared" si="10"/>
        <v>0.93789394174732599</v>
      </c>
      <c r="R97" s="1">
        <f t="shared" si="13"/>
        <v>0.93789394174732599</v>
      </c>
      <c r="S97">
        <f t="shared" si="11"/>
        <v>-6.4118404868289527E-2</v>
      </c>
      <c r="T97">
        <f t="shared" si="12"/>
        <v>1</v>
      </c>
    </row>
    <row r="98" spans="1:20" hidden="1" x14ac:dyDescent="0.25">
      <c r="A98" t="s">
        <v>7</v>
      </c>
      <c r="B98">
        <v>68</v>
      </c>
      <c r="C98" t="s">
        <v>5</v>
      </c>
      <c r="D98" t="s">
        <v>6</v>
      </c>
      <c r="E98" t="s">
        <v>1</v>
      </c>
      <c r="F98" t="s">
        <v>9</v>
      </c>
      <c r="G98">
        <v>206.09</v>
      </c>
      <c r="H98">
        <v>26.7</v>
      </c>
      <c r="K98">
        <v>1</v>
      </c>
      <c r="L98">
        <v>0</v>
      </c>
      <c r="M98">
        <f t="shared" si="7"/>
        <v>0.70303995597925584</v>
      </c>
      <c r="N98">
        <v>1</v>
      </c>
      <c r="O98" s="2">
        <f t="shared" si="8"/>
        <v>2.714995819621405</v>
      </c>
      <c r="P98" s="2">
        <f t="shared" si="9"/>
        <v>15.104546929038751</v>
      </c>
      <c r="Q98" s="2">
        <f t="shared" si="10"/>
        <v>0.93790573529287802</v>
      </c>
      <c r="R98" s="1">
        <f t="shared" si="13"/>
        <v>0.93790573529287802</v>
      </c>
      <c r="S98">
        <f t="shared" si="11"/>
        <v>-6.4105830449286763E-2</v>
      </c>
      <c r="T98">
        <f t="shared" si="12"/>
        <v>1</v>
      </c>
    </row>
    <row r="99" spans="1:20" hidden="1" x14ac:dyDescent="0.25">
      <c r="A99" t="s">
        <v>7</v>
      </c>
      <c r="B99">
        <v>71</v>
      </c>
      <c r="C99" t="s">
        <v>3</v>
      </c>
      <c r="D99" t="s">
        <v>6</v>
      </c>
      <c r="E99" t="s">
        <v>1</v>
      </c>
      <c r="F99" t="s">
        <v>11</v>
      </c>
      <c r="G99">
        <v>263.32</v>
      </c>
      <c r="H99">
        <v>38.700000000000003</v>
      </c>
      <c r="K99">
        <v>0</v>
      </c>
      <c r="L99">
        <v>0</v>
      </c>
      <c r="M99">
        <f t="shared" si="7"/>
        <v>0.75574378139725829</v>
      </c>
      <c r="N99">
        <v>1</v>
      </c>
      <c r="O99" s="2">
        <f t="shared" si="8"/>
        <v>-2.1400850342941027</v>
      </c>
      <c r="P99" s="2">
        <f t="shared" si="9"/>
        <v>0.11764483875061417</v>
      </c>
      <c r="Q99" s="2">
        <f t="shared" si="10"/>
        <v>0.10526138060291698</v>
      </c>
      <c r="R99" s="1">
        <f t="shared" si="13"/>
        <v>0.10526138060291698</v>
      </c>
      <c r="S99">
        <f t="shared" si="11"/>
        <v>-2.2513086830213247</v>
      </c>
      <c r="T99">
        <f t="shared" si="12"/>
        <v>0</v>
      </c>
    </row>
    <row r="100" spans="1:20" hidden="1" x14ac:dyDescent="0.25">
      <c r="A100" t="s">
        <v>0</v>
      </c>
      <c r="B100">
        <v>76</v>
      </c>
      <c r="C100" t="s">
        <v>3</v>
      </c>
      <c r="D100" t="s">
        <v>4</v>
      </c>
      <c r="E100" t="s">
        <v>1</v>
      </c>
      <c r="F100" t="s">
        <v>2</v>
      </c>
      <c r="G100">
        <v>140.1</v>
      </c>
      <c r="H100">
        <v>29.9</v>
      </c>
      <c r="K100">
        <v>0</v>
      </c>
      <c r="L100">
        <v>0</v>
      </c>
      <c r="M100">
        <f t="shared" si="7"/>
        <v>0.83110256323999188</v>
      </c>
      <c r="N100">
        <v>1</v>
      </c>
      <c r="O100" s="2">
        <f t="shared" si="8"/>
        <v>-2.1409264610874188</v>
      </c>
      <c r="P100" s="2">
        <f t="shared" si="9"/>
        <v>0.11754589086573271</v>
      </c>
      <c r="Q100" s="2">
        <f t="shared" si="10"/>
        <v>0.10518216014795873</v>
      </c>
      <c r="R100" s="1">
        <f t="shared" si="13"/>
        <v>0.10518216014795873</v>
      </c>
      <c r="S100">
        <f t="shared" si="11"/>
        <v>-2.2520615734014973</v>
      </c>
      <c r="T100">
        <f t="shared" si="12"/>
        <v>0</v>
      </c>
    </row>
    <row r="101" spans="1:20" hidden="1" x14ac:dyDescent="0.25">
      <c r="A101" t="s">
        <v>0</v>
      </c>
      <c r="B101">
        <v>76</v>
      </c>
      <c r="C101" t="s">
        <v>5</v>
      </c>
      <c r="D101" t="s">
        <v>4</v>
      </c>
      <c r="E101" t="s">
        <v>1</v>
      </c>
      <c r="F101" t="s">
        <v>9</v>
      </c>
      <c r="G101">
        <v>194.37</v>
      </c>
      <c r="H101">
        <v>27</v>
      </c>
      <c r="K101">
        <v>1</v>
      </c>
      <c r="L101">
        <v>0</v>
      </c>
      <c r="M101">
        <f t="shared" si="7"/>
        <v>0.83110256323999188</v>
      </c>
      <c r="N101">
        <v>1</v>
      </c>
      <c r="O101" s="2">
        <f t="shared" si="8"/>
        <v>2.7135659224503494</v>
      </c>
      <c r="P101" s="2">
        <f t="shared" si="9"/>
        <v>15.082964414180625</v>
      </c>
      <c r="Q101" s="2">
        <f t="shared" si="10"/>
        <v>0.93782240796862792</v>
      </c>
      <c r="R101" s="1">
        <f t="shared" si="13"/>
        <v>0.93782240796862792</v>
      </c>
      <c r="S101">
        <f t="shared" si="11"/>
        <v>-6.4194678425049403E-2</v>
      </c>
      <c r="T101">
        <f t="shared" si="12"/>
        <v>1</v>
      </c>
    </row>
    <row r="102" spans="1:20" hidden="1" x14ac:dyDescent="0.25">
      <c r="A102" t="s">
        <v>0</v>
      </c>
      <c r="B102">
        <v>82</v>
      </c>
      <c r="C102" t="s">
        <v>5</v>
      </c>
      <c r="D102" t="s">
        <v>6</v>
      </c>
      <c r="E102" t="s">
        <v>1</v>
      </c>
      <c r="F102" t="s">
        <v>11</v>
      </c>
      <c r="G102">
        <v>103.68</v>
      </c>
      <c r="H102">
        <v>25</v>
      </c>
      <c r="K102">
        <v>0</v>
      </c>
      <c r="L102">
        <v>1</v>
      </c>
      <c r="M102">
        <f t="shared" si="7"/>
        <v>0.89929715668439136</v>
      </c>
      <c r="N102">
        <v>1</v>
      </c>
      <c r="O102" s="2">
        <f t="shared" si="8"/>
        <v>2.858312104655282</v>
      </c>
      <c r="P102" s="2">
        <f t="shared" si="9"/>
        <v>17.432078566427023</v>
      </c>
      <c r="Q102" s="2">
        <f t="shared" si="10"/>
        <v>0.94574675903229699</v>
      </c>
      <c r="R102" s="1">
        <f t="shared" si="13"/>
        <v>0.94574675903229699</v>
      </c>
      <c r="S102">
        <f t="shared" si="11"/>
        <v>-5.5780442350580467E-2</v>
      </c>
      <c r="T102">
        <f t="shared" si="12"/>
        <v>1</v>
      </c>
    </row>
    <row r="103" spans="1:20" hidden="1" x14ac:dyDescent="0.25">
      <c r="A103" t="s">
        <v>7</v>
      </c>
      <c r="B103">
        <v>59</v>
      </c>
      <c r="C103" t="s">
        <v>5</v>
      </c>
      <c r="D103" t="s">
        <v>8</v>
      </c>
      <c r="E103" t="s">
        <v>1</v>
      </c>
      <c r="F103" t="s">
        <v>2</v>
      </c>
      <c r="G103">
        <v>116.44</v>
      </c>
      <c r="H103">
        <v>23.8</v>
      </c>
      <c r="K103">
        <v>0</v>
      </c>
      <c r="L103">
        <v>0</v>
      </c>
      <c r="M103">
        <f t="shared" si="7"/>
        <v>0.52178163014339485</v>
      </c>
      <c r="N103">
        <v>1</v>
      </c>
      <c r="O103" s="2">
        <f t="shared" si="8"/>
        <v>-2.1374727040802508</v>
      </c>
      <c r="P103" s="2">
        <f t="shared" si="9"/>
        <v>0.1179525676871834</v>
      </c>
      <c r="Q103" s="2">
        <f t="shared" si="10"/>
        <v>0.10550766740596454</v>
      </c>
      <c r="R103" s="1">
        <f t="shared" si="13"/>
        <v>0.10550766740596454</v>
      </c>
      <c r="S103">
        <f t="shared" si="11"/>
        <v>-2.2489716518730618</v>
      </c>
      <c r="T103">
        <f t="shared" si="12"/>
        <v>0</v>
      </c>
    </row>
    <row r="104" spans="1:20" hidden="1" x14ac:dyDescent="0.25">
      <c r="A104" t="s">
        <v>7</v>
      </c>
      <c r="B104">
        <v>74</v>
      </c>
      <c r="C104" t="s">
        <v>3</v>
      </c>
      <c r="D104" t="s">
        <v>6</v>
      </c>
      <c r="E104" t="s">
        <v>1</v>
      </c>
      <c r="F104" t="s">
        <v>2</v>
      </c>
      <c r="G104">
        <v>70.28</v>
      </c>
      <c r="H104">
        <v>21.8</v>
      </c>
      <c r="K104">
        <v>1</v>
      </c>
      <c r="L104">
        <v>0</v>
      </c>
      <c r="M104">
        <f t="shared" si="7"/>
        <v>0.80294554605918167</v>
      </c>
      <c r="N104">
        <v>1</v>
      </c>
      <c r="O104" s="2">
        <f t="shared" si="8"/>
        <v>2.7138803127323636</v>
      </c>
      <c r="P104" s="2">
        <f t="shared" si="9"/>
        <v>15.087707097104055</v>
      </c>
      <c r="Q104" s="2">
        <f t="shared" si="10"/>
        <v>0.9378407380266135</v>
      </c>
      <c r="R104" s="1">
        <f t="shared" si="13"/>
        <v>0.9378407380266135</v>
      </c>
      <c r="S104">
        <f t="shared" si="11"/>
        <v>-6.4175133275884116E-2</v>
      </c>
      <c r="T104">
        <f t="shared" si="12"/>
        <v>1</v>
      </c>
    </row>
    <row r="105" spans="1:20" hidden="1" x14ac:dyDescent="0.25">
      <c r="A105" t="s">
        <v>7</v>
      </c>
      <c r="B105">
        <v>69</v>
      </c>
      <c r="C105" t="s">
        <v>3</v>
      </c>
      <c r="D105" t="s">
        <v>6</v>
      </c>
      <c r="E105" t="s">
        <v>10</v>
      </c>
      <c r="F105" t="s">
        <v>9</v>
      </c>
      <c r="G105">
        <v>72.17</v>
      </c>
      <c r="H105">
        <v>36.799999999999997</v>
      </c>
      <c r="K105">
        <v>1</v>
      </c>
      <c r="L105">
        <v>1</v>
      </c>
      <c r="M105">
        <f t="shared" si="7"/>
        <v>0.72117475438086609</v>
      </c>
      <c r="N105">
        <v>1</v>
      </c>
      <c r="O105" s="2">
        <f t="shared" si="8"/>
        <v>7.7147933335289611</v>
      </c>
      <c r="P105" s="2">
        <f t="shared" si="9"/>
        <v>2241.2596566921111</v>
      </c>
      <c r="Q105" s="2">
        <f t="shared" si="10"/>
        <v>0.99955402132085125</v>
      </c>
      <c r="R105" s="1">
        <f t="shared" si="13"/>
        <v>0.99955402132085125</v>
      </c>
      <c r="S105">
        <f t="shared" si="11"/>
        <v>-4.4607815721770975E-4</v>
      </c>
      <c r="T105">
        <f t="shared" si="12"/>
        <v>1</v>
      </c>
    </row>
    <row r="106" spans="1:20" hidden="1" x14ac:dyDescent="0.25">
      <c r="A106" t="s">
        <v>7</v>
      </c>
      <c r="B106">
        <v>72</v>
      </c>
      <c r="C106" t="s">
        <v>3</v>
      </c>
      <c r="D106" t="s">
        <v>6</v>
      </c>
      <c r="E106" t="s">
        <v>1</v>
      </c>
      <c r="F106" t="s">
        <v>2</v>
      </c>
      <c r="G106">
        <v>221.79</v>
      </c>
      <c r="H106">
        <v>30</v>
      </c>
      <c r="K106">
        <v>1</v>
      </c>
      <c r="L106">
        <v>0</v>
      </c>
      <c r="M106">
        <f t="shared" si="7"/>
        <v>0.77212028062077542</v>
      </c>
      <c r="N106">
        <v>1</v>
      </c>
      <c r="O106" s="2">
        <f t="shared" si="8"/>
        <v>2.714224495634697</v>
      </c>
      <c r="P106" s="2">
        <f t="shared" si="9"/>
        <v>15.092900921683828</v>
      </c>
      <c r="Q106" s="2">
        <f t="shared" si="10"/>
        <v>0.93786079931352939</v>
      </c>
      <c r="R106" s="1">
        <f t="shared" si="13"/>
        <v>0.93786079931352939</v>
      </c>
      <c r="S106">
        <f t="shared" si="11"/>
        <v>-6.4153742573240552E-2</v>
      </c>
      <c r="T106">
        <f t="shared" si="12"/>
        <v>1</v>
      </c>
    </row>
    <row r="107" spans="1:20" hidden="1" x14ac:dyDescent="0.25">
      <c r="A107" t="s">
        <v>0</v>
      </c>
      <c r="B107">
        <v>66</v>
      </c>
      <c r="C107" t="s">
        <v>3</v>
      </c>
      <c r="D107" t="s">
        <v>4</v>
      </c>
      <c r="E107" t="s">
        <v>1</v>
      </c>
      <c r="F107" t="s">
        <v>2</v>
      </c>
      <c r="G107">
        <v>151.16</v>
      </c>
      <c r="H107">
        <v>27.5</v>
      </c>
      <c r="K107">
        <v>0</v>
      </c>
      <c r="L107">
        <v>0</v>
      </c>
      <c r="M107">
        <f t="shared" si="7"/>
        <v>0.66524554660765944</v>
      </c>
      <c r="N107">
        <v>1</v>
      </c>
      <c r="O107" s="2">
        <f t="shared" si="8"/>
        <v>-2.1390745662685089</v>
      </c>
      <c r="P107" s="2">
        <f t="shared" si="9"/>
        <v>0.11776377517915691</v>
      </c>
      <c r="Q107" s="2">
        <f t="shared" si="10"/>
        <v>0.10535658588531513</v>
      </c>
      <c r="R107" s="1">
        <f t="shared" si="13"/>
        <v>0.10535658588531513</v>
      </c>
      <c r="S107">
        <f t="shared" si="11"/>
        <v>-2.2504046263497122</v>
      </c>
      <c r="T107">
        <f t="shared" si="12"/>
        <v>0</v>
      </c>
    </row>
    <row r="108" spans="1:20" hidden="1" x14ac:dyDescent="0.25">
      <c r="A108" t="s">
        <v>7</v>
      </c>
      <c r="B108">
        <v>78</v>
      </c>
      <c r="C108" t="s">
        <v>3</v>
      </c>
      <c r="D108" t="s">
        <v>6</v>
      </c>
      <c r="E108" t="s">
        <v>1</v>
      </c>
      <c r="F108" t="s">
        <v>2</v>
      </c>
      <c r="G108">
        <v>67.290000000000006</v>
      </c>
      <c r="H108">
        <v>24.6</v>
      </c>
      <c r="K108">
        <v>0</v>
      </c>
      <c r="L108">
        <v>0</v>
      </c>
      <c r="M108">
        <f t="shared" si="7"/>
        <v>0.8565333521274392</v>
      </c>
      <c r="N108">
        <v>1</v>
      </c>
      <c r="O108" s="2">
        <f t="shared" si="8"/>
        <v>-2.1412104113666275</v>
      </c>
      <c r="P108" s="2">
        <f t="shared" si="9"/>
        <v>0.11751251841548406</v>
      </c>
      <c r="Q108" s="2">
        <f t="shared" si="10"/>
        <v>0.10515543806355254</v>
      </c>
      <c r="R108" s="1">
        <f t="shared" si="13"/>
        <v>0.10515543806355254</v>
      </c>
      <c r="S108">
        <f t="shared" si="11"/>
        <v>-2.2523156609709778</v>
      </c>
      <c r="T108">
        <f t="shared" si="12"/>
        <v>0</v>
      </c>
    </row>
    <row r="109" spans="1:20" hidden="1" x14ac:dyDescent="0.25">
      <c r="A109" t="s">
        <v>7</v>
      </c>
      <c r="B109">
        <v>57</v>
      </c>
      <c r="C109" t="s">
        <v>5</v>
      </c>
      <c r="D109" t="s">
        <v>6</v>
      </c>
      <c r="E109" t="s">
        <v>1</v>
      </c>
      <c r="F109" t="s">
        <v>11</v>
      </c>
      <c r="G109">
        <v>67.41</v>
      </c>
      <c r="H109">
        <v>32.9</v>
      </c>
      <c r="K109">
        <v>1</v>
      </c>
      <c r="L109">
        <v>0</v>
      </c>
      <c r="M109">
        <f t="shared" si="7"/>
        <v>0.47937739371549898</v>
      </c>
      <c r="N109">
        <v>1</v>
      </c>
      <c r="O109" s="2">
        <f t="shared" si="8"/>
        <v>2.7174931486379905</v>
      </c>
      <c r="P109" s="2">
        <f t="shared" si="9"/>
        <v>15.142315092503372</v>
      </c>
      <c r="Q109" s="2">
        <f t="shared" si="10"/>
        <v>0.93805101720109463</v>
      </c>
      <c r="R109" s="1">
        <f t="shared" si="13"/>
        <v>0.93805101720109463</v>
      </c>
      <c r="S109">
        <f t="shared" si="11"/>
        <v>-6.3950942114772744E-2</v>
      </c>
      <c r="T109">
        <f t="shared" si="12"/>
        <v>1</v>
      </c>
    </row>
    <row r="110" spans="1:20" hidden="1" x14ac:dyDescent="0.25">
      <c r="A110" t="s">
        <v>7</v>
      </c>
      <c r="B110">
        <v>70</v>
      </c>
      <c r="C110" t="s">
        <v>5</v>
      </c>
      <c r="D110" t="s">
        <v>6</v>
      </c>
      <c r="E110" t="s">
        <v>1</v>
      </c>
      <c r="F110" t="s">
        <v>2</v>
      </c>
      <c r="G110">
        <v>239.07</v>
      </c>
      <c r="H110">
        <v>26.1</v>
      </c>
      <c r="K110">
        <v>0</v>
      </c>
      <c r="L110">
        <v>1</v>
      </c>
      <c r="M110">
        <f t="shared" si="7"/>
        <v>0.73875303404759163</v>
      </c>
      <c r="N110">
        <v>1</v>
      </c>
      <c r="O110" s="2">
        <f t="shared" si="8"/>
        <v>2.8601046777700909</v>
      </c>
      <c r="P110" s="2">
        <f t="shared" si="9"/>
        <v>17.463354865952212</v>
      </c>
      <c r="Q110" s="2">
        <f t="shared" si="10"/>
        <v>0.94583866219004031</v>
      </c>
      <c r="R110" s="1">
        <f t="shared" si="13"/>
        <v>0.94583866219004031</v>
      </c>
      <c r="S110">
        <f t="shared" si="11"/>
        <v>-5.5683271842936935E-2</v>
      </c>
      <c r="T110">
        <f t="shared" si="12"/>
        <v>1</v>
      </c>
    </row>
    <row r="111" spans="1:20" hidden="1" x14ac:dyDescent="0.25">
      <c r="A111" t="s">
        <v>0</v>
      </c>
      <c r="B111">
        <v>68</v>
      </c>
      <c r="C111" t="s">
        <v>3</v>
      </c>
      <c r="D111" t="s">
        <v>4</v>
      </c>
      <c r="E111" t="s">
        <v>1</v>
      </c>
      <c r="F111" t="s">
        <v>2</v>
      </c>
      <c r="G111">
        <v>223.83</v>
      </c>
      <c r="H111">
        <v>31.9</v>
      </c>
      <c r="K111">
        <v>0</v>
      </c>
      <c r="L111">
        <v>1</v>
      </c>
      <c r="M111">
        <f t="shared" si="7"/>
        <v>0.70303995597925584</v>
      </c>
      <c r="N111">
        <v>1</v>
      </c>
      <c r="O111" s="2">
        <f t="shared" si="8"/>
        <v>2.8605034360836368</v>
      </c>
      <c r="P111" s="2">
        <f t="shared" si="9"/>
        <v>17.470319912480221</v>
      </c>
      <c r="Q111" s="2">
        <f t="shared" si="10"/>
        <v>0.94585908610471281</v>
      </c>
      <c r="R111" s="1">
        <f t="shared" si="13"/>
        <v>0.94585908610471281</v>
      </c>
      <c r="S111">
        <f t="shared" si="11"/>
        <v>-5.5661678631556633E-2</v>
      </c>
      <c r="T111">
        <f t="shared" si="12"/>
        <v>1</v>
      </c>
    </row>
    <row r="112" spans="1:20" hidden="1" x14ac:dyDescent="0.25">
      <c r="A112" t="s">
        <v>7</v>
      </c>
      <c r="B112">
        <v>80</v>
      </c>
      <c r="C112" t="s">
        <v>3</v>
      </c>
      <c r="D112" t="s">
        <v>6</v>
      </c>
      <c r="E112" t="s">
        <v>1</v>
      </c>
      <c r="F112" t="s">
        <v>9</v>
      </c>
      <c r="G112">
        <v>76.569999999999993</v>
      </c>
      <c r="H112">
        <v>34.1</v>
      </c>
      <c r="K112">
        <v>0</v>
      </c>
      <c r="L112">
        <v>0</v>
      </c>
      <c r="M112">
        <f t="shared" si="7"/>
        <v>0.87924383586294119</v>
      </c>
      <c r="N112">
        <v>1</v>
      </c>
      <c r="O112" s="2">
        <f t="shared" si="8"/>
        <v>-2.1414639877785189</v>
      </c>
      <c r="P112" s="2">
        <f t="shared" si="9"/>
        <v>0.11748272379047865</v>
      </c>
      <c r="Q112" s="2">
        <f t="shared" si="10"/>
        <v>0.1051315794771123</v>
      </c>
      <c r="R112" s="1">
        <f t="shared" si="13"/>
        <v>0.1051315794771123</v>
      </c>
      <c r="S112">
        <f t="shared" si="11"/>
        <v>-2.2525425754692825</v>
      </c>
      <c r="T112">
        <f t="shared" si="12"/>
        <v>0</v>
      </c>
    </row>
    <row r="113" spans="1:20" hidden="1" x14ac:dyDescent="0.25">
      <c r="A113" t="s">
        <v>0</v>
      </c>
      <c r="B113">
        <v>68</v>
      </c>
      <c r="C113" t="s">
        <v>3</v>
      </c>
      <c r="D113" t="s">
        <v>8</v>
      </c>
      <c r="E113" t="s">
        <v>1</v>
      </c>
      <c r="F113" t="s">
        <v>9</v>
      </c>
      <c r="G113">
        <v>77.819999999999993</v>
      </c>
      <c r="H113">
        <v>27.5</v>
      </c>
      <c r="K113">
        <v>0</v>
      </c>
      <c r="L113">
        <v>0</v>
      </c>
      <c r="M113">
        <f t="shared" si="7"/>
        <v>0.70303995597925584</v>
      </c>
      <c r="N113">
        <v>1</v>
      </c>
      <c r="O113" s="2">
        <f t="shared" si="8"/>
        <v>-2.1394965639163637</v>
      </c>
      <c r="P113" s="2">
        <f t="shared" si="9"/>
        <v>0.11771408962735914</v>
      </c>
      <c r="Q113" s="2">
        <f t="shared" si="10"/>
        <v>0.1053168164558116</v>
      </c>
      <c r="R113" s="1">
        <f t="shared" si="13"/>
        <v>0.1053168164558116</v>
      </c>
      <c r="S113">
        <f t="shared" si="11"/>
        <v>-2.2507821721579062</v>
      </c>
      <c r="T113">
        <f t="shared" si="12"/>
        <v>0</v>
      </c>
    </row>
    <row r="114" spans="1:20" hidden="1" x14ac:dyDescent="0.25">
      <c r="A114" t="s">
        <v>7</v>
      </c>
      <c r="B114">
        <v>55</v>
      </c>
      <c r="C114" t="s">
        <v>5</v>
      </c>
      <c r="D114" t="s">
        <v>6</v>
      </c>
      <c r="E114" t="s">
        <v>1</v>
      </c>
      <c r="F114" t="s">
        <v>9</v>
      </c>
      <c r="G114">
        <v>92.98</v>
      </c>
      <c r="H114">
        <v>25.6</v>
      </c>
      <c r="K114">
        <v>0</v>
      </c>
      <c r="L114">
        <v>0</v>
      </c>
      <c r="M114">
        <f t="shared" si="7"/>
        <v>0.43720550514140488</v>
      </c>
      <c r="N114">
        <v>1</v>
      </c>
      <c r="O114" s="2">
        <f t="shared" si="8"/>
        <v>-2.1365283600249021</v>
      </c>
      <c r="P114" s="2">
        <f t="shared" si="9"/>
        <v>0.11806400810405776</v>
      </c>
      <c r="Q114" s="2">
        <f t="shared" si="10"/>
        <v>0.10559682383861299</v>
      </c>
      <c r="R114" s="1">
        <f t="shared" si="13"/>
        <v>0.10559682383861299</v>
      </c>
      <c r="S114">
        <f t="shared" si="11"/>
        <v>-2.2481269854481685</v>
      </c>
      <c r="T114">
        <f t="shared" si="12"/>
        <v>0</v>
      </c>
    </row>
    <row r="115" spans="1:20" hidden="1" x14ac:dyDescent="0.25">
      <c r="A115" t="s">
        <v>7</v>
      </c>
      <c r="B115">
        <v>77</v>
      </c>
      <c r="C115" t="s">
        <v>5</v>
      </c>
      <c r="D115" t="s">
        <v>6</v>
      </c>
      <c r="E115" t="s">
        <v>1</v>
      </c>
      <c r="F115" t="s">
        <v>2</v>
      </c>
      <c r="G115">
        <v>231.56</v>
      </c>
      <c r="H115">
        <v>36.9</v>
      </c>
      <c r="K115">
        <v>0</v>
      </c>
      <c r="L115">
        <v>1</v>
      </c>
      <c r="M115">
        <f t="shared" si="7"/>
        <v>0.84415979529983132</v>
      </c>
      <c r="N115">
        <v>1</v>
      </c>
      <c r="O115" s="2">
        <f t="shared" si="8"/>
        <v>2.8589277469473582</v>
      </c>
      <c r="P115" s="2">
        <f t="shared" si="9"/>
        <v>17.442813795422737</v>
      </c>
      <c r="Q115" s="2">
        <f t="shared" si="10"/>
        <v>0.94577833886452911</v>
      </c>
      <c r="R115" s="1">
        <f t="shared" si="13"/>
        <v>0.94577833886452911</v>
      </c>
      <c r="S115">
        <f t="shared" si="11"/>
        <v>-5.5747051482787947E-2</v>
      </c>
      <c r="T115">
        <f t="shared" si="12"/>
        <v>1</v>
      </c>
    </row>
    <row r="116" spans="1:20" hidden="1" x14ac:dyDescent="0.25">
      <c r="A116" t="s">
        <v>7</v>
      </c>
      <c r="B116">
        <v>50</v>
      </c>
      <c r="C116" t="s">
        <v>5</v>
      </c>
      <c r="D116" t="s">
        <v>8</v>
      </c>
      <c r="E116" t="s">
        <v>1</v>
      </c>
      <c r="F116" t="s">
        <v>2</v>
      </c>
      <c r="G116">
        <v>102.16</v>
      </c>
      <c r="H116">
        <v>31.4</v>
      </c>
      <c r="K116">
        <v>0</v>
      </c>
      <c r="L116">
        <v>0</v>
      </c>
      <c r="M116">
        <f t="shared" si="7"/>
        <v>0.33581472283078839</v>
      </c>
      <c r="N116">
        <v>1</v>
      </c>
      <c r="O116" s="2">
        <f t="shared" si="8"/>
        <v>-2.1353962700581417</v>
      </c>
      <c r="P116" s="2">
        <f t="shared" si="9"/>
        <v>0.11819774286867732</v>
      </c>
      <c r="Q116" s="2">
        <f t="shared" si="10"/>
        <v>0.10570379311037352</v>
      </c>
      <c r="R116" s="1">
        <f t="shared" si="13"/>
        <v>0.10570379311037352</v>
      </c>
      <c r="S116">
        <f t="shared" si="11"/>
        <v>-2.2471145011266067</v>
      </c>
      <c r="T116">
        <f t="shared" si="12"/>
        <v>0</v>
      </c>
    </row>
    <row r="117" spans="1:20" hidden="1" x14ac:dyDescent="0.25">
      <c r="A117" t="s">
        <v>7</v>
      </c>
      <c r="B117">
        <v>57</v>
      </c>
      <c r="C117" t="s">
        <v>3</v>
      </c>
      <c r="D117" t="s">
        <v>8</v>
      </c>
      <c r="E117" t="s">
        <v>1</v>
      </c>
      <c r="F117" t="s">
        <v>2</v>
      </c>
      <c r="G117">
        <v>221.89</v>
      </c>
      <c r="H117">
        <v>37.299999999999997</v>
      </c>
      <c r="K117">
        <v>0</v>
      </c>
      <c r="L117">
        <v>0</v>
      </c>
      <c r="M117">
        <f t="shared" si="7"/>
        <v>0.47937739371549898</v>
      </c>
      <c r="N117">
        <v>1</v>
      </c>
      <c r="O117" s="2">
        <f t="shared" si="8"/>
        <v>-2.1369992348997777</v>
      </c>
      <c r="P117" s="2">
        <f t="shared" si="9"/>
        <v>0.11800842781572206</v>
      </c>
      <c r="Q117" s="2">
        <f t="shared" si="10"/>
        <v>0.10555235978522787</v>
      </c>
      <c r="R117" s="1">
        <f t="shared" si="13"/>
        <v>0.10555235978522787</v>
      </c>
      <c r="S117">
        <f t="shared" si="11"/>
        <v>-2.2485481479009826</v>
      </c>
      <c r="T117">
        <f t="shared" si="12"/>
        <v>0</v>
      </c>
    </row>
    <row r="118" spans="1:20" hidden="1" x14ac:dyDescent="0.25">
      <c r="A118" t="s">
        <v>7</v>
      </c>
      <c r="B118">
        <v>71</v>
      </c>
      <c r="C118" t="s">
        <v>3</v>
      </c>
      <c r="D118" t="s">
        <v>4</v>
      </c>
      <c r="E118" t="s">
        <v>1</v>
      </c>
      <c r="F118" t="s">
        <v>9</v>
      </c>
      <c r="G118">
        <v>195.71</v>
      </c>
      <c r="H118">
        <v>34.1</v>
      </c>
      <c r="K118">
        <v>0</v>
      </c>
      <c r="L118">
        <v>0</v>
      </c>
      <c r="M118">
        <f t="shared" si="7"/>
        <v>0.75574378139725829</v>
      </c>
      <c r="N118">
        <v>1</v>
      </c>
      <c r="O118" s="2">
        <f t="shared" si="8"/>
        <v>-2.1400850342941027</v>
      </c>
      <c r="P118" s="2">
        <f t="shared" si="9"/>
        <v>0.11764483875061417</v>
      </c>
      <c r="Q118" s="2">
        <f t="shared" si="10"/>
        <v>0.10526138060291698</v>
      </c>
      <c r="R118" s="1">
        <f t="shared" si="13"/>
        <v>0.10526138060291698</v>
      </c>
      <c r="S118">
        <f t="shared" si="11"/>
        <v>-2.2513086830213247</v>
      </c>
      <c r="T118">
        <f t="shared" si="12"/>
        <v>0</v>
      </c>
    </row>
    <row r="119" spans="1:20" hidden="1" x14ac:dyDescent="0.25">
      <c r="A119" t="s">
        <v>7</v>
      </c>
      <c r="B119">
        <v>81</v>
      </c>
      <c r="C119" t="s">
        <v>5</v>
      </c>
      <c r="D119" t="s">
        <v>6</v>
      </c>
      <c r="E119" t="s">
        <v>1</v>
      </c>
      <c r="F119" t="s">
        <v>9</v>
      </c>
      <c r="G119">
        <v>74.02</v>
      </c>
      <c r="H119">
        <v>25</v>
      </c>
      <c r="K119">
        <v>1</v>
      </c>
      <c r="L119">
        <v>0</v>
      </c>
      <c r="M119">
        <f t="shared" si="7"/>
        <v>0.88959668077899279</v>
      </c>
      <c r="N119">
        <v>1</v>
      </c>
      <c r="O119" s="2">
        <f t="shared" si="8"/>
        <v>2.7129127999270657</v>
      </c>
      <c r="P119" s="2">
        <f t="shared" si="9"/>
        <v>15.073116606666346</v>
      </c>
      <c r="Q119" s="2">
        <f t="shared" si="10"/>
        <v>0.93778431249697713</v>
      </c>
      <c r="R119" s="1">
        <f t="shared" si="13"/>
        <v>0.93778431249697713</v>
      </c>
      <c r="S119">
        <f t="shared" si="11"/>
        <v>-6.423530045016837E-2</v>
      </c>
      <c r="T119">
        <f t="shared" si="12"/>
        <v>1</v>
      </c>
    </row>
    <row r="120" spans="1:20" hidden="1" x14ac:dyDescent="0.25">
      <c r="A120" t="s">
        <v>7</v>
      </c>
      <c r="B120">
        <v>78</v>
      </c>
      <c r="C120" t="s">
        <v>3</v>
      </c>
      <c r="D120" t="s">
        <v>6</v>
      </c>
      <c r="E120" t="s">
        <v>10</v>
      </c>
      <c r="F120" t="s">
        <v>2</v>
      </c>
      <c r="G120">
        <v>203.87</v>
      </c>
      <c r="H120">
        <v>45.7</v>
      </c>
      <c r="K120">
        <v>1</v>
      </c>
      <c r="L120">
        <v>0</v>
      </c>
      <c r="M120">
        <f t="shared" si="7"/>
        <v>0.8565333521274392</v>
      </c>
      <c r="N120">
        <v>1</v>
      </c>
      <c r="O120" s="2">
        <f t="shared" si="8"/>
        <v>2.7132819721711408</v>
      </c>
      <c r="P120" s="2">
        <f t="shared" si="9"/>
        <v>15.078682210219201</v>
      </c>
      <c r="Q120" s="2">
        <f t="shared" si="10"/>
        <v>0.93780584833224556</v>
      </c>
      <c r="R120" s="1">
        <f t="shared" si="13"/>
        <v>0.93780584833224556</v>
      </c>
      <c r="S120">
        <f t="shared" si="11"/>
        <v>-6.4212336120626518E-2</v>
      </c>
      <c r="T120">
        <f t="shared" si="12"/>
        <v>1</v>
      </c>
    </row>
    <row r="121" spans="1:20" hidden="1" x14ac:dyDescent="0.25">
      <c r="A121" t="s">
        <v>7</v>
      </c>
      <c r="B121">
        <v>70</v>
      </c>
      <c r="C121" t="s">
        <v>3</v>
      </c>
      <c r="D121" t="s">
        <v>4</v>
      </c>
      <c r="E121" t="s">
        <v>1</v>
      </c>
      <c r="F121" t="s">
        <v>9</v>
      </c>
      <c r="G121">
        <v>89.13</v>
      </c>
      <c r="H121">
        <v>34.200000000000003</v>
      </c>
      <c r="K121">
        <v>1</v>
      </c>
      <c r="L121">
        <v>0</v>
      </c>
      <c r="M121">
        <f t="shared" si="7"/>
        <v>0.73875303404759163</v>
      </c>
      <c r="N121">
        <v>1</v>
      </c>
      <c r="O121" s="2">
        <f t="shared" si="8"/>
        <v>2.7145970613078592</v>
      </c>
      <c r="P121" s="2">
        <f t="shared" si="9"/>
        <v>15.098525066092204</v>
      </c>
      <c r="Q121" s="2">
        <f t="shared" si="10"/>
        <v>0.937882508124532</v>
      </c>
      <c r="R121" s="1">
        <f t="shared" si="13"/>
        <v>0.937882508124532</v>
      </c>
      <c r="S121">
        <f t="shared" si="11"/>
        <v>-6.4130595684305916E-2</v>
      </c>
      <c r="T121">
        <f t="shared" si="12"/>
        <v>1</v>
      </c>
    </row>
    <row r="122" spans="1:20" hidden="1" x14ac:dyDescent="0.25">
      <c r="A122" t="s">
        <v>0</v>
      </c>
      <c r="B122">
        <v>78</v>
      </c>
      <c r="C122" t="s">
        <v>3</v>
      </c>
      <c r="D122" t="s">
        <v>4</v>
      </c>
      <c r="E122" t="s">
        <v>1</v>
      </c>
      <c r="F122" t="s">
        <v>9</v>
      </c>
      <c r="G122">
        <v>133.19</v>
      </c>
      <c r="H122">
        <v>23.6</v>
      </c>
      <c r="K122">
        <v>0</v>
      </c>
      <c r="L122">
        <v>0</v>
      </c>
      <c r="M122">
        <f t="shared" si="7"/>
        <v>0.8565333521274392</v>
      </c>
      <c r="N122">
        <v>1</v>
      </c>
      <c r="O122" s="2">
        <f t="shared" si="8"/>
        <v>-2.1412104113666275</v>
      </c>
      <c r="P122" s="2">
        <f t="shared" si="9"/>
        <v>0.11751251841548406</v>
      </c>
      <c r="Q122" s="2">
        <f t="shared" si="10"/>
        <v>0.10515543806355254</v>
      </c>
      <c r="R122" s="1">
        <f t="shared" si="13"/>
        <v>0.10515543806355254</v>
      </c>
      <c r="S122">
        <f t="shared" si="11"/>
        <v>-2.2523156609709778</v>
      </c>
      <c r="T122">
        <f t="shared" si="12"/>
        <v>0</v>
      </c>
    </row>
    <row r="123" spans="1:20" hidden="1" x14ac:dyDescent="0.25">
      <c r="A123" t="s">
        <v>7</v>
      </c>
      <c r="B123">
        <v>79</v>
      </c>
      <c r="C123" t="s">
        <v>3</v>
      </c>
      <c r="D123" t="s">
        <v>4</v>
      </c>
      <c r="E123" t="s">
        <v>10</v>
      </c>
      <c r="F123" t="s">
        <v>11</v>
      </c>
      <c r="G123">
        <v>98.02</v>
      </c>
      <c r="H123">
        <v>22.3</v>
      </c>
      <c r="K123">
        <v>1</v>
      </c>
      <c r="L123">
        <v>0</v>
      </c>
      <c r="M123">
        <f t="shared" si="7"/>
        <v>0.86822593526024505</v>
      </c>
      <c r="N123">
        <v>1</v>
      </c>
      <c r="O123" s="2">
        <f t="shared" si="8"/>
        <v>2.7131514173440796</v>
      </c>
      <c r="P123" s="2">
        <f t="shared" si="9"/>
        <v>15.076713743970116</v>
      </c>
      <c r="Q123" s="2">
        <f t="shared" si="10"/>
        <v>0.93779823315103372</v>
      </c>
      <c r="R123" s="1">
        <f t="shared" si="13"/>
        <v>0.93779823315103372</v>
      </c>
      <c r="S123">
        <f t="shared" si="11"/>
        <v>-6.4220456364431772E-2</v>
      </c>
      <c r="T123">
        <f t="shared" si="12"/>
        <v>1</v>
      </c>
    </row>
    <row r="124" spans="1:20" hidden="1" x14ac:dyDescent="0.25">
      <c r="A124" t="s">
        <v>0</v>
      </c>
      <c r="B124">
        <v>81</v>
      </c>
      <c r="C124" t="s">
        <v>5</v>
      </c>
      <c r="D124" t="s">
        <v>6</v>
      </c>
      <c r="E124" t="s">
        <v>1</v>
      </c>
      <c r="F124" t="s">
        <v>9</v>
      </c>
      <c r="G124">
        <v>91.54</v>
      </c>
      <c r="H124">
        <v>31.4</v>
      </c>
      <c r="K124">
        <v>0</v>
      </c>
      <c r="L124">
        <v>0</v>
      </c>
      <c r="M124">
        <f t="shared" si="7"/>
        <v>0.88959668077899279</v>
      </c>
      <c r="N124">
        <v>1</v>
      </c>
      <c r="O124" s="2">
        <f t="shared" si="8"/>
        <v>-2.1415795836107021</v>
      </c>
      <c r="P124" s="2">
        <f t="shared" si="9"/>
        <v>0.11746914406215006</v>
      </c>
      <c r="Q124" s="2">
        <f t="shared" si="10"/>
        <v>0.10512070484123973</v>
      </c>
      <c r="R124" s="1">
        <f t="shared" si="13"/>
        <v>0.10512070484123973</v>
      </c>
      <c r="S124">
        <f t="shared" si="11"/>
        <v>-2.2526460191575879</v>
      </c>
      <c r="T124">
        <f t="shared" si="12"/>
        <v>0</v>
      </c>
    </row>
    <row r="125" spans="1:20" hidden="1" x14ac:dyDescent="0.25">
      <c r="A125" t="s">
        <v>7</v>
      </c>
      <c r="B125">
        <v>60</v>
      </c>
      <c r="C125" t="s">
        <v>3</v>
      </c>
      <c r="D125" t="s">
        <v>8</v>
      </c>
      <c r="E125" t="s">
        <v>1</v>
      </c>
      <c r="F125" t="s">
        <v>2</v>
      </c>
      <c r="G125">
        <v>97.43</v>
      </c>
      <c r="H125">
        <v>26.4</v>
      </c>
      <c r="K125">
        <v>0</v>
      </c>
      <c r="L125">
        <v>0</v>
      </c>
      <c r="M125">
        <f t="shared" si="7"/>
        <v>0.5429214533552954</v>
      </c>
      <c r="N125">
        <v>1</v>
      </c>
      <c r="O125" s="2">
        <f t="shared" si="8"/>
        <v>-2.1377087431087687</v>
      </c>
      <c r="P125" s="2">
        <f t="shared" si="9"/>
        <v>0.11792472956326644</v>
      </c>
      <c r="Q125" s="2">
        <f t="shared" si="10"/>
        <v>0.10548539310811691</v>
      </c>
      <c r="R125" s="1">
        <f t="shared" si="13"/>
        <v>0.10548539310811691</v>
      </c>
      <c r="S125">
        <f t="shared" si="11"/>
        <v>-2.2491827896031475</v>
      </c>
      <c r="T125">
        <f t="shared" si="12"/>
        <v>0</v>
      </c>
    </row>
    <row r="126" spans="1:20" hidden="1" x14ac:dyDescent="0.25">
      <c r="A126" t="s">
        <v>7</v>
      </c>
      <c r="B126">
        <v>80</v>
      </c>
      <c r="C126" t="s">
        <v>5</v>
      </c>
      <c r="D126" t="s">
        <v>4</v>
      </c>
      <c r="E126" t="s">
        <v>1</v>
      </c>
      <c r="F126" t="s">
        <v>9</v>
      </c>
      <c r="G126">
        <v>91.02</v>
      </c>
      <c r="H126">
        <v>32.9</v>
      </c>
      <c r="K126">
        <v>1</v>
      </c>
      <c r="L126">
        <v>0</v>
      </c>
      <c r="M126">
        <f t="shared" si="7"/>
        <v>0.87924383586294119</v>
      </c>
      <c r="N126">
        <v>1</v>
      </c>
      <c r="O126" s="2">
        <f t="shared" si="8"/>
        <v>2.7130283957592494</v>
      </c>
      <c r="P126" s="2">
        <f t="shared" si="9"/>
        <v>15.074859096834455</v>
      </c>
      <c r="Q126" s="2">
        <f t="shared" si="10"/>
        <v>0.93779105658245399</v>
      </c>
      <c r="R126" s="1">
        <f t="shared" si="13"/>
        <v>0.93779105658245399</v>
      </c>
      <c r="S126">
        <f t="shared" si="11"/>
        <v>-6.422810896579717E-2</v>
      </c>
      <c r="T126">
        <f t="shared" si="12"/>
        <v>1</v>
      </c>
    </row>
    <row r="127" spans="1:20" hidden="1" x14ac:dyDescent="0.25">
      <c r="A127" t="s">
        <v>0</v>
      </c>
      <c r="B127">
        <v>72</v>
      </c>
      <c r="C127" t="s">
        <v>5</v>
      </c>
      <c r="D127" t="s">
        <v>6</v>
      </c>
      <c r="E127" t="s">
        <v>1</v>
      </c>
      <c r="F127" t="s">
        <v>9</v>
      </c>
      <c r="G127">
        <v>185.49</v>
      </c>
      <c r="H127">
        <v>37.1</v>
      </c>
      <c r="K127">
        <v>1</v>
      </c>
      <c r="L127">
        <v>0</v>
      </c>
      <c r="M127">
        <f t="shared" si="7"/>
        <v>0.77212028062077542</v>
      </c>
      <c r="N127">
        <v>1</v>
      </c>
      <c r="O127" s="2">
        <f t="shared" si="8"/>
        <v>2.714224495634697</v>
      </c>
      <c r="P127" s="2">
        <f t="shared" si="9"/>
        <v>15.092900921683828</v>
      </c>
      <c r="Q127" s="2">
        <f t="shared" si="10"/>
        <v>0.93786079931352939</v>
      </c>
      <c r="R127" s="1">
        <f t="shared" si="13"/>
        <v>0.93786079931352939</v>
      </c>
      <c r="S127">
        <f t="shared" si="11"/>
        <v>-6.4153742573240552E-2</v>
      </c>
      <c r="T127">
        <f t="shared" si="12"/>
        <v>1</v>
      </c>
    </row>
    <row r="128" spans="1:20" hidden="1" x14ac:dyDescent="0.25">
      <c r="A128" t="s">
        <v>7</v>
      </c>
      <c r="B128">
        <v>80</v>
      </c>
      <c r="C128" t="s">
        <v>3</v>
      </c>
      <c r="D128" t="s">
        <v>6</v>
      </c>
      <c r="E128" t="s">
        <v>1</v>
      </c>
      <c r="F128" t="s">
        <v>2</v>
      </c>
      <c r="G128">
        <v>64.44</v>
      </c>
      <c r="H128">
        <v>45</v>
      </c>
      <c r="K128">
        <v>0</v>
      </c>
      <c r="L128">
        <v>0</v>
      </c>
      <c r="M128">
        <f t="shared" si="7"/>
        <v>0.87924383586294119</v>
      </c>
      <c r="N128">
        <v>1</v>
      </c>
      <c r="O128" s="2">
        <f t="shared" si="8"/>
        <v>-2.1414639877785189</v>
      </c>
      <c r="P128" s="2">
        <f t="shared" si="9"/>
        <v>0.11748272379047865</v>
      </c>
      <c r="Q128" s="2">
        <f t="shared" si="10"/>
        <v>0.1051315794771123</v>
      </c>
      <c r="R128" s="1">
        <f t="shared" si="13"/>
        <v>0.1051315794771123</v>
      </c>
      <c r="S128">
        <f t="shared" si="11"/>
        <v>-2.2525425754692825</v>
      </c>
      <c r="T128">
        <f t="shared" si="12"/>
        <v>0</v>
      </c>
    </row>
    <row r="129" spans="1:20" hidden="1" x14ac:dyDescent="0.25">
      <c r="A129" t="s">
        <v>0</v>
      </c>
      <c r="B129">
        <v>78</v>
      </c>
      <c r="C129" t="s">
        <v>5</v>
      </c>
      <c r="D129" t="s">
        <v>4</v>
      </c>
      <c r="E129" t="s">
        <v>1</v>
      </c>
      <c r="F129" t="s">
        <v>9</v>
      </c>
      <c r="G129">
        <v>56.11</v>
      </c>
      <c r="H129">
        <v>25.5</v>
      </c>
      <c r="K129">
        <v>1</v>
      </c>
      <c r="L129">
        <v>0</v>
      </c>
      <c r="M129">
        <f t="shared" si="7"/>
        <v>0.8565333521274392</v>
      </c>
      <c r="N129">
        <v>1</v>
      </c>
      <c r="O129" s="2">
        <f t="shared" si="8"/>
        <v>2.7132819721711408</v>
      </c>
      <c r="P129" s="2">
        <f t="shared" si="9"/>
        <v>15.078682210219201</v>
      </c>
      <c r="Q129" s="2">
        <f t="shared" si="10"/>
        <v>0.93780584833224556</v>
      </c>
      <c r="R129" s="1">
        <f t="shared" si="13"/>
        <v>0.93780584833224556</v>
      </c>
      <c r="S129">
        <f t="shared" si="11"/>
        <v>-6.4212336120626518E-2</v>
      </c>
      <c r="T129">
        <f t="shared" si="12"/>
        <v>1</v>
      </c>
    </row>
    <row r="130" spans="1:20" hidden="1" x14ac:dyDescent="0.25">
      <c r="A130" t="s">
        <v>7</v>
      </c>
      <c r="B130">
        <v>46</v>
      </c>
      <c r="C130" t="s">
        <v>3</v>
      </c>
      <c r="D130" t="s">
        <v>6</v>
      </c>
      <c r="E130" t="s">
        <v>1</v>
      </c>
      <c r="F130" t="s">
        <v>2</v>
      </c>
      <c r="G130">
        <v>78.180000000000007</v>
      </c>
      <c r="H130">
        <v>30.8</v>
      </c>
      <c r="K130">
        <v>0</v>
      </c>
      <c r="L130">
        <v>0</v>
      </c>
      <c r="M130">
        <f t="shared" ref="M130:M193" si="14">_xlfn.NORM.DIST(B130,AVERAGE($B$2:$B$1061),_xlfn.STDEV.P($B$2:$B$1061),TRUE)</f>
        <v>0.26219386503054554</v>
      </c>
      <c r="N130">
        <v>1</v>
      </c>
      <c r="O130" s="2">
        <f t="shared" ref="O130:O193" si="15">SUMPRODUCT(K130:M130,$K$1065:$M$1065)+$J$1065</f>
        <v>-2.1345742482474748</v>
      </c>
      <c r="P130" s="2">
        <f t="shared" ref="P130:P193" si="16">EXP(O130)</f>
        <v>0.11829494393651248</v>
      </c>
      <c r="Q130" s="2">
        <f t="shared" ref="Q130:Q193" si="17">P130/(1+P130)</f>
        <v>0.10578152443406584</v>
      </c>
      <c r="R130" s="1">
        <f t="shared" si="13"/>
        <v>0.10578152443406584</v>
      </c>
      <c r="S130">
        <f t="shared" ref="S130:S193" si="18">LN(R130)</f>
        <v>-2.2463794020843166</v>
      </c>
      <c r="T130">
        <f t="shared" ref="T130:T193" si="19">IF(ABS(Q130-N130)&lt;$O$1065,1,0)</f>
        <v>0</v>
      </c>
    </row>
    <row r="131" spans="1:20" hidden="1" x14ac:dyDescent="0.25">
      <c r="A131" t="s">
        <v>0</v>
      </c>
      <c r="B131">
        <v>59</v>
      </c>
      <c r="C131" t="s">
        <v>3</v>
      </c>
      <c r="D131" t="s">
        <v>4</v>
      </c>
      <c r="E131" t="s">
        <v>1</v>
      </c>
      <c r="F131" t="s">
        <v>2</v>
      </c>
      <c r="G131">
        <v>111.04</v>
      </c>
      <c r="H131">
        <v>32</v>
      </c>
      <c r="K131">
        <v>0</v>
      </c>
      <c r="L131">
        <v>0</v>
      </c>
      <c r="M131">
        <f t="shared" si="14"/>
        <v>0.52178163014339485</v>
      </c>
      <c r="N131">
        <v>1</v>
      </c>
      <c r="O131" s="2">
        <f t="shared" si="15"/>
        <v>-2.1374727040802508</v>
      </c>
      <c r="P131" s="2">
        <f t="shared" si="16"/>
        <v>0.1179525676871834</v>
      </c>
      <c r="Q131" s="2">
        <f t="shared" si="17"/>
        <v>0.10550766740596454</v>
      </c>
      <c r="R131" s="1">
        <f t="shared" ref="R131:R194" si="20">(Q131^N131)*(1-Q131)^(1-N131)</f>
        <v>0.10550766740596454</v>
      </c>
      <c r="S131">
        <f t="shared" si="18"/>
        <v>-2.2489716518730618</v>
      </c>
      <c r="T131">
        <f t="shared" si="19"/>
        <v>0</v>
      </c>
    </row>
    <row r="132" spans="1:20" hidden="1" x14ac:dyDescent="0.25">
      <c r="A132" t="s">
        <v>7</v>
      </c>
      <c r="B132">
        <v>32</v>
      </c>
      <c r="C132" t="s">
        <v>5</v>
      </c>
      <c r="D132" t="s">
        <v>8</v>
      </c>
      <c r="E132" t="s">
        <v>1</v>
      </c>
      <c r="F132" t="s">
        <v>2</v>
      </c>
      <c r="G132">
        <v>76.13</v>
      </c>
      <c r="H132">
        <v>29.9</v>
      </c>
      <c r="K132">
        <v>0</v>
      </c>
      <c r="L132">
        <v>0</v>
      </c>
      <c r="M132">
        <f t="shared" si="14"/>
        <v>8.3641101076914678E-2</v>
      </c>
      <c r="N132">
        <v>1</v>
      </c>
      <c r="O132" s="2">
        <f t="shared" si="15"/>
        <v>-2.1325805976610739</v>
      </c>
      <c r="P132" s="2">
        <f t="shared" si="16"/>
        <v>0.11853101796723216</v>
      </c>
      <c r="Q132" s="2">
        <f t="shared" si="17"/>
        <v>0.10597025568646733</v>
      </c>
      <c r="R132" s="1">
        <f t="shared" si="20"/>
        <v>0.10597025568646733</v>
      </c>
      <c r="S132">
        <f t="shared" si="18"/>
        <v>-2.2445968309789457</v>
      </c>
      <c r="T132">
        <f t="shared" si="19"/>
        <v>0</v>
      </c>
    </row>
    <row r="133" spans="1:20" hidden="1" x14ac:dyDescent="0.25">
      <c r="A133" t="s">
        <v>0</v>
      </c>
      <c r="B133">
        <v>61</v>
      </c>
      <c r="C133" t="s">
        <v>3</v>
      </c>
      <c r="D133" t="s">
        <v>8</v>
      </c>
      <c r="E133" t="s">
        <v>1</v>
      </c>
      <c r="F133" t="s">
        <v>2</v>
      </c>
      <c r="G133">
        <v>112.24</v>
      </c>
      <c r="H133">
        <v>37.4</v>
      </c>
      <c r="K133">
        <v>1</v>
      </c>
      <c r="L133">
        <v>1</v>
      </c>
      <c r="M133">
        <f t="shared" si="14"/>
        <v>0.56394048563236088</v>
      </c>
      <c r="N133">
        <v>1</v>
      </c>
      <c r="O133" s="2">
        <f t="shared" si="15"/>
        <v>7.7165489501049898</v>
      </c>
      <c r="P133" s="2">
        <f t="shared" si="16"/>
        <v>2245.1979053123273</v>
      </c>
      <c r="Q133" s="2">
        <f t="shared" si="17"/>
        <v>0.99955480325325075</v>
      </c>
      <c r="R133" s="1">
        <f t="shared" si="20"/>
        <v>0.99955480325325075</v>
      </c>
      <c r="S133">
        <f t="shared" si="18"/>
        <v>-4.4529587624342332E-4</v>
      </c>
      <c r="T133">
        <f t="shared" si="19"/>
        <v>1</v>
      </c>
    </row>
    <row r="134" spans="1:20" hidden="1" x14ac:dyDescent="0.25">
      <c r="A134" t="s">
        <v>0</v>
      </c>
      <c r="B134">
        <v>63</v>
      </c>
      <c r="C134" t="s">
        <v>5</v>
      </c>
      <c r="D134" t="s">
        <v>4</v>
      </c>
      <c r="E134" t="s">
        <v>1</v>
      </c>
      <c r="F134" t="s">
        <v>2</v>
      </c>
      <c r="G134">
        <v>137.30000000000001</v>
      </c>
      <c r="H134">
        <v>31.7</v>
      </c>
      <c r="K134">
        <v>0</v>
      </c>
      <c r="L134">
        <v>0</v>
      </c>
      <c r="M134">
        <f t="shared" si="14"/>
        <v>0.60538449330501332</v>
      </c>
      <c r="N134">
        <v>1</v>
      </c>
      <c r="O134" s="2">
        <f t="shared" si="15"/>
        <v>-2.1384061810731367</v>
      </c>
      <c r="P134" s="2">
        <f t="shared" si="16"/>
        <v>0.11784251305372136</v>
      </c>
      <c r="Q134" s="2">
        <f t="shared" si="17"/>
        <v>0.10541960220478579</v>
      </c>
      <c r="R134" s="1">
        <f t="shared" si="20"/>
        <v>0.10541960220478579</v>
      </c>
      <c r="S134">
        <f t="shared" si="18"/>
        <v>-2.2498066809943169</v>
      </c>
      <c r="T134">
        <f t="shared" si="19"/>
        <v>0</v>
      </c>
    </row>
    <row r="135" spans="1:20" hidden="1" x14ac:dyDescent="0.25">
      <c r="A135" t="s">
        <v>0</v>
      </c>
      <c r="B135">
        <v>63</v>
      </c>
      <c r="C135" t="s">
        <v>3</v>
      </c>
      <c r="D135" t="s">
        <v>4</v>
      </c>
      <c r="E135" t="s">
        <v>1</v>
      </c>
      <c r="F135" t="s">
        <v>9</v>
      </c>
      <c r="G135">
        <v>116.69</v>
      </c>
      <c r="H135">
        <v>34.5</v>
      </c>
      <c r="K135">
        <v>0</v>
      </c>
      <c r="L135">
        <v>1</v>
      </c>
      <c r="M135">
        <f t="shared" si="14"/>
        <v>0.60538449330501332</v>
      </c>
      <c r="N135">
        <v>1</v>
      </c>
      <c r="O135" s="2">
        <f t="shared" si="15"/>
        <v>2.8615938189268628</v>
      </c>
      <c r="P135" s="2">
        <f t="shared" si="16"/>
        <v>17.4893796388894</v>
      </c>
      <c r="Q135" s="2">
        <f t="shared" si="17"/>
        <v>0.94591489711765864</v>
      </c>
      <c r="R135" s="1">
        <f t="shared" si="20"/>
        <v>0.94591489711765864</v>
      </c>
      <c r="S135">
        <f t="shared" si="18"/>
        <v>-5.5602674740545345E-2</v>
      </c>
      <c r="T135">
        <f t="shared" si="19"/>
        <v>1</v>
      </c>
    </row>
    <row r="136" spans="1:20" hidden="1" x14ac:dyDescent="0.25">
      <c r="A136" t="s">
        <v>7</v>
      </c>
      <c r="B136">
        <v>82</v>
      </c>
      <c r="C136" t="s">
        <v>3</v>
      </c>
      <c r="D136" t="s">
        <v>4</v>
      </c>
      <c r="E136" t="s">
        <v>1</v>
      </c>
      <c r="F136" t="s">
        <v>11</v>
      </c>
      <c r="G136">
        <v>215.94</v>
      </c>
      <c r="H136">
        <v>27.9</v>
      </c>
      <c r="K136">
        <v>1</v>
      </c>
      <c r="L136">
        <v>1</v>
      </c>
      <c r="M136">
        <f t="shared" si="14"/>
        <v>0.89929715668439136</v>
      </c>
      <c r="N136">
        <v>1</v>
      </c>
      <c r="O136" s="2">
        <f t="shared" si="15"/>
        <v>7.7128044881930489</v>
      </c>
      <c r="P136" s="2">
        <f t="shared" si="16"/>
        <v>2236.8065675979196</v>
      </c>
      <c r="Q136" s="2">
        <f t="shared" si="17"/>
        <v>0.99955313385237166</v>
      </c>
      <c r="R136" s="1">
        <f t="shared" si="20"/>
        <v>0.99955313385237166</v>
      </c>
      <c r="S136">
        <f t="shared" si="18"/>
        <v>-4.4696602206006892E-4</v>
      </c>
      <c r="T136">
        <f t="shared" si="19"/>
        <v>1</v>
      </c>
    </row>
    <row r="137" spans="1:20" hidden="1" x14ac:dyDescent="0.25">
      <c r="A137" t="s">
        <v>0</v>
      </c>
      <c r="B137">
        <v>82</v>
      </c>
      <c r="C137" t="s">
        <v>5</v>
      </c>
      <c r="D137" t="s">
        <v>4</v>
      </c>
      <c r="E137" t="s">
        <v>1</v>
      </c>
      <c r="F137" t="s">
        <v>2</v>
      </c>
      <c r="G137">
        <v>86.62</v>
      </c>
      <c r="H137">
        <v>29.5</v>
      </c>
      <c r="K137">
        <v>0</v>
      </c>
      <c r="L137">
        <v>0</v>
      </c>
      <c r="M137">
        <f t="shared" si="14"/>
        <v>0.89929715668439136</v>
      </c>
      <c r="N137">
        <v>1</v>
      </c>
      <c r="O137" s="2">
        <f t="shared" si="15"/>
        <v>-2.141687895344718</v>
      </c>
      <c r="P137" s="2">
        <f t="shared" si="16"/>
        <v>0.11745642146447906</v>
      </c>
      <c r="Q137" s="2">
        <f t="shared" si="17"/>
        <v>0.10511051635512274</v>
      </c>
      <c r="R137" s="1">
        <f t="shared" si="20"/>
        <v>0.10511051635512274</v>
      </c>
      <c r="S137">
        <f t="shared" si="18"/>
        <v>-2.2527429456375558</v>
      </c>
      <c r="T137">
        <f t="shared" si="19"/>
        <v>0</v>
      </c>
    </row>
    <row r="138" spans="1:20" hidden="1" x14ac:dyDescent="0.25">
      <c r="A138" t="s">
        <v>7</v>
      </c>
      <c r="B138">
        <v>65</v>
      </c>
      <c r="C138" t="s">
        <v>3</v>
      </c>
      <c r="D138" t="s">
        <v>4</v>
      </c>
      <c r="E138" t="s">
        <v>1</v>
      </c>
      <c r="F138" t="s">
        <v>2</v>
      </c>
      <c r="G138">
        <v>205.77</v>
      </c>
      <c r="H138">
        <v>46</v>
      </c>
      <c r="K138">
        <v>0</v>
      </c>
      <c r="L138">
        <v>0</v>
      </c>
      <c r="M138">
        <f t="shared" si="14"/>
        <v>0.64566807211862054</v>
      </c>
      <c r="N138">
        <v>1</v>
      </c>
      <c r="O138" s="2">
        <f t="shared" si="15"/>
        <v>-2.1388559718170366</v>
      </c>
      <c r="P138" s="2">
        <f t="shared" si="16"/>
        <v>0.11778952050078521</v>
      </c>
      <c r="Q138" s="2">
        <f t="shared" si="17"/>
        <v>0.10537719162728763</v>
      </c>
      <c r="R138" s="1">
        <f t="shared" si="20"/>
        <v>0.10537719162728763</v>
      </c>
      <c r="S138">
        <f t="shared" si="18"/>
        <v>-2.2502090645154262</v>
      </c>
      <c r="T138">
        <f t="shared" si="19"/>
        <v>0</v>
      </c>
    </row>
    <row r="139" spans="1:20" hidden="1" x14ac:dyDescent="0.25">
      <c r="A139" t="s">
        <v>0</v>
      </c>
      <c r="B139">
        <v>51</v>
      </c>
      <c r="C139" t="s">
        <v>3</v>
      </c>
      <c r="D139" t="s">
        <v>4</v>
      </c>
      <c r="E139" t="s">
        <v>1</v>
      </c>
      <c r="F139" t="s">
        <v>2</v>
      </c>
      <c r="G139">
        <v>112.16</v>
      </c>
      <c r="H139">
        <v>42.5</v>
      </c>
      <c r="K139">
        <v>1</v>
      </c>
      <c r="L139">
        <v>0</v>
      </c>
      <c r="M139">
        <f t="shared" si="14"/>
        <v>0.35541491887857946</v>
      </c>
      <c r="N139">
        <v>1</v>
      </c>
      <c r="O139" s="2">
        <f t="shared" si="15"/>
        <v>2.7188772653280826</v>
      </c>
      <c r="P139" s="2">
        <f t="shared" si="16"/>
        <v>15.163288334908628</v>
      </c>
      <c r="Q139" s="2">
        <f t="shared" si="17"/>
        <v>0.93813140127926498</v>
      </c>
      <c r="R139" s="1">
        <f t="shared" si="20"/>
        <v>0.93813140127926498</v>
      </c>
      <c r="S139">
        <f t="shared" si="18"/>
        <v>-6.386525313546268E-2</v>
      </c>
      <c r="T139">
        <f t="shared" si="19"/>
        <v>1</v>
      </c>
    </row>
    <row r="140" spans="1:20" hidden="1" x14ac:dyDescent="0.25">
      <c r="A140" t="s">
        <v>0</v>
      </c>
      <c r="B140">
        <v>59</v>
      </c>
      <c r="C140" t="s">
        <v>5</v>
      </c>
      <c r="D140" t="s">
        <v>8</v>
      </c>
      <c r="E140" t="s">
        <v>1</v>
      </c>
      <c r="F140" t="s">
        <v>9</v>
      </c>
      <c r="G140">
        <v>118.03</v>
      </c>
      <c r="H140">
        <v>35.5</v>
      </c>
      <c r="K140">
        <v>0</v>
      </c>
      <c r="L140">
        <v>0</v>
      </c>
      <c r="M140">
        <f t="shared" si="14"/>
        <v>0.52178163014339485</v>
      </c>
      <c r="N140">
        <v>1</v>
      </c>
      <c r="O140" s="2">
        <f t="shared" si="15"/>
        <v>-2.1374727040802508</v>
      </c>
      <c r="P140" s="2">
        <f t="shared" si="16"/>
        <v>0.1179525676871834</v>
      </c>
      <c r="Q140" s="2">
        <f t="shared" si="17"/>
        <v>0.10550766740596454</v>
      </c>
      <c r="R140" s="1">
        <f t="shared" si="20"/>
        <v>0.10550766740596454</v>
      </c>
      <c r="S140">
        <f t="shared" si="18"/>
        <v>-2.2489716518730618</v>
      </c>
      <c r="T140">
        <f t="shared" si="19"/>
        <v>0</v>
      </c>
    </row>
    <row r="141" spans="1:20" hidden="1" x14ac:dyDescent="0.25">
      <c r="A141" t="s">
        <v>0</v>
      </c>
      <c r="B141">
        <v>68</v>
      </c>
      <c r="C141" t="s">
        <v>5</v>
      </c>
      <c r="D141" t="s">
        <v>8</v>
      </c>
      <c r="E141" t="s">
        <v>1</v>
      </c>
      <c r="F141" t="s">
        <v>2</v>
      </c>
      <c r="G141">
        <v>271.74</v>
      </c>
      <c r="H141">
        <v>31.1</v>
      </c>
      <c r="K141">
        <v>1</v>
      </c>
      <c r="L141">
        <v>1</v>
      </c>
      <c r="M141">
        <f t="shared" si="14"/>
        <v>0.70303995597925584</v>
      </c>
      <c r="N141">
        <v>1</v>
      </c>
      <c r="O141" s="2">
        <f t="shared" si="15"/>
        <v>7.7149958196214037</v>
      </c>
      <c r="P141" s="2">
        <f t="shared" si="16"/>
        <v>2241.71352655176</v>
      </c>
      <c r="Q141" s="2">
        <f t="shared" si="17"/>
        <v>0.99955411157592766</v>
      </c>
      <c r="R141" s="1">
        <f t="shared" si="20"/>
        <v>0.99955411157592766</v>
      </c>
      <c r="S141">
        <f t="shared" si="18"/>
        <v>-4.4598786187557456E-4</v>
      </c>
      <c r="T141">
        <f t="shared" si="19"/>
        <v>1</v>
      </c>
    </row>
    <row r="142" spans="1:20" hidden="1" x14ac:dyDescent="0.25">
      <c r="A142" t="s">
        <v>7</v>
      </c>
      <c r="B142">
        <v>72</v>
      </c>
      <c r="C142" t="s">
        <v>5</v>
      </c>
      <c r="D142" t="s">
        <v>8</v>
      </c>
      <c r="E142" t="s">
        <v>1</v>
      </c>
      <c r="F142" t="s">
        <v>2</v>
      </c>
      <c r="G142">
        <v>97.92</v>
      </c>
      <c r="H142">
        <v>26.9</v>
      </c>
      <c r="K142">
        <v>0</v>
      </c>
      <c r="L142">
        <v>0</v>
      </c>
      <c r="M142">
        <f t="shared" si="14"/>
        <v>0.77212028062077542</v>
      </c>
      <c r="N142">
        <v>1</v>
      </c>
      <c r="O142" s="2">
        <f t="shared" si="15"/>
        <v>-2.1402678879030708</v>
      </c>
      <c r="P142" s="2">
        <f t="shared" si="16"/>
        <v>0.1176233289339059</v>
      </c>
      <c r="Q142" s="2">
        <f t="shared" si="17"/>
        <v>0.10524416043293054</v>
      </c>
      <c r="R142" s="1">
        <f t="shared" si="20"/>
        <v>0.10524416043293054</v>
      </c>
      <c r="S142">
        <f t="shared" si="18"/>
        <v>-2.2514722907813876</v>
      </c>
      <c r="T142">
        <f t="shared" si="19"/>
        <v>0</v>
      </c>
    </row>
    <row r="143" spans="1:20" hidden="1" x14ac:dyDescent="0.25">
      <c r="A143" t="s">
        <v>0</v>
      </c>
      <c r="B143">
        <v>59</v>
      </c>
      <c r="C143" t="s">
        <v>3</v>
      </c>
      <c r="D143" t="s">
        <v>4</v>
      </c>
      <c r="E143" t="s">
        <v>1</v>
      </c>
      <c r="F143" t="s">
        <v>2</v>
      </c>
      <c r="G143">
        <v>200.62</v>
      </c>
      <c r="H143">
        <v>35.799999999999997</v>
      </c>
      <c r="K143">
        <v>0</v>
      </c>
      <c r="L143">
        <v>0</v>
      </c>
      <c r="M143">
        <f t="shared" si="14"/>
        <v>0.52178163014339485</v>
      </c>
      <c r="N143">
        <v>1</v>
      </c>
      <c r="O143" s="2">
        <f t="shared" si="15"/>
        <v>-2.1374727040802508</v>
      </c>
      <c r="P143" s="2">
        <f t="shared" si="16"/>
        <v>0.1179525676871834</v>
      </c>
      <c r="Q143" s="2">
        <f t="shared" si="17"/>
        <v>0.10550766740596454</v>
      </c>
      <c r="R143" s="1">
        <f t="shared" si="20"/>
        <v>0.10550766740596454</v>
      </c>
      <c r="S143">
        <f t="shared" si="18"/>
        <v>-2.2489716518730618</v>
      </c>
      <c r="T143">
        <f t="shared" si="19"/>
        <v>0</v>
      </c>
    </row>
    <row r="144" spans="1:20" hidden="1" x14ac:dyDescent="0.25">
      <c r="A144" t="s">
        <v>0</v>
      </c>
      <c r="B144">
        <v>70</v>
      </c>
      <c r="C144" t="s">
        <v>5</v>
      </c>
      <c r="D144" t="s">
        <v>4</v>
      </c>
      <c r="E144" t="s">
        <v>1</v>
      </c>
      <c r="F144" t="s">
        <v>2</v>
      </c>
      <c r="G144">
        <v>242.52</v>
      </c>
      <c r="H144">
        <v>45.5</v>
      </c>
      <c r="K144">
        <v>1</v>
      </c>
      <c r="L144">
        <v>0</v>
      </c>
      <c r="M144">
        <f t="shared" si="14"/>
        <v>0.73875303404759163</v>
      </c>
      <c r="N144">
        <v>1</v>
      </c>
      <c r="O144" s="2">
        <f t="shared" si="15"/>
        <v>2.7145970613078592</v>
      </c>
      <c r="P144" s="2">
        <f t="shared" si="16"/>
        <v>15.098525066092204</v>
      </c>
      <c r="Q144" s="2">
        <f t="shared" si="17"/>
        <v>0.937882508124532</v>
      </c>
      <c r="R144" s="1">
        <f t="shared" si="20"/>
        <v>0.937882508124532</v>
      </c>
      <c r="S144">
        <f t="shared" si="18"/>
        <v>-6.4130595684305916E-2</v>
      </c>
      <c r="T144">
        <f t="shared" si="19"/>
        <v>1</v>
      </c>
    </row>
    <row r="145" spans="1:20" hidden="1" x14ac:dyDescent="0.25">
      <c r="A145" t="s">
        <v>7</v>
      </c>
      <c r="B145">
        <v>74</v>
      </c>
      <c r="C145" t="s">
        <v>3</v>
      </c>
      <c r="D145" t="s">
        <v>6</v>
      </c>
      <c r="E145" t="s">
        <v>1</v>
      </c>
      <c r="F145" t="s">
        <v>9</v>
      </c>
      <c r="G145">
        <v>74.959999999999994</v>
      </c>
      <c r="H145">
        <v>26.6</v>
      </c>
      <c r="K145">
        <v>0</v>
      </c>
      <c r="L145">
        <v>0</v>
      </c>
      <c r="M145">
        <f t="shared" si="14"/>
        <v>0.80294554605918167</v>
      </c>
      <c r="N145">
        <v>1</v>
      </c>
      <c r="O145" s="2">
        <f t="shared" si="15"/>
        <v>-2.1406120708054046</v>
      </c>
      <c r="P145" s="2">
        <f t="shared" si="16"/>
        <v>0.11758285196131178</v>
      </c>
      <c r="Q145" s="2">
        <f t="shared" si="17"/>
        <v>0.1052117538802235</v>
      </c>
      <c r="R145" s="1">
        <f t="shared" si="20"/>
        <v>0.1052117538802235</v>
      </c>
      <c r="S145">
        <f t="shared" si="18"/>
        <v>-2.2517802560202731</v>
      </c>
      <c r="T145">
        <f t="shared" si="19"/>
        <v>0</v>
      </c>
    </row>
    <row r="146" spans="1:20" hidden="1" x14ac:dyDescent="0.25">
      <c r="A146" t="s">
        <v>0</v>
      </c>
      <c r="B146">
        <v>80</v>
      </c>
      <c r="C146" t="s">
        <v>3</v>
      </c>
      <c r="D146" t="s">
        <v>4</v>
      </c>
      <c r="E146" t="s">
        <v>1</v>
      </c>
      <c r="F146" t="s">
        <v>2</v>
      </c>
      <c r="G146">
        <v>175.29</v>
      </c>
      <c r="H146">
        <v>31.5</v>
      </c>
      <c r="K146">
        <v>1</v>
      </c>
      <c r="L146">
        <v>1</v>
      </c>
      <c r="M146">
        <f t="shared" si="14"/>
        <v>0.87924383586294119</v>
      </c>
      <c r="N146">
        <v>1</v>
      </c>
      <c r="O146" s="2">
        <f t="shared" si="15"/>
        <v>7.7130283957592471</v>
      </c>
      <c r="P146" s="2">
        <f t="shared" si="16"/>
        <v>2237.3074615874111</v>
      </c>
      <c r="Q146" s="2">
        <f t="shared" si="17"/>
        <v>0.99955323385318529</v>
      </c>
      <c r="R146" s="1">
        <f t="shared" si="20"/>
        <v>0.99955323385318529</v>
      </c>
      <c r="S146">
        <f t="shared" si="18"/>
        <v>-4.4686597654448727E-4</v>
      </c>
      <c r="T146">
        <f t="shared" si="19"/>
        <v>1</v>
      </c>
    </row>
    <row r="147" spans="1:20" hidden="1" x14ac:dyDescent="0.25">
      <c r="A147" t="s">
        <v>7</v>
      </c>
      <c r="B147">
        <v>77</v>
      </c>
      <c r="C147" t="s">
        <v>5</v>
      </c>
      <c r="D147" t="s">
        <v>6</v>
      </c>
      <c r="E147" t="s">
        <v>1</v>
      </c>
      <c r="F147" t="s">
        <v>9</v>
      </c>
      <c r="G147">
        <v>90</v>
      </c>
      <c r="H147">
        <v>32</v>
      </c>
      <c r="K147">
        <v>0</v>
      </c>
      <c r="L147">
        <v>0</v>
      </c>
      <c r="M147">
        <f t="shared" si="14"/>
        <v>0.84415979529983132</v>
      </c>
      <c r="N147">
        <v>1</v>
      </c>
      <c r="O147" s="2">
        <f t="shared" si="15"/>
        <v>-2.1410722530526423</v>
      </c>
      <c r="P147" s="2">
        <f t="shared" si="16"/>
        <v>0.11752875486847517</v>
      </c>
      <c r="Q147" s="2">
        <f t="shared" si="17"/>
        <v>0.10516843916227232</v>
      </c>
      <c r="R147" s="1">
        <f t="shared" si="20"/>
        <v>0.10516843916227232</v>
      </c>
      <c r="S147">
        <f t="shared" si="18"/>
        <v>-2.2521920316531103</v>
      </c>
      <c r="T147">
        <f t="shared" si="19"/>
        <v>0</v>
      </c>
    </row>
    <row r="148" spans="1:20" hidden="1" x14ac:dyDescent="0.25">
      <c r="A148" t="s">
        <v>7</v>
      </c>
      <c r="B148">
        <v>78</v>
      </c>
      <c r="C148" t="s">
        <v>5</v>
      </c>
      <c r="D148" t="s">
        <v>6</v>
      </c>
      <c r="E148" t="s">
        <v>1</v>
      </c>
      <c r="F148" t="s">
        <v>9</v>
      </c>
      <c r="G148">
        <v>109.47</v>
      </c>
      <c r="H148">
        <v>30.8</v>
      </c>
      <c r="K148">
        <v>0</v>
      </c>
      <c r="L148">
        <v>0</v>
      </c>
      <c r="M148">
        <f t="shared" si="14"/>
        <v>0.8565333521274392</v>
      </c>
      <c r="N148">
        <v>1</v>
      </c>
      <c r="O148" s="2">
        <f t="shared" si="15"/>
        <v>-2.1412104113666275</v>
      </c>
      <c r="P148" s="2">
        <f t="shared" si="16"/>
        <v>0.11751251841548406</v>
      </c>
      <c r="Q148" s="2">
        <f t="shared" si="17"/>
        <v>0.10515543806355254</v>
      </c>
      <c r="R148" s="1">
        <f t="shared" si="20"/>
        <v>0.10515543806355254</v>
      </c>
      <c r="S148">
        <f t="shared" si="18"/>
        <v>-2.2523156609709778</v>
      </c>
      <c r="T148">
        <f t="shared" si="19"/>
        <v>0</v>
      </c>
    </row>
    <row r="149" spans="1:20" hidden="1" x14ac:dyDescent="0.25">
      <c r="A149" t="s">
        <v>0</v>
      </c>
      <c r="B149">
        <v>54</v>
      </c>
      <c r="C149" t="s">
        <v>5</v>
      </c>
      <c r="D149" t="s">
        <v>8</v>
      </c>
      <c r="E149" t="s">
        <v>1</v>
      </c>
      <c r="F149" t="s">
        <v>11</v>
      </c>
      <c r="G149">
        <v>87.85</v>
      </c>
      <c r="H149">
        <v>31.1</v>
      </c>
      <c r="K149">
        <v>0</v>
      </c>
      <c r="L149">
        <v>0</v>
      </c>
      <c r="M149">
        <f t="shared" si="14"/>
        <v>0.4163542769830727</v>
      </c>
      <c r="N149">
        <v>1</v>
      </c>
      <c r="O149" s="2">
        <f t="shared" si="15"/>
        <v>-2.1362955433362965</v>
      </c>
      <c r="P149" s="2">
        <f t="shared" si="16"/>
        <v>0.11809149857546415</v>
      </c>
      <c r="Q149" s="2">
        <f t="shared" si="17"/>
        <v>0.10561881449409277</v>
      </c>
      <c r="R149" s="1">
        <f t="shared" si="20"/>
        <v>0.10561881449409277</v>
      </c>
      <c r="S149">
        <f t="shared" si="18"/>
        <v>-2.2479187560222336</v>
      </c>
      <c r="T149">
        <f t="shared" si="19"/>
        <v>0</v>
      </c>
    </row>
    <row r="150" spans="1:20" hidden="1" x14ac:dyDescent="0.25">
      <c r="A150" t="s">
        <v>7</v>
      </c>
      <c r="B150">
        <v>78</v>
      </c>
      <c r="C150" t="s">
        <v>3</v>
      </c>
      <c r="D150" t="s">
        <v>4</v>
      </c>
      <c r="E150" t="s">
        <v>1</v>
      </c>
      <c r="F150" t="s">
        <v>2</v>
      </c>
      <c r="G150">
        <v>106.74</v>
      </c>
      <c r="H150">
        <v>33</v>
      </c>
      <c r="K150">
        <v>0</v>
      </c>
      <c r="L150">
        <v>0</v>
      </c>
      <c r="M150">
        <f t="shared" si="14"/>
        <v>0.8565333521274392</v>
      </c>
      <c r="N150">
        <v>1</v>
      </c>
      <c r="O150" s="2">
        <f t="shared" si="15"/>
        <v>-2.1412104113666275</v>
      </c>
      <c r="P150" s="2">
        <f t="shared" si="16"/>
        <v>0.11751251841548406</v>
      </c>
      <c r="Q150" s="2">
        <f t="shared" si="17"/>
        <v>0.10515543806355254</v>
      </c>
      <c r="R150" s="1">
        <f t="shared" si="20"/>
        <v>0.10515543806355254</v>
      </c>
      <c r="S150">
        <f t="shared" si="18"/>
        <v>-2.2523156609709778</v>
      </c>
      <c r="T150">
        <f t="shared" si="19"/>
        <v>0</v>
      </c>
    </row>
    <row r="151" spans="1:20" hidden="1" x14ac:dyDescent="0.25">
      <c r="A151" t="s">
        <v>7</v>
      </c>
      <c r="B151">
        <v>81</v>
      </c>
      <c r="C151" t="s">
        <v>5</v>
      </c>
      <c r="D151" t="s">
        <v>6</v>
      </c>
      <c r="E151" t="s">
        <v>1</v>
      </c>
      <c r="F151" t="s">
        <v>2</v>
      </c>
      <c r="G151">
        <v>80.13</v>
      </c>
      <c r="H151">
        <v>23.4</v>
      </c>
      <c r="K151">
        <v>0</v>
      </c>
      <c r="L151">
        <v>0</v>
      </c>
      <c r="M151">
        <f t="shared" si="14"/>
        <v>0.88959668077899279</v>
      </c>
      <c r="N151">
        <v>1</v>
      </c>
      <c r="O151" s="2">
        <f t="shared" si="15"/>
        <v>-2.1415795836107021</v>
      </c>
      <c r="P151" s="2">
        <f t="shared" si="16"/>
        <v>0.11746914406215006</v>
      </c>
      <c r="Q151" s="2">
        <f t="shared" si="17"/>
        <v>0.10512070484123973</v>
      </c>
      <c r="R151" s="1">
        <f t="shared" si="20"/>
        <v>0.10512070484123973</v>
      </c>
      <c r="S151">
        <f t="shared" si="18"/>
        <v>-2.2526460191575879</v>
      </c>
      <c r="T151">
        <f t="shared" si="19"/>
        <v>0</v>
      </c>
    </row>
    <row r="152" spans="1:20" hidden="1" x14ac:dyDescent="0.25">
      <c r="A152" t="s">
        <v>0</v>
      </c>
      <c r="B152">
        <v>78</v>
      </c>
      <c r="C152" t="s">
        <v>3</v>
      </c>
      <c r="D152" t="s">
        <v>6</v>
      </c>
      <c r="E152" t="s">
        <v>10</v>
      </c>
      <c r="F152" t="s">
        <v>9</v>
      </c>
      <c r="G152">
        <v>90.19</v>
      </c>
      <c r="H152">
        <v>26.9</v>
      </c>
      <c r="K152">
        <v>0</v>
      </c>
      <c r="L152">
        <v>0</v>
      </c>
      <c r="M152">
        <f t="shared" si="14"/>
        <v>0.8565333521274392</v>
      </c>
      <c r="N152">
        <v>1</v>
      </c>
      <c r="O152" s="2">
        <f t="shared" si="15"/>
        <v>-2.1412104113666275</v>
      </c>
      <c r="P152" s="2">
        <f t="shared" si="16"/>
        <v>0.11751251841548406</v>
      </c>
      <c r="Q152" s="2">
        <f t="shared" si="17"/>
        <v>0.10515543806355254</v>
      </c>
      <c r="R152" s="1">
        <f t="shared" si="20"/>
        <v>0.10515543806355254</v>
      </c>
      <c r="S152">
        <f t="shared" si="18"/>
        <v>-2.2523156609709778</v>
      </c>
      <c r="T152">
        <f t="shared" si="19"/>
        <v>0</v>
      </c>
    </row>
    <row r="153" spans="1:20" hidden="1" x14ac:dyDescent="0.25">
      <c r="A153" t="s">
        <v>7</v>
      </c>
      <c r="B153">
        <v>39</v>
      </c>
      <c r="C153" t="s">
        <v>3</v>
      </c>
      <c r="D153" t="s">
        <v>6</v>
      </c>
      <c r="E153" t="s">
        <v>1</v>
      </c>
      <c r="F153" t="s">
        <v>2</v>
      </c>
      <c r="G153">
        <v>83.24</v>
      </c>
      <c r="H153">
        <v>26.3</v>
      </c>
      <c r="K153">
        <v>0</v>
      </c>
      <c r="L153">
        <v>0</v>
      </c>
      <c r="M153">
        <f t="shared" si="14"/>
        <v>0.15653696901982836</v>
      </c>
      <c r="N153">
        <v>1</v>
      </c>
      <c r="O153" s="2">
        <f t="shared" si="15"/>
        <v>-2.1333945245174979</v>
      </c>
      <c r="P153" s="2">
        <f t="shared" si="16"/>
        <v>0.11843458163977169</v>
      </c>
      <c r="Q153" s="2">
        <f t="shared" si="17"/>
        <v>0.10589316852679133</v>
      </c>
      <c r="R153" s="1">
        <f t="shared" si="20"/>
        <v>0.10589316852679133</v>
      </c>
      <c r="S153">
        <f t="shared" si="18"/>
        <v>-2.2453245371732931</v>
      </c>
      <c r="T153">
        <f t="shared" si="19"/>
        <v>0</v>
      </c>
    </row>
    <row r="154" spans="1:20" hidden="1" x14ac:dyDescent="0.25">
      <c r="A154" t="s">
        <v>7</v>
      </c>
      <c r="B154">
        <v>51</v>
      </c>
      <c r="C154" t="s">
        <v>5</v>
      </c>
      <c r="D154" t="s">
        <v>4</v>
      </c>
      <c r="E154" t="s">
        <v>1</v>
      </c>
      <c r="F154" t="s">
        <v>11</v>
      </c>
      <c r="G154">
        <v>103.43</v>
      </c>
      <c r="H154">
        <v>27.3</v>
      </c>
      <c r="K154">
        <v>0</v>
      </c>
      <c r="L154">
        <v>0</v>
      </c>
      <c r="M154">
        <f t="shared" si="14"/>
        <v>0.35541491887857946</v>
      </c>
      <c r="N154">
        <v>1</v>
      </c>
      <c r="O154" s="2">
        <f t="shared" si="15"/>
        <v>-2.1356151182096852</v>
      </c>
      <c r="P154" s="2">
        <f t="shared" si="16"/>
        <v>0.11817187834143912</v>
      </c>
      <c r="Q154" s="2">
        <f t="shared" si="17"/>
        <v>0.10568310707001591</v>
      </c>
      <c r="R154" s="1">
        <f t="shared" si="20"/>
        <v>0.10568310707001591</v>
      </c>
      <c r="S154">
        <f t="shared" si="18"/>
        <v>-2.2473102184620326</v>
      </c>
      <c r="T154">
        <f t="shared" si="19"/>
        <v>0</v>
      </c>
    </row>
    <row r="155" spans="1:20" hidden="1" x14ac:dyDescent="0.25">
      <c r="A155" t="s">
        <v>0</v>
      </c>
      <c r="B155">
        <v>63</v>
      </c>
      <c r="C155" t="s">
        <v>3</v>
      </c>
      <c r="D155" t="s">
        <v>6</v>
      </c>
      <c r="E155" t="s">
        <v>1</v>
      </c>
      <c r="F155" t="s">
        <v>2</v>
      </c>
      <c r="G155">
        <v>208.65</v>
      </c>
      <c r="H155">
        <v>30.7</v>
      </c>
      <c r="K155">
        <v>0</v>
      </c>
      <c r="L155">
        <v>0</v>
      </c>
      <c r="M155">
        <f t="shared" si="14"/>
        <v>0.60538449330501332</v>
      </c>
      <c r="N155">
        <v>1</v>
      </c>
      <c r="O155" s="2">
        <f t="shared" si="15"/>
        <v>-2.1384061810731367</v>
      </c>
      <c r="P155" s="2">
        <f t="shared" si="16"/>
        <v>0.11784251305372136</v>
      </c>
      <c r="Q155" s="2">
        <f t="shared" si="17"/>
        <v>0.10541960220478579</v>
      </c>
      <c r="R155" s="1">
        <f t="shared" si="20"/>
        <v>0.10541960220478579</v>
      </c>
      <c r="S155">
        <f t="shared" si="18"/>
        <v>-2.2498066809943169</v>
      </c>
      <c r="T155">
        <f t="shared" si="19"/>
        <v>0</v>
      </c>
    </row>
    <row r="156" spans="1:20" hidden="1" x14ac:dyDescent="0.25">
      <c r="A156" t="s">
        <v>7</v>
      </c>
      <c r="B156">
        <v>48</v>
      </c>
      <c r="C156" t="s">
        <v>3</v>
      </c>
      <c r="D156" t="s">
        <v>6</v>
      </c>
      <c r="E156" t="s">
        <v>1</v>
      </c>
      <c r="F156" t="s">
        <v>2</v>
      </c>
      <c r="G156">
        <v>74.11</v>
      </c>
      <c r="H156">
        <v>20.5</v>
      </c>
      <c r="K156">
        <v>0</v>
      </c>
      <c r="L156">
        <v>0</v>
      </c>
      <c r="M156">
        <f t="shared" si="14"/>
        <v>0.29796770767937286</v>
      </c>
      <c r="N156">
        <v>1</v>
      </c>
      <c r="O156" s="2">
        <f t="shared" si="15"/>
        <v>-2.1349736850346486</v>
      </c>
      <c r="P156" s="2">
        <f t="shared" si="16"/>
        <v>0.11824770201987539</v>
      </c>
      <c r="Q156" s="2">
        <f t="shared" si="17"/>
        <v>0.10574374694111707</v>
      </c>
      <c r="R156" s="1">
        <f t="shared" si="20"/>
        <v>0.10574374694111707</v>
      </c>
      <c r="S156">
        <f t="shared" si="18"/>
        <v>-2.2467365933844845</v>
      </c>
      <c r="T156">
        <f t="shared" si="19"/>
        <v>0</v>
      </c>
    </row>
    <row r="157" spans="1:20" hidden="1" x14ac:dyDescent="0.25">
      <c r="A157" t="s">
        <v>7</v>
      </c>
      <c r="B157">
        <v>81</v>
      </c>
      <c r="C157" t="s">
        <v>3</v>
      </c>
      <c r="D157" t="s">
        <v>6</v>
      </c>
      <c r="E157" t="s">
        <v>1</v>
      </c>
      <c r="F157" t="s">
        <v>9</v>
      </c>
      <c r="G157">
        <v>95.84</v>
      </c>
      <c r="H157">
        <v>21.5</v>
      </c>
      <c r="K157">
        <v>0</v>
      </c>
      <c r="L157">
        <v>0</v>
      </c>
      <c r="M157">
        <f t="shared" si="14"/>
        <v>0.88959668077899279</v>
      </c>
      <c r="N157">
        <v>1</v>
      </c>
      <c r="O157" s="2">
        <f t="shared" si="15"/>
        <v>-2.1415795836107021</v>
      </c>
      <c r="P157" s="2">
        <f t="shared" si="16"/>
        <v>0.11746914406215006</v>
      </c>
      <c r="Q157" s="2">
        <f t="shared" si="17"/>
        <v>0.10512070484123973</v>
      </c>
      <c r="R157" s="1">
        <f t="shared" si="20"/>
        <v>0.10512070484123973</v>
      </c>
      <c r="S157">
        <f t="shared" si="18"/>
        <v>-2.2526460191575879</v>
      </c>
      <c r="T157">
        <f t="shared" si="19"/>
        <v>0</v>
      </c>
    </row>
    <row r="158" spans="1:20" hidden="1" x14ac:dyDescent="0.25">
      <c r="A158" t="s">
        <v>7</v>
      </c>
      <c r="B158">
        <v>79</v>
      </c>
      <c r="C158" t="s">
        <v>3</v>
      </c>
      <c r="D158" t="s">
        <v>8</v>
      </c>
      <c r="E158" t="s">
        <v>10</v>
      </c>
      <c r="F158" t="s">
        <v>2</v>
      </c>
      <c r="G158">
        <v>205.33</v>
      </c>
      <c r="H158">
        <v>31</v>
      </c>
      <c r="K158">
        <v>0</v>
      </c>
      <c r="L158">
        <v>1</v>
      </c>
      <c r="M158">
        <f t="shared" si="14"/>
        <v>0.86822593526024505</v>
      </c>
      <c r="N158">
        <v>1</v>
      </c>
      <c r="O158" s="2">
        <f t="shared" si="15"/>
        <v>2.8586590338063114</v>
      </c>
      <c r="P158" s="2">
        <f t="shared" si="16"/>
        <v>17.438127311827138</v>
      </c>
      <c r="Q158" s="2">
        <f t="shared" si="17"/>
        <v>0.94576455715442698</v>
      </c>
      <c r="R158" s="1">
        <f t="shared" si="20"/>
        <v>0.94576455715442698</v>
      </c>
      <c r="S158">
        <f t="shared" si="18"/>
        <v>-5.5761623407253824E-2</v>
      </c>
      <c r="T158">
        <f t="shared" si="19"/>
        <v>1</v>
      </c>
    </row>
    <row r="159" spans="1:20" hidden="1" x14ac:dyDescent="0.25">
      <c r="A159" t="s">
        <v>0</v>
      </c>
      <c r="B159">
        <v>78</v>
      </c>
      <c r="C159" t="s">
        <v>3</v>
      </c>
      <c r="D159" t="s">
        <v>6</v>
      </c>
      <c r="E159" t="s">
        <v>1</v>
      </c>
      <c r="F159" t="s">
        <v>9</v>
      </c>
      <c r="G159">
        <v>116.1</v>
      </c>
      <c r="H159">
        <v>27.1</v>
      </c>
      <c r="K159">
        <v>0</v>
      </c>
      <c r="L159">
        <v>0</v>
      </c>
      <c r="M159">
        <f t="shared" si="14"/>
        <v>0.8565333521274392</v>
      </c>
      <c r="N159">
        <v>1</v>
      </c>
      <c r="O159" s="2">
        <f t="shared" si="15"/>
        <v>-2.1412104113666275</v>
      </c>
      <c r="P159" s="2">
        <f t="shared" si="16"/>
        <v>0.11751251841548406</v>
      </c>
      <c r="Q159" s="2">
        <f t="shared" si="17"/>
        <v>0.10515543806355254</v>
      </c>
      <c r="R159" s="1">
        <f t="shared" si="20"/>
        <v>0.10515543806355254</v>
      </c>
      <c r="S159">
        <f t="shared" si="18"/>
        <v>-2.2523156609709778</v>
      </c>
      <c r="T159">
        <f t="shared" si="19"/>
        <v>0</v>
      </c>
    </row>
    <row r="160" spans="1:20" hidden="1" x14ac:dyDescent="0.25">
      <c r="A160" t="s">
        <v>7</v>
      </c>
      <c r="B160">
        <v>55</v>
      </c>
      <c r="C160" t="s">
        <v>3</v>
      </c>
      <c r="D160" t="s">
        <v>8</v>
      </c>
      <c r="E160" t="s">
        <v>1</v>
      </c>
      <c r="F160" t="s">
        <v>2</v>
      </c>
      <c r="G160">
        <v>210.4</v>
      </c>
      <c r="H160">
        <v>40</v>
      </c>
      <c r="K160">
        <v>1</v>
      </c>
      <c r="L160">
        <v>1</v>
      </c>
      <c r="M160">
        <f t="shared" si="14"/>
        <v>0.43720550514140488</v>
      </c>
      <c r="N160">
        <v>1</v>
      </c>
      <c r="O160" s="2">
        <f t="shared" si="15"/>
        <v>7.7179640235128648</v>
      </c>
      <c r="P160" s="2">
        <f t="shared" si="16"/>
        <v>2248.3772741531625</v>
      </c>
      <c r="Q160" s="2">
        <f t="shared" si="17"/>
        <v>0.99955543251392698</v>
      </c>
      <c r="R160" s="1">
        <f t="shared" si="20"/>
        <v>0.99955543251392698</v>
      </c>
      <c r="S160">
        <f t="shared" si="18"/>
        <v>-4.4466633549577052E-4</v>
      </c>
      <c r="T160">
        <f t="shared" si="19"/>
        <v>1</v>
      </c>
    </row>
    <row r="161" spans="1:20" hidden="1" x14ac:dyDescent="0.25">
      <c r="A161" t="s">
        <v>0</v>
      </c>
      <c r="B161">
        <v>73</v>
      </c>
      <c r="C161" t="s">
        <v>5</v>
      </c>
      <c r="D161" t="s">
        <v>6</v>
      </c>
      <c r="E161" t="s">
        <v>1</v>
      </c>
      <c r="F161" t="s">
        <v>11</v>
      </c>
      <c r="G161">
        <v>219.73</v>
      </c>
      <c r="H161">
        <v>28.6</v>
      </c>
      <c r="K161">
        <v>0</v>
      </c>
      <c r="L161">
        <v>1</v>
      </c>
      <c r="M161">
        <f t="shared" si="14"/>
        <v>0.78786018647928835</v>
      </c>
      <c r="N161">
        <v>1</v>
      </c>
      <c r="O161" s="2">
        <f t="shared" si="15"/>
        <v>2.8595563664414159</v>
      </c>
      <c r="P161" s="2">
        <f t="shared" si="16"/>
        <v>17.453782135300699</v>
      </c>
      <c r="Q161" s="2">
        <f t="shared" si="17"/>
        <v>0.94581056649156625</v>
      </c>
      <c r="R161" s="1">
        <f t="shared" si="20"/>
        <v>0.94581056649156625</v>
      </c>
      <c r="S161">
        <f t="shared" si="18"/>
        <v>-5.5712976820001536E-2</v>
      </c>
      <c r="T161">
        <f t="shared" si="19"/>
        <v>1</v>
      </c>
    </row>
    <row r="162" spans="1:20" hidden="1" x14ac:dyDescent="0.25">
      <c r="A162" t="s">
        <v>0</v>
      </c>
      <c r="B162">
        <v>81</v>
      </c>
      <c r="C162" t="s">
        <v>3</v>
      </c>
      <c r="D162" t="s">
        <v>8</v>
      </c>
      <c r="E162" t="s">
        <v>1</v>
      </c>
      <c r="F162" t="s">
        <v>2</v>
      </c>
      <c r="G162">
        <v>250.89</v>
      </c>
      <c r="H162">
        <v>28.1</v>
      </c>
      <c r="K162">
        <v>1</v>
      </c>
      <c r="L162">
        <v>1</v>
      </c>
      <c r="M162">
        <f t="shared" si="14"/>
        <v>0.88959668077899279</v>
      </c>
      <c r="N162">
        <v>1</v>
      </c>
      <c r="O162" s="2">
        <f t="shared" si="15"/>
        <v>7.7129127999270644</v>
      </c>
      <c r="P162" s="2">
        <f t="shared" si="16"/>
        <v>2237.0488531168589</v>
      </c>
      <c r="Q162" s="2">
        <f t="shared" si="17"/>
        <v>0.9995531822289726</v>
      </c>
      <c r="R162" s="1">
        <f t="shared" si="20"/>
        <v>0.9995531822289726</v>
      </c>
      <c r="S162">
        <f t="shared" si="18"/>
        <v>-4.4691762383276286E-4</v>
      </c>
      <c r="T162">
        <f t="shared" si="19"/>
        <v>1</v>
      </c>
    </row>
    <row r="163" spans="1:20" hidden="1" x14ac:dyDescent="0.25">
      <c r="A163" t="s">
        <v>0</v>
      </c>
      <c r="B163">
        <v>79</v>
      </c>
      <c r="C163" t="s">
        <v>5</v>
      </c>
      <c r="D163" t="s">
        <v>6</v>
      </c>
      <c r="E163" t="s">
        <v>1</v>
      </c>
      <c r="F163" t="s">
        <v>2</v>
      </c>
      <c r="G163">
        <v>72.73</v>
      </c>
      <c r="H163">
        <v>28.4</v>
      </c>
      <c r="K163">
        <v>0</v>
      </c>
      <c r="L163">
        <v>0</v>
      </c>
      <c r="M163">
        <f t="shared" si="14"/>
        <v>0.86822593526024505</v>
      </c>
      <c r="N163">
        <v>1</v>
      </c>
      <c r="O163" s="2">
        <f t="shared" si="15"/>
        <v>-2.1413409661936886</v>
      </c>
      <c r="P163" s="2">
        <f t="shared" si="16"/>
        <v>0.11749717759039598</v>
      </c>
      <c r="Q163" s="2">
        <f t="shared" si="17"/>
        <v>0.10514315377847248</v>
      </c>
      <c r="R163" s="1">
        <f t="shared" si="20"/>
        <v>0.10514315377847248</v>
      </c>
      <c r="S163">
        <f t="shared" si="18"/>
        <v>-2.2524324880499078</v>
      </c>
      <c r="T163">
        <f t="shared" si="19"/>
        <v>0</v>
      </c>
    </row>
    <row r="164" spans="1:20" hidden="1" x14ac:dyDescent="0.25">
      <c r="A164" t="s">
        <v>7</v>
      </c>
      <c r="B164">
        <v>63</v>
      </c>
      <c r="C164" t="s">
        <v>5</v>
      </c>
      <c r="D164" t="s">
        <v>4</v>
      </c>
      <c r="E164" t="s">
        <v>1</v>
      </c>
      <c r="F164" t="s">
        <v>11</v>
      </c>
      <c r="G164">
        <v>205.35</v>
      </c>
      <c r="H164">
        <v>42.2</v>
      </c>
      <c r="K164">
        <v>0</v>
      </c>
      <c r="L164">
        <v>0</v>
      </c>
      <c r="M164">
        <f t="shared" si="14"/>
        <v>0.60538449330501332</v>
      </c>
      <c r="N164">
        <v>1</v>
      </c>
      <c r="O164" s="2">
        <f t="shared" si="15"/>
        <v>-2.1384061810731367</v>
      </c>
      <c r="P164" s="2">
        <f t="shared" si="16"/>
        <v>0.11784251305372136</v>
      </c>
      <c r="Q164" s="2">
        <f t="shared" si="17"/>
        <v>0.10541960220478579</v>
      </c>
      <c r="R164" s="1">
        <f t="shared" si="20"/>
        <v>0.10541960220478579</v>
      </c>
      <c r="S164">
        <f t="shared" si="18"/>
        <v>-2.2498066809943169</v>
      </c>
      <c r="T164">
        <f t="shared" si="19"/>
        <v>0</v>
      </c>
    </row>
    <row r="165" spans="1:20" hidden="1" x14ac:dyDescent="0.25">
      <c r="A165" t="s">
        <v>7</v>
      </c>
      <c r="B165">
        <v>81</v>
      </c>
      <c r="C165" t="s">
        <v>3</v>
      </c>
      <c r="D165" t="s">
        <v>8</v>
      </c>
      <c r="E165" t="s">
        <v>10</v>
      </c>
      <c r="F165" t="s">
        <v>11</v>
      </c>
      <c r="G165">
        <v>70.3</v>
      </c>
      <c r="H165">
        <v>25.8</v>
      </c>
      <c r="K165">
        <v>0</v>
      </c>
      <c r="L165">
        <v>0</v>
      </c>
      <c r="M165">
        <f t="shared" si="14"/>
        <v>0.88959668077899279</v>
      </c>
      <c r="N165">
        <v>1</v>
      </c>
      <c r="O165" s="2">
        <f t="shared" si="15"/>
        <v>-2.1415795836107021</v>
      </c>
      <c r="P165" s="2">
        <f t="shared" si="16"/>
        <v>0.11746914406215006</v>
      </c>
      <c r="Q165" s="2">
        <f t="shared" si="17"/>
        <v>0.10512070484123973</v>
      </c>
      <c r="R165" s="1">
        <f t="shared" si="20"/>
        <v>0.10512070484123973</v>
      </c>
      <c r="S165">
        <f t="shared" si="18"/>
        <v>-2.2526460191575879</v>
      </c>
      <c r="T165">
        <f t="shared" si="19"/>
        <v>0</v>
      </c>
    </row>
    <row r="166" spans="1:20" hidden="1" x14ac:dyDescent="0.25">
      <c r="A166" t="s">
        <v>0</v>
      </c>
      <c r="B166">
        <v>49</v>
      </c>
      <c r="C166" t="s">
        <v>5</v>
      </c>
      <c r="D166" t="s">
        <v>8</v>
      </c>
      <c r="E166" t="s">
        <v>10</v>
      </c>
      <c r="F166" t="s">
        <v>2</v>
      </c>
      <c r="G166">
        <v>104.86</v>
      </c>
      <c r="H166">
        <v>31.9</v>
      </c>
      <c r="K166">
        <v>0</v>
      </c>
      <c r="L166">
        <v>0</v>
      </c>
      <c r="M166">
        <f t="shared" si="14"/>
        <v>0.31665126851859571</v>
      </c>
      <c r="N166">
        <v>1</v>
      </c>
      <c r="O166" s="2">
        <f t="shared" si="15"/>
        <v>-2.1351822983946347</v>
      </c>
      <c r="P166" s="2">
        <f t="shared" si="16"/>
        <v>0.11822303654230991</v>
      </c>
      <c r="Q166" s="2">
        <f t="shared" si="17"/>
        <v>0.10572402166554432</v>
      </c>
      <c r="R166" s="1">
        <f t="shared" si="20"/>
        <v>0.10572402166554432</v>
      </c>
      <c r="S166">
        <f t="shared" si="18"/>
        <v>-2.2469231492436581</v>
      </c>
      <c r="T166">
        <f t="shared" si="19"/>
        <v>0</v>
      </c>
    </row>
    <row r="167" spans="1:20" hidden="1" x14ac:dyDescent="0.25">
      <c r="A167" t="s">
        <v>7</v>
      </c>
      <c r="B167">
        <v>81</v>
      </c>
      <c r="C167" t="s">
        <v>5</v>
      </c>
      <c r="D167" t="s">
        <v>6</v>
      </c>
      <c r="E167" t="s">
        <v>1</v>
      </c>
      <c r="F167" t="s">
        <v>2</v>
      </c>
      <c r="G167">
        <v>184.4</v>
      </c>
      <c r="H167">
        <v>27.5</v>
      </c>
      <c r="K167">
        <v>0</v>
      </c>
      <c r="L167">
        <v>0</v>
      </c>
      <c r="M167">
        <f t="shared" si="14"/>
        <v>0.88959668077899279</v>
      </c>
      <c r="N167">
        <v>1</v>
      </c>
      <c r="O167" s="2">
        <f t="shared" si="15"/>
        <v>-2.1415795836107021</v>
      </c>
      <c r="P167" s="2">
        <f t="shared" si="16"/>
        <v>0.11746914406215006</v>
      </c>
      <c r="Q167" s="2">
        <f t="shared" si="17"/>
        <v>0.10512070484123973</v>
      </c>
      <c r="R167" s="1">
        <f t="shared" si="20"/>
        <v>0.10512070484123973</v>
      </c>
      <c r="S167">
        <f t="shared" si="18"/>
        <v>-2.2526460191575879</v>
      </c>
      <c r="T167">
        <f t="shared" si="19"/>
        <v>0</v>
      </c>
    </row>
    <row r="168" spans="1:20" hidden="1" x14ac:dyDescent="0.25">
      <c r="A168" t="s">
        <v>7</v>
      </c>
      <c r="B168">
        <v>39</v>
      </c>
      <c r="C168" t="s">
        <v>3</v>
      </c>
      <c r="D168" t="s">
        <v>8</v>
      </c>
      <c r="E168" t="s">
        <v>1</v>
      </c>
      <c r="F168" t="s">
        <v>9</v>
      </c>
      <c r="G168">
        <v>97.76</v>
      </c>
      <c r="H168">
        <v>29.6</v>
      </c>
      <c r="K168">
        <v>0</v>
      </c>
      <c r="L168">
        <v>0</v>
      </c>
      <c r="M168">
        <f t="shared" si="14"/>
        <v>0.15653696901982836</v>
      </c>
      <c r="N168">
        <v>1</v>
      </c>
      <c r="O168" s="2">
        <f t="shared" si="15"/>
        <v>-2.1333945245174979</v>
      </c>
      <c r="P168" s="2">
        <f t="shared" si="16"/>
        <v>0.11843458163977169</v>
      </c>
      <c r="Q168" s="2">
        <f t="shared" si="17"/>
        <v>0.10589316852679133</v>
      </c>
      <c r="R168" s="1">
        <f t="shared" si="20"/>
        <v>0.10589316852679133</v>
      </c>
      <c r="S168">
        <f t="shared" si="18"/>
        <v>-2.2453245371732931</v>
      </c>
      <c r="T168">
        <f t="shared" si="19"/>
        <v>0</v>
      </c>
    </row>
    <row r="169" spans="1:20" hidden="1" x14ac:dyDescent="0.25">
      <c r="A169" t="s">
        <v>7</v>
      </c>
      <c r="B169">
        <v>80</v>
      </c>
      <c r="C169" t="s">
        <v>3</v>
      </c>
      <c r="D169" t="s">
        <v>6</v>
      </c>
      <c r="E169" t="s">
        <v>10</v>
      </c>
      <c r="F169" t="s">
        <v>2</v>
      </c>
      <c r="G169">
        <v>66.03</v>
      </c>
      <c r="H169">
        <v>35.4</v>
      </c>
      <c r="K169">
        <v>1</v>
      </c>
      <c r="L169">
        <v>0</v>
      </c>
      <c r="M169">
        <f t="shared" si="14"/>
        <v>0.87924383586294119</v>
      </c>
      <c r="N169">
        <v>1</v>
      </c>
      <c r="O169" s="2">
        <f t="shared" si="15"/>
        <v>2.7130283957592494</v>
      </c>
      <c r="P169" s="2">
        <f t="shared" si="16"/>
        <v>15.074859096834455</v>
      </c>
      <c r="Q169" s="2">
        <f t="shared" si="17"/>
        <v>0.93779105658245399</v>
      </c>
      <c r="R169" s="1">
        <f t="shared" si="20"/>
        <v>0.93779105658245399</v>
      </c>
      <c r="S169">
        <f t="shared" si="18"/>
        <v>-6.422810896579717E-2</v>
      </c>
      <c r="T169">
        <f t="shared" si="19"/>
        <v>1</v>
      </c>
    </row>
    <row r="170" spans="1:20" hidden="1" x14ac:dyDescent="0.25">
      <c r="A170" t="s">
        <v>7</v>
      </c>
      <c r="B170">
        <v>81</v>
      </c>
      <c r="C170" t="s">
        <v>5</v>
      </c>
      <c r="D170" t="s">
        <v>6</v>
      </c>
      <c r="E170" t="s">
        <v>1</v>
      </c>
      <c r="F170" t="s">
        <v>9</v>
      </c>
      <c r="G170">
        <v>81.95</v>
      </c>
      <c r="H170">
        <v>16.899999999999999</v>
      </c>
      <c r="K170">
        <v>0</v>
      </c>
      <c r="L170">
        <v>0</v>
      </c>
      <c r="M170">
        <f t="shared" si="14"/>
        <v>0.88959668077899279</v>
      </c>
      <c r="N170">
        <v>1</v>
      </c>
      <c r="O170" s="2">
        <f t="shared" si="15"/>
        <v>-2.1415795836107021</v>
      </c>
      <c r="P170" s="2">
        <f t="shared" si="16"/>
        <v>0.11746914406215006</v>
      </c>
      <c r="Q170" s="2">
        <f t="shared" si="17"/>
        <v>0.10512070484123973</v>
      </c>
      <c r="R170" s="1">
        <f t="shared" si="20"/>
        <v>0.10512070484123973</v>
      </c>
      <c r="S170">
        <f t="shared" si="18"/>
        <v>-2.2526460191575879</v>
      </c>
      <c r="T170">
        <f t="shared" si="19"/>
        <v>0</v>
      </c>
    </row>
    <row r="171" spans="1:20" hidden="1" x14ac:dyDescent="0.25">
      <c r="A171" t="s">
        <v>7</v>
      </c>
      <c r="B171">
        <v>79</v>
      </c>
      <c r="C171" t="s">
        <v>3</v>
      </c>
      <c r="D171" t="s">
        <v>8</v>
      </c>
      <c r="E171" t="s">
        <v>1</v>
      </c>
      <c r="F171" t="s">
        <v>2</v>
      </c>
      <c r="G171">
        <v>97.73</v>
      </c>
      <c r="H171">
        <v>21.5</v>
      </c>
      <c r="K171">
        <v>0</v>
      </c>
      <c r="L171">
        <v>0</v>
      </c>
      <c r="M171">
        <f t="shared" si="14"/>
        <v>0.86822593526024505</v>
      </c>
      <c r="N171">
        <v>1</v>
      </c>
      <c r="O171" s="2">
        <f t="shared" si="15"/>
        <v>-2.1413409661936886</v>
      </c>
      <c r="P171" s="2">
        <f t="shared" si="16"/>
        <v>0.11749717759039598</v>
      </c>
      <c r="Q171" s="2">
        <f t="shared" si="17"/>
        <v>0.10514315377847248</v>
      </c>
      <c r="R171" s="1">
        <f t="shared" si="20"/>
        <v>0.10514315377847248</v>
      </c>
      <c r="S171">
        <f t="shared" si="18"/>
        <v>-2.2524324880499078</v>
      </c>
      <c r="T171">
        <f t="shared" si="19"/>
        <v>0</v>
      </c>
    </row>
    <row r="172" spans="1:20" hidden="1" x14ac:dyDescent="0.25">
      <c r="A172" t="s">
        <v>7</v>
      </c>
      <c r="B172">
        <v>73</v>
      </c>
      <c r="C172" t="s">
        <v>3</v>
      </c>
      <c r="D172" t="s">
        <v>6</v>
      </c>
      <c r="E172" t="s">
        <v>1</v>
      </c>
      <c r="F172" t="s">
        <v>9</v>
      </c>
      <c r="G172">
        <v>70.94</v>
      </c>
      <c r="H172">
        <v>34.4</v>
      </c>
      <c r="K172">
        <v>0</v>
      </c>
      <c r="L172">
        <v>0</v>
      </c>
      <c r="M172">
        <f t="shared" si="14"/>
        <v>0.78786018647928835</v>
      </c>
      <c r="N172">
        <v>1</v>
      </c>
      <c r="O172" s="2">
        <f t="shared" si="15"/>
        <v>-2.1404436335585841</v>
      </c>
      <c r="P172" s="2">
        <f t="shared" si="16"/>
        <v>0.11760265896124089</v>
      </c>
      <c r="Q172" s="2">
        <f t="shared" si="17"/>
        <v>0.10522761199454109</v>
      </c>
      <c r="R172" s="1">
        <f t="shared" si="20"/>
        <v>0.10522761199454109</v>
      </c>
      <c r="S172">
        <f t="shared" si="18"/>
        <v>-2.2516295416871284</v>
      </c>
      <c r="T172">
        <f t="shared" si="19"/>
        <v>0</v>
      </c>
    </row>
    <row r="173" spans="1:20" hidden="1" x14ac:dyDescent="0.25">
      <c r="A173" t="s">
        <v>7</v>
      </c>
      <c r="B173">
        <v>77</v>
      </c>
      <c r="C173" t="s">
        <v>3</v>
      </c>
      <c r="D173" t="s">
        <v>4</v>
      </c>
      <c r="E173" t="s">
        <v>1</v>
      </c>
      <c r="F173" t="s">
        <v>9</v>
      </c>
      <c r="G173">
        <v>199.84</v>
      </c>
      <c r="H173">
        <v>28</v>
      </c>
      <c r="K173">
        <v>1</v>
      </c>
      <c r="L173">
        <v>0</v>
      </c>
      <c r="M173">
        <f t="shared" si="14"/>
        <v>0.84415979529983132</v>
      </c>
      <c r="N173">
        <v>1</v>
      </c>
      <c r="O173" s="2">
        <f t="shared" si="15"/>
        <v>2.7134201304851264</v>
      </c>
      <c r="P173" s="2">
        <f t="shared" si="16"/>
        <v>15.080765599445947</v>
      </c>
      <c r="Q173" s="2">
        <f t="shared" si="17"/>
        <v>0.93781390607208059</v>
      </c>
      <c r="R173" s="1">
        <f t="shared" si="20"/>
        <v>0.93781390607208059</v>
      </c>
      <c r="S173">
        <f t="shared" si="18"/>
        <v>-6.4203744038125621E-2</v>
      </c>
      <c r="T173">
        <f t="shared" si="19"/>
        <v>1</v>
      </c>
    </row>
    <row r="174" spans="1:20" hidden="1" x14ac:dyDescent="0.25">
      <c r="A174" t="s">
        <v>0</v>
      </c>
      <c r="B174">
        <v>77</v>
      </c>
      <c r="C174" t="s">
        <v>5</v>
      </c>
      <c r="D174" t="s">
        <v>4</v>
      </c>
      <c r="E174" t="s">
        <v>1</v>
      </c>
      <c r="F174" t="s">
        <v>9</v>
      </c>
      <c r="G174">
        <v>162.13999999999999</v>
      </c>
      <c r="H174">
        <v>32.6</v>
      </c>
      <c r="K174">
        <v>0</v>
      </c>
      <c r="L174">
        <v>0</v>
      </c>
      <c r="M174">
        <f t="shared" si="14"/>
        <v>0.84415979529983132</v>
      </c>
      <c r="N174">
        <v>1</v>
      </c>
      <c r="O174" s="2">
        <f t="shared" si="15"/>
        <v>-2.1410722530526423</v>
      </c>
      <c r="P174" s="2">
        <f t="shared" si="16"/>
        <v>0.11752875486847517</v>
      </c>
      <c r="Q174" s="2">
        <f t="shared" si="17"/>
        <v>0.10516843916227232</v>
      </c>
      <c r="R174" s="1">
        <f t="shared" si="20"/>
        <v>0.10516843916227232</v>
      </c>
      <c r="S174">
        <f t="shared" si="18"/>
        <v>-2.2521920316531103</v>
      </c>
      <c r="T174">
        <f t="shared" si="19"/>
        <v>0</v>
      </c>
    </row>
    <row r="175" spans="1:20" hidden="1" x14ac:dyDescent="0.25">
      <c r="A175" t="s">
        <v>7</v>
      </c>
      <c r="B175">
        <v>51</v>
      </c>
      <c r="C175" t="s">
        <v>3</v>
      </c>
      <c r="D175" t="s">
        <v>6</v>
      </c>
      <c r="E175" t="s">
        <v>1</v>
      </c>
      <c r="F175" t="s">
        <v>2</v>
      </c>
      <c r="G175">
        <v>88.2</v>
      </c>
      <c r="H175">
        <v>28.4</v>
      </c>
      <c r="K175">
        <v>1</v>
      </c>
      <c r="L175">
        <v>0</v>
      </c>
      <c r="M175">
        <f t="shared" si="14"/>
        <v>0.35541491887857946</v>
      </c>
      <c r="N175">
        <v>1</v>
      </c>
      <c r="O175" s="2">
        <f t="shared" si="15"/>
        <v>2.7188772653280826</v>
      </c>
      <c r="P175" s="2">
        <f t="shared" si="16"/>
        <v>15.163288334908628</v>
      </c>
      <c r="Q175" s="2">
        <f t="shared" si="17"/>
        <v>0.93813140127926498</v>
      </c>
      <c r="R175" s="1">
        <f t="shared" si="20"/>
        <v>0.93813140127926498</v>
      </c>
      <c r="S175">
        <f t="shared" si="18"/>
        <v>-6.386525313546268E-2</v>
      </c>
      <c r="T175">
        <f t="shared" si="19"/>
        <v>1</v>
      </c>
    </row>
    <row r="176" spans="1:20" hidden="1" x14ac:dyDescent="0.25">
      <c r="A176" t="s">
        <v>0</v>
      </c>
      <c r="B176">
        <v>60</v>
      </c>
      <c r="C176" t="s">
        <v>3</v>
      </c>
      <c r="D176" t="s">
        <v>8</v>
      </c>
      <c r="E176" t="s">
        <v>1</v>
      </c>
      <c r="F176" t="s">
        <v>2</v>
      </c>
      <c r="G176">
        <v>91.92</v>
      </c>
      <c r="H176">
        <v>35.9</v>
      </c>
      <c r="K176">
        <v>0</v>
      </c>
      <c r="L176">
        <v>1</v>
      </c>
      <c r="M176">
        <f t="shared" si="14"/>
        <v>0.5429214533552954</v>
      </c>
      <c r="N176">
        <v>1</v>
      </c>
      <c r="O176" s="2">
        <f t="shared" si="15"/>
        <v>2.8622912568912313</v>
      </c>
      <c r="P176" s="2">
        <f t="shared" si="16"/>
        <v>17.501581650801381</v>
      </c>
      <c r="Q176" s="2">
        <f t="shared" si="17"/>
        <v>0.94595056688265966</v>
      </c>
      <c r="R176" s="1">
        <f t="shared" si="20"/>
        <v>0.94595056688265966</v>
      </c>
      <c r="S176">
        <f t="shared" si="18"/>
        <v>-5.5564966176502077E-2</v>
      </c>
      <c r="T176">
        <f t="shared" si="19"/>
        <v>1</v>
      </c>
    </row>
    <row r="177" spans="1:20" hidden="1" x14ac:dyDescent="0.25">
      <c r="A177" t="s">
        <v>0</v>
      </c>
      <c r="B177">
        <v>66</v>
      </c>
      <c r="C177" t="s">
        <v>5</v>
      </c>
      <c r="D177" t="s">
        <v>4</v>
      </c>
      <c r="E177" t="s">
        <v>1</v>
      </c>
      <c r="F177" t="s">
        <v>2</v>
      </c>
      <c r="G177">
        <v>76.459999999999994</v>
      </c>
      <c r="H177">
        <v>21.2</v>
      </c>
      <c r="K177">
        <v>0</v>
      </c>
      <c r="L177">
        <v>0</v>
      </c>
      <c r="M177">
        <f t="shared" si="14"/>
        <v>0.66524554660765944</v>
      </c>
      <c r="N177">
        <v>1</v>
      </c>
      <c r="O177" s="2">
        <f t="shared" si="15"/>
        <v>-2.1390745662685089</v>
      </c>
      <c r="P177" s="2">
        <f t="shared" si="16"/>
        <v>0.11776377517915691</v>
      </c>
      <c r="Q177" s="2">
        <f t="shared" si="17"/>
        <v>0.10535658588531513</v>
      </c>
      <c r="R177" s="1">
        <f t="shared" si="20"/>
        <v>0.10535658588531513</v>
      </c>
      <c r="S177">
        <f t="shared" si="18"/>
        <v>-2.2504046263497122</v>
      </c>
      <c r="T177">
        <f t="shared" si="19"/>
        <v>0</v>
      </c>
    </row>
    <row r="178" spans="1:20" hidden="1" x14ac:dyDescent="0.25">
      <c r="A178" t="s">
        <v>0</v>
      </c>
      <c r="B178">
        <v>57</v>
      </c>
      <c r="C178" t="s">
        <v>5</v>
      </c>
      <c r="D178" t="s">
        <v>4</v>
      </c>
      <c r="E178" t="s">
        <v>1</v>
      </c>
      <c r="F178" t="s">
        <v>2</v>
      </c>
      <c r="G178">
        <v>197.28</v>
      </c>
      <c r="H178">
        <v>34.5</v>
      </c>
      <c r="K178">
        <v>0</v>
      </c>
      <c r="L178">
        <v>0</v>
      </c>
      <c r="M178">
        <f t="shared" si="14"/>
        <v>0.47937739371549898</v>
      </c>
      <c r="N178">
        <v>1</v>
      </c>
      <c r="O178" s="2">
        <f t="shared" si="15"/>
        <v>-2.1369992348997777</v>
      </c>
      <c r="P178" s="2">
        <f t="shared" si="16"/>
        <v>0.11800842781572206</v>
      </c>
      <c r="Q178" s="2">
        <f t="shared" si="17"/>
        <v>0.10555235978522787</v>
      </c>
      <c r="R178" s="1">
        <f t="shared" si="20"/>
        <v>0.10555235978522787</v>
      </c>
      <c r="S178">
        <f t="shared" si="18"/>
        <v>-2.2485481479009826</v>
      </c>
      <c r="T178">
        <f t="shared" si="19"/>
        <v>0</v>
      </c>
    </row>
    <row r="179" spans="1:20" hidden="1" x14ac:dyDescent="0.25">
      <c r="A179" t="s">
        <v>0</v>
      </c>
      <c r="B179">
        <v>68</v>
      </c>
      <c r="C179" t="s">
        <v>5</v>
      </c>
      <c r="D179" t="s">
        <v>6</v>
      </c>
      <c r="E179" t="s">
        <v>1</v>
      </c>
      <c r="F179" t="s">
        <v>2</v>
      </c>
      <c r="G179">
        <v>233.94</v>
      </c>
      <c r="H179">
        <v>42.4</v>
      </c>
      <c r="K179">
        <v>0</v>
      </c>
      <c r="L179">
        <v>0</v>
      </c>
      <c r="M179">
        <f t="shared" si="14"/>
        <v>0.70303995597925584</v>
      </c>
      <c r="N179">
        <v>1</v>
      </c>
      <c r="O179" s="2">
        <f t="shared" si="15"/>
        <v>-2.1394965639163637</v>
      </c>
      <c r="P179" s="2">
        <f t="shared" si="16"/>
        <v>0.11771408962735914</v>
      </c>
      <c r="Q179" s="2">
        <f t="shared" si="17"/>
        <v>0.1053168164558116</v>
      </c>
      <c r="R179" s="1">
        <f t="shared" si="20"/>
        <v>0.1053168164558116</v>
      </c>
      <c r="S179">
        <f t="shared" si="18"/>
        <v>-2.2507821721579062</v>
      </c>
      <c r="T179">
        <f t="shared" si="19"/>
        <v>0</v>
      </c>
    </row>
    <row r="180" spans="1:20" hidden="1" x14ac:dyDescent="0.25">
      <c r="A180" t="s">
        <v>7</v>
      </c>
      <c r="B180">
        <v>68</v>
      </c>
      <c r="C180" t="s">
        <v>3</v>
      </c>
      <c r="D180" t="s">
        <v>4</v>
      </c>
      <c r="E180" t="s">
        <v>1</v>
      </c>
      <c r="F180" t="s">
        <v>2</v>
      </c>
      <c r="G180">
        <v>247.51</v>
      </c>
      <c r="H180">
        <v>40.5</v>
      </c>
      <c r="K180">
        <v>1</v>
      </c>
      <c r="L180">
        <v>1</v>
      </c>
      <c r="M180">
        <f t="shared" si="14"/>
        <v>0.70303995597925584</v>
      </c>
      <c r="N180">
        <v>1</v>
      </c>
      <c r="O180" s="2">
        <f t="shared" si="15"/>
        <v>7.7149958196214037</v>
      </c>
      <c r="P180" s="2">
        <f t="shared" si="16"/>
        <v>2241.71352655176</v>
      </c>
      <c r="Q180" s="2">
        <f t="shared" si="17"/>
        <v>0.99955411157592766</v>
      </c>
      <c r="R180" s="1">
        <f t="shared" si="20"/>
        <v>0.99955411157592766</v>
      </c>
      <c r="S180">
        <f t="shared" si="18"/>
        <v>-4.4598786187557456E-4</v>
      </c>
      <c r="T180">
        <f t="shared" si="19"/>
        <v>1</v>
      </c>
    </row>
    <row r="181" spans="1:20" hidden="1" x14ac:dyDescent="0.25">
      <c r="A181" t="s">
        <v>7</v>
      </c>
      <c r="B181">
        <v>75</v>
      </c>
      <c r="C181" t="s">
        <v>5</v>
      </c>
      <c r="D181" t="s">
        <v>4</v>
      </c>
      <c r="E181" t="s">
        <v>1</v>
      </c>
      <c r="F181" t="s">
        <v>9</v>
      </c>
      <c r="G181">
        <v>78.8</v>
      </c>
      <c r="H181">
        <v>29.3</v>
      </c>
      <c r="K181">
        <v>0</v>
      </c>
      <c r="L181">
        <v>0</v>
      </c>
      <c r="M181">
        <f t="shared" si="14"/>
        <v>0.8173627710966016</v>
      </c>
      <c r="N181">
        <v>1</v>
      </c>
      <c r="O181" s="2">
        <f t="shared" si="15"/>
        <v>-2.1407730479222726</v>
      </c>
      <c r="P181" s="2">
        <f t="shared" si="16"/>
        <v>0.11756392533622757</v>
      </c>
      <c r="Q181" s="2">
        <f t="shared" si="17"/>
        <v>0.10519660009682004</v>
      </c>
      <c r="R181" s="1">
        <f t="shared" si="20"/>
        <v>0.10519660009682004</v>
      </c>
      <c r="S181">
        <f t="shared" si="18"/>
        <v>-2.251924297672073</v>
      </c>
      <c r="T181">
        <f t="shared" si="19"/>
        <v>0</v>
      </c>
    </row>
    <row r="182" spans="1:20" hidden="1" x14ac:dyDescent="0.25">
      <c r="A182" t="s">
        <v>0</v>
      </c>
      <c r="B182">
        <v>78</v>
      </c>
      <c r="C182" t="s">
        <v>5</v>
      </c>
      <c r="D182" t="s">
        <v>6</v>
      </c>
      <c r="E182" t="s">
        <v>1</v>
      </c>
      <c r="F182" t="s">
        <v>9</v>
      </c>
      <c r="G182">
        <v>209.05</v>
      </c>
      <c r="H182">
        <v>35.700000000000003</v>
      </c>
      <c r="K182">
        <v>0</v>
      </c>
      <c r="L182">
        <v>0</v>
      </c>
      <c r="M182">
        <f t="shared" si="14"/>
        <v>0.8565333521274392</v>
      </c>
      <c r="N182">
        <v>1</v>
      </c>
      <c r="O182" s="2">
        <f t="shared" si="15"/>
        <v>-2.1412104113666275</v>
      </c>
      <c r="P182" s="2">
        <f t="shared" si="16"/>
        <v>0.11751251841548406</v>
      </c>
      <c r="Q182" s="2">
        <f t="shared" si="17"/>
        <v>0.10515543806355254</v>
      </c>
      <c r="R182" s="1">
        <f t="shared" si="20"/>
        <v>0.10515543806355254</v>
      </c>
      <c r="S182">
        <f t="shared" si="18"/>
        <v>-2.2523156609709778</v>
      </c>
      <c r="T182">
        <f t="shared" si="19"/>
        <v>0</v>
      </c>
    </row>
    <row r="183" spans="1:20" hidden="1" x14ac:dyDescent="0.25">
      <c r="A183" t="s">
        <v>7</v>
      </c>
      <c r="B183">
        <v>60</v>
      </c>
      <c r="C183" t="s">
        <v>3</v>
      </c>
      <c r="D183" t="s">
        <v>4</v>
      </c>
      <c r="E183" t="s">
        <v>1</v>
      </c>
      <c r="F183" t="s">
        <v>11</v>
      </c>
      <c r="G183">
        <v>117.1</v>
      </c>
      <c r="H183">
        <v>33.6</v>
      </c>
      <c r="K183">
        <v>0</v>
      </c>
      <c r="L183">
        <v>0</v>
      </c>
      <c r="M183">
        <f t="shared" si="14"/>
        <v>0.5429214533552954</v>
      </c>
      <c r="N183">
        <v>1</v>
      </c>
      <c r="O183" s="2">
        <f t="shared" si="15"/>
        <v>-2.1377087431087687</v>
      </c>
      <c r="P183" s="2">
        <f t="shared" si="16"/>
        <v>0.11792472956326644</v>
      </c>
      <c r="Q183" s="2">
        <f t="shared" si="17"/>
        <v>0.10548539310811691</v>
      </c>
      <c r="R183" s="1">
        <f t="shared" si="20"/>
        <v>0.10548539310811691</v>
      </c>
      <c r="S183">
        <f t="shared" si="18"/>
        <v>-2.2491827896031475</v>
      </c>
      <c r="T183">
        <f t="shared" si="19"/>
        <v>0</v>
      </c>
    </row>
    <row r="184" spans="1:20" hidden="1" x14ac:dyDescent="0.25">
      <c r="A184" t="s">
        <v>0</v>
      </c>
      <c r="B184">
        <v>62</v>
      </c>
      <c r="C184" t="s">
        <v>5</v>
      </c>
      <c r="D184" t="s">
        <v>8</v>
      </c>
      <c r="E184" t="s">
        <v>1</v>
      </c>
      <c r="F184" t="s">
        <v>2</v>
      </c>
      <c r="G184">
        <v>209.83</v>
      </c>
      <c r="H184">
        <v>32.5</v>
      </c>
      <c r="K184">
        <v>1</v>
      </c>
      <c r="L184">
        <v>0</v>
      </c>
      <c r="M184">
        <f t="shared" si="14"/>
        <v>0.58478043011901226</v>
      </c>
      <c r="N184">
        <v>1</v>
      </c>
      <c r="O184" s="2">
        <f t="shared" si="15"/>
        <v>2.7163162594054673</v>
      </c>
      <c r="P184" s="2">
        <f t="shared" si="16"/>
        <v>15.124504747372949</v>
      </c>
      <c r="Q184" s="2">
        <f t="shared" si="17"/>
        <v>0.93798259136219841</v>
      </c>
      <c r="R184" s="1">
        <f t="shared" si="20"/>
        <v>0.93798259136219841</v>
      </c>
      <c r="S184">
        <f t="shared" si="18"/>
        <v>-6.4023889463492106E-2</v>
      </c>
      <c r="T184">
        <f t="shared" si="19"/>
        <v>1</v>
      </c>
    </row>
    <row r="185" spans="1:20" hidden="1" x14ac:dyDescent="0.25">
      <c r="A185" t="s">
        <v>7</v>
      </c>
      <c r="B185">
        <v>75</v>
      </c>
      <c r="C185" t="s">
        <v>3</v>
      </c>
      <c r="D185" t="s">
        <v>4</v>
      </c>
      <c r="E185" t="s">
        <v>1</v>
      </c>
      <c r="F185" t="s">
        <v>2</v>
      </c>
      <c r="G185">
        <v>66.31</v>
      </c>
      <c r="H185">
        <v>21.4</v>
      </c>
      <c r="K185">
        <v>0</v>
      </c>
      <c r="L185">
        <v>0</v>
      </c>
      <c r="M185">
        <f t="shared" si="14"/>
        <v>0.8173627710966016</v>
      </c>
      <c r="N185">
        <v>1</v>
      </c>
      <c r="O185" s="2">
        <f t="shared" si="15"/>
        <v>-2.1407730479222726</v>
      </c>
      <c r="P185" s="2">
        <f t="shared" si="16"/>
        <v>0.11756392533622757</v>
      </c>
      <c r="Q185" s="2">
        <f t="shared" si="17"/>
        <v>0.10519660009682004</v>
      </c>
      <c r="R185" s="1">
        <f t="shared" si="20"/>
        <v>0.10519660009682004</v>
      </c>
      <c r="S185">
        <f t="shared" si="18"/>
        <v>-2.251924297672073</v>
      </c>
      <c r="T185">
        <f t="shared" si="19"/>
        <v>0</v>
      </c>
    </row>
    <row r="186" spans="1:20" hidden="1" x14ac:dyDescent="0.25">
      <c r="A186" t="s">
        <v>7</v>
      </c>
      <c r="B186">
        <v>63</v>
      </c>
      <c r="C186" t="s">
        <v>5</v>
      </c>
      <c r="D186" t="s">
        <v>6</v>
      </c>
      <c r="E186" t="s">
        <v>1</v>
      </c>
      <c r="F186" t="s">
        <v>2</v>
      </c>
      <c r="G186">
        <v>186.24</v>
      </c>
      <c r="H186">
        <v>30.6</v>
      </c>
      <c r="K186">
        <v>0</v>
      </c>
      <c r="L186">
        <v>0</v>
      </c>
      <c r="M186">
        <f t="shared" si="14"/>
        <v>0.60538449330501332</v>
      </c>
      <c r="N186">
        <v>1</v>
      </c>
      <c r="O186" s="2">
        <f t="shared" si="15"/>
        <v>-2.1384061810731367</v>
      </c>
      <c r="P186" s="2">
        <f t="shared" si="16"/>
        <v>0.11784251305372136</v>
      </c>
      <c r="Q186" s="2">
        <f t="shared" si="17"/>
        <v>0.10541960220478579</v>
      </c>
      <c r="R186" s="1">
        <f t="shared" si="20"/>
        <v>0.10541960220478579</v>
      </c>
      <c r="S186">
        <f t="shared" si="18"/>
        <v>-2.2498066809943169</v>
      </c>
      <c r="T186">
        <f t="shared" si="19"/>
        <v>0</v>
      </c>
    </row>
    <row r="187" spans="1:20" hidden="1" x14ac:dyDescent="0.25">
      <c r="A187" t="s">
        <v>7</v>
      </c>
      <c r="B187">
        <v>82</v>
      </c>
      <c r="C187" t="s">
        <v>3</v>
      </c>
      <c r="D187" t="s">
        <v>6</v>
      </c>
      <c r="E187" t="s">
        <v>10</v>
      </c>
      <c r="F187" t="s">
        <v>2</v>
      </c>
      <c r="G187">
        <v>111.3</v>
      </c>
      <c r="H187">
        <v>22.3</v>
      </c>
      <c r="K187">
        <v>0</v>
      </c>
      <c r="L187">
        <v>1</v>
      </c>
      <c r="M187">
        <f t="shared" si="14"/>
        <v>0.89929715668439136</v>
      </c>
      <c r="N187">
        <v>1</v>
      </c>
      <c r="O187" s="2">
        <f t="shared" si="15"/>
        <v>2.858312104655282</v>
      </c>
      <c r="P187" s="2">
        <f t="shared" si="16"/>
        <v>17.432078566427023</v>
      </c>
      <c r="Q187" s="2">
        <f t="shared" si="17"/>
        <v>0.94574675903229699</v>
      </c>
      <c r="R187" s="1">
        <f t="shared" si="20"/>
        <v>0.94574675903229699</v>
      </c>
      <c r="S187">
        <f t="shared" si="18"/>
        <v>-5.5780442350580467E-2</v>
      </c>
      <c r="T187">
        <f t="shared" si="19"/>
        <v>1</v>
      </c>
    </row>
    <row r="188" spans="1:20" hidden="1" x14ac:dyDescent="0.25">
      <c r="A188" t="s">
        <v>7</v>
      </c>
      <c r="B188">
        <v>74</v>
      </c>
      <c r="C188" t="s">
        <v>3</v>
      </c>
      <c r="D188" t="s">
        <v>6</v>
      </c>
      <c r="E188" t="s">
        <v>10</v>
      </c>
      <c r="F188" t="s">
        <v>11</v>
      </c>
      <c r="G188">
        <v>91.05</v>
      </c>
      <c r="H188">
        <v>32.700000000000003</v>
      </c>
      <c r="K188">
        <v>1</v>
      </c>
      <c r="L188">
        <v>0</v>
      </c>
      <c r="M188">
        <f t="shared" si="14"/>
        <v>0.80294554605918167</v>
      </c>
      <c r="N188">
        <v>1</v>
      </c>
      <c r="O188" s="2">
        <f t="shared" si="15"/>
        <v>2.7138803127323636</v>
      </c>
      <c r="P188" s="2">
        <f t="shared" si="16"/>
        <v>15.087707097104055</v>
      </c>
      <c r="Q188" s="2">
        <f t="shared" si="17"/>
        <v>0.9378407380266135</v>
      </c>
      <c r="R188" s="1">
        <f t="shared" si="20"/>
        <v>0.9378407380266135</v>
      </c>
      <c r="S188">
        <f t="shared" si="18"/>
        <v>-6.4175133275884116E-2</v>
      </c>
      <c r="T188">
        <f t="shared" si="19"/>
        <v>1</v>
      </c>
    </row>
    <row r="189" spans="1:20" hidden="1" x14ac:dyDescent="0.25">
      <c r="A189" t="s">
        <v>7</v>
      </c>
      <c r="B189">
        <v>65</v>
      </c>
      <c r="C189" t="s">
        <v>3</v>
      </c>
      <c r="D189" t="s">
        <v>4</v>
      </c>
      <c r="E189" t="s">
        <v>1</v>
      </c>
      <c r="F189" t="s">
        <v>11</v>
      </c>
      <c r="G189">
        <v>217.47</v>
      </c>
      <c r="H189">
        <v>22.9</v>
      </c>
      <c r="K189">
        <v>1</v>
      </c>
      <c r="L189">
        <v>0</v>
      </c>
      <c r="M189">
        <f t="shared" si="14"/>
        <v>0.64566807211862054</v>
      </c>
      <c r="N189">
        <v>1</v>
      </c>
      <c r="O189" s="2">
        <f t="shared" si="15"/>
        <v>2.7156364117207317</v>
      </c>
      <c r="P189" s="2">
        <f t="shared" si="16"/>
        <v>15.114225882264899</v>
      </c>
      <c r="Q189" s="2">
        <f t="shared" si="17"/>
        <v>0.93794303199506557</v>
      </c>
      <c r="R189" s="1">
        <f t="shared" si="20"/>
        <v>0.93794303199506557</v>
      </c>
      <c r="S189">
        <f t="shared" si="18"/>
        <v>-6.4066065301005226E-2</v>
      </c>
      <c r="T189">
        <f t="shared" si="19"/>
        <v>1</v>
      </c>
    </row>
    <row r="190" spans="1:20" hidden="1" x14ac:dyDescent="0.25">
      <c r="A190" t="s">
        <v>0</v>
      </c>
      <c r="B190">
        <v>21</v>
      </c>
      <c r="C190" t="s">
        <v>5</v>
      </c>
      <c r="D190" t="s">
        <v>6</v>
      </c>
      <c r="E190" t="s">
        <v>10</v>
      </c>
      <c r="F190" t="s">
        <v>2</v>
      </c>
      <c r="G190">
        <v>67.42</v>
      </c>
      <c r="H190">
        <v>25.7</v>
      </c>
      <c r="K190">
        <v>0</v>
      </c>
      <c r="L190">
        <v>0</v>
      </c>
      <c r="M190">
        <f t="shared" si="14"/>
        <v>2.4656833799990507E-2</v>
      </c>
      <c r="N190">
        <v>1</v>
      </c>
      <c r="O190" s="2">
        <f t="shared" si="15"/>
        <v>-2.1319220023168115</v>
      </c>
      <c r="P190" s="2">
        <f t="shared" si="16"/>
        <v>0.1186091076557461</v>
      </c>
      <c r="Q190" s="2">
        <f t="shared" si="17"/>
        <v>0.10603266757260148</v>
      </c>
      <c r="R190" s="1">
        <f t="shared" si="20"/>
        <v>0.10603266757260148</v>
      </c>
      <c r="S190">
        <f t="shared" si="18"/>
        <v>-2.2440080477020201</v>
      </c>
      <c r="T190">
        <f t="shared" si="19"/>
        <v>0</v>
      </c>
    </row>
    <row r="191" spans="1:20" hidden="1" x14ac:dyDescent="0.25">
      <c r="A191" t="s">
        <v>0</v>
      </c>
      <c r="B191">
        <v>66</v>
      </c>
      <c r="C191" t="s">
        <v>3</v>
      </c>
      <c r="D191" t="s">
        <v>6</v>
      </c>
      <c r="E191" t="s">
        <v>1</v>
      </c>
      <c r="F191" t="s">
        <v>9</v>
      </c>
      <c r="G191">
        <v>102.7</v>
      </c>
      <c r="H191">
        <v>34</v>
      </c>
      <c r="K191">
        <v>1</v>
      </c>
      <c r="L191">
        <v>0</v>
      </c>
      <c r="M191">
        <f t="shared" si="14"/>
        <v>0.66524554660765944</v>
      </c>
      <c r="N191">
        <v>1</v>
      </c>
      <c r="O191" s="2">
        <f t="shared" si="15"/>
        <v>2.7154178172692593</v>
      </c>
      <c r="P191" s="2">
        <f t="shared" si="16"/>
        <v>15.110922357427992</v>
      </c>
      <c r="Q191" s="2">
        <f t="shared" si="17"/>
        <v>0.93793030729001392</v>
      </c>
      <c r="R191" s="1">
        <f t="shared" si="20"/>
        <v>0.93793030729001392</v>
      </c>
      <c r="S191">
        <f t="shared" si="18"/>
        <v>-6.4079632000616935E-2</v>
      </c>
      <c r="T191">
        <f t="shared" si="19"/>
        <v>1</v>
      </c>
    </row>
    <row r="192" spans="1:20" hidden="1" x14ac:dyDescent="0.25">
      <c r="A192" t="s">
        <v>7</v>
      </c>
      <c r="B192">
        <v>45</v>
      </c>
      <c r="C192" t="s">
        <v>3</v>
      </c>
      <c r="D192" t="s">
        <v>8</v>
      </c>
      <c r="E192" t="s">
        <v>1</v>
      </c>
      <c r="F192" t="s">
        <v>2</v>
      </c>
      <c r="G192">
        <v>204.52</v>
      </c>
      <c r="H192">
        <v>31.3</v>
      </c>
      <c r="K192">
        <v>0</v>
      </c>
      <c r="L192">
        <v>0</v>
      </c>
      <c r="M192">
        <f t="shared" si="14"/>
        <v>0.24517023928294907</v>
      </c>
      <c r="N192">
        <v>1</v>
      </c>
      <c r="O192" s="2">
        <f t="shared" si="15"/>
        <v>-2.134384169075902</v>
      </c>
      <c r="P192" s="2">
        <f t="shared" si="16"/>
        <v>0.11831743147859615</v>
      </c>
      <c r="Q192" s="2">
        <f t="shared" si="17"/>
        <v>0.10579950571114805</v>
      </c>
      <c r="R192" s="1">
        <f t="shared" si="20"/>
        <v>0.10579950571114805</v>
      </c>
      <c r="S192">
        <f t="shared" si="18"/>
        <v>-2.2462094314861667</v>
      </c>
      <c r="T192">
        <f t="shared" si="19"/>
        <v>0</v>
      </c>
    </row>
    <row r="193" spans="1:20" hidden="1" x14ac:dyDescent="0.25">
      <c r="A193" t="s">
        <v>7</v>
      </c>
      <c r="B193">
        <v>47</v>
      </c>
      <c r="C193" t="s">
        <v>3</v>
      </c>
      <c r="D193" t="s">
        <v>4</v>
      </c>
      <c r="E193" t="s">
        <v>1</v>
      </c>
      <c r="F193" t="s">
        <v>2</v>
      </c>
      <c r="G193">
        <v>73.8</v>
      </c>
      <c r="H193">
        <v>25.7</v>
      </c>
      <c r="K193">
        <v>0</v>
      </c>
      <c r="L193">
        <v>0</v>
      </c>
      <c r="M193">
        <f t="shared" si="14"/>
        <v>0.27980343636921545</v>
      </c>
      <c r="N193">
        <v>1</v>
      </c>
      <c r="O193" s="2">
        <f t="shared" si="15"/>
        <v>-2.1347708698591945</v>
      </c>
      <c r="P193" s="2">
        <f t="shared" si="16"/>
        <v>0.11827168688047222</v>
      </c>
      <c r="Q193" s="2">
        <f t="shared" si="17"/>
        <v>0.10576292708474325</v>
      </c>
      <c r="R193" s="1">
        <f t="shared" si="20"/>
        <v>0.10576292708474325</v>
      </c>
      <c r="S193">
        <f t="shared" si="18"/>
        <v>-2.2465552265905799</v>
      </c>
      <c r="T193">
        <f t="shared" si="19"/>
        <v>0</v>
      </c>
    </row>
    <row r="194" spans="1:20" hidden="1" x14ac:dyDescent="0.25">
      <c r="A194" t="s">
        <v>0</v>
      </c>
      <c r="B194">
        <v>72</v>
      </c>
      <c r="C194" t="s">
        <v>5</v>
      </c>
      <c r="D194" t="s">
        <v>6</v>
      </c>
      <c r="E194" t="s">
        <v>1</v>
      </c>
      <c r="F194" t="s">
        <v>9</v>
      </c>
      <c r="G194">
        <v>77.42</v>
      </c>
      <c r="H194">
        <v>27.3</v>
      </c>
      <c r="K194">
        <v>0</v>
      </c>
      <c r="L194">
        <v>1</v>
      </c>
      <c r="M194">
        <f t="shared" ref="M194:M257" si="21">_xlfn.NORM.DIST(B194,AVERAGE($B$2:$B$1061),_xlfn.STDEV.P($B$2:$B$1061),TRUE)</f>
        <v>0.77212028062077542</v>
      </c>
      <c r="N194">
        <v>1</v>
      </c>
      <c r="O194" s="2">
        <f t="shared" ref="O194:O257" si="22">SUMPRODUCT(K194:M194,$K$1065:$M$1065)+$J$1065</f>
        <v>2.8597321120969288</v>
      </c>
      <c r="P194" s="2">
        <f t="shared" ref="P194:P257" si="23">EXP(O194)</f>
        <v>17.456849831242469</v>
      </c>
      <c r="Q194" s="2">
        <f t="shared" ref="Q194:Q257" si="24">P194/(1+P194)</f>
        <v>0.9458195732671959</v>
      </c>
      <c r="R194" s="1">
        <f t="shared" si="20"/>
        <v>0.9458195732671959</v>
      </c>
      <c r="S194">
        <f t="shared" ref="S194:S257" si="25">LN(R194)</f>
        <v>-5.5703454053959267E-2</v>
      </c>
      <c r="T194">
        <f t="shared" ref="T194:T257" si="26">IF(ABS(Q194-N194)&lt;$O$1065,1,0)</f>
        <v>1</v>
      </c>
    </row>
    <row r="195" spans="1:20" hidden="1" x14ac:dyDescent="0.25">
      <c r="A195" t="s">
        <v>7</v>
      </c>
      <c r="B195">
        <v>80</v>
      </c>
      <c r="C195" t="s">
        <v>3</v>
      </c>
      <c r="D195" t="s">
        <v>6</v>
      </c>
      <c r="E195" t="s">
        <v>1</v>
      </c>
      <c r="F195" t="s">
        <v>9</v>
      </c>
      <c r="G195">
        <v>97.32</v>
      </c>
      <c r="H195">
        <v>30.7</v>
      </c>
      <c r="K195">
        <v>1</v>
      </c>
      <c r="L195">
        <v>0</v>
      </c>
      <c r="M195">
        <f t="shared" si="21"/>
        <v>0.87924383586294119</v>
      </c>
      <c r="N195">
        <v>1</v>
      </c>
      <c r="O195" s="2">
        <f t="shared" si="22"/>
        <v>2.7130283957592494</v>
      </c>
      <c r="P195" s="2">
        <f t="shared" si="23"/>
        <v>15.074859096834455</v>
      </c>
      <c r="Q195" s="2">
        <f t="shared" si="24"/>
        <v>0.93779105658245399</v>
      </c>
      <c r="R195" s="1">
        <f t="shared" ref="R195:R258" si="27">(Q195^N195)*(1-Q195)^(1-N195)</f>
        <v>0.93779105658245399</v>
      </c>
      <c r="S195">
        <f t="shared" si="25"/>
        <v>-6.422810896579717E-2</v>
      </c>
      <c r="T195">
        <f t="shared" si="26"/>
        <v>1</v>
      </c>
    </row>
    <row r="196" spans="1:20" hidden="1" x14ac:dyDescent="0.25">
      <c r="A196" t="s">
        <v>7</v>
      </c>
      <c r="B196">
        <v>74</v>
      </c>
      <c r="C196" t="s">
        <v>5</v>
      </c>
      <c r="D196" t="s">
        <v>4</v>
      </c>
      <c r="E196" t="s">
        <v>1</v>
      </c>
      <c r="F196" t="s">
        <v>2</v>
      </c>
      <c r="G196">
        <v>93.25</v>
      </c>
      <c r="H196">
        <v>24.4</v>
      </c>
      <c r="K196">
        <v>1</v>
      </c>
      <c r="L196">
        <v>1</v>
      </c>
      <c r="M196">
        <f t="shared" si="21"/>
        <v>0.80294554605918167</v>
      </c>
      <c r="N196">
        <v>1</v>
      </c>
      <c r="O196" s="2">
        <f t="shared" si="22"/>
        <v>7.7138803127323623</v>
      </c>
      <c r="P196" s="2">
        <f t="shared" si="23"/>
        <v>2239.2142738955754</v>
      </c>
      <c r="Q196" s="2">
        <f t="shared" si="24"/>
        <v>0.99955361412894617</v>
      </c>
      <c r="R196" s="1">
        <f t="shared" si="27"/>
        <v>0.99955361412894617</v>
      </c>
      <c r="S196">
        <f t="shared" si="25"/>
        <v>-4.4648553088570274E-4</v>
      </c>
      <c r="T196">
        <f t="shared" si="26"/>
        <v>1</v>
      </c>
    </row>
    <row r="197" spans="1:20" hidden="1" x14ac:dyDescent="0.25">
      <c r="A197" t="s">
        <v>7</v>
      </c>
      <c r="B197">
        <v>66</v>
      </c>
      <c r="C197" t="s">
        <v>5</v>
      </c>
      <c r="D197" t="s">
        <v>4</v>
      </c>
      <c r="E197" t="s">
        <v>1</v>
      </c>
      <c r="F197" t="s">
        <v>11</v>
      </c>
      <c r="G197">
        <v>74.900000000000006</v>
      </c>
      <c r="H197">
        <v>30.6</v>
      </c>
      <c r="K197">
        <v>0</v>
      </c>
      <c r="L197">
        <v>0</v>
      </c>
      <c r="M197">
        <f t="shared" si="21"/>
        <v>0.66524554660765944</v>
      </c>
      <c r="N197">
        <v>1</v>
      </c>
      <c r="O197" s="2">
        <f t="shared" si="22"/>
        <v>-2.1390745662685089</v>
      </c>
      <c r="P197" s="2">
        <f t="shared" si="23"/>
        <v>0.11776377517915691</v>
      </c>
      <c r="Q197" s="2">
        <f t="shared" si="24"/>
        <v>0.10535658588531513</v>
      </c>
      <c r="R197" s="1">
        <f t="shared" si="27"/>
        <v>0.10535658588531513</v>
      </c>
      <c r="S197">
        <f t="shared" si="25"/>
        <v>-2.2504046263497122</v>
      </c>
      <c r="T197">
        <f t="shared" si="26"/>
        <v>0</v>
      </c>
    </row>
    <row r="198" spans="1:20" hidden="1" x14ac:dyDescent="0.25">
      <c r="A198" t="s">
        <v>7</v>
      </c>
      <c r="B198">
        <v>80</v>
      </c>
      <c r="C198" t="s">
        <v>3</v>
      </c>
      <c r="D198" t="s">
        <v>4</v>
      </c>
      <c r="E198" t="s">
        <v>1</v>
      </c>
      <c r="F198" t="s">
        <v>2</v>
      </c>
      <c r="G198">
        <v>217.26</v>
      </c>
      <c r="H198">
        <v>34.799999999999997</v>
      </c>
      <c r="K198">
        <v>1</v>
      </c>
      <c r="L198">
        <v>1</v>
      </c>
      <c r="M198">
        <f t="shared" si="21"/>
        <v>0.87924383586294119</v>
      </c>
      <c r="N198">
        <v>1</v>
      </c>
      <c r="O198" s="2">
        <f t="shared" si="22"/>
        <v>7.7130283957592471</v>
      </c>
      <c r="P198" s="2">
        <f t="shared" si="23"/>
        <v>2237.3074615874111</v>
      </c>
      <c r="Q198" s="2">
        <f t="shared" si="24"/>
        <v>0.99955323385318529</v>
      </c>
      <c r="R198" s="1">
        <f t="shared" si="27"/>
        <v>0.99955323385318529</v>
      </c>
      <c r="S198">
        <f t="shared" si="25"/>
        <v>-4.4686597654448727E-4</v>
      </c>
      <c r="T198">
        <f t="shared" si="26"/>
        <v>1</v>
      </c>
    </row>
    <row r="199" spans="1:20" hidden="1" x14ac:dyDescent="0.25">
      <c r="A199" t="s">
        <v>0</v>
      </c>
      <c r="B199">
        <v>79</v>
      </c>
      <c r="C199" t="s">
        <v>5</v>
      </c>
      <c r="D199" t="s">
        <v>4</v>
      </c>
      <c r="E199" t="s">
        <v>1</v>
      </c>
      <c r="F199" t="s">
        <v>9</v>
      </c>
      <c r="G199">
        <v>86.48</v>
      </c>
      <c r="H199">
        <v>34.299999999999997</v>
      </c>
      <c r="K199">
        <v>0</v>
      </c>
      <c r="L199">
        <v>0</v>
      </c>
      <c r="M199">
        <f t="shared" si="21"/>
        <v>0.86822593526024505</v>
      </c>
      <c r="N199">
        <v>1</v>
      </c>
      <c r="O199" s="2">
        <f t="shared" si="22"/>
        <v>-2.1413409661936886</v>
      </c>
      <c r="P199" s="2">
        <f t="shared" si="23"/>
        <v>0.11749717759039598</v>
      </c>
      <c r="Q199" s="2">
        <f t="shared" si="24"/>
        <v>0.10514315377847248</v>
      </c>
      <c r="R199" s="1">
        <f t="shared" si="27"/>
        <v>0.10514315377847248</v>
      </c>
      <c r="S199">
        <f t="shared" si="25"/>
        <v>-2.2524324880499078</v>
      </c>
      <c r="T199">
        <f t="shared" si="26"/>
        <v>0</v>
      </c>
    </row>
    <row r="200" spans="1:20" hidden="1" x14ac:dyDescent="0.25">
      <c r="A200" t="s">
        <v>0</v>
      </c>
      <c r="B200">
        <v>74</v>
      </c>
      <c r="C200" t="s">
        <v>5</v>
      </c>
      <c r="D200" t="s">
        <v>6</v>
      </c>
      <c r="E200" t="s">
        <v>1</v>
      </c>
      <c r="F200" t="s">
        <v>2</v>
      </c>
      <c r="G200">
        <v>98.26</v>
      </c>
      <c r="H200">
        <v>31.5</v>
      </c>
      <c r="K200">
        <v>0</v>
      </c>
      <c r="L200">
        <v>0</v>
      </c>
      <c r="M200">
        <f t="shared" si="21"/>
        <v>0.80294554605918167</v>
      </c>
      <c r="N200">
        <v>1</v>
      </c>
      <c r="O200" s="2">
        <f t="shared" si="22"/>
        <v>-2.1406120708054046</v>
      </c>
      <c r="P200" s="2">
        <f t="shared" si="23"/>
        <v>0.11758285196131178</v>
      </c>
      <c r="Q200" s="2">
        <f t="shared" si="24"/>
        <v>0.1052117538802235</v>
      </c>
      <c r="R200" s="1">
        <f t="shared" si="27"/>
        <v>0.1052117538802235</v>
      </c>
      <c r="S200">
        <f t="shared" si="25"/>
        <v>-2.2517802560202731</v>
      </c>
      <c r="T200">
        <f t="shared" si="26"/>
        <v>0</v>
      </c>
    </row>
    <row r="201" spans="1:20" hidden="1" x14ac:dyDescent="0.25">
      <c r="A201" t="s">
        <v>7</v>
      </c>
      <c r="B201">
        <v>60</v>
      </c>
      <c r="C201" t="s">
        <v>3</v>
      </c>
      <c r="D201" t="s">
        <v>6</v>
      </c>
      <c r="E201" t="s">
        <v>1</v>
      </c>
      <c r="F201" t="s">
        <v>2</v>
      </c>
      <c r="G201">
        <v>200.2</v>
      </c>
      <c r="H201">
        <v>23.4</v>
      </c>
      <c r="K201">
        <v>0</v>
      </c>
      <c r="L201">
        <v>0</v>
      </c>
      <c r="M201">
        <f t="shared" si="21"/>
        <v>0.5429214533552954</v>
      </c>
      <c r="N201">
        <v>1</v>
      </c>
      <c r="O201" s="2">
        <f t="shared" si="22"/>
        <v>-2.1377087431087687</v>
      </c>
      <c r="P201" s="2">
        <f t="shared" si="23"/>
        <v>0.11792472956326644</v>
      </c>
      <c r="Q201" s="2">
        <f t="shared" si="24"/>
        <v>0.10548539310811691</v>
      </c>
      <c r="R201" s="1">
        <f t="shared" si="27"/>
        <v>0.10548539310811691</v>
      </c>
      <c r="S201">
        <f t="shared" si="25"/>
        <v>-2.2491827896031475</v>
      </c>
      <c r="T201">
        <f t="shared" si="26"/>
        <v>0</v>
      </c>
    </row>
    <row r="202" spans="1:20" hidden="1" x14ac:dyDescent="0.25">
      <c r="A202" t="s">
        <v>7</v>
      </c>
      <c r="B202">
        <v>79</v>
      </c>
      <c r="C202" t="s">
        <v>3</v>
      </c>
      <c r="D202" t="s">
        <v>6</v>
      </c>
      <c r="E202" t="s">
        <v>1</v>
      </c>
      <c r="F202" t="s">
        <v>2</v>
      </c>
      <c r="G202">
        <v>232.75</v>
      </c>
      <c r="H202">
        <v>18</v>
      </c>
      <c r="K202">
        <v>0</v>
      </c>
      <c r="L202">
        <v>0</v>
      </c>
      <c r="M202">
        <f t="shared" si="21"/>
        <v>0.86822593526024505</v>
      </c>
      <c r="N202">
        <v>1</v>
      </c>
      <c r="O202" s="2">
        <f t="shared" si="22"/>
        <v>-2.1413409661936886</v>
      </c>
      <c r="P202" s="2">
        <f t="shared" si="23"/>
        <v>0.11749717759039598</v>
      </c>
      <c r="Q202" s="2">
        <f t="shared" si="24"/>
        <v>0.10514315377847248</v>
      </c>
      <c r="R202" s="1">
        <f t="shared" si="27"/>
        <v>0.10514315377847248</v>
      </c>
      <c r="S202">
        <f t="shared" si="25"/>
        <v>-2.2524324880499078</v>
      </c>
      <c r="T202">
        <f t="shared" si="26"/>
        <v>0</v>
      </c>
    </row>
    <row r="203" spans="1:20" hidden="1" x14ac:dyDescent="0.25">
      <c r="A203" t="s">
        <v>0</v>
      </c>
      <c r="B203">
        <v>68</v>
      </c>
      <c r="C203" t="s">
        <v>3</v>
      </c>
      <c r="D203" t="s">
        <v>6</v>
      </c>
      <c r="E203" t="s">
        <v>1</v>
      </c>
      <c r="F203" t="s">
        <v>2</v>
      </c>
      <c r="G203">
        <v>243.27</v>
      </c>
      <c r="H203">
        <v>23.7</v>
      </c>
      <c r="K203">
        <v>0</v>
      </c>
      <c r="L203">
        <v>0</v>
      </c>
      <c r="M203">
        <f t="shared" si="21"/>
        <v>0.70303995597925584</v>
      </c>
      <c r="N203">
        <v>1</v>
      </c>
      <c r="O203" s="2">
        <f t="shared" si="22"/>
        <v>-2.1394965639163637</v>
      </c>
      <c r="P203" s="2">
        <f t="shared" si="23"/>
        <v>0.11771408962735914</v>
      </c>
      <c r="Q203" s="2">
        <f t="shared" si="24"/>
        <v>0.1053168164558116</v>
      </c>
      <c r="R203" s="1">
        <f t="shared" si="27"/>
        <v>0.1053168164558116</v>
      </c>
      <c r="S203">
        <f t="shared" si="25"/>
        <v>-2.2507821721579062</v>
      </c>
      <c r="T203">
        <f t="shared" si="26"/>
        <v>0</v>
      </c>
    </row>
    <row r="204" spans="1:20" hidden="1" x14ac:dyDescent="0.25">
      <c r="A204" t="s">
        <v>0</v>
      </c>
      <c r="B204">
        <v>51</v>
      </c>
      <c r="C204" t="s">
        <v>5</v>
      </c>
      <c r="D204" t="s">
        <v>6</v>
      </c>
      <c r="E204" t="s">
        <v>1</v>
      </c>
      <c r="F204" t="s">
        <v>11</v>
      </c>
      <c r="G204">
        <v>170.74</v>
      </c>
      <c r="H204">
        <v>30.7</v>
      </c>
      <c r="K204">
        <v>0</v>
      </c>
      <c r="L204">
        <v>0</v>
      </c>
      <c r="M204">
        <f t="shared" si="21"/>
        <v>0.35541491887857946</v>
      </c>
      <c r="N204">
        <v>1</v>
      </c>
      <c r="O204" s="2">
        <f t="shared" si="22"/>
        <v>-2.1356151182096852</v>
      </c>
      <c r="P204" s="2">
        <f t="shared" si="23"/>
        <v>0.11817187834143912</v>
      </c>
      <c r="Q204" s="2">
        <f t="shared" si="24"/>
        <v>0.10568310707001591</v>
      </c>
      <c r="R204" s="1">
        <f t="shared" si="27"/>
        <v>0.10568310707001591</v>
      </c>
      <c r="S204">
        <f t="shared" si="25"/>
        <v>-2.2473102184620326</v>
      </c>
      <c r="T204">
        <f t="shared" si="26"/>
        <v>0</v>
      </c>
    </row>
    <row r="205" spans="1:20" hidden="1" x14ac:dyDescent="0.25">
      <c r="A205" t="s">
        <v>0</v>
      </c>
      <c r="B205">
        <v>82</v>
      </c>
      <c r="C205" t="s">
        <v>3</v>
      </c>
      <c r="D205" t="s">
        <v>4</v>
      </c>
      <c r="E205" t="s">
        <v>1</v>
      </c>
      <c r="F205" t="s">
        <v>2</v>
      </c>
      <c r="G205">
        <v>56.19</v>
      </c>
      <c r="H205">
        <v>20.6</v>
      </c>
      <c r="K205">
        <v>0</v>
      </c>
      <c r="L205">
        <v>0</v>
      </c>
      <c r="M205">
        <f t="shared" si="21"/>
        <v>0.89929715668439136</v>
      </c>
      <c r="N205">
        <v>1</v>
      </c>
      <c r="O205" s="2">
        <f t="shared" si="22"/>
        <v>-2.141687895344718</v>
      </c>
      <c r="P205" s="2">
        <f t="shared" si="23"/>
        <v>0.11745642146447906</v>
      </c>
      <c r="Q205" s="2">
        <f t="shared" si="24"/>
        <v>0.10511051635512274</v>
      </c>
      <c r="R205" s="1">
        <f t="shared" si="27"/>
        <v>0.10511051635512274</v>
      </c>
      <c r="S205">
        <f t="shared" si="25"/>
        <v>-2.2527429456375558</v>
      </c>
      <c r="T205">
        <f t="shared" si="26"/>
        <v>0</v>
      </c>
    </row>
    <row r="206" spans="1:20" hidden="1" x14ac:dyDescent="0.25">
      <c r="A206" t="s">
        <v>7</v>
      </c>
      <c r="B206">
        <v>80</v>
      </c>
      <c r="C206" t="s">
        <v>3</v>
      </c>
      <c r="D206" t="s">
        <v>6</v>
      </c>
      <c r="E206" t="s">
        <v>1</v>
      </c>
      <c r="F206" t="s">
        <v>2</v>
      </c>
      <c r="G206">
        <v>222.77</v>
      </c>
      <c r="H206">
        <v>27.5</v>
      </c>
      <c r="K206">
        <v>0</v>
      </c>
      <c r="L206">
        <v>0</v>
      </c>
      <c r="M206">
        <f t="shared" si="21"/>
        <v>0.87924383586294119</v>
      </c>
      <c r="N206">
        <v>1</v>
      </c>
      <c r="O206" s="2">
        <f t="shared" si="22"/>
        <v>-2.1414639877785189</v>
      </c>
      <c r="P206" s="2">
        <f t="shared" si="23"/>
        <v>0.11748272379047865</v>
      </c>
      <c r="Q206" s="2">
        <f t="shared" si="24"/>
        <v>0.1051315794771123</v>
      </c>
      <c r="R206" s="1">
        <f t="shared" si="27"/>
        <v>0.1051315794771123</v>
      </c>
      <c r="S206">
        <f t="shared" si="25"/>
        <v>-2.2525425754692825</v>
      </c>
      <c r="T206">
        <f t="shared" si="26"/>
        <v>0</v>
      </c>
    </row>
    <row r="207" spans="1:20" hidden="1" x14ac:dyDescent="0.25">
      <c r="A207" t="s">
        <v>0</v>
      </c>
      <c r="B207">
        <v>58</v>
      </c>
      <c r="C207" t="s">
        <v>3</v>
      </c>
      <c r="D207" t="s">
        <v>4</v>
      </c>
      <c r="E207" t="s">
        <v>1</v>
      </c>
      <c r="F207" t="s">
        <v>9</v>
      </c>
      <c r="G207">
        <v>76.680000000000007</v>
      </c>
      <c r="H207">
        <v>34.700000000000003</v>
      </c>
      <c r="K207">
        <v>0</v>
      </c>
      <c r="L207">
        <v>0</v>
      </c>
      <c r="M207">
        <f t="shared" si="21"/>
        <v>0.50058033169101179</v>
      </c>
      <c r="N207">
        <v>1</v>
      </c>
      <c r="O207" s="2">
        <f t="shared" si="22"/>
        <v>-2.1372359786431523</v>
      </c>
      <c r="P207" s="2">
        <f t="shared" si="23"/>
        <v>0.11798049336555484</v>
      </c>
      <c r="Q207" s="2">
        <f t="shared" si="24"/>
        <v>0.10553001064480813</v>
      </c>
      <c r="R207" s="1">
        <f t="shared" si="27"/>
        <v>0.10553001064480813</v>
      </c>
      <c r="S207">
        <f t="shared" si="25"/>
        <v>-2.2487599054291714</v>
      </c>
      <c r="T207">
        <f t="shared" si="26"/>
        <v>0</v>
      </c>
    </row>
    <row r="208" spans="1:20" hidden="1" x14ac:dyDescent="0.25">
      <c r="A208" t="s">
        <v>7</v>
      </c>
      <c r="B208">
        <v>70</v>
      </c>
      <c r="C208" t="s">
        <v>5</v>
      </c>
      <c r="D208" t="s">
        <v>8</v>
      </c>
      <c r="E208" t="s">
        <v>1</v>
      </c>
      <c r="F208" t="s">
        <v>2</v>
      </c>
      <c r="G208">
        <v>174.99</v>
      </c>
      <c r="H208">
        <v>22.7</v>
      </c>
      <c r="K208">
        <v>0</v>
      </c>
      <c r="L208">
        <v>1</v>
      </c>
      <c r="M208">
        <f t="shared" si="21"/>
        <v>0.73875303404759163</v>
      </c>
      <c r="N208">
        <v>1</v>
      </c>
      <c r="O208" s="2">
        <f t="shared" si="22"/>
        <v>2.8601046777700909</v>
      </c>
      <c r="P208" s="2">
        <f t="shared" si="23"/>
        <v>17.463354865952212</v>
      </c>
      <c r="Q208" s="2">
        <f t="shared" si="24"/>
        <v>0.94583866219004031</v>
      </c>
      <c r="R208" s="1">
        <f t="shared" si="27"/>
        <v>0.94583866219004031</v>
      </c>
      <c r="S208">
        <f t="shared" si="25"/>
        <v>-5.5683271842936935E-2</v>
      </c>
      <c r="T208">
        <f t="shared" si="26"/>
        <v>1</v>
      </c>
    </row>
    <row r="209" spans="1:20" hidden="1" x14ac:dyDescent="0.25">
      <c r="A209" t="s">
        <v>7</v>
      </c>
      <c r="B209">
        <v>78</v>
      </c>
      <c r="C209" t="s">
        <v>5</v>
      </c>
      <c r="D209" t="s">
        <v>6</v>
      </c>
      <c r="E209" t="s">
        <v>1</v>
      </c>
      <c r="F209" t="s">
        <v>2</v>
      </c>
      <c r="G209">
        <v>82.68</v>
      </c>
      <c r="H209">
        <v>45.2</v>
      </c>
      <c r="K209">
        <v>0</v>
      </c>
      <c r="L209">
        <v>0</v>
      </c>
      <c r="M209">
        <f t="shared" si="21"/>
        <v>0.8565333521274392</v>
      </c>
      <c r="N209">
        <v>1</v>
      </c>
      <c r="O209" s="2">
        <f t="shared" si="22"/>
        <v>-2.1412104113666275</v>
      </c>
      <c r="P209" s="2">
        <f t="shared" si="23"/>
        <v>0.11751251841548406</v>
      </c>
      <c r="Q209" s="2">
        <f t="shared" si="24"/>
        <v>0.10515543806355254</v>
      </c>
      <c r="R209" s="1">
        <f t="shared" si="27"/>
        <v>0.10515543806355254</v>
      </c>
      <c r="S209">
        <f t="shared" si="25"/>
        <v>-2.2523156609709778</v>
      </c>
      <c r="T209">
        <f t="shared" si="26"/>
        <v>0</v>
      </c>
    </row>
    <row r="210" spans="1:20" hidden="1" x14ac:dyDescent="0.25">
      <c r="A210" t="s">
        <v>0</v>
      </c>
      <c r="B210">
        <v>68</v>
      </c>
      <c r="C210" t="s">
        <v>3</v>
      </c>
      <c r="D210" t="s">
        <v>8</v>
      </c>
      <c r="E210" t="s">
        <v>1</v>
      </c>
      <c r="F210" t="s">
        <v>2</v>
      </c>
      <c r="G210">
        <v>135.12</v>
      </c>
      <c r="H210">
        <v>25.6</v>
      </c>
      <c r="K210">
        <v>0</v>
      </c>
      <c r="L210">
        <v>1</v>
      </c>
      <c r="M210">
        <f t="shared" si="21"/>
        <v>0.70303995597925584</v>
      </c>
      <c r="N210">
        <v>1</v>
      </c>
      <c r="O210" s="2">
        <f t="shared" si="22"/>
        <v>2.8605034360836368</v>
      </c>
      <c r="P210" s="2">
        <f t="shared" si="23"/>
        <v>17.470319912480221</v>
      </c>
      <c r="Q210" s="2">
        <f t="shared" si="24"/>
        <v>0.94585908610471281</v>
      </c>
      <c r="R210" s="1">
        <f t="shared" si="27"/>
        <v>0.94585908610471281</v>
      </c>
      <c r="S210">
        <f t="shared" si="25"/>
        <v>-5.5661678631556633E-2</v>
      </c>
      <c r="T210">
        <f t="shared" si="26"/>
        <v>1</v>
      </c>
    </row>
    <row r="211" spans="1:20" hidden="1" x14ac:dyDescent="0.25">
      <c r="A211" t="s">
        <v>0</v>
      </c>
      <c r="B211">
        <v>79</v>
      </c>
      <c r="C211" t="s">
        <v>5</v>
      </c>
      <c r="D211" t="s">
        <v>4</v>
      </c>
      <c r="E211" t="s">
        <v>10</v>
      </c>
      <c r="F211" t="s">
        <v>9</v>
      </c>
      <c r="G211">
        <v>71.94</v>
      </c>
      <c r="H211">
        <v>30.3</v>
      </c>
      <c r="K211">
        <v>0</v>
      </c>
      <c r="L211">
        <v>0</v>
      </c>
      <c r="M211">
        <f t="shared" si="21"/>
        <v>0.86822593526024505</v>
      </c>
      <c r="N211">
        <v>1</v>
      </c>
      <c r="O211" s="2">
        <f t="shared" si="22"/>
        <v>-2.1413409661936886</v>
      </c>
      <c r="P211" s="2">
        <f t="shared" si="23"/>
        <v>0.11749717759039598</v>
      </c>
      <c r="Q211" s="2">
        <f t="shared" si="24"/>
        <v>0.10514315377847248</v>
      </c>
      <c r="R211" s="1">
        <f t="shared" si="27"/>
        <v>0.10514315377847248</v>
      </c>
      <c r="S211">
        <f t="shared" si="25"/>
        <v>-2.2524324880499078</v>
      </c>
      <c r="T211">
        <f t="shared" si="26"/>
        <v>0</v>
      </c>
    </row>
    <row r="212" spans="1:20" hidden="1" x14ac:dyDescent="0.25">
      <c r="A212" t="s">
        <v>7</v>
      </c>
      <c r="B212">
        <v>81</v>
      </c>
      <c r="C212" t="s">
        <v>5</v>
      </c>
      <c r="D212" t="s">
        <v>6</v>
      </c>
      <c r="E212" t="s">
        <v>1</v>
      </c>
      <c r="F212" t="s">
        <v>2</v>
      </c>
      <c r="G212">
        <v>67.92</v>
      </c>
      <c r="H212">
        <v>26.2</v>
      </c>
      <c r="K212">
        <v>1</v>
      </c>
      <c r="L212">
        <v>0</v>
      </c>
      <c r="M212">
        <f t="shared" si="21"/>
        <v>0.88959668077899279</v>
      </c>
      <c r="N212">
        <v>1</v>
      </c>
      <c r="O212" s="2">
        <f t="shared" si="22"/>
        <v>2.7129127999270657</v>
      </c>
      <c r="P212" s="2">
        <f t="shared" si="23"/>
        <v>15.073116606666346</v>
      </c>
      <c r="Q212" s="2">
        <f t="shared" si="24"/>
        <v>0.93778431249697713</v>
      </c>
      <c r="R212" s="1">
        <f t="shared" si="27"/>
        <v>0.93778431249697713</v>
      </c>
      <c r="S212">
        <f t="shared" si="25"/>
        <v>-6.423530045016837E-2</v>
      </c>
      <c r="T212">
        <f t="shared" si="26"/>
        <v>1</v>
      </c>
    </row>
    <row r="213" spans="1:20" hidden="1" x14ac:dyDescent="0.25">
      <c r="A213" t="s">
        <v>7</v>
      </c>
      <c r="B213">
        <v>52</v>
      </c>
      <c r="C213" t="s">
        <v>3</v>
      </c>
      <c r="D213" t="s">
        <v>6</v>
      </c>
      <c r="E213" t="s">
        <v>1</v>
      </c>
      <c r="F213" t="s">
        <v>9</v>
      </c>
      <c r="G213">
        <v>209.44</v>
      </c>
      <c r="H213">
        <v>29.7</v>
      </c>
      <c r="K213">
        <v>1</v>
      </c>
      <c r="L213">
        <v>1</v>
      </c>
      <c r="M213">
        <f t="shared" si="21"/>
        <v>0.3754052279889119</v>
      </c>
      <c r="N213">
        <v>1</v>
      </c>
      <c r="O213" s="2">
        <f t="shared" si="22"/>
        <v>7.7186540613260952</v>
      </c>
      <c r="P213" s="2">
        <f t="shared" si="23"/>
        <v>2249.9292748987541</v>
      </c>
      <c r="Q213" s="2">
        <f t="shared" si="24"/>
        <v>0.99955573904024819</v>
      </c>
      <c r="R213" s="1">
        <f t="shared" si="27"/>
        <v>0.99955573904024819</v>
      </c>
      <c r="S213">
        <f t="shared" si="25"/>
        <v>-4.4435967288933227E-4</v>
      </c>
      <c r="T213">
        <f t="shared" si="26"/>
        <v>1</v>
      </c>
    </row>
    <row r="214" spans="1:20" hidden="1" x14ac:dyDescent="0.25">
      <c r="A214" t="s">
        <v>7</v>
      </c>
      <c r="B214">
        <v>78</v>
      </c>
      <c r="C214" t="s">
        <v>3</v>
      </c>
      <c r="D214" t="s">
        <v>8</v>
      </c>
      <c r="E214" t="s">
        <v>10</v>
      </c>
      <c r="F214" t="s">
        <v>9</v>
      </c>
      <c r="G214">
        <v>82.36</v>
      </c>
      <c r="H214">
        <v>22.5</v>
      </c>
      <c r="K214">
        <v>1</v>
      </c>
      <c r="L214">
        <v>0</v>
      </c>
      <c r="M214">
        <f t="shared" si="21"/>
        <v>0.8565333521274392</v>
      </c>
      <c r="N214">
        <v>1</v>
      </c>
      <c r="O214" s="2">
        <f t="shared" si="22"/>
        <v>2.7132819721711408</v>
      </c>
      <c r="P214" s="2">
        <f t="shared" si="23"/>
        <v>15.078682210219201</v>
      </c>
      <c r="Q214" s="2">
        <f t="shared" si="24"/>
        <v>0.93780584833224556</v>
      </c>
      <c r="R214" s="1">
        <f t="shared" si="27"/>
        <v>0.93780584833224556</v>
      </c>
      <c r="S214">
        <f t="shared" si="25"/>
        <v>-6.4212336120626518E-2</v>
      </c>
      <c r="T214">
        <f t="shared" si="26"/>
        <v>1</v>
      </c>
    </row>
    <row r="215" spans="1:20" hidden="1" x14ac:dyDescent="0.25">
      <c r="A215" t="s">
        <v>0</v>
      </c>
      <c r="B215">
        <v>69</v>
      </c>
      <c r="C215" t="s">
        <v>5</v>
      </c>
      <c r="D215" t="s">
        <v>4</v>
      </c>
      <c r="E215" t="s">
        <v>1</v>
      </c>
      <c r="F215" t="s">
        <v>2</v>
      </c>
      <c r="G215">
        <v>192.46</v>
      </c>
      <c r="H215">
        <v>32</v>
      </c>
      <c r="K215">
        <v>0</v>
      </c>
      <c r="L215">
        <v>1</v>
      </c>
      <c r="M215">
        <f t="shared" si="21"/>
        <v>0.72117475438086609</v>
      </c>
      <c r="N215">
        <v>1</v>
      </c>
      <c r="O215" s="2">
        <f t="shared" si="22"/>
        <v>2.8603009499911951</v>
      </c>
      <c r="P215" s="2">
        <f t="shared" si="23"/>
        <v>17.466782773790218</v>
      </c>
      <c r="Q215" s="2">
        <f t="shared" si="24"/>
        <v>0.94584871592147102</v>
      </c>
      <c r="R215" s="1">
        <f t="shared" si="27"/>
        <v>0.94584871592147102</v>
      </c>
      <c r="S215">
        <f t="shared" si="25"/>
        <v>-5.567264246352982E-2</v>
      </c>
      <c r="T215">
        <f t="shared" si="26"/>
        <v>1</v>
      </c>
    </row>
    <row r="216" spans="1:20" hidden="1" x14ac:dyDescent="0.25">
      <c r="A216" t="s">
        <v>7</v>
      </c>
      <c r="B216">
        <v>72</v>
      </c>
      <c r="C216" t="s">
        <v>3</v>
      </c>
      <c r="D216" t="s">
        <v>8</v>
      </c>
      <c r="E216" t="s">
        <v>1</v>
      </c>
      <c r="F216" t="s">
        <v>2</v>
      </c>
      <c r="G216">
        <v>219.03</v>
      </c>
      <c r="H216">
        <v>26</v>
      </c>
      <c r="K216">
        <v>0</v>
      </c>
      <c r="L216">
        <v>1</v>
      </c>
      <c r="M216">
        <f t="shared" si="21"/>
        <v>0.77212028062077542</v>
      </c>
      <c r="N216">
        <v>1</v>
      </c>
      <c r="O216" s="2">
        <f t="shared" si="22"/>
        <v>2.8597321120969288</v>
      </c>
      <c r="P216" s="2">
        <f t="shared" si="23"/>
        <v>17.456849831242469</v>
      </c>
      <c r="Q216" s="2">
        <f t="shared" si="24"/>
        <v>0.9458195732671959</v>
      </c>
      <c r="R216" s="1">
        <f t="shared" si="27"/>
        <v>0.9458195732671959</v>
      </c>
      <c r="S216">
        <f t="shared" si="25"/>
        <v>-5.5703454053959267E-2</v>
      </c>
      <c r="T216">
        <f t="shared" si="26"/>
        <v>1</v>
      </c>
    </row>
    <row r="217" spans="1:20" hidden="1" x14ac:dyDescent="0.25">
      <c r="A217" t="s">
        <v>7</v>
      </c>
      <c r="B217">
        <v>76</v>
      </c>
      <c r="C217" t="s">
        <v>5</v>
      </c>
      <c r="D217" t="s">
        <v>6</v>
      </c>
      <c r="E217" t="s">
        <v>1</v>
      </c>
      <c r="F217" t="s">
        <v>2</v>
      </c>
      <c r="G217">
        <v>77.48</v>
      </c>
      <c r="H217">
        <v>23.3</v>
      </c>
      <c r="K217">
        <v>0</v>
      </c>
      <c r="L217">
        <v>0</v>
      </c>
      <c r="M217">
        <f t="shared" si="21"/>
        <v>0.83110256323999188</v>
      </c>
      <c r="N217">
        <v>1</v>
      </c>
      <c r="O217" s="2">
        <f t="shared" si="22"/>
        <v>-2.1409264610874188</v>
      </c>
      <c r="P217" s="2">
        <f t="shared" si="23"/>
        <v>0.11754589086573271</v>
      </c>
      <c r="Q217" s="2">
        <f t="shared" si="24"/>
        <v>0.10518216014795873</v>
      </c>
      <c r="R217" s="1">
        <f t="shared" si="27"/>
        <v>0.10518216014795873</v>
      </c>
      <c r="S217">
        <f t="shared" si="25"/>
        <v>-2.2520615734014973</v>
      </c>
      <c r="T217">
        <f t="shared" si="26"/>
        <v>0</v>
      </c>
    </row>
    <row r="218" spans="1:20" hidden="1" x14ac:dyDescent="0.25">
      <c r="A218" t="s">
        <v>0</v>
      </c>
      <c r="B218">
        <v>64</v>
      </c>
      <c r="C218" t="s">
        <v>3</v>
      </c>
      <c r="D218" t="s">
        <v>4</v>
      </c>
      <c r="E218" t="s">
        <v>1</v>
      </c>
      <c r="F218" t="s">
        <v>2</v>
      </c>
      <c r="G218">
        <v>99.81</v>
      </c>
      <c r="H218">
        <v>33.299999999999997</v>
      </c>
      <c r="K218">
        <v>0</v>
      </c>
      <c r="L218">
        <v>0</v>
      </c>
      <c r="M218">
        <f t="shared" si="21"/>
        <v>0.62569784851933707</v>
      </c>
      <c r="N218">
        <v>1</v>
      </c>
      <c r="O218" s="2">
        <f t="shared" si="22"/>
        <v>-2.1386329920820404</v>
      </c>
      <c r="P218" s="2">
        <f t="shared" si="23"/>
        <v>0.11781578810531472</v>
      </c>
      <c r="Q218" s="2">
        <f t="shared" si="24"/>
        <v>0.10539821440973844</v>
      </c>
      <c r="R218" s="1">
        <f t="shared" si="27"/>
        <v>0.10539821440973844</v>
      </c>
      <c r="S218">
        <f t="shared" si="25"/>
        <v>-2.2500095841024526</v>
      </c>
      <c r="T218">
        <f t="shared" si="26"/>
        <v>0</v>
      </c>
    </row>
    <row r="219" spans="1:20" hidden="1" x14ac:dyDescent="0.25">
      <c r="A219" t="s">
        <v>7</v>
      </c>
      <c r="B219">
        <v>71</v>
      </c>
      <c r="C219" t="s">
        <v>3</v>
      </c>
      <c r="D219" t="s">
        <v>4</v>
      </c>
      <c r="E219" t="s">
        <v>1</v>
      </c>
      <c r="F219" t="s">
        <v>9</v>
      </c>
      <c r="G219">
        <v>124.96</v>
      </c>
      <c r="H219">
        <v>34.5</v>
      </c>
      <c r="K219">
        <v>1</v>
      </c>
      <c r="L219">
        <v>0</v>
      </c>
      <c r="M219">
        <f t="shared" si="21"/>
        <v>0.75574378139725829</v>
      </c>
      <c r="N219">
        <v>1</v>
      </c>
      <c r="O219" s="2">
        <f t="shared" si="22"/>
        <v>2.7144073492436651</v>
      </c>
      <c r="P219" s="2">
        <f t="shared" si="23"/>
        <v>15.095660965421445</v>
      </c>
      <c r="Q219" s="2">
        <f t="shared" si="24"/>
        <v>0.93787145478844791</v>
      </c>
      <c r="R219" s="1">
        <f t="shared" si="27"/>
        <v>0.93787145478844791</v>
      </c>
      <c r="S219">
        <f t="shared" si="25"/>
        <v>-6.4142381170358739E-2</v>
      </c>
      <c r="T219">
        <f t="shared" si="26"/>
        <v>1</v>
      </c>
    </row>
    <row r="220" spans="1:20" hidden="1" x14ac:dyDescent="0.25">
      <c r="A220" t="s">
        <v>7</v>
      </c>
      <c r="B220">
        <v>77</v>
      </c>
      <c r="C220" t="s">
        <v>5</v>
      </c>
      <c r="D220" t="s">
        <v>8</v>
      </c>
      <c r="E220" t="s">
        <v>10</v>
      </c>
      <c r="F220" t="s">
        <v>2</v>
      </c>
      <c r="G220">
        <v>86.7</v>
      </c>
      <c r="H220">
        <v>20.100000000000001</v>
      </c>
      <c r="K220">
        <v>1</v>
      </c>
      <c r="L220">
        <v>0</v>
      </c>
      <c r="M220">
        <f t="shared" si="21"/>
        <v>0.84415979529983132</v>
      </c>
      <c r="N220">
        <v>1</v>
      </c>
      <c r="O220" s="2">
        <f t="shared" si="22"/>
        <v>2.7134201304851264</v>
      </c>
      <c r="P220" s="2">
        <f t="shared" si="23"/>
        <v>15.080765599445947</v>
      </c>
      <c r="Q220" s="2">
        <f t="shared" si="24"/>
        <v>0.93781390607208059</v>
      </c>
      <c r="R220" s="1">
        <f t="shared" si="27"/>
        <v>0.93781390607208059</v>
      </c>
      <c r="S220">
        <f t="shared" si="25"/>
        <v>-6.4203744038125621E-2</v>
      </c>
      <c r="T220">
        <f t="shared" si="26"/>
        <v>1</v>
      </c>
    </row>
    <row r="221" spans="1:20" hidden="1" x14ac:dyDescent="0.25">
      <c r="A221" t="s">
        <v>0</v>
      </c>
      <c r="B221">
        <v>81</v>
      </c>
      <c r="C221" t="s">
        <v>5</v>
      </c>
      <c r="D221" t="s">
        <v>6</v>
      </c>
      <c r="E221" t="s">
        <v>1</v>
      </c>
      <c r="F221" t="s">
        <v>2</v>
      </c>
      <c r="G221">
        <v>95.59</v>
      </c>
      <c r="H221">
        <v>23</v>
      </c>
      <c r="K221">
        <v>0</v>
      </c>
      <c r="L221">
        <v>0</v>
      </c>
      <c r="M221">
        <f t="shared" si="21"/>
        <v>0.88959668077899279</v>
      </c>
      <c r="N221">
        <v>1</v>
      </c>
      <c r="O221" s="2">
        <f t="shared" si="22"/>
        <v>-2.1415795836107021</v>
      </c>
      <c r="P221" s="2">
        <f t="shared" si="23"/>
        <v>0.11746914406215006</v>
      </c>
      <c r="Q221" s="2">
        <f t="shared" si="24"/>
        <v>0.10512070484123973</v>
      </c>
      <c r="R221" s="1">
        <f t="shared" si="27"/>
        <v>0.10512070484123973</v>
      </c>
      <c r="S221">
        <f t="shared" si="25"/>
        <v>-2.2526460191575879</v>
      </c>
      <c r="T221">
        <f t="shared" si="26"/>
        <v>0</v>
      </c>
    </row>
    <row r="222" spans="1:20" hidden="1" x14ac:dyDescent="0.25">
      <c r="A222" t="s">
        <v>7</v>
      </c>
      <c r="B222">
        <v>58</v>
      </c>
      <c r="C222" t="s">
        <v>5</v>
      </c>
      <c r="D222" t="s">
        <v>6</v>
      </c>
      <c r="E222" t="s">
        <v>10</v>
      </c>
      <c r="F222" t="s">
        <v>9</v>
      </c>
      <c r="G222">
        <v>76.099999999999994</v>
      </c>
      <c r="H222">
        <v>36.299999999999997</v>
      </c>
      <c r="K222">
        <v>0</v>
      </c>
      <c r="L222">
        <v>0</v>
      </c>
      <c r="M222">
        <f t="shared" si="21"/>
        <v>0.50058033169101179</v>
      </c>
      <c r="N222">
        <v>1</v>
      </c>
      <c r="O222" s="2">
        <f t="shared" si="22"/>
        <v>-2.1372359786431523</v>
      </c>
      <c r="P222" s="2">
        <f t="shared" si="23"/>
        <v>0.11798049336555484</v>
      </c>
      <c r="Q222" s="2">
        <f t="shared" si="24"/>
        <v>0.10553001064480813</v>
      </c>
      <c r="R222" s="1">
        <f t="shared" si="27"/>
        <v>0.10553001064480813</v>
      </c>
      <c r="S222">
        <f t="shared" si="25"/>
        <v>-2.2487599054291714</v>
      </c>
      <c r="T222">
        <f t="shared" si="26"/>
        <v>0</v>
      </c>
    </row>
    <row r="223" spans="1:20" hidden="1" x14ac:dyDescent="0.25">
      <c r="A223" t="s">
        <v>0</v>
      </c>
      <c r="B223">
        <v>65</v>
      </c>
      <c r="C223" t="s">
        <v>5</v>
      </c>
      <c r="D223" t="s">
        <v>6</v>
      </c>
      <c r="E223" t="s">
        <v>1</v>
      </c>
      <c r="F223" t="s">
        <v>2</v>
      </c>
      <c r="G223">
        <v>230.4</v>
      </c>
      <c r="H223">
        <v>26.4</v>
      </c>
      <c r="K223">
        <v>1</v>
      </c>
      <c r="L223">
        <v>0</v>
      </c>
      <c r="M223">
        <f t="shared" si="21"/>
        <v>0.64566807211862054</v>
      </c>
      <c r="N223">
        <v>1</v>
      </c>
      <c r="O223" s="2">
        <f t="shared" si="22"/>
        <v>2.7156364117207317</v>
      </c>
      <c r="P223" s="2">
        <f t="shared" si="23"/>
        <v>15.114225882264899</v>
      </c>
      <c r="Q223" s="2">
        <f t="shared" si="24"/>
        <v>0.93794303199506557</v>
      </c>
      <c r="R223" s="1">
        <f t="shared" si="27"/>
        <v>0.93794303199506557</v>
      </c>
      <c r="S223">
        <f t="shared" si="25"/>
        <v>-6.4066065301005226E-2</v>
      </c>
      <c r="T223">
        <f t="shared" si="26"/>
        <v>1</v>
      </c>
    </row>
    <row r="224" spans="1:20" hidden="1" x14ac:dyDescent="0.25">
      <c r="A224" t="s">
        <v>0</v>
      </c>
      <c r="B224">
        <v>70</v>
      </c>
      <c r="C224" t="s">
        <v>5</v>
      </c>
      <c r="D224" t="s">
        <v>8</v>
      </c>
      <c r="E224" t="s">
        <v>1</v>
      </c>
      <c r="F224" t="s">
        <v>2</v>
      </c>
      <c r="G224">
        <v>69.05</v>
      </c>
      <c r="H224">
        <v>31.5</v>
      </c>
      <c r="K224">
        <v>0</v>
      </c>
      <c r="L224">
        <v>0</v>
      </c>
      <c r="M224">
        <f t="shared" si="21"/>
        <v>0.73875303404759163</v>
      </c>
      <c r="N224">
        <v>1</v>
      </c>
      <c r="O224" s="2">
        <f t="shared" si="22"/>
        <v>-2.1398953222299095</v>
      </c>
      <c r="P224" s="2">
        <f t="shared" si="23"/>
        <v>0.11766715951300723</v>
      </c>
      <c r="Q224" s="2">
        <f t="shared" si="24"/>
        <v>0.10527924929303413</v>
      </c>
      <c r="R224" s="1">
        <f t="shared" si="27"/>
        <v>0.10527924929303413</v>
      </c>
      <c r="S224">
        <f t="shared" si="25"/>
        <v>-2.2511389420058365</v>
      </c>
      <c r="T224">
        <f t="shared" si="26"/>
        <v>0</v>
      </c>
    </row>
    <row r="225" spans="1:20" hidden="1" x14ac:dyDescent="0.25">
      <c r="A225" t="s">
        <v>0</v>
      </c>
      <c r="B225">
        <v>57</v>
      </c>
      <c r="C225" t="s">
        <v>3</v>
      </c>
      <c r="D225" t="s">
        <v>6</v>
      </c>
      <c r="E225" t="s">
        <v>1</v>
      </c>
      <c r="F225" t="s">
        <v>11</v>
      </c>
      <c r="G225">
        <v>178.36</v>
      </c>
      <c r="H225">
        <v>31.5</v>
      </c>
      <c r="K225">
        <v>1</v>
      </c>
      <c r="L225">
        <v>0</v>
      </c>
      <c r="M225">
        <f t="shared" si="21"/>
        <v>0.47937739371549898</v>
      </c>
      <c r="N225">
        <v>1</v>
      </c>
      <c r="O225" s="2">
        <f t="shared" si="22"/>
        <v>2.7174931486379905</v>
      </c>
      <c r="P225" s="2">
        <f t="shared" si="23"/>
        <v>15.142315092503372</v>
      </c>
      <c r="Q225" s="2">
        <f t="shared" si="24"/>
        <v>0.93805101720109463</v>
      </c>
      <c r="R225" s="1">
        <f t="shared" si="27"/>
        <v>0.93805101720109463</v>
      </c>
      <c r="S225">
        <f t="shared" si="25"/>
        <v>-6.3950942114772744E-2</v>
      </c>
      <c r="T225">
        <f t="shared" si="26"/>
        <v>1</v>
      </c>
    </row>
    <row r="226" spans="1:20" hidden="1" x14ac:dyDescent="0.25">
      <c r="A226" t="s">
        <v>0</v>
      </c>
      <c r="B226">
        <v>56</v>
      </c>
      <c r="C226" t="s">
        <v>5</v>
      </c>
      <c r="D226" t="s">
        <v>6</v>
      </c>
      <c r="E226" t="s">
        <v>1</v>
      </c>
      <c r="F226" t="s">
        <v>11</v>
      </c>
      <c r="G226">
        <v>65.819999999999993</v>
      </c>
      <c r="H226">
        <v>23.7</v>
      </c>
      <c r="K226">
        <v>0</v>
      </c>
      <c r="L226">
        <v>0</v>
      </c>
      <c r="M226">
        <f t="shared" si="21"/>
        <v>0.45823266581681643</v>
      </c>
      <c r="N226">
        <v>1</v>
      </c>
      <c r="O226" s="2">
        <f t="shared" si="22"/>
        <v>-2.1367631411074384</v>
      </c>
      <c r="P226" s="2">
        <f t="shared" si="23"/>
        <v>0.11803629216214326</v>
      </c>
      <c r="Q226" s="2">
        <f t="shared" si="24"/>
        <v>0.1055746517260864</v>
      </c>
      <c r="R226" s="1">
        <f t="shared" si="27"/>
        <v>0.1055746517260864</v>
      </c>
      <c r="S226">
        <f t="shared" si="25"/>
        <v>-2.2483369769969679</v>
      </c>
      <c r="T226">
        <f t="shared" si="26"/>
        <v>0</v>
      </c>
    </row>
    <row r="227" spans="1:20" hidden="1" x14ac:dyDescent="0.25">
      <c r="A227" t="s">
        <v>0</v>
      </c>
      <c r="B227">
        <v>72</v>
      </c>
      <c r="C227" t="s">
        <v>3</v>
      </c>
      <c r="D227" t="s">
        <v>6</v>
      </c>
      <c r="E227" t="s">
        <v>1</v>
      </c>
      <c r="F227" t="s">
        <v>9</v>
      </c>
      <c r="G227">
        <v>76.31</v>
      </c>
      <c r="H227">
        <v>28.8</v>
      </c>
      <c r="K227">
        <v>0</v>
      </c>
      <c r="L227">
        <v>0</v>
      </c>
      <c r="M227">
        <f t="shared" si="21"/>
        <v>0.77212028062077542</v>
      </c>
      <c r="N227">
        <v>1</v>
      </c>
      <c r="O227" s="2">
        <f t="shared" si="22"/>
        <v>-2.1402678879030708</v>
      </c>
      <c r="P227" s="2">
        <f t="shared" si="23"/>
        <v>0.1176233289339059</v>
      </c>
      <c r="Q227" s="2">
        <f t="shared" si="24"/>
        <v>0.10524416043293054</v>
      </c>
      <c r="R227" s="1">
        <f t="shared" si="27"/>
        <v>0.10524416043293054</v>
      </c>
      <c r="S227">
        <f t="shared" si="25"/>
        <v>-2.2514722907813876</v>
      </c>
      <c r="T227">
        <f t="shared" si="26"/>
        <v>0</v>
      </c>
    </row>
    <row r="228" spans="1:20" hidden="1" x14ac:dyDescent="0.25">
      <c r="A228" t="s">
        <v>7</v>
      </c>
      <c r="B228">
        <v>47</v>
      </c>
      <c r="C228" t="s">
        <v>3</v>
      </c>
      <c r="D228" t="s">
        <v>6</v>
      </c>
      <c r="E228" t="s">
        <v>1</v>
      </c>
      <c r="F228" t="s">
        <v>2</v>
      </c>
      <c r="G228">
        <v>59.28</v>
      </c>
      <c r="H228">
        <v>24.8</v>
      </c>
      <c r="K228">
        <v>1</v>
      </c>
      <c r="L228">
        <v>0</v>
      </c>
      <c r="M228">
        <f t="shared" si="21"/>
        <v>0.27980343636921545</v>
      </c>
      <c r="N228">
        <v>1</v>
      </c>
      <c r="O228" s="2">
        <f t="shared" si="22"/>
        <v>2.7197215136785737</v>
      </c>
      <c r="P228" s="2">
        <f t="shared" si="23"/>
        <v>15.17609532145134</v>
      </c>
      <c r="Q228" s="2">
        <f t="shared" si="24"/>
        <v>0.93818038407118631</v>
      </c>
      <c r="R228" s="1">
        <f t="shared" si="27"/>
        <v>0.93818038407118631</v>
      </c>
      <c r="S228">
        <f t="shared" si="25"/>
        <v>-6.3813041352415847E-2</v>
      </c>
      <c r="T228">
        <f t="shared" si="26"/>
        <v>1</v>
      </c>
    </row>
    <row r="229" spans="1:20" hidden="1" x14ac:dyDescent="0.25">
      <c r="A229" t="s">
        <v>7</v>
      </c>
      <c r="B229">
        <v>78</v>
      </c>
      <c r="C229" t="s">
        <v>5</v>
      </c>
      <c r="D229" t="s">
        <v>6</v>
      </c>
      <c r="E229" t="s">
        <v>1</v>
      </c>
      <c r="F229" t="s">
        <v>2</v>
      </c>
      <c r="G229">
        <v>205.51</v>
      </c>
      <c r="H229">
        <v>31.8</v>
      </c>
      <c r="K229">
        <v>0</v>
      </c>
      <c r="L229">
        <v>0</v>
      </c>
      <c r="M229">
        <f t="shared" si="21"/>
        <v>0.8565333521274392</v>
      </c>
      <c r="N229">
        <v>1</v>
      </c>
      <c r="O229" s="2">
        <f t="shared" si="22"/>
        <v>-2.1412104113666275</v>
      </c>
      <c r="P229" s="2">
        <f t="shared" si="23"/>
        <v>0.11751251841548406</v>
      </c>
      <c r="Q229" s="2">
        <f t="shared" si="24"/>
        <v>0.10515543806355254</v>
      </c>
      <c r="R229" s="1">
        <f t="shared" si="27"/>
        <v>0.10515543806355254</v>
      </c>
      <c r="S229">
        <f t="shared" si="25"/>
        <v>-2.2523156609709778</v>
      </c>
      <c r="T229">
        <f t="shared" si="26"/>
        <v>0</v>
      </c>
    </row>
    <row r="230" spans="1:20" hidden="1" x14ac:dyDescent="0.25">
      <c r="A230" t="s">
        <v>7</v>
      </c>
      <c r="B230">
        <v>76</v>
      </c>
      <c r="C230" t="s">
        <v>5</v>
      </c>
      <c r="D230" t="s">
        <v>4</v>
      </c>
      <c r="E230" t="s">
        <v>1</v>
      </c>
      <c r="F230" t="s">
        <v>2</v>
      </c>
      <c r="G230">
        <v>72.36</v>
      </c>
      <c r="H230">
        <v>39.4</v>
      </c>
      <c r="K230">
        <v>1</v>
      </c>
      <c r="L230">
        <v>0</v>
      </c>
      <c r="M230">
        <f t="shared" si="21"/>
        <v>0.83110256323999188</v>
      </c>
      <c r="N230">
        <v>1</v>
      </c>
      <c r="O230" s="2">
        <f t="shared" si="22"/>
        <v>2.7135659224503494</v>
      </c>
      <c r="P230" s="2">
        <f t="shared" si="23"/>
        <v>15.082964414180625</v>
      </c>
      <c r="Q230" s="2">
        <f t="shared" si="24"/>
        <v>0.93782240796862792</v>
      </c>
      <c r="R230" s="1">
        <f t="shared" si="27"/>
        <v>0.93782240796862792</v>
      </c>
      <c r="S230">
        <f t="shared" si="25"/>
        <v>-6.4194678425049403E-2</v>
      </c>
      <c r="T230">
        <f t="shared" si="26"/>
        <v>1</v>
      </c>
    </row>
    <row r="231" spans="1:20" hidden="1" x14ac:dyDescent="0.25">
      <c r="A231" t="s">
        <v>0</v>
      </c>
      <c r="B231">
        <v>64</v>
      </c>
      <c r="C231" t="s">
        <v>3</v>
      </c>
      <c r="D231" t="s">
        <v>4</v>
      </c>
      <c r="E231" t="s">
        <v>1</v>
      </c>
      <c r="F231" t="s">
        <v>2</v>
      </c>
      <c r="G231">
        <v>108.96</v>
      </c>
      <c r="H231">
        <v>30.5</v>
      </c>
      <c r="K231">
        <v>1</v>
      </c>
      <c r="L231">
        <v>0</v>
      </c>
      <c r="M231">
        <f t="shared" si="21"/>
        <v>0.62569784851933707</v>
      </c>
      <c r="N231">
        <v>1</v>
      </c>
      <c r="O231" s="2">
        <f t="shared" si="22"/>
        <v>2.7158593914557279</v>
      </c>
      <c r="P231" s="2">
        <f t="shared" si="23"/>
        <v>15.117596424114097</v>
      </c>
      <c r="Q231" s="2">
        <f t="shared" si="24"/>
        <v>0.93795600946404978</v>
      </c>
      <c r="R231" s="1">
        <f t="shared" si="27"/>
        <v>0.93795600946404978</v>
      </c>
      <c r="S231">
        <f t="shared" si="25"/>
        <v>-6.405222930162828E-2</v>
      </c>
      <c r="T231">
        <f t="shared" si="26"/>
        <v>1</v>
      </c>
    </row>
    <row r="232" spans="1:20" hidden="1" x14ac:dyDescent="0.25">
      <c r="A232" t="s">
        <v>7</v>
      </c>
      <c r="B232">
        <v>80</v>
      </c>
      <c r="C232" t="s">
        <v>5</v>
      </c>
      <c r="D232" t="s">
        <v>6</v>
      </c>
      <c r="E232" t="s">
        <v>1</v>
      </c>
      <c r="F232" t="s">
        <v>2</v>
      </c>
      <c r="G232">
        <v>117.14</v>
      </c>
      <c r="H232">
        <v>24.4</v>
      </c>
      <c r="K232">
        <v>0</v>
      </c>
      <c r="L232">
        <v>0</v>
      </c>
      <c r="M232">
        <f t="shared" si="21"/>
        <v>0.87924383586294119</v>
      </c>
      <c r="N232">
        <v>1</v>
      </c>
      <c r="O232" s="2">
        <f t="shared" si="22"/>
        <v>-2.1414639877785189</v>
      </c>
      <c r="P232" s="2">
        <f t="shared" si="23"/>
        <v>0.11748272379047865</v>
      </c>
      <c r="Q232" s="2">
        <f t="shared" si="24"/>
        <v>0.1051315794771123</v>
      </c>
      <c r="R232" s="1">
        <f t="shared" si="27"/>
        <v>0.1051315794771123</v>
      </c>
      <c r="S232">
        <f t="shared" si="25"/>
        <v>-2.2525425754692825</v>
      </c>
      <c r="T232">
        <f t="shared" si="26"/>
        <v>0</v>
      </c>
    </row>
    <row r="233" spans="1:20" hidden="1" x14ac:dyDescent="0.25">
      <c r="A233" t="s">
        <v>7</v>
      </c>
      <c r="B233">
        <v>74</v>
      </c>
      <c r="C233" t="s">
        <v>5</v>
      </c>
      <c r="D233" t="s">
        <v>6</v>
      </c>
      <c r="E233" t="s">
        <v>1</v>
      </c>
      <c r="F233" t="s">
        <v>2</v>
      </c>
      <c r="G233">
        <v>114.65</v>
      </c>
      <c r="H233">
        <v>23.7</v>
      </c>
      <c r="K233">
        <v>0</v>
      </c>
      <c r="L233">
        <v>0</v>
      </c>
      <c r="M233">
        <f t="shared" si="21"/>
        <v>0.80294554605918167</v>
      </c>
      <c r="N233">
        <v>1</v>
      </c>
      <c r="O233" s="2">
        <f t="shared" si="22"/>
        <v>-2.1406120708054046</v>
      </c>
      <c r="P233" s="2">
        <f t="shared" si="23"/>
        <v>0.11758285196131178</v>
      </c>
      <c r="Q233" s="2">
        <f t="shared" si="24"/>
        <v>0.1052117538802235</v>
      </c>
      <c r="R233" s="1">
        <f t="shared" si="27"/>
        <v>0.1052117538802235</v>
      </c>
      <c r="S233">
        <f t="shared" si="25"/>
        <v>-2.2517802560202731</v>
      </c>
      <c r="T233">
        <f t="shared" si="26"/>
        <v>0</v>
      </c>
    </row>
    <row r="234" spans="1:20" hidden="1" x14ac:dyDescent="0.25">
      <c r="A234" t="s">
        <v>7</v>
      </c>
      <c r="B234">
        <v>81</v>
      </c>
      <c r="C234" t="s">
        <v>3</v>
      </c>
      <c r="D234" t="s">
        <v>4</v>
      </c>
      <c r="E234" t="s">
        <v>1</v>
      </c>
      <c r="F234" t="s">
        <v>9</v>
      </c>
      <c r="G234">
        <v>82.77</v>
      </c>
      <c r="H234">
        <v>25.1</v>
      </c>
      <c r="K234">
        <v>1</v>
      </c>
      <c r="L234">
        <v>0</v>
      </c>
      <c r="M234">
        <f t="shared" si="21"/>
        <v>0.88959668077899279</v>
      </c>
      <c r="N234">
        <v>1</v>
      </c>
      <c r="O234" s="2">
        <f t="shared" si="22"/>
        <v>2.7129127999270657</v>
      </c>
      <c r="P234" s="2">
        <f t="shared" si="23"/>
        <v>15.073116606666346</v>
      </c>
      <c r="Q234" s="2">
        <f t="shared" si="24"/>
        <v>0.93778431249697713</v>
      </c>
      <c r="R234" s="1">
        <f t="shared" si="27"/>
        <v>0.93778431249697713</v>
      </c>
      <c r="S234">
        <f t="shared" si="25"/>
        <v>-6.423530045016837E-2</v>
      </c>
      <c r="T234">
        <f t="shared" si="26"/>
        <v>1</v>
      </c>
    </row>
    <row r="235" spans="1:20" hidden="1" x14ac:dyDescent="0.25">
      <c r="A235" t="s">
        <v>7</v>
      </c>
      <c r="B235">
        <v>46</v>
      </c>
      <c r="C235" t="s">
        <v>3</v>
      </c>
      <c r="D235" t="s">
        <v>6</v>
      </c>
      <c r="E235" t="s">
        <v>1</v>
      </c>
      <c r="F235" t="s">
        <v>11</v>
      </c>
      <c r="G235">
        <v>90.39</v>
      </c>
      <c r="H235">
        <v>27</v>
      </c>
      <c r="K235">
        <v>0</v>
      </c>
      <c r="L235">
        <v>0</v>
      </c>
      <c r="M235">
        <f t="shared" si="21"/>
        <v>0.26219386503054554</v>
      </c>
      <c r="N235">
        <v>1</v>
      </c>
      <c r="O235" s="2">
        <f t="shared" si="22"/>
        <v>-2.1345742482474748</v>
      </c>
      <c r="P235" s="2">
        <f t="shared" si="23"/>
        <v>0.11829494393651248</v>
      </c>
      <c r="Q235" s="2">
        <f t="shared" si="24"/>
        <v>0.10578152443406584</v>
      </c>
      <c r="R235" s="1">
        <f t="shared" si="27"/>
        <v>0.10578152443406584</v>
      </c>
      <c r="S235">
        <f t="shared" si="25"/>
        <v>-2.2463794020843166</v>
      </c>
      <c r="T235">
        <f t="shared" si="26"/>
        <v>0</v>
      </c>
    </row>
    <row r="236" spans="1:20" hidden="1" x14ac:dyDescent="0.25">
      <c r="A236" t="s">
        <v>0</v>
      </c>
      <c r="B236">
        <v>34</v>
      </c>
      <c r="C236" t="s">
        <v>5</v>
      </c>
      <c r="D236" t="s">
        <v>8</v>
      </c>
      <c r="E236" t="s">
        <v>1</v>
      </c>
      <c r="F236" t="s">
        <v>9</v>
      </c>
      <c r="G236">
        <v>239.65</v>
      </c>
      <c r="H236">
        <v>24.2</v>
      </c>
      <c r="K236">
        <v>0</v>
      </c>
      <c r="L236">
        <v>0</v>
      </c>
      <c r="M236">
        <f t="shared" si="21"/>
        <v>0.10121700052042518</v>
      </c>
      <c r="N236">
        <v>1</v>
      </c>
      <c r="O236" s="2">
        <f t="shared" si="22"/>
        <v>-2.1327768433055332</v>
      </c>
      <c r="P236" s="2">
        <f t="shared" si="23"/>
        <v>0.11850775905352767</v>
      </c>
      <c r="Q236" s="2">
        <f t="shared" si="24"/>
        <v>0.10595166470173438</v>
      </c>
      <c r="R236" s="1">
        <f t="shared" si="27"/>
        <v>0.10595166470173438</v>
      </c>
      <c r="S236">
        <f t="shared" si="25"/>
        <v>-2.2447722822465312</v>
      </c>
      <c r="T236">
        <f t="shared" si="26"/>
        <v>0</v>
      </c>
    </row>
    <row r="237" spans="1:20" hidden="1" x14ac:dyDescent="0.25">
      <c r="A237" t="s">
        <v>7</v>
      </c>
      <c r="B237">
        <v>69</v>
      </c>
      <c r="C237" t="s">
        <v>3</v>
      </c>
      <c r="D237" t="s">
        <v>6</v>
      </c>
      <c r="E237" t="s">
        <v>1</v>
      </c>
      <c r="F237" t="s">
        <v>9</v>
      </c>
      <c r="G237">
        <v>135.69</v>
      </c>
      <c r="H237">
        <v>20.9</v>
      </c>
      <c r="K237">
        <v>0</v>
      </c>
      <c r="L237">
        <v>0</v>
      </c>
      <c r="M237">
        <f t="shared" si="21"/>
        <v>0.72117475438086609</v>
      </c>
      <c r="N237">
        <v>1</v>
      </c>
      <c r="O237" s="2">
        <f t="shared" si="22"/>
        <v>-2.1396990500088053</v>
      </c>
      <c r="P237" s="2">
        <f t="shared" si="23"/>
        <v>0.11769025657433749</v>
      </c>
      <c r="Q237" s="2">
        <f t="shared" si="24"/>
        <v>0.10529773869108604</v>
      </c>
      <c r="R237" s="1">
        <f t="shared" si="27"/>
        <v>0.10529773869108604</v>
      </c>
      <c r="S237">
        <f t="shared" si="25"/>
        <v>-2.2509633349912579</v>
      </c>
      <c r="T237">
        <f t="shared" si="26"/>
        <v>0</v>
      </c>
    </row>
    <row r="238" spans="1:20" hidden="1" x14ac:dyDescent="0.25">
      <c r="A238" t="s">
        <v>7</v>
      </c>
      <c r="B238">
        <v>59</v>
      </c>
      <c r="C238" t="s">
        <v>5</v>
      </c>
      <c r="D238" t="s">
        <v>8</v>
      </c>
      <c r="E238" t="s">
        <v>1</v>
      </c>
      <c r="F238" t="s">
        <v>2</v>
      </c>
      <c r="G238">
        <v>94.64</v>
      </c>
      <c r="H238">
        <v>20.5</v>
      </c>
      <c r="K238">
        <v>0</v>
      </c>
      <c r="L238">
        <v>0</v>
      </c>
      <c r="M238">
        <f t="shared" si="21"/>
        <v>0.52178163014339485</v>
      </c>
      <c r="N238">
        <v>1</v>
      </c>
      <c r="O238" s="2">
        <f t="shared" si="22"/>
        <v>-2.1374727040802508</v>
      </c>
      <c r="P238" s="2">
        <f t="shared" si="23"/>
        <v>0.1179525676871834</v>
      </c>
      <c r="Q238" s="2">
        <f t="shared" si="24"/>
        <v>0.10550766740596454</v>
      </c>
      <c r="R238" s="1">
        <f t="shared" si="27"/>
        <v>0.10550766740596454</v>
      </c>
      <c r="S238">
        <f t="shared" si="25"/>
        <v>-2.2489716518730618</v>
      </c>
      <c r="T238">
        <f t="shared" si="26"/>
        <v>0</v>
      </c>
    </row>
    <row r="239" spans="1:20" hidden="1" x14ac:dyDescent="0.25">
      <c r="A239" t="s">
        <v>7</v>
      </c>
      <c r="B239">
        <v>82</v>
      </c>
      <c r="C239" t="s">
        <v>5</v>
      </c>
      <c r="D239" t="s">
        <v>6</v>
      </c>
      <c r="E239" t="s">
        <v>1</v>
      </c>
      <c r="F239" t="s">
        <v>2</v>
      </c>
      <c r="G239">
        <v>220.18</v>
      </c>
      <c r="H239">
        <v>25.1</v>
      </c>
      <c r="K239">
        <v>0</v>
      </c>
      <c r="L239">
        <v>0</v>
      </c>
      <c r="M239">
        <f t="shared" si="21"/>
        <v>0.89929715668439136</v>
      </c>
      <c r="N239">
        <v>1</v>
      </c>
      <c r="O239" s="2">
        <f t="shared" si="22"/>
        <v>-2.141687895344718</v>
      </c>
      <c r="P239" s="2">
        <f t="shared" si="23"/>
        <v>0.11745642146447906</v>
      </c>
      <c r="Q239" s="2">
        <f t="shared" si="24"/>
        <v>0.10511051635512274</v>
      </c>
      <c r="R239" s="1">
        <f t="shared" si="27"/>
        <v>0.10511051635512274</v>
      </c>
      <c r="S239">
        <f t="shared" si="25"/>
        <v>-2.2527429456375558</v>
      </c>
      <c r="T239">
        <f t="shared" si="26"/>
        <v>0</v>
      </c>
    </row>
    <row r="240" spans="1:20" hidden="1" x14ac:dyDescent="0.25">
      <c r="A240" t="s">
        <v>7</v>
      </c>
      <c r="B240">
        <v>78</v>
      </c>
      <c r="C240" t="s">
        <v>5</v>
      </c>
      <c r="D240" t="s">
        <v>8</v>
      </c>
      <c r="E240" t="s">
        <v>1</v>
      </c>
      <c r="F240" t="s">
        <v>9</v>
      </c>
      <c r="G240">
        <v>203.2</v>
      </c>
      <c r="H240">
        <v>42.7</v>
      </c>
      <c r="K240">
        <v>0</v>
      </c>
      <c r="L240">
        <v>0</v>
      </c>
      <c r="M240">
        <f t="shared" si="21"/>
        <v>0.8565333521274392</v>
      </c>
      <c r="N240">
        <v>1</v>
      </c>
      <c r="O240" s="2">
        <f t="shared" si="22"/>
        <v>-2.1412104113666275</v>
      </c>
      <c r="P240" s="2">
        <f t="shared" si="23"/>
        <v>0.11751251841548406</v>
      </c>
      <c r="Q240" s="2">
        <f t="shared" si="24"/>
        <v>0.10515543806355254</v>
      </c>
      <c r="R240" s="1">
        <f t="shared" si="27"/>
        <v>0.10515543806355254</v>
      </c>
      <c r="S240">
        <f t="shared" si="25"/>
        <v>-2.2523156609709778</v>
      </c>
      <c r="T240">
        <f t="shared" si="26"/>
        <v>0</v>
      </c>
    </row>
    <row r="241" spans="1:20" hidden="1" x14ac:dyDescent="0.25">
      <c r="A241" t="s">
        <v>7</v>
      </c>
      <c r="B241">
        <v>80</v>
      </c>
      <c r="C241" t="s">
        <v>5</v>
      </c>
      <c r="D241" t="s">
        <v>4</v>
      </c>
      <c r="E241" t="s">
        <v>1</v>
      </c>
      <c r="F241" t="s">
        <v>9</v>
      </c>
      <c r="G241">
        <v>204.38</v>
      </c>
      <c r="H241">
        <v>38.9</v>
      </c>
      <c r="K241">
        <v>0</v>
      </c>
      <c r="L241">
        <v>1</v>
      </c>
      <c r="M241">
        <f t="shared" si="21"/>
        <v>0.87924383586294119</v>
      </c>
      <c r="N241">
        <v>1</v>
      </c>
      <c r="O241" s="2">
        <f t="shared" si="22"/>
        <v>2.8585360122214811</v>
      </c>
      <c r="P241" s="2">
        <f t="shared" si="23"/>
        <v>17.435982177720369</v>
      </c>
      <c r="Q241" s="2">
        <f t="shared" si="24"/>
        <v>0.94575824654416918</v>
      </c>
      <c r="R241" s="1">
        <f t="shared" si="27"/>
        <v>0.94575824654416918</v>
      </c>
      <c r="S241">
        <f t="shared" si="25"/>
        <v>-5.5768295925550174E-2</v>
      </c>
      <c r="T241">
        <f t="shared" si="26"/>
        <v>1</v>
      </c>
    </row>
    <row r="242" spans="1:20" hidden="1" x14ac:dyDescent="0.25">
      <c r="A242" t="s">
        <v>7</v>
      </c>
      <c r="B242">
        <v>53</v>
      </c>
      <c r="C242" t="s">
        <v>5</v>
      </c>
      <c r="D242" t="s">
        <v>8</v>
      </c>
      <c r="E242" t="s">
        <v>1</v>
      </c>
      <c r="F242" t="s">
        <v>2</v>
      </c>
      <c r="G242">
        <v>231.36</v>
      </c>
      <c r="H242">
        <v>37.9</v>
      </c>
      <c r="K242">
        <v>0</v>
      </c>
      <c r="L242">
        <v>0</v>
      </c>
      <c r="M242">
        <f t="shared" si="21"/>
        <v>0.39573586931696314</v>
      </c>
      <c r="N242">
        <v>1</v>
      </c>
      <c r="O242" s="2">
        <f t="shared" si="22"/>
        <v>-2.1360653262305851</v>
      </c>
      <c r="P242" s="2">
        <f t="shared" si="23"/>
        <v>0.1181186883881352</v>
      </c>
      <c r="Q242" s="2">
        <f t="shared" si="24"/>
        <v>0.10564056357774819</v>
      </c>
      <c r="R242" s="1">
        <f t="shared" si="27"/>
        <v>0.10564056357774819</v>
      </c>
      <c r="S242">
        <f t="shared" si="25"/>
        <v>-2.2477128566777336</v>
      </c>
      <c r="T242">
        <f t="shared" si="26"/>
        <v>0</v>
      </c>
    </row>
    <row r="243" spans="1:20" hidden="1" x14ac:dyDescent="0.25">
      <c r="A243" t="s">
        <v>7</v>
      </c>
      <c r="B243">
        <v>77</v>
      </c>
      <c r="C243" t="s">
        <v>3</v>
      </c>
      <c r="D243" t="s">
        <v>6</v>
      </c>
      <c r="E243" t="s">
        <v>1</v>
      </c>
      <c r="F243" t="s">
        <v>2</v>
      </c>
      <c r="G243">
        <v>94.88</v>
      </c>
      <c r="H243">
        <v>26</v>
      </c>
      <c r="K243">
        <v>0</v>
      </c>
      <c r="L243">
        <v>0</v>
      </c>
      <c r="M243">
        <f t="shared" si="21"/>
        <v>0.84415979529983132</v>
      </c>
      <c r="N243">
        <v>1</v>
      </c>
      <c r="O243" s="2">
        <f t="shared" si="22"/>
        <v>-2.1410722530526423</v>
      </c>
      <c r="P243" s="2">
        <f t="shared" si="23"/>
        <v>0.11752875486847517</v>
      </c>
      <c r="Q243" s="2">
        <f t="shared" si="24"/>
        <v>0.10516843916227232</v>
      </c>
      <c r="R243" s="1">
        <f t="shared" si="27"/>
        <v>0.10516843916227232</v>
      </c>
      <c r="S243">
        <f t="shared" si="25"/>
        <v>-2.2521920316531103</v>
      </c>
      <c r="T243">
        <f t="shared" si="26"/>
        <v>0</v>
      </c>
    </row>
    <row r="244" spans="1:20" hidden="1" x14ac:dyDescent="0.25">
      <c r="A244" t="s">
        <v>7</v>
      </c>
      <c r="B244">
        <v>72</v>
      </c>
      <c r="C244" t="s">
        <v>5</v>
      </c>
      <c r="D244" t="s">
        <v>6</v>
      </c>
      <c r="E244" t="s">
        <v>10</v>
      </c>
      <c r="F244" t="s">
        <v>9</v>
      </c>
      <c r="G244">
        <v>86.06</v>
      </c>
      <c r="H244">
        <v>30.5</v>
      </c>
      <c r="K244">
        <v>1</v>
      </c>
      <c r="L244">
        <v>0</v>
      </c>
      <c r="M244">
        <f t="shared" si="21"/>
        <v>0.77212028062077542</v>
      </c>
      <c r="N244">
        <v>1</v>
      </c>
      <c r="O244" s="2">
        <f t="shared" si="22"/>
        <v>2.714224495634697</v>
      </c>
      <c r="P244" s="2">
        <f t="shared" si="23"/>
        <v>15.092900921683828</v>
      </c>
      <c r="Q244" s="2">
        <f t="shared" si="24"/>
        <v>0.93786079931352939</v>
      </c>
      <c r="R244" s="1">
        <f t="shared" si="27"/>
        <v>0.93786079931352939</v>
      </c>
      <c r="S244">
        <f t="shared" si="25"/>
        <v>-6.4153742573240552E-2</v>
      </c>
      <c r="T244">
        <f t="shared" si="26"/>
        <v>1</v>
      </c>
    </row>
    <row r="245" spans="1:20" hidden="1" x14ac:dyDescent="0.25">
      <c r="A245" t="s">
        <v>7</v>
      </c>
      <c r="B245">
        <v>45</v>
      </c>
      <c r="C245" t="s">
        <v>3</v>
      </c>
      <c r="D245" t="s">
        <v>6</v>
      </c>
      <c r="E245" t="s">
        <v>1</v>
      </c>
      <c r="F245" t="s">
        <v>2</v>
      </c>
      <c r="G245">
        <v>95.86</v>
      </c>
      <c r="H245">
        <v>32.5</v>
      </c>
      <c r="K245">
        <v>0</v>
      </c>
      <c r="L245">
        <v>0</v>
      </c>
      <c r="M245">
        <f t="shared" si="21"/>
        <v>0.24517023928294907</v>
      </c>
      <c r="N245">
        <v>1</v>
      </c>
      <c r="O245" s="2">
        <f t="shared" si="22"/>
        <v>-2.134384169075902</v>
      </c>
      <c r="P245" s="2">
        <f t="shared" si="23"/>
        <v>0.11831743147859615</v>
      </c>
      <c r="Q245" s="2">
        <f t="shared" si="24"/>
        <v>0.10579950571114805</v>
      </c>
      <c r="R245" s="1">
        <f t="shared" si="27"/>
        <v>0.10579950571114805</v>
      </c>
      <c r="S245">
        <f t="shared" si="25"/>
        <v>-2.2462094314861667</v>
      </c>
      <c r="T245">
        <f t="shared" si="26"/>
        <v>0</v>
      </c>
    </row>
    <row r="246" spans="1:20" hidden="1" x14ac:dyDescent="0.25">
      <c r="A246" t="s">
        <v>0</v>
      </c>
      <c r="B246">
        <v>61</v>
      </c>
      <c r="C246" t="s">
        <v>3</v>
      </c>
      <c r="D246" t="s">
        <v>4</v>
      </c>
      <c r="E246" t="s">
        <v>1</v>
      </c>
      <c r="F246" t="s">
        <v>2</v>
      </c>
      <c r="G246">
        <v>59.52</v>
      </c>
      <c r="H246">
        <v>32.5</v>
      </c>
      <c r="K246">
        <v>0</v>
      </c>
      <c r="L246">
        <v>1</v>
      </c>
      <c r="M246">
        <f t="shared" si="21"/>
        <v>0.56394048563236088</v>
      </c>
      <c r="N246">
        <v>1</v>
      </c>
      <c r="O246" s="2">
        <f t="shared" si="22"/>
        <v>2.8620565665672237</v>
      </c>
      <c r="P246" s="2">
        <f t="shared" si="23"/>
        <v>17.497474680885009</v>
      </c>
      <c r="Q246" s="2">
        <f t="shared" si="24"/>
        <v>0.94593856635828333</v>
      </c>
      <c r="R246" s="1">
        <f t="shared" si="27"/>
        <v>0.94593856635828333</v>
      </c>
      <c r="S246">
        <f t="shared" si="25"/>
        <v>-5.5577652463627093E-2</v>
      </c>
      <c r="T246">
        <f t="shared" si="26"/>
        <v>1</v>
      </c>
    </row>
    <row r="247" spans="1:20" hidden="1" x14ac:dyDescent="0.25">
      <c r="A247" t="s">
        <v>0</v>
      </c>
      <c r="B247">
        <v>82</v>
      </c>
      <c r="C247" t="s">
        <v>3</v>
      </c>
      <c r="D247" t="s">
        <v>6</v>
      </c>
      <c r="E247" t="s">
        <v>1</v>
      </c>
      <c r="F247" t="s">
        <v>2</v>
      </c>
      <c r="G247">
        <v>85.19</v>
      </c>
      <c r="H247">
        <v>26.7</v>
      </c>
      <c r="K247">
        <v>0</v>
      </c>
      <c r="L247">
        <v>0</v>
      </c>
      <c r="M247">
        <f t="shared" si="21"/>
        <v>0.89929715668439136</v>
      </c>
      <c r="N247">
        <v>1</v>
      </c>
      <c r="O247" s="2">
        <f t="shared" si="22"/>
        <v>-2.141687895344718</v>
      </c>
      <c r="P247" s="2">
        <f t="shared" si="23"/>
        <v>0.11745642146447906</v>
      </c>
      <c r="Q247" s="2">
        <f t="shared" si="24"/>
        <v>0.10511051635512274</v>
      </c>
      <c r="R247" s="1">
        <f t="shared" si="27"/>
        <v>0.10511051635512274</v>
      </c>
      <c r="S247">
        <f t="shared" si="25"/>
        <v>-2.2527429456375558</v>
      </c>
      <c r="T247">
        <f t="shared" si="26"/>
        <v>0</v>
      </c>
    </row>
    <row r="248" spans="1:20" hidden="1" x14ac:dyDescent="0.25">
      <c r="A248" t="s">
        <v>7</v>
      </c>
      <c r="B248">
        <v>79</v>
      </c>
      <c r="C248" t="s">
        <v>5</v>
      </c>
      <c r="D248" t="s">
        <v>6</v>
      </c>
      <c r="E248" t="s">
        <v>1</v>
      </c>
      <c r="F248" t="s">
        <v>9</v>
      </c>
      <c r="G248">
        <v>66.05</v>
      </c>
      <c r="H248">
        <v>23</v>
      </c>
      <c r="K248">
        <v>0</v>
      </c>
      <c r="L248">
        <v>0</v>
      </c>
      <c r="M248">
        <f t="shared" si="21"/>
        <v>0.86822593526024505</v>
      </c>
      <c r="N248">
        <v>1</v>
      </c>
      <c r="O248" s="2">
        <f t="shared" si="22"/>
        <v>-2.1413409661936886</v>
      </c>
      <c r="P248" s="2">
        <f t="shared" si="23"/>
        <v>0.11749717759039598</v>
      </c>
      <c r="Q248" s="2">
        <f t="shared" si="24"/>
        <v>0.10514315377847248</v>
      </c>
      <c r="R248" s="1">
        <f t="shared" si="27"/>
        <v>0.10514315377847248</v>
      </c>
      <c r="S248">
        <f t="shared" si="25"/>
        <v>-2.2524324880499078</v>
      </c>
      <c r="T248">
        <f t="shared" si="26"/>
        <v>0</v>
      </c>
    </row>
    <row r="249" spans="1:20" hidden="1" x14ac:dyDescent="0.25">
      <c r="A249" t="s">
        <v>7</v>
      </c>
      <c r="B249">
        <v>81</v>
      </c>
      <c r="C249" t="s">
        <v>5</v>
      </c>
      <c r="D249" t="s">
        <v>6</v>
      </c>
      <c r="E249" t="s">
        <v>1</v>
      </c>
      <c r="F249" t="s">
        <v>11</v>
      </c>
      <c r="G249">
        <v>131.36000000000001</v>
      </c>
      <c r="H249">
        <v>43.2</v>
      </c>
      <c r="K249">
        <v>0</v>
      </c>
      <c r="L249">
        <v>0</v>
      </c>
      <c r="M249">
        <f t="shared" si="21"/>
        <v>0.88959668077899279</v>
      </c>
      <c r="N249">
        <v>1</v>
      </c>
      <c r="O249" s="2">
        <f t="shared" si="22"/>
        <v>-2.1415795836107021</v>
      </c>
      <c r="P249" s="2">
        <f t="shared" si="23"/>
        <v>0.11746914406215006</v>
      </c>
      <c r="Q249" s="2">
        <f t="shared" si="24"/>
        <v>0.10512070484123973</v>
      </c>
      <c r="R249" s="1">
        <f t="shared" si="27"/>
        <v>0.10512070484123973</v>
      </c>
      <c r="S249">
        <f t="shared" si="25"/>
        <v>-2.2526460191575879</v>
      </c>
      <c r="T249">
        <f t="shared" si="26"/>
        <v>0</v>
      </c>
    </row>
    <row r="250" spans="1:20" hidden="1" x14ac:dyDescent="0.25">
      <c r="A250" t="s">
        <v>7</v>
      </c>
      <c r="B250">
        <v>79</v>
      </c>
      <c r="C250" t="s">
        <v>5</v>
      </c>
      <c r="D250" t="s">
        <v>6</v>
      </c>
      <c r="E250" t="s">
        <v>1</v>
      </c>
      <c r="F250" t="s">
        <v>9</v>
      </c>
      <c r="G250">
        <v>238.76</v>
      </c>
      <c r="H250">
        <v>21.9</v>
      </c>
      <c r="K250">
        <v>0</v>
      </c>
      <c r="L250">
        <v>0</v>
      </c>
      <c r="M250">
        <f t="shared" si="21"/>
        <v>0.86822593526024505</v>
      </c>
      <c r="N250">
        <v>1</v>
      </c>
      <c r="O250" s="2">
        <f t="shared" si="22"/>
        <v>-2.1413409661936886</v>
      </c>
      <c r="P250" s="2">
        <f t="shared" si="23"/>
        <v>0.11749717759039598</v>
      </c>
      <c r="Q250" s="2">
        <f t="shared" si="24"/>
        <v>0.10514315377847248</v>
      </c>
      <c r="R250" s="1">
        <f t="shared" si="27"/>
        <v>0.10514315377847248</v>
      </c>
      <c r="S250">
        <f t="shared" si="25"/>
        <v>-2.2524324880499078</v>
      </c>
      <c r="T250">
        <f t="shared" si="26"/>
        <v>0</v>
      </c>
    </row>
    <row r="251" spans="1:20" hidden="1" x14ac:dyDescent="0.25">
      <c r="A251" t="s">
        <v>0</v>
      </c>
      <c r="B251">
        <v>67</v>
      </c>
      <c r="C251" t="s">
        <v>5</v>
      </c>
      <c r="D251" t="s">
        <v>6</v>
      </c>
      <c r="E251" t="s">
        <v>1</v>
      </c>
      <c r="F251" t="s">
        <v>2</v>
      </c>
      <c r="G251">
        <v>58.05</v>
      </c>
      <c r="H251">
        <v>31.3</v>
      </c>
      <c r="K251">
        <v>0</v>
      </c>
      <c r="L251">
        <v>0</v>
      </c>
      <c r="M251">
        <f t="shared" si="21"/>
        <v>0.68438382556572708</v>
      </c>
      <c r="N251">
        <v>1</v>
      </c>
      <c r="O251" s="2">
        <f t="shared" si="22"/>
        <v>-2.1392882568338223</v>
      </c>
      <c r="P251" s="2">
        <f t="shared" si="23"/>
        <v>0.11773861286003628</v>
      </c>
      <c r="Q251" s="2">
        <f t="shared" si="24"/>
        <v>0.10533644584288829</v>
      </c>
      <c r="R251" s="1">
        <f t="shared" si="27"/>
        <v>0.10533644584288829</v>
      </c>
      <c r="S251">
        <f t="shared" si="25"/>
        <v>-2.2505958053585573</v>
      </c>
      <c r="T251">
        <f t="shared" si="26"/>
        <v>0</v>
      </c>
    </row>
    <row r="252" spans="1:20" hidden="1" x14ac:dyDescent="0.25">
      <c r="A252" t="s">
        <v>7</v>
      </c>
      <c r="B252">
        <v>75</v>
      </c>
      <c r="C252" t="s">
        <v>5</v>
      </c>
      <c r="D252" t="s">
        <v>6</v>
      </c>
      <c r="E252" t="s">
        <v>1</v>
      </c>
      <c r="F252" t="s">
        <v>11</v>
      </c>
      <c r="G252">
        <v>213.36</v>
      </c>
      <c r="H252">
        <v>30.3</v>
      </c>
      <c r="K252">
        <v>0</v>
      </c>
      <c r="L252">
        <v>0</v>
      </c>
      <c r="M252">
        <f t="shared" si="21"/>
        <v>0.8173627710966016</v>
      </c>
      <c r="N252">
        <v>1</v>
      </c>
      <c r="O252" s="2">
        <f t="shared" si="22"/>
        <v>-2.1407730479222726</v>
      </c>
      <c r="P252" s="2">
        <f t="shared" si="23"/>
        <v>0.11756392533622757</v>
      </c>
      <c r="Q252" s="2">
        <f t="shared" si="24"/>
        <v>0.10519660009682004</v>
      </c>
      <c r="R252" s="1">
        <f t="shared" si="27"/>
        <v>0.10519660009682004</v>
      </c>
      <c r="S252">
        <f t="shared" si="25"/>
        <v>-2.251924297672073</v>
      </c>
      <c r="T252">
        <f t="shared" si="26"/>
        <v>0</v>
      </c>
    </row>
    <row r="253" spans="1:20" hidden="1" x14ac:dyDescent="0.25">
      <c r="A253" t="s">
        <v>7</v>
      </c>
      <c r="B253">
        <v>67</v>
      </c>
      <c r="C253" t="s">
        <v>5</v>
      </c>
      <c r="D253" t="s">
        <v>8</v>
      </c>
      <c r="E253" t="s">
        <v>1</v>
      </c>
      <c r="F253" t="s">
        <v>11</v>
      </c>
      <c r="G253">
        <v>201.03</v>
      </c>
      <c r="H253">
        <v>22.7</v>
      </c>
      <c r="K253">
        <v>1</v>
      </c>
      <c r="L253">
        <v>1</v>
      </c>
      <c r="M253">
        <f t="shared" si="21"/>
        <v>0.68438382556572708</v>
      </c>
      <c r="N253">
        <v>1</v>
      </c>
      <c r="O253" s="2">
        <f t="shared" si="22"/>
        <v>7.7152041267039451</v>
      </c>
      <c r="P253" s="2">
        <f t="shared" si="23"/>
        <v>2242.1805399957848</v>
      </c>
      <c r="Q253" s="2">
        <f t="shared" si="24"/>
        <v>0.99955420440656917</v>
      </c>
      <c r="R253" s="1">
        <f t="shared" si="27"/>
        <v>0.99955420440656917</v>
      </c>
      <c r="S253">
        <f t="shared" si="25"/>
        <v>-4.4589498982780713E-4</v>
      </c>
      <c r="T253">
        <f t="shared" si="26"/>
        <v>1</v>
      </c>
    </row>
    <row r="254" spans="1:20" hidden="1" x14ac:dyDescent="0.25">
      <c r="A254" t="s">
        <v>0</v>
      </c>
      <c r="B254">
        <v>59</v>
      </c>
      <c r="C254" t="s">
        <v>5</v>
      </c>
      <c r="D254" t="s">
        <v>4</v>
      </c>
      <c r="E254" t="s">
        <v>1</v>
      </c>
      <c r="F254" t="s">
        <v>11</v>
      </c>
      <c r="G254">
        <v>241.09</v>
      </c>
      <c r="H254">
        <v>30.6</v>
      </c>
      <c r="K254">
        <v>0</v>
      </c>
      <c r="L254">
        <v>0</v>
      </c>
      <c r="M254">
        <f t="shared" si="21"/>
        <v>0.52178163014339485</v>
      </c>
      <c r="N254">
        <v>1</v>
      </c>
      <c r="O254" s="2">
        <f t="shared" si="22"/>
        <v>-2.1374727040802508</v>
      </c>
      <c r="P254" s="2">
        <f t="shared" si="23"/>
        <v>0.1179525676871834</v>
      </c>
      <c r="Q254" s="2">
        <f t="shared" si="24"/>
        <v>0.10550766740596454</v>
      </c>
      <c r="R254" s="1">
        <f t="shared" si="27"/>
        <v>0.10550766740596454</v>
      </c>
      <c r="S254">
        <f t="shared" si="25"/>
        <v>-2.2489716518730618</v>
      </c>
      <c r="T254">
        <f t="shared" si="26"/>
        <v>0</v>
      </c>
    </row>
    <row r="255" spans="1:20" hidden="1" x14ac:dyDescent="0.25">
      <c r="A255" t="s">
        <v>0</v>
      </c>
      <c r="B255">
        <v>46</v>
      </c>
      <c r="C255" t="s">
        <v>3</v>
      </c>
      <c r="D255" t="s">
        <v>4</v>
      </c>
      <c r="E255" t="s">
        <v>1</v>
      </c>
      <c r="F255" t="s">
        <v>2</v>
      </c>
      <c r="G255">
        <v>85.9</v>
      </c>
      <c r="H255">
        <v>25.1</v>
      </c>
      <c r="K255">
        <v>0</v>
      </c>
      <c r="L255">
        <v>0</v>
      </c>
      <c r="M255">
        <f t="shared" si="21"/>
        <v>0.26219386503054554</v>
      </c>
      <c r="N255">
        <v>1</v>
      </c>
      <c r="O255" s="2">
        <f t="shared" si="22"/>
        <v>-2.1345742482474748</v>
      </c>
      <c r="P255" s="2">
        <f t="shared" si="23"/>
        <v>0.11829494393651248</v>
      </c>
      <c r="Q255" s="2">
        <f t="shared" si="24"/>
        <v>0.10578152443406584</v>
      </c>
      <c r="R255" s="1">
        <f t="shared" si="27"/>
        <v>0.10578152443406584</v>
      </c>
      <c r="S255">
        <f t="shared" si="25"/>
        <v>-2.2463794020843166</v>
      </c>
      <c r="T255">
        <f t="shared" si="26"/>
        <v>0</v>
      </c>
    </row>
    <row r="256" spans="1:20" hidden="1" x14ac:dyDescent="0.25">
      <c r="A256" t="s">
        <v>7</v>
      </c>
      <c r="B256">
        <v>79</v>
      </c>
      <c r="C256" t="s">
        <v>5</v>
      </c>
      <c r="D256" t="s">
        <v>4</v>
      </c>
      <c r="E256" t="s">
        <v>10</v>
      </c>
      <c r="F256" t="s">
        <v>9</v>
      </c>
      <c r="G256">
        <v>189.74</v>
      </c>
      <c r="H256">
        <v>28.8</v>
      </c>
      <c r="K256">
        <v>0</v>
      </c>
      <c r="L256">
        <v>0</v>
      </c>
      <c r="M256">
        <f t="shared" si="21"/>
        <v>0.86822593526024505</v>
      </c>
      <c r="N256">
        <v>1</v>
      </c>
      <c r="O256" s="2">
        <f t="shared" si="22"/>
        <v>-2.1413409661936886</v>
      </c>
      <c r="P256" s="2">
        <f t="shared" si="23"/>
        <v>0.11749717759039598</v>
      </c>
      <c r="Q256" s="2">
        <f t="shared" si="24"/>
        <v>0.10514315377847248</v>
      </c>
      <c r="R256" s="1">
        <f t="shared" si="27"/>
        <v>0.10514315377847248</v>
      </c>
      <c r="S256">
        <f t="shared" si="25"/>
        <v>-2.2524324880499078</v>
      </c>
      <c r="T256">
        <f t="shared" si="26"/>
        <v>0</v>
      </c>
    </row>
    <row r="257" spans="1:20" hidden="1" x14ac:dyDescent="0.25">
      <c r="A257" t="s">
        <v>7</v>
      </c>
      <c r="B257">
        <v>69</v>
      </c>
      <c r="C257" t="s">
        <v>5</v>
      </c>
      <c r="D257" t="s">
        <v>4</v>
      </c>
      <c r="E257" t="s">
        <v>1</v>
      </c>
      <c r="F257" t="s">
        <v>2</v>
      </c>
      <c r="G257">
        <v>120.45</v>
      </c>
      <c r="H257">
        <v>31.4</v>
      </c>
      <c r="K257">
        <v>1</v>
      </c>
      <c r="L257">
        <v>0</v>
      </c>
      <c r="M257">
        <f t="shared" si="21"/>
        <v>0.72117475438086609</v>
      </c>
      <c r="N257">
        <v>1</v>
      </c>
      <c r="O257" s="2">
        <f t="shared" si="22"/>
        <v>2.7147933335289633</v>
      </c>
      <c r="P257" s="2">
        <f t="shared" si="23"/>
        <v>15.101488777979966</v>
      </c>
      <c r="Q257" s="2">
        <f t="shared" si="24"/>
        <v>0.93789394174732599</v>
      </c>
      <c r="R257" s="1">
        <f t="shared" si="27"/>
        <v>0.93789394174732599</v>
      </c>
      <c r="S257">
        <f t="shared" si="25"/>
        <v>-6.4118404868289527E-2</v>
      </c>
      <c r="T257">
        <f t="shared" si="26"/>
        <v>1</v>
      </c>
    </row>
    <row r="258" spans="1:20" hidden="1" x14ac:dyDescent="0.25">
      <c r="A258" t="s">
        <v>7</v>
      </c>
      <c r="B258">
        <v>72</v>
      </c>
      <c r="C258" t="s">
        <v>5</v>
      </c>
      <c r="D258" t="s">
        <v>8</v>
      </c>
      <c r="E258" t="s">
        <v>1</v>
      </c>
      <c r="F258" t="s">
        <v>2</v>
      </c>
      <c r="G258">
        <v>63.98</v>
      </c>
      <c r="H258">
        <v>15.1</v>
      </c>
      <c r="K258">
        <v>0</v>
      </c>
      <c r="L258">
        <v>0</v>
      </c>
      <c r="M258">
        <f t="shared" ref="M258:M321" si="28">_xlfn.NORM.DIST(B258,AVERAGE($B$2:$B$1061),_xlfn.STDEV.P($B$2:$B$1061),TRUE)</f>
        <v>0.77212028062077542</v>
      </c>
      <c r="N258">
        <v>1</v>
      </c>
      <c r="O258" s="2">
        <f t="shared" ref="O258:O321" si="29">SUMPRODUCT(K258:M258,$K$1065:$M$1065)+$J$1065</f>
        <v>-2.1402678879030708</v>
      </c>
      <c r="P258" s="2">
        <f t="shared" ref="P258:P321" si="30">EXP(O258)</f>
        <v>0.1176233289339059</v>
      </c>
      <c r="Q258" s="2">
        <f t="shared" ref="Q258:Q321" si="31">P258/(1+P258)</f>
        <v>0.10524416043293054</v>
      </c>
      <c r="R258" s="1">
        <f t="shared" si="27"/>
        <v>0.10524416043293054</v>
      </c>
      <c r="S258">
        <f t="shared" ref="S258:S321" si="32">LN(R258)</f>
        <v>-2.2514722907813876</v>
      </c>
      <c r="T258">
        <f t="shared" ref="T258:T321" si="33">IF(ABS(Q258-N258)&lt;$O$1065,1,0)</f>
        <v>0</v>
      </c>
    </row>
    <row r="259" spans="1:20" hidden="1" x14ac:dyDescent="0.25">
      <c r="A259" t="s">
        <v>7</v>
      </c>
      <c r="B259">
        <v>70</v>
      </c>
      <c r="C259" t="s">
        <v>3</v>
      </c>
      <c r="D259" t="s">
        <v>6</v>
      </c>
      <c r="E259" t="s">
        <v>1</v>
      </c>
      <c r="F259" t="s">
        <v>11</v>
      </c>
      <c r="G259">
        <v>205.92</v>
      </c>
      <c r="H259">
        <v>26.5</v>
      </c>
      <c r="K259">
        <v>0</v>
      </c>
      <c r="L259">
        <v>0</v>
      </c>
      <c r="M259">
        <f t="shared" si="28"/>
        <v>0.73875303404759163</v>
      </c>
      <c r="N259">
        <v>1</v>
      </c>
      <c r="O259" s="2">
        <f t="shared" si="29"/>
        <v>-2.1398953222299095</v>
      </c>
      <c r="P259" s="2">
        <f t="shared" si="30"/>
        <v>0.11766715951300723</v>
      </c>
      <c r="Q259" s="2">
        <f t="shared" si="31"/>
        <v>0.10527924929303413</v>
      </c>
      <c r="R259" s="1">
        <f t="shared" ref="R259:R322" si="34">(Q259^N259)*(1-Q259)^(1-N259)</f>
        <v>0.10527924929303413</v>
      </c>
      <c r="S259">
        <f t="shared" si="32"/>
        <v>-2.2511389420058365</v>
      </c>
      <c r="T259">
        <f t="shared" si="33"/>
        <v>0</v>
      </c>
    </row>
    <row r="260" spans="1:20" hidden="1" x14ac:dyDescent="0.25">
      <c r="A260" t="s">
        <v>7</v>
      </c>
      <c r="B260">
        <v>72</v>
      </c>
      <c r="C260" t="s">
        <v>5</v>
      </c>
      <c r="D260" t="s">
        <v>8</v>
      </c>
      <c r="E260" t="s">
        <v>10</v>
      </c>
      <c r="F260" t="s">
        <v>2</v>
      </c>
      <c r="G260">
        <v>82.6</v>
      </c>
      <c r="H260">
        <v>29.2</v>
      </c>
      <c r="K260">
        <v>0</v>
      </c>
      <c r="L260">
        <v>0</v>
      </c>
      <c r="M260">
        <f t="shared" si="28"/>
        <v>0.77212028062077542</v>
      </c>
      <c r="N260">
        <v>1</v>
      </c>
      <c r="O260" s="2">
        <f t="shared" si="29"/>
        <v>-2.1402678879030708</v>
      </c>
      <c r="P260" s="2">
        <f t="shared" si="30"/>
        <v>0.1176233289339059</v>
      </c>
      <c r="Q260" s="2">
        <f t="shared" si="31"/>
        <v>0.10524416043293054</v>
      </c>
      <c r="R260" s="1">
        <f t="shared" si="34"/>
        <v>0.10524416043293054</v>
      </c>
      <c r="S260">
        <f t="shared" si="32"/>
        <v>-2.2514722907813876</v>
      </c>
      <c r="T260">
        <f t="shared" si="33"/>
        <v>0</v>
      </c>
    </row>
    <row r="261" spans="1:20" hidden="1" x14ac:dyDescent="0.25">
      <c r="A261" t="s">
        <v>0</v>
      </c>
      <c r="B261">
        <v>39</v>
      </c>
      <c r="C261" t="s">
        <v>3</v>
      </c>
      <c r="D261" t="s">
        <v>8</v>
      </c>
      <c r="E261" t="s">
        <v>10</v>
      </c>
      <c r="F261" t="s">
        <v>2</v>
      </c>
      <c r="G261">
        <v>67</v>
      </c>
      <c r="H261">
        <v>21.1</v>
      </c>
      <c r="K261">
        <v>0</v>
      </c>
      <c r="L261">
        <v>0</v>
      </c>
      <c r="M261">
        <f t="shared" si="28"/>
        <v>0.15653696901982836</v>
      </c>
      <c r="N261">
        <v>1</v>
      </c>
      <c r="O261" s="2">
        <f t="shared" si="29"/>
        <v>-2.1333945245174979</v>
      </c>
      <c r="P261" s="2">
        <f t="shared" si="30"/>
        <v>0.11843458163977169</v>
      </c>
      <c r="Q261" s="2">
        <f t="shared" si="31"/>
        <v>0.10589316852679133</v>
      </c>
      <c r="R261" s="1">
        <f t="shared" si="34"/>
        <v>0.10589316852679133</v>
      </c>
      <c r="S261">
        <f t="shared" si="32"/>
        <v>-2.2453245371732931</v>
      </c>
      <c r="T261">
        <f t="shared" si="33"/>
        <v>0</v>
      </c>
    </row>
    <row r="262" spans="1:20" hidden="1" x14ac:dyDescent="0.25">
      <c r="A262" t="s">
        <v>7</v>
      </c>
      <c r="B262">
        <v>59</v>
      </c>
      <c r="C262" t="s">
        <v>3</v>
      </c>
      <c r="D262" t="s">
        <v>6</v>
      </c>
      <c r="E262" t="s">
        <v>1</v>
      </c>
      <c r="F262" t="s">
        <v>9</v>
      </c>
      <c r="G262">
        <v>57.11</v>
      </c>
      <c r="H262">
        <v>31.5</v>
      </c>
      <c r="K262">
        <v>1</v>
      </c>
      <c r="L262">
        <v>0</v>
      </c>
      <c r="M262">
        <f t="shared" si="28"/>
        <v>0.52178163014339485</v>
      </c>
      <c r="N262">
        <v>1</v>
      </c>
      <c r="O262" s="2">
        <f t="shared" si="29"/>
        <v>2.7170196794575179</v>
      </c>
      <c r="P262" s="2">
        <f t="shared" si="30"/>
        <v>15.135147369967825</v>
      </c>
      <c r="Q262" s="2">
        <f t="shared" si="31"/>
        <v>0.93802349758135528</v>
      </c>
      <c r="R262" s="1">
        <f t="shared" si="34"/>
        <v>0.93802349758135528</v>
      </c>
      <c r="S262">
        <f t="shared" si="32"/>
        <v>-6.3980279563285031E-2</v>
      </c>
      <c r="T262">
        <f t="shared" si="33"/>
        <v>1</v>
      </c>
    </row>
    <row r="263" spans="1:20" hidden="1" x14ac:dyDescent="0.25">
      <c r="A263" t="s">
        <v>7</v>
      </c>
      <c r="B263">
        <v>79</v>
      </c>
      <c r="C263" t="s">
        <v>3</v>
      </c>
      <c r="D263" t="s">
        <v>6</v>
      </c>
      <c r="E263" t="s">
        <v>1</v>
      </c>
      <c r="F263" t="s">
        <v>9</v>
      </c>
      <c r="G263">
        <v>188.56</v>
      </c>
      <c r="H263">
        <v>25.6</v>
      </c>
      <c r="K263">
        <v>0</v>
      </c>
      <c r="L263">
        <v>1</v>
      </c>
      <c r="M263">
        <f t="shared" si="28"/>
        <v>0.86822593526024505</v>
      </c>
      <c r="N263">
        <v>1</v>
      </c>
      <c r="O263" s="2">
        <f t="shared" si="29"/>
        <v>2.8586590338063114</v>
      </c>
      <c r="P263" s="2">
        <f t="shared" si="30"/>
        <v>17.438127311827138</v>
      </c>
      <c r="Q263" s="2">
        <f t="shared" si="31"/>
        <v>0.94576455715442698</v>
      </c>
      <c r="R263" s="1">
        <f t="shared" si="34"/>
        <v>0.94576455715442698</v>
      </c>
      <c r="S263">
        <f t="shared" si="32"/>
        <v>-5.5761623407253824E-2</v>
      </c>
      <c r="T263">
        <f t="shared" si="33"/>
        <v>1</v>
      </c>
    </row>
    <row r="264" spans="1:20" hidden="1" x14ac:dyDescent="0.25">
      <c r="A264" t="s">
        <v>7</v>
      </c>
      <c r="B264">
        <v>80</v>
      </c>
      <c r="C264" t="s">
        <v>3</v>
      </c>
      <c r="D264" t="s">
        <v>6</v>
      </c>
      <c r="E264" t="s">
        <v>1</v>
      </c>
      <c r="F264" t="s">
        <v>9</v>
      </c>
      <c r="G264">
        <v>211.12</v>
      </c>
      <c r="H264">
        <v>24</v>
      </c>
      <c r="K264">
        <v>1</v>
      </c>
      <c r="L264">
        <v>1</v>
      </c>
      <c r="M264">
        <f t="shared" si="28"/>
        <v>0.87924383586294119</v>
      </c>
      <c r="N264">
        <v>1</v>
      </c>
      <c r="O264" s="2">
        <f t="shared" si="29"/>
        <v>7.7130283957592471</v>
      </c>
      <c r="P264" s="2">
        <f t="shared" si="30"/>
        <v>2237.3074615874111</v>
      </c>
      <c r="Q264" s="2">
        <f t="shared" si="31"/>
        <v>0.99955323385318529</v>
      </c>
      <c r="R264" s="1">
        <f t="shared" si="34"/>
        <v>0.99955323385318529</v>
      </c>
      <c r="S264">
        <f t="shared" si="32"/>
        <v>-4.4686597654448727E-4</v>
      </c>
      <c r="T264">
        <f t="shared" si="33"/>
        <v>1</v>
      </c>
    </row>
    <row r="265" spans="1:20" hidden="1" x14ac:dyDescent="0.25">
      <c r="A265" t="s">
        <v>0</v>
      </c>
      <c r="B265">
        <v>82</v>
      </c>
      <c r="C265" t="s">
        <v>5</v>
      </c>
      <c r="D265" t="s">
        <v>6</v>
      </c>
      <c r="E265" t="s">
        <v>1</v>
      </c>
      <c r="F265" t="s">
        <v>2</v>
      </c>
      <c r="G265">
        <v>108.7</v>
      </c>
      <c r="H265">
        <v>22.5</v>
      </c>
      <c r="K265">
        <v>0</v>
      </c>
      <c r="L265">
        <v>0</v>
      </c>
      <c r="M265">
        <f t="shared" si="28"/>
        <v>0.89929715668439136</v>
      </c>
      <c r="N265">
        <v>1</v>
      </c>
      <c r="O265" s="2">
        <f t="shared" si="29"/>
        <v>-2.141687895344718</v>
      </c>
      <c r="P265" s="2">
        <f t="shared" si="30"/>
        <v>0.11745642146447906</v>
      </c>
      <c r="Q265" s="2">
        <f t="shared" si="31"/>
        <v>0.10511051635512274</v>
      </c>
      <c r="R265" s="1">
        <f t="shared" si="34"/>
        <v>0.10511051635512274</v>
      </c>
      <c r="S265">
        <f t="shared" si="32"/>
        <v>-2.2527429456375558</v>
      </c>
      <c r="T265">
        <f t="shared" si="33"/>
        <v>0</v>
      </c>
    </row>
    <row r="266" spans="1:20" hidden="1" x14ac:dyDescent="0.25">
      <c r="A266" t="s">
        <v>7</v>
      </c>
      <c r="B266">
        <v>74</v>
      </c>
      <c r="C266" t="s">
        <v>5</v>
      </c>
      <c r="D266" t="s">
        <v>4</v>
      </c>
      <c r="E266" t="s">
        <v>1</v>
      </c>
      <c r="F266" t="s">
        <v>9</v>
      </c>
      <c r="G266">
        <v>95.57</v>
      </c>
      <c r="H266">
        <v>23.1</v>
      </c>
      <c r="K266">
        <v>0</v>
      </c>
      <c r="L266">
        <v>0</v>
      </c>
      <c r="M266">
        <f t="shared" si="28"/>
        <v>0.80294554605918167</v>
      </c>
      <c r="N266">
        <v>1</v>
      </c>
      <c r="O266" s="2">
        <f t="shared" si="29"/>
        <v>-2.1406120708054046</v>
      </c>
      <c r="P266" s="2">
        <f t="shared" si="30"/>
        <v>0.11758285196131178</v>
      </c>
      <c r="Q266" s="2">
        <f t="shared" si="31"/>
        <v>0.1052117538802235</v>
      </c>
      <c r="R266" s="1">
        <f t="shared" si="34"/>
        <v>0.1052117538802235</v>
      </c>
      <c r="S266">
        <f t="shared" si="32"/>
        <v>-2.2517802560202731</v>
      </c>
      <c r="T266">
        <f t="shared" si="33"/>
        <v>0</v>
      </c>
    </row>
    <row r="267" spans="1:20" hidden="1" x14ac:dyDescent="0.25">
      <c r="A267" t="s">
        <v>7</v>
      </c>
      <c r="B267">
        <v>70</v>
      </c>
      <c r="C267" t="s">
        <v>3</v>
      </c>
      <c r="D267" t="s">
        <v>4</v>
      </c>
      <c r="E267" t="s">
        <v>1</v>
      </c>
      <c r="F267" t="s">
        <v>9</v>
      </c>
      <c r="G267">
        <v>63.74</v>
      </c>
      <c r="H267">
        <v>26.2</v>
      </c>
      <c r="K267">
        <v>1</v>
      </c>
      <c r="L267">
        <v>0</v>
      </c>
      <c r="M267">
        <f t="shared" si="28"/>
        <v>0.73875303404759163</v>
      </c>
      <c r="N267">
        <v>1</v>
      </c>
      <c r="O267" s="2">
        <f t="shared" si="29"/>
        <v>2.7145970613078592</v>
      </c>
      <c r="P267" s="2">
        <f t="shared" si="30"/>
        <v>15.098525066092204</v>
      </c>
      <c r="Q267" s="2">
        <f t="shared" si="31"/>
        <v>0.937882508124532</v>
      </c>
      <c r="R267" s="1">
        <f t="shared" si="34"/>
        <v>0.937882508124532</v>
      </c>
      <c r="S267">
        <f t="shared" si="32"/>
        <v>-6.4130595684305916E-2</v>
      </c>
      <c r="T267">
        <f t="shared" si="33"/>
        <v>1</v>
      </c>
    </row>
    <row r="268" spans="1:20" hidden="1" x14ac:dyDescent="0.25">
      <c r="A268" t="s">
        <v>7</v>
      </c>
      <c r="B268">
        <v>58</v>
      </c>
      <c r="C268" t="s">
        <v>5</v>
      </c>
      <c r="D268" t="s">
        <v>8</v>
      </c>
      <c r="E268" t="s">
        <v>1</v>
      </c>
      <c r="F268" t="s">
        <v>2</v>
      </c>
      <c r="G268">
        <v>229.38</v>
      </c>
      <c r="H268">
        <v>27.5</v>
      </c>
      <c r="K268">
        <v>0</v>
      </c>
      <c r="L268">
        <v>0</v>
      </c>
      <c r="M268">
        <f t="shared" si="28"/>
        <v>0.50058033169101179</v>
      </c>
      <c r="N268">
        <v>1</v>
      </c>
      <c r="O268" s="2">
        <f t="shared" si="29"/>
        <v>-2.1372359786431523</v>
      </c>
      <c r="P268" s="2">
        <f t="shared" si="30"/>
        <v>0.11798049336555484</v>
      </c>
      <c r="Q268" s="2">
        <f t="shared" si="31"/>
        <v>0.10553001064480813</v>
      </c>
      <c r="R268" s="1">
        <f t="shared" si="34"/>
        <v>0.10553001064480813</v>
      </c>
      <c r="S268">
        <f t="shared" si="32"/>
        <v>-2.2487599054291714</v>
      </c>
      <c r="T268">
        <f t="shared" si="33"/>
        <v>0</v>
      </c>
    </row>
    <row r="269" spans="1:20" hidden="1" x14ac:dyDescent="0.25">
      <c r="A269" t="s">
        <v>0</v>
      </c>
      <c r="B269">
        <v>78</v>
      </c>
      <c r="C269" t="s">
        <v>3</v>
      </c>
      <c r="D269" t="s">
        <v>4</v>
      </c>
      <c r="E269" t="s">
        <v>1</v>
      </c>
      <c r="F269" t="s">
        <v>9</v>
      </c>
      <c r="G269">
        <v>78.56</v>
      </c>
      <c r="H269">
        <v>29.2</v>
      </c>
      <c r="K269">
        <v>0</v>
      </c>
      <c r="L269">
        <v>0</v>
      </c>
      <c r="M269">
        <f t="shared" si="28"/>
        <v>0.8565333521274392</v>
      </c>
      <c r="N269">
        <v>1</v>
      </c>
      <c r="O269" s="2">
        <f t="shared" si="29"/>
        <v>-2.1412104113666275</v>
      </c>
      <c r="P269" s="2">
        <f t="shared" si="30"/>
        <v>0.11751251841548406</v>
      </c>
      <c r="Q269" s="2">
        <f t="shared" si="31"/>
        <v>0.10515543806355254</v>
      </c>
      <c r="R269" s="1">
        <f t="shared" si="34"/>
        <v>0.10515543806355254</v>
      </c>
      <c r="S269">
        <f t="shared" si="32"/>
        <v>-2.2523156609709778</v>
      </c>
      <c r="T269">
        <f t="shared" si="33"/>
        <v>0</v>
      </c>
    </row>
    <row r="270" spans="1:20" hidden="1" x14ac:dyDescent="0.25">
      <c r="A270" t="s">
        <v>0</v>
      </c>
      <c r="B270">
        <v>75</v>
      </c>
      <c r="C270" t="s">
        <v>3</v>
      </c>
      <c r="D270" t="s">
        <v>4</v>
      </c>
      <c r="E270" t="s">
        <v>1</v>
      </c>
      <c r="F270" t="s">
        <v>9</v>
      </c>
      <c r="G270">
        <v>105.33</v>
      </c>
      <c r="H270">
        <v>33.299999999999997</v>
      </c>
      <c r="K270">
        <v>0</v>
      </c>
      <c r="L270">
        <v>0</v>
      </c>
      <c r="M270">
        <f t="shared" si="28"/>
        <v>0.8173627710966016</v>
      </c>
      <c r="N270">
        <v>1</v>
      </c>
      <c r="O270" s="2">
        <f t="shared" si="29"/>
        <v>-2.1407730479222726</v>
      </c>
      <c r="P270" s="2">
        <f t="shared" si="30"/>
        <v>0.11756392533622757</v>
      </c>
      <c r="Q270" s="2">
        <f t="shared" si="31"/>
        <v>0.10519660009682004</v>
      </c>
      <c r="R270" s="1">
        <f t="shared" si="34"/>
        <v>0.10519660009682004</v>
      </c>
      <c r="S270">
        <f t="shared" si="32"/>
        <v>-2.251924297672073</v>
      </c>
      <c r="T270">
        <f t="shared" si="33"/>
        <v>0</v>
      </c>
    </row>
    <row r="271" spans="1:20" hidden="1" x14ac:dyDescent="0.25">
      <c r="A271" t="s">
        <v>7</v>
      </c>
      <c r="B271">
        <v>52</v>
      </c>
      <c r="C271" t="s">
        <v>5</v>
      </c>
      <c r="D271" t="s">
        <v>8</v>
      </c>
      <c r="E271" t="s">
        <v>1</v>
      </c>
      <c r="F271" t="s">
        <v>2</v>
      </c>
      <c r="G271">
        <v>217.73</v>
      </c>
      <c r="H271">
        <v>42.9</v>
      </c>
      <c r="K271">
        <v>0</v>
      </c>
      <c r="L271">
        <v>0</v>
      </c>
      <c r="M271">
        <f t="shared" si="28"/>
        <v>0.3754052279889119</v>
      </c>
      <c r="N271">
        <v>1</v>
      </c>
      <c r="O271" s="2">
        <f t="shared" si="29"/>
        <v>-2.1358383222116717</v>
      </c>
      <c r="P271" s="2">
        <f t="shared" si="30"/>
        <v>0.1181455048487151</v>
      </c>
      <c r="Q271" s="2">
        <f t="shared" si="31"/>
        <v>0.10566201298166483</v>
      </c>
      <c r="R271" s="1">
        <f t="shared" si="34"/>
        <v>0.10566201298166483</v>
      </c>
      <c r="S271">
        <f t="shared" si="32"/>
        <v>-2.2475098359257903</v>
      </c>
      <c r="T271">
        <f t="shared" si="33"/>
        <v>0</v>
      </c>
    </row>
    <row r="272" spans="1:20" hidden="1" x14ac:dyDescent="0.25">
      <c r="A272" t="s">
        <v>0</v>
      </c>
      <c r="B272">
        <v>74</v>
      </c>
      <c r="C272" t="s">
        <v>5</v>
      </c>
      <c r="D272" t="s">
        <v>8</v>
      </c>
      <c r="E272" t="s">
        <v>1</v>
      </c>
      <c r="F272" t="s">
        <v>9</v>
      </c>
      <c r="G272">
        <v>83.01</v>
      </c>
      <c r="H272">
        <v>35.299999999999997</v>
      </c>
      <c r="K272">
        <v>0</v>
      </c>
      <c r="L272">
        <v>0</v>
      </c>
      <c r="M272">
        <f t="shared" si="28"/>
        <v>0.80294554605918167</v>
      </c>
      <c r="N272">
        <v>1</v>
      </c>
      <c r="O272" s="2">
        <f t="shared" si="29"/>
        <v>-2.1406120708054046</v>
      </c>
      <c r="P272" s="2">
        <f t="shared" si="30"/>
        <v>0.11758285196131178</v>
      </c>
      <c r="Q272" s="2">
        <f t="shared" si="31"/>
        <v>0.1052117538802235</v>
      </c>
      <c r="R272" s="1">
        <f t="shared" si="34"/>
        <v>0.1052117538802235</v>
      </c>
      <c r="S272">
        <f t="shared" si="32"/>
        <v>-2.2517802560202731</v>
      </c>
      <c r="T272">
        <f t="shared" si="33"/>
        <v>0</v>
      </c>
    </row>
    <row r="273" spans="1:20" hidden="1" x14ac:dyDescent="0.25">
      <c r="A273" t="s">
        <v>0</v>
      </c>
      <c r="B273">
        <v>42</v>
      </c>
      <c r="C273" t="s">
        <v>3</v>
      </c>
      <c r="D273" t="s">
        <v>8</v>
      </c>
      <c r="E273" t="s">
        <v>1</v>
      </c>
      <c r="F273" t="s">
        <v>2</v>
      </c>
      <c r="G273">
        <v>80.680000000000007</v>
      </c>
      <c r="H273">
        <v>44</v>
      </c>
      <c r="K273">
        <v>1</v>
      </c>
      <c r="L273">
        <v>0</v>
      </c>
      <c r="M273">
        <f t="shared" si="28"/>
        <v>0.1978627047057446</v>
      </c>
      <c r="N273">
        <v>1</v>
      </c>
      <c r="O273" s="2">
        <f t="shared" si="29"/>
        <v>2.7206364319588272</v>
      </c>
      <c r="P273" s="2">
        <f t="shared" si="30"/>
        <v>15.189986562189848</v>
      </c>
      <c r="Q273" s="2">
        <f t="shared" si="31"/>
        <v>0.93823342618854277</v>
      </c>
      <c r="R273" s="1">
        <f t="shared" si="34"/>
        <v>0.93823342618854277</v>
      </c>
      <c r="S273">
        <f t="shared" si="32"/>
        <v>-6.3756505723568335E-2</v>
      </c>
      <c r="T273">
        <f t="shared" si="33"/>
        <v>1</v>
      </c>
    </row>
    <row r="274" spans="1:20" hidden="1" x14ac:dyDescent="0.25">
      <c r="A274" t="s">
        <v>7</v>
      </c>
      <c r="B274">
        <v>43</v>
      </c>
      <c r="C274" t="s">
        <v>5</v>
      </c>
      <c r="D274" t="s">
        <v>6</v>
      </c>
      <c r="E274" t="s">
        <v>1</v>
      </c>
      <c r="F274" t="s">
        <v>9</v>
      </c>
      <c r="G274">
        <v>113.94</v>
      </c>
      <c r="H274">
        <v>28.3</v>
      </c>
      <c r="K274">
        <v>0</v>
      </c>
      <c r="L274">
        <v>0</v>
      </c>
      <c r="M274">
        <f t="shared" si="28"/>
        <v>0.21298426993194242</v>
      </c>
      <c r="N274">
        <v>1</v>
      </c>
      <c r="O274" s="2">
        <f t="shared" si="29"/>
        <v>-2.1340247930839</v>
      </c>
      <c r="P274" s="2">
        <f t="shared" si="30"/>
        <v>0.11835995956423367</v>
      </c>
      <c r="Q274" s="2">
        <f t="shared" si="31"/>
        <v>0.10583350964241633</v>
      </c>
      <c r="R274" s="1">
        <f t="shared" si="34"/>
        <v>0.10583350964241633</v>
      </c>
      <c r="S274">
        <f t="shared" si="32"/>
        <v>-2.2458880834062929</v>
      </c>
      <c r="T274">
        <f t="shared" si="33"/>
        <v>0</v>
      </c>
    </row>
    <row r="275" spans="1:20" hidden="1" x14ac:dyDescent="0.25">
      <c r="A275" t="s">
        <v>7</v>
      </c>
      <c r="B275">
        <v>81</v>
      </c>
      <c r="C275" t="s">
        <v>3</v>
      </c>
      <c r="D275" t="s">
        <v>6</v>
      </c>
      <c r="E275" t="s">
        <v>1</v>
      </c>
      <c r="F275" t="s">
        <v>2</v>
      </c>
      <c r="G275">
        <v>58.73</v>
      </c>
      <c r="H275">
        <v>26.9</v>
      </c>
      <c r="K275">
        <v>1</v>
      </c>
      <c r="L275">
        <v>1</v>
      </c>
      <c r="M275">
        <f t="shared" si="28"/>
        <v>0.88959668077899279</v>
      </c>
      <c r="N275">
        <v>1</v>
      </c>
      <c r="O275" s="2">
        <f t="shared" si="29"/>
        <v>7.7129127999270644</v>
      </c>
      <c r="P275" s="2">
        <f t="shared" si="30"/>
        <v>2237.0488531168589</v>
      </c>
      <c r="Q275" s="2">
        <f t="shared" si="31"/>
        <v>0.9995531822289726</v>
      </c>
      <c r="R275" s="1">
        <f t="shared" si="34"/>
        <v>0.9995531822289726</v>
      </c>
      <c r="S275">
        <f t="shared" si="32"/>
        <v>-4.4691762383276286E-4</v>
      </c>
      <c r="T275">
        <f t="shared" si="33"/>
        <v>1</v>
      </c>
    </row>
    <row r="276" spans="1:20" hidden="1" x14ac:dyDescent="0.25">
      <c r="A276" t="s">
        <v>0</v>
      </c>
      <c r="B276">
        <v>73</v>
      </c>
      <c r="C276" t="s">
        <v>5</v>
      </c>
      <c r="D276" t="s">
        <v>6</v>
      </c>
      <c r="E276" t="s">
        <v>1</v>
      </c>
      <c r="F276" t="s">
        <v>9</v>
      </c>
      <c r="G276">
        <v>77.72</v>
      </c>
      <c r="H276">
        <v>31.4</v>
      </c>
      <c r="K276">
        <v>1</v>
      </c>
      <c r="L276">
        <v>0</v>
      </c>
      <c r="M276">
        <f t="shared" si="28"/>
        <v>0.78786018647928835</v>
      </c>
      <c r="N276">
        <v>1</v>
      </c>
      <c r="O276" s="2">
        <f t="shared" si="29"/>
        <v>2.7140487499791841</v>
      </c>
      <c r="P276" s="2">
        <f t="shared" si="30"/>
        <v>15.090248642987811</v>
      </c>
      <c r="Q276" s="2">
        <f t="shared" si="31"/>
        <v>0.93785055643401749</v>
      </c>
      <c r="R276" s="1">
        <f t="shared" si="34"/>
        <v>0.93785055643401749</v>
      </c>
      <c r="S276">
        <f t="shared" si="32"/>
        <v>-6.4164664167845845E-2</v>
      </c>
      <c r="T276">
        <f t="shared" si="33"/>
        <v>1</v>
      </c>
    </row>
    <row r="277" spans="1:20" hidden="1" x14ac:dyDescent="0.25">
      <c r="A277" t="s">
        <v>0</v>
      </c>
      <c r="B277">
        <v>45</v>
      </c>
      <c r="C277" t="s">
        <v>3</v>
      </c>
      <c r="D277" t="s">
        <v>8</v>
      </c>
      <c r="E277" t="s">
        <v>10</v>
      </c>
      <c r="F277" t="s">
        <v>2</v>
      </c>
      <c r="G277">
        <v>240.68</v>
      </c>
      <c r="H277">
        <v>39</v>
      </c>
      <c r="K277">
        <v>1</v>
      </c>
      <c r="L277">
        <v>0</v>
      </c>
      <c r="M277">
        <f t="shared" si="28"/>
        <v>0.24517023928294907</v>
      </c>
      <c r="N277">
        <v>1</v>
      </c>
      <c r="O277" s="2">
        <f t="shared" si="29"/>
        <v>2.7201082144618662</v>
      </c>
      <c r="P277" s="2">
        <f t="shared" si="30"/>
        <v>15.181965064243389</v>
      </c>
      <c r="Q277" s="2">
        <f t="shared" si="31"/>
        <v>0.93820280812435708</v>
      </c>
      <c r="R277" s="1">
        <f t="shared" si="34"/>
        <v>0.93820280812435708</v>
      </c>
      <c r="S277">
        <f t="shared" si="32"/>
        <v>-6.3789139994457511E-2</v>
      </c>
      <c r="T277">
        <f t="shared" si="33"/>
        <v>1</v>
      </c>
    </row>
    <row r="278" spans="1:20" hidden="1" x14ac:dyDescent="0.25">
      <c r="A278" t="s">
        <v>7</v>
      </c>
      <c r="B278">
        <v>71</v>
      </c>
      <c r="C278" t="s">
        <v>5</v>
      </c>
      <c r="D278" t="s">
        <v>4</v>
      </c>
      <c r="E278" t="s">
        <v>1</v>
      </c>
      <c r="F278" t="s">
        <v>2</v>
      </c>
      <c r="G278">
        <v>193.82</v>
      </c>
      <c r="H278">
        <v>27.7</v>
      </c>
      <c r="K278">
        <v>0</v>
      </c>
      <c r="L278">
        <v>1</v>
      </c>
      <c r="M278">
        <f t="shared" si="28"/>
        <v>0.75574378139725829</v>
      </c>
      <c r="N278">
        <v>1</v>
      </c>
      <c r="O278" s="2">
        <f t="shared" si="29"/>
        <v>2.8599149657058969</v>
      </c>
      <c r="P278" s="2">
        <f t="shared" si="30"/>
        <v>17.460042171091864</v>
      </c>
      <c r="Q278" s="2">
        <f t="shared" si="31"/>
        <v>0.94582894281975238</v>
      </c>
      <c r="R278" s="1">
        <f t="shared" si="34"/>
        <v>0.94582894281975238</v>
      </c>
      <c r="S278">
        <f t="shared" si="32"/>
        <v>-5.5693547824047229E-2</v>
      </c>
      <c r="T278">
        <f t="shared" si="33"/>
        <v>1</v>
      </c>
    </row>
    <row r="279" spans="1:20" hidden="1" x14ac:dyDescent="0.25">
      <c r="A279" t="s">
        <v>7</v>
      </c>
      <c r="B279">
        <v>81</v>
      </c>
      <c r="C279" t="s">
        <v>5</v>
      </c>
      <c r="D279" t="s">
        <v>6</v>
      </c>
      <c r="E279" t="s">
        <v>1</v>
      </c>
      <c r="F279" t="s">
        <v>2</v>
      </c>
      <c r="G279">
        <v>117.99</v>
      </c>
      <c r="H279">
        <v>33.200000000000003</v>
      </c>
      <c r="K279">
        <v>0</v>
      </c>
      <c r="L279">
        <v>0</v>
      </c>
      <c r="M279">
        <f t="shared" si="28"/>
        <v>0.88959668077899279</v>
      </c>
      <c r="N279">
        <v>1</v>
      </c>
      <c r="O279" s="2">
        <f t="shared" si="29"/>
        <v>-2.1415795836107021</v>
      </c>
      <c r="P279" s="2">
        <f t="shared" si="30"/>
        <v>0.11746914406215006</v>
      </c>
      <c r="Q279" s="2">
        <f t="shared" si="31"/>
        <v>0.10512070484123973</v>
      </c>
      <c r="R279" s="1">
        <f t="shared" si="34"/>
        <v>0.10512070484123973</v>
      </c>
      <c r="S279">
        <f t="shared" si="32"/>
        <v>-2.2526460191575879</v>
      </c>
      <c r="T279">
        <f t="shared" si="33"/>
        <v>0</v>
      </c>
    </row>
    <row r="280" spans="1:20" hidden="1" x14ac:dyDescent="0.25">
      <c r="A280" t="s">
        <v>7</v>
      </c>
      <c r="B280">
        <v>82</v>
      </c>
      <c r="C280" t="s">
        <v>5</v>
      </c>
      <c r="D280" t="s">
        <v>6</v>
      </c>
      <c r="E280" t="s">
        <v>10</v>
      </c>
      <c r="F280" t="s">
        <v>9</v>
      </c>
      <c r="G280">
        <v>165.12</v>
      </c>
      <c r="H280">
        <v>25.4</v>
      </c>
      <c r="K280">
        <v>1</v>
      </c>
      <c r="L280">
        <v>1</v>
      </c>
      <c r="M280">
        <f t="shared" si="28"/>
        <v>0.89929715668439136</v>
      </c>
      <c r="N280">
        <v>1</v>
      </c>
      <c r="O280" s="2">
        <f t="shared" si="29"/>
        <v>7.7128044881930489</v>
      </c>
      <c r="P280" s="2">
        <f t="shared" si="30"/>
        <v>2236.8065675979196</v>
      </c>
      <c r="Q280" s="2">
        <f t="shared" si="31"/>
        <v>0.99955313385237166</v>
      </c>
      <c r="R280" s="1">
        <f t="shared" si="34"/>
        <v>0.99955313385237166</v>
      </c>
      <c r="S280">
        <f t="shared" si="32"/>
        <v>-4.4696602206006892E-4</v>
      </c>
      <c r="T280">
        <f t="shared" si="33"/>
        <v>1</v>
      </c>
    </row>
    <row r="281" spans="1:20" hidden="1" x14ac:dyDescent="0.25">
      <c r="A281" t="s">
        <v>7</v>
      </c>
      <c r="B281">
        <v>79</v>
      </c>
      <c r="C281" t="s">
        <v>5</v>
      </c>
      <c r="D281" t="s">
        <v>4</v>
      </c>
      <c r="E281" t="s">
        <v>1</v>
      </c>
      <c r="F281" t="s">
        <v>2</v>
      </c>
      <c r="G281">
        <v>100.03</v>
      </c>
      <c r="H281">
        <v>34</v>
      </c>
      <c r="K281">
        <v>0</v>
      </c>
      <c r="L281">
        <v>0</v>
      </c>
      <c r="M281">
        <f t="shared" si="28"/>
        <v>0.86822593526024505</v>
      </c>
      <c r="N281">
        <v>1</v>
      </c>
      <c r="O281" s="2">
        <f t="shared" si="29"/>
        <v>-2.1413409661936886</v>
      </c>
      <c r="P281" s="2">
        <f t="shared" si="30"/>
        <v>0.11749717759039598</v>
      </c>
      <c r="Q281" s="2">
        <f t="shared" si="31"/>
        <v>0.10514315377847248</v>
      </c>
      <c r="R281" s="1">
        <f t="shared" si="34"/>
        <v>0.10514315377847248</v>
      </c>
      <c r="S281">
        <f t="shared" si="32"/>
        <v>-2.2524324880499078</v>
      </c>
      <c r="T281">
        <f t="shared" si="33"/>
        <v>0</v>
      </c>
    </row>
    <row r="282" spans="1:20" hidden="1" x14ac:dyDescent="0.25">
      <c r="A282" t="s">
        <v>7</v>
      </c>
      <c r="B282">
        <v>60</v>
      </c>
      <c r="C282" t="s">
        <v>5</v>
      </c>
      <c r="D282" t="s">
        <v>6</v>
      </c>
      <c r="E282" t="s">
        <v>1</v>
      </c>
      <c r="F282" t="s">
        <v>2</v>
      </c>
      <c r="G282">
        <v>209.44</v>
      </c>
      <c r="H282">
        <v>32.700000000000003</v>
      </c>
      <c r="K282">
        <v>0</v>
      </c>
      <c r="L282">
        <v>0</v>
      </c>
      <c r="M282">
        <f t="shared" si="28"/>
        <v>0.5429214533552954</v>
      </c>
      <c r="N282">
        <v>1</v>
      </c>
      <c r="O282" s="2">
        <f t="shared" si="29"/>
        <v>-2.1377087431087687</v>
      </c>
      <c r="P282" s="2">
        <f t="shared" si="30"/>
        <v>0.11792472956326644</v>
      </c>
      <c r="Q282" s="2">
        <f t="shared" si="31"/>
        <v>0.10548539310811691</v>
      </c>
      <c r="R282" s="1">
        <f t="shared" si="34"/>
        <v>0.10548539310811691</v>
      </c>
      <c r="S282">
        <f t="shared" si="32"/>
        <v>-2.2491827896031475</v>
      </c>
      <c r="T282">
        <f t="shared" si="33"/>
        <v>0</v>
      </c>
    </row>
    <row r="283" spans="1:20" hidden="1" x14ac:dyDescent="0.25">
      <c r="A283" t="s">
        <v>7</v>
      </c>
      <c r="B283">
        <v>53</v>
      </c>
      <c r="C283" t="s">
        <v>3</v>
      </c>
      <c r="D283" t="s">
        <v>6</v>
      </c>
      <c r="E283" t="s">
        <v>1</v>
      </c>
      <c r="F283" t="s">
        <v>2</v>
      </c>
      <c r="G283">
        <v>211.6</v>
      </c>
      <c r="H283">
        <v>23.6</v>
      </c>
      <c r="K283">
        <v>1</v>
      </c>
      <c r="L283">
        <v>0</v>
      </c>
      <c r="M283">
        <f t="shared" si="28"/>
        <v>0.39573586931696314</v>
      </c>
      <c r="N283">
        <v>1</v>
      </c>
      <c r="O283" s="2">
        <f t="shared" si="29"/>
        <v>2.7184270573071836</v>
      </c>
      <c r="P283" s="2">
        <f t="shared" si="30"/>
        <v>15.156463237349159</v>
      </c>
      <c r="Q283" s="2">
        <f t="shared" si="31"/>
        <v>0.93810526565688701</v>
      </c>
      <c r="R283" s="1">
        <f t="shared" si="34"/>
        <v>0.93810526565688701</v>
      </c>
      <c r="S283">
        <f t="shared" si="32"/>
        <v>-6.389311275769502E-2</v>
      </c>
      <c r="T283">
        <f t="shared" si="33"/>
        <v>1</v>
      </c>
    </row>
    <row r="284" spans="1:20" hidden="1" x14ac:dyDescent="0.25">
      <c r="A284" t="s">
        <v>0</v>
      </c>
      <c r="B284">
        <v>79</v>
      </c>
      <c r="C284" t="s">
        <v>3</v>
      </c>
      <c r="D284" t="s">
        <v>8</v>
      </c>
      <c r="E284" t="s">
        <v>1</v>
      </c>
      <c r="F284" t="s">
        <v>9</v>
      </c>
      <c r="G284">
        <v>154.13</v>
      </c>
      <c r="H284">
        <v>30.9</v>
      </c>
      <c r="K284">
        <v>0</v>
      </c>
      <c r="L284">
        <v>1</v>
      </c>
      <c r="M284">
        <f t="shared" si="28"/>
        <v>0.86822593526024505</v>
      </c>
      <c r="N284">
        <v>1</v>
      </c>
      <c r="O284" s="2">
        <f t="shared" si="29"/>
        <v>2.8586590338063114</v>
      </c>
      <c r="P284" s="2">
        <f t="shared" si="30"/>
        <v>17.438127311827138</v>
      </c>
      <c r="Q284" s="2">
        <f t="shared" si="31"/>
        <v>0.94576455715442698</v>
      </c>
      <c r="R284" s="1">
        <f t="shared" si="34"/>
        <v>0.94576455715442698</v>
      </c>
      <c r="S284">
        <f t="shared" si="32"/>
        <v>-5.5761623407253824E-2</v>
      </c>
      <c r="T284">
        <f t="shared" si="33"/>
        <v>1</v>
      </c>
    </row>
    <row r="285" spans="1:20" hidden="1" x14ac:dyDescent="0.25">
      <c r="A285" t="s">
        <v>0</v>
      </c>
      <c r="B285">
        <v>82</v>
      </c>
      <c r="C285" t="s">
        <v>5</v>
      </c>
      <c r="D285" t="s">
        <v>4</v>
      </c>
      <c r="E285" t="s">
        <v>1</v>
      </c>
      <c r="F285" t="s">
        <v>9</v>
      </c>
      <c r="G285">
        <v>201.06</v>
      </c>
      <c r="H285">
        <v>29.2</v>
      </c>
      <c r="K285">
        <v>1</v>
      </c>
      <c r="L285">
        <v>0</v>
      </c>
      <c r="M285">
        <f t="shared" si="28"/>
        <v>0.89929715668439136</v>
      </c>
      <c r="N285">
        <v>1</v>
      </c>
      <c r="O285" s="2">
        <f t="shared" si="29"/>
        <v>2.7128044881930502</v>
      </c>
      <c r="P285" s="2">
        <f t="shared" si="30"/>
        <v>15.071484099681086</v>
      </c>
      <c r="Q285" s="2">
        <f t="shared" si="31"/>
        <v>0.93777799276049167</v>
      </c>
      <c r="R285" s="1">
        <f t="shared" si="34"/>
        <v>0.93777799276049167</v>
      </c>
      <c r="S285">
        <f t="shared" si="32"/>
        <v>-6.4242039481410121E-2</v>
      </c>
      <c r="T285">
        <f t="shared" si="33"/>
        <v>1</v>
      </c>
    </row>
    <row r="286" spans="1:20" hidden="1" x14ac:dyDescent="0.25">
      <c r="A286" t="s">
        <v>0</v>
      </c>
      <c r="B286">
        <v>72</v>
      </c>
      <c r="C286" t="s">
        <v>5</v>
      </c>
      <c r="D286" t="s">
        <v>4</v>
      </c>
      <c r="E286" t="s">
        <v>1</v>
      </c>
      <c r="F286" t="s">
        <v>2</v>
      </c>
      <c r="G286">
        <v>235.22</v>
      </c>
      <c r="H286">
        <v>40.299999999999997</v>
      </c>
      <c r="K286">
        <v>0</v>
      </c>
      <c r="L286">
        <v>1</v>
      </c>
      <c r="M286">
        <f t="shared" si="28"/>
        <v>0.77212028062077542</v>
      </c>
      <c r="N286">
        <v>1</v>
      </c>
      <c r="O286" s="2">
        <f t="shared" si="29"/>
        <v>2.8597321120969288</v>
      </c>
      <c r="P286" s="2">
        <f t="shared" si="30"/>
        <v>17.456849831242469</v>
      </c>
      <c r="Q286" s="2">
        <f t="shared" si="31"/>
        <v>0.9458195732671959</v>
      </c>
      <c r="R286" s="1">
        <f t="shared" si="34"/>
        <v>0.9458195732671959</v>
      </c>
      <c r="S286">
        <f t="shared" si="32"/>
        <v>-5.5703454053959267E-2</v>
      </c>
      <c r="T286">
        <f t="shared" si="33"/>
        <v>1</v>
      </c>
    </row>
    <row r="287" spans="1:20" hidden="1" x14ac:dyDescent="0.25">
      <c r="A287" t="s">
        <v>7</v>
      </c>
      <c r="B287">
        <v>82</v>
      </c>
      <c r="C287" t="s">
        <v>3</v>
      </c>
      <c r="D287" t="s">
        <v>4</v>
      </c>
      <c r="E287" t="s">
        <v>1</v>
      </c>
      <c r="F287" t="s">
        <v>2</v>
      </c>
      <c r="G287">
        <v>141.38</v>
      </c>
      <c r="H287">
        <v>20</v>
      </c>
      <c r="K287">
        <v>0</v>
      </c>
      <c r="L287">
        <v>0</v>
      </c>
      <c r="M287">
        <f t="shared" si="28"/>
        <v>0.89929715668439136</v>
      </c>
      <c r="N287">
        <v>1</v>
      </c>
      <c r="O287" s="2">
        <f t="shared" si="29"/>
        <v>-2.141687895344718</v>
      </c>
      <c r="P287" s="2">
        <f t="shared" si="30"/>
        <v>0.11745642146447906</v>
      </c>
      <c r="Q287" s="2">
        <f t="shared" si="31"/>
        <v>0.10511051635512274</v>
      </c>
      <c r="R287" s="1">
        <f t="shared" si="34"/>
        <v>0.10511051635512274</v>
      </c>
      <c r="S287">
        <f t="shared" si="32"/>
        <v>-2.2527429456375558</v>
      </c>
      <c r="T287">
        <f t="shared" si="33"/>
        <v>0</v>
      </c>
    </row>
    <row r="288" spans="1:20" hidden="1" x14ac:dyDescent="0.25">
      <c r="A288" t="s">
        <v>7</v>
      </c>
      <c r="B288">
        <v>62</v>
      </c>
      <c r="C288" t="s">
        <v>5</v>
      </c>
      <c r="D288" t="s">
        <v>6</v>
      </c>
      <c r="E288" t="s">
        <v>1</v>
      </c>
      <c r="F288" t="s">
        <v>2</v>
      </c>
      <c r="G288">
        <v>216.62</v>
      </c>
      <c r="H288">
        <v>38.200000000000003</v>
      </c>
      <c r="K288">
        <v>0</v>
      </c>
      <c r="L288">
        <v>0</v>
      </c>
      <c r="M288">
        <f t="shared" si="28"/>
        <v>0.58478043011901226</v>
      </c>
      <c r="N288">
        <v>1</v>
      </c>
      <c r="O288" s="2">
        <f t="shared" si="29"/>
        <v>-2.138176124132301</v>
      </c>
      <c r="P288" s="2">
        <f t="shared" si="30"/>
        <v>0.11786962666049203</v>
      </c>
      <c r="Q288" s="2">
        <f t="shared" si="31"/>
        <v>0.10544129999543336</v>
      </c>
      <c r="R288" s="1">
        <f t="shared" si="34"/>
        <v>0.10544129999543336</v>
      </c>
      <c r="S288">
        <f t="shared" si="32"/>
        <v>-2.2496008790604565</v>
      </c>
      <c r="T288">
        <f t="shared" si="33"/>
        <v>0</v>
      </c>
    </row>
    <row r="289" spans="1:20" hidden="1" x14ac:dyDescent="0.25">
      <c r="A289" t="s">
        <v>0</v>
      </c>
      <c r="B289">
        <v>70</v>
      </c>
      <c r="C289" t="s">
        <v>3</v>
      </c>
      <c r="D289" t="s">
        <v>8</v>
      </c>
      <c r="E289" t="s">
        <v>1</v>
      </c>
      <c r="F289" t="s">
        <v>2</v>
      </c>
      <c r="G289">
        <v>197.43</v>
      </c>
      <c r="H289">
        <v>31.4</v>
      </c>
      <c r="K289">
        <v>1</v>
      </c>
      <c r="L289">
        <v>1</v>
      </c>
      <c r="M289">
        <f t="shared" si="28"/>
        <v>0.73875303404759163</v>
      </c>
      <c r="N289">
        <v>1</v>
      </c>
      <c r="O289" s="2">
        <f t="shared" si="29"/>
        <v>7.7145970613078578</v>
      </c>
      <c r="P289" s="2">
        <f t="shared" si="30"/>
        <v>2240.8198028481802</v>
      </c>
      <c r="Q289" s="2">
        <f t="shared" si="31"/>
        <v>0.99955393381808411</v>
      </c>
      <c r="R289" s="1">
        <f t="shared" si="34"/>
        <v>0.99955393381808411</v>
      </c>
      <c r="S289">
        <f t="shared" si="32"/>
        <v>-4.4616569903046507E-4</v>
      </c>
      <c r="T289">
        <f t="shared" si="33"/>
        <v>1</v>
      </c>
    </row>
    <row r="290" spans="1:20" hidden="1" x14ac:dyDescent="0.25">
      <c r="A290" t="s">
        <v>7</v>
      </c>
      <c r="B290">
        <v>61</v>
      </c>
      <c r="C290" t="s">
        <v>5</v>
      </c>
      <c r="D290" t="s">
        <v>6</v>
      </c>
      <c r="E290" t="s">
        <v>1</v>
      </c>
      <c r="F290" t="s">
        <v>9</v>
      </c>
      <c r="G290">
        <v>144.06</v>
      </c>
      <c r="H290">
        <v>29.3</v>
      </c>
      <c r="K290">
        <v>0</v>
      </c>
      <c r="L290">
        <v>0</v>
      </c>
      <c r="M290">
        <f t="shared" si="28"/>
        <v>0.56394048563236088</v>
      </c>
      <c r="N290">
        <v>1</v>
      </c>
      <c r="O290" s="2">
        <f t="shared" si="29"/>
        <v>-2.1379434334327763</v>
      </c>
      <c r="P290" s="2">
        <f t="shared" si="30"/>
        <v>0.11789705701764309</v>
      </c>
      <c r="Q290" s="2">
        <f t="shared" si="31"/>
        <v>0.10546325019601728</v>
      </c>
      <c r="R290" s="1">
        <f t="shared" si="34"/>
        <v>0.10546325019601728</v>
      </c>
      <c r="S290">
        <f t="shared" si="32"/>
        <v>-2.2493927261245124</v>
      </c>
      <c r="T290">
        <f t="shared" si="33"/>
        <v>0</v>
      </c>
    </row>
    <row r="291" spans="1:20" hidden="1" x14ac:dyDescent="0.25">
      <c r="A291" t="s">
        <v>7</v>
      </c>
      <c r="B291">
        <v>55</v>
      </c>
      <c r="C291" t="s">
        <v>3</v>
      </c>
      <c r="D291" t="s">
        <v>8</v>
      </c>
      <c r="E291" t="s">
        <v>1</v>
      </c>
      <c r="F291" t="s">
        <v>11</v>
      </c>
      <c r="G291">
        <v>207.29</v>
      </c>
      <c r="H291">
        <v>31.6</v>
      </c>
      <c r="K291">
        <v>1</v>
      </c>
      <c r="L291">
        <v>0</v>
      </c>
      <c r="M291">
        <f t="shared" si="28"/>
        <v>0.43720550514140488</v>
      </c>
      <c r="N291">
        <v>1</v>
      </c>
      <c r="O291" s="2">
        <f t="shared" si="29"/>
        <v>2.7179640235128661</v>
      </c>
      <c r="P291" s="2">
        <f t="shared" si="30"/>
        <v>15.149446907192283</v>
      </c>
      <c r="Q291" s="2">
        <f t="shared" si="31"/>
        <v>0.93807837471172817</v>
      </c>
      <c r="R291" s="1">
        <f t="shared" si="34"/>
        <v>0.93807837471172817</v>
      </c>
      <c r="S291">
        <f t="shared" si="32"/>
        <v>-6.3921778336673632E-2</v>
      </c>
      <c r="T291">
        <f t="shared" si="33"/>
        <v>1</v>
      </c>
    </row>
    <row r="292" spans="1:20" hidden="1" x14ac:dyDescent="0.25">
      <c r="A292" t="s">
        <v>0</v>
      </c>
      <c r="B292">
        <v>68</v>
      </c>
      <c r="C292" t="s">
        <v>5</v>
      </c>
      <c r="D292" t="s">
        <v>6</v>
      </c>
      <c r="E292" t="s">
        <v>1</v>
      </c>
      <c r="F292" t="s">
        <v>9</v>
      </c>
      <c r="G292">
        <v>177.29</v>
      </c>
      <c r="H292">
        <v>30.1</v>
      </c>
      <c r="K292">
        <v>0</v>
      </c>
      <c r="L292">
        <v>0</v>
      </c>
      <c r="M292">
        <f t="shared" si="28"/>
        <v>0.70303995597925584</v>
      </c>
      <c r="N292">
        <v>1</v>
      </c>
      <c r="O292" s="2">
        <f t="shared" si="29"/>
        <v>-2.1394965639163637</v>
      </c>
      <c r="P292" s="2">
        <f t="shared" si="30"/>
        <v>0.11771408962735914</v>
      </c>
      <c r="Q292" s="2">
        <f t="shared" si="31"/>
        <v>0.1053168164558116</v>
      </c>
      <c r="R292" s="1">
        <f t="shared" si="34"/>
        <v>0.1053168164558116</v>
      </c>
      <c r="S292">
        <f t="shared" si="32"/>
        <v>-2.2507821721579062</v>
      </c>
      <c r="T292">
        <f t="shared" si="33"/>
        <v>0</v>
      </c>
    </row>
    <row r="293" spans="1:20" hidden="1" x14ac:dyDescent="0.25">
      <c r="A293" t="s">
        <v>0</v>
      </c>
      <c r="B293">
        <v>67</v>
      </c>
      <c r="C293" t="s">
        <v>5</v>
      </c>
      <c r="D293" t="s">
        <v>8</v>
      </c>
      <c r="E293" t="s">
        <v>1</v>
      </c>
      <c r="F293" t="s">
        <v>2</v>
      </c>
      <c r="G293">
        <v>248.79</v>
      </c>
      <c r="H293">
        <v>36.9</v>
      </c>
      <c r="K293">
        <v>0</v>
      </c>
      <c r="L293">
        <v>0</v>
      </c>
      <c r="M293">
        <f t="shared" si="28"/>
        <v>0.68438382556572708</v>
      </c>
      <c r="N293">
        <v>1</v>
      </c>
      <c r="O293" s="2">
        <f t="shared" si="29"/>
        <v>-2.1392882568338223</v>
      </c>
      <c r="P293" s="2">
        <f t="shared" si="30"/>
        <v>0.11773861286003628</v>
      </c>
      <c r="Q293" s="2">
        <f t="shared" si="31"/>
        <v>0.10533644584288829</v>
      </c>
      <c r="R293" s="1">
        <f t="shared" si="34"/>
        <v>0.10533644584288829</v>
      </c>
      <c r="S293">
        <f t="shared" si="32"/>
        <v>-2.2505958053585573</v>
      </c>
      <c r="T293">
        <f t="shared" si="33"/>
        <v>0</v>
      </c>
    </row>
    <row r="294" spans="1:20" hidden="1" x14ac:dyDescent="0.25">
      <c r="A294" t="s">
        <v>7</v>
      </c>
      <c r="B294">
        <v>78</v>
      </c>
      <c r="C294" t="s">
        <v>5</v>
      </c>
      <c r="D294" t="s">
        <v>4</v>
      </c>
      <c r="E294" t="s">
        <v>1</v>
      </c>
      <c r="F294" t="s">
        <v>2</v>
      </c>
      <c r="G294">
        <v>221.43</v>
      </c>
      <c r="H294">
        <v>38.1</v>
      </c>
      <c r="K294">
        <v>1</v>
      </c>
      <c r="L294">
        <v>0</v>
      </c>
      <c r="M294">
        <f t="shared" si="28"/>
        <v>0.8565333521274392</v>
      </c>
      <c r="N294">
        <v>1</v>
      </c>
      <c r="O294" s="2">
        <f t="shared" si="29"/>
        <v>2.7132819721711408</v>
      </c>
      <c r="P294" s="2">
        <f t="shared" si="30"/>
        <v>15.078682210219201</v>
      </c>
      <c r="Q294" s="2">
        <f t="shared" si="31"/>
        <v>0.93780584833224556</v>
      </c>
      <c r="R294" s="1">
        <f t="shared" si="34"/>
        <v>0.93780584833224556</v>
      </c>
      <c r="S294">
        <f t="shared" si="32"/>
        <v>-6.4212336120626518E-2</v>
      </c>
      <c r="T294">
        <f t="shared" si="33"/>
        <v>1</v>
      </c>
    </row>
    <row r="295" spans="1:20" hidden="1" x14ac:dyDescent="0.25">
      <c r="A295" t="s">
        <v>7</v>
      </c>
      <c r="B295">
        <v>81</v>
      </c>
      <c r="C295" t="s">
        <v>3</v>
      </c>
      <c r="D295" t="s">
        <v>6</v>
      </c>
      <c r="E295" t="s">
        <v>10</v>
      </c>
      <c r="F295" t="s">
        <v>9</v>
      </c>
      <c r="G295">
        <v>105.88</v>
      </c>
      <c r="H295">
        <v>15.6</v>
      </c>
      <c r="K295">
        <v>0</v>
      </c>
      <c r="L295">
        <v>0</v>
      </c>
      <c r="M295">
        <f t="shared" si="28"/>
        <v>0.88959668077899279</v>
      </c>
      <c r="N295">
        <v>1</v>
      </c>
      <c r="O295" s="2">
        <f t="shared" si="29"/>
        <v>-2.1415795836107021</v>
      </c>
      <c r="P295" s="2">
        <f t="shared" si="30"/>
        <v>0.11746914406215006</v>
      </c>
      <c r="Q295" s="2">
        <f t="shared" si="31"/>
        <v>0.10512070484123973</v>
      </c>
      <c r="R295" s="1">
        <f t="shared" si="34"/>
        <v>0.10512070484123973</v>
      </c>
      <c r="S295">
        <f t="shared" si="32"/>
        <v>-2.2526460191575879</v>
      </c>
      <c r="T295">
        <f t="shared" si="33"/>
        <v>0</v>
      </c>
    </row>
    <row r="296" spans="1:20" hidden="1" x14ac:dyDescent="0.25">
      <c r="A296" t="s">
        <v>7</v>
      </c>
      <c r="B296">
        <v>55</v>
      </c>
      <c r="C296" t="s">
        <v>5</v>
      </c>
      <c r="D296" t="s">
        <v>6</v>
      </c>
      <c r="E296" t="s">
        <v>1</v>
      </c>
      <c r="F296" t="s">
        <v>2</v>
      </c>
      <c r="G296">
        <v>219.96</v>
      </c>
      <c r="H296">
        <v>28.7</v>
      </c>
      <c r="K296">
        <v>0</v>
      </c>
      <c r="L296">
        <v>1</v>
      </c>
      <c r="M296">
        <f t="shared" si="28"/>
        <v>0.43720550514140488</v>
      </c>
      <c r="N296">
        <v>1</v>
      </c>
      <c r="O296" s="2">
        <f t="shared" si="29"/>
        <v>2.8634716399750979</v>
      </c>
      <c r="P296" s="2">
        <f t="shared" si="30"/>
        <v>17.522252419035418</v>
      </c>
      <c r="Q296" s="2">
        <f t="shared" si="31"/>
        <v>0.94601088585898474</v>
      </c>
      <c r="R296" s="1">
        <f t="shared" si="34"/>
        <v>0.94601088585898474</v>
      </c>
      <c r="S296">
        <f t="shared" si="32"/>
        <v>-5.5501202745954263E-2</v>
      </c>
      <c r="T296">
        <f t="shared" si="33"/>
        <v>1</v>
      </c>
    </row>
    <row r="297" spans="1:20" hidden="1" x14ac:dyDescent="0.25">
      <c r="A297" t="s">
        <v>0</v>
      </c>
      <c r="B297">
        <v>78</v>
      </c>
      <c r="C297" t="s">
        <v>3</v>
      </c>
      <c r="D297" t="s">
        <v>8</v>
      </c>
      <c r="E297" t="s">
        <v>1</v>
      </c>
      <c r="F297" t="s">
        <v>2</v>
      </c>
      <c r="G297">
        <v>208.54</v>
      </c>
      <c r="H297">
        <v>27.9</v>
      </c>
      <c r="K297">
        <v>1</v>
      </c>
      <c r="L297">
        <v>1</v>
      </c>
      <c r="M297">
        <f t="shared" si="28"/>
        <v>0.8565333521274392</v>
      </c>
      <c r="N297">
        <v>1</v>
      </c>
      <c r="O297" s="2">
        <f t="shared" si="29"/>
        <v>7.7132819721711403</v>
      </c>
      <c r="P297" s="2">
        <f t="shared" si="30"/>
        <v>2237.8748619224525</v>
      </c>
      <c r="Q297" s="2">
        <f t="shared" si="31"/>
        <v>0.99955334707758459</v>
      </c>
      <c r="R297" s="1">
        <f t="shared" si="34"/>
        <v>0.99955334707758459</v>
      </c>
      <c r="S297">
        <f t="shared" si="32"/>
        <v>-4.4675270154416387E-4</v>
      </c>
      <c r="T297">
        <f t="shared" si="33"/>
        <v>1</v>
      </c>
    </row>
    <row r="298" spans="1:20" hidden="1" x14ac:dyDescent="0.25">
      <c r="A298" t="s">
        <v>7</v>
      </c>
      <c r="B298">
        <v>80</v>
      </c>
      <c r="C298" t="s">
        <v>5</v>
      </c>
      <c r="D298" t="s">
        <v>4</v>
      </c>
      <c r="E298" t="s">
        <v>1</v>
      </c>
      <c r="F298" t="s">
        <v>9</v>
      </c>
      <c r="G298">
        <v>206.74</v>
      </c>
      <c r="H298">
        <v>30.9</v>
      </c>
      <c r="K298">
        <v>0</v>
      </c>
      <c r="L298">
        <v>0</v>
      </c>
      <c r="M298">
        <f t="shared" si="28"/>
        <v>0.87924383586294119</v>
      </c>
      <c r="N298">
        <v>1</v>
      </c>
      <c r="O298" s="2">
        <f t="shared" si="29"/>
        <v>-2.1414639877785189</v>
      </c>
      <c r="P298" s="2">
        <f t="shared" si="30"/>
        <v>0.11748272379047865</v>
      </c>
      <c r="Q298" s="2">
        <f t="shared" si="31"/>
        <v>0.1051315794771123</v>
      </c>
      <c r="R298" s="1">
        <f t="shared" si="34"/>
        <v>0.1051315794771123</v>
      </c>
      <c r="S298">
        <f t="shared" si="32"/>
        <v>-2.2525425754692825</v>
      </c>
      <c r="T298">
        <f t="shared" si="33"/>
        <v>0</v>
      </c>
    </row>
    <row r="299" spans="1:20" hidden="1" x14ac:dyDescent="0.25">
      <c r="A299" t="s">
        <v>7</v>
      </c>
      <c r="B299">
        <v>34</v>
      </c>
      <c r="C299" t="s">
        <v>3</v>
      </c>
      <c r="D299" t="s">
        <v>4</v>
      </c>
      <c r="E299" t="s">
        <v>10</v>
      </c>
      <c r="F299" t="s">
        <v>2</v>
      </c>
      <c r="G299">
        <v>85.27</v>
      </c>
      <c r="H299">
        <v>26.6</v>
      </c>
      <c r="K299">
        <v>0</v>
      </c>
      <c r="L299">
        <v>0</v>
      </c>
      <c r="M299">
        <f t="shared" si="28"/>
        <v>0.10121700052042518</v>
      </c>
      <c r="N299">
        <v>1</v>
      </c>
      <c r="O299" s="2">
        <f t="shared" si="29"/>
        <v>-2.1327768433055332</v>
      </c>
      <c r="P299" s="2">
        <f t="shared" si="30"/>
        <v>0.11850775905352767</v>
      </c>
      <c r="Q299" s="2">
        <f t="shared" si="31"/>
        <v>0.10595166470173438</v>
      </c>
      <c r="R299" s="1">
        <f t="shared" si="34"/>
        <v>0.10595166470173438</v>
      </c>
      <c r="S299">
        <f t="shared" si="32"/>
        <v>-2.2447722822465312</v>
      </c>
      <c r="T299">
        <f t="shared" si="33"/>
        <v>0</v>
      </c>
    </row>
    <row r="300" spans="1:20" hidden="1" x14ac:dyDescent="0.25">
      <c r="A300" t="s">
        <v>7</v>
      </c>
      <c r="B300">
        <v>80</v>
      </c>
      <c r="C300" t="s">
        <v>5</v>
      </c>
      <c r="D300" t="s">
        <v>4</v>
      </c>
      <c r="E300" t="s">
        <v>1</v>
      </c>
      <c r="F300" t="s">
        <v>9</v>
      </c>
      <c r="G300">
        <v>78.989999999999995</v>
      </c>
      <c r="H300">
        <v>28.4</v>
      </c>
      <c r="K300">
        <v>1</v>
      </c>
      <c r="L300">
        <v>0</v>
      </c>
      <c r="M300">
        <f t="shared" si="28"/>
        <v>0.87924383586294119</v>
      </c>
      <c r="N300">
        <v>1</v>
      </c>
      <c r="O300" s="2">
        <f t="shared" si="29"/>
        <v>2.7130283957592494</v>
      </c>
      <c r="P300" s="2">
        <f t="shared" si="30"/>
        <v>15.074859096834455</v>
      </c>
      <c r="Q300" s="2">
        <f t="shared" si="31"/>
        <v>0.93779105658245399</v>
      </c>
      <c r="R300" s="1">
        <f t="shared" si="34"/>
        <v>0.93779105658245399</v>
      </c>
      <c r="S300">
        <f t="shared" si="32"/>
        <v>-6.422810896579717E-2</v>
      </c>
      <c r="T300">
        <f t="shared" si="33"/>
        <v>1</v>
      </c>
    </row>
    <row r="301" spans="1:20" hidden="1" x14ac:dyDescent="0.25">
      <c r="A301" t="s">
        <v>7</v>
      </c>
      <c r="B301">
        <v>74</v>
      </c>
      <c r="C301" t="s">
        <v>5</v>
      </c>
      <c r="D301" t="s">
        <v>6</v>
      </c>
      <c r="E301" t="s">
        <v>1</v>
      </c>
      <c r="F301" t="s">
        <v>9</v>
      </c>
      <c r="G301">
        <v>114.49</v>
      </c>
      <c r="H301">
        <v>25.3</v>
      </c>
      <c r="K301">
        <v>1</v>
      </c>
      <c r="L301">
        <v>0</v>
      </c>
      <c r="M301">
        <f t="shared" si="28"/>
        <v>0.80294554605918167</v>
      </c>
      <c r="N301">
        <v>1</v>
      </c>
      <c r="O301" s="2">
        <f t="shared" si="29"/>
        <v>2.7138803127323636</v>
      </c>
      <c r="P301" s="2">
        <f t="shared" si="30"/>
        <v>15.087707097104055</v>
      </c>
      <c r="Q301" s="2">
        <f t="shared" si="31"/>
        <v>0.9378407380266135</v>
      </c>
      <c r="R301" s="1">
        <f t="shared" si="34"/>
        <v>0.9378407380266135</v>
      </c>
      <c r="S301">
        <f t="shared" si="32"/>
        <v>-6.4175133275884116E-2</v>
      </c>
      <c r="T301">
        <f t="shared" si="33"/>
        <v>1</v>
      </c>
    </row>
    <row r="302" spans="1:20" hidden="1" x14ac:dyDescent="0.25">
      <c r="A302" t="s">
        <v>7</v>
      </c>
      <c r="B302">
        <v>70</v>
      </c>
      <c r="C302" t="s">
        <v>5</v>
      </c>
      <c r="D302" t="s">
        <v>4</v>
      </c>
      <c r="E302" t="s">
        <v>1</v>
      </c>
      <c r="F302" t="s">
        <v>9</v>
      </c>
      <c r="G302">
        <v>231.88</v>
      </c>
      <c r="H302">
        <v>28</v>
      </c>
      <c r="K302">
        <v>0</v>
      </c>
      <c r="L302">
        <v>1</v>
      </c>
      <c r="M302">
        <f t="shared" si="28"/>
        <v>0.73875303404759163</v>
      </c>
      <c r="N302">
        <v>1</v>
      </c>
      <c r="O302" s="2">
        <f t="shared" si="29"/>
        <v>2.8601046777700909</v>
      </c>
      <c r="P302" s="2">
        <f t="shared" si="30"/>
        <v>17.463354865952212</v>
      </c>
      <c r="Q302" s="2">
        <f t="shared" si="31"/>
        <v>0.94583866219004031</v>
      </c>
      <c r="R302" s="1">
        <f t="shared" si="34"/>
        <v>0.94583866219004031</v>
      </c>
      <c r="S302">
        <f t="shared" si="32"/>
        <v>-5.5683271842936935E-2</v>
      </c>
      <c r="T302">
        <f t="shared" si="33"/>
        <v>1</v>
      </c>
    </row>
    <row r="303" spans="1:20" hidden="1" x14ac:dyDescent="0.25">
      <c r="A303" t="s">
        <v>7</v>
      </c>
      <c r="B303">
        <v>73</v>
      </c>
      <c r="C303" t="s">
        <v>5</v>
      </c>
      <c r="D303" t="s">
        <v>4</v>
      </c>
      <c r="E303" t="s">
        <v>1</v>
      </c>
      <c r="F303" t="s">
        <v>9</v>
      </c>
      <c r="G303">
        <v>220.72</v>
      </c>
      <c r="H303">
        <v>20.3</v>
      </c>
      <c r="K303">
        <v>0</v>
      </c>
      <c r="L303">
        <v>0</v>
      </c>
      <c r="M303">
        <f t="shared" si="28"/>
        <v>0.78786018647928835</v>
      </c>
      <c r="N303">
        <v>1</v>
      </c>
      <c r="O303" s="2">
        <f t="shared" si="29"/>
        <v>-2.1404436335585841</v>
      </c>
      <c r="P303" s="2">
        <f t="shared" si="30"/>
        <v>0.11760265896124089</v>
      </c>
      <c r="Q303" s="2">
        <f t="shared" si="31"/>
        <v>0.10522761199454109</v>
      </c>
      <c r="R303" s="1">
        <f t="shared" si="34"/>
        <v>0.10522761199454109</v>
      </c>
      <c r="S303">
        <f t="shared" si="32"/>
        <v>-2.2516295416871284</v>
      </c>
      <c r="T303">
        <f t="shared" si="33"/>
        <v>0</v>
      </c>
    </row>
    <row r="304" spans="1:20" hidden="1" x14ac:dyDescent="0.25">
      <c r="A304" t="s">
        <v>0</v>
      </c>
      <c r="B304">
        <v>82</v>
      </c>
      <c r="C304" t="s">
        <v>3</v>
      </c>
      <c r="D304" t="s">
        <v>4</v>
      </c>
      <c r="E304" t="s">
        <v>10</v>
      </c>
      <c r="F304" t="s">
        <v>9</v>
      </c>
      <c r="G304">
        <v>156.41999999999999</v>
      </c>
      <c r="H304">
        <v>27.6</v>
      </c>
      <c r="K304">
        <v>0</v>
      </c>
      <c r="L304">
        <v>1</v>
      </c>
      <c r="M304">
        <f t="shared" si="28"/>
        <v>0.89929715668439136</v>
      </c>
      <c r="N304">
        <v>1</v>
      </c>
      <c r="O304" s="2">
        <f t="shared" si="29"/>
        <v>2.858312104655282</v>
      </c>
      <c r="P304" s="2">
        <f t="shared" si="30"/>
        <v>17.432078566427023</v>
      </c>
      <c r="Q304" s="2">
        <f t="shared" si="31"/>
        <v>0.94574675903229699</v>
      </c>
      <c r="R304" s="1">
        <f t="shared" si="34"/>
        <v>0.94574675903229699</v>
      </c>
      <c r="S304">
        <f t="shared" si="32"/>
        <v>-5.5780442350580467E-2</v>
      </c>
      <c r="T304">
        <f t="shared" si="33"/>
        <v>1</v>
      </c>
    </row>
    <row r="305" spans="1:20" hidden="1" x14ac:dyDescent="0.25">
      <c r="A305" t="s">
        <v>7</v>
      </c>
      <c r="B305">
        <v>56</v>
      </c>
      <c r="C305" t="s">
        <v>3</v>
      </c>
      <c r="D305" t="s">
        <v>6</v>
      </c>
      <c r="E305" t="s">
        <v>1</v>
      </c>
      <c r="F305" t="s">
        <v>11</v>
      </c>
      <c r="G305">
        <v>108.82</v>
      </c>
      <c r="H305">
        <v>30.3</v>
      </c>
      <c r="K305">
        <v>0</v>
      </c>
      <c r="L305">
        <v>0</v>
      </c>
      <c r="M305">
        <f t="shared" si="28"/>
        <v>0.45823266581681643</v>
      </c>
      <c r="N305">
        <v>1</v>
      </c>
      <c r="O305" s="2">
        <f t="shared" si="29"/>
        <v>-2.1367631411074384</v>
      </c>
      <c r="P305" s="2">
        <f t="shared" si="30"/>
        <v>0.11803629216214326</v>
      </c>
      <c r="Q305" s="2">
        <f t="shared" si="31"/>
        <v>0.1055746517260864</v>
      </c>
      <c r="R305" s="1">
        <f t="shared" si="34"/>
        <v>0.1055746517260864</v>
      </c>
      <c r="S305">
        <f t="shared" si="32"/>
        <v>-2.2483369769969679</v>
      </c>
      <c r="T305">
        <f t="shared" si="33"/>
        <v>0</v>
      </c>
    </row>
    <row r="306" spans="1:20" hidden="1" x14ac:dyDescent="0.25">
      <c r="A306" t="s">
        <v>7</v>
      </c>
      <c r="B306">
        <v>63</v>
      </c>
      <c r="C306" t="s">
        <v>3</v>
      </c>
      <c r="D306" t="s">
        <v>6</v>
      </c>
      <c r="E306" t="s">
        <v>1</v>
      </c>
      <c r="F306" t="s">
        <v>9</v>
      </c>
      <c r="G306">
        <v>62.92</v>
      </c>
      <c r="H306">
        <v>27.5</v>
      </c>
      <c r="K306">
        <v>1</v>
      </c>
      <c r="L306">
        <v>0</v>
      </c>
      <c r="M306">
        <f t="shared" si="28"/>
        <v>0.60538449330501332</v>
      </c>
      <c r="N306">
        <v>1</v>
      </c>
      <c r="O306" s="2">
        <f t="shared" si="29"/>
        <v>2.7160862024646311</v>
      </c>
      <c r="P306" s="2">
        <f t="shared" si="30"/>
        <v>15.121025650289665</v>
      </c>
      <c r="Q306" s="2">
        <f t="shared" si="31"/>
        <v>0.93796920731392586</v>
      </c>
      <c r="R306" s="1">
        <f t="shared" si="34"/>
        <v>0.93796920731392586</v>
      </c>
      <c r="S306">
        <f t="shared" si="32"/>
        <v>-6.4038158538296933E-2</v>
      </c>
      <c r="T306">
        <f t="shared" si="33"/>
        <v>1</v>
      </c>
    </row>
    <row r="307" spans="1:20" hidden="1" x14ac:dyDescent="0.25">
      <c r="A307" t="s">
        <v>7</v>
      </c>
      <c r="B307">
        <v>75</v>
      </c>
      <c r="C307" t="s">
        <v>3</v>
      </c>
      <c r="D307" t="s">
        <v>6</v>
      </c>
      <c r="E307" t="s">
        <v>1</v>
      </c>
      <c r="F307" t="s">
        <v>2</v>
      </c>
      <c r="G307">
        <v>74.95</v>
      </c>
      <c r="H307">
        <v>23.7</v>
      </c>
      <c r="K307">
        <v>1</v>
      </c>
      <c r="L307">
        <v>0</v>
      </c>
      <c r="M307">
        <f t="shared" si="28"/>
        <v>0.8173627710966016</v>
      </c>
      <c r="N307">
        <v>1</v>
      </c>
      <c r="O307" s="2">
        <f t="shared" si="29"/>
        <v>2.7137193356154952</v>
      </c>
      <c r="P307" s="2">
        <f t="shared" si="30"/>
        <v>15.085278516993563</v>
      </c>
      <c r="Q307" s="2">
        <f t="shared" si="31"/>
        <v>0.93783135312555943</v>
      </c>
      <c r="R307" s="1">
        <f t="shared" si="34"/>
        <v>0.93783135312555943</v>
      </c>
      <c r="S307">
        <f t="shared" si="32"/>
        <v>-6.4185140250022518E-2</v>
      </c>
      <c r="T307">
        <f t="shared" si="33"/>
        <v>1</v>
      </c>
    </row>
    <row r="308" spans="1:20" hidden="1" x14ac:dyDescent="0.25">
      <c r="A308" t="s">
        <v>7</v>
      </c>
      <c r="B308">
        <v>67</v>
      </c>
      <c r="C308" t="s">
        <v>5</v>
      </c>
      <c r="D308" t="s">
        <v>6</v>
      </c>
      <c r="E308" t="s">
        <v>1</v>
      </c>
      <c r="F308" t="s">
        <v>2</v>
      </c>
      <c r="G308">
        <v>225.29</v>
      </c>
      <c r="H308">
        <v>37.4</v>
      </c>
      <c r="K308">
        <v>1</v>
      </c>
      <c r="L308">
        <v>1</v>
      </c>
      <c r="M308">
        <f t="shared" si="28"/>
        <v>0.68438382556572708</v>
      </c>
      <c r="N308">
        <v>1</v>
      </c>
      <c r="O308" s="2">
        <f t="shared" si="29"/>
        <v>7.7152041267039451</v>
      </c>
      <c r="P308" s="2">
        <f t="shared" si="30"/>
        <v>2242.1805399957848</v>
      </c>
      <c r="Q308" s="2">
        <f t="shared" si="31"/>
        <v>0.99955420440656917</v>
      </c>
      <c r="R308" s="1">
        <f t="shared" si="34"/>
        <v>0.99955420440656917</v>
      </c>
      <c r="S308">
        <f t="shared" si="32"/>
        <v>-4.4589498982780713E-4</v>
      </c>
      <c r="T308">
        <f t="shared" si="33"/>
        <v>1</v>
      </c>
    </row>
    <row r="309" spans="1:20" hidden="1" x14ac:dyDescent="0.25">
      <c r="A309" t="s">
        <v>7</v>
      </c>
      <c r="B309">
        <v>48</v>
      </c>
      <c r="C309" t="s">
        <v>5</v>
      </c>
      <c r="D309" t="s">
        <v>6</v>
      </c>
      <c r="E309" t="s">
        <v>1</v>
      </c>
      <c r="F309" t="s">
        <v>2</v>
      </c>
      <c r="G309">
        <v>57.56</v>
      </c>
      <c r="H309">
        <v>30.8</v>
      </c>
      <c r="K309">
        <v>0</v>
      </c>
      <c r="L309">
        <v>0</v>
      </c>
      <c r="M309">
        <f t="shared" si="28"/>
        <v>0.29796770767937286</v>
      </c>
      <c r="N309">
        <v>1</v>
      </c>
      <c r="O309" s="2">
        <f t="shared" si="29"/>
        <v>-2.1349736850346486</v>
      </c>
      <c r="P309" s="2">
        <f t="shared" si="30"/>
        <v>0.11824770201987539</v>
      </c>
      <c r="Q309" s="2">
        <f t="shared" si="31"/>
        <v>0.10574374694111707</v>
      </c>
      <c r="R309" s="1">
        <f t="shared" si="34"/>
        <v>0.10574374694111707</v>
      </c>
      <c r="S309">
        <f t="shared" si="32"/>
        <v>-2.2467365933844845</v>
      </c>
      <c r="T309">
        <f t="shared" si="33"/>
        <v>0</v>
      </c>
    </row>
    <row r="310" spans="1:20" hidden="1" x14ac:dyDescent="0.25">
      <c r="A310" t="s">
        <v>0</v>
      </c>
      <c r="B310">
        <v>81</v>
      </c>
      <c r="C310" t="s">
        <v>5</v>
      </c>
      <c r="D310" t="s">
        <v>4</v>
      </c>
      <c r="E310" t="s">
        <v>10</v>
      </c>
      <c r="F310" t="s">
        <v>2</v>
      </c>
      <c r="G310">
        <v>195.48</v>
      </c>
      <c r="H310">
        <v>37.9</v>
      </c>
      <c r="K310">
        <v>0</v>
      </c>
      <c r="L310">
        <v>0</v>
      </c>
      <c r="M310">
        <f t="shared" si="28"/>
        <v>0.88959668077899279</v>
      </c>
      <c r="N310">
        <v>1</v>
      </c>
      <c r="O310" s="2">
        <f t="shared" si="29"/>
        <v>-2.1415795836107021</v>
      </c>
      <c r="P310" s="2">
        <f t="shared" si="30"/>
        <v>0.11746914406215006</v>
      </c>
      <c r="Q310" s="2">
        <f t="shared" si="31"/>
        <v>0.10512070484123973</v>
      </c>
      <c r="R310" s="1">
        <f t="shared" si="34"/>
        <v>0.10512070484123973</v>
      </c>
      <c r="S310">
        <f t="shared" si="32"/>
        <v>-2.2526460191575879</v>
      </c>
      <c r="T310">
        <f t="shared" si="33"/>
        <v>0</v>
      </c>
    </row>
    <row r="311" spans="1:20" hidden="1" x14ac:dyDescent="0.25">
      <c r="A311" t="s">
        <v>0</v>
      </c>
      <c r="B311">
        <v>54</v>
      </c>
      <c r="C311" t="s">
        <v>3</v>
      </c>
      <c r="D311" t="s">
        <v>6</v>
      </c>
      <c r="E311" t="s">
        <v>1</v>
      </c>
      <c r="F311" t="s">
        <v>2</v>
      </c>
      <c r="G311">
        <v>71.180000000000007</v>
      </c>
      <c r="H311">
        <v>27.1</v>
      </c>
      <c r="K311">
        <v>0</v>
      </c>
      <c r="L311">
        <v>0</v>
      </c>
      <c r="M311">
        <f t="shared" si="28"/>
        <v>0.4163542769830727</v>
      </c>
      <c r="N311">
        <v>1</v>
      </c>
      <c r="O311" s="2">
        <f t="shared" si="29"/>
        <v>-2.1362955433362965</v>
      </c>
      <c r="P311" s="2">
        <f t="shared" si="30"/>
        <v>0.11809149857546415</v>
      </c>
      <c r="Q311" s="2">
        <f t="shared" si="31"/>
        <v>0.10561881449409277</v>
      </c>
      <c r="R311" s="1">
        <f t="shared" si="34"/>
        <v>0.10561881449409277</v>
      </c>
      <c r="S311">
        <f t="shared" si="32"/>
        <v>-2.2479187560222336</v>
      </c>
      <c r="T311">
        <f t="shared" si="33"/>
        <v>0</v>
      </c>
    </row>
    <row r="312" spans="1:20" hidden="1" x14ac:dyDescent="0.25">
      <c r="A312" t="s">
        <v>7</v>
      </c>
      <c r="B312">
        <v>66</v>
      </c>
      <c r="C312" t="s">
        <v>3</v>
      </c>
      <c r="D312" t="s">
        <v>6</v>
      </c>
      <c r="E312" t="s">
        <v>1</v>
      </c>
      <c r="F312" t="s">
        <v>11</v>
      </c>
      <c r="G312">
        <v>144.88</v>
      </c>
      <c r="H312">
        <v>31.1</v>
      </c>
      <c r="K312">
        <v>0</v>
      </c>
      <c r="L312">
        <v>0</v>
      </c>
      <c r="M312">
        <f t="shared" si="28"/>
        <v>0.66524554660765944</v>
      </c>
      <c r="N312">
        <v>1</v>
      </c>
      <c r="O312" s="2">
        <f t="shared" si="29"/>
        <v>-2.1390745662685089</v>
      </c>
      <c r="P312" s="2">
        <f t="shared" si="30"/>
        <v>0.11776377517915691</v>
      </c>
      <c r="Q312" s="2">
        <f t="shared" si="31"/>
        <v>0.10535658588531513</v>
      </c>
      <c r="R312" s="1">
        <f t="shared" si="34"/>
        <v>0.10535658588531513</v>
      </c>
      <c r="S312">
        <f t="shared" si="32"/>
        <v>-2.2504046263497122</v>
      </c>
      <c r="T312">
        <f t="shared" si="33"/>
        <v>0</v>
      </c>
    </row>
    <row r="313" spans="1:20" hidden="1" x14ac:dyDescent="0.25">
      <c r="A313" t="s">
        <v>0</v>
      </c>
      <c r="B313">
        <v>79</v>
      </c>
      <c r="C313" t="s">
        <v>5</v>
      </c>
      <c r="D313" t="s">
        <v>6</v>
      </c>
      <c r="E313" t="s">
        <v>1</v>
      </c>
      <c r="F313" t="s">
        <v>2</v>
      </c>
      <c r="G313">
        <v>91.85</v>
      </c>
      <c r="H313">
        <v>22.5</v>
      </c>
      <c r="K313">
        <v>0</v>
      </c>
      <c r="L313">
        <v>0</v>
      </c>
      <c r="M313">
        <f t="shared" si="28"/>
        <v>0.86822593526024505</v>
      </c>
      <c r="N313">
        <v>1</v>
      </c>
      <c r="O313" s="2">
        <f t="shared" si="29"/>
        <v>-2.1413409661936886</v>
      </c>
      <c r="P313" s="2">
        <f t="shared" si="30"/>
        <v>0.11749717759039598</v>
      </c>
      <c r="Q313" s="2">
        <f t="shared" si="31"/>
        <v>0.10514315377847248</v>
      </c>
      <c r="R313" s="1">
        <f t="shared" si="34"/>
        <v>0.10514315377847248</v>
      </c>
      <c r="S313">
        <f t="shared" si="32"/>
        <v>-2.2524324880499078</v>
      </c>
      <c r="T313">
        <f t="shared" si="33"/>
        <v>0</v>
      </c>
    </row>
    <row r="314" spans="1:20" hidden="1" x14ac:dyDescent="0.25">
      <c r="A314" t="s">
        <v>7</v>
      </c>
      <c r="B314">
        <v>67</v>
      </c>
      <c r="C314" t="s">
        <v>5</v>
      </c>
      <c r="D314" t="s">
        <v>8</v>
      </c>
      <c r="E314" t="s">
        <v>1</v>
      </c>
      <c r="F314" t="s">
        <v>11</v>
      </c>
      <c r="G314">
        <v>199.6</v>
      </c>
      <c r="H314">
        <v>21.9</v>
      </c>
      <c r="K314">
        <v>0</v>
      </c>
      <c r="L314">
        <v>1</v>
      </c>
      <c r="M314">
        <f t="shared" si="28"/>
        <v>0.68438382556572708</v>
      </c>
      <c r="N314">
        <v>1</v>
      </c>
      <c r="O314" s="2">
        <f t="shared" si="29"/>
        <v>2.8607117431661782</v>
      </c>
      <c r="P314" s="2">
        <f t="shared" si="30"/>
        <v>17.473959482913244</v>
      </c>
      <c r="Q314" s="2">
        <f t="shared" si="31"/>
        <v>0.94586975245209826</v>
      </c>
      <c r="R314" s="1">
        <f t="shared" si="34"/>
        <v>0.94586975245209826</v>
      </c>
      <c r="S314">
        <f t="shared" si="32"/>
        <v>-5.5650401806709264E-2</v>
      </c>
      <c r="T314">
        <f t="shared" si="33"/>
        <v>1</v>
      </c>
    </row>
    <row r="315" spans="1:20" hidden="1" x14ac:dyDescent="0.25">
      <c r="A315" t="s">
        <v>0</v>
      </c>
      <c r="B315">
        <v>70</v>
      </c>
      <c r="C315" t="s">
        <v>3</v>
      </c>
      <c r="D315" t="s">
        <v>6</v>
      </c>
      <c r="E315" t="s">
        <v>1</v>
      </c>
      <c r="F315" t="s">
        <v>2</v>
      </c>
      <c r="G315">
        <v>90.23</v>
      </c>
      <c r="H315">
        <v>36.4</v>
      </c>
      <c r="K315">
        <v>0</v>
      </c>
      <c r="L315">
        <v>0</v>
      </c>
      <c r="M315">
        <f t="shared" si="28"/>
        <v>0.73875303404759163</v>
      </c>
      <c r="N315">
        <v>1</v>
      </c>
      <c r="O315" s="2">
        <f t="shared" si="29"/>
        <v>-2.1398953222299095</v>
      </c>
      <c r="P315" s="2">
        <f t="shared" si="30"/>
        <v>0.11766715951300723</v>
      </c>
      <c r="Q315" s="2">
        <f t="shared" si="31"/>
        <v>0.10527924929303413</v>
      </c>
      <c r="R315" s="1">
        <f t="shared" si="34"/>
        <v>0.10527924929303413</v>
      </c>
      <c r="S315">
        <f t="shared" si="32"/>
        <v>-2.2511389420058365</v>
      </c>
      <c r="T315">
        <f t="shared" si="33"/>
        <v>0</v>
      </c>
    </row>
    <row r="316" spans="1:20" hidden="1" x14ac:dyDescent="0.25">
      <c r="A316" t="s">
        <v>7</v>
      </c>
      <c r="B316">
        <v>78</v>
      </c>
      <c r="C316" t="s">
        <v>5</v>
      </c>
      <c r="D316" t="s">
        <v>6</v>
      </c>
      <c r="E316" t="s">
        <v>1</v>
      </c>
      <c r="F316" t="s">
        <v>2</v>
      </c>
      <c r="G316">
        <v>94.18</v>
      </c>
      <c r="H316">
        <v>20</v>
      </c>
      <c r="K316">
        <v>0</v>
      </c>
      <c r="L316">
        <v>0</v>
      </c>
      <c r="M316">
        <f t="shared" si="28"/>
        <v>0.8565333521274392</v>
      </c>
      <c r="N316">
        <v>1</v>
      </c>
      <c r="O316" s="2">
        <f t="shared" si="29"/>
        <v>-2.1412104113666275</v>
      </c>
      <c r="P316" s="2">
        <f t="shared" si="30"/>
        <v>0.11751251841548406</v>
      </c>
      <c r="Q316" s="2">
        <f t="shared" si="31"/>
        <v>0.10515543806355254</v>
      </c>
      <c r="R316" s="1">
        <f t="shared" si="34"/>
        <v>0.10515543806355254</v>
      </c>
      <c r="S316">
        <f t="shared" si="32"/>
        <v>-2.2523156609709778</v>
      </c>
      <c r="T316">
        <f t="shared" si="33"/>
        <v>0</v>
      </c>
    </row>
    <row r="317" spans="1:20" hidden="1" x14ac:dyDescent="0.25">
      <c r="A317" t="s">
        <v>0</v>
      </c>
      <c r="B317">
        <v>66</v>
      </c>
      <c r="C317" t="s">
        <v>3</v>
      </c>
      <c r="D317" t="s">
        <v>8</v>
      </c>
      <c r="E317" t="s">
        <v>1</v>
      </c>
      <c r="F317" t="s">
        <v>9</v>
      </c>
      <c r="G317">
        <v>183.62</v>
      </c>
      <c r="H317">
        <v>30.3</v>
      </c>
      <c r="K317">
        <v>0</v>
      </c>
      <c r="L317">
        <v>0</v>
      </c>
      <c r="M317">
        <f t="shared" si="28"/>
        <v>0.66524554660765944</v>
      </c>
      <c r="N317">
        <v>1</v>
      </c>
      <c r="O317" s="2">
        <f t="shared" si="29"/>
        <v>-2.1390745662685089</v>
      </c>
      <c r="P317" s="2">
        <f t="shared" si="30"/>
        <v>0.11776377517915691</v>
      </c>
      <c r="Q317" s="2">
        <f t="shared" si="31"/>
        <v>0.10535658588531513</v>
      </c>
      <c r="R317" s="1">
        <f t="shared" si="34"/>
        <v>0.10535658588531513</v>
      </c>
      <c r="S317">
        <f t="shared" si="32"/>
        <v>-2.2504046263497122</v>
      </c>
      <c r="T317">
        <f t="shared" si="33"/>
        <v>0</v>
      </c>
    </row>
    <row r="318" spans="1:20" hidden="1" x14ac:dyDescent="0.25">
      <c r="A318" t="s">
        <v>0</v>
      </c>
      <c r="B318">
        <v>55</v>
      </c>
      <c r="C318" t="s">
        <v>3</v>
      </c>
      <c r="D318" t="s">
        <v>8</v>
      </c>
      <c r="E318" t="s">
        <v>1</v>
      </c>
      <c r="F318" t="s">
        <v>2</v>
      </c>
      <c r="G318">
        <v>209.61</v>
      </c>
      <c r="H318">
        <v>40.299999999999997</v>
      </c>
      <c r="K318">
        <v>0</v>
      </c>
      <c r="L318">
        <v>0</v>
      </c>
      <c r="M318">
        <f t="shared" si="28"/>
        <v>0.43720550514140488</v>
      </c>
      <c r="N318">
        <v>1</v>
      </c>
      <c r="O318" s="2">
        <f t="shared" si="29"/>
        <v>-2.1365283600249021</v>
      </c>
      <c r="P318" s="2">
        <f t="shared" si="30"/>
        <v>0.11806400810405776</v>
      </c>
      <c r="Q318" s="2">
        <f t="shared" si="31"/>
        <v>0.10559682383861299</v>
      </c>
      <c r="R318" s="1">
        <f t="shared" si="34"/>
        <v>0.10559682383861299</v>
      </c>
      <c r="S318">
        <f t="shared" si="32"/>
        <v>-2.2481269854481685</v>
      </c>
      <c r="T318">
        <f t="shared" si="33"/>
        <v>0</v>
      </c>
    </row>
    <row r="319" spans="1:20" hidden="1" x14ac:dyDescent="0.25">
      <c r="A319" t="s">
        <v>0</v>
      </c>
      <c r="B319">
        <v>42</v>
      </c>
      <c r="C319" t="s">
        <v>5</v>
      </c>
      <c r="D319" t="s">
        <v>6</v>
      </c>
      <c r="E319" t="s">
        <v>1</v>
      </c>
      <c r="F319" t="s">
        <v>11</v>
      </c>
      <c r="G319">
        <v>76.19</v>
      </c>
      <c r="H319">
        <v>31.7</v>
      </c>
      <c r="K319">
        <v>0</v>
      </c>
      <c r="L319">
        <v>0</v>
      </c>
      <c r="M319">
        <f t="shared" si="28"/>
        <v>0.1978627047057446</v>
      </c>
      <c r="N319">
        <v>1</v>
      </c>
      <c r="O319" s="2">
        <f t="shared" si="29"/>
        <v>-2.133855951578941</v>
      </c>
      <c r="P319" s="2">
        <f t="shared" si="30"/>
        <v>0.11837994532509886</v>
      </c>
      <c r="Q319" s="2">
        <f t="shared" si="31"/>
        <v>0.10584948864644324</v>
      </c>
      <c r="R319" s="1">
        <f t="shared" si="34"/>
        <v>0.10584948864644324</v>
      </c>
      <c r="S319">
        <f t="shared" si="32"/>
        <v>-2.2457371123393064</v>
      </c>
      <c r="T319">
        <f t="shared" si="33"/>
        <v>0</v>
      </c>
    </row>
    <row r="320" spans="1:20" hidden="1" x14ac:dyDescent="0.25">
      <c r="A320" t="s">
        <v>0</v>
      </c>
      <c r="B320">
        <v>75</v>
      </c>
      <c r="C320" t="s">
        <v>3</v>
      </c>
      <c r="D320" t="s">
        <v>4</v>
      </c>
      <c r="E320" t="s">
        <v>1</v>
      </c>
      <c r="F320" t="s">
        <v>9</v>
      </c>
      <c r="G320">
        <v>183.25</v>
      </c>
      <c r="H320">
        <v>32.6</v>
      </c>
      <c r="K320">
        <v>0</v>
      </c>
      <c r="L320">
        <v>1</v>
      </c>
      <c r="M320">
        <f t="shared" si="28"/>
        <v>0.8173627710966016</v>
      </c>
      <c r="N320">
        <v>1</v>
      </c>
      <c r="O320" s="2">
        <f t="shared" si="29"/>
        <v>2.8592269520777269</v>
      </c>
      <c r="P320" s="2">
        <f t="shared" si="30"/>
        <v>17.448033555648973</v>
      </c>
      <c r="Q320" s="2">
        <f t="shared" si="31"/>
        <v>0.94579368055768798</v>
      </c>
      <c r="R320" s="1">
        <f t="shared" si="34"/>
        <v>0.94579368055768798</v>
      </c>
      <c r="S320">
        <f t="shared" si="32"/>
        <v>-5.5730830378857801E-2</v>
      </c>
      <c r="T320">
        <f t="shared" si="33"/>
        <v>1</v>
      </c>
    </row>
    <row r="321" spans="1:20" hidden="1" x14ac:dyDescent="0.25">
      <c r="A321" t="s">
        <v>0</v>
      </c>
      <c r="B321">
        <v>61</v>
      </c>
      <c r="C321" t="s">
        <v>3</v>
      </c>
      <c r="D321" t="s">
        <v>6</v>
      </c>
      <c r="E321" t="s">
        <v>1</v>
      </c>
      <c r="F321" t="s">
        <v>11</v>
      </c>
      <c r="G321">
        <v>87.87</v>
      </c>
      <c r="H321">
        <v>37</v>
      </c>
      <c r="K321">
        <v>1</v>
      </c>
      <c r="L321">
        <v>0</v>
      </c>
      <c r="M321">
        <f t="shared" si="28"/>
        <v>0.56394048563236088</v>
      </c>
      <c r="N321">
        <v>1</v>
      </c>
      <c r="O321" s="2">
        <f t="shared" si="29"/>
        <v>2.716548950104992</v>
      </c>
      <c r="P321" s="2">
        <f t="shared" si="30"/>
        <v>15.128024488452205</v>
      </c>
      <c r="Q321" s="2">
        <f t="shared" si="31"/>
        <v>0.93799612589154935</v>
      </c>
      <c r="R321" s="1">
        <f t="shared" si="34"/>
        <v>0.93799612589154935</v>
      </c>
      <c r="S321">
        <f t="shared" si="32"/>
        <v>-6.4009460164026505E-2</v>
      </c>
      <c r="T321">
        <f t="shared" si="33"/>
        <v>1</v>
      </c>
    </row>
    <row r="322" spans="1:20" hidden="1" x14ac:dyDescent="0.25">
      <c r="A322" t="s">
        <v>0</v>
      </c>
      <c r="B322">
        <v>59</v>
      </c>
      <c r="C322" t="s">
        <v>5</v>
      </c>
      <c r="D322" t="s">
        <v>8</v>
      </c>
      <c r="E322" t="s">
        <v>1</v>
      </c>
      <c r="F322" t="s">
        <v>9</v>
      </c>
      <c r="G322">
        <v>75.28</v>
      </c>
      <c r="H322">
        <v>23.1</v>
      </c>
      <c r="K322">
        <v>0</v>
      </c>
      <c r="L322">
        <v>0</v>
      </c>
      <c r="M322">
        <f t="shared" ref="M322:M385" si="35">_xlfn.NORM.DIST(B322,AVERAGE($B$2:$B$1061),_xlfn.STDEV.P($B$2:$B$1061),TRUE)</f>
        <v>0.52178163014339485</v>
      </c>
      <c r="N322">
        <v>1</v>
      </c>
      <c r="O322" s="2">
        <f t="shared" ref="O322:O385" si="36">SUMPRODUCT(K322:M322,$K$1065:$M$1065)+$J$1065</f>
        <v>-2.1374727040802508</v>
      </c>
      <c r="P322" s="2">
        <f t="shared" ref="P322:P385" si="37">EXP(O322)</f>
        <v>0.1179525676871834</v>
      </c>
      <c r="Q322" s="2">
        <f t="shared" ref="Q322:Q385" si="38">P322/(1+P322)</f>
        <v>0.10550766740596454</v>
      </c>
      <c r="R322" s="1">
        <f t="shared" si="34"/>
        <v>0.10550766740596454</v>
      </c>
      <c r="S322">
        <f t="shared" ref="S322:S385" si="39">LN(R322)</f>
        <v>-2.2489716518730618</v>
      </c>
      <c r="T322">
        <f t="shared" ref="T322:T385" si="40">IF(ABS(Q322-N322)&lt;$O$1065,1,0)</f>
        <v>0</v>
      </c>
    </row>
    <row r="323" spans="1:20" hidden="1" x14ac:dyDescent="0.25">
      <c r="A323" t="s">
        <v>0</v>
      </c>
      <c r="B323">
        <v>82</v>
      </c>
      <c r="C323" t="s">
        <v>5</v>
      </c>
      <c r="D323" t="s">
        <v>6</v>
      </c>
      <c r="E323" t="s">
        <v>10</v>
      </c>
      <c r="F323" t="s">
        <v>2</v>
      </c>
      <c r="G323">
        <v>81.67</v>
      </c>
      <c r="H323">
        <v>21.3</v>
      </c>
      <c r="K323">
        <v>1</v>
      </c>
      <c r="L323">
        <v>0</v>
      </c>
      <c r="M323">
        <f t="shared" si="35"/>
        <v>0.89929715668439136</v>
      </c>
      <c r="N323">
        <v>1</v>
      </c>
      <c r="O323" s="2">
        <f t="shared" si="36"/>
        <v>2.7128044881930502</v>
      </c>
      <c r="P323" s="2">
        <f t="shared" si="37"/>
        <v>15.071484099681086</v>
      </c>
      <c r="Q323" s="2">
        <f t="shared" si="38"/>
        <v>0.93777799276049167</v>
      </c>
      <c r="R323" s="1">
        <f t="shared" ref="R323:R386" si="41">(Q323^N323)*(1-Q323)^(1-N323)</f>
        <v>0.93777799276049167</v>
      </c>
      <c r="S323">
        <f t="shared" si="39"/>
        <v>-6.4242039481410121E-2</v>
      </c>
      <c r="T323">
        <f t="shared" si="40"/>
        <v>1</v>
      </c>
    </row>
    <row r="324" spans="1:20" hidden="1" x14ac:dyDescent="0.25">
      <c r="A324" t="s">
        <v>7</v>
      </c>
      <c r="B324">
        <v>58</v>
      </c>
      <c r="C324" t="s">
        <v>3</v>
      </c>
      <c r="D324" t="s">
        <v>6</v>
      </c>
      <c r="E324" t="s">
        <v>1</v>
      </c>
      <c r="F324" t="s">
        <v>2</v>
      </c>
      <c r="G324">
        <v>80.34</v>
      </c>
      <c r="H324">
        <v>25.5</v>
      </c>
      <c r="K324">
        <v>0</v>
      </c>
      <c r="L324">
        <v>0</v>
      </c>
      <c r="M324">
        <f t="shared" si="35"/>
        <v>0.50058033169101179</v>
      </c>
      <c r="N324">
        <v>1</v>
      </c>
      <c r="O324" s="2">
        <f t="shared" si="36"/>
        <v>-2.1372359786431523</v>
      </c>
      <c r="P324" s="2">
        <f t="shared" si="37"/>
        <v>0.11798049336555484</v>
      </c>
      <c r="Q324" s="2">
        <f t="shared" si="38"/>
        <v>0.10553001064480813</v>
      </c>
      <c r="R324" s="1">
        <f t="shared" si="41"/>
        <v>0.10553001064480813</v>
      </c>
      <c r="S324">
        <f t="shared" si="39"/>
        <v>-2.2487599054291714</v>
      </c>
      <c r="T324">
        <f t="shared" si="40"/>
        <v>0</v>
      </c>
    </row>
    <row r="325" spans="1:20" hidden="1" x14ac:dyDescent="0.25">
      <c r="A325" t="s">
        <v>7</v>
      </c>
      <c r="B325">
        <v>76</v>
      </c>
      <c r="C325" t="s">
        <v>5</v>
      </c>
      <c r="D325" t="s">
        <v>6</v>
      </c>
      <c r="E325" t="s">
        <v>1</v>
      </c>
      <c r="F325" t="s">
        <v>2</v>
      </c>
      <c r="G325">
        <v>224.79</v>
      </c>
      <c r="H325">
        <v>41.2</v>
      </c>
      <c r="K325">
        <v>0</v>
      </c>
      <c r="L325">
        <v>0</v>
      </c>
      <c r="M325">
        <f t="shared" si="35"/>
        <v>0.83110256323999188</v>
      </c>
      <c r="N325">
        <v>1</v>
      </c>
      <c r="O325" s="2">
        <f t="shared" si="36"/>
        <v>-2.1409264610874188</v>
      </c>
      <c r="P325" s="2">
        <f t="shared" si="37"/>
        <v>0.11754589086573271</v>
      </c>
      <c r="Q325" s="2">
        <f t="shared" si="38"/>
        <v>0.10518216014795873</v>
      </c>
      <c r="R325" s="1">
        <f t="shared" si="41"/>
        <v>0.10518216014795873</v>
      </c>
      <c r="S325">
        <f t="shared" si="39"/>
        <v>-2.2520615734014973</v>
      </c>
      <c r="T325">
        <f t="shared" si="40"/>
        <v>0</v>
      </c>
    </row>
    <row r="326" spans="1:20" hidden="1" x14ac:dyDescent="0.25">
      <c r="A326" t="s">
        <v>0</v>
      </c>
      <c r="B326">
        <v>72</v>
      </c>
      <c r="C326" t="s">
        <v>3</v>
      </c>
      <c r="D326" t="s">
        <v>4</v>
      </c>
      <c r="E326" t="s">
        <v>1</v>
      </c>
      <c r="F326" t="s">
        <v>2</v>
      </c>
      <c r="G326">
        <v>111.88</v>
      </c>
      <c r="H326">
        <v>26.2</v>
      </c>
      <c r="K326">
        <v>0</v>
      </c>
      <c r="L326">
        <v>0</v>
      </c>
      <c r="M326">
        <f t="shared" si="35"/>
        <v>0.77212028062077542</v>
      </c>
      <c r="N326">
        <v>1</v>
      </c>
      <c r="O326" s="2">
        <f t="shared" si="36"/>
        <v>-2.1402678879030708</v>
      </c>
      <c r="P326" s="2">
        <f t="shared" si="37"/>
        <v>0.1176233289339059</v>
      </c>
      <c r="Q326" s="2">
        <f t="shared" si="38"/>
        <v>0.10524416043293054</v>
      </c>
      <c r="R326" s="1">
        <f t="shared" si="41"/>
        <v>0.10524416043293054</v>
      </c>
      <c r="S326">
        <f t="shared" si="39"/>
        <v>-2.2514722907813876</v>
      </c>
      <c r="T326">
        <f t="shared" si="40"/>
        <v>0</v>
      </c>
    </row>
    <row r="327" spans="1:20" hidden="1" x14ac:dyDescent="0.25">
      <c r="A327" t="s">
        <v>0</v>
      </c>
      <c r="B327">
        <v>58</v>
      </c>
      <c r="C327" t="s">
        <v>5</v>
      </c>
      <c r="D327" t="s">
        <v>4</v>
      </c>
      <c r="E327" t="s">
        <v>1</v>
      </c>
      <c r="F327" t="s">
        <v>2</v>
      </c>
      <c r="G327">
        <v>85.33</v>
      </c>
      <c r="H327">
        <v>26</v>
      </c>
      <c r="K327">
        <v>0</v>
      </c>
      <c r="L327">
        <v>0</v>
      </c>
      <c r="M327">
        <f t="shared" si="35"/>
        <v>0.50058033169101179</v>
      </c>
      <c r="N327">
        <v>1</v>
      </c>
      <c r="O327" s="2">
        <f t="shared" si="36"/>
        <v>-2.1372359786431523</v>
      </c>
      <c r="P327" s="2">
        <f t="shared" si="37"/>
        <v>0.11798049336555484</v>
      </c>
      <c r="Q327" s="2">
        <f t="shared" si="38"/>
        <v>0.10553001064480813</v>
      </c>
      <c r="R327" s="1">
        <f t="shared" si="41"/>
        <v>0.10553001064480813</v>
      </c>
      <c r="S327">
        <f t="shared" si="39"/>
        <v>-2.2487599054291714</v>
      </c>
      <c r="T327">
        <f t="shared" si="40"/>
        <v>0</v>
      </c>
    </row>
    <row r="328" spans="1:20" hidden="1" x14ac:dyDescent="0.25">
      <c r="A328" t="s">
        <v>0</v>
      </c>
      <c r="B328">
        <v>68</v>
      </c>
      <c r="C328" t="s">
        <v>3</v>
      </c>
      <c r="D328" t="s">
        <v>8</v>
      </c>
      <c r="E328" t="s">
        <v>1</v>
      </c>
      <c r="F328" t="s">
        <v>2</v>
      </c>
      <c r="G328">
        <v>84.73</v>
      </c>
      <c r="H328">
        <v>28.3</v>
      </c>
      <c r="K328">
        <v>1</v>
      </c>
      <c r="L328">
        <v>0</v>
      </c>
      <c r="M328">
        <f t="shared" si="35"/>
        <v>0.70303995597925584</v>
      </c>
      <c r="N328">
        <v>1</v>
      </c>
      <c r="O328" s="2">
        <f t="shared" si="36"/>
        <v>2.714995819621405</v>
      </c>
      <c r="P328" s="2">
        <f t="shared" si="37"/>
        <v>15.104546929038751</v>
      </c>
      <c r="Q328" s="2">
        <f t="shared" si="38"/>
        <v>0.93790573529287802</v>
      </c>
      <c r="R328" s="1">
        <f t="shared" si="41"/>
        <v>0.93790573529287802</v>
      </c>
      <c r="S328">
        <f t="shared" si="39"/>
        <v>-6.4105830449286763E-2</v>
      </c>
      <c r="T328">
        <f t="shared" si="40"/>
        <v>1</v>
      </c>
    </row>
    <row r="329" spans="1:20" hidden="1" x14ac:dyDescent="0.25">
      <c r="A329" t="s">
        <v>7</v>
      </c>
      <c r="B329">
        <v>79</v>
      </c>
      <c r="C329" t="s">
        <v>3</v>
      </c>
      <c r="D329" t="s">
        <v>6</v>
      </c>
      <c r="E329" t="s">
        <v>1</v>
      </c>
      <c r="F329" t="s">
        <v>2</v>
      </c>
      <c r="G329">
        <v>222.34</v>
      </c>
      <c r="H329">
        <v>26.6</v>
      </c>
      <c r="K329">
        <v>0</v>
      </c>
      <c r="L329">
        <v>0</v>
      </c>
      <c r="M329">
        <f t="shared" si="35"/>
        <v>0.86822593526024505</v>
      </c>
      <c r="N329">
        <v>1</v>
      </c>
      <c r="O329" s="2">
        <f t="shared" si="36"/>
        <v>-2.1413409661936886</v>
      </c>
      <c r="P329" s="2">
        <f t="shared" si="37"/>
        <v>0.11749717759039598</v>
      </c>
      <c r="Q329" s="2">
        <f t="shared" si="38"/>
        <v>0.10514315377847248</v>
      </c>
      <c r="R329" s="1">
        <f t="shared" si="41"/>
        <v>0.10514315377847248</v>
      </c>
      <c r="S329">
        <f t="shared" si="39"/>
        <v>-2.2524324880499078</v>
      </c>
      <c r="T329">
        <f t="shared" si="40"/>
        <v>0</v>
      </c>
    </row>
    <row r="330" spans="1:20" hidden="1" x14ac:dyDescent="0.25">
      <c r="A330" t="s">
        <v>7</v>
      </c>
      <c r="B330">
        <v>80</v>
      </c>
      <c r="C330" t="s">
        <v>3</v>
      </c>
      <c r="D330" t="s">
        <v>4</v>
      </c>
      <c r="E330" t="s">
        <v>1</v>
      </c>
      <c r="F330" t="s">
        <v>2</v>
      </c>
      <c r="G330">
        <v>57.61</v>
      </c>
      <c r="H330">
        <v>20.9</v>
      </c>
      <c r="K330">
        <v>0</v>
      </c>
      <c r="L330">
        <v>1</v>
      </c>
      <c r="M330">
        <f t="shared" si="35"/>
        <v>0.87924383586294119</v>
      </c>
      <c r="N330">
        <v>1</v>
      </c>
      <c r="O330" s="2">
        <f t="shared" si="36"/>
        <v>2.8585360122214811</v>
      </c>
      <c r="P330" s="2">
        <f t="shared" si="37"/>
        <v>17.435982177720369</v>
      </c>
      <c r="Q330" s="2">
        <f t="shared" si="38"/>
        <v>0.94575824654416918</v>
      </c>
      <c r="R330" s="1">
        <f t="shared" si="41"/>
        <v>0.94575824654416918</v>
      </c>
      <c r="S330">
        <f t="shared" si="39"/>
        <v>-5.5768295925550174E-2</v>
      </c>
      <c r="T330">
        <f t="shared" si="40"/>
        <v>1</v>
      </c>
    </row>
    <row r="331" spans="1:20" hidden="1" x14ac:dyDescent="0.25">
      <c r="A331" t="s">
        <v>7</v>
      </c>
      <c r="B331">
        <v>82</v>
      </c>
      <c r="C331" t="s">
        <v>5</v>
      </c>
      <c r="D331" t="s">
        <v>4</v>
      </c>
      <c r="E331" t="s">
        <v>1</v>
      </c>
      <c r="F331" t="s">
        <v>9</v>
      </c>
      <c r="G331">
        <v>95.27</v>
      </c>
      <c r="H331">
        <v>34.700000000000003</v>
      </c>
      <c r="K331">
        <v>0</v>
      </c>
      <c r="L331">
        <v>0</v>
      </c>
      <c r="M331">
        <f t="shared" si="35"/>
        <v>0.89929715668439136</v>
      </c>
      <c r="N331">
        <v>1</v>
      </c>
      <c r="O331" s="2">
        <f t="shared" si="36"/>
        <v>-2.141687895344718</v>
      </c>
      <c r="P331" s="2">
        <f t="shared" si="37"/>
        <v>0.11745642146447906</v>
      </c>
      <c r="Q331" s="2">
        <f t="shared" si="38"/>
        <v>0.10511051635512274</v>
      </c>
      <c r="R331" s="1">
        <f t="shared" si="41"/>
        <v>0.10511051635512274</v>
      </c>
      <c r="S331">
        <f t="shared" si="39"/>
        <v>-2.2527429456375558</v>
      </c>
      <c r="T331">
        <f t="shared" si="40"/>
        <v>0</v>
      </c>
    </row>
    <row r="332" spans="1:20" hidden="1" x14ac:dyDescent="0.25">
      <c r="A332" t="s">
        <v>0</v>
      </c>
      <c r="B332">
        <v>79</v>
      </c>
      <c r="C332" t="s">
        <v>5</v>
      </c>
      <c r="D332" t="s">
        <v>4</v>
      </c>
      <c r="E332" t="s">
        <v>1</v>
      </c>
      <c r="F332" t="s">
        <v>2</v>
      </c>
      <c r="G332">
        <v>84</v>
      </c>
      <c r="H332">
        <v>26.9</v>
      </c>
      <c r="K332">
        <v>0</v>
      </c>
      <c r="L332">
        <v>0</v>
      </c>
      <c r="M332">
        <f t="shared" si="35"/>
        <v>0.86822593526024505</v>
      </c>
      <c r="N332">
        <v>1</v>
      </c>
      <c r="O332" s="2">
        <f t="shared" si="36"/>
        <v>-2.1413409661936886</v>
      </c>
      <c r="P332" s="2">
        <f t="shared" si="37"/>
        <v>0.11749717759039598</v>
      </c>
      <c r="Q332" s="2">
        <f t="shared" si="38"/>
        <v>0.10514315377847248</v>
      </c>
      <c r="R332" s="1">
        <f t="shared" si="41"/>
        <v>0.10514315377847248</v>
      </c>
      <c r="S332">
        <f t="shared" si="39"/>
        <v>-2.2524324880499078</v>
      </c>
      <c r="T332">
        <f t="shared" si="40"/>
        <v>0</v>
      </c>
    </row>
    <row r="333" spans="1:20" hidden="1" x14ac:dyDescent="0.25">
      <c r="A333" t="s">
        <v>7</v>
      </c>
      <c r="B333">
        <v>73</v>
      </c>
      <c r="C333" t="s">
        <v>5</v>
      </c>
      <c r="D333" t="s">
        <v>6</v>
      </c>
      <c r="E333" t="s">
        <v>1</v>
      </c>
      <c r="F333" t="s">
        <v>2</v>
      </c>
      <c r="G333">
        <v>237.02</v>
      </c>
      <c r="H333">
        <v>24.7</v>
      </c>
      <c r="K333">
        <v>0</v>
      </c>
      <c r="L333">
        <v>0</v>
      </c>
      <c r="M333">
        <f t="shared" si="35"/>
        <v>0.78786018647928835</v>
      </c>
      <c r="N333">
        <v>1</v>
      </c>
      <c r="O333" s="2">
        <f t="shared" si="36"/>
        <v>-2.1404436335585841</v>
      </c>
      <c r="P333" s="2">
        <f t="shared" si="37"/>
        <v>0.11760265896124089</v>
      </c>
      <c r="Q333" s="2">
        <f t="shared" si="38"/>
        <v>0.10522761199454109</v>
      </c>
      <c r="R333" s="1">
        <f t="shared" si="41"/>
        <v>0.10522761199454109</v>
      </c>
      <c r="S333">
        <f t="shared" si="39"/>
        <v>-2.2516295416871284</v>
      </c>
      <c r="T333">
        <f t="shared" si="40"/>
        <v>0</v>
      </c>
    </row>
    <row r="334" spans="1:20" hidden="1" x14ac:dyDescent="0.25">
      <c r="A334" t="s">
        <v>0</v>
      </c>
      <c r="B334">
        <v>50</v>
      </c>
      <c r="C334" t="s">
        <v>5</v>
      </c>
      <c r="D334" t="s">
        <v>6</v>
      </c>
      <c r="E334" t="s">
        <v>1</v>
      </c>
      <c r="F334" t="s">
        <v>2</v>
      </c>
      <c r="G334">
        <v>73.13</v>
      </c>
      <c r="H334">
        <v>39.4</v>
      </c>
      <c r="K334">
        <v>0</v>
      </c>
      <c r="L334">
        <v>0</v>
      </c>
      <c r="M334">
        <f t="shared" si="35"/>
        <v>0.33581472283078839</v>
      </c>
      <c r="N334">
        <v>1</v>
      </c>
      <c r="O334" s="2">
        <f t="shared" si="36"/>
        <v>-2.1353962700581417</v>
      </c>
      <c r="P334" s="2">
        <f t="shared" si="37"/>
        <v>0.11819774286867732</v>
      </c>
      <c r="Q334" s="2">
        <f t="shared" si="38"/>
        <v>0.10570379311037352</v>
      </c>
      <c r="R334" s="1">
        <f t="shared" si="41"/>
        <v>0.10570379311037352</v>
      </c>
      <c r="S334">
        <f t="shared" si="39"/>
        <v>-2.2471145011266067</v>
      </c>
      <c r="T334">
        <f t="shared" si="40"/>
        <v>0</v>
      </c>
    </row>
    <row r="335" spans="1:20" hidden="1" x14ac:dyDescent="0.25">
      <c r="A335" t="s">
        <v>7</v>
      </c>
      <c r="B335">
        <v>56</v>
      </c>
      <c r="C335" t="s">
        <v>5</v>
      </c>
      <c r="D335" t="s">
        <v>8</v>
      </c>
      <c r="E335" t="s">
        <v>1</v>
      </c>
      <c r="F335" t="s">
        <v>2</v>
      </c>
      <c r="G335">
        <v>258.99</v>
      </c>
      <c r="H335">
        <v>24.5</v>
      </c>
      <c r="K335">
        <v>0</v>
      </c>
      <c r="L335">
        <v>1</v>
      </c>
      <c r="M335">
        <f t="shared" si="35"/>
        <v>0.45823266581681643</v>
      </c>
      <c r="N335">
        <v>1</v>
      </c>
      <c r="O335" s="2">
        <f t="shared" si="36"/>
        <v>2.8632368588925616</v>
      </c>
      <c r="P335" s="2">
        <f t="shared" si="37"/>
        <v>17.518139008538384</v>
      </c>
      <c r="Q335" s="2">
        <f t="shared" si="38"/>
        <v>0.94599889332621823</v>
      </c>
      <c r="R335" s="1">
        <f t="shared" si="41"/>
        <v>0.94599889332621823</v>
      </c>
      <c r="S335">
        <f t="shared" si="39"/>
        <v>-5.5513879776378325E-2</v>
      </c>
      <c r="T335">
        <f t="shared" si="40"/>
        <v>1</v>
      </c>
    </row>
    <row r="336" spans="1:20" hidden="1" x14ac:dyDescent="0.25">
      <c r="A336" t="s">
        <v>7</v>
      </c>
      <c r="B336">
        <v>78</v>
      </c>
      <c r="C336" t="s">
        <v>5</v>
      </c>
      <c r="D336" t="s">
        <v>6</v>
      </c>
      <c r="E336" t="s">
        <v>1</v>
      </c>
      <c r="F336" t="s">
        <v>2</v>
      </c>
      <c r="G336">
        <v>69.41</v>
      </c>
      <c r="H336">
        <v>21.3</v>
      </c>
      <c r="K336">
        <v>0</v>
      </c>
      <c r="L336">
        <v>0</v>
      </c>
      <c r="M336">
        <f t="shared" si="35"/>
        <v>0.8565333521274392</v>
      </c>
      <c r="N336">
        <v>1</v>
      </c>
      <c r="O336" s="2">
        <f t="shared" si="36"/>
        <v>-2.1412104113666275</v>
      </c>
      <c r="P336" s="2">
        <f t="shared" si="37"/>
        <v>0.11751251841548406</v>
      </c>
      <c r="Q336" s="2">
        <f t="shared" si="38"/>
        <v>0.10515543806355254</v>
      </c>
      <c r="R336" s="1">
        <f t="shared" si="41"/>
        <v>0.10515543806355254</v>
      </c>
      <c r="S336">
        <f t="shared" si="39"/>
        <v>-2.2523156609709778</v>
      </c>
      <c r="T336">
        <f t="shared" si="40"/>
        <v>0</v>
      </c>
    </row>
    <row r="337" spans="1:20" hidden="1" x14ac:dyDescent="0.25">
      <c r="A337" t="s">
        <v>7</v>
      </c>
      <c r="B337">
        <v>76</v>
      </c>
      <c r="C337" t="s">
        <v>5</v>
      </c>
      <c r="D337" t="s">
        <v>8</v>
      </c>
      <c r="E337" t="s">
        <v>1</v>
      </c>
      <c r="F337" t="s">
        <v>2</v>
      </c>
      <c r="G337">
        <v>129.69</v>
      </c>
      <c r="H337">
        <v>28.6</v>
      </c>
      <c r="K337">
        <v>0</v>
      </c>
      <c r="L337">
        <v>0</v>
      </c>
      <c r="M337">
        <f t="shared" si="35"/>
        <v>0.83110256323999188</v>
      </c>
      <c r="N337">
        <v>1</v>
      </c>
      <c r="O337" s="2">
        <f t="shared" si="36"/>
        <v>-2.1409264610874188</v>
      </c>
      <c r="P337" s="2">
        <f t="shared" si="37"/>
        <v>0.11754589086573271</v>
      </c>
      <c r="Q337" s="2">
        <f t="shared" si="38"/>
        <v>0.10518216014795873</v>
      </c>
      <c r="R337" s="1">
        <f t="shared" si="41"/>
        <v>0.10518216014795873</v>
      </c>
      <c r="S337">
        <f t="shared" si="39"/>
        <v>-2.2520615734014973</v>
      </c>
      <c r="T337">
        <f t="shared" si="40"/>
        <v>0</v>
      </c>
    </row>
    <row r="338" spans="1:20" hidden="1" x14ac:dyDescent="0.25">
      <c r="A338" t="s">
        <v>7</v>
      </c>
      <c r="B338">
        <v>56</v>
      </c>
      <c r="C338" t="s">
        <v>5</v>
      </c>
      <c r="D338" t="s">
        <v>4</v>
      </c>
      <c r="E338" t="s">
        <v>1</v>
      </c>
      <c r="F338" t="s">
        <v>2</v>
      </c>
      <c r="G338">
        <v>217.49</v>
      </c>
      <c r="H338">
        <v>39.799999999999997</v>
      </c>
      <c r="K338">
        <v>1</v>
      </c>
      <c r="L338">
        <v>0</v>
      </c>
      <c r="M338">
        <f t="shared" si="35"/>
        <v>0.45823266581681643</v>
      </c>
      <c r="N338">
        <v>1</v>
      </c>
      <c r="O338" s="2">
        <f t="shared" si="36"/>
        <v>2.7177292424303299</v>
      </c>
      <c r="P338" s="2">
        <f t="shared" si="37"/>
        <v>15.145890521150005</v>
      </c>
      <c r="Q338" s="2">
        <f t="shared" si="38"/>
        <v>0.93806473550095804</v>
      </c>
      <c r="R338" s="1">
        <f t="shared" si="41"/>
        <v>0.93806473550095804</v>
      </c>
      <c r="S338">
        <f t="shared" si="39"/>
        <v>-6.3936317963950606E-2</v>
      </c>
      <c r="T338">
        <f t="shared" si="40"/>
        <v>1</v>
      </c>
    </row>
    <row r="339" spans="1:20" hidden="1" x14ac:dyDescent="0.25">
      <c r="A339" t="s">
        <v>0</v>
      </c>
      <c r="B339">
        <v>65</v>
      </c>
      <c r="C339" t="s">
        <v>3</v>
      </c>
      <c r="D339" t="s">
        <v>4</v>
      </c>
      <c r="E339" t="s">
        <v>10</v>
      </c>
      <c r="F339" t="s">
        <v>9</v>
      </c>
      <c r="G339">
        <v>218.42</v>
      </c>
      <c r="H339">
        <v>36.200000000000003</v>
      </c>
      <c r="K339">
        <v>0</v>
      </c>
      <c r="L339">
        <v>0</v>
      </c>
      <c r="M339">
        <f t="shared" si="35"/>
        <v>0.64566807211862054</v>
      </c>
      <c r="N339">
        <v>1</v>
      </c>
      <c r="O339" s="2">
        <f t="shared" si="36"/>
        <v>-2.1388559718170366</v>
      </c>
      <c r="P339" s="2">
        <f t="shared" si="37"/>
        <v>0.11778952050078521</v>
      </c>
      <c r="Q339" s="2">
        <f t="shared" si="38"/>
        <v>0.10537719162728763</v>
      </c>
      <c r="R339" s="1">
        <f t="shared" si="41"/>
        <v>0.10537719162728763</v>
      </c>
      <c r="S339">
        <f t="shared" si="39"/>
        <v>-2.2502090645154262</v>
      </c>
      <c r="T339">
        <f t="shared" si="40"/>
        <v>0</v>
      </c>
    </row>
    <row r="340" spans="1:20" hidden="1" x14ac:dyDescent="0.25">
      <c r="A340" t="s">
        <v>0</v>
      </c>
      <c r="B340">
        <v>82</v>
      </c>
      <c r="C340" t="s">
        <v>5</v>
      </c>
      <c r="D340" t="s">
        <v>6</v>
      </c>
      <c r="E340" t="s">
        <v>1</v>
      </c>
      <c r="F340" t="s">
        <v>9</v>
      </c>
      <c r="G340">
        <v>126.46</v>
      </c>
      <c r="H340">
        <v>14.3</v>
      </c>
      <c r="K340">
        <v>0</v>
      </c>
      <c r="L340">
        <v>1</v>
      </c>
      <c r="M340">
        <f t="shared" si="35"/>
        <v>0.89929715668439136</v>
      </c>
      <c r="N340">
        <v>1</v>
      </c>
      <c r="O340" s="2">
        <f t="shared" si="36"/>
        <v>2.858312104655282</v>
      </c>
      <c r="P340" s="2">
        <f t="shared" si="37"/>
        <v>17.432078566427023</v>
      </c>
      <c r="Q340" s="2">
        <f t="shared" si="38"/>
        <v>0.94574675903229699</v>
      </c>
      <c r="R340" s="1">
        <f t="shared" si="41"/>
        <v>0.94574675903229699</v>
      </c>
      <c r="S340">
        <f t="shared" si="39"/>
        <v>-5.5780442350580467E-2</v>
      </c>
      <c r="T340">
        <f t="shared" si="40"/>
        <v>1</v>
      </c>
    </row>
    <row r="341" spans="1:20" hidden="1" x14ac:dyDescent="0.25">
      <c r="A341" t="s">
        <v>0</v>
      </c>
      <c r="B341">
        <v>69</v>
      </c>
      <c r="C341" t="s">
        <v>3</v>
      </c>
      <c r="D341" t="s">
        <v>4</v>
      </c>
      <c r="E341" t="s">
        <v>1</v>
      </c>
      <c r="F341" t="s">
        <v>2</v>
      </c>
      <c r="G341">
        <v>94.14</v>
      </c>
      <c r="H341">
        <v>27.1</v>
      </c>
      <c r="K341">
        <v>0</v>
      </c>
      <c r="L341">
        <v>0</v>
      </c>
      <c r="M341">
        <f t="shared" si="35"/>
        <v>0.72117475438086609</v>
      </c>
      <c r="N341">
        <v>1</v>
      </c>
      <c r="O341" s="2">
        <f t="shared" si="36"/>
        <v>-2.1396990500088053</v>
      </c>
      <c r="P341" s="2">
        <f t="shared" si="37"/>
        <v>0.11769025657433749</v>
      </c>
      <c r="Q341" s="2">
        <f t="shared" si="38"/>
        <v>0.10529773869108604</v>
      </c>
      <c r="R341" s="1">
        <f t="shared" si="41"/>
        <v>0.10529773869108604</v>
      </c>
      <c r="S341">
        <f t="shared" si="39"/>
        <v>-2.2509633349912579</v>
      </c>
      <c r="T341">
        <f t="shared" si="40"/>
        <v>0</v>
      </c>
    </row>
    <row r="342" spans="1:20" hidden="1" x14ac:dyDescent="0.25">
      <c r="A342" t="s">
        <v>7</v>
      </c>
      <c r="B342">
        <v>78</v>
      </c>
      <c r="C342" t="s">
        <v>3</v>
      </c>
      <c r="D342" t="s">
        <v>6</v>
      </c>
      <c r="E342" t="s">
        <v>1</v>
      </c>
      <c r="F342" t="s">
        <v>11</v>
      </c>
      <c r="G342">
        <v>212.62</v>
      </c>
      <c r="H342">
        <v>26.5</v>
      </c>
      <c r="K342">
        <v>0</v>
      </c>
      <c r="L342">
        <v>1</v>
      </c>
      <c r="M342">
        <f t="shared" si="35"/>
        <v>0.8565333521274392</v>
      </c>
      <c r="N342">
        <v>1</v>
      </c>
      <c r="O342" s="2">
        <f t="shared" si="36"/>
        <v>2.8587895886333725</v>
      </c>
      <c r="P342" s="2">
        <f t="shared" si="37"/>
        <v>17.440404092141698</v>
      </c>
      <c r="Q342" s="2">
        <f t="shared" si="38"/>
        <v>0.94577125343873858</v>
      </c>
      <c r="R342" s="1">
        <f t="shared" si="41"/>
        <v>0.94577125343873858</v>
      </c>
      <c r="S342">
        <f t="shared" si="39"/>
        <v>-5.5754543145517164E-2</v>
      </c>
      <c r="T342">
        <f t="shared" si="40"/>
        <v>1</v>
      </c>
    </row>
    <row r="343" spans="1:20" hidden="1" x14ac:dyDescent="0.25">
      <c r="A343" t="s">
        <v>7</v>
      </c>
      <c r="B343">
        <v>82</v>
      </c>
      <c r="C343" t="s">
        <v>3</v>
      </c>
      <c r="D343" t="s">
        <v>6</v>
      </c>
      <c r="E343" t="s">
        <v>1</v>
      </c>
      <c r="F343" t="s">
        <v>9</v>
      </c>
      <c r="G343">
        <v>72.7</v>
      </c>
      <c r="H343">
        <v>18</v>
      </c>
      <c r="K343">
        <v>0</v>
      </c>
      <c r="L343">
        <v>0</v>
      </c>
      <c r="M343">
        <f t="shared" si="35"/>
        <v>0.89929715668439136</v>
      </c>
      <c r="N343">
        <v>1</v>
      </c>
      <c r="O343" s="2">
        <f t="shared" si="36"/>
        <v>-2.141687895344718</v>
      </c>
      <c r="P343" s="2">
        <f t="shared" si="37"/>
        <v>0.11745642146447906</v>
      </c>
      <c r="Q343" s="2">
        <f t="shared" si="38"/>
        <v>0.10511051635512274</v>
      </c>
      <c r="R343" s="1">
        <f t="shared" si="41"/>
        <v>0.10511051635512274</v>
      </c>
      <c r="S343">
        <f t="shared" si="39"/>
        <v>-2.2527429456375558</v>
      </c>
      <c r="T343">
        <f t="shared" si="40"/>
        <v>0</v>
      </c>
    </row>
    <row r="344" spans="1:20" hidden="1" x14ac:dyDescent="0.25">
      <c r="A344" t="s">
        <v>0</v>
      </c>
      <c r="B344">
        <v>81</v>
      </c>
      <c r="C344" t="s">
        <v>3</v>
      </c>
      <c r="D344" t="s">
        <v>4</v>
      </c>
      <c r="E344" t="s">
        <v>1</v>
      </c>
      <c r="F344" t="s">
        <v>2</v>
      </c>
      <c r="G344">
        <v>78.47</v>
      </c>
      <c r="H344">
        <v>27.2</v>
      </c>
      <c r="K344">
        <v>1</v>
      </c>
      <c r="L344">
        <v>0</v>
      </c>
      <c r="M344">
        <f t="shared" si="35"/>
        <v>0.88959668077899279</v>
      </c>
      <c r="N344">
        <v>1</v>
      </c>
      <c r="O344" s="2">
        <f t="shared" si="36"/>
        <v>2.7129127999270657</v>
      </c>
      <c r="P344" s="2">
        <f t="shared" si="37"/>
        <v>15.073116606666346</v>
      </c>
      <c r="Q344" s="2">
        <f t="shared" si="38"/>
        <v>0.93778431249697713</v>
      </c>
      <c r="R344" s="1">
        <f t="shared" si="41"/>
        <v>0.93778431249697713</v>
      </c>
      <c r="S344">
        <f t="shared" si="39"/>
        <v>-6.423530045016837E-2</v>
      </c>
      <c r="T344">
        <f t="shared" si="40"/>
        <v>1</v>
      </c>
    </row>
    <row r="345" spans="1:20" hidden="1" x14ac:dyDescent="0.25">
      <c r="A345" t="s">
        <v>7</v>
      </c>
      <c r="B345">
        <v>79</v>
      </c>
      <c r="C345" t="s">
        <v>3</v>
      </c>
      <c r="D345" t="s">
        <v>6</v>
      </c>
      <c r="E345" t="s">
        <v>1</v>
      </c>
      <c r="F345" t="s">
        <v>2</v>
      </c>
      <c r="G345">
        <v>143.15</v>
      </c>
      <c r="H345">
        <v>31.5</v>
      </c>
      <c r="K345">
        <v>0</v>
      </c>
      <c r="L345">
        <v>0</v>
      </c>
      <c r="M345">
        <f t="shared" si="35"/>
        <v>0.86822593526024505</v>
      </c>
      <c r="N345">
        <v>1</v>
      </c>
      <c r="O345" s="2">
        <f t="shared" si="36"/>
        <v>-2.1413409661936886</v>
      </c>
      <c r="P345" s="2">
        <f t="shared" si="37"/>
        <v>0.11749717759039598</v>
      </c>
      <c r="Q345" s="2">
        <f t="shared" si="38"/>
        <v>0.10514315377847248</v>
      </c>
      <c r="R345" s="1">
        <f t="shared" si="41"/>
        <v>0.10514315377847248</v>
      </c>
      <c r="S345">
        <f t="shared" si="39"/>
        <v>-2.2524324880499078</v>
      </c>
      <c r="T345">
        <f t="shared" si="40"/>
        <v>0</v>
      </c>
    </row>
    <row r="346" spans="1:20" hidden="1" x14ac:dyDescent="0.25">
      <c r="A346" t="s">
        <v>0</v>
      </c>
      <c r="B346">
        <v>73</v>
      </c>
      <c r="C346" t="s">
        <v>3</v>
      </c>
      <c r="D346" t="s">
        <v>4</v>
      </c>
      <c r="E346" t="s">
        <v>1</v>
      </c>
      <c r="F346" t="s">
        <v>2</v>
      </c>
      <c r="G346">
        <v>82.94</v>
      </c>
      <c r="H346">
        <v>33.799999999999997</v>
      </c>
      <c r="K346">
        <v>0</v>
      </c>
      <c r="L346">
        <v>1</v>
      </c>
      <c r="M346">
        <f t="shared" si="35"/>
        <v>0.78786018647928835</v>
      </c>
      <c r="N346">
        <v>1</v>
      </c>
      <c r="O346" s="2">
        <f t="shared" si="36"/>
        <v>2.8595563664414159</v>
      </c>
      <c r="P346" s="2">
        <f t="shared" si="37"/>
        <v>17.453782135300699</v>
      </c>
      <c r="Q346" s="2">
        <f t="shared" si="38"/>
        <v>0.94581056649156625</v>
      </c>
      <c r="R346" s="1">
        <f t="shared" si="41"/>
        <v>0.94581056649156625</v>
      </c>
      <c r="S346">
        <f t="shared" si="39"/>
        <v>-5.5712976820001536E-2</v>
      </c>
      <c r="T346">
        <f t="shared" si="40"/>
        <v>1</v>
      </c>
    </row>
    <row r="347" spans="1:20" hidden="1" x14ac:dyDescent="0.25">
      <c r="A347" t="s">
        <v>0</v>
      </c>
      <c r="B347">
        <v>70</v>
      </c>
      <c r="C347" t="s">
        <v>3</v>
      </c>
      <c r="D347" t="s">
        <v>8</v>
      </c>
      <c r="E347" t="s">
        <v>1</v>
      </c>
      <c r="F347" t="s">
        <v>9</v>
      </c>
      <c r="G347">
        <v>77.14</v>
      </c>
      <c r="H347">
        <v>25.1</v>
      </c>
      <c r="K347">
        <v>0</v>
      </c>
      <c r="L347">
        <v>0</v>
      </c>
      <c r="M347">
        <f t="shared" si="35"/>
        <v>0.73875303404759163</v>
      </c>
      <c r="N347">
        <v>1</v>
      </c>
      <c r="O347" s="2">
        <f t="shared" si="36"/>
        <v>-2.1398953222299095</v>
      </c>
      <c r="P347" s="2">
        <f t="shared" si="37"/>
        <v>0.11766715951300723</v>
      </c>
      <c r="Q347" s="2">
        <f t="shared" si="38"/>
        <v>0.10527924929303413</v>
      </c>
      <c r="R347" s="1">
        <f t="shared" si="41"/>
        <v>0.10527924929303413</v>
      </c>
      <c r="S347">
        <f t="shared" si="39"/>
        <v>-2.2511389420058365</v>
      </c>
      <c r="T347">
        <f t="shared" si="40"/>
        <v>0</v>
      </c>
    </row>
    <row r="348" spans="1:20" hidden="1" x14ac:dyDescent="0.25">
      <c r="A348" t="s">
        <v>0</v>
      </c>
      <c r="B348">
        <v>78</v>
      </c>
      <c r="C348" t="s">
        <v>3</v>
      </c>
      <c r="D348" t="s">
        <v>4</v>
      </c>
      <c r="E348" t="s">
        <v>1</v>
      </c>
      <c r="F348" t="s">
        <v>11</v>
      </c>
      <c r="G348">
        <v>105.47</v>
      </c>
      <c r="H348">
        <v>21.6</v>
      </c>
      <c r="K348">
        <v>0</v>
      </c>
      <c r="L348">
        <v>0</v>
      </c>
      <c r="M348">
        <f t="shared" si="35"/>
        <v>0.8565333521274392</v>
      </c>
      <c r="N348">
        <v>1</v>
      </c>
      <c r="O348" s="2">
        <f t="shared" si="36"/>
        <v>-2.1412104113666275</v>
      </c>
      <c r="P348" s="2">
        <f t="shared" si="37"/>
        <v>0.11751251841548406</v>
      </c>
      <c r="Q348" s="2">
        <f t="shared" si="38"/>
        <v>0.10515543806355254</v>
      </c>
      <c r="R348" s="1">
        <f t="shared" si="41"/>
        <v>0.10515543806355254</v>
      </c>
      <c r="S348">
        <f t="shared" si="39"/>
        <v>-2.2523156609709778</v>
      </c>
      <c r="T348">
        <f t="shared" si="40"/>
        <v>0</v>
      </c>
    </row>
    <row r="349" spans="1:20" hidden="1" x14ac:dyDescent="0.25">
      <c r="A349" t="s">
        <v>0</v>
      </c>
      <c r="B349">
        <v>70</v>
      </c>
      <c r="C349" t="s">
        <v>3</v>
      </c>
      <c r="D349" t="s">
        <v>4</v>
      </c>
      <c r="E349" t="s">
        <v>1</v>
      </c>
      <c r="F349" t="s">
        <v>9</v>
      </c>
      <c r="G349">
        <v>84.17</v>
      </c>
      <c r="H349">
        <v>28.2</v>
      </c>
      <c r="K349">
        <v>0</v>
      </c>
      <c r="L349">
        <v>0</v>
      </c>
      <c r="M349">
        <f t="shared" si="35"/>
        <v>0.73875303404759163</v>
      </c>
      <c r="N349">
        <v>1</v>
      </c>
      <c r="O349" s="2">
        <f t="shared" si="36"/>
        <v>-2.1398953222299095</v>
      </c>
      <c r="P349" s="2">
        <f t="shared" si="37"/>
        <v>0.11766715951300723</v>
      </c>
      <c r="Q349" s="2">
        <f t="shared" si="38"/>
        <v>0.10527924929303413</v>
      </c>
      <c r="R349" s="1">
        <f t="shared" si="41"/>
        <v>0.10527924929303413</v>
      </c>
      <c r="S349">
        <f t="shared" si="39"/>
        <v>-2.2511389420058365</v>
      </c>
      <c r="T349">
        <f t="shared" si="40"/>
        <v>0</v>
      </c>
    </row>
    <row r="350" spans="1:20" hidden="1" x14ac:dyDescent="0.25">
      <c r="A350" t="s">
        <v>0</v>
      </c>
      <c r="B350">
        <v>65</v>
      </c>
      <c r="C350" t="s">
        <v>3</v>
      </c>
      <c r="D350" t="s">
        <v>6</v>
      </c>
      <c r="E350" t="s">
        <v>1</v>
      </c>
      <c r="F350" t="s">
        <v>11</v>
      </c>
      <c r="G350">
        <v>73.08</v>
      </c>
      <c r="H350">
        <v>31.4</v>
      </c>
      <c r="K350">
        <v>0</v>
      </c>
      <c r="L350">
        <v>0</v>
      </c>
      <c r="M350">
        <f t="shared" si="35"/>
        <v>0.64566807211862054</v>
      </c>
      <c r="N350">
        <v>1</v>
      </c>
      <c r="O350" s="2">
        <f t="shared" si="36"/>
        <v>-2.1388559718170366</v>
      </c>
      <c r="P350" s="2">
        <f t="shared" si="37"/>
        <v>0.11778952050078521</v>
      </c>
      <c r="Q350" s="2">
        <f t="shared" si="38"/>
        <v>0.10537719162728763</v>
      </c>
      <c r="R350" s="1">
        <f t="shared" si="41"/>
        <v>0.10537719162728763</v>
      </c>
      <c r="S350">
        <f t="shared" si="39"/>
        <v>-2.2502090645154262</v>
      </c>
      <c r="T350">
        <f t="shared" si="40"/>
        <v>0</v>
      </c>
    </row>
    <row r="351" spans="1:20" hidden="1" x14ac:dyDescent="0.25">
      <c r="A351" t="s">
        <v>0</v>
      </c>
      <c r="B351">
        <v>73</v>
      </c>
      <c r="C351" t="s">
        <v>3</v>
      </c>
      <c r="D351" t="s">
        <v>4</v>
      </c>
      <c r="E351" t="s">
        <v>1</v>
      </c>
      <c r="F351" t="s">
        <v>2</v>
      </c>
      <c r="G351">
        <v>77.010000000000005</v>
      </c>
      <c r="H351">
        <v>33.299999999999997</v>
      </c>
      <c r="K351">
        <v>0</v>
      </c>
      <c r="L351">
        <v>0</v>
      </c>
      <c r="M351">
        <f t="shared" si="35"/>
        <v>0.78786018647928835</v>
      </c>
      <c r="N351">
        <v>1</v>
      </c>
      <c r="O351" s="2">
        <f t="shared" si="36"/>
        <v>-2.1404436335585841</v>
      </c>
      <c r="P351" s="2">
        <f t="shared" si="37"/>
        <v>0.11760265896124089</v>
      </c>
      <c r="Q351" s="2">
        <f t="shared" si="38"/>
        <v>0.10522761199454109</v>
      </c>
      <c r="R351" s="1">
        <f t="shared" si="41"/>
        <v>0.10522761199454109</v>
      </c>
      <c r="S351">
        <f t="shared" si="39"/>
        <v>-2.2516295416871284</v>
      </c>
      <c r="T351">
        <f t="shared" si="40"/>
        <v>0</v>
      </c>
    </row>
    <row r="352" spans="1:20" hidden="1" x14ac:dyDescent="0.25">
      <c r="A352" t="s">
        <v>7</v>
      </c>
      <c r="B352">
        <v>78</v>
      </c>
      <c r="C352" t="s">
        <v>3</v>
      </c>
      <c r="D352" t="s">
        <v>6</v>
      </c>
      <c r="E352" t="s">
        <v>1</v>
      </c>
      <c r="F352" t="s">
        <v>9</v>
      </c>
      <c r="G352">
        <v>215.34</v>
      </c>
      <c r="H352">
        <v>32.6</v>
      </c>
      <c r="K352">
        <v>1</v>
      </c>
      <c r="L352">
        <v>0</v>
      </c>
      <c r="M352">
        <f t="shared" si="35"/>
        <v>0.8565333521274392</v>
      </c>
      <c r="N352">
        <v>1</v>
      </c>
      <c r="O352" s="2">
        <f t="shared" si="36"/>
        <v>2.7132819721711408</v>
      </c>
      <c r="P352" s="2">
        <f t="shared" si="37"/>
        <v>15.078682210219201</v>
      </c>
      <c r="Q352" s="2">
        <f t="shared" si="38"/>
        <v>0.93780584833224556</v>
      </c>
      <c r="R352" s="1">
        <f t="shared" si="41"/>
        <v>0.93780584833224556</v>
      </c>
      <c r="S352">
        <f t="shared" si="39"/>
        <v>-6.4212336120626518E-2</v>
      </c>
      <c r="T352">
        <f t="shared" si="40"/>
        <v>1</v>
      </c>
    </row>
    <row r="353" spans="1:20" hidden="1" x14ac:dyDescent="0.25">
      <c r="A353" t="s">
        <v>0</v>
      </c>
      <c r="B353">
        <v>41</v>
      </c>
      <c r="C353" t="s">
        <v>3</v>
      </c>
      <c r="D353" t="s">
        <v>6</v>
      </c>
      <c r="E353" t="s">
        <v>1</v>
      </c>
      <c r="F353" t="s">
        <v>9</v>
      </c>
      <c r="G353">
        <v>159.30000000000001</v>
      </c>
      <c r="H353">
        <v>34.6</v>
      </c>
      <c r="K353">
        <v>0</v>
      </c>
      <c r="L353">
        <v>0</v>
      </c>
      <c r="M353">
        <f t="shared" si="35"/>
        <v>0.18340864233712648</v>
      </c>
      <c r="N353">
        <v>1</v>
      </c>
      <c r="O353" s="2">
        <f t="shared" si="36"/>
        <v>-2.1336945631507866</v>
      </c>
      <c r="P353" s="2">
        <f t="shared" si="37"/>
        <v>0.11839905202015816</v>
      </c>
      <c r="Q353" s="2">
        <f t="shared" si="38"/>
        <v>0.10586476428632034</v>
      </c>
      <c r="R353" s="1">
        <f t="shared" si="41"/>
        <v>0.10586476428632034</v>
      </c>
      <c r="S353">
        <f t="shared" si="39"/>
        <v>-2.2455928080263754</v>
      </c>
      <c r="T353">
        <f t="shared" si="40"/>
        <v>0</v>
      </c>
    </row>
    <row r="354" spans="1:20" hidden="1" x14ac:dyDescent="0.25">
      <c r="A354" t="s">
        <v>7</v>
      </c>
      <c r="B354">
        <v>68</v>
      </c>
      <c r="C354" t="s">
        <v>3</v>
      </c>
      <c r="D354" t="s">
        <v>8</v>
      </c>
      <c r="E354" t="s">
        <v>10</v>
      </c>
      <c r="F354" t="s">
        <v>9</v>
      </c>
      <c r="G354">
        <v>231.96</v>
      </c>
      <c r="H354">
        <v>36.700000000000003</v>
      </c>
      <c r="K354">
        <v>0</v>
      </c>
      <c r="L354">
        <v>0</v>
      </c>
      <c r="M354">
        <f t="shared" si="35"/>
        <v>0.70303995597925584</v>
      </c>
      <c r="N354">
        <v>1</v>
      </c>
      <c r="O354" s="2">
        <f t="shared" si="36"/>
        <v>-2.1394965639163637</v>
      </c>
      <c r="P354" s="2">
        <f t="shared" si="37"/>
        <v>0.11771408962735914</v>
      </c>
      <c r="Q354" s="2">
        <f t="shared" si="38"/>
        <v>0.1053168164558116</v>
      </c>
      <c r="R354" s="1">
        <f t="shared" si="41"/>
        <v>0.1053168164558116</v>
      </c>
      <c r="S354">
        <f t="shared" si="39"/>
        <v>-2.2507821721579062</v>
      </c>
      <c r="T354">
        <f t="shared" si="40"/>
        <v>0</v>
      </c>
    </row>
    <row r="355" spans="1:20" hidden="1" x14ac:dyDescent="0.25">
      <c r="A355" t="s">
        <v>0</v>
      </c>
      <c r="B355">
        <v>66</v>
      </c>
      <c r="C355" t="s">
        <v>3</v>
      </c>
      <c r="D355" t="s">
        <v>8</v>
      </c>
      <c r="E355" t="s">
        <v>1</v>
      </c>
      <c r="F355" t="s">
        <v>2</v>
      </c>
      <c r="G355">
        <v>106.47</v>
      </c>
      <c r="H355">
        <v>29.8</v>
      </c>
      <c r="K355">
        <v>0</v>
      </c>
      <c r="L355">
        <v>0</v>
      </c>
      <c r="M355">
        <f t="shared" si="35"/>
        <v>0.66524554660765944</v>
      </c>
      <c r="N355">
        <v>1</v>
      </c>
      <c r="O355" s="2">
        <f t="shared" si="36"/>
        <v>-2.1390745662685089</v>
      </c>
      <c r="P355" s="2">
        <f t="shared" si="37"/>
        <v>0.11776377517915691</v>
      </c>
      <c r="Q355" s="2">
        <f t="shared" si="38"/>
        <v>0.10535658588531513</v>
      </c>
      <c r="R355" s="1">
        <f t="shared" si="41"/>
        <v>0.10535658588531513</v>
      </c>
      <c r="S355">
        <f t="shared" si="39"/>
        <v>-2.2504046263497122</v>
      </c>
      <c r="T355">
        <f t="shared" si="40"/>
        <v>0</v>
      </c>
    </row>
    <row r="356" spans="1:20" hidden="1" x14ac:dyDescent="0.25">
      <c r="A356" t="s">
        <v>0</v>
      </c>
      <c r="B356">
        <v>50</v>
      </c>
      <c r="C356" t="s">
        <v>3</v>
      </c>
      <c r="D356" t="s">
        <v>6</v>
      </c>
      <c r="E356" t="s">
        <v>1</v>
      </c>
      <c r="F356" t="s">
        <v>2</v>
      </c>
      <c r="G356">
        <v>85.97</v>
      </c>
      <c r="H356">
        <v>36.6</v>
      </c>
      <c r="K356">
        <v>1</v>
      </c>
      <c r="L356">
        <v>0</v>
      </c>
      <c r="M356">
        <f t="shared" si="35"/>
        <v>0.33581472283078839</v>
      </c>
      <c r="N356">
        <v>1</v>
      </c>
      <c r="O356" s="2">
        <f t="shared" si="36"/>
        <v>2.7190961134796265</v>
      </c>
      <c r="P356" s="2">
        <f t="shared" si="37"/>
        <v>15.166607155677699</v>
      </c>
      <c r="Q356" s="2">
        <f t="shared" si="38"/>
        <v>0.93814410219965039</v>
      </c>
      <c r="R356" s="1">
        <f t="shared" si="41"/>
        <v>0.93814410219965039</v>
      </c>
      <c r="S356">
        <f t="shared" si="39"/>
        <v>-6.3851714696825004E-2</v>
      </c>
      <c r="T356">
        <f t="shared" si="40"/>
        <v>1</v>
      </c>
    </row>
    <row r="357" spans="1:20" hidden="1" x14ac:dyDescent="0.25">
      <c r="A357" t="s">
        <v>0</v>
      </c>
      <c r="B357">
        <v>66</v>
      </c>
      <c r="C357" t="s">
        <v>3</v>
      </c>
      <c r="D357" t="s">
        <v>6</v>
      </c>
      <c r="E357" t="s">
        <v>1</v>
      </c>
      <c r="F357" t="s">
        <v>9</v>
      </c>
      <c r="G357">
        <v>74.52</v>
      </c>
      <c r="H357">
        <v>28.1</v>
      </c>
      <c r="K357">
        <v>1</v>
      </c>
      <c r="L357">
        <v>0</v>
      </c>
      <c r="M357">
        <f t="shared" si="35"/>
        <v>0.66524554660765944</v>
      </c>
      <c r="N357">
        <v>1</v>
      </c>
      <c r="O357" s="2">
        <f t="shared" si="36"/>
        <v>2.7154178172692593</v>
      </c>
      <c r="P357" s="2">
        <f t="shared" si="37"/>
        <v>15.110922357427992</v>
      </c>
      <c r="Q357" s="2">
        <f t="shared" si="38"/>
        <v>0.93793030729001392</v>
      </c>
      <c r="R357" s="1">
        <f t="shared" si="41"/>
        <v>0.93793030729001392</v>
      </c>
      <c r="S357">
        <f t="shared" si="39"/>
        <v>-6.4079632000616935E-2</v>
      </c>
      <c r="T357">
        <f t="shared" si="40"/>
        <v>1</v>
      </c>
    </row>
    <row r="358" spans="1:20" hidden="1" x14ac:dyDescent="0.25">
      <c r="A358" t="s">
        <v>7</v>
      </c>
      <c r="B358">
        <v>81</v>
      </c>
      <c r="C358" t="s">
        <v>5</v>
      </c>
      <c r="D358" t="s">
        <v>6</v>
      </c>
      <c r="E358" t="s">
        <v>1</v>
      </c>
      <c r="F358" t="s">
        <v>11</v>
      </c>
      <c r="G358">
        <v>81.349999999999994</v>
      </c>
      <c r="H358">
        <v>22.3</v>
      </c>
      <c r="K358">
        <v>0</v>
      </c>
      <c r="L358">
        <v>0</v>
      </c>
      <c r="M358">
        <f t="shared" si="35"/>
        <v>0.88959668077899279</v>
      </c>
      <c r="N358">
        <v>1</v>
      </c>
      <c r="O358" s="2">
        <f t="shared" si="36"/>
        <v>-2.1415795836107021</v>
      </c>
      <c r="P358" s="2">
        <f t="shared" si="37"/>
        <v>0.11746914406215006</v>
      </c>
      <c r="Q358" s="2">
        <f t="shared" si="38"/>
        <v>0.10512070484123973</v>
      </c>
      <c r="R358" s="1">
        <f t="shared" si="41"/>
        <v>0.10512070484123973</v>
      </c>
      <c r="S358">
        <f t="shared" si="39"/>
        <v>-2.2526460191575879</v>
      </c>
      <c r="T358">
        <f t="shared" si="40"/>
        <v>0</v>
      </c>
    </row>
    <row r="359" spans="1:20" hidden="1" x14ac:dyDescent="0.25">
      <c r="A359" t="s">
        <v>7</v>
      </c>
      <c r="B359">
        <v>75</v>
      </c>
      <c r="C359" t="s">
        <v>3</v>
      </c>
      <c r="D359" t="s">
        <v>6</v>
      </c>
      <c r="E359" t="s">
        <v>1</v>
      </c>
      <c r="F359" t="s">
        <v>2</v>
      </c>
      <c r="G359">
        <v>71.23</v>
      </c>
      <c r="H359">
        <v>26.6</v>
      </c>
      <c r="K359">
        <v>0</v>
      </c>
      <c r="L359">
        <v>0</v>
      </c>
      <c r="M359">
        <f t="shared" si="35"/>
        <v>0.8173627710966016</v>
      </c>
      <c r="N359">
        <v>1</v>
      </c>
      <c r="O359" s="2">
        <f t="shared" si="36"/>
        <v>-2.1407730479222726</v>
      </c>
      <c r="P359" s="2">
        <f t="shared" si="37"/>
        <v>0.11756392533622757</v>
      </c>
      <c r="Q359" s="2">
        <f t="shared" si="38"/>
        <v>0.10519660009682004</v>
      </c>
      <c r="R359" s="1">
        <f t="shared" si="41"/>
        <v>0.10519660009682004</v>
      </c>
      <c r="S359">
        <f t="shared" si="39"/>
        <v>-2.251924297672073</v>
      </c>
      <c r="T359">
        <f t="shared" si="40"/>
        <v>0</v>
      </c>
    </row>
    <row r="360" spans="1:20" hidden="1" x14ac:dyDescent="0.25">
      <c r="A360" t="s">
        <v>0</v>
      </c>
      <c r="B360">
        <v>74</v>
      </c>
      <c r="C360" t="s">
        <v>5</v>
      </c>
      <c r="D360" t="s">
        <v>4</v>
      </c>
      <c r="E360" t="s">
        <v>1</v>
      </c>
      <c r="F360" t="s">
        <v>2</v>
      </c>
      <c r="G360">
        <v>107.01</v>
      </c>
      <c r="H360">
        <v>27.2</v>
      </c>
      <c r="K360">
        <v>0</v>
      </c>
      <c r="L360">
        <v>1</v>
      </c>
      <c r="M360">
        <f t="shared" si="35"/>
        <v>0.80294554605918167</v>
      </c>
      <c r="N360">
        <v>1</v>
      </c>
      <c r="O360" s="2">
        <f t="shared" si="36"/>
        <v>2.8593879291945954</v>
      </c>
      <c r="P360" s="2">
        <f t="shared" si="37"/>
        <v>17.450842515868878</v>
      </c>
      <c r="Q360" s="2">
        <f t="shared" si="38"/>
        <v>0.94580193293937997</v>
      </c>
      <c r="R360" s="1">
        <f t="shared" si="41"/>
        <v>0.94580193293937997</v>
      </c>
      <c r="S360">
        <f t="shared" si="39"/>
        <v>-5.572210506607618E-2</v>
      </c>
      <c r="T360">
        <f t="shared" si="40"/>
        <v>1</v>
      </c>
    </row>
    <row r="361" spans="1:20" hidden="1" x14ac:dyDescent="0.25">
      <c r="A361" t="s">
        <v>0</v>
      </c>
      <c r="B361">
        <v>74</v>
      </c>
      <c r="C361" t="s">
        <v>3</v>
      </c>
      <c r="D361" t="s">
        <v>6</v>
      </c>
      <c r="E361" t="s">
        <v>1</v>
      </c>
      <c r="F361" t="s">
        <v>2</v>
      </c>
      <c r="G361">
        <v>64.08</v>
      </c>
      <c r="H361">
        <v>32.9</v>
      </c>
      <c r="K361">
        <v>1</v>
      </c>
      <c r="L361">
        <v>1</v>
      </c>
      <c r="M361">
        <f t="shared" si="35"/>
        <v>0.80294554605918167</v>
      </c>
      <c r="N361">
        <v>1</v>
      </c>
      <c r="O361" s="2">
        <f t="shared" si="36"/>
        <v>7.7138803127323623</v>
      </c>
      <c r="P361" s="2">
        <f t="shared" si="37"/>
        <v>2239.2142738955754</v>
      </c>
      <c r="Q361" s="2">
        <f t="shared" si="38"/>
        <v>0.99955361412894617</v>
      </c>
      <c r="R361" s="1">
        <f t="shared" si="41"/>
        <v>0.99955361412894617</v>
      </c>
      <c r="S361">
        <f t="shared" si="39"/>
        <v>-4.4648553088570274E-4</v>
      </c>
      <c r="T361">
        <f t="shared" si="40"/>
        <v>1</v>
      </c>
    </row>
    <row r="362" spans="1:20" hidden="1" x14ac:dyDescent="0.25">
      <c r="A362" t="s">
        <v>7</v>
      </c>
      <c r="B362">
        <v>79</v>
      </c>
      <c r="C362" t="s">
        <v>3</v>
      </c>
      <c r="D362" t="s">
        <v>6</v>
      </c>
      <c r="E362" t="s">
        <v>1</v>
      </c>
      <c r="F362" t="s">
        <v>9</v>
      </c>
      <c r="G362">
        <v>188.09</v>
      </c>
      <c r="H362">
        <v>33.1</v>
      </c>
      <c r="K362">
        <v>0</v>
      </c>
      <c r="L362">
        <v>0</v>
      </c>
      <c r="M362">
        <f t="shared" si="35"/>
        <v>0.86822593526024505</v>
      </c>
      <c r="N362">
        <v>1</v>
      </c>
      <c r="O362" s="2">
        <f t="shared" si="36"/>
        <v>-2.1413409661936886</v>
      </c>
      <c r="P362" s="2">
        <f t="shared" si="37"/>
        <v>0.11749717759039598</v>
      </c>
      <c r="Q362" s="2">
        <f t="shared" si="38"/>
        <v>0.10514315377847248</v>
      </c>
      <c r="R362" s="1">
        <f t="shared" si="41"/>
        <v>0.10514315377847248</v>
      </c>
      <c r="S362">
        <f t="shared" si="39"/>
        <v>-2.2524324880499078</v>
      </c>
      <c r="T362">
        <f t="shared" si="40"/>
        <v>0</v>
      </c>
    </row>
    <row r="363" spans="1:20" hidden="1" x14ac:dyDescent="0.25">
      <c r="A363" t="s">
        <v>7</v>
      </c>
      <c r="B363">
        <v>80</v>
      </c>
      <c r="C363" t="s">
        <v>5</v>
      </c>
      <c r="D363" t="s">
        <v>4</v>
      </c>
      <c r="E363" t="s">
        <v>1</v>
      </c>
      <c r="F363" t="s">
        <v>9</v>
      </c>
      <c r="G363">
        <v>72.34</v>
      </c>
      <c r="H363">
        <v>37.299999999999997</v>
      </c>
      <c r="K363">
        <v>0</v>
      </c>
      <c r="L363">
        <v>0</v>
      </c>
      <c r="M363">
        <f t="shared" si="35"/>
        <v>0.87924383586294119</v>
      </c>
      <c r="N363">
        <v>1</v>
      </c>
      <c r="O363" s="2">
        <f t="shared" si="36"/>
        <v>-2.1414639877785189</v>
      </c>
      <c r="P363" s="2">
        <f t="shared" si="37"/>
        <v>0.11748272379047865</v>
      </c>
      <c r="Q363" s="2">
        <f t="shared" si="38"/>
        <v>0.1051315794771123</v>
      </c>
      <c r="R363" s="1">
        <f t="shared" si="41"/>
        <v>0.1051315794771123</v>
      </c>
      <c r="S363">
        <f t="shared" si="39"/>
        <v>-2.2525425754692825</v>
      </c>
      <c r="T363">
        <f t="shared" si="40"/>
        <v>0</v>
      </c>
    </row>
    <row r="364" spans="1:20" hidden="1" x14ac:dyDescent="0.25">
      <c r="A364" t="s">
        <v>7</v>
      </c>
      <c r="B364">
        <v>66</v>
      </c>
      <c r="C364" t="s">
        <v>3</v>
      </c>
      <c r="D364" t="s">
        <v>4</v>
      </c>
      <c r="E364" t="s">
        <v>1</v>
      </c>
      <c r="F364" t="s">
        <v>2</v>
      </c>
      <c r="G364">
        <v>81.06</v>
      </c>
      <c r="H364">
        <v>29.3</v>
      </c>
      <c r="K364">
        <v>0</v>
      </c>
      <c r="L364">
        <v>0</v>
      </c>
      <c r="M364">
        <f t="shared" si="35"/>
        <v>0.66524554660765944</v>
      </c>
      <c r="N364">
        <v>1</v>
      </c>
      <c r="O364" s="2">
        <f t="shared" si="36"/>
        <v>-2.1390745662685089</v>
      </c>
      <c r="P364" s="2">
        <f t="shared" si="37"/>
        <v>0.11776377517915691</v>
      </c>
      <c r="Q364" s="2">
        <f t="shared" si="38"/>
        <v>0.10535658588531513</v>
      </c>
      <c r="R364" s="1">
        <f t="shared" si="41"/>
        <v>0.10535658588531513</v>
      </c>
      <c r="S364">
        <f t="shared" si="39"/>
        <v>-2.2504046263497122</v>
      </c>
      <c r="T364">
        <f t="shared" si="40"/>
        <v>0</v>
      </c>
    </row>
    <row r="365" spans="1:20" hidden="1" x14ac:dyDescent="0.25">
      <c r="A365" t="s">
        <v>7</v>
      </c>
      <c r="B365">
        <v>81</v>
      </c>
      <c r="C365" t="s">
        <v>3</v>
      </c>
      <c r="D365" t="s">
        <v>8</v>
      </c>
      <c r="E365" t="s">
        <v>1</v>
      </c>
      <c r="F365" t="s">
        <v>2</v>
      </c>
      <c r="G365">
        <v>108.46</v>
      </c>
      <c r="H365">
        <v>15.4</v>
      </c>
      <c r="K365">
        <v>0</v>
      </c>
      <c r="L365">
        <v>1</v>
      </c>
      <c r="M365">
        <f t="shared" si="35"/>
        <v>0.88959668077899279</v>
      </c>
      <c r="N365">
        <v>1</v>
      </c>
      <c r="O365" s="2">
        <f t="shared" si="36"/>
        <v>2.8584204163892974</v>
      </c>
      <c r="P365" s="2">
        <f t="shared" si="37"/>
        <v>17.43396676733936</v>
      </c>
      <c r="Q365" s="2">
        <f t="shared" si="38"/>
        <v>0.94575231622030675</v>
      </c>
      <c r="R365" s="1">
        <f t="shared" si="41"/>
        <v>0.94575231622030675</v>
      </c>
      <c r="S365">
        <f t="shared" si="39"/>
        <v>-5.57745663889345E-2</v>
      </c>
      <c r="T365">
        <f t="shared" si="40"/>
        <v>1</v>
      </c>
    </row>
    <row r="366" spans="1:20" hidden="1" x14ac:dyDescent="0.25">
      <c r="A366" t="s">
        <v>7</v>
      </c>
      <c r="B366">
        <v>81</v>
      </c>
      <c r="C366" t="s">
        <v>5</v>
      </c>
      <c r="D366" t="s">
        <v>4</v>
      </c>
      <c r="E366" t="s">
        <v>1</v>
      </c>
      <c r="F366" t="s">
        <v>2</v>
      </c>
      <c r="G366">
        <v>81.48</v>
      </c>
      <c r="H366">
        <v>17.5</v>
      </c>
      <c r="K366">
        <v>0</v>
      </c>
      <c r="L366">
        <v>0</v>
      </c>
      <c r="M366">
        <f t="shared" si="35"/>
        <v>0.88959668077899279</v>
      </c>
      <c r="N366">
        <v>1</v>
      </c>
      <c r="O366" s="2">
        <f t="shared" si="36"/>
        <v>-2.1415795836107021</v>
      </c>
      <c r="P366" s="2">
        <f t="shared" si="37"/>
        <v>0.11746914406215006</v>
      </c>
      <c r="Q366" s="2">
        <f t="shared" si="38"/>
        <v>0.10512070484123973</v>
      </c>
      <c r="R366" s="1">
        <f t="shared" si="41"/>
        <v>0.10512070484123973</v>
      </c>
      <c r="S366">
        <f t="shared" si="39"/>
        <v>-2.2526460191575879</v>
      </c>
      <c r="T366">
        <f t="shared" si="40"/>
        <v>0</v>
      </c>
    </row>
    <row r="367" spans="1:20" hidden="1" x14ac:dyDescent="0.25">
      <c r="A367" t="s">
        <v>0</v>
      </c>
      <c r="B367">
        <v>59</v>
      </c>
      <c r="C367" t="s">
        <v>5</v>
      </c>
      <c r="D367" t="s">
        <v>8</v>
      </c>
      <c r="E367" t="s">
        <v>1</v>
      </c>
      <c r="F367" t="s">
        <v>2</v>
      </c>
      <c r="G367">
        <v>91.59</v>
      </c>
      <c r="H367">
        <v>31.9</v>
      </c>
      <c r="K367">
        <v>0</v>
      </c>
      <c r="L367">
        <v>0</v>
      </c>
      <c r="M367">
        <f t="shared" si="35"/>
        <v>0.52178163014339485</v>
      </c>
      <c r="N367">
        <v>1</v>
      </c>
      <c r="O367" s="2">
        <f t="shared" si="36"/>
        <v>-2.1374727040802508</v>
      </c>
      <c r="P367" s="2">
        <f t="shared" si="37"/>
        <v>0.1179525676871834</v>
      </c>
      <c r="Q367" s="2">
        <f t="shared" si="38"/>
        <v>0.10550766740596454</v>
      </c>
      <c r="R367" s="1">
        <f t="shared" si="41"/>
        <v>0.10550766740596454</v>
      </c>
      <c r="S367">
        <f t="shared" si="39"/>
        <v>-2.2489716518730618</v>
      </c>
      <c r="T367">
        <f t="shared" si="40"/>
        <v>0</v>
      </c>
    </row>
    <row r="368" spans="1:20" hidden="1" x14ac:dyDescent="0.25">
      <c r="A368" t="s">
        <v>0</v>
      </c>
      <c r="B368">
        <v>67</v>
      </c>
      <c r="C368" t="s">
        <v>3</v>
      </c>
      <c r="D368" t="s">
        <v>6</v>
      </c>
      <c r="E368" t="s">
        <v>1</v>
      </c>
      <c r="F368" t="s">
        <v>2</v>
      </c>
      <c r="G368">
        <v>94.62</v>
      </c>
      <c r="H368">
        <v>27.7</v>
      </c>
      <c r="K368">
        <v>1</v>
      </c>
      <c r="L368">
        <v>0</v>
      </c>
      <c r="M368">
        <f t="shared" si="35"/>
        <v>0.68438382556572708</v>
      </c>
      <c r="N368">
        <v>1</v>
      </c>
      <c r="O368" s="2">
        <f t="shared" si="36"/>
        <v>2.7152041267039464</v>
      </c>
      <c r="P368" s="2">
        <f t="shared" si="37"/>
        <v>15.107693640872451</v>
      </c>
      <c r="Q368" s="2">
        <f t="shared" si="38"/>
        <v>0.93791786569229563</v>
      </c>
      <c r="R368" s="1">
        <f t="shared" si="41"/>
        <v>0.93791786569229563</v>
      </c>
      <c r="S368">
        <f t="shared" si="39"/>
        <v>-6.409289703762544E-2</v>
      </c>
      <c r="T368">
        <f t="shared" si="40"/>
        <v>1</v>
      </c>
    </row>
    <row r="369" spans="1:20" hidden="1" x14ac:dyDescent="0.25">
      <c r="A369" t="s">
        <v>7</v>
      </c>
      <c r="B369">
        <v>69</v>
      </c>
      <c r="C369" t="s">
        <v>3</v>
      </c>
      <c r="D369" t="s">
        <v>8</v>
      </c>
      <c r="E369" t="s">
        <v>1</v>
      </c>
      <c r="F369" t="s">
        <v>11</v>
      </c>
      <c r="G369">
        <v>200.5</v>
      </c>
      <c r="H369">
        <v>41.2</v>
      </c>
      <c r="K369">
        <v>0</v>
      </c>
      <c r="L369">
        <v>1</v>
      </c>
      <c r="M369">
        <f t="shared" si="35"/>
        <v>0.72117475438086609</v>
      </c>
      <c r="N369">
        <v>1</v>
      </c>
      <c r="O369" s="2">
        <f t="shared" si="36"/>
        <v>2.8603009499911951</v>
      </c>
      <c r="P369" s="2">
        <f t="shared" si="37"/>
        <v>17.466782773790218</v>
      </c>
      <c r="Q369" s="2">
        <f t="shared" si="38"/>
        <v>0.94584871592147102</v>
      </c>
      <c r="R369" s="1">
        <f t="shared" si="41"/>
        <v>0.94584871592147102</v>
      </c>
      <c r="S369">
        <f t="shared" si="39"/>
        <v>-5.567264246352982E-2</v>
      </c>
      <c r="T369">
        <f t="shared" si="40"/>
        <v>1</v>
      </c>
    </row>
    <row r="370" spans="1:20" hidden="1" x14ac:dyDescent="0.25">
      <c r="A370" t="s">
        <v>0</v>
      </c>
      <c r="B370">
        <v>43</v>
      </c>
      <c r="C370" t="s">
        <v>5</v>
      </c>
      <c r="D370" t="s">
        <v>6</v>
      </c>
      <c r="E370" t="s">
        <v>1</v>
      </c>
      <c r="F370" t="s">
        <v>2</v>
      </c>
      <c r="G370">
        <v>70.41</v>
      </c>
      <c r="H370">
        <v>47.6</v>
      </c>
      <c r="K370">
        <v>0</v>
      </c>
      <c r="L370">
        <v>0</v>
      </c>
      <c r="M370">
        <f t="shared" si="35"/>
        <v>0.21298426993194242</v>
      </c>
      <c r="N370">
        <v>1</v>
      </c>
      <c r="O370" s="2">
        <f t="shared" si="36"/>
        <v>-2.1340247930839</v>
      </c>
      <c r="P370" s="2">
        <f t="shared" si="37"/>
        <v>0.11835995956423367</v>
      </c>
      <c r="Q370" s="2">
        <f t="shared" si="38"/>
        <v>0.10583350964241633</v>
      </c>
      <c r="R370" s="1">
        <f t="shared" si="41"/>
        <v>0.10583350964241633</v>
      </c>
      <c r="S370">
        <f t="shared" si="39"/>
        <v>-2.2458880834062929</v>
      </c>
      <c r="T370">
        <f t="shared" si="40"/>
        <v>0</v>
      </c>
    </row>
    <row r="371" spans="1:20" hidden="1" x14ac:dyDescent="0.25">
      <c r="A371" t="s">
        <v>7</v>
      </c>
      <c r="B371">
        <v>43</v>
      </c>
      <c r="C371" t="s">
        <v>3</v>
      </c>
      <c r="D371" t="s">
        <v>6</v>
      </c>
      <c r="E371" t="s">
        <v>1</v>
      </c>
      <c r="F371" t="s">
        <v>2</v>
      </c>
      <c r="G371">
        <v>82.33</v>
      </c>
      <c r="H371">
        <v>40.200000000000003</v>
      </c>
      <c r="K371">
        <v>1</v>
      </c>
      <c r="L371">
        <v>0</v>
      </c>
      <c r="M371">
        <f t="shared" si="35"/>
        <v>0.21298426993194242</v>
      </c>
      <c r="N371">
        <v>1</v>
      </c>
      <c r="O371" s="2">
        <f t="shared" si="36"/>
        <v>2.7204675904538687</v>
      </c>
      <c r="P371" s="2">
        <f t="shared" si="37"/>
        <v>15.187422078500122</v>
      </c>
      <c r="Q371" s="2">
        <f t="shared" si="38"/>
        <v>0.93822364085210441</v>
      </c>
      <c r="R371" s="1">
        <f t="shared" si="41"/>
        <v>0.93822364085210441</v>
      </c>
      <c r="S371">
        <f t="shared" si="39"/>
        <v>-6.3766935310911779E-2</v>
      </c>
      <c r="T371">
        <f t="shared" si="40"/>
        <v>1</v>
      </c>
    </row>
    <row r="372" spans="1:20" hidden="1" x14ac:dyDescent="0.25">
      <c r="A372" t="s">
        <v>0</v>
      </c>
      <c r="B372">
        <v>57</v>
      </c>
      <c r="C372" t="s">
        <v>5</v>
      </c>
      <c r="D372" t="s">
        <v>4</v>
      </c>
      <c r="E372" t="s">
        <v>1</v>
      </c>
      <c r="F372" t="s">
        <v>2</v>
      </c>
      <c r="G372">
        <v>92.73</v>
      </c>
      <c r="H372">
        <v>33.4</v>
      </c>
      <c r="K372">
        <v>1</v>
      </c>
      <c r="L372">
        <v>1</v>
      </c>
      <c r="M372">
        <f t="shared" si="35"/>
        <v>0.47937739371549898</v>
      </c>
      <c r="N372">
        <v>1</v>
      </c>
      <c r="O372" s="2">
        <f t="shared" si="36"/>
        <v>7.7174931486379901</v>
      </c>
      <c r="P372" s="2">
        <f t="shared" si="37"/>
        <v>2247.3188190050491</v>
      </c>
      <c r="Q372" s="2">
        <f t="shared" si="38"/>
        <v>0.99955522322210399</v>
      </c>
      <c r="R372" s="1">
        <f t="shared" si="41"/>
        <v>0.99955522322210399</v>
      </c>
      <c r="S372">
        <f t="shared" si="39"/>
        <v>-4.4487572042639748E-4</v>
      </c>
      <c r="T372">
        <f t="shared" si="40"/>
        <v>1</v>
      </c>
    </row>
    <row r="373" spans="1:20" hidden="1" x14ac:dyDescent="0.25">
      <c r="A373" t="s">
        <v>0</v>
      </c>
      <c r="B373">
        <v>77</v>
      </c>
      <c r="C373" t="s">
        <v>3</v>
      </c>
      <c r="D373" t="s">
        <v>4</v>
      </c>
      <c r="E373" t="s">
        <v>1</v>
      </c>
      <c r="F373" t="s">
        <v>2</v>
      </c>
      <c r="G373">
        <v>81.64</v>
      </c>
      <c r="H373">
        <v>25.9</v>
      </c>
      <c r="K373">
        <v>0</v>
      </c>
      <c r="L373">
        <v>1</v>
      </c>
      <c r="M373">
        <f t="shared" si="35"/>
        <v>0.84415979529983132</v>
      </c>
      <c r="N373">
        <v>1</v>
      </c>
      <c r="O373" s="2">
        <f t="shared" si="36"/>
        <v>2.8589277469473582</v>
      </c>
      <c r="P373" s="2">
        <f t="shared" si="37"/>
        <v>17.442813795422737</v>
      </c>
      <c r="Q373" s="2">
        <f t="shared" si="38"/>
        <v>0.94577833886452911</v>
      </c>
      <c r="R373" s="1">
        <f t="shared" si="41"/>
        <v>0.94577833886452911</v>
      </c>
      <c r="S373">
        <f t="shared" si="39"/>
        <v>-5.5747051482787947E-2</v>
      </c>
      <c r="T373">
        <f t="shared" si="40"/>
        <v>1</v>
      </c>
    </row>
    <row r="374" spans="1:20" hidden="1" x14ac:dyDescent="0.25">
      <c r="A374" t="s">
        <v>7</v>
      </c>
      <c r="B374">
        <v>79</v>
      </c>
      <c r="C374" t="s">
        <v>5</v>
      </c>
      <c r="D374" t="s">
        <v>4</v>
      </c>
      <c r="E374" t="s">
        <v>1</v>
      </c>
      <c r="F374" t="s">
        <v>9</v>
      </c>
      <c r="G374">
        <v>80.709999999999994</v>
      </c>
      <c r="H374">
        <v>26.7</v>
      </c>
      <c r="K374">
        <v>0</v>
      </c>
      <c r="L374">
        <v>0</v>
      </c>
      <c r="M374">
        <f t="shared" si="35"/>
        <v>0.86822593526024505</v>
      </c>
      <c r="N374">
        <v>1</v>
      </c>
      <c r="O374" s="2">
        <f t="shared" si="36"/>
        <v>-2.1413409661936886</v>
      </c>
      <c r="P374" s="2">
        <f t="shared" si="37"/>
        <v>0.11749717759039598</v>
      </c>
      <c r="Q374" s="2">
        <f t="shared" si="38"/>
        <v>0.10514315377847248</v>
      </c>
      <c r="R374" s="1">
        <f t="shared" si="41"/>
        <v>0.10514315377847248</v>
      </c>
      <c r="S374">
        <f t="shared" si="39"/>
        <v>-2.2524324880499078</v>
      </c>
      <c r="T374">
        <f t="shared" si="40"/>
        <v>0</v>
      </c>
    </row>
    <row r="375" spans="1:20" hidden="1" x14ac:dyDescent="0.25">
      <c r="A375" t="s">
        <v>0</v>
      </c>
      <c r="B375">
        <v>78</v>
      </c>
      <c r="C375" t="s">
        <v>5</v>
      </c>
      <c r="D375" t="s">
        <v>6</v>
      </c>
      <c r="E375" t="s">
        <v>10</v>
      </c>
      <c r="F375" t="s">
        <v>9</v>
      </c>
      <c r="G375">
        <v>166.49</v>
      </c>
      <c r="H375">
        <v>35.1</v>
      </c>
      <c r="K375">
        <v>0</v>
      </c>
      <c r="L375">
        <v>0</v>
      </c>
      <c r="M375">
        <f t="shared" si="35"/>
        <v>0.8565333521274392</v>
      </c>
      <c r="N375">
        <v>1</v>
      </c>
      <c r="O375" s="2">
        <f t="shared" si="36"/>
        <v>-2.1412104113666275</v>
      </c>
      <c r="P375" s="2">
        <f t="shared" si="37"/>
        <v>0.11751251841548406</v>
      </c>
      <c r="Q375" s="2">
        <f t="shared" si="38"/>
        <v>0.10515543806355254</v>
      </c>
      <c r="R375" s="1">
        <f t="shared" si="41"/>
        <v>0.10515543806355254</v>
      </c>
      <c r="S375">
        <f t="shared" si="39"/>
        <v>-2.2523156609709778</v>
      </c>
      <c r="T375">
        <f t="shared" si="40"/>
        <v>0</v>
      </c>
    </row>
    <row r="376" spans="1:20" hidden="1" x14ac:dyDescent="0.25">
      <c r="A376" t="s">
        <v>0</v>
      </c>
      <c r="B376">
        <v>79</v>
      </c>
      <c r="C376" t="s">
        <v>5</v>
      </c>
      <c r="D376" t="s">
        <v>4</v>
      </c>
      <c r="E376" t="s">
        <v>1</v>
      </c>
      <c r="F376" t="s">
        <v>2</v>
      </c>
      <c r="G376">
        <v>246.58</v>
      </c>
      <c r="H376">
        <v>28.5</v>
      </c>
      <c r="K376">
        <v>0</v>
      </c>
      <c r="L376">
        <v>1</v>
      </c>
      <c r="M376">
        <f t="shared" si="35"/>
        <v>0.86822593526024505</v>
      </c>
      <c r="N376">
        <v>1</v>
      </c>
      <c r="O376" s="2">
        <f t="shared" si="36"/>
        <v>2.8586590338063114</v>
      </c>
      <c r="P376" s="2">
        <f t="shared" si="37"/>
        <v>17.438127311827138</v>
      </c>
      <c r="Q376" s="2">
        <f t="shared" si="38"/>
        <v>0.94576455715442698</v>
      </c>
      <c r="R376" s="1">
        <f t="shared" si="41"/>
        <v>0.94576455715442698</v>
      </c>
      <c r="S376">
        <f t="shared" si="39"/>
        <v>-5.5761623407253824E-2</v>
      </c>
      <c r="T376">
        <f t="shared" si="40"/>
        <v>1</v>
      </c>
    </row>
    <row r="377" spans="1:20" hidden="1" x14ac:dyDescent="0.25">
      <c r="A377" t="s">
        <v>7</v>
      </c>
      <c r="B377">
        <v>56</v>
      </c>
      <c r="C377" t="s">
        <v>3</v>
      </c>
      <c r="D377" t="s">
        <v>6</v>
      </c>
      <c r="E377" t="s">
        <v>10</v>
      </c>
      <c r="F377" t="s">
        <v>2</v>
      </c>
      <c r="G377">
        <v>101.62</v>
      </c>
      <c r="H377">
        <v>27.5</v>
      </c>
      <c r="K377">
        <v>1</v>
      </c>
      <c r="L377">
        <v>0</v>
      </c>
      <c r="M377">
        <f t="shared" si="35"/>
        <v>0.45823266581681643</v>
      </c>
      <c r="N377">
        <v>1</v>
      </c>
      <c r="O377" s="2">
        <f t="shared" si="36"/>
        <v>2.7177292424303299</v>
      </c>
      <c r="P377" s="2">
        <f t="shared" si="37"/>
        <v>15.145890521150005</v>
      </c>
      <c r="Q377" s="2">
        <f t="shared" si="38"/>
        <v>0.93806473550095804</v>
      </c>
      <c r="R377" s="1">
        <f t="shared" si="41"/>
        <v>0.93806473550095804</v>
      </c>
      <c r="S377">
        <f t="shared" si="39"/>
        <v>-6.3936317963950606E-2</v>
      </c>
      <c r="T377">
        <f t="shared" si="40"/>
        <v>1</v>
      </c>
    </row>
    <row r="378" spans="1:20" hidden="1" x14ac:dyDescent="0.25">
      <c r="A378" t="s">
        <v>7</v>
      </c>
      <c r="B378">
        <v>80</v>
      </c>
      <c r="C378" t="s">
        <v>5</v>
      </c>
      <c r="D378" t="s">
        <v>6</v>
      </c>
      <c r="E378" t="s">
        <v>1</v>
      </c>
      <c r="F378" t="s">
        <v>9</v>
      </c>
      <c r="G378">
        <v>65.25</v>
      </c>
      <c r="H378">
        <v>29.2</v>
      </c>
      <c r="K378">
        <v>0</v>
      </c>
      <c r="L378">
        <v>0</v>
      </c>
      <c r="M378">
        <f t="shared" si="35"/>
        <v>0.87924383586294119</v>
      </c>
      <c r="N378">
        <v>1</v>
      </c>
      <c r="O378" s="2">
        <f t="shared" si="36"/>
        <v>-2.1414639877785189</v>
      </c>
      <c r="P378" s="2">
        <f t="shared" si="37"/>
        <v>0.11748272379047865</v>
      </c>
      <c r="Q378" s="2">
        <f t="shared" si="38"/>
        <v>0.1051315794771123</v>
      </c>
      <c r="R378" s="1">
        <f t="shared" si="41"/>
        <v>0.1051315794771123</v>
      </c>
      <c r="S378">
        <f t="shared" si="39"/>
        <v>-2.2525425754692825</v>
      </c>
      <c r="T378">
        <f t="shared" si="40"/>
        <v>0</v>
      </c>
    </row>
    <row r="379" spans="1:20" hidden="1" x14ac:dyDescent="0.25">
      <c r="A379" t="s">
        <v>0</v>
      </c>
      <c r="B379">
        <v>75</v>
      </c>
      <c r="C379" t="s">
        <v>3</v>
      </c>
      <c r="D379" t="s">
        <v>4</v>
      </c>
      <c r="E379" t="s">
        <v>1</v>
      </c>
      <c r="F379" t="s">
        <v>2</v>
      </c>
      <c r="G379">
        <v>228.22</v>
      </c>
      <c r="H379">
        <v>26.6</v>
      </c>
      <c r="K379">
        <v>1</v>
      </c>
      <c r="L379">
        <v>0</v>
      </c>
      <c r="M379">
        <f t="shared" si="35"/>
        <v>0.8173627710966016</v>
      </c>
      <c r="N379">
        <v>1</v>
      </c>
      <c r="O379" s="2">
        <f t="shared" si="36"/>
        <v>2.7137193356154952</v>
      </c>
      <c r="P379" s="2">
        <f t="shared" si="37"/>
        <v>15.085278516993563</v>
      </c>
      <c r="Q379" s="2">
        <f t="shared" si="38"/>
        <v>0.93783135312555943</v>
      </c>
      <c r="R379" s="1">
        <f t="shared" si="41"/>
        <v>0.93783135312555943</v>
      </c>
      <c r="S379">
        <f t="shared" si="39"/>
        <v>-6.4185140250022518E-2</v>
      </c>
      <c r="T379">
        <f t="shared" si="40"/>
        <v>1</v>
      </c>
    </row>
    <row r="380" spans="1:20" hidden="1" x14ac:dyDescent="0.25">
      <c r="A380" t="s">
        <v>7</v>
      </c>
      <c r="B380">
        <v>52</v>
      </c>
      <c r="C380" t="s">
        <v>3</v>
      </c>
      <c r="D380" t="s">
        <v>6</v>
      </c>
      <c r="E380" t="s">
        <v>1</v>
      </c>
      <c r="F380" t="s">
        <v>2</v>
      </c>
      <c r="G380">
        <v>88.69</v>
      </c>
      <c r="H380">
        <v>22.9</v>
      </c>
      <c r="K380">
        <v>0</v>
      </c>
      <c r="L380">
        <v>0</v>
      </c>
      <c r="M380">
        <f t="shared" si="35"/>
        <v>0.3754052279889119</v>
      </c>
      <c r="N380">
        <v>1</v>
      </c>
      <c r="O380" s="2">
        <f t="shared" si="36"/>
        <v>-2.1358383222116717</v>
      </c>
      <c r="P380" s="2">
        <f t="shared" si="37"/>
        <v>0.1181455048487151</v>
      </c>
      <c r="Q380" s="2">
        <f t="shared" si="38"/>
        <v>0.10566201298166483</v>
      </c>
      <c r="R380" s="1">
        <f t="shared" si="41"/>
        <v>0.10566201298166483</v>
      </c>
      <c r="S380">
        <f t="shared" si="39"/>
        <v>-2.2475098359257903</v>
      </c>
      <c r="T380">
        <f t="shared" si="40"/>
        <v>0</v>
      </c>
    </row>
    <row r="381" spans="1:20" hidden="1" x14ac:dyDescent="0.25">
      <c r="A381" t="s">
        <v>0</v>
      </c>
      <c r="B381">
        <v>77</v>
      </c>
      <c r="C381" t="s">
        <v>3</v>
      </c>
      <c r="D381" t="s">
        <v>4</v>
      </c>
      <c r="E381" t="s">
        <v>1</v>
      </c>
      <c r="F381" t="s">
        <v>2</v>
      </c>
      <c r="G381">
        <v>253.29</v>
      </c>
      <c r="H381">
        <v>48.6</v>
      </c>
      <c r="K381">
        <v>1</v>
      </c>
      <c r="L381">
        <v>0</v>
      </c>
      <c r="M381">
        <f t="shared" si="35"/>
        <v>0.84415979529983132</v>
      </c>
      <c r="N381">
        <v>1</v>
      </c>
      <c r="O381" s="2">
        <f t="shared" si="36"/>
        <v>2.7134201304851264</v>
      </c>
      <c r="P381" s="2">
        <f t="shared" si="37"/>
        <v>15.080765599445947</v>
      </c>
      <c r="Q381" s="2">
        <f t="shared" si="38"/>
        <v>0.93781390607208059</v>
      </c>
      <c r="R381" s="1">
        <f t="shared" si="41"/>
        <v>0.93781390607208059</v>
      </c>
      <c r="S381">
        <f t="shared" si="39"/>
        <v>-6.4203744038125621E-2</v>
      </c>
      <c r="T381">
        <f t="shared" si="40"/>
        <v>1</v>
      </c>
    </row>
    <row r="382" spans="1:20" hidden="1" x14ac:dyDescent="0.25">
      <c r="A382" t="s">
        <v>0</v>
      </c>
      <c r="B382">
        <v>81</v>
      </c>
      <c r="C382" t="s">
        <v>3</v>
      </c>
      <c r="D382" t="s">
        <v>4</v>
      </c>
      <c r="E382" t="s">
        <v>1</v>
      </c>
      <c r="F382" t="s">
        <v>9</v>
      </c>
      <c r="G382">
        <v>241.89</v>
      </c>
      <c r="H382">
        <v>26.4</v>
      </c>
      <c r="K382">
        <v>1</v>
      </c>
      <c r="L382">
        <v>0</v>
      </c>
      <c r="M382">
        <f t="shared" si="35"/>
        <v>0.88959668077899279</v>
      </c>
      <c r="N382">
        <v>1</v>
      </c>
      <c r="O382" s="2">
        <f t="shared" si="36"/>
        <v>2.7129127999270657</v>
      </c>
      <c r="P382" s="2">
        <f t="shared" si="37"/>
        <v>15.073116606666346</v>
      </c>
      <c r="Q382" s="2">
        <f t="shared" si="38"/>
        <v>0.93778431249697713</v>
      </c>
      <c r="R382" s="1">
        <f t="shared" si="41"/>
        <v>0.93778431249697713</v>
      </c>
      <c r="S382">
        <f t="shared" si="39"/>
        <v>-6.423530045016837E-2</v>
      </c>
      <c r="T382">
        <f t="shared" si="40"/>
        <v>1</v>
      </c>
    </row>
    <row r="383" spans="1:20" hidden="1" x14ac:dyDescent="0.25">
      <c r="A383" t="s">
        <v>7</v>
      </c>
      <c r="B383">
        <v>59</v>
      </c>
      <c r="C383" t="s">
        <v>5</v>
      </c>
      <c r="D383" t="s">
        <v>8</v>
      </c>
      <c r="E383" t="s">
        <v>1</v>
      </c>
      <c r="F383" t="s">
        <v>9</v>
      </c>
      <c r="G383">
        <v>76.599999999999994</v>
      </c>
      <c r="H383">
        <v>27.7</v>
      </c>
      <c r="K383">
        <v>1</v>
      </c>
      <c r="L383">
        <v>0</v>
      </c>
      <c r="M383">
        <f t="shared" si="35"/>
        <v>0.52178163014339485</v>
      </c>
      <c r="N383">
        <v>1</v>
      </c>
      <c r="O383" s="2">
        <f t="shared" si="36"/>
        <v>2.7170196794575179</v>
      </c>
      <c r="P383" s="2">
        <f t="shared" si="37"/>
        <v>15.135147369967825</v>
      </c>
      <c r="Q383" s="2">
        <f t="shared" si="38"/>
        <v>0.93802349758135528</v>
      </c>
      <c r="R383" s="1">
        <f t="shared" si="41"/>
        <v>0.93802349758135528</v>
      </c>
      <c r="S383">
        <f t="shared" si="39"/>
        <v>-6.3980279563285031E-2</v>
      </c>
      <c r="T383">
        <f t="shared" si="40"/>
        <v>1</v>
      </c>
    </row>
    <row r="384" spans="1:20" hidden="1" x14ac:dyDescent="0.25">
      <c r="A384" t="s">
        <v>0</v>
      </c>
      <c r="B384">
        <v>67</v>
      </c>
      <c r="C384" t="s">
        <v>5</v>
      </c>
      <c r="D384" t="s">
        <v>4</v>
      </c>
      <c r="E384" t="s">
        <v>1</v>
      </c>
      <c r="F384" t="s">
        <v>9</v>
      </c>
      <c r="G384">
        <v>114.87</v>
      </c>
      <c r="H384">
        <v>24.9</v>
      </c>
      <c r="K384">
        <v>0</v>
      </c>
      <c r="L384">
        <v>0</v>
      </c>
      <c r="M384">
        <f t="shared" si="35"/>
        <v>0.68438382556572708</v>
      </c>
      <c r="N384">
        <v>1</v>
      </c>
      <c r="O384" s="2">
        <f t="shared" si="36"/>
        <v>-2.1392882568338223</v>
      </c>
      <c r="P384" s="2">
        <f t="shared" si="37"/>
        <v>0.11773861286003628</v>
      </c>
      <c r="Q384" s="2">
        <f t="shared" si="38"/>
        <v>0.10533644584288829</v>
      </c>
      <c r="R384" s="1">
        <f t="shared" si="41"/>
        <v>0.10533644584288829</v>
      </c>
      <c r="S384">
        <f t="shared" si="39"/>
        <v>-2.2505958053585573</v>
      </c>
      <c r="T384">
        <f t="shared" si="40"/>
        <v>0</v>
      </c>
    </row>
    <row r="385" spans="1:20" hidden="1" x14ac:dyDescent="0.25">
      <c r="A385" t="s">
        <v>7</v>
      </c>
      <c r="B385">
        <v>52</v>
      </c>
      <c r="C385" t="s">
        <v>3</v>
      </c>
      <c r="D385" t="s">
        <v>6</v>
      </c>
      <c r="E385" t="s">
        <v>1</v>
      </c>
      <c r="F385" t="s">
        <v>11</v>
      </c>
      <c r="G385">
        <v>68.349999999999994</v>
      </c>
      <c r="H385">
        <v>25.9</v>
      </c>
      <c r="K385">
        <v>0</v>
      </c>
      <c r="L385">
        <v>0</v>
      </c>
      <c r="M385">
        <f t="shared" si="35"/>
        <v>0.3754052279889119</v>
      </c>
      <c r="N385">
        <v>1</v>
      </c>
      <c r="O385" s="2">
        <f t="shared" si="36"/>
        <v>-2.1358383222116717</v>
      </c>
      <c r="P385" s="2">
        <f t="shared" si="37"/>
        <v>0.1181455048487151</v>
      </c>
      <c r="Q385" s="2">
        <f t="shared" si="38"/>
        <v>0.10566201298166483</v>
      </c>
      <c r="R385" s="1">
        <f t="shared" si="41"/>
        <v>0.10566201298166483</v>
      </c>
      <c r="S385">
        <f t="shared" si="39"/>
        <v>-2.2475098359257903</v>
      </c>
      <c r="T385">
        <f t="shared" si="40"/>
        <v>0</v>
      </c>
    </row>
    <row r="386" spans="1:20" hidden="1" x14ac:dyDescent="0.25">
      <c r="A386" t="s">
        <v>7</v>
      </c>
      <c r="B386">
        <v>78</v>
      </c>
      <c r="C386" t="s">
        <v>3</v>
      </c>
      <c r="D386" t="s">
        <v>6</v>
      </c>
      <c r="E386" t="s">
        <v>1</v>
      </c>
      <c r="F386" t="s">
        <v>9</v>
      </c>
      <c r="G386">
        <v>69.38</v>
      </c>
      <c r="H386">
        <v>19.3</v>
      </c>
      <c r="K386">
        <v>1</v>
      </c>
      <c r="L386">
        <v>0</v>
      </c>
      <c r="M386">
        <f t="shared" ref="M386:M449" si="42">_xlfn.NORM.DIST(B386,AVERAGE($B$2:$B$1061),_xlfn.STDEV.P($B$2:$B$1061),TRUE)</f>
        <v>0.8565333521274392</v>
      </c>
      <c r="N386">
        <v>1</v>
      </c>
      <c r="O386" s="2">
        <f t="shared" ref="O386:O449" si="43">SUMPRODUCT(K386:M386,$K$1065:$M$1065)+$J$1065</f>
        <v>2.7132819721711408</v>
      </c>
      <c r="P386" s="2">
        <f t="shared" ref="P386:P449" si="44">EXP(O386)</f>
        <v>15.078682210219201</v>
      </c>
      <c r="Q386" s="2">
        <f t="shared" ref="Q386:Q449" si="45">P386/(1+P386)</f>
        <v>0.93780584833224556</v>
      </c>
      <c r="R386" s="1">
        <f t="shared" si="41"/>
        <v>0.93780584833224556</v>
      </c>
      <c r="S386">
        <f t="shared" ref="S386:S449" si="46">LN(R386)</f>
        <v>-6.4212336120626518E-2</v>
      </c>
      <c r="T386">
        <f t="shared" ref="T386:T449" si="47">IF(ABS(Q386-N386)&lt;$O$1065,1,0)</f>
        <v>1</v>
      </c>
    </row>
    <row r="387" spans="1:20" hidden="1" x14ac:dyDescent="0.25">
      <c r="A387" t="s">
        <v>0</v>
      </c>
      <c r="B387">
        <v>54</v>
      </c>
      <c r="C387" t="s">
        <v>3</v>
      </c>
      <c r="D387" t="s">
        <v>8</v>
      </c>
      <c r="E387" t="s">
        <v>1</v>
      </c>
      <c r="F387" t="s">
        <v>2</v>
      </c>
      <c r="G387">
        <v>174.55</v>
      </c>
      <c r="H387">
        <v>50.8</v>
      </c>
      <c r="K387">
        <v>0</v>
      </c>
      <c r="L387">
        <v>1</v>
      </c>
      <c r="M387">
        <f t="shared" si="42"/>
        <v>0.4163542769830727</v>
      </c>
      <c r="N387">
        <v>1</v>
      </c>
      <c r="O387" s="2">
        <f t="shared" si="43"/>
        <v>2.8637044566637031</v>
      </c>
      <c r="P387" s="2">
        <f t="shared" si="44"/>
        <v>17.52633236674205</v>
      </c>
      <c r="Q387" s="2">
        <f t="shared" si="45"/>
        <v>0.94602277557131753</v>
      </c>
      <c r="R387" s="1">
        <f t="shared" ref="R387:R450" si="48">(Q387^N387)*(1-Q387)^(1-N387)</f>
        <v>0.94602277557131753</v>
      </c>
      <c r="S387">
        <f t="shared" si="46"/>
        <v>-5.548863456328889E-2</v>
      </c>
      <c r="T387">
        <f t="shared" si="47"/>
        <v>1</v>
      </c>
    </row>
    <row r="388" spans="1:20" hidden="1" x14ac:dyDescent="0.25">
      <c r="A388" t="s">
        <v>0</v>
      </c>
      <c r="B388">
        <v>75</v>
      </c>
      <c r="C388" t="s">
        <v>5</v>
      </c>
      <c r="D388" t="s">
        <v>6</v>
      </c>
      <c r="E388" t="s">
        <v>1</v>
      </c>
      <c r="F388" t="s">
        <v>2</v>
      </c>
      <c r="G388">
        <v>230.73</v>
      </c>
      <c r="H388">
        <v>22.1</v>
      </c>
      <c r="K388">
        <v>0</v>
      </c>
      <c r="L388">
        <v>1</v>
      </c>
      <c r="M388">
        <f t="shared" si="42"/>
        <v>0.8173627710966016</v>
      </c>
      <c r="N388">
        <v>1</v>
      </c>
      <c r="O388" s="2">
        <f t="shared" si="43"/>
        <v>2.8592269520777269</v>
      </c>
      <c r="P388" s="2">
        <f t="shared" si="44"/>
        <v>17.448033555648973</v>
      </c>
      <c r="Q388" s="2">
        <f t="shared" si="45"/>
        <v>0.94579368055768798</v>
      </c>
      <c r="R388" s="1">
        <f t="shared" si="48"/>
        <v>0.94579368055768798</v>
      </c>
      <c r="S388">
        <f t="shared" si="46"/>
        <v>-5.5730830378857801E-2</v>
      </c>
      <c r="T388">
        <f t="shared" si="47"/>
        <v>1</v>
      </c>
    </row>
    <row r="389" spans="1:20" hidden="1" x14ac:dyDescent="0.25">
      <c r="A389" t="s">
        <v>7</v>
      </c>
      <c r="B389">
        <v>80</v>
      </c>
      <c r="C389" t="s">
        <v>3</v>
      </c>
      <c r="D389" t="s">
        <v>4</v>
      </c>
      <c r="E389" t="s">
        <v>1</v>
      </c>
      <c r="F389" t="s">
        <v>2</v>
      </c>
      <c r="G389">
        <v>79.86</v>
      </c>
      <c r="H389">
        <v>26.6</v>
      </c>
      <c r="K389">
        <v>0</v>
      </c>
      <c r="L389">
        <v>0</v>
      </c>
      <c r="M389">
        <f t="shared" si="42"/>
        <v>0.87924383586294119</v>
      </c>
      <c r="N389">
        <v>1</v>
      </c>
      <c r="O389" s="2">
        <f t="shared" si="43"/>
        <v>-2.1414639877785189</v>
      </c>
      <c r="P389" s="2">
        <f t="shared" si="44"/>
        <v>0.11748272379047865</v>
      </c>
      <c r="Q389" s="2">
        <f t="shared" si="45"/>
        <v>0.1051315794771123</v>
      </c>
      <c r="R389" s="1">
        <f t="shared" si="48"/>
        <v>0.1051315794771123</v>
      </c>
      <c r="S389">
        <f t="shared" si="46"/>
        <v>-2.2525425754692825</v>
      </c>
      <c r="T389">
        <f t="shared" si="47"/>
        <v>0</v>
      </c>
    </row>
    <row r="390" spans="1:20" hidden="1" x14ac:dyDescent="0.25">
      <c r="A390" t="s">
        <v>7</v>
      </c>
      <c r="B390">
        <v>81</v>
      </c>
      <c r="C390" t="s">
        <v>3</v>
      </c>
      <c r="D390" t="s">
        <v>6</v>
      </c>
      <c r="E390" t="s">
        <v>1</v>
      </c>
      <c r="F390" t="s">
        <v>2</v>
      </c>
      <c r="G390">
        <v>101.55</v>
      </c>
      <c r="H390">
        <v>27.6</v>
      </c>
      <c r="K390">
        <v>0</v>
      </c>
      <c r="L390">
        <v>0</v>
      </c>
      <c r="M390">
        <f t="shared" si="42"/>
        <v>0.88959668077899279</v>
      </c>
      <c r="N390">
        <v>1</v>
      </c>
      <c r="O390" s="2">
        <f t="shared" si="43"/>
        <v>-2.1415795836107021</v>
      </c>
      <c r="P390" s="2">
        <f t="shared" si="44"/>
        <v>0.11746914406215006</v>
      </c>
      <c r="Q390" s="2">
        <f t="shared" si="45"/>
        <v>0.10512070484123973</v>
      </c>
      <c r="R390" s="1">
        <f t="shared" si="48"/>
        <v>0.10512070484123973</v>
      </c>
      <c r="S390">
        <f t="shared" si="46"/>
        <v>-2.2526460191575879</v>
      </c>
      <c r="T390">
        <f t="shared" si="47"/>
        <v>0</v>
      </c>
    </row>
    <row r="391" spans="1:20" hidden="1" x14ac:dyDescent="0.25">
      <c r="A391" t="s">
        <v>0</v>
      </c>
      <c r="B391">
        <v>74</v>
      </c>
      <c r="C391" t="s">
        <v>5</v>
      </c>
      <c r="D391" t="s">
        <v>6</v>
      </c>
      <c r="E391" t="s">
        <v>1</v>
      </c>
      <c r="F391" t="s">
        <v>2</v>
      </c>
      <c r="G391">
        <v>64.8</v>
      </c>
      <c r="H391">
        <v>28.6</v>
      </c>
      <c r="K391">
        <v>0</v>
      </c>
      <c r="L391">
        <v>1</v>
      </c>
      <c r="M391">
        <f t="shared" si="42"/>
        <v>0.80294554605918167</v>
      </c>
      <c r="N391">
        <v>1</v>
      </c>
      <c r="O391" s="2">
        <f t="shared" si="43"/>
        <v>2.8593879291945954</v>
      </c>
      <c r="P391" s="2">
        <f t="shared" si="44"/>
        <v>17.450842515868878</v>
      </c>
      <c r="Q391" s="2">
        <f t="shared" si="45"/>
        <v>0.94580193293937997</v>
      </c>
      <c r="R391" s="1">
        <f t="shared" si="48"/>
        <v>0.94580193293937997</v>
      </c>
      <c r="S391">
        <f t="shared" si="46"/>
        <v>-5.572210506607618E-2</v>
      </c>
      <c r="T391">
        <f t="shared" si="47"/>
        <v>1</v>
      </c>
    </row>
    <row r="392" spans="1:20" hidden="1" x14ac:dyDescent="0.25">
      <c r="A392" t="s">
        <v>0</v>
      </c>
      <c r="B392">
        <v>69</v>
      </c>
      <c r="C392" t="s">
        <v>3</v>
      </c>
      <c r="D392" t="s">
        <v>4</v>
      </c>
      <c r="E392" t="s">
        <v>1</v>
      </c>
      <c r="F392" t="s">
        <v>9</v>
      </c>
      <c r="G392">
        <v>88.88</v>
      </c>
      <c r="H392">
        <v>28.5</v>
      </c>
      <c r="K392">
        <v>0</v>
      </c>
      <c r="L392">
        <v>1</v>
      </c>
      <c r="M392">
        <f t="shared" si="42"/>
        <v>0.72117475438086609</v>
      </c>
      <c r="N392">
        <v>1</v>
      </c>
      <c r="O392" s="2">
        <f t="shared" si="43"/>
        <v>2.8603009499911951</v>
      </c>
      <c r="P392" s="2">
        <f t="shared" si="44"/>
        <v>17.466782773790218</v>
      </c>
      <c r="Q392" s="2">
        <f t="shared" si="45"/>
        <v>0.94584871592147102</v>
      </c>
      <c r="R392" s="1">
        <f t="shared" si="48"/>
        <v>0.94584871592147102</v>
      </c>
      <c r="S392">
        <f t="shared" si="46"/>
        <v>-5.567264246352982E-2</v>
      </c>
      <c r="T392">
        <f t="shared" si="47"/>
        <v>1</v>
      </c>
    </row>
    <row r="393" spans="1:20" hidden="1" x14ac:dyDescent="0.25">
      <c r="A393" t="s">
        <v>7</v>
      </c>
      <c r="B393">
        <v>82</v>
      </c>
      <c r="C393" t="s">
        <v>5</v>
      </c>
      <c r="D393" t="s">
        <v>6</v>
      </c>
      <c r="E393" t="s">
        <v>1</v>
      </c>
      <c r="F393" t="s">
        <v>2</v>
      </c>
      <c r="G393">
        <v>84.67</v>
      </c>
      <c r="H393">
        <v>20.7</v>
      </c>
      <c r="K393">
        <v>1</v>
      </c>
      <c r="L393">
        <v>0</v>
      </c>
      <c r="M393">
        <f t="shared" si="42"/>
        <v>0.89929715668439136</v>
      </c>
      <c r="N393">
        <v>1</v>
      </c>
      <c r="O393" s="2">
        <f t="shared" si="43"/>
        <v>2.7128044881930502</v>
      </c>
      <c r="P393" s="2">
        <f t="shared" si="44"/>
        <v>15.071484099681086</v>
      </c>
      <c r="Q393" s="2">
        <f t="shared" si="45"/>
        <v>0.93777799276049167</v>
      </c>
      <c r="R393" s="1">
        <f t="shared" si="48"/>
        <v>0.93777799276049167</v>
      </c>
      <c r="S393">
        <f t="shared" si="46"/>
        <v>-6.4242039481410121E-2</v>
      </c>
      <c r="T393">
        <f t="shared" si="47"/>
        <v>1</v>
      </c>
    </row>
    <row r="394" spans="1:20" hidden="1" x14ac:dyDescent="0.25">
      <c r="A394" t="s">
        <v>7</v>
      </c>
      <c r="B394">
        <v>69</v>
      </c>
      <c r="C394" t="s">
        <v>3</v>
      </c>
      <c r="D394" t="s">
        <v>6</v>
      </c>
      <c r="E394" t="s">
        <v>10</v>
      </c>
      <c r="F394" t="s">
        <v>11</v>
      </c>
      <c r="G394">
        <v>72.77</v>
      </c>
      <c r="H394">
        <v>23.3</v>
      </c>
      <c r="K394">
        <v>0</v>
      </c>
      <c r="L394">
        <v>1</v>
      </c>
      <c r="M394">
        <f t="shared" si="42"/>
        <v>0.72117475438086609</v>
      </c>
      <c r="N394">
        <v>1</v>
      </c>
      <c r="O394" s="2">
        <f t="shared" si="43"/>
        <v>2.8603009499911951</v>
      </c>
      <c r="P394" s="2">
        <f t="shared" si="44"/>
        <v>17.466782773790218</v>
      </c>
      <c r="Q394" s="2">
        <f t="shared" si="45"/>
        <v>0.94584871592147102</v>
      </c>
      <c r="R394" s="1">
        <f t="shared" si="48"/>
        <v>0.94584871592147102</v>
      </c>
      <c r="S394">
        <f t="shared" si="46"/>
        <v>-5.567264246352982E-2</v>
      </c>
      <c r="T394">
        <f t="shared" si="47"/>
        <v>1</v>
      </c>
    </row>
    <row r="395" spans="1:20" hidden="1" x14ac:dyDescent="0.25">
      <c r="A395" t="s">
        <v>0</v>
      </c>
      <c r="B395">
        <v>79</v>
      </c>
      <c r="C395" t="s">
        <v>3</v>
      </c>
      <c r="D395" t="s">
        <v>4</v>
      </c>
      <c r="E395" t="s">
        <v>1</v>
      </c>
      <c r="F395" t="s">
        <v>9</v>
      </c>
      <c r="G395">
        <v>87.14</v>
      </c>
      <c r="H395">
        <v>36.4</v>
      </c>
      <c r="K395">
        <v>1</v>
      </c>
      <c r="L395">
        <v>0</v>
      </c>
      <c r="M395">
        <f t="shared" si="42"/>
        <v>0.86822593526024505</v>
      </c>
      <c r="N395">
        <v>1</v>
      </c>
      <c r="O395" s="2">
        <f t="shared" si="43"/>
        <v>2.7131514173440796</v>
      </c>
      <c r="P395" s="2">
        <f t="shared" si="44"/>
        <v>15.076713743970116</v>
      </c>
      <c r="Q395" s="2">
        <f t="shared" si="45"/>
        <v>0.93779823315103372</v>
      </c>
      <c r="R395" s="1">
        <f t="shared" si="48"/>
        <v>0.93779823315103372</v>
      </c>
      <c r="S395">
        <f t="shared" si="46"/>
        <v>-6.4220456364431772E-2</v>
      </c>
      <c r="T395">
        <f t="shared" si="47"/>
        <v>1</v>
      </c>
    </row>
    <row r="396" spans="1:20" hidden="1" x14ac:dyDescent="0.25">
      <c r="A396" t="s">
        <v>7</v>
      </c>
      <c r="B396">
        <v>36</v>
      </c>
      <c r="C396" t="s">
        <v>5</v>
      </c>
      <c r="D396" t="s">
        <v>6</v>
      </c>
      <c r="E396" t="s">
        <v>10</v>
      </c>
      <c r="F396" t="s">
        <v>2</v>
      </c>
      <c r="G396">
        <v>96.83</v>
      </c>
      <c r="H396">
        <v>50.9</v>
      </c>
      <c r="K396">
        <v>0</v>
      </c>
      <c r="L396">
        <v>0</v>
      </c>
      <c r="M396">
        <f t="shared" si="42"/>
        <v>0.12134172947072458</v>
      </c>
      <c r="N396">
        <v>1</v>
      </c>
      <c r="O396" s="2">
        <f t="shared" si="43"/>
        <v>-2.1330015481870737</v>
      </c>
      <c r="P396" s="2">
        <f t="shared" si="44"/>
        <v>0.11848113277320754</v>
      </c>
      <c r="Q396" s="2">
        <f t="shared" si="45"/>
        <v>0.1059303812121002</v>
      </c>
      <c r="R396" s="1">
        <f t="shared" si="48"/>
        <v>0.1059303812121002</v>
      </c>
      <c r="S396">
        <f t="shared" si="46"/>
        <v>-2.2449731816631284</v>
      </c>
      <c r="T396">
        <f t="shared" si="47"/>
        <v>0</v>
      </c>
    </row>
    <row r="397" spans="1:20" hidden="1" x14ac:dyDescent="0.25">
      <c r="A397" t="s">
        <v>7</v>
      </c>
      <c r="B397">
        <v>79</v>
      </c>
      <c r="C397" t="s">
        <v>5</v>
      </c>
      <c r="D397" t="s">
        <v>6</v>
      </c>
      <c r="E397" t="s">
        <v>1</v>
      </c>
      <c r="F397" t="s">
        <v>9</v>
      </c>
      <c r="G397">
        <v>104.67</v>
      </c>
      <c r="H397">
        <v>21.8</v>
      </c>
      <c r="K397">
        <v>0</v>
      </c>
      <c r="L397">
        <v>0</v>
      </c>
      <c r="M397">
        <f t="shared" si="42"/>
        <v>0.86822593526024505</v>
      </c>
      <c r="N397">
        <v>1</v>
      </c>
      <c r="O397" s="2">
        <f t="shared" si="43"/>
        <v>-2.1413409661936886</v>
      </c>
      <c r="P397" s="2">
        <f t="shared" si="44"/>
        <v>0.11749717759039598</v>
      </c>
      <c r="Q397" s="2">
        <f t="shared" si="45"/>
        <v>0.10514315377847248</v>
      </c>
      <c r="R397" s="1">
        <f t="shared" si="48"/>
        <v>0.10514315377847248</v>
      </c>
      <c r="S397">
        <f t="shared" si="46"/>
        <v>-2.2524324880499078</v>
      </c>
      <c r="T397">
        <f t="shared" si="47"/>
        <v>0</v>
      </c>
    </row>
    <row r="398" spans="1:20" hidden="1" x14ac:dyDescent="0.25">
      <c r="A398" t="s">
        <v>7</v>
      </c>
      <c r="B398">
        <v>67</v>
      </c>
      <c r="C398" t="s">
        <v>5</v>
      </c>
      <c r="D398" t="s">
        <v>6</v>
      </c>
      <c r="E398" t="s">
        <v>1</v>
      </c>
      <c r="F398" t="s">
        <v>2</v>
      </c>
      <c r="G398">
        <v>199.24</v>
      </c>
      <c r="H398">
        <v>33.9</v>
      </c>
      <c r="K398">
        <v>1</v>
      </c>
      <c r="L398">
        <v>1</v>
      </c>
      <c r="M398">
        <f t="shared" si="42"/>
        <v>0.68438382556572708</v>
      </c>
      <c r="N398">
        <v>1</v>
      </c>
      <c r="O398" s="2">
        <f t="shared" si="43"/>
        <v>7.7152041267039451</v>
      </c>
      <c r="P398" s="2">
        <f t="shared" si="44"/>
        <v>2242.1805399957848</v>
      </c>
      <c r="Q398" s="2">
        <f t="shared" si="45"/>
        <v>0.99955420440656917</v>
      </c>
      <c r="R398" s="1">
        <f t="shared" si="48"/>
        <v>0.99955420440656917</v>
      </c>
      <c r="S398">
        <f t="shared" si="46"/>
        <v>-4.4589498982780713E-4</v>
      </c>
      <c r="T398">
        <f t="shared" si="47"/>
        <v>1</v>
      </c>
    </row>
    <row r="399" spans="1:20" hidden="1" x14ac:dyDescent="0.25">
      <c r="A399" t="s">
        <v>7</v>
      </c>
      <c r="B399">
        <v>57</v>
      </c>
      <c r="C399" t="s">
        <v>5</v>
      </c>
      <c r="D399" t="s">
        <v>6</v>
      </c>
      <c r="E399" t="s">
        <v>1</v>
      </c>
      <c r="F399" t="s">
        <v>11</v>
      </c>
      <c r="G399">
        <v>196.3</v>
      </c>
      <c r="H399">
        <v>38.6</v>
      </c>
      <c r="K399">
        <v>1</v>
      </c>
      <c r="L399">
        <v>0</v>
      </c>
      <c r="M399">
        <f t="shared" si="42"/>
        <v>0.47937739371549898</v>
      </c>
      <c r="N399">
        <v>1</v>
      </c>
      <c r="O399" s="2">
        <f t="shared" si="43"/>
        <v>2.7174931486379905</v>
      </c>
      <c r="P399" s="2">
        <f t="shared" si="44"/>
        <v>15.142315092503372</v>
      </c>
      <c r="Q399" s="2">
        <f t="shared" si="45"/>
        <v>0.93805101720109463</v>
      </c>
      <c r="R399" s="1">
        <f t="shared" si="48"/>
        <v>0.93805101720109463</v>
      </c>
      <c r="S399">
        <f t="shared" si="46"/>
        <v>-6.3950942114772744E-2</v>
      </c>
      <c r="T399">
        <f t="shared" si="47"/>
        <v>1</v>
      </c>
    </row>
    <row r="400" spans="1:20" hidden="1" x14ac:dyDescent="0.25">
      <c r="A400" t="s">
        <v>0</v>
      </c>
      <c r="B400">
        <v>71</v>
      </c>
      <c r="C400" t="s">
        <v>5</v>
      </c>
      <c r="D400" t="s">
        <v>4</v>
      </c>
      <c r="E400" t="s">
        <v>1</v>
      </c>
      <c r="F400" t="s">
        <v>2</v>
      </c>
      <c r="G400">
        <v>87.9</v>
      </c>
      <c r="H400">
        <v>21.7</v>
      </c>
      <c r="K400">
        <v>0</v>
      </c>
      <c r="L400">
        <v>1</v>
      </c>
      <c r="M400">
        <f t="shared" si="42"/>
        <v>0.75574378139725829</v>
      </c>
      <c r="N400">
        <v>1</v>
      </c>
      <c r="O400" s="2">
        <f t="shared" si="43"/>
        <v>2.8599149657058969</v>
      </c>
      <c r="P400" s="2">
        <f t="shared" si="44"/>
        <v>17.460042171091864</v>
      </c>
      <c r="Q400" s="2">
        <f t="shared" si="45"/>
        <v>0.94582894281975238</v>
      </c>
      <c r="R400" s="1">
        <f t="shared" si="48"/>
        <v>0.94582894281975238</v>
      </c>
      <c r="S400">
        <f t="shared" si="46"/>
        <v>-5.5693547824047229E-2</v>
      </c>
      <c r="T400">
        <f t="shared" si="47"/>
        <v>1</v>
      </c>
    </row>
    <row r="401" spans="1:20" hidden="1" x14ac:dyDescent="0.25">
      <c r="A401" t="s">
        <v>0</v>
      </c>
      <c r="B401">
        <v>63</v>
      </c>
      <c r="C401" t="s">
        <v>3</v>
      </c>
      <c r="D401" t="s">
        <v>4</v>
      </c>
      <c r="E401" t="s">
        <v>1</v>
      </c>
      <c r="F401" t="s">
        <v>11</v>
      </c>
      <c r="G401">
        <v>174.28</v>
      </c>
      <c r="H401">
        <v>24.4</v>
      </c>
      <c r="K401">
        <v>1</v>
      </c>
      <c r="L401">
        <v>0</v>
      </c>
      <c r="M401">
        <f t="shared" si="42"/>
        <v>0.60538449330501332</v>
      </c>
      <c r="N401">
        <v>1</v>
      </c>
      <c r="O401" s="2">
        <f t="shared" si="43"/>
        <v>2.7160862024646311</v>
      </c>
      <c r="P401" s="2">
        <f t="shared" si="44"/>
        <v>15.121025650289665</v>
      </c>
      <c r="Q401" s="2">
        <f t="shared" si="45"/>
        <v>0.93796920731392586</v>
      </c>
      <c r="R401" s="1">
        <f t="shared" si="48"/>
        <v>0.93796920731392586</v>
      </c>
      <c r="S401">
        <f t="shared" si="46"/>
        <v>-6.4038158538296933E-2</v>
      </c>
      <c r="T401">
        <f t="shared" si="47"/>
        <v>1</v>
      </c>
    </row>
    <row r="402" spans="1:20" hidden="1" x14ac:dyDescent="0.25">
      <c r="A402" t="s">
        <v>0</v>
      </c>
      <c r="B402">
        <v>81</v>
      </c>
      <c r="C402" t="s">
        <v>5</v>
      </c>
      <c r="D402" t="s">
        <v>8</v>
      </c>
      <c r="E402" t="s">
        <v>1</v>
      </c>
      <c r="F402" t="s">
        <v>2</v>
      </c>
      <c r="G402">
        <v>215.72</v>
      </c>
      <c r="H402">
        <v>22.5</v>
      </c>
      <c r="K402">
        <v>0</v>
      </c>
      <c r="L402">
        <v>1</v>
      </c>
      <c r="M402">
        <f t="shared" si="42"/>
        <v>0.88959668077899279</v>
      </c>
      <c r="N402">
        <v>1</v>
      </c>
      <c r="O402" s="2">
        <f t="shared" si="43"/>
        <v>2.8584204163892974</v>
      </c>
      <c r="P402" s="2">
        <f t="shared" si="44"/>
        <v>17.43396676733936</v>
      </c>
      <c r="Q402" s="2">
        <f t="shared" si="45"/>
        <v>0.94575231622030675</v>
      </c>
      <c r="R402" s="1">
        <f t="shared" si="48"/>
        <v>0.94575231622030675</v>
      </c>
      <c r="S402">
        <f t="shared" si="46"/>
        <v>-5.57745663889345E-2</v>
      </c>
      <c r="T402">
        <f t="shared" si="47"/>
        <v>1</v>
      </c>
    </row>
    <row r="403" spans="1:20" hidden="1" x14ac:dyDescent="0.25">
      <c r="A403" t="s">
        <v>7</v>
      </c>
      <c r="B403">
        <v>80</v>
      </c>
      <c r="C403" t="s">
        <v>5</v>
      </c>
      <c r="D403" t="s">
        <v>6</v>
      </c>
      <c r="E403" t="s">
        <v>1</v>
      </c>
      <c r="F403" t="s">
        <v>2</v>
      </c>
      <c r="G403">
        <v>109.96</v>
      </c>
      <c r="H403">
        <v>19.899999999999999</v>
      </c>
      <c r="K403">
        <v>0</v>
      </c>
      <c r="L403">
        <v>0</v>
      </c>
      <c r="M403">
        <f t="shared" si="42"/>
        <v>0.87924383586294119</v>
      </c>
      <c r="N403">
        <v>1</v>
      </c>
      <c r="O403" s="2">
        <f t="shared" si="43"/>
        <v>-2.1414639877785189</v>
      </c>
      <c r="P403" s="2">
        <f t="shared" si="44"/>
        <v>0.11748272379047865</v>
      </c>
      <c r="Q403" s="2">
        <f t="shared" si="45"/>
        <v>0.1051315794771123</v>
      </c>
      <c r="R403" s="1">
        <f t="shared" si="48"/>
        <v>0.1051315794771123</v>
      </c>
      <c r="S403">
        <f t="shared" si="46"/>
        <v>-2.2525425754692825</v>
      </c>
      <c r="T403">
        <f t="shared" si="47"/>
        <v>0</v>
      </c>
    </row>
    <row r="404" spans="1:20" hidden="1" x14ac:dyDescent="0.25">
      <c r="A404" t="s">
        <v>0</v>
      </c>
      <c r="B404">
        <v>54</v>
      </c>
      <c r="C404" t="s">
        <v>5</v>
      </c>
      <c r="D404" t="s">
        <v>8</v>
      </c>
      <c r="E404" t="s">
        <v>1</v>
      </c>
      <c r="F404" t="s">
        <v>2</v>
      </c>
      <c r="G404">
        <v>70.12</v>
      </c>
      <c r="H404">
        <v>28.2</v>
      </c>
      <c r="K404">
        <v>0</v>
      </c>
      <c r="L404">
        <v>0</v>
      </c>
      <c r="M404">
        <f t="shared" si="42"/>
        <v>0.4163542769830727</v>
      </c>
      <c r="N404">
        <v>1</v>
      </c>
      <c r="O404" s="2">
        <f t="shared" si="43"/>
        <v>-2.1362955433362965</v>
      </c>
      <c r="P404" s="2">
        <f t="shared" si="44"/>
        <v>0.11809149857546415</v>
      </c>
      <c r="Q404" s="2">
        <f t="shared" si="45"/>
        <v>0.10561881449409277</v>
      </c>
      <c r="R404" s="1">
        <f t="shared" si="48"/>
        <v>0.10561881449409277</v>
      </c>
      <c r="S404">
        <f t="shared" si="46"/>
        <v>-2.2479187560222336</v>
      </c>
      <c r="T404">
        <f t="shared" si="47"/>
        <v>0</v>
      </c>
    </row>
    <row r="405" spans="1:20" hidden="1" x14ac:dyDescent="0.25">
      <c r="A405" t="s">
        <v>0</v>
      </c>
      <c r="B405">
        <v>65</v>
      </c>
      <c r="C405" t="s">
        <v>5</v>
      </c>
      <c r="D405" t="s">
        <v>4</v>
      </c>
      <c r="E405" t="s">
        <v>1</v>
      </c>
      <c r="F405" t="s">
        <v>2</v>
      </c>
      <c r="G405">
        <v>78.12</v>
      </c>
      <c r="H405">
        <v>22</v>
      </c>
      <c r="K405">
        <v>0</v>
      </c>
      <c r="L405">
        <v>1</v>
      </c>
      <c r="M405">
        <f t="shared" si="42"/>
        <v>0.64566807211862054</v>
      </c>
      <c r="N405">
        <v>1</v>
      </c>
      <c r="O405" s="2">
        <f t="shared" si="43"/>
        <v>2.8611440281829634</v>
      </c>
      <c r="P405" s="2">
        <f t="shared" si="44"/>
        <v>17.481514846699245</v>
      </c>
      <c r="Q405" s="2">
        <f t="shared" si="45"/>
        <v>0.94589188125027546</v>
      </c>
      <c r="R405" s="1">
        <f t="shared" si="48"/>
        <v>0.94589188125027546</v>
      </c>
      <c r="S405">
        <f t="shared" si="46"/>
        <v>-5.5627006895020627E-2</v>
      </c>
      <c r="T405">
        <f t="shared" si="47"/>
        <v>1</v>
      </c>
    </row>
    <row r="406" spans="1:20" hidden="1" x14ac:dyDescent="0.25">
      <c r="A406" t="s">
        <v>7</v>
      </c>
      <c r="B406">
        <v>51</v>
      </c>
      <c r="C406" t="s">
        <v>3</v>
      </c>
      <c r="D406" t="s">
        <v>6</v>
      </c>
      <c r="E406" t="s">
        <v>1</v>
      </c>
      <c r="F406" t="s">
        <v>2</v>
      </c>
      <c r="G406">
        <v>101.61</v>
      </c>
      <c r="H406">
        <v>39.4</v>
      </c>
      <c r="K406">
        <v>0</v>
      </c>
      <c r="L406">
        <v>0</v>
      </c>
      <c r="M406">
        <f t="shared" si="42"/>
        <v>0.35541491887857946</v>
      </c>
      <c r="N406">
        <v>1</v>
      </c>
      <c r="O406" s="2">
        <f t="shared" si="43"/>
        <v>-2.1356151182096852</v>
      </c>
      <c r="P406" s="2">
        <f t="shared" si="44"/>
        <v>0.11817187834143912</v>
      </c>
      <c r="Q406" s="2">
        <f t="shared" si="45"/>
        <v>0.10568310707001591</v>
      </c>
      <c r="R406" s="1">
        <f t="shared" si="48"/>
        <v>0.10568310707001591</v>
      </c>
      <c r="S406">
        <f t="shared" si="46"/>
        <v>-2.2473102184620326</v>
      </c>
      <c r="T406">
        <f t="shared" si="47"/>
        <v>0</v>
      </c>
    </row>
    <row r="407" spans="1:20" hidden="1" x14ac:dyDescent="0.25">
      <c r="A407" t="s">
        <v>0</v>
      </c>
      <c r="B407">
        <v>67</v>
      </c>
      <c r="C407" t="s">
        <v>3</v>
      </c>
      <c r="D407" t="s">
        <v>4</v>
      </c>
      <c r="E407" t="s">
        <v>1</v>
      </c>
      <c r="F407" t="s">
        <v>9</v>
      </c>
      <c r="G407">
        <v>88.79</v>
      </c>
      <c r="H407">
        <v>27.4</v>
      </c>
      <c r="K407">
        <v>1</v>
      </c>
      <c r="L407">
        <v>0</v>
      </c>
      <c r="M407">
        <f t="shared" si="42"/>
        <v>0.68438382556572708</v>
      </c>
      <c r="N407">
        <v>1</v>
      </c>
      <c r="O407" s="2">
        <f t="shared" si="43"/>
        <v>2.7152041267039464</v>
      </c>
      <c r="P407" s="2">
        <f t="shared" si="44"/>
        <v>15.107693640872451</v>
      </c>
      <c r="Q407" s="2">
        <f t="shared" si="45"/>
        <v>0.93791786569229563</v>
      </c>
      <c r="R407" s="1">
        <f t="shared" si="48"/>
        <v>0.93791786569229563</v>
      </c>
      <c r="S407">
        <f t="shared" si="46"/>
        <v>-6.409289703762544E-2</v>
      </c>
      <c r="T407">
        <f t="shared" si="47"/>
        <v>1</v>
      </c>
    </row>
    <row r="408" spans="1:20" hidden="1" x14ac:dyDescent="0.25">
      <c r="A408" t="s">
        <v>0</v>
      </c>
      <c r="B408">
        <v>75</v>
      </c>
      <c r="C408" t="s">
        <v>5</v>
      </c>
      <c r="D408" t="s">
        <v>8</v>
      </c>
      <c r="E408" t="s">
        <v>1</v>
      </c>
      <c r="F408" t="s">
        <v>2</v>
      </c>
      <c r="G408">
        <v>106.34</v>
      </c>
      <c r="H408">
        <v>22.4</v>
      </c>
      <c r="K408">
        <v>0</v>
      </c>
      <c r="L408">
        <v>0</v>
      </c>
      <c r="M408">
        <f t="shared" si="42"/>
        <v>0.8173627710966016</v>
      </c>
      <c r="N408">
        <v>1</v>
      </c>
      <c r="O408" s="2">
        <f t="shared" si="43"/>
        <v>-2.1407730479222726</v>
      </c>
      <c r="P408" s="2">
        <f t="shared" si="44"/>
        <v>0.11756392533622757</v>
      </c>
      <c r="Q408" s="2">
        <f t="shared" si="45"/>
        <v>0.10519660009682004</v>
      </c>
      <c r="R408" s="1">
        <f t="shared" si="48"/>
        <v>0.10519660009682004</v>
      </c>
      <c r="S408">
        <f t="shared" si="46"/>
        <v>-2.251924297672073</v>
      </c>
      <c r="T408">
        <f t="shared" si="47"/>
        <v>0</v>
      </c>
    </row>
    <row r="409" spans="1:20" hidden="1" x14ac:dyDescent="0.25">
      <c r="A409" t="s">
        <v>7</v>
      </c>
      <c r="B409">
        <v>67</v>
      </c>
      <c r="C409" t="s">
        <v>5</v>
      </c>
      <c r="D409" t="s">
        <v>8</v>
      </c>
      <c r="E409" t="s">
        <v>1</v>
      </c>
      <c r="F409" t="s">
        <v>2</v>
      </c>
      <c r="G409">
        <v>64.86</v>
      </c>
      <c r="H409">
        <v>26.3</v>
      </c>
      <c r="K409">
        <v>0</v>
      </c>
      <c r="L409">
        <v>0</v>
      </c>
      <c r="M409">
        <f t="shared" si="42"/>
        <v>0.68438382556572708</v>
      </c>
      <c r="N409">
        <v>1</v>
      </c>
      <c r="O409" s="2">
        <f t="shared" si="43"/>
        <v>-2.1392882568338223</v>
      </c>
      <c r="P409" s="2">
        <f t="shared" si="44"/>
        <v>0.11773861286003628</v>
      </c>
      <c r="Q409" s="2">
        <f t="shared" si="45"/>
        <v>0.10533644584288829</v>
      </c>
      <c r="R409" s="1">
        <f t="shared" si="48"/>
        <v>0.10533644584288829</v>
      </c>
      <c r="S409">
        <f t="shared" si="46"/>
        <v>-2.2505958053585573</v>
      </c>
      <c r="T409">
        <f t="shared" si="47"/>
        <v>0</v>
      </c>
    </row>
    <row r="410" spans="1:20" hidden="1" x14ac:dyDescent="0.25">
      <c r="A410" t="s">
        <v>7</v>
      </c>
      <c r="B410">
        <v>74</v>
      </c>
      <c r="C410" t="s">
        <v>5</v>
      </c>
      <c r="D410" t="s">
        <v>6</v>
      </c>
      <c r="E410" t="s">
        <v>10</v>
      </c>
      <c r="F410" t="s">
        <v>2</v>
      </c>
      <c r="G410">
        <v>101.67</v>
      </c>
      <c r="H410">
        <v>27.9</v>
      </c>
      <c r="K410">
        <v>0</v>
      </c>
      <c r="L410">
        <v>0</v>
      </c>
      <c r="M410">
        <f t="shared" si="42"/>
        <v>0.80294554605918167</v>
      </c>
      <c r="N410">
        <v>1</v>
      </c>
      <c r="O410" s="2">
        <f t="shared" si="43"/>
        <v>-2.1406120708054046</v>
      </c>
      <c r="P410" s="2">
        <f t="shared" si="44"/>
        <v>0.11758285196131178</v>
      </c>
      <c r="Q410" s="2">
        <f t="shared" si="45"/>
        <v>0.1052117538802235</v>
      </c>
      <c r="R410" s="1">
        <f t="shared" si="48"/>
        <v>0.1052117538802235</v>
      </c>
      <c r="S410">
        <f t="shared" si="46"/>
        <v>-2.2517802560202731</v>
      </c>
      <c r="T410">
        <f t="shared" si="47"/>
        <v>0</v>
      </c>
    </row>
    <row r="411" spans="1:20" hidden="1" x14ac:dyDescent="0.25">
      <c r="A411" t="s">
        <v>7</v>
      </c>
      <c r="B411">
        <v>39</v>
      </c>
      <c r="C411" t="s">
        <v>5</v>
      </c>
      <c r="D411" t="s">
        <v>8</v>
      </c>
      <c r="E411" t="s">
        <v>1</v>
      </c>
      <c r="F411" t="s">
        <v>2</v>
      </c>
      <c r="G411">
        <v>215.08</v>
      </c>
      <c r="H411">
        <v>43.8</v>
      </c>
      <c r="K411">
        <v>0</v>
      </c>
      <c r="L411">
        <v>0</v>
      </c>
      <c r="M411">
        <f t="shared" si="42"/>
        <v>0.15653696901982836</v>
      </c>
      <c r="N411">
        <v>1</v>
      </c>
      <c r="O411" s="2">
        <f t="shared" si="43"/>
        <v>-2.1333945245174979</v>
      </c>
      <c r="P411" s="2">
        <f t="shared" si="44"/>
        <v>0.11843458163977169</v>
      </c>
      <c r="Q411" s="2">
        <f t="shared" si="45"/>
        <v>0.10589316852679133</v>
      </c>
      <c r="R411" s="1">
        <f t="shared" si="48"/>
        <v>0.10589316852679133</v>
      </c>
      <c r="S411">
        <f t="shared" si="46"/>
        <v>-2.2453245371732931</v>
      </c>
      <c r="T411">
        <f t="shared" si="47"/>
        <v>0</v>
      </c>
    </row>
    <row r="412" spans="1:20" hidden="1" x14ac:dyDescent="0.25">
      <c r="A412" t="s">
        <v>7</v>
      </c>
      <c r="B412">
        <v>70</v>
      </c>
      <c r="C412" t="s">
        <v>5</v>
      </c>
      <c r="D412" t="s">
        <v>8</v>
      </c>
      <c r="E412" t="s">
        <v>1</v>
      </c>
      <c r="F412" t="s">
        <v>9</v>
      </c>
      <c r="G412">
        <v>127.45</v>
      </c>
      <c r="H412">
        <v>25.9</v>
      </c>
      <c r="K412">
        <v>1</v>
      </c>
      <c r="L412">
        <v>0</v>
      </c>
      <c r="M412">
        <f t="shared" si="42"/>
        <v>0.73875303404759163</v>
      </c>
      <c r="N412">
        <v>1</v>
      </c>
      <c r="O412" s="2">
        <f t="shared" si="43"/>
        <v>2.7145970613078592</v>
      </c>
      <c r="P412" s="2">
        <f t="shared" si="44"/>
        <v>15.098525066092204</v>
      </c>
      <c r="Q412" s="2">
        <f t="shared" si="45"/>
        <v>0.937882508124532</v>
      </c>
      <c r="R412" s="1">
        <f t="shared" si="48"/>
        <v>0.937882508124532</v>
      </c>
      <c r="S412">
        <f t="shared" si="46"/>
        <v>-6.4130595684305916E-2</v>
      </c>
      <c r="T412">
        <f t="shared" si="47"/>
        <v>1</v>
      </c>
    </row>
    <row r="413" spans="1:20" hidden="1" x14ac:dyDescent="0.25">
      <c r="A413" t="s">
        <v>0</v>
      </c>
      <c r="B413">
        <v>58</v>
      </c>
      <c r="C413" t="s">
        <v>5</v>
      </c>
      <c r="D413" t="s">
        <v>4</v>
      </c>
      <c r="E413" t="s">
        <v>1</v>
      </c>
      <c r="F413" t="s">
        <v>2</v>
      </c>
      <c r="G413">
        <v>110.41</v>
      </c>
      <c r="H413">
        <v>36.700000000000003</v>
      </c>
      <c r="K413">
        <v>0</v>
      </c>
      <c r="L413">
        <v>0</v>
      </c>
      <c r="M413">
        <f t="shared" si="42"/>
        <v>0.50058033169101179</v>
      </c>
      <c r="N413">
        <v>1</v>
      </c>
      <c r="O413" s="2">
        <f t="shared" si="43"/>
        <v>-2.1372359786431523</v>
      </c>
      <c r="P413" s="2">
        <f t="shared" si="44"/>
        <v>0.11798049336555484</v>
      </c>
      <c r="Q413" s="2">
        <f t="shared" si="45"/>
        <v>0.10553001064480813</v>
      </c>
      <c r="R413" s="1">
        <f t="shared" si="48"/>
        <v>0.10553001064480813</v>
      </c>
      <c r="S413">
        <f t="shared" si="46"/>
        <v>-2.2487599054291714</v>
      </c>
      <c r="T413">
        <f t="shared" si="47"/>
        <v>0</v>
      </c>
    </row>
    <row r="414" spans="1:20" hidden="1" x14ac:dyDescent="0.25">
      <c r="A414" t="s">
        <v>7</v>
      </c>
      <c r="B414">
        <v>62</v>
      </c>
      <c r="C414" t="s">
        <v>5</v>
      </c>
      <c r="D414" t="s">
        <v>8</v>
      </c>
      <c r="E414" t="s">
        <v>1</v>
      </c>
      <c r="F414" t="s">
        <v>2</v>
      </c>
      <c r="G414">
        <v>101.76</v>
      </c>
      <c r="H414">
        <v>22.5</v>
      </c>
      <c r="K414">
        <v>1</v>
      </c>
      <c r="L414">
        <v>0</v>
      </c>
      <c r="M414">
        <f t="shared" si="42"/>
        <v>0.58478043011901226</v>
      </c>
      <c r="N414">
        <v>1</v>
      </c>
      <c r="O414" s="2">
        <f t="shared" si="43"/>
        <v>2.7163162594054673</v>
      </c>
      <c r="P414" s="2">
        <f t="shared" si="44"/>
        <v>15.124504747372949</v>
      </c>
      <c r="Q414" s="2">
        <f t="shared" si="45"/>
        <v>0.93798259136219841</v>
      </c>
      <c r="R414" s="1">
        <f t="shared" si="48"/>
        <v>0.93798259136219841</v>
      </c>
      <c r="S414">
        <f t="shared" si="46"/>
        <v>-6.4023889463492106E-2</v>
      </c>
      <c r="T414">
        <f t="shared" si="47"/>
        <v>1</v>
      </c>
    </row>
    <row r="415" spans="1:20" hidden="1" x14ac:dyDescent="0.25">
      <c r="A415" t="s">
        <v>7</v>
      </c>
      <c r="B415">
        <v>53</v>
      </c>
      <c r="C415" t="s">
        <v>5</v>
      </c>
      <c r="D415" t="s">
        <v>8</v>
      </c>
      <c r="E415" t="s">
        <v>1</v>
      </c>
      <c r="F415" t="s">
        <v>2</v>
      </c>
      <c r="G415">
        <v>69.17</v>
      </c>
      <c r="H415">
        <v>32.4</v>
      </c>
      <c r="K415">
        <v>0</v>
      </c>
      <c r="L415">
        <v>0</v>
      </c>
      <c r="M415">
        <f t="shared" si="42"/>
        <v>0.39573586931696314</v>
      </c>
      <c r="N415">
        <v>1</v>
      </c>
      <c r="O415" s="2">
        <f t="shared" si="43"/>
        <v>-2.1360653262305851</v>
      </c>
      <c r="P415" s="2">
        <f t="shared" si="44"/>
        <v>0.1181186883881352</v>
      </c>
      <c r="Q415" s="2">
        <f t="shared" si="45"/>
        <v>0.10564056357774819</v>
      </c>
      <c r="R415" s="1">
        <f t="shared" si="48"/>
        <v>0.10564056357774819</v>
      </c>
      <c r="S415">
        <f t="shared" si="46"/>
        <v>-2.2477128566777336</v>
      </c>
      <c r="T415">
        <f t="shared" si="47"/>
        <v>0</v>
      </c>
    </row>
    <row r="416" spans="1:20" hidden="1" x14ac:dyDescent="0.25">
      <c r="A416" t="s">
        <v>7</v>
      </c>
      <c r="B416">
        <v>54</v>
      </c>
      <c r="C416" t="s">
        <v>3</v>
      </c>
      <c r="D416" t="s">
        <v>6</v>
      </c>
      <c r="E416" t="s">
        <v>1</v>
      </c>
      <c r="F416" t="s">
        <v>2</v>
      </c>
      <c r="G416">
        <v>101.63</v>
      </c>
      <c r="H416">
        <v>32.6</v>
      </c>
      <c r="K416">
        <v>1</v>
      </c>
      <c r="L416">
        <v>0</v>
      </c>
      <c r="M416">
        <f t="shared" si="42"/>
        <v>0.4163542769830727</v>
      </c>
      <c r="N416">
        <v>1</v>
      </c>
      <c r="O416" s="2">
        <f t="shared" si="43"/>
        <v>2.7181968402014713</v>
      </c>
      <c r="P416" s="2">
        <f t="shared" si="44"/>
        <v>15.15297436186464</v>
      </c>
      <c r="Q416" s="2">
        <f t="shared" si="45"/>
        <v>0.93809189703409124</v>
      </c>
      <c r="R416" s="1">
        <f t="shared" si="48"/>
        <v>0.93809189703409124</v>
      </c>
      <c r="S416">
        <f t="shared" si="46"/>
        <v>-6.3907363523085611E-2</v>
      </c>
      <c r="T416">
        <f t="shared" si="47"/>
        <v>1</v>
      </c>
    </row>
    <row r="417" spans="1:20" hidden="1" x14ac:dyDescent="0.25">
      <c r="A417" t="s">
        <v>0</v>
      </c>
      <c r="B417">
        <v>60</v>
      </c>
      <c r="C417" t="s">
        <v>5</v>
      </c>
      <c r="D417" t="s">
        <v>8</v>
      </c>
      <c r="E417" t="s">
        <v>1</v>
      </c>
      <c r="F417" t="s">
        <v>9</v>
      </c>
      <c r="G417">
        <v>126.79</v>
      </c>
      <c r="H417">
        <v>31.7</v>
      </c>
      <c r="K417">
        <v>0</v>
      </c>
      <c r="L417">
        <v>1</v>
      </c>
      <c r="M417">
        <f t="shared" si="42"/>
        <v>0.5429214533552954</v>
      </c>
      <c r="N417">
        <v>1</v>
      </c>
      <c r="O417" s="2">
        <f t="shared" si="43"/>
        <v>2.8622912568912313</v>
      </c>
      <c r="P417" s="2">
        <f t="shared" si="44"/>
        <v>17.501581650801381</v>
      </c>
      <c r="Q417" s="2">
        <f t="shared" si="45"/>
        <v>0.94595056688265966</v>
      </c>
      <c r="R417" s="1">
        <f t="shared" si="48"/>
        <v>0.94595056688265966</v>
      </c>
      <c r="S417">
        <f t="shared" si="46"/>
        <v>-5.5564966176502077E-2</v>
      </c>
      <c r="T417">
        <f t="shared" si="47"/>
        <v>1</v>
      </c>
    </row>
    <row r="418" spans="1:20" hidden="1" x14ac:dyDescent="0.25">
      <c r="A418" t="s">
        <v>0</v>
      </c>
      <c r="B418">
        <v>60</v>
      </c>
      <c r="C418" t="s">
        <v>5</v>
      </c>
      <c r="D418" t="s">
        <v>6</v>
      </c>
      <c r="E418" t="s">
        <v>1</v>
      </c>
      <c r="F418" t="s">
        <v>11</v>
      </c>
      <c r="G418">
        <v>200.07</v>
      </c>
      <c r="H418">
        <v>34.700000000000003</v>
      </c>
      <c r="K418">
        <v>0</v>
      </c>
      <c r="L418">
        <v>0</v>
      </c>
      <c r="M418">
        <f t="shared" si="42"/>
        <v>0.5429214533552954</v>
      </c>
      <c r="N418">
        <v>1</v>
      </c>
      <c r="O418" s="2">
        <f t="shared" si="43"/>
        <v>-2.1377087431087687</v>
      </c>
      <c r="P418" s="2">
        <f t="shared" si="44"/>
        <v>0.11792472956326644</v>
      </c>
      <c r="Q418" s="2">
        <f t="shared" si="45"/>
        <v>0.10548539310811691</v>
      </c>
      <c r="R418" s="1">
        <f t="shared" si="48"/>
        <v>0.10548539310811691</v>
      </c>
      <c r="S418">
        <f t="shared" si="46"/>
        <v>-2.2491827896031475</v>
      </c>
      <c r="T418">
        <f t="shared" si="47"/>
        <v>0</v>
      </c>
    </row>
    <row r="419" spans="1:20" hidden="1" x14ac:dyDescent="0.25">
      <c r="A419" t="s">
        <v>0</v>
      </c>
      <c r="B419">
        <v>48</v>
      </c>
      <c r="C419" t="s">
        <v>3</v>
      </c>
      <c r="D419" t="s">
        <v>6</v>
      </c>
      <c r="E419" t="s">
        <v>1</v>
      </c>
      <c r="F419" t="s">
        <v>2</v>
      </c>
      <c r="G419">
        <v>71.56</v>
      </c>
      <c r="H419">
        <v>29.4</v>
      </c>
      <c r="K419">
        <v>0</v>
      </c>
      <c r="L419">
        <v>0</v>
      </c>
      <c r="M419">
        <f t="shared" si="42"/>
        <v>0.29796770767937286</v>
      </c>
      <c r="N419">
        <v>1</v>
      </c>
      <c r="O419" s="2">
        <f t="shared" si="43"/>
        <v>-2.1349736850346486</v>
      </c>
      <c r="P419" s="2">
        <f t="shared" si="44"/>
        <v>0.11824770201987539</v>
      </c>
      <c r="Q419" s="2">
        <f t="shared" si="45"/>
        <v>0.10574374694111707</v>
      </c>
      <c r="R419" s="1">
        <f t="shared" si="48"/>
        <v>0.10574374694111707</v>
      </c>
      <c r="S419">
        <f t="shared" si="46"/>
        <v>-2.2467365933844845</v>
      </c>
      <c r="T419">
        <f t="shared" si="47"/>
        <v>0</v>
      </c>
    </row>
    <row r="420" spans="1:20" hidden="1" x14ac:dyDescent="0.25">
      <c r="A420" t="s">
        <v>7</v>
      </c>
      <c r="B420">
        <v>79</v>
      </c>
      <c r="C420" t="s">
        <v>3</v>
      </c>
      <c r="D420" t="s">
        <v>4</v>
      </c>
      <c r="E420" t="s">
        <v>1</v>
      </c>
      <c r="F420" t="s">
        <v>9</v>
      </c>
      <c r="G420">
        <v>123.24</v>
      </c>
      <c r="H420">
        <v>29.5</v>
      </c>
      <c r="K420">
        <v>0</v>
      </c>
      <c r="L420">
        <v>0</v>
      </c>
      <c r="M420">
        <f t="shared" si="42"/>
        <v>0.86822593526024505</v>
      </c>
      <c r="N420">
        <v>1</v>
      </c>
      <c r="O420" s="2">
        <f t="shared" si="43"/>
        <v>-2.1413409661936886</v>
      </c>
      <c r="P420" s="2">
        <f t="shared" si="44"/>
        <v>0.11749717759039598</v>
      </c>
      <c r="Q420" s="2">
        <f t="shared" si="45"/>
        <v>0.10514315377847248</v>
      </c>
      <c r="R420" s="1">
        <f t="shared" si="48"/>
        <v>0.10514315377847248</v>
      </c>
      <c r="S420">
        <f t="shared" si="46"/>
        <v>-2.2524324880499078</v>
      </c>
      <c r="T420">
        <f t="shared" si="47"/>
        <v>0</v>
      </c>
    </row>
    <row r="421" spans="1:20" hidden="1" x14ac:dyDescent="0.25">
      <c r="A421" t="s">
        <v>0</v>
      </c>
      <c r="B421">
        <v>62</v>
      </c>
      <c r="C421" t="s">
        <v>5</v>
      </c>
      <c r="D421" t="s">
        <v>4</v>
      </c>
      <c r="E421" t="s">
        <v>1</v>
      </c>
      <c r="F421" t="s">
        <v>2</v>
      </c>
      <c r="G421">
        <v>107.33</v>
      </c>
      <c r="H421">
        <v>25.8</v>
      </c>
      <c r="K421">
        <v>0</v>
      </c>
      <c r="L421">
        <v>1</v>
      </c>
      <c r="M421">
        <f t="shared" si="42"/>
        <v>0.58478043011901226</v>
      </c>
      <c r="N421">
        <v>1</v>
      </c>
      <c r="O421" s="2">
        <f t="shared" si="43"/>
        <v>2.861823875867699</v>
      </c>
      <c r="P421" s="2">
        <f t="shared" si="44"/>
        <v>17.493403654924908</v>
      </c>
      <c r="Q421" s="2">
        <f t="shared" si="45"/>
        <v>0.94592666560145655</v>
      </c>
      <c r="R421" s="1">
        <f t="shared" si="48"/>
        <v>0.94592666560145655</v>
      </c>
      <c r="S421">
        <f t="shared" si="46"/>
        <v>-5.5590233440988367E-2</v>
      </c>
      <c r="T421">
        <f t="shared" si="47"/>
        <v>1</v>
      </c>
    </row>
    <row r="422" spans="1:20" hidden="1" x14ac:dyDescent="0.25">
      <c r="A422" t="s">
        <v>7</v>
      </c>
      <c r="B422">
        <v>80</v>
      </c>
      <c r="C422" t="s">
        <v>3</v>
      </c>
      <c r="D422" t="s">
        <v>6</v>
      </c>
      <c r="E422" t="s">
        <v>1</v>
      </c>
      <c r="F422" t="s">
        <v>2</v>
      </c>
      <c r="G422">
        <v>105.44</v>
      </c>
      <c r="H422">
        <v>23</v>
      </c>
      <c r="K422">
        <v>0</v>
      </c>
      <c r="L422">
        <v>0</v>
      </c>
      <c r="M422">
        <f t="shared" si="42"/>
        <v>0.87924383586294119</v>
      </c>
      <c r="N422">
        <v>1</v>
      </c>
      <c r="O422" s="2">
        <f t="shared" si="43"/>
        <v>-2.1414639877785189</v>
      </c>
      <c r="P422" s="2">
        <f t="shared" si="44"/>
        <v>0.11748272379047865</v>
      </c>
      <c r="Q422" s="2">
        <f t="shared" si="45"/>
        <v>0.1051315794771123</v>
      </c>
      <c r="R422" s="1">
        <f t="shared" si="48"/>
        <v>0.1051315794771123</v>
      </c>
      <c r="S422">
        <f t="shared" si="46"/>
        <v>-2.2525425754692825</v>
      </c>
      <c r="T422">
        <f t="shared" si="47"/>
        <v>0</v>
      </c>
    </row>
    <row r="423" spans="1:20" hidden="1" x14ac:dyDescent="0.25">
      <c r="A423" t="s">
        <v>0</v>
      </c>
      <c r="B423">
        <v>82</v>
      </c>
      <c r="C423" t="s">
        <v>3</v>
      </c>
      <c r="D423" t="s">
        <v>4</v>
      </c>
      <c r="E423" t="s">
        <v>1</v>
      </c>
      <c r="F423" t="s">
        <v>9</v>
      </c>
      <c r="G423">
        <v>81.680000000000007</v>
      </c>
      <c r="H423">
        <v>28.9</v>
      </c>
      <c r="K423">
        <v>0</v>
      </c>
      <c r="L423">
        <v>0</v>
      </c>
      <c r="M423">
        <f t="shared" si="42"/>
        <v>0.89929715668439136</v>
      </c>
      <c r="N423">
        <v>1</v>
      </c>
      <c r="O423" s="2">
        <f t="shared" si="43"/>
        <v>-2.141687895344718</v>
      </c>
      <c r="P423" s="2">
        <f t="shared" si="44"/>
        <v>0.11745642146447906</v>
      </c>
      <c r="Q423" s="2">
        <f t="shared" si="45"/>
        <v>0.10511051635512274</v>
      </c>
      <c r="R423" s="1">
        <f t="shared" si="48"/>
        <v>0.10511051635512274</v>
      </c>
      <c r="S423">
        <f t="shared" si="46"/>
        <v>-2.2527429456375558</v>
      </c>
      <c r="T423">
        <f t="shared" si="47"/>
        <v>0</v>
      </c>
    </row>
    <row r="424" spans="1:20" hidden="1" x14ac:dyDescent="0.25">
      <c r="A424" t="s">
        <v>7</v>
      </c>
      <c r="B424">
        <v>52</v>
      </c>
      <c r="C424" t="s">
        <v>3</v>
      </c>
      <c r="D424" t="s">
        <v>4</v>
      </c>
      <c r="E424" t="s">
        <v>1</v>
      </c>
      <c r="F424" t="s">
        <v>2</v>
      </c>
      <c r="G424">
        <v>100.51</v>
      </c>
      <c r="H424">
        <v>27</v>
      </c>
      <c r="K424">
        <v>0</v>
      </c>
      <c r="L424">
        <v>0</v>
      </c>
      <c r="M424">
        <f t="shared" si="42"/>
        <v>0.3754052279889119</v>
      </c>
      <c r="N424">
        <v>1</v>
      </c>
      <c r="O424" s="2">
        <f t="shared" si="43"/>
        <v>-2.1358383222116717</v>
      </c>
      <c r="P424" s="2">
        <f t="shared" si="44"/>
        <v>0.1181455048487151</v>
      </c>
      <c r="Q424" s="2">
        <f t="shared" si="45"/>
        <v>0.10566201298166483</v>
      </c>
      <c r="R424" s="1">
        <f t="shared" si="48"/>
        <v>0.10566201298166483</v>
      </c>
      <c r="S424">
        <f t="shared" si="46"/>
        <v>-2.2475098359257903</v>
      </c>
      <c r="T424">
        <f t="shared" si="47"/>
        <v>0</v>
      </c>
    </row>
    <row r="425" spans="1:20" hidden="1" x14ac:dyDescent="0.25">
      <c r="A425" t="s">
        <v>0</v>
      </c>
      <c r="B425">
        <v>79</v>
      </c>
      <c r="C425" t="s">
        <v>5</v>
      </c>
      <c r="D425" t="s">
        <v>4</v>
      </c>
      <c r="E425" t="s">
        <v>1</v>
      </c>
      <c r="F425" t="s">
        <v>9</v>
      </c>
      <c r="G425">
        <v>137.31</v>
      </c>
      <c r="H425">
        <v>25.8</v>
      </c>
      <c r="K425">
        <v>0</v>
      </c>
      <c r="L425">
        <v>0</v>
      </c>
      <c r="M425">
        <f t="shared" si="42"/>
        <v>0.86822593526024505</v>
      </c>
      <c r="N425">
        <v>1</v>
      </c>
      <c r="O425" s="2">
        <f t="shared" si="43"/>
        <v>-2.1413409661936886</v>
      </c>
      <c r="P425" s="2">
        <f t="shared" si="44"/>
        <v>0.11749717759039598</v>
      </c>
      <c r="Q425" s="2">
        <f t="shared" si="45"/>
        <v>0.10514315377847248</v>
      </c>
      <c r="R425" s="1">
        <f t="shared" si="48"/>
        <v>0.10514315377847248</v>
      </c>
      <c r="S425">
        <f t="shared" si="46"/>
        <v>-2.2524324880499078</v>
      </c>
      <c r="T425">
        <f t="shared" si="47"/>
        <v>0</v>
      </c>
    </row>
    <row r="426" spans="1:20" hidden="1" x14ac:dyDescent="0.25">
      <c r="A426" t="s">
        <v>7</v>
      </c>
      <c r="B426">
        <v>61</v>
      </c>
      <c r="C426" t="s">
        <v>3</v>
      </c>
      <c r="D426" t="s">
        <v>4</v>
      </c>
      <c r="E426" t="s">
        <v>1</v>
      </c>
      <c r="F426" t="s">
        <v>2</v>
      </c>
      <c r="G426">
        <v>251.99</v>
      </c>
      <c r="H426">
        <v>41.4</v>
      </c>
      <c r="K426">
        <v>1</v>
      </c>
      <c r="L426">
        <v>1</v>
      </c>
      <c r="M426">
        <f t="shared" si="42"/>
        <v>0.56394048563236088</v>
      </c>
      <c r="N426">
        <v>1</v>
      </c>
      <c r="O426" s="2">
        <f t="shared" si="43"/>
        <v>7.7165489501049898</v>
      </c>
      <c r="P426" s="2">
        <f t="shared" si="44"/>
        <v>2245.1979053123273</v>
      </c>
      <c r="Q426" s="2">
        <f t="shared" si="45"/>
        <v>0.99955480325325075</v>
      </c>
      <c r="R426" s="1">
        <f t="shared" si="48"/>
        <v>0.99955480325325075</v>
      </c>
      <c r="S426">
        <f t="shared" si="46"/>
        <v>-4.4529587624342332E-4</v>
      </c>
      <c r="T426">
        <f t="shared" si="47"/>
        <v>1</v>
      </c>
    </row>
    <row r="427" spans="1:20" hidden="1" x14ac:dyDescent="0.25">
      <c r="A427" t="s">
        <v>7</v>
      </c>
      <c r="B427">
        <v>79</v>
      </c>
      <c r="C427" t="s">
        <v>3</v>
      </c>
      <c r="D427" t="s">
        <v>6</v>
      </c>
      <c r="E427" t="s">
        <v>10</v>
      </c>
      <c r="F427" t="s">
        <v>2</v>
      </c>
      <c r="G427">
        <v>124.57</v>
      </c>
      <c r="H427">
        <v>44.8</v>
      </c>
      <c r="K427">
        <v>1</v>
      </c>
      <c r="L427">
        <v>0</v>
      </c>
      <c r="M427">
        <f t="shared" si="42"/>
        <v>0.86822593526024505</v>
      </c>
      <c r="N427">
        <v>1</v>
      </c>
      <c r="O427" s="2">
        <f t="shared" si="43"/>
        <v>2.7131514173440796</v>
      </c>
      <c r="P427" s="2">
        <f t="shared" si="44"/>
        <v>15.076713743970116</v>
      </c>
      <c r="Q427" s="2">
        <f t="shared" si="45"/>
        <v>0.93779823315103372</v>
      </c>
      <c r="R427" s="1">
        <f t="shared" si="48"/>
        <v>0.93779823315103372</v>
      </c>
      <c r="S427">
        <f t="shared" si="46"/>
        <v>-6.4220456364431772E-2</v>
      </c>
      <c r="T427">
        <f t="shared" si="47"/>
        <v>1</v>
      </c>
    </row>
    <row r="428" spans="1:20" hidden="1" x14ac:dyDescent="0.25">
      <c r="A428" t="s">
        <v>0</v>
      </c>
      <c r="B428">
        <v>65</v>
      </c>
      <c r="C428" t="s">
        <v>3</v>
      </c>
      <c r="D428" t="s">
        <v>8</v>
      </c>
      <c r="E428" t="s">
        <v>1</v>
      </c>
      <c r="F428" t="s">
        <v>2</v>
      </c>
      <c r="G428">
        <v>220.98</v>
      </c>
      <c r="H428">
        <v>28.5</v>
      </c>
      <c r="K428">
        <v>0</v>
      </c>
      <c r="L428">
        <v>0</v>
      </c>
      <c r="M428">
        <f t="shared" si="42"/>
        <v>0.64566807211862054</v>
      </c>
      <c r="N428">
        <v>1</v>
      </c>
      <c r="O428" s="2">
        <f t="shared" si="43"/>
        <v>-2.1388559718170366</v>
      </c>
      <c r="P428" s="2">
        <f t="shared" si="44"/>
        <v>0.11778952050078521</v>
      </c>
      <c r="Q428" s="2">
        <f t="shared" si="45"/>
        <v>0.10537719162728763</v>
      </c>
      <c r="R428" s="1">
        <f t="shared" si="48"/>
        <v>0.10537719162728763</v>
      </c>
      <c r="S428">
        <f t="shared" si="46"/>
        <v>-2.2502090645154262</v>
      </c>
      <c r="T428">
        <f t="shared" si="47"/>
        <v>0</v>
      </c>
    </row>
    <row r="429" spans="1:20" hidden="1" x14ac:dyDescent="0.25">
      <c r="A429" t="s">
        <v>7</v>
      </c>
      <c r="B429">
        <v>38</v>
      </c>
      <c r="C429" t="s">
        <v>5</v>
      </c>
      <c r="D429" t="s">
        <v>6</v>
      </c>
      <c r="E429" t="s">
        <v>1</v>
      </c>
      <c r="F429" t="s">
        <v>2</v>
      </c>
      <c r="G429">
        <v>108.38</v>
      </c>
      <c r="H429">
        <v>55.4</v>
      </c>
      <c r="K429">
        <v>0</v>
      </c>
      <c r="L429">
        <v>0</v>
      </c>
      <c r="M429">
        <f t="shared" si="42"/>
        <v>0.14412603966183052</v>
      </c>
      <c r="N429">
        <v>1</v>
      </c>
      <c r="O429" s="2">
        <f t="shared" si="43"/>
        <v>-2.1332559489164011</v>
      </c>
      <c r="P429" s="2">
        <f t="shared" si="44"/>
        <v>0.1184509949203269</v>
      </c>
      <c r="Q429" s="2">
        <f t="shared" si="45"/>
        <v>0.10590628955429986</v>
      </c>
      <c r="R429" s="1">
        <f t="shared" si="48"/>
        <v>0.10590628955429986</v>
      </c>
      <c r="S429">
        <f t="shared" si="46"/>
        <v>-2.2452006366907877</v>
      </c>
      <c r="T429">
        <f t="shared" si="47"/>
        <v>0</v>
      </c>
    </row>
    <row r="430" spans="1:20" hidden="1" x14ac:dyDescent="0.25">
      <c r="A430" t="s">
        <v>7</v>
      </c>
      <c r="B430">
        <v>78</v>
      </c>
      <c r="C430" t="s">
        <v>3</v>
      </c>
      <c r="D430" t="s">
        <v>4</v>
      </c>
      <c r="E430" t="s">
        <v>1</v>
      </c>
      <c r="F430" t="s">
        <v>11</v>
      </c>
      <c r="G430">
        <v>80.069999999999993</v>
      </c>
      <c r="H430">
        <v>20.100000000000001</v>
      </c>
      <c r="K430">
        <v>0</v>
      </c>
      <c r="L430">
        <v>1</v>
      </c>
      <c r="M430">
        <f t="shared" si="42"/>
        <v>0.8565333521274392</v>
      </c>
      <c r="N430">
        <v>1</v>
      </c>
      <c r="O430" s="2">
        <f t="shared" si="43"/>
        <v>2.8587895886333725</v>
      </c>
      <c r="P430" s="2">
        <f t="shared" si="44"/>
        <v>17.440404092141698</v>
      </c>
      <c r="Q430" s="2">
        <f t="shared" si="45"/>
        <v>0.94577125343873858</v>
      </c>
      <c r="R430" s="1">
        <f t="shared" si="48"/>
        <v>0.94577125343873858</v>
      </c>
      <c r="S430">
        <f t="shared" si="46"/>
        <v>-5.5754543145517164E-2</v>
      </c>
      <c r="T430">
        <f t="shared" si="47"/>
        <v>1</v>
      </c>
    </row>
    <row r="431" spans="1:20" hidden="1" x14ac:dyDescent="0.25">
      <c r="A431" t="s">
        <v>7</v>
      </c>
      <c r="B431">
        <v>75</v>
      </c>
      <c r="C431" t="s">
        <v>5</v>
      </c>
      <c r="D431" t="s">
        <v>4</v>
      </c>
      <c r="E431" t="s">
        <v>1</v>
      </c>
      <c r="F431" t="s">
        <v>2</v>
      </c>
      <c r="G431">
        <v>92.84</v>
      </c>
      <c r="H431">
        <v>24.6</v>
      </c>
      <c r="K431">
        <v>0</v>
      </c>
      <c r="L431">
        <v>0</v>
      </c>
      <c r="M431">
        <f t="shared" si="42"/>
        <v>0.8173627710966016</v>
      </c>
      <c r="N431">
        <v>1</v>
      </c>
      <c r="O431" s="2">
        <f t="shared" si="43"/>
        <v>-2.1407730479222726</v>
      </c>
      <c r="P431" s="2">
        <f t="shared" si="44"/>
        <v>0.11756392533622757</v>
      </c>
      <c r="Q431" s="2">
        <f t="shared" si="45"/>
        <v>0.10519660009682004</v>
      </c>
      <c r="R431" s="1">
        <f t="shared" si="48"/>
        <v>0.10519660009682004</v>
      </c>
      <c r="S431">
        <f t="shared" si="46"/>
        <v>-2.251924297672073</v>
      </c>
      <c r="T431">
        <f t="shared" si="47"/>
        <v>0</v>
      </c>
    </row>
    <row r="432" spans="1:20" hidden="1" x14ac:dyDescent="0.25">
      <c r="A432" t="s">
        <v>7</v>
      </c>
      <c r="B432">
        <v>68</v>
      </c>
      <c r="C432" t="s">
        <v>3</v>
      </c>
      <c r="D432" t="s">
        <v>6</v>
      </c>
      <c r="E432" t="s">
        <v>10</v>
      </c>
      <c r="F432" t="s">
        <v>2</v>
      </c>
      <c r="G432">
        <v>77.75</v>
      </c>
      <c r="H432">
        <v>39.4</v>
      </c>
      <c r="K432">
        <v>0</v>
      </c>
      <c r="L432">
        <v>0</v>
      </c>
      <c r="M432">
        <f t="shared" si="42"/>
        <v>0.70303995597925584</v>
      </c>
      <c r="N432">
        <v>1</v>
      </c>
      <c r="O432" s="2">
        <f t="shared" si="43"/>
        <v>-2.1394965639163637</v>
      </c>
      <c r="P432" s="2">
        <f t="shared" si="44"/>
        <v>0.11771408962735914</v>
      </c>
      <c r="Q432" s="2">
        <f t="shared" si="45"/>
        <v>0.1053168164558116</v>
      </c>
      <c r="R432" s="1">
        <f t="shared" si="48"/>
        <v>0.1053168164558116</v>
      </c>
      <c r="S432">
        <f t="shared" si="46"/>
        <v>-2.2507821721579062</v>
      </c>
      <c r="T432">
        <f t="shared" si="47"/>
        <v>0</v>
      </c>
    </row>
    <row r="433" spans="1:20" hidden="1" x14ac:dyDescent="0.25">
      <c r="A433" t="s">
        <v>0</v>
      </c>
      <c r="B433">
        <v>59</v>
      </c>
      <c r="C433" t="s">
        <v>3</v>
      </c>
      <c r="D433" t="s">
        <v>6</v>
      </c>
      <c r="E433" t="s">
        <v>1</v>
      </c>
      <c r="F433" t="s">
        <v>9</v>
      </c>
      <c r="G433">
        <v>79.53</v>
      </c>
      <c r="H433">
        <v>29.9</v>
      </c>
      <c r="K433">
        <v>0</v>
      </c>
      <c r="L433">
        <v>0</v>
      </c>
      <c r="M433">
        <f t="shared" si="42"/>
        <v>0.52178163014339485</v>
      </c>
      <c r="N433">
        <v>1</v>
      </c>
      <c r="O433" s="2">
        <f t="shared" si="43"/>
        <v>-2.1374727040802508</v>
      </c>
      <c r="P433" s="2">
        <f t="shared" si="44"/>
        <v>0.1179525676871834</v>
      </c>
      <c r="Q433" s="2">
        <f t="shared" si="45"/>
        <v>0.10550766740596454</v>
      </c>
      <c r="R433" s="1">
        <f t="shared" si="48"/>
        <v>0.10550766740596454</v>
      </c>
      <c r="S433">
        <f t="shared" si="46"/>
        <v>-2.2489716518730618</v>
      </c>
      <c r="T433">
        <f t="shared" si="47"/>
        <v>0</v>
      </c>
    </row>
    <row r="434" spans="1:20" hidden="1" x14ac:dyDescent="0.25">
      <c r="A434" t="s">
        <v>7</v>
      </c>
      <c r="B434">
        <v>54</v>
      </c>
      <c r="C434" t="s">
        <v>3</v>
      </c>
      <c r="D434" t="s">
        <v>6</v>
      </c>
      <c r="E434" t="s">
        <v>1</v>
      </c>
      <c r="F434" t="s">
        <v>2</v>
      </c>
      <c r="G434">
        <v>72.930000000000007</v>
      </c>
      <c r="H434">
        <v>35.700000000000003</v>
      </c>
      <c r="K434">
        <v>1</v>
      </c>
      <c r="L434">
        <v>0</v>
      </c>
      <c r="M434">
        <f t="shared" si="42"/>
        <v>0.4163542769830727</v>
      </c>
      <c r="N434">
        <v>1</v>
      </c>
      <c r="O434" s="2">
        <f t="shared" si="43"/>
        <v>2.7181968402014713</v>
      </c>
      <c r="P434" s="2">
        <f t="shared" si="44"/>
        <v>15.15297436186464</v>
      </c>
      <c r="Q434" s="2">
        <f t="shared" si="45"/>
        <v>0.93809189703409124</v>
      </c>
      <c r="R434" s="1">
        <f t="shared" si="48"/>
        <v>0.93809189703409124</v>
      </c>
      <c r="S434">
        <f t="shared" si="46"/>
        <v>-6.3907363523085611E-2</v>
      </c>
      <c r="T434">
        <f t="shared" si="47"/>
        <v>1</v>
      </c>
    </row>
    <row r="435" spans="1:20" hidden="1" x14ac:dyDescent="0.25">
      <c r="A435" t="s">
        <v>0</v>
      </c>
      <c r="B435">
        <v>71</v>
      </c>
      <c r="C435" t="s">
        <v>5</v>
      </c>
      <c r="D435" t="s">
        <v>6</v>
      </c>
      <c r="E435" t="s">
        <v>1</v>
      </c>
      <c r="F435" t="s">
        <v>9</v>
      </c>
      <c r="G435">
        <v>241.77</v>
      </c>
      <c r="H435">
        <v>30.2</v>
      </c>
      <c r="K435">
        <v>0</v>
      </c>
      <c r="L435">
        <v>1</v>
      </c>
      <c r="M435">
        <f t="shared" si="42"/>
        <v>0.75574378139725829</v>
      </c>
      <c r="N435">
        <v>1</v>
      </c>
      <c r="O435" s="2">
        <f t="shared" si="43"/>
        <v>2.8599149657058969</v>
      </c>
      <c r="P435" s="2">
        <f t="shared" si="44"/>
        <v>17.460042171091864</v>
      </c>
      <c r="Q435" s="2">
        <f t="shared" si="45"/>
        <v>0.94582894281975238</v>
      </c>
      <c r="R435" s="1">
        <f t="shared" si="48"/>
        <v>0.94582894281975238</v>
      </c>
      <c r="S435">
        <f t="shared" si="46"/>
        <v>-5.5693547824047229E-2</v>
      </c>
      <c r="T435">
        <f t="shared" si="47"/>
        <v>1</v>
      </c>
    </row>
    <row r="436" spans="1:20" hidden="1" x14ac:dyDescent="0.25">
      <c r="A436" t="s">
        <v>0</v>
      </c>
      <c r="B436">
        <v>79</v>
      </c>
      <c r="C436" t="s">
        <v>5</v>
      </c>
      <c r="D436" t="s">
        <v>4</v>
      </c>
      <c r="E436" t="s">
        <v>1</v>
      </c>
      <c r="F436" t="s">
        <v>9</v>
      </c>
      <c r="G436">
        <v>179.43</v>
      </c>
      <c r="H436">
        <v>28.1</v>
      </c>
      <c r="K436">
        <v>0</v>
      </c>
      <c r="L436">
        <v>1</v>
      </c>
      <c r="M436">
        <f t="shared" si="42"/>
        <v>0.86822593526024505</v>
      </c>
      <c r="N436">
        <v>1</v>
      </c>
      <c r="O436" s="2">
        <f t="shared" si="43"/>
        <v>2.8586590338063114</v>
      </c>
      <c r="P436" s="2">
        <f t="shared" si="44"/>
        <v>17.438127311827138</v>
      </c>
      <c r="Q436" s="2">
        <f t="shared" si="45"/>
        <v>0.94576455715442698</v>
      </c>
      <c r="R436" s="1">
        <f t="shared" si="48"/>
        <v>0.94576455715442698</v>
      </c>
      <c r="S436">
        <f t="shared" si="46"/>
        <v>-5.5761623407253824E-2</v>
      </c>
      <c r="T436">
        <f t="shared" si="47"/>
        <v>1</v>
      </c>
    </row>
    <row r="437" spans="1:20" hidden="1" x14ac:dyDescent="0.25">
      <c r="A437" t="s">
        <v>7</v>
      </c>
      <c r="B437">
        <v>63</v>
      </c>
      <c r="C437" t="s">
        <v>5</v>
      </c>
      <c r="D437" t="s">
        <v>8</v>
      </c>
      <c r="E437" t="s">
        <v>1</v>
      </c>
      <c r="F437" t="s">
        <v>9</v>
      </c>
      <c r="G437">
        <v>64.430000000000007</v>
      </c>
      <c r="H437">
        <v>29.7</v>
      </c>
      <c r="K437">
        <v>0</v>
      </c>
      <c r="L437">
        <v>0</v>
      </c>
      <c r="M437">
        <f t="shared" si="42"/>
        <v>0.60538449330501332</v>
      </c>
      <c r="N437">
        <v>1</v>
      </c>
      <c r="O437" s="2">
        <f t="shared" si="43"/>
        <v>-2.1384061810731367</v>
      </c>
      <c r="P437" s="2">
        <f t="shared" si="44"/>
        <v>0.11784251305372136</v>
      </c>
      <c r="Q437" s="2">
        <f t="shared" si="45"/>
        <v>0.10541960220478579</v>
      </c>
      <c r="R437" s="1">
        <f t="shared" si="48"/>
        <v>0.10541960220478579</v>
      </c>
      <c r="S437">
        <f t="shared" si="46"/>
        <v>-2.2498066809943169</v>
      </c>
      <c r="T437">
        <f t="shared" si="47"/>
        <v>0</v>
      </c>
    </row>
    <row r="438" spans="1:20" hidden="1" x14ac:dyDescent="0.25">
      <c r="A438" t="s">
        <v>0</v>
      </c>
      <c r="B438">
        <v>75</v>
      </c>
      <c r="C438" t="s">
        <v>5</v>
      </c>
      <c r="D438" t="s">
        <v>6</v>
      </c>
      <c r="E438" t="s">
        <v>1</v>
      </c>
      <c r="F438" t="s">
        <v>11</v>
      </c>
      <c r="G438">
        <v>233.88</v>
      </c>
      <c r="H438">
        <v>28.5</v>
      </c>
      <c r="K438">
        <v>1</v>
      </c>
      <c r="L438">
        <v>0</v>
      </c>
      <c r="M438">
        <f t="shared" si="42"/>
        <v>0.8173627710966016</v>
      </c>
      <c r="N438">
        <v>1</v>
      </c>
      <c r="O438" s="2">
        <f t="shared" si="43"/>
        <v>2.7137193356154952</v>
      </c>
      <c r="P438" s="2">
        <f t="shared" si="44"/>
        <v>15.085278516993563</v>
      </c>
      <c r="Q438" s="2">
        <f t="shared" si="45"/>
        <v>0.93783135312555943</v>
      </c>
      <c r="R438" s="1">
        <f t="shared" si="48"/>
        <v>0.93783135312555943</v>
      </c>
      <c r="S438">
        <f t="shared" si="46"/>
        <v>-6.4185140250022518E-2</v>
      </c>
      <c r="T438">
        <f t="shared" si="47"/>
        <v>1</v>
      </c>
    </row>
    <row r="439" spans="1:20" hidden="1" x14ac:dyDescent="0.25">
      <c r="A439" t="s">
        <v>7</v>
      </c>
      <c r="B439">
        <v>79</v>
      </c>
      <c r="C439" t="s">
        <v>3</v>
      </c>
      <c r="D439" t="s">
        <v>6</v>
      </c>
      <c r="E439" t="s">
        <v>1</v>
      </c>
      <c r="F439" t="s">
        <v>9</v>
      </c>
      <c r="G439">
        <v>74.150000000000006</v>
      </c>
      <c r="H439">
        <v>35.200000000000003</v>
      </c>
      <c r="K439">
        <v>0</v>
      </c>
      <c r="L439">
        <v>0</v>
      </c>
      <c r="M439">
        <f t="shared" si="42"/>
        <v>0.86822593526024505</v>
      </c>
      <c r="N439">
        <v>1</v>
      </c>
      <c r="O439" s="2">
        <f t="shared" si="43"/>
        <v>-2.1413409661936886</v>
      </c>
      <c r="P439" s="2">
        <f t="shared" si="44"/>
        <v>0.11749717759039598</v>
      </c>
      <c r="Q439" s="2">
        <f t="shared" si="45"/>
        <v>0.10514315377847248</v>
      </c>
      <c r="R439" s="1">
        <f t="shared" si="48"/>
        <v>0.10514315377847248</v>
      </c>
      <c r="S439">
        <f t="shared" si="46"/>
        <v>-2.2524324880499078</v>
      </c>
      <c r="T439">
        <f t="shared" si="47"/>
        <v>0</v>
      </c>
    </row>
    <row r="440" spans="1:20" hidden="1" x14ac:dyDescent="0.25">
      <c r="A440" t="s">
        <v>0</v>
      </c>
      <c r="B440">
        <v>62</v>
      </c>
      <c r="C440" t="s">
        <v>5</v>
      </c>
      <c r="D440" t="s">
        <v>6</v>
      </c>
      <c r="E440" t="s">
        <v>1</v>
      </c>
      <c r="F440" t="s">
        <v>9</v>
      </c>
      <c r="G440">
        <v>206.3</v>
      </c>
      <c r="H440">
        <v>33.4</v>
      </c>
      <c r="K440">
        <v>0</v>
      </c>
      <c r="L440">
        <v>1</v>
      </c>
      <c r="M440">
        <f t="shared" si="42"/>
        <v>0.58478043011901226</v>
      </c>
      <c r="N440">
        <v>1</v>
      </c>
      <c r="O440" s="2">
        <f t="shared" si="43"/>
        <v>2.861823875867699</v>
      </c>
      <c r="P440" s="2">
        <f t="shared" si="44"/>
        <v>17.493403654924908</v>
      </c>
      <c r="Q440" s="2">
        <f t="shared" si="45"/>
        <v>0.94592666560145655</v>
      </c>
      <c r="R440" s="1">
        <f t="shared" si="48"/>
        <v>0.94592666560145655</v>
      </c>
      <c r="S440">
        <f t="shared" si="46"/>
        <v>-5.5590233440988367E-2</v>
      </c>
      <c r="T440">
        <f t="shared" si="47"/>
        <v>1</v>
      </c>
    </row>
    <row r="441" spans="1:20" hidden="1" x14ac:dyDescent="0.25">
      <c r="A441" t="s">
        <v>0</v>
      </c>
      <c r="B441">
        <v>52</v>
      </c>
      <c r="C441" t="s">
        <v>3</v>
      </c>
      <c r="D441" t="s">
        <v>8</v>
      </c>
      <c r="E441" t="s">
        <v>1</v>
      </c>
      <c r="F441" t="s">
        <v>11</v>
      </c>
      <c r="G441">
        <v>62.6</v>
      </c>
      <c r="H441">
        <v>23.4</v>
      </c>
      <c r="K441">
        <v>0</v>
      </c>
      <c r="L441">
        <v>0</v>
      </c>
      <c r="M441">
        <f t="shared" si="42"/>
        <v>0.3754052279889119</v>
      </c>
      <c r="N441">
        <v>1</v>
      </c>
      <c r="O441" s="2">
        <f t="shared" si="43"/>
        <v>-2.1358383222116717</v>
      </c>
      <c r="P441" s="2">
        <f t="shared" si="44"/>
        <v>0.1181455048487151</v>
      </c>
      <c r="Q441" s="2">
        <f t="shared" si="45"/>
        <v>0.10566201298166483</v>
      </c>
      <c r="R441" s="1">
        <f t="shared" si="48"/>
        <v>0.10566201298166483</v>
      </c>
      <c r="S441">
        <f t="shared" si="46"/>
        <v>-2.2475098359257903</v>
      </c>
      <c r="T441">
        <f t="shared" si="47"/>
        <v>0</v>
      </c>
    </row>
    <row r="442" spans="1:20" hidden="1" x14ac:dyDescent="0.25">
      <c r="A442" t="s">
        <v>0</v>
      </c>
      <c r="B442">
        <v>81</v>
      </c>
      <c r="C442" t="s">
        <v>3</v>
      </c>
      <c r="D442" t="s">
        <v>4</v>
      </c>
      <c r="E442" t="s">
        <v>10</v>
      </c>
      <c r="F442" t="s">
        <v>2</v>
      </c>
      <c r="G442">
        <v>65.12</v>
      </c>
      <c r="H442">
        <v>27.4</v>
      </c>
      <c r="K442">
        <v>1</v>
      </c>
      <c r="L442">
        <v>1</v>
      </c>
      <c r="M442">
        <f t="shared" si="42"/>
        <v>0.88959668077899279</v>
      </c>
      <c r="N442">
        <v>1</v>
      </c>
      <c r="O442" s="2">
        <f t="shared" si="43"/>
        <v>7.7129127999270644</v>
      </c>
      <c r="P442" s="2">
        <f t="shared" si="44"/>
        <v>2237.0488531168589</v>
      </c>
      <c r="Q442" s="2">
        <f t="shared" si="45"/>
        <v>0.9995531822289726</v>
      </c>
      <c r="R442" s="1">
        <f t="shared" si="48"/>
        <v>0.9995531822289726</v>
      </c>
      <c r="S442">
        <f t="shared" si="46"/>
        <v>-4.4691762383276286E-4</v>
      </c>
      <c r="T442">
        <f t="shared" si="47"/>
        <v>1</v>
      </c>
    </row>
    <row r="443" spans="1:20" hidden="1" x14ac:dyDescent="0.25">
      <c r="A443" t="s">
        <v>7</v>
      </c>
      <c r="B443">
        <v>60</v>
      </c>
      <c r="C443" t="s">
        <v>5</v>
      </c>
      <c r="D443" t="s">
        <v>6</v>
      </c>
      <c r="E443" t="s">
        <v>1</v>
      </c>
      <c r="F443" t="s">
        <v>11</v>
      </c>
      <c r="G443">
        <v>88.15</v>
      </c>
      <c r="H443">
        <v>40.5</v>
      </c>
      <c r="K443">
        <v>0</v>
      </c>
      <c r="L443">
        <v>0</v>
      </c>
      <c r="M443">
        <f t="shared" si="42"/>
        <v>0.5429214533552954</v>
      </c>
      <c r="N443">
        <v>1</v>
      </c>
      <c r="O443" s="2">
        <f t="shared" si="43"/>
        <v>-2.1377087431087687</v>
      </c>
      <c r="P443" s="2">
        <f t="shared" si="44"/>
        <v>0.11792472956326644</v>
      </c>
      <c r="Q443" s="2">
        <f t="shared" si="45"/>
        <v>0.10548539310811691</v>
      </c>
      <c r="R443" s="1">
        <f t="shared" si="48"/>
        <v>0.10548539310811691</v>
      </c>
      <c r="S443">
        <f t="shared" si="46"/>
        <v>-2.2491827896031475</v>
      </c>
      <c r="T443">
        <f t="shared" si="47"/>
        <v>0</v>
      </c>
    </row>
    <row r="444" spans="1:20" hidden="1" x14ac:dyDescent="0.25">
      <c r="A444" t="s">
        <v>0</v>
      </c>
      <c r="B444">
        <v>60</v>
      </c>
      <c r="C444" t="s">
        <v>3</v>
      </c>
      <c r="D444" t="s">
        <v>8</v>
      </c>
      <c r="E444" t="s">
        <v>10</v>
      </c>
      <c r="F444" t="s">
        <v>2</v>
      </c>
      <c r="G444">
        <v>172.81</v>
      </c>
      <c r="H444">
        <v>30.6</v>
      </c>
      <c r="K444">
        <v>0</v>
      </c>
      <c r="L444">
        <v>0</v>
      </c>
      <c r="M444">
        <f t="shared" si="42"/>
        <v>0.5429214533552954</v>
      </c>
      <c r="N444">
        <v>1</v>
      </c>
      <c r="O444" s="2">
        <f t="shared" si="43"/>
        <v>-2.1377087431087687</v>
      </c>
      <c r="P444" s="2">
        <f t="shared" si="44"/>
        <v>0.11792472956326644</v>
      </c>
      <c r="Q444" s="2">
        <f t="shared" si="45"/>
        <v>0.10548539310811691</v>
      </c>
      <c r="R444" s="1">
        <f t="shared" si="48"/>
        <v>0.10548539310811691</v>
      </c>
      <c r="S444">
        <f t="shared" si="46"/>
        <v>-2.2491827896031475</v>
      </c>
      <c r="T444">
        <f t="shared" si="47"/>
        <v>0</v>
      </c>
    </row>
    <row r="445" spans="1:20" hidden="1" x14ac:dyDescent="0.25">
      <c r="A445" t="s">
        <v>7</v>
      </c>
      <c r="B445">
        <v>79</v>
      </c>
      <c r="C445" t="s">
        <v>3</v>
      </c>
      <c r="D445" t="s">
        <v>8</v>
      </c>
      <c r="E445" t="s">
        <v>1</v>
      </c>
      <c r="F445" t="s">
        <v>2</v>
      </c>
      <c r="G445">
        <v>64.31</v>
      </c>
      <c r="H445">
        <v>26.8</v>
      </c>
      <c r="K445">
        <v>0</v>
      </c>
      <c r="L445">
        <v>0</v>
      </c>
      <c r="M445">
        <f t="shared" si="42"/>
        <v>0.86822593526024505</v>
      </c>
      <c r="N445">
        <v>1</v>
      </c>
      <c r="O445" s="2">
        <f t="shared" si="43"/>
        <v>-2.1413409661936886</v>
      </c>
      <c r="P445" s="2">
        <f t="shared" si="44"/>
        <v>0.11749717759039598</v>
      </c>
      <c r="Q445" s="2">
        <f t="shared" si="45"/>
        <v>0.10514315377847248</v>
      </c>
      <c r="R445" s="1">
        <f t="shared" si="48"/>
        <v>0.10514315377847248</v>
      </c>
      <c r="S445">
        <f t="shared" si="46"/>
        <v>-2.2524324880499078</v>
      </c>
      <c r="T445">
        <f t="shared" si="47"/>
        <v>0</v>
      </c>
    </row>
    <row r="446" spans="1:20" hidden="1" x14ac:dyDescent="0.25">
      <c r="A446" t="s">
        <v>0</v>
      </c>
      <c r="B446">
        <v>78</v>
      </c>
      <c r="C446" t="s">
        <v>5</v>
      </c>
      <c r="D446" t="s">
        <v>6</v>
      </c>
      <c r="E446" t="s">
        <v>10</v>
      </c>
      <c r="F446" t="s">
        <v>9</v>
      </c>
      <c r="G446">
        <v>101.88</v>
      </c>
      <c r="H446">
        <v>27.6</v>
      </c>
      <c r="K446">
        <v>1</v>
      </c>
      <c r="L446">
        <v>1</v>
      </c>
      <c r="M446">
        <f t="shared" si="42"/>
        <v>0.8565333521274392</v>
      </c>
      <c r="N446">
        <v>1</v>
      </c>
      <c r="O446" s="2">
        <f t="shared" si="43"/>
        <v>7.7132819721711403</v>
      </c>
      <c r="P446" s="2">
        <f t="shared" si="44"/>
        <v>2237.8748619224525</v>
      </c>
      <c r="Q446" s="2">
        <f t="shared" si="45"/>
        <v>0.99955334707758459</v>
      </c>
      <c r="R446" s="1">
        <f t="shared" si="48"/>
        <v>0.99955334707758459</v>
      </c>
      <c r="S446">
        <f t="shared" si="46"/>
        <v>-4.4675270154416387E-4</v>
      </c>
      <c r="T446">
        <f t="shared" si="47"/>
        <v>1</v>
      </c>
    </row>
    <row r="447" spans="1:20" hidden="1" x14ac:dyDescent="0.25">
      <c r="A447" t="s">
        <v>7</v>
      </c>
      <c r="B447">
        <v>73</v>
      </c>
      <c r="C447" t="s">
        <v>5</v>
      </c>
      <c r="D447" t="s">
        <v>4</v>
      </c>
      <c r="E447" t="s">
        <v>10</v>
      </c>
      <c r="F447" t="s">
        <v>9</v>
      </c>
      <c r="G447">
        <v>91.98</v>
      </c>
      <c r="H447">
        <v>22.6</v>
      </c>
      <c r="K447">
        <v>1</v>
      </c>
      <c r="L447">
        <v>0</v>
      </c>
      <c r="M447">
        <f t="shared" si="42"/>
        <v>0.78786018647928835</v>
      </c>
      <c r="N447">
        <v>1</v>
      </c>
      <c r="O447" s="2">
        <f t="shared" si="43"/>
        <v>2.7140487499791841</v>
      </c>
      <c r="P447" s="2">
        <f t="shared" si="44"/>
        <v>15.090248642987811</v>
      </c>
      <c r="Q447" s="2">
        <f t="shared" si="45"/>
        <v>0.93785055643401749</v>
      </c>
      <c r="R447" s="1">
        <f t="shared" si="48"/>
        <v>0.93785055643401749</v>
      </c>
      <c r="S447">
        <f t="shared" si="46"/>
        <v>-6.4164664167845845E-2</v>
      </c>
      <c r="T447">
        <f t="shared" si="47"/>
        <v>1</v>
      </c>
    </row>
    <row r="448" spans="1:20" hidden="1" x14ac:dyDescent="0.25">
      <c r="A448" t="s">
        <v>7</v>
      </c>
      <c r="B448">
        <v>79</v>
      </c>
      <c r="C448" t="s">
        <v>5</v>
      </c>
      <c r="D448" t="s">
        <v>6</v>
      </c>
      <c r="E448" t="s">
        <v>1</v>
      </c>
      <c r="F448" t="s">
        <v>9</v>
      </c>
      <c r="G448">
        <v>104.55</v>
      </c>
      <c r="H448">
        <v>27.2</v>
      </c>
      <c r="K448">
        <v>1</v>
      </c>
      <c r="L448">
        <v>0</v>
      </c>
      <c r="M448">
        <f t="shared" si="42"/>
        <v>0.86822593526024505</v>
      </c>
      <c r="N448">
        <v>1</v>
      </c>
      <c r="O448" s="2">
        <f t="shared" si="43"/>
        <v>2.7131514173440796</v>
      </c>
      <c r="P448" s="2">
        <f t="shared" si="44"/>
        <v>15.076713743970116</v>
      </c>
      <c r="Q448" s="2">
        <f t="shared" si="45"/>
        <v>0.93779823315103372</v>
      </c>
      <c r="R448" s="1">
        <f t="shared" si="48"/>
        <v>0.93779823315103372</v>
      </c>
      <c r="S448">
        <f t="shared" si="46"/>
        <v>-6.4220456364431772E-2</v>
      </c>
      <c r="T448">
        <f t="shared" si="47"/>
        <v>1</v>
      </c>
    </row>
    <row r="449" spans="1:20" hidden="1" x14ac:dyDescent="0.25">
      <c r="A449" t="s">
        <v>0</v>
      </c>
      <c r="B449">
        <v>73</v>
      </c>
      <c r="C449" t="s">
        <v>3</v>
      </c>
      <c r="D449" t="s">
        <v>8</v>
      </c>
      <c r="E449" t="s">
        <v>1</v>
      </c>
      <c r="F449" t="s">
        <v>9</v>
      </c>
      <c r="G449">
        <v>130.55000000000001</v>
      </c>
      <c r="H449">
        <v>27.8</v>
      </c>
      <c r="K449">
        <v>0</v>
      </c>
      <c r="L449">
        <v>1</v>
      </c>
      <c r="M449">
        <f t="shared" si="42"/>
        <v>0.78786018647928835</v>
      </c>
      <c r="N449">
        <v>1</v>
      </c>
      <c r="O449" s="2">
        <f t="shared" si="43"/>
        <v>2.8595563664414159</v>
      </c>
      <c r="P449" s="2">
        <f t="shared" si="44"/>
        <v>17.453782135300699</v>
      </c>
      <c r="Q449" s="2">
        <f t="shared" si="45"/>
        <v>0.94581056649156625</v>
      </c>
      <c r="R449" s="1">
        <f t="shared" si="48"/>
        <v>0.94581056649156625</v>
      </c>
      <c r="S449">
        <f t="shared" si="46"/>
        <v>-5.5712976820001536E-2</v>
      </c>
      <c r="T449">
        <f t="shared" si="47"/>
        <v>1</v>
      </c>
    </row>
    <row r="450" spans="1:20" hidden="1" x14ac:dyDescent="0.25">
      <c r="A450" t="s">
        <v>7</v>
      </c>
      <c r="B450">
        <v>80</v>
      </c>
      <c r="C450" t="s">
        <v>5</v>
      </c>
      <c r="D450" t="s">
        <v>6</v>
      </c>
      <c r="E450" t="s">
        <v>1</v>
      </c>
      <c r="F450" t="s">
        <v>2</v>
      </c>
      <c r="G450">
        <v>82.34</v>
      </c>
      <c r="H450">
        <v>32.799999999999997</v>
      </c>
      <c r="K450">
        <v>0</v>
      </c>
      <c r="L450">
        <v>0</v>
      </c>
      <c r="M450">
        <f t="shared" ref="M450:M513" si="49">_xlfn.NORM.DIST(B450,AVERAGE($B$2:$B$1061),_xlfn.STDEV.P($B$2:$B$1061),TRUE)</f>
        <v>0.87924383586294119</v>
      </c>
      <c r="N450">
        <v>1</v>
      </c>
      <c r="O450" s="2">
        <f t="shared" ref="O450:O513" si="50">SUMPRODUCT(K450:M450,$K$1065:$M$1065)+$J$1065</f>
        <v>-2.1414639877785189</v>
      </c>
      <c r="P450" s="2">
        <f t="shared" ref="P450:P513" si="51">EXP(O450)</f>
        <v>0.11748272379047865</v>
      </c>
      <c r="Q450" s="2">
        <f t="shared" ref="Q450:Q513" si="52">P450/(1+P450)</f>
        <v>0.1051315794771123</v>
      </c>
      <c r="R450" s="1">
        <f t="shared" si="48"/>
        <v>0.1051315794771123</v>
      </c>
      <c r="S450">
        <f t="shared" ref="S450:S513" si="53">LN(R450)</f>
        <v>-2.2525425754692825</v>
      </c>
      <c r="T450">
        <f t="shared" ref="T450:T513" si="54">IF(ABS(Q450-N450)&lt;$O$1065,1,0)</f>
        <v>0</v>
      </c>
    </row>
    <row r="451" spans="1:20" hidden="1" x14ac:dyDescent="0.25">
      <c r="A451" t="s">
        <v>7</v>
      </c>
      <c r="B451">
        <v>80</v>
      </c>
      <c r="C451" t="s">
        <v>3</v>
      </c>
      <c r="D451" t="s">
        <v>6</v>
      </c>
      <c r="E451" t="s">
        <v>1</v>
      </c>
      <c r="F451" t="s">
        <v>2</v>
      </c>
      <c r="G451">
        <v>234.61</v>
      </c>
      <c r="H451">
        <v>29.1</v>
      </c>
      <c r="K451">
        <v>0</v>
      </c>
      <c r="L451">
        <v>1</v>
      </c>
      <c r="M451">
        <f t="shared" si="49"/>
        <v>0.87924383586294119</v>
      </c>
      <c r="N451">
        <v>1</v>
      </c>
      <c r="O451" s="2">
        <f t="shared" si="50"/>
        <v>2.8585360122214811</v>
      </c>
      <c r="P451" s="2">
        <f t="shared" si="51"/>
        <v>17.435982177720369</v>
      </c>
      <c r="Q451" s="2">
        <f t="shared" si="52"/>
        <v>0.94575824654416918</v>
      </c>
      <c r="R451" s="1">
        <f t="shared" ref="R451:R514" si="55">(Q451^N451)*(1-Q451)^(1-N451)</f>
        <v>0.94575824654416918</v>
      </c>
      <c r="S451">
        <f t="shared" si="53"/>
        <v>-5.5768295925550174E-2</v>
      </c>
      <c r="T451">
        <f t="shared" si="54"/>
        <v>1</v>
      </c>
    </row>
    <row r="452" spans="1:20" hidden="1" x14ac:dyDescent="0.25">
      <c r="A452" t="s">
        <v>7</v>
      </c>
      <c r="B452">
        <v>79</v>
      </c>
      <c r="C452" t="s">
        <v>5</v>
      </c>
      <c r="D452" t="s">
        <v>6</v>
      </c>
      <c r="E452" t="s">
        <v>1</v>
      </c>
      <c r="F452" t="s">
        <v>2</v>
      </c>
      <c r="G452">
        <v>212.31</v>
      </c>
      <c r="H452">
        <v>28.9</v>
      </c>
      <c r="K452">
        <v>1</v>
      </c>
      <c r="L452">
        <v>0</v>
      </c>
      <c r="M452">
        <f t="shared" si="49"/>
        <v>0.86822593526024505</v>
      </c>
      <c r="N452">
        <v>1</v>
      </c>
      <c r="O452" s="2">
        <f t="shared" si="50"/>
        <v>2.7131514173440796</v>
      </c>
      <c r="P452" s="2">
        <f t="shared" si="51"/>
        <v>15.076713743970116</v>
      </c>
      <c r="Q452" s="2">
        <f t="shared" si="52"/>
        <v>0.93779823315103372</v>
      </c>
      <c r="R452" s="1">
        <f t="shared" si="55"/>
        <v>0.93779823315103372</v>
      </c>
      <c r="S452">
        <f t="shared" si="53"/>
        <v>-6.4220456364431772E-2</v>
      </c>
      <c r="T452">
        <f t="shared" si="54"/>
        <v>1</v>
      </c>
    </row>
    <row r="453" spans="1:20" hidden="1" x14ac:dyDescent="0.25">
      <c r="A453" t="s">
        <v>0</v>
      </c>
      <c r="B453">
        <v>68</v>
      </c>
      <c r="C453" t="s">
        <v>5</v>
      </c>
      <c r="D453" t="s">
        <v>4</v>
      </c>
      <c r="E453" t="s">
        <v>10</v>
      </c>
      <c r="F453" t="s">
        <v>9</v>
      </c>
      <c r="G453">
        <v>217.5</v>
      </c>
      <c r="H453">
        <v>24.5</v>
      </c>
      <c r="K453">
        <v>0</v>
      </c>
      <c r="L453">
        <v>1</v>
      </c>
      <c r="M453">
        <f t="shared" si="49"/>
        <v>0.70303995597925584</v>
      </c>
      <c r="N453">
        <v>1</v>
      </c>
      <c r="O453" s="2">
        <f t="shared" si="50"/>
        <v>2.8605034360836368</v>
      </c>
      <c r="P453" s="2">
        <f t="shared" si="51"/>
        <v>17.470319912480221</v>
      </c>
      <c r="Q453" s="2">
        <f t="shared" si="52"/>
        <v>0.94585908610471281</v>
      </c>
      <c r="R453" s="1">
        <f t="shared" si="55"/>
        <v>0.94585908610471281</v>
      </c>
      <c r="S453">
        <f t="shared" si="53"/>
        <v>-5.5661678631556633E-2</v>
      </c>
      <c r="T453">
        <f t="shared" si="54"/>
        <v>1</v>
      </c>
    </row>
    <row r="454" spans="1:20" hidden="1" x14ac:dyDescent="0.25">
      <c r="A454" t="s">
        <v>7</v>
      </c>
      <c r="B454">
        <v>66</v>
      </c>
      <c r="C454" t="s">
        <v>3</v>
      </c>
      <c r="D454" t="s">
        <v>4</v>
      </c>
      <c r="E454" t="s">
        <v>1</v>
      </c>
      <c r="F454" t="s">
        <v>11</v>
      </c>
      <c r="G454">
        <v>85.56</v>
      </c>
      <c r="H454">
        <v>35.9</v>
      </c>
      <c r="K454">
        <v>0</v>
      </c>
      <c r="L454">
        <v>0</v>
      </c>
      <c r="M454">
        <f t="shared" si="49"/>
        <v>0.66524554660765944</v>
      </c>
      <c r="N454">
        <v>1</v>
      </c>
      <c r="O454" s="2">
        <f t="shared" si="50"/>
        <v>-2.1390745662685089</v>
      </c>
      <c r="P454" s="2">
        <f t="shared" si="51"/>
        <v>0.11776377517915691</v>
      </c>
      <c r="Q454" s="2">
        <f t="shared" si="52"/>
        <v>0.10535658588531513</v>
      </c>
      <c r="R454" s="1">
        <f t="shared" si="55"/>
        <v>0.10535658588531513</v>
      </c>
      <c r="S454">
        <f t="shared" si="53"/>
        <v>-2.2504046263497122</v>
      </c>
      <c r="T454">
        <f t="shared" si="54"/>
        <v>0</v>
      </c>
    </row>
    <row r="455" spans="1:20" hidden="1" x14ac:dyDescent="0.25">
      <c r="A455" t="s">
        <v>7</v>
      </c>
      <c r="B455">
        <v>78</v>
      </c>
      <c r="C455" t="s">
        <v>5</v>
      </c>
      <c r="D455" t="s">
        <v>6</v>
      </c>
      <c r="E455" t="s">
        <v>1</v>
      </c>
      <c r="F455" t="s">
        <v>9</v>
      </c>
      <c r="G455">
        <v>65.8</v>
      </c>
      <c r="H455">
        <v>24.2</v>
      </c>
      <c r="K455">
        <v>0</v>
      </c>
      <c r="L455">
        <v>0</v>
      </c>
      <c r="M455">
        <f t="shared" si="49"/>
        <v>0.8565333521274392</v>
      </c>
      <c r="N455">
        <v>1</v>
      </c>
      <c r="O455" s="2">
        <f t="shared" si="50"/>
        <v>-2.1412104113666275</v>
      </c>
      <c r="P455" s="2">
        <f t="shared" si="51"/>
        <v>0.11751251841548406</v>
      </c>
      <c r="Q455" s="2">
        <f t="shared" si="52"/>
        <v>0.10515543806355254</v>
      </c>
      <c r="R455" s="1">
        <f t="shared" si="55"/>
        <v>0.10515543806355254</v>
      </c>
      <c r="S455">
        <f t="shared" si="53"/>
        <v>-2.2523156609709778</v>
      </c>
      <c r="T455">
        <f t="shared" si="54"/>
        <v>0</v>
      </c>
    </row>
    <row r="456" spans="1:20" hidden="1" x14ac:dyDescent="0.25">
      <c r="A456" t="s">
        <v>0</v>
      </c>
      <c r="B456">
        <v>77</v>
      </c>
      <c r="C456" t="s">
        <v>5</v>
      </c>
      <c r="D456" t="s">
        <v>8</v>
      </c>
      <c r="E456" t="s">
        <v>1</v>
      </c>
      <c r="F456" t="s">
        <v>9</v>
      </c>
      <c r="G456">
        <v>58.85</v>
      </c>
      <c r="H456">
        <v>27.6</v>
      </c>
      <c r="K456">
        <v>0</v>
      </c>
      <c r="L456">
        <v>0</v>
      </c>
      <c r="M456">
        <f t="shared" si="49"/>
        <v>0.84415979529983132</v>
      </c>
      <c r="N456">
        <v>1</v>
      </c>
      <c r="O456" s="2">
        <f t="shared" si="50"/>
        <v>-2.1410722530526423</v>
      </c>
      <c r="P456" s="2">
        <f t="shared" si="51"/>
        <v>0.11752875486847517</v>
      </c>
      <c r="Q456" s="2">
        <f t="shared" si="52"/>
        <v>0.10516843916227232</v>
      </c>
      <c r="R456" s="1">
        <f t="shared" si="55"/>
        <v>0.10516843916227232</v>
      </c>
      <c r="S456">
        <f t="shared" si="53"/>
        <v>-2.2521920316531103</v>
      </c>
      <c r="T456">
        <f t="shared" si="54"/>
        <v>0</v>
      </c>
    </row>
    <row r="457" spans="1:20" hidden="1" x14ac:dyDescent="0.25">
      <c r="A457" t="s">
        <v>0</v>
      </c>
      <c r="B457">
        <v>71</v>
      </c>
      <c r="C457" t="s">
        <v>5</v>
      </c>
      <c r="D457" t="s">
        <v>4</v>
      </c>
      <c r="E457" t="s">
        <v>10</v>
      </c>
      <c r="F457" t="s">
        <v>2</v>
      </c>
      <c r="G457">
        <v>102.53</v>
      </c>
      <c r="H457">
        <v>28.8</v>
      </c>
      <c r="K457">
        <v>1</v>
      </c>
      <c r="L457">
        <v>1</v>
      </c>
      <c r="M457">
        <f t="shared" si="49"/>
        <v>0.75574378139725829</v>
      </c>
      <c r="N457">
        <v>1</v>
      </c>
      <c r="O457" s="2">
        <f t="shared" si="50"/>
        <v>7.7144073492436647</v>
      </c>
      <c r="P457" s="2">
        <f t="shared" si="51"/>
        <v>2240.3947326196471</v>
      </c>
      <c r="Q457" s="2">
        <f t="shared" si="52"/>
        <v>0.99955384922367907</v>
      </c>
      <c r="R457" s="1">
        <f t="shared" si="55"/>
        <v>0.99955384922367907</v>
      </c>
      <c r="S457">
        <f t="shared" si="53"/>
        <v>-4.4625033119062579E-4</v>
      </c>
      <c r="T457">
        <f t="shared" si="54"/>
        <v>1</v>
      </c>
    </row>
    <row r="458" spans="1:20" hidden="1" x14ac:dyDescent="0.25">
      <c r="A458" t="s">
        <v>0</v>
      </c>
      <c r="B458">
        <v>70</v>
      </c>
      <c r="C458" t="s">
        <v>5</v>
      </c>
      <c r="D458" t="s">
        <v>8</v>
      </c>
      <c r="E458" t="s">
        <v>1</v>
      </c>
      <c r="F458" t="s">
        <v>2</v>
      </c>
      <c r="G458">
        <v>227.38</v>
      </c>
      <c r="H458">
        <v>26.3</v>
      </c>
      <c r="K458">
        <v>0</v>
      </c>
      <c r="L458">
        <v>1</v>
      </c>
      <c r="M458">
        <f t="shared" si="49"/>
        <v>0.73875303404759163</v>
      </c>
      <c r="N458">
        <v>1</v>
      </c>
      <c r="O458" s="2">
        <f t="shared" si="50"/>
        <v>2.8601046777700909</v>
      </c>
      <c r="P458" s="2">
        <f t="shared" si="51"/>
        <v>17.463354865952212</v>
      </c>
      <c r="Q458" s="2">
        <f t="shared" si="52"/>
        <v>0.94583866219004031</v>
      </c>
      <c r="R458" s="1">
        <f t="shared" si="55"/>
        <v>0.94583866219004031</v>
      </c>
      <c r="S458">
        <f t="shared" si="53"/>
        <v>-5.5683271842936935E-2</v>
      </c>
      <c r="T458">
        <f t="shared" si="54"/>
        <v>1</v>
      </c>
    </row>
    <row r="459" spans="1:20" hidden="1" x14ac:dyDescent="0.25">
      <c r="A459" t="s">
        <v>7</v>
      </c>
      <c r="B459">
        <v>78</v>
      </c>
      <c r="C459" t="s">
        <v>3</v>
      </c>
      <c r="D459" t="s">
        <v>6</v>
      </c>
      <c r="E459" t="s">
        <v>1</v>
      </c>
      <c r="F459" t="s">
        <v>2</v>
      </c>
      <c r="G459">
        <v>81.59</v>
      </c>
      <c r="H459">
        <v>32.299999999999997</v>
      </c>
      <c r="K459">
        <v>0</v>
      </c>
      <c r="L459">
        <v>0</v>
      </c>
      <c r="M459">
        <f t="shared" si="49"/>
        <v>0.8565333521274392</v>
      </c>
      <c r="N459">
        <v>1</v>
      </c>
      <c r="O459" s="2">
        <f t="shared" si="50"/>
        <v>-2.1412104113666275</v>
      </c>
      <c r="P459" s="2">
        <f t="shared" si="51"/>
        <v>0.11751251841548406</v>
      </c>
      <c r="Q459" s="2">
        <f t="shared" si="52"/>
        <v>0.10515543806355254</v>
      </c>
      <c r="R459" s="1">
        <f t="shared" si="55"/>
        <v>0.10515543806355254</v>
      </c>
      <c r="S459">
        <f t="shared" si="53"/>
        <v>-2.2523156609709778</v>
      </c>
      <c r="T459">
        <f t="shared" si="54"/>
        <v>0</v>
      </c>
    </row>
    <row r="460" spans="1:20" hidden="1" x14ac:dyDescent="0.25">
      <c r="A460" t="s">
        <v>0</v>
      </c>
      <c r="B460">
        <v>79</v>
      </c>
      <c r="C460" t="s">
        <v>5</v>
      </c>
      <c r="D460" t="s">
        <v>4</v>
      </c>
      <c r="E460" t="s">
        <v>1</v>
      </c>
      <c r="F460" t="s">
        <v>9</v>
      </c>
      <c r="G460">
        <v>222.21</v>
      </c>
      <c r="H460">
        <v>32.700000000000003</v>
      </c>
      <c r="K460">
        <v>0</v>
      </c>
      <c r="L460">
        <v>0</v>
      </c>
      <c r="M460">
        <f t="shared" si="49"/>
        <v>0.86822593526024505</v>
      </c>
      <c r="N460">
        <v>1</v>
      </c>
      <c r="O460" s="2">
        <f t="shared" si="50"/>
        <v>-2.1413409661936886</v>
      </c>
      <c r="P460" s="2">
        <f t="shared" si="51"/>
        <v>0.11749717759039598</v>
      </c>
      <c r="Q460" s="2">
        <f t="shared" si="52"/>
        <v>0.10514315377847248</v>
      </c>
      <c r="R460" s="1">
        <f t="shared" si="55"/>
        <v>0.10514315377847248</v>
      </c>
      <c r="S460">
        <f t="shared" si="53"/>
        <v>-2.2524324880499078</v>
      </c>
      <c r="T460">
        <f t="shared" si="54"/>
        <v>0</v>
      </c>
    </row>
    <row r="461" spans="1:20" hidden="1" x14ac:dyDescent="0.25">
      <c r="A461" t="s">
        <v>0</v>
      </c>
      <c r="B461">
        <v>82</v>
      </c>
      <c r="C461" t="s">
        <v>3</v>
      </c>
      <c r="D461" t="s">
        <v>4</v>
      </c>
      <c r="E461" t="s">
        <v>1</v>
      </c>
      <c r="F461" t="s">
        <v>2</v>
      </c>
      <c r="G461">
        <v>214.87</v>
      </c>
      <c r="H461">
        <v>26.1</v>
      </c>
      <c r="K461">
        <v>0</v>
      </c>
      <c r="L461">
        <v>0</v>
      </c>
      <c r="M461">
        <f t="shared" si="49"/>
        <v>0.89929715668439136</v>
      </c>
      <c r="N461">
        <v>1</v>
      </c>
      <c r="O461" s="2">
        <f t="shared" si="50"/>
        <v>-2.141687895344718</v>
      </c>
      <c r="P461" s="2">
        <f t="shared" si="51"/>
        <v>0.11745642146447906</v>
      </c>
      <c r="Q461" s="2">
        <f t="shared" si="52"/>
        <v>0.10511051635512274</v>
      </c>
      <c r="R461" s="1">
        <f t="shared" si="55"/>
        <v>0.10511051635512274</v>
      </c>
      <c r="S461">
        <f t="shared" si="53"/>
        <v>-2.2527429456375558</v>
      </c>
      <c r="T461">
        <f t="shared" si="54"/>
        <v>0</v>
      </c>
    </row>
    <row r="462" spans="1:20" hidden="1" x14ac:dyDescent="0.25">
      <c r="A462" t="s">
        <v>7</v>
      </c>
      <c r="B462">
        <v>65</v>
      </c>
      <c r="C462" t="s">
        <v>5</v>
      </c>
      <c r="D462" t="s">
        <v>8</v>
      </c>
      <c r="E462" t="s">
        <v>1</v>
      </c>
      <c r="F462" t="s">
        <v>9</v>
      </c>
      <c r="G462">
        <v>70.16</v>
      </c>
      <c r="H462">
        <v>25.9</v>
      </c>
      <c r="K462">
        <v>0</v>
      </c>
      <c r="L462">
        <v>0</v>
      </c>
      <c r="M462">
        <f t="shared" si="49"/>
        <v>0.64566807211862054</v>
      </c>
      <c r="N462">
        <v>1</v>
      </c>
      <c r="O462" s="2">
        <f t="shared" si="50"/>
        <v>-2.1388559718170366</v>
      </c>
      <c r="P462" s="2">
        <f t="shared" si="51"/>
        <v>0.11778952050078521</v>
      </c>
      <c r="Q462" s="2">
        <f t="shared" si="52"/>
        <v>0.10537719162728763</v>
      </c>
      <c r="R462" s="1">
        <f t="shared" si="55"/>
        <v>0.10537719162728763</v>
      </c>
      <c r="S462">
        <f t="shared" si="53"/>
        <v>-2.2502090645154262</v>
      </c>
      <c r="T462">
        <f t="shared" si="54"/>
        <v>0</v>
      </c>
    </row>
    <row r="463" spans="1:20" hidden="1" x14ac:dyDescent="0.25">
      <c r="A463" t="s">
        <v>7</v>
      </c>
      <c r="B463">
        <v>77</v>
      </c>
      <c r="C463" t="s">
        <v>3</v>
      </c>
      <c r="D463" t="s">
        <v>4</v>
      </c>
      <c r="E463" t="s">
        <v>1</v>
      </c>
      <c r="F463" t="s">
        <v>11</v>
      </c>
      <c r="G463">
        <v>110.34</v>
      </c>
      <c r="H463">
        <v>32.4</v>
      </c>
      <c r="K463">
        <v>0</v>
      </c>
      <c r="L463">
        <v>1</v>
      </c>
      <c r="M463">
        <f t="shared" si="49"/>
        <v>0.84415979529983132</v>
      </c>
      <c r="N463">
        <v>1</v>
      </c>
      <c r="O463" s="2">
        <f t="shared" si="50"/>
        <v>2.8589277469473582</v>
      </c>
      <c r="P463" s="2">
        <f t="shared" si="51"/>
        <v>17.442813795422737</v>
      </c>
      <c r="Q463" s="2">
        <f t="shared" si="52"/>
        <v>0.94577833886452911</v>
      </c>
      <c r="R463" s="1">
        <f t="shared" si="55"/>
        <v>0.94577833886452911</v>
      </c>
      <c r="S463">
        <f t="shared" si="53"/>
        <v>-5.5747051482787947E-2</v>
      </c>
      <c r="T463">
        <f t="shared" si="54"/>
        <v>1</v>
      </c>
    </row>
    <row r="464" spans="1:20" hidden="1" x14ac:dyDescent="0.25">
      <c r="A464" t="s">
        <v>7</v>
      </c>
      <c r="B464">
        <v>77</v>
      </c>
      <c r="C464" t="s">
        <v>5</v>
      </c>
      <c r="D464" t="s">
        <v>6</v>
      </c>
      <c r="E464" t="s">
        <v>1</v>
      </c>
      <c r="F464" t="s">
        <v>2</v>
      </c>
      <c r="G464">
        <v>104.6</v>
      </c>
      <c r="H464">
        <v>25.4</v>
      </c>
      <c r="K464">
        <v>1</v>
      </c>
      <c r="L464">
        <v>0</v>
      </c>
      <c r="M464">
        <f t="shared" si="49"/>
        <v>0.84415979529983132</v>
      </c>
      <c r="N464">
        <v>1</v>
      </c>
      <c r="O464" s="2">
        <f t="shared" si="50"/>
        <v>2.7134201304851264</v>
      </c>
      <c r="P464" s="2">
        <f t="shared" si="51"/>
        <v>15.080765599445947</v>
      </c>
      <c r="Q464" s="2">
        <f t="shared" si="52"/>
        <v>0.93781390607208059</v>
      </c>
      <c r="R464" s="1">
        <f t="shared" si="55"/>
        <v>0.93781390607208059</v>
      </c>
      <c r="S464">
        <f t="shared" si="53"/>
        <v>-6.4203744038125621E-2</v>
      </c>
      <c r="T464">
        <f t="shared" si="54"/>
        <v>1</v>
      </c>
    </row>
    <row r="465" spans="1:20" hidden="1" x14ac:dyDescent="0.25">
      <c r="A465" t="s">
        <v>7</v>
      </c>
      <c r="B465">
        <v>59</v>
      </c>
      <c r="C465" t="s">
        <v>3</v>
      </c>
      <c r="D465" t="s">
        <v>6</v>
      </c>
      <c r="E465" t="s">
        <v>1</v>
      </c>
      <c r="F465" t="s">
        <v>9</v>
      </c>
      <c r="G465">
        <v>102.43</v>
      </c>
      <c r="H465">
        <v>31.3</v>
      </c>
      <c r="K465">
        <v>0</v>
      </c>
      <c r="L465">
        <v>0</v>
      </c>
      <c r="M465">
        <f t="shared" si="49"/>
        <v>0.52178163014339485</v>
      </c>
      <c r="N465">
        <v>1</v>
      </c>
      <c r="O465" s="2">
        <f t="shared" si="50"/>
        <v>-2.1374727040802508</v>
      </c>
      <c r="P465" s="2">
        <f t="shared" si="51"/>
        <v>0.1179525676871834</v>
      </c>
      <c r="Q465" s="2">
        <f t="shared" si="52"/>
        <v>0.10550766740596454</v>
      </c>
      <c r="R465" s="1">
        <f t="shared" si="55"/>
        <v>0.10550766740596454</v>
      </c>
      <c r="S465">
        <f t="shared" si="53"/>
        <v>-2.2489716518730618</v>
      </c>
      <c r="T465">
        <f t="shared" si="54"/>
        <v>0</v>
      </c>
    </row>
    <row r="466" spans="1:20" hidden="1" x14ac:dyDescent="0.25">
      <c r="A466" t="s">
        <v>7</v>
      </c>
      <c r="B466">
        <v>75</v>
      </c>
      <c r="C466" t="s">
        <v>5</v>
      </c>
      <c r="D466" t="s">
        <v>6</v>
      </c>
      <c r="E466" t="s">
        <v>1</v>
      </c>
      <c r="F466" t="s">
        <v>9</v>
      </c>
      <c r="G466">
        <v>180.71</v>
      </c>
      <c r="H466">
        <v>32.799999999999997</v>
      </c>
      <c r="K466">
        <v>1</v>
      </c>
      <c r="L466">
        <v>1</v>
      </c>
      <c r="M466">
        <f t="shared" si="49"/>
        <v>0.8173627710966016</v>
      </c>
      <c r="N466">
        <v>1</v>
      </c>
      <c r="O466" s="2">
        <f t="shared" si="50"/>
        <v>7.7137193356154938</v>
      </c>
      <c r="P466" s="2">
        <f t="shared" si="51"/>
        <v>2238.8538406492435</v>
      </c>
      <c r="Q466" s="2">
        <f t="shared" si="52"/>
        <v>0.99955354229733573</v>
      </c>
      <c r="R466" s="1">
        <f t="shared" si="55"/>
        <v>0.99955354229733573</v>
      </c>
      <c r="S466">
        <f t="shared" si="53"/>
        <v>-4.4655739457765808E-4</v>
      </c>
      <c r="T466">
        <f t="shared" si="54"/>
        <v>1</v>
      </c>
    </row>
    <row r="467" spans="1:20" hidden="1" x14ac:dyDescent="0.25">
      <c r="A467" t="s">
        <v>0</v>
      </c>
      <c r="B467">
        <v>58</v>
      </c>
      <c r="C467" t="s">
        <v>5</v>
      </c>
      <c r="D467" t="s">
        <v>6</v>
      </c>
      <c r="E467" t="s">
        <v>1</v>
      </c>
      <c r="F467" t="s">
        <v>2</v>
      </c>
      <c r="G467">
        <v>63.26</v>
      </c>
      <c r="H467">
        <v>29.6</v>
      </c>
      <c r="K467">
        <v>0</v>
      </c>
      <c r="L467">
        <v>1</v>
      </c>
      <c r="M467">
        <f t="shared" si="49"/>
        <v>0.50058033169101179</v>
      </c>
      <c r="N467">
        <v>1</v>
      </c>
      <c r="O467" s="2">
        <f t="shared" si="50"/>
        <v>2.8627640213568477</v>
      </c>
      <c r="P467" s="2">
        <f t="shared" si="51"/>
        <v>17.509857732862574</v>
      </c>
      <c r="Q467" s="2">
        <f t="shared" si="52"/>
        <v>0.94597473333225079</v>
      </c>
      <c r="R467" s="1">
        <f t="shared" si="55"/>
        <v>0.94597473333225079</v>
      </c>
      <c r="S467">
        <f t="shared" si="53"/>
        <v>-5.553941923805826E-2</v>
      </c>
      <c r="T467">
        <f t="shared" si="54"/>
        <v>1</v>
      </c>
    </row>
    <row r="468" spans="1:20" hidden="1" x14ac:dyDescent="0.25">
      <c r="A468" t="s">
        <v>7</v>
      </c>
      <c r="B468">
        <v>62</v>
      </c>
      <c r="C468" t="s">
        <v>3</v>
      </c>
      <c r="D468" t="s">
        <v>4</v>
      </c>
      <c r="E468" t="s">
        <v>1</v>
      </c>
      <c r="F468" t="s">
        <v>2</v>
      </c>
      <c r="G468">
        <v>93.53</v>
      </c>
      <c r="H468">
        <v>33.299999999999997</v>
      </c>
      <c r="K468">
        <v>0</v>
      </c>
      <c r="L468">
        <v>0</v>
      </c>
      <c r="M468">
        <f t="shared" si="49"/>
        <v>0.58478043011901226</v>
      </c>
      <c r="N468">
        <v>1</v>
      </c>
      <c r="O468" s="2">
        <f t="shared" si="50"/>
        <v>-2.138176124132301</v>
      </c>
      <c r="P468" s="2">
        <f t="shared" si="51"/>
        <v>0.11786962666049203</v>
      </c>
      <c r="Q468" s="2">
        <f t="shared" si="52"/>
        <v>0.10544129999543336</v>
      </c>
      <c r="R468" s="1">
        <f t="shared" si="55"/>
        <v>0.10544129999543336</v>
      </c>
      <c r="S468">
        <f t="shared" si="53"/>
        <v>-2.2496008790604565</v>
      </c>
      <c r="T468">
        <f t="shared" si="54"/>
        <v>0</v>
      </c>
    </row>
    <row r="469" spans="1:20" hidden="1" x14ac:dyDescent="0.25">
      <c r="A469" t="s">
        <v>0</v>
      </c>
      <c r="B469">
        <v>77</v>
      </c>
      <c r="C469" t="s">
        <v>3</v>
      </c>
      <c r="D469" t="s">
        <v>4</v>
      </c>
      <c r="E469" t="s">
        <v>1</v>
      </c>
      <c r="F469" t="s">
        <v>9</v>
      </c>
      <c r="G469">
        <v>90.68</v>
      </c>
      <c r="H469">
        <v>25.8</v>
      </c>
      <c r="K469">
        <v>0</v>
      </c>
      <c r="L469">
        <v>0</v>
      </c>
      <c r="M469">
        <f t="shared" si="49"/>
        <v>0.84415979529983132</v>
      </c>
      <c r="N469">
        <v>1</v>
      </c>
      <c r="O469" s="2">
        <f t="shared" si="50"/>
        <v>-2.1410722530526423</v>
      </c>
      <c r="P469" s="2">
        <f t="shared" si="51"/>
        <v>0.11752875486847517</v>
      </c>
      <c r="Q469" s="2">
        <f t="shared" si="52"/>
        <v>0.10516843916227232</v>
      </c>
      <c r="R469" s="1">
        <f t="shared" si="55"/>
        <v>0.10516843916227232</v>
      </c>
      <c r="S469">
        <f t="shared" si="53"/>
        <v>-2.2521920316531103</v>
      </c>
      <c r="T469">
        <f t="shared" si="54"/>
        <v>0</v>
      </c>
    </row>
    <row r="470" spans="1:20" hidden="1" x14ac:dyDescent="0.25">
      <c r="A470" t="s">
        <v>0</v>
      </c>
      <c r="B470">
        <v>76</v>
      </c>
      <c r="C470" t="s">
        <v>3</v>
      </c>
      <c r="D470" t="s">
        <v>4</v>
      </c>
      <c r="E470" t="s">
        <v>1</v>
      </c>
      <c r="F470" t="s">
        <v>9</v>
      </c>
      <c r="G470">
        <v>202.96</v>
      </c>
      <c r="H470">
        <v>31.8</v>
      </c>
      <c r="K470">
        <v>0</v>
      </c>
      <c r="L470">
        <v>1</v>
      </c>
      <c r="M470">
        <f t="shared" si="49"/>
        <v>0.83110256323999188</v>
      </c>
      <c r="N470">
        <v>1</v>
      </c>
      <c r="O470" s="2">
        <f t="shared" si="50"/>
        <v>2.8590735389125812</v>
      </c>
      <c r="P470" s="2">
        <f t="shared" si="51"/>
        <v>17.445357002910093</v>
      </c>
      <c r="Q470" s="2">
        <f t="shared" si="52"/>
        <v>0.94578581483447399</v>
      </c>
      <c r="R470" s="1">
        <f t="shared" si="55"/>
        <v>0.94578581483447399</v>
      </c>
      <c r="S470">
        <f t="shared" si="53"/>
        <v>-5.5739146945233346E-2</v>
      </c>
      <c r="T470">
        <f t="shared" si="54"/>
        <v>1</v>
      </c>
    </row>
    <row r="471" spans="1:20" hidden="1" x14ac:dyDescent="0.25">
      <c r="A471" t="s">
        <v>0</v>
      </c>
      <c r="B471">
        <v>72</v>
      </c>
      <c r="C471" t="s">
        <v>3</v>
      </c>
      <c r="D471" t="s">
        <v>4</v>
      </c>
      <c r="E471" t="s">
        <v>1</v>
      </c>
      <c r="F471" t="s">
        <v>11</v>
      </c>
      <c r="G471">
        <v>135.22999999999999</v>
      </c>
      <c r="H471">
        <v>36</v>
      </c>
      <c r="K471">
        <v>1</v>
      </c>
      <c r="L471">
        <v>1</v>
      </c>
      <c r="M471">
        <f t="shared" si="49"/>
        <v>0.77212028062077542</v>
      </c>
      <c r="N471">
        <v>1</v>
      </c>
      <c r="O471" s="2">
        <f t="shared" si="50"/>
        <v>7.7142244956346957</v>
      </c>
      <c r="P471" s="2">
        <f t="shared" si="51"/>
        <v>2239.9851058092841</v>
      </c>
      <c r="Q471" s="2">
        <f t="shared" si="52"/>
        <v>0.99955376767234749</v>
      </c>
      <c r="R471" s="1">
        <f t="shared" si="55"/>
        <v>0.99955376767234749</v>
      </c>
      <c r="S471">
        <f t="shared" si="53"/>
        <v>-4.4633191892596067E-4</v>
      </c>
      <c r="T471">
        <f t="shared" si="54"/>
        <v>1</v>
      </c>
    </row>
    <row r="472" spans="1:20" hidden="1" x14ac:dyDescent="0.25">
      <c r="A472" t="s">
        <v>7</v>
      </c>
      <c r="B472">
        <v>50</v>
      </c>
      <c r="C472" t="s">
        <v>5</v>
      </c>
      <c r="D472" t="s">
        <v>8</v>
      </c>
      <c r="E472" t="s">
        <v>1</v>
      </c>
      <c r="F472" t="s">
        <v>2</v>
      </c>
      <c r="G472">
        <v>132.35</v>
      </c>
      <c r="H472">
        <v>25.6</v>
      </c>
      <c r="K472">
        <v>0</v>
      </c>
      <c r="L472">
        <v>0</v>
      </c>
      <c r="M472">
        <f t="shared" si="49"/>
        <v>0.33581472283078839</v>
      </c>
      <c r="N472">
        <v>1</v>
      </c>
      <c r="O472" s="2">
        <f t="shared" si="50"/>
        <v>-2.1353962700581417</v>
      </c>
      <c r="P472" s="2">
        <f t="shared" si="51"/>
        <v>0.11819774286867732</v>
      </c>
      <c r="Q472" s="2">
        <f t="shared" si="52"/>
        <v>0.10570379311037352</v>
      </c>
      <c r="R472" s="1">
        <f t="shared" si="55"/>
        <v>0.10570379311037352</v>
      </c>
      <c r="S472">
        <f t="shared" si="53"/>
        <v>-2.2471145011266067</v>
      </c>
      <c r="T472">
        <f t="shared" si="54"/>
        <v>0</v>
      </c>
    </row>
    <row r="473" spans="1:20" hidden="1" x14ac:dyDescent="0.25">
      <c r="A473" t="s">
        <v>7</v>
      </c>
      <c r="B473">
        <v>80</v>
      </c>
      <c r="C473" t="s">
        <v>3</v>
      </c>
      <c r="D473" t="s">
        <v>6</v>
      </c>
      <c r="E473" t="s">
        <v>1</v>
      </c>
      <c r="F473" t="s">
        <v>2</v>
      </c>
      <c r="G473">
        <v>106.72</v>
      </c>
      <c r="H473">
        <v>27.8</v>
      </c>
      <c r="K473">
        <v>0</v>
      </c>
      <c r="L473">
        <v>0</v>
      </c>
      <c r="M473">
        <f t="shared" si="49"/>
        <v>0.87924383586294119</v>
      </c>
      <c r="N473">
        <v>1</v>
      </c>
      <c r="O473" s="2">
        <f t="shared" si="50"/>
        <v>-2.1414639877785189</v>
      </c>
      <c r="P473" s="2">
        <f t="shared" si="51"/>
        <v>0.11748272379047865</v>
      </c>
      <c r="Q473" s="2">
        <f t="shared" si="52"/>
        <v>0.1051315794771123</v>
      </c>
      <c r="R473" s="1">
        <f t="shared" si="55"/>
        <v>0.1051315794771123</v>
      </c>
      <c r="S473">
        <f t="shared" si="53"/>
        <v>-2.2525425754692825</v>
      </c>
      <c r="T473">
        <f t="shared" si="54"/>
        <v>0</v>
      </c>
    </row>
    <row r="474" spans="1:20" hidden="1" x14ac:dyDescent="0.25">
      <c r="A474" t="s">
        <v>7</v>
      </c>
      <c r="B474">
        <v>65</v>
      </c>
      <c r="C474" t="s">
        <v>3</v>
      </c>
      <c r="D474" t="s">
        <v>4</v>
      </c>
      <c r="E474" t="s">
        <v>1</v>
      </c>
      <c r="F474" t="s">
        <v>2</v>
      </c>
      <c r="G474">
        <v>243.86</v>
      </c>
      <c r="H474">
        <v>24.9</v>
      </c>
      <c r="K474">
        <v>0</v>
      </c>
      <c r="L474">
        <v>1</v>
      </c>
      <c r="M474">
        <f t="shared" si="49"/>
        <v>0.64566807211862054</v>
      </c>
      <c r="N474">
        <v>1</v>
      </c>
      <c r="O474" s="2">
        <f t="shared" si="50"/>
        <v>2.8611440281829634</v>
      </c>
      <c r="P474" s="2">
        <f t="shared" si="51"/>
        <v>17.481514846699245</v>
      </c>
      <c r="Q474" s="2">
        <f t="shared" si="52"/>
        <v>0.94589188125027546</v>
      </c>
      <c r="R474" s="1">
        <f t="shared" si="55"/>
        <v>0.94589188125027546</v>
      </c>
      <c r="S474">
        <f t="shared" si="53"/>
        <v>-5.5627006895020627E-2</v>
      </c>
      <c r="T474">
        <f t="shared" si="54"/>
        <v>1</v>
      </c>
    </row>
    <row r="475" spans="1:20" hidden="1" x14ac:dyDescent="0.25">
      <c r="A475" t="s">
        <v>0</v>
      </c>
      <c r="B475">
        <v>79</v>
      </c>
      <c r="C475" t="s">
        <v>3</v>
      </c>
      <c r="D475" t="s">
        <v>4</v>
      </c>
      <c r="E475" t="s">
        <v>1</v>
      </c>
      <c r="F475" t="s">
        <v>2</v>
      </c>
      <c r="G475">
        <v>128.9</v>
      </c>
      <c r="H475">
        <v>30.5</v>
      </c>
      <c r="K475">
        <v>0</v>
      </c>
      <c r="L475">
        <v>0</v>
      </c>
      <c r="M475">
        <f t="shared" si="49"/>
        <v>0.86822593526024505</v>
      </c>
      <c r="N475">
        <v>1</v>
      </c>
      <c r="O475" s="2">
        <f t="shared" si="50"/>
        <v>-2.1413409661936886</v>
      </c>
      <c r="P475" s="2">
        <f t="shared" si="51"/>
        <v>0.11749717759039598</v>
      </c>
      <c r="Q475" s="2">
        <f t="shared" si="52"/>
        <v>0.10514315377847248</v>
      </c>
      <c r="R475" s="1">
        <f t="shared" si="55"/>
        <v>0.10514315377847248</v>
      </c>
      <c r="S475">
        <f t="shared" si="53"/>
        <v>-2.2524324880499078</v>
      </c>
      <c r="T475">
        <f t="shared" si="54"/>
        <v>0</v>
      </c>
    </row>
    <row r="476" spans="1:20" hidden="1" x14ac:dyDescent="0.25">
      <c r="A476" t="s">
        <v>0</v>
      </c>
      <c r="B476">
        <v>79</v>
      </c>
      <c r="C476" t="s">
        <v>5</v>
      </c>
      <c r="D476" t="s">
        <v>6</v>
      </c>
      <c r="E476" t="s">
        <v>10</v>
      </c>
      <c r="F476" t="s">
        <v>2</v>
      </c>
      <c r="G476">
        <v>78.28</v>
      </c>
      <c r="H476">
        <v>33.799999999999997</v>
      </c>
      <c r="K476">
        <v>1</v>
      </c>
      <c r="L476">
        <v>1</v>
      </c>
      <c r="M476">
        <f t="shared" si="49"/>
        <v>0.86822593526024505</v>
      </c>
      <c r="N476">
        <v>1</v>
      </c>
      <c r="O476" s="2">
        <f t="shared" si="50"/>
        <v>7.7131514173440792</v>
      </c>
      <c r="P476" s="2">
        <f t="shared" si="51"/>
        <v>2237.5827156278392</v>
      </c>
      <c r="Q476" s="2">
        <f t="shared" si="52"/>
        <v>0.99955328878713356</v>
      </c>
      <c r="R476" s="1">
        <f t="shared" si="55"/>
        <v>0.99955328878713356</v>
      </c>
      <c r="S476">
        <f t="shared" si="53"/>
        <v>-4.4681101804412021E-4</v>
      </c>
      <c r="T476">
        <f t="shared" si="54"/>
        <v>1</v>
      </c>
    </row>
    <row r="477" spans="1:20" hidden="1" x14ac:dyDescent="0.25">
      <c r="A477" t="s">
        <v>0</v>
      </c>
      <c r="B477">
        <v>70</v>
      </c>
      <c r="C477" t="s">
        <v>3</v>
      </c>
      <c r="D477" t="s">
        <v>4</v>
      </c>
      <c r="E477" t="s">
        <v>1</v>
      </c>
      <c r="F477" t="s">
        <v>9</v>
      </c>
      <c r="G477">
        <v>129.83000000000001</v>
      </c>
      <c r="H477">
        <v>31.1</v>
      </c>
      <c r="K477">
        <v>1</v>
      </c>
      <c r="L477">
        <v>0</v>
      </c>
      <c r="M477">
        <f t="shared" si="49"/>
        <v>0.73875303404759163</v>
      </c>
      <c r="N477">
        <v>1</v>
      </c>
      <c r="O477" s="2">
        <f t="shared" si="50"/>
        <v>2.7145970613078592</v>
      </c>
      <c r="P477" s="2">
        <f t="shared" si="51"/>
        <v>15.098525066092204</v>
      </c>
      <c r="Q477" s="2">
        <f t="shared" si="52"/>
        <v>0.937882508124532</v>
      </c>
      <c r="R477" s="1">
        <f t="shared" si="55"/>
        <v>0.937882508124532</v>
      </c>
      <c r="S477">
        <f t="shared" si="53"/>
        <v>-6.4130595684305916E-2</v>
      </c>
      <c r="T477">
        <f t="shared" si="54"/>
        <v>1</v>
      </c>
    </row>
    <row r="478" spans="1:20" hidden="1" x14ac:dyDescent="0.25">
      <c r="A478" t="s">
        <v>7</v>
      </c>
      <c r="B478">
        <v>80</v>
      </c>
      <c r="C478" t="s">
        <v>5</v>
      </c>
      <c r="D478" t="s">
        <v>6</v>
      </c>
      <c r="E478" t="s">
        <v>1</v>
      </c>
      <c r="F478" t="s">
        <v>9</v>
      </c>
      <c r="G478">
        <v>87.16</v>
      </c>
      <c r="H478">
        <v>22.1</v>
      </c>
      <c r="K478">
        <v>0</v>
      </c>
      <c r="L478">
        <v>0</v>
      </c>
      <c r="M478">
        <f t="shared" si="49"/>
        <v>0.87924383586294119</v>
      </c>
      <c r="N478">
        <v>1</v>
      </c>
      <c r="O478" s="2">
        <f t="shared" si="50"/>
        <v>-2.1414639877785189</v>
      </c>
      <c r="P478" s="2">
        <f t="shared" si="51"/>
        <v>0.11748272379047865</v>
      </c>
      <c r="Q478" s="2">
        <f t="shared" si="52"/>
        <v>0.1051315794771123</v>
      </c>
      <c r="R478" s="1">
        <f t="shared" si="55"/>
        <v>0.1051315794771123</v>
      </c>
      <c r="S478">
        <f t="shared" si="53"/>
        <v>-2.2525425754692825</v>
      </c>
      <c r="T478">
        <f t="shared" si="54"/>
        <v>0</v>
      </c>
    </row>
    <row r="479" spans="1:20" hidden="1" x14ac:dyDescent="0.25">
      <c r="A479" t="s">
        <v>7</v>
      </c>
      <c r="B479">
        <v>78</v>
      </c>
      <c r="C479" t="s">
        <v>5</v>
      </c>
      <c r="D479" t="s">
        <v>6</v>
      </c>
      <c r="E479" t="s">
        <v>1</v>
      </c>
      <c r="F479" t="s">
        <v>9</v>
      </c>
      <c r="G479">
        <v>85.37</v>
      </c>
      <c r="H479">
        <v>24.2</v>
      </c>
      <c r="K479">
        <v>1</v>
      </c>
      <c r="L479">
        <v>0</v>
      </c>
      <c r="M479">
        <f t="shared" si="49"/>
        <v>0.8565333521274392</v>
      </c>
      <c r="N479">
        <v>1</v>
      </c>
      <c r="O479" s="2">
        <f t="shared" si="50"/>
        <v>2.7132819721711408</v>
      </c>
      <c r="P479" s="2">
        <f t="shared" si="51"/>
        <v>15.078682210219201</v>
      </c>
      <c r="Q479" s="2">
        <f t="shared" si="52"/>
        <v>0.93780584833224556</v>
      </c>
      <c r="R479" s="1">
        <f t="shared" si="55"/>
        <v>0.93780584833224556</v>
      </c>
      <c r="S479">
        <f t="shared" si="53"/>
        <v>-6.4212336120626518E-2</v>
      </c>
      <c r="T479">
        <f t="shared" si="54"/>
        <v>1</v>
      </c>
    </row>
    <row r="480" spans="1:20" hidden="1" x14ac:dyDescent="0.25">
      <c r="A480" t="s">
        <v>7</v>
      </c>
      <c r="B480">
        <v>77</v>
      </c>
      <c r="C480" t="s">
        <v>5</v>
      </c>
      <c r="D480" t="s">
        <v>4</v>
      </c>
      <c r="E480" t="s">
        <v>1</v>
      </c>
      <c r="F480" t="s">
        <v>11</v>
      </c>
      <c r="G480">
        <v>117.08</v>
      </c>
      <c r="H480">
        <v>28.4</v>
      </c>
      <c r="K480">
        <v>1</v>
      </c>
      <c r="L480">
        <v>0</v>
      </c>
      <c r="M480">
        <f t="shared" si="49"/>
        <v>0.84415979529983132</v>
      </c>
      <c r="N480">
        <v>1</v>
      </c>
      <c r="O480" s="2">
        <f t="shared" si="50"/>
        <v>2.7134201304851264</v>
      </c>
      <c r="P480" s="2">
        <f t="shared" si="51"/>
        <v>15.080765599445947</v>
      </c>
      <c r="Q480" s="2">
        <f t="shared" si="52"/>
        <v>0.93781390607208059</v>
      </c>
      <c r="R480" s="1">
        <f t="shared" si="55"/>
        <v>0.93781390607208059</v>
      </c>
      <c r="S480">
        <f t="shared" si="53"/>
        <v>-6.4203744038125621E-2</v>
      </c>
      <c r="T480">
        <f t="shared" si="54"/>
        <v>1</v>
      </c>
    </row>
    <row r="481" spans="1:20" hidden="1" x14ac:dyDescent="0.25">
      <c r="A481" t="s">
        <v>7</v>
      </c>
      <c r="B481">
        <v>45</v>
      </c>
      <c r="C481" t="s">
        <v>3</v>
      </c>
      <c r="D481" t="s">
        <v>8</v>
      </c>
      <c r="E481" t="s">
        <v>1</v>
      </c>
      <c r="F481" t="s">
        <v>9</v>
      </c>
      <c r="G481">
        <v>92.86</v>
      </c>
      <c r="H481">
        <v>29.1</v>
      </c>
      <c r="K481">
        <v>0</v>
      </c>
      <c r="L481">
        <v>0</v>
      </c>
      <c r="M481">
        <f t="shared" si="49"/>
        <v>0.24517023928294907</v>
      </c>
      <c r="N481">
        <v>1</v>
      </c>
      <c r="O481" s="2">
        <f t="shared" si="50"/>
        <v>-2.134384169075902</v>
      </c>
      <c r="P481" s="2">
        <f t="shared" si="51"/>
        <v>0.11831743147859615</v>
      </c>
      <c r="Q481" s="2">
        <f t="shared" si="52"/>
        <v>0.10579950571114805</v>
      </c>
      <c r="R481" s="1">
        <f t="shared" si="55"/>
        <v>0.10579950571114805</v>
      </c>
      <c r="S481">
        <f t="shared" si="53"/>
        <v>-2.2462094314861667</v>
      </c>
      <c r="T481">
        <f t="shared" si="54"/>
        <v>0</v>
      </c>
    </row>
    <row r="482" spans="1:20" hidden="1" x14ac:dyDescent="0.25">
      <c r="A482" t="s">
        <v>0</v>
      </c>
      <c r="B482">
        <v>76</v>
      </c>
      <c r="C482" t="s">
        <v>3</v>
      </c>
      <c r="D482" t="s">
        <v>6</v>
      </c>
      <c r="E482" t="s">
        <v>1</v>
      </c>
      <c r="F482" t="s">
        <v>2</v>
      </c>
      <c r="G482">
        <v>69.13</v>
      </c>
      <c r="H482">
        <v>25.8</v>
      </c>
      <c r="K482">
        <v>0</v>
      </c>
      <c r="L482">
        <v>0</v>
      </c>
      <c r="M482">
        <f t="shared" si="49"/>
        <v>0.83110256323999188</v>
      </c>
      <c r="N482">
        <v>1</v>
      </c>
      <c r="O482" s="2">
        <f t="shared" si="50"/>
        <v>-2.1409264610874188</v>
      </c>
      <c r="P482" s="2">
        <f t="shared" si="51"/>
        <v>0.11754589086573271</v>
      </c>
      <c r="Q482" s="2">
        <f t="shared" si="52"/>
        <v>0.10518216014795873</v>
      </c>
      <c r="R482" s="1">
        <f t="shared" si="55"/>
        <v>0.10518216014795873</v>
      </c>
      <c r="S482">
        <f t="shared" si="53"/>
        <v>-2.2520615734014973</v>
      </c>
      <c r="T482">
        <f t="shared" si="54"/>
        <v>0</v>
      </c>
    </row>
    <row r="483" spans="1:20" hidden="1" x14ac:dyDescent="0.25">
      <c r="A483" t="s">
        <v>0</v>
      </c>
      <c r="B483">
        <v>51</v>
      </c>
      <c r="C483" t="s">
        <v>3</v>
      </c>
      <c r="D483" t="s">
        <v>4</v>
      </c>
      <c r="E483" t="s">
        <v>1</v>
      </c>
      <c r="F483" t="s">
        <v>2</v>
      </c>
      <c r="G483">
        <v>193.62</v>
      </c>
      <c r="H483">
        <v>48.7</v>
      </c>
      <c r="K483">
        <v>1</v>
      </c>
      <c r="L483">
        <v>1</v>
      </c>
      <c r="M483">
        <f t="shared" si="49"/>
        <v>0.35541491887857946</v>
      </c>
      <c r="N483">
        <v>1</v>
      </c>
      <c r="O483" s="2">
        <f t="shared" si="50"/>
        <v>7.7188772653280822</v>
      </c>
      <c r="P483" s="2">
        <f t="shared" si="51"/>
        <v>2250.431524167037</v>
      </c>
      <c r="Q483" s="2">
        <f t="shared" si="52"/>
        <v>0.99955583814596805</v>
      </c>
      <c r="R483" s="1">
        <f t="shared" si="55"/>
        <v>0.99955583814596805</v>
      </c>
      <c r="S483">
        <f t="shared" si="53"/>
        <v>-4.4426052312602349E-4</v>
      </c>
      <c r="T483">
        <f t="shared" si="54"/>
        <v>1</v>
      </c>
    </row>
    <row r="484" spans="1:20" hidden="1" x14ac:dyDescent="0.25">
      <c r="A484" t="s">
        <v>0</v>
      </c>
      <c r="B484">
        <v>73</v>
      </c>
      <c r="C484" t="s">
        <v>3</v>
      </c>
      <c r="D484" t="s">
        <v>6</v>
      </c>
      <c r="E484" t="s">
        <v>1</v>
      </c>
      <c r="F484" t="s">
        <v>9</v>
      </c>
      <c r="G484">
        <v>81.239999999999995</v>
      </c>
      <c r="H484">
        <v>23.3</v>
      </c>
      <c r="K484">
        <v>0</v>
      </c>
      <c r="L484">
        <v>0</v>
      </c>
      <c r="M484">
        <f t="shared" si="49"/>
        <v>0.78786018647928835</v>
      </c>
      <c r="N484">
        <v>1</v>
      </c>
      <c r="O484" s="2">
        <f t="shared" si="50"/>
        <v>-2.1404436335585841</v>
      </c>
      <c r="P484" s="2">
        <f t="shared" si="51"/>
        <v>0.11760265896124089</v>
      </c>
      <c r="Q484" s="2">
        <f t="shared" si="52"/>
        <v>0.10522761199454109</v>
      </c>
      <c r="R484" s="1">
        <f t="shared" si="55"/>
        <v>0.10522761199454109</v>
      </c>
      <c r="S484">
        <f t="shared" si="53"/>
        <v>-2.2516295416871284</v>
      </c>
      <c r="T484">
        <f t="shared" si="54"/>
        <v>0</v>
      </c>
    </row>
    <row r="485" spans="1:20" hidden="1" x14ac:dyDescent="0.25">
      <c r="A485" t="s">
        <v>0</v>
      </c>
      <c r="B485">
        <v>82</v>
      </c>
      <c r="C485" t="s">
        <v>3</v>
      </c>
      <c r="D485" t="s">
        <v>6</v>
      </c>
      <c r="E485" t="s">
        <v>1</v>
      </c>
      <c r="F485" t="s">
        <v>2</v>
      </c>
      <c r="G485">
        <v>90.88</v>
      </c>
      <c r="H485">
        <v>25.7</v>
      </c>
      <c r="K485">
        <v>0</v>
      </c>
      <c r="L485">
        <v>0</v>
      </c>
      <c r="M485">
        <f t="shared" si="49"/>
        <v>0.89929715668439136</v>
      </c>
      <c r="N485">
        <v>1</v>
      </c>
      <c r="O485" s="2">
        <f t="shared" si="50"/>
        <v>-2.141687895344718</v>
      </c>
      <c r="P485" s="2">
        <f t="shared" si="51"/>
        <v>0.11745642146447906</v>
      </c>
      <c r="Q485" s="2">
        <f t="shared" si="52"/>
        <v>0.10511051635512274</v>
      </c>
      <c r="R485" s="1">
        <f t="shared" si="55"/>
        <v>0.10511051635512274</v>
      </c>
      <c r="S485">
        <f t="shared" si="53"/>
        <v>-2.2527429456375558</v>
      </c>
      <c r="T485">
        <f t="shared" si="54"/>
        <v>0</v>
      </c>
    </row>
    <row r="486" spans="1:20" hidden="1" x14ac:dyDescent="0.25">
      <c r="A486" t="s">
        <v>7</v>
      </c>
      <c r="B486">
        <v>78</v>
      </c>
      <c r="C486" t="s">
        <v>5</v>
      </c>
      <c r="D486" t="s">
        <v>6</v>
      </c>
      <c r="E486" t="s">
        <v>1</v>
      </c>
      <c r="F486" t="s">
        <v>9</v>
      </c>
      <c r="G486">
        <v>65.349999999999994</v>
      </c>
      <c r="H486">
        <v>22.1</v>
      </c>
      <c r="K486">
        <v>0</v>
      </c>
      <c r="L486">
        <v>0</v>
      </c>
      <c r="M486">
        <f t="shared" si="49"/>
        <v>0.8565333521274392</v>
      </c>
      <c r="N486">
        <v>1</v>
      </c>
      <c r="O486" s="2">
        <f t="shared" si="50"/>
        <v>-2.1412104113666275</v>
      </c>
      <c r="P486" s="2">
        <f t="shared" si="51"/>
        <v>0.11751251841548406</v>
      </c>
      <c r="Q486" s="2">
        <f t="shared" si="52"/>
        <v>0.10515543806355254</v>
      </c>
      <c r="R486" s="1">
        <f t="shared" si="55"/>
        <v>0.10515543806355254</v>
      </c>
      <c r="S486">
        <f t="shared" si="53"/>
        <v>-2.2523156609709778</v>
      </c>
      <c r="T486">
        <f t="shared" si="54"/>
        <v>0</v>
      </c>
    </row>
    <row r="487" spans="1:20" hidden="1" x14ac:dyDescent="0.25">
      <c r="A487" t="s">
        <v>0</v>
      </c>
      <c r="B487">
        <v>78</v>
      </c>
      <c r="C487" t="s">
        <v>5</v>
      </c>
      <c r="D487" t="s">
        <v>6</v>
      </c>
      <c r="E487" t="s">
        <v>1</v>
      </c>
      <c r="F487" t="s">
        <v>9</v>
      </c>
      <c r="G487">
        <v>64.64</v>
      </c>
      <c r="H487">
        <v>25</v>
      </c>
      <c r="K487">
        <v>0</v>
      </c>
      <c r="L487">
        <v>0</v>
      </c>
      <c r="M487">
        <f t="shared" si="49"/>
        <v>0.8565333521274392</v>
      </c>
      <c r="N487">
        <v>1</v>
      </c>
      <c r="O487" s="2">
        <f t="shared" si="50"/>
        <v>-2.1412104113666275</v>
      </c>
      <c r="P487" s="2">
        <f t="shared" si="51"/>
        <v>0.11751251841548406</v>
      </c>
      <c r="Q487" s="2">
        <f t="shared" si="52"/>
        <v>0.10515543806355254</v>
      </c>
      <c r="R487" s="1">
        <f t="shared" si="55"/>
        <v>0.10515543806355254</v>
      </c>
      <c r="S487">
        <f t="shared" si="53"/>
        <v>-2.2523156609709778</v>
      </c>
      <c r="T487">
        <f t="shared" si="54"/>
        <v>0</v>
      </c>
    </row>
    <row r="488" spans="1:20" hidden="1" x14ac:dyDescent="0.25">
      <c r="A488" t="s">
        <v>0</v>
      </c>
      <c r="B488">
        <v>78</v>
      </c>
      <c r="C488" t="s">
        <v>3</v>
      </c>
      <c r="D488" t="s">
        <v>8</v>
      </c>
      <c r="E488" t="s">
        <v>1</v>
      </c>
      <c r="F488" t="s">
        <v>2</v>
      </c>
      <c r="G488">
        <v>75.34</v>
      </c>
      <c r="H488">
        <v>26.8</v>
      </c>
      <c r="K488">
        <v>0</v>
      </c>
      <c r="L488">
        <v>0</v>
      </c>
      <c r="M488">
        <f t="shared" si="49"/>
        <v>0.8565333521274392</v>
      </c>
      <c r="N488">
        <v>1</v>
      </c>
      <c r="O488" s="2">
        <f t="shared" si="50"/>
        <v>-2.1412104113666275</v>
      </c>
      <c r="P488" s="2">
        <f t="shared" si="51"/>
        <v>0.11751251841548406</v>
      </c>
      <c r="Q488" s="2">
        <f t="shared" si="52"/>
        <v>0.10515543806355254</v>
      </c>
      <c r="R488" s="1">
        <f t="shared" si="55"/>
        <v>0.10515543806355254</v>
      </c>
      <c r="S488">
        <f t="shared" si="53"/>
        <v>-2.2523156609709778</v>
      </c>
      <c r="T488">
        <f t="shared" si="54"/>
        <v>0</v>
      </c>
    </row>
    <row r="489" spans="1:20" hidden="1" x14ac:dyDescent="0.25">
      <c r="A489" t="s">
        <v>7</v>
      </c>
      <c r="B489">
        <v>80</v>
      </c>
      <c r="C489" t="s">
        <v>3</v>
      </c>
      <c r="D489" t="s">
        <v>6</v>
      </c>
      <c r="E489" t="s">
        <v>10</v>
      </c>
      <c r="F489" t="s">
        <v>2</v>
      </c>
      <c r="G489">
        <v>236.97</v>
      </c>
      <c r="H489">
        <v>33.6</v>
      </c>
      <c r="K489">
        <v>0</v>
      </c>
      <c r="L489">
        <v>0</v>
      </c>
      <c r="M489">
        <f t="shared" si="49"/>
        <v>0.87924383586294119</v>
      </c>
      <c r="N489">
        <v>1</v>
      </c>
      <c r="O489" s="2">
        <f t="shared" si="50"/>
        <v>-2.1414639877785189</v>
      </c>
      <c r="P489" s="2">
        <f t="shared" si="51"/>
        <v>0.11748272379047865</v>
      </c>
      <c r="Q489" s="2">
        <f t="shared" si="52"/>
        <v>0.1051315794771123</v>
      </c>
      <c r="R489" s="1">
        <f t="shared" si="55"/>
        <v>0.1051315794771123</v>
      </c>
      <c r="S489">
        <f t="shared" si="53"/>
        <v>-2.2525425754692825</v>
      </c>
      <c r="T489">
        <f t="shared" si="54"/>
        <v>0</v>
      </c>
    </row>
    <row r="490" spans="1:20" hidden="1" x14ac:dyDescent="0.25">
      <c r="A490" t="s">
        <v>7</v>
      </c>
      <c r="B490">
        <v>68</v>
      </c>
      <c r="C490" t="s">
        <v>3</v>
      </c>
      <c r="D490" t="s">
        <v>6</v>
      </c>
      <c r="E490" t="s">
        <v>1</v>
      </c>
      <c r="F490" t="s">
        <v>9</v>
      </c>
      <c r="G490">
        <v>98.73</v>
      </c>
      <c r="H490">
        <v>32.200000000000003</v>
      </c>
      <c r="K490">
        <v>0</v>
      </c>
      <c r="L490">
        <v>0</v>
      </c>
      <c r="M490">
        <f t="shared" si="49"/>
        <v>0.70303995597925584</v>
      </c>
      <c r="N490">
        <v>1</v>
      </c>
      <c r="O490" s="2">
        <f t="shared" si="50"/>
        <v>-2.1394965639163637</v>
      </c>
      <c r="P490" s="2">
        <f t="shared" si="51"/>
        <v>0.11771408962735914</v>
      </c>
      <c r="Q490" s="2">
        <f t="shared" si="52"/>
        <v>0.1053168164558116</v>
      </c>
      <c r="R490" s="1">
        <f t="shared" si="55"/>
        <v>0.1053168164558116</v>
      </c>
      <c r="S490">
        <f t="shared" si="53"/>
        <v>-2.2507821721579062</v>
      </c>
      <c r="T490">
        <f t="shared" si="54"/>
        <v>0</v>
      </c>
    </row>
    <row r="491" spans="1:20" hidden="1" x14ac:dyDescent="0.25">
      <c r="A491" t="s">
        <v>7</v>
      </c>
      <c r="B491">
        <v>81</v>
      </c>
      <c r="C491" t="s">
        <v>5</v>
      </c>
      <c r="D491" t="s">
        <v>6</v>
      </c>
      <c r="E491" t="s">
        <v>1</v>
      </c>
      <c r="F491" t="s">
        <v>9</v>
      </c>
      <c r="G491">
        <v>61.89</v>
      </c>
      <c r="H491">
        <v>27</v>
      </c>
      <c r="K491">
        <v>1</v>
      </c>
      <c r="L491">
        <v>0</v>
      </c>
      <c r="M491">
        <f t="shared" si="49"/>
        <v>0.88959668077899279</v>
      </c>
      <c r="N491">
        <v>1</v>
      </c>
      <c r="O491" s="2">
        <f t="shared" si="50"/>
        <v>2.7129127999270657</v>
      </c>
      <c r="P491" s="2">
        <f t="shared" si="51"/>
        <v>15.073116606666346</v>
      </c>
      <c r="Q491" s="2">
        <f t="shared" si="52"/>
        <v>0.93778431249697713</v>
      </c>
      <c r="R491" s="1">
        <f t="shared" si="55"/>
        <v>0.93778431249697713</v>
      </c>
      <c r="S491">
        <f t="shared" si="53"/>
        <v>-6.423530045016837E-2</v>
      </c>
      <c r="T491">
        <f t="shared" si="54"/>
        <v>1</v>
      </c>
    </row>
    <row r="492" spans="1:20" hidden="1" x14ac:dyDescent="0.25">
      <c r="A492" t="s">
        <v>7</v>
      </c>
      <c r="B492">
        <v>73</v>
      </c>
      <c r="C492" t="s">
        <v>5</v>
      </c>
      <c r="D492" t="s">
        <v>6</v>
      </c>
      <c r="E492" t="s">
        <v>1</v>
      </c>
      <c r="F492" t="s">
        <v>9</v>
      </c>
      <c r="G492">
        <v>80.56</v>
      </c>
      <c r="H492">
        <v>31.5</v>
      </c>
      <c r="K492">
        <v>0</v>
      </c>
      <c r="L492">
        <v>0</v>
      </c>
      <c r="M492">
        <f t="shared" si="49"/>
        <v>0.78786018647928835</v>
      </c>
      <c r="N492">
        <v>1</v>
      </c>
      <c r="O492" s="2">
        <f t="shared" si="50"/>
        <v>-2.1404436335585841</v>
      </c>
      <c r="P492" s="2">
        <f t="shared" si="51"/>
        <v>0.11760265896124089</v>
      </c>
      <c r="Q492" s="2">
        <f t="shared" si="52"/>
        <v>0.10522761199454109</v>
      </c>
      <c r="R492" s="1">
        <f t="shared" si="55"/>
        <v>0.10522761199454109</v>
      </c>
      <c r="S492">
        <f t="shared" si="53"/>
        <v>-2.2516295416871284</v>
      </c>
      <c r="T492">
        <f t="shared" si="54"/>
        <v>0</v>
      </c>
    </row>
    <row r="493" spans="1:20" hidden="1" x14ac:dyDescent="0.25">
      <c r="A493" t="s">
        <v>0</v>
      </c>
      <c r="B493">
        <v>59</v>
      </c>
      <c r="C493" t="s">
        <v>3</v>
      </c>
      <c r="D493" t="s">
        <v>8</v>
      </c>
      <c r="E493" t="s">
        <v>10</v>
      </c>
      <c r="F493" t="s">
        <v>9</v>
      </c>
      <c r="G493">
        <v>87.13</v>
      </c>
      <c r="H493">
        <v>25</v>
      </c>
      <c r="K493">
        <v>0</v>
      </c>
      <c r="L493">
        <v>0</v>
      </c>
      <c r="M493">
        <f t="shared" si="49"/>
        <v>0.52178163014339485</v>
      </c>
      <c r="N493">
        <v>1</v>
      </c>
      <c r="O493" s="2">
        <f t="shared" si="50"/>
        <v>-2.1374727040802508</v>
      </c>
      <c r="P493" s="2">
        <f t="shared" si="51"/>
        <v>0.1179525676871834</v>
      </c>
      <c r="Q493" s="2">
        <f t="shared" si="52"/>
        <v>0.10550766740596454</v>
      </c>
      <c r="R493" s="1">
        <f t="shared" si="55"/>
        <v>0.10550766740596454</v>
      </c>
      <c r="S493">
        <f t="shared" si="53"/>
        <v>-2.2489716518730618</v>
      </c>
      <c r="T493">
        <f t="shared" si="54"/>
        <v>0</v>
      </c>
    </row>
    <row r="494" spans="1:20" hidden="1" x14ac:dyDescent="0.25">
      <c r="A494" t="s">
        <v>0</v>
      </c>
      <c r="B494">
        <v>50</v>
      </c>
      <c r="C494" t="s">
        <v>3</v>
      </c>
      <c r="D494" t="s">
        <v>8</v>
      </c>
      <c r="E494" t="s">
        <v>1</v>
      </c>
      <c r="F494" t="s">
        <v>9</v>
      </c>
      <c r="G494">
        <v>98.68</v>
      </c>
      <c r="H494">
        <v>35</v>
      </c>
      <c r="K494">
        <v>0</v>
      </c>
      <c r="L494">
        <v>0</v>
      </c>
      <c r="M494">
        <f t="shared" si="49"/>
        <v>0.33581472283078839</v>
      </c>
      <c r="N494">
        <v>1</v>
      </c>
      <c r="O494" s="2">
        <f t="shared" si="50"/>
        <v>-2.1353962700581417</v>
      </c>
      <c r="P494" s="2">
        <f t="shared" si="51"/>
        <v>0.11819774286867732</v>
      </c>
      <c r="Q494" s="2">
        <f t="shared" si="52"/>
        <v>0.10570379311037352</v>
      </c>
      <c r="R494" s="1">
        <f t="shared" si="55"/>
        <v>0.10570379311037352</v>
      </c>
      <c r="S494">
        <f t="shared" si="53"/>
        <v>-2.2471145011266067</v>
      </c>
      <c r="T494">
        <f t="shared" si="54"/>
        <v>0</v>
      </c>
    </row>
    <row r="495" spans="1:20" hidden="1" x14ac:dyDescent="0.25">
      <c r="A495" t="s">
        <v>7</v>
      </c>
      <c r="B495">
        <v>79</v>
      </c>
      <c r="C495" t="s">
        <v>5</v>
      </c>
      <c r="D495" t="s">
        <v>6</v>
      </c>
      <c r="E495" t="s">
        <v>10</v>
      </c>
      <c r="F495" t="s">
        <v>2</v>
      </c>
      <c r="G495">
        <v>214.91</v>
      </c>
      <c r="H495">
        <v>33.9</v>
      </c>
      <c r="K495">
        <v>0</v>
      </c>
      <c r="L495">
        <v>0</v>
      </c>
      <c r="M495">
        <f t="shared" si="49"/>
        <v>0.86822593526024505</v>
      </c>
      <c r="N495">
        <v>1</v>
      </c>
      <c r="O495" s="2">
        <f t="shared" si="50"/>
        <v>-2.1413409661936886</v>
      </c>
      <c r="P495" s="2">
        <f t="shared" si="51"/>
        <v>0.11749717759039598</v>
      </c>
      <c r="Q495" s="2">
        <f t="shared" si="52"/>
        <v>0.10514315377847248</v>
      </c>
      <c r="R495" s="1">
        <f t="shared" si="55"/>
        <v>0.10514315377847248</v>
      </c>
      <c r="S495">
        <f t="shared" si="53"/>
        <v>-2.2524324880499078</v>
      </c>
      <c r="T495">
        <f t="shared" si="54"/>
        <v>0</v>
      </c>
    </row>
    <row r="496" spans="1:20" hidden="1" x14ac:dyDescent="0.25">
      <c r="A496" t="s">
        <v>0</v>
      </c>
      <c r="B496">
        <v>50</v>
      </c>
      <c r="C496" t="s">
        <v>3</v>
      </c>
      <c r="D496" t="s">
        <v>6</v>
      </c>
      <c r="E496" t="s">
        <v>1</v>
      </c>
      <c r="F496" t="s">
        <v>11</v>
      </c>
      <c r="G496">
        <v>182.43</v>
      </c>
      <c r="H496">
        <v>34.299999999999997</v>
      </c>
      <c r="K496">
        <v>0</v>
      </c>
      <c r="L496">
        <v>0</v>
      </c>
      <c r="M496">
        <f t="shared" si="49"/>
        <v>0.33581472283078839</v>
      </c>
      <c r="N496">
        <v>1</v>
      </c>
      <c r="O496" s="2">
        <f t="shared" si="50"/>
        <v>-2.1353962700581417</v>
      </c>
      <c r="P496" s="2">
        <f t="shared" si="51"/>
        <v>0.11819774286867732</v>
      </c>
      <c r="Q496" s="2">
        <f t="shared" si="52"/>
        <v>0.10570379311037352</v>
      </c>
      <c r="R496" s="1">
        <f t="shared" si="55"/>
        <v>0.10570379311037352</v>
      </c>
      <c r="S496">
        <f t="shared" si="53"/>
        <v>-2.2471145011266067</v>
      </c>
      <c r="T496">
        <f t="shared" si="54"/>
        <v>0</v>
      </c>
    </row>
    <row r="497" spans="1:20" hidden="1" x14ac:dyDescent="0.25">
      <c r="A497" t="s">
        <v>7</v>
      </c>
      <c r="B497">
        <v>68</v>
      </c>
      <c r="C497" t="s">
        <v>5</v>
      </c>
      <c r="D497" t="s">
        <v>6</v>
      </c>
      <c r="E497" t="s">
        <v>1</v>
      </c>
      <c r="F497" t="s">
        <v>2</v>
      </c>
      <c r="G497">
        <v>192.26</v>
      </c>
      <c r="H497">
        <v>42.3</v>
      </c>
      <c r="K497">
        <v>0</v>
      </c>
      <c r="L497">
        <v>0</v>
      </c>
      <c r="M497">
        <f t="shared" si="49"/>
        <v>0.70303995597925584</v>
      </c>
      <c r="N497">
        <v>1</v>
      </c>
      <c r="O497" s="2">
        <f t="shared" si="50"/>
        <v>-2.1394965639163637</v>
      </c>
      <c r="P497" s="2">
        <f t="shared" si="51"/>
        <v>0.11771408962735914</v>
      </c>
      <c r="Q497" s="2">
        <f t="shared" si="52"/>
        <v>0.1053168164558116</v>
      </c>
      <c r="R497" s="1">
        <f t="shared" si="55"/>
        <v>0.1053168164558116</v>
      </c>
      <c r="S497">
        <f t="shared" si="53"/>
        <v>-2.2507821721579062</v>
      </c>
      <c r="T497">
        <f t="shared" si="54"/>
        <v>0</v>
      </c>
    </row>
    <row r="498" spans="1:20" hidden="1" x14ac:dyDescent="0.25">
      <c r="A498" t="s">
        <v>7</v>
      </c>
      <c r="B498">
        <v>52</v>
      </c>
      <c r="C498" t="s">
        <v>5</v>
      </c>
      <c r="D498" t="s">
        <v>8</v>
      </c>
      <c r="E498" t="s">
        <v>1</v>
      </c>
      <c r="F498" t="s">
        <v>2</v>
      </c>
      <c r="G498">
        <v>88.57</v>
      </c>
      <c r="H498">
        <v>47.6</v>
      </c>
      <c r="K498">
        <v>0</v>
      </c>
      <c r="L498">
        <v>1</v>
      </c>
      <c r="M498">
        <f t="shared" si="49"/>
        <v>0.3754052279889119</v>
      </c>
      <c r="N498">
        <v>1</v>
      </c>
      <c r="O498" s="2">
        <f t="shared" si="50"/>
        <v>2.8641616777883283</v>
      </c>
      <c r="P498" s="2">
        <f t="shared" si="51"/>
        <v>17.534347608366591</v>
      </c>
      <c r="Q498" s="2">
        <f t="shared" si="52"/>
        <v>0.94604611820549922</v>
      </c>
      <c r="R498" s="1">
        <f t="shared" si="55"/>
        <v>0.94604611820549922</v>
      </c>
      <c r="S498">
        <f t="shared" si="53"/>
        <v>-5.5463960372766914E-2</v>
      </c>
      <c r="T498">
        <f t="shared" si="54"/>
        <v>1</v>
      </c>
    </row>
    <row r="499" spans="1:20" hidden="1" x14ac:dyDescent="0.25">
      <c r="A499" t="s">
        <v>7</v>
      </c>
      <c r="B499">
        <v>63</v>
      </c>
      <c r="C499" t="s">
        <v>3</v>
      </c>
      <c r="D499" t="s">
        <v>4</v>
      </c>
      <c r="E499" t="s">
        <v>1</v>
      </c>
      <c r="F499" t="s">
        <v>2</v>
      </c>
      <c r="G499">
        <v>74.209999999999994</v>
      </c>
      <c r="H499">
        <v>25.8</v>
      </c>
      <c r="K499">
        <v>1</v>
      </c>
      <c r="L499">
        <v>0</v>
      </c>
      <c r="M499">
        <f t="shared" si="49"/>
        <v>0.60538449330501332</v>
      </c>
      <c r="N499">
        <v>1</v>
      </c>
      <c r="O499" s="2">
        <f t="shared" si="50"/>
        <v>2.7160862024646311</v>
      </c>
      <c r="P499" s="2">
        <f t="shared" si="51"/>
        <v>15.121025650289665</v>
      </c>
      <c r="Q499" s="2">
        <f t="shared" si="52"/>
        <v>0.93796920731392586</v>
      </c>
      <c r="R499" s="1">
        <f t="shared" si="55"/>
        <v>0.93796920731392586</v>
      </c>
      <c r="S499">
        <f t="shared" si="53"/>
        <v>-6.4038158538296933E-2</v>
      </c>
      <c r="T499">
        <f t="shared" si="54"/>
        <v>1</v>
      </c>
    </row>
    <row r="500" spans="1:20" hidden="1" x14ac:dyDescent="0.25">
      <c r="A500" t="s">
        <v>0</v>
      </c>
      <c r="B500">
        <v>78</v>
      </c>
      <c r="C500" t="s">
        <v>5</v>
      </c>
      <c r="D500" t="s">
        <v>4</v>
      </c>
      <c r="E500" t="s">
        <v>1</v>
      </c>
      <c r="F500" t="s">
        <v>2</v>
      </c>
      <c r="G500">
        <v>197.91</v>
      </c>
      <c r="H500">
        <v>35.799999999999997</v>
      </c>
      <c r="K500">
        <v>1</v>
      </c>
      <c r="L500">
        <v>0</v>
      </c>
      <c r="M500">
        <f t="shared" si="49"/>
        <v>0.8565333521274392</v>
      </c>
      <c r="N500">
        <v>1</v>
      </c>
      <c r="O500" s="2">
        <f t="shared" si="50"/>
        <v>2.7132819721711408</v>
      </c>
      <c r="P500" s="2">
        <f t="shared" si="51"/>
        <v>15.078682210219201</v>
      </c>
      <c r="Q500" s="2">
        <f t="shared" si="52"/>
        <v>0.93780584833224556</v>
      </c>
      <c r="R500" s="1">
        <f t="shared" si="55"/>
        <v>0.93780584833224556</v>
      </c>
      <c r="S500">
        <f t="shared" si="53"/>
        <v>-6.4212336120626518E-2</v>
      </c>
      <c r="T500">
        <f t="shared" si="54"/>
        <v>1</v>
      </c>
    </row>
    <row r="501" spans="1:20" hidden="1" x14ac:dyDescent="0.25">
      <c r="A501" t="s">
        <v>0</v>
      </c>
      <c r="B501">
        <v>63</v>
      </c>
      <c r="C501" t="s">
        <v>3</v>
      </c>
      <c r="D501" t="s">
        <v>4</v>
      </c>
      <c r="E501" t="s">
        <v>1</v>
      </c>
      <c r="F501" t="s">
        <v>2</v>
      </c>
      <c r="G501">
        <v>127.37</v>
      </c>
      <c r="H501">
        <v>26.6</v>
      </c>
      <c r="K501">
        <v>1</v>
      </c>
      <c r="L501">
        <v>0</v>
      </c>
      <c r="M501">
        <f t="shared" si="49"/>
        <v>0.60538449330501332</v>
      </c>
      <c r="N501">
        <v>1</v>
      </c>
      <c r="O501" s="2">
        <f t="shared" si="50"/>
        <v>2.7160862024646311</v>
      </c>
      <c r="P501" s="2">
        <f t="shared" si="51"/>
        <v>15.121025650289665</v>
      </c>
      <c r="Q501" s="2">
        <f t="shared" si="52"/>
        <v>0.93796920731392586</v>
      </c>
      <c r="R501" s="1">
        <f t="shared" si="55"/>
        <v>0.93796920731392586</v>
      </c>
      <c r="S501">
        <f t="shared" si="53"/>
        <v>-6.4038158538296933E-2</v>
      </c>
      <c r="T501">
        <f t="shared" si="54"/>
        <v>1</v>
      </c>
    </row>
    <row r="502" spans="1:20" hidden="1" x14ac:dyDescent="0.25">
      <c r="A502" t="s">
        <v>7</v>
      </c>
      <c r="B502">
        <v>79</v>
      </c>
      <c r="C502" t="s">
        <v>5</v>
      </c>
      <c r="D502" t="s">
        <v>6</v>
      </c>
      <c r="E502" t="s">
        <v>1</v>
      </c>
      <c r="F502" t="s">
        <v>2</v>
      </c>
      <c r="G502">
        <v>74.95</v>
      </c>
      <c r="H502">
        <v>29.8</v>
      </c>
      <c r="K502">
        <v>1</v>
      </c>
      <c r="L502">
        <v>1</v>
      </c>
      <c r="M502">
        <f t="shared" si="49"/>
        <v>0.86822593526024505</v>
      </c>
      <c r="N502">
        <v>1</v>
      </c>
      <c r="O502" s="2">
        <f t="shared" si="50"/>
        <v>7.7131514173440792</v>
      </c>
      <c r="P502" s="2">
        <f t="shared" si="51"/>
        <v>2237.5827156278392</v>
      </c>
      <c r="Q502" s="2">
        <f t="shared" si="52"/>
        <v>0.99955328878713356</v>
      </c>
      <c r="R502" s="1">
        <f t="shared" si="55"/>
        <v>0.99955328878713356</v>
      </c>
      <c r="S502">
        <f t="shared" si="53"/>
        <v>-4.4681101804412021E-4</v>
      </c>
      <c r="T502">
        <f t="shared" si="54"/>
        <v>1</v>
      </c>
    </row>
    <row r="503" spans="1:20" hidden="1" x14ac:dyDescent="0.25">
      <c r="A503" t="s">
        <v>7</v>
      </c>
      <c r="B503">
        <v>79</v>
      </c>
      <c r="C503" t="s">
        <v>3</v>
      </c>
      <c r="D503" t="s">
        <v>6</v>
      </c>
      <c r="E503" t="s">
        <v>1</v>
      </c>
      <c r="F503" t="s">
        <v>2</v>
      </c>
      <c r="G503">
        <v>172.13</v>
      </c>
      <c r="H503">
        <v>24.6</v>
      </c>
      <c r="K503">
        <v>0</v>
      </c>
      <c r="L503">
        <v>1</v>
      </c>
      <c r="M503">
        <f t="shared" si="49"/>
        <v>0.86822593526024505</v>
      </c>
      <c r="N503">
        <v>1</v>
      </c>
      <c r="O503" s="2">
        <f t="shared" si="50"/>
        <v>2.8586590338063114</v>
      </c>
      <c r="P503" s="2">
        <f t="shared" si="51"/>
        <v>17.438127311827138</v>
      </c>
      <c r="Q503" s="2">
        <f t="shared" si="52"/>
        <v>0.94576455715442698</v>
      </c>
      <c r="R503" s="1">
        <f t="shared" si="55"/>
        <v>0.94576455715442698</v>
      </c>
      <c r="S503">
        <f t="shared" si="53"/>
        <v>-5.5761623407253824E-2</v>
      </c>
      <c r="T503">
        <f t="shared" si="54"/>
        <v>1</v>
      </c>
    </row>
    <row r="504" spans="1:20" hidden="1" x14ac:dyDescent="0.25">
      <c r="A504" t="s">
        <v>7</v>
      </c>
      <c r="B504">
        <v>72</v>
      </c>
      <c r="C504" t="s">
        <v>3</v>
      </c>
      <c r="D504" t="s">
        <v>6</v>
      </c>
      <c r="E504" t="s">
        <v>1</v>
      </c>
      <c r="F504" t="s">
        <v>2</v>
      </c>
      <c r="G504">
        <v>85.53</v>
      </c>
      <c r="H504">
        <v>34.4</v>
      </c>
      <c r="K504">
        <v>1</v>
      </c>
      <c r="L504">
        <v>0</v>
      </c>
      <c r="M504">
        <f t="shared" si="49"/>
        <v>0.77212028062077542</v>
      </c>
      <c r="N504">
        <v>1</v>
      </c>
      <c r="O504" s="2">
        <f t="shared" si="50"/>
        <v>2.714224495634697</v>
      </c>
      <c r="P504" s="2">
        <f t="shared" si="51"/>
        <v>15.092900921683828</v>
      </c>
      <c r="Q504" s="2">
        <f t="shared" si="52"/>
        <v>0.93786079931352939</v>
      </c>
      <c r="R504" s="1">
        <f t="shared" si="55"/>
        <v>0.93786079931352939</v>
      </c>
      <c r="S504">
        <f t="shared" si="53"/>
        <v>-6.4153742573240552E-2</v>
      </c>
      <c r="T504">
        <f t="shared" si="54"/>
        <v>1</v>
      </c>
    </row>
    <row r="505" spans="1:20" hidden="1" x14ac:dyDescent="0.25">
      <c r="A505" t="s">
        <v>0</v>
      </c>
      <c r="B505">
        <v>81</v>
      </c>
      <c r="C505" t="s">
        <v>5</v>
      </c>
      <c r="D505" t="s">
        <v>6</v>
      </c>
      <c r="E505" t="s">
        <v>1</v>
      </c>
      <c r="F505" t="s">
        <v>2</v>
      </c>
      <c r="G505">
        <v>136.13</v>
      </c>
      <c r="H505">
        <v>25.5</v>
      </c>
      <c r="K505">
        <v>0</v>
      </c>
      <c r="L505">
        <v>1</v>
      </c>
      <c r="M505">
        <f t="shared" si="49"/>
        <v>0.88959668077899279</v>
      </c>
      <c r="N505">
        <v>1</v>
      </c>
      <c r="O505" s="2">
        <f t="shared" si="50"/>
        <v>2.8584204163892974</v>
      </c>
      <c r="P505" s="2">
        <f t="shared" si="51"/>
        <v>17.43396676733936</v>
      </c>
      <c r="Q505" s="2">
        <f t="shared" si="52"/>
        <v>0.94575231622030675</v>
      </c>
      <c r="R505" s="1">
        <f t="shared" si="55"/>
        <v>0.94575231622030675</v>
      </c>
      <c r="S505">
        <f t="shared" si="53"/>
        <v>-5.57745663889345E-2</v>
      </c>
      <c r="T505">
        <f t="shared" si="54"/>
        <v>1</v>
      </c>
    </row>
    <row r="506" spans="1:20" hidden="1" x14ac:dyDescent="0.25">
      <c r="A506" t="s">
        <v>0</v>
      </c>
      <c r="B506">
        <v>58</v>
      </c>
      <c r="C506" t="s">
        <v>5</v>
      </c>
      <c r="D506" t="s">
        <v>8</v>
      </c>
      <c r="E506" t="s">
        <v>1</v>
      </c>
      <c r="F506" t="s">
        <v>2</v>
      </c>
      <c r="G506">
        <v>83.57</v>
      </c>
      <c r="H506">
        <v>19.7</v>
      </c>
      <c r="K506">
        <v>0</v>
      </c>
      <c r="L506">
        <v>0</v>
      </c>
      <c r="M506">
        <f t="shared" si="49"/>
        <v>0.50058033169101179</v>
      </c>
      <c r="N506">
        <v>1</v>
      </c>
      <c r="O506" s="2">
        <f t="shared" si="50"/>
        <v>-2.1372359786431523</v>
      </c>
      <c r="P506" s="2">
        <f t="shared" si="51"/>
        <v>0.11798049336555484</v>
      </c>
      <c r="Q506" s="2">
        <f t="shared" si="52"/>
        <v>0.10553001064480813</v>
      </c>
      <c r="R506" s="1">
        <f t="shared" si="55"/>
        <v>0.10553001064480813</v>
      </c>
      <c r="S506">
        <f t="shared" si="53"/>
        <v>-2.2487599054291714</v>
      </c>
      <c r="T506">
        <f t="shared" si="54"/>
        <v>0</v>
      </c>
    </row>
    <row r="507" spans="1:20" hidden="1" x14ac:dyDescent="0.25">
      <c r="A507" t="s">
        <v>0</v>
      </c>
      <c r="B507">
        <v>61</v>
      </c>
      <c r="C507" t="s">
        <v>5</v>
      </c>
      <c r="D507" t="s">
        <v>4</v>
      </c>
      <c r="E507" t="s">
        <v>1</v>
      </c>
      <c r="F507" t="s">
        <v>2</v>
      </c>
      <c r="G507">
        <v>132.53</v>
      </c>
      <c r="H507">
        <v>29.3</v>
      </c>
      <c r="K507">
        <v>0</v>
      </c>
      <c r="L507">
        <v>0</v>
      </c>
      <c r="M507">
        <f t="shared" si="49"/>
        <v>0.56394048563236088</v>
      </c>
      <c r="N507">
        <v>1</v>
      </c>
      <c r="O507" s="2">
        <f t="shared" si="50"/>
        <v>-2.1379434334327763</v>
      </c>
      <c r="P507" s="2">
        <f t="shared" si="51"/>
        <v>0.11789705701764309</v>
      </c>
      <c r="Q507" s="2">
        <f t="shared" si="52"/>
        <v>0.10546325019601728</v>
      </c>
      <c r="R507" s="1">
        <f t="shared" si="55"/>
        <v>0.10546325019601728</v>
      </c>
      <c r="S507">
        <f t="shared" si="53"/>
        <v>-2.2493927261245124</v>
      </c>
      <c r="T507">
        <f t="shared" si="54"/>
        <v>0</v>
      </c>
    </row>
    <row r="508" spans="1:20" hidden="1" x14ac:dyDescent="0.25">
      <c r="A508" t="s">
        <v>7</v>
      </c>
      <c r="B508">
        <v>62</v>
      </c>
      <c r="C508" t="s">
        <v>3</v>
      </c>
      <c r="D508" t="s">
        <v>6</v>
      </c>
      <c r="E508" t="s">
        <v>1</v>
      </c>
      <c r="F508" t="s">
        <v>2</v>
      </c>
      <c r="G508">
        <v>114.59</v>
      </c>
      <c r="H508">
        <v>30.9</v>
      </c>
      <c r="K508">
        <v>0</v>
      </c>
      <c r="L508">
        <v>0</v>
      </c>
      <c r="M508">
        <f t="shared" si="49"/>
        <v>0.58478043011901226</v>
      </c>
      <c r="N508">
        <v>1</v>
      </c>
      <c r="O508" s="2">
        <f t="shared" si="50"/>
        <v>-2.138176124132301</v>
      </c>
      <c r="P508" s="2">
        <f t="shared" si="51"/>
        <v>0.11786962666049203</v>
      </c>
      <c r="Q508" s="2">
        <f t="shared" si="52"/>
        <v>0.10544129999543336</v>
      </c>
      <c r="R508" s="1">
        <f t="shared" si="55"/>
        <v>0.10544129999543336</v>
      </c>
      <c r="S508">
        <f t="shared" si="53"/>
        <v>-2.2496008790604565</v>
      </c>
      <c r="T508">
        <f t="shared" si="54"/>
        <v>0</v>
      </c>
    </row>
    <row r="509" spans="1:20" hidden="1" x14ac:dyDescent="0.25">
      <c r="A509" t="s">
        <v>0</v>
      </c>
      <c r="B509">
        <v>71</v>
      </c>
      <c r="C509" t="s">
        <v>3</v>
      </c>
      <c r="D509" t="s">
        <v>4</v>
      </c>
      <c r="E509" t="s">
        <v>1</v>
      </c>
      <c r="F509" t="s">
        <v>11</v>
      </c>
      <c r="G509">
        <v>89.1</v>
      </c>
      <c r="H509">
        <v>26.4</v>
      </c>
      <c r="K509">
        <v>0</v>
      </c>
      <c r="L509">
        <v>1</v>
      </c>
      <c r="M509">
        <f t="shared" si="49"/>
        <v>0.75574378139725829</v>
      </c>
      <c r="N509">
        <v>1</v>
      </c>
      <c r="O509" s="2">
        <f t="shared" si="50"/>
        <v>2.8599149657058969</v>
      </c>
      <c r="P509" s="2">
        <f t="shared" si="51"/>
        <v>17.460042171091864</v>
      </c>
      <c r="Q509" s="2">
        <f t="shared" si="52"/>
        <v>0.94582894281975238</v>
      </c>
      <c r="R509" s="1">
        <f t="shared" si="55"/>
        <v>0.94582894281975238</v>
      </c>
      <c r="S509">
        <f t="shared" si="53"/>
        <v>-5.5693547824047229E-2</v>
      </c>
      <c r="T509">
        <f t="shared" si="54"/>
        <v>1</v>
      </c>
    </row>
    <row r="510" spans="1:20" hidden="1" x14ac:dyDescent="0.25">
      <c r="A510" t="s">
        <v>0</v>
      </c>
      <c r="B510">
        <v>79</v>
      </c>
      <c r="C510" t="s">
        <v>3</v>
      </c>
      <c r="D510" t="s">
        <v>4</v>
      </c>
      <c r="E510" t="s">
        <v>1</v>
      </c>
      <c r="F510" t="s">
        <v>9</v>
      </c>
      <c r="G510">
        <v>87.06</v>
      </c>
      <c r="H510">
        <v>24.3</v>
      </c>
      <c r="K510">
        <v>0</v>
      </c>
      <c r="L510">
        <v>0</v>
      </c>
      <c r="M510">
        <f t="shared" si="49"/>
        <v>0.86822593526024505</v>
      </c>
      <c r="N510">
        <v>1</v>
      </c>
      <c r="O510" s="2">
        <f t="shared" si="50"/>
        <v>-2.1413409661936886</v>
      </c>
      <c r="P510" s="2">
        <f t="shared" si="51"/>
        <v>0.11749717759039598</v>
      </c>
      <c r="Q510" s="2">
        <f t="shared" si="52"/>
        <v>0.10514315377847248</v>
      </c>
      <c r="R510" s="1">
        <f t="shared" si="55"/>
        <v>0.10514315377847248</v>
      </c>
      <c r="S510">
        <f t="shared" si="53"/>
        <v>-2.2524324880499078</v>
      </c>
      <c r="T510">
        <f t="shared" si="54"/>
        <v>0</v>
      </c>
    </row>
    <row r="511" spans="1:20" hidden="1" x14ac:dyDescent="0.25">
      <c r="A511" t="s">
        <v>0</v>
      </c>
      <c r="B511">
        <v>79</v>
      </c>
      <c r="C511" t="s">
        <v>3</v>
      </c>
      <c r="D511" t="s">
        <v>6</v>
      </c>
      <c r="E511" t="s">
        <v>1</v>
      </c>
      <c r="F511" t="s">
        <v>2</v>
      </c>
      <c r="G511">
        <v>83.1</v>
      </c>
      <c r="H511">
        <v>30.9</v>
      </c>
      <c r="K511">
        <v>0</v>
      </c>
      <c r="L511">
        <v>0</v>
      </c>
      <c r="M511">
        <f t="shared" si="49"/>
        <v>0.86822593526024505</v>
      </c>
      <c r="N511">
        <v>1</v>
      </c>
      <c r="O511" s="2">
        <f t="shared" si="50"/>
        <v>-2.1413409661936886</v>
      </c>
      <c r="P511" s="2">
        <f t="shared" si="51"/>
        <v>0.11749717759039598</v>
      </c>
      <c r="Q511" s="2">
        <f t="shared" si="52"/>
        <v>0.10514315377847248</v>
      </c>
      <c r="R511" s="1">
        <f t="shared" si="55"/>
        <v>0.10514315377847248</v>
      </c>
      <c r="S511">
        <f t="shared" si="53"/>
        <v>-2.2524324880499078</v>
      </c>
      <c r="T511">
        <f t="shared" si="54"/>
        <v>0</v>
      </c>
    </row>
    <row r="512" spans="1:20" hidden="1" x14ac:dyDescent="0.25">
      <c r="A512" t="s">
        <v>7</v>
      </c>
      <c r="B512">
        <v>72</v>
      </c>
      <c r="C512" t="s">
        <v>3</v>
      </c>
      <c r="D512" t="s">
        <v>6</v>
      </c>
      <c r="E512" t="s">
        <v>1</v>
      </c>
      <c r="F512" t="s">
        <v>2</v>
      </c>
      <c r="G512">
        <v>212.37</v>
      </c>
      <c r="H512">
        <v>38.200000000000003</v>
      </c>
      <c r="K512">
        <v>0</v>
      </c>
      <c r="L512">
        <v>0</v>
      </c>
      <c r="M512">
        <f t="shared" si="49"/>
        <v>0.77212028062077542</v>
      </c>
      <c r="N512">
        <v>1</v>
      </c>
      <c r="O512" s="2">
        <f t="shared" si="50"/>
        <v>-2.1402678879030708</v>
      </c>
      <c r="P512" s="2">
        <f t="shared" si="51"/>
        <v>0.1176233289339059</v>
      </c>
      <c r="Q512" s="2">
        <f t="shared" si="52"/>
        <v>0.10524416043293054</v>
      </c>
      <c r="R512" s="1">
        <f t="shared" si="55"/>
        <v>0.10524416043293054</v>
      </c>
      <c r="S512">
        <f t="shared" si="53"/>
        <v>-2.2514722907813876</v>
      </c>
      <c r="T512">
        <f t="shared" si="54"/>
        <v>0</v>
      </c>
    </row>
    <row r="513" spans="1:20" hidden="1" x14ac:dyDescent="0.25">
      <c r="A513" t="s">
        <v>7</v>
      </c>
      <c r="B513">
        <v>79</v>
      </c>
      <c r="C513" t="s">
        <v>3</v>
      </c>
      <c r="D513" t="s">
        <v>6</v>
      </c>
      <c r="E513" t="s">
        <v>1</v>
      </c>
      <c r="F513" t="s">
        <v>2</v>
      </c>
      <c r="G513">
        <v>64.2</v>
      </c>
      <c r="H513">
        <v>30.6</v>
      </c>
      <c r="K513">
        <v>0</v>
      </c>
      <c r="L513">
        <v>0</v>
      </c>
      <c r="M513">
        <f t="shared" si="49"/>
        <v>0.86822593526024505</v>
      </c>
      <c r="N513">
        <v>1</v>
      </c>
      <c r="O513" s="2">
        <f t="shared" si="50"/>
        <v>-2.1413409661936886</v>
      </c>
      <c r="P513" s="2">
        <f t="shared" si="51"/>
        <v>0.11749717759039598</v>
      </c>
      <c r="Q513" s="2">
        <f t="shared" si="52"/>
        <v>0.10514315377847248</v>
      </c>
      <c r="R513" s="1">
        <f t="shared" si="55"/>
        <v>0.10514315377847248</v>
      </c>
      <c r="S513">
        <f t="shared" si="53"/>
        <v>-2.2524324880499078</v>
      </c>
      <c r="T513">
        <f t="shared" si="54"/>
        <v>0</v>
      </c>
    </row>
    <row r="514" spans="1:20" hidden="1" x14ac:dyDescent="0.25">
      <c r="A514" t="s">
        <v>0</v>
      </c>
      <c r="B514">
        <v>79</v>
      </c>
      <c r="C514" t="s">
        <v>5</v>
      </c>
      <c r="D514" t="s">
        <v>8</v>
      </c>
      <c r="E514" t="s">
        <v>1</v>
      </c>
      <c r="F514" t="s">
        <v>2</v>
      </c>
      <c r="G514">
        <v>136.79</v>
      </c>
      <c r="H514">
        <v>21.9</v>
      </c>
      <c r="K514">
        <v>1</v>
      </c>
      <c r="L514">
        <v>1</v>
      </c>
      <c r="M514">
        <f t="shared" ref="M514:M577" si="56">_xlfn.NORM.DIST(B514,AVERAGE($B$2:$B$1061),_xlfn.STDEV.P($B$2:$B$1061),TRUE)</f>
        <v>0.86822593526024505</v>
      </c>
      <c r="N514">
        <v>1</v>
      </c>
      <c r="O514" s="2">
        <f t="shared" ref="O514:O577" si="57">SUMPRODUCT(K514:M514,$K$1065:$M$1065)+$J$1065</f>
        <v>7.7131514173440792</v>
      </c>
      <c r="P514" s="2">
        <f t="shared" ref="P514:P577" si="58">EXP(O514)</f>
        <v>2237.5827156278392</v>
      </c>
      <c r="Q514" s="2">
        <f t="shared" ref="Q514:Q577" si="59">P514/(1+P514)</f>
        <v>0.99955328878713356</v>
      </c>
      <c r="R514" s="1">
        <f t="shared" si="55"/>
        <v>0.99955328878713356</v>
      </c>
      <c r="S514">
        <f t="shared" ref="S514:S577" si="60">LN(R514)</f>
        <v>-4.4681101804412021E-4</v>
      </c>
      <c r="T514">
        <f t="shared" ref="T514:T577" si="61">IF(ABS(Q514-N514)&lt;$O$1065,1,0)</f>
        <v>1</v>
      </c>
    </row>
    <row r="515" spans="1:20" hidden="1" x14ac:dyDescent="0.25">
      <c r="A515" t="s">
        <v>7</v>
      </c>
      <c r="B515">
        <v>81</v>
      </c>
      <c r="C515" t="s">
        <v>3</v>
      </c>
      <c r="D515" t="s">
        <v>6</v>
      </c>
      <c r="E515" t="s">
        <v>1</v>
      </c>
      <c r="F515" t="s">
        <v>2</v>
      </c>
      <c r="G515">
        <v>199.63</v>
      </c>
      <c r="H515">
        <v>29.4</v>
      </c>
      <c r="K515">
        <v>1</v>
      </c>
      <c r="L515">
        <v>0</v>
      </c>
      <c r="M515">
        <f t="shared" si="56"/>
        <v>0.88959668077899279</v>
      </c>
      <c r="N515">
        <v>1</v>
      </c>
      <c r="O515" s="2">
        <f t="shared" si="57"/>
        <v>2.7129127999270657</v>
      </c>
      <c r="P515" s="2">
        <f t="shared" si="58"/>
        <v>15.073116606666346</v>
      </c>
      <c r="Q515" s="2">
        <f t="shared" si="59"/>
        <v>0.93778431249697713</v>
      </c>
      <c r="R515" s="1">
        <f t="shared" ref="R515:R578" si="62">(Q515^N515)*(1-Q515)^(1-N515)</f>
        <v>0.93778431249697713</v>
      </c>
      <c r="S515">
        <f t="shared" si="60"/>
        <v>-6.423530045016837E-2</v>
      </c>
      <c r="T515">
        <f t="shared" si="61"/>
        <v>1</v>
      </c>
    </row>
    <row r="516" spans="1:20" hidden="1" x14ac:dyDescent="0.25">
      <c r="A516" t="s">
        <v>0</v>
      </c>
      <c r="B516">
        <v>78</v>
      </c>
      <c r="C516" t="s">
        <v>5</v>
      </c>
      <c r="D516" t="s">
        <v>4</v>
      </c>
      <c r="E516" t="s">
        <v>1</v>
      </c>
      <c r="F516" t="s">
        <v>2</v>
      </c>
      <c r="G516">
        <v>59.83</v>
      </c>
      <c r="H516">
        <v>26.4</v>
      </c>
      <c r="K516">
        <v>0</v>
      </c>
      <c r="L516">
        <v>1</v>
      </c>
      <c r="M516">
        <f t="shared" si="56"/>
        <v>0.8565333521274392</v>
      </c>
      <c r="N516">
        <v>1</v>
      </c>
      <c r="O516" s="2">
        <f t="shared" si="57"/>
        <v>2.8587895886333725</v>
      </c>
      <c r="P516" s="2">
        <f t="shared" si="58"/>
        <v>17.440404092141698</v>
      </c>
      <c r="Q516" s="2">
        <f t="shared" si="59"/>
        <v>0.94577125343873858</v>
      </c>
      <c r="R516" s="1">
        <f t="shared" si="62"/>
        <v>0.94577125343873858</v>
      </c>
      <c r="S516">
        <f t="shared" si="60"/>
        <v>-5.5754543145517164E-2</v>
      </c>
      <c r="T516">
        <f t="shared" si="61"/>
        <v>1</v>
      </c>
    </row>
    <row r="517" spans="1:20" hidden="1" x14ac:dyDescent="0.25">
      <c r="A517" t="s">
        <v>7</v>
      </c>
      <c r="B517">
        <v>67</v>
      </c>
      <c r="C517" t="s">
        <v>5</v>
      </c>
      <c r="D517" t="s">
        <v>6</v>
      </c>
      <c r="E517" t="s">
        <v>1</v>
      </c>
      <c r="F517" t="s">
        <v>9</v>
      </c>
      <c r="G517">
        <v>55.01</v>
      </c>
      <c r="H517">
        <v>46.4</v>
      </c>
      <c r="K517">
        <v>0</v>
      </c>
      <c r="L517">
        <v>0</v>
      </c>
      <c r="M517">
        <f t="shared" si="56"/>
        <v>0.68438382556572708</v>
      </c>
      <c r="N517">
        <v>1</v>
      </c>
      <c r="O517" s="2">
        <f t="shared" si="57"/>
        <v>-2.1392882568338223</v>
      </c>
      <c r="P517" s="2">
        <f t="shared" si="58"/>
        <v>0.11773861286003628</v>
      </c>
      <c r="Q517" s="2">
        <f t="shared" si="59"/>
        <v>0.10533644584288829</v>
      </c>
      <c r="R517" s="1">
        <f t="shared" si="62"/>
        <v>0.10533644584288829</v>
      </c>
      <c r="S517">
        <f t="shared" si="60"/>
        <v>-2.2505958053585573</v>
      </c>
      <c r="T517">
        <f t="shared" si="61"/>
        <v>0</v>
      </c>
    </row>
    <row r="518" spans="1:20" hidden="1" x14ac:dyDescent="0.25">
      <c r="A518" t="s">
        <v>7</v>
      </c>
      <c r="B518">
        <v>81</v>
      </c>
      <c r="C518" t="s">
        <v>5</v>
      </c>
      <c r="D518" t="s">
        <v>6</v>
      </c>
      <c r="E518" t="s">
        <v>1</v>
      </c>
      <c r="F518" t="s">
        <v>2</v>
      </c>
      <c r="G518">
        <v>214.18</v>
      </c>
      <c r="H518">
        <v>28</v>
      </c>
      <c r="K518">
        <v>0</v>
      </c>
      <c r="L518">
        <v>1</v>
      </c>
      <c r="M518">
        <f t="shared" si="56"/>
        <v>0.88959668077899279</v>
      </c>
      <c r="N518">
        <v>1</v>
      </c>
      <c r="O518" s="2">
        <f t="shared" si="57"/>
        <v>2.8584204163892974</v>
      </c>
      <c r="P518" s="2">
        <f t="shared" si="58"/>
        <v>17.43396676733936</v>
      </c>
      <c r="Q518" s="2">
        <f t="shared" si="59"/>
        <v>0.94575231622030675</v>
      </c>
      <c r="R518" s="1">
        <f t="shared" si="62"/>
        <v>0.94575231622030675</v>
      </c>
      <c r="S518">
        <f t="shared" si="60"/>
        <v>-5.57745663889345E-2</v>
      </c>
      <c r="T518">
        <f t="shared" si="61"/>
        <v>1</v>
      </c>
    </row>
    <row r="519" spans="1:20" hidden="1" x14ac:dyDescent="0.25">
      <c r="A519" t="s">
        <v>7</v>
      </c>
      <c r="B519">
        <v>77</v>
      </c>
      <c r="C519" t="s">
        <v>3</v>
      </c>
      <c r="D519" t="s">
        <v>6</v>
      </c>
      <c r="E519" t="s">
        <v>1</v>
      </c>
      <c r="F519" t="s">
        <v>9</v>
      </c>
      <c r="G519">
        <v>60.34</v>
      </c>
      <c r="H519">
        <v>23.8</v>
      </c>
      <c r="K519">
        <v>0</v>
      </c>
      <c r="L519">
        <v>0</v>
      </c>
      <c r="M519">
        <f t="shared" si="56"/>
        <v>0.84415979529983132</v>
      </c>
      <c r="N519">
        <v>1</v>
      </c>
      <c r="O519" s="2">
        <f t="shared" si="57"/>
        <v>-2.1410722530526423</v>
      </c>
      <c r="P519" s="2">
        <f t="shared" si="58"/>
        <v>0.11752875486847517</v>
      </c>
      <c r="Q519" s="2">
        <f t="shared" si="59"/>
        <v>0.10516843916227232</v>
      </c>
      <c r="R519" s="1">
        <f t="shared" si="62"/>
        <v>0.10516843916227232</v>
      </c>
      <c r="S519">
        <f t="shared" si="60"/>
        <v>-2.2521920316531103</v>
      </c>
      <c r="T519">
        <f t="shared" si="61"/>
        <v>0</v>
      </c>
    </row>
    <row r="520" spans="1:20" hidden="1" x14ac:dyDescent="0.25">
      <c r="A520" t="s">
        <v>7</v>
      </c>
      <c r="B520">
        <v>78</v>
      </c>
      <c r="C520" t="s">
        <v>5</v>
      </c>
      <c r="D520" t="s">
        <v>6</v>
      </c>
      <c r="E520" t="s">
        <v>1</v>
      </c>
      <c r="F520" t="s">
        <v>9</v>
      </c>
      <c r="G520">
        <v>96.97</v>
      </c>
      <c r="H520">
        <v>34.799999999999997</v>
      </c>
      <c r="K520">
        <v>0</v>
      </c>
      <c r="L520">
        <v>1</v>
      </c>
      <c r="M520">
        <f t="shared" si="56"/>
        <v>0.8565333521274392</v>
      </c>
      <c r="N520">
        <v>1</v>
      </c>
      <c r="O520" s="2">
        <f t="shared" si="57"/>
        <v>2.8587895886333725</v>
      </c>
      <c r="P520" s="2">
        <f t="shared" si="58"/>
        <v>17.440404092141698</v>
      </c>
      <c r="Q520" s="2">
        <f t="shared" si="59"/>
        <v>0.94577125343873858</v>
      </c>
      <c r="R520" s="1">
        <f t="shared" si="62"/>
        <v>0.94577125343873858</v>
      </c>
      <c r="S520">
        <f t="shared" si="60"/>
        <v>-5.5754543145517164E-2</v>
      </c>
      <c r="T520">
        <f t="shared" si="61"/>
        <v>1</v>
      </c>
    </row>
    <row r="521" spans="1:20" hidden="1" x14ac:dyDescent="0.25">
      <c r="A521" t="s">
        <v>7</v>
      </c>
      <c r="B521">
        <v>66</v>
      </c>
      <c r="C521" t="s">
        <v>5</v>
      </c>
      <c r="D521" t="s">
        <v>4</v>
      </c>
      <c r="E521" t="s">
        <v>1</v>
      </c>
      <c r="F521" t="s">
        <v>9</v>
      </c>
      <c r="G521">
        <v>84.91</v>
      </c>
      <c r="H521">
        <v>44.4</v>
      </c>
      <c r="K521">
        <v>1</v>
      </c>
      <c r="L521">
        <v>0</v>
      </c>
      <c r="M521">
        <f t="shared" si="56"/>
        <v>0.66524554660765944</v>
      </c>
      <c r="N521">
        <v>1</v>
      </c>
      <c r="O521" s="2">
        <f t="shared" si="57"/>
        <v>2.7154178172692593</v>
      </c>
      <c r="P521" s="2">
        <f t="shared" si="58"/>
        <v>15.110922357427992</v>
      </c>
      <c r="Q521" s="2">
        <f t="shared" si="59"/>
        <v>0.93793030729001392</v>
      </c>
      <c r="R521" s="1">
        <f t="shared" si="62"/>
        <v>0.93793030729001392</v>
      </c>
      <c r="S521">
        <f t="shared" si="60"/>
        <v>-6.4079632000616935E-2</v>
      </c>
      <c r="T521">
        <f t="shared" si="61"/>
        <v>1</v>
      </c>
    </row>
    <row r="522" spans="1:20" hidden="1" x14ac:dyDescent="0.25">
      <c r="A522" t="s">
        <v>7</v>
      </c>
      <c r="B522">
        <v>79</v>
      </c>
      <c r="C522" t="s">
        <v>5</v>
      </c>
      <c r="D522" t="s">
        <v>4</v>
      </c>
      <c r="E522" t="s">
        <v>1</v>
      </c>
      <c r="F522" t="s">
        <v>11</v>
      </c>
      <c r="G522">
        <v>98.6</v>
      </c>
      <c r="H522">
        <v>22.2</v>
      </c>
      <c r="K522">
        <v>0</v>
      </c>
      <c r="L522">
        <v>0</v>
      </c>
      <c r="M522">
        <f t="shared" si="56"/>
        <v>0.86822593526024505</v>
      </c>
      <c r="N522">
        <v>1</v>
      </c>
      <c r="O522" s="2">
        <f t="shared" si="57"/>
        <v>-2.1413409661936886</v>
      </c>
      <c r="P522" s="2">
        <f t="shared" si="58"/>
        <v>0.11749717759039598</v>
      </c>
      <c r="Q522" s="2">
        <f t="shared" si="59"/>
        <v>0.10514315377847248</v>
      </c>
      <c r="R522" s="1">
        <f t="shared" si="62"/>
        <v>0.10514315377847248</v>
      </c>
      <c r="S522">
        <f t="shared" si="60"/>
        <v>-2.2524324880499078</v>
      </c>
      <c r="T522">
        <f t="shared" si="61"/>
        <v>0</v>
      </c>
    </row>
    <row r="523" spans="1:20" hidden="1" x14ac:dyDescent="0.25">
      <c r="A523" t="s">
        <v>7</v>
      </c>
      <c r="B523">
        <v>76</v>
      </c>
      <c r="C523" t="s">
        <v>3</v>
      </c>
      <c r="D523" t="s">
        <v>4</v>
      </c>
      <c r="E523" t="s">
        <v>1</v>
      </c>
      <c r="F523" t="s">
        <v>2</v>
      </c>
      <c r="G523">
        <v>89.9</v>
      </c>
      <c r="H523">
        <v>27.5</v>
      </c>
      <c r="K523">
        <v>0</v>
      </c>
      <c r="L523">
        <v>0</v>
      </c>
      <c r="M523">
        <f t="shared" si="56"/>
        <v>0.83110256323999188</v>
      </c>
      <c r="N523">
        <v>1</v>
      </c>
      <c r="O523" s="2">
        <f t="shared" si="57"/>
        <v>-2.1409264610874188</v>
      </c>
      <c r="P523" s="2">
        <f t="shared" si="58"/>
        <v>0.11754589086573271</v>
      </c>
      <c r="Q523" s="2">
        <f t="shared" si="59"/>
        <v>0.10518216014795873</v>
      </c>
      <c r="R523" s="1">
        <f t="shared" si="62"/>
        <v>0.10518216014795873</v>
      </c>
      <c r="S523">
        <f t="shared" si="60"/>
        <v>-2.2520615734014973</v>
      </c>
      <c r="T523">
        <f t="shared" si="61"/>
        <v>0</v>
      </c>
    </row>
    <row r="524" spans="1:20" hidden="1" x14ac:dyDescent="0.25">
      <c r="A524" t="s">
        <v>7</v>
      </c>
      <c r="B524">
        <v>77</v>
      </c>
      <c r="C524" t="s">
        <v>3</v>
      </c>
      <c r="D524" t="s">
        <v>4</v>
      </c>
      <c r="E524" t="s">
        <v>1</v>
      </c>
      <c r="F524" t="s">
        <v>9</v>
      </c>
      <c r="G524">
        <v>199.71</v>
      </c>
      <c r="H524">
        <v>36.200000000000003</v>
      </c>
      <c r="K524">
        <v>0</v>
      </c>
      <c r="L524">
        <v>0</v>
      </c>
      <c r="M524">
        <f t="shared" si="56"/>
        <v>0.84415979529983132</v>
      </c>
      <c r="N524">
        <v>1</v>
      </c>
      <c r="O524" s="2">
        <f t="shared" si="57"/>
        <v>-2.1410722530526423</v>
      </c>
      <c r="P524" s="2">
        <f t="shared" si="58"/>
        <v>0.11752875486847517</v>
      </c>
      <c r="Q524" s="2">
        <f t="shared" si="59"/>
        <v>0.10516843916227232</v>
      </c>
      <c r="R524" s="1">
        <f t="shared" si="62"/>
        <v>0.10516843916227232</v>
      </c>
      <c r="S524">
        <f t="shared" si="60"/>
        <v>-2.2521920316531103</v>
      </c>
      <c r="T524">
        <f t="shared" si="61"/>
        <v>0</v>
      </c>
    </row>
    <row r="525" spans="1:20" hidden="1" x14ac:dyDescent="0.25">
      <c r="A525" t="s">
        <v>0</v>
      </c>
      <c r="B525">
        <v>57</v>
      </c>
      <c r="C525" t="s">
        <v>5</v>
      </c>
      <c r="D525" t="s">
        <v>4</v>
      </c>
      <c r="E525" t="s">
        <v>1</v>
      </c>
      <c r="F525" t="s">
        <v>2</v>
      </c>
      <c r="G525">
        <v>142.1</v>
      </c>
      <c r="H525">
        <v>32.4</v>
      </c>
      <c r="K525">
        <v>0</v>
      </c>
      <c r="L525">
        <v>0</v>
      </c>
      <c r="M525">
        <f t="shared" si="56"/>
        <v>0.47937739371549898</v>
      </c>
      <c r="N525">
        <v>1</v>
      </c>
      <c r="O525" s="2">
        <f t="shared" si="57"/>
        <v>-2.1369992348997777</v>
      </c>
      <c r="P525" s="2">
        <f t="shared" si="58"/>
        <v>0.11800842781572206</v>
      </c>
      <c r="Q525" s="2">
        <f t="shared" si="59"/>
        <v>0.10555235978522787</v>
      </c>
      <c r="R525" s="1">
        <f t="shared" si="62"/>
        <v>0.10555235978522787</v>
      </c>
      <c r="S525">
        <f t="shared" si="60"/>
        <v>-2.2485481479009826</v>
      </c>
      <c r="T525">
        <f t="shared" si="61"/>
        <v>0</v>
      </c>
    </row>
    <row r="526" spans="1:20" hidden="1" x14ac:dyDescent="0.25">
      <c r="A526" t="s">
        <v>7</v>
      </c>
      <c r="B526">
        <v>56</v>
      </c>
      <c r="C526" t="s">
        <v>3</v>
      </c>
      <c r="D526" t="s">
        <v>8</v>
      </c>
      <c r="E526" t="s">
        <v>1</v>
      </c>
      <c r="F526" t="s">
        <v>2</v>
      </c>
      <c r="G526">
        <v>179.19</v>
      </c>
      <c r="H526">
        <v>29.4</v>
      </c>
      <c r="K526">
        <v>0</v>
      </c>
      <c r="L526">
        <v>0</v>
      </c>
      <c r="M526">
        <f t="shared" si="56"/>
        <v>0.45823266581681643</v>
      </c>
      <c r="N526">
        <v>1</v>
      </c>
      <c r="O526" s="2">
        <f t="shared" si="57"/>
        <v>-2.1367631411074384</v>
      </c>
      <c r="P526" s="2">
        <f t="shared" si="58"/>
        <v>0.11803629216214326</v>
      </c>
      <c r="Q526" s="2">
        <f t="shared" si="59"/>
        <v>0.1055746517260864</v>
      </c>
      <c r="R526" s="1">
        <f t="shared" si="62"/>
        <v>0.1055746517260864</v>
      </c>
      <c r="S526">
        <f t="shared" si="60"/>
        <v>-2.2483369769969679</v>
      </c>
      <c r="T526">
        <f t="shared" si="61"/>
        <v>0</v>
      </c>
    </row>
    <row r="527" spans="1:20" hidden="1" x14ac:dyDescent="0.25">
      <c r="A527" t="s">
        <v>0</v>
      </c>
      <c r="B527">
        <v>78</v>
      </c>
      <c r="C527" t="s">
        <v>3</v>
      </c>
      <c r="D527" t="s">
        <v>4</v>
      </c>
      <c r="E527" t="s">
        <v>1</v>
      </c>
      <c r="F527" t="s">
        <v>9</v>
      </c>
      <c r="G527">
        <v>202.12</v>
      </c>
      <c r="H527">
        <v>30.9</v>
      </c>
      <c r="K527">
        <v>0</v>
      </c>
      <c r="L527">
        <v>0</v>
      </c>
      <c r="M527">
        <f t="shared" si="56"/>
        <v>0.8565333521274392</v>
      </c>
      <c r="N527">
        <v>1</v>
      </c>
      <c r="O527" s="2">
        <f t="shared" si="57"/>
        <v>-2.1412104113666275</v>
      </c>
      <c r="P527" s="2">
        <f t="shared" si="58"/>
        <v>0.11751251841548406</v>
      </c>
      <c r="Q527" s="2">
        <f t="shared" si="59"/>
        <v>0.10515543806355254</v>
      </c>
      <c r="R527" s="1">
        <f t="shared" si="62"/>
        <v>0.10515543806355254</v>
      </c>
      <c r="S527">
        <f t="shared" si="60"/>
        <v>-2.2523156609709778</v>
      </c>
      <c r="T527">
        <f t="shared" si="61"/>
        <v>0</v>
      </c>
    </row>
    <row r="528" spans="1:20" hidden="1" x14ac:dyDescent="0.25">
      <c r="A528" t="s">
        <v>7</v>
      </c>
      <c r="B528">
        <v>61</v>
      </c>
      <c r="C528" t="s">
        <v>3</v>
      </c>
      <c r="D528" t="s">
        <v>4</v>
      </c>
      <c r="E528" t="s">
        <v>1</v>
      </c>
      <c r="F528" t="s">
        <v>2</v>
      </c>
      <c r="G528">
        <v>214.84</v>
      </c>
      <c r="H528">
        <v>29.2</v>
      </c>
      <c r="K528">
        <v>1</v>
      </c>
      <c r="L528">
        <v>0</v>
      </c>
      <c r="M528">
        <f t="shared" si="56"/>
        <v>0.56394048563236088</v>
      </c>
      <c r="N528">
        <v>1</v>
      </c>
      <c r="O528" s="2">
        <f t="shared" si="57"/>
        <v>2.716548950104992</v>
      </c>
      <c r="P528" s="2">
        <f t="shared" si="58"/>
        <v>15.128024488452205</v>
      </c>
      <c r="Q528" s="2">
        <f t="shared" si="59"/>
        <v>0.93799612589154935</v>
      </c>
      <c r="R528" s="1">
        <f t="shared" si="62"/>
        <v>0.93799612589154935</v>
      </c>
      <c r="S528">
        <f t="shared" si="60"/>
        <v>-6.4009460164026505E-2</v>
      </c>
      <c r="T528">
        <f t="shared" si="61"/>
        <v>1</v>
      </c>
    </row>
    <row r="529" spans="1:20" hidden="1" x14ac:dyDescent="0.25">
      <c r="A529" t="s">
        <v>7</v>
      </c>
      <c r="B529">
        <v>64</v>
      </c>
      <c r="C529" t="s">
        <v>5</v>
      </c>
      <c r="D529" t="s">
        <v>8</v>
      </c>
      <c r="E529" t="s">
        <v>1</v>
      </c>
      <c r="F529" t="s">
        <v>9</v>
      </c>
      <c r="G529">
        <v>111.81</v>
      </c>
      <c r="H529">
        <v>30.6</v>
      </c>
      <c r="K529">
        <v>0</v>
      </c>
      <c r="L529">
        <v>1</v>
      </c>
      <c r="M529">
        <f t="shared" si="56"/>
        <v>0.62569784851933707</v>
      </c>
      <c r="N529">
        <v>1</v>
      </c>
      <c r="O529" s="2">
        <f t="shared" si="57"/>
        <v>2.8613670079179596</v>
      </c>
      <c r="P529" s="2">
        <f t="shared" si="58"/>
        <v>17.485413304869525</v>
      </c>
      <c r="Q529" s="2">
        <f t="shared" si="59"/>
        <v>0.94590329231445558</v>
      </c>
      <c r="R529" s="1">
        <f t="shared" si="62"/>
        <v>0.94590329231445558</v>
      </c>
      <c r="S529">
        <f t="shared" si="60"/>
        <v>-5.5614943153300893E-2</v>
      </c>
      <c r="T529">
        <f t="shared" si="61"/>
        <v>1</v>
      </c>
    </row>
    <row r="530" spans="1:20" hidden="1" x14ac:dyDescent="0.25">
      <c r="A530" t="s">
        <v>7</v>
      </c>
      <c r="B530">
        <v>79</v>
      </c>
      <c r="C530" t="s">
        <v>5</v>
      </c>
      <c r="D530" t="s">
        <v>6</v>
      </c>
      <c r="E530" t="s">
        <v>1</v>
      </c>
      <c r="F530" t="s">
        <v>9</v>
      </c>
      <c r="G530">
        <v>85.22</v>
      </c>
      <c r="H530">
        <v>23.6</v>
      </c>
      <c r="K530">
        <v>0</v>
      </c>
      <c r="L530">
        <v>1</v>
      </c>
      <c r="M530">
        <f t="shared" si="56"/>
        <v>0.86822593526024505</v>
      </c>
      <c r="N530">
        <v>1</v>
      </c>
      <c r="O530" s="2">
        <f t="shared" si="57"/>
        <v>2.8586590338063114</v>
      </c>
      <c r="P530" s="2">
        <f t="shared" si="58"/>
        <v>17.438127311827138</v>
      </c>
      <c r="Q530" s="2">
        <f t="shared" si="59"/>
        <v>0.94576455715442698</v>
      </c>
      <c r="R530" s="1">
        <f t="shared" si="62"/>
        <v>0.94576455715442698</v>
      </c>
      <c r="S530">
        <f t="shared" si="60"/>
        <v>-5.5761623407253824E-2</v>
      </c>
      <c r="T530">
        <f t="shared" si="61"/>
        <v>1</v>
      </c>
    </row>
    <row r="531" spans="1:20" hidden="1" x14ac:dyDescent="0.25">
      <c r="A531" t="s">
        <v>7</v>
      </c>
      <c r="B531">
        <v>45</v>
      </c>
      <c r="C531" t="s">
        <v>3</v>
      </c>
      <c r="D531" t="s">
        <v>8</v>
      </c>
      <c r="E531" t="s">
        <v>1</v>
      </c>
      <c r="F531" t="s">
        <v>11</v>
      </c>
      <c r="G531">
        <v>69.44</v>
      </c>
      <c r="H531">
        <v>36.6</v>
      </c>
      <c r="K531">
        <v>0</v>
      </c>
      <c r="L531">
        <v>0</v>
      </c>
      <c r="M531">
        <f t="shared" si="56"/>
        <v>0.24517023928294907</v>
      </c>
      <c r="N531">
        <v>1</v>
      </c>
      <c r="O531" s="2">
        <f t="shared" si="57"/>
        <v>-2.134384169075902</v>
      </c>
      <c r="P531" s="2">
        <f t="shared" si="58"/>
        <v>0.11831743147859615</v>
      </c>
      <c r="Q531" s="2">
        <f t="shared" si="59"/>
        <v>0.10579950571114805</v>
      </c>
      <c r="R531" s="1">
        <f t="shared" si="62"/>
        <v>0.10579950571114805</v>
      </c>
      <c r="S531">
        <f t="shared" si="60"/>
        <v>-2.2462094314861667</v>
      </c>
      <c r="T531">
        <f t="shared" si="61"/>
        <v>0</v>
      </c>
    </row>
    <row r="532" spans="1:20" hidden="1" x14ac:dyDescent="0.25">
      <c r="A532" t="s">
        <v>7</v>
      </c>
      <c r="B532">
        <v>73</v>
      </c>
      <c r="C532" t="s">
        <v>3</v>
      </c>
      <c r="D532" t="s">
        <v>6</v>
      </c>
      <c r="E532" t="s">
        <v>1</v>
      </c>
      <c r="F532" t="s">
        <v>9</v>
      </c>
      <c r="G532">
        <v>113.35</v>
      </c>
      <c r="H532">
        <v>29.1</v>
      </c>
      <c r="K532">
        <v>1</v>
      </c>
      <c r="L532">
        <v>1</v>
      </c>
      <c r="M532">
        <f t="shared" si="56"/>
        <v>0.78786018647928835</v>
      </c>
      <c r="N532">
        <v>1</v>
      </c>
      <c r="O532" s="2">
        <f t="shared" si="57"/>
        <v>7.7140487499791828</v>
      </c>
      <c r="P532" s="2">
        <f t="shared" si="58"/>
        <v>2239.5914727491877</v>
      </c>
      <c r="Q532" s="2">
        <f t="shared" si="59"/>
        <v>0.99955368927706711</v>
      </c>
      <c r="R532" s="1">
        <f t="shared" si="62"/>
        <v>0.99955368927706711</v>
      </c>
      <c r="S532">
        <f t="shared" si="60"/>
        <v>-4.4641034920754049E-4</v>
      </c>
      <c r="T532">
        <f t="shared" si="61"/>
        <v>1</v>
      </c>
    </row>
    <row r="533" spans="1:20" hidden="1" x14ac:dyDescent="0.25">
      <c r="A533" t="s">
        <v>7</v>
      </c>
      <c r="B533">
        <v>33</v>
      </c>
      <c r="C533" t="s">
        <v>5</v>
      </c>
      <c r="D533" t="s">
        <v>4</v>
      </c>
      <c r="E533" t="s">
        <v>1</v>
      </c>
      <c r="F533" t="s">
        <v>9</v>
      </c>
      <c r="G533">
        <v>189.06</v>
      </c>
      <c r="H533">
        <v>23.1</v>
      </c>
      <c r="K533">
        <v>0</v>
      </c>
      <c r="L533">
        <v>0</v>
      </c>
      <c r="M533">
        <f t="shared" si="56"/>
        <v>9.2119032046787952E-2</v>
      </c>
      <c r="N533">
        <v>1</v>
      </c>
      <c r="O533" s="2">
        <f t="shared" si="57"/>
        <v>-2.1326752589347238</v>
      </c>
      <c r="P533" s="2">
        <f t="shared" si="58"/>
        <v>0.11851979820115142</v>
      </c>
      <c r="Q533" s="2">
        <f t="shared" si="59"/>
        <v>0.10596128775883962</v>
      </c>
      <c r="R533" s="1">
        <f t="shared" si="62"/>
        <v>0.10596128775883962</v>
      </c>
      <c r="S533">
        <f t="shared" si="60"/>
        <v>-2.2446814613976862</v>
      </c>
      <c r="T533">
        <f t="shared" si="61"/>
        <v>0</v>
      </c>
    </row>
    <row r="534" spans="1:20" hidden="1" x14ac:dyDescent="0.25">
      <c r="A534" t="s">
        <v>7</v>
      </c>
      <c r="B534">
        <v>79</v>
      </c>
      <c r="C534" t="s">
        <v>3</v>
      </c>
      <c r="D534" t="s">
        <v>6</v>
      </c>
      <c r="E534" t="s">
        <v>1</v>
      </c>
      <c r="F534" t="s">
        <v>11</v>
      </c>
      <c r="G534">
        <v>260.91000000000003</v>
      </c>
      <c r="H534">
        <v>25</v>
      </c>
      <c r="K534">
        <v>1</v>
      </c>
      <c r="L534">
        <v>0</v>
      </c>
      <c r="M534">
        <f t="shared" si="56"/>
        <v>0.86822593526024505</v>
      </c>
      <c r="N534">
        <v>1</v>
      </c>
      <c r="O534" s="2">
        <f t="shared" si="57"/>
        <v>2.7131514173440796</v>
      </c>
      <c r="P534" s="2">
        <f t="shared" si="58"/>
        <v>15.076713743970116</v>
      </c>
      <c r="Q534" s="2">
        <f t="shared" si="59"/>
        <v>0.93779823315103372</v>
      </c>
      <c r="R534" s="1">
        <f t="shared" si="62"/>
        <v>0.93779823315103372</v>
      </c>
      <c r="S534">
        <f t="shared" si="60"/>
        <v>-6.4220456364431772E-2</v>
      </c>
      <c r="T534">
        <f t="shared" si="61"/>
        <v>1</v>
      </c>
    </row>
    <row r="535" spans="1:20" hidden="1" x14ac:dyDescent="0.25">
      <c r="A535" t="s">
        <v>0</v>
      </c>
      <c r="B535">
        <v>79</v>
      </c>
      <c r="C535" t="s">
        <v>3</v>
      </c>
      <c r="D535" t="s">
        <v>4</v>
      </c>
      <c r="E535" t="s">
        <v>1</v>
      </c>
      <c r="F535" t="s">
        <v>9</v>
      </c>
      <c r="G535">
        <v>133.44999999999999</v>
      </c>
      <c r="H535">
        <v>22.8</v>
      </c>
      <c r="K535">
        <v>0</v>
      </c>
      <c r="L535">
        <v>0</v>
      </c>
      <c r="M535">
        <f t="shared" si="56"/>
        <v>0.86822593526024505</v>
      </c>
      <c r="N535">
        <v>1</v>
      </c>
      <c r="O535" s="2">
        <f t="shared" si="57"/>
        <v>-2.1413409661936886</v>
      </c>
      <c r="P535" s="2">
        <f t="shared" si="58"/>
        <v>0.11749717759039598</v>
      </c>
      <c r="Q535" s="2">
        <f t="shared" si="59"/>
        <v>0.10514315377847248</v>
      </c>
      <c r="R535" s="1">
        <f t="shared" si="62"/>
        <v>0.10514315377847248</v>
      </c>
      <c r="S535">
        <f t="shared" si="60"/>
        <v>-2.2524324880499078</v>
      </c>
      <c r="T535">
        <f t="shared" si="61"/>
        <v>0</v>
      </c>
    </row>
    <row r="536" spans="1:20" hidden="1" x14ac:dyDescent="0.25">
      <c r="A536" t="s">
        <v>0</v>
      </c>
      <c r="B536">
        <v>78</v>
      </c>
      <c r="C536" t="s">
        <v>5</v>
      </c>
      <c r="D536" t="s">
        <v>4</v>
      </c>
      <c r="E536" t="s">
        <v>1</v>
      </c>
      <c r="F536" t="s">
        <v>9</v>
      </c>
      <c r="G536">
        <v>93.68</v>
      </c>
      <c r="H536">
        <v>22.6</v>
      </c>
      <c r="K536">
        <v>1</v>
      </c>
      <c r="L536">
        <v>0</v>
      </c>
      <c r="M536">
        <f t="shared" si="56"/>
        <v>0.8565333521274392</v>
      </c>
      <c r="N536">
        <v>1</v>
      </c>
      <c r="O536" s="2">
        <f t="shared" si="57"/>
        <v>2.7132819721711408</v>
      </c>
      <c r="P536" s="2">
        <f t="shared" si="58"/>
        <v>15.078682210219201</v>
      </c>
      <c r="Q536" s="2">
        <f t="shared" si="59"/>
        <v>0.93780584833224556</v>
      </c>
      <c r="R536" s="1">
        <f t="shared" si="62"/>
        <v>0.93780584833224556</v>
      </c>
      <c r="S536">
        <f t="shared" si="60"/>
        <v>-6.4212336120626518E-2</v>
      </c>
      <c r="T536">
        <f t="shared" si="61"/>
        <v>1</v>
      </c>
    </row>
    <row r="537" spans="1:20" hidden="1" x14ac:dyDescent="0.25">
      <c r="A537" t="s">
        <v>7</v>
      </c>
      <c r="B537">
        <v>67</v>
      </c>
      <c r="C537" t="s">
        <v>3</v>
      </c>
      <c r="D537" t="s">
        <v>6</v>
      </c>
      <c r="E537" t="s">
        <v>1</v>
      </c>
      <c r="F537" t="s">
        <v>2</v>
      </c>
      <c r="G537">
        <v>80.930000000000007</v>
      </c>
      <c r="H537">
        <v>29.3</v>
      </c>
      <c r="K537">
        <v>0</v>
      </c>
      <c r="L537">
        <v>0</v>
      </c>
      <c r="M537">
        <f t="shared" si="56"/>
        <v>0.68438382556572708</v>
      </c>
      <c r="N537">
        <v>1</v>
      </c>
      <c r="O537" s="2">
        <f t="shared" si="57"/>
        <v>-2.1392882568338223</v>
      </c>
      <c r="P537" s="2">
        <f t="shared" si="58"/>
        <v>0.11773861286003628</v>
      </c>
      <c r="Q537" s="2">
        <f t="shared" si="59"/>
        <v>0.10533644584288829</v>
      </c>
      <c r="R537" s="1">
        <f t="shared" si="62"/>
        <v>0.10533644584288829</v>
      </c>
      <c r="S537">
        <f t="shared" si="60"/>
        <v>-2.2505958053585573</v>
      </c>
      <c r="T537">
        <f t="shared" si="61"/>
        <v>0</v>
      </c>
    </row>
    <row r="538" spans="1:20" hidden="1" x14ac:dyDescent="0.25">
      <c r="A538" t="s">
        <v>7</v>
      </c>
      <c r="B538">
        <v>38</v>
      </c>
      <c r="C538" t="s">
        <v>3</v>
      </c>
      <c r="D538" t="s">
        <v>4</v>
      </c>
      <c r="E538" t="s">
        <v>1</v>
      </c>
      <c r="F538" t="s">
        <v>2</v>
      </c>
      <c r="G538">
        <v>65.989999999999995</v>
      </c>
      <c r="H538">
        <v>23.1</v>
      </c>
      <c r="K538">
        <v>0</v>
      </c>
      <c r="L538">
        <v>1</v>
      </c>
      <c r="M538">
        <f t="shared" si="56"/>
        <v>0.14412603966183052</v>
      </c>
      <c r="N538">
        <v>1</v>
      </c>
      <c r="O538" s="2">
        <f t="shared" si="57"/>
        <v>2.8667440510835989</v>
      </c>
      <c r="P538" s="2">
        <f t="shared" si="58"/>
        <v>17.57968635496897</v>
      </c>
      <c r="Q538" s="2">
        <f t="shared" si="59"/>
        <v>0.94617777819847004</v>
      </c>
      <c r="R538" s="1">
        <f t="shared" si="62"/>
        <v>0.94617777819847004</v>
      </c>
      <c r="S538">
        <f t="shared" si="60"/>
        <v>-5.5324801372150234E-2</v>
      </c>
      <c r="T538">
        <f t="shared" si="61"/>
        <v>1</v>
      </c>
    </row>
    <row r="539" spans="1:20" hidden="1" x14ac:dyDescent="0.25">
      <c r="A539" t="s">
        <v>7</v>
      </c>
      <c r="B539">
        <v>75</v>
      </c>
      <c r="C539" t="s">
        <v>5</v>
      </c>
      <c r="D539" t="s">
        <v>8</v>
      </c>
      <c r="E539" t="s">
        <v>1</v>
      </c>
      <c r="F539" t="s">
        <v>2</v>
      </c>
      <c r="G539">
        <v>91.44</v>
      </c>
      <c r="H539">
        <v>25</v>
      </c>
      <c r="K539">
        <v>1</v>
      </c>
      <c r="L539">
        <v>0</v>
      </c>
      <c r="M539">
        <f t="shared" si="56"/>
        <v>0.8173627710966016</v>
      </c>
      <c r="N539">
        <v>1</v>
      </c>
      <c r="O539" s="2">
        <f t="shared" si="57"/>
        <v>2.7137193356154952</v>
      </c>
      <c r="P539" s="2">
        <f t="shared" si="58"/>
        <v>15.085278516993563</v>
      </c>
      <c r="Q539" s="2">
        <f t="shared" si="59"/>
        <v>0.93783135312555943</v>
      </c>
      <c r="R539" s="1">
        <f t="shared" si="62"/>
        <v>0.93783135312555943</v>
      </c>
      <c r="S539">
        <f t="shared" si="60"/>
        <v>-6.4185140250022518E-2</v>
      </c>
      <c r="T539">
        <f t="shared" si="61"/>
        <v>1</v>
      </c>
    </row>
    <row r="540" spans="1:20" hidden="1" x14ac:dyDescent="0.25">
      <c r="A540" t="s">
        <v>0</v>
      </c>
      <c r="B540">
        <v>59</v>
      </c>
      <c r="C540" t="s">
        <v>5</v>
      </c>
      <c r="D540" t="s">
        <v>8</v>
      </c>
      <c r="E540" t="s">
        <v>1</v>
      </c>
      <c r="F540" t="s">
        <v>2</v>
      </c>
      <c r="G540">
        <v>83.61</v>
      </c>
      <c r="H540">
        <v>39</v>
      </c>
      <c r="K540">
        <v>0</v>
      </c>
      <c r="L540">
        <v>0</v>
      </c>
      <c r="M540">
        <f t="shared" si="56"/>
        <v>0.52178163014339485</v>
      </c>
      <c r="N540">
        <v>1</v>
      </c>
      <c r="O540" s="2">
        <f t="shared" si="57"/>
        <v>-2.1374727040802508</v>
      </c>
      <c r="P540" s="2">
        <f t="shared" si="58"/>
        <v>0.1179525676871834</v>
      </c>
      <c r="Q540" s="2">
        <f t="shared" si="59"/>
        <v>0.10550766740596454</v>
      </c>
      <c r="R540" s="1">
        <f t="shared" si="62"/>
        <v>0.10550766740596454</v>
      </c>
      <c r="S540">
        <f t="shared" si="60"/>
        <v>-2.2489716518730618</v>
      </c>
      <c r="T540">
        <f t="shared" si="61"/>
        <v>0</v>
      </c>
    </row>
    <row r="541" spans="1:20" hidden="1" x14ac:dyDescent="0.25">
      <c r="A541" t="s">
        <v>0</v>
      </c>
      <c r="B541">
        <v>54</v>
      </c>
      <c r="C541" t="s">
        <v>3</v>
      </c>
      <c r="D541" t="s">
        <v>4</v>
      </c>
      <c r="E541" t="s">
        <v>1</v>
      </c>
      <c r="F541" t="s">
        <v>2</v>
      </c>
      <c r="G541">
        <v>154.5</v>
      </c>
      <c r="H541">
        <v>30.7</v>
      </c>
      <c r="K541">
        <v>0</v>
      </c>
      <c r="L541">
        <v>0</v>
      </c>
      <c r="M541">
        <f t="shared" si="56"/>
        <v>0.4163542769830727</v>
      </c>
      <c r="N541">
        <v>1</v>
      </c>
      <c r="O541" s="2">
        <f t="shared" si="57"/>
        <v>-2.1362955433362965</v>
      </c>
      <c r="P541" s="2">
        <f t="shared" si="58"/>
        <v>0.11809149857546415</v>
      </c>
      <c r="Q541" s="2">
        <f t="shared" si="59"/>
        <v>0.10561881449409277</v>
      </c>
      <c r="R541" s="1">
        <f t="shared" si="62"/>
        <v>0.10561881449409277</v>
      </c>
      <c r="S541">
        <f t="shared" si="60"/>
        <v>-2.2479187560222336</v>
      </c>
      <c r="T541">
        <f t="shared" si="61"/>
        <v>0</v>
      </c>
    </row>
    <row r="542" spans="1:20" hidden="1" x14ac:dyDescent="0.25">
      <c r="A542" t="s">
        <v>7</v>
      </c>
      <c r="B542">
        <v>81</v>
      </c>
      <c r="C542" t="s">
        <v>3</v>
      </c>
      <c r="D542" t="s">
        <v>6</v>
      </c>
      <c r="E542" t="s">
        <v>1</v>
      </c>
      <c r="F542" t="s">
        <v>2</v>
      </c>
      <c r="G542">
        <v>85.55</v>
      </c>
      <c r="H542">
        <v>25.6</v>
      </c>
      <c r="K542">
        <v>1</v>
      </c>
      <c r="L542">
        <v>0</v>
      </c>
      <c r="M542">
        <f t="shared" si="56"/>
        <v>0.88959668077899279</v>
      </c>
      <c r="N542">
        <v>1</v>
      </c>
      <c r="O542" s="2">
        <f t="shared" si="57"/>
        <v>2.7129127999270657</v>
      </c>
      <c r="P542" s="2">
        <f t="shared" si="58"/>
        <v>15.073116606666346</v>
      </c>
      <c r="Q542" s="2">
        <f t="shared" si="59"/>
        <v>0.93778431249697713</v>
      </c>
      <c r="R542" s="1">
        <f t="shared" si="62"/>
        <v>0.93778431249697713</v>
      </c>
      <c r="S542">
        <f t="shared" si="60"/>
        <v>-6.423530045016837E-2</v>
      </c>
      <c r="T542">
        <f t="shared" si="61"/>
        <v>1</v>
      </c>
    </row>
    <row r="543" spans="1:20" hidden="1" x14ac:dyDescent="0.25">
      <c r="A543" t="s">
        <v>0</v>
      </c>
      <c r="B543">
        <v>47</v>
      </c>
      <c r="C543" t="s">
        <v>3</v>
      </c>
      <c r="D543" t="s">
        <v>4</v>
      </c>
      <c r="E543" t="s">
        <v>1</v>
      </c>
      <c r="F543" t="s">
        <v>9</v>
      </c>
      <c r="G543">
        <v>74.95</v>
      </c>
      <c r="H543">
        <v>28.7</v>
      </c>
      <c r="K543">
        <v>1</v>
      </c>
      <c r="L543">
        <v>0</v>
      </c>
      <c r="M543">
        <f t="shared" si="56"/>
        <v>0.27980343636921545</v>
      </c>
      <c r="N543">
        <v>1</v>
      </c>
      <c r="O543" s="2">
        <f t="shared" si="57"/>
        <v>2.7197215136785737</v>
      </c>
      <c r="P543" s="2">
        <f t="shared" si="58"/>
        <v>15.17609532145134</v>
      </c>
      <c r="Q543" s="2">
        <f t="shared" si="59"/>
        <v>0.93818038407118631</v>
      </c>
      <c r="R543" s="1">
        <f t="shared" si="62"/>
        <v>0.93818038407118631</v>
      </c>
      <c r="S543">
        <f t="shared" si="60"/>
        <v>-6.3813041352415847E-2</v>
      </c>
      <c r="T543">
        <f t="shared" si="61"/>
        <v>1</v>
      </c>
    </row>
    <row r="544" spans="1:20" hidden="1" x14ac:dyDescent="0.25">
      <c r="A544" t="s">
        <v>0</v>
      </c>
      <c r="B544">
        <v>61</v>
      </c>
      <c r="C544" t="s">
        <v>3</v>
      </c>
      <c r="D544" t="s">
        <v>4</v>
      </c>
      <c r="E544" t="s">
        <v>1</v>
      </c>
      <c r="F544" t="s">
        <v>11</v>
      </c>
      <c r="G544">
        <v>210.08</v>
      </c>
      <c r="H544">
        <v>32.299999999999997</v>
      </c>
      <c r="K544">
        <v>0</v>
      </c>
      <c r="L544">
        <v>0</v>
      </c>
      <c r="M544">
        <f t="shared" si="56"/>
        <v>0.56394048563236088</v>
      </c>
      <c r="N544">
        <v>1</v>
      </c>
      <c r="O544" s="2">
        <f t="shared" si="57"/>
        <v>-2.1379434334327763</v>
      </c>
      <c r="P544" s="2">
        <f t="shared" si="58"/>
        <v>0.11789705701764309</v>
      </c>
      <c r="Q544" s="2">
        <f t="shared" si="59"/>
        <v>0.10546325019601728</v>
      </c>
      <c r="R544" s="1">
        <f t="shared" si="62"/>
        <v>0.10546325019601728</v>
      </c>
      <c r="S544">
        <f t="shared" si="60"/>
        <v>-2.2493927261245124</v>
      </c>
      <c r="T544">
        <f t="shared" si="61"/>
        <v>0</v>
      </c>
    </row>
    <row r="545" spans="1:20" hidden="1" x14ac:dyDescent="0.25">
      <c r="A545" t="s">
        <v>0</v>
      </c>
      <c r="B545">
        <v>79</v>
      </c>
      <c r="C545" t="s">
        <v>3</v>
      </c>
      <c r="D545" t="s">
        <v>6</v>
      </c>
      <c r="E545" t="s">
        <v>1</v>
      </c>
      <c r="F545" t="s">
        <v>9</v>
      </c>
      <c r="G545">
        <v>88.29</v>
      </c>
      <c r="H545">
        <v>36</v>
      </c>
      <c r="K545">
        <v>0</v>
      </c>
      <c r="L545">
        <v>1</v>
      </c>
      <c r="M545">
        <f t="shared" si="56"/>
        <v>0.86822593526024505</v>
      </c>
      <c r="N545">
        <v>1</v>
      </c>
      <c r="O545" s="2">
        <f t="shared" si="57"/>
        <v>2.8586590338063114</v>
      </c>
      <c r="P545" s="2">
        <f t="shared" si="58"/>
        <v>17.438127311827138</v>
      </c>
      <c r="Q545" s="2">
        <f t="shared" si="59"/>
        <v>0.94576455715442698</v>
      </c>
      <c r="R545" s="1">
        <f t="shared" si="62"/>
        <v>0.94576455715442698</v>
      </c>
      <c r="S545">
        <f t="shared" si="60"/>
        <v>-5.5761623407253824E-2</v>
      </c>
      <c r="T545">
        <f t="shared" si="61"/>
        <v>1</v>
      </c>
    </row>
    <row r="546" spans="1:20" hidden="1" x14ac:dyDescent="0.25">
      <c r="A546" t="s">
        <v>0</v>
      </c>
      <c r="B546">
        <v>76</v>
      </c>
      <c r="C546" t="s">
        <v>5</v>
      </c>
      <c r="D546" t="s">
        <v>4</v>
      </c>
      <c r="E546" t="s">
        <v>1</v>
      </c>
      <c r="F546" t="s">
        <v>9</v>
      </c>
      <c r="G546">
        <v>93.38</v>
      </c>
      <c r="H546">
        <v>26.7</v>
      </c>
      <c r="K546">
        <v>0</v>
      </c>
      <c r="L546">
        <v>0</v>
      </c>
      <c r="M546">
        <f t="shared" si="56"/>
        <v>0.83110256323999188</v>
      </c>
      <c r="N546">
        <v>1</v>
      </c>
      <c r="O546" s="2">
        <f t="shared" si="57"/>
        <v>-2.1409264610874188</v>
      </c>
      <c r="P546" s="2">
        <f t="shared" si="58"/>
        <v>0.11754589086573271</v>
      </c>
      <c r="Q546" s="2">
        <f t="shared" si="59"/>
        <v>0.10518216014795873</v>
      </c>
      <c r="R546" s="1">
        <f t="shared" si="62"/>
        <v>0.10518216014795873</v>
      </c>
      <c r="S546">
        <f t="shared" si="60"/>
        <v>-2.2520615734014973</v>
      </c>
      <c r="T546">
        <f t="shared" si="61"/>
        <v>0</v>
      </c>
    </row>
    <row r="547" spans="1:20" hidden="1" x14ac:dyDescent="0.25">
      <c r="A547" t="s">
        <v>7</v>
      </c>
      <c r="B547">
        <v>56</v>
      </c>
      <c r="C547" t="s">
        <v>5</v>
      </c>
      <c r="D547" t="s">
        <v>8</v>
      </c>
      <c r="E547" t="s">
        <v>1</v>
      </c>
      <c r="F547" t="s">
        <v>2</v>
      </c>
      <c r="G547">
        <v>83.27</v>
      </c>
      <c r="H547">
        <v>32.9</v>
      </c>
      <c r="K547">
        <v>0</v>
      </c>
      <c r="L547">
        <v>0</v>
      </c>
      <c r="M547">
        <f t="shared" si="56"/>
        <v>0.45823266581681643</v>
      </c>
      <c r="N547">
        <v>1</v>
      </c>
      <c r="O547" s="2">
        <f t="shared" si="57"/>
        <v>-2.1367631411074384</v>
      </c>
      <c r="P547" s="2">
        <f t="shared" si="58"/>
        <v>0.11803629216214326</v>
      </c>
      <c r="Q547" s="2">
        <f t="shared" si="59"/>
        <v>0.1055746517260864</v>
      </c>
      <c r="R547" s="1">
        <f t="shared" si="62"/>
        <v>0.1055746517260864</v>
      </c>
      <c r="S547">
        <f t="shared" si="60"/>
        <v>-2.2483369769969679</v>
      </c>
      <c r="T547">
        <f t="shared" si="61"/>
        <v>0</v>
      </c>
    </row>
    <row r="548" spans="1:20" hidden="1" x14ac:dyDescent="0.25">
      <c r="A548" t="s">
        <v>7</v>
      </c>
      <c r="B548">
        <v>80</v>
      </c>
      <c r="C548" t="s">
        <v>3</v>
      </c>
      <c r="D548" t="s">
        <v>6</v>
      </c>
      <c r="E548" t="s">
        <v>1</v>
      </c>
      <c r="F548" t="s">
        <v>9</v>
      </c>
      <c r="G548">
        <v>75.91</v>
      </c>
      <c r="H548">
        <v>26.7</v>
      </c>
      <c r="K548">
        <v>0</v>
      </c>
      <c r="L548">
        <v>0</v>
      </c>
      <c r="M548">
        <f t="shared" si="56"/>
        <v>0.87924383586294119</v>
      </c>
      <c r="N548">
        <v>1</v>
      </c>
      <c r="O548" s="2">
        <f t="shared" si="57"/>
        <v>-2.1414639877785189</v>
      </c>
      <c r="P548" s="2">
        <f t="shared" si="58"/>
        <v>0.11748272379047865</v>
      </c>
      <c r="Q548" s="2">
        <f t="shared" si="59"/>
        <v>0.1051315794771123</v>
      </c>
      <c r="R548" s="1">
        <f t="shared" si="62"/>
        <v>0.1051315794771123</v>
      </c>
      <c r="S548">
        <f t="shared" si="60"/>
        <v>-2.2525425754692825</v>
      </c>
      <c r="T548">
        <f t="shared" si="61"/>
        <v>0</v>
      </c>
    </row>
    <row r="549" spans="1:20" hidden="1" x14ac:dyDescent="0.25">
      <c r="A549" t="s">
        <v>0</v>
      </c>
      <c r="B549">
        <v>62</v>
      </c>
      <c r="C549" t="s">
        <v>5</v>
      </c>
      <c r="D549" t="s">
        <v>4</v>
      </c>
      <c r="E549" t="s">
        <v>1</v>
      </c>
      <c r="F549" t="s">
        <v>2</v>
      </c>
      <c r="G549">
        <v>77.97</v>
      </c>
      <c r="H549">
        <v>31.5</v>
      </c>
      <c r="K549">
        <v>1</v>
      </c>
      <c r="L549">
        <v>1</v>
      </c>
      <c r="M549">
        <f t="shared" si="56"/>
        <v>0.58478043011901226</v>
      </c>
      <c r="N549">
        <v>1</v>
      </c>
      <c r="O549" s="2">
        <f t="shared" si="57"/>
        <v>7.7163162594054668</v>
      </c>
      <c r="P549" s="2">
        <f t="shared" si="58"/>
        <v>2244.6755294195355</v>
      </c>
      <c r="Q549" s="2">
        <f t="shared" si="59"/>
        <v>0.9995546996941902</v>
      </c>
      <c r="R549" s="1">
        <f t="shared" si="62"/>
        <v>0.9995546996941902</v>
      </c>
      <c r="S549">
        <f t="shared" si="60"/>
        <v>-4.453994814340309E-4</v>
      </c>
      <c r="T549">
        <f t="shared" si="61"/>
        <v>1</v>
      </c>
    </row>
    <row r="550" spans="1:20" hidden="1" x14ac:dyDescent="0.25">
      <c r="A550" t="s">
        <v>0</v>
      </c>
      <c r="B550">
        <v>58</v>
      </c>
      <c r="C550" t="s">
        <v>3</v>
      </c>
      <c r="D550" t="s">
        <v>6</v>
      </c>
      <c r="E550" t="s">
        <v>1</v>
      </c>
      <c r="F550" t="s">
        <v>2</v>
      </c>
      <c r="G550">
        <v>87.96</v>
      </c>
      <c r="H550">
        <v>39.200000000000003</v>
      </c>
      <c r="K550">
        <v>1</v>
      </c>
      <c r="L550">
        <v>0</v>
      </c>
      <c r="M550">
        <f t="shared" si="56"/>
        <v>0.50058033169101179</v>
      </c>
      <c r="N550">
        <v>0</v>
      </c>
      <c r="O550" s="2">
        <f t="shared" si="57"/>
        <v>2.717256404894616</v>
      </c>
      <c r="P550" s="2">
        <f t="shared" si="58"/>
        <v>15.138730668456741</v>
      </c>
      <c r="Q550" s="2">
        <f t="shared" si="59"/>
        <v>0.93803725828608653</v>
      </c>
      <c r="R550" s="1">
        <f t="shared" si="62"/>
        <v>6.1962741713913472E-2</v>
      </c>
      <c r="S550">
        <f t="shared" si="60"/>
        <v>-2.7812220146720876</v>
      </c>
      <c r="T550">
        <f t="shared" si="61"/>
        <v>0</v>
      </c>
    </row>
    <row r="551" spans="1:20" hidden="1" x14ac:dyDescent="0.25">
      <c r="A551" t="s">
        <v>7</v>
      </c>
      <c r="B551">
        <v>70</v>
      </c>
      <c r="C551" t="s">
        <v>5</v>
      </c>
      <c r="D551" t="s">
        <v>4</v>
      </c>
      <c r="E551" t="s">
        <v>1</v>
      </c>
      <c r="F551" t="s">
        <v>2</v>
      </c>
      <c r="G551">
        <v>69.040000000000006</v>
      </c>
      <c r="H551">
        <v>35.9</v>
      </c>
      <c r="K551">
        <v>0</v>
      </c>
      <c r="L551">
        <v>0</v>
      </c>
      <c r="M551">
        <f t="shared" si="56"/>
        <v>0.73875303404759163</v>
      </c>
      <c r="N551">
        <v>0</v>
      </c>
      <c r="O551" s="2">
        <f t="shared" si="57"/>
        <v>-2.1398953222299095</v>
      </c>
      <c r="P551" s="2">
        <f t="shared" si="58"/>
        <v>0.11766715951300723</v>
      </c>
      <c r="Q551" s="2">
        <f t="shared" si="59"/>
        <v>0.10527924929303413</v>
      </c>
      <c r="R551" s="1">
        <f t="shared" si="62"/>
        <v>0.89472075070696588</v>
      </c>
      <c r="S551">
        <f t="shared" si="60"/>
        <v>-0.11124361977592681</v>
      </c>
      <c r="T551">
        <f t="shared" si="61"/>
        <v>1</v>
      </c>
    </row>
    <row r="552" spans="1:20" hidden="1" x14ac:dyDescent="0.25">
      <c r="A552" t="s">
        <v>7</v>
      </c>
      <c r="B552">
        <v>52</v>
      </c>
      <c r="C552" t="s">
        <v>3</v>
      </c>
      <c r="D552" t="s">
        <v>4</v>
      </c>
      <c r="E552" t="s">
        <v>1</v>
      </c>
      <c r="F552" t="s">
        <v>2</v>
      </c>
      <c r="G552">
        <v>77.59</v>
      </c>
      <c r="H552">
        <v>17.7</v>
      </c>
      <c r="K552">
        <v>0</v>
      </c>
      <c r="L552">
        <v>0</v>
      </c>
      <c r="M552">
        <f t="shared" si="56"/>
        <v>0.3754052279889119</v>
      </c>
      <c r="N552">
        <v>0</v>
      </c>
      <c r="O552" s="2">
        <f t="shared" si="57"/>
        <v>-2.1358383222116717</v>
      </c>
      <c r="P552" s="2">
        <f t="shared" si="58"/>
        <v>0.1181455048487151</v>
      </c>
      <c r="Q552" s="2">
        <f t="shared" si="59"/>
        <v>0.10566201298166483</v>
      </c>
      <c r="R552" s="1">
        <f t="shared" si="62"/>
        <v>0.89433798701833522</v>
      </c>
      <c r="S552">
        <f t="shared" si="60"/>
        <v>-0.11167151371411853</v>
      </c>
      <c r="T552">
        <f t="shared" si="61"/>
        <v>1</v>
      </c>
    </row>
    <row r="553" spans="1:20" hidden="1" x14ac:dyDescent="0.25">
      <c r="A553" t="s">
        <v>7</v>
      </c>
      <c r="B553">
        <v>75</v>
      </c>
      <c r="C553" t="s">
        <v>5</v>
      </c>
      <c r="D553" t="s">
        <v>6</v>
      </c>
      <c r="E553" t="s">
        <v>1</v>
      </c>
      <c r="F553" t="s">
        <v>9</v>
      </c>
      <c r="G553">
        <v>243.53</v>
      </c>
      <c r="H553">
        <v>27</v>
      </c>
      <c r="K553">
        <v>0</v>
      </c>
      <c r="L553">
        <v>1</v>
      </c>
      <c r="M553">
        <f t="shared" si="56"/>
        <v>0.8173627710966016</v>
      </c>
      <c r="N553">
        <v>0</v>
      </c>
      <c r="O553" s="2">
        <f t="shared" si="57"/>
        <v>2.8592269520777269</v>
      </c>
      <c r="P553" s="2">
        <f t="shared" si="58"/>
        <v>17.448033555648973</v>
      </c>
      <c r="Q553" s="2">
        <f t="shared" si="59"/>
        <v>0.94579368055768798</v>
      </c>
      <c r="R553" s="1">
        <f t="shared" si="62"/>
        <v>5.4206319442312023E-2</v>
      </c>
      <c r="S553">
        <f t="shared" si="60"/>
        <v>-2.9149577824565851</v>
      </c>
      <c r="T553">
        <f t="shared" si="61"/>
        <v>0</v>
      </c>
    </row>
    <row r="554" spans="1:20" hidden="1" x14ac:dyDescent="0.25">
      <c r="A554" t="s">
        <v>7</v>
      </c>
      <c r="B554">
        <v>32</v>
      </c>
      <c r="C554" t="s">
        <v>5</v>
      </c>
      <c r="D554" t="s">
        <v>8</v>
      </c>
      <c r="E554" t="s">
        <v>1</v>
      </c>
      <c r="F554" t="s">
        <v>2</v>
      </c>
      <c r="G554">
        <v>77.67</v>
      </c>
      <c r="H554">
        <v>32.299999999999997</v>
      </c>
      <c r="K554">
        <v>0</v>
      </c>
      <c r="L554">
        <v>0</v>
      </c>
      <c r="M554">
        <f t="shared" si="56"/>
        <v>8.3641101076914678E-2</v>
      </c>
      <c r="N554">
        <v>0</v>
      </c>
      <c r="O554" s="2">
        <f t="shared" si="57"/>
        <v>-2.1325805976610739</v>
      </c>
      <c r="P554" s="2">
        <f t="shared" si="58"/>
        <v>0.11853101796723216</v>
      </c>
      <c r="Q554" s="2">
        <f t="shared" si="59"/>
        <v>0.10597025568646733</v>
      </c>
      <c r="R554" s="1">
        <f t="shared" si="62"/>
        <v>0.89402974431353266</v>
      </c>
      <c r="S554">
        <f t="shared" si="60"/>
        <v>-0.11201623331787185</v>
      </c>
      <c r="T554">
        <f t="shared" si="61"/>
        <v>1</v>
      </c>
    </row>
    <row r="555" spans="1:20" hidden="1" x14ac:dyDescent="0.25">
      <c r="A555" t="s">
        <v>7</v>
      </c>
      <c r="B555">
        <v>74</v>
      </c>
      <c r="C555" t="s">
        <v>3</v>
      </c>
      <c r="D555" t="s">
        <v>6</v>
      </c>
      <c r="E555" t="s">
        <v>1</v>
      </c>
      <c r="F555" t="s">
        <v>9</v>
      </c>
      <c r="G555">
        <v>205.84</v>
      </c>
      <c r="H555">
        <v>54.6</v>
      </c>
      <c r="K555">
        <v>1</v>
      </c>
      <c r="L555">
        <v>0</v>
      </c>
      <c r="M555">
        <f t="shared" si="56"/>
        <v>0.80294554605918167</v>
      </c>
      <c r="N555">
        <v>0</v>
      </c>
      <c r="O555" s="2">
        <f t="shared" si="57"/>
        <v>2.7138803127323636</v>
      </c>
      <c r="P555" s="2">
        <f t="shared" si="58"/>
        <v>15.087707097104055</v>
      </c>
      <c r="Q555" s="2">
        <f t="shared" si="59"/>
        <v>0.9378407380266135</v>
      </c>
      <c r="R555" s="1">
        <f t="shared" si="62"/>
        <v>6.2159261973386504E-2</v>
      </c>
      <c r="S555">
        <f t="shared" si="60"/>
        <v>-2.7780554460082474</v>
      </c>
      <c r="T555">
        <f t="shared" si="61"/>
        <v>0</v>
      </c>
    </row>
    <row r="556" spans="1:20" hidden="1" x14ac:dyDescent="0.25">
      <c r="A556" t="s">
        <v>0</v>
      </c>
      <c r="B556">
        <v>79</v>
      </c>
      <c r="C556" t="s">
        <v>3</v>
      </c>
      <c r="D556" t="s">
        <v>4</v>
      </c>
      <c r="E556" t="s">
        <v>1</v>
      </c>
      <c r="F556" t="s">
        <v>2</v>
      </c>
      <c r="G556">
        <v>57.08</v>
      </c>
      <c r="H556">
        <v>22</v>
      </c>
      <c r="K556">
        <v>0</v>
      </c>
      <c r="L556">
        <v>1</v>
      </c>
      <c r="M556">
        <f t="shared" si="56"/>
        <v>0.86822593526024505</v>
      </c>
      <c r="N556">
        <v>0</v>
      </c>
      <c r="O556" s="2">
        <f t="shared" si="57"/>
        <v>2.8586590338063114</v>
      </c>
      <c r="P556" s="2">
        <f t="shared" si="58"/>
        <v>17.438127311827138</v>
      </c>
      <c r="Q556" s="2">
        <f t="shared" si="59"/>
        <v>0.94576455715442698</v>
      </c>
      <c r="R556" s="1">
        <f t="shared" si="62"/>
        <v>5.4235442845573023E-2</v>
      </c>
      <c r="S556">
        <f t="shared" si="60"/>
        <v>-2.9144206572135656</v>
      </c>
      <c r="T556">
        <f t="shared" si="61"/>
        <v>0</v>
      </c>
    </row>
    <row r="557" spans="1:20" hidden="1" x14ac:dyDescent="0.25">
      <c r="A557" t="s">
        <v>7</v>
      </c>
      <c r="B557">
        <v>37</v>
      </c>
      <c r="C557" t="s">
        <v>5</v>
      </c>
      <c r="D557" t="s">
        <v>6</v>
      </c>
      <c r="E557" t="s">
        <v>1</v>
      </c>
      <c r="F557" t="s">
        <v>2</v>
      </c>
      <c r="G557">
        <v>162.96</v>
      </c>
      <c r="H557">
        <v>39.4</v>
      </c>
      <c r="K557">
        <v>0</v>
      </c>
      <c r="L557">
        <v>0</v>
      </c>
      <c r="M557">
        <f t="shared" si="56"/>
        <v>0.13239632684412203</v>
      </c>
      <c r="N557">
        <v>0</v>
      </c>
      <c r="O557" s="2">
        <f t="shared" si="57"/>
        <v>-2.1331249795137466</v>
      </c>
      <c r="P557" s="2">
        <f t="shared" si="58"/>
        <v>0.11846650939231385</v>
      </c>
      <c r="Q557" s="2">
        <f t="shared" si="59"/>
        <v>0.10591869170645009</v>
      </c>
      <c r="R557" s="1">
        <f t="shared" si="62"/>
        <v>0.89408130829354993</v>
      </c>
      <c r="S557">
        <f t="shared" si="60"/>
        <v>-0.1119585590700041</v>
      </c>
      <c r="T557">
        <f t="shared" si="61"/>
        <v>1</v>
      </c>
    </row>
    <row r="558" spans="1:20" hidden="1" x14ac:dyDescent="0.25">
      <c r="A558" t="s">
        <v>7</v>
      </c>
      <c r="B558">
        <v>37</v>
      </c>
      <c r="C558" t="s">
        <v>5</v>
      </c>
      <c r="D558" t="s">
        <v>4</v>
      </c>
      <c r="E558" t="s">
        <v>1</v>
      </c>
      <c r="F558" t="s">
        <v>2</v>
      </c>
      <c r="G558">
        <v>73.5</v>
      </c>
      <c r="H558">
        <v>26.1</v>
      </c>
      <c r="K558">
        <v>0</v>
      </c>
      <c r="L558">
        <v>0</v>
      </c>
      <c r="M558">
        <f t="shared" si="56"/>
        <v>0.13239632684412203</v>
      </c>
      <c r="N558">
        <v>0</v>
      </c>
      <c r="O558" s="2">
        <f t="shared" si="57"/>
        <v>-2.1331249795137466</v>
      </c>
      <c r="P558" s="2">
        <f t="shared" si="58"/>
        <v>0.11846650939231385</v>
      </c>
      <c r="Q558" s="2">
        <f t="shared" si="59"/>
        <v>0.10591869170645009</v>
      </c>
      <c r="R558" s="1">
        <f t="shared" si="62"/>
        <v>0.89408130829354993</v>
      </c>
      <c r="S558">
        <f t="shared" si="60"/>
        <v>-0.1119585590700041</v>
      </c>
      <c r="T558">
        <f t="shared" si="61"/>
        <v>1</v>
      </c>
    </row>
    <row r="559" spans="1:20" hidden="1" x14ac:dyDescent="0.25">
      <c r="A559" t="s">
        <v>7</v>
      </c>
      <c r="B559">
        <v>40</v>
      </c>
      <c r="C559" t="s">
        <v>5</v>
      </c>
      <c r="D559" t="s">
        <v>6</v>
      </c>
      <c r="E559" t="s">
        <v>1</v>
      </c>
      <c r="F559" t="s">
        <v>2</v>
      </c>
      <c r="G559">
        <v>95.04</v>
      </c>
      <c r="H559">
        <v>42.4</v>
      </c>
      <c r="K559">
        <v>0</v>
      </c>
      <c r="L559">
        <v>0</v>
      </c>
      <c r="M559">
        <f t="shared" si="56"/>
        <v>0.16963161322269571</v>
      </c>
      <c r="N559">
        <v>0</v>
      </c>
      <c r="O559" s="2">
        <f t="shared" si="57"/>
        <v>-2.133540734212132</v>
      </c>
      <c r="P559" s="2">
        <f t="shared" si="58"/>
        <v>0.11841726662159863</v>
      </c>
      <c r="Q559" s="2">
        <f t="shared" si="59"/>
        <v>0.10587932621900724</v>
      </c>
      <c r="R559" s="1">
        <f t="shared" si="62"/>
        <v>0.8941206737809928</v>
      </c>
      <c r="S559">
        <f t="shared" si="60"/>
        <v>-0.1119145310599204</v>
      </c>
      <c r="T559">
        <f t="shared" si="61"/>
        <v>1</v>
      </c>
    </row>
    <row r="560" spans="1:20" hidden="1" x14ac:dyDescent="0.25">
      <c r="A560" t="s">
        <v>0</v>
      </c>
      <c r="B560">
        <v>35</v>
      </c>
      <c r="C560" t="s">
        <v>5</v>
      </c>
      <c r="D560" t="s">
        <v>6</v>
      </c>
      <c r="E560" t="s">
        <v>10</v>
      </c>
      <c r="F560" t="s">
        <v>2</v>
      </c>
      <c r="G560">
        <v>85.37</v>
      </c>
      <c r="H560">
        <v>33</v>
      </c>
      <c r="K560">
        <v>0</v>
      </c>
      <c r="L560">
        <v>0</v>
      </c>
      <c r="M560">
        <f t="shared" si="56"/>
        <v>0.11095279625938957</v>
      </c>
      <c r="N560">
        <v>0</v>
      </c>
      <c r="O560" s="2">
        <f t="shared" si="57"/>
        <v>-2.1328855494070478</v>
      </c>
      <c r="P560" s="2">
        <f t="shared" si="58"/>
        <v>0.11849487723722044</v>
      </c>
      <c r="Q560" s="2">
        <f t="shared" si="59"/>
        <v>0.10594136785848593</v>
      </c>
      <c r="R560" s="1">
        <f t="shared" si="62"/>
        <v>0.89405863214151404</v>
      </c>
      <c r="S560">
        <f t="shared" si="60"/>
        <v>-0.11198392190825218</v>
      </c>
      <c r="T560">
        <f t="shared" si="61"/>
        <v>1</v>
      </c>
    </row>
    <row r="561" spans="1:20" hidden="1" x14ac:dyDescent="0.25">
      <c r="A561" t="s">
        <v>7</v>
      </c>
      <c r="B561">
        <v>20</v>
      </c>
      <c r="C561" t="s">
        <v>3</v>
      </c>
      <c r="D561" t="s">
        <v>8</v>
      </c>
      <c r="E561" t="s">
        <v>10</v>
      </c>
      <c r="F561" t="s">
        <v>2</v>
      </c>
      <c r="G561">
        <v>84.62</v>
      </c>
      <c r="H561">
        <v>19.7</v>
      </c>
      <c r="K561">
        <v>0</v>
      </c>
      <c r="L561">
        <v>0</v>
      </c>
      <c r="M561">
        <f t="shared" si="56"/>
        <v>2.1741500107124563E-2</v>
      </c>
      <c r="N561">
        <v>0</v>
      </c>
      <c r="O561" s="2">
        <f t="shared" si="57"/>
        <v>-2.1318894508368027</v>
      </c>
      <c r="P561" s="2">
        <f t="shared" si="58"/>
        <v>0.11861296862058254</v>
      </c>
      <c r="Q561" s="2">
        <f t="shared" si="59"/>
        <v>0.10603575315852999</v>
      </c>
      <c r="R561" s="1">
        <f t="shared" si="62"/>
        <v>0.89396424684147002</v>
      </c>
      <c r="S561">
        <f t="shared" si="60"/>
        <v>-0.11208949695568712</v>
      </c>
      <c r="T561">
        <f t="shared" si="61"/>
        <v>1</v>
      </c>
    </row>
    <row r="562" spans="1:20" hidden="1" x14ac:dyDescent="0.25">
      <c r="A562" t="s">
        <v>7</v>
      </c>
      <c r="B562">
        <v>42</v>
      </c>
      <c r="C562" t="s">
        <v>5</v>
      </c>
      <c r="D562" t="s">
        <v>6</v>
      </c>
      <c r="E562" t="s">
        <v>1</v>
      </c>
      <c r="F562" t="s">
        <v>2</v>
      </c>
      <c r="G562">
        <v>82.67</v>
      </c>
      <c r="H562">
        <v>22.5</v>
      </c>
      <c r="K562">
        <v>0</v>
      </c>
      <c r="L562">
        <v>0</v>
      </c>
      <c r="M562">
        <f t="shared" si="56"/>
        <v>0.1978627047057446</v>
      </c>
      <c r="N562">
        <v>0</v>
      </c>
      <c r="O562" s="2">
        <f t="shared" si="57"/>
        <v>-2.133855951578941</v>
      </c>
      <c r="P562" s="2">
        <f t="shared" si="58"/>
        <v>0.11837994532509886</v>
      </c>
      <c r="Q562" s="2">
        <f t="shared" si="59"/>
        <v>0.10584948864644324</v>
      </c>
      <c r="R562" s="1">
        <f t="shared" si="62"/>
        <v>0.89415051135355672</v>
      </c>
      <c r="S562">
        <f t="shared" si="60"/>
        <v>-0.11188116076036549</v>
      </c>
      <c r="T562">
        <f t="shared" si="61"/>
        <v>1</v>
      </c>
    </row>
    <row r="563" spans="1:20" hidden="1" x14ac:dyDescent="0.25">
      <c r="A563" t="s">
        <v>7</v>
      </c>
      <c r="B563">
        <v>44</v>
      </c>
      <c r="C563" t="s">
        <v>3</v>
      </c>
      <c r="D563" t="s">
        <v>8</v>
      </c>
      <c r="E563" t="s">
        <v>1</v>
      </c>
      <c r="F563" t="s">
        <v>11</v>
      </c>
      <c r="G563">
        <v>57.33</v>
      </c>
      <c r="H563">
        <v>24.6</v>
      </c>
      <c r="K563">
        <v>0</v>
      </c>
      <c r="L563">
        <v>0</v>
      </c>
      <c r="M563">
        <f t="shared" si="56"/>
        <v>0.22875951244865508</v>
      </c>
      <c r="N563">
        <v>0</v>
      </c>
      <c r="O563" s="2">
        <f t="shared" si="57"/>
        <v>-2.1342009332947689</v>
      </c>
      <c r="P563" s="2">
        <f t="shared" si="58"/>
        <v>0.11833911345197079</v>
      </c>
      <c r="Q563" s="2">
        <f t="shared" si="59"/>
        <v>0.10581684216220799</v>
      </c>
      <c r="R563" s="1">
        <f t="shared" si="62"/>
        <v>0.89418315783779201</v>
      </c>
      <c r="S563">
        <f t="shared" si="60"/>
        <v>-0.11184465025362803</v>
      </c>
      <c r="T563">
        <f t="shared" si="61"/>
        <v>1</v>
      </c>
    </row>
    <row r="564" spans="1:20" hidden="1" x14ac:dyDescent="0.25">
      <c r="A564" t="s">
        <v>7</v>
      </c>
      <c r="B564">
        <v>79</v>
      </c>
      <c r="C564" t="s">
        <v>3</v>
      </c>
      <c r="D564" t="s">
        <v>8</v>
      </c>
      <c r="E564" t="s">
        <v>1</v>
      </c>
      <c r="F564" t="s">
        <v>9</v>
      </c>
      <c r="G564">
        <v>67.84</v>
      </c>
      <c r="H564">
        <v>25.2</v>
      </c>
      <c r="K564">
        <v>0</v>
      </c>
      <c r="L564">
        <v>1</v>
      </c>
      <c r="M564">
        <f t="shared" si="56"/>
        <v>0.86822593526024505</v>
      </c>
      <c r="N564">
        <v>0</v>
      </c>
      <c r="O564" s="2">
        <f t="shared" si="57"/>
        <v>2.8586590338063114</v>
      </c>
      <c r="P564" s="2">
        <f t="shared" si="58"/>
        <v>17.438127311827138</v>
      </c>
      <c r="Q564" s="2">
        <f t="shared" si="59"/>
        <v>0.94576455715442698</v>
      </c>
      <c r="R564" s="1">
        <f t="shared" si="62"/>
        <v>5.4235442845573023E-2</v>
      </c>
      <c r="S564">
        <f t="shared" si="60"/>
        <v>-2.9144206572135656</v>
      </c>
      <c r="T564">
        <f t="shared" si="61"/>
        <v>0</v>
      </c>
    </row>
    <row r="565" spans="1:20" hidden="1" x14ac:dyDescent="0.25">
      <c r="A565" t="s">
        <v>7</v>
      </c>
      <c r="B565">
        <v>57</v>
      </c>
      <c r="C565" t="s">
        <v>5</v>
      </c>
      <c r="D565" t="s">
        <v>8</v>
      </c>
      <c r="E565" t="s">
        <v>1</v>
      </c>
      <c r="F565" t="s">
        <v>2</v>
      </c>
      <c r="G565">
        <v>129.54</v>
      </c>
      <c r="H565">
        <v>60.9</v>
      </c>
      <c r="K565">
        <v>1</v>
      </c>
      <c r="L565">
        <v>0</v>
      </c>
      <c r="M565">
        <f t="shared" si="56"/>
        <v>0.47937739371549898</v>
      </c>
      <c r="N565">
        <v>0</v>
      </c>
      <c r="O565" s="2">
        <f t="shared" si="57"/>
        <v>2.7174931486379905</v>
      </c>
      <c r="P565" s="2">
        <f t="shared" si="58"/>
        <v>15.142315092503372</v>
      </c>
      <c r="Q565" s="2">
        <f t="shared" si="59"/>
        <v>0.93805101720109463</v>
      </c>
      <c r="R565" s="1">
        <f t="shared" si="62"/>
        <v>6.1948982798905372E-2</v>
      </c>
      <c r="S565">
        <f t="shared" si="60"/>
        <v>-2.7814440907527613</v>
      </c>
      <c r="T565">
        <f t="shared" si="61"/>
        <v>0</v>
      </c>
    </row>
    <row r="566" spans="1:20" hidden="1" x14ac:dyDescent="0.25">
      <c r="A566" t="s">
        <v>7</v>
      </c>
      <c r="B566">
        <v>49</v>
      </c>
      <c r="C566" t="s">
        <v>5</v>
      </c>
      <c r="D566" t="s">
        <v>8</v>
      </c>
      <c r="E566" t="s">
        <v>1</v>
      </c>
      <c r="F566" t="s">
        <v>2</v>
      </c>
      <c r="G566">
        <v>60.22</v>
      </c>
      <c r="H566">
        <v>31.5</v>
      </c>
      <c r="K566">
        <v>0</v>
      </c>
      <c r="L566">
        <v>0</v>
      </c>
      <c r="M566">
        <f t="shared" si="56"/>
        <v>0.31665126851859571</v>
      </c>
      <c r="N566">
        <v>0</v>
      </c>
      <c r="O566" s="2">
        <f t="shared" si="57"/>
        <v>-2.1351822983946347</v>
      </c>
      <c r="P566" s="2">
        <f t="shared" si="58"/>
        <v>0.11822303654230991</v>
      </c>
      <c r="Q566" s="2">
        <f t="shared" si="59"/>
        <v>0.10572402166554432</v>
      </c>
      <c r="R566" s="1">
        <f t="shared" si="62"/>
        <v>0.89427597833445571</v>
      </c>
      <c r="S566">
        <f t="shared" si="60"/>
        <v>-0.11174085084902356</v>
      </c>
      <c r="T566">
        <f t="shared" si="61"/>
        <v>1</v>
      </c>
    </row>
    <row r="567" spans="1:20" hidden="1" x14ac:dyDescent="0.25">
      <c r="A567" t="s">
        <v>0</v>
      </c>
      <c r="B567">
        <v>71</v>
      </c>
      <c r="C567" t="s">
        <v>3</v>
      </c>
      <c r="D567" t="s">
        <v>4</v>
      </c>
      <c r="E567" t="s">
        <v>1</v>
      </c>
      <c r="F567" t="s">
        <v>2</v>
      </c>
      <c r="G567">
        <v>198.21</v>
      </c>
      <c r="H567">
        <v>27.3</v>
      </c>
      <c r="K567">
        <v>0</v>
      </c>
      <c r="L567">
        <v>0</v>
      </c>
      <c r="M567">
        <f t="shared" si="56"/>
        <v>0.75574378139725829</v>
      </c>
      <c r="N567">
        <v>0</v>
      </c>
      <c r="O567" s="2">
        <f t="shared" si="57"/>
        <v>-2.1400850342941027</v>
      </c>
      <c r="P567" s="2">
        <f t="shared" si="58"/>
        <v>0.11764483875061417</v>
      </c>
      <c r="Q567" s="2">
        <f t="shared" si="59"/>
        <v>0.10526138060291698</v>
      </c>
      <c r="R567" s="1">
        <f t="shared" si="62"/>
        <v>0.89473861939708299</v>
      </c>
      <c r="S567">
        <f t="shared" si="60"/>
        <v>-0.11122364872722214</v>
      </c>
      <c r="T567">
        <f t="shared" si="61"/>
        <v>1</v>
      </c>
    </row>
    <row r="568" spans="1:20" hidden="1" x14ac:dyDescent="0.25">
      <c r="A568" t="s">
        <v>7</v>
      </c>
      <c r="B568">
        <v>59</v>
      </c>
      <c r="C568" t="s">
        <v>3</v>
      </c>
      <c r="D568" t="s">
        <v>6</v>
      </c>
      <c r="E568" t="s">
        <v>1</v>
      </c>
      <c r="F568" t="s">
        <v>2</v>
      </c>
      <c r="G568">
        <v>109.82</v>
      </c>
      <c r="H568">
        <v>23.7</v>
      </c>
      <c r="K568">
        <v>0</v>
      </c>
      <c r="L568">
        <v>0</v>
      </c>
      <c r="M568">
        <f t="shared" si="56"/>
        <v>0.52178163014339485</v>
      </c>
      <c r="N568">
        <v>0</v>
      </c>
      <c r="O568" s="2">
        <f t="shared" si="57"/>
        <v>-2.1374727040802508</v>
      </c>
      <c r="P568" s="2">
        <f t="shared" si="58"/>
        <v>0.1179525676871834</v>
      </c>
      <c r="Q568" s="2">
        <f t="shared" si="59"/>
        <v>0.10550766740596454</v>
      </c>
      <c r="R568" s="1">
        <f t="shared" si="62"/>
        <v>0.89449233259403549</v>
      </c>
      <c r="S568">
        <f t="shared" si="60"/>
        <v>-0.1114989477928111</v>
      </c>
      <c r="T568">
        <f t="shared" si="61"/>
        <v>1</v>
      </c>
    </row>
    <row r="569" spans="1:20" hidden="1" x14ac:dyDescent="0.25">
      <c r="A569" t="s">
        <v>7</v>
      </c>
      <c r="B569">
        <v>25</v>
      </c>
      <c r="C569" t="s">
        <v>3</v>
      </c>
      <c r="D569" t="s">
        <v>6</v>
      </c>
      <c r="E569" t="s">
        <v>1</v>
      </c>
      <c r="F569" t="s">
        <v>2</v>
      </c>
      <c r="G569">
        <v>60.84</v>
      </c>
      <c r="H569">
        <v>24.5</v>
      </c>
      <c r="K569">
        <v>0</v>
      </c>
      <c r="L569">
        <v>0</v>
      </c>
      <c r="M569">
        <f t="shared" si="56"/>
        <v>3.9785046499346888E-2</v>
      </c>
      <c r="N569">
        <v>0</v>
      </c>
      <c r="O569" s="2">
        <f t="shared" si="57"/>
        <v>-2.1320909180448653</v>
      </c>
      <c r="P569" s="2">
        <f t="shared" si="58"/>
        <v>0.11858907440398592</v>
      </c>
      <c r="Q569" s="2">
        <f t="shared" si="59"/>
        <v>0.10601665715997927</v>
      </c>
      <c r="R569" s="1">
        <f t="shared" si="62"/>
        <v>0.89398334284002079</v>
      </c>
      <c r="S569">
        <f t="shared" si="60"/>
        <v>-0.11206813615220307</v>
      </c>
      <c r="T569">
        <f t="shared" si="61"/>
        <v>1</v>
      </c>
    </row>
    <row r="570" spans="1:20" hidden="1" x14ac:dyDescent="0.25">
      <c r="A570" t="s">
        <v>7</v>
      </c>
      <c r="B570">
        <v>67</v>
      </c>
      <c r="C570" t="s">
        <v>5</v>
      </c>
      <c r="D570" t="s">
        <v>8</v>
      </c>
      <c r="E570" t="s">
        <v>1</v>
      </c>
      <c r="F570" t="s">
        <v>11</v>
      </c>
      <c r="G570">
        <v>94.61</v>
      </c>
      <c r="H570">
        <v>28.4</v>
      </c>
      <c r="K570">
        <v>0</v>
      </c>
      <c r="L570">
        <v>0</v>
      </c>
      <c r="M570">
        <f t="shared" si="56"/>
        <v>0.68438382556572708</v>
      </c>
      <c r="N570">
        <v>0</v>
      </c>
      <c r="O570" s="2">
        <f t="shared" si="57"/>
        <v>-2.1392882568338223</v>
      </c>
      <c r="P570" s="2">
        <f t="shared" si="58"/>
        <v>0.11773861286003628</v>
      </c>
      <c r="Q570" s="2">
        <f t="shared" si="59"/>
        <v>0.10533644584288829</v>
      </c>
      <c r="R570" s="1">
        <f t="shared" si="62"/>
        <v>0.89466355415711174</v>
      </c>
      <c r="S570">
        <f t="shared" si="60"/>
        <v>-0.11130754852473516</v>
      </c>
      <c r="T570">
        <f t="shared" si="61"/>
        <v>1</v>
      </c>
    </row>
    <row r="571" spans="1:20" hidden="1" x14ac:dyDescent="0.25">
      <c r="A571" t="s">
        <v>7</v>
      </c>
      <c r="B571">
        <v>38</v>
      </c>
      <c r="C571" t="s">
        <v>5</v>
      </c>
      <c r="D571" t="s">
        <v>6</v>
      </c>
      <c r="E571" t="s">
        <v>10</v>
      </c>
      <c r="F571" t="s">
        <v>2</v>
      </c>
      <c r="G571">
        <v>97.49</v>
      </c>
      <c r="H571">
        <v>26.9</v>
      </c>
      <c r="K571">
        <v>0</v>
      </c>
      <c r="L571">
        <v>0</v>
      </c>
      <c r="M571">
        <f t="shared" si="56"/>
        <v>0.14412603966183052</v>
      </c>
      <c r="N571">
        <v>0</v>
      </c>
      <c r="O571" s="2">
        <f t="shared" si="57"/>
        <v>-2.1332559489164011</v>
      </c>
      <c r="P571" s="2">
        <f t="shared" si="58"/>
        <v>0.1184509949203269</v>
      </c>
      <c r="Q571" s="2">
        <f t="shared" si="59"/>
        <v>0.10590628955429986</v>
      </c>
      <c r="R571" s="1">
        <f t="shared" si="62"/>
        <v>0.89409371044570018</v>
      </c>
      <c r="S571">
        <f t="shared" si="60"/>
        <v>-0.11194468777438651</v>
      </c>
      <c r="T571">
        <f t="shared" si="61"/>
        <v>1</v>
      </c>
    </row>
    <row r="572" spans="1:20" hidden="1" x14ac:dyDescent="0.25">
      <c r="A572" t="s">
        <v>7</v>
      </c>
      <c r="B572">
        <v>54</v>
      </c>
      <c r="C572" t="s">
        <v>5</v>
      </c>
      <c r="D572" t="s">
        <v>6</v>
      </c>
      <c r="E572" t="s">
        <v>1</v>
      </c>
      <c r="F572" t="s">
        <v>2</v>
      </c>
      <c r="G572">
        <v>206.72</v>
      </c>
      <c r="H572">
        <v>26.7</v>
      </c>
      <c r="K572">
        <v>0</v>
      </c>
      <c r="L572">
        <v>0</v>
      </c>
      <c r="M572">
        <f t="shared" si="56"/>
        <v>0.4163542769830727</v>
      </c>
      <c r="N572">
        <v>0</v>
      </c>
      <c r="O572" s="2">
        <f t="shared" si="57"/>
        <v>-2.1362955433362965</v>
      </c>
      <c r="P572" s="2">
        <f t="shared" si="58"/>
        <v>0.11809149857546415</v>
      </c>
      <c r="Q572" s="2">
        <f t="shared" si="59"/>
        <v>0.10561881449409277</v>
      </c>
      <c r="R572" s="1">
        <f t="shared" si="62"/>
        <v>0.89438118550590717</v>
      </c>
      <c r="S572">
        <f t="shared" si="60"/>
        <v>-0.11162321268593713</v>
      </c>
      <c r="T572">
        <f t="shared" si="61"/>
        <v>1</v>
      </c>
    </row>
    <row r="573" spans="1:20" hidden="1" x14ac:dyDescent="0.25">
      <c r="A573" t="s">
        <v>7</v>
      </c>
      <c r="B573">
        <v>70</v>
      </c>
      <c r="C573" t="s">
        <v>5</v>
      </c>
      <c r="D573" t="s">
        <v>6</v>
      </c>
      <c r="E573" t="s">
        <v>1</v>
      </c>
      <c r="F573" t="s">
        <v>9</v>
      </c>
      <c r="G573">
        <v>214.45</v>
      </c>
      <c r="H573">
        <v>31.2</v>
      </c>
      <c r="K573">
        <v>0</v>
      </c>
      <c r="L573">
        <v>0</v>
      </c>
      <c r="M573">
        <f t="shared" si="56"/>
        <v>0.73875303404759163</v>
      </c>
      <c r="N573">
        <v>0</v>
      </c>
      <c r="O573" s="2">
        <f t="shared" si="57"/>
        <v>-2.1398953222299095</v>
      </c>
      <c r="P573" s="2">
        <f t="shared" si="58"/>
        <v>0.11766715951300723</v>
      </c>
      <c r="Q573" s="2">
        <f t="shared" si="59"/>
        <v>0.10527924929303413</v>
      </c>
      <c r="R573" s="1">
        <f t="shared" si="62"/>
        <v>0.89472075070696588</v>
      </c>
      <c r="S573">
        <f t="shared" si="60"/>
        <v>-0.11124361977592681</v>
      </c>
      <c r="T573">
        <f t="shared" si="61"/>
        <v>1</v>
      </c>
    </row>
    <row r="574" spans="1:20" hidden="1" x14ac:dyDescent="0.25">
      <c r="A574" t="s">
        <v>0</v>
      </c>
      <c r="B574">
        <v>58</v>
      </c>
      <c r="C574" t="s">
        <v>3</v>
      </c>
      <c r="D574" t="s">
        <v>8</v>
      </c>
      <c r="E574" t="s">
        <v>10</v>
      </c>
      <c r="F574" t="s">
        <v>2</v>
      </c>
      <c r="G574">
        <v>55.78</v>
      </c>
      <c r="H574">
        <v>27.5</v>
      </c>
      <c r="K574">
        <v>1</v>
      </c>
      <c r="L574">
        <v>0</v>
      </c>
      <c r="M574">
        <f t="shared" si="56"/>
        <v>0.50058033169101179</v>
      </c>
      <c r="N574">
        <v>0</v>
      </c>
      <c r="O574" s="2">
        <f t="shared" si="57"/>
        <v>2.717256404894616</v>
      </c>
      <c r="P574" s="2">
        <f t="shared" si="58"/>
        <v>15.138730668456741</v>
      </c>
      <c r="Q574" s="2">
        <f t="shared" si="59"/>
        <v>0.93803725828608653</v>
      </c>
      <c r="R574" s="1">
        <f t="shared" si="62"/>
        <v>6.1962741713913472E-2</v>
      </c>
      <c r="S574">
        <f t="shared" si="60"/>
        <v>-2.7812220146720876</v>
      </c>
      <c r="T574">
        <f t="shared" si="61"/>
        <v>0</v>
      </c>
    </row>
    <row r="575" spans="1:20" hidden="1" x14ac:dyDescent="0.25">
      <c r="A575" t="s">
        <v>7</v>
      </c>
      <c r="B575">
        <v>32</v>
      </c>
      <c r="C575" t="s">
        <v>5</v>
      </c>
      <c r="D575" t="s">
        <v>4</v>
      </c>
      <c r="E575" t="s">
        <v>1</v>
      </c>
      <c r="F575" t="s">
        <v>2</v>
      </c>
      <c r="G575">
        <v>62.6</v>
      </c>
      <c r="H575">
        <v>25.1</v>
      </c>
      <c r="K575">
        <v>0</v>
      </c>
      <c r="L575">
        <v>0</v>
      </c>
      <c r="M575">
        <f t="shared" si="56"/>
        <v>8.3641101076914678E-2</v>
      </c>
      <c r="N575">
        <v>0</v>
      </c>
      <c r="O575" s="2">
        <f t="shared" si="57"/>
        <v>-2.1325805976610739</v>
      </c>
      <c r="P575" s="2">
        <f t="shared" si="58"/>
        <v>0.11853101796723216</v>
      </c>
      <c r="Q575" s="2">
        <f t="shared" si="59"/>
        <v>0.10597025568646733</v>
      </c>
      <c r="R575" s="1">
        <f t="shared" si="62"/>
        <v>0.89402974431353266</v>
      </c>
      <c r="S575">
        <f t="shared" si="60"/>
        <v>-0.11201623331787185</v>
      </c>
      <c r="T575">
        <f t="shared" si="61"/>
        <v>1</v>
      </c>
    </row>
    <row r="576" spans="1:20" hidden="1" x14ac:dyDescent="0.25">
      <c r="A576" t="s">
        <v>7</v>
      </c>
      <c r="B576">
        <v>23</v>
      </c>
      <c r="C576" t="s">
        <v>3</v>
      </c>
      <c r="D576" t="s">
        <v>6</v>
      </c>
      <c r="E576" t="s">
        <v>10</v>
      </c>
      <c r="F576" t="s">
        <v>2</v>
      </c>
      <c r="G576">
        <v>94.09</v>
      </c>
      <c r="H576">
        <v>30.9</v>
      </c>
      <c r="K576">
        <v>0</v>
      </c>
      <c r="L576">
        <v>0</v>
      </c>
      <c r="M576">
        <f t="shared" si="56"/>
        <v>3.1476180435417445E-2</v>
      </c>
      <c r="N576">
        <v>0</v>
      </c>
      <c r="O576" s="2">
        <f t="shared" si="57"/>
        <v>-2.1319981444840765</v>
      </c>
      <c r="P576" s="2">
        <f t="shared" si="58"/>
        <v>0.11860007684504893</v>
      </c>
      <c r="Q576" s="2">
        <f t="shared" si="59"/>
        <v>0.10602545029279278</v>
      </c>
      <c r="R576" s="1">
        <f t="shared" si="62"/>
        <v>0.89397454970720724</v>
      </c>
      <c r="S576">
        <f t="shared" si="60"/>
        <v>-0.11207797210287088</v>
      </c>
      <c r="T576">
        <f t="shared" si="61"/>
        <v>1</v>
      </c>
    </row>
    <row r="577" spans="1:20" hidden="1" x14ac:dyDescent="0.25">
      <c r="A577" t="s">
        <v>0</v>
      </c>
      <c r="B577">
        <v>59</v>
      </c>
      <c r="C577" t="s">
        <v>3</v>
      </c>
      <c r="D577" t="s">
        <v>8</v>
      </c>
      <c r="E577" t="s">
        <v>1</v>
      </c>
      <c r="F577" t="s">
        <v>2</v>
      </c>
      <c r="G577">
        <v>117.92</v>
      </c>
      <c r="H577">
        <v>29.4</v>
      </c>
      <c r="K577">
        <v>0</v>
      </c>
      <c r="L577">
        <v>0</v>
      </c>
      <c r="M577">
        <f t="shared" si="56"/>
        <v>0.52178163014339485</v>
      </c>
      <c r="N577">
        <v>0</v>
      </c>
      <c r="O577" s="2">
        <f t="shared" si="57"/>
        <v>-2.1374727040802508</v>
      </c>
      <c r="P577" s="2">
        <f t="shared" si="58"/>
        <v>0.1179525676871834</v>
      </c>
      <c r="Q577" s="2">
        <f t="shared" si="59"/>
        <v>0.10550766740596454</v>
      </c>
      <c r="R577" s="1">
        <f t="shared" si="62"/>
        <v>0.89449233259403549</v>
      </c>
      <c r="S577">
        <f t="shared" si="60"/>
        <v>-0.1114989477928111</v>
      </c>
      <c r="T577">
        <f t="shared" si="61"/>
        <v>1</v>
      </c>
    </row>
    <row r="578" spans="1:20" hidden="1" x14ac:dyDescent="0.25">
      <c r="A578" t="s">
        <v>0</v>
      </c>
      <c r="B578">
        <v>67</v>
      </c>
      <c r="C578" t="s">
        <v>3</v>
      </c>
      <c r="D578" t="s">
        <v>4</v>
      </c>
      <c r="E578" t="s">
        <v>1</v>
      </c>
      <c r="F578" t="s">
        <v>2</v>
      </c>
      <c r="G578">
        <v>190.7</v>
      </c>
      <c r="H578">
        <v>36</v>
      </c>
      <c r="K578">
        <v>0</v>
      </c>
      <c r="L578">
        <v>0</v>
      </c>
      <c r="M578">
        <f t="shared" ref="M578:M641" si="63">_xlfn.NORM.DIST(B578,AVERAGE($B$2:$B$1061),_xlfn.STDEV.P($B$2:$B$1061),TRUE)</f>
        <v>0.68438382556572708</v>
      </c>
      <c r="N578">
        <v>0</v>
      </c>
      <c r="O578" s="2">
        <f t="shared" ref="O578:O641" si="64">SUMPRODUCT(K578:M578,$K$1065:$M$1065)+$J$1065</f>
        <v>-2.1392882568338223</v>
      </c>
      <c r="P578" s="2">
        <f t="shared" ref="P578:P641" si="65">EXP(O578)</f>
        <v>0.11773861286003628</v>
      </c>
      <c r="Q578" s="2">
        <f t="shared" ref="Q578:Q641" si="66">P578/(1+P578)</f>
        <v>0.10533644584288829</v>
      </c>
      <c r="R578" s="1">
        <f t="shared" si="62"/>
        <v>0.89466355415711174</v>
      </c>
      <c r="S578">
        <f t="shared" ref="S578:S641" si="67">LN(R578)</f>
        <v>-0.11130754852473516</v>
      </c>
      <c r="T578">
        <f t="shared" ref="T578:T641" si="68">IF(ABS(Q578-N578)&lt;$O$1065,1,0)</f>
        <v>1</v>
      </c>
    </row>
    <row r="579" spans="1:20" hidden="1" x14ac:dyDescent="0.25">
      <c r="A579" t="s">
        <v>7</v>
      </c>
      <c r="B579">
        <v>45</v>
      </c>
      <c r="C579" t="s">
        <v>3</v>
      </c>
      <c r="D579" t="s">
        <v>8</v>
      </c>
      <c r="E579" t="s">
        <v>1</v>
      </c>
      <c r="F579" t="s">
        <v>11</v>
      </c>
      <c r="G579">
        <v>113.63</v>
      </c>
      <c r="H579">
        <v>27.5</v>
      </c>
      <c r="K579">
        <v>0</v>
      </c>
      <c r="L579">
        <v>0</v>
      </c>
      <c r="M579">
        <f t="shared" si="63"/>
        <v>0.24517023928294907</v>
      </c>
      <c r="N579">
        <v>0</v>
      </c>
      <c r="O579" s="2">
        <f t="shared" si="64"/>
        <v>-2.134384169075902</v>
      </c>
      <c r="P579" s="2">
        <f t="shared" si="65"/>
        <v>0.11831743147859615</v>
      </c>
      <c r="Q579" s="2">
        <f t="shared" si="66"/>
        <v>0.10579950571114805</v>
      </c>
      <c r="R579" s="1">
        <f t="shared" ref="R579:R642" si="69">(Q579^N579)*(1-Q579)^(1-N579)</f>
        <v>0.89420049428885195</v>
      </c>
      <c r="S579">
        <f t="shared" si="67"/>
        <v>-0.11182526241026469</v>
      </c>
      <c r="T579">
        <f t="shared" si="68"/>
        <v>1</v>
      </c>
    </row>
    <row r="580" spans="1:20" hidden="1" x14ac:dyDescent="0.25">
      <c r="A580" t="s">
        <v>7</v>
      </c>
      <c r="B580">
        <v>66</v>
      </c>
      <c r="C580" t="s">
        <v>5</v>
      </c>
      <c r="D580" t="s">
        <v>6</v>
      </c>
      <c r="E580" t="s">
        <v>1</v>
      </c>
      <c r="F580" t="s">
        <v>2</v>
      </c>
      <c r="G580">
        <v>141.24</v>
      </c>
      <c r="H580">
        <v>28.5</v>
      </c>
      <c r="K580">
        <v>0</v>
      </c>
      <c r="L580">
        <v>0</v>
      </c>
      <c r="M580">
        <f t="shared" si="63"/>
        <v>0.66524554660765944</v>
      </c>
      <c r="N580">
        <v>0</v>
      </c>
      <c r="O580" s="2">
        <f t="shared" si="64"/>
        <v>-2.1390745662685089</v>
      </c>
      <c r="P580" s="2">
        <f t="shared" si="65"/>
        <v>0.11776377517915691</v>
      </c>
      <c r="Q580" s="2">
        <f t="shared" si="66"/>
        <v>0.10535658588531513</v>
      </c>
      <c r="R580" s="1">
        <f t="shared" si="69"/>
        <v>0.89464341411468484</v>
      </c>
      <c r="S580">
        <f t="shared" si="67"/>
        <v>-0.11133006008120352</v>
      </c>
      <c r="T580">
        <f t="shared" si="68"/>
        <v>1</v>
      </c>
    </row>
    <row r="581" spans="1:20" hidden="1" x14ac:dyDescent="0.25">
      <c r="A581" t="s">
        <v>0</v>
      </c>
      <c r="B581">
        <v>58</v>
      </c>
      <c r="C581" t="s">
        <v>5</v>
      </c>
      <c r="D581" t="s">
        <v>8</v>
      </c>
      <c r="E581" t="s">
        <v>1</v>
      </c>
      <c r="F581" t="s">
        <v>11</v>
      </c>
      <c r="G581">
        <v>56.96</v>
      </c>
      <c r="H581">
        <v>26.8</v>
      </c>
      <c r="K581">
        <v>1</v>
      </c>
      <c r="L581">
        <v>0</v>
      </c>
      <c r="M581">
        <f t="shared" si="63"/>
        <v>0.50058033169101179</v>
      </c>
      <c r="N581">
        <v>0</v>
      </c>
      <c r="O581" s="2">
        <f t="shared" si="64"/>
        <v>2.717256404894616</v>
      </c>
      <c r="P581" s="2">
        <f t="shared" si="65"/>
        <v>15.138730668456741</v>
      </c>
      <c r="Q581" s="2">
        <f t="shared" si="66"/>
        <v>0.93803725828608653</v>
      </c>
      <c r="R581" s="1">
        <f t="shared" si="69"/>
        <v>6.1962741713913472E-2</v>
      </c>
      <c r="S581">
        <f t="shared" si="67"/>
        <v>-2.7812220146720876</v>
      </c>
      <c r="T581">
        <f t="shared" si="68"/>
        <v>0</v>
      </c>
    </row>
    <row r="582" spans="1:20" hidden="1" x14ac:dyDescent="0.25">
      <c r="A582" t="s">
        <v>0</v>
      </c>
      <c r="B582">
        <v>69</v>
      </c>
      <c r="C582" t="s">
        <v>5</v>
      </c>
      <c r="D582" t="s">
        <v>6</v>
      </c>
      <c r="E582" t="s">
        <v>1</v>
      </c>
      <c r="F582" t="s">
        <v>9</v>
      </c>
      <c r="G582">
        <v>203.04</v>
      </c>
      <c r="H582">
        <v>33.6</v>
      </c>
      <c r="K582">
        <v>0</v>
      </c>
      <c r="L582">
        <v>0</v>
      </c>
      <c r="M582">
        <f t="shared" si="63"/>
        <v>0.72117475438086609</v>
      </c>
      <c r="N582">
        <v>0</v>
      </c>
      <c r="O582" s="2">
        <f t="shared" si="64"/>
        <v>-2.1396990500088053</v>
      </c>
      <c r="P582" s="2">
        <f t="shared" si="65"/>
        <v>0.11769025657433749</v>
      </c>
      <c r="Q582" s="2">
        <f t="shared" si="66"/>
        <v>0.10529773869108604</v>
      </c>
      <c r="R582" s="1">
        <f t="shared" si="69"/>
        <v>0.89470226130891395</v>
      </c>
      <c r="S582">
        <f t="shared" si="67"/>
        <v>-0.11126428498245254</v>
      </c>
      <c r="T582">
        <f t="shared" si="68"/>
        <v>1</v>
      </c>
    </row>
    <row r="583" spans="1:20" hidden="1" x14ac:dyDescent="0.25">
      <c r="A583" t="s">
        <v>7</v>
      </c>
      <c r="B583">
        <v>78</v>
      </c>
      <c r="C583" t="s">
        <v>3</v>
      </c>
      <c r="D583" t="s">
        <v>4</v>
      </c>
      <c r="E583" t="s">
        <v>10</v>
      </c>
      <c r="F583" t="s">
        <v>9</v>
      </c>
      <c r="G583">
        <v>137.74</v>
      </c>
      <c r="H583">
        <v>34.9</v>
      </c>
      <c r="K583">
        <v>0</v>
      </c>
      <c r="L583">
        <v>0</v>
      </c>
      <c r="M583">
        <f t="shared" si="63"/>
        <v>0.8565333521274392</v>
      </c>
      <c r="N583">
        <v>0</v>
      </c>
      <c r="O583" s="2">
        <f t="shared" si="64"/>
        <v>-2.1412104113666275</v>
      </c>
      <c r="P583" s="2">
        <f t="shared" si="65"/>
        <v>0.11751251841548406</v>
      </c>
      <c r="Q583" s="2">
        <f t="shared" si="66"/>
        <v>0.10515543806355254</v>
      </c>
      <c r="R583" s="1">
        <f t="shared" si="69"/>
        <v>0.89484456193644746</v>
      </c>
      <c r="S583">
        <f t="shared" si="67"/>
        <v>-0.11110524960435009</v>
      </c>
      <c r="T583">
        <f t="shared" si="68"/>
        <v>1</v>
      </c>
    </row>
    <row r="584" spans="1:20" hidden="1" x14ac:dyDescent="0.25">
      <c r="A584" t="s">
        <v>0</v>
      </c>
      <c r="B584">
        <v>44</v>
      </c>
      <c r="C584" t="s">
        <v>5</v>
      </c>
      <c r="D584" t="s">
        <v>6</v>
      </c>
      <c r="E584" t="s">
        <v>1</v>
      </c>
      <c r="F584" t="s">
        <v>2</v>
      </c>
      <c r="G584">
        <v>81.84</v>
      </c>
      <c r="H584">
        <v>25.1</v>
      </c>
      <c r="K584">
        <v>0</v>
      </c>
      <c r="L584">
        <v>0</v>
      </c>
      <c r="M584">
        <f t="shared" si="63"/>
        <v>0.22875951244865508</v>
      </c>
      <c r="N584">
        <v>0</v>
      </c>
      <c r="O584" s="2">
        <f t="shared" si="64"/>
        <v>-2.1342009332947689</v>
      </c>
      <c r="P584" s="2">
        <f t="shared" si="65"/>
        <v>0.11833911345197079</v>
      </c>
      <c r="Q584" s="2">
        <f t="shared" si="66"/>
        <v>0.10581684216220799</v>
      </c>
      <c r="R584" s="1">
        <f t="shared" si="69"/>
        <v>0.89418315783779201</v>
      </c>
      <c r="S584">
        <f t="shared" si="67"/>
        <v>-0.11184465025362803</v>
      </c>
      <c r="T584">
        <f t="shared" si="68"/>
        <v>1</v>
      </c>
    </row>
    <row r="585" spans="1:20" hidden="1" x14ac:dyDescent="0.25">
      <c r="A585" t="s">
        <v>0</v>
      </c>
      <c r="B585">
        <v>66</v>
      </c>
      <c r="C585" t="s">
        <v>5</v>
      </c>
      <c r="D585" t="s">
        <v>8</v>
      </c>
      <c r="E585" t="s">
        <v>1</v>
      </c>
      <c r="F585" t="s">
        <v>2</v>
      </c>
      <c r="G585">
        <v>242.3</v>
      </c>
      <c r="H585">
        <v>35.299999999999997</v>
      </c>
      <c r="K585">
        <v>0</v>
      </c>
      <c r="L585">
        <v>0</v>
      </c>
      <c r="M585">
        <f t="shared" si="63"/>
        <v>0.66524554660765944</v>
      </c>
      <c r="N585">
        <v>0</v>
      </c>
      <c r="O585" s="2">
        <f t="shared" si="64"/>
        <v>-2.1390745662685089</v>
      </c>
      <c r="P585" s="2">
        <f t="shared" si="65"/>
        <v>0.11776377517915691</v>
      </c>
      <c r="Q585" s="2">
        <f t="shared" si="66"/>
        <v>0.10535658588531513</v>
      </c>
      <c r="R585" s="1">
        <f t="shared" si="69"/>
        <v>0.89464341411468484</v>
      </c>
      <c r="S585">
        <f t="shared" si="67"/>
        <v>-0.11133006008120352</v>
      </c>
      <c r="T585">
        <f t="shared" si="68"/>
        <v>1</v>
      </c>
    </row>
    <row r="586" spans="1:20" hidden="1" x14ac:dyDescent="0.25">
      <c r="A586" t="s">
        <v>0</v>
      </c>
      <c r="B586">
        <v>27</v>
      </c>
      <c r="C586" t="s">
        <v>5</v>
      </c>
      <c r="D586" t="s">
        <v>8</v>
      </c>
      <c r="E586" t="s">
        <v>1</v>
      </c>
      <c r="F586" t="s">
        <v>2</v>
      </c>
      <c r="G586">
        <v>102.64</v>
      </c>
      <c r="H586">
        <v>26.4</v>
      </c>
      <c r="K586">
        <v>0</v>
      </c>
      <c r="L586">
        <v>0</v>
      </c>
      <c r="M586">
        <f t="shared" si="63"/>
        <v>4.9795047239267143E-2</v>
      </c>
      <c r="N586">
        <v>0</v>
      </c>
      <c r="O586" s="2">
        <f t="shared" si="64"/>
        <v>-2.1322026858125724</v>
      </c>
      <c r="P586" s="2">
        <f t="shared" si="65"/>
        <v>0.11857582070854709</v>
      </c>
      <c r="Q586" s="2">
        <f t="shared" si="66"/>
        <v>0.10600606459867586</v>
      </c>
      <c r="R586" s="1">
        <f t="shared" si="69"/>
        <v>0.8939939354013241</v>
      </c>
      <c r="S586">
        <f t="shared" si="67"/>
        <v>-0.11205628749905479</v>
      </c>
      <c r="T586">
        <f t="shared" si="68"/>
        <v>1</v>
      </c>
    </row>
    <row r="587" spans="1:20" hidden="1" x14ac:dyDescent="0.25">
      <c r="A587" t="s">
        <v>0</v>
      </c>
      <c r="B587">
        <v>43</v>
      </c>
      <c r="C587" t="s">
        <v>3</v>
      </c>
      <c r="D587" t="s">
        <v>8</v>
      </c>
      <c r="E587" t="s">
        <v>1</v>
      </c>
      <c r="F587" t="s">
        <v>2</v>
      </c>
      <c r="G587">
        <v>146.01</v>
      </c>
      <c r="H587">
        <v>31.5</v>
      </c>
      <c r="K587">
        <v>0</v>
      </c>
      <c r="L587">
        <v>0</v>
      </c>
      <c r="M587">
        <f t="shared" si="63"/>
        <v>0.21298426993194242</v>
      </c>
      <c r="N587">
        <v>0</v>
      </c>
      <c r="O587" s="2">
        <f t="shared" si="64"/>
        <v>-2.1340247930839</v>
      </c>
      <c r="P587" s="2">
        <f t="shared" si="65"/>
        <v>0.11835995956423367</v>
      </c>
      <c r="Q587" s="2">
        <f t="shared" si="66"/>
        <v>0.10583350964241633</v>
      </c>
      <c r="R587" s="1">
        <f t="shared" si="69"/>
        <v>0.89416649035758367</v>
      </c>
      <c r="S587">
        <f t="shared" si="67"/>
        <v>-0.1118632903223927</v>
      </c>
      <c r="T587">
        <f t="shared" si="68"/>
        <v>1</v>
      </c>
    </row>
    <row r="588" spans="1:20" hidden="1" x14ac:dyDescent="0.25">
      <c r="A588" t="s">
        <v>7</v>
      </c>
      <c r="B588">
        <v>30</v>
      </c>
      <c r="C588" t="s">
        <v>3</v>
      </c>
      <c r="D588" t="s">
        <v>8</v>
      </c>
      <c r="E588" t="s">
        <v>1</v>
      </c>
      <c r="F588" t="s">
        <v>2</v>
      </c>
      <c r="G588">
        <v>61.45</v>
      </c>
      <c r="H588">
        <v>36.700000000000003</v>
      </c>
      <c r="K588">
        <v>0</v>
      </c>
      <c r="L588">
        <v>0</v>
      </c>
      <c r="M588">
        <f t="shared" si="63"/>
        <v>6.8463663962074664E-2</v>
      </c>
      <c r="N588">
        <v>0</v>
      </c>
      <c r="O588" s="2">
        <f t="shared" si="64"/>
        <v>-2.1324111323123778</v>
      </c>
      <c r="P588" s="2">
        <f t="shared" si="65"/>
        <v>0.11855110656963622</v>
      </c>
      <c r="Q588" s="2">
        <f t="shared" si="66"/>
        <v>0.10598631200071655</v>
      </c>
      <c r="R588" s="1">
        <f t="shared" si="69"/>
        <v>0.89401368799928349</v>
      </c>
      <c r="S588">
        <f t="shared" si="67"/>
        <v>-0.11203419296466727</v>
      </c>
      <c r="T588">
        <f t="shared" si="68"/>
        <v>1</v>
      </c>
    </row>
    <row r="589" spans="1:20" hidden="1" x14ac:dyDescent="0.25">
      <c r="A589" t="s">
        <v>0</v>
      </c>
      <c r="B589">
        <v>46</v>
      </c>
      <c r="C589" t="s">
        <v>5</v>
      </c>
      <c r="D589" t="s">
        <v>4</v>
      </c>
      <c r="E589" t="s">
        <v>1</v>
      </c>
      <c r="F589" t="s">
        <v>9</v>
      </c>
      <c r="G589">
        <v>88.19</v>
      </c>
      <c r="H589">
        <v>29.3</v>
      </c>
      <c r="K589">
        <v>0</v>
      </c>
      <c r="L589">
        <v>0</v>
      </c>
      <c r="M589">
        <f t="shared" si="63"/>
        <v>0.26219386503054554</v>
      </c>
      <c r="N589">
        <v>0</v>
      </c>
      <c r="O589" s="2">
        <f t="shared" si="64"/>
        <v>-2.1345742482474748</v>
      </c>
      <c r="P589" s="2">
        <f t="shared" si="65"/>
        <v>0.11829494393651248</v>
      </c>
      <c r="Q589" s="2">
        <f t="shared" si="66"/>
        <v>0.10578152443406584</v>
      </c>
      <c r="R589" s="1">
        <f t="shared" si="69"/>
        <v>0.89421847556593415</v>
      </c>
      <c r="S589">
        <f t="shared" si="67"/>
        <v>-0.11180515383684214</v>
      </c>
      <c r="T589">
        <f t="shared" si="68"/>
        <v>1</v>
      </c>
    </row>
    <row r="590" spans="1:20" hidden="1" x14ac:dyDescent="0.25">
      <c r="A590" t="s">
        <v>7</v>
      </c>
      <c r="B590">
        <v>38</v>
      </c>
      <c r="C590" t="s">
        <v>5</v>
      </c>
      <c r="D590" t="s">
        <v>8</v>
      </c>
      <c r="E590" t="s">
        <v>1</v>
      </c>
      <c r="F590" t="s">
        <v>2</v>
      </c>
      <c r="G590">
        <v>79.83</v>
      </c>
      <c r="H590">
        <v>27.9</v>
      </c>
      <c r="K590">
        <v>0</v>
      </c>
      <c r="L590">
        <v>0</v>
      </c>
      <c r="M590">
        <f t="shared" si="63"/>
        <v>0.14412603966183052</v>
      </c>
      <c r="N590">
        <v>0</v>
      </c>
      <c r="O590" s="2">
        <f t="shared" si="64"/>
        <v>-2.1332559489164011</v>
      </c>
      <c r="P590" s="2">
        <f t="shared" si="65"/>
        <v>0.1184509949203269</v>
      </c>
      <c r="Q590" s="2">
        <f t="shared" si="66"/>
        <v>0.10590628955429986</v>
      </c>
      <c r="R590" s="1">
        <f t="shared" si="69"/>
        <v>0.89409371044570018</v>
      </c>
      <c r="S590">
        <f t="shared" si="67"/>
        <v>-0.11194468777438651</v>
      </c>
      <c r="T590">
        <f t="shared" si="68"/>
        <v>1</v>
      </c>
    </row>
    <row r="591" spans="1:20" hidden="1" x14ac:dyDescent="0.25">
      <c r="A591" t="s">
        <v>7</v>
      </c>
      <c r="B591">
        <v>78</v>
      </c>
      <c r="C591" t="s">
        <v>3</v>
      </c>
      <c r="D591" t="s">
        <v>6</v>
      </c>
      <c r="E591" t="s">
        <v>1</v>
      </c>
      <c r="F591" t="s">
        <v>2</v>
      </c>
      <c r="G591">
        <v>218.46</v>
      </c>
      <c r="H591">
        <v>34.299999999999997</v>
      </c>
      <c r="K591">
        <v>1</v>
      </c>
      <c r="L591">
        <v>0</v>
      </c>
      <c r="M591">
        <f t="shared" si="63"/>
        <v>0.8565333521274392</v>
      </c>
      <c r="N591">
        <v>0</v>
      </c>
      <c r="O591" s="2">
        <f t="shared" si="64"/>
        <v>2.7132819721711408</v>
      </c>
      <c r="P591" s="2">
        <f t="shared" si="65"/>
        <v>15.078682210219201</v>
      </c>
      <c r="Q591" s="2">
        <f t="shared" si="66"/>
        <v>0.93780584833224556</v>
      </c>
      <c r="R591" s="1">
        <f t="shared" si="69"/>
        <v>6.2194151667754438E-2</v>
      </c>
      <c r="S591">
        <f t="shared" si="67"/>
        <v>-2.7774943082917694</v>
      </c>
      <c r="T591">
        <f t="shared" si="68"/>
        <v>0</v>
      </c>
    </row>
    <row r="592" spans="1:20" hidden="1" x14ac:dyDescent="0.25">
      <c r="A592" t="s">
        <v>0</v>
      </c>
      <c r="B592">
        <v>57</v>
      </c>
      <c r="C592" t="s">
        <v>5</v>
      </c>
      <c r="D592" t="s">
        <v>4</v>
      </c>
      <c r="E592" t="s">
        <v>1</v>
      </c>
      <c r="F592" t="s">
        <v>2</v>
      </c>
      <c r="G592">
        <v>62.2</v>
      </c>
      <c r="H592">
        <v>31</v>
      </c>
      <c r="K592">
        <v>0</v>
      </c>
      <c r="L592">
        <v>1</v>
      </c>
      <c r="M592">
        <f t="shared" si="63"/>
        <v>0.47937739371549898</v>
      </c>
      <c r="N592">
        <v>0</v>
      </c>
      <c r="O592" s="2">
        <f t="shared" si="64"/>
        <v>2.8630007651002223</v>
      </c>
      <c r="P592" s="2">
        <f t="shared" si="65"/>
        <v>17.514003572859686</v>
      </c>
      <c r="Q592" s="2">
        <f t="shared" si="66"/>
        <v>0.94598683120781424</v>
      </c>
      <c r="R592" s="1">
        <f t="shared" si="69"/>
        <v>5.4013168792185762E-2</v>
      </c>
      <c r="S592">
        <f t="shared" si="67"/>
        <v>-2.9185273956265108</v>
      </c>
      <c r="T592">
        <f t="shared" si="68"/>
        <v>0</v>
      </c>
    </row>
    <row r="593" spans="1:20" hidden="1" x14ac:dyDescent="0.25">
      <c r="A593" t="s">
        <v>0</v>
      </c>
      <c r="B593">
        <v>61</v>
      </c>
      <c r="C593" t="s">
        <v>3</v>
      </c>
      <c r="D593" t="s">
        <v>4</v>
      </c>
      <c r="E593" t="s">
        <v>1</v>
      </c>
      <c r="F593" t="s">
        <v>9</v>
      </c>
      <c r="G593">
        <v>69.150000000000006</v>
      </c>
      <c r="H593">
        <v>27.7</v>
      </c>
      <c r="K593">
        <v>0</v>
      </c>
      <c r="L593">
        <v>0</v>
      </c>
      <c r="M593">
        <f t="shared" si="63"/>
        <v>0.56394048563236088</v>
      </c>
      <c r="N593">
        <v>0</v>
      </c>
      <c r="O593" s="2">
        <f t="shared" si="64"/>
        <v>-2.1379434334327763</v>
      </c>
      <c r="P593" s="2">
        <f t="shared" si="65"/>
        <v>0.11789705701764309</v>
      </c>
      <c r="Q593" s="2">
        <f t="shared" si="66"/>
        <v>0.10546325019601728</v>
      </c>
      <c r="R593" s="1">
        <f t="shared" si="69"/>
        <v>0.89453674980398268</v>
      </c>
      <c r="S593">
        <f t="shared" si="67"/>
        <v>-0.11144929269173606</v>
      </c>
      <c r="T593">
        <f t="shared" si="68"/>
        <v>1</v>
      </c>
    </row>
    <row r="594" spans="1:20" hidden="1" x14ac:dyDescent="0.25">
      <c r="A594" t="s">
        <v>7</v>
      </c>
      <c r="B594">
        <v>37</v>
      </c>
      <c r="C594" t="s">
        <v>5</v>
      </c>
      <c r="D594" t="s">
        <v>6</v>
      </c>
      <c r="E594" t="s">
        <v>1</v>
      </c>
      <c r="F594" t="s">
        <v>9</v>
      </c>
      <c r="G594">
        <v>127.71</v>
      </c>
      <c r="H594">
        <v>36</v>
      </c>
      <c r="K594">
        <v>1</v>
      </c>
      <c r="L594">
        <v>0</v>
      </c>
      <c r="M594">
        <f t="shared" si="63"/>
        <v>0.13239632684412203</v>
      </c>
      <c r="N594">
        <v>0</v>
      </c>
      <c r="O594" s="2">
        <f t="shared" si="64"/>
        <v>2.7213674040240217</v>
      </c>
      <c r="P594" s="2">
        <f t="shared" si="65"/>
        <v>15.201094077184495</v>
      </c>
      <c r="Q594" s="2">
        <f t="shared" si="66"/>
        <v>0.93827577352271119</v>
      </c>
      <c r="R594" s="1">
        <f t="shared" si="69"/>
        <v>6.1724226477288813E-2</v>
      </c>
      <c r="S594">
        <f t="shared" si="67"/>
        <v>-2.7850787755865847</v>
      </c>
      <c r="T594">
        <f t="shared" si="68"/>
        <v>0</v>
      </c>
    </row>
    <row r="595" spans="1:20" hidden="1" x14ac:dyDescent="0.25">
      <c r="A595" t="s">
        <v>7</v>
      </c>
      <c r="B595">
        <v>48</v>
      </c>
      <c r="C595" t="s">
        <v>5</v>
      </c>
      <c r="D595" t="s">
        <v>4</v>
      </c>
      <c r="E595" t="s">
        <v>1</v>
      </c>
      <c r="F595" t="s">
        <v>2</v>
      </c>
      <c r="G595">
        <v>216.7</v>
      </c>
      <c r="H595">
        <v>38.700000000000003</v>
      </c>
      <c r="K595">
        <v>0</v>
      </c>
      <c r="L595">
        <v>0</v>
      </c>
      <c r="M595">
        <f t="shared" si="63"/>
        <v>0.29796770767937286</v>
      </c>
      <c r="N595">
        <v>0</v>
      </c>
      <c r="O595" s="2">
        <f t="shared" si="64"/>
        <v>-2.1349736850346486</v>
      </c>
      <c r="P595" s="2">
        <f t="shared" si="65"/>
        <v>0.11824770201987539</v>
      </c>
      <c r="Q595" s="2">
        <f t="shared" si="66"/>
        <v>0.10574374694111707</v>
      </c>
      <c r="R595" s="1">
        <f t="shared" si="69"/>
        <v>0.8942562530588829</v>
      </c>
      <c r="S595">
        <f t="shared" si="67"/>
        <v>-0.11176290834983611</v>
      </c>
      <c r="T595">
        <f t="shared" si="68"/>
        <v>1</v>
      </c>
    </row>
    <row r="596" spans="1:20" hidden="1" x14ac:dyDescent="0.25">
      <c r="A596" t="s">
        <v>7</v>
      </c>
      <c r="B596">
        <v>29</v>
      </c>
      <c r="C596" t="s">
        <v>3</v>
      </c>
      <c r="D596" t="s">
        <v>6</v>
      </c>
      <c r="E596" t="s">
        <v>10</v>
      </c>
      <c r="F596" t="s">
        <v>2</v>
      </c>
      <c r="G596">
        <v>71.89</v>
      </c>
      <c r="H596">
        <v>27.6</v>
      </c>
      <c r="K596">
        <v>0</v>
      </c>
      <c r="L596">
        <v>0</v>
      </c>
      <c r="M596">
        <f t="shared" si="63"/>
        <v>6.1718988319348772E-2</v>
      </c>
      <c r="N596">
        <v>0</v>
      </c>
      <c r="O596" s="2">
        <f t="shared" si="64"/>
        <v>-2.1323358238923205</v>
      </c>
      <c r="P596" s="2">
        <f t="shared" si="65"/>
        <v>0.11856003480234935</v>
      </c>
      <c r="Q596" s="2">
        <f t="shared" si="66"/>
        <v>0.10599344792727107</v>
      </c>
      <c r="R596" s="1">
        <f t="shared" si="69"/>
        <v>0.89400655207272894</v>
      </c>
      <c r="S596">
        <f t="shared" si="67"/>
        <v>-0.11204217489506678</v>
      </c>
      <c r="T596">
        <f t="shared" si="68"/>
        <v>1</v>
      </c>
    </row>
    <row r="597" spans="1:20" hidden="1" x14ac:dyDescent="0.25">
      <c r="A597" t="s">
        <v>0</v>
      </c>
      <c r="B597">
        <v>27</v>
      </c>
      <c r="C597" t="s">
        <v>3</v>
      </c>
      <c r="D597" t="s">
        <v>4</v>
      </c>
      <c r="E597" t="s">
        <v>10</v>
      </c>
      <c r="F597" t="s">
        <v>11</v>
      </c>
      <c r="G597">
        <v>95.1</v>
      </c>
      <c r="H597">
        <v>24.3</v>
      </c>
      <c r="K597">
        <v>0</v>
      </c>
      <c r="L597">
        <v>0</v>
      </c>
      <c r="M597">
        <f t="shared" si="63"/>
        <v>4.9795047239267143E-2</v>
      </c>
      <c r="N597">
        <v>0</v>
      </c>
      <c r="O597" s="2">
        <f t="shared" si="64"/>
        <v>-2.1322026858125724</v>
      </c>
      <c r="P597" s="2">
        <f t="shared" si="65"/>
        <v>0.11857582070854709</v>
      </c>
      <c r="Q597" s="2">
        <f t="shared" si="66"/>
        <v>0.10600606459867586</v>
      </c>
      <c r="R597" s="1">
        <f t="shared" si="69"/>
        <v>0.8939939354013241</v>
      </c>
      <c r="S597">
        <f t="shared" si="67"/>
        <v>-0.11205628749905479</v>
      </c>
      <c r="T597">
        <f t="shared" si="68"/>
        <v>1</v>
      </c>
    </row>
    <row r="598" spans="1:20" hidden="1" x14ac:dyDescent="0.25">
      <c r="A598" t="s">
        <v>0</v>
      </c>
      <c r="B598">
        <v>76</v>
      </c>
      <c r="C598" t="s">
        <v>5</v>
      </c>
      <c r="D598" t="s">
        <v>4</v>
      </c>
      <c r="E598" t="s">
        <v>1</v>
      </c>
      <c r="F598" t="s">
        <v>2</v>
      </c>
      <c r="G598">
        <v>234.58</v>
      </c>
      <c r="H598">
        <v>34.299999999999997</v>
      </c>
      <c r="K598">
        <v>0</v>
      </c>
      <c r="L598">
        <v>0</v>
      </c>
      <c r="M598">
        <f t="shared" si="63"/>
        <v>0.83110256323999188</v>
      </c>
      <c r="N598">
        <v>0</v>
      </c>
      <c r="O598" s="2">
        <f t="shared" si="64"/>
        <v>-2.1409264610874188</v>
      </c>
      <c r="P598" s="2">
        <f t="shared" si="65"/>
        <v>0.11754589086573271</v>
      </c>
      <c r="Q598" s="2">
        <f t="shared" si="66"/>
        <v>0.10518216014795873</v>
      </c>
      <c r="R598" s="1">
        <f t="shared" si="69"/>
        <v>0.89481783985204122</v>
      </c>
      <c r="S598">
        <f t="shared" si="67"/>
        <v>-0.11113511231407849</v>
      </c>
      <c r="T598">
        <f t="shared" si="68"/>
        <v>1</v>
      </c>
    </row>
    <row r="599" spans="1:20" hidden="1" x14ac:dyDescent="0.25">
      <c r="A599" t="s">
        <v>7</v>
      </c>
      <c r="B599">
        <v>57</v>
      </c>
      <c r="C599" t="s">
        <v>5</v>
      </c>
      <c r="D599" t="s">
        <v>6</v>
      </c>
      <c r="E599" t="s">
        <v>1</v>
      </c>
      <c r="F599" t="s">
        <v>2</v>
      </c>
      <c r="G599">
        <v>235.85</v>
      </c>
      <c r="H599">
        <v>40.1</v>
      </c>
      <c r="K599">
        <v>1</v>
      </c>
      <c r="L599">
        <v>0</v>
      </c>
      <c r="M599">
        <f t="shared" si="63"/>
        <v>0.47937739371549898</v>
      </c>
      <c r="N599">
        <v>0</v>
      </c>
      <c r="O599" s="2">
        <f t="shared" si="64"/>
        <v>2.7174931486379905</v>
      </c>
      <c r="P599" s="2">
        <f t="shared" si="65"/>
        <v>15.142315092503372</v>
      </c>
      <c r="Q599" s="2">
        <f t="shared" si="66"/>
        <v>0.93805101720109463</v>
      </c>
      <c r="R599" s="1">
        <f t="shared" si="69"/>
        <v>6.1948982798905372E-2</v>
      </c>
      <c r="S599">
        <f t="shared" si="67"/>
        <v>-2.7814440907527613</v>
      </c>
      <c r="T599">
        <f t="shared" si="68"/>
        <v>0</v>
      </c>
    </row>
    <row r="600" spans="1:20" hidden="1" x14ac:dyDescent="0.25">
      <c r="A600" t="s">
        <v>7</v>
      </c>
      <c r="B600">
        <v>21</v>
      </c>
      <c r="C600" t="s">
        <v>5</v>
      </c>
      <c r="D600" t="s">
        <v>8</v>
      </c>
      <c r="E600" t="s">
        <v>10</v>
      </c>
      <c r="F600" t="s">
        <v>2</v>
      </c>
      <c r="G600">
        <v>89.44</v>
      </c>
      <c r="H600">
        <v>21.9</v>
      </c>
      <c r="K600">
        <v>0</v>
      </c>
      <c r="L600">
        <v>0</v>
      </c>
      <c r="M600">
        <f t="shared" si="63"/>
        <v>2.4656833799990507E-2</v>
      </c>
      <c r="N600">
        <v>0</v>
      </c>
      <c r="O600" s="2">
        <f t="shared" si="64"/>
        <v>-2.1319220023168115</v>
      </c>
      <c r="P600" s="2">
        <f t="shared" si="65"/>
        <v>0.1186091076557461</v>
      </c>
      <c r="Q600" s="2">
        <f t="shared" si="66"/>
        <v>0.10603266757260148</v>
      </c>
      <c r="R600" s="1">
        <f t="shared" si="69"/>
        <v>0.89396733242739856</v>
      </c>
      <c r="S600">
        <f t="shared" si="67"/>
        <v>-0.11208604538520833</v>
      </c>
      <c r="T600">
        <f t="shared" si="68"/>
        <v>1</v>
      </c>
    </row>
    <row r="601" spans="1:20" hidden="1" x14ac:dyDescent="0.25">
      <c r="A601" t="s">
        <v>7</v>
      </c>
      <c r="B601">
        <v>18</v>
      </c>
      <c r="C601" t="s">
        <v>5</v>
      </c>
      <c r="D601" t="s">
        <v>8</v>
      </c>
      <c r="E601" t="s">
        <v>10</v>
      </c>
      <c r="F601" t="s">
        <v>2</v>
      </c>
      <c r="G601">
        <v>111.38</v>
      </c>
      <c r="H601">
        <v>38.4</v>
      </c>
      <c r="K601">
        <v>0</v>
      </c>
      <c r="L601">
        <v>0</v>
      </c>
      <c r="M601">
        <f t="shared" si="63"/>
        <v>1.6777356619459557E-2</v>
      </c>
      <c r="N601">
        <v>0</v>
      </c>
      <c r="O601" s="2">
        <f t="shared" si="64"/>
        <v>-2.1318340231449766</v>
      </c>
      <c r="P601" s="2">
        <f t="shared" si="65"/>
        <v>0.11861954324586028</v>
      </c>
      <c r="Q601" s="2">
        <f t="shared" si="66"/>
        <v>0.10604100738457151</v>
      </c>
      <c r="R601" s="1">
        <f t="shared" si="69"/>
        <v>0.89395899261542855</v>
      </c>
      <c r="S601">
        <f t="shared" si="67"/>
        <v>-0.11209537441834942</v>
      </c>
      <c r="T601">
        <f t="shared" si="68"/>
        <v>1</v>
      </c>
    </row>
    <row r="602" spans="1:20" hidden="1" x14ac:dyDescent="0.25">
      <c r="A602" t="s">
        <v>7</v>
      </c>
      <c r="B602">
        <v>78</v>
      </c>
      <c r="C602" t="s">
        <v>3</v>
      </c>
      <c r="D602" t="s">
        <v>6</v>
      </c>
      <c r="E602" t="s">
        <v>1</v>
      </c>
      <c r="F602" t="s">
        <v>2</v>
      </c>
      <c r="G602">
        <v>243.5</v>
      </c>
      <c r="H602">
        <v>26.1</v>
      </c>
      <c r="K602">
        <v>0</v>
      </c>
      <c r="L602">
        <v>0</v>
      </c>
      <c r="M602">
        <f t="shared" si="63"/>
        <v>0.8565333521274392</v>
      </c>
      <c r="N602">
        <v>0</v>
      </c>
      <c r="O602" s="2">
        <f t="shared" si="64"/>
        <v>-2.1412104113666275</v>
      </c>
      <c r="P602" s="2">
        <f t="shared" si="65"/>
        <v>0.11751251841548406</v>
      </c>
      <c r="Q602" s="2">
        <f t="shared" si="66"/>
        <v>0.10515543806355254</v>
      </c>
      <c r="R602" s="1">
        <f t="shared" si="69"/>
        <v>0.89484456193644746</v>
      </c>
      <c r="S602">
        <f t="shared" si="67"/>
        <v>-0.11110524960435009</v>
      </c>
      <c r="T602">
        <f t="shared" si="68"/>
        <v>1</v>
      </c>
    </row>
    <row r="603" spans="1:20" hidden="1" x14ac:dyDescent="0.25">
      <c r="A603" t="s">
        <v>7</v>
      </c>
      <c r="B603">
        <v>78</v>
      </c>
      <c r="C603" t="s">
        <v>3</v>
      </c>
      <c r="D603" t="s">
        <v>4</v>
      </c>
      <c r="E603" t="s">
        <v>1</v>
      </c>
      <c r="F603" t="s">
        <v>2</v>
      </c>
      <c r="G603">
        <v>182.2</v>
      </c>
      <c r="H603">
        <v>30.5</v>
      </c>
      <c r="K603">
        <v>1</v>
      </c>
      <c r="L603">
        <v>0</v>
      </c>
      <c r="M603">
        <f t="shared" si="63"/>
        <v>0.8565333521274392</v>
      </c>
      <c r="N603">
        <v>0</v>
      </c>
      <c r="O603" s="2">
        <f t="shared" si="64"/>
        <v>2.7132819721711408</v>
      </c>
      <c r="P603" s="2">
        <f t="shared" si="65"/>
        <v>15.078682210219201</v>
      </c>
      <c r="Q603" s="2">
        <f t="shared" si="66"/>
        <v>0.93780584833224556</v>
      </c>
      <c r="R603" s="1">
        <f t="shared" si="69"/>
        <v>6.2194151667754438E-2</v>
      </c>
      <c r="S603">
        <f t="shared" si="67"/>
        <v>-2.7774943082917694</v>
      </c>
      <c r="T603">
        <f t="shared" si="68"/>
        <v>0</v>
      </c>
    </row>
    <row r="604" spans="1:20" hidden="1" x14ac:dyDescent="0.25">
      <c r="A604" t="s">
        <v>0</v>
      </c>
      <c r="B604">
        <v>33</v>
      </c>
      <c r="C604" t="s">
        <v>3</v>
      </c>
      <c r="D604" t="s">
        <v>8</v>
      </c>
      <c r="E604" t="s">
        <v>1</v>
      </c>
      <c r="F604" t="s">
        <v>9</v>
      </c>
      <c r="G604">
        <v>229.92</v>
      </c>
      <c r="H604">
        <v>25.9</v>
      </c>
      <c r="K604">
        <v>0</v>
      </c>
      <c r="L604">
        <v>0</v>
      </c>
      <c r="M604">
        <f t="shared" si="63"/>
        <v>9.2119032046787952E-2</v>
      </c>
      <c r="N604">
        <v>0</v>
      </c>
      <c r="O604" s="2">
        <f t="shared" si="64"/>
        <v>-2.1326752589347238</v>
      </c>
      <c r="P604" s="2">
        <f t="shared" si="65"/>
        <v>0.11851979820115142</v>
      </c>
      <c r="Q604" s="2">
        <f t="shared" si="66"/>
        <v>0.10596128775883962</v>
      </c>
      <c r="R604" s="1">
        <f t="shared" si="69"/>
        <v>0.89403871224116038</v>
      </c>
      <c r="S604">
        <f t="shared" si="67"/>
        <v>-0.11200620246296254</v>
      </c>
      <c r="T604">
        <f t="shared" si="68"/>
        <v>1</v>
      </c>
    </row>
    <row r="605" spans="1:20" hidden="1" x14ac:dyDescent="0.25">
      <c r="A605" t="s">
        <v>7</v>
      </c>
      <c r="B605">
        <v>52</v>
      </c>
      <c r="C605" t="s">
        <v>3</v>
      </c>
      <c r="D605" t="s">
        <v>4</v>
      </c>
      <c r="E605" t="s">
        <v>1</v>
      </c>
      <c r="F605" t="s">
        <v>2</v>
      </c>
      <c r="G605">
        <v>82.24</v>
      </c>
      <c r="H605">
        <v>54.7</v>
      </c>
      <c r="K605">
        <v>0</v>
      </c>
      <c r="L605">
        <v>0</v>
      </c>
      <c r="M605">
        <f t="shared" si="63"/>
        <v>0.3754052279889119</v>
      </c>
      <c r="N605">
        <v>0</v>
      </c>
      <c r="O605" s="2">
        <f t="shared" si="64"/>
        <v>-2.1358383222116717</v>
      </c>
      <c r="P605" s="2">
        <f t="shared" si="65"/>
        <v>0.1181455048487151</v>
      </c>
      <c r="Q605" s="2">
        <f t="shared" si="66"/>
        <v>0.10566201298166483</v>
      </c>
      <c r="R605" s="1">
        <f t="shared" si="69"/>
        <v>0.89433798701833522</v>
      </c>
      <c r="S605">
        <f t="shared" si="67"/>
        <v>-0.11167151371411853</v>
      </c>
      <c r="T605">
        <f t="shared" si="68"/>
        <v>1</v>
      </c>
    </row>
    <row r="606" spans="1:20" hidden="1" x14ac:dyDescent="0.25">
      <c r="A606" t="s">
        <v>7</v>
      </c>
      <c r="B606">
        <v>82</v>
      </c>
      <c r="C606" t="s">
        <v>3</v>
      </c>
      <c r="D606" t="s">
        <v>6</v>
      </c>
      <c r="E606" t="s">
        <v>10</v>
      </c>
      <c r="F606" t="s">
        <v>2</v>
      </c>
      <c r="G606">
        <v>215.6</v>
      </c>
      <c r="H606">
        <v>24.9</v>
      </c>
      <c r="K606">
        <v>0</v>
      </c>
      <c r="L606">
        <v>1</v>
      </c>
      <c r="M606">
        <f t="shared" si="63"/>
        <v>0.89929715668439136</v>
      </c>
      <c r="N606">
        <v>0</v>
      </c>
      <c r="O606" s="2">
        <f t="shared" si="64"/>
        <v>2.858312104655282</v>
      </c>
      <c r="P606" s="2">
        <f t="shared" si="65"/>
        <v>17.432078566427023</v>
      </c>
      <c r="Q606" s="2">
        <f t="shared" si="66"/>
        <v>0.94574675903229699</v>
      </c>
      <c r="R606" s="1">
        <f t="shared" si="69"/>
        <v>5.4253240967703009E-2</v>
      </c>
      <c r="S606">
        <f t="shared" si="67"/>
        <v>-2.9140925470058634</v>
      </c>
      <c r="T606">
        <f t="shared" si="68"/>
        <v>0</v>
      </c>
    </row>
    <row r="607" spans="1:20" hidden="1" x14ac:dyDescent="0.25">
      <c r="A607" t="s">
        <v>7</v>
      </c>
      <c r="B607">
        <v>54</v>
      </c>
      <c r="C607" t="s">
        <v>5</v>
      </c>
      <c r="D607" t="s">
        <v>6</v>
      </c>
      <c r="E607" t="s">
        <v>1</v>
      </c>
      <c r="F607" t="s">
        <v>11</v>
      </c>
      <c r="G607">
        <v>91.61</v>
      </c>
      <c r="H607">
        <v>25.2</v>
      </c>
      <c r="K607">
        <v>0</v>
      </c>
      <c r="L607">
        <v>0</v>
      </c>
      <c r="M607">
        <f t="shared" si="63"/>
        <v>0.4163542769830727</v>
      </c>
      <c r="N607">
        <v>0</v>
      </c>
      <c r="O607" s="2">
        <f t="shared" si="64"/>
        <v>-2.1362955433362965</v>
      </c>
      <c r="P607" s="2">
        <f t="shared" si="65"/>
        <v>0.11809149857546415</v>
      </c>
      <c r="Q607" s="2">
        <f t="shared" si="66"/>
        <v>0.10561881449409277</v>
      </c>
      <c r="R607" s="1">
        <f t="shared" si="69"/>
        <v>0.89438118550590717</v>
      </c>
      <c r="S607">
        <f t="shared" si="67"/>
        <v>-0.11162321268593713</v>
      </c>
      <c r="T607">
        <f t="shared" si="68"/>
        <v>1</v>
      </c>
    </row>
    <row r="608" spans="1:20" hidden="1" x14ac:dyDescent="0.25">
      <c r="A608" t="s">
        <v>7</v>
      </c>
      <c r="B608">
        <v>49</v>
      </c>
      <c r="C608" t="s">
        <v>5</v>
      </c>
      <c r="D608" t="s">
        <v>6</v>
      </c>
      <c r="E608" t="s">
        <v>1</v>
      </c>
      <c r="F608" t="s">
        <v>2</v>
      </c>
      <c r="G608">
        <v>138.16</v>
      </c>
      <c r="H608">
        <v>19.399999999999999</v>
      </c>
      <c r="K608">
        <v>0</v>
      </c>
      <c r="L608">
        <v>0</v>
      </c>
      <c r="M608">
        <f t="shared" si="63"/>
        <v>0.31665126851859571</v>
      </c>
      <c r="N608">
        <v>0</v>
      </c>
      <c r="O608" s="2">
        <f t="shared" si="64"/>
        <v>-2.1351822983946347</v>
      </c>
      <c r="P608" s="2">
        <f t="shared" si="65"/>
        <v>0.11822303654230991</v>
      </c>
      <c r="Q608" s="2">
        <f t="shared" si="66"/>
        <v>0.10572402166554432</v>
      </c>
      <c r="R608" s="1">
        <f t="shared" si="69"/>
        <v>0.89427597833445571</v>
      </c>
      <c r="S608">
        <f t="shared" si="67"/>
        <v>-0.11174085084902356</v>
      </c>
      <c r="T608">
        <f t="shared" si="68"/>
        <v>1</v>
      </c>
    </row>
    <row r="609" spans="1:20" hidden="1" x14ac:dyDescent="0.25">
      <c r="A609" t="s">
        <v>7</v>
      </c>
      <c r="B609">
        <v>24</v>
      </c>
      <c r="C609" t="s">
        <v>3</v>
      </c>
      <c r="D609" t="s">
        <v>6</v>
      </c>
      <c r="E609" t="s">
        <v>1</v>
      </c>
      <c r="F609" t="s">
        <v>2</v>
      </c>
      <c r="G609">
        <v>75.23</v>
      </c>
      <c r="H609">
        <v>29</v>
      </c>
      <c r="K609">
        <v>0</v>
      </c>
      <c r="L609">
        <v>0</v>
      </c>
      <c r="M609">
        <f t="shared" si="63"/>
        <v>3.5431305920433462E-2</v>
      </c>
      <c r="N609">
        <v>0</v>
      </c>
      <c r="O609" s="2">
        <f t="shared" si="64"/>
        <v>-2.132042305874065</v>
      </c>
      <c r="P609" s="2">
        <f t="shared" si="65"/>
        <v>0.11859483941644965</v>
      </c>
      <c r="Q609" s="2">
        <f t="shared" si="66"/>
        <v>0.10602126457003717</v>
      </c>
      <c r="R609" s="1">
        <f t="shared" si="69"/>
        <v>0.89397873542996287</v>
      </c>
      <c r="S609">
        <f t="shared" si="67"/>
        <v>-0.11207328996403602</v>
      </c>
      <c r="T609">
        <f t="shared" si="68"/>
        <v>1</v>
      </c>
    </row>
    <row r="610" spans="1:20" hidden="1" x14ac:dyDescent="0.25">
      <c r="A610" t="s">
        <v>7</v>
      </c>
      <c r="B610">
        <v>37</v>
      </c>
      <c r="C610" t="s">
        <v>5</v>
      </c>
      <c r="D610" t="s">
        <v>4</v>
      </c>
      <c r="E610" t="s">
        <v>1</v>
      </c>
      <c r="F610" t="s">
        <v>2</v>
      </c>
      <c r="G610">
        <v>75.180000000000007</v>
      </c>
      <c r="H610">
        <v>48.2</v>
      </c>
      <c r="K610">
        <v>0</v>
      </c>
      <c r="L610">
        <v>0</v>
      </c>
      <c r="M610">
        <f t="shared" si="63"/>
        <v>0.13239632684412203</v>
      </c>
      <c r="N610">
        <v>0</v>
      </c>
      <c r="O610" s="2">
        <f t="shared" si="64"/>
        <v>-2.1331249795137466</v>
      </c>
      <c r="P610" s="2">
        <f t="shared" si="65"/>
        <v>0.11846650939231385</v>
      </c>
      <c r="Q610" s="2">
        <f t="shared" si="66"/>
        <v>0.10591869170645009</v>
      </c>
      <c r="R610" s="1">
        <f t="shared" si="69"/>
        <v>0.89408130829354993</v>
      </c>
      <c r="S610">
        <f t="shared" si="67"/>
        <v>-0.1119585590700041</v>
      </c>
      <c r="T610">
        <f t="shared" si="68"/>
        <v>1</v>
      </c>
    </row>
    <row r="611" spans="1:20" hidden="1" x14ac:dyDescent="0.25">
      <c r="A611" t="s">
        <v>0</v>
      </c>
      <c r="B611">
        <v>64</v>
      </c>
      <c r="C611" t="s">
        <v>3</v>
      </c>
      <c r="D611" t="s">
        <v>4</v>
      </c>
      <c r="E611" t="s">
        <v>1</v>
      </c>
      <c r="F611" t="s">
        <v>11</v>
      </c>
      <c r="G611">
        <v>239.64</v>
      </c>
      <c r="H611">
        <v>34.6</v>
      </c>
      <c r="K611">
        <v>0</v>
      </c>
      <c r="L611">
        <v>0</v>
      </c>
      <c r="M611">
        <f t="shared" si="63"/>
        <v>0.62569784851933707</v>
      </c>
      <c r="N611">
        <v>0</v>
      </c>
      <c r="O611" s="2">
        <f t="shared" si="64"/>
        <v>-2.1386329920820404</v>
      </c>
      <c r="P611" s="2">
        <f t="shared" si="65"/>
        <v>0.11781578810531472</v>
      </c>
      <c r="Q611" s="2">
        <f t="shared" si="66"/>
        <v>0.10539821440973844</v>
      </c>
      <c r="R611" s="1">
        <f t="shared" si="69"/>
        <v>0.8946017855902616</v>
      </c>
      <c r="S611">
        <f t="shared" si="67"/>
        <v>-0.11137659202041188</v>
      </c>
      <c r="T611">
        <f t="shared" si="68"/>
        <v>1</v>
      </c>
    </row>
    <row r="612" spans="1:20" hidden="1" x14ac:dyDescent="0.25">
      <c r="A612" t="s">
        <v>7</v>
      </c>
      <c r="B612">
        <v>66</v>
      </c>
      <c r="C612" t="s">
        <v>3</v>
      </c>
      <c r="D612" t="s">
        <v>6</v>
      </c>
      <c r="E612" t="s">
        <v>1</v>
      </c>
      <c r="F612" t="s">
        <v>9</v>
      </c>
      <c r="G612">
        <v>58.95</v>
      </c>
      <c r="H612">
        <v>24.6</v>
      </c>
      <c r="K612">
        <v>0</v>
      </c>
      <c r="L612">
        <v>0</v>
      </c>
      <c r="M612">
        <f t="shared" si="63"/>
        <v>0.66524554660765944</v>
      </c>
      <c r="N612">
        <v>0</v>
      </c>
      <c r="O612" s="2">
        <f t="shared" si="64"/>
        <v>-2.1390745662685089</v>
      </c>
      <c r="P612" s="2">
        <f t="shared" si="65"/>
        <v>0.11776377517915691</v>
      </c>
      <c r="Q612" s="2">
        <f t="shared" si="66"/>
        <v>0.10535658588531513</v>
      </c>
      <c r="R612" s="1">
        <f t="shared" si="69"/>
        <v>0.89464341411468484</v>
      </c>
      <c r="S612">
        <f t="shared" si="67"/>
        <v>-0.11133006008120352</v>
      </c>
      <c r="T612">
        <f t="shared" si="68"/>
        <v>1</v>
      </c>
    </row>
    <row r="613" spans="1:20" hidden="1" x14ac:dyDescent="0.25">
      <c r="A613" t="s">
        <v>7</v>
      </c>
      <c r="B613">
        <v>23</v>
      </c>
      <c r="C613" t="s">
        <v>3</v>
      </c>
      <c r="D613" t="s">
        <v>6</v>
      </c>
      <c r="E613" t="s">
        <v>10</v>
      </c>
      <c r="F613" t="s">
        <v>2</v>
      </c>
      <c r="G613">
        <v>99.92</v>
      </c>
      <c r="H613">
        <v>25.8</v>
      </c>
      <c r="K613">
        <v>0</v>
      </c>
      <c r="L613">
        <v>0</v>
      </c>
      <c r="M613">
        <f t="shared" si="63"/>
        <v>3.1476180435417445E-2</v>
      </c>
      <c r="N613">
        <v>0</v>
      </c>
      <c r="O613" s="2">
        <f t="shared" si="64"/>
        <v>-2.1319981444840765</v>
      </c>
      <c r="P613" s="2">
        <f t="shared" si="65"/>
        <v>0.11860007684504893</v>
      </c>
      <c r="Q613" s="2">
        <f t="shared" si="66"/>
        <v>0.10602545029279278</v>
      </c>
      <c r="R613" s="1">
        <f t="shared" si="69"/>
        <v>0.89397454970720724</v>
      </c>
      <c r="S613">
        <f t="shared" si="67"/>
        <v>-0.11207797210287088</v>
      </c>
      <c r="T613">
        <f t="shared" si="68"/>
        <v>1</v>
      </c>
    </row>
    <row r="614" spans="1:20" hidden="1" x14ac:dyDescent="0.25">
      <c r="A614" t="s">
        <v>0</v>
      </c>
      <c r="B614">
        <v>68</v>
      </c>
      <c r="C614" t="s">
        <v>5</v>
      </c>
      <c r="D614" t="s">
        <v>6</v>
      </c>
      <c r="E614" t="s">
        <v>1</v>
      </c>
      <c r="F614" t="s">
        <v>2</v>
      </c>
      <c r="G614">
        <v>116.23</v>
      </c>
      <c r="H614">
        <v>26.1</v>
      </c>
      <c r="K614">
        <v>0</v>
      </c>
      <c r="L614">
        <v>0</v>
      </c>
      <c r="M614">
        <f t="shared" si="63"/>
        <v>0.70303995597925584</v>
      </c>
      <c r="N614">
        <v>0</v>
      </c>
      <c r="O614" s="2">
        <f t="shared" si="64"/>
        <v>-2.1394965639163637</v>
      </c>
      <c r="P614" s="2">
        <f t="shared" si="65"/>
        <v>0.11771408962735914</v>
      </c>
      <c r="Q614" s="2">
        <f t="shared" si="66"/>
        <v>0.1053168164558116</v>
      </c>
      <c r="R614" s="1">
        <f t="shared" si="69"/>
        <v>0.89468318354418841</v>
      </c>
      <c r="S614">
        <f t="shared" si="67"/>
        <v>-0.11128560824154256</v>
      </c>
      <c r="T614">
        <f t="shared" si="68"/>
        <v>1</v>
      </c>
    </row>
    <row r="615" spans="1:20" hidden="1" x14ac:dyDescent="0.25">
      <c r="A615" t="s">
        <v>7</v>
      </c>
      <c r="B615">
        <v>55</v>
      </c>
      <c r="C615" t="s">
        <v>3</v>
      </c>
      <c r="D615" t="s">
        <v>4</v>
      </c>
      <c r="E615" t="s">
        <v>1</v>
      </c>
      <c r="F615" t="s">
        <v>11</v>
      </c>
      <c r="G615">
        <v>118.82</v>
      </c>
      <c r="H615">
        <v>29</v>
      </c>
      <c r="K615">
        <v>0</v>
      </c>
      <c r="L615">
        <v>0</v>
      </c>
      <c r="M615">
        <f t="shared" si="63"/>
        <v>0.43720550514140488</v>
      </c>
      <c r="N615">
        <v>0</v>
      </c>
      <c r="O615" s="2">
        <f t="shared" si="64"/>
        <v>-2.1365283600249021</v>
      </c>
      <c r="P615" s="2">
        <f t="shared" si="65"/>
        <v>0.11806400810405776</v>
      </c>
      <c r="Q615" s="2">
        <f t="shared" si="66"/>
        <v>0.10559682383861299</v>
      </c>
      <c r="R615" s="1">
        <f t="shared" si="69"/>
        <v>0.89440317616138698</v>
      </c>
      <c r="S615">
        <f t="shared" si="67"/>
        <v>-0.11159862542326628</v>
      </c>
      <c r="T615">
        <f t="shared" si="68"/>
        <v>1</v>
      </c>
    </row>
    <row r="616" spans="1:20" hidden="1" x14ac:dyDescent="0.25">
      <c r="A616" t="s">
        <v>7</v>
      </c>
      <c r="B616">
        <v>25</v>
      </c>
      <c r="C616" t="s">
        <v>5</v>
      </c>
      <c r="D616" t="s">
        <v>6</v>
      </c>
      <c r="E616" t="s">
        <v>10</v>
      </c>
      <c r="F616" t="s">
        <v>2</v>
      </c>
      <c r="G616">
        <v>66.3</v>
      </c>
      <c r="H616">
        <v>27.2</v>
      </c>
      <c r="K616">
        <v>0</v>
      </c>
      <c r="L616">
        <v>0</v>
      </c>
      <c r="M616">
        <f t="shared" si="63"/>
        <v>3.9785046499346888E-2</v>
      </c>
      <c r="N616">
        <v>0</v>
      </c>
      <c r="O616" s="2">
        <f t="shared" si="64"/>
        <v>-2.1320909180448653</v>
      </c>
      <c r="P616" s="2">
        <f t="shared" si="65"/>
        <v>0.11858907440398592</v>
      </c>
      <c r="Q616" s="2">
        <f t="shared" si="66"/>
        <v>0.10601665715997927</v>
      </c>
      <c r="R616" s="1">
        <f t="shared" si="69"/>
        <v>0.89398334284002079</v>
      </c>
      <c r="S616">
        <f t="shared" si="67"/>
        <v>-0.11206813615220307</v>
      </c>
      <c r="T616">
        <f t="shared" si="68"/>
        <v>1</v>
      </c>
    </row>
    <row r="617" spans="1:20" hidden="1" x14ac:dyDescent="0.25">
      <c r="A617" t="s">
        <v>7</v>
      </c>
      <c r="B617">
        <v>48</v>
      </c>
      <c r="C617" t="s">
        <v>3</v>
      </c>
      <c r="D617" t="s">
        <v>8</v>
      </c>
      <c r="E617" t="s">
        <v>10</v>
      </c>
      <c r="F617" t="s">
        <v>11</v>
      </c>
      <c r="G617">
        <v>101.41</v>
      </c>
      <c r="H617">
        <v>20.7</v>
      </c>
      <c r="K617">
        <v>0</v>
      </c>
      <c r="L617">
        <v>0</v>
      </c>
      <c r="M617">
        <f t="shared" si="63"/>
        <v>0.29796770767937286</v>
      </c>
      <c r="N617">
        <v>0</v>
      </c>
      <c r="O617" s="2">
        <f t="shared" si="64"/>
        <v>-2.1349736850346486</v>
      </c>
      <c r="P617" s="2">
        <f t="shared" si="65"/>
        <v>0.11824770201987539</v>
      </c>
      <c r="Q617" s="2">
        <f t="shared" si="66"/>
        <v>0.10574374694111707</v>
      </c>
      <c r="R617" s="1">
        <f t="shared" si="69"/>
        <v>0.8942562530588829</v>
      </c>
      <c r="S617">
        <f t="shared" si="67"/>
        <v>-0.11176290834983611</v>
      </c>
      <c r="T617">
        <f t="shared" si="68"/>
        <v>1</v>
      </c>
    </row>
    <row r="618" spans="1:20" hidden="1" x14ac:dyDescent="0.25">
      <c r="A618" t="s">
        <v>7</v>
      </c>
      <c r="B618">
        <v>79</v>
      </c>
      <c r="C618" t="s">
        <v>3</v>
      </c>
      <c r="D618" t="s">
        <v>4</v>
      </c>
      <c r="E618" t="s">
        <v>1</v>
      </c>
      <c r="F618" t="s">
        <v>9</v>
      </c>
      <c r="G618">
        <v>200.28</v>
      </c>
      <c r="H618">
        <v>30</v>
      </c>
      <c r="K618">
        <v>1</v>
      </c>
      <c r="L618">
        <v>1</v>
      </c>
      <c r="M618">
        <f t="shared" si="63"/>
        <v>0.86822593526024505</v>
      </c>
      <c r="N618">
        <v>0</v>
      </c>
      <c r="O618" s="2">
        <f t="shared" si="64"/>
        <v>7.7131514173440792</v>
      </c>
      <c r="P618" s="2">
        <f t="shared" si="65"/>
        <v>2237.5827156278392</v>
      </c>
      <c r="Q618" s="2">
        <f t="shared" si="66"/>
        <v>0.99955328878713356</v>
      </c>
      <c r="R618" s="1">
        <f t="shared" si="69"/>
        <v>4.4671121286643523E-4</v>
      </c>
      <c r="S618">
        <f t="shared" si="67"/>
        <v>-7.7135982283621729</v>
      </c>
      <c r="T618">
        <f t="shared" si="68"/>
        <v>0</v>
      </c>
    </row>
    <row r="619" spans="1:20" hidden="1" x14ac:dyDescent="0.25">
      <c r="A619" t="s">
        <v>7</v>
      </c>
      <c r="B619">
        <v>47</v>
      </c>
      <c r="C619" t="s">
        <v>3</v>
      </c>
      <c r="D619" t="s">
        <v>6</v>
      </c>
      <c r="E619" t="s">
        <v>1</v>
      </c>
      <c r="F619" t="s">
        <v>2</v>
      </c>
      <c r="G619">
        <v>136.80000000000001</v>
      </c>
      <c r="H619">
        <v>37.299999999999997</v>
      </c>
      <c r="K619">
        <v>0</v>
      </c>
      <c r="L619">
        <v>0</v>
      </c>
      <c r="M619">
        <f t="shared" si="63"/>
        <v>0.27980343636921545</v>
      </c>
      <c r="N619">
        <v>0</v>
      </c>
      <c r="O619" s="2">
        <f t="shared" si="64"/>
        <v>-2.1347708698591945</v>
      </c>
      <c r="P619" s="2">
        <f t="shared" si="65"/>
        <v>0.11827168688047222</v>
      </c>
      <c r="Q619" s="2">
        <f t="shared" si="66"/>
        <v>0.10576292708474325</v>
      </c>
      <c r="R619" s="1">
        <f t="shared" si="69"/>
        <v>0.89423707291525678</v>
      </c>
      <c r="S619">
        <f t="shared" si="67"/>
        <v>-0.11178435673138531</v>
      </c>
      <c r="T619">
        <f t="shared" si="68"/>
        <v>1</v>
      </c>
    </row>
    <row r="620" spans="1:20" hidden="1" x14ac:dyDescent="0.25">
      <c r="A620" t="s">
        <v>7</v>
      </c>
      <c r="B620">
        <v>20</v>
      </c>
      <c r="C620" t="s">
        <v>5</v>
      </c>
      <c r="D620" t="s">
        <v>6</v>
      </c>
      <c r="E620" t="s">
        <v>10</v>
      </c>
      <c r="F620" t="s">
        <v>2</v>
      </c>
      <c r="G620">
        <v>96.57</v>
      </c>
      <c r="H620">
        <v>34.1</v>
      </c>
      <c r="K620">
        <v>0</v>
      </c>
      <c r="L620">
        <v>0</v>
      </c>
      <c r="M620">
        <f t="shared" si="63"/>
        <v>2.1741500107124563E-2</v>
      </c>
      <c r="N620">
        <v>0</v>
      </c>
      <c r="O620" s="2">
        <f t="shared" si="64"/>
        <v>-2.1318894508368027</v>
      </c>
      <c r="P620" s="2">
        <f t="shared" si="65"/>
        <v>0.11861296862058254</v>
      </c>
      <c r="Q620" s="2">
        <f t="shared" si="66"/>
        <v>0.10603575315852999</v>
      </c>
      <c r="R620" s="1">
        <f t="shared" si="69"/>
        <v>0.89396424684147002</v>
      </c>
      <c r="S620">
        <f t="shared" si="67"/>
        <v>-0.11208949695568712</v>
      </c>
      <c r="T620">
        <f t="shared" si="68"/>
        <v>1</v>
      </c>
    </row>
    <row r="621" spans="1:20" hidden="1" x14ac:dyDescent="0.25">
      <c r="A621" t="s">
        <v>7</v>
      </c>
      <c r="B621">
        <v>60</v>
      </c>
      <c r="C621" t="s">
        <v>5</v>
      </c>
      <c r="D621" t="s">
        <v>6</v>
      </c>
      <c r="E621" t="s">
        <v>1</v>
      </c>
      <c r="F621" t="s">
        <v>2</v>
      </c>
      <c r="G621">
        <v>66.42</v>
      </c>
      <c r="H621">
        <v>23.6</v>
      </c>
      <c r="K621">
        <v>0</v>
      </c>
      <c r="L621">
        <v>0</v>
      </c>
      <c r="M621">
        <f t="shared" si="63"/>
        <v>0.5429214533552954</v>
      </c>
      <c r="N621">
        <v>0</v>
      </c>
      <c r="O621" s="2">
        <f t="shared" si="64"/>
        <v>-2.1377087431087687</v>
      </c>
      <c r="P621" s="2">
        <f t="shared" si="65"/>
        <v>0.11792472956326644</v>
      </c>
      <c r="Q621" s="2">
        <f t="shared" si="66"/>
        <v>0.10548539310811691</v>
      </c>
      <c r="R621" s="1">
        <f t="shared" si="69"/>
        <v>0.89451460689188311</v>
      </c>
      <c r="S621">
        <f t="shared" si="67"/>
        <v>-0.11147404649437882</v>
      </c>
      <c r="T621">
        <f t="shared" si="68"/>
        <v>1</v>
      </c>
    </row>
    <row r="622" spans="1:20" hidden="1" x14ac:dyDescent="0.25">
      <c r="A622" t="s">
        <v>7</v>
      </c>
      <c r="B622">
        <v>32</v>
      </c>
      <c r="C622" t="s">
        <v>3</v>
      </c>
      <c r="D622" t="s">
        <v>8</v>
      </c>
      <c r="E622" t="s">
        <v>1</v>
      </c>
      <c r="F622" t="s">
        <v>2</v>
      </c>
      <c r="G622">
        <v>98.09</v>
      </c>
      <c r="H622">
        <v>25.2</v>
      </c>
      <c r="K622">
        <v>0</v>
      </c>
      <c r="L622">
        <v>0</v>
      </c>
      <c r="M622">
        <f t="shared" si="63"/>
        <v>8.3641101076914678E-2</v>
      </c>
      <c r="N622">
        <v>0</v>
      </c>
      <c r="O622" s="2">
        <f t="shared" si="64"/>
        <v>-2.1325805976610739</v>
      </c>
      <c r="P622" s="2">
        <f t="shared" si="65"/>
        <v>0.11853101796723216</v>
      </c>
      <c r="Q622" s="2">
        <f t="shared" si="66"/>
        <v>0.10597025568646733</v>
      </c>
      <c r="R622" s="1">
        <f t="shared" si="69"/>
        <v>0.89402974431353266</v>
      </c>
      <c r="S622">
        <f t="shared" si="67"/>
        <v>-0.11201623331787185</v>
      </c>
      <c r="T622">
        <f t="shared" si="68"/>
        <v>1</v>
      </c>
    </row>
    <row r="623" spans="1:20" hidden="1" x14ac:dyDescent="0.25">
      <c r="A623" t="s">
        <v>7</v>
      </c>
      <c r="B623">
        <v>66</v>
      </c>
      <c r="C623" t="s">
        <v>5</v>
      </c>
      <c r="D623" t="s">
        <v>6</v>
      </c>
      <c r="E623" t="s">
        <v>1</v>
      </c>
      <c r="F623" t="s">
        <v>2</v>
      </c>
      <c r="G623">
        <v>205.23</v>
      </c>
      <c r="H623">
        <v>39.5</v>
      </c>
      <c r="K623">
        <v>1</v>
      </c>
      <c r="L623">
        <v>0</v>
      </c>
      <c r="M623">
        <f t="shared" si="63"/>
        <v>0.66524554660765944</v>
      </c>
      <c r="N623">
        <v>0</v>
      </c>
      <c r="O623" s="2">
        <f t="shared" si="64"/>
        <v>2.7154178172692593</v>
      </c>
      <c r="P623" s="2">
        <f t="shared" si="65"/>
        <v>15.110922357427992</v>
      </c>
      <c r="Q623" s="2">
        <f t="shared" si="66"/>
        <v>0.93793030729001392</v>
      </c>
      <c r="R623" s="1">
        <f t="shared" si="69"/>
        <v>6.206969270998608E-2</v>
      </c>
      <c r="S623">
        <f t="shared" si="67"/>
        <v>-2.7794974492698765</v>
      </c>
      <c r="T623">
        <f t="shared" si="68"/>
        <v>0</v>
      </c>
    </row>
    <row r="624" spans="1:20" hidden="1" x14ac:dyDescent="0.25">
      <c r="A624" t="s">
        <v>0</v>
      </c>
      <c r="B624">
        <v>43</v>
      </c>
      <c r="C624" t="s">
        <v>3</v>
      </c>
      <c r="D624" t="s">
        <v>8</v>
      </c>
      <c r="E624" t="s">
        <v>1</v>
      </c>
      <c r="F624" t="s">
        <v>2</v>
      </c>
      <c r="G624">
        <v>86.78</v>
      </c>
      <c r="H624">
        <v>23.5</v>
      </c>
      <c r="K624">
        <v>0</v>
      </c>
      <c r="L624">
        <v>0</v>
      </c>
      <c r="M624">
        <f t="shared" si="63"/>
        <v>0.21298426993194242</v>
      </c>
      <c r="N624">
        <v>0</v>
      </c>
      <c r="O624" s="2">
        <f t="shared" si="64"/>
        <v>-2.1340247930839</v>
      </c>
      <c r="P624" s="2">
        <f t="shared" si="65"/>
        <v>0.11835995956423367</v>
      </c>
      <c r="Q624" s="2">
        <f t="shared" si="66"/>
        <v>0.10583350964241633</v>
      </c>
      <c r="R624" s="1">
        <f t="shared" si="69"/>
        <v>0.89416649035758367</v>
      </c>
      <c r="S624">
        <f t="shared" si="67"/>
        <v>-0.1118632903223927</v>
      </c>
      <c r="T624">
        <f t="shared" si="68"/>
        <v>1</v>
      </c>
    </row>
    <row r="625" spans="1:20" hidden="1" x14ac:dyDescent="0.25">
      <c r="A625" t="s">
        <v>7</v>
      </c>
      <c r="B625">
        <v>36</v>
      </c>
      <c r="C625" t="s">
        <v>5</v>
      </c>
      <c r="D625" t="s">
        <v>6</v>
      </c>
      <c r="E625" t="s">
        <v>10</v>
      </c>
      <c r="F625" t="s">
        <v>11</v>
      </c>
      <c r="G625">
        <v>126.82</v>
      </c>
      <c r="H625">
        <v>23.3</v>
      </c>
      <c r="K625">
        <v>0</v>
      </c>
      <c r="L625">
        <v>0</v>
      </c>
      <c r="M625">
        <f t="shared" si="63"/>
        <v>0.12134172947072458</v>
      </c>
      <c r="N625">
        <v>0</v>
      </c>
      <c r="O625" s="2">
        <f t="shared" si="64"/>
        <v>-2.1330015481870737</v>
      </c>
      <c r="P625" s="2">
        <f t="shared" si="65"/>
        <v>0.11848113277320754</v>
      </c>
      <c r="Q625" s="2">
        <f t="shared" si="66"/>
        <v>0.1059303812121002</v>
      </c>
      <c r="R625" s="1">
        <f t="shared" si="69"/>
        <v>0.89406961878789981</v>
      </c>
      <c r="S625">
        <f t="shared" si="67"/>
        <v>-0.11197163347605478</v>
      </c>
      <c r="T625">
        <f t="shared" si="68"/>
        <v>1</v>
      </c>
    </row>
    <row r="626" spans="1:20" hidden="1" x14ac:dyDescent="0.25">
      <c r="A626" t="s">
        <v>0</v>
      </c>
      <c r="B626">
        <v>52</v>
      </c>
      <c r="C626" t="s">
        <v>3</v>
      </c>
      <c r="D626" t="s">
        <v>6</v>
      </c>
      <c r="E626" t="s">
        <v>1</v>
      </c>
      <c r="F626" t="s">
        <v>9</v>
      </c>
      <c r="G626">
        <v>78.400000000000006</v>
      </c>
      <c r="H626">
        <v>64.8</v>
      </c>
      <c r="K626">
        <v>0</v>
      </c>
      <c r="L626">
        <v>0</v>
      </c>
      <c r="M626">
        <f t="shared" si="63"/>
        <v>0.3754052279889119</v>
      </c>
      <c r="N626">
        <v>0</v>
      </c>
      <c r="O626" s="2">
        <f t="shared" si="64"/>
        <v>-2.1358383222116717</v>
      </c>
      <c r="P626" s="2">
        <f t="shared" si="65"/>
        <v>0.1181455048487151</v>
      </c>
      <c r="Q626" s="2">
        <f t="shared" si="66"/>
        <v>0.10566201298166483</v>
      </c>
      <c r="R626" s="1">
        <f t="shared" si="69"/>
        <v>0.89433798701833522</v>
      </c>
      <c r="S626">
        <f t="shared" si="67"/>
        <v>-0.11167151371411853</v>
      </c>
      <c r="T626">
        <f t="shared" si="68"/>
        <v>1</v>
      </c>
    </row>
    <row r="627" spans="1:20" hidden="1" x14ac:dyDescent="0.25">
      <c r="A627" t="s">
        <v>7</v>
      </c>
      <c r="B627">
        <v>29</v>
      </c>
      <c r="C627" t="s">
        <v>3</v>
      </c>
      <c r="D627" t="s">
        <v>8</v>
      </c>
      <c r="E627" t="s">
        <v>1</v>
      </c>
      <c r="F627" t="s">
        <v>2</v>
      </c>
      <c r="G627">
        <v>63.69</v>
      </c>
      <c r="H627">
        <v>28.1</v>
      </c>
      <c r="K627">
        <v>0</v>
      </c>
      <c r="L627">
        <v>0</v>
      </c>
      <c r="M627">
        <f t="shared" si="63"/>
        <v>6.1718988319348772E-2</v>
      </c>
      <c r="N627">
        <v>0</v>
      </c>
      <c r="O627" s="2">
        <f t="shared" si="64"/>
        <v>-2.1323358238923205</v>
      </c>
      <c r="P627" s="2">
        <f t="shared" si="65"/>
        <v>0.11856003480234935</v>
      </c>
      <c r="Q627" s="2">
        <f t="shared" si="66"/>
        <v>0.10599344792727107</v>
      </c>
      <c r="R627" s="1">
        <f t="shared" si="69"/>
        <v>0.89400655207272894</v>
      </c>
      <c r="S627">
        <f t="shared" si="67"/>
        <v>-0.11204217489506678</v>
      </c>
      <c r="T627">
        <f t="shared" si="68"/>
        <v>1</v>
      </c>
    </row>
    <row r="628" spans="1:20" hidden="1" x14ac:dyDescent="0.25">
      <c r="A628" t="s">
        <v>7</v>
      </c>
      <c r="B628">
        <v>39</v>
      </c>
      <c r="C628" t="s">
        <v>5</v>
      </c>
      <c r="D628" t="s">
        <v>6</v>
      </c>
      <c r="E628" t="s">
        <v>1</v>
      </c>
      <c r="F628" t="s">
        <v>9</v>
      </c>
      <c r="G628">
        <v>89.86</v>
      </c>
      <c r="H628">
        <v>24.4</v>
      </c>
      <c r="K628">
        <v>0</v>
      </c>
      <c r="L628">
        <v>0</v>
      </c>
      <c r="M628">
        <f t="shared" si="63"/>
        <v>0.15653696901982836</v>
      </c>
      <c r="N628">
        <v>0</v>
      </c>
      <c r="O628" s="2">
        <f t="shared" si="64"/>
        <v>-2.1333945245174979</v>
      </c>
      <c r="P628" s="2">
        <f t="shared" si="65"/>
        <v>0.11843458163977169</v>
      </c>
      <c r="Q628" s="2">
        <f t="shared" si="66"/>
        <v>0.10589316852679133</v>
      </c>
      <c r="R628" s="1">
        <f t="shared" si="69"/>
        <v>0.89410683147320869</v>
      </c>
      <c r="S628">
        <f t="shared" si="67"/>
        <v>-0.11193001265579533</v>
      </c>
      <c r="T628">
        <f t="shared" si="68"/>
        <v>1</v>
      </c>
    </row>
    <row r="629" spans="1:20" hidden="1" x14ac:dyDescent="0.25">
      <c r="A629" t="s">
        <v>0</v>
      </c>
      <c r="B629">
        <v>76</v>
      </c>
      <c r="C629" t="s">
        <v>5</v>
      </c>
      <c r="D629" t="s">
        <v>4</v>
      </c>
      <c r="E629" t="s">
        <v>1</v>
      </c>
      <c r="F629" t="s">
        <v>2</v>
      </c>
      <c r="G629">
        <v>110.99</v>
      </c>
      <c r="H629">
        <v>29.8</v>
      </c>
      <c r="K629">
        <v>0</v>
      </c>
      <c r="L629">
        <v>0</v>
      </c>
      <c r="M629">
        <f t="shared" si="63"/>
        <v>0.83110256323999188</v>
      </c>
      <c r="N629">
        <v>0</v>
      </c>
      <c r="O629" s="2">
        <f t="shared" si="64"/>
        <v>-2.1409264610874188</v>
      </c>
      <c r="P629" s="2">
        <f t="shared" si="65"/>
        <v>0.11754589086573271</v>
      </c>
      <c r="Q629" s="2">
        <f t="shared" si="66"/>
        <v>0.10518216014795873</v>
      </c>
      <c r="R629" s="1">
        <f t="shared" si="69"/>
        <v>0.89481783985204122</v>
      </c>
      <c r="S629">
        <f t="shared" si="67"/>
        <v>-0.11113511231407849</v>
      </c>
      <c r="T629">
        <f t="shared" si="68"/>
        <v>1</v>
      </c>
    </row>
    <row r="630" spans="1:20" hidden="1" x14ac:dyDescent="0.25">
      <c r="A630" t="s">
        <v>7</v>
      </c>
      <c r="B630">
        <v>72</v>
      </c>
      <c r="C630" t="s">
        <v>5</v>
      </c>
      <c r="D630" t="s">
        <v>4</v>
      </c>
      <c r="E630" t="s">
        <v>1</v>
      </c>
      <c r="F630" t="s">
        <v>2</v>
      </c>
      <c r="G630">
        <v>210.78</v>
      </c>
      <c r="H630">
        <v>32.299999999999997</v>
      </c>
      <c r="K630">
        <v>0</v>
      </c>
      <c r="L630">
        <v>0</v>
      </c>
      <c r="M630">
        <f t="shared" si="63"/>
        <v>0.77212028062077542</v>
      </c>
      <c r="N630">
        <v>0</v>
      </c>
      <c r="O630" s="2">
        <f t="shared" si="64"/>
        <v>-2.1402678879030708</v>
      </c>
      <c r="P630" s="2">
        <f t="shared" si="65"/>
        <v>0.1176233289339059</v>
      </c>
      <c r="Q630" s="2">
        <f t="shared" si="66"/>
        <v>0.10524416043293054</v>
      </c>
      <c r="R630" s="1">
        <f t="shared" si="69"/>
        <v>0.8947558395670695</v>
      </c>
      <c r="S630">
        <f t="shared" si="67"/>
        <v>-0.11120440287831684</v>
      </c>
      <c r="T630">
        <f t="shared" si="68"/>
        <v>1</v>
      </c>
    </row>
    <row r="631" spans="1:20" hidden="1" x14ac:dyDescent="0.25">
      <c r="A631" t="s">
        <v>7</v>
      </c>
      <c r="B631">
        <v>43</v>
      </c>
      <c r="C631" t="s">
        <v>5</v>
      </c>
      <c r="D631" t="s">
        <v>6</v>
      </c>
      <c r="E631" t="s">
        <v>1</v>
      </c>
      <c r="F631" t="s">
        <v>9</v>
      </c>
      <c r="G631">
        <v>118.89</v>
      </c>
      <c r="H631">
        <v>43.6</v>
      </c>
      <c r="K631">
        <v>0</v>
      </c>
      <c r="L631">
        <v>0</v>
      </c>
      <c r="M631">
        <f t="shared" si="63"/>
        <v>0.21298426993194242</v>
      </c>
      <c r="N631">
        <v>0</v>
      </c>
      <c r="O631" s="2">
        <f t="shared" si="64"/>
        <v>-2.1340247930839</v>
      </c>
      <c r="P631" s="2">
        <f t="shared" si="65"/>
        <v>0.11835995956423367</v>
      </c>
      <c r="Q631" s="2">
        <f t="shared" si="66"/>
        <v>0.10583350964241633</v>
      </c>
      <c r="R631" s="1">
        <f t="shared" si="69"/>
        <v>0.89416649035758367</v>
      </c>
      <c r="S631">
        <f t="shared" si="67"/>
        <v>-0.1118632903223927</v>
      </c>
      <c r="T631">
        <f t="shared" si="68"/>
        <v>1</v>
      </c>
    </row>
    <row r="632" spans="1:20" hidden="1" x14ac:dyDescent="0.25">
      <c r="A632" t="s">
        <v>7</v>
      </c>
      <c r="B632">
        <v>57</v>
      </c>
      <c r="C632" t="s">
        <v>5</v>
      </c>
      <c r="D632" t="s">
        <v>6</v>
      </c>
      <c r="E632" t="s">
        <v>10</v>
      </c>
      <c r="F632" t="s">
        <v>9</v>
      </c>
      <c r="G632">
        <v>72.55</v>
      </c>
      <c r="H632">
        <v>21</v>
      </c>
      <c r="K632">
        <v>0</v>
      </c>
      <c r="L632">
        <v>0</v>
      </c>
      <c r="M632">
        <f t="shared" si="63"/>
        <v>0.47937739371549898</v>
      </c>
      <c r="N632">
        <v>0</v>
      </c>
      <c r="O632" s="2">
        <f t="shared" si="64"/>
        <v>-2.1369992348997777</v>
      </c>
      <c r="P632" s="2">
        <f t="shared" si="65"/>
        <v>0.11800842781572206</v>
      </c>
      <c r="Q632" s="2">
        <f t="shared" si="66"/>
        <v>0.10555235978522787</v>
      </c>
      <c r="R632" s="1">
        <f t="shared" si="69"/>
        <v>0.89444764021477208</v>
      </c>
      <c r="S632">
        <f t="shared" si="67"/>
        <v>-0.11154891300120491</v>
      </c>
      <c r="T632">
        <f t="shared" si="68"/>
        <v>1</v>
      </c>
    </row>
    <row r="633" spans="1:20" hidden="1" x14ac:dyDescent="0.25">
      <c r="A633" t="s">
        <v>7</v>
      </c>
      <c r="B633">
        <v>44</v>
      </c>
      <c r="C633" t="s">
        <v>5</v>
      </c>
      <c r="D633" t="s">
        <v>6</v>
      </c>
      <c r="E633" t="s">
        <v>1</v>
      </c>
      <c r="F633" t="s">
        <v>2</v>
      </c>
      <c r="G633">
        <v>107.41</v>
      </c>
      <c r="H633">
        <v>47.3</v>
      </c>
      <c r="K633">
        <v>0</v>
      </c>
      <c r="L633">
        <v>0</v>
      </c>
      <c r="M633">
        <f t="shared" si="63"/>
        <v>0.22875951244865508</v>
      </c>
      <c r="N633">
        <v>0</v>
      </c>
      <c r="O633" s="2">
        <f t="shared" si="64"/>
        <v>-2.1342009332947689</v>
      </c>
      <c r="P633" s="2">
        <f t="shared" si="65"/>
        <v>0.11833911345197079</v>
      </c>
      <c r="Q633" s="2">
        <f t="shared" si="66"/>
        <v>0.10581684216220799</v>
      </c>
      <c r="R633" s="1">
        <f t="shared" si="69"/>
        <v>0.89418315783779201</v>
      </c>
      <c r="S633">
        <f t="shared" si="67"/>
        <v>-0.11184465025362803</v>
      </c>
      <c r="T633">
        <f t="shared" si="68"/>
        <v>1</v>
      </c>
    </row>
    <row r="634" spans="1:20" hidden="1" x14ac:dyDescent="0.25">
      <c r="A634" t="s">
        <v>0</v>
      </c>
      <c r="B634">
        <v>44</v>
      </c>
      <c r="C634" t="s">
        <v>5</v>
      </c>
      <c r="D634" t="s">
        <v>6</v>
      </c>
      <c r="E634" t="s">
        <v>1</v>
      </c>
      <c r="F634" t="s">
        <v>2</v>
      </c>
      <c r="G634">
        <v>74.91</v>
      </c>
      <c r="H634">
        <v>37.5</v>
      </c>
      <c r="K634">
        <v>0</v>
      </c>
      <c r="L634">
        <v>0</v>
      </c>
      <c r="M634">
        <f t="shared" si="63"/>
        <v>0.22875951244865508</v>
      </c>
      <c r="N634">
        <v>0</v>
      </c>
      <c r="O634" s="2">
        <f t="shared" si="64"/>
        <v>-2.1342009332947689</v>
      </c>
      <c r="P634" s="2">
        <f t="shared" si="65"/>
        <v>0.11833911345197079</v>
      </c>
      <c r="Q634" s="2">
        <f t="shared" si="66"/>
        <v>0.10581684216220799</v>
      </c>
      <c r="R634" s="1">
        <f t="shared" si="69"/>
        <v>0.89418315783779201</v>
      </c>
      <c r="S634">
        <f t="shared" si="67"/>
        <v>-0.11184465025362803</v>
      </c>
      <c r="T634">
        <f t="shared" si="68"/>
        <v>1</v>
      </c>
    </row>
    <row r="635" spans="1:20" hidden="1" x14ac:dyDescent="0.25">
      <c r="A635" t="s">
        <v>7</v>
      </c>
      <c r="B635">
        <v>18</v>
      </c>
      <c r="C635" t="s">
        <v>3</v>
      </c>
      <c r="D635" t="s">
        <v>6</v>
      </c>
      <c r="E635" t="s">
        <v>10</v>
      </c>
      <c r="F635" t="s">
        <v>2</v>
      </c>
      <c r="G635">
        <v>80.05</v>
      </c>
      <c r="H635">
        <v>24.2</v>
      </c>
      <c r="K635">
        <v>0</v>
      </c>
      <c r="L635">
        <v>0</v>
      </c>
      <c r="M635">
        <f t="shared" si="63"/>
        <v>1.6777356619459557E-2</v>
      </c>
      <c r="N635">
        <v>0</v>
      </c>
      <c r="O635" s="2">
        <f t="shared" si="64"/>
        <v>-2.1318340231449766</v>
      </c>
      <c r="P635" s="2">
        <f t="shared" si="65"/>
        <v>0.11861954324586028</v>
      </c>
      <c r="Q635" s="2">
        <f t="shared" si="66"/>
        <v>0.10604100738457151</v>
      </c>
      <c r="R635" s="1">
        <f t="shared" si="69"/>
        <v>0.89395899261542855</v>
      </c>
      <c r="S635">
        <f t="shared" si="67"/>
        <v>-0.11209537441834942</v>
      </c>
      <c r="T635">
        <f t="shared" si="68"/>
        <v>1</v>
      </c>
    </row>
    <row r="636" spans="1:20" hidden="1" x14ac:dyDescent="0.25">
      <c r="A636" t="s">
        <v>0</v>
      </c>
      <c r="B636">
        <v>41</v>
      </c>
      <c r="C636" t="s">
        <v>3</v>
      </c>
      <c r="D636" t="s">
        <v>6</v>
      </c>
      <c r="E636" t="s">
        <v>1</v>
      </c>
      <c r="F636" t="s">
        <v>2</v>
      </c>
      <c r="G636">
        <v>99.8</v>
      </c>
      <c r="H636">
        <v>31.6</v>
      </c>
      <c r="K636">
        <v>0</v>
      </c>
      <c r="L636">
        <v>0</v>
      </c>
      <c r="M636">
        <f t="shared" si="63"/>
        <v>0.18340864233712648</v>
      </c>
      <c r="N636">
        <v>0</v>
      </c>
      <c r="O636" s="2">
        <f t="shared" si="64"/>
        <v>-2.1336945631507866</v>
      </c>
      <c r="P636" s="2">
        <f t="shared" si="65"/>
        <v>0.11839905202015816</v>
      </c>
      <c r="Q636" s="2">
        <f t="shared" si="66"/>
        <v>0.10586476428632034</v>
      </c>
      <c r="R636" s="1">
        <f t="shared" si="69"/>
        <v>0.8941352357136797</v>
      </c>
      <c r="S636">
        <f t="shared" si="67"/>
        <v>-0.11189824487558861</v>
      </c>
      <c r="T636">
        <f t="shared" si="68"/>
        <v>1</v>
      </c>
    </row>
    <row r="637" spans="1:20" hidden="1" x14ac:dyDescent="0.25">
      <c r="A637" t="s">
        <v>7</v>
      </c>
      <c r="B637">
        <v>23</v>
      </c>
      <c r="C637" t="s">
        <v>5</v>
      </c>
      <c r="D637" t="s">
        <v>4</v>
      </c>
      <c r="E637" t="s">
        <v>1</v>
      </c>
      <c r="F637" t="s">
        <v>2</v>
      </c>
      <c r="G637">
        <v>91.97</v>
      </c>
      <c r="H637">
        <v>21.6</v>
      </c>
      <c r="K637">
        <v>0</v>
      </c>
      <c r="L637">
        <v>0</v>
      </c>
      <c r="M637">
        <f t="shared" si="63"/>
        <v>3.1476180435417445E-2</v>
      </c>
      <c r="N637">
        <v>0</v>
      </c>
      <c r="O637" s="2">
        <f t="shared" si="64"/>
        <v>-2.1319981444840765</v>
      </c>
      <c r="P637" s="2">
        <f t="shared" si="65"/>
        <v>0.11860007684504893</v>
      </c>
      <c r="Q637" s="2">
        <f t="shared" si="66"/>
        <v>0.10602545029279278</v>
      </c>
      <c r="R637" s="1">
        <f t="shared" si="69"/>
        <v>0.89397454970720724</v>
      </c>
      <c r="S637">
        <f t="shared" si="67"/>
        <v>-0.11207797210287088</v>
      </c>
      <c r="T637">
        <f t="shared" si="68"/>
        <v>1</v>
      </c>
    </row>
    <row r="638" spans="1:20" hidden="1" x14ac:dyDescent="0.25">
      <c r="A638" t="s">
        <v>7</v>
      </c>
      <c r="B638">
        <v>53</v>
      </c>
      <c r="C638" t="s">
        <v>5</v>
      </c>
      <c r="D638" t="s">
        <v>8</v>
      </c>
      <c r="E638" t="s">
        <v>1</v>
      </c>
      <c r="F638" t="s">
        <v>11</v>
      </c>
      <c r="G638">
        <v>64.400000000000006</v>
      </c>
      <c r="H638">
        <v>31</v>
      </c>
      <c r="K638">
        <v>0</v>
      </c>
      <c r="L638">
        <v>0</v>
      </c>
      <c r="M638">
        <f t="shared" si="63"/>
        <v>0.39573586931696314</v>
      </c>
      <c r="N638">
        <v>0</v>
      </c>
      <c r="O638" s="2">
        <f t="shared" si="64"/>
        <v>-2.1360653262305851</v>
      </c>
      <c r="P638" s="2">
        <f t="shared" si="65"/>
        <v>0.1181186883881352</v>
      </c>
      <c r="Q638" s="2">
        <f t="shared" si="66"/>
        <v>0.10564056357774819</v>
      </c>
      <c r="R638" s="1">
        <f t="shared" si="69"/>
        <v>0.8943594364222518</v>
      </c>
      <c r="S638">
        <f t="shared" si="67"/>
        <v>-0.11164753044714837</v>
      </c>
      <c r="T638">
        <f t="shared" si="68"/>
        <v>1</v>
      </c>
    </row>
    <row r="639" spans="1:20" hidden="1" x14ac:dyDescent="0.25">
      <c r="A639" t="s">
        <v>0</v>
      </c>
      <c r="B639">
        <v>56</v>
      </c>
      <c r="C639" t="s">
        <v>5</v>
      </c>
      <c r="D639" t="s">
        <v>6</v>
      </c>
      <c r="E639" t="s">
        <v>1</v>
      </c>
      <c r="F639" t="s">
        <v>11</v>
      </c>
      <c r="G639">
        <v>73.02</v>
      </c>
      <c r="H639">
        <v>31.1</v>
      </c>
      <c r="K639">
        <v>0</v>
      </c>
      <c r="L639">
        <v>0</v>
      </c>
      <c r="M639">
        <f t="shared" si="63"/>
        <v>0.45823266581681643</v>
      </c>
      <c r="N639">
        <v>0</v>
      </c>
      <c r="O639" s="2">
        <f t="shared" si="64"/>
        <v>-2.1367631411074384</v>
      </c>
      <c r="P639" s="2">
        <f t="shared" si="65"/>
        <v>0.11803629216214326</v>
      </c>
      <c r="Q639" s="2">
        <f t="shared" si="66"/>
        <v>0.1055746517260864</v>
      </c>
      <c r="R639" s="1">
        <f t="shared" si="69"/>
        <v>0.89442534827391362</v>
      </c>
      <c r="S639">
        <f t="shared" si="67"/>
        <v>-0.11157383588952963</v>
      </c>
      <c r="T639">
        <f t="shared" si="68"/>
        <v>1</v>
      </c>
    </row>
    <row r="640" spans="1:20" hidden="1" x14ac:dyDescent="0.25">
      <c r="A640" t="s">
        <v>7</v>
      </c>
      <c r="B640">
        <v>53</v>
      </c>
      <c r="C640" t="s">
        <v>5</v>
      </c>
      <c r="D640" t="s">
        <v>4</v>
      </c>
      <c r="E640" t="s">
        <v>1</v>
      </c>
      <c r="F640" t="s">
        <v>2</v>
      </c>
      <c r="G640">
        <v>68.760000000000005</v>
      </c>
      <c r="H640">
        <v>35.6</v>
      </c>
      <c r="K640">
        <v>0</v>
      </c>
      <c r="L640">
        <v>0</v>
      </c>
      <c r="M640">
        <f t="shared" si="63"/>
        <v>0.39573586931696314</v>
      </c>
      <c r="N640">
        <v>0</v>
      </c>
      <c r="O640" s="2">
        <f t="shared" si="64"/>
        <v>-2.1360653262305851</v>
      </c>
      <c r="P640" s="2">
        <f t="shared" si="65"/>
        <v>0.1181186883881352</v>
      </c>
      <c r="Q640" s="2">
        <f t="shared" si="66"/>
        <v>0.10564056357774819</v>
      </c>
      <c r="R640" s="1">
        <f t="shared" si="69"/>
        <v>0.8943594364222518</v>
      </c>
      <c r="S640">
        <f t="shared" si="67"/>
        <v>-0.11164753044714837</v>
      </c>
      <c r="T640">
        <f t="shared" si="68"/>
        <v>1</v>
      </c>
    </row>
    <row r="641" spans="1:20" hidden="1" x14ac:dyDescent="0.25">
      <c r="A641" t="s">
        <v>7</v>
      </c>
      <c r="B641">
        <v>39</v>
      </c>
      <c r="C641" t="s">
        <v>3</v>
      </c>
      <c r="D641" t="s">
        <v>6</v>
      </c>
      <c r="E641" t="s">
        <v>1</v>
      </c>
      <c r="F641" t="s">
        <v>2</v>
      </c>
      <c r="G641">
        <v>101.52</v>
      </c>
      <c r="H641">
        <v>41.8</v>
      </c>
      <c r="K641">
        <v>0</v>
      </c>
      <c r="L641">
        <v>0</v>
      </c>
      <c r="M641">
        <f t="shared" si="63"/>
        <v>0.15653696901982836</v>
      </c>
      <c r="N641">
        <v>0</v>
      </c>
      <c r="O641" s="2">
        <f t="shared" si="64"/>
        <v>-2.1333945245174979</v>
      </c>
      <c r="P641" s="2">
        <f t="shared" si="65"/>
        <v>0.11843458163977169</v>
      </c>
      <c r="Q641" s="2">
        <f t="shared" si="66"/>
        <v>0.10589316852679133</v>
      </c>
      <c r="R641" s="1">
        <f t="shared" si="69"/>
        <v>0.89410683147320869</v>
      </c>
      <c r="S641">
        <f t="shared" si="67"/>
        <v>-0.11193001265579533</v>
      </c>
      <c r="T641">
        <f t="shared" si="68"/>
        <v>1</v>
      </c>
    </row>
    <row r="642" spans="1:20" hidden="1" x14ac:dyDescent="0.25">
      <c r="A642" t="s">
        <v>0</v>
      </c>
      <c r="B642">
        <v>53</v>
      </c>
      <c r="C642" t="s">
        <v>5</v>
      </c>
      <c r="D642" t="s">
        <v>6</v>
      </c>
      <c r="E642" t="s">
        <v>1</v>
      </c>
      <c r="F642" t="s">
        <v>11</v>
      </c>
      <c r="G642">
        <v>109.51</v>
      </c>
      <c r="H642">
        <v>41.9</v>
      </c>
      <c r="K642">
        <v>1</v>
      </c>
      <c r="L642">
        <v>1</v>
      </c>
      <c r="M642">
        <f t="shared" ref="M642:M705" si="70">_xlfn.NORM.DIST(B642,AVERAGE($B$2:$B$1061),_xlfn.STDEV.P($B$2:$B$1061),TRUE)</f>
        <v>0.39573586931696314</v>
      </c>
      <c r="N642">
        <v>0</v>
      </c>
      <c r="O642" s="2">
        <f t="shared" ref="O642:O705" si="71">SUMPRODUCT(K642:M642,$K$1065:$M$1065)+$J$1065</f>
        <v>7.7184270573071814</v>
      </c>
      <c r="P642" s="2">
        <f t="shared" ref="P642:P705" si="72">EXP(O642)</f>
        <v>2249.4185898770493</v>
      </c>
      <c r="Q642" s="2">
        <f t="shared" ref="Q642:Q705" si="73">P642/(1+P642)</f>
        <v>0.99955563822459592</v>
      </c>
      <c r="R642" s="1">
        <f t="shared" si="69"/>
        <v>4.4436177540407851E-4</v>
      </c>
      <c r="S642">
        <f t="shared" ref="S642:S705" si="74">LN(R642)</f>
        <v>-7.7188715178404284</v>
      </c>
      <c r="T642">
        <f t="shared" ref="T642:T705" si="75">IF(ABS(Q642-N642)&lt;$O$1065,1,0)</f>
        <v>0</v>
      </c>
    </row>
    <row r="643" spans="1:20" hidden="1" x14ac:dyDescent="0.25">
      <c r="A643" t="s">
        <v>7</v>
      </c>
      <c r="B643">
        <v>37</v>
      </c>
      <c r="C643" t="s">
        <v>3</v>
      </c>
      <c r="D643" t="s">
        <v>6</v>
      </c>
      <c r="E643" t="s">
        <v>1</v>
      </c>
      <c r="F643" t="s">
        <v>2</v>
      </c>
      <c r="G643">
        <v>91.72</v>
      </c>
      <c r="H643">
        <v>29.2</v>
      </c>
      <c r="K643">
        <v>0</v>
      </c>
      <c r="L643">
        <v>0</v>
      </c>
      <c r="M643">
        <f t="shared" si="70"/>
        <v>0.13239632684412203</v>
      </c>
      <c r="N643">
        <v>0</v>
      </c>
      <c r="O643" s="2">
        <f t="shared" si="71"/>
        <v>-2.1331249795137466</v>
      </c>
      <c r="P643" s="2">
        <f t="shared" si="72"/>
        <v>0.11846650939231385</v>
      </c>
      <c r="Q643" s="2">
        <f t="shared" si="73"/>
        <v>0.10591869170645009</v>
      </c>
      <c r="R643" s="1">
        <f t="shared" ref="R643:R706" si="76">(Q643^N643)*(1-Q643)^(1-N643)</f>
        <v>0.89408130829354993</v>
      </c>
      <c r="S643">
        <f t="shared" si="74"/>
        <v>-0.1119585590700041</v>
      </c>
      <c r="T643">
        <f t="shared" si="75"/>
        <v>1</v>
      </c>
    </row>
    <row r="644" spans="1:20" hidden="1" x14ac:dyDescent="0.25">
      <c r="A644" t="s">
        <v>0</v>
      </c>
      <c r="B644">
        <v>70</v>
      </c>
      <c r="C644" t="s">
        <v>3</v>
      </c>
      <c r="D644" t="s">
        <v>6</v>
      </c>
      <c r="E644" t="s">
        <v>1</v>
      </c>
      <c r="F644" t="s">
        <v>9</v>
      </c>
      <c r="G644">
        <v>251.6</v>
      </c>
      <c r="H644">
        <v>27.1</v>
      </c>
      <c r="K644">
        <v>1</v>
      </c>
      <c r="L644">
        <v>0</v>
      </c>
      <c r="M644">
        <f t="shared" si="70"/>
        <v>0.73875303404759163</v>
      </c>
      <c r="N644">
        <v>0</v>
      </c>
      <c r="O644" s="2">
        <f t="shared" si="71"/>
        <v>2.7145970613078592</v>
      </c>
      <c r="P644" s="2">
        <f t="shared" si="72"/>
        <v>15.098525066092204</v>
      </c>
      <c r="Q644" s="2">
        <f t="shared" si="73"/>
        <v>0.937882508124532</v>
      </c>
      <c r="R644" s="1">
        <f t="shared" si="76"/>
        <v>6.2117491875468001E-2</v>
      </c>
      <c r="S644">
        <f t="shared" si="74"/>
        <v>-2.7787276569921646</v>
      </c>
      <c r="T644">
        <f t="shared" si="75"/>
        <v>0</v>
      </c>
    </row>
    <row r="645" spans="1:20" hidden="1" x14ac:dyDescent="0.25">
      <c r="A645" t="s">
        <v>0</v>
      </c>
      <c r="B645">
        <v>24</v>
      </c>
      <c r="C645" t="s">
        <v>3</v>
      </c>
      <c r="D645" t="s">
        <v>6</v>
      </c>
      <c r="E645" t="s">
        <v>10</v>
      </c>
      <c r="F645" t="s">
        <v>2</v>
      </c>
      <c r="G645">
        <v>123.1</v>
      </c>
      <c r="H645">
        <v>37.9</v>
      </c>
      <c r="K645">
        <v>0</v>
      </c>
      <c r="L645">
        <v>0</v>
      </c>
      <c r="M645">
        <f t="shared" si="70"/>
        <v>3.5431305920433462E-2</v>
      </c>
      <c r="N645">
        <v>0</v>
      </c>
      <c r="O645" s="2">
        <f t="shared" si="71"/>
        <v>-2.132042305874065</v>
      </c>
      <c r="P645" s="2">
        <f t="shared" si="72"/>
        <v>0.11859483941644965</v>
      </c>
      <c r="Q645" s="2">
        <f t="shared" si="73"/>
        <v>0.10602126457003717</v>
      </c>
      <c r="R645" s="1">
        <f t="shared" si="76"/>
        <v>0.89397873542996287</v>
      </c>
      <c r="S645">
        <f t="shared" si="74"/>
        <v>-0.11207328996403602</v>
      </c>
      <c r="T645">
        <f t="shared" si="75"/>
        <v>1</v>
      </c>
    </row>
    <row r="646" spans="1:20" hidden="1" x14ac:dyDescent="0.25">
      <c r="A646" t="s">
        <v>0</v>
      </c>
      <c r="B646">
        <v>55</v>
      </c>
      <c r="C646" t="s">
        <v>5</v>
      </c>
      <c r="D646" t="s">
        <v>4</v>
      </c>
      <c r="E646" t="s">
        <v>1</v>
      </c>
      <c r="F646" t="s">
        <v>11</v>
      </c>
      <c r="G646">
        <v>97.4</v>
      </c>
      <c r="H646">
        <v>44.6</v>
      </c>
      <c r="K646">
        <v>0</v>
      </c>
      <c r="L646">
        <v>0</v>
      </c>
      <c r="M646">
        <f t="shared" si="70"/>
        <v>0.43720550514140488</v>
      </c>
      <c r="N646">
        <v>0</v>
      </c>
      <c r="O646" s="2">
        <f t="shared" si="71"/>
        <v>-2.1365283600249021</v>
      </c>
      <c r="P646" s="2">
        <f t="shared" si="72"/>
        <v>0.11806400810405776</v>
      </c>
      <c r="Q646" s="2">
        <f t="shared" si="73"/>
        <v>0.10559682383861299</v>
      </c>
      <c r="R646" s="1">
        <f t="shared" si="76"/>
        <v>0.89440317616138698</v>
      </c>
      <c r="S646">
        <f t="shared" si="74"/>
        <v>-0.11159862542326628</v>
      </c>
      <c r="T646">
        <f t="shared" si="75"/>
        <v>1</v>
      </c>
    </row>
    <row r="647" spans="1:20" hidden="1" x14ac:dyDescent="0.25">
      <c r="A647" t="s">
        <v>7</v>
      </c>
      <c r="B647">
        <v>70</v>
      </c>
      <c r="C647" t="s">
        <v>5</v>
      </c>
      <c r="D647" t="s">
        <v>4</v>
      </c>
      <c r="E647" t="s">
        <v>1</v>
      </c>
      <c r="F647" t="s">
        <v>2</v>
      </c>
      <c r="G647">
        <v>68.34</v>
      </c>
      <c r="H647">
        <v>22.8</v>
      </c>
      <c r="K647">
        <v>0</v>
      </c>
      <c r="L647">
        <v>0</v>
      </c>
      <c r="M647">
        <f t="shared" si="70"/>
        <v>0.73875303404759163</v>
      </c>
      <c r="N647">
        <v>0</v>
      </c>
      <c r="O647" s="2">
        <f t="shared" si="71"/>
        <v>-2.1398953222299095</v>
      </c>
      <c r="P647" s="2">
        <f t="shared" si="72"/>
        <v>0.11766715951300723</v>
      </c>
      <c r="Q647" s="2">
        <f t="shared" si="73"/>
        <v>0.10527924929303413</v>
      </c>
      <c r="R647" s="1">
        <f t="shared" si="76"/>
        <v>0.89472075070696588</v>
      </c>
      <c r="S647">
        <f t="shared" si="74"/>
        <v>-0.11124361977592681</v>
      </c>
      <c r="T647">
        <f t="shared" si="75"/>
        <v>1</v>
      </c>
    </row>
    <row r="648" spans="1:20" hidden="1" x14ac:dyDescent="0.25">
      <c r="A648" t="s">
        <v>0</v>
      </c>
      <c r="B648">
        <v>34</v>
      </c>
      <c r="C648" t="s">
        <v>3</v>
      </c>
      <c r="D648" t="s">
        <v>6</v>
      </c>
      <c r="E648" t="s">
        <v>1</v>
      </c>
      <c r="F648" t="s">
        <v>2</v>
      </c>
      <c r="G648">
        <v>80.81</v>
      </c>
      <c r="H648">
        <v>33.200000000000003</v>
      </c>
      <c r="K648">
        <v>0</v>
      </c>
      <c r="L648">
        <v>0</v>
      </c>
      <c r="M648">
        <f t="shared" si="70"/>
        <v>0.10121700052042518</v>
      </c>
      <c r="N648">
        <v>0</v>
      </c>
      <c r="O648" s="2">
        <f t="shared" si="71"/>
        <v>-2.1327768433055332</v>
      </c>
      <c r="P648" s="2">
        <f t="shared" si="72"/>
        <v>0.11850775905352767</v>
      </c>
      <c r="Q648" s="2">
        <f t="shared" si="73"/>
        <v>0.10595166470173438</v>
      </c>
      <c r="R648" s="1">
        <f t="shared" si="76"/>
        <v>0.89404833529826566</v>
      </c>
      <c r="S648">
        <f t="shared" si="74"/>
        <v>-0.11199543894099799</v>
      </c>
      <c r="T648">
        <f t="shared" si="75"/>
        <v>1</v>
      </c>
    </row>
    <row r="649" spans="1:20" hidden="1" x14ac:dyDescent="0.25">
      <c r="A649" t="s">
        <v>0</v>
      </c>
      <c r="B649">
        <v>26</v>
      </c>
      <c r="C649" t="s">
        <v>5</v>
      </c>
      <c r="D649" t="s">
        <v>8</v>
      </c>
      <c r="E649" t="s">
        <v>1</v>
      </c>
      <c r="F649" t="s">
        <v>2</v>
      </c>
      <c r="G649">
        <v>120.31</v>
      </c>
      <c r="H649">
        <v>22.3</v>
      </c>
      <c r="K649">
        <v>0</v>
      </c>
      <c r="L649">
        <v>0</v>
      </c>
      <c r="M649">
        <f t="shared" si="70"/>
        <v>4.456404949661049E-2</v>
      </c>
      <c r="N649">
        <v>0</v>
      </c>
      <c r="O649" s="2">
        <f t="shared" si="71"/>
        <v>-2.1321442785301188</v>
      </c>
      <c r="P649" s="2">
        <f t="shared" si="72"/>
        <v>0.11858274660225875</v>
      </c>
      <c r="Q649" s="2">
        <f t="shared" si="73"/>
        <v>0.10601159991288865</v>
      </c>
      <c r="R649" s="1">
        <f t="shared" si="76"/>
        <v>0.89398840008711133</v>
      </c>
      <c r="S649">
        <f t="shared" si="74"/>
        <v>-0.11206247918686167</v>
      </c>
      <c r="T649">
        <f t="shared" si="75"/>
        <v>1</v>
      </c>
    </row>
    <row r="650" spans="1:20" hidden="1" x14ac:dyDescent="0.25">
      <c r="A650" t="s">
        <v>7</v>
      </c>
      <c r="B650">
        <v>39</v>
      </c>
      <c r="C650" t="s">
        <v>5</v>
      </c>
      <c r="D650" t="s">
        <v>6</v>
      </c>
      <c r="E650" t="s">
        <v>1</v>
      </c>
      <c r="F650" t="s">
        <v>2</v>
      </c>
      <c r="G650">
        <v>83.51</v>
      </c>
      <c r="H650">
        <v>26.4</v>
      </c>
      <c r="K650">
        <v>0</v>
      </c>
      <c r="L650">
        <v>0</v>
      </c>
      <c r="M650">
        <f t="shared" si="70"/>
        <v>0.15653696901982836</v>
      </c>
      <c r="N650">
        <v>0</v>
      </c>
      <c r="O650" s="2">
        <f t="shared" si="71"/>
        <v>-2.1333945245174979</v>
      </c>
      <c r="P650" s="2">
        <f t="shared" si="72"/>
        <v>0.11843458163977169</v>
      </c>
      <c r="Q650" s="2">
        <f t="shared" si="73"/>
        <v>0.10589316852679133</v>
      </c>
      <c r="R650" s="1">
        <f t="shared" si="76"/>
        <v>0.89410683147320869</v>
      </c>
      <c r="S650">
        <f t="shared" si="74"/>
        <v>-0.11193001265579533</v>
      </c>
      <c r="T650">
        <f t="shared" si="75"/>
        <v>1</v>
      </c>
    </row>
    <row r="651" spans="1:20" hidden="1" x14ac:dyDescent="0.25">
      <c r="A651" t="s">
        <v>0</v>
      </c>
      <c r="B651">
        <v>38</v>
      </c>
      <c r="C651" t="s">
        <v>3</v>
      </c>
      <c r="D651" t="s">
        <v>6</v>
      </c>
      <c r="E651" t="s">
        <v>10</v>
      </c>
      <c r="F651" t="s">
        <v>9</v>
      </c>
      <c r="G651">
        <v>74.09</v>
      </c>
      <c r="H651">
        <v>39.6</v>
      </c>
      <c r="K651">
        <v>0</v>
      </c>
      <c r="L651">
        <v>0</v>
      </c>
      <c r="M651">
        <f t="shared" si="70"/>
        <v>0.14412603966183052</v>
      </c>
      <c r="N651">
        <v>0</v>
      </c>
      <c r="O651" s="2">
        <f t="shared" si="71"/>
        <v>-2.1332559489164011</v>
      </c>
      <c r="P651" s="2">
        <f t="shared" si="72"/>
        <v>0.1184509949203269</v>
      </c>
      <c r="Q651" s="2">
        <f t="shared" si="73"/>
        <v>0.10590628955429986</v>
      </c>
      <c r="R651" s="1">
        <f t="shared" si="76"/>
        <v>0.89409371044570018</v>
      </c>
      <c r="S651">
        <f t="shared" si="74"/>
        <v>-0.11194468777438651</v>
      </c>
      <c r="T651">
        <f t="shared" si="75"/>
        <v>1</v>
      </c>
    </row>
    <row r="652" spans="1:20" hidden="1" x14ac:dyDescent="0.25">
      <c r="A652" t="s">
        <v>7</v>
      </c>
      <c r="B652">
        <v>20</v>
      </c>
      <c r="C652" t="s">
        <v>3</v>
      </c>
      <c r="D652" t="s">
        <v>6</v>
      </c>
      <c r="E652" t="s">
        <v>10</v>
      </c>
      <c r="F652" t="s">
        <v>2</v>
      </c>
      <c r="G652">
        <v>91.6</v>
      </c>
      <c r="H652">
        <v>28.1</v>
      </c>
      <c r="K652">
        <v>0</v>
      </c>
      <c r="L652">
        <v>0</v>
      </c>
      <c r="M652">
        <f t="shared" si="70"/>
        <v>2.1741500107124563E-2</v>
      </c>
      <c r="N652">
        <v>0</v>
      </c>
      <c r="O652" s="2">
        <f t="shared" si="71"/>
        <v>-2.1318894508368027</v>
      </c>
      <c r="P652" s="2">
        <f t="shared" si="72"/>
        <v>0.11861296862058254</v>
      </c>
      <c r="Q652" s="2">
        <f t="shared" si="73"/>
        <v>0.10603575315852999</v>
      </c>
      <c r="R652" s="1">
        <f t="shared" si="76"/>
        <v>0.89396424684147002</v>
      </c>
      <c r="S652">
        <f t="shared" si="74"/>
        <v>-0.11208949695568712</v>
      </c>
      <c r="T652">
        <f t="shared" si="75"/>
        <v>1</v>
      </c>
    </row>
    <row r="653" spans="1:20" hidden="1" x14ac:dyDescent="0.25">
      <c r="A653" t="s">
        <v>7</v>
      </c>
      <c r="B653">
        <v>17</v>
      </c>
      <c r="C653" t="s">
        <v>3</v>
      </c>
      <c r="D653" t="s">
        <v>6</v>
      </c>
      <c r="E653" t="s">
        <v>10</v>
      </c>
      <c r="F653" t="s">
        <v>2</v>
      </c>
      <c r="G653">
        <v>87.52</v>
      </c>
      <c r="H653">
        <v>39.200000000000003</v>
      </c>
      <c r="K653">
        <v>0</v>
      </c>
      <c r="L653">
        <v>0</v>
      </c>
      <c r="M653">
        <f t="shared" si="70"/>
        <v>1.4682431294046878E-2</v>
      </c>
      <c r="N653">
        <v>0</v>
      </c>
      <c r="O653" s="2">
        <f t="shared" si="71"/>
        <v>-2.1318106320251138</v>
      </c>
      <c r="P653" s="2">
        <f t="shared" si="72"/>
        <v>0.1186223179222657</v>
      </c>
      <c r="Q653" s="2">
        <f t="shared" si="73"/>
        <v>0.10604322479690496</v>
      </c>
      <c r="R653" s="1">
        <f t="shared" si="76"/>
        <v>0.89395677520309502</v>
      </c>
      <c r="S653">
        <f t="shared" si="74"/>
        <v>-0.11209785486219745</v>
      </c>
      <c r="T653">
        <f t="shared" si="75"/>
        <v>1</v>
      </c>
    </row>
    <row r="654" spans="1:20" hidden="1" x14ac:dyDescent="0.25">
      <c r="A654" t="s">
        <v>0</v>
      </c>
      <c r="B654">
        <v>60</v>
      </c>
      <c r="C654" t="s">
        <v>5</v>
      </c>
      <c r="D654" t="s">
        <v>6</v>
      </c>
      <c r="E654" t="s">
        <v>1</v>
      </c>
      <c r="F654" t="s">
        <v>2</v>
      </c>
      <c r="G654">
        <v>213.37</v>
      </c>
      <c r="H654">
        <v>36</v>
      </c>
      <c r="K654">
        <v>1</v>
      </c>
      <c r="L654">
        <v>0</v>
      </c>
      <c r="M654">
        <f t="shared" si="70"/>
        <v>0.5429214533552954</v>
      </c>
      <c r="N654">
        <v>0</v>
      </c>
      <c r="O654" s="2">
        <f t="shared" si="71"/>
        <v>2.7167836404289996</v>
      </c>
      <c r="P654" s="2">
        <f t="shared" si="72"/>
        <v>15.131575306075966</v>
      </c>
      <c r="Q654" s="2">
        <f t="shared" si="73"/>
        <v>0.93800977393550955</v>
      </c>
      <c r="R654" s="1">
        <f t="shared" si="76"/>
        <v>6.199022606449045E-2</v>
      </c>
      <c r="S654">
        <f t="shared" si="74"/>
        <v>-2.7807785504853078</v>
      </c>
      <c r="T654">
        <f t="shared" si="75"/>
        <v>0</v>
      </c>
    </row>
    <row r="655" spans="1:20" hidden="1" x14ac:dyDescent="0.25">
      <c r="A655" t="s">
        <v>7</v>
      </c>
      <c r="B655">
        <v>75</v>
      </c>
      <c r="C655" t="s">
        <v>5</v>
      </c>
      <c r="D655" t="s">
        <v>6</v>
      </c>
      <c r="E655" t="s">
        <v>1</v>
      </c>
      <c r="F655" t="s">
        <v>9</v>
      </c>
      <c r="G655">
        <v>75.39</v>
      </c>
      <c r="H655">
        <v>37.799999999999997</v>
      </c>
      <c r="K655">
        <v>0</v>
      </c>
      <c r="L655">
        <v>0</v>
      </c>
      <c r="M655">
        <f t="shared" si="70"/>
        <v>0.8173627710966016</v>
      </c>
      <c r="N655">
        <v>0</v>
      </c>
      <c r="O655" s="2">
        <f t="shared" si="71"/>
        <v>-2.1407730479222726</v>
      </c>
      <c r="P655" s="2">
        <f t="shared" si="72"/>
        <v>0.11756392533622757</v>
      </c>
      <c r="Q655" s="2">
        <f t="shared" si="73"/>
        <v>0.10519660009682004</v>
      </c>
      <c r="R655" s="1">
        <f t="shared" si="76"/>
        <v>0.89480339990317992</v>
      </c>
      <c r="S655">
        <f t="shared" si="74"/>
        <v>-0.11115124974980047</v>
      </c>
      <c r="T655">
        <f t="shared" si="75"/>
        <v>1</v>
      </c>
    </row>
    <row r="656" spans="1:20" hidden="1" x14ac:dyDescent="0.25">
      <c r="A656" t="s">
        <v>7</v>
      </c>
      <c r="B656">
        <v>31</v>
      </c>
      <c r="C656" t="s">
        <v>5</v>
      </c>
      <c r="D656" t="s">
        <v>8</v>
      </c>
      <c r="E656" t="s">
        <v>1</v>
      </c>
      <c r="F656" t="s">
        <v>2</v>
      </c>
      <c r="G656">
        <v>122.41</v>
      </c>
      <c r="H656">
        <v>40.299999999999997</v>
      </c>
      <c r="K656">
        <v>0</v>
      </c>
      <c r="L656">
        <v>0</v>
      </c>
      <c r="M656">
        <f t="shared" si="70"/>
        <v>7.5763249410463473E-2</v>
      </c>
      <c r="N656">
        <v>0</v>
      </c>
      <c r="O656" s="2">
        <f t="shared" si="71"/>
        <v>-2.1324926366390957</v>
      </c>
      <c r="P656" s="2">
        <f t="shared" si="72"/>
        <v>0.11854144453526774</v>
      </c>
      <c r="Q656" s="2">
        <f t="shared" si="73"/>
        <v>0.10597858945183691</v>
      </c>
      <c r="R656" s="1">
        <f t="shared" si="76"/>
        <v>0.89402141054816309</v>
      </c>
      <c r="S656">
        <f t="shared" si="74"/>
        <v>-0.11202555493638033</v>
      </c>
      <c r="T656">
        <f t="shared" si="75"/>
        <v>1</v>
      </c>
    </row>
    <row r="657" spans="1:20" hidden="1" x14ac:dyDescent="0.25">
      <c r="A657" t="s">
        <v>0</v>
      </c>
      <c r="B657">
        <v>58</v>
      </c>
      <c r="C657" t="s">
        <v>5</v>
      </c>
      <c r="D657" t="s">
        <v>4</v>
      </c>
      <c r="E657" t="s">
        <v>1</v>
      </c>
      <c r="F657" t="s">
        <v>2</v>
      </c>
      <c r="G657">
        <v>223.36</v>
      </c>
      <c r="H657">
        <v>41.5</v>
      </c>
      <c r="K657">
        <v>1</v>
      </c>
      <c r="L657">
        <v>0</v>
      </c>
      <c r="M657">
        <f t="shared" si="70"/>
        <v>0.50058033169101179</v>
      </c>
      <c r="N657">
        <v>0</v>
      </c>
      <c r="O657" s="2">
        <f t="shared" si="71"/>
        <v>2.717256404894616</v>
      </c>
      <c r="P657" s="2">
        <f t="shared" si="72"/>
        <v>15.138730668456741</v>
      </c>
      <c r="Q657" s="2">
        <f t="shared" si="73"/>
        <v>0.93803725828608653</v>
      </c>
      <c r="R657" s="1">
        <f t="shared" si="76"/>
        <v>6.1962741713913472E-2</v>
      </c>
      <c r="S657">
        <f t="shared" si="74"/>
        <v>-2.7812220146720876</v>
      </c>
      <c r="T657">
        <f t="shared" si="75"/>
        <v>0</v>
      </c>
    </row>
    <row r="658" spans="1:20" hidden="1" x14ac:dyDescent="0.25">
      <c r="A658" t="s">
        <v>7</v>
      </c>
      <c r="B658">
        <v>13</v>
      </c>
      <c r="C658" t="s">
        <v>3</v>
      </c>
      <c r="D658" t="s">
        <v>6</v>
      </c>
      <c r="E658" t="s">
        <v>10</v>
      </c>
      <c r="F658" t="s">
        <v>12</v>
      </c>
      <c r="G658">
        <v>70.16</v>
      </c>
      <c r="H658">
        <v>21.2</v>
      </c>
      <c r="K658">
        <v>0</v>
      </c>
      <c r="L658">
        <v>0</v>
      </c>
      <c r="M658">
        <f t="shared" si="70"/>
        <v>8.3958526500775184E-3</v>
      </c>
      <c r="N658">
        <v>0</v>
      </c>
      <c r="O658" s="2">
        <f t="shared" si="71"/>
        <v>-2.1317404385376397</v>
      </c>
      <c r="P658" s="2">
        <f t="shared" si="72"/>
        <v>0.11863064472869329</v>
      </c>
      <c r="Q658" s="2">
        <f t="shared" si="73"/>
        <v>0.10604987918730345</v>
      </c>
      <c r="R658" s="1">
        <f t="shared" si="76"/>
        <v>0.89395012081269654</v>
      </c>
      <c r="S658">
        <f t="shared" si="74"/>
        <v>-0.1121052986395142</v>
      </c>
      <c r="T658">
        <f t="shared" si="75"/>
        <v>1</v>
      </c>
    </row>
    <row r="659" spans="1:20" hidden="1" x14ac:dyDescent="0.25">
      <c r="A659" t="s">
        <v>7</v>
      </c>
      <c r="B659">
        <v>52</v>
      </c>
      <c r="C659" t="s">
        <v>3</v>
      </c>
      <c r="D659" t="s">
        <v>8</v>
      </c>
      <c r="E659" t="s">
        <v>1</v>
      </c>
      <c r="F659" t="s">
        <v>11</v>
      </c>
      <c r="G659">
        <v>80.88</v>
      </c>
      <c r="H659">
        <v>23.8</v>
      </c>
      <c r="K659">
        <v>0</v>
      </c>
      <c r="L659">
        <v>0</v>
      </c>
      <c r="M659">
        <f t="shared" si="70"/>
        <v>0.3754052279889119</v>
      </c>
      <c r="N659">
        <v>0</v>
      </c>
      <c r="O659" s="2">
        <f t="shared" si="71"/>
        <v>-2.1358383222116717</v>
      </c>
      <c r="P659" s="2">
        <f t="shared" si="72"/>
        <v>0.1181455048487151</v>
      </c>
      <c r="Q659" s="2">
        <f t="shared" si="73"/>
        <v>0.10566201298166483</v>
      </c>
      <c r="R659" s="1">
        <f t="shared" si="76"/>
        <v>0.89433798701833522</v>
      </c>
      <c r="S659">
        <f t="shared" si="74"/>
        <v>-0.11167151371411853</v>
      </c>
      <c r="T659">
        <f t="shared" si="75"/>
        <v>1</v>
      </c>
    </row>
    <row r="660" spans="1:20" hidden="1" x14ac:dyDescent="0.25">
      <c r="A660" t="s">
        <v>7</v>
      </c>
      <c r="B660">
        <v>78</v>
      </c>
      <c r="C660" t="s">
        <v>3</v>
      </c>
      <c r="D660" t="s">
        <v>6</v>
      </c>
      <c r="E660" t="s">
        <v>1</v>
      </c>
      <c r="F660" t="s">
        <v>11</v>
      </c>
      <c r="G660">
        <v>70.209999999999994</v>
      </c>
      <c r="H660">
        <v>24.8</v>
      </c>
      <c r="K660">
        <v>0</v>
      </c>
      <c r="L660">
        <v>1</v>
      </c>
      <c r="M660">
        <f t="shared" si="70"/>
        <v>0.8565333521274392</v>
      </c>
      <c r="N660">
        <v>0</v>
      </c>
      <c r="O660" s="2">
        <f t="shared" si="71"/>
        <v>2.8587895886333725</v>
      </c>
      <c r="P660" s="2">
        <f t="shared" si="72"/>
        <v>17.440404092141698</v>
      </c>
      <c r="Q660" s="2">
        <f t="shared" si="73"/>
        <v>0.94577125343873858</v>
      </c>
      <c r="R660" s="1">
        <f t="shared" si="76"/>
        <v>5.4228746561261421E-2</v>
      </c>
      <c r="S660">
        <f t="shared" si="74"/>
        <v>-2.9145441317788894</v>
      </c>
      <c r="T660">
        <f t="shared" si="75"/>
        <v>0</v>
      </c>
    </row>
    <row r="661" spans="1:20" hidden="1" x14ac:dyDescent="0.25">
      <c r="A661" t="s">
        <v>7</v>
      </c>
      <c r="B661">
        <v>21</v>
      </c>
      <c r="C661" t="s">
        <v>5</v>
      </c>
      <c r="D661" t="s">
        <v>6</v>
      </c>
      <c r="E661" t="s">
        <v>1</v>
      </c>
      <c r="F661" t="s">
        <v>2</v>
      </c>
      <c r="G661">
        <v>101.37</v>
      </c>
      <c r="H661">
        <v>37.9</v>
      </c>
      <c r="K661">
        <v>0</v>
      </c>
      <c r="L661">
        <v>0</v>
      </c>
      <c r="M661">
        <f t="shared" si="70"/>
        <v>2.4656833799990507E-2</v>
      </c>
      <c r="N661">
        <v>0</v>
      </c>
      <c r="O661" s="2">
        <f t="shared" si="71"/>
        <v>-2.1319220023168115</v>
      </c>
      <c r="P661" s="2">
        <f t="shared" si="72"/>
        <v>0.1186091076557461</v>
      </c>
      <c r="Q661" s="2">
        <f t="shared" si="73"/>
        <v>0.10603266757260148</v>
      </c>
      <c r="R661" s="1">
        <f t="shared" si="76"/>
        <v>0.89396733242739856</v>
      </c>
      <c r="S661">
        <f t="shared" si="74"/>
        <v>-0.11208604538520833</v>
      </c>
      <c r="T661">
        <f t="shared" si="75"/>
        <v>1</v>
      </c>
    </row>
    <row r="662" spans="1:20" hidden="1" x14ac:dyDescent="0.25">
      <c r="A662" t="s">
        <v>7</v>
      </c>
      <c r="B662">
        <v>22</v>
      </c>
      <c r="C662" t="s">
        <v>5</v>
      </c>
      <c r="D662" t="s">
        <v>6</v>
      </c>
      <c r="E662" t="s">
        <v>1</v>
      </c>
      <c r="F662" t="s">
        <v>2</v>
      </c>
      <c r="G662">
        <v>105.22</v>
      </c>
      <c r="H662">
        <v>31.1</v>
      </c>
      <c r="K662">
        <v>0</v>
      </c>
      <c r="L662">
        <v>0</v>
      </c>
      <c r="M662">
        <f t="shared" si="70"/>
        <v>2.789331530135674E-2</v>
      </c>
      <c r="N662">
        <v>0</v>
      </c>
      <c r="O662" s="2">
        <f t="shared" si="71"/>
        <v>-2.1319581396081095</v>
      </c>
      <c r="P662" s="2">
        <f t="shared" si="72"/>
        <v>0.11860482152131727</v>
      </c>
      <c r="Q662" s="2">
        <f t="shared" si="73"/>
        <v>0.10602924217688704</v>
      </c>
      <c r="R662" s="1">
        <f t="shared" si="76"/>
        <v>0.89397075782311297</v>
      </c>
      <c r="S662">
        <f t="shared" si="74"/>
        <v>-0.11208221371370575</v>
      </c>
      <c r="T662">
        <f t="shared" si="75"/>
        <v>1</v>
      </c>
    </row>
    <row r="663" spans="1:20" hidden="1" x14ac:dyDescent="0.25">
      <c r="A663" t="s">
        <v>0</v>
      </c>
      <c r="B663">
        <v>64</v>
      </c>
      <c r="C663" t="s">
        <v>5</v>
      </c>
      <c r="D663" t="s">
        <v>6</v>
      </c>
      <c r="E663" t="s">
        <v>1</v>
      </c>
      <c r="F663" t="s">
        <v>9</v>
      </c>
      <c r="G663">
        <v>178.29</v>
      </c>
      <c r="H663">
        <v>36.1</v>
      </c>
      <c r="K663">
        <v>1</v>
      </c>
      <c r="L663">
        <v>0</v>
      </c>
      <c r="M663">
        <f t="shared" si="70"/>
        <v>0.62569784851933707</v>
      </c>
      <c r="N663">
        <v>0</v>
      </c>
      <c r="O663" s="2">
        <f t="shared" si="71"/>
        <v>2.7158593914557279</v>
      </c>
      <c r="P663" s="2">
        <f t="shared" si="72"/>
        <v>15.117596424114097</v>
      </c>
      <c r="Q663" s="2">
        <f t="shared" si="73"/>
        <v>0.93795600946404978</v>
      </c>
      <c r="R663" s="1">
        <f t="shared" si="76"/>
        <v>6.2043990535950222E-2</v>
      </c>
      <c r="S663">
        <f t="shared" si="74"/>
        <v>-2.779911620757356</v>
      </c>
      <c r="T663">
        <f t="shared" si="75"/>
        <v>0</v>
      </c>
    </row>
    <row r="664" spans="1:20" hidden="1" x14ac:dyDescent="0.25">
      <c r="A664" t="s">
        <v>7</v>
      </c>
      <c r="B664">
        <v>64</v>
      </c>
      <c r="C664" t="s">
        <v>5</v>
      </c>
      <c r="D664" t="s">
        <v>8</v>
      </c>
      <c r="E664" t="s">
        <v>10</v>
      </c>
      <c r="F664" t="s">
        <v>11</v>
      </c>
      <c r="G664">
        <v>81.599999999999994</v>
      </c>
      <c r="H664">
        <v>36.299999999999997</v>
      </c>
      <c r="K664">
        <v>0</v>
      </c>
      <c r="L664">
        <v>0</v>
      </c>
      <c r="M664">
        <f t="shared" si="70"/>
        <v>0.62569784851933707</v>
      </c>
      <c r="N664">
        <v>0</v>
      </c>
      <c r="O664" s="2">
        <f t="shared" si="71"/>
        <v>-2.1386329920820404</v>
      </c>
      <c r="P664" s="2">
        <f t="shared" si="72"/>
        <v>0.11781578810531472</v>
      </c>
      <c r="Q664" s="2">
        <f t="shared" si="73"/>
        <v>0.10539821440973844</v>
      </c>
      <c r="R664" s="1">
        <f t="shared" si="76"/>
        <v>0.8946017855902616</v>
      </c>
      <c r="S664">
        <f t="shared" si="74"/>
        <v>-0.11137659202041188</v>
      </c>
      <c r="T664">
        <f t="shared" si="75"/>
        <v>1</v>
      </c>
    </row>
    <row r="665" spans="1:20" hidden="1" x14ac:dyDescent="0.25">
      <c r="A665" t="s">
        <v>0</v>
      </c>
      <c r="B665">
        <v>12</v>
      </c>
      <c r="C665" t="s">
        <v>3</v>
      </c>
      <c r="D665" t="s">
        <v>6</v>
      </c>
      <c r="E665" t="s">
        <v>10</v>
      </c>
      <c r="F665" t="s">
        <v>12</v>
      </c>
      <c r="G665">
        <v>86.86</v>
      </c>
      <c r="H665">
        <v>25.4</v>
      </c>
      <c r="K665">
        <v>0</v>
      </c>
      <c r="L665">
        <v>0</v>
      </c>
      <c r="M665">
        <f t="shared" si="70"/>
        <v>7.2545035670917709E-3</v>
      </c>
      <c r="N665">
        <v>0</v>
      </c>
      <c r="O665" s="2">
        <f t="shared" si="71"/>
        <v>-2.1317276946785237</v>
      </c>
      <c r="P665" s="2">
        <f t="shared" si="72"/>
        <v>0.11863215655054975</v>
      </c>
      <c r="Q665" s="2">
        <f t="shared" si="73"/>
        <v>0.10605108735329735</v>
      </c>
      <c r="R665" s="1">
        <f t="shared" si="76"/>
        <v>0.89394891264670262</v>
      </c>
      <c r="S665">
        <f t="shared" si="74"/>
        <v>-0.11210665013193218</v>
      </c>
      <c r="T665">
        <f t="shared" si="75"/>
        <v>1</v>
      </c>
    </row>
    <row r="666" spans="1:20" hidden="1" x14ac:dyDescent="0.25">
      <c r="A666" t="s">
        <v>7</v>
      </c>
      <c r="B666">
        <v>33</v>
      </c>
      <c r="C666" t="s">
        <v>5</v>
      </c>
      <c r="D666" t="s">
        <v>8</v>
      </c>
      <c r="E666" t="s">
        <v>1</v>
      </c>
      <c r="F666" t="s">
        <v>2</v>
      </c>
      <c r="G666">
        <v>71.16</v>
      </c>
      <c r="H666">
        <v>46.5</v>
      </c>
      <c r="K666">
        <v>0</v>
      </c>
      <c r="L666">
        <v>0</v>
      </c>
      <c r="M666">
        <f t="shared" si="70"/>
        <v>9.2119032046787952E-2</v>
      </c>
      <c r="N666">
        <v>0</v>
      </c>
      <c r="O666" s="2">
        <f t="shared" si="71"/>
        <v>-2.1326752589347238</v>
      </c>
      <c r="P666" s="2">
        <f t="shared" si="72"/>
        <v>0.11851979820115142</v>
      </c>
      <c r="Q666" s="2">
        <f t="shared" si="73"/>
        <v>0.10596128775883962</v>
      </c>
      <c r="R666" s="1">
        <f t="shared" si="76"/>
        <v>0.89403871224116038</v>
      </c>
      <c r="S666">
        <f t="shared" si="74"/>
        <v>-0.11200620246296254</v>
      </c>
      <c r="T666">
        <f t="shared" si="75"/>
        <v>1</v>
      </c>
    </row>
    <row r="667" spans="1:20" hidden="1" x14ac:dyDescent="0.25">
      <c r="A667" t="s">
        <v>7</v>
      </c>
      <c r="B667">
        <v>37</v>
      </c>
      <c r="C667" t="s">
        <v>3</v>
      </c>
      <c r="D667" t="s">
        <v>6</v>
      </c>
      <c r="E667" t="s">
        <v>1</v>
      </c>
      <c r="F667" t="s">
        <v>2</v>
      </c>
      <c r="G667">
        <v>203.81</v>
      </c>
      <c r="H667">
        <v>46.6</v>
      </c>
      <c r="K667">
        <v>0</v>
      </c>
      <c r="L667">
        <v>0</v>
      </c>
      <c r="M667">
        <f t="shared" si="70"/>
        <v>0.13239632684412203</v>
      </c>
      <c r="N667">
        <v>0</v>
      </c>
      <c r="O667" s="2">
        <f t="shared" si="71"/>
        <v>-2.1331249795137466</v>
      </c>
      <c r="P667" s="2">
        <f t="shared" si="72"/>
        <v>0.11846650939231385</v>
      </c>
      <c r="Q667" s="2">
        <f t="shared" si="73"/>
        <v>0.10591869170645009</v>
      </c>
      <c r="R667" s="1">
        <f t="shared" si="76"/>
        <v>0.89408130829354993</v>
      </c>
      <c r="S667">
        <f t="shared" si="74"/>
        <v>-0.1119585590700041</v>
      </c>
      <c r="T667">
        <f t="shared" si="75"/>
        <v>1</v>
      </c>
    </row>
    <row r="668" spans="1:20" hidden="1" x14ac:dyDescent="0.25">
      <c r="A668" t="s">
        <v>7</v>
      </c>
      <c r="B668">
        <v>22</v>
      </c>
      <c r="C668" t="s">
        <v>5</v>
      </c>
      <c r="D668" t="s">
        <v>6</v>
      </c>
      <c r="E668" t="s">
        <v>10</v>
      </c>
      <c r="F668" t="s">
        <v>2</v>
      </c>
      <c r="G668">
        <v>82</v>
      </c>
      <c r="H668">
        <v>26.4</v>
      </c>
      <c r="K668">
        <v>0</v>
      </c>
      <c r="L668">
        <v>0</v>
      </c>
      <c r="M668">
        <f t="shared" si="70"/>
        <v>2.789331530135674E-2</v>
      </c>
      <c r="N668">
        <v>0</v>
      </c>
      <c r="O668" s="2">
        <f t="shared" si="71"/>
        <v>-2.1319581396081095</v>
      </c>
      <c r="P668" s="2">
        <f t="shared" si="72"/>
        <v>0.11860482152131727</v>
      </c>
      <c r="Q668" s="2">
        <f t="shared" si="73"/>
        <v>0.10602924217688704</v>
      </c>
      <c r="R668" s="1">
        <f t="shared" si="76"/>
        <v>0.89397075782311297</v>
      </c>
      <c r="S668">
        <f t="shared" si="74"/>
        <v>-0.11208221371370575</v>
      </c>
      <c r="T668">
        <f t="shared" si="75"/>
        <v>1</v>
      </c>
    </row>
    <row r="669" spans="1:20" hidden="1" x14ac:dyDescent="0.25">
      <c r="A669" t="s">
        <v>7</v>
      </c>
      <c r="B669">
        <v>24</v>
      </c>
      <c r="C669" t="s">
        <v>3</v>
      </c>
      <c r="D669" t="s">
        <v>6</v>
      </c>
      <c r="E669" t="s">
        <v>10</v>
      </c>
      <c r="F669" t="s">
        <v>2</v>
      </c>
      <c r="G669">
        <v>97.55</v>
      </c>
      <c r="H669">
        <v>26.2</v>
      </c>
      <c r="K669">
        <v>0</v>
      </c>
      <c r="L669">
        <v>0</v>
      </c>
      <c r="M669">
        <f t="shared" si="70"/>
        <v>3.5431305920433462E-2</v>
      </c>
      <c r="N669">
        <v>0</v>
      </c>
      <c r="O669" s="2">
        <f t="shared" si="71"/>
        <v>-2.132042305874065</v>
      </c>
      <c r="P669" s="2">
        <f t="shared" si="72"/>
        <v>0.11859483941644965</v>
      </c>
      <c r="Q669" s="2">
        <f t="shared" si="73"/>
        <v>0.10602126457003717</v>
      </c>
      <c r="R669" s="1">
        <f t="shared" si="76"/>
        <v>0.89397873542996287</v>
      </c>
      <c r="S669">
        <f t="shared" si="74"/>
        <v>-0.11207328996403602</v>
      </c>
      <c r="T669">
        <f t="shared" si="75"/>
        <v>1</v>
      </c>
    </row>
    <row r="670" spans="1:20" hidden="1" x14ac:dyDescent="0.25">
      <c r="A670" t="s">
        <v>7</v>
      </c>
      <c r="B670">
        <v>52</v>
      </c>
      <c r="C670" t="s">
        <v>3</v>
      </c>
      <c r="D670" t="s">
        <v>4</v>
      </c>
      <c r="E670" t="s">
        <v>1</v>
      </c>
      <c r="F670" t="s">
        <v>2</v>
      </c>
      <c r="G670">
        <v>73.73</v>
      </c>
      <c r="H670">
        <v>34.4</v>
      </c>
      <c r="K670">
        <v>0</v>
      </c>
      <c r="L670">
        <v>0</v>
      </c>
      <c r="M670">
        <f t="shared" si="70"/>
        <v>0.3754052279889119</v>
      </c>
      <c r="N670">
        <v>0</v>
      </c>
      <c r="O670" s="2">
        <f t="shared" si="71"/>
        <v>-2.1358383222116717</v>
      </c>
      <c r="P670" s="2">
        <f t="shared" si="72"/>
        <v>0.1181455048487151</v>
      </c>
      <c r="Q670" s="2">
        <f t="shared" si="73"/>
        <v>0.10566201298166483</v>
      </c>
      <c r="R670" s="1">
        <f t="shared" si="76"/>
        <v>0.89433798701833522</v>
      </c>
      <c r="S670">
        <f t="shared" si="74"/>
        <v>-0.11167151371411853</v>
      </c>
      <c r="T670">
        <f t="shared" si="75"/>
        <v>1</v>
      </c>
    </row>
    <row r="671" spans="1:20" hidden="1" x14ac:dyDescent="0.25">
      <c r="A671" t="s">
        <v>7</v>
      </c>
      <c r="B671">
        <v>68</v>
      </c>
      <c r="C671" t="s">
        <v>3</v>
      </c>
      <c r="D671" t="s">
        <v>6</v>
      </c>
      <c r="E671" t="s">
        <v>1</v>
      </c>
      <c r="F671" t="s">
        <v>2</v>
      </c>
      <c r="G671">
        <v>79.58</v>
      </c>
      <c r="H671">
        <v>22.2</v>
      </c>
      <c r="K671">
        <v>0</v>
      </c>
      <c r="L671">
        <v>0</v>
      </c>
      <c r="M671">
        <f t="shared" si="70"/>
        <v>0.70303995597925584</v>
      </c>
      <c r="N671">
        <v>0</v>
      </c>
      <c r="O671" s="2">
        <f t="shared" si="71"/>
        <v>-2.1394965639163637</v>
      </c>
      <c r="P671" s="2">
        <f t="shared" si="72"/>
        <v>0.11771408962735914</v>
      </c>
      <c r="Q671" s="2">
        <f t="shared" si="73"/>
        <v>0.1053168164558116</v>
      </c>
      <c r="R671" s="1">
        <f t="shared" si="76"/>
        <v>0.89468318354418841</v>
      </c>
      <c r="S671">
        <f t="shared" si="74"/>
        <v>-0.11128560824154256</v>
      </c>
      <c r="T671">
        <f t="shared" si="75"/>
        <v>1</v>
      </c>
    </row>
    <row r="672" spans="1:20" hidden="1" x14ac:dyDescent="0.25">
      <c r="A672" t="s">
        <v>7</v>
      </c>
      <c r="B672">
        <v>56</v>
      </c>
      <c r="C672" t="s">
        <v>5</v>
      </c>
      <c r="D672" t="s">
        <v>6</v>
      </c>
      <c r="E672" t="s">
        <v>1</v>
      </c>
      <c r="F672" t="s">
        <v>2</v>
      </c>
      <c r="G672">
        <v>205.26</v>
      </c>
      <c r="H672">
        <v>40.299999999999997</v>
      </c>
      <c r="K672">
        <v>1</v>
      </c>
      <c r="L672">
        <v>0</v>
      </c>
      <c r="M672">
        <f t="shared" si="70"/>
        <v>0.45823266581681643</v>
      </c>
      <c r="N672">
        <v>0</v>
      </c>
      <c r="O672" s="2">
        <f t="shared" si="71"/>
        <v>2.7177292424303299</v>
      </c>
      <c r="P672" s="2">
        <f t="shared" si="72"/>
        <v>15.145890521150005</v>
      </c>
      <c r="Q672" s="2">
        <f t="shared" si="73"/>
        <v>0.93806473550095804</v>
      </c>
      <c r="R672" s="1">
        <f t="shared" si="76"/>
        <v>6.1935264499041964E-2</v>
      </c>
      <c r="S672">
        <f t="shared" si="74"/>
        <v>-2.7816655603942806</v>
      </c>
      <c r="T672">
        <f t="shared" si="75"/>
        <v>0</v>
      </c>
    </row>
    <row r="673" spans="1:20" hidden="1" x14ac:dyDescent="0.25">
      <c r="A673" t="s">
        <v>7</v>
      </c>
      <c r="B673">
        <v>43</v>
      </c>
      <c r="C673" t="s">
        <v>5</v>
      </c>
      <c r="D673" t="s">
        <v>8</v>
      </c>
      <c r="E673" t="s">
        <v>1</v>
      </c>
      <c r="F673" t="s">
        <v>2</v>
      </c>
      <c r="G673">
        <v>58.63</v>
      </c>
      <c r="H673">
        <v>28.4</v>
      </c>
      <c r="K673">
        <v>0</v>
      </c>
      <c r="L673">
        <v>0</v>
      </c>
      <c r="M673">
        <f t="shared" si="70"/>
        <v>0.21298426993194242</v>
      </c>
      <c r="N673">
        <v>0</v>
      </c>
      <c r="O673" s="2">
        <f t="shared" si="71"/>
        <v>-2.1340247930839</v>
      </c>
      <c r="P673" s="2">
        <f t="shared" si="72"/>
        <v>0.11835995956423367</v>
      </c>
      <c r="Q673" s="2">
        <f t="shared" si="73"/>
        <v>0.10583350964241633</v>
      </c>
      <c r="R673" s="1">
        <f t="shared" si="76"/>
        <v>0.89416649035758367</v>
      </c>
      <c r="S673">
        <f t="shared" si="74"/>
        <v>-0.1118632903223927</v>
      </c>
      <c r="T673">
        <f t="shared" si="75"/>
        <v>1</v>
      </c>
    </row>
    <row r="674" spans="1:20" hidden="1" x14ac:dyDescent="0.25">
      <c r="A674" t="s">
        <v>7</v>
      </c>
      <c r="B674">
        <v>40</v>
      </c>
      <c r="C674" t="s">
        <v>5</v>
      </c>
      <c r="D674" t="s">
        <v>8</v>
      </c>
      <c r="E674" t="s">
        <v>1</v>
      </c>
      <c r="F674" t="s">
        <v>2</v>
      </c>
      <c r="G674">
        <v>139.9</v>
      </c>
      <c r="H674">
        <v>31.7</v>
      </c>
      <c r="K674">
        <v>0</v>
      </c>
      <c r="L674">
        <v>0</v>
      </c>
      <c r="M674">
        <f t="shared" si="70"/>
        <v>0.16963161322269571</v>
      </c>
      <c r="N674">
        <v>0</v>
      </c>
      <c r="O674" s="2">
        <f t="shared" si="71"/>
        <v>-2.133540734212132</v>
      </c>
      <c r="P674" s="2">
        <f t="shared" si="72"/>
        <v>0.11841726662159863</v>
      </c>
      <c r="Q674" s="2">
        <f t="shared" si="73"/>
        <v>0.10587932621900724</v>
      </c>
      <c r="R674" s="1">
        <f t="shared" si="76"/>
        <v>0.8941206737809928</v>
      </c>
      <c r="S674">
        <f t="shared" si="74"/>
        <v>-0.1119145310599204</v>
      </c>
      <c r="T674">
        <f t="shared" si="75"/>
        <v>1</v>
      </c>
    </row>
    <row r="675" spans="1:20" hidden="1" x14ac:dyDescent="0.25">
      <c r="A675" t="s">
        <v>0</v>
      </c>
      <c r="B675">
        <v>53</v>
      </c>
      <c r="C675" t="s">
        <v>3</v>
      </c>
      <c r="D675" t="s">
        <v>4</v>
      </c>
      <c r="E675" t="s">
        <v>1</v>
      </c>
      <c r="F675" t="s">
        <v>2</v>
      </c>
      <c r="G675">
        <v>211.03</v>
      </c>
      <c r="H675">
        <v>34.200000000000003</v>
      </c>
      <c r="K675">
        <v>0</v>
      </c>
      <c r="L675">
        <v>0</v>
      </c>
      <c r="M675">
        <f t="shared" si="70"/>
        <v>0.39573586931696314</v>
      </c>
      <c r="N675">
        <v>0</v>
      </c>
      <c r="O675" s="2">
        <f t="shared" si="71"/>
        <v>-2.1360653262305851</v>
      </c>
      <c r="P675" s="2">
        <f t="shared" si="72"/>
        <v>0.1181186883881352</v>
      </c>
      <c r="Q675" s="2">
        <f t="shared" si="73"/>
        <v>0.10564056357774819</v>
      </c>
      <c r="R675" s="1">
        <f t="shared" si="76"/>
        <v>0.8943594364222518</v>
      </c>
      <c r="S675">
        <f t="shared" si="74"/>
        <v>-0.11164753044714837</v>
      </c>
      <c r="T675">
        <f t="shared" si="75"/>
        <v>1</v>
      </c>
    </row>
    <row r="676" spans="1:20" hidden="1" x14ac:dyDescent="0.25">
      <c r="A676" t="s">
        <v>7</v>
      </c>
      <c r="B676">
        <v>52</v>
      </c>
      <c r="C676" t="s">
        <v>3</v>
      </c>
      <c r="D676" t="s">
        <v>6</v>
      </c>
      <c r="E676" t="s">
        <v>1</v>
      </c>
      <c r="F676" t="s">
        <v>2</v>
      </c>
      <c r="G676">
        <v>72.790000000000006</v>
      </c>
      <c r="H676">
        <v>54.7</v>
      </c>
      <c r="K676">
        <v>0</v>
      </c>
      <c r="L676">
        <v>1</v>
      </c>
      <c r="M676">
        <f t="shared" si="70"/>
        <v>0.3754052279889119</v>
      </c>
      <c r="N676">
        <v>0</v>
      </c>
      <c r="O676" s="2">
        <f t="shared" si="71"/>
        <v>2.8641616777883283</v>
      </c>
      <c r="P676" s="2">
        <f t="shared" si="72"/>
        <v>17.534347608366591</v>
      </c>
      <c r="Q676" s="2">
        <f t="shared" si="73"/>
        <v>0.94604611820549922</v>
      </c>
      <c r="R676" s="1">
        <f t="shared" si="76"/>
        <v>5.395388179450078E-2</v>
      </c>
      <c r="S676">
        <f t="shared" si="74"/>
        <v>-2.9196256381610959</v>
      </c>
      <c r="T676">
        <f t="shared" si="75"/>
        <v>0</v>
      </c>
    </row>
    <row r="677" spans="1:20" hidden="1" x14ac:dyDescent="0.25">
      <c r="A677" t="s">
        <v>0</v>
      </c>
      <c r="B677">
        <v>31</v>
      </c>
      <c r="C677" t="s">
        <v>5</v>
      </c>
      <c r="D677" t="s">
        <v>4</v>
      </c>
      <c r="E677" t="s">
        <v>1</v>
      </c>
      <c r="F677" t="s">
        <v>11</v>
      </c>
      <c r="G677">
        <v>91.65</v>
      </c>
      <c r="H677">
        <v>24.6</v>
      </c>
      <c r="K677">
        <v>0</v>
      </c>
      <c r="L677">
        <v>0</v>
      </c>
      <c r="M677">
        <f t="shared" si="70"/>
        <v>7.5763249410463473E-2</v>
      </c>
      <c r="N677">
        <v>0</v>
      </c>
      <c r="O677" s="2">
        <f t="shared" si="71"/>
        <v>-2.1324926366390957</v>
      </c>
      <c r="P677" s="2">
        <f t="shared" si="72"/>
        <v>0.11854144453526774</v>
      </c>
      <c r="Q677" s="2">
        <f t="shared" si="73"/>
        <v>0.10597858945183691</v>
      </c>
      <c r="R677" s="1">
        <f t="shared" si="76"/>
        <v>0.89402141054816309</v>
      </c>
      <c r="S677">
        <f t="shared" si="74"/>
        <v>-0.11202555493638033</v>
      </c>
      <c r="T677">
        <f t="shared" si="75"/>
        <v>1</v>
      </c>
    </row>
    <row r="678" spans="1:20" hidden="1" x14ac:dyDescent="0.25">
      <c r="A678" t="s">
        <v>7</v>
      </c>
      <c r="B678">
        <v>69</v>
      </c>
      <c r="C678" t="s">
        <v>5</v>
      </c>
      <c r="D678" t="s">
        <v>6</v>
      </c>
      <c r="E678" t="s">
        <v>1</v>
      </c>
      <c r="F678" t="s">
        <v>9</v>
      </c>
      <c r="G678">
        <v>225.47</v>
      </c>
      <c r="H678">
        <v>36.9</v>
      </c>
      <c r="K678">
        <v>0</v>
      </c>
      <c r="L678">
        <v>0</v>
      </c>
      <c r="M678">
        <f t="shared" si="70"/>
        <v>0.72117475438086609</v>
      </c>
      <c r="N678">
        <v>0</v>
      </c>
      <c r="O678" s="2">
        <f t="shared" si="71"/>
        <v>-2.1396990500088053</v>
      </c>
      <c r="P678" s="2">
        <f t="shared" si="72"/>
        <v>0.11769025657433749</v>
      </c>
      <c r="Q678" s="2">
        <f t="shared" si="73"/>
        <v>0.10529773869108604</v>
      </c>
      <c r="R678" s="1">
        <f t="shared" si="76"/>
        <v>0.89470226130891395</v>
      </c>
      <c r="S678">
        <f t="shared" si="74"/>
        <v>-0.11126428498245254</v>
      </c>
      <c r="T678">
        <f t="shared" si="75"/>
        <v>1</v>
      </c>
    </row>
    <row r="679" spans="1:20" hidden="1" x14ac:dyDescent="0.25">
      <c r="A679" t="s">
        <v>0</v>
      </c>
      <c r="B679">
        <v>64</v>
      </c>
      <c r="C679" t="s">
        <v>3</v>
      </c>
      <c r="D679" t="s">
        <v>6</v>
      </c>
      <c r="E679" t="s">
        <v>1</v>
      </c>
      <c r="F679" t="s">
        <v>11</v>
      </c>
      <c r="G679">
        <v>94.48</v>
      </c>
      <c r="H679">
        <v>31.1</v>
      </c>
      <c r="K679">
        <v>0</v>
      </c>
      <c r="L679">
        <v>0</v>
      </c>
      <c r="M679">
        <f t="shared" si="70"/>
        <v>0.62569784851933707</v>
      </c>
      <c r="N679">
        <v>0</v>
      </c>
      <c r="O679" s="2">
        <f t="shared" si="71"/>
        <v>-2.1386329920820404</v>
      </c>
      <c r="P679" s="2">
        <f t="shared" si="72"/>
        <v>0.11781578810531472</v>
      </c>
      <c r="Q679" s="2">
        <f t="shared" si="73"/>
        <v>0.10539821440973844</v>
      </c>
      <c r="R679" s="1">
        <f t="shared" si="76"/>
        <v>0.8946017855902616</v>
      </c>
      <c r="S679">
        <f t="shared" si="74"/>
        <v>-0.11137659202041188</v>
      </c>
      <c r="T679">
        <f t="shared" si="75"/>
        <v>1</v>
      </c>
    </row>
    <row r="680" spans="1:20" hidden="1" x14ac:dyDescent="0.25">
      <c r="A680" t="s">
        <v>7</v>
      </c>
      <c r="B680">
        <v>64</v>
      </c>
      <c r="C680" t="s">
        <v>3</v>
      </c>
      <c r="D680" t="s">
        <v>6</v>
      </c>
      <c r="E680" t="s">
        <v>1</v>
      </c>
      <c r="F680" t="s">
        <v>2</v>
      </c>
      <c r="G680">
        <v>82.34</v>
      </c>
      <c r="H680">
        <v>31.9</v>
      </c>
      <c r="K680">
        <v>0</v>
      </c>
      <c r="L680">
        <v>0</v>
      </c>
      <c r="M680">
        <f t="shared" si="70"/>
        <v>0.62569784851933707</v>
      </c>
      <c r="N680">
        <v>0</v>
      </c>
      <c r="O680" s="2">
        <f t="shared" si="71"/>
        <v>-2.1386329920820404</v>
      </c>
      <c r="P680" s="2">
        <f t="shared" si="72"/>
        <v>0.11781578810531472</v>
      </c>
      <c r="Q680" s="2">
        <f t="shared" si="73"/>
        <v>0.10539821440973844</v>
      </c>
      <c r="R680" s="1">
        <f t="shared" si="76"/>
        <v>0.8946017855902616</v>
      </c>
      <c r="S680">
        <f t="shared" si="74"/>
        <v>-0.11137659202041188</v>
      </c>
      <c r="T680">
        <f t="shared" si="75"/>
        <v>1</v>
      </c>
    </row>
    <row r="681" spans="1:20" hidden="1" x14ac:dyDescent="0.25">
      <c r="A681" t="s">
        <v>7</v>
      </c>
      <c r="B681">
        <v>62</v>
      </c>
      <c r="C681" t="s">
        <v>3</v>
      </c>
      <c r="D681" t="s">
        <v>4</v>
      </c>
      <c r="E681" t="s">
        <v>1</v>
      </c>
      <c r="F681" t="s">
        <v>9</v>
      </c>
      <c r="G681">
        <v>180.63</v>
      </c>
      <c r="H681">
        <v>31.8</v>
      </c>
      <c r="K681">
        <v>0</v>
      </c>
      <c r="L681">
        <v>0</v>
      </c>
      <c r="M681">
        <f t="shared" si="70"/>
        <v>0.58478043011901226</v>
      </c>
      <c r="N681">
        <v>0</v>
      </c>
      <c r="O681" s="2">
        <f t="shared" si="71"/>
        <v>-2.138176124132301</v>
      </c>
      <c r="P681" s="2">
        <f t="shared" si="72"/>
        <v>0.11786962666049203</v>
      </c>
      <c r="Q681" s="2">
        <f t="shared" si="73"/>
        <v>0.10544129999543336</v>
      </c>
      <c r="R681" s="1">
        <f t="shared" si="76"/>
        <v>0.89455870000456661</v>
      </c>
      <c r="S681">
        <f t="shared" si="74"/>
        <v>-0.11142475492815573</v>
      </c>
      <c r="T681">
        <f t="shared" si="75"/>
        <v>1</v>
      </c>
    </row>
    <row r="682" spans="1:20" hidden="1" x14ac:dyDescent="0.25">
      <c r="A682" t="s">
        <v>0</v>
      </c>
      <c r="B682">
        <v>53</v>
      </c>
      <c r="C682" t="s">
        <v>5</v>
      </c>
      <c r="D682" t="s">
        <v>4</v>
      </c>
      <c r="E682" t="s">
        <v>1</v>
      </c>
      <c r="F682" t="s">
        <v>2</v>
      </c>
      <c r="G682">
        <v>116.66</v>
      </c>
      <c r="H682">
        <v>28.5</v>
      </c>
      <c r="K682">
        <v>0</v>
      </c>
      <c r="L682">
        <v>0</v>
      </c>
      <c r="M682">
        <f t="shared" si="70"/>
        <v>0.39573586931696314</v>
      </c>
      <c r="N682">
        <v>0</v>
      </c>
      <c r="O682" s="2">
        <f t="shared" si="71"/>
        <v>-2.1360653262305851</v>
      </c>
      <c r="P682" s="2">
        <f t="shared" si="72"/>
        <v>0.1181186883881352</v>
      </c>
      <c r="Q682" s="2">
        <f t="shared" si="73"/>
        <v>0.10564056357774819</v>
      </c>
      <c r="R682" s="1">
        <f t="shared" si="76"/>
        <v>0.8943594364222518</v>
      </c>
      <c r="S682">
        <f t="shared" si="74"/>
        <v>-0.11164753044714837</v>
      </c>
      <c r="T682">
        <f t="shared" si="75"/>
        <v>1</v>
      </c>
    </row>
    <row r="683" spans="1:20" hidden="1" x14ac:dyDescent="0.25">
      <c r="A683" t="s">
        <v>0</v>
      </c>
      <c r="B683">
        <v>65</v>
      </c>
      <c r="C683" t="s">
        <v>3</v>
      </c>
      <c r="D683" t="s">
        <v>6</v>
      </c>
      <c r="E683" t="s">
        <v>1</v>
      </c>
      <c r="F683" t="s">
        <v>2</v>
      </c>
      <c r="G683">
        <v>112.09</v>
      </c>
      <c r="H683">
        <v>29.5</v>
      </c>
      <c r="K683">
        <v>1</v>
      </c>
      <c r="L683">
        <v>0</v>
      </c>
      <c r="M683">
        <f t="shared" si="70"/>
        <v>0.64566807211862054</v>
      </c>
      <c r="N683">
        <v>0</v>
      </c>
      <c r="O683" s="2">
        <f t="shared" si="71"/>
        <v>2.7156364117207317</v>
      </c>
      <c r="P683" s="2">
        <f t="shared" si="72"/>
        <v>15.114225882264899</v>
      </c>
      <c r="Q683" s="2">
        <f t="shared" si="73"/>
        <v>0.93794303199506557</v>
      </c>
      <c r="R683" s="1">
        <f t="shared" si="76"/>
        <v>6.2056968004934432E-2</v>
      </c>
      <c r="S683">
        <f t="shared" si="74"/>
        <v>-2.779702477021738</v>
      </c>
      <c r="T683">
        <f t="shared" si="75"/>
        <v>0</v>
      </c>
    </row>
    <row r="684" spans="1:20" hidden="1" x14ac:dyDescent="0.25">
      <c r="A684" t="s">
        <v>7</v>
      </c>
      <c r="B684">
        <v>22</v>
      </c>
      <c r="C684" t="s">
        <v>3</v>
      </c>
      <c r="D684" t="s">
        <v>6</v>
      </c>
      <c r="E684" t="s">
        <v>10</v>
      </c>
      <c r="F684" t="s">
        <v>2</v>
      </c>
      <c r="G684">
        <v>130.34</v>
      </c>
      <c r="H684">
        <v>22</v>
      </c>
      <c r="K684">
        <v>0</v>
      </c>
      <c r="L684">
        <v>0</v>
      </c>
      <c r="M684">
        <f t="shared" si="70"/>
        <v>2.789331530135674E-2</v>
      </c>
      <c r="N684">
        <v>0</v>
      </c>
      <c r="O684" s="2">
        <f t="shared" si="71"/>
        <v>-2.1319581396081095</v>
      </c>
      <c r="P684" s="2">
        <f t="shared" si="72"/>
        <v>0.11860482152131727</v>
      </c>
      <c r="Q684" s="2">
        <f t="shared" si="73"/>
        <v>0.10602924217688704</v>
      </c>
      <c r="R684" s="1">
        <f t="shared" si="76"/>
        <v>0.89397075782311297</v>
      </c>
      <c r="S684">
        <f t="shared" si="74"/>
        <v>-0.11208221371370575</v>
      </c>
      <c r="T684">
        <f t="shared" si="75"/>
        <v>1</v>
      </c>
    </row>
    <row r="685" spans="1:20" hidden="1" x14ac:dyDescent="0.25">
      <c r="A685" t="s">
        <v>7</v>
      </c>
      <c r="B685">
        <v>26</v>
      </c>
      <c r="C685" t="s">
        <v>3</v>
      </c>
      <c r="D685" t="s">
        <v>6</v>
      </c>
      <c r="E685" t="s">
        <v>10</v>
      </c>
      <c r="F685" t="s">
        <v>2</v>
      </c>
      <c r="G685">
        <v>82.59</v>
      </c>
      <c r="H685">
        <v>29.4</v>
      </c>
      <c r="K685">
        <v>0</v>
      </c>
      <c r="L685">
        <v>0</v>
      </c>
      <c r="M685">
        <f t="shared" si="70"/>
        <v>4.456404949661049E-2</v>
      </c>
      <c r="N685">
        <v>0</v>
      </c>
      <c r="O685" s="2">
        <f t="shared" si="71"/>
        <v>-2.1321442785301188</v>
      </c>
      <c r="P685" s="2">
        <f t="shared" si="72"/>
        <v>0.11858274660225875</v>
      </c>
      <c r="Q685" s="2">
        <f t="shared" si="73"/>
        <v>0.10601159991288865</v>
      </c>
      <c r="R685" s="1">
        <f t="shared" si="76"/>
        <v>0.89398840008711133</v>
      </c>
      <c r="S685">
        <f t="shared" si="74"/>
        <v>-0.11206247918686167</v>
      </c>
      <c r="T685">
        <f t="shared" si="75"/>
        <v>1</v>
      </c>
    </row>
    <row r="686" spans="1:20" hidden="1" x14ac:dyDescent="0.25">
      <c r="A686" t="s">
        <v>7</v>
      </c>
      <c r="B686">
        <v>65</v>
      </c>
      <c r="C686" t="s">
        <v>5</v>
      </c>
      <c r="D686" t="s">
        <v>6</v>
      </c>
      <c r="E686" t="s">
        <v>1</v>
      </c>
      <c r="F686" t="s">
        <v>9</v>
      </c>
      <c r="G686">
        <v>104.21</v>
      </c>
      <c r="H686">
        <v>36.799999999999997</v>
      </c>
      <c r="K686">
        <v>0</v>
      </c>
      <c r="L686">
        <v>0</v>
      </c>
      <c r="M686">
        <f t="shared" si="70"/>
        <v>0.64566807211862054</v>
      </c>
      <c r="N686">
        <v>0</v>
      </c>
      <c r="O686" s="2">
        <f t="shared" si="71"/>
        <v>-2.1388559718170366</v>
      </c>
      <c r="P686" s="2">
        <f t="shared" si="72"/>
        <v>0.11778952050078521</v>
      </c>
      <c r="Q686" s="2">
        <f t="shared" si="73"/>
        <v>0.10537719162728763</v>
      </c>
      <c r="R686" s="1">
        <f t="shared" si="76"/>
        <v>0.89462280837271235</v>
      </c>
      <c r="S686">
        <f t="shared" si="74"/>
        <v>-0.11135309269838976</v>
      </c>
      <c r="T686">
        <f t="shared" si="75"/>
        <v>1</v>
      </c>
    </row>
    <row r="687" spans="1:20" hidden="1" x14ac:dyDescent="0.25">
      <c r="A687" t="s">
        <v>0</v>
      </c>
      <c r="B687">
        <v>42</v>
      </c>
      <c r="C687" t="s">
        <v>3</v>
      </c>
      <c r="D687" t="s">
        <v>6</v>
      </c>
      <c r="E687" t="s">
        <v>1</v>
      </c>
      <c r="F687" t="s">
        <v>11</v>
      </c>
      <c r="G687">
        <v>68.19</v>
      </c>
      <c r="H687">
        <v>31</v>
      </c>
      <c r="K687">
        <v>0</v>
      </c>
      <c r="L687">
        <v>0</v>
      </c>
      <c r="M687">
        <f t="shared" si="70"/>
        <v>0.1978627047057446</v>
      </c>
      <c r="N687">
        <v>0</v>
      </c>
      <c r="O687" s="2">
        <f t="shared" si="71"/>
        <v>-2.133855951578941</v>
      </c>
      <c r="P687" s="2">
        <f t="shared" si="72"/>
        <v>0.11837994532509886</v>
      </c>
      <c r="Q687" s="2">
        <f t="shared" si="73"/>
        <v>0.10584948864644324</v>
      </c>
      <c r="R687" s="1">
        <f t="shared" si="76"/>
        <v>0.89415051135355672</v>
      </c>
      <c r="S687">
        <f t="shared" si="74"/>
        <v>-0.11188116076036549</v>
      </c>
      <c r="T687">
        <f t="shared" si="75"/>
        <v>1</v>
      </c>
    </row>
    <row r="688" spans="1:20" hidden="1" x14ac:dyDescent="0.25">
      <c r="A688" t="s">
        <v>0</v>
      </c>
      <c r="B688">
        <v>72</v>
      </c>
      <c r="C688" t="s">
        <v>5</v>
      </c>
      <c r="D688" t="s">
        <v>8</v>
      </c>
      <c r="E688" t="s">
        <v>1</v>
      </c>
      <c r="F688" t="s">
        <v>9</v>
      </c>
      <c r="G688">
        <v>97.53</v>
      </c>
      <c r="H688">
        <v>29.4</v>
      </c>
      <c r="K688">
        <v>0</v>
      </c>
      <c r="L688">
        <v>1</v>
      </c>
      <c r="M688">
        <f t="shared" si="70"/>
        <v>0.77212028062077542</v>
      </c>
      <c r="N688">
        <v>0</v>
      </c>
      <c r="O688" s="2">
        <f t="shared" si="71"/>
        <v>2.8597321120969288</v>
      </c>
      <c r="P688" s="2">
        <f t="shared" si="72"/>
        <v>17.456849831242469</v>
      </c>
      <c r="Q688" s="2">
        <f t="shared" si="73"/>
        <v>0.9458195732671959</v>
      </c>
      <c r="R688" s="1">
        <f t="shared" si="76"/>
        <v>5.4180426732804099E-2</v>
      </c>
      <c r="S688">
        <f t="shared" si="74"/>
        <v>-2.9154355661508875</v>
      </c>
      <c r="T688">
        <f t="shared" si="75"/>
        <v>0</v>
      </c>
    </row>
    <row r="689" spans="1:20" hidden="1" x14ac:dyDescent="0.25">
      <c r="A689" t="s">
        <v>0</v>
      </c>
      <c r="B689">
        <v>13</v>
      </c>
      <c r="C689" t="s">
        <v>3</v>
      </c>
      <c r="D689" t="s">
        <v>6</v>
      </c>
      <c r="E689" t="s">
        <v>10</v>
      </c>
      <c r="F689" t="s">
        <v>12</v>
      </c>
      <c r="G689">
        <v>122.31</v>
      </c>
      <c r="H689">
        <v>15.3</v>
      </c>
      <c r="K689">
        <v>0</v>
      </c>
      <c r="L689">
        <v>0</v>
      </c>
      <c r="M689">
        <f t="shared" si="70"/>
        <v>8.3958526500775184E-3</v>
      </c>
      <c r="N689">
        <v>0</v>
      </c>
      <c r="O689" s="2">
        <f t="shared" si="71"/>
        <v>-2.1317404385376397</v>
      </c>
      <c r="P689" s="2">
        <f t="shared" si="72"/>
        <v>0.11863064472869329</v>
      </c>
      <c r="Q689" s="2">
        <f t="shared" si="73"/>
        <v>0.10604987918730345</v>
      </c>
      <c r="R689" s="1">
        <f t="shared" si="76"/>
        <v>0.89395012081269654</v>
      </c>
      <c r="S689">
        <f t="shared" si="74"/>
        <v>-0.1121052986395142</v>
      </c>
      <c r="T689">
        <f t="shared" si="75"/>
        <v>1</v>
      </c>
    </row>
    <row r="690" spans="1:20" hidden="1" x14ac:dyDescent="0.25">
      <c r="A690" t="s">
        <v>0</v>
      </c>
      <c r="B690">
        <v>29</v>
      </c>
      <c r="C690" t="s">
        <v>3</v>
      </c>
      <c r="D690" t="s">
        <v>6</v>
      </c>
      <c r="E690" t="s">
        <v>10</v>
      </c>
      <c r="F690" t="s">
        <v>2</v>
      </c>
      <c r="G690">
        <v>83.51</v>
      </c>
      <c r="H690">
        <v>37.1</v>
      </c>
      <c r="K690">
        <v>0</v>
      </c>
      <c r="L690">
        <v>0</v>
      </c>
      <c r="M690">
        <f t="shared" si="70"/>
        <v>6.1718988319348772E-2</v>
      </c>
      <c r="N690">
        <v>0</v>
      </c>
      <c r="O690" s="2">
        <f t="shared" si="71"/>
        <v>-2.1323358238923205</v>
      </c>
      <c r="P690" s="2">
        <f t="shared" si="72"/>
        <v>0.11856003480234935</v>
      </c>
      <c r="Q690" s="2">
        <f t="shared" si="73"/>
        <v>0.10599344792727107</v>
      </c>
      <c r="R690" s="1">
        <f t="shared" si="76"/>
        <v>0.89400655207272894</v>
      </c>
      <c r="S690">
        <f t="shared" si="74"/>
        <v>-0.11204217489506678</v>
      </c>
      <c r="T690">
        <f t="shared" si="75"/>
        <v>1</v>
      </c>
    </row>
    <row r="691" spans="1:20" hidden="1" x14ac:dyDescent="0.25">
      <c r="A691" t="s">
        <v>7</v>
      </c>
      <c r="B691">
        <v>42</v>
      </c>
      <c r="C691" t="s">
        <v>5</v>
      </c>
      <c r="D691" t="s">
        <v>6</v>
      </c>
      <c r="E691" t="s">
        <v>1</v>
      </c>
      <c r="F691" t="s">
        <v>2</v>
      </c>
      <c r="G691">
        <v>112.06</v>
      </c>
      <c r="H691">
        <v>38.200000000000003</v>
      </c>
      <c r="K691">
        <v>0</v>
      </c>
      <c r="L691">
        <v>0</v>
      </c>
      <c r="M691">
        <f t="shared" si="70"/>
        <v>0.1978627047057446</v>
      </c>
      <c r="N691">
        <v>0</v>
      </c>
      <c r="O691" s="2">
        <f t="shared" si="71"/>
        <v>-2.133855951578941</v>
      </c>
      <c r="P691" s="2">
        <f t="shared" si="72"/>
        <v>0.11837994532509886</v>
      </c>
      <c r="Q691" s="2">
        <f t="shared" si="73"/>
        <v>0.10584948864644324</v>
      </c>
      <c r="R691" s="1">
        <f t="shared" si="76"/>
        <v>0.89415051135355672</v>
      </c>
      <c r="S691">
        <f t="shared" si="74"/>
        <v>-0.11188116076036549</v>
      </c>
      <c r="T691">
        <f t="shared" si="75"/>
        <v>1</v>
      </c>
    </row>
    <row r="692" spans="1:20" hidden="1" x14ac:dyDescent="0.25">
      <c r="A692" t="s">
        <v>0</v>
      </c>
      <c r="B692">
        <v>13</v>
      </c>
      <c r="C692" t="s">
        <v>3</v>
      </c>
      <c r="D692" t="s">
        <v>6</v>
      </c>
      <c r="E692" t="s">
        <v>10</v>
      </c>
      <c r="F692" t="s">
        <v>2</v>
      </c>
      <c r="G692">
        <v>92.14</v>
      </c>
      <c r="H692">
        <v>23.2</v>
      </c>
      <c r="K692">
        <v>0</v>
      </c>
      <c r="L692">
        <v>0</v>
      </c>
      <c r="M692">
        <f t="shared" si="70"/>
        <v>8.3958526500775184E-3</v>
      </c>
      <c r="N692">
        <v>0</v>
      </c>
      <c r="O692" s="2">
        <f t="shared" si="71"/>
        <v>-2.1317404385376397</v>
      </c>
      <c r="P692" s="2">
        <f t="shared" si="72"/>
        <v>0.11863064472869329</v>
      </c>
      <c r="Q692" s="2">
        <f t="shared" si="73"/>
        <v>0.10604987918730345</v>
      </c>
      <c r="R692" s="1">
        <f t="shared" si="76"/>
        <v>0.89395012081269654</v>
      </c>
      <c r="S692">
        <f t="shared" si="74"/>
        <v>-0.1121052986395142</v>
      </c>
      <c r="T692">
        <f t="shared" si="75"/>
        <v>1</v>
      </c>
    </row>
    <row r="693" spans="1:20" hidden="1" x14ac:dyDescent="0.25">
      <c r="A693" t="s">
        <v>0</v>
      </c>
      <c r="B693">
        <v>75</v>
      </c>
      <c r="C693" t="s">
        <v>5</v>
      </c>
      <c r="D693" t="s">
        <v>4</v>
      </c>
      <c r="E693" t="s">
        <v>10</v>
      </c>
      <c r="F693" t="s">
        <v>2</v>
      </c>
      <c r="G693">
        <v>201.76</v>
      </c>
      <c r="H693">
        <v>30.2</v>
      </c>
      <c r="K693">
        <v>0</v>
      </c>
      <c r="L693">
        <v>1</v>
      </c>
      <c r="M693">
        <f t="shared" si="70"/>
        <v>0.8173627710966016</v>
      </c>
      <c r="N693">
        <v>0</v>
      </c>
      <c r="O693" s="2">
        <f t="shared" si="71"/>
        <v>2.8592269520777269</v>
      </c>
      <c r="P693" s="2">
        <f t="shared" si="72"/>
        <v>17.448033555648973</v>
      </c>
      <c r="Q693" s="2">
        <f t="shared" si="73"/>
        <v>0.94579368055768798</v>
      </c>
      <c r="R693" s="1">
        <f t="shared" si="76"/>
        <v>5.4206319442312023E-2</v>
      </c>
      <c r="S693">
        <f t="shared" si="74"/>
        <v>-2.9149577824565851</v>
      </c>
      <c r="T693">
        <f t="shared" si="75"/>
        <v>0</v>
      </c>
    </row>
    <row r="694" spans="1:20" hidden="1" x14ac:dyDescent="0.25">
      <c r="A694" t="s">
        <v>7</v>
      </c>
      <c r="B694">
        <v>33</v>
      </c>
      <c r="C694" t="s">
        <v>3</v>
      </c>
      <c r="D694" t="s">
        <v>8</v>
      </c>
      <c r="E694" t="s">
        <v>1</v>
      </c>
      <c r="F694" t="s">
        <v>2</v>
      </c>
      <c r="G694">
        <v>74.44</v>
      </c>
      <c r="H694">
        <v>45.2</v>
      </c>
      <c r="K694">
        <v>1</v>
      </c>
      <c r="L694">
        <v>0</v>
      </c>
      <c r="M694">
        <f t="shared" si="70"/>
        <v>9.2119032046787952E-2</v>
      </c>
      <c r="N694">
        <v>0</v>
      </c>
      <c r="O694" s="2">
        <f t="shared" si="71"/>
        <v>2.7218171246030445</v>
      </c>
      <c r="P694" s="2">
        <f t="shared" si="72"/>
        <v>15.20793185944512</v>
      </c>
      <c r="Q694" s="2">
        <f t="shared" si="73"/>
        <v>0.93830181366308918</v>
      </c>
      <c r="R694" s="1">
        <f t="shared" si="76"/>
        <v>6.1698186336910821E-2</v>
      </c>
      <c r="S694">
        <f t="shared" si="74"/>
        <v>-2.7855007433665144</v>
      </c>
      <c r="T694">
        <f t="shared" si="75"/>
        <v>0</v>
      </c>
    </row>
    <row r="695" spans="1:20" hidden="1" x14ac:dyDescent="0.25">
      <c r="A695" t="s">
        <v>7</v>
      </c>
      <c r="B695">
        <v>44</v>
      </c>
      <c r="C695" t="s">
        <v>5</v>
      </c>
      <c r="D695" t="s">
        <v>4</v>
      </c>
      <c r="E695" t="s">
        <v>10</v>
      </c>
      <c r="F695" t="s">
        <v>2</v>
      </c>
      <c r="G695">
        <v>103.78</v>
      </c>
      <c r="H695">
        <v>49.8</v>
      </c>
      <c r="K695">
        <v>0</v>
      </c>
      <c r="L695">
        <v>0</v>
      </c>
      <c r="M695">
        <f t="shared" si="70"/>
        <v>0.22875951244865508</v>
      </c>
      <c r="N695">
        <v>0</v>
      </c>
      <c r="O695" s="2">
        <f t="shared" si="71"/>
        <v>-2.1342009332947689</v>
      </c>
      <c r="P695" s="2">
        <f t="shared" si="72"/>
        <v>0.11833911345197079</v>
      </c>
      <c r="Q695" s="2">
        <f t="shared" si="73"/>
        <v>0.10581684216220799</v>
      </c>
      <c r="R695" s="1">
        <f t="shared" si="76"/>
        <v>0.89418315783779201</v>
      </c>
      <c r="S695">
        <f t="shared" si="74"/>
        <v>-0.11184465025362803</v>
      </c>
      <c r="T695">
        <f t="shared" si="75"/>
        <v>1</v>
      </c>
    </row>
    <row r="696" spans="1:20" hidden="1" x14ac:dyDescent="0.25">
      <c r="A696" t="s">
        <v>7</v>
      </c>
      <c r="B696">
        <v>78</v>
      </c>
      <c r="C696" t="s">
        <v>5</v>
      </c>
      <c r="D696" t="s">
        <v>6</v>
      </c>
      <c r="E696" t="s">
        <v>1</v>
      </c>
      <c r="F696" t="s">
        <v>9</v>
      </c>
      <c r="G696">
        <v>115.43</v>
      </c>
      <c r="H696">
        <v>27.8</v>
      </c>
      <c r="K696">
        <v>0</v>
      </c>
      <c r="L696">
        <v>0</v>
      </c>
      <c r="M696">
        <f t="shared" si="70"/>
        <v>0.8565333521274392</v>
      </c>
      <c r="N696">
        <v>0</v>
      </c>
      <c r="O696" s="2">
        <f t="shared" si="71"/>
        <v>-2.1412104113666275</v>
      </c>
      <c r="P696" s="2">
        <f t="shared" si="72"/>
        <v>0.11751251841548406</v>
      </c>
      <c r="Q696" s="2">
        <f t="shared" si="73"/>
        <v>0.10515543806355254</v>
      </c>
      <c r="R696" s="1">
        <f t="shared" si="76"/>
        <v>0.89484456193644746</v>
      </c>
      <c r="S696">
        <f t="shared" si="74"/>
        <v>-0.11110524960435009</v>
      </c>
      <c r="T696">
        <f t="shared" si="75"/>
        <v>1</v>
      </c>
    </row>
    <row r="697" spans="1:20" hidden="1" x14ac:dyDescent="0.25">
      <c r="A697" t="s">
        <v>0</v>
      </c>
      <c r="B697">
        <v>25</v>
      </c>
      <c r="C697" t="s">
        <v>5</v>
      </c>
      <c r="D697" t="s">
        <v>6</v>
      </c>
      <c r="E697" t="s">
        <v>1</v>
      </c>
      <c r="F697" t="s">
        <v>2</v>
      </c>
      <c r="G697">
        <v>95.59</v>
      </c>
      <c r="H697">
        <v>25.1</v>
      </c>
      <c r="K697">
        <v>0</v>
      </c>
      <c r="L697">
        <v>0</v>
      </c>
      <c r="M697">
        <f t="shared" si="70"/>
        <v>3.9785046499346888E-2</v>
      </c>
      <c r="N697">
        <v>0</v>
      </c>
      <c r="O697" s="2">
        <f t="shared" si="71"/>
        <v>-2.1320909180448653</v>
      </c>
      <c r="P697" s="2">
        <f t="shared" si="72"/>
        <v>0.11858907440398592</v>
      </c>
      <c r="Q697" s="2">
        <f t="shared" si="73"/>
        <v>0.10601665715997927</v>
      </c>
      <c r="R697" s="1">
        <f t="shared" si="76"/>
        <v>0.89398334284002079</v>
      </c>
      <c r="S697">
        <f t="shared" si="74"/>
        <v>-0.11206813615220307</v>
      </c>
      <c r="T697">
        <f t="shared" si="75"/>
        <v>1</v>
      </c>
    </row>
    <row r="698" spans="1:20" hidden="1" x14ac:dyDescent="0.25">
      <c r="A698" t="s">
        <v>0</v>
      </c>
      <c r="B698">
        <v>69</v>
      </c>
      <c r="C698" t="s">
        <v>5</v>
      </c>
      <c r="D698" t="s">
        <v>8</v>
      </c>
      <c r="E698" t="s">
        <v>1</v>
      </c>
      <c r="F698" t="s">
        <v>2</v>
      </c>
      <c r="G698">
        <v>101.52</v>
      </c>
      <c r="H698">
        <v>26.8</v>
      </c>
      <c r="K698">
        <v>0</v>
      </c>
      <c r="L698">
        <v>0</v>
      </c>
      <c r="M698">
        <f t="shared" si="70"/>
        <v>0.72117475438086609</v>
      </c>
      <c r="N698">
        <v>0</v>
      </c>
      <c r="O698" s="2">
        <f t="shared" si="71"/>
        <v>-2.1396990500088053</v>
      </c>
      <c r="P698" s="2">
        <f t="shared" si="72"/>
        <v>0.11769025657433749</v>
      </c>
      <c r="Q698" s="2">
        <f t="shared" si="73"/>
        <v>0.10529773869108604</v>
      </c>
      <c r="R698" s="1">
        <f t="shared" si="76"/>
        <v>0.89470226130891395</v>
      </c>
      <c r="S698">
        <f t="shared" si="74"/>
        <v>-0.11126428498245254</v>
      </c>
      <c r="T698">
        <f t="shared" si="75"/>
        <v>1</v>
      </c>
    </row>
    <row r="699" spans="1:20" hidden="1" x14ac:dyDescent="0.25">
      <c r="A699" t="s">
        <v>7</v>
      </c>
      <c r="B699">
        <v>61</v>
      </c>
      <c r="C699" t="s">
        <v>5</v>
      </c>
      <c r="D699" t="s">
        <v>8</v>
      </c>
      <c r="E699" t="s">
        <v>1</v>
      </c>
      <c r="F699" t="s">
        <v>2</v>
      </c>
      <c r="G699">
        <v>170.05</v>
      </c>
      <c r="H699">
        <v>60.2</v>
      </c>
      <c r="K699">
        <v>1</v>
      </c>
      <c r="L699">
        <v>0</v>
      </c>
      <c r="M699">
        <f t="shared" si="70"/>
        <v>0.56394048563236088</v>
      </c>
      <c r="N699">
        <v>0</v>
      </c>
      <c r="O699" s="2">
        <f t="shared" si="71"/>
        <v>2.716548950104992</v>
      </c>
      <c r="P699" s="2">
        <f t="shared" si="72"/>
        <v>15.128024488452205</v>
      </c>
      <c r="Q699" s="2">
        <f t="shared" si="73"/>
        <v>0.93799612589154935</v>
      </c>
      <c r="R699" s="1">
        <f t="shared" si="76"/>
        <v>6.2003874108450652E-2</v>
      </c>
      <c r="S699">
        <f t="shared" si="74"/>
        <v>-2.7805584102690188</v>
      </c>
      <c r="T699">
        <f t="shared" si="75"/>
        <v>0</v>
      </c>
    </row>
    <row r="700" spans="1:20" hidden="1" x14ac:dyDescent="0.25">
      <c r="A700" t="s">
        <v>7</v>
      </c>
      <c r="B700">
        <v>43</v>
      </c>
      <c r="C700" t="s">
        <v>5</v>
      </c>
      <c r="D700" t="s">
        <v>6</v>
      </c>
      <c r="E700" t="s">
        <v>10</v>
      </c>
      <c r="F700" t="s">
        <v>9</v>
      </c>
      <c r="G700">
        <v>217.3</v>
      </c>
      <c r="H700">
        <v>27.5</v>
      </c>
      <c r="K700">
        <v>1</v>
      </c>
      <c r="L700">
        <v>0</v>
      </c>
      <c r="M700">
        <f t="shared" si="70"/>
        <v>0.21298426993194242</v>
      </c>
      <c r="N700">
        <v>0</v>
      </c>
      <c r="O700" s="2">
        <f t="shared" si="71"/>
        <v>2.7204675904538687</v>
      </c>
      <c r="P700" s="2">
        <f t="shared" si="72"/>
        <v>15.187422078500122</v>
      </c>
      <c r="Q700" s="2">
        <f t="shared" si="73"/>
        <v>0.93822364085210441</v>
      </c>
      <c r="R700" s="1">
        <f t="shared" si="76"/>
        <v>6.1776359147895588E-2</v>
      </c>
      <c r="S700">
        <f t="shared" si="74"/>
        <v>-2.7842345257647825</v>
      </c>
      <c r="T700">
        <f t="shared" si="75"/>
        <v>0</v>
      </c>
    </row>
    <row r="701" spans="1:20" hidden="1" x14ac:dyDescent="0.25">
      <c r="A701" t="s">
        <v>7</v>
      </c>
      <c r="B701">
        <v>38</v>
      </c>
      <c r="C701" t="s">
        <v>3</v>
      </c>
      <c r="D701" t="s">
        <v>6</v>
      </c>
      <c r="E701" t="s">
        <v>1</v>
      </c>
      <c r="F701" t="s">
        <v>2</v>
      </c>
      <c r="G701">
        <v>196.01</v>
      </c>
      <c r="H701">
        <v>28.1</v>
      </c>
      <c r="K701">
        <v>1</v>
      </c>
      <c r="L701">
        <v>0</v>
      </c>
      <c r="M701">
        <f t="shared" si="70"/>
        <v>0.14412603966183052</v>
      </c>
      <c r="N701">
        <v>0</v>
      </c>
      <c r="O701" s="2">
        <f t="shared" si="71"/>
        <v>2.7212364346213671</v>
      </c>
      <c r="P701" s="2">
        <f t="shared" si="72"/>
        <v>15.199103329339883</v>
      </c>
      <c r="Q701" s="2">
        <f t="shared" si="73"/>
        <v>0.93826818807996626</v>
      </c>
      <c r="R701" s="1">
        <f t="shared" si="76"/>
        <v>6.1731811920033741E-2</v>
      </c>
      <c r="S701">
        <f t="shared" si="74"/>
        <v>-2.7849558906657181</v>
      </c>
      <c r="T701">
        <f t="shared" si="75"/>
        <v>0</v>
      </c>
    </row>
    <row r="702" spans="1:20" hidden="1" x14ac:dyDescent="0.25">
      <c r="A702" t="s">
        <v>0</v>
      </c>
      <c r="B702">
        <v>26</v>
      </c>
      <c r="C702" t="s">
        <v>5</v>
      </c>
      <c r="D702" t="s">
        <v>6</v>
      </c>
      <c r="E702" t="s">
        <v>1</v>
      </c>
      <c r="F702" t="s">
        <v>2</v>
      </c>
      <c r="G702">
        <v>100.09</v>
      </c>
      <c r="H702">
        <v>27.4</v>
      </c>
      <c r="K702">
        <v>0</v>
      </c>
      <c r="L702">
        <v>0</v>
      </c>
      <c r="M702">
        <f t="shared" si="70"/>
        <v>4.456404949661049E-2</v>
      </c>
      <c r="N702">
        <v>0</v>
      </c>
      <c r="O702" s="2">
        <f t="shared" si="71"/>
        <v>-2.1321442785301188</v>
      </c>
      <c r="P702" s="2">
        <f t="shared" si="72"/>
        <v>0.11858274660225875</v>
      </c>
      <c r="Q702" s="2">
        <f t="shared" si="73"/>
        <v>0.10601159991288865</v>
      </c>
      <c r="R702" s="1">
        <f t="shared" si="76"/>
        <v>0.89398840008711133</v>
      </c>
      <c r="S702">
        <f t="shared" si="74"/>
        <v>-0.11206247918686167</v>
      </c>
      <c r="T702">
        <f t="shared" si="75"/>
        <v>1</v>
      </c>
    </row>
    <row r="703" spans="1:20" hidden="1" x14ac:dyDescent="0.25">
      <c r="A703" t="s">
        <v>7</v>
      </c>
      <c r="B703">
        <v>18</v>
      </c>
      <c r="C703" t="s">
        <v>5</v>
      </c>
      <c r="D703" t="s">
        <v>6</v>
      </c>
      <c r="E703" t="s">
        <v>10</v>
      </c>
      <c r="F703" t="s">
        <v>9</v>
      </c>
      <c r="G703">
        <v>93.88</v>
      </c>
      <c r="H703">
        <v>22.2</v>
      </c>
      <c r="K703">
        <v>0</v>
      </c>
      <c r="L703">
        <v>0</v>
      </c>
      <c r="M703">
        <f t="shared" si="70"/>
        <v>1.6777356619459557E-2</v>
      </c>
      <c r="N703">
        <v>0</v>
      </c>
      <c r="O703" s="2">
        <f t="shared" si="71"/>
        <v>-2.1318340231449766</v>
      </c>
      <c r="P703" s="2">
        <f t="shared" si="72"/>
        <v>0.11861954324586028</v>
      </c>
      <c r="Q703" s="2">
        <f t="shared" si="73"/>
        <v>0.10604100738457151</v>
      </c>
      <c r="R703" s="1">
        <f t="shared" si="76"/>
        <v>0.89395899261542855</v>
      </c>
      <c r="S703">
        <f t="shared" si="74"/>
        <v>-0.11209537441834942</v>
      </c>
      <c r="T703">
        <f t="shared" si="75"/>
        <v>1</v>
      </c>
    </row>
    <row r="704" spans="1:20" hidden="1" x14ac:dyDescent="0.25">
      <c r="A704" t="s">
        <v>7</v>
      </c>
      <c r="B704">
        <v>43</v>
      </c>
      <c r="C704" t="s">
        <v>5</v>
      </c>
      <c r="D704" t="s">
        <v>8</v>
      </c>
      <c r="E704" t="s">
        <v>1</v>
      </c>
      <c r="F704" t="s">
        <v>2</v>
      </c>
      <c r="G704">
        <v>75.05</v>
      </c>
      <c r="H704">
        <v>22.9</v>
      </c>
      <c r="K704">
        <v>0</v>
      </c>
      <c r="L704">
        <v>0</v>
      </c>
      <c r="M704">
        <f t="shared" si="70"/>
        <v>0.21298426993194242</v>
      </c>
      <c r="N704">
        <v>0</v>
      </c>
      <c r="O704" s="2">
        <f t="shared" si="71"/>
        <v>-2.1340247930839</v>
      </c>
      <c r="P704" s="2">
        <f t="shared" si="72"/>
        <v>0.11835995956423367</v>
      </c>
      <c r="Q704" s="2">
        <f t="shared" si="73"/>
        <v>0.10583350964241633</v>
      </c>
      <c r="R704" s="1">
        <f t="shared" si="76"/>
        <v>0.89416649035758367</v>
      </c>
      <c r="S704">
        <f t="shared" si="74"/>
        <v>-0.1118632903223927</v>
      </c>
      <c r="T704">
        <f t="shared" si="75"/>
        <v>1</v>
      </c>
    </row>
    <row r="705" spans="1:20" hidden="1" x14ac:dyDescent="0.25">
      <c r="A705" t="s">
        <v>7</v>
      </c>
      <c r="B705">
        <v>43</v>
      </c>
      <c r="C705" t="s">
        <v>5</v>
      </c>
      <c r="D705" t="s">
        <v>6</v>
      </c>
      <c r="E705" t="s">
        <v>1</v>
      </c>
      <c r="F705" t="s">
        <v>11</v>
      </c>
      <c r="G705">
        <v>70.08</v>
      </c>
      <c r="H705">
        <v>26.6</v>
      </c>
      <c r="K705">
        <v>0</v>
      </c>
      <c r="L705">
        <v>0</v>
      </c>
      <c r="M705">
        <f t="shared" si="70"/>
        <v>0.21298426993194242</v>
      </c>
      <c r="N705">
        <v>0</v>
      </c>
      <c r="O705" s="2">
        <f t="shared" si="71"/>
        <v>-2.1340247930839</v>
      </c>
      <c r="P705" s="2">
        <f t="shared" si="72"/>
        <v>0.11835995956423367</v>
      </c>
      <c r="Q705" s="2">
        <f t="shared" si="73"/>
        <v>0.10583350964241633</v>
      </c>
      <c r="R705" s="1">
        <f t="shared" si="76"/>
        <v>0.89416649035758367</v>
      </c>
      <c r="S705">
        <f t="shared" si="74"/>
        <v>-0.1118632903223927</v>
      </c>
      <c r="T705">
        <f t="shared" si="75"/>
        <v>1</v>
      </c>
    </row>
    <row r="706" spans="1:20" hidden="1" x14ac:dyDescent="0.25">
      <c r="A706" t="s">
        <v>7</v>
      </c>
      <c r="B706">
        <v>32</v>
      </c>
      <c r="C706" t="s">
        <v>3</v>
      </c>
      <c r="D706" t="s">
        <v>8</v>
      </c>
      <c r="E706" t="s">
        <v>10</v>
      </c>
      <c r="F706" t="s">
        <v>2</v>
      </c>
      <c r="G706">
        <v>74.2</v>
      </c>
      <c r="H706">
        <v>23</v>
      </c>
      <c r="K706">
        <v>0</v>
      </c>
      <c r="L706">
        <v>0</v>
      </c>
      <c r="M706">
        <f t="shared" ref="M706:M769" si="77">_xlfn.NORM.DIST(B706,AVERAGE($B$2:$B$1061),_xlfn.STDEV.P($B$2:$B$1061),TRUE)</f>
        <v>8.3641101076914678E-2</v>
      </c>
      <c r="N706">
        <v>0</v>
      </c>
      <c r="O706" s="2">
        <f t="shared" ref="O706:O769" si="78">SUMPRODUCT(K706:M706,$K$1065:$M$1065)+$J$1065</f>
        <v>-2.1325805976610739</v>
      </c>
      <c r="P706" s="2">
        <f t="shared" ref="P706:P769" si="79">EXP(O706)</f>
        <v>0.11853101796723216</v>
      </c>
      <c r="Q706" s="2">
        <f t="shared" ref="Q706:Q769" si="80">P706/(1+P706)</f>
        <v>0.10597025568646733</v>
      </c>
      <c r="R706" s="1">
        <f t="shared" si="76"/>
        <v>0.89402974431353266</v>
      </c>
      <c r="S706">
        <f t="shared" ref="S706:S769" si="81">LN(R706)</f>
        <v>-0.11201623331787185</v>
      </c>
      <c r="T706">
        <f t="shared" ref="T706:T769" si="82">IF(ABS(Q706-N706)&lt;$O$1065,1,0)</f>
        <v>1</v>
      </c>
    </row>
    <row r="707" spans="1:20" hidden="1" x14ac:dyDescent="0.25">
      <c r="A707" t="s">
        <v>7</v>
      </c>
      <c r="B707">
        <v>81</v>
      </c>
      <c r="C707" t="s">
        <v>5</v>
      </c>
      <c r="D707" t="s">
        <v>6</v>
      </c>
      <c r="E707" t="s">
        <v>10</v>
      </c>
      <c r="F707" t="s">
        <v>2</v>
      </c>
      <c r="G707">
        <v>69.010000000000005</v>
      </c>
      <c r="H707">
        <v>32.6</v>
      </c>
      <c r="K707">
        <v>0</v>
      </c>
      <c r="L707">
        <v>0</v>
      </c>
      <c r="M707">
        <f t="shared" si="77"/>
        <v>0.88959668077899279</v>
      </c>
      <c r="N707">
        <v>0</v>
      </c>
      <c r="O707" s="2">
        <f t="shared" si="78"/>
        <v>-2.1415795836107021</v>
      </c>
      <c r="P707" s="2">
        <f t="shared" si="79"/>
        <v>0.11746914406215006</v>
      </c>
      <c r="Q707" s="2">
        <f t="shared" si="80"/>
        <v>0.10512070484123973</v>
      </c>
      <c r="R707" s="1">
        <f t="shared" ref="R707:R770" si="83">(Q707^N707)*(1-Q707)^(1-N707)</f>
        <v>0.8948792951587603</v>
      </c>
      <c r="S707">
        <f t="shared" si="81"/>
        <v>-0.11106643554688585</v>
      </c>
      <c r="T707">
        <f t="shared" si="82"/>
        <v>1</v>
      </c>
    </row>
    <row r="708" spans="1:20" hidden="1" x14ac:dyDescent="0.25">
      <c r="A708" t="s">
        <v>7</v>
      </c>
      <c r="B708">
        <v>66</v>
      </c>
      <c r="C708" t="s">
        <v>3</v>
      </c>
      <c r="D708" t="s">
        <v>4</v>
      </c>
      <c r="E708" t="s">
        <v>1</v>
      </c>
      <c r="F708" t="s">
        <v>11</v>
      </c>
      <c r="G708">
        <v>87.24</v>
      </c>
      <c r="H708">
        <v>22.5</v>
      </c>
      <c r="K708">
        <v>0</v>
      </c>
      <c r="L708">
        <v>0</v>
      </c>
      <c r="M708">
        <f t="shared" si="77"/>
        <v>0.66524554660765944</v>
      </c>
      <c r="N708">
        <v>0</v>
      </c>
      <c r="O708" s="2">
        <f t="shared" si="78"/>
        <v>-2.1390745662685089</v>
      </c>
      <c r="P708" s="2">
        <f t="shared" si="79"/>
        <v>0.11776377517915691</v>
      </c>
      <c r="Q708" s="2">
        <f t="shared" si="80"/>
        <v>0.10535658588531513</v>
      </c>
      <c r="R708" s="1">
        <f t="shared" si="83"/>
        <v>0.89464341411468484</v>
      </c>
      <c r="S708">
        <f t="shared" si="81"/>
        <v>-0.11133006008120352</v>
      </c>
      <c r="T708">
        <f t="shared" si="82"/>
        <v>1</v>
      </c>
    </row>
    <row r="709" spans="1:20" hidden="1" x14ac:dyDescent="0.25">
      <c r="A709" t="s">
        <v>7</v>
      </c>
      <c r="B709">
        <v>48</v>
      </c>
      <c r="C709" t="s">
        <v>5</v>
      </c>
      <c r="D709" t="s">
        <v>8</v>
      </c>
      <c r="E709" t="s">
        <v>1</v>
      </c>
      <c r="F709" t="s">
        <v>9</v>
      </c>
      <c r="G709">
        <v>132.08000000000001</v>
      </c>
      <c r="H709">
        <v>31.6</v>
      </c>
      <c r="K709">
        <v>0</v>
      </c>
      <c r="L709">
        <v>0</v>
      </c>
      <c r="M709">
        <f t="shared" si="77"/>
        <v>0.29796770767937286</v>
      </c>
      <c r="N709">
        <v>0</v>
      </c>
      <c r="O709" s="2">
        <f t="shared" si="78"/>
        <v>-2.1349736850346486</v>
      </c>
      <c r="P709" s="2">
        <f t="shared" si="79"/>
        <v>0.11824770201987539</v>
      </c>
      <c r="Q709" s="2">
        <f t="shared" si="80"/>
        <v>0.10574374694111707</v>
      </c>
      <c r="R709" s="1">
        <f t="shared" si="83"/>
        <v>0.8942562530588829</v>
      </c>
      <c r="S709">
        <f t="shared" si="81"/>
        <v>-0.11176290834983611</v>
      </c>
      <c r="T709">
        <f t="shared" si="82"/>
        <v>1</v>
      </c>
    </row>
    <row r="710" spans="1:20" hidden="1" x14ac:dyDescent="0.25">
      <c r="A710" t="s">
        <v>7</v>
      </c>
      <c r="B710">
        <v>31</v>
      </c>
      <c r="C710" t="s">
        <v>3</v>
      </c>
      <c r="D710" t="s">
        <v>6</v>
      </c>
      <c r="E710" t="s">
        <v>1</v>
      </c>
      <c r="F710" t="s">
        <v>2</v>
      </c>
      <c r="G710">
        <v>98.99</v>
      </c>
      <c r="H710">
        <v>31.2</v>
      </c>
      <c r="K710">
        <v>0</v>
      </c>
      <c r="L710">
        <v>0</v>
      </c>
      <c r="M710">
        <f t="shared" si="77"/>
        <v>7.5763249410463473E-2</v>
      </c>
      <c r="N710">
        <v>0</v>
      </c>
      <c r="O710" s="2">
        <f t="shared" si="78"/>
        <v>-2.1324926366390957</v>
      </c>
      <c r="P710" s="2">
        <f t="shared" si="79"/>
        <v>0.11854144453526774</v>
      </c>
      <c r="Q710" s="2">
        <f t="shared" si="80"/>
        <v>0.10597858945183691</v>
      </c>
      <c r="R710" s="1">
        <f t="shared" si="83"/>
        <v>0.89402141054816309</v>
      </c>
      <c r="S710">
        <f t="shared" si="81"/>
        <v>-0.11202555493638033</v>
      </c>
      <c r="T710">
        <f t="shared" si="82"/>
        <v>1</v>
      </c>
    </row>
    <row r="711" spans="1:20" hidden="1" x14ac:dyDescent="0.25">
      <c r="A711" t="s">
        <v>0</v>
      </c>
      <c r="B711">
        <v>20</v>
      </c>
      <c r="C711" t="s">
        <v>5</v>
      </c>
      <c r="D711" t="s">
        <v>6</v>
      </c>
      <c r="E711" t="s">
        <v>10</v>
      </c>
      <c r="F711" t="s">
        <v>2</v>
      </c>
      <c r="G711">
        <v>104.48</v>
      </c>
      <c r="H711">
        <v>21.7</v>
      </c>
      <c r="K711">
        <v>0</v>
      </c>
      <c r="L711">
        <v>0</v>
      </c>
      <c r="M711">
        <f t="shared" si="77"/>
        <v>2.1741500107124563E-2</v>
      </c>
      <c r="N711">
        <v>0</v>
      </c>
      <c r="O711" s="2">
        <f t="shared" si="78"/>
        <v>-2.1318894508368027</v>
      </c>
      <c r="P711" s="2">
        <f t="shared" si="79"/>
        <v>0.11861296862058254</v>
      </c>
      <c r="Q711" s="2">
        <f t="shared" si="80"/>
        <v>0.10603575315852999</v>
      </c>
      <c r="R711" s="1">
        <f t="shared" si="83"/>
        <v>0.89396424684147002</v>
      </c>
      <c r="S711">
        <f t="shared" si="81"/>
        <v>-0.11208949695568712</v>
      </c>
      <c r="T711">
        <f t="shared" si="82"/>
        <v>1</v>
      </c>
    </row>
    <row r="712" spans="1:20" hidden="1" x14ac:dyDescent="0.25">
      <c r="A712" t="s">
        <v>7</v>
      </c>
      <c r="B712">
        <v>42</v>
      </c>
      <c r="C712" t="s">
        <v>5</v>
      </c>
      <c r="D712" t="s">
        <v>4</v>
      </c>
      <c r="E712" t="s">
        <v>1</v>
      </c>
      <c r="F712" t="s">
        <v>9</v>
      </c>
      <c r="G712">
        <v>79.14</v>
      </c>
      <c r="H712">
        <v>25</v>
      </c>
      <c r="K712">
        <v>0</v>
      </c>
      <c r="L712">
        <v>0</v>
      </c>
      <c r="M712">
        <f t="shared" si="77"/>
        <v>0.1978627047057446</v>
      </c>
      <c r="N712">
        <v>0</v>
      </c>
      <c r="O712" s="2">
        <f t="shared" si="78"/>
        <v>-2.133855951578941</v>
      </c>
      <c r="P712" s="2">
        <f t="shared" si="79"/>
        <v>0.11837994532509886</v>
      </c>
      <c r="Q712" s="2">
        <f t="shared" si="80"/>
        <v>0.10584948864644324</v>
      </c>
      <c r="R712" s="1">
        <f t="shared" si="83"/>
        <v>0.89415051135355672</v>
      </c>
      <c r="S712">
        <f t="shared" si="81"/>
        <v>-0.11188116076036549</v>
      </c>
      <c r="T712">
        <f t="shared" si="82"/>
        <v>1</v>
      </c>
    </row>
    <row r="713" spans="1:20" hidden="1" x14ac:dyDescent="0.25">
      <c r="A713" t="s">
        <v>0</v>
      </c>
      <c r="B713">
        <v>60</v>
      </c>
      <c r="C713" t="s">
        <v>5</v>
      </c>
      <c r="D713" t="s">
        <v>4</v>
      </c>
      <c r="E713" t="s">
        <v>1</v>
      </c>
      <c r="F713" t="s">
        <v>2</v>
      </c>
      <c r="G713">
        <v>80.98</v>
      </c>
      <c r="H713">
        <v>29.7</v>
      </c>
      <c r="K713">
        <v>0</v>
      </c>
      <c r="L713">
        <v>0</v>
      </c>
      <c r="M713">
        <f t="shared" si="77"/>
        <v>0.5429214533552954</v>
      </c>
      <c r="N713">
        <v>0</v>
      </c>
      <c r="O713" s="2">
        <f t="shared" si="78"/>
        <v>-2.1377087431087687</v>
      </c>
      <c r="P713" s="2">
        <f t="shared" si="79"/>
        <v>0.11792472956326644</v>
      </c>
      <c r="Q713" s="2">
        <f t="shared" si="80"/>
        <v>0.10548539310811691</v>
      </c>
      <c r="R713" s="1">
        <f t="shared" si="83"/>
        <v>0.89451460689188311</v>
      </c>
      <c r="S713">
        <f t="shared" si="81"/>
        <v>-0.11147404649437882</v>
      </c>
      <c r="T713">
        <f t="shared" si="82"/>
        <v>1</v>
      </c>
    </row>
    <row r="714" spans="1:20" hidden="1" x14ac:dyDescent="0.25">
      <c r="A714" t="s">
        <v>7</v>
      </c>
      <c r="B714">
        <v>23</v>
      </c>
      <c r="C714" t="s">
        <v>5</v>
      </c>
      <c r="D714" t="s">
        <v>6</v>
      </c>
      <c r="E714" t="s">
        <v>10</v>
      </c>
      <c r="F714" t="s">
        <v>2</v>
      </c>
      <c r="G714">
        <v>69.239999999999995</v>
      </c>
      <c r="H714">
        <v>51</v>
      </c>
      <c r="K714">
        <v>0</v>
      </c>
      <c r="L714">
        <v>0</v>
      </c>
      <c r="M714">
        <f t="shared" si="77"/>
        <v>3.1476180435417445E-2</v>
      </c>
      <c r="N714">
        <v>0</v>
      </c>
      <c r="O714" s="2">
        <f t="shared" si="78"/>
        <v>-2.1319981444840765</v>
      </c>
      <c r="P714" s="2">
        <f t="shared" si="79"/>
        <v>0.11860007684504893</v>
      </c>
      <c r="Q714" s="2">
        <f t="shared" si="80"/>
        <v>0.10602545029279278</v>
      </c>
      <c r="R714" s="1">
        <f t="shared" si="83"/>
        <v>0.89397454970720724</v>
      </c>
      <c r="S714">
        <f t="shared" si="81"/>
        <v>-0.11207797210287088</v>
      </c>
      <c r="T714">
        <f t="shared" si="82"/>
        <v>1</v>
      </c>
    </row>
    <row r="715" spans="1:20" hidden="1" x14ac:dyDescent="0.25">
      <c r="A715" t="s">
        <v>7</v>
      </c>
      <c r="B715">
        <v>55</v>
      </c>
      <c r="C715" t="s">
        <v>5</v>
      </c>
      <c r="D715" t="s">
        <v>4</v>
      </c>
      <c r="E715" t="s">
        <v>1</v>
      </c>
      <c r="F715" t="s">
        <v>2</v>
      </c>
      <c r="G715">
        <v>111.19</v>
      </c>
      <c r="H715">
        <v>39.700000000000003</v>
      </c>
      <c r="K715">
        <v>0</v>
      </c>
      <c r="L715">
        <v>0</v>
      </c>
      <c r="M715">
        <f t="shared" si="77"/>
        <v>0.43720550514140488</v>
      </c>
      <c r="N715">
        <v>0</v>
      </c>
      <c r="O715" s="2">
        <f t="shared" si="78"/>
        <v>-2.1365283600249021</v>
      </c>
      <c r="P715" s="2">
        <f t="shared" si="79"/>
        <v>0.11806400810405776</v>
      </c>
      <c r="Q715" s="2">
        <f t="shared" si="80"/>
        <v>0.10559682383861299</v>
      </c>
      <c r="R715" s="1">
        <f t="shared" si="83"/>
        <v>0.89440317616138698</v>
      </c>
      <c r="S715">
        <f t="shared" si="81"/>
        <v>-0.11159862542326628</v>
      </c>
      <c r="T715">
        <f t="shared" si="82"/>
        <v>1</v>
      </c>
    </row>
    <row r="716" spans="1:20" hidden="1" x14ac:dyDescent="0.25">
      <c r="A716" t="s">
        <v>7</v>
      </c>
      <c r="B716">
        <v>71</v>
      </c>
      <c r="C716" t="s">
        <v>3</v>
      </c>
      <c r="D716" t="s">
        <v>6</v>
      </c>
      <c r="E716" t="s">
        <v>1</v>
      </c>
      <c r="F716" t="s">
        <v>2</v>
      </c>
      <c r="G716">
        <v>93.28</v>
      </c>
      <c r="H716">
        <v>34.700000000000003</v>
      </c>
      <c r="K716">
        <v>0</v>
      </c>
      <c r="L716">
        <v>0</v>
      </c>
      <c r="M716">
        <f t="shared" si="77"/>
        <v>0.75574378139725829</v>
      </c>
      <c r="N716">
        <v>0</v>
      </c>
      <c r="O716" s="2">
        <f t="shared" si="78"/>
        <v>-2.1400850342941027</v>
      </c>
      <c r="P716" s="2">
        <f t="shared" si="79"/>
        <v>0.11764483875061417</v>
      </c>
      <c r="Q716" s="2">
        <f t="shared" si="80"/>
        <v>0.10526138060291698</v>
      </c>
      <c r="R716" s="1">
        <f t="shared" si="83"/>
        <v>0.89473861939708299</v>
      </c>
      <c r="S716">
        <f t="shared" si="81"/>
        <v>-0.11122364872722214</v>
      </c>
      <c r="T716">
        <f t="shared" si="82"/>
        <v>1</v>
      </c>
    </row>
    <row r="717" spans="1:20" hidden="1" x14ac:dyDescent="0.25">
      <c r="A717" t="s">
        <v>7</v>
      </c>
      <c r="B717">
        <v>14</v>
      </c>
      <c r="C717" t="s">
        <v>5</v>
      </c>
      <c r="D717" t="s">
        <v>6</v>
      </c>
      <c r="E717" t="s">
        <v>10</v>
      </c>
      <c r="F717" t="s">
        <v>12</v>
      </c>
      <c r="G717">
        <v>129.53</v>
      </c>
      <c r="H717">
        <v>21.3</v>
      </c>
      <c r="K717">
        <v>0</v>
      </c>
      <c r="L717">
        <v>0</v>
      </c>
      <c r="M717">
        <f t="shared" si="77"/>
        <v>9.691908020384556E-3</v>
      </c>
      <c r="N717">
        <v>0</v>
      </c>
      <c r="O717" s="2">
        <f t="shared" si="78"/>
        <v>-2.131754909786876</v>
      </c>
      <c r="P717" s="2">
        <f t="shared" si="79"/>
        <v>0.11862892800748794</v>
      </c>
      <c r="Q717" s="2">
        <f t="shared" si="80"/>
        <v>0.10604850727290852</v>
      </c>
      <c r="R717" s="1">
        <f t="shared" si="83"/>
        <v>0.89395149272709151</v>
      </c>
      <c r="S717">
        <f t="shared" si="81"/>
        <v>-0.11210376397520763</v>
      </c>
      <c r="T717">
        <f t="shared" si="82"/>
        <v>1</v>
      </c>
    </row>
    <row r="718" spans="1:20" hidden="1" x14ac:dyDescent="0.25">
      <c r="A718" t="s">
        <v>7</v>
      </c>
      <c r="B718">
        <v>66</v>
      </c>
      <c r="C718" t="s">
        <v>3</v>
      </c>
      <c r="D718" t="s">
        <v>8</v>
      </c>
      <c r="E718" t="s">
        <v>10</v>
      </c>
      <c r="F718" t="s">
        <v>2</v>
      </c>
      <c r="G718">
        <v>93.73</v>
      </c>
      <c r="H718">
        <v>23.9</v>
      </c>
      <c r="K718">
        <v>0</v>
      </c>
      <c r="L718">
        <v>0</v>
      </c>
      <c r="M718">
        <f t="shared" si="77"/>
        <v>0.66524554660765944</v>
      </c>
      <c r="N718">
        <v>0</v>
      </c>
      <c r="O718" s="2">
        <f t="shared" si="78"/>
        <v>-2.1390745662685089</v>
      </c>
      <c r="P718" s="2">
        <f t="shared" si="79"/>
        <v>0.11776377517915691</v>
      </c>
      <c r="Q718" s="2">
        <f t="shared" si="80"/>
        <v>0.10535658588531513</v>
      </c>
      <c r="R718" s="1">
        <f t="shared" si="83"/>
        <v>0.89464341411468484</v>
      </c>
      <c r="S718">
        <f t="shared" si="81"/>
        <v>-0.11133006008120352</v>
      </c>
      <c r="T718">
        <f t="shared" si="82"/>
        <v>1</v>
      </c>
    </row>
    <row r="719" spans="1:20" hidden="1" x14ac:dyDescent="0.25">
      <c r="A719" t="s">
        <v>7</v>
      </c>
      <c r="B719">
        <v>56</v>
      </c>
      <c r="C719" t="s">
        <v>3</v>
      </c>
      <c r="D719" t="s">
        <v>4</v>
      </c>
      <c r="E719" t="s">
        <v>1</v>
      </c>
      <c r="F719" t="s">
        <v>2</v>
      </c>
      <c r="G719">
        <v>77.489999999999995</v>
      </c>
      <c r="H719">
        <v>36</v>
      </c>
      <c r="K719">
        <v>0</v>
      </c>
      <c r="L719">
        <v>0</v>
      </c>
      <c r="M719">
        <f t="shared" si="77"/>
        <v>0.45823266581681643</v>
      </c>
      <c r="N719">
        <v>0</v>
      </c>
      <c r="O719" s="2">
        <f t="shared" si="78"/>
        <v>-2.1367631411074384</v>
      </c>
      <c r="P719" s="2">
        <f t="shared" si="79"/>
        <v>0.11803629216214326</v>
      </c>
      <c r="Q719" s="2">
        <f t="shared" si="80"/>
        <v>0.1055746517260864</v>
      </c>
      <c r="R719" s="1">
        <f t="shared" si="83"/>
        <v>0.89442534827391362</v>
      </c>
      <c r="S719">
        <f t="shared" si="81"/>
        <v>-0.11157383588952963</v>
      </c>
      <c r="T719">
        <f t="shared" si="82"/>
        <v>1</v>
      </c>
    </row>
    <row r="720" spans="1:20" hidden="1" x14ac:dyDescent="0.25">
      <c r="A720" t="s">
        <v>7</v>
      </c>
      <c r="B720">
        <v>60</v>
      </c>
      <c r="C720" t="s">
        <v>3</v>
      </c>
      <c r="D720" t="s">
        <v>4</v>
      </c>
      <c r="E720" t="s">
        <v>1</v>
      </c>
      <c r="F720" t="s">
        <v>2</v>
      </c>
      <c r="G720">
        <v>65.38</v>
      </c>
      <c r="H720">
        <v>41.2</v>
      </c>
      <c r="K720">
        <v>0</v>
      </c>
      <c r="L720">
        <v>0</v>
      </c>
      <c r="M720">
        <f t="shared" si="77"/>
        <v>0.5429214533552954</v>
      </c>
      <c r="N720">
        <v>0</v>
      </c>
      <c r="O720" s="2">
        <f t="shared" si="78"/>
        <v>-2.1377087431087687</v>
      </c>
      <c r="P720" s="2">
        <f t="shared" si="79"/>
        <v>0.11792472956326644</v>
      </c>
      <c r="Q720" s="2">
        <f t="shared" si="80"/>
        <v>0.10548539310811691</v>
      </c>
      <c r="R720" s="1">
        <f t="shared" si="83"/>
        <v>0.89451460689188311</v>
      </c>
      <c r="S720">
        <f t="shared" si="81"/>
        <v>-0.11147404649437882</v>
      </c>
      <c r="T720">
        <f t="shared" si="82"/>
        <v>1</v>
      </c>
    </row>
    <row r="721" spans="1:20" hidden="1" x14ac:dyDescent="0.25">
      <c r="A721" t="s">
        <v>7</v>
      </c>
      <c r="B721">
        <v>57</v>
      </c>
      <c r="C721" t="s">
        <v>3</v>
      </c>
      <c r="D721" t="s">
        <v>6</v>
      </c>
      <c r="E721" t="s">
        <v>1</v>
      </c>
      <c r="F721" t="s">
        <v>2</v>
      </c>
      <c r="G721">
        <v>94.18</v>
      </c>
      <c r="H721">
        <v>27.1</v>
      </c>
      <c r="K721">
        <v>0</v>
      </c>
      <c r="L721">
        <v>0</v>
      </c>
      <c r="M721">
        <f t="shared" si="77"/>
        <v>0.47937739371549898</v>
      </c>
      <c r="N721">
        <v>0</v>
      </c>
      <c r="O721" s="2">
        <f t="shared" si="78"/>
        <v>-2.1369992348997777</v>
      </c>
      <c r="P721" s="2">
        <f t="shared" si="79"/>
        <v>0.11800842781572206</v>
      </c>
      <c r="Q721" s="2">
        <f t="shared" si="80"/>
        <v>0.10555235978522787</v>
      </c>
      <c r="R721" s="1">
        <f t="shared" si="83"/>
        <v>0.89444764021477208</v>
      </c>
      <c r="S721">
        <f t="shared" si="81"/>
        <v>-0.11154891300120491</v>
      </c>
      <c r="T721">
        <f t="shared" si="82"/>
        <v>1</v>
      </c>
    </row>
    <row r="722" spans="1:20" hidden="1" x14ac:dyDescent="0.25">
      <c r="A722" t="s">
        <v>7</v>
      </c>
      <c r="B722">
        <v>76</v>
      </c>
      <c r="C722" t="s">
        <v>3</v>
      </c>
      <c r="D722" t="s">
        <v>8</v>
      </c>
      <c r="E722" t="s">
        <v>1</v>
      </c>
      <c r="F722" t="s">
        <v>11</v>
      </c>
      <c r="G722">
        <v>96.29</v>
      </c>
      <c r="H722">
        <v>25.4</v>
      </c>
      <c r="K722">
        <v>0</v>
      </c>
      <c r="L722">
        <v>0</v>
      </c>
      <c r="M722">
        <f t="shared" si="77"/>
        <v>0.83110256323999188</v>
      </c>
      <c r="N722">
        <v>0</v>
      </c>
      <c r="O722" s="2">
        <f t="shared" si="78"/>
        <v>-2.1409264610874188</v>
      </c>
      <c r="P722" s="2">
        <f t="shared" si="79"/>
        <v>0.11754589086573271</v>
      </c>
      <c r="Q722" s="2">
        <f t="shared" si="80"/>
        <v>0.10518216014795873</v>
      </c>
      <c r="R722" s="1">
        <f t="shared" si="83"/>
        <v>0.89481783985204122</v>
      </c>
      <c r="S722">
        <f t="shared" si="81"/>
        <v>-0.11113511231407849</v>
      </c>
      <c r="T722">
        <f t="shared" si="82"/>
        <v>1</v>
      </c>
    </row>
    <row r="723" spans="1:20" hidden="1" x14ac:dyDescent="0.25">
      <c r="A723" t="s">
        <v>0</v>
      </c>
      <c r="B723">
        <v>52</v>
      </c>
      <c r="C723" t="s">
        <v>5</v>
      </c>
      <c r="D723" t="s">
        <v>8</v>
      </c>
      <c r="E723" t="s">
        <v>1</v>
      </c>
      <c r="F723" t="s">
        <v>2</v>
      </c>
      <c r="G723">
        <v>74.64</v>
      </c>
      <c r="H723">
        <v>30.7</v>
      </c>
      <c r="K723">
        <v>1</v>
      </c>
      <c r="L723">
        <v>0</v>
      </c>
      <c r="M723">
        <f t="shared" si="77"/>
        <v>0.3754052279889119</v>
      </c>
      <c r="N723">
        <v>0</v>
      </c>
      <c r="O723" s="2">
        <f t="shared" si="78"/>
        <v>2.7186540613260965</v>
      </c>
      <c r="P723" s="2">
        <f t="shared" si="79"/>
        <v>15.15990420595862</v>
      </c>
      <c r="Q723" s="2">
        <f t="shared" si="80"/>
        <v>0.93811844505666875</v>
      </c>
      <c r="R723" s="1">
        <f t="shared" si="83"/>
        <v>6.1881554943331252E-2</v>
      </c>
      <c r="S723">
        <f t="shared" si="81"/>
        <v>-2.7825331252262862</v>
      </c>
      <c r="T723">
        <f t="shared" si="82"/>
        <v>0</v>
      </c>
    </row>
    <row r="724" spans="1:20" hidden="1" x14ac:dyDescent="0.25">
      <c r="A724" t="s">
        <v>7</v>
      </c>
      <c r="B724">
        <v>42</v>
      </c>
      <c r="C724" t="s">
        <v>3</v>
      </c>
      <c r="D724" t="s">
        <v>4</v>
      </c>
      <c r="E724" t="s">
        <v>1</v>
      </c>
      <c r="F724" t="s">
        <v>2</v>
      </c>
      <c r="G724">
        <v>96.99</v>
      </c>
      <c r="H724">
        <v>34.799999999999997</v>
      </c>
      <c r="K724">
        <v>0</v>
      </c>
      <c r="L724">
        <v>0</v>
      </c>
      <c r="M724">
        <f t="shared" si="77"/>
        <v>0.1978627047057446</v>
      </c>
      <c r="N724">
        <v>0</v>
      </c>
      <c r="O724" s="2">
        <f t="shared" si="78"/>
        <v>-2.133855951578941</v>
      </c>
      <c r="P724" s="2">
        <f t="shared" si="79"/>
        <v>0.11837994532509886</v>
      </c>
      <c r="Q724" s="2">
        <f t="shared" si="80"/>
        <v>0.10584948864644324</v>
      </c>
      <c r="R724" s="1">
        <f t="shared" si="83"/>
        <v>0.89415051135355672</v>
      </c>
      <c r="S724">
        <f t="shared" si="81"/>
        <v>-0.11188116076036549</v>
      </c>
      <c r="T724">
        <f t="shared" si="82"/>
        <v>1</v>
      </c>
    </row>
    <row r="725" spans="1:20" hidden="1" x14ac:dyDescent="0.25">
      <c r="A725" t="s">
        <v>7</v>
      </c>
      <c r="B725">
        <v>39</v>
      </c>
      <c r="C725" t="s">
        <v>5</v>
      </c>
      <c r="D725" t="s">
        <v>6</v>
      </c>
      <c r="E725" t="s">
        <v>1</v>
      </c>
      <c r="F725" t="s">
        <v>2</v>
      </c>
      <c r="G725">
        <v>84.79</v>
      </c>
      <c r="H725">
        <v>35.700000000000003</v>
      </c>
      <c r="K725">
        <v>0</v>
      </c>
      <c r="L725">
        <v>0</v>
      </c>
      <c r="M725">
        <f t="shared" si="77"/>
        <v>0.15653696901982836</v>
      </c>
      <c r="N725">
        <v>0</v>
      </c>
      <c r="O725" s="2">
        <f t="shared" si="78"/>
        <v>-2.1333945245174979</v>
      </c>
      <c r="P725" s="2">
        <f t="shared" si="79"/>
        <v>0.11843458163977169</v>
      </c>
      <c r="Q725" s="2">
        <f t="shared" si="80"/>
        <v>0.10589316852679133</v>
      </c>
      <c r="R725" s="1">
        <f t="shared" si="83"/>
        <v>0.89410683147320869</v>
      </c>
      <c r="S725">
        <f t="shared" si="81"/>
        <v>-0.11193001265579533</v>
      </c>
      <c r="T725">
        <f t="shared" si="82"/>
        <v>1</v>
      </c>
    </row>
    <row r="726" spans="1:20" hidden="1" x14ac:dyDescent="0.25">
      <c r="A726" t="s">
        <v>7</v>
      </c>
      <c r="B726">
        <v>46</v>
      </c>
      <c r="C726" t="s">
        <v>5</v>
      </c>
      <c r="D726" t="s">
        <v>4</v>
      </c>
      <c r="E726" t="s">
        <v>1</v>
      </c>
      <c r="F726" t="s">
        <v>2</v>
      </c>
      <c r="G726">
        <v>78.75</v>
      </c>
      <c r="H726">
        <v>37.799999999999997</v>
      </c>
      <c r="K726">
        <v>0</v>
      </c>
      <c r="L726">
        <v>0</v>
      </c>
      <c r="M726">
        <f t="shared" si="77"/>
        <v>0.26219386503054554</v>
      </c>
      <c r="N726">
        <v>0</v>
      </c>
      <c r="O726" s="2">
        <f t="shared" si="78"/>
        <v>-2.1345742482474748</v>
      </c>
      <c r="P726" s="2">
        <f t="shared" si="79"/>
        <v>0.11829494393651248</v>
      </c>
      <c r="Q726" s="2">
        <f t="shared" si="80"/>
        <v>0.10578152443406584</v>
      </c>
      <c r="R726" s="1">
        <f t="shared" si="83"/>
        <v>0.89421847556593415</v>
      </c>
      <c r="S726">
        <f t="shared" si="81"/>
        <v>-0.11180515383684214</v>
      </c>
      <c r="T726">
        <f t="shared" si="82"/>
        <v>1</v>
      </c>
    </row>
    <row r="727" spans="1:20" hidden="1" x14ac:dyDescent="0.25">
      <c r="A727" t="s">
        <v>7</v>
      </c>
      <c r="B727">
        <v>51</v>
      </c>
      <c r="C727" t="s">
        <v>5</v>
      </c>
      <c r="D727" t="s">
        <v>8</v>
      </c>
      <c r="E727" t="s">
        <v>1</v>
      </c>
      <c r="F727" t="s">
        <v>2</v>
      </c>
      <c r="G727">
        <v>82.93</v>
      </c>
      <c r="H727">
        <v>29.7</v>
      </c>
      <c r="K727">
        <v>0</v>
      </c>
      <c r="L727">
        <v>0</v>
      </c>
      <c r="M727">
        <f t="shared" si="77"/>
        <v>0.35541491887857946</v>
      </c>
      <c r="N727">
        <v>0</v>
      </c>
      <c r="O727" s="2">
        <f t="shared" si="78"/>
        <v>-2.1356151182096852</v>
      </c>
      <c r="P727" s="2">
        <f t="shared" si="79"/>
        <v>0.11817187834143912</v>
      </c>
      <c r="Q727" s="2">
        <f t="shared" si="80"/>
        <v>0.10568310707001591</v>
      </c>
      <c r="R727" s="1">
        <f t="shared" si="83"/>
        <v>0.89431689292998406</v>
      </c>
      <c r="S727">
        <f t="shared" si="81"/>
        <v>-0.11169510025234745</v>
      </c>
      <c r="T727">
        <f t="shared" si="82"/>
        <v>1</v>
      </c>
    </row>
    <row r="728" spans="1:20" hidden="1" x14ac:dyDescent="0.25">
      <c r="A728" t="s">
        <v>0</v>
      </c>
      <c r="B728">
        <v>31</v>
      </c>
      <c r="C728" t="s">
        <v>3</v>
      </c>
      <c r="D728" t="s">
        <v>8</v>
      </c>
      <c r="E728" t="s">
        <v>1</v>
      </c>
      <c r="F728" t="s">
        <v>2</v>
      </c>
      <c r="G728">
        <v>88.78</v>
      </c>
      <c r="H728">
        <v>35.799999999999997</v>
      </c>
      <c r="K728">
        <v>0</v>
      </c>
      <c r="L728">
        <v>0</v>
      </c>
      <c r="M728">
        <f t="shared" si="77"/>
        <v>7.5763249410463473E-2</v>
      </c>
      <c r="N728">
        <v>0</v>
      </c>
      <c r="O728" s="2">
        <f t="shared" si="78"/>
        <v>-2.1324926366390957</v>
      </c>
      <c r="P728" s="2">
        <f t="shared" si="79"/>
        <v>0.11854144453526774</v>
      </c>
      <c r="Q728" s="2">
        <f t="shared" si="80"/>
        <v>0.10597858945183691</v>
      </c>
      <c r="R728" s="1">
        <f t="shared" si="83"/>
        <v>0.89402141054816309</v>
      </c>
      <c r="S728">
        <f t="shared" si="81"/>
        <v>-0.11202555493638033</v>
      </c>
      <c r="T728">
        <f t="shared" si="82"/>
        <v>1</v>
      </c>
    </row>
    <row r="729" spans="1:20" hidden="1" x14ac:dyDescent="0.25">
      <c r="A729" t="s">
        <v>0</v>
      </c>
      <c r="B729">
        <v>22</v>
      </c>
      <c r="C729" t="s">
        <v>3</v>
      </c>
      <c r="D729" t="s">
        <v>8</v>
      </c>
      <c r="E729" t="s">
        <v>10</v>
      </c>
      <c r="F729" t="s">
        <v>2</v>
      </c>
      <c r="G729">
        <v>122.1</v>
      </c>
      <c r="H729">
        <v>23.6</v>
      </c>
      <c r="K729">
        <v>0</v>
      </c>
      <c r="L729">
        <v>0</v>
      </c>
      <c r="M729">
        <f t="shared" si="77"/>
        <v>2.789331530135674E-2</v>
      </c>
      <c r="N729">
        <v>0</v>
      </c>
      <c r="O729" s="2">
        <f t="shared" si="78"/>
        <v>-2.1319581396081095</v>
      </c>
      <c r="P729" s="2">
        <f t="shared" si="79"/>
        <v>0.11860482152131727</v>
      </c>
      <c r="Q729" s="2">
        <f t="shared" si="80"/>
        <v>0.10602924217688704</v>
      </c>
      <c r="R729" s="1">
        <f t="shared" si="83"/>
        <v>0.89397075782311297</v>
      </c>
      <c r="S729">
        <f t="shared" si="81"/>
        <v>-0.11208221371370575</v>
      </c>
      <c r="T729">
        <f t="shared" si="82"/>
        <v>1</v>
      </c>
    </row>
    <row r="730" spans="1:20" hidden="1" x14ac:dyDescent="0.25">
      <c r="A730" t="s">
        <v>0</v>
      </c>
      <c r="B730">
        <v>41</v>
      </c>
      <c r="C730" t="s">
        <v>5</v>
      </c>
      <c r="D730" t="s">
        <v>8</v>
      </c>
      <c r="E730" t="s">
        <v>10</v>
      </c>
      <c r="F730" t="s">
        <v>11</v>
      </c>
      <c r="G730">
        <v>74.81</v>
      </c>
      <c r="H730">
        <v>39.700000000000003</v>
      </c>
      <c r="K730">
        <v>0</v>
      </c>
      <c r="L730">
        <v>0</v>
      </c>
      <c r="M730">
        <f t="shared" si="77"/>
        <v>0.18340864233712648</v>
      </c>
      <c r="N730">
        <v>0</v>
      </c>
      <c r="O730" s="2">
        <f t="shared" si="78"/>
        <v>-2.1336945631507866</v>
      </c>
      <c r="P730" s="2">
        <f t="shared" si="79"/>
        <v>0.11839905202015816</v>
      </c>
      <c r="Q730" s="2">
        <f t="shared" si="80"/>
        <v>0.10586476428632034</v>
      </c>
      <c r="R730" s="1">
        <f t="shared" si="83"/>
        <v>0.8941352357136797</v>
      </c>
      <c r="S730">
        <f t="shared" si="81"/>
        <v>-0.11189824487558861</v>
      </c>
      <c r="T730">
        <f t="shared" si="82"/>
        <v>1</v>
      </c>
    </row>
    <row r="731" spans="1:20" hidden="1" x14ac:dyDescent="0.25">
      <c r="A731" t="s">
        <v>7</v>
      </c>
      <c r="B731">
        <v>28</v>
      </c>
      <c r="C731" t="s">
        <v>3</v>
      </c>
      <c r="D731" t="s">
        <v>8</v>
      </c>
      <c r="E731" t="s">
        <v>1</v>
      </c>
      <c r="F731" t="s">
        <v>2</v>
      </c>
      <c r="G731">
        <v>183.45</v>
      </c>
      <c r="H731">
        <v>40.5</v>
      </c>
      <c r="K731">
        <v>0</v>
      </c>
      <c r="L731">
        <v>0</v>
      </c>
      <c r="M731">
        <f t="shared" si="77"/>
        <v>5.5504628217178484E-2</v>
      </c>
      <c r="N731">
        <v>0</v>
      </c>
      <c r="O731" s="2">
        <f t="shared" si="78"/>
        <v>-2.1322664367689432</v>
      </c>
      <c r="P731" s="2">
        <f t="shared" si="79"/>
        <v>0.11856826162752636</v>
      </c>
      <c r="Q731" s="2">
        <f t="shared" si="80"/>
        <v>0.10600002315013705</v>
      </c>
      <c r="R731" s="1">
        <f t="shared" si="83"/>
        <v>0.89399997684986299</v>
      </c>
      <c r="S731">
        <f t="shared" si="81"/>
        <v>-0.11204952970363109</v>
      </c>
      <c r="T731">
        <f t="shared" si="82"/>
        <v>1</v>
      </c>
    </row>
    <row r="732" spans="1:20" hidden="1" x14ac:dyDescent="0.25">
      <c r="A732" t="s">
        <v>7</v>
      </c>
      <c r="B732">
        <v>44</v>
      </c>
      <c r="C732" t="s">
        <v>3</v>
      </c>
      <c r="D732" t="s">
        <v>6</v>
      </c>
      <c r="E732" t="s">
        <v>1</v>
      </c>
      <c r="F732" t="s">
        <v>9</v>
      </c>
      <c r="G732">
        <v>114.94</v>
      </c>
      <c r="H732">
        <v>21.4</v>
      </c>
      <c r="K732">
        <v>0</v>
      </c>
      <c r="L732">
        <v>0</v>
      </c>
      <c r="M732">
        <f t="shared" si="77"/>
        <v>0.22875951244865508</v>
      </c>
      <c r="N732">
        <v>0</v>
      </c>
      <c r="O732" s="2">
        <f t="shared" si="78"/>
        <v>-2.1342009332947689</v>
      </c>
      <c r="P732" s="2">
        <f t="shared" si="79"/>
        <v>0.11833911345197079</v>
      </c>
      <c r="Q732" s="2">
        <f t="shared" si="80"/>
        <v>0.10581684216220799</v>
      </c>
      <c r="R732" s="1">
        <f t="shared" si="83"/>
        <v>0.89418315783779201</v>
      </c>
      <c r="S732">
        <f t="shared" si="81"/>
        <v>-0.11184465025362803</v>
      </c>
      <c r="T732">
        <f t="shared" si="82"/>
        <v>1</v>
      </c>
    </row>
    <row r="733" spans="1:20" hidden="1" x14ac:dyDescent="0.25">
      <c r="A733" t="s">
        <v>7</v>
      </c>
      <c r="B733">
        <v>68</v>
      </c>
      <c r="C733" t="s">
        <v>5</v>
      </c>
      <c r="D733" t="s">
        <v>4</v>
      </c>
      <c r="E733" t="s">
        <v>1</v>
      </c>
      <c r="F733" t="s">
        <v>9</v>
      </c>
      <c r="G733">
        <v>104.38</v>
      </c>
      <c r="H733">
        <v>40.799999999999997</v>
      </c>
      <c r="K733">
        <v>0</v>
      </c>
      <c r="L733">
        <v>0</v>
      </c>
      <c r="M733">
        <f t="shared" si="77"/>
        <v>0.70303995597925584</v>
      </c>
      <c r="N733">
        <v>0</v>
      </c>
      <c r="O733" s="2">
        <f t="shared" si="78"/>
        <v>-2.1394965639163637</v>
      </c>
      <c r="P733" s="2">
        <f t="shared" si="79"/>
        <v>0.11771408962735914</v>
      </c>
      <c r="Q733" s="2">
        <f t="shared" si="80"/>
        <v>0.1053168164558116</v>
      </c>
      <c r="R733" s="1">
        <f t="shared" si="83"/>
        <v>0.89468318354418841</v>
      </c>
      <c r="S733">
        <f t="shared" si="81"/>
        <v>-0.11128560824154256</v>
      </c>
      <c r="T733">
        <f t="shared" si="82"/>
        <v>1</v>
      </c>
    </row>
    <row r="734" spans="1:20" hidden="1" x14ac:dyDescent="0.25">
      <c r="A734" t="s">
        <v>7</v>
      </c>
      <c r="B734">
        <v>31</v>
      </c>
      <c r="C734" t="s">
        <v>3</v>
      </c>
      <c r="D734" t="s">
        <v>6</v>
      </c>
      <c r="E734" t="s">
        <v>1</v>
      </c>
      <c r="F734" t="s">
        <v>2</v>
      </c>
      <c r="G734">
        <v>73.31</v>
      </c>
      <c r="H734">
        <v>45</v>
      </c>
      <c r="K734">
        <v>0</v>
      </c>
      <c r="L734">
        <v>0</v>
      </c>
      <c r="M734">
        <f t="shared" si="77"/>
        <v>7.5763249410463473E-2</v>
      </c>
      <c r="N734">
        <v>0</v>
      </c>
      <c r="O734" s="2">
        <f t="shared" si="78"/>
        <v>-2.1324926366390957</v>
      </c>
      <c r="P734" s="2">
        <f t="shared" si="79"/>
        <v>0.11854144453526774</v>
      </c>
      <c r="Q734" s="2">
        <f t="shared" si="80"/>
        <v>0.10597858945183691</v>
      </c>
      <c r="R734" s="1">
        <f t="shared" si="83"/>
        <v>0.89402141054816309</v>
      </c>
      <c r="S734">
        <f t="shared" si="81"/>
        <v>-0.11202555493638033</v>
      </c>
      <c r="T734">
        <f t="shared" si="82"/>
        <v>1</v>
      </c>
    </row>
    <row r="735" spans="1:20" hidden="1" x14ac:dyDescent="0.25">
      <c r="A735" t="s">
        <v>0</v>
      </c>
      <c r="B735">
        <v>67</v>
      </c>
      <c r="C735" t="s">
        <v>3</v>
      </c>
      <c r="D735" t="s">
        <v>6</v>
      </c>
      <c r="E735" t="s">
        <v>1</v>
      </c>
      <c r="F735" t="s">
        <v>9</v>
      </c>
      <c r="G735">
        <v>68.52</v>
      </c>
      <c r="H735">
        <v>26.2</v>
      </c>
      <c r="K735">
        <v>0</v>
      </c>
      <c r="L735">
        <v>0</v>
      </c>
      <c r="M735">
        <f t="shared" si="77"/>
        <v>0.68438382556572708</v>
      </c>
      <c r="N735">
        <v>0</v>
      </c>
      <c r="O735" s="2">
        <f t="shared" si="78"/>
        <v>-2.1392882568338223</v>
      </c>
      <c r="P735" s="2">
        <f t="shared" si="79"/>
        <v>0.11773861286003628</v>
      </c>
      <c r="Q735" s="2">
        <f t="shared" si="80"/>
        <v>0.10533644584288829</v>
      </c>
      <c r="R735" s="1">
        <f t="shared" si="83"/>
        <v>0.89466355415711174</v>
      </c>
      <c r="S735">
        <f t="shared" si="81"/>
        <v>-0.11130754852473516</v>
      </c>
      <c r="T735">
        <f t="shared" si="82"/>
        <v>1</v>
      </c>
    </row>
    <row r="736" spans="1:20" hidden="1" x14ac:dyDescent="0.25">
      <c r="A736" t="s">
        <v>0</v>
      </c>
      <c r="B736">
        <v>70</v>
      </c>
      <c r="C736" t="s">
        <v>3</v>
      </c>
      <c r="D736" t="s">
        <v>6</v>
      </c>
      <c r="E736" t="s">
        <v>1</v>
      </c>
      <c r="F736" t="s">
        <v>2</v>
      </c>
      <c r="G736">
        <v>102.64</v>
      </c>
      <c r="H736">
        <v>28.3</v>
      </c>
      <c r="K736">
        <v>0</v>
      </c>
      <c r="L736">
        <v>0</v>
      </c>
      <c r="M736">
        <f t="shared" si="77"/>
        <v>0.73875303404759163</v>
      </c>
      <c r="N736">
        <v>0</v>
      </c>
      <c r="O736" s="2">
        <f t="shared" si="78"/>
        <v>-2.1398953222299095</v>
      </c>
      <c r="P736" s="2">
        <f t="shared" si="79"/>
        <v>0.11766715951300723</v>
      </c>
      <c r="Q736" s="2">
        <f t="shared" si="80"/>
        <v>0.10527924929303413</v>
      </c>
      <c r="R736" s="1">
        <f t="shared" si="83"/>
        <v>0.89472075070696588</v>
      </c>
      <c r="S736">
        <f t="shared" si="81"/>
        <v>-0.11124361977592681</v>
      </c>
      <c r="T736">
        <f t="shared" si="82"/>
        <v>1</v>
      </c>
    </row>
    <row r="737" spans="1:20" hidden="1" x14ac:dyDescent="0.25">
      <c r="A737" t="s">
        <v>7</v>
      </c>
      <c r="B737">
        <v>38</v>
      </c>
      <c r="C737" t="s">
        <v>3</v>
      </c>
      <c r="D737" t="s">
        <v>6</v>
      </c>
      <c r="E737" t="s">
        <v>1</v>
      </c>
      <c r="F737" t="s">
        <v>11</v>
      </c>
      <c r="G737">
        <v>70.92</v>
      </c>
      <c r="H737">
        <v>41.6</v>
      </c>
      <c r="K737">
        <v>0</v>
      </c>
      <c r="L737">
        <v>0</v>
      </c>
      <c r="M737">
        <f t="shared" si="77"/>
        <v>0.14412603966183052</v>
      </c>
      <c r="N737">
        <v>0</v>
      </c>
      <c r="O737" s="2">
        <f t="shared" si="78"/>
        <v>-2.1332559489164011</v>
      </c>
      <c r="P737" s="2">
        <f t="shared" si="79"/>
        <v>0.1184509949203269</v>
      </c>
      <c r="Q737" s="2">
        <f t="shared" si="80"/>
        <v>0.10590628955429986</v>
      </c>
      <c r="R737" s="1">
        <f t="shared" si="83"/>
        <v>0.89409371044570018</v>
      </c>
      <c r="S737">
        <f t="shared" si="81"/>
        <v>-0.11194468777438651</v>
      </c>
      <c r="T737">
        <f t="shared" si="82"/>
        <v>1</v>
      </c>
    </row>
    <row r="738" spans="1:20" hidden="1" x14ac:dyDescent="0.25">
      <c r="A738" t="s">
        <v>7</v>
      </c>
      <c r="B738">
        <v>54</v>
      </c>
      <c r="C738" t="s">
        <v>3</v>
      </c>
      <c r="D738" t="s">
        <v>6</v>
      </c>
      <c r="E738" t="s">
        <v>1</v>
      </c>
      <c r="F738" t="s">
        <v>2</v>
      </c>
      <c r="G738">
        <v>129.16</v>
      </c>
      <c r="H738">
        <v>32.4</v>
      </c>
      <c r="K738">
        <v>0</v>
      </c>
      <c r="L738">
        <v>0</v>
      </c>
      <c r="M738">
        <f t="shared" si="77"/>
        <v>0.4163542769830727</v>
      </c>
      <c r="N738">
        <v>0</v>
      </c>
      <c r="O738" s="2">
        <f t="shared" si="78"/>
        <v>-2.1362955433362965</v>
      </c>
      <c r="P738" s="2">
        <f t="shared" si="79"/>
        <v>0.11809149857546415</v>
      </c>
      <c r="Q738" s="2">
        <f t="shared" si="80"/>
        <v>0.10561881449409277</v>
      </c>
      <c r="R738" s="1">
        <f t="shared" si="83"/>
        <v>0.89438118550590717</v>
      </c>
      <c r="S738">
        <f t="shared" si="81"/>
        <v>-0.11162321268593713</v>
      </c>
      <c r="T738">
        <f t="shared" si="82"/>
        <v>1</v>
      </c>
    </row>
    <row r="739" spans="1:20" hidden="1" x14ac:dyDescent="0.25">
      <c r="A739" t="s">
        <v>7</v>
      </c>
      <c r="B739">
        <v>30</v>
      </c>
      <c r="C739" t="s">
        <v>3</v>
      </c>
      <c r="D739" t="s">
        <v>6</v>
      </c>
      <c r="E739" t="s">
        <v>1</v>
      </c>
      <c r="F739" t="s">
        <v>11</v>
      </c>
      <c r="G739">
        <v>113.85</v>
      </c>
      <c r="H739">
        <v>34</v>
      </c>
      <c r="K739">
        <v>0</v>
      </c>
      <c r="L739">
        <v>0</v>
      </c>
      <c r="M739">
        <f t="shared" si="77"/>
        <v>6.8463663962074664E-2</v>
      </c>
      <c r="N739">
        <v>0</v>
      </c>
      <c r="O739" s="2">
        <f t="shared" si="78"/>
        <v>-2.1324111323123778</v>
      </c>
      <c r="P739" s="2">
        <f t="shared" si="79"/>
        <v>0.11855110656963622</v>
      </c>
      <c r="Q739" s="2">
        <f t="shared" si="80"/>
        <v>0.10598631200071655</v>
      </c>
      <c r="R739" s="1">
        <f t="shared" si="83"/>
        <v>0.89401368799928349</v>
      </c>
      <c r="S739">
        <f t="shared" si="81"/>
        <v>-0.11203419296466727</v>
      </c>
      <c r="T739">
        <f t="shared" si="82"/>
        <v>1</v>
      </c>
    </row>
    <row r="740" spans="1:20" hidden="1" x14ac:dyDescent="0.25">
      <c r="A740" t="s">
        <v>7</v>
      </c>
      <c r="B740">
        <v>23</v>
      </c>
      <c r="C740" t="s">
        <v>5</v>
      </c>
      <c r="D740" t="s">
        <v>4</v>
      </c>
      <c r="E740" t="s">
        <v>1</v>
      </c>
      <c r="F740" t="s">
        <v>2</v>
      </c>
      <c r="G740">
        <v>79.349999999999994</v>
      </c>
      <c r="H740">
        <v>39.4</v>
      </c>
      <c r="K740">
        <v>0</v>
      </c>
      <c r="L740">
        <v>0</v>
      </c>
      <c r="M740">
        <f t="shared" si="77"/>
        <v>3.1476180435417445E-2</v>
      </c>
      <c r="N740">
        <v>0</v>
      </c>
      <c r="O740" s="2">
        <f t="shared" si="78"/>
        <v>-2.1319981444840765</v>
      </c>
      <c r="P740" s="2">
        <f t="shared" si="79"/>
        <v>0.11860007684504893</v>
      </c>
      <c r="Q740" s="2">
        <f t="shared" si="80"/>
        <v>0.10602545029279278</v>
      </c>
      <c r="R740" s="1">
        <f t="shared" si="83"/>
        <v>0.89397454970720724</v>
      </c>
      <c r="S740">
        <f t="shared" si="81"/>
        <v>-0.11207797210287088</v>
      </c>
      <c r="T740">
        <f t="shared" si="82"/>
        <v>1</v>
      </c>
    </row>
    <row r="741" spans="1:20" hidden="1" x14ac:dyDescent="0.25">
      <c r="A741" t="s">
        <v>0</v>
      </c>
      <c r="B741">
        <v>72</v>
      </c>
      <c r="C741" t="s">
        <v>3</v>
      </c>
      <c r="D741" t="s">
        <v>4</v>
      </c>
      <c r="E741" t="s">
        <v>1</v>
      </c>
      <c r="F741" t="s">
        <v>9</v>
      </c>
      <c r="G741">
        <v>114.01</v>
      </c>
      <c r="H741">
        <v>31.8</v>
      </c>
      <c r="K741">
        <v>1</v>
      </c>
      <c r="L741">
        <v>0</v>
      </c>
      <c r="M741">
        <f t="shared" si="77"/>
        <v>0.77212028062077542</v>
      </c>
      <c r="N741">
        <v>0</v>
      </c>
      <c r="O741" s="2">
        <f t="shared" si="78"/>
        <v>2.714224495634697</v>
      </c>
      <c r="P741" s="2">
        <f t="shared" si="79"/>
        <v>15.092900921683828</v>
      </c>
      <c r="Q741" s="2">
        <f t="shared" si="80"/>
        <v>0.93786079931352939</v>
      </c>
      <c r="R741" s="1">
        <f t="shared" si="83"/>
        <v>6.2139200686470608E-2</v>
      </c>
      <c r="S741">
        <f t="shared" si="81"/>
        <v>-2.7783782382079383</v>
      </c>
      <c r="T741">
        <f t="shared" si="82"/>
        <v>0</v>
      </c>
    </row>
    <row r="742" spans="1:20" hidden="1" x14ac:dyDescent="0.25">
      <c r="A742" t="s">
        <v>0</v>
      </c>
      <c r="B742">
        <v>23</v>
      </c>
      <c r="C742" t="s">
        <v>5</v>
      </c>
      <c r="D742" t="s">
        <v>6</v>
      </c>
      <c r="E742" t="s">
        <v>10</v>
      </c>
      <c r="F742" t="s">
        <v>2</v>
      </c>
      <c r="G742">
        <v>93.74</v>
      </c>
      <c r="H742">
        <v>31.2</v>
      </c>
      <c r="K742">
        <v>0</v>
      </c>
      <c r="L742">
        <v>0</v>
      </c>
      <c r="M742">
        <f t="shared" si="77"/>
        <v>3.1476180435417445E-2</v>
      </c>
      <c r="N742">
        <v>0</v>
      </c>
      <c r="O742" s="2">
        <f t="shared" si="78"/>
        <v>-2.1319981444840765</v>
      </c>
      <c r="P742" s="2">
        <f t="shared" si="79"/>
        <v>0.11860007684504893</v>
      </c>
      <c r="Q742" s="2">
        <f t="shared" si="80"/>
        <v>0.10602545029279278</v>
      </c>
      <c r="R742" s="1">
        <f t="shared" si="83"/>
        <v>0.89397454970720724</v>
      </c>
      <c r="S742">
        <f t="shared" si="81"/>
        <v>-0.11207797210287088</v>
      </c>
      <c r="T742">
        <f t="shared" si="82"/>
        <v>1</v>
      </c>
    </row>
    <row r="743" spans="1:20" hidden="1" x14ac:dyDescent="0.25">
      <c r="A743" t="s">
        <v>0</v>
      </c>
      <c r="B743">
        <v>51</v>
      </c>
      <c r="C743" t="s">
        <v>3</v>
      </c>
      <c r="D743" t="s">
        <v>6</v>
      </c>
      <c r="E743" t="s">
        <v>1</v>
      </c>
      <c r="F743" t="s">
        <v>2</v>
      </c>
      <c r="G743">
        <v>98.41</v>
      </c>
      <c r="H743">
        <v>32.1</v>
      </c>
      <c r="K743">
        <v>0</v>
      </c>
      <c r="L743">
        <v>0</v>
      </c>
      <c r="M743">
        <f t="shared" si="77"/>
        <v>0.35541491887857946</v>
      </c>
      <c r="N743">
        <v>0</v>
      </c>
      <c r="O743" s="2">
        <f t="shared" si="78"/>
        <v>-2.1356151182096852</v>
      </c>
      <c r="P743" s="2">
        <f t="shared" si="79"/>
        <v>0.11817187834143912</v>
      </c>
      <c r="Q743" s="2">
        <f t="shared" si="80"/>
        <v>0.10568310707001591</v>
      </c>
      <c r="R743" s="1">
        <f t="shared" si="83"/>
        <v>0.89431689292998406</v>
      </c>
      <c r="S743">
        <f t="shared" si="81"/>
        <v>-0.11169510025234745</v>
      </c>
      <c r="T743">
        <f t="shared" si="82"/>
        <v>1</v>
      </c>
    </row>
    <row r="744" spans="1:20" hidden="1" x14ac:dyDescent="0.25">
      <c r="A744" t="s">
        <v>0</v>
      </c>
      <c r="B744">
        <v>57</v>
      </c>
      <c r="C744" t="s">
        <v>3</v>
      </c>
      <c r="D744" t="s">
        <v>6</v>
      </c>
      <c r="E744" t="s">
        <v>1</v>
      </c>
      <c r="F744" t="s">
        <v>2</v>
      </c>
      <c r="G744">
        <v>89.44</v>
      </c>
      <c r="H744">
        <v>26.7</v>
      </c>
      <c r="K744">
        <v>0</v>
      </c>
      <c r="L744">
        <v>0</v>
      </c>
      <c r="M744">
        <f t="shared" si="77"/>
        <v>0.47937739371549898</v>
      </c>
      <c r="N744">
        <v>0</v>
      </c>
      <c r="O744" s="2">
        <f t="shared" si="78"/>
        <v>-2.1369992348997777</v>
      </c>
      <c r="P744" s="2">
        <f t="shared" si="79"/>
        <v>0.11800842781572206</v>
      </c>
      <c r="Q744" s="2">
        <f t="shared" si="80"/>
        <v>0.10555235978522787</v>
      </c>
      <c r="R744" s="1">
        <f t="shared" si="83"/>
        <v>0.89444764021477208</v>
      </c>
      <c r="S744">
        <f t="shared" si="81"/>
        <v>-0.11154891300120491</v>
      </c>
      <c r="T744">
        <f t="shared" si="82"/>
        <v>1</v>
      </c>
    </row>
    <row r="745" spans="1:20" hidden="1" x14ac:dyDescent="0.25">
      <c r="A745" t="s">
        <v>7</v>
      </c>
      <c r="B745">
        <v>16</v>
      </c>
      <c r="C745" t="s">
        <v>5</v>
      </c>
      <c r="D745" t="s">
        <v>6</v>
      </c>
      <c r="E745" t="s">
        <v>10</v>
      </c>
      <c r="F745" t="s">
        <v>2</v>
      </c>
      <c r="G745">
        <v>155.43</v>
      </c>
      <c r="H745">
        <v>27.3</v>
      </c>
      <c r="K745">
        <v>0</v>
      </c>
      <c r="L745">
        <v>0</v>
      </c>
      <c r="M745">
        <f t="shared" si="77"/>
        <v>1.2816594781402896E-2</v>
      </c>
      <c r="N745">
        <v>0</v>
      </c>
      <c r="O745" s="2">
        <f t="shared" si="78"/>
        <v>-2.1317897988216661</v>
      </c>
      <c r="P745" s="2">
        <f t="shared" si="79"/>
        <v>0.11862478923089095</v>
      </c>
      <c r="Q745" s="2">
        <f t="shared" si="80"/>
        <v>0.10604519976036941</v>
      </c>
      <c r="R745" s="1">
        <f t="shared" si="83"/>
        <v>0.89395480023963059</v>
      </c>
      <c r="S745">
        <f t="shared" si="81"/>
        <v>-0.11210006410284622</v>
      </c>
      <c r="T745">
        <f t="shared" si="82"/>
        <v>1</v>
      </c>
    </row>
    <row r="746" spans="1:20" hidden="1" x14ac:dyDescent="0.25">
      <c r="A746" t="s">
        <v>7</v>
      </c>
      <c r="B746">
        <v>30</v>
      </c>
      <c r="C746" t="s">
        <v>3</v>
      </c>
      <c r="D746" t="s">
        <v>6</v>
      </c>
      <c r="E746" t="s">
        <v>1</v>
      </c>
      <c r="F746" t="s">
        <v>2</v>
      </c>
      <c r="G746">
        <v>80.19</v>
      </c>
      <c r="H746">
        <v>20.399999999999999</v>
      </c>
      <c r="K746">
        <v>0</v>
      </c>
      <c r="L746">
        <v>0</v>
      </c>
      <c r="M746">
        <f t="shared" si="77"/>
        <v>6.8463663962074664E-2</v>
      </c>
      <c r="N746">
        <v>0</v>
      </c>
      <c r="O746" s="2">
        <f t="shared" si="78"/>
        <v>-2.1324111323123778</v>
      </c>
      <c r="P746" s="2">
        <f t="shared" si="79"/>
        <v>0.11855110656963622</v>
      </c>
      <c r="Q746" s="2">
        <f t="shared" si="80"/>
        <v>0.10598631200071655</v>
      </c>
      <c r="R746" s="1">
        <f t="shared" si="83"/>
        <v>0.89401368799928349</v>
      </c>
      <c r="S746">
        <f t="shared" si="81"/>
        <v>-0.11203419296466727</v>
      </c>
      <c r="T746">
        <f t="shared" si="82"/>
        <v>1</v>
      </c>
    </row>
    <row r="747" spans="1:20" hidden="1" x14ac:dyDescent="0.25">
      <c r="A747" t="s">
        <v>0</v>
      </c>
      <c r="B747">
        <v>29</v>
      </c>
      <c r="C747" t="s">
        <v>3</v>
      </c>
      <c r="D747" t="s">
        <v>4</v>
      </c>
      <c r="E747" t="s">
        <v>1</v>
      </c>
      <c r="F747" t="s">
        <v>11</v>
      </c>
      <c r="G747">
        <v>60.34</v>
      </c>
      <c r="H747">
        <v>29.6</v>
      </c>
      <c r="K747">
        <v>0</v>
      </c>
      <c r="L747">
        <v>0</v>
      </c>
      <c r="M747">
        <f t="shared" si="77"/>
        <v>6.1718988319348772E-2</v>
      </c>
      <c r="N747">
        <v>0</v>
      </c>
      <c r="O747" s="2">
        <f t="shared" si="78"/>
        <v>-2.1323358238923205</v>
      </c>
      <c r="P747" s="2">
        <f t="shared" si="79"/>
        <v>0.11856003480234935</v>
      </c>
      <c r="Q747" s="2">
        <f t="shared" si="80"/>
        <v>0.10599344792727107</v>
      </c>
      <c r="R747" s="1">
        <f t="shared" si="83"/>
        <v>0.89400655207272894</v>
      </c>
      <c r="S747">
        <f t="shared" si="81"/>
        <v>-0.11204217489506678</v>
      </c>
      <c r="T747">
        <f t="shared" si="82"/>
        <v>1</v>
      </c>
    </row>
    <row r="748" spans="1:20" hidden="1" x14ac:dyDescent="0.25">
      <c r="A748" t="s">
        <v>7</v>
      </c>
      <c r="B748">
        <v>54</v>
      </c>
      <c r="C748" t="s">
        <v>3</v>
      </c>
      <c r="D748" t="s">
        <v>4</v>
      </c>
      <c r="E748" t="s">
        <v>1</v>
      </c>
      <c r="F748" t="s">
        <v>9</v>
      </c>
      <c r="G748">
        <v>79.3</v>
      </c>
      <c r="H748">
        <v>30.6</v>
      </c>
      <c r="K748">
        <v>0</v>
      </c>
      <c r="L748">
        <v>0</v>
      </c>
      <c r="M748">
        <f t="shared" si="77"/>
        <v>0.4163542769830727</v>
      </c>
      <c r="N748">
        <v>0</v>
      </c>
      <c r="O748" s="2">
        <f t="shared" si="78"/>
        <v>-2.1362955433362965</v>
      </c>
      <c r="P748" s="2">
        <f t="shared" si="79"/>
        <v>0.11809149857546415</v>
      </c>
      <c r="Q748" s="2">
        <f t="shared" si="80"/>
        <v>0.10561881449409277</v>
      </c>
      <c r="R748" s="1">
        <f t="shared" si="83"/>
        <v>0.89438118550590717</v>
      </c>
      <c r="S748">
        <f t="shared" si="81"/>
        <v>-0.11162321268593713</v>
      </c>
      <c r="T748">
        <f t="shared" si="82"/>
        <v>1</v>
      </c>
    </row>
    <row r="749" spans="1:20" hidden="1" x14ac:dyDescent="0.25">
      <c r="A749" t="s">
        <v>0</v>
      </c>
      <c r="B749">
        <v>42</v>
      </c>
      <c r="C749" t="s">
        <v>5</v>
      </c>
      <c r="D749" t="s">
        <v>6</v>
      </c>
      <c r="E749" t="s">
        <v>1</v>
      </c>
      <c r="F749" t="s">
        <v>2</v>
      </c>
      <c r="G749">
        <v>210.48</v>
      </c>
      <c r="H749">
        <v>71.900000000000006</v>
      </c>
      <c r="K749">
        <v>0</v>
      </c>
      <c r="L749">
        <v>0</v>
      </c>
      <c r="M749">
        <f t="shared" si="77"/>
        <v>0.1978627047057446</v>
      </c>
      <c r="N749">
        <v>0</v>
      </c>
      <c r="O749" s="2">
        <f t="shared" si="78"/>
        <v>-2.133855951578941</v>
      </c>
      <c r="P749" s="2">
        <f t="shared" si="79"/>
        <v>0.11837994532509886</v>
      </c>
      <c r="Q749" s="2">
        <f t="shared" si="80"/>
        <v>0.10584948864644324</v>
      </c>
      <c r="R749" s="1">
        <f t="shared" si="83"/>
        <v>0.89415051135355672</v>
      </c>
      <c r="S749">
        <f t="shared" si="81"/>
        <v>-0.11188116076036549</v>
      </c>
      <c r="T749">
        <f t="shared" si="82"/>
        <v>1</v>
      </c>
    </row>
    <row r="750" spans="1:20" hidden="1" x14ac:dyDescent="0.25">
      <c r="A750" t="s">
        <v>7</v>
      </c>
      <c r="B750">
        <v>26</v>
      </c>
      <c r="C750" t="s">
        <v>5</v>
      </c>
      <c r="D750" t="s">
        <v>8</v>
      </c>
      <c r="E750" t="s">
        <v>1</v>
      </c>
      <c r="F750" t="s">
        <v>2</v>
      </c>
      <c r="G750">
        <v>75.290000000000006</v>
      </c>
      <c r="H750">
        <v>22.6</v>
      </c>
      <c r="K750">
        <v>0</v>
      </c>
      <c r="L750">
        <v>0</v>
      </c>
      <c r="M750">
        <f t="shared" si="77"/>
        <v>4.456404949661049E-2</v>
      </c>
      <c r="N750">
        <v>0</v>
      </c>
      <c r="O750" s="2">
        <f t="shared" si="78"/>
        <v>-2.1321442785301188</v>
      </c>
      <c r="P750" s="2">
        <f t="shared" si="79"/>
        <v>0.11858274660225875</v>
      </c>
      <c r="Q750" s="2">
        <f t="shared" si="80"/>
        <v>0.10601159991288865</v>
      </c>
      <c r="R750" s="1">
        <f t="shared" si="83"/>
        <v>0.89398840008711133</v>
      </c>
      <c r="S750">
        <f t="shared" si="81"/>
        <v>-0.11206247918686167</v>
      </c>
      <c r="T750">
        <f t="shared" si="82"/>
        <v>1</v>
      </c>
    </row>
    <row r="751" spans="1:20" hidden="1" x14ac:dyDescent="0.25">
      <c r="A751" t="s">
        <v>0</v>
      </c>
      <c r="B751">
        <v>40</v>
      </c>
      <c r="C751" t="s">
        <v>5</v>
      </c>
      <c r="D751" t="s">
        <v>6</v>
      </c>
      <c r="E751" t="s">
        <v>10</v>
      </c>
      <c r="F751" t="s">
        <v>2</v>
      </c>
      <c r="G751">
        <v>100.35</v>
      </c>
      <c r="H751">
        <v>28.1</v>
      </c>
      <c r="K751">
        <v>0</v>
      </c>
      <c r="L751">
        <v>0</v>
      </c>
      <c r="M751">
        <f t="shared" si="77"/>
        <v>0.16963161322269571</v>
      </c>
      <c r="N751">
        <v>0</v>
      </c>
      <c r="O751" s="2">
        <f t="shared" si="78"/>
        <v>-2.133540734212132</v>
      </c>
      <c r="P751" s="2">
        <f t="shared" si="79"/>
        <v>0.11841726662159863</v>
      </c>
      <c r="Q751" s="2">
        <f t="shared" si="80"/>
        <v>0.10587932621900724</v>
      </c>
      <c r="R751" s="1">
        <f t="shared" si="83"/>
        <v>0.8941206737809928</v>
      </c>
      <c r="S751">
        <f t="shared" si="81"/>
        <v>-0.1119145310599204</v>
      </c>
      <c r="T751">
        <f t="shared" si="82"/>
        <v>1</v>
      </c>
    </row>
    <row r="752" spans="1:20" hidden="1" x14ac:dyDescent="0.25">
      <c r="A752" t="s">
        <v>0</v>
      </c>
      <c r="B752">
        <v>77</v>
      </c>
      <c r="C752" t="s">
        <v>3</v>
      </c>
      <c r="D752" t="s">
        <v>6</v>
      </c>
      <c r="E752" t="s">
        <v>1</v>
      </c>
      <c r="F752" t="s">
        <v>2</v>
      </c>
      <c r="G752">
        <v>193.83</v>
      </c>
      <c r="H752">
        <v>26.5</v>
      </c>
      <c r="K752">
        <v>0</v>
      </c>
      <c r="L752">
        <v>0</v>
      </c>
      <c r="M752">
        <f t="shared" si="77"/>
        <v>0.84415979529983132</v>
      </c>
      <c r="N752">
        <v>0</v>
      </c>
      <c r="O752" s="2">
        <f t="shared" si="78"/>
        <v>-2.1410722530526423</v>
      </c>
      <c r="P752" s="2">
        <f t="shared" si="79"/>
        <v>0.11752875486847517</v>
      </c>
      <c r="Q752" s="2">
        <f t="shared" si="80"/>
        <v>0.10516843916227232</v>
      </c>
      <c r="R752" s="1">
        <f t="shared" si="83"/>
        <v>0.89483156083772764</v>
      </c>
      <c r="S752">
        <f t="shared" si="81"/>
        <v>-0.111119778600468</v>
      </c>
      <c r="T752">
        <f t="shared" si="82"/>
        <v>1</v>
      </c>
    </row>
    <row r="753" spans="1:20" hidden="1" x14ac:dyDescent="0.25">
      <c r="A753" t="s">
        <v>7</v>
      </c>
      <c r="B753">
        <v>76</v>
      </c>
      <c r="C753" t="s">
        <v>3</v>
      </c>
      <c r="D753" t="s">
        <v>4</v>
      </c>
      <c r="E753" t="s">
        <v>1</v>
      </c>
      <c r="F753" t="s">
        <v>2</v>
      </c>
      <c r="G753">
        <v>183.34</v>
      </c>
      <c r="H753">
        <v>39.5</v>
      </c>
      <c r="K753">
        <v>0</v>
      </c>
      <c r="L753">
        <v>0</v>
      </c>
      <c r="M753">
        <f t="shared" si="77"/>
        <v>0.83110256323999188</v>
      </c>
      <c r="N753">
        <v>0</v>
      </c>
      <c r="O753" s="2">
        <f t="shared" si="78"/>
        <v>-2.1409264610874188</v>
      </c>
      <c r="P753" s="2">
        <f t="shared" si="79"/>
        <v>0.11754589086573271</v>
      </c>
      <c r="Q753" s="2">
        <f t="shared" si="80"/>
        <v>0.10518216014795873</v>
      </c>
      <c r="R753" s="1">
        <f t="shared" si="83"/>
        <v>0.89481783985204122</v>
      </c>
      <c r="S753">
        <f t="shared" si="81"/>
        <v>-0.11113511231407849</v>
      </c>
      <c r="T753">
        <f t="shared" si="82"/>
        <v>1</v>
      </c>
    </row>
    <row r="754" spans="1:20" hidden="1" x14ac:dyDescent="0.25">
      <c r="A754" t="s">
        <v>7</v>
      </c>
      <c r="B754">
        <v>55</v>
      </c>
      <c r="C754" t="s">
        <v>5</v>
      </c>
      <c r="D754" t="s">
        <v>6</v>
      </c>
      <c r="E754" t="s">
        <v>1</v>
      </c>
      <c r="F754" t="s">
        <v>9</v>
      </c>
      <c r="G754">
        <v>76.2</v>
      </c>
      <c r="H754">
        <v>27.9</v>
      </c>
      <c r="K754">
        <v>0</v>
      </c>
      <c r="L754">
        <v>0</v>
      </c>
      <c r="M754">
        <f t="shared" si="77"/>
        <v>0.43720550514140488</v>
      </c>
      <c r="N754">
        <v>0</v>
      </c>
      <c r="O754" s="2">
        <f t="shared" si="78"/>
        <v>-2.1365283600249021</v>
      </c>
      <c r="P754" s="2">
        <f t="shared" si="79"/>
        <v>0.11806400810405776</v>
      </c>
      <c r="Q754" s="2">
        <f t="shared" si="80"/>
        <v>0.10559682383861299</v>
      </c>
      <c r="R754" s="1">
        <f t="shared" si="83"/>
        <v>0.89440317616138698</v>
      </c>
      <c r="S754">
        <f t="shared" si="81"/>
        <v>-0.11159862542326628</v>
      </c>
      <c r="T754">
        <f t="shared" si="82"/>
        <v>1</v>
      </c>
    </row>
    <row r="755" spans="1:20" hidden="1" x14ac:dyDescent="0.25">
      <c r="A755" t="s">
        <v>7</v>
      </c>
      <c r="B755">
        <v>55</v>
      </c>
      <c r="C755" t="s">
        <v>5</v>
      </c>
      <c r="D755" t="s">
        <v>6</v>
      </c>
      <c r="E755" t="s">
        <v>10</v>
      </c>
      <c r="F755" t="s">
        <v>2</v>
      </c>
      <c r="G755">
        <v>93.36</v>
      </c>
      <c r="H755">
        <v>28.4</v>
      </c>
      <c r="K755">
        <v>0</v>
      </c>
      <c r="L755">
        <v>0</v>
      </c>
      <c r="M755">
        <f t="shared" si="77"/>
        <v>0.43720550514140488</v>
      </c>
      <c r="N755">
        <v>0</v>
      </c>
      <c r="O755" s="2">
        <f t="shared" si="78"/>
        <v>-2.1365283600249021</v>
      </c>
      <c r="P755" s="2">
        <f t="shared" si="79"/>
        <v>0.11806400810405776</v>
      </c>
      <c r="Q755" s="2">
        <f t="shared" si="80"/>
        <v>0.10559682383861299</v>
      </c>
      <c r="R755" s="1">
        <f t="shared" si="83"/>
        <v>0.89440317616138698</v>
      </c>
      <c r="S755">
        <f t="shared" si="81"/>
        <v>-0.11159862542326628</v>
      </c>
      <c r="T755">
        <f t="shared" si="82"/>
        <v>1</v>
      </c>
    </row>
    <row r="756" spans="1:20" hidden="1" x14ac:dyDescent="0.25">
      <c r="A756" t="s">
        <v>0</v>
      </c>
      <c r="B756">
        <v>36</v>
      </c>
      <c r="C756" t="s">
        <v>3</v>
      </c>
      <c r="D756" t="s">
        <v>6</v>
      </c>
      <c r="E756" t="s">
        <v>10</v>
      </c>
      <c r="F756" t="s">
        <v>2</v>
      </c>
      <c r="G756">
        <v>61.29</v>
      </c>
      <c r="H756">
        <v>26.7</v>
      </c>
      <c r="K756">
        <v>0</v>
      </c>
      <c r="L756">
        <v>0</v>
      </c>
      <c r="M756">
        <f t="shared" si="77"/>
        <v>0.12134172947072458</v>
      </c>
      <c r="N756">
        <v>0</v>
      </c>
      <c r="O756" s="2">
        <f t="shared" si="78"/>
        <v>-2.1330015481870737</v>
      </c>
      <c r="P756" s="2">
        <f t="shared" si="79"/>
        <v>0.11848113277320754</v>
      </c>
      <c r="Q756" s="2">
        <f t="shared" si="80"/>
        <v>0.1059303812121002</v>
      </c>
      <c r="R756" s="1">
        <f t="shared" si="83"/>
        <v>0.89406961878789981</v>
      </c>
      <c r="S756">
        <f t="shared" si="81"/>
        <v>-0.11197163347605478</v>
      </c>
      <c r="T756">
        <f t="shared" si="82"/>
        <v>1</v>
      </c>
    </row>
    <row r="757" spans="1:20" hidden="1" x14ac:dyDescent="0.25">
      <c r="A757" t="s">
        <v>7</v>
      </c>
      <c r="B757">
        <v>39</v>
      </c>
      <c r="C757" t="s">
        <v>5</v>
      </c>
      <c r="D757" t="s">
        <v>6</v>
      </c>
      <c r="E757" t="s">
        <v>1</v>
      </c>
      <c r="F757" t="s">
        <v>11</v>
      </c>
      <c r="G757">
        <v>191.47</v>
      </c>
      <c r="H757">
        <v>28.3</v>
      </c>
      <c r="K757">
        <v>0</v>
      </c>
      <c r="L757">
        <v>0</v>
      </c>
      <c r="M757">
        <f t="shared" si="77"/>
        <v>0.15653696901982836</v>
      </c>
      <c r="N757">
        <v>0</v>
      </c>
      <c r="O757" s="2">
        <f t="shared" si="78"/>
        <v>-2.1333945245174979</v>
      </c>
      <c r="P757" s="2">
        <f t="shared" si="79"/>
        <v>0.11843458163977169</v>
      </c>
      <c r="Q757" s="2">
        <f t="shared" si="80"/>
        <v>0.10589316852679133</v>
      </c>
      <c r="R757" s="1">
        <f t="shared" si="83"/>
        <v>0.89410683147320869</v>
      </c>
      <c r="S757">
        <f t="shared" si="81"/>
        <v>-0.11193001265579533</v>
      </c>
      <c r="T757">
        <f t="shared" si="82"/>
        <v>1</v>
      </c>
    </row>
    <row r="758" spans="1:20" hidden="1" x14ac:dyDescent="0.25">
      <c r="A758" t="s">
        <v>0</v>
      </c>
      <c r="B758">
        <v>67</v>
      </c>
      <c r="C758" t="s">
        <v>3</v>
      </c>
      <c r="D758" t="s">
        <v>6</v>
      </c>
      <c r="E758" t="s">
        <v>1</v>
      </c>
      <c r="F758" t="s">
        <v>2</v>
      </c>
      <c r="G758">
        <v>144.1</v>
      </c>
      <c r="H758">
        <v>27.6</v>
      </c>
      <c r="K758">
        <v>0</v>
      </c>
      <c r="L758">
        <v>1</v>
      </c>
      <c r="M758">
        <f t="shared" si="77"/>
        <v>0.68438382556572708</v>
      </c>
      <c r="N758">
        <v>0</v>
      </c>
      <c r="O758" s="2">
        <f t="shared" si="78"/>
        <v>2.8607117431661782</v>
      </c>
      <c r="P758" s="2">
        <f t="shared" si="79"/>
        <v>17.473959482913244</v>
      </c>
      <c r="Q758" s="2">
        <f t="shared" si="80"/>
        <v>0.94586975245209826</v>
      </c>
      <c r="R758" s="1">
        <f t="shared" si="83"/>
        <v>5.4130247547901744E-2</v>
      </c>
      <c r="S758">
        <f t="shared" si="81"/>
        <v>-2.9163621449728865</v>
      </c>
      <c r="T758">
        <f t="shared" si="82"/>
        <v>0</v>
      </c>
    </row>
    <row r="759" spans="1:20" hidden="1" x14ac:dyDescent="0.25">
      <c r="A759" t="s">
        <v>7</v>
      </c>
      <c r="B759">
        <v>72</v>
      </c>
      <c r="C759" t="s">
        <v>3</v>
      </c>
      <c r="D759" t="s">
        <v>6</v>
      </c>
      <c r="E759" t="s">
        <v>1</v>
      </c>
      <c r="F759" t="s">
        <v>9</v>
      </c>
      <c r="G759">
        <v>239.82</v>
      </c>
      <c r="H759">
        <v>35.799999999999997</v>
      </c>
      <c r="K759">
        <v>0</v>
      </c>
      <c r="L759">
        <v>0</v>
      </c>
      <c r="M759">
        <f t="shared" si="77"/>
        <v>0.77212028062077542</v>
      </c>
      <c r="N759">
        <v>0</v>
      </c>
      <c r="O759" s="2">
        <f t="shared" si="78"/>
        <v>-2.1402678879030708</v>
      </c>
      <c r="P759" s="2">
        <f t="shared" si="79"/>
        <v>0.1176233289339059</v>
      </c>
      <c r="Q759" s="2">
        <f t="shared" si="80"/>
        <v>0.10524416043293054</v>
      </c>
      <c r="R759" s="1">
        <f t="shared" si="83"/>
        <v>0.8947558395670695</v>
      </c>
      <c r="S759">
        <f t="shared" si="81"/>
        <v>-0.11120440287831684</v>
      </c>
      <c r="T759">
        <f t="shared" si="82"/>
        <v>1</v>
      </c>
    </row>
    <row r="760" spans="1:20" hidden="1" x14ac:dyDescent="0.25">
      <c r="A760" t="s">
        <v>7</v>
      </c>
      <c r="B760">
        <v>64</v>
      </c>
      <c r="C760" t="s">
        <v>5</v>
      </c>
      <c r="D760" t="s">
        <v>6</v>
      </c>
      <c r="E760" t="s">
        <v>1</v>
      </c>
      <c r="F760" t="s">
        <v>2</v>
      </c>
      <c r="G760">
        <v>88.53</v>
      </c>
      <c r="H760">
        <v>24.6</v>
      </c>
      <c r="K760">
        <v>1</v>
      </c>
      <c r="L760">
        <v>0</v>
      </c>
      <c r="M760">
        <f t="shared" si="77"/>
        <v>0.62569784851933707</v>
      </c>
      <c r="N760">
        <v>0</v>
      </c>
      <c r="O760" s="2">
        <f t="shared" si="78"/>
        <v>2.7158593914557279</v>
      </c>
      <c r="P760" s="2">
        <f t="shared" si="79"/>
        <v>15.117596424114097</v>
      </c>
      <c r="Q760" s="2">
        <f t="shared" si="80"/>
        <v>0.93795600946404978</v>
      </c>
      <c r="R760" s="1">
        <f t="shared" si="83"/>
        <v>6.2043990535950222E-2</v>
      </c>
      <c r="S760">
        <f t="shared" si="81"/>
        <v>-2.779911620757356</v>
      </c>
      <c r="T760">
        <f t="shared" si="82"/>
        <v>0</v>
      </c>
    </row>
    <row r="761" spans="1:20" hidden="1" x14ac:dyDescent="0.25">
      <c r="A761" t="s">
        <v>0</v>
      </c>
      <c r="B761">
        <v>25</v>
      </c>
      <c r="C761" t="s">
        <v>5</v>
      </c>
      <c r="D761" t="s">
        <v>4</v>
      </c>
      <c r="E761" t="s">
        <v>10</v>
      </c>
      <c r="F761" t="s">
        <v>2</v>
      </c>
      <c r="G761">
        <v>113.8</v>
      </c>
      <c r="H761">
        <v>35.299999999999997</v>
      </c>
      <c r="K761">
        <v>0</v>
      </c>
      <c r="L761">
        <v>0</v>
      </c>
      <c r="M761">
        <f t="shared" si="77"/>
        <v>3.9785046499346888E-2</v>
      </c>
      <c r="N761">
        <v>0</v>
      </c>
      <c r="O761" s="2">
        <f t="shared" si="78"/>
        <v>-2.1320909180448653</v>
      </c>
      <c r="P761" s="2">
        <f t="shared" si="79"/>
        <v>0.11858907440398592</v>
      </c>
      <c r="Q761" s="2">
        <f t="shared" si="80"/>
        <v>0.10601665715997927</v>
      </c>
      <c r="R761" s="1">
        <f t="shared" si="83"/>
        <v>0.89398334284002079</v>
      </c>
      <c r="S761">
        <f t="shared" si="81"/>
        <v>-0.11206813615220307</v>
      </c>
      <c r="T761">
        <f t="shared" si="82"/>
        <v>1</v>
      </c>
    </row>
    <row r="762" spans="1:20" hidden="1" x14ac:dyDescent="0.25">
      <c r="A762" t="s">
        <v>7</v>
      </c>
      <c r="B762">
        <v>32</v>
      </c>
      <c r="C762" t="s">
        <v>3</v>
      </c>
      <c r="D762" t="s">
        <v>6</v>
      </c>
      <c r="E762" t="s">
        <v>10</v>
      </c>
      <c r="F762" t="s">
        <v>9</v>
      </c>
      <c r="G762">
        <v>65.3</v>
      </c>
      <c r="H762">
        <v>40.4</v>
      </c>
      <c r="K762">
        <v>0</v>
      </c>
      <c r="L762">
        <v>0</v>
      </c>
      <c r="M762">
        <f t="shared" si="77"/>
        <v>8.3641101076914678E-2</v>
      </c>
      <c r="N762">
        <v>0</v>
      </c>
      <c r="O762" s="2">
        <f t="shared" si="78"/>
        <v>-2.1325805976610739</v>
      </c>
      <c r="P762" s="2">
        <f t="shared" si="79"/>
        <v>0.11853101796723216</v>
      </c>
      <c r="Q762" s="2">
        <f t="shared" si="80"/>
        <v>0.10597025568646733</v>
      </c>
      <c r="R762" s="1">
        <f t="shared" si="83"/>
        <v>0.89402974431353266</v>
      </c>
      <c r="S762">
        <f t="shared" si="81"/>
        <v>-0.11201623331787185</v>
      </c>
      <c r="T762">
        <f t="shared" si="82"/>
        <v>1</v>
      </c>
    </row>
    <row r="763" spans="1:20" hidden="1" x14ac:dyDescent="0.25">
      <c r="A763" t="s">
        <v>0</v>
      </c>
      <c r="B763">
        <v>57</v>
      </c>
      <c r="C763" t="s">
        <v>3</v>
      </c>
      <c r="D763" t="s">
        <v>6</v>
      </c>
      <c r="E763" t="s">
        <v>1</v>
      </c>
      <c r="F763" t="s">
        <v>2</v>
      </c>
      <c r="G763">
        <v>189.57</v>
      </c>
      <c r="H763">
        <v>30.7</v>
      </c>
      <c r="K763">
        <v>0</v>
      </c>
      <c r="L763">
        <v>0</v>
      </c>
      <c r="M763">
        <f t="shared" si="77"/>
        <v>0.47937739371549898</v>
      </c>
      <c r="N763">
        <v>0</v>
      </c>
      <c r="O763" s="2">
        <f t="shared" si="78"/>
        <v>-2.1369992348997777</v>
      </c>
      <c r="P763" s="2">
        <f t="shared" si="79"/>
        <v>0.11800842781572206</v>
      </c>
      <c r="Q763" s="2">
        <f t="shared" si="80"/>
        <v>0.10555235978522787</v>
      </c>
      <c r="R763" s="1">
        <f t="shared" si="83"/>
        <v>0.89444764021477208</v>
      </c>
      <c r="S763">
        <f t="shared" si="81"/>
        <v>-0.11154891300120491</v>
      </c>
      <c r="T763">
        <f t="shared" si="82"/>
        <v>1</v>
      </c>
    </row>
    <row r="764" spans="1:20" hidden="1" x14ac:dyDescent="0.25">
      <c r="A764" t="s">
        <v>7</v>
      </c>
      <c r="B764">
        <v>52</v>
      </c>
      <c r="C764" t="s">
        <v>3</v>
      </c>
      <c r="D764" t="s">
        <v>4</v>
      </c>
      <c r="E764" t="s">
        <v>1</v>
      </c>
      <c r="F764" t="s">
        <v>9</v>
      </c>
      <c r="G764">
        <v>114.25</v>
      </c>
      <c r="H764">
        <v>24.3</v>
      </c>
      <c r="K764">
        <v>1</v>
      </c>
      <c r="L764">
        <v>0</v>
      </c>
      <c r="M764">
        <f t="shared" si="77"/>
        <v>0.3754052279889119</v>
      </c>
      <c r="N764">
        <v>0</v>
      </c>
      <c r="O764" s="2">
        <f t="shared" si="78"/>
        <v>2.7186540613260965</v>
      </c>
      <c r="P764" s="2">
        <f t="shared" si="79"/>
        <v>15.15990420595862</v>
      </c>
      <c r="Q764" s="2">
        <f t="shared" si="80"/>
        <v>0.93811844505666875</v>
      </c>
      <c r="R764" s="1">
        <f t="shared" si="83"/>
        <v>6.1881554943331252E-2</v>
      </c>
      <c r="S764">
        <f t="shared" si="81"/>
        <v>-2.7825331252262862</v>
      </c>
      <c r="T764">
        <f t="shared" si="82"/>
        <v>0</v>
      </c>
    </row>
    <row r="765" spans="1:20" hidden="1" x14ac:dyDescent="0.25">
      <c r="A765" t="s">
        <v>0</v>
      </c>
      <c r="B765">
        <v>54</v>
      </c>
      <c r="C765" t="s">
        <v>3</v>
      </c>
      <c r="D765" t="s">
        <v>4</v>
      </c>
      <c r="E765" t="s">
        <v>1</v>
      </c>
      <c r="F765" t="s">
        <v>2</v>
      </c>
      <c r="G765">
        <v>81.260000000000005</v>
      </c>
      <c r="H765">
        <v>26.4</v>
      </c>
      <c r="K765">
        <v>0</v>
      </c>
      <c r="L765">
        <v>0</v>
      </c>
      <c r="M765">
        <f t="shared" si="77"/>
        <v>0.4163542769830727</v>
      </c>
      <c r="N765">
        <v>0</v>
      </c>
      <c r="O765" s="2">
        <f t="shared" si="78"/>
        <v>-2.1362955433362965</v>
      </c>
      <c r="P765" s="2">
        <f t="shared" si="79"/>
        <v>0.11809149857546415</v>
      </c>
      <c r="Q765" s="2">
        <f t="shared" si="80"/>
        <v>0.10561881449409277</v>
      </c>
      <c r="R765" s="1">
        <f t="shared" si="83"/>
        <v>0.89438118550590717</v>
      </c>
      <c r="S765">
        <f t="shared" si="81"/>
        <v>-0.11162321268593713</v>
      </c>
      <c r="T765">
        <f t="shared" si="82"/>
        <v>1</v>
      </c>
    </row>
    <row r="766" spans="1:20" hidden="1" x14ac:dyDescent="0.25">
      <c r="A766" t="s">
        <v>7</v>
      </c>
      <c r="B766">
        <v>36</v>
      </c>
      <c r="C766" t="s">
        <v>3</v>
      </c>
      <c r="D766" t="s">
        <v>8</v>
      </c>
      <c r="E766" t="s">
        <v>1</v>
      </c>
      <c r="F766" t="s">
        <v>2</v>
      </c>
      <c r="G766">
        <v>87.88</v>
      </c>
      <c r="H766">
        <v>34.700000000000003</v>
      </c>
      <c r="K766">
        <v>0</v>
      </c>
      <c r="L766">
        <v>0</v>
      </c>
      <c r="M766">
        <f t="shared" si="77"/>
        <v>0.12134172947072458</v>
      </c>
      <c r="N766">
        <v>0</v>
      </c>
      <c r="O766" s="2">
        <f t="shared" si="78"/>
        <v>-2.1330015481870737</v>
      </c>
      <c r="P766" s="2">
        <f t="shared" si="79"/>
        <v>0.11848113277320754</v>
      </c>
      <c r="Q766" s="2">
        <f t="shared" si="80"/>
        <v>0.1059303812121002</v>
      </c>
      <c r="R766" s="1">
        <f t="shared" si="83"/>
        <v>0.89406961878789981</v>
      </c>
      <c r="S766">
        <f t="shared" si="81"/>
        <v>-0.11197163347605478</v>
      </c>
      <c r="T766">
        <f t="shared" si="82"/>
        <v>1</v>
      </c>
    </row>
    <row r="767" spans="1:20" hidden="1" x14ac:dyDescent="0.25">
      <c r="A767" t="s">
        <v>0</v>
      </c>
      <c r="B767">
        <v>45</v>
      </c>
      <c r="C767" t="s">
        <v>5</v>
      </c>
      <c r="D767" t="s">
        <v>6</v>
      </c>
      <c r="E767" t="s">
        <v>1</v>
      </c>
      <c r="F767" t="s">
        <v>2</v>
      </c>
      <c r="G767">
        <v>99.97</v>
      </c>
      <c r="H767">
        <v>35.6</v>
      </c>
      <c r="K767">
        <v>0</v>
      </c>
      <c r="L767">
        <v>0</v>
      </c>
      <c r="M767">
        <f t="shared" si="77"/>
        <v>0.24517023928294907</v>
      </c>
      <c r="N767">
        <v>0</v>
      </c>
      <c r="O767" s="2">
        <f t="shared" si="78"/>
        <v>-2.134384169075902</v>
      </c>
      <c r="P767" s="2">
        <f t="shared" si="79"/>
        <v>0.11831743147859615</v>
      </c>
      <c r="Q767" s="2">
        <f t="shared" si="80"/>
        <v>0.10579950571114805</v>
      </c>
      <c r="R767" s="1">
        <f t="shared" si="83"/>
        <v>0.89420049428885195</v>
      </c>
      <c r="S767">
        <f t="shared" si="81"/>
        <v>-0.11182526241026469</v>
      </c>
      <c r="T767">
        <f t="shared" si="82"/>
        <v>1</v>
      </c>
    </row>
    <row r="768" spans="1:20" hidden="1" x14ac:dyDescent="0.25">
      <c r="A768" t="s">
        <v>0</v>
      </c>
      <c r="B768">
        <v>29</v>
      </c>
      <c r="C768" t="s">
        <v>3</v>
      </c>
      <c r="D768" t="s">
        <v>8</v>
      </c>
      <c r="E768" t="s">
        <v>10</v>
      </c>
      <c r="F768" t="s">
        <v>2</v>
      </c>
      <c r="G768">
        <v>207.58</v>
      </c>
      <c r="H768">
        <v>22.8</v>
      </c>
      <c r="K768">
        <v>0</v>
      </c>
      <c r="L768">
        <v>0</v>
      </c>
      <c r="M768">
        <f t="shared" si="77"/>
        <v>6.1718988319348772E-2</v>
      </c>
      <c r="N768">
        <v>0</v>
      </c>
      <c r="O768" s="2">
        <f t="shared" si="78"/>
        <v>-2.1323358238923205</v>
      </c>
      <c r="P768" s="2">
        <f t="shared" si="79"/>
        <v>0.11856003480234935</v>
      </c>
      <c r="Q768" s="2">
        <f t="shared" si="80"/>
        <v>0.10599344792727107</v>
      </c>
      <c r="R768" s="1">
        <f t="shared" si="83"/>
        <v>0.89400655207272894</v>
      </c>
      <c r="S768">
        <f t="shared" si="81"/>
        <v>-0.11204217489506678</v>
      </c>
      <c r="T768">
        <f t="shared" si="82"/>
        <v>1</v>
      </c>
    </row>
    <row r="769" spans="1:20" hidden="1" x14ac:dyDescent="0.25">
      <c r="A769" t="s">
        <v>7</v>
      </c>
      <c r="B769">
        <v>51</v>
      </c>
      <c r="C769" t="s">
        <v>3</v>
      </c>
      <c r="D769" t="s">
        <v>8</v>
      </c>
      <c r="E769" t="s">
        <v>1</v>
      </c>
      <c r="F769" t="s">
        <v>2</v>
      </c>
      <c r="G769">
        <v>109.16</v>
      </c>
      <c r="H769">
        <v>28</v>
      </c>
      <c r="K769">
        <v>1</v>
      </c>
      <c r="L769">
        <v>0</v>
      </c>
      <c r="M769">
        <f t="shared" si="77"/>
        <v>0.35541491887857946</v>
      </c>
      <c r="N769">
        <v>0</v>
      </c>
      <c r="O769" s="2">
        <f t="shared" si="78"/>
        <v>2.7188772653280826</v>
      </c>
      <c r="P769" s="2">
        <f t="shared" si="79"/>
        <v>15.163288334908628</v>
      </c>
      <c r="Q769" s="2">
        <f t="shared" si="80"/>
        <v>0.93813140127926498</v>
      </c>
      <c r="R769" s="1">
        <f t="shared" si="83"/>
        <v>6.1868598720735024E-2</v>
      </c>
      <c r="S769">
        <f t="shared" si="81"/>
        <v>-2.7827425184635461</v>
      </c>
      <c r="T769">
        <f t="shared" si="82"/>
        <v>0</v>
      </c>
    </row>
    <row r="770" spans="1:20" hidden="1" x14ac:dyDescent="0.25">
      <c r="A770" t="s">
        <v>7</v>
      </c>
      <c r="B770">
        <v>23</v>
      </c>
      <c r="C770" t="s">
        <v>3</v>
      </c>
      <c r="D770" t="s">
        <v>4</v>
      </c>
      <c r="E770" t="s">
        <v>10</v>
      </c>
      <c r="F770" t="s">
        <v>2</v>
      </c>
      <c r="G770">
        <v>74.459999999999994</v>
      </c>
      <c r="H770">
        <v>35.6</v>
      </c>
      <c r="K770">
        <v>0</v>
      </c>
      <c r="L770">
        <v>0</v>
      </c>
      <c r="M770">
        <f t="shared" ref="M770:M833" si="84">_xlfn.NORM.DIST(B770,AVERAGE($B$2:$B$1061),_xlfn.STDEV.P($B$2:$B$1061),TRUE)</f>
        <v>3.1476180435417445E-2</v>
      </c>
      <c r="N770">
        <v>0</v>
      </c>
      <c r="O770" s="2">
        <f t="shared" ref="O770:O833" si="85">SUMPRODUCT(K770:M770,$K$1065:$M$1065)+$J$1065</f>
        <v>-2.1319981444840765</v>
      </c>
      <c r="P770" s="2">
        <f t="shared" ref="P770:P833" si="86">EXP(O770)</f>
        <v>0.11860007684504893</v>
      </c>
      <c r="Q770" s="2">
        <f t="shared" ref="Q770:Q833" si="87">P770/(1+P770)</f>
        <v>0.10602545029279278</v>
      </c>
      <c r="R770" s="1">
        <f t="shared" si="83"/>
        <v>0.89397454970720724</v>
      </c>
      <c r="S770">
        <f t="shared" ref="S770:S833" si="88">LN(R770)</f>
        <v>-0.11207797210287088</v>
      </c>
      <c r="T770">
        <f t="shared" ref="T770:T833" si="89">IF(ABS(Q770-N770)&lt;$O$1065,1,0)</f>
        <v>1</v>
      </c>
    </row>
    <row r="771" spans="1:20" hidden="1" x14ac:dyDescent="0.25">
      <c r="A771" t="s">
        <v>7</v>
      </c>
      <c r="B771">
        <v>54</v>
      </c>
      <c r="C771" t="s">
        <v>5</v>
      </c>
      <c r="D771" t="s">
        <v>6</v>
      </c>
      <c r="E771" t="s">
        <v>1</v>
      </c>
      <c r="F771" t="s">
        <v>2</v>
      </c>
      <c r="G771">
        <v>118.51</v>
      </c>
      <c r="H771">
        <v>40.6</v>
      </c>
      <c r="K771">
        <v>0</v>
      </c>
      <c r="L771">
        <v>0</v>
      </c>
      <c r="M771">
        <f t="shared" si="84"/>
        <v>0.4163542769830727</v>
      </c>
      <c r="N771">
        <v>0</v>
      </c>
      <c r="O771" s="2">
        <f t="shared" si="85"/>
        <v>-2.1362955433362965</v>
      </c>
      <c r="P771" s="2">
        <f t="shared" si="86"/>
        <v>0.11809149857546415</v>
      </c>
      <c r="Q771" s="2">
        <f t="shared" si="87"/>
        <v>0.10561881449409277</v>
      </c>
      <c r="R771" s="1">
        <f t="shared" ref="R771:R834" si="90">(Q771^N771)*(1-Q771)^(1-N771)</f>
        <v>0.89438118550590717</v>
      </c>
      <c r="S771">
        <f t="shared" si="88"/>
        <v>-0.11162321268593713</v>
      </c>
      <c r="T771">
        <f t="shared" si="89"/>
        <v>1</v>
      </c>
    </row>
    <row r="772" spans="1:20" hidden="1" x14ac:dyDescent="0.25">
      <c r="A772" t="s">
        <v>7</v>
      </c>
      <c r="B772">
        <v>54</v>
      </c>
      <c r="C772" t="s">
        <v>3</v>
      </c>
      <c r="D772" t="s">
        <v>4</v>
      </c>
      <c r="E772" t="s">
        <v>1</v>
      </c>
      <c r="F772" t="s">
        <v>9</v>
      </c>
      <c r="G772">
        <v>107.47</v>
      </c>
      <c r="H772">
        <v>29.3</v>
      </c>
      <c r="K772">
        <v>0</v>
      </c>
      <c r="L772">
        <v>0</v>
      </c>
      <c r="M772">
        <f t="shared" si="84"/>
        <v>0.4163542769830727</v>
      </c>
      <c r="N772">
        <v>0</v>
      </c>
      <c r="O772" s="2">
        <f t="shared" si="85"/>
        <v>-2.1362955433362965</v>
      </c>
      <c r="P772" s="2">
        <f t="shared" si="86"/>
        <v>0.11809149857546415</v>
      </c>
      <c r="Q772" s="2">
        <f t="shared" si="87"/>
        <v>0.10561881449409277</v>
      </c>
      <c r="R772" s="1">
        <f t="shared" si="90"/>
        <v>0.89438118550590717</v>
      </c>
      <c r="S772">
        <f t="shared" si="88"/>
        <v>-0.11162321268593713</v>
      </c>
      <c r="T772">
        <f t="shared" si="89"/>
        <v>1</v>
      </c>
    </row>
    <row r="773" spans="1:20" hidden="1" x14ac:dyDescent="0.25">
      <c r="A773" t="s">
        <v>0</v>
      </c>
      <c r="B773">
        <v>72</v>
      </c>
      <c r="C773" t="s">
        <v>5</v>
      </c>
      <c r="D773" t="s">
        <v>4</v>
      </c>
      <c r="E773" t="s">
        <v>1</v>
      </c>
      <c r="F773" t="s">
        <v>2</v>
      </c>
      <c r="G773">
        <v>215.64</v>
      </c>
      <c r="H773">
        <v>26.7</v>
      </c>
      <c r="K773">
        <v>0</v>
      </c>
      <c r="L773">
        <v>0</v>
      </c>
      <c r="M773">
        <f t="shared" si="84"/>
        <v>0.77212028062077542</v>
      </c>
      <c r="N773">
        <v>0</v>
      </c>
      <c r="O773" s="2">
        <f t="shared" si="85"/>
        <v>-2.1402678879030708</v>
      </c>
      <c r="P773" s="2">
        <f t="shared" si="86"/>
        <v>0.1176233289339059</v>
      </c>
      <c r="Q773" s="2">
        <f t="shared" si="87"/>
        <v>0.10524416043293054</v>
      </c>
      <c r="R773" s="1">
        <f t="shared" si="90"/>
        <v>0.8947558395670695</v>
      </c>
      <c r="S773">
        <f t="shared" si="88"/>
        <v>-0.11120440287831684</v>
      </c>
      <c r="T773">
        <f t="shared" si="89"/>
        <v>1</v>
      </c>
    </row>
    <row r="774" spans="1:20" hidden="1" x14ac:dyDescent="0.25">
      <c r="A774" t="s">
        <v>7</v>
      </c>
      <c r="B774">
        <v>65</v>
      </c>
      <c r="C774" t="s">
        <v>5</v>
      </c>
      <c r="D774" t="s">
        <v>4</v>
      </c>
      <c r="E774" t="s">
        <v>1</v>
      </c>
      <c r="F774" t="s">
        <v>2</v>
      </c>
      <c r="G774">
        <v>196.36</v>
      </c>
      <c r="H774">
        <v>34.5</v>
      </c>
      <c r="K774">
        <v>0</v>
      </c>
      <c r="L774">
        <v>1</v>
      </c>
      <c r="M774">
        <f t="shared" si="84"/>
        <v>0.64566807211862054</v>
      </c>
      <c r="N774">
        <v>0</v>
      </c>
      <c r="O774" s="2">
        <f t="shared" si="85"/>
        <v>2.8611440281829634</v>
      </c>
      <c r="P774" s="2">
        <f t="shared" si="86"/>
        <v>17.481514846699245</v>
      </c>
      <c r="Q774" s="2">
        <f t="shared" si="87"/>
        <v>0.94589188125027546</v>
      </c>
      <c r="R774" s="1">
        <f t="shared" si="90"/>
        <v>5.4108118749724543E-2</v>
      </c>
      <c r="S774">
        <f t="shared" si="88"/>
        <v>-2.9167710350779843</v>
      </c>
      <c r="T774">
        <f t="shared" si="89"/>
        <v>0</v>
      </c>
    </row>
    <row r="775" spans="1:20" hidden="1" x14ac:dyDescent="0.25">
      <c r="A775" t="s">
        <v>7</v>
      </c>
      <c r="B775">
        <v>47</v>
      </c>
      <c r="C775" t="s">
        <v>3</v>
      </c>
      <c r="D775" t="s">
        <v>6</v>
      </c>
      <c r="E775" t="s">
        <v>1</v>
      </c>
      <c r="F775" t="s">
        <v>9</v>
      </c>
      <c r="G775">
        <v>141.22999999999999</v>
      </c>
      <c r="H775">
        <v>21.1</v>
      </c>
      <c r="K775">
        <v>0</v>
      </c>
      <c r="L775">
        <v>0</v>
      </c>
      <c r="M775">
        <f t="shared" si="84"/>
        <v>0.27980343636921545</v>
      </c>
      <c r="N775">
        <v>0</v>
      </c>
      <c r="O775" s="2">
        <f t="shared" si="85"/>
        <v>-2.1347708698591945</v>
      </c>
      <c r="P775" s="2">
        <f t="shared" si="86"/>
        <v>0.11827168688047222</v>
      </c>
      <c r="Q775" s="2">
        <f t="shared" si="87"/>
        <v>0.10576292708474325</v>
      </c>
      <c r="R775" s="1">
        <f t="shared" si="90"/>
        <v>0.89423707291525678</v>
      </c>
      <c r="S775">
        <f t="shared" si="88"/>
        <v>-0.11178435673138531</v>
      </c>
      <c r="T775">
        <f t="shared" si="89"/>
        <v>1</v>
      </c>
    </row>
    <row r="776" spans="1:20" hidden="1" x14ac:dyDescent="0.25">
      <c r="A776" t="s">
        <v>7</v>
      </c>
      <c r="B776">
        <v>24</v>
      </c>
      <c r="C776" t="s">
        <v>3</v>
      </c>
      <c r="D776" t="s">
        <v>4</v>
      </c>
      <c r="E776" t="s">
        <v>1</v>
      </c>
      <c r="F776" t="s">
        <v>2</v>
      </c>
      <c r="G776">
        <v>89.99</v>
      </c>
      <c r="H776">
        <v>24.4</v>
      </c>
      <c r="K776">
        <v>0</v>
      </c>
      <c r="L776">
        <v>0</v>
      </c>
      <c r="M776">
        <f t="shared" si="84"/>
        <v>3.5431305920433462E-2</v>
      </c>
      <c r="N776">
        <v>0</v>
      </c>
      <c r="O776" s="2">
        <f t="shared" si="85"/>
        <v>-2.132042305874065</v>
      </c>
      <c r="P776" s="2">
        <f t="shared" si="86"/>
        <v>0.11859483941644965</v>
      </c>
      <c r="Q776" s="2">
        <f t="shared" si="87"/>
        <v>0.10602126457003717</v>
      </c>
      <c r="R776" s="1">
        <f t="shared" si="90"/>
        <v>0.89397873542996287</v>
      </c>
      <c r="S776">
        <f t="shared" si="88"/>
        <v>-0.11207328996403602</v>
      </c>
      <c r="T776">
        <f t="shared" si="89"/>
        <v>1</v>
      </c>
    </row>
    <row r="777" spans="1:20" hidden="1" x14ac:dyDescent="0.25">
      <c r="A777" t="s">
        <v>0</v>
      </c>
      <c r="B777">
        <v>57</v>
      </c>
      <c r="C777" t="s">
        <v>3</v>
      </c>
      <c r="D777" t="s">
        <v>8</v>
      </c>
      <c r="E777" t="s">
        <v>1</v>
      </c>
      <c r="F777" t="s">
        <v>2</v>
      </c>
      <c r="G777">
        <v>108.53</v>
      </c>
      <c r="H777">
        <v>19.399999999999999</v>
      </c>
      <c r="K777">
        <v>0</v>
      </c>
      <c r="L777">
        <v>0</v>
      </c>
      <c r="M777">
        <f t="shared" si="84"/>
        <v>0.47937739371549898</v>
      </c>
      <c r="N777">
        <v>0</v>
      </c>
      <c r="O777" s="2">
        <f t="shared" si="85"/>
        <v>-2.1369992348997777</v>
      </c>
      <c r="P777" s="2">
        <f t="shared" si="86"/>
        <v>0.11800842781572206</v>
      </c>
      <c r="Q777" s="2">
        <f t="shared" si="87"/>
        <v>0.10555235978522787</v>
      </c>
      <c r="R777" s="1">
        <f t="shared" si="90"/>
        <v>0.89444764021477208</v>
      </c>
      <c r="S777">
        <f t="shared" si="88"/>
        <v>-0.11154891300120491</v>
      </c>
      <c r="T777">
        <f t="shared" si="89"/>
        <v>1</v>
      </c>
    </row>
    <row r="778" spans="1:20" hidden="1" x14ac:dyDescent="0.25">
      <c r="A778" t="s">
        <v>0</v>
      </c>
      <c r="B778">
        <v>48</v>
      </c>
      <c r="C778" t="s">
        <v>3</v>
      </c>
      <c r="D778" t="s">
        <v>8</v>
      </c>
      <c r="E778" t="s">
        <v>1</v>
      </c>
      <c r="F778" t="s">
        <v>2</v>
      </c>
      <c r="G778">
        <v>85.54</v>
      </c>
      <c r="H778">
        <v>32.200000000000003</v>
      </c>
      <c r="K778">
        <v>0</v>
      </c>
      <c r="L778">
        <v>0</v>
      </c>
      <c r="M778">
        <f t="shared" si="84"/>
        <v>0.29796770767937286</v>
      </c>
      <c r="N778">
        <v>0</v>
      </c>
      <c r="O778" s="2">
        <f t="shared" si="85"/>
        <v>-2.1349736850346486</v>
      </c>
      <c r="P778" s="2">
        <f t="shared" si="86"/>
        <v>0.11824770201987539</v>
      </c>
      <c r="Q778" s="2">
        <f t="shared" si="87"/>
        <v>0.10574374694111707</v>
      </c>
      <c r="R778" s="1">
        <f t="shared" si="90"/>
        <v>0.8942562530588829</v>
      </c>
      <c r="S778">
        <f t="shared" si="88"/>
        <v>-0.11176290834983611</v>
      </c>
      <c r="T778">
        <f t="shared" si="89"/>
        <v>1</v>
      </c>
    </row>
    <row r="779" spans="1:20" hidden="1" x14ac:dyDescent="0.25">
      <c r="A779" t="s">
        <v>7</v>
      </c>
      <c r="B779">
        <v>56</v>
      </c>
      <c r="C779" t="s">
        <v>3</v>
      </c>
      <c r="D779" t="s">
        <v>6</v>
      </c>
      <c r="E779" t="s">
        <v>1</v>
      </c>
      <c r="F779" t="s">
        <v>2</v>
      </c>
      <c r="G779">
        <v>100.83</v>
      </c>
      <c r="H779">
        <v>26.8</v>
      </c>
      <c r="K779">
        <v>0</v>
      </c>
      <c r="L779">
        <v>0</v>
      </c>
      <c r="M779">
        <f t="shared" si="84"/>
        <v>0.45823266581681643</v>
      </c>
      <c r="N779">
        <v>0</v>
      </c>
      <c r="O779" s="2">
        <f t="shared" si="85"/>
        <v>-2.1367631411074384</v>
      </c>
      <c r="P779" s="2">
        <f t="shared" si="86"/>
        <v>0.11803629216214326</v>
      </c>
      <c r="Q779" s="2">
        <f t="shared" si="87"/>
        <v>0.1055746517260864</v>
      </c>
      <c r="R779" s="1">
        <f t="shared" si="90"/>
        <v>0.89442534827391362</v>
      </c>
      <c r="S779">
        <f t="shared" si="88"/>
        <v>-0.11157383588952963</v>
      </c>
      <c r="T779">
        <f t="shared" si="89"/>
        <v>1</v>
      </c>
    </row>
    <row r="780" spans="1:20" hidden="1" x14ac:dyDescent="0.25">
      <c r="A780" t="s">
        <v>7</v>
      </c>
      <c r="B780">
        <v>30</v>
      </c>
      <c r="C780" t="s">
        <v>3</v>
      </c>
      <c r="D780" t="s">
        <v>6</v>
      </c>
      <c r="E780" t="s">
        <v>1</v>
      </c>
      <c r="F780" t="s">
        <v>2</v>
      </c>
      <c r="G780">
        <v>59.82</v>
      </c>
      <c r="H780">
        <v>25.4</v>
      </c>
      <c r="K780">
        <v>0</v>
      </c>
      <c r="L780">
        <v>0</v>
      </c>
      <c r="M780">
        <f t="shared" si="84"/>
        <v>6.8463663962074664E-2</v>
      </c>
      <c r="N780">
        <v>0</v>
      </c>
      <c r="O780" s="2">
        <f t="shared" si="85"/>
        <v>-2.1324111323123778</v>
      </c>
      <c r="P780" s="2">
        <f t="shared" si="86"/>
        <v>0.11855110656963622</v>
      </c>
      <c r="Q780" s="2">
        <f t="shared" si="87"/>
        <v>0.10598631200071655</v>
      </c>
      <c r="R780" s="1">
        <f t="shared" si="90"/>
        <v>0.89401368799928349</v>
      </c>
      <c r="S780">
        <f t="shared" si="88"/>
        <v>-0.11203419296466727</v>
      </c>
      <c r="T780">
        <f t="shared" si="89"/>
        <v>1</v>
      </c>
    </row>
    <row r="781" spans="1:20" hidden="1" x14ac:dyDescent="0.25">
      <c r="A781" t="s">
        <v>7</v>
      </c>
      <c r="B781">
        <v>63</v>
      </c>
      <c r="C781" t="s">
        <v>3</v>
      </c>
      <c r="D781" t="s">
        <v>8</v>
      </c>
      <c r="E781" t="s">
        <v>1</v>
      </c>
      <c r="F781" t="s">
        <v>2</v>
      </c>
      <c r="G781">
        <v>105.95</v>
      </c>
      <c r="H781">
        <v>23.5</v>
      </c>
      <c r="K781">
        <v>1</v>
      </c>
      <c r="L781">
        <v>0</v>
      </c>
      <c r="M781">
        <f t="shared" si="84"/>
        <v>0.60538449330501332</v>
      </c>
      <c r="N781">
        <v>0</v>
      </c>
      <c r="O781" s="2">
        <f t="shared" si="85"/>
        <v>2.7160862024646311</v>
      </c>
      <c r="P781" s="2">
        <f t="shared" si="86"/>
        <v>15.121025650289665</v>
      </c>
      <c r="Q781" s="2">
        <f t="shared" si="87"/>
        <v>0.93796920731392586</v>
      </c>
      <c r="R781" s="1">
        <f t="shared" si="90"/>
        <v>6.2030792686074143E-2</v>
      </c>
      <c r="S781">
        <f t="shared" si="88"/>
        <v>-2.780124361002926</v>
      </c>
      <c r="T781">
        <f t="shared" si="89"/>
        <v>0</v>
      </c>
    </row>
    <row r="782" spans="1:20" hidden="1" x14ac:dyDescent="0.25">
      <c r="A782" t="s">
        <v>7</v>
      </c>
      <c r="B782">
        <v>46</v>
      </c>
      <c r="C782" t="s">
        <v>5</v>
      </c>
      <c r="D782" t="s">
        <v>8</v>
      </c>
      <c r="E782" t="s">
        <v>1</v>
      </c>
      <c r="F782" t="s">
        <v>2</v>
      </c>
      <c r="G782">
        <v>188.11</v>
      </c>
      <c r="H782">
        <v>50.2</v>
      </c>
      <c r="K782">
        <v>0</v>
      </c>
      <c r="L782">
        <v>0</v>
      </c>
      <c r="M782">
        <f t="shared" si="84"/>
        <v>0.26219386503054554</v>
      </c>
      <c r="N782">
        <v>0</v>
      </c>
      <c r="O782" s="2">
        <f t="shared" si="85"/>
        <v>-2.1345742482474748</v>
      </c>
      <c r="P782" s="2">
        <f t="shared" si="86"/>
        <v>0.11829494393651248</v>
      </c>
      <c r="Q782" s="2">
        <f t="shared" si="87"/>
        <v>0.10578152443406584</v>
      </c>
      <c r="R782" s="1">
        <f t="shared" si="90"/>
        <v>0.89421847556593415</v>
      </c>
      <c r="S782">
        <f t="shared" si="88"/>
        <v>-0.11180515383684214</v>
      </c>
      <c r="T782">
        <f t="shared" si="89"/>
        <v>1</v>
      </c>
    </row>
    <row r="783" spans="1:20" hidden="1" x14ac:dyDescent="0.25">
      <c r="A783" t="s">
        <v>7</v>
      </c>
      <c r="B783">
        <v>53</v>
      </c>
      <c r="C783" t="s">
        <v>3</v>
      </c>
      <c r="D783" t="s">
        <v>4</v>
      </c>
      <c r="E783" t="s">
        <v>1</v>
      </c>
      <c r="F783" t="s">
        <v>9</v>
      </c>
      <c r="G783">
        <v>71.150000000000006</v>
      </c>
      <c r="H783">
        <v>26.1</v>
      </c>
      <c r="K783">
        <v>0</v>
      </c>
      <c r="L783">
        <v>0</v>
      </c>
      <c r="M783">
        <f t="shared" si="84"/>
        <v>0.39573586931696314</v>
      </c>
      <c r="N783">
        <v>0</v>
      </c>
      <c r="O783" s="2">
        <f t="shared" si="85"/>
        <v>-2.1360653262305851</v>
      </c>
      <c r="P783" s="2">
        <f t="shared" si="86"/>
        <v>0.1181186883881352</v>
      </c>
      <c r="Q783" s="2">
        <f t="shared" si="87"/>
        <v>0.10564056357774819</v>
      </c>
      <c r="R783" s="1">
        <f t="shared" si="90"/>
        <v>0.8943594364222518</v>
      </c>
      <c r="S783">
        <f t="shared" si="88"/>
        <v>-0.11164753044714837</v>
      </c>
      <c r="T783">
        <f t="shared" si="89"/>
        <v>1</v>
      </c>
    </row>
    <row r="784" spans="1:20" hidden="1" x14ac:dyDescent="0.25">
      <c r="A784" t="s">
        <v>0</v>
      </c>
      <c r="B784">
        <v>15</v>
      </c>
      <c r="C784" t="s">
        <v>5</v>
      </c>
      <c r="D784" t="s">
        <v>6</v>
      </c>
      <c r="E784" t="s">
        <v>10</v>
      </c>
      <c r="F784" t="s">
        <v>12</v>
      </c>
      <c r="G784">
        <v>205.5</v>
      </c>
      <c r="H784">
        <v>24.2</v>
      </c>
      <c r="K784">
        <v>0</v>
      </c>
      <c r="L784">
        <v>0</v>
      </c>
      <c r="M784">
        <f t="shared" si="84"/>
        <v>1.1159485680080104E-2</v>
      </c>
      <c r="N784">
        <v>0</v>
      </c>
      <c r="O784" s="2">
        <f t="shared" si="85"/>
        <v>-2.1317712961871593</v>
      </c>
      <c r="P784" s="2">
        <f t="shared" si="86"/>
        <v>0.11862698412231511</v>
      </c>
      <c r="Q784" s="2">
        <f t="shared" si="87"/>
        <v>0.10604695381578956</v>
      </c>
      <c r="R784" s="1">
        <f t="shared" si="90"/>
        <v>0.89395304618421045</v>
      </c>
      <c r="S784">
        <f t="shared" si="88"/>
        <v>-0.11210202623464584</v>
      </c>
      <c r="T784">
        <f t="shared" si="89"/>
        <v>1</v>
      </c>
    </row>
    <row r="785" spans="1:20" hidden="1" x14ac:dyDescent="0.25">
      <c r="A785" t="s">
        <v>7</v>
      </c>
      <c r="B785">
        <v>59</v>
      </c>
      <c r="C785" t="s">
        <v>3</v>
      </c>
      <c r="D785" t="s">
        <v>6</v>
      </c>
      <c r="E785" t="s">
        <v>1</v>
      </c>
      <c r="F785" t="s">
        <v>2</v>
      </c>
      <c r="G785">
        <v>204.86</v>
      </c>
      <c r="H785">
        <v>30.8</v>
      </c>
      <c r="K785">
        <v>1</v>
      </c>
      <c r="L785">
        <v>0</v>
      </c>
      <c r="M785">
        <f t="shared" si="84"/>
        <v>0.52178163014339485</v>
      </c>
      <c r="N785">
        <v>0</v>
      </c>
      <c r="O785" s="2">
        <f t="shared" si="85"/>
        <v>2.7170196794575179</v>
      </c>
      <c r="P785" s="2">
        <f t="shared" si="86"/>
        <v>15.135147369967825</v>
      </c>
      <c r="Q785" s="2">
        <f t="shared" si="87"/>
        <v>0.93802349758135528</v>
      </c>
      <c r="R785" s="1">
        <f t="shared" si="90"/>
        <v>6.1976502418644719E-2</v>
      </c>
      <c r="S785">
        <f t="shared" si="88"/>
        <v>-2.7809999590208032</v>
      </c>
      <c r="T785">
        <f t="shared" si="89"/>
        <v>0</v>
      </c>
    </row>
    <row r="786" spans="1:20" hidden="1" x14ac:dyDescent="0.25">
      <c r="A786" t="s">
        <v>7</v>
      </c>
      <c r="B786">
        <v>24</v>
      </c>
      <c r="C786" t="s">
        <v>5</v>
      </c>
      <c r="D786" t="s">
        <v>6</v>
      </c>
      <c r="E786" t="s">
        <v>10</v>
      </c>
      <c r="F786" t="s">
        <v>9</v>
      </c>
      <c r="G786">
        <v>115.03</v>
      </c>
      <c r="H786">
        <v>23.4</v>
      </c>
      <c r="K786">
        <v>0</v>
      </c>
      <c r="L786">
        <v>0</v>
      </c>
      <c r="M786">
        <f t="shared" si="84"/>
        <v>3.5431305920433462E-2</v>
      </c>
      <c r="N786">
        <v>0</v>
      </c>
      <c r="O786" s="2">
        <f t="shared" si="85"/>
        <v>-2.132042305874065</v>
      </c>
      <c r="P786" s="2">
        <f t="shared" si="86"/>
        <v>0.11859483941644965</v>
      </c>
      <c r="Q786" s="2">
        <f t="shared" si="87"/>
        <v>0.10602126457003717</v>
      </c>
      <c r="R786" s="1">
        <f t="shared" si="90"/>
        <v>0.89397873542996287</v>
      </c>
      <c r="S786">
        <f t="shared" si="88"/>
        <v>-0.11207328996403602</v>
      </c>
      <c r="T786">
        <f t="shared" si="89"/>
        <v>1</v>
      </c>
    </row>
    <row r="787" spans="1:20" hidden="1" x14ac:dyDescent="0.25">
      <c r="A787" t="s">
        <v>0</v>
      </c>
      <c r="B787">
        <v>53</v>
      </c>
      <c r="C787" t="s">
        <v>5</v>
      </c>
      <c r="D787" t="s">
        <v>6</v>
      </c>
      <c r="E787" t="s">
        <v>1</v>
      </c>
      <c r="F787" t="s">
        <v>2</v>
      </c>
      <c r="G787">
        <v>79.87</v>
      </c>
      <c r="H787">
        <v>30.9</v>
      </c>
      <c r="K787">
        <v>0</v>
      </c>
      <c r="L787">
        <v>0</v>
      </c>
      <c r="M787">
        <f t="shared" si="84"/>
        <v>0.39573586931696314</v>
      </c>
      <c r="N787">
        <v>0</v>
      </c>
      <c r="O787" s="2">
        <f t="shared" si="85"/>
        <v>-2.1360653262305851</v>
      </c>
      <c r="P787" s="2">
        <f t="shared" si="86"/>
        <v>0.1181186883881352</v>
      </c>
      <c r="Q787" s="2">
        <f t="shared" si="87"/>
        <v>0.10564056357774819</v>
      </c>
      <c r="R787" s="1">
        <f t="shared" si="90"/>
        <v>0.8943594364222518</v>
      </c>
      <c r="S787">
        <f t="shared" si="88"/>
        <v>-0.11164753044714837</v>
      </c>
      <c r="T787">
        <f t="shared" si="89"/>
        <v>1</v>
      </c>
    </row>
    <row r="788" spans="1:20" hidden="1" x14ac:dyDescent="0.25">
      <c r="A788" t="s">
        <v>7</v>
      </c>
      <c r="B788">
        <v>39</v>
      </c>
      <c r="C788" t="s">
        <v>5</v>
      </c>
      <c r="D788" t="s">
        <v>6</v>
      </c>
      <c r="E788" t="s">
        <v>1</v>
      </c>
      <c r="F788" t="s">
        <v>11</v>
      </c>
      <c r="G788">
        <v>97.89</v>
      </c>
      <c r="H788">
        <v>23.6</v>
      </c>
      <c r="K788">
        <v>0</v>
      </c>
      <c r="L788">
        <v>0</v>
      </c>
      <c r="M788">
        <f t="shared" si="84"/>
        <v>0.15653696901982836</v>
      </c>
      <c r="N788">
        <v>0</v>
      </c>
      <c r="O788" s="2">
        <f t="shared" si="85"/>
        <v>-2.1333945245174979</v>
      </c>
      <c r="P788" s="2">
        <f t="shared" si="86"/>
        <v>0.11843458163977169</v>
      </c>
      <c r="Q788" s="2">
        <f t="shared" si="87"/>
        <v>0.10589316852679133</v>
      </c>
      <c r="R788" s="1">
        <f t="shared" si="90"/>
        <v>0.89410683147320869</v>
      </c>
      <c r="S788">
        <f t="shared" si="88"/>
        <v>-0.11193001265579533</v>
      </c>
      <c r="T788">
        <f t="shared" si="89"/>
        <v>1</v>
      </c>
    </row>
    <row r="789" spans="1:20" hidden="1" x14ac:dyDescent="0.25">
      <c r="A789" t="s">
        <v>0</v>
      </c>
      <c r="B789">
        <v>23</v>
      </c>
      <c r="C789" t="s">
        <v>3</v>
      </c>
      <c r="D789" t="s">
        <v>6</v>
      </c>
      <c r="E789" t="s">
        <v>10</v>
      </c>
      <c r="F789" t="s">
        <v>13</v>
      </c>
      <c r="G789">
        <v>125.26</v>
      </c>
      <c r="H789">
        <v>18.7</v>
      </c>
      <c r="K789">
        <v>0</v>
      </c>
      <c r="L789">
        <v>0</v>
      </c>
      <c r="M789">
        <f t="shared" si="84"/>
        <v>3.1476180435417445E-2</v>
      </c>
      <c r="N789">
        <v>0</v>
      </c>
      <c r="O789" s="2">
        <f t="shared" si="85"/>
        <v>-2.1319981444840765</v>
      </c>
      <c r="P789" s="2">
        <f t="shared" si="86"/>
        <v>0.11860007684504893</v>
      </c>
      <c r="Q789" s="2">
        <f t="shared" si="87"/>
        <v>0.10602545029279278</v>
      </c>
      <c r="R789" s="1">
        <f t="shared" si="90"/>
        <v>0.89397454970720724</v>
      </c>
      <c r="S789">
        <f t="shared" si="88"/>
        <v>-0.11207797210287088</v>
      </c>
      <c r="T789">
        <f t="shared" si="89"/>
        <v>1</v>
      </c>
    </row>
    <row r="790" spans="1:20" hidden="1" x14ac:dyDescent="0.25">
      <c r="A790" t="s">
        <v>0</v>
      </c>
      <c r="B790">
        <v>31</v>
      </c>
      <c r="C790" t="s">
        <v>5</v>
      </c>
      <c r="D790" t="s">
        <v>8</v>
      </c>
      <c r="E790" t="s">
        <v>1</v>
      </c>
      <c r="F790" t="s">
        <v>2</v>
      </c>
      <c r="G790">
        <v>114.32</v>
      </c>
      <c r="H790">
        <v>27.7</v>
      </c>
      <c r="K790">
        <v>0</v>
      </c>
      <c r="L790">
        <v>0</v>
      </c>
      <c r="M790">
        <f t="shared" si="84"/>
        <v>7.5763249410463473E-2</v>
      </c>
      <c r="N790">
        <v>0</v>
      </c>
      <c r="O790" s="2">
        <f t="shared" si="85"/>
        <v>-2.1324926366390957</v>
      </c>
      <c r="P790" s="2">
        <f t="shared" si="86"/>
        <v>0.11854144453526774</v>
      </c>
      <c r="Q790" s="2">
        <f t="shared" si="87"/>
        <v>0.10597858945183691</v>
      </c>
      <c r="R790" s="1">
        <f t="shared" si="90"/>
        <v>0.89402141054816309</v>
      </c>
      <c r="S790">
        <f t="shared" si="88"/>
        <v>-0.11202555493638033</v>
      </c>
      <c r="T790">
        <f t="shared" si="89"/>
        <v>1</v>
      </c>
    </row>
    <row r="791" spans="1:20" hidden="1" x14ac:dyDescent="0.25">
      <c r="A791" t="s">
        <v>0</v>
      </c>
      <c r="B791">
        <v>44</v>
      </c>
      <c r="C791" t="s">
        <v>3</v>
      </c>
      <c r="D791" t="s">
        <v>6</v>
      </c>
      <c r="E791" t="s">
        <v>1</v>
      </c>
      <c r="F791" t="s">
        <v>2</v>
      </c>
      <c r="G791">
        <v>83.51</v>
      </c>
      <c r="H791">
        <v>31.2</v>
      </c>
      <c r="K791">
        <v>0</v>
      </c>
      <c r="L791">
        <v>0</v>
      </c>
      <c r="M791">
        <f t="shared" si="84"/>
        <v>0.22875951244865508</v>
      </c>
      <c r="N791">
        <v>0</v>
      </c>
      <c r="O791" s="2">
        <f t="shared" si="85"/>
        <v>-2.1342009332947689</v>
      </c>
      <c r="P791" s="2">
        <f t="shared" si="86"/>
        <v>0.11833911345197079</v>
      </c>
      <c r="Q791" s="2">
        <f t="shared" si="87"/>
        <v>0.10581684216220799</v>
      </c>
      <c r="R791" s="1">
        <f t="shared" si="90"/>
        <v>0.89418315783779201</v>
      </c>
      <c r="S791">
        <f t="shared" si="88"/>
        <v>-0.11184465025362803</v>
      </c>
      <c r="T791">
        <f t="shared" si="89"/>
        <v>1</v>
      </c>
    </row>
    <row r="792" spans="1:20" hidden="1" x14ac:dyDescent="0.25">
      <c r="A792" t="s">
        <v>0</v>
      </c>
      <c r="B792">
        <v>40</v>
      </c>
      <c r="C792" t="s">
        <v>5</v>
      </c>
      <c r="D792" t="s">
        <v>8</v>
      </c>
      <c r="E792" t="s">
        <v>1</v>
      </c>
      <c r="F792" t="s">
        <v>2</v>
      </c>
      <c r="G792">
        <v>144.47999999999999</v>
      </c>
      <c r="H792">
        <v>29.8</v>
      </c>
      <c r="K792">
        <v>0</v>
      </c>
      <c r="L792">
        <v>0</v>
      </c>
      <c r="M792">
        <f t="shared" si="84"/>
        <v>0.16963161322269571</v>
      </c>
      <c r="N792">
        <v>0</v>
      </c>
      <c r="O792" s="2">
        <f t="shared" si="85"/>
        <v>-2.133540734212132</v>
      </c>
      <c r="P792" s="2">
        <f t="shared" si="86"/>
        <v>0.11841726662159863</v>
      </c>
      <c r="Q792" s="2">
        <f t="shared" si="87"/>
        <v>0.10587932621900724</v>
      </c>
      <c r="R792" s="1">
        <f t="shared" si="90"/>
        <v>0.8941206737809928</v>
      </c>
      <c r="S792">
        <f t="shared" si="88"/>
        <v>-0.1119145310599204</v>
      </c>
      <c r="T792">
        <f t="shared" si="89"/>
        <v>1</v>
      </c>
    </row>
    <row r="793" spans="1:20" hidden="1" x14ac:dyDescent="0.25">
      <c r="A793" t="s">
        <v>0</v>
      </c>
      <c r="B793">
        <v>42</v>
      </c>
      <c r="C793" t="s">
        <v>3</v>
      </c>
      <c r="D793" t="s">
        <v>6</v>
      </c>
      <c r="E793" t="s">
        <v>1</v>
      </c>
      <c r="F793" t="s">
        <v>11</v>
      </c>
      <c r="G793">
        <v>93.79</v>
      </c>
      <c r="H793">
        <v>27.2</v>
      </c>
      <c r="K793">
        <v>0</v>
      </c>
      <c r="L793">
        <v>0</v>
      </c>
      <c r="M793">
        <f t="shared" si="84"/>
        <v>0.1978627047057446</v>
      </c>
      <c r="N793">
        <v>0</v>
      </c>
      <c r="O793" s="2">
        <f t="shared" si="85"/>
        <v>-2.133855951578941</v>
      </c>
      <c r="P793" s="2">
        <f t="shared" si="86"/>
        <v>0.11837994532509886</v>
      </c>
      <c r="Q793" s="2">
        <f t="shared" si="87"/>
        <v>0.10584948864644324</v>
      </c>
      <c r="R793" s="1">
        <f t="shared" si="90"/>
        <v>0.89415051135355672</v>
      </c>
      <c r="S793">
        <f t="shared" si="88"/>
        <v>-0.11188116076036549</v>
      </c>
      <c r="T793">
        <f t="shared" si="89"/>
        <v>1</v>
      </c>
    </row>
    <row r="794" spans="1:20" hidden="1" x14ac:dyDescent="0.25">
      <c r="A794" t="s">
        <v>0</v>
      </c>
      <c r="B794">
        <v>82</v>
      </c>
      <c r="C794" t="s">
        <v>5</v>
      </c>
      <c r="D794" t="s">
        <v>8</v>
      </c>
      <c r="E794" t="s">
        <v>10</v>
      </c>
      <c r="F794" t="s">
        <v>9</v>
      </c>
      <c r="G794">
        <v>106.43</v>
      </c>
      <c r="H794">
        <v>27</v>
      </c>
      <c r="K794">
        <v>0</v>
      </c>
      <c r="L794">
        <v>0</v>
      </c>
      <c r="M794">
        <f t="shared" si="84"/>
        <v>0.89929715668439136</v>
      </c>
      <c r="N794">
        <v>0</v>
      </c>
      <c r="O794" s="2">
        <f t="shared" si="85"/>
        <v>-2.141687895344718</v>
      </c>
      <c r="P794" s="2">
        <f t="shared" si="86"/>
        <v>0.11745642146447906</v>
      </c>
      <c r="Q794" s="2">
        <f t="shared" si="87"/>
        <v>0.10511051635512274</v>
      </c>
      <c r="R794" s="1">
        <f t="shared" si="90"/>
        <v>0.8948894836448773</v>
      </c>
      <c r="S794">
        <f t="shared" si="88"/>
        <v>-0.11105505029283765</v>
      </c>
      <c r="T794">
        <f t="shared" si="89"/>
        <v>1</v>
      </c>
    </row>
    <row r="795" spans="1:20" hidden="1" x14ac:dyDescent="0.25">
      <c r="A795" t="s">
        <v>7</v>
      </c>
      <c r="B795">
        <v>52</v>
      </c>
      <c r="C795" t="s">
        <v>5</v>
      </c>
      <c r="D795" t="s">
        <v>6</v>
      </c>
      <c r="E795" t="s">
        <v>10</v>
      </c>
      <c r="F795" t="s">
        <v>2</v>
      </c>
      <c r="G795">
        <v>88.04</v>
      </c>
      <c r="H795">
        <v>42.1</v>
      </c>
      <c r="K795">
        <v>0</v>
      </c>
      <c r="L795">
        <v>0</v>
      </c>
      <c r="M795">
        <f t="shared" si="84"/>
        <v>0.3754052279889119</v>
      </c>
      <c r="N795">
        <v>0</v>
      </c>
      <c r="O795" s="2">
        <f t="shared" si="85"/>
        <v>-2.1358383222116717</v>
      </c>
      <c r="P795" s="2">
        <f t="shared" si="86"/>
        <v>0.1181455048487151</v>
      </c>
      <c r="Q795" s="2">
        <f t="shared" si="87"/>
        <v>0.10566201298166483</v>
      </c>
      <c r="R795" s="1">
        <f t="shared" si="90"/>
        <v>0.89433798701833522</v>
      </c>
      <c r="S795">
        <f t="shared" si="88"/>
        <v>-0.11167151371411853</v>
      </c>
      <c r="T795">
        <f t="shared" si="89"/>
        <v>1</v>
      </c>
    </row>
    <row r="796" spans="1:20" hidden="1" x14ac:dyDescent="0.25">
      <c r="A796" t="s">
        <v>7</v>
      </c>
      <c r="B796">
        <v>73</v>
      </c>
      <c r="C796" t="s">
        <v>3</v>
      </c>
      <c r="D796" t="s">
        <v>6</v>
      </c>
      <c r="E796" t="s">
        <v>1</v>
      </c>
      <c r="F796" t="s">
        <v>11</v>
      </c>
      <c r="G796">
        <v>219.53</v>
      </c>
      <c r="H796">
        <v>40.9</v>
      </c>
      <c r="K796">
        <v>0</v>
      </c>
      <c r="L796">
        <v>0</v>
      </c>
      <c r="M796">
        <f t="shared" si="84"/>
        <v>0.78786018647928835</v>
      </c>
      <c r="N796">
        <v>0</v>
      </c>
      <c r="O796" s="2">
        <f t="shared" si="85"/>
        <v>-2.1404436335585841</v>
      </c>
      <c r="P796" s="2">
        <f t="shared" si="86"/>
        <v>0.11760265896124089</v>
      </c>
      <c r="Q796" s="2">
        <f t="shared" si="87"/>
        <v>0.10522761199454109</v>
      </c>
      <c r="R796" s="1">
        <f t="shared" si="90"/>
        <v>0.89477238800545889</v>
      </c>
      <c r="S796">
        <f t="shared" si="88"/>
        <v>-0.11118590812854438</v>
      </c>
      <c r="T796">
        <f t="shared" si="89"/>
        <v>1</v>
      </c>
    </row>
    <row r="797" spans="1:20" hidden="1" x14ac:dyDescent="0.25">
      <c r="A797" t="s">
        <v>7</v>
      </c>
      <c r="B797">
        <v>55</v>
      </c>
      <c r="C797" t="s">
        <v>5</v>
      </c>
      <c r="D797" t="s">
        <v>8</v>
      </c>
      <c r="E797" t="s">
        <v>1</v>
      </c>
      <c r="F797" t="s">
        <v>11</v>
      </c>
      <c r="G797">
        <v>75.56</v>
      </c>
      <c r="H797">
        <v>29.4</v>
      </c>
      <c r="K797">
        <v>0</v>
      </c>
      <c r="L797">
        <v>0</v>
      </c>
      <c r="M797">
        <f t="shared" si="84"/>
        <v>0.43720550514140488</v>
      </c>
      <c r="N797">
        <v>0</v>
      </c>
      <c r="O797" s="2">
        <f t="shared" si="85"/>
        <v>-2.1365283600249021</v>
      </c>
      <c r="P797" s="2">
        <f t="shared" si="86"/>
        <v>0.11806400810405776</v>
      </c>
      <c r="Q797" s="2">
        <f t="shared" si="87"/>
        <v>0.10559682383861299</v>
      </c>
      <c r="R797" s="1">
        <f t="shared" si="90"/>
        <v>0.89440317616138698</v>
      </c>
      <c r="S797">
        <f t="shared" si="88"/>
        <v>-0.11159862542326628</v>
      </c>
      <c r="T797">
        <f t="shared" si="89"/>
        <v>1</v>
      </c>
    </row>
    <row r="798" spans="1:20" hidden="1" x14ac:dyDescent="0.25">
      <c r="A798" t="s">
        <v>0</v>
      </c>
      <c r="B798">
        <v>50</v>
      </c>
      <c r="C798" t="s">
        <v>3</v>
      </c>
      <c r="D798" t="s">
        <v>4</v>
      </c>
      <c r="E798" t="s">
        <v>1</v>
      </c>
      <c r="F798" t="s">
        <v>2</v>
      </c>
      <c r="G798">
        <v>158.31</v>
      </c>
      <c r="H798">
        <v>32.799999999999997</v>
      </c>
      <c r="K798">
        <v>0</v>
      </c>
      <c r="L798">
        <v>0</v>
      </c>
      <c r="M798">
        <f t="shared" si="84"/>
        <v>0.33581472283078839</v>
      </c>
      <c r="N798">
        <v>0</v>
      </c>
      <c r="O798" s="2">
        <f t="shared" si="85"/>
        <v>-2.1353962700581417</v>
      </c>
      <c r="P798" s="2">
        <f t="shared" si="86"/>
        <v>0.11819774286867732</v>
      </c>
      <c r="Q798" s="2">
        <f t="shared" si="87"/>
        <v>0.10570379311037352</v>
      </c>
      <c r="R798" s="1">
        <f t="shared" si="90"/>
        <v>0.89429620688962652</v>
      </c>
      <c r="S798">
        <f t="shared" si="88"/>
        <v>-0.11171823106846476</v>
      </c>
      <c r="T798">
        <f t="shared" si="89"/>
        <v>1</v>
      </c>
    </row>
    <row r="799" spans="1:20" hidden="1" x14ac:dyDescent="0.25">
      <c r="A799" t="s">
        <v>0</v>
      </c>
      <c r="B799">
        <v>43</v>
      </c>
      <c r="C799" t="s">
        <v>3</v>
      </c>
      <c r="D799" t="s">
        <v>8</v>
      </c>
      <c r="E799" t="s">
        <v>1</v>
      </c>
      <c r="F799" t="s">
        <v>2</v>
      </c>
      <c r="G799">
        <v>111.43</v>
      </c>
      <c r="H799">
        <v>21.9</v>
      </c>
      <c r="K799">
        <v>0</v>
      </c>
      <c r="L799">
        <v>0</v>
      </c>
      <c r="M799">
        <f t="shared" si="84"/>
        <v>0.21298426993194242</v>
      </c>
      <c r="N799">
        <v>0</v>
      </c>
      <c r="O799" s="2">
        <f t="shared" si="85"/>
        <v>-2.1340247930839</v>
      </c>
      <c r="P799" s="2">
        <f t="shared" si="86"/>
        <v>0.11835995956423367</v>
      </c>
      <c r="Q799" s="2">
        <f t="shared" si="87"/>
        <v>0.10583350964241633</v>
      </c>
      <c r="R799" s="1">
        <f t="shared" si="90"/>
        <v>0.89416649035758367</v>
      </c>
      <c r="S799">
        <f t="shared" si="88"/>
        <v>-0.1118632903223927</v>
      </c>
      <c r="T799">
        <f t="shared" si="89"/>
        <v>1</v>
      </c>
    </row>
    <row r="800" spans="1:20" hidden="1" x14ac:dyDescent="0.25">
      <c r="A800" t="s">
        <v>0</v>
      </c>
      <c r="B800">
        <v>33</v>
      </c>
      <c r="C800" t="s">
        <v>5</v>
      </c>
      <c r="D800" t="s">
        <v>6</v>
      </c>
      <c r="E800" t="s">
        <v>1</v>
      </c>
      <c r="F800" t="s">
        <v>2</v>
      </c>
      <c r="G800">
        <v>219.97</v>
      </c>
      <c r="H800">
        <v>39.6</v>
      </c>
      <c r="K800">
        <v>0</v>
      </c>
      <c r="L800">
        <v>0</v>
      </c>
      <c r="M800">
        <f t="shared" si="84"/>
        <v>9.2119032046787952E-2</v>
      </c>
      <c r="N800">
        <v>0</v>
      </c>
      <c r="O800" s="2">
        <f t="shared" si="85"/>
        <v>-2.1326752589347238</v>
      </c>
      <c r="P800" s="2">
        <f t="shared" si="86"/>
        <v>0.11851979820115142</v>
      </c>
      <c r="Q800" s="2">
        <f t="shared" si="87"/>
        <v>0.10596128775883962</v>
      </c>
      <c r="R800" s="1">
        <f t="shared" si="90"/>
        <v>0.89403871224116038</v>
      </c>
      <c r="S800">
        <f t="shared" si="88"/>
        <v>-0.11200620246296254</v>
      </c>
      <c r="T800">
        <f t="shared" si="89"/>
        <v>1</v>
      </c>
    </row>
    <row r="801" spans="1:20" hidden="1" x14ac:dyDescent="0.25">
      <c r="A801" t="s">
        <v>7</v>
      </c>
      <c r="B801">
        <v>80</v>
      </c>
      <c r="C801" t="s">
        <v>5</v>
      </c>
      <c r="D801" t="s">
        <v>6</v>
      </c>
      <c r="E801" t="s">
        <v>1</v>
      </c>
      <c r="F801" t="s">
        <v>2</v>
      </c>
      <c r="G801">
        <v>148.91</v>
      </c>
      <c r="H801">
        <v>28.3</v>
      </c>
      <c r="K801">
        <v>0</v>
      </c>
      <c r="L801">
        <v>0</v>
      </c>
      <c r="M801">
        <f t="shared" si="84"/>
        <v>0.87924383586294119</v>
      </c>
      <c r="N801">
        <v>0</v>
      </c>
      <c r="O801" s="2">
        <f t="shared" si="85"/>
        <v>-2.1414639877785189</v>
      </c>
      <c r="P801" s="2">
        <f t="shared" si="86"/>
        <v>0.11748272379047865</v>
      </c>
      <c r="Q801" s="2">
        <f t="shared" si="87"/>
        <v>0.1051315794771123</v>
      </c>
      <c r="R801" s="1">
        <f t="shared" si="90"/>
        <v>0.89486842052288773</v>
      </c>
      <c r="S801">
        <f t="shared" si="88"/>
        <v>-0.11107858769076336</v>
      </c>
      <c r="T801">
        <f t="shared" si="89"/>
        <v>1</v>
      </c>
    </row>
    <row r="802" spans="1:20" hidden="1" x14ac:dyDescent="0.25">
      <c r="A802" t="s">
        <v>7</v>
      </c>
      <c r="B802">
        <v>33</v>
      </c>
      <c r="C802" t="s">
        <v>3</v>
      </c>
      <c r="D802" t="s">
        <v>6</v>
      </c>
      <c r="E802" t="s">
        <v>1</v>
      </c>
      <c r="F802" t="s">
        <v>2</v>
      </c>
      <c r="G802">
        <v>69.400000000000006</v>
      </c>
      <c r="H802">
        <v>47.8</v>
      </c>
      <c r="K802">
        <v>0</v>
      </c>
      <c r="L802">
        <v>0</v>
      </c>
      <c r="M802">
        <f t="shared" si="84"/>
        <v>9.2119032046787952E-2</v>
      </c>
      <c r="N802">
        <v>0</v>
      </c>
      <c r="O802" s="2">
        <f t="shared" si="85"/>
        <v>-2.1326752589347238</v>
      </c>
      <c r="P802" s="2">
        <f t="shared" si="86"/>
        <v>0.11851979820115142</v>
      </c>
      <c r="Q802" s="2">
        <f t="shared" si="87"/>
        <v>0.10596128775883962</v>
      </c>
      <c r="R802" s="1">
        <f t="shared" si="90"/>
        <v>0.89403871224116038</v>
      </c>
      <c r="S802">
        <f t="shared" si="88"/>
        <v>-0.11200620246296254</v>
      </c>
      <c r="T802">
        <f t="shared" si="89"/>
        <v>1</v>
      </c>
    </row>
    <row r="803" spans="1:20" hidden="1" x14ac:dyDescent="0.25">
      <c r="A803" t="s">
        <v>0</v>
      </c>
      <c r="B803">
        <v>65</v>
      </c>
      <c r="C803" t="s">
        <v>3</v>
      </c>
      <c r="D803" t="s">
        <v>8</v>
      </c>
      <c r="E803" t="s">
        <v>1</v>
      </c>
      <c r="F803" t="s">
        <v>9</v>
      </c>
      <c r="G803">
        <v>58.37</v>
      </c>
      <c r="H803">
        <v>28</v>
      </c>
      <c r="K803">
        <v>0</v>
      </c>
      <c r="L803">
        <v>1</v>
      </c>
      <c r="M803">
        <f t="shared" si="84"/>
        <v>0.64566807211862054</v>
      </c>
      <c r="N803">
        <v>0</v>
      </c>
      <c r="O803" s="2">
        <f t="shared" si="85"/>
        <v>2.8611440281829634</v>
      </c>
      <c r="P803" s="2">
        <f t="shared" si="86"/>
        <v>17.481514846699245</v>
      </c>
      <c r="Q803" s="2">
        <f t="shared" si="87"/>
        <v>0.94589188125027546</v>
      </c>
      <c r="R803" s="1">
        <f t="shared" si="90"/>
        <v>5.4108118749724543E-2</v>
      </c>
      <c r="S803">
        <f t="shared" si="88"/>
        <v>-2.9167710350779843</v>
      </c>
      <c r="T803">
        <f t="shared" si="89"/>
        <v>0</v>
      </c>
    </row>
    <row r="804" spans="1:20" hidden="1" x14ac:dyDescent="0.25">
      <c r="A804" t="s">
        <v>7</v>
      </c>
      <c r="B804">
        <v>40</v>
      </c>
      <c r="C804" t="s">
        <v>3</v>
      </c>
      <c r="D804" t="s">
        <v>6</v>
      </c>
      <c r="E804" t="s">
        <v>1</v>
      </c>
      <c r="F804" t="s">
        <v>2</v>
      </c>
      <c r="G804">
        <v>71.2</v>
      </c>
      <c r="H804">
        <v>27.1</v>
      </c>
      <c r="K804">
        <v>0</v>
      </c>
      <c r="L804">
        <v>0</v>
      </c>
      <c r="M804">
        <f t="shared" si="84"/>
        <v>0.16963161322269571</v>
      </c>
      <c r="N804">
        <v>0</v>
      </c>
      <c r="O804" s="2">
        <f t="shared" si="85"/>
        <v>-2.133540734212132</v>
      </c>
      <c r="P804" s="2">
        <f t="shared" si="86"/>
        <v>0.11841726662159863</v>
      </c>
      <c r="Q804" s="2">
        <f t="shared" si="87"/>
        <v>0.10587932621900724</v>
      </c>
      <c r="R804" s="1">
        <f t="shared" si="90"/>
        <v>0.8941206737809928</v>
      </c>
      <c r="S804">
        <f t="shared" si="88"/>
        <v>-0.1119145310599204</v>
      </c>
      <c r="T804">
        <f t="shared" si="89"/>
        <v>1</v>
      </c>
    </row>
    <row r="805" spans="1:20" hidden="1" x14ac:dyDescent="0.25">
      <c r="A805" t="s">
        <v>0</v>
      </c>
      <c r="B805">
        <v>52</v>
      </c>
      <c r="C805" t="s">
        <v>5</v>
      </c>
      <c r="D805" t="s">
        <v>8</v>
      </c>
      <c r="E805" t="s">
        <v>10</v>
      </c>
      <c r="F805" t="s">
        <v>2</v>
      </c>
      <c r="G805">
        <v>101.5</v>
      </c>
      <c r="H805">
        <v>31.2</v>
      </c>
      <c r="K805">
        <v>0</v>
      </c>
      <c r="L805">
        <v>1</v>
      </c>
      <c r="M805">
        <f t="shared" si="84"/>
        <v>0.3754052279889119</v>
      </c>
      <c r="N805">
        <v>0</v>
      </c>
      <c r="O805" s="2">
        <f t="shared" si="85"/>
        <v>2.8641616777883283</v>
      </c>
      <c r="P805" s="2">
        <f t="shared" si="86"/>
        <v>17.534347608366591</v>
      </c>
      <c r="Q805" s="2">
        <f t="shared" si="87"/>
        <v>0.94604611820549922</v>
      </c>
      <c r="R805" s="1">
        <f t="shared" si="90"/>
        <v>5.395388179450078E-2</v>
      </c>
      <c r="S805">
        <f t="shared" si="88"/>
        <v>-2.9196256381610959</v>
      </c>
      <c r="T805">
        <f t="shared" si="89"/>
        <v>0</v>
      </c>
    </row>
    <row r="806" spans="1:20" hidden="1" x14ac:dyDescent="0.25">
      <c r="A806" t="s">
        <v>7</v>
      </c>
      <c r="B806">
        <v>66</v>
      </c>
      <c r="C806" t="s">
        <v>3</v>
      </c>
      <c r="D806" t="s">
        <v>6</v>
      </c>
      <c r="E806" t="s">
        <v>1</v>
      </c>
      <c r="F806" t="s">
        <v>11</v>
      </c>
      <c r="G806">
        <v>92.04</v>
      </c>
      <c r="H806">
        <v>23.1</v>
      </c>
      <c r="K806">
        <v>0</v>
      </c>
      <c r="L806">
        <v>0</v>
      </c>
      <c r="M806">
        <f t="shared" si="84"/>
        <v>0.66524554660765944</v>
      </c>
      <c r="N806">
        <v>0</v>
      </c>
      <c r="O806" s="2">
        <f t="shared" si="85"/>
        <v>-2.1390745662685089</v>
      </c>
      <c r="P806" s="2">
        <f t="shared" si="86"/>
        <v>0.11776377517915691</v>
      </c>
      <c r="Q806" s="2">
        <f t="shared" si="87"/>
        <v>0.10535658588531513</v>
      </c>
      <c r="R806" s="1">
        <f t="shared" si="90"/>
        <v>0.89464341411468484</v>
      </c>
      <c r="S806">
        <f t="shared" si="88"/>
        <v>-0.11133006008120352</v>
      </c>
      <c r="T806">
        <f t="shared" si="89"/>
        <v>1</v>
      </c>
    </row>
    <row r="807" spans="1:20" hidden="1" x14ac:dyDescent="0.25">
      <c r="A807" t="s">
        <v>7</v>
      </c>
      <c r="B807">
        <v>20</v>
      </c>
      <c r="C807" t="s">
        <v>5</v>
      </c>
      <c r="D807" t="s">
        <v>6</v>
      </c>
      <c r="E807" t="s">
        <v>10</v>
      </c>
      <c r="F807" t="s">
        <v>11</v>
      </c>
      <c r="G807">
        <v>73</v>
      </c>
      <c r="H807">
        <v>20.8</v>
      </c>
      <c r="K807">
        <v>0</v>
      </c>
      <c r="L807">
        <v>0</v>
      </c>
      <c r="M807">
        <f t="shared" si="84"/>
        <v>2.1741500107124563E-2</v>
      </c>
      <c r="N807">
        <v>0</v>
      </c>
      <c r="O807" s="2">
        <f t="shared" si="85"/>
        <v>-2.1318894508368027</v>
      </c>
      <c r="P807" s="2">
        <f t="shared" si="86"/>
        <v>0.11861296862058254</v>
      </c>
      <c r="Q807" s="2">
        <f t="shared" si="87"/>
        <v>0.10603575315852999</v>
      </c>
      <c r="R807" s="1">
        <f t="shared" si="90"/>
        <v>0.89396424684147002</v>
      </c>
      <c r="S807">
        <f t="shared" si="88"/>
        <v>-0.11208949695568712</v>
      </c>
      <c r="T807">
        <f t="shared" si="89"/>
        <v>1</v>
      </c>
    </row>
    <row r="808" spans="1:20" hidden="1" x14ac:dyDescent="0.25">
      <c r="A808" t="s">
        <v>7</v>
      </c>
      <c r="B808">
        <v>51</v>
      </c>
      <c r="C808" t="s">
        <v>3</v>
      </c>
      <c r="D808" t="s">
        <v>8</v>
      </c>
      <c r="E808" t="s">
        <v>1</v>
      </c>
      <c r="F808" t="s">
        <v>9</v>
      </c>
      <c r="G808">
        <v>111.15</v>
      </c>
      <c r="H808">
        <v>34.1</v>
      </c>
      <c r="K808">
        <v>0</v>
      </c>
      <c r="L808">
        <v>0</v>
      </c>
      <c r="M808">
        <f t="shared" si="84"/>
        <v>0.35541491887857946</v>
      </c>
      <c r="N808">
        <v>0</v>
      </c>
      <c r="O808" s="2">
        <f t="shared" si="85"/>
        <v>-2.1356151182096852</v>
      </c>
      <c r="P808" s="2">
        <f t="shared" si="86"/>
        <v>0.11817187834143912</v>
      </c>
      <c r="Q808" s="2">
        <f t="shared" si="87"/>
        <v>0.10568310707001591</v>
      </c>
      <c r="R808" s="1">
        <f t="shared" si="90"/>
        <v>0.89431689292998406</v>
      </c>
      <c r="S808">
        <f t="shared" si="88"/>
        <v>-0.11169510025234745</v>
      </c>
      <c r="T808">
        <f t="shared" si="89"/>
        <v>1</v>
      </c>
    </row>
    <row r="809" spans="1:20" hidden="1" x14ac:dyDescent="0.25">
      <c r="A809" t="s">
        <v>7</v>
      </c>
      <c r="B809">
        <v>60</v>
      </c>
      <c r="C809" t="s">
        <v>5</v>
      </c>
      <c r="D809" t="s">
        <v>6</v>
      </c>
      <c r="E809" t="s">
        <v>1</v>
      </c>
      <c r="F809" t="s">
        <v>9</v>
      </c>
      <c r="G809">
        <v>58.65</v>
      </c>
      <c r="H809">
        <v>30.1</v>
      </c>
      <c r="K809">
        <v>0</v>
      </c>
      <c r="L809">
        <v>0</v>
      </c>
      <c r="M809">
        <f t="shared" si="84"/>
        <v>0.5429214533552954</v>
      </c>
      <c r="N809">
        <v>0</v>
      </c>
      <c r="O809" s="2">
        <f t="shared" si="85"/>
        <v>-2.1377087431087687</v>
      </c>
      <c r="P809" s="2">
        <f t="shared" si="86"/>
        <v>0.11792472956326644</v>
      </c>
      <c r="Q809" s="2">
        <f t="shared" si="87"/>
        <v>0.10548539310811691</v>
      </c>
      <c r="R809" s="1">
        <f t="shared" si="90"/>
        <v>0.89451460689188311</v>
      </c>
      <c r="S809">
        <f t="shared" si="88"/>
        <v>-0.11147404649437882</v>
      </c>
      <c r="T809">
        <f t="shared" si="89"/>
        <v>1</v>
      </c>
    </row>
    <row r="810" spans="1:20" hidden="1" x14ac:dyDescent="0.25">
      <c r="A810" t="s">
        <v>0</v>
      </c>
      <c r="B810">
        <v>59</v>
      </c>
      <c r="C810" t="s">
        <v>3</v>
      </c>
      <c r="D810" t="s">
        <v>6</v>
      </c>
      <c r="E810" t="s">
        <v>1</v>
      </c>
      <c r="F810" t="s">
        <v>2</v>
      </c>
      <c r="G810">
        <v>100.54</v>
      </c>
      <c r="H810">
        <v>35.799999999999997</v>
      </c>
      <c r="K810">
        <v>0</v>
      </c>
      <c r="L810">
        <v>0</v>
      </c>
      <c r="M810">
        <f t="shared" si="84"/>
        <v>0.52178163014339485</v>
      </c>
      <c r="N810">
        <v>0</v>
      </c>
      <c r="O810" s="2">
        <f t="shared" si="85"/>
        <v>-2.1374727040802508</v>
      </c>
      <c r="P810" s="2">
        <f t="shared" si="86"/>
        <v>0.1179525676871834</v>
      </c>
      <c r="Q810" s="2">
        <f t="shared" si="87"/>
        <v>0.10550766740596454</v>
      </c>
      <c r="R810" s="1">
        <f t="shared" si="90"/>
        <v>0.89449233259403549</v>
      </c>
      <c r="S810">
        <f t="shared" si="88"/>
        <v>-0.1114989477928111</v>
      </c>
      <c r="T810">
        <f t="shared" si="89"/>
        <v>1</v>
      </c>
    </row>
    <row r="811" spans="1:20" hidden="1" x14ac:dyDescent="0.25">
      <c r="A811" t="s">
        <v>0</v>
      </c>
      <c r="B811">
        <v>58</v>
      </c>
      <c r="C811" t="s">
        <v>5</v>
      </c>
      <c r="D811" t="s">
        <v>6</v>
      </c>
      <c r="E811" t="s">
        <v>1</v>
      </c>
      <c r="F811" t="s">
        <v>11</v>
      </c>
      <c r="G811">
        <v>111.73</v>
      </c>
      <c r="H811">
        <v>34.6</v>
      </c>
      <c r="K811">
        <v>0</v>
      </c>
      <c r="L811">
        <v>0</v>
      </c>
      <c r="M811">
        <f t="shared" si="84"/>
        <v>0.50058033169101179</v>
      </c>
      <c r="N811">
        <v>0</v>
      </c>
      <c r="O811" s="2">
        <f t="shared" si="85"/>
        <v>-2.1372359786431523</v>
      </c>
      <c r="P811" s="2">
        <f t="shared" si="86"/>
        <v>0.11798049336555484</v>
      </c>
      <c r="Q811" s="2">
        <f t="shared" si="87"/>
        <v>0.10553001064480813</v>
      </c>
      <c r="R811" s="1">
        <f t="shared" si="90"/>
        <v>0.89446998935519184</v>
      </c>
      <c r="S811">
        <f t="shared" si="88"/>
        <v>-0.11152392678601925</v>
      </c>
      <c r="T811">
        <f t="shared" si="89"/>
        <v>1</v>
      </c>
    </row>
    <row r="812" spans="1:20" hidden="1" x14ac:dyDescent="0.25">
      <c r="A812" t="s">
        <v>0</v>
      </c>
      <c r="B812">
        <v>57</v>
      </c>
      <c r="C812" t="s">
        <v>5</v>
      </c>
      <c r="D812" t="s">
        <v>6</v>
      </c>
      <c r="E812" t="s">
        <v>1</v>
      </c>
      <c r="F812" t="s">
        <v>2</v>
      </c>
      <c r="G812">
        <v>98.54</v>
      </c>
      <c r="H812">
        <v>30.2</v>
      </c>
      <c r="K812">
        <v>0</v>
      </c>
      <c r="L812">
        <v>0</v>
      </c>
      <c r="M812">
        <f t="shared" si="84"/>
        <v>0.47937739371549898</v>
      </c>
      <c r="N812">
        <v>0</v>
      </c>
      <c r="O812" s="2">
        <f t="shared" si="85"/>
        <v>-2.1369992348997777</v>
      </c>
      <c r="P812" s="2">
        <f t="shared" si="86"/>
        <v>0.11800842781572206</v>
      </c>
      <c r="Q812" s="2">
        <f t="shared" si="87"/>
        <v>0.10555235978522787</v>
      </c>
      <c r="R812" s="1">
        <f t="shared" si="90"/>
        <v>0.89444764021477208</v>
      </c>
      <c r="S812">
        <f t="shared" si="88"/>
        <v>-0.11154891300120491</v>
      </c>
      <c r="T812">
        <f t="shared" si="89"/>
        <v>1</v>
      </c>
    </row>
    <row r="813" spans="1:20" hidden="1" x14ac:dyDescent="0.25">
      <c r="A813" t="s">
        <v>7</v>
      </c>
      <c r="B813">
        <v>66</v>
      </c>
      <c r="C813" t="s">
        <v>3</v>
      </c>
      <c r="D813" t="s">
        <v>4</v>
      </c>
      <c r="E813" t="s">
        <v>1</v>
      </c>
      <c r="F813" t="s">
        <v>2</v>
      </c>
      <c r="G813">
        <v>94.62</v>
      </c>
      <c r="H813">
        <v>29.7</v>
      </c>
      <c r="K813">
        <v>0</v>
      </c>
      <c r="L813">
        <v>1</v>
      </c>
      <c r="M813">
        <f t="shared" si="84"/>
        <v>0.66524554660765944</v>
      </c>
      <c r="N813">
        <v>0</v>
      </c>
      <c r="O813" s="2">
        <f t="shared" si="85"/>
        <v>2.8609254337314911</v>
      </c>
      <c r="P813" s="2">
        <f t="shared" si="86"/>
        <v>17.477693902184274</v>
      </c>
      <c r="Q813" s="2">
        <f t="shared" si="87"/>
        <v>0.94588069240167527</v>
      </c>
      <c r="R813" s="1">
        <f t="shared" si="90"/>
        <v>5.4119307598324728E-2</v>
      </c>
      <c r="S813">
        <f t="shared" si="88"/>
        <v>-2.9165642695839202</v>
      </c>
      <c r="T813">
        <f t="shared" si="89"/>
        <v>0</v>
      </c>
    </row>
    <row r="814" spans="1:20" hidden="1" x14ac:dyDescent="0.25">
      <c r="A814" t="s">
        <v>7</v>
      </c>
      <c r="B814">
        <v>56</v>
      </c>
      <c r="C814" t="s">
        <v>5</v>
      </c>
      <c r="D814" t="s">
        <v>6</v>
      </c>
      <c r="E814" t="s">
        <v>1</v>
      </c>
      <c r="F814" t="s">
        <v>2</v>
      </c>
      <c r="G814">
        <v>112.43</v>
      </c>
      <c r="H814">
        <v>54.6</v>
      </c>
      <c r="K814">
        <v>0</v>
      </c>
      <c r="L814">
        <v>0</v>
      </c>
      <c r="M814">
        <f t="shared" si="84"/>
        <v>0.45823266581681643</v>
      </c>
      <c r="N814">
        <v>0</v>
      </c>
      <c r="O814" s="2">
        <f t="shared" si="85"/>
        <v>-2.1367631411074384</v>
      </c>
      <c r="P814" s="2">
        <f t="shared" si="86"/>
        <v>0.11803629216214326</v>
      </c>
      <c r="Q814" s="2">
        <f t="shared" si="87"/>
        <v>0.1055746517260864</v>
      </c>
      <c r="R814" s="1">
        <f t="shared" si="90"/>
        <v>0.89442534827391362</v>
      </c>
      <c r="S814">
        <f t="shared" si="88"/>
        <v>-0.11157383588952963</v>
      </c>
      <c r="T814">
        <f t="shared" si="89"/>
        <v>1</v>
      </c>
    </row>
    <row r="815" spans="1:20" hidden="1" x14ac:dyDescent="0.25">
      <c r="A815" t="s">
        <v>0</v>
      </c>
      <c r="B815">
        <v>48</v>
      </c>
      <c r="C815" t="s">
        <v>3</v>
      </c>
      <c r="D815" t="s">
        <v>4</v>
      </c>
      <c r="E815" t="s">
        <v>1</v>
      </c>
      <c r="F815" t="s">
        <v>9</v>
      </c>
      <c r="G815">
        <v>99.67</v>
      </c>
      <c r="H815">
        <v>23.3</v>
      </c>
      <c r="K815">
        <v>0</v>
      </c>
      <c r="L815">
        <v>0</v>
      </c>
      <c r="M815">
        <f t="shared" si="84"/>
        <v>0.29796770767937286</v>
      </c>
      <c r="N815">
        <v>0</v>
      </c>
      <c r="O815" s="2">
        <f t="shared" si="85"/>
        <v>-2.1349736850346486</v>
      </c>
      <c r="P815" s="2">
        <f t="shared" si="86"/>
        <v>0.11824770201987539</v>
      </c>
      <c r="Q815" s="2">
        <f t="shared" si="87"/>
        <v>0.10574374694111707</v>
      </c>
      <c r="R815" s="1">
        <f t="shared" si="90"/>
        <v>0.8942562530588829</v>
      </c>
      <c r="S815">
        <f t="shared" si="88"/>
        <v>-0.11176290834983611</v>
      </c>
      <c r="T815">
        <f t="shared" si="89"/>
        <v>1</v>
      </c>
    </row>
    <row r="816" spans="1:20" hidden="1" x14ac:dyDescent="0.25">
      <c r="A816" t="s">
        <v>7</v>
      </c>
      <c r="B816">
        <v>27</v>
      </c>
      <c r="C816" t="s">
        <v>3</v>
      </c>
      <c r="D816" t="s">
        <v>6</v>
      </c>
      <c r="E816" t="s">
        <v>1</v>
      </c>
      <c r="F816" t="s">
        <v>2</v>
      </c>
      <c r="G816">
        <v>95.12</v>
      </c>
      <c r="H816">
        <v>27</v>
      </c>
      <c r="K816">
        <v>0</v>
      </c>
      <c r="L816">
        <v>0</v>
      </c>
      <c r="M816">
        <f t="shared" si="84"/>
        <v>4.9795047239267143E-2</v>
      </c>
      <c r="N816">
        <v>0</v>
      </c>
      <c r="O816" s="2">
        <f t="shared" si="85"/>
        <v>-2.1322026858125724</v>
      </c>
      <c r="P816" s="2">
        <f t="shared" si="86"/>
        <v>0.11857582070854709</v>
      </c>
      <c r="Q816" s="2">
        <f t="shared" si="87"/>
        <v>0.10600606459867586</v>
      </c>
      <c r="R816" s="1">
        <f t="shared" si="90"/>
        <v>0.8939939354013241</v>
      </c>
      <c r="S816">
        <f t="shared" si="88"/>
        <v>-0.11205628749905479</v>
      </c>
      <c r="T816">
        <f t="shared" si="89"/>
        <v>1</v>
      </c>
    </row>
    <row r="817" spans="1:20" hidden="1" x14ac:dyDescent="0.25">
      <c r="A817" t="s">
        <v>0</v>
      </c>
      <c r="B817">
        <v>15</v>
      </c>
      <c r="C817" t="s">
        <v>5</v>
      </c>
      <c r="D817" t="s">
        <v>6</v>
      </c>
      <c r="E817" t="s">
        <v>10</v>
      </c>
      <c r="F817" t="s">
        <v>12</v>
      </c>
      <c r="G817">
        <v>85.06</v>
      </c>
      <c r="H817">
        <v>21.6</v>
      </c>
      <c r="K817">
        <v>0</v>
      </c>
      <c r="L817">
        <v>0</v>
      </c>
      <c r="M817">
        <f t="shared" si="84"/>
        <v>1.1159485680080104E-2</v>
      </c>
      <c r="N817">
        <v>0</v>
      </c>
      <c r="O817" s="2">
        <f t="shared" si="85"/>
        <v>-2.1317712961871593</v>
      </c>
      <c r="P817" s="2">
        <f t="shared" si="86"/>
        <v>0.11862698412231511</v>
      </c>
      <c r="Q817" s="2">
        <f t="shared" si="87"/>
        <v>0.10604695381578956</v>
      </c>
      <c r="R817" s="1">
        <f t="shared" si="90"/>
        <v>0.89395304618421045</v>
      </c>
      <c r="S817">
        <f t="shared" si="88"/>
        <v>-0.11210202623464584</v>
      </c>
      <c r="T817">
        <f t="shared" si="89"/>
        <v>1</v>
      </c>
    </row>
    <row r="818" spans="1:20" hidden="1" x14ac:dyDescent="0.25">
      <c r="A818" t="s">
        <v>0</v>
      </c>
      <c r="B818">
        <v>61</v>
      </c>
      <c r="C818" t="s">
        <v>5</v>
      </c>
      <c r="D818" t="s">
        <v>4</v>
      </c>
      <c r="E818" t="s">
        <v>1</v>
      </c>
      <c r="F818" t="s">
        <v>2</v>
      </c>
      <c r="G818">
        <v>214.05</v>
      </c>
      <c r="H818">
        <v>29.4</v>
      </c>
      <c r="K818">
        <v>0</v>
      </c>
      <c r="L818">
        <v>0</v>
      </c>
      <c r="M818">
        <f t="shared" si="84"/>
        <v>0.56394048563236088</v>
      </c>
      <c r="N818">
        <v>0</v>
      </c>
      <c r="O818" s="2">
        <f t="shared" si="85"/>
        <v>-2.1379434334327763</v>
      </c>
      <c r="P818" s="2">
        <f t="shared" si="86"/>
        <v>0.11789705701764309</v>
      </c>
      <c r="Q818" s="2">
        <f t="shared" si="87"/>
        <v>0.10546325019601728</v>
      </c>
      <c r="R818" s="1">
        <f t="shared" si="90"/>
        <v>0.89453674980398268</v>
      </c>
      <c r="S818">
        <f t="shared" si="88"/>
        <v>-0.11144929269173606</v>
      </c>
      <c r="T818">
        <f t="shared" si="89"/>
        <v>1</v>
      </c>
    </row>
    <row r="819" spans="1:20" hidden="1" x14ac:dyDescent="0.25">
      <c r="A819" t="s">
        <v>7</v>
      </c>
      <c r="B819">
        <v>80</v>
      </c>
      <c r="C819" t="s">
        <v>3</v>
      </c>
      <c r="D819" t="s">
        <v>6</v>
      </c>
      <c r="E819" t="s">
        <v>1</v>
      </c>
      <c r="F819" t="s">
        <v>9</v>
      </c>
      <c r="G819">
        <v>79.09</v>
      </c>
      <c r="H819">
        <v>22.8</v>
      </c>
      <c r="K819">
        <v>0</v>
      </c>
      <c r="L819">
        <v>1</v>
      </c>
      <c r="M819">
        <f t="shared" si="84"/>
        <v>0.87924383586294119</v>
      </c>
      <c r="N819">
        <v>0</v>
      </c>
      <c r="O819" s="2">
        <f t="shared" si="85"/>
        <v>2.8585360122214811</v>
      </c>
      <c r="P819" s="2">
        <f t="shared" si="86"/>
        <v>17.435982177720369</v>
      </c>
      <c r="Q819" s="2">
        <f t="shared" si="87"/>
        <v>0.94575824654416918</v>
      </c>
      <c r="R819" s="1">
        <f t="shared" si="90"/>
        <v>5.4241753455830821E-2</v>
      </c>
      <c r="S819">
        <f t="shared" si="88"/>
        <v>-2.9143043081470319</v>
      </c>
      <c r="T819">
        <f t="shared" si="89"/>
        <v>0</v>
      </c>
    </row>
    <row r="820" spans="1:20" hidden="1" x14ac:dyDescent="0.25">
      <c r="A820" t="s">
        <v>7</v>
      </c>
      <c r="B820">
        <v>43</v>
      </c>
      <c r="C820" t="s">
        <v>3</v>
      </c>
      <c r="D820" t="s">
        <v>6</v>
      </c>
      <c r="E820" t="s">
        <v>1</v>
      </c>
      <c r="F820" t="s">
        <v>9</v>
      </c>
      <c r="G820">
        <v>98.09</v>
      </c>
      <c r="H820">
        <v>17.3</v>
      </c>
      <c r="K820">
        <v>0</v>
      </c>
      <c r="L820">
        <v>0</v>
      </c>
      <c r="M820">
        <f t="shared" si="84"/>
        <v>0.21298426993194242</v>
      </c>
      <c r="N820">
        <v>0</v>
      </c>
      <c r="O820" s="2">
        <f t="shared" si="85"/>
        <v>-2.1340247930839</v>
      </c>
      <c r="P820" s="2">
        <f t="shared" si="86"/>
        <v>0.11835995956423367</v>
      </c>
      <c r="Q820" s="2">
        <f t="shared" si="87"/>
        <v>0.10583350964241633</v>
      </c>
      <c r="R820" s="1">
        <f t="shared" si="90"/>
        <v>0.89416649035758367</v>
      </c>
      <c r="S820">
        <f t="shared" si="88"/>
        <v>-0.1118632903223927</v>
      </c>
      <c r="T820">
        <f t="shared" si="89"/>
        <v>1</v>
      </c>
    </row>
    <row r="821" spans="1:20" hidden="1" x14ac:dyDescent="0.25">
      <c r="A821" t="s">
        <v>7</v>
      </c>
      <c r="B821">
        <v>70</v>
      </c>
      <c r="C821" t="s">
        <v>3</v>
      </c>
      <c r="D821" t="s">
        <v>4</v>
      </c>
      <c r="E821" t="s">
        <v>10</v>
      </c>
      <c r="F821" t="s">
        <v>9</v>
      </c>
      <c r="G821">
        <v>98.42</v>
      </c>
      <c r="H821">
        <v>36.4</v>
      </c>
      <c r="K821">
        <v>0</v>
      </c>
      <c r="L821">
        <v>0</v>
      </c>
      <c r="M821">
        <f t="shared" si="84"/>
        <v>0.73875303404759163</v>
      </c>
      <c r="N821">
        <v>0</v>
      </c>
      <c r="O821" s="2">
        <f t="shared" si="85"/>
        <v>-2.1398953222299095</v>
      </c>
      <c r="P821" s="2">
        <f t="shared" si="86"/>
        <v>0.11766715951300723</v>
      </c>
      <c r="Q821" s="2">
        <f t="shared" si="87"/>
        <v>0.10527924929303413</v>
      </c>
      <c r="R821" s="1">
        <f t="shared" si="90"/>
        <v>0.89472075070696588</v>
      </c>
      <c r="S821">
        <f t="shared" si="88"/>
        <v>-0.11124361977592681</v>
      </c>
      <c r="T821">
        <f t="shared" si="89"/>
        <v>1</v>
      </c>
    </row>
    <row r="822" spans="1:20" hidden="1" x14ac:dyDescent="0.25">
      <c r="A822" t="s">
        <v>7</v>
      </c>
      <c r="B822">
        <v>58</v>
      </c>
      <c r="C822" t="s">
        <v>3</v>
      </c>
      <c r="D822" t="s">
        <v>4</v>
      </c>
      <c r="E822" t="s">
        <v>10</v>
      </c>
      <c r="F822" t="s">
        <v>2</v>
      </c>
      <c r="G822">
        <v>82.01</v>
      </c>
      <c r="H822">
        <v>34.700000000000003</v>
      </c>
      <c r="K822">
        <v>0</v>
      </c>
      <c r="L822">
        <v>0</v>
      </c>
      <c r="M822">
        <f t="shared" si="84"/>
        <v>0.50058033169101179</v>
      </c>
      <c r="N822">
        <v>0</v>
      </c>
      <c r="O822" s="2">
        <f t="shared" si="85"/>
        <v>-2.1372359786431523</v>
      </c>
      <c r="P822" s="2">
        <f t="shared" si="86"/>
        <v>0.11798049336555484</v>
      </c>
      <c r="Q822" s="2">
        <f t="shared" si="87"/>
        <v>0.10553001064480813</v>
      </c>
      <c r="R822" s="1">
        <f t="shared" si="90"/>
        <v>0.89446998935519184</v>
      </c>
      <c r="S822">
        <f t="shared" si="88"/>
        <v>-0.11152392678601925</v>
      </c>
      <c r="T822">
        <f t="shared" si="89"/>
        <v>1</v>
      </c>
    </row>
    <row r="823" spans="1:20" hidden="1" x14ac:dyDescent="0.25">
      <c r="A823" t="s">
        <v>7</v>
      </c>
      <c r="B823">
        <v>49</v>
      </c>
      <c r="C823" t="s">
        <v>5</v>
      </c>
      <c r="D823" t="s">
        <v>8</v>
      </c>
      <c r="E823" t="s">
        <v>1</v>
      </c>
      <c r="F823" t="s">
        <v>2</v>
      </c>
      <c r="G823">
        <v>56.11</v>
      </c>
      <c r="H823">
        <v>28.7</v>
      </c>
      <c r="K823">
        <v>0</v>
      </c>
      <c r="L823">
        <v>0</v>
      </c>
      <c r="M823">
        <f t="shared" si="84"/>
        <v>0.31665126851859571</v>
      </c>
      <c r="N823">
        <v>0</v>
      </c>
      <c r="O823" s="2">
        <f t="shared" si="85"/>
        <v>-2.1351822983946347</v>
      </c>
      <c r="P823" s="2">
        <f t="shared" si="86"/>
        <v>0.11822303654230991</v>
      </c>
      <c r="Q823" s="2">
        <f t="shared" si="87"/>
        <v>0.10572402166554432</v>
      </c>
      <c r="R823" s="1">
        <f t="shared" si="90"/>
        <v>0.89427597833445571</v>
      </c>
      <c r="S823">
        <f t="shared" si="88"/>
        <v>-0.11174085084902356</v>
      </c>
      <c r="T823">
        <f t="shared" si="89"/>
        <v>1</v>
      </c>
    </row>
    <row r="824" spans="1:20" hidden="1" x14ac:dyDescent="0.25">
      <c r="A824" t="s">
        <v>0</v>
      </c>
      <c r="B824">
        <v>65</v>
      </c>
      <c r="C824" t="s">
        <v>5</v>
      </c>
      <c r="D824" t="s">
        <v>6</v>
      </c>
      <c r="E824" t="s">
        <v>1</v>
      </c>
      <c r="F824" t="s">
        <v>11</v>
      </c>
      <c r="G824">
        <v>111.85</v>
      </c>
      <c r="H824">
        <v>26.7</v>
      </c>
      <c r="K824">
        <v>0</v>
      </c>
      <c r="L824">
        <v>0</v>
      </c>
      <c r="M824">
        <f t="shared" si="84"/>
        <v>0.64566807211862054</v>
      </c>
      <c r="N824">
        <v>0</v>
      </c>
      <c r="O824" s="2">
        <f t="shared" si="85"/>
        <v>-2.1388559718170366</v>
      </c>
      <c r="P824" s="2">
        <f t="shared" si="86"/>
        <v>0.11778952050078521</v>
      </c>
      <c r="Q824" s="2">
        <f t="shared" si="87"/>
        <v>0.10537719162728763</v>
      </c>
      <c r="R824" s="1">
        <f t="shared" si="90"/>
        <v>0.89462280837271235</v>
      </c>
      <c r="S824">
        <f t="shared" si="88"/>
        <v>-0.11135309269838976</v>
      </c>
      <c r="T824">
        <f t="shared" si="89"/>
        <v>1</v>
      </c>
    </row>
    <row r="825" spans="1:20" hidden="1" x14ac:dyDescent="0.25">
      <c r="A825" t="s">
        <v>7</v>
      </c>
      <c r="B825">
        <v>54</v>
      </c>
      <c r="C825" t="s">
        <v>3</v>
      </c>
      <c r="D825" t="s">
        <v>6</v>
      </c>
      <c r="E825" t="s">
        <v>1</v>
      </c>
      <c r="F825" t="s">
        <v>9</v>
      </c>
      <c r="G825">
        <v>92.39</v>
      </c>
      <c r="H825">
        <v>22.1</v>
      </c>
      <c r="K825">
        <v>0</v>
      </c>
      <c r="L825">
        <v>0</v>
      </c>
      <c r="M825">
        <f t="shared" si="84"/>
        <v>0.4163542769830727</v>
      </c>
      <c r="N825">
        <v>0</v>
      </c>
      <c r="O825" s="2">
        <f t="shared" si="85"/>
        <v>-2.1362955433362965</v>
      </c>
      <c r="P825" s="2">
        <f t="shared" si="86"/>
        <v>0.11809149857546415</v>
      </c>
      <c r="Q825" s="2">
        <f t="shared" si="87"/>
        <v>0.10561881449409277</v>
      </c>
      <c r="R825" s="1">
        <f t="shared" si="90"/>
        <v>0.89438118550590717</v>
      </c>
      <c r="S825">
        <f t="shared" si="88"/>
        <v>-0.11162321268593713</v>
      </c>
      <c r="T825">
        <f t="shared" si="89"/>
        <v>1</v>
      </c>
    </row>
    <row r="826" spans="1:20" hidden="1" x14ac:dyDescent="0.25">
      <c r="A826" t="s">
        <v>0</v>
      </c>
      <c r="B826">
        <v>74</v>
      </c>
      <c r="C826" t="s">
        <v>3</v>
      </c>
      <c r="D826" t="s">
        <v>4</v>
      </c>
      <c r="E826" t="s">
        <v>1</v>
      </c>
      <c r="F826" t="s">
        <v>9</v>
      </c>
      <c r="G826">
        <v>112.54</v>
      </c>
      <c r="H826">
        <v>27.7</v>
      </c>
      <c r="K826">
        <v>1</v>
      </c>
      <c r="L826">
        <v>0</v>
      </c>
      <c r="M826">
        <f t="shared" si="84"/>
        <v>0.80294554605918167</v>
      </c>
      <c r="N826">
        <v>0</v>
      </c>
      <c r="O826" s="2">
        <f t="shared" si="85"/>
        <v>2.7138803127323636</v>
      </c>
      <c r="P826" s="2">
        <f t="shared" si="86"/>
        <v>15.087707097104055</v>
      </c>
      <c r="Q826" s="2">
        <f t="shared" si="87"/>
        <v>0.9378407380266135</v>
      </c>
      <c r="R826" s="1">
        <f t="shared" si="90"/>
        <v>6.2159261973386504E-2</v>
      </c>
      <c r="S826">
        <f t="shared" si="88"/>
        <v>-2.7780554460082474</v>
      </c>
      <c r="T826">
        <f t="shared" si="89"/>
        <v>0</v>
      </c>
    </row>
    <row r="827" spans="1:20" hidden="1" x14ac:dyDescent="0.25">
      <c r="A827" t="s">
        <v>7</v>
      </c>
      <c r="B827">
        <v>56</v>
      </c>
      <c r="C827" t="s">
        <v>3</v>
      </c>
      <c r="D827" t="s">
        <v>4</v>
      </c>
      <c r="E827" t="s">
        <v>1</v>
      </c>
      <c r="F827" t="s">
        <v>2</v>
      </c>
      <c r="G827">
        <v>63.71</v>
      </c>
      <c r="H827">
        <v>40.5</v>
      </c>
      <c r="K827">
        <v>0</v>
      </c>
      <c r="L827">
        <v>0</v>
      </c>
      <c r="M827">
        <f t="shared" si="84"/>
        <v>0.45823266581681643</v>
      </c>
      <c r="N827">
        <v>0</v>
      </c>
      <c r="O827" s="2">
        <f t="shared" si="85"/>
        <v>-2.1367631411074384</v>
      </c>
      <c r="P827" s="2">
        <f t="shared" si="86"/>
        <v>0.11803629216214326</v>
      </c>
      <c r="Q827" s="2">
        <f t="shared" si="87"/>
        <v>0.1055746517260864</v>
      </c>
      <c r="R827" s="1">
        <f t="shared" si="90"/>
        <v>0.89442534827391362</v>
      </c>
      <c r="S827">
        <f t="shared" si="88"/>
        <v>-0.11157383588952963</v>
      </c>
      <c r="T827">
        <f t="shared" si="89"/>
        <v>1</v>
      </c>
    </row>
    <row r="828" spans="1:20" hidden="1" x14ac:dyDescent="0.25">
      <c r="A828" t="s">
        <v>7</v>
      </c>
      <c r="B828">
        <v>79</v>
      </c>
      <c r="C828" t="s">
        <v>3</v>
      </c>
      <c r="D828" t="s">
        <v>4</v>
      </c>
      <c r="E828" t="s">
        <v>1</v>
      </c>
      <c r="F828" t="s">
        <v>2</v>
      </c>
      <c r="G828">
        <v>70.349999999999994</v>
      </c>
      <c r="H828">
        <v>23</v>
      </c>
      <c r="K828">
        <v>0</v>
      </c>
      <c r="L828">
        <v>0</v>
      </c>
      <c r="M828">
        <f t="shared" si="84"/>
        <v>0.86822593526024505</v>
      </c>
      <c r="N828">
        <v>0</v>
      </c>
      <c r="O828" s="2">
        <f t="shared" si="85"/>
        <v>-2.1413409661936886</v>
      </c>
      <c r="P828" s="2">
        <f t="shared" si="86"/>
        <v>0.11749717759039598</v>
      </c>
      <c r="Q828" s="2">
        <f t="shared" si="87"/>
        <v>0.10514315377847248</v>
      </c>
      <c r="R828" s="1">
        <f t="shared" si="90"/>
        <v>0.8948568462215275</v>
      </c>
      <c r="S828">
        <f t="shared" si="88"/>
        <v>-0.11109152185621932</v>
      </c>
      <c r="T828">
        <f t="shared" si="89"/>
        <v>1</v>
      </c>
    </row>
    <row r="829" spans="1:20" hidden="1" x14ac:dyDescent="0.25">
      <c r="A829" t="s">
        <v>0</v>
      </c>
      <c r="B829">
        <v>71</v>
      </c>
      <c r="C829" t="s">
        <v>3</v>
      </c>
      <c r="D829" t="s">
        <v>4</v>
      </c>
      <c r="E829" t="s">
        <v>1</v>
      </c>
      <c r="F829" t="s">
        <v>2</v>
      </c>
      <c r="G829">
        <v>94.65</v>
      </c>
      <c r="H829">
        <v>25.3</v>
      </c>
      <c r="K829">
        <v>1</v>
      </c>
      <c r="L829">
        <v>0</v>
      </c>
      <c r="M829">
        <f t="shared" si="84"/>
        <v>0.75574378139725829</v>
      </c>
      <c r="N829">
        <v>0</v>
      </c>
      <c r="O829" s="2">
        <f t="shared" si="85"/>
        <v>2.7144073492436651</v>
      </c>
      <c r="P829" s="2">
        <f t="shared" si="86"/>
        <v>15.095660965421445</v>
      </c>
      <c r="Q829" s="2">
        <f t="shared" si="87"/>
        <v>0.93787145478844791</v>
      </c>
      <c r="R829" s="1">
        <f t="shared" si="90"/>
        <v>6.2128545211552089E-2</v>
      </c>
      <c r="S829">
        <f t="shared" si="88"/>
        <v>-2.7785497304140234</v>
      </c>
      <c r="T829">
        <f t="shared" si="89"/>
        <v>0</v>
      </c>
    </row>
    <row r="830" spans="1:20" hidden="1" x14ac:dyDescent="0.25">
      <c r="A830" t="s">
        <v>7</v>
      </c>
      <c r="B830">
        <v>28</v>
      </c>
      <c r="C830" t="s">
        <v>5</v>
      </c>
      <c r="D830" t="s">
        <v>6</v>
      </c>
      <c r="E830" t="s">
        <v>1</v>
      </c>
      <c r="F830" t="s">
        <v>2</v>
      </c>
      <c r="G830">
        <v>64.64</v>
      </c>
      <c r="H830">
        <v>22.1</v>
      </c>
      <c r="K830">
        <v>0</v>
      </c>
      <c r="L830">
        <v>0</v>
      </c>
      <c r="M830">
        <f t="shared" si="84"/>
        <v>5.5504628217178484E-2</v>
      </c>
      <c r="N830">
        <v>0</v>
      </c>
      <c r="O830" s="2">
        <f t="shared" si="85"/>
        <v>-2.1322664367689432</v>
      </c>
      <c r="P830" s="2">
        <f t="shared" si="86"/>
        <v>0.11856826162752636</v>
      </c>
      <c r="Q830" s="2">
        <f t="shared" si="87"/>
        <v>0.10600002315013705</v>
      </c>
      <c r="R830" s="1">
        <f t="shared" si="90"/>
        <v>0.89399997684986299</v>
      </c>
      <c r="S830">
        <f t="shared" si="88"/>
        <v>-0.11204952970363109</v>
      </c>
      <c r="T830">
        <f t="shared" si="89"/>
        <v>1</v>
      </c>
    </row>
    <row r="831" spans="1:20" hidden="1" x14ac:dyDescent="0.25">
      <c r="A831" t="s">
        <v>7</v>
      </c>
      <c r="B831">
        <v>36</v>
      </c>
      <c r="C831" t="s">
        <v>5</v>
      </c>
      <c r="D831" t="s">
        <v>6</v>
      </c>
      <c r="E831" t="s">
        <v>10</v>
      </c>
      <c r="F831" t="s">
        <v>9</v>
      </c>
      <c r="G831">
        <v>77.12</v>
      </c>
      <c r="H831">
        <v>28.4</v>
      </c>
      <c r="K831">
        <v>0</v>
      </c>
      <c r="L831">
        <v>0</v>
      </c>
      <c r="M831">
        <f t="shared" si="84"/>
        <v>0.12134172947072458</v>
      </c>
      <c r="N831">
        <v>0</v>
      </c>
      <c r="O831" s="2">
        <f t="shared" si="85"/>
        <v>-2.1330015481870737</v>
      </c>
      <c r="P831" s="2">
        <f t="shared" si="86"/>
        <v>0.11848113277320754</v>
      </c>
      <c r="Q831" s="2">
        <f t="shared" si="87"/>
        <v>0.1059303812121002</v>
      </c>
      <c r="R831" s="1">
        <f t="shared" si="90"/>
        <v>0.89406961878789981</v>
      </c>
      <c r="S831">
        <f t="shared" si="88"/>
        <v>-0.11197163347605478</v>
      </c>
      <c r="T831">
        <f t="shared" si="89"/>
        <v>1</v>
      </c>
    </row>
    <row r="832" spans="1:20" hidden="1" x14ac:dyDescent="0.25">
      <c r="A832" t="s">
        <v>0</v>
      </c>
      <c r="B832">
        <v>78</v>
      </c>
      <c r="C832" t="s">
        <v>3</v>
      </c>
      <c r="D832" t="s">
        <v>8</v>
      </c>
      <c r="E832" t="s">
        <v>1</v>
      </c>
      <c r="F832" t="s">
        <v>9</v>
      </c>
      <c r="G832">
        <v>55.32</v>
      </c>
      <c r="H832">
        <v>29.6</v>
      </c>
      <c r="K832">
        <v>0</v>
      </c>
      <c r="L832">
        <v>0</v>
      </c>
      <c r="M832">
        <f t="shared" si="84"/>
        <v>0.8565333521274392</v>
      </c>
      <c r="N832">
        <v>0</v>
      </c>
      <c r="O832" s="2">
        <f t="shared" si="85"/>
        <v>-2.1412104113666275</v>
      </c>
      <c r="P832" s="2">
        <f t="shared" si="86"/>
        <v>0.11751251841548406</v>
      </c>
      <c r="Q832" s="2">
        <f t="shared" si="87"/>
        <v>0.10515543806355254</v>
      </c>
      <c r="R832" s="1">
        <f t="shared" si="90"/>
        <v>0.89484456193644746</v>
      </c>
      <c r="S832">
        <f t="shared" si="88"/>
        <v>-0.11110524960435009</v>
      </c>
      <c r="T832">
        <f t="shared" si="89"/>
        <v>1</v>
      </c>
    </row>
    <row r="833" spans="1:20" hidden="1" x14ac:dyDescent="0.25">
      <c r="A833" t="s">
        <v>7</v>
      </c>
      <c r="B833">
        <v>80</v>
      </c>
      <c r="C833" t="s">
        <v>3</v>
      </c>
      <c r="D833" t="s">
        <v>6</v>
      </c>
      <c r="E833" t="s">
        <v>10</v>
      </c>
      <c r="F833" t="s">
        <v>9</v>
      </c>
      <c r="G833">
        <v>57.57</v>
      </c>
      <c r="H833">
        <v>22.8</v>
      </c>
      <c r="K833">
        <v>0</v>
      </c>
      <c r="L833">
        <v>0</v>
      </c>
      <c r="M833">
        <f t="shared" si="84"/>
        <v>0.87924383586294119</v>
      </c>
      <c r="N833">
        <v>0</v>
      </c>
      <c r="O833" s="2">
        <f t="shared" si="85"/>
        <v>-2.1414639877785189</v>
      </c>
      <c r="P833" s="2">
        <f t="shared" si="86"/>
        <v>0.11748272379047865</v>
      </c>
      <c r="Q833" s="2">
        <f t="shared" si="87"/>
        <v>0.1051315794771123</v>
      </c>
      <c r="R833" s="1">
        <f t="shared" si="90"/>
        <v>0.89486842052288773</v>
      </c>
      <c r="S833">
        <f t="shared" si="88"/>
        <v>-0.11107858769076336</v>
      </c>
      <c r="T833">
        <f t="shared" si="89"/>
        <v>1</v>
      </c>
    </row>
    <row r="834" spans="1:20" hidden="1" x14ac:dyDescent="0.25">
      <c r="A834" t="s">
        <v>7</v>
      </c>
      <c r="B834">
        <v>38</v>
      </c>
      <c r="C834" t="s">
        <v>5</v>
      </c>
      <c r="D834" t="s">
        <v>6</v>
      </c>
      <c r="E834" t="s">
        <v>1</v>
      </c>
      <c r="F834" t="s">
        <v>2</v>
      </c>
      <c r="G834">
        <v>98.73</v>
      </c>
      <c r="H834">
        <v>24.3</v>
      </c>
      <c r="K834">
        <v>0</v>
      </c>
      <c r="L834">
        <v>0</v>
      </c>
      <c r="M834">
        <f t="shared" ref="M834:M897" si="91">_xlfn.NORM.DIST(B834,AVERAGE($B$2:$B$1061),_xlfn.STDEV.P($B$2:$B$1061),TRUE)</f>
        <v>0.14412603966183052</v>
      </c>
      <c r="N834">
        <v>0</v>
      </c>
      <c r="O834" s="2">
        <f t="shared" ref="O834:O897" si="92">SUMPRODUCT(K834:M834,$K$1065:$M$1065)+$J$1065</f>
        <v>-2.1332559489164011</v>
      </c>
      <c r="P834" s="2">
        <f t="shared" ref="P834:P897" si="93">EXP(O834)</f>
        <v>0.1184509949203269</v>
      </c>
      <c r="Q834" s="2">
        <f t="shared" ref="Q834:Q897" si="94">P834/(1+P834)</f>
        <v>0.10590628955429986</v>
      </c>
      <c r="R834" s="1">
        <f t="shared" si="90"/>
        <v>0.89409371044570018</v>
      </c>
      <c r="S834">
        <f t="shared" ref="S834:S897" si="95">LN(R834)</f>
        <v>-0.11194468777438651</v>
      </c>
      <c r="T834">
        <f t="shared" ref="T834:T897" si="96">IF(ABS(Q834-N834)&lt;$O$1065,1,0)</f>
        <v>1</v>
      </c>
    </row>
    <row r="835" spans="1:20" hidden="1" x14ac:dyDescent="0.25">
      <c r="A835" t="s">
        <v>0</v>
      </c>
      <c r="B835">
        <v>56</v>
      </c>
      <c r="C835" t="s">
        <v>5</v>
      </c>
      <c r="D835" t="s">
        <v>6</v>
      </c>
      <c r="E835" t="s">
        <v>1</v>
      </c>
      <c r="F835" t="s">
        <v>2</v>
      </c>
      <c r="G835">
        <v>81.180000000000007</v>
      </c>
      <c r="H835">
        <v>26.9</v>
      </c>
      <c r="K835">
        <v>0</v>
      </c>
      <c r="L835">
        <v>0</v>
      </c>
      <c r="M835">
        <f t="shared" si="91"/>
        <v>0.45823266581681643</v>
      </c>
      <c r="N835">
        <v>0</v>
      </c>
      <c r="O835" s="2">
        <f t="shared" si="92"/>
        <v>-2.1367631411074384</v>
      </c>
      <c r="P835" s="2">
        <f t="shared" si="93"/>
        <v>0.11803629216214326</v>
      </c>
      <c r="Q835" s="2">
        <f t="shared" si="94"/>
        <v>0.1055746517260864</v>
      </c>
      <c r="R835" s="1">
        <f t="shared" ref="R835:R898" si="97">(Q835^N835)*(1-Q835)^(1-N835)</f>
        <v>0.89442534827391362</v>
      </c>
      <c r="S835">
        <f t="shared" si="95"/>
        <v>-0.11157383588952963</v>
      </c>
      <c r="T835">
        <f t="shared" si="96"/>
        <v>1</v>
      </c>
    </row>
    <row r="836" spans="1:20" hidden="1" x14ac:dyDescent="0.25">
      <c r="A836" t="s">
        <v>7</v>
      </c>
      <c r="B836">
        <v>75</v>
      </c>
      <c r="C836" t="s">
        <v>5</v>
      </c>
      <c r="D836" t="s">
        <v>6</v>
      </c>
      <c r="E836" t="s">
        <v>1</v>
      </c>
      <c r="F836" t="s">
        <v>11</v>
      </c>
      <c r="G836">
        <v>56.23</v>
      </c>
      <c r="H836">
        <v>25.3</v>
      </c>
      <c r="K836">
        <v>0</v>
      </c>
      <c r="L836">
        <v>0</v>
      </c>
      <c r="M836">
        <f t="shared" si="91"/>
        <v>0.8173627710966016</v>
      </c>
      <c r="N836">
        <v>0</v>
      </c>
      <c r="O836" s="2">
        <f t="shared" si="92"/>
        <v>-2.1407730479222726</v>
      </c>
      <c r="P836" s="2">
        <f t="shared" si="93"/>
        <v>0.11756392533622757</v>
      </c>
      <c r="Q836" s="2">
        <f t="shared" si="94"/>
        <v>0.10519660009682004</v>
      </c>
      <c r="R836" s="1">
        <f t="shared" si="97"/>
        <v>0.89480339990317992</v>
      </c>
      <c r="S836">
        <f t="shared" si="95"/>
        <v>-0.11115124974980047</v>
      </c>
      <c r="T836">
        <f t="shared" si="96"/>
        <v>1</v>
      </c>
    </row>
    <row r="837" spans="1:20" hidden="1" x14ac:dyDescent="0.25">
      <c r="A837" t="s">
        <v>0</v>
      </c>
      <c r="B837">
        <v>76</v>
      </c>
      <c r="C837" t="s">
        <v>5</v>
      </c>
      <c r="D837" t="s">
        <v>6</v>
      </c>
      <c r="E837" t="s">
        <v>1</v>
      </c>
      <c r="F837" t="s">
        <v>9</v>
      </c>
      <c r="G837">
        <v>69.61</v>
      </c>
      <c r="H837">
        <v>35.299999999999997</v>
      </c>
      <c r="K837">
        <v>1</v>
      </c>
      <c r="L837">
        <v>0</v>
      </c>
      <c r="M837">
        <f t="shared" si="91"/>
        <v>0.83110256323999188</v>
      </c>
      <c r="N837">
        <v>0</v>
      </c>
      <c r="O837" s="2">
        <f t="shared" si="92"/>
        <v>2.7135659224503494</v>
      </c>
      <c r="P837" s="2">
        <f t="shared" si="93"/>
        <v>15.082964414180625</v>
      </c>
      <c r="Q837" s="2">
        <f t="shared" si="94"/>
        <v>0.93782240796862792</v>
      </c>
      <c r="R837" s="1">
        <f t="shared" si="97"/>
        <v>6.2177592031372075E-2</v>
      </c>
      <c r="S837">
        <f t="shared" si="95"/>
        <v>-2.7777606008754012</v>
      </c>
      <c r="T837">
        <f t="shared" si="96"/>
        <v>0</v>
      </c>
    </row>
    <row r="838" spans="1:20" hidden="1" x14ac:dyDescent="0.25">
      <c r="A838" t="s">
        <v>0</v>
      </c>
      <c r="B838">
        <v>82</v>
      </c>
      <c r="C838" t="s">
        <v>5</v>
      </c>
      <c r="D838" t="s">
        <v>6</v>
      </c>
      <c r="E838" t="s">
        <v>1</v>
      </c>
      <c r="F838" t="s">
        <v>9</v>
      </c>
      <c r="G838">
        <v>56.75</v>
      </c>
      <c r="H838">
        <v>21</v>
      </c>
      <c r="K838">
        <v>0</v>
      </c>
      <c r="L838">
        <v>0</v>
      </c>
      <c r="M838">
        <f t="shared" si="91"/>
        <v>0.89929715668439136</v>
      </c>
      <c r="N838">
        <v>0</v>
      </c>
      <c r="O838" s="2">
        <f t="shared" si="92"/>
        <v>-2.141687895344718</v>
      </c>
      <c r="P838" s="2">
        <f t="shared" si="93"/>
        <v>0.11745642146447906</v>
      </c>
      <c r="Q838" s="2">
        <f t="shared" si="94"/>
        <v>0.10511051635512274</v>
      </c>
      <c r="R838" s="1">
        <f t="shared" si="97"/>
        <v>0.8948894836448773</v>
      </c>
      <c r="S838">
        <f t="shared" si="95"/>
        <v>-0.11105505029283765</v>
      </c>
      <c r="T838">
        <f t="shared" si="96"/>
        <v>1</v>
      </c>
    </row>
    <row r="839" spans="1:20" hidden="1" x14ac:dyDescent="0.25">
      <c r="A839" t="s">
        <v>7</v>
      </c>
      <c r="B839">
        <v>17</v>
      </c>
      <c r="C839" t="s">
        <v>3</v>
      </c>
      <c r="D839" t="s">
        <v>6</v>
      </c>
      <c r="E839" t="s">
        <v>10</v>
      </c>
      <c r="F839" t="s">
        <v>2</v>
      </c>
      <c r="G839">
        <v>67.81</v>
      </c>
      <c r="H839">
        <v>55.7</v>
      </c>
      <c r="K839">
        <v>0</v>
      </c>
      <c r="L839">
        <v>0</v>
      </c>
      <c r="M839">
        <f t="shared" si="91"/>
        <v>1.4682431294046878E-2</v>
      </c>
      <c r="N839">
        <v>0</v>
      </c>
      <c r="O839" s="2">
        <f t="shared" si="92"/>
        <v>-2.1318106320251138</v>
      </c>
      <c r="P839" s="2">
        <f t="shared" si="93"/>
        <v>0.1186223179222657</v>
      </c>
      <c r="Q839" s="2">
        <f t="shared" si="94"/>
        <v>0.10604322479690496</v>
      </c>
      <c r="R839" s="1">
        <f t="shared" si="97"/>
        <v>0.89395677520309502</v>
      </c>
      <c r="S839">
        <f t="shared" si="95"/>
        <v>-0.11209785486219745</v>
      </c>
      <c r="T839">
        <f t="shared" si="96"/>
        <v>1</v>
      </c>
    </row>
    <row r="840" spans="1:20" hidden="1" x14ac:dyDescent="0.25">
      <c r="A840" t="s">
        <v>7</v>
      </c>
      <c r="B840">
        <v>58</v>
      </c>
      <c r="C840" t="s">
        <v>5</v>
      </c>
      <c r="D840" t="s">
        <v>6</v>
      </c>
      <c r="E840" t="s">
        <v>1</v>
      </c>
      <c r="F840" t="s">
        <v>11</v>
      </c>
      <c r="G840">
        <v>77.459999999999994</v>
      </c>
      <c r="H840">
        <v>27.6</v>
      </c>
      <c r="K840">
        <v>0</v>
      </c>
      <c r="L840">
        <v>0</v>
      </c>
      <c r="M840">
        <f t="shared" si="91"/>
        <v>0.50058033169101179</v>
      </c>
      <c r="N840">
        <v>0</v>
      </c>
      <c r="O840" s="2">
        <f t="shared" si="92"/>
        <v>-2.1372359786431523</v>
      </c>
      <c r="P840" s="2">
        <f t="shared" si="93"/>
        <v>0.11798049336555484</v>
      </c>
      <c r="Q840" s="2">
        <f t="shared" si="94"/>
        <v>0.10553001064480813</v>
      </c>
      <c r="R840" s="1">
        <f t="shared" si="97"/>
        <v>0.89446998935519184</v>
      </c>
      <c r="S840">
        <f t="shared" si="95"/>
        <v>-0.11152392678601925</v>
      </c>
      <c r="T840">
        <f t="shared" si="96"/>
        <v>1</v>
      </c>
    </row>
    <row r="841" spans="1:20" hidden="1" x14ac:dyDescent="0.25">
      <c r="A841" t="s">
        <v>0</v>
      </c>
      <c r="B841">
        <v>12</v>
      </c>
      <c r="C841" t="s">
        <v>3</v>
      </c>
      <c r="D841" t="s">
        <v>6</v>
      </c>
      <c r="E841" t="s">
        <v>10</v>
      </c>
      <c r="F841" t="s">
        <v>12</v>
      </c>
      <c r="G841">
        <v>76.260000000000005</v>
      </c>
      <c r="H841">
        <v>20.5</v>
      </c>
      <c r="K841">
        <v>0</v>
      </c>
      <c r="L841">
        <v>0</v>
      </c>
      <c r="M841">
        <f t="shared" si="91"/>
        <v>7.2545035670917709E-3</v>
      </c>
      <c r="N841">
        <v>0</v>
      </c>
      <c r="O841" s="2">
        <f t="shared" si="92"/>
        <v>-2.1317276946785237</v>
      </c>
      <c r="P841" s="2">
        <f t="shared" si="93"/>
        <v>0.11863215655054975</v>
      </c>
      <c r="Q841" s="2">
        <f t="shared" si="94"/>
        <v>0.10605108735329735</v>
      </c>
      <c r="R841" s="1">
        <f t="shared" si="97"/>
        <v>0.89394891264670262</v>
      </c>
      <c r="S841">
        <f t="shared" si="95"/>
        <v>-0.11210665013193218</v>
      </c>
      <c r="T841">
        <f t="shared" si="96"/>
        <v>1</v>
      </c>
    </row>
    <row r="842" spans="1:20" hidden="1" x14ac:dyDescent="0.25">
      <c r="A842" t="s">
        <v>7</v>
      </c>
      <c r="B842">
        <v>53</v>
      </c>
      <c r="C842" t="s">
        <v>5</v>
      </c>
      <c r="D842" t="s">
        <v>6</v>
      </c>
      <c r="E842" t="s">
        <v>1</v>
      </c>
      <c r="F842" t="s">
        <v>11</v>
      </c>
      <c r="G842">
        <v>86.39</v>
      </c>
      <c r="H842">
        <v>30.2</v>
      </c>
      <c r="K842">
        <v>0</v>
      </c>
      <c r="L842">
        <v>0</v>
      </c>
      <c r="M842">
        <f t="shared" si="91"/>
        <v>0.39573586931696314</v>
      </c>
      <c r="N842">
        <v>0</v>
      </c>
      <c r="O842" s="2">
        <f t="shared" si="92"/>
        <v>-2.1360653262305851</v>
      </c>
      <c r="P842" s="2">
        <f t="shared" si="93"/>
        <v>0.1181186883881352</v>
      </c>
      <c r="Q842" s="2">
        <f t="shared" si="94"/>
        <v>0.10564056357774819</v>
      </c>
      <c r="R842" s="1">
        <f t="shared" si="97"/>
        <v>0.8943594364222518</v>
      </c>
      <c r="S842">
        <f t="shared" si="95"/>
        <v>-0.11164753044714837</v>
      </c>
      <c r="T842">
        <f t="shared" si="96"/>
        <v>1</v>
      </c>
    </row>
    <row r="843" spans="1:20" hidden="1" x14ac:dyDescent="0.25">
      <c r="A843" t="s">
        <v>7</v>
      </c>
      <c r="B843">
        <v>26</v>
      </c>
      <c r="C843" t="s">
        <v>3</v>
      </c>
      <c r="D843" t="s">
        <v>4</v>
      </c>
      <c r="E843" t="s">
        <v>1</v>
      </c>
      <c r="F843" t="s">
        <v>2</v>
      </c>
      <c r="G843">
        <v>116.38</v>
      </c>
      <c r="H843">
        <v>21.9</v>
      </c>
      <c r="K843">
        <v>0</v>
      </c>
      <c r="L843">
        <v>0</v>
      </c>
      <c r="M843">
        <f t="shared" si="91"/>
        <v>4.456404949661049E-2</v>
      </c>
      <c r="N843">
        <v>0</v>
      </c>
      <c r="O843" s="2">
        <f t="shared" si="92"/>
        <v>-2.1321442785301188</v>
      </c>
      <c r="P843" s="2">
        <f t="shared" si="93"/>
        <v>0.11858274660225875</v>
      </c>
      <c r="Q843" s="2">
        <f t="shared" si="94"/>
        <v>0.10601159991288865</v>
      </c>
      <c r="R843" s="1">
        <f t="shared" si="97"/>
        <v>0.89398840008711133</v>
      </c>
      <c r="S843">
        <f t="shared" si="95"/>
        <v>-0.11206247918686167</v>
      </c>
      <c r="T843">
        <f t="shared" si="96"/>
        <v>1</v>
      </c>
    </row>
    <row r="844" spans="1:20" hidden="1" x14ac:dyDescent="0.25">
      <c r="A844" t="s">
        <v>7</v>
      </c>
      <c r="B844">
        <v>48</v>
      </c>
      <c r="C844" t="s">
        <v>5</v>
      </c>
      <c r="D844" t="s">
        <v>8</v>
      </c>
      <c r="E844" t="s">
        <v>1</v>
      </c>
      <c r="F844" t="s">
        <v>2</v>
      </c>
      <c r="G844">
        <v>75.739999999999995</v>
      </c>
      <c r="H844">
        <v>28.8</v>
      </c>
      <c r="K844">
        <v>0</v>
      </c>
      <c r="L844">
        <v>0</v>
      </c>
      <c r="M844">
        <f t="shared" si="91"/>
        <v>0.29796770767937286</v>
      </c>
      <c r="N844">
        <v>0</v>
      </c>
      <c r="O844" s="2">
        <f t="shared" si="92"/>
        <v>-2.1349736850346486</v>
      </c>
      <c r="P844" s="2">
        <f t="shared" si="93"/>
        <v>0.11824770201987539</v>
      </c>
      <c r="Q844" s="2">
        <f t="shared" si="94"/>
        <v>0.10574374694111707</v>
      </c>
      <c r="R844" s="1">
        <f t="shared" si="97"/>
        <v>0.8942562530588829</v>
      </c>
      <c r="S844">
        <f t="shared" si="95"/>
        <v>-0.11176290834983611</v>
      </c>
      <c r="T844">
        <f t="shared" si="96"/>
        <v>1</v>
      </c>
    </row>
    <row r="845" spans="1:20" hidden="1" x14ac:dyDescent="0.25">
      <c r="A845" t="s">
        <v>7</v>
      </c>
      <c r="B845">
        <v>27</v>
      </c>
      <c r="C845" t="s">
        <v>5</v>
      </c>
      <c r="D845" t="s">
        <v>6</v>
      </c>
      <c r="E845" t="s">
        <v>10</v>
      </c>
      <c r="F845" t="s">
        <v>2</v>
      </c>
      <c r="G845">
        <v>149.94999999999999</v>
      </c>
      <c r="H845">
        <v>25.9</v>
      </c>
      <c r="K845">
        <v>0</v>
      </c>
      <c r="L845">
        <v>0</v>
      </c>
      <c r="M845">
        <f t="shared" si="91"/>
        <v>4.9795047239267143E-2</v>
      </c>
      <c r="N845">
        <v>0</v>
      </c>
      <c r="O845" s="2">
        <f t="shared" si="92"/>
        <v>-2.1322026858125724</v>
      </c>
      <c r="P845" s="2">
        <f t="shared" si="93"/>
        <v>0.11857582070854709</v>
      </c>
      <c r="Q845" s="2">
        <f t="shared" si="94"/>
        <v>0.10600606459867586</v>
      </c>
      <c r="R845" s="1">
        <f t="shared" si="97"/>
        <v>0.8939939354013241</v>
      </c>
      <c r="S845">
        <f t="shared" si="95"/>
        <v>-0.11205628749905479</v>
      </c>
      <c r="T845">
        <f t="shared" si="96"/>
        <v>1</v>
      </c>
    </row>
    <row r="846" spans="1:20" hidden="1" x14ac:dyDescent="0.25">
      <c r="A846" t="s">
        <v>7</v>
      </c>
      <c r="B846">
        <v>16</v>
      </c>
      <c r="C846" t="s">
        <v>5</v>
      </c>
      <c r="D846" t="s">
        <v>6</v>
      </c>
      <c r="E846" t="s">
        <v>10</v>
      </c>
      <c r="F846" t="s">
        <v>2</v>
      </c>
      <c r="G846">
        <v>74.98</v>
      </c>
      <c r="H846">
        <v>21.4</v>
      </c>
      <c r="K846">
        <v>0</v>
      </c>
      <c r="L846">
        <v>0</v>
      </c>
      <c r="M846">
        <f t="shared" si="91"/>
        <v>1.2816594781402896E-2</v>
      </c>
      <c r="N846">
        <v>0</v>
      </c>
      <c r="O846" s="2">
        <f t="shared" si="92"/>
        <v>-2.1317897988216661</v>
      </c>
      <c r="P846" s="2">
        <f t="shared" si="93"/>
        <v>0.11862478923089095</v>
      </c>
      <c r="Q846" s="2">
        <f t="shared" si="94"/>
        <v>0.10604519976036941</v>
      </c>
      <c r="R846" s="1">
        <f t="shared" si="97"/>
        <v>0.89395480023963059</v>
      </c>
      <c r="S846">
        <f t="shared" si="95"/>
        <v>-0.11210006410284622</v>
      </c>
      <c r="T846">
        <f t="shared" si="96"/>
        <v>1</v>
      </c>
    </row>
    <row r="847" spans="1:20" hidden="1" x14ac:dyDescent="0.25">
      <c r="A847" t="s">
        <v>0</v>
      </c>
      <c r="B847">
        <v>20</v>
      </c>
      <c r="C847" t="s">
        <v>3</v>
      </c>
      <c r="D847" t="s">
        <v>6</v>
      </c>
      <c r="E847" t="s">
        <v>10</v>
      </c>
      <c r="F847" t="s">
        <v>2</v>
      </c>
      <c r="G847">
        <v>55.25</v>
      </c>
      <c r="H847">
        <v>20.399999999999999</v>
      </c>
      <c r="K847">
        <v>0</v>
      </c>
      <c r="L847">
        <v>0</v>
      </c>
      <c r="M847">
        <f t="shared" si="91"/>
        <v>2.1741500107124563E-2</v>
      </c>
      <c r="N847">
        <v>0</v>
      </c>
      <c r="O847" s="2">
        <f t="shared" si="92"/>
        <v>-2.1318894508368027</v>
      </c>
      <c r="P847" s="2">
        <f t="shared" si="93"/>
        <v>0.11861296862058254</v>
      </c>
      <c r="Q847" s="2">
        <f t="shared" si="94"/>
        <v>0.10603575315852999</v>
      </c>
      <c r="R847" s="1">
        <f t="shared" si="97"/>
        <v>0.89396424684147002</v>
      </c>
      <c r="S847">
        <f t="shared" si="95"/>
        <v>-0.11208949695568712</v>
      </c>
      <c r="T847">
        <f t="shared" si="96"/>
        <v>1</v>
      </c>
    </row>
    <row r="848" spans="1:20" hidden="1" x14ac:dyDescent="0.25">
      <c r="A848" t="s">
        <v>0</v>
      </c>
      <c r="B848">
        <v>32</v>
      </c>
      <c r="C848" t="s">
        <v>3</v>
      </c>
      <c r="D848" t="s">
        <v>4</v>
      </c>
      <c r="E848" t="s">
        <v>10</v>
      </c>
      <c r="F848" t="s">
        <v>2</v>
      </c>
      <c r="G848">
        <v>94.34</v>
      </c>
      <c r="H848">
        <v>30.2</v>
      </c>
      <c r="K848">
        <v>0</v>
      </c>
      <c r="L848">
        <v>0</v>
      </c>
      <c r="M848">
        <f t="shared" si="91"/>
        <v>8.3641101076914678E-2</v>
      </c>
      <c r="N848">
        <v>0</v>
      </c>
      <c r="O848" s="2">
        <f t="shared" si="92"/>
        <v>-2.1325805976610739</v>
      </c>
      <c r="P848" s="2">
        <f t="shared" si="93"/>
        <v>0.11853101796723216</v>
      </c>
      <c r="Q848" s="2">
        <f t="shared" si="94"/>
        <v>0.10597025568646733</v>
      </c>
      <c r="R848" s="1">
        <f t="shared" si="97"/>
        <v>0.89402974431353266</v>
      </c>
      <c r="S848">
        <f t="shared" si="95"/>
        <v>-0.11201623331787185</v>
      </c>
      <c r="T848">
        <f t="shared" si="96"/>
        <v>1</v>
      </c>
    </row>
    <row r="849" spans="1:20" hidden="1" x14ac:dyDescent="0.25">
      <c r="A849" t="s">
        <v>7</v>
      </c>
      <c r="B849">
        <v>35</v>
      </c>
      <c r="C849" t="s">
        <v>3</v>
      </c>
      <c r="D849" t="s">
        <v>4</v>
      </c>
      <c r="E849" t="s">
        <v>1</v>
      </c>
      <c r="F849" t="s">
        <v>2</v>
      </c>
      <c r="G849">
        <v>109.03</v>
      </c>
      <c r="H849">
        <v>19.5</v>
      </c>
      <c r="K849">
        <v>0</v>
      </c>
      <c r="L849">
        <v>0</v>
      </c>
      <c r="M849">
        <f t="shared" si="91"/>
        <v>0.11095279625938957</v>
      </c>
      <c r="N849">
        <v>0</v>
      </c>
      <c r="O849" s="2">
        <f t="shared" si="92"/>
        <v>-2.1328855494070478</v>
      </c>
      <c r="P849" s="2">
        <f t="shared" si="93"/>
        <v>0.11849487723722044</v>
      </c>
      <c r="Q849" s="2">
        <f t="shared" si="94"/>
        <v>0.10594136785848593</v>
      </c>
      <c r="R849" s="1">
        <f t="shared" si="97"/>
        <v>0.89405863214151404</v>
      </c>
      <c r="S849">
        <f t="shared" si="95"/>
        <v>-0.11198392190825218</v>
      </c>
      <c r="T849">
        <f t="shared" si="96"/>
        <v>1</v>
      </c>
    </row>
    <row r="850" spans="1:20" hidden="1" x14ac:dyDescent="0.25">
      <c r="A850" t="s">
        <v>7</v>
      </c>
      <c r="B850">
        <v>52</v>
      </c>
      <c r="C850" t="s">
        <v>5</v>
      </c>
      <c r="D850" t="s">
        <v>6</v>
      </c>
      <c r="E850" t="s">
        <v>1</v>
      </c>
      <c r="F850" t="s">
        <v>2</v>
      </c>
      <c r="G850">
        <v>81.03</v>
      </c>
      <c r="H850">
        <v>32.6</v>
      </c>
      <c r="K850">
        <v>1</v>
      </c>
      <c r="L850">
        <v>0</v>
      </c>
      <c r="M850">
        <f t="shared" si="91"/>
        <v>0.3754052279889119</v>
      </c>
      <c r="N850">
        <v>0</v>
      </c>
      <c r="O850" s="2">
        <f t="shared" si="92"/>
        <v>2.7186540613260965</v>
      </c>
      <c r="P850" s="2">
        <f t="shared" si="93"/>
        <v>15.15990420595862</v>
      </c>
      <c r="Q850" s="2">
        <f t="shared" si="94"/>
        <v>0.93811844505666875</v>
      </c>
      <c r="R850" s="1">
        <f t="shared" si="97"/>
        <v>6.1881554943331252E-2</v>
      </c>
      <c r="S850">
        <f t="shared" si="95"/>
        <v>-2.7825331252262862</v>
      </c>
      <c r="T850">
        <f t="shared" si="96"/>
        <v>0</v>
      </c>
    </row>
    <row r="851" spans="1:20" hidden="1" x14ac:dyDescent="0.25">
      <c r="A851" t="s">
        <v>7</v>
      </c>
      <c r="B851">
        <v>55</v>
      </c>
      <c r="C851" t="s">
        <v>5</v>
      </c>
      <c r="D851" t="s">
        <v>6</v>
      </c>
      <c r="E851" t="s">
        <v>1</v>
      </c>
      <c r="F851" t="s">
        <v>2</v>
      </c>
      <c r="G851">
        <v>99.82</v>
      </c>
      <c r="H851">
        <v>34.200000000000003</v>
      </c>
      <c r="K851">
        <v>1</v>
      </c>
      <c r="L851">
        <v>0</v>
      </c>
      <c r="M851">
        <f t="shared" si="91"/>
        <v>0.43720550514140488</v>
      </c>
      <c r="N851">
        <v>0</v>
      </c>
      <c r="O851" s="2">
        <f t="shared" si="92"/>
        <v>2.7179640235128661</v>
      </c>
      <c r="P851" s="2">
        <f t="shared" si="93"/>
        <v>15.149446907192283</v>
      </c>
      <c r="Q851" s="2">
        <f t="shared" si="94"/>
        <v>0.93807837471172817</v>
      </c>
      <c r="R851" s="1">
        <f t="shared" si="97"/>
        <v>6.1921625288271831E-2</v>
      </c>
      <c r="S851">
        <f t="shared" si="95"/>
        <v>-2.7818858018495387</v>
      </c>
      <c r="T851">
        <f t="shared" si="96"/>
        <v>0</v>
      </c>
    </row>
    <row r="852" spans="1:20" hidden="1" x14ac:dyDescent="0.25">
      <c r="A852" t="s">
        <v>7</v>
      </c>
      <c r="B852">
        <v>42</v>
      </c>
      <c r="C852" t="s">
        <v>3</v>
      </c>
      <c r="D852" t="s">
        <v>6</v>
      </c>
      <c r="E852" t="s">
        <v>1</v>
      </c>
      <c r="F852" t="s">
        <v>9</v>
      </c>
      <c r="G852">
        <v>140.08000000000001</v>
      </c>
      <c r="H852">
        <v>43</v>
      </c>
      <c r="K852">
        <v>0</v>
      </c>
      <c r="L852">
        <v>0</v>
      </c>
      <c r="M852">
        <f t="shared" si="91"/>
        <v>0.1978627047057446</v>
      </c>
      <c r="N852">
        <v>0</v>
      </c>
      <c r="O852" s="2">
        <f t="shared" si="92"/>
        <v>-2.133855951578941</v>
      </c>
      <c r="P852" s="2">
        <f t="shared" si="93"/>
        <v>0.11837994532509886</v>
      </c>
      <c r="Q852" s="2">
        <f t="shared" si="94"/>
        <v>0.10584948864644324</v>
      </c>
      <c r="R852" s="1">
        <f t="shared" si="97"/>
        <v>0.89415051135355672</v>
      </c>
      <c r="S852">
        <f t="shared" si="95"/>
        <v>-0.11188116076036549</v>
      </c>
      <c r="T852">
        <f t="shared" si="96"/>
        <v>1</v>
      </c>
    </row>
    <row r="853" spans="1:20" hidden="1" x14ac:dyDescent="0.25">
      <c r="A853" t="s">
        <v>7</v>
      </c>
      <c r="B853">
        <v>18</v>
      </c>
      <c r="C853" t="s">
        <v>3</v>
      </c>
      <c r="D853" t="s">
        <v>6</v>
      </c>
      <c r="E853" t="s">
        <v>10</v>
      </c>
      <c r="F853" t="s">
        <v>2</v>
      </c>
      <c r="G853">
        <v>80.33</v>
      </c>
      <c r="H853">
        <v>19.7</v>
      </c>
      <c r="K853">
        <v>0</v>
      </c>
      <c r="L853">
        <v>0</v>
      </c>
      <c r="M853">
        <f t="shared" si="91"/>
        <v>1.6777356619459557E-2</v>
      </c>
      <c r="N853">
        <v>0</v>
      </c>
      <c r="O853" s="2">
        <f t="shared" si="92"/>
        <v>-2.1318340231449766</v>
      </c>
      <c r="P853" s="2">
        <f t="shared" si="93"/>
        <v>0.11861954324586028</v>
      </c>
      <c r="Q853" s="2">
        <f t="shared" si="94"/>
        <v>0.10604100738457151</v>
      </c>
      <c r="R853" s="1">
        <f t="shared" si="97"/>
        <v>0.89395899261542855</v>
      </c>
      <c r="S853">
        <f t="shared" si="95"/>
        <v>-0.11209537441834942</v>
      </c>
      <c r="T853">
        <f t="shared" si="96"/>
        <v>1</v>
      </c>
    </row>
    <row r="854" spans="1:20" hidden="1" x14ac:dyDescent="0.25">
      <c r="A854" t="s">
        <v>7</v>
      </c>
      <c r="B854">
        <v>13</v>
      </c>
      <c r="C854" t="s">
        <v>3</v>
      </c>
      <c r="D854" t="s">
        <v>6</v>
      </c>
      <c r="E854" t="s">
        <v>10</v>
      </c>
      <c r="F854" t="s">
        <v>12</v>
      </c>
      <c r="G854">
        <v>131.51</v>
      </c>
      <c r="H854">
        <v>41.7</v>
      </c>
      <c r="K854">
        <v>0</v>
      </c>
      <c r="L854">
        <v>0</v>
      </c>
      <c r="M854">
        <f t="shared" si="91"/>
        <v>8.3958526500775184E-3</v>
      </c>
      <c r="N854">
        <v>0</v>
      </c>
      <c r="O854" s="2">
        <f t="shared" si="92"/>
        <v>-2.1317404385376397</v>
      </c>
      <c r="P854" s="2">
        <f t="shared" si="93"/>
        <v>0.11863064472869329</v>
      </c>
      <c r="Q854" s="2">
        <f t="shared" si="94"/>
        <v>0.10604987918730345</v>
      </c>
      <c r="R854" s="1">
        <f t="shared" si="97"/>
        <v>0.89395012081269654</v>
      </c>
      <c r="S854">
        <f t="shared" si="95"/>
        <v>-0.1121052986395142</v>
      </c>
      <c r="T854">
        <f t="shared" si="96"/>
        <v>1</v>
      </c>
    </row>
    <row r="855" spans="1:20" hidden="1" x14ac:dyDescent="0.25">
      <c r="A855" t="s">
        <v>7</v>
      </c>
      <c r="B855">
        <v>45</v>
      </c>
      <c r="C855" t="s">
        <v>5</v>
      </c>
      <c r="D855" t="s">
        <v>4</v>
      </c>
      <c r="E855" t="s">
        <v>1</v>
      </c>
      <c r="F855" t="s">
        <v>2</v>
      </c>
      <c r="G855">
        <v>89.21</v>
      </c>
      <c r="H855">
        <v>21.6</v>
      </c>
      <c r="K855">
        <v>0</v>
      </c>
      <c r="L855">
        <v>0</v>
      </c>
      <c r="M855">
        <f t="shared" si="91"/>
        <v>0.24517023928294907</v>
      </c>
      <c r="N855">
        <v>0</v>
      </c>
      <c r="O855" s="2">
        <f t="shared" si="92"/>
        <v>-2.134384169075902</v>
      </c>
      <c r="P855" s="2">
        <f t="shared" si="93"/>
        <v>0.11831743147859615</v>
      </c>
      <c r="Q855" s="2">
        <f t="shared" si="94"/>
        <v>0.10579950571114805</v>
      </c>
      <c r="R855" s="1">
        <f t="shared" si="97"/>
        <v>0.89420049428885195</v>
      </c>
      <c r="S855">
        <f t="shared" si="95"/>
        <v>-0.11182526241026469</v>
      </c>
      <c r="T855">
        <f t="shared" si="96"/>
        <v>1</v>
      </c>
    </row>
    <row r="856" spans="1:20" hidden="1" x14ac:dyDescent="0.25">
      <c r="A856" t="s">
        <v>7</v>
      </c>
      <c r="B856">
        <v>29</v>
      </c>
      <c r="C856" t="s">
        <v>5</v>
      </c>
      <c r="D856" t="s">
        <v>6</v>
      </c>
      <c r="E856" t="s">
        <v>1</v>
      </c>
      <c r="F856" t="s">
        <v>2</v>
      </c>
      <c r="G856">
        <v>91.45</v>
      </c>
      <c r="H856">
        <v>24.2</v>
      </c>
      <c r="K856">
        <v>0</v>
      </c>
      <c r="L856">
        <v>0</v>
      </c>
      <c r="M856">
        <f t="shared" si="91"/>
        <v>6.1718988319348772E-2</v>
      </c>
      <c r="N856">
        <v>0</v>
      </c>
      <c r="O856" s="2">
        <f t="shared" si="92"/>
        <v>-2.1323358238923205</v>
      </c>
      <c r="P856" s="2">
        <f t="shared" si="93"/>
        <v>0.11856003480234935</v>
      </c>
      <c r="Q856" s="2">
        <f t="shared" si="94"/>
        <v>0.10599344792727107</v>
      </c>
      <c r="R856" s="1">
        <f t="shared" si="97"/>
        <v>0.89400655207272894</v>
      </c>
      <c r="S856">
        <f t="shared" si="95"/>
        <v>-0.11204217489506678</v>
      </c>
      <c r="T856">
        <f t="shared" si="96"/>
        <v>1</v>
      </c>
    </row>
    <row r="857" spans="1:20" hidden="1" x14ac:dyDescent="0.25">
      <c r="A857" t="s">
        <v>7</v>
      </c>
      <c r="B857">
        <v>30</v>
      </c>
      <c r="C857" t="s">
        <v>5</v>
      </c>
      <c r="D857" t="s">
        <v>8</v>
      </c>
      <c r="E857" t="s">
        <v>1</v>
      </c>
      <c r="F857" t="s">
        <v>2</v>
      </c>
      <c r="G857">
        <v>89.63</v>
      </c>
      <c r="H857">
        <v>23.2</v>
      </c>
      <c r="K857">
        <v>0</v>
      </c>
      <c r="L857">
        <v>0</v>
      </c>
      <c r="M857">
        <f t="shared" si="91"/>
        <v>6.8463663962074664E-2</v>
      </c>
      <c r="N857">
        <v>0</v>
      </c>
      <c r="O857" s="2">
        <f t="shared" si="92"/>
        <v>-2.1324111323123778</v>
      </c>
      <c r="P857" s="2">
        <f t="shared" si="93"/>
        <v>0.11855110656963622</v>
      </c>
      <c r="Q857" s="2">
        <f t="shared" si="94"/>
        <v>0.10598631200071655</v>
      </c>
      <c r="R857" s="1">
        <f t="shared" si="97"/>
        <v>0.89401368799928349</v>
      </c>
      <c r="S857">
        <f t="shared" si="95"/>
        <v>-0.11203419296466727</v>
      </c>
      <c r="T857">
        <f t="shared" si="96"/>
        <v>1</v>
      </c>
    </row>
    <row r="858" spans="1:20" hidden="1" x14ac:dyDescent="0.25">
      <c r="A858" t="s">
        <v>7</v>
      </c>
      <c r="B858">
        <v>44</v>
      </c>
      <c r="C858" t="s">
        <v>3</v>
      </c>
      <c r="D858" t="s">
        <v>6</v>
      </c>
      <c r="E858" t="s">
        <v>1</v>
      </c>
      <c r="F858" t="s">
        <v>2</v>
      </c>
      <c r="G858">
        <v>124.06</v>
      </c>
      <c r="H858">
        <v>20.8</v>
      </c>
      <c r="K858">
        <v>0</v>
      </c>
      <c r="L858">
        <v>0</v>
      </c>
      <c r="M858">
        <f t="shared" si="91"/>
        <v>0.22875951244865508</v>
      </c>
      <c r="N858">
        <v>0</v>
      </c>
      <c r="O858" s="2">
        <f t="shared" si="92"/>
        <v>-2.1342009332947689</v>
      </c>
      <c r="P858" s="2">
        <f t="shared" si="93"/>
        <v>0.11833911345197079</v>
      </c>
      <c r="Q858" s="2">
        <f t="shared" si="94"/>
        <v>0.10581684216220799</v>
      </c>
      <c r="R858" s="1">
        <f t="shared" si="97"/>
        <v>0.89418315783779201</v>
      </c>
      <c r="S858">
        <f t="shared" si="95"/>
        <v>-0.11184465025362803</v>
      </c>
      <c r="T858">
        <f t="shared" si="96"/>
        <v>1</v>
      </c>
    </row>
    <row r="859" spans="1:20" hidden="1" x14ac:dyDescent="0.25">
      <c r="A859" t="s">
        <v>7</v>
      </c>
      <c r="B859">
        <v>79</v>
      </c>
      <c r="C859" t="s">
        <v>5</v>
      </c>
      <c r="D859" t="s">
        <v>6</v>
      </c>
      <c r="E859" t="s">
        <v>1</v>
      </c>
      <c r="F859" t="s">
        <v>2</v>
      </c>
      <c r="G859">
        <v>99.47</v>
      </c>
      <c r="H859">
        <v>28.4</v>
      </c>
      <c r="K859">
        <v>1</v>
      </c>
      <c r="L859">
        <v>0</v>
      </c>
      <c r="M859">
        <f t="shared" si="91"/>
        <v>0.86822593526024505</v>
      </c>
      <c r="N859">
        <v>0</v>
      </c>
      <c r="O859" s="2">
        <f t="shared" si="92"/>
        <v>2.7131514173440796</v>
      </c>
      <c r="P859" s="2">
        <f t="shared" si="93"/>
        <v>15.076713743970116</v>
      </c>
      <c r="Q859" s="2">
        <f t="shared" si="94"/>
        <v>0.93779823315103372</v>
      </c>
      <c r="R859" s="1">
        <f t="shared" si="97"/>
        <v>6.2201766848966278E-2</v>
      </c>
      <c r="S859">
        <f t="shared" si="95"/>
        <v>-2.7773718737085105</v>
      </c>
      <c r="T859">
        <f t="shared" si="96"/>
        <v>0</v>
      </c>
    </row>
    <row r="860" spans="1:20" hidden="1" x14ac:dyDescent="0.25">
      <c r="A860" t="s">
        <v>0</v>
      </c>
      <c r="B860">
        <v>38</v>
      </c>
      <c r="C860" t="s">
        <v>3</v>
      </c>
      <c r="D860" t="s">
        <v>6</v>
      </c>
      <c r="E860" t="s">
        <v>1</v>
      </c>
      <c r="F860" t="s">
        <v>2</v>
      </c>
      <c r="G860">
        <v>88.97</v>
      </c>
      <c r="H860">
        <v>30.2</v>
      </c>
      <c r="K860">
        <v>0</v>
      </c>
      <c r="L860">
        <v>0</v>
      </c>
      <c r="M860">
        <f t="shared" si="91"/>
        <v>0.14412603966183052</v>
      </c>
      <c r="N860">
        <v>0</v>
      </c>
      <c r="O860" s="2">
        <f t="shared" si="92"/>
        <v>-2.1332559489164011</v>
      </c>
      <c r="P860" s="2">
        <f t="shared" si="93"/>
        <v>0.1184509949203269</v>
      </c>
      <c r="Q860" s="2">
        <f t="shared" si="94"/>
        <v>0.10590628955429986</v>
      </c>
      <c r="R860" s="1">
        <f t="shared" si="97"/>
        <v>0.89409371044570018</v>
      </c>
      <c r="S860">
        <f t="shared" si="95"/>
        <v>-0.11194468777438651</v>
      </c>
      <c r="T860">
        <f t="shared" si="96"/>
        <v>1</v>
      </c>
    </row>
    <row r="861" spans="1:20" hidden="1" x14ac:dyDescent="0.25">
      <c r="A861" t="s">
        <v>7</v>
      </c>
      <c r="B861">
        <v>45</v>
      </c>
      <c r="C861" t="s">
        <v>5</v>
      </c>
      <c r="D861" t="s">
        <v>6</v>
      </c>
      <c r="E861" t="s">
        <v>1</v>
      </c>
      <c r="F861" t="s">
        <v>2</v>
      </c>
      <c r="G861">
        <v>80.930000000000007</v>
      </c>
      <c r="H861">
        <v>23.1</v>
      </c>
      <c r="K861">
        <v>0</v>
      </c>
      <c r="L861">
        <v>0</v>
      </c>
      <c r="M861">
        <f t="shared" si="91"/>
        <v>0.24517023928294907</v>
      </c>
      <c r="N861">
        <v>0</v>
      </c>
      <c r="O861" s="2">
        <f t="shared" si="92"/>
        <v>-2.134384169075902</v>
      </c>
      <c r="P861" s="2">
        <f t="shared" si="93"/>
        <v>0.11831743147859615</v>
      </c>
      <c r="Q861" s="2">
        <f t="shared" si="94"/>
        <v>0.10579950571114805</v>
      </c>
      <c r="R861" s="1">
        <f t="shared" si="97"/>
        <v>0.89420049428885195</v>
      </c>
      <c r="S861">
        <f t="shared" si="95"/>
        <v>-0.11182526241026469</v>
      </c>
      <c r="T861">
        <f t="shared" si="96"/>
        <v>1</v>
      </c>
    </row>
    <row r="862" spans="1:20" hidden="1" x14ac:dyDescent="0.25">
      <c r="A862" t="s">
        <v>7</v>
      </c>
      <c r="B862">
        <v>66</v>
      </c>
      <c r="C862" t="s">
        <v>3</v>
      </c>
      <c r="D862" t="s">
        <v>8</v>
      </c>
      <c r="E862" t="s">
        <v>1</v>
      </c>
      <c r="F862" t="s">
        <v>2</v>
      </c>
      <c r="G862">
        <v>102.07</v>
      </c>
      <c r="H862">
        <v>16.7</v>
      </c>
      <c r="K862">
        <v>0</v>
      </c>
      <c r="L862">
        <v>0</v>
      </c>
      <c r="M862">
        <f t="shared" si="91"/>
        <v>0.66524554660765944</v>
      </c>
      <c r="N862">
        <v>0</v>
      </c>
      <c r="O862" s="2">
        <f t="shared" si="92"/>
        <v>-2.1390745662685089</v>
      </c>
      <c r="P862" s="2">
        <f t="shared" si="93"/>
        <v>0.11776377517915691</v>
      </c>
      <c r="Q862" s="2">
        <f t="shared" si="94"/>
        <v>0.10535658588531513</v>
      </c>
      <c r="R862" s="1">
        <f t="shared" si="97"/>
        <v>0.89464341411468484</v>
      </c>
      <c r="S862">
        <f t="shared" si="95"/>
        <v>-0.11133006008120352</v>
      </c>
      <c r="T862">
        <f t="shared" si="96"/>
        <v>1</v>
      </c>
    </row>
    <row r="863" spans="1:20" hidden="1" x14ac:dyDescent="0.25">
      <c r="A863" t="s">
        <v>7</v>
      </c>
      <c r="B863">
        <v>49</v>
      </c>
      <c r="C863" t="s">
        <v>3</v>
      </c>
      <c r="D863" t="s">
        <v>8</v>
      </c>
      <c r="E863" t="s">
        <v>1</v>
      </c>
      <c r="F863" t="s">
        <v>2</v>
      </c>
      <c r="G863">
        <v>63.71</v>
      </c>
      <c r="H863">
        <v>33.799999999999997</v>
      </c>
      <c r="K863">
        <v>0</v>
      </c>
      <c r="L863">
        <v>0</v>
      </c>
      <c r="M863">
        <f t="shared" si="91"/>
        <v>0.31665126851859571</v>
      </c>
      <c r="N863">
        <v>0</v>
      </c>
      <c r="O863" s="2">
        <f t="shared" si="92"/>
        <v>-2.1351822983946347</v>
      </c>
      <c r="P863" s="2">
        <f t="shared" si="93"/>
        <v>0.11822303654230991</v>
      </c>
      <c r="Q863" s="2">
        <f t="shared" si="94"/>
        <v>0.10572402166554432</v>
      </c>
      <c r="R863" s="1">
        <f t="shared" si="97"/>
        <v>0.89427597833445571</v>
      </c>
      <c r="S863">
        <f t="shared" si="95"/>
        <v>-0.11174085084902356</v>
      </c>
      <c r="T863">
        <f t="shared" si="96"/>
        <v>1</v>
      </c>
    </row>
    <row r="864" spans="1:20" hidden="1" x14ac:dyDescent="0.25">
      <c r="A864" t="s">
        <v>7</v>
      </c>
      <c r="B864">
        <v>66</v>
      </c>
      <c r="C864" t="s">
        <v>5</v>
      </c>
      <c r="D864" t="s">
        <v>8</v>
      </c>
      <c r="E864" t="s">
        <v>1</v>
      </c>
      <c r="F864" t="s">
        <v>11</v>
      </c>
      <c r="G864">
        <v>200.49</v>
      </c>
      <c r="H864">
        <v>34.6</v>
      </c>
      <c r="K864">
        <v>0</v>
      </c>
      <c r="L864">
        <v>0</v>
      </c>
      <c r="M864">
        <f t="shared" si="91"/>
        <v>0.66524554660765944</v>
      </c>
      <c r="N864">
        <v>0</v>
      </c>
      <c r="O864" s="2">
        <f t="shared" si="92"/>
        <v>-2.1390745662685089</v>
      </c>
      <c r="P864" s="2">
        <f t="shared" si="93"/>
        <v>0.11776377517915691</v>
      </c>
      <c r="Q864" s="2">
        <f t="shared" si="94"/>
        <v>0.10535658588531513</v>
      </c>
      <c r="R864" s="1">
        <f t="shared" si="97"/>
        <v>0.89464341411468484</v>
      </c>
      <c r="S864">
        <f t="shared" si="95"/>
        <v>-0.11133006008120352</v>
      </c>
      <c r="T864">
        <f t="shared" si="96"/>
        <v>1</v>
      </c>
    </row>
    <row r="865" spans="1:20" hidden="1" x14ac:dyDescent="0.25">
      <c r="A865" t="s">
        <v>0</v>
      </c>
      <c r="B865">
        <v>47</v>
      </c>
      <c r="C865" t="s">
        <v>5</v>
      </c>
      <c r="D865" t="s">
        <v>4</v>
      </c>
      <c r="E865" t="s">
        <v>1</v>
      </c>
      <c r="F865" t="s">
        <v>2</v>
      </c>
      <c r="G865">
        <v>75.3</v>
      </c>
      <c r="H865">
        <v>25</v>
      </c>
      <c r="K865">
        <v>0</v>
      </c>
      <c r="L865">
        <v>0</v>
      </c>
      <c r="M865">
        <f t="shared" si="91"/>
        <v>0.27980343636921545</v>
      </c>
      <c r="N865">
        <v>0</v>
      </c>
      <c r="O865" s="2">
        <f t="shared" si="92"/>
        <v>-2.1347708698591945</v>
      </c>
      <c r="P865" s="2">
        <f t="shared" si="93"/>
        <v>0.11827168688047222</v>
      </c>
      <c r="Q865" s="2">
        <f t="shared" si="94"/>
        <v>0.10576292708474325</v>
      </c>
      <c r="R865" s="1">
        <f t="shared" si="97"/>
        <v>0.89423707291525678</v>
      </c>
      <c r="S865">
        <f t="shared" si="95"/>
        <v>-0.11178435673138531</v>
      </c>
      <c r="T865">
        <f t="shared" si="96"/>
        <v>1</v>
      </c>
    </row>
    <row r="866" spans="1:20" hidden="1" x14ac:dyDescent="0.25">
      <c r="A866" t="s">
        <v>7</v>
      </c>
      <c r="B866">
        <v>59</v>
      </c>
      <c r="C866" t="s">
        <v>3</v>
      </c>
      <c r="D866" t="s">
        <v>4</v>
      </c>
      <c r="E866" t="s">
        <v>1</v>
      </c>
      <c r="F866" t="s">
        <v>2</v>
      </c>
      <c r="G866">
        <v>240.71</v>
      </c>
      <c r="H866">
        <v>43.9</v>
      </c>
      <c r="K866">
        <v>0</v>
      </c>
      <c r="L866">
        <v>0</v>
      </c>
      <c r="M866">
        <f t="shared" si="91"/>
        <v>0.52178163014339485</v>
      </c>
      <c r="N866">
        <v>0</v>
      </c>
      <c r="O866" s="2">
        <f t="shared" si="92"/>
        <v>-2.1374727040802508</v>
      </c>
      <c r="P866" s="2">
        <f t="shared" si="93"/>
        <v>0.1179525676871834</v>
      </c>
      <c r="Q866" s="2">
        <f t="shared" si="94"/>
        <v>0.10550766740596454</v>
      </c>
      <c r="R866" s="1">
        <f t="shared" si="97"/>
        <v>0.89449233259403549</v>
      </c>
      <c r="S866">
        <f t="shared" si="95"/>
        <v>-0.1114989477928111</v>
      </c>
      <c r="T866">
        <f t="shared" si="96"/>
        <v>1</v>
      </c>
    </row>
    <row r="867" spans="1:20" hidden="1" x14ac:dyDescent="0.25">
      <c r="A867" t="s">
        <v>7</v>
      </c>
      <c r="B867">
        <v>23</v>
      </c>
      <c r="C867" t="s">
        <v>3</v>
      </c>
      <c r="D867" t="s">
        <v>4</v>
      </c>
      <c r="E867" t="s">
        <v>10</v>
      </c>
      <c r="F867" t="s">
        <v>2</v>
      </c>
      <c r="G867">
        <v>60.5</v>
      </c>
      <c r="H867">
        <v>27.1</v>
      </c>
      <c r="K867">
        <v>0</v>
      </c>
      <c r="L867">
        <v>0</v>
      </c>
      <c r="M867">
        <f t="shared" si="91"/>
        <v>3.1476180435417445E-2</v>
      </c>
      <c r="N867">
        <v>0</v>
      </c>
      <c r="O867" s="2">
        <f t="shared" si="92"/>
        <v>-2.1319981444840765</v>
      </c>
      <c r="P867" s="2">
        <f t="shared" si="93"/>
        <v>0.11860007684504893</v>
      </c>
      <c r="Q867" s="2">
        <f t="shared" si="94"/>
        <v>0.10602545029279278</v>
      </c>
      <c r="R867" s="1">
        <f t="shared" si="97"/>
        <v>0.89397454970720724</v>
      </c>
      <c r="S867">
        <f t="shared" si="95"/>
        <v>-0.11207797210287088</v>
      </c>
      <c r="T867">
        <f t="shared" si="96"/>
        <v>1</v>
      </c>
    </row>
    <row r="868" spans="1:20" hidden="1" x14ac:dyDescent="0.25">
      <c r="A868" t="s">
        <v>7</v>
      </c>
      <c r="B868">
        <v>37</v>
      </c>
      <c r="C868" t="s">
        <v>5</v>
      </c>
      <c r="D868" t="s">
        <v>4</v>
      </c>
      <c r="E868" t="s">
        <v>10</v>
      </c>
      <c r="F868" t="s">
        <v>9</v>
      </c>
      <c r="G868">
        <v>134.38999999999999</v>
      </c>
      <c r="H868">
        <v>22.7</v>
      </c>
      <c r="K868">
        <v>0</v>
      </c>
      <c r="L868">
        <v>0</v>
      </c>
      <c r="M868">
        <f t="shared" si="91"/>
        <v>0.13239632684412203</v>
      </c>
      <c r="N868">
        <v>0</v>
      </c>
      <c r="O868" s="2">
        <f t="shared" si="92"/>
        <v>-2.1331249795137466</v>
      </c>
      <c r="P868" s="2">
        <f t="shared" si="93"/>
        <v>0.11846650939231385</v>
      </c>
      <c r="Q868" s="2">
        <f t="shared" si="94"/>
        <v>0.10591869170645009</v>
      </c>
      <c r="R868" s="1">
        <f t="shared" si="97"/>
        <v>0.89408130829354993</v>
      </c>
      <c r="S868">
        <f t="shared" si="95"/>
        <v>-0.1119585590700041</v>
      </c>
      <c r="T868">
        <f t="shared" si="96"/>
        <v>1</v>
      </c>
    </row>
    <row r="869" spans="1:20" hidden="1" x14ac:dyDescent="0.25">
      <c r="A869" t="s">
        <v>0</v>
      </c>
      <c r="B869">
        <v>78</v>
      </c>
      <c r="C869" t="s">
        <v>3</v>
      </c>
      <c r="D869" t="s">
        <v>6</v>
      </c>
      <c r="E869" t="s">
        <v>1</v>
      </c>
      <c r="F869" t="s">
        <v>2</v>
      </c>
      <c r="G869">
        <v>56.18</v>
      </c>
      <c r="H869">
        <v>27.1</v>
      </c>
      <c r="K869">
        <v>0</v>
      </c>
      <c r="L869">
        <v>0</v>
      </c>
      <c r="M869">
        <f t="shared" si="91"/>
        <v>0.8565333521274392</v>
      </c>
      <c r="N869">
        <v>0</v>
      </c>
      <c r="O869" s="2">
        <f t="shared" si="92"/>
        <v>-2.1412104113666275</v>
      </c>
      <c r="P869" s="2">
        <f t="shared" si="93"/>
        <v>0.11751251841548406</v>
      </c>
      <c r="Q869" s="2">
        <f t="shared" si="94"/>
        <v>0.10515543806355254</v>
      </c>
      <c r="R869" s="1">
        <f t="shared" si="97"/>
        <v>0.89484456193644746</v>
      </c>
      <c r="S869">
        <f t="shared" si="95"/>
        <v>-0.11110524960435009</v>
      </c>
      <c r="T869">
        <f t="shared" si="96"/>
        <v>1</v>
      </c>
    </row>
    <row r="870" spans="1:20" hidden="1" x14ac:dyDescent="0.25">
      <c r="A870" t="s">
        <v>7</v>
      </c>
      <c r="B870">
        <v>70</v>
      </c>
      <c r="C870" t="s">
        <v>5</v>
      </c>
      <c r="D870" t="s">
        <v>4</v>
      </c>
      <c r="E870" t="s">
        <v>1</v>
      </c>
      <c r="F870" t="s">
        <v>2</v>
      </c>
      <c r="G870">
        <v>113.64</v>
      </c>
      <c r="H870">
        <v>25.6</v>
      </c>
      <c r="K870">
        <v>1</v>
      </c>
      <c r="L870">
        <v>0</v>
      </c>
      <c r="M870">
        <f t="shared" si="91"/>
        <v>0.73875303404759163</v>
      </c>
      <c r="N870">
        <v>0</v>
      </c>
      <c r="O870" s="2">
        <f t="shared" si="92"/>
        <v>2.7145970613078592</v>
      </c>
      <c r="P870" s="2">
        <f t="shared" si="93"/>
        <v>15.098525066092204</v>
      </c>
      <c r="Q870" s="2">
        <f t="shared" si="94"/>
        <v>0.937882508124532</v>
      </c>
      <c r="R870" s="1">
        <f t="shared" si="97"/>
        <v>6.2117491875468001E-2</v>
      </c>
      <c r="S870">
        <f t="shared" si="95"/>
        <v>-2.7787276569921646</v>
      </c>
      <c r="T870">
        <f t="shared" si="96"/>
        <v>0</v>
      </c>
    </row>
    <row r="871" spans="1:20" hidden="1" x14ac:dyDescent="0.25">
      <c r="A871" t="s">
        <v>7</v>
      </c>
      <c r="B871">
        <v>28</v>
      </c>
      <c r="C871" t="s">
        <v>5</v>
      </c>
      <c r="D871" t="s">
        <v>6</v>
      </c>
      <c r="E871" t="s">
        <v>10</v>
      </c>
      <c r="F871" t="s">
        <v>2</v>
      </c>
      <c r="G871">
        <v>80.400000000000006</v>
      </c>
      <c r="H871">
        <v>57.5</v>
      </c>
      <c r="K871">
        <v>1</v>
      </c>
      <c r="L871">
        <v>0</v>
      </c>
      <c r="M871">
        <f t="shared" si="91"/>
        <v>5.5504628217178484E-2</v>
      </c>
      <c r="N871">
        <v>0</v>
      </c>
      <c r="O871" s="2">
        <f t="shared" si="92"/>
        <v>2.7222259467688246</v>
      </c>
      <c r="P871" s="2">
        <f t="shared" si="93"/>
        <v>15.214150470151271</v>
      </c>
      <c r="Q871" s="2">
        <f t="shared" si="94"/>
        <v>0.93832547675927236</v>
      </c>
      <c r="R871" s="1">
        <f t="shared" si="97"/>
        <v>6.1674523240727641E-2</v>
      </c>
      <c r="S871">
        <f t="shared" si="95"/>
        <v>-2.7858843467834187</v>
      </c>
      <c r="T871">
        <f t="shared" si="96"/>
        <v>0</v>
      </c>
    </row>
    <row r="872" spans="1:20" hidden="1" x14ac:dyDescent="0.25">
      <c r="A872" t="s">
        <v>0</v>
      </c>
      <c r="B872">
        <v>29</v>
      </c>
      <c r="C872" t="s">
        <v>3</v>
      </c>
      <c r="D872" t="s">
        <v>8</v>
      </c>
      <c r="E872" t="s">
        <v>10</v>
      </c>
      <c r="F872" t="s">
        <v>2</v>
      </c>
      <c r="G872">
        <v>59.26</v>
      </c>
      <c r="H872">
        <v>35.799999999999997</v>
      </c>
      <c r="K872">
        <v>0</v>
      </c>
      <c r="L872">
        <v>0</v>
      </c>
      <c r="M872">
        <f t="shared" si="91"/>
        <v>6.1718988319348772E-2</v>
      </c>
      <c r="N872">
        <v>0</v>
      </c>
      <c r="O872" s="2">
        <f t="shared" si="92"/>
        <v>-2.1323358238923205</v>
      </c>
      <c r="P872" s="2">
        <f t="shared" si="93"/>
        <v>0.11856003480234935</v>
      </c>
      <c r="Q872" s="2">
        <f t="shared" si="94"/>
        <v>0.10599344792727107</v>
      </c>
      <c r="R872" s="1">
        <f t="shared" si="97"/>
        <v>0.89400655207272894</v>
      </c>
      <c r="S872">
        <f t="shared" si="95"/>
        <v>-0.11204217489506678</v>
      </c>
      <c r="T872">
        <f t="shared" si="96"/>
        <v>1</v>
      </c>
    </row>
    <row r="873" spans="1:20" hidden="1" x14ac:dyDescent="0.25">
      <c r="A873" t="s">
        <v>7</v>
      </c>
      <c r="B873">
        <v>22</v>
      </c>
      <c r="C873" t="s">
        <v>3</v>
      </c>
      <c r="D873" t="s">
        <v>6</v>
      </c>
      <c r="E873" t="s">
        <v>1</v>
      </c>
      <c r="F873" t="s">
        <v>2</v>
      </c>
      <c r="G873">
        <v>86.24</v>
      </c>
      <c r="H873">
        <v>31.2</v>
      </c>
      <c r="K873">
        <v>0</v>
      </c>
      <c r="L873">
        <v>0</v>
      </c>
      <c r="M873">
        <f t="shared" si="91"/>
        <v>2.789331530135674E-2</v>
      </c>
      <c r="N873">
        <v>0</v>
      </c>
      <c r="O873" s="2">
        <f t="shared" si="92"/>
        <v>-2.1319581396081095</v>
      </c>
      <c r="P873" s="2">
        <f t="shared" si="93"/>
        <v>0.11860482152131727</v>
      </c>
      <c r="Q873" s="2">
        <f t="shared" si="94"/>
        <v>0.10602924217688704</v>
      </c>
      <c r="R873" s="1">
        <f t="shared" si="97"/>
        <v>0.89397075782311297</v>
      </c>
      <c r="S873">
        <f t="shared" si="95"/>
        <v>-0.11208221371370575</v>
      </c>
      <c r="T873">
        <f t="shared" si="96"/>
        <v>1</v>
      </c>
    </row>
    <row r="874" spans="1:20" hidden="1" x14ac:dyDescent="0.25">
      <c r="A874" t="s">
        <v>0</v>
      </c>
      <c r="B874">
        <v>56</v>
      </c>
      <c r="C874" t="s">
        <v>3</v>
      </c>
      <c r="D874" t="s">
        <v>4</v>
      </c>
      <c r="E874" t="s">
        <v>1</v>
      </c>
      <c r="F874" t="s">
        <v>2</v>
      </c>
      <c r="G874">
        <v>197.1</v>
      </c>
      <c r="H874">
        <v>43.6</v>
      </c>
      <c r="K874">
        <v>0</v>
      </c>
      <c r="L874">
        <v>0</v>
      </c>
      <c r="M874">
        <f t="shared" si="91"/>
        <v>0.45823266581681643</v>
      </c>
      <c r="N874">
        <v>0</v>
      </c>
      <c r="O874" s="2">
        <f t="shared" si="92"/>
        <v>-2.1367631411074384</v>
      </c>
      <c r="P874" s="2">
        <f t="shared" si="93"/>
        <v>0.11803629216214326</v>
      </c>
      <c r="Q874" s="2">
        <f t="shared" si="94"/>
        <v>0.1055746517260864</v>
      </c>
      <c r="R874" s="1">
        <f t="shared" si="97"/>
        <v>0.89442534827391362</v>
      </c>
      <c r="S874">
        <f t="shared" si="95"/>
        <v>-0.11157383588952963</v>
      </c>
      <c r="T874">
        <f t="shared" si="96"/>
        <v>1</v>
      </c>
    </row>
    <row r="875" spans="1:20" hidden="1" x14ac:dyDescent="0.25">
      <c r="A875" t="s">
        <v>7</v>
      </c>
      <c r="B875">
        <v>81</v>
      </c>
      <c r="C875" t="s">
        <v>3</v>
      </c>
      <c r="D875" t="s">
        <v>4</v>
      </c>
      <c r="E875" t="s">
        <v>1</v>
      </c>
      <c r="F875" t="s">
        <v>9</v>
      </c>
      <c r="G875">
        <v>90.9</v>
      </c>
      <c r="H875">
        <v>31.2</v>
      </c>
      <c r="K875">
        <v>0</v>
      </c>
      <c r="L875">
        <v>0</v>
      </c>
      <c r="M875">
        <f t="shared" si="91"/>
        <v>0.88959668077899279</v>
      </c>
      <c r="N875">
        <v>0</v>
      </c>
      <c r="O875" s="2">
        <f t="shared" si="92"/>
        <v>-2.1415795836107021</v>
      </c>
      <c r="P875" s="2">
        <f t="shared" si="93"/>
        <v>0.11746914406215006</v>
      </c>
      <c r="Q875" s="2">
        <f t="shared" si="94"/>
        <v>0.10512070484123973</v>
      </c>
      <c r="R875" s="1">
        <f t="shared" si="97"/>
        <v>0.8948792951587603</v>
      </c>
      <c r="S875">
        <f t="shared" si="95"/>
        <v>-0.11106643554688585</v>
      </c>
      <c r="T875">
        <f t="shared" si="96"/>
        <v>1</v>
      </c>
    </row>
    <row r="876" spans="1:20" hidden="1" x14ac:dyDescent="0.25">
      <c r="A876" t="s">
        <v>0</v>
      </c>
      <c r="B876">
        <v>50</v>
      </c>
      <c r="C876" t="s">
        <v>5</v>
      </c>
      <c r="D876" t="s">
        <v>8</v>
      </c>
      <c r="E876" t="s">
        <v>1</v>
      </c>
      <c r="F876" t="s">
        <v>2</v>
      </c>
      <c r="G876">
        <v>77.650000000000006</v>
      </c>
      <c r="H876">
        <v>24.4</v>
      </c>
      <c r="K876">
        <v>0</v>
      </c>
      <c r="L876">
        <v>0</v>
      </c>
      <c r="M876">
        <f t="shared" si="91"/>
        <v>0.33581472283078839</v>
      </c>
      <c r="N876">
        <v>0</v>
      </c>
      <c r="O876" s="2">
        <f t="shared" si="92"/>
        <v>-2.1353962700581417</v>
      </c>
      <c r="P876" s="2">
        <f t="shared" si="93"/>
        <v>0.11819774286867732</v>
      </c>
      <c r="Q876" s="2">
        <f t="shared" si="94"/>
        <v>0.10570379311037352</v>
      </c>
      <c r="R876" s="1">
        <f t="shared" si="97"/>
        <v>0.89429620688962652</v>
      </c>
      <c r="S876">
        <f t="shared" si="95"/>
        <v>-0.11171823106846476</v>
      </c>
      <c r="T876">
        <f t="shared" si="96"/>
        <v>1</v>
      </c>
    </row>
    <row r="877" spans="1:20" hidden="1" x14ac:dyDescent="0.25">
      <c r="A877" t="s">
        <v>0</v>
      </c>
      <c r="B877">
        <v>70</v>
      </c>
      <c r="C877" t="s">
        <v>3</v>
      </c>
      <c r="D877" t="s">
        <v>8</v>
      </c>
      <c r="E877" t="s">
        <v>1</v>
      </c>
      <c r="F877" t="s">
        <v>2</v>
      </c>
      <c r="G877">
        <v>64.41</v>
      </c>
      <c r="H877">
        <v>29.4</v>
      </c>
      <c r="K877">
        <v>0</v>
      </c>
      <c r="L877">
        <v>0</v>
      </c>
      <c r="M877">
        <f t="shared" si="91"/>
        <v>0.73875303404759163</v>
      </c>
      <c r="N877">
        <v>0</v>
      </c>
      <c r="O877" s="2">
        <f t="shared" si="92"/>
        <v>-2.1398953222299095</v>
      </c>
      <c r="P877" s="2">
        <f t="shared" si="93"/>
        <v>0.11766715951300723</v>
      </c>
      <c r="Q877" s="2">
        <f t="shared" si="94"/>
        <v>0.10527924929303413</v>
      </c>
      <c r="R877" s="1">
        <f t="shared" si="97"/>
        <v>0.89472075070696588</v>
      </c>
      <c r="S877">
        <f t="shared" si="95"/>
        <v>-0.11124361977592681</v>
      </c>
      <c r="T877">
        <f t="shared" si="96"/>
        <v>1</v>
      </c>
    </row>
    <row r="878" spans="1:20" hidden="1" x14ac:dyDescent="0.25">
      <c r="A878" t="s">
        <v>7</v>
      </c>
      <c r="B878">
        <v>30</v>
      </c>
      <c r="C878" t="s">
        <v>3</v>
      </c>
      <c r="D878" t="s">
        <v>8</v>
      </c>
      <c r="E878" t="s">
        <v>10</v>
      </c>
      <c r="F878" t="s">
        <v>2</v>
      </c>
      <c r="G878">
        <v>75.19</v>
      </c>
      <c r="H878">
        <v>37</v>
      </c>
      <c r="K878">
        <v>0</v>
      </c>
      <c r="L878">
        <v>0</v>
      </c>
      <c r="M878">
        <f t="shared" si="91"/>
        <v>6.8463663962074664E-2</v>
      </c>
      <c r="N878">
        <v>0</v>
      </c>
      <c r="O878" s="2">
        <f t="shared" si="92"/>
        <v>-2.1324111323123778</v>
      </c>
      <c r="P878" s="2">
        <f t="shared" si="93"/>
        <v>0.11855110656963622</v>
      </c>
      <c r="Q878" s="2">
        <f t="shared" si="94"/>
        <v>0.10598631200071655</v>
      </c>
      <c r="R878" s="1">
        <f t="shared" si="97"/>
        <v>0.89401368799928349</v>
      </c>
      <c r="S878">
        <f t="shared" si="95"/>
        <v>-0.11203419296466727</v>
      </c>
      <c r="T878">
        <f t="shared" si="96"/>
        <v>1</v>
      </c>
    </row>
    <row r="879" spans="1:20" hidden="1" x14ac:dyDescent="0.25">
      <c r="A879" t="s">
        <v>7</v>
      </c>
      <c r="B879">
        <v>51</v>
      </c>
      <c r="C879" t="s">
        <v>5</v>
      </c>
      <c r="D879" t="s">
        <v>8</v>
      </c>
      <c r="E879" t="s">
        <v>1</v>
      </c>
      <c r="F879" t="s">
        <v>9</v>
      </c>
      <c r="G879">
        <v>67.97</v>
      </c>
      <c r="H879">
        <v>29.4</v>
      </c>
      <c r="K879">
        <v>0</v>
      </c>
      <c r="L879">
        <v>0</v>
      </c>
      <c r="M879">
        <f t="shared" si="91"/>
        <v>0.35541491887857946</v>
      </c>
      <c r="N879">
        <v>0</v>
      </c>
      <c r="O879" s="2">
        <f t="shared" si="92"/>
        <v>-2.1356151182096852</v>
      </c>
      <c r="P879" s="2">
        <f t="shared" si="93"/>
        <v>0.11817187834143912</v>
      </c>
      <c r="Q879" s="2">
        <f t="shared" si="94"/>
        <v>0.10568310707001591</v>
      </c>
      <c r="R879" s="1">
        <f t="shared" si="97"/>
        <v>0.89431689292998406</v>
      </c>
      <c r="S879">
        <f t="shared" si="95"/>
        <v>-0.11169510025234745</v>
      </c>
      <c r="T879">
        <f t="shared" si="96"/>
        <v>1</v>
      </c>
    </row>
    <row r="880" spans="1:20" hidden="1" x14ac:dyDescent="0.25">
      <c r="A880" t="s">
        <v>0</v>
      </c>
      <c r="B880">
        <v>24</v>
      </c>
      <c r="C880" t="s">
        <v>3</v>
      </c>
      <c r="D880" t="s">
        <v>6</v>
      </c>
      <c r="E880" t="s">
        <v>10</v>
      </c>
      <c r="F880" t="s">
        <v>2</v>
      </c>
      <c r="G880">
        <v>119.34</v>
      </c>
      <c r="H880">
        <v>38.5</v>
      </c>
      <c r="K880">
        <v>0</v>
      </c>
      <c r="L880">
        <v>0</v>
      </c>
      <c r="M880">
        <f t="shared" si="91"/>
        <v>3.5431305920433462E-2</v>
      </c>
      <c r="N880">
        <v>0</v>
      </c>
      <c r="O880" s="2">
        <f t="shared" si="92"/>
        <v>-2.132042305874065</v>
      </c>
      <c r="P880" s="2">
        <f t="shared" si="93"/>
        <v>0.11859483941644965</v>
      </c>
      <c r="Q880" s="2">
        <f t="shared" si="94"/>
        <v>0.10602126457003717</v>
      </c>
      <c r="R880" s="1">
        <f t="shared" si="97"/>
        <v>0.89397873542996287</v>
      </c>
      <c r="S880">
        <f t="shared" si="95"/>
        <v>-0.11207328996403602</v>
      </c>
      <c r="T880">
        <f t="shared" si="96"/>
        <v>1</v>
      </c>
    </row>
    <row r="881" spans="1:20" hidden="1" x14ac:dyDescent="0.25">
      <c r="A881" t="s">
        <v>0</v>
      </c>
      <c r="B881">
        <v>17</v>
      </c>
      <c r="C881" t="s">
        <v>5</v>
      </c>
      <c r="D881" t="s">
        <v>6</v>
      </c>
      <c r="E881" t="s">
        <v>10</v>
      </c>
      <c r="F881" t="s">
        <v>2</v>
      </c>
      <c r="G881">
        <v>94.92</v>
      </c>
      <c r="H881">
        <v>23.5</v>
      </c>
      <c r="K881">
        <v>0</v>
      </c>
      <c r="L881">
        <v>0</v>
      </c>
      <c r="M881">
        <f t="shared" si="91"/>
        <v>1.4682431294046878E-2</v>
      </c>
      <c r="N881">
        <v>0</v>
      </c>
      <c r="O881" s="2">
        <f t="shared" si="92"/>
        <v>-2.1318106320251138</v>
      </c>
      <c r="P881" s="2">
        <f t="shared" si="93"/>
        <v>0.1186223179222657</v>
      </c>
      <c r="Q881" s="2">
        <f t="shared" si="94"/>
        <v>0.10604322479690496</v>
      </c>
      <c r="R881" s="1">
        <f t="shared" si="97"/>
        <v>0.89395677520309502</v>
      </c>
      <c r="S881">
        <f t="shared" si="95"/>
        <v>-0.11209785486219745</v>
      </c>
      <c r="T881">
        <f t="shared" si="96"/>
        <v>1</v>
      </c>
    </row>
    <row r="882" spans="1:20" hidden="1" x14ac:dyDescent="0.25">
      <c r="A882" t="s">
        <v>0</v>
      </c>
      <c r="B882">
        <v>50</v>
      </c>
      <c r="C882" t="s">
        <v>3</v>
      </c>
      <c r="D882" t="s">
        <v>6</v>
      </c>
      <c r="E882" t="s">
        <v>1</v>
      </c>
      <c r="F882" t="s">
        <v>2</v>
      </c>
      <c r="G882">
        <v>103.51</v>
      </c>
      <c r="H882">
        <v>35.9</v>
      </c>
      <c r="K882">
        <v>0</v>
      </c>
      <c r="L882">
        <v>0</v>
      </c>
      <c r="M882">
        <f t="shared" si="91"/>
        <v>0.33581472283078839</v>
      </c>
      <c r="N882">
        <v>0</v>
      </c>
      <c r="O882" s="2">
        <f t="shared" si="92"/>
        <v>-2.1353962700581417</v>
      </c>
      <c r="P882" s="2">
        <f t="shared" si="93"/>
        <v>0.11819774286867732</v>
      </c>
      <c r="Q882" s="2">
        <f t="shared" si="94"/>
        <v>0.10570379311037352</v>
      </c>
      <c r="R882" s="1">
        <f t="shared" si="97"/>
        <v>0.89429620688962652</v>
      </c>
      <c r="S882">
        <f t="shared" si="95"/>
        <v>-0.11171823106846476</v>
      </c>
      <c r="T882">
        <f t="shared" si="96"/>
        <v>1</v>
      </c>
    </row>
    <row r="883" spans="1:20" hidden="1" x14ac:dyDescent="0.25">
      <c r="A883" t="s">
        <v>7</v>
      </c>
      <c r="B883">
        <v>49</v>
      </c>
      <c r="C883" t="s">
        <v>3</v>
      </c>
      <c r="D883" t="s">
        <v>4</v>
      </c>
      <c r="E883" t="s">
        <v>1</v>
      </c>
      <c r="F883" t="s">
        <v>2</v>
      </c>
      <c r="G883">
        <v>114.5</v>
      </c>
      <c r="H883">
        <v>35.9</v>
      </c>
      <c r="K883">
        <v>0</v>
      </c>
      <c r="L883">
        <v>0</v>
      </c>
      <c r="M883">
        <f t="shared" si="91"/>
        <v>0.31665126851859571</v>
      </c>
      <c r="N883">
        <v>0</v>
      </c>
      <c r="O883" s="2">
        <f t="shared" si="92"/>
        <v>-2.1351822983946347</v>
      </c>
      <c r="P883" s="2">
        <f t="shared" si="93"/>
        <v>0.11822303654230991</v>
      </c>
      <c r="Q883" s="2">
        <f t="shared" si="94"/>
        <v>0.10572402166554432</v>
      </c>
      <c r="R883" s="1">
        <f t="shared" si="97"/>
        <v>0.89427597833445571</v>
      </c>
      <c r="S883">
        <f t="shared" si="95"/>
        <v>-0.11174085084902356</v>
      </c>
      <c r="T883">
        <f t="shared" si="96"/>
        <v>1</v>
      </c>
    </row>
    <row r="884" spans="1:20" hidden="1" x14ac:dyDescent="0.25">
      <c r="A884" t="s">
        <v>0</v>
      </c>
      <c r="B884">
        <v>30</v>
      </c>
      <c r="C884" t="s">
        <v>5</v>
      </c>
      <c r="D884" t="s">
        <v>8</v>
      </c>
      <c r="E884" t="s">
        <v>1</v>
      </c>
      <c r="F884" t="s">
        <v>9</v>
      </c>
      <c r="G884">
        <v>95.01</v>
      </c>
      <c r="H884">
        <v>32.299999999999997</v>
      </c>
      <c r="K884">
        <v>0</v>
      </c>
      <c r="L884">
        <v>0</v>
      </c>
      <c r="M884">
        <f t="shared" si="91"/>
        <v>6.8463663962074664E-2</v>
      </c>
      <c r="N884">
        <v>0</v>
      </c>
      <c r="O884" s="2">
        <f t="shared" si="92"/>
        <v>-2.1324111323123778</v>
      </c>
      <c r="P884" s="2">
        <f t="shared" si="93"/>
        <v>0.11855110656963622</v>
      </c>
      <c r="Q884" s="2">
        <f t="shared" si="94"/>
        <v>0.10598631200071655</v>
      </c>
      <c r="R884" s="1">
        <f t="shared" si="97"/>
        <v>0.89401368799928349</v>
      </c>
      <c r="S884">
        <f t="shared" si="95"/>
        <v>-0.11203419296466727</v>
      </c>
      <c r="T884">
        <f t="shared" si="96"/>
        <v>1</v>
      </c>
    </row>
    <row r="885" spans="1:20" hidden="1" x14ac:dyDescent="0.25">
      <c r="A885" t="s">
        <v>0</v>
      </c>
      <c r="B885">
        <v>73</v>
      </c>
      <c r="C885" t="s">
        <v>3</v>
      </c>
      <c r="D885" t="s">
        <v>6</v>
      </c>
      <c r="E885" t="s">
        <v>1</v>
      </c>
      <c r="F885" t="s">
        <v>2</v>
      </c>
      <c r="G885">
        <v>84.11</v>
      </c>
      <c r="H885">
        <v>27.9</v>
      </c>
      <c r="K885">
        <v>0</v>
      </c>
      <c r="L885">
        <v>0</v>
      </c>
      <c r="M885">
        <f t="shared" si="91"/>
        <v>0.78786018647928835</v>
      </c>
      <c r="N885">
        <v>0</v>
      </c>
      <c r="O885" s="2">
        <f t="shared" si="92"/>
        <v>-2.1404436335585841</v>
      </c>
      <c r="P885" s="2">
        <f t="shared" si="93"/>
        <v>0.11760265896124089</v>
      </c>
      <c r="Q885" s="2">
        <f t="shared" si="94"/>
        <v>0.10522761199454109</v>
      </c>
      <c r="R885" s="1">
        <f t="shared" si="97"/>
        <v>0.89477238800545889</v>
      </c>
      <c r="S885">
        <f t="shared" si="95"/>
        <v>-0.11118590812854438</v>
      </c>
      <c r="T885">
        <f t="shared" si="96"/>
        <v>1</v>
      </c>
    </row>
    <row r="886" spans="1:20" hidden="1" x14ac:dyDescent="0.25">
      <c r="A886" t="s">
        <v>7</v>
      </c>
      <c r="B886">
        <v>20</v>
      </c>
      <c r="C886" t="s">
        <v>3</v>
      </c>
      <c r="D886" t="s">
        <v>6</v>
      </c>
      <c r="E886" t="s">
        <v>1</v>
      </c>
      <c r="F886" t="s">
        <v>2</v>
      </c>
      <c r="G886">
        <v>74.02</v>
      </c>
      <c r="H886">
        <v>22.3</v>
      </c>
      <c r="K886">
        <v>0</v>
      </c>
      <c r="L886">
        <v>0</v>
      </c>
      <c r="M886">
        <f t="shared" si="91"/>
        <v>2.1741500107124563E-2</v>
      </c>
      <c r="N886">
        <v>0</v>
      </c>
      <c r="O886" s="2">
        <f t="shared" si="92"/>
        <v>-2.1318894508368027</v>
      </c>
      <c r="P886" s="2">
        <f t="shared" si="93"/>
        <v>0.11861296862058254</v>
      </c>
      <c r="Q886" s="2">
        <f t="shared" si="94"/>
        <v>0.10603575315852999</v>
      </c>
      <c r="R886" s="1">
        <f t="shared" si="97"/>
        <v>0.89396424684147002</v>
      </c>
      <c r="S886">
        <f t="shared" si="95"/>
        <v>-0.11208949695568712</v>
      </c>
      <c r="T886">
        <f t="shared" si="96"/>
        <v>1</v>
      </c>
    </row>
    <row r="887" spans="1:20" hidden="1" x14ac:dyDescent="0.25">
      <c r="A887" t="s">
        <v>0</v>
      </c>
      <c r="B887">
        <v>42</v>
      </c>
      <c r="C887" t="s">
        <v>3</v>
      </c>
      <c r="D887" t="s">
        <v>8</v>
      </c>
      <c r="E887" t="s">
        <v>1</v>
      </c>
      <c r="F887" t="s">
        <v>2</v>
      </c>
      <c r="G887">
        <v>78.489999999999995</v>
      </c>
      <c r="H887">
        <v>31.8</v>
      </c>
      <c r="K887">
        <v>0</v>
      </c>
      <c r="L887">
        <v>0</v>
      </c>
      <c r="M887">
        <f t="shared" si="91"/>
        <v>0.1978627047057446</v>
      </c>
      <c r="N887">
        <v>0</v>
      </c>
      <c r="O887" s="2">
        <f t="shared" si="92"/>
        <v>-2.133855951578941</v>
      </c>
      <c r="P887" s="2">
        <f t="shared" si="93"/>
        <v>0.11837994532509886</v>
      </c>
      <c r="Q887" s="2">
        <f t="shared" si="94"/>
        <v>0.10584948864644324</v>
      </c>
      <c r="R887" s="1">
        <f t="shared" si="97"/>
        <v>0.89415051135355672</v>
      </c>
      <c r="S887">
        <f t="shared" si="95"/>
        <v>-0.11188116076036549</v>
      </c>
      <c r="T887">
        <f t="shared" si="96"/>
        <v>1</v>
      </c>
    </row>
    <row r="888" spans="1:20" hidden="1" x14ac:dyDescent="0.25">
      <c r="A888" t="s">
        <v>7</v>
      </c>
      <c r="B888">
        <v>55</v>
      </c>
      <c r="C888" t="s">
        <v>3</v>
      </c>
      <c r="D888" t="s">
        <v>8</v>
      </c>
      <c r="E888" t="s">
        <v>1</v>
      </c>
      <c r="F888" t="s">
        <v>2</v>
      </c>
      <c r="G888">
        <v>55.34</v>
      </c>
      <c r="H888">
        <v>27.1</v>
      </c>
      <c r="K888">
        <v>0</v>
      </c>
      <c r="L888">
        <v>0</v>
      </c>
      <c r="M888">
        <f t="shared" si="91"/>
        <v>0.43720550514140488</v>
      </c>
      <c r="N888">
        <v>0</v>
      </c>
      <c r="O888" s="2">
        <f t="shared" si="92"/>
        <v>-2.1365283600249021</v>
      </c>
      <c r="P888" s="2">
        <f t="shared" si="93"/>
        <v>0.11806400810405776</v>
      </c>
      <c r="Q888" s="2">
        <f t="shared" si="94"/>
        <v>0.10559682383861299</v>
      </c>
      <c r="R888" s="1">
        <f t="shared" si="97"/>
        <v>0.89440317616138698</v>
      </c>
      <c r="S888">
        <f t="shared" si="95"/>
        <v>-0.11159862542326628</v>
      </c>
      <c r="T888">
        <f t="shared" si="96"/>
        <v>1</v>
      </c>
    </row>
    <row r="889" spans="1:20" hidden="1" x14ac:dyDescent="0.25">
      <c r="A889" t="s">
        <v>7</v>
      </c>
      <c r="B889">
        <v>27</v>
      </c>
      <c r="C889" t="s">
        <v>5</v>
      </c>
      <c r="D889" t="s">
        <v>6</v>
      </c>
      <c r="E889" t="s">
        <v>10</v>
      </c>
      <c r="F889" t="s">
        <v>2</v>
      </c>
      <c r="G889">
        <v>75.040000000000006</v>
      </c>
      <c r="H889">
        <v>24.5</v>
      </c>
      <c r="K889">
        <v>0</v>
      </c>
      <c r="L889">
        <v>0</v>
      </c>
      <c r="M889">
        <f t="shared" si="91"/>
        <v>4.9795047239267143E-2</v>
      </c>
      <c r="N889">
        <v>0</v>
      </c>
      <c r="O889" s="2">
        <f t="shared" si="92"/>
        <v>-2.1322026858125724</v>
      </c>
      <c r="P889" s="2">
        <f t="shared" si="93"/>
        <v>0.11857582070854709</v>
      </c>
      <c r="Q889" s="2">
        <f t="shared" si="94"/>
        <v>0.10600606459867586</v>
      </c>
      <c r="R889" s="1">
        <f t="shared" si="97"/>
        <v>0.8939939354013241</v>
      </c>
      <c r="S889">
        <f t="shared" si="95"/>
        <v>-0.11205628749905479</v>
      </c>
      <c r="T889">
        <f t="shared" si="96"/>
        <v>1</v>
      </c>
    </row>
    <row r="890" spans="1:20" hidden="1" x14ac:dyDescent="0.25">
      <c r="A890" t="s">
        <v>0</v>
      </c>
      <c r="B890">
        <v>71</v>
      </c>
      <c r="C890" t="s">
        <v>5</v>
      </c>
      <c r="D890" t="s">
        <v>6</v>
      </c>
      <c r="E890" t="s">
        <v>1</v>
      </c>
      <c r="F890" t="s">
        <v>2</v>
      </c>
      <c r="G890">
        <v>109.73</v>
      </c>
      <c r="H890">
        <v>28.9</v>
      </c>
      <c r="K890">
        <v>0</v>
      </c>
      <c r="L890">
        <v>0</v>
      </c>
      <c r="M890">
        <f t="shared" si="91"/>
        <v>0.75574378139725829</v>
      </c>
      <c r="N890">
        <v>0</v>
      </c>
      <c r="O890" s="2">
        <f t="shared" si="92"/>
        <v>-2.1400850342941027</v>
      </c>
      <c r="P890" s="2">
        <f t="shared" si="93"/>
        <v>0.11764483875061417</v>
      </c>
      <c r="Q890" s="2">
        <f t="shared" si="94"/>
        <v>0.10526138060291698</v>
      </c>
      <c r="R890" s="1">
        <f t="shared" si="97"/>
        <v>0.89473861939708299</v>
      </c>
      <c r="S890">
        <f t="shared" si="95"/>
        <v>-0.11122364872722214</v>
      </c>
      <c r="T890">
        <f t="shared" si="96"/>
        <v>1</v>
      </c>
    </row>
    <row r="891" spans="1:20" hidden="1" x14ac:dyDescent="0.25">
      <c r="A891" t="s">
        <v>0</v>
      </c>
      <c r="B891">
        <v>23</v>
      </c>
      <c r="C891" t="s">
        <v>5</v>
      </c>
      <c r="D891" t="s">
        <v>8</v>
      </c>
      <c r="E891" t="s">
        <v>10</v>
      </c>
      <c r="F891" t="s">
        <v>2</v>
      </c>
      <c r="G891">
        <v>96.78</v>
      </c>
      <c r="H891">
        <v>24.6</v>
      </c>
      <c r="K891">
        <v>0</v>
      </c>
      <c r="L891">
        <v>0</v>
      </c>
      <c r="M891">
        <f t="shared" si="91"/>
        <v>3.1476180435417445E-2</v>
      </c>
      <c r="N891">
        <v>0</v>
      </c>
      <c r="O891" s="2">
        <f t="shared" si="92"/>
        <v>-2.1319981444840765</v>
      </c>
      <c r="P891" s="2">
        <f t="shared" si="93"/>
        <v>0.11860007684504893</v>
      </c>
      <c r="Q891" s="2">
        <f t="shared" si="94"/>
        <v>0.10602545029279278</v>
      </c>
      <c r="R891" s="1">
        <f t="shared" si="97"/>
        <v>0.89397454970720724</v>
      </c>
      <c r="S891">
        <f t="shared" si="95"/>
        <v>-0.11207797210287088</v>
      </c>
      <c r="T891">
        <f t="shared" si="96"/>
        <v>1</v>
      </c>
    </row>
    <row r="892" spans="1:20" hidden="1" x14ac:dyDescent="0.25">
      <c r="A892" t="s">
        <v>7</v>
      </c>
      <c r="B892">
        <v>71</v>
      </c>
      <c r="C892" t="s">
        <v>3</v>
      </c>
      <c r="D892" t="s">
        <v>6</v>
      </c>
      <c r="E892" t="s">
        <v>1</v>
      </c>
      <c r="F892" t="s">
        <v>2</v>
      </c>
      <c r="G892">
        <v>194.62</v>
      </c>
      <c r="H892">
        <v>31.6</v>
      </c>
      <c r="K892">
        <v>1</v>
      </c>
      <c r="L892">
        <v>0</v>
      </c>
      <c r="M892">
        <f t="shared" si="91"/>
        <v>0.75574378139725829</v>
      </c>
      <c r="N892">
        <v>0</v>
      </c>
      <c r="O892" s="2">
        <f t="shared" si="92"/>
        <v>2.7144073492436651</v>
      </c>
      <c r="P892" s="2">
        <f t="shared" si="93"/>
        <v>15.095660965421445</v>
      </c>
      <c r="Q892" s="2">
        <f t="shared" si="94"/>
        <v>0.93787145478844791</v>
      </c>
      <c r="R892" s="1">
        <f t="shared" si="97"/>
        <v>6.2128545211552089E-2</v>
      </c>
      <c r="S892">
        <f t="shared" si="95"/>
        <v>-2.7785497304140234</v>
      </c>
      <c r="T892">
        <f t="shared" si="96"/>
        <v>0</v>
      </c>
    </row>
    <row r="893" spans="1:20" hidden="1" x14ac:dyDescent="0.25">
      <c r="A893" t="s">
        <v>7</v>
      </c>
      <c r="B893">
        <v>56</v>
      </c>
      <c r="C893" t="s">
        <v>5</v>
      </c>
      <c r="D893" t="s">
        <v>6</v>
      </c>
      <c r="E893" t="s">
        <v>1</v>
      </c>
      <c r="F893" t="s">
        <v>2</v>
      </c>
      <c r="G893">
        <v>70.02</v>
      </c>
      <c r="H893">
        <v>32.299999999999997</v>
      </c>
      <c r="K893">
        <v>0</v>
      </c>
      <c r="L893">
        <v>1</v>
      </c>
      <c r="M893">
        <f t="shared" si="91"/>
        <v>0.45823266581681643</v>
      </c>
      <c r="N893">
        <v>0</v>
      </c>
      <c r="O893" s="2">
        <f t="shared" si="92"/>
        <v>2.8632368588925616</v>
      </c>
      <c r="P893" s="2">
        <f t="shared" si="93"/>
        <v>17.518139008538384</v>
      </c>
      <c r="Q893" s="2">
        <f t="shared" si="94"/>
        <v>0.94599889332621823</v>
      </c>
      <c r="R893" s="1">
        <f t="shared" si="97"/>
        <v>5.4001106673781774E-2</v>
      </c>
      <c r="S893">
        <f t="shared" si="95"/>
        <v>-2.9187507386689391</v>
      </c>
      <c r="T893">
        <f t="shared" si="96"/>
        <v>0</v>
      </c>
    </row>
    <row r="894" spans="1:20" hidden="1" x14ac:dyDescent="0.25">
      <c r="A894" t="s">
        <v>0</v>
      </c>
      <c r="B894">
        <v>31</v>
      </c>
      <c r="C894" t="s">
        <v>3</v>
      </c>
      <c r="D894" t="s">
        <v>8</v>
      </c>
      <c r="E894" t="s">
        <v>1</v>
      </c>
      <c r="F894" t="s">
        <v>2</v>
      </c>
      <c r="G894">
        <v>222.21</v>
      </c>
      <c r="H894">
        <v>41.1</v>
      </c>
      <c r="K894">
        <v>0</v>
      </c>
      <c r="L894">
        <v>0</v>
      </c>
      <c r="M894">
        <f t="shared" si="91"/>
        <v>7.5763249410463473E-2</v>
      </c>
      <c r="N894">
        <v>0</v>
      </c>
      <c r="O894" s="2">
        <f t="shared" si="92"/>
        <v>-2.1324926366390957</v>
      </c>
      <c r="P894" s="2">
        <f t="shared" si="93"/>
        <v>0.11854144453526774</v>
      </c>
      <c r="Q894" s="2">
        <f t="shared" si="94"/>
        <v>0.10597858945183691</v>
      </c>
      <c r="R894" s="1">
        <f t="shared" si="97"/>
        <v>0.89402141054816309</v>
      </c>
      <c r="S894">
        <f t="shared" si="95"/>
        <v>-0.11202555493638033</v>
      </c>
      <c r="T894">
        <f t="shared" si="96"/>
        <v>1</v>
      </c>
    </row>
    <row r="895" spans="1:20" hidden="1" x14ac:dyDescent="0.25">
      <c r="A895" t="s">
        <v>7</v>
      </c>
      <c r="B895">
        <v>64</v>
      </c>
      <c r="C895" t="s">
        <v>5</v>
      </c>
      <c r="D895" t="s">
        <v>6</v>
      </c>
      <c r="E895" t="s">
        <v>1</v>
      </c>
      <c r="F895" t="s">
        <v>11</v>
      </c>
      <c r="G895">
        <v>62.41</v>
      </c>
      <c r="H895">
        <v>30</v>
      </c>
      <c r="K895">
        <v>0</v>
      </c>
      <c r="L895">
        <v>0</v>
      </c>
      <c r="M895">
        <f t="shared" si="91"/>
        <v>0.62569784851933707</v>
      </c>
      <c r="N895">
        <v>0</v>
      </c>
      <c r="O895" s="2">
        <f t="shared" si="92"/>
        <v>-2.1386329920820404</v>
      </c>
      <c r="P895" s="2">
        <f t="shared" si="93"/>
        <v>0.11781578810531472</v>
      </c>
      <c r="Q895" s="2">
        <f t="shared" si="94"/>
        <v>0.10539821440973844</v>
      </c>
      <c r="R895" s="1">
        <f t="shared" si="97"/>
        <v>0.8946017855902616</v>
      </c>
      <c r="S895">
        <f t="shared" si="95"/>
        <v>-0.11137659202041188</v>
      </c>
      <c r="T895">
        <f t="shared" si="96"/>
        <v>1</v>
      </c>
    </row>
    <row r="896" spans="1:20" hidden="1" x14ac:dyDescent="0.25">
      <c r="A896" t="s">
        <v>0</v>
      </c>
      <c r="B896">
        <v>46</v>
      </c>
      <c r="C896" t="s">
        <v>3</v>
      </c>
      <c r="D896" t="s">
        <v>6</v>
      </c>
      <c r="E896" t="s">
        <v>1</v>
      </c>
      <c r="F896" t="s">
        <v>9</v>
      </c>
      <c r="G896">
        <v>55.83</v>
      </c>
      <c r="H896">
        <v>26.4</v>
      </c>
      <c r="K896">
        <v>0</v>
      </c>
      <c r="L896">
        <v>0</v>
      </c>
      <c r="M896">
        <f t="shared" si="91"/>
        <v>0.26219386503054554</v>
      </c>
      <c r="N896">
        <v>0</v>
      </c>
      <c r="O896" s="2">
        <f t="shared" si="92"/>
        <v>-2.1345742482474748</v>
      </c>
      <c r="P896" s="2">
        <f t="shared" si="93"/>
        <v>0.11829494393651248</v>
      </c>
      <c r="Q896" s="2">
        <f t="shared" si="94"/>
        <v>0.10578152443406584</v>
      </c>
      <c r="R896" s="1">
        <f t="shared" si="97"/>
        <v>0.89421847556593415</v>
      </c>
      <c r="S896">
        <f t="shared" si="95"/>
        <v>-0.11180515383684214</v>
      </c>
      <c r="T896">
        <f t="shared" si="96"/>
        <v>1</v>
      </c>
    </row>
    <row r="897" spans="1:20" hidden="1" x14ac:dyDescent="0.25">
      <c r="A897" t="s">
        <v>0</v>
      </c>
      <c r="B897">
        <v>55</v>
      </c>
      <c r="C897" t="s">
        <v>5</v>
      </c>
      <c r="D897" t="s">
        <v>6</v>
      </c>
      <c r="E897" t="s">
        <v>1</v>
      </c>
      <c r="F897" t="s">
        <v>11</v>
      </c>
      <c r="G897">
        <v>65.12</v>
      </c>
      <c r="H897">
        <v>30</v>
      </c>
      <c r="K897">
        <v>0</v>
      </c>
      <c r="L897">
        <v>0</v>
      </c>
      <c r="M897">
        <f t="shared" si="91"/>
        <v>0.43720550514140488</v>
      </c>
      <c r="N897">
        <v>0</v>
      </c>
      <c r="O897" s="2">
        <f t="shared" si="92"/>
        <v>-2.1365283600249021</v>
      </c>
      <c r="P897" s="2">
        <f t="shared" si="93"/>
        <v>0.11806400810405776</v>
      </c>
      <c r="Q897" s="2">
        <f t="shared" si="94"/>
        <v>0.10559682383861299</v>
      </c>
      <c r="R897" s="1">
        <f t="shared" si="97"/>
        <v>0.89440317616138698</v>
      </c>
      <c r="S897">
        <f t="shared" si="95"/>
        <v>-0.11159862542326628</v>
      </c>
      <c r="T897">
        <f t="shared" si="96"/>
        <v>1</v>
      </c>
    </row>
    <row r="898" spans="1:20" hidden="1" x14ac:dyDescent="0.25">
      <c r="A898" t="s">
        <v>7</v>
      </c>
      <c r="B898">
        <v>58</v>
      </c>
      <c r="C898" t="s">
        <v>3</v>
      </c>
      <c r="D898" t="s">
        <v>4</v>
      </c>
      <c r="E898" t="s">
        <v>1</v>
      </c>
      <c r="F898" t="s">
        <v>2</v>
      </c>
      <c r="G898">
        <v>85.83</v>
      </c>
      <c r="H898">
        <v>44</v>
      </c>
      <c r="K898">
        <v>1</v>
      </c>
      <c r="L898">
        <v>0</v>
      </c>
      <c r="M898">
        <f t="shared" ref="M898:M961" si="98">_xlfn.NORM.DIST(B898,AVERAGE($B$2:$B$1061),_xlfn.STDEV.P($B$2:$B$1061),TRUE)</f>
        <v>0.50058033169101179</v>
      </c>
      <c r="N898">
        <v>0</v>
      </c>
      <c r="O898" s="2">
        <f t="shared" ref="O898:O961" si="99">SUMPRODUCT(K898:M898,$K$1065:$M$1065)+$J$1065</f>
        <v>2.717256404894616</v>
      </c>
      <c r="P898" s="2">
        <f t="shared" ref="P898:P961" si="100">EXP(O898)</f>
        <v>15.138730668456741</v>
      </c>
      <c r="Q898" s="2">
        <f t="shared" ref="Q898:Q961" si="101">P898/(1+P898)</f>
        <v>0.93803725828608653</v>
      </c>
      <c r="R898" s="1">
        <f t="shared" si="97"/>
        <v>6.1962741713913472E-2</v>
      </c>
      <c r="S898">
        <f t="shared" ref="S898:S961" si="102">LN(R898)</f>
        <v>-2.7812220146720876</v>
      </c>
      <c r="T898">
        <f t="shared" ref="T898:T961" si="103">IF(ABS(Q898-N898)&lt;$O$1065,1,0)</f>
        <v>0</v>
      </c>
    </row>
    <row r="899" spans="1:20" hidden="1" x14ac:dyDescent="0.25">
      <c r="A899" t="s">
        <v>0</v>
      </c>
      <c r="B899">
        <v>19</v>
      </c>
      <c r="C899" t="s">
        <v>5</v>
      </c>
      <c r="D899" t="s">
        <v>6</v>
      </c>
      <c r="E899" t="s">
        <v>10</v>
      </c>
      <c r="F899" t="s">
        <v>2</v>
      </c>
      <c r="G899">
        <v>84.31</v>
      </c>
      <c r="H899">
        <v>31.8</v>
      </c>
      <c r="K899">
        <v>0</v>
      </c>
      <c r="L899">
        <v>0</v>
      </c>
      <c r="M899">
        <f t="shared" si="98"/>
        <v>1.9122859554795091E-2</v>
      </c>
      <c r="N899">
        <v>0</v>
      </c>
      <c r="O899" s="2">
        <f t="shared" si="99"/>
        <v>-2.13186021211679</v>
      </c>
      <c r="P899" s="2">
        <f t="shared" si="100"/>
        <v>0.11861643676266369</v>
      </c>
      <c r="Q899" s="2">
        <f t="shared" si="101"/>
        <v>0.10603852479223894</v>
      </c>
      <c r="R899" s="1">
        <f t="shared" ref="R899:R962" si="104">(Q899^N899)*(1-Q899)^(1-N899)</f>
        <v>0.89396147520776104</v>
      </c>
      <c r="S899">
        <f t="shared" si="102"/>
        <v>-0.11209259734590446</v>
      </c>
      <c r="T899">
        <f t="shared" si="103"/>
        <v>1</v>
      </c>
    </row>
    <row r="900" spans="1:20" hidden="1" x14ac:dyDescent="0.25">
      <c r="A900" t="s">
        <v>0</v>
      </c>
      <c r="B900">
        <v>47</v>
      </c>
      <c r="C900" t="s">
        <v>5</v>
      </c>
      <c r="D900" t="s">
        <v>6</v>
      </c>
      <c r="E900" t="s">
        <v>1</v>
      </c>
      <c r="F900" t="s">
        <v>11</v>
      </c>
      <c r="G900">
        <v>74.8</v>
      </c>
      <c r="H900">
        <v>23.5</v>
      </c>
      <c r="K900">
        <v>0</v>
      </c>
      <c r="L900">
        <v>0</v>
      </c>
      <c r="M900">
        <f t="shared" si="98"/>
        <v>0.27980343636921545</v>
      </c>
      <c r="N900">
        <v>0</v>
      </c>
      <c r="O900" s="2">
        <f t="shared" si="99"/>
        <v>-2.1347708698591945</v>
      </c>
      <c r="P900" s="2">
        <f t="shared" si="100"/>
        <v>0.11827168688047222</v>
      </c>
      <c r="Q900" s="2">
        <f t="shared" si="101"/>
        <v>0.10576292708474325</v>
      </c>
      <c r="R900" s="1">
        <f t="shared" si="104"/>
        <v>0.89423707291525678</v>
      </c>
      <c r="S900">
        <f t="shared" si="102"/>
        <v>-0.11178435673138531</v>
      </c>
      <c r="T900">
        <f t="shared" si="103"/>
        <v>1</v>
      </c>
    </row>
    <row r="901" spans="1:20" hidden="1" x14ac:dyDescent="0.25">
      <c r="A901" t="s">
        <v>7</v>
      </c>
      <c r="B901">
        <v>54</v>
      </c>
      <c r="C901" t="s">
        <v>3</v>
      </c>
      <c r="D901" t="s">
        <v>4</v>
      </c>
      <c r="E901" t="s">
        <v>10</v>
      </c>
      <c r="F901" t="s">
        <v>2</v>
      </c>
      <c r="G901">
        <v>97.06</v>
      </c>
      <c r="H901">
        <v>28.5</v>
      </c>
      <c r="K901">
        <v>1</v>
      </c>
      <c r="L901">
        <v>0</v>
      </c>
      <c r="M901">
        <f t="shared" si="98"/>
        <v>0.4163542769830727</v>
      </c>
      <c r="N901">
        <v>0</v>
      </c>
      <c r="O901" s="2">
        <f t="shared" si="99"/>
        <v>2.7181968402014713</v>
      </c>
      <c r="P901" s="2">
        <f t="shared" si="100"/>
        <v>15.15297436186464</v>
      </c>
      <c r="Q901" s="2">
        <f t="shared" si="101"/>
        <v>0.93809189703409124</v>
      </c>
      <c r="R901" s="1">
        <f t="shared" si="104"/>
        <v>6.1908102965908762E-2</v>
      </c>
      <c r="S901">
        <f t="shared" si="102"/>
        <v>-2.7821042037245562</v>
      </c>
      <c r="T901">
        <f t="shared" si="103"/>
        <v>0</v>
      </c>
    </row>
    <row r="902" spans="1:20" hidden="1" x14ac:dyDescent="0.25">
      <c r="A902" t="s">
        <v>7</v>
      </c>
      <c r="B902">
        <v>37</v>
      </c>
      <c r="C902" t="s">
        <v>5</v>
      </c>
      <c r="D902" t="s">
        <v>6</v>
      </c>
      <c r="E902" t="s">
        <v>10</v>
      </c>
      <c r="F902" t="s">
        <v>2</v>
      </c>
      <c r="G902">
        <v>92.78</v>
      </c>
      <c r="H902">
        <v>54.2</v>
      </c>
      <c r="K902">
        <v>0</v>
      </c>
      <c r="L902">
        <v>0</v>
      </c>
      <c r="M902">
        <f t="shared" si="98"/>
        <v>0.13239632684412203</v>
      </c>
      <c r="N902">
        <v>0</v>
      </c>
      <c r="O902" s="2">
        <f t="shared" si="99"/>
        <v>-2.1331249795137466</v>
      </c>
      <c r="P902" s="2">
        <f t="shared" si="100"/>
        <v>0.11846650939231385</v>
      </c>
      <c r="Q902" s="2">
        <f t="shared" si="101"/>
        <v>0.10591869170645009</v>
      </c>
      <c r="R902" s="1">
        <f t="shared" si="104"/>
        <v>0.89408130829354993</v>
      </c>
      <c r="S902">
        <f t="shared" si="102"/>
        <v>-0.1119585590700041</v>
      </c>
      <c r="T902">
        <f t="shared" si="103"/>
        <v>1</v>
      </c>
    </row>
    <row r="903" spans="1:20" hidden="1" x14ac:dyDescent="0.25">
      <c r="A903" t="s">
        <v>7</v>
      </c>
      <c r="B903">
        <v>17</v>
      </c>
      <c r="C903" t="s">
        <v>5</v>
      </c>
      <c r="D903" t="s">
        <v>8</v>
      </c>
      <c r="E903" t="s">
        <v>10</v>
      </c>
      <c r="F903" t="s">
        <v>2</v>
      </c>
      <c r="G903">
        <v>173.43</v>
      </c>
      <c r="H903">
        <v>25.6</v>
      </c>
      <c r="K903">
        <v>0</v>
      </c>
      <c r="L903">
        <v>0</v>
      </c>
      <c r="M903">
        <f t="shared" si="98"/>
        <v>1.4682431294046878E-2</v>
      </c>
      <c r="N903">
        <v>0</v>
      </c>
      <c r="O903" s="2">
        <f t="shared" si="99"/>
        <v>-2.1318106320251138</v>
      </c>
      <c r="P903" s="2">
        <f t="shared" si="100"/>
        <v>0.1186223179222657</v>
      </c>
      <c r="Q903" s="2">
        <f t="shared" si="101"/>
        <v>0.10604322479690496</v>
      </c>
      <c r="R903" s="1">
        <f t="shared" si="104"/>
        <v>0.89395677520309502</v>
      </c>
      <c r="S903">
        <f t="shared" si="102"/>
        <v>-0.11209785486219745</v>
      </c>
      <c r="T903">
        <f t="shared" si="103"/>
        <v>1</v>
      </c>
    </row>
    <row r="904" spans="1:20" hidden="1" x14ac:dyDescent="0.25">
      <c r="A904" t="s">
        <v>7</v>
      </c>
      <c r="B904">
        <v>20</v>
      </c>
      <c r="C904" t="s">
        <v>3</v>
      </c>
      <c r="D904" t="s">
        <v>6</v>
      </c>
      <c r="E904" t="s">
        <v>1</v>
      </c>
      <c r="F904" t="s">
        <v>2</v>
      </c>
      <c r="G904">
        <v>79.08</v>
      </c>
      <c r="H904">
        <v>41.2</v>
      </c>
      <c r="K904">
        <v>0</v>
      </c>
      <c r="L904">
        <v>0</v>
      </c>
      <c r="M904">
        <f t="shared" si="98"/>
        <v>2.1741500107124563E-2</v>
      </c>
      <c r="N904">
        <v>0</v>
      </c>
      <c r="O904" s="2">
        <f t="shared" si="99"/>
        <v>-2.1318894508368027</v>
      </c>
      <c r="P904" s="2">
        <f t="shared" si="100"/>
        <v>0.11861296862058254</v>
      </c>
      <c r="Q904" s="2">
        <f t="shared" si="101"/>
        <v>0.10603575315852999</v>
      </c>
      <c r="R904" s="1">
        <f t="shared" si="104"/>
        <v>0.89396424684147002</v>
      </c>
      <c r="S904">
        <f t="shared" si="102"/>
        <v>-0.11208949695568712</v>
      </c>
      <c r="T904">
        <f t="shared" si="103"/>
        <v>1</v>
      </c>
    </row>
    <row r="905" spans="1:20" hidden="1" x14ac:dyDescent="0.25">
      <c r="A905" t="s">
        <v>7</v>
      </c>
      <c r="B905">
        <v>31</v>
      </c>
      <c r="C905" t="s">
        <v>3</v>
      </c>
      <c r="D905" t="s">
        <v>8</v>
      </c>
      <c r="E905" t="s">
        <v>1</v>
      </c>
      <c r="F905" t="s">
        <v>2</v>
      </c>
      <c r="G905">
        <v>106.18</v>
      </c>
      <c r="H905">
        <v>27</v>
      </c>
      <c r="K905">
        <v>0</v>
      </c>
      <c r="L905">
        <v>0</v>
      </c>
      <c r="M905">
        <f t="shared" si="98"/>
        <v>7.5763249410463473E-2</v>
      </c>
      <c r="N905">
        <v>0</v>
      </c>
      <c r="O905" s="2">
        <f t="shared" si="99"/>
        <v>-2.1324926366390957</v>
      </c>
      <c r="P905" s="2">
        <f t="shared" si="100"/>
        <v>0.11854144453526774</v>
      </c>
      <c r="Q905" s="2">
        <f t="shared" si="101"/>
        <v>0.10597858945183691</v>
      </c>
      <c r="R905" s="1">
        <f t="shared" si="104"/>
        <v>0.89402141054816309</v>
      </c>
      <c r="S905">
        <f t="shared" si="102"/>
        <v>-0.11202555493638033</v>
      </c>
      <c r="T905">
        <f t="shared" si="103"/>
        <v>1</v>
      </c>
    </row>
    <row r="906" spans="1:20" hidden="1" x14ac:dyDescent="0.25">
      <c r="A906" t="s">
        <v>7</v>
      </c>
      <c r="B906">
        <v>56</v>
      </c>
      <c r="C906" t="s">
        <v>5</v>
      </c>
      <c r="D906" t="s">
        <v>6</v>
      </c>
      <c r="E906" t="s">
        <v>1</v>
      </c>
      <c r="F906" t="s">
        <v>2</v>
      </c>
      <c r="G906">
        <v>114.21</v>
      </c>
      <c r="H906">
        <v>21.3</v>
      </c>
      <c r="K906">
        <v>0</v>
      </c>
      <c r="L906">
        <v>0</v>
      </c>
      <c r="M906">
        <f t="shared" si="98"/>
        <v>0.45823266581681643</v>
      </c>
      <c r="N906">
        <v>0</v>
      </c>
      <c r="O906" s="2">
        <f t="shared" si="99"/>
        <v>-2.1367631411074384</v>
      </c>
      <c r="P906" s="2">
        <f t="shared" si="100"/>
        <v>0.11803629216214326</v>
      </c>
      <c r="Q906" s="2">
        <f t="shared" si="101"/>
        <v>0.1055746517260864</v>
      </c>
      <c r="R906" s="1">
        <f t="shared" si="104"/>
        <v>0.89442534827391362</v>
      </c>
      <c r="S906">
        <f t="shared" si="102"/>
        <v>-0.11157383588952963</v>
      </c>
      <c r="T906">
        <f t="shared" si="103"/>
        <v>1</v>
      </c>
    </row>
    <row r="907" spans="1:20" hidden="1" x14ac:dyDescent="0.25">
      <c r="A907" t="s">
        <v>7</v>
      </c>
      <c r="B907">
        <v>31</v>
      </c>
      <c r="C907" t="s">
        <v>5</v>
      </c>
      <c r="D907" t="s">
        <v>6</v>
      </c>
      <c r="E907" t="s">
        <v>10</v>
      </c>
      <c r="F907" t="s">
        <v>2</v>
      </c>
      <c r="G907">
        <v>91.08</v>
      </c>
      <c r="H907">
        <v>34.299999999999997</v>
      </c>
      <c r="K907">
        <v>0</v>
      </c>
      <c r="L907">
        <v>0</v>
      </c>
      <c r="M907">
        <f t="shared" si="98"/>
        <v>7.5763249410463473E-2</v>
      </c>
      <c r="N907">
        <v>0</v>
      </c>
      <c r="O907" s="2">
        <f t="shared" si="99"/>
        <v>-2.1324926366390957</v>
      </c>
      <c r="P907" s="2">
        <f t="shared" si="100"/>
        <v>0.11854144453526774</v>
      </c>
      <c r="Q907" s="2">
        <f t="shared" si="101"/>
        <v>0.10597858945183691</v>
      </c>
      <c r="R907" s="1">
        <f t="shared" si="104"/>
        <v>0.89402141054816309</v>
      </c>
      <c r="S907">
        <f t="shared" si="102"/>
        <v>-0.11202555493638033</v>
      </c>
      <c r="T907">
        <f t="shared" si="103"/>
        <v>1</v>
      </c>
    </row>
    <row r="908" spans="1:20" hidden="1" x14ac:dyDescent="0.25">
      <c r="A908" t="s">
        <v>0</v>
      </c>
      <c r="B908">
        <v>33</v>
      </c>
      <c r="C908" t="s">
        <v>5</v>
      </c>
      <c r="D908" t="s">
        <v>8</v>
      </c>
      <c r="E908" t="s">
        <v>1</v>
      </c>
      <c r="F908" t="s">
        <v>2</v>
      </c>
      <c r="G908">
        <v>74.88</v>
      </c>
      <c r="H908">
        <v>31.6</v>
      </c>
      <c r="K908">
        <v>0</v>
      </c>
      <c r="L908">
        <v>0</v>
      </c>
      <c r="M908">
        <f t="shared" si="98"/>
        <v>9.2119032046787952E-2</v>
      </c>
      <c r="N908">
        <v>0</v>
      </c>
      <c r="O908" s="2">
        <f t="shared" si="99"/>
        <v>-2.1326752589347238</v>
      </c>
      <c r="P908" s="2">
        <f t="shared" si="100"/>
        <v>0.11851979820115142</v>
      </c>
      <c r="Q908" s="2">
        <f t="shared" si="101"/>
        <v>0.10596128775883962</v>
      </c>
      <c r="R908" s="1">
        <f t="shared" si="104"/>
        <v>0.89403871224116038</v>
      </c>
      <c r="S908">
        <f t="shared" si="102"/>
        <v>-0.11200620246296254</v>
      </c>
      <c r="T908">
        <f t="shared" si="103"/>
        <v>1</v>
      </c>
    </row>
    <row r="909" spans="1:20" hidden="1" x14ac:dyDescent="0.25">
      <c r="A909" t="s">
        <v>0</v>
      </c>
      <c r="B909">
        <v>42</v>
      </c>
      <c r="C909" t="s">
        <v>5</v>
      </c>
      <c r="D909" t="s">
        <v>8</v>
      </c>
      <c r="E909" t="s">
        <v>1</v>
      </c>
      <c r="F909" t="s">
        <v>2</v>
      </c>
      <c r="G909">
        <v>123.15</v>
      </c>
      <c r="H909">
        <v>26.1</v>
      </c>
      <c r="K909">
        <v>0</v>
      </c>
      <c r="L909">
        <v>0</v>
      </c>
      <c r="M909">
        <f t="shared" si="98"/>
        <v>0.1978627047057446</v>
      </c>
      <c r="N909">
        <v>0</v>
      </c>
      <c r="O909" s="2">
        <f t="shared" si="99"/>
        <v>-2.133855951578941</v>
      </c>
      <c r="P909" s="2">
        <f t="shared" si="100"/>
        <v>0.11837994532509886</v>
      </c>
      <c r="Q909" s="2">
        <f t="shared" si="101"/>
        <v>0.10584948864644324</v>
      </c>
      <c r="R909" s="1">
        <f t="shared" si="104"/>
        <v>0.89415051135355672</v>
      </c>
      <c r="S909">
        <f t="shared" si="102"/>
        <v>-0.11188116076036549</v>
      </c>
      <c r="T909">
        <f t="shared" si="103"/>
        <v>1</v>
      </c>
    </row>
    <row r="910" spans="1:20" hidden="1" x14ac:dyDescent="0.25">
      <c r="A910" t="s">
        <v>0</v>
      </c>
      <c r="B910">
        <v>20</v>
      </c>
      <c r="C910" t="s">
        <v>5</v>
      </c>
      <c r="D910" t="s">
        <v>6</v>
      </c>
      <c r="E910" t="s">
        <v>10</v>
      </c>
      <c r="F910" t="s">
        <v>2</v>
      </c>
      <c r="G910">
        <v>184.25</v>
      </c>
      <c r="H910">
        <v>27.5</v>
      </c>
      <c r="K910">
        <v>0</v>
      </c>
      <c r="L910">
        <v>0</v>
      </c>
      <c r="M910">
        <f t="shared" si="98"/>
        <v>2.1741500107124563E-2</v>
      </c>
      <c r="N910">
        <v>0</v>
      </c>
      <c r="O910" s="2">
        <f t="shared" si="99"/>
        <v>-2.1318894508368027</v>
      </c>
      <c r="P910" s="2">
        <f t="shared" si="100"/>
        <v>0.11861296862058254</v>
      </c>
      <c r="Q910" s="2">
        <f t="shared" si="101"/>
        <v>0.10603575315852999</v>
      </c>
      <c r="R910" s="1">
        <f t="shared" si="104"/>
        <v>0.89396424684147002</v>
      </c>
      <c r="S910">
        <f t="shared" si="102"/>
        <v>-0.11208949695568712</v>
      </c>
      <c r="T910">
        <f t="shared" si="103"/>
        <v>1</v>
      </c>
    </row>
    <row r="911" spans="1:20" hidden="1" x14ac:dyDescent="0.25">
      <c r="A911" t="s">
        <v>0</v>
      </c>
      <c r="B911">
        <v>22</v>
      </c>
      <c r="C911" t="s">
        <v>5</v>
      </c>
      <c r="D911" t="s">
        <v>6</v>
      </c>
      <c r="E911" t="s">
        <v>1</v>
      </c>
      <c r="F911" t="s">
        <v>11</v>
      </c>
      <c r="G911">
        <v>117.69</v>
      </c>
      <c r="H911">
        <v>26.5</v>
      </c>
      <c r="K911">
        <v>0</v>
      </c>
      <c r="L911">
        <v>0</v>
      </c>
      <c r="M911">
        <f t="shared" si="98"/>
        <v>2.789331530135674E-2</v>
      </c>
      <c r="N911">
        <v>0</v>
      </c>
      <c r="O911" s="2">
        <f t="shared" si="99"/>
        <v>-2.1319581396081095</v>
      </c>
      <c r="P911" s="2">
        <f t="shared" si="100"/>
        <v>0.11860482152131727</v>
      </c>
      <c r="Q911" s="2">
        <f t="shared" si="101"/>
        <v>0.10602924217688704</v>
      </c>
      <c r="R911" s="1">
        <f t="shared" si="104"/>
        <v>0.89397075782311297</v>
      </c>
      <c r="S911">
        <f t="shared" si="102"/>
        <v>-0.11208221371370575</v>
      </c>
      <c r="T911">
        <f t="shared" si="103"/>
        <v>1</v>
      </c>
    </row>
    <row r="912" spans="1:20" hidden="1" x14ac:dyDescent="0.25">
      <c r="A912" t="s">
        <v>7</v>
      </c>
      <c r="B912">
        <v>31</v>
      </c>
      <c r="C912" t="s">
        <v>3</v>
      </c>
      <c r="D912" t="s">
        <v>6</v>
      </c>
      <c r="E912" t="s">
        <v>1</v>
      </c>
      <c r="F912" t="s">
        <v>2</v>
      </c>
      <c r="G912">
        <v>106.51</v>
      </c>
      <c r="H912">
        <v>40.200000000000003</v>
      </c>
      <c r="K912">
        <v>0</v>
      </c>
      <c r="L912">
        <v>0</v>
      </c>
      <c r="M912">
        <f t="shared" si="98"/>
        <v>7.5763249410463473E-2</v>
      </c>
      <c r="N912">
        <v>0</v>
      </c>
      <c r="O912" s="2">
        <f t="shared" si="99"/>
        <v>-2.1324926366390957</v>
      </c>
      <c r="P912" s="2">
        <f t="shared" si="100"/>
        <v>0.11854144453526774</v>
      </c>
      <c r="Q912" s="2">
        <f t="shared" si="101"/>
        <v>0.10597858945183691</v>
      </c>
      <c r="R912" s="1">
        <f t="shared" si="104"/>
        <v>0.89402141054816309</v>
      </c>
      <c r="S912">
        <f t="shared" si="102"/>
        <v>-0.11202555493638033</v>
      </c>
      <c r="T912">
        <f t="shared" si="103"/>
        <v>1</v>
      </c>
    </row>
    <row r="913" spans="1:20" hidden="1" x14ac:dyDescent="0.25">
      <c r="A913" t="s">
        <v>7</v>
      </c>
      <c r="B913">
        <v>31</v>
      </c>
      <c r="C913" t="s">
        <v>5</v>
      </c>
      <c r="D913" t="s">
        <v>4</v>
      </c>
      <c r="E913" t="s">
        <v>1</v>
      </c>
      <c r="F913" t="s">
        <v>11</v>
      </c>
      <c r="G913">
        <v>55.27</v>
      </c>
      <c r="H913">
        <v>32.5</v>
      </c>
      <c r="K913">
        <v>0</v>
      </c>
      <c r="L913">
        <v>0</v>
      </c>
      <c r="M913">
        <f t="shared" si="98"/>
        <v>7.5763249410463473E-2</v>
      </c>
      <c r="N913">
        <v>0</v>
      </c>
      <c r="O913" s="2">
        <f t="shared" si="99"/>
        <v>-2.1324926366390957</v>
      </c>
      <c r="P913" s="2">
        <f t="shared" si="100"/>
        <v>0.11854144453526774</v>
      </c>
      <c r="Q913" s="2">
        <f t="shared" si="101"/>
        <v>0.10597858945183691</v>
      </c>
      <c r="R913" s="1">
        <f t="shared" si="104"/>
        <v>0.89402141054816309</v>
      </c>
      <c r="S913">
        <f t="shared" si="102"/>
        <v>-0.11202555493638033</v>
      </c>
      <c r="T913">
        <f t="shared" si="103"/>
        <v>1</v>
      </c>
    </row>
    <row r="914" spans="1:20" hidden="1" x14ac:dyDescent="0.25">
      <c r="A914" t="s">
        <v>7</v>
      </c>
      <c r="B914">
        <v>30</v>
      </c>
      <c r="C914" t="s">
        <v>5</v>
      </c>
      <c r="D914" t="s">
        <v>6</v>
      </c>
      <c r="E914" t="s">
        <v>1</v>
      </c>
      <c r="F914" t="s">
        <v>2</v>
      </c>
      <c r="G914">
        <v>99.2</v>
      </c>
      <c r="H914">
        <v>32.5</v>
      </c>
      <c r="K914">
        <v>0</v>
      </c>
      <c r="L914">
        <v>0</v>
      </c>
      <c r="M914">
        <f t="shared" si="98"/>
        <v>6.8463663962074664E-2</v>
      </c>
      <c r="N914">
        <v>0</v>
      </c>
      <c r="O914" s="2">
        <f t="shared" si="99"/>
        <v>-2.1324111323123778</v>
      </c>
      <c r="P914" s="2">
        <f t="shared" si="100"/>
        <v>0.11855110656963622</v>
      </c>
      <c r="Q914" s="2">
        <f t="shared" si="101"/>
        <v>0.10598631200071655</v>
      </c>
      <c r="R914" s="1">
        <f t="shared" si="104"/>
        <v>0.89401368799928349</v>
      </c>
      <c r="S914">
        <f t="shared" si="102"/>
        <v>-0.11203419296466727</v>
      </c>
      <c r="T914">
        <f t="shared" si="103"/>
        <v>1</v>
      </c>
    </row>
    <row r="915" spans="1:20" hidden="1" x14ac:dyDescent="0.25">
      <c r="A915" t="s">
        <v>0</v>
      </c>
      <c r="B915">
        <v>69</v>
      </c>
      <c r="C915" t="s">
        <v>3</v>
      </c>
      <c r="D915" t="s">
        <v>4</v>
      </c>
      <c r="E915" t="s">
        <v>1</v>
      </c>
      <c r="F915" t="s">
        <v>2</v>
      </c>
      <c r="G915">
        <v>98.92</v>
      </c>
      <c r="H915">
        <v>23.9</v>
      </c>
      <c r="K915">
        <v>0</v>
      </c>
      <c r="L915">
        <v>0</v>
      </c>
      <c r="M915">
        <f t="shared" si="98"/>
        <v>0.72117475438086609</v>
      </c>
      <c r="N915">
        <v>0</v>
      </c>
      <c r="O915" s="2">
        <f t="shared" si="99"/>
        <v>-2.1396990500088053</v>
      </c>
      <c r="P915" s="2">
        <f t="shared" si="100"/>
        <v>0.11769025657433749</v>
      </c>
      <c r="Q915" s="2">
        <f t="shared" si="101"/>
        <v>0.10529773869108604</v>
      </c>
      <c r="R915" s="1">
        <f t="shared" si="104"/>
        <v>0.89470226130891395</v>
      </c>
      <c r="S915">
        <f t="shared" si="102"/>
        <v>-0.11126428498245254</v>
      </c>
      <c r="T915">
        <f t="shared" si="103"/>
        <v>1</v>
      </c>
    </row>
    <row r="916" spans="1:20" hidden="1" x14ac:dyDescent="0.25">
      <c r="A916" t="s">
        <v>7</v>
      </c>
      <c r="B916">
        <v>63</v>
      </c>
      <c r="C916" t="s">
        <v>5</v>
      </c>
      <c r="D916" t="s">
        <v>6</v>
      </c>
      <c r="E916" t="s">
        <v>1</v>
      </c>
      <c r="F916" t="s">
        <v>2</v>
      </c>
      <c r="G916">
        <v>92.7</v>
      </c>
      <c r="H916">
        <v>29.5</v>
      </c>
      <c r="K916">
        <v>0</v>
      </c>
      <c r="L916">
        <v>0</v>
      </c>
      <c r="M916">
        <f t="shared" si="98"/>
        <v>0.60538449330501332</v>
      </c>
      <c r="N916">
        <v>0</v>
      </c>
      <c r="O916" s="2">
        <f t="shared" si="99"/>
        <v>-2.1384061810731367</v>
      </c>
      <c r="P916" s="2">
        <f t="shared" si="100"/>
        <v>0.11784251305372136</v>
      </c>
      <c r="Q916" s="2">
        <f t="shared" si="101"/>
        <v>0.10541960220478579</v>
      </c>
      <c r="R916" s="1">
        <f t="shared" si="104"/>
        <v>0.89458039779521425</v>
      </c>
      <c r="S916">
        <f t="shared" si="102"/>
        <v>-0.11140049992118015</v>
      </c>
      <c r="T916">
        <f t="shared" si="103"/>
        <v>1</v>
      </c>
    </row>
    <row r="917" spans="1:20" hidden="1" x14ac:dyDescent="0.25">
      <c r="A917" t="s">
        <v>0</v>
      </c>
      <c r="B917">
        <v>19</v>
      </c>
      <c r="C917" t="s">
        <v>5</v>
      </c>
      <c r="D917" t="s">
        <v>6</v>
      </c>
      <c r="E917" t="s">
        <v>10</v>
      </c>
      <c r="F917" t="s">
        <v>2</v>
      </c>
      <c r="G917">
        <v>106.7</v>
      </c>
      <c r="H917">
        <v>24</v>
      </c>
      <c r="K917">
        <v>0</v>
      </c>
      <c r="L917">
        <v>0</v>
      </c>
      <c r="M917">
        <f t="shared" si="98"/>
        <v>1.9122859554795091E-2</v>
      </c>
      <c r="N917">
        <v>0</v>
      </c>
      <c r="O917" s="2">
        <f t="shared" si="99"/>
        <v>-2.13186021211679</v>
      </c>
      <c r="P917" s="2">
        <f t="shared" si="100"/>
        <v>0.11861643676266369</v>
      </c>
      <c r="Q917" s="2">
        <f t="shared" si="101"/>
        <v>0.10603852479223894</v>
      </c>
      <c r="R917" s="1">
        <f t="shared" si="104"/>
        <v>0.89396147520776104</v>
      </c>
      <c r="S917">
        <f t="shared" si="102"/>
        <v>-0.11209259734590446</v>
      </c>
      <c r="T917">
        <f t="shared" si="103"/>
        <v>1</v>
      </c>
    </row>
    <row r="918" spans="1:20" hidden="1" x14ac:dyDescent="0.25">
      <c r="A918" t="s">
        <v>7</v>
      </c>
      <c r="B918">
        <v>51</v>
      </c>
      <c r="C918" t="s">
        <v>3</v>
      </c>
      <c r="D918" t="s">
        <v>4</v>
      </c>
      <c r="E918" t="s">
        <v>1</v>
      </c>
      <c r="F918" t="s">
        <v>2</v>
      </c>
      <c r="G918">
        <v>82.59</v>
      </c>
      <c r="H918">
        <v>26.2</v>
      </c>
      <c r="K918">
        <v>0</v>
      </c>
      <c r="L918">
        <v>0</v>
      </c>
      <c r="M918">
        <f t="shared" si="98"/>
        <v>0.35541491887857946</v>
      </c>
      <c r="N918">
        <v>0</v>
      </c>
      <c r="O918" s="2">
        <f t="shared" si="99"/>
        <v>-2.1356151182096852</v>
      </c>
      <c r="P918" s="2">
        <f t="shared" si="100"/>
        <v>0.11817187834143912</v>
      </c>
      <c r="Q918" s="2">
        <f t="shared" si="101"/>
        <v>0.10568310707001591</v>
      </c>
      <c r="R918" s="1">
        <f t="shared" si="104"/>
        <v>0.89431689292998406</v>
      </c>
      <c r="S918">
        <f t="shared" si="102"/>
        <v>-0.11169510025234745</v>
      </c>
      <c r="T918">
        <f t="shared" si="103"/>
        <v>1</v>
      </c>
    </row>
    <row r="919" spans="1:20" hidden="1" x14ac:dyDescent="0.25">
      <c r="A919" t="s">
        <v>7</v>
      </c>
      <c r="B919">
        <v>38</v>
      </c>
      <c r="C919" t="s">
        <v>3</v>
      </c>
      <c r="D919" t="s">
        <v>6</v>
      </c>
      <c r="E919" t="s">
        <v>1</v>
      </c>
      <c r="F919" t="s">
        <v>9</v>
      </c>
      <c r="G919">
        <v>91</v>
      </c>
      <c r="H919">
        <v>33.299999999999997</v>
      </c>
      <c r="K919">
        <v>1</v>
      </c>
      <c r="L919">
        <v>0</v>
      </c>
      <c r="M919">
        <f t="shared" si="98"/>
        <v>0.14412603966183052</v>
      </c>
      <c r="N919">
        <v>0</v>
      </c>
      <c r="O919" s="2">
        <f t="shared" si="99"/>
        <v>2.7212364346213671</v>
      </c>
      <c r="P919" s="2">
        <f t="shared" si="100"/>
        <v>15.199103329339883</v>
      </c>
      <c r="Q919" s="2">
        <f t="shared" si="101"/>
        <v>0.93826818807996626</v>
      </c>
      <c r="R919" s="1">
        <f t="shared" si="104"/>
        <v>6.1731811920033741E-2</v>
      </c>
      <c r="S919">
        <f t="shared" si="102"/>
        <v>-2.7849558906657181</v>
      </c>
      <c r="T919">
        <f t="shared" si="103"/>
        <v>0</v>
      </c>
    </row>
    <row r="920" spans="1:20" hidden="1" x14ac:dyDescent="0.25">
      <c r="A920" t="s">
        <v>7</v>
      </c>
      <c r="B920">
        <v>58</v>
      </c>
      <c r="C920" t="s">
        <v>3</v>
      </c>
      <c r="D920" t="s">
        <v>6</v>
      </c>
      <c r="E920" t="s">
        <v>1</v>
      </c>
      <c r="F920" t="s">
        <v>2</v>
      </c>
      <c r="G920">
        <v>76.989999999999995</v>
      </c>
      <c r="H920">
        <v>29</v>
      </c>
      <c r="K920">
        <v>0</v>
      </c>
      <c r="L920">
        <v>0</v>
      </c>
      <c r="M920">
        <f t="shared" si="98"/>
        <v>0.50058033169101179</v>
      </c>
      <c r="N920">
        <v>0</v>
      </c>
      <c r="O920" s="2">
        <f t="shared" si="99"/>
        <v>-2.1372359786431523</v>
      </c>
      <c r="P920" s="2">
        <f t="shared" si="100"/>
        <v>0.11798049336555484</v>
      </c>
      <c r="Q920" s="2">
        <f t="shared" si="101"/>
        <v>0.10553001064480813</v>
      </c>
      <c r="R920" s="1">
        <f t="shared" si="104"/>
        <v>0.89446998935519184</v>
      </c>
      <c r="S920">
        <f t="shared" si="102"/>
        <v>-0.11152392678601925</v>
      </c>
      <c r="T920">
        <f t="shared" si="103"/>
        <v>1</v>
      </c>
    </row>
    <row r="921" spans="1:20" hidden="1" x14ac:dyDescent="0.25">
      <c r="A921" t="s">
        <v>7</v>
      </c>
      <c r="B921">
        <v>64</v>
      </c>
      <c r="C921" t="s">
        <v>5</v>
      </c>
      <c r="D921" t="s">
        <v>4</v>
      </c>
      <c r="E921" t="s">
        <v>1</v>
      </c>
      <c r="F921" t="s">
        <v>2</v>
      </c>
      <c r="G921">
        <v>93.99</v>
      </c>
      <c r="H921">
        <v>37.799999999999997</v>
      </c>
      <c r="K921">
        <v>1</v>
      </c>
      <c r="L921">
        <v>0</v>
      </c>
      <c r="M921">
        <f t="shared" si="98"/>
        <v>0.62569784851933707</v>
      </c>
      <c r="N921">
        <v>0</v>
      </c>
      <c r="O921" s="2">
        <f t="shared" si="99"/>
        <v>2.7158593914557279</v>
      </c>
      <c r="P921" s="2">
        <f t="shared" si="100"/>
        <v>15.117596424114097</v>
      </c>
      <c r="Q921" s="2">
        <f t="shared" si="101"/>
        <v>0.93795600946404978</v>
      </c>
      <c r="R921" s="1">
        <f t="shared" si="104"/>
        <v>6.2043990535950222E-2</v>
      </c>
      <c r="S921">
        <f t="shared" si="102"/>
        <v>-2.779911620757356</v>
      </c>
      <c r="T921">
        <f t="shared" si="103"/>
        <v>0</v>
      </c>
    </row>
    <row r="922" spans="1:20" hidden="1" x14ac:dyDescent="0.25">
      <c r="A922" t="s">
        <v>7</v>
      </c>
      <c r="B922">
        <v>31</v>
      </c>
      <c r="C922" t="s">
        <v>3</v>
      </c>
      <c r="D922" t="s">
        <v>6</v>
      </c>
      <c r="E922" t="s">
        <v>1</v>
      </c>
      <c r="F922" t="s">
        <v>2</v>
      </c>
      <c r="G922">
        <v>109.68</v>
      </c>
      <c r="H922">
        <v>41.8</v>
      </c>
      <c r="K922">
        <v>0</v>
      </c>
      <c r="L922">
        <v>0</v>
      </c>
      <c r="M922">
        <f t="shared" si="98"/>
        <v>7.5763249410463473E-2</v>
      </c>
      <c r="N922">
        <v>0</v>
      </c>
      <c r="O922" s="2">
        <f t="shared" si="99"/>
        <v>-2.1324926366390957</v>
      </c>
      <c r="P922" s="2">
        <f t="shared" si="100"/>
        <v>0.11854144453526774</v>
      </c>
      <c r="Q922" s="2">
        <f t="shared" si="101"/>
        <v>0.10597858945183691</v>
      </c>
      <c r="R922" s="1">
        <f t="shared" si="104"/>
        <v>0.89402141054816309</v>
      </c>
      <c r="S922">
        <f t="shared" si="102"/>
        <v>-0.11202555493638033</v>
      </c>
      <c r="T922">
        <f t="shared" si="103"/>
        <v>1</v>
      </c>
    </row>
    <row r="923" spans="1:20" hidden="1" x14ac:dyDescent="0.25">
      <c r="A923" t="s">
        <v>7</v>
      </c>
      <c r="B923">
        <v>59</v>
      </c>
      <c r="C923" t="s">
        <v>5</v>
      </c>
      <c r="D923" t="s">
        <v>6</v>
      </c>
      <c r="E923" t="s">
        <v>1</v>
      </c>
      <c r="F923" t="s">
        <v>2</v>
      </c>
      <c r="G923">
        <v>92.04</v>
      </c>
      <c r="H923">
        <v>24.2</v>
      </c>
      <c r="K923">
        <v>1</v>
      </c>
      <c r="L923">
        <v>0</v>
      </c>
      <c r="M923">
        <f t="shared" si="98"/>
        <v>0.52178163014339485</v>
      </c>
      <c r="N923">
        <v>0</v>
      </c>
      <c r="O923" s="2">
        <f t="shared" si="99"/>
        <v>2.7170196794575179</v>
      </c>
      <c r="P923" s="2">
        <f t="shared" si="100"/>
        <v>15.135147369967825</v>
      </c>
      <c r="Q923" s="2">
        <f t="shared" si="101"/>
        <v>0.93802349758135528</v>
      </c>
      <c r="R923" s="1">
        <f t="shared" si="104"/>
        <v>6.1976502418644719E-2</v>
      </c>
      <c r="S923">
        <f t="shared" si="102"/>
        <v>-2.7809999590208032</v>
      </c>
      <c r="T923">
        <f t="shared" si="103"/>
        <v>0</v>
      </c>
    </row>
    <row r="924" spans="1:20" hidden="1" x14ac:dyDescent="0.25">
      <c r="A924" t="s">
        <v>7</v>
      </c>
      <c r="B924">
        <v>54</v>
      </c>
      <c r="C924" t="s">
        <v>5</v>
      </c>
      <c r="D924" t="s">
        <v>6</v>
      </c>
      <c r="E924" t="s">
        <v>1</v>
      </c>
      <c r="F924" t="s">
        <v>2</v>
      </c>
      <c r="G924">
        <v>111.41</v>
      </c>
      <c r="H924">
        <v>31.1</v>
      </c>
      <c r="K924">
        <v>0</v>
      </c>
      <c r="L924">
        <v>0</v>
      </c>
      <c r="M924">
        <f t="shared" si="98"/>
        <v>0.4163542769830727</v>
      </c>
      <c r="N924">
        <v>0</v>
      </c>
      <c r="O924" s="2">
        <f t="shared" si="99"/>
        <v>-2.1362955433362965</v>
      </c>
      <c r="P924" s="2">
        <f t="shared" si="100"/>
        <v>0.11809149857546415</v>
      </c>
      <c r="Q924" s="2">
        <f t="shared" si="101"/>
        <v>0.10561881449409277</v>
      </c>
      <c r="R924" s="1">
        <f t="shared" si="104"/>
        <v>0.89438118550590717</v>
      </c>
      <c r="S924">
        <f t="shared" si="102"/>
        <v>-0.11162321268593713</v>
      </c>
      <c r="T924">
        <f t="shared" si="103"/>
        <v>1</v>
      </c>
    </row>
    <row r="925" spans="1:20" hidden="1" x14ac:dyDescent="0.25">
      <c r="A925" t="s">
        <v>7</v>
      </c>
      <c r="B925">
        <v>24</v>
      </c>
      <c r="C925" t="s">
        <v>5</v>
      </c>
      <c r="D925" t="s">
        <v>6</v>
      </c>
      <c r="E925" t="s">
        <v>1</v>
      </c>
      <c r="F925" t="s">
        <v>2</v>
      </c>
      <c r="G925">
        <v>97.92</v>
      </c>
      <c r="H925">
        <v>23.1</v>
      </c>
      <c r="K925">
        <v>0</v>
      </c>
      <c r="L925">
        <v>0</v>
      </c>
      <c r="M925">
        <f t="shared" si="98"/>
        <v>3.5431305920433462E-2</v>
      </c>
      <c r="N925">
        <v>0</v>
      </c>
      <c r="O925" s="2">
        <f t="shared" si="99"/>
        <v>-2.132042305874065</v>
      </c>
      <c r="P925" s="2">
        <f t="shared" si="100"/>
        <v>0.11859483941644965</v>
      </c>
      <c r="Q925" s="2">
        <f t="shared" si="101"/>
        <v>0.10602126457003717</v>
      </c>
      <c r="R925" s="1">
        <f t="shared" si="104"/>
        <v>0.89397873542996287</v>
      </c>
      <c r="S925">
        <f t="shared" si="102"/>
        <v>-0.11207328996403602</v>
      </c>
      <c r="T925">
        <f t="shared" si="103"/>
        <v>1</v>
      </c>
    </row>
    <row r="926" spans="1:20" hidden="1" x14ac:dyDescent="0.25">
      <c r="A926" t="s">
        <v>0</v>
      </c>
      <c r="B926">
        <v>17</v>
      </c>
      <c r="C926" t="s">
        <v>3</v>
      </c>
      <c r="D926" t="s">
        <v>6</v>
      </c>
      <c r="E926" t="s">
        <v>10</v>
      </c>
      <c r="F926" t="s">
        <v>2</v>
      </c>
      <c r="G926">
        <v>62.37</v>
      </c>
      <c r="H926">
        <v>41.3</v>
      </c>
      <c r="K926">
        <v>0</v>
      </c>
      <c r="L926">
        <v>0</v>
      </c>
      <c r="M926">
        <f t="shared" si="98"/>
        <v>1.4682431294046878E-2</v>
      </c>
      <c r="N926">
        <v>0</v>
      </c>
      <c r="O926" s="2">
        <f t="shared" si="99"/>
        <v>-2.1318106320251138</v>
      </c>
      <c r="P926" s="2">
        <f t="shared" si="100"/>
        <v>0.1186223179222657</v>
      </c>
      <c r="Q926" s="2">
        <f t="shared" si="101"/>
        <v>0.10604322479690496</v>
      </c>
      <c r="R926" s="1">
        <f t="shared" si="104"/>
        <v>0.89395677520309502</v>
      </c>
      <c r="S926">
        <f t="shared" si="102"/>
        <v>-0.11209785486219745</v>
      </c>
      <c r="T926">
        <f t="shared" si="103"/>
        <v>1</v>
      </c>
    </row>
    <row r="927" spans="1:20" hidden="1" x14ac:dyDescent="0.25">
      <c r="A927" t="s">
        <v>7</v>
      </c>
      <c r="B927">
        <v>29</v>
      </c>
      <c r="C927" t="s">
        <v>3</v>
      </c>
      <c r="D927" t="s">
        <v>6</v>
      </c>
      <c r="E927" t="s">
        <v>10</v>
      </c>
      <c r="F927" t="s">
        <v>2</v>
      </c>
      <c r="G927">
        <v>101.28</v>
      </c>
      <c r="H927">
        <v>22.7</v>
      </c>
      <c r="K927">
        <v>0</v>
      </c>
      <c r="L927">
        <v>0</v>
      </c>
      <c r="M927">
        <f t="shared" si="98"/>
        <v>6.1718988319348772E-2</v>
      </c>
      <c r="N927">
        <v>0</v>
      </c>
      <c r="O927" s="2">
        <f t="shared" si="99"/>
        <v>-2.1323358238923205</v>
      </c>
      <c r="P927" s="2">
        <f t="shared" si="100"/>
        <v>0.11856003480234935</v>
      </c>
      <c r="Q927" s="2">
        <f t="shared" si="101"/>
        <v>0.10599344792727107</v>
      </c>
      <c r="R927" s="1">
        <f t="shared" si="104"/>
        <v>0.89400655207272894</v>
      </c>
      <c r="S927">
        <f t="shared" si="102"/>
        <v>-0.11204217489506678</v>
      </c>
      <c r="T927">
        <f t="shared" si="103"/>
        <v>1</v>
      </c>
    </row>
    <row r="928" spans="1:20" hidden="1" x14ac:dyDescent="0.25">
      <c r="A928" t="s">
        <v>7</v>
      </c>
      <c r="B928">
        <v>42</v>
      </c>
      <c r="C928" t="s">
        <v>5</v>
      </c>
      <c r="D928" t="s">
        <v>8</v>
      </c>
      <c r="E928" t="s">
        <v>1</v>
      </c>
      <c r="F928" t="s">
        <v>2</v>
      </c>
      <c r="G928">
        <v>88.31</v>
      </c>
      <c r="H928">
        <v>24</v>
      </c>
      <c r="K928">
        <v>0</v>
      </c>
      <c r="L928">
        <v>0</v>
      </c>
      <c r="M928">
        <f t="shared" si="98"/>
        <v>0.1978627047057446</v>
      </c>
      <c r="N928">
        <v>0</v>
      </c>
      <c r="O928" s="2">
        <f t="shared" si="99"/>
        <v>-2.133855951578941</v>
      </c>
      <c r="P928" s="2">
        <f t="shared" si="100"/>
        <v>0.11837994532509886</v>
      </c>
      <c r="Q928" s="2">
        <f t="shared" si="101"/>
        <v>0.10584948864644324</v>
      </c>
      <c r="R928" s="1">
        <f t="shared" si="104"/>
        <v>0.89415051135355672</v>
      </c>
      <c r="S928">
        <f t="shared" si="102"/>
        <v>-0.11188116076036549</v>
      </c>
      <c r="T928">
        <f t="shared" si="103"/>
        <v>1</v>
      </c>
    </row>
    <row r="929" spans="1:20" hidden="1" x14ac:dyDescent="0.25">
      <c r="A929" t="s">
        <v>7</v>
      </c>
      <c r="B929">
        <v>31</v>
      </c>
      <c r="C929" t="s">
        <v>5</v>
      </c>
      <c r="D929" t="s">
        <v>4</v>
      </c>
      <c r="E929" t="s">
        <v>1</v>
      </c>
      <c r="F929" t="s">
        <v>11</v>
      </c>
      <c r="G929">
        <v>103.55</v>
      </c>
      <c r="H929">
        <v>20.5</v>
      </c>
      <c r="K929">
        <v>0</v>
      </c>
      <c r="L929">
        <v>0</v>
      </c>
      <c r="M929">
        <f t="shared" si="98"/>
        <v>7.5763249410463473E-2</v>
      </c>
      <c r="N929">
        <v>0</v>
      </c>
      <c r="O929" s="2">
        <f t="shared" si="99"/>
        <v>-2.1324926366390957</v>
      </c>
      <c r="P929" s="2">
        <f t="shared" si="100"/>
        <v>0.11854144453526774</v>
      </c>
      <c r="Q929" s="2">
        <f t="shared" si="101"/>
        <v>0.10597858945183691</v>
      </c>
      <c r="R929" s="1">
        <f t="shared" si="104"/>
        <v>0.89402141054816309</v>
      </c>
      <c r="S929">
        <f t="shared" si="102"/>
        <v>-0.11202555493638033</v>
      </c>
      <c r="T929">
        <f t="shared" si="103"/>
        <v>1</v>
      </c>
    </row>
    <row r="930" spans="1:20" hidden="1" x14ac:dyDescent="0.25">
      <c r="A930" t="s">
        <v>7</v>
      </c>
      <c r="B930">
        <v>29</v>
      </c>
      <c r="C930" t="s">
        <v>3</v>
      </c>
      <c r="D930" t="s">
        <v>6</v>
      </c>
      <c r="E930" t="s">
        <v>10</v>
      </c>
      <c r="F930" t="s">
        <v>2</v>
      </c>
      <c r="G930">
        <v>60.26</v>
      </c>
      <c r="H930">
        <v>20.399999999999999</v>
      </c>
      <c r="K930">
        <v>0</v>
      </c>
      <c r="L930">
        <v>0</v>
      </c>
      <c r="M930">
        <f t="shared" si="98"/>
        <v>6.1718988319348772E-2</v>
      </c>
      <c r="N930">
        <v>0</v>
      </c>
      <c r="O930" s="2">
        <f t="shared" si="99"/>
        <v>-2.1323358238923205</v>
      </c>
      <c r="P930" s="2">
        <f t="shared" si="100"/>
        <v>0.11856003480234935</v>
      </c>
      <c r="Q930" s="2">
        <f t="shared" si="101"/>
        <v>0.10599344792727107</v>
      </c>
      <c r="R930" s="1">
        <f t="shared" si="104"/>
        <v>0.89400655207272894</v>
      </c>
      <c r="S930">
        <f t="shared" si="102"/>
        <v>-0.11204217489506678</v>
      </c>
      <c r="T930">
        <f t="shared" si="103"/>
        <v>1</v>
      </c>
    </row>
    <row r="931" spans="1:20" hidden="1" x14ac:dyDescent="0.25">
      <c r="A931" t="s">
        <v>7</v>
      </c>
      <c r="B931">
        <v>23</v>
      </c>
      <c r="C931" t="s">
        <v>3</v>
      </c>
      <c r="D931" t="s">
        <v>6</v>
      </c>
      <c r="E931" t="s">
        <v>10</v>
      </c>
      <c r="F931" t="s">
        <v>2</v>
      </c>
      <c r="G931">
        <v>79.39</v>
      </c>
      <c r="H931">
        <v>27.6</v>
      </c>
      <c r="K931">
        <v>0</v>
      </c>
      <c r="L931">
        <v>0</v>
      </c>
      <c r="M931">
        <f t="shared" si="98"/>
        <v>3.1476180435417445E-2</v>
      </c>
      <c r="N931">
        <v>0</v>
      </c>
      <c r="O931" s="2">
        <f t="shared" si="99"/>
        <v>-2.1319981444840765</v>
      </c>
      <c r="P931" s="2">
        <f t="shared" si="100"/>
        <v>0.11860007684504893</v>
      </c>
      <c r="Q931" s="2">
        <f t="shared" si="101"/>
        <v>0.10602545029279278</v>
      </c>
      <c r="R931" s="1">
        <f t="shared" si="104"/>
        <v>0.89397454970720724</v>
      </c>
      <c r="S931">
        <f t="shared" si="102"/>
        <v>-0.11207797210287088</v>
      </c>
      <c r="T931">
        <f t="shared" si="103"/>
        <v>1</v>
      </c>
    </row>
    <row r="932" spans="1:20" hidden="1" x14ac:dyDescent="0.25">
      <c r="A932" t="s">
        <v>7</v>
      </c>
      <c r="B932">
        <v>25</v>
      </c>
      <c r="C932" t="s">
        <v>3</v>
      </c>
      <c r="D932" t="s">
        <v>8</v>
      </c>
      <c r="E932" t="s">
        <v>10</v>
      </c>
      <c r="F932" t="s">
        <v>2</v>
      </c>
      <c r="G932">
        <v>122.01</v>
      </c>
      <c r="H932">
        <v>27</v>
      </c>
      <c r="K932">
        <v>0</v>
      </c>
      <c r="L932">
        <v>0</v>
      </c>
      <c r="M932">
        <f t="shared" si="98"/>
        <v>3.9785046499346888E-2</v>
      </c>
      <c r="N932">
        <v>0</v>
      </c>
      <c r="O932" s="2">
        <f t="shared" si="99"/>
        <v>-2.1320909180448653</v>
      </c>
      <c r="P932" s="2">
        <f t="shared" si="100"/>
        <v>0.11858907440398592</v>
      </c>
      <c r="Q932" s="2">
        <f t="shared" si="101"/>
        <v>0.10601665715997927</v>
      </c>
      <c r="R932" s="1">
        <f t="shared" si="104"/>
        <v>0.89398334284002079</v>
      </c>
      <c r="S932">
        <f t="shared" si="102"/>
        <v>-0.11206813615220307</v>
      </c>
      <c r="T932">
        <f t="shared" si="103"/>
        <v>1</v>
      </c>
    </row>
    <row r="933" spans="1:20" hidden="1" x14ac:dyDescent="0.25">
      <c r="A933" t="s">
        <v>7</v>
      </c>
      <c r="B933">
        <v>66</v>
      </c>
      <c r="C933" t="s">
        <v>3</v>
      </c>
      <c r="D933" t="s">
        <v>8</v>
      </c>
      <c r="E933" t="s">
        <v>1</v>
      </c>
      <c r="F933" t="s">
        <v>2</v>
      </c>
      <c r="G933">
        <v>89.7</v>
      </c>
      <c r="H933">
        <v>34.9</v>
      </c>
      <c r="K933">
        <v>0</v>
      </c>
      <c r="L933">
        <v>0</v>
      </c>
      <c r="M933">
        <f t="shared" si="98"/>
        <v>0.66524554660765944</v>
      </c>
      <c r="N933">
        <v>0</v>
      </c>
      <c r="O933" s="2">
        <f t="shared" si="99"/>
        <v>-2.1390745662685089</v>
      </c>
      <c r="P933" s="2">
        <f t="shared" si="100"/>
        <v>0.11776377517915691</v>
      </c>
      <c r="Q933" s="2">
        <f t="shared" si="101"/>
        <v>0.10535658588531513</v>
      </c>
      <c r="R933" s="1">
        <f t="shared" si="104"/>
        <v>0.89464341411468484</v>
      </c>
      <c r="S933">
        <f t="shared" si="102"/>
        <v>-0.11133006008120352</v>
      </c>
      <c r="T933">
        <f t="shared" si="103"/>
        <v>1</v>
      </c>
    </row>
    <row r="934" spans="1:20" hidden="1" x14ac:dyDescent="0.25">
      <c r="A934" t="s">
        <v>7</v>
      </c>
      <c r="B934">
        <v>77</v>
      </c>
      <c r="C934" t="s">
        <v>5</v>
      </c>
      <c r="D934" t="s">
        <v>6</v>
      </c>
      <c r="E934" t="s">
        <v>1</v>
      </c>
      <c r="F934" t="s">
        <v>2</v>
      </c>
      <c r="G934">
        <v>95.1</v>
      </c>
      <c r="H934">
        <v>35</v>
      </c>
      <c r="K934">
        <v>0</v>
      </c>
      <c r="L934">
        <v>0</v>
      </c>
      <c r="M934">
        <f t="shared" si="98"/>
        <v>0.84415979529983132</v>
      </c>
      <c r="N934">
        <v>0</v>
      </c>
      <c r="O934" s="2">
        <f t="shared" si="99"/>
        <v>-2.1410722530526423</v>
      </c>
      <c r="P934" s="2">
        <f t="shared" si="100"/>
        <v>0.11752875486847517</v>
      </c>
      <c r="Q934" s="2">
        <f t="shared" si="101"/>
        <v>0.10516843916227232</v>
      </c>
      <c r="R934" s="1">
        <f t="shared" si="104"/>
        <v>0.89483156083772764</v>
      </c>
      <c r="S934">
        <f t="shared" si="102"/>
        <v>-0.111119778600468</v>
      </c>
      <c r="T934">
        <f t="shared" si="103"/>
        <v>1</v>
      </c>
    </row>
    <row r="935" spans="1:20" hidden="1" x14ac:dyDescent="0.25">
      <c r="A935" t="s">
        <v>0</v>
      </c>
      <c r="B935">
        <v>79</v>
      </c>
      <c r="C935" t="s">
        <v>5</v>
      </c>
      <c r="D935" t="s">
        <v>4</v>
      </c>
      <c r="E935" t="s">
        <v>1</v>
      </c>
      <c r="F935" t="s">
        <v>9</v>
      </c>
      <c r="G935">
        <v>112.64</v>
      </c>
      <c r="H935">
        <v>28.5</v>
      </c>
      <c r="K935">
        <v>0</v>
      </c>
      <c r="L935">
        <v>0</v>
      </c>
      <c r="M935">
        <f t="shared" si="98"/>
        <v>0.86822593526024505</v>
      </c>
      <c r="N935">
        <v>0</v>
      </c>
      <c r="O935" s="2">
        <f t="shared" si="99"/>
        <v>-2.1413409661936886</v>
      </c>
      <c r="P935" s="2">
        <f t="shared" si="100"/>
        <v>0.11749717759039598</v>
      </c>
      <c r="Q935" s="2">
        <f t="shared" si="101"/>
        <v>0.10514315377847248</v>
      </c>
      <c r="R935" s="1">
        <f t="shared" si="104"/>
        <v>0.8948568462215275</v>
      </c>
      <c r="S935">
        <f t="shared" si="102"/>
        <v>-0.11109152185621932</v>
      </c>
      <c r="T935">
        <f t="shared" si="103"/>
        <v>1</v>
      </c>
    </row>
    <row r="936" spans="1:20" hidden="1" x14ac:dyDescent="0.25">
      <c r="A936" t="s">
        <v>7</v>
      </c>
      <c r="B936">
        <v>52</v>
      </c>
      <c r="C936" t="s">
        <v>5</v>
      </c>
      <c r="D936" t="s">
        <v>4</v>
      </c>
      <c r="E936" t="s">
        <v>1</v>
      </c>
      <c r="F936" t="s">
        <v>2</v>
      </c>
      <c r="G936">
        <v>79.8</v>
      </c>
      <c r="H936">
        <v>32.299999999999997</v>
      </c>
      <c r="K936">
        <v>0</v>
      </c>
      <c r="L936">
        <v>0</v>
      </c>
      <c r="M936">
        <f t="shared" si="98"/>
        <v>0.3754052279889119</v>
      </c>
      <c r="N936">
        <v>0</v>
      </c>
      <c r="O936" s="2">
        <f t="shared" si="99"/>
        <v>-2.1358383222116717</v>
      </c>
      <c r="P936" s="2">
        <f t="shared" si="100"/>
        <v>0.1181455048487151</v>
      </c>
      <c r="Q936" s="2">
        <f t="shared" si="101"/>
        <v>0.10566201298166483</v>
      </c>
      <c r="R936" s="1">
        <f t="shared" si="104"/>
        <v>0.89433798701833522</v>
      </c>
      <c r="S936">
        <f t="shared" si="102"/>
        <v>-0.11167151371411853</v>
      </c>
      <c r="T936">
        <f t="shared" si="103"/>
        <v>1</v>
      </c>
    </row>
    <row r="937" spans="1:20" hidden="1" x14ac:dyDescent="0.25">
      <c r="A937" t="s">
        <v>0</v>
      </c>
      <c r="B937">
        <v>39</v>
      </c>
      <c r="C937" t="s">
        <v>5</v>
      </c>
      <c r="D937" t="s">
        <v>6</v>
      </c>
      <c r="E937" t="s">
        <v>1</v>
      </c>
      <c r="F937" t="s">
        <v>2</v>
      </c>
      <c r="G937">
        <v>114.32</v>
      </c>
      <c r="H937">
        <v>26.4</v>
      </c>
      <c r="K937">
        <v>0</v>
      </c>
      <c r="L937">
        <v>0</v>
      </c>
      <c r="M937">
        <f t="shared" si="98"/>
        <v>0.15653696901982836</v>
      </c>
      <c r="N937">
        <v>0</v>
      </c>
      <c r="O937" s="2">
        <f t="shared" si="99"/>
        <v>-2.1333945245174979</v>
      </c>
      <c r="P937" s="2">
        <f t="shared" si="100"/>
        <v>0.11843458163977169</v>
      </c>
      <c r="Q937" s="2">
        <f t="shared" si="101"/>
        <v>0.10589316852679133</v>
      </c>
      <c r="R937" s="1">
        <f t="shared" si="104"/>
        <v>0.89410683147320869</v>
      </c>
      <c r="S937">
        <f t="shared" si="102"/>
        <v>-0.11193001265579533</v>
      </c>
      <c r="T937">
        <f t="shared" si="103"/>
        <v>1</v>
      </c>
    </row>
    <row r="938" spans="1:20" hidden="1" x14ac:dyDescent="0.25">
      <c r="A938" t="s">
        <v>7</v>
      </c>
      <c r="B938">
        <v>51</v>
      </c>
      <c r="C938" t="s">
        <v>5</v>
      </c>
      <c r="D938" t="s">
        <v>6</v>
      </c>
      <c r="E938" t="s">
        <v>10</v>
      </c>
      <c r="F938" t="s">
        <v>11</v>
      </c>
      <c r="G938">
        <v>116.14</v>
      </c>
      <c r="H938">
        <v>20.9</v>
      </c>
      <c r="K938">
        <v>0</v>
      </c>
      <c r="L938">
        <v>0</v>
      </c>
      <c r="M938">
        <f t="shared" si="98"/>
        <v>0.35541491887857946</v>
      </c>
      <c r="N938">
        <v>0</v>
      </c>
      <c r="O938" s="2">
        <f t="shared" si="99"/>
        <v>-2.1356151182096852</v>
      </c>
      <c r="P938" s="2">
        <f t="shared" si="100"/>
        <v>0.11817187834143912</v>
      </c>
      <c r="Q938" s="2">
        <f t="shared" si="101"/>
        <v>0.10568310707001591</v>
      </c>
      <c r="R938" s="1">
        <f t="shared" si="104"/>
        <v>0.89431689292998406</v>
      </c>
      <c r="S938">
        <f t="shared" si="102"/>
        <v>-0.11169510025234745</v>
      </c>
      <c r="T938">
        <f t="shared" si="103"/>
        <v>1</v>
      </c>
    </row>
    <row r="939" spans="1:20" hidden="1" x14ac:dyDescent="0.25">
      <c r="A939" t="s">
        <v>7</v>
      </c>
      <c r="B939">
        <v>48</v>
      </c>
      <c r="C939" t="s">
        <v>3</v>
      </c>
      <c r="D939" t="s">
        <v>6</v>
      </c>
      <c r="E939" t="s">
        <v>1</v>
      </c>
      <c r="F939" t="s">
        <v>2</v>
      </c>
      <c r="G939">
        <v>94.04</v>
      </c>
      <c r="H939">
        <v>32.700000000000003</v>
      </c>
      <c r="K939">
        <v>0</v>
      </c>
      <c r="L939">
        <v>0</v>
      </c>
      <c r="M939">
        <f t="shared" si="98"/>
        <v>0.29796770767937286</v>
      </c>
      <c r="N939">
        <v>0</v>
      </c>
      <c r="O939" s="2">
        <f t="shared" si="99"/>
        <v>-2.1349736850346486</v>
      </c>
      <c r="P939" s="2">
        <f t="shared" si="100"/>
        <v>0.11824770201987539</v>
      </c>
      <c r="Q939" s="2">
        <f t="shared" si="101"/>
        <v>0.10574374694111707</v>
      </c>
      <c r="R939" s="1">
        <f t="shared" si="104"/>
        <v>0.8942562530588829</v>
      </c>
      <c r="S939">
        <f t="shared" si="102"/>
        <v>-0.11176290834983611</v>
      </c>
      <c r="T939">
        <f t="shared" si="103"/>
        <v>1</v>
      </c>
    </row>
    <row r="940" spans="1:20" hidden="1" x14ac:dyDescent="0.25">
      <c r="A940" t="s">
        <v>0</v>
      </c>
      <c r="B940">
        <v>55</v>
      </c>
      <c r="C940" t="s">
        <v>5</v>
      </c>
      <c r="D940" t="s">
        <v>6</v>
      </c>
      <c r="E940" t="s">
        <v>1</v>
      </c>
      <c r="F940" t="s">
        <v>2</v>
      </c>
      <c r="G940">
        <v>86.6</v>
      </c>
      <c r="H940">
        <v>26.5</v>
      </c>
      <c r="K940">
        <v>0</v>
      </c>
      <c r="L940">
        <v>0</v>
      </c>
      <c r="M940">
        <f t="shared" si="98"/>
        <v>0.43720550514140488</v>
      </c>
      <c r="N940">
        <v>0</v>
      </c>
      <c r="O940" s="2">
        <f t="shared" si="99"/>
        <v>-2.1365283600249021</v>
      </c>
      <c r="P940" s="2">
        <f t="shared" si="100"/>
        <v>0.11806400810405776</v>
      </c>
      <c r="Q940" s="2">
        <f t="shared" si="101"/>
        <v>0.10559682383861299</v>
      </c>
      <c r="R940" s="1">
        <f t="shared" si="104"/>
        <v>0.89440317616138698</v>
      </c>
      <c r="S940">
        <f t="shared" si="102"/>
        <v>-0.11159862542326628</v>
      </c>
      <c r="T940">
        <f t="shared" si="103"/>
        <v>1</v>
      </c>
    </row>
    <row r="941" spans="1:20" hidden="1" x14ac:dyDescent="0.25">
      <c r="A941" t="s">
        <v>7</v>
      </c>
      <c r="B941">
        <v>39</v>
      </c>
      <c r="C941" t="s">
        <v>5</v>
      </c>
      <c r="D941" t="s">
        <v>6</v>
      </c>
      <c r="E941" t="s">
        <v>1</v>
      </c>
      <c r="F941" t="s">
        <v>2</v>
      </c>
      <c r="G941">
        <v>83.83</v>
      </c>
      <c r="H941">
        <v>30.3</v>
      </c>
      <c r="K941">
        <v>0</v>
      </c>
      <c r="L941">
        <v>0</v>
      </c>
      <c r="M941">
        <f t="shared" si="98"/>
        <v>0.15653696901982836</v>
      </c>
      <c r="N941">
        <v>0</v>
      </c>
      <c r="O941" s="2">
        <f t="shared" si="99"/>
        <v>-2.1333945245174979</v>
      </c>
      <c r="P941" s="2">
        <f t="shared" si="100"/>
        <v>0.11843458163977169</v>
      </c>
      <c r="Q941" s="2">
        <f t="shared" si="101"/>
        <v>0.10589316852679133</v>
      </c>
      <c r="R941" s="1">
        <f t="shared" si="104"/>
        <v>0.89410683147320869</v>
      </c>
      <c r="S941">
        <f t="shared" si="102"/>
        <v>-0.11193001265579533</v>
      </c>
      <c r="T941">
        <f t="shared" si="103"/>
        <v>1</v>
      </c>
    </row>
    <row r="942" spans="1:20" hidden="1" x14ac:dyDescent="0.25">
      <c r="A942" t="s">
        <v>0</v>
      </c>
      <c r="B942">
        <v>41</v>
      </c>
      <c r="C942" t="s">
        <v>3</v>
      </c>
      <c r="D942" t="s">
        <v>6</v>
      </c>
      <c r="E942" t="s">
        <v>10</v>
      </c>
      <c r="F942" t="s">
        <v>11</v>
      </c>
      <c r="G942">
        <v>106.98</v>
      </c>
      <c r="H942">
        <v>27.6</v>
      </c>
      <c r="K942">
        <v>0</v>
      </c>
      <c r="L942">
        <v>0</v>
      </c>
      <c r="M942">
        <f t="shared" si="98"/>
        <v>0.18340864233712648</v>
      </c>
      <c r="N942">
        <v>0</v>
      </c>
      <c r="O942" s="2">
        <f t="shared" si="99"/>
        <v>-2.1336945631507866</v>
      </c>
      <c r="P942" s="2">
        <f t="shared" si="100"/>
        <v>0.11839905202015816</v>
      </c>
      <c r="Q942" s="2">
        <f t="shared" si="101"/>
        <v>0.10586476428632034</v>
      </c>
      <c r="R942" s="1">
        <f t="shared" si="104"/>
        <v>0.8941352357136797</v>
      </c>
      <c r="S942">
        <f t="shared" si="102"/>
        <v>-0.11189824487558861</v>
      </c>
      <c r="T942">
        <f t="shared" si="103"/>
        <v>1</v>
      </c>
    </row>
    <row r="943" spans="1:20" hidden="1" x14ac:dyDescent="0.25">
      <c r="A943" t="s">
        <v>0</v>
      </c>
      <c r="B943">
        <v>38</v>
      </c>
      <c r="C943" t="s">
        <v>3</v>
      </c>
      <c r="D943" t="s">
        <v>8</v>
      </c>
      <c r="E943" t="s">
        <v>1</v>
      </c>
      <c r="F943" t="s">
        <v>11</v>
      </c>
      <c r="G943">
        <v>70.53</v>
      </c>
      <c r="H943">
        <v>40.9</v>
      </c>
      <c r="K943">
        <v>0</v>
      </c>
      <c r="L943">
        <v>0</v>
      </c>
      <c r="M943">
        <f t="shared" si="98"/>
        <v>0.14412603966183052</v>
      </c>
      <c r="N943">
        <v>0</v>
      </c>
      <c r="O943" s="2">
        <f t="shared" si="99"/>
        <v>-2.1332559489164011</v>
      </c>
      <c r="P943" s="2">
        <f t="shared" si="100"/>
        <v>0.1184509949203269</v>
      </c>
      <c r="Q943" s="2">
        <f t="shared" si="101"/>
        <v>0.10590628955429986</v>
      </c>
      <c r="R943" s="1">
        <f t="shared" si="104"/>
        <v>0.89409371044570018</v>
      </c>
      <c r="S943">
        <f t="shared" si="102"/>
        <v>-0.11194468777438651</v>
      </c>
      <c r="T943">
        <f t="shared" si="103"/>
        <v>1</v>
      </c>
    </row>
    <row r="944" spans="1:20" hidden="1" x14ac:dyDescent="0.25">
      <c r="A944" t="s">
        <v>0</v>
      </c>
      <c r="B944">
        <v>40</v>
      </c>
      <c r="C944" t="s">
        <v>5</v>
      </c>
      <c r="D944" t="s">
        <v>6</v>
      </c>
      <c r="E944" t="s">
        <v>1</v>
      </c>
      <c r="F944" t="s">
        <v>11</v>
      </c>
      <c r="G944">
        <v>212.01</v>
      </c>
      <c r="H944">
        <v>28.4</v>
      </c>
      <c r="K944">
        <v>1</v>
      </c>
      <c r="L944">
        <v>0</v>
      </c>
      <c r="M944">
        <f t="shared" si="98"/>
        <v>0.16963161322269571</v>
      </c>
      <c r="N944">
        <v>0</v>
      </c>
      <c r="O944" s="2">
        <f t="shared" si="99"/>
        <v>2.7209516493256358</v>
      </c>
      <c r="P944" s="2">
        <f t="shared" si="100"/>
        <v>15.194775464488773</v>
      </c>
      <c r="Q944" s="2">
        <f t="shared" si="101"/>
        <v>0.93825169097325511</v>
      </c>
      <c r="R944" s="1">
        <f t="shared" si="104"/>
        <v>6.1748309026744885E-2</v>
      </c>
      <c r="S944">
        <f t="shared" si="102"/>
        <v>-2.7846886880312729</v>
      </c>
      <c r="T944">
        <f t="shared" si="103"/>
        <v>0</v>
      </c>
    </row>
    <row r="945" spans="1:20" hidden="1" x14ac:dyDescent="0.25">
      <c r="A945" t="s">
        <v>0</v>
      </c>
      <c r="B945">
        <v>20</v>
      </c>
      <c r="C945" t="s">
        <v>5</v>
      </c>
      <c r="D945" t="s">
        <v>4</v>
      </c>
      <c r="E945" t="s">
        <v>10</v>
      </c>
      <c r="F945" t="s">
        <v>11</v>
      </c>
      <c r="G945">
        <v>106.97</v>
      </c>
      <c r="H945">
        <v>27.9</v>
      </c>
      <c r="K945">
        <v>0</v>
      </c>
      <c r="L945">
        <v>0</v>
      </c>
      <c r="M945">
        <f t="shared" si="98"/>
        <v>2.1741500107124563E-2</v>
      </c>
      <c r="N945">
        <v>0</v>
      </c>
      <c r="O945" s="2">
        <f t="shared" si="99"/>
        <v>-2.1318894508368027</v>
      </c>
      <c r="P945" s="2">
        <f t="shared" si="100"/>
        <v>0.11861296862058254</v>
      </c>
      <c r="Q945" s="2">
        <f t="shared" si="101"/>
        <v>0.10603575315852999</v>
      </c>
      <c r="R945" s="1">
        <f t="shared" si="104"/>
        <v>0.89396424684147002</v>
      </c>
      <c r="S945">
        <f t="shared" si="102"/>
        <v>-0.11208949695568712</v>
      </c>
      <c r="T945">
        <f t="shared" si="103"/>
        <v>1</v>
      </c>
    </row>
    <row r="946" spans="1:20" hidden="1" x14ac:dyDescent="0.25">
      <c r="A946" t="s">
        <v>0</v>
      </c>
      <c r="B946">
        <v>53</v>
      </c>
      <c r="C946" t="s">
        <v>3</v>
      </c>
      <c r="D946" t="s">
        <v>6</v>
      </c>
      <c r="E946" t="s">
        <v>1</v>
      </c>
      <c r="F946" t="s">
        <v>2</v>
      </c>
      <c r="G946">
        <v>126.35</v>
      </c>
      <c r="H946">
        <v>25.2</v>
      </c>
      <c r="K946">
        <v>0</v>
      </c>
      <c r="L946">
        <v>0</v>
      </c>
      <c r="M946">
        <f t="shared" si="98"/>
        <v>0.39573586931696314</v>
      </c>
      <c r="N946">
        <v>0</v>
      </c>
      <c r="O946" s="2">
        <f t="shared" si="99"/>
        <v>-2.1360653262305851</v>
      </c>
      <c r="P946" s="2">
        <f t="shared" si="100"/>
        <v>0.1181186883881352</v>
      </c>
      <c r="Q946" s="2">
        <f t="shared" si="101"/>
        <v>0.10564056357774819</v>
      </c>
      <c r="R946" s="1">
        <f t="shared" si="104"/>
        <v>0.8943594364222518</v>
      </c>
      <c r="S946">
        <f t="shared" si="102"/>
        <v>-0.11164753044714837</v>
      </c>
      <c r="T946">
        <f t="shared" si="103"/>
        <v>1</v>
      </c>
    </row>
    <row r="947" spans="1:20" hidden="1" x14ac:dyDescent="0.25">
      <c r="A947" t="s">
        <v>7</v>
      </c>
      <c r="B947">
        <v>70</v>
      </c>
      <c r="C947" t="s">
        <v>5</v>
      </c>
      <c r="D947" t="s">
        <v>4</v>
      </c>
      <c r="E947" t="s">
        <v>1</v>
      </c>
      <c r="F947" t="s">
        <v>11</v>
      </c>
      <c r="G947">
        <v>88.66</v>
      </c>
      <c r="H947">
        <v>36.700000000000003</v>
      </c>
      <c r="K947">
        <v>1</v>
      </c>
      <c r="L947">
        <v>0</v>
      </c>
      <c r="M947">
        <f t="shared" si="98"/>
        <v>0.73875303404759163</v>
      </c>
      <c r="N947">
        <v>0</v>
      </c>
      <c r="O947" s="2">
        <f t="shared" si="99"/>
        <v>2.7145970613078592</v>
      </c>
      <c r="P947" s="2">
        <f t="shared" si="100"/>
        <v>15.098525066092204</v>
      </c>
      <c r="Q947" s="2">
        <f t="shared" si="101"/>
        <v>0.937882508124532</v>
      </c>
      <c r="R947" s="1">
        <f t="shared" si="104"/>
        <v>6.2117491875468001E-2</v>
      </c>
      <c r="S947">
        <f t="shared" si="102"/>
        <v>-2.7787276569921646</v>
      </c>
      <c r="T947">
        <f t="shared" si="103"/>
        <v>0</v>
      </c>
    </row>
    <row r="948" spans="1:20" hidden="1" x14ac:dyDescent="0.25">
      <c r="A948" t="s">
        <v>0</v>
      </c>
      <c r="B948">
        <v>61</v>
      </c>
      <c r="C948" t="s">
        <v>5</v>
      </c>
      <c r="D948" t="s">
        <v>4</v>
      </c>
      <c r="E948" t="s">
        <v>1</v>
      </c>
      <c r="F948" t="s">
        <v>11</v>
      </c>
      <c r="G948">
        <v>112.95</v>
      </c>
      <c r="H948">
        <v>22.2</v>
      </c>
      <c r="K948">
        <v>0</v>
      </c>
      <c r="L948">
        <v>0</v>
      </c>
      <c r="M948">
        <f t="shared" si="98"/>
        <v>0.56394048563236088</v>
      </c>
      <c r="N948">
        <v>0</v>
      </c>
      <c r="O948" s="2">
        <f t="shared" si="99"/>
        <v>-2.1379434334327763</v>
      </c>
      <c r="P948" s="2">
        <f t="shared" si="100"/>
        <v>0.11789705701764309</v>
      </c>
      <c r="Q948" s="2">
        <f t="shared" si="101"/>
        <v>0.10546325019601728</v>
      </c>
      <c r="R948" s="1">
        <f t="shared" si="104"/>
        <v>0.89453674980398268</v>
      </c>
      <c r="S948">
        <f t="shared" si="102"/>
        <v>-0.11144929269173606</v>
      </c>
      <c r="T948">
        <f t="shared" si="103"/>
        <v>1</v>
      </c>
    </row>
    <row r="949" spans="1:20" hidden="1" x14ac:dyDescent="0.25">
      <c r="A949" t="s">
        <v>0</v>
      </c>
      <c r="B949">
        <v>70</v>
      </c>
      <c r="C949" t="s">
        <v>3</v>
      </c>
      <c r="D949" t="s">
        <v>6</v>
      </c>
      <c r="E949" t="s">
        <v>1</v>
      </c>
      <c r="F949" t="s">
        <v>11</v>
      </c>
      <c r="G949">
        <v>81.59</v>
      </c>
      <c r="H949">
        <v>27.2</v>
      </c>
      <c r="K949">
        <v>0</v>
      </c>
      <c r="L949">
        <v>0</v>
      </c>
      <c r="M949">
        <f t="shared" si="98"/>
        <v>0.73875303404759163</v>
      </c>
      <c r="N949">
        <v>0</v>
      </c>
      <c r="O949" s="2">
        <f t="shared" si="99"/>
        <v>-2.1398953222299095</v>
      </c>
      <c r="P949" s="2">
        <f t="shared" si="100"/>
        <v>0.11766715951300723</v>
      </c>
      <c r="Q949" s="2">
        <f t="shared" si="101"/>
        <v>0.10527924929303413</v>
      </c>
      <c r="R949" s="1">
        <f t="shared" si="104"/>
        <v>0.89472075070696588</v>
      </c>
      <c r="S949">
        <f t="shared" si="102"/>
        <v>-0.11124361977592681</v>
      </c>
      <c r="T949">
        <f t="shared" si="103"/>
        <v>1</v>
      </c>
    </row>
    <row r="950" spans="1:20" hidden="1" x14ac:dyDescent="0.25">
      <c r="A950" t="s">
        <v>7</v>
      </c>
      <c r="B950">
        <v>38</v>
      </c>
      <c r="C950" t="s">
        <v>5</v>
      </c>
      <c r="D950" t="s">
        <v>6</v>
      </c>
      <c r="E950" t="s">
        <v>1</v>
      </c>
      <c r="F950" t="s">
        <v>11</v>
      </c>
      <c r="G950">
        <v>76.819999999999993</v>
      </c>
      <c r="H950">
        <v>27.3</v>
      </c>
      <c r="K950">
        <v>0</v>
      </c>
      <c r="L950">
        <v>0</v>
      </c>
      <c r="M950">
        <f t="shared" si="98"/>
        <v>0.14412603966183052</v>
      </c>
      <c r="N950">
        <v>0</v>
      </c>
      <c r="O950" s="2">
        <f t="shared" si="99"/>
        <v>-2.1332559489164011</v>
      </c>
      <c r="P950" s="2">
        <f t="shared" si="100"/>
        <v>0.1184509949203269</v>
      </c>
      <c r="Q950" s="2">
        <f t="shared" si="101"/>
        <v>0.10590628955429986</v>
      </c>
      <c r="R950" s="1">
        <f t="shared" si="104"/>
        <v>0.89409371044570018</v>
      </c>
      <c r="S950">
        <f t="shared" si="102"/>
        <v>-0.11194468777438651</v>
      </c>
      <c r="T950">
        <f t="shared" si="103"/>
        <v>1</v>
      </c>
    </row>
    <row r="951" spans="1:20" hidden="1" x14ac:dyDescent="0.25">
      <c r="A951" t="s">
        <v>0</v>
      </c>
      <c r="B951">
        <v>59</v>
      </c>
      <c r="C951" t="s">
        <v>5</v>
      </c>
      <c r="D951" t="s">
        <v>8</v>
      </c>
      <c r="E951" t="s">
        <v>1</v>
      </c>
      <c r="F951" t="s">
        <v>11</v>
      </c>
      <c r="G951">
        <v>73.75</v>
      </c>
      <c r="H951">
        <v>27.3</v>
      </c>
      <c r="K951">
        <v>0</v>
      </c>
      <c r="L951">
        <v>0</v>
      </c>
      <c r="M951">
        <f t="shared" si="98"/>
        <v>0.52178163014339485</v>
      </c>
      <c r="N951">
        <v>0</v>
      </c>
      <c r="O951" s="2">
        <f t="shared" si="99"/>
        <v>-2.1374727040802508</v>
      </c>
      <c r="P951" s="2">
        <f t="shared" si="100"/>
        <v>0.1179525676871834</v>
      </c>
      <c r="Q951" s="2">
        <f t="shared" si="101"/>
        <v>0.10550766740596454</v>
      </c>
      <c r="R951" s="1">
        <f t="shared" si="104"/>
        <v>0.89449233259403549</v>
      </c>
      <c r="S951">
        <f t="shared" si="102"/>
        <v>-0.1114989477928111</v>
      </c>
      <c r="T951">
        <f t="shared" si="103"/>
        <v>1</v>
      </c>
    </row>
    <row r="952" spans="1:20" hidden="1" x14ac:dyDescent="0.25">
      <c r="A952" t="s">
        <v>7</v>
      </c>
      <c r="B952">
        <v>36</v>
      </c>
      <c r="C952" t="s">
        <v>3</v>
      </c>
      <c r="D952" t="s">
        <v>6</v>
      </c>
      <c r="E952" t="s">
        <v>1</v>
      </c>
      <c r="F952" t="s">
        <v>2</v>
      </c>
      <c r="G952">
        <v>91.56</v>
      </c>
      <c r="H952">
        <v>42.2</v>
      </c>
      <c r="K952">
        <v>1</v>
      </c>
      <c r="L952">
        <v>0</v>
      </c>
      <c r="M952">
        <f t="shared" si="98"/>
        <v>0.12134172947072458</v>
      </c>
      <c r="N952">
        <v>0</v>
      </c>
      <c r="O952" s="2">
        <f t="shared" si="99"/>
        <v>2.7214908353506941</v>
      </c>
      <c r="P952" s="2">
        <f t="shared" si="100"/>
        <v>15.202970484194635</v>
      </c>
      <c r="Q952" s="2">
        <f t="shared" si="101"/>
        <v>0.93828292158061621</v>
      </c>
      <c r="R952" s="1">
        <f t="shared" si="104"/>
        <v>6.1717078419383786E-2</v>
      </c>
      <c r="S952">
        <f t="shared" si="102"/>
        <v>-2.7851945886512475</v>
      </c>
      <c r="T952">
        <f t="shared" si="103"/>
        <v>0</v>
      </c>
    </row>
    <row r="953" spans="1:20" hidden="1" x14ac:dyDescent="0.25">
      <c r="A953" t="s">
        <v>7</v>
      </c>
      <c r="B953">
        <v>31</v>
      </c>
      <c r="C953" t="s">
        <v>5</v>
      </c>
      <c r="D953" t="s">
        <v>6</v>
      </c>
      <c r="E953" t="s">
        <v>1</v>
      </c>
      <c r="F953" t="s">
        <v>11</v>
      </c>
      <c r="G953">
        <v>104.55</v>
      </c>
      <c r="H953">
        <v>26.4</v>
      </c>
      <c r="K953">
        <v>0</v>
      </c>
      <c r="L953">
        <v>0</v>
      </c>
      <c r="M953">
        <f t="shared" si="98"/>
        <v>7.5763249410463473E-2</v>
      </c>
      <c r="N953">
        <v>0</v>
      </c>
      <c r="O953" s="2">
        <f t="shared" si="99"/>
        <v>-2.1324926366390957</v>
      </c>
      <c r="P953" s="2">
        <f t="shared" si="100"/>
        <v>0.11854144453526774</v>
      </c>
      <c r="Q953" s="2">
        <f t="shared" si="101"/>
        <v>0.10597858945183691</v>
      </c>
      <c r="R953" s="1">
        <f t="shared" si="104"/>
        <v>0.89402141054816309</v>
      </c>
      <c r="S953">
        <f t="shared" si="102"/>
        <v>-0.11202555493638033</v>
      </c>
      <c r="T953">
        <f t="shared" si="103"/>
        <v>1</v>
      </c>
    </row>
    <row r="954" spans="1:20" hidden="1" x14ac:dyDescent="0.25">
      <c r="A954" t="s">
        <v>0</v>
      </c>
      <c r="B954">
        <v>61</v>
      </c>
      <c r="C954" t="s">
        <v>5</v>
      </c>
      <c r="D954" t="s">
        <v>6</v>
      </c>
      <c r="E954" t="s">
        <v>1</v>
      </c>
      <c r="F954" t="s">
        <v>11</v>
      </c>
      <c r="G954">
        <v>86.06</v>
      </c>
      <c r="H954">
        <v>34.799999999999997</v>
      </c>
      <c r="K954">
        <v>1</v>
      </c>
      <c r="L954">
        <v>1</v>
      </c>
      <c r="M954">
        <f t="shared" si="98"/>
        <v>0.56394048563236088</v>
      </c>
      <c r="N954">
        <v>0</v>
      </c>
      <c r="O954" s="2">
        <f t="shared" si="99"/>
        <v>7.7165489501049898</v>
      </c>
      <c r="P954" s="2">
        <f t="shared" si="100"/>
        <v>2245.1979053123273</v>
      </c>
      <c r="Q954" s="2">
        <f t="shared" si="101"/>
        <v>0.99955480325325075</v>
      </c>
      <c r="R954" s="1">
        <f t="shared" si="104"/>
        <v>4.4519674674925458E-4</v>
      </c>
      <c r="S954">
        <f t="shared" si="102"/>
        <v>-7.7169942459811951</v>
      </c>
      <c r="T954">
        <f t="shared" si="103"/>
        <v>0</v>
      </c>
    </row>
    <row r="955" spans="1:20" hidden="1" x14ac:dyDescent="0.25">
      <c r="A955" t="s">
        <v>0</v>
      </c>
      <c r="B955">
        <v>52</v>
      </c>
      <c r="C955" t="s">
        <v>5</v>
      </c>
      <c r="D955" t="s">
        <v>6</v>
      </c>
      <c r="E955" t="s">
        <v>1</v>
      </c>
      <c r="F955" t="s">
        <v>2</v>
      </c>
      <c r="G955">
        <v>68.349999999999994</v>
      </c>
      <c r="H955">
        <v>34.1</v>
      </c>
      <c r="K955">
        <v>0</v>
      </c>
      <c r="L955">
        <v>0</v>
      </c>
      <c r="M955">
        <f t="shared" si="98"/>
        <v>0.3754052279889119</v>
      </c>
      <c r="N955">
        <v>0</v>
      </c>
      <c r="O955" s="2">
        <f t="shared" si="99"/>
        <v>-2.1358383222116717</v>
      </c>
      <c r="P955" s="2">
        <f t="shared" si="100"/>
        <v>0.1181455048487151</v>
      </c>
      <c r="Q955" s="2">
        <f t="shared" si="101"/>
        <v>0.10566201298166483</v>
      </c>
      <c r="R955" s="1">
        <f t="shared" si="104"/>
        <v>0.89433798701833522</v>
      </c>
      <c r="S955">
        <f t="shared" si="102"/>
        <v>-0.11167151371411853</v>
      </c>
      <c r="T955">
        <f t="shared" si="103"/>
        <v>1</v>
      </c>
    </row>
    <row r="956" spans="1:20" hidden="1" x14ac:dyDescent="0.25">
      <c r="A956" t="s">
        <v>7</v>
      </c>
      <c r="B956">
        <v>32</v>
      </c>
      <c r="C956" t="s">
        <v>5</v>
      </c>
      <c r="D956" t="s">
        <v>8</v>
      </c>
      <c r="E956" t="s">
        <v>1</v>
      </c>
      <c r="F956" t="s">
        <v>2</v>
      </c>
      <c r="G956">
        <v>85.62</v>
      </c>
      <c r="H956">
        <v>46.1</v>
      </c>
      <c r="K956">
        <v>0</v>
      </c>
      <c r="L956">
        <v>0</v>
      </c>
      <c r="M956">
        <f t="shared" si="98"/>
        <v>8.3641101076914678E-2</v>
      </c>
      <c r="N956">
        <v>0</v>
      </c>
      <c r="O956" s="2">
        <f t="shared" si="99"/>
        <v>-2.1325805976610739</v>
      </c>
      <c r="P956" s="2">
        <f t="shared" si="100"/>
        <v>0.11853101796723216</v>
      </c>
      <c r="Q956" s="2">
        <f t="shared" si="101"/>
        <v>0.10597025568646733</v>
      </c>
      <c r="R956" s="1">
        <f t="shared" si="104"/>
        <v>0.89402974431353266</v>
      </c>
      <c r="S956">
        <f t="shared" si="102"/>
        <v>-0.11201623331787185</v>
      </c>
      <c r="T956">
        <f t="shared" si="103"/>
        <v>1</v>
      </c>
    </row>
    <row r="957" spans="1:20" hidden="1" x14ac:dyDescent="0.25">
      <c r="A957" t="s">
        <v>7</v>
      </c>
      <c r="B957">
        <v>54</v>
      </c>
      <c r="C957" t="s">
        <v>3</v>
      </c>
      <c r="D957" t="s">
        <v>4</v>
      </c>
      <c r="E957" t="s">
        <v>1</v>
      </c>
      <c r="F957" t="s">
        <v>11</v>
      </c>
      <c r="G957">
        <v>74.23</v>
      </c>
      <c r="H957">
        <v>28.1</v>
      </c>
      <c r="K957">
        <v>0</v>
      </c>
      <c r="L957">
        <v>0</v>
      </c>
      <c r="M957">
        <f t="shared" si="98"/>
        <v>0.4163542769830727</v>
      </c>
      <c r="N957">
        <v>0</v>
      </c>
      <c r="O957" s="2">
        <f t="shared" si="99"/>
        <v>-2.1362955433362965</v>
      </c>
      <c r="P957" s="2">
        <f t="shared" si="100"/>
        <v>0.11809149857546415</v>
      </c>
      <c r="Q957" s="2">
        <f t="shared" si="101"/>
        <v>0.10561881449409277</v>
      </c>
      <c r="R957" s="1">
        <f t="shared" si="104"/>
        <v>0.89438118550590717</v>
      </c>
      <c r="S957">
        <f t="shared" si="102"/>
        <v>-0.11162321268593713</v>
      </c>
      <c r="T957">
        <f t="shared" si="103"/>
        <v>1</v>
      </c>
    </row>
    <row r="958" spans="1:20" hidden="1" x14ac:dyDescent="0.25">
      <c r="A958" t="s">
        <v>7</v>
      </c>
      <c r="B958">
        <v>51</v>
      </c>
      <c r="C958" t="s">
        <v>3</v>
      </c>
      <c r="D958" t="s">
        <v>4</v>
      </c>
      <c r="E958" t="s">
        <v>10</v>
      </c>
      <c r="F958" t="s">
        <v>2</v>
      </c>
      <c r="G958">
        <v>110.76</v>
      </c>
      <c r="H958">
        <v>24.7</v>
      </c>
      <c r="K958">
        <v>0</v>
      </c>
      <c r="L958">
        <v>0</v>
      </c>
      <c r="M958">
        <f t="shared" si="98"/>
        <v>0.35541491887857946</v>
      </c>
      <c r="N958">
        <v>0</v>
      </c>
      <c r="O958" s="2">
        <f t="shared" si="99"/>
        <v>-2.1356151182096852</v>
      </c>
      <c r="P958" s="2">
        <f t="shared" si="100"/>
        <v>0.11817187834143912</v>
      </c>
      <c r="Q958" s="2">
        <f t="shared" si="101"/>
        <v>0.10568310707001591</v>
      </c>
      <c r="R958" s="1">
        <f t="shared" si="104"/>
        <v>0.89431689292998406</v>
      </c>
      <c r="S958">
        <f t="shared" si="102"/>
        <v>-0.11169510025234745</v>
      </c>
      <c r="T958">
        <f t="shared" si="103"/>
        <v>1</v>
      </c>
    </row>
    <row r="959" spans="1:20" hidden="1" x14ac:dyDescent="0.25">
      <c r="A959" t="s">
        <v>7</v>
      </c>
      <c r="B959">
        <v>39</v>
      </c>
      <c r="C959" t="s">
        <v>3</v>
      </c>
      <c r="D959" t="s">
        <v>6</v>
      </c>
      <c r="E959" t="s">
        <v>10</v>
      </c>
      <c r="F959" t="s">
        <v>11</v>
      </c>
      <c r="G959">
        <v>79.44</v>
      </c>
      <c r="H959">
        <v>22.7</v>
      </c>
      <c r="K959">
        <v>0</v>
      </c>
      <c r="L959">
        <v>0</v>
      </c>
      <c r="M959">
        <f t="shared" si="98"/>
        <v>0.15653696901982836</v>
      </c>
      <c r="N959">
        <v>0</v>
      </c>
      <c r="O959" s="2">
        <f t="shared" si="99"/>
        <v>-2.1333945245174979</v>
      </c>
      <c r="P959" s="2">
        <f t="shared" si="100"/>
        <v>0.11843458163977169</v>
      </c>
      <c r="Q959" s="2">
        <f t="shared" si="101"/>
        <v>0.10589316852679133</v>
      </c>
      <c r="R959" s="1">
        <f t="shared" si="104"/>
        <v>0.89410683147320869</v>
      </c>
      <c r="S959">
        <f t="shared" si="102"/>
        <v>-0.11193001265579533</v>
      </c>
      <c r="T959">
        <f t="shared" si="103"/>
        <v>1</v>
      </c>
    </row>
    <row r="960" spans="1:20" hidden="1" x14ac:dyDescent="0.25">
      <c r="A960" t="s">
        <v>7</v>
      </c>
      <c r="B960">
        <v>40</v>
      </c>
      <c r="C960" t="s">
        <v>5</v>
      </c>
      <c r="D960" t="s">
        <v>6</v>
      </c>
      <c r="E960" t="s">
        <v>1</v>
      </c>
      <c r="F960" t="s">
        <v>2</v>
      </c>
      <c r="G960">
        <v>119.52</v>
      </c>
      <c r="H960">
        <v>34.6</v>
      </c>
      <c r="K960">
        <v>0</v>
      </c>
      <c r="L960">
        <v>0</v>
      </c>
      <c r="M960">
        <f t="shared" si="98"/>
        <v>0.16963161322269571</v>
      </c>
      <c r="N960">
        <v>0</v>
      </c>
      <c r="O960" s="2">
        <f t="shared" si="99"/>
        <v>-2.133540734212132</v>
      </c>
      <c r="P960" s="2">
        <f t="shared" si="100"/>
        <v>0.11841726662159863</v>
      </c>
      <c r="Q960" s="2">
        <f t="shared" si="101"/>
        <v>0.10587932621900724</v>
      </c>
      <c r="R960" s="1">
        <f t="shared" si="104"/>
        <v>0.8941206737809928</v>
      </c>
      <c r="S960">
        <f t="shared" si="102"/>
        <v>-0.1119145310599204</v>
      </c>
      <c r="T960">
        <f t="shared" si="103"/>
        <v>1</v>
      </c>
    </row>
    <row r="961" spans="1:20" hidden="1" x14ac:dyDescent="0.25">
      <c r="A961" t="s">
        <v>7</v>
      </c>
      <c r="B961">
        <v>19</v>
      </c>
      <c r="C961" t="s">
        <v>5</v>
      </c>
      <c r="D961" t="s">
        <v>6</v>
      </c>
      <c r="E961" t="s">
        <v>1</v>
      </c>
      <c r="F961" t="s">
        <v>2</v>
      </c>
      <c r="G961">
        <v>90.42</v>
      </c>
      <c r="H961">
        <v>21.4</v>
      </c>
      <c r="K961">
        <v>0</v>
      </c>
      <c r="L961">
        <v>0</v>
      </c>
      <c r="M961">
        <f t="shared" si="98"/>
        <v>1.9122859554795091E-2</v>
      </c>
      <c r="N961">
        <v>0</v>
      </c>
      <c r="O961" s="2">
        <f t="shared" si="99"/>
        <v>-2.13186021211679</v>
      </c>
      <c r="P961" s="2">
        <f t="shared" si="100"/>
        <v>0.11861643676266369</v>
      </c>
      <c r="Q961" s="2">
        <f t="shared" si="101"/>
        <v>0.10603852479223894</v>
      </c>
      <c r="R961" s="1">
        <f t="shared" si="104"/>
        <v>0.89396147520776104</v>
      </c>
      <c r="S961">
        <f t="shared" si="102"/>
        <v>-0.11209259734590446</v>
      </c>
      <c r="T961">
        <f t="shared" si="103"/>
        <v>1</v>
      </c>
    </row>
    <row r="962" spans="1:20" hidden="1" x14ac:dyDescent="0.25">
      <c r="A962" t="s">
        <v>0</v>
      </c>
      <c r="B962">
        <v>53</v>
      </c>
      <c r="C962" t="s">
        <v>5</v>
      </c>
      <c r="D962" t="s">
        <v>6</v>
      </c>
      <c r="E962" t="s">
        <v>1</v>
      </c>
      <c r="F962" t="s">
        <v>11</v>
      </c>
      <c r="G962">
        <v>78.16</v>
      </c>
      <c r="H962">
        <v>36.6</v>
      </c>
      <c r="K962">
        <v>1</v>
      </c>
      <c r="L962">
        <v>0</v>
      </c>
      <c r="M962">
        <f t="shared" ref="M962:M1025" si="105">_xlfn.NORM.DIST(B962,AVERAGE($B$2:$B$1061),_xlfn.STDEV.P($B$2:$B$1061),TRUE)</f>
        <v>0.39573586931696314</v>
      </c>
      <c r="N962">
        <v>0</v>
      </c>
      <c r="O962" s="2">
        <f t="shared" ref="O962:O1025" si="106">SUMPRODUCT(K962:M962,$K$1065:$M$1065)+$J$1065</f>
        <v>2.7184270573071836</v>
      </c>
      <c r="P962" s="2">
        <f t="shared" ref="P962:P1025" si="107">EXP(O962)</f>
        <v>15.156463237349159</v>
      </c>
      <c r="Q962" s="2">
        <f t="shared" ref="Q962:Q1025" si="108">P962/(1+P962)</f>
        <v>0.93810526565688701</v>
      </c>
      <c r="R962" s="1">
        <f t="shared" si="104"/>
        <v>6.1894734343112989E-2</v>
      </c>
      <c r="S962">
        <f t="shared" ref="S962:S1025" si="109">LN(R962)</f>
        <v>-2.7823201700648812</v>
      </c>
      <c r="T962">
        <f t="shared" ref="T962:T1025" si="110">IF(ABS(Q962-N962)&lt;$O$1065,1,0)</f>
        <v>0</v>
      </c>
    </row>
    <row r="963" spans="1:20" hidden="1" x14ac:dyDescent="0.25">
      <c r="A963" t="s">
        <v>7</v>
      </c>
      <c r="B963">
        <v>23</v>
      </c>
      <c r="C963" t="s">
        <v>5</v>
      </c>
      <c r="D963" t="s">
        <v>4</v>
      </c>
      <c r="E963" t="s">
        <v>10</v>
      </c>
      <c r="F963" t="s">
        <v>2</v>
      </c>
      <c r="G963">
        <v>79.13</v>
      </c>
      <c r="H963">
        <v>32.9</v>
      </c>
      <c r="K963">
        <v>0</v>
      </c>
      <c r="L963">
        <v>0</v>
      </c>
      <c r="M963">
        <f t="shared" si="105"/>
        <v>3.1476180435417445E-2</v>
      </c>
      <c r="N963">
        <v>0</v>
      </c>
      <c r="O963" s="2">
        <f t="shared" si="106"/>
        <v>-2.1319981444840765</v>
      </c>
      <c r="P963" s="2">
        <f t="shared" si="107"/>
        <v>0.11860007684504893</v>
      </c>
      <c r="Q963" s="2">
        <f t="shared" si="108"/>
        <v>0.10602545029279278</v>
      </c>
      <c r="R963" s="1">
        <f t="shared" ref="R963:R1026" si="111">(Q963^N963)*(1-Q963)^(1-N963)</f>
        <v>0.89397454970720724</v>
      </c>
      <c r="S963">
        <f t="shared" si="109"/>
        <v>-0.11207797210287088</v>
      </c>
      <c r="T963">
        <f t="shared" si="110"/>
        <v>1</v>
      </c>
    </row>
    <row r="964" spans="1:20" hidden="1" x14ac:dyDescent="0.25">
      <c r="A964" t="s">
        <v>7</v>
      </c>
      <c r="B964">
        <v>19</v>
      </c>
      <c r="C964" t="s">
        <v>3</v>
      </c>
      <c r="D964" t="s">
        <v>6</v>
      </c>
      <c r="E964" t="s">
        <v>10</v>
      </c>
      <c r="F964" t="s">
        <v>9</v>
      </c>
      <c r="G964">
        <v>84.06</v>
      </c>
      <c r="H964">
        <v>24.7</v>
      </c>
      <c r="K964">
        <v>0</v>
      </c>
      <c r="L964">
        <v>0</v>
      </c>
      <c r="M964">
        <f t="shared" si="105"/>
        <v>1.9122859554795091E-2</v>
      </c>
      <c r="N964">
        <v>0</v>
      </c>
      <c r="O964" s="2">
        <f t="shared" si="106"/>
        <v>-2.13186021211679</v>
      </c>
      <c r="P964" s="2">
        <f t="shared" si="107"/>
        <v>0.11861643676266369</v>
      </c>
      <c r="Q964" s="2">
        <f t="shared" si="108"/>
        <v>0.10603852479223894</v>
      </c>
      <c r="R964" s="1">
        <f t="shared" si="111"/>
        <v>0.89396147520776104</v>
      </c>
      <c r="S964">
        <f t="shared" si="109"/>
        <v>-0.11209259734590446</v>
      </c>
      <c r="T964">
        <f t="shared" si="110"/>
        <v>1</v>
      </c>
    </row>
    <row r="965" spans="1:20" hidden="1" x14ac:dyDescent="0.25">
      <c r="A965" t="s">
        <v>7</v>
      </c>
      <c r="B965">
        <v>48</v>
      </c>
      <c r="C965" t="s">
        <v>3</v>
      </c>
      <c r="D965" t="s">
        <v>6</v>
      </c>
      <c r="E965" t="s">
        <v>1</v>
      </c>
      <c r="F965" t="s">
        <v>2</v>
      </c>
      <c r="G965">
        <v>69.209999999999994</v>
      </c>
      <c r="H965">
        <v>33.1</v>
      </c>
      <c r="K965">
        <v>0</v>
      </c>
      <c r="L965">
        <v>0</v>
      </c>
      <c r="M965">
        <f t="shared" si="105"/>
        <v>0.29796770767937286</v>
      </c>
      <c r="N965">
        <v>0</v>
      </c>
      <c r="O965" s="2">
        <f t="shared" si="106"/>
        <v>-2.1349736850346486</v>
      </c>
      <c r="P965" s="2">
        <f t="shared" si="107"/>
        <v>0.11824770201987539</v>
      </c>
      <c r="Q965" s="2">
        <f t="shared" si="108"/>
        <v>0.10574374694111707</v>
      </c>
      <c r="R965" s="1">
        <f t="shared" si="111"/>
        <v>0.8942562530588829</v>
      </c>
      <c r="S965">
        <f t="shared" si="109"/>
        <v>-0.11176290834983611</v>
      </c>
      <c r="T965">
        <f t="shared" si="110"/>
        <v>1</v>
      </c>
    </row>
    <row r="966" spans="1:20" hidden="1" x14ac:dyDescent="0.25">
      <c r="A966" t="s">
        <v>0</v>
      </c>
      <c r="B966">
        <v>71</v>
      </c>
      <c r="C966" t="s">
        <v>5</v>
      </c>
      <c r="D966" t="s">
        <v>6</v>
      </c>
      <c r="E966" t="s">
        <v>1</v>
      </c>
      <c r="F966" t="s">
        <v>11</v>
      </c>
      <c r="G966">
        <v>186.45</v>
      </c>
      <c r="H966">
        <v>26.7</v>
      </c>
      <c r="K966">
        <v>0</v>
      </c>
      <c r="L966">
        <v>0</v>
      </c>
      <c r="M966">
        <f t="shared" si="105"/>
        <v>0.75574378139725829</v>
      </c>
      <c r="N966">
        <v>0</v>
      </c>
      <c r="O966" s="2">
        <f t="shared" si="106"/>
        <v>-2.1400850342941027</v>
      </c>
      <c r="P966" s="2">
        <f t="shared" si="107"/>
        <v>0.11764483875061417</v>
      </c>
      <c r="Q966" s="2">
        <f t="shared" si="108"/>
        <v>0.10526138060291698</v>
      </c>
      <c r="R966" s="1">
        <f t="shared" si="111"/>
        <v>0.89473861939708299</v>
      </c>
      <c r="S966">
        <f t="shared" si="109"/>
        <v>-0.11122364872722214</v>
      </c>
      <c r="T966">
        <f t="shared" si="110"/>
        <v>1</v>
      </c>
    </row>
    <row r="967" spans="1:20" hidden="1" x14ac:dyDescent="0.25">
      <c r="A967" t="s">
        <v>0</v>
      </c>
      <c r="B967">
        <v>44</v>
      </c>
      <c r="C967" t="s">
        <v>3</v>
      </c>
      <c r="D967" t="s">
        <v>6</v>
      </c>
      <c r="E967" t="s">
        <v>1</v>
      </c>
      <c r="F967" t="s">
        <v>2</v>
      </c>
      <c r="G967">
        <v>58.47</v>
      </c>
      <c r="H967">
        <v>24.4</v>
      </c>
      <c r="K967">
        <v>0</v>
      </c>
      <c r="L967">
        <v>0</v>
      </c>
      <c r="M967">
        <f t="shared" si="105"/>
        <v>0.22875951244865508</v>
      </c>
      <c r="N967">
        <v>0</v>
      </c>
      <c r="O967" s="2">
        <f t="shared" si="106"/>
        <v>-2.1342009332947689</v>
      </c>
      <c r="P967" s="2">
        <f t="shared" si="107"/>
        <v>0.11833911345197079</v>
      </c>
      <c r="Q967" s="2">
        <f t="shared" si="108"/>
        <v>0.10581684216220799</v>
      </c>
      <c r="R967" s="1">
        <f t="shared" si="111"/>
        <v>0.89418315783779201</v>
      </c>
      <c r="S967">
        <f t="shared" si="109"/>
        <v>-0.11184465025362803</v>
      </c>
      <c r="T967">
        <f t="shared" si="110"/>
        <v>1</v>
      </c>
    </row>
    <row r="968" spans="1:20" hidden="1" x14ac:dyDescent="0.25">
      <c r="A968" t="s">
        <v>7</v>
      </c>
      <c r="B968">
        <v>70</v>
      </c>
      <c r="C968" t="s">
        <v>3</v>
      </c>
      <c r="D968" t="s">
        <v>4</v>
      </c>
      <c r="E968" t="s">
        <v>1</v>
      </c>
      <c r="F968" t="s">
        <v>9</v>
      </c>
      <c r="G968">
        <v>99.6</v>
      </c>
      <c r="H968">
        <v>34.299999999999997</v>
      </c>
      <c r="K968">
        <v>1</v>
      </c>
      <c r="L968">
        <v>0</v>
      </c>
      <c r="M968">
        <f t="shared" si="105"/>
        <v>0.73875303404759163</v>
      </c>
      <c r="N968">
        <v>0</v>
      </c>
      <c r="O968" s="2">
        <f t="shared" si="106"/>
        <v>2.7145970613078592</v>
      </c>
      <c r="P968" s="2">
        <f t="shared" si="107"/>
        <v>15.098525066092204</v>
      </c>
      <c r="Q968" s="2">
        <f t="shared" si="108"/>
        <v>0.937882508124532</v>
      </c>
      <c r="R968" s="1">
        <f t="shared" si="111"/>
        <v>6.2117491875468001E-2</v>
      </c>
      <c r="S968">
        <f t="shared" si="109"/>
        <v>-2.7787276569921646</v>
      </c>
      <c r="T968">
        <f t="shared" si="110"/>
        <v>0</v>
      </c>
    </row>
    <row r="969" spans="1:20" hidden="1" x14ac:dyDescent="0.25">
      <c r="A969" t="s">
        <v>0</v>
      </c>
      <c r="B969">
        <v>49</v>
      </c>
      <c r="C969" t="s">
        <v>3</v>
      </c>
      <c r="D969" t="s">
        <v>8</v>
      </c>
      <c r="E969" t="s">
        <v>1</v>
      </c>
      <c r="F969" t="s">
        <v>2</v>
      </c>
      <c r="G969">
        <v>186.32</v>
      </c>
      <c r="H969">
        <v>43.8</v>
      </c>
      <c r="K969">
        <v>0</v>
      </c>
      <c r="L969">
        <v>0</v>
      </c>
      <c r="M969">
        <f t="shared" si="105"/>
        <v>0.31665126851859571</v>
      </c>
      <c r="N969">
        <v>0</v>
      </c>
      <c r="O969" s="2">
        <f t="shared" si="106"/>
        <v>-2.1351822983946347</v>
      </c>
      <c r="P969" s="2">
        <f t="shared" si="107"/>
        <v>0.11822303654230991</v>
      </c>
      <c r="Q969" s="2">
        <f t="shared" si="108"/>
        <v>0.10572402166554432</v>
      </c>
      <c r="R969" s="1">
        <f t="shared" si="111"/>
        <v>0.89427597833445571</v>
      </c>
      <c r="S969">
        <f t="shared" si="109"/>
        <v>-0.11174085084902356</v>
      </c>
      <c r="T969">
        <f t="shared" si="110"/>
        <v>1</v>
      </c>
    </row>
    <row r="970" spans="1:20" hidden="1" x14ac:dyDescent="0.25">
      <c r="A970" t="s">
        <v>7</v>
      </c>
      <c r="B970">
        <v>17</v>
      </c>
      <c r="C970" t="s">
        <v>5</v>
      </c>
      <c r="D970" t="s">
        <v>6</v>
      </c>
      <c r="E970" t="s">
        <v>10</v>
      </c>
      <c r="F970" t="s">
        <v>2</v>
      </c>
      <c r="G970">
        <v>62.49</v>
      </c>
      <c r="H970">
        <v>26.9</v>
      </c>
      <c r="K970">
        <v>0</v>
      </c>
      <c r="L970">
        <v>0</v>
      </c>
      <c r="M970">
        <f t="shared" si="105"/>
        <v>1.4682431294046878E-2</v>
      </c>
      <c r="N970">
        <v>0</v>
      </c>
      <c r="O970" s="2">
        <f t="shared" si="106"/>
        <v>-2.1318106320251138</v>
      </c>
      <c r="P970" s="2">
        <f t="shared" si="107"/>
        <v>0.1186223179222657</v>
      </c>
      <c r="Q970" s="2">
        <f t="shared" si="108"/>
        <v>0.10604322479690496</v>
      </c>
      <c r="R970" s="1">
        <f t="shared" si="111"/>
        <v>0.89395677520309502</v>
      </c>
      <c r="S970">
        <f t="shared" si="109"/>
        <v>-0.11209785486219745</v>
      </c>
      <c r="T970">
        <f t="shared" si="110"/>
        <v>1</v>
      </c>
    </row>
    <row r="971" spans="1:20" hidden="1" x14ac:dyDescent="0.25">
      <c r="A971" t="s">
        <v>7</v>
      </c>
      <c r="B971">
        <v>40</v>
      </c>
      <c r="C971" t="s">
        <v>5</v>
      </c>
      <c r="D971" t="s">
        <v>6</v>
      </c>
      <c r="E971" t="s">
        <v>1</v>
      </c>
      <c r="F971" t="s">
        <v>2</v>
      </c>
      <c r="G971">
        <v>74.510000000000005</v>
      </c>
      <c r="H971">
        <v>36.6</v>
      </c>
      <c r="K971">
        <v>0</v>
      </c>
      <c r="L971">
        <v>0</v>
      </c>
      <c r="M971">
        <f t="shared" si="105"/>
        <v>0.16963161322269571</v>
      </c>
      <c r="N971">
        <v>0</v>
      </c>
      <c r="O971" s="2">
        <f t="shared" si="106"/>
        <v>-2.133540734212132</v>
      </c>
      <c r="P971" s="2">
        <f t="shared" si="107"/>
        <v>0.11841726662159863</v>
      </c>
      <c r="Q971" s="2">
        <f t="shared" si="108"/>
        <v>0.10587932621900724</v>
      </c>
      <c r="R971" s="1">
        <f t="shared" si="111"/>
        <v>0.8941206737809928</v>
      </c>
      <c r="S971">
        <f t="shared" si="109"/>
        <v>-0.1119145310599204</v>
      </c>
      <c r="T971">
        <f t="shared" si="110"/>
        <v>1</v>
      </c>
    </row>
    <row r="972" spans="1:20" hidden="1" x14ac:dyDescent="0.25">
      <c r="A972" t="s">
        <v>7</v>
      </c>
      <c r="B972">
        <v>46</v>
      </c>
      <c r="C972" t="s">
        <v>3</v>
      </c>
      <c r="D972" t="s">
        <v>6</v>
      </c>
      <c r="E972" t="s">
        <v>1</v>
      </c>
      <c r="F972" t="s">
        <v>9</v>
      </c>
      <c r="G972">
        <v>94.63</v>
      </c>
      <c r="H972">
        <v>24.9</v>
      </c>
      <c r="K972">
        <v>0</v>
      </c>
      <c r="L972">
        <v>0</v>
      </c>
      <c r="M972">
        <f t="shared" si="105"/>
        <v>0.26219386503054554</v>
      </c>
      <c r="N972">
        <v>0</v>
      </c>
      <c r="O972" s="2">
        <f t="shared" si="106"/>
        <v>-2.1345742482474748</v>
      </c>
      <c r="P972" s="2">
        <f t="shared" si="107"/>
        <v>0.11829494393651248</v>
      </c>
      <c r="Q972" s="2">
        <f t="shared" si="108"/>
        <v>0.10578152443406584</v>
      </c>
      <c r="R972" s="1">
        <f t="shared" si="111"/>
        <v>0.89421847556593415</v>
      </c>
      <c r="S972">
        <f t="shared" si="109"/>
        <v>-0.11180515383684214</v>
      </c>
      <c r="T972">
        <f t="shared" si="110"/>
        <v>1</v>
      </c>
    </row>
    <row r="973" spans="1:20" hidden="1" x14ac:dyDescent="0.25">
      <c r="A973" t="s">
        <v>7</v>
      </c>
      <c r="B973">
        <v>32</v>
      </c>
      <c r="C973" t="s">
        <v>5</v>
      </c>
      <c r="D973" t="s">
        <v>8</v>
      </c>
      <c r="E973" t="s">
        <v>1</v>
      </c>
      <c r="F973" t="s">
        <v>2</v>
      </c>
      <c r="G973">
        <v>91.98</v>
      </c>
      <c r="H973">
        <v>27.6</v>
      </c>
      <c r="K973">
        <v>0</v>
      </c>
      <c r="L973">
        <v>0</v>
      </c>
      <c r="M973">
        <f t="shared" si="105"/>
        <v>8.3641101076914678E-2</v>
      </c>
      <c r="N973">
        <v>0</v>
      </c>
      <c r="O973" s="2">
        <f t="shared" si="106"/>
        <v>-2.1325805976610739</v>
      </c>
      <c r="P973" s="2">
        <f t="shared" si="107"/>
        <v>0.11853101796723216</v>
      </c>
      <c r="Q973" s="2">
        <f t="shared" si="108"/>
        <v>0.10597025568646733</v>
      </c>
      <c r="R973" s="1">
        <f t="shared" si="111"/>
        <v>0.89402974431353266</v>
      </c>
      <c r="S973">
        <f t="shared" si="109"/>
        <v>-0.11201623331787185</v>
      </c>
      <c r="T973">
        <f t="shared" si="110"/>
        <v>1</v>
      </c>
    </row>
    <row r="974" spans="1:20" hidden="1" x14ac:dyDescent="0.25">
      <c r="A974" t="s">
        <v>7</v>
      </c>
      <c r="B974">
        <v>40</v>
      </c>
      <c r="C974" t="s">
        <v>3</v>
      </c>
      <c r="D974" t="s">
        <v>6</v>
      </c>
      <c r="E974" t="s">
        <v>1</v>
      </c>
      <c r="F974" t="s">
        <v>2</v>
      </c>
      <c r="G974">
        <v>75.87</v>
      </c>
      <c r="H974">
        <v>30.3</v>
      </c>
      <c r="K974">
        <v>0</v>
      </c>
      <c r="L974">
        <v>0</v>
      </c>
      <c r="M974">
        <f t="shared" si="105"/>
        <v>0.16963161322269571</v>
      </c>
      <c r="N974">
        <v>0</v>
      </c>
      <c r="O974" s="2">
        <f t="shared" si="106"/>
        <v>-2.133540734212132</v>
      </c>
      <c r="P974" s="2">
        <f t="shared" si="107"/>
        <v>0.11841726662159863</v>
      </c>
      <c r="Q974" s="2">
        <f t="shared" si="108"/>
        <v>0.10587932621900724</v>
      </c>
      <c r="R974" s="1">
        <f t="shared" si="111"/>
        <v>0.8941206737809928</v>
      </c>
      <c r="S974">
        <f t="shared" si="109"/>
        <v>-0.1119145310599204</v>
      </c>
      <c r="T974">
        <f t="shared" si="110"/>
        <v>1</v>
      </c>
    </row>
    <row r="975" spans="1:20" hidden="1" x14ac:dyDescent="0.25">
      <c r="A975" t="s">
        <v>7</v>
      </c>
      <c r="B975">
        <v>19</v>
      </c>
      <c r="C975" t="s">
        <v>5</v>
      </c>
      <c r="D975" t="s">
        <v>8</v>
      </c>
      <c r="E975" t="s">
        <v>10</v>
      </c>
      <c r="F975" t="s">
        <v>2</v>
      </c>
      <c r="G975">
        <v>77.19</v>
      </c>
      <c r="H975">
        <v>37.4</v>
      </c>
      <c r="K975">
        <v>0</v>
      </c>
      <c r="L975">
        <v>0</v>
      </c>
      <c r="M975">
        <f t="shared" si="105"/>
        <v>1.9122859554795091E-2</v>
      </c>
      <c r="N975">
        <v>0</v>
      </c>
      <c r="O975" s="2">
        <f t="shared" si="106"/>
        <v>-2.13186021211679</v>
      </c>
      <c r="P975" s="2">
        <f t="shared" si="107"/>
        <v>0.11861643676266369</v>
      </c>
      <c r="Q975" s="2">
        <f t="shared" si="108"/>
        <v>0.10603852479223894</v>
      </c>
      <c r="R975" s="1">
        <f t="shared" si="111"/>
        <v>0.89396147520776104</v>
      </c>
      <c r="S975">
        <f t="shared" si="109"/>
        <v>-0.11209259734590446</v>
      </c>
      <c r="T975">
        <f t="shared" si="110"/>
        <v>1</v>
      </c>
    </row>
    <row r="976" spans="1:20" hidden="1" x14ac:dyDescent="0.25">
      <c r="A976" t="s">
        <v>0</v>
      </c>
      <c r="B976">
        <v>43</v>
      </c>
      <c r="C976" t="s">
        <v>3</v>
      </c>
      <c r="D976" t="s">
        <v>8</v>
      </c>
      <c r="E976" t="s">
        <v>1</v>
      </c>
      <c r="F976" t="s">
        <v>2</v>
      </c>
      <c r="G976">
        <v>135.75</v>
      </c>
      <c r="H976">
        <v>35.9</v>
      </c>
      <c r="K976">
        <v>0</v>
      </c>
      <c r="L976">
        <v>0</v>
      </c>
      <c r="M976">
        <f t="shared" si="105"/>
        <v>0.21298426993194242</v>
      </c>
      <c r="N976">
        <v>0</v>
      </c>
      <c r="O976" s="2">
        <f t="shared" si="106"/>
        <v>-2.1340247930839</v>
      </c>
      <c r="P976" s="2">
        <f t="shared" si="107"/>
        <v>0.11835995956423367</v>
      </c>
      <c r="Q976" s="2">
        <f t="shared" si="108"/>
        <v>0.10583350964241633</v>
      </c>
      <c r="R976" s="1">
        <f t="shared" si="111"/>
        <v>0.89416649035758367</v>
      </c>
      <c r="S976">
        <f t="shared" si="109"/>
        <v>-0.1118632903223927</v>
      </c>
      <c r="T976">
        <f t="shared" si="110"/>
        <v>1</v>
      </c>
    </row>
    <row r="977" spans="1:20" hidden="1" x14ac:dyDescent="0.25">
      <c r="A977" t="s">
        <v>7</v>
      </c>
      <c r="B977">
        <v>46</v>
      </c>
      <c r="C977" t="s">
        <v>5</v>
      </c>
      <c r="D977" t="s">
        <v>8</v>
      </c>
      <c r="E977" t="s">
        <v>1</v>
      </c>
      <c r="F977" t="s">
        <v>2</v>
      </c>
      <c r="G977">
        <v>100.15</v>
      </c>
      <c r="H977">
        <v>50.3</v>
      </c>
      <c r="K977">
        <v>0</v>
      </c>
      <c r="L977">
        <v>0</v>
      </c>
      <c r="M977">
        <f t="shared" si="105"/>
        <v>0.26219386503054554</v>
      </c>
      <c r="N977">
        <v>0</v>
      </c>
      <c r="O977" s="2">
        <f t="shared" si="106"/>
        <v>-2.1345742482474748</v>
      </c>
      <c r="P977" s="2">
        <f t="shared" si="107"/>
        <v>0.11829494393651248</v>
      </c>
      <c r="Q977" s="2">
        <f t="shared" si="108"/>
        <v>0.10578152443406584</v>
      </c>
      <c r="R977" s="1">
        <f t="shared" si="111"/>
        <v>0.89421847556593415</v>
      </c>
      <c r="S977">
        <f t="shared" si="109"/>
        <v>-0.11180515383684214</v>
      </c>
      <c r="T977">
        <f t="shared" si="110"/>
        <v>1</v>
      </c>
    </row>
    <row r="978" spans="1:20" hidden="1" x14ac:dyDescent="0.25">
      <c r="A978" t="s">
        <v>0</v>
      </c>
      <c r="B978">
        <v>71</v>
      </c>
      <c r="C978" t="s">
        <v>3</v>
      </c>
      <c r="D978" t="s">
        <v>6</v>
      </c>
      <c r="E978" t="s">
        <v>10</v>
      </c>
      <c r="F978" t="s">
        <v>2</v>
      </c>
      <c r="G978">
        <v>95.08</v>
      </c>
      <c r="H978">
        <v>31.5</v>
      </c>
      <c r="K978">
        <v>0</v>
      </c>
      <c r="L978">
        <v>0</v>
      </c>
      <c r="M978">
        <f t="shared" si="105"/>
        <v>0.75574378139725829</v>
      </c>
      <c r="N978">
        <v>0</v>
      </c>
      <c r="O978" s="2">
        <f t="shared" si="106"/>
        <v>-2.1400850342941027</v>
      </c>
      <c r="P978" s="2">
        <f t="shared" si="107"/>
        <v>0.11764483875061417</v>
      </c>
      <c r="Q978" s="2">
        <f t="shared" si="108"/>
        <v>0.10526138060291698</v>
      </c>
      <c r="R978" s="1">
        <f t="shared" si="111"/>
        <v>0.89473861939708299</v>
      </c>
      <c r="S978">
        <f t="shared" si="109"/>
        <v>-0.11122364872722214</v>
      </c>
      <c r="T978">
        <f t="shared" si="110"/>
        <v>1</v>
      </c>
    </row>
    <row r="979" spans="1:20" hidden="1" x14ac:dyDescent="0.25">
      <c r="A979" t="s">
        <v>7</v>
      </c>
      <c r="B979">
        <v>31</v>
      </c>
      <c r="C979" t="s">
        <v>3</v>
      </c>
      <c r="D979" t="s">
        <v>8</v>
      </c>
      <c r="E979" t="s">
        <v>1</v>
      </c>
      <c r="F979" t="s">
        <v>2</v>
      </c>
      <c r="G979">
        <v>125.38</v>
      </c>
      <c r="H979">
        <v>24.4</v>
      </c>
      <c r="K979">
        <v>0</v>
      </c>
      <c r="L979">
        <v>0</v>
      </c>
      <c r="M979">
        <f t="shared" si="105"/>
        <v>7.5763249410463473E-2</v>
      </c>
      <c r="N979">
        <v>0</v>
      </c>
      <c r="O979" s="2">
        <f t="shared" si="106"/>
        <v>-2.1324926366390957</v>
      </c>
      <c r="P979" s="2">
        <f t="shared" si="107"/>
        <v>0.11854144453526774</v>
      </c>
      <c r="Q979" s="2">
        <f t="shared" si="108"/>
        <v>0.10597858945183691</v>
      </c>
      <c r="R979" s="1">
        <f t="shared" si="111"/>
        <v>0.89402141054816309</v>
      </c>
      <c r="S979">
        <f t="shared" si="109"/>
        <v>-0.11202555493638033</v>
      </c>
      <c r="T979">
        <f t="shared" si="110"/>
        <v>1</v>
      </c>
    </row>
    <row r="980" spans="1:20" hidden="1" x14ac:dyDescent="0.25">
      <c r="A980" t="s">
        <v>0</v>
      </c>
      <c r="B980">
        <v>41</v>
      </c>
      <c r="C980" t="s">
        <v>3</v>
      </c>
      <c r="D980" t="s">
        <v>4</v>
      </c>
      <c r="E980" t="s">
        <v>1</v>
      </c>
      <c r="F980" t="s">
        <v>2</v>
      </c>
      <c r="G980">
        <v>111.71</v>
      </c>
      <c r="H980">
        <v>38.9</v>
      </c>
      <c r="K980">
        <v>0</v>
      </c>
      <c r="L980">
        <v>0</v>
      </c>
      <c r="M980">
        <f t="shared" si="105"/>
        <v>0.18340864233712648</v>
      </c>
      <c r="N980">
        <v>0</v>
      </c>
      <c r="O980" s="2">
        <f t="shared" si="106"/>
        <v>-2.1336945631507866</v>
      </c>
      <c r="P980" s="2">
        <f t="shared" si="107"/>
        <v>0.11839905202015816</v>
      </c>
      <c r="Q980" s="2">
        <f t="shared" si="108"/>
        <v>0.10586476428632034</v>
      </c>
      <c r="R980" s="1">
        <f t="shared" si="111"/>
        <v>0.8941352357136797</v>
      </c>
      <c r="S980">
        <f t="shared" si="109"/>
        <v>-0.11189824487558861</v>
      </c>
      <c r="T980">
        <f t="shared" si="110"/>
        <v>1</v>
      </c>
    </row>
    <row r="981" spans="1:20" hidden="1" x14ac:dyDescent="0.25">
      <c r="A981" t="s">
        <v>0</v>
      </c>
      <c r="B981">
        <v>65</v>
      </c>
      <c r="C981" t="s">
        <v>5</v>
      </c>
      <c r="D981" t="s">
        <v>6</v>
      </c>
      <c r="E981" t="s">
        <v>1</v>
      </c>
      <c r="F981" t="s">
        <v>9</v>
      </c>
      <c r="G981">
        <v>94.64</v>
      </c>
      <c r="H981">
        <v>28.6</v>
      </c>
      <c r="K981">
        <v>0</v>
      </c>
      <c r="L981">
        <v>0</v>
      </c>
      <c r="M981">
        <f t="shared" si="105"/>
        <v>0.64566807211862054</v>
      </c>
      <c r="N981">
        <v>0</v>
      </c>
      <c r="O981" s="2">
        <f t="shared" si="106"/>
        <v>-2.1388559718170366</v>
      </c>
      <c r="P981" s="2">
        <f t="shared" si="107"/>
        <v>0.11778952050078521</v>
      </c>
      <c r="Q981" s="2">
        <f t="shared" si="108"/>
        <v>0.10537719162728763</v>
      </c>
      <c r="R981" s="1">
        <f t="shared" si="111"/>
        <v>0.89462280837271235</v>
      </c>
      <c r="S981">
        <f t="shared" si="109"/>
        <v>-0.11135309269838976</v>
      </c>
      <c r="T981">
        <f t="shared" si="110"/>
        <v>1</v>
      </c>
    </row>
    <row r="982" spans="1:20" hidden="1" x14ac:dyDescent="0.25">
      <c r="A982" t="s">
        <v>7</v>
      </c>
      <c r="B982">
        <v>20</v>
      </c>
      <c r="C982" t="s">
        <v>3</v>
      </c>
      <c r="D982" t="s">
        <v>6</v>
      </c>
      <c r="E982" t="s">
        <v>10</v>
      </c>
      <c r="F982" t="s">
        <v>2</v>
      </c>
      <c r="G982">
        <v>112.96</v>
      </c>
      <c r="H982">
        <v>27.5</v>
      </c>
      <c r="K982">
        <v>0</v>
      </c>
      <c r="L982">
        <v>0</v>
      </c>
      <c r="M982">
        <f t="shared" si="105"/>
        <v>2.1741500107124563E-2</v>
      </c>
      <c r="N982">
        <v>0</v>
      </c>
      <c r="O982" s="2">
        <f t="shared" si="106"/>
        <v>-2.1318894508368027</v>
      </c>
      <c r="P982" s="2">
        <f t="shared" si="107"/>
        <v>0.11861296862058254</v>
      </c>
      <c r="Q982" s="2">
        <f t="shared" si="108"/>
        <v>0.10603575315852999</v>
      </c>
      <c r="R982" s="1">
        <f t="shared" si="111"/>
        <v>0.89396424684147002</v>
      </c>
      <c r="S982">
        <f t="shared" si="109"/>
        <v>-0.11208949695568712</v>
      </c>
      <c r="T982">
        <f t="shared" si="110"/>
        <v>1</v>
      </c>
    </row>
    <row r="983" spans="1:20" hidden="1" x14ac:dyDescent="0.25">
      <c r="A983" t="s">
        <v>7</v>
      </c>
      <c r="B983">
        <v>37</v>
      </c>
      <c r="C983" t="s">
        <v>3</v>
      </c>
      <c r="D983" t="s">
        <v>6</v>
      </c>
      <c r="E983" t="s">
        <v>1</v>
      </c>
      <c r="F983" t="s">
        <v>2</v>
      </c>
      <c r="G983">
        <v>84.13</v>
      </c>
      <c r="H983">
        <v>27</v>
      </c>
      <c r="K983">
        <v>0</v>
      </c>
      <c r="L983">
        <v>0</v>
      </c>
      <c r="M983">
        <f t="shared" si="105"/>
        <v>0.13239632684412203</v>
      </c>
      <c r="N983">
        <v>0</v>
      </c>
      <c r="O983" s="2">
        <f t="shared" si="106"/>
        <v>-2.1331249795137466</v>
      </c>
      <c r="P983" s="2">
        <f t="shared" si="107"/>
        <v>0.11846650939231385</v>
      </c>
      <c r="Q983" s="2">
        <f t="shared" si="108"/>
        <v>0.10591869170645009</v>
      </c>
      <c r="R983" s="1">
        <f t="shared" si="111"/>
        <v>0.89408130829354993</v>
      </c>
      <c r="S983">
        <f t="shared" si="109"/>
        <v>-0.1119585590700041</v>
      </c>
      <c r="T983">
        <f t="shared" si="110"/>
        <v>1</v>
      </c>
    </row>
    <row r="984" spans="1:20" hidden="1" x14ac:dyDescent="0.25">
      <c r="A984" t="s">
        <v>0</v>
      </c>
      <c r="B984">
        <v>49</v>
      </c>
      <c r="C984" t="s">
        <v>5</v>
      </c>
      <c r="D984" t="s">
        <v>4</v>
      </c>
      <c r="E984" t="s">
        <v>1</v>
      </c>
      <c r="F984" t="s">
        <v>2</v>
      </c>
      <c r="G984">
        <v>102.47</v>
      </c>
      <c r="H984">
        <v>29.3</v>
      </c>
      <c r="K984">
        <v>0</v>
      </c>
      <c r="L984">
        <v>0</v>
      </c>
      <c r="M984">
        <f t="shared" si="105"/>
        <v>0.31665126851859571</v>
      </c>
      <c r="N984">
        <v>0</v>
      </c>
      <c r="O984" s="2">
        <f t="shared" si="106"/>
        <v>-2.1351822983946347</v>
      </c>
      <c r="P984" s="2">
        <f t="shared" si="107"/>
        <v>0.11822303654230991</v>
      </c>
      <c r="Q984" s="2">
        <f t="shared" si="108"/>
        <v>0.10572402166554432</v>
      </c>
      <c r="R984" s="1">
        <f t="shared" si="111"/>
        <v>0.89427597833445571</v>
      </c>
      <c r="S984">
        <f t="shared" si="109"/>
        <v>-0.11174085084902356</v>
      </c>
      <c r="T984">
        <f t="shared" si="110"/>
        <v>1</v>
      </c>
    </row>
    <row r="985" spans="1:20" hidden="1" x14ac:dyDescent="0.25">
      <c r="A985" t="s">
        <v>7</v>
      </c>
      <c r="B985">
        <v>62</v>
      </c>
      <c r="C985" t="s">
        <v>5</v>
      </c>
      <c r="D985" t="s">
        <v>6</v>
      </c>
      <c r="E985" t="s">
        <v>1</v>
      </c>
      <c r="F985" t="s">
        <v>11</v>
      </c>
      <c r="G985">
        <v>77.040000000000006</v>
      </c>
      <c r="H985">
        <v>34.700000000000003</v>
      </c>
      <c r="K985">
        <v>1</v>
      </c>
      <c r="L985">
        <v>0</v>
      </c>
      <c r="M985">
        <f t="shared" si="105"/>
        <v>0.58478043011901226</v>
      </c>
      <c r="N985">
        <v>0</v>
      </c>
      <c r="O985" s="2">
        <f t="shared" si="106"/>
        <v>2.7163162594054673</v>
      </c>
      <c r="P985" s="2">
        <f t="shared" si="107"/>
        <v>15.124504747372949</v>
      </c>
      <c r="Q985" s="2">
        <f t="shared" si="108"/>
        <v>0.93798259136219841</v>
      </c>
      <c r="R985" s="1">
        <f t="shared" si="111"/>
        <v>6.2017408637801585E-2</v>
      </c>
      <c r="S985">
        <f t="shared" si="109"/>
        <v>-2.7803401488689596</v>
      </c>
      <c r="T985">
        <f t="shared" si="110"/>
        <v>0</v>
      </c>
    </row>
    <row r="986" spans="1:20" hidden="1" x14ac:dyDescent="0.25">
      <c r="A986" t="s">
        <v>7</v>
      </c>
      <c r="B986">
        <v>28</v>
      </c>
      <c r="C986" t="s">
        <v>5</v>
      </c>
      <c r="D986" t="s">
        <v>6</v>
      </c>
      <c r="E986" t="s">
        <v>1</v>
      </c>
      <c r="F986" t="s">
        <v>2</v>
      </c>
      <c r="G986">
        <v>87.01</v>
      </c>
      <c r="H986">
        <v>39.9</v>
      </c>
      <c r="K986">
        <v>0</v>
      </c>
      <c r="L986">
        <v>0</v>
      </c>
      <c r="M986">
        <f t="shared" si="105"/>
        <v>5.5504628217178484E-2</v>
      </c>
      <c r="N986">
        <v>0</v>
      </c>
      <c r="O986" s="2">
        <f t="shared" si="106"/>
        <v>-2.1322664367689432</v>
      </c>
      <c r="P986" s="2">
        <f t="shared" si="107"/>
        <v>0.11856826162752636</v>
      </c>
      <c r="Q986" s="2">
        <f t="shared" si="108"/>
        <v>0.10600002315013705</v>
      </c>
      <c r="R986" s="1">
        <f t="shared" si="111"/>
        <v>0.89399997684986299</v>
      </c>
      <c r="S986">
        <f t="shared" si="109"/>
        <v>-0.11204952970363109</v>
      </c>
      <c r="T986">
        <f t="shared" si="110"/>
        <v>1</v>
      </c>
    </row>
    <row r="987" spans="1:20" hidden="1" x14ac:dyDescent="0.25">
      <c r="A987" t="s">
        <v>0</v>
      </c>
      <c r="B987">
        <v>80</v>
      </c>
      <c r="C987" t="s">
        <v>5</v>
      </c>
      <c r="D987" t="s">
        <v>6</v>
      </c>
      <c r="E987" t="s">
        <v>1</v>
      </c>
      <c r="F987" t="s">
        <v>2</v>
      </c>
      <c r="G987">
        <v>56.99</v>
      </c>
      <c r="H987">
        <v>26.7</v>
      </c>
      <c r="K987">
        <v>0</v>
      </c>
      <c r="L987">
        <v>0</v>
      </c>
      <c r="M987">
        <f t="shared" si="105"/>
        <v>0.87924383586294119</v>
      </c>
      <c r="N987">
        <v>0</v>
      </c>
      <c r="O987" s="2">
        <f t="shared" si="106"/>
        <v>-2.1414639877785189</v>
      </c>
      <c r="P987" s="2">
        <f t="shared" si="107"/>
        <v>0.11748272379047865</v>
      </c>
      <c r="Q987" s="2">
        <f t="shared" si="108"/>
        <v>0.1051315794771123</v>
      </c>
      <c r="R987" s="1">
        <f t="shared" si="111"/>
        <v>0.89486842052288773</v>
      </c>
      <c r="S987">
        <f t="shared" si="109"/>
        <v>-0.11107858769076336</v>
      </c>
      <c r="T987">
        <f t="shared" si="110"/>
        <v>1</v>
      </c>
    </row>
    <row r="988" spans="1:20" hidden="1" x14ac:dyDescent="0.25">
      <c r="A988" t="s">
        <v>0</v>
      </c>
      <c r="B988">
        <v>45</v>
      </c>
      <c r="C988" t="s">
        <v>5</v>
      </c>
      <c r="D988" t="s">
        <v>4</v>
      </c>
      <c r="E988" t="s">
        <v>1</v>
      </c>
      <c r="F988" t="s">
        <v>2</v>
      </c>
      <c r="G988">
        <v>73.010000000000005</v>
      </c>
      <c r="H988">
        <v>24.8</v>
      </c>
      <c r="K988">
        <v>0</v>
      </c>
      <c r="L988">
        <v>0</v>
      </c>
      <c r="M988">
        <f t="shared" si="105"/>
        <v>0.24517023928294907</v>
      </c>
      <c r="N988">
        <v>0</v>
      </c>
      <c r="O988" s="2">
        <f t="shared" si="106"/>
        <v>-2.134384169075902</v>
      </c>
      <c r="P988" s="2">
        <f t="shared" si="107"/>
        <v>0.11831743147859615</v>
      </c>
      <c r="Q988" s="2">
        <f t="shared" si="108"/>
        <v>0.10579950571114805</v>
      </c>
      <c r="R988" s="1">
        <f t="shared" si="111"/>
        <v>0.89420049428885195</v>
      </c>
      <c r="S988">
        <f t="shared" si="109"/>
        <v>-0.11182526241026469</v>
      </c>
      <c r="T988">
        <f t="shared" si="110"/>
        <v>1</v>
      </c>
    </row>
    <row r="989" spans="1:20" hidden="1" x14ac:dyDescent="0.25">
      <c r="A989" t="s">
        <v>7</v>
      </c>
      <c r="B989">
        <v>37</v>
      </c>
      <c r="C989" t="s">
        <v>3</v>
      </c>
      <c r="D989" t="s">
        <v>6</v>
      </c>
      <c r="E989" t="s">
        <v>1</v>
      </c>
      <c r="F989" t="s">
        <v>2</v>
      </c>
      <c r="G989">
        <v>106.35</v>
      </c>
      <c r="H989">
        <v>29.7</v>
      </c>
      <c r="K989">
        <v>0</v>
      </c>
      <c r="L989">
        <v>0</v>
      </c>
      <c r="M989">
        <f t="shared" si="105"/>
        <v>0.13239632684412203</v>
      </c>
      <c r="N989">
        <v>0</v>
      </c>
      <c r="O989" s="2">
        <f t="shared" si="106"/>
        <v>-2.1331249795137466</v>
      </c>
      <c r="P989" s="2">
        <f t="shared" si="107"/>
        <v>0.11846650939231385</v>
      </c>
      <c r="Q989" s="2">
        <f t="shared" si="108"/>
        <v>0.10591869170645009</v>
      </c>
      <c r="R989" s="1">
        <f t="shared" si="111"/>
        <v>0.89408130829354993</v>
      </c>
      <c r="S989">
        <f t="shared" si="109"/>
        <v>-0.1119585590700041</v>
      </c>
      <c r="T989">
        <f t="shared" si="110"/>
        <v>1</v>
      </c>
    </row>
    <row r="990" spans="1:20" hidden="1" x14ac:dyDescent="0.25">
      <c r="A990" t="s">
        <v>0</v>
      </c>
      <c r="B990">
        <v>26</v>
      </c>
      <c r="C990" t="s">
        <v>3</v>
      </c>
      <c r="D990" t="s">
        <v>6</v>
      </c>
      <c r="E990" t="s">
        <v>10</v>
      </c>
      <c r="F990" t="s">
        <v>2</v>
      </c>
      <c r="G990">
        <v>103.61</v>
      </c>
      <c r="H990">
        <v>31.4</v>
      </c>
      <c r="K990">
        <v>0</v>
      </c>
      <c r="L990">
        <v>0</v>
      </c>
      <c r="M990">
        <f t="shared" si="105"/>
        <v>4.456404949661049E-2</v>
      </c>
      <c r="N990">
        <v>0</v>
      </c>
      <c r="O990" s="2">
        <f t="shared" si="106"/>
        <v>-2.1321442785301188</v>
      </c>
      <c r="P990" s="2">
        <f t="shared" si="107"/>
        <v>0.11858274660225875</v>
      </c>
      <c r="Q990" s="2">
        <f t="shared" si="108"/>
        <v>0.10601159991288865</v>
      </c>
      <c r="R990" s="1">
        <f t="shared" si="111"/>
        <v>0.89398840008711133</v>
      </c>
      <c r="S990">
        <f t="shared" si="109"/>
        <v>-0.11206247918686167</v>
      </c>
      <c r="T990">
        <f t="shared" si="110"/>
        <v>1</v>
      </c>
    </row>
    <row r="991" spans="1:20" hidden="1" x14ac:dyDescent="0.25">
      <c r="A991" t="s">
        <v>0</v>
      </c>
      <c r="B991">
        <v>58</v>
      </c>
      <c r="C991" t="s">
        <v>3</v>
      </c>
      <c r="D991" t="s">
        <v>6</v>
      </c>
      <c r="E991" t="s">
        <v>1</v>
      </c>
      <c r="F991" t="s">
        <v>11</v>
      </c>
      <c r="G991">
        <v>194.04</v>
      </c>
      <c r="H991">
        <v>27.8</v>
      </c>
      <c r="K991">
        <v>0</v>
      </c>
      <c r="L991">
        <v>0</v>
      </c>
      <c r="M991">
        <f t="shared" si="105"/>
        <v>0.50058033169101179</v>
      </c>
      <c r="N991">
        <v>0</v>
      </c>
      <c r="O991" s="2">
        <f t="shared" si="106"/>
        <v>-2.1372359786431523</v>
      </c>
      <c r="P991" s="2">
        <f t="shared" si="107"/>
        <v>0.11798049336555484</v>
      </c>
      <c r="Q991" s="2">
        <f t="shared" si="108"/>
        <v>0.10553001064480813</v>
      </c>
      <c r="R991" s="1">
        <f t="shared" si="111"/>
        <v>0.89446998935519184</v>
      </c>
      <c r="S991">
        <f t="shared" si="109"/>
        <v>-0.11152392678601925</v>
      </c>
      <c r="T991">
        <f t="shared" si="110"/>
        <v>1</v>
      </c>
    </row>
    <row r="992" spans="1:20" hidden="1" x14ac:dyDescent="0.25">
      <c r="A992" t="s">
        <v>7</v>
      </c>
      <c r="B992">
        <v>59</v>
      </c>
      <c r="C992" t="s">
        <v>5</v>
      </c>
      <c r="D992" t="s">
        <v>4</v>
      </c>
      <c r="E992" t="s">
        <v>1</v>
      </c>
      <c r="F992" t="s">
        <v>11</v>
      </c>
      <c r="G992">
        <v>111.99</v>
      </c>
      <c r="H992">
        <v>35.5</v>
      </c>
      <c r="K992">
        <v>0</v>
      </c>
      <c r="L992">
        <v>0</v>
      </c>
      <c r="M992">
        <f t="shared" si="105"/>
        <v>0.52178163014339485</v>
      </c>
      <c r="N992">
        <v>0</v>
      </c>
      <c r="O992" s="2">
        <f t="shared" si="106"/>
        <v>-2.1374727040802508</v>
      </c>
      <c r="P992" s="2">
        <f t="shared" si="107"/>
        <v>0.1179525676871834</v>
      </c>
      <c r="Q992" s="2">
        <f t="shared" si="108"/>
        <v>0.10550766740596454</v>
      </c>
      <c r="R992" s="1">
        <f t="shared" si="111"/>
        <v>0.89449233259403549</v>
      </c>
      <c r="S992">
        <f t="shared" si="109"/>
        <v>-0.1114989477928111</v>
      </c>
      <c r="T992">
        <f t="shared" si="110"/>
        <v>1</v>
      </c>
    </row>
    <row r="993" spans="1:20" hidden="1" x14ac:dyDescent="0.25">
      <c r="A993" t="s">
        <v>0</v>
      </c>
      <c r="B993">
        <v>74</v>
      </c>
      <c r="C993" t="s">
        <v>5</v>
      </c>
      <c r="D993" t="s">
        <v>8</v>
      </c>
      <c r="E993" t="s">
        <v>1</v>
      </c>
      <c r="F993" t="s">
        <v>2</v>
      </c>
      <c r="G993">
        <v>57.51</v>
      </c>
      <c r="H993">
        <v>31.7</v>
      </c>
      <c r="K993">
        <v>1</v>
      </c>
      <c r="L993">
        <v>0</v>
      </c>
      <c r="M993">
        <f t="shared" si="105"/>
        <v>0.80294554605918167</v>
      </c>
      <c r="N993">
        <v>0</v>
      </c>
      <c r="O993" s="2">
        <f t="shared" si="106"/>
        <v>2.7138803127323636</v>
      </c>
      <c r="P993" s="2">
        <f t="shared" si="107"/>
        <v>15.087707097104055</v>
      </c>
      <c r="Q993" s="2">
        <f t="shared" si="108"/>
        <v>0.9378407380266135</v>
      </c>
      <c r="R993" s="1">
        <f t="shared" si="111"/>
        <v>6.2159261973386504E-2</v>
      </c>
      <c r="S993">
        <f t="shared" si="109"/>
        <v>-2.7780554460082474</v>
      </c>
      <c r="T993">
        <f t="shared" si="110"/>
        <v>0</v>
      </c>
    </row>
    <row r="994" spans="1:20" hidden="1" x14ac:dyDescent="0.25">
      <c r="A994" t="s">
        <v>0</v>
      </c>
      <c r="B994">
        <v>17</v>
      </c>
      <c r="C994" t="s">
        <v>5</v>
      </c>
      <c r="D994" t="s">
        <v>6</v>
      </c>
      <c r="E994" t="s">
        <v>10</v>
      </c>
      <c r="F994" t="s">
        <v>2</v>
      </c>
      <c r="G994">
        <v>68.489999999999995</v>
      </c>
      <c r="H994">
        <v>33.200000000000003</v>
      </c>
      <c r="K994">
        <v>0</v>
      </c>
      <c r="L994">
        <v>0</v>
      </c>
      <c r="M994">
        <f t="shared" si="105"/>
        <v>1.4682431294046878E-2</v>
      </c>
      <c r="N994">
        <v>0</v>
      </c>
      <c r="O994" s="2">
        <f t="shared" si="106"/>
        <v>-2.1318106320251138</v>
      </c>
      <c r="P994" s="2">
        <f t="shared" si="107"/>
        <v>0.1186223179222657</v>
      </c>
      <c r="Q994" s="2">
        <f t="shared" si="108"/>
        <v>0.10604322479690496</v>
      </c>
      <c r="R994" s="1">
        <f t="shared" si="111"/>
        <v>0.89395677520309502</v>
      </c>
      <c r="S994">
        <f t="shared" si="109"/>
        <v>-0.11209785486219745</v>
      </c>
      <c r="T994">
        <f t="shared" si="110"/>
        <v>1</v>
      </c>
    </row>
    <row r="995" spans="1:20" hidden="1" x14ac:dyDescent="0.25">
      <c r="A995" t="s">
        <v>7</v>
      </c>
      <c r="B995">
        <v>62</v>
      </c>
      <c r="C995" t="s">
        <v>3</v>
      </c>
      <c r="D995" t="s">
        <v>4</v>
      </c>
      <c r="E995" t="s">
        <v>1</v>
      </c>
      <c r="F995" t="s">
        <v>2</v>
      </c>
      <c r="G995">
        <v>60.2</v>
      </c>
      <c r="H995">
        <v>27.7</v>
      </c>
      <c r="K995">
        <v>0</v>
      </c>
      <c r="L995">
        <v>0</v>
      </c>
      <c r="M995">
        <f t="shared" si="105"/>
        <v>0.58478043011901226</v>
      </c>
      <c r="N995">
        <v>0</v>
      </c>
      <c r="O995" s="2">
        <f t="shared" si="106"/>
        <v>-2.138176124132301</v>
      </c>
      <c r="P995" s="2">
        <f t="shared" si="107"/>
        <v>0.11786962666049203</v>
      </c>
      <c r="Q995" s="2">
        <f t="shared" si="108"/>
        <v>0.10544129999543336</v>
      </c>
      <c r="R995" s="1">
        <f t="shared" si="111"/>
        <v>0.89455870000456661</v>
      </c>
      <c r="S995">
        <f t="shared" si="109"/>
        <v>-0.11142475492815573</v>
      </c>
      <c r="T995">
        <f t="shared" si="110"/>
        <v>1</v>
      </c>
    </row>
    <row r="996" spans="1:20" hidden="1" x14ac:dyDescent="0.25">
      <c r="A996" t="s">
        <v>0</v>
      </c>
      <c r="B996">
        <v>37</v>
      </c>
      <c r="C996" t="s">
        <v>3</v>
      </c>
      <c r="D996" t="s">
        <v>4</v>
      </c>
      <c r="E996" t="s">
        <v>1</v>
      </c>
      <c r="F996" t="s">
        <v>9</v>
      </c>
      <c r="G996">
        <v>160</v>
      </c>
      <c r="H996">
        <v>31.9</v>
      </c>
      <c r="K996">
        <v>0</v>
      </c>
      <c r="L996">
        <v>0</v>
      </c>
      <c r="M996">
        <f t="shared" si="105"/>
        <v>0.13239632684412203</v>
      </c>
      <c r="N996">
        <v>0</v>
      </c>
      <c r="O996" s="2">
        <f t="shared" si="106"/>
        <v>-2.1331249795137466</v>
      </c>
      <c r="P996" s="2">
        <f t="shared" si="107"/>
        <v>0.11846650939231385</v>
      </c>
      <c r="Q996" s="2">
        <f t="shared" si="108"/>
        <v>0.10591869170645009</v>
      </c>
      <c r="R996" s="1">
        <f t="shared" si="111"/>
        <v>0.89408130829354993</v>
      </c>
      <c r="S996">
        <f t="shared" si="109"/>
        <v>-0.1119585590700041</v>
      </c>
      <c r="T996">
        <f t="shared" si="110"/>
        <v>1</v>
      </c>
    </row>
    <row r="997" spans="1:20" hidden="1" x14ac:dyDescent="0.25">
      <c r="A997" t="s">
        <v>7</v>
      </c>
      <c r="B997">
        <v>19</v>
      </c>
      <c r="C997" t="s">
        <v>3</v>
      </c>
      <c r="D997" t="s">
        <v>6</v>
      </c>
      <c r="E997" t="s">
        <v>10</v>
      </c>
      <c r="F997" t="s">
        <v>13</v>
      </c>
      <c r="G997">
        <v>86.96</v>
      </c>
      <c r="H997">
        <v>25.8</v>
      </c>
      <c r="K997">
        <v>0</v>
      </c>
      <c r="L997">
        <v>0</v>
      </c>
      <c r="M997">
        <f t="shared" si="105"/>
        <v>1.9122859554795091E-2</v>
      </c>
      <c r="N997">
        <v>0</v>
      </c>
      <c r="O997" s="2">
        <f t="shared" si="106"/>
        <v>-2.13186021211679</v>
      </c>
      <c r="P997" s="2">
        <f t="shared" si="107"/>
        <v>0.11861643676266369</v>
      </c>
      <c r="Q997" s="2">
        <f t="shared" si="108"/>
        <v>0.10603852479223894</v>
      </c>
      <c r="R997" s="1">
        <f t="shared" si="111"/>
        <v>0.89396147520776104</v>
      </c>
      <c r="S997">
        <f t="shared" si="109"/>
        <v>-0.11209259734590446</v>
      </c>
      <c r="T997">
        <f t="shared" si="110"/>
        <v>1</v>
      </c>
    </row>
    <row r="998" spans="1:20" hidden="1" x14ac:dyDescent="0.25">
      <c r="A998" t="s">
        <v>7</v>
      </c>
      <c r="B998">
        <v>59</v>
      </c>
      <c r="C998" t="s">
        <v>5</v>
      </c>
      <c r="D998" t="s">
        <v>6</v>
      </c>
      <c r="E998" t="s">
        <v>1</v>
      </c>
      <c r="F998" t="s">
        <v>2</v>
      </c>
      <c r="G998">
        <v>237.15</v>
      </c>
      <c r="H998">
        <v>27.7</v>
      </c>
      <c r="K998">
        <v>0</v>
      </c>
      <c r="L998">
        <v>0</v>
      </c>
      <c r="M998">
        <f t="shared" si="105"/>
        <v>0.52178163014339485</v>
      </c>
      <c r="N998">
        <v>0</v>
      </c>
      <c r="O998" s="2">
        <f t="shared" si="106"/>
        <v>-2.1374727040802508</v>
      </c>
      <c r="P998" s="2">
        <f t="shared" si="107"/>
        <v>0.1179525676871834</v>
      </c>
      <c r="Q998" s="2">
        <f t="shared" si="108"/>
        <v>0.10550766740596454</v>
      </c>
      <c r="R998" s="1">
        <f t="shared" si="111"/>
        <v>0.89449233259403549</v>
      </c>
      <c r="S998">
        <f t="shared" si="109"/>
        <v>-0.1114989477928111</v>
      </c>
      <c r="T998">
        <f t="shared" si="110"/>
        <v>1</v>
      </c>
    </row>
    <row r="999" spans="1:20" hidden="1" x14ac:dyDescent="0.25">
      <c r="A999" t="s">
        <v>7</v>
      </c>
      <c r="B999">
        <v>59</v>
      </c>
      <c r="C999" t="s">
        <v>5</v>
      </c>
      <c r="D999" t="s">
        <v>6</v>
      </c>
      <c r="E999" t="s">
        <v>1</v>
      </c>
      <c r="F999" t="s">
        <v>2</v>
      </c>
      <c r="G999">
        <v>99.06</v>
      </c>
      <c r="H999">
        <v>23.4</v>
      </c>
      <c r="K999">
        <v>1</v>
      </c>
      <c r="L999">
        <v>0</v>
      </c>
      <c r="M999">
        <f t="shared" si="105"/>
        <v>0.52178163014339485</v>
      </c>
      <c r="N999">
        <v>0</v>
      </c>
      <c r="O999" s="2">
        <f t="shared" si="106"/>
        <v>2.7170196794575179</v>
      </c>
      <c r="P999" s="2">
        <f t="shared" si="107"/>
        <v>15.135147369967825</v>
      </c>
      <c r="Q999" s="2">
        <f t="shared" si="108"/>
        <v>0.93802349758135528</v>
      </c>
      <c r="R999" s="1">
        <f t="shared" si="111"/>
        <v>6.1976502418644719E-2</v>
      </c>
      <c r="S999">
        <f t="shared" si="109"/>
        <v>-2.7809999590208032</v>
      </c>
      <c r="T999">
        <f t="shared" si="110"/>
        <v>0</v>
      </c>
    </row>
    <row r="1000" spans="1:20" hidden="1" x14ac:dyDescent="0.25">
      <c r="A1000" t="s">
        <v>0</v>
      </c>
      <c r="B1000">
        <v>62</v>
      </c>
      <c r="C1000" t="s">
        <v>3</v>
      </c>
      <c r="D1000" t="s">
        <v>4</v>
      </c>
      <c r="E1000" t="s">
        <v>1</v>
      </c>
      <c r="F1000" t="s">
        <v>9</v>
      </c>
      <c r="G1000">
        <v>56.31</v>
      </c>
      <c r="H1000">
        <v>24.3</v>
      </c>
      <c r="K1000">
        <v>0</v>
      </c>
      <c r="L1000">
        <v>1</v>
      </c>
      <c r="M1000">
        <f t="shared" si="105"/>
        <v>0.58478043011901226</v>
      </c>
      <c r="N1000">
        <v>0</v>
      </c>
      <c r="O1000" s="2">
        <f t="shared" si="106"/>
        <v>2.861823875867699</v>
      </c>
      <c r="P1000" s="2">
        <f t="shared" si="107"/>
        <v>17.493403654924908</v>
      </c>
      <c r="Q1000" s="2">
        <f t="shared" si="108"/>
        <v>0.94592666560145655</v>
      </c>
      <c r="R1000" s="1">
        <f t="shared" si="111"/>
        <v>5.4073334398543449E-2</v>
      </c>
      <c r="S1000">
        <f t="shared" si="109"/>
        <v>-2.9174141093086874</v>
      </c>
      <c r="T1000">
        <f t="shared" si="110"/>
        <v>0</v>
      </c>
    </row>
    <row r="1001" spans="1:20" hidden="1" x14ac:dyDescent="0.25">
      <c r="A1001" t="s">
        <v>0</v>
      </c>
      <c r="B1001">
        <v>80</v>
      </c>
      <c r="C1001" t="s">
        <v>3</v>
      </c>
      <c r="D1001" t="s">
        <v>8</v>
      </c>
      <c r="E1001" t="s">
        <v>1</v>
      </c>
      <c r="F1001" t="s">
        <v>9</v>
      </c>
      <c r="G1001">
        <v>84.31</v>
      </c>
      <c r="H1001">
        <v>30.3</v>
      </c>
      <c r="K1001">
        <v>1</v>
      </c>
      <c r="L1001">
        <v>1</v>
      </c>
      <c r="M1001">
        <f t="shared" si="105"/>
        <v>0.87924383586294119</v>
      </c>
      <c r="N1001">
        <v>0</v>
      </c>
      <c r="O1001" s="2">
        <f t="shared" si="106"/>
        <v>7.7130283957592471</v>
      </c>
      <c r="P1001" s="2">
        <f t="shared" si="107"/>
        <v>2237.3074615874111</v>
      </c>
      <c r="Q1001" s="2">
        <f t="shared" si="108"/>
        <v>0.99955323385318529</v>
      </c>
      <c r="R1001" s="1">
        <f t="shared" si="111"/>
        <v>4.4676614681471438E-4</v>
      </c>
      <c r="S1001">
        <f t="shared" si="109"/>
        <v>-7.7134752617357591</v>
      </c>
      <c r="T1001">
        <f t="shared" si="110"/>
        <v>0</v>
      </c>
    </row>
    <row r="1002" spans="1:20" hidden="1" x14ac:dyDescent="0.25">
      <c r="A1002" t="s">
        <v>7</v>
      </c>
      <c r="B1002">
        <v>54</v>
      </c>
      <c r="C1002" t="s">
        <v>5</v>
      </c>
      <c r="D1002" t="s">
        <v>6</v>
      </c>
      <c r="E1002" t="s">
        <v>1</v>
      </c>
      <c r="F1002" t="s">
        <v>2</v>
      </c>
      <c r="G1002">
        <v>90.92</v>
      </c>
      <c r="H1002">
        <v>29.1</v>
      </c>
      <c r="K1002">
        <v>0</v>
      </c>
      <c r="L1002">
        <v>0</v>
      </c>
      <c r="M1002">
        <f t="shared" si="105"/>
        <v>0.4163542769830727</v>
      </c>
      <c r="N1002">
        <v>0</v>
      </c>
      <c r="O1002" s="2">
        <f t="shared" si="106"/>
        <v>-2.1362955433362965</v>
      </c>
      <c r="P1002" s="2">
        <f t="shared" si="107"/>
        <v>0.11809149857546415</v>
      </c>
      <c r="Q1002" s="2">
        <f t="shared" si="108"/>
        <v>0.10561881449409277</v>
      </c>
      <c r="R1002" s="1">
        <f t="shared" si="111"/>
        <v>0.89438118550590717</v>
      </c>
      <c r="S1002">
        <f t="shared" si="109"/>
        <v>-0.11162321268593713</v>
      </c>
      <c r="T1002">
        <f t="shared" si="110"/>
        <v>1</v>
      </c>
    </row>
    <row r="1003" spans="1:20" hidden="1" x14ac:dyDescent="0.25">
      <c r="A1003" t="s">
        <v>7</v>
      </c>
      <c r="B1003">
        <v>27</v>
      </c>
      <c r="C1003" t="s">
        <v>5</v>
      </c>
      <c r="D1003" t="s">
        <v>6</v>
      </c>
      <c r="E1003" t="s">
        <v>10</v>
      </c>
      <c r="F1003" t="s">
        <v>2</v>
      </c>
      <c r="G1003">
        <v>104.33</v>
      </c>
      <c r="H1003">
        <v>20.100000000000001</v>
      </c>
      <c r="K1003">
        <v>0</v>
      </c>
      <c r="L1003">
        <v>0</v>
      </c>
      <c r="M1003">
        <f t="shared" si="105"/>
        <v>4.9795047239267143E-2</v>
      </c>
      <c r="N1003">
        <v>0</v>
      </c>
      <c r="O1003" s="2">
        <f t="shared" si="106"/>
        <v>-2.1322026858125724</v>
      </c>
      <c r="P1003" s="2">
        <f t="shared" si="107"/>
        <v>0.11857582070854709</v>
      </c>
      <c r="Q1003" s="2">
        <f t="shared" si="108"/>
        <v>0.10600606459867586</v>
      </c>
      <c r="R1003" s="1">
        <f t="shared" si="111"/>
        <v>0.8939939354013241</v>
      </c>
      <c r="S1003">
        <f t="shared" si="109"/>
        <v>-0.11205628749905479</v>
      </c>
      <c r="T1003">
        <f t="shared" si="110"/>
        <v>1</v>
      </c>
    </row>
    <row r="1004" spans="1:20" hidden="1" x14ac:dyDescent="0.25">
      <c r="A1004" t="s">
        <v>0</v>
      </c>
      <c r="B1004">
        <v>81</v>
      </c>
      <c r="C1004" t="s">
        <v>3</v>
      </c>
      <c r="D1004" t="s">
        <v>4</v>
      </c>
      <c r="E1004" t="s">
        <v>1</v>
      </c>
      <c r="F1004" t="s">
        <v>9</v>
      </c>
      <c r="G1004">
        <v>231.19</v>
      </c>
      <c r="H1004">
        <v>31.6</v>
      </c>
      <c r="K1004">
        <v>1</v>
      </c>
      <c r="L1004">
        <v>0</v>
      </c>
      <c r="M1004">
        <f t="shared" si="105"/>
        <v>0.88959668077899279</v>
      </c>
      <c r="N1004">
        <v>0</v>
      </c>
      <c r="O1004" s="2">
        <f t="shared" si="106"/>
        <v>2.7129127999270657</v>
      </c>
      <c r="P1004" s="2">
        <f t="shared" si="107"/>
        <v>15.073116606666346</v>
      </c>
      <c r="Q1004" s="2">
        <f t="shared" si="108"/>
        <v>0.93778431249697713</v>
      </c>
      <c r="R1004" s="1">
        <f t="shared" si="111"/>
        <v>6.2215687503022865E-2</v>
      </c>
      <c r="S1004">
        <f t="shared" si="109"/>
        <v>-2.7771481003772336</v>
      </c>
      <c r="T1004">
        <f t="shared" si="110"/>
        <v>0</v>
      </c>
    </row>
    <row r="1005" spans="1:20" hidden="1" x14ac:dyDescent="0.25">
      <c r="A1005" t="s">
        <v>0</v>
      </c>
      <c r="B1005">
        <v>27</v>
      </c>
      <c r="C1005" t="s">
        <v>5</v>
      </c>
      <c r="D1005" t="s">
        <v>8</v>
      </c>
      <c r="E1005" t="s">
        <v>1</v>
      </c>
      <c r="F1005" t="s">
        <v>2</v>
      </c>
      <c r="G1005">
        <v>104.48</v>
      </c>
      <c r="H1005">
        <v>36.4</v>
      </c>
      <c r="K1005">
        <v>0</v>
      </c>
      <c r="L1005">
        <v>0</v>
      </c>
      <c r="M1005">
        <f t="shared" si="105"/>
        <v>4.9795047239267143E-2</v>
      </c>
      <c r="N1005">
        <v>0</v>
      </c>
      <c r="O1005" s="2">
        <f t="shared" si="106"/>
        <v>-2.1322026858125724</v>
      </c>
      <c r="P1005" s="2">
        <f t="shared" si="107"/>
        <v>0.11857582070854709</v>
      </c>
      <c r="Q1005" s="2">
        <f t="shared" si="108"/>
        <v>0.10600606459867586</v>
      </c>
      <c r="R1005" s="1">
        <f t="shared" si="111"/>
        <v>0.8939939354013241</v>
      </c>
      <c r="S1005">
        <f t="shared" si="109"/>
        <v>-0.11205628749905479</v>
      </c>
      <c r="T1005">
        <f t="shared" si="110"/>
        <v>1</v>
      </c>
    </row>
    <row r="1006" spans="1:20" hidden="1" x14ac:dyDescent="0.25">
      <c r="A1006" t="s">
        <v>7</v>
      </c>
      <c r="B1006">
        <v>51</v>
      </c>
      <c r="C1006" t="s">
        <v>3</v>
      </c>
      <c r="D1006" t="s">
        <v>6</v>
      </c>
      <c r="E1006" t="s">
        <v>1</v>
      </c>
      <c r="F1006" t="s">
        <v>2</v>
      </c>
      <c r="G1006">
        <v>72.62</v>
      </c>
      <c r="H1006">
        <v>30.5</v>
      </c>
      <c r="K1006">
        <v>1</v>
      </c>
      <c r="L1006">
        <v>0</v>
      </c>
      <c r="M1006">
        <f t="shared" si="105"/>
        <v>0.35541491887857946</v>
      </c>
      <c r="N1006">
        <v>0</v>
      </c>
      <c r="O1006" s="2">
        <f t="shared" si="106"/>
        <v>2.7188772653280826</v>
      </c>
      <c r="P1006" s="2">
        <f t="shared" si="107"/>
        <v>15.163288334908628</v>
      </c>
      <c r="Q1006" s="2">
        <f t="shared" si="108"/>
        <v>0.93813140127926498</v>
      </c>
      <c r="R1006" s="1">
        <f t="shared" si="111"/>
        <v>6.1868598720735024E-2</v>
      </c>
      <c r="S1006">
        <f t="shared" si="109"/>
        <v>-2.7827425184635461</v>
      </c>
      <c r="T1006">
        <f t="shared" si="110"/>
        <v>0</v>
      </c>
    </row>
    <row r="1007" spans="1:20" hidden="1" x14ac:dyDescent="0.25">
      <c r="A1007" t="s">
        <v>7</v>
      </c>
      <c r="B1007">
        <v>51</v>
      </c>
      <c r="C1007" t="s">
        <v>5</v>
      </c>
      <c r="D1007" t="s">
        <v>6</v>
      </c>
      <c r="E1007" t="s">
        <v>1</v>
      </c>
      <c r="F1007" t="s">
        <v>2</v>
      </c>
      <c r="G1007">
        <v>90.78</v>
      </c>
      <c r="H1007">
        <v>32.299999999999997</v>
      </c>
      <c r="K1007">
        <v>0</v>
      </c>
      <c r="L1007">
        <v>0</v>
      </c>
      <c r="M1007">
        <f t="shared" si="105"/>
        <v>0.35541491887857946</v>
      </c>
      <c r="N1007">
        <v>0</v>
      </c>
      <c r="O1007" s="2">
        <f t="shared" si="106"/>
        <v>-2.1356151182096852</v>
      </c>
      <c r="P1007" s="2">
        <f t="shared" si="107"/>
        <v>0.11817187834143912</v>
      </c>
      <c r="Q1007" s="2">
        <f t="shared" si="108"/>
        <v>0.10568310707001591</v>
      </c>
      <c r="R1007" s="1">
        <f t="shared" si="111"/>
        <v>0.89431689292998406</v>
      </c>
      <c r="S1007">
        <f t="shared" si="109"/>
        <v>-0.11169510025234745</v>
      </c>
      <c r="T1007">
        <f t="shared" si="110"/>
        <v>1</v>
      </c>
    </row>
    <row r="1008" spans="1:20" hidden="1" x14ac:dyDescent="0.25">
      <c r="A1008" t="s">
        <v>0</v>
      </c>
      <c r="B1008">
        <v>71</v>
      </c>
      <c r="C1008" t="s">
        <v>3</v>
      </c>
      <c r="D1008" t="s">
        <v>6</v>
      </c>
      <c r="E1008" t="s">
        <v>1</v>
      </c>
      <c r="F1008" t="s">
        <v>2</v>
      </c>
      <c r="G1008">
        <v>70.709999999999994</v>
      </c>
      <c r="H1008">
        <v>30.1</v>
      </c>
      <c r="K1008">
        <v>0</v>
      </c>
      <c r="L1008">
        <v>1</v>
      </c>
      <c r="M1008">
        <f t="shared" si="105"/>
        <v>0.75574378139725829</v>
      </c>
      <c r="N1008">
        <v>0</v>
      </c>
      <c r="O1008" s="2">
        <f t="shared" si="106"/>
        <v>2.8599149657058969</v>
      </c>
      <c r="P1008" s="2">
        <f t="shared" si="107"/>
        <v>17.460042171091864</v>
      </c>
      <c r="Q1008" s="2">
        <f t="shared" si="108"/>
        <v>0.94582894281975238</v>
      </c>
      <c r="R1008" s="1">
        <f t="shared" si="111"/>
        <v>5.4171057180247617E-2</v>
      </c>
      <c r="S1008">
        <f t="shared" si="109"/>
        <v>-2.9156085135299445</v>
      </c>
      <c r="T1008">
        <f t="shared" si="110"/>
        <v>0</v>
      </c>
    </row>
    <row r="1009" spans="1:20" hidden="1" x14ac:dyDescent="0.25">
      <c r="A1009" t="s">
        <v>0</v>
      </c>
      <c r="B1009">
        <v>48</v>
      </c>
      <c r="C1009" t="s">
        <v>3</v>
      </c>
      <c r="D1009" t="s">
        <v>8</v>
      </c>
      <c r="E1009" t="s">
        <v>1</v>
      </c>
      <c r="F1009" t="s">
        <v>2</v>
      </c>
      <c r="G1009">
        <v>72.36</v>
      </c>
      <c r="H1009">
        <v>34.700000000000003</v>
      </c>
      <c r="K1009">
        <v>0</v>
      </c>
      <c r="L1009">
        <v>0</v>
      </c>
      <c r="M1009">
        <f t="shared" si="105"/>
        <v>0.29796770767937286</v>
      </c>
      <c r="N1009">
        <v>0</v>
      </c>
      <c r="O1009" s="2">
        <f t="shared" si="106"/>
        <v>-2.1349736850346486</v>
      </c>
      <c r="P1009" s="2">
        <f t="shared" si="107"/>
        <v>0.11824770201987539</v>
      </c>
      <c r="Q1009" s="2">
        <f t="shared" si="108"/>
        <v>0.10574374694111707</v>
      </c>
      <c r="R1009" s="1">
        <f t="shared" si="111"/>
        <v>0.8942562530588829</v>
      </c>
      <c r="S1009">
        <f t="shared" si="109"/>
        <v>-0.11176290834983611</v>
      </c>
      <c r="T1009">
        <f t="shared" si="110"/>
        <v>1</v>
      </c>
    </row>
    <row r="1010" spans="1:20" hidden="1" x14ac:dyDescent="0.25">
      <c r="A1010" t="s">
        <v>7</v>
      </c>
      <c r="B1010">
        <v>25</v>
      </c>
      <c r="C1010" t="s">
        <v>5</v>
      </c>
      <c r="D1010" t="s">
        <v>4</v>
      </c>
      <c r="E1010" t="s">
        <v>1</v>
      </c>
      <c r="F1010" t="s">
        <v>2</v>
      </c>
      <c r="G1010">
        <v>63.64</v>
      </c>
      <c r="H1010">
        <v>31.3</v>
      </c>
      <c r="K1010">
        <v>0</v>
      </c>
      <c r="L1010">
        <v>0</v>
      </c>
      <c r="M1010">
        <f t="shared" si="105"/>
        <v>3.9785046499346888E-2</v>
      </c>
      <c r="N1010">
        <v>0</v>
      </c>
      <c r="O1010" s="2">
        <f t="shared" si="106"/>
        <v>-2.1320909180448653</v>
      </c>
      <c r="P1010" s="2">
        <f t="shared" si="107"/>
        <v>0.11858907440398592</v>
      </c>
      <c r="Q1010" s="2">
        <f t="shared" si="108"/>
        <v>0.10601665715997927</v>
      </c>
      <c r="R1010" s="1">
        <f t="shared" si="111"/>
        <v>0.89398334284002079</v>
      </c>
      <c r="S1010">
        <f t="shared" si="109"/>
        <v>-0.11206813615220307</v>
      </c>
      <c r="T1010">
        <f t="shared" si="110"/>
        <v>1</v>
      </c>
    </row>
    <row r="1011" spans="1:20" hidden="1" x14ac:dyDescent="0.25">
      <c r="A1011" t="s">
        <v>7</v>
      </c>
      <c r="B1011">
        <v>31</v>
      </c>
      <c r="C1011" t="s">
        <v>5</v>
      </c>
      <c r="D1011" t="s">
        <v>6</v>
      </c>
      <c r="E1011" t="s">
        <v>1</v>
      </c>
      <c r="F1011" t="s">
        <v>2</v>
      </c>
      <c r="G1011">
        <v>76.260000000000005</v>
      </c>
      <c r="H1011">
        <v>35.6</v>
      </c>
      <c r="K1011">
        <v>0</v>
      </c>
      <c r="L1011">
        <v>0</v>
      </c>
      <c r="M1011">
        <f t="shared" si="105"/>
        <v>7.5763249410463473E-2</v>
      </c>
      <c r="N1011">
        <v>0</v>
      </c>
      <c r="O1011" s="2">
        <f t="shared" si="106"/>
        <v>-2.1324926366390957</v>
      </c>
      <c r="P1011" s="2">
        <f t="shared" si="107"/>
        <v>0.11854144453526774</v>
      </c>
      <c r="Q1011" s="2">
        <f t="shared" si="108"/>
        <v>0.10597858945183691</v>
      </c>
      <c r="R1011" s="1">
        <f t="shared" si="111"/>
        <v>0.89402141054816309</v>
      </c>
      <c r="S1011">
        <f t="shared" si="109"/>
        <v>-0.11202555493638033</v>
      </c>
      <c r="T1011">
        <f t="shared" si="110"/>
        <v>1</v>
      </c>
    </row>
    <row r="1012" spans="1:20" hidden="1" x14ac:dyDescent="0.25">
      <c r="A1012" t="s">
        <v>7</v>
      </c>
      <c r="B1012">
        <v>68</v>
      </c>
      <c r="C1012" t="s">
        <v>5</v>
      </c>
      <c r="D1012" t="s">
        <v>4</v>
      </c>
      <c r="E1012" t="s">
        <v>1</v>
      </c>
      <c r="F1012" t="s">
        <v>2</v>
      </c>
      <c r="G1012">
        <v>82.06</v>
      </c>
      <c r="H1012">
        <v>35.200000000000003</v>
      </c>
      <c r="K1012">
        <v>0</v>
      </c>
      <c r="L1012">
        <v>0</v>
      </c>
      <c r="M1012">
        <f t="shared" si="105"/>
        <v>0.70303995597925584</v>
      </c>
      <c r="N1012">
        <v>0</v>
      </c>
      <c r="O1012" s="2">
        <f t="shared" si="106"/>
        <v>-2.1394965639163637</v>
      </c>
      <c r="P1012" s="2">
        <f t="shared" si="107"/>
        <v>0.11771408962735914</v>
      </c>
      <c r="Q1012" s="2">
        <f t="shared" si="108"/>
        <v>0.1053168164558116</v>
      </c>
      <c r="R1012" s="1">
        <f t="shared" si="111"/>
        <v>0.89468318354418841</v>
      </c>
      <c r="S1012">
        <f t="shared" si="109"/>
        <v>-0.11128560824154256</v>
      </c>
      <c r="T1012">
        <f t="shared" si="110"/>
        <v>1</v>
      </c>
    </row>
    <row r="1013" spans="1:20" hidden="1" x14ac:dyDescent="0.25">
      <c r="A1013" t="s">
        <v>0</v>
      </c>
      <c r="B1013">
        <v>39</v>
      </c>
      <c r="C1013" t="s">
        <v>3</v>
      </c>
      <c r="D1013" t="s">
        <v>6</v>
      </c>
      <c r="E1013" t="s">
        <v>10</v>
      </c>
      <c r="F1013" t="s">
        <v>2</v>
      </c>
      <c r="G1013">
        <v>110.91</v>
      </c>
      <c r="H1013">
        <v>27.6</v>
      </c>
      <c r="K1013">
        <v>0</v>
      </c>
      <c r="L1013">
        <v>0</v>
      </c>
      <c r="M1013">
        <f t="shared" si="105"/>
        <v>0.15653696901982836</v>
      </c>
      <c r="N1013">
        <v>0</v>
      </c>
      <c r="O1013" s="2">
        <f t="shared" si="106"/>
        <v>-2.1333945245174979</v>
      </c>
      <c r="P1013" s="2">
        <f t="shared" si="107"/>
        <v>0.11843458163977169</v>
      </c>
      <c r="Q1013" s="2">
        <f t="shared" si="108"/>
        <v>0.10589316852679133</v>
      </c>
      <c r="R1013" s="1">
        <f t="shared" si="111"/>
        <v>0.89410683147320869</v>
      </c>
      <c r="S1013">
        <f t="shared" si="109"/>
        <v>-0.11193001265579533</v>
      </c>
      <c r="T1013">
        <f t="shared" si="110"/>
        <v>1</v>
      </c>
    </row>
    <row r="1014" spans="1:20" hidden="1" x14ac:dyDescent="0.25">
      <c r="A1014" t="s">
        <v>7</v>
      </c>
      <c r="B1014">
        <v>32</v>
      </c>
      <c r="C1014" t="s">
        <v>5</v>
      </c>
      <c r="D1014" t="s">
        <v>8</v>
      </c>
      <c r="E1014" t="s">
        <v>10</v>
      </c>
      <c r="F1014" t="s">
        <v>2</v>
      </c>
      <c r="G1014">
        <v>77.16</v>
      </c>
      <c r="H1014">
        <v>35.200000000000003</v>
      </c>
      <c r="K1014">
        <v>0</v>
      </c>
      <c r="L1014">
        <v>0</v>
      </c>
      <c r="M1014">
        <f t="shared" si="105"/>
        <v>8.3641101076914678E-2</v>
      </c>
      <c r="N1014">
        <v>0</v>
      </c>
      <c r="O1014" s="2">
        <f t="shared" si="106"/>
        <v>-2.1325805976610739</v>
      </c>
      <c r="P1014" s="2">
        <f t="shared" si="107"/>
        <v>0.11853101796723216</v>
      </c>
      <c r="Q1014" s="2">
        <f t="shared" si="108"/>
        <v>0.10597025568646733</v>
      </c>
      <c r="R1014" s="1">
        <f t="shared" si="111"/>
        <v>0.89402974431353266</v>
      </c>
      <c r="S1014">
        <f t="shared" si="109"/>
        <v>-0.11201623331787185</v>
      </c>
      <c r="T1014">
        <f t="shared" si="110"/>
        <v>1</v>
      </c>
    </row>
    <row r="1015" spans="1:20" hidden="1" x14ac:dyDescent="0.25">
      <c r="A1015" t="s">
        <v>7</v>
      </c>
      <c r="B1015">
        <v>69</v>
      </c>
      <c r="C1015" t="s">
        <v>5</v>
      </c>
      <c r="D1015" t="s">
        <v>8</v>
      </c>
      <c r="E1015" t="s">
        <v>1</v>
      </c>
      <c r="F1015" t="s">
        <v>2</v>
      </c>
      <c r="G1015">
        <v>87.27</v>
      </c>
      <c r="H1015">
        <v>23.3</v>
      </c>
      <c r="K1015">
        <v>0</v>
      </c>
      <c r="L1015">
        <v>0</v>
      </c>
      <c r="M1015">
        <f t="shared" si="105"/>
        <v>0.72117475438086609</v>
      </c>
      <c r="N1015">
        <v>0</v>
      </c>
      <c r="O1015" s="2">
        <f t="shared" si="106"/>
        <v>-2.1396990500088053</v>
      </c>
      <c r="P1015" s="2">
        <f t="shared" si="107"/>
        <v>0.11769025657433749</v>
      </c>
      <c r="Q1015" s="2">
        <f t="shared" si="108"/>
        <v>0.10529773869108604</v>
      </c>
      <c r="R1015" s="1">
        <f t="shared" si="111"/>
        <v>0.89470226130891395</v>
      </c>
      <c r="S1015">
        <f t="shared" si="109"/>
        <v>-0.11126428498245254</v>
      </c>
      <c r="T1015">
        <f t="shared" si="110"/>
        <v>1</v>
      </c>
    </row>
    <row r="1016" spans="1:20" hidden="1" x14ac:dyDescent="0.25">
      <c r="A1016" t="s">
        <v>7</v>
      </c>
      <c r="B1016">
        <v>29</v>
      </c>
      <c r="C1016" t="s">
        <v>3</v>
      </c>
      <c r="D1016" t="s">
        <v>4</v>
      </c>
      <c r="E1016" t="s">
        <v>1</v>
      </c>
      <c r="F1016" t="s">
        <v>2</v>
      </c>
      <c r="G1016">
        <v>65.36</v>
      </c>
      <c r="H1016">
        <v>28.8</v>
      </c>
      <c r="K1016">
        <v>0</v>
      </c>
      <c r="L1016">
        <v>0</v>
      </c>
      <c r="M1016">
        <f t="shared" si="105"/>
        <v>6.1718988319348772E-2</v>
      </c>
      <c r="N1016">
        <v>0</v>
      </c>
      <c r="O1016" s="2">
        <f t="shared" si="106"/>
        <v>-2.1323358238923205</v>
      </c>
      <c r="P1016" s="2">
        <f t="shared" si="107"/>
        <v>0.11856003480234935</v>
      </c>
      <c r="Q1016" s="2">
        <f t="shared" si="108"/>
        <v>0.10599344792727107</v>
      </c>
      <c r="R1016" s="1">
        <f t="shared" si="111"/>
        <v>0.89400655207272894</v>
      </c>
      <c r="S1016">
        <f t="shared" si="109"/>
        <v>-0.11204217489506678</v>
      </c>
      <c r="T1016">
        <f t="shared" si="110"/>
        <v>1</v>
      </c>
    </row>
    <row r="1017" spans="1:20" hidden="1" x14ac:dyDescent="0.25">
      <c r="A1017" t="s">
        <v>7</v>
      </c>
      <c r="B1017">
        <v>58</v>
      </c>
      <c r="C1017" t="s">
        <v>3</v>
      </c>
      <c r="D1017" t="s">
        <v>8</v>
      </c>
      <c r="E1017" t="s">
        <v>1</v>
      </c>
      <c r="F1017" t="s">
        <v>2</v>
      </c>
      <c r="G1017">
        <v>89.03</v>
      </c>
      <c r="H1017">
        <v>30</v>
      </c>
      <c r="K1017">
        <v>0</v>
      </c>
      <c r="L1017">
        <v>0</v>
      </c>
      <c r="M1017">
        <f t="shared" si="105"/>
        <v>0.50058033169101179</v>
      </c>
      <c r="N1017">
        <v>0</v>
      </c>
      <c r="O1017" s="2">
        <f t="shared" si="106"/>
        <v>-2.1372359786431523</v>
      </c>
      <c r="P1017" s="2">
        <f t="shared" si="107"/>
        <v>0.11798049336555484</v>
      </c>
      <c r="Q1017" s="2">
        <f t="shared" si="108"/>
        <v>0.10553001064480813</v>
      </c>
      <c r="R1017" s="1">
        <f t="shared" si="111"/>
        <v>0.89446998935519184</v>
      </c>
      <c r="S1017">
        <f t="shared" si="109"/>
        <v>-0.11152392678601925</v>
      </c>
      <c r="T1017">
        <f t="shared" si="110"/>
        <v>1</v>
      </c>
    </row>
    <row r="1018" spans="1:20" hidden="1" x14ac:dyDescent="0.25">
      <c r="A1018" t="s">
        <v>7</v>
      </c>
      <c r="B1018">
        <v>32</v>
      </c>
      <c r="C1018" t="s">
        <v>3</v>
      </c>
      <c r="D1018" t="s">
        <v>4</v>
      </c>
      <c r="E1018" t="s">
        <v>1</v>
      </c>
      <c r="F1018" t="s">
        <v>2</v>
      </c>
      <c r="G1018">
        <v>91.34</v>
      </c>
      <c r="H1018">
        <v>25.5</v>
      </c>
      <c r="K1018">
        <v>0</v>
      </c>
      <c r="L1018">
        <v>0</v>
      </c>
      <c r="M1018">
        <f t="shared" si="105"/>
        <v>8.3641101076914678E-2</v>
      </c>
      <c r="N1018">
        <v>0</v>
      </c>
      <c r="O1018" s="2">
        <f t="shared" si="106"/>
        <v>-2.1325805976610739</v>
      </c>
      <c r="P1018" s="2">
        <f t="shared" si="107"/>
        <v>0.11853101796723216</v>
      </c>
      <c r="Q1018" s="2">
        <f t="shared" si="108"/>
        <v>0.10597025568646733</v>
      </c>
      <c r="R1018" s="1">
        <f t="shared" si="111"/>
        <v>0.89402974431353266</v>
      </c>
      <c r="S1018">
        <f t="shared" si="109"/>
        <v>-0.11201623331787185</v>
      </c>
      <c r="T1018">
        <f t="shared" si="110"/>
        <v>1</v>
      </c>
    </row>
    <row r="1019" spans="1:20" hidden="1" x14ac:dyDescent="0.25">
      <c r="A1019" t="s">
        <v>0</v>
      </c>
      <c r="B1019">
        <v>63</v>
      </c>
      <c r="C1019" t="s">
        <v>5</v>
      </c>
      <c r="D1019" t="s">
        <v>4</v>
      </c>
      <c r="E1019" t="s">
        <v>1</v>
      </c>
      <c r="F1019" t="s">
        <v>2</v>
      </c>
      <c r="G1019">
        <v>57.82</v>
      </c>
      <c r="H1019">
        <v>28.8</v>
      </c>
      <c r="K1019">
        <v>0</v>
      </c>
      <c r="L1019">
        <v>0</v>
      </c>
      <c r="M1019">
        <f t="shared" si="105"/>
        <v>0.60538449330501332</v>
      </c>
      <c r="N1019">
        <v>0</v>
      </c>
      <c r="O1019" s="2">
        <f t="shared" si="106"/>
        <v>-2.1384061810731367</v>
      </c>
      <c r="P1019" s="2">
        <f t="shared" si="107"/>
        <v>0.11784251305372136</v>
      </c>
      <c r="Q1019" s="2">
        <f t="shared" si="108"/>
        <v>0.10541960220478579</v>
      </c>
      <c r="R1019" s="1">
        <f t="shared" si="111"/>
        <v>0.89458039779521425</v>
      </c>
      <c r="S1019">
        <f t="shared" si="109"/>
        <v>-0.11140049992118015</v>
      </c>
      <c r="T1019">
        <f t="shared" si="110"/>
        <v>1</v>
      </c>
    </row>
    <row r="1020" spans="1:20" hidden="1" x14ac:dyDescent="0.25">
      <c r="A1020" t="s">
        <v>0</v>
      </c>
      <c r="B1020">
        <v>57</v>
      </c>
      <c r="C1020" t="s">
        <v>3</v>
      </c>
      <c r="D1020" t="s">
        <v>4</v>
      </c>
      <c r="E1020" t="s">
        <v>1</v>
      </c>
      <c r="F1020" t="s">
        <v>9</v>
      </c>
      <c r="G1020">
        <v>81.150000000000006</v>
      </c>
      <c r="H1020">
        <v>40.200000000000003</v>
      </c>
      <c r="K1020">
        <v>0</v>
      </c>
      <c r="L1020">
        <v>0</v>
      </c>
      <c r="M1020">
        <f t="shared" si="105"/>
        <v>0.47937739371549898</v>
      </c>
      <c r="N1020">
        <v>0</v>
      </c>
      <c r="O1020" s="2">
        <f t="shared" si="106"/>
        <v>-2.1369992348997777</v>
      </c>
      <c r="P1020" s="2">
        <f t="shared" si="107"/>
        <v>0.11800842781572206</v>
      </c>
      <c r="Q1020" s="2">
        <f t="shared" si="108"/>
        <v>0.10555235978522787</v>
      </c>
      <c r="R1020" s="1">
        <f t="shared" si="111"/>
        <v>0.89444764021477208</v>
      </c>
      <c r="S1020">
        <f t="shared" si="109"/>
        <v>-0.11154891300120491</v>
      </c>
      <c r="T1020">
        <f t="shared" si="110"/>
        <v>1</v>
      </c>
    </row>
    <row r="1021" spans="1:20" hidden="1" x14ac:dyDescent="0.25">
      <c r="A1021" t="s">
        <v>7</v>
      </c>
      <c r="B1021">
        <v>21</v>
      </c>
      <c r="C1021" t="s">
        <v>3</v>
      </c>
      <c r="D1021" t="s">
        <v>8</v>
      </c>
      <c r="E1021" t="s">
        <v>10</v>
      </c>
      <c r="F1021" t="s">
        <v>11</v>
      </c>
      <c r="G1021">
        <v>111.61</v>
      </c>
      <c r="H1021">
        <v>36.9</v>
      </c>
      <c r="K1021">
        <v>0</v>
      </c>
      <c r="L1021">
        <v>0</v>
      </c>
      <c r="M1021">
        <f t="shared" si="105"/>
        <v>2.4656833799990507E-2</v>
      </c>
      <c r="N1021">
        <v>0</v>
      </c>
      <c r="O1021" s="2">
        <f t="shared" si="106"/>
        <v>-2.1319220023168115</v>
      </c>
      <c r="P1021" s="2">
        <f t="shared" si="107"/>
        <v>0.1186091076557461</v>
      </c>
      <c r="Q1021" s="2">
        <f t="shared" si="108"/>
        <v>0.10603266757260148</v>
      </c>
      <c r="R1021" s="1">
        <f t="shared" si="111"/>
        <v>0.89396733242739856</v>
      </c>
      <c r="S1021">
        <f t="shared" si="109"/>
        <v>-0.11208604538520833</v>
      </c>
      <c r="T1021">
        <f t="shared" si="110"/>
        <v>1</v>
      </c>
    </row>
    <row r="1022" spans="1:20" hidden="1" x14ac:dyDescent="0.25">
      <c r="A1022" t="s">
        <v>0</v>
      </c>
      <c r="B1022">
        <v>71</v>
      </c>
      <c r="C1022" t="s">
        <v>5</v>
      </c>
      <c r="D1022" t="s">
        <v>8</v>
      </c>
      <c r="E1022" t="s">
        <v>1</v>
      </c>
      <c r="F1022" t="s">
        <v>9</v>
      </c>
      <c r="G1022">
        <v>207.32</v>
      </c>
      <c r="H1022">
        <v>32.4</v>
      </c>
      <c r="K1022">
        <v>0</v>
      </c>
      <c r="L1022">
        <v>1</v>
      </c>
      <c r="M1022">
        <f t="shared" si="105"/>
        <v>0.75574378139725829</v>
      </c>
      <c r="N1022">
        <v>0</v>
      </c>
      <c r="O1022" s="2">
        <f t="shared" si="106"/>
        <v>2.8599149657058969</v>
      </c>
      <c r="P1022" s="2">
        <f t="shared" si="107"/>
        <v>17.460042171091864</v>
      </c>
      <c r="Q1022" s="2">
        <f t="shared" si="108"/>
        <v>0.94582894281975238</v>
      </c>
      <c r="R1022" s="1">
        <f t="shared" si="111"/>
        <v>5.4171057180247617E-2</v>
      </c>
      <c r="S1022">
        <f t="shared" si="109"/>
        <v>-2.9156085135299445</v>
      </c>
      <c r="T1022">
        <f t="shared" si="110"/>
        <v>0</v>
      </c>
    </row>
    <row r="1023" spans="1:20" hidden="1" x14ac:dyDescent="0.25">
      <c r="A1023" t="s">
        <v>7</v>
      </c>
      <c r="B1023">
        <v>74</v>
      </c>
      <c r="C1023" t="s">
        <v>3</v>
      </c>
      <c r="D1023" t="s">
        <v>6</v>
      </c>
      <c r="E1023" t="s">
        <v>1</v>
      </c>
      <c r="F1023" t="s">
        <v>2</v>
      </c>
      <c r="G1023">
        <v>87.11</v>
      </c>
      <c r="H1023">
        <v>24.8</v>
      </c>
      <c r="K1023">
        <v>0</v>
      </c>
      <c r="L1023">
        <v>0</v>
      </c>
      <c r="M1023">
        <f t="shared" si="105"/>
        <v>0.80294554605918167</v>
      </c>
      <c r="N1023">
        <v>0</v>
      </c>
      <c r="O1023" s="2">
        <f t="shared" si="106"/>
        <v>-2.1406120708054046</v>
      </c>
      <c r="P1023" s="2">
        <f t="shared" si="107"/>
        <v>0.11758285196131178</v>
      </c>
      <c r="Q1023" s="2">
        <f t="shared" si="108"/>
        <v>0.1052117538802235</v>
      </c>
      <c r="R1023" s="1">
        <f t="shared" si="111"/>
        <v>0.89478824611977648</v>
      </c>
      <c r="S1023">
        <f t="shared" si="109"/>
        <v>-0.11116818521486869</v>
      </c>
      <c r="T1023">
        <f t="shared" si="110"/>
        <v>1</v>
      </c>
    </row>
    <row r="1024" spans="1:20" hidden="1" x14ac:dyDescent="0.25">
      <c r="A1024" t="s">
        <v>7</v>
      </c>
      <c r="B1024">
        <v>23</v>
      </c>
      <c r="C1024" t="s">
        <v>3</v>
      </c>
      <c r="D1024" t="s">
        <v>8</v>
      </c>
      <c r="E1024" t="s">
        <v>10</v>
      </c>
      <c r="F1024" t="s">
        <v>2</v>
      </c>
      <c r="G1024">
        <v>70.03</v>
      </c>
      <c r="H1024">
        <v>78</v>
      </c>
      <c r="K1024">
        <v>1</v>
      </c>
      <c r="L1024">
        <v>0</v>
      </c>
      <c r="M1024">
        <f t="shared" si="105"/>
        <v>3.1476180435417445E-2</v>
      </c>
      <c r="N1024">
        <v>0</v>
      </c>
      <c r="O1024" s="2">
        <f t="shared" si="106"/>
        <v>2.7224942390536921</v>
      </c>
      <c r="P1024" s="2">
        <f t="shared" si="107"/>
        <v>15.218232856955181</v>
      </c>
      <c r="Q1024" s="2">
        <f t="shared" si="108"/>
        <v>0.93834100121634689</v>
      </c>
      <c r="R1024" s="1">
        <f t="shared" si="111"/>
        <v>6.1658998783653107E-2</v>
      </c>
      <c r="S1024">
        <f t="shared" si="109"/>
        <v>-2.7861360943521527</v>
      </c>
      <c r="T1024">
        <f t="shared" si="110"/>
        <v>0</v>
      </c>
    </row>
    <row r="1025" spans="1:20" hidden="1" x14ac:dyDescent="0.25">
      <c r="A1025" t="s">
        <v>0</v>
      </c>
      <c r="B1025">
        <v>75</v>
      </c>
      <c r="C1025" t="s">
        <v>3</v>
      </c>
      <c r="D1025" t="s">
        <v>4</v>
      </c>
      <c r="E1025" t="s">
        <v>1</v>
      </c>
      <c r="F1025" t="s">
        <v>9</v>
      </c>
      <c r="G1025">
        <v>207.64</v>
      </c>
      <c r="H1025">
        <v>30.5</v>
      </c>
      <c r="K1025">
        <v>0</v>
      </c>
      <c r="L1025">
        <v>1</v>
      </c>
      <c r="M1025">
        <f t="shared" si="105"/>
        <v>0.8173627710966016</v>
      </c>
      <c r="N1025">
        <v>0</v>
      </c>
      <c r="O1025" s="2">
        <f t="shared" si="106"/>
        <v>2.8592269520777269</v>
      </c>
      <c r="P1025" s="2">
        <f t="shared" si="107"/>
        <v>17.448033555648973</v>
      </c>
      <c r="Q1025" s="2">
        <f t="shared" si="108"/>
        <v>0.94579368055768798</v>
      </c>
      <c r="R1025" s="1">
        <f t="shared" si="111"/>
        <v>5.4206319442312023E-2</v>
      </c>
      <c r="S1025">
        <f t="shared" si="109"/>
        <v>-2.9149577824565851</v>
      </c>
      <c r="T1025">
        <f t="shared" si="110"/>
        <v>0</v>
      </c>
    </row>
    <row r="1026" spans="1:20" hidden="1" x14ac:dyDescent="0.25">
      <c r="A1026" t="s">
        <v>0</v>
      </c>
      <c r="B1026">
        <v>80</v>
      </c>
      <c r="C1026" t="s">
        <v>5</v>
      </c>
      <c r="D1026" t="s">
        <v>6</v>
      </c>
      <c r="E1026" t="s">
        <v>1</v>
      </c>
      <c r="F1026" t="s">
        <v>9</v>
      </c>
      <c r="G1026">
        <v>236.84</v>
      </c>
      <c r="H1026">
        <v>26.8</v>
      </c>
      <c r="K1026">
        <v>0</v>
      </c>
      <c r="L1026">
        <v>0</v>
      </c>
      <c r="M1026">
        <f t="shared" ref="M1026:M1061" si="112">_xlfn.NORM.DIST(B1026,AVERAGE($B$2:$B$1061),_xlfn.STDEV.P($B$2:$B$1061),TRUE)</f>
        <v>0.87924383586294119</v>
      </c>
      <c r="N1026">
        <v>0</v>
      </c>
      <c r="O1026" s="2">
        <f t="shared" ref="O1026:O1061" si="113">SUMPRODUCT(K1026:M1026,$K$1065:$M$1065)+$J$1065</f>
        <v>-2.1414639877785189</v>
      </c>
      <c r="P1026" s="2">
        <f t="shared" ref="P1026:P1061" si="114">EXP(O1026)</f>
        <v>0.11748272379047865</v>
      </c>
      <c r="Q1026" s="2">
        <f t="shared" ref="Q1026:Q1061" si="115">P1026/(1+P1026)</f>
        <v>0.1051315794771123</v>
      </c>
      <c r="R1026" s="1">
        <f t="shared" si="111"/>
        <v>0.89486842052288773</v>
      </c>
      <c r="S1026">
        <f t="shared" ref="S1026:S1061" si="116">LN(R1026)</f>
        <v>-0.11107858769076336</v>
      </c>
      <c r="T1026">
        <f t="shared" ref="T1026:T1061" si="117">IF(ABS(Q1026-N1026)&lt;$O$1065,1,0)</f>
        <v>1</v>
      </c>
    </row>
    <row r="1027" spans="1:20" hidden="1" x14ac:dyDescent="0.25">
      <c r="A1027" t="s">
        <v>0</v>
      </c>
      <c r="B1027">
        <v>40</v>
      </c>
      <c r="C1027" t="s">
        <v>3</v>
      </c>
      <c r="D1027" t="s">
        <v>6</v>
      </c>
      <c r="E1027" t="s">
        <v>1</v>
      </c>
      <c r="F1027" t="s">
        <v>2</v>
      </c>
      <c r="G1027">
        <v>78.11</v>
      </c>
      <c r="H1027">
        <v>35.299999999999997</v>
      </c>
      <c r="K1027">
        <v>0</v>
      </c>
      <c r="L1027">
        <v>0</v>
      </c>
      <c r="M1027">
        <f t="shared" si="112"/>
        <v>0.16963161322269571</v>
      </c>
      <c r="N1027">
        <v>0</v>
      </c>
      <c r="O1027" s="2">
        <f t="shared" si="113"/>
        <v>-2.133540734212132</v>
      </c>
      <c r="P1027" s="2">
        <f t="shared" si="114"/>
        <v>0.11841726662159863</v>
      </c>
      <c r="Q1027" s="2">
        <f t="shared" si="115"/>
        <v>0.10587932621900724</v>
      </c>
      <c r="R1027" s="1">
        <f t="shared" ref="R1027:R1061" si="118">(Q1027^N1027)*(1-Q1027)^(1-N1027)</f>
        <v>0.8941206737809928</v>
      </c>
      <c r="S1027">
        <f t="shared" si="116"/>
        <v>-0.1119145310599204</v>
      </c>
      <c r="T1027">
        <f t="shared" si="117"/>
        <v>1</v>
      </c>
    </row>
    <row r="1028" spans="1:20" hidden="1" x14ac:dyDescent="0.25">
      <c r="A1028" t="s">
        <v>7</v>
      </c>
      <c r="B1028">
        <v>24</v>
      </c>
      <c r="C1028" t="s">
        <v>5</v>
      </c>
      <c r="D1028" t="s">
        <v>6</v>
      </c>
      <c r="E1028" t="s">
        <v>10</v>
      </c>
      <c r="F1028" t="s">
        <v>11</v>
      </c>
      <c r="G1028">
        <v>100.97</v>
      </c>
      <c r="H1028">
        <v>27.9</v>
      </c>
      <c r="K1028">
        <v>0</v>
      </c>
      <c r="L1028">
        <v>0</v>
      </c>
      <c r="M1028">
        <f t="shared" si="112"/>
        <v>3.5431305920433462E-2</v>
      </c>
      <c r="N1028">
        <v>0</v>
      </c>
      <c r="O1028" s="2">
        <f t="shared" si="113"/>
        <v>-2.132042305874065</v>
      </c>
      <c r="P1028" s="2">
        <f t="shared" si="114"/>
        <v>0.11859483941644965</v>
      </c>
      <c r="Q1028" s="2">
        <f t="shared" si="115"/>
        <v>0.10602126457003717</v>
      </c>
      <c r="R1028" s="1">
        <f t="shared" si="118"/>
        <v>0.89397873542996287</v>
      </c>
      <c r="S1028">
        <f t="shared" si="116"/>
        <v>-0.11207328996403602</v>
      </c>
      <c r="T1028">
        <f t="shared" si="117"/>
        <v>1</v>
      </c>
    </row>
    <row r="1029" spans="1:20" hidden="1" x14ac:dyDescent="0.25">
      <c r="A1029" t="s">
        <v>7</v>
      </c>
      <c r="B1029">
        <v>74</v>
      </c>
      <c r="C1029" t="s">
        <v>3</v>
      </c>
      <c r="D1029" t="s">
        <v>6</v>
      </c>
      <c r="E1029" t="s">
        <v>1</v>
      </c>
      <c r="F1029" t="s">
        <v>9</v>
      </c>
      <c r="G1029">
        <v>99.21</v>
      </c>
      <c r="H1029">
        <v>22.1</v>
      </c>
      <c r="K1029">
        <v>0</v>
      </c>
      <c r="L1029">
        <v>0</v>
      </c>
      <c r="M1029">
        <f t="shared" si="112"/>
        <v>0.80294554605918167</v>
      </c>
      <c r="N1029">
        <v>0</v>
      </c>
      <c r="O1029" s="2">
        <f t="shared" si="113"/>
        <v>-2.1406120708054046</v>
      </c>
      <c r="P1029" s="2">
        <f t="shared" si="114"/>
        <v>0.11758285196131178</v>
      </c>
      <c r="Q1029" s="2">
        <f t="shared" si="115"/>
        <v>0.1052117538802235</v>
      </c>
      <c r="R1029" s="1">
        <f t="shared" si="118"/>
        <v>0.89478824611977648</v>
      </c>
      <c r="S1029">
        <f t="shared" si="116"/>
        <v>-0.11116818521486869</v>
      </c>
      <c r="T1029">
        <f t="shared" si="117"/>
        <v>1</v>
      </c>
    </row>
    <row r="1030" spans="1:20" hidden="1" x14ac:dyDescent="0.25">
      <c r="A1030" t="s">
        <v>7</v>
      </c>
      <c r="B1030">
        <v>52</v>
      </c>
      <c r="C1030" t="s">
        <v>3</v>
      </c>
      <c r="D1030" t="s">
        <v>6</v>
      </c>
      <c r="E1030" t="s">
        <v>1</v>
      </c>
      <c r="F1030" t="s">
        <v>9</v>
      </c>
      <c r="G1030">
        <v>113.21</v>
      </c>
      <c r="H1030">
        <v>38.299999999999997</v>
      </c>
      <c r="K1030">
        <v>0</v>
      </c>
      <c r="L1030">
        <v>0</v>
      </c>
      <c r="M1030">
        <f t="shared" si="112"/>
        <v>0.3754052279889119</v>
      </c>
      <c r="N1030">
        <v>0</v>
      </c>
      <c r="O1030" s="2">
        <f t="shared" si="113"/>
        <v>-2.1358383222116717</v>
      </c>
      <c r="P1030" s="2">
        <f t="shared" si="114"/>
        <v>0.1181455048487151</v>
      </c>
      <c r="Q1030" s="2">
        <f t="shared" si="115"/>
        <v>0.10566201298166483</v>
      </c>
      <c r="R1030" s="1">
        <f t="shared" si="118"/>
        <v>0.89433798701833522</v>
      </c>
      <c r="S1030">
        <f t="shared" si="116"/>
        <v>-0.11167151371411853</v>
      </c>
      <c r="T1030">
        <f t="shared" si="117"/>
        <v>1</v>
      </c>
    </row>
    <row r="1031" spans="1:20" hidden="1" x14ac:dyDescent="0.25">
      <c r="A1031" t="s">
        <v>0</v>
      </c>
      <c r="B1031">
        <v>54</v>
      </c>
      <c r="C1031" t="s">
        <v>3</v>
      </c>
      <c r="D1031" t="s">
        <v>6</v>
      </c>
      <c r="E1031" t="s">
        <v>1</v>
      </c>
      <c r="F1031" t="s">
        <v>2</v>
      </c>
      <c r="G1031">
        <v>92.95</v>
      </c>
      <c r="H1031">
        <v>41</v>
      </c>
      <c r="K1031">
        <v>0</v>
      </c>
      <c r="L1031">
        <v>0</v>
      </c>
      <c r="M1031">
        <f t="shared" si="112"/>
        <v>0.4163542769830727</v>
      </c>
      <c r="N1031">
        <v>0</v>
      </c>
      <c r="O1031" s="2">
        <f t="shared" si="113"/>
        <v>-2.1362955433362965</v>
      </c>
      <c r="P1031" s="2">
        <f t="shared" si="114"/>
        <v>0.11809149857546415</v>
      </c>
      <c r="Q1031" s="2">
        <f t="shared" si="115"/>
        <v>0.10561881449409277</v>
      </c>
      <c r="R1031" s="1">
        <f t="shared" si="118"/>
        <v>0.89438118550590717</v>
      </c>
      <c r="S1031">
        <f t="shared" si="116"/>
        <v>-0.11162321268593713</v>
      </c>
      <c r="T1031">
        <f t="shared" si="117"/>
        <v>1</v>
      </c>
    </row>
    <row r="1032" spans="1:20" hidden="1" x14ac:dyDescent="0.25">
      <c r="A1032" t="s">
        <v>7</v>
      </c>
      <c r="B1032">
        <v>23</v>
      </c>
      <c r="C1032" t="s">
        <v>5</v>
      </c>
      <c r="D1032" t="s">
        <v>6</v>
      </c>
      <c r="E1032" t="s">
        <v>10</v>
      </c>
      <c r="F1032" t="s">
        <v>2</v>
      </c>
      <c r="G1032">
        <v>92.87</v>
      </c>
      <c r="H1032">
        <v>30.1</v>
      </c>
      <c r="K1032">
        <v>0</v>
      </c>
      <c r="L1032">
        <v>0</v>
      </c>
      <c r="M1032">
        <f t="shared" si="112"/>
        <v>3.1476180435417445E-2</v>
      </c>
      <c r="N1032">
        <v>0</v>
      </c>
      <c r="O1032" s="2">
        <f t="shared" si="113"/>
        <v>-2.1319981444840765</v>
      </c>
      <c r="P1032" s="2">
        <f t="shared" si="114"/>
        <v>0.11860007684504893</v>
      </c>
      <c r="Q1032" s="2">
        <f t="shared" si="115"/>
        <v>0.10602545029279278</v>
      </c>
      <c r="R1032" s="1">
        <f t="shared" si="118"/>
        <v>0.89397454970720724</v>
      </c>
      <c r="S1032">
        <f t="shared" si="116"/>
        <v>-0.11207797210287088</v>
      </c>
      <c r="T1032">
        <f t="shared" si="117"/>
        <v>1</v>
      </c>
    </row>
    <row r="1033" spans="1:20" hidden="1" x14ac:dyDescent="0.25">
      <c r="A1033" t="s">
        <v>7</v>
      </c>
      <c r="B1033">
        <v>51</v>
      </c>
      <c r="C1033" t="s">
        <v>3</v>
      </c>
      <c r="D1033" t="s">
        <v>6</v>
      </c>
      <c r="E1033" t="s">
        <v>1</v>
      </c>
      <c r="F1033" t="s">
        <v>2</v>
      </c>
      <c r="G1033">
        <v>123</v>
      </c>
      <c r="H1033">
        <v>31.7</v>
      </c>
      <c r="K1033">
        <v>0</v>
      </c>
      <c r="L1033">
        <v>0</v>
      </c>
      <c r="M1033">
        <f t="shared" si="112"/>
        <v>0.35541491887857946</v>
      </c>
      <c r="N1033">
        <v>0</v>
      </c>
      <c r="O1033" s="2">
        <f t="shared" si="113"/>
        <v>-2.1356151182096852</v>
      </c>
      <c r="P1033" s="2">
        <f t="shared" si="114"/>
        <v>0.11817187834143912</v>
      </c>
      <c r="Q1033" s="2">
        <f t="shared" si="115"/>
        <v>0.10568310707001591</v>
      </c>
      <c r="R1033" s="1">
        <f t="shared" si="118"/>
        <v>0.89431689292998406</v>
      </c>
      <c r="S1033">
        <f t="shared" si="116"/>
        <v>-0.11169510025234745</v>
      </c>
      <c r="T1033">
        <f t="shared" si="117"/>
        <v>1</v>
      </c>
    </row>
    <row r="1034" spans="1:20" hidden="1" x14ac:dyDescent="0.25">
      <c r="A1034" t="s">
        <v>0</v>
      </c>
      <c r="B1034">
        <v>60</v>
      </c>
      <c r="C1034" t="s">
        <v>3</v>
      </c>
      <c r="D1034" t="s">
        <v>6</v>
      </c>
      <c r="E1034" t="s">
        <v>1</v>
      </c>
      <c r="F1034" t="s">
        <v>11</v>
      </c>
      <c r="G1034">
        <v>100.54</v>
      </c>
      <c r="H1034">
        <v>30.1</v>
      </c>
      <c r="K1034">
        <v>0</v>
      </c>
      <c r="L1034">
        <v>0</v>
      </c>
      <c r="M1034">
        <f t="shared" si="112"/>
        <v>0.5429214533552954</v>
      </c>
      <c r="N1034">
        <v>0</v>
      </c>
      <c r="O1034" s="2">
        <f t="shared" si="113"/>
        <v>-2.1377087431087687</v>
      </c>
      <c r="P1034" s="2">
        <f t="shared" si="114"/>
        <v>0.11792472956326644</v>
      </c>
      <c r="Q1034" s="2">
        <f t="shared" si="115"/>
        <v>0.10548539310811691</v>
      </c>
      <c r="R1034" s="1">
        <f t="shared" si="118"/>
        <v>0.89451460689188311</v>
      </c>
      <c r="S1034">
        <f t="shared" si="116"/>
        <v>-0.11147404649437882</v>
      </c>
      <c r="T1034">
        <f t="shared" si="117"/>
        <v>1</v>
      </c>
    </row>
    <row r="1035" spans="1:20" hidden="1" x14ac:dyDescent="0.25">
      <c r="A1035" t="s">
        <v>0</v>
      </c>
      <c r="B1035">
        <v>79</v>
      </c>
      <c r="C1035" t="s">
        <v>3</v>
      </c>
      <c r="D1035" t="s">
        <v>6</v>
      </c>
      <c r="E1035" t="s">
        <v>1</v>
      </c>
      <c r="F1035" t="s">
        <v>9</v>
      </c>
      <c r="G1035">
        <v>106.68</v>
      </c>
      <c r="H1035">
        <v>30.8</v>
      </c>
      <c r="K1035">
        <v>0</v>
      </c>
      <c r="L1035">
        <v>1</v>
      </c>
      <c r="M1035">
        <f t="shared" si="112"/>
        <v>0.86822593526024505</v>
      </c>
      <c r="N1035">
        <v>0</v>
      </c>
      <c r="O1035" s="2">
        <f t="shared" si="113"/>
        <v>2.8586590338063114</v>
      </c>
      <c r="P1035" s="2">
        <f t="shared" si="114"/>
        <v>17.438127311827138</v>
      </c>
      <c r="Q1035" s="2">
        <f t="shared" si="115"/>
        <v>0.94576455715442698</v>
      </c>
      <c r="R1035" s="1">
        <f t="shared" si="118"/>
        <v>5.4235442845573023E-2</v>
      </c>
      <c r="S1035">
        <f t="shared" si="116"/>
        <v>-2.9144206572135656</v>
      </c>
      <c r="T1035">
        <f t="shared" si="117"/>
        <v>0</v>
      </c>
    </row>
    <row r="1036" spans="1:20" hidden="1" x14ac:dyDescent="0.25">
      <c r="A1036" t="s">
        <v>7</v>
      </c>
      <c r="B1036">
        <v>75</v>
      </c>
      <c r="C1036" t="s">
        <v>3</v>
      </c>
      <c r="D1036" t="s">
        <v>6</v>
      </c>
      <c r="E1036" t="s">
        <v>1</v>
      </c>
      <c r="F1036" t="s">
        <v>2</v>
      </c>
      <c r="G1036">
        <v>86.4</v>
      </c>
      <c r="H1036">
        <v>42.6</v>
      </c>
      <c r="K1036">
        <v>0</v>
      </c>
      <c r="L1036">
        <v>0</v>
      </c>
      <c r="M1036">
        <f t="shared" si="112"/>
        <v>0.8173627710966016</v>
      </c>
      <c r="N1036">
        <v>0</v>
      </c>
      <c r="O1036" s="2">
        <f t="shared" si="113"/>
        <v>-2.1407730479222726</v>
      </c>
      <c r="P1036" s="2">
        <f t="shared" si="114"/>
        <v>0.11756392533622757</v>
      </c>
      <c r="Q1036" s="2">
        <f t="shared" si="115"/>
        <v>0.10519660009682004</v>
      </c>
      <c r="R1036" s="1">
        <f t="shared" si="118"/>
        <v>0.89480339990317992</v>
      </c>
      <c r="S1036">
        <f t="shared" si="116"/>
        <v>-0.11115124974980047</v>
      </c>
      <c r="T1036">
        <f t="shared" si="117"/>
        <v>1</v>
      </c>
    </row>
    <row r="1037" spans="1:20" hidden="1" x14ac:dyDescent="0.25">
      <c r="A1037" t="s">
        <v>7</v>
      </c>
      <c r="B1037">
        <v>57</v>
      </c>
      <c r="C1037" t="s">
        <v>5</v>
      </c>
      <c r="D1037" t="s">
        <v>6</v>
      </c>
      <c r="E1037" t="s">
        <v>1</v>
      </c>
      <c r="F1037" t="s">
        <v>9</v>
      </c>
      <c r="G1037">
        <v>128.28</v>
      </c>
      <c r="H1037">
        <v>34.200000000000003</v>
      </c>
      <c r="K1037">
        <v>0</v>
      </c>
      <c r="L1037">
        <v>0</v>
      </c>
      <c r="M1037">
        <f t="shared" si="112"/>
        <v>0.47937739371549898</v>
      </c>
      <c r="N1037">
        <v>0</v>
      </c>
      <c r="O1037" s="2">
        <f t="shared" si="113"/>
        <v>-2.1369992348997777</v>
      </c>
      <c r="P1037" s="2">
        <f t="shared" si="114"/>
        <v>0.11800842781572206</v>
      </c>
      <c r="Q1037" s="2">
        <f t="shared" si="115"/>
        <v>0.10555235978522787</v>
      </c>
      <c r="R1037" s="1">
        <f t="shared" si="118"/>
        <v>0.89444764021477208</v>
      </c>
      <c r="S1037">
        <f t="shared" si="116"/>
        <v>-0.11154891300120491</v>
      </c>
      <c r="T1037">
        <f t="shared" si="117"/>
        <v>1</v>
      </c>
    </row>
    <row r="1038" spans="1:20" hidden="1" x14ac:dyDescent="0.25">
      <c r="A1038" t="s">
        <v>7</v>
      </c>
      <c r="B1038">
        <v>47</v>
      </c>
      <c r="C1038" t="s">
        <v>5</v>
      </c>
      <c r="D1038" t="s">
        <v>6</v>
      </c>
      <c r="E1038" t="s">
        <v>1</v>
      </c>
      <c r="F1038" t="s">
        <v>2</v>
      </c>
      <c r="G1038">
        <v>204.63</v>
      </c>
      <c r="H1038">
        <v>43.4</v>
      </c>
      <c r="K1038">
        <v>0</v>
      </c>
      <c r="L1038">
        <v>0</v>
      </c>
      <c r="M1038">
        <f t="shared" si="112"/>
        <v>0.27980343636921545</v>
      </c>
      <c r="N1038">
        <v>0</v>
      </c>
      <c r="O1038" s="2">
        <f t="shared" si="113"/>
        <v>-2.1347708698591945</v>
      </c>
      <c r="P1038" s="2">
        <f t="shared" si="114"/>
        <v>0.11827168688047222</v>
      </c>
      <c r="Q1038" s="2">
        <f t="shared" si="115"/>
        <v>0.10576292708474325</v>
      </c>
      <c r="R1038" s="1">
        <f t="shared" si="118"/>
        <v>0.89423707291525678</v>
      </c>
      <c r="S1038">
        <f t="shared" si="116"/>
        <v>-0.11178435673138531</v>
      </c>
      <c r="T1038">
        <f t="shared" si="117"/>
        <v>1</v>
      </c>
    </row>
    <row r="1039" spans="1:20" hidden="1" x14ac:dyDescent="0.25">
      <c r="A1039" t="s">
        <v>7</v>
      </c>
      <c r="B1039">
        <v>33</v>
      </c>
      <c r="C1039" t="s">
        <v>3</v>
      </c>
      <c r="D1039" t="s">
        <v>8</v>
      </c>
      <c r="E1039" t="s">
        <v>1</v>
      </c>
      <c r="F1039" t="s">
        <v>2</v>
      </c>
      <c r="G1039">
        <v>89.98</v>
      </c>
      <c r="H1039">
        <v>18.7</v>
      </c>
      <c r="K1039">
        <v>0</v>
      </c>
      <c r="L1039">
        <v>0</v>
      </c>
      <c r="M1039">
        <f t="shared" si="112"/>
        <v>9.2119032046787952E-2</v>
      </c>
      <c r="N1039">
        <v>0</v>
      </c>
      <c r="O1039" s="2">
        <f t="shared" si="113"/>
        <v>-2.1326752589347238</v>
      </c>
      <c r="P1039" s="2">
        <f t="shared" si="114"/>
        <v>0.11851979820115142</v>
      </c>
      <c r="Q1039" s="2">
        <f t="shared" si="115"/>
        <v>0.10596128775883962</v>
      </c>
      <c r="R1039" s="1">
        <f t="shared" si="118"/>
        <v>0.89403871224116038</v>
      </c>
      <c r="S1039">
        <f t="shared" si="116"/>
        <v>-0.11200620246296254</v>
      </c>
      <c r="T1039">
        <f t="shared" si="117"/>
        <v>1</v>
      </c>
    </row>
    <row r="1040" spans="1:20" hidden="1" x14ac:dyDescent="0.25">
      <c r="A1040" t="s">
        <v>7</v>
      </c>
      <c r="B1040">
        <v>51</v>
      </c>
      <c r="C1040" t="s">
        <v>3</v>
      </c>
      <c r="D1040" t="s">
        <v>8</v>
      </c>
      <c r="E1040" t="s">
        <v>1</v>
      </c>
      <c r="F1040" t="s">
        <v>9</v>
      </c>
      <c r="G1040">
        <v>232.89</v>
      </c>
      <c r="H1040">
        <v>34</v>
      </c>
      <c r="K1040">
        <v>0</v>
      </c>
      <c r="L1040">
        <v>0</v>
      </c>
      <c r="M1040">
        <f t="shared" si="112"/>
        <v>0.35541491887857946</v>
      </c>
      <c r="N1040">
        <v>0</v>
      </c>
      <c r="O1040" s="2">
        <f t="shared" si="113"/>
        <v>-2.1356151182096852</v>
      </c>
      <c r="P1040" s="2">
        <f t="shared" si="114"/>
        <v>0.11817187834143912</v>
      </c>
      <c r="Q1040" s="2">
        <f t="shared" si="115"/>
        <v>0.10568310707001591</v>
      </c>
      <c r="R1040" s="1">
        <f t="shared" si="118"/>
        <v>0.89431689292998406</v>
      </c>
      <c r="S1040">
        <f t="shared" si="116"/>
        <v>-0.11169510025234745</v>
      </c>
      <c r="T1040">
        <f t="shared" si="117"/>
        <v>1</v>
      </c>
    </row>
    <row r="1041" spans="1:20" hidden="1" x14ac:dyDescent="0.25">
      <c r="A1041" t="s">
        <v>7</v>
      </c>
      <c r="B1041">
        <v>47</v>
      </c>
      <c r="C1041" t="s">
        <v>5</v>
      </c>
      <c r="D1041" t="s">
        <v>6</v>
      </c>
      <c r="E1041" t="s">
        <v>1</v>
      </c>
      <c r="F1041" t="s">
        <v>2</v>
      </c>
      <c r="G1041">
        <v>98.58</v>
      </c>
      <c r="H1041">
        <v>23.2</v>
      </c>
      <c r="K1041">
        <v>0</v>
      </c>
      <c r="L1041">
        <v>0</v>
      </c>
      <c r="M1041">
        <f t="shared" si="112"/>
        <v>0.27980343636921545</v>
      </c>
      <c r="N1041">
        <v>0</v>
      </c>
      <c r="O1041" s="2">
        <f t="shared" si="113"/>
        <v>-2.1347708698591945</v>
      </c>
      <c r="P1041" s="2">
        <f t="shared" si="114"/>
        <v>0.11827168688047222</v>
      </c>
      <c r="Q1041" s="2">
        <f t="shared" si="115"/>
        <v>0.10576292708474325</v>
      </c>
      <c r="R1041" s="1">
        <f t="shared" si="118"/>
        <v>0.89423707291525678</v>
      </c>
      <c r="S1041">
        <f t="shared" si="116"/>
        <v>-0.11178435673138531</v>
      </c>
      <c r="T1041">
        <f t="shared" si="117"/>
        <v>1</v>
      </c>
    </row>
    <row r="1042" spans="1:20" hidden="1" x14ac:dyDescent="0.25">
      <c r="A1042" t="s">
        <v>7</v>
      </c>
      <c r="B1042">
        <v>20</v>
      </c>
      <c r="C1042" t="s">
        <v>3</v>
      </c>
      <c r="D1042" t="s">
        <v>8</v>
      </c>
      <c r="E1042" t="s">
        <v>10</v>
      </c>
      <c r="F1042" t="s">
        <v>2</v>
      </c>
      <c r="G1042">
        <v>76.34</v>
      </c>
      <c r="H1042">
        <v>20.6</v>
      </c>
      <c r="K1042">
        <v>0</v>
      </c>
      <c r="L1042">
        <v>0</v>
      </c>
      <c r="M1042">
        <f t="shared" si="112"/>
        <v>2.1741500107124563E-2</v>
      </c>
      <c r="N1042">
        <v>0</v>
      </c>
      <c r="O1042" s="2">
        <f t="shared" si="113"/>
        <v>-2.1318894508368027</v>
      </c>
      <c r="P1042" s="2">
        <f t="shared" si="114"/>
        <v>0.11861296862058254</v>
      </c>
      <c r="Q1042" s="2">
        <f t="shared" si="115"/>
        <v>0.10603575315852999</v>
      </c>
      <c r="R1042" s="1">
        <f t="shared" si="118"/>
        <v>0.89396424684147002</v>
      </c>
      <c r="S1042">
        <f t="shared" si="116"/>
        <v>-0.11208949695568712</v>
      </c>
      <c r="T1042">
        <f t="shared" si="117"/>
        <v>1</v>
      </c>
    </row>
    <row r="1043" spans="1:20" hidden="1" x14ac:dyDescent="0.25">
      <c r="A1043" t="s">
        <v>0</v>
      </c>
      <c r="B1043">
        <v>50</v>
      </c>
      <c r="C1043" t="s">
        <v>5</v>
      </c>
      <c r="D1043" t="s">
        <v>6</v>
      </c>
      <c r="E1043" t="s">
        <v>10</v>
      </c>
      <c r="F1043" t="s">
        <v>11</v>
      </c>
      <c r="G1043">
        <v>92.81</v>
      </c>
      <c r="H1043">
        <v>26.6</v>
      </c>
      <c r="K1043">
        <v>0</v>
      </c>
      <c r="L1043">
        <v>0</v>
      </c>
      <c r="M1043">
        <f t="shared" si="112"/>
        <v>0.33581472283078839</v>
      </c>
      <c r="N1043">
        <v>0</v>
      </c>
      <c r="O1043" s="2">
        <f t="shared" si="113"/>
        <v>-2.1353962700581417</v>
      </c>
      <c r="P1043" s="2">
        <f t="shared" si="114"/>
        <v>0.11819774286867732</v>
      </c>
      <c r="Q1043" s="2">
        <f t="shared" si="115"/>
        <v>0.10570379311037352</v>
      </c>
      <c r="R1043" s="1">
        <f t="shared" si="118"/>
        <v>0.89429620688962652</v>
      </c>
      <c r="S1043">
        <f t="shared" si="116"/>
        <v>-0.11171823106846476</v>
      </c>
      <c r="T1043">
        <f t="shared" si="117"/>
        <v>1</v>
      </c>
    </row>
    <row r="1044" spans="1:20" hidden="1" x14ac:dyDescent="0.25">
      <c r="A1044" t="s">
        <v>0</v>
      </c>
      <c r="B1044">
        <v>31</v>
      </c>
      <c r="C1044" t="s">
        <v>3</v>
      </c>
      <c r="D1044" t="s">
        <v>8</v>
      </c>
      <c r="E1044" t="s">
        <v>1</v>
      </c>
      <c r="F1044" t="s">
        <v>2</v>
      </c>
      <c r="G1044">
        <v>85.16</v>
      </c>
      <c r="H1044">
        <v>30.1</v>
      </c>
      <c r="K1044">
        <v>0</v>
      </c>
      <c r="L1044">
        <v>0</v>
      </c>
      <c r="M1044">
        <f t="shared" si="112"/>
        <v>7.5763249410463473E-2</v>
      </c>
      <c r="N1044">
        <v>0</v>
      </c>
      <c r="O1044" s="2">
        <f t="shared" si="113"/>
        <v>-2.1324926366390957</v>
      </c>
      <c r="P1044" s="2">
        <f t="shared" si="114"/>
        <v>0.11854144453526774</v>
      </c>
      <c r="Q1044" s="2">
        <f t="shared" si="115"/>
        <v>0.10597858945183691</v>
      </c>
      <c r="R1044" s="1">
        <f t="shared" si="118"/>
        <v>0.89402141054816309</v>
      </c>
      <c r="S1044">
        <f t="shared" si="116"/>
        <v>-0.11202555493638033</v>
      </c>
      <c r="T1044">
        <f t="shared" si="117"/>
        <v>1</v>
      </c>
    </row>
    <row r="1045" spans="1:20" hidden="1" x14ac:dyDescent="0.25">
      <c r="A1045" t="s">
        <v>7</v>
      </c>
      <c r="B1045">
        <v>15</v>
      </c>
      <c r="C1045" t="s">
        <v>3</v>
      </c>
      <c r="D1045" t="s">
        <v>6</v>
      </c>
      <c r="E1045" t="s">
        <v>10</v>
      </c>
      <c r="F1045" t="s">
        <v>9</v>
      </c>
      <c r="G1045">
        <v>90.1</v>
      </c>
      <c r="H1045">
        <v>32.1</v>
      </c>
      <c r="K1045">
        <v>0</v>
      </c>
      <c r="L1045">
        <v>0</v>
      </c>
      <c r="M1045">
        <f t="shared" si="112"/>
        <v>1.1159485680080104E-2</v>
      </c>
      <c r="N1045">
        <v>0</v>
      </c>
      <c r="O1045" s="2">
        <f t="shared" si="113"/>
        <v>-2.1317712961871593</v>
      </c>
      <c r="P1045" s="2">
        <f t="shared" si="114"/>
        <v>0.11862698412231511</v>
      </c>
      <c r="Q1045" s="2">
        <f t="shared" si="115"/>
        <v>0.10604695381578956</v>
      </c>
      <c r="R1045" s="1">
        <f t="shared" si="118"/>
        <v>0.89395304618421045</v>
      </c>
      <c r="S1045">
        <f t="shared" si="116"/>
        <v>-0.11210202623464584</v>
      </c>
      <c r="T1045">
        <f t="shared" si="117"/>
        <v>1</v>
      </c>
    </row>
    <row r="1046" spans="1:20" hidden="1" x14ac:dyDescent="0.25">
      <c r="A1046" t="s">
        <v>0</v>
      </c>
      <c r="B1046">
        <v>30</v>
      </c>
      <c r="C1046" t="s">
        <v>3</v>
      </c>
      <c r="D1046" t="s">
        <v>8</v>
      </c>
      <c r="E1046" t="s">
        <v>1</v>
      </c>
      <c r="F1046" t="s">
        <v>2</v>
      </c>
      <c r="G1046">
        <v>104.62</v>
      </c>
      <c r="H1046">
        <v>33.5</v>
      </c>
      <c r="K1046">
        <v>0</v>
      </c>
      <c r="L1046">
        <v>0</v>
      </c>
      <c r="M1046">
        <f t="shared" si="112"/>
        <v>6.8463663962074664E-2</v>
      </c>
      <c r="N1046">
        <v>0</v>
      </c>
      <c r="O1046" s="2">
        <f t="shared" si="113"/>
        <v>-2.1324111323123778</v>
      </c>
      <c r="P1046" s="2">
        <f t="shared" si="114"/>
        <v>0.11855110656963622</v>
      </c>
      <c r="Q1046" s="2">
        <f t="shared" si="115"/>
        <v>0.10598631200071655</v>
      </c>
      <c r="R1046" s="1">
        <f t="shared" si="118"/>
        <v>0.89401368799928349</v>
      </c>
      <c r="S1046">
        <f t="shared" si="116"/>
        <v>-0.11203419296466727</v>
      </c>
      <c r="T1046">
        <f t="shared" si="117"/>
        <v>1</v>
      </c>
    </row>
    <row r="1047" spans="1:20" hidden="1" x14ac:dyDescent="0.25">
      <c r="A1047" t="s">
        <v>0</v>
      </c>
      <c r="B1047">
        <v>17</v>
      </c>
      <c r="C1047" t="s">
        <v>3</v>
      </c>
      <c r="D1047" t="s">
        <v>6</v>
      </c>
      <c r="E1047" t="s">
        <v>10</v>
      </c>
      <c r="F1047" t="s">
        <v>13</v>
      </c>
      <c r="G1047">
        <v>113.25</v>
      </c>
      <c r="H1047">
        <v>23.4</v>
      </c>
      <c r="K1047">
        <v>0</v>
      </c>
      <c r="L1047">
        <v>0</v>
      </c>
      <c r="M1047">
        <f t="shared" si="112"/>
        <v>1.4682431294046878E-2</v>
      </c>
      <c r="N1047">
        <v>0</v>
      </c>
      <c r="O1047" s="2">
        <f t="shared" si="113"/>
        <v>-2.1318106320251138</v>
      </c>
      <c r="P1047" s="2">
        <f t="shared" si="114"/>
        <v>0.1186223179222657</v>
      </c>
      <c r="Q1047" s="2">
        <f t="shared" si="115"/>
        <v>0.10604322479690496</v>
      </c>
      <c r="R1047" s="1">
        <f t="shared" si="118"/>
        <v>0.89395677520309502</v>
      </c>
      <c r="S1047">
        <f t="shared" si="116"/>
        <v>-0.11209785486219745</v>
      </c>
      <c r="T1047">
        <f t="shared" si="117"/>
        <v>1</v>
      </c>
    </row>
    <row r="1048" spans="1:20" hidden="1" x14ac:dyDescent="0.25">
      <c r="A1048" t="s">
        <v>0</v>
      </c>
      <c r="B1048">
        <v>24</v>
      </c>
      <c r="C1048" t="s">
        <v>3</v>
      </c>
      <c r="D1048" t="s">
        <v>6</v>
      </c>
      <c r="E1048" t="s">
        <v>10</v>
      </c>
      <c r="F1048" t="s">
        <v>2</v>
      </c>
      <c r="G1048">
        <v>59.28</v>
      </c>
      <c r="H1048">
        <v>43.2</v>
      </c>
      <c r="K1048">
        <v>0</v>
      </c>
      <c r="L1048">
        <v>0</v>
      </c>
      <c r="M1048">
        <f t="shared" si="112"/>
        <v>3.5431305920433462E-2</v>
      </c>
      <c r="N1048">
        <v>0</v>
      </c>
      <c r="O1048" s="2">
        <f t="shared" si="113"/>
        <v>-2.132042305874065</v>
      </c>
      <c r="P1048" s="2">
        <f t="shared" si="114"/>
        <v>0.11859483941644965</v>
      </c>
      <c r="Q1048" s="2">
        <f t="shared" si="115"/>
        <v>0.10602126457003717</v>
      </c>
      <c r="R1048" s="1">
        <f t="shared" si="118"/>
        <v>0.89397873542996287</v>
      </c>
      <c r="S1048">
        <f t="shared" si="116"/>
        <v>-0.11207328996403602</v>
      </c>
      <c r="T1048">
        <f t="shared" si="117"/>
        <v>1</v>
      </c>
    </row>
    <row r="1049" spans="1:20" hidden="1" x14ac:dyDescent="0.25">
      <c r="A1049" t="s">
        <v>7</v>
      </c>
      <c r="B1049">
        <v>30</v>
      </c>
      <c r="C1049" t="s">
        <v>5</v>
      </c>
      <c r="D1049" t="s">
        <v>6</v>
      </c>
      <c r="E1049" t="s">
        <v>10</v>
      </c>
      <c r="F1049" t="s">
        <v>2</v>
      </c>
      <c r="G1049">
        <v>73.69</v>
      </c>
      <c r="H1049">
        <v>17.3</v>
      </c>
      <c r="K1049">
        <v>0</v>
      </c>
      <c r="L1049">
        <v>0</v>
      </c>
      <c r="M1049">
        <f t="shared" si="112"/>
        <v>6.8463663962074664E-2</v>
      </c>
      <c r="N1049">
        <v>0</v>
      </c>
      <c r="O1049" s="2">
        <f t="shared" si="113"/>
        <v>-2.1324111323123778</v>
      </c>
      <c r="P1049" s="2">
        <f t="shared" si="114"/>
        <v>0.11855110656963622</v>
      </c>
      <c r="Q1049" s="2">
        <f t="shared" si="115"/>
        <v>0.10598631200071655</v>
      </c>
      <c r="R1049" s="1">
        <f t="shared" si="118"/>
        <v>0.89401368799928349</v>
      </c>
      <c r="S1049">
        <f t="shared" si="116"/>
        <v>-0.11203419296466727</v>
      </c>
      <c r="T1049">
        <f t="shared" si="117"/>
        <v>1</v>
      </c>
    </row>
    <row r="1050" spans="1:20" hidden="1" x14ac:dyDescent="0.25">
      <c r="A1050" t="s">
        <v>0</v>
      </c>
      <c r="B1050">
        <v>66</v>
      </c>
      <c r="C1050" t="s">
        <v>5</v>
      </c>
      <c r="D1050" t="s">
        <v>6</v>
      </c>
      <c r="E1050" t="s">
        <v>1</v>
      </c>
      <c r="F1050" t="s">
        <v>2</v>
      </c>
      <c r="G1050">
        <v>74.900000000000006</v>
      </c>
      <c r="H1050">
        <v>32.1</v>
      </c>
      <c r="K1050">
        <v>1</v>
      </c>
      <c r="L1050">
        <v>0</v>
      </c>
      <c r="M1050">
        <f t="shared" si="112"/>
        <v>0.66524554660765944</v>
      </c>
      <c r="N1050">
        <v>0</v>
      </c>
      <c r="O1050" s="2">
        <f t="shared" si="113"/>
        <v>2.7154178172692593</v>
      </c>
      <c r="P1050" s="2">
        <f t="shared" si="114"/>
        <v>15.110922357427992</v>
      </c>
      <c r="Q1050" s="2">
        <f t="shared" si="115"/>
        <v>0.93793030729001392</v>
      </c>
      <c r="R1050" s="1">
        <f t="shared" si="118"/>
        <v>6.206969270998608E-2</v>
      </c>
      <c r="S1050">
        <f t="shared" si="116"/>
        <v>-2.7794974492698765</v>
      </c>
      <c r="T1050">
        <f t="shared" si="117"/>
        <v>0</v>
      </c>
    </row>
    <row r="1051" spans="1:20" hidden="1" x14ac:dyDescent="0.25">
      <c r="A1051" t="s">
        <v>7</v>
      </c>
      <c r="B1051">
        <v>27</v>
      </c>
      <c r="C1051" t="s">
        <v>3</v>
      </c>
      <c r="D1051" t="s">
        <v>6</v>
      </c>
      <c r="E1051" t="s">
        <v>10</v>
      </c>
      <c r="F1051" t="s">
        <v>2</v>
      </c>
      <c r="G1051">
        <v>58.39</v>
      </c>
      <c r="H1051">
        <v>30.4</v>
      </c>
      <c r="K1051">
        <v>0</v>
      </c>
      <c r="L1051">
        <v>0</v>
      </c>
      <c r="M1051">
        <f t="shared" si="112"/>
        <v>4.9795047239267143E-2</v>
      </c>
      <c r="N1051">
        <v>0</v>
      </c>
      <c r="O1051" s="2">
        <f t="shared" si="113"/>
        <v>-2.1322026858125724</v>
      </c>
      <c r="P1051" s="2">
        <f t="shared" si="114"/>
        <v>0.11857582070854709</v>
      </c>
      <c r="Q1051" s="2">
        <f t="shared" si="115"/>
        <v>0.10600606459867586</v>
      </c>
      <c r="R1051" s="1">
        <f t="shared" si="118"/>
        <v>0.8939939354013241</v>
      </c>
      <c r="S1051">
        <f t="shared" si="116"/>
        <v>-0.11205628749905479</v>
      </c>
      <c r="T1051">
        <f t="shared" si="117"/>
        <v>1</v>
      </c>
    </row>
    <row r="1052" spans="1:20" hidden="1" x14ac:dyDescent="0.25">
      <c r="A1052" t="s">
        <v>0</v>
      </c>
      <c r="B1052">
        <v>21</v>
      </c>
      <c r="C1052" t="s">
        <v>5</v>
      </c>
      <c r="D1052" t="s">
        <v>6</v>
      </c>
      <c r="E1052" t="s">
        <v>10</v>
      </c>
      <c r="F1052" t="s">
        <v>2</v>
      </c>
      <c r="G1052">
        <v>102.05</v>
      </c>
      <c r="H1052">
        <v>29.9</v>
      </c>
      <c r="K1052">
        <v>0</v>
      </c>
      <c r="L1052">
        <v>0</v>
      </c>
      <c r="M1052">
        <f t="shared" si="112"/>
        <v>2.4656833799990507E-2</v>
      </c>
      <c r="N1052">
        <v>0</v>
      </c>
      <c r="O1052" s="2">
        <f t="shared" si="113"/>
        <v>-2.1319220023168115</v>
      </c>
      <c r="P1052" s="2">
        <f t="shared" si="114"/>
        <v>0.1186091076557461</v>
      </c>
      <c r="Q1052" s="2">
        <f t="shared" si="115"/>
        <v>0.10603266757260148</v>
      </c>
      <c r="R1052" s="1">
        <f t="shared" si="118"/>
        <v>0.89396733242739856</v>
      </c>
      <c r="S1052">
        <f t="shared" si="116"/>
        <v>-0.11208604538520833</v>
      </c>
      <c r="T1052">
        <f t="shared" si="117"/>
        <v>1</v>
      </c>
    </row>
    <row r="1053" spans="1:20" hidden="1" x14ac:dyDescent="0.25">
      <c r="A1053" t="s">
        <v>7</v>
      </c>
      <c r="B1053">
        <v>55</v>
      </c>
      <c r="C1053" t="s">
        <v>5</v>
      </c>
      <c r="D1053" t="s">
        <v>8</v>
      </c>
      <c r="E1053" t="s">
        <v>1</v>
      </c>
      <c r="F1053" t="s">
        <v>2</v>
      </c>
      <c r="G1053">
        <v>112.47</v>
      </c>
      <c r="H1053">
        <v>32.799999999999997</v>
      </c>
      <c r="K1053">
        <v>0</v>
      </c>
      <c r="L1053">
        <v>0</v>
      </c>
      <c r="M1053">
        <f t="shared" si="112"/>
        <v>0.43720550514140488</v>
      </c>
      <c r="N1053">
        <v>0</v>
      </c>
      <c r="O1053" s="2">
        <f t="shared" si="113"/>
        <v>-2.1365283600249021</v>
      </c>
      <c r="P1053" s="2">
        <f t="shared" si="114"/>
        <v>0.11806400810405776</v>
      </c>
      <c r="Q1053" s="2">
        <f t="shared" si="115"/>
        <v>0.10559682383861299</v>
      </c>
      <c r="R1053" s="1">
        <f t="shared" si="118"/>
        <v>0.89440317616138698</v>
      </c>
      <c r="S1053">
        <f t="shared" si="116"/>
        <v>-0.11159862542326628</v>
      </c>
      <c r="T1053">
        <f t="shared" si="117"/>
        <v>1</v>
      </c>
    </row>
    <row r="1054" spans="1:20" hidden="1" x14ac:dyDescent="0.25">
      <c r="A1054" t="s">
        <v>7</v>
      </c>
      <c r="B1054">
        <v>19</v>
      </c>
      <c r="C1054" t="s">
        <v>5</v>
      </c>
      <c r="D1054" t="s">
        <v>6</v>
      </c>
      <c r="E1054" t="s">
        <v>10</v>
      </c>
      <c r="F1054" t="s">
        <v>2</v>
      </c>
      <c r="G1054">
        <v>72.84</v>
      </c>
      <c r="H1054">
        <v>22.7</v>
      </c>
      <c r="K1054">
        <v>0</v>
      </c>
      <c r="L1054">
        <v>0</v>
      </c>
      <c r="M1054">
        <f t="shared" si="112"/>
        <v>1.9122859554795091E-2</v>
      </c>
      <c r="N1054">
        <v>0</v>
      </c>
      <c r="O1054" s="2">
        <f t="shared" si="113"/>
        <v>-2.13186021211679</v>
      </c>
      <c r="P1054" s="2">
        <f t="shared" si="114"/>
        <v>0.11861643676266369</v>
      </c>
      <c r="Q1054" s="2">
        <f t="shared" si="115"/>
        <v>0.10603852479223894</v>
      </c>
      <c r="R1054" s="1">
        <f t="shared" si="118"/>
        <v>0.89396147520776104</v>
      </c>
      <c r="S1054">
        <f t="shared" si="116"/>
        <v>-0.11209259734590446</v>
      </c>
      <c r="T1054">
        <f t="shared" si="117"/>
        <v>1</v>
      </c>
    </row>
    <row r="1055" spans="1:20" hidden="1" x14ac:dyDescent="0.25">
      <c r="A1055" t="s">
        <v>0</v>
      </c>
      <c r="B1055">
        <v>75</v>
      </c>
      <c r="C1055" t="s">
        <v>3</v>
      </c>
      <c r="D1055" t="s">
        <v>4</v>
      </c>
      <c r="E1055" t="s">
        <v>1</v>
      </c>
      <c r="F1055" t="s">
        <v>9</v>
      </c>
      <c r="G1055">
        <v>195.03</v>
      </c>
      <c r="H1055">
        <v>28.7</v>
      </c>
      <c r="K1055">
        <v>1</v>
      </c>
      <c r="L1055">
        <v>1</v>
      </c>
      <c r="M1055">
        <f t="shared" si="112"/>
        <v>0.8173627710966016</v>
      </c>
      <c r="N1055">
        <v>0</v>
      </c>
      <c r="O1055" s="2">
        <f t="shared" si="113"/>
        <v>7.7137193356154938</v>
      </c>
      <c r="P1055" s="2">
        <f t="shared" si="114"/>
        <v>2238.8538406492435</v>
      </c>
      <c r="Q1055" s="2">
        <f t="shared" si="115"/>
        <v>0.99955354229733573</v>
      </c>
      <c r="R1055" s="1">
        <f t="shared" si="118"/>
        <v>4.4645770266427132E-4</v>
      </c>
      <c r="S1055">
        <f t="shared" si="116"/>
        <v>-7.7141658930100654</v>
      </c>
      <c r="T1055">
        <f t="shared" si="117"/>
        <v>0</v>
      </c>
    </row>
    <row r="1056" spans="1:20" hidden="1" x14ac:dyDescent="0.25">
      <c r="A1056" t="s">
        <v>7</v>
      </c>
      <c r="B1056">
        <v>71</v>
      </c>
      <c r="C1056" t="s">
        <v>3</v>
      </c>
      <c r="D1056" t="s">
        <v>6</v>
      </c>
      <c r="E1056" t="s">
        <v>1</v>
      </c>
      <c r="F1056" t="s">
        <v>2</v>
      </c>
      <c r="G1056">
        <v>170.95</v>
      </c>
      <c r="H1056">
        <v>35.200000000000003</v>
      </c>
      <c r="K1056">
        <v>0</v>
      </c>
      <c r="L1056">
        <v>1</v>
      </c>
      <c r="M1056">
        <f t="shared" si="112"/>
        <v>0.75574378139725829</v>
      </c>
      <c r="N1056">
        <v>0</v>
      </c>
      <c r="O1056" s="2">
        <f t="shared" si="113"/>
        <v>2.8599149657058969</v>
      </c>
      <c r="P1056" s="2">
        <f t="shared" si="114"/>
        <v>17.460042171091864</v>
      </c>
      <c r="Q1056" s="2">
        <f t="shared" si="115"/>
        <v>0.94582894281975238</v>
      </c>
      <c r="R1056" s="1">
        <f t="shared" si="118"/>
        <v>5.4171057180247617E-2</v>
      </c>
      <c r="S1056">
        <f t="shared" si="116"/>
        <v>-2.9156085135299445</v>
      </c>
      <c r="T1056">
        <f t="shared" si="117"/>
        <v>0</v>
      </c>
    </row>
    <row r="1057" spans="1:20" hidden="1" x14ac:dyDescent="0.25">
      <c r="A1057" t="s">
        <v>7</v>
      </c>
      <c r="B1057">
        <v>16</v>
      </c>
      <c r="C1057" t="s">
        <v>3</v>
      </c>
      <c r="D1057" t="s">
        <v>6</v>
      </c>
      <c r="E1057" t="s">
        <v>10</v>
      </c>
      <c r="F1057" t="s">
        <v>2</v>
      </c>
      <c r="G1057">
        <v>87.98</v>
      </c>
      <c r="H1057">
        <v>22.4</v>
      </c>
      <c r="K1057">
        <v>0</v>
      </c>
      <c r="L1057">
        <v>0</v>
      </c>
      <c r="M1057">
        <f t="shared" si="112"/>
        <v>1.2816594781402896E-2</v>
      </c>
      <c r="N1057">
        <v>0</v>
      </c>
      <c r="O1057" s="2">
        <f t="shared" si="113"/>
        <v>-2.1317897988216661</v>
      </c>
      <c r="P1057" s="2">
        <f t="shared" si="114"/>
        <v>0.11862478923089095</v>
      </c>
      <c r="Q1057" s="2">
        <f t="shared" si="115"/>
        <v>0.10604519976036941</v>
      </c>
      <c r="R1057" s="1">
        <f t="shared" si="118"/>
        <v>0.89395480023963059</v>
      </c>
      <c r="S1057">
        <f t="shared" si="116"/>
        <v>-0.11210006410284622</v>
      </c>
      <c r="T1057">
        <f t="shared" si="117"/>
        <v>1</v>
      </c>
    </row>
    <row r="1058" spans="1:20" hidden="1" x14ac:dyDescent="0.25">
      <c r="A1058" t="s">
        <v>7</v>
      </c>
      <c r="B1058">
        <v>37</v>
      </c>
      <c r="C1058" t="s">
        <v>5</v>
      </c>
      <c r="D1058" t="s">
        <v>8</v>
      </c>
      <c r="E1058" t="s">
        <v>1</v>
      </c>
      <c r="F1058" t="s">
        <v>2</v>
      </c>
      <c r="G1058">
        <v>83.65</v>
      </c>
      <c r="H1058">
        <v>42.1</v>
      </c>
      <c r="K1058">
        <v>0</v>
      </c>
      <c r="L1058">
        <v>0</v>
      </c>
      <c r="M1058">
        <f t="shared" si="112"/>
        <v>0.13239632684412203</v>
      </c>
      <c r="N1058">
        <v>0</v>
      </c>
      <c r="O1058" s="2">
        <f t="shared" si="113"/>
        <v>-2.1331249795137466</v>
      </c>
      <c r="P1058" s="2">
        <f t="shared" si="114"/>
        <v>0.11846650939231385</v>
      </c>
      <c r="Q1058" s="2">
        <f t="shared" si="115"/>
        <v>0.10591869170645009</v>
      </c>
      <c r="R1058" s="1">
        <f t="shared" si="118"/>
        <v>0.89408130829354993</v>
      </c>
      <c r="S1058">
        <f t="shared" si="116"/>
        <v>-0.1119585590700041</v>
      </c>
      <c r="T1058">
        <f t="shared" si="117"/>
        <v>1</v>
      </c>
    </row>
    <row r="1059" spans="1:20" x14ac:dyDescent="0.25">
      <c r="A1059" t="s">
        <v>0</v>
      </c>
      <c r="B1059">
        <v>59</v>
      </c>
      <c r="C1059" t="s">
        <v>5</v>
      </c>
      <c r="D1059" t="s">
        <v>4</v>
      </c>
      <c r="E1059" t="s">
        <v>1</v>
      </c>
      <c r="F1059" t="s">
        <v>11</v>
      </c>
      <c r="G1059">
        <v>88.81</v>
      </c>
      <c r="H1059">
        <v>38</v>
      </c>
      <c r="K1059">
        <v>0</v>
      </c>
      <c r="L1059">
        <v>0</v>
      </c>
      <c r="M1059">
        <f t="shared" si="112"/>
        <v>0.52178163014339485</v>
      </c>
      <c r="N1059">
        <v>0</v>
      </c>
      <c r="O1059" s="2">
        <f t="shared" si="113"/>
        <v>-2.1374727040802508</v>
      </c>
      <c r="P1059" s="2">
        <f t="shared" si="114"/>
        <v>0.1179525676871834</v>
      </c>
      <c r="Q1059" s="2">
        <f t="shared" si="115"/>
        <v>0.10550766740596454</v>
      </c>
      <c r="R1059" s="1">
        <f t="shared" si="118"/>
        <v>0.89449233259403549</v>
      </c>
      <c r="S1059">
        <f t="shared" si="116"/>
        <v>-0.1114989477928111</v>
      </c>
      <c r="T1059">
        <f t="shared" si="117"/>
        <v>1</v>
      </c>
    </row>
    <row r="1060" spans="1:20" x14ac:dyDescent="0.25">
      <c r="A1060" t="s">
        <v>7</v>
      </c>
      <c r="B1060">
        <v>61</v>
      </c>
      <c r="C1060" t="s">
        <v>5</v>
      </c>
      <c r="D1060" t="s">
        <v>6</v>
      </c>
      <c r="E1060" t="s">
        <v>1</v>
      </c>
      <c r="F1060" t="s">
        <v>2</v>
      </c>
      <c r="G1060">
        <v>123.36</v>
      </c>
      <c r="H1060">
        <v>33.4</v>
      </c>
      <c r="K1060">
        <v>0</v>
      </c>
      <c r="L1060">
        <v>0</v>
      </c>
      <c r="M1060">
        <f t="shared" si="112"/>
        <v>0.56394048563236088</v>
      </c>
      <c r="N1060">
        <v>0</v>
      </c>
      <c r="O1060" s="2">
        <f t="shared" si="113"/>
        <v>-2.1379434334327763</v>
      </c>
      <c r="P1060" s="2">
        <f t="shared" si="114"/>
        <v>0.11789705701764309</v>
      </c>
      <c r="Q1060" s="2">
        <f t="shared" si="115"/>
        <v>0.10546325019601728</v>
      </c>
      <c r="R1060" s="1">
        <f t="shared" si="118"/>
        <v>0.89453674980398268</v>
      </c>
      <c r="S1060">
        <f t="shared" si="116"/>
        <v>-0.11144929269173606</v>
      </c>
      <c r="T1060">
        <f t="shared" si="117"/>
        <v>1</v>
      </c>
    </row>
    <row r="1061" spans="1:20" x14ac:dyDescent="0.25">
      <c r="A1061" t="s">
        <v>0</v>
      </c>
      <c r="B1061">
        <v>34</v>
      </c>
      <c r="C1061" t="s">
        <v>5</v>
      </c>
      <c r="D1061" t="s">
        <v>8</v>
      </c>
      <c r="E1061" t="s">
        <v>10</v>
      </c>
      <c r="F1061" t="s">
        <v>2</v>
      </c>
      <c r="G1061">
        <v>89.68</v>
      </c>
      <c r="H1061">
        <v>23.2</v>
      </c>
      <c r="K1061">
        <v>0</v>
      </c>
      <c r="L1061">
        <v>0</v>
      </c>
      <c r="M1061">
        <f t="shared" si="112"/>
        <v>0.10121700052042518</v>
      </c>
      <c r="N1061">
        <v>0</v>
      </c>
      <c r="O1061" s="2">
        <f t="shared" si="113"/>
        <v>-2.1327768433055332</v>
      </c>
      <c r="P1061" s="2">
        <f t="shared" si="114"/>
        <v>0.11850775905352767</v>
      </c>
      <c r="Q1061" s="2">
        <f t="shared" si="115"/>
        <v>0.10595166470173438</v>
      </c>
      <c r="R1061" s="1">
        <f t="shared" si="118"/>
        <v>0.89404833529826566</v>
      </c>
      <c r="S1061">
        <f t="shared" si="116"/>
        <v>-0.11199543894099799</v>
      </c>
      <c r="T1061">
        <f t="shared" si="117"/>
        <v>1</v>
      </c>
    </row>
    <row r="1064" spans="1:20" x14ac:dyDescent="0.25">
      <c r="J1064" s="3" t="s">
        <v>38</v>
      </c>
      <c r="K1064" s="3" t="s">
        <v>16</v>
      </c>
      <c r="L1064" s="3" t="s">
        <v>17</v>
      </c>
      <c r="M1064" s="3" t="s">
        <v>25</v>
      </c>
      <c r="N1064" s="3" t="s">
        <v>24</v>
      </c>
      <c r="O1064" s="4" t="s">
        <v>44</v>
      </c>
      <c r="R1064" s="6" t="s">
        <v>43</v>
      </c>
      <c r="S1064" s="6">
        <f>SUM(S2:S1061)</f>
        <v>-995.15269957646819</v>
      </c>
    </row>
    <row r="1065" spans="1:20" x14ac:dyDescent="0.25">
      <c r="J1065">
        <v>-2.1316466937185257</v>
      </c>
      <c r="K1065">
        <v>4.8544923835377682</v>
      </c>
      <c r="L1065">
        <v>5</v>
      </c>
      <c r="M1065">
        <v>-1.116561033420059E-2</v>
      </c>
      <c r="N1065">
        <v>0.1</v>
      </c>
      <c r="O1065" s="5">
        <v>0.2</v>
      </c>
    </row>
    <row r="1066" spans="1:20" x14ac:dyDescent="0.25">
      <c r="R1066" s="6" t="s">
        <v>45</v>
      </c>
      <c r="S1066" s="6">
        <f>SUM(T2:T1061)/COUNT(T2:T1061)</f>
        <v>0.63773584905660374</v>
      </c>
    </row>
    <row r="1067" spans="1:20" x14ac:dyDescent="0.25">
      <c r="J1067" s="7">
        <v>-5</v>
      </c>
      <c r="K1067" s="7">
        <v>-5</v>
      </c>
      <c r="L1067" s="7">
        <v>-5</v>
      </c>
      <c r="M1067" s="7">
        <v>-5</v>
      </c>
    </row>
    <row r="1068" spans="1:20" x14ac:dyDescent="0.25">
      <c r="J1068" s="7">
        <v>5</v>
      </c>
      <c r="K1068" s="7">
        <v>5</v>
      </c>
      <c r="L1068" s="7">
        <v>5</v>
      </c>
      <c r="M1068" s="7">
        <v>5</v>
      </c>
    </row>
    <row r="1074" spans="10:19" x14ac:dyDescent="0.25">
      <c r="J1074" t="s">
        <v>38</v>
      </c>
      <c r="K1074" t="s">
        <v>16</v>
      </c>
      <c r="L1074" t="s">
        <v>17</v>
      </c>
      <c r="M1074" t="s">
        <v>25</v>
      </c>
      <c r="N1074" t="s">
        <v>24</v>
      </c>
      <c r="O1074" t="s">
        <v>44</v>
      </c>
      <c r="R1074" t="s">
        <v>43</v>
      </c>
      <c r="S1074">
        <v>-1248.858744794888</v>
      </c>
    </row>
    <row r="1075" spans="10:19" x14ac:dyDescent="0.25">
      <c r="J1075">
        <v>0.11247187648852469</v>
      </c>
      <c r="K1075">
        <v>4.8800150151804491</v>
      </c>
      <c r="L1075">
        <v>4.7971619907866128</v>
      </c>
      <c r="M1075">
        <v>1.3359610148755126</v>
      </c>
      <c r="N1075">
        <v>0.1</v>
      </c>
      <c r="O1075">
        <v>0.2</v>
      </c>
    </row>
    <row r="1076" spans="10:19" x14ac:dyDescent="0.25">
      <c r="R1076" t="s">
        <v>45</v>
      </c>
      <c r="S1076">
        <v>0.66603773584905657</v>
      </c>
    </row>
    <row r="1077" spans="10:19" x14ac:dyDescent="0.25">
      <c r="J1077">
        <v>-5</v>
      </c>
      <c r="K1077">
        <v>-5</v>
      </c>
      <c r="L1077">
        <v>-5</v>
      </c>
      <c r="M1077">
        <v>-5</v>
      </c>
    </row>
    <row r="1078" spans="10:19" x14ac:dyDescent="0.25">
      <c r="J1078">
        <v>5</v>
      </c>
      <c r="K1078">
        <v>5</v>
      </c>
      <c r="L1078">
        <v>5</v>
      </c>
      <c r="M1078">
        <v>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64613-E6D6-4B2C-8BB0-C9F94CAD2385}">
  <dimension ref="A1:X1078"/>
  <sheetViews>
    <sheetView workbookViewId="0">
      <selection activeCell="U1087" sqref="U1087"/>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3.5703125" bestFit="1" customWidth="1"/>
    <col min="13" max="13" width="19.28515625" bestFit="1" customWidth="1"/>
    <col min="14" max="14" width="14.140625" bestFit="1" customWidth="1"/>
    <col min="15" max="15" width="12.7109375" bestFit="1" customWidth="1"/>
    <col min="16" max="16" width="15.7109375" bestFit="1" customWidth="1"/>
    <col min="17" max="17" width="6.5703125" bestFit="1" customWidth="1"/>
    <col min="18" max="18" width="9.7109375" bestFit="1" customWidth="1"/>
    <col min="19" max="19" width="11.5703125" bestFit="1" customWidth="1"/>
    <col min="20" max="20" width="5.5703125" bestFit="1" customWidth="1"/>
    <col min="21" max="21" width="13.85546875" bestFit="1" customWidth="1"/>
    <col min="22" max="22" width="12.7109375" bestFit="1" customWidth="1"/>
    <col min="23" max="23" width="4.5703125" bestFit="1" customWidth="1"/>
    <col min="24" max="24" width="5.28515625" bestFit="1" customWidth="1"/>
  </cols>
  <sheetData>
    <row r="1" spans="1:24" s="3" customFormat="1" ht="17.25" x14ac:dyDescent="0.25">
      <c r="A1" s="3" t="s">
        <v>14</v>
      </c>
      <c r="B1" s="3" t="s">
        <v>15</v>
      </c>
      <c r="C1" s="3" t="s">
        <v>20</v>
      </c>
      <c r="D1" s="3" t="s">
        <v>23</v>
      </c>
      <c r="E1" s="3" t="s">
        <v>18</v>
      </c>
      <c r="F1" s="3" t="s">
        <v>19</v>
      </c>
      <c r="G1" s="3" t="s">
        <v>21</v>
      </c>
      <c r="H1" s="3" t="s">
        <v>22</v>
      </c>
      <c r="K1" s="3" t="s">
        <v>16</v>
      </c>
      <c r="L1" s="3" t="s">
        <v>17</v>
      </c>
      <c r="M1" s="3" t="s">
        <v>34</v>
      </c>
      <c r="N1" s="3" t="s">
        <v>33</v>
      </c>
      <c r="O1" s="3" t="s">
        <v>11</v>
      </c>
      <c r="P1" s="3" t="s">
        <v>32</v>
      </c>
      <c r="Q1" s="3" t="s">
        <v>24</v>
      </c>
      <c r="R1" s="3" t="s">
        <v>37</v>
      </c>
      <c r="S1" s="3" t="s">
        <v>47</v>
      </c>
      <c r="T1" s="3" t="s">
        <v>39</v>
      </c>
      <c r="U1" s="3" t="s">
        <v>40</v>
      </c>
      <c r="V1" s="3" t="s">
        <v>41</v>
      </c>
      <c r="W1" s="3" t="s">
        <v>42</v>
      </c>
      <c r="X1" s="3" t="s">
        <v>46</v>
      </c>
    </row>
    <row r="2" spans="1:24" x14ac:dyDescent="0.25">
      <c r="A2" t="s">
        <v>0</v>
      </c>
      <c r="B2">
        <v>67</v>
      </c>
      <c r="C2" t="s">
        <v>3</v>
      </c>
      <c r="D2" t="s">
        <v>4</v>
      </c>
      <c r="E2" t="s">
        <v>1</v>
      </c>
      <c r="F2" t="s">
        <v>2</v>
      </c>
      <c r="G2">
        <v>228.69</v>
      </c>
      <c r="H2">
        <v>36.6</v>
      </c>
      <c r="K2">
        <v>0</v>
      </c>
      <c r="L2">
        <v>1</v>
      </c>
      <c r="M2">
        <f t="shared" ref="M2:M65" si="0">IF(F2="Private",1,0)</f>
        <v>1</v>
      </c>
      <c r="N2">
        <f t="shared" ref="N2:N65" si="1">IF(F2="Self-employed",1,0)</f>
        <v>0</v>
      </c>
      <c r="O2">
        <f t="shared" ref="O2:O65" si="2">IF(F2="Govt_job",1,0)</f>
        <v>0</v>
      </c>
      <c r="P2">
        <f t="shared" ref="P2:P65" si="3">IF(F2="children",1,0)</f>
        <v>0</v>
      </c>
      <c r="Q2">
        <v>1</v>
      </c>
      <c r="R2" s="2">
        <f t="shared" ref="R2:R65" si="4">SUMPRODUCT(K2:P2,$K$1065:$P$1065)+$J$1065</f>
        <v>2.7627342273544522</v>
      </c>
      <c r="S2" s="2">
        <f t="shared" ref="S2:S65" si="5">EXP(R2)</f>
        <v>15.843102424716864</v>
      </c>
      <c r="T2" s="2">
        <f t="shared" ref="T2:T65" si="6">S2/(1+S2)</f>
        <v>0.94062851517589041</v>
      </c>
      <c r="U2" s="1">
        <f>(T2^Q2)*(1-T2)^(1-Q2)</f>
        <v>0.94062851517589041</v>
      </c>
      <c r="V2">
        <f t="shared" ref="V2:V65" si="7">LN(U2)</f>
        <v>-6.1206993987809766E-2</v>
      </c>
      <c r="W2">
        <f t="shared" ref="W2:W65" si="8">IF(ABS(T2-Q2)&lt;$R$1065,1,0)</f>
        <v>1</v>
      </c>
    </row>
    <row r="3" spans="1:24" x14ac:dyDescent="0.25">
      <c r="A3" t="s">
        <v>0</v>
      </c>
      <c r="B3">
        <v>80</v>
      </c>
      <c r="C3" t="s">
        <v>5</v>
      </c>
      <c r="D3" t="s">
        <v>6</v>
      </c>
      <c r="E3" t="s">
        <v>1</v>
      </c>
      <c r="F3" t="s">
        <v>2</v>
      </c>
      <c r="G3">
        <v>105.92</v>
      </c>
      <c r="H3">
        <v>32.5</v>
      </c>
      <c r="K3">
        <v>0</v>
      </c>
      <c r="L3">
        <v>1</v>
      </c>
      <c r="M3">
        <f t="shared" si="0"/>
        <v>1</v>
      </c>
      <c r="N3">
        <f t="shared" si="1"/>
        <v>0</v>
      </c>
      <c r="O3">
        <f t="shared" si="2"/>
        <v>0</v>
      </c>
      <c r="P3">
        <f t="shared" si="3"/>
        <v>0</v>
      </c>
      <c r="Q3">
        <v>1</v>
      </c>
      <c r="R3" s="2">
        <f t="shared" si="4"/>
        <v>2.7627342273544522</v>
      </c>
      <c r="S3" s="2">
        <f t="shared" si="5"/>
        <v>15.843102424716864</v>
      </c>
      <c r="T3" s="2">
        <f t="shared" si="6"/>
        <v>0.94062851517589041</v>
      </c>
      <c r="U3" s="1">
        <f t="shared" ref="U3:U66" si="9">(T3^Q3)*(1-T3)^(1-Q3)</f>
        <v>0.94062851517589041</v>
      </c>
      <c r="V3">
        <f t="shared" si="7"/>
        <v>-6.1206993987809766E-2</v>
      </c>
      <c r="W3">
        <f t="shared" si="8"/>
        <v>1</v>
      </c>
    </row>
    <row r="4" spans="1:24" x14ac:dyDescent="0.25">
      <c r="A4" t="s">
        <v>7</v>
      </c>
      <c r="B4">
        <v>49</v>
      </c>
      <c r="C4" t="s">
        <v>3</v>
      </c>
      <c r="D4" t="s">
        <v>8</v>
      </c>
      <c r="E4" t="s">
        <v>1</v>
      </c>
      <c r="F4" t="s">
        <v>2</v>
      </c>
      <c r="G4">
        <v>171.23</v>
      </c>
      <c r="H4">
        <v>34.4</v>
      </c>
      <c r="K4">
        <v>0</v>
      </c>
      <c r="L4">
        <v>0</v>
      </c>
      <c r="M4">
        <f t="shared" si="0"/>
        <v>1</v>
      </c>
      <c r="N4">
        <f t="shared" si="1"/>
        <v>0</v>
      </c>
      <c r="O4">
        <f t="shared" si="2"/>
        <v>0</v>
      </c>
      <c r="P4">
        <f t="shared" si="3"/>
        <v>0</v>
      </c>
      <c r="Q4">
        <v>1</v>
      </c>
      <c r="R4" s="2">
        <f t="shared" si="4"/>
        <v>-2.2360984804039137</v>
      </c>
      <c r="S4" s="2">
        <f t="shared" si="5"/>
        <v>0.10687466562298692</v>
      </c>
      <c r="T4" s="2">
        <f t="shared" si="6"/>
        <v>9.6555345372219006E-2</v>
      </c>
      <c r="U4" s="1">
        <f t="shared" si="9"/>
        <v>9.6555345372219006E-2</v>
      </c>
      <c r="V4">
        <f t="shared" si="7"/>
        <v>-2.3376389078677948</v>
      </c>
      <c r="W4">
        <f t="shared" si="8"/>
        <v>0</v>
      </c>
    </row>
    <row r="5" spans="1:24" x14ac:dyDescent="0.25">
      <c r="A5" t="s">
        <v>7</v>
      </c>
      <c r="B5">
        <v>79</v>
      </c>
      <c r="C5" t="s">
        <v>5</v>
      </c>
      <c r="D5" t="s">
        <v>6</v>
      </c>
      <c r="E5" t="s">
        <v>1</v>
      </c>
      <c r="F5" t="s">
        <v>9</v>
      </c>
      <c r="G5">
        <v>174.12</v>
      </c>
      <c r="H5">
        <v>24</v>
      </c>
      <c r="K5">
        <v>1</v>
      </c>
      <c r="L5">
        <v>0</v>
      </c>
      <c r="M5">
        <f t="shared" si="0"/>
        <v>0</v>
      </c>
      <c r="N5">
        <f t="shared" si="1"/>
        <v>1</v>
      </c>
      <c r="O5">
        <f t="shared" si="2"/>
        <v>0</v>
      </c>
      <c r="P5">
        <f t="shared" si="3"/>
        <v>0</v>
      </c>
      <c r="Q5">
        <v>1</v>
      </c>
      <c r="R5" s="2">
        <f t="shared" si="4"/>
        <v>7.2605322477637824</v>
      </c>
      <c r="S5" s="2">
        <f t="shared" si="5"/>
        <v>1423.0137315522547</v>
      </c>
      <c r="T5" s="2">
        <f t="shared" si="6"/>
        <v>0.99929775958065381</v>
      </c>
      <c r="U5" s="1">
        <f t="shared" si="9"/>
        <v>0.99929775958065381</v>
      </c>
      <c r="V5">
        <f t="shared" si="7"/>
        <v>-7.0248710564495883E-4</v>
      </c>
      <c r="W5">
        <f t="shared" si="8"/>
        <v>1</v>
      </c>
    </row>
    <row r="6" spans="1:24" x14ac:dyDescent="0.25">
      <c r="A6" t="s">
        <v>0</v>
      </c>
      <c r="B6">
        <v>81</v>
      </c>
      <c r="C6" t="s">
        <v>3</v>
      </c>
      <c r="D6" t="s">
        <v>4</v>
      </c>
      <c r="E6" t="s">
        <v>1</v>
      </c>
      <c r="F6" t="s">
        <v>2</v>
      </c>
      <c r="G6">
        <v>186.21</v>
      </c>
      <c r="H6">
        <v>29</v>
      </c>
      <c r="K6">
        <v>0</v>
      </c>
      <c r="L6">
        <v>0</v>
      </c>
      <c r="M6">
        <f t="shared" si="0"/>
        <v>1</v>
      </c>
      <c r="N6">
        <f t="shared" si="1"/>
        <v>0</v>
      </c>
      <c r="O6">
        <f t="shared" si="2"/>
        <v>0</v>
      </c>
      <c r="P6">
        <f t="shared" si="3"/>
        <v>0</v>
      </c>
      <c r="Q6">
        <v>1</v>
      </c>
      <c r="R6" s="2">
        <f t="shared" si="4"/>
        <v>-2.2360984804039137</v>
      </c>
      <c r="S6" s="2">
        <f t="shared" si="5"/>
        <v>0.10687466562298692</v>
      </c>
      <c r="T6" s="2">
        <f t="shared" si="6"/>
        <v>9.6555345372219006E-2</v>
      </c>
      <c r="U6" s="1">
        <f t="shared" si="9"/>
        <v>9.6555345372219006E-2</v>
      </c>
      <c r="V6">
        <f t="shared" si="7"/>
        <v>-2.3376389078677948</v>
      </c>
      <c r="W6">
        <f t="shared" si="8"/>
        <v>0</v>
      </c>
    </row>
    <row r="7" spans="1:24" x14ac:dyDescent="0.25">
      <c r="A7" t="s">
        <v>0</v>
      </c>
      <c r="B7">
        <v>74</v>
      </c>
      <c r="C7" t="s">
        <v>5</v>
      </c>
      <c r="D7" t="s">
        <v>6</v>
      </c>
      <c r="E7" t="s">
        <v>1</v>
      </c>
      <c r="F7" t="s">
        <v>2</v>
      </c>
      <c r="G7">
        <v>70.09</v>
      </c>
      <c r="H7">
        <v>27.4</v>
      </c>
      <c r="K7">
        <v>1</v>
      </c>
      <c r="L7">
        <v>1</v>
      </c>
      <c r="M7">
        <f t="shared" si="0"/>
        <v>1</v>
      </c>
      <c r="N7">
        <f t="shared" si="1"/>
        <v>0</v>
      </c>
      <c r="O7">
        <f t="shared" si="2"/>
        <v>0</v>
      </c>
      <c r="P7">
        <f t="shared" si="3"/>
        <v>0</v>
      </c>
      <c r="Q7">
        <v>1</v>
      </c>
      <c r="R7" s="2">
        <f t="shared" si="4"/>
        <v>7.7627342273544517</v>
      </c>
      <c r="S7" s="2">
        <f t="shared" si="5"/>
        <v>2351.3248808379203</v>
      </c>
      <c r="T7" s="2">
        <f t="shared" si="6"/>
        <v>0.9995748886524366</v>
      </c>
      <c r="U7" s="1">
        <f t="shared" si="9"/>
        <v>0.9995748886524366</v>
      </c>
      <c r="V7">
        <f t="shared" si="7"/>
        <v>-4.2520173300914085E-4</v>
      </c>
      <c r="W7">
        <f t="shared" si="8"/>
        <v>1</v>
      </c>
    </row>
    <row r="8" spans="1:24" x14ac:dyDescent="0.25">
      <c r="A8" t="s">
        <v>7</v>
      </c>
      <c r="B8">
        <v>69</v>
      </c>
      <c r="C8" t="s">
        <v>3</v>
      </c>
      <c r="D8" t="s">
        <v>6</v>
      </c>
      <c r="E8" t="s">
        <v>10</v>
      </c>
      <c r="F8" t="s">
        <v>2</v>
      </c>
      <c r="G8">
        <v>94.39</v>
      </c>
      <c r="H8">
        <v>22.8</v>
      </c>
      <c r="K8">
        <v>0</v>
      </c>
      <c r="L8">
        <v>0</v>
      </c>
      <c r="M8">
        <f t="shared" si="0"/>
        <v>1</v>
      </c>
      <c r="N8">
        <f t="shared" si="1"/>
        <v>0</v>
      </c>
      <c r="O8">
        <f t="shared" si="2"/>
        <v>0</v>
      </c>
      <c r="P8">
        <f t="shared" si="3"/>
        <v>0</v>
      </c>
      <c r="Q8">
        <v>1</v>
      </c>
      <c r="R8" s="2">
        <f t="shared" si="4"/>
        <v>-2.2360984804039137</v>
      </c>
      <c r="S8" s="2">
        <f t="shared" si="5"/>
        <v>0.10687466562298692</v>
      </c>
      <c r="T8" s="2">
        <f t="shared" si="6"/>
        <v>9.6555345372219006E-2</v>
      </c>
      <c r="U8" s="1">
        <f t="shared" si="9"/>
        <v>9.6555345372219006E-2</v>
      </c>
      <c r="V8">
        <f t="shared" si="7"/>
        <v>-2.3376389078677948</v>
      </c>
      <c r="W8">
        <f t="shared" si="8"/>
        <v>0</v>
      </c>
    </row>
    <row r="9" spans="1:24" hidden="1" x14ac:dyDescent="0.25">
      <c r="A9" t="s">
        <v>7</v>
      </c>
      <c r="B9">
        <v>81</v>
      </c>
      <c r="C9" t="s">
        <v>5</v>
      </c>
      <c r="D9" t="s">
        <v>6</v>
      </c>
      <c r="E9" t="s">
        <v>1</v>
      </c>
      <c r="F9" t="s">
        <v>2</v>
      </c>
      <c r="G9">
        <v>80.430000000000007</v>
      </c>
      <c r="H9">
        <v>29.7</v>
      </c>
      <c r="K9">
        <v>1</v>
      </c>
      <c r="L9">
        <v>0</v>
      </c>
      <c r="M9">
        <f t="shared" si="0"/>
        <v>1</v>
      </c>
      <c r="N9">
        <f t="shared" si="1"/>
        <v>0</v>
      </c>
      <c r="O9">
        <f t="shared" si="2"/>
        <v>0</v>
      </c>
      <c r="P9">
        <f t="shared" si="3"/>
        <v>0</v>
      </c>
      <c r="Q9">
        <v>1</v>
      </c>
      <c r="R9" s="2">
        <f t="shared" si="4"/>
        <v>2.7639015195960863</v>
      </c>
      <c r="S9" s="2">
        <f t="shared" si="5"/>
        <v>15.861606753139032</v>
      </c>
      <c r="T9" s="2">
        <f t="shared" si="6"/>
        <v>0.9406936708559025</v>
      </c>
      <c r="U9" s="1">
        <f t="shared" si="9"/>
        <v>0.9406936708559025</v>
      </c>
      <c r="V9">
        <f t="shared" si="7"/>
        <v>-6.1137728148580428E-2</v>
      </c>
      <c r="W9">
        <f t="shared" si="8"/>
        <v>1</v>
      </c>
    </row>
    <row r="10" spans="1:24" hidden="1" x14ac:dyDescent="0.25">
      <c r="A10" t="s">
        <v>7</v>
      </c>
      <c r="B10">
        <v>61</v>
      </c>
      <c r="C10" t="s">
        <v>5</v>
      </c>
      <c r="D10" t="s">
        <v>8</v>
      </c>
      <c r="E10" t="s">
        <v>1</v>
      </c>
      <c r="F10" t="s">
        <v>11</v>
      </c>
      <c r="G10">
        <v>120.46</v>
      </c>
      <c r="H10">
        <v>36.799999999999997</v>
      </c>
      <c r="K10">
        <v>0</v>
      </c>
      <c r="L10">
        <v>1</v>
      </c>
      <c r="M10">
        <f t="shared" si="0"/>
        <v>0</v>
      </c>
      <c r="N10">
        <f t="shared" si="1"/>
        <v>0</v>
      </c>
      <c r="O10">
        <f t="shared" si="2"/>
        <v>1</v>
      </c>
      <c r="P10">
        <f t="shared" si="3"/>
        <v>0</v>
      </c>
      <c r="Q10">
        <v>1</v>
      </c>
      <c r="R10" s="2">
        <f t="shared" si="4"/>
        <v>2.5862009890658322</v>
      </c>
      <c r="S10" s="2">
        <f t="shared" si="5"/>
        <v>13.279227724289047</v>
      </c>
      <c r="T10" s="2">
        <f t="shared" si="6"/>
        <v>0.92996820141057113</v>
      </c>
      <c r="U10" s="1">
        <f t="shared" si="9"/>
        <v>0.92996820141057113</v>
      </c>
      <c r="V10">
        <f t="shared" si="7"/>
        <v>-7.2604885451040213E-2</v>
      </c>
      <c r="W10">
        <f t="shared" si="8"/>
        <v>1</v>
      </c>
    </row>
    <row r="11" spans="1:24" hidden="1" x14ac:dyDescent="0.25">
      <c r="A11" t="s">
        <v>7</v>
      </c>
      <c r="B11">
        <v>54</v>
      </c>
      <c r="C11" t="s">
        <v>3</v>
      </c>
      <c r="D11" t="s">
        <v>8</v>
      </c>
      <c r="E11" t="s">
        <v>1</v>
      </c>
      <c r="F11" t="s">
        <v>2</v>
      </c>
      <c r="G11">
        <v>104.51</v>
      </c>
      <c r="H11">
        <v>27.3</v>
      </c>
      <c r="K11">
        <v>0</v>
      </c>
      <c r="L11">
        <v>0</v>
      </c>
      <c r="M11">
        <f t="shared" si="0"/>
        <v>1</v>
      </c>
      <c r="N11">
        <f t="shared" si="1"/>
        <v>0</v>
      </c>
      <c r="O11">
        <f t="shared" si="2"/>
        <v>0</v>
      </c>
      <c r="P11">
        <f t="shared" si="3"/>
        <v>0</v>
      </c>
      <c r="Q11">
        <v>1</v>
      </c>
      <c r="R11" s="2">
        <f t="shared" si="4"/>
        <v>-2.2360984804039137</v>
      </c>
      <c r="S11" s="2">
        <f t="shared" si="5"/>
        <v>0.10687466562298692</v>
      </c>
      <c r="T11" s="2">
        <f t="shared" si="6"/>
        <v>9.6555345372219006E-2</v>
      </c>
      <c r="U11" s="1">
        <f t="shared" si="9"/>
        <v>9.6555345372219006E-2</v>
      </c>
      <c r="V11">
        <f t="shared" si="7"/>
        <v>-2.3376389078677948</v>
      </c>
      <c r="W11">
        <f t="shared" si="8"/>
        <v>0</v>
      </c>
    </row>
    <row r="12" spans="1:24" hidden="1" x14ac:dyDescent="0.25">
      <c r="A12" t="s">
        <v>7</v>
      </c>
      <c r="B12">
        <v>79</v>
      </c>
      <c r="C12" t="s">
        <v>3</v>
      </c>
      <c r="D12" t="s">
        <v>6</v>
      </c>
      <c r="E12" t="s">
        <v>1</v>
      </c>
      <c r="F12" t="s">
        <v>2</v>
      </c>
      <c r="G12">
        <v>214.09</v>
      </c>
      <c r="H12">
        <v>28.2</v>
      </c>
      <c r="K12">
        <v>0</v>
      </c>
      <c r="L12">
        <v>1</v>
      </c>
      <c r="M12">
        <f t="shared" si="0"/>
        <v>1</v>
      </c>
      <c r="N12">
        <f t="shared" si="1"/>
        <v>0</v>
      </c>
      <c r="O12">
        <f t="shared" si="2"/>
        <v>0</v>
      </c>
      <c r="P12">
        <f t="shared" si="3"/>
        <v>0</v>
      </c>
      <c r="Q12">
        <v>1</v>
      </c>
      <c r="R12" s="2">
        <f t="shared" si="4"/>
        <v>2.7627342273544522</v>
      </c>
      <c r="S12" s="2">
        <f t="shared" si="5"/>
        <v>15.843102424716864</v>
      </c>
      <c r="T12" s="2">
        <f t="shared" si="6"/>
        <v>0.94062851517589041</v>
      </c>
      <c r="U12" s="1">
        <f t="shared" si="9"/>
        <v>0.94062851517589041</v>
      </c>
      <c r="V12">
        <f t="shared" si="7"/>
        <v>-6.1206993987809766E-2</v>
      </c>
      <c r="W12">
        <f t="shared" si="8"/>
        <v>1</v>
      </c>
    </row>
    <row r="13" spans="1:24" hidden="1" x14ac:dyDescent="0.25">
      <c r="A13" t="s">
        <v>7</v>
      </c>
      <c r="B13">
        <v>50</v>
      </c>
      <c r="C13" t="s">
        <v>5</v>
      </c>
      <c r="D13" t="s">
        <v>6</v>
      </c>
      <c r="E13" t="s">
        <v>1</v>
      </c>
      <c r="F13" t="s">
        <v>9</v>
      </c>
      <c r="G13">
        <v>167.41</v>
      </c>
      <c r="H13">
        <v>30.9</v>
      </c>
      <c r="K13">
        <v>1</v>
      </c>
      <c r="L13">
        <v>0</v>
      </c>
      <c r="M13">
        <f t="shared" si="0"/>
        <v>0</v>
      </c>
      <c r="N13">
        <f t="shared" si="1"/>
        <v>1</v>
      </c>
      <c r="O13">
        <f t="shared" si="2"/>
        <v>0</v>
      </c>
      <c r="P13">
        <f t="shared" si="3"/>
        <v>0</v>
      </c>
      <c r="Q13">
        <v>1</v>
      </c>
      <c r="R13" s="2">
        <f t="shared" si="4"/>
        <v>7.2605322477637824</v>
      </c>
      <c r="S13" s="2">
        <f t="shared" si="5"/>
        <v>1423.0137315522547</v>
      </c>
      <c r="T13" s="2">
        <f t="shared" si="6"/>
        <v>0.99929775958065381</v>
      </c>
      <c r="U13" s="1">
        <f t="shared" si="9"/>
        <v>0.99929775958065381</v>
      </c>
      <c r="V13">
        <f t="shared" si="7"/>
        <v>-7.0248710564495883E-4</v>
      </c>
      <c r="W13">
        <f t="shared" si="8"/>
        <v>1</v>
      </c>
    </row>
    <row r="14" spans="1:24" hidden="1" x14ac:dyDescent="0.25">
      <c r="A14" t="s">
        <v>0</v>
      </c>
      <c r="B14">
        <v>64</v>
      </c>
      <c r="C14" t="s">
        <v>3</v>
      </c>
      <c r="D14" t="s">
        <v>8</v>
      </c>
      <c r="E14" t="s">
        <v>1</v>
      </c>
      <c r="F14" t="s">
        <v>2</v>
      </c>
      <c r="G14">
        <v>191.61</v>
      </c>
      <c r="H14">
        <v>37.5</v>
      </c>
      <c r="K14">
        <v>0</v>
      </c>
      <c r="L14">
        <v>1</v>
      </c>
      <c r="M14">
        <f t="shared" si="0"/>
        <v>1</v>
      </c>
      <c r="N14">
        <f t="shared" si="1"/>
        <v>0</v>
      </c>
      <c r="O14">
        <f t="shared" si="2"/>
        <v>0</v>
      </c>
      <c r="P14">
        <f t="shared" si="3"/>
        <v>0</v>
      </c>
      <c r="Q14">
        <v>1</v>
      </c>
      <c r="R14" s="2">
        <f t="shared" si="4"/>
        <v>2.7627342273544522</v>
      </c>
      <c r="S14" s="2">
        <f t="shared" si="5"/>
        <v>15.843102424716864</v>
      </c>
      <c r="T14" s="2">
        <f t="shared" si="6"/>
        <v>0.94062851517589041</v>
      </c>
      <c r="U14" s="1">
        <f t="shared" si="9"/>
        <v>0.94062851517589041</v>
      </c>
      <c r="V14">
        <f t="shared" si="7"/>
        <v>-6.1206993987809766E-2</v>
      </c>
      <c r="W14">
        <f t="shared" si="8"/>
        <v>1</v>
      </c>
    </row>
    <row r="15" spans="1:24" hidden="1" x14ac:dyDescent="0.25">
      <c r="A15" t="s">
        <v>0</v>
      </c>
      <c r="B15">
        <v>75</v>
      </c>
      <c r="C15" t="s">
        <v>3</v>
      </c>
      <c r="D15" t="s">
        <v>8</v>
      </c>
      <c r="E15" t="s">
        <v>1</v>
      </c>
      <c r="F15" t="s">
        <v>2</v>
      </c>
      <c r="G15">
        <v>221.29</v>
      </c>
      <c r="H15">
        <v>25.8</v>
      </c>
      <c r="K15">
        <v>1</v>
      </c>
      <c r="L15">
        <v>0</v>
      </c>
      <c r="M15">
        <f t="shared" si="0"/>
        <v>1</v>
      </c>
      <c r="N15">
        <f t="shared" si="1"/>
        <v>0</v>
      </c>
      <c r="O15">
        <f t="shared" si="2"/>
        <v>0</v>
      </c>
      <c r="P15">
        <f t="shared" si="3"/>
        <v>0</v>
      </c>
      <c r="Q15">
        <v>1</v>
      </c>
      <c r="R15" s="2">
        <f t="shared" si="4"/>
        <v>2.7639015195960863</v>
      </c>
      <c r="S15" s="2">
        <f t="shared" si="5"/>
        <v>15.861606753139032</v>
      </c>
      <c r="T15" s="2">
        <f t="shared" si="6"/>
        <v>0.9406936708559025</v>
      </c>
      <c r="U15" s="1">
        <f t="shared" si="9"/>
        <v>0.9406936708559025</v>
      </c>
      <c r="V15">
        <f t="shared" si="7"/>
        <v>-6.1137728148580428E-2</v>
      </c>
      <c r="W15">
        <f t="shared" si="8"/>
        <v>1</v>
      </c>
    </row>
    <row r="16" spans="1:24" hidden="1" x14ac:dyDescent="0.25">
      <c r="A16" t="s">
        <v>7</v>
      </c>
      <c r="B16">
        <v>60</v>
      </c>
      <c r="C16" t="s">
        <v>3</v>
      </c>
      <c r="D16" t="s">
        <v>6</v>
      </c>
      <c r="E16" t="s">
        <v>10</v>
      </c>
      <c r="F16" t="s">
        <v>2</v>
      </c>
      <c r="G16">
        <v>89.22</v>
      </c>
      <c r="H16">
        <v>37.799999999999997</v>
      </c>
      <c r="K16">
        <v>0</v>
      </c>
      <c r="L16">
        <v>0</v>
      </c>
      <c r="M16">
        <f t="shared" si="0"/>
        <v>1</v>
      </c>
      <c r="N16">
        <f t="shared" si="1"/>
        <v>0</v>
      </c>
      <c r="O16">
        <f t="shared" si="2"/>
        <v>0</v>
      </c>
      <c r="P16">
        <f t="shared" si="3"/>
        <v>0</v>
      </c>
      <c r="Q16">
        <v>1</v>
      </c>
      <c r="R16" s="2">
        <f t="shared" si="4"/>
        <v>-2.2360984804039137</v>
      </c>
      <c r="S16" s="2">
        <f t="shared" si="5"/>
        <v>0.10687466562298692</v>
      </c>
      <c r="T16" s="2">
        <f t="shared" si="6"/>
        <v>9.6555345372219006E-2</v>
      </c>
      <c r="U16" s="1">
        <f t="shared" si="9"/>
        <v>9.6555345372219006E-2</v>
      </c>
      <c r="V16">
        <f t="shared" si="7"/>
        <v>-2.3376389078677948</v>
      </c>
      <c r="W16">
        <f t="shared" si="8"/>
        <v>0</v>
      </c>
    </row>
    <row r="17" spans="1:23" hidden="1" x14ac:dyDescent="0.25">
      <c r="A17" t="s">
        <v>7</v>
      </c>
      <c r="B17">
        <v>71</v>
      </c>
      <c r="C17" t="s">
        <v>5</v>
      </c>
      <c r="D17" t="s">
        <v>8</v>
      </c>
      <c r="E17" t="s">
        <v>1</v>
      </c>
      <c r="F17" t="s">
        <v>11</v>
      </c>
      <c r="G17">
        <v>193.94</v>
      </c>
      <c r="H17">
        <v>22.4</v>
      </c>
      <c r="K17">
        <v>0</v>
      </c>
      <c r="L17">
        <v>0</v>
      </c>
      <c r="M17">
        <f t="shared" si="0"/>
        <v>0</v>
      </c>
      <c r="N17">
        <f t="shared" si="1"/>
        <v>0</v>
      </c>
      <c r="O17">
        <f t="shared" si="2"/>
        <v>1</v>
      </c>
      <c r="P17">
        <f t="shared" si="3"/>
        <v>0</v>
      </c>
      <c r="Q17">
        <v>1</v>
      </c>
      <c r="R17" s="2">
        <f t="shared" si="4"/>
        <v>-2.4126317186925337</v>
      </c>
      <c r="S17" s="2">
        <f t="shared" si="5"/>
        <v>8.9579236737797746E-2</v>
      </c>
      <c r="T17" s="2">
        <f t="shared" si="6"/>
        <v>8.2214522558265848E-2</v>
      </c>
      <c r="U17" s="1">
        <f t="shared" si="9"/>
        <v>8.2214522558265848E-2</v>
      </c>
      <c r="V17">
        <f t="shared" si="7"/>
        <v>-2.4984233190666982</v>
      </c>
      <c r="W17">
        <f t="shared" si="8"/>
        <v>0</v>
      </c>
    </row>
    <row r="18" spans="1:23" hidden="1" x14ac:dyDescent="0.25">
      <c r="A18" t="s">
        <v>7</v>
      </c>
      <c r="B18">
        <v>52</v>
      </c>
      <c r="C18" t="s">
        <v>3</v>
      </c>
      <c r="D18" t="s">
        <v>6</v>
      </c>
      <c r="E18" t="s">
        <v>1</v>
      </c>
      <c r="F18" t="s">
        <v>9</v>
      </c>
      <c r="G18">
        <v>233.29</v>
      </c>
      <c r="H18">
        <v>48.9</v>
      </c>
      <c r="K18">
        <v>1</v>
      </c>
      <c r="L18">
        <v>0</v>
      </c>
      <c r="M18">
        <f t="shared" si="0"/>
        <v>0</v>
      </c>
      <c r="N18">
        <f t="shared" si="1"/>
        <v>1</v>
      </c>
      <c r="O18">
        <f t="shared" si="2"/>
        <v>0</v>
      </c>
      <c r="P18">
        <f t="shared" si="3"/>
        <v>0</v>
      </c>
      <c r="Q18">
        <v>1</v>
      </c>
      <c r="R18" s="2">
        <f t="shared" si="4"/>
        <v>7.2605322477637824</v>
      </c>
      <c r="S18" s="2">
        <f t="shared" si="5"/>
        <v>1423.0137315522547</v>
      </c>
      <c r="T18" s="2">
        <f t="shared" si="6"/>
        <v>0.99929775958065381</v>
      </c>
      <c r="U18" s="1">
        <f t="shared" si="9"/>
        <v>0.99929775958065381</v>
      </c>
      <c r="V18">
        <f t="shared" si="7"/>
        <v>-7.0248710564495883E-4</v>
      </c>
      <c r="W18">
        <f t="shared" si="8"/>
        <v>1</v>
      </c>
    </row>
    <row r="19" spans="1:23" hidden="1" x14ac:dyDescent="0.25">
      <c r="A19" t="s">
        <v>7</v>
      </c>
      <c r="B19">
        <v>79</v>
      </c>
      <c r="C19" t="s">
        <v>3</v>
      </c>
      <c r="D19" t="s">
        <v>6</v>
      </c>
      <c r="E19" t="s">
        <v>1</v>
      </c>
      <c r="F19" t="s">
        <v>9</v>
      </c>
      <c r="G19">
        <v>228.7</v>
      </c>
      <c r="H19">
        <v>26.6</v>
      </c>
      <c r="K19">
        <v>0</v>
      </c>
      <c r="L19">
        <v>0</v>
      </c>
      <c r="M19">
        <f t="shared" si="0"/>
        <v>0</v>
      </c>
      <c r="N19">
        <f t="shared" si="1"/>
        <v>1</v>
      </c>
      <c r="O19">
        <f t="shared" si="2"/>
        <v>0</v>
      </c>
      <c r="P19">
        <f t="shared" si="3"/>
        <v>0</v>
      </c>
      <c r="Q19">
        <v>1</v>
      </c>
      <c r="R19" s="2">
        <f t="shared" si="4"/>
        <v>2.2605322477637819</v>
      </c>
      <c r="S19" s="2">
        <f t="shared" si="5"/>
        <v>9.5881911021699224</v>
      </c>
      <c r="T19" s="2">
        <f t="shared" si="6"/>
        <v>0.90555516137264824</v>
      </c>
      <c r="U19" s="1">
        <f t="shared" si="9"/>
        <v>0.90555516137264824</v>
      </c>
      <c r="V19">
        <f t="shared" si="7"/>
        <v>-9.9207085377550852E-2</v>
      </c>
      <c r="W19">
        <f t="shared" si="8"/>
        <v>1</v>
      </c>
    </row>
    <row r="20" spans="1:23" hidden="1" x14ac:dyDescent="0.25">
      <c r="A20" t="s">
        <v>0</v>
      </c>
      <c r="B20">
        <v>71</v>
      </c>
      <c r="C20" t="s">
        <v>3</v>
      </c>
      <c r="D20" t="s">
        <v>4</v>
      </c>
      <c r="E20" t="s">
        <v>1</v>
      </c>
      <c r="F20" t="s">
        <v>2</v>
      </c>
      <c r="G20">
        <v>102.87</v>
      </c>
      <c r="H20">
        <v>27.2</v>
      </c>
      <c r="K20">
        <v>0</v>
      </c>
      <c r="L20">
        <v>0</v>
      </c>
      <c r="M20">
        <f t="shared" si="0"/>
        <v>1</v>
      </c>
      <c r="N20">
        <f t="shared" si="1"/>
        <v>0</v>
      </c>
      <c r="O20">
        <f t="shared" si="2"/>
        <v>0</v>
      </c>
      <c r="P20">
        <f t="shared" si="3"/>
        <v>0</v>
      </c>
      <c r="Q20">
        <v>1</v>
      </c>
      <c r="R20" s="2">
        <f t="shared" si="4"/>
        <v>-2.2360984804039137</v>
      </c>
      <c r="S20" s="2">
        <f t="shared" si="5"/>
        <v>0.10687466562298692</v>
      </c>
      <c r="T20" s="2">
        <f t="shared" si="6"/>
        <v>9.6555345372219006E-2</v>
      </c>
      <c r="U20" s="1">
        <f t="shared" si="9"/>
        <v>9.6555345372219006E-2</v>
      </c>
      <c r="V20">
        <f t="shared" si="7"/>
        <v>-2.3376389078677948</v>
      </c>
      <c r="W20">
        <f t="shared" si="8"/>
        <v>0</v>
      </c>
    </row>
    <row r="21" spans="1:23" hidden="1" x14ac:dyDescent="0.25">
      <c r="A21" t="s">
        <v>0</v>
      </c>
      <c r="B21">
        <v>80</v>
      </c>
      <c r="C21" t="s">
        <v>5</v>
      </c>
      <c r="D21" t="s">
        <v>6</v>
      </c>
      <c r="E21" t="s">
        <v>1</v>
      </c>
      <c r="F21" t="s">
        <v>9</v>
      </c>
      <c r="G21">
        <v>104.12</v>
      </c>
      <c r="H21">
        <v>23.5</v>
      </c>
      <c r="K21">
        <v>0</v>
      </c>
      <c r="L21">
        <v>0</v>
      </c>
      <c r="M21">
        <f t="shared" si="0"/>
        <v>0</v>
      </c>
      <c r="N21">
        <f t="shared" si="1"/>
        <v>1</v>
      </c>
      <c r="O21">
        <f t="shared" si="2"/>
        <v>0</v>
      </c>
      <c r="P21">
        <f t="shared" si="3"/>
        <v>0</v>
      </c>
      <c r="Q21">
        <v>1</v>
      </c>
      <c r="R21" s="2">
        <f t="shared" si="4"/>
        <v>2.2605322477637819</v>
      </c>
      <c r="S21" s="2">
        <f t="shared" si="5"/>
        <v>9.5881911021699224</v>
      </c>
      <c r="T21" s="2">
        <f t="shared" si="6"/>
        <v>0.90555516137264824</v>
      </c>
      <c r="U21" s="1">
        <f t="shared" si="9"/>
        <v>0.90555516137264824</v>
      </c>
      <c r="V21">
        <f t="shared" si="7"/>
        <v>-9.9207085377550852E-2</v>
      </c>
      <c r="W21">
        <f t="shared" si="8"/>
        <v>1</v>
      </c>
    </row>
    <row r="22" spans="1:23" hidden="1" x14ac:dyDescent="0.25">
      <c r="A22" t="s">
        <v>7</v>
      </c>
      <c r="B22">
        <v>65</v>
      </c>
      <c r="C22" t="s">
        <v>5</v>
      </c>
      <c r="D22" t="s">
        <v>4</v>
      </c>
      <c r="E22" t="s">
        <v>1</v>
      </c>
      <c r="F22" t="s">
        <v>2</v>
      </c>
      <c r="G22">
        <v>100.98</v>
      </c>
      <c r="H22">
        <v>28.2</v>
      </c>
      <c r="K22">
        <v>0</v>
      </c>
      <c r="L22">
        <v>0</v>
      </c>
      <c r="M22">
        <f t="shared" si="0"/>
        <v>1</v>
      </c>
      <c r="N22">
        <f t="shared" si="1"/>
        <v>0</v>
      </c>
      <c r="O22">
        <f t="shared" si="2"/>
        <v>0</v>
      </c>
      <c r="P22">
        <f t="shared" si="3"/>
        <v>0</v>
      </c>
      <c r="Q22">
        <v>1</v>
      </c>
      <c r="R22" s="2">
        <f t="shared" si="4"/>
        <v>-2.2360984804039137</v>
      </c>
      <c r="S22" s="2">
        <f t="shared" si="5"/>
        <v>0.10687466562298692</v>
      </c>
      <c r="T22" s="2">
        <f t="shared" si="6"/>
        <v>9.6555345372219006E-2</v>
      </c>
      <c r="U22" s="1">
        <f t="shared" si="9"/>
        <v>9.6555345372219006E-2</v>
      </c>
      <c r="V22">
        <f t="shared" si="7"/>
        <v>-2.3376389078677948</v>
      </c>
      <c r="W22">
        <f t="shared" si="8"/>
        <v>0</v>
      </c>
    </row>
    <row r="23" spans="1:23" hidden="1" x14ac:dyDescent="0.25">
      <c r="A23" t="s">
        <v>0</v>
      </c>
      <c r="B23">
        <v>69</v>
      </c>
      <c r="C23" t="s">
        <v>3</v>
      </c>
      <c r="D23" t="s">
        <v>8</v>
      </c>
      <c r="E23" t="s">
        <v>1</v>
      </c>
      <c r="F23" t="s">
        <v>9</v>
      </c>
      <c r="G23">
        <v>195.23</v>
      </c>
      <c r="H23">
        <v>28.3</v>
      </c>
      <c r="K23">
        <v>0</v>
      </c>
      <c r="L23">
        <v>1</v>
      </c>
      <c r="M23">
        <f t="shared" si="0"/>
        <v>0</v>
      </c>
      <c r="N23">
        <f t="shared" si="1"/>
        <v>1</v>
      </c>
      <c r="O23">
        <f t="shared" si="2"/>
        <v>0</v>
      </c>
      <c r="P23">
        <f t="shared" si="3"/>
        <v>0</v>
      </c>
      <c r="Q23">
        <v>1</v>
      </c>
      <c r="R23" s="2">
        <f t="shared" si="4"/>
        <v>7.2593649555221482</v>
      </c>
      <c r="S23" s="2">
        <f t="shared" si="5"/>
        <v>1421.3536277653111</v>
      </c>
      <c r="T23" s="2">
        <f t="shared" si="6"/>
        <v>0.99929693995889679</v>
      </c>
      <c r="U23" s="1">
        <f t="shared" si="9"/>
        <v>0.99929693995889679</v>
      </c>
      <c r="V23">
        <f t="shared" si="7"/>
        <v>-7.0330730371434113E-4</v>
      </c>
      <c r="W23">
        <f t="shared" si="8"/>
        <v>1</v>
      </c>
    </row>
    <row r="24" spans="1:23" hidden="1" x14ac:dyDescent="0.25">
      <c r="A24" t="s">
        <v>0</v>
      </c>
      <c r="B24">
        <v>57</v>
      </c>
      <c r="C24" t="s">
        <v>3</v>
      </c>
      <c r="D24" t="s">
        <v>8</v>
      </c>
      <c r="E24" t="s">
        <v>1</v>
      </c>
      <c r="F24" t="s">
        <v>2</v>
      </c>
      <c r="G24">
        <v>212.08</v>
      </c>
      <c r="H24">
        <v>44.2</v>
      </c>
      <c r="K24">
        <v>1</v>
      </c>
      <c r="L24">
        <v>0</v>
      </c>
      <c r="M24">
        <f t="shared" si="0"/>
        <v>1</v>
      </c>
      <c r="N24">
        <f t="shared" si="1"/>
        <v>0</v>
      </c>
      <c r="O24">
        <f t="shared" si="2"/>
        <v>0</v>
      </c>
      <c r="P24">
        <f t="shared" si="3"/>
        <v>0</v>
      </c>
      <c r="Q24">
        <v>1</v>
      </c>
      <c r="R24" s="2">
        <f t="shared" si="4"/>
        <v>2.7639015195960863</v>
      </c>
      <c r="S24" s="2">
        <f t="shared" si="5"/>
        <v>15.861606753139032</v>
      </c>
      <c r="T24" s="2">
        <f t="shared" si="6"/>
        <v>0.9406936708559025</v>
      </c>
      <c r="U24" s="1">
        <f t="shared" si="9"/>
        <v>0.9406936708559025</v>
      </c>
      <c r="V24">
        <f t="shared" si="7"/>
        <v>-6.1137728148580428E-2</v>
      </c>
      <c r="W24">
        <f t="shared" si="8"/>
        <v>1</v>
      </c>
    </row>
    <row r="25" spans="1:23" hidden="1" x14ac:dyDescent="0.25">
      <c r="A25" t="s">
        <v>7</v>
      </c>
      <c r="B25">
        <v>82</v>
      </c>
      <c r="C25" t="s">
        <v>3</v>
      </c>
      <c r="D25" t="s">
        <v>6</v>
      </c>
      <c r="E25" t="s">
        <v>1</v>
      </c>
      <c r="F25" t="s">
        <v>9</v>
      </c>
      <c r="G25">
        <v>196.92</v>
      </c>
      <c r="H25">
        <v>22.2</v>
      </c>
      <c r="K25">
        <v>1</v>
      </c>
      <c r="L25">
        <v>0</v>
      </c>
      <c r="M25">
        <f t="shared" si="0"/>
        <v>0</v>
      </c>
      <c r="N25">
        <f t="shared" si="1"/>
        <v>1</v>
      </c>
      <c r="O25">
        <f t="shared" si="2"/>
        <v>0</v>
      </c>
      <c r="P25">
        <f t="shared" si="3"/>
        <v>0</v>
      </c>
      <c r="Q25">
        <v>1</v>
      </c>
      <c r="R25" s="2">
        <f t="shared" si="4"/>
        <v>7.2605322477637824</v>
      </c>
      <c r="S25" s="2">
        <f t="shared" si="5"/>
        <v>1423.0137315522547</v>
      </c>
      <c r="T25" s="2">
        <f t="shared" si="6"/>
        <v>0.99929775958065381</v>
      </c>
      <c r="U25" s="1">
        <f t="shared" si="9"/>
        <v>0.99929775958065381</v>
      </c>
      <c r="V25">
        <f t="shared" si="7"/>
        <v>-7.0248710564495883E-4</v>
      </c>
      <c r="W25">
        <f t="shared" si="8"/>
        <v>1</v>
      </c>
    </row>
    <row r="26" spans="1:23" hidden="1" x14ac:dyDescent="0.25">
      <c r="A26" t="s">
        <v>0</v>
      </c>
      <c r="B26">
        <v>80</v>
      </c>
      <c r="C26" t="s">
        <v>3</v>
      </c>
      <c r="D26" t="s">
        <v>4</v>
      </c>
      <c r="E26" t="s">
        <v>1</v>
      </c>
      <c r="F26" t="s">
        <v>9</v>
      </c>
      <c r="G26">
        <v>252.72</v>
      </c>
      <c r="H26">
        <v>30.5</v>
      </c>
      <c r="K26">
        <v>0</v>
      </c>
      <c r="L26">
        <v>1</v>
      </c>
      <c r="M26">
        <f t="shared" si="0"/>
        <v>0</v>
      </c>
      <c r="N26">
        <f t="shared" si="1"/>
        <v>1</v>
      </c>
      <c r="O26">
        <f t="shared" si="2"/>
        <v>0</v>
      </c>
      <c r="P26">
        <f t="shared" si="3"/>
        <v>0</v>
      </c>
      <c r="Q26">
        <v>1</v>
      </c>
      <c r="R26" s="2">
        <f t="shared" si="4"/>
        <v>7.2593649555221482</v>
      </c>
      <c r="S26" s="2">
        <f t="shared" si="5"/>
        <v>1421.3536277653111</v>
      </c>
      <c r="T26" s="2">
        <f t="shared" si="6"/>
        <v>0.99929693995889679</v>
      </c>
      <c r="U26" s="1">
        <f t="shared" si="9"/>
        <v>0.99929693995889679</v>
      </c>
      <c r="V26">
        <f t="shared" si="7"/>
        <v>-7.0330730371434113E-4</v>
      </c>
      <c r="W26">
        <f t="shared" si="8"/>
        <v>1</v>
      </c>
    </row>
    <row r="27" spans="1:23" hidden="1" x14ac:dyDescent="0.25">
      <c r="A27" t="s">
        <v>0</v>
      </c>
      <c r="B27">
        <v>48</v>
      </c>
      <c r="C27" t="s">
        <v>3</v>
      </c>
      <c r="D27" t="s">
        <v>6</v>
      </c>
      <c r="E27" t="s">
        <v>10</v>
      </c>
      <c r="F27" t="s">
        <v>11</v>
      </c>
      <c r="G27">
        <v>84.2</v>
      </c>
      <c r="H27">
        <v>29.7</v>
      </c>
      <c r="K27">
        <v>0</v>
      </c>
      <c r="L27">
        <v>0</v>
      </c>
      <c r="M27">
        <f t="shared" si="0"/>
        <v>0</v>
      </c>
      <c r="N27">
        <f t="shared" si="1"/>
        <v>0</v>
      </c>
      <c r="O27">
        <f t="shared" si="2"/>
        <v>1</v>
      </c>
      <c r="P27">
        <f t="shared" si="3"/>
        <v>0</v>
      </c>
      <c r="Q27">
        <v>1</v>
      </c>
      <c r="R27" s="2">
        <f t="shared" si="4"/>
        <v>-2.4126317186925337</v>
      </c>
      <c r="S27" s="2">
        <f t="shared" si="5"/>
        <v>8.9579236737797746E-2</v>
      </c>
      <c r="T27" s="2">
        <f t="shared" si="6"/>
        <v>8.2214522558265848E-2</v>
      </c>
      <c r="U27" s="1">
        <f t="shared" si="9"/>
        <v>8.2214522558265848E-2</v>
      </c>
      <c r="V27">
        <f t="shared" si="7"/>
        <v>-2.4984233190666982</v>
      </c>
      <c r="W27">
        <f t="shared" si="8"/>
        <v>0</v>
      </c>
    </row>
    <row r="28" spans="1:23" hidden="1" x14ac:dyDescent="0.25">
      <c r="A28" t="s">
        <v>7</v>
      </c>
      <c r="B28">
        <v>82</v>
      </c>
      <c r="C28" t="s">
        <v>5</v>
      </c>
      <c r="D28" t="s">
        <v>4</v>
      </c>
      <c r="E28" t="s">
        <v>10</v>
      </c>
      <c r="F28" t="s">
        <v>2</v>
      </c>
      <c r="G28">
        <v>84.03</v>
      </c>
      <c r="H28">
        <v>26.5</v>
      </c>
      <c r="K28">
        <v>1</v>
      </c>
      <c r="L28">
        <v>1</v>
      </c>
      <c r="M28">
        <f t="shared" si="0"/>
        <v>1</v>
      </c>
      <c r="N28">
        <f t="shared" si="1"/>
        <v>0</v>
      </c>
      <c r="O28">
        <f t="shared" si="2"/>
        <v>0</v>
      </c>
      <c r="P28">
        <f t="shared" si="3"/>
        <v>0</v>
      </c>
      <c r="Q28">
        <v>1</v>
      </c>
      <c r="R28" s="2">
        <f t="shared" si="4"/>
        <v>7.7627342273544517</v>
      </c>
      <c r="S28" s="2">
        <f t="shared" si="5"/>
        <v>2351.3248808379203</v>
      </c>
      <c r="T28" s="2">
        <f t="shared" si="6"/>
        <v>0.9995748886524366</v>
      </c>
      <c r="U28" s="1">
        <f t="shared" si="9"/>
        <v>0.9995748886524366</v>
      </c>
      <c r="V28">
        <f t="shared" si="7"/>
        <v>-4.2520173300914085E-4</v>
      </c>
      <c r="W28">
        <f t="shared" si="8"/>
        <v>1</v>
      </c>
    </row>
    <row r="29" spans="1:23" hidden="1" x14ac:dyDescent="0.25">
      <c r="A29" t="s">
        <v>0</v>
      </c>
      <c r="B29">
        <v>74</v>
      </c>
      <c r="C29" t="s">
        <v>5</v>
      </c>
      <c r="D29" t="s">
        <v>4</v>
      </c>
      <c r="E29" t="s">
        <v>1</v>
      </c>
      <c r="F29" t="s">
        <v>2</v>
      </c>
      <c r="G29">
        <v>219.72</v>
      </c>
      <c r="H29">
        <v>33.700000000000003</v>
      </c>
      <c r="K29">
        <v>0</v>
      </c>
      <c r="L29">
        <v>0</v>
      </c>
      <c r="M29">
        <f t="shared" si="0"/>
        <v>1</v>
      </c>
      <c r="N29">
        <f t="shared" si="1"/>
        <v>0</v>
      </c>
      <c r="O29">
        <f t="shared" si="2"/>
        <v>0</v>
      </c>
      <c r="P29">
        <f t="shared" si="3"/>
        <v>0</v>
      </c>
      <c r="Q29">
        <v>1</v>
      </c>
      <c r="R29" s="2">
        <f t="shared" si="4"/>
        <v>-2.2360984804039137</v>
      </c>
      <c r="S29" s="2">
        <f t="shared" si="5"/>
        <v>0.10687466562298692</v>
      </c>
      <c r="T29" s="2">
        <f t="shared" si="6"/>
        <v>9.6555345372219006E-2</v>
      </c>
      <c r="U29" s="1">
        <f t="shared" si="9"/>
        <v>9.6555345372219006E-2</v>
      </c>
      <c r="V29">
        <f t="shared" si="7"/>
        <v>-2.3376389078677948</v>
      </c>
      <c r="W29">
        <f t="shared" si="8"/>
        <v>0</v>
      </c>
    </row>
    <row r="30" spans="1:23" hidden="1" x14ac:dyDescent="0.25">
      <c r="A30" t="s">
        <v>7</v>
      </c>
      <c r="B30">
        <v>72</v>
      </c>
      <c r="C30" t="s">
        <v>5</v>
      </c>
      <c r="D30" t="s">
        <v>4</v>
      </c>
      <c r="E30" t="s">
        <v>1</v>
      </c>
      <c r="F30" t="s">
        <v>2</v>
      </c>
      <c r="G30">
        <v>74.63</v>
      </c>
      <c r="H30">
        <v>23.1</v>
      </c>
      <c r="K30">
        <v>1</v>
      </c>
      <c r="L30">
        <v>0</v>
      </c>
      <c r="M30">
        <f t="shared" si="0"/>
        <v>1</v>
      </c>
      <c r="N30">
        <f t="shared" si="1"/>
        <v>0</v>
      </c>
      <c r="O30">
        <f t="shared" si="2"/>
        <v>0</v>
      </c>
      <c r="P30">
        <f t="shared" si="3"/>
        <v>0</v>
      </c>
      <c r="Q30">
        <v>1</v>
      </c>
      <c r="R30" s="2">
        <f t="shared" si="4"/>
        <v>2.7639015195960863</v>
      </c>
      <c r="S30" s="2">
        <f t="shared" si="5"/>
        <v>15.861606753139032</v>
      </c>
      <c r="T30" s="2">
        <f t="shared" si="6"/>
        <v>0.9406936708559025</v>
      </c>
      <c r="U30" s="1">
        <f t="shared" si="9"/>
        <v>0.9406936708559025</v>
      </c>
      <c r="V30">
        <f t="shared" si="7"/>
        <v>-6.1137728148580428E-2</v>
      </c>
      <c r="W30">
        <f t="shared" si="8"/>
        <v>1</v>
      </c>
    </row>
    <row r="31" spans="1:23" hidden="1" x14ac:dyDescent="0.25">
      <c r="A31" t="s">
        <v>7</v>
      </c>
      <c r="B31">
        <v>49</v>
      </c>
      <c r="C31" t="s">
        <v>3</v>
      </c>
      <c r="D31" t="s">
        <v>6</v>
      </c>
      <c r="E31" t="s">
        <v>1</v>
      </c>
      <c r="F31" t="s">
        <v>2</v>
      </c>
      <c r="G31">
        <v>60.91</v>
      </c>
      <c r="H31">
        <v>29.9</v>
      </c>
      <c r="K31">
        <v>0</v>
      </c>
      <c r="L31">
        <v>0</v>
      </c>
      <c r="M31">
        <f t="shared" si="0"/>
        <v>1</v>
      </c>
      <c r="N31">
        <f t="shared" si="1"/>
        <v>0</v>
      </c>
      <c r="O31">
        <f t="shared" si="2"/>
        <v>0</v>
      </c>
      <c r="P31">
        <f t="shared" si="3"/>
        <v>0</v>
      </c>
      <c r="Q31">
        <v>1</v>
      </c>
      <c r="R31" s="2">
        <f t="shared" si="4"/>
        <v>-2.2360984804039137</v>
      </c>
      <c r="S31" s="2">
        <f t="shared" si="5"/>
        <v>0.10687466562298692</v>
      </c>
      <c r="T31" s="2">
        <f t="shared" si="6"/>
        <v>9.6555345372219006E-2</v>
      </c>
      <c r="U31" s="1">
        <f t="shared" si="9"/>
        <v>9.6555345372219006E-2</v>
      </c>
      <c r="V31">
        <f t="shared" si="7"/>
        <v>-2.3376389078677948</v>
      </c>
      <c r="W31">
        <f t="shared" si="8"/>
        <v>0</v>
      </c>
    </row>
    <row r="32" spans="1:23" hidden="1" x14ac:dyDescent="0.25">
      <c r="A32" t="s">
        <v>0</v>
      </c>
      <c r="B32">
        <v>78</v>
      </c>
      <c r="C32" t="s">
        <v>5</v>
      </c>
      <c r="D32" t="s">
        <v>4</v>
      </c>
      <c r="E32" t="s">
        <v>1</v>
      </c>
      <c r="F32" t="s">
        <v>2</v>
      </c>
      <c r="G32">
        <v>78.03</v>
      </c>
      <c r="H32">
        <v>23.9</v>
      </c>
      <c r="K32">
        <v>0</v>
      </c>
      <c r="L32">
        <v>0</v>
      </c>
      <c r="M32">
        <f t="shared" si="0"/>
        <v>1</v>
      </c>
      <c r="N32">
        <f t="shared" si="1"/>
        <v>0</v>
      </c>
      <c r="O32">
        <f t="shared" si="2"/>
        <v>0</v>
      </c>
      <c r="P32">
        <f t="shared" si="3"/>
        <v>0</v>
      </c>
      <c r="Q32">
        <v>1</v>
      </c>
      <c r="R32" s="2">
        <f t="shared" si="4"/>
        <v>-2.2360984804039137</v>
      </c>
      <c r="S32" s="2">
        <f t="shared" si="5"/>
        <v>0.10687466562298692</v>
      </c>
      <c r="T32" s="2">
        <f t="shared" si="6"/>
        <v>9.6555345372219006E-2</v>
      </c>
      <c r="U32" s="1">
        <f t="shared" si="9"/>
        <v>9.6555345372219006E-2</v>
      </c>
      <c r="V32">
        <f t="shared" si="7"/>
        <v>-2.3376389078677948</v>
      </c>
      <c r="W32">
        <f t="shared" si="8"/>
        <v>0</v>
      </c>
    </row>
    <row r="33" spans="1:23" hidden="1" x14ac:dyDescent="0.25">
      <c r="A33" t="s">
        <v>0</v>
      </c>
      <c r="B33">
        <v>54</v>
      </c>
      <c r="C33" t="s">
        <v>3</v>
      </c>
      <c r="D33" t="s">
        <v>6</v>
      </c>
      <c r="E33" t="s">
        <v>1</v>
      </c>
      <c r="F33" t="s">
        <v>2</v>
      </c>
      <c r="G33">
        <v>71.22</v>
      </c>
      <c r="H33">
        <v>28.5</v>
      </c>
      <c r="K33">
        <v>0</v>
      </c>
      <c r="L33">
        <v>0</v>
      </c>
      <c r="M33">
        <f t="shared" si="0"/>
        <v>1</v>
      </c>
      <c r="N33">
        <f t="shared" si="1"/>
        <v>0</v>
      </c>
      <c r="O33">
        <f t="shared" si="2"/>
        <v>0</v>
      </c>
      <c r="P33">
        <f t="shared" si="3"/>
        <v>0</v>
      </c>
      <c r="Q33">
        <v>1</v>
      </c>
      <c r="R33" s="2">
        <f t="shared" si="4"/>
        <v>-2.2360984804039137</v>
      </c>
      <c r="S33" s="2">
        <f t="shared" si="5"/>
        <v>0.10687466562298692</v>
      </c>
      <c r="T33" s="2">
        <f t="shared" si="6"/>
        <v>9.6555345372219006E-2</v>
      </c>
      <c r="U33" s="1">
        <f t="shared" si="9"/>
        <v>9.6555345372219006E-2</v>
      </c>
      <c r="V33">
        <f t="shared" si="7"/>
        <v>-2.3376389078677948</v>
      </c>
      <c r="W33">
        <f t="shared" si="8"/>
        <v>0</v>
      </c>
    </row>
    <row r="34" spans="1:23" hidden="1" x14ac:dyDescent="0.25">
      <c r="A34" t="s">
        <v>0</v>
      </c>
      <c r="B34">
        <v>82</v>
      </c>
      <c r="C34" t="s">
        <v>3</v>
      </c>
      <c r="D34" t="s">
        <v>8</v>
      </c>
      <c r="E34" t="s">
        <v>1</v>
      </c>
      <c r="F34" t="s">
        <v>2</v>
      </c>
      <c r="G34">
        <v>144.9</v>
      </c>
      <c r="H34">
        <v>26.4</v>
      </c>
      <c r="K34">
        <v>0</v>
      </c>
      <c r="L34">
        <v>1</v>
      </c>
      <c r="M34">
        <f t="shared" si="0"/>
        <v>1</v>
      </c>
      <c r="N34">
        <f t="shared" si="1"/>
        <v>0</v>
      </c>
      <c r="O34">
        <f t="shared" si="2"/>
        <v>0</v>
      </c>
      <c r="P34">
        <f t="shared" si="3"/>
        <v>0</v>
      </c>
      <c r="Q34">
        <v>1</v>
      </c>
      <c r="R34" s="2">
        <f t="shared" si="4"/>
        <v>2.7627342273544522</v>
      </c>
      <c r="S34" s="2">
        <f t="shared" si="5"/>
        <v>15.843102424716864</v>
      </c>
      <c r="T34" s="2">
        <f t="shared" si="6"/>
        <v>0.94062851517589041</v>
      </c>
      <c r="U34" s="1">
        <f t="shared" si="9"/>
        <v>0.94062851517589041</v>
      </c>
      <c r="V34">
        <f t="shared" si="7"/>
        <v>-6.1206993987809766E-2</v>
      </c>
      <c r="W34">
        <f t="shared" si="8"/>
        <v>1</v>
      </c>
    </row>
    <row r="35" spans="1:23" hidden="1" x14ac:dyDescent="0.25">
      <c r="A35" t="s">
        <v>0</v>
      </c>
      <c r="B35">
        <v>60</v>
      </c>
      <c r="C35" t="s">
        <v>3</v>
      </c>
      <c r="D35" t="s">
        <v>8</v>
      </c>
      <c r="E35" t="s">
        <v>1</v>
      </c>
      <c r="F35" t="s">
        <v>11</v>
      </c>
      <c r="G35">
        <v>213.03</v>
      </c>
      <c r="H35">
        <v>20.2</v>
      </c>
      <c r="K35">
        <v>1</v>
      </c>
      <c r="L35">
        <v>0</v>
      </c>
      <c r="M35">
        <f t="shared" si="0"/>
        <v>0</v>
      </c>
      <c r="N35">
        <f t="shared" si="1"/>
        <v>0</v>
      </c>
      <c r="O35">
        <f t="shared" si="2"/>
        <v>1</v>
      </c>
      <c r="P35">
        <f t="shared" si="3"/>
        <v>0</v>
      </c>
      <c r="Q35">
        <v>1</v>
      </c>
      <c r="R35" s="2">
        <f t="shared" si="4"/>
        <v>2.5873682813074663</v>
      </c>
      <c r="S35" s="2">
        <f t="shared" si="5"/>
        <v>13.294737514254152</v>
      </c>
      <c r="T35" s="2">
        <f t="shared" si="6"/>
        <v>0.93004418591087534</v>
      </c>
      <c r="U35" s="1">
        <f t="shared" si="9"/>
        <v>0.93004418591087534</v>
      </c>
      <c r="V35">
        <f t="shared" si="7"/>
        <v>-7.2523182231358008E-2</v>
      </c>
      <c r="W35">
        <f t="shared" si="8"/>
        <v>1</v>
      </c>
    </row>
    <row r="36" spans="1:23" hidden="1" x14ac:dyDescent="0.25">
      <c r="A36" t="s">
        <v>0</v>
      </c>
      <c r="B36">
        <v>76</v>
      </c>
      <c r="C36" t="s">
        <v>5</v>
      </c>
      <c r="D36" t="s">
        <v>6</v>
      </c>
      <c r="E36" t="s">
        <v>1</v>
      </c>
      <c r="F36" t="s">
        <v>2</v>
      </c>
      <c r="G36">
        <v>243.58</v>
      </c>
      <c r="H36">
        <v>33.6</v>
      </c>
      <c r="K36">
        <v>1</v>
      </c>
      <c r="L36">
        <v>0</v>
      </c>
      <c r="M36">
        <f t="shared" si="0"/>
        <v>1</v>
      </c>
      <c r="N36">
        <f t="shared" si="1"/>
        <v>0</v>
      </c>
      <c r="O36">
        <f t="shared" si="2"/>
        <v>0</v>
      </c>
      <c r="P36">
        <f t="shared" si="3"/>
        <v>0</v>
      </c>
      <c r="Q36">
        <v>1</v>
      </c>
      <c r="R36" s="2">
        <f t="shared" si="4"/>
        <v>2.7639015195960863</v>
      </c>
      <c r="S36" s="2">
        <f t="shared" si="5"/>
        <v>15.861606753139032</v>
      </c>
      <c r="T36" s="2">
        <f t="shared" si="6"/>
        <v>0.9406936708559025</v>
      </c>
      <c r="U36" s="1">
        <f t="shared" si="9"/>
        <v>0.9406936708559025</v>
      </c>
      <c r="V36">
        <f t="shared" si="7"/>
        <v>-6.1137728148580428E-2</v>
      </c>
      <c r="W36">
        <f t="shared" si="8"/>
        <v>1</v>
      </c>
    </row>
    <row r="37" spans="1:23" hidden="1" x14ac:dyDescent="0.25">
      <c r="A37" t="s">
        <v>7</v>
      </c>
      <c r="B37">
        <v>58</v>
      </c>
      <c r="C37" t="s">
        <v>3</v>
      </c>
      <c r="D37" t="s">
        <v>4</v>
      </c>
      <c r="E37" t="s">
        <v>1</v>
      </c>
      <c r="F37" t="s">
        <v>2</v>
      </c>
      <c r="G37">
        <v>107.26</v>
      </c>
      <c r="H37">
        <v>38.6</v>
      </c>
      <c r="K37">
        <v>0</v>
      </c>
      <c r="L37">
        <v>0</v>
      </c>
      <c r="M37">
        <f t="shared" si="0"/>
        <v>1</v>
      </c>
      <c r="N37">
        <f t="shared" si="1"/>
        <v>0</v>
      </c>
      <c r="O37">
        <f t="shared" si="2"/>
        <v>0</v>
      </c>
      <c r="P37">
        <f t="shared" si="3"/>
        <v>0</v>
      </c>
      <c r="Q37">
        <v>1</v>
      </c>
      <c r="R37" s="2">
        <f t="shared" si="4"/>
        <v>-2.2360984804039137</v>
      </c>
      <c r="S37" s="2">
        <f t="shared" si="5"/>
        <v>0.10687466562298692</v>
      </c>
      <c r="T37" s="2">
        <f t="shared" si="6"/>
        <v>9.6555345372219006E-2</v>
      </c>
      <c r="U37" s="1">
        <f t="shared" si="9"/>
        <v>9.6555345372219006E-2</v>
      </c>
      <c r="V37">
        <f t="shared" si="7"/>
        <v>-2.3376389078677948</v>
      </c>
      <c r="W37">
        <f t="shared" si="8"/>
        <v>0</v>
      </c>
    </row>
    <row r="38" spans="1:23" hidden="1" x14ac:dyDescent="0.25">
      <c r="A38" t="s">
        <v>0</v>
      </c>
      <c r="B38">
        <v>81</v>
      </c>
      <c r="C38" t="s">
        <v>3</v>
      </c>
      <c r="D38" t="s">
        <v>6</v>
      </c>
      <c r="E38" t="s">
        <v>1</v>
      </c>
      <c r="F38" t="s">
        <v>9</v>
      </c>
      <c r="G38">
        <v>99.33</v>
      </c>
      <c r="H38">
        <v>33.700000000000003</v>
      </c>
      <c r="K38">
        <v>0</v>
      </c>
      <c r="L38">
        <v>0</v>
      </c>
      <c r="M38">
        <f t="shared" si="0"/>
        <v>0</v>
      </c>
      <c r="N38">
        <f t="shared" si="1"/>
        <v>1</v>
      </c>
      <c r="O38">
        <f t="shared" si="2"/>
        <v>0</v>
      </c>
      <c r="P38">
        <f t="shared" si="3"/>
        <v>0</v>
      </c>
      <c r="Q38">
        <v>1</v>
      </c>
      <c r="R38" s="2">
        <f t="shared" si="4"/>
        <v>2.2605322477637819</v>
      </c>
      <c r="S38" s="2">
        <f t="shared" si="5"/>
        <v>9.5881911021699224</v>
      </c>
      <c r="T38" s="2">
        <f t="shared" si="6"/>
        <v>0.90555516137264824</v>
      </c>
      <c r="U38" s="1">
        <f t="shared" si="9"/>
        <v>0.90555516137264824</v>
      </c>
      <c r="V38">
        <f t="shared" si="7"/>
        <v>-9.9207085377550852E-2</v>
      </c>
      <c r="W38">
        <f t="shared" si="8"/>
        <v>1</v>
      </c>
    </row>
    <row r="39" spans="1:23" hidden="1" x14ac:dyDescent="0.25">
      <c r="A39" t="s">
        <v>7</v>
      </c>
      <c r="B39">
        <v>39</v>
      </c>
      <c r="C39" t="s">
        <v>5</v>
      </c>
      <c r="D39" t="s">
        <v>8</v>
      </c>
      <c r="E39" t="s">
        <v>1</v>
      </c>
      <c r="F39" t="s">
        <v>2</v>
      </c>
      <c r="G39">
        <v>58.09</v>
      </c>
      <c r="H39">
        <v>39.200000000000003</v>
      </c>
      <c r="K39">
        <v>1</v>
      </c>
      <c r="L39">
        <v>0</v>
      </c>
      <c r="M39">
        <f t="shared" si="0"/>
        <v>1</v>
      </c>
      <c r="N39">
        <f t="shared" si="1"/>
        <v>0</v>
      </c>
      <c r="O39">
        <f t="shared" si="2"/>
        <v>0</v>
      </c>
      <c r="P39">
        <f t="shared" si="3"/>
        <v>0</v>
      </c>
      <c r="Q39">
        <v>1</v>
      </c>
      <c r="R39" s="2">
        <f t="shared" si="4"/>
        <v>2.7639015195960863</v>
      </c>
      <c r="S39" s="2">
        <f t="shared" si="5"/>
        <v>15.861606753139032</v>
      </c>
      <c r="T39" s="2">
        <f t="shared" si="6"/>
        <v>0.9406936708559025</v>
      </c>
      <c r="U39" s="1">
        <f t="shared" si="9"/>
        <v>0.9406936708559025</v>
      </c>
      <c r="V39">
        <f t="shared" si="7"/>
        <v>-6.1137728148580428E-2</v>
      </c>
      <c r="W39">
        <f t="shared" si="8"/>
        <v>1</v>
      </c>
    </row>
    <row r="40" spans="1:23" hidden="1" x14ac:dyDescent="0.25">
      <c r="A40" t="s">
        <v>7</v>
      </c>
      <c r="B40">
        <v>79</v>
      </c>
      <c r="C40" t="s">
        <v>5</v>
      </c>
      <c r="D40" t="s">
        <v>6</v>
      </c>
      <c r="E40" t="s">
        <v>1</v>
      </c>
      <c r="F40" t="s">
        <v>2</v>
      </c>
      <c r="G40">
        <v>127.29</v>
      </c>
      <c r="H40">
        <v>27.7</v>
      </c>
      <c r="K40">
        <v>0</v>
      </c>
      <c r="L40">
        <v>1</v>
      </c>
      <c r="M40">
        <f t="shared" si="0"/>
        <v>1</v>
      </c>
      <c r="N40">
        <f t="shared" si="1"/>
        <v>0</v>
      </c>
      <c r="O40">
        <f t="shared" si="2"/>
        <v>0</v>
      </c>
      <c r="P40">
        <f t="shared" si="3"/>
        <v>0</v>
      </c>
      <c r="Q40">
        <v>1</v>
      </c>
      <c r="R40" s="2">
        <f t="shared" si="4"/>
        <v>2.7627342273544522</v>
      </c>
      <c r="S40" s="2">
        <f t="shared" si="5"/>
        <v>15.843102424716864</v>
      </c>
      <c r="T40" s="2">
        <f t="shared" si="6"/>
        <v>0.94062851517589041</v>
      </c>
      <c r="U40" s="1">
        <f t="shared" si="9"/>
        <v>0.94062851517589041</v>
      </c>
      <c r="V40">
        <f t="shared" si="7"/>
        <v>-6.1206993987809766E-2</v>
      </c>
      <c r="W40">
        <f t="shared" si="8"/>
        <v>1</v>
      </c>
    </row>
    <row r="41" spans="1:23" hidden="1" x14ac:dyDescent="0.25">
      <c r="A41" t="s">
        <v>7</v>
      </c>
      <c r="B41">
        <v>77</v>
      </c>
      <c r="C41" t="s">
        <v>3</v>
      </c>
      <c r="D41" t="s">
        <v>6</v>
      </c>
      <c r="E41" t="s">
        <v>1</v>
      </c>
      <c r="F41" t="s">
        <v>9</v>
      </c>
      <c r="G41">
        <v>124.13</v>
      </c>
      <c r="H41">
        <v>31.4</v>
      </c>
      <c r="K41">
        <v>1</v>
      </c>
      <c r="L41">
        <v>0</v>
      </c>
      <c r="M41">
        <f t="shared" si="0"/>
        <v>0</v>
      </c>
      <c r="N41">
        <f t="shared" si="1"/>
        <v>1</v>
      </c>
      <c r="O41">
        <f t="shared" si="2"/>
        <v>0</v>
      </c>
      <c r="P41">
        <f t="shared" si="3"/>
        <v>0</v>
      </c>
      <c r="Q41">
        <v>1</v>
      </c>
      <c r="R41" s="2">
        <f t="shared" si="4"/>
        <v>7.2605322477637824</v>
      </c>
      <c r="S41" s="2">
        <f t="shared" si="5"/>
        <v>1423.0137315522547</v>
      </c>
      <c r="T41" s="2">
        <f t="shared" si="6"/>
        <v>0.99929775958065381</v>
      </c>
      <c r="U41" s="1">
        <f t="shared" si="9"/>
        <v>0.99929775958065381</v>
      </c>
      <c r="V41">
        <f t="shared" si="7"/>
        <v>-7.0248710564495883E-4</v>
      </c>
      <c r="W41">
        <f t="shared" si="8"/>
        <v>1</v>
      </c>
    </row>
    <row r="42" spans="1:23" hidden="1" x14ac:dyDescent="0.25">
      <c r="A42" t="s">
        <v>0</v>
      </c>
      <c r="B42">
        <v>63</v>
      </c>
      <c r="C42" t="s">
        <v>5</v>
      </c>
      <c r="D42" t="s">
        <v>4</v>
      </c>
      <c r="E42" t="s">
        <v>1</v>
      </c>
      <c r="F42" t="s">
        <v>2</v>
      </c>
      <c r="G42">
        <v>196.71</v>
      </c>
      <c r="H42">
        <v>36.5</v>
      </c>
      <c r="K42">
        <v>0</v>
      </c>
      <c r="L42">
        <v>1</v>
      </c>
      <c r="M42">
        <f t="shared" si="0"/>
        <v>1</v>
      </c>
      <c r="N42">
        <f t="shared" si="1"/>
        <v>0</v>
      </c>
      <c r="O42">
        <f t="shared" si="2"/>
        <v>0</v>
      </c>
      <c r="P42">
        <f t="shared" si="3"/>
        <v>0</v>
      </c>
      <c r="Q42">
        <v>1</v>
      </c>
      <c r="R42" s="2">
        <f t="shared" si="4"/>
        <v>2.7627342273544522</v>
      </c>
      <c r="S42" s="2">
        <f t="shared" si="5"/>
        <v>15.843102424716864</v>
      </c>
      <c r="T42" s="2">
        <f t="shared" si="6"/>
        <v>0.94062851517589041</v>
      </c>
      <c r="U42" s="1">
        <f t="shared" si="9"/>
        <v>0.94062851517589041</v>
      </c>
      <c r="V42">
        <f t="shared" si="7"/>
        <v>-6.1206993987809766E-2</v>
      </c>
      <c r="W42">
        <f t="shared" si="8"/>
        <v>1</v>
      </c>
    </row>
    <row r="43" spans="1:23" hidden="1" x14ac:dyDescent="0.25">
      <c r="A43" t="s">
        <v>7</v>
      </c>
      <c r="B43">
        <v>82</v>
      </c>
      <c r="C43" t="s">
        <v>5</v>
      </c>
      <c r="D43" t="s">
        <v>6</v>
      </c>
      <c r="E43" t="s">
        <v>1</v>
      </c>
      <c r="F43" t="s">
        <v>2</v>
      </c>
      <c r="G43">
        <v>59.32</v>
      </c>
      <c r="H43">
        <v>33.200000000000003</v>
      </c>
      <c r="K43">
        <v>0</v>
      </c>
      <c r="L43">
        <v>0</v>
      </c>
      <c r="M43">
        <f t="shared" si="0"/>
        <v>1</v>
      </c>
      <c r="N43">
        <f t="shared" si="1"/>
        <v>0</v>
      </c>
      <c r="O43">
        <f t="shared" si="2"/>
        <v>0</v>
      </c>
      <c r="P43">
        <f t="shared" si="3"/>
        <v>0</v>
      </c>
      <c r="Q43">
        <v>1</v>
      </c>
      <c r="R43" s="2">
        <f t="shared" si="4"/>
        <v>-2.2360984804039137</v>
      </c>
      <c r="S43" s="2">
        <f t="shared" si="5"/>
        <v>0.10687466562298692</v>
      </c>
      <c r="T43" s="2">
        <f t="shared" si="6"/>
        <v>9.6555345372219006E-2</v>
      </c>
      <c r="U43" s="1">
        <f t="shared" si="9"/>
        <v>9.6555345372219006E-2</v>
      </c>
      <c r="V43">
        <f t="shared" si="7"/>
        <v>-2.3376389078677948</v>
      </c>
      <c r="W43">
        <f t="shared" si="8"/>
        <v>0</v>
      </c>
    </row>
    <row r="44" spans="1:23" hidden="1" x14ac:dyDescent="0.25">
      <c r="A44" t="s">
        <v>0</v>
      </c>
      <c r="B44">
        <v>73</v>
      </c>
      <c r="C44" t="s">
        <v>3</v>
      </c>
      <c r="D44" t="s">
        <v>6</v>
      </c>
      <c r="E44" t="s">
        <v>1</v>
      </c>
      <c r="F44" t="s">
        <v>9</v>
      </c>
      <c r="G44">
        <v>194.99</v>
      </c>
      <c r="H44">
        <v>32.799999999999997</v>
      </c>
      <c r="K44">
        <v>1</v>
      </c>
      <c r="L44">
        <v>0</v>
      </c>
      <c r="M44">
        <f t="shared" si="0"/>
        <v>0</v>
      </c>
      <c r="N44">
        <f t="shared" si="1"/>
        <v>1</v>
      </c>
      <c r="O44">
        <f t="shared" si="2"/>
        <v>0</v>
      </c>
      <c r="P44">
        <f t="shared" si="3"/>
        <v>0</v>
      </c>
      <c r="Q44">
        <v>1</v>
      </c>
      <c r="R44" s="2">
        <f t="shared" si="4"/>
        <v>7.2605322477637824</v>
      </c>
      <c r="S44" s="2">
        <f t="shared" si="5"/>
        <v>1423.0137315522547</v>
      </c>
      <c r="T44" s="2">
        <f t="shared" si="6"/>
        <v>0.99929775958065381</v>
      </c>
      <c r="U44" s="1">
        <f t="shared" si="9"/>
        <v>0.99929775958065381</v>
      </c>
      <c r="V44">
        <f t="shared" si="7"/>
        <v>-7.0248710564495883E-4</v>
      </c>
      <c r="W44">
        <f t="shared" si="8"/>
        <v>1</v>
      </c>
    </row>
    <row r="45" spans="1:23" hidden="1" x14ac:dyDescent="0.25">
      <c r="A45" t="s">
        <v>7</v>
      </c>
      <c r="B45">
        <v>54</v>
      </c>
      <c r="C45" t="s">
        <v>3</v>
      </c>
      <c r="D45" t="s">
        <v>6</v>
      </c>
      <c r="E45" t="s">
        <v>1</v>
      </c>
      <c r="F45" t="s">
        <v>11</v>
      </c>
      <c r="G45">
        <v>180.93</v>
      </c>
      <c r="H45">
        <v>27.7</v>
      </c>
      <c r="K45">
        <v>1</v>
      </c>
      <c r="L45">
        <v>0</v>
      </c>
      <c r="M45">
        <f t="shared" si="0"/>
        <v>0</v>
      </c>
      <c r="N45">
        <f t="shared" si="1"/>
        <v>0</v>
      </c>
      <c r="O45">
        <f t="shared" si="2"/>
        <v>1</v>
      </c>
      <c r="P45">
        <f t="shared" si="3"/>
        <v>0</v>
      </c>
      <c r="Q45">
        <v>1</v>
      </c>
      <c r="R45" s="2">
        <f t="shared" si="4"/>
        <v>2.5873682813074663</v>
      </c>
      <c r="S45" s="2">
        <f t="shared" si="5"/>
        <v>13.294737514254152</v>
      </c>
      <c r="T45" s="2">
        <f t="shared" si="6"/>
        <v>0.93004418591087534</v>
      </c>
      <c r="U45" s="1">
        <f t="shared" si="9"/>
        <v>0.93004418591087534</v>
      </c>
      <c r="V45">
        <f t="shared" si="7"/>
        <v>-7.2523182231358008E-2</v>
      </c>
      <c r="W45">
        <f t="shared" si="8"/>
        <v>1</v>
      </c>
    </row>
    <row r="46" spans="1:23" hidden="1" x14ac:dyDescent="0.25">
      <c r="A46" t="s">
        <v>7</v>
      </c>
      <c r="B46">
        <v>56</v>
      </c>
      <c r="C46" t="s">
        <v>3</v>
      </c>
      <c r="D46" t="s">
        <v>4</v>
      </c>
      <c r="E46" t="s">
        <v>1</v>
      </c>
      <c r="F46" t="s">
        <v>2</v>
      </c>
      <c r="G46">
        <v>185.17</v>
      </c>
      <c r="H46">
        <v>40.4</v>
      </c>
      <c r="K46">
        <v>0</v>
      </c>
      <c r="L46">
        <v>0</v>
      </c>
      <c r="M46">
        <f t="shared" si="0"/>
        <v>1</v>
      </c>
      <c r="N46">
        <f t="shared" si="1"/>
        <v>0</v>
      </c>
      <c r="O46">
        <f t="shared" si="2"/>
        <v>0</v>
      </c>
      <c r="P46">
        <f t="shared" si="3"/>
        <v>0</v>
      </c>
      <c r="Q46">
        <v>1</v>
      </c>
      <c r="R46" s="2">
        <f t="shared" si="4"/>
        <v>-2.2360984804039137</v>
      </c>
      <c r="S46" s="2">
        <f t="shared" si="5"/>
        <v>0.10687466562298692</v>
      </c>
      <c r="T46" s="2">
        <f t="shared" si="6"/>
        <v>9.6555345372219006E-2</v>
      </c>
      <c r="U46" s="1">
        <f t="shared" si="9"/>
        <v>9.6555345372219006E-2</v>
      </c>
      <c r="V46">
        <f t="shared" si="7"/>
        <v>-2.3376389078677948</v>
      </c>
      <c r="W46">
        <f t="shared" si="8"/>
        <v>0</v>
      </c>
    </row>
    <row r="47" spans="1:23" hidden="1" x14ac:dyDescent="0.25">
      <c r="A47" t="s">
        <v>7</v>
      </c>
      <c r="B47">
        <v>80</v>
      </c>
      <c r="C47" t="s">
        <v>5</v>
      </c>
      <c r="D47" t="s">
        <v>6</v>
      </c>
      <c r="E47" t="s">
        <v>1</v>
      </c>
      <c r="F47" t="s">
        <v>2</v>
      </c>
      <c r="G47">
        <v>74.900000000000006</v>
      </c>
      <c r="H47">
        <v>22.2</v>
      </c>
      <c r="K47">
        <v>1</v>
      </c>
      <c r="L47">
        <v>0</v>
      </c>
      <c r="M47">
        <f t="shared" si="0"/>
        <v>1</v>
      </c>
      <c r="N47">
        <f t="shared" si="1"/>
        <v>0</v>
      </c>
      <c r="O47">
        <f t="shared" si="2"/>
        <v>0</v>
      </c>
      <c r="P47">
        <f t="shared" si="3"/>
        <v>0</v>
      </c>
      <c r="Q47">
        <v>1</v>
      </c>
      <c r="R47" s="2">
        <f t="shared" si="4"/>
        <v>2.7639015195960863</v>
      </c>
      <c r="S47" s="2">
        <f t="shared" si="5"/>
        <v>15.861606753139032</v>
      </c>
      <c r="T47" s="2">
        <f t="shared" si="6"/>
        <v>0.9406936708559025</v>
      </c>
      <c r="U47" s="1">
        <f t="shared" si="9"/>
        <v>0.9406936708559025</v>
      </c>
      <c r="V47">
        <f t="shared" si="7"/>
        <v>-6.1137728148580428E-2</v>
      </c>
      <c r="W47">
        <f t="shared" si="8"/>
        <v>1</v>
      </c>
    </row>
    <row r="48" spans="1:23" hidden="1" x14ac:dyDescent="0.25">
      <c r="A48" t="s">
        <v>7</v>
      </c>
      <c r="B48">
        <v>67</v>
      </c>
      <c r="C48" t="s">
        <v>5</v>
      </c>
      <c r="D48" t="s">
        <v>8</v>
      </c>
      <c r="E48" t="s">
        <v>1</v>
      </c>
      <c r="F48" t="s">
        <v>9</v>
      </c>
      <c r="G48">
        <v>61.94</v>
      </c>
      <c r="H48">
        <v>25.3</v>
      </c>
      <c r="K48">
        <v>1</v>
      </c>
      <c r="L48">
        <v>0</v>
      </c>
      <c r="M48">
        <f t="shared" si="0"/>
        <v>0</v>
      </c>
      <c r="N48">
        <f t="shared" si="1"/>
        <v>1</v>
      </c>
      <c r="O48">
        <f t="shared" si="2"/>
        <v>0</v>
      </c>
      <c r="P48">
        <f t="shared" si="3"/>
        <v>0</v>
      </c>
      <c r="Q48">
        <v>1</v>
      </c>
      <c r="R48" s="2">
        <f t="shared" si="4"/>
        <v>7.2605322477637824</v>
      </c>
      <c r="S48" s="2">
        <f t="shared" si="5"/>
        <v>1423.0137315522547</v>
      </c>
      <c r="T48" s="2">
        <f t="shared" si="6"/>
        <v>0.99929775958065381</v>
      </c>
      <c r="U48" s="1">
        <f t="shared" si="9"/>
        <v>0.99929775958065381</v>
      </c>
      <c r="V48">
        <f t="shared" si="7"/>
        <v>-7.0248710564495883E-4</v>
      </c>
      <c r="W48">
        <f t="shared" si="8"/>
        <v>1</v>
      </c>
    </row>
    <row r="49" spans="1:23" hidden="1" x14ac:dyDescent="0.25">
      <c r="A49" t="s">
        <v>7</v>
      </c>
      <c r="B49">
        <v>45</v>
      </c>
      <c r="C49" t="s">
        <v>5</v>
      </c>
      <c r="D49" t="s">
        <v>4</v>
      </c>
      <c r="E49" t="s">
        <v>1</v>
      </c>
      <c r="F49" t="s">
        <v>2</v>
      </c>
      <c r="G49">
        <v>93.72</v>
      </c>
      <c r="H49">
        <v>30.2</v>
      </c>
      <c r="K49">
        <v>0</v>
      </c>
      <c r="L49">
        <v>0</v>
      </c>
      <c r="M49">
        <f t="shared" si="0"/>
        <v>1</v>
      </c>
      <c r="N49">
        <f t="shared" si="1"/>
        <v>0</v>
      </c>
      <c r="O49">
        <f t="shared" si="2"/>
        <v>0</v>
      </c>
      <c r="P49">
        <f t="shared" si="3"/>
        <v>0</v>
      </c>
      <c r="Q49">
        <v>1</v>
      </c>
      <c r="R49" s="2">
        <f t="shared" si="4"/>
        <v>-2.2360984804039137</v>
      </c>
      <c r="S49" s="2">
        <f t="shared" si="5"/>
        <v>0.10687466562298692</v>
      </c>
      <c r="T49" s="2">
        <f t="shared" si="6"/>
        <v>9.6555345372219006E-2</v>
      </c>
      <c r="U49" s="1">
        <f t="shared" si="9"/>
        <v>9.6555345372219006E-2</v>
      </c>
      <c r="V49">
        <f t="shared" si="7"/>
        <v>-2.3376389078677948</v>
      </c>
      <c r="W49">
        <f t="shared" si="8"/>
        <v>0</v>
      </c>
    </row>
    <row r="50" spans="1:23" hidden="1" x14ac:dyDescent="0.25">
      <c r="A50" t="s">
        <v>0</v>
      </c>
      <c r="B50">
        <v>78</v>
      </c>
      <c r="C50" t="s">
        <v>3</v>
      </c>
      <c r="D50" t="s">
        <v>6</v>
      </c>
      <c r="E50" t="s">
        <v>10</v>
      </c>
      <c r="F50" t="s">
        <v>2</v>
      </c>
      <c r="G50">
        <v>113.01</v>
      </c>
      <c r="H50">
        <v>24</v>
      </c>
      <c r="K50">
        <v>1</v>
      </c>
      <c r="L50">
        <v>0</v>
      </c>
      <c r="M50">
        <f t="shared" si="0"/>
        <v>1</v>
      </c>
      <c r="N50">
        <f t="shared" si="1"/>
        <v>0</v>
      </c>
      <c r="O50">
        <f t="shared" si="2"/>
        <v>0</v>
      </c>
      <c r="P50">
        <f t="shared" si="3"/>
        <v>0</v>
      </c>
      <c r="Q50">
        <v>1</v>
      </c>
      <c r="R50" s="2">
        <f t="shared" si="4"/>
        <v>2.7639015195960863</v>
      </c>
      <c r="S50" s="2">
        <f t="shared" si="5"/>
        <v>15.861606753139032</v>
      </c>
      <c r="T50" s="2">
        <f t="shared" si="6"/>
        <v>0.9406936708559025</v>
      </c>
      <c r="U50" s="1">
        <f t="shared" si="9"/>
        <v>0.9406936708559025</v>
      </c>
      <c r="V50">
        <f t="shared" si="7"/>
        <v>-6.1137728148580428E-2</v>
      </c>
      <c r="W50">
        <f t="shared" si="8"/>
        <v>1</v>
      </c>
    </row>
    <row r="51" spans="1:23" hidden="1" x14ac:dyDescent="0.25">
      <c r="A51" t="s">
        <v>7</v>
      </c>
      <c r="B51">
        <v>70</v>
      </c>
      <c r="C51" t="s">
        <v>3</v>
      </c>
      <c r="D51" t="s">
        <v>6</v>
      </c>
      <c r="E51" t="s">
        <v>1</v>
      </c>
      <c r="F51" t="s">
        <v>2</v>
      </c>
      <c r="G51">
        <v>221.58</v>
      </c>
      <c r="H51">
        <v>47.5</v>
      </c>
      <c r="K51">
        <v>0</v>
      </c>
      <c r="L51">
        <v>0</v>
      </c>
      <c r="M51">
        <f t="shared" si="0"/>
        <v>1</v>
      </c>
      <c r="N51">
        <f t="shared" si="1"/>
        <v>0</v>
      </c>
      <c r="O51">
        <f t="shared" si="2"/>
        <v>0</v>
      </c>
      <c r="P51">
        <f t="shared" si="3"/>
        <v>0</v>
      </c>
      <c r="Q51">
        <v>1</v>
      </c>
      <c r="R51" s="2">
        <f t="shared" si="4"/>
        <v>-2.2360984804039137</v>
      </c>
      <c r="S51" s="2">
        <f t="shared" si="5"/>
        <v>0.10687466562298692</v>
      </c>
      <c r="T51" s="2">
        <f t="shared" si="6"/>
        <v>9.6555345372219006E-2</v>
      </c>
      <c r="U51" s="1">
        <f t="shared" si="9"/>
        <v>9.6555345372219006E-2</v>
      </c>
      <c r="V51">
        <f t="shared" si="7"/>
        <v>-2.3376389078677948</v>
      </c>
      <c r="W51">
        <f t="shared" si="8"/>
        <v>0</v>
      </c>
    </row>
    <row r="52" spans="1:23" hidden="1" x14ac:dyDescent="0.25">
      <c r="A52" t="s">
        <v>0</v>
      </c>
      <c r="B52">
        <v>59</v>
      </c>
      <c r="C52" t="s">
        <v>3</v>
      </c>
      <c r="D52" t="s">
        <v>4</v>
      </c>
      <c r="E52" t="s">
        <v>1</v>
      </c>
      <c r="F52" t="s">
        <v>2</v>
      </c>
      <c r="G52">
        <v>86.23</v>
      </c>
      <c r="H52">
        <v>30</v>
      </c>
      <c r="K52">
        <v>0</v>
      </c>
      <c r="L52">
        <v>0</v>
      </c>
      <c r="M52">
        <f t="shared" si="0"/>
        <v>1</v>
      </c>
      <c r="N52">
        <f t="shared" si="1"/>
        <v>0</v>
      </c>
      <c r="O52">
        <f t="shared" si="2"/>
        <v>0</v>
      </c>
      <c r="P52">
        <f t="shared" si="3"/>
        <v>0</v>
      </c>
      <c r="Q52">
        <v>1</v>
      </c>
      <c r="R52" s="2">
        <f t="shared" si="4"/>
        <v>-2.2360984804039137</v>
      </c>
      <c r="S52" s="2">
        <f t="shared" si="5"/>
        <v>0.10687466562298692</v>
      </c>
      <c r="T52" s="2">
        <f t="shared" si="6"/>
        <v>9.6555345372219006E-2</v>
      </c>
      <c r="U52" s="1">
        <f t="shared" si="9"/>
        <v>9.6555345372219006E-2</v>
      </c>
      <c r="V52">
        <f t="shared" si="7"/>
        <v>-2.3376389078677948</v>
      </c>
      <c r="W52">
        <f t="shared" si="8"/>
        <v>0</v>
      </c>
    </row>
    <row r="53" spans="1:23" hidden="1" x14ac:dyDescent="0.25">
      <c r="A53" t="s">
        <v>7</v>
      </c>
      <c r="B53">
        <v>80</v>
      </c>
      <c r="C53" t="s">
        <v>5</v>
      </c>
      <c r="D53" t="s">
        <v>6</v>
      </c>
      <c r="E53" t="s">
        <v>1</v>
      </c>
      <c r="F53" t="s">
        <v>9</v>
      </c>
      <c r="G53">
        <v>72.67</v>
      </c>
      <c r="H53">
        <v>28.9</v>
      </c>
      <c r="K53">
        <v>1</v>
      </c>
      <c r="L53">
        <v>0</v>
      </c>
      <c r="M53">
        <f t="shared" si="0"/>
        <v>0</v>
      </c>
      <c r="N53">
        <f t="shared" si="1"/>
        <v>1</v>
      </c>
      <c r="O53">
        <f t="shared" si="2"/>
        <v>0</v>
      </c>
      <c r="P53">
        <f t="shared" si="3"/>
        <v>0</v>
      </c>
      <c r="Q53">
        <v>1</v>
      </c>
      <c r="R53" s="2">
        <f t="shared" si="4"/>
        <v>7.2605322477637824</v>
      </c>
      <c r="S53" s="2">
        <f t="shared" si="5"/>
        <v>1423.0137315522547</v>
      </c>
      <c r="T53" s="2">
        <f t="shared" si="6"/>
        <v>0.99929775958065381</v>
      </c>
      <c r="U53" s="1">
        <f t="shared" si="9"/>
        <v>0.99929775958065381</v>
      </c>
      <c r="V53">
        <f t="shared" si="7"/>
        <v>-7.0248710564495883E-4</v>
      </c>
      <c r="W53">
        <f t="shared" si="8"/>
        <v>1</v>
      </c>
    </row>
    <row r="54" spans="1:23" hidden="1" x14ac:dyDescent="0.25">
      <c r="A54" t="s">
        <v>7</v>
      </c>
      <c r="B54">
        <v>67</v>
      </c>
      <c r="C54" t="s">
        <v>5</v>
      </c>
      <c r="D54" t="s">
        <v>4</v>
      </c>
      <c r="E54" t="s">
        <v>1</v>
      </c>
      <c r="F54" t="s">
        <v>2</v>
      </c>
      <c r="G54">
        <v>179.12</v>
      </c>
      <c r="H54">
        <v>28.1</v>
      </c>
      <c r="K54">
        <v>1</v>
      </c>
      <c r="L54">
        <v>0</v>
      </c>
      <c r="M54">
        <f t="shared" si="0"/>
        <v>1</v>
      </c>
      <c r="N54">
        <f t="shared" si="1"/>
        <v>0</v>
      </c>
      <c r="O54">
        <f t="shared" si="2"/>
        <v>0</v>
      </c>
      <c r="P54">
        <f t="shared" si="3"/>
        <v>0</v>
      </c>
      <c r="Q54">
        <v>1</v>
      </c>
      <c r="R54" s="2">
        <f t="shared" si="4"/>
        <v>2.7639015195960863</v>
      </c>
      <c r="S54" s="2">
        <f t="shared" si="5"/>
        <v>15.861606753139032</v>
      </c>
      <c r="T54" s="2">
        <f t="shared" si="6"/>
        <v>0.9406936708559025</v>
      </c>
      <c r="U54" s="1">
        <f t="shared" si="9"/>
        <v>0.9406936708559025</v>
      </c>
      <c r="V54">
        <f t="shared" si="7"/>
        <v>-6.1137728148580428E-2</v>
      </c>
      <c r="W54">
        <f t="shared" si="8"/>
        <v>1</v>
      </c>
    </row>
    <row r="55" spans="1:23" hidden="1" x14ac:dyDescent="0.25">
      <c r="A55" t="s">
        <v>7</v>
      </c>
      <c r="B55">
        <v>66</v>
      </c>
      <c r="C55" t="s">
        <v>5</v>
      </c>
      <c r="D55" t="s">
        <v>4</v>
      </c>
      <c r="E55" t="s">
        <v>1</v>
      </c>
      <c r="F55" t="s">
        <v>11</v>
      </c>
      <c r="G55">
        <v>116.55</v>
      </c>
      <c r="H55">
        <v>31.1</v>
      </c>
      <c r="K55">
        <v>1</v>
      </c>
      <c r="L55">
        <v>0</v>
      </c>
      <c r="M55">
        <f t="shared" si="0"/>
        <v>0</v>
      </c>
      <c r="N55">
        <f t="shared" si="1"/>
        <v>0</v>
      </c>
      <c r="O55">
        <f t="shared" si="2"/>
        <v>1</v>
      </c>
      <c r="P55">
        <f t="shared" si="3"/>
        <v>0</v>
      </c>
      <c r="Q55">
        <v>1</v>
      </c>
      <c r="R55" s="2">
        <f t="shared" si="4"/>
        <v>2.5873682813074663</v>
      </c>
      <c r="S55" s="2">
        <f t="shared" si="5"/>
        <v>13.294737514254152</v>
      </c>
      <c r="T55" s="2">
        <f t="shared" si="6"/>
        <v>0.93004418591087534</v>
      </c>
      <c r="U55" s="1">
        <f t="shared" si="9"/>
        <v>0.93004418591087534</v>
      </c>
      <c r="V55">
        <f t="shared" si="7"/>
        <v>-7.2523182231358008E-2</v>
      </c>
      <c r="W55">
        <f t="shared" si="8"/>
        <v>1</v>
      </c>
    </row>
    <row r="56" spans="1:23" hidden="1" x14ac:dyDescent="0.25">
      <c r="A56" t="s">
        <v>0</v>
      </c>
      <c r="B56">
        <v>63</v>
      </c>
      <c r="C56" t="s">
        <v>5</v>
      </c>
      <c r="D56" t="s">
        <v>6</v>
      </c>
      <c r="E56" t="s">
        <v>1</v>
      </c>
      <c r="F56" t="s">
        <v>2</v>
      </c>
      <c r="G56">
        <v>228.56</v>
      </c>
      <c r="H56">
        <v>27.4</v>
      </c>
      <c r="K56">
        <v>0</v>
      </c>
      <c r="L56">
        <v>0</v>
      </c>
      <c r="M56">
        <f t="shared" si="0"/>
        <v>1</v>
      </c>
      <c r="N56">
        <f t="shared" si="1"/>
        <v>0</v>
      </c>
      <c r="O56">
        <f t="shared" si="2"/>
        <v>0</v>
      </c>
      <c r="P56">
        <f t="shared" si="3"/>
        <v>0</v>
      </c>
      <c r="Q56">
        <v>1</v>
      </c>
      <c r="R56" s="2">
        <f t="shared" si="4"/>
        <v>-2.2360984804039137</v>
      </c>
      <c r="S56" s="2">
        <f t="shared" si="5"/>
        <v>0.10687466562298692</v>
      </c>
      <c r="T56" s="2">
        <f t="shared" si="6"/>
        <v>9.6555345372219006E-2</v>
      </c>
      <c r="U56" s="1">
        <f t="shared" si="9"/>
        <v>9.6555345372219006E-2</v>
      </c>
      <c r="V56">
        <f t="shared" si="7"/>
        <v>-2.3376389078677948</v>
      </c>
      <c r="W56">
        <f t="shared" si="8"/>
        <v>0</v>
      </c>
    </row>
    <row r="57" spans="1:23" hidden="1" x14ac:dyDescent="0.25">
      <c r="A57" t="s">
        <v>7</v>
      </c>
      <c r="B57">
        <v>52</v>
      </c>
      <c r="C57" t="s">
        <v>5</v>
      </c>
      <c r="D57" t="s">
        <v>6</v>
      </c>
      <c r="E57" t="s">
        <v>1</v>
      </c>
      <c r="F57" t="s">
        <v>2</v>
      </c>
      <c r="G57">
        <v>96.59</v>
      </c>
      <c r="H57">
        <v>26.4</v>
      </c>
      <c r="K57">
        <v>0</v>
      </c>
      <c r="L57">
        <v>0</v>
      </c>
      <c r="M57">
        <f t="shared" si="0"/>
        <v>1</v>
      </c>
      <c r="N57">
        <f t="shared" si="1"/>
        <v>0</v>
      </c>
      <c r="O57">
        <f t="shared" si="2"/>
        <v>0</v>
      </c>
      <c r="P57">
        <f t="shared" si="3"/>
        <v>0</v>
      </c>
      <c r="Q57">
        <v>1</v>
      </c>
      <c r="R57" s="2">
        <f t="shared" si="4"/>
        <v>-2.2360984804039137</v>
      </c>
      <c r="S57" s="2">
        <f t="shared" si="5"/>
        <v>0.10687466562298692</v>
      </c>
      <c r="T57" s="2">
        <f t="shared" si="6"/>
        <v>9.6555345372219006E-2</v>
      </c>
      <c r="U57" s="1">
        <f t="shared" si="9"/>
        <v>9.6555345372219006E-2</v>
      </c>
      <c r="V57">
        <f t="shared" si="7"/>
        <v>-2.3376389078677948</v>
      </c>
      <c r="W57">
        <f t="shared" si="8"/>
        <v>0</v>
      </c>
    </row>
    <row r="58" spans="1:23" hidden="1" x14ac:dyDescent="0.25">
      <c r="A58" t="s">
        <v>7</v>
      </c>
      <c r="B58">
        <v>80</v>
      </c>
      <c r="C58" t="s">
        <v>5</v>
      </c>
      <c r="D58" t="s">
        <v>4</v>
      </c>
      <c r="E58" t="s">
        <v>1</v>
      </c>
      <c r="F58" t="s">
        <v>9</v>
      </c>
      <c r="G58">
        <v>66.72</v>
      </c>
      <c r="H58">
        <v>21.7</v>
      </c>
      <c r="K58">
        <v>0</v>
      </c>
      <c r="L58">
        <v>1</v>
      </c>
      <c r="M58">
        <f t="shared" si="0"/>
        <v>0</v>
      </c>
      <c r="N58">
        <f t="shared" si="1"/>
        <v>1</v>
      </c>
      <c r="O58">
        <f t="shared" si="2"/>
        <v>0</v>
      </c>
      <c r="P58">
        <f t="shared" si="3"/>
        <v>0</v>
      </c>
      <c r="Q58">
        <v>1</v>
      </c>
      <c r="R58" s="2">
        <f t="shared" si="4"/>
        <v>7.2593649555221482</v>
      </c>
      <c r="S58" s="2">
        <f t="shared" si="5"/>
        <v>1421.3536277653111</v>
      </c>
      <c r="T58" s="2">
        <f t="shared" si="6"/>
        <v>0.99929693995889679</v>
      </c>
      <c r="U58" s="1">
        <f t="shared" si="9"/>
        <v>0.99929693995889679</v>
      </c>
      <c r="V58">
        <f t="shared" si="7"/>
        <v>-7.0330730371434113E-4</v>
      </c>
      <c r="W58">
        <f t="shared" si="8"/>
        <v>1</v>
      </c>
    </row>
    <row r="59" spans="1:23" hidden="1" x14ac:dyDescent="0.25">
      <c r="A59" t="s">
        <v>0</v>
      </c>
      <c r="B59">
        <v>80</v>
      </c>
      <c r="C59" t="s">
        <v>3</v>
      </c>
      <c r="D59" t="s">
        <v>6</v>
      </c>
      <c r="E59" t="s">
        <v>1</v>
      </c>
      <c r="F59" t="s">
        <v>2</v>
      </c>
      <c r="G59">
        <v>240.09</v>
      </c>
      <c r="H59">
        <v>27</v>
      </c>
      <c r="K59">
        <v>1</v>
      </c>
      <c r="L59">
        <v>0</v>
      </c>
      <c r="M59">
        <f t="shared" si="0"/>
        <v>1</v>
      </c>
      <c r="N59">
        <f t="shared" si="1"/>
        <v>0</v>
      </c>
      <c r="O59">
        <f t="shared" si="2"/>
        <v>0</v>
      </c>
      <c r="P59">
        <f t="shared" si="3"/>
        <v>0</v>
      </c>
      <c r="Q59">
        <v>1</v>
      </c>
      <c r="R59" s="2">
        <f t="shared" si="4"/>
        <v>2.7639015195960863</v>
      </c>
      <c r="S59" s="2">
        <f t="shared" si="5"/>
        <v>15.861606753139032</v>
      </c>
      <c r="T59" s="2">
        <f t="shared" si="6"/>
        <v>0.9406936708559025</v>
      </c>
      <c r="U59" s="1">
        <f t="shared" si="9"/>
        <v>0.9406936708559025</v>
      </c>
      <c r="V59">
        <f t="shared" si="7"/>
        <v>-6.1137728148580428E-2</v>
      </c>
      <c r="W59">
        <f t="shared" si="8"/>
        <v>1</v>
      </c>
    </row>
    <row r="60" spans="1:23" hidden="1" x14ac:dyDescent="0.25">
      <c r="A60" t="s">
        <v>7</v>
      </c>
      <c r="B60">
        <v>79</v>
      </c>
      <c r="C60" t="s">
        <v>3</v>
      </c>
      <c r="D60" t="s">
        <v>4</v>
      </c>
      <c r="E60" t="s">
        <v>1</v>
      </c>
      <c r="F60" t="s">
        <v>2</v>
      </c>
      <c r="G60">
        <v>110.85</v>
      </c>
      <c r="H60">
        <v>24.1</v>
      </c>
      <c r="K60">
        <v>0</v>
      </c>
      <c r="L60">
        <v>0</v>
      </c>
      <c r="M60">
        <f t="shared" si="0"/>
        <v>1</v>
      </c>
      <c r="N60">
        <f t="shared" si="1"/>
        <v>0</v>
      </c>
      <c r="O60">
        <f t="shared" si="2"/>
        <v>0</v>
      </c>
      <c r="P60">
        <f t="shared" si="3"/>
        <v>0</v>
      </c>
      <c r="Q60">
        <v>1</v>
      </c>
      <c r="R60" s="2">
        <f t="shared" si="4"/>
        <v>-2.2360984804039137</v>
      </c>
      <c r="S60" s="2">
        <f t="shared" si="5"/>
        <v>0.10687466562298692</v>
      </c>
      <c r="T60" s="2">
        <f t="shared" si="6"/>
        <v>9.6555345372219006E-2</v>
      </c>
      <c r="U60" s="1">
        <f t="shared" si="9"/>
        <v>9.6555345372219006E-2</v>
      </c>
      <c r="V60">
        <f t="shared" si="7"/>
        <v>-2.3376389078677948</v>
      </c>
      <c r="W60">
        <f t="shared" si="8"/>
        <v>0</v>
      </c>
    </row>
    <row r="61" spans="1:23" hidden="1" x14ac:dyDescent="0.25">
      <c r="A61" t="s">
        <v>7</v>
      </c>
      <c r="B61">
        <v>79</v>
      </c>
      <c r="C61" t="s">
        <v>5</v>
      </c>
      <c r="D61" t="s">
        <v>6</v>
      </c>
      <c r="E61" t="s">
        <v>10</v>
      </c>
      <c r="F61" t="s">
        <v>2</v>
      </c>
      <c r="G61">
        <v>88.92</v>
      </c>
      <c r="H61">
        <v>22.9</v>
      </c>
      <c r="K61">
        <v>0</v>
      </c>
      <c r="L61">
        <v>0</v>
      </c>
      <c r="M61">
        <f t="shared" si="0"/>
        <v>1</v>
      </c>
      <c r="N61">
        <f t="shared" si="1"/>
        <v>0</v>
      </c>
      <c r="O61">
        <f t="shared" si="2"/>
        <v>0</v>
      </c>
      <c r="P61">
        <f t="shared" si="3"/>
        <v>0</v>
      </c>
      <c r="Q61">
        <v>1</v>
      </c>
      <c r="R61" s="2">
        <f t="shared" si="4"/>
        <v>-2.2360984804039137</v>
      </c>
      <c r="S61" s="2">
        <f t="shared" si="5"/>
        <v>0.10687466562298692</v>
      </c>
      <c r="T61" s="2">
        <f t="shared" si="6"/>
        <v>9.6555345372219006E-2</v>
      </c>
      <c r="U61" s="1">
        <f t="shared" si="9"/>
        <v>9.6555345372219006E-2</v>
      </c>
      <c r="V61">
        <f t="shared" si="7"/>
        <v>-2.3376389078677948</v>
      </c>
      <c r="W61">
        <f t="shared" si="8"/>
        <v>0</v>
      </c>
    </row>
    <row r="62" spans="1:23" hidden="1" x14ac:dyDescent="0.25">
      <c r="A62" t="s">
        <v>7</v>
      </c>
      <c r="B62">
        <v>68</v>
      </c>
      <c r="C62" t="s">
        <v>3</v>
      </c>
      <c r="D62" t="s">
        <v>6</v>
      </c>
      <c r="E62" t="s">
        <v>10</v>
      </c>
      <c r="F62" t="s">
        <v>9</v>
      </c>
      <c r="G62">
        <v>79.790000000000006</v>
      </c>
      <c r="H62">
        <v>29.7</v>
      </c>
      <c r="K62">
        <v>1</v>
      </c>
      <c r="L62">
        <v>0</v>
      </c>
      <c r="M62">
        <f t="shared" si="0"/>
        <v>0</v>
      </c>
      <c r="N62">
        <f t="shared" si="1"/>
        <v>1</v>
      </c>
      <c r="O62">
        <f t="shared" si="2"/>
        <v>0</v>
      </c>
      <c r="P62">
        <f t="shared" si="3"/>
        <v>0</v>
      </c>
      <c r="Q62">
        <v>1</v>
      </c>
      <c r="R62" s="2">
        <f t="shared" si="4"/>
        <v>7.2605322477637824</v>
      </c>
      <c r="S62" s="2">
        <f t="shared" si="5"/>
        <v>1423.0137315522547</v>
      </c>
      <c r="T62" s="2">
        <f t="shared" si="6"/>
        <v>0.99929775958065381</v>
      </c>
      <c r="U62" s="1">
        <f t="shared" si="9"/>
        <v>0.99929775958065381</v>
      </c>
      <c r="V62">
        <f t="shared" si="7"/>
        <v>-7.0248710564495883E-4</v>
      </c>
      <c r="W62">
        <f t="shared" si="8"/>
        <v>1</v>
      </c>
    </row>
    <row r="63" spans="1:23" hidden="1" x14ac:dyDescent="0.25">
      <c r="A63" t="s">
        <v>0</v>
      </c>
      <c r="B63">
        <v>54</v>
      </c>
      <c r="C63" t="s">
        <v>5</v>
      </c>
      <c r="D63" t="s">
        <v>8</v>
      </c>
      <c r="E63" t="s">
        <v>1</v>
      </c>
      <c r="F63" t="s">
        <v>2</v>
      </c>
      <c r="G63">
        <v>96.97</v>
      </c>
      <c r="H63">
        <v>29.1</v>
      </c>
      <c r="K63">
        <v>0</v>
      </c>
      <c r="L63">
        <v>0</v>
      </c>
      <c r="M63">
        <f t="shared" si="0"/>
        <v>1</v>
      </c>
      <c r="N63">
        <f t="shared" si="1"/>
        <v>0</v>
      </c>
      <c r="O63">
        <f t="shared" si="2"/>
        <v>0</v>
      </c>
      <c r="P63">
        <f t="shared" si="3"/>
        <v>0</v>
      </c>
      <c r="Q63">
        <v>1</v>
      </c>
      <c r="R63" s="2">
        <f t="shared" si="4"/>
        <v>-2.2360984804039137</v>
      </c>
      <c r="S63" s="2">
        <f t="shared" si="5"/>
        <v>0.10687466562298692</v>
      </c>
      <c r="T63" s="2">
        <f t="shared" si="6"/>
        <v>9.6555345372219006E-2</v>
      </c>
      <c r="U63" s="1">
        <f t="shared" si="9"/>
        <v>9.6555345372219006E-2</v>
      </c>
      <c r="V63">
        <f t="shared" si="7"/>
        <v>-2.3376389078677948</v>
      </c>
      <c r="W63">
        <f t="shared" si="8"/>
        <v>0</v>
      </c>
    </row>
    <row r="64" spans="1:23" hidden="1" x14ac:dyDescent="0.25">
      <c r="A64" t="s">
        <v>0</v>
      </c>
      <c r="B64">
        <v>61</v>
      </c>
      <c r="C64" t="s">
        <v>5</v>
      </c>
      <c r="D64" t="s">
        <v>8</v>
      </c>
      <c r="E64" t="s">
        <v>1</v>
      </c>
      <c r="F64" t="s">
        <v>2</v>
      </c>
      <c r="G64">
        <v>111.81</v>
      </c>
      <c r="H64">
        <v>27.3</v>
      </c>
      <c r="K64">
        <v>0</v>
      </c>
      <c r="L64">
        <v>1</v>
      </c>
      <c r="M64">
        <f t="shared" si="0"/>
        <v>1</v>
      </c>
      <c r="N64">
        <f t="shared" si="1"/>
        <v>0</v>
      </c>
      <c r="O64">
        <f t="shared" si="2"/>
        <v>0</v>
      </c>
      <c r="P64">
        <f t="shared" si="3"/>
        <v>0</v>
      </c>
      <c r="Q64">
        <v>1</v>
      </c>
      <c r="R64" s="2">
        <f t="shared" si="4"/>
        <v>2.7627342273544522</v>
      </c>
      <c r="S64" s="2">
        <f t="shared" si="5"/>
        <v>15.843102424716864</v>
      </c>
      <c r="T64" s="2">
        <f t="shared" si="6"/>
        <v>0.94062851517589041</v>
      </c>
      <c r="U64" s="1">
        <f t="shared" si="9"/>
        <v>0.94062851517589041</v>
      </c>
      <c r="V64">
        <f t="shared" si="7"/>
        <v>-6.1206993987809766E-2</v>
      </c>
      <c r="W64">
        <f t="shared" si="8"/>
        <v>1</v>
      </c>
    </row>
    <row r="65" spans="1:23" hidden="1" x14ac:dyDescent="0.25">
      <c r="A65" t="s">
        <v>7</v>
      </c>
      <c r="B65">
        <v>70</v>
      </c>
      <c r="C65" t="s">
        <v>5</v>
      </c>
      <c r="D65" t="s">
        <v>4</v>
      </c>
      <c r="E65" t="s">
        <v>1</v>
      </c>
      <c r="F65" t="s">
        <v>2</v>
      </c>
      <c r="G65">
        <v>59.35</v>
      </c>
      <c r="H65">
        <v>32.299999999999997</v>
      </c>
      <c r="K65">
        <v>0</v>
      </c>
      <c r="L65">
        <v>1</v>
      </c>
      <c r="M65">
        <f t="shared" si="0"/>
        <v>1</v>
      </c>
      <c r="N65">
        <f t="shared" si="1"/>
        <v>0</v>
      </c>
      <c r="O65">
        <f t="shared" si="2"/>
        <v>0</v>
      </c>
      <c r="P65">
        <f t="shared" si="3"/>
        <v>0</v>
      </c>
      <c r="Q65">
        <v>1</v>
      </c>
      <c r="R65" s="2">
        <f t="shared" si="4"/>
        <v>2.7627342273544522</v>
      </c>
      <c r="S65" s="2">
        <f t="shared" si="5"/>
        <v>15.843102424716864</v>
      </c>
      <c r="T65" s="2">
        <f t="shared" si="6"/>
        <v>0.94062851517589041</v>
      </c>
      <c r="U65" s="1">
        <f t="shared" si="9"/>
        <v>0.94062851517589041</v>
      </c>
      <c r="V65">
        <f t="shared" si="7"/>
        <v>-6.1206993987809766E-2</v>
      </c>
      <c r="W65">
        <f t="shared" si="8"/>
        <v>1</v>
      </c>
    </row>
    <row r="66" spans="1:23" hidden="1" x14ac:dyDescent="0.25">
      <c r="A66" t="s">
        <v>0</v>
      </c>
      <c r="B66">
        <v>47</v>
      </c>
      <c r="C66" t="s">
        <v>3</v>
      </c>
      <c r="D66" t="s">
        <v>4</v>
      </c>
      <c r="E66" t="s">
        <v>1</v>
      </c>
      <c r="F66" t="s">
        <v>2</v>
      </c>
      <c r="G66">
        <v>86.94</v>
      </c>
      <c r="H66">
        <v>41.1</v>
      </c>
      <c r="K66">
        <v>0</v>
      </c>
      <c r="L66">
        <v>0</v>
      </c>
      <c r="M66">
        <f t="shared" ref="M66:M129" si="10">IF(F66="Private",1,0)</f>
        <v>1</v>
      </c>
      <c r="N66">
        <f t="shared" ref="N66:N129" si="11">IF(F66="Self-employed",1,0)</f>
        <v>0</v>
      </c>
      <c r="O66">
        <f t="shared" ref="O66:O129" si="12">IF(F66="Govt_job",1,0)</f>
        <v>0</v>
      </c>
      <c r="P66">
        <f t="shared" ref="P66:P129" si="13">IF(F66="children",1,0)</f>
        <v>0</v>
      </c>
      <c r="Q66">
        <v>1</v>
      </c>
      <c r="R66" s="2">
        <f t="shared" ref="R66:R129" si="14">SUMPRODUCT(K66:P66,$K$1065:$P$1065)+$J$1065</f>
        <v>-2.2360984804039137</v>
      </c>
      <c r="S66" s="2">
        <f t="shared" ref="S66:S129" si="15">EXP(R66)</f>
        <v>0.10687466562298692</v>
      </c>
      <c r="T66" s="2">
        <f t="shared" ref="T66:T129" si="16">S66/(1+S66)</f>
        <v>9.6555345372219006E-2</v>
      </c>
      <c r="U66" s="1">
        <f t="shared" si="9"/>
        <v>9.6555345372219006E-2</v>
      </c>
      <c r="V66">
        <f t="shared" ref="V66:V129" si="17">LN(U66)</f>
        <v>-2.3376389078677948</v>
      </c>
      <c r="W66">
        <f t="shared" ref="W66:W129" si="18">IF(ABS(T66-Q66)&lt;$R$1065,1,0)</f>
        <v>0</v>
      </c>
    </row>
    <row r="67" spans="1:23" hidden="1" x14ac:dyDescent="0.25">
      <c r="A67" t="s">
        <v>7</v>
      </c>
      <c r="B67">
        <v>79</v>
      </c>
      <c r="C67" t="s">
        <v>3</v>
      </c>
      <c r="D67" t="s">
        <v>6</v>
      </c>
      <c r="E67" t="s">
        <v>1</v>
      </c>
      <c r="F67" t="s">
        <v>2</v>
      </c>
      <c r="G67">
        <v>226.98</v>
      </c>
      <c r="H67">
        <v>29.8</v>
      </c>
      <c r="K67">
        <v>0</v>
      </c>
      <c r="L67">
        <v>1</v>
      </c>
      <c r="M67">
        <f t="shared" si="10"/>
        <v>1</v>
      </c>
      <c r="N67">
        <f t="shared" si="11"/>
        <v>0</v>
      </c>
      <c r="O67">
        <f t="shared" si="12"/>
        <v>0</v>
      </c>
      <c r="P67">
        <f t="shared" si="13"/>
        <v>0</v>
      </c>
      <c r="Q67">
        <v>1</v>
      </c>
      <c r="R67" s="2">
        <f t="shared" si="14"/>
        <v>2.7627342273544522</v>
      </c>
      <c r="S67" s="2">
        <f t="shared" si="15"/>
        <v>15.843102424716864</v>
      </c>
      <c r="T67" s="2">
        <f t="shared" si="16"/>
        <v>0.94062851517589041</v>
      </c>
      <c r="U67" s="1">
        <f t="shared" ref="U67:U130" si="19">(T67^Q67)*(1-T67)^(1-Q67)</f>
        <v>0.94062851517589041</v>
      </c>
      <c r="V67">
        <f t="shared" si="17"/>
        <v>-6.1206993987809766E-2</v>
      </c>
      <c r="W67">
        <f t="shared" si="18"/>
        <v>1</v>
      </c>
    </row>
    <row r="68" spans="1:23" hidden="1" x14ac:dyDescent="0.25">
      <c r="A68" t="s">
        <v>0</v>
      </c>
      <c r="B68">
        <v>81</v>
      </c>
      <c r="C68" t="s">
        <v>3</v>
      </c>
      <c r="D68" t="s">
        <v>6</v>
      </c>
      <c r="E68" t="s">
        <v>1</v>
      </c>
      <c r="F68" t="s">
        <v>2</v>
      </c>
      <c r="G68">
        <v>72.81</v>
      </c>
      <c r="H68">
        <v>26.3</v>
      </c>
      <c r="K68">
        <v>0</v>
      </c>
      <c r="L68">
        <v>0</v>
      </c>
      <c r="M68">
        <f t="shared" si="10"/>
        <v>1</v>
      </c>
      <c r="N68">
        <f t="shared" si="11"/>
        <v>0</v>
      </c>
      <c r="O68">
        <f t="shared" si="12"/>
        <v>0</v>
      </c>
      <c r="P68">
        <f t="shared" si="13"/>
        <v>0</v>
      </c>
      <c r="Q68">
        <v>1</v>
      </c>
      <c r="R68" s="2">
        <f t="shared" si="14"/>
        <v>-2.2360984804039137</v>
      </c>
      <c r="S68" s="2">
        <f t="shared" si="15"/>
        <v>0.10687466562298692</v>
      </c>
      <c r="T68" s="2">
        <f t="shared" si="16"/>
        <v>9.6555345372219006E-2</v>
      </c>
      <c r="U68" s="1">
        <f t="shared" si="19"/>
        <v>9.6555345372219006E-2</v>
      </c>
      <c r="V68">
        <f t="shared" si="17"/>
        <v>-2.3376389078677948</v>
      </c>
      <c r="W68">
        <f t="shared" si="18"/>
        <v>0</v>
      </c>
    </row>
    <row r="69" spans="1:23" hidden="1" x14ac:dyDescent="0.25">
      <c r="A69" t="s">
        <v>7</v>
      </c>
      <c r="B69">
        <v>57</v>
      </c>
      <c r="C69" t="s">
        <v>3</v>
      </c>
      <c r="D69" t="s">
        <v>6</v>
      </c>
      <c r="E69" t="s">
        <v>10</v>
      </c>
      <c r="F69" t="s">
        <v>9</v>
      </c>
      <c r="G69">
        <v>68.02</v>
      </c>
      <c r="H69">
        <v>37.5</v>
      </c>
      <c r="K69">
        <v>0</v>
      </c>
      <c r="L69">
        <v>0</v>
      </c>
      <c r="M69">
        <f t="shared" si="10"/>
        <v>0</v>
      </c>
      <c r="N69">
        <f t="shared" si="11"/>
        <v>1</v>
      </c>
      <c r="O69">
        <f t="shared" si="12"/>
        <v>0</v>
      </c>
      <c r="P69">
        <f t="shared" si="13"/>
        <v>0</v>
      </c>
      <c r="Q69">
        <v>1</v>
      </c>
      <c r="R69" s="2">
        <f t="shared" si="14"/>
        <v>2.2605322477637819</v>
      </c>
      <c r="S69" s="2">
        <f t="shared" si="15"/>
        <v>9.5881911021699224</v>
      </c>
      <c r="T69" s="2">
        <f t="shared" si="16"/>
        <v>0.90555516137264824</v>
      </c>
      <c r="U69" s="1">
        <f t="shared" si="19"/>
        <v>0.90555516137264824</v>
      </c>
      <c r="V69">
        <f t="shared" si="17"/>
        <v>-9.9207085377550852E-2</v>
      </c>
      <c r="W69">
        <f t="shared" si="18"/>
        <v>1</v>
      </c>
    </row>
    <row r="70" spans="1:23" hidden="1" x14ac:dyDescent="0.25">
      <c r="A70" t="s">
        <v>0</v>
      </c>
      <c r="B70">
        <v>45</v>
      </c>
      <c r="C70" t="s">
        <v>5</v>
      </c>
      <c r="D70" t="s">
        <v>6</v>
      </c>
      <c r="E70" t="s">
        <v>1</v>
      </c>
      <c r="F70" t="s">
        <v>2</v>
      </c>
      <c r="G70">
        <v>64.14</v>
      </c>
      <c r="H70">
        <v>29.4</v>
      </c>
      <c r="K70">
        <v>0</v>
      </c>
      <c r="L70">
        <v>0</v>
      </c>
      <c r="M70">
        <f t="shared" si="10"/>
        <v>1</v>
      </c>
      <c r="N70">
        <f t="shared" si="11"/>
        <v>0</v>
      </c>
      <c r="O70">
        <f t="shared" si="12"/>
        <v>0</v>
      </c>
      <c r="P70">
        <f t="shared" si="13"/>
        <v>0</v>
      </c>
      <c r="Q70">
        <v>1</v>
      </c>
      <c r="R70" s="2">
        <f t="shared" si="14"/>
        <v>-2.2360984804039137</v>
      </c>
      <c r="S70" s="2">
        <f t="shared" si="15"/>
        <v>0.10687466562298692</v>
      </c>
      <c r="T70" s="2">
        <f t="shared" si="16"/>
        <v>9.6555345372219006E-2</v>
      </c>
      <c r="U70" s="1">
        <f t="shared" si="19"/>
        <v>9.6555345372219006E-2</v>
      </c>
      <c r="V70">
        <f t="shared" si="17"/>
        <v>-2.3376389078677948</v>
      </c>
      <c r="W70">
        <f t="shared" si="18"/>
        <v>0</v>
      </c>
    </row>
    <row r="71" spans="1:23" hidden="1" x14ac:dyDescent="0.25">
      <c r="A71" t="s">
        <v>7</v>
      </c>
      <c r="B71">
        <v>78</v>
      </c>
      <c r="C71" t="s">
        <v>5</v>
      </c>
      <c r="D71" t="s">
        <v>6</v>
      </c>
      <c r="E71" t="s">
        <v>1</v>
      </c>
      <c r="F71" t="s">
        <v>2</v>
      </c>
      <c r="G71">
        <v>235.63</v>
      </c>
      <c r="H71">
        <v>32.299999999999997</v>
      </c>
      <c r="K71">
        <v>0</v>
      </c>
      <c r="L71">
        <v>0</v>
      </c>
      <c r="M71">
        <f t="shared" si="10"/>
        <v>1</v>
      </c>
      <c r="N71">
        <f t="shared" si="11"/>
        <v>0</v>
      </c>
      <c r="O71">
        <f t="shared" si="12"/>
        <v>0</v>
      </c>
      <c r="P71">
        <f t="shared" si="13"/>
        <v>0</v>
      </c>
      <c r="Q71">
        <v>1</v>
      </c>
      <c r="R71" s="2">
        <f t="shared" si="14"/>
        <v>-2.2360984804039137</v>
      </c>
      <c r="S71" s="2">
        <f t="shared" si="15"/>
        <v>0.10687466562298692</v>
      </c>
      <c r="T71" s="2">
        <f t="shared" si="16"/>
        <v>9.6555345372219006E-2</v>
      </c>
      <c r="U71" s="1">
        <f t="shared" si="19"/>
        <v>9.6555345372219006E-2</v>
      </c>
      <c r="V71">
        <f t="shared" si="17"/>
        <v>-2.3376389078677948</v>
      </c>
      <c r="W71">
        <f t="shared" si="18"/>
        <v>0</v>
      </c>
    </row>
    <row r="72" spans="1:23" hidden="1" x14ac:dyDescent="0.25">
      <c r="A72" t="s">
        <v>7</v>
      </c>
      <c r="B72">
        <v>70</v>
      </c>
      <c r="C72" t="s">
        <v>5</v>
      </c>
      <c r="D72" t="s">
        <v>4</v>
      </c>
      <c r="E72" t="s">
        <v>1</v>
      </c>
      <c r="F72" t="s">
        <v>9</v>
      </c>
      <c r="G72">
        <v>76.34</v>
      </c>
      <c r="H72">
        <v>24.4</v>
      </c>
      <c r="K72">
        <v>0</v>
      </c>
      <c r="L72">
        <v>0</v>
      </c>
      <c r="M72">
        <f t="shared" si="10"/>
        <v>0</v>
      </c>
      <c r="N72">
        <f t="shared" si="11"/>
        <v>1</v>
      </c>
      <c r="O72">
        <f t="shared" si="12"/>
        <v>0</v>
      </c>
      <c r="P72">
        <f t="shared" si="13"/>
        <v>0</v>
      </c>
      <c r="Q72">
        <v>1</v>
      </c>
      <c r="R72" s="2">
        <f t="shared" si="14"/>
        <v>2.2605322477637819</v>
      </c>
      <c r="S72" s="2">
        <f t="shared" si="15"/>
        <v>9.5881911021699224</v>
      </c>
      <c r="T72" s="2">
        <f t="shared" si="16"/>
        <v>0.90555516137264824</v>
      </c>
      <c r="U72" s="1">
        <f t="shared" si="19"/>
        <v>0.90555516137264824</v>
      </c>
      <c r="V72">
        <f t="shared" si="17"/>
        <v>-9.9207085377550852E-2</v>
      </c>
      <c r="W72">
        <f t="shared" si="18"/>
        <v>1</v>
      </c>
    </row>
    <row r="73" spans="1:23" hidden="1" x14ac:dyDescent="0.25">
      <c r="A73" t="s">
        <v>0</v>
      </c>
      <c r="B73">
        <v>58</v>
      </c>
      <c r="C73" t="s">
        <v>5</v>
      </c>
      <c r="D73" t="s">
        <v>8</v>
      </c>
      <c r="E73" t="s">
        <v>1</v>
      </c>
      <c r="F73" t="s">
        <v>2</v>
      </c>
      <c r="G73">
        <v>240.59</v>
      </c>
      <c r="H73">
        <v>31.4</v>
      </c>
      <c r="K73">
        <v>0</v>
      </c>
      <c r="L73">
        <v>1</v>
      </c>
      <c r="M73">
        <f t="shared" si="10"/>
        <v>1</v>
      </c>
      <c r="N73">
        <f t="shared" si="11"/>
        <v>0</v>
      </c>
      <c r="O73">
        <f t="shared" si="12"/>
        <v>0</v>
      </c>
      <c r="P73">
        <f t="shared" si="13"/>
        <v>0</v>
      </c>
      <c r="Q73">
        <v>1</v>
      </c>
      <c r="R73" s="2">
        <f t="shared" si="14"/>
        <v>2.7627342273544522</v>
      </c>
      <c r="S73" s="2">
        <f t="shared" si="15"/>
        <v>15.843102424716864</v>
      </c>
      <c r="T73" s="2">
        <f t="shared" si="16"/>
        <v>0.94062851517589041</v>
      </c>
      <c r="U73" s="1">
        <f t="shared" si="19"/>
        <v>0.94062851517589041</v>
      </c>
      <c r="V73">
        <f t="shared" si="17"/>
        <v>-6.1206993987809766E-2</v>
      </c>
      <c r="W73">
        <f t="shared" si="18"/>
        <v>1</v>
      </c>
    </row>
    <row r="74" spans="1:23" hidden="1" x14ac:dyDescent="0.25">
      <c r="A74" t="s">
        <v>0</v>
      </c>
      <c r="B74">
        <v>57</v>
      </c>
      <c r="C74" t="s">
        <v>3</v>
      </c>
      <c r="D74" t="s">
        <v>4</v>
      </c>
      <c r="E74" t="s">
        <v>1</v>
      </c>
      <c r="F74" t="s">
        <v>11</v>
      </c>
      <c r="G74">
        <v>78.92</v>
      </c>
      <c r="H74">
        <v>27.7</v>
      </c>
      <c r="K74">
        <v>1</v>
      </c>
      <c r="L74">
        <v>0</v>
      </c>
      <c r="M74">
        <f t="shared" si="10"/>
        <v>0</v>
      </c>
      <c r="N74">
        <f t="shared" si="11"/>
        <v>0</v>
      </c>
      <c r="O74">
        <f t="shared" si="12"/>
        <v>1</v>
      </c>
      <c r="P74">
        <f t="shared" si="13"/>
        <v>0</v>
      </c>
      <c r="Q74">
        <v>1</v>
      </c>
      <c r="R74" s="2">
        <f t="shared" si="14"/>
        <v>2.5873682813074663</v>
      </c>
      <c r="S74" s="2">
        <f t="shared" si="15"/>
        <v>13.294737514254152</v>
      </c>
      <c r="T74" s="2">
        <f t="shared" si="16"/>
        <v>0.93004418591087534</v>
      </c>
      <c r="U74" s="1">
        <f t="shared" si="19"/>
        <v>0.93004418591087534</v>
      </c>
      <c r="V74">
        <f t="shared" si="17"/>
        <v>-7.2523182231358008E-2</v>
      </c>
      <c r="W74">
        <f t="shared" si="18"/>
        <v>1</v>
      </c>
    </row>
    <row r="75" spans="1:23" hidden="1" x14ac:dyDescent="0.25">
      <c r="A75" t="s">
        <v>7</v>
      </c>
      <c r="B75">
        <v>69</v>
      </c>
      <c r="C75" t="s">
        <v>3</v>
      </c>
      <c r="D75" t="s">
        <v>6</v>
      </c>
      <c r="E75" t="s">
        <v>1</v>
      </c>
      <c r="F75" t="s">
        <v>11</v>
      </c>
      <c r="G75">
        <v>82.81</v>
      </c>
      <c r="H75">
        <v>28</v>
      </c>
      <c r="K75">
        <v>0</v>
      </c>
      <c r="L75">
        <v>0</v>
      </c>
      <c r="M75">
        <f t="shared" si="10"/>
        <v>0</v>
      </c>
      <c r="N75">
        <f t="shared" si="11"/>
        <v>0</v>
      </c>
      <c r="O75">
        <f t="shared" si="12"/>
        <v>1</v>
      </c>
      <c r="P75">
        <f t="shared" si="13"/>
        <v>0</v>
      </c>
      <c r="Q75">
        <v>1</v>
      </c>
      <c r="R75" s="2">
        <f t="shared" si="14"/>
        <v>-2.4126317186925337</v>
      </c>
      <c r="S75" s="2">
        <f t="shared" si="15"/>
        <v>8.9579236737797746E-2</v>
      </c>
      <c r="T75" s="2">
        <f t="shared" si="16"/>
        <v>8.2214522558265848E-2</v>
      </c>
      <c r="U75" s="1">
        <f t="shared" si="19"/>
        <v>8.2214522558265848E-2</v>
      </c>
      <c r="V75">
        <f t="shared" si="17"/>
        <v>-2.4984233190666982</v>
      </c>
      <c r="W75">
        <f t="shared" si="18"/>
        <v>0</v>
      </c>
    </row>
    <row r="76" spans="1:23" hidden="1" x14ac:dyDescent="0.25">
      <c r="A76" t="s">
        <v>7</v>
      </c>
      <c r="B76">
        <v>77</v>
      </c>
      <c r="C76" t="s">
        <v>5</v>
      </c>
      <c r="D76" t="s">
        <v>6</v>
      </c>
      <c r="E76" t="s">
        <v>1</v>
      </c>
      <c r="F76" t="s">
        <v>11</v>
      </c>
      <c r="G76">
        <v>190.32</v>
      </c>
      <c r="H76">
        <v>31.4</v>
      </c>
      <c r="K76">
        <v>0</v>
      </c>
      <c r="L76">
        <v>0</v>
      </c>
      <c r="M76">
        <f t="shared" si="10"/>
        <v>0</v>
      </c>
      <c r="N76">
        <f t="shared" si="11"/>
        <v>0</v>
      </c>
      <c r="O76">
        <f t="shared" si="12"/>
        <v>1</v>
      </c>
      <c r="P76">
        <f t="shared" si="13"/>
        <v>0</v>
      </c>
      <c r="Q76">
        <v>1</v>
      </c>
      <c r="R76" s="2">
        <f t="shared" si="14"/>
        <v>-2.4126317186925337</v>
      </c>
      <c r="S76" s="2">
        <f t="shared" si="15"/>
        <v>8.9579236737797746E-2</v>
      </c>
      <c r="T76" s="2">
        <f t="shared" si="16"/>
        <v>8.2214522558265848E-2</v>
      </c>
      <c r="U76" s="1">
        <f t="shared" si="19"/>
        <v>8.2214522558265848E-2</v>
      </c>
      <c r="V76">
        <f t="shared" si="17"/>
        <v>-2.4984233190666982</v>
      </c>
      <c r="W76">
        <f t="shared" si="18"/>
        <v>0</v>
      </c>
    </row>
    <row r="77" spans="1:23" hidden="1" x14ac:dyDescent="0.25">
      <c r="A77" t="s">
        <v>7</v>
      </c>
      <c r="B77">
        <v>74</v>
      </c>
      <c r="C77" t="s">
        <v>5</v>
      </c>
      <c r="D77" t="s">
        <v>4</v>
      </c>
      <c r="E77" t="s">
        <v>1</v>
      </c>
      <c r="F77" t="s">
        <v>2</v>
      </c>
      <c r="G77">
        <v>231.61</v>
      </c>
      <c r="H77">
        <v>34.6</v>
      </c>
      <c r="K77">
        <v>0</v>
      </c>
      <c r="L77">
        <v>0</v>
      </c>
      <c r="M77">
        <f t="shared" si="10"/>
        <v>1</v>
      </c>
      <c r="N77">
        <f t="shared" si="11"/>
        <v>0</v>
      </c>
      <c r="O77">
        <f t="shared" si="12"/>
        <v>0</v>
      </c>
      <c r="P77">
        <f t="shared" si="13"/>
        <v>0</v>
      </c>
      <c r="Q77">
        <v>1</v>
      </c>
      <c r="R77" s="2">
        <f t="shared" si="14"/>
        <v>-2.2360984804039137</v>
      </c>
      <c r="S77" s="2">
        <f t="shared" si="15"/>
        <v>0.10687466562298692</v>
      </c>
      <c r="T77" s="2">
        <f t="shared" si="16"/>
        <v>9.6555345372219006E-2</v>
      </c>
      <c r="U77" s="1">
        <f t="shared" si="19"/>
        <v>9.6555345372219006E-2</v>
      </c>
      <c r="V77">
        <f t="shared" si="17"/>
        <v>-2.3376389078677948</v>
      </c>
      <c r="W77">
        <f t="shared" si="18"/>
        <v>0</v>
      </c>
    </row>
    <row r="78" spans="1:23" hidden="1" x14ac:dyDescent="0.25">
      <c r="A78" t="s">
        <v>7</v>
      </c>
      <c r="B78">
        <v>50</v>
      </c>
      <c r="C78" t="s">
        <v>5</v>
      </c>
      <c r="D78" t="s">
        <v>4</v>
      </c>
      <c r="E78" t="s">
        <v>1</v>
      </c>
      <c r="F78" t="s">
        <v>2</v>
      </c>
      <c r="G78">
        <v>73.180000000000007</v>
      </c>
      <c r="H78">
        <v>30.3</v>
      </c>
      <c r="K78">
        <v>1</v>
      </c>
      <c r="L78">
        <v>0</v>
      </c>
      <c r="M78">
        <f t="shared" si="10"/>
        <v>1</v>
      </c>
      <c r="N78">
        <f t="shared" si="11"/>
        <v>0</v>
      </c>
      <c r="O78">
        <f t="shared" si="12"/>
        <v>0</v>
      </c>
      <c r="P78">
        <f t="shared" si="13"/>
        <v>0</v>
      </c>
      <c r="Q78">
        <v>1</v>
      </c>
      <c r="R78" s="2">
        <f t="shared" si="14"/>
        <v>2.7639015195960863</v>
      </c>
      <c r="S78" s="2">
        <f t="shared" si="15"/>
        <v>15.861606753139032</v>
      </c>
      <c r="T78" s="2">
        <f t="shared" si="16"/>
        <v>0.9406936708559025</v>
      </c>
      <c r="U78" s="1">
        <f t="shared" si="19"/>
        <v>0.9406936708559025</v>
      </c>
      <c r="V78">
        <f t="shared" si="17"/>
        <v>-6.1137728148580428E-2</v>
      </c>
      <c r="W78">
        <f t="shared" si="18"/>
        <v>1</v>
      </c>
    </row>
    <row r="79" spans="1:23" hidden="1" x14ac:dyDescent="0.25">
      <c r="A79" t="s">
        <v>7</v>
      </c>
      <c r="B79">
        <v>54</v>
      </c>
      <c r="C79" t="s">
        <v>5</v>
      </c>
      <c r="D79" t="s">
        <v>8</v>
      </c>
      <c r="E79" t="s">
        <v>1</v>
      </c>
      <c r="F79" t="s">
        <v>9</v>
      </c>
      <c r="G79">
        <v>191.82</v>
      </c>
      <c r="H79">
        <v>40.4</v>
      </c>
      <c r="K79">
        <v>0</v>
      </c>
      <c r="L79">
        <v>0</v>
      </c>
      <c r="M79">
        <f t="shared" si="10"/>
        <v>0</v>
      </c>
      <c r="N79">
        <f t="shared" si="11"/>
        <v>1</v>
      </c>
      <c r="O79">
        <f t="shared" si="12"/>
        <v>0</v>
      </c>
      <c r="P79">
        <f t="shared" si="13"/>
        <v>0</v>
      </c>
      <c r="Q79">
        <v>1</v>
      </c>
      <c r="R79" s="2">
        <f t="shared" si="14"/>
        <v>2.2605322477637819</v>
      </c>
      <c r="S79" s="2">
        <f t="shared" si="15"/>
        <v>9.5881911021699224</v>
      </c>
      <c r="T79" s="2">
        <f t="shared" si="16"/>
        <v>0.90555516137264824</v>
      </c>
      <c r="U79" s="1">
        <f t="shared" si="19"/>
        <v>0.90555516137264824</v>
      </c>
      <c r="V79">
        <f t="shared" si="17"/>
        <v>-9.9207085377550852E-2</v>
      </c>
      <c r="W79">
        <f t="shared" si="18"/>
        <v>1</v>
      </c>
    </row>
    <row r="80" spans="1:23" hidden="1" x14ac:dyDescent="0.25">
      <c r="A80" t="s">
        <v>7</v>
      </c>
      <c r="B80">
        <v>79</v>
      </c>
      <c r="C80" t="s">
        <v>5</v>
      </c>
      <c r="D80" t="s">
        <v>6</v>
      </c>
      <c r="E80" t="s">
        <v>1</v>
      </c>
      <c r="F80" t="s">
        <v>2</v>
      </c>
      <c r="G80">
        <v>93.05</v>
      </c>
      <c r="H80">
        <v>24.2</v>
      </c>
      <c r="K80">
        <v>0</v>
      </c>
      <c r="L80">
        <v>0</v>
      </c>
      <c r="M80">
        <f t="shared" si="10"/>
        <v>1</v>
      </c>
      <c r="N80">
        <f t="shared" si="11"/>
        <v>0</v>
      </c>
      <c r="O80">
        <f t="shared" si="12"/>
        <v>0</v>
      </c>
      <c r="P80">
        <f t="shared" si="13"/>
        <v>0</v>
      </c>
      <c r="Q80">
        <v>1</v>
      </c>
      <c r="R80" s="2">
        <f t="shared" si="14"/>
        <v>-2.2360984804039137</v>
      </c>
      <c r="S80" s="2">
        <f t="shared" si="15"/>
        <v>0.10687466562298692</v>
      </c>
      <c r="T80" s="2">
        <f t="shared" si="16"/>
        <v>9.6555345372219006E-2</v>
      </c>
      <c r="U80" s="1">
        <f t="shared" si="19"/>
        <v>9.6555345372219006E-2</v>
      </c>
      <c r="V80">
        <f t="shared" si="17"/>
        <v>-2.3376389078677948</v>
      </c>
      <c r="W80">
        <f t="shared" si="18"/>
        <v>0</v>
      </c>
    </row>
    <row r="81" spans="1:23" hidden="1" x14ac:dyDescent="0.25">
      <c r="A81" t="s">
        <v>7</v>
      </c>
      <c r="B81">
        <v>53</v>
      </c>
      <c r="C81" t="s">
        <v>3</v>
      </c>
      <c r="D81" t="s">
        <v>6</v>
      </c>
      <c r="E81" t="s">
        <v>1</v>
      </c>
      <c r="F81" t="s">
        <v>11</v>
      </c>
      <c r="G81">
        <v>64.17</v>
      </c>
      <c r="H81">
        <v>41.5</v>
      </c>
      <c r="K81">
        <v>0</v>
      </c>
      <c r="L81">
        <v>0</v>
      </c>
      <c r="M81">
        <f t="shared" si="10"/>
        <v>0</v>
      </c>
      <c r="N81">
        <f t="shared" si="11"/>
        <v>0</v>
      </c>
      <c r="O81">
        <f t="shared" si="12"/>
        <v>1</v>
      </c>
      <c r="P81">
        <f t="shared" si="13"/>
        <v>0</v>
      </c>
      <c r="Q81">
        <v>1</v>
      </c>
      <c r="R81" s="2">
        <f t="shared" si="14"/>
        <v>-2.4126317186925337</v>
      </c>
      <c r="S81" s="2">
        <f t="shared" si="15"/>
        <v>8.9579236737797746E-2</v>
      </c>
      <c r="T81" s="2">
        <f t="shared" si="16"/>
        <v>8.2214522558265848E-2</v>
      </c>
      <c r="U81" s="1">
        <f t="shared" si="19"/>
        <v>8.2214522558265848E-2</v>
      </c>
      <c r="V81">
        <f t="shared" si="17"/>
        <v>-2.4984233190666982</v>
      </c>
      <c r="W81">
        <f t="shared" si="18"/>
        <v>0</v>
      </c>
    </row>
    <row r="82" spans="1:23" hidden="1" x14ac:dyDescent="0.25">
      <c r="A82" t="s">
        <v>0</v>
      </c>
      <c r="B82">
        <v>79</v>
      </c>
      <c r="C82" t="s">
        <v>5</v>
      </c>
      <c r="D82" t="s">
        <v>4</v>
      </c>
      <c r="E82" t="s">
        <v>1</v>
      </c>
      <c r="F82" t="s">
        <v>2</v>
      </c>
      <c r="G82">
        <v>129.97999999999999</v>
      </c>
      <c r="H82">
        <v>22.6</v>
      </c>
      <c r="K82">
        <v>0</v>
      </c>
      <c r="L82">
        <v>1</v>
      </c>
      <c r="M82">
        <f t="shared" si="10"/>
        <v>1</v>
      </c>
      <c r="N82">
        <f t="shared" si="11"/>
        <v>0</v>
      </c>
      <c r="O82">
        <f t="shared" si="12"/>
        <v>0</v>
      </c>
      <c r="P82">
        <f t="shared" si="13"/>
        <v>0</v>
      </c>
      <c r="Q82">
        <v>1</v>
      </c>
      <c r="R82" s="2">
        <f t="shared" si="14"/>
        <v>2.7627342273544522</v>
      </c>
      <c r="S82" s="2">
        <f t="shared" si="15"/>
        <v>15.843102424716864</v>
      </c>
      <c r="T82" s="2">
        <f t="shared" si="16"/>
        <v>0.94062851517589041</v>
      </c>
      <c r="U82" s="1">
        <f t="shared" si="19"/>
        <v>0.94062851517589041</v>
      </c>
      <c r="V82">
        <f t="shared" si="17"/>
        <v>-6.1206993987809766E-2</v>
      </c>
      <c r="W82">
        <f t="shared" si="18"/>
        <v>1</v>
      </c>
    </row>
    <row r="83" spans="1:23" hidden="1" x14ac:dyDescent="0.25">
      <c r="A83" t="s">
        <v>0</v>
      </c>
      <c r="B83">
        <v>80</v>
      </c>
      <c r="C83" t="s">
        <v>3</v>
      </c>
      <c r="D83" t="s">
        <v>8</v>
      </c>
      <c r="E83" t="s">
        <v>1</v>
      </c>
      <c r="F83" t="s">
        <v>2</v>
      </c>
      <c r="G83">
        <v>68.53</v>
      </c>
      <c r="H83">
        <v>24.2</v>
      </c>
      <c r="K83">
        <v>0</v>
      </c>
      <c r="L83">
        <v>1</v>
      </c>
      <c r="M83">
        <f t="shared" si="10"/>
        <v>1</v>
      </c>
      <c r="N83">
        <f t="shared" si="11"/>
        <v>0</v>
      </c>
      <c r="O83">
        <f t="shared" si="12"/>
        <v>0</v>
      </c>
      <c r="P83">
        <f t="shared" si="13"/>
        <v>0</v>
      </c>
      <c r="Q83">
        <v>1</v>
      </c>
      <c r="R83" s="2">
        <f t="shared" si="14"/>
        <v>2.7627342273544522</v>
      </c>
      <c r="S83" s="2">
        <f t="shared" si="15"/>
        <v>15.843102424716864</v>
      </c>
      <c r="T83" s="2">
        <f t="shared" si="16"/>
        <v>0.94062851517589041</v>
      </c>
      <c r="U83" s="1">
        <f t="shared" si="19"/>
        <v>0.94062851517589041</v>
      </c>
      <c r="V83">
        <f t="shared" si="17"/>
        <v>-6.1206993987809766E-2</v>
      </c>
      <c r="W83">
        <f t="shared" si="18"/>
        <v>1</v>
      </c>
    </row>
    <row r="84" spans="1:23" hidden="1" x14ac:dyDescent="0.25">
      <c r="A84" t="s">
        <v>7</v>
      </c>
      <c r="B84">
        <v>45</v>
      </c>
      <c r="C84" t="s">
        <v>5</v>
      </c>
      <c r="D84" t="s">
        <v>6</v>
      </c>
      <c r="E84" t="s">
        <v>1</v>
      </c>
      <c r="F84" t="s">
        <v>2</v>
      </c>
      <c r="G84">
        <v>224.1</v>
      </c>
      <c r="H84">
        <v>56.6</v>
      </c>
      <c r="K84">
        <v>0</v>
      </c>
      <c r="L84">
        <v>0</v>
      </c>
      <c r="M84">
        <f t="shared" si="10"/>
        <v>1</v>
      </c>
      <c r="N84">
        <f t="shared" si="11"/>
        <v>0</v>
      </c>
      <c r="O84">
        <f t="shared" si="12"/>
        <v>0</v>
      </c>
      <c r="P84">
        <f t="shared" si="13"/>
        <v>0</v>
      </c>
      <c r="Q84">
        <v>1</v>
      </c>
      <c r="R84" s="2">
        <f t="shared" si="14"/>
        <v>-2.2360984804039137</v>
      </c>
      <c r="S84" s="2">
        <f t="shared" si="15"/>
        <v>0.10687466562298692</v>
      </c>
      <c r="T84" s="2">
        <f t="shared" si="16"/>
        <v>9.6555345372219006E-2</v>
      </c>
      <c r="U84" s="1">
        <f t="shared" si="19"/>
        <v>9.6555345372219006E-2</v>
      </c>
      <c r="V84">
        <f t="shared" si="17"/>
        <v>-2.3376389078677948</v>
      </c>
      <c r="W84">
        <f t="shared" si="18"/>
        <v>0</v>
      </c>
    </row>
    <row r="85" spans="1:23" hidden="1" x14ac:dyDescent="0.25">
      <c r="A85" t="s">
        <v>0</v>
      </c>
      <c r="B85">
        <v>71</v>
      </c>
      <c r="C85" t="s">
        <v>5</v>
      </c>
      <c r="D85" t="s">
        <v>6</v>
      </c>
      <c r="E85" t="s">
        <v>10</v>
      </c>
      <c r="F85" t="s">
        <v>11</v>
      </c>
      <c r="G85">
        <v>216.94</v>
      </c>
      <c r="H85">
        <v>30.9</v>
      </c>
      <c r="K85">
        <v>1</v>
      </c>
      <c r="L85">
        <v>1</v>
      </c>
      <c r="M85">
        <f t="shared" si="10"/>
        <v>0</v>
      </c>
      <c r="N85">
        <f t="shared" si="11"/>
        <v>0</v>
      </c>
      <c r="O85">
        <f t="shared" si="12"/>
        <v>1</v>
      </c>
      <c r="P85">
        <f t="shared" si="13"/>
        <v>0</v>
      </c>
      <c r="Q85">
        <v>1</v>
      </c>
      <c r="R85" s="2">
        <f t="shared" si="14"/>
        <v>7.5862009890658317</v>
      </c>
      <c r="S85" s="2">
        <f t="shared" si="15"/>
        <v>1970.8121370042556</v>
      </c>
      <c r="T85" s="2">
        <f t="shared" si="16"/>
        <v>0.99949285229498619</v>
      </c>
      <c r="U85" s="1">
        <f t="shared" si="19"/>
        <v>0.99949285229498619</v>
      </c>
      <c r="V85">
        <f t="shared" si="17"/>
        <v>-5.0727634790696504E-4</v>
      </c>
      <c r="W85">
        <f t="shared" si="18"/>
        <v>1</v>
      </c>
    </row>
    <row r="86" spans="1:23" hidden="1" x14ac:dyDescent="0.25">
      <c r="A86" t="s">
        <v>0</v>
      </c>
      <c r="B86">
        <v>61</v>
      </c>
      <c r="C86" t="s">
        <v>5</v>
      </c>
      <c r="D86" t="s">
        <v>8</v>
      </c>
      <c r="E86" t="s">
        <v>1</v>
      </c>
      <c r="F86" t="s">
        <v>9</v>
      </c>
      <c r="G86">
        <v>76.11</v>
      </c>
      <c r="H86">
        <v>27.3</v>
      </c>
      <c r="K86">
        <v>1</v>
      </c>
      <c r="L86">
        <v>0</v>
      </c>
      <c r="M86">
        <f t="shared" si="10"/>
        <v>0</v>
      </c>
      <c r="N86">
        <f t="shared" si="11"/>
        <v>1</v>
      </c>
      <c r="O86">
        <f t="shared" si="12"/>
        <v>0</v>
      </c>
      <c r="P86">
        <f t="shared" si="13"/>
        <v>0</v>
      </c>
      <c r="Q86">
        <v>1</v>
      </c>
      <c r="R86" s="2">
        <f t="shared" si="14"/>
        <v>7.2605322477637824</v>
      </c>
      <c r="S86" s="2">
        <f t="shared" si="15"/>
        <v>1423.0137315522547</v>
      </c>
      <c r="T86" s="2">
        <f t="shared" si="16"/>
        <v>0.99929775958065381</v>
      </c>
      <c r="U86" s="1">
        <f t="shared" si="19"/>
        <v>0.99929775958065381</v>
      </c>
      <c r="V86">
        <f t="shared" si="17"/>
        <v>-7.0248710564495883E-4</v>
      </c>
      <c r="W86">
        <f t="shared" si="18"/>
        <v>1</v>
      </c>
    </row>
    <row r="87" spans="1:23" hidden="1" x14ac:dyDescent="0.25">
      <c r="A87" t="s">
        <v>0</v>
      </c>
      <c r="B87">
        <v>74</v>
      </c>
      <c r="C87" t="s">
        <v>3</v>
      </c>
      <c r="D87" t="s">
        <v>8</v>
      </c>
      <c r="E87" t="s">
        <v>1</v>
      </c>
      <c r="F87" t="s">
        <v>2</v>
      </c>
      <c r="G87">
        <v>72.959999999999994</v>
      </c>
      <c r="H87">
        <v>31.3</v>
      </c>
      <c r="K87">
        <v>0</v>
      </c>
      <c r="L87">
        <v>0</v>
      </c>
      <c r="M87">
        <f t="shared" si="10"/>
        <v>1</v>
      </c>
      <c r="N87">
        <f t="shared" si="11"/>
        <v>0</v>
      </c>
      <c r="O87">
        <f t="shared" si="12"/>
        <v>0</v>
      </c>
      <c r="P87">
        <f t="shared" si="13"/>
        <v>0</v>
      </c>
      <c r="Q87">
        <v>1</v>
      </c>
      <c r="R87" s="2">
        <f t="shared" si="14"/>
        <v>-2.2360984804039137</v>
      </c>
      <c r="S87" s="2">
        <f t="shared" si="15"/>
        <v>0.10687466562298692</v>
      </c>
      <c r="T87" s="2">
        <f t="shared" si="16"/>
        <v>9.6555345372219006E-2</v>
      </c>
      <c r="U87" s="1">
        <f t="shared" si="19"/>
        <v>9.6555345372219006E-2</v>
      </c>
      <c r="V87">
        <f t="shared" si="17"/>
        <v>-2.3376389078677948</v>
      </c>
      <c r="W87">
        <f t="shared" si="18"/>
        <v>0</v>
      </c>
    </row>
    <row r="88" spans="1:23" hidden="1" x14ac:dyDescent="0.25">
      <c r="A88" t="s">
        <v>7</v>
      </c>
      <c r="B88">
        <v>38</v>
      </c>
      <c r="C88" t="s">
        <v>3</v>
      </c>
      <c r="D88" t="s">
        <v>4</v>
      </c>
      <c r="E88" t="s">
        <v>10</v>
      </c>
      <c r="F88" t="s">
        <v>9</v>
      </c>
      <c r="G88">
        <v>82.28</v>
      </c>
      <c r="H88">
        <v>24</v>
      </c>
      <c r="K88">
        <v>0</v>
      </c>
      <c r="L88">
        <v>0</v>
      </c>
      <c r="M88">
        <f t="shared" si="10"/>
        <v>0</v>
      </c>
      <c r="N88">
        <f t="shared" si="11"/>
        <v>1</v>
      </c>
      <c r="O88">
        <f t="shared" si="12"/>
        <v>0</v>
      </c>
      <c r="P88">
        <f t="shared" si="13"/>
        <v>0</v>
      </c>
      <c r="Q88">
        <v>1</v>
      </c>
      <c r="R88" s="2">
        <f t="shared" si="14"/>
        <v>2.2605322477637819</v>
      </c>
      <c r="S88" s="2">
        <f t="shared" si="15"/>
        <v>9.5881911021699224</v>
      </c>
      <c r="T88" s="2">
        <f t="shared" si="16"/>
        <v>0.90555516137264824</v>
      </c>
      <c r="U88" s="1">
        <f t="shared" si="19"/>
        <v>0.90555516137264824</v>
      </c>
      <c r="V88">
        <f t="shared" si="17"/>
        <v>-9.9207085377550852E-2</v>
      </c>
      <c r="W88">
        <f t="shared" si="18"/>
        <v>1</v>
      </c>
    </row>
    <row r="89" spans="1:23" hidden="1" x14ac:dyDescent="0.25">
      <c r="A89" t="s">
        <v>7</v>
      </c>
      <c r="B89">
        <v>77</v>
      </c>
      <c r="C89" t="s">
        <v>3</v>
      </c>
      <c r="D89" t="s">
        <v>6</v>
      </c>
      <c r="E89" t="s">
        <v>1</v>
      </c>
      <c r="F89" t="s">
        <v>2</v>
      </c>
      <c r="G89">
        <v>105.22</v>
      </c>
      <c r="H89">
        <v>31</v>
      </c>
      <c r="K89">
        <v>0</v>
      </c>
      <c r="L89">
        <v>0</v>
      </c>
      <c r="M89">
        <f t="shared" si="10"/>
        <v>1</v>
      </c>
      <c r="N89">
        <f t="shared" si="11"/>
        <v>0</v>
      </c>
      <c r="O89">
        <f t="shared" si="12"/>
        <v>0</v>
      </c>
      <c r="P89">
        <f t="shared" si="13"/>
        <v>0</v>
      </c>
      <c r="Q89">
        <v>1</v>
      </c>
      <c r="R89" s="2">
        <f t="shared" si="14"/>
        <v>-2.2360984804039137</v>
      </c>
      <c r="S89" s="2">
        <f t="shared" si="15"/>
        <v>0.10687466562298692</v>
      </c>
      <c r="T89" s="2">
        <f t="shared" si="16"/>
        <v>9.6555345372219006E-2</v>
      </c>
      <c r="U89" s="1">
        <f t="shared" si="19"/>
        <v>9.6555345372219006E-2</v>
      </c>
      <c r="V89">
        <f t="shared" si="17"/>
        <v>-2.3376389078677948</v>
      </c>
      <c r="W89">
        <f t="shared" si="18"/>
        <v>0</v>
      </c>
    </row>
    <row r="90" spans="1:23" hidden="1" x14ac:dyDescent="0.25">
      <c r="A90" t="s">
        <v>7</v>
      </c>
      <c r="B90">
        <v>58</v>
      </c>
      <c r="C90" t="s">
        <v>5</v>
      </c>
      <c r="D90" t="s">
        <v>4</v>
      </c>
      <c r="E90" t="s">
        <v>1</v>
      </c>
      <c r="F90" t="s">
        <v>2</v>
      </c>
      <c r="G90">
        <v>59.86</v>
      </c>
      <c r="H90">
        <v>28</v>
      </c>
      <c r="K90">
        <v>0</v>
      </c>
      <c r="L90">
        <v>0</v>
      </c>
      <c r="M90">
        <f t="shared" si="10"/>
        <v>1</v>
      </c>
      <c r="N90">
        <f t="shared" si="11"/>
        <v>0</v>
      </c>
      <c r="O90">
        <f t="shared" si="12"/>
        <v>0</v>
      </c>
      <c r="P90">
        <f t="shared" si="13"/>
        <v>0</v>
      </c>
      <c r="Q90">
        <v>1</v>
      </c>
      <c r="R90" s="2">
        <f t="shared" si="14"/>
        <v>-2.2360984804039137</v>
      </c>
      <c r="S90" s="2">
        <f t="shared" si="15"/>
        <v>0.10687466562298692</v>
      </c>
      <c r="T90" s="2">
        <f t="shared" si="16"/>
        <v>9.6555345372219006E-2</v>
      </c>
      <c r="U90" s="1">
        <f t="shared" si="19"/>
        <v>9.6555345372219006E-2</v>
      </c>
      <c r="V90">
        <f t="shared" si="17"/>
        <v>-2.3376389078677948</v>
      </c>
      <c r="W90">
        <f t="shared" si="18"/>
        <v>0</v>
      </c>
    </row>
    <row r="91" spans="1:23" hidden="1" x14ac:dyDescent="0.25">
      <c r="A91" t="s">
        <v>0</v>
      </c>
      <c r="B91">
        <v>80</v>
      </c>
      <c r="C91" t="s">
        <v>5</v>
      </c>
      <c r="D91" t="s">
        <v>8</v>
      </c>
      <c r="E91" t="s">
        <v>1</v>
      </c>
      <c r="F91" t="s">
        <v>2</v>
      </c>
      <c r="G91">
        <v>259.63</v>
      </c>
      <c r="H91">
        <v>31.7</v>
      </c>
      <c r="K91">
        <v>0</v>
      </c>
      <c r="L91">
        <v>0</v>
      </c>
      <c r="M91">
        <f t="shared" si="10"/>
        <v>1</v>
      </c>
      <c r="N91">
        <f t="shared" si="11"/>
        <v>0</v>
      </c>
      <c r="O91">
        <f t="shared" si="12"/>
        <v>0</v>
      </c>
      <c r="P91">
        <f t="shared" si="13"/>
        <v>0</v>
      </c>
      <c r="Q91">
        <v>1</v>
      </c>
      <c r="R91" s="2">
        <f t="shared" si="14"/>
        <v>-2.2360984804039137</v>
      </c>
      <c r="S91" s="2">
        <f t="shared" si="15"/>
        <v>0.10687466562298692</v>
      </c>
      <c r="T91" s="2">
        <f t="shared" si="16"/>
        <v>9.6555345372219006E-2</v>
      </c>
      <c r="U91" s="1">
        <f t="shared" si="19"/>
        <v>9.6555345372219006E-2</v>
      </c>
      <c r="V91">
        <f t="shared" si="17"/>
        <v>-2.3376389078677948</v>
      </c>
      <c r="W91">
        <f t="shared" si="18"/>
        <v>0</v>
      </c>
    </row>
    <row r="92" spans="1:23" hidden="1" x14ac:dyDescent="0.25">
      <c r="A92" t="s">
        <v>0</v>
      </c>
      <c r="B92">
        <v>56</v>
      </c>
      <c r="C92" t="s">
        <v>5</v>
      </c>
      <c r="D92" t="s">
        <v>6</v>
      </c>
      <c r="E92" t="s">
        <v>1</v>
      </c>
      <c r="F92" t="s">
        <v>2</v>
      </c>
      <c r="G92">
        <v>249.31</v>
      </c>
      <c r="H92">
        <v>35.799999999999997</v>
      </c>
      <c r="K92">
        <v>1</v>
      </c>
      <c r="L92">
        <v>0</v>
      </c>
      <c r="M92">
        <f t="shared" si="10"/>
        <v>1</v>
      </c>
      <c r="N92">
        <f t="shared" si="11"/>
        <v>0</v>
      </c>
      <c r="O92">
        <f t="shared" si="12"/>
        <v>0</v>
      </c>
      <c r="P92">
        <f t="shared" si="13"/>
        <v>0</v>
      </c>
      <c r="Q92">
        <v>1</v>
      </c>
      <c r="R92" s="2">
        <f t="shared" si="14"/>
        <v>2.7639015195960863</v>
      </c>
      <c r="S92" s="2">
        <f t="shared" si="15"/>
        <v>15.861606753139032</v>
      </c>
      <c r="T92" s="2">
        <f t="shared" si="16"/>
        <v>0.9406936708559025</v>
      </c>
      <c r="U92" s="1">
        <f t="shared" si="19"/>
        <v>0.9406936708559025</v>
      </c>
      <c r="V92">
        <f t="shared" si="17"/>
        <v>-6.1137728148580428E-2</v>
      </c>
      <c r="W92">
        <f t="shared" si="18"/>
        <v>1</v>
      </c>
    </row>
    <row r="93" spans="1:23" hidden="1" x14ac:dyDescent="0.25">
      <c r="A93" t="s">
        <v>7</v>
      </c>
      <c r="B93">
        <v>72</v>
      </c>
      <c r="C93" t="s">
        <v>3</v>
      </c>
      <c r="D93" t="s">
        <v>6</v>
      </c>
      <c r="E93" t="s">
        <v>1</v>
      </c>
      <c r="F93" t="s">
        <v>11</v>
      </c>
      <c r="G93">
        <v>131.41</v>
      </c>
      <c r="H93">
        <v>28.4</v>
      </c>
      <c r="K93">
        <v>0</v>
      </c>
      <c r="L93">
        <v>0</v>
      </c>
      <c r="M93">
        <f t="shared" si="10"/>
        <v>0</v>
      </c>
      <c r="N93">
        <f t="shared" si="11"/>
        <v>0</v>
      </c>
      <c r="O93">
        <f t="shared" si="12"/>
        <v>1</v>
      </c>
      <c r="P93">
        <f t="shared" si="13"/>
        <v>0</v>
      </c>
      <c r="Q93">
        <v>1</v>
      </c>
      <c r="R93" s="2">
        <f t="shared" si="14"/>
        <v>-2.4126317186925337</v>
      </c>
      <c r="S93" s="2">
        <f t="shared" si="15"/>
        <v>8.9579236737797746E-2</v>
      </c>
      <c r="T93" s="2">
        <f t="shared" si="16"/>
        <v>8.2214522558265848E-2</v>
      </c>
      <c r="U93" s="1">
        <f t="shared" si="19"/>
        <v>8.2214522558265848E-2</v>
      </c>
      <c r="V93">
        <f t="shared" si="17"/>
        <v>-2.4984233190666982</v>
      </c>
      <c r="W93">
        <f t="shared" si="18"/>
        <v>0</v>
      </c>
    </row>
    <row r="94" spans="1:23" hidden="1" x14ac:dyDescent="0.25">
      <c r="A94" t="s">
        <v>0</v>
      </c>
      <c r="B94">
        <v>82</v>
      </c>
      <c r="C94" t="s">
        <v>3</v>
      </c>
      <c r="D94" t="s">
        <v>4</v>
      </c>
      <c r="E94" t="s">
        <v>1</v>
      </c>
      <c r="F94" t="s">
        <v>11</v>
      </c>
      <c r="G94">
        <v>200.59</v>
      </c>
      <c r="H94">
        <v>29</v>
      </c>
      <c r="K94">
        <v>0</v>
      </c>
      <c r="L94">
        <v>0</v>
      </c>
      <c r="M94">
        <f t="shared" si="10"/>
        <v>0</v>
      </c>
      <c r="N94">
        <f t="shared" si="11"/>
        <v>0</v>
      </c>
      <c r="O94">
        <f t="shared" si="12"/>
        <v>1</v>
      </c>
      <c r="P94">
        <f t="shared" si="13"/>
        <v>0</v>
      </c>
      <c r="Q94">
        <v>1</v>
      </c>
      <c r="R94" s="2">
        <f t="shared" si="14"/>
        <v>-2.4126317186925337</v>
      </c>
      <c r="S94" s="2">
        <f t="shared" si="15"/>
        <v>8.9579236737797746E-2</v>
      </c>
      <c r="T94" s="2">
        <f t="shared" si="16"/>
        <v>8.2214522558265848E-2</v>
      </c>
      <c r="U94" s="1">
        <f t="shared" si="19"/>
        <v>8.2214522558265848E-2</v>
      </c>
      <c r="V94">
        <f t="shared" si="17"/>
        <v>-2.4984233190666982</v>
      </c>
      <c r="W94">
        <f t="shared" si="18"/>
        <v>0</v>
      </c>
    </row>
    <row r="95" spans="1:23" hidden="1" x14ac:dyDescent="0.25">
      <c r="A95" t="s">
        <v>7</v>
      </c>
      <c r="B95">
        <v>73</v>
      </c>
      <c r="C95" t="s">
        <v>5</v>
      </c>
      <c r="D95" t="s">
        <v>6</v>
      </c>
      <c r="E95" t="s">
        <v>1</v>
      </c>
      <c r="F95" t="s">
        <v>2</v>
      </c>
      <c r="G95">
        <v>190.14</v>
      </c>
      <c r="H95">
        <v>36.5</v>
      </c>
      <c r="K95">
        <v>1</v>
      </c>
      <c r="L95">
        <v>0</v>
      </c>
      <c r="M95">
        <f t="shared" si="10"/>
        <v>1</v>
      </c>
      <c r="N95">
        <f t="shared" si="11"/>
        <v>0</v>
      </c>
      <c r="O95">
        <f t="shared" si="12"/>
        <v>0</v>
      </c>
      <c r="P95">
        <f t="shared" si="13"/>
        <v>0</v>
      </c>
      <c r="Q95">
        <v>1</v>
      </c>
      <c r="R95" s="2">
        <f t="shared" si="14"/>
        <v>2.7639015195960863</v>
      </c>
      <c r="S95" s="2">
        <f t="shared" si="15"/>
        <v>15.861606753139032</v>
      </c>
      <c r="T95" s="2">
        <f t="shared" si="16"/>
        <v>0.9406936708559025</v>
      </c>
      <c r="U95" s="1">
        <f t="shared" si="19"/>
        <v>0.9406936708559025</v>
      </c>
      <c r="V95">
        <f t="shared" si="17"/>
        <v>-6.1137728148580428E-2</v>
      </c>
      <c r="W95">
        <f t="shared" si="18"/>
        <v>1</v>
      </c>
    </row>
    <row r="96" spans="1:23" hidden="1" x14ac:dyDescent="0.25">
      <c r="A96" t="s">
        <v>7</v>
      </c>
      <c r="B96">
        <v>78</v>
      </c>
      <c r="C96" t="s">
        <v>3</v>
      </c>
      <c r="D96" t="s">
        <v>6</v>
      </c>
      <c r="E96" t="s">
        <v>10</v>
      </c>
      <c r="F96" t="s">
        <v>2</v>
      </c>
      <c r="G96">
        <v>130.54</v>
      </c>
      <c r="H96">
        <v>20.100000000000001</v>
      </c>
      <c r="K96">
        <v>1</v>
      </c>
      <c r="L96">
        <v>0</v>
      </c>
      <c r="M96">
        <f t="shared" si="10"/>
        <v>1</v>
      </c>
      <c r="N96">
        <f t="shared" si="11"/>
        <v>0</v>
      </c>
      <c r="O96">
        <f t="shared" si="12"/>
        <v>0</v>
      </c>
      <c r="P96">
        <f t="shared" si="13"/>
        <v>0</v>
      </c>
      <c r="Q96">
        <v>1</v>
      </c>
      <c r="R96" s="2">
        <f t="shared" si="14"/>
        <v>2.7639015195960863</v>
      </c>
      <c r="S96" s="2">
        <f t="shared" si="15"/>
        <v>15.861606753139032</v>
      </c>
      <c r="T96" s="2">
        <f t="shared" si="16"/>
        <v>0.9406936708559025</v>
      </c>
      <c r="U96" s="1">
        <f t="shared" si="19"/>
        <v>0.9406936708559025</v>
      </c>
      <c r="V96">
        <f t="shared" si="17"/>
        <v>-6.1137728148580428E-2</v>
      </c>
      <c r="W96">
        <f t="shared" si="18"/>
        <v>1</v>
      </c>
    </row>
    <row r="97" spans="1:23" hidden="1" x14ac:dyDescent="0.25">
      <c r="A97" t="s">
        <v>0</v>
      </c>
      <c r="B97">
        <v>69</v>
      </c>
      <c r="C97" t="s">
        <v>5</v>
      </c>
      <c r="D97" t="s">
        <v>6</v>
      </c>
      <c r="E97" t="s">
        <v>10</v>
      </c>
      <c r="F97" t="s">
        <v>2</v>
      </c>
      <c r="G97">
        <v>182.99</v>
      </c>
      <c r="H97">
        <v>36.5</v>
      </c>
      <c r="K97">
        <v>1</v>
      </c>
      <c r="L97">
        <v>0</v>
      </c>
      <c r="M97">
        <f t="shared" si="10"/>
        <v>1</v>
      </c>
      <c r="N97">
        <f t="shared" si="11"/>
        <v>0</v>
      </c>
      <c r="O97">
        <f t="shared" si="12"/>
        <v>0</v>
      </c>
      <c r="P97">
        <f t="shared" si="13"/>
        <v>0</v>
      </c>
      <c r="Q97">
        <v>1</v>
      </c>
      <c r="R97" s="2">
        <f t="shared" si="14"/>
        <v>2.7639015195960863</v>
      </c>
      <c r="S97" s="2">
        <f t="shared" si="15"/>
        <v>15.861606753139032</v>
      </c>
      <c r="T97" s="2">
        <f t="shared" si="16"/>
        <v>0.9406936708559025</v>
      </c>
      <c r="U97" s="1">
        <f t="shared" si="19"/>
        <v>0.9406936708559025</v>
      </c>
      <c r="V97">
        <f t="shared" si="17"/>
        <v>-6.1137728148580428E-2</v>
      </c>
      <c r="W97">
        <f t="shared" si="18"/>
        <v>1</v>
      </c>
    </row>
    <row r="98" spans="1:23" hidden="1" x14ac:dyDescent="0.25">
      <c r="A98" t="s">
        <v>7</v>
      </c>
      <c r="B98">
        <v>68</v>
      </c>
      <c r="C98" t="s">
        <v>5</v>
      </c>
      <c r="D98" t="s">
        <v>6</v>
      </c>
      <c r="E98" t="s">
        <v>1</v>
      </c>
      <c r="F98" t="s">
        <v>9</v>
      </c>
      <c r="G98">
        <v>206.09</v>
      </c>
      <c r="H98">
        <v>26.7</v>
      </c>
      <c r="K98">
        <v>1</v>
      </c>
      <c r="L98">
        <v>0</v>
      </c>
      <c r="M98">
        <f t="shared" si="10"/>
        <v>0</v>
      </c>
      <c r="N98">
        <f t="shared" si="11"/>
        <v>1</v>
      </c>
      <c r="O98">
        <f t="shared" si="12"/>
        <v>0</v>
      </c>
      <c r="P98">
        <f t="shared" si="13"/>
        <v>0</v>
      </c>
      <c r="Q98">
        <v>1</v>
      </c>
      <c r="R98" s="2">
        <f t="shared" si="14"/>
        <v>7.2605322477637824</v>
      </c>
      <c r="S98" s="2">
        <f t="shared" si="15"/>
        <v>1423.0137315522547</v>
      </c>
      <c r="T98" s="2">
        <f t="shared" si="16"/>
        <v>0.99929775958065381</v>
      </c>
      <c r="U98" s="1">
        <f t="shared" si="19"/>
        <v>0.99929775958065381</v>
      </c>
      <c r="V98">
        <f t="shared" si="17"/>
        <v>-7.0248710564495883E-4</v>
      </c>
      <c r="W98">
        <f t="shared" si="18"/>
        <v>1</v>
      </c>
    </row>
    <row r="99" spans="1:23" hidden="1" x14ac:dyDescent="0.25">
      <c r="A99" t="s">
        <v>7</v>
      </c>
      <c r="B99">
        <v>71</v>
      </c>
      <c r="C99" t="s">
        <v>3</v>
      </c>
      <c r="D99" t="s">
        <v>6</v>
      </c>
      <c r="E99" t="s">
        <v>1</v>
      </c>
      <c r="F99" t="s">
        <v>11</v>
      </c>
      <c r="G99">
        <v>263.32</v>
      </c>
      <c r="H99">
        <v>38.700000000000003</v>
      </c>
      <c r="K99">
        <v>0</v>
      </c>
      <c r="L99">
        <v>0</v>
      </c>
      <c r="M99">
        <f t="shared" si="10"/>
        <v>0</v>
      </c>
      <c r="N99">
        <f t="shared" si="11"/>
        <v>0</v>
      </c>
      <c r="O99">
        <f t="shared" si="12"/>
        <v>1</v>
      </c>
      <c r="P99">
        <f t="shared" si="13"/>
        <v>0</v>
      </c>
      <c r="Q99">
        <v>1</v>
      </c>
      <c r="R99" s="2">
        <f t="shared" si="14"/>
        <v>-2.4126317186925337</v>
      </c>
      <c r="S99" s="2">
        <f t="shared" si="15"/>
        <v>8.9579236737797746E-2</v>
      </c>
      <c r="T99" s="2">
        <f t="shared" si="16"/>
        <v>8.2214522558265848E-2</v>
      </c>
      <c r="U99" s="1">
        <f t="shared" si="19"/>
        <v>8.2214522558265848E-2</v>
      </c>
      <c r="V99">
        <f t="shared" si="17"/>
        <v>-2.4984233190666982</v>
      </c>
      <c r="W99">
        <f t="shared" si="18"/>
        <v>0</v>
      </c>
    </row>
    <row r="100" spans="1:23" hidden="1" x14ac:dyDescent="0.25">
      <c r="A100" t="s">
        <v>0</v>
      </c>
      <c r="B100">
        <v>76</v>
      </c>
      <c r="C100" t="s">
        <v>3</v>
      </c>
      <c r="D100" t="s">
        <v>4</v>
      </c>
      <c r="E100" t="s">
        <v>1</v>
      </c>
      <c r="F100" t="s">
        <v>2</v>
      </c>
      <c r="G100">
        <v>140.1</v>
      </c>
      <c r="H100">
        <v>29.9</v>
      </c>
      <c r="K100">
        <v>0</v>
      </c>
      <c r="L100">
        <v>0</v>
      </c>
      <c r="M100">
        <f t="shared" si="10"/>
        <v>1</v>
      </c>
      <c r="N100">
        <f t="shared" si="11"/>
        <v>0</v>
      </c>
      <c r="O100">
        <f t="shared" si="12"/>
        <v>0</v>
      </c>
      <c r="P100">
        <f t="shared" si="13"/>
        <v>0</v>
      </c>
      <c r="Q100">
        <v>1</v>
      </c>
      <c r="R100" s="2">
        <f t="shared" si="14"/>
        <v>-2.2360984804039137</v>
      </c>
      <c r="S100" s="2">
        <f t="shared" si="15"/>
        <v>0.10687466562298692</v>
      </c>
      <c r="T100" s="2">
        <f t="shared" si="16"/>
        <v>9.6555345372219006E-2</v>
      </c>
      <c r="U100" s="1">
        <f t="shared" si="19"/>
        <v>9.6555345372219006E-2</v>
      </c>
      <c r="V100">
        <f t="shared" si="17"/>
        <v>-2.3376389078677948</v>
      </c>
      <c r="W100">
        <f t="shared" si="18"/>
        <v>0</v>
      </c>
    </row>
    <row r="101" spans="1:23" hidden="1" x14ac:dyDescent="0.25">
      <c r="A101" t="s">
        <v>0</v>
      </c>
      <c r="B101">
        <v>76</v>
      </c>
      <c r="C101" t="s">
        <v>5</v>
      </c>
      <c r="D101" t="s">
        <v>4</v>
      </c>
      <c r="E101" t="s">
        <v>1</v>
      </c>
      <c r="F101" t="s">
        <v>9</v>
      </c>
      <c r="G101">
        <v>194.37</v>
      </c>
      <c r="H101">
        <v>27</v>
      </c>
      <c r="K101">
        <v>1</v>
      </c>
      <c r="L101">
        <v>0</v>
      </c>
      <c r="M101">
        <f t="shared" si="10"/>
        <v>0</v>
      </c>
      <c r="N101">
        <f t="shared" si="11"/>
        <v>1</v>
      </c>
      <c r="O101">
        <f t="shared" si="12"/>
        <v>0</v>
      </c>
      <c r="P101">
        <f t="shared" si="13"/>
        <v>0</v>
      </c>
      <c r="Q101">
        <v>1</v>
      </c>
      <c r="R101" s="2">
        <f t="shared" si="14"/>
        <v>7.2605322477637824</v>
      </c>
      <c r="S101" s="2">
        <f t="shared" si="15"/>
        <v>1423.0137315522547</v>
      </c>
      <c r="T101" s="2">
        <f t="shared" si="16"/>
        <v>0.99929775958065381</v>
      </c>
      <c r="U101" s="1">
        <f t="shared" si="19"/>
        <v>0.99929775958065381</v>
      </c>
      <c r="V101">
        <f t="shared" si="17"/>
        <v>-7.0248710564495883E-4</v>
      </c>
      <c r="W101">
        <f t="shared" si="18"/>
        <v>1</v>
      </c>
    </row>
    <row r="102" spans="1:23" hidden="1" x14ac:dyDescent="0.25">
      <c r="A102" t="s">
        <v>0</v>
      </c>
      <c r="B102">
        <v>82</v>
      </c>
      <c r="C102" t="s">
        <v>5</v>
      </c>
      <c r="D102" t="s">
        <v>6</v>
      </c>
      <c r="E102" t="s">
        <v>1</v>
      </c>
      <c r="F102" t="s">
        <v>11</v>
      </c>
      <c r="G102">
        <v>103.68</v>
      </c>
      <c r="H102">
        <v>25</v>
      </c>
      <c r="K102">
        <v>0</v>
      </c>
      <c r="L102">
        <v>1</v>
      </c>
      <c r="M102">
        <f t="shared" si="10"/>
        <v>0</v>
      </c>
      <c r="N102">
        <f t="shared" si="11"/>
        <v>0</v>
      </c>
      <c r="O102">
        <f t="shared" si="12"/>
        <v>1</v>
      </c>
      <c r="P102">
        <f t="shared" si="13"/>
        <v>0</v>
      </c>
      <c r="Q102">
        <v>1</v>
      </c>
      <c r="R102" s="2">
        <f t="shared" si="14"/>
        <v>2.5862009890658322</v>
      </c>
      <c r="S102" s="2">
        <f t="shared" si="15"/>
        <v>13.279227724289047</v>
      </c>
      <c r="T102" s="2">
        <f t="shared" si="16"/>
        <v>0.92996820141057113</v>
      </c>
      <c r="U102" s="1">
        <f t="shared" si="19"/>
        <v>0.92996820141057113</v>
      </c>
      <c r="V102">
        <f t="shared" si="17"/>
        <v>-7.2604885451040213E-2</v>
      </c>
      <c r="W102">
        <f t="shared" si="18"/>
        <v>1</v>
      </c>
    </row>
    <row r="103" spans="1:23" hidden="1" x14ac:dyDescent="0.25">
      <c r="A103" t="s">
        <v>7</v>
      </c>
      <c r="B103">
        <v>59</v>
      </c>
      <c r="C103" t="s">
        <v>5</v>
      </c>
      <c r="D103" t="s">
        <v>8</v>
      </c>
      <c r="E103" t="s">
        <v>1</v>
      </c>
      <c r="F103" t="s">
        <v>2</v>
      </c>
      <c r="G103">
        <v>116.44</v>
      </c>
      <c r="H103">
        <v>23.8</v>
      </c>
      <c r="K103">
        <v>0</v>
      </c>
      <c r="L103">
        <v>0</v>
      </c>
      <c r="M103">
        <f t="shared" si="10"/>
        <v>1</v>
      </c>
      <c r="N103">
        <f t="shared" si="11"/>
        <v>0</v>
      </c>
      <c r="O103">
        <f t="shared" si="12"/>
        <v>0</v>
      </c>
      <c r="P103">
        <f t="shared" si="13"/>
        <v>0</v>
      </c>
      <c r="Q103">
        <v>1</v>
      </c>
      <c r="R103" s="2">
        <f t="shared" si="14"/>
        <v>-2.2360984804039137</v>
      </c>
      <c r="S103" s="2">
        <f t="shared" si="15"/>
        <v>0.10687466562298692</v>
      </c>
      <c r="T103" s="2">
        <f t="shared" si="16"/>
        <v>9.6555345372219006E-2</v>
      </c>
      <c r="U103" s="1">
        <f t="shared" si="19"/>
        <v>9.6555345372219006E-2</v>
      </c>
      <c r="V103">
        <f t="shared" si="17"/>
        <v>-2.3376389078677948</v>
      </c>
      <c r="W103">
        <f t="shared" si="18"/>
        <v>0</v>
      </c>
    </row>
    <row r="104" spans="1:23" hidden="1" x14ac:dyDescent="0.25">
      <c r="A104" t="s">
        <v>7</v>
      </c>
      <c r="B104">
        <v>74</v>
      </c>
      <c r="C104" t="s">
        <v>3</v>
      </c>
      <c r="D104" t="s">
        <v>6</v>
      </c>
      <c r="E104" t="s">
        <v>1</v>
      </c>
      <c r="F104" t="s">
        <v>2</v>
      </c>
      <c r="G104">
        <v>70.28</v>
      </c>
      <c r="H104">
        <v>21.8</v>
      </c>
      <c r="K104">
        <v>1</v>
      </c>
      <c r="L104">
        <v>0</v>
      </c>
      <c r="M104">
        <f t="shared" si="10"/>
        <v>1</v>
      </c>
      <c r="N104">
        <f t="shared" si="11"/>
        <v>0</v>
      </c>
      <c r="O104">
        <f t="shared" si="12"/>
        <v>0</v>
      </c>
      <c r="P104">
        <f t="shared" si="13"/>
        <v>0</v>
      </c>
      <c r="Q104">
        <v>1</v>
      </c>
      <c r="R104" s="2">
        <f t="shared" si="14"/>
        <v>2.7639015195960863</v>
      </c>
      <c r="S104" s="2">
        <f t="shared" si="15"/>
        <v>15.861606753139032</v>
      </c>
      <c r="T104" s="2">
        <f t="shared" si="16"/>
        <v>0.9406936708559025</v>
      </c>
      <c r="U104" s="1">
        <f t="shared" si="19"/>
        <v>0.9406936708559025</v>
      </c>
      <c r="V104">
        <f t="shared" si="17"/>
        <v>-6.1137728148580428E-2</v>
      </c>
      <c r="W104">
        <f t="shared" si="18"/>
        <v>1</v>
      </c>
    </row>
    <row r="105" spans="1:23" hidden="1" x14ac:dyDescent="0.25">
      <c r="A105" t="s">
        <v>7</v>
      </c>
      <c r="B105">
        <v>69</v>
      </c>
      <c r="C105" t="s">
        <v>3</v>
      </c>
      <c r="D105" t="s">
        <v>6</v>
      </c>
      <c r="E105" t="s">
        <v>10</v>
      </c>
      <c r="F105" t="s">
        <v>9</v>
      </c>
      <c r="G105">
        <v>72.17</v>
      </c>
      <c r="H105">
        <v>36.799999999999997</v>
      </c>
      <c r="K105">
        <v>1</v>
      </c>
      <c r="L105">
        <v>1</v>
      </c>
      <c r="M105">
        <f t="shared" si="10"/>
        <v>0</v>
      </c>
      <c r="N105">
        <f t="shared" si="11"/>
        <v>1</v>
      </c>
      <c r="O105">
        <f t="shared" si="12"/>
        <v>0</v>
      </c>
      <c r="P105">
        <f t="shared" si="13"/>
        <v>0</v>
      </c>
      <c r="Q105">
        <v>1</v>
      </c>
      <c r="R105" s="2">
        <f t="shared" si="14"/>
        <v>12.259364955522148</v>
      </c>
      <c r="S105" s="2">
        <f t="shared" si="15"/>
        <v>210947.58209855756</v>
      </c>
      <c r="T105" s="2">
        <f t="shared" si="16"/>
        <v>0.99999525950831214</v>
      </c>
      <c r="U105" s="1">
        <f t="shared" si="19"/>
        <v>0.99999525950831214</v>
      </c>
      <c r="V105">
        <f t="shared" si="17"/>
        <v>-4.7405029240264026E-6</v>
      </c>
      <c r="W105">
        <f t="shared" si="18"/>
        <v>1</v>
      </c>
    </row>
    <row r="106" spans="1:23" hidden="1" x14ac:dyDescent="0.25">
      <c r="A106" t="s">
        <v>7</v>
      </c>
      <c r="B106">
        <v>72</v>
      </c>
      <c r="C106" t="s">
        <v>3</v>
      </c>
      <c r="D106" t="s">
        <v>6</v>
      </c>
      <c r="E106" t="s">
        <v>1</v>
      </c>
      <c r="F106" t="s">
        <v>2</v>
      </c>
      <c r="G106">
        <v>221.79</v>
      </c>
      <c r="H106">
        <v>30</v>
      </c>
      <c r="K106">
        <v>1</v>
      </c>
      <c r="L106">
        <v>0</v>
      </c>
      <c r="M106">
        <f t="shared" si="10"/>
        <v>1</v>
      </c>
      <c r="N106">
        <f t="shared" si="11"/>
        <v>0</v>
      </c>
      <c r="O106">
        <f t="shared" si="12"/>
        <v>0</v>
      </c>
      <c r="P106">
        <f t="shared" si="13"/>
        <v>0</v>
      </c>
      <c r="Q106">
        <v>1</v>
      </c>
      <c r="R106" s="2">
        <f t="shared" si="14"/>
        <v>2.7639015195960863</v>
      </c>
      <c r="S106" s="2">
        <f t="shared" si="15"/>
        <v>15.861606753139032</v>
      </c>
      <c r="T106" s="2">
        <f t="shared" si="16"/>
        <v>0.9406936708559025</v>
      </c>
      <c r="U106" s="1">
        <f t="shared" si="19"/>
        <v>0.9406936708559025</v>
      </c>
      <c r="V106">
        <f t="shared" si="17"/>
        <v>-6.1137728148580428E-2</v>
      </c>
      <c r="W106">
        <f t="shared" si="18"/>
        <v>1</v>
      </c>
    </row>
    <row r="107" spans="1:23" hidden="1" x14ac:dyDescent="0.25">
      <c r="A107" t="s">
        <v>0</v>
      </c>
      <c r="B107">
        <v>66</v>
      </c>
      <c r="C107" t="s">
        <v>3</v>
      </c>
      <c r="D107" t="s">
        <v>4</v>
      </c>
      <c r="E107" t="s">
        <v>1</v>
      </c>
      <c r="F107" t="s">
        <v>2</v>
      </c>
      <c r="G107">
        <v>151.16</v>
      </c>
      <c r="H107">
        <v>27.5</v>
      </c>
      <c r="K107">
        <v>0</v>
      </c>
      <c r="L107">
        <v>0</v>
      </c>
      <c r="M107">
        <f t="shared" si="10"/>
        <v>1</v>
      </c>
      <c r="N107">
        <f t="shared" si="11"/>
        <v>0</v>
      </c>
      <c r="O107">
        <f t="shared" si="12"/>
        <v>0</v>
      </c>
      <c r="P107">
        <f t="shared" si="13"/>
        <v>0</v>
      </c>
      <c r="Q107">
        <v>1</v>
      </c>
      <c r="R107" s="2">
        <f t="shared" si="14"/>
        <v>-2.2360984804039137</v>
      </c>
      <c r="S107" s="2">
        <f t="shared" si="15"/>
        <v>0.10687466562298692</v>
      </c>
      <c r="T107" s="2">
        <f t="shared" si="16"/>
        <v>9.6555345372219006E-2</v>
      </c>
      <c r="U107" s="1">
        <f t="shared" si="19"/>
        <v>9.6555345372219006E-2</v>
      </c>
      <c r="V107">
        <f t="shared" si="17"/>
        <v>-2.3376389078677948</v>
      </c>
      <c r="W107">
        <f t="shared" si="18"/>
        <v>0</v>
      </c>
    </row>
    <row r="108" spans="1:23" hidden="1" x14ac:dyDescent="0.25">
      <c r="A108" t="s">
        <v>7</v>
      </c>
      <c r="B108">
        <v>78</v>
      </c>
      <c r="C108" t="s">
        <v>3</v>
      </c>
      <c r="D108" t="s">
        <v>6</v>
      </c>
      <c r="E108" t="s">
        <v>1</v>
      </c>
      <c r="F108" t="s">
        <v>2</v>
      </c>
      <c r="G108">
        <v>67.290000000000006</v>
      </c>
      <c r="H108">
        <v>24.6</v>
      </c>
      <c r="K108">
        <v>0</v>
      </c>
      <c r="L108">
        <v>0</v>
      </c>
      <c r="M108">
        <f t="shared" si="10"/>
        <v>1</v>
      </c>
      <c r="N108">
        <f t="shared" si="11"/>
        <v>0</v>
      </c>
      <c r="O108">
        <f t="shared" si="12"/>
        <v>0</v>
      </c>
      <c r="P108">
        <f t="shared" si="13"/>
        <v>0</v>
      </c>
      <c r="Q108">
        <v>1</v>
      </c>
      <c r="R108" s="2">
        <f t="shared" si="14"/>
        <v>-2.2360984804039137</v>
      </c>
      <c r="S108" s="2">
        <f t="shared" si="15"/>
        <v>0.10687466562298692</v>
      </c>
      <c r="T108" s="2">
        <f t="shared" si="16"/>
        <v>9.6555345372219006E-2</v>
      </c>
      <c r="U108" s="1">
        <f t="shared" si="19"/>
        <v>9.6555345372219006E-2</v>
      </c>
      <c r="V108">
        <f t="shared" si="17"/>
        <v>-2.3376389078677948</v>
      </c>
      <c r="W108">
        <f t="shared" si="18"/>
        <v>0</v>
      </c>
    </row>
    <row r="109" spans="1:23" hidden="1" x14ac:dyDescent="0.25">
      <c r="A109" t="s">
        <v>7</v>
      </c>
      <c r="B109">
        <v>57</v>
      </c>
      <c r="C109" t="s">
        <v>5</v>
      </c>
      <c r="D109" t="s">
        <v>6</v>
      </c>
      <c r="E109" t="s">
        <v>1</v>
      </c>
      <c r="F109" t="s">
        <v>11</v>
      </c>
      <c r="G109">
        <v>67.41</v>
      </c>
      <c r="H109">
        <v>32.9</v>
      </c>
      <c r="K109">
        <v>1</v>
      </c>
      <c r="L109">
        <v>0</v>
      </c>
      <c r="M109">
        <f t="shared" si="10"/>
        <v>0</v>
      </c>
      <c r="N109">
        <f t="shared" si="11"/>
        <v>0</v>
      </c>
      <c r="O109">
        <f t="shared" si="12"/>
        <v>1</v>
      </c>
      <c r="P109">
        <f t="shared" si="13"/>
        <v>0</v>
      </c>
      <c r="Q109">
        <v>1</v>
      </c>
      <c r="R109" s="2">
        <f t="shared" si="14"/>
        <v>2.5873682813074663</v>
      </c>
      <c r="S109" s="2">
        <f t="shared" si="15"/>
        <v>13.294737514254152</v>
      </c>
      <c r="T109" s="2">
        <f t="shared" si="16"/>
        <v>0.93004418591087534</v>
      </c>
      <c r="U109" s="1">
        <f t="shared" si="19"/>
        <v>0.93004418591087534</v>
      </c>
      <c r="V109">
        <f t="shared" si="17"/>
        <v>-7.2523182231358008E-2</v>
      </c>
      <c r="W109">
        <f t="shared" si="18"/>
        <v>1</v>
      </c>
    </row>
    <row r="110" spans="1:23" hidden="1" x14ac:dyDescent="0.25">
      <c r="A110" t="s">
        <v>7</v>
      </c>
      <c r="B110">
        <v>70</v>
      </c>
      <c r="C110" t="s">
        <v>5</v>
      </c>
      <c r="D110" t="s">
        <v>6</v>
      </c>
      <c r="E110" t="s">
        <v>1</v>
      </c>
      <c r="F110" t="s">
        <v>2</v>
      </c>
      <c r="G110">
        <v>239.07</v>
      </c>
      <c r="H110">
        <v>26.1</v>
      </c>
      <c r="K110">
        <v>0</v>
      </c>
      <c r="L110">
        <v>1</v>
      </c>
      <c r="M110">
        <f t="shared" si="10"/>
        <v>1</v>
      </c>
      <c r="N110">
        <f t="shared" si="11"/>
        <v>0</v>
      </c>
      <c r="O110">
        <f t="shared" si="12"/>
        <v>0</v>
      </c>
      <c r="P110">
        <f t="shared" si="13"/>
        <v>0</v>
      </c>
      <c r="Q110">
        <v>1</v>
      </c>
      <c r="R110" s="2">
        <f t="shared" si="14"/>
        <v>2.7627342273544522</v>
      </c>
      <c r="S110" s="2">
        <f t="shared" si="15"/>
        <v>15.843102424716864</v>
      </c>
      <c r="T110" s="2">
        <f t="shared" si="16"/>
        <v>0.94062851517589041</v>
      </c>
      <c r="U110" s="1">
        <f t="shared" si="19"/>
        <v>0.94062851517589041</v>
      </c>
      <c r="V110">
        <f t="shared" si="17"/>
        <v>-6.1206993987809766E-2</v>
      </c>
      <c r="W110">
        <f t="shared" si="18"/>
        <v>1</v>
      </c>
    </row>
    <row r="111" spans="1:23" hidden="1" x14ac:dyDescent="0.25">
      <c r="A111" t="s">
        <v>0</v>
      </c>
      <c r="B111">
        <v>68</v>
      </c>
      <c r="C111" t="s">
        <v>3</v>
      </c>
      <c r="D111" t="s">
        <v>4</v>
      </c>
      <c r="E111" t="s">
        <v>1</v>
      </c>
      <c r="F111" t="s">
        <v>2</v>
      </c>
      <c r="G111">
        <v>223.83</v>
      </c>
      <c r="H111">
        <v>31.9</v>
      </c>
      <c r="K111">
        <v>0</v>
      </c>
      <c r="L111">
        <v>1</v>
      </c>
      <c r="M111">
        <f t="shared" si="10"/>
        <v>1</v>
      </c>
      <c r="N111">
        <f t="shared" si="11"/>
        <v>0</v>
      </c>
      <c r="O111">
        <f t="shared" si="12"/>
        <v>0</v>
      </c>
      <c r="P111">
        <f t="shared" si="13"/>
        <v>0</v>
      </c>
      <c r="Q111">
        <v>1</v>
      </c>
      <c r="R111" s="2">
        <f t="shared" si="14"/>
        <v>2.7627342273544522</v>
      </c>
      <c r="S111" s="2">
        <f t="shared" si="15"/>
        <v>15.843102424716864</v>
      </c>
      <c r="T111" s="2">
        <f t="shared" si="16"/>
        <v>0.94062851517589041</v>
      </c>
      <c r="U111" s="1">
        <f t="shared" si="19"/>
        <v>0.94062851517589041</v>
      </c>
      <c r="V111">
        <f t="shared" si="17"/>
        <v>-6.1206993987809766E-2</v>
      </c>
      <c r="W111">
        <f t="shared" si="18"/>
        <v>1</v>
      </c>
    </row>
    <row r="112" spans="1:23" hidden="1" x14ac:dyDescent="0.25">
      <c r="A112" t="s">
        <v>7</v>
      </c>
      <c r="B112">
        <v>80</v>
      </c>
      <c r="C112" t="s">
        <v>3</v>
      </c>
      <c r="D112" t="s">
        <v>6</v>
      </c>
      <c r="E112" t="s">
        <v>1</v>
      </c>
      <c r="F112" t="s">
        <v>9</v>
      </c>
      <c r="G112">
        <v>76.569999999999993</v>
      </c>
      <c r="H112">
        <v>34.1</v>
      </c>
      <c r="K112">
        <v>0</v>
      </c>
      <c r="L112">
        <v>0</v>
      </c>
      <c r="M112">
        <f t="shared" si="10"/>
        <v>0</v>
      </c>
      <c r="N112">
        <f t="shared" si="11"/>
        <v>1</v>
      </c>
      <c r="O112">
        <f t="shared" si="12"/>
        <v>0</v>
      </c>
      <c r="P112">
        <f t="shared" si="13"/>
        <v>0</v>
      </c>
      <c r="Q112">
        <v>1</v>
      </c>
      <c r="R112" s="2">
        <f t="shared" si="14"/>
        <v>2.2605322477637819</v>
      </c>
      <c r="S112" s="2">
        <f t="shared" si="15"/>
        <v>9.5881911021699224</v>
      </c>
      <c r="T112" s="2">
        <f t="shared" si="16"/>
        <v>0.90555516137264824</v>
      </c>
      <c r="U112" s="1">
        <f t="shared" si="19"/>
        <v>0.90555516137264824</v>
      </c>
      <c r="V112">
        <f t="shared" si="17"/>
        <v>-9.9207085377550852E-2</v>
      </c>
      <c r="W112">
        <f t="shared" si="18"/>
        <v>1</v>
      </c>
    </row>
    <row r="113" spans="1:23" hidden="1" x14ac:dyDescent="0.25">
      <c r="A113" t="s">
        <v>0</v>
      </c>
      <c r="B113">
        <v>68</v>
      </c>
      <c r="C113" t="s">
        <v>3</v>
      </c>
      <c r="D113" t="s">
        <v>8</v>
      </c>
      <c r="E113" t="s">
        <v>1</v>
      </c>
      <c r="F113" t="s">
        <v>9</v>
      </c>
      <c r="G113">
        <v>77.819999999999993</v>
      </c>
      <c r="H113">
        <v>27.5</v>
      </c>
      <c r="K113">
        <v>0</v>
      </c>
      <c r="L113">
        <v>0</v>
      </c>
      <c r="M113">
        <f t="shared" si="10"/>
        <v>0</v>
      </c>
      <c r="N113">
        <f t="shared" si="11"/>
        <v>1</v>
      </c>
      <c r="O113">
        <f t="shared" si="12"/>
        <v>0</v>
      </c>
      <c r="P113">
        <f t="shared" si="13"/>
        <v>0</v>
      </c>
      <c r="Q113">
        <v>1</v>
      </c>
      <c r="R113" s="2">
        <f t="shared" si="14"/>
        <v>2.2605322477637819</v>
      </c>
      <c r="S113" s="2">
        <f t="shared" si="15"/>
        <v>9.5881911021699224</v>
      </c>
      <c r="T113" s="2">
        <f t="shared" si="16"/>
        <v>0.90555516137264824</v>
      </c>
      <c r="U113" s="1">
        <f t="shared" si="19"/>
        <v>0.90555516137264824</v>
      </c>
      <c r="V113">
        <f t="shared" si="17"/>
        <v>-9.9207085377550852E-2</v>
      </c>
      <c r="W113">
        <f t="shared" si="18"/>
        <v>1</v>
      </c>
    </row>
    <row r="114" spans="1:23" hidden="1" x14ac:dyDescent="0.25">
      <c r="A114" t="s">
        <v>7</v>
      </c>
      <c r="B114">
        <v>55</v>
      </c>
      <c r="C114" t="s">
        <v>5</v>
      </c>
      <c r="D114" t="s">
        <v>6</v>
      </c>
      <c r="E114" t="s">
        <v>1</v>
      </c>
      <c r="F114" t="s">
        <v>9</v>
      </c>
      <c r="G114">
        <v>92.98</v>
      </c>
      <c r="H114">
        <v>25.6</v>
      </c>
      <c r="K114">
        <v>0</v>
      </c>
      <c r="L114">
        <v>0</v>
      </c>
      <c r="M114">
        <f t="shared" si="10"/>
        <v>0</v>
      </c>
      <c r="N114">
        <f t="shared" si="11"/>
        <v>1</v>
      </c>
      <c r="O114">
        <f t="shared" si="12"/>
        <v>0</v>
      </c>
      <c r="P114">
        <f t="shared" si="13"/>
        <v>0</v>
      </c>
      <c r="Q114">
        <v>1</v>
      </c>
      <c r="R114" s="2">
        <f t="shared" si="14"/>
        <v>2.2605322477637819</v>
      </c>
      <c r="S114" s="2">
        <f t="shared" si="15"/>
        <v>9.5881911021699224</v>
      </c>
      <c r="T114" s="2">
        <f t="shared" si="16"/>
        <v>0.90555516137264824</v>
      </c>
      <c r="U114" s="1">
        <f t="shared" si="19"/>
        <v>0.90555516137264824</v>
      </c>
      <c r="V114">
        <f t="shared" si="17"/>
        <v>-9.9207085377550852E-2</v>
      </c>
      <c r="W114">
        <f t="shared" si="18"/>
        <v>1</v>
      </c>
    </row>
    <row r="115" spans="1:23" hidden="1" x14ac:dyDescent="0.25">
      <c r="A115" t="s">
        <v>7</v>
      </c>
      <c r="B115">
        <v>77</v>
      </c>
      <c r="C115" t="s">
        <v>5</v>
      </c>
      <c r="D115" t="s">
        <v>6</v>
      </c>
      <c r="E115" t="s">
        <v>1</v>
      </c>
      <c r="F115" t="s">
        <v>2</v>
      </c>
      <c r="G115">
        <v>231.56</v>
      </c>
      <c r="H115">
        <v>36.9</v>
      </c>
      <c r="K115">
        <v>0</v>
      </c>
      <c r="L115">
        <v>1</v>
      </c>
      <c r="M115">
        <f t="shared" si="10"/>
        <v>1</v>
      </c>
      <c r="N115">
        <f t="shared" si="11"/>
        <v>0</v>
      </c>
      <c r="O115">
        <f t="shared" si="12"/>
        <v>0</v>
      </c>
      <c r="P115">
        <f t="shared" si="13"/>
        <v>0</v>
      </c>
      <c r="Q115">
        <v>1</v>
      </c>
      <c r="R115" s="2">
        <f t="shared" si="14"/>
        <v>2.7627342273544522</v>
      </c>
      <c r="S115" s="2">
        <f t="shared" si="15"/>
        <v>15.843102424716864</v>
      </c>
      <c r="T115" s="2">
        <f t="shared" si="16"/>
        <v>0.94062851517589041</v>
      </c>
      <c r="U115" s="1">
        <f t="shared" si="19"/>
        <v>0.94062851517589041</v>
      </c>
      <c r="V115">
        <f t="shared" si="17"/>
        <v>-6.1206993987809766E-2</v>
      </c>
      <c r="W115">
        <f t="shared" si="18"/>
        <v>1</v>
      </c>
    </row>
    <row r="116" spans="1:23" hidden="1" x14ac:dyDescent="0.25">
      <c r="A116" t="s">
        <v>7</v>
      </c>
      <c r="B116">
        <v>50</v>
      </c>
      <c r="C116" t="s">
        <v>5</v>
      </c>
      <c r="D116" t="s">
        <v>8</v>
      </c>
      <c r="E116" t="s">
        <v>1</v>
      </c>
      <c r="F116" t="s">
        <v>2</v>
      </c>
      <c r="G116">
        <v>102.16</v>
      </c>
      <c r="H116">
        <v>31.4</v>
      </c>
      <c r="K116">
        <v>0</v>
      </c>
      <c r="L116">
        <v>0</v>
      </c>
      <c r="M116">
        <f t="shared" si="10"/>
        <v>1</v>
      </c>
      <c r="N116">
        <f t="shared" si="11"/>
        <v>0</v>
      </c>
      <c r="O116">
        <f t="shared" si="12"/>
        <v>0</v>
      </c>
      <c r="P116">
        <f t="shared" si="13"/>
        <v>0</v>
      </c>
      <c r="Q116">
        <v>1</v>
      </c>
      <c r="R116" s="2">
        <f t="shared" si="14"/>
        <v>-2.2360984804039137</v>
      </c>
      <c r="S116" s="2">
        <f t="shared" si="15"/>
        <v>0.10687466562298692</v>
      </c>
      <c r="T116" s="2">
        <f t="shared" si="16"/>
        <v>9.6555345372219006E-2</v>
      </c>
      <c r="U116" s="1">
        <f t="shared" si="19"/>
        <v>9.6555345372219006E-2</v>
      </c>
      <c r="V116">
        <f t="shared" si="17"/>
        <v>-2.3376389078677948</v>
      </c>
      <c r="W116">
        <f t="shared" si="18"/>
        <v>0</v>
      </c>
    </row>
    <row r="117" spans="1:23" hidden="1" x14ac:dyDescent="0.25">
      <c r="A117" t="s">
        <v>7</v>
      </c>
      <c r="B117">
        <v>57</v>
      </c>
      <c r="C117" t="s">
        <v>3</v>
      </c>
      <c r="D117" t="s">
        <v>8</v>
      </c>
      <c r="E117" t="s">
        <v>1</v>
      </c>
      <c r="F117" t="s">
        <v>2</v>
      </c>
      <c r="G117">
        <v>221.89</v>
      </c>
      <c r="H117">
        <v>37.299999999999997</v>
      </c>
      <c r="K117">
        <v>0</v>
      </c>
      <c r="L117">
        <v>0</v>
      </c>
      <c r="M117">
        <f t="shared" si="10"/>
        <v>1</v>
      </c>
      <c r="N117">
        <f t="shared" si="11"/>
        <v>0</v>
      </c>
      <c r="O117">
        <f t="shared" si="12"/>
        <v>0</v>
      </c>
      <c r="P117">
        <f t="shared" si="13"/>
        <v>0</v>
      </c>
      <c r="Q117">
        <v>1</v>
      </c>
      <c r="R117" s="2">
        <f t="shared" si="14"/>
        <v>-2.2360984804039137</v>
      </c>
      <c r="S117" s="2">
        <f t="shared" si="15"/>
        <v>0.10687466562298692</v>
      </c>
      <c r="T117" s="2">
        <f t="shared" si="16"/>
        <v>9.6555345372219006E-2</v>
      </c>
      <c r="U117" s="1">
        <f t="shared" si="19"/>
        <v>9.6555345372219006E-2</v>
      </c>
      <c r="V117">
        <f t="shared" si="17"/>
        <v>-2.3376389078677948</v>
      </c>
      <c r="W117">
        <f t="shared" si="18"/>
        <v>0</v>
      </c>
    </row>
    <row r="118" spans="1:23" hidden="1" x14ac:dyDescent="0.25">
      <c r="A118" t="s">
        <v>7</v>
      </c>
      <c r="B118">
        <v>71</v>
      </c>
      <c r="C118" t="s">
        <v>3</v>
      </c>
      <c r="D118" t="s">
        <v>4</v>
      </c>
      <c r="E118" t="s">
        <v>1</v>
      </c>
      <c r="F118" t="s">
        <v>9</v>
      </c>
      <c r="G118">
        <v>195.71</v>
      </c>
      <c r="H118">
        <v>34.1</v>
      </c>
      <c r="K118">
        <v>0</v>
      </c>
      <c r="L118">
        <v>0</v>
      </c>
      <c r="M118">
        <f t="shared" si="10"/>
        <v>0</v>
      </c>
      <c r="N118">
        <f t="shared" si="11"/>
        <v>1</v>
      </c>
      <c r="O118">
        <f t="shared" si="12"/>
        <v>0</v>
      </c>
      <c r="P118">
        <f t="shared" si="13"/>
        <v>0</v>
      </c>
      <c r="Q118">
        <v>1</v>
      </c>
      <c r="R118" s="2">
        <f t="shared" si="14"/>
        <v>2.2605322477637819</v>
      </c>
      <c r="S118" s="2">
        <f t="shared" si="15"/>
        <v>9.5881911021699224</v>
      </c>
      <c r="T118" s="2">
        <f t="shared" si="16"/>
        <v>0.90555516137264824</v>
      </c>
      <c r="U118" s="1">
        <f t="shared" si="19"/>
        <v>0.90555516137264824</v>
      </c>
      <c r="V118">
        <f t="shared" si="17"/>
        <v>-9.9207085377550852E-2</v>
      </c>
      <c r="W118">
        <f t="shared" si="18"/>
        <v>1</v>
      </c>
    </row>
    <row r="119" spans="1:23" hidden="1" x14ac:dyDescent="0.25">
      <c r="A119" t="s">
        <v>7</v>
      </c>
      <c r="B119">
        <v>81</v>
      </c>
      <c r="C119" t="s">
        <v>5</v>
      </c>
      <c r="D119" t="s">
        <v>6</v>
      </c>
      <c r="E119" t="s">
        <v>1</v>
      </c>
      <c r="F119" t="s">
        <v>9</v>
      </c>
      <c r="G119">
        <v>74.02</v>
      </c>
      <c r="H119">
        <v>25</v>
      </c>
      <c r="K119">
        <v>1</v>
      </c>
      <c r="L119">
        <v>0</v>
      </c>
      <c r="M119">
        <f t="shared" si="10"/>
        <v>0</v>
      </c>
      <c r="N119">
        <f t="shared" si="11"/>
        <v>1</v>
      </c>
      <c r="O119">
        <f t="shared" si="12"/>
        <v>0</v>
      </c>
      <c r="P119">
        <f t="shared" si="13"/>
        <v>0</v>
      </c>
      <c r="Q119">
        <v>1</v>
      </c>
      <c r="R119" s="2">
        <f t="shared" si="14"/>
        <v>7.2605322477637824</v>
      </c>
      <c r="S119" s="2">
        <f t="shared" si="15"/>
        <v>1423.0137315522547</v>
      </c>
      <c r="T119" s="2">
        <f t="shared" si="16"/>
        <v>0.99929775958065381</v>
      </c>
      <c r="U119" s="1">
        <f t="shared" si="19"/>
        <v>0.99929775958065381</v>
      </c>
      <c r="V119">
        <f t="shared" si="17"/>
        <v>-7.0248710564495883E-4</v>
      </c>
      <c r="W119">
        <f t="shared" si="18"/>
        <v>1</v>
      </c>
    </row>
    <row r="120" spans="1:23" hidden="1" x14ac:dyDescent="0.25">
      <c r="A120" t="s">
        <v>7</v>
      </c>
      <c r="B120">
        <v>78</v>
      </c>
      <c r="C120" t="s">
        <v>3</v>
      </c>
      <c r="D120" t="s">
        <v>6</v>
      </c>
      <c r="E120" t="s">
        <v>10</v>
      </c>
      <c r="F120" t="s">
        <v>2</v>
      </c>
      <c r="G120">
        <v>203.87</v>
      </c>
      <c r="H120">
        <v>45.7</v>
      </c>
      <c r="K120">
        <v>1</v>
      </c>
      <c r="L120">
        <v>0</v>
      </c>
      <c r="M120">
        <f t="shared" si="10"/>
        <v>1</v>
      </c>
      <c r="N120">
        <f t="shared" si="11"/>
        <v>0</v>
      </c>
      <c r="O120">
        <f t="shared" si="12"/>
        <v>0</v>
      </c>
      <c r="P120">
        <f t="shared" si="13"/>
        <v>0</v>
      </c>
      <c r="Q120">
        <v>1</v>
      </c>
      <c r="R120" s="2">
        <f t="shared" si="14"/>
        <v>2.7639015195960863</v>
      </c>
      <c r="S120" s="2">
        <f t="shared" si="15"/>
        <v>15.861606753139032</v>
      </c>
      <c r="T120" s="2">
        <f t="shared" si="16"/>
        <v>0.9406936708559025</v>
      </c>
      <c r="U120" s="1">
        <f t="shared" si="19"/>
        <v>0.9406936708559025</v>
      </c>
      <c r="V120">
        <f t="shared" si="17"/>
        <v>-6.1137728148580428E-2</v>
      </c>
      <c r="W120">
        <f t="shared" si="18"/>
        <v>1</v>
      </c>
    </row>
    <row r="121" spans="1:23" hidden="1" x14ac:dyDescent="0.25">
      <c r="A121" t="s">
        <v>7</v>
      </c>
      <c r="B121">
        <v>70</v>
      </c>
      <c r="C121" t="s">
        <v>3</v>
      </c>
      <c r="D121" t="s">
        <v>4</v>
      </c>
      <c r="E121" t="s">
        <v>1</v>
      </c>
      <c r="F121" t="s">
        <v>9</v>
      </c>
      <c r="G121">
        <v>89.13</v>
      </c>
      <c r="H121">
        <v>34.200000000000003</v>
      </c>
      <c r="K121">
        <v>1</v>
      </c>
      <c r="L121">
        <v>0</v>
      </c>
      <c r="M121">
        <f t="shared" si="10"/>
        <v>0</v>
      </c>
      <c r="N121">
        <f t="shared" si="11"/>
        <v>1</v>
      </c>
      <c r="O121">
        <f t="shared" si="12"/>
        <v>0</v>
      </c>
      <c r="P121">
        <f t="shared" si="13"/>
        <v>0</v>
      </c>
      <c r="Q121">
        <v>1</v>
      </c>
      <c r="R121" s="2">
        <f t="shared" si="14"/>
        <v>7.2605322477637824</v>
      </c>
      <c r="S121" s="2">
        <f t="shared" si="15"/>
        <v>1423.0137315522547</v>
      </c>
      <c r="T121" s="2">
        <f t="shared" si="16"/>
        <v>0.99929775958065381</v>
      </c>
      <c r="U121" s="1">
        <f t="shared" si="19"/>
        <v>0.99929775958065381</v>
      </c>
      <c r="V121">
        <f t="shared" si="17"/>
        <v>-7.0248710564495883E-4</v>
      </c>
      <c r="W121">
        <f t="shared" si="18"/>
        <v>1</v>
      </c>
    </row>
    <row r="122" spans="1:23" hidden="1" x14ac:dyDescent="0.25">
      <c r="A122" t="s">
        <v>0</v>
      </c>
      <c r="B122">
        <v>78</v>
      </c>
      <c r="C122" t="s">
        <v>3</v>
      </c>
      <c r="D122" t="s">
        <v>4</v>
      </c>
      <c r="E122" t="s">
        <v>1</v>
      </c>
      <c r="F122" t="s">
        <v>9</v>
      </c>
      <c r="G122">
        <v>133.19</v>
      </c>
      <c r="H122">
        <v>23.6</v>
      </c>
      <c r="K122">
        <v>0</v>
      </c>
      <c r="L122">
        <v>0</v>
      </c>
      <c r="M122">
        <f t="shared" si="10"/>
        <v>0</v>
      </c>
      <c r="N122">
        <f t="shared" si="11"/>
        <v>1</v>
      </c>
      <c r="O122">
        <f t="shared" si="12"/>
        <v>0</v>
      </c>
      <c r="P122">
        <f t="shared" si="13"/>
        <v>0</v>
      </c>
      <c r="Q122">
        <v>1</v>
      </c>
      <c r="R122" s="2">
        <f t="shared" si="14"/>
        <v>2.2605322477637819</v>
      </c>
      <c r="S122" s="2">
        <f t="shared" si="15"/>
        <v>9.5881911021699224</v>
      </c>
      <c r="T122" s="2">
        <f t="shared" si="16"/>
        <v>0.90555516137264824</v>
      </c>
      <c r="U122" s="1">
        <f t="shared" si="19"/>
        <v>0.90555516137264824</v>
      </c>
      <c r="V122">
        <f t="shared" si="17"/>
        <v>-9.9207085377550852E-2</v>
      </c>
      <c r="W122">
        <f t="shared" si="18"/>
        <v>1</v>
      </c>
    </row>
    <row r="123" spans="1:23" hidden="1" x14ac:dyDescent="0.25">
      <c r="A123" t="s">
        <v>7</v>
      </c>
      <c r="B123">
        <v>79</v>
      </c>
      <c r="C123" t="s">
        <v>3</v>
      </c>
      <c r="D123" t="s">
        <v>4</v>
      </c>
      <c r="E123" t="s">
        <v>10</v>
      </c>
      <c r="F123" t="s">
        <v>11</v>
      </c>
      <c r="G123">
        <v>98.02</v>
      </c>
      <c r="H123">
        <v>22.3</v>
      </c>
      <c r="K123">
        <v>1</v>
      </c>
      <c r="L123">
        <v>0</v>
      </c>
      <c r="M123">
        <f t="shared" si="10"/>
        <v>0</v>
      </c>
      <c r="N123">
        <f t="shared" si="11"/>
        <v>0</v>
      </c>
      <c r="O123">
        <f t="shared" si="12"/>
        <v>1</v>
      </c>
      <c r="P123">
        <f t="shared" si="13"/>
        <v>0</v>
      </c>
      <c r="Q123">
        <v>1</v>
      </c>
      <c r="R123" s="2">
        <f t="shared" si="14"/>
        <v>2.5873682813074663</v>
      </c>
      <c r="S123" s="2">
        <f t="shared" si="15"/>
        <v>13.294737514254152</v>
      </c>
      <c r="T123" s="2">
        <f t="shared" si="16"/>
        <v>0.93004418591087534</v>
      </c>
      <c r="U123" s="1">
        <f t="shared" si="19"/>
        <v>0.93004418591087534</v>
      </c>
      <c r="V123">
        <f t="shared" si="17"/>
        <v>-7.2523182231358008E-2</v>
      </c>
      <c r="W123">
        <f t="shared" si="18"/>
        <v>1</v>
      </c>
    </row>
    <row r="124" spans="1:23" hidden="1" x14ac:dyDescent="0.25">
      <c r="A124" t="s">
        <v>0</v>
      </c>
      <c r="B124">
        <v>81</v>
      </c>
      <c r="C124" t="s">
        <v>5</v>
      </c>
      <c r="D124" t="s">
        <v>6</v>
      </c>
      <c r="E124" t="s">
        <v>1</v>
      </c>
      <c r="F124" t="s">
        <v>9</v>
      </c>
      <c r="G124">
        <v>91.54</v>
      </c>
      <c r="H124">
        <v>31.4</v>
      </c>
      <c r="K124">
        <v>0</v>
      </c>
      <c r="L124">
        <v>0</v>
      </c>
      <c r="M124">
        <f t="shared" si="10"/>
        <v>0</v>
      </c>
      <c r="N124">
        <f t="shared" si="11"/>
        <v>1</v>
      </c>
      <c r="O124">
        <f t="shared" si="12"/>
        <v>0</v>
      </c>
      <c r="P124">
        <f t="shared" si="13"/>
        <v>0</v>
      </c>
      <c r="Q124">
        <v>1</v>
      </c>
      <c r="R124" s="2">
        <f t="shared" si="14"/>
        <v>2.2605322477637819</v>
      </c>
      <c r="S124" s="2">
        <f t="shared" si="15"/>
        <v>9.5881911021699224</v>
      </c>
      <c r="T124" s="2">
        <f t="shared" si="16"/>
        <v>0.90555516137264824</v>
      </c>
      <c r="U124" s="1">
        <f t="shared" si="19"/>
        <v>0.90555516137264824</v>
      </c>
      <c r="V124">
        <f t="shared" si="17"/>
        <v>-9.9207085377550852E-2</v>
      </c>
      <c r="W124">
        <f t="shared" si="18"/>
        <v>1</v>
      </c>
    </row>
    <row r="125" spans="1:23" hidden="1" x14ac:dyDescent="0.25">
      <c r="A125" t="s">
        <v>7</v>
      </c>
      <c r="B125">
        <v>60</v>
      </c>
      <c r="C125" t="s">
        <v>3</v>
      </c>
      <c r="D125" t="s">
        <v>8</v>
      </c>
      <c r="E125" t="s">
        <v>1</v>
      </c>
      <c r="F125" t="s">
        <v>2</v>
      </c>
      <c r="G125">
        <v>97.43</v>
      </c>
      <c r="H125">
        <v>26.4</v>
      </c>
      <c r="K125">
        <v>0</v>
      </c>
      <c r="L125">
        <v>0</v>
      </c>
      <c r="M125">
        <f t="shared" si="10"/>
        <v>1</v>
      </c>
      <c r="N125">
        <f t="shared" si="11"/>
        <v>0</v>
      </c>
      <c r="O125">
        <f t="shared" si="12"/>
        <v>0</v>
      </c>
      <c r="P125">
        <f t="shared" si="13"/>
        <v>0</v>
      </c>
      <c r="Q125">
        <v>1</v>
      </c>
      <c r="R125" s="2">
        <f t="shared" si="14"/>
        <v>-2.2360984804039137</v>
      </c>
      <c r="S125" s="2">
        <f t="shared" si="15"/>
        <v>0.10687466562298692</v>
      </c>
      <c r="T125" s="2">
        <f t="shared" si="16"/>
        <v>9.6555345372219006E-2</v>
      </c>
      <c r="U125" s="1">
        <f t="shared" si="19"/>
        <v>9.6555345372219006E-2</v>
      </c>
      <c r="V125">
        <f t="shared" si="17"/>
        <v>-2.3376389078677948</v>
      </c>
      <c r="W125">
        <f t="shared" si="18"/>
        <v>0</v>
      </c>
    </row>
    <row r="126" spans="1:23" hidden="1" x14ac:dyDescent="0.25">
      <c r="A126" t="s">
        <v>7</v>
      </c>
      <c r="B126">
        <v>80</v>
      </c>
      <c r="C126" t="s">
        <v>5</v>
      </c>
      <c r="D126" t="s">
        <v>4</v>
      </c>
      <c r="E126" t="s">
        <v>1</v>
      </c>
      <c r="F126" t="s">
        <v>9</v>
      </c>
      <c r="G126">
        <v>91.02</v>
      </c>
      <c r="H126">
        <v>32.9</v>
      </c>
      <c r="K126">
        <v>1</v>
      </c>
      <c r="L126">
        <v>0</v>
      </c>
      <c r="M126">
        <f t="shared" si="10"/>
        <v>0</v>
      </c>
      <c r="N126">
        <f t="shared" si="11"/>
        <v>1</v>
      </c>
      <c r="O126">
        <f t="shared" si="12"/>
        <v>0</v>
      </c>
      <c r="P126">
        <f t="shared" si="13"/>
        <v>0</v>
      </c>
      <c r="Q126">
        <v>1</v>
      </c>
      <c r="R126" s="2">
        <f t="shared" si="14"/>
        <v>7.2605322477637824</v>
      </c>
      <c r="S126" s="2">
        <f t="shared" si="15"/>
        <v>1423.0137315522547</v>
      </c>
      <c r="T126" s="2">
        <f t="shared" si="16"/>
        <v>0.99929775958065381</v>
      </c>
      <c r="U126" s="1">
        <f t="shared" si="19"/>
        <v>0.99929775958065381</v>
      </c>
      <c r="V126">
        <f t="shared" si="17"/>
        <v>-7.0248710564495883E-4</v>
      </c>
      <c r="W126">
        <f t="shared" si="18"/>
        <v>1</v>
      </c>
    </row>
    <row r="127" spans="1:23" hidden="1" x14ac:dyDescent="0.25">
      <c r="A127" t="s">
        <v>0</v>
      </c>
      <c r="B127">
        <v>72</v>
      </c>
      <c r="C127" t="s">
        <v>5</v>
      </c>
      <c r="D127" t="s">
        <v>6</v>
      </c>
      <c r="E127" t="s">
        <v>1</v>
      </c>
      <c r="F127" t="s">
        <v>9</v>
      </c>
      <c r="G127">
        <v>185.49</v>
      </c>
      <c r="H127">
        <v>37.1</v>
      </c>
      <c r="K127">
        <v>1</v>
      </c>
      <c r="L127">
        <v>0</v>
      </c>
      <c r="M127">
        <f t="shared" si="10"/>
        <v>0</v>
      </c>
      <c r="N127">
        <f t="shared" si="11"/>
        <v>1</v>
      </c>
      <c r="O127">
        <f t="shared" si="12"/>
        <v>0</v>
      </c>
      <c r="P127">
        <f t="shared" si="13"/>
        <v>0</v>
      </c>
      <c r="Q127">
        <v>1</v>
      </c>
      <c r="R127" s="2">
        <f t="shared" si="14"/>
        <v>7.2605322477637824</v>
      </c>
      <c r="S127" s="2">
        <f t="shared" si="15"/>
        <v>1423.0137315522547</v>
      </c>
      <c r="T127" s="2">
        <f t="shared" si="16"/>
        <v>0.99929775958065381</v>
      </c>
      <c r="U127" s="1">
        <f t="shared" si="19"/>
        <v>0.99929775958065381</v>
      </c>
      <c r="V127">
        <f t="shared" si="17"/>
        <v>-7.0248710564495883E-4</v>
      </c>
      <c r="W127">
        <f t="shared" si="18"/>
        <v>1</v>
      </c>
    </row>
    <row r="128" spans="1:23" hidden="1" x14ac:dyDescent="0.25">
      <c r="A128" t="s">
        <v>7</v>
      </c>
      <c r="B128">
        <v>80</v>
      </c>
      <c r="C128" t="s">
        <v>3</v>
      </c>
      <c r="D128" t="s">
        <v>6</v>
      </c>
      <c r="E128" t="s">
        <v>1</v>
      </c>
      <c r="F128" t="s">
        <v>2</v>
      </c>
      <c r="G128">
        <v>64.44</v>
      </c>
      <c r="H128">
        <v>45</v>
      </c>
      <c r="K128">
        <v>0</v>
      </c>
      <c r="L128">
        <v>0</v>
      </c>
      <c r="M128">
        <f t="shared" si="10"/>
        <v>1</v>
      </c>
      <c r="N128">
        <f t="shared" si="11"/>
        <v>0</v>
      </c>
      <c r="O128">
        <f t="shared" si="12"/>
        <v>0</v>
      </c>
      <c r="P128">
        <f t="shared" si="13"/>
        <v>0</v>
      </c>
      <c r="Q128">
        <v>1</v>
      </c>
      <c r="R128" s="2">
        <f t="shared" si="14"/>
        <v>-2.2360984804039137</v>
      </c>
      <c r="S128" s="2">
        <f t="shared" si="15"/>
        <v>0.10687466562298692</v>
      </c>
      <c r="T128" s="2">
        <f t="shared" si="16"/>
        <v>9.6555345372219006E-2</v>
      </c>
      <c r="U128" s="1">
        <f t="shared" si="19"/>
        <v>9.6555345372219006E-2</v>
      </c>
      <c r="V128">
        <f t="shared" si="17"/>
        <v>-2.3376389078677948</v>
      </c>
      <c r="W128">
        <f t="shared" si="18"/>
        <v>0</v>
      </c>
    </row>
    <row r="129" spans="1:23" hidden="1" x14ac:dyDescent="0.25">
      <c r="A129" t="s">
        <v>0</v>
      </c>
      <c r="B129">
        <v>78</v>
      </c>
      <c r="C129" t="s">
        <v>5</v>
      </c>
      <c r="D129" t="s">
        <v>4</v>
      </c>
      <c r="E129" t="s">
        <v>1</v>
      </c>
      <c r="F129" t="s">
        <v>9</v>
      </c>
      <c r="G129">
        <v>56.11</v>
      </c>
      <c r="H129">
        <v>25.5</v>
      </c>
      <c r="K129">
        <v>1</v>
      </c>
      <c r="L129">
        <v>0</v>
      </c>
      <c r="M129">
        <f t="shared" si="10"/>
        <v>0</v>
      </c>
      <c r="N129">
        <f t="shared" si="11"/>
        <v>1</v>
      </c>
      <c r="O129">
        <f t="shared" si="12"/>
        <v>0</v>
      </c>
      <c r="P129">
        <f t="shared" si="13"/>
        <v>0</v>
      </c>
      <c r="Q129">
        <v>1</v>
      </c>
      <c r="R129" s="2">
        <f t="shared" si="14"/>
        <v>7.2605322477637824</v>
      </c>
      <c r="S129" s="2">
        <f t="shared" si="15"/>
        <v>1423.0137315522547</v>
      </c>
      <c r="T129" s="2">
        <f t="shared" si="16"/>
        <v>0.99929775958065381</v>
      </c>
      <c r="U129" s="1">
        <f t="shared" si="19"/>
        <v>0.99929775958065381</v>
      </c>
      <c r="V129">
        <f t="shared" si="17"/>
        <v>-7.0248710564495883E-4</v>
      </c>
      <c r="W129">
        <f t="shared" si="18"/>
        <v>1</v>
      </c>
    </row>
    <row r="130" spans="1:23" hidden="1" x14ac:dyDescent="0.25">
      <c r="A130" t="s">
        <v>7</v>
      </c>
      <c r="B130">
        <v>46</v>
      </c>
      <c r="C130" t="s">
        <v>3</v>
      </c>
      <c r="D130" t="s">
        <v>6</v>
      </c>
      <c r="E130" t="s">
        <v>1</v>
      </c>
      <c r="F130" t="s">
        <v>2</v>
      </c>
      <c r="G130">
        <v>78.180000000000007</v>
      </c>
      <c r="H130">
        <v>30.8</v>
      </c>
      <c r="K130">
        <v>0</v>
      </c>
      <c r="L130">
        <v>0</v>
      </c>
      <c r="M130">
        <f t="shared" ref="M130:M193" si="20">IF(F130="Private",1,0)</f>
        <v>1</v>
      </c>
      <c r="N130">
        <f t="shared" ref="N130:N193" si="21">IF(F130="Self-employed",1,0)</f>
        <v>0</v>
      </c>
      <c r="O130">
        <f t="shared" ref="O130:O193" si="22">IF(F130="Govt_job",1,0)</f>
        <v>0</v>
      </c>
      <c r="P130">
        <f t="shared" ref="P130:P193" si="23">IF(F130="children",1,0)</f>
        <v>0</v>
      </c>
      <c r="Q130">
        <v>1</v>
      </c>
      <c r="R130" s="2">
        <f t="shared" ref="R130:R193" si="24">SUMPRODUCT(K130:P130,$K$1065:$P$1065)+$J$1065</f>
        <v>-2.2360984804039137</v>
      </c>
      <c r="S130" s="2">
        <f t="shared" ref="S130:S193" si="25">EXP(R130)</f>
        <v>0.10687466562298692</v>
      </c>
      <c r="T130" s="2">
        <f t="shared" ref="T130:T193" si="26">S130/(1+S130)</f>
        <v>9.6555345372219006E-2</v>
      </c>
      <c r="U130" s="1">
        <f t="shared" si="19"/>
        <v>9.6555345372219006E-2</v>
      </c>
      <c r="V130">
        <f t="shared" ref="V130:V193" si="27">LN(U130)</f>
        <v>-2.3376389078677948</v>
      </c>
      <c r="W130">
        <f t="shared" ref="W130:W193" si="28">IF(ABS(T130-Q130)&lt;$R$1065,1,0)</f>
        <v>0</v>
      </c>
    </row>
    <row r="131" spans="1:23" hidden="1" x14ac:dyDescent="0.25">
      <c r="A131" t="s">
        <v>0</v>
      </c>
      <c r="B131">
        <v>59</v>
      </c>
      <c r="C131" t="s">
        <v>3</v>
      </c>
      <c r="D131" t="s">
        <v>4</v>
      </c>
      <c r="E131" t="s">
        <v>1</v>
      </c>
      <c r="F131" t="s">
        <v>2</v>
      </c>
      <c r="G131">
        <v>111.04</v>
      </c>
      <c r="H131">
        <v>32</v>
      </c>
      <c r="K131">
        <v>0</v>
      </c>
      <c r="L131">
        <v>0</v>
      </c>
      <c r="M131">
        <f t="shared" si="20"/>
        <v>1</v>
      </c>
      <c r="N131">
        <f t="shared" si="21"/>
        <v>0</v>
      </c>
      <c r="O131">
        <f t="shared" si="22"/>
        <v>0</v>
      </c>
      <c r="P131">
        <f t="shared" si="23"/>
        <v>0</v>
      </c>
      <c r="Q131">
        <v>1</v>
      </c>
      <c r="R131" s="2">
        <f t="shared" si="24"/>
        <v>-2.2360984804039137</v>
      </c>
      <c r="S131" s="2">
        <f t="shared" si="25"/>
        <v>0.10687466562298692</v>
      </c>
      <c r="T131" s="2">
        <f t="shared" si="26"/>
        <v>9.6555345372219006E-2</v>
      </c>
      <c r="U131" s="1">
        <f t="shared" ref="U131:U194" si="29">(T131^Q131)*(1-T131)^(1-Q131)</f>
        <v>9.6555345372219006E-2</v>
      </c>
      <c r="V131">
        <f t="shared" si="27"/>
        <v>-2.3376389078677948</v>
      </c>
      <c r="W131">
        <f t="shared" si="28"/>
        <v>0</v>
      </c>
    </row>
    <row r="132" spans="1:23" hidden="1" x14ac:dyDescent="0.25">
      <c r="A132" t="s">
        <v>7</v>
      </c>
      <c r="B132">
        <v>32</v>
      </c>
      <c r="C132" t="s">
        <v>5</v>
      </c>
      <c r="D132" t="s">
        <v>8</v>
      </c>
      <c r="E132" t="s">
        <v>1</v>
      </c>
      <c r="F132" t="s">
        <v>2</v>
      </c>
      <c r="G132">
        <v>76.13</v>
      </c>
      <c r="H132">
        <v>29.9</v>
      </c>
      <c r="K132">
        <v>0</v>
      </c>
      <c r="L132">
        <v>0</v>
      </c>
      <c r="M132">
        <f t="shared" si="20"/>
        <v>1</v>
      </c>
      <c r="N132">
        <f t="shared" si="21"/>
        <v>0</v>
      </c>
      <c r="O132">
        <f t="shared" si="22"/>
        <v>0</v>
      </c>
      <c r="P132">
        <f t="shared" si="23"/>
        <v>0</v>
      </c>
      <c r="Q132">
        <v>1</v>
      </c>
      <c r="R132" s="2">
        <f t="shared" si="24"/>
        <v>-2.2360984804039137</v>
      </c>
      <c r="S132" s="2">
        <f t="shared" si="25"/>
        <v>0.10687466562298692</v>
      </c>
      <c r="T132" s="2">
        <f t="shared" si="26"/>
        <v>9.6555345372219006E-2</v>
      </c>
      <c r="U132" s="1">
        <f t="shared" si="29"/>
        <v>9.6555345372219006E-2</v>
      </c>
      <c r="V132">
        <f t="shared" si="27"/>
        <v>-2.3376389078677948</v>
      </c>
      <c r="W132">
        <f t="shared" si="28"/>
        <v>0</v>
      </c>
    </row>
    <row r="133" spans="1:23" hidden="1" x14ac:dyDescent="0.25">
      <c r="A133" t="s">
        <v>0</v>
      </c>
      <c r="B133">
        <v>61</v>
      </c>
      <c r="C133" t="s">
        <v>3</v>
      </c>
      <c r="D133" t="s">
        <v>8</v>
      </c>
      <c r="E133" t="s">
        <v>1</v>
      </c>
      <c r="F133" t="s">
        <v>2</v>
      </c>
      <c r="G133">
        <v>112.24</v>
      </c>
      <c r="H133">
        <v>37.4</v>
      </c>
      <c r="K133">
        <v>1</v>
      </c>
      <c r="L133">
        <v>1</v>
      </c>
      <c r="M133">
        <f t="shared" si="20"/>
        <v>1</v>
      </c>
      <c r="N133">
        <f t="shared" si="21"/>
        <v>0</v>
      </c>
      <c r="O133">
        <f t="shared" si="22"/>
        <v>0</v>
      </c>
      <c r="P133">
        <f t="shared" si="23"/>
        <v>0</v>
      </c>
      <c r="Q133">
        <v>1</v>
      </c>
      <c r="R133" s="2">
        <f t="shared" si="24"/>
        <v>7.7627342273544517</v>
      </c>
      <c r="S133" s="2">
        <f t="shared" si="25"/>
        <v>2351.3248808379203</v>
      </c>
      <c r="T133" s="2">
        <f t="shared" si="26"/>
        <v>0.9995748886524366</v>
      </c>
      <c r="U133" s="1">
        <f t="shared" si="29"/>
        <v>0.9995748886524366</v>
      </c>
      <c r="V133">
        <f t="shared" si="27"/>
        <v>-4.2520173300914085E-4</v>
      </c>
      <c r="W133">
        <f t="shared" si="28"/>
        <v>1</v>
      </c>
    </row>
    <row r="134" spans="1:23" hidden="1" x14ac:dyDescent="0.25">
      <c r="A134" t="s">
        <v>0</v>
      </c>
      <c r="B134">
        <v>63</v>
      </c>
      <c r="C134" t="s">
        <v>5</v>
      </c>
      <c r="D134" t="s">
        <v>4</v>
      </c>
      <c r="E134" t="s">
        <v>1</v>
      </c>
      <c r="F134" t="s">
        <v>2</v>
      </c>
      <c r="G134">
        <v>137.30000000000001</v>
      </c>
      <c r="H134">
        <v>31.7</v>
      </c>
      <c r="K134">
        <v>0</v>
      </c>
      <c r="L134">
        <v>0</v>
      </c>
      <c r="M134">
        <f t="shared" si="20"/>
        <v>1</v>
      </c>
      <c r="N134">
        <f t="shared" si="21"/>
        <v>0</v>
      </c>
      <c r="O134">
        <f t="shared" si="22"/>
        <v>0</v>
      </c>
      <c r="P134">
        <f t="shared" si="23"/>
        <v>0</v>
      </c>
      <c r="Q134">
        <v>1</v>
      </c>
      <c r="R134" s="2">
        <f t="shared" si="24"/>
        <v>-2.2360984804039137</v>
      </c>
      <c r="S134" s="2">
        <f t="shared" si="25"/>
        <v>0.10687466562298692</v>
      </c>
      <c r="T134" s="2">
        <f t="shared" si="26"/>
        <v>9.6555345372219006E-2</v>
      </c>
      <c r="U134" s="1">
        <f t="shared" si="29"/>
        <v>9.6555345372219006E-2</v>
      </c>
      <c r="V134">
        <f t="shared" si="27"/>
        <v>-2.3376389078677948</v>
      </c>
      <c r="W134">
        <f t="shared" si="28"/>
        <v>0</v>
      </c>
    </row>
    <row r="135" spans="1:23" hidden="1" x14ac:dyDescent="0.25">
      <c r="A135" t="s">
        <v>0</v>
      </c>
      <c r="B135">
        <v>63</v>
      </c>
      <c r="C135" t="s">
        <v>3</v>
      </c>
      <c r="D135" t="s">
        <v>4</v>
      </c>
      <c r="E135" t="s">
        <v>1</v>
      </c>
      <c r="F135" t="s">
        <v>9</v>
      </c>
      <c r="G135">
        <v>116.69</v>
      </c>
      <c r="H135">
        <v>34.5</v>
      </c>
      <c r="K135">
        <v>0</v>
      </c>
      <c r="L135">
        <v>1</v>
      </c>
      <c r="M135">
        <f t="shared" si="20"/>
        <v>0</v>
      </c>
      <c r="N135">
        <f t="shared" si="21"/>
        <v>1</v>
      </c>
      <c r="O135">
        <f t="shared" si="22"/>
        <v>0</v>
      </c>
      <c r="P135">
        <f t="shared" si="23"/>
        <v>0</v>
      </c>
      <c r="Q135">
        <v>1</v>
      </c>
      <c r="R135" s="2">
        <f t="shared" si="24"/>
        <v>7.2593649555221482</v>
      </c>
      <c r="S135" s="2">
        <f t="shared" si="25"/>
        <v>1421.3536277653111</v>
      </c>
      <c r="T135" s="2">
        <f t="shared" si="26"/>
        <v>0.99929693995889679</v>
      </c>
      <c r="U135" s="1">
        <f t="shared" si="29"/>
        <v>0.99929693995889679</v>
      </c>
      <c r="V135">
        <f t="shared" si="27"/>
        <v>-7.0330730371434113E-4</v>
      </c>
      <c r="W135">
        <f t="shared" si="28"/>
        <v>1</v>
      </c>
    </row>
    <row r="136" spans="1:23" hidden="1" x14ac:dyDescent="0.25">
      <c r="A136" t="s">
        <v>7</v>
      </c>
      <c r="B136">
        <v>82</v>
      </c>
      <c r="C136" t="s">
        <v>3</v>
      </c>
      <c r="D136" t="s">
        <v>4</v>
      </c>
      <c r="E136" t="s">
        <v>1</v>
      </c>
      <c r="F136" t="s">
        <v>11</v>
      </c>
      <c r="G136">
        <v>215.94</v>
      </c>
      <c r="H136">
        <v>27.9</v>
      </c>
      <c r="K136">
        <v>1</v>
      </c>
      <c r="L136">
        <v>1</v>
      </c>
      <c r="M136">
        <f t="shared" si="20"/>
        <v>0</v>
      </c>
      <c r="N136">
        <f t="shared" si="21"/>
        <v>0</v>
      </c>
      <c r="O136">
        <f t="shared" si="22"/>
        <v>1</v>
      </c>
      <c r="P136">
        <f t="shared" si="23"/>
        <v>0</v>
      </c>
      <c r="Q136">
        <v>1</v>
      </c>
      <c r="R136" s="2">
        <f t="shared" si="24"/>
        <v>7.5862009890658317</v>
      </c>
      <c r="S136" s="2">
        <f t="shared" si="25"/>
        <v>1970.8121370042556</v>
      </c>
      <c r="T136" s="2">
        <f t="shared" si="26"/>
        <v>0.99949285229498619</v>
      </c>
      <c r="U136" s="1">
        <f t="shared" si="29"/>
        <v>0.99949285229498619</v>
      </c>
      <c r="V136">
        <f t="shared" si="27"/>
        <v>-5.0727634790696504E-4</v>
      </c>
      <c r="W136">
        <f t="shared" si="28"/>
        <v>1</v>
      </c>
    </row>
    <row r="137" spans="1:23" hidden="1" x14ac:dyDescent="0.25">
      <c r="A137" t="s">
        <v>0</v>
      </c>
      <c r="B137">
        <v>82</v>
      </c>
      <c r="C137" t="s">
        <v>5</v>
      </c>
      <c r="D137" t="s">
        <v>4</v>
      </c>
      <c r="E137" t="s">
        <v>1</v>
      </c>
      <c r="F137" t="s">
        <v>2</v>
      </c>
      <c r="G137">
        <v>86.62</v>
      </c>
      <c r="H137">
        <v>29.5</v>
      </c>
      <c r="K137">
        <v>0</v>
      </c>
      <c r="L137">
        <v>0</v>
      </c>
      <c r="M137">
        <f t="shared" si="20"/>
        <v>1</v>
      </c>
      <c r="N137">
        <f t="shared" si="21"/>
        <v>0</v>
      </c>
      <c r="O137">
        <f t="shared" si="22"/>
        <v>0</v>
      </c>
      <c r="P137">
        <f t="shared" si="23"/>
        <v>0</v>
      </c>
      <c r="Q137">
        <v>1</v>
      </c>
      <c r="R137" s="2">
        <f t="shared" si="24"/>
        <v>-2.2360984804039137</v>
      </c>
      <c r="S137" s="2">
        <f t="shared" si="25"/>
        <v>0.10687466562298692</v>
      </c>
      <c r="T137" s="2">
        <f t="shared" si="26"/>
        <v>9.6555345372219006E-2</v>
      </c>
      <c r="U137" s="1">
        <f t="shared" si="29"/>
        <v>9.6555345372219006E-2</v>
      </c>
      <c r="V137">
        <f t="shared" si="27"/>
        <v>-2.3376389078677948</v>
      </c>
      <c r="W137">
        <f t="shared" si="28"/>
        <v>0</v>
      </c>
    </row>
    <row r="138" spans="1:23" hidden="1" x14ac:dyDescent="0.25">
      <c r="A138" t="s">
        <v>7</v>
      </c>
      <c r="B138">
        <v>65</v>
      </c>
      <c r="C138" t="s">
        <v>3</v>
      </c>
      <c r="D138" t="s">
        <v>4</v>
      </c>
      <c r="E138" t="s">
        <v>1</v>
      </c>
      <c r="F138" t="s">
        <v>2</v>
      </c>
      <c r="G138">
        <v>205.77</v>
      </c>
      <c r="H138">
        <v>46</v>
      </c>
      <c r="K138">
        <v>0</v>
      </c>
      <c r="L138">
        <v>0</v>
      </c>
      <c r="M138">
        <f t="shared" si="20"/>
        <v>1</v>
      </c>
      <c r="N138">
        <f t="shared" si="21"/>
        <v>0</v>
      </c>
      <c r="O138">
        <f t="shared" si="22"/>
        <v>0</v>
      </c>
      <c r="P138">
        <f t="shared" si="23"/>
        <v>0</v>
      </c>
      <c r="Q138">
        <v>1</v>
      </c>
      <c r="R138" s="2">
        <f t="shared" si="24"/>
        <v>-2.2360984804039137</v>
      </c>
      <c r="S138" s="2">
        <f t="shared" si="25"/>
        <v>0.10687466562298692</v>
      </c>
      <c r="T138" s="2">
        <f t="shared" si="26"/>
        <v>9.6555345372219006E-2</v>
      </c>
      <c r="U138" s="1">
        <f t="shared" si="29"/>
        <v>9.6555345372219006E-2</v>
      </c>
      <c r="V138">
        <f t="shared" si="27"/>
        <v>-2.3376389078677948</v>
      </c>
      <c r="W138">
        <f t="shared" si="28"/>
        <v>0</v>
      </c>
    </row>
    <row r="139" spans="1:23" hidden="1" x14ac:dyDescent="0.25">
      <c r="A139" t="s">
        <v>0</v>
      </c>
      <c r="B139">
        <v>51</v>
      </c>
      <c r="C139" t="s">
        <v>3</v>
      </c>
      <c r="D139" t="s">
        <v>4</v>
      </c>
      <c r="E139" t="s">
        <v>1</v>
      </c>
      <c r="F139" t="s">
        <v>2</v>
      </c>
      <c r="G139">
        <v>112.16</v>
      </c>
      <c r="H139">
        <v>42.5</v>
      </c>
      <c r="K139">
        <v>1</v>
      </c>
      <c r="L139">
        <v>0</v>
      </c>
      <c r="M139">
        <f t="shared" si="20"/>
        <v>1</v>
      </c>
      <c r="N139">
        <f t="shared" si="21"/>
        <v>0</v>
      </c>
      <c r="O139">
        <f t="shared" si="22"/>
        <v>0</v>
      </c>
      <c r="P139">
        <f t="shared" si="23"/>
        <v>0</v>
      </c>
      <c r="Q139">
        <v>1</v>
      </c>
      <c r="R139" s="2">
        <f t="shared" si="24"/>
        <v>2.7639015195960863</v>
      </c>
      <c r="S139" s="2">
        <f t="shared" si="25"/>
        <v>15.861606753139032</v>
      </c>
      <c r="T139" s="2">
        <f t="shared" si="26"/>
        <v>0.9406936708559025</v>
      </c>
      <c r="U139" s="1">
        <f t="shared" si="29"/>
        <v>0.9406936708559025</v>
      </c>
      <c r="V139">
        <f t="shared" si="27"/>
        <v>-6.1137728148580428E-2</v>
      </c>
      <c r="W139">
        <f t="shared" si="28"/>
        <v>1</v>
      </c>
    </row>
    <row r="140" spans="1:23" hidden="1" x14ac:dyDescent="0.25">
      <c r="A140" t="s">
        <v>0</v>
      </c>
      <c r="B140">
        <v>59</v>
      </c>
      <c r="C140" t="s">
        <v>5</v>
      </c>
      <c r="D140" t="s">
        <v>8</v>
      </c>
      <c r="E140" t="s">
        <v>1</v>
      </c>
      <c r="F140" t="s">
        <v>9</v>
      </c>
      <c r="G140">
        <v>118.03</v>
      </c>
      <c r="H140">
        <v>35.5</v>
      </c>
      <c r="K140">
        <v>0</v>
      </c>
      <c r="L140">
        <v>0</v>
      </c>
      <c r="M140">
        <f t="shared" si="20"/>
        <v>0</v>
      </c>
      <c r="N140">
        <f t="shared" si="21"/>
        <v>1</v>
      </c>
      <c r="O140">
        <f t="shared" si="22"/>
        <v>0</v>
      </c>
      <c r="P140">
        <f t="shared" si="23"/>
        <v>0</v>
      </c>
      <c r="Q140">
        <v>1</v>
      </c>
      <c r="R140" s="2">
        <f t="shared" si="24"/>
        <v>2.2605322477637819</v>
      </c>
      <c r="S140" s="2">
        <f t="shared" si="25"/>
        <v>9.5881911021699224</v>
      </c>
      <c r="T140" s="2">
        <f t="shared" si="26"/>
        <v>0.90555516137264824</v>
      </c>
      <c r="U140" s="1">
        <f t="shared" si="29"/>
        <v>0.90555516137264824</v>
      </c>
      <c r="V140">
        <f t="shared" si="27"/>
        <v>-9.9207085377550852E-2</v>
      </c>
      <c r="W140">
        <f t="shared" si="28"/>
        <v>1</v>
      </c>
    </row>
    <row r="141" spans="1:23" hidden="1" x14ac:dyDescent="0.25">
      <c r="A141" t="s">
        <v>0</v>
      </c>
      <c r="B141">
        <v>68</v>
      </c>
      <c r="C141" t="s">
        <v>5</v>
      </c>
      <c r="D141" t="s">
        <v>8</v>
      </c>
      <c r="E141" t="s">
        <v>1</v>
      </c>
      <c r="F141" t="s">
        <v>2</v>
      </c>
      <c r="G141">
        <v>271.74</v>
      </c>
      <c r="H141">
        <v>31.1</v>
      </c>
      <c r="K141">
        <v>1</v>
      </c>
      <c r="L141">
        <v>1</v>
      </c>
      <c r="M141">
        <f t="shared" si="20"/>
        <v>1</v>
      </c>
      <c r="N141">
        <f t="shared" si="21"/>
        <v>0</v>
      </c>
      <c r="O141">
        <f t="shared" si="22"/>
        <v>0</v>
      </c>
      <c r="P141">
        <f t="shared" si="23"/>
        <v>0</v>
      </c>
      <c r="Q141">
        <v>1</v>
      </c>
      <c r="R141" s="2">
        <f t="shared" si="24"/>
        <v>7.7627342273544517</v>
      </c>
      <c r="S141" s="2">
        <f t="shared" si="25"/>
        <v>2351.3248808379203</v>
      </c>
      <c r="T141" s="2">
        <f t="shared" si="26"/>
        <v>0.9995748886524366</v>
      </c>
      <c r="U141" s="1">
        <f t="shared" si="29"/>
        <v>0.9995748886524366</v>
      </c>
      <c r="V141">
        <f t="shared" si="27"/>
        <v>-4.2520173300914085E-4</v>
      </c>
      <c r="W141">
        <f t="shared" si="28"/>
        <v>1</v>
      </c>
    </row>
    <row r="142" spans="1:23" hidden="1" x14ac:dyDescent="0.25">
      <c r="A142" t="s">
        <v>7</v>
      </c>
      <c r="B142">
        <v>72</v>
      </c>
      <c r="C142" t="s">
        <v>5</v>
      </c>
      <c r="D142" t="s">
        <v>8</v>
      </c>
      <c r="E142" t="s">
        <v>1</v>
      </c>
      <c r="F142" t="s">
        <v>2</v>
      </c>
      <c r="G142">
        <v>97.92</v>
      </c>
      <c r="H142">
        <v>26.9</v>
      </c>
      <c r="K142">
        <v>0</v>
      </c>
      <c r="L142">
        <v>0</v>
      </c>
      <c r="M142">
        <f t="shared" si="20"/>
        <v>1</v>
      </c>
      <c r="N142">
        <f t="shared" si="21"/>
        <v>0</v>
      </c>
      <c r="O142">
        <f t="shared" si="22"/>
        <v>0</v>
      </c>
      <c r="P142">
        <f t="shared" si="23"/>
        <v>0</v>
      </c>
      <c r="Q142">
        <v>1</v>
      </c>
      <c r="R142" s="2">
        <f t="shared" si="24"/>
        <v>-2.2360984804039137</v>
      </c>
      <c r="S142" s="2">
        <f t="shared" si="25"/>
        <v>0.10687466562298692</v>
      </c>
      <c r="T142" s="2">
        <f t="shared" si="26"/>
        <v>9.6555345372219006E-2</v>
      </c>
      <c r="U142" s="1">
        <f t="shared" si="29"/>
        <v>9.6555345372219006E-2</v>
      </c>
      <c r="V142">
        <f t="shared" si="27"/>
        <v>-2.3376389078677948</v>
      </c>
      <c r="W142">
        <f t="shared" si="28"/>
        <v>0</v>
      </c>
    </row>
    <row r="143" spans="1:23" hidden="1" x14ac:dyDescent="0.25">
      <c r="A143" t="s">
        <v>0</v>
      </c>
      <c r="B143">
        <v>59</v>
      </c>
      <c r="C143" t="s">
        <v>3</v>
      </c>
      <c r="D143" t="s">
        <v>4</v>
      </c>
      <c r="E143" t="s">
        <v>1</v>
      </c>
      <c r="F143" t="s">
        <v>2</v>
      </c>
      <c r="G143">
        <v>200.62</v>
      </c>
      <c r="H143">
        <v>35.799999999999997</v>
      </c>
      <c r="K143">
        <v>0</v>
      </c>
      <c r="L143">
        <v>0</v>
      </c>
      <c r="M143">
        <f t="shared" si="20"/>
        <v>1</v>
      </c>
      <c r="N143">
        <f t="shared" si="21"/>
        <v>0</v>
      </c>
      <c r="O143">
        <f t="shared" si="22"/>
        <v>0</v>
      </c>
      <c r="P143">
        <f t="shared" si="23"/>
        <v>0</v>
      </c>
      <c r="Q143">
        <v>1</v>
      </c>
      <c r="R143" s="2">
        <f t="shared" si="24"/>
        <v>-2.2360984804039137</v>
      </c>
      <c r="S143" s="2">
        <f t="shared" si="25"/>
        <v>0.10687466562298692</v>
      </c>
      <c r="T143" s="2">
        <f t="shared" si="26"/>
        <v>9.6555345372219006E-2</v>
      </c>
      <c r="U143" s="1">
        <f t="shared" si="29"/>
        <v>9.6555345372219006E-2</v>
      </c>
      <c r="V143">
        <f t="shared" si="27"/>
        <v>-2.3376389078677948</v>
      </c>
      <c r="W143">
        <f t="shared" si="28"/>
        <v>0</v>
      </c>
    </row>
    <row r="144" spans="1:23" hidden="1" x14ac:dyDescent="0.25">
      <c r="A144" t="s">
        <v>0</v>
      </c>
      <c r="B144">
        <v>70</v>
      </c>
      <c r="C144" t="s">
        <v>5</v>
      </c>
      <c r="D144" t="s">
        <v>4</v>
      </c>
      <c r="E144" t="s">
        <v>1</v>
      </c>
      <c r="F144" t="s">
        <v>2</v>
      </c>
      <c r="G144">
        <v>242.52</v>
      </c>
      <c r="H144">
        <v>45.5</v>
      </c>
      <c r="K144">
        <v>1</v>
      </c>
      <c r="L144">
        <v>0</v>
      </c>
      <c r="M144">
        <f t="shared" si="20"/>
        <v>1</v>
      </c>
      <c r="N144">
        <f t="shared" si="21"/>
        <v>0</v>
      </c>
      <c r="O144">
        <f t="shared" si="22"/>
        <v>0</v>
      </c>
      <c r="P144">
        <f t="shared" si="23"/>
        <v>0</v>
      </c>
      <c r="Q144">
        <v>1</v>
      </c>
      <c r="R144" s="2">
        <f t="shared" si="24"/>
        <v>2.7639015195960863</v>
      </c>
      <c r="S144" s="2">
        <f t="shared" si="25"/>
        <v>15.861606753139032</v>
      </c>
      <c r="T144" s="2">
        <f t="shared" si="26"/>
        <v>0.9406936708559025</v>
      </c>
      <c r="U144" s="1">
        <f t="shared" si="29"/>
        <v>0.9406936708559025</v>
      </c>
      <c r="V144">
        <f t="shared" si="27"/>
        <v>-6.1137728148580428E-2</v>
      </c>
      <c r="W144">
        <f t="shared" si="28"/>
        <v>1</v>
      </c>
    </row>
    <row r="145" spans="1:23" hidden="1" x14ac:dyDescent="0.25">
      <c r="A145" t="s">
        <v>7</v>
      </c>
      <c r="B145">
        <v>74</v>
      </c>
      <c r="C145" t="s">
        <v>3</v>
      </c>
      <c r="D145" t="s">
        <v>6</v>
      </c>
      <c r="E145" t="s">
        <v>1</v>
      </c>
      <c r="F145" t="s">
        <v>9</v>
      </c>
      <c r="G145">
        <v>74.959999999999994</v>
      </c>
      <c r="H145">
        <v>26.6</v>
      </c>
      <c r="K145">
        <v>0</v>
      </c>
      <c r="L145">
        <v>0</v>
      </c>
      <c r="M145">
        <f t="shared" si="20"/>
        <v>0</v>
      </c>
      <c r="N145">
        <f t="shared" si="21"/>
        <v>1</v>
      </c>
      <c r="O145">
        <f t="shared" si="22"/>
        <v>0</v>
      </c>
      <c r="P145">
        <f t="shared" si="23"/>
        <v>0</v>
      </c>
      <c r="Q145">
        <v>1</v>
      </c>
      <c r="R145" s="2">
        <f t="shared" si="24"/>
        <v>2.2605322477637819</v>
      </c>
      <c r="S145" s="2">
        <f t="shared" si="25"/>
        <v>9.5881911021699224</v>
      </c>
      <c r="T145" s="2">
        <f t="shared" si="26"/>
        <v>0.90555516137264824</v>
      </c>
      <c r="U145" s="1">
        <f t="shared" si="29"/>
        <v>0.90555516137264824</v>
      </c>
      <c r="V145">
        <f t="shared" si="27"/>
        <v>-9.9207085377550852E-2</v>
      </c>
      <c r="W145">
        <f t="shared" si="28"/>
        <v>1</v>
      </c>
    </row>
    <row r="146" spans="1:23" hidden="1" x14ac:dyDescent="0.25">
      <c r="A146" t="s">
        <v>0</v>
      </c>
      <c r="B146">
        <v>80</v>
      </c>
      <c r="C146" t="s">
        <v>3</v>
      </c>
      <c r="D146" t="s">
        <v>4</v>
      </c>
      <c r="E146" t="s">
        <v>1</v>
      </c>
      <c r="F146" t="s">
        <v>2</v>
      </c>
      <c r="G146">
        <v>175.29</v>
      </c>
      <c r="H146">
        <v>31.5</v>
      </c>
      <c r="K146">
        <v>1</v>
      </c>
      <c r="L146">
        <v>1</v>
      </c>
      <c r="M146">
        <f t="shared" si="20"/>
        <v>1</v>
      </c>
      <c r="N146">
        <f t="shared" si="21"/>
        <v>0</v>
      </c>
      <c r="O146">
        <f t="shared" si="22"/>
        <v>0</v>
      </c>
      <c r="P146">
        <f t="shared" si="23"/>
        <v>0</v>
      </c>
      <c r="Q146">
        <v>1</v>
      </c>
      <c r="R146" s="2">
        <f t="shared" si="24"/>
        <v>7.7627342273544517</v>
      </c>
      <c r="S146" s="2">
        <f t="shared" si="25"/>
        <v>2351.3248808379203</v>
      </c>
      <c r="T146" s="2">
        <f t="shared" si="26"/>
        <v>0.9995748886524366</v>
      </c>
      <c r="U146" s="1">
        <f t="shared" si="29"/>
        <v>0.9995748886524366</v>
      </c>
      <c r="V146">
        <f t="shared" si="27"/>
        <v>-4.2520173300914085E-4</v>
      </c>
      <c r="W146">
        <f t="shared" si="28"/>
        <v>1</v>
      </c>
    </row>
    <row r="147" spans="1:23" hidden="1" x14ac:dyDescent="0.25">
      <c r="A147" t="s">
        <v>7</v>
      </c>
      <c r="B147">
        <v>77</v>
      </c>
      <c r="C147" t="s">
        <v>5</v>
      </c>
      <c r="D147" t="s">
        <v>6</v>
      </c>
      <c r="E147" t="s">
        <v>1</v>
      </c>
      <c r="F147" t="s">
        <v>9</v>
      </c>
      <c r="G147">
        <v>90</v>
      </c>
      <c r="H147">
        <v>32</v>
      </c>
      <c r="K147">
        <v>0</v>
      </c>
      <c r="L147">
        <v>0</v>
      </c>
      <c r="M147">
        <f t="shared" si="20"/>
        <v>0</v>
      </c>
      <c r="N147">
        <f t="shared" si="21"/>
        <v>1</v>
      </c>
      <c r="O147">
        <f t="shared" si="22"/>
        <v>0</v>
      </c>
      <c r="P147">
        <f t="shared" si="23"/>
        <v>0</v>
      </c>
      <c r="Q147">
        <v>1</v>
      </c>
      <c r="R147" s="2">
        <f t="shared" si="24"/>
        <v>2.2605322477637819</v>
      </c>
      <c r="S147" s="2">
        <f t="shared" si="25"/>
        <v>9.5881911021699224</v>
      </c>
      <c r="T147" s="2">
        <f t="shared" si="26"/>
        <v>0.90555516137264824</v>
      </c>
      <c r="U147" s="1">
        <f t="shared" si="29"/>
        <v>0.90555516137264824</v>
      </c>
      <c r="V147">
        <f t="shared" si="27"/>
        <v>-9.9207085377550852E-2</v>
      </c>
      <c r="W147">
        <f t="shared" si="28"/>
        <v>1</v>
      </c>
    </row>
    <row r="148" spans="1:23" hidden="1" x14ac:dyDescent="0.25">
      <c r="A148" t="s">
        <v>7</v>
      </c>
      <c r="B148">
        <v>78</v>
      </c>
      <c r="C148" t="s">
        <v>5</v>
      </c>
      <c r="D148" t="s">
        <v>6</v>
      </c>
      <c r="E148" t="s">
        <v>1</v>
      </c>
      <c r="F148" t="s">
        <v>9</v>
      </c>
      <c r="G148">
        <v>109.47</v>
      </c>
      <c r="H148">
        <v>30.8</v>
      </c>
      <c r="K148">
        <v>0</v>
      </c>
      <c r="L148">
        <v>0</v>
      </c>
      <c r="M148">
        <f t="shared" si="20"/>
        <v>0</v>
      </c>
      <c r="N148">
        <f t="shared" si="21"/>
        <v>1</v>
      </c>
      <c r="O148">
        <f t="shared" si="22"/>
        <v>0</v>
      </c>
      <c r="P148">
        <f t="shared" si="23"/>
        <v>0</v>
      </c>
      <c r="Q148">
        <v>1</v>
      </c>
      <c r="R148" s="2">
        <f t="shared" si="24"/>
        <v>2.2605322477637819</v>
      </c>
      <c r="S148" s="2">
        <f t="shared" si="25"/>
        <v>9.5881911021699224</v>
      </c>
      <c r="T148" s="2">
        <f t="shared" si="26"/>
        <v>0.90555516137264824</v>
      </c>
      <c r="U148" s="1">
        <f t="shared" si="29"/>
        <v>0.90555516137264824</v>
      </c>
      <c r="V148">
        <f t="shared" si="27"/>
        <v>-9.9207085377550852E-2</v>
      </c>
      <c r="W148">
        <f t="shared" si="28"/>
        <v>1</v>
      </c>
    </row>
    <row r="149" spans="1:23" hidden="1" x14ac:dyDescent="0.25">
      <c r="A149" t="s">
        <v>0</v>
      </c>
      <c r="B149">
        <v>54</v>
      </c>
      <c r="C149" t="s">
        <v>5</v>
      </c>
      <c r="D149" t="s">
        <v>8</v>
      </c>
      <c r="E149" t="s">
        <v>1</v>
      </c>
      <c r="F149" t="s">
        <v>11</v>
      </c>
      <c r="G149">
        <v>87.85</v>
      </c>
      <c r="H149">
        <v>31.1</v>
      </c>
      <c r="K149">
        <v>0</v>
      </c>
      <c r="L149">
        <v>0</v>
      </c>
      <c r="M149">
        <f t="shared" si="20"/>
        <v>0</v>
      </c>
      <c r="N149">
        <f t="shared" si="21"/>
        <v>0</v>
      </c>
      <c r="O149">
        <f t="shared" si="22"/>
        <v>1</v>
      </c>
      <c r="P149">
        <f t="shared" si="23"/>
        <v>0</v>
      </c>
      <c r="Q149">
        <v>1</v>
      </c>
      <c r="R149" s="2">
        <f t="shared" si="24"/>
        <v>-2.4126317186925337</v>
      </c>
      <c r="S149" s="2">
        <f t="shared" si="25"/>
        <v>8.9579236737797746E-2</v>
      </c>
      <c r="T149" s="2">
        <f t="shared" si="26"/>
        <v>8.2214522558265848E-2</v>
      </c>
      <c r="U149" s="1">
        <f t="shared" si="29"/>
        <v>8.2214522558265848E-2</v>
      </c>
      <c r="V149">
        <f t="shared" si="27"/>
        <v>-2.4984233190666982</v>
      </c>
      <c r="W149">
        <f t="shared" si="28"/>
        <v>0</v>
      </c>
    </row>
    <row r="150" spans="1:23" hidden="1" x14ac:dyDescent="0.25">
      <c r="A150" t="s">
        <v>7</v>
      </c>
      <c r="B150">
        <v>78</v>
      </c>
      <c r="C150" t="s">
        <v>3</v>
      </c>
      <c r="D150" t="s">
        <v>4</v>
      </c>
      <c r="E150" t="s">
        <v>1</v>
      </c>
      <c r="F150" t="s">
        <v>2</v>
      </c>
      <c r="G150">
        <v>106.74</v>
      </c>
      <c r="H150">
        <v>33</v>
      </c>
      <c r="K150">
        <v>0</v>
      </c>
      <c r="L150">
        <v>0</v>
      </c>
      <c r="M150">
        <f t="shared" si="20"/>
        <v>1</v>
      </c>
      <c r="N150">
        <f t="shared" si="21"/>
        <v>0</v>
      </c>
      <c r="O150">
        <f t="shared" si="22"/>
        <v>0</v>
      </c>
      <c r="P150">
        <f t="shared" si="23"/>
        <v>0</v>
      </c>
      <c r="Q150">
        <v>1</v>
      </c>
      <c r="R150" s="2">
        <f t="shared" si="24"/>
        <v>-2.2360984804039137</v>
      </c>
      <c r="S150" s="2">
        <f t="shared" si="25"/>
        <v>0.10687466562298692</v>
      </c>
      <c r="T150" s="2">
        <f t="shared" si="26"/>
        <v>9.6555345372219006E-2</v>
      </c>
      <c r="U150" s="1">
        <f t="shared" si="29"/>
        <v>9.6555345372219006E-2</v>
      </c>
      <c r="V150">
        <f t="shared" si="27"/>
        <v>-2.3376389078677948</v>
      </c>
      <c r="W150">
        <f t="shared" si="28"/>
        <v>0</v>
      </c>
    </row>
    <row r="151" spans="1:23" hidden="1" x14ac:dyDescent="0.25">
      <c r="A151" t="s">
        <v>7</v>
      </c>
      <c r="B151">
        <v>81</v>
      </c>
      <c r="C151" t="s">
        <v>5</v>
      </c>
      <c r="D151" t="s">
        <v>6</v>
      </c>
      <c r="E151" t="s">
        <v>1</v>
      </c>
      <c r="F151" t="s">
        <v>2</v>
      </c>
      <c r="G151">
        <v>80.13</v>
      </c>
      <c r="H151">
        <v>23.4</v>
      </c>
      <c r="K151">
        <v>0</v>
      </c>
      <c r="L151">
        <v>0</v>
      </c>
      <c r="M151">
        <f t="shared" si="20"/>
        <v>1</v>
      </c>
      <c r="N151">
        <f t="shared" si="21"/>
        <v>0</v>
      </c>
      <c r="O151">
        <f t="shared" si="22"/>
        <v>0</v>
      </c>
      <c r="P151">
        <f t="shared" si="23"/>
        <v>0</v>
      </c>
      <c r="Q151">
        <v>1</v>
      </c>
      <c r="R151" s="2">
        <f t="shared" si="24"/>
        <v>-2.2360984804039137</v>
      </c>
      <c r="S151" s="2">
        <f t="shared" si="25"/>
        <v>0.10687466562298692</v>
      </c>
      <c r="T151" s="2">
        <f t="shared" si="26"/>
        <v>9.6555345372219006E-2</v>
      </c>
      <c r="U151" s="1">
        <f t="shared" si="29"/>
        <v>9.6555345372219006E-2</v>
      </c>
      <c r="V151">
        <f t="shared" si="27"/>
        <v>-2.3376389078677948</v>
      </c>
      <c r="W151">
        <f t="shared" si="28"/>
        <v>0</v>
      </c>
    </row>
    <row r="152" spans="1:23" hidden="1" x14ac:dyDescent="0.25">
      <c r="A152" t="s">
        <v>0</v>
      </c>
      <c r="B152">
        <v>78</v>
      </c>
      <c r="C152" t="s">
        <v>3</v>
      </c>
      <c r="D152" t="s">
        <v>6</v>
      </c>
      <c r="E152" t="s">
        <v>10</v>
      </c>
      <c r="F152" t="s">
        <v>9</v>
      </c>
      <c r="G152">
        <v>90.19</v>
      </c>
      <c r="H152">
        <v>26.9</v>
      </c>
      <c r="K152">
        <v>0</v>
      </c>
      <c r="L152">
        <v>0</v>
      </c>
      <c r="M152">
        <f t="shared" si="20"/>
        <v>0</v>
      </c>
      <c r="N152">
        <f t="shared" si="21"/>
        <v>1</v>
      </c>
      <c r="O152">
        <f t="shared" si="22"/>
        <v>0</v>
      </c>
      <c r="P152">
        <f t="shared" si="23"/>
        <v>0</v>
      </c>
      <c r="Q152">
        <v>1</v>
      </c>
      <c r="R152" s="2">
        <f t="shared" si="24"/>
        <v>2.2605322477637819</v>
      </c>
      <c r="S152" s="2">
        <f t="shared" si="25"/>
        <v>9.5881911021699224</v>
      </c>
      <c r="T152" s="2">
        <f t="shared" si="26"/>
        <v>0.90555516137264824</v>
      </c>
      <c r="U152" s="1">
        <f t="shared" si="29"/>
        <v>0.90555516137264824</v>
      </c>
      <c r="V152">
        <f t="shared" si="27"/>
        <v>-9.9207085377550852E-2</v>
      </c>
      <c r="W152">
        <f t="shared" si="28"/>
        <v>1</v>
      </c>
    </row>
    <row r="153" spans="1:23" hidden="1" x14ac:dyDescent="0.25">
      <c r="A153" t="s">
        <v>7</v>
      </c>
      <c r="B153">
        <v>39</v>
      </c>
      <c r="C153" t="s">
        <v>3</v>
      </c>
      <c r="D153" t="s">
        <v>6</v>
      </c>
      <c r="E153" t="s">
        <v>1</v>
      </c>
      <c r="F153" t="s">
        <v>2</v>
      </c>
      <c r="G153">
        <v>83.24</v>
      </c>
      <c r="H153">
        <v>26.3</v>
      </c>
      <c r="K153">
        <v>0</v>
      </c>
      <c r="L153">
        <v>0</v>
      </c>
      <c r="M153">
        <f t="shared" si="20"/>
        <v>1</v>
      </c>
      <c r="N153">
        <f t="shared" si="21"/>
        <v>0</v>
      </c>
      <c r="O153">
        <f t="shared" si="22"/>
        <v>0</v>
      </c>
      <c r="P153">
        <f t="shared" si="23"/>
        <v>0</v>
      </c>
      <c r="Q153">
        <v>1</v>
      </c>
      <c r="R153" s="2">
        <f t="shared" si="24"/>
        <v>-2.2360984804039137</v>
      </c>
      <c r="S153" s="2">
        <f t="shared" si="25"/>
        <v>0.10687466562298692</v>
      </c>
      <c r="T153" s="2">
        <f t="shared" si="26"/>
        <v>9.6555345372219006E-2</v>
      </c>
      <c r="U153" s="1">
        <f t="shared" si="29"/>
        <v>9.6555345372219006E-2</v>
      </c>
      <c r="V153">
        <f t="shared" si="27"/>
        <v>-2.3376389078677948</v>
      </c>
      <c r="W153">
        <f t="shared" si="28"/>
        <v>0</v>
      </c>
    </row>
    <row r="154" spans="1:23" hidden="1" x14ac:dyDescent="0.25">
      <c r="A154" t="s">
        <v>7</v>
      </c>
      <c r="B154">
        <v>51</v>
      </c>
      <c r="C154" t="s">
        <v>5</v>
      </c>
      <c r="D154" t="s">
        <v>4</v>
      </c>
      <c r="E154" t="s">
        <v>1</v>
      </c>
      <c r="F154" t="s">
        <v>11</v>
      </c>
      <c r="G154">
        <v>103.43</v>
      </c>
      <c r="H154">
        <v>27.3</v>
      </c>
      <c r="K154">
        <v>0</v>
      </c>
      <c r="L154">
        <v>0</v>
      </c>
      <c r="M154">
        <f t="shared" si="20"/>
        <v>0</v>
      </c>
      <c r="N154">
        <f t="shared" si="21"/>
        <v>0</v>
      </c>
      <c r="O154">
        <f t="shared" si="22"/>
        <v>1</v>
      </c>
      <c r="P154">
        <f t="shared" si="23"/>
        <v>0</v>
      </c>
      <c r="Q154">
        <v>1</v>
      </c>
      <c r="R154" s="2">
        <f t="shared" si="24"/>
        <v>-2.4126317186925337</v>
      </c>
      <c r="S154" s="2">
        <f t="shared" si="25"/>
        <v>8.9579236737797746E-2</v>
      </c>
      <c r="T154" s="2">
        <f t="shared" si="26"/>
        <v>8.2214522558265848E-2</v>
      </c>
      <c r="U154" s="1">
        <f t="shared" si="29"/>
        <v>8.2214522558265848E-2</v>
      </c>
      <c r="V154">
        <f t="shared" si="27"/>
        <v>-2.4984233190666982</v>
      </c>
      <c r="W154">
        <f t="shared" si="28"/>
        <v>0</v>
      </c>
    </row>
    <row r="155" spans="1:23" hidden="1" x14ac:dyDescent="0.25">
      <c r="A155" t="s">
        <v>0</v>
      </c>
      <c r="B155">
        <v>63</v>
      </c>
      <c r="C155" t="s">
        <v>3</v>
      </c>
      <c r="D155" t="s">
        <v>6</v>
      </c>
      <c r="E155" t="s">
        <v>1</v>
      </c>
      <c r="F155" t="s">
        <v>2</v>
      </c>
      <c r="G155">
        <v>208.65</v>
      </c>
      <c r="H155">
        <v>30.7</v>
      </c>
      <c r="K155">
        <v>0</v>
      </c>
      <c r="L155">
        <v>0</v>
      </c>
      <c r="M155">
        <f t="shared" si="20"/>
        <v>1</v>
      </c>
      <c r="N155">
        <f t="shared" si="21"/>
        <v>0</v>
      </c>
      <c r="O155">
        <f t="shared" si="22"/>
        <v>0</v>
      </c>
      <c r="P155">
        <f t="shared" si="23"/>
        <v>0</v>
      </c>
      <c r="Q155">
        <v>1</v>
      </c>
      <c r="R155" s="2">
        <f t="shared" si="24"/>
        <v>-2.2360984804039137</v>
      </c>
      <c r="S155" s="2">
        <f t="shared" si="25"/>
        <v>0.10687466562298692</v>
      </c>
      <c r="T155" s="2">
        <f t="shared" si="26"/>
        <v>9.6555345372219006E-2</v>
      </c>
      <c r="U155" s="1">
        <f t="shared" si="29"/>
        <v>9.6555345372219006E-2</v>
      </c>
      <c r="V155">
        <f t="shared" si="27"/>
        <v>-2.3376389078677948</v>
      </c>
      <c r="W155">
        <f t="shared" si="28"/>
        <v>0</v>
      </c>
    </row>
    <row r="156" spans="1:23" hidden="1" x14ac:dyDescent="0.25">
      <c r="A156" t="s">
        <v>7</v>
      </c>
      <c r="B156">
        <v>48</v>
      </c>
      <c r="C156" t="s">
        <v>3</v>
      </c>
      <c r="D156" t="s">
        <v>6</v>
      </c>
      <c r="E156" t="s">
        <v>1</v>
      </c>
      <c r="F156" t="s">
        <v>2</v>
      </c>
      <c r="G156">
        <v>74.11</v>
      </c>
      <c r="H156">
        <v>20.5</v>
      </c>
      <c r="K156">
        <v>0</v>
      </c>
      <c r="L156">
        <v>0</v>
      </c>
      <c r="M156">
        <f t="shared" si="20"/>
        <v>1</v>
      </c>
      <c r="N156">
        <f t="shared" si="21"/>
        <v>0</v>
      </c>
      <c r="O156">
        <f t="shared" si="22"/>
        <v>0</v>
      </c>
      <c r="P156">
        <f t="shared" si="23"/>
        <v>0</v>
      </c>
      <c r="Q156">
        <v>1</v>
      </c>
      <c r="R156" s="2">
        <f t="shared" si="24"/>
        <v>-2.2360984804039137</v>
      </c>
      <c r="S156" s="2">
        <f t="shared" si="25"/>
        <v>0.10687466562298692</v>
      </c>
      <c r="T156" s="2">
        <f t="shared" si="26"/>
        <v>9.6555345372219006E-2</v>
      </c>
      <c r="U156" s="1">
        <f t="shared" si="29"/>
        <v>9.6555345372219006E-2</v>
      </c>
      <c r="V156">
        <f t="shared" si="27"/>
        <v>-2.3376389078677948</v>
      </c>
      <c r="W156">
        <f t="shared" si="28"/>
        <v>0</v>
      </c>
    </row>
    <row r="157" spans="1:23" hidden="1" x14ac:dyDescent="0.25">
      <c r="A157" t="s">
        <v>7</v>
      </c>
      <c r="B157">
        <v>81</v>
      </c>
      <c r="C157" t="s">
        <v>3</v>
      </c>
      <c r="D157" t="s">
        <v>6</v>
      </c>
      <c r="E157" t="s">
        <v>1</v>
      </c>
      <c r="F157" t="s">
        <v>9</v>
      </c>
      <c r="G157">
        <v>95.84</v>
      </c>
      <c r="H157">
        <v>21.5</v>
      </c>
      <c r="K157">
        <v>0</v>
      </c>
      <c r="L157">
        <v>0</v>
      </c>
      <c r="M157">
        <f t="shared" si="20"/>
        <v>0</v>
      </c>
      <c r="N157">
        <f t="shared" si="21"/>
        <v>1</v>
      </c>
      <c r="O157">
        <f t="shared" si="22"/>
        <v>0</v>
      </c>
      <c r="P157">
        <f t="shared" si="23"/>
        <v>0</v>
      </c>
      <c r="Q157">
        <v>1</v>
      </c>
      <c r="R157" s="2">
        <f t="shared" si="24"/>
        <v>2.2605322477637819</v>
      </c>
      <c r="S157" s="2">
        <f t="shared" si="25"/>
        <v>9.5881911021699224</v>
      </c>
      <c r="T157" s="2">
        <f t="shared" si="26"/>
        <v>0.90555516137264824</v>
      </c>
      <c r="U157" s="1">
        <f t="shared" si="29"/>
        <v>0.90555516137264824</v>
      </c>
      <c r="V157">
        <f t="shared" si="27"/>
        <v>-9.9207085377550852E-2</v>
      </c>
      <c r="W157">
        <f t="shared" si="28"/>
        <v>1</v>
      </c>
    </row>
    <row r="158" spans="1:23" hidden="1" x14ac:dyDescent="0.25">
      <c r="A158" t="s">
        <v>7</v>
      </c>
      <c r="B158">
        <v>79</v>
      </c>
      <c r="C158" t="s">
        <v>3</v>
      </c>
      <c r="D158" t="s">
        <v>8</v>
      </c>
      <c r="E158" t="s">
        <v>10</v>
      </c>
      <c r="F158" t="s">
        <v>2</v>
      </c>
      <c r="G158">
        <v>205.33</v>
      </c>
      <c r="H158">
        <v>31</v>
      </c>
      <c r="K158">
        <v>0</v>
      </c>
      <c r="L158">
        <v>1</v>
      </c>
      <c r="M158">
        <f t="shared" si="20"/>
        <v>1</v>
      </c>
      <c r="N158">
        <f t="shared" si="21"/>
        <v>0</v>
      </c>
      <c r="O158">
        <f t="shared" si="22"/>
        <v>0</v>
      </c>
      <c r="P158">
        <f t="shared" si="23"/>
        <v>0</v>
      </c>
      <c r="Q158">
        <v>1</v>
      </c>
      <c r="R158" s="2">
        <f t="shared" si="24"/>
        <v>2.7627342273544522</v>
      </c>
      <c r="S158" s="2">
        <f t="shared" si="25"/>
        <v>15.843102424716864</v>
      </c>
      <c r="T158" s="2">
        <f t="shared" si="26"/>
        <v>0.94062851517589041</v>
      </c>
      <c r="U158" s="1">
        <f t="shared" si="29"/>
        <v>0.94062851517589041</v>
      </c>
      <c r="V158">
        <f t="shared" si="27"/>
        <v>-6.1206993987809766E-2</v>
      </c>
      <c r="W158">
        <f t="shared" si="28"/>
        <v>1</v>
      </c>
    </row>
    <row r="159" spans="1:23" hidden="1" x14ac:dyDescent="0.25">
      <c r="A159" t="s">
        <v>0</v>
      </c>
      <c r="B159">
        <v>78</v>
      </c>
      <c r="C159" t="s">
        <v>3</v>
      </c>
      <c r="D159" t="s">
        <v>6</v>
      </c>
      <c r="E159" t="s">
        <v>1</v>
      </c>
      <c r="F159" t="s">
        <v>9</v>
      </c>
      <c r="G159">
        <v>116.1</v>
      </c>
      <c r="H159">
        <v>27.1</v>
      </c>
      <c r="K159">
        <v>0</v>
      </c>
      <c r="L159">
        <v>0</v>
      </c>
      <c r="M159">
        <f t="shared" si="20"/>
        <v>0</v>
      </c>
      <c r="N159">
        <f t="shared" si="21"/>
        <v>1</v>
      </c>
      <c r="O159">
        <f t="shared" si="22"/>
        <v>0</v>
      </c>
      <c r="P159">
        <f t="shared" si="23"/>
        <v>0</v>
      </c>
      <c r="Q159">
        <v>1</v>
      </c>
      <c r="R159" s="2">
        <f t="shared" si="24"/>
        <v>2.2605322477637819</v>
      </c>
      <c r="S159" s="2">
        <f t="shared" si="25"/>
        <v>9.5881911021699224</v>
      </c>
      <c r="T159" s="2">
        <f t="shared" si="26"/>
        <v>0.90555516137264824</v>
      </c>
      <c r="U159" s="1">
        <f t="shared" si="29"/>
        <v>0.90555516137264824</v>
      </c>
      <c r="V159">
        <f t="shared" si="27"/>
        <v>-9.9207085377550852E-2</v>
      </c>
      <c r="W159">
        <f t="shared" si="28"/>
        <v>1</v>
      </c>
    </row>
    <row r="160" spans="1:23" hidden="1" x14ac:dyDescent="0.25">
      <c r="A160" t="s">
        <v>7</v>
      </c>
      <c r="B160">
        <v>55</v>
      </c>
      <c r="C160" t="s">
        <v>3</v>
      </c>
      <c r="D160" t="s">
        <v>8</v>
      </c>
      <c r="E160" t="s">
        <v>1</v>
      </c>
      <c r="F160" t="s">
        <v>2</v>
      </c>
      <c r="G160">
        <v>210.4</v>
      </c>
      <c r="H160">
        <v>40</v>
      </c>
      <c r="K160">
        <v>1</v>
      </c>
      <c r="L160">
        <v>1</v>
      </c>
      <c r="M160">
        <f t="shared" si="20"/>
        <v>1</v>
      </c>
      <c r="N160">
        <f t="shared" si="21"/>
        <v>0</v>
      </c>
      <c r="O160">
        <f t="shared" si="22"/>
        <v>0</v>
      </c>
      <c r="P160">
        <f t="shared" si="23"/>
        <v>0</v>
      </c>
      <c r="Q160">
        <v>1</v>
      </c>
      <c r="R160" s="2">
        <f t="shared" si="24"/>
        <v>7.7627342273544517</v>
      </c>
      <c r="S160" s="2">
        <f t="shared" si="25"/>
        <v>2351.3248808379203</v>
      </c>
      <c r="T160" s="2">
        <f t="shared" si="26"/>
        <v>0.9995748886524366</v>
      </c>
      <c r="U160" s="1">
        <f t="shared" si="29"/>
        <v>0.9995748886524366</v>
      </c>
      <c r="V160">
        <f t="shared" si="27"/>
        <v>-4.2520173300914085E-4</v>
      </c>
      <c r="W160">
        <f t="shared" si="28"/>
        <v>1</v>
      </c>
    </row>
    <row r="161" spans="1:23" hidden="1" x14ac:dyDescent="0.25">
      <c r="A161" t="s">
        <v>0</v>
      </c>
      <c r="B161">
        <v>73</v>
      </c>
      <c r="C161" t="s">
        <v>5</v>
      </c>
      <c r="D161" t="s">
        <v>6</v>
      </c>
      <c r="E161" t="s">
        <v>1</v>
      </c>
      <c r="F161" t="s">
        <v>11</v>
      </c>
      <c r="G161">
        <v>219.73</v>
      </c>
      <c r="H161">
        <v>28.6</v>
      </c>
      <c r="K161">
        <v>0</v>
      </c>
      <c r="L161">
        <v>1</v>
      </c>
      <c r="M161">
        <f t="shared" si="20"/>
        <v>0</v>
      </c>
      <c r="N161">
        <f t="shared" si="21"/>
        <v>0</v>
      </c>
      <c r="O161">
        <f t="shared" si="22"/>
        <v>1</v>
      </c>
      <c r="P161">
        <f t="shared" si="23"/>
        <v>0</v>
      </c>
      <c r="Q161">
        <v>1</v>
      </c>
      <c r="R161" s="2">
        <f t="shared" si="24"/>
        <v>2.5862009890658322</v>
      </c>
      <c r="S161" s="2">
        <f t="shared" si="25"/>
        <v>13.279227724289047</v>
      </c>
      <c r="T161" s="2">
        <f t="shared" si="26"/>
        <v>0.92996820141057113</v>
      </c>
      <c r="U161" s="1">
        <f t="shared" si="29"/>
        <v>0.92996820141057113</v>
      </c>
      <c r="V161">
        <f t="shared" si="27"/>
        <v>-7.2604885451040213E-2</v>
      </c>
      <c r="W161">
        <f t="shared" si="28"/>
        <v>1</v>
      </c>
    </row>
    <row r="162" spans="1:23" hidden="1" x14ac:dyDescent="0.25">
      <c r="A162" t="s">
        <v>0</v>
      </c>
      <c r="B162">
        <v>81</v>
      </c>
      <c r="C162" t="s">
        <v>3</v>
      </c>
      <c r="D162" t="s">
        <v>8</v>
      </c>
      <c r="E162" t="s">
        <v>1</v>
      </c>
      <c r="F162" t="s">
        <v>2</v>
      </c>
      <c r="G162">
        <v>250.89</v>
      </c>
      <c r="H162">
        <v>28.1</v>
      </c>
      <c r="K162">
        <v>1</v>
      </c>
      <c r="L162">
        <v>1</v>
      </c>
      <c r="M162">
        <f t="shared" si="20"/>
        <v>1</v>
      </c>
      <c r="N162">
        <f t="shared" si="21"/>
        <v>0</v>
      </c>
      <c r="O162">
        <f t="shared" si="22"/>
        <v>0</v>
      </c>
      <c r="P162">
        <f t="shared" si="23"/>
        <v>0</v>
      </c>
      <c r="Q162">
        <v>1</v>
      </c>
      <c r="R162" s="2">
        <f t="shared" si="24"/>
        <v>7.7627342273544517</v>
      </c>
      <c r="S162" s="2">
        <f t="shared" si="25"/>
        <v>2351.3248808379203</v>
      </c>
      <c r="T162" s="2">
        <f t="shared" si="26"/>
        <v>0.9995748886524366</v>
      </c>
      <c r="U162" s="1">
        <f t="shared" si="29"/>
        <v>0.9995748886524366</v>
      </c>
      <c r="V162">
        <f t="shared" si="27"/>
        <v>-4.2520173300914085E-4</v>
      </c>
      <c r="W162">
        <f t="shared" si="28"/>
        <v>1</v>
      </c>
    </row>
    <row r="163" spans="1:23" hidden="1" x14ac:dyDescent="0.25">
      <c r="A163" t="s">
        <v>0</v>
      </c>
      <c r="B163">
        <v>79</v>
      </c>
      <c r="C163" t="s">
        <v>5</v>
      </c>
      <c r="D163" t="s">
        <v>6</v>
      </c>
      <c r="E163" t="s">
        <v>1</v>
      </c>
      <c r="F163" t="s">
        <v>2</v>
      </c>
      <c r="G163">
        <v>72.73</v>
      </c>
      <c r="H163">
        <v>28.4</v>
      </c>
      <c r="K163">
        <v>0</v>
      </c>
      <c r="L163">
        <v>0</v>
      </c>
      <c r="M163">
        <f t="shared" si="20"/>
        <v>1</v>
      </c>
      <c r="N163">
        <f t="shared" si="21"/>
        <v>0</v>
      </c>
      <c r="O163">
        <f t="shared" si="22"/>
        <v>0</v>
      </c>
      <c r="P163">
        <f t="shared" si="23"/>
        <v>0</v>
      </c>
      <c r="Q163">
        <v>1</v>
      </c>
      <c r="R163" s="2">
        <f t="shared" si="24"/>
        <v>-2.2360984804039137</v>
      </c>
      <c r="S163" s="2">
        <f t="shared" si="25"/>
        <v>0.10687466562298692</v>
      </c>
      <c r="T163" s="2">
        <f t="shared" si="26"/>
        <v>9.6555345372219006E-2</v>
      </c>
      <c r="U163" s="1">
        <f t="shared" si="29"/>
        <v>9.6555345372219006E-2</v>
      </c>
      <c r="V163">
        <f t="shared" si="27"/>
        <v>-2.3376389078677948</v>
      </c>
      <c r="W163">
        <f t="shared" si="28"/>
        <v>0</v>
      </c>
    </row>
    <row r="164" spans="1:23" hidden="1" x14ac:dyDescent="0.25">
      <c r="A164" t="s">
        <v>7</v>
      </c>
      <c r="B164">
        <v>63</v>
      </c>
      <c r="C164" t="s">
        <v>5</v>
      </c>
      <c r="D164" t="s">
        <v>4</v>
      </c>
      <c r="E164" t="s">
        <v>1</v>
      </c>
      <c r="F164" t="s">
        <v>11</v>
      </c>
      <c r="G164">
        <v>205.35</v>
      </c>
      <c r="H164">
        <v>42.2</v>
      </c>
      <c r="K164">
        <v>0</v>
      </c>
      <c r="L164">
        <v>0</v>
      </c>
      <c r="M164">
        <f t="shared" si="20"/>
        <v>0</v>
      </c>
      <c r="N164">
        <f t="shared" si="21"/>
        <v>0</v>
      </c>
      <c r="O164">
        <f t="shared" si="22"/>
        <v>1</v>
      </c>
      <c r="P164">
        <f t="shared" si="23"/>
        <v>0</v>
      </c>
      <c r="Q164">
        <v>1</v>
      </c>
      <c r="R164" s="2">
        <f t="shared" si="24"/>
        <v>-2.4126317186925337</v>
      </c>
      <c r="S164" s="2">
        <f t="shared" si="25"/>
        <v>8.9579236737797746E-2</v>
      </c>
      <c r="T164" s="2">
        <f t="shared" si="26"/>
        <v>8.2214522558265848E-2</v>
      </c>
      <c r="U164" s="1">
        <f t="shared" si="29"/>
        <v>8.2214522558265848E-2</v>
      </c>
      <c r="V164">
        <f t="shared" si="27"/>
        <v>-2.4984233190666982</v>
      </c>
      <c r="W164">
        <f t="shared" si="28"/>
        <v>0</v>
      </c>
    </row>
    <row r="165" spans="1:23" hidden="1" x14ac:dyDescent="0.25">
      <c r="A165" t="s">
        <v>7</v>
      </c>
      <c r="B165">
        <v>81</v>
      </c>
      <c r="C165" t="s">
        <v>3</v>
      </c>
      <c r="D165" t="s">
        <v>8</v>
      </c>
      <c r="E165" t="s">
        <v>10</v>
      </c>
      <c r="F165" t="s">
        <v>11</v>
      </c>
      <c r="G165">
        <v>70.3</v>
      </c>
      <c r="H165">
        <v>25.8</v>
      </c>
      <c r="K165">
        <v>0</v>
      </c>
      <c r="L165">
        <v>0</v>
      </c>
      <c r="M165">
        <f t="shared" si="20"/>
        <v>0</v>
      </c>
      <c r="N165">
        <f t="shared" si="21"/>
        <v>0</v>
      </c>
      <c r="O165">
        <f t="shared" si="22"/>
        <v>1</v>
      </c>
      <c r="P165">
        <f t="shared" si="23"/>
        <v>0</v>
      </c>
      <c r="Q165">
        <v>1</v>
      </c>
      <c r="R165" s="2">
        <f t="shared" si="24"/>
        <v>-2.4126317186925337</v>
      </c>
      <c r="S165" s="2">
        <f t="shared" si="25"/>
        <v>8.9579236737797746E-2</v>
      </c>
      <c r="T165" s="2">
        <f t="shared" si="26"/>
        <v>8.2214522558265848E-2</v>
      </c>
      <c r="U165" s="1">
        <f t="shared" si="29"/>
        <v>8.2214522558265848E-2</v>
      </c>
      <c r="V165">
        <f t="shared" si="27"/>
        <v>-2.4984233190666982</v>
      </c>
      <c r="W165">
        <f t="shared" si="28"/>
        <v>0</v>
      </c>
    </row>
    <row r="166" spans="1:23" hidden="1" x14ac:dyDescent="0.25">
      <c r="A166" t="s">
        <v>0</v>
      </c>
      <c r="B166">
        <v>49</v>
      </c>
      <c r="C166" t="s">
        <v>5</v>
      </c>
      <c r="D166" t="s">
        <v>8</v>
      </c>
      <c r="E166" t="s">
        <v>10</v>
      </c>
      <c r="F166" t="s">
        <v>2</v>
      </c>
      <c r="G166">
        <v>104.86</v>
      </c>
      <c r="H166">
        <v>31.9</v>
      </c>
      <c r="K166">
        <v>0</v>
      </c>
      <c r="L166">
        <v>0</v>
      </c>
      <c r="M166">
        <f t="shared" si="20"/>
        <v>1</v>
      </c>
      <c r="N166">
        <f t="shared" si="21"/>
        <v>0</v>
      </c>
      <c r="O166">
        <f t="shared" si="22"/>
        <v>0</v>
      </c>
      <c r="P166">
        <f t="shared" si="23"/>
        <v>0</v>
      </c>
      <c r="Q166">
        <v>1</v>
      </c>
      <c r="R166" s="2">
        <f t="shared" si="24"/>
        <v>-2.2360984804039137</v>
      </c>
      <c r="S166" s="2">
        <f t="shared" si="25"/>
        <v>0.10687466562298692</v>
      </c>
      <c r="T166" s="2">
        <f t="shared" si="26"/>
        <v>9.6555345372219006E-2</v>
      </c>
      <c r="U166" s="1">
        <f t="shared" si="29"/>
        <v>9.6555345372219006E-2</v>
      </c>
      <c r="V166">
        <f t="shared" si="27"/>
        <v>-2.3376389078677948</v>
      </c>
      <c r="W166">
        <f t="shared" si="28"/>
        <v>0</v>
      </c>
    </row>
    <row r="167" spans="1:23" hidden="1" x14ac:dyDescent="0.25">
      <c r="A167" t="s">
        <v>7</v>
      </c>
      <c r="B167">
        <v>81</v>
      </c>
      <c r="C167" t="s">
        <v>5</v>
      </c>
      <c r="D167" t="s">
        <v>6</v>
      </c>
      <c r="E167" t="s">
        <v>1</v>
      </c>
      <c r="F167" t="s">
        <v>2</v>
      </c>
      <c r="G167">
        <v>184.4</v>
      </c>
      <c r="H167">
        <v>27.5</v>
      </c>
      <c r="K167">
        <v>0</v>
      </c>
      <c r="L167">
        <v>0</v>
      </c>
      <c r="M167">
        <f t="shared" si="20"/>
        <v>1</v>
      </c>
      <c r="N167">
        <f t="shared" si="21"/>
        <v>0</v>
      </c>
      <c r="O167">
        <f t="shared" si="22"/>
        <v>0</v>
      </c>
      <c r="P167">
        <f t="shared" si="23"/>
        <v>0</v>
      </c>
      <c r="Q167">
        <v>1</v>
      </c>
      <c r="R167" s="2">
        <f t="shared" si="24"/>
        <v>-2.2360984804039137</v>
      </c>
      <c r="S167" s="2">
        <f t="shared" si="25"/>
        <v>0.10687466562298692</v>
      </c>
      <c r="T167" s="2">
        <f t="shared" si="26"/>
        <v>9.6555345372219006E-2</v>
      </c>
      <c r="U167" s="1">
        <f t="shared" si="29"/>
        <v>9.6555345372219006E-2</v>
      </c>
      <c r="V167">
        <f t="shared" si="27"/>
        <v>-2.3376389078677948</v>
      </c>
      <c r="W167">
        <f t="shared" si="28"/>
        <v>0</v>
      </c>
    </row>
    <row r="168" spans="1:23" hidden="1" x14ac:dyDescent="0.25">
      <c r="A168" t="s">
        <v>7</v>
      </c>
      <c r="B168">
        <v>39</v>
      </c>
      <c r="C168" t="s">
        <v>3</v>
      </c>
      <c r="D168" t="s">
        <v>8</v>
      </c>
      <c r="E168" t="s">
        <v>1</v>
      </c>
      <c r="F168" t="s">
        <v>9</v>
      </c>
      <c r="G168">
        <v>97.76</v>
      </c>
      <c r="H168">
        <v>29.6</v>
      </c>
      <c r="K168">
        <v>0</v>
      </c>
      <c r="L168">
        <v>0</v>
      </c>
      <c r="M168">
        <f t="shared" si="20"/>
        <v>0</v>
      </c>
      <c r="N168">
        <f t="shared" si="21"/>
        <v>1</v>
      </c>
      <c r="O168">
        <f t="shared" si="22"/>
        <v>0</v>
      </c>
      <c r="P168">
        <f t="shared" si="23"/>
        <v>0</v>
      </c>
      <c r="Q168">
        <v>1</v>
      </c>
      <c r="R168" s="2">
        <f t="shared" si="24"/>
        <v>2.2605322477637819</v>
      </c>
      <c r="S168" s="2">
        <f t="shared" si="25"/>
        <v>9.5881911021699224</v>
      </c>
      <c r="T168" s="2">
        <f t="shared" si="26"/>
        <v>0.90555516137264824</v>
      </c>
      <c r="U168" s="1">
        <f t="shared" si="29"/>
        <v>0.90555516137264824</v>
      </c>
      <c r="V168">
        <f t="shared" si="27"/>
        <v>-9.9207085377550852E-2</v>
      </c>
      <c r="W168">
        <f t="shared" si="28"/>
        <v>1</v>
      </c>
    </row>
    <row r="169" spans="1:23" hidden="1" x14ac:dyDescent="0.25">
      <c r="A169" t="s">
        <v>7</v>
      </c>
      <c r="B169">
        <v>80</v>
      </c>
      <c r="C169" t="s">
        <v>3</v>
      </c>
      <c r="D169" t="s">
        <v>6</v>
      </c>
      <c r="E169" t="s">
        <v>10</v>
      </c>
      <c r="F169" t="s">
        <v>2</v>
      </c>
      <c r="G169">
        <v>66.03</v>
      </c>
      <c r="H169">
        <v>35.4</v>
      </c>
      <c r="K169">
        <v>1</v>
      </c>
      <c r="L169">
        <v>0</v>
      </c>
      <c r="M169">
        <f t="shared" si="20"/>
        <v>1</v>
      </c>
      <c r="N169">
        <f t="shared" si="21"/>
        <v>0</v>
      </c>
      <c r="O169">
        <f t="shared" si="22"/>
        <v>0</v>
      </c>
      <c r="P169">
        <f t="shared" si="23"/>
        <v>0</v>
      </c>
      <c r="Q169">
        <v>1</v>
      </c>
      <c r="R169" s="2">
        <f t="shared" si="24"/>
        <v>2.7639015195960863</v>
      </c>
      <c r="S169" s="2">
        <f t="shared" si="25"/>
        <v>15.861606753139032</v>
      </c>
      <c r="T169" s="2">
        <f t="shared" si="26"/>
        <v>0.9406936708559025</v>
      </c>
      <c r="U169" s="1">
        <f t="shared" si="29"/>
        <v>0.9406936708559025</v>
      </c>
      <c r="V169">
        <f t="shared" si="27"/>
        <v>-6.1137728148580428E-2</v>
      </c>
      <c r="W169">
        <f t="shared" si="28"/>
        <v>1</v>
      </c>
    </row>
    <row r="170" spans="1:23" hidden="1" x14ac:dyDescent="0.25">
      <c r="A170" t="s">
        <v>7</v>
      </c>
      <c r="B170">
        <v>81</v>
      </c>
      <c r="C170" t="s">
        <v>5</v>
      </c>
      <c r="D170" t="s">
        <v>6</v>
      </c>
      <c r="E170" t="s">
        <v>1</v>
      </c>
      <c r="F170" t="s">
        <v>9</v>
      </c>
      <c r="G170">
        <v>81.95</v>
      </c>
      <c r="H170">
        <v>16.899999999999999</v>
      </c>
      <c r="K170">
        <v>0</v>
      </c>
      <c r="L170">
        <v>0</v>
      </c>
      <c r="M170">
        <f t="shared" si="20"/>
        <v>0</v>
      </c>
      <c r="N170">
        <f t="shared" si="21"/>
        <v>1</v>
      </c>
      <c r="O170">
        <f t="shared" si="22"/>
        <v>0</v>
      </c>
      <c r="P170">
        <f t="shared" si="23"/>
        <v>0</v>
      </c>
      <c r="Q170">
        <v>1</v>
      </c>
      <c r="R170" s="2">
        <f t="shared" si="24"/>
        <v>2.2605322477637819</v>
      </c>
      <c r="S170" s="2">
        <f t="shared" si="25"/>
        <v>9.5881911021699224</v>
      </c>
      <c r="T170" s="2">
        <f t="shared" si="26"/>
        <v>0.90555516137264824</v>
      </c>
      <c r="U170" s="1">
        <f t="shared" si="29"/>
        <v>0.90555516137264824</v>
      </c>
      <c r="V170">
        <f t="shared" si="27"/>
        <v>-9.9207085377550852E-2</v>
      </c>
      <c r="W170">
        <f t="shared" si="28"/>
        <v>1</v>
      </c>
    </row>
    <row r="171" spans="1:23" hidden="1" x14ac:dyDescent="0.25">
      <c r="A171" t="s">
        <v>7</v>
      </c>
      <c r="B171">
        <v>79</v>
      </c>
      <c r="C171" t="s">
        <v>3</v>
      </c>
      <c r="D171" t="s">
        <v>8</v>
      </c>
      <c r="E171" t="s">
        <v>1</v>
      </c>
      <c r="F171" t="s">
        <v>2</v>
      </c>
      <c r="G171">
        <v>97.73</v>
      </c>
      <c r="H171">
        <v>21.5</v>
      </c>
      <c r="K171">
        <v>0</v>
      </c>
      <c r="L171">
        <v>0</v>
      </c>
      <c r="M171">
        <f t="shared" si="20"/>
        <v>1</v>
      </c>
      <c r="N171">
        <f t="shared" si="21"/>
        <v>0</v>
      </c>
      <c r="O171">
        <f t="shared" si="22"/>
        <v>0</v>
      </c>
      <c r="P171">
        <f t="shared" si="23"/>
        <v>0</v>
      </c>
      <c r="Q171">
        <v>1</v>
      </c>
      <c r="R171" s="2">
        <f t="shared" si="24"/>
        <v>-2.2360984804039137</v>
      </c>
      <c r="S171" s="2">
        <f t="shared" si="25"/>
        <v>0.10687466562298692</v>
      </c>
      <c r="T171" s="2">
        <f t="shared" si="26"/>
        <v>9.6555345372219006E-2</v>
      </c>
      <c r="U171" s="1">
        <f t="shared" si="29"/>
        <v>9.6555345372219006E-2</v>
      </c>
      <c r="V171">
        <f t="shared" si="27"/>
        <v>-2.3376389078677948</v>
      </c>
      <c r="W171">
        <f t="shared" si="28"/>
        <v>0</v>
      </c>
    </row>
    <row r="172" spans="1:23" hidden="1" x14ac:dyDescent="0.25">
      <c r="A172" t="s">
        <v>7</v>
      </c>
      <c r="B172">
        <v>73</v>
      </c>
      <c r="C172" t="s">
        <v>3</v>
      </c>
      <c r="D172" t="s">
        <v>6</v>
      </c>
      <c r="E172" t="s">
        <v>1</v>
      </c>
      <c r="F172" t="s">
        <v>9</v>
      </c>
      <c r="G172">
        <v>70.94</v>
      </c>
      <c r="H172">
        <v>34.4</v>
      </c>
      <c r="K172">
        <v>0</v>
      </c>
      <c r="L172">
        <v>0</v>
      </c>
      <c r="M172">
        <f t="shared" si="20"/>
        <v>0</v>
      </c>
      <c r="N172">
        <f t="shared" si="21"/>
        <v>1</v>
      </c>
      <c r="O172">
        <f t="shared" si="22"/>
        <v>0</v>
      </c>
      <c r="P172">
        <f t="shared" si="23"/>
        <v>0</v>
      </c>
      <c r="Q172">
        <v>1</v>
      </c>
      <c r="R172" s="2">
        <f t="shared" si="24"/>
        <v>2.2605322477637819</v>
      </c>
      <c r="S172" s="2">
        <f t="shared" si="25"/>
        <v>9.5881911021699224</v>
      </c>
      <c r="T172" s="2">
        <f t="shared" si="26"/>
        <v>0.90555516137264824</v>
      </c>
      <c r="U172" s="1">
        <f t="shared" si="29"/>
        <v>0.90555516137264824</v>
      </c>
      <c r="V172">
        <f t="shared" si="27"/>
        <v>-9.9207085377550852E-2</v>
      </c>
      <c r="W172">
        <f t="shared" si="28"/>
        <v>1</v>
      </c>
    </row>
    <row r="173" spans="1:23" hidden="1" x14ac:dyDescent="0.25">
      <c r="A173" t="s">
        <v>7</v>
      </c>
      <c r="B173">
        <v>77</v>
      </c>
      <c r="C173" t="s">
        <v>3</v>
      </c>
      <c r="D173" t="s">
        <v>4</v>
      </c>
      <c r="E173" t="s">
        <v>1</v>
      </c>
      <c r="F173" t="s">
        <v>9</v>
      </c>
      <c r="G173">
        <v>199.84</v>
      </c>
      <c r="H173">
        <v>28</v>
      </c>
      <c r="K173">
        <v>1</v>
      </c>
      <c r="L173">
        <v>0</v>
      </c>
      <c r="M173">
        <f t="shared" si="20"/>
        <v>0</v>
      </c>
      <c r="N173">
        <f t="shared" si="21"/>
        <v>1</v>
      </c>
      <c r="O173">
        <f t="shared" si="22"/>
        <v>0</v>
      </c>
      <c r="P173">
        <f t="shared" si="23"/>
        <v>0</v>
      </c>
      <c r="Q173">
        <v>1</v>
      </c>
      <c r="R173" s="2">
        <f t="shared" si="24"/>
        <v>7.2605322477637824</v>
      </c>
      <c r="S173" s="2">
        <f t="shared" si="25"/>
        <v>1423.0137315522547</v>
      </c>
      <c r="T173" s="2">
        <f t="shared" si="26"/>
        <v>0.99929775958065381</v>
      </c>
      <c r="U173" s="1">
        <f t="shared" si="29"/>
        <v>0.99929775958065381</v>
      </c>
      <c r="V173">
        <f t="shared" si="27"/>
        <v>-7.0248710564495883E-4</v>
      </c>
      <c r="W173">
        <f t="shared" si="28"/>
        <v>1</v>
      </c>
    </row>
    <row r="174" spans="1:23" hidden="1" x14ac:dyDescent="0.25">
      <c r="A174" t="s">
        <v>0</v>
      </c>
      <c r="B174">
        <v>77</v>
      </c>
      <c r="C174" t="s">
        <v>5</v>
      </c>
      <c r="D174" t="s">
        <v>4</v>
      </c>
      <c r="E174" t="s">
        <v>1</v>
      </c>
      <c r="F174" t="s">
        <v>9</v>
      </c>
      <c r="G174">
        <v>162.13999999999999</v>
      </c>
      <c r="H174">
        <v>32.6</v>
      </c>
      <c r="K174">
        <v>0</v>
      </c>
      <c r="L174">
        <v>0</v>
      </c>
      <c r="M174">
        <f t="shared" si="20"/>
        <v>0</v>
      </c>
      <c r="N174">
        <f t="shared" si="21"/>
        <v>1</v>
      </c>
      <c r="O174">
        <f t="shared" si="22"/>
        <v>0</v>
      </c>
      <c r="P174">
        <f t="shared" si="23"/>
        <v>0</v>
      </c>
      <c r="Q174">
        <v>1</v>
      </c>
      <c r="R174" s="2">
        <f t="shared" si="24"/>
        <v>2.2605322477637819</v>
      </c>
      <c r="S174" s="2">
        <f t="shared" si="25"/>
        <v>9.5881911021699224</v>
      </c>
      <c r="T174" s="2">
        <f t="shared" si="26"/>
        <v>0.90555516137264824</v>
      </c>
      <c r="U174" s="1">
        <f t="shared" si="29"/>
        <v>0.90555516137264824</v>
      </c>
      <c r="V174">
        <f t="shared" si="27"/>
        <v>-9.9207085377550852E-2</v>
      </c>
      <c r="W174">
        <f t="shared" si="28"/>
        <v>1</v>
      </c>
    </row>
    <row r="175" spans="1:23" hidden="1" x14ac:dyDescent="0.25">
      <c r="A175" t="s">
        <v>7</v>
      </c>
      <c r="B175">
        <v>51</v>
      </c>
      <c r="C175" t="s">
        <v>3</v>
      </c>
      <c r="D175" t="s">
        <v>6</v>
      </c>
      <c r="E175" t="s">
        <v>1</v>
      </c>
      <c r="F175" t="s">
        <v>2</v>
      </c>
      <c r="G175">
        <v>88.2</v>
      </c>
      <c r="H175">
        <v>28.4</v>
      </c>
      <c r="K175">
        <v>1</v>
      </c>
      <c r="L175">
        <v>0</v>
      </c>
      <c r="M175">
        <f t="shared" si="20"/>
        <v>1</v>
      </c>
      <c r="N175">
        <f t="shared" si="21"/>
        <v>0</v>
      </c>
      <c r="O175">
        <f t="shared" si="22"/>
        <v>0</v>
      </c>
      <c r="P175">
        <f t="shared" si="23"/>
        <v>0</v>
      </c>
      <c r="Q175">
        <v>1</v>
      </c>
      <c r="R175" s="2">
        <f t="shared" si="24"/>
        <v>2.7639015195960863</v>
      </c>
      <c r="S175" s="2">
        <f t="shared" si="25"/>
        <v>15.861606753139032</v>
      </c>
      <c r="T175" s="2">
        <f t="shared" si="26"/>
        <v>0.9406936708559025</v>
      </c>
      <c r="U175" s="1">
        <f t="shared" si="29"/>
        <v>0.9406936708559025</v>
      </c>
      <c r="V175">
        <f t="shared" si="27"/>
        <v>-6.1137728148580428E-2</v>
      </c>
      <c r="W175">
        <f t="shared" si="28"/>
        <v>1</v>
      </c>
    </row>
    <row r="176" spans="1:23" hidden="1" x14ac:dyDescent="0.25">
      <c r="A176" t="s">
        <v>0</v>
      </c>
      <c r="B176">
        <v>60</v>
      </c>
      <c r="C176" t="s">
        <v>3</v>
      </c>
      <c r="D176" t="s">
        <v>8</v>
      </c>
      <c r="E176" t="s">
        <v>1</v>
      </c>
      <c r="F176" t="s">
        <v>2</v>
      </c>
      <c r="G176">
        <v>91.92</v>
      </c>
      <c r="H176">
        <v>35.9</v>
      </c>
      <c r="K176">
        <v>0</v>
      </c>
      <c r="L176">
        <v>1</v>
      </c>
      <c r="M176">
        <f t="shared" si="20"/>
        <v>1</v>
      </c>
      <c r="N176">
        <f t="shared" si="21"/>
        <v>0</v>
      </c>
      <c r="O176">
        <f t="shared" si="22"/>
        <v>0</v>
      </c>
      <c r="P176">
        <f t="shared" si="23"/>
        <v>0</v>
      </c>
      <c r="Q176">
        <v>1</v>
      </c>
      <c r="R176" s="2">
        <f t="shared" si="24"/>
        <v>2.7627342273544522</v>
      </c>
      <c r="S176" s="2">
        <f t="shared" si="25"/>
        <v>15.843102424716864</v>
      </c>
      <c r="T176" s="2">
        <f t="shared" si="26"/>
        <v>0.94062851517589041</v>
      </c>
      <c r="U176" s="1">
        <f t="shared" si="29"/>
        <v>0.94062851517589041</v>
      </c>
      <c r="V176">
        <f t="shared" si="27"/>
        <v>-6.1206993987809766E-2</v>
      </c>
      <c r="W176">
        <f t="shared" si="28"/>
        <v>1</v>
      </c>
    </row>
    <row r="177" spans="1:23" hidden="1" x14ac:dyDescent="0.25">
      <c r="A177" t="s">
        <v>0</v>
      </c>
      <c r="B177">
        <v>66</v>
      </c>
      <c r="C177" t="s">
        <v>5</v>
      </c>
      <c r="D177" t="s">
        <v>4</v>
      </c>
      <c r="E177" t="s">
        <v>1</v>
      </c>
      <c r="F177" t="s">
        <v>2</v>
      </c>
      <c r="G177">
        <v>76.459999999999994</v>
      </c>
      <c r="H177">
        <v>21.2</v>
      </c>
      <c r="K177">
        <v>0</v>
      </c>
      <c r="L177">
        <v>0</v>
      </c>
      <c r="M177">
        <f t="shared" si="20"/>
        <v>1</v>
      </c>
      <c r="N177">
        <f t="shared" si="21"/>
        <v>0</v>
      </c>
      <c r="O177">
        <f t="shared" si="22"/>
        <v>0</v>
      </c>
      <c r="P177">
        <f t="shared" si="23"/>
        <v>0</v>
      </c>
      <c r="Q177">
        <v>1</v>
      </c>
      <c r="R177" s="2">
        <f t="shared" si="24"/>
        <v>-2.2360984804039137</v>
      </c>
      <c r="S177" s="2">
        <f t="shared" si="25"/>
        <v>0.10687466562298692</v>
      </c>
      <c r="T177" s="2">
        <f t="shared" si="26"/>
        <v>9.6555345372219006E-2</v>
      </c>
      <c r="U177" s="1">
        <f t="shared" si="29"/>
        <v>9.6555345372219006E-2</v>
      </c>
      <c r="V177">
        <f t="shared" si="27"/>
        <v>-2.3376389078677948</v>
      </c>
      <c r="W177">
        <f t="shared" si="28"/>
        <v>0</v>
      </c>
    </row>
    <row r="178" spans="1:23" hidden="1" x14ac:dyDescent="0.25">
      <c r="A178" t="s">
        <v>0</v>
      </c>
      <c r="B178">
        <v>57</v>
      </c>
      <c r="C178" t="s">
        <v>5</v>
      </c>
      <c r="D178" t="s">
        <v>4</v>
      </c>
      <c r="E178" t="s">
        <v>1</v>
      </c>
      <c r="F178" t="s">
        <v>2</v>
      </c>
      <c r="G178">
        <v>197.28</v>
      </c>
      <c r="H178">
        <v>34.5</v>
      </c>
      <c r="K178">
        <v>0</v>
      </c>
      <c r="L178">
        <v>0</v>
      </c>
      <c r="M178">
        <f t="shared" si="20"/>
        <v>1</v>
      </c>
      <c r="N178">
        <f t="shared" si="21"/>
        <v>0</v>
      </c>
      <c r="O178">
        <f t="shared" si="22"/>
        <v>0</v>
      </c>
      <c r="P178">
        <f t="shared" si="23"/>
        <v>0</v>
      </c>
      <c r="Q178">
        <v>1</v>
      </c>
      <c r="R178" s="2">
        <f t="shared" si="24"/>
        <v>-2.2360984804039137</v>
      </c>
      <c r="S178" s="2">
        <f t="shared" si="25"/>
        <v>0.10687466562298692</v>
      </c>
      <c r="T178" s="2">
        <f t="shared" si="26"/>
        <v>9.6555345372219006E-2</v>
      </c>
      <c r="U178" s="1">
        <f t="shared" si="29"/>
        <v>9.6555345372219006E-2</v>
      </c>
      <c r="V178">
        <f t="shared" si="27"/>
        <v>-2.3376389078677948</v>
      </c>
      <c r="W178">
        <f t="shared" si="28"/>
        <v>0</v>
      </c>
    </row>
    <row r="179" spans="1:23" hidden="1" x14ac:dyDescent="0.25">
      <c r="A179" t="s">
        <v>0</v>
      </c>
      <c r="B179">
        <v>68</v>
      </c>
      <c r="C179" t="s">
        <v>5</v>
      </c>
      <c r="D179" t="s">
        <v>6</v>
      </c>
      <c r="E179" t="s">
        <v>1</v>
      </c>
      <c r="F179" t="s">
        <v>2</v>
      </c>
      <c r="G179">
        <v>233.94</v>
      </c>
      <c r="H179">
        <v>42.4</v>
      </c>
      <c r="K179">
        <v>0</v>
      </c>
      <c r="L179">
        <v>0</v>
      </c>
      <c r="M179">
        <f t="shared" si="20"/>
        <v>1</v>
      </c>
      <c r="N179">
        <f t="shared" si="21"/>
        <v>0</v>
      </c>
      <c r="O179">
        <f t="shared" si="22"/>
        <v>0</v>
      </c>
      <c r="P179">
        <f t="shared" si="23"/>
        <v>0</v>
      </c>
      <c r="Q179">
        <v>1</v>
      </c>
      <c r="R179" s="2">
        <f t="shared" si="24"/>
        <v>-2.2360984804039137</v>
      </c>
      <c r="S179" s="2">
        <f t="shared" si="25"/>
        <v>0.10687466562298692</v>
      </c>
      <c r="T179" s="2">
        <f t="shared" si="26"/>
        <v>9.6555345372219006E-2</v>
      </c>
      <c r="U179" s="1">
        <f t="shared" si="29"/>
        <v>9.6555345372219006E-2</v>
      </c>
      <c r="V179">
        <f t="shared" si="27"/>
        <v>-2.3376389078677948</v>
      </c>
      <c r="W179">
        <f t="shared" si="28"/>
        <v>0</v>
      </c>
    </row>
    <row r="180" spans="1:23" hidden="1" x14ac:dyDescent="0.25">
      <c r="A180" t="s">
        <v>7</v>
      </c>
      <c r="B180">
        <v>68</v>
      </c>
      <c r="C180" t="s">
        <v>3</v>
      </c>
      <c r="D180" t="s">
        <v>4</v>
      </c>
      <c r="E180" t="s">
        <v>1</v>
      </c>
      <c r="F180" t="s">
        <v>2</v>
      </c>
      <c r="G180">
        <v>247.51</v>
      </c>
      <c r="H180">
        <v>40.5</v>
      </c>
      <c r="K180">
        <v>1</v>
      </c>
      <c r="L180">
        <v>1</v>
      </c>
      <c r="M180">
        <f t="shared" si="20"/>
        <v>1</v>
      </c>
      <c r="N180">
        <f t="shared" si="21"/>
        <v>0</v>
      </c>
      <c r="O180">
        <f t="shared" si="22"/>
        <v>0</v>
      </c>
      <c r="P180">
        <f t="shared" si="23"/>
        <v>0</v>
      </c>
      <c r="Q180">
        <v>1</v>
      </c>
      <c r="R180" s="2">
        <f t="shared" si="24"/>
        <v>7.7627342273544517</v>
      </c>
      <c r="S180" s="2">
        <f t="shared" si="25"/>
        <v>2351.3248808379203</v>
      </c>
      <c r="T180" s="2">
        <f t="shared" si="26"/>
        <v>0.9995748886524366</v>
      </c>
      <c r="U180" s="1">
        <f t="shared" si="29"/>
        <v>0.9995748886524366</v>
      </c>
      <c r="V180">
        <f t="shared" si="27"/>
        <v>-4.2520173300914085E-4</v>
      </c>
      <c r="W180">
        <f t="shared" si="28"/>
        <v>1</v>
      </c>
    </row>
    <row r="181" spans="1:23" hidden="1" x14ac:dyDescent="0.25">
      <c r="A181" t="s">
        <v>7</v>
      </c>
      <c r="B181">
        <v>75</v>
      </c>
      <c r="C181" t="s">
        <v>5</v>
      </c>
      <c r="D181" t="s">
        <v>4</v>
      </c>
      <c r="E181" t="s">
        <v>1</v>
      </c>
      <c r="F181" t="s">
        <v>9</v>
      </c>
      <c r="G181">
        <v>78.8</v>
      </c>
      <c r="H181">
        <v>29.3</v>
      </c>
      <c r="K181">
        <v>0</v>
      </c>
      <c r="L181">
        <v>0</v>
      </c>
      <c r="M181">
        <f t="shared" si="20"/>
        <v>0</v>
      </c>
      <c r="N181">
        <f t="shared" si="21"/>
        <v>1</v>
      </c>
      <c r="O181">
        <f t="shared" si="22"/>
        <v>0</v>
      </c>
      <c r="P181">
        <f t="shared" si="23"/>
        <v>0</v>
      </c>
      <c r="Q181">
        <v>1</v>
      </c>
      <c r="R181" s="2">
        <f t="shared" si="24"/>
        <v>2.2605322477637819</v>
      </c>
      <c r="S181" s="2">
        <f t="shared" si="25"/>
        <v>9.5881911021699224</v>
      </c>
      <c r="T181" s="2">
        <f t="shared" si="26"/>
        <v>0.90555516137264824</v>
      </c>
      <c r="U181" s="1">
        <f t="shared" si="29"/>
        <v>0.90555516137264824</v>
      </c>
      <c r="V181">
        <f t="shared" si="27"/>
        <v>-9.9207085377550852E-2</v>
      </c>
      <c r="W181">
        <f t="shared" si="28"/>
        <v>1</v>
      </c>
    </row>
    <row r="182" spans="1:23" hidden="1" x14ac:dyDescent="0.25">
      <c r="A182" t="s">
        <v>0</v>
      </c>
      <c r="B182">
        <v>78</v>
      </c>
      <c r="C182" t="s">
        <v>5</v>
      </c>
      <c r="D182" t="s">
        <v>6</v>
      </c>
      <c r="E182" t="s">
        <v>1</v>
      </c>
      <c r="F182" t="s">
        <v>9</v>
      </c>
      <c r="G182">
        <v>209.05</v>
      </c>
      <c r="H182">
        <v>35.700000000000003</v>
      </c>
      <c r="K182">
        <v>0</v>
      </c>
      <c r="L182">
        <v>0</v>
      </c>
      <c r="M182">
        <f t="shared" si="20"/>
        <v>0</v>
      </c>
      <c r="N182">
        <f t="shared" si="21"/>
        <v>1</v>
      </c>
      <c r="O182">
        <f t="shared" si="22"/>
        <v>0</v>
      </c>
      <c r="P182">
        <f t="shared" si="23"/>
        <v>0</v>
      </c>
      <c r="Q182">
        <v>1</v>
      </c>
      <c r="R182" s="2">
        <f t="shared" si="24"/>
        <v>2.2605322477637819</v>
      </c>
      <c r="S182" s="2">
        <f t="shared" si="25"/>
        <v>9.5881911021699224</v>
      </c>
      <c r="T182" s="2">
        <f t="shared" si="26"/>
        <v>0.90555516137264824</v>
      </c>
      <c r="U182" s="1">
        <f t="shared" si="29"/>
        <v>0.90555516137264824</v>
      </c>
      <c r="V182">
        <f t="shared" si="27"/>
        <v>-9.9207085377550852E-2</v>
      </c>
      <c r="W182">
        <f t="shared" si="28"/>
        <v>1</v>
      </c>
    </row>
    <row r="183" spans="1:23" hidden="1" x14ac:dyDescent="0.25">
      <c r="A183" t="s">
        <v>7</v>
      </c>
      <c r="B183">
        <v>60</v>
      </c>
      <c r="C183" t="s">
        <v>3</v>
      </c>
      <c r="D183" t="s">
        <v>4</v>
      </c>
      <c r="E183" t="s">
        <v>1</v>
      </c>
      <c r="F183" t="s">
        <v>11</v>
      </c>
      <c r="G183">
        <v>117.1</v>
      </c>
      <c r="H183">
        <v>33.6</v>
      </c>
      <c r="K183">
        <v>0</v>
      </c>
      <c r="L183">
        <v>0</v>
      </c>
      <c r="M183">
        <f t="shared" si="20"/>
        <v>0</v>
      </c>
      <c r="N183">
        <f t="shared" si="21"/>
        <v>0</v>
      </c>
      <c r="O183">
        <f t="shared" si="22"/>
        <v>1</v>
      </c>
      <c r="P183">
        <f t="shared" si="23"/>
        <v>0</v>
      </c>
      <c r="Q183">
        <v>1</v>
      </c>
      <c r="R183" s="2">
        <f t="shared" si="24"/>
        <v>-2.4126317186925337</v>
      </c>
      <c r="S183" s="2">
        <f t="shared" si="25"/>
        <v>8.9579236737797746E-2</v>
      </c>
      <c r="T183" s="2">
        <f t="shared" si="26"/>
        <v>8.2214522558265848E-2</v>
      </c>
      <c r="U183" s="1">
        <f t="shared" si="29"/>
        <v>8.2214522558265848E-2</v>
      </c>
      <c r="V183">
        <f t="shared" si="27"/>
        <v>-2.4984233190666982</v>
      </c>
      <c r="W183">
        <f t="shared" si="28"/>
        <v>0</v>
      </c>
    </row>
    <row r="184" spans="1:23" hidden="1" x14ac:dyDescent="0.25">
      <c r="A184" t="s">
        <v>0</v>
      </c>
      <c r="B184">
        <v>62</v>
      </c>
      <c r="C184" t="s">
        <v>5</v>
      </c>
      <c r="D184" t="s">
        <v>8</v>
      </c>
      <c r="E184" t="s">
        <v>1</v>
      </c>
      <c r="F184" t="s">
        <v>2</v>
      </c>
      <c r="G184">
        <v>209.83</v>
      </c>
      <c r="H184">
        <v>32.5</v>
      </c>
      <c r="K184">
        <v>1</v>
      </c>
      <c r="L184">
        <v>0</v>
      </c>
      <c r="M184">
        <f t="shared" si="20"/>
        <v>1</v>
      </c>
      <c r="N184">
        <f t="shared" si="21"/>
        <v>0</v>
      </c>
      <c r="O184">
        <f t="shared" si="22"/>
        <v>0</v>
      </c>
      <c r="P184">
        <f t="shared" si="23"/>
        <v>0</v>
      </c>
      <c r="Q184">
        <v>1</v>
      </c>
      <c r="R184" s="2">
        <f t="shared" si="24"/>
        <v>2.7639015195960863</v>
      </c>
      <c r="S184" s="2">
        <f t="shared" si="25"/>
        <v>15.861606753139032</v>
      </c>
      <c r="T184" s="2">
        <f t="shared" si="26"/>
        <v>0.9406936708559025</v>
      </c>
      <c r="U184" s="1">
        <f t="shared" si="29"/>
        <v>0.9406936708559025</v>
      </c>
      <c r="V184">
        <f t="shared" si="27"/>
        <v>-6.1137728148580428E-2</v>
      </c>
      <c r="W184">
        <f t="shared" si="28"/>
        <v>1</v>
      </c>
    </row>
    <row r="185" spans="1:23" hidden="1" x14ac:dyDescent="0.25">
      <c r="A185" t="s">
        <v>7</v>
      </c>
      <c r="B185">
        <v>75</v>
      </c>
      <c r="C185" t="s">
        <v>3</v>
      </c>
      <c r="D185" t="s">
        <v>4</v>
      </c>
      <c r="E185" t="s">
        <v>1</v>
      </c>
      <c r="F185" t="s">
        <v>2</v>
      </c>
      <c r="G185">
        <v>66.31</v>
      </c>
      <c r="H185">
        <v>21.4</v>
      </c>
      <c r="K185">
        <v>0</v>
      </c>
      <c r="L185">
        <v>0</v>
      </c>
      <c r="M185">
        <f t="shared" si="20"/>
        <v>1</v>
      </c>
      <c r="N185">
        <f t="shared" si="21"/>
        <v>0</v>
      </c>
      <c r="O185">
        <f t="shared" si="22"/>
        <v>0</v>
      </c>
      <c r="P185">
        <f t="shared" si="23"/>
        <v>0</v>
      </c>
      <c r="Q185">
        <v>1</v>
      </c>
      <c r="R185" s="2">
        <f t="shared" si="24"/>
        <v>-2.2360984804039137</v>
      </c>
      <c r="S185" s="2">
        <f t="shared" si="25"/>
        <v>0.10687466562298692</v>
      </c>
      <c r="T185" s="2">
        <f t="shared" si="26"/>
        <v>9.6555345372219006E-2</v>
      </c>
      <c r="U185" s="1">
        <f t="shared" si="29"/>
        <v>9.6555345372219006E-2</v>
      </c>
      <c r="V185">
        <f t="shared" si="27"/>
        <v>-2.3376389078677948</v>
      </c>
      <c r="W185">
        <f t="shared" si="28"/>
        <v>0</v>
      </c>
    </row>
    <row r="186" spans="1:23" hidden="1" x14ac:dyDescent="0.25">
      <c r="A186" t="s">
        <v>7</v>
      </c>
      <c r="B186">
        <v>63</v>
      </c>
      <c r="C186" t="s">
        <v>5</v>
      </c>
      <c r="D186" t="s">
        <v>6</v>
      </c>
      <c r="E186" t="s">
        <v>1</v>
      </c>
      <c r="F186" t="s">
        <v>2</v>
      </c>
      <c r="G186">
        <v>186.24</v>
      </c>
      <c r="H186">
        <v>30.6</v>
      </c>
      <c r="K186">
        <v>0</v>
      </c>
      <c r="L186">
        <v>0</v>
      </c>
      <c r="M186">
        <f t="shared" si="20"/>
        <v>1</v>
      </c>
      <c r="N186">
        <f t="shared" si="21"/>
        <v>0</v>
      </c>
      <c r="O186">
        <f t="shared" si="22"/>
        <v>0</v>
      </c>
      <c r="P186">
        <f t="shared" si="23"/>
        <v>0</v>
      </c>
      <c r="Q186">
        <v>1</v>
      </c>
      <c r="R186" s="2">
        <f t="shared" si="24"/>
        <v>-2.2360984804039137</v>
      </c>
      <c r="S186" s="2">
        <f t="shared" si="25"/>
        <v>0.10687466562298692</v>
      </c>
      <c r="T186" s="2">
        <f t="shared" si="26"/>
        <v>9.6555345372219006E-2</v>
      </c>
      <c r="U186" s="1">
        <f t="shared" si="29"/>
        <v>9.6555345372219006E-2</v>
      </c>
      <c r="V186">
        <f t="shared" si="27"/>
        <v>-2.3376389078677948</v>
      </c>
      <c r="W186">
        <f t="shared" si="28"/>
        <v>0</v>
      </c>
    </row>
    <row r="187" spans="1:23" hidden="1" x14ac:dyDescent="0.25">
      <c r="A187" t="s">
        <v>7</v>
      </c>
      <c r="B187">
        <v>82</v>
      </c>
      <c r="C187" t="s">
        <v>3</v>
      </c>
      <c r="D187" t="s">
        <v>6</v>
      </c>
      <c r="E187" t="s">
        <v>10</v>
      </c>
      <c r="F187" t="s">
        <v>2</v>
      </c>
      <c r="G187">
        <v>111.3</v>
      </c>
      <c r="H187">
        <v>22.3</v>
      </c>
      <c r="K187">
        <v>0</v>
      </c>
      <c r="L187">
        <v>1</v>
      </c>
      <c r="M187">
        <f t="shared" si="20"/>
        <v>1</v>
      </c>
      <c r="N187">
        <f t="shared" si="21"/>
        <v>0</v>
      </c>
      <c r="O187">
        <f t="shared" si="22"/>
        <v>0</v>
      </c>
      <c r="P187">
        <f t="shared" si="23"/>
        <v>0</v>
      </c>
      <c r="Q187">
        <v>1</v>
      </c>
      <c r="R187" s="2">
        <f t="shared" si="24"/>
        <v>2.7627342273544522</v>
      </c>
      <c r="S187" s="2">
        <f t="shared" si="25"/>
        <v>15.843102424716864</v>
      </c>
      <c r="T187" s="2">
        <f t="shared" si="26"/>
        <v>0.94062851517589041</v>
      </c>
      <c r="U187" s="1">
        <f t="shared" si="29"/>
        <v>0.94062851517589041</v>
      </c>
      <c r="V187">
        <f t="shared" si="27"/>
        <v>-6.1206993987809766E-2</v>
      </c>
      <c r="W187">
        <f t="shared" si="28"/>
        <v>1</v>
      </c>
    </row>
    <row r="188" spans="1:23" hidden="1" x14ac:dyDescent="0.25">
      <c r="A188" t="s">
        <v>7</v>
      </c>
      <c r="B188">
        <v>74</v>
      </c>
      <c r="C188" t="s">
        <v>3</v>
      </c>
      <c r="D188" t="s">
        <v>6</v>
      </c>
      <c r="E188" t="s">
        <v>10</v>
      </c>
      <c r="F188" t="s">
        <v>11</v>
      </c>
      <c r="G188">
        <v>91.05</v>
      </c>
      <c r="H188">
        <v>32.700000000000003</v>
      </c>
      <c r="K188">
        <v>1</v>
      </c>
      <c r="L188">
        <v>0</v>
      </c>
      <c r="M188">
        <f t="shared" si="20"/>
        <v>0</v>
      </c>
      <c r="N188">
        <f t="shared" si="21"/>
        <v>0</v>
      </c>
      <c r="O188">
        <f t="shared" si="22"/>
        <v>1</v>
      </c>
      <c r="P188">
        <f t="shared" si="23"/>
        <v>0</v>
      </c>
      <c r="Q188">
        <v>1</v>
      </c>
      <c r="R188" s="2">
        <f t="shared" si="24"/>
        <v>2.5873682813074663</v>
      </c>
      <c r="S188" s="2">
        <f t="shared" si="25"/>
        <v>13.294737514254152</v>
      </c>
      <c r="T188" s="2">
        <f t="shared" si="26"/>
        <v>0.93004418591087534</v>
      </c>
      <c r="U188" s="1">
        <f t="shared" si="29"/>
        <v>0.93004418591087534</v>
      </c>
      <c r="V188">
        <f t="shared" si="27"/>
        <v>-7.2523182231358008E-2</v>
      </c>
      <c r="W188">
        <f t="shared" si="28"/>
        <v>1</v>
      </c>
    </row>
    <row r="189" spans="1:23" hidden="1" x14ac:dyDescent="0.25">
      <c r="A189" t="s">
        <v>7</v>
      </c>
      <c r="B189">
        <v>65</v>
      </c>
      <c r="C189" t="s">
        <v>3</v>
      </c>
      <c r="D189" t="s">
        <v>4</v>
      </c>
      <c r="E189" t="s">
        <v>1</v>
      </c>
      <c r="F189" t="s">
        <v>11</v>
      </c>
      <c r="G189">
        <v>217.47</v>
      </c>
      <c r="H189">
        <v>22.9</v>
      </c>
      <c r="K189">
        <v>1</v>
      </c>
      <c r="L189">
        <v>0</v>
      </c>
      <c r="M189">
        <f t="shared" si="20"/>
        <v>0</v>
      </c>
      <c r="N189">
        <f t="shared" si="21"/>
        <v>0</v>
      </c>
      <c r="O189">
        <f t="shared" si="22"/>
        <v>1</v>
      </c>
      <c r="P189">
        <f t="shared" si="23"/>
        <v>0</v>
      </c>
      <c r="Q189">
        <v>1</v>
      </c>
      <c r="R189" s="2">
        <f t="shared" si="24"/>
        <v>2.5873682813074663</v>
      </c>
      <c r="S189" s="2">
        <f t="shared" si="25"/>
        <v>13.294737514254152</v>
      </c>
      <c r="T189" s="2">
        <f t="shared" si="26"/>
        <v>0.93004418591087534</v>
      </c>
      <c r="U189" s="1">
        <f t="shared" si="29"/>
        <v>0.93004418591087534</v>
      </c>
      <c r="V189">
        <f t="shared" si="27"/>
        <v>-7.2523182231358008E-2</v>
      </c>
      <c r="W189">
        <f t="shared" si="28"/>
        <v>1</v>
      </c>
    </row>
    <row r="190" spans="1:23" hidden="1" x14ac:dyDescent="0.25">
      <c r="A190" t="s">
        <v>0</v>
      </c>
      <c r="B190">
        <v>21</v>
      </c>
      <c r="C190" t="s">
        <v>5</v>
      </c>
      <c r="D190" t="s">
        <v>6</v>
      </c>
      <c r="E190" t="s">
        <v>10</v>
      </c>
      <c r="F190" t="s">
        <v>2</v>
      </c>
      <c r="G190">
        <v>67.42</v>
      </c>
      <c r="H190">
        <v>25.7</v>
      </c>
      <c r="K190">
        <v>0</v>
      </c>
      <c r="L190">
        <v>0</v>
      </c>
      <c r="M190">
        <f t="shared" si="20"/>
        <v>1</v>
      </c>
      <c r="N190">
        <f t="shared" si="21"/>
        <v>0</v>
      </c>
      <c r="O190">
        <f t="shared" si="22"/>
        <v>0</v>
      </c>
      <c r="P190">
        <f t="shared" si="23"/>
        <v>0</v>
      </c>
      <c r="Q190">
        <v>1</v>
      </c>
      <c r="R190" s="2">
        <f t="shared" si="24"/>
        <v>-2.2360984804039137</v>
      </c>
      <c r="S190" s="2">
        <f t="shared" si="25"/>
        <v>0.10687466562298692</v>
      </c>
      <c r="T190" s="2">
        <f t="shared" si="26"/>
        <v>9.6555345372219006E-2</v>
      </c>
      <c r="U190" s="1">
        <f t="shared" si="29"/>
        <v>9.6555345372219006E-2</v>
      </c>
      <c r="V190">
        <f t="shared" si="27"/>
        <v>-2.3376389078677948</v>
      </c>
      <c r="W190">
        <f t="shared" si="28"/>
        <v>0</v>
      </c>
    </row>
    <row r="191" spans="1:23" hidden="1" x14ac:dyDescent="0.25">
      <c r="A191" t="s">
        <v>0</v>
      </c>
      <c r="B191">
        <v>66</v>
      </c>
      <c r="C191" t="s">
        <v>3</v>
      </c>
      <c r="D191" t="s">
        <v>6</v>
      </c>
      <c r="E191" t="s">
        <v>1</v>
      </c>
      <c r="F191" t="s">
        <v>9</v>
      </c>
      <c r="G191">
        <v>102.7</v>
      </c>
      <c r="H191">
        <v>34</v>
      </c>
      <c r="K191">
        <v>1</v>
      </c>
      <c r="L191">
        <v>0</v>
      </c>
      <c r="M191">
        <f t="shared" si="20"/>
        <v>0</v>
      </c>
      <c r="N191">
        <f t="shared" si="21"/>
        <v>1</v>
      </c>
      <c r="O191">
        <f t="shared" si="22"/>
        <v>0</v>
      </c>
      <c r="P191">
        <f t="shared" si="23"/>
        <v>0</v>
      </c>
      <c r="Q191">
        <v>1</v>
      </c>
      <c r="R191" s="2">
        <f t="shared" si="24"/>
        <v>7.2605322477637824</v>
      </c>
      <c r="S191" s="2">
        <f t="shared" si="25"/>
        <v>1423.0137315522547</v>
      </c>
      <c r="T191" s="2">
        <f t="shared" si="26"/>
        <v>0.99929775958065381</v>
      </c>
      <c r="U191" s="1">
        <f t="shared" si="29"/>
        <v>0.99929775958065381</v>
      </c>
      <c r="V191">
        <f t="shared" si="27"/>
        <v>-7.0248710564495883E-4</v>
      </c>
      <c r="W191">
        <f t="shared" si="28"/>
        <v>1</v>
      </c>
    </row>
    <row r="192" spans="1:23" hidden="1" x14ac:dyDescent="0.25">
      <c r="A192" t="s">
        <v>7</v>
      </c>
      <c r="B192">
        <v>45</v>
      </c>
      <c r="C192" t="s">
        <v>3</v>
      </c>
      <c r="D192" t="s">
        <v>8</v>
      </c>
      <c r="E192" t="s">
        <v>1</v>
      </c>
      <c r="F192" t="s">
        <v>2</v>
      </c>
      <c r="G192">
        <v>204.52</v>
      </c>
      <c r="H192">
        <v>31.3</v>
      </c>
      <c r="K192">
        <v>0</v>
      </c>
      <c r="L192">
        <v>0</v>
      </c>
      <c r="M192">
        <f t="shared" si="20"/>
        <v>1</v>
      </c>
      <c r="N192">
        <f t="shared" si="21"/>
        <v>0</v>
      </c>
      <c r="O192">
        <f t="shared" si="22"/>
        <v>0</v>
      </c>
      <c r="P192">
        <f t="shared" si="23"/>
        <v>0</v>
      </c>
      <c r="Q192">
        <v>1</v>
      </c>
      <c r="R192" s="2">
        <f t="shared" si="24"/>
        <v>-2.2360984804039137</v>
      </c>
      <c r="S192" s="2">
        <f t="shared" si="25"/>
        <v>0.10687466562298692</v>
      </c>
      <c r="T192" s="2">
        <f t="shared" si="26"/>
        <v>9.6555345372219006E-2</v>
      </c>
      <c r="U192" s="1">
        <f t="shared" si="29"/>
        <v>9.6555345372219006E-2</v>
      </c>
      <c r="V192">
        <f t="shared" si="27"/>
        <v>-2.3376389078677948</v>
      </c>
      <c r="W192">
        <f t="shared" si="28"/>
        <v>0</v>
      </c>
    </row>
    <row r="193" spans="1:23" hidden="1" x14ac:dyDescent="0.25">
      <c r="A193" t="s">
        <v>7</v>
      </c>
      <c r="B193">
        <v>47</v>
      </c>
      <c r="C193" t="s">
        <v>3</v>
      </c>
      <c r="D193" t="s">
        <v>4</v>
      </c>
      <c r="E193" t="s">
        <v>1</v>
      </c>
      <c r="F193" t="s">
        <v>2</v>
      </c>
      <c r="G193">
        <v>73.8</v>
      </c>
      <c r="H193">
        <v>25.7</v>
      </c>
      <c r="K193">
        <v>0</v>
      </c>
      <c r="L193">
        <v>0</v>
      </c>
      <c r="M193">
        <f t="shared" si="20"/>
        <v>1</v>
      </c>
      <c r="N193">
        <f t="shared" si="21"/>
        <v>0</v>
      </c>
      <c r="O193">
        <f t="shared" si="22"/>
        <v>0</v>
      </c>
      <c r="P193">
        <f t="shared" si="23"/>
        <v>0</v>
      </c>
      <c r="Q193">
        <v>1</v>
      </c>
      <c r="R193" s="2">
        <f t="shared" si="24"/>
        <v>-2.2360984804039137</v>
      </c>
      <c r="S193" s="2">
        <f t="shared" si="25"/>
        <v>0.10687466562298692</v>
      </c>
      <c r="T193" s="2">
        <f t="shared" si="26"/>
        <v>9.6555345372219006E-2</v>
      </c>
      <c r="U193" s="1">
        <f t="shared" si="29"/>
        <v>9.6555345372219006E-2</v>
      </c>
      <c r="V193">
        <f t="shared" si="27"/>
        <v>-2.3376389078677948</v>
      </c>
      <c r="W193">
        <f t="shared" si="28"/>
        <v>0</v>
      </c>
    </row>
    <row r="194" spans="1:23" hidden="1" x14ac:dyDescent="0.25">
      <c r="A194" t="s">
        <v>0</v>
      </c>
      <c r="B194">
        <v>72</v>
      </c>
      <c r="C194" t="s">
        <v>5</v>
      </c>
      <c r="D194" t="s">
        <v>6</v>
      </c>
      <c r="E194" t="s">
        <v>1</v>
      </c>
      <c r="F194" t="s">
        <v>9</v>
      </c>
      <c r="G194">
        <v>77.42</v>
      </c>
      <c r="H194">
        <v>27.3</v>
      </c>
      <c r="K194">
        <v>0</v>
      </c>
      <c r="L194">
        <v>1</v>
      </c>
      <c r="M194">
        <f t="shared" ref="M194:M257" si="30">IF(F194="Private",1,0)</f>
        <v>0</v>
      </c>
      <c r="N194">
        <f t="shared" ref="N194:N257" si="31">IF(F194="Self-employed",1,0)</f>
        <v>1</v>
      </c>
      <c r="O194">
        <f t="shared" ref="O194:O257" si="32">IF(F194="Govt_job",1,0)</f>
        <v>0</v>
      </c>
      <c r="P194">
        <f t="shared" ref="P194:P257" si="33">IF(F194="children",1,0)</f>
        <v>0</v>
      </c>
      <c r="Q194">
        <v>1</v>
      </c>
      <c r="R194" s="2">
        <f t="shared" ref="R194:R257" si="34">SUMPRODUCT(K194:P194,$K$1065:$P$1065)+$J$1065</f>
        <v>7.2593649555221482</v>
      </c>
      <c r="S194" s="2">
        <f t="shared" ref="S194:S257" si="35">EXP(R194)</f>
        <v>1421.3536277653111</v>
      </c>
      <c r="T194" s="2">
        <f t="shared" ref="T194:T257" si="36">S194/(1+S194)</f>
        <v>0.99929693995889679</v>
      </c>
      <c r="U194" s="1">
        <f t="shared" si="29"/>
        <v>0.99929693995889679</v>
      </c>
      <c r="V194">
        <f t="shared" ref="V194:V257" si="37">LN(U194)</f>
        <v>-7.0330730371434113E-4</v>
      </c>
      <c r="W194">
        <f t="shared" ref="W194:W257" si="38">IF(ABS(T194-Q194)&lt;$R$1065,1,0)</f>
        <v>1</v>
      </c>
    </row>
    <row r="195" spans="1:23" hidden="1" x14ac:dyDescent="0.25">
      <c r="A195" t="s">
        <v>7</v>
      </c>
      <c r="B195">
        <v>80</v>
      </c>
      <c r="C195" t="s">
        <v>3</v>
      </c>
      <c r="D195" t="s">
        <v>6</v>
      </c>
      <c r="E195" t="s">
        <v>1</v>
      </c>
      <c r="F195" t="s">
        <v>9</v>
      </c>
      <c r="G195">
        <v>97.32</v>
      </c>
      <c r="H195">
        <v>30.7</v>
      </c>
      <c r="K195">
        <v>1</v>
      </c>
      <c r="L195">
        <v>0</v>
      </c>
      <c r="M195">
        <f t="shared" si="30"/>
        <v>0</v>
      </c>
      <c r="N195">
        <f t="shared" si="31"/>
        <v>1</v>
      </c>
      <c r="O195">
        <f t="shared" si="32"/>
        <v>0</v>
      </c>
      <c r="P195">
        <f t="shared" si="33"/>
        <v>0</v>
      </c>
      <c r="Q195">
        <v>1</v>
      </c>
      <c r="R195" s="2">
        <f t="shared" si="34"/>
        <v>7.2605322477637824</v>
      </c>
      <c r="S195" s="2">
        <f t="shared" si="35"/>
        <v>1423.0137315522547</v>
      </c>
      <c r="T195" s="2">
        <f t="shared" si="36"/>
        <v>0.99929775958065381</v>
      </c>
      <c r="U195" s="1">
        <f t="shared" ref="U195:U258" si="39">(T195^Q195)*(1-T195)^(1-Q195)</f>
        <v>0.99929775958065381</v>
      </c>
      <c r="V195">
        <f t="shared" si="37"/>
        <v>-7.0248710564495883E-4</v>
      </c>
      <c r="W195">
        <f t="shared" si="38"/>
        <v>1</v>
      </c>
    </row>
    <row r="196" spans="1:23" hidden="1" x14ac:dyDescent="0.25">
      <c r="A196" t="s">
        <v>7</v>
      </c>
      <c r="B196">
        <v>74</v>
      </c>
      <c r="C196" t="s">
        <v>5</v>
      </c>
      <c r="D196" t="s">
        <v>4</v>
      </c>
      <c r="E196" t="s">
        <v>1</v>
      </c>
      <c r="F196" t="s">
        <v>2</v>
      </c>
      <c r="G196">
        <v>93.25</v>
      </c>
      <c r="H196">
        <v>24.4</v>
      </c>
      <c r="K196">
        <v>1</v>
      </c>
      <c r="L196">
        <v>1</v>
      </c>
      <c r="M196">
        <f t="shared" si="30"/>
        <v>1</v>
      </c>
      <c r="N196">
        <f t="shared" si="31"/>
        <v>0</v>
      </c>
      <c r="O196">
        <f t="shared" si="32"/>
        <v>0</v>
      </c>
      <c r="P196">
        <f t="shared" si="33"/>
        <v>0</v>
      </c>
      <c r="Q196">
        <v>1</v>
      </c>
      <c r="R196" s="2">
        <f t="shared" si="34"/>
        <v>7.7627342273544517</v>
      </c>
      <c r="S196" s="2">
        <f t="shared" si="35"/>
        <v>2351.3248808379203</v>
      </c>
      <c r="T196" s="2">
        <f t="shared" si="36"/>
        <v>0.9995748886524366</v>
      </c>
      <c r="U196" s="1">
        <f t="shared" si="39"/>
        <v>0.9995748886524366</v>
      </c>
      <c r="V196">
        <f t="shared" si="37"/>
        <v>-4.2520173300914085E-4</v>
      </c>
      <c r="W196">
        <f t="shared" si="38"/>
        <v>1</v>
      </c>
    </row>
    <row r="197" spans="1:23" hidden="1" x14ac:dyDescent="0.25">
      <c r="A197" t="s">
        <v>7</v>
      </c>
      <c r="B197">
        <v>66</v>
      </c>
      <c r="C197" t="s">
        <v>5</v>
      </c>
      <c r="D197" t="s">
        <v>4</v>
      </c>
      <c r="E197" t="s">
        <v>1</v>
      </c>
      <c r="F197" t="s">
        <v>11</v>
      </c>
      <c r="G197">
        <v>74.900000000000006</v>
      </c>
      <c r="H197">
        <v>30.6</v>
      </c>
      <c r="K197">
        <v>0</v>
      </c>
      <c r="L197">
        <v>0</v>
      </c>
      <c r="M197">
        <f t="shared" si="30"/>
        <v>0</v>
      </c>
      <c r="N197">
        <f t="shared" si="31"/>
        <v>0</v>
      </c>
      <c r="O197">
        <f t="shared" si="32"/>
        <v>1</v>
      </c>
      <c r="P197">
        <f t="shared" si="33"/>
        <v>0</v>
      </c>
      <c r="Q197">
        <v>1</v>
      </c>
      <c r="R197" s="2">
        <f t="shared" si="34"/>
        <v>-2.4126317186925337</v>
      </c>
      <c r="S197" s="2">
        <f t="shared" si="35"/>
        <v>8.9579236737797746E-2</v>
      </c>
      <c r="T197" s="2">
        <f t="shared" si="36"/>
        <v>8.2214522558265848E-2</v>
      </c>
      <c r="U197" s="1">
        <f t="shared" si="39"/>
        <v>8.2214522558265848E-2</v>
      </c>
      <c r="V197">
        <f t="shared" si="37"/>
        <v>-2.4984233190666982</v>
      </c>
      <c r="W197">
        <f t="shared" si="38"/>
        <v>0</v>
      </c>
    </row>
    <row r="198" spans="1:23" hidden="1" x14ac:dyDescent="0.25">
      <c r="A198" t="s">
        <v>7</v>
      </c>
      <c r="B198">
        <v>80</v>
      </c>
      <c r="C198" t="s">
        <v>3</v>
      </c>
      <c r="D198" t="s">
        <v>4</v>
      </c>
      <c r="E198" t="s">
        <v>1</v>
      </c>
      <c r="F198" t="s">
        <v>2</v>
      </c>
      <c r="G198">
        <v>217.26</v>
      </c>
      <c r="H198">
        <v>34.799999999999997</v>
      </c>
      <c r="K198">
        <v>1</v>
      </c>
      <c r="L198">
        <v>1</v>
      </c>
      <c r="M198">
        <f t="shared" si="30"/>
        <v>1</v>
      </c>
      <c r="N198">
        <f t="shared" si="31"/>
        <v>0</v>
      </c>
      <c r="O198">
        <f t="shared" si="32"/>
        <v>0</v>
      </c>
      <c r="P198">
        <f t="shared" si="33"/>
        <v>0</v>
      </c>
      <c r="Q198">
        <v>1</v>
      </c>
      <c r="R198" s="2">
        <f t="shared" si="34"/>
        <v>7.7627342273544517</v>
      </c>
      <c r="S198" s="2">
        <f t="shared" si="35"/>
        <v>2351.3248808379203</v>
      </c>
      <c r="T198" s="2">
        <f t="shared" si="36"/>
        <v>0.9995748886524366</v>
      </c>
      <c r="U198" s="1">
        <f t="shared" si="39"/>
        <v>0.9995748886524366</v>
      </c>
      <c r="V198">
        <f t="shared" si="37"/>
        <v>-4.2520173300914085E-4</v>
      </c>
      <c r="W198">
        <f t="shared" si="38"/>
        <v>1</v>
      </c>
    </row>
    <row r="199" spans="1:23" hidden="1" x14ac:dyDescent="0.25">
      <c r="A199" t="s">
        <v>0</v>
      </c>
      <c r="B199">
        <v>79</v>
      </c>
      <c r="C199" t="s">
        <v>5</v>
      </c>
      <c r="D199" t="s">
        <v>4</v>
      </c>
      <c r="E199" t="s">
        <v>1</v>
      </c>
      <c r="F199" t="s">
        <v>9</v>
      </c>
      <c r="G199">
        <v>86.48</v>
      </c>
      <c r="H199">
        <v>34.299999999999997</v>
      </c>
      <c r="K199">
        <v>0</v>
      </c>
      <c r="L199">
        <v>0</v>
      </c>
      <c r="M199">
        <f t="shared" si="30"/>
        <v>0</v>
      </c>
      <c r="N199">
        <f t="shared" si="31"/>
        <v>1</v>
      </c>
      <c r="O199">
        <f t="shared" si="32"/>
        <v>0</v>
      </c>
      <c r="P199">
        <f t="shared" si="33"/>
        <v>0</v>
      </c>
      <c r="Q199">
        <v>1</v>
      </c>
      <c r="R199" s="2">
        <f t="shared" si="34"/>
        <v>2.2605322477637819</v>
      </c>
      <c r="S199" s="2">
        <f t="shared" si="35"/>
        <v>9.5881911021699224</v>
      </c>
      <c r="T199" s="2">
        <f t="shared" si="36"/>
        <v>0.90555516137264824</v>
      </c>
      <c r="U199" s="1">
        <f t="shared" si="39"/>
        <v>0.90555516137264824</v>
      </c>
      <c r="V199">
        <f t="shared" si="37"/>
        <v>-9.9207085377550852E-2</v>
      </c>
      <c r="W199">
        <f t="shared" si="38"/>
        <v>1</v>
      </c>
    </row>
    <row r="200" spans="1:23" hidden="1" x14ac:dyDescent="0.25">
      <c r="A200" t="s">
        <v>0</v>
      </c>
      <c r="B200">
        <v>74</v>
      </c>
      <c r="C200" t="s">
        <v>5</v>
      </c>
      <c r="D200" t="s">
        <v>6</v>
      </c>
      <c r="E200" t="s">
        <v>1</v>
      </c>
      <c r="F200" t="s">
        <v>2</v>
      </c>
      <c r="G200">
        <v>98.26</v>
      </c>
      <c r="H200">
        <v>31.5</v>
      </c>
      <c r="K200">
        <v>0</v>
      </c>
      <c r="L200">
        <v>0</v>
      </c>
      <c r="M200">
        <f t="shared" si="30"/>
        <v>1</v>
      </c>
      <c r="N200">
        <f t="shared" si="31"/>
        <v>0</v>
      </c>
      <c r="O200">
        <f t="shared" si="32"/>
        <v>0</v>
      </c>
      <c r="P200">
        <f t="shared" si="33"/>
        <v>0</v>
      </c>
      <c r="Q200">
        <v>1</v>
      </c>
      <c r="R200" s="2">
        <f t="shared" si="34"/>
        <v>-2.2360984804039137</v>
      </c>
      <c r="S200" s="2">
        <f t="shared" si="35"/>
        <v>0.10687466562298692</v>
      </c>
      <c r="T200" s="2">
        <f t="shared" si="36"/>
        <v>9.6555345372219006E-2</v>
      </c>
      <c r="U200" s="1">
        <f t="shared" si="39"/>
        <v>9.6555345372219006E-2</v>
      </c>
      <c r="V200">
        <f t="shared" si="37"/>
        <v>-2.3376389078677948</v>
      </c>
      <c r="W200">
        <f t="shared" si="38"/>
        <v>0</v>
      </c>
    </row>
    <row r="201" spans="1:23" hidden="1" x14ac:dyDescent="0.25">
      <c r="A201" t="s">
        <v>7</v>
      </c>
      <c r="B201">
        <v>60</v>
      </c>
      <c r="C201" t="s">
        <v>3</v>
      </c>
      <c r="D201" t="s">
        <v>6</v>
      </c>
      <c r="E201" t="s">
        <v>1</v>
      </c>
      <c r="F201" t="s">
        <v>2</v>
      </c>
      <c r="G201">
        <v>200.2</v>
      </c>
      <c r="H201">
        <v>23.4</v>
      </c>
      <c r="K201">
        <v>0</v>
      </c>
      <c r="L201">
        <v>0</v>
      </c>
      <c r="M201">
        <f t="shared" si="30"/>
        <v>1</v>
      </c>
      <c r="N201">
        <f t="shared" si="31"/>
        <v>0</v>
      </c>
      <c r="O201">
        <f t="shared" si="32"/>
        <v>0</v>
      </c>
      <c r="P201">
        <f t="shared" si="33"/>
        <v>0</v>
      </c>
      <c r="Q201">
        <v>1</v>
      </c>
      <c r="R201" s="2">
        <f t="shared" si="34"/>
        <v>-2.2360984804039137</v>
      </c>
      <c r="S201" s="2">
        <f t="shared" si="35"/>
        <v>0.10687466562298692</v>
      </c>
      <c r="T201" s="2">
        <f t="shared" si="36"/>
        <v>9.6555345372219006E-2</v>
      </c>
      <c r="U201" s="1">
        <f t="shared" si="39"/>
        <v>9.6555345372219006E-2</v>
      </c>
      <c r="V201">
        <f t="shared" si="37"/>
        <v>-2.3376389078677948</v>
      </c>
      <c r="W201">
        <f t="shared" si="38"/>
        <v>0</v>
      </c>
    </row>
    <row r="202" spans="1:23" hidden="1" x14ac:dyDescent="0.25">
      <c r="A202" t="s">
        <v>7</v>
      </c>
      <c r="B202">
        <v>79</v>
      </c>
      <c r="C202" t="s">
        <v>3</v>
      </c>
      <c r="D202" t="s">
        <v>6</v>
      </c>
      <c r="E202" t="s">
        <v>1</v>
      </c>
      <c r="F202" t="s">
        <v>2</v>
      </c>
      <c r="G202">
        <v>232.75</v>
      </c>
      <c r="H202">
        <v>18</v>
      </c>
      <c r="K202">
        <v>0</v>
      </c>
      <c r="L202">
        <v>0</v>
      </c>
      <c r="M202">
        <f t="shared" si="30"/>
        <v>1</v>
      </c>
      <c r="N202">
        <f t="shared" si="31"/>
        <v>0</v>
      </c>
      <c r="O202">
        <f t="shared" si="32"/>
        <v>0</v>
      </c>
      <c r="P202">
        <f t="shared" si="33"/>
        <v>0</v>
      </c>
      <c r="Q202">
        <v>1</v>
      </c>
      <c r="R202" s="2">
        <f t="shared" si="34"/>
        <v>-2.2360984804039137</v>
      </c>
      <c r="S202" s="2">
        <f t="shared" si="35"/>
        <v>0.10687466562298692</v>
      </c>
      <c r="T202" s="2">
        <f t="shared" si="36"/>
        <v>9.6555345372219006E-2</v>
      </c>
      <c r="U202" s="1">
        <f t="shared" si="39"/>
        <v>9.6555345372219006E-2</v>
      </c>
      <c r="V202">
        <f t="shared" si="37"/>
        <v>-2.3376389078677948</v>
      </c>
      <c r="W202">
        <f t="shared" si="38"/>
        <v>0</v>
      </c>
    </row>
    <row r="203" spans="1:23" hidden="1" x14ac:dyDescent="0.25">
      <c r="A203" t="s">
        <v>0</v>
      </c>
      <c r="B203">
        <v>68</v>
      </c>
      <c r="C203" t="s">
        <v>3</v>
      </c>
      <c r="D203" t="s">
        <v>6</v>
      </c>
      <c r="E203" t="s">
        <v>1</v>
      </c>
      <c r="F203" t="s">
        <v>2</v>
      </c>
      <c r="G203">
        <v>243.27</v>
      </c>
      <c r="H203">
        <v>23.7</v>
      </c>
      <c r="K203">
        <v>0</v>
      </c>
      <c r="L203">
        <v>0</v>
      </c>
      <c r="M203">
        <f t="shared" si="30"/>
        <v>1</v>
      </c>
      <c r="N203">
        <f t="shared" si="31"/>
        <v>0</v>
      </c>
      <c r="O203">
        <f t="shared" si="32"/>
        <v>0</v>
      </c>
      <c r="P203">
        <f t="shared" si="33"/>
        <v>0</v>
      </c>
      <c r="Q203">
        <v>1</v>
      </c>
      <c r="R203" s="2">
        <f t="shared" si="34"/>
        <v>-2.2360984804039137</v>
      </c>
      <c r="S203" s="2">
        <f t="shared" si="35"/>
        <v>0.10687466562298692</v>
      </c>
      <c r="T203" s="2">
        <f t="shared" si="36"/>
        <v>9.6555345372219006E-2</v>
      </c>
      <c r="U203" s="1">
        <f t="shared" si="39"/>
        <v>9.6555345372219006E-2</v>
      </c>
      <c r="V203">
        <f t="shared" si="37"/>
        <v>-2.3376389078677948</v>
      </c>
      <c r="W203">
        <f t="shared" si="38"/>
        <v>0</v>
      </c>
    </row>
    <row r="204" spans="1:23" hidden="1" x14ac:dyDescent="0.25">
      <c r="A204" t="s">
        <v>0</v>
      </c>
      <c r="B204">
        <v>51</v>
      </c>
      <c r="C204" t="s">
        <v>5</v>
      </c>
      <c r="D204" t="s">
        <v>6</v>
      </c>
      <c r="E204" t="s">
        <v>1</v>
      </c>
      <c r="F204" t="s">
        <v>11</v>
      </c>
      <c r="G204">
        <v>170.74</v>
      </c>
      <c r="H204">
        <v>30.7</v>
      </c>
      <c r="K204">
        <v>0</v>
      </c>
      <c r="L204">
        <v>0</v>
      </c>
      <c r="M204">
        <f t="shared" si="30"/>
        <v>0</v>
      </c>
      <c r="N204">
        <f t="shared" si="31"/>
        <v>0</v>
      </c>
      <c r="O204">
        <f t="shared" si="32"/>
        <v>1</v>
      </c>
      <c r="P204">
        <f t="shared" si="33"/>
        <v>0</v>
      </c>
      <c r="Q204">
        <v>1</v>
      </c>
      <c r="R204" s="2">
        <f t="shared" si="34"/>
        <v>-2.4126317186925337</v>
      </c>
      <c r="S204" s="2">
        <f t="shared" si="35"/>
        <v>8.9579236737797746E-2</v>
      </c>
      <c r="T204" s="2">
        <f t="shared" si="36"/>
        <v>8.2214522558265848E-2</v>
      </c>
      <c r="U204" s="1">
        <f t="shared" si="39"/>
        <v>8.2214522558265848E-2</v>
      </c>
      <c r="V204">
        <f t="shared" si="37"/>
        <v>-2.4984233190666982</v>
      </c>
      <c r="W204">
        <f t="shared" si="38"/>
        <v>0</v>
      </c>
    </row>
    <row r="205" spans="1:23" hidden="1" x14ac:dyDescent="0.25">
      <c r="A205" t="s">
        <v>0</v>
      </c>
      <c r="B205">
        <v>82</v>
      </c>
      <c r="C205" t="s">
        <v>3</v>
      </c>
      <c r="D205" t="s">
        <v>4</v>
      </c>
      <c r="E205" t="s">
        <v>1</v>
      </c>
      <c r="F205" t="s">
        <v>2</v>
      </c>
      <c r="G205">
        <v>56.19</v>
      </c>
      <c r="H205">
        <v>20.6</v>
      </c>
      <c r="K205">
        <v>0</v>
      </c>
      <c r="L205">
        <v>0</v>
      </c>
      <c r="M205">
        <f t="shared" si="30"/>
        <v>1</v>
      </c>
      <c r="N205">
        <f t="shared" si="31"/>
        <v>0</v>
      </c>
      <c r="O205">
        <f t="shared" si="32"/>
        <v>0</v>
      </c>
      <c r="P205">
        <f t="shared" si="33"/>
        <v>0</v>
      </c>
      <c r="Q205">
        <v>1</v>
      </c>
      <c r="R205" s="2">
        <f t="shared" si="34"/>
        <v>-2.2360984804039137</v>
      </c>
      <c r="S205" s="2">
        <f t="shared" si="35"/>
        <v>0.10687466562298692</v>
      </c>
      <c r="T205" s="2">
        <f t="shared" si="36"/>
        <v>9.6555345372219006E-2</v>
      </c>
      <c r="U205" s="1">
        <f t="shared" si="39"/>
        <v>9.6555345372219006E-2</v>
      </c>
      <c r="V205">
        <f t="shared" si="37"/>
        <v>-2.3376389078677948</v>
      </c>
      <c r="W205">
        <f t="shared" si="38"/>
        <v>0</v>
      </c>
    </row>
    <row r="206" spans="1:23" hidden="1" x14ac:dyDescent="0.25">
      <c r="A206" t="s">
        <v>7</v>
      </c>
      <c r="B206">
        <v>80</v>
      </c>
      <c r="C206" t="s">
        <v>3</v>
      </c>
      <c r="D206" t="s">
        <v>6</v>
      </c>
      <c r="E206" t="s">
        <v>1</v>
      </c>
      <c r="F206" t="s">
        <v>2</v>
      </c>
      <c r="G206">
        <v>222.77</v>
      </c>
      <c r="H206">
        <v>27.5</v>
      </c>
      <c r="K206">
        <v>0</v>
      </c>
      <c r="L206">
        <v>0</v>
      </c>
      <c r="M206">
        <f t="shared" si="30"/>
        <v>1</v>
      </c>
      <c r="N206">
        <f t="shared" si="31"/>
        <v>0</v>
      </c>
      <c r="O206">
        <f t="shared" si="32"/>
        <v>0</v>
      </c>
      <c r="P206">
        <f t="shared" si="33"/>
        <v>0</v>
      </c>
      <c r="Q206">
        <v>1</v>
      </c>
      <c r="R206" s="2">
        <f t="shared" si="34"/>
        <v>-2.2360984804039137</v>
      </c>
      <c r="S206" s="2">
        <f t="shared" si="35"/>
        <v>0.10687466562298692</v>
      </c>
      <c r="T206" s="2">
        <f t="shared" si="36"/>
        <v>9.6555345372219006E-2</v>
      </c>
      <c r="U206" s="1">
        <f t="shared" si="39"/>
        <v>9.6555345372219006E-2</v>
      </c>
      <c r="V206">
        <f t="shared" si="37"/>
        <v>-2.3376389078677948</v>
      </c>
      <c r="W206">
        <f t="shared" si="38"/>
        <v>0</v>
      </c>
    </row>
    <row r="207" spans="1:23" hidden="1" x14ac:dyDescent="0.25">
      <c r="A207" t="s">
        <v>0</v>
      </c>
      <c r="B207">
        <v>58</v>
      </c>
      <c r="C207" t="s">
        <v>3</v>
      </c>
      <c r="D207" t="s">
        <v>4</v>
      </c>
      <c r="E207" t="s">
        <v>1</v>
      </c>
      <c r="F207" t="s">
        <v>9</v>
      </c>
      <c r="G207">
        <v>76.680000000000007</v>
      </c>
      <c r="H207">
        <v>34.700000000000003</v>
      </c>
      <c r="K207">
        <v>0</v>
      </c>
      <c r="L207">
        <v>0</v>
      </c>
      <c r="M207">
        <f t="shared" si="30"/>
        <v>0</v>
      </c>
      <c r="N207">
        <f t="shared" si="31"/>
        <v>1</v>
      </c>
      <c r="O207">
        <f t="shared" si="32"/>
        <v>0</v>
      </c>
      <c r="P207">
        <f t="shared" si="33"/>
        <v>0</v>
      </c>
      <c r="Q207">
        <v>1</v>
      </c>
      <c r="R207" s="2">
        <f t="shared" si="34"/>
        <v>2.2605322477637819</v>
      </c>
      <c r="S207" s="2">
        <f t="shared" si="35"/>
        <v>9.5881911021699224</v>
      </c>
      <c r="T207" s="2">
        <f t="shared" si="36"/>
        <v>0.90555516137264824</v>
      </c>
      <c r="U207" s="1">
        <f t="shared" si="39"/>
        <v>0.90555516137264824</v>
      </c>
      <c r="V207">
        <f t="shared" si="37"/>
        <v>-9.9207085377550852E-2</v>
      </c>
      <c r="W207">
        <f t="shared" si="38"/>
        <v>1</v>
      </c>
    </row>
    <row r="208" spans="1:23" hidden="1" x14ac:dyDescent="0.25">
      <c r="A208" t="s">
        <v>7</v>
      </c>
      <c r="B208">
        <v>70</v>
      </c>
      <c r="C208" t="s">
        <v>5</v>
      </c>
      <c r="D208" t="s">
        <v>8</v>
      </c>
      <c r="E208" t="s">
        <v>1</v>
      </c>
      <c r="F208" t="s">
        <v>2</v>
      </c>
      <c r="G208">
        <v>174.99</v>
      </c>
      <c r="H208">
        <v>22.7</v>
      </c>
      <c r="K208">
        <v>0</v>
      </c>
      <c r="L208">
        <v>1</v>
      </c>
      <c r="M208">
        <f t="shared" si="30"/>
        <v>1</v>
      </c>
      <c r="N208">
        <f t="shared" si="31"/>
        <v>0</v>
      </c>
      <c r="O208">
        <f t="shared" si="32"/>
        <v>0</v>
      </c>
      <c r="P208">
        <f t="shared" si="33"/>
        <v>0</v>
      </c>
      <c r="Q208">
        <v>1</v>
      </c>
      <c r="R208" s="2">
        <f t="shared" si="34"/>
        <v>2.7627342273544522</v>
      </c>
      <c r="S208" s="2">
        <f t="shared" si="35"/>
        <v>15.843102424716864</v>
      </c>
      <c r="T208" s="2">
        <f t="shared" si="36"/>
        <v>0.94062851517589041</v>
      </c>
      <c r="U208" s="1">
        <f t="shared" si="39"/>
        <v>0.94062851517589041</v>
      </c>
      <c r="V208">
        <f t="shared" si="37"/>
        <v>-6.1206993987809766E-2</v>
      </c>
      <c r="W208">
        <f t="shared" si="38"/>
        <v>1</v>
      </c>
    </row>
    <row r="209" spans="1:23" hidden="1" x14ac:dyDescent="0.25">
      <c r="A209" t="s">
        <v>7</v>
      </c>
      <c r="B209">
        <v>78</v>
      </c>
      <c r="C209" t="s">
        <v>5</v>
      </c>
      <c r="D209" t="s">
        <v>6</v>
      </c>
      <c r="E209" t="s">
        <v>1</v>
      </c>
      <c r="F209" t="s">
        <v>2</v>
      </c>
      <c r="G209">
        <v>82.68</v>
      </c>
      <c r="H209">
        <v>45.2</v>
      </c>
      <c r="K209">
        <v>0</v>
      </c>
      <c r="L209">
        <v>0</v>
      </c>
      <c r="M209">
        <f t="shared" si="30"/>
        <v>1</v>
      </c>
      <c r="N209">
        <f t="shared" si="31"/>
        <v>0</v>
      </c>
      <c r="O209">
        <f t="shared" si="32"/>
        <v>0</v>
      </c>
      <c r="P209">
        <f t="shared" si="33"/>
        <v>0</v>
      </c>
      <c r="Q209">
        <v>1</v>
      </c>
      <c r="R209" s="2">
        <f t="shared" si="34"/>
        <v>-2.2360984804039137</v>
      </c>
      <c r="S209" s="2">
        <f t="shared" si="35"/>
        <v>0.10687466562298692</v>
      </c>
      <c r="T209" s="2">
        <f t="shared" si="36"/>
        <v>9.6555345372219006E-2</v>
      </c>
      <c r="U209" s="1">
        <f t="shared" si="39"/>
        <v>9.6555345372219006E-2</v>
      </c>
      <c r="V209">
        <f t="shared" si="37"/>
        <v>-2.3376389078677948</v>
      </c>
      <c r="W209">
        <f t="shared" si="38"/>
        <v>0</v>
      </c>
    </row>
    <row r="210" spans="1:23" hidden="1" x14ac:dyDescent="0.25">
      <c r="A210" t="s">
        <v>0</v>
      </c>
      <c r="B210">
        <v>68</v>
      </c>
      <c r="C210" t="s">
        <v>3</v>
      </c>
      <c r="D210" t="s">
        <v>8</v>
      </c>
      <c r="E210" t="s">
        <v>1</v>
      </c>
      <c r="F210" t="s">
        <v>2</v>
      </c>
      <c r="G210">
        <v>135.12</v>
      </c>
      <c r="H210">
        <v>25.6</v>
      </c>
      <c r="K210">
        <v>0</v>
      </c>
      <c r="L210">
        <v>1</v>
      </c>
      <c r="M210">
        <f t="shared" si="30"/>
        <v>1</v>
      </c>
      <c r="N210">
        <f t="shared" si="31"/>
        <v>0</v>
      </c>
      <c r="O210">
        <f t="shared" si="32"/>
        <v>0</v>
      </c>
      <c r="P210">
        <f t="shared" si="33"/>
        <v>0</v>
      </c>
      <c r="Q210">
        <v>1</v>
      </c>
      <c r="R210" s="2">
        <f t="shared" si="34"/>
        <v>2.7627342273544522</v>
      </c>
      <c r="S210" s="2">
        <f t="shared" si="35"/>
        <v>15.843102424716864</v>
      </c>
      <c r="T210" s="2">
        <f t="shared" si="36"/>
        <v>0.94062851517589041</v>
      </c>
      <c r="U210" s="1">
        <f t="shared" si="39"/>
        <v>0.94062851517589041</v>
      </c>
      <c r="V210">
        <f t="shared" si="37"/>
        <v>-6.1206993987809766E-2</v>
      </c>
      <c r="W210">
        <f t="shared" si="38"/>
        <v>1</v>
      </c>
    </row>
    <row r="211" spans="1:23" hidden="1" x14ac:dyDescent="0.25">
      <c r="A211" t="s">
        <v>0</v>
      </c>
      <c r="B211">
        <v>79</v>
      </c>
      <c r="C211" t="s">
        <v>5</v>
      </c>
      <c r="D211" t="s">
        <v>4</v>
      </c>
      <c r="E211" t="s">
        <v>10</v>
      </c>
      <c r="F211" t="s">
        <v>9</v>
      </c>
      <c r="G211">
        <v>71.94</v>
      </c>
      <c r="H211">
        <v>30.3</v>
      </c>
      <c r="K211">
        <v>0</v>
      </c>
      <c r="L211">
        <v>0</v>
      </c>
      <c r="M211">
        <f t="shared" si="30"/>
        <v>0</v>
      </c>
      <c r="N211">
        <f t="shared" si="31"/>
        <v>1</v>
      </c>
      <c r="O211">
        <f t="shared" si="32"/>
        <v>0</v>
      </c>
      <c r="P211">
        <f t="shared" si="33"/>
        <v>0</v>
      </c>
      <c r="Q211">
        <v>1</v>
      </c>
      <c r="R211" s="2">
        <f t="shared" si="34"/>
        <v>2.2605322477637819</v>
      </c>
      <c r="S211" s="2">
        <f t="shared" si="35"/>
        <v>9.5881911021699224</v>
      </c>
      <c r="T211" s="2">
        <f t="shared" si="36"/>
        <v>0.90555516137264824</v>
      </c>
      <c r="U211" s="1">
        <f t="shared" si="39"/>
        <v>0.90555516137264824</v>
      </c>
      <c r="V211">
        <f t="shared" si="37"/>
        <v>-9.9207085377550852E-2</v>
      </c>
      <c r="W211">
        <f t="shared" si="38"/>
        <v>1</v>
      </c>
    </row>
    <row r="212" spans="1:23" hidden="1" x14ac:dyDescent="0.25">
      <c r="A212" t="s">
        <v>7</v>
      </c>
      <c r="B212">
        <v>81</v>
      </c>
      <c r="C212" t="s">
        <v>5</v>
      </c>
      <c r="D212" t="s">
        <v>6</v>
      </c>
      <c r="E212" t="s">
        <v>1</v>
      </c>
      <c r="F212" t="s">
        <v>2</v>
      </c>
      <c r="G212">
        <v>67.92</v>
      </c>
      <c r="H212">
        <v>26.2</v>
      </c>
      <c r="K212">
        <v>1</v>
      </c>
      <c r="L212">
        <v>0</v>
      </c>
      <c r="M212">
        <f t="shared" si="30"/>
        <v>1</v>
      </c>
      <c r="N212">
        <f t="shared" si="31"/>
        <v>0</v>
      </c>
      <c r="O212">
        <f t="shared" si="32"/>
        <v>0</v>
      </c>
      <c r="P212">
        <f t="shared" si="33"/>
        <v>0</v>
      </c>
      <c r="Q212">
        <v>1</v>
      </c>
      <c r="R212" s="2">
        <f t="shared" si="34"/>
        <v>2.7639015195960863</v>
      </c>
      <c r="S212" s="2">
        <f t="shared" si="35"/>
        <v>15.861606753139032</v>
      </c>
      <c r="T212" s="2">
        <f t="shared" si="36"/>
        <v>0.9406936708559025</v>
      </c>
      <c r="U212" s="1">
        <f t="shared" si="39"/>
        <v>0.9406936708559025</v>
      </c>
      <c r="V212">
        <f t="shared" si="37"/>
        <v>-6.1137728148580428E-2</v>
      </c>
      <c r="W212">
        <f t="shared" si="38"/>
        <v>1</v>
      </c>
    </row>
    <row r="213" spans="1:23" hidden="1" x14ac:dyDescent="0.25">
      <c r="A213" t="s">
        <v>7</v>
      </c>
      <c r="B213">
        <v>52</v>
      </c>
      <c r="C213" t="s">
        <v>3</v>
      </c>
      <c r="D213" t="s">
        <v>6</v>
      </c>
      <c r="E213" t="s">
        <v>1</v>
      </c>
      <c r="F213" t="s">
        <v>9</v>
      </c>
      <c r="G213">
        <v>209.44</v>
      </c>
      <c r="H213">
        <v>29.7</v>
      </c>
      <c r="K213">
        <v>1</v>
      </c>
      <c r="L213">
        <v>1</v>
      </c>
      <c r="M213">
        <f t="shared" si="30"/>
        <v>0</v>
      </c>
      <c r="N213">
        <f t="shared" si="31"/>
        <v>1</v>
      </c>
      <c r="O213">
        <f t="shared" si="32"/>
        <v>0</v>
      </c>
      <c r="P213">
        <f t="shared" si="33"/>
        <v>0</v>
      </c>
      <c r="Q213">
        <v>1</v>
      </c>
      <c r="R213" s="2">
        <f t="shared" si="34"/>
        <v>12.259364955522148</v>
      </c>
      <c r="S213" s="2">
        <f t="shared" si="35"/>
        <v>210947.58209855756</v>
      </c>
      <c r="T213" s="2">
        <f t="shared" si="36"/>
        <v>0.99999525950831214</v>
      </c>
      <c r="U213" s="1">
        <f t="shared" si="39"/>
        <v>0.99999525950831214</v>
      </c>
      <c r="V213">
        <f t="shared" si="37"/>
        <v>-4.7405029240264026E-6</v>
      </c>
      <c r="W213">
        <f t="shared" si="38"/>
        <v>1</v>
      </c>
    </row>
    <row r="214" spans="1:23" hidden="1" x14ac:dyDescent="0.25">
      <c r="A214" t="s">
        <v>7</v>
      </c>
      <c r="B214">
        <v>78</v>
      </c>
      <c r="C214" t="s">
        <v>3</v>
      </c>
      <c r="D214" t="s">
        <v>8</v>
      </c>
      <c r="E214" t="s">
        <v>10</v>
      </c>
      <c r="F214" t="s">
        <v>9</v>
      </c>
      <c r="G214">
        <v>82.36</v>
      </c>
      <c r="H214">
        <v>22.5</v>
      </c>
      <c r="K214">
        <v>1</v>
      </c>
      <c r="L214">
        <v>0</v>
      </c>
      <c r="M214">
        <f t="shared" si="30"/>
        <v>0</v>
      </c>
      <c r="N214">
        <f t="shared" si="31"/>
        <v>1</v>
      </c>
      <c r="O214">
        <f t="shared" si="32"/>
        <v>0</v>
      </c>
      <c r="P214">
        <f t="shared" si="33"/>
        <v>0</v>
      </c>
      <c r="Q214">
        <v>1</v>
      </c>
      <c r="R214" s="2">
        <f t="shared" si="34"/>
        <v>7.2605322477637824</v>
      </c>
      <c r="S214" s="2">
        <f t="shared" si="35"/>
        <v>1423.0137315522547</v>
      </c>
      <c r="T214" s="2">
        <f t="shared" si="36"/>
        <v>0.99929775958065381</v>
      </c>
      <c r="U214" s="1">
        <f t="shared" si="39"/>
        <v>0.99929775958065381</v>
      </c>
      <c r="V214">
        <f t="shared" si="37"/>
        <v>-7.0248710564495883E-4</v>
      </c>
      <c r="W214">
        <f t="shared" si="38"/>
        <v>1</v>
      </c>
    </row>
    <row r="215" spans="1:23" hidden="1" x14ac:dyDescent="0.25">
      <c r="A215" t="s">
        <v>0</v>
      </c>
      <c r="B215">
        <v>69</v>
      </c>
      <c r="C215" t="s">
        <v>5</v>
      </c>
      <c r="D215" t="s">
        <v>4</v>
      </c>
      <c r="E215" t="s">
        <v>1</v>
      </c>
      <c r="F215" t="s">
        <v>2</v>
      </c>
      <c r="G215">
        <v>192.46</v>
      </c>
      <c r="H215">
        <v>32</v>
      </c>
      <c r="K215">
        <v>0</v>
      </c>
      <c r="L215">
        <v>1</v>
      </c>
      <c r="M215">
        <f t="shared" si="30"/>
        <v>1</v>
      </c>
      <c r="N215">
        <f t="shared" si="31"/>
        <v>0</v>
      </c>
      <c r="O215">
        <f t="shared" si="32"/>
        <v>0</v>
      </c>
      <c r="P215">
        <f t="shared" si="33"/>
        <v>0</v>
      </c>
      <c r="Q215">
        <v>1</v>
      </c>
      <c r="R215" s="2">
        <f t="shared" si="34"/>
        <v>2.7627342273544522</v>
      </c>
      <c r="S215" s="2">
        <f t="shared" si="35"/>
        <v>15.843102424716864</v>
      </c>
      <c r="T215" s="2">
        <f t="shared" si="36"/>
        <v>0.94062851517589041</v>
      </c>
      <c r="U215" s="1">
        <f t="shared" si="39"/>
        <v>0.94062851517589041</v>
      </c>
      <c r="V215">
        <f t="shared" si="37"/>
        <v>-6.1206993987809766E-2</v>
      </c>
      <c r="W215">
        <f t="shared" si="38"/>
        <v>1</v>
      </c>
    </row>
    <row r="216" spans="1:23" hidden="1" x14ac:dyDescent="0.25">
      <c r="A216" t="s">
        <v>7</v>
      </c>
      <c r="B216">
        <v>72</v>
      </c>
      <c r="C216" t="s">
        <v>3</v>
      </c>
      <c r="D216" t="s">
        <v>8</v>
      </c>
      <c r="E216" t="s">
        <v>1</v>
      </c>
      <c r="F216" t="s">
        <v>2</v>
      </c>
      <c r="G216">
        <v>219.03</v>
      </c>
      <c r="H216">
        <v>26</v>
      </c>
      <c r="K216">
        <v>0</v>
      </c>
      <c r="L216">
        <v>1</v>
      </c>
      <c r="M216">
        <f t="shared" si="30"/>
        <v>1</v>
      </c>
      <c r="N216">
        <f t="shared" si="31"/>
        <v>0</v>
      </c>
      <c r="O216">
        <f t="shared" si="32"/>
        <v>0</v>
      </c>
      <c r="P216">
        <f t="shared" si="33"/>
        <v>0</v>
      </c>
      <c r="Q216">
        <v>1</v>
      </c>
      <c r="R216" s="2">
        <f t="shared" si="34"/>
        <v>2.7627342273544522</v>
      </c>
      <c r="S216" s="2">
        <f t="shared" si="35"/>
        <v>15.843102424716864</v>
      </c>
      <c r="T216" s="2">
        <f t="shared" si="36"/>
        <v>0.94062851517589041</v>
      </c>
      <c r="U216" s="1">
        <f t="shared" si="39"/>
        <v>0.94062851517589041</v>
      </c>
      <c r="V216">
        <f t="shared" si="37"/>
        <v>-6.1206993987809766E-2</v>
      </c>
      <c r="W216">
        <f t="shared" si="38"/>
        <v>1</v>
      </c>
    </row>
    <row r="217" spans="1:23" hidden="1" x14ac:dyDescent="0.25">
      <c r="A217" t="s">
        <v>7</v>
      </c>
      <c r="B217">
        <v>76</v>
      </c>
      <c r="C217" t="s">
        <v>5</v>
      </c>
      <c r="D217" t="s">
        <v>6</v>
      </c>
      <c r="E217" t="s">
        <v>1</v>
      </c>
      <c r="F217" t="s">
        <v>2</v>
      </c>
      <c r="G217">
        <v>77.48</v>
      </c>
      <c r="H217">
        <v>23.3</v>
      </c>
      <c r="K217">
        <v>0</v>
      </c>
      <c r="L217">
        <v>0</v>
      </c>
      <c r="M217">
        <f t="shared" si="30"/>
        <v>1</v>
      </c>
      <c r="N217">
        <f t="shared" si="31"/>
        <v>0</v>
      </c>
      <c r="O217">
        <f t="shared" si="32"/>
        <v>0</v>
      </c>
      <c r="P217">
        <f t="shared" si="33"/>
        <v>0</v>
      </c>
      <c r="Q217">
        <v>1</v>
      </c>
      <c r="R217" s="2">
        <f t="shared" si="34"/>
        <v>-2.2360984804039137</v>
      </c>
      <c r="S217" s="2">
        <f t="shared" si="35"/>
        <v>0.10687466562298692</v>
      </c>
      <c r="T217" s="2">
        <f t="shared" si="36"/>
        <v>9.6555345372219006E-2</v>
      </c>
      <c r="U217" s="1">
        <f t="shared" si="39"/>
        <v>9.6555345372219006E-2</v>
      </c>
      <c r="V217">
        <f t="shared" si="37"/>
        <v>-2.3376389078677948</v>
      </c>
      <c r="W217">
        <f t="shared" si="38"/>
        <v>0</v>
      </c>
    </row>
    <row r="218" spans="1:23" hidden="1" x14ac:dyDescent="0.25">
      <c r="A218" t="s">
        <v>0</v>
      </c>
      <c r="B218">
        <v>64</v>
      </c>
      <c r="C218" t="s">
        <v>3</v>
      </c>
      <c r="D218" t="s">
        <v>4</v>
      </c>
      <c r="E218" t="s">
        <v>1</v>
      </c>
      <c r="F218" t="s">
        <v>2</v>
      </c>
      <c r="G218">
        <v>99.81</v>
      </c>
      <c r="H218">
        <v>33.299999999999997</v>
      </c>
      <c r="K218">
        <v>0</v>
      </c>
      <c r="L218">
        <v>0</v>
      </c>
      <c r="M218">
        <f t="shared" si="30"/>
        <v>1</v>
      </c>
      <c r="N218">
        <f t="shared" si="31"/>
        <v>0</v>
      </c>
      <c r="O218">
        <f t="shared" si="32"/>
        <v>0</v>
      </c>
      <c r="P218">
        <f t="shared" si="33"/>
        <v>0</v>
      </c>
      <c r="Q218">
        <v>1</v>
      </c>
      <c r="R218" s="2">
        <f t="shared" si="34"/>
        <v>-2.2360984804039137</v>
      </c>
      <c r="S218" s="2">
        <f t="shared" si="35"/>
        <v>0.10687466562298692</v>
      </c>
      <c r="T218" s="2">
        <f t="shared" si="36"/>
        <v>9.6555345372219006E-2</v>
      </c>
      <c r="U218" s="1">
        <f t="shared" si="39"/>
        <v>9.6555345372219006E-2</v>
      </c>
      <c r="V218">
        <f t="shared" si="37"/>
        <v>-2.3376389078677948</v>
      </c>
      <c r="W218">
        <f t="shared" si="38"/>
        <v>0</v>
      </c>
    </row>
    <row r="219" spans="1:23" hidden="1" x14ac:dyDescent="0.25">
      <c r="A219" t="s">
        <v>7</v>
      </c>
      <c r="B219">
        <v>71</v>
      </c>
      <c r="C219" t="s">
        <v>3</v>
      </c>
      <c r="D219" t="s">
        <v>4</v>
      </c>
      <c r="E219" t="s">
        <v>1</v>
      </c>
      <c r="F219" t="s">
        <v>9</v>
      </c>
      <c r="G219">
        <v>124.96</v>
      </c>
      <c r="H219">
        <v>34.5</v>
      </c>
      <c r="K219">
        <v>1</v>
      </c>
      <c r="L219">
        <v>0</v>
      </c>
      <c r="M219">
        <f t="shared" si="30"/>
        <v>0</v>
      </c>
      <c r="N219">
        <f t="shared" si="31"/>
        <v>1</v>
      </c>
      <c r="O219">
        <f t="shared" si="32"/>
        <v>0</v>
      </c>
      <c r="P219">
        <f t="shared" si="33"/>
        <v>0</v>
      </c>
      <c r="Q219">
        <v>1</v>
      </c>
      <c r="R219" s="2">
        <f t="shared" si="34"/>
        <v>7.2605322477637824</v>
      </c>
      <c r="S219" s="2">
        <f t="shared" si="35"/>
        <v>1423.0137315522547</v>
      </c>
      <c r="T219" s="2">
        <f t="shared" si="36"/>
        <v>0.99929775958065381</v>
      </c>
      <c r="U219" s="1">
        <f t="shared" si="39"/>
        <v>0.99929775958065381</v>
      </c>
      <c r="V219">
        <f t="shared" si="37"/>
        <v>-7.0248710564495883E-4</v>
      </c>
      <c r="W219">
        <f t="shared" si="38"/>
        <v>1</v>
      </c>
    </row>
    <row r="220" spans="1:23" hidden="1" x14ac:dyDescent="0.25">
      <c r="A220" t="s">
        <v>7</v>
      </c>
      <c r="B220">
        <v>77</v>
      </c>
      <c r="C220" t="s">
        <v>5</v>
      </c>
      <c r="D220" t="s">
        <v>8</v>
      </c>
      <c r="E220" t="s">
        <v>10</v>
      </c>
      <c r="F220" t="s">
        <v>2</v>
      </c>
      <c r="G220">
        <v>86.7</v>
      </c>
      <c r="H220">
        <v>20.100000000000001</v>
      </c>
      <c r="K220">
        <v>1</v>
      </c>
      <c r="L220">
        <v>0</v>
      </c>
      <c r="M220">
        <f t="shared" si="30"/>
        <v>1</v>
      </c>
      <c r="N220">
        <f t="shared" si="31"/>
        <v>0</v>
      </c>
      <c r="O220">
        <f t="shared" si="32"/>
        <v>0</v>
      </c>
      <c r="P220">
        <f t="shared" si="33"/>
        <v>0</v>
      </c>
      <c r="Q220">
        <v>1</v>
      </c>
      <c r="R220" s="2">
        <f t="shared" si="34"/>
        <v>2.7639015195960863</v>
      </c>
      <c r="S220" s="2">
        <f t="shared" si="35"/>
        <v>15.861606753139032</v>
      </c>
      <c r="T220" s="2">
        <f t="shared" si="36"/>
        <v>0.9406936708559025</v>
      </c>
      <c r="U220" s="1">
        <f t="shared" si="39"/>
        <v>0.9406936708559025</v>
      </c>
      <c r="V220">
        <f t="shared" si="37"/>
        <v>-6.1137728148580428E-2</v>
      </c>
      <c r="W220">
        <f t="shared" si="38"/>
        <v>1</v>
      </c>
    </row>
    <row r="221" spans="1:23" hidden="1" x14ac:dyDescent="0.25">
      <c r="A221" t="s">
        <v>0</v>
      </c>
      <c r="B221">
        <v>81</v>
      </c>
      <c r="C221" t="s">
        <v>5</v>
      </c>
      <c r="D221" t="s">
        <v>6</v>
      </c>
      <c r="E221" t="s">
        <v>1</v>
      </c>
      <c r="F221" t="s">
        <v>2</v>
      </c>
      <c r="G221">
        <v>95.59</v>
      </c>
      <c r="H221">
        <v>23</v>
      </c>
      <c r="K221">
        <v>0</v>
      </c>
      <c r="L221">
        <v>0</v>
      </c>
      <c r="M221">
        <f t="shared" si="30"/>
        <v>1</v>
      </c>
      <c r="N221">
        <f t="shared" si="31"/>
        <v>0</v>
      </c>
      <c r="O221">
        <f t="shared" si="32"/>
        <v>0</v>
      </c>
      <c r="P221">
        <f t="shared" si="33"/>
        <v>0</v>
      </c>
      <c r="Q221">
        <v>1</v>
      </c>
      <c r="R221" s="2">
        <f t="shared" si="34"/>
        <v>-2.2360984804039137</v>
      </c>
      <c r="S221" s="2">
        <f t="shared" si="35"/>
        <v>0.10687466562298692</v>
      </c>
      <c r="T221" s="2">
        <f t="shared" si="36"/>
        <v>9.6555345372219006E-2</v>
      </c>
      <c r="U221" s="1">
        <f t="shared" si="39"/>
        <v>9.6555345372219006E-2</v>
      </c>
      <c r="V221">
        <f t="shared" si="37"/>
        <v>-2.3376389078677948</v>
      </c>
      <c r="W221">
        <f t="shared" si="38"/>
        <v>0</v>
      </c>
    </row>
    <row r="222" spans="1:23" hidden="1" x14ac:dyDescent="0.25">
      <c r="A222" t="s">
        <v>7</v>
      </c>
      <c r="B222">
        <v>58</v>
      </c>
      <c r="C222" t="s">
        <v>5</v>
      </c>
      <c r="D222" t="s">
        <v>6</v>
      </c>
      <c r="E222" t="s">
        <v>10</v>
      </c>
      <c r="F222" t="s">
        <v>9</v>
      </c>
      <c r="G222">
        <v>76.099999999999994</v>
      </c>
      <c r="H222">
        <v>36.299999999999997</v>
      </c>
      <c r="K222">
        <v>0</v>
      </c>
      <c r="L222">
        <v>0</v>
      </c>
      <c r="M222">
        <f t="shared" si="30"/>
        <v>0</v>
      </c>
      <c r="N222">
        <f t="shared" si="31"/>
        <v>1</v>
      </c>
      <c r="O222">
        <f t="shared" si="32"/>
        <v>0</v>
      </c>
      <c r="P222">
        <f t="shared" si="33"/>
        <v>0</v>
      </c>
      <c r="Q222">
        <v>1</v>
      </c>
      <c r="R222" s="2">
        <f t="shared" si="34"/>
        <v>2.2605322477637819</v>
      </c>
      <c r="S222" s="2">
        <f t="shared" si="35"/>
        <v>9.5881911021699224</v>
      </c>
      <c r="T222" s="2">
        <f t="shared" si="36"/>
        <v>0.90555516137264824</v>
      </c>
      <c r="U222" s="1">
        <f t="shared" si="39"/>
        <v>0.90555516137264824</v>
      </c>
      <c r="V222">
        <f t="shared" si="37"/>
        <v>-9.9207085377550852E-2</v>
      </c>
      <c r="W222">
        <f t="shared" si="38"/>
        <v>1</v>
      </c>
    </row>
    <row r="223" spans="1:23" hidden="1" x14ac:dyDescent="0.25">
      <c r="A223" t="s">
        <v>0</v>
      </c>
      <c r="B223">
        <v>65</v>
      </c>
      <c r="C223" t="s">
        <v>5</v>
      </c>
      <c r="D223" t="s">
        <v>6</v>
      </c>
      <c r="E223" t="s">
        <v>1</v>
      </c>
      <c r="F223" t="s">
        <v>2</v>
      </c>
      <c r="G223">
        <v>230.4</v>
      </c>
      <c r="H223">
        <v>26.4</v>
      </c>
      <c r="K223">
        <v>1</v>
      </c>
      <c r="L223">
        <v>0</v>
      </c>
      <c r="M223">
        <f t="shared" si="30"/>
        <v>1</v>
      </c>
      <c r="N223">
        <f t="shared" si="31"/>
        <v>0</v>
      </c>
      <c r="O223">
        <f t="shared" si="32"/>
        <v>0</v>
      </c>
      <c r="P223">
        <f t="shared" si="33"/>
        <v>0</v>
      </c>
      <c r="Q223">
        <v>1</v>
      </c>
      <c r="R223" s="2">
        <f t="shared" si="34"/>
        <v>2.7639015195960863</v>
      </c>
      <c r="S223" s="2">
        <f t="shared" si="35"/>
        <v>15.861606753139032</v>
      </c>
      <c r="T223" s="2">
        <f t="shared" si="36"/>
        <v>0.9406936708559025</v>
      </c>
      <c r="U223" s="1">
        <f t="shared" si="39"/>
        <v>0.9406936708559025</v>
      </c>
      <c r="V223">
        <f t="shared" si="37"/>
        <v>-6.1137728148580428E-2</v>
      </c>
      <c r="W223">
        <f t="shared" si="38"/>
        <v>1</v>
      </c>
    </row>
    <row r="224" spans="1:23" hidden="1" x14ac:dyDescent="0.25">
      <c r="A224" t="s">
        <v>0</v>
      </c>
      <c r="B224">
        <v>70</v>
      </c>
      <c r="C224" t="s">
        <v>5</v>
      </c>
      <c r="D224" t="s">
        <v>8</v>
      </c>
      <c r="E224" t="s">
        <v>1</v>
      </c>
      <c r="F224" t="s">
        <v>2</v>
      </c>
      <c r="G224">
        <v>69.05</v>
      </c>
      <c r="H224">
        <v>31.5</v>
      </c>
      <c r="K224">
        <v>0</v>
      </c>
      <c r="L224">
        <v>0</v>
      </c>
      <c r="M224">
        <f t="shared" si="30"/>
        <v>1</v>
      </c>
      <c r="N224">
        <f t="shared" si="31"/>
        <v>0</v>
      </c>
      <c r="O224">
        <f t="shared" si="32"/>
        <v>0</v>
      </c>
      <c r="P224">
        <f t="shared" si="33"/>
        <v>0</v>
      </c>
      <c r="Q224">
        <v>1</v>
      </c>
      <c r="R224" s="2">
        <f t="shared" si="34"/>
        <v>-2.2360984804039137</v>
      </c>
      <c r="S224" s="2">
        <f t="shared" si="35"/>
        <v>0.10687466562298692</v>
      </c>
      <c r="T224" s="2">
        <f t="shared" si="36"/>
        <v>9.6555345372219006E-2</v>
      </c>
      <c r="U224" s="1">
        <f t="shared" si="39"/>
        <v>9.6555345372219006E-2</v>
      </c>
      <c r="V224">
        <f t="shared" si="37"/>
        <v>-2.3376389078677948</v>
      </c>
      <c r="W224">
        <f t="shared" si="38"/>
        <v>0</v>
      </c>
    </row>
    <row r="225" spans="1:23" hidden="1" x14ac:dyDescent="0.25">
      <c r="A225" t="s">
        <v>0</v>
      </c>
      <c r="B225">
        <v>57</v>
      </c>
      <c r="C225" t="s">
        <v>3</v>
      </c>
      <c r="D225" t="s">
        <v>6</v>
      </c>
      <c r="E225" t="s">
        <v>1</v>
      </c>
      <c r="F225" t="s">
        <v>11</v>
      </c>
      <c r="G225">
        <v>178.36</v>
      </c>
      <c r="H225">
        <v>31.5</v>
      </c>
      <c r="K225">
        <v>1</v>
      </c>
      <c r="L225">
        <v>0</v>
      </c>
      <c r="M225">
        <f t="shared" si="30"/>
        <v>0</v>
      </c>
      <c r="N225">
        <f t="shared" si="31"/>
        <v>0</v>
      </c>
      <c r="O225">
        <f t="shared" si="32"/>
        <v>1</v>
      </c>
      <c r="P225">
        <f t="shared" si="33"/>
        <v>0</v>
      </c>
      <c r="Q225">
        <v>1</v>
      </c>
      <c r="R225" s="2">
        <f t="shared" si="34"/>
        <v>2.5873682813074663</v>
      </c>
      <c r="S225" s="2">
        <f t="shared" si="35"/>
        <v>13.294737514254152</v>
      </c>
      <c r="T225" s="2">
        <f t="shared" si="36"/>
        <v>0.93004418591087534</v>
      </c>
      <c r="U225" s="1">
        <f t="shared" si="39"/>
        <v>0.93004418591087534</v>
      </c>
      <c r="V225">
        <f t="shared" si="37"/>
        <v>-7.2523182231358008E-2</v>
      </c>
      <c r="W225">
        <f t="shared" si="38"/>
        <v>1</v>
      </c>
    </row>
    <row r="226" spans="1:23" hidden="1" x14ac:dyDescent="0.25">
      <c r="A226" t="s">
        <v>0</v>
      </c>
      <c r="B226">
        <v>56</v>
      </c>
      <c r="C226" t="s">
        <v>5</v>
      </c>
      <c r="D226" t="s">
        <v>6</v>
      </c>
      <c r="E226" t="s">
        <v>1</v>
      </c>
      <c r="F226" t="s">
        <v>11</v>
      </c>
      <c r="G226">
        <v>65.819999999999993</v>
      </c>
      <c r="H226">
        <v>23.7</v>
      </c>
      <c r="K226">
        <v>0</v>
      </c>
      <c r="L226">
        <v>0</v>
      </c>
      <c r="M226">
        <f t="shared" si="30"/>
        <v>0</v>
      </c>
      <c r="N226">
        <f t="shared" si="31"/>
        <v>0</v>
      </c>
      <c r="O226">
        <f t="shared" si="32"/>
        <v>1</v>
      </c>
      <c r="P226">
        <f t="shared" si="33"/>
        <v>0</v>
      </c>
      <c r="Q226">
        <v>1</v>
      </c>
      <c r="R226" s="2">
        <f t="shared" si="34"/>
        <v>-2.4126317186925337</v>
      </c>
      <c r="S226" s="2">
        <f t="shared" si="35"/>
        <v>8.9579236737797746E-2</v>
      </c>
      <c r="T226" s="2">
        <f t="shared" si="36"/>
        <v>8.2214522558265848E-2</v>
      </c>
      <c r="U226" s="1">
        <f t="shared" si="39"/>
        <v>8.2214522558265848E-2</v>
      </c>
      <c r="V226">
        <f t="shared" si="37"/>
        <v>-2.4984233190666982</v>
      </c>
      <c r="W226">
        <f t="shared" si="38"/>
        <v>0</v>
      </c>
    </row>
    <row r="227" spans="1:23" hidden="1" x14ac:dyDescent="0.25">
      <c r="A227" t="s">
        <v>0</v>
      </c>
      <c r="B227">
        <v>72</v>
      </c>
      <c r="C227" t="s">
        <v>3</v>
      </c>
      <c r="D227" t="s">
        <v>6</v>
      </c>
      <c r="E227" t="s">
        <v>1</v>
      </c>
      <c r="F227" t="s">
        <v>9</v>
      </c>
      <c r="G227">
        <v>76.31</v>
      </c>
      <c r="H227">
        <v>28.8</v>
      </c>
      <c r="K227">
        <v>0</v>
      </c>
      <c r="L227">
        <v>0</v>
      </c>
      <c r="M227">
        <f t="shared" si="30"/>
        <v>0</v>
      </c>
      <c r="N227">
        <f t="shared" si="31"/>
        <v>1</v>
      </c>
      <c r="O227">
        <f t="shared" si="32"/>
        <v>0</v>
      </c>
      <c r="P227">
        <f t="shared" si="33"/>
        <v>0</v>
      </c>
      <c r="Q227">
        <v>1</v>
      </c>
      <c r="R227" s="2">
        <f t="shared" si="34"/>
        <v>2.2605322477637819</v>
      </c>
      <c r="S227" s="2">
        <f t="shared" si="35"/>
        <v>9.5881911021699224</v>
      </c>
      <c r="T227" s="2">
        <f t="shared" si="36"/>
        <v>0.90555516137264824</v>
      </c>
      <c r="U227" s="1">
        <f t="shared" si="39"/>
        <v>0.90555516137264824</v>
      </c>
      <c r="V227">
        <f t="shared" si="37"/>
        <v>-9.9207085377550852E-2</v>
      </c>
      <c r="W227">
        <f t="shared" si="38"/>
        <v>1</v>
      </c>
    </row>
    <row r="228" spans="1:23" hidden="1" x14ac:dyDescent="0.25">
      <c r="A228" t="s">
        <v>7</v>
      </c>
      <c r="B228">
        <v>47</v>
      </c>
      <c r="C228" t="s">
        <v>3</v>
      </c>
      <c r="D228" t="s">
        <v>6</v>
      </c>
      <c r="E228" t="s">
        <v>1</v>
      </c>
      <c r="F228" t="s">
        <v>2</v>
      </c>
      <c r="G228">
        <v>59.28</v>
      </c>
      <c r="H228">
        <v>24.8</v>
      </c>
      <c r="K228">
        <v>1</v>
      </c>
      <c r="L228">
        <v>0</v>
      </c>
      <c r="M228">
        <f t="shared" si="30"/>
        <v>1</v>
      </c>
      <c r="N228">
        <f t="shared" si="31"/>
        <v>0</v>
      </c>
      <c r="O228">
        <f t="shared" si="32"/>
        <v>0</v>
      </c>
      <c r="P228">
        <f t="shared" si="33"/>
        <v>0</v>
      </c>
      <c r="Q228">
        <v>1</v>
      </c>
      <c r="R228" s="2">
        <f t="shared" si="34"/>
        <v>2.7639015195960863</v>
      </c>
      <c r="S228" s="2">
        <f t="shared" si="35"/>
        <v>15.861606753139032</v>
      </c>
      <c r="T228" s="2">
        <f t="shared" si="36"/>
        <v>0.9406936708559025</v>
      </c>
      <c r="U228" s="1">
        <f t="shared" si="39"/>
        <v>0.9406936708559025</v>
      </c>
      <c r="V228">
        <f t="shared" si="37"/>
        <v>-6.1137728148580428E-2</v>
      </c>
      <c r="W228">
        <f t="shared" si="38"/>
        <v>1</v>
      </c>
    </row>
    <row r="229" spans="1:23" hidden="1" x14ac:dyDescent="0.25">
      <c r="A229" t="s">
        <v>7</v>
      </c>
      <c r="B229">
        <v>78</v>
      </c>
      <c r="C229" t="s">
        <v>5</v>
      </c>
      <c r="D229" t="s">
        <v>6</v>
      </c>
      <c r="E229" t="s">
        <v>1</v>
      </c>
      <c r="F229" t="s">
        <v>2</v>
      </c>
      <c r="G229">
        <v>205.51</v>
      </c>
      <c r="H229">
        <v>31.8</v>
      </c>
      <c r="K229">
        <v>0</v>
      </c>
      <c r="L229">
        <v>0</v>
      </c>
      <c r="M229">
        <f t="shared" si="30"/>
        <v>1</v>
      </c>
      <c r="N229">
        <f t="shared" si="31"/>
        <v>0</v>
      </c>
      <c r="O229">
        <f t="shared" si="32"/>
        <v>0</v>
      </c>
      <c r="P229">
        <f t="shared" si="33"/>
        <v>0</v>
      </c>
      <c r="Q229">
        <v>1</v>
      </c>
      <c r="R229" s="2">
        <f t="shared" si="34"/>
        <v>-2.2360984804039137</v>
      </c>
      <c r="S229" s="2">
        <f t="shared" si="35"/>
        <v>0.10687466562298692</v>
      </c>
      <c r="T229" s="2">
        <f t="shared" si="36"/>
        <v>9.6555345372219006E-2</v>
      </c>
      <c r="U229" s="1">
        <f t="shared" si="39"/>
        <v>9.6555345372219006E-2</v>
      </c>
      <c r="V229">
        <f t="shared" si="37"/>
        <v>-2.3376389078677948</v>
      </c>
      <c r="W229">
        <f t="shared" si="38"/>
        <v>0</v>
      </c>
    </row>
    <row r="230" spans="1:23" hidden="1" x14ac:dyDescent="0.25">
      <c r="A230" t="s">
        <v>7</v>
      </c>
      <c r="B230">
        <v>76</v>
      </c>
      <c r="C230" t="s">
        <v>5</v>
      </c>
      <c r="D230" t="s">
        <v>4</v>
      </c>
      <c r="E230" t="s">
        <v>1</v>
      </c>
      <c r="F230" t="s">
        <v>2</v>
      </c>
      <c r="G230">
        <v>72.36</v>
      </c>
      <c r="H230">
        <v>39.4</v>
      </c>
      <c r="K230">
        <v>1</v>
      </c>
      <c r="L230">
        <v>0</v>
      </c>
      <c r="M230">
        <f t="shared" si="30"/>
        <v>1</v>
      </c>
      <c r="N230">
        <f t="shared" si="31"/>
        <v>0</v>
      </c>
      <c r="O230">
        <f t="shared" si="32"/>
        <v>0</v>
      </c>
      <c r="P230">
        <f t="shared" si="33"/>
        <v>0</v>
      </c>
      <c r="Q230">
        <v>1</v>
      </c>
      <c r="R230" s="2">
        <f t="shared" si="34"/>
        <v>2.7639015195960863</v>
      </c>
      <c r="S230" s="2">
        <f t="shared" si="35"/>
        <v>15.861606753139032</v>
      </c>
      <c r="T230" s="2">
        <f t="shared" si="36"/>
        <v>0.9406936708559025</v>
      </c>
      <c r="U230" s="1">
        <f t="shared" si="39"/>
        <v>0.9406936708559025</v>
      </c>
      <c r="V230">
        <f t="shared" si="37"/>
        <v>-6.1137728148580428E-2</v>
      </c>
      <c r="W230">
        <f t="shared" si="38"/>
        <v>1</v>
      </c>
    </row>
    <row r="231" spans="1:23" hidden="1" x14ac:dyDescent="0.25">
      <c r="A231" t="s">
        <v>0</v>
      </c>
      <c r="B231">
        <v>64</v>
      </c>
      <c r="C231" t="s">
        <v>3</v>
      </c>
      <c r="D231" t="s">
        <v>4</v>
      </c>
      <c r="E231" t="s">
        <v>1</v>
      </c>
      <c r="F231" t="s">
        <v>2</v>
      </c>
      <c r="G231">
        <v>108.96</v>
      </c>
      <c r="H231">
        <v>30.5</v>
      </c>
      <c r="K231">
        <v>1</v>
      </c>
      <c r="L231">
        <v>0</v>
      </c>
      <c r="M231">
        <f t="shared" si="30"/>
        <v>1</v>
      </c>
      <c r="N231">
        <f t="shared" si="31"/>
        <v>0</v>
      </c>
      <c r="O231">
        <f t="shared" si="32"/>
        <v>0</v>
      </c>
      <c r="P231">
        <f t="shared" si="33"/>
        <v>0</v>
      </c>
      <c r="Q231">
        <v>1</v>
      </c>
      <c r="R231" s="2">
        <f t="shared" si="34"/>
        <v>2.7639015195960863</v>
      </c>
      <c r="S231" s="2">
        <f t="shared" si="35"/>
        <v>15.861606753139032</v>
      </c>
      <c r="T231" s="2">
        <f t="shared" si="36"/>
        <v>0.9406936708559025</v>
      </c>
      <c r="U231" s="1">
        <f t="shared" si="39"/>
        <v>0.9406936708559025</v>
      </c>
      <c r="V231">
        <f t="shared" si="37"/>
        <v>-6.1137728148580428E-2</v>
      </c>
      <c r="W231">
        <f t="shared" si="38"/>
        <v>1</v>
      </c>
    </row>
    <row r="232" spans="1:23" hidden="1" x14ac:dyDescent="0.25">
      <c r="A232" t="s">
        <v>7</v>
      </c>
      <c r="B232">
        <v>80</v>
      </c>
      <c r="C232" t="s">
        <v>5</v>
      </c>
      <c r="D232" t="s">
        <v>6</v>
      </c>
      <c r="E232" t="s">
        <v>1</v>
      </c>
      <c r="F232" t="s">
        <v>2</v>
      </c>
      <c r="G232">
        <v>117.14</v>
      </c>
      <c r="H232">
        <v>24.4</v>
      </c>
      <c r="K232">
        <v>0</v>
      </c>
      <c r="L232">
        <v>0</v>
      </c>
      <c r="M232">
        <f t="shared" si="30"/>
        <v>1</v>
      </c>
      <c r="N232">
        <f t="shared" si="31"/>
        <v>0</v>
      </c>
      <c r="O232">
        <f t="shared" si="32"/>
        <v>0</v>
      </c>
      <c r="P232">
        <f t="shared" si="33"/>
        <v>0</v>
      </c>
      <c r="Q232">
        <v>1</v>
      </c>
      <c r="R232" s="2">
        <f t="shared" si="34"/>
        <v>-2.2360984804039137</v>
      </c>
      <c r="S232" s="2">
        <f t="shared" si="35"/>
        <v>0.10687466562298692</v>
      </c>
      <c r="T232" s="2">
        <f t="shared" si="36"/>
        <v>9.6555345372219006E-2</v>
      </c>
      <c r="U232" s="1">
        <f t="shared" si="39"/>
        <v>9.6555345372219006E-2</v>
      </c>
      <c r="V232">
        <f t="shared" si="37"/>
        <v>-2.3376389078677948</v>
      </c>
      <c r="W232">
        <f t="shared" si="38"/>
        <v>0</v>
      </c>
    </row>
    <row r="233" spans="1:23" hidden="1" x14ac:dyDescent="0.25">
      <c r="A233" t="s">
        <v>7</v>
      </c>
      <c r="B233">
        <v>74</v>
      </c>
      <c r="C233" t="s">
        <v>5</v>
      </c>
      <c r="D233" t="s">
        <v>6</v>
      </c>
      <c r="E233" t="s">
        <v>1</v>
      </c>
      <c r="F233" t="s">
        <v>2</v>
      </c>
      <c r="G233">
        <v>114.65</v>
      </c>
      <c r="H233">
        <v>23.7</v>
      </c>
      <c r="K233">
        <v>0</v>
      </c>
      <c r="L233">
        <v>0</v>
      </c>
      <c r="M233">
        <f t="shared" si="30"/>
        <v>1</v>
      </c>
      <c r="N233">
        <f t="shared" si="31"/>
        <v>0</v>
      </c>
      <c r="O233">
        <f t="shared" si="32"/>
        <v>0</v>
      </c>
      <c r="P233">
        <f t="shared" si="33"/>
        <v>0</v>
      </c>
      <c r="Q233">
        <v>1</v>
      </c>
      <c r="R233" s="2">
        <f t="shared" si="34"/>
        <v>-2.2360984804039137</v>
      </c>
      <c r="S233" s="2">
        <f t="shared" si="35"/>
        <v>0.10687466562298692</v>
      </c>
      <c r="T233" s="2">
        <f t="shared" si="36"/>
        <v>9.6555345372219006E-2</v>
      </c>
      <c r="U233" s="1">
        <f t="shared" si="39"/>
        <v>9.6555345372219006E-2</v>
      </c>
      <c r="V233">
        <f t="shared" si="37"/>
        <v>-2.3376389078677948</v>
      </c>
      <c r="W233">
        <f t="shared" si="38"/>
        <v>0</v>
      </c>
    </row>
    <row r="234" spans="1:23" hidden="1" x14ac:dyDescent="0.25">
      <c r="A234" t="s">
        <v>7</v>
      </c>
      <c r="B234">
        <v>81</v>
      </c>
      <c r="C234" t="s">
        <v>3</v>
      </c>
      <c r="D234" t="s">
        <v>4</v>
      </c>
      <c r="E234" t="s">
        <v>1</v>
      </c>
      <c r="F234" t="s">
        <v>9</v>
      </c>
      <c r="G234">
        <v>82.77</v>
      </c>
      <c r="H234">
        <v>25.1</v>
      </c>
      <c r="K234">
        <v>1</v>
      </c>
      <c r="L234">
        <v>0</v>
      </c>
      <c r="M234">
        <f t="shared" si="30"/>
        <v>0</v>
      </c>
      <c r="N234">
        <f t="shared" si="31"/>
        <v>1</v>
      </c>
      <c r="O234">
        <f t="shared" si="32"/>
        <v>0</v>
      </c>
      <c r="P234">
        <f t="shared" si="33"/>
        <v>0</v>
      </c>
      <c r="Q234">
        <v>1</v>
      </c>
      <c r="R234" s="2">
        <f t="shared" si="34"/>
        <v>7.2605322477637824</v>
      </c>
      <c r="S234" s="2">
        <f t="shared" si="35"/>
        <v>1423.0137315522547</v>
      </c>
      <c r="T234" s="2">
        <f t="shared" si="36"/>
        <v>0.99929775958065381</v>
      </c>
      <c r="U234" s="1">
        <f t="shared" si="39"/>
        <v>0.99929775958065381</v>
      </c>
      <c r="V234">
        <f t="shared" si="37"/>
        <v>-7.0248710564495883E-4</v>
      </c>
      <c r="W234">
        <f t="shared" si="38"/>
        <v>1</v>
      </c>
    </row>
    <row r="235" spans="1:23" hidden="1" x14ac:dyDescent="0.25">
      <c r="A235" t="s">
        <v>7</v>
      </c>
      <c r="B235">
        <v>46</v>
      </c>
      <c r="C235" t="s">
        <v>3</v>
      </c>
      <c r="D235" t="s">
        <v>6</v>
      </c>
      <c r="E235" t="s">
        <v>1</v>
      </c>
      <c r="F235" t="s">
        <v>11</v>
      </c>
      <c r="G235">
        <v>90.39</v>
      </c>
      <c r="H235">
        <v>27</v>
      </c>
      <c r="K235">
        <v>0</v>
      </c>
      <c r="L235">
        <v>0</v>
      </c>
      <c r="M235">
        <f t="shared" si="30"/>
        <v>0</v>
      </c>
      <c r="N235">
        <f t="shared" si="31"/>
        <v>0</v>
      </c>
      <c r="O235">
        <f t="shared" si="32"/>
        <v>1</v>
      </c>
      <c r="P235">
        <f t="shared" si="33"/>
        <v>0</v>
      </c>
      <c r="Q235">
        <v>1</v>
      </c>
      <c r="R235" s="2">
        <f t="shared" si="34"/>
        <v>-2.4126317186925337</v>
      </c>
      <c r="S235" s="2">
        <f t="shared" si="35"/>
        <v>8.9579236737797746E-2</v>
      </c>
      <c r="T235" s="2">
        <f t="shared" si="36"/>
        <v>8.2214522558265848E-2</v>
      </c>
      <c r="U235" s="1">
        <f t="shared" si="39"/>
        <v>8.2214522558265848E-2</v>
      </c>
      <c r="V235">
        <f t="shared" si="37"/>
        <v>-2.4984233190666982</v>
      </c>
      <c r="W235">
        <f t="shared" si="38"/>
        <v>0</v>
      </c>
    </row>
    <row r="236" spans="1:23" hidden="1" x14ac:dyDescent="0.25">
      <c r="A236" t="s">
        <v>0</v>
      </c>
      <c r="B236">
        <v>34</v>
      </c>
      <c r="C236" t="s">
        <v>5</v>
      </c>
      <c r="D236" t="s">
        <v>8</v>
      </c>
      <c r="E236" t="s">
        <v>1</v>
      </c>
      <c r="F236" t="s">
        <v>9</v>
      </c>
      <c r="G236">
        <v>239.65</v>
      </c>
      <c r="H236">
        <v>24.2</v>
      </c>
      <c r="K236">
        <v>0</v>
      </c>
      <c r="L236">
        <v>0</v>
      </c>
      <c r="M236">
        <f t="shared" si="30"/>
        <v>0</v>
      </c>
      <c r="N236">
        <f t="shared" si="31"/>
        <v>1</v>
      </c>
      <c r="O236">
        <f t="shared" si="32"/>
        <v>0</v>
      </c>
      <c r="P236">
        <f t="shared" si="33"/>
        <v>0</v>
      </c>
      <c r="Q236">
        <v>1</v>
      </c>
      <c r="R236" s="2">
        <f t="shared" si="34"/>
        <v>2.2605322477637819</v>
      </c>
      <c r="S236" s="2">
        <f t="shared" si="35"/>
        <v>9.5881911021699224</v>
      </c>
      <c r="T236" s="2">
        <f t="shared" si="36"/>
        <v>0.90555516137264824</v>
      </c>
      <c r="U236" s="1">
        <f t="shared" si="39"/>
        <v>0.90555516137264824</v>
      </c>
      <c r="V236">
        <f t="shared" si="37"/>
        <v>-9.9207085377550852E-2</v>
      </c>
      <c r="W236">
        <f t="shared" si="38"/>
        <v>1</v>
      </c>
    </row>
    <row r="237" spans="1:23" hidden="1" x14ac:dyDescent="0.25">
      <c r="A237" t="s">
        <v>7</v>
      </c>
      <c r="B237">
        <v>69</v>
      </c>
      <c r="C237" t="s">
        <v>3</v>
      </c>
      <c r="D237" t="s">
        <v>6</v>
      </c>
      <c r="E237" t="s">
        <v>1</v>
      </c>
      <c r="F237" t="s">
        <v>9</v>
      </c>
      <c r="G237">
        <v>135.69</v>
      </c>
      <c r="H237">
        <v>20.9</v>
      </c>
      <c r="K237">
        <v>0</v>
      </c>
      <c r="L237">
        <v>0</v>
      </c>
      <c r="M237">
        <f t="shared" si="30"/>
        <v>0</v>
      </c>
      <c r="N237">
        <f t="shared" si="31"/>
        <v>1</v>
      </c>
      <c r="O237">
        <f t="shared" si="32"/>
        <v>0</v>
      </c>
      <c r="P237">
        <f t="shared" si="33"/>
        <v>0</v>
      </c>
      <c r="Q237">
        <v>1</v>
      </c>
      <c r="R237" s="2">
        <f t="shared" si="34"/>
        <v>2.2605322477637819</v>
      </c>
      <c r="S237" s="2">
        <f t="shared" si="35"/>
        <v>9.5881911021699224</v>
      </c>
      <c r="T237" s="2">
        <f t="shared" si="36"/>
        <v>0.90555516137264824</v>
      </c>
      <c r="U237" s="1">
        <f t="shared" si="39"/>
        <v>0.90555516137264824</v>
      </c>
      <c r="V237">
        <f t="shared" si="37"/>
        <v>-9.9207085377550852E-2</v>
      </c>
      <c r="W237">
        <f t="shared" si="38"/>
        <v>1</v>
      </c>
    </row>
    <row r="238" spans="1:23" hidden="1" x14ac:dyDescent="0.25">
      <c r="A238" t="s">
        <v>7</v>
      </c>
      <c r="B238">
        <v>59</v>
      </c>
      <c r="C238" t="s">
        <v>5</v>
      </c>
      <c r="D238" t="s">
        <v>8</v>
      </c>
      <c r="E238" t="s">
        <v>1</v>
      </c>
      <c r="F238" t="s">
        <v>2</v>
      </c>
      <c r="G238">
        <v>94.64</v>
      </c>
      <c r="H238">
        <v>20.5</v>
      </c>
      <c r="K238">
        <v>0</v>
      </c>
      <c r="L238">
        <v>0</v>
      </c>
      <c r="M238">
        <f t="shared" si="30"/>
        <v>1</v>
      </c>
      <c r="N238">
        <f t="shared" si="31"/>
        <v>0</v>
      </c>
      <c r="O238">
        <f t="shared" si="32"/>
        <v>0</v>
      </c>
      <c r="P238">
        <f t="shared" si="33"/>
        <v>0</v>
      </c>
      <c r="Q238">
        <v>1</v>
      </c>
      <c r="R238" s="2">
        <f t="shared" si="34"/>
        <v>-2.2360984804039137</v>
      </c>
      <c r="S238" s="2">
        <f t="shared" si="35"/>
        <v>0.10687466562298692</v>
      </c>
      <c r="T238" s="2">
        <f t="shared" si="36"/>
        <v>9.6555345372219006E-2</v>
      </c>
      <c r="U238" s="1">
        <f t="shared" si="39"/>
        <v>9.6555345372219006E-2</v>
      </c>
      <c r="V238">
        <f t="shared" si="37"/>
        <v>-2.3376389078677948</v>
      </c>
      <c r="W238">
        <f t="shared" si="38"/>
        <v>0</v>
      </c>
    </row>
    <row r="239" spans="1:23" hidden="1" x14ac:dyDescent="0.25">
      <c r="A239" t="s">
        <v>7</v>
      </c>
      <c r="B239">
        <v>82</v>
      </c>
      <c r="C239" t="s">
        <v>5</v>
      </c>
      <c r="D239" t="s">
        <v>6</v>
      </c>
      <c r="E239" t="s">
        <v>1</v>
      </c>
      <c r="F239" t="s">
        <v>2</v>
      </c>
      <c r="G239">
        <v>220.18</v>
      </c>
      <c r="H239">
        <v>25.1</v>
      </c>
      <c r="K239">
        <v>0</v>
      </c>
      <c r="L239">
        <v>0</v>
      </c>
      <c r="M239">
        <f t="shared" si="30"/>
        <v>1</v>
      </c>
      <c r="N239">
        <f t="shared" si="31"/>
        <v>0</v>
      </c>
      <c r="O239">
        <f t="shared" si="32"/>
        <v>0</v>
      </c>
      <c r="P239">
        <f t="shared" si="33"/>
        <v>0</v>
      </c>
      <c r="Q239">
        <v>1</v>
      </c>
      <c r="R239" s="2">
        <f t="shared" si="34"/>
        <v>-2.2360984804039137</v>
      </c>
      <c r="S239" s="2">
        <f t="shared" si="35"/>
        <v>0.10687466562298692</v>
      </c>
      <c r="T239" s="2">
        <f t="shared" si="36"/>
        <v>9.6555345372219006E-2</v>
      </c>
      <c r="U239" s="1">
        <f t="shared" si="39"/>
        <v>9.6555345372219006E-2</v>
      </c>
      <c r="V239">
        <f t="shared" si="37"/>
        <v>-2.3376389078677948</v>
      </c>
      <c r="W239">
        <f t="shared" si="38"/>
        <v>0</v>
      </c>
    </row>
    <row r="240" spans="1:23" hidden="1" x14ac:dyDescent="0.25">
      <c r="A240" t="s">
        <v>7</v>
      </c>
      <c r="B240">
        <v>78</v>
      </c>
      <c r="C240" t="s">
        <v>5</v>
      </c>
      <c r="D240" t="s">
        <v>8</v>
      </c>
      <c r="E240" t="s">
        <v>1</v>
      </c>
      <c r="F240" t="s">
        <v>9</v>
      </c>
      <c r="G240">
        <v>203.2</v>
      </c>
      <c r="H240">
        <v>42.7</v>
      </c>
      <c r="K240">
        <v>0</v>
      </c>
      <c r="L240">
        <v>0</v>
      </c>
      <c r="M240">
        <f t="shared" si="30"/>
        <v>0</v>
      </c>
      <c r="N240">
        <f t="shared" si="31"/>
        <v>1</v>
      </c>
      <c r="O240">
        <f t="shared" si="32"/>
        <v>0</v>
      </c>
      <c r="P240">
        <f t="shared" si="33"/>
        <v>0</v>
      </c>
      <c r="Q240">
        <v>1</v>
      </c>
      <c r="R240" s="2">
        <f t="shared" si="34"/>
        <v>2.2605322477637819</v>
      </c>
      <c r="S240" s="2">
        <f t="shared" si="35"/>
        <v>9.5881911021699224</v>
      </c>
      <c r="T240" s="2">
        <f t="shared" si="36"/>
        <v>0.90555516137264824</v>
      </c>
      <c r="U240" s="1">
        <f t="shared" si="39"/>
        <v>0.90555516137264824</v>
      </c>
      <c r="V240">
        <f t="shared" si="37"/>
        <v>-9.9207085377550852E-2</v>
      </c>
      <c r="W240">
        <f t="shared" si="38"/>
        <v>1</v>
      </c>
    </row>
    <row r="241" spans="1:23" hidden="1" x14ac:dyDescent="0.25">
      <c r="A241" t="s">
        <v>7</v>
      </c>
      <c r="B241">
        <v>80</v>
      </c>
      <c r="C241" t="s">
        <v>5</v>
      </c>
      <c r="D241" t="s">
        <v>4</v>
      </c>
      <c r="E241" t="s">
        <v>1</v>
      </c>
      <c r="F241" t="s">
        <v>9</v>
      </c>
      <c r="G241">
        <v>204.38</v>
      </c>
      <c r="H241">
        <v>38.9</v>
      </c>
      <c r="K241">
        <v>0</v>
      </c>
      <c r="L241">
        <v>1</v>
      </c>
      <c r="M241">
        <f t="shared" si="30"/>
        <v>0</v>
      </c>
      <c r="N241">
        <f t="shared" si="31"/>
        <v>1</v>
      </c>
      <c r="O241">
        <f t="shared" si="32"/>
        <v>0</v>
      </c>
      <c r="P241">
        <f t="shared" si="33"/>
        <v>0</v>
      </c>
      <c r="Q241">
        <v>1</v>
      </c>
      <c r="R241" s="2">
        <f t="shared" si="34"/>
        <v>7.2593649555221482</v>
      </c>
      <c r="S241" s="2">
        <f t="shared" si="35"/>
        <v>1421.3536277653111</v>
      </c>
      <c r="T241" s="2">
        <f t="shared" si="36"/>
        <v>0.99929693995889679</v>
      </c>
      <c r="U241" s="1">
        <f t="shared" si="39"/>
        <v>0.99929693995889679</v>
      </c>
      <c r="V241">
        <f t="shared" si="37"/>
        <v>-7.0330730371434113E-4</v>
      </c>
      <c r="W241">
        <f t="shared" si="38"/>
        <v>1</v>
      </c>
    </row>
    <row r="242" spans="1:23" hidden="1" x14ac:dyDescent="0.25">
      <c r="A242" t="s">
        <v>7</v>
      </c>
      <c r="B242">
        <v>53</v>
      </c>
      <c r="C242" t="s">
        <v>5</v>
      </c>
      <c r="D242" t="s">
        <v>8</v>
      </c>
      <c r="E242" t="s">
        <v>1</v>
      </c>
      <c r="F242" t="s">
        <v>2</v>
      </c>
      <c r="G242">
        <v>231.36</v>
      </c>
      <c r="H242">
        <v>37.9</v>
      </c>
      <c r="K242">
        <v>0</v>
      </c>
      <c r="L242">
        <v>0</v>
      </c>
      <c r="M242">
        <f t="shared" si="30"/>
        <v>1</v>
      </c>
      <c r="N242">
        <f t="shared" si="31"/>
        <v>0</v>
      </c>
      <c r="O242">
        <f t="shared" si="32"/>
        <v>0</v>
      </c>
      <c r="P242">
        <f t="shared" si="33"/>
        <v>0</v>
      </c>
      <c r="Q242">
        <v>1</v>
      </c>
      <c r="R242" s="2">
        <f t="shared" si="34"/>
        <v>-2.2360984804039137</v>
      </c>
      <c r="S242" s="2">
        <f t="shared" si="35"/>
        <v>0.10687466562298692</v>
      </c>
      <c r="T242" s="2">
        <f t="shared" si="36"/>
        <v>9.6555345372219006E-2</v>
      </c>
      <c r="U242" s="1">
        <f t="shared" si="39"/>
        <v>9.6555345372219006E-2</v>
      </c>
      <c r="V242">
        <f t="shared" si="37"/>
        <v>-2.3376389078677948</v>
      </c>
      <c r="W242">
        <f t="shared" si="38"/>
        <v>0</v>
      </c>
    </row>
    <row r="243" spans="1:23" hidden="1" x14ac:dyDescent="0.25">
      <c r="A243" t="s">
        <v>7</v>
      </c>
      <c r="B243">
        <v>77</v>
      </c>
      <c r="C243" t="s">
        <v>3</v>
      </c>
      <c r="D243" t="s">
        <v>6</v>
      </c>
      <c r="E243" t="s">
        <v>1</v>
      </c>
      <c r="F243" t="s">
        <v>2</v>
      </c>
      <c r="G243">
        <v>94.88</v>
      </c>
      <c r="H243">
        <v>26</v>
      </c>
      <c r="K243">
        <v>0</v>
      </c>
      <c r="L243">
        <v>0</v>
      </c>
      <c r="M243">
        <f t="shared" si="30"/>
        <v>1</v>
      </c>
      <c r="N243">
        <f t="shared" si="31"/>
        <v>0</v>
      </c>
      <c r="O243">
        <f t="shared" si="32"/>
        <v>0</v>
      </c>
      <c r="P243">
        <f t="shared" si="33"/>
        <v>0</v>
      </c>
      <c r="Q243">
        <v>1</v>
      </c>
      <c r="R243" s="2">
        <f t="shared" si="34"/>
        <v>-2.2360984804039137</v>
      </c>
      <c r="S243" s="2">
        <f t="shared" si="35"/>
        <v>0.10687466562298692</v>
      </c>
      <c r="T243" s="2">
        <f t="shared" si="36"/>
        <v>9.6555345372219006E-2</v>
      </c>
      <c r="U243" s="1">
        <f t="shared" si="39"/>
        <v>9.6555345372219006E-2</v>
      </c>
      <c r="V243">
        <f t="shared" si="37"/>
        <v>-2.3376389078677948</v>
      </c>
      <c r="W243">
        <f t="shared" si="38"/>
        <v>0</v>
      </c>
    </row>
    <row r="244" spans="1:23" hidden="1" x14ac:dyDescent="0.25">
      <c r="A244" t="s">
        <v>7</v>
      </c>
      <c r="B244">
        <v>72</v>
      </c>
      <c r="C244" t="s">
        <v>5</v>
      </c>
      <c r="D244" t="s">
        <v>6</v>
      </c>
      <c r="E244" t="s">
        <v>10</v>
      </c>
      <c r="F244" t="s">
        <v>9</v>
      </c>
      <c r="G244">
        <v>86.06</v>
      </c>
      <c r="H244">
        <v>30.5</v>
      </c>
      <c r="K244">
        <v>1</v>
      </c>
      <c r="L244">
        <v>0</v>
      </c>
      <c r="M244">
        <f t="shared" si="30"/>
        <v>0</v>
      </c>
      <c r="N244">
        <f t="shared" si="31"/>
        <v>1</v>
      </c>
      <c r="O244">
        <f t="shared" si="32"/>
        <v>0</v>
      </c>
      <c r="P244">
        <f t="shared" si="33"/>
        <v>0</v>
      </c>
      <c r="Q244">
        <v>1</v>
      </c>
      <c r="R244" s="2">
        <f t="shared" si="34"/>
        <v>7.2605322477637824</v>
      </c>
      <c r="S244" s="2">
        <f t="shared" si="35"/>
        <v>1423.0137315522547</v>
      </c>
      <c r="T244" s="2">
        <f t="shared" si="36"/>
        <v>0.99929775958065381</v>
      </c>
      <c r="U244" s="1">
        <f t="shared" si="39"/>
        <v>0.99929775958065381</v>
      </c>
      <c r="V244">
        <f t="shared" si="37"/>
        <v>-7.0248710564495883E-4</v>
      </c>
      <c r="W244">
        <f t="shared" si="38"/>
        <v>1</v>
      </c>
    </row>
    <row r="245" spans="1:23" hidden="1" x14ac:dyDescent="0.25">
      <c r="A245" t="s">
        <v>7</v>
      </c>
      <c r="B245">
        <v>45</v>
      </c>
      <c r="C245" t="s">
        <v>3</v>
      </c>
      <c r="D245" t="s">
        <v>6</v>
      </c>
      <c r="E245" t="s">
        <v>1</v>
      </c>
      <c r="F245" t="s">
        <v>2</v>
      </c>
      <c r="G245">
        <v>95.86</v>
      </c>
      <c r="H245">
        <v>32.5</v>
      </c>
      <c r="K245">
        <v>0</v>
      </c>
      <c r="L245">
        <v>0</v>
      </c>
      <c r="M245">
        <f t="shared" si="30"/>
        <v>1</v>
      </c>
      <c r="N245">
        <f t="shared" si="31"/>
        <v>0</v>
      </c>
      <c r="O245">
        <f t="shared" si="32"/>
        <v>0</v>
      </c>
      <c r="P245">
        <f t="shared" si="33"/>
        <v>0</v>
      </c>
      <c r="Q245">
        <v>1</v>
      </c>
      <c r="R245" s="2">
        <f t="shared" si="34"/>
        <v>-2.2360984804039137</v>
      </c>
      <c r="S245" s="2">
        <f t="shared" si="35"/>
        <v>0.10687466562298692</v>
      </c>
      <c r="T245" s="2">
        <f t="shared" si="36"/>
        <v>9.6555345372219006E-2</v>
      </c>
      <c r="U245" s="1">
        <f t="shared" si="39"/>
        <v>9.6555345372219006E-2</v>
      </c>
      <c r="V245">
        <f t="shared" si="37"/>
        <v>-2.3376389078677948</v>
      </c>
      <c r="W245">
        <f t="shared" si="38"/>
        <v>0</v>
      </c>
    </row>
    <row r="246" spans="1:23" hidden="1" x14ac:dyDescent="0.25">
      <c r="A246" t="s">
        <v>0</v>
      </c>
      <c r="B246">
        <v>61</v>
      </c>
      <c r="C246" t="s">
        <v>3</v>
      </c>
      <c r="D246" t="s">
        <v>4</v>
      </c>
      <c r="E246" t="s">
        <v>1</v>
      </c>
      <c r="F246" t="s">
        <v>2</v>
      </c>
      <c r="G246">
        <v>59.52</v>
      </c>
      <c r="H246">
        <v>32.5</v>
      </c>
      <c r="K246">
        <v>0</v>
      </c>
      <c r="L246">
        <v>1</v>
      </c>
      <c r="M246">
        <f t="shared" si="30"/>
        <v>1</v>
      </c>
      <c r="N246">
        <f t="shared" si="31"/>
        <v>0</v>
      </c>
      <c r="O246">
        <f t="shared" si="32"/>
        <v>0</v>
      </c>
      <c r="P246">
        <f t="shared" si="33"/>
        <v>0</v>
      </c>
      <c r="Q246">
        <v>1</v>
      </c>
      <c r="R246" s="2">
        <f t="shared" si="34"/>
        <v>2.7627342273544522</v>
      </c>
      <c r="S246" s="2">
        <f t="shared" si="35"/>
        <v>15.843102424716864</v>
      </c>
      <c r="T246" s="2">
        <f t="shared" si="36"/>
        <v>0.94062851517589041</v>
      </c>
      <c r="U246" s="1">
        <f t="shared" si="39"/>
        <v>0.94062851517589041</v>
      </c>
      <c r="V246">
        <f t="shared" si="37"/>
        <v>-6.1206993987809766E-2</v>
      </c>
      <c r="W246">
        <f t="shared" si="38"/>
        <v>1</v>
      </c>
    </row>
    <row r="247" spans="1:23" hidden="1" x14ac:dyDescent="0.25">
      <c r="A247" t="s">
        <v>0</v>
      </c>
      <c r="B247">
        <v>82</v>
      </c>
      <c r="C247" t="s">
        <v>3</v>
      </c>
      <c r="D247" t="s">
        <v>6</v>
      </c>
      <c r="E247" t="s">
        <v>1</v>
      </c>
      <c r="F247" t="s">
        <v>2</v>
      </c>
      <c r="G247">
        <v>85.19</v>
      </c>
      <c r="H247">
        <v>26.7</v>
      </c>
      <c r="K247">
        <v>0</v>
      </c>
      <c r="L247">
        <v>0</v>
      </c>
      <c r="M247">
        <f t="shared" si="30"/>
        <v>1</v>
      </c>
      <c r="N247">
        <f t="shared" si="31"/>
        <v>0</v>
      </c>
      <c r="O247">
        <f t="shared" si="32"/>
        <v>0</v>
      </c>
      <c r="P247">
        <f t="shared" si="33"/>
        <v>0</v>
      </c>
      <c r="Q247">
        <v>1</v>
      </c>
      <c r="R247" s="2">
        <f t="shared" si="34"/>
        <v>-2.2360984804039137</v>
      </c>
      <c r="S247" s="2">
        <f t="shared" si="35"/>
        <v>0.10687466562298692</v>
      </c>
      <c r="T247" s="2">
        <f t="shared" si="36"/>
        <v>9.6555345372219006E-2</v>
      </c>
      <c r="U247" s="1">
        <f t="shared" si="39"/>
        <v>9.6555345372219006E-2</v>
      </c>
      <c r="V247">
        <f t="shared" si="37"/>
        <v>-2.3376389078677948</v>
      </c>
      <c r="W247">
        <f t="shared" si="38"/>
        <v>0</v>
      </c>
    </row>
    <row r="248" spans="1:23" hidden="1" x14ac:dyDescent="0.25">
      <c r="A248" t="s">
        <v>7</v>
      </c>
      <c r="B248">
        <v>79</v>
      </c>
      <c r="C248" t="s">
        <v>5</v>
      </c>
      <c r="D248" t="s">
        <v>6</v>
      </c>
      <c r="E248" t="s">
        <v>1</v>
      </c>
      <c r="F248" t="s">
        <v>9</v>
      </c>
      <c r="G248">
        <v>66.05</v>
      </c>
      <c r="H248">
        <v>23</v>
      </c>
      <c r="K248">
        <v>0</v>
      </c>
      <c r="L248">
        <v>0</v>
      </c>
      <c r="M248">
        <f t="shared" si="30"/>
        <v>0</v>
      </c>
      <c r="N248">
        <f t="shared" si="31"/>
        <v>1</v>
      </c>
      <c r="O248">
        <f t="shared" si="32"/>
        <v>0</v>
      </c>
      <c r="P248">
        <f t="shared" si="33"/>
        <v>0</v>
      </c>
      <c r="Q248">
        <v>1</v>
      </c>
      <c r="R248" s="2">
        <f t="shared" si="34"/>
        <v>2.2605322477637819</v>
      </c>
      <c r="S248" s="2">
        <f t="shared" si="35"/>
        <v>9.5881911021699224</v>
      </c>
      <c r="T248" s="2">
        <f t="shared" si="36"/>
        <v>0.90555516137264824</v>
      </c>
      <c r="U248" s="1">
        <f t="shared" si="39"/>
        <v>0.90555516137264824</v>
      </c>
      <c r="V248">
        <f t="shared" si="37"/>
        <v>-9.9207085377550852E-2</v>
      </c>
      <c r="W248">
        <f t="shared" si="38"/>
        <v>1</v>
      </c>
    </row>
    <row r="249" spans="1:23" hidden="1" x14ac:dyDescent="0.25">
      <c r="A249" t="s">
        <v>7</v>
      </c>
      <c r="B249">
        <v>81</v>
      </c>
      <c r="C249" t="s">
        <v>5</v>
      </c>
      <c r="D249" t="s">
        <v>6</v>
      </c>
      <c r="E249" t="s">
        <v>1</v>
      </c>
      <c r="F249" t="s">
        <v>11</v>
      </c>
      <c r="G249">
        <v>131.36000000000001</v>
      </c>
      <c r="H249">
        <v>43.2</v>
      </c>
      <c r="K249">
        <v>0</v>
      </c>
      <c r="L249">
        <v>0</v>
      </c>
      <c r="M249">
        <f t="shared" si="30"/>
        <v>0</v>
      </c>
      <c r="N249">
        <f t="shared" si="31"/>
        <v>0</v>
      </c>
      <c r="O249">
        <f t="shared" si="32"/>
        <v>1</v>
      </c>
      <c r="P249">
        <f t="shared" si="33"/>
        <v>0</v>
      </c>
      <c r="Q249">
        <v>1</v>
      </c>
      <c r="R249" s="2">
        <f t="shared" si="34"/>
        <v>-2.4126317186925337</v>
      </c>
      <c r="S249" s="2">
        <f t="shared" si="35"/>
        <v>8.9579236737797746E-2</v>
      </c>
      <c r="T249" s="2">
        <f t="shared" si="36"/>
        <v>8.2214522558265848E-2</v>
      </c>
      <c r="U249" s="1">
        <f t="shared" si="39"/>
        <v>8.2214522558265848E-2</v>
      </c>
      <c r="V249">
        <f t="shared" si="37"/>
        <v>-2.4984233190666982</v>
      </c>
      <c r="W249">
        <f t="shared" si="38"/>
        <v>0</v>
      </c>
    </row>
    <row r="250" spans="1:23" hidden="1" x14ac:dyDescent="0.25">
      <c r="A250" t="s">
        <v>7</v>
      </c>
      <c r="B250">
        <v>79</v>
      </c>
      <c r="C250" t="s">
        <v>5</v>
      </c>
      <c r="D250" t="s">
        <v>6</v>
      </c>
      <c r="E250" t="s">
        <v>1</v>
      </c>
      <c r="F250" t="s">
        <v>9</v>
      </c>
      <c r="G250">
        <v>238.76</v>
      </c>
      <c r="H250">
        <v>21.9</v>
      </c>
      <c r="K250">
        <v>0</v>
      </c>
      <c r="L250">
        <v>0</v>
      </c>
      <c r="M250">
        <f t="shared" si="30"/>
        <v>0</v>
      </c>
      <c r="N250">
        <f t="shared" si="31"/>
        <v>1</v>
      </c>
      <c r="O250">
        <f t="shared" si="32"/>
        <v>0</v>
      </c>
      <c r="P250">
        <f t="shared" si="33"/>
        <v>0</v>
      </c>
      <c r="Q250">
        <v>1</v>
      </c>
      <c r="R250" s="2">
        <f t="shared" si="34"/>
        <v>2.2605322477637819</v>
      </c>
      <c r="S250" s="2">
        <f t="shared" si="35"/>
        <v>9.5881911021699224</v>
      </c>
      <c r="T250" s="2">
        <f t="shared" si="36"/>
        <v>0.90555516137264824</v>
      </c>
      <c r="U250" s="1">
        <f t="shared" si="39"/>
        <v>0.90555516137264824</v>
      </c>
      <c r="V250">
        <f t="shared" si="37"/>
        <v>-9.9207085377550852E-2</v>
      </c>
      <c r="W250">
        <f t="shared" si="38"/>
        <v>1</v>
      </c>
    </row>
    <row r="251" spans="1:23" hidden="1" x14ac:dyDescent="0.25">
      <c r="A251" t="s">
        <v>0</v>
      </c>
      <c r="B251">
        <v>67</v>
      </c>
      <c r="C251" t="s">
        <v>5</v>
      </c>
      <c r="D251" t="s">
        <v>6</v>
      </c>
      <c r="E251" t="s">
        <v>1</v>
      </c>
      <c r="F251" t="s">
        <v>2</v>
      </c>
      <c r="G251">
        <v>58.05</v>
      </c>
      <c r="H251">
        <v>31.3</v>
      </c>
      <c r="K251">
        <v>0</v>
      </c>
      <c r="L251">
        <v>0</v>
      </c>
      <c r="M251">
        <f t="shared" si="30"/>
        <v>1</v>
      </c>
      <c r="N251">
        <f t="shared" si="31"/>
        <v>0</v>
      </c>
      <c r="O251">
        <f t="shared" si="32"/>
        <v>0</v>
      </c>
      <c r="P251">
        <f t="shared" si="33"/>
        <v>0</v>
      </c>
      <c r="Q251">
        <v>1</v>
      </c>
      <c r="R251" s="2">
        <f t="shared" si="34"/>
        <v>-2.2360984804039137</v>
      </c>
      <c r="S251" s="2">
        <f t="shared" si="35"/>
        <v>0.10687466562298692</v>
      </c>
      <c r="T251" s="2">
        <f t="shared" si="36"/>
        <v>9.6555345372219006E-2</v>
      </c>
      <c r="U251" s="1">
        <f t="shared" si="39"/>
        <v>9.6555345372219006E-2</v>
      </c>
      <c r="V251">
        <f t="shared" si="37"/>
        <v>-2.3376389078677948</v>
      </c>
      <c r="W251">
        <f t="shared" si="38"/>
        <v>0</v>
      </c>
    </row>
    <row r="252" spans="1:23" hidden="1" x14ac:dyDescent="0.25">
      <c r="A252" t="s">
        <v>7</v>
      </c>
      <c r="B252">
        <v>75</v>
      </c>
      <c r="C252" t="s">
        <v>5</v>
      </c>
      <c r="D252" t="s">
        <v>6</v>
      </c>
      <c r="E252" t="s">
        <v>1</v>
      </c>
      <c r="F252" t="s">
        <v>11</v>
      </c>
      <c r="G252">
        <v>213.36</v>
      </c>
      <c r="H252">
        <v>30.3</v>
      </c>
      <c r="K252">
        <v>0</v>
      </c>
      <c r="L252">
        <v>0</v>
      </c>
      <c r="M252">
        <f t="shared" si="30"/>
        <v>0</v>
      </c>
      <c r="N252">
        <f t="shared" si="31"/>
        <v>0</v>
      </c>
      <c r="O252">
        <f t="shared" si="32"/>
        <v>1</v>
      </c>
      <c r="P252">
        <f t="shared" si="33"/>
        <v>0</v>
      </c>
      <c r="Q252">
        <v>1</v>
      </c>
      <c r="R252" s="2">
        <f t="shared" si="34"/>
        <v>-2.4126317186925337</v>
      </c>
      <c r="S252" s="2">
        <f t="shared" si="35"/>
        <v>8.9579236737797746E-2</v>
      </c>
      <c r="T252" s="2">
        <f t="shared" si="36"/>
        <v>8.2214522558265848E-2</v>
      </c>
      <c r="U252" s="1">
        <f t="shared" si="39"/>
        <v>8.2214522558265848E-2</v>
      </c>
      <c r="V252">
        <f t="shared" si="37"/>
        <v>-2.4984233190666982</v>
      </c>
      <c r="W252">
        <f t="shared" si="38"/>
        <v>0</v>
      </c>
    </row>
    <row r="253" spans="1:23" hidden="1" x14ac:dyDescent="0.25">
      <c r="A253" t="s">
        <v>7</v>
      </c>
      <c r="B253">
        <v>67</v>
      </c>
      <c r="C253" t="s">
        <v>5</v>
      </c>
      <c r="D253" t="s">
        <v>8</v>
      </c>
      <c r="E253" t="s">
        <v>1</v>
      </c>
      <c r="F253" t="s">
        <v>11</v>
      </c>
      <c r="G253">
        <v>201.03</v>
      </c>
      <c r="H253">
        <v>22.7</v>
      </c>
      <c r="K253">
        <v>1</v>
      </c>
      <c r="L253">
        <v>1</v>
      </c>
      <c r="M253">
        <f t="shared" si="30"/>
        <v>0</v>
      </c>
      <c r="N253">
        <f t="shared" si="31"/>
        <v>0</v>
      </c>
      <c r="O253">
        <f t="shared" si="32"/>
        <v>1</v>
      </c>
      <c r="P253">
        <f t="shared" si="33"/>
        <v>0</v>
      </c>
      <c r="Q253">
        <v>1</v>
      </c>
      <c r="R253" s="2">
        <f t="shared" si="34"/>
        <v>7.5862009890658317</v>
      </c>
      <c r="S253" s="2">
        <f t="shared" si="35"/>
        <v>1970.8121370042556</v>
      </c>
      <c r="T253" s="2">
        <f t="shared" si="36"/>
        <v>0.99949285229498619</v>
      </c>
      <c r="U253" s="1">
        <f t="shared" si="39"/>
        <v>0.99949285229498619</v>
      </c>
      <c r="V253">
        <f t="shared" si="37"/>
        <v>-5.0727634790696504E-4</v>
      </c>
      <c r="W253">
        <f t="shared" si="38"/>
        <v>1</v>
      </c>
    </row>
    <row r="254" spans="1:23" hidden="1" x14ac:dyDescent="0.25">
      <c r="A254" t="s">
        <v>0</v>
      </c>
      <c r="B254">
        <v>59</v>
      </c>
      <c r="C254" t="s">
        <v>5</v>
      </c>
      <c r="D254" t="s">
        <v>4</v>
      </c>
      <c r="E254" t="s">
        <v>1</v>
      </c>
      <c r="F254" t="s">
        <v>11</v>
      </c>
      <c r="G254">
        <v>241.09</v>
      </c>
      <c r="H254">
        <v>30.6</v>
      </c>
      <c r="K254">
        <v>0</v>
      </c>
      <c r="L254">
        <v>0</v>
      </c>
      <c r="M254">
        <f t="shared" si="30"/>
        <v>0</v>
      </c>
      <c r="N254">
        <f t="shared" si="31"/>
        <v>0</v>
      </c>
      <c r="O254">
        <f t="shared" si="32"/>
        <v>1</v>
      </c>
      <c r="P254">
        <f t="shared" si="33"/>
        <v>0</v>
      </c>
      <c r="Q254">
        <v>1</v>
      </c>
      <c r="R254" s="2">
        <f t="shared" si="34"/>
        <v>-2.4126317186925337</v>
      </c>
      <c r="S254" s="2">
        <f t="shared" si="35"/>
        <v>8.9579236737797746E-2</v>
      </c>
      <c r="T254" s="2">
        <f t="shared" si="36"/>
        <v>8.2214522558265848E-2</v>
      </c>
      <c r="U254" s="1">
        <f t="shared" si="39"/>
        <v>8.2214522558265848E-2</v>
      </c>
      <c r="V254">
        <f t="shared" si="37"/>
        <v>-2.4984233190666982</v>
      </c>
      <c r="W254">
        <f t="shared" si="38"/>
        <v>0</v>
      </c>
    </row>
    <row r="255" spans="1:23" hidden="1" x14ac:dyDescent="0.25">
      <c r="A255" t="s">
        <v>0</v>
      </c>
      <c r="B255">
        <v>46</v>
      </c>
      <c r="C255" t="s">
        <v>3</v>
      </c>
      <c r="D255" t="s">
        <v>4</v>
      </c>
      <c r="E255" t="s">
        <v>1</v>
      </c>
      <c r="F255" t="s">
        <v>2</v>
      </c>
      <c r="G255">
        <v>85.9</v>
      </c>
      <c r="H255">
        <v>25.1</v>
      </c>
      <c r="K255">
        <v>0</v>
      </c>
      <c r="L255">
        <v>0</v>
      </c>
      <c r="M255">
        <f t="shared" si="30"/>
        <v>1</v>
      </c>
      <c r="N255">
        <f t="shared" si="31"/>
        <v>0</v>
      </c>
      <c r="O255">
        <f t="shared" si="32"/>
        <v>0</v>
      </c>
      <c r="P255">
        <f t="shared" si="33"/>
        <v>0</v>
      </c>
      <c r="Q255">
        <v>1</v>
      </c>
      <c r="R255" s="2">
        <f t="shared" si="34"/>
        <v>-2.2360984804039137</v>
      </c>
      <c r="S255" s="2">
        <f t="shared" si="35"/>
        <v>0.10687466562298692</v>
      </c>
      <c r="T255" s="2">
        <f t="shared" si="36"/>
        <v>9.6555345372219006E-2</v>
      </c>
      <c r="U255" s="1">
        <f t="shared" si="39"/>
        <v>9.6555345372219006E-2</v>
      </c>
      <c r="V255">
        <f t="shared" si="37"/>
        <v>-2.3376389078677948</v>
      </c>
      <c r="W255">
        <f t="shared" si="38"/>
        <v>0</v>
      </c>
    </row>
    <row r="256" spans="1:23" hidden="1" x14ac:dyDescent="0.25">
      <c r="A256" t="s">
        <v>7</v>
      </c>
      <c r="B256">
        <v>79</v>
      </c>
      <c r="C256" t="s">
        <v>5</v>
      </c>
      <c r="D256" t="s">
        <v>4</v>
      </c>
      <c r="E256" t="s">
        <v>10</v>
      </c>
      <c r="F256" t="s">
        <v>9</v>
      </c>
      <c r="G256">
        <v>189.74</v>
      </c>
      <c r="H256">
        <v>28.8</v>
      </c>
      <c r="K256">
        <v>0</v>
      </c>
      <c r="L256">
        <v>0</v>
      </c>
      <c r="M256">
        <f t="shared" si="30"/>
        <v>0</v>
      </c>
      <c r="N256">
        <f t="shared" si="31"/>
        <v>1</v>
      </c>
      <c r="O256">
        <f t="shared" si="32"/>
        <v>0</v>
      </c>
      <c r="P256">
        <f t="shared" si="33"/>
        <v>0</v>
      </c>
      <c r="Q256">
        <v>1</v>
      </c>
      <c r="R256" s="2">
        <f t="shared" si="34"/>
        <v>2.2605322477637819</v>
      </c>
      <c r="S256" s="2">
        <f t="shared" si="35"/>
        <v>9.5881911021699224</v>
      </c>
      <c r="T256" s="2">
        <f t="shared" si="36"/>
        <v>0.90555516137264824</v>
      </c>
      <c r="U256" s="1">
        <f t="shared" si="39"/>
        <v>0.90555516137264824</v>
      </c>
      <c r="V256">
        <f t="shared" si="37"/>
        <v>-9.9207085377550852E-2</v>
      </c>
      <c r="W256">
        <f t="shared" si="38"/>
        <v>1</v>
      </c>
    </row>
    <row r="257" spans="1:23" hidden="1" x14ac:dyDescent="0.25">
      <c r="A257" t="s">
        <v>7</v>
      </c>
      <c r="B257">
        <v>69</v>
      </c>
      <c r="C257" t="s">
        <v>5</v>
      </c>
      <c r="D257" t="s">
        <v>4</v>
      </c>
      <c r="E257" t="s">
        <v>1</v>
      </c>
      <c r="F257" t="s">
        <v>2</v>
      </c>
      <c r="G257">
        <v>120.45</v>
      </c>
      <c r="H257">
        <v>31.4</v>
      </c>
      <c r="K257">
        <v>1</v>
      </c>
      <c r="L257">
        <v>0</v>
      </c>
      <c r="M257">
        <f t="shared" si="30"/>
        <v>1</v>
      </c>
      <c r="N257">
        <f t="shared" si="31"/>
        <v>0</v>
      </c>
      <c r="O257">
        <f t="shared" si="32"/>
        <v>0</v>
      </c>
      <c r="P257">
        <f t="shared" si="33"/>
        <v>0</v>
      </c>
      <c r="Q257">
        <v>1</v>
      </c>
      <c r="R257" s="2">
        <f t="shared" si="34"/>
        <v>2.7639015195960863</v>
      </c>
      <c r="S257" s="2">
        <f t="shared" si="35"/>
        <v>15.861606753139032</v>
      </c>
      <c r="T257" s="2">
        <f t="shared" si="36"/>
        <v>0.9406936708559025</v>
      </c>
      <c r="U257" s="1">
        <f t="shared" si="39"/>
        <v>0.9406936708559025</v>
      </c>
      <c r="V257">
        <f t="shared" si="37"/>
        <v>-6.1137728148580428E-2</v>
      </c>
      <c r="W257">
        <f t="shared" si="38"/>
        <v>1</v>
      </c>
    </row>
    <row r="258" spans="1:23" hidden="1" x14ac:dyDescent="0.25">
      <c r="A258" t="s">
        <v>7</v>
      </c>
      <c r="B258">
        <v>72</v>
      </c>
      <c r="C258" t="s">
        <v>5</v>
      </c>
      <c r="D258" t="s">
        <v>8</v>
      </c>
      <c r="E258" t="s">
        <v>1</v>
      </c>
      <c r="F258" t="s">
        <v>2</v>
      </c>
      <c r="G258">
        <v>63.98</v>
      </c>
      <c r="H258">
        <v>15.1</v>
      </c>
      <c r="K258">
        <v>0</v>
      </c>
      <c r="L258">
        <v>0</v>
      </c>
      <c r="M258">
        <f t="shared" ref="M258:M321" si="40">IF(F258="Private",1,0)</f>
        <v>1</v>
      </c>
      <c r="N258">
        <f t="shared" ref="N258:N321" si="41">IF(F258="Self-employed",1,0)</f>
        <v>0</v>
      </c>
      <c r="O258">
        <f t="shared" ref="O258:O321" si="42">IF(F258="Govt_job",1,0)</f>
        <v>0</v>
      </c>
      <c r="P258">
        <f t="shared" ref="P258:P321" si="43">IF(F258="children",1,0)</f>
        <v>0</v>
      </c>
      <c r="Q258">
        <v>1</v>
      </c>
      <c r="R258" s="2">
        <f t="shared" ref="R258:R321" si="44">SUMPRODUCT(K258:P258,$K$1065:$P$1065)+$J$1065</f>
        <v>-2.2360984804039137</v>
      </c>
      <c r="S258" s="2">
        <f t="shared" ref="S258:S321" si="45">EXP(R258)</f>
        <v>0.10687466562298692</v>
      </c>
      <c r="T258" s="2">
        <f t="shared" ref="T258:T321" si="46">S258/(1+S258)</f>
        <v>9.6555345372219006E-2</v>
      </c>
      <c r="U258" s="1">
        <f t="shared" si="39"/>
        <v>9.6555345372219006E-2</v>
      </c>
      <c r="V258">
        <f t="shared" ref="V258:V321" si="47">LN(U258)</f>
        <v>-2.3376389078677948</v>
      </c>
      <c r="W258">
        <f t="shared" ref="W258:W321" si="48">IF(ABS(T258-Q258)&lt;$R$1065,1,0)</f>
        <v>0</v>
      </c>
    </row>
    <row r="259" spans="1:23" hidden="1" x14ac:dyDescent="0.25">
      <c r="A259" t="s">
        <v>7</v>
      </c>
      <c r="B259">
        <v>70</v>
      </c>
      <c r="C259" t="s">
        <v>3</v>
      </c>
      <c r="D259" t="s">
        <v>6</v>
      </c>
      <c r="E259" t="s">
        <v>1</v>
      </c>
      <c r="F259" t="s">
        <v>11</v>
      </c>
      <c r="G259">
        <v>205.92</v>
      </c>
      <c r="H259">
        <v>26.5</v>
      </c>
      <c r="K259">
        <v>0</v>
      </c>
      <c r="L259">
        <v>0</v>
      </c>
      <c r="M259">
        <f t="shared" si="40"/>
        <v>0</v>
      </c>
      <c r="N259">
        <f t="shared" si="41"/>
        <v>0</v>
      </c>
      <c r="O259">
        <f t="shared" si="42"/>
        <v>1</v>
      </c>
      <c r="P259">
        <f t="shared" si="43"/>
        <v>0</v>
      </c>
      <c r="Q259">
        <v>1</v>
      </c>
      <c r="R259" s="2">
        <f t="shared" si="44"/>
        <v>-2.4126317186925337</v>
      </c>
      <c r="S259" s="2">
        <f t="shared" si="45"/>
        <v>8.9579236737797746E-2</v>
      </c>
      <c r="T259" s="2">
        <f t="shared" si="46"/>
        <v>8.2214522558265848E-2</v>
      </c>
      <c r="U259" s="1">
        <f t="shared" ref="U259:U322" si="49">(T259^Q259)*(1-T259)^(1-Q259)</f>
        <v>8.2214522558265848E-2</v>
      </c>
      <c r="V259">
        <f t="shared" si="47"/>
        <v>-2.4984233190666982</v>
      </c>
      <c r="W259">
        <f t="shared" si="48"/>
        <v>0</v>
      </c>
    </row>
    <row r="260" spans="1:23" hidden="1" x14ac:dyDescent="0.25">
      <c r="A260" t="s">
        <v>7</v>
      </c>
      <c r="B260">
        <v>72</v>
      </c>
      <c r="C260" t="s">
        <v>5</v>
      </c>
      <c r="D260" t="s">
        <v>8</v>
      </c>
      <c r="E260" t="s">
        <v>10</v>
      </c>
      <c r="F260" t="s">
        <v>2</v>
      </c>
      <c r="G260">
        <v>82.6</v>
      </c>
      <c r="H260">
        <v>29.2</v>
      </c>
      <c r="K260">
        <v>0</v>
      </c>
      <c r="L260">
        <v>0</v>
      </c>
      <c r="M260">
        <f t="shared" si="40"/>
        <v>1</v>
      </c>
      <c r="N260">
        <f t="shared" si="41"/>
        <v>0</v>
      </c>
      <c r="O260">
        <f t="shared" si="42"/>
        <v>0</v>
      </c>
      <c r="P260">
        <f t="shared" si="43"/>
        <v>0</v>
      </c>
      <c r="Q260">
        <v>1</v>
      </c>
      <c r="R260" s="2">
        <f t="shared" si="44"/>
        <v>-2.2360984804039137</v>
      </c>
      <c r="S260" s="2">
        <f t="shared" si="45"/>
        <v>0.10687466562298692</v>
      </c>
      <c r="T260" s="2">
        <f t="shared" si="46"/>
        <v>9.6555345372219006E-2</v>
      </c>
      <c r="U260" s="1">
        <f t="shared" si="49"/>
        <v>9.6555345372219006E-2</v>
      </c>
      <c r="V260">
        <f t="shared" si="47"/>
        <v>-2.3376389078677948</v>
      </c>
      <c r="W260">
        <f t="shared" si="48"/>
        <v>0</v>
      </c>
    </row>
    <row r="261" spans="1:23" hidden="1" x14ac:dyDescent="0.25">
      <c r="A261" t="s">
        <v>0</v>
      </c>
      <c r="B261">
        <v>39</v>
      </c>
      <c r="C261" t="s">
        <v>3</v>
      </c>
      <c r="D261" t="s">
        <v>8</v>
      </c>
      <c r="E261" t="s">
        <v>10</v>
      </c>
      <c r="F261" t="s">
        <v>2</v>
      </c>
      <c r="G261">
        <v>67</v>
      </c>
      <c r="H261">
        <v>21.1</v>
      </c>
      <c r="K261">
        <v>0</v>
      </c>
      <c r="L261">
        <v>0</v>
      </c>
      <c r="M261">
        <f t="shared" si="40"/>
        <v>1</v>
      </c>
      <c r="N261">
        <f t="shared" si="41"/>
        <v>0</v>
      </c>
      <c r="O261">
        <f t="shared" si="42"/>
        <v>0</v>
      </c>
      <c r="P261">
        <f t="shared" si="43"/>
        <v>0</v>
      </c>
      <c r="Q261">
        <v>1</v>
      </c>
      <c r="R261" s="2">
        <f t="shared" si="44"/>
        <v>-2.2360984804039137</v>
      </c>
      <c r="S261" s="2">
        <f t="shared" si="45"/>
        <v>0.10687466562298692</v>
      </c>
      <c r="T261" s="2">
        <f t="shared" si="46"/>
        <v>9.6555345372219006E-2</v>
      </c>
      <c r="U261" s="1">
        <f t="shared" si="49"/>
        <v>9.6555345372219006E-2</v>
      </c>
      <c r="V261">
        <f t="shared" si="47"/>
        <v>-2.3376389078677948</v>
      </c>
      <c r="W261">
        <f t="shared" si="48"/>
        <v>0</v>
      </c>
    </row>
    <row r="262" spans="1:23" hidden="1" x14ac:dyDescent="0.25">
      <c r="A262" t="s">
        <v>7</v>
      </c>
      <c r="B262">
        <v>59</v>
      </c>
      <c r="C262" t="s">
        <v>3</v>
      </c>
      <c r="D262" t="s">
        <v>6</v>
      </c>
      <c r="E262" t="s">
        <v>1</v>
      </c>
      <c r="F262" t="s">
        <v>9</v>
      </c>
      <c r="G262">
        <v>57.11</v>
      </c>
      <c r="H262">
        <v>31.5</v>
      </c>
      <c r="K262">
        <v>1</v>
      </c>
      <c r="L262">
        <v>0</v>
      </c>
      <c r="M262">
        <f t="shared" si="40"/>
        <v>0</v>
      </c>
      <c r="N262">
        <f t="shared" si="41"/>
        <v>1</v>
      </c>
      <c r="O262">
        <f t="shared" si="42"/>
        <v>0</v>
      </c>
      <c r="P262">
        <f t="shared" si="43"/>
        <v>0</v>
      </c>
      <c r="Q262">
        <v>1</v>
      </c>
      <c r="R262" s="2">
        <f t="shared" si="44"/>
        <v>7.2605322477637824</v>
      </c>
      <c r="S262" s="2">
        <f t="shared" si="45"/>
        <v>1423.0137315522547</v>
      </c>
      <c r="T262" s="2">
        <f t="shared" si="46"/>
        <v>0.99929775958065381</v>
      </c>
      <c r="U262" s="1">
        <f t="shared" si="49"/>
        <v>0.99929775958065381</v>
      </c>
      <c r="V262">
        <f t="shared" si="47"/>
        <v>-7.0248710564495883E-4</v>
      </c>
      <c r="W262">
        <f t="shared" si="48"/>
        <v>1</v>
      </c>
    </row>
    <row r="263" spans="1:23" hidden="1" x14ac:dyDescent="0.25">
      <c r="A263" t="s">
        <v>7</v>
      </c>
      <c r="B263">
        <v>79</v>
      </c>
      <c r="C263" t="s">
        <v>3</v>
      </c>
      <c r="D263" t="s">
        <v>6</v>
      </c>
      <c r="E263" t="s">
        <v>1</v>
      </c>
      <c r="F263" t="s">
        <v>9</v>
      </c>
      <c r="G263">
        <v>188.56</v>
      </c>
      <c r="H263">
        <v>25.6</v>
      </c>
      <c r="K263">
        <v>0</v>
      </c>
      <c r="L263">
        <v>1</v>
      </c>
      <c r="M263">
        <f t="shared" si="40"/>
        <v>0</v>
      </c>
      <c r="N263">
        <f t="shared" si="41"/>
        <v>1</v>
      </c>
      <c r="O263">
        <f t="shared" si="42"/>
        <v>0</v>
      </c>
      <c r="P263">
        <f t="shared" si="43"/>
        <v>0</v>
      </c>
      <c r="Q263">
        <v>1</v>
      </c>
      <c r="R263" s="2">
        <f t="shared" si="44"/>
        <v>7.2593649555221482</v>
      </c>
      <c r="S263" s="2">
        <f t="shared" si="45"/>
        <v>1421.3536277653111</v>
      </c>
      <c r="T263" s="2">
        <f t="shared" si="46"/>
        <v>0.99929693995889679</v>
      </c>
      <c r="U263" s="1">
        <f t="shared" si="49"/>
        <v>0.99929693995889679</v>
      </c>
      <c r="V263">
        <f t="shared" si="47"/>
        <v>-7.0330730371434113E-4</v>
      </c>
      <c r="W263">
        <f t="shared" si="48"/>
        <v>1</v>
      </c>
    </row>
    <row r="264" spans="1:23" hidden="1" x14ac:dyDescent="0.25">
      <c r="A264" t="s">
        <v>7</v>
      </c>
      <c r="B264">
        <v>80</v>
      </c>
      <c r="C264" t="s">
        <v>3</v>
      </c>
      <c r="D264" t="s">
        <v>6</v>
      </c>
      <c r="E264" t="s">
        <v>1</v>
      </c>
      <c r="F264" t="s">
        <v>9</v>
      </c>
      <c r="G264">
        <v>211.12</v>
      </c>
      <c r="H264">
        <v>24</v>
      </c>
      <c r="K264">
        <v>1</v>
      </c>
      <c r="L264">
        <v>1</v>
      </c>
      <c r="M264">
        <f t="shared" si="40"/>
        <v>0</v>
      </c>
      <c r="N264">
        <f t="shared" si="41"/>
        <v>1</v>
      </c>
      <c r="O264">
        <f t="shared" si="42"/>
        <v>0</v>
      </c>
      <c r="P264">
        <f t="shared" si="43"/>
        <v>0</v>
      </c>
      <c r="Q264">
        <v>1</v>
      </c>
      <c r="R264" s="2">
        <f t="shared" si="44"/>
        <v>12.259364955522148</v>
      </c>
      <c r="S264" s="2">
        <f t="shared" si="45"/>
        <v>210947.58209855756</v>
      </c>
      <c r="T264" s="2">
        <f t="shared" si="46"/>
        <v>0.99999525950831214</v>
      </c>
      <c r="U264" s="1">
        <f t="shared" si="49"/>
        <v>0.99999525950831214</v>
      </c>
      <c r="V264">
        <f t="shared" si="47"/>
        <v>-4.7405029240264026E-6</v>
      </c>
      <c r="W264">
        <f t="shared" si="48"/>
        <v>1</v>
      </c>
    </row>
    <row r="265" spans="1:23" hidden="1" x14ac:dyDescent="0.25">
      <c r="A265" t="s">
        <v>0</v>
      </c>
      <c r="B265">
        <v>82</v>
      </c>
      <c r="C265" t="s">
        <v>5</v>
      </c>
      <c r="D265" t="s">
        <v>6</v>
      </c>
      <c r="E265" t="s">
        <v>1</v>
      </c>
      <c r="F265" t="s">
        <v>2</v>
      </c>
      <c r="G265">
        <v>108.7</v>
      </c>
      <c r="H265">
        <v>22.5</v>
      </c>
      <c r="K265">
        <v>0</v>
      </c>
      <c r="L265">
        <v>0</v>
      </c>
      <c r="M265">
        <f t="shared" si="40"/>
        <v>1</v>
      </c>
      <c r="N265">
        <f t="shared" si="41"/>
        <v>0</v>
      </c>
      <c r="O265">
        <f t="shared" si="42"/>
        <v>0</v>
      </c>
      <c r="P265">
        <f t="shared" si="43"/>
        <v>0</v>
      </c>
      <c r="Q265">
        <v>1</v>
      </c>
      <c r="R265" s="2">
        <f t="shared" si="44"/>
        <v>-2.2360984804039137</v>
      </c>
      <c r="S265" s="2">
        <f t="shared" si="45"/>
        <v>0.10687466562298692</v>
      </c>
      <c r="T265" s="2">
        <f t="shared" si="46"/>
        <v>9.6555345372219006E-2</v>
      </c>
      <c r="U265" s="1">
        <f t="shared" si="49"/>
        <v>9.6555345372219006E-2</v>
      </c>
      <c r="V265">
        <f t="shared" si="47"/>
        <v>-2.3376389078677948</v>
      </c>
      <c r="W265">
        <f t="shared" si="48"/>
        <v>0</v>
      </c>
    </row>
    <row r="266" spans="1:23" hidden="1" x14ac:dyDescent="0.25">
      <c r="A266" t="s">
        <v>7</v>
      </c>
      <c r="B266">
        <v>74</v>
      </c>
      <c r="C266" t="s">
        <v>5</v>
      </c>
      <c r="D266" t="s">
        <v>4</v>
      </c>
      <c r="E266" t="s">
        <v>1</v>
      </c>
      <c r="F266" t="s">
        <v>9</v>
      </c>
      <c r="G266">
        <v>95.57</v>
      </c>
      <c r="H266">
        <v>23.1</v>
      </c>
      <c r="K266">
        <v>0</v>
      </c>
      <c r="L266">
        <v>0</v>
      </c>
      <c r="M266">
        <f t="shared" si="40"/>
        <v>0</v>
      </c>
      <c r="N266">
        <f t="shared" si="41"/>
        <v>1</v>
      </c>
      <c r="O266">
        <f t="shared" si="42"/>
        <v>0</v>
      </c>
      <c r="P266">
        <f t="shared" si="43"/>
        <v>0</v>
      </c>
      <c r="Q266">
        <v>1</v>
      </c>
      <c r="R266" s="2">
        <f t="shared" si="44"/>
        <v>2.2605322477637819</v>
      </c>
      <c r="S266" s="2">
        <f t="shared" si="45"/>
        <v>9.5881911021699224</v>
      </c>
      <c r="T266" s="2">
        <f t="shared" si="46"/>
        <v>0.90555516137264824</v>
      </c>
      <c r="U266" s="1">
        <f t="shared" si="49"/>
        <v>0.90555516137264824</v>
      </c>
      <c r="V266">
        <f t="shared" si="47"/>
        <v>-9.9207085377550852E-2</v>
      </c>
      <c r="W266">
        <f t="shared" si="48"/>
        <v>1</v>
      </c>
    </row>
    <row r="267" spans="1:23" hidden="1" x14ac:dyDescent="0.25">
      <c r="A267" t="s">
        <v>7</v>
      </c>
      <c r="B267">
        <v>70</v>
      </c>
      <c r="C267" t="s">
        <v>3</v>
      </c>
      <c r="D267" t="s">
        <v>4</v>
      </c>
      <c r="E267" t="s">
        <v>1</v>
      </c>
      <c r="F267" t="s">
        <v>9</v>
      </c>
      <c r="G267">
        <v>63.74</v>
      </c>
      <c r="H267">
        <v>26.2</v>
      </c>
      <c r="K267">
        <v>1</v>
      </c>
      <c r="L267">
        <v>0</v>
      </c>
      <c r="M267">
        <f t="shared" si="40"/>
        <v>0</v>
      </c>
      <c r="N267">
        <f t="shared" si="41"/>
        <v>1</v>
      </c>
      <c r="O267">
        <f t="shared" si="42"/>
        <v>0</v>
      </c>
      <c r="P267">
        <f t="shared" si="43"/>
        <v>0</v>
      </c>
      <c r="Q267">
        <v>1</v>
      </c>
      <c r="R267" s="2">
        <f t="shared" si="44"/>
        <v>7.2605322477637824</v>
      </c>
      <c r="S267" s="2">
        <f t="shared" si="45"/>
        <v>1423.0137315522547</v>
      </c>
      <c r="T267" s="2">
        <f t="shared" si="46"/>
        <v>0.99929775958065381</v>
      </c>
      <c r="U267" s="1">
        <f t="shared" si="49"/>
        <v>0.99929775958065381</v>
      </c>
      <c r="V267">
        <f t="shared" si="47"/>
        <v>-7.0248710564495883E-4</v>
      </c>
      <c r="W267">
        <f t="shared" si="48"/>
        <v>1</v>
      </c>
    </row>
    <row r="268" spans="1:23" hidden="1" x14ac:dyDescent="0.25">
      <c r="A268" t="s">
        <v>7</v>
      </c>
      <c r="B268">
        <v>58</v>
      </c>
      <c r="C268" t="s">
        <v>5</v>
      </c>
      <c r="D268" t="s">
        <v>8</v>
      </c>
      <c r="E268" t="s">
        <v>1</v>
      </c>
      <c r="F268" t="s">
        <v>2</v>
      </c>
      <c r="G268">
        <v>229.38</v>
      </c>
      <c r="H268">
        <v>27.5</v>
      </c>
      <c r="K268">
        <v>0</v>
      </c>
      <c r="L268">
        <v>0</v>
      </c>
      <c r="M268">
        <f t="shared" si="40"/>
        <v>1</v>
      </c>
      <c r="N268">
        <f t="shared" si="41"/>
        <v>0</v>
      </c>
      <c r="O268">
        <f t="shared" si="42"/>
        <v>0</v>
      </c>
      <c r="P268">
        <f t="shared" si="43"/>
        <v>0</v>
      </c>
      <c r="Q268">
        <v>1</v>
      </c>
      <c r="R268" s="2">
        <f t="shared" si="44"/>
        <v>-2.2360984804039137</v>
      </c>
      <c r="S268" s="2">
        <f t="shared" si="45"/>
        <v>0.10687466562298692</v>
      </c>
      <c r="T268" s="2">
        <f t="shared" si="46"/>
        <v>9.6555345372219006E-2</v>
      </c>
      <c r="U268" s="1">
        <f t="shared" si="49"/>
        <v>9.6555345372219006E-2</v>
      </c>
      <c r="V268">
        <f t="shared" si="47"/>
        <v>-2.3376389078677948</v>
      </c>
      <c r="W268">
        <f t="shared" si="48"/>
        <v>0</v>
      </c>
    </row>
    <row r="269" spans="1:23" hidden="1" x14ac:dyDescent="0.25">
      <c r="A269" t="s">
        <v>0</v>
      </c>
      <c r="B269">
        <v>78</v>
      </c>
      <c r="C269" t="s">
        <v>3</v>
      </c>
      <c r="D269" t="s">
        <v>4</v>
      </c>
      <c r="E269" t="s">
        <v>1</v>
      </c>
      <c r="F269" t="s">
        <v>9</v>
      </c>
      <c r="G269">
        <v>78.56</v>
      </c>
      <c r="H269">
        <v>29.2</v>
      </c>
      <c r="K269">
        <v>0</v>
      </c>
      <c r="L269">
        <v>0</v>
      </c>
      <c r="M269">
        <f t="shared" si="40"/>
        <v>0</v>
      </c>
      <c r="N269">
        <f t="shared" si="41"/>
        <v>1</v>
      </c>
      <c r="O269">
        <f t="shared" si="42"/>
        <v>0</v>
      </c>
      <c r="P269">
        <f t="shared" si="43"/>
        <v>0</v>
      </c>
      <c r="Q269">
        <v>1</v>
      </c>
      <c r="R269" s="2">
        <f t="shared" si="44"/>
        <v>2.2605322477637819</v>
      </c>
      <c r="S269" s="2">
        <f t="shared" si="45"/>
        <v>9.5881911021699224</v>
      </c>
      <c r="T269" s="2">
        <f t="shared" si="46"/>
        <v>0.90555516137264824</v>
      </c>
      <c r="U269" s="1">
        <f t="shared" si="49"/>
        <v>0.90555516137264824</v>
      </c>
      <c r="V269">
        <f t="shared" si="47"/>
        <v>-9.9207085377550852E-2</v>
      </c>
      <c r="W269">
        <f t="shared" si="48"/>
        <v>1</v>
      </c>
    </row>
    <row r="270" spans="1:23" hidden="1" x14ac:dyDescent="0.25">
      <c r="A270" t="s">
        <v>0</v>
      </c>
      <c r="B270">
        <v>75</v>
      </c>
      <c r="C270" t="s">
        <v>3</v>
      </c>
      <c r="D270" t="s">
        <v>4</v>
      </c>
      <c r="E270" t="s">
        <v>1</v>
      </c>
      <c r="F270" t="s">
        <v>9</v>
      </c>
      <c r="G270">
        <v>105.33</v>
      </c>
      <c r="H270">
        <v>33.299999999999997</v>
      </c>
      <c r="K270">
        <v>0</v>
      </c>
      <c r="L270">
        <v>0</v>
      </c>
      <c r="M270">
        <f t="shared" si="40"/>
        <v>0</v>
      </c>
      <c r="N270">
        <f t="shared" si="41"/>
        <v>1</v>
      </c>
      <c r="O270">
        <f t="shared" si="42"/>
        <v>0</v>
      </c>
      <c r="P270">
        <f t="shared" si="43"/>
        <v>0</v>
      </c>
      <c r="Q270">
        <v>1</v>
      </c>
      <c r="R270" s="2">
        <f t="shared" si="44"/>
        <v>2.2605322477637819</v>
      </c>
      <c r="S270" s="2">
        <f t="shared" si="45"/>
        <v>9.5881911021699224</v>
      </c>
      <c r="T270" s="2">
        <f t="shared" si="46"/>
        <v>0.90555516137264824</v>
      </c>
      <c r="U270" s="1">
        <f t="shared" si="49"/>
        <v>0.90555516137264824</v>
      </c>
      <c r="V270">
        <f t="shared" si="47"/>
        <v>-9.9207085377550852E-2</v>
      </c>
      <c r="W270">
        <f t="shared" si="48"/>
        <v>1</v>
      </c>
    </row>
    <row r="271" spans="1:23" hidden="1" x14ac:dyDescent="0.25">
      <c r="A271" t="s">
        <v>7</v>
      </c>
      <c r="B271">
        <v>52</v>
      </c>
      <c r="C271" t="s">
        <v>5</v>
      </c>
      <c r="D271" t="s">
        <v>8</v>
      </c>
      <c r="E271" t="s">
        <v>1</v>
      </c>
      <c r="F271" t="s">
        <v>2</v>
      </c>
      <c r="G271">
        <v>217.73</v>
      </c>
      <c r="H271">
        <v>42.9</v>
      </c>
      <c r="K271">
        <v>0</v>
      </c>
      <c r="L271">
        <v>0</v>
      </c>
      <c r="M271">
        <f t="shared" si="40"/>
        <v>1</v>
      </c>
      <c r="N271">
        <f t="shared" si="41"/>
        <v>0</v>
      </c>
      <c r="O271">
        <f t="shared" si="42"/>
        <v>0</v>
      </c>
      <c r="P271">
        <f t="shared" si="43"/>
        <v>0</v>
      </c>
      <c r="Q271">
        <v>1</v>
      </c>
      <c r="R271" s="2">
        <f t="shared" si="44"/>
        <v>-2.2360984804039137</v>
      </c>
      <c r="S271" s="2">
        <f t="shared" si="45"/>
        <v>0.10687466562298692</v>
      </c>
      <c r="T271" s="2">
        <f t="shared" si="46"/>
        <v>9.6555345372219006E-2</v>
      </c>
      <c r="U271" s="1">
        <f t="shared" si="49"/>
        <v>9.6555345372219006E-2</v>
      </c>
      <c r="V271">
        <f t="shared" si="47"/>
        <v>-2.3376389078677948</v>
      </c>
      <c r="W271">
        <f t="shared" si="48"/>
        <v>0</v>
      </c>
    </row>
    <row r="272" spans="1:23" hidden="1" x14ac:dyDescent="0.25">
      <c r="A272" t="s">
        <v>0</v>
      </c>
      <c r="B272">
        <v>74</v>
      </c>
      <c r="C272" t="s">
        <v>5</v>
      </c>
      <c r="D272" t="s">
        <v>8</v>
      </c>
      <c r="E272" t="s">
        <v>1</v>
      </c>
      <c r="F272" t="s">
        <v>9</v>
      </c>
      <c r="G272">
        <v>83.01</v>
      </c>
      <c r="H272">
        <v>35.299999999999997</v>
      </c>
      <c r="K272">
        <v>0</v>
      </c>
      <c r="L272">
        <v>0</v>
      </c>
      <c r="M272">
        <f t="shared" si="40"/>
        <v>0</v>
      </c>
      <c r="N272">
        <f t="shared" si="41"/>
        <v>1</v>
      </c>
      <c r="O272">
        <f t="shared" si="42"/>
        <v>0</v>
      </c>
      <c r="P272">
        <f t="shared" si="43"/>
        <v>0</v>
      </c>
      <c r="Q272">
        <v>1</v>
      </c>
      <c r="R272" s="2">
        <f t="shared" si="44"/>
        <v>2.2605322477637819</v>
      </c>
      <c r="S272" s="2">
        <f t="shared" si="45"/>
        <v>9.5881911021699224</v>
      </c>
      <c r="T272" s="2">
        <f t="shared" si="46"/>
        <v>0.90555516137264824</v>
      </c>
      <c r="U272" s="1">
        <f t="shared" si="49"/>
        <v>0.90555516137264824</v>
      </c>
      <c r="V272">
        <f t="shared" si="47"/>
        <v>-9.9207085377550852E-2</v>
      </c>
      <c r="W272">
        <f t="shared" si="48"/>
        <v>1</v>
      </c>
    </row>
    <row r="273" spans="1:23" hidden="1" x14ac:dyDescent="0.25">
      <c r="A273" t="s">
        <v>0</v>
      </c>
      <c r="B273">
        <v>42</v>
      </c>
      <c r="C273" t="s">
        <v>3</v>
      </c>
      <c r="D273" t="s">
        <v>8</v>
      </c>
      <c r="E273" t="s">
        <v>1</v>
      </c>
      <c r="F273" t="s">
        <v>2</v>
      </c>
      <c r="G273">
        <v>80.680000000000007</v>
      </c>
      <c r="H273">
        <v>44</v>
      </c>
      <c r="K273">
        <v>1</v>
      </c>
      <c r="L273">
        <v>0</v>
      </c>
      <c r="M273">
        <f t="shared" si="40"/>
        <v>1</v>
      </c>
      <c r="N273">
        <f t="shared" si="41"/>
        <v>0</v>
      </c>
      <c r="O273">
        <f t="shared" si="42"/>
        <v>0</v>
      </c>
      <c r="P273">
        <f t="shared" si="43"/>
        <v>0</v>
      </c>
      <c r="Q273">
        <v>1</v>
      </c>
      <c r="R273" s="2">
        <f t="shared" si="44"/>
        <v>2.7639015195960863</v>
      </c>
      <c r="S273" s="2">
        <f t="shared" si="45"/>
        <v>15.861606753139032</v>
      </c>
      <c r="T273" s="2">
        <f t="shared" si="46"/>
        <v>0.9406936708559025</v>
      </c>
      <c r="U273" s="1">
        <f t="shared" si="49"/>
        <v>0.9406936708559025</v>
      </c>
      <c r="V273">
        <f t="shared" si="47"/>
        <v>-6.1137728148580428E-2</v>
      </c>
      <c r="W273">
        <f t="shared" si="48"/>
        <v>1</v>
      </c>
    </row>
    <row r="274" spans="1:23" hidden="1" x14ac:dyDescent="0.25">
      <c r="A274" t="s">
        <v>7</v>
      </c>
      <c r="B274">
        <v>43</v>
      </c>
      <c r="C274" t="s">
        <v>5</v>
      </c>
      <c r="D274" t="s">
        <v>6</v>
      </c>
      <c r="E274" t="s">
        <v>1</v>
      </c>
      <c r="F274" t="s">
        <v>9</v>
      </c>
      <c r="G274">
        <v>113.94</v>
      </c>
      <c r="H274">
        <v>28.3</v>
      </c>
      <c r="K274">
        <v>0</v>
      </c>
      <c r="L274">
        <v>0</v>
      </c>
      <c r="M274">
        <f t="shared" si="40"/>
        <v>0</v>
      </c>
      <c r="N274">
        <f t="shared" si="41"/>
        <v>1</v>
      </c>
      <c r="O274">
        <f t="shared" si="42"/>
        <v>0</v>
      </c>
      <c r="P274">
        <f t="shared" si="43"/>
        <v>0</v>
      </c>
      <c r="Q274">
        <v>1</v>
      </c>
      <c r="R274" s="2">
        <f t="shared" si="44"/>
        <v>2.2605322477637819</v>
      </c>
      <c r="S274" s="2">
        <f t="shared" si="45"/>
        <v>9.5881911021699224</v>
      </c>
      <c r="T274" s="2">
        <f t="shared" si="46"/>
        <v>0.90555516137264824</v>
      </c>
      <c r="U274" s="1">
        <f t="shared" si="49"/>
        <v>0.90555516137264824</v>
      </c>
      <c r="V274">
        <f t="shared" si="47"/>
        <v>-9.9207085377550852E-2</v>
      </c>
      <c r="W274">
        <f t="shared" si="48"/>
        <v>1</v>
      </c>
    </row>
    <row r="275" spans="1:23" hidden="1" x14ac:dyDescent="0.25">
      <c r="A275" t="s">
        <v>7</v>
      </c>
      <c r="B275">
        <v>81</v>
      </c>
      <c r="C275" t="s">
        <v>3</v>
      </c>
      <c r="D275" t="s">
        <v>6</v>
      </c>
      <c r="E275" t="s">
        <v>1</v>
      </c>
      <c r="F275" t="s">
        <v>2</v>
      </c>
      <c r="G275">
        <v>58.73</v>
      </c>
      <c r="H275">
        <v>26.9</v>
      </c>
      <c r="K275">
        <v>1</v>
      </c>
      <c r="L275">
        <v>1</v>
      </c>
      <c r="M275">
        <f t="shared" si="40"/>
        <v>1</v>
      </c>
      <c r="N275">
        <f t="shared" si="41"/>
        <v>0</v>
      </c>
      <c r="O275">
        <f t="shared" si="42"/>
        <v>0</v>
      </c>
      <c r="P275">
        <f t="shared" si="43"/>
        <v>0</v>
      </c>
      <c r="Q275">
        <v>1</v>
      </c>
      <c r="R275" s="2">
        <f t="shared" si="44"/>
        <v>7.7627342273544517</v>
      </c>
      <c r="S275" s="2">
        <f t="shared" si="45"/>
        <v>2351.3248808379203</v>
      </c>
      <c r="T275" s="2">
        <f t="shared" si="46"/>
        <v>0.9995748886524366</v>
      </c>
      <c r="U275" s="1">
        <f t="shared" si="49"/>
        <v>0.9995748886524366</v>
      </c>
      <c r="V275">
        <f t="shared" si="47"/>
        <v>-4.2520173300914085E-4</v>
      </c>
      <c r="W275">
        <f t="shared" si="48"/>
        <v>1</v>
      </c>
    </row>
    <row r="276" spans="1:23" hidden="1" x14ac:dyDescent="0.25">
      <c r="A276" t="s">
        <v>0</v>
      </c>
      <c r="B276">
        <v>73</v>
      </c>
      <c r="C276" t="s">
        <v>5</v>
      </c>
      <c r="D276" t="s">
        <v>6</v>
      </c>
      <c r="E276" t="s">
        <v>1</v>
      </c>
      <c r="F276" t="s">
        <v>9</v>
      </c>
      <c r="G276">
        <v>77.72</v>
      </c>
      <c r="H276">
        <v>31.4</v>
      </c>
      <c r="K276">
        <v>1</v>
      </c>
      <c r="L276">
        <v>0</v>
      </c>
      <c r="M276">
        <f t="shared" si="40"/>
        <v>0</v>
      </c>
      <c r="N276">
        <f t="shared" si="41"/>
        <v>1</v>
      </c>
      <c r="O276">
        <f t="shared" si="42"/>
        <v>0</v>
      </c>
      <c r="P276">
        <f t="shared" si="43"/>
        <v>0</v>
      </c>
      <c r="Q276">
        <v>1</v>
      </c>
      <c r="R276" s="2">
        <f t="shared" si="44"/>
        <v>7.2605322477637824</v>
      </c>
      <c r="S276" s="2">
        <f t="shared" si="45"/>
        <v>1423.0137315522547</v>
      </c>
      <c r="T276" s="2">
        <f t="shared" si="46"/>
        <v>0.99929775958065381</v>
      </c>
      <c r="U276" s="1">
        <f t="shared" si="49"/>
        <v>0.99929775958065381</v>
      </c>
      <c r="V276">
        <f t="shared" si="47"/>
        <v>-7.0248710564495883E-4</v>
      </c>
      <c r="W276">
        <f t="shared" si="48"/>
        <v>1</v>
      </c>
    </row>
    <row r="277" spans="1:23" hidden="1" x14ac:dyDescent="0.25">
      <c r="A277" t="s">
        <v>0</v>
      </c>
      <c r="B277">
        <v>45</v>
      </c>
      <c r="C277" t="s">
        <v>3</v>
      </c>
      <c r="D277" t="s">
        <v>8</v>
      </c>
      <c r="E277" t="s">
        <v>10</v>
      </c>
      <c r="F277" t="s">
        <v>2</v>
      </c>
      <c r="G277">
        <v>240.68</v>
      </c>
      <c r="H277">
        <v>39</v>
      </c>
      <c r="K277">
        <v>1</v>
      </c>
      <c r="L277">
        <v>0</v>
      </c>
      <c r="M277">
        <f t="shared" si="40"/>
        <v>1</v>
      </c>
      <c r="N277">
        <f t="shared" si="41"/>
        <v>0</v>
      </c>
      <c r="O277">
        <f t="shared" si="42"/>
        <v>0</v>
      </c>
      <c r="P277">
        <f t="shared" si="43"/>
        <v>0</v>
      </c>
      <c r="Q277">
        <v>1</v>
      </c>
      <c r="R277" s="2">
        <f t="shared" si="44"/>
        <v>2.7639015195960863</v>
      </c>
      <c r="S277" s="2">
        <f t="shared" si="45"/>
        <v>15.861606753139032</v>
      </c>
      <c r="T277" s="2">
        <f t="shared" si="46"/>
        <v>0.9406936708559025</v>
      </c>
      <c r="U277" s="1">
        <f t="shared" si="49"/>
        <v>0.9406936708559025</v>
      </c>
      <c r="V277">
        <f t="shared" si="47"/>
        <v>-6.1137728148580428E-2</v>
      </c>
      <c r="W277">
        <f t="shared" si="48"/>
        <v>1</v>
      </c>
    </row>
    <row r="278" spans="1:23" hidden="1" x14ac:dyDescent="0.25">
      <c r="A278" t="s">
        <v>7</v>
      </c>
      <c r="B278">
        <v>71</v>
      </c>
      <c r="C278" t="s">
        <v>5</v>
      </c>
      <c r="D278" t="s">
        <v>4</v>
      </c>
      <c r="E278" t="s">
        <v>1</v>
      </c>
      <c r="F278" t="s">
        <v>2</v>
      </c>
      <c r="G278">
        <v>193.82</v>
      </c>
      <c r="H278">
        <v>27.7</v>
      </c>
      <c r="K278">
        <v>0</v>
      </c>
      <c r="L278">
        <v>1</v>
      </c>
      <c r="M278">
        <f t="shared" si="40"/>
        <v>1</v>
      </c>
      <c r="N278">
        <f t="shared" si="41"/>
        <v>0</v>
      </c>
      <c r="O278">
        <f t="shared" si="42"/>
        <v>0</v>
      </c>
      <c r="P278">
        <f t="shared" si="43"/>
        <v>0</v>
      </c>
      <c r="Q278">
        <v>1</v>
      </c>
      <c r="R278" s="2">
        <f t="shared" si="44"/>
        <v>2.7627342273544522</v>
      </c>
      <c r="S278" s="2">
        <f t="shared" si="45"/>
        <v>15.843102424716864</v>
      </c>
      <c r="T278" s="2">
        <f t="shared" si="46"/>
        <v>0.94062851517589041</v>
      </c>
      <c r="U278" s="1">
        <f t="shared" si="49"/>
        <v>0.94062851517589041</v>
      </c>
      <c r="V278">
        <f t="shared" si="47"/>
        <v>-6.1206993987809766E-2</v>
      </c>
      <c r="W278">
        <f t="shared" si="48"/>
        <v>1</v>
      </c>
    </row>
    <row r="279" spans="1:23" hidden="1" x14ac:dyDescent="0.25">
      <c r="A279" t="s">
        <v>7</v>
      </c>
      <c r="B279">
        <v>81</v>
      </c>
      <c r="C279" t="s">
        <v>5</v>
      </c>
      <c r="D279" t="s">
        <v>6</v>
      </c>
      <c r="E279" t="s">
        <v>1</v>
      </c>
      <c r="F279" t="s">
        <v>2</v>
      </c>
      <c r="G279">
        <v>117.99</v>
      </c>
      <c r="H279">
        <v>33.200000000000003</v>
      </c>
      <c r="K279">
        <v>0</v>
      </c>
      <c r="L279">
        <v>0</v>
      </c>
      <c r="M279">
        <f t="shared" si="40"/>
        <v>1</v>
      </c>
      <c r="N279">
        <f t="shared" si="41"/>
        <v>0</v>
      </c>
      <c r="O279">
        <f t="shared" si="42"/>
        <v>0</v>
      </c>
      <c r="P279">
        <f t="shared" si="43"/>
        <v>0</v>
      </c>
      <c r="Q279">
        <v>1</v>
      </c>
      <c r="R279" s="2">
        <f t="shared" si="44"/>
        <v>-2.2360984804039137</v>
      </c>
      <c r="S279" s="2">
        <f t="shared" si="45"/>
        <v>0.10687466562298692</v>
      </c>
      <c r="T279" s="2">
        <f t="shared" si="46"/>
        <v>9.6555345372219006E-2</v>
      </c>
      <c r="U279" s="1">
        <f t="shared" si="49"/>
        <v>9.6555345372219006E-2</v>
      </c>
      <c r="V279">
        <f t="shared" si="47"/>
        <v>-2.3376389078677948</v>
      </c>
      <c r="W279">
        <f t="shared" si="48"/>
        <v>0</v>
      </c>
    </row>
    <row r="280" spans="1:23" hidden="1" x14ac:dyDescent="0.25">
      <c r="A280" t="s">
        <v>7</v>
      </c>
      <c r="B280">
        <v>82</v>
      </c>
      <c r="C280" t="s">
        <v>5</v>
      </c>
      <c r="D280" t="s">
        <v>6</v>
      </c>
      <c r="E280" t="s">
        <v>10</v>
      </c>
      <c r="F280" t="s">
        <v>9</v>
      </c>
      <c r="G280">
        <v>165.12</v>
      </c>
      <c r="H280">
        <v>25.4</v>
      </c>
      <c r="K280">
        <v>1</v>
      </c>
      <c r="L280">
        <v>1</v>
      </c>
      <c r="M280">
        <f t="shared" si="40"/>
        <v>0</v>
      </c>
      <c r="N280">
        <f t="shared" si="41"/>
        <v>1</v>
      </c>
      <c r="O280">
        <f t="shared" si="42"/>
        <v>0</v>
      </c>
      <c r="P280">
        <f t="shared" si="43"/>
        <v>0</v>
      </c>
      <c r="Q280">
        <v>1</v>
      </c>
      <c r="R280" s="2">
        <f t="shared" si="44"/>
        <v>12.259364955522148</v>
      </c>
      <c r="S280" s="2">
        <f t="shared" si="45"/>
        <v>210947.58209855756</v>
      </c>
      <c r="T280" s="2">
        <f t="shared" si="46"/>
        <v>0.99999525950831214</v>
      </c>
      <c r="U280" s="1">
        <f t="shared" si="49"/>
        <v>0.99999525950831214</v>
      </c>
      <c r="V280">
        <f t="shared" si="47"/>
        <v>-4.7405029240264026E-6</v>
      </c>
      <c r="W280">
        <f t="shared" si="48"/>
        <v>1</v>
      </c>
    </row>
    <row r="281" spans="1:23" hidden="1" x14ac:dyDescent="0.25">
      <c r="A281" t="s">
        <v>7</v>
      </c>
      <c r="B281">
        <v>79</v>
      </c>
      <c r="C281" t="s">
        <v>5</v>
      </c>
      <c r="D281" t="s">
        <v>4</v>
      </c>
      <c r="E281" t="s">
        <v>1</v>
      </c>
      <c r="F281" t="s">
        <v>2</v>
      </c>
      <c r="G281">
        <v>100.03</v>
      </c>
      <c r="H281">
        <v>34</v>
      </c>
      <c r="K281">
        <v>0</v>
      </c>
      <c r="L281">
        <v>0</v>
      </c>
      <c r="M281">
        <f t="shared" si="40"/>
        <v>1</v>
      </c>
      <c r="N281">
        <f t="shared" si="41"/>
        <v>0</v>
      </c>
      <c r="O281">
        <f t="shared" si="42"/>
        <v>0</v>
      </c>
      <c r="P281">
        <f t="shared" si="43"/>
        <v>0</v>
      </c>
      <c r="Q281">
        <v>1</v>
      </c>
      <c r="R281" s="2">
        <f t="shared" si="44"/>
        <v>-2.2360984804039137</v>
      </c>
      <c r="S281" s="2">
        <f t="shared" si="45"/>
        <v>0.10687466562298692</v>
      </c>
      <c r="T281" s="2">
        <f t="shared" si="46"/>
        <v>9.6555345372219006E-2</v>
      </c>
      <c r="U281" s="1">
        <f t="shared" si="49"/>
        <v>9.6555345372219006E-2</v>
      </c>
      <c r="V281">
        <f t="shared" si="47"/>
        <v>-2.3376389078677948</v>
      </c>
      <c r="W281">
        <f t="shared" si="48"/>
        <v>0</v>
      </c>
    </row>
    <row r="282" spans="1:23" hidden="1" x14ac:dyDescent="0.25">
      <c r="A282" t="s">
        <v>7</v>
      </c>
      <c r="B282">
        <v>60</v>
      </c>
      <c r="C282" t="s">
        <v>5</v>
      </c>
      <c r="D282" t="s">
        <v>6</v>
      </c>
      <c r="E282" t="s">
        <v>1</v>
      </c>
      <c r="F282" t="s">
        <v>2</v>
      </c>
      <c r="G282">
        <v>209.44</v>
      </c>
      <c r="H282">
        <v>32.700000000000003</v>
      </c>
      <c r="K282">
        <v>0</v>
      </c>
      <c r="L282">
        <v>0</v>
      </c>
      <c r="M282">
        <f t="shared" si="40"/>
        <v>1</v>
      </c>
      <c r="N282">
        <f t="shared" si="41"/>
        <v>0</v>
      </c>
      <c r="O282">
        <f t="shared" si="42"/>
        <v>0</v>
      </c>
      <c r="P282">
        <f t="shared" si="43"/>
        <v>0</v>
      </c>
      <c r="Q282">
        <v>1</v>
      </c>
      <c r="R282" s="2">
        <f t="shared" si="44"/>
        <v>-2.2360984804039137</v>
      </c>
      <c r="S282" s="2">
        <f t="shared" si="45"/>
        <v>0.10687466562298692</v>
      </c>
      <c r="T282" s="2">
        <f t="shared" si="46"/>
        <v>9.6555345372219006E-2</v>
      </c>
      <c r="U282" s="1">
        <f t="shared" si="49"/>
        <v>9.6555345372219006E-2</v>
      </c>
      <c r="V282">
        <f t="shared" si="47"/>
        <v>-2.3376389078677948</v>
      </c>
      <c r="W282">
        <f t="shared" si="48"/>
        <v>0</v>
      </c>
    </row>
    <row r="283" spans="1:23" hidden="1" x14ac:dyDescent="0.25">
      <c r="A283" t="s">
        <v>7</v>
      </c>
      <c r="B283">
        <v>53</v>
      </c>
      <c r="C283" t="s">
        <v>3</v>
      </c>
      <c r="D283" t="s">
        <v>6</v>
      </c>
      <c r="E283" t="s">
        <v>1</v>
      </c>
      <c r="F283" t="s">
        <v>2</v>
      </c>
      <c r="G283">
        <v>211.6</v>
      </c>
      <c r="H283">
        <v>23.6</v>
      </c>
      <c r="K283">
        <v>1</v>
      </c>
      <c r="L283">
        <v>0</v>
      </c>
      <c r="M283">
        <f t="shared" si="40"/>
        <v>1</v>
      </c>
      <c r="N283">
        <f t="shared" si="41"/>
        <v>0</v>
      </c>
      <c r="O283">
        <f t="shared" si="42"/>
        <v>0</v>
      </c>
      <c r="P283">
        <f t="shared" si="43"/>
        <v>0</v>
      </c>
      <c r="Q283">
        <v>1</v>
      </c>
      <c r="R283" s="2">
        <f t="shared" si="44"/>
        <v>2.7639015195960863</v>
      </c>
      <c r="S283" s="2">
        <f t="shared" si="45"/>
        <v>15.861606753139032</v>
      </c>
      <c r="T283" s="2">
        <f t="shared" si="46"/>
        <v>0.9406936708559025</v>
      </c>
      <c r="U283" s="1">
        <f t="shared" si="49"/>
        <v>0.9406936708559025</v>
      </c>
      <c r="V283">
        <f t="shared" si="47"/>
        <v>-6.1137728148580428E-2</v>
      </c>
      <c r="W283">
        <f t="shared" si="48"/>
        <v>1</v>
      </c>
    </row>
    <row r="284" spans="1:23" hidden="1" x14ac:dyDescent="0.25">
      <c r="A284" t="s">
        <v>0</v>
      </c>
      <c r="B284">
        <v>79</v>
      </c>
      <c r="C284" t="s">
        <v>3</v>
      </c>
      <c r="D284" t="s">
        <v>8</v>
      </c>
      <c r="E284" t="s">
        <v>1</v>
      </c>
      <c r="F284" t="s">
        <v>9</v>
      </c>
      <c r="G284">
        <v>154.13</v>
      </c>
      <c r="H284">
        <v>30.9</v>
      </c>
      <c r="K284">
        <v>0</v>
      </c>
      <c r="L284">
        <v>1</v>
      </c>
      <c r="M284">
        <f t="shared" si="40"/>
        <v>0</v>
      </c>
      <c r="N284">
        <f t="shared" si="41"/>
        <v>1</v>
      </c>
      <c r="O284">
        <f t="shared" si="42"/>
        <v>0</v>
      </c>
      <c r="P284">
        <f t="shared" si="43"/>
        <v>0</v>
      </c>
      <c r="Q284">
        <v>1</v>
      </c>
      <c r="R284" s="2">
        <f t="shared" si="44"/>
        <v>7.2593649555221482</v>
      </c>
      <c r="S284" s="2">
        <f t="shared" si="45"/>
        <v>1421.3536277653111</v>
      </c>
      <c r="T284" s="2">
        <f t="shared" si="46"/>
        <v>0.99929693995889679</v>
      </c>
      <c r="U284" s="1">
        <f t="shared" si="49"/>
        <v>0.99929693995889679</v>
      </c>
      <c r="V284">
        <f t="shared" si="47"/>
        <v>-7.0330730371434113E-4</v>
      </c>
      <c r="W284">
        <f t="shared" si="48"/>
        <v>1</v>
      </c>
    </row>
    <row r="285" spans="1:23" hidden="1" x14ac:dyDescent="0.25">
      <c r="A285" t="s">
        <v>0</v>
      </c>
      <c r="B285">
        <v>82</v>
      </c>
      <c r="C285" t="s">
        <v>5</v>
      </c>
      <c r="D285" t="s">
        <v>4</v>
      </c>
      <c r="E285" t="s">
        <v>1</v>
      </c>
      <c r="F285" t="s">
        <v>9</v>
      </c>
      <c r="G285">
        <v>201.06</v>
      </c>
      <c r="H285">
        <v>29.2</v>
      </c>
      <c r="K285">
        <v>1</v>
      </c>
      <c r="L285">
        <v>0</v>
      </c>
      <c r="M285">
        <f t="shared" si="40"/>
        <v>0</v>
      </c>
      <c r="N285">
        <f t="shared" si="41"/>
        <v>1</v>
      </c>
      <c r="O285">
        <f t="shared" si="42"/>
        <v>0</v>
      </c>
      <c r="P285">
        <f t="shared" si="43"/>
        <v>0</v>
      </c>
      <c r="Q285">
        <v>1</v>
      </c>
      <c r="R285" s="2">
        <f t="shared" si="44"/>
        <v>7.2605322477637824</v>
      </c>
      <c r="S285" s="2">
        <f t="shared" si="45"/>
        <v>1423.0137315522547</v>
      </c>
      <c r="T285" s="2">
        <f t="shared" si="46"/>
        <v>0.99929775958065381</v>
      </c>
      <c r="U285" s="1">
        <f t="shared" si="49"/>
        <v>0.99929775958065381</v>
      </c>
      <c r="V285">
        <f t="shared" si="47"/>
        <v>-7.0248710564495883E-4</v>
      </c>
      <c r="W285">
        <f t="shared" si="48"/>
        <v>1</v>
      </c>
    </row>
    <row r="286" spans="1:23" hidden="1" x14ac:dyDescent="0.25">
      <c r="A286" t="s">
        <v>0</v>
      </c>
      <c r="B286">
        <v>72</v>
      </c>
      <c r="C286" t="s">
        <v>5</v>
      </c>
      <c r="D286" t="s">
        <v>4</v>
      </c>
      <c r="E286" t="s">
        <v>1</v>
      </c>
      <c r="F286" t="s">
        <v>2</v>
      </c>
      <c r="G286">
        <v>235.22</v>
      </c>
      <c r="H286">
        <v>40.299999999999997</v>
      </c>
      <c r="K286">
        <v>0</v>
      </c>
      <c r="L286">
        <v>1</v>
      </c>
      <c r="M286">
        <f t="shared" si="40"/>
        <v>1</v>
      </c>
      <c r="N286">
        <f t="shared" si="41"/>
        <v>0</v>
      </c>
      <c r="O286">
        <f t="shared" si="42"/>
        <v>0</v>
      </c>
      <c r="P286">
        <f t="shared" si="43"/>
        <v>0</v>
      </c>
      <c r="Q286">
        <v>1</v>
      </c>
      <c r="R286" s="2">
        <f t="shared" si="44"/>
        <v>2.7627342273544522</v>
      </c>
      <c r="S286" s="2">
        <f t="shared" si="45"/>
        <v>15.843102424716864</v>
      </c>
      <c r="T286" s="2">
        <f t="shared" si="46"/>
        <v>0.94062851517589041</v>
      </c>
      <c r="U286" s="1">
        <f t="shared" si="49"/>
        <v>0.94062851517589041</v>
      </c>
      <c r="V286">
        <f t="shared" si="47"/>
        <v>-6.1206993987809766E-2</v>
      </c>
      <c r="W286">
        <f t="shared" si="48"/>
        <v>1</v>
      </c>
    </row>
    <row r="287" spans="1:23" hidden="1" x14ac:dyDescent="0.25">
      <c r="A287" t="s">
        <v>7</v>
      </c>
      <c r="B287">
        <v>82</v>
      </c>
      <c r="C287" t="s">
        <v>3</v>
      </c>
      <c r="D287" t="s">
        <v>4</v>
      </c>
      <c r="E287" t="s">
        <v>1</v>
      </c>
      <c r="F287" t="s">
        <v>2</v>
      </c>
      <c r="G287">
        <v>141.38</v>
      </c>
      <c r="H287">
        <v>20</v>
      </c>
      <c r="K287">
        <v>0</v>
      </c>
      <c r="L287">
        <v>0</v>
      </c>
      <c r="M287">
        <f t="shared" si="40"/>
        <v>1</v>
      </c>
      <c r="N287">
        <f t="shared" si="41"/>
        <v>0</v>
      </c>
      <c r="O287">
        <f t="shared" si="42"/>
        <v>0</v>
      </c>
      <c r="P287">
        <f t="shared" si="43"/>
        <v>0</v>
      </c>
      <c r="Q287">
        <v>1</v>
      </c>
      <c r="R287" s="2">
        <f t="shared" si="44"/>
        <v>-2.2360984804039137</v>
      </c>
      <c r="S287" s="2">
        <f t="shared" si="45"/>
        <v>0.10687466562298692</v>
      </c>
      <c r="T287" s="2">
        <f t="shared" si="46"/>
        <v>9.6555345372219006E-2</v>
      </c>
      <c r="U287" s="1">
        <f t="shared" si="49"/>
        <v>9.6555345372219006E-2</v>
      </c>
      <c r="V287">
        <f t="shared" si="47"/>
        <v>-2.3376389078677948</v>
      </c>
      <c r="W287">
        <f t="shared" si="48"/>
        <v>0</v>
      </c>
    </row>
    <row r="288" spans="1:23" hidden="1" x14ac:dyDescent="0.25">
      <c r="A288" t="s">
        <v>7</v>
      </c>
      <c r="B288">
        <v>62</v>
      </c>
      <c r="C288" t="s">
        <v>5</v>
      </c>
      <c r="D288" t="s">
        <v>6</v>
      </c>
      <c r="E288" t="s">
        <v>1</v>
      </c>
      <c r="F288" t="s">
        <v>2</v>
      </c>
      <c r="G288">
        <v>216.62</v>
      </c>
      <c r="H288">
        <v>38.200000000000003</v>
      </c>
      <c r="K288">
        <v>0</v>
      </c>
      <c r="L288">
        <v>0</v>
      </c>
      <c r="M288">
        <f t="shared" si="40"/>
        <v>1</v>
      </c>
      <c r="N288">
        <f t="shared" si="41"/>
        <v>0</v>
      </c>
      <c r="O288">
        <f t="shared" si="42"/>
        <v>0</v>
      </c>
      <c r="P288">
        <f t="shared" si="43"/>
        <v>0</v>
      </c>
      <c r="Q288">
        <v>1</v>
      </c>
      <c r="R288" s="2">
        <f t="shared" si="44"/>
        <v>-2.2360984804039137</v>
      </c>
      <c r="S288" s="2">
        <f t="shared" si="45"/>
        <v>0.10687466562298692</v>
      </c>
      <c r="T288" s="2">
        <f t="shared" si="46"/>
        <v>9.6555345372219006E-2</v>
      </c>
      <c r="U288" s="1">
        <f t="shared" si="49"/>
        <v>9.6555345372219006E-2</v>
      </c>
      <c r="V288">
        <f t="shared" si="47"/>
        <v>-2.3376389078677948</v>
      </c>
      <c r="W288">
        <f t="shared" si="48"/>
        <v>0</v>
      </c>
    </row>
    <row r="289" spans="1:23" hidden="1" x14ac:dyDescent="0.25">
      <c r="A289" t="s">
        <v>0</v>
      </c>
      <c r="B289">
        <v>70</v>
      </c>
      <c r="C289" t="s">
        <v>3</v>
      </c>
      <c r="D289" t="s">
        <v>8</v>
      </c>
      <c r="E289" t="s">
        <v>1</v>
      </c>
      <c r="F289" t="s">
        <v>2</v>
      </c>
      <c r="G289">
        <v>197.43</v>
      </c>
      <c r="H289">
        <v>31.4</v>
      </c>
      <c r="K289">
        <v>1</v>
      </c>
      <c r="L289">
        <v>1</v>
      </c>
      <c r="M289">
        <f t="shared" si="40"/>
        <v>1</v>
      </c>
      <c r="N289">
        <f t="shared" si="41"/>
        <v>0</v>
      </c>
      <c r="O289">
        <f t="shared" si="42"/>
        <v>0</v>
      </c>
      <c r="P289">
        <f t="shared" si="43"/>
        <v>0</v>
      </c>
      <c r="Q289">
        <v>1</v>
      </c>
      <c r="R289" s="2">
        <f t="shared" si="44"/>
        <v>7.7627342273544517</v>
      </c>
      <c r="S289" s="2">
        <f t="shared" si="45"/>
        <v>2351.3248808379203</v>
      </c>
      <c r="T289" s="2">
        <f t="shared" si="46"/>
        <v>0.9995748886524366</v>
      </c>
      <c r="U289" s="1">
        <f t="shared" si="49"/>
        <v>0.9995748886524366</v>
      </c>
      <c r="V289">
        <f t="shared" si="47"/>
        <v>-4.2520173300914085E-4</v>
      </c>
      <c r="W289">
        <f t="shared" si="48"/>
        <v>1</v>
      </c>
    </row>
    <row r="290" spans="1:23" hidden="1" x14ac:dyDescent="0.25">
      <c r="A290" t="s">
        <v>7</v>
      </c>
      <c r="B290">
        <v>61</v>
      </c>
      <c r="C290" t="s">
        <v>5</v>
      </c>
      <c r="D290" t="s">
        <v>6</v>
      </c>
      <c r="E290" t="s">
        <v>1</v>
      </c>
      <c r="F290" t="s">
        <v>9</v>
      </c>
      <c r="G290">
        <v>144.06</v>
      </c>
      <c r="H290">
        <v>29.3</v>
      </c>
      <c r="K290">
        <v>0</v>
      </c>
      <c r="L290">
        <v>0</v>
      </c>
      <c r="M290">
        <f t="shared" si="40"/>
        <v>0</v>
      </c>
      <c r="N290">
        <f t="shared" si="41"/>
        <v>1</v>
      </c>
      <c r="O290">
        <f t="shared" si="42"/>
        <v>0</v>
      </c>
      <c r="P290">
        <f t="shared" si="43"/>
        <v>0</v>
      </c>
      <c r="Q290">
        <v>1</v>
      </c>
      <c r="R290" s="2">
        <f t="shared" si="44"/>
        <v>2.2605322477637819</v>
      </c>
      <c r="S290" s="2">
        <f t="shared" si="45"/>
        <v>9.5881911021699224</v>
      </c>
      <c r="T290" s="2">
        <f t="shared" si="46"/>
        <v>0.90555516137264824</v>
      </c>
      <c r="U290" s="1">
        <f t="shared" si="49"/>
        <v>0.90555516137264824</v>
      </c>
      <c r="V290">
        <f t="shared" si="47"/>
        <v>-9.9207085377550852E-2</v>
      </c>
      <c r="W290">
        <f t="shared" si="48"/>
        <v>1</v>
      </c>
    </row>
    <row r="291" spans="1:23" hidden="1" x14ac:dyDescent="0.25">
      <c r="A291" t="s">
        <v>7</v>
      </c>
      <c r="B291">
        <v>55</v>
      </c>
      <c r="C291" t="s">
        <v>3</v>
      </c>
      <c r="D291" t="s">
        <v>8</v>
      </c>
      <c r="E291" t="s">
        <v>1</v>
      </c>
      <c r="F291" t="s">
        <v>11</v>
      </c>
      <c r="G291">
        <v>207.29</v>
      </c>
      <c r="H291">
        <v>31.6</v>
      </c>
      <c r="K291">
        <v>1</v>
      </c>
      <c r="L291">
        <v>0</v>
      </c>
      <c r="M291">
        <f t="shared" si="40"/>
        <v>0</v>
      </c>
      <c r="N291">
        <f t="shared" si="41"/>
        <v>0</v>
      </c>
      <c r="O291">
        <f t="shared" si="42"/>
        <v>1</v>
      </c>
      <c r="P291">
        <f t="shared" si="43"/>
        <v>0</v>
      </c>
      <c r="Q291">
        <v>1</v>
      </c>
      <c r="R291" s="2">
        <f t="shared" si="44"/>
        <v>2.5873682813074663</v>
      </c>
      <c r="S291" s="2">
        <f t="shared" si="45"/>
        <v>13.294737514254152</v>
      </c>
      <c r="T291" s="2">
        <f t="shared" si="46"/>
        <v>0.93004418591087534</v>
      </c>
      <c r="U291" s="1">
        <f t="shared" si="49"/>
        <v>0.93004418591087534</v>
      </c>
      <c r="V291">
        <f t="shared" si="47"/>
        <v>-7.2523182231358008E-2</v>
      </c>
      <c r="W291">
        <f t="shared" si="48"/>
        <v>1</v>
      </c>
    </row>
    <row r="292" spans="1:23" hidden="1" x14ac:dyDescent="0.25">
      <c r="A292" t="s">
        <v>0</v>
      </c>
      <c r="B292">
        <v>68</v>
      </c>
      <c r="C292" t="s">
        <v>5</v>
      </c>
      <c r="D292" t="s">
        <v>6</v>
      </c>
      <c r="E292" t="s">
        <v>1</v>
      </c>
      <c r="F292" t="s">
        <v>9</v>
      </c>
      <c r="G292">
        <v>177.29</v>
      </c>
      <c r="H292">
        <v>30.1</v>
      </c>
      <c r="K292">
        <v>0</v>
      </c>
      <c r="L292">
        <v>0</v>
      </c>
      <c r="M292">
        <f t="shared" si="40"/>
        <v>0</v>
      </c>
      <c r="N292">
        <f t="shared" si="41"/>
        <v>1</v>
      </c>
      <c r="O292">
        <f t="shared" si="42"/>
        <v>0</v>
      </c>
      <c r="P292">
        <f t="shared" si="43"/>
        <v>0</v>
      </c>
      <c r="Q292">
        <v>1</v>
      </c>
      <c r="R292" s="2">
        <f t="shared" si="44"/>
        <v>2.2605322477637819</v>
      </c>
      <c r="S292" s="2">
        <f t="shared" si="45"/>
        <v>9.5881911021699224</v>
      </c>
      <c r="T292" s="2">
        <f t="shared" si="46"/>
        <v>0.90555516137264824</v>
      </c>
      <c r="U292" s="1">
        <f t="shared" si="49"/>
        <v>0.90555516137264824</v>
      </c>
      <c r="V292">
        <f t="shared" si="47"/>
        <v>-9.9207085377550852E-2</v>
      </c>
      <c r="W292">
        <f t="shared" si="48"/>
        <v>1</v>
      </c>
    </row>
    <row r="293" spans="1:23" hidden="1" x14ac:dyDescent="0.25">
      <c r="A293" t="s">
        <v>0</v>
      </c>
      <c r="B293">
        <v>67</v>
      </c>
      <c r="C293" t="s">
        <v>5</v>
      </c>
      <c r="D293" t="s">
        <v>8</v>
      </c>
      <c r="E293" t="s">
        <v>1</v>
      </c>
      <c r="F293" t="s">
        <v>2</v>
      </c>
      <c r="G293">
        <v>248.79</v>
      </c>
      <c r="H293">
        <v>36.9</v>
      </c>
      <c r="K293">
        <v>0</v>
      </c>
      <c r="L293">
        <v>0</v>
      </c>
      <c r="M293">
        <f t="shared" si="40"/>
        <v>1</v>
      </c>
      <c r="N293">
        <f t="shared" si="41"/>
        <v>0</v>
      </c>
      <c r="O293">
        <f t="shared" si="42"/>
        <v>0</v>
      </c>
      <c r="P293">
        <f t="shared" si="43"/>
        <v>0</v>
      </c>
      <c r="Q293">
        <v>1</v>
      </c>
      <c r="R293" s="2">
        <f t="shared" si="44"/>
        <v>-2.2360984804039137</v>
      </c>
      <c r="S293" s="2">
        <f t="shared" si="45"/>
        <v>0.10687466562298692</v>
      </c>
      <c r="T293" s="2">
        <f t="shared" si="46"/>
        <v>9.6555345372219006E-2</v>
      </c>
      <c r="U293" s="1">
        <f t="shared" si="49"/>
        <v>9.6555345372219006E-2</v>
      </c>
      <c r="V293">
        <f t="shared" si="47"/>
        <v>-2.3376389078677948</v>
      </c>
      <c r="W293">
        <f t="shared" si="48"/>
        <v>0</v>
      </c>
    </row>
    <row r="294" spans="1:23" hidden="1" x14ac:dyDescent="0.25">
      <c r="A294" t="s">
        <v>7</v>
      </c>
      <c r="B294">
        <v>78</v>
      </c>
      <c r="C294" t="s">
        <v>5</v>
      </c>
      <c r="D294" t="s">
        <v>4</v>
      </c>
      <c r="E294" t="s">
        <v>1</v>
      </c>
      <c r="F294" t="s">
        <v>2</v>
      </c>
      <c r="G294">
        <v>221.43</v>
      </c>
      <c r="H294">
        <v>38.1</v>
      </c>
      <c r="K294">
        <v>1</v>
      </c>
      <c r="L294">
        <v>0</v>
      </c>
      <c r="M294">
        <f t="shared" si="40"/>
        <v>1</v>
      </c>
      <c r="N294">
        <f t="shared" si="41"/>
        <v>0</v>
      </c>
      <c r="O294">
        <f t="shared" si="42"/>
        <v>0</v>
      </c>
      <c r="P294">
        <f t="shared" si="43"/>
        <v>0</v>
      </c>
      <c r="Q294">
        <v>1</v>
      </c>
      <c r="R294" s="2">
        <f t="shared" si="44"/>
        <v>2.7639015195960863</v>
      </c>
      <c r="S294" s="2">
        <f t="shared" si="45"/>
        <v>15.861606753139032</v>
      </c>
      <c r="T294" s="2">
        <f t="shared" si="46"/>
        <v>0.9406936708559025</v>
      </c>
      <c r="U294" s="1">
        <f t="shared" si="49"/>
        <v>0.9406936708559025</v>
      </c>
      <c r="V294">
        <f t="shared" si="47"/>
        <v>-6.1137728148580428E-2</v>
      </c>
      <c r="W294">
        <f t="shared" si="48"/>
        <v>1</v>
      </c>
    </row>
    <row r="295" spans="1:23" hidden="1" x14ac:dyDescent="0.25">
      <c r="A295" t="s">
        <v>7</v>
      </c>
      <c r="B295">
        <v>81</v>
      </c>
      <c r="C295" t="s">
        <v>3</v>
      </c>
      <c r="D295" t="s">
        <v>6</v>
      </c>
      <c r="E295" t="s">
        <v>10</v>
      </c>
      <c r="F295" t="s">
        <v>9</v>
      </c>
      <c r="G295">
        <v>105.88</v>
      </c>
      <c r="H295">
        <v>15.6</v>
      </c>
      <c r="K295">
        <v>0</v>
      </c>
      <c r="L295">
        <v>0</v>
      </c>
      <c r="M295">
        <f t="shared" si="40"/>
        <v>0</v>
      </c>
      <c r="N295">
        <f t="shared" si="41"/>
        <v>1</v>
      </c>
      <c r="O295">
        <f t="shared" si="42"/>
        <v>0</v>
      </c>
      <c r="P295">
        <f t="shared" si="43"/>
        <v>0</v>
      </c>
      <c r="Q295">
        <v>1</v>
      </c>
      <c r="R295" s="2">
        <f t="shared" si="44"/>
        <v>2.2605322477637819</v>
      </c>
      <c r="S295" s="2">
        <f t="shared" si="45"/>
        <v>9.5881911021699224</v>
      </c>
      <c r="T295" s="2">
        <f t="shared" si="46"/>
        <v>0.90555516137264824</v>
      </c>
      <c r="U295" s="1">
        <f t="shared" si="49"/>
        <v>0.90555516137264824</v>
      </c>
      <c r="V295">
        <f t="shared" si="47"/>
        <v>-9.9207085377550852E-2</v>
      </c>
      <c r="W295">
        <f t="shared" si="48"/>
        <v>1</v>
      </c>
    </row>
    <row r="296" spans="1:23" hidden="1" x14ac:dyDescent="0.25">
      <c r="A296" t="s">
        <v>7</v>
      </c>
      <c r="B296">
        <v>55</v>
      </c>
      <c r="C296" t="s">
        <v>5</v>
      </c>
      <c r="D296" t="s">
        <v>6</v>
      </c>
      <c r="E296" t="s">
        <v>1</v>
      </c>
      <c r="F296" t="s">
        <v>2</v>
      </c>
      <c r="G296">
        <v>219.96</v>
      </c>
      <c r="H296">
        <v>28.7</v>
      </c>
      <c r="K296">
        <v>0</v>
      </c>
      <c r="L296">
        <v>1</v>
      </c>
      <c r="M296">
        <f t="shared" si="40"/>
        <v>1</v>
      </c>
      <c r="N296">
        <f t="shared" si="41"/>
        <v>0</v>
      </c>
      <c r="O296">
        <f t="shared" si="42"/>
        <v>0</v>
      </c>
      <c r="P296">
        <f t="shared" si="43"/>
        <v>0</v>
      </c>
      <c r="Q296">
        <v>1</v>
      </c>
      <c r="R296" s="2">
        <f t="shared" si="44"/>
        <v>2.7627342273544522</v>
      </c>
      <c r="S296" s="2">
        <f t="shared" si="45"/>
        <v>15.843102424716864</v>
      </c>
      <c r="T296" s="2">
        <f t="shared" si="46"/>
        <v>0.94062851517589041</v>
      </c>
      <c r="U296" s="1">
        <f t="shared" si="49"/>
        <v>0.94062851517589041</v>
      </c>
      <c r="V296">
        <f t="shared" si="47"/>
        <v>-6.1206993987809766E-2</v>
      </c>
      <c r="W296">
        <f t="shared" si="48"/>
        <v>1</v>
      </c>
    </row>
    <row r="297" spans="1:23" hidden="1" x14ac:dyDescent="0.25">
      <c r="A297" t="s">
        <v>0</v>
      </c>
      <c r="B297">
        <v>78</v>
      </c>
      <c r="C297" t="s">
        <v>3</v>
      </c>
      <c r="D297" t="s">
        <v>8</v>
      </c>
      <c r="E297" t="s">
        <v>1</v>
      </c>
      <c r="F297" t="s">
        <v>2</v>
      </c>
      <c r="G297">
        <v>208.54</v>
      </c>
      <c r="H297">
        <v>27.9</v>
      </c>
      <c r="K297">
        <v>1</v>
      </c>
      <c r="L297">
        <v>1</v>
      </c>
      <c r="M297">
        <f t="shared" si="40"/>
        <v>1</v>
      </c>
      <c r="N297">
        <f t="shared" si="41"/>
        <v>0</v>
      </c>
      <c r="O297">
        <f t="shared" si="42"/>
        <v>0</v>
      </c>
      <c r="P297">
        <f t="shared" si="43"/>
        <v>0</v>
      </c>
      <c r="Q297">
        <v>1</v>
      </c>
      <c r="R297" s="2">
        <f t="shared" si="44"/>
        <v>7.7627342273544517</v>
      </c>
      <c r="S297" s="2">
        <f t="shared" si="45"/>
        <v>2351.3248808379203</v>
      </c>
      <c r="T297" s="2">
        <f t="shared" si="46"/>
        <v>0.9995748886524366</v>
      </c>
      <c r="U297" s="1">
        <f t="shared" si="49"/>
        <v>0.9995748886524366</v>
      </c>
      <c r="V297">
        <f t="shared" si="47"/>
        <v>-4.2520173300914085E-4</v>
      </c>
      <c r="W297">
        <f t="shared" si="48"/>
        <v>1</v>
      </c>
    </row>
    <row r="298" spans="1:23" hidden="1" x14ac:dyDescent="0.25">
      <c r="A298" t="s">
        <v>7</v>
      </c>
      <c r="B298">
        <v>80</v>
      </c>
      <c r="C298" t="s">
        <v>5</v>
      </c>
      <c r="D298" t="s">
        <v>4</v>
      </c>
      <c r="E298" t="s">
        <v>1</v>
      </c>
      <c r="F298" t="s">
        <v>9</v>
      </c>
      <c r="G298">
        <v>206.74</v>
      </c>
      <c r="H298">
        <v>30.9</v>
      </c>
      <c r="K298">
        <v>0</v>
      </c>
      <c r="L298">
        <v>0</v>
      </c>
      <c r="M298">
        <f t="shared" si="40"/>
        <v>0</v>
      </c>
      <c r="N298">
        <f t="shared" si="41"/>
        <v>1</v>
      </c>
      <c r="O298">
        <f t="shared" si="42"/>
        <v>0</v>
      </c>
      <c r="P298">
        <f t="shared" si="43"/>
        <v>0</v>
      </c>
      <c r="Q298">
        <v>1</v>
      </c>
      <c r="R298" s="2">
        <f t="shared" si="44"/>
        <v>2.2605322477637819</v>
      </c>
      <c r="S298" s="2">
        <f t="shared" si="45"/>
        <v>9.5881911021699224</v>
      </c>
      <c r="T298" s="2">
        <f t="shared" si="46"/>
        <v>0.90555516137264824</v>
      </c>
      <c r="U298" s="1">
        <f t="shared" si="49"/>
        <v>0.90555516137264824</v>
      </c>
      <c r="V298">
        <f t="shared" si="47"/>
        <v>-9.9207085377550852E-2</v>
      </c>
      <c r="W298">
        <f t="shared" si="48"/>
        <v>1</v>
      </c>
    </row>
    <row r="299" spans="1:23" hidden="1" x14ac:dyDescent="0.25">
      <c r="A299" t="s">
        <v>7</v>
      </c>
      <c r="B299">
        <v>34</v>
      </c>
      <c r="C299" t="s">
        <v>3</v>
      </c>
      <c r="D299" t="s">
        <v>4</v>
      </c>
      <c r="E299" t="s">
        <v>10</v>
      </c>
      <c r="F299" t="s">
        <v>2</v>
      </c>
      <c r="G299">
        <v>85.27</v>
      </c>
      <c r="H299">
        <v>26.6</v>
      </c>
      <c r="K299">
        <v>0</v>
      </c>
      <c r="L299">
        <v>0</v>
      </c>
      <c r="M299">
        <f t="shared" si="40"/>
        <v>1</v>
      </c>
      <c r="N299">
        <f t="shared" si="41"/>
        <v>0</v>
      </c>
      <c r="O299">
        <f t="shared" si="42"/>
        <v>0</v>
      </c>
      <c r="P299">
        <f t="shared" si="43"/>
        <v>0</v>
      </c>
      <c r="Q299">
        <v>1</v>
      </c>
      <c r="R299" s="2">
        <f t="shared" si="44"/>
        <v>-2.2360984804039137</v>
      </c>
      <c r="S299" s="2">
        <f t="shared" si="45"/>
        <v>0.10687466562298692</v>
      </c>
      <c r="T299" s="2">
        <f t="shared" si="46"/>
        <v>9.6555345372219006E-2</v>
      </c>
      <c r="U299" s="1">
        <f t="shared" si="49"/>
        <v>9.6555345372219006E-2</v>
      </c>
      <c r="V299">
        <f t="shared" si="47"/>
        <v>-2.3376389078677948</v>
      </c>
      <c r="W299">
        <f t="shared" si="48"/>
        <v>0</v>
      </c>
    </row>
    <row r="300" spans="1:23" hidden="1" x14ac:dyDescent="0.25">
      <c r="A300" t="s">
        <v>7</v>
      </c>
      <c r="B300">
        <v>80</v>
      </c>
      <c r="C300" t="s">
        <v>5</v>
      </c>
      <c r="D300" t="s">
        <v>4</v>
      </c>
      <c r="E300" t="s">
        <v>1</v>
      </c>
      <c r="F300" t="s">
        <v>9</v>
      </c>
      <c r="G300">
        <v>78.989999999999995</v>
      </c>
      <c r="H300">
        <v>28.4</v>
      </c>
      <c r="K300">
        <v>1</v>
      </c>
      <c r="L300">
        <v>0</v>
      </c>
      <c r="M300">
        <f t="shared" si="40"/>
        <v>0</v>
      </c>
      <c r="N300">
        <f t="shared" si="41"/>
        <v>1</v>
      </c>
      <c r="O300">
        <f t="shared" si="42"/>
        <v>0</v>
      </c>
      <c r="P300">
        <f t="shared" si="43"/>
        <v>0</v>
      </c>
      <c r="Q300">
        <v>1</v>
      </c>
      <c r="R300" s="2">
        <f t="shared" si="44"/>
        <v>7.2605322477637824</v>
      </c>
      <c r="S300" s="2">
        <f t="shared" si="45"/>
        <v>1423.0137315522547</v>
      </c>
      <c r="T300" s="2">
        <f t="shared" si="46"/>
        <v>0.99929775958065381</v>
      </c>
      <c r="U300" s="1">
        <f t="shared" si="49"/>
        <v>0.99929775958065381</v>
      </c>
      <c r="V300">
        <f t="shared" si="47"/>
        <v>-7.0248710564495883E-4</v>
      </c>
      <c r="W300">
        <f t="shared" si="48"/>
        <v>1</v>
      </c>
    </row>
    <row r="301" spans="1:23" hidden="1" x14ac:dyDescent="0.25">
      <c r="A301" t="s">
        <v>7</v>
      </c>
      <c r="B301">
        <v>74</v>
      </c>
      <c r="C301" t="s">
        <v>5</v>
      </c>
      <c r="D301" t="s">
        <v>6</v>
      </c>
      <c r="E301" t="s">
        <v>1</v>
      </c>
      <c r="F301" t="s">
        <v>9</v>
      </c>
      <c r="G301">
        <v>114.49</v>
      </c>
      <c r="H301">
        <v>25.3</v>
      </c>
      <c r="K301">
        <v>1</v>
      </c>
      <c r="L301">
        <v>0</v>
      </c>
      <c r="M301">
        <f t="shared" si="40"/>
        <v>0</v>
      </c>
      <c r="N301">
        <f t="shared" si="41"/>
        <v>1</v>
      </c>
      <c r="O301">
        <f t="shared" si="42"/>
        <v>0</v>
      </c>
      <c r="P301">
        <f t="shared" si="43"/>
        <v>0</v>
      </c>
      <c r="Q301">
        <v>1</v>
      </c>
      <c r="R301" s="2">
        <f t="shared" si="44"/>
        <v>7.2605322477637824</v>
      </c>
      <c r="S301" s="2">
        <f t="shared" si="45"/>
        <v>1423.0137315522547</v>
      </c>
      <c r="T301" s="2">
        <f t="shared" si="46"/>
        <v>0.99929775958065381</v>
      </c>
      <c r="U301" s="1">
        <f t="shared" si="49"/>
        <v>0.99929775958065381</v>
      </c>
      <c r="V301">
        <f t="shared" si="47"/>
        <v>-7.0248710564495883E-4</v>
      </c>
      <c r="W301">
        <f t="shared" si="48"/>
        <v>1</v>
      </c>
    </row>
    <row r="302" spans="1:23" hidden="1" x14ac:dyDescent="0.25">
      <c r="A302" t="s">
        <v>7</v>
      </c>
      <c r="B302">
        <v>70</v>
      </c>
      <c r="C302" t="s">
        <v>5</v>
      </c>
      <c r="D302" t="s">
        <v>4</v>
      </c>
      <c r="E302" t="s">
        <v>1</v>
      </c>
      <c r="F302" t="s">
        <v>9</v>
      </c>
      <c r="G302">
        <v>231.88</v>
      </c>
      <c r="H302">
        <v>28</v>
      </c>
      <c r="K302">
        <v>0</v>
      </c>
      <c r="L302">
        <v>1</v>
      </c>
      <c r="M302">
        <f t="shared" si="40"/>
        <v>0</v>
      </c>
      <c r="N302">
        <f t="shared" si="41"/>
        <v>1</v>
      </c>
      <c r="O302">
        <f t="shared" si="42"/>
        <v>0</v>
      </c>
      <c r="P302">
        <f t="shared" si="43"/>
        <v>0</v>
      </c>
      <c r="Q302">
        <v>1</v>
      </c>
      <c r="R302" s="2">
        <f t="shared" si="44"/>
        <v>7.2593649555221482</v>
      </c>
      <c r="S302" s="2">
        <f t="shared" si="45"/>
        <v>1421.3536277653111</v>
      </c>
      <c r="T302" s="2">
        <f t="shared" si="46"/>
        <v>0.99929693995889679</v>
      </c>
      <c r="U302" s="1">
        <f t="shared" si="49"/>
        <v>0.99929693995889679</v>
      </c>
      <c r="V302">
        <f t="shared" si="47"/>
        <v>-7.0330730371434113E-4</v>
      </c>
      <c r="W302">
        <f t="shared" si="48"/>
        <v>1</v>
      </c>
    </row>
    <row r="303" spans="1:23" hidden="1" x14ac:dyDescent="0.25">
      <c r="A303" t="s">
        <v>7</v>
      </c>
      <c r="B303">
        <v>73</v>
      </c>
      <c r="C303" t="s">
        <v>5</v>
      </c>
      <c r="D303" t="s">
        <v>4</v>
      </c>
      <c r="E303" t="s">
        <v>1</v>
      </c>
      <c r="F303" t="s">
        <v>9</v>
      </c>
      <c r="G303">
        <v>220.72</v>
      </c>
      <c r="H303">
        <v>20.3</v>
      </c>
      <c r="K303">
        <v>0</v>
      </c>
      <c r="L303">
        <v>0</v>
      </c>
      <c r="M303">
        <f t="shared" si="40"/>
        <v>0</v>
      </c>
      <c r="N303">
        <f t="shared" si="41"/>
        <v>1</v>
      </c>
      <c r="O303">
        <f t="shared" si="42"/>
        <v>0</v>
      </c>
      <c r="P303">
        <f t="shared" si="43"/>
        <v>0</v>
      </c>
      <c r="Q303">
        <v>1</v>
      </c>
      <c r="R303" s="2">
        <f t="shared" si="44"/>
        <v>2.2605322477637819</v>
      </c>
      <c r="S303" s="2">
        <f t="shared" si="45"/>
        <v>9.5881911021699224</v>
      </c>
      <c r="T303" s="2">
        <f t="shared" si="46"/>
        <v>0.90555516137264824</v>
      </c>
      <c r="U303" s="1">
        <f t="shared" si="49"/>
        <v>0.90555516137264824</v>
      </c>
      <c r="V303">
        <f t="shared" si="47"/>
        <v>-9.9207085377550852E-2</v>
      </c>
      <c r="W303">
        <f t="shared" si="48"/>
        <v>1</v>
      </c>
    </row>
    <row r="304" spans="1:23" hidden="1" x14ac:dyDescent="0.25">
      <c r="A304" t="s">
        <v>0</v>
      </c>
      <c r="B304">
        <v>82</v>
      </c>
      <c r="C304" t="s">
        <v>3</v>
      </c>
      <c r="D304" t="s">
        <v>4</v>
      </c>
      <c r="E304" t="s">
        <v>10</v>
      </c>
      <c r="F304" t="s">
        <v>9</v>
      </c>
      <c r="G304">
        <v>156.41999999999999</v>
      </c>
      <c r="H304">
        <v>27.6</v>
      </c>
      <c r="K304">
        <v>0</v>
      </c>
      <c r="L304">
        <v>1</v>
      </c>
      <c r="M304">
        <f t="shared" si="40"/>
        <v>0</v>
      </c>
      <c r="N304">
        <f t="shared" si="41"/>
        <v>1</v>
      </c>
      <c r="O304">
        <f t="shared" si="42"/>
        <v>0</v>
      </c>
      <c r="P304">
        <f t="shared" si="43"/>
        <v>0</v>
      </c>
      <c r="Q304">
        <v>1</v>
      </c>
      <c r="R304" s="2">
        <f t="shared" si="44"/>
        <v>7.2593649555221482</v>
      </c>
      <c r="S304" s="2">
        <f t="shared" si="45"/>
        <v>1421.3536277653111</v>
      </c>
      <c r="T304" s="2">
        <f t="shared" si="46"/>
        <v>0.99929693995889679</v>
      </c>
      <c r="U304" s="1">
        <f t="shared" si="49"/>
        <v>0.99929693995889679</v>
      </c>
      <c r="V304">
        <f t="shared" si="47"/>
        <v>-7.0330730371434113E-4</v>
      </c>
      <c r="W304">
        <f t="shared" si="48"/>
        <v>1</v>
      </c>
    </row>
    <row r="305" spans="1:23" hidden="1" x14ac:dyDescent="0.25">
      <c r="A305" t="s">
        <v>7</v>
      </c>
      <c r="B305">
        <v>56</v>
      </c>
      <c r="C305" t="s">
        <v>3</v>
      </c>
      <c r="D305" t="s">
        <v>6</v>
      </c>
      <c r="E305" t="s">
        <v>1</v>
      </c>
      <c r="F305" t="s">
        <v>11</v>
      </c>
      <c r="G305">
        <v>108.82</v>
      </c>
      <c r="H305">
        <v>30.3</v>
      </c>
      <c r="K305">
        <v>0</v>
      </c>
      <c r="L305">
        <v>0</v>
      </c>
      <c r="M305">
        <f t="shared" si="40"/>
        <v>0</v>
      </c>
      <c r="N305">
        <f t="shared" si="41"/>
        <v>0</v>
      </c>
      <c r="O305">
        <f t="shared" si="42"/>
        <v>1</v>
      </c>
      <c r="P305">
        <f t="shared" si="43"/>
        <v>0</v>
      </c>
      <c r="Q305">
        <v>1</v>
      </c>
      <c r="R305" s="2">
        <f t="shared" si="44"/>
        <v>-2.4126317186925337</v>
      </c>
      <c r="S305" s="2">
        <f t="shared" si="45"/>
        <v>8.9579236737797746E-2</v>
      </c>
      <c r="T305" s="2">
        <f t="shared" si="46"/>
        <v>8.2214522558265848E-2</v>
      </c>
      <c r="U305" s="1">
        <f t="shared" si="49"/>
        <v>8.2214522558265848E-2</v>
      </c>
      <c r="V305">
        <f t="shared" si="47"/>
        <v>-2.4984233190666982</v>
      </c>
      <c r="W305">
        <f t="shared" si="48"/>
        <v>0</v>
      </c>
    </row>
    <row r="306" spans="1:23" hidden="1" x14ac:dyDescent="0.25">
      <c r="A306" t="s">
        <v>7</v>
      </c>
      <c r="B306">
        <v>63</v>
      </c>
      <c r="C306" t="s">
        <v>3</v>
      </c>
      <c r="D306" t="s">
        <v>6</v>
      </c>
      <c r="E306" t="s">
        <v>1</v>
      </c>
      <c r="F306" t="s">
        <v>9</v>
      </c>
      <c r="G306">
        <v>62.92</v>
      </c>
      <c r="H306">
        <v>27.5</v>
      </c>
      <c r="K306">
        <v>1</v>
      </c>
      <c r="L306">
        <v>0</v>
      </c>
      <c r="M306">
        <f t="shared" si="40"/>
        <v>0</v>
      </c>
      <c r="N306">
        <f t="shared" si="41"/>
        <v>1</v>
      </c>
      <c r="O306">
        <f t="shared" si="42"/>
        <v>0</v>
      </c>
      <c r="P306">
        <f t="shared" si="43"/>
        <v>0</v>
      </c>
      <c r="Q306">
        <v>1</v>
      </c>
      <c r="R306" s="2">
        <f t="shared" si="44"/>
        <v>7.2605322477637824</v>
      </c>
      <c r="S306" s="2">
        <f t="shared" si="45"/>
        <v>1423.0137315522547</v>
      </c>
      <c r="T306" s="2">
        <f t="shared" si="46"/>
        <v>0.99929775958065381</v>
      </c>
      <c r="U306" s="1">
        <f t="shared" si="49"/>
        <v>0.99929775958065381</v>
      </c>
      <c r="V306">
        <f t="shared" si="47"/>
        <v>-7.0248710564495883E-4</v>
      </c>
      <c r="W306">
        <f t="shared" si="48"/>
        <v>1</v>
      </c>
    </row>
    <row r="307" spans="1:23" hidden="1" x14ac:dyDescent="0.25">
      <c r="A307" t="s">
        <v>7</v>
      </c>
      <c r="B307">
        <v>75</v>
      </c>
      <c r="C307" t="s">
        <v>3</v>
      </c>
      <c r="D307" t="s">
        <v>6</v>
      </c>
      <c r="E307" t="s">
        <v>1</v>
      </c>
      <c r="F307" t="s">
        <v>2</v>
      </c>
      <c r="G307">
        <v>74.95</v>
      </c>
      <c r="H307">
        <v>23.7</v>
      </c>
      <c r="K307">
        <v>1</v>
      </c>
      <c r="L307">
        <v>0</v>
      </c>
      <c r="M307">
        <f t="shared" si="40"/>
        <v>1</v>
      </c>
      <c r="N307">
        <f t="shared" si="41"/>
        <v>0</v>
      </c>
      <c r="O307">
        <f t="shared" si="42"/>
        <v>0</v>
      </c>
      <c r="P307">
        <f t="shared" si="43"/>
        <v>0</v>
      </c>
      <c r="Q307">
        <v>1</v>
      </c>
      <c r="R307" s="2">
        <f t="shared" si="44"/>
        <v>2.7639015195960863</v>
      </c>
      <c r="S307" s="2">
        <f t="shared" si="45"/>
        <v>15.861606753139032</v>
      </c>
      <c r="T307" s="2">
        <f t="shared" si="46"/>
        <v>0.9406936708559025</v>
      </c>
      <c r="U307" s="1">
        <f t="shared" si="49"/>
        <v>0.9406936708559025</v>
      </c>
      <c r="V307">
        <f t="shared" si="47"/>
        <v>-6.1137728148580428E-2</v>
      </c>
      <c r="W307">
        <f t="shared" si="48"/>
        <v>1</v>
      </c>
    </row>
    <row r="308" spans="1:23" hidden="1" x14ac:dyDescent="0.25">
      <c r="A308" t="s">
        <v>7</v>
      </c>
      <c r="B308">
        <v>67</v>
      </c>
      <c r="C308" t="s">
        <v>5</v>
      </c>
      <c r="D308" t="s">
        <v>6</v>
      </c>
      <c r="E308" t="s">
        <v>1</v>
      </c>
      <c r="F308" t="s">
        <v>2</v>
      </c>
      <c r="G308">
        <v>225.29</v>
      </c>
      <c r="H308">
        <v>37.4</v>
      </c>
      <c r="K308">
        <v>1</v>
      </c>
      <c r="L308">
        <v>1</v>
      </c>
      <c r="M308">
        <f t="shared" si="40"/>
        <v>1</v>
      </c>
      <c r="N308">
        <f t="shared" si="41"/>
        <v>0</v>
      </c>
      <c r="O308">
        <f t="shared" si="42"/>
        <v>0</v>
      </c>
      <c r="P308">
        <f t="shared" si="43"/>
        <v>0</v>
      </c>
      <c r="Q308">
        <v>1</v>
      </c>
      <c r="R308" s="2">
        <f t="shared" si="44"/>
        <v>7.7627342273544517</v>
      </c>
      <c r="S308" s="2">
        <f t="shared" si="45"/>
        <v>2351.3248808379203</v>
      </c>
      <c r="T308" s="2">
        <f t="shared" si="46"/>
        <v>0.9995748886524366</v>
      </c>
      <c r="U308" s="1">
        <f t="shared" si="49"/>
        <v>0.9995748886524366</v>
      </c>
      <c r="V308">
        <f t="shared" si="47"/>
        <v>-4.2520173300914085E-4</v>
      </c>
      <c r="W308">
        <f t="shared" si="48"/>
        <v>1</v>
      </c>
    </row>
    <row r="309" spans="1:23" hidden="1" x14ac:dyDescent="0.25">
      <c r="A309" t="s">
        <v>7</v>
      </c>
      <c r="B309">
        <v>48</v>
      </c>
      <c r="C309" t="s">
        <v>5</v>
      </c>
      <c r="D309" t="s">
        <v>6</v>
      </c>
      <c r="E309" t="s">
        <v>1</v>
      </c>
      <c r="F309" t="s">
        <v>2</v>
      </c>
      <c r="G309">
        <v>57.56</v>
      </c>
      <c r="H309">
        <v>30.8</v>
      </c>
      <c r="K309">
        <v>0</v>
      </c>
      <c r="L309">
        <v>0</v>
      </c>
      <c r="M309">
        <f t="shared" si="40"/>
        <v>1</v>
      </c>
      <c r="N309">
        <f t="shared" si="41"/>
        <v>0</v>
      </c>
      <c r="O309">
        <f t="shared" si="42"/>
        <v>0</v>
      </c>
      <c r="P309">
        <f t="shared" si="43"/>
        <v>0</v>
      </c>
      <c r="Q309">
        <v>1</v>
      </c>
      <c r="R309" s="2">
        <f t="shared" si="44"/>
        <v>-2.2360984804039137</v>
      </c>
      <c r="S309" s="2">
        <f t="shared" si="45"/>
        <v>0.10687466562298692</v>
      </c>
      <c r="T309" s="2">
        <f t="shared" si="46"/>
        <v>9.6555345372219006E-2</v>
      </c>
      <c r="U309" s="1">
        <f t="shared" si="49"/>
        <v>9.6555345372219006E-2</v>
      </c>
      <c r="V309">
        <f t="shared" si="47"/>
        <v>-2.3376389078677948</v>
      </c>
      <c r="W309">
        <f t="shared" si="48"/>
        <v>0</v>
      </c>
    </row>
    <row r="310" spans="1:23" hidden="1" x14ac:dyDescent="0.25">
      <c r="A310" t="s">
        <v>0</v>
      </c>
      <c r="B310">
        <v>81</v>
      </c>
      <c r="C310" t="s">
        <v>5</v>
      </c>
      <c r="D310" t="s">
        <v>4</v>
      </c>
      <c r="E310" t="s">
        <v>10</v>
      </c>
      <c r="F310" t="s">
        <v>2</v>
      </c>
      <c r="G310">
        <v>195.48</v>
      </c>
      <c r="H310">
        <v>37.9</v>
      </c>
      <c r="K310">
        <v>0</v>
      </c>
      <c r="L310">
        <v>0</v>
      </c>
      <c r="M310">
        <f t="shared" si="40"/>
        <v>1</v>
      </c>
      <c r="N310">
        <f t="shared" si="41"/>
        <v>0</v>
      </c>
      <c r="O310">
        <f t="shared" si="42"/>
        <v>0</v>
      </c>
      <c r="P310">
        <f t="shared" si="43"/>
        <v>0</v>
      </c>
      <c r="Q310">
        <v>1</v>
      </c>
      <c r="R310" s="2">
        <f t="shared" si="44"/>
        <v>-2.2360984804039137</v>
      </c>
      <c r="S310" s="2">
        <f t="shared" si="45"/>
        <v>0.10687466562298692</v>
      </c>
      <c r="T310" s="2">
        <f t="shared" si="46"/>
        <v>9.6555345372219006E-2</v>
      </c>
      <c r="U310" s="1">
        <f t="shared" si="49"/>
        <v>9.6555345372219006E-2</v>
      </c>
      <c r="V310">
        <f t="shared" si="47"/>
        <v>-2.3376389078677948</v>
      </c>
      <c r="W310">
        <f t="shared" si="48"/>
        <v>0</v>
      </c>
    </row>
    <row r="311" spans="1:23" hidden="1" x14ac:dyDescent="0.25">
      <c r="A311" t="s">
        <v>0</v>
      </c>
      <c r="B311">
        <v>54</v>
      </c>
      <c r="C311" t="s">
        <v>3</v>
      </c>
      <c r="D311" t="s">
        <v>6</v>
      </c>
      <c r="E311" t="s">
        <v>1</v>
      </c>
      <c r="F311" t="s">
        <v>2</v>
      </c>
      <c r="G311">
        <v>71.180000000000007</v>
      </c>
      <c r="H311">
        <v>27.1</v>
      </c>
      <c r="K311">
        <v>0</v>
      </c>
      <c r="L311">
        <v>0</v>
      </c>
      <c r="M311">
        <f t="shared" si="40"/>
        <v>1</v>
      </c>
      <c r="N311">
        <f t="shared" si="41"/>
        <v>0</v>
      </c>
      <c r="O311">
        <f t="shared" si="42"/>
        <v>0</v>
      </c>
      <c r="P311">
        <f t="shared" si="43"/>
        <v>0</v>
      </c>
      <c r="Q311">
        <v>1</v>
      </c>
      <c r="R311" s="2">
        <f t="shared" si="44"/>
        <v>-2.2360984804039137</v>
      </c>
      <c r="S311" s="2">
        <f t="shared" si="45"/>
        <v>0.10687466562298692</v>
      </c>
      <c r="T311" s="2">
        <f t="shared" si="46"/>
        <v>9.6555345372219006E-2</v>
      </c>
      <c r="U311" s="1">
        <f t="shared" si="49"/>
        <v>9.6555345372219006E-2</v>
      </c>
      <c r="V311">
        <f t="shared" si="47"/>
        <v>-2.3376389078677948</v>
      </c>
      <c r="W311">
        <f t="shared" si="48"/>
        <v>0</v>
      </c>
    </row>
    <row r="312" spans="1:23" hidden="1" x14ac:dyDescent="0.25">
      <c r="A312" t="s">
        <v>7</v>
      </c>
      <c r="B312">
        <v>66</v>
      </c>
      <c r="C312" t="s">
        <v>3</v>
      </c>
      <c r="D312" t="s">
        <v>6</v>
      </c>
      <c r="E312" t="s">
        <v>1</v>
      </c>
      <c r="F312" t="s">
        <v>11</v>
      </c>
      <c r="G312">
        <v>144.88</v>
      </c>
      <c r="H312">
        <v>31.1</v>
      </c>
      <c r="K312">
        <v>0</v>
      </c>
      <c r="L312">
        <v>0</v>
      </c>
      <c r="M312">
        <f t="shared" si="40"/>
        <v>0</v>
      </c>
      <c r="N312">
        <f t="shared" si="41"/>
        <v>0</v>
      </c>
      <c r="O312">
        <f t="shared" si="42"/>
        <v>1</v>
      </c>
      <c r="P312">
        <f t="shared" si="43"/>
        <v>0</v>
      </c>
      <c r="Q312">
        <v>1</v>
      </c>
      <c r="R312" s="2">
        <f t="shared" si="44"/>
        <v>-2.4126317186925337</v>
      </c>
      <c r="S312" s="2">
        <f t="shared" si="45"/>
        <v>8.9579236737797746E-2</v>
      </c>
      <c r="T312" s="2">
        <f t="shared" si="46"/>
        <v>8.2214522558265848E-2</v>
      </c>
      <c r="U312" s="1">
        <f t="shared" si="49"/>
        <v>8.2214522558265848E-2</v>
      </c>
      <c r="V312">
        <f t="shared" si="47"/>
        <v>-2.4984233190666982</v>
      </c>
      <c r="W312">
        <f t="shared" si="48"/>
        <v>0</v>
      </c>
    </row>
    <row r="313" spans="1:23" hidden="1" x14ac:dyDescent="0.25">
      <c r="A313" t="s">
        <v>0</v>
      </c>
      <c r="B313">
        <v>79</v>
      </c>
      <c r="C313" t="s">
        <v>5</v>
      </c>
      <c r="D313" t="s">
        <v>6</v>
      </c>
      <c r="E313" t="s">
        <v>1</v>
      </c>
      <c r="F313" t="s">
        <v>2</v>
      </c>
      <c r="G313">
        <v>91.85</v>
      </c>
      <c r="H313">
        <v>22.5</v>
      </c>
      <c r="K313">
        <v>0</v>
      </c>
      <c r="L313">
        <v>0</v>
      </c>
      <c r="M313">
        <f t="shared" si="40"/>
        <v>1</v>
      </c>
      <c r="N313">
        <f t="shared" si="41"/>
        <v>0</v>
      </c>
      <c r="O313">
        <f t="shared" si="42"/>
        <v>0</v>
      </c>
      <c r="P313">
        <f t="shared" si="43"/>
        <v>0</v>
      </c>
      <c r="Q313">
        <v>1</v>
      </c>
      <c r="R313" s="2">
        <f t="shared" si="44"/>
        <v>-2.2360984804039137</v>
      </c>
      <c r="S313" s="2">
        <f t="shared" si="45"/>
        <v>0.10687466562298692</v>
      </c>
      <c r="T313" s="2">
        <f t="shared" si="46"/>
        <v>9.6555345372219006E-2</v>
      </c>
      <c r="U313" s="1">
        <f t="shared" si="49"/>
        <v>9.6555345372219006E-2</v>
      </c>
      <c r="V313">
        <f t="shared" si="47"/>
        <v>-2.3376389078677948</v>
      </c>
      <c r="W313">
        <f t="shared" si="48"/>
        <v>0</v>
      </c>
    </row>
    <row r="314" spans="1:23" hidden="1" x14ac:dyDescent="0.25">
      <c r="A314" t="s">
        <v>7</v>
      </c>
      <c r="B314">
        <v>67</v>
      </c>
      <c r="C314" t="s">
        <v>5</v>
      </c>
      <c r="D314" t="s">
        <v>8</v>
      </c>
      <c r="E314" t="s">
        <v>1</v>
      </c>
      <c r="F314" t="s">
        <v>11</v>
      </c>
      <c r="G314">
        <v>199.6</v>
      </c>
      <c r="H314">
        <v>21.9</v>
      </c>
      <c r="K314">
        <v>0</v>
      </c>
      <c r="L314">
        <v>1</v>
      </c>
      <c r="M314">
        <f t="shared" si="40"/>
        <v>0</v>
      </c>
      <c r="N314">
        <f t="shared" si="41"/>
        <v>0</v>
      </c>
      <c r="O314">
        <f t="shared" si="42"/>
        <v>1</v>
      </c>
      <c r="P314">
        <f t="shared" si="43"/>
        <v>0</v>
      </c>
      <c r="Q314">
        <v>1</v>
      </c>
      <c r="R314" s="2">
        <f t="shared" si="44"/>
        <v>2.5862009890658322</v>
      </c>
      <c r="S314" s="2">
        <f t="shared" si="45"/>
        <v>13.279227724289047</v>
      </c>
      <c r="T314" s="2">
        <f t="shared" si="46"/>
        <v>0.92996820141057113</v>
      </c>
      <c r="U314" s="1">
        <f t="shared" si="49"/>
        <v>0.92996820141057113</v>
      </c>
      <c r="V314">
        <f t="shared" si="47"/>
        <v>-7.2604885451040213E-2</v>
      </c>
      <c r="W314">
        <f t="shared" si="48"/>
        <v>1</v>
      </c>
    </row>
    <row r="315" spans="1:23" hidden="1" x14ac:dyDescent="0.25">
      <c r="A315" t="s">
        <v>0</v>
      </c>
      <c r="B315">
        <v>70</v>
      </c>
      <c r="C315" t="s">
        <v>3</v>
      </c>
      <c r="D315" t="s">
        <v>6</v>
      </c>
      <c r="E315" t="s">
        <v>1</v>
      </c>
      <c r="F315" t="s">
        <v>2</v>
      </c>
      <c r="G315">
        <v>90.23</v>
      </c>
      <c r="H315">
        <v>36.4</v>
      </c>
      <c r="K315">
        <v>0</v>
      </c>
      <c r="L315">
        <v>0</v>
      </c>
      <c r="M315">
        <f t="shared" si="40"/>
        <v>1</v>
      </c>
      <c r="N315">
        <f t="shared" si="41"/>
        <v>0</v>
      </c>
      <c r="O315">
        <f t="shared" si="42"/>
        <v>0</v>
      </c>
      <c r="P315">
        <f t="shared" si="43"/>
        <v>0</v>
      </c>
      <c r="Q315">
        <v>1</v>
      </c>
      <c r="R315" s="2">
        <f t="shared" si="44"/>
        <v>-2.2360984804039137</v>
      </c>
      <c r="S315" s="2">
        <f t="shared" si="45"/>
        <v>0.10687466562298692</v>
      </c>
      <c r="T315" s="2">
        <f t="shared" si="46"/>
        <v>9.6555345372219006E-2</v>
      </c>
      <c r="U315" s="1">
        <f t="shared" si="49"/>
        <v>9.6555345372219006E-2</v>
      </c>
      <c r="V315">
        <f t="shared" si="47"/>
        <v>-2.3376389078677948</v>
      </c>
      <c r="W315">
        <f t="shared" si="48"/>
        <v>0</v>
      </c>
    </row>
    <row r="316" spans="1:23" hidden="1" x14ac:dyDescent="0.25">
      <c r="A316" t="s">
        <v>7</v>
      </c>
      <c r="B316">
        <v>78</v>
      </c>
      <c r="C316" t="s">
        <v>5</v>
      </c>
      <c r="D316" t="s">
        <v>6</v>
      </c>
      <c r="E316" t="s">
        <v>1</v>
      </c>
      <c r="F316" t="s">
        <v>2</v>
      </c>
      <c r="G316">
        <v>94.18</v>
      </c>
      <c r="H316">
        <v>20</v>
      </c>
      <c r="K316">
        <v>0</v>
      </c>
      <c r="L316">
        <v>0</v>
      </c>
      <c r="M316">
        <f t="shared" si="40"/>
        <v>1</v>
      </c>
      <c r="N316">
        <f t="shared" si="41"/>
        <v>0</v>
      </c>
      <c r="O316">
        <f t="shared" si="42"/>
        <v>0</v>
      </c>
      <c r="P316">
        <f t="shared" si="43"/>
        <v>0</v>
      </c>
      <c r="Q316">
        <v>1</v>
      </c>
      <c r="R316" s="2">
        <f t="shared" si="44"/>
        <v>-2.2360984804039137</v>
      </c>
      <c r="S316" s="2">
        <f t="shared" si="45"/>
        <v>0.10687466562298692</v>
      </c>
      <c r="T316" s="2">
        <f t="shared" si="46"/>
        <v>9.6555345372219006E-2</v>
      </c>
      <c r="U316" s="1">
        <f t="shared" si="49"/>
        <v>9.6555345372219006E-2</v>
      </c>
      <c r="V316">
        <f t="shared" si="47"/>
        <v>-2.3376389078677948</v>
      </c>
      <c r="W316">
        <f t="shared" si="48"/>
        <v>0</v>
      </c>
    </row>
    <row r="317" spans="1:23" hidden="1" x14ac:dyDescent="0.25">
      <c r="A317" t="s">
        <v>0</v>
      </c>
      <c r="B317">
        <v>66</v>
      </c>
      <c r="C317" t="s">
        <v>3</v>
      </c>
      <c r="D317" t="s">
        <v>8</v>
      </c>
      <c r="E317" t="s">
        <v>1</v>
      </c>
      <c r="F317" t="s">
        <v>9</v>
      </c>
      <c r="G317">
        <v>183.62</v>
      </c>
      <c r="H317">
        <v>30.3</v>
      </c>
      <c r="K317">
        <v>0</v>
      </c>
      <c r="L317">
        <v>0</v>
      </c>
      <c r="M317">
        <f t="shared" si="40"/>
        <v>0</v>
      </c>
      <c r="N317">
        <f t="shared" si="41"/>
        <v>1</v>
      </c>
      <c r="O317">
        <f t="shared" si="42"/>
        <v>0</v>
      </c>
      <c r="P317">
        <f t="shared" si="43"/>
        <v>0</v>
      </c>
      <c r="Q317">
        <v>1</v>
      </c>
      <c r="R317" s="2">
        <f t="shared" si="44"/>
        <v>2.2605322477637819</v>
      </c>
      <c r="S317" s="2">
        <f t="shared" si="45"/>
        <v>9.5881911021699224</v>
      </c>
      <c r="T317" s="2">
        <f t="shared" si="46"/>
        <v>0.90555516137264824</v>
      </c>
      <c r="U317" s="1">
        <f t="shared" si="49"/>
        <v>0.90555516137264824</v>
      </c>
      <c r="V317">
        <f t="shared" si="47"/>
        <v>-9.9207085377550852E-2</v>
      </c>
      <c r="W317">
        <f t="shared" si="48"/>
        <v>1</v>
      </c>
    </row>
    <row r="318" spans="1:23" hidden="1" x14ac:dyDescent="0.25">
      <c r="A318" t="s">
        <v>0</v>
      </c>
      <c r="B318">
        <v>55</v>
      </c>
      <c r="C318" t="s">
        <v>3</v>
      </c>
      <c r="D318" t="s">
        <v>8</v>
      </c>
      <c r="E318" t="s">
        <v>1</v>
      </c>
      <c r="F318" t="s">
        <v>2</v>
      </c>
      <c r="G318">
        <v>209.61</v>
      </c>
      <c r="H318">
        <v>40.299999999999997</v>
      </c>
      <c r="K318">
        <v>0</v>
      </c>
      <c r="L318">
        <v>0</v>
      </c>
      <c r="M318">
        <f t="shared" si="40"/>
        <v>1</v>
      </c>
      <c r="N318">
        <f t="shared" si="41"/>
        <v>0</v>
      </c>
      <c r="O318">
        <f t="shared" si="42"/>
        <v>0</v>
      </c>
      <c r="P318">
        <f t="shared" si="43"/>
        <v>0</v>
      </c>
      <c r="Q318">
        <v>1</v>
      </c>
      <c r="R318" s="2">
        <f t="shared" si="44"/>
        <v>-2.2360984804039137</v>
      </c>
      <c r="S318" s="2">
        <f t="shared" si="45"/>
        <v>0.10687466562298692</v>
      </c>
      <c r="T318" s="2">
        <f t="shared" si="46"/>
        <v>9.6555345372219006E-2</v>
      </c>
      <c r="U318" s="1">
        <f t="shared" si="49"/>
        <v>9.6555345372219006E-2</v>
      </c>
      <c r="V318">
        <f t="shared" si="47"/>
        <v>-2.3376389078677948</v>
      </c>
      <c r="W318">
        <f t="shared" si="48"/>
        <v>0</v>
      </c>
    </row>
    <row r="319" spans="1:23" hidden="1" x14ac:dyDescent="0.25">
      <c r="A319" t="s">
        <v>0</v>
      </c>
      <c r="B319">
        <v>42</v>
      </c>
      <c r="C319" t="s">
        <v>5</v>
      </c>
      <c r="D319" t="s">
        <v>6</v>
      </c>
      <c r="E319" t="s">
        <v>1</v>
      </c>
      <c r="F319" t="s">
        <v>11</v>
      </c>
      <c r="G319">
        <v>76.19</v>
      </c>
      <c r="H319">
        <v>31.7</v>
      </c>
      <c r="K319">
        <v>0</v>
      </c>
      <c r="L319">
        <v>0</v>
      </c>
      <c r="M319">
        <f t="shared" si="40"/>
        <v>0</v>
      </c>
      <c r="N319">
        <f t="shared" si="41"/>
        <v>0</v>
      </c>
      <c r="O319">
        <f t="shared" si="42"/>
        <v>1</v>
      </c>
      <c r="P319">
        <f t="shared" si="43"/>
        <v>0</v>
      </c>
      <c r="Q319">
        <v>1</v>
      </c>
      <c r="R319" s="2">
        <f t="shared" si="44"/>
        <v>-2.4126317186925337</v>
      </c>
      <c r="S319" s="2">
        <f t="shared" si="45"/>
        <v>8.9579236737797746E-2</v>
      </c>
      <c r="T319" s="2">
        <f t="shared" si="46"/>
        <v>8.2214522558265848E-2</v>
      </c>
      <c r="U319" s="1">
        <f t="shared" si="49"/>
        <v>8.2214522558265848E-2</v>
      </c>
      <c r="V319">
        <f t="shared" si="47"/>
        <v>-2.4984233190666982</v>
      </c>
      <c r="W319">
        <f t="shared" si="48"/>
        <v>0</v>
      </c>
    </row>
    <row r="320" spans="1:23" hidden="1" x14ac:dyDescent="0.25">
      <c r="A320" t="s">
        <v>0</v>
      </c>
      <c r="B320">
        <v>75</v>
      </c>
      <c r="C320" t="s">
        <v>3</v>
      </c>
      <c r="D320" t="s">
        <v>4</v>
      </c>
      <c r="E320" t="s">
        <v>1</v>
      </c>
      <c r="F320" t="s">
        <v>9</v>
      </c>
      <c r="G320">
        <v>183.25</v>
      </c>
      <c r="H320">
        <v>32.6</v>
      </c>
      <c r="K320">
        <v>0</v>
      </c>
      <c r="L320">
        <v>1</v>
      </c>
      <c r="M320">
        <f t="shared" si="40"/>
        <v>0</v>
      </c>
      <c r="N320">
        <f t="shared" si="41"/>
        <v>1</v>
      </c>
      <c r="O320">
        <f t="shared" si="42"/>
        <v>0</v>
      </c>
      <c r="P320">
        <f t="shared" si="43"/>
        <v>0</v>
      </c>
      <c r="Q320">
        <v>1</v>
      </c>
      <c r="R320" s="2">
        <f t="shared" si="44"/>
        <v>7.2593649555221482</v>
      </c>
      <c r="S320" s="2">
        <f t="shared" si="45"/>
        <v>1421.3536277653111</v>
      </c>
      <c r="T320" s="2">
        <f t="shared" si="46"/>
        <v>0.99929693995889679</v>
      </c>
      <c r="U320" s="1">
        <f t="shared" si="49"/>
        <v>0.99929693995889679</v>
      </c>
      <c r="V320">
        <f t="shared" si="47"/>
        <v>-7.0330730371434113E-4</v>
      </c>
      <c r="W320">
        <f t="shared" si="48"/>
        <v>1</v>
      </c>
    </row>
    <row r="321" spans="1:23" hidden="1" x14ac:dyDescent="0.25">
      <c r="A321" t="s">
        <v>0</v>
      </c>
      <c r="B321">
        <v>61</v>
      </c>
      <c r="C321" t="s">
        <v>3</v>
      </c>
      <c r="D321" t="s">
        <v>6</v>
      </c>
      <c r="E321" t="s">
        <v>1</v>
      </c>
      <c r="F321" t="s">
        <v>11</v>
      </c>
      <c r="G321">
        <v>87.87</v>
      </c>
      <c r="H321">
        <v>37</v>
      </c>
      <c r="K321">
        <v>1</v>
      </c>
      <c r="L321">
        <v>0</v>
      </c>
      <c r="M321">
        <f t="shared" si="40"/>
        <v>0</v>
      </c>
      <c r="N321">
        <f t="shared" si="41"/>
        <v>0</v>
      </c>
      <c r="O321">
        <f t="shared" si="42"/>
        <v>1</v>
      </c>
      <c r="P321">
        <f t="shared" si="43"/>
        <v>0</v>
      </c>
      <c r="Q321">
        <v>1</v>
      </c>
      <c r="R321" s="2">
        <f t="shared" si="44"/>
        <v>2.5873682813074663</v>
      </c>
      <c r="S321" s="2">
        <f t="shared" si="45"/>
        <v>13.294737514254152</v>
      </c>
      <c r="T321" s="2">
        <f t="shared" si="46"/>
        <v>0.93004418591087534</v>
      </c>
      <c r="U321" s="1">
        <f t="shared" si="49"/>
        <v>0.93004418591087534</v>
      </c>
      <c r="V321">
        <f t="shared" si="47"/>
        <v>-7.2523182231358008E-2</v>
      </c>
      <c r="W321">
        <f t="shared" si="48"/>
        <v>1</v>
      </c>
    </row>
    <row r="322" spans="1:23" hidden="1" x14ac:dyDescent="0.25">
      <c r="A322" t="s">
        <v>0</v>
      </c>
      <c r="B322">
        <v>59</v>
      </c>
      <c r="C322" t="s">
        <v>5</v>
      </c>
      <c r="D322" t="s">
        <v>8</v>
      </c>
      <c r="E322" t="s">
        <v>1</v>
      </c>
      <c r="F322" t="s">
        <v>9</v>
      </c>
      <c r="G322">
        <v>75.28</v>
      </c>
      <c r="H322">
        <v>23.1</v>
      </c>
      <c r="K322">
        <v>0</v>
      </c>
      <c r="L322">
        <v>0</v>
      </c>
      <c r="M322">
        <f t="shared" ref="M322:M385" si="50">IF(F322="Private",1,0)</f>
        <v>0</v>
      </c>
      <c r="N322">
        <f t="shared" ref="N322:N385" si="51">IF(F322="Self-employed",1,0)</f>
        <v>1</v>
      </c>
      <c r="O322">
        <f t="shared" ref="O322:O385" si="52">IF(F322="Govt_job",1,0)</f>
        <v>0</v>
      </c>
      <c r="P322">
        <f t="shared" ref="P322:P385" si="53">IF(F322="children",1,0)</f>
        <v>0</v>
      </c>
      <c r="Q322">
        <v>1</v>
      </c>
      <c r="R322" s="2">
        <f t="shared" ref="R322:R385" si="54">SUMPRODUCT(K322:P322,$K$1065:$P$1065)+$J$1065</f>
        <v>2.2605322477637819</v>
      </c>
      <c r="S322" s="2">
        <f t="shared" ref="S322:S385" si="55">EXP(R322)</f>
        <v>9.5881911021699224</v>
      </c>
      <c r="T322" s="2">
        <f t="shared" ref="T322:T385" si="56">S322/(1+S322)</f>
        <v>0.90555516137264824</v>
      </c>
      <c r="U322" s="1">
        <f t="shared" si="49"/>
        <v>0.90555516137264824</v>
      </c>
      <c r="V322">
        <f t="shared" ref="V322:V385" si="57">LN(U322)</f>
        <v>-9.9207085377550852E-2</v>
      </c>
      <c r="W322">
        <f t="shared" ref="W322:W385" si="58">IF(ABS(T322-Q322)&lt;$R$1065,1,0)</f>
        <v>1</v>
      </c>
    </row>
    <row r="323" spans="1:23" hidden="1" x14ac:dyDescent="0.25">
      <c r="A323" t="s">
        <v>0</v>
      </c>
      <c r="B323">
        <v>82</v>
      </c>
      <c r="C323" t="s">
        <v>5</v>
      </c>
      <c r="D323" t="s">
        <v>6</v>
      </c>
      <c r="E323" t="s">
        <v>10</v>
      </c>
      <c r="F323" t="s">
        <v>2</v>
      </c>
      <c r="G323">
        <v>81.67</v>
      </c>
      <c r="H323">
        <v>21.3</v>
      </c>
      <c r="K323">
        <v>1</v>
      </c>
      <c r="L323">
        <v>0</v>
      </c>
      <c r="M323">
        <f t="shared" si="50"/>
        <v>1</v>
      </c>
      <c r="N323">
        <f t="shared" si="51"/>
        <v>0</v>
      </c>
      <c r="O323">
        <f t="shared" si="52"/>
        <v>0</v>
      </c>
      <c r="P323">
        <f t="shared" si="53"/>
        <v>0</v>
      </c>
      <c r="Q323">
        <v>1</v>
      </c>
      <c r="R323" s="2">
        <f t="shared" si="54"/>
        <v>2.7639015195960863</v>
      </c>
      <c r="S323" s="2">
        <f t="shared" si="55"/>
        <v>15.861606753139032</v>
      </c>
      <c r="T323" s="2">
        <f t="shared" si="56"/>
        <v>0.9406936708559025</v>
      </c>
      <c r="U323" s="1">
        <f t="shared" ref="U323:U386" si="59">(T323^Q323)*(1-T323)^(1-Q323)</f>
        <v>0.9406936708559025</v>
      </c>
      <c r="V323">
        <f t="shared" si="57"/>
        <v>-6.1137728148580428E-2</v>
      </c>
      <c r="W323">
        <f t="shared" si="58"/>
        <v>1</v>
      </c>
    </row>
    <row r="324" spans="1:23" hidden="1" x14ac:dyDescent="0.25">
      <c r="A324" t="s">
        <v>7</v>
      </c>
      <c r="B324">
        <v>58</v>
      </c>
      <c r="C324" t="s">
        <v>3</v>
      </c>
      <c r="D324" t="s">
        <v>6</v>
      </c>
      <c r="E324" t="s">
        <v>1</v>
      </c>
      <c r="F324" t="s">
        <v>2</v>
      </c>
      <c r="G324">
        <v>80.34</v>
      </c>
      <c r="H324">
        <v>25.5</v>
      </c>
      <c r="K324">
        <v>0</v>
      </c>
      <c r="L324">
        <v>0</v>
      </c>
      <c r="M324">
        <f t="shared" si="50"/>
        <v>1</v>
      </c>
      <c r="N324">
        <f t="shared" si="51"/>
        <v>0</v>
      </c>
      <c r="O324">
        <f t="shared" si="52"/>
        <v>0</v>
      </c>
      <c r="P324">
        <f t="shared" si="53"/>
        <v>0</v>
      </c>
      <c r="Q324">
        <v>1</v>
      </c>
      <c r="R324" s="2">
        <f t="shared" si="54"/>
        <v>-2.2360984804039137</v>
      </c>
      <c r="S324" s="2">
        <f t="shared" si="55"/>
        <v>0.10687466562298692</v>
      </c>
      <c r="T324" s="2">
        <f t="shared" si="56"/>
        <v>9.6555345372219006E-2</v>
      </c>
      <c r="U324" s="1">
        <f t="shared" si="59"/>
        <v>9.6555345372219006E-2</v>
      </c>
      <c r="V324">
        <f t="shared" si="57"/>
        <v>-2.3376389078677948</v>
      </c>
      <c r="W324">
        <f t="shared" si="58"/>
        <v>0</v>
      </c>
    </row>
    <row r="325" spans="1:23" hidden="1" x14ac:dyDescent="0.25">
      <c r="A325" t="s">
        <v>7</v>
      </c>
      <c r="B325">
        <v>76</v>
      </c>
      <c r="C325" t="s">
        <v>5</v>
      </c>
      <c r="D325" t="s">
        <v>6</v>
      </c>
      <c r="E325" t="s">
        <v>1</v>
      </c>
      <c r="F325" t="s">
        <v>2</v>
      </c>
      <c r="G325">
        <v>224.79</v>
      </c>
      <c r="H325">
        <v>41.2</v>
      </c>
      <c r="K325">
        <v>0</v>
      </c>
      <c r="L325">
        <v>0</v>
      </c>
      <c r="M325">
        <f t="shared" si="50"/>
        <v>1</v>
      </c>
      <c r="N325">
        <f t="shared" si="51"/>
        <v>0</v>
      </c>
      <c r="O325">
        <f t="shared" si="52"/>
        <v>0</v>
      </c>
      <c r="P325">
        <f t="shared" si="53"/>
        <v>0</v>
      </c>
      <c r="Q325">
        <v>1</v>
      </c>
      <c r="R325" s="2">
        <f t="shared" si="54"/>
        <v>-2.2360984804039137</v>
      </c>
      <c r="S325" s="2">
        <f t="shared" si="55"/>
        <v>0.10687466562298692</v>
      </c>
      <c r="T325" s="2">
        <f t="shared" si="56"/>
        <v>9.6555345372219006E-2</v>
      </c>
      <c r="U325" s="1">
        <f t="shared" si="59"/>
        <v>9.6555345372219006E-2</v>
      </c>
      <c r="V325">
        <f t="shared" si="57"/>
        <v>-2.3376389078677948</v>
      </c>
      <c r="W325">
        <f t="shared" si="58"/>
        <v>0</v>
      </c>
    </row>
    <row r="326" spans="1:23" hidden="1" x14ac:dyDescent="0.25">
      <c r="A326" t="s">
        <v>0</v>
      </c>
      <c r="B326">
        <v>72</v>
      </c>
      <c r="C326" t="s">
        <v>3</v>
      </c>
      <c r="D326" t="s">
        <v>4</v>
      </c>
      <c r="E326" t="s">
        <v>1</v>
      </c>
      <c r="F326" t="s">
        <v>2</v>
      </c>
      <c r="G326">
        <v>111.88</v>
      </c>
      <c r="H326">
        <v>26.2</v>
      </c>
      <c r="K326">
        <v>0</v>
      </c>
      <c r="L326">
        <v>0</v>
      </c>
      <c r="M326">
        <f t="shared" si="50"/>
        <v>1</v>
      </c>
      <c r="N326">
        <f t="shared" si="51"/>
        <v>0</v>
      </c>
      <c r="O326">
        <f t="shared" si="52"/>
        <v>0</v>
      </c>
      <c r="P326">
        <f t="shared" si="53"/>
        <v>0</v>
      </c>
      <c r="Q326">
        <v>1</v>
      </c>
      <c r="R326" s="2">
        <f t="shared" si="54"/>
        <v>-2.2360984804039137</v>
      </c>
      <c r="S326" s="2">
        <f t="shared" si="55"/>
        <v>0.10687466562298692</v>
      </c>
      <c r="T326" s="2">
        <f t="shared" si="56"/>
        <v>9.6555345372219006E-2</v>
      </c>
      <c r="U326" s="1">
        <f t="shared" si="59"/>
        <v>9.6555345372219006E-2</v>
      </c>
      <c r="V326">
        <f t="shared" si="57"/>
        <v>-2.3376389078677948</v>
      </c>
      <c r="W326">
        <f t="shared" si="58"/>
        <v>0</v>
      </c>
    </row>
    <row r="327" spans="1:23" hidden="1" x14ac:dyDescent="0.25">
      <c r="A327" t="s">
        <v>0</v>
      </c>
      <c r="B327">
        <v>58</v>
      </c>
      <c r="C327" t="s">
        <v>5</v>
      </c>
      <c r="D327" t="s">
        <v>4</v>
      </c>
      <c r="E327" t="s">
        <v>1</v>
      </c>
      <c r="F327" t="s">
        <v>2</v>
      </c>
      <c r="G327">
        <v>85.33</v>
      </c>
      <c r="H327">
        <v>26</v>
      </c>
      <c r="K327">
        <v>0</v>
      </c>
      <c r="L327">
        <v>0</v>
      </c>
      <c r="M327">
        <f t="shared" si="50"/>
        <v>1</v>
      </c>
      <c r="N327">
        <f t="shared" si="51"/>
        <v>0</v>
      </c>
      <c r="O327">
        <f t="shared" si="52"/>
        <v>0</v>
      </c>
      <c r="P327">
        <f t="shared" si="53"/>
        <v>0</v>
      </c>
      <c r="Q327">
        <v>1</v>
      </c>
      <c r="R327" s="2">
        <f t="shared" si="54"/>
        <v>-2.2360984804039137</v>
      </c>
      <c r="S327" s="2">
        <f t="shared" si="55"/>
        <v>0.10687466562298692</v>
      </c>
      <c r="T327" s="2">
        <f t="shared" si="56"/>
        <v>9.6555345372219006E-2</v>
      </c>
      <c r="U327" s="1">
        <f t="shared" si="59"/>
        <v>9.6555345372219006E-2</v>
      </c>
      <c r="V327">
        <f t="shared" si="57"/>
        <v>-2.3376389078677948</v>
      </c>
      <c r="W327">
        <f t="shared" si="58"/>
        <v>0</v>
      </c>
    </row>
    <row r="328" spans="1:23" hidden="1" x14ac:dyDescent="0.25">
      <c r="A328" t="s">
        <v>0</v>
      </c>
      <c r="B328">
        <v>68</v>
      </c>
      <c r="C328" t="s">
        <v>3</v>
      </c>
      <c r="D328" t="s">
        <v>8</v>
      </c>
      <c r="E328" t="s">
        <v>1</v>
      </c>
      <c r="F328" t="s">
        <v>2</v>
      </c>
      <c r="G328">
        <v>84.73</v>
      </c>
      <c r="H328">
        <v>28.3</v>
      </c>
      <c r="K328">
        <v>1</v>
      </c>
      <c r="L328">
        <v>0</v>
      </c>
      <c r="M328">
        <f t="shared" si="50"/>
        <v>1</v>
      </c>
      <c r="N328">
        <f t="shared" si="51"/>
        <v>0</v>
      </c>
      <c r="O328">
        <f t="shared" si="52"/>
        <v>0</v>
      </c>
      <c r="P328">
        <f t="shared" si="53"/>
        <v>0</v>
      </c>
      <c r="Q328">
        <v>1</v>
      </c>
      <c r="R328" s="2">
        <f t="shared" si="54"/>
        <v>2.7639015195960863</v>
      </c>
      <c r="S328" s="2">
        <f t="shared" si="55"/>
        <v>15.861606753139032</v>
      </c>
      <c r="T328" s="2">
        <f t="shared" si="56"/>
        <v>0.9406936708559025</v>
      </c>
      <c r="U328" s="1">
        <f t="shared" si="59"/>
        <v>0.9406936708559025</v>
      </c>
      <c r="V328">
        <f t="shared" si="57"/>
        <v>-6.1137728148580428E-2</v>
      </c>
      <c r="W328">
        <f t="shared" si="58"/>
        <v>1</v>
      </c>
    </row>
    <row r="329" spans="1:23" hidden="1" x14ac:dyDescent="0.25">
      <c r="A329" t="s">
        <v>7</v>
      </c>
      <c r="B329">
        <v>79</v>
      </c>
      <c r="C329" t="s">
        <v>3</v>
      </c>
      <c r="D329" t="s">
        <v>6</v>
      </c>
      <c r="E329" t="s">
        <v>1</v>
      </c>
      <c r="F329" t="s">
        <v>2</v>
      </c>
      <c r="G329">
        <v>222.34</v>
      </c>
      <c r="H329">
        <v>26.6</v>
      </c>
      <c r="K329">
        <v>0</v>
      </c>
      <c r="L329">
        <v>0</v>
      </c>
      <c r="M329">
        <f t="shared" si="50"/>
        <v>1</v>
      </c>
      <c r="N329">
        <f t="shared" si="51"/>
        <v>0</v>
      </c>
      <c r="O329">
        <f t="shared" si="52"/>
        <v>0</v>
      </c>
      <c r="P329">
        <f t="shared" si="53"/>
        <v>0</v>
      </c>
      <c r="Q329">
        <v>1</v>
      </c>
      <c r="R329" s="2">
        <f t="shared" si="54"/>
        <v>-2.2360984804039137</v>
      </c>
      <c r="S329" s="2">
        <f t="shared" si="55"/>
        <v>0.10687466562298692</v>
      </c>
      <c r="T329" s="2">
        <f t="shared" si="56"/>
        <v>9.6555345372219006E-2</v>
      </c>
      <c r="U329" s="1">
        <f t="shared" si="59"/>
        <v>9.6555345372219006E-2</v>
      </c>
      <c r="V329">
        <f t="shared" si="57"/>
        <v>-2.3376389078677948</v>
      </c>
      <c r="W329">
        <f t="shared" si="58"/>
        <v>0</v>
      </c>
    </row>
    <row r="330" spans="1:23" hidden="1" x14ac:dyDescent="0.25">
      <c r="A330" t="s">
        <v>7</v>
      </c>
      <c r="B330">
        <v>80</v>
      </c>
      <c r="C330" t="s">
        <v>3</v>
      </c>
      <c r="D330" t="s">
        <v>4</v>
      </c>
      <c r="E330" t="s">
        <v>1</v>
      </c>
      <c r="F330" t="s">
        <v>2</v>
      </c>
      <c r="G330">
        <v>57.61</v>
      </c>
      <c r="H330">
        <v>20.9</v>
      </c>
      <c r="K330">
        <v>0</v>
      </c>
      <c r="L330">
        <v>1</v>
      </c>
      <c r="M330">
        <f t="shared" si="50"/>
        <v>1</v>
      </c>
      <c r="N330">
        <f t="shared" si="51"/>
        <v>0</v>
      </c>
      <c r="O330">
        <f t="shared" si="52"/>
        <v>0</v>
      </c>
      <c r="P330">
        <f t="shared" si="53"/>
        <v>0</v>
      </c>
      <c r="Q330">
        <v>1</v>
      </c>
      <c r="R330" s="2">
        <f t="shared" si="54"/>
        <v>2.7627342273544522</v>
      </c>
      <c r="S330" s="2">
        <f t="shared" si="55"/>
        <v>15.843102424716864</v>
      </c>
      <c r="T330" s="2">
        <f t="shared" si="56"/>
        <v>0.94062851517589041</v>
      </c>
      <c r="U330" s="1">
        <f t="shared" si="59"/>
        <v>0.94062851517589041</v>
      </c>
      <c r="V330">
        <f t="shared" si="57"/>
        <v>-6.1206993987809766E-2</v>
      </c>
      <c r="W330">
        <f t="shared" si="58"/>
        <v>1</v>
      </c>
    </row>
    <row r="331" spans="1:23" hidden="1" x14ac:dyDescent="0.25">
      <c r="A331" t="s">
        <v>7</v>
      </c>
      <c r="B331">
        <v>82</v>
      </c>
      <c r="C331" t="s">
        <v>5</v>
      </c>
      <c r="D331" t="s">
        <v>4</v>
      </c>
      <c r="E331" t="s">
        <v>1</v>
      </c>
      <c r="F331" t="s">
        <v>9</v>
      </c>
      <c r="G331">
        <v>95.27</v>
      </c>
      <c r="H331">
        <v>34.700000000000003</v>
      </c>
      <c r="K331">
        <v>0</v>
      </c>
      <c r="L331">
        <v>0</v>
      </c>
      <c r="M331">
        <f t="shared" si="50"/>
        <v>0</v>
      </c>
      <c r="N331">
        <f t="shared" si="51"/>
        <v>1</v>
      </c>
      <c r="O331">
        <f t="shared" si="52"/>
        <v>0</v>
      </c>
      <c r="P331">
        <f t="shared" si="53"/>
        <v>0</v>
      </c>
      <c r="Q331">
        <v>1</v>
      </c>
      <c r="R331" s="2">
        <f t="shared" si="54"/>
        <v>2.2605322477637819</v>
      </c>
      <c r="S331" s="2">
        <f t="shared" si="55"/>
        <v>9.5881911021699224</v>
      </c>
      <c r="T331" s="2">
        <f t="shared" si="56"/>
        <v>0.90555516137264824</v>
      </c>
      <c r="U331" s="1">
        <f t="shared" si="59"/>
        <v>0.90555516137264824</v>
      </c>
      <c r="V331">
        <f t="shared" si="57"/>
        <v>-9.9207085377550852E-2</v>
      </c>
      <c r="W331">
        <f t="shared" si="58"/>
        <v>1</v>
      </c>
    </row>
    <row r="332" spans="1:23" hidden="1" x14ac:dyDescent="0.25">
      <c r="A332" t="s">
        <v>0</v>
      </c>
      <c r="B332">
        <v>79</v>
      </c>
      <c r="C332" t="s">
        <v>5</v>
      </c>
      <c r="D332" t="s">
        <v>4</v>
      </c>
      <c r="E332" t="s">
        <v>1</v>
      </c>
      <c r="F332" t="s">
        <v>2</v>
      </c>
      <c r="G332">
        <v>84</v>
      </c>
      <c r="H332">
        <v>26.9</v>
      </c>
      <c r="K332">
        <v>0</v>
      </c>
      <c r="L332">
        <v>0</v>
      </c>
      <c r="M332">
        <f t="shared" si="50"/>
        <v>1</v>
      </c>
      <c r="N332">
        <f t="shared" si="51"/>
        <v>0</v>
      </c>
      <c r="O332">
        <f t="shared" si="52"/>
        <v>0</v>
      </c>
      <c r="P332">
        <f t="shared" si="53"/>
        <v>0</v>
      </c>
      <c r="Q332">
        <v>1</v>
      </c>
      <c r="R332" s="2">
        <f t="shared" si="54"/>
        <v>-2.2360984804039137</v>
      </c>
      <c r="S332" s="2">
        <f t="shared" si="55"/>
        <v>0.10687466562298692</v>
      </c>
      <c r="T332" s="2">
        <f t="shared" si="56"/>
        <v>9.6555345372219006E-2</v>
      </c>
      <c r="U332" s="1">
        <f t="shared" si="59"/>
        <v>9.6555345372219006E-2</v>
      </c>
      <c r="V332">
        <f t="shared" si="57"/>
        <v>-2.3376389078677948</v>
      </c>
      <c r="W332">
        <f t="shared" si="58"/>
        <v>0</v>
      </c>
    </row>
    <row r="333" spans="1:23" hidden="1" x14ac:dyDescent="0.25">
      <c r="A333" t="s">
        <v>7</v>
      </c>
      <c r="B333">
        <v>73</v>
      </c>
      <c r="C333" t="s">
        <v>5</v>
      </c>
      <c r="D333" t="s">
        <v>6</v>
      </c>
      <c r="E333" t="s">
        <v>1</v>
      </c>
      <c r="F333" t="s">
        <v>2</v>
      </c>
      <c r="G333">
        <v>237.02</v>
      </c>
      <c r="H333">
        <v>24.7</v>
      </c>
      <c r="K333">
        <v>0</v>
      </c>
      <c r="L333">
        <v>0</v>
      </c>
      <c r="M333">
        <f t="shared" si="50"/>
        <v>1</v>
      </c>
      <c r="N333">
        <f t="shared" si="51"/>
        <v>0</v>
      </c>
      <c r="O333">
        <f t="shared" si="52"/>
        <v>0</v>
      </c>
      <c r="P333">
        <f t="shared" si="53"/>
        <v>0</v>
      </c>
      <c r="Q333">
        <v>1</v>
      </c>
      <c r="R333" s="2">
        <f t="shared" si="54"/>
        <v>-2.2360984804039137</v>
      </c>
      <c r="S333" s="2">
        <f t="shared" si="55"/>
        <v>0.10687466562298692</v>
      </c>
      <c r="T333" s="2">
        <f t="shared" si="56"/>
        <v>9.6555345372219006E-2</v>
      </c>
      <c r="U333" s="1">
        <f t="shared" si="59"/>
        <v>9.6555345372219006E-2</v>
      </c>
      <c r="V333">
        <f t="shared" si="57"/>
        <v>-2.3376389078677948</v>
      </c>
      <c r="W333">
        <f t="shared" si="58"/>
        <v>0</v>
      </c>
    </row>
    <row r="334" spans="1:23" hidden="1" x14ac:dyDescent="0.25">
      <c r="A334" t="s">
        <v>0</v>
      </c>
      <c r="B334">
        <v>50</v>
      </c>
      <c r="C334" t="s">
        <v>5</v>
      </c>
      <c r="D334" t="s">
        <v>6</v>
      </c>
      <c r="E334" t="s">
        <v>1</v>
      </c>
      <c r="F334" t="s">
        <v>2</v>
      </c>
      <c r="G334">
        <v>73.13</v>
      </c>
      <c r="H334">
        <v>39.4</v>
      </c>
      <c r="K334">
        <v>0</v>
      </c>
      <c r="L334">
        <v>0</v>
      </c>
      <c r="M334">
        <f t="shared" si="50"/>
        <v>1</v>
      </c>
      <c r="N334">
        <f t="shared" si="51"/>
        <v>0</v>
      </c>
      <c r="O334">
        <f t="shared" si="52"/>
        <v>0</v>
      </c>
      <c r="P334">
        <f t="shared" si="53"/>
        <v>0</v>
      </c>
      <c r="Q334">
        <v>1</v>
      </c>
      <c r="R334" s="2">
        <f t="shared" si="54"/>
        <v>-2.2360984804039137</v>
      </c>
      <c r="S334" s="2">
        <f t="shared" si="55"/>
        <v>0.10687466562298692</v>
      </c>
      <c r="T334" s="2">
        <f t="shared" si="56"/>
        <v>9.6555345372219006E-2</v>
      </c>
      <c r="U334" s="1">
        <f t="shared" si="59"/>
        <v>9.6555345372219006E-2</v>
      </c>
      <c r="V334">
        <f t="shared" si="57"/>
        <v>-2.3376389078677948</v>
      </c>
      <c r="W334">
        <f t="shared" si="58"/>
        <v>0</v>
      </c>
    </row>
    <row r="335" spans="1:23" hidden="1" x14ac:dyDescent="0.25">
      <c r="A335" t="s">
        <v>7</v>
      </c>
      <c r="B335">
        <v>56</v>
      </c>
      <c r="C335" t="s">
        <v>5</v>
      </c>
      <c r="D335" t="s">
        <v>8</v>
      </c>
      <c r="E335" t="s">
        <v>1</v>
      </c>
      <c r="F335" t="s">
        <v>2</v>
      </c>
      <c r="G335">
        <v>258.99</v>
      </c>
      <c r="H335">
        <v>24.5</v>
      </c>
      <c r="K335">
        <v>0</v>
      </c>
      <c r="L335">
        <v>1</v>
      </c>
      <c r="M335">
        <f t="shared" si="50"/>
        <v>1</v>
      </c>
      <c r="N335">
        <f t="shared" si="51"/>
        <v>0</v>
      </c>
      <c r="O335">
        <f t="shared" si="52"/>
        <v>0</v>
      </c>
      <c r="P335">
        <f t="shared" si="53"/>
        <v>0</v>
      </c>
      <c r="Q335">
        <v>1</v>
      </c>
      <c r="R335" s="2">
        <f t="shared" si="54"/>
        <v>2.7627342273544522</v>
      </c>
      <c r="S335" s="2">
        <f t="shared" si="55"/>
        <v>15.843102424716864</v>
      </c>
      <c r="T335" s="2">
        <f t="shared" si="56"/>
        <v>0.94062851517589041</v>
      </c>
      <c r="U335" s="1">
        <f t="shared" si="59"/>
        <v>0.94062851517589041</v>
      </c>
      <c r="V335">
        <f t="shared" si="57"/>
        <v>-6.1206993987809766E-2</v>
      </c>
      <c r="W335">
        <f t="shared" si="58"/>
        <v>1</v>
      </c>
    </row>
    <row r="336" spans="1:23" hidden="1" x14ac:dyDescent="0.25">
      <c r="A336" t="s">
        <v>7</v>
      </c>
      <c r="B336">
        <v>78</v>
      </c>
      <c r="C336" t="s">
        <v>5</v>
      </c>
      <c r="D336" t="s">
        <v>6</v>
      </c>
      <c r="E336" t="s">
        <v>1</v>
      </c>
      <c r="F336" t="s">
        <v>2</v>
      </c>
      <c r="G336">
        <v>69.41</v>
      </c>
      <c r="H336">
        <v>21.3</v>
      </c>
      <c r="K336">
        <v>0</v>
      </c>
      <c r="L336">
        <v>0</v>
      </c>
      <c r="M336">
        <f t="shared" si="50"/>
        <v>1</v>
      </c>
      <c r="N336">
        <f t="shared" si="51"/>
        <v>0</v>
      </c>
      <c r="O336">
        <f t="shared" si="52"/>
        <v>0</v>
      </c>
      <c r="P336">
        <f t="shared" si="53"/>
        <v>0</v>
      </c>
      <c r="Q336">
        <v>1</v>
      </c>
      <c r="R336" s="2">
        <f t="shared" si="54"/>
        <v>-2.2360984804039137</v>
      </c>
      <c r="S336" s="2">
        <f t="shared" si="55"/>
        <v>0.10687466562298692</v>
      </c>
      <c r="T336" s="2">
        <f t="shared" si="56"/>
        <v>9.6555345372219006E-2</v>
      </c>
      <c r="U336" s="1">
        <f t="shared" si="59"/>
        <v>9.6555345372219006E-2</v>
      </c>
      <c r="V336">
        <f t="shared" si="57"/>
        <v>-2.3376389078677948</v>
      </c>
      <c r="W336">
        <f t="shared" si="58"/>
        <v>0</v>
      </c>
    </row>
    <row r="337" spans="1:23" hidden="1" x14ac:dyDescent="0.25">
      <c r="A337" t="s">
        <v>7</v>
      </c>
      <c r="B337">
        <v>76</v>
      </c>
      <c r="C337" t="s">
        <v>5</v>
      </c>
      <c r="D337" t="s">
        <v>8</v>
      </c>
      <c r="E337" t="s">
        <v>1</v>
      </c>
      <c r="F337" t="s">
        <v>2</v>
      </c>
      <c r="G337">
        <v>129.69</v>
      </c>
      <c r="H337">
        <v>28.6</v>
      </c>
      <c r="K337">
        <v>0</v>
      </c>
      <c r="L337">
        <v>0</v>
      </c>
      <c r="M337">
        <f t="shared" si="50"/>
        <v>1</v>
      </c>
      <c r="N337">
        <f t="shared" si="51"/>
        <v>0</v>
      </c>
      <c r="O337">
        <f t="shared" si="52"/>
        <v>0</v>
      </c>
      <c r="P337">
        <f t="shared" si="53"/>
        <v>0</v>
      </c>
      <c r="Q337">
        <v>1</v>
      </c>
      <c r="R337" s="2">
        <f t="shared" si="54"/>
        <v>-2.2360984804039137</v>
      </c>
      <c r="S337" s="2">
        <f t="shared" si="55"/>
        <v>0.10687466562298692</v>
      </c>
      <c r="T337" s="2">
        <f t="shared" si="56"/>
        <v>9.6555345372219006E-2</v>
      </c>
      <c r="U337" s="1">
        <f t="shared" si="59"/>
        <v>9.6555345372219006E-2</v>
      </c>
      <c r="V337">
        <f t="shared" si="57"/>
        <v>-2.3376389078677948</v>
      </c>
      <c r="W337">
        <f t="shared" si="58"/>
        <v>0</v>
      </c>
    </row>
    <row r="338" spans="1:23" hidden="1" x14ac:dyDescent="0.25">
      <c r="A338" t="s">
        <v>7</v>
      </c>
      <c r="B338">
        <v>56</v>
      </c>
      <c r="C338" t="s">
        <v>5</v>
      </c>
      <c r="D338" t="s">
        <v>4</v>
      </c>
      <c r="E338" t="s">
        <v>1</v>
      </c>
      <c r="F338" t="s">
        <v>2</v>
      </c>
      <c r="G338">
        <v>217.49</v>
      </c>
      <c r="H338">
        <v>39.799999999999997</v>
      </c>
      <c r="K338">
        <v>1</v>
      </c>
      <c r="L338">
        <v>0</v>
      </c>
      <c r="M338">
        <f t="shared" si="50"/>
        <v>1</v>
      </c>
      <c r="N338">
        <f t="shared" si="51"/>
        <v>0</v>
      </c>
      <c r="O338">
        <f t="shared" si="52"/>
        <v>0</v>
      </c>
      <c r="P338">
        <f t="shared" si="53"/>
        <v>0</v>
      </c>
      <c r="Q338">
        <v>1</v>
      </c>
      <c r="R338" s="2">
        <f t="shared" si="54"/>
        <v>2.7639015195960863</v>
      </c>
      <c r="S338" s="2">
        <f t="shared" si="55"/>
        <v>15.861606753139032</v>
      </c>
      <c r="T338" s="2">
        <f t="shared" si="56"/>
        <v>0.9406936708559025</v>
      </c>
      <c r="U338" s="1">
        <f t="shared" si="59"/>
        <v>0.9406936708559025</v>
      </c>
      <c r="V338">
        <f t="shared" si="57"/>
        <v>-6.1137728148580428E-2</v>
      </c>
      <c r="W338">
        <f t="shared" si="58"/>
        <v>1</v>
      </c>
    </row>
    <row r="339" spans="1:23" hidden="1" x14ac:dyDescent="0.25">
      <c r="A339" t="s">
        <v>0</v>
      </c>
      <c r="B339">
        <v>65</v>
      </c>
      <c r="C339" t="s">
        <v>3</v>
      </c>
      <c r="D339" t="s">
        <v>4</v>
      </c>
      <c r="E339" t="s">
        <v>10</v>
      </c>
      <c r="F339" t="s">
        <v>9</v>
      </c>
      <c r="G339">
        <v>218.42</v>
      </c>
      <c r="H339">
        <v>36.200000000000003</v>
      </c>
      <c r="K339">
        <v>0</v>
      </c>
      <c r="L339">
        <v>0</v>
      </c>
      <c r="M339">
        <f t="shared" si="50"/>
        <v>0</v>
      </c>
      <c r="N339">
        <f t="shared" si="51"/>
        <v>1</v>
      </c>
      <c r="O339">
        <f t="shared" si="52"/>
        <v>0</v>
      </c>
      <c r="P339">
        <f t="shared" si="53"/>
        <v>0</v>
      </c>
      <c r="Q339">
        <v>1</v>
      </c>
      <c r="R339" s="2">
        <f t="shared" si="54"/>
        <v>2.2605322477637819</v>
      </c>
      <c r="S339" s="2">
        <f t="shared" si="55"/>
        <v>9.5881911021699224</v>
      </c>
      <c r="T339" s="2">
        <f t="shared" si="56"/>
        <v>0.90555516137264824</v>
      </c>
      <c r="U339" s="1">
        <f t="shared" si="59"/>
        <v>0.90555516137264824</v>
      </c>
      <c r="V339">
        <f t="shared" si="57"/>
        <v>-9.9207085377550852E-2</v>
      </c>
      <c r="W339">
        <f t="shared" si="58"/>
        <v>1</v>
      </c>
    </row>
    <row r="340" spans="1:23" hidden="1" x14ac:dyDescent="0.25">
      <c r="A340" t="s">
        <v>0</v>
      </c>
      <c r="B340">
        <v>82</v>
      </c>
      <c r="C340" t="s">
        <v>5</v>
      </c>
      <c r="D340" t="s">
        <v>6</v>
      </c>
      <c r="E340" t="s">
        <v>1</v>
      </c>
      <c r="F340" t="s">
        <v>9</v>
      </c>
      <c r="G340">
        <v>126.46</v>
      </c>
      <c r="H340">
        <v>14.3</v>
      </c>
      <c r="K340">
        <v>0</v>
      </c>
      <c r="L340">
        <v>1</v>
      </c>
      <c r="M340">
        <f t="shared" si="50"/>
        <v>0</v>
      </c>
      <c r="N340">
        <f t="shared" si="51"/>
        <v>1</v>
      </c>
      <c r="O340">
        <f t="shared" si="52"/>
        <v>0</v>
      </c>
      <c r="P340">
        <f t="shared" si="53"/>
        <v>0</v>
      </c>
      <c r="Q340">
        <v>1</v>
      </c>
      <c r="R340" s="2">
        <f t="shared" si="54"/>
        <v>7.2593649555221482</v>
      </c>
      <c r="S340" s="2">
        <f t="shared" si="55"/>
        <v>1421.3536277653111</v>
      </c>
      <c r="T340" s="2">
        <f t="shared" si="56"/>
        <v>0.99929693995889679</v>
      </c>
      <c r="U340" s="1">
        <f t="shared" si="59"/>
        <v>0.99929693995889679</v>
      </c>
      <c r="V340">
        <f t="shared" si="57"/>
        <v>-7.0330730371434113E-4</v>
      </c>
      <c r="W340">
        <f t="shared" si="58"/>
        <v>1</v>
      </c>
    </row>
    <row r="341" spans="1:23" hidden="1" x14ac:dyDescent="0.25">
      <c r="A341" t="s">
        <v>0</v>
      </c>
      <c r="B341">
        <v>69</v>
      </c>
      <c r="C341" t="s">
        <v>3</v>
      </c>
      <c r="D341" t="s">
        <v>4</v>
      </c>
      <c r="E341" t="s">
        <v>1</v>
      </c>
      <c r="F341" t="s">
        <v>2</v>
      </c>
      <c r="G341">
        <v>94.14</v>
      </c>
      <c r="H341">
        <v>27.1</v>
      </c>
      <c r="K341">
        <v>0</v>
      </c>
      <c r="L341">
        <v>0</v>
      </c>
      <c r="M341">
        <f t="shared" si="50"/>
        <v>1</v>
      </c>
      <c r="N341">
        <f t="shared" si="51"/>
        <v>0</v>
      </c>
      <c r="O341">
        <f t="shared" si="52"/>
        <v>0</v>
      </c>
      <c r="P341">
        <f t="shared" si="53"/>
        <v>0</v>
      </c>
      <c r="Q341">
        <v>1</v>
      </c>
      <c r="R341" s="2">
        <f t="shared" si="54"/>
        <v>-2.2360984804039137</v>
      </c>
      <c r="S341" s="2">
        <f t="shared" si="55"/>
        <v>0.10687466562298692</v>
      </c>
      <c r="T341" s="2">
        <f t="shared" si="56"/>
        <v>9.6555345372219006E-2</v>
      </c>
      <c r="U341" s="1">
        <f t="shared" si="59"/>
        <v>9.6555345372219006E-2</v>
      </c>
      <c r="V341">
        <f t="shared" si="57"/>
        <v>-2.3376389078677948</v>
      </c>
      <c r="W341">
        <f t="shared" si="58"/>
        <v>0</v>
      </c>
    </row>
    <row r="342" spans="1:23" hidden="1" x14ac:dyDescent="0.25">
      <c r="A342" t="s">
        <v>7</v>
      </c>
      <c r="B342">
        <v>78</v>
      </c>
      <c r="C342" t="s">
        <v>3</v>
      </c>
      <c r="D342" t="s">
        <v>6</v>
      </c>
      <c r="E342" t="s">
        <v>1</v>
      </c>
      <c r="F342" t="s">
        <v>11</v>
      </c>
      <c r="G342">
        <v>212.62</v>
      </c>
      <c r="H342">
        <v>26.5</v>
      </c>
      <c r="K342">
        <v>0</v>
      </c>
      <c r="L342">
        <v>1</v>
      </c>
      <c r="M342">
        <f t="shared" si="50"/>
        <v>0</v>
      </c>
      <c r="N342">
        <f t="shared" si="51"/>
        <v>0</v>
      </c>
      <c r="O342">
        <f t="shared" si="52"/>
        <v>1</v>
      </c>
      <c r="P342">
        <f t="shared" si="53"/>
        <v>0</v>
      </c>
      <c r="Q342">
        <v>1</v>
      </c>
      <c r="R342" s="2">
        <f t="shared" si="54"/>
        <v>2.5862009890658322</v>
      </c>
      <c r="S342" s="2">
        <f t="shared" si="55"/>
        <v>13.279227724289047</v>
      </c>
      <c r="T342" s="2">
        <f t="shared" si="56"/>
        <v>0.92996820141057113</v>
      </c>
      <c r="U342" s="1">
        <f t="shared" si="59"/>
        <v>0.92996820141057113</v>
      </c>
      <c r="V342">
        <f t="shared" si="57"/>
        <v>-7.2604885451040213E-2</v>
      </c>
      <c r="W342">
        <f t="shared" si="58"/>
        <v>1</v>
      </c>
    </row>
    <row r="343" spans="1:23" hidden="1" x14ac:dyDescent="0.25">
      <c r="A343" t="s">
        <v>7</v>
      </c>
      <c r="B343">
        <v>82</v>
      </c>
      <c r="C343" t="s">
        <v>3</v>
      </c>
      <c r="D343" t="s">
        <v>6</v>
      </c>
      <c r="E343" t="s">
        <v>1</v>
      </c>
      <c r="F343" t="s">
        <v>9</v>
      </c>
      <c r="G343">
        <v>72.7</v>
      </c>
      <c r="H343">
        <v>18</v>
      </c>
      <c r="K343">
        <v>0</v>
      </c>
      <c r="L343">
        <v>0</v>
      </c>
      <c r="M343">
        <f t="shared" si="50"/>
        <v>0</v>
      </c>
      <c r="N343">
        <f t="shared" si="51"/>
        <v>1</v>
      </c>
      <c r="O343">
        <f t="shared" si="52"/>
        <v>0</v>
      </c>
      <c r="P343">
        <f t="shared" si="53"/>
        <v>0</v>
      </c>
      <c r="Q343">
        <v>1</v>
      </c>
      <c r="R343" s="2">
        <f t="shared" si="54"/>
        <v>2.2605322477637819</v>
      </c>
      <c r="S343" s="2">
        <f t="shared" si="55"/>
        <v>9.5881911021699224</v>
      </c>
      <c r="T343" s="2">
        <f t="shared" si="56"/>
        <v>0.90555516137264824</v>
      </c>
      <c r="U343" s="1">
        <f t="shared" si="59"/>
        <v>0.90555516137264824</v>
      </c>
      <c r="V343">
        <f t="shared" si="57"/>
        <v>-9.9207085377550852E-2</v>
      </c>
      <c r="W343">
        <f t="shared" si="58"/>
        <v>1</v>
      </c>
    </row>
    <row r="344" spans="1:23" hidden="1" x14ac:dyDescent="0.25">
      <c r="A344" t="s">
        <v>0</v>
      </c>
      <c r="B344">
        <v>81</v>
      </c>
      <c r="C344" t="s">
        <v>3</v>
      </c>
      <c r="D344" t="s">
        <v>4</v>
      </c>
      <c r="E344" t="s">
        <v>1</v>
      </c>
      <c r="F344" t="s">
        <v>2</v>
      </c>
      <c r="G344">
        <v>78.47</v>
      </c>
      <c r="H344">
        <v>27.2</v>
      </c>
      <c r="K344">
        <v>1</v>
      </c>
      <c r="L344">
        <v>0</v>
      </c>
      <c r="M344">
        <f t="shared" si="50"/>
        <v>1</v>
      </c>
      <c r="N344">
        <f t="shared" si="51"/>
        <v>0</v>
      </c>
      <c r="O344">
        <f t="shared" si="52"/>
        <v>0</v>
      </c>
      <c r="P344">
        <f t="shared" si="53"/>
        <v>0</v>
      </c>
      <c r="Q344">
        <v>1</v>
      </c>
      <c r="R344" s="2">
        <f t="shared" si="54"/>
        <v>2.7639015195960863</v>
      </c>
      <c r="S344" s="2">
        <f t="shared" si="55"/>
        <v>15.861606753139032</v>
      </c>
      <c r="T344" s="2">
        <f t="shared" si="56"/>
        <v>0.9406936708559025</v>
      </c>
      <c r="U344" s="1">
        <f t="shared" si="59"/>
        <v>0.9406936708559025</v>
      </c>
      <c r="V344">
        <f t="shared" si="57"/>
        <v>-6.1137728148580428E-2</v>
      </c>
      <c r="W344">
        <f t="shared" si="58"/>
        <v>1</v>
      </c>
    </row>
    <row r="345" spans="1:23" hidden="1" x14ac:dyDescent="0.25">
      <c r="A345" t="s">
        <v>7</v>
      </c>
      <c r="B345">
        <v>79</v>
      </c>
      <c r="C345" t="s">
        <v>3</v>
      </c>
      <c r="D345" t="s">
        <v>6</v>
      </c>
      <c r="E345" t="s">
        <v>1</v>
      </c>
      <c r="F345" t="s">
        <v>2</v>
      </c>
      <c r="G345">
        <v>143.15</v>
      </c>
      <c r="H345">
        <v>31.5</v>
      </c>
      <c r="K345">
        <v>0</v>
      </c>
      <c r="L345">
        <v>0</v>
      </c>
      <c r="M345">
        <f t="shared" si="50"/>
        <v>1</v>
      </c>
      <c r="N345">
        <f t="shared" si="51"/>
        <v>0</v>
      </c>
      <c r="O345">
        <f t="shared" si="52"/>
        <v>0</v>
      </c>
      <c r="P345">
        <f t="shared" si="53"/>
        <v>0</v>
      </c>
      <c r="Q345">
        <v>1</v>
      </c>
      <c r="R345" s="2">
        <f t="shared" si="54"/>
        <v>-2.2360984804039137</v>
      </c>
      <c r="S345" s="2">
        <f t="shared" si="55"/>
        <v>0.10687466562298692</v>
      </c>
      <c r="T345" s="2">
        <f t="shared" si="56"/>
        <v>9.6555345372219006E-2</v>
      </c>
      <c r="U345" s="1">
        <f t="shared" si="59"/>
        <v>9.6555345372219006E-2</v>
      </c>
      <c r="V345">
        <f t="shared" si="57"/>
        <v>-2.3376389078677948</v>
      </c>
      <c r="W345">
        <f t="shared" si="58"/>
        <v>0</v>
      </c>
    </row>
    <row r="346" spans="1:23" hidden="1" x14ac:dyDescent="0.25">
      <c r="A346" t="s">
        <v>0</v>
      </c>
      <c r="B346">
        <v>73</v>
      </c>
      <c r="C346" t="s">
        <v>3</v>
      </c>
      <c r="D346" t="s">
        <v>4</v>
      </c>
      <c r="E346" t="s">
        <v>1</v>
      </c>
      <c r="F346" t="s">
        <v>2</v>
      </c>
      <c r="G346">
        <v>82.94</v>
      </c>
      <c r="H346">
        <v>33.799999999999997</v>
      </c>
      <c r="K346">
        <v>0</v>
      </c>
      <c r="L346">
        <v>1</v>
      </c>
      <c r="M346">
        <f t="shared" si="50"/>
        <v>1</v>
      </c>
      <c r="N346">
        <f t="shared" si="51"/>
        <v>0</v>
      </c>
      <c r="O346">
        <f t="shared" si="52"/>
        <v>0</v>
      </c>
      <c r="P346">
        <f t="shared" si="53"/>
        <v>0</v>
      </c>
      <c r="Q346">
        <v>1</v>
      </c>
      <c r="R346" s="2">
        <f t="shared" si="54"/>
        <v>2.7627342273544522</v>
      </c>
      <c r="S346" s="2">
        <f t="shared" si="55"/>
        <v>15.843102424716864</v>
      </c>
      <c r="T346" s="2">
        <f t="shared" si="56"/>
        <v>0.94062851517589041</v>
      </c>
      <c r="U346" s="1">
        <f t="shared" si="59"/>
        <v>0.94062851517589041</v>
      </c>
      <c r="V346">
        <f t="shared" si="57"/>
        <v>-6.1206993987809766E-2</v>
      </c>
      <c r="W346">
        <f t="shared" si="58"/>
        <v>1</v>
      </c>
    </row>
    <row r="347" spans="1:23" hidden="1" x14ac:dyDescent="0.25">
      <c r="A347" t="s">
        <v>0</v>
      </c>
      <c r="B347">
        <v>70</v>
      </c>
      <c r="C347" t="s">
        <v>3</v>
      </c>
      <c r="D347" t="s">
        <v>8</v>
      </c>
      <c r="E347" t="s">
        <v>1</v>
      </c>
      <c r="F347" t="s">
        <v>9</v>
      </c>
      <c r="G347">
        <v>77.14</v>
      </c>
      <c r="H347">
        <v>25.1</v>
      </c>
      <c r="K347">
        <v>0</v>
      </c>
      <c r="L347">
        <v>0</v>
      </c>
      <c r="M347">
        <f t="shared" si="50"/>
        <v>0</v>
      </c>
      <c r="N347">
        <f t="shared" si="51"/>
        <v>1</v>
      </c>
      <c r="O347">
        <f t="shared" si="52"/>
        <v>0</v>
      </c>
      <c r="P347">
        <f t="shared" si="53"/>
        <v>0</v>
      </c>
      <c r="Q347">
        <v>1</v>
      </c>
      <c r="R347" s="2">
        <f t="shared" si="54"/>
        <v>2.2605322477637819</v>
      </c>
      <c r="S347" s="2">
        <f t="shared" si="55"/>
        <v>9.5881911021699224</v>
      </c>
      <c r="T347" s="2">
        <f t="shared" si="56"/>
        <v>0.90555516137264824</v>
      </c>
      <c r="U347" s="1">
        <f t="shared" si="59"/>
        <v>0.90555516137264824</v>
      </c>
      <c r="V347">
        <f t="shared" si="57"/>
        <v>-9.9207085377550852E-2</v>
      </c>
      <c r="W347">
        <f t="shared" si="58"/>
        <v>1</v>
      </c>
    </row>
    <row r="348" spans="1:23" hidden="1" x14ac:dyDescent="0.25">
      <c r="A348" t="s">
        <v>0</v>
      </c>
      <c r="B348">
        <v>78</v>
      </c>
      <c r="C348" t="s">
        <v>3</v>
      </c>
      <c r="D348" t="s">
        <v>4</v>
      </c>
      <c r="E348" t="s">
        <v>1</v>
      </c>
      <c r="F348" t="s">
        <v>11</v>
      </c>
      <c r="G348">
        <v>105.47</v>
      </c>
      <c r="H348">
        <v>21.6</v>
      </c>
      <c r="K348">
        <v>0</v>
      </c>
      <c r="L348">
        <v>0</v>
      </c>
      <c r="M348">
        <f t="shared" si="50"/>
        <v>0</v>
      </c>
      <c r="N348">
        <f t="shared" si="51"/>
        <v>0</v>
      </c>
      <c r="O348">
        <f t="shared" si="52"/>
        <v>1</v>
      </c>
      <c r="P348">
        <f t="shared" si="53"/>
        <v>0</v>
      </c>
      <c r="Q348">
        <v>1</v>
      </c>
      <c r="R348" s="2">
        <f t="shared" si="54"/>
        <v>-2.4126317186925337</v>
      </c>
      <c r="S348" s="2">
        <f t="shared" si="55"/>
        <v>8.9579236737797746E-2</v>
      </c>
      <c r="T348" s="2">
        <f t="shared" si="56"/>
        <v>8.2214522558265848E-2</v>
      </c>
      <c r="U348" s="1">
        <f t="shared" si="59"/>
        <v>8.2214522558265848E-2</v>
      </c>
      <c r="V348">
        <f t="shared" si="57"/>
        <v>-2.4984233190666982</v>
      </c>
      <c r="W348">
        <f t="shared" si="58"/>
        <v>0</v>
      </c>
    </row>
    <row r="349" spans="1:23" hidden="1" x14ac:dyDescent="0.25">
      <c r="A349" t="s">
        <v>0</v>
      </c>
      <c r="B349">
        <v>70</v>
      </c>
      <c r="C349" t="s">
        <v>3</v>
      </c>
      <c r="D349" t="s">
        <v>4</v>
      </c>
      <c r="E349" t="s">
        <v>1</v>
      </c>
      <c r="F349" t="s">
        <v>9</v>
      </c>
      <c r="G349">
        <v>84.17</v>
      </c>
      <c r="H349">
        <v>28.2</v>
      </c>
      <c r="K349">
        <v>0</v>
      </c>
      <c r="L349">
        <v>0</v>
      </c>
      <c r="M349">
        <f t="shared" si="50"/>
        <v>0</v>
      </c>
      <c r="N349">
        <f t="shared" si="51"/>
        <v>1</v>
      </c>
      <c r="O349">
        <f t="shared" si="52"/>
        <v>0</v>
      </c>
      <c r="P349">
        <f t="shared" si="53"/>
        <v>0</v>
      </c>
      <c r="Q349">
        <v>1</v>
      </c>
      <c r="R349" s="2">
        <f t="shared" si="54"/>
        <v>2.2605322477637819</v>
      </c>
      <c r="S349" s="2">
        <f t="shared" si="55"/>
        <v>9.5881911021699224</v>
      </c>
      <c r="T349" s="2">
        <f t="shared" si="56"/>
        <v>0.90555516137264824</v>
      </c>
      <c r="U349" s="1">
        <f t="shared" si="59"/>
        <v>0.90555516137264824</v>
      </c>
      <c r="V349">
        <f t="shared" si="57"/>
        <v>-9.9207085377550852E-2</v>
      </c>
      <c r="W349">
        <f t="shared" si="58"/>
        <v>1</v>
      </c>
    </row>
    <row r="350" spans="1:23" hidden="1" x14ac:dyDescent="0.25">
      <c r="A350" t="s">
        <v>0</v>
      </c>
      <c r="B350">
        <v>65</v>
      </c>
      <c r="C350" t="s">
        <v>3</v>
      </c>
      <c r="D350" t="s">
        <v>6</v>
      </c>
      <c r="E350" t="s">
        <v>1</v>
      </c>
      <c r="F350" t="s">
        <v>11</v>
      </c>
      <c r="G350">
        <v>73.08</v>
      </c>
      <c r="H350">
        <v>31.4</v>
      </c>
      <c r="K350">
        <v>0</v>
      </c>
      <c r="L350">
        <v>0</v>
      </c>
      <c r="M350">
        <f t="shared" si="50"/>
        <v>0</v>
      </c>
      <c r="N350">
        <f t="shared" si="51"/>
        <v>0</v>
      </c>
      <c r="O350">
        <f t="shared" si="52"/>
        <v>1</v>
      </c>
      <c r="P350">
        <f t="shared" si="53"/>
        <v>0</v>
      </c>
      <c r="Q350">
        <v>1</v>
      </c>
      <c r="R350" s="2">
        <f t="shared" si="54"/>
        <v>-2.4126317186925337</v>
      </c>
      <c r="S350" s="2">
        <f t="shared" si="55"/>
        <v>8.9579236737797746E-2</v>
      </c>
      <c r="T350" s="2">
        <f t="shared" si="56"/>
        <v>8.2214522558265848E-2</v>
      </c>
      <c r="U350" s="1">
        <f t="shared" si="59"/>
        <v>8.2214522558265848E-2</v>
      </c>
      <c r="V350">
        <f t="shared" si="57"/>
        <v>-2.4984233190666982</v>
      </c>
      <c r="W350">
        <f t="shared" si="58"/>
        <v>0</v>
      </c>
    </row>
    <row r="351" spans="1:23" hidden="1" x14ac:dyDescent="0.25">
      <c r="A351" t="s">
        <v>0</v>
      </c>
      <c r="B351">
        <v>73</v>
      </c>
      <c r="C351" t="s">
        <v>3</v>
      </c>
      <c r="D351" t="s">
        <v>4</v>
      </c>
      <c r="E351" t="s">
        <v>1</v>
      </c>
      <c r="F351" t="s">
        <v>2</v>
      </c>
      <c r="G351">
        <v>77.010000000000005</v>
      </c>
      <c r="H351">
        <v>33.299999999999997</v>
      </c>
      <c r="K351">
        <v>0</v>
      </c>
      <c r="L351">
        <v>0</v>
      </c>
      <c r="M351">
        <f t="shared" si="50"/>
        <v>1</v>
      </c>
      <c r="N351">
        <f t="shared" si="51"/>
        <v>0</v>
      </c>
      <c r="O351">
        <f t="shared" si="52"/>
        <v>0</v>
      </c>
      <c r="P351">
        <f t="shared" si="53"/>
        <v>0</v>
      </c>
      <c r="Q351">
        <v>1</v>
      </c>
      <c r="R351" s="2">
        <f t="shared" si="54"/>
        <v>-2.2360984804039137</v>
      </c>
      <c r="S351" s="2">
        <f t="shared" si="55"/>
        <v>0.10687466562298692</v>
      </c>
      <c r="T351" s="2">
        <f t="shared" si="56"/>
        <v>9.6555345372219006E-2</v>
      </c>
      <c r="U351" s="1">
        <f t="shared" si="59"/>
        <v>9.6555345372219006E-2</v>
      </c>
      <c r="V351">
        <f t="shared" si="57"/>
        <v>-2.3376389078677948</v>
      </c>
      <c r="W351">
        <f t="shared" si="58"/>
        <v>0</v>
      </c>
    </row>
    <row r="352" spans="1:23" hidden="1" x14ac:dyDescent="0.25">
      <c r="A352" t="s">
        <v>7</v>
      </c>
      <c r="B352">
        <v>78</v>
      </c>
      <c r="C352" t="s">
        <v>3</v>
      </c>
      <c r="D352" t="s">
        <v>6</v>
      </c>
      <c r="E352" t="s">
        <v>1</v>
      </c>
      <c r="F352" t="s">
        <v>9</v>
      </c>
      <c r="G352">
        <v>215.34</v>
      </c>
      <c r="H352">
        <v>32.6</v>
      </c>
      <c r="K352">
        <v>1</v>
      </c>
      <c r="L352">
        <v>0</v>
      </c>
      <c r="M352">
        <f t="shared" si="50"/>
        <v>0</v>
      </c>
      <c r="N352">
        <f t="shared" si="51"/>
        <v>1</v>
      </c>
      <c r="O352">
        <f t="shared" si="52"/>
        <v>0</v>
      </c>
      <c r="P352">
        <f t="shared" si="53"/>
        <v>0</v>
      </c>
      <c r="Q352">
        <v>1</v>
      </c>
      <c r="R352" s="2">
        <f t="shared" si="54"/>
        <v>7.2605322477637824</v>
      </c>
      <c r="S352" s="2">
        <f t="shared" si="55"/>
        <v>1423.0137315522547</v>
      </c>
      <c r="T352" s="2">
        <f t="shared" si="56"/>
        <v>0.99929775958065381</v>
      </c>
      <c r="U352" s="1">
        <f t="shared" si="59"/>
        <v>0.99929775958065381</v>
      </c>
      <c r="V352">
        <f t="shared" si="57"/>
        <v>-7.0248710564495883E-4</v>
      </c>
      <c r="W352">
        <f t="shared" si="58"/>
        <v>1</v>
      </c>
    </row>
    <row r="353" spans="1:23" hidden="1" x14ac:dyDescent="0.25">
      <c r="A353" t="s">
        <v>0</v>
      </c>
      <c r="B353">
        <v>41</v>
      </c>
      <c r="C353" t="s">
        <v>3</v>
      </c>
      <c r="D353" t="s">
        <v>6</v>
      </c>
      <c r="E353" t="s">
        <v>1</v>
      </c>
      <c r="F353" t="s">
        <v>9</v>
      </c>
      <c r="G353">
        <v>159.30000000000001</v>
      </c>
      <c r="H353">
        <v>34.6</v>
      </c>
      <c r="K353">
        <v>0</v>
      </c>
      <c r="L353">
        <v>0</v>
      </c>
      <c r="M353">
        <f t="shared" si="50"/>
        <v>0</v>
      </c>
      <c r="N353">
        <f t="shared" si="51"/>
        <v>1</v>
      </c>
      <c r="O353">
        <f t="shared" si="52"/>
        <v>0</v>
      </c>
      <c r="P353">
        <f t="shared" si="53"/>
        <v>0</v>
      </c>
      <c r="Q353">
        <v>1</v>
      </c>
      <c r="R353" s="2">
        <f t="shared" si="54"/>
        <v>2.2605322477637819</v>
      </c>
      <c r="S353" s="2">
        <f t="shared" si="55"/>
        <v>9.5881911021699224</v>
      </c>
      <c r="T353" s="2">
        <f t="shared" si="56"/>
        <v>0.90555516137264824</v>
      </c>
      <c r="U353" s="1">
        <f t="shared" si="59"/>
        <v>0.90555516137264824</v>
      </c>
      <c r="V353">
        <f t="shared" si="57"/>
        <v>-9.9207085377550852E-2</v>
      </c>
      <c r="W353">
        <f t="shared" si="58"/>
        <v>1</v>
      </c>
    </row>
    <row r="354" spans="1:23" hidden="1" x14ac:dyDescent="0.25">
      <c r="A354" t="s">
        <v>7</v>
      </c>
      <c r="B354">
        <v>68</v>
      </c>
      <c r="C354" t="s">
        <v>3</v>
      </c>
      <c r="D354" t="s">
        <v>8</v>
      </c>
      <c r="E354" t="s">
        <v>10</v>
      </c>
      <c r="F354" t="s">
        <v>9</v>
      </c>
      <c r="G354">
        <v>231.96</v>
      </c>
      <c r="H354">
        <v>36.700000000000003</v>
      </c>
      <c r="K354">
        <v>0</v>
      </c>
      <c r="L354">
        <v>0</v>
      </c>
      <c r="M354">
        <f t="shared" si="50"/>
        <v>0</v>
      </c>
      <c r="N354">
        <f t="shared" si="51"/>
        <v>1</v>
      </c>
      <c r="O354">
        <f t="shared" si="52"/>
        <v>0</v>
      </c>
      <c r="P354">
        <f t="shared" si="53"/>
        <v>0</v>
      </c>
      <c r="Q354">
        <v>1</v>
      </c>
      <c r="R354" s="2">
        <f t="shared" si="54"/>
        <v>2.2605322477637819</v>
      </c>
      <c r="S354" s="2">
        <f t="shared" si="55"/>
        <v>9.5881911021699224</v>
      </c>
      <c r="T354" s="2">
        <f t="shared" si="56"/>
        <v>0.90555516137264824</v>
      </c>
      <c r="U354" s="1">
        <f t="shared" si="59"/>
        <v>0.90555516137264824</v>
      </c>
      <c r="V354">
        <f t="shared" si="57"/>
        <v>-9.9207085377550852E-2</v>
      </c>
      <c r="W354">
        <f t="shared" si="58"/>
        <v>1</v>
      </c>
    </row>
    <row r="355" spans="1:23" hidden="1" x14ac:dyDescent="0.25">
      <c r="A355" t="s">
        <v>0</v>
      </c>
      <c r="B355">
        <v>66</v>
      </c>
      <c r="C355" t="s">
        <v>3</v>
      </c>
      <c r="D355" t="s">
        <v>8</v>
      </c>
      <c r="E355" t="s">
        <v>1</v>
      </c>
      <c r="F355" t="s">
        <v>2</v>
      </c>
      <c r="G355">
        <v>106.47</v>
      </c>
      <c r="H355">
        <v>29.8</v>
      </c>
      <c r="K355">
        <v>0</v>
      </c>
      <c r="L355">
        <v>0</v>
      </c>
      <c r="M355">
        <f t="shared" si="50"/>
        <v>1</v>
      </c>
      <c r="N355">
        <f t="shared" si="51"/>
        <v>0</v>
      </c>
      <c r="O355">
        <f t="shared" si="52"/>
        <v>0</v>
      </c>
      <c r="P355">
        <f t="shared" si="53"/>
        <v>0</v>
      </c>
      <c r="Q355">
        <v>1</v>
      </c>
      <c r="R355" s="2">
        <f t="shared" si="54"/>
        <v>-2.2360984804039137</v>
      </c>
      <c r="S355" s="2">
        <f t="shared" si="55"/>
        <v>0.10687466562298692</v>
      </c>
      <c r="T355" s="2">
        <f t="shared" si="56"/>
        <v>9.6555345372219006E-2</v>
      </c>
      <c r="U355" s="1">
        <f t="shared" si="59"/>
        <v>9.6555345372219006E-2</v>
      </c>
      <c r="V355">
        <f t="shared" si="57"/>
        <v>-2.3376389078677948</v>
      </c>
      <c r="W355">
        <f t="shared" si="58"/>
        <v>0</v>
      </c>
    </row>
    <row r="356" spans="1:23" hidden="1" x14ac:dyDescent="0.25">
      <c r="A356" t="s">
        <v>0</v>
      </c>
      <c r="B356">
        <v>50</v>
      </c>
      <c r="C356" t="s">
        <v>3</v>
      </c>
      <c r="D356" t="s">
        <v>6</v>
      </c>
      <c r="E356" t="s">
        <v>1</v>
      </c>
      <c r="F356" t="s">
        <v>2</v>
      </c>
      <c r="G356">
        <v>85.97</v>
      </c>
      <c r="H356">
        <v>36.6</v>
      </c>
      <c r="K356">
        <v>1</v>
      </c>
      <c r="L356">
        <v>0</v>
      </c>
      <c r="M356">
        <f t="shared" si="50"/>
        <v>1</v>
      </c>
      <c r="N356">
        <f t="shared" si="51"/>
        <v>0</v>
      </c>
      <c r="O356">
        <f t="shared" si="52"/>
        <v>0</v>
      </c>
      <c r="P356">
        <f t="shared" si="53"/>
        <v>0</v>
      </c>
      <c r="Q356">
        <v>1</v>
      </c>
      <c r="R356" s="2">
        <f t="shared" si="54"/>
        <v>2.7639015195960863</v>
      </c>
      <c r="S356" s="2">
        <f t="shared" si="55"/>
        <v>15.861606753139032</v>
      </c>
      <c r="T356" s="2">
        <f t="shared" si="56"/>
        <v>0.9406936708559025</v>
      </c>
      <c r="U356" s="1">
        <f t="shared" si="59"/>
        <v>0.9406936708559025</v>
      </c>
      <c r="V356">
        <f t="shared" si="57"/>
        <v>-6.1137728148580428E-2</v>
      </c>
      <c r="W356">
        <f t="shared" si="58"/>
        <v>1</v>
      </c>
    </row>
    <row r="357" spans="1:23" hidden="1" x14ac:dyDescent="0.25">
      <c r="A357" t="s">
        <v>0</v>
      </c>
      <c r="B357">
        <v>66</v>
      </c>
      <c r="C357" t="s">
        <v>3</v>
      </c>
      <c r="D357" t="s">
        <v>6</v>
      </c>
      <c r="E357" t="s">
        <v>1</v>
      </c>
      <c r="F357" t="s">
        <v>9</v>
      </c>
      <c r="G357">
        <v>74.52</v>
      </c>
      <c r="H357">
        <v>28.1</v>
      </c>
      <c r="K357">
        <v>1</v>
      </c>
      <c r="L357">
        <v>0</v>
      </c>
      <c r="M357">
        <f t="shared" si="50"/>
        <v>0</v>
      </c>
      <c r="N357">
        <f t="shared" si="51"/>
        <v>1</v>
      </c>
      <c r="O357">
        <f t="shared" si="52"/>
        <v>0</v>
      </c>
      <c r="P357">
        <f t="shared" si="53"/>
        <v>0</v>
      </c>
      <c r="Q357">
        <v>1</v>
      </c>
      <c r="R357" s="2">
        <f t="shared" si="54"/>
        <v>7.2605322477637824</v>
      </c>
      <c r="S357" s="2">
        <f t="shared" si="55"/>
        <v>1423.0137315522547</v>
      </c>
      <c r="T357" s="2">
        <f t="shared" si="56"/>
        <v>0.99929775958065381</v>
      </c>
      <c r="U357" s="1">
        <f t="shared" si="59"/>
        <v>0.99929775958065381</v>
      </c>
      <c r="V357">
        <f t="shared" si="57"/>
        <v>-7.0248710564495883E-4</v>
      </c>
      <c r="W357">
        <f t="shared" si="58"/>
        <v>1</v>
      </c>
    </row>
    <row r="358" spans="1:23" hidden="1" x14ac:dyDescent="0.25">
      <c r="A358" t="s">
        <v>7</v>
      </c>
      <c r="B358">
        <v>81</v>
      </c>
      <c r="C358" t="s">
        <v>5</v>
      </c>
      <c r="D358" t="s">
        <v>6</v>
      </c>
      <c r="E358" t="s">
        <v>1</v>
      </c>
      <c r="F358" t="s">
        <v>11</v>
      </c>
      <c r="G358">
        <v>81.349999999999994</v>
      </c>
      <c r="H358">
        <v>22.3</v>
      </c>
      <c r="K358">
        <v>0</v>
      </c>
      <c r="L358">
        <v>0</v>
      </c>
      <c r="M358">
        <f t="shared" si="50"/>
        <v>0</v>
      </c>
      <c r="N358">
        <f t="shared" si="51"/>
        <v>0</v>
      </c>
      <c r="O358">
        <f t="shared" si="52"/>
        <v>1</v>
      </c>
      <c r="P358">
        <f t="shared" si="53"/>
        <v>0</v>
      </c>
      <c r="Q358">
        <v>1</v>
      </c>
      <c r="R358" s="2">
        <f t="shared" si="54"/>
        <v>-2.4126317186925337</v>
      </c>
      <c r="S358" s="2">
        <f t="shared" si="55"/>
        <v>8.9579236737797746E-2</v>
      </c>
      <c r="T358" s="2">
        <f t="shared" si="56"/>
        <v>8.2214522558265848E-2</v>
      </c>
      <c r="U358" s="1">
        <f t="shared" si="59"/>
        <v>8.2214522558265848E-2</v>
      </c>
      <c r="V358">
        <f t="shared" si="57"/>
        <v>-2.4984233190666982</v>
      </c>
      <c r="W358">
        <f t="shared" si="58"/>
        <v>0</v>
      </c>
    </row>
    <row r="359" spans="1:23" hidden="1" x14ac:dyDescent="0.25">
      <c r="A359" t="s">
        <v>7</v>
      </c>
      <c r="B359">
        <v>75</v>
      </c>
      <c r="C359" t="s">
        <v>3</v>
      </c>
      <c r="D359" t="s">
        <v>6</v>
      </c>
      <c r="E359" t="s">
        <v>1</v>
      </c>
      <c r="F359" t="s">
        <v>2</v>
      </c>
      <c r="G359">
        <v>71.23</v>
      </c>
      <c r="H359">
        <v>26.6</v>
      </c>
      <c r="K359">
        <v>0</v>
      </c>
      <c r="L359">
        <v>0</v>
      </c>
      <c r="M359">
        <f t="shared" si="50"/>
        <v>1</v>
      </c>
      <c r="N359">
        <f t="shared" si="51"/>
        <v>0</v>
      </c>
      <c r="O359">
        <f t="shared" si="52"/>
        <v>0</v>
      </c>
      <c r="P359">
        <f t="shared" si="53"/>
        <v>0</v>
      </c>
      <c r="Q359">
        <v>1</v>
      </c>
      <c r="R359" s="2">
        <f t="shared" si="54"/>
        <v>-2.2360984804039137</v>
      </c>
      <c r="S359" s="2">
        <f t="shared" si="55"/>
        <v>0.10687466562298692</v>
      </c>
      <c r="T359" s="2">
        <f t="shared" si="56"/>
        <v>9.6555345372219006E-2</v>
      </c>
      <c r="U359" s="1">
        <f t="shared" si="59"/>
        <v>9.6555345372219006E-2</v>
      </c>
      <c r="V359">
        <f t="shared" si="57"/>
        <v>-2.3376389078677948</v>
      </c>
      <c r="W359">
        <f t="shared" si="58"/>
        <v>0</v>
      </c>
    </row>
    <row r="360" spans="1:23" hidden="1" x14ac:dyDescent="0.25">
      <c r="A360" t="s">
        <v>0</v>
      </c>
      <c r="B360">
        <v>74</v>
      </c>
      <c r="C360" t="s">
        <v>5</v>
      </c>
      <c r="D360" t="s">
        <v>4</v>
      </c>
      <c r="E360" t="s">
        <v>1</v>
      </c>
      <c r="F360" t="s">
        <v>2</v>
      </c>
      <c r="G360">
        <v>107.01</v>
      </c>
      <c r="H360">
        <v>27.2</v>
      </c>
      <c r="K360">
        <v>0</v>
      </c>
      <c r="L360">
        <v>1</v>
      </c>
      <c r="M360">
        <f t="shared" si="50"/>
        <v>1</v>
      </c>
      <c r="N360">
        <f t="shared" si="51"/>
        <v>0</v>
      </c>
      <c r="O360">
        <f t="shared" si="52"/>
        <v>0</v>
      </c>
      <c r="P360">
        <f t="shared" si="53"/>
        <v>0</v>
      </c>
      <c r="Q360">
        <v>1</v>
      </c>
      <c r="R360" s="2">
        <f t="shared" si="54"/>
        <v>2.7627342273544522</v>
      </c>
      <c r="S360" s="2">
        <f t="shared" si="55"/>
        <v>15.843102424716864</v>
      </c>
      <c r="T360" s="2">
        <f t="shared" si="56"/>
        <v>0.94062851517589041</v>
      </c>
      <c r="U360" s="1">
        <f t="shared" si="59"/>
        <v>0.94062851517589041</v>
      </c>
      <c r="V360">
        <f t="shared" si="57"/>
        <v>-6.1206993987809766E-2</v>
      </c>
      <c r="W360">
        <f t="shared" si="58"/>
        <v>1</v>
      </c>
    </row>
    <row r="361" spans="1:23" hidden="1" x14ac:dyDescent="0.25">
      <c r="A361" t="s">
        <v>0</v>
      </c>
      <c r="B361">
        <v>74</v>
      </c>
      <c r="C361" t="s">
        <v>3</v>
      </c>
      <c r="D361" t="s">
        <v>6</v>
      </c>
      <c r="E361" t="s">
        <v>1</v>
      </c>
      <c r="F361" t="s">
        <v>2</v>
      </c>
      <c r="G361">
        <v>64.08</v>
      </c>
      <c r="H361">
        <v>32.9</v>
      </c>
      <c r="K361">
        <v>1</v>
      </c>
      <c r="L361">
        <v>1</v>
      </c>
      <c r="M361">
        <f t="shared" si="50"/>
        <v>1</v>
      </c>
      <c r="N361">
        <f t="shared" si="51"/>
        <v>0</v>
      </c>
      <c r="O361">
        <f t="shared" si="52"/>
        <v>0</v>
      </c>
      <c r="P361">
        <f t="shared" si="53"/>
        <v>0</v>
      </c>
      <c r="Q361">
        <v>1</v>
      </c>
      <c r="R361" s="2">
        <f t="shared" si="54"/>
        <v>7.7627342273544517</v>
      </c>
      <c r="S361" s="2">
        <f t="shared" si="55"/>
        <v>2351.3248808379203</v>
      </c>
      <c r="T361" s="2">
        <f t="shared" si="56"/>
        <v>0.9995748886524366</v>
      </c>
      <c r="U361" s="1">
        <f t="shared" si="59"/>
        <v>0.9995748886524366</v>
      </c>
      <c r="V361">
        <f t="shared" si="57"/>
        <v>-4.2520173300914085E-4</v>
      </c>
      <c r="W361">
        <f t="shared" si="58"/>
        <v>1</v>
      </c>
    </row>
    <row r="362" spans="1:23" hidden="1" x14ac:dyDescent="0.25">
      <c r="A362" t="s">
        <v>7</v>
      </c>
      <c r="B362">
        <v>79</v>
      </c>
      <c r="C362" t="s">
        <v>3</v>
      </c>
      <c r="D362" t="s">
        <v>6</v>
      </c>
      <c r="E362" t="s">
        <v>1</v>
      </c>
      <c r="F362" t="s">
        <v>9</v>
      </c>
      <c r="G362">
        <v>188.09</v>
      </c>
      <c r="H362">
        <v>33.1</v>
      </c>
      <c r="K362">
        <v>0</v>
      </c>
      <c r="L362">
        <v>0</v>
      </c>
      <c r="M362">
        <f t="shared" si="50"/>
        <v>0</v>
      </c>
      <c r="N362">
        <f t="shared" si="51"/>
        <v>1</v>
      </c>
      <c r="O362">
        <f t="shared" si="52"/>
        <v>0</v>
      </c>
      <c r="P362">
        <f t="shared" si="53"/>
        <v>0</v>
      </c>
      <c r="Q362">
        <v>1</v>
      </c>
      <c r="R362" s="2">
        <f t="shared" si="54"/>
        <v>2.2605322477637819</v>
      </c>
      <c r="S362" s="2">
        <f t="shared" si="55"/>
        <v>9.5881911021699224</v>
      </c>
      <c r="T362" s="2">
        <f t="shared" si="56"/>
        <v>0.90555516137264824</v>
      </c>
      <c r="U362" s="1">
        <f t="shared" si="59"/>
        <v>0.90555516137264824</v>
      </c>
      <c r="V362">
        <f t="shared" si="57"/>
        <v>-9.9207085377550852E-2</v>
      </c>
      <c r="W362">
        <f t="shared" si="58"/>
        <v>1</v>
      </c>
    </row>
    <row r="363" spans="1:23" hidden="1" x14ac:dyDescent="0.25">
      <c r="A363" t="s">
        <v>7</v>
      </c>
      <c r="B363">
        <v>80</v>
      </c>
      <c r="C363" t="s">
        <v>5</v>
      </c>
      <c r="D363" t="s">
        <v>4</v>
      </c>
      <c r="E363" t="s">
        <v>1</v>
      </c>
      <c r="F363" t="s">
        <v>9</v>
      </c>
      <c r="G363">
        <v>72.34</v>
      </c>
      <c r="H363">
        <v>37.299999999999997</v>
      </c>
      <c r="K363">
        <v>0</v>
      </c>
      <c r="L363">
        <v>0</v>
      </c>
      <c r="M363">
        <f t="shared" si="50"/>
        <v>0</v>
      </c>
      <c r="N363">
        <f t="shared" si="51"/>
        <v>1</v>
      </c>
      <c r="O363">
        <f t="shared" si="52"/>
        <v>0</v>
      </c>
      <c r="P363">
        <f t="shared" si="53"/>
        <v>0</v>
      </c>
      <c r="Q363">
        <v>1</v>
      </c>
      <c r="R363" s="2">
        <f t="shared" si="54"/>
        <v>2.2605322477637819</v>
      </c>
      <c r="S363" s="2">
        <f t="shared" si="55"/>
        <v>9.5881911021699224</v>
      </c>
      <c r="T363" s="2">
        <f t="shared" si="56"/>
        <v>0.90555516137264824</v>
      </c>
      <c r="U363" s="1">
        <f t="shared" si="59"/>
        <v>0.90555516137264824</v>
      </c>
      <c r="V363">
        <f t="shared" si="57"/>
        <v>-9.9207085377550852E-2</v>
      </c>
      <c r="W363">
        <f t="shared" si="58"/>
        <v>1</v>
      </c>
    </row>
    <row r="364" spans="1:23" hidden="1" x14ac:dyDescent="0.25">
      <c r="A364" t="s">
        <v>7</v>
      </c>
      <c r="B364">
        <v>66</v>
      </c>
      <c r="C364" t="s">
        <v>3</v>
      </c>
      <c r="D364" t="s">
        <v>4</v>
      </c>
      <c r="E364" t="s">
        <v>1</v>
      </c>
      <c r="F364" t="s">
        <v>2</v>
      </c>
      <c r="G364">
        <v>81.06</v>
      </c>
      <c r="H364">
        <v>29.3</v>
      </c>
      <c r="K364">
        <v>0</v>
      </c>
      <c r="L364">
        <v>0</v>
      </c>
      <c r="M364">
        <f t="shared" si="50"/>
        <v>1</v>
      </c>
      <c r="N364">
        <f t="shared" si="51"/>
        <v>0</v>
      </c>
      <c r="O364">
        <f t="shared" si="52"/>
        <v>0</v>
      </c>
      <c r="P364">
        <f t="shared" si="53"/>
        <v>0</v>
      </c>
      <c r="Q364">
        <v>1</v>
      </c>
      <c r="R364" s="2">
        <f t="shared" si="54"/>
        <v>-2.2360984804039137</v>
      </c>
      <c r="S364" s="2">
        <f t="shared" si="55"/>
        <v>0.10687466562298692</v>
      </c>
      <c r="T364" s="2">
        <f t="shared" si="56"/>
        <v>9.6555345372219006E-2</v>
      </c>
      <c r="U364" s="1">
        <f t="shared" si="59"/>
        <v>9.6555345372219006E-2</v>
      </c>
      <c r="V364">
        <f t="shared" si="57"/>
        <v>-2.3376389078677948</v>
      </c>
      <c r="W364">
        <f t="shared" si="58"/>
        <v>0</v>
      </c>
    </row>
    <row r="365" spans="1:23" hidden="1" x14ac:dyDescent="0.25">
      <c r="A365" t="s">
        <v>7</v>
      </c>
      <c r="B365">
        <v>81</v>
      </c>
      <c r="C365" t="s">
        <v>3</v>
      </c>
      <c r="D365" t="s">
        <v>8</v>
      </c>
      <c r="E365" t="s">
        <v>1</v>
      </c>
      <c r="F365" t="s">
        <v>2</v>
      </c>
      <c r="G365">
        <v>108.46</v>
      </c>
      <c r="H365">
        <v>15.4</v>
      </c>
      <c r="K365">
        <v>0</v>
      </c>
      <c r="L365">
        <v>1</v>
      </c>
      <c r="M365">
        <f t="shared" si="50"/>
        <v>1</v>
      </c>
      <c r="N365">
        <f t="shared" si="51"/>
        <v>0</v>
      </c>
      <c r="O365">
        <f t="shared" si="52"/>
        <v>0</v>
      </c>
      <c r="P365">
        <f t="shared" si="53"/>
        <v>0</v>
      </c>
      <c r="Q365">
        <v>1</v>
      </c>
      <c r="R365" s="2">
        <f t="shared" si="54"/>
        <v>2.7627342273544522</v>
      </c>
      <c r="S365" s="2">
        <f t="shared" si="55"/>
        <v>15.843102424716864</v>
      </c>
      <c r="T365" s="2">
        <f t="shared" si="56"/>
        <v>0.94062851517589041</v>
      </c>
      <c r="U365" s="1">
        <f t="shared" si="59"/>
        <v>0.94062851517589041</v>
      </c>
      <c r="V365">
        <f t="shared" si="57"/>
        <v>-6.1206993987809766E-2</v>
      </c>
      <c r="W365">
        <f t="shared" si="58"/>
        <v>1</v>
      </c>
    </row>
    <row r="366" spans="1:23" hidden="1" x14ac:dyDescent="0.25">
      <c r="A366" t="s">
        <v>7</v>
      </c>
      <c r="B366">
        <v>81</v>
      </c>
      <c r="C366" t="s">
        <v>5</v>
      </c>
      <c r="D366" t="s">
        <v>4</v>
      </c>
      <c r="E366" t="s">
        <v>1</v>
      </c>
      <c r="F366" t="s">
        <v>2</v>
      </c>
      <c r="G366">
        <v>81.48</v>
      </c>
      <c r="H366">
        <v>17.5</v>
      </c>
      <c r="K366">
        <v>0</v>
      </c>
      <c r="L366">
        <v>0</v>
      </c>
      <c r="M366">
        <f t="shared" si="50"/>
        <v>1</v>
      </c>
      <c r="N366">
        <f t="shared" si="51"/>
        <v>0</v>
      </c>
      <c r="O366">
        <f t="shared" si="52"/>
        <v>0</v>
      </c>
      <c r="P366">
        <f t="shared" si="53"/>
        <v>0</v>
      </c>
      <c r="Q366">
        <v>1</v>
      </c>
      <c r="R366" s="2">
        <f t="shared" si="54"/>
        <v>-2.2360984804039137</v>
      </c>
      <c r="S366" s="2">
        <f t="shared" si="55"/>
        <v>0.10687466562298692</v>
      </c>
      <c r="T366" s="2">
        <f t="shared" si="56"/>
        <v>9.6555345372219006E-2</v>
      </c>
      <c r="U366" s="1">
        <f t="shared" si="59"/>
        <v>9.6555345372219006E-2</v>
      </c>
      <c r="V366">
        <f t="shared" si="57"/>
        <v>-2.3376389078677948</v>
      </c>
      <c r="W366">
        <f t="shared" si="58"/>
        <v>0</v>
      </c>
    </row>
    <row r="367" spans="1:23" hidden="1" x14ac:dyDescent="0.25">
      <c r="A367" t="s">
        <v>0</v>
      </c>
      <c r="B367">
        <v>59</v>
      </c>
      <c r="C367" t="s">
        <v>5</v>
      </c>
      <c r="D367" t="s">
        <v>8</v>
      </c>
      <c r="E367" t="s">
        <v>1</v>
      </c>
      <c r="F367" t="s">
        <v>2</v>
      </c>
      <c r="G367">
        <v>91.59</v>
      </c>
      <c r="H367">
        <v>31.9</v>
      </c>
      <c r="K367">
        <v>0</v>
      </c>
      <c r="L367">
        <v>0</v>
      </c>
      <c r="M367">
        <f t="shared" si="50"/>
        <v>1</v>
      </c>
      <c r="N367">
        <f t="shared" si="51"/>
        <v>0</v>
      </c>
      <c r="O367">
        <f t="shared" si="52"/>
        <v>0</v>
      </c>
      <c r="P367">
        <f t="shared" si="53"/>
        <v>0</v>
      </c>
      <c r="Q367">
        <v>1</v>
      </c>
      <c r="R367" s="2">
        <f t="shared" si="54"/>
        <v>-2.2360984804039137</v>
      </c>
      <c r="S367" s="2">
        <f t="shared" si="55"/>
        <v>0.10687466562298692</v>
      </c>
      <c r="T367" s="2">
        <f t="shared" si="56"/>
        <v>9.6555345372219006E-2</v>
      </c>
      <c r="U367" s="1">
        <f t="shared" si="59"/>
        <v>9.6555345372219006E-2</v>
      </c>
      <c r="V367">
        <f t="shared" si="57"/>
        <v>-2.3376389078677948</v>
      </c>
      <c r="W367">
        <f t="shared" si="58"/>
        <v>0</v>
      </c>
    </row>
    <row r="368" spans="1:23" hidden="1" x14ac:dyDescent="0.25">
      <c r="A368" t="s">
        <v>0</v>
      </c>
      <c r="B368">
        <v>67</v>
      </c>
      <c r="C368" t="s">
        <v>3</v>
      </c>
      <c r="D368" t="s">
        <v>6</v>
      </c>
      <c r="E368" t="s">
        <v>1</v>
      </c>
      <c r="F368" t="s">
        <v>2</v>
      </c>
      <c r="G368">
        <v>94.62</v>
      </c>
      <c r="H368">
        <v>27.7</v>
      </c>
      <c r="K368">
        <v>1</v>
      </c>
      <c r="L368">
        <v>0</v>
      </c>
      <c r="M368">
        <f t="shared" si="50"/>
        <v>1</v>
      </c>
      <c r="N368">
        <f t="shared" si="51"/>
        <v>0</v>
      </c>
      <c r="O368">
        <f t="shared" si="52"/>
        <v>0</v>
      </c>
      <c r="P368">
        <f t="shared" si="53"/>
        <v>0</v>
      </c>
      <c r="Q368">
        <v>1</v>
      </c>
      <c r="R368" s="2">
        <f t="shared" si="54"/>
        <v>2.7639015195960863</v>
      </c>
      <c r="S368" s="2">
        <f t="shared" si="55"/>
        <v>15.861606753139032</v>
      </c>
      <c r="T368" s="2">
        <f t="shared" si="56"/>
        <v>0.9406936708559025</v>
      </c>
      <c r="U368" s="1">
        <f t="shared" si="59"/>
        <v>0.9406936708559025</v>
      </c>
      <c r="V368">
        <f t="shared" si="57"/>
        <v>-6.1137728148580428E-2</v>
      </c>
      <c r="W368">
        <f t="shared" si="58"/>
        <v>1</v>
      </c>
    </row>
    <row r="369" spans="1:23" hidden="1" x14ac:dyDescent="0.25">
      <c r="A369" t="s">
        <v>7</v>
      </c>
      <c r="B369">
        <v>69</v>
      </c>
      <c r="C369" t="s">
        <v>3</v>
      </c>
      <c r="D369" t="s">
        <v>8</v>
      </c>
      <c r="E369" t="s">
        <v>1</v>
      </c>
      <c r="F369" t="s">
        <v>11</v>
      </c>
      <c r="G369">
        <v>200.5</v>
      </c>
      <c r="H369">
        <v>41.2</v>
      </c>
      <c r="K369">
        <v>0</v>
      </c>
      <c r="L369">
        <v>1</v>
      </c>
      <c r="M369">
        <f t="shared" si="50"/>
        <v>0</v>
      </c>
      <c r="N369">
        <f t="shared" si="51"/>
        <v>0</v>
      </c>
      <c r="O369">
        <f t="shared" si="52"/>
        <v>1</v>
      </c>
      <c r="P369">
        <f t="shared" si="53"/>
        <v>0</v>
      </c>
      <c r="Q369">
        <v>1</v>
      </c>
      <c r="R369" s="2">
        <f t="shared" si="54"/>
        <v>2.5862009890658322</v>
      </c>
      <c r="S369" s="2">
        <f t="shared" si="55"/>
        <v>13.279227724289047</v>
      </c>
      <c r="T369" s="2">
        <f t="shared" si="56"/>
        <v>0.92996820141057113</v>
      </c>
      <c r="U369" s="1">
        <f t="shared" si="59"/>
        <v>0.92996820141057113</v>
      </c>
      <c r="V369">
        <f t="shared" si="57"/>
        <v>-7.2604885451040213E-2</v>
      </c>
      <c r="W369">
        <f t="shared" si="58"/>
        <v>1</v>
      </c>
    </row>
    <row r="370" spans="1:23" hidden="1" x14ac:dyDescent="0.25">
      <c r="A370" t="s">
        <v>0</v>
      </c>
      <c r="B370">
        <v>43</v>
      </c>
      <c r="C370" t="s">
        <v>5</v>
      </c>
      <c r="D370" t="s">
        <v>6</v>
      </c>
      <c r="E370" t="s">
        <v>1</v>
      </c>
      <c r="F370" t="s">
        <v>2</v>
      </c>
      <c r="G370">
        <v>70.41</v>
      </c>
      <c r="H370">
        <v>47.6</v>
      </c>
      <c r="K370">
        <v>0</v>
      </c>
      <c r="L370">
        <v>0</v>
      </c>
      <c r="M370">
        <f t="shared" si="50"/>
        <v>1</v>
      </c>
      <c r="N370">
        <f t="shared" si="51"/>
        <v>0</v>
      </c>
      <c r="O370">
        <f t="shared" si="52"/>
        <v>0</v>
      </c>
      <c r="P370">
        <f t="shared" si="53"/>
        <v>0</v>
      </c>
      <c r="Q370">
        <v>1</v>
      </c>
      <c r="R370" s="2">
        <f t="shared" si="54"/>
        <v>-2.2360984804039137</v>
      </c>
      <c r="S370" s="2">
        <f t="shared" si="55"/>
        <v>0.10687466562298692</v>
      </c>
      <c r="T370" s="2">
        <f t="shared" si="56"/>
        <v>9.6555345372219006E-2</v>
      </c>
      <c r="U370" s="1">
        <f t="shared" si="59"/>
        <v>9.6555345372219006E-2</v>
      </c>
      <c r="V370">
        <f t="shared" si="57"/>
        <v>-2.3376389078677948</v>
      </c>
      <c r="W370">
        <f t="shared" si="58"/>
        <v>0</v>
      </c>
    </row>
    <row r="371" spans="1:23" hidden="1" x14ac:dyDescent="0.25">
      <c r="A371" t="s">
        <v>7</v>
      </c>
      <c r="B371">
        <v>43</v>
      </c>
      <c r="C371" t="s">
        <v>3</v>
      </c>
      <c r="D371" t="s">
        <v>6</v>
      </c>
      <c r="E371" t="s">
        <v>1</v>
      </c>
      <c r="F371" t="s">
        <v>2</v>
      </c>
      <c r="G371">
        <v>82.33</v>
      </c>
      <c r="H371">
        <v>40.200000000000003</v>
      </c>
      <c r="K371">
        <v>1</v>
      </c>
      <c r="L371">
        <v>0</v>
      </c>
      <c r="M371">
        <f t="shared" si="50"/>
        <v>1</v>
      </c>
      <c r="N371">
        <f t="shared" si="51"/>
        <v>0</v>
      </c>
      <c r="O371">
        <f t="shared" si="52"/>
        <v>0</v>
      </c>
      <c r="P371">
        <f t="shared" si="53"/>
        <v>0</v>
      </c>
      <c r="Q371">
        <v>1</v>
      </c>
      <c r="R371" s="2">
        <f t="shared" si="54"/>
        <v>2.7639015195960863</v>
      </c>
      <c r="S371" s="2">
        <f t="shared" si="55"/>
        <v>15.861606753139032</v>
      </c>
      <c r="T371" s="2">
        <f t="shared" si="56"/>
        <v>0.9406936708559025</v>
      </c>
      <c r="U371" s="1">
        <f t="shared" si="59"/>
        <v>0.9406936708559025</v>
      </c>
      <c r="V371">
        <f t="shared" si="57"/>
        <v>-6.1137728148580428E-2</v>
      </c>
      <c r="W371">
        <f t="shared" si="58"/>
        <v>1</v>
      </c>
    </row>
    <row r="372" spans="1:23" hidden="1" x14ac:dyDescent="0.25">
      <c r="A372" t="s">
        <v>0</v>
      </c>
      <c r="B372">
        <v>57</v>
      </c>
      <c r="C372" t="s">
        <v>5</v>
      </c>
      <c r="D372" t="s">
        <v>4</v>
      </c>
      <c r="E372" t="s">
        <v>1</v>
      </c>
      <c r="F372" t="s">
        <v>2</v>
      </c>
      <c r="G372">
        <v>92.73</v>
      </c>
      <c r="H372">
        <v>33.4</v>
      </c>
      <c r="K372">
        <v>1</v>
      </c>
      <c r="L372">
        <v>1</v>
      </c>
      <c r="M372">
        <f t="shared" si="50"/>
        <v>1</v>
      </c>
      <c r="N372">
        <f t="shared" si="51"/>
        <v>0</v>
      </c>
      <c r="O372">
        <f t="shared" si="52"/>
        <v>0</v>
      </c>
      <c r="P372">
        <f t="shared" si="53"/>
        <v>0</v>
      </c>
      <c r="Q372">
        <v>1</v>
      </c>
      <c r="R372" s="2">
        <f t="shared" si="54"/>
        <v>7.7627342273544517</v>
      </c>
      <c r="S372" s="2">
        <f t="shared" si="55"/>
        <v>2351.3248808379203</v>
      </c>
      <c r="T372" s="2">
        <f t="shared" si="56"/>
        <v>0.9995748886524366</v>
      </c>
      <c r="U372" s="1">
        <f t="shared" si="59"/>
        <v>0.9995748886524366</v>
      </c>
      <c r="V372">
        <f t="shared" si="57"/>
        <v>-4.2520173300914085E-4</v>
      </c>
      <c r="W372">
        <f t="shared" si="58"/>
        <v>1</v>
      </c>
    </row>
    <row r="373" spans="1:23" hidden="1" x14ac:dyDescent="0.25">
      <c r="A373" t="s">
        <v>0</v>
      </c>
      <c r="B373">
        <v>77</v>
      </c>
      <c r="C373" t="s">
        <v>3</v>
      </c>
      <c r="D373" t="s">
        <v>4</v>
      </c>
      <c r="E373" t="s">
        <v>1</v>
      </c>
      <c r="F373" t="s">
        <v>2</v>
      </c>
      <c r="G373">
        <v>81.64</v>
      </c>
      <c r="H373">
        <v>25.9</v>
      </c>
      <c r="K373">
        <v>0</v>
      </c>
      <c r="L373">
        <v>1</v>
      </c>
      <c r="M373">
        <f t="shared" si="50"/>
        <v>1</v>
      </c>
      <c r="N373">
        <f t="shared" si="51"/>
        <v>0</v>
      </c>
      <c r="O373">
        <f t="shared" si="52"/>
        <v>0</v>
      </c>
      <c r="P373">
        <f t="shared" si="53"/>
        <v>0</v>
      </c>
      <c r="Q373">
        <v>1</v>
      </c>
      <c r="R373" s="2">
        <f t="shared" si="54"/>
        <v>2.7627342273544522</v>
      </c>
      <c r="S373" s="2">
        <f t="shared" si="55"/>
        <v>15.843102424716864</v>
      </c>
      <c r="T373" s="2">
        <f t="shared" si="56"/>
        <v>0.94062851517589041</v>
      </c>
      <c r="U373" s="1">
        <f t="shared" si="59"/>
        <v>0.94062851517589041</v>
      </c>
      <c r="V373">
        <f t="shared" si="57"/>
        <v>-6.1206993987809766E-2</v>
      </c>
      <c r="W373">
        <f t="shared" si="58"/>
        <v>1</v>
      </c>
    </row>
    <row r="374" spans="1:23" hidden="1" x14ac:dyDescent="0.25">
      <c r="A374" t="s">
        <v>7</v>
      </c>
      <c r="B374">
        <v>79</v>
      </c>
      <c r="C374" t="s">
        <v>5</v>
      </c>
      <c r="D374" t="s">
        <v>4</v>
      </c>
      <c r="E374" t="s">
        <v>1</v>
      </c>
      <c r="F374" t="s">
        <v>9</v>
      </c>
      <c r="G374">
        <v>80.709999999999994</v>
      </c>
      <c r="H374">
        <v>26.7</v>
      </c>
      <c r="K374">
        <v>0</v>
      </c>
      <c r="L374">
        <v>0</v>
      </c>
      <c r="M374">
        <f t="shared" si="50"/>
        <v>0</v>
      </c>
      <c r="N374">
        <f t="shared" si="51"/>
        <v>1</v>
      </c>
      <c r="O374">
        <f t="shared" si="52"/>
        <v>0</v>
      </c>
      <c r="P374">
        <f t="shared" si="53"/>
        <v>0</v>
      </c>
      <c r="Q374">
        <v>1</v>
      </c>
      <c r="R374" s="2">
        <f t="shared" si="54"/>
        <v>2.2605322477637819</v>
      </c>
      <c r="S374" s="2">
        <f t="shared" si="55"/>
        <v>9.5881911021699224</v>
      </c>
      <c r="T374" s="2">
        <f t="shared" si="56"/>
        <v>0.90555516137264824</v>
      </c>
      <c r="U374" s="1">
        <f t="shared" si="59"/>
        <v>0.90555516137264824</v>
      </c>
      <c r="V374">
        <f t="shared" si="57"/>
        <v>-9.9207085377550852E-2</v>
      </c>
      <c r="W374">
        <f t="shared" si="58"/>
        <v>1</v>
      </c>
    </row>
    <row r="375" spans="1:23" hidden="1" x14ac:dyDescent="0.25">
      <c r="A375" t="s">
        <v>0</v>
      </c>
      <c r="B375">
        <v>78</v>
      </c>
      <c r="C375" t="s">
        <v>5</v>
      </c>
      <c r="D375" t="s">
        <v>6</v>
      </c>
      <c r="E375" t="s">
        <v>10</v>
      </c>
      <c r="F375" t="s">
        <v>9</v>
      </c>
      <c r="G375">
        <v>166.49</v>
      </c>
      <c r="H375">
        <v>35.1</v>
      </c>
      <c r="K375">
        <v>0</v>
      </c>
      <c r="L375">
        <v>0</v>
      </c>
      <c r="M375">
        <f t="shared" si="50"/>
        <v>0</v>
      </c>
      <c r="N375">
        <f t="shared" si="51"/>
        <v>1</v>
      </c>
      <c r="O375">
        <f t="shared" si="52"/>
        <v>0</v>
      </c>
      <c r="P375">
        <f t="shared" si="53"/>
        <v>0</v>
      </c>
      <c r="Q375">
        <v>1</v>
      </c>
      <c r="R375" s="2">
        <f t="shared" si="54"/>
        <v>2.2605322477637819</v>
      </c>
      <c r="S375" s="2">
        <f t="shared" si="55"/>
        <v>9.5881911021699224</v>
      </c>
      <c r="T375" s="2">
        <f t="shared" si="56"/>
        <v>0.90555516137264824</v>
      </c>
      <c r="U375" s="1">
        <f t="shared" si="59"/>
        <v>0.90555516137264824</v>
      </c>
      <c r="V375">
        <f t="shared" si="57"/>
        <v>-9.9207085377550852E-2</v>
      </c>
      <c r="W375">
        <f t="shared" si="58"/>
        <v>1</v>
      </c>
    </row>
    <row r="376" spans="1:23" hidden="1" x14ac:dyDescent="0.25">
      <c r="A376" t="s">
        <v>0</v>
      </c>
      <c r="B376">
        <v>79</v>
      </c>
      <c r="C376" t="s">
        <v>5</v>
      </c>
      <c r="D376" t="s">
        <v>4</v>
      </c>
      <c r="E376" t="s">
        <v>1</v>
      </c>
      <c r="F376" t="s">
        <v>2</v>
      </c>
      <c r="G376">
        <v>246.58</v>
      </c>
      <c r="H376">
        <v>28.5</v>
      </c>
      <c r="K376">
        <v>0</v>
      </c>
      <c r="L376">
        <v>1</v>
      </c>
      <c r="M376">
        <f t="shared" si="50"/>
        <v>1</v>
      </c>
      <c r="N376">
        <f t="shared" si="51"/>
        <v>0</v>
      </c>
      <c r="O376">
        <f t="shared" si="52"/>
        <v>0</v>
      </c>
      <c r="P376">
        <f t="shared" si="53"/>
        <v>0</v>
      </c>
      <c r="Q376">
        <v>1</v>
      </c>
      <c r="R376" s="2">
        <f t="shared" si="54"/>
        <v>2.7627342273544522</v>
      </c>
      <c r="S376" s="2">
        <f t="shared" si="55"/>
        <v>15.843102424716864</v>
      </c>
      <c r="T376" s="2">
        <f t="shared" si="56"/>
        <v>0.94062851517589041</v>
      </c>
      <c r="U376" s="1">
        <f t="shared" si="59"/>
        <v>0.94062851517589041</v>
      </c>
      <c r="V376">
        <f t="shared" si="57"/>
        <v>-6.1206993987809766E-2</v>
      </c>
      <c r="W376">
        <f t="shared" si="58"/>
        <v>1</v>
      </c>
    </row>
    <row r="377" spans="1:23" hidden="1" x14ac:dyDescent="0.25">
      <c r="A377" t="s">
        <v>7</v>
      </c>
      <c r="B377">
        <v>56</v>
      </c>
      <c r="C377" t="s">
        <v>3</v>
      </c>
      <c r="D377" t="s">
        <v>6</v>
      </c>
      <c r="E377" t="s">
        <v>10</v>
      </c>
      <c r="F377" t="s">
        <v>2</v>
      </c>
      <c r="G377">
        <v>101.62</v>
      </c>
      <c r="H377">
        <v>27.5</v>
      </c>
      <c r="K377">
        <v>1</v>
      </c>
      <c r="L377">
        <v>0</v>
      </c>
      <c r="M377">
        <f t="shared" si="50"/>
        <v>1</v>
      </c>
      <c r="N377">
        <f t="shared" si="51"/>
        <v>0</v>
      </c>
      <c r="O377">
        <f t="shared" si="52"/>
        <v>0</v>
      </c>
      <c r="P377">
        <f t="shared" si="53"/>
        <v>0</v>
      </c>
      <c r="Q377">
        <v>1</v>
      </c>
      <c r="R377" s="2">
        <f t="shared" si="54"/>
        <v>2.7639015195960863</v>
      </c>
      <c r="S377" s="2">
        <f t="shared" si="55"/>
        <v>15.861606753139032</v>
      </c>
      <c r="T377" s="2">
        <f t="shared" si="56"/>
        <v>0.9406936708559025</v>
      </c>
      <c r="U377" s="1">
        <f t="shared" si="59"/>
        <v>0.9406936708559025</v>
      </c>
      <c r="V377">
        <f t="shared" si="57"/>
        <v>-6.1137728148580428E-2</v>
      </c>
      <c r="W377">
        <f t="shared" si="58"/>
        <v>1</v>
      </c>
    </row>
    <row r="378" spans="1:23" hidden="1" x14ac:dyDescent="0.25">
      <c r="A378" t="s">
        <v>7</v>
      </c>
      <c r="B378">
        <v>80</v>
      </c>
      <c r="C378" t="s">
        <v>5</v>
      </c>
      <c r="D378" t="s">
        <v>6</v>
      </c>
      <c r="E378" t="s">
        <v>1</v>
      </c>
      <c r="F378" t="s">
        <v>9</v>
      </c>
      <c r="G378">
        <v>65.25</v>
      </c>
      <c r="H378">
        <v>29.2</v>
      </c>
      <c r="K378">
        <v>0</v>
      </c>
      <c r="L378">
        <v>0</v>
      </c>
      <c r="M378">
        <f t="shared" si="50"/>
        <v>0</v>
      </c>
      <c r="N378">
        <f t="shared" si="51"/>
        <v>1</v>
      </c>
      <c r="O378">
        <f t="shared" si="52"/>
        <v>0</v>
      </c>
      <c r="P378">
        <f t="shared" si="53"/>
        <v>0</v>
      </c>
      <c r="Q378">
        <v>1</v>
      </c>
      <c r="R378" s="2">
        <f t="shared" si="54"/>
        <v>2.2605322477637819</v>
      </c>
      <c r="S378" s="2">
        <f t="shared" si="55"/>
        <v>9.5881911021699224</v>
      </c>
      <c r="T378" s="2">
        <f t="shared" si="56"/>
        <v>0.90555516137264824</v>
      </c>
      <c r="U378" s="1">
        <f t="shared" si="59"/>
        <v>0.90555516137264824</v>
      </c>
      <c r="V378">
        <f t="shared" si="57"/>
        <v>-9.9207085377550852E-2</v>
      </c>
      <c r="W378">
        <f t="shared" si="58"/>
        <v>1</v>
      </c>
    </row>
    <row r="379" spans="1:23" hidden="1" x14ac:dyDescent="0.25">
      <c r="A379" t="s">
        <v>0</v>
      </c>
      <c r="B379">
        <v>75</v>
      </c>
      <c r="C379" t="s">
        <v>3</v>
      </c>
      <c r="D379" t="s">
        <v>4</v>
      </c>
      <c r="E379" t="s">
        <v>1</v>
      </c>
      <c r="F379" t="s">
        <v>2</v>
      </c>
      <c r="G379">
        <v>228.22</v>
      </c>
      <c r="H379">
        <v>26.6</v>
      </c>
      <c r="K379">
        <v>1</v>
      </c>
      <c r="L379">
        <v>0</v>
      </c>
      <c r="M379">
        <f t="shared" si="50"/>
        <v>1</v>
      </c>
      <c r="N379">
        <f t="shared" si="51"/>
        <v>0</v>
      </c>
      <c r="O379">
        <f t="shared" si="52"/>
        <v>0</v>
      </c>
      <c r="P379">
        <f t="shared" si="53"/>
        <v>0</v>
      </c>
      <c r="Q379">
        <v>1</v>
      </c>
      <c r="R379" s="2">
        <f t="shared" si="54"/>
        <v>2.7639015195960863</v>
      </c>
      <c r="S379" s="2">
        <f t="shared" si="55"/>
        <v>15.861606753139032</v>
      </c>
      <c r="T379" s="2">
        <f t="shared" si="56"/>
        <v>0.9406936708559025</v>
      </c>
      <c r="U379" s="1">
        <f t="shared" si="59"/>
        <v>0.9406936708559025</v>
      </c>
      <c r="V379">
        <f t="shared" si="57"/>
        <v>-6.1137728148580428E-2</v>
      </c>
      <c r="W379">
        <f t="shared" si="58"/>
        <v>1</v>
      </c>
    </row>
    <row r="380" spans="1:23" hidden="1" x14ac:dyDescent="0.25">
      <c r="A380" t="s">
        <v>7</v>
      </c>
      <c r="B380">
        <v>52</v>
      </c>
      <c r="C380" t="s">
        <v>3</v>
      </c>
      <c r="D380" t="s">
        <v>6</v>
      </c>
      <c r="E380" t="s">
        <v>1</v>
      </c>
      <c r="F380" t="s">
        <v>2</v>
      </c>
      <c r="G380">
        <v>88.69</v>
      </c>
      <c r="H380">
        <v>22.9</v>
      </c>
      <c r="K380">
        <v>0</v>
      </c>
      <c r="L380">
        <v>0</v>
      </c>
      <c r="M380">
        <f t="shared" si="50"/>
        <v>1</v>
      </c>
      <c r="N380">
        <f t="shared" si="51"/>
        <v>0</v>
      </c>
      <c r="O380">
        <f t="shared" si="52"/>
        <v>0</v>
      </c>
      <c r="P380">
        <f t="shared" si="53"/>
        <v>0</v>
      </c>
      <c r="Q380">
        <v>1</v>
      </c>
      <c r="R380" s="2">
        <f t="shared" si="54"/>
        <v>-2.2360984804039137</v>
      </c>
      <c r="S380" s="2">
        <f t="shared" si="55"/>
        <v>0.10687466562298692</v>
      </c>
      <c r="T380" s="2">
        <f t="shared" si="56"/>
        <v>9.6555345372219006E-2</v>
      </c>
      <c r="U380" s="1">
        <f t="shared" si="59"/>
        <v>9.6555345372219006E-2</v>
      </c>
      <c r="V380">
        <f t="shared" si="57"/>
        <v>-2.3376389078677948</v>
      </c>
      <c r="W380">
        <f t="shared" si="58"/>
        <v>0</v>
      </c>
    </row>
    <row r="381" spans="1:23" hidden="1" x14ac:dyDescent="0.25">
      <c r="A381" t="s">
        <v>0</v>
      </c>
      <c r="B381">
        <v>77</v>
      </c>
      <c r="C381" t="s">
        <v>3</v>
      </c>
      <c r="D381" t="s">
        <v>4</v>
      </c>
      <c r="E381" t="s">
        <v>1</v>
      </c>
      <c r="F381" t="s">
        <v>2</v>
      </c>
      <c r="G381">
        <v>253.29</v>
      </c>
      <c r="H381">
        <v>48.6</v>
      </c>
      <c r="K381">
        <v>1</v>
      </c>
      <c r="L381">
        <v>0</v>
      </c>
      <c r="M381">
        <f t="shared" si="50"/>
        <v>1</v>
      </c>
      <c r="N381">
        <f t="shared" si="51"/>
        <v>0</v>
      </c>
      <c r="O381">
        <f t="shared" si="52"/>
        <v>0</v>
      </c>
      <c r="P381">
        <f t="shared" si="53"/>
        <v>0</v>
      </c>
      <c r="Q381">
        <v>1</v>
      </c>
      <c r="R381" s="2">
        <f t="shared" si="54"/>
        <v>2.7639015195960863</v>
      </c>
      <c r="S381" s="2">
        <f t="shared" si="55"/>
        <v>15.861606753139032</v>
      </c>
      <c r="T381" s="2">
        <f t="shared" si="56"/>
        <v>0.9406936708559025</v>
      </c>
      <c r="U381" s="1">
        <f t="shared" si="59"/>
        <v>0.9406936708559025</v>
      </c>
      <c r="V381">
        <f t="shared" si="57"/>
        <v>-6.1137728148580428E-2</v>
      </c>
      <c r="W381">
        <f t="shared" si="58"/>
        <v>1</v>
      </c>
    </row>
    <row r="382" spans="1:23" hidden="1" x14ac:dyDescent="0.25">
      <c r="A382" t="s">
        <v>0</v>
      </c>
      <c r="B382">
        <v>81</v>
      </c>
      <c r="C382" t="s">
        <v>3</v>
      </c>
      <c r="D382" t="s">
        <v>4</v>
      </c>
      <c r="E382" t="s">
        <v>1</v>
      </c>
      <c r="F382" t="s">
        <v>9</v>
      </c>
      <c r="G382">
        <v>241.89</v>
      </c>
      <c r="H382">
        <v>26.4</v>
      </c>
      <c r="K382">
        <v>1</v>
      </c>
      <c r="L382">
        <v>0</v>
      </c>
      <c r="M382">
        <f t="shared" si="50"/>
        <v>0</v>
      </c>
      <c r="N382">
        <f t="shared" si="51"/>
        <v>1</v>
      </c>
      <c r="O382">
        <f t="shared" si="52"/>
        <v>0</v>
      </c>
      <c r="P382">
        <f t="shared" si="53"/>
        <v>0</v>
      </c>
      <c r="Q382">
        <v>1</v>
      </c>
      <c r="R382" s="2">
        <f t="shared" si="54"/>
        <v>7.2605322477637824</v>
      </c>
      <c r="S382" s="2">
        <f t="shared" si="55"/>
        <v>1423.0137315522547</v>
      </c>
      <c r="T382" s="2">
        <f t="shared" si="56"/>
        <v>0.99929775958065381</v>
      </c>
      <c r="U382" s="1">
        <f t="shared" si="59"/>
        <v>0.99929775958065381</v>
      </c>
      <c r="V382">
        <f t="shared" si="57"/>
        <v>-7.0248710564495883E-4</v>
      </c>
      <c r="W382">
        <f t="shared" si="58"/>
        <v>1</v>
      </c>
    </row>
    <row r="383" spans="1:23" hidden="1" x14ac:dyDescent="0.25">
      <c r="A383" t="s">
        <v>7</v>
      </c>
      <c r="B383">
        <v>59</v>
      </c>
      <c r="C383" t="s">
        <v>5</v>
      </c>
      <c r="D383" t="s">
        <v>8</v>
      </c>
      <c r="E383" t="s">
        <v>1</v>
      </c>
      <c r="F383" t="s">
        <v>9</v>
      </c>
      <c r="G383">
        <v>76.599999999999994</v>
      </c>
      <c r="H383">
        <v>27.7</v>
      </c>
      <c r="K383">
        <v>1</v>
      </c>
      <c r="L383">
        <v>0</v>
      </c>
      <c r="M383">
        <f t="shared" si="50"/>
        <v>0</v>
      </c>
      <c r="N383">
        <f t="shared" si="51"/>
        <v>1</v>
      </c>
      <c r="O383">
        <f t="shared" si="52"/>
        <v>0</v>
      </c>
      <c r="P383">
        <f t="shared" si="53"/>
        <v>0</v>
      </c>
      <c r="Q383">
        <v>1</v>
      </c>
      <c r="R383" s="2">
        <f t="shared" si="54"/>
        <v>7.2605322477637824</v>
      </c>
      <c r="S383" s="2">
        <f t="shared" si="55"/>
        <v>1423.0137315522547</v>
      </c>
      <c r="T383" s="2">
        <f t="shared" si="56"/>
        <v>0.99929775958065381</v>
      </c>
      <c r="U383" s="1">
        <f t="shared" si="59"/>
        <v>0.99929775958065381</v>
      </c>
      <c r="V383">
        <f t="shared" si="57"/>
        <v>-7.0248710564495883E-4</v>
      </c>
      <c r="W383">
        <f t="shared" si="58"/>
        <v>1</v>
      </c>
    </row>
    <row r="384" spans="1:23" hidden="1" x14ac:dyDescent="0.25">
      <c r="A384" t="s">
        <v>0</v>
      </c>
      <c r="B384">
        <v>67</v>
      </c>
      <c r="C384" t="s">
        <v>5</v>
      </c>
      <c r="D384" t="s">
        <v>4</v>
      </c>
      <c r="E384" t="s">
        <v>1</v>
      </c>
      <c r="F384" t="s">
        <v>9</v>
      </c>
      <c r="G384">
        <v>114.87</v>
      </c>
      <c r="H384">
        <v>24.9</v>
      </c>
      <c r="K384">
        <v>0</v>
      </c>
      <c r="L384">
        <v>0</v>
      </c>
      <c r="M384">
        <f t="shared" si="50"/>
        <v>0</v>
      </c>
      <c r="N384">
        <f t="shared" si="51"/>
        <v>1</v>
      </c>
      <c r="O384">
        <f t="shared" si="52"/>
        <v>0</v>
      </c>
      <c r="P384">
        <f t="shared" si="53"/>
        <v>0</v>
      </c>
      <c r="Q384">
        <v>1</v>
      </c>
      <c r="R384" s="2">
        <f t="shared" si="54"/>
        <v>2.2605322477637819</v>
      </c>
      <c r="S384" s="2">
        <f t="shared" si="55"/>
        <v>9.5881911021699224</v>
      </c>
      <c r="T384" s="2">
        <f t="shared" si="56"/>
        <v>0.90555516137264824</v>
      </c>
      <c r="U384" s="1">
        <f t="shared" si="59"/>
        <v>0.90555516137264824</v>
      </c>
      <c r="V384">
        <f t="shared" si="57"/>
        <v>-9.9207085377550852E-2</v>
      </c>
      <c r="W384">
        <f t="shared" si="58"/>
        <v>1</v>
      </c>
    </row>
    <row r="385" spans="1:23" hidden="1" x14ac:dyDescent="0.25">
      <c r="A385" t="s">
        <v>7</v>
      </c>
      <c r="B385">
        <v>52</v>
      </c>
      <c r="C385" t="s">
        <v>3</v>
      </c>
      <c r="D385" t="s">
        <v>6</v>
      </c>
      <c r="E385" t="s">
        <v>1</v>
      </c>
      <c r="F385" t="s">
        <v>11</v>
      </c>
      <c r="G385">
        <v>68.349999999999994</v>
      </c>
      <c r="H385">
        <v>25.9</v>
      </c>
      <c r="K385">
        <v>0</v>
      </c>
      <c r="L385">
        <v>0</v>
      </c>
      <c r="M385">
        <f t="shared" si="50"/>
        <v>0</v>
      </c>
      <c r="N385">
        <f t="shared" si="51"/>
        <v>0</v>
      </c>
      <c r="O385">
        <f t="shared" si="52"/>
        <v>1</v>
      </c>
      <c r="P385">
        <f t="shared" si="53"/>
        <v>0</v>
      </c>
      <c r="Q385">
        <v>1</v>
      </c>
      <c r="R385" s="2">
        <f t="shared" si="54"/>
        <v>-2.4126317186925337</v>
      </c>
      <c r="S385" s="2">
        <f t="shared" si="55"/>
        <v>8.9579236737797746E-2</v>
      </c>
      <c r="T385" s="2">
        <f t="shared" si="56"/>
        <v>8.2214522558265848E-2</v>
      </c>
      <c r="U385" s="1">
        <f t="shared" si="59"/>
        <v>8.2214522558265848E-2</v>
      </c>
      <c r="V385">
        <f t="shared" si="57"/>
        <v>-2.4984233190666982</v>
      </c>
      <c r="W385">
        <f t="shared" si="58"/>
        <v>0</v>
      </c>
    </row>
    <row r="386" spans="1:23" hidden="1" x14ac:dyDescent="0.25">
      <c r="A386" t="s">
        <v>7</v>
      </c>
      <c r="B386">
        <v>78</v>
      </c>
      <c r="C386" t="s">
        <v>3</v>
      </c>
      <c r="D386" t="s">
        <v>6</v>
      </c>
      <c r="E386" t="s">
        <v>1</v>
      </c>
      <c r="F386" t="s">
        <v>9</v>
      </c>
      <c r="G386">
        <v>69.38</v>
      </c>
      <c r="H386">
        <v>19.3</v>
      </c>
      <c r="K386">
        <v>1</v>
      </c>
      <c r="L386">
        <v>0</v>
      </c>
      <c r="M386">
        <f t="shared" ref="M386:M449" si="60">IF(F386="Private",1,0)</f>
        <v>0</v>
      </c>
      <c r="N386">
        <f t="shared" ref="N386:N449" si="61">IF(F386="Self-employed",1,0)</f>
        <v>1</v>
      </c>
      <c r="O386">
        <f t="shared" ref="O386:O449" si="62">IF(F386="Govt_job",1,0)</f>
        <v>0</v>
      </c>
      <c r="P386">
        <f t="shared" ref="P386:P449" si="63">IF(F386="children",1,0)</f>
        <v>0</v>
      </c>
      <c r="Q386">
        <v>1</v>
      </c>
      <c r="R386" s="2">
        <f t="shared" ref="R386:R449" si="64">SUMPRODUCT(K386:P386,$K$1065:$P$1065)+$J$1065</f>
        <v>7.2605322477637824</v>
      </c>
      <c r="S386" s="2">
        <f t="shared" ref="S386:S449" si="65">EXP(R386)</f>
        <v>1423.0137315522547</v>
      </c>
      <c r="T386" s="2">
        <f t="shared" ref="T386:T449" si="66">S386/(1+S386)</f>
        <v>0.99929775958065381</v>
      </c>
      <c r="U386" s="1">
        <f t="shared" si="59"/>
        <v>0.99929775958065381</v>
      </c>
      <c r="V386">
        <f t="shared" ref="V386:V449" si="67">LN(U386)</f>
        <v>-7.0248710564495883E-4</v>
      </c>
      <c r="W386">
        <f t="shared" ref="W386:W449" si="68">IF(ABS(T386-Q386)&lt;$R$1065,1,0)</f>
        <v>1</v>
      </c>
    </row>
    <row r="387" spans="1:23" hidden="1" x14ac:dyDescent="0.25">
      <c r="A387" t="s">
        <v>0</v>
      </c>
      <c r="B387">
        <v>54</v>
      </c>
      <c r="C387" t="s">
        <v>3</v>
      </c>
      <c r="D387" t="s">
        <v>8</v>
      </c>
      <c r="E387" t="s">
        <v>1</v>
      </c>
      <c r="F387" t="s">
        <v>2</v>
      </c>
      <c r="G387">
        <v>174.55</v>
      </c>
      <c r="H387">
        <v>50.8</v>
      </c>
      <c r="K387">
        <v>0</v>
      </c>
      <c r="L387">
        <v>1</v>
      </c>
      <c r="M387">
        <f t="shared" si="60"/>
        <v>1</v>
      </c>
      <c r="N387">
        <f t="shared" si="61"/>
        <v>0</v>
      </c>
      <c r="O387">
        <f t="shared" si="62"/>
        <v>0</v>
      </c>
      <c r="P387">
        <f t="shared" si="63"/>
        <v>0</v>
      </c>
      <c r="Q387">
        <v>1</v>
      </c>
      <c r="R387" s="2">
        <f t="shared" si="64"/>
        <v>2.7627342273544522</v>
      </c>
      <c r="S387" s="2">
        <f t="shared" si="65"/>
        <v>15.843102424716864</v>
      </c>
      <c r="T387" s="2">
        <f t="shared" si="66"/>
        <v>0.94062851517589041</v>
      </c>
      <c r="U387" s="1">
        <f t="shared" ref="U387:U450" si="69">(T387^Q387)*(1-T387)^(1-Q387)</f>
        <v>0.94062851517589041</v>
      </c>
      <c r="V387">
        <f t="shared" si="67"/>
        <v>-6.1206993987809766E-2</v>
      </c>
      <c r="W387">
        <f t="shared" si="68"/>
        <v>1</v>
      </c>
    </row>
    <row r="388" spans="1:23" hidden="1" x14ac:dyDescent="0.25">
      <c r="A388" t="s">
        <v>0</v>
      </c>
      <c r="B388">
        <v>75</v>
      </c>
      <c r="C388" t="s">
        <v>5</v>
      </c>
      <c r="D388" t="s">
        <v>6</v>
      </c>
      <c r="E388" t="s">
        <v>1</v>
      </c>
      <c r="F388" t="s">
        <v>2</v>
      </c>
      <c r="G388">
        <v>230.73</v>
      </c>
      <c r="H388">
        <v>22.1</v>
      </c>
      <c r="K388">
        <v>0</v>
      </c>
      <c r="L388">
        <v>1</v>
      </c>
      <c r="M388">
        <f t="shared" si="60"/>
        <v>1</v>
      </c>
      <c r="N388">
        <f t="shared" si="61"/>
        <v>0</v>
      </c>
      <c r="O388">
        <f t="shared" si="62"/>
        <v>0</v>
      </c>
      <c r="P388">
        <f t="shared" si="63"/>
        <v>0</v>
      </c>
      <c r="Q388">
        <v>1</v>
      </c>
      <c r="R388" s="2">
        <f t="shared" si="64"/>
        <v>2.7627342273544522</v>
      </c>
      <c r="S388" s="2">
        <f t="shared" si="65"/>
        <v>15.843102424716864</v>
      </c>
      <c r="T388" s="2">
        <f t="shared" si="66"/>
        <v>0.94062851517589041</v>
      </c>
      <c r="U388" s="1">
        <f t="shared" si="69"/>
        <v>0.94062851517589041</v>
      </c>
      <c r="V388">
        <f t="shared" si="67"/>
        <v>-6.1206993987809766E-2</v>
      </c>
      <c r="W388">
        <f t="shared" si="68"/>
        <v>1</v>
      </c>
    </row>
    <row r="389" spans="1:23" hidden="1" x14ac:dyDescent="0.25">
      <c r="A389" t="s">
        <v>7</v>
      </c>
      <c r="B389">
        <v>80</v>
      </c>
      <c r="C389" t="s">
        <v>3</v>
      </c>
      <c r="D389" t="s">
        <v>4</v>
      </c>
      <c r="E389" t="s">
        <v>1</v>
      </c>
      <c r="F389" t="s">
        <v>2</v>
      </c>
      <c r="G389">
        <v>79.86</v>
      </c>
      <c r="H389">
        <v>26.6</v>
      </c>
      <c r="K389">
        <v>0</v>
      </c>
      <c r="L389">
        <v>0</v>
      </c>
      <c r="M389">
        <f t="shared" si="60"/>
        <v>1</v>
      </c>
      <c r="N389">
        <f t="shared" si="61"/>
        <v>0</v>
      </c>
      <c r="O389">
        <f t="shared" si="62"/>
        <v>0</v>
      </c>
      <c r="P389">
        <f t="shared" si="63"/>
        <v>0</v>
      </c>
      <c r="Q389">
        <v>1</v>
      </c>
      <c r="R389" s="2">
        <f t="shared" si="64"/>
        <v>-2.2360984804039137</v>
      </c>
      <c r="S389" s="2">
        <f t="shared" si="65"/>
        <v>0.10687466562298692</v>
      </c>
      <c r="T389" s="2">
        <f t="shared" si="66"/>
        <v>9.6555345372219006E-2</v>
      </c>
      <c r="U389" s="1">
        <f t="shared" si="69"/>
        <v>9.6555345372219006E-2</v>
      </c>
      <c r="V389">
        <f t="shared" si="67"/>
        <v>-2.3376389078677948</v>
      </c>
      <c r="W389">
        <f t="shared" si="68"/>
        <v>0</v>
      </c>
    </row>
    <row r="390" spans="1:23" hidden="1" x14ac:dyDescent="0.25">
      <c r="A390" t="s">
        <v>7</v>
      </c>
      <c r="B390">
        <v>81</v>
      </c>
      <c r="C390" t="s">
        <v>3</v>
      </c>
      <c r="D390" t="s">
        <v>6</v>
      </c>
      <c r="E390" t="s">
        <v>1</v>
      </c>
      <c r="F390" t="s">
        <v>2</v>
      </c>
      <c r="G390">
        <v>101.55</v>
      </c>
      <c r="H390">
        <v>27.6</v>
      </c>
      <c r="K390">
        <v>0</v>
      </c>
      <c r="L390">
        <v>0</v>
      </c>
      <c r="M390">
        <f t="shared" si="60"/>
        <v>1</v>
      </c>
      <c r="N390">
        <f t="shared" si="61"/>
        <v>0</v>
      </c>
      <c r="O390">
        <f t="shared" si="62"/>
        <v>0</v>
      </c>
      <c r="P390">
        <f t="shared" si="63"/>
        <v>0</v>
      </c>
      <c r="Q390">
        <v>1</v>
      </c>
      <c r="R390" s="2">
        <f t="shared" si="64"/>
        <v>-2.2360984804039137</v>
      </c>
      <c r="S390" s="2">
        <f t="shared" si="65"/>
        <v>0.10687466562298692</v>
      </c>
      <c r="T390" s="2">
        <f t="shared" si="66"/>
        <v>9.6555345372219006E-2</v>
      </c>
      <c r="U390" s="1">
        <f t="shared" si="69"/>
        <v>9.6555345372219006E-2</v>
      </c>
      <c r="V390">
        <f t="shared" si="67"/>
        <v>-2.3376389078677948</v>
      </c>
      <c r="W390">
        <f t="shared" si="68"/>
        <v>0</v>
      </c>
    </row>
    <row r="391" spans="1:23" hidden="1" x14ac:dyDescent="0.25">
      <c r="A391" t="s">
        <v>0</v>
      </c>
      <c r="B391">
        <v>74</v>
      </c>
      <c r="C391" t="s">
        <v>5</v>
      </c>
      <c r="D391" t="s">
        <v>6</v>
      </c>
      <c r="E391" t="s">
        <v>1</v>
      </c>
      <c r="F391" t="s">
        <v>2</v>
      </c>
      <c r="G391">
        <v>64.8</v>
      </c>
      <c r="H391">
        <v>28.6</v>
      </c>
      <c r="K391">
        <v>0</v>
      </c>
      <c r="L391">
        <v>1</v>
      </c>
      <c r="M391">
        <f t="shared" si="60"/>
        <v>1</v>
      </c>
      <c r="N391">
        <f t="shared" si="61"/>
        <v>0</v>
      </c>
      <c r="O391">
        <f t="shared" si="62"/>
        <v>0</v>
      </c>
      <c r="P391">
        <f t="shared" si="63"/>
        <v>0</v>
      </c>
      <c r="Q391">
        <v>1</v>
      </c>
      <c r="R391" s="2">
        <f t="shared" si="64"/>
        <v>2.7627342273544522</v>
      </c>
      <c r="S391" s="2">
        <f t="shared" si="65"/>
        <v>15.843102424716864</v>
      </c>
      <c r="T391" s="2">
        <f t="shared" si="66"/>
        <v>0.94062851517589041</v>
      </c>
      <c r="U391" s="1">
        <f t="shared" si="69"/>
        <v>0.94062851517589041</v>
      </c>
      <c r="V391">
        <f t="shared" si="67"/>
        <v>-6.1206993987809766E-2</v>
      </c>
      <c r="W391">
        <f t="shared" si="68"/>
        <v>1</v>
      </c>
    </row>
    <row r="392" spans="1:23" hidden="1" x14ac:dyDescent="0.25">
      <c r="A392" t="s">
        <v>0</v>
      </c>
      <c r="B392">
        <v>69</v>
      </c>
      <c r="C392" t="s">
        <v>3</v>
      </c>
      <c r="D392" t="s">
        <v>4</v>
      </c>
      <c r="E392" t="s">
        <v>1</v>
      </c>
      <c r="F392" t="s">
        <v>9</v>
      </c>
      <c r="G392">
        <v>88.88</v>
      </c>
      <c r="H392">
        <v>28.5</v>
      </c>
      <c r="K392">
        <v>0</v>
      </c>
      <c r="L392">
        <v>1</v>
      </c>
      <c r="M392">
        <f t="shared" si="60"/>
        <v>0</v>
      </c>
      <c r="N392">
        <f t="shared" si="61"/>
        <v>1</v>
      </c>
      <c r="O392">
        <f t="shared" si="62"/>
        <v>0</v>
      </c>
      <c r="P392">
        <f t="shared" si="63"/>
        <v>0</v>
      </c>
      <c r="Q392">
        <v>1</v>
      </c>
      <c r="R392" s="2">
        <f t="shared" si="64"/>
        <v>7.2593649555221482</v>
      </c>
      <c r="S392" s="2">
        <f t="shared" si="65"/>
        <v>1421.3536277653111</v>
      </c>
      <c r="T392" s="2">
        <f t="shared" si="66"/>
        <v>0.99929693995889679</v>
      </c>
      <c r="U392" s="1">
        <f t="shared" si="69"/>
        <v>0.99929693995889679</v>
      </c>
      <c r="V392">
        <f t="shared" si="67"/>
        <v>-7.0330730371434113E-4</v>
      </c>
      <c r="W392">
        <f t="shared" si="68"/>
        <v>1</v>
      </c>
    </row>
    <row r="393" spans="1:23" hidden="1" x14ac:dyDescent="0.25">
      <c r="A393" t="s">
        <v>7</v>
      </c>
      <c r="B393">
        <v>82</v>
      </c>
      <c r="C393" t="s">
        <v>5</v>
      </c>
      <c r="D393" t="s">
        <v>6</v>
      </c>
      <c r="E393" t="s">
        <v>1</v>
      </c>
      <c r="F393" t="s">
        <v>2</v>
      </c>
      <c r="G393">
        <v>84.67</v>
      </c>
      <c r="H393">
        <v>20.7</v>
      </c>
      <c r="K393">
        <v>1</v>
      </c>
      <c r="L393">
        <v>0</v>
      </c>
      <c r="M393">
        <f t="shared" si="60"/>
        <v>1</v>
      </c>
      <c r="N393">
        <f t="shared" si="61"/>
        <v>0</v>
      </c>
      <c r="O393">
        <f t="shared" si="62"/>
        <v>0</v>
      </c>
      <c r="P393">
        <f t="shared" si="63"/>
        <v>0</v>
      </c>
      <c r="Q393">
        <v>1</v>
      </c>
      <c r="R393" s="2">
        <f t="shared" si="64"/>
        <v>2.7639015195960863</v>
      </c>
      <c r="S393" s="2">
        <f t="shared" si="65"/>
        <v>15.861606753139032</v>
      </c>
      <c r="T393" s="2">
        <f t="shared" si="66"/>
        <v>0.9406936708559025</v>
      </c>
      <c r="U393" s="1">
        <f t="shared" si="69"/>
        <v>0.9406936708559025</v>
      </c>
      <c r="V393">
        <f t="shared" si="67"/>
        <v>-6.1137728148580428E-2</v>
      </c>
      <c r="W393">
        <f t="shared" si="68"/>
        <v>1</v>
      </c>
    </row>
    <row r="394" spans="1:23" hidden="1" x14ac:dyDescent="0.25">
      <c r="A394" t="s">
        <v>7</v>
      </c>
      <c r="B394">
        <v>69</v>
      </c>
      <c r="C394" t="s">
        <v>3</v>
      </c>
      <c r="D394" t="s">
        <v>6</v>
      </c>
      <c r="E394" t="s">
        <v>10</v>
      </c>
      <c r="F394" t="s">
        <v>11</v>
      </c>
      <c r="G394">
        <v>72.77</v>
      </c>
      <c r="H394">
        <v>23.3</v>
      </c>
      <c r="K394">
        <v>0</v>
      </c>
      <c r="L394">
        <v>1</v>
      </c>
      <c r="M394">
        <f t="shared" si="60"/>
        <v>0</v>
      </c>
      <c r="N394">
        <f t="shared" si="61"/>
        <v>0</v>
      </c>
      <c r="O394">
        <f t="shared" si="62"/>
        <v>1</v>
      </c>
      <c r="P394">
        <f t="shared" si="63"/>
        <v>0</v>
      </c>
      <c r="Q394">
        <v>1</v>
      </c>
      <c r="R394" s="2">
        <f t="shared" si="64"/>
        <v>2.5862009890658322</v>
      </c>
      <c r="S394" s="2">
        <f t="shared" si="65"/>
        <v>13.279227724289047</v>
      </c>
      <c r="T394" s="2">
        <f t="shared" si="66"/>
        <v>0.92996820141057113</v>
      </c>
      <c r="U394" s="1">
        <f t="shared" si="69"/>
        <v>0.92996820141057113</v>
      </c>
      <c r="V394">
        <f t="shared" si="67"/>
        <v>-7.2604885451040213E-2</v>
      </c>
      <c r="W394">
        <f t="shared" si="68"/>
        <v>1</v>
      </c>
    </row>
    <row r="395" spans="1:23" hidden="1" x14ac:dyDescent="0.25">
      <c r="A395" t="s">
        <v>0</v>
      </c>
      <c r="B395">
        <v>79</v>
      </c>
      <c r="C395" t="s">
        <v>3</v>
      </c>
      <c r="D395" t="s">
        <v>4</v>
      </c>
      <c r="E395" t="s">
        <v>1</v>
      </c>
      <c r="F395" t="s">
        <v>9</v>
      </c>
      <c r="G395">
        <v>87.14</v>
      </c>
      <c r="H395">
        <v>36.4</v>
      </c>
      <c r="K395">
        <v>1</v>
      </c>
      <c r="L395">
        <v>0</v>
      </c>
      <c r="M395">
        <f t="shared" si="60"/>
        <v>0</v>
      </c>
      <c r="N395">
        <f t="shared" si="61"/>
        <v>1</v>
      </c>
      <c r="O395">
        <f t="shared" si="62"/>
        <v>0</v>
      </c>
      <c r="P395">
        <f t="shared" si="63"/>
        <v>0</v>
      </c>
      <c r="Q395">
        <v>1</v>
      </c>
      <c r="R395" s="2">
        <f t="shared" si="64"/>
        <v>7.2605322477637824</v>
      </c>
      <c r="S395" s="2">
        <f t="shared" si="65"/>
        <v>1423.0137315522547</v>
      </c>
      <c r="T395" s="2">
        <f t="shared" si="66"/>
        <v>0.99929775958065381</v>
      </c>
      <c r="U395" s="1">
        <f t="shared" si="69"/>
        <v>0.99929775958065381</v>
      </c>
      <c r="V395">
        <f t="shared" si="67"/>
        <v>-7.0248710564495883E-4</v>
      </c>
      <c r="W395">
        <f t="shared" si="68"/>
        <v>1</v>
      </c>
    </row>
    <row r="396" spans="1:23" hidden="1" x14ac:dyDescent="0.25">
      <c r="A396" t="s">
        <v>7</v>
      </c>
      <c r="B396">
        <v>36</v>
      </c>
      <c r="C396" t="s">
        <v>5</v>
      </c>
      <c r="D396" t="s">
        <v>6</v>
      </c>
      <c r="E396" t="s">
        <v>10</v>
      </c>
      <c r="F396" t="s">
        <v>2</v>
      </c>
      <c r="G396">
        <v>96.83</v>
      </c>
      <c r="H396">
        <v>50.9</v>
      </c>
      <c r="K396">
        <v>0</v>
      </c>
      <c r="L396">
        <v>0</v>
      </c>
      <c r="M396">
        <f t="shared" si="60"/>
        <v>1</v>
      </c>
      <c r="N396">
        <f t="shared" si="61"/>
        <v>0</v>
      </c>
      <c r="O396">
        <f t="shared" si="62"/>
        <v>0</v>
      </c>
      <c r="P396">
        <f t="shared" si="63"/>
        <v>0</v>
      </c>
      <c r="Q396">
        <v>1</v>
      </c>
      <c r="R396" s="2">
        <f t="shared" si="64"/>
        <v>-2.2360984804039137</v>
      </c>
      <c r="S396" s="2">
        <f t="shared" si="65"/>
        <v>0.10687466562298692</v>
      </c>
      <c r="T396" s="2">
        <f t="shared" si="66"/>
        <v>9.6555345372219006E-2</v>
      </c>
      <c r="U396" s="1">
        <f t="shared" si="69"/>
        <v>9.6555345372219006E-2</v>
      </c>
      <c r="V396">
        <f t="shared" si="67"/>
        <v>-2.3376389078677948</v>
      </c>
      <c r="W396">
        <f t="shared" si="68"/>
        <v>0</v>
      </c>
    </row>
    <row r="397" spans="1:23" hidden="1" x14ac:dyDescent="0.25">
      <c r="A397" t="s">
        <v>7</v>
      </c>
      <c r="B397">
        <v>79</v>
      </c>
      <c r="C397" t="s">
        <v>5</v>
      </c>
      <c r="D397" t="s">
        <v>6</v>
      </c>
      <c r="E397" t="s">
        <v>1</v>
      </c>
      <c r="F397" t="s">
        <v>9</v>
      </c>
      <c r="G397">
        <v>104.67</v>
      </c>
      <c r="H397">
        <v>21.8</v>
      </c>
      <c r="K397">
        <v>0</v>
      </c>
      <c r="L397">
        <v>0</v>
      </c>
      <c r="M397">
        <f t="shared" si="60"/>
        <v>0</v>
      </c>
      <c r="N397">
        <f t="shared" si="61"/>
        <v>1</v>
      </c>
      <c r="O397">
        <f t="shared" si="62"/>
        <v>0</v>
      </c>
      <c r="P397">
        <f t="shared" si="63"/>
        <v>0</v>
      </c>
      <c r="Q397">
        <v>1</v>
      </c>
      <c r="R397" s="2">
        <f t="shared" si="64"/>
        <v>2.2605322477637819</v>
      </c>
      <c r="S397" s="2">
        <f t="shared" si="65"/>
        <v>9.5881911021699224</v>
      </c>
      <c r="T397" s="2">
        <f t="shared" si="66"/>
        <v>0.90555516137264824</v>
      </c>
      <c r="U397" s="1">
        <f t="shared" si="69"/>
        <v>0.90555516137264824</v>
      </c>
      <c r="V397">
        <f t="shared" si="67"/>
        <v>-9.9207085377550852E-2</v>
      </c>
      <c r="W397">
        <f t="shared" si="68"/>
        <v>1</v>
      </c>
    </row>
    <row r="398" spans="1:23" hidden="1" x14ac:dyDescent="0.25">
      <c r="A398" t="s">
        <v>7</v>
      </c>
      <c r="B398">
        <v>67</v>
      </c>
      <c r="C398" t="s">
        <v>5</v>
      </c>
      <c r="D398" t="s">
        <v>6</v>
      </c>
      <c r="E398" t="s">
        <v>1</v>
      </c>
      <c r="F398" t="s">
        <v>2</v>
      </c>
      <c r="G398">
        <v>199.24</v>
      </c>
      <c r="H398">
        <v>33.9</v>
      </c>
      <c r="K398">
        <v>1</v>
      </c>
      <c r="L398">
        <v>1</v>
      </c>
      <c r="M398">
        <f t="shared" si="60"/>
        <v>1</v>
      </c>
      <c r="N398">
        <f t="shared" si="61"/>
        <v>0</v>
      </c>
      <c r="O398">
        <f t="shared" si="62"/>
        <v>0</v>
      </c>
      <c r="P398">
        <f t="shared" si="63"/>
        <v>0</v>
      </c>
      <c r="Q398">
        <v>1</v>
      </c>
      <c r="R398" s="2">
        <f t="shared" si="64"/>
        <v>7.7627342273544517</v>
      </c>
      <c r="S398" s="2">
        <f t="shared" si="65"/>
        <v>2351.3248808379203</v>
      </c>
      <c r="T398" s="2">
        <f t="shared" si="66"/>
        <v>0.9995748886524366</v>
      </c>
      <c r="U398" s="1">
        <f t="shared" si="69"/>
        <v>0.9995748886524366</v>
      </c>
      <c r="V398">
        <f t="shared" si="67"/>
        <v>-4.2520173300914085E-4</v>
      </c>
      <c r="W398">
        <f t="shared" si="68"/>
        <v>1</v>
      </c>
    </row>
    <row r="399" spans="1:23" hidden="1" x14ac:dyDescent="0.25">
      <c r="A399" t="s">
        <v>7</v>
      </c>
      <c r="B399">
        <v>57</v>
      </c>
      <c r="C399" t="s">
        <v>5</v>
      </c>
      <c r="D399" t="s">
        <v>6</v>
      </c>
      <c r="E399" t="s">
        <v>1</v>
      </c>
      <c r="F399" t="s">
        <v>11</v>
      </c>
      <c r="G399">
        <v>196.3</v>
      </c>
      <c r="H399">
        <v>38.6</v>
      </c>
      <c r="K399">
        <v>1</v>
      </c>
      <c r="L399">
        <v>0</v>
      </c>
      <c r="M399">
        <f t="shared" si="60"/>
        <v>0</v>
      </c>
      <c r="N399">
        <f t="shared" si="61"/>
        <v>0</v>
      </c>
      <c r="O399">
        <f t="shared" si="62"/>
        <v>1</v>
      </c>
      <c r="P399">
        <f t="shared" si="63"/>
        <v>0</v>
      </c>
      <c r="Q399">
        <v>1</v>
      </c>
      <c r="R399" s="2">
        <f t="shared" si="64"/>
        <v>2.5873682813074663</v>
      </c>
      <c r="S399" s="2">
        <f t="shared" si="65"/>
        <v>13.294737514254152</v>
      </c>
      <c r="T399" s="2">
        <f t="shared" si="66"/>
        <v>0.93004418591087534</v>
      </c>
      <c r="U399" s="1">
        <f t="shared" si="69"/>
        <v>0.93004418591087534</v>
      </c>
      <c r="V399">
        <f t="shared" si="67"/>
        <v>-7.2523182231358008E-2</v>
      </c>
      <c r="W399">
        <f t="shared" si="68"/>
        <v>1</v>
      </c>
    </row>
    <row r="400" spans="1:23" hidden="1" x14ac:dyDescent="0.25">
      <c r="A400" t="s">
        <v>0</v>
      </c>
      <c r="B400">
        <v>71</v>
      </c>
      <c r="C400" t="s">
        <v>5</v>
      </c>
      <c r="D400" t="s">
        <v>4</v>
      </c>
      <c r="E400" t="s">
        <v>1</v>
      </c>
      <c r="F400" t="s">
        <v>2</v>
      </c>
      <c r="G400">
        <v>87.9</v>
      </c>
      <c r="H400">
        <v>21.7</v>
      </c>
      <c r="K400">
        <v>0</v>
      </c>
      <c r="L400">
        <v>1</v>
      </c>
      <c r="M400">
        <f t="shared" si="60"/>
        <v>1</v>
      </c>
      <c r="N400">
        <f t="shared" si="61"/>
        <v>0</v>
      </c>
      <c r="O400">
        <f t="shared" si="62"/>
        <v>0</v>
      </c>
      <c r="P400">
        <f t="shared" si="63"/>
        <v>0</v>
      </c>
      <c r="Q400">
        <v>1</v>
      </c>
      <c r="R400" s="2">
        <f t="shared" si="64"/>
        <v>2.7627342273544522</v>
      </c>
      <c r="S400" s="2">
        <f t="shared" si="65"/>
        <v>15.843102424716864</v>
      </c>
      <c r="T400" s="2">
        <f t="shared" si="66"/>
        <v>0.94062851517589041</v>
      </c>
      <c r="U400" s="1">
        <f t="shared" si="69"/>
        <v>0.94062851517589041</v>
      </c>
      <c r="V400">
        <f t="shared" si="67"/>
        <v>-6.1206993987809766E-2</v>
      </c>
      <c r="W400">
        <f t="shared" si="68"/>
        <v>1</v>
      </c>
    </row>
    <row r="401" spans="1:23" hidden="1" x14ac:dyDescent="0.25">
      <c r="A401" t="s">
        <v>0</v>
      </c>
      <c r="B401">
        <v>63</v>
      </c>
      <c r="C401" t="s">
        <v>3</v>
      </c>
      <c r="D401" t="s">
        <v>4</v>
      </c>
      <c r="E401" t="s">
        <v>1</v>
      </c>
      <c r="F401" t="s">
        <v>11</v>
      </c>
      <c r="G401">
        <v>174.28</v>
      </c>
      <c r="H401">
        <v>24.4</v>
      </c>
      <c r="K401">
        <v>1</v>
      </c>
      <c r="L401">
        <v>0</v>
      </c>
      <c r="M401">
        <f t="shared" si="60"/>
        <v>0</v>
      </c>
      <c r="N401">
        <f t="shared" si="61"/>
        <v>0</v>
      </c>
      <c r="O401">
        <f t="shared" si="62"/>
        <v>1</v>
      </c>
      <c r="P401">
        <f t="shared" si="63"/>
        <v>0</v>
      </c>
      <c r="Q401">
        <v>1</v>
      </c>
      <c r="R401" s="2">
        <f t="shared" si="64"/>
        <v>2.5873682813074663</v>
      </c>
      <c r="S401" s="2">
        <f t="shared" si="65"/>
        <v>13.294737514254152</v>
      </c>
      <c r="T401" s="2">
        <f t="shared" si="66"/>
        <v>0.93004418591087534</v>
      </c>
      <c r="U401" s="1">
        <f t="shared" si="69"/>
        <v>0.93004418591087534</v>
      </c>
      <c r="V401">
        <f t="shared" si="67"/>
        <v>-7.2523182231358008E-2</v>
      </c>
      <c r="W401">
        <f t="shared" si="68"/>
        <v>1</v>
      </c>
    </row>
    <row r="402" spans="1:23" hidden="1" x14ac:dyDescent="0.25">
      <c r="A402" t="s">
        <v>0</v>
      </c>
      <c r="B402">
        <v>81</v>
      </c>
      <c r="C402" t="s">
        <v>5</v>
      </c>
      <c r="D402" t="s">
        <v>8</v>
      </c>
      <c r="E402" t="s">
        <v>1</v>
      </c>
      <c r="F402" t="s">
        <v>2</v>
      </c>
      <c r="G402">
        <v>215.72</v>
      </c>
      <c r="H402">
        <v>22.5</v>
      </c>
      <c r="K402">
        <v>0</v>
      </c>
      <c r="L402">
        <v>1</v>
      </c>
      <c r="M402">
        <f t="shared" si="60"/>
        <v>1</v>
      </c>
      <c r="N402">
        <f t="shared" si="61"/>
        <v>0</v>
      </c>
      <c r="O402">
        <f t="shared" si="62"/>
        <v>0</v>
      </c>
      <c r="P402">
        <f t="shared" si="63"/>
        <v>0</v>
      </c>
      <c r="Q402">
        <v>1</v>
      </c>
      <c r="R402" s="2">
        <f t="shared" si="64"/>
        <v>2.7627342273544522</v>
      </c>
      <c r="S402" s="2">
        <f t="shared" si="65"/>
        <v>15.843102424716864</v>
      </c>
      <c r="T402" s="2">
        <f t="shared" si="66"/>
        <v>0.94062851517589041</v>
      </c>
      <c r="U402" s="1">
        <f t="shared" si="69"/>
        <v>0.94062851517589041</v>
      </c>
      <c r="V402">
        <f t="shared" si="67"/>
        <v>-6.1206993987809766E-2</v>
      </c>
      <c r="W402">
        <f t="shared" si="68"/>
        <v>1</v>
      </c>
    </row>
    <row r="403" spans="1:23" hidden="1" x14ac:dyDescent="0.25">
      <c r="A403" t="s">
        <v>7</v>
      </c>
      <c r="B403">
        <v>80</v>
      </c>
      <c r="C403" t="s">
        <v>5</v>
      </c>
      <c r="D403" t="s">
        <v>6</v>
      </c>
      <c r="E403" t="s">
        <v>1</v>
      </c>
      <c r="F403" t="s">
        <v>2</v>
      </c>
      <c r="G403">
        <v>109.96</v>
      </c>
      <c r="H403">
        <v>19.899999999999999</v>
      </c>
      <c r="K403">
        <v>0</v>
      </c>
      <c r="L403">
        <v>0</v>
      </c>
      <c r="M403">
        <f t="shared" si="60"/>
        <v>1</v>
      </c>
      <c r="N403">
        <f t="shared" si="61"/>
        <v>0</v>
      </c>
      <c r="O403">
        <f t="shared" si="62"/>
        <v>0</v>
      </c>
      <c r="P403">
        <f t="shared" si="63"/>
        <v>0</v>
      </c>
      <c r="Q403">
        <v>1</v>
      </c>
      <c r="R403" s="2">
        <f t="shared" si="64"/>
        <v>-2.2360984804039137</v>
      </c>
      <c r="S403" s="2">
        <f t="shared" si="65"/>
        <v>0.10687466562298692</v>
      </c>
      <c r="T403" s="2">
        <f t="shared" si="66"/>
        <v>9.6555345372219006E-2</v>
      </c>
      <c r="U403" s="1">
        <f t="shared" si="69"/>
        <v>9.6555345372219006E-2</v>
      </c>
      <c r="V403">
        <f t="shared" si="67"/>
        <v>-2.3376389078677948</v>
      </c>
      <c r="W403">
        <f t="shared" si="68"/>
        <v>0</v>
      </c>
    </row>
    <row r="404" spans="1:23" hidden="1" x14ac:dyDescent="0.25">
      <c r="A404" t="s">
        <v>0</v>
      </c>
      <c r="B404">
        <v>54</v>
      </c>
      <c r="C404" t="s">
        <v>5</v>
      </c>
      <c r="D404" t="s">
        <v>8</v>
      </c>
      <c r="E404" t="s">
        <v>1</v>
      </c>
      <c r="F404" t="s">
        <v>2</v>
      </c>
      <c r="G404">
        <v>70.12</v>
      </c>
      <c r="H404">
        <v>28.2</v>
      </c>
      <c r="K404">
        <v>0</v>
      </c>
      <c r="L404">
        <v>0</v>
      </c>
      <c r="M404">
        <f t="shared" si="60"/>
        <v>1</v>
      </c>
      <c r="N404">
        <f t="shared" si="61"/>
        <v>0</v>
      </c>
      <c r="O404">
        <f t="shared" si="62"/>
        <v>0</v>
      </c>
      <c r="P404">
        <f t="shared" si="63"/>
        <v>0</v>
      </c>
      <c r="Q404">
        <v>1</v>
      </c>
      <c r="R404" s="2">
        <f t="shared" si="64"/>
        <v>-2.2360984804039137</v>
      </c>
      <c r="S404" s="2">
        <f t="shared" si="65"/>
        <v>0.10687466562298692</v>
      </c>
      <c r="T404" s="2">
        <f t="shared" si="66"/>
        <v>9.6555345372219006E-2</v>
      </c>
      <c r="U404" s="1">
        <f t="shared" si="69"/>
        <v>9.6555345372219006E-2</v>
      </c>
      <c r="V404">
        <f t="shared" si="67"/>
        <v>-2.3376389078677948</v>
      </c>
      <c r="W404">
        <f t="shared" si="68"/>
        <v>0</v>
      </c>
    </row>
    <row r="405" spans="1:23" hidden="1" x14ac:dyDescent="0.25">
      <c r="A405" t="s">
        <v>0</v>
      </c>
      <c r="B405">
        <v>65</v>
      </c>
      <c r="C405" t="s">
        <v>5</v>
      </c>
      <c r="D405" t="s">
        <v>4</v>
      </c>
      <c r="E405" t="s">
        <v>1</v>
      </c>
      <c r="F405" t="s">
        <v>2</v>
      </c>
      <c r="G405">
        <v>78.12</v>
      </c>
      <c r="H405">
        <v>22</v>
      </c>
      <c r="K405">
        <v>0</v>
      </c>
      <c r="L405">
        <v>1</v>
      </c>
      <c r="M405">
        <f t="shared" si="60"/>
        <v>1</v>
      </c>
      <c r="N405">
        <f t="shared" si="61"/>
        <v>0</v>
      </c>
      <c r="O405">
        <f t="shared" si="62"/>
        <v>0</v>
      </c>
      <c r="P405">
        <f t="shared" si="63"/>
        <v>0</v>
      </c>
      <c r="Q405">
        <v>1</v>
      </c>
      <c r="R405" s="2">
        <f t="shared" si="64"/>
        <v>2.7627342273544522</v>
      </c>
      <c r="S405" s="2">
        <f t="shared" si="65"/>
        <v>15.843102424716864</v>
      </c>
      <c r="T405" s="2">
        <f t="shared" si="66"/>
        <v>0.94062851517589041</v>
      </c>
      <c r="U405" s="1">
        <f t="shared" si="69"/>
        <v>0.94062851517589041</v>
      </c>
      <c r="V405">
        <f t="shared" si="67"/>
        <v>-6.1206993987809766E-2</v>
      </c>
      <c r="W405">
        <f t="shared" si="68"/>
        <v>1</v>
      </c>
    </row>
    <row r="406" spans="1:23" hidden="1" x14ac:dyDescent="0.25">
      <c r="A406" t="s">
        <v>7</v>
      </c>
      <c r="B406">
        <v>51</v>
      </c>
      <c r="C406" t="s">
        <v>3</v>
      </c>
      <c r="D406" t="s">
        <v>6</v>
      </c>
      <c r="E406" t="s">
        <v>1</v>
      </c>
      <c r="F406" t="s">
        <v>2</v>
      </c>
      <c r="G406">
        <v>101.61</v>
      </c>
      <c r="H406">
        <v>39.4</v>
      </c>
      <c r="K406">
        <v>0</v>
      </c>
      <c r="L406">
        <v>0</v>
      </c>
      <c r="M406">
        <f t="shared" si="60"/>
        <v>1</v>
      </c>
      <c r="N406">
        <f t="shared" si="61"/>
        <v>0</v>
      </c>
      <c r="O406">
        <f t="shared" si="62"/>
        <v>0</v>
      </c>
      <c r="P406">
        <f t="shared" si="63"/>
        <v>0</v>
      </c>
      <c r="Q406">
        <v>1</v>
      </c>
      <c r="R406" s="2">
        <f t="shared" si="64"/>
        <v>-2.2360984804039137</v>
      </c>
      <c r="S406" s="2">
        <f t="shared" si="65"/>
        <v>0.10687466562298692</v>
      </c>
      <c r="T406" s="2">
        <f t="shared" si="66"/>
        <v>9.6555345372219006E-2</v>
      </c>
      <c r="U406" s="1">
        <f t="shared" si="69"/>
        <v>9.6555345372219006E-2</v>
      </c>
      <c r="V406">
        <f t="shared" si="67"/>
        <v>-2.3376389078677948</v>
      </c>
      <c r="W406">
        <f t="shared" si="68"/>
        <v>0</v>
      </c>
    </row>
    <row r="407" spans="1:23" hidden="1" x14ac:dyDescent="0.25">
      <c r="A407" t="s">
        <v>0</v>
      </c>
      <c r="B407">
        <v>67</v>
      </c>
      <c r="C407" t="s">
        <v>3</v>
      </c>
      <c r="D407" t="s">
        <v>4</v>
      </c>
      <c r="E407" t="s">
        <v>1</v>
      </c>
      <c r="F407" t="s">
        <v>9</v>
      </c>
      <c r="G407">
        <v>88.79</v>
      </c>
      <c r="H407">
        <v>27.4</v>
      </c>
      <c r="K407">
        <v>1</v>
      </c>
      <c r="L407">
        <v>0</v>
      </c>
      <c r="M407">
        <f t="shared" si="60"/>
        <v>0</v>
      </c>
      <c r="N407">
        <f t="shared" si="61"/>
        <v>1</v>
      </c>
      <c r="O407">
        <f t="shared" si="62"/>
        <v>0</v>
      </c>
      <c r="P407">
        <f t="shared" si="63"/>
        <v>0</v>
      </c>
      <c r="Q407">
        <v>1</v>
      </c>
      <c r="R407" s="2">
        <f t="shared" si="64"/>
        <v>7.2605322477637824</v>
      </c>
      <c r="S407" s="2">
        <f t="shared" si="65"/>
        <v>1423.0137315522547</v>
      </c>
      <c r="T407" s="2">
        <f t="shared" si="66"/>
        <v>0.99929775958065381</v>
      </c>
      <c r="U407" s="1">
        <f t="shared" si="69"/>
        <v>0.99929775958065381</v>
      </c>
      <c r="V407">
        <f t="shared" si="67"/>
        <v>-7.0248710564495883E-4</v>
      </c>
      <c r="W407">
        <f t="shared" si="68"/>
        <v>1</v>
      </c>
    </row>
    <row r="408" spans="1:23" hidden="1" x14ac:dyDescent="0.25">
      <c r="A408" t="s">
        <v>0</v>
      </c>
      <c r="B408">
        <v>75</v>
      </c>
      <c r="C408" t="s">
        <v>5</v>
      </c>
      <c r="D408" t="s">
        <v>8</v>
      </c>
      <c r="E408" t="s">
        <v>1</v>
      </c>
      <c r="F408" t="s">
        <v>2</v>
      </c>
      <c r="G408">
        <v>106.34</v>
      </c>
      <c r="H408">
        <v>22.4</v>
      </c>
      <c r="K408">
        <v>0</v>
      </c>
      <c r="L408">
        <v>0</v>
      </c>
      <c r="M408">
        <f t="shared" si="60"/>
        <v>1</v>
      </c>
      <c r="N408">
        <f t="shared" si="61"/>
        <v>0</v>
      </c>
      <c r="O408">
        <f t="shared" si="62"/>
        <v>0</v>
      </c>
      <c r="P408">
        <f t="shared" si="63"/>
        <v>0</v>
      </c>
      <c r="Q408">
        <v>1</v>
      </c>
      <c r="R408" s="2">
        <f t="shared" si="64"/>
        <v>-2.2360984804039137</v>
      </c>
      <c r="S408" s="2">
        <f t="shared" si="65"/>
        <v>0.10687466562298692</v>
      </c>
      <c r="T408" s="2">
        <f t="shared" si="66"/>
        <v>9.6555345372219006E-2</v>
      </c>
      <c r="U408" s="1">
        <f t="shared" si="69"/>
        <v>9.6555345372219006E-2</v>
      </c>
      <c r="V408">
        <f t="shared" si="67"/>
        <v>-2.3376389078677948</v>
      </c>
      <c r="W408">
        <f t="shared" si="68"/>
        <v>0</v>
      </c>
    </row>
    <row r="409" spans="1:23" hidden="1" x14ac:dyDescent="0.25">
      <c r="A409" t="s">
        <v>7</v>
      </c>
      <c r="B409">
        <v>67</v>
      </c>
      <c r="C409" t="s">
        <v>5</v>
      </c>
      <c r="D409" t="s">
        <v>8</v>
      </c>
      <c r="E409" t="s">
        <v>1</v>
      </c>
      <c r="F409" t="s">
        <v>2</v>
      </c>
      <c r="G409">
        <v>64.86</v>
      </c>
      <c r="H409">
        <v>26.3</v>
      </c>
      <c r="K409">
        <v>0</v>
      </c>
      <c r="L409">
        <v>0</v>
      </c>
      <c r="M409">
        <f t="shared" si="60"/>
        <v>1</v>
      </c>
      <c r="N409">
        <f t="shared" si="61"/>
        <v>0</v>
      </c>
      <c r="O409">
        <f t="shared" si="62"/>
        <v>0</v>
      </c>
      <c r="P409">
        <f t="shared" si="63"/>
        <v>0</v>
      </c>
      <c r="Q409">
        <v>1</v>
      </c>
      <c r="R409" s="2">
        <f t="shared" si="64"/>
        <v>-2.2360984804039137</v>
      </c>
      <c r="S409" s="2">
        <f t="shared" si="65"/>
        <v>0.10687466562298692</v>
      </c>
      <c r="T409" s="2">
        <f t="shared" si="66"/>
        <v>9.6555345372219006E-2</v>
      </c>
      <c r="U409" s="1">
        <f t="shared" si="69"/>
        <v>9.6555345372219006E-2</v>
      </c>
      <c r="V409">
        <f t="shared" si="67"/>
        <v>-2.3376389078677948</v>
      </c>
      <c r="W409">
        <f t="shared" si="68"/>
        <v>0</v>
      </c>
    </row>
    <row r="410" spans="1:23" hidden="1" x14ac:dyDescent="0.25">
      <c r="A410" t="s">
        <v>7</v>
      </c>
      <c r="B410">
        <v>74</v>
      </c>
      <c r="C410" t="s">
        <v>5</v>
      </c>
      <c r="D410" t="s">
        <v>6</v>
      </c>
      <c r="E410" t="s">
        <v>10</v>
      </c>
      <c r="F410" t="s">
        <v>2</v>
      </c>
      <c r="G410">
        <v>101.67</v>
      </c>
      <c r="H410">
        <v>27.9</v>
      </c>
      <c r="K410">
        <v>0</v>
      </c>
      <c r="L410">
        <v>0</v>
      </c>
      <c r="M410">
        <f t="shared" si="60"/>
        <v>1</v>
      </c>
      <c r="N410">
        <f t="shared" si="61"/>
        <v>0</v>
      </c>
      <c r="O410">
        <f t="shared" si="62"/>
        <v>0</v>
      </c>
      <c r="P410">
        <f t="shared" si="63"/>
        <v>0</v>
      </c>
      <c r="Q410">
        <v>1</v>
      </c>
      <c r="R410" s="2">
        <f t="shared" si="64"/>
        <v>-2.2360984804039137</v>
      </c>
      <c r="S410" s="2">
        <f t="shared" si="65"/>
        <v>0.10687466562298692</v>
      </c>
      <c r="T410" s="2">
        <f t="shared" si="66"/>
        <v>9.6555345372219006E-2</v>
      </c>
      <c r="U410" s="1">
        <f t="shared" si="69"/>
        <v>9.6555345372219006E-2</v>
      </c>
      <c r="V410">
        <f t="shared" si="67"/>
        <v>-2.3376389078677948</v>
      </c>
      <c r="W410">
        <f t="shared" si="68"/>
        <v>0</v>
      </c>
    </row>
    <row r="411" spans="1:23" hidden="1" x14ac:dyDescent="0.25">
      <c r="A411" t="s">
        <v>7</v>
      </c>
      <c r="B411">
        <v>39</v>
      </c>
      <c r="C411" t="s">
        <v>5</v>
      </c>
      <c r="D411" t="s">
        <v>8</v>
      </c>
      <c r="E411" t="s">
        <v>1</v>
      </c>
      <c r="F411" t="s">
        <v>2</v>
      </c>
      <c r="G411">
        <v>215.08</v>
      </c>
      <c r="H411">
        <v>43.8</v>
      </c>
      <c r="K411">
        <v>0</v>
      </c>
      <c r="L411">
        <v>0</v>
      </c>
      <c r="M411">
        <f t="shared" si="60"/>
        <v>1</v>
      </c>
      <c r="N411">
        <f t="shared" si="61"/>
        <v>0</v>
      </c>
      <c r="O411">
        <f t="shared" si="62"/>
        <v>0</v>
      </c>
      <c r="P411">
        <f t="shared" si="63"/>
        <v>0</v>
      </c>
      <c r="Q411">
        <v>1</v>
      </c>
      <c r="R411" s="2">
        <f t="shared" si="64"/>
        <v>-2.2360984804039137</v>
      </c>
      <c r="S411" s="2">
        <f t="shared" si="65"/>
        <v>0.10687466562298692</v>
      </c>
      <c r="T411" s="2">
        <f t="shared" si="66"/>
        <v>9.6555345372219006E-2</v>
      </c>
      <c r="U411" s="1">
        <f t="shared" si="69"/>
        <v>9.6555345372219006E-2</v>
      </c>
      <c r="V411">
        <f t="shared" si="67"/>
        <v>-2.3376389078677948</v>
      </c>
      <c r="W411">
        <f t="shared" si="68"/>
        <v>0</v>
      </c>
    </row>
    <row r="412" spans="1:23" hidden="1" x14ac:dyDescent="0.25">
      <c r="A412" t="s">
        <v>7</v>
      </c>
      <c r="B412">
        <v>70</v>
      </c>
      <c r="C412" t="s">
        <v>5</v>
      </c>
      <c r="D412" t="s">
        <v>8</v>
      </c>
      <c r="E412" t="s">
        <v>1</v>
      </c>
      <c r="F412" t="s">
        <v>9</v>
      </c>
      <c r="G412">
        <v>127.45</v>
      </c>
      <c r="H412">
        <v>25.9</v>
      </c>
      <c r="K412">
        <v>1</v>
      </c>
      <c r="L412">
        <v>0</v>
      </c>
      <c r="M412">
        <f t="shared" si="60"/>
        <v>0</v>
      </c>
      <c r="N412">
        <f t="shared" si="61"/>
        <v>1</v>
      </c>
      <c r="O412">
        <f t="shared" si="62"/>
        <v>0</v>
      </c>
      <c r="P412">
        <f t="shared" si="63"/>
        <v>0</v>
      </c>
      <c r="Q412">
        <v>1</v>
      </c>
      <c r="R412" s="2">
        <f t="shared" si="64"/>
        <v>7.2605322477637824</v>
      </c>
      <c r="S412" s="2">
        <f t="shared" si="65"/>
        <v>1423.0137315522547</v>
      </c>
      <c r="T412" s="2">
        <f t="shared" si="66"/>
        <v>0.99929775958065381</v>
      </c>
      <c r="U412" s="1">
        <f t="shared" si="69"/>
        <v>0.99929775958065381</v>
      </c>
      <c r="V412">
        <f t="shared" si="67"/>
        <v>-7.0248710564495883E-4</v>
      </c>
      <c r="W412">
        <f t="shared" si="68"/>
        <v>1</v>
      </c>
    </row>
    <row r="413" spans="1:23" hidden="1" x14ac:dyDescent="0.25">
      <c r="A413" t="s">
        <v>0</v>
      </c>
      <c r="B413">
        <v>58</v>
      </c>
      <c r="C413" t="s">
        <v>5</v>
      </c>
      <c r="D413" t="s">
        <v>4</v>
      </c>
      <c r="E413" t="s">
        <v>1</v>
      </c>
      <c r="F413" t="s">
        <v>2</v>
      </c>
      <c r="G413">
        <v>110.41</v>
      </c>
      <c r="H413">
        <v>36.700000000000003</v>
      </c>
      <c r="K413">
        <v>0</v>
      </c>
      <c r="L413">
        <v>0</v>
      </c>
      <c r="M413">
        <f t="shared" si="60"/>
        <v>1</v>
      </c>
      <c r="N413">
        <f t="shared" si="61"/>
        <v>0</v>
      </c>
      <c r="O413">
        <f t="shared" si="62"/>
        <v>0</v>
      </c>
      <c r="P413">
        <f t="shared" si="63"/>
        <v>0</v>
      </c>
      <c r="Q413">
        <v>1</v>
      </c>
      <c r="R413" s="2">
        <f t="shared" si="64"/>
        <v>-2.2360984804039137</v>
      </c>
      <c r="S413" s="2">
        <f t="shared" si="65"/>
        <v>0.10687466562298692</v>
      </c>
      <c r="T413" s="2">
        <f t="shared" si="66"/>
        <v>9.6555345372219006E-2</v>
      </c>
      <c r="U413" s="1">
        <f t="shared" si="69"/>
        <v>9.6555345372219006E-2</v>
      </c>
      <c r="V413">
        <f t="shared" si="67"/>
        <v>-2.3376389078677948</v>
      </c>
      <c r="W413">
        <f t="shared" si="68"/>
        <v>0</v>
      </c>
    </row>
    <row r="414" spans="1:23" hidden="1" x14ac:dyDescent="0.25">
      <c r="A414" t="s">
        <v>7</v>
      </c>
      <c r="B414">
        <v>62</v>
      </c>
      <c r="C414" t="s">
        <v>5</v>
      </c>
      <c r="D414" t="s">
        <v>8</v>
      </c>
      <c r="E414" t="s">
        <v>1</v>
      </c>
      <c r="F414" t="s">
        <v>2</v>
      </c>
      <c r="G414">
        <v>101.76</v>
      </c>
      <c r="H414">
        <v>22.5</v>
      </c>
      <c r="K414">
        <v>1</v>
      </c>
      <c r="L414">
        <v>0</v>
      </c>
      <c r="M414">
        <f t="shared" si="60"/>
        <v>1</v>
      </c>
      <c r="N414">
        <f t="shared" si="61"/>
        <v>0</v>
      </c>
      <c r="O414">
        <f t="shared" si="62"/>
        <v>0</v>
      </c>
      <c r="P414">
        <f t="shared" si="63"/>
        <v>0</v>
      </c>
      <c r="Q414">
        <v>1</v>
      </c>
      <c r="R414" s="2">
        <f t="shared" si="64"/>
        <v>2.7639015195960863</v>
      </c>
      <c r="S414" s="2">
        <f t="shared" si="65"/>
        <v>15.861606753139032</v>
      </c>
      <c r="T414" s="2">
        <f t="shared" si="66"/>
        <v>0.9406936708559025</v>
      </c>
      <c r="U414" s="1">
        <f t="shared" si="69"/>
        <v>0.9406936708559025</v>
      </c>
      <c r="V414">
        <f t="shared" si="67"/>
        <v>-6.1137728148580428E-2</v>
      </c>
      <c r="W414">
        <f t="shared" si="68"/>
        <v>1</v>
      </c>
    </row>
    <row r="415" spans="1:23" hidden="1" x14ac:dyDescent="0.25">
      <c r="A415" t="s">
        <v>7</v>
      </c>
      <c r="B415">
        <v>53</v>
      </c>
      <c r="C415" t="s">
        <v>5</v>
      </c>
      <c r="D415" t="s">
        <v>8</v>
      </c>
      <c r="E415" t="s">
        <v>1</v>
      </c>
      <c r="F415" t="s">
        <v>2</v>
      </c>
      <c r="G415">
        <v>69.17</v>
      </c>
      <c r="H415">
        <v>32.4</v>
      </c>
      <c r="K415">
        <v>0</v>
      </c>
      <c r="L415">
        <v>0</v>
      </c>
      <c r="M415">
        <f t="shared" si="60"/>
        <v>1</v>
      </c>
      <c r="N415">
        <f t="shared" si="61"/>
        <v>0</v>
      </c>
      <c r="O415">
        <f t="shared" si="62"/>
        <v>0</v>
      </c>
      <c r="P415">
        <f t="shared" si="63"/>
        <v>0</v>
      </c>
      <c r="Q415">
        <v>1</v>
      </c>
      <c r="R415" s="2">
        <f t="shared" si="64"/>
        <v>-2.2360984804039137</v>
      </c>
      <c r="S415" s="2">
        <f t="shared" si="65"/>
        <v>0.10687466562298692</v>
      </c>
      <c r="T415" s="2">
        <f t="shared" si="66"/>
        <v>9.6555345372219006E-2</v>
      </c>
      <c r="U415" s="1">
        <f t="shared" si="69"/>
        <v>9.6555345372219006E-2</v>
      </c>
      <c r="V415">
        <f t="shared" si="67"/>
        <v>-2.3376389078677948</v>
      </c>
      <c r="W415">
        <f t="shared" si="68"/>
        <v>0</v>
      </c>
    </row>
    <row r="416" spans="1:23" hidden="1" x14ac:dyDescent="0.25">
      <c r="A416" t="s">
        <v>7</v>
      </c>
      <c r="B416">
        <v>54</v>
      </c>
      <c r="C416" t="s">
        <v>3</v>
      </c>
      <c r="D416" t="s">
        <v>6</v>
      </c>
      <c r="E416" t="s">
        <v>1</v>
      </c>
      <c r="F416" t="s">
        <v>2</v>
      </c>
      <c r="G416">
        <v>101.63</v>
      </c>
      <c r="H416">
        <v>32.6</v>
      </c>
      <c r="K416">
        <v>1</v>
      </c>
      <c r="L416">
        <v>0</v>
      </c>
      <c r="M416">
        <f t="shared" si="60"/>
        <v>1</v>
      </c>
      <c r="N416">
        <f t="shared" si="61"/>
        <v>0</v>
      </c>
      <c r="O416">
        <f t="shared" si="62"/>
        <v>0</v>
      </c>
      <c r="P416">
        <f t="shared" si="63"/>
        <v>0</v>
      </c>
      <c r="Q416">
        <v>1</v>
      </c>
      <c r="R416" s="2">
        <f t="shared" si="64"/>
        <v>2.7639015195960863</v>
      </c>
      <c r="S416" s="2">
        <f t="shared" si="65"/>
        <v>15.861606753139032</v>
      </c>
      <c r="T416" s="2">
        <f t="shared" si="66"/>
        <v>0.9406936708559025</v>
      </c>
      <c r="U416" s="1">
        <f t="shared" si="69"/>
        <v>0.9406936708559025</v>
      </c>
      <c r="V416">
        <f t="shared" si="67"/>
        <v>-6.1137728148580428E-2</v>
      </c>
      <c r="W416">
        <f t="shared" si="68"/>
        <v>1</v>
      </c>
    </row>
    <row r="417" spans="1:23" hidden="1" x14ac:dyDescent="0.25">
      <c r="A417" t="s">
        <v>0</v>
      </c>
      <c r="B417">
        <v>60</v>
      </c>
      <c r="C417" t="s">
        <v>5</v>
      </c>
      <c r="D417" t="s">
        <v>8</v>
      </c>
      <c r="E417" t="s">
        <v>1</v>
      </c>
      <c r="F417" t="s">
        <v>9</v>
      </c>
      <c r="G417">
        <v>126.79</v>
      </c>
      <c r="H417">
        <v>31.7</v>
      </c>
      <c r="K417">
        <v>0</v>
      </c>
      <c r="L417">
        <v>1</v>
      </c>
      <c r="M417">
        <f t="shared" si="60"/>
        <v>0</v>
      </c>
      <c r="N417">
        <f t="shared" si="61"/>
        <v>1</v>
      </c>
      <c r="O417">
        <f t="shared" si="62"/>
        <v>0</v>
      </c>
      <c r="P417">
        <f t="shared" si="63"/>
        <v>0</v>
      </c>
      <c r="Q417">
        <v>1</v>
      </c>
      <c r="R417" s="2">
        <f t="shared" si="64"/>
        <v>7.2593649555221482</v>
      </c>
      <c r="S417" s="2">
        <f t="shared" si="65"/>
        <v>1421.3536277653111</v>
      </c>
      <c r="T417" s="2">
        <f t="shared" si="66"/>
        <v>0.99929693995889679</v>
      </c>
      <c r="U417" s="1">
        <f t="shared" si="69"/>
        <v>0.99929693995889679</v>
      </c>
      <c r="V417">
        <f t="shared" si="67"/>
        <v>-7.0330730371434113E-4</v>
      </c>
      <c r="W417">
        <f t="shared" si="68"/>
        <v>1</v>
      </c>
    </row>
    <row r="418" spans="1:23" hidden="1" x14ac:dyDescent="0.25">
      <c r="A418" t="s">
        <v>0</v>
      </c>
      <c r="B418">
        <v>60</v>
      </c>
      <c r="C418" t="s">
        <v>5</v>
      </c>
      <c r="D418" t="s">
        <v>6</v>
      </c>
      <c r="E418" t="s">
        <v>1</v>
      </c>
      <c r="F418" t="s">
        <v>11</v>
      </c>
      <c r="G418">
        <v>200.07</v>
      </c>
      <c r="H418">
        <v>34.700000000000003</v>
      </c>
      <c r="K418">
        <v>0</v>
      </c>
      <c r="L418">
        <v>0</v>
      </c>
      <c r="M418">
        <f t="shared" si="60"/>
        <v>0</v>
      </c>
      <c r="N418">
        <f t="shared" si="61"/>
        <v>0</v>
      </c>
      <c r="O418">
        <f t="shared" si="62"/>
        <v>1</v>
      </c>
      <c r="P418">
        <f t="shared" si="63"/>
        <v>0</v>
      </c>
      <c r="Q418">
        <v>1</v>
      </c>
      <c r="R418" s="2">
        <f t="shared" si="64"/>
        <v>-2.4126317186925337</v>
      </c>
      <c r="S418" s="2">
        <f t="shared" si="65"/>
        <v>8.9579236737797746E-2</v>
      </c>
      <c r="T418" s="2">
        <f t="shared" si="66"/>
        <v>8.2214522558265848E-2</v>
      </c>
      <c r="U418" s="1">
        <f t="shared" si="69"/>
        <v>8.2214522558265848E-2</v>
      </c>
      <c r="V418">
        <f t="shared" si="67"/>
        <v>-2.4984233190666982</v>
      </c>
      <c r="W418">
        <f t="shared" si="68"/>
        <v>0</v>
      </c>
    </row>
    <row r="419" spans="1:23" hidden="1" x14ac:dyDescent="0.25">
      <c r="A419" t="s">
        <v>0</v>
      </c>
      <c r="B419">
        <v>48</v>
      </c>
      <c r="C419" t="s">
        <v>3</v>
      </c>
      <c r="D419" t="s">
        <v>6</v>
      </c>
      <c r="E419" t="s">
        <v>1</v>
      </c>
      <c r="F419" t="s">
        <v>2</v>
      </c>
      <c r="G419">
        <v>71.56</v>
      </c>
      <c r="H419">
        <v>29.4</v>
      </c>
      <c r="K419">
        <v>0</v>
      </c>
      <c r="L419">
        <v>0</v>
      </c>
      <c r="M419">
        <f t="shared" si="60"/>
        <v>1</v>
      </c>
      <c r="N419">
        <f t="shared" si="61"/>
        <v>0</v>
      </c>
      <c r="O419">
        <f t="shared" si="62"/>
        <v>0</v>
      </c>
      <c r="P419">
        <f t="shared" si="63"/>
        <v>0</v>
      </c>
      <c r="Q419">
        <v>1</v>
      </c>
      <c r="R419" s="2">
        <f t="shared" si="64"/>
        <v>-2.2360984804039137</v>
      </c>
      <c r="S419" s="2">
        <f t="shared" si="65"/>
        <v>0.10687466562298692</v>
      </c>
      <c r="T419" s="2">
        <f t="shared" si="66"/>
        <v>9.6555345372219006E-2</v>
      </c>
      <c r="U419" s="1">
        <f t="shared" si="69"/>
        <v>9.6555345372219006E-2</v>
      </c>
      <c r="V419">
        <f t="shared" si="67"/>
        <v>-2.3376389078677948</v>
      </c>
      <c r="W419">
        <f t="shared" si="68"/>
        <v>0</v>
      </c>
    </row>
    <row r="420" spans="1:23" hidden="1" x14ac:dyDescent="0.25">
      <c r="A420" t="s">
        <v>7</v>
      </c>
      <c r="B420">
        <v>79</v>
      </c>
      <c r="C420" t="s">
        <v>3</v>
      </c>
      <c r="D420" t="s">
        <v>4</v>
      </c>
      <c r="E420" t="s">
        <v>1</v>
      </c>
      <c r="F420" t="s">
        <v>9</v>
      </c>
      <c r="G420">
        <v>123.24</v>
      </c>
      <c r="H420">
        <v>29.5</v>
      </c>
      <c r="K420">
        <v>0</v>
      </c>
      <c r="L420">
        <v>0</v>
      </c>
      <c r="M420">
        <f t="shared" si="60"/>
        <v>0</v>
      </c>
      <c r="N420">
        <f t="shared" si="61"/>
        <v>1</v>
      </c>
      <c r="O420">
        <f t="shared" si="62"/>
        <v>0</v>
      </c>
      <c r="P420">
        <f t="shared" si="63"/>
        <v>0</v>
      </c>
      <c r="Q420">
        <v>1</v>
      </c>
      <c r="R420" s="2">
        <f t="shared" si="64"/>
        <v>2.2605322477637819</v>
      </c>
      <c r="S420" s="2">
        <f t="shared" si="65"/>
        <v>9.5881911021699224</v>
      </c>
      <c r="T420" s="2">
        <f t="shared" si="66"/>
        <v>0.90555516137264824</v>
      </c>
      <c r="U420" s="1">
        <f t="shared" si="69"/>
        <v>0.90555516137264824</v>
      </c>
      <c r="V420">
        <f t="shared" si="67"/>
        <v>-9.9207085377550852E-2</v>
      </c>
      <c r="W420">
        <f t="shared" si="68"/>
        <v>1</v>
      </c>
    </row>
    <row r="421" spans="1:23" hidden="1" x14ac:dyDescent="0.25">
      <c r="A421" t="s">
        <v>0</v>
      </c>
      <c r="B421">
        <v>62</v>
      </c>
      <c r="C421" t="s">
        <v>5</v>
      </c>
      <c r="D421" t="s">
        <v>4</v>
      </c>
      <c r="E421" t="s">
        <v>1</v>
      </c>
      <c r="F421" t="s">
        <v>2</v>
      </c>
      <c r="G421">
        <v>107.33</v>
      </c>
      <c r="H421">
        <v>25.8</v>
      </c>
      <c r="K421">
        <v>0</v>
      </c>
      <c r="L421">
        <v>1</v>
      </c>
      <c r="M421">
        <f t="shared" si="60"/>
        <v>1</v>
      </c>
      <c r="N421">
        <f t="shared" si="61"/>
        <v>0</v>
      </c>
      <c r="O421">
        <f t="shared" si="62"/>
        <v>0</v>
      </c>
      <c r="P421">
        <f t="shared" si="63"/>
        <v>0</v>
      </c>
      <c r="Q421">
        <v>1</v>
      </c>
      <c r="R421" s="2">
        <f t="shared" si="64"/>
        <v>2.7627342273544522</v>
      </c>
      <c r="S421" s="2">
        <f t="shared" si="65"/>
        <v>15.843102424716864</v>
      </c>
      <c r="T421" s="2">
        <f t="shared" si="66"/>
        <v>0.94062851517589041</v>
      </c>
      <c r="U421" s="1">
        <f t="shared" si="69"/>
        <v>0.94062851517589041</v>
      </c>
      <c r="V421">
        <f t="shared" si="67"/>
        <v>-6.1206993987809766E-2</v>
      </c>
      <c r="W421">
        <f t="shared" si="68"/>
        <v>1</v>
      </c>
    </row>
    <row r="422" spans="1:23" hidden="1" x14ac:dyDescent="0.25">
      <c r="A422" t="s">
        <v>7</v>
      </c>
      <c r="B422">
        <v>80</v>
      </c>
      <c r="C422" t="s">
        <v>3</v>
      </c>
      <c r="D422" t="s">
        <v>6</v>
      </c>
      <c r="E422" t="s">
        <v>1</v>
      </c>
      <c r="F422" t="s">
        <v>2</v>
      </c>
      <c r="G422">
        <v>105.44</v>
      </c>
      <c r="H422">
        <v>23</v>
      </c>
      <c r="K422">
        <v>0</v>
      </c>
      <c r="L422">
        <v>0</v>
      </c>
      <c r="M422">
        <f t="shared" si="60"/>
        <v>1</v>
      </c>
      <c r="N422">
        <f t="shared" si="61"/>
        <v>0</v>
      </c>
      <c r="O422">
        <f t="shared" si="62"/>
        <v>0</v>
      </c>
      <c r="P422">
        <f t="shared" si="63"/>
        <v>0</v>
      </c>
      <c r="Q422">
        <v>1</v>
      </c>
      <c r="R422" s="2">
        <f t="shared" si="64"/>
        <v>-2.2360984804039137</v>
      </c>
      <c r="S422" s="2">
        <f t="shared" si="65"/>
        <v>0.10687466562298692</v>
      </c>
      <c r="T422" s="2">
        <f t="shared" si="66"/>
        <v>9.6555345372219006E-2</v>
      </c>
      <c r="U422" s="1">
        <f t="shared" si="69"/>
        <v>9.6555345372219006E-2</v>
      </c>
      <c r="V422">
        <f t="shared" si="67"/>
        <v>-2.3376389078677948</v>
      </c>
      <c r="W422">
        <f t="shared" si="68"/>
        <v>0</v>
      </c>
    </row>
    <row r="423" spans="1:23" hidden="1" x14ac:dyDescent="0.25">
      <c r="A423" t="s">
        <v>0</v>
      </c>
      <c r="B423">
        <v>82</v>
      </c>
      <c r="C423" t="s">
        <v>3</v>
      </c>
      <c r="D423" t="s">
        <v>4</v>
      </c>
      <c r="E423" t="s">
        <v>1</v>
      </c>
      <c r="F423" t="s">
        <v>9</v>
      </c>
      <c r="G423">
        <v>81.680000000000007</v>
      </c>
      <c r="H423">
        <v>28.9</v>
      </c>
      <c r="K423">
        <v>0</v>
      </c>
      <c r="L423">
        <v>0</v>
      </c>
      <c r="M423">
        <f t="shared" si="60"/>
        <v>0</v>
      </c>
      <c r="N423">
        <f t="shared" si="61"/>
        <v>1</v>
      </c>
      <c r="O423">
        <f t="shared" si="62"/>
        <v>0</v>
      </c>
      <c r="P423">
        <f t="shared" si="63"/>
        <v>0</v>
      </c>
      <c r="Q423">
        <v>1</v>
      </c>
      <c r="R423" s="2">
        <f t="shared" si="64"/>
        <v>2.2605322477637819</v>
      </c>
      <c r="S423" s="2">
        <f t="shared" si="65"/>
        <v>9.5881911021699224</v>
      </c>
      <c r="T423" s="2">
        <f t="shared" si="66"/>
        <v>0.90555516137264824</v>
      </c>
      <c r="U423" s="1">
        <f t="shared" si="69"/>
        <v>0.90555516137264824</v>
      </c>
      <c r="V423">
        <f t="shared" si="67"/>
        <v>-9.9207085377550852E-2</v>
      </c>
      <c r="W423">
        <f t="shared" si="68"/>
        <v>1</v>
      </c>
    </row>
    <row r="424" spans="1:23" hidden="1" x14ac:dyDescent="0.25">
      <c r="A424" t="s">
        <v>7</v>
      </c>
      <c r="B424">
        <v>52</v>
      </c>
      <c r="C424" t="s">
        <v>3</v>
      </c>
      <c r="D424" t="s">
        <v>4</v>
      </c>
      <c r="E424" t="s">
        <v>1</v>
      </c>
      <c r="F424" t="s">
        <v>2</v>
      </c>
      <c r="G424">
        <v>100.51</v>
      </c>
      <c r="H424">
        <v>27</v>
      </c>
      <c r="K424">
        <v>0</v>
      </c>
      <c r="L424">
        <v>0</v>
      </c>
      <c r="M424">
        <f t="shared" si="60"/>
        <v>1</v>
      </c>
      <c r="N424">
        <f t="shared" si="61"/>
        <v>0</v>
      </c>
      <c r="O424">
        <f t="shared" si="62"/>
        <v>0</v>
      </c>
      <c r="P424">
        <f t="shared" si="63"/>
        <v>0</v>
      </c>
      <c r="Q424">
        <v>1</v>
      </c>
      <c r="R424" s="2">
        <f t="shared" si="64"/>
        <v>-2.2360984804039137</v>
      </c>
      <c r="S424" s="2">
        <f t="shared" si="65"/>
        <v>0.10687466562298692</v>
      </c>
      <c r="T424" s="2">
        <f t="shared" si="66"/>
        <v>9.6555345372219006E-2</v>
      </c>
      <c r="U424" s="1">
        <f t="shared" si="69"/>
        <v>9.6555345372219006E-2</v>
      </c>
      <c r="V424">
        <f t="shared" si="67"/>
        <v>-2.3376389078677948</v>
      </c>
      <c r="W424">
        <f t="shared" si="68"/>
        <v>0</v>
      </c>
    </row>
    <row r="425" spans="1:23" hidden="1" x14ac:dyDescent="0.25">
      <c r="A425" t="s">
        <v>0</v>
      </c>
      <c r="B425">
        <v>79</v>
      </c>
      <c r="C425" t="s">
        <v>5</v>
      </c>
      <c r="D425" t="s">
        <v>4</v>
      </c>
      <c r="E425" t="s">
        <v>1</v>
      </c>
      <c r="F425" t="s">
        <v>9</v>
      </c>
      <c r="G425">
        <v>137.31</v>
      </c>
      <c r="H425">
        <v>25.8</v>
      </c>
      <c r="K425">
        <v>0</v>
      </c>
      <c r="L425">
        <v>0</v>
      </c>
      <c r="M425">
        <f t="shared" si="60"/>
        <v>0</v>
      </c>
      <c r="N425">
        <f t="shared" si="61"/>
        <v>1</v>
      </c>
      <c r="O425">
        <f t="shared" si="62"/>
        <v>0</v>
      </c>
      <c r="P425">
        <f t="shared" si="63"/>
        <v>0</v>
      </c>
      <c r="Q425">
        <v>1</v>
      </c>
      <c r="R425" s="2">
        <f t="shared" si="64"/>
        <v>2.2605322477637819</v>
      </c>
      <c r="S425" s="2">
        <f t="shared" si="65"/>
        <v>9.5881911021699224</v>
      </c>
      <c r="T425" s="2">
        <f t="shared" si="66"/>
        <v>0.90555516137264824</v>
      </c>
      <c r="U425" s="1">
        <f t="shared" si="69"/>
        <v>0.90555516137264824</v>
      </c>
      <c r="V425">
        <f t="shared" si="67"/>
        <v>-9.9207085377550852E-2</v>
      </c>
      <c r="W425">
        <f t="shared" si="68"/>
        <v>1</v>
      </c>
    </row>
    <row r="426" spans="1:23" hidden="1" x14ac:dyDescent="0.25">
      <c r="A426" t="s">
        <v>7</v>
      </c>
      <c r="B426">
        <v>61</v>
      </c>
      <c r="C426" t="s">
        <v>3</v>
      </c>
      <c r="D426" t="s">
        <v>4</v>
      </c>
      <c r="E426" t="s">
        <v>1</v>
      </c>
      <c r="F426" t="s">
        <v>2</v>
      </c>
      <c r="G426">
        <v>251.99</v>
      </c>
      <c r="H426">
        <v>41.4</v>
      </c>
      <c r="K426">
        <v>1</v>
      </c>
      <c r="L426">
        <v>1</v>
      </c>
      <c r="M426">
        <f t="shared" si="60"/>
        <v>1</v>
      </c>
      <c r="N426">
        <f t="shared" si="61"/>
        <v>0</v>
      </c>
      <c r="O426">
        <f t="shared" si="62"/>
        <v>0</v>
      </c>
      <c r="P426">
        <f t="shared" si="63"/>
        <v>0</v>
      </c>
      <c r="Q426">
        <v>1</v>
      </c>
      <c r="R426" s="2">
        <f t="shared" si="64"/>
        <v>7.7627342273544517</v>
      </c>
      <c r="S426" s="2">
        <f t="shared" si="65"/>
        <v>2351.3248808379203</v>
      </c>
      <c r="T426" s="2">
        <f t="shared" si="66"/>
        <v>0.9995748886524366</v>
      </c>
      <c r="U426" s="1">
        <f t="shared" si="69"/>
        <v>0.9995748886524366</v>
      </c>
      <c r="V426">
        <f t="shared" si="67"/>
        <v>-4.2520173300914085E-4</v>
      </c>
      <c r="W426">
        <f t="shared" si="68"/>
        <v>1</v>
      </c>
    </row>
    <row r="427" spans="1:23" hidden="1" x14ac:dyDescent="0.25">
      <c r="A427" t="s">
        <v>7</v>
      </c>
      <c r="B427">
        <v>79</v>
      </c>
      <c r="C427" t="s">
        <v>3</v>
      </c>
      <c r="D427" t="s">
        <v>6</v>
      </c>
      <c r="E427" t="s">
        <v>10</v>
      </c>
      <c r="F427" t="s">
        <v>2</v>
      </c>
      <c r="G427">
        <v>124.57</v>
      </c>
      <c r="H427">
        <v>44.8</v>
      </c>
      <c r="K427">
        <v>1</v>
      </c>
      <c r="L427">
        <v>0</v>
      </c>
      <c r="M427">
        <f t="shared" si="60"/>
        <v>1</v>
      </c>
      <c r="N427">
        <f t="shared" si="61"/>
        <v>0</v>
      </c>
      <c r="O427">
        <f t="shared" si="62"/>
        <v>0</v>
      </c>
      <c r="P427">
        <f t="shared" si="63"/>
        <v>0</v>
      </c>
      <c r="Q427">
        <v>1</v>
      </c>
      <c r="R427" s="2">
        <f t="shared" si="64"/>
        <v>2.7639015195960863</v>
      </c>
      <c r="S427" s="2">
        <f t="shared" si="65"/>
        <v>15.861606753139032</v>
      </c>
      <c r="T427" s="2">
        <f t="shared" si="66"/>
        <v>0.9406936708559025</v>
      </c>
      <c r="U427" s="1">
        <f t="shared" si="69"/>
        <v>0.9406936708559025</v>
      </c>
      <c r="V427">
        <f t="shared" si="67"/>
        <v>-6.1137728148580428E-2</v>
      </c>
      <c r="W427">
        <f t="shared" si="68"/>
        <v>1</v>
      </c>
    </row>
    <row r="428" spans="1:23" hidden="1" x14ac:dyDescent="0.25">
      <c r="A428" t="s">
        <v>0</v>
      </c>
      <c r="B428">
        <v>65</v>
      </c>
      <c r="C428" t="s">
        <v>3</v>
      </c>
      <c r="D428" t="s">
        <v>8</v>
      </c>
      <c r="E428" t="s">
        <v>1</v>
      </c>
      <c r="F428" t="s">
        <v>2</v>
      </c>
      <c r="G428">
        <v>220.98</v>
      </c>
      <c r="H428">
        <v>28.5</v>
      </c>
      <c r="K428">
        <v>0</v>
      </c>
      <c r="L428">
        <v>0</v>
      </c>
      <c r="M428">
        <f t="shared" si="60"/>
        <v>1</v>
      </c>
      <c r="N428">
        <f t="shared" si="61"/>
        <v>0</v>
      </c>
      <c r="O428">
        <f t="shared" si="62"/>
        <v>0</v>
      </c>
      <c r="P428">
        <f t="shared" si="63"/>
        <v>0</v>
      </c>
      <c r="Q428">
        <v>1</v>
      </c>
      <c r="R428" s="2">
        <f t="shared" si="64"/>
        <v>-2.2360984804039137</v>
      </c>
      <c r="S428" s="2">
        <f t="shared" si="65"/>
        <v>0.10687466562298692</v>
      </c>
      <c r="T428" s="2">
        <f t="shared" si="66"/>
        <v>9.6555345372219006E-2</v>
      </c>
      <c r="U428" s="1">
        <f t="shared" si="69"/>
        <v>9.6555345372219006E-2</v>
      </c>
      <c r="V428">
        <f t="shared" si="67"/>
        <v>-2.3376389078677948</v>
      </c>
      <c r="W428">
        <f t="shared" si="68"/>
        <v>0</v>
      </c>
    </row>
    <row r="429" spans="1:23" hidden="1" x14ac:dyDescent="0.25">
      <c r="A429" t="s">
        <v>7</v>
      </c>
      <c r="B429">
        <v>38</v>
      </c>
      <c r="C429" t="s">
        <v>5</v>
      </c>
      <c r="D429" t="s">
        <v>6</v>
      </c>
      <c r="E429" t="s">
        <v>1</v>
      </c>
      <c r="F429" t="s">
        <v>2</v>
      </c>
      <c r="G429">
        <v>108.38</v>
      </c>
      <c r="H429">
        <v>55.4</v>
      </c>
      <c r="K429">
        <v>0</v>
      </c>
      <c r="L429">
        <v>0</v>
      </c>
      <c r="M429">
        <f t="shared" si="60"/>
        <v>1</v>
      </c>
      <c r="N429">
        <f t="shared" si="61"/>
        <v>0</v>
      </c>
      <c r="O429">
        <f t="shared" si="62"/>
        <v>0</v>
      </c>
      <c r="P429">
        <f t="shared" si="63"/>
        <v>0</v>
      </c>
      <c r="Q429">
        <v>1</v>
      </c>
      <c r="R429" s="2">
        <f t="shared" si="64"/>
        <v>-2.2360984804039137</v>
      </c>
      <c r="S429" s="2">
        <f t="shared" si="65"/>
        <v>0.10687466562298692</v>
      </c>
      <c r="T429" s="2">
        <f t="shared" si="66"/>
        <v>9.6555345372219006E-2</v>
      </c>
      <c r="U429" s="1">
        <f t="shared" si="69"/>
        <v>9.6555345372219006E-2</v>
      </c>
      <c r="V429">
        <f t="shared" si="67"/>
        <v>-2.3376389078677948</v>
      </c>
      <c r="W429">
        <f t="shared" si="68"/>
        <v>0</v>
      </c>
    </row>
    <row r="430" spans="1:23" hidden="1" x14ac:dyDescent="0.25">
      <c r="A430" t="s">
        <v>7</v>
      </c>
      <c r="B430">
        <v>78</v>
      </c>
      <c r="C430" t="s">
        <v>3</v>
      </c>
      <c r="D430" t="s">
        <v>4</v>
      </c>
      <c r="E430" t="s">
        <v>1</v>
      </c>
      <c r="F430" t="s">
        <v>11</v>
      </c>
      <c r="G430">
        <v>80.069999999999993</v>
      </c>
      <c r="H430">
        <v>20.100000000000001</v>
      </c>
      <c r="K430">
        <v>0</v>
      </c>
      <c r="L430">
        <v>1</v>
      </c>
      <c r="M430">
        <f t="shared" si="60"/>
        <v>0</v>
      </c>
      <c r="N430">
        <f t="shared" si="61"/>
        <v>0</v>
      </c>
      <c r="O430">
        <f t="shared" si="62"/>
        <v>1</v>
      </c>
      <c r="P430">
        <f t="shared" si="63"/>
        <v>0</v>
      </c>
      <c r="Q430">
        <v>1</v>
      </c>
      <c r="R430" s="2">
        <f t="shared" si="64"/>
        <v>2.5862009890658322</v>
      </c>
      <c r="S430" s="2">
        <f t="shared" si="65"/>
        <v>13.279227724289047</v>
      </c>
      <c r="T430" s="2">
        <f t="shared" si="66"/>
        <v>0.92996820141057113</v>
      </c>
      <c r="U430" s="1">
        <f t="shared" si="69"/>
        <v>0.92996820141057113</v>
      </c>
      <c r="V430">
        <f t="shared" si="67"/>
        <v>-7.2604885451040213E-2</v>
      </c>
      <c r="W430">
        <f t="shared" si="68"/>
        <v>1</v>
      </c>
    </row>
    <row r="431" spans="1:23" hidden="1" x14ac:dyDescent="0.25">
      <c r="A431" t="s">
        <v>7</v>
      </c>
      <c r="B431">
        <v>75</v>
      </c>
      <c r="C431" t="s">
        <v>5</v>
      </c>
      <c r="D431" t="s">
        <v>4</v>
      </c>
      <c r="E431" t="s">
        <v>1</v>
      </c>
      <c r="F431" t="s">
        <v>2</v>
      </c>
      <c r="G431">
        <v>92.84</v>
      </c>
      <c r="H431">
        <v>24.6</v>
      </c>
      <c r="K431">
        <v>0</v>
      </c>
      <c r="L431">
        <v>0</v>
      </c>
      <c r="M431">
        <f t="shared" si="60"/>
        <v>1</v>
      </c>
      <c r="N431">
        <f t="shared" si="61"/>
        <v>0</v>
      </c>
      <c r="O431">
        <f t="shared" si="62"/>
        <v>0</v>
      </c>
      <c r="P431">
        <f t="shared" si="63"/>
        <v>0</v>
      </c>
      <c r="Q431">
        <v>1</v>
      </c>
      <c r="R431" s="2">
        <f t="shared" si="64"/>
        <v>-2.2360984804039137</v>
      </c>
      <c r="S431" s="2">
        <f t="shared" si="65"/>
        <v>0.10687466562298692</v>
      </c>
      <c r="T431" s="2">
        <f t="shared" si="66"/>
        <v>9.6555345372219006E-2</v>
      </c>
      <c r="U431" s="1">
        <f t="shared" si="69"/>
        <v>9.6555345372219006E-2</v>
      </c>
      <c r="V431">
        <f t="shared" si="67"/>
        <v>-2.3376389078677948</v>
      </c>
      <c r="W431">
        <f t="shared" si="68"/>
        <v>0</v>
      </c>
    </row>
    <row r="432" spans="1:23" hidden="1" x14ac:dyDescent="0.25">
      <c r="A432" t="s">
        <v>7</v>
      </c>
      <c r="B432">
        <v>68</v>
      </c>
      <c r="C432" t="s">
        <v>3</v>
      </c>
      <c r="D432" t="s">
        <v>6</v>
      </c>
      <c r="E432" t="s">
        <v>10</v>
      </c>
      <c r="F432" t="s">
        <v>2</v>
      </c>
      <c r="G432">
        <v>77.75</v>
      </c>
      <c r="H432">
        <v>39.4</v>
      </c>
      <c r="K432">
        <v>0</v>
      </c>
      <c r="L432">
        <v>0</v>
      </c>
      <c r="M432">
        <f t="shared" si="60"/>
        <v>1</v>
      </c>
      <c r="N432">
        <f t="shared" si="61"/>
        <v>0</v>
      </c>
      <c r="O432">
        <f t="shared" si="62"/>
        <v>0</v>
      </c>
      <c r="P432">
        <f t="shared" si="63"/>
        <v>0</v>
      </c>
      <c r="Q432">
        <v>1</v>
      </c>
      <c r="R432" s="2">
        <f t="shared" si="64"/>
        <v>-2.2360984804039137</v>
      </c>
      <c r="S432" s="2">
        <f t="shared" si="65"/>
        <v>0.10687466562298692</v>
      </c>
      <c r="T432" s="2">
        <f t="shared" si="66"/>
        <v>9.6555345372219006E-2</v>
      </c>
      <c r="U432" s="1">
        <f t="shared" si="69"/>
        <v>9.6555345372219006E-2</v>
      </c>
      <c r="V432">
        <f t="shared" si="67"/>
        <v>-2.3376389078677948</v>
      </c>
      <c r="W432">
        <f t="shared" si="68"/>
        <v>0</v>
      </c>
    </row>
    <row r="433" spans="1:23" hidden="1" x14ac:dyDescent="0.25">
      <c r="A433" t="s">
        <v>0</v>
      </c>
      <c r="B433">
        <v>59</v>
      </c>
      <c r="C433" t="s">
        <v>3</v>
      </c>
      <c r="D433" t="s">
        <v>6</v>
      </c>
      <c r="E433" t="s">
        <v>1</v>
      </c>
      <c r="F433" t="s">
        <v>9</v>
      </c>
      <c r="G433">
        <v>79.53</v>
      </c>
      <c r="H433">
        <v>29.9</v>
      </c>
      <c r="K433">
        <v>0</v>
      </c>
      <c r="L433">
        <v>0</v>
      </c>
      <c r="M433">
        <f t="shared" si="60"/>
        <v>0</v>
      </c>
      <c r="N433">
        <f t="shared" si="61"/>
        <v>1</v>
      </c>
      <c r="O433">
        <f t="shared" si="62"/>
        <v>0</v>
      </c>
      <c r="P433">
        <f t="shared" si="63"/>
        <v>0</v>
      </c>
      <c r="Q433">
        <v>1</v>
      </c>
      <c r="R433" s="2">
        <f t="shared" si="64"/>
        <v>2.2605322477637819</v>
      </c>
      <c r="S433" s="2">
        <f t="shared" si="65"/>
        <v>9.5881911021699224</v>
      </c>
      <c r="T433" s="2">
        <f t="shared" si="66"/>
        <v>0.90555516137264824</v>
      </c>
      <c r="U433" s="1">
        <f t="shared" si="69"/>
        <v>0.90555516137264824</v>
      </c>
      <c r="V433">
        <f t="shared" si="67"/>
        <v>-9.9207085377550852E-2</v>
      </c>
      <c r="W433">
        <f t="shared" si="68"/>
        <v>1</v>
      </c>
    </row>
    <row r="434" spans="1:23" hidden="1" x14ac:dyDescent="0.25">
      <c r="A434" t="s">
        <v>7</v>
      </c>
      <c r="B434">
        <v>54</v>
      </c>
      <c r="C434" t="s">
        <v>3</v>
      </c>
      <c r="D434" t="s">
        <v>6</v>
      </c>
      <c r="E434" t="s">
        <v>1</v>
      </c>
      <c r="F434" t="s">
        <v>2</v>
      </c>
      <c r="G434">
        <v>72.930000000000007</v>
      </c>
      <c r="H434">
        <v>35.700000000000003</v>
      </c>
      <c r="K434">
        <v>1</v>
      </c>
      <c r="L434">
        <v>0</v>
      </c>
      <c r="M434">
        <f t="shared" si="60"/>
        <v>1</v>
      </c>
      <c r="N434">
        <f t="shared" si="61"/>
        <v>0</v>
      </c>
      <c r="O434">
        <f t="shared" si="62"/>
        <v>0</v>
      </c>
      <c r="P434">
        <f t="shared" si="63"/>
        <v>0</v>
      </c>
      <c r="Q434">
        <v>1</v>
      </c>
      <c r="R434" s="2">
        <f t="shared" si="64"/>
        <v>2.7639015195960863</v>
      </c>
      <c r="S434" s="2">
        <f t="shared" si="65"/>
        <v>15.861606753139032</v>
      </c>
      <c r="T434" s="2">
        <f t="shared" si="66"/>
        <v>0.9406936708559025</v>
      </c>
      <c r="U434" s="1">
        <f t="shared" si="69"/>
        <v>0.9406936708559025</v>
      </c>
      <c r="V434">
        <f t="shared" si="67"/>
        <v>-6.1137728148580428E-2</v>
      </c>
      <c r="W434">
        <f t="shared" si="68"/>
        <v>1</v>
      </c>
    </row>
    <row r="435" spans="1:23" hidden="1" x14ac:dyDescent="0.25">
      <c r="A435" t="s">
        <v>0</v>
      </c>
      <c r="B435">
        <v>71</v>
      </c>
      <c r="C435" t="s">
        <v>5</v>
      </c>
      <c r="D435" t="s">
        <v>6</v>
      </c>
      <c r="E435" t="s">
        <v>1</v>
      </c>
      <c r="F435" t="s">
        <v>9</v>
      </c>
      <c r="G435">
        <v>241.77</v>
      </c>
      <c r="H435">
        <v>30.2</v>
      </c>
      <c r="K435">
        <v>0</v>
      </c>
      <c r="L435">
        <v>1</v>
      </c>
      <c r="M435">
        <f t="shared" si="60"/>
        <v>0</v>
      </c>
      <c r="N435">
        <f t="shared" si="61"/>
        <v>1</v>
      </c>
      <c r="O435">
        <f t="shared" si="62"/>
        <v>0</v>
      </c>
      <c r="P435">
        <f t="shared" si="63"/>
        <v>0</v>
      </c>
      <c r="Q435">
        <v>1</v>
      </c>
      <c r="R435" s="2">
        <f t="shared" si="64"/>
        <v>7.2593649555221482</v>
      </c>
      <c r="S435" s="2">
        <f t="shared" si="65"/>
        <v>1421.3536277653111</v>
      </c>
      <c r="T435" s="2">
        <f t="shared" si="66"/>
        <v>0.99929693995889679</v>
      </c>
      <c r="U435" s="1">
        <f t="shared" si="69"/>
        <v>0.99929693995889679</v>
      </c>
      <c r="V435">
        <f t="shared" si="67"/>
        <v>-7.0330730371434113E-4</v>
      </c>
      <c r="W435">
        <f t="shared" si="68"/>
        <v>1</v>
      </c>
    </row>
    <row r="436" spans="1:23" hidden="1" x14ac:dyDescent="0.25">
      <c r="A436" t="s">
        <v>0</v>
      </c>
      <c r="B436">
        <v>79</v>
      </c>
      <c r="C436" t="s">
        <v>5</v>
      </c>
      <c r="D436" t="s">
        <v>4</v>
      </c>
      <c r="E436" t="s">
        <v>1</v>
      </c>
      <c r="F436" t="s">
        <v>9</v>
      </c>
      <c r="G436">
        <v>179.43</v>
      </c>
      <c r="H436">
        <v>28.1</v>
      </c>
      <c r="K436">
        <v>0</v>
      </c>
      <c r="L436">
        <v>1</v>
      </c>
      <c r="M436">
        <f t="shared" si="60"/>
        <v>0</v>
      </c>
      <c r="N436">
        <f t="shared" si="61"/>
        <v>1</v>
      </c>
      <c r="O436">
        <f t="shared" si="62"/>
        <v>0</v>
      </c>
      <c r="P436">
        <f t="shared" si="63"/>
        <v>0</v>
      </c>
      <c r="Q436">
        <v>1</v>
      </c>
      <c r="R436" s="2">
        <f t="shared" si="64"/>
        <v>7.2593649555221482</v>
      </c>
      <c r="S436" s="2">
        <f t="shared" si="65"/>
        <v>1421.3536277653111</v>
      </c>
      <c r="T436" s="2">
        <f t="shared" si="66"/>
        <v>0.99929693995889679</v>
      </c>
      <c r="U436" s="1">
        <f t="shared" si="69"/>
        <v>0.99929693995889679</v>
      </c>
      <c r="V436">
        <f t="shared" si="67"/>
        <v>-7.0330730371434113E-4</v>
      </c>
      <c r="W436">
        <f t="shared" si="68"/>
        <v>1</v>
      </c>
    </row>
    <row r="437" spans="1:23" hidden="1" x14ac:dyDescent="0.25">
      <c r="A437" t="s">
        <v>7</v>
      </c>
      <c r="B437">
        <v>63</v>
      </c>
      <c r="C437" t="s">
        <v>5</v>
      </c>
      <c r="D437" t="s">
        <v>8</v>
      </c>
      <c r="E437" t="s">
        <v>1</v>
      </c>
      <c r="F437" t="s">
        <v>9</v>
      </c>
      <c r="G437">
        <v>64.430000000000007</v>
      </c>
      <c r="H437">
        <v>29.7</v>
      </c>
      <c r="K437">
        <v>0</v>
      </c>
      <c r="L437">
        <v>0</v>
      </c>
      <c r="M437">
        <f t="shared" si="60"/>
        <v>0</v>
      </c>
      <c r="N437">
        <f t="shared" si="61"/>
        <v>1</v>
      </c>
      <c r="O437">
        <f t="shared" si="62"/>
        <v>0</v>
      </c>
      <c r="P437">
        <f t="shared" si="63"/>
        <v>0</v>
      </c>
      <c r="Q437">
        <v>1</v>
      </c>
      <c r="R437" s="2">
        <f t="shared" si="64"/>
        <v>2.2605322477637819</v>
      </c>
      <c r="S437" s="2">
        <f t="shared" si="65"/>
        <v>9.5881911021699224</v>
      </c>
      <c r="T437" s="2">
        <f t="shared" si="66"/>
        <v>0.90555516137264824</v>
      </c>
      <c r="U437" s="1">
        <f t="shared" si="69"/>
        <v>0.90555516137264824</v>
      </c>
      <c r="V437">
        <f t="shared" si="67"/>
        <v>-9.9207085377550852E-2</v>
      </c>
      <c r="W437">
        <f t="shared" si="68"/>
        <v>1</v>
      </c>
    </row>
    <row r="438" spans="1:23" hidden="1" x14ac:dyDescent="0.25">
      <c r="A438" t="s">
        <v>0</v>
      </c>
      <c r="B438">
        <v>75</v>
      </c>
      <c r="C438" t="s">
        <v>5</v>
      </c>
      <c r="D438" t="s">
        <v>6</v>
      </c>
      <c r="E438" t="s">
        <v>1</v>
      </c>
      <c r="F438" t="s">
        <v>11</v>
      </c>
      <c r="G438">
        <v>233.88</v>
      </c>
      <c r="H438">
        <v>28.5</v>
      </c>
      <c r="K438">
        <v>1</v>
      </c>
      <c r="L438">
        <v>0</v>
      </c>
      <c r="M438">
        <f t="shared" si="60"/>
        <v>0</v>
      </c>
      <c r="N438">
        <f t="shared" si="61"/>
        <v>0</v>
      </c>
      <c r="O438">
        <f t="shared" si="62"/>
        <v>1</v>
      </c>
      <c r="P438">
        <f t="shared" si="63"/>
        <v>0</v>
      </c>
      <c r="Q438">
        <v>1</v>
      </c>
      <c r="R438" s="2">
        <f t="shared" si="64"/>
        <v>2.5873682813074663</v>
      </c>
      <c r="S438" s="2">
        <f t="shared" si="65"/>
        <v>13.294737514254152</v>
      </c>
      <c r="T438" s="2">
        <f t="shared" si="66"/>
        <v>0.93004418591087534</v>
      </c>
      <c r="U438" s="1">
        <f t="shared" si="69"/>
        <v>0.93004418591087534</v>
      </c>
      <c r="V438">
        <f t="shared" si="67"/>
        <v>-7.2523182231358008E-2</v>
      </c>
      <c r="W438">
        <f t="shared" si="68"/>
        <v>1</v>
      </c>
    </row>
    <row r="439" spans="1:23" hidden="1" x14ac:dyDescent="0.25">
      <c r="A439" t="s">
        <v>7</v>
      </c>
      <c r="B439">
        <v>79</v>
      </c>
      <c r="C439" t="s">
        <v>3</v>
      </c>
      <c r="D439" t="s">
        <v>6</v>
      </c>
      <c r="E439" t="s">
        <v>1</v>
      </c>
      <c r="F439" t="s">
        <v>9</v>
      </c>
      <c r="G439">
        <v>74.150000000000006</v>
      </c>
      <c r="H439">
        <v>35.200000000000003</v>
      </c>
      <c r="K439">
        <v>0</v>
      </c>
      <c r="L439">
        <v>0</v>
      </c>
      <c r="M439">
        <f t="shared" si="60"/>
        <v>0</v>
      </c>
      <c r="N439">
        <f t="shared" si="61"/>
        <v>1</v>
      </c>
      <c r="O439">
        <f t="shared" si="62"/>
        <v>0</v>
      </c>
      <c r="P439">
        <f t="shared" si="63"/>
        <v>0</v>
      </c>
      <c r="Q439">
        <v>1</v>
      </c>
      <c r="R439" s="2">
        <f t="shared" si="64"/>
        <v>2.2605322477637819</v>
      </c>
      <c r="S439" s="2">
        <f t="shared" si="65"/>
        <v>9.5881911021699224</v>
      </c>
      <c r="T439" s="2">
        <f t="shared" si="66"/>
        <v>0.90555516137264824</v>
      </c>
      <c r="U439" s="1">
        <f t="shared" si="69"/>
        <v>0.90555516137264824</v>
      </c>
      <c r="V439">
        <f t="shared" si="67"/>
        <v>-9.9207085377550852E-2</v>
      </c>
      <c r="W439">
        <f t="shared" si="68"/>
        <v>1</v>
      </c>
    </row>
    <row r="440" spans="1:23" hidden="1" x14ac:dyDescent="0.25">
      <c r="A440" t="s">
        <v>0</v>
      </c>
      <c r="B440">
        <v>62</v>
      </c>
      <c r="C440" t="s">
        <v>5</v>
      </c>
      <c r="D440" t="s">
        <v>6</v>
      </c>
      <c r="E440" t="s">
        <v>1</v>
      </c>
      <c r="F440" t="s">
        <v>9</v>
      </c>
      <c r="G440">
        <v>206.3</v>
      </c>
      <c r="H440">
        <v>33.4</v>
      </c>
      <c r="K440">
        <v>0</v>
      </c>
      <c r="L440">
        <v>1</v>
      </c>
      <c r="M440">
        <f t="shared" si="60"/>
        <v>0</v>
      </c>
      <c r="N440">
        <f t="shared" si="61"/>
        <v>1</v>
      </c>
      <c r="O440">
        <f t="shared" si="62"/>
        <v>0</v>
      </c>
      <c r="P440">
        <f t="shared" si="63"/>
        <v>0</v>
      </c>
      <c r="Q440">
        <v>1</v>
      </c>
      <c r="R440" s="2">
        <f t="shared" si="64"/>
        <v>7.2593649555221482</v>
      </c>
      <c r="S440" s="2">
        <f t="shared" si="65"/>
        <v>1421.3536277653111</v>
      </c>
      <c r="T440" s="2">
        <f t="shared" si="66"/>
        <v>0.99929693995889679</v>
      </c>
      <c r="U440" s="1">
        <f t="shared" si="69"/>
        <v>0.99929693995889679</v>
      </c>
      <c r="V440">
        <f t="shared" si="67"/>
        <v>-7.0330730371434113E-4</v>
      </c>
      <c r="W440">
        <f t="shared" si="68"/>
        <v>1</v>
      </c>
    </row>
    <row r="441" spans="1:23" hidden="1" x14ac:dyDescent="0.25">
      <c r="A441" t="s">
        <v>0</v>
      </c>
      <c r="B441">
        <v>52</v>
      </c>
      <c r="C441" t="s">
        <v>3</v>
      </c>
      <c r="D441" t="s">
        <v>8</v>
      </c>
      <c r="E441" t="s">
        <v>1</v>
      </c>
      <c r="F441" t="s">
        <v>11</v>
      </c>
      <c r="G441">
        <v>62.6</v>
      </c>
      <c r="H441">
        <v>23.4</v>
      </c>
      <c r="K441">
        <v>0</v>
      </c>
      <c r="L441">
        <v>0</v>
      </c>
      <c r="M441">
        <f t="shared" si="60"/>
        <v>0</v>
      </c>
      <c r="N441">
        <f t="shared" si="61"/>
        <v>0</v>
      </c>
      <c r="O441">
        <f t="shared" si="62"/>
        <v>1</v>
      </c>
      <c r="P441">
        <f t="shared" si="63"/>
        <v>0</v>
      </c>
      <c r="Q441">
        <v>1</v>
      </c>
      <c r="R441" s="2">
        <f t="shared" si="64"/>
        <v>-2.4126317186925337</v>
      </c>
      <c r="S441" s="2">
        <f t="shared" si="65"/>
        <v>8.9579236737797746E-2</v>
      </c>
      <c r="T441" s="2">
        <f t="shared" si="66"/>
        <v>8.2214522558265848E-2</v>
      </c>
      <c r="U441" s="1">
        <f t="shared" si="69"/>
        <v>8.2214522558265848E-2</v>
      </c>
      <c r="V441">
        <f t="shared" si="67"/>
        <v>-2.4984233190666982</v>
      </c>
      <c r="W441">
        <f t="shared" si="68"/>
        <v>0</v>
      </c>
    </row>
    <row r="442" spans="1:23" hidden="1" x14ac:dyDescent="0.25">
      <c r="A442" t="s">
        <v>0</v>
      </c>
      <c r="B442">
        <v>81</v>
      </c>
      <c r="C442" t="s">
        <v>3</v>
      </c>
      <c r="D442" t="s">
        <v>4</v>
      </c>
      <c r="E442" t="s">
        <v>10</v>
      </c>
      <c r="F442" t="s">
        <v>2</v>
      </c>
      <c r="G442">
        <v>65.12</v>
      </c>
      <c r="H442">
        <v>27.4</v>
      </c>
      <c r="K442">
        <v>1</v>
      </c>
      <c r="L442">
        <v>1</v>
      </c>
      <c r="M442">
        <f t="shared" si="60"/>
        <v>1</v>
      </c>
      <c r="N442">
        <f t="shared" si="61"/>
        <v>0</v>
      </c>
      <c r="O442">
        <f t="shared" si="62"/>
        <v>0</v>
      </c>
      <c r="P442">
        <f t="shared" si="63"/>
        <v>0</v>
      </c>
      <c r="Q442">
        <v>1</v>
      </c>
      <c r="R442" s="2">
        <f t="shared" si="64"/>
        <v>7.7627342273544517</v>
      </c>
      <c r="S442" s="2">
        <f t="shared" si="65"/>
        <v>2351.3248808379203</v>
      </c>
      <c r="T442" s="2">
        <f t="shared" si="66"/>
        <v>0.9995748886524366</v>
      </c>
      <c r="U442" s="1">
        <f t="shared" si="69"/>
        <v>0.9995748886524366</v>
      </c>
      <c r="V442">
        <f t="shared" si="67"/>
        <v>-4.2520173300914085E-4</v>
      </c>
      <c r="W442">
        <f t="shared" si="68"/>
        <v>1</v>
      </c>
    </row>
    <row r="443" spans="1:23" hidden="1" x14ac:dyDescent="0.25">
      <c r="A443" t="s">
        <v>7</v>
      </c>
      <c r="B443">
        <v>60</v>
      </c>
      <c r="C443" t="s">
        <v>5</v>
      </c>
      <c r="D443" t="s">
        <v>6</v>
      </c>
      <c r="E443" t="s">
        <v>1</v>
      </c>
      <c r="F443" t="s">
        <v>11</v>
      </c>
      <c r="G443">
        <v>88.15</v>
      </c>
      <c r="H443">
        <v>40.5</v>
      </c>
      <c r="K443">
        <v>0</v>
      </c>
      <c r="L443">
        <v>0</v>
      </c>
      <c r="M443">
        <f t="shared" si="60"/>
        <v>0</v>
      </c>
      <c r="N443">
        <f t="shared" si="61"/>
        <v>0</v>
      </c>
      <c r="O443">
        <f t="shared" si="62"/>
        <v>1</v>
      </c>
      <c r="P443">
        <f t="shared" si="63"/>
        <v>0</v>
      </c>
      <c r="Q443">
        <v>1</v>
      </c>
      <c r="R443" s="2">
        <f t="shared" si="64"/>
        <v>-2.4126317186925337</v>
      </c>
      <c r="S443" s="2">
        <f t="shared" si="65"/>
        <v>8.9579236737797746E-2</v>
      </c>
      <c r="T443" s="2">
        <f t="shared" si="66"/>
        <v>8.2214522558265848E-2</v>
      </c>
      <c r="U443" s="1">
        <f t="shared" si="69"/>
        <v>8.2214522558265848E-2</v>
      </c>
      <c r="V443">
        <f t="shared" si="67"/>
        <v>-2.4984233190666982</v>
      </c>
      <c r="W443">
        <f t="shared" si="68"/>
        <v>0</v>
      </c>
    </row>
    <row r="444" spans="1:23" hidden="1" x14ac:dyDescent="0.25">
      <c r="A444" t="s">
        <v>0</v>
      </c>
      <c r="B444">
        <v>60</v>
      </c>
      <c r="C444" t="s">
        <v>3</v>
      </c>
      <c r="D444" t="s">
        <v>8</v>
      </c>
      <c r="E444" t="s">
        <v>10</v>
      </c>
      <c r="F444" t="s">
        <v>2</v>
      </c>
      <c r="G444">
        <v>172.81</v>
      </c>
      <c r="H444">
        <v>30.6</v>
      </c>
      <c r="K444">
        <v>0</v>
      </c>
      <c r="L444">
        <v>0</v>
      </c>
      <c r="M444">
        <f t="shared" si="60"/>
        <v>1</v>
      </c>
      <c r="N444">
        <f t="shared" si="61"/>
        <v>0</v>
      </c>
      <c r="O444">
        <f t="shared" si="62"/>
        <v>0</v>
      </c>
      <c r="P444">
        <f t="shared" si="63"/>
        <v>0</v>
      </c>
      <c r="Q444">
        <v>1</v>
      </c>
      <c r="R444" s="2">
        <f t="shared" si="64"/>
        <v>-2.2360984804039137</v>
      </c>
      <c r="S444" s="2">
        <f t="shared" si="65"/>
        <v>0.10687466562298692</v>
      </c>
      <c r="T444" s="2">
        <f t="shared" si="66"/>
        <v>9.6555345372219006E-2</v>
      </c>
      <c r="U444" s="1">
        <f t="shared" si="69"/>
        <v>9.6555345372219006E-2</v>
      </c>
      <c r="V444">
        <f t="shared" si="67"/>
        <v>-2.3376389078677948</v>
      </c>
      <c r="W444">
        <f t="shared" si="68"/>
        <v>0</v>
      </c>
    </row>
    <row r="445" spans="1:23" hidden="1" x14ac:dyDescent="0.25">
      <c r="A445" t="s">
        <v>7</v>
      </c>
      <c r="B445">
        <v>79</v>
      </c>
      <c r="C445" t="s">
        <v>3</v>
      </c>
      <c r="D445" t="s">
        <v>8</v>
      </c>
      <c r="E445" t="s">
        <v>1</v>
      </c>
      <c r="F445" t="s">
        <v>2</v>
      </c>
      <c r="G445">
        <v>64.31</v>
      </c>
      <c r="H445">
        <v>26.8</v>
      </c>
      <c r="K445">
        <v>0</v>
      </c>
      <c r="L445">
        <v>0</v>
      </c>
      <c r="M445">
        <f t="shared" si="60"/>
        <v>1</v>
      </c>
      <c r="N445">
        <f t="shared" si="61"/>
        <v>0</v>
      </c>
      <c r="O445">
        <f t="shared" si="62"/>
        <v>0</v>
      </c>
      <c r="P445">
        <f t="shared" si="63"/>
        <v>0</v>
      </c>
      <c r="Q445">
        <v>1</v>
      </c>
      <c r="R445" s="2">
        <f t="shared" si="64"/>
        <v>-2.2360984804039137</v>
      </c>
      <c r="S445" s="2">
        <f t="shared" si="65"/>
        <v>0.10687466562298692</v>
      </c>
      <c r="T445" s="2">
        <f t="shared" si="66"/>
        <v>9.6555345372219006E-2</v>
      </c>
      <c r="U445" s="1">
        <f t="shared" si="69"/>
        <v>9.6555345372219006E-2</v>
      </c>
      <c r="V445">
        <f t="shared" si="67"/>
        <v>-2.3376389078677948</v>
      </c>
      <c r="W445">
        <f t="shared" si="68"/>
        <v>0</v>
      </c>
    </row>
    <row r="446" spans="1:23" hidden="1" x14ac:dyDescent="0.25">
      <c r="A446" t="s">
        <v>0</v>
      </c>
      <c r="B446">
        <v>78</v>
      </c>
      <c r="C446" t="s">
        <v>5</v>
      </c>
      <c r="D446" t="s">
        <v>6</v>
      </c>
      <c r="E446" t="s">
        <v>10</v>
      </c>
      <c r="F446" t="s">
        <v>9</v>
      </c>
      <c r="G446">
        <v>101.88</v>
      </c>
      <c r="H446">
        <v>27.6</v>
      </c>
      <c r="K446">
        <v>1</v>
      </c>
      <c r="L446">
        <v>1</v>
      </c>
      <c r="M446">
        <f t="shared" si="60"/>
        <v>0</v>
      </c>
      <c r="N446">
        <f t="shared" si="61"/>
        <v>1</v>
      </c>
      <c r="O446">
        <f t="shared" si="62"/>
        <v>0</v>
      </c>
      <c r="P446">
        <f t="shared" si="63"/>
        <v>0</v>
      </c>
      <c r="Q446">
        <v>1</v>
      </c>
      <c r="R446" s="2">
        <f t="shared" si="64"/>
        <v>12.259364955522148</v>
      </c>
      <c r="S446" s="2">
        <f t="shared" si="65"/>
        <v>210947.58209855756</v>
      </c>
      <c r="T446" s="2">
        <f t="shared" si="66"/>
        <v>0.99999525950831214</v>
      </c>
      <c r="U446" s="1">
        <f t="shared" si="69"/>
        <v>0.99999525950831214</v>
      </c>
      <c r="V446">
        <f t="shared" si="67"/>
        <v>-4.7405029240264026E-6</v>
      </c>
      <c r="W446">
        <f t="shared" si="68"/>
        <v>1</v>
      </c>
    </row>
    <row r="447" spans="1:23" hidden="1" x14ac:dyDescent="0.25">
      <c r="A447" t="s">
        <v>7</v>
      </c>
      <c r="B447">
        <v>73</v>
      </c>
      <c r="C447" t="s">
        <v>5</v>
      </c>
      <c r="D447" t="s">
        <v>4</v>
      </c>
      <c r="E447" t="s">
        <v>10</v>
      </c>
      <c r="F447" t="s">
        <v>9</v>
      </c>
      <c r="G447">
        <v>91.98</v>
      </c>
      <c r="H447">
        <v>22.6</v>
      </c>
      <c r="K447">
        <v>1</v>
      </c>
      <c r="L447">
        <v>0</v>
      </c>
      <c r="M447">
        <f t="shared" si="60"/>
        <v>0</v>
      </c>
      <c r="N447">
        <f t="shared" si="61"/>
        <v>1</v>
      </c>
      <c r="O447">
        <f t="shared" si="62"/>
        <v>0</v>
      </c>
      <c r="P447">
        <f t="shared" si="63"/>
        <v>0</v>
      </c>
      <c r="Q447">
        <v>1</v>
      </c>
      <c r="R447" s="2">
        <f t="shared" si="64"/>
        <v>7.2605322477637824</v>
      </c>
      <c r="S447" s="2">
        <f t="shared" si="65"/>
        <v>1423.0137315522547</v>
      </c>
      <c r="T447" s="2">
        <f t="shared" si="66"/>
        <v>0.99929775958065381</v>
      </c>
      <c r="U447" s="1">
        <f t="shared" si="69"/>
        <v>0.99929775958065381</v>
      </c>
      <c r="V447">
        <f t="shared" si="67"/>
        <v>-7.0248710564495883E-4</v>
      </c>
      <c r="W447">
        <f t="shared" si="68"/>
        <v>1</v>
      </c>
    </row>
    <row r="448" spans="1:23" hidden="1" x14ac:dyDescent="0.25">
      <c r="A448" t="s">
        <v>7</v>
      </c>
      <c r="B448">
        <v>79</v>
      </c>
      <c r="C448" t="s">
        <v>5</v>
      </c>
      <c r="D448" t="s">
        <v>6</v>
      </c>
      <c r="E448" t="s">
        <v>1</v>
      </c>
      <c r="F448" t="s">
        <v>9</v>
      </c>
      <c r="G448">
        <v>104.55</v>
      </c>
      <c r="H448">
        <v>27.2</v>
      </c>
      <c r="K448">
        <v>1</v>
      </c>
      <c r="L448">
        <v>0</v>
      </c>
      <c r="M448">
        <f t="shared" si="60"/>
        <v>0</v>
      </c>
      <c r="N448">
        <f t="shared" si="61"/>
        <v>1</v>
      </c>
      <c r="O448">
        <f t="shared" si="62"/>
        <v>0</v>
      </c>
      <c r="P448">
        <f t="shared" si="63"/>
        <v>0</v>
      </c>
      <c r="Q448">
        <v>1</v>
      </c>
      <c r="R448" s="2">
        <f t="shared" si="64"/>
        <v>7.2605322477637824</v>
      </c>
      <c r="S448" s="2">
        <f t="shared" si="65"/>
        <v>1423.0137315522547</v>
      </c>
      <c r="T448" s="2">
        <f t="shared" si="66"/>
        <v>0.99929775958065381</v>
      </c>
      <c r="U448" s="1">
        <f t="shared" si="69"/>
        <v>0.99929775958065381</v>
      </c>
      <c r="V448">
        <f t="shared" si="67"/>
        <v>-7.0248710564495883E-4</v>
      </c>
      <c r="W448">
        <f t="shared" si="68"/>
        <v>1</v>
      </c>
    </row>
    <row r="449" spans="1:23" hidden="1" x14ac:dyDescent="0.25">
      <c r="A449" t="s">
        <v>0</v>
      </c>
      <c r="B449">
        <v>73</v>
      </c>
      <c r="C449" t="s">
        <v>3</v>
      </c>
      <c r="D449" t="s">
        <v>8</v>
      </c>
      <c r="E449" t="s">
        <v>1</v>
      </c>
      <c r="F449" t="s">
        <v>9</v>
      </c>
      <c r="G449">
        <v>130.55000000000001</v>
      </c>
      <c r="H449">
        <v>27.8</v>
      </c>
      <c r="K449">
        <v>0</v>
      </c>
      <c r="L449">
        <v>1</v>
      </c>
      <c r="M449">
        <f t="shared" si="60"/>
        <v>0</v>
      </c>
      <c r="N449">
        <f t="shared" si="61"/>
        <v>1</v>
      </c>
      <c r="O449">
        <f t="shared" si="62"/>
        <v>0</v>
      </c>
      <c r="P449">
        <f t="shared" si="63"/>
        <v>0</v>
      </c>
      <c r="Q449">
        <v>1</v>
      </c>
      <c r="R449" s="2">
        <f t="shared" si="64"/>
        <v>7.2593649555221482</v>
      </c>
      <c r="S449" s="2">
        <f t="shared" si="65"/>
        <v>1421.3536277653111</v>
      </c>
      <c r="T449" s="2">
        <f t="shared" si="66"/>
        <v>0.99929693995889679</v>
      </c>
      <c r="U449" s="1">
        <f t="shared" si="69"/>
        <v>0.99929693995889679</v>
      </c>
      <c r="V449">
        <f t="shared" si="67"/>
        <v>-7.0330730371434113E-4</v>
      </c>
      <c r="W449">
        <f t="shared" si="68"/>
        <v>1</v>
      </c>
    </row>
    <row r="450" spans="1:23" hidden="1" x14ac:dyDescent="0.25">
      <c r="A450" t="s">
        <v>7</v>
      </c>
      <c r="B450">
        <v>80</v>
      </c>
      <c r="C450" t="s">
        <v>5</v>
      </c>
      <c r="D450" t="s">
        <v>6</v>
      </c>
      <c r="E450" t="s">
        <v>1</v>
      </c>
      <c r="F450" t="s">
        <v>2</v>
      </c>
      <c r="G450">
        <v>82.34</v>
      </c>
      <c r="H450">
        <v>32.799999999999997</v>
      </c>
      <c r="K450">
        <v>0</v>
      </c>
      <c r="L450">
        <v>0</v>
      </c>
      <c r="M450">
        <f t="shared" ref="M450:M513" si="70">IF(F450="Private",1,0)</f>
        <v>1</v>
      </c>
      <c r="N450">
        <f t="shared" ref="N450:N513" si="71">IF(F450="Self-employed",1,0)</f>
        <v>0</v>
      </c>
      <c r="O450">
        <f t="shared" ref="O450:O513" si="72">IF(F450="Govt_job",1,0)</f>
        <v>0</v>
      </c>
      <c r="P450">
        <f t="shared" ref="P450:P513" si="73">IF(F450="children",1,0)</f>
        <v>0</v>
      </c>
      <c r="Q450">
        <v>1</v>
      </c>
      <c r="R450" s="2">
        <f t="shared" ref="R450:R513" si="74">SUMPRODUCT(K450:P450,$K$1065:$P$1065)+$J$1065</f>
        <v>-2.2360984804039137</v>
      </c>
      <c r="S450" s="2">
        <f t="shared" ref="S450:S513" si="75">EXP(R450)</f>
        <v>0.10687466562298692</v>
      </c>
      <c r="T450" s="2">
        <f t="shared" ref="T450:T513" si="76">S450/(1+S450)</f>
        <v>9.6555345372219006E-2</v>
      </c>
      <c r="U450" s="1">
        <f t="shared" si="69"/>
        <v>9.6555345372219006E-2</v>
      </c>
      <c r="V450">
        <f t="shared" ref="V450:V513" si="77">LN(U450)</f>
        <v>-2.3376389078677948</v>
      </c>
      <c r="W450">
        <f t="shared" ref="W450:W513" si="78">IF(ABS(T450-Q450)&lt;$R$1065,1,0)</f>
        <v>0</v>
      </c>
    </row>
    <row r="451" spans="1:23" hidden="1" x14ac:dyDescent="0.25">
      <c r="A451" t="s">
        <v>7</v>
      </c>
      <c r="B451">
        <v>80</v>
      </c>
      <c r="C451" t="s">
        <v>3</v>
      </c>
      <c r="D451" t="s">
        <v>6</v>
      </c>
      <c r="E451" t="s">
        <v>1</v>
      </c>
      <c r="F451" t="s">
        <v>2</v>
      </c>
      <c r="G451">
        <v>234.61</v>
      </c>
      <c r="H451">
        <v>29.1</v>
      </c>
      <c r="K451">
        <v>0</v>
      </c>
      <c r="L451">
        <v>1</v>
      </c>
      <c r="M451">
        <f t="shared" si="70"/>
        <v>1</v>
      </c>
      <c r="N451">
        <f t="shared" si="71"/>
        <v>0</v>
      </c>
      <c r="O451">
        <f t="shared" si="72"/>
        <v>0</v>
      </c>
      <c r="P451">
        <f t="shared" si="73"/>
        <v>0</v>
      </c>
      <c r="Q451">
        <v>1</v>
      </c>
      <c r="R451" s="2">
        <f t="shared" si="74"/>
        <v>2.7627342273544522</v>
      </c>
      <c r="S451" s="2">
        <f t="shared" si="75"/>
        <v>15.843102424716864</v>
      </c>
      <c r="T451" s="2">
        <f t="shared" si="76"/>
        <v>0.94062851517589041</v>
      </c>
      <c r="U451" s="1">
        <f t="shared" ref="U451:U514" si="79">(T451^Q451)*(1-T451)^(1-Q451)</f>
        <v>0.94062851517589041</v>
      </c>
      <c r="V451">
        <f t="shared" si="77"/>
        <v>-6.1206993987809766E-2</v>
      </c>
      <c r="W451">
        <f t="shared" si="78"/>
        <v>1</v>
      </c>
    </row>
    <row r="452" spans="1:23" hidden="1" x14ac:dyDescent="0.25">
      <c r="A452" t="s">
        <v>7</v>
      </c>
      <c r="B452">
        <v>79</v>
      </c>
      <c r="C452" t="s">
        <v>5</v>
      </c>
      <c r="D452" t="s">
        <v>6</v>
      </c>
      <c r="E452" t="s">
        <v>1</v>
      </c>
      <c r="F452" t="s">
        <v>2</v>
      </c>
      <c r="G452">
        <v>212.31</v>
      </c>
      <c r="H452">
        <v>28.9</v>
      </c>
      <c r="K452">
        <v>1</v>
      </c>
      <c r="L452">
        <v>0</v>
      </c>
      <c r="M452">
        <f t="shared" si="70"/>
        <v>1</v>
      </c>
      <c r="N452">
        <f t="shared" si="71"/>
        <v>0</v>
      </c>
      <c r="O452">
        <f t="shared" si="72"/>
        <v>0</v>
      </c>
      <c r="P452">
        <f t="shared" si="73"/>
        <v>0</v>
      </c>
      <c r="Q452">
        <v>1</v>
      </c>
      <c r="R452" s="2">
        <f t="shared" si="74"/>
        <v>2.7639015195960863</v>
      </c>
      <c r="S452" s="2">
        <f t="shared" si="75"/>
        <v>15.861606753139032</v>
      </c>
      <c r="T452" s="2">
        <f t="shared" si="76"/>
        <v>0.9406936708559025</v>
      </c>
      <c r="U452" s="1">
        <f t="shared" si="79"/>
        <v>0.9406936708559025</v>
      </c>
      <c r="V452">
        <f t="shared" si="77"/>
        <v>-6.1137728148580428E-2</v>
      </c>
      <c r="W452">
        <f t="shared" si="78"/>
        <v>1</v>
      </c>
    </row>
    <row r="453" spans="1:23" hidden="1" x14ac:dyDescent="0.25">
      <c r="A453" t="s">
        <v>0</v>
      </c>
      <c r="B453">
        <v>68</v>
      </c>
      <c r="C453" t="s">
        <v>5</v>
      </c>
      <c r="D453" t="s">
        <v>4</v>
      </c>
      <c r="E453" t="s">
        <v>10</v>
      </c>
      <c r="F453" t="s">
        <v>9</v>
      </c>
      <c r="G453">
        <v>217.5</v>
      </c>
      <c r="H453">
        <v>24.5</v>
      </c>
      <c r="K453">
        <v>0</v>
      </c>
      <c r="L453">
        <v>1</v>
      </c>
      <c r="M453">
        <f t="shared" si="70"/>
        <v>0</v>
      </c>
      <c r="N453">
        <f t="shared" si="71"/>
        <v>1</v>
      </c>
      <c r="O453">
        <f t="shared" si="72"/>
        <v>0</v>
      </c>
      <c r="P453">
        <f t="shared" si="73"/>
        <v>0</v>
      </c>
      <c r="Q453">
        <v>1</v>
      </c>
      <c r="R453" s="2">
        <f t="shared" si="74"/>
        <v>7.2593649555221482</v>
      </c>
      <c r="S453" s="2">
        <f t="shared" si="75"/>
        <v>1421.3536277653111</v>
      </c>
      <c r="T453" s="2">
        <f t="shared" si="76"/>
        <v>0.99929693995889679</v>
      </c>
      <c r="U453" s="1">
        <f t="shared" si="79"/>
        <v>0.99929693995889679</v>
      </c>
      <c r="V453">
        <f t="shared" si="77"/>
        <v>-7.0330730371434113E-4</v>
      </c>
      <c r="W453">
        <f t="shared" si="78"/>
        <v>1</v>
      </c>
    </row>
    <row r="454" spans="1:23" hidden="1" x14ac:dyDescent="0.25">
      <c r="A454" t="s">
        <v>7</v>
      </c>
      <c r="B454">
        <v>66</v>
      </c>
      <c r="C454" t="s">
        <v>3</v>
      </c>
      <c r="D454" t="s">
        <v>4</v>
      </c>
      <c r="E454" t="s">
        <v>1</v>
      </c>
      <c r="F454" t="s">
        <v>11</v>
      </c>
      <c r="G454">
        <v>85.56</v>
      </c>
      <c r="H454">
        <v>35.9</v>
      </c>
      <c r="K454">
        <v>0</v>
      </c>
      <c r="L454">
        <v>0</v>
      </c>
      <c r="M454">
        <f t="shared" si="70"/>
        <v>0</v>
      </c>
      <c r="N454">
        <f t="shared" si="71"/>
        <v>0</v>
      </c>
      <c r="O454">
        <f t="shared" si="72"/>
        <v>1</v>
      </c>
      <c r="P454">
        <f t="shared" si="73"/>
        <v>0</v>
      </c>
      <c r="Q454">
        <v>1</v>
      </c>
      <c r="R454" s="2">
        <f t="shared" si="74"/>
        <v>-2.4126317186925337</v>
      </c>
      <c r="S454" s="2">
        <f t="shared" si="75"/>
        <v>8.9579236737797746E-2</v>
      </c>
      <c r="T454" s="2">
        <f t="shared" si="76"/>
        <v>8.2214522558265848E-2</v>
      </c>
      <c r="U454" s="1">
        <f t="shared" si="79"/>
        <v>8.2214522558265848E-2</v>
      </c>
      <c r="V454">
        <f t="shared" si="77"/>
        <v>-2.4984233190666982</v>
      </c>
      <c r="W454">
        <f t="shared" si="78"/>
        <v>0</v>
      </c>
    </row>
    <row r="455" spans="1:23" hidden="1" x14ac:dyDescent="0.25">
      <c r="A455" t="s">
        <v>7</v>
      </c>
      <c r="B455">
        <v>78</v>
      </c>
      <c r="C455" t="s">
        <v>5</v>
      </c>
      <c r="D455" t="s">
        <v>6</v>
      </c>
      <c r="E455" t="s">
        <v>1</v>
      </c>
      <c r="F455" t="s">
        <v>9</v>
      </c>
      <c r="G455">
        <v>65.8</v>
      </c>
      <c r="H455">
        <v>24.2</v>
      </c>
      <c r="K455">
        <v>0</v>
      </c>
      <c r="L455">
        <v>0</v>
      </c>
      <c r="M455">
        <f t="shared" si="70"/>
        <v>0</v>
      </c>
      <c r="N455">
        <f t="shared" si="71"/>
        <v>1</v>
      </c>
      <c r="O455">
        <f t="shared" si="72"/>
        <v>0</v>
      </c>
      <c r="P455">
        <f t="shared" si="73"/>
        <v>0</v>
      </c>
      <c r="Q455">
        <v>1</v>
      </c>
      <c r="R455" s="2">
        <f t="shared" si="74"/>
        <v>2.2605322477637819</v>
      </c>
      <c r="S455" s="2">
        <f t="shared" si="75"/>
        <v>9.5881911021699224</v>
      </c>
      <c r="T455" s="2">
        <f t="shared" si="76"/>
        <v>0.90555516137264824</v>
      </c>
      <c r="U455" s="1">
        <f t="shared" si="79"/>
        <v>0.90555516137264824</v>
      </c>
      <c r="V455">
        <f t="shared" si="77"/>
        <v>-9.9207085377550852E-2</v>
      </c>
      <c r="W455">
        <f t="shared" si="78"/>
        <v>1</v>
      </c>
    </row>
    <row r="456" spans="1:23" hidden="1" x14ac:dyDescent="0.25">
      <c r="A456" t="s">
        <v>0</v>
      </c>
      <c r="B456">
        <v>77</v>
      </c>
      <c r="C456" t="s">
        <v>5</v>
      </c>
      <c r="D456" t="s">
        <v>8</v>
      </c>
      <c r="E456" t="s">
        <v>1</v>
      </c>
      <c r="F456" t="s">
        <v>9</v>
      </c>
      <c r="G456">
        <v>58.85</v>
      </c>
      <c r="H456">
        <v>27.6</v>
      </c>
      <c r="K456">
        <v>0</v>
      </c>
      <c r="L456">
        <v>0</v>
      </c>
      <c r="M456">
        <f t="shared" si="70"/>
        <v>0</v>
      </c>
      <c r="N456">
        <f t="shared" si="71"/>
        <v>1</v>
      </c>
      <c r="O456">
        <f t="shared" si="72"/>
        <v>0</v>
      </c>
      <c r="P456">
        <f t="shared" si="73"/>
        <v>0</v>
      </c>
      <c r="Q456">
        <v>1</v>
      </c>
      <c r="R456" s="2">
        <f t="shared" si="74"/>
        <v>2.2605322477637819</v>
      </c>
      <c r="S456" s="2">
        <f t="shared" si="75"/>
        <v>9.5881911021699224</v>
      </c>
      <c r="T456" s="2">
        <f t="shared" si="76"/>
        <v>0.90555516137264824</v>
      </c>
      <c r="U456" s="1">
        <f t="shared" si="79"/>
        <v>0.90555516137264824</v>
      </c>
      <c r="V456">
        <f t="shared" si="77"/>
        <v>-9.9207085377550852E-2</v>
      </c>
      <c r="W456">
        <f t="shared" si="78"/>
        <v>1</v>
      </c>
    </row>
    <row r="457" spans="1:23" hidden="1" x14ac:dyDescent="0.25">
      <c r="A457" t="s">
        <v>0</v>
      </c>
      <c r="B457">
        <v>71</v>
      </c>
      <c r="C457" t="s">
        <v>5</v>
      </c>
      <c r="D457" t="s">
        <v>4</v>
      </c>
      <c r="E457" t="s">
        <v>10</v>
      </c>
      <c r="F457" t="s">
        <v>2</v>
      </c>
      <c r="G457">
        <v>102.53</v>
      </c>
      <c r="H457">
        <v>28.8</v>
      </c>
      <c r="K457">
        <v>1</v>
      </c>
      <c r="L457">
        <v>1</v>
      </c>
      <c r="M457">
        <f t="shared" si="70"/>
        <v>1</v>
      </c>
      <c r="N457">
        <f t="shared" si="71"/>
        <v>0</v>
      </c>
      <c r="O457">
        <f t="shared" si="72"/>
        <v>0</v>
      </c>
      <c r="P457">
        <f t="shared" si="73"/>
        <v>0</v>
      </c>
      <c r="Q457">
        <v>1</v>
      </c>
      <c r="R457" s="2">
        <f t="shared" si="74"/>
        <v>7.7627342273544517</v>
      </c>
      <c r="S457" s="2">
        <f t="shared" si="75"/>
        <v>2351.3248808379203</v>
      </c>
      <c r="T457" s="2">
        <f t="shared" si="76"/>
        <v>0.9995748886524366</v>
      </c>
      <c r="U457" s="1">
        <f t="shared" si="79"/>
        <v>0.9995748886524366</v>
      </c>
      <c r="V457">
        <f t="shared" si="77"/>
        <v>-4.2520173300914085E-4</v>
      </c>
      <c r="W457">
        <f t="shared" si="78"/>
        <v>1</v>
      </c>
    </row>
    <row r="458" spans="1:23" hidden="1" x14ac:dyDescent="0.25">
      <c r="A458" t="s">
        <v>0</v>
      </c>
      <c r="B458">
        <v>70</v>
      </c>
      <c r="C458" t="s">
        <v>5</v>
      </c>
      <c r="D458" t="s">
        <v>8</v>
      </c>
      <c r="E458" t="s">
        <v>1</v>
      </c>
      <c r="F458" t="s">
        <v>2</v>
      </c>
      <c r="G458">
        <v>227.38</v>
      </c>
      <c r="H458">
        <v>26.3</v>
      </c>
      <c r="K458">
        <v>0</v>
      </c>
      <c r="L458">
        <v>1</v>
      </c>
      <c r="M458">
        <f t="shared" si="70"/>
        <v>1</v>
      </c>
      <c r="N458">
        <f t="shared" si="71"/>
        <v>0</v>
      </c>
      <c r="O458">
        <f t="shared" si="72"/>
        <v>0</v>
      </c>
      <c r="P458">
        <f t="shared" si="73"/>
        <v>0</v>
      </c>
      <c r="Q458">
        <v>1</v>
      </c>
      <c r="R458" s="2">
        <f t="shared" si="74"/>
        <v>2.7627342273544522</v>
      </c>
      <c r="S458" s="2">
        <f t="shared" si="75"/>
        <v>15.843102424716864</v>
      </c>
      <c r="T458" s="2">
        <f t="shared" si="76"/>
        <v>0.94062851517589041</v>
      </c>
      <c r="U458" s="1">
        <f t="shared" si="79"/>
        <v>0.94062851517589041</v>
      </c>
      <c r="V458">
        <f t="shared" si="77"/>
        <v>-6.1206993987809766E-2</v>
      </c>
      <c r="W458">
        <f t="shared" si="78"/>
        <v>1</v>
      </c>
    </row>
    <row r="459" spans="1:23" hidden="1" x14ac:dyDescent="0.25">
      <c r="A459" t="s">
        <v>7</v>
      </c>
      <c r="B459">
        <v>78</v>
      </c>
      <c r="C459" t="s">
        <v>3</v>
      </c>
      <c r="D459" t="s">
        <v>6</v>
      </c>
      <c r="E459" t="s">
        <v>1</v>
      </c>
      <c r="F459" t="s">
        <v>2</v>
      </c>
      <c r="G459">
        <v>81.59</v>
      </c>
      <c r="H459">
        <v>32.299999999999997</v>
      </c>
      <c r="K459">
        <v>0</v>
      </c>
      <c r="L459">
        <v>0</v>
      </c>
      <c r="M459">
        <f t="shared" si="70"/>
        <v>1</v>
      </c>
      <c r="N459">
        <f t="shared" si="71"/>
        <v>0</v>
      </c>
      <c r="O459">
        <f t="shared" si="72"/>
        <v>0</v>
      </c>
      <c r="P459">
        <f t="shared" si="73"/>
        <v>0</v>
      </c>
      <c r="Q459">
        <v>1</v>
      </c>
      <c r="R459" s="2">
        <f t="shared" si="74"/>
        <v>-2.2360984804039137</v>
      </c>
      <c r="S459" s="2">
        <f t="shared" si="75"/>
        <v>0.10687466562298692</v>
      </c>
      <c r="T459" s="2">
        <f t="shared" si="76"/>
        <v>9.6555345372219006E-2</v>
      </c>
      <c r="U459" s="1">
        <f t="shared" si="79"/>
        <v>9.6555345372219006E-2</v>
      </c>
      <c r="V459">
        <f t="shared" si="77"/>
        <v>-2.3376389078677948</v>
      </c>
      <c r="W459">
        <f t="shared" si="78"/>
        <v>0</v>
      </c>
    </row>
    <row r="460" spans="1:23" hidden="1" x14ac:dyDescent="0.25">
      <c r="A460" t="s">
        <v>0</v>
      </c>
      <c r="B460">
        <v>79</v>
      </c>
      <c r="C460" t="s">
        <v>5</v>
      </c>
      <c r="D460" t="s">
        <v>4</v>
      </c>
      <c r="E460" t="s">
        <v>1</v>
      </c>
      <c r="F460" t="s">
        <v>9</v>
      </c>
      <c r="G460">
        <v>222.21</v>
      </c>
      <c r="H460">
        <v>32.700000000000003</v>
      </c>
      <c r="K460">
        <v>0</v>
      </c>
      <c r="L460">
        <v>0</v>
      </c>
      <c r="M460">
        <f t="shared" si="70"/>
        <v>0</v>
      </c>
      <c r="N460">
        <f t="shared" si="71"/>
        <v>1</v>
      </c>
      <c r="O460">
        <f t="shared" si="72"/>
        <v>0</v>
      </c>
      <c r="P460">
        <f t="shared" si="73"/>
        <v>0</v>
      </c>
      <c r="Q460">
        <v>1</v>
      </c>
      <c r="R460" s="2">
        <f t="shared" si="74"/>
        <v>2.2605322477637819</v>
      </c>
      <c r="S460" s="2">
        <f t="shared" si="75"/>
        <v>9.5881911021699224</v>
      </c>
      <c r="T460" s="2">
        <f t="shared" si="76"/>
        <v>0.90555516137264824</v>
      </c>
      <c r="U460" s="1">
        <f t="shared" si="79"/>
        <v>0.90555516137264824</v>
      </c>
      <c r="V460">
        <f t="shared" si="77"/>
        <v>-9.9207085377550852E-2</v>
      </c>
      <c r="W460">
        <f t="shared" si="78"/>
        <v>1</v>
      </c>
    </row>
    <row r="461" spans="1:23" hidden="1" x14ac:dyDescent="0.25">
      <c r="A461" t="s">
        <v>0</v>
      </c>
      <c r="B461">
        <v>82</v>
      </c>
      <c r="C461" t="s">
        <v>3</v>
      </c>
      <c r="D461" t="s">
        <v>4</v>
      </c>
      <c r="E461" t="s">
        <v>1</v>
      </c>
      <c r="F461" t="s">
        <v>2</v>
      </c>
      <c r="G461">
        <v>214.87</v>
      </c>
      <c r="H461">
        <v>26.1</v>
      </c>
      <c r="K461">
        <v>0</v>
      </c>
      <c r="L461">
        <v>0</v>
      </c>
      <c r="M461">
        <f t="shared" si="70"/>
        <v>1</v>
      </c>
      <c r="N461">
        <f t="shared" si="71"/>
        <v>0</v>
      </c>
      <c r="O461">
        <f t="shared" si="72"/>
        <v>0</v>
      </c>
      <c r="P461">
        <f t="shared" si="73"/>
        <v>0</v>
      </c>
      <c r="Q461">
        <v>1</v>
      </c>
      <c r="R461" s="2">
        <f t="shared" si="74"/>
        <v>-2.2360984804039137</v>
      </c>
      <c r="S461" s="2">
        <f t="shared" si="75"/>
        <v>0.10687466562298692</v>
      </c>
      <c r="T461" s="2">
        <f t="shared" si="76"/>
        <v>9.6555345372219006E-2</v>
      </c>
      <c r="U461" s="1">
        <f t="shared" si="79"/>
        <v>9.6555345372219006E-2</v>
      </c>
      <c r="V461">
        <f t="shared" si="77"/>
        <v>-2.3376389078677948</v>
      </c>
      <c r="W461">
        <f t="shared" si="78"/>
        <v>0</v>
      </c>
    </row>
    <row r="462" spans="1:23" hidden="1" x14ac:dyDescent="0.25">
      <c r="A462" t="s">
        <v>7</v>
      </c>
      <c r="B462">
        <v>65</v>
      </c>
      <c r="C462" t="s">
        <v>5</v>
      </c>
      <c r="D462" t="s">
        <v>8</v>
      </c>
      <c r="E462" t="s">
        <v>1</v>
      </c>
      <c r="F462" t="s">
        <v>9</v>
      </c>
      <c r="G462">
        <v>70.16</v>
      </c>
      <c r="H462">
        <v>25.9</v>
      </c>
      <c r="K462">
        <v>0</v>
      </c>
      <c r="L462">
        <v>0</v>
      </c>
      <c r="M462">
        <f t="shared" si="70"/>
        <v>0</v>
      </c>
      <c r="N462">
        <f t="shared" si="71"/>
        <v>1</v>
      </c>
      <c r="O462">
        <f t="shared" si="72"/>
        <v>0</v>
      </c>
      <c r="P462">
        <f t="shared" si="73"/>
        <v>0</v>
      </c>
      <c r="Q462">
        <v>1</v>
      </c>
      <c r="R462" s="2">
        <f t="shared" si="74"/>
        <v>2.2605322477637819</v>
      </c>
      <c r="S462" s="2">
        <f t="shared" si="75"/>
        <v>9.5881911021699224</v>
      </c>
      <c r="T462" s="2">
        <f t="shared" si="76"/>
        <v>0.90555516137264824</v>
      </c>
      <c r="U462" s="1">
        <f t="shared" si="79"/>
        <v>0.90555516137264824</v>
      </c>
      <c r="V462">
        <f t="shared" si="77"/>
        <v>-9.9207085377550852E-2</v>
      </c>
      <c r="W462">
        <f t="shared" si="78"/>
        <v>1</v>
      </c>
    </row>
    <row r="463" spans="1:23" hidden="1" x14ac:dyDescent="0.25">
      <c r="A463" t="s">
        <v>7</v>
      </c>
      <c r="B463">
        <v>77</v>
      </c>
      <c r="C463" t="s">
        <v>3</v>
      </c>
      <c r="D463" t="s">
        <v>4</v>
      </c>
      <c r="E463" t="s">
        <v>1</v>
      </c>
      <c r="F463" t="s">
        <v>11</v>
      </c>
      <c r="G463">
        <v>110.34</v>
      </c>
      <c r="H463">
        <v>32.4</v>
      </c>
      <c r="K463">
        <v>0</v>
      </c>
      <c r="L463">
        <v>1</v>
      </c>
      <c r="M463">
        <f t="shared" si="70"/>
        <v>0</v>
      </c>
      <c r="N463">
        <f t="shared" si="71"/>
        <v>0</v>
      </c>
      <c r="O463">
        <f t="shared" si="72"/>
        <v>1</v>
      </c>
      <c r="P463">
        <f t="shared" si="73"/>
        <v>0</v>
      </c>
      <c r="Q463">
        <v>1</v>
      </c>
      <c r="R463" s="2">
        <f t="shared" si="74"/>
        <v>2.5862009890658322</v>
      </c>
      <c r="S463" s="2">
        <f t="shared" si="75"/>
        <v>13.279227724289047</v>
      </c>
      <c r="T463" s="2">
        <f t="shared" si="76"/>
        <v>0.92996820141057113</v>
      </c>
      <c r="U463" s="1">
        <f t="shared" si="79"/>
        <v>0.92996820141057113</v>
      </c>
      <c r="V463">
        <f t="shared" si="77"/>
        <v>-7.2604885451040213E-2</v>
      </c>
      <c r="W463">
        <f t="shared" si="78"/>
        <v>1</v>
      </c>
    </row>
    <row r="464" spans="1:23" hidden="1" x14ac:dyDescent="0.25">
      <c r="A464" t="s">
        <v>7</v>
      </c>
      <c r="B464">
        <v>77</v>
      </c>
      <c r="C464" t="s">
        <v>5</v>
      </c>
      <c r="D464" t="s">
        <v>6</v>
      </c>
      <c r="E464" t="s">
        <v>1</v>
      </c>
      <c r="F464" t="s">
        <v>2</v>
      </c>
      <c r="G464">
        <v>104.6</v>
      </c>
      <c r="H464">
        <v>25.4</v>
      </c>
      <c r="K464">
        <v>1</v>
      </c>
      <c r="L464">
        <v>0</v>
      </c>
      <c r="M464">
        <f t="shared" si="70"/>
        <v>1</v>
      </c>
      <c r="N464">
        <f t="shared" si="71"/>
        <v>0</v>
      </c>
      <c r="O464">
        <f t="shared" si="72"/>
        <v>0</v>
      </c>
      <c r="P464">
        <f t="shared" si="73"/>
        <v>0</v>
      </c>
      <c r="Q464">
        <v>1</v>
      </c>
      <c r="R464" s="2">
        <f t="shared" si="74"/>
        <v>2.7639015195960863</v>
      </c>
      <c r="S464" s="2">
        <f t="shared" si="75"/>
        <v>15.861606753139032</v>
      </c>
      <c r="T464" s="2">
        <f t="shared" si="76"/>
        <v>0.9406936708559025</v>
      </c>
      <c r="U464" s="1">
        <f t="shared" si="79"/>
        <v>0.9406936708559025</v>
      </c>
      <c r="V464">
        <f t="shared" si="77"/>
        <v>-6.1137728148580428E-2</v>
      </c>
      <c r="W464">
        <f t="shared" si="78"/>
        <v>1</v>
      </c>
    </row>
    <row r="465" spans="1:23" hidden="1" x14ac:dyDescent="0.25">
      <c r="A465" t="s">
        <v>7</v>
      </c>
      <c r="B465">
        <v>59</v>
      </c>
      <c r="C465" t="s">
        <v>3</v>
      </c>
      <c r="D465" t="s">
        <v>6</v>
      </c>
      <c r="E465" t="s">
        <v>1</v>
      </c>
      <c r="F465" t="s">
        <v>9</v>
      </c>
      <c r="G465">
        <v>102.43</v>
      </c>
      <c r="H465">
        <v>31.3</v>
      </c>
      <c r="K465">
        <v>0</v>
      </c>
      <c r="L465">
        <v>0</v>
      </c>
      <c r="M465">
        <f t="shared" si="70"/>
        <v>0</v>
      </c>
      <c r="N465">
        <f t="shared" si="71"/>
        <v>1</v>
      </c>
      <c r="O465">
        <f t="shared" si="72"/>
        <v>0</v>
      </c>
      <c r="P465">
        <f t="shared" si="73"/>
        <v>0</v>
      </c>
      <c r="Q465">
        <v>1</v>
      </c>
      <c r="R465" s="2">
        <f t="shared" si="74"/>
        <v>2.2605322477637819</v>
      </c>
      <c r="S465" s="2">
        <f t="shared" si="75"/>
        <v>9.5881911021699224</v>
      </c>
      <c r="T465" s="2">
        <f t="shared" si="76"/>
        <v>0.90555516137264824</v>
      </c>
      <c r="U465" s="1">
        <f t="shared" si="79"/>
        <v>0.90555516137264824</v>
      </c>
      <c r="V465">
        <f t="shared" si="77"/>
        <v>-9.9207085377550852E-2</v>
      </c>
      <c r="W465">
        <f t="shared" si="78"/>
        <v>1</v>
      </c>
    </row>
    <row r="466" spans="1:23" hidden="1" x14ac:dyDescent="0.25">
      <c r="A466" t="s">
        <v>7</v>
      </c>
      <c r="B466">
        <v>75</v>
      </c>
      <c r="C466" t="s">
        <v>5</v>
      </c>
      <c r="D466" t="s">
        <v>6</v>
      </c>
      <c r="E466" t="s">
        <v>1</v>
      </c>
      <c r="F466" t="s">
        <v>9</v>
      </c>
      <c r="G466">
        <v>180.71</v>
      </c>
      <c r="H466">
        <v>32.799999999999997</v>
      </c>
      <c r="K466">
        <v>1</v>
      </c>
      <c r="L466">
        <v>1</v>
      </c>
      <c r="M466">
        <f t="shared" si="70"/>
        <v>0</v>
      </c>
      <c r="N466">
        <f t="shared" si="71"/>
        <v>1</v>
      </c>
      <c r="O466">
        <f t="shared" si="72"/>
        <v>0</v>
      </c>
      <c r="P466">
        <f t="shared" si="73"/>
        <v>0</v>
      </c>
      <c r="Q466">
        <v>1</v>
      </c>
      <c r="R466" s="2">
        <f t="shared" si="74"/>
        <v>12.259364955522148</v>
      </c>
      <c r="S466" s="2">
        <f t="shared" si="75"/>
        <v>210947.58209855756</v>
      </c>
      <c r="T466" s="2">
        <f t="shared" si="76"/>
        <v>0.99999525950831214</v>
      </c>
      <c r="U466" s="1">
        <f t="shared" si="79"/>
        <v>0.99999525950831214</v>
      </c>
      <c r="V466">
        <f t="shared" si="77"/>
        <v>-4.7405029240264026E-6</v>
      </c>
      <c r="W466">
        <f t="shared" si="78"/>
        <v>1</v>
      </c>
    </row>
    <row r="467" spans="1:23" hidden="1" x14ac:dyDescent="0.25">
      <c r="A467" t="s">
        <v>0</v>
      </c>
      <c r="B467">
        <v>58</v>
      </c>
      <c r="C467" t="s">
        <v>5</v>
      </c>
      <c r="D467" t="s">
        <v>6</v>
      </c>
      <c r="E467" t="s">
        <v>1</v>
      </c>
      <c r="F467" t="s">
        <v>2</v>
      </c>
      <c r="G467">
        <v>63.26</v>
      </c>
      <c r="H467">
        <v>29.6</v>
      </c>
      <c r="K467">
        <v>0</v>
      </c>
      <c r="L467">
        <v>1</v>
      </c>
      <c r="M467">
        <f t="shared" si="70"/>
        <v>1</v>
      </c>
      <c r="N467">
        <f t="shared" si="71"/>
        <v>0</v>
      </c>
      <c r="O467">
        <f t="shared" si="72"/>
        <v>0</v>
      </c>
      <c r="P467">
        <f t="shared" si="73"/>
        <v>0</v>
      </c>
      <c r="Q467">
        <v>1</v>
      </c>
      <c r="R467" s="2">
        <f t="shared" si="74"/>
        <v>2.7627342273544522</v>
      </c>
      <c r="S467" s="2">
        <f t="shared" si="75"/>
        <v>15.843102424716864</v>
      </c>
      <c r="T467" s="2">
        <f t="shared" si="76"/>
        <v>0.94062851517589041</v>
      </c>
      <c r="U467" s="1">
        <f t="shared" si="79"/>
        <v>0.94062851517589041</v>
      </c>
      <c r="V467">
        <f t="shared" si="77"/>
        <v>-6.1206993987809766E-2</v>
      </c>
      <c r="W467">
        <f t="shared" si="78"/>
        <v>1</v>
      </c>
    </row>
    <row r="468" spans="1:23" hidden="1" x14ac:dyDescent="0.25">
      <c r="A468" t="s">
        <v>7</v>
      </c>
      <c r="B468">
        <v>62</v>
      </c>
      <c r="C468" t="s">
        <v>3</v>
      </c>
      <c r="D468" t="s">
        <v>4</v>
      </c>
      <c r="E468" t="s">
        <v>1</v>
      </c>
      <c r="F468" t="s">
        <v>2</v>
      </c>
      <c r="G468">
        <v>93.53</v>
      </c>
      <c r="H468">
        <v>33.299999999999997</v>
      </c>
      <c r="K468">
        <v>0</v>
      </c>
      <c r="L468">
        <v>0</v>
      </c>
      <c r="M468">
        <f t="shared" si="70"/>
        <v>1</v>
      </c>
      <c r="N468">
        <f t="shared" si="71"/>
        <v>0</v>
      </c>
      <c r="O468">
        <f t="shared" si="72"/>
        <v>0</v>
      </c>
      <c r="P468">
        <f t="shared" si="73"/>
        <v>0</v>
      </c>
      <c r="Q468">
        <v>1</v>
      </c>
      <c r="R468" s="2">
        <f t="shared" si="74"/>
        <v>-2.2360984804039137</v>
      </c>
      <c r="S468" s="2">
        <f t="shared" si="75"/>
        <v>0.10687466562298692</v>
      </c>
      <c r="T468" s="2">
        <f t="shared" si="76"/>
        <v>9.6555345372219006E-2</v>
      </c>
      <c r="U468" s="1">
        <f t="shared" si="79"/>
        <v>9.6555345372219006E-2</v>
      </c>
      <c r="V468">
        <f t="shared" si="77"/>
        <v>-2.3376389078677948</v>
      </c>
      <c r="W468">
        <f t="shared" si="78"/>
        <v>0</v>
      </c>
    </row>
    <row r="469" spans="1:23" hidden="1" x14ac:dyDescent="0.25">
      <c r="A469" t="s">
        <v>0</v>
      </c>
      <c r="B469">
        <v>77</v>
      </c>
      <c r="C469" t="s">
        <v>3</v>
      </c>
      <c r="D469" t="s">
        <v>4</v>
      </c>
      <c r="E469" t="s">
        <v>1</v>
      </c>
      <c r="F469" t="s">
        <v>9</v>
      </c>
      <c r="G469">
        <v>90.68</v>
      </c>
      <c r="H469">
        <v>25.8</v>
      </c>
      <c r="K469">
        <v>0</v>
      </c>
      <c r="L469">
        <v>0</v>
      </c>
      <c r="M469">
        <f t="shared" si="70"/>
        <v>0</v>
      </c>
      <c r="N469">
        <f t="shared" si="71"/>
        <v>1</v>
      </c>
      <c r="O469">
        <f t="shared" si="72"/>
        <v>0</v>
      </c>
      <c r="P469">
        <f t="shared" si="73"/>
        <v>0</v>
      </c>
      <c r="Q469">
        <v>1</v>
      </c>
      <c r="R469" s="2">
        <f t="shared" si="74"/>
        <v>2.2605322477637819</v>
      </c>
      <c r="S469" s="2">
        <f t="shared" si="75"/>
        <v>9.5881911021699224</v>
      </c>
      <c r="T469" s="2">
        <f t="shared" si="76"/>
        <v>0.90555516137264824</v>
      </c>
      <c r="U469" s="1">
        <f t="shared" si="79"/>
        <v>0.90555516137264824</v>
      </c>
      <c r="V469">
        <f t="shared" si="77"/>
        <v>-9.9207085377550852E-2</v>
      </c>
      <c r="W469">
        <f t="shared" si="78"/>
        <v>1</v>
      </c>
    </row>
    <row r="470" spans="1:23" hidden="1" x14ac:dyDescent="0.25">
      <c r="A470" t="s">
        <v>0</v>
      </c>
      <c r="B470">
        <v>76</v>
      </c>
      <c r="C470" t="s">
        <v>3</v>
      </c>
      <c r="D470" t="s">
        <v>4</v>
      </c>
      <c r="E470" t="s">
        <v>1</v>
      </c>
      <c r="F470" t="s">
        <v>9</v>
      </c>
      <c r="G470">
        <v>202.96</v>
      </c>
      <c r="H470">
        <v>31.8</v>
      </c>
      <c r="K470">
        <v>0</v>
      </c>
      <c r="L470">
        <v>1</v>
      </c>
      <c r="M470">
        <f t="shared" si="70"/>
        <v>0</v>
      </c>
      <c r="N470">
        <f t="shared" si="71"/>
        <v>1</v>
      </c>
      <c r="O470">
        <f t="shared" si="72"/>
        <v>0</v>
      </c>
      <c r="P470">
        <f t="shared" si="73"/>
        <v>0</v>
      </c>
      <c r="Q470">
        <v>1</v>
      </c>
      <c r="R470" s="2">
        <f t="shared" si="74"/>
        <v>7.2593649555221482</v>
      </c>
      <c r="S470" s="2">
        <f t="shared" si="75"/>
        <v>1421.3536277653111</v>
      </c>
      <c r="T470" s="2">
        <f t="shared" si="76"/>
        <v>0.99929693995889679</v>
      </c>
      <c r="U470" s="1">
        <f t="shared" si="79"/>
        <v>0.99929693995889679</v>
      </c>
      <c r="V470">
        <f t="shared" si="77"/>
        <v>-7.0330730371434113E-4</v>
      </c>
      <c r="W470">
        <f t="shared" si="78"/>
        <v>1</v>
      </c>
    </row>
    <row r="471" spans="1:23" hidden="1" x14ac:dyDescent="0.25">
      <c r="A471" t="s">
        <v>0</v>
      </c>
      <c r="B471">
        <v>72</v>
      </c>
      <c r="C471" t="s">
        <v>3</v>
      </c>
      <c r="D471" t="s">
        <v>4</v>
      </c>
      <c r="E471" t="s">
        <v>1</v>
      </c>
      <c r="F471" t="s">
        <v>11</v>
      </c>
      <c r="G471">
        <v>135.22999999999999</v>
      </c>
      <c r="H471">
        <v>36</v>
      </c>
      <c r="K471">
        <v>1</v>
      </c>
      <c r="L471">
        <v>1</v>
      </c>
      <c r="M471">
        <f t="shared" si="70"/>
        <v>0</v>
      </c>
      <c r="N471">
        <f t="shared" si="71"/>
        <v>0</v>
      </c>
      <c r="O471">
        <f t="shared" si="72"/>
        <v>1</v>
      </c>
      <c r="P471">
        <f t="shared" si="73"/>
        <v>0</v>
      </c>
      <c r="Q471">
        <v>1</v>
      </c>
      <c r="R471" s="2">
        <f t="shared" si="74"/>
        <v>7.5862009890658317</v>
      </c>
      <c r="S471" s="2">
        <f t="shared" si="75"/>
        <v>1970.8121370042556</v>
      </c>
      <c r="T471" s="2">
        <f t="shared" si="76"/>
        <v>0.99949285229498619</v>
      </c>
      <c r="U471" s="1">
        <f t="shared" si="79"/>
        <v>0.99949285229498619</v>
      </c>
      <c r="V471">
        <f t="shared" si="77"/>
        <v>-5.0727634790696504E-4</v>
      </c>
      <c r="W471">
        <f t="shared" si="78"/>
        <v>1</v>
      </c>
    </row>
    <row r="472" spans="1:23" hidden="1" x14ac:dyDescent="0.25">
      <c r="A472" t="s">
        <v>7</v>
      </c>
      <c r="B472">
        <v>50</v>
      </c>
      <c r="C472" t="s">
        <v>5</v>
      </c>
      <c r="D472" t="s">
        <v>8</v>
      </c>
      <c r="E472" t="s">
        <v>1</v>
      </c>
      <c r="F472" t="s">
        <v>2</v>
      </c>
      <c r="G472">
        <v>132.35</v>
      </c>
      <c r="H472">
        <v>25.6</v>
      </c>
      <c r="K472">
        <v>0</v>
      </c>
      <c r="L472">
        <v>0</v>
      </c>
      <c r="M472">
        <f t="shared" si="70"/>
        <v>1</v>
      </c>
      <c r="N472">
        <f t="shared" si="71"/>
        <v>0</v>
      </c>
      <c r="O472">
        <f t="shared" si="72"/>
        <v>0</v>
      </c>
      <c r="P472">
        <f t="shared" si="73"/>
        <v>0</v>
      </c>
      <c r="Q472">
        <v>1</v>
      </c>
      <c r="R472" s="2">
        <f t="shared" si="74"/>
        <v>-2.2360984804039137</v>
      </c>
      <c r="S472" s="2">
        <f t="shared" si="75"/>
        <v>0.10687466562298692</v>
      </c>
      <c r="T472" s="2">
        <f t="shared" si="76"/>
        <v>9.6555345372219006E-2</v>
      </c>
      <c r="U472" s="1">
        <f t="shared" si="79"/>
        <v>9.6555345372219006E-2</v>
      </c>
      <c r="V472">
        <f t="shared" si="77"/>
        <v>-2.3376389078677948</v>
      </c>
      <c r="W472">
        <f t="shared" si="78"/>
        <v>0</v>
      </c>
    </row>
    <row r="473" spans="1:23" hidden="1" x14ac:dyDescent="0.25">
      <c r="A473" t="s">
        <v>7</v>
      </c>
      <c r="B473">
        <v>80</v>
      </c>
      <c r="C473" t="s">
        <v>3</v>
      </c>
      <c r="D473" t="s">
        <v>6</v>
      </c>
      <c r="E473" t="s">
        <v>1</v>
      </c>
      <c r="F473" t="s">
        <v>2</v>
      </c>
      <c r="G473">
        <v>106.72</v>
      </c>
      <c r="H473">
        <v>27.8</v>
      </c>
      <c r="K473">
        <v>0</v>
      </c>
      <c r="L473">
        <v>0</v>
      </c>
      <c r="M473">
        <f t="shared" si="70"/>
        <v>1</v>
      </c>
      <c r="N473">
        <f t="shared" si="71"/>
        <v>0</v>
      </c>
      <c r="O473">
        <f t="shared" si="72"/>
        <v>0</v>
      </c>
      <c r="P473">
        <f t="shared" si="73"/>
        <v>0</v>
      </c>
      <c r="Q473">
        <v>1</v>
      </c>
      <c r="R473" s="2">
        <f t="shared" si="74"/>
        <v>-2.2360984804039137</v>
      </c>
      <c r="S473" s="2">
        <f t="shared" si="75"/>
        <v>0.10687466562298692</v>
      </c>
      <c r="T473" s="2">
        <f t="shared" si="76"/>
        <v>9.6555345372219006E-2</v>
      </c>
      <c r="U473" s="1">
        <f t="shared" si="79"/>
        <v>9.6555345372219006E-2</v>
      </c>
      <c r="V473">
        <f t="shared" si="77"/>
        <v>-2.3376389078677948</v>
      </c>
      <c r="W473">
        <f t="shared" si="78"/>
        <v>0</v>
      </c>
    </row>
    <row r="474" spans="1:23" hidden="1" x14ac:dyDescent="0.25">
      <c r="A474" t="s">
        <v>7</v>
      </c>
      <c r="B474">
        <v>65</v>
      </c>
      <c r="C474" t="s">
        <v>3</v>
      </c>
      <c r="D474" t="s">
        <v>4</v>
      </c>
      <c r="E474" t="s">
        <v>1</v>
      </c>
      <c r="F474" t="s">
        <v>2</v>
      </c>
      <c r="G474">
        <v>243.86</v>
      </c>
      <c r="H474">
        <v>24.9</v>
      </c>
      <c r="K474">
        <v>0</v>
      </c>
      <c r="L474">
        <v>1</v>
      </c>
      <c r="M474">
        <f t="shared" si="70"/>
        <v>1</v>
      </c>
      <c r="N474">
        <f t="shared" si="71"/>
        <v>0</v>
      </c>
      <c r="O474">
        <f t="shared" si="72"/>
        <v>0</v>
      </c>
      <c r="P474">
        <f t="shared" si="73"/>
        <v>0</v>
      </c>
      <c r="Q474">
        <v>1</v>
      </c>
      <c r="R474" s="2">
        <f t="shared" si="74"/>
        <v>2.7627342273544522</v>
      </c>
      <c r="S474" s="2">
        <f t="shared" si="75"/>
        <v>15.843102424716864</v>
      </c>
      <c r="T474" s="2">
        <f t="shared" si="76"/>
        <v>0.94062851517589041</v>
      </c>
      <c r="U474" s="1">
        <f t="shared" si="79"/>
        <v>0.94062851517589041</v>
      </c>
      <c r="V474">
        <f t="shared" si="77"/>
        <v>-6.1206993987809766E-2</v>
      </c>
      <c r="W474">
        <f t="shared" si="78"/>
        <v>1</v>
      </c>
    </row>
    <row r="475" spans="1:23" hidden="1" x14ac:dyDescent="0.25">
      <c r="A475" t="s">
        <v>0</v>
      </c>
      <c r="B475">
        <v>79</v>
      </c>
      <c r="C475" t="s">
        <v>3</v>
      </c>
      <c r="D475" t="s">
        <v>4</v>
      </c>
      <c r="E475" t="s">
        <v>1</v>
      </c>
      <c r="F475" t="s">
        <v>2</v>
      </c>
      <c r="G475">
        <v>128.9</v>
      </c>
      <c r="H475">
        <v>30.5</v>
      </c>
      <c r="K475">
        <v>0</v>
      </c>
      <c r="L475">
        <v>0</v>
      </c>
      <c r="M475">
        <f t="shared" si="70"/>
        <v>1</v>
      </c>
      <c r="N475">
        <f t="shared" si="71"/>
        <v>0</v>
      </c>
      <c r="O475">
        <f t="shared" si="72"/>
        <v>0</v>
      </c>
      <c r="P475">
        <f t="shared" si="73"/>
        <v>0</v>
      </c>
      <c r="Q475">
        <v>1</v>
      </c>
      <c r="R475" s="2">
        <f t="shared" si="74"/>
        <v>-2.2360984804039137</v>
      </c>
      <c r="S475" s="2">
        <f t="shared" si="75"/>
        <v>0.10687466562298692</v>
      </c>
      <c r="T475" s="2">
        <f t="shared" si="76"/>
        <v>9.6555345372219006E-2</v>
      </c>
      <c r="U475" s="1">
        <f t="shared" si="79"/>
        <v>9.6555345372219006E-2</v>
      </c>
      <c r="V475">
        <f t="shared" si="77"/>
        <v>-2.3376389078677948</v>
      </c>
      <c r="W475">
        <f t="shared" si="78"/>
        <v>0</v>
      </c>
    </row>
    <row r="476" spans="1:23" hidden="1" x14ac:dyDescent="0.25">
      <c r="A476" t="s">
        <v>0</v>
      </c>
      <c r="B476">
        <v>79</v>
      </c>
      <c r="C476" t="s">
        <v>5</v>
      </c>
      <c r="D476" t="s">
        <v>6</v>
      </c>
      <c r="E476" t="s">
        <v>10</v>
      </c>
      <c r="F476" t="s">
        <v>2</v>
      </c>
      <c r="G476">
        <v>78.28</v>
      </c>
      <c r="H476">
        <v>33.799999999999997</v>
      </c>
      <c r="K476">
        <v>1</v>
      </c>
      <c r="L476">
        <v>1</v>
      </c>
      <c r="M476">
        <f t="shared" si="70"/>
        <v>1</v>
      </c>
      <c r="N476">
        <f t="shared" si="71"/>
        <v>0</v>
      </c>
      <c r="O476">
        <f t="shared" si="72"/>
        <v>0</v>
      </c>
      <c r="P476">
        <f t="shared" si="73"/>
        <v>0</v>
      </c>
      <c r="Q476">
        <v>1</v>
      </c>
      <c r="R476" s="2">
        <f t="shared" si="74"/>
        <v>7.7627342273544517</v>
      </c>
      <c r="S476" s="2">
        <f t="shared" si="75"/>
        <v>2351.3248808379203</v>
      </c>
      <c r="T476" s="2">
        <f t="shared" si="76"/>
        <v>0.9995748886524366</v>
      </c>
      <c r="U476" s="1">
        <f t="shared" si="79"/>
        <v>0.9995748886524366</v>
      </c>
      <c r="V476">
        <f t="shared" si="77"/>
        <v>-4.2520173300914085E-4</v>
      </c>
      <c r="W476">
        <f t="shared" si="78"/>
        <v>1</v>
      </c>
    </row>
    <row r="477" spans="1:23" hidden="1" x14ac:dyDescent="0.25">
      <c r="A477" t="s">
        <v>0</v>
      </c>
      <c r="B477">
        <v>70</v>
      </c>
      <c r="C477" t="s">
        <v>3</v>
      </c>
      <c r="D477" t="s">
        <v>4</v>
      </c>
      <c r="E477" t="s">
        <v>1</v>
      </c>
      <c r="F477" t="s">
        <v>9</v>
      </c>
      <c r="G477">
        <v>129.83000000000001</v>
      </c>
      <c r="H477">
        <v>31.1</v>
      </c>
      <c r="K477">
        <v>1</v>
      </c>
      <c r="L477">
        <v>0</v>
      </c>
      <c r="M477">
        <f t="shared" si="70"/>
        <v>0</v>
      </c>
      <c r="N477">
        <f t="shared" si="71"/>
        <v>1</v>
      </c>
      <c r="O477">
        <f t="shared" si="72"/>
        <v>0</v>
      </c>
      <c r="P477">
        <f t="shared" si="73"/>
        <v>0</v>
      </c>
      <c r="Q477">
        <v>1</v>
      </c>
      <c r="R477" s="2">
        <f t="shared" si="74"/>
        <v>7.2605322477637824</v>
      </c>
      <c r="S477" s="2">
        <f t="shared" si="75"/>
        <v>1423.0137315522547</v>
      </c>
      <c r="T477" s="2">
        <f t="shared" si="76"/>
        <v>0.99929775958065381</v>
      </c>
      <c r="U477" s="1">
        <f t="shared" si="79"/>
        <v>0.99929775958065381</v>
      </c>
      <c r="V477">
        <f t="shared" si="77"/>
        <v>-7.0248710564495883E-4</v>
      </c>
      <c r="W477">
        <f t="shared" si="78"/>
        <v>1</v>
      </c>
    </row>
    <row r="478" spans="1:23" hidden="1" x14ac:dyDescent="0.25">
      <c r="A478" t="s">
        <v>7</v>
      </c>
      <c r="B478">
        <v>80</v>
      </c>
      <c r="C478" t="s">
        <v>5</v>
      </c>
      <c r="D478" t="s">
        <v>6</v>
      </c>
      <c r="E478" t="s">
        <v>1</v>
      </c>
      <c r="F478" t="s">
        <v>9</v>
      </c>
      <c r="G478">
        <v>87.16</v>
      </c>
      <c r="H478">
        <v>22.1</v>
      </c>
      <c r="K478">
        <v>0</v>
      </c>
      <c r="L478">
        <v>0</v>
      </c>
      <c r="M478">
        <f t="shared" si="70"/>
        <v>0</v>
      </c>
      <c r="N478">
        <f t="shared" si="71"/>
        <v>1</v>
      </c>
      <c r="O478">
        <f t="shared" si="72"/>
        <v>0</v>
      </c>
      <c r="P478">
        <f t="shared" si="73"/>
        <v>0</v>
      </c>
      <c r="Q478">
        <v>1</v>
      </c>
      <c r="R478" s="2">
        <f t="shared" si="74"/>
        <v>2.2605322477637819</v>
      </c>
      <c r="S478" s="2">
        <f t="shared" si="75"/>
        <v>9.5881911021699224</v>
      </c>
      <c r="T478" s="2">
        <f t="shared" si="76"/>
        <v>0.90555516137264824</v>
      </c>
      <c r="U478" s="1">
        <f t="shared" si="79"/>
        <v>0.90555516137264824</v>
      </c>
      <c r="V478">
        <f t="shared" si="77"/>
        <v>-9.9207085377550852E-2</v>
      </c>
      <c r="W478">
        <f t="shared" si="78"/>
        <v>1</v>
      </c>
    </row>
    <row r="479" spans="1:23" hidden="1" x14ac:dyDescent="0.25">
      <c r="A479" t="s">
        <v>7</v>
      </c>
      <c r="B479">
        <v>78</v>
      </c>
      <c r="C479" t="s">
        <v>5</v>
      </c>
      <c r="D479" t="s">
        <v>6</v>
      </c>
      <c r="E479" t="s">
        <v>1</v>
      </c>
      <c r="F479" t="s">
        <v>9</v>
      </c>
      <c r="G479">
        <v>85.37</v>
      </c>
      <c r="H479">
        <v>24.2</v>
      </c>
      <c r="K479">
        <v>1</v>
      </c>
      <c r="L479">
        <v>0</v>
      </c>
      <c r="M479">
        <f t="shared" si="70"/>
        <v>0</v>
      </c>
      <c r="N479">
        <f t="shared" si="71"/>
        <v>1</v>
      </c>
      <c r="O479">
        <f t="shared" si="72"/>
        <v>0</v>
      </c>
      <c r="P479">
        <f t="shared" si="73"/>
        <v>0</v>
      </c>
      <c r="Q479">
        <v>1</v>
      </c>
      <c r="R479" s="2">
        <f t="shared" si="74"/>
        <v>7.2605322477637824</v>
      </c>
      <c r="S479" s="2">
        <f t="shared" si="75"/>
        <v>1423.0137315522547</v>
      </c>
      <c r="T479" s="2">
        <f t="shared" si="76"/>
        <v>0.99929775958065381</v>
      </c>
      <c r="U479" s="1">
        <f t="shared" si="79"/>
        <v>0.99929775958065381</v>
      </c>
      <c r="V479">
        <f t="shared" si="77"/>
        <v>-7.0248710564495883E-4</v>
      </c>
      <c r="W479">
        <f t="shared" si="78"/>
        <v>1</v>
      </c>
    </row>
    <row r="480" spans="1:23" hidden="1" x14ac:dyDescent="0.25">
      <c r="A480" t="s">
        <v>7</v>
      </c>
      <c r="B480">
        <v>77</v>
      </c>
      <c r="C480" t="s">
        <v>5</v>
      </c>
      <c r="D480" t="s">
        <v>4</v>
      </c>
      <c r="E480" t="s">
        <v>1</v>
      </c>
      <c r="F480" t="s">
        <v>11</v>
      </c>
      <c r="G480">
        <v>117.08</v>
      </c>
      <c r="H480">
        <v>28.4</v>
      </c>
      <c r="K480">
        <v>1</v>
      </c>
      <c r="L480">
        <v>0</v>
      </c>
      <c r="M480">
        <f t="shared" si="70"/>
        <v>0</v>
      </c>
      <c r="N480">
        <f t="shared" si="71"/>
        <v>0</v>
      </c>
      <c r="O480">
        <f t="shared" si="72"/>
        <v>1</v>
      </c>
      <c r="P480">
        <f t="shared" si="73"/>
        <v>0</v>
      </c>
      <c r="Q480">
        <v>1</v>
      </c>
      <c r="R480" s="2">
        <f t="shared" si="74"/>
        <v>2.5873682813074663</v>
      </c>
      <c r="S480" s="2">
        <f t="shared" si="75"/>
        <v>13.294737514254152</v>
      </c>
      <c r="T480" s="2">
        <f t="shared" si="76"/>
        <v>0.93004418591087534</v>
      </c>
      <c r="U480" s="1">
        <f t="shared" si="79"/>
        <v>0.93004418591087534</v>
      </c>
      <c r="V480">
        <f t="shared" si="77"/>
        <v>-7.2523182231358008E-2</v>
      </c>
      <c r="W480">
        <f t="shared" si="78"/>
        <v>1</v>
      </c>
    </row>
    <row r="481" spans="1:23" hidden="1" x14ac:dyDescent="0.25">
      <c r="A481" t="s">
        <v>7</v>
      </c>
      <c r="B481">
        <v>45</v>
      </c>
      <c r="C481" t="s">
        <v>3</v>
      </c>
      <c r="D481" t="s">
        <v>8</v>
      </c>
      <c r="E481" t="s">
        <v>1</v>
      </c>
      <c r="F481" t="s">
        <v>9</v>
      </c>
      <c r="G481">
        <v>92.86</v>
      </c>
      <c r="H481">
        <v>29.1</v>
      </c>
      <c r="K481">
        <v>0</v>
      </c>
      <c r="L481">
        <v>0</v>
      </c>
      <c r="M481">
        <f t="shared" si="70"/>
        <v>0</v>
      </c>
      <c r="N481">
        <f t="shared" si="71"/>
        <v>1</v>
      </c>
      <c r="O481">
        <f t="shared" si="72"/>
        <v>0</v>
      </c>
      <c r="P481">
        <f t="shared" si="73"/>
        <v>0</v>
      </c>
      <c r="Q481">
        <v>1</v>
      </c>
      <c r="R481" s="2">
        <f t="shared" si="74"/>
        <v>2.2605322477637819</v>
      </c>
      <c r="S481" s="2">
        <f t="shared" si="75"/>
        <v>9.5881911021699224</v>
      </c>
      <c r="T481" s="2">
        <f t="shared" si="76"/>
        <v>0.90555516137264824</v>
      </c>
      <c r="U481" s="1">
        <f t="shared" si="79"/>
        <v>0.90555516137264824</v>
      </c>
      <c r="V481">
        <f t="shared" si="77"/>
        <v>-9.9207085377550852E-2</v>
      </c>
      <c r="W481">
        <f t="shared" si="78"/>
        <v>1</v>
      </c>
    </row>
    <row r="482" spans="1:23" hidden="1" x14ac:dyDescent="0.25">
      <c r="A482" t="s">
        <v>0</v>
      </c>
      <c r="B482">
        <v>76</v>
      </c>
      <c r="C482" t="s">
        <v>3</v>
      </c>
      <c r="D482" t="s">
        <v>6</v>
      </c>
      <c r="E482" t="s">
        <v>1</v>
      </c>
      <c r="F482" t="s">
        <v>2</v>
      </c>
      <c r="G482">
        <v>69.13</v>
      </c>
      <c r="H482">
        <v>25.8</v>
      </c>
      <c r="K482">
        <v>0</v>
      </c>
      <c r="L482">
        <v>0</v>
      </c>
      <c r="M482">
        <f t="shared" si="70"/>
        <v>1</v>
      </c>
      <c r="N482">
        <f t="shared" si="71"/>
        <v>0</v>
      </c>
      <c r="O482">
        <f t="shared" si="72"/>
        <v>0</v>
      </c>
      <c r="P482">
        <f t="shared" si="73"/>
        <v>0</v>
      </c>
      <c r="Q482">
        <v>1</v>
      </c>
      <c r="R482" s="2">
        <f t="shared" si="74"/>
        <v>-2.2360984804039137</v>
      </c>
      <c r="S482" s="2">
        <f t="shared" si="75"/>
        <v>0.10687466562298692</v>
      </c>
      <c r="T482" s="2">
        <f t="shared" si="76"/>
        <v>9.6555345372219006E-2</v>
      </c>
      <c r="U482" s="1">
        <f t="shared" si="79"/>
        <v>9.6555345372219006E-2</v>
      </c>
      <c r="V482">
        <f t="shared" si="77"/>
        <v>-2.3376389078677948</v>
      </c>
      <c r="W482">
        <f t="shared" si="78"/>
        <v>0</v>
      </c>
    </row>
    <row r="483" spans="1:23" hidden="1" x14ac:dyDescent="0.25">
      <c r="A483" t="s">
        <v>0</v>
      </c>
      <c r="B483">
        <v>51</v>
      </c>
      <c r="C483" t="s">
        <v>3</v>
      </c>
      <c r="D483" t="s">
        <v>4</v>
      </c>
      <c r="E483" t="s">
        <v>1</v>
      </c>
      <c r="F483" t="s">
        <v>2</v>
      </c>
      <c r="G483">
        <v>193.62</v>
      </c>
      <c r="H483">
        <v>48.7</v>
      </c>
      <c r="K483">
        <v>1</v>
      </c>
      <c r="L483">
        <v>1</v>
      </c>
      <c r="M483">
        <f t="shared" si="70"/>
        <v>1</v>
      </c>
      <c r="N483">
        <f t="shared" si="71"/>
        <v>0</v>
      </c>
      <c r="O483">
        <f t="shared" si="72"/>
        <v>0</v>
      </c>
      <c r="P483">
        <f t="shared" si="73"/>
        <v>0</v>
      </c>
      <c r="Q483">
        <v>1</v>
      </c>
      <c r="R483" s="2">
        <f t="shared" si="74"/>
        <v>7.7627342273544517</v>
      </c>
      <c r="S483" s="2">
        <f t="shared" si="75"/>
        <v>2351.3248808379203</v>
      </c>
      <c r="T483" s="2">
        <f t="shared" si="76"/>
        <v>0.9995748886524366</v>
      </c>
      <c r="U483" s="1">
        <f t="shared" si="79"/>
        <v>0.9995748886524366</v>
      </c>
      <c r="V483">
        <f t="shared" si="77"/>
        <v>-4.2520173300914085E-4</v>
      </c>
      <c r="W483">
        <f t="shared" si="78"/>
        <v>1</v>
      </c>
    </row>
    <row r="484" spans="1:23" hidden="1" x14ac:dyDescent="0.25">
      <c r="A484" t="s">
        <v>0</v>
      </c>
      <c r="B484">
        <v>73</v>
      </c>
      <c r="C484" t="s">
        <v>3</v>
      </c>
      <c r="D484" t="s">
        <v>6</v>
      </c>
      <c r="E484" t="s">
        <v>1</v>
      </c>
      <c r="F484" t="s">
        <v>9</v>
      </c>
      <c r="G484">
        <v>81.239999999999995</v>
      </c>
      <c r="H484">
        <v>23.3</v>
      </c>
      <c r="K484">
        <v>0</v>
      </c>
      <c r="L484">
        <v>0</v>
      </c>
      <c r="M484">
        <f t="shared" si="70"/>
        <v>0</v>
      </c>
      <c r="N484">
        <f t="shared" si="71"/>
        <v>1</v>
      </c>
      <c r="O484">
        <f t="shared" si="72"/>
        <v>0</v>
      </c>
      <c r="P484">
        <f t="shared" si="73"/>
        <v>0</v>
      </c>
      <c r="Q484">
        <v>1</v>
      </c>
      <c r="R484" s="2">
        <f t="shared" si="74"/>
        <v>2.2605322477637819</v>
      </c>
      <c r="S484" s="2">
        <f t="shared" si="75"/>
        <v>9.5881911021699224</v>
      </c>
      <c r="T484" s="2">
        <f t="shared" si="76"/>
        <v>0.90555516137264824</v>
      </c>
      <c r="U484" s="1">
        <f t="shared" si="79"/>
        <v>0.90555516137264824</v>
      </c>
      <c r="V484">
        <f t="shared" si="77"/>
        <v>-9.9207085377550852E-2</v>
      </c>
      <c r="W484">
        <f t="shared" si="78"/>
        <v>1</v>
      </c>
    </row>
    <row r="485" spans="1:23" hidden="1" x14ac:dyDescent="0.25">
      <c r="A485" t="s">
        <v>0</v>
      </c>
      <c r="B485">
        <v>82</v>
      </c>
      <c r="C485" t="s">
        <v>3</v>
      </c>
      <c r="D485" t="s">
        <v>6</v>
      </c>
      <c r="E485" t="s">
        <v>1</v>
      </c>
      <c r="F485" t="s">
        <v>2</v>
      </c>
      <c r="G485">
        <v>90.88</v>
      </c>
      <c r="H485">
        <v>25.7</v>
      </c>
      <c r="K485">
        <v>0</v>
      </c>
      <c r="L485">
        <v>0</v>
      </c>
      <c r="M485">
        <f t="shared" si="70"/>
        <v>1</v>
      </c>
      <c r="N485">
        <f t="shared" si="71"/>
        <v>0</v>
      </c>
      <c r="O485">
        <f t="shared" si="72"/>
        <v>0</v>
      </c>
      <c r="P485">
        <f t="shared" si="73"/>
        <v>0</v>
      </c>
      <c r="Q485">
        <v>1</v>
      </c>
      <c r="R485" s="2">
        <f t="shared" si="74"/>
        <v>-2.2360984804039137</v>
      </c>
      <c r="S485" s="2">
        <f t="shared" si="75"/>
        <v>0.10687466562298692</v>
      </c>
      <c r="T485" s="2">
        <f t="shared" si="76"/>
        <v>9.6555345372219006E-2</v>
      </c>
      <c r="U485" s="1">
        <f t="shared" si="79"/>
        <v>9.6555345372219006E-2</v>
      </c>
      <c r="V485">
        <f t="shared" si="77"/>
        <v>-2.3376389078677948</v>
      </c>
      <c r="W485">
        <f t="shared" si="78"/>
        <v>0</v>
      </c>
    </row>
    <row r="486" spans="1:23" hidden="1" x14ac:dyDescent="0.25">
      <c r="A486" t="s">
        <v>7</v>
      </c>
      <c r="B486">
        <v>78</v>
      </c>
      <c r="C486" t="s">
        <v>5</v>
      </c>
      <c r="D486" t="s">
        <v>6</v>
      </c>
      <c r="E486" t="s">
        <v>1</v>
      </c>
      <c r="F486" t="s">
        <v>9</v>
      </c>
      <c r="G486">
        <v>65.349999999999994</v>
      </c>
      <c r="H486">
        <v>22.1</v>
      </c>
      <c r="K486">
        <v>0</v>
      </c>
      <c r="L486">
        <v>0</v>
      </c>
      <c r="M486">
        <f t="shared" si="70"/>
        <v>0</v>
      </c>
      <c r="N486">
        <f t="shared" si="71"/>
        <v>1</v>
      </c>
      <c r="O486">
        <f t="shared" si="72"/>
        <v>0</v>
      </c>
      <c r="P486">
        <f t="shared" si="73"/>
        <v>0</v>
      </c>
      <c r="Q486">
        <v>1</v>
      </c>
      <c r="R486" s="2">
        <f t="shared" si="74"/>
        <v>2.2605322477637819</v>
      </c>
      <c r="S486" s="2">
        <f t="shared" si="75"/>
        <v>9.5881911021699224</v>
      </c>
      <c r="T486" s="2">
        <f t="shared" si="76"/>
        <v>0.90555516137264824</v>
      </c>
      <c r="U486" s="1">
        <f t="shared" si="79"/>
        <v>0.90555516137264824</v>
      </c>
      <c r="V486">
        <f t="shared" si="77"/>
        <v>-9.9207085377550852E-2</v>
      </c>
      <c r="W486">
        <f t="shared" si="78"/>
        <v>1</v>
      </c>
    </row>
    <row r="487" spans="1:23" hidden="1" x14ac:dyDescent="0.25">
      <c r="A487" t="s">
        <v>0</v>
      </c>
      <c r="B487">
        <v>78</v>
      </c>
      <c r="C487" t="s">
        <v>5</v>
      </c>
      <c r="D487" t="s">
        <v>6</v>
      </c>
      <c r="E487" t="s">
        <v>1</v>
      </c>
      <c r="F487" t="s">
        <v>9</v>
      </c>
      <c r="G487">
        <v>64.64</v>
      </c>
      <c r="H487">
        <v>25</v>
      </c>
      <c r="K487">
        <v>0</v>
      </c>
      <c r="L487">
        <v>0</v>
      </c>
      <c r="M487">
        <f t="shared" si="70"/>
        <v>0</v>
      </c>
      <c r="N487">
        <f t="shared" si="71"/>
        <v>1</v>
      </c>
      <c r="O487">
        <f t="shared" si="72"/>
        <v>0</v>
      </c>
      <c r="P487">
        <f t="shared" si="73"/>
        <v>0</v>
      </c>
      <c r="Q487">
        <v>1</v>
      </c>
      <c r="R487" s="2">
        <f t="shared" si="74"/>
        <v>2.2605322477637819</v>
      </c>
      <c r="S487" s="2">
        <f t="shared" si="75"/>
        <v>9.5881911021699224</v>
      </c>
      <c r="T487" s="2">
        <f t="shared" si="76"/>
        <v>0.90555516137264824</v>
      </c>
      <c r="U487" s="1">
        <f t="shared" si="79"/>
        <v>0.90555516137264824</v>
      </c>
      <c r="V487">
        <f t="shared" si="77"/>
        <v>-9.9207085377550852E-2</v>
      </c>
      <c r="W487">
        <f t="shared" si="78"/>
        <v>1</v>
      </c>
    </row>
    <row r="488" spans="1:23" hidden="1" x14ac:dyDescent="0.25">
      <c r="A488" t="s">
        <v>0</v>
      </c>
      <c r="B488">
        <v>78</v>
      </c>
      <c r="C488" t="s">
        <v>3</v>
      </c>
      <c r="D488" t="s">
        <v>8</v>
      </c>
      <c r="E488" t="s">
        <v>1</v>
      </c>
      <c r="F488" t="s">
        <v>2</v>
      </c>
      <c r="G488">
        <v>75.34</v>
      </c>
      <c r="H488">
        <v>26.8</v>
      </c>
      <c r="K488">
        <v>0</v>
      </c>
      <c r="L488">
        <v>0</v>
      </c>
      <c r="M488">
        <f t="shared" si="70"/>
        <v>1</v>
      </c>
      <c r="N488">
        <f t="shared" si="71"/>
        <v>0</v>
      </c>
      <c r="O488">
        <f t="shared" si="72"/>
        <v>0</v>
      </c>
      <c r="P488">
        <f t="shared" si="73"/>
        <v>0</v>
      </c>
      <c r="Q488">
        <v>1</v>
      </c>
      <c r="R488" s="2">
        <f t="shared" si="74"/>
        <v>-2.2360984804039137</v>
      </c>
      <c r="S488" s="2">
        <f t="shared" si="75"/>
        <v>0.10687466562298692</v>
      </c>
      <c r="T488" s="2">
        <f t="shared" si="76"/>
        <v>9.6555345372219006E-2</v>
      </c>
      <c r="U488" s="1">
        <f t="shared" si="79"/>
        <v>9.6555345372219006E-2</v>
      </c>
      <c r="V488">
        <f t="shared" si="77"/>
        <v>-2.3376389078677948</v>
      </c>
      <c r="W488">
        <f t="shared" si="78"/>
        <v>0</v>
      </c>
    </row>
    <row r="489" spans="1:23" hidden="1" x14ac:dyDescent="0.25">
      <c r="A489" t="s">
        <v>7</v>
      </c>
      <c r="B489">
        <v>80</v>
      </c>
      <c r="C489" t="s">
        <v>3</v>
      </c>
      <c r="D489" t="s">
        <v>6</v>
      </c>
      <c r="E489" t="s">
        <v>10</v>
      </c>
      <c r="F489" t="s">
        <v>2</v>
      </c>
      <c r="G489">
        <v>236.97</v>
      </c>
      <c r="H489">
        <v>33.6</v>
      </c>
      <c r="K489">
        <v>0</v>
      </c>
      <c r="L489">
        <v>0</v>
      </c>
      <c r="M489">
        <f t="shared" si="70"/>
        <v>1</v>
      </c>
      <c r="N489">
        <f t="shared" si="71"/>
        <v>0</v>
      </c>
      <c r="O489">
        <f t="shared" si="72"/>
        <v>0</v>
      </c>
      <c r="P489">
        <f t="shared" si="73"/>
        <v>0</v>
      </c>
      <c r="Q489">
        <v>1</v>
      </c>
      <c r="R489" s="2">
        <f t="shared" si="74"/>
        <v>-2.2360984804039137</v>
      </c>
      <c r="S489" s="2">
        <f t="shared" si="75"/>
        <v>0.10687466562298692</v>
      </c>
      <c r="T489" s="2">
        <f t="shared" si="76"/>
        <v>9.6555345372219006E-2</v>
      </c>
      <c r="U489" s="1">
        <f t="shared" si="79"/>
        <v>9.6555345372219006E-2</v>
      </c>
      <c r="V489">
        <f t="shared" si="77"/>
        <v>-2.3376389078677948</v>
      </c>
      <c r="W489">
        <f t="shared" si="78"/>
        <v>0</v>
      </c>
    </row>
    <row r="490" spans="1:23" hidden="1" x14ac:dyDescent="0.25">
      <c r="A490" t="s">
        <v>7</v>
      </c>
      <c r="B490">
        <v>68</v>
      </c>
      <c r="C490" t="s">
        <v>3</v>
      </c>
      <c r="D490" t="s">
        <v>6</v>
      </c>
      <c r="E490" t="s">
        <v>1</v>
      </c>
      <c r="F490" t="s">
        <v>9</v>
      </c>
      <c r="G490">
        <v>98.73</v>
      </c>
      <c r="H490">
        <v>32.200000000000003</v>
      </c>
      <c r="K490">
        <v>0</v>
      </c>
      <c r="L490">
        <v>0</v>
      </c>
      <c r="M490">
        <f t="shared" si="70"/>
        <v>0</v>
      </c>
      <c r="N490">
        <f t="shared" si="71"/>
        <v>1</v>
      </c>
      <c r="O490">
        <f t="shared" si="72"/>
        <v>0</v>
      </c>
      <c r="P490">
        <f t="shared" si="73"/>
        <v>0</v>
      </c>
      <c r="Q490">
        <v>1</v>
      </c>
      <c r="R490" s="2">
        <f t="shared" si="74"/>
        <v>2.2605322477637819</v>
      </c>
      <c r="S490" s="2">
        <f t="shared" si="75"/>
        <v>9.5881911021699224</v>
      </c>
      <c r="T490" s="2">
        <f t="shared" si="76"/>
        <v>0.90555516137264824</v>
      </c>
      <c r="U490" s="1">
        <f t="shared" si="79"/>
        <v>0.90555516137264824</v>
      </c>
      <c r="V490">
        <f t="shared" si="77"/>
        <v>-9.9207085377550852E-2</v>
      </c>
      <c r="W490">
        <f t="shared" si="78"/>
        <v>1</v>
      </c>
    </row>
    <row r="491" spans="1:23" hidden="1" x14ac:dyDescent="0.25">
      <c r="A491" t="s">
        <v>7</v>
      </c>
      <c r="B491">
        <v>81</v>
      </c>
      <c r="C491" t="s">
        <v>5</v>
      </c>
      <c r="D491" t="s">
        <v>6</v>
      </c>
      <c r="E491" t="s">
        <v>1</v>
      </c>
      <c r="F491" t="s">
        <v>9</v>
      </c>
      <c r="G491">
        <v>61.89</v>
      </c>
      <c r="H491">
        <v>27</v>
      </c>
      <c r="K491">
        <v>1</v>
      </c>
      <c r="L491">
        <v>0</v>
      </c>
      <c r="M491">
        <f t="shared" si="70"/>
        <v>0</v>
      </c>
      <c r="N491">
        <f t="shared" si="71"/>
        <v>1</v>
      </c>
      <c r="O491">
        <f t="shared" si="72"/>
        <v>0</v>
      </c>
      <c r="P491">
        <f t="shared" si="73"/>
        <v>0</v>
      </c>
      <c r="Q491">
        <v>1</v>
      </c>
      <c r="R491" s="2">
        <f t="shared" si="74"/>
        <v>7.2605322477637824</v>
      </c>
      <c r="S491" s="2">
        <f t="shared" si="75"/>
        <v>1423.0137315522547</v>
      </c>
      <c r="T491" s="2">
        <f t="shared" si="76"/>
        <v>0.99929775958065381</v>
      </c>
      <c r="U491" s="1">
        <f t="shared" si="79"/>
        <v>0.99929775958065381</v>
      </c>
      <c r="V491">
        <f t="shared" si="77"/>
        <v>-7.0248710564495883E-4</v>
      </c>
      <c r="W491">
        <f t="shared" si="78"/>
        <v>1</v>
      </c>
    </row>
    <row r="492" spans="1:23" hidden="1" x14ac:dyDescent="0.25">
      <c r="A492" t="s">
        <v>7</v>
      </c>
      <c r="B492">
        <v>73</v>
      </c>
      <c r="C492" t="s">
        <v>5</v>
      </c>
      <c r="D492" t="s">
        <v>6</v>
      </c>
      <c r="E492" t="s">
        <v>1</v>
      </c>
      <c r="F492" t="s">
        <v>9</v>
      </c>
      <c r="G492">
        <v>80.56</v>
      </c>
      <c r="H492">
        <v>31.5</v>
      </c>
      <c r="K492">
        <v>0</v>
      </c>
      <c r="L492">
        <v>0</v>
      </c>
      <c r="M492">
        <f t="shared" si="70"/>
        <v>0</v>
      </c>
      <c r="N492">
        <f t="shared" si="71"/>
        <v>1</v>
      </c>
      <c r="O492">
        <f t="shared" si="72"/>
        <v>0</v>
      </c>
      <c r="P492">
        <f t="shared" si="73"/>
        <v>0</v>
      </c>
      <c r="Q492">
        <v>1</v>
      </c>
      <c r="R492" s="2">
        <f t="shared" si="74"/>
        <v>2.2605322477637819</v>
      </c>
      <c r="S492" s="2">
        <f t="shared" si="75"/>
        <v>9.5881911021699224</v>
      </c>
      <c r="T492" s="2">
        <f t="shared" si="76"/>
        <v>0.90555516137264824</v>
      </c>
      <c r="U492" s="1">
        <f t="shared" si="79"/>
        <v>0.90555516137264824</v>
      </c>
      <c r="V492">
        <f t="shared" si="77"/>
        <v>-9.9207085377550852E-2</v>
      </c>
      <c r="W492">
        <f t="shared" si="78"/>
        <v>1</v>
      </c>
    </row>
    <row r="493" spans="1:23" hidden="1" x14ac:dyDescent="0.25">
      <c r="A493" t="s">
        <v>0</v>
      </c>
      <c r="B493">
        <v>59</v>
      </c>
      <c r="C493" t="s">
        <v>3</v>
      </c>
      <c r="D493" t="s">
        <v>8</v>
      </c>
      <c r="E493" t="s">
        <v>10</v>
      </c>
      <c r="F493" t="s">
        <v>9</v>
      </c>
      <c r="G493">
        <v>87.13</v>
      </c>
      <c r="H493">
        <v>25</v>
      </c>
      <c r="K493">
        <v>0</v>
      </c>
      <c r="L493">
        <v>0</v>
      </c>
      <c r="M493">
        <f t="shared" si="70"/>
        <v>0</v>
      </c>
      <c r="N493">
        <f t="shared" si="71"/>
        <v>1</v>
      </c>
      <c r="O493">
        <f t="shared" si="72"/>
        <v>0</v>
      </c>
      <c r="P493">
        <f t="shared" si="73"/>
        <v>0</v>
      </c>
      <c r="Q493">
        <v>1</v>
      </c>
      <c r="R493" s="2">
        <f t="shared" si="74"/>
        <v>2.2605322477637819</v>
      </c>
      <c r="S493" s="2">
        <f t="shared" si="75"/>
        <v>9.5881911021699224</v>
      </c>
      <c r="T493" s="2">
        <f t="shared" si="76"/>
        <v>0.90555516137264824</v>
      </c>
      <c r="U493" s="1">
        <f t="shared" si="79"/>
        <v>0.90555516137264824</v>
      </c>
      <c r="V493">
        <f t="shared" si="77"/>
        <v>-9.9207085377550852E-2</v>
      </c>
      <c r="W493">
        <f t="shared" si="78"/>
        <v>1</v>
      </c>
    </row>
    <row r="494" spans="1:23" hidden="1" x14ac:dyDescent="0.25">
      <c r="A494" t="s">
        <v>0</v>
      </c>
      <c r="B494">
        <v>50</v>
      </c>
      <c r="C494" t="s">
        <v>3</v>
      </c>
      <c r="D494" t="s">
        <v>8</v>
      </c>
      <c r="E494" t="s">
        <v>1</v>
      </c>
      <c r="F494" t="s">
        <v>9</v>
      </c>
      <c r="G494">
        <v>98.68</v>
      </c>
      <c r="H494">
        <v>35</v>
      </c>
      <c r="K494">
        <v>0</v>
      </c>
      <c r="L494">
        <v>0</v>
      </c>
      <c r="M494">
        <f t="shared" si="70"/>
        <v>0</v>
      </c>
      <c r="N494">
        <f t="shared" si="71"/>
        <v>1</v>
      </c>
      <c r="O494">
        <f t="shared" si="72"/>
        <v>0</v>
      </c>
      <c r="P494">
        <f t="shared" si="73"/>
        <v>0</v>
      </c>
      <c r="Q494">
        <v>1</v>
      </c>
      <c r="R494" s="2">
        <f t="shared" si="74"/>
        <v>2.2605322477637819</v>
      </c>
      <c r="S494" s="2">
        <f t="shared" si="75"/>
        <v>9.5881911021699224</v>
      </c>
      <c r="T494" s="2">
        <f t="shared" si="76"/>
        <v>0.90555516137264824</v>
      </c>
      <c r="U494" s="1">
        <f t="shared" si="79"/>
        <v>0.90555516137264824</v>
      </c>
      <c r="V494">
        <f t="shared" si="77"/>
        <v>-9.9207085377550852E-2</v>
      </c>
      <c r="W494">
        <f t="shared" si="78"/>
        <v>1</v>
      </c>
    </row>
    <row r="495" spans="1:23" hidden="1" x14ac:dyDescent="0.25">
      <c r="A495" t="s">
        <v>7</v>
      </c>
      <c r="B495">
        <v>79</v>
      </c>
      <c r="C495" t="s">
        <v>5</v>
      </c>
      <c r="D495" t="s">
        <v>6</v>
      </c>
      <c r="E495" t="s">
        <v>10</v>
      </c>
      <c r="F495" t="s">
        <v>2</v>
      </c>
      <c r="G495">
        <v>214.91</v>
      </c>
      <c r="H495">
        <v>33.9</v>
      </c>
      <c r="K495">
        <v>0</v>
      </c>
      <c r="L495">
        <v>0</v>
      </c>
      <c r="M495">
        <f t="shared" si="70"/>
        <v>1</v>
      </c>
      <c r="N495">
        <f t="shared" si="71"/>
        <v>0</v>
      </c>
      <c r="O495">
        <f t="shared" si="72"/>
        <v>0</v>
      </c>
      <c r="P495">
        <f t="shared" si="73"/>
        <v>0</v>
      </c>
      <c r="Q495">
        <v>1</v>
      </c>
      <c r="R495" s="2">
        <f t="shared" si="74"/>
        <v>-2.2360984804039137</v>
      </c>
      <c r="S495" s="2">
        <f t="shared" si="75"/>
        <v>0.10687466562298692</v>
      </c>
      <c r="T495" s="2">
        <f t="shared" si="76"/>
        <v>9.6555345372219006E-2</v>
      </c>
      <c r="U495" s="1">
        <f t="shared" si="79"/>
        <v>9.6555345372219006E-2</v>
      </c>
      <c r="V495">
        <f t="shared" si="77"/>
        <v>-2.3376389078677948</v>
      </c>
      <c r="W495">
        <f t="shared" si="78"/>
        <v>0</v>
      </c>
    </row>
    <row r="496" spans="1:23" hidden="1" x14ac:dyDescent="0.25">
      <c r="A496" t="s">
        <v>0</v>
      </c>
      <c r="B496">
        <v>50</v>
      </c>
      <c r="C496" t="s">
        <v>3</v>
      </c>
      <c r="D496" t="s">
        <v>6</v>
      </c>
      <c r="E496" t="s">
        <v>1</v>
      </c>
      <c r="F496" t="s">
        <v>11</v>
      </c>
      <c r="G496">
        <v>182.43</v>
      </c>
      <c r="H496">
        <v>34.299999999999997</v>
      </c>
      <c r="K496">
        <v>0</v>
      </c>
      <c r="L496">
        <v>0</v>
      </c>
      <c r="M496">
        <f t="shared" si="70"/>
        <v>0</v>
      </c>
      <c r="N496">
        <f t="shared" si="71"/>
        <v>0</v>
      </c>
      <c r="O496">
        <f t="shared" si="72"/>
        <v>1</v>
      </c>
      <c r="P496">
        <f t="shared" si="73"/>
        <v>0</v>
      </c>
      <c r="Q496">
        <v>1</v>
      </c>
      <c r="R496" s="2">
        <f t="shared" si="74"/>
        <v>-2.4126317186925337</v>
      </c>
      <c r="S496" s="2">
        <f t="shared" si="75"/>
        <v>8.9579236737797746E-2</v>
      </c>
      <c r="T496" s="2">
        <f t="shared" si="76"/>
        <v>8.2214522558265848E-2</v>
      </c>
      <c r="U496" s="1">
        <f t="shared" si="79"/>
        <v>8.2214522558265848E-2</v>
      </c>
      <c r="V496">
        <f t="shared" si="77"/>
        <v>-2.4984233190666982</v>
      </c>
      <c r="W496">
        <f t="shared" si="78"/>
        <v>0</v>
      </c>
    </row>
    <row r="497" spans="1:23" hidden="1" x14ac:dyDescent="0.25">
      <c r="A497" t="s">
        <v>7</v>
      </c>
      <c r="B497">
        <v>68</v>
      </c>
      <c r="C497" t="s">
        <v>5</v>
      </c>
      <c r="D497" t="s">
        <v>6</v>
      </c>
      <c r="E497" t="s">
        <v>1</v>
      </c>
      <c r="F497" t="s">
        <v>2</v>
      </c>
      <c r="G497">
        <v>192.26</v>
      </c>
      <c r="H497">
        <v>42.3</v>
      </c>
      <c r="K497">
        <v>0</v>
      </c>
      <c r="L497">
        <v>0</v>
      </c>
      <c r="M497">
        <f t="shared" si="70"/>
        <v>1</v>
      </c>
      <c r="N497">
        <f t="shared" si="71"/>
        <v>0</v>
      </c>
      <c r="O497">
        <f t="shared" si="72"/>
        <v>0</v>
      </c>
      <c r="P497">
        <f t="shared" si="73"/>
        <v>0</v>
      </c>
      <c r="Q497">
        <v>1</v>
      </c>
      <c r="R497" s="2">
        <f t="shared" si="74"/>
        <v>-2.2360984804039137</v>
      </c>
      <c r="S497" s="2">
        <f t="shared" si="75"/>
        <v>0.10687466562298692</v>
      </c>
      <c r="T497" s="2">
        <f t="shared" si="76"/>
        <v>9.6555345372219006E-2</v>
      </c>
      <c r="U497" s="1">
        <f t="shared" si="79"/>
        <v>9.6555345372219006E-2</v>
      </c>
      <c r="V497">
        <f t="shared" si="77"/>
        <v>-2.3376389078677948</v>
      </c>
      <c r="W497">
        <f t="shared" si="78"/>
        <v>0</v>
      </c>
    </row>
    <row r="498" spans="1:23" hidden="1" x14ac:dyDescent="0.25">
      <c r="A498" t="s">
        <v>7</v>
      </c>
      <c r="B498">
        <v>52</v>
      </c>
      <c r="C498" t="s">
        <v>5</v>
      </c>
      <c r="D498" t="s">
        <v>8</v>
      </c>
      <c r="E498" t="s">
        <v>1</v>
      </c>
      <c r="F498" t="s">
        <v>2</v>
      </c>
      <c r="G498">
        <v>88.57</v>
      </c>
      <c r="H498">
        <v>47.6</v>
      </c>
      <c r="K498">
        <v>0</v>
      </c>
      <c r="L498">
        <v>1</v>
      </c>
      <c r="M498">
        <f t="shared" si="70"/>
        <v>1</v>
      </c>
      <c r="N498">
        <f t="shared" si="71"/>
        <v>0</v>
      </c>
      <c r="O498">
        <f t="shared" si="72"/>
        <v>0</v>
      </c>
      <c r="P498">
        <f t="shared" si="73"/>
        <v>0</v>
      </c>
      <c r="Q498">
        <v>1</v>
      </c>
      <c r="R498" s="2">
        <f t="shared" si="74"/>
        <v>2.7627342273544522</v>
      </c>
      <c r="S498" s="2">
        <f t="shared" si="75"/>
        <v>15.843102424716864</v>
      </c>
      <c r="T498" s="2">
        <f t="shared" si="76"/>
        <v>0.94062851517589041</v>
      </c>
      <c r="U498" s="1">
        <f t="shared" si="79"/>
        <v>0.94062851517589041</v>
      </c>
      <c r="V498">
        <f t="shared" si="77"/>
        <v>-6.1206993987809766E-2</v>
      </c>
      <c r="W498">
        <f t="shared" si="78"/>
        <v>1</v>
      </c>
    </row>
    <row r="499" spans="1:23" hidden="1" x14ac:dyDescent="0.25">
      <c r="A499" t="s">
        <v>7</v>
      </c>
      <c r="B499">
        <v>63</v>
      </c>
      <c r="C499" t="s">
        <v>3</v>
      </c>
      <c r="D499" t="s">
        <v>4</v>
      </c>
      <c r="E499" t="s">
        <v>1</v>
      </c>
      <c r="F499" t="s">
        <v>2</v>
      </c>
      <c r="G499">
        <v>74.209999999999994</v>
      </c>
      <c r="H499">
        <v>25.8</v>
      </c>
      <c r="K499">
        <v>1</v>
      </c>
      <c r="L499">
        <v>0</v>
      </c>
      <c r="M499">
        <f t="shared" si="70"/>
        <v>1</v>
      </c>
      <c r="N499">
        <f t="shared" si="71"/>
        <v>0</v>
      </c>
      <c r="O499">
        <f t="shared" si="72"/>
        <v>0</v>
      </c>
      <c r="P499">
        <f t="shared" si="73"/>
        <v>0</v>
      </c>
      <c r="Q499">
        <v>1</v>
      </c>
      <c r="R499" s="2">
        <f t="shared" si="74"/>
        <v>2.7639015195960863</v>
      </c>
      <c r="S499" s="2">
        <f t="shared" si="75"/>
        <v>15.861606753139032</v>
      </c>
      <c r="T499" s="2">
        <f t="shared" si="76"/>
        <v>0.9406936708559025</v>
      </c>
      <c r="U499" s="1">
        <f t="shared" si="79"/>
        <v>0.9406936708559025</v>
      </c>
      <c r="V499">
        <f t="shared" si="77"/>
        <v>-6.1137728148580428E-2</v>
      </c>
      <c r="W499">
        <f t="shared" si="78"/>
        <v>1</v>
      </c>
    </row>
    <row r="500" spans="1:23" hidden="1" x14ac:dyDescent="0.25">
      <c r="A500" t="s">
        <v>0</v>
      </c>
      <c r="B500">
        <v>78</v>
      </c>
      <c r="C500" t="s">
        <v>5</v>
      </c>
      <c r="D500" t="s">
        <v>4</v>
      </c>
      <c r="E500" t="s">
        <v>1</v>
      </c>
      <c r="F500" t="s">
        <v>2</v>
      </c>
      <c r="G500">
        <v>197.91</v>
      </c>
      <c r="H500">
        <v>35.799999999999997</v>
      </c>
      <c r="K500">
        <v>1</v>
      </c>
      <c r="L500">
        <v>0</v>
      </c>
      <c r="M500">
        <f t="shared" si="70"/>
        <v>1</v>
      </c>
      <c r="N500">
        <f t="shared" si="71"/>
        <v>0</v>
      </c>
      <c r="O500">
        <f t="shared" si="72"/>
        <v>0</v>
      </c>
      <c r="P500">
        <f t="shared" si="73"/>
        <v>0</v>
      </c>
      <c r="Q500">
        <v>1</v>
      </c>
      <c r="R500" s="2">
        <f t="shared" si="74"/>
        <v>2.7639015195960863</v>
      </c>
      <c r="S500" s="2">
        <f t="shared" si="75"/>
        <v>15.861606753139032</v>
      </c>
      <c r="T500" s="2">
        <f t="shared" si="76"/>
        <v>0.9406936708559025</v>
      </c>
      <c r="U500" s="1">
        <f t="shared" si="79"/>
        <v>0.9406936708559025</v>
      </c>
      <c r="V500">
        <f t="shared" si="77"/>
        <v>-6.1137728148580428E-2</v>
      </c>
      <c r="W500">
        <f t="shared" si="78"/>
        <v>1</v>
      </c>
    </row>
    <row r="501" spans="1:23" hidden="1" x14ac:dyDescent="0.25">
      <c r="A501" t="s">
        <v>0</v>
      </c>
      <c r="B501">
        <v>63</v>
      </c>
      <c r="C501" t="s">
        <v>3</v>
      </c>
      <c r="D501" t="s">
        <v>4</v>
      </c>
      <c r="E501" t="s">
        <v>1</v>
      </c>
      <c r="F501" t="s">
        <v>2</v>
      </c>
      <c r="G501">
        <v>127.37</v>
      </c>
      <c r="H501">
        <v>26.6</v>
      </c>
      <c r="K501">
        <v>1</v>
      </c>
      <c r="L501">
        <v>0</v>
      </c>
      <c r="M501">
        <f t="shared" si="70"/>
        <v>1</v>
      </c>
      <c r="N501">
        <f t="shared" si="71"/>
        <v>0</v>
      </c>
      <c r="O501">
        <f t="shared" si="72"/>
        <v>0</v>
      </c>
      <c r="P501">
        <f t="shared" si="73"/>
        <v>0</v>
      </c>
      <c r="Q501">
        <v>1</v>
      </c>
      <c r="R501" s="2">
        <f t="shared" si="74"/>
        <v>2.7639015195960863</v>
      </c>
      <c r="S501" s="2">
        <f t="shared" si="75"/>
        <v>15.861606753139032</v>
      </c>
      <c r="T501" s="2">
        <f t="shared" si="76"/>
        <v>0.9406936708559025</v>
      </c>
      <c r="U501" s="1">
        <f t="shared" si="79"/>
        <v>0.9406936708559025</v>
      </c>
      <c r="V501">
        <f t="shared" si="77"/>
        <v>-6.1137728148580428E-2</v>
      </c>
      <c r="W501">
        <f t="shared" si="78"/>
        <v>1</v>
      </c>
    </row>
    <row r="502" spans="1:23" hidden="1" x14ac:dyDescent="0.25">
      <c r="A502" t="s">
        <v>7</v>
      </c>
      <c r="B502">
        <v>79</v>
      </c>
      <c r="C502" t="s">
        <v>5</v>
      </c>
      <c r="D502" t="s">
        <v>6</v>
      </c>
      <c r="E502" t="s">
        <v>1</v>
      </c>
      <c r="F502" t="s">
        <v>2</v>
      </c>
      <c r="G502">
        <v>74.95</v>
      </c>
      <c r="H502">
        <v>29.8</v>
      </c>
      <c r="K502">
        <v>1</v>
      </c>
      <c r="L502">
        <v>1</v>
      </c>
      <c r="M502">
        <f t="shared" si="70"/>
        <v>1</v>
      </c>
      <c r="N502">
        <f t="shared" si="71"/>
        <v>0</v>
      </c>
      <c r="O502">
        <f t="shared" si="72"/>
        <v>0</v>
      </c>
      <c r="P502">
        <f t="shared" si="73"/>
        <v>0</v>
      </c>
      <c r="Q502">
        <v>1</v>
      </c>
      <c r="R502" s="2">
        <f t="shared" si="74"/>
        <v>7.7627342273544517</v>
      </c>
      <c r="S502" s="2">
        <f t="shared" si="75"/>
        <v>2351.3248808379203</v>
      </c>
      <c r="T502" s="2">
        <f t="shared" si="76"/>
        <v>0.9995748886524366</v>
      </c>
      <c r="U502" s="1">
        <f t="shared" si="79"/>
        <v>0.9995748886524366</v>
      </c>
      <c r="V502">
        <f t="shared" si="77"/>
        <v>-4.2520173300914085E-4</v>
      </c>
      <c r="W502">
        <f t="shared" si="78"/>
        <v>1</v>
      </c>
    </row>
    <row r="503" spans="1:23" hidden="1" x14ac:dyDescent="0.25">
      <c r="A503" t="s">
        <v>7</v>
      </c>
      <c r="B503">
        <v>79</v>
      </c>
      <c r="C503" t="s">
        <v>3</v>
      </c>
      <c r="D503" t="s">
        <v>6</v>
      </c>
      <c r="E503" t="s">
        <v>1</v>
      </c>
      <c r="F503" t="s">
        <v>2</v>
      </c>
      <c r="G503">
        <v>172.13</v>
      </c>
      <c r="H503">
        <v>24.6</v>
      </c>
      <c r="K503">
        <v>0</v>
      </c>
      <c r="L503">
        <v>1</v>
      </c>
      <c r="M503">
        <f t="shared" si="70"/>
        <v>1</v>
      </c>
      <c r="N503">
        <f t="shared" si="71"/>
        <v>0</v>
      </c>
      <c r="O503">
        <f t="shared" si="72"/>
        <v>0</v>
      </c>
      <c r="P503">
        <f t="shared" si="73"/>
        <v>0</v>
      </c>
      <c r="Q503">
        <v>1</v>
      </c>
      <c r="R503" s="2">
        <f t="shared" si="74"/>
        <v>2.7627342273544522</v>
      </c>
      <c r="S503" s="2">
        <f t="shared" si="75"/>
        <v>15.843102424716864</v>
      </c>
      <c r="T503" s="2">
        <f t="shared" si="76"/>
        <v>0.94062851517589041</v>
      </c>
      <c r="U503" s="1">
        <f t="shared" si="79"/>
        <v>0.94062851517589041</v>
      </c>
      <c r="V503">
        <f t="shared" si="77"/>
        <v>-6.1206993987809766E-2</v>
      </c>
      <c r="W503">
        <f t="shared" si="78"/>
        <v>1</v>
      </c>
    </row>
    <row r="504" spans="1:23" hidden="1" x14ac:dyDescent="0.25">
      <c r="A504" t="s">
        <v>7</v>
      </c>
      <c r="B504">
        <v>72</v>
      </c>
      <c r="C504" t="s">
        <v>3</v>
      </c>
      <c r="D504" t="s">
        <v>6</v>
      </c>
      <c r="E504" t="s">
        <v>1</v>
      </c>
      <c r="F504" t="s">
        <v>2</v>
      </c>
      <c r="G504">
        <v>85.53</v>
      </c>
      <c r="H504">
        <v>34.4</v>
      </c>
      <c r="K504">
        <v>1</v>
      </c>
      <c r="L504">
        <v>0</v>
      </c>
      <c r="M504">
        <f t="shared" si="70"/>
        <v>1</v>
      </c>
      <c r="N504">
        <f t="shared" si="71"/>
        <v>0</v>
      </c>
      <c r="O504">
        <f t="shared" si="72"/>
        <v>0</v>
      </c>
      <c r="P504">
        <f t="shared" si="73"/>
        <v>0</v>
      </c>
      <c r="Q504">
        <v>1</v>
      </c>
      <c r="R504" s="2">
        <f t="shared" si="74"/>
        <v>2.7639015195960863</v>
      </c>
      <c r="S504" s="2">
        <f t="shared" si="75"/>
        <v>15.861606753139032</v>
      </c>
      <c r="T504" s="2">
        <f t="shared" si="76"/>
        <v>0.9406936708559025</v>
      </c>
      <c r="U504" s="1">
        <f t="shared" si="79"/>
        <v>0.9406936708559025</v>
      </c>
      <c r="V504">
        <f t="shared" si="77"/>
        <v>-6.1137728148580428E-2</v>
      </c>
      <c r="W504">
        <f t="shared" si="78"/>
        <v>1</v>
      </c>
    </row>
    <row r="505" spans="1:23" hidden="1" x14ac:dyDescent="0.25">
      <c r="A505" t="s">
        <v>0</v>
      </c>
      <c r="B505">
        <v>81</v>
      </c>
      <c r="C505" t="s">
        <v>5</v>
      </c>
      <c r="D505" t="s">
        <v>6</v>
      </c>
      <c r="E505" t="s">
        <v>1</v>
      </c>
      <c r="F505" t="s">
        <v>2</v>
      </c>
      <c r="G505">
        <v>136.13</v>
      </c>
      <c r="H505">
        <v>25.5</v>
      </c>
      <c r="K505">
        <v>0</v>
      </c>
      <c r="L505">
        <v>1</v>
      </c>
      <c r="M505">
        <f t="shared" si="70"/>
        <v>1</v>
      </c>
      <c r="N505">
        <f t="shared" si="71"/>
        <v>0</v>
      </c>
      <c r="O505">
        <f t="shared" si="72"/>
        <v>0</v>
      </c>
      <c r="P505">
        <f t="shared" si="73"/>
        <v>0</v>
      </c>
      <c r="Q505">
        <v>1</v>
      </c>
      <c r="R505" s="2">
        <f t="shared" si="74"/>
        <v>2.7627342273544522</v>
      </c>
      <c r="S505" s="2">
        <f t="shared" si="75"/>
        <v>15.843102424716864</v>
      </c>
      <c r="T505" s="2">
        <f t="shared" si="76"/>
        <v>0.94062851517589041</v>
      </c>
      <c r="U505" s="1">
        <f t="shared" si="79"/>
        <v>0.94062851517589041</v>
      </c>
      <c r="V505">
        <f t="shared" si="77"/>
        <v>-6.1206993987809766E-2</v>
      </c>
      <c r="W505">
        <f t="shared" si="78"/>
        <v>1</v>
      </c>
    </row>
    <row r="506" spans="1:23" hidden="1" x14ac:dyDescent="0.25">
      <c r="A506" t="s">
        <v>0</v>
      </c>
      <c r="B506">
        <v>58</v>
      </c>
      <c r="C506" t="s">
        <v>5</v>
      </c>
      <c r="D506" t="s">
        <v>8</v>
      </c>
      <c r="E506" t="s">
        <v>1</v>
      </c>
      <c r="F506" t="s">
        <v>2</v>
      </c>
      <c r="G506">
        <v>83.57</v>
      </c>
      <c r="H506">
        <v>19.7</v>
      </c>
      <c r="K506">
        <v>0</v>
      </c>
      <c r="L506">
        <v>0</v>
      </c>
      <c r="M506">
        <f t="shared" si="70"/>
        <v>1</v>
      </c>
      <c r="N506">
        <f t="shared" si="71"/>
        <v>0</v>
      </c>
      <c r="O506">
        <f t="shared" si="72"/>
        <v>0</v>
      </c>
      <c r="P506">
        <f t="shared" si="73"/>
        <v>0</v>
      </c>
      <c r="Q506">
        <v>1</v>
      </c>
      <c r="R506" s="2">
        <f t="shared" si="74"/>
        <v>-2.2360984804039137</v>
      </c>
      <c r="S506" s="2">
        <f t="shared" si="75"/>
        <v>0.10687466562298692</v>
      </c>
      <c r="T506" s="2">
        <f t="shared" si="76"/>
        <v>9.6555345372219006E-2</v>
      </c>
      <c r="U506" s="1">
        <f t="shared" si="79"/>
        <v>9.6555345372219006E-2</v>
      </c>
      <c r="V506">
        <f t="shared" si="77"/>
        <v>-2.3376389078677948</v>
      </c>
      <c r="W506">
        <f t="shared" si="78"/>
        <v>0</v>
      </c>
    </row>
    <row r="507" spans="1:23" hidden="1" x14ac:dyDescent="0.25">
      <c r="A507" t="s">
        <v>0</v>
      </c>
      <c r="B507">
        <v>61</v>
      </c>
      <c r="C507" t="s">
        <v>5</v>
      </c>
      <c r="D507" t="s">
        <v>4</v>
      </c>
      <c r="E507" t="s">
        <v>1</v>
      </c>
      <c r="F507" t="s">
        <v>2</v>
      </c>
      <c r="G507">
        <v>132.53</v>
      </c>
      <c r="H507">
        <v>29.3</v>
      </c>
      <c r="K507">
        <v>0</v>
      </c>
      <c r="L507">
        <v>0</v>
      </c>
      <c r="M507">
        <f t="shared" si="70"/>
        <v>1</v>
      </c>
      <c r="N507">
        <f t="shared" si="71"/>
        <v>0</v>
      </c>
      <c r="O507">
        <f t="shared" si="72"/>
        <v>0</v>
      </c>
      <c r="P507">
        <f t="shared" si="73"/>
        <v>0</v>
      </c>
      <c r="Q507">
        <v>1</v>
      </c>
      <c r="R507" s="2">
        <f t="shared" si="74"/>
        <v>-2.2360984804039137</v>
      </c>
      <c r="S507" s="2">
        <f t="shared" si="75"/>
        <v>0.10687466562298692</v>
      </c>
      <c r="T507" s="2">
        <f t="shared" si="76"/>
        <v>9.6555345372219006E-2</v>
      </c>
      <c r="U507" s="1">
        <f t="shared" si="79"/>
        <v>9.6555345372219006E-2</v>
      </c>
      <c r="V507">
        <f t="shared" si="77"/>
        <v>-2.3376389078677948</v>
      </c>
      <c r="W507">
        <f t="shared" si="78"/>
        <v>0</v>
      </c>
    </row>
    <row r="508" spans="1:23" hidden="1" x14ac:dyDescent="0.25">
      <c r="A508" t="s">
        <v>7</v>
      </c>
      <c r="B508">
        <v>62</v>
      </c>
      <c r="C508" t="s">
        <v>3</v>
      </c>
      <c r="D508" t="s">
        <v>6</v>
      </c>
      <c r="E508" t="s">
        <v>1</v>
      </c>
      <c r="F508" t="s">
        <v>2</v>
      </c>
      <c r="G508">
        <v>114.59</v>
      </c>
      <c r="H508">
        <v>30.9</v>
      </c>
      <c r="K508">
        <v>0</v>
      </c>
      <c r="L508">
        <v>0</v>
      </c>
      <c r="M508">
        <f t="shared" si="70"/>
        <v>1</v>
      </c>
      <c r="N508">
        <f t="shared" si="71"/>
        <v>0</v>
      </c>
      <c r="O508">
        <f t="shared" si="72"/>
        <v>0</v>
      </c>
      <c r="P508">
        <f t="shared" si="73"/>
        <v>0</v>
      </c>
      <c r="Q508">
        <v>1</v>
      </c>
      <c r="R508" s="2">
        <f t="shared" si="74"/>
        <v>-2.2360984804039137</v>
      </c>
      <c r="S508" s="2">
        <f t="shared" si="75"/>
        <v>0.10687466562298692</v>
      </c>
      <c r="T508" s="2">
        <f t="shared" si="76"/>
        <v>9.6555345372219006E-2</v>
      </c>
      <c r="U508" s="1">
        <f t="shared" si="79"/>
        <v>9.6555345372219006E-2</v>
      </c>
      <c r="V508">
        <f t="shared" si="77"/>
        <v>-2.3376389078677948</v>
      </c>
      <c r="W508">
        <f t="shared" si="78"/>
        <v>0</v>
      </c>
    </row>
    <row r="509" spans="1:23" hidden="1" x14ac:dyDescent="0.25">
      <c r="A509" t="s">
        <v>0</v>
      </c>
      <c r="B509">
        <v>71</v>
      </c>
      <c r="C509" t="s">
        <v>3</v>
      </c>
      <c r="D509" t="s">
        <v>4</v>
      </c>
      <c r="E509" t="s">
        <v>1</v>
      </c>
      <c r="F509" t="s">
        <v>11</v>
      </c>
      <c r="G509">
        <v>89.1</v>
      </c>
      <c r="H509">
        <v>26.4</v>
      </c>
      <c r="K509">
        <v>0</v>
      </c>
      <c r="L509">
        <v>1</v>
      </c>
      <c r="M509">
        <f t="shared" si="70"/>
        <v>0</v>
      </c>
      <c r="N509">
        <f t="shared" si="71"/>
        <v>0</v>
      </c>
      <c r="O509">
        <f t="shared" si="72"/>
        <v>1</v>
      </c>
      <c r="P509">
        <f t="shared" si="73"/>
        <v>0</v>
      </c>
      <c r="Q509">
        <v>1</v>
      </c>
      <c r="R509" s="2">
        <f t="shared" si="74"/>
        <v>2.5862009890658322</v>
      </c>
      <c r="S509" s="2">
        <f t="shared" si="75"/>
        <v>13.279227724289047</v>
      </c>
      <c r="T509" s="2">
        <f t="shared" si="76"/>
        <v>0.92996820141057113</v>
      </c>
      <c r="U509" s="1">
        <f t="shared" si="79"/>
        <v>0.92996820141057113</v>
      </c>
      <c r="V509">
        <f t="shared" si="77"/>
        <v>-7.2604885451040213E-2</v>
      </c>
      <c r="W509">
        <f t="shared" si="78"/>
        <v>1</v>
      </c>
    </row>
    <row r="510" spans="1:23" hidden="1" x14ac:dyDescent="0.25">
      <c r="A510" t="s">
        <v>0</v>
      </c>
      <c r="B510">
        <v>79</v>
      </c>
      <c r="C510" t="s">
        <v>3</v>
      </c>
      <c r="D510" t="s">
        <v>4</v>
      </c>
      <c r="E510" t="s">
        <v>1</v>
      </c>
      <c r="F510" t="s">
        <v>9</v>
      </c>
      <c r="G510">
        <v>87.06</v>
      </c>
      <c r="H510">
        <v>24.3</v>
      </c>
      <c r="K510">
        <v>0</v>
      </c>
      <c r="L510">
        <v>0</v>
      </c>
      <c r="M510">
        <f t="shared" si="70"/>
        <v>0</v>
      </c>
      <c r="N510">
        <f t="shared" si="71"/>
        <v>1</v>
      </c>
      <c r="O510">
        <f t="shared" si="72"/>
        <v>0</v>
      </c>
      <c r="P510">
        <f t="shared" si="73"/>
        <v>0</v>
      </c>
      <c r="Q510">
        <v>1</v>
      </c>
      <c r="R510" s="2">
        <f t="shared" si="74"/>
        <v>2.2605322477637819</v>
      </c>
      <c r="S510" s="2">
        <f t="shared" si="75"/>
        <v>9.5881911021699224</v>
      </c>
      <c r="T510" s="2">
        <f t="shared" si="76"/>
        <v>0.90555516137264824</v>
      </c>
      <c r="U510" s="1">
        <f t="shared" si="79"/>
        <v>0.90555516137264824</v>
      </c>
      <c r="V510">
        <f t="shared" si="77"/>
        <v>-9.9207085377550852E-2</v>
      </c>
      <c r="W510">
        <f t="shared" si="78"/>
        <v>1</v>
      </c>
    </row>
    <row r="511" spans="1:23" hidden="1" x14ac:dyDescent="0.25">
      <c r="A511" t="s">
        <v>0</v>
      </c>
      <c r="B511">
        <v>79</v>
      </c>
      <c r="C511" t="s">
        <v>3</v>
      </c>
      <c r="D511" t="s">
        <v>6</v>
      </c>
      <c r="E511" t="s">
        <v>1</v>
      </c>
      <c r="F511" t="s">
        <v>2</v>
      </c>
      <c r="G511">
        <v>83.1</v>
      </c>
      <c r="H511">
        <v>30.9</v>
      </c>
      <c r="K511">
        <v>0</v>
      </c>
      <c r="L511">
        <v>0</v>
      </c>
      <c r="M511">
        <f t="shared" si="70"/>
        <v>1</v>
      </c>
      <c r="N511">
        <f t="shared" si="71"/>
        <v>0</v>
      </c>
      <c r="O511">
        <f t="shared" si="72"/>
        <v>0</v>
      </c>
      <c r="P511">
        <f t="shared" si="73"/>
        <v>0</v>
      </c>
      <c r="Q511">
        <v>1</v>
      </c>
      <c r="R511" s="2">
        <f t="shared" si="74"/>
        <v>-2.2360984804039137</v>
      </c>
      <c r="S511" s="2">
        <f t="shared" si="75"/>
        <v>0.10687466562298692</v>
      </c>
      <c r="T511" s="2">
        <f t="shared" si="76"/>
        <v>9.6555345372219006E-2</v>
      </c>
      <c r="U511" s="1">
        <f t="shared" si="79"/>
        <v>9.6555345372219006E-2</v>
      </c>
      <c r="V511">
        <f t="shared" si="77"/>
        <v>-2.3376389078677948</v>
      </c>
      <c r="W511">
        <f t="shared" si="78"/>
        <v>0</v>
      </c>
    </row>
    <row r="512" spans="1:23" hidden="1" x14ac:dyDescent="0.25">
      <c r="A512" t="s">
        <v>7</v>
      </c>
      <c r="B512">
        <v>72</v>
      </c>
      <c r="C512" t="s">
        <v>3</v>
      </c>
      <c r="D512" t="s">
        <v>6</v>
      </c>
      <c r="E512" t="s">
        <v>1</v>
      </c>
      <c r="F512" t="s">
        <v>2</v>
      </c>
      <c r="G512">
        <v>212.37</v>
      </c>
      <c r="H512">
        <v>38.200000000000003</v>
      </c>
      <c r="K512">
        <v>0</v>
      </c>
      <c r="L512">
        <v>0</v>
      </c>
      <c r="M512">
        <f t="shared" si="70"/>
        <v>1</v>
      </c>
      <c r="N512">
        <f t="shared" si="71"/>
        <v>0</v>
      </c>
      <c r="O512">
        <f t="shared" si="72"/>
        <v>0</v>
      </c>
      <c r="P512">
        <f t="shared" si="73"/>
        <v>0</v>
      </c>
      <c r="Q512">
        <v>1</v>
      </c>
      <c r="R512" s="2">
        <f t="shared" si="74"/>
        <v>-2.2360984804039137</v>
      </c>
      <c r="S512" s="2">
        <f t="shared" si="75"/>
        <v>0.10687466562298692</v>
      </c>
      <c r="T512" s="2">
        <f t="shared" si="76"/>
        <v>9.6555345372219006E-2</v>
      </c>
      <c r="U512" s="1">
        <f t="shared" si="79"/>
        <v>9.6555345372219006E-2</v>
      </c>
      <c r="V512">
        <f t="shared" si="77"/>
        <v>-2.3376389078677948</v>
      </c>
      <c r="W512">
        <f t="shared" si="78"/>
        <v>0</v>
      </c>
    </row>
    <row r="513" spans="1:23" hidden="1" x14ac:dyDescent="0.25">
      <c r="A513" t="s">
        <v>7</v>
      </c>
      <c r="B513">
        <v>79</v>
      </c>
      <c r="C513" t="s">
        <v>3</v>
      </c>
      <c r="D513" t="s">
        <v>6</v>
      </c>
      <c r="E513" t="s">
        <v>1</v>
      </c>
      <c r="F513" t="s">
        <v>2</v>
      </c>
      <c r="G513">
        <v>64.2</v>
      </c>
      <c r="H513">
        <v>30.6</v>
      </c>
      <c r="K513">
        <v>0</v>
      </c>
      <c r="L513">
        <v>0</v>
      </c>
      <c r="M513">
        <f t="shared" si="70"/>
        <v>1</v>
      </c>
      <c r="N513">
        <f t="shared" si="71"/>
        <v>0</v>
      </c>
      <c r="O513">
        <f t="shared" si="72"/>
        <v>0</v>
      </c>
      <c r="P513">
        <f t="shared" si="73"/>
        <v>0</v>
      </c>
      <c r="Q513">
        <v>1</v>
      </c>
      <c r="R513" s="2">
        <f t="shared" si="74"/>
        <v>-2.2360984804039137</v>
      </c>
      <c r="S513" s="2">
        <f t="shared" si="75"/>
        <v>0.10687466562298692</v>
      </c>
      <c r="T513" s="2">
        <f t="shared" si="76"/>
        <v>9.6555345372219006E-2</v>
      </c>
      <c r="U513" s="1">
        <f t="shared" si="79"/>
        <v>9.6555345372219006E-2</v>
      </c>
      <c r="V513">
        <f t="shared" si="77"/>
        <v>-2.3376389078677948</v>
      </c>
      <c r="W513">
        <f t="shared" si="78"/>
        <v>0</v>
      </c>
    </row>
    <row r="514" spans="1:23" hidden="1" x14ac:dyDescent="0.25">
      <c r="A514" t="s">
        <v>0</v>
      </c>
      <c r="B514">
        <v>79</v>
      </c>
      <c r="C514" t="s">
        <v>5</v>
      </c>
      <c r="D514" t="s">
        <v>8</v>
      </c>
      <c r="E514" t="s">
        <v>1</v>
      </c>
      <c r="F514" t="s">
        <v>2</v>
      </c>
      <c r="G514">
        <v>136.79</v>
      </c>
      <c r="H514">
        <v>21.9</v>
      </c>
      <c r="K514">
        <v>1</v>
      </c>
      <c r="L514">
        <v>1</v>
      </c>
      <c r="M514">
        <f t="shared" ref="M514:M577" si="80">IF(F514="Private",1,0)</f>
        <v>1</v>
      </c>
      <c r="N514">
        <f t="shared" ref="N514:N577" si="81">IF(F514="Self-employed",1,0)</f>
        <v>0</v>
      </c>
      <c r="O514">
        <f t="shared" ref="O514:O577" si="82">IF(F514="Govt_job",1,0)</f>
        <v>0</v>
      </c>
      <c r="P514">
        <f t="shared" ref="P514:P577" si="83">IF(F514="children",1,0)</f>
        <v>0</v>
      </c>
      <c r="Q514">
        <v>1</v>
      </c>
      <c r="R514" s="2">
        <f t="shared" ref="R514:R577" si="84">SUMPRODUCT(K514:P514,$K$1065:$P$1065)+$J$1065</f>
        <v>7.7627342273544517</v>
      </c>
      <c r="S514" s="2">
        <f t="shared" ref="S514:S577" si="85">EXP(R514)</f>
        <v>2351.3248808379203</v>
      </c>
      <c r="T514" s="2">
        <f t="shared" ref="T514:T577" si="86">S514/(1+S514)</f>
        <v>0.9995748886524366</v>
      </c>
      <c r="U514" s="1">
        <f t="shared" si="79"/>
        <v>0.9995748886524366</v>
      </c>
      <c r="V514">
        <f t="shared" ref="V514:V577" si="87">LN(U514)</f>
        <v>-4.2520173300914085E-4</v>
      </c>
      <c r="W514">
        <f t="shared" ref="W514:W577" si="88">IF(ABS(T514-Q514)&lt;$R$1065,1,0)</f>
        <v>1</v>
      </c>
    </row>
    <row r="515" spans="1:23" hidden="1" x14ac:dyDescent="0.25">
      <c r="A515" t="s">
        <v>7</v>
      </c>
      <c r="B515">
        <v>81</v>
      </c>
      <c r="C515" t="s">
        <v>3</v>
      </c>
      <c r="D515" t="s">
        <v>6</v>
      </c>
      <c r="E515" t="s">
        <v>1</v>
      </c>
      <c r="F515" t="s">
        <v>2</v>
      </c>
      <c r="G515">
        <v>199.63</v>
      </c>
      <c r="H515">
        <v>29.4</v>
      </c>
      <c r="K515">
        <v>1</v>
      </c>
      <c r="L515">
        <v>0</v>
      </c>
      <c r="M515">
        <f t="shared" si="80"/>
        <v>1</v>
      </c>
      <c r="N515">
        <f t="shared" si="81"/>
        <v>0</v>
      </c>
      <c r="O515">
        <f t="shared" si="82"/>
        <v>0</v>
      </c>
      <c r="P515">
        <f t="shared" si="83"/>
        <v>0</v>
      </c>
      <c r="Q515">
        <v>1</v>
      </c>
      <c r="R515" s="2">
        <f t="shared" si="84"/>
        <v>2.7639015195960863</v>
      </c>
      <c r="S515" s="2">
        <f t="shared" si="85"/>
        <v>15.861606753139032</v>
      </c>
      <c r="T515" s="2">
        <f t="shared" si="86"/>
        <v>0.9406936708559025</v>
      </c>
      <c r="U515" s="1">
        <f t="shared" ref="U515:U578" si="89">(T515^Q515)*(1-T515)^(1-Q515)</f>
        <v>0.9406936708559025</v>
      </c>
      <c r="V515">
        <f t="shared" si="87"/>
        <v>-6.1137728148580428E-2</v>
      </c>
      <c r="W515">
        <f t="shared" si="88"/>
        <v>1</v>
      </c>
    </row>
    <row r="516" spans="1:23" hidden="1" x14ac:dyDescent="0.25">
      <c r="A516" t="s">
        <v>0</v>
      </c>
      <c r="B516">
        <v>78</v>
      </c>
      <c r="C516" t="s">
        <v>5</v>
      </c>
      <c r="D516" t="s">
        <v>4</v>
      </c>
      <c r="E516" t="s">
        <v>1</v>
      </c>
      <c r="F516" t="s">
        <v>2</v>
      </c>
      <c r="G516">
        <v>59.83</v>
      </c>
      <c r="H516">
        <v>26.4</v>
      </c>
      <c r="K516">
        <v>0</v>
      </c>
      <c r="L516">
        <v>1</v>
      </c>
      <c r="M516">
        <f t="shared" si="80"/>
        <v>1</v>
      </c>
      <c r="N516">
        <f t="shared" si="81"/>
        <v>0</v>
      </c>
      <c r="O516">
        <f t="shared" si="82"/>
        <v>0</v>
      </c>
      <c r="P516">
        <f t="shared" si="83"/>
        <v>0</v>
      </c>
      <c r="Q516">
        <v>1</v>
      </c>
      <c r="R516" s="2">
        <f t="shared" si="84"/>
        <v>2.7627342273544522</v>
      </c>
      <c r="S516" s="2">
        <f t="shared" si="85"/>
        <v>15.843102424716864</v>
      </c>
      <c r="T516" s="2">
        <f t="shared" si="86"/>
        <v>0.94062851517589041</v>
      </c>
      <c r="U516" s="1">
        <f t="shared" si="89"/>
        <v>0.94062851517589041</v>
      </c>
      <c r="V516">
        <f t="shared" si="87"/>
        <v>-6.1206993987809766E-2</v>
      </c>
      <c r="W516">
        <f t="shared" si="88"/>
        <v>1</v>
      </c>
    </row>
    <row r="517" spans="1:23" hidden="1" x14ac:dyDescent="0.25">
      <c r="A517" t="s">
        <v>7</v>
      </c>
      <c r="B517">
        <v>67</v>
      </c>
      <c r="C517" t="s">
        <v>5</v>
      </c>
      <c r="D517" t="s">
        <v>6</v>
      </c>
      <c r="E517" t="s">
        <v>1</v>
      </c>
      <c r="F517" t="s">
        <v>9</v>
      </c>
      <c r="G517">
        <v>55.01</v>
      </c>
      <c r="H517">
        <v>46.4</v>
      </c>
      <c r="K517">
        <v>0</v>
      </c>
      <c r="L517">
        <v>0</v>
      </c>
      <c r="M517">
        <f t="shared" si="80"/>
        <v>0</v>
      </c>
      <c r="N517">
        <f t="shared" si="81"/>
        <v>1</v>
      </c>
      <c r="O517">
        <f t="shared" si="82"/>
        <v>0</v>
      </c>
      <c r="P517">
        <f t="shared" si="83"/>
        <v>0</v>
      </c>
      <c r="Q517">
        <v>1</v>
      </c>
      <c r="R517" s="2">
        <f t="shared" si="84"/>
        <v>2.2605322477637819</v>
      </c>
      <c r="S517" s="2">
        <f t="shared" si="85"/>
        <v>9.5881911021699224</v>
      </c>
      <c r="T517" s="2">
        <f t="shared" si="86"/>
        <v>0.90555516137264824</v>
      </c>
      <c r="U517" s="1">
        <f t="shared" si="89"/>
        <v>0.90555516137264824</v>
      </c>
      <c r="V517">
        <f t="shared" si="87"/>
        <v>-9.9207085377550852E-2</v>
      </c>
      <c r="W517">
        <f t="shared" si="88"/>
        <v>1</v>
      </c>
    </row>
    <row r="518" spans="1:23" hidden="1" x14ac:dyDescent="0.25">
      <c r="A518" t="s">
        <v>7</v>
      </c>
      <c r="B518">
        <v>81</v>
      </c>
      <c r="C518" t="s">
        <v>5</v>
      </c>
      <c r="D518" t="s">
        <v>6</v>
      </c>
      <c r="E518" t="s">
        <v>1</v>
      </c>
      <c r="F518" t="s">
        <v>2</v>
      </c>
      <c r="G518">
        <v>214.18</v>
      </c>
      <c r="H518">
        <v>28</v>
      </c>
      <c r="K518">
        <v>0</v>
      </c>
      <c r="L518">
        <v>1</v>
      </c>
      <c r="M518">
        <f t="shared" si="80"/>
        <v>1</v>
      </c>
      <c r="N518">
        <f t="shared" si="81"/>
        <v>0</v>
      </c>
      <c r="O518">
        <f t="shared" si="82"/>
        <v>0</v>
      </c>
      <c r="P518">
        <f t="shared" si="83"/>
        <v>0</v>
      </c>
      <c r="Q518">
        <v>1</v>
      </c>
      <c r="R518" s="2">
        <f t="shared" si="84"/>
        <v>2.7627342273544522</v>
      </c>
      <c r="S518" s="2">
        <f t="shared" si="85"/>
        <v>15.843102424716864</v>
      </c>
      <c r="T518" s="2">
        <f t="shared" si="86"/>
        <v>0.94062851517589041</v>
      </c>
      <c r="U518" s="1">
        <f t="shared" si="89"/>
        <v>0.94062851517589041</v>
      </c>
      <c r="V518">
        <f t="shared" si="87"/>
        <v>-6.1206993987809766E-2</v>
      </c>
      <c r="W518">
        <f t="shared" si="88"/>
        <v>1</v>
      </c>
    </row>
    <row r="519" spans="1:23" hidden="1" x14ac:dyDescent="0.25">
      <c r="A519" t="s">
        <v>7</v>
      </c>
      <c r="B519">
        <v>77</v>
      </c>
      <c r="C519" t="s">
        <v>3</v>
      </c>
      <c r="D519" t="s">
        <v>6</v>
      </c>
      <c r="E519" t="s">
        <v>1</v>
      </c>
      <c r="F519" t="s">
        <v>9</v>
      </c>
      <c r="G519">
        <v>60.34</v>
      </c>
      <c r="H519">
        <v>23.8</v>
      </c>
      <c r="K519">
        <v>0</v>
      </c>
      <c r="L519">
        <v>0</v>
      </c>
      <c r="M519">
        <f t="shared" si="80"/>
        <v>0</v>
      </c>
      <c r="N519">
        <f t="shared" si="81"/>
        <v>1</v>
      </c>
      <c r="O519">
        <f t="shared" si="82"/>
        <v>0</v>
      </c>
      <c r="P519">
        <f t="shared" si="83"/>
        <v>0</v>
      </c>
      <c r="Q519">
        <v>1</v>
      </c>
      <c r="R519" s="2">
        <f t="shared" si="84"/>
        <v>2.2605322477637819</v>
      </c>
      <c r="S519" s="2">
        <f t="shared" si="85"/>
        <v>9.5881911021699224</v>
      </c>
      <c r="T519" s="2">
        <f t="shared" si="86"/>
        <v>0.90555516137264824</v>
      </c>
      <c r="U519" s="1">
        <f t="shared" si="89"/>
        <v>0.90555516137264824</v>
      </c>
      <c r="V519">
        <f t="shared" si="87"/>
        <v>-9.9207085377550852E-2</v>
      </c>
      <c r="W519">
        <f t="shared" si="88"/>
        <v>1</v>
      </c>
    </row>
    <row r="520" spans="1:23" hidden="1" x14ac:dyDescent="0.25">
      <c r="A520" t="s">
        <v>7</v>
      </c>
      <c r="B520">
        <v>78</v>
      </c>
      <c r="C520" t="s">
        <v>5</v>
      </c>
      <c r="D520" t="s">
        <v>6</v>
      </c>
      <c r="E520" t="s">
        <v>1</v>
      </c>
      <c r="F520" t="s">
        <v>9</v>
      </c>
      <c r="G520">
        <v>96.97</v>
      </c>
      <c r="H520">
        <v>34.799999999999997</v>
      </c>
      <c r="K520">
        <v>0</v>
      </c>
      <c r="L520">
        <v>1</v>
      </c>
      <c r="M520">
        <f t="shared" si="80"/>
        <v>0</v>
      </c>
      <c r="N520">
        <f t="shared" si="81"/>
        <v>1</v>
      </c>
      <c r="O520">
        <f t="shared" si="82"/>
        <v>0</v>
      </c>
      <c r="P520">
        <f t="shared" si="83"/>
        <v>0</v>
      </c>
      <c r="Q520">
        <v>1</v>
      </c>
      <c r="R520" s="2">
        <f t="shared" si="84"/>
        <v>7.2593649555221482</v>
      </c>
      <c r="S520" s="2">
        <f t="shared" si="85"/>
        <v>1421.3536277653111</v>
      </c>
      <c r="T520" s="2">
        <f t="shared" si="86"/>
        <v>0.99929693995889679</v>
      </c>
      <c r="U520" s="1">
        <f t="shared" si="89"/>
        <v>0.99929693995889679</v>
      </c>
      <c r="V520">
        <f t="shared" si="87"/>
        <v>-7.0330730371434113E-4</v>
      </c>
      <c r="W520">
        <f t="shared" si="88"/>
        <v>1</v>
      </c>
    </row>
    <row r="521" spans="1:23" hidden="1" x14ac:dyDescent="0.25">
      <c r="A521" t="s">
        <v>7</v>
      </c>
      <c r="B521">
        <v>66</v>
      </c>
      <c r="C521" t="s">
        <v>5</v>
      </c>
      <c r="D521" t="s">
        <v>4</v>
      </c>
      <c r="E521" t="s">
        <v>1</v>
      </c>
      <c r="F521" t="s">
        <v>9</v>
      </c>
      <c r="G521">
        <v>84.91</v>
      </c>
      <c r="H521">
        <v>44.4</v>
      </c>
      <c r="K521">
        <v>1</v>
      </c>
      <c r="L521">
        <v>0</v>
      </c>
      <c r="M521">
        <f t="shared" si="80"/>
        <v>0</v>
      </c>
      <c r="N521">
        <f t="shared" si="81"/>
        <v>1</v>
      </c>
      <c r="O521">
        <f t="shared" si="82"/>
        <v>0</v>
      </c>
      <c r="P521">
        <f t="shared" si="83"/>
        <v>0</v>
      </c>
      <c r="Q521">
        <v>1</v>
      </c>
      <c r="R521" s="2">
        <f t="shared" si="84"/>
        <v>7.2605322477637824</v>
      </c>
      <c r="S521" s="2">
        <f t="shared" si="85"/>
        <v>1423.0137315522547</v>
      </c>
      <c r="T521" s="2">
        <f t="shared" si="86"/>
        <v>0.99929775958065381</v>
      </c>
      <c r="U521" s="1">
        <f t="shared" si="89"/>
        <v>0.99929775958065381</v>
      </c>
      <c r="V521">
        <f t="shared" si="87"/>
        <v>-7.0248710564495883E-4</v>
      </c>
      <c r="W521">
        <f t="shared" si="88"/>
        <v>1</v>
      </c>
    </row>
    <row r="522" spans="1:23" hidden="1" x14ac:dyDescent="0.25">
      <c r="A522" t="s">
        <v>7</v>
      </c>
      <c r="B522">
        <v>79</v>
      </c>
      <c r="C522" t="s">
        <v>5</v>
      </c>
      <c r="D522" t="s">
        <v>4</v>
      </c>
      <c r="E522" t="s">
        <v>1</v>
      </c>
      <c r="F522" t="s">
        <v>11</v>
      </c>
      <c r="G522">
        <v>98.6</v>
      </c>
      <c r="H522">
        <v>22.2</v>
      </c>
      <c r="K522">
        <v>0</v>
      </c>
      <c r="L522">
        <v>0</v>
      </c>
      <c r="M522">
        <f t="shared" si="80"/>
        <v>0</v>
      </c>
      <c r="N522">
        <f t="shared" si="81"/>
        <v>0</v>
      </c>
      <c r="O522">
        <f t="shared" si="82"/>
        <v>1</v>
      </c>
      <c r="P522">
        <f t="shared" si="83"/>
        <v>0</v>
      </c>
      <c r="Q522">
        <v>1</v>
      </c>
      <c r="R522" s="2">
        <f t="shared" si="84"/>
        <v>-2.4126317186925337</v>
      </c>
      <c r="S522" s="2">
        <f t="shared" si="85"/>
        <v>8.9579236737797746E-2</v>
      </c>
      <c r="T522" s="2">
        <f t="shared" si="86"/>
        <v>8.2214522558265848E-2</v>
      </c>
      <c r="U522" s="1">
        <f t="shared" si="89"/>
        <v>8.2214522558265848E-2</v>
      </c>
      <c r="V522">
        <f t="shared" si="87"/>
        <v>-2.4984233190666982</v>
      </c>
      <c r="W522">
        <f t="shared" si="88"/>
        <v>0</v>
      </c>
    </row>
    <row r="523" spans="1:23" hidden="1" x14ac:dyDescent="0.25">
      <c r="A523" t="s">
        <v>7</v>
      </c>
      <c r="B523">
        <v>76</v>
      </c>
      <c r="C523" t="s">
        <v>3</v>
      </c>
      <c r="D523" t="s">
        <v>4</v>
      </c>
      <c r="E523" t="s">
        <v>1</v>
      </c>
      <c r="F523" t="s">
        <v>2</v>
      </c>
      <c r="G523">
        <v>89.9</v>
      </c>
      <c r="H523">
        <v>27.5</v>
      </c>
      <c r="K523">
        <v>0</v>
      </c>
      <c r="L523">
        <v>0</v>
      </c>
      <c r="M523">
        <f t="shared" si="80"/>
        <v>1</v>
      </c>
      <c r="N523">
        <f t="shared" si="81"/>
        <v>0</v>
      </c>
      <c r="O523">
        <f t="shared" si="82"/>
        <v>0</v>
      </c>
      <c r="P523">
        <f t="shared" si="83"/>
        <v>0</v>
      </c>
      <c r="Q523">
        <v>1</v>
      </c>
      <c r="R523" s="2">
        <f t="shared" si="84"/>
        <v>-2.2360984804039137</v>
      </c>
      <c r="S523" s="2">
        <f t="shared" si="85"/>
        <v>0.10687466562298692</v>
      </c>
      <c r="T523" s="2">
        <f t="shared" si="86"/>
        <v>9.6555345372219006E-2</v>
      </c>
      <c r="U523" s="1">
        <f t="shared" si="89"/>
        <v>9.6555345372219006E-2</v>
      </c>
      <c r="V523">
        <f t="shared" si="87"/>
        <v>-2.3376389078677948</v>
      </c>
      <c r="W523">
        <f t="shared" si="88"/>
        <v>0</v>
      </c>
    </row>
    <row r="524" spans="1:23" hidden="1" x14ac:dyDescent="0.25">
      <c r="A524" t="s">
        <v>7</v>
      </c>
      <c r="B524">
        <v>77</v>
      </c>
      <c r="C524" t="s">
        <v>3</v>
      </c>
      <c r="D524" t="s">
        <v>4</v>
      </c>
      <c r="E524" t="s">
        <v>1</v>
      </c>
      <c r="F524" t="s">
        <v>9</v>
      </c>
      <c r="G524">
        <v>199.71</v>
      </c>
      <c r="H524">
        <v>36.200000000000003</v>
      </c>
      <c r="K524">
        <v>0</v>
      </c>
      <c r="L524">
        <v>0</v>
      </c>
      <c r="M524">
        <f t="shared" si="80"/>
        <v>0</v>
      </c>
      <c r="N524">
        <f t="shared" si="81"/>
        <v>1</v>
      </c>
      <c r="O524">
        <f t="shared" si="82"/>
        <v>0</v>
      </c>
      <c r="P524">
        <f t="shared" si="83"/>
        <v>0</v>
      </c>
      <c r="Q524">
        <v>1</v>
      </c>
      <c r="R524" s="2">
        <f t="shared" si="84"/>
        <v>2.2605322477637819</v>
      </c>
      <c r="S524" s="2">
        <f t="shared" si="85"/>
        <v>9.5881911021699224</v>
      </c>
      <c r="T524" s="2">
        <f t="shared" si="86"/>
        <v>0.90555516137264824</v>
      </c>
      <c r="U524" s="1">
        <f t="shared" si="89"/>
        <v>0.90555516137264824</v>
      </c>
      <c r="V524">
        <f t="shared" si="87"/>
        <v>-9.9207085377550852E-2</v>
      </c>
      <c r="W524">
        <f t="shared" si="88"/>
        <v>1</v>
      </c>
    </row>
    <row r="525" spans="1:23" hidden="1" x14ac:dyDescent="0.25">
      <c r="A525" t="s">
        <v>0</v>
      </c>
      <c r="B525">
        <v>57</v>
      </c>
      <c r="C525" t="s">
        <v>5</v>
      </c>
      <c r="D525" t="s">
        <v>4</v>
      </c>
      <c r="E525" t="s">
        <v>1</v>
      </c>
      <c r="F525" t="s">
        <v>2</v>
      </c>
      <c r="G525">
        <v>142.1</v>
      </c>
      <c r="H525">
        <v>32.4</v>
      </c>
      <c r="K525">
        <v>0</v>
      </c>
      <c r="L525">
        <v>0</v>
      </c>
      <c r="M525">
        <f t="shared" si="80"/>
        <v>1</v>
      </c>
      <c r="N525">
        <f t="shared" si="81"/>
        <v>0</v>
      </c>
      <c r="O525">
        <f t="shared" si="82"/>
        <v>0</v>
      </c>
      <c r="P525">
        <f t="shared" si="83"/>
        <v>0</v>
      </c>
      <c r="Q525">
        <v>1</v>
      </c>
      <c r="R525" s="2">
        <f t="shared" si="84"/>
        <v>-2.2360984804039137</v>
      </c>
      <c r="S525" s="2">
        <f t="shared" si="85"/>
        <v>0.10687466562298692</v>
      </c>
      <c r="T525" s="2">
        <f t="shared" si="86"/>
        <v>9.6555345372219006E-2</v>
      </c>
      <c r="U525" s="1">
        <f t="shared" si="89"/>
        <v>9.6555345372219006E-2</v>
      </c>
      <c r="V525">
        <f t="shared" si="87"/>
        <v>-2.3376389078677948</v>
      </c>
      <c r="W525">
        <f t="shared" si="88"/>
        <v>0</v>
      </c>
    </row>
    <row r="526" spans="1:23" hidden="1" x14ac:dyDescent="0.25">
      <c r="A526" t="s">
        <v>7</v>
      </c>
      <c r="B526">
        <v>56</v>
      </c>
      <c r="C526" t="s">
        <v>3</v>
      </c>
      <c r="D526" t="s">
        <v>8</v>
      </c>
      <c r="E526" t="s">
        <v>1</v>
      </c>
      <c r="F526" t="s">
        <v>2</v>
      </c>
      <c r="G526">
        <v>179.19</v>
      </c>
      <c r="H526">
        <v>29.4</v>
      </c>
      <c r="K526">
        <v>0</v>
      </c>
      <c r="L526">
        <v>0</v>
      </c>
      <c r="M526">
        <f t="shared" si="80"/>
        <v>1</v>
      </c>
      <c r="N526">
        <f t="shared" si="81"/>
        <v>0</v>
      </c>
      <c r="O526">
        <f t="shared" si="82"/>
        <v>0</v>
      </c>
      <c r="P526">
        <f t="shared" si="83"/>
        <v>0</v>
      </c>
      <c r="Q526">
        <v>1</v>
      </c>
      <c r="R526" s="2">
        <f t="shared" si="84"/>
        <v>-2.2360984804039137</v>
      </c>
      <c r="S526" s="2">
        <f t="shared" si="85"/>
        <v>0.10687466562298692</v>
      </c>
      <c r="T526" s="2">
        <f t="shared" si="86"/>
        <v>9.6555345372219006E-2</v>
      </c>
      <c r="U526" s="1">
        <f t="shared" si="89"/>
        <v>9.6555345372219006E-2</v>
      </c>
      <c r="V526">
        <f t="shared" si="87"/>
        <v>-2.3376389078677948</v>
      </c>
      <c r="W526">
        <f t="shared" si="88"/>
        <v>0</v>
      </c>
    </row>
    <row r="527" spans="1:23" hidden="1" x14ac:dyDescent="0.25">
      <c r="A527" t="s">
        <v>0</v>
      </c>
      <c r="B527">
        <v>78</v>
      </c>
      <c r="C527" t="s">
        <v>3</v>
      </c>
      <c r="D527" t="s">
        <v>4</v>
      </c>
      <c r="E527" t="s">
        <v>1</v>
      </c>
      <c r="F527" t="s">
        <v>9</v>
      </c>
      <c r="G527">
        <v>202.12</v>
      </c>
      <c r="H527">
        <v>30.9</v>
      </c>
      <c r="K527">
        <v>0</v>
      </c>
      <c r="L527">
        <v>0</v>
      </c>
      <c r="M527">
        <f t="shared" si="80"/>
        <v>0</v>
      </c>
      <c r="N527">
        <f t="shared" si="81"/>
        <v>1</v>
      </c>
      <c r="O527">
        <f t="shared" si="82"/>
        <v>0</v>
      </c>
      <c r="P527">
        <f t="shared" si="83"/>
        <v>0</v>
      </c>
      <c r="Q527">
        <v>1</v>
      </c>
      <c r="R527" s="2">
        <f t="shared" si="84"/>
        <v>2.2605322477637819</v>
      </c>
      <c r="S527" s="2">
        <f t="shared" si="85"/>
        <v>9.5881911021699224</v>
      </c>
      <c r="T527" s="2">
        <f t="shared" si="86"/>
        <v>0.90555516137264824</v>
      </c>
      <c r="U527" s="1">
        <f t="shared" si="89"/>
        <v>0.90555516137264824</v>
      </c>
      <c r="V527">
        <f t="shared" si="87"/>
        <v>-9.9207085377550852E-2</v>
      </c>
      <c r="W527">
        <f t="shared" si="88"/>
        <v>1</v>
      </c>
    </row>
    <row r="528" spans="1:23" hidden="1" x14ac:dyDescent="0.25">
      <c r="A528" t="s">
        <v>7</v>
      </c>
      <c r="B528">
        <v>61</v>
      </c>
      <c r="C528" t="s">
        <v>3</v>
      </c>
      <c r="D528" t="s">
        <v>4</v>
      </c>
      <c r="E528" t="s">
        <v>1</v>
      </c>
      <c r="F528" t="s">
        <v>2</v>
      </c>
      <c r="G528">
        <v>214.84</v>
      </c>
      <c r="H528">
        <v>29.2</v>
      </c>
      <c r="K528">
        <v>1</v>
      </c>
      <c r="L528">
        <v>0</v>
      </c>
      <c r="M528">
        <f t="shared" si="80"/>
        <v>1</v>
      </c>
      <c r="N528">
        <f t="shared" si="81"/>
        <v>0</v>
      </c>
      <c r="O528">
        <f t="shared" si="82"/>
        <v>0</v>
      </c>
      <c r="P528">
        <f t="shared" si="83"/>
        <v>0</v>
      </c>
      <c r="Q528">
        <v>1</v>
      </c>
      <c r="R528" s="2">
        <f t="shared" si="84"/>
        <v>2.7639015195960863</v>
      </c>
      <c r="S528" s="2">
        <f t="shared" si="85"/>
        <v>15.861606753139032</v>
      </c>
      <c r="T528" s="2">
        <f t="shared" si="86"/>
        <v>0.9406936708559025</v>
      </c>
      <c r="U528" s="1">
        <f t="shared" si="89"/>
        <v>0.9406936708559025</v>
      </c>
      <c r="V528">
        <f t="shared" si="87"/>
        <v>-6.1137728148580428E-2</v>
      </c>
      <c r="W528">
        <f t="shared" si="88"/>
        <v>1</v>
      </c>
    </row>
    <row r="529" spans="1:23" hidden="1" x14ac:dyDescent="0.25">
      <c r="A529" t="s">
        <v>7</v>
      </c>
      <c r="B529">
        <v>64</v>
      </c>
      <c r="C529" t="s">
        <v>5</v>
      </c>
      <c r="D529" t="s">
        <v>8</v>
      </c>
      <c r="E529" t="s">
        <v>1</v>
      </c>
      <c r="F529" t="s">
        <v>9</v>
      </c>
      <c r="G529">
        <v>111.81</v>
      </c>
      <c r="H529">
        <v>30.6</v>
      </c>
      <c r="K529">
        <v>0</v>
      </c>
      <c r="L529">
        <v>1</v>
      </c>
      <c r="M529">
        <f t="shared" si="80"/>
        <v>0</v>
      </c>
      <c r="N529">
        <f t="shared" si="81"/>
        <v>1</v>
      </c>
      <c r="O529">
        <f t="shared" si="82"/>
        <v>0</v>
      </c>
      <c r="P529">
        <f t="shared" si="83"/>
        <v>0</v>
      </c>
      <c r="Q529">
        <v>1</v>
      </c>
      <c r="R529" s="2">
        <f t="shared" si="84"/>
        <v>7.2593649555221482</v>
      </c>
      <c r="S529" s="2">
        <f t="shared" si="85"/>
        <v>1421.3536277653111</v>
      </c>
      <c r="T529" s="2">
        <f t="shared" si="86"/>
        <v>0.99929693995889679</v>
      </c>
      <c r="U529" s="1">
        <f t="shared" si="89"/>
        <v>0.99929693995889679</v>
      </c>
      <c r="V529">
        <f t="shared" si="87"/>
        <v>-7.0330730371434113E-4</v>
      </c>
      <c r="W529">
        <f t="shared" si="88"/>
        <v>1</v>
      </c>
    </row>
    <row r="530" spans="1:23" hidden="1" x14ac:dyDescent="0.25">
      <c r="A530" t="s">
        <v>7</v>
      </c>
      <c r="B530">
        <v>79</v>
      </c>
      <c r="C530" t="s">
        <v>5</v>
      </c>
      <c r="D530" t="s">
        <v>6</v>
      </c>
      <c r="E530" t="s">
        <v>1</v>
      </c>
      <c r="F530" t="s">
        <v>9</v>
      </c>
      <c r="G530">
        <v>85.22</v>
      </c>
      <c r="H530">
        <v>23.6</v>
      </c>
      <c r="K530">
        <v>0</v>
      </c>
      <c r="L530">
        <v>1</v>
      </c>
      <c r="M530">
        <f t="shared" si="80"/>
        <v>0</v>
      </c>
      <c r="N530">
        <f t="shared" si="81"/>
        <v>1</v>
      </c>
      <c r="O530">
        <f t="shared" si="82"/>
        <v>0</v>
      </c>
      <c r="P530">
        <f t="shared" si="83"/>
        <v>0</v>
      </c>
      <c r="Q530">
        <v>1</v>
      </c>
      <c r="R530" s="2">
        <f t="shared" si="84"/>
        <v>7.2593649555221482</v>
      </c>
      <c r="S530" s="2">
        <f t="shared" si="85"/>
        <v>1421.3536277653111</v>
      </c>
      <c r="T530" s="2">
        <f t="shared" si="86"/>
        <v>0.99929693995889679</v>
      </c>
      <c r="U530" s="1">
        <f t="shared" si="89"/>
        <v>0.99929693995889679</v>
      </c>
      <c r="V530">
        <f t="shared" si="87"/>
        <v>-7.0330730371434113E-4</v>
      </c>
      <c r="W530">
        <f t="shared" si="88"/>
        <v>1</v>
      </c>
    </row>
    <row r="531" spans="1:23" hidden="1" x14ac:dyDescent="0.25">
      <c r="A531" t="s">
        <v>7</v>
      </c>
      <c r="B531">
        <v>45</v>
      </c>
      <c r="C531" t="s">
        <v>3</v>
      </c>
      <c r="D531" t="s">
        <v>8</v>
      </c>
      <c r="E531" t="s">
        <v>1</v>
      </c>
      <c r="F531" t="s">
        <v>11</v>
      </c>
      <c r="G531">
        <v>69.44</v>
      </c>
      <c r="H531">
        <v>36.6</v>
      </c>
      <c r="K531">
        <v>0</v>
      </c>
      <c r="L531">
        <v>0</v>
      </c>
      <c r="M531">
        <f t="shared" si="80"/>
        <v>0</v>
      </c>
      <c r="N531">
        <f t="shared" si="81"/>
        <v>0</v>
      </c>
      <c r="O531">
        <f t="shared" si="82"/>
        <v>1</v>
      </c>
      <c r="P531">
        <f t="shared" si="83"/>
        <v>0</v>
      </c>
      <c r="Q531">
        <v>1</v>
      </c>
      <c r="R531" s="2">
        <f t="shared" si="84"/>
        <v>-2.4126317186925337</v>
      </c>
      <c r="S531" s="2">
        <f t="shared" si="85"/>
        <v>8.9579236737797746E-2</v>
      </c>
      <c r="T531" s="2">
        <f t="shared" si="86"/>
        <v>8.2214522558265848E-2</v>
      </c>
      <c r="U531" s="1">
        <f t="shared" si="89"/>
        <v>8.2214522558265848E-2</v>
      </c>
      <c r="V531">
        <f t="shared" si="87"/>
        <v>-2.4984233190666982</v>
      </c>
      <c r="W531">
        <f t="shared" si="88"/>
        <v>0</v>
      </c>
    </row>
    <row r="532" spans="1:23" hidden="1" x14ac:dyDescent="0.25">
      <c r="A532" t="s">
        <v>7</v>
      </c>
      <c r="B532">
        <v>73</v>
      </c>
      <c r="C532" t="s">
        <v>3</v>
      </c>
      <c r="D532" t="s">
        <v>6</v>
      </c>
      <c r="E532" t="s">
        <v>1</v>
      </c>
      <c r="F532" t="s">
        <v>9</v>
      </c>
      <c r="G532">
        <v>113.35</v>
      </c>
      <c r="H532">
        <v>29.1</v>
      </c>
      <c r="K532">
        <v>1</v>
      </c>
      <c r="L532">
        <v>1</v>
      </c>
      <c r="M532">
        <f t="shared" si="80"/>
        <v>0</v>
      </c>
      <c r="N532">
        <f t="shared" si="81"/>
        <v>1</v>
      </c>
      <c r="O532">
        <f t="shared" si="82"/>
        <v>0</v>
      </c>
      <c r="P532">
        <f t="shared" si="83"/>
        <v>0</v>
      </c>
      <c r="Q532">
        <v>1</v>
      </c>
      <c r="R532" s="2">
        <f t="shared" si="84"/>
        <v>12.259364955522148</v>
      </c>
      <c r="S532" s="2">
        <f t="shared" si="85"/>
        <v>210947.58209855756</v>
      </c>
      <c r="T532" s="2">
        <f t="shared" si="86"/>
        <v>0.99999525950831214</v>
      </c>
      <c r="U532" s="1">
        <f t="shared" si="89"/>
        <v>0.99999525950831214</v>
      </c>
      <c r="V532">
        <f t="shared" si="87"/>
        <v>-4.7405029240264026E-6</v>
      </c>
      <c r="W532">
        <f t="shared" si="88"/>
        <v>1</v>
      </c>
    </row>
    <row r="533" spans="1:23" hidden="1" x14ac:dyDescent="0.25">
      <c r="A533" t="s">
        <v>7</v>
      </c>
      <c r="B533">
        <v>33</v>
      </c>
      <c r="C533" t="s">
        <v>5</v>
      </c>
      <c r="D533" t="s">
        <v>4</v>
      </c>
      <c r="E533" t="s">
        <v>1</v>
      </c>
      <c r="F533" t="s">
        <v>9</v>
      </c>
      <c r="G533">
        <v>189.06</v>
      </c>
      <c r="H533">
        <v>23.1</v>
      </c>
      <c r="K533">
        <v>0</v>
      </c>
      <c r="L533">
        <v>0</v>
      </c>
      <c r="M533">
        <f t="shared" si="80"/>
        <v>0</v>
      </c>
      <c r="N533">
        <f t="shared" si="81"/>
        <v>1</v>
      </c>
      <c r="O533">
        <f t="shared" si="82"/>
        <v>0</v>
      </c>
      <c r="P533">
        <f t="shared" si="83"/>
        <v>0</v>
      </c>
      <c r="Q533">
        <v>1</v>
      </c>
      <c r="R533" s="2">
        <f t="shared" si="84"/>
        <v>2.2605322477637819</v>
      </c>
      <c r="S533" s="2">
        <f t="shared" si="85"/>
        <v>9.5881911021699224</v>
      </c>
      <c r="T533" s="2">
        <f t="shared" si="86"/>
        <v>0.90555516137264824</v>
      </c>
      <c r="U533" s="1">
        <f t="shared" si="89"/>
        <v>0.90555516137264824</v>
      </c>
      <c r="V533">
        <f t="shared" si="87"/>
        <v>-9.9207085377550852E-2</v>
      </c>
      <c r="W533">
        <f t="shared" si="88"/>
        <v>1</v>
      </c>
    </row>
    <row r="534" spans="1:23" hidden="1" x14ac:dyDescent="0.25">
      <c r="A534" t="s">
        <v>7</v>
      </c>
      <c r="B534">
        <v>79</v>
      </c>
      <c r="C534" t="s">
        <v>3</v>
      </c>
      <c r="D534" t="s">
        <v>6</v>
      </c>
      <c r="E534" t="s">
        <v>1</v>
      </c>
      <c r="F534" t="s">
        <v>11</v>
      </c>
      <c r="G534">
        <v>260.91000000000003</v>
      </c>
      <c r="H534">
        <v>25</v>
      </c>
      <c r="K534">
        <v>1</v>
      </c>
      <c r="L534">
        <v>0</v>
      </c>
      <c r="M534">
        <f t="shared" si="80"/>
        <v>0</v>
      </c>
      <c r="N534">
        <f t="shared" si="81"/>
        <v>0</v>
      </c>
      <c r="O534">
        <f t="shared" si="82"/>
        <v>1</v>
      </c>
      <c r="P534">
        <f t="shared" si="83"/>
        <v>0</v>
      </c>
      <c r="Q534">
        <v>1</v>
      </c>
      <c r="R534" s="2">
        <f t="shared" si="84"/>
        <v>2.5873682813074663</v>
      </c>
      <c r="S534" s="2">
        <f t="shared" si="85"/>
        <v>13.294737514254152</v>
      </c>
      <c r="T534" s="2">
        <f t="shared" si="86"/>
        <v>0.93004418591087534</v>
      </c>
      <c r="U534" s="1">
        <f t="shared" si="89"/>
        <v>0.93004418591087534</v>
      </c>
      <c r="V534">
        <f t="shared" si="87"/>
        <v>-7.2523182231358008E-2</v>
      </c>
      <c r="W534">
        <f t="shared" si="88"/>
        <v>1</v>
      </c>
    </row>
    <row r="535" spans="1:23" hidden="1" x14ac:dyDescent="0.25">
      <c r="A535" t="s">
        <v>0</v>
      </c>
      <c r="B535">
        <v>79</v>
      </c>
      <c r="C535" t="s">
        <v>3</v>
      </c>
      <c r="D535" t="s">
        <v>4</v>
      </c>
      <c r="E535" t="s">
        <v>1</v>
      </c>
      <c r="F535" t="s">
        <v>9</v>
      </c>
      <c r="G535">
        <v>133.44999999999999</v>
      </c>
      <c r="H535">
        <v>22.8</v>
      </c>
      <c r="K535">
        <v>0</v>
      </c>
      <c r="L535">
        <v>0</v>
      </c>
      <c r="M535">
        <f t="shared" si="80"/>
        <v>0</v>
      </c>
      <c r="N535">
        <f t="shared" si="81"/>
        <v>1</v>
      </c>
      <c r="O535">
        <f t="shared" si="82"/>
        <v>0</v>
      </c>
      <c r="P535">
        <f t="shared" si="83"/>
        <v>0</v>
      </c>
      <c r="Q535">
        <v>1</v>
      </c>
      <c r="R535" s="2">
        <f t="shared" si="84"/>
        <v>2.2605322477637819</v>
      </c>
      <c r="S535" s="2">
        <f t="shared" si="85"/>
        <v>9.5881911021699224</v>
      </c>
      <c r="T535" s="2">
        <f t="shared" si="86"/>
        <v>0.90555516137264824</v>
      </c>
      <c r="U535" s="1">
        <f t="shared" si="89"/>
        <v>0.90555516137264824</v>
      </c>
      <c r="V535">
        <f t="shared" si="87"/>
        <v>-9.9207085377550852E-2</v>
      </c>
      <c r="W535">
        <f t="shared" si="88"/>
        <v>1</v>
      </c>
    </row>
    <row r="536" spans="1:23" hidden="1" x14ac:dyDescent="0.25">
      <c r="A536" t="s">
        <v>0</v>
      </c>
      <c r="B536">
        <v>78</v>
      </c>
      <c r="C536" t="s">
        <v>5</v>
      </c>
      <c r="D536" t="s">
        <v>4</v>
      </c>
      <c r="E536" t="s">
        <v>1</v>
      </c>
      <c r="F536" t="s">
        <v>9</v>
      </c>
      <c r="G536">
        <v>93.68</v>
      </c>
      <c r="H536">
        <v>22.6</v>
      </c>
      <c r="K536">
        <v>1</v>
      </c>
      <c r="L536">
        <v>0</v>
      </c>
      <c r="M536">
        <f t="shared" si="80"/>
        <v>0</v>
      </c>
      <c r="N536">
        <f t="shared" si="81"/>
        <v>1</v>
      </c>
      <c r="O536">
        <f t="shared" si="82"/>
        <v>0</v>
      </c>
      <c r="P536">
        <f t="shared" si="83"/>
        <v>0</v>
      </c>
      <c r="Q536">
        <v>1</v>
      </c>
      <c r="R536" s="2">
        <f t="shared" si="84"/>
        <v>7.2605322477637824</v>
      </c>
      <c r="S536" s="2">
        <f t="shared" si="85"/>
        <v>1423.0137315522547</v>
      </c>
      <c r="T536" s="2">
        <f t="shared" si="86"/>
        <v>0.99929775958065381</v>
      </c>
      <c r="U536" s="1">
        <f t="shared" si="89"/>
        <v>0.99929775958065381</v>
      </c>
      <c r="V536">
        <f t="shared" si="87"/>
        <v>-7.0248710564495883E-4</v>
      </c>
      <c r="W536">
        <f t="shared" si="88"/>
        <v>1</v>
      </c>
    </row>
    <row r="537" spans="1:23" hidden="1" x14ac:dyDescent="0.25">
      <c r="A537" t="s">
        <v>7</v>
      </c>
      <c r="B537">
        <v>67</v>
      </c>
      <c r="C537" t="s">
        <v>3</v>
      </c>
      <c r="D537" t="s">
        <v>6</v>
      </c>
      <c r="E537" t="s">
        <v>1</v>
      </c>
      <c r="F537" t="s">
        <v>2</v>
      </c>
      <c r="G537">
        <v>80.930000000000007</v>
      </c>
      <c r="H537">
        <v>29.3</v>
      </c>
      <c r="K537">
        <v>0</v>
      </c>
      <c r="L537">
        <v>0</v>
      </c>
      <c r="M537">
        <f t="shared" si="80"/>
        <v>1</v>
      </c>
      <c r="N537">
        <f t="shared" si="81"/>
        <v>0</v>
      </c>
      <c r="O537">
        <f t="shared" si="82"/>
        <v>0</v>
      </c>
      <c r="P537">
        <f t="shared" si="83"/>
        <v>0</v>
      </c>
      <c r="Q537">
        <v>1</v>
      </c>
      <c r="R537" s="2">
        <f t="shared" si="84"/>
        <v>-2.2360984804039137</v>
      </c>
      <c r="S537" s="2">
        <f t="shared" si="85"/>
        <v>0.10687466562298692</v>
      </c>
      <c r="T537" s="2">
        <f t="shared" si="86"/>
        <v>9.6555345372219006E-2</v>
      </c>
      <c r="U537" s="1">
        <f t="shared" si="89"/>
        <v>9.6555345372219006E-2</v>
      </c>
      <c r="V537">
        <f t="shared" si="87"/>
        <v>-2.3376389078677948</v>
      </c>
      <c r="W537">
        <f t="shared" si="88"/>
        <v>0</v>
      </c>
    </row>
    <row r="538" spans="1:23" hidden="1" x14ac:dyDescent="0.25">
      <c r="A538" t="s">
        <v>7</v>
      </c>
      <c r="B538">
        <v>38</v>
      </c>
      <c r="C538" t="s">
        <v>3</v>
      </c>
      <c r="D538" t="s">
        <v>4</v>
      </c>
      <c r="E538" t="s">
        <v>1</v>
      </c>
      <c r="F538" t="s">
        <v>2</v>
      </c>
      <c r="G538">
        <v>65.989999999999995</v>
      </c>
      <c r="H538">
        <v>23.1</v>
      </c>
      <c r="K538">
        <v>0</v>
      </c>
      <c r="L538">
        <v>1</v>
      </c>
      <c r="M538">
        <f t="shared" si="80"/>
        <v>1</v>
      </c>
      <c r="N538">
        <f t="shared" si="81"/>
        <v>0</v>
      </c>
      <c r="O538">
        <f t="shared" si="82"/>
        <v>0</v>
      </c>
      <c r="P538">
        <f t="shared" si="83"/>
        <v>0</v>
      </c>
      <c r="Q538">
        <v>1</v>
      </c>
      <c r="R538" s="2">
        <f t="shared" si="84"/>
        <v>2.7627342273544522</v>
      </c>
      <c r="S538" s="2">
        <f t="shared" si="85"/>
        <v>15.843102424716864</v>
      </c>
      <c r="T538" s="2">
        <f t="shared" si="86"/>
        <v>0.94062851517589041</v>
      </c>
      <c r="U538" s="1">
        <f t="shared" si="89"/>
        <v>0.94062851517589041</v>
      </c>
      <c r="V538">
        <f t="shared" si="87"/>
        <v>-6.1206993987809766E-2</v>
      </c>
      <c r="W538">
        <f t="shared" si="88"/>
        <v>1</v>
      </c>
    </row>
    <row r="539" spans="1:23" hidden="1" x14ac:dyDescent="0.25">
      <c r="A539" t="s">
        <v>7</v>
      </c>
      <c r="B539">
        <v>75</v>
      </c>
      <c r="C539" t="s">
        <v>5</v>
      </c>
      <c r="D539" t="s">
        <v>8</v>
      </c>
      <c r="E539" t="s">
        <v>1</v>
      </c>
      <c r="F539" t="s">
        <v>2</v>
      </c>
      <c r="G539">
        <v>91.44</v>
      </c>
      <c r="H539">
        <v>25</v>
      </c>
      <c r="K539">
        <v>1</v>
      </c>
      <c r="L539">
        <v>0</v>
      </c>
      <c r="M539">
        <f t="shared" si="80"/>
        <v>1</v>
      </c>
      <c r="N539">
        <f t="shared" si="81"/>
        <v>0</v>
      </c>
      <c r="O539">
        <f t="shared" si="82"/>
        <v>0</v>
      </c>
      <c r="P539">
        <f t="shared" si="83"/>
        <v>0</v>
      </c>
      <c r="Q539">
        <v>1</v>
      </c>
      <c r="R539" s="2">
        <f t="shared" si="84"/>
        <v>2.7639015195960863</v>
      </c>
      <c r="S539" s="2">
        <f t="shared" si="85"/>
        <v>15.861606753139032</v>
      </c>
      <c r="T539" s="2">
        <f t="shared" si="86"/>
        <v>0.9406936708559025</v>
      </c>
      <c r="U539" s="1">
        <f t="shared" si="89"/>
        <v>0.9406936708559025</v>
      </c>
      <c r="V539">
        <f t="shared" si="87"/>
        <v>-6.1137728148580428E-2</v>
      </c>
      <c r="W539">
        <f t="shared" si="88"/>
        <v>1</v>
      </c>
    </row>
    <row r="540" spans="1:23" hidden="1" x14ac:dyDescent="0.25">
      <c r="A540" t="s">
        <v>0</v>
      </c>
      <c r="B540">
        <v>59</v>
      </c>
      <c r="C540" t="s">
        <v>5</v>
      </c>
      <c r="D540" t="s">
        <v>8</v>
      </c>
      <c r="E540" t="s">
        <v>1</v>
      </c>
      <c r="F540" t="s">
        <v>2</v>
      </c>
      <c r="G540">
        <v>83.61</v>
      </c>
      <c r="H540">
        <v>39</v>
      </c>
      <c r="K540">
        <v>0</v>
      </c>
      <c r="L540">
        <v>0</v>
      </c>
      <c r="M540">
        <f t="shared" si="80"/>
        <v>1</v>
      </c>
      <c r="N540">
        <f t="shared" si="81"/>
        <v>0</v>
      </c>
      <c r="O540">
        <f t="shared" si="82"/>
        <v>0</v>
      </c>
      <c r="P540">
        <f t="shared" si="83"/>
        <v>0</v>
      </c>
      <c r="Q540">
        <v>1</v>
      </c>
      <c r="R540" s="2">
        <f t="shared" si="84"/>
        <v>-2.2360984804039137</v>
      </c>
      <c r="S540" s="2">
        <f t="shared" si="85"/>
        <v>0.10687466562298692</v>
      </c>
      <c r="T540" s="2">
        <f t="shared" si="86"/>
        <v>9.6555345372219006E-2</v>
      </c>
      <c r="U540" s="1">
        <f t="shared" si="89"/>
        <v>9.6555345372219006E-2</v>
      </c>
      <c r="V540">
        <f t="shared" si="87"/>
        <v>-2.3376389078677948</v>
      </c>
      <c r="W540">
        <f t="shared" si="88"/>
        <v>0</v>
      </c>
    </row>
    <row r="541" spans="1:23" hidden="1" x14ac:dyDescent="0.25">
      <c r="A541" t="s">
        <v>0</v>
      </c>
      <c r="B541">
        <v>54</v>
      </c>
      <c r="C541" t="s">
        <v>3</v>
      </c>
      <c r="D541" t="s">
        <v>4</v>
      </c>
      <c r="E541" t="s">
        <v>1</v>
      </c>
      <c r="F541" t="s">
        <v>2</v>
      </c>
      <c r="G541">
        <v>154.5</v>
      </c>
      <c r="H541">
        <v>30.7</v>
      </c>
      <c r="K541">
        <v>0</v>
      </c>
      <c r="L541">
        <v>0</v>
      </c>
      <c r="M541">
        <f t="shared" si="80"/>
        <v>1</v>
      </c>
      <c r="N541">
        <f t="shared" si="81"/>
        <v>0</v>
      </c>
      <c r="O541">
        <f t="shared" si="82"/>
        <v>0</v>
      </c>
      <c r="P541">
        <f t="shared" si="83"/>
        <v>0</v>
      </c>
      <c r="Q541">
        <v>1</v>
      </c>
      <c r="R541" s="2">
        <f t="shared" si="84"/>
        <v>-2.2360984804039137</v>
      </c>
      <c r="S541" s="2">
        <f t="shared" si="85"/>
        <v>0.10687466562298692</v>
      </c>
      <c r="T541" s="2">
        <f t="shared" si="86"/>
        <v>9.6555345372219006E-2</v>
      </c>
      <c r="U541" s="1">
        <f t="shared" si="89"/>
        <v>9.6555345372219006E-2</v>
      </c>
      <c r="V541">
        <f t="shared" si="87"/>
        <v>-2.3376389078677948</v>
      </c>
      <c r="W541">
        <f t="shared" si="88"/>
        <v>0</v>
      </c>
    </row>
    <row r="542" spans="1:23" hidden="1" x14ac:dyDescent="0.25">
      <c r="A542" t="s">
        <v>7</v>
      </c>
      <c r="B542">
        <v>81</v>
      </c>
      <c r="C542" t="s">
        <v>3</v>
      </c>
      <c r="D542" t="s">
        <v>6</v>
      </c>
      <c r="E542" t="s">
        <v>1</v>
      </c>
      <c r="F542" t="s">
        <v>2</v>
      </c>
      <c r="G542">
        <v>85.55</v>
      </c>
      <c r="H542">
        <v>25.6</v>
      </c>
      <c r="K542">
        <v>1</v>
      </c>
      <c r="L542">
        <v>0</v>
      </c>
      <c r="M542">
        <f t="shared" si="80"/>
        <v>1</v>
      </c>
      <c r="N542">
        <f t="shared" si="81"/>
        <v>0</v>
      </c>
      <c r="O542">
        <f t="shared" si="82"/>
        <v>0</v>
      </c>
      <c r="P542">
        <f t="shared" si="83"/>
        <v>0</v>
      </c>
      <c r="Q542">
        <v>1</v>
      </c>
      <c r="R542" s="2">
        <f t="shared" si="84"/>
        <v>2.7639015195960863</v>
      </c>
      <c r="S542" s="2">
        <f t="shared" si="85"/>
        <v>15.861606753139032</v>
      </c>
      <c r="T542" s="2">
        <f t="shared" si="86"/>
        <v>0.9406936708559025</v>
      </c>
      <c r="U542" s="1">
        <f t="shared" si="89"/>
        <v>0.9406936708559025</v>
      </c>
      <c r="V542">
        <f t="shared" si="87"/>
        <v>-6.1137728148580428E-2</v>
      </c>
      <c r="W542">
        <f t="shared" si="88"/>
        <v>1</v>
      </c>
    </row>
    <row r="543" spans="1:23" hidden="1" x14ac:dyDescent="0.25">
      <c r="A543" t="s">
        <v>0</v>
      </c>
      <c r="B543">
        <v>47</v>
      </c>
      <c r="C543" t="s">
        <v>3</v>
      </c>
      <c r="D543" t="s">
        <v>4</v>
      </c>
      <c r="E543" t="s">
        <v>1</v>
      </c>
      <c r="F543" t="s">
        <v>9</v>
      </c>
      <c r="G543">
        <v>74.95</v>
      </c>
      <c r="H543">
        <v>28.7</v>
      </c>
      <c r="K543">
        <v>1</v>
      </c>
      <c r="L543">
        <v>0</v>
      </c>
      <c r="M543">
        <f t="shared" si="80"/>
        <v>0</v>
      </c>
      <c r="N543">
        <f t="shared" si="81"/>
        <v>1</v>
      </c>
      <c r="O543">
        <f t="shared" si="82"/>
        <v>0</v>
      </c>
      <c r="P543">
        <f t="shared" si="83"/>
        <v>0</v>
      </c>
      <c r="Q543">
        <v>1</v>
      </c>
      <c r="R543" s="2">
        <f t="shared" si="84"/>
        <v>7.2605322477637824</v>
      </c>
      <c r="S543" s="2">
        <f t="shared" si="85"/>
        <v>1423.0137315522547</v>
      </c>
      <c r="T543" s="2">
        <f t="shared" si="86"/>
        <v>0.99929775958065381</v>
      </c>
      <c r="U543" s="1">
        <f t="shared" si="89"/>
        <v>0.99929775958065381</v>
      </c>
      <c r="V543">
        <f t="shared" si="87"/>
        <v>-7.0248710564495883E-4</v>
      </c>
      <c r="W543">
        <f t="shared" si="88"/>
        <v>1</v>
      </c>
    </row>
    <row r="544" spans="1:23" hidden="1" x14ac:dyDescent="0.25">
      <c r="A544" t="s">
        <v>0</v>
      </c>
      <c r="B544">
        <v>61</v>
      </c>
      <c r="C544" t="s">
        <v>3</v>
      </c>
      <c r="D544" t="s">
        <v>4</v>
      </c>
      <c r="E544" t="s">
        <v>1</v>
      </c>
      <c r="F544" t="s">
        <v>11</v>
      </c>
      <c r="G544">
        <v>210.08</v>
      </c>
      <c r="H544">
        <v>32.299999999999997</v>
      </c>
      <c r="K544">
        <v>0</v>
      </c>
      <c r="L544">
        <v>0</v>
      </c>
      <c r="M544">
        <f t="shared" si="80"/>
        <v>0</v>
      </c>
      <c r="N544">
        <f t="shared" si="81"/>
        <v>0</v>
      </c>
      <c r="O544">
        <f t="shared" si="82"/>
        <v>1</v>
      </c>
      <c r="P544">
        <f t="shared" si="83"/>
        <v>0</v>
      </c>
      <c r="Q544">
        <v>1</v>
      </c>
      <c r="R544" s="2">
        <f t="shared" si="84"/>
        <v>-2.4126317186925337</v>
      </c>
      <c r="S544" s="2">
        <f t="shared" si="85"/>
        <v>8.9579236737797746E-2</v>
      </c>
      <c r="T544" s="2">
        <f t="shared" si="86"/>
        <v>8.2214522558265848E-2</v>
      </c>
      <c r="U544" s="1">
        <f t="shared" si="89"/>
        <v>8.2214522558265848E-2</v>
      </c>
      <c r="V544">
        <f t="shared" si="87"/>
        <v>-2.4984233190666982</v>
      </c>
      <c r="W544">
        <f t="shared" si="88"/>
        <v>0</v>
      </c>
    </row>
    <row r="545" spans="1:23" hidden="1" x14ac:dyDescent="0.25">
      <c r="A545" t="s">
        <v>0</v>
      </c>
      <c r="B545">
        <v>79</v>
      </c>
      <c r="C545" t="s">
        <v>3</v>
      </c>
      <c r="D545" t="s">
        <v>6</v>
      </c>
      <c r="E545" t="s">
        <v>1</v>
      </c>
      <c r="F545" t="s">
        <v>9</v>
      </c>
      <c r="G545">
        <v>88.29</v>
      </c>
      <c r="H545">
        <v>36</v>
      </c>
      <c r="K545">
        <v>0</v>
      </c>
      <c r="L545">
        <v>1</v>
      </c>
      <c r="M545">
        <f t="shared" si="80"/>
        <v>0</v>
      </c>
      <c r="N545">
        <f t="shared" si="81"/>
        <v>1</v>
      </c>
      <c r="O545">
        <f t="shared" si="82"/>
        <v>0</v>
      </c>
      <c r="P545">
        <f t="shared" si="83"/>
        <v>0</v>
      </c>
      <c r="Q545">
        <v>1</v>
      </c>
      <c r="R545" s="2">
        <f t="shared" si="84"/>
        <v>7.2593649555221482</v>
      </c>
      <c r="S545" s="2">
        <f t="shared" si="85"/>
        <v>1421.3536277653111</v>
      </c>
      <c r="T545" s="2">
        <f t="shared" si="86"/>
        <v>0.99929693995889679</v>
      </c>
      <c r="U545" s="1">
        <f t="shared" si="89"/>
        <v>0.99929693995889679</v>
      </c>
      <c r="V545">
        <f t="shared" si="87"/>
        <v>-7.0330730371434113E-4</v>
      </c>
      <c r="W545">
        <f t="shared" si="88"/>
        <v>1</v>
      </c>
    </row>
    <row r="546" spans="1:23" hidden="1" x14ac:dyDescent="0.25">
      <c r="A546" t="s">
        <v>0</v>
      </c>
      <c r="B546">
        <v>76</v>
      </c>
      <c r="C546" t="s">
        <v>5</v>
      </c>
      <c r="D546" t="s">
        <v>4</v>
      </c>
      <c r="E546" t="s">
        <v>1</v>
      </c>
      <c r="F546" t="s">
        <v>9</v>
      </c>
      <c r="G546">
        <v>93.38</v>
      </c>
      <c r="H546">
        <v>26.7</v>
      </c>
      <c r="K546">
        <v>0</v>
      </c>
      <c r="L546">
        <v>0</v>
      </c>
      <c r="M546">
        <f t="shared" si="80"/>
        <v>0</v>
      </c>
      <c r="N546">
        <f t="shared" si="81"/>
        <v>1</v>
      </c>
      <c r="O546">
        <f t="shared" si="82"/>
        <v>0</v>
      </c>
      <c r="P546">
        <f t="shared" si="83"/>
        <v>0</v>
      </c>
      <c r="Q546">
        <v>1</v>
      </c>
      <c r="R546" s="2">
        <f t="shared" si="84"/>
        <v>2.2605322477637819</v>
      </c>
      <c r="S546" s="2">
        <f t="shared" si="85"/>
        <v>9.5881911021699224</v>
      </c>
      <c r="T546" s="2">
        <f t="shared" si="86"/>
        <v>0.90555516137264824</v>
      </c>
      <c r="U546" s="1">
        <f t="shared" si="89"/>
        <v>0.90555516137264824</v>
      </c>
      <c r="V546">
        <f t="shared" si="87"/>
        <v>-9.9207085377550852E-2</v>
      </c>
      <c r="W546">
        <f t="shared" si="88"/>
        <v>1</v>
      </c>
    </row>
    <row r="547" spans="1:23" hidden="1" x14ac:dyDescent="0.25">
      <c r="A547" t="s">
        <v>7</v>
      </c>
      <c r="B547">
        <v>56</v>
      </c>
      <c r="C547" t="s">
        <v>5</v>
      </c>
      <c r="D547" t="s">
        <v>8</v>
      </c>
      <c r="E547" t="s">
        <v>1</v>
      </c>
      <c r="F547" t="s">
        <v>2</v>
      </c>
      <c r="G547">
        <v>83.27</v>
      </c>
      <c r="H547">
        <v>32.9</v>
      </c>
      <c r="K547">
        <v>0</v>
      </c>
      <c r="L547">
        <v>0</v>
      </c>
      <c r="M547">
        <f t="shared" si="80"/>
        <v>1</v>
      </c>
      <c r="N547">
        <f t="shared" si="81"/>
        <v>0</v>
      </c>
      <c r="O547">
        <f t="shared" si="82"/>
        <v>0</v>
      </c>
      <c r="P547">
        <f t="shared" si="83"/>
        <v>0</v>
      </c>
      <c r="Q547">
        <v>1</v>
      </c>
      <c r="R547" s="2">
        <f t="shared" si="84"/>
        <v>-2.2360984804039137</v>
      </c>
      <c r="S547" s="2">
        <f t="shared" si="85"/>
        <v>0.10687466562298692</v>
      </c>
      <c r="T547" s="2">
        <f t="shared" si="86"/>
        <v>9.6555345372219006E-2</v>
      </c>
      <c r="U547" s="1">
        <f t="shared" si="89"/>
        <v>9.6555345372219006E-2</v>
      </c>
      <c r="V547">
        <f t="shared" si="87"/>
        <v>-2.3376389078677948</v>
      </c>
      <c r="W547">
        <f t="shared" si="88"/>
        <v>0</v>
      </c>
    </row>
    <row r="548" spans="1:23" hidden="1" x14ac:dyDescent="0.25">
      <c r="A548" t="s">
        <v>7</v>
      </c>
      <c r="B548">
        <v>80</v>
      </c>
      <c r="C548" t="s">
        <v>3</v>
      </c>
      <c r="D548" t="s">
        <v>6</v>
      </c>
      <c r="E548" t="s">
        <v>1</v>
      </c>
      <c r="F548" t="s">
        <v>9</v>
      </c>
      <c r="G548">
        <v>75.91</v>
      </c>
      <c r="H548">
        <v>26.7</v>
      </c>
      <c r="K548">
        <v>0</v>
      </c>
      <c r="L548">
        <v>0</v>
      </c>
      <c r="M548">
        <f t="shared" si="80"/>
        <v>0</v>
      </c>
      <c r="N548">
        <f t="shared" si="81"/>
        <v>1</v>
      </c>
      <c r="O548">
        <f t="shared" si="82"/>
        <v>0</v>
      </c>
      <c r="P548">
        <f t="shared" si="83"/>
        <v>0</v>
      </c>
      <c r="Q548">
        <v>1</v>
      </c>
      <c r="R548" s="2">
        <f t="shared" si="84"/>
        <v>2.2605322477637819</v>
      </c>
      <c r="S548" s="2">
        <f t="shared" si="85"/>
        <v>9.5881911021699224</v>
      </c>
      <c r="T548" s="2">
        <f t="shared" si="86"/>
        <v>0.90555516137264824</v>
      </c>
      <c r="U548" s="1">
        <f t="shared" si="89"/>
        <v>0.90555516137264824</v>
      </c>
      <c r="V548">
        <f t="shared" si="87"/>
        <v>-9.9207085377550852E-2</v>
      </c>
      <c r="W548">
        <f t="shared" si="88"/>
        <v>1</v>
      </c>
    </row>
    <row r="549" spans="1:23" hidden="1" x14ac:dyDescent="0.25">
      <c r="A549" t="s">
        <v>0</v>
      </c>
      <c r="B549">
        <v>62</v>
      </c>
      <c r="C549" t="s">
        <v>5</v>
      </c>
      <c r="D549" t="s">
        <v>4</v>
      </c>
      <c r="E549" t="s">
        <v>1</v>
      </c>
      <c r="F549" t="s">
        <v>2</v>
      </c>
      <c r="G549">
        <v>77.97</v>
      </c>
      <c r="H549">
        <v>31.5</v>
      </c>
      <c r="K549">
        <v>1</v>
      </c>
      <c r="L549">
        <v>1</v>
      </c>
      <c r="M549">
        <f t="shared" si="80"/>
        <v>1</v>
      </c>
      <c r="N549">
        <f t="shared" si="81"/>
        <v>0</v>
      </c>
      <c r="O549">
        <f t="shared" si="82"/>
        <v>0</v>
      </c>
      <c r="P549">
        <f t="shared" si="83"/>
        <v>0</v>
      </c>
      <c r="Q549">
        <v>1</v>
      </c>
      <c r="R549" s="2">
        <f t="shared" si="84"/>
        <v>7.7627342273544517</v>
      </c>
      <c r="S549" s="2">
        <f t="shared" si="85"/>
        <v>2351.3248808379203</v>
      </c>
      <c r="T549" s="2">
        <f t="shared" si="86"/>
        <v>0.9995748886524366</v>
      </c>
      <c r="U549" s="1">
        <f t="shared" si="89"/>
        <v>0.9995748886524366</v>
      </c>
      <c r="V549">
        <f t="shared" si="87"/>
        <v>-4.2520173300914085E-4</v>
      </c>
      <c r="W549">
        <f t="shared" si="88"/>
        <v>1</v>
      </c>
    </row>
    <row r="550" spans="1:23" hidden="1" x14ac:dyDescent="0.25">
      <c r="A550" t="s">
        <v>0</v>
      </c>
      <c r="B550">
        <v>58</v>
      </c>
      <c r="C550" t="s">
        <v>3</v>
      </c>
      <c r="D550" t="s">
        <v>6</v>
      </c>
      <c r="E550" t="s">
        <v>1</v>
      </c>
      <c r="F550" t="s">
        <v>2</v>
      </c>
      <c r="G550">
        <v>87.96</v>
      </c>
      <c r="H550">
        <v>39.200000000000003</v>
      </c>
      <c r="K550">
        <v>1</v>
      </c>
      <c r="L550">
        <v>0</v>
      </c>
      <c r="M550">
        <f t="shared" si="80"/>
        <v>1</v>
      </c>
      <c r="N550">
        <f t="shared" si="81"/>
        <v>0</v>
      </c>
      <c r="O550">
        <f t="shared" si="82"/>
        <v>0</v>
      </c>
      <c r="P550">
        <f t="shared" si="83"/>
        <v>0</v>
      </c>
      <c r="Q550">
        <v>0</v>
      </c>
      <c r="R550" s="2">
        <f t="shared" si="84"/>
        <v>2.7639015195960863</v>
      </c>
      <c r="S550" s="2">
        <f t="shared" si="85"/>
        <v>15.861606753139032</v>
      </c>
      <c r="T550" s="2">
        <f t="shared" si="86"/>
        <v>0.9406936708559025</v>
      </c>
      <c r="U550" s="1">
        <f t="shared" si="89"/>
        <v>5.9306329144097503E-2</v>
      </c>
      <c r="V550">
        <f t="shared" si="87"/>
        <v>-2.825039247744666</v>
      </c>
      <c r="W550">
        <f t="shared" si="88"/>
        <v>0</v>
      </c>
    </row>
    <row r="551" spans="1:23" hidden="1" x14ac:dyDescent="0.25">
      <c r="A551" t="s">
        <v>7</v>
      </c>
      <c r="B551">
        <v>70</v>
      </c>
      <c r="C551" t="s">
        <v>5</v>
      </c>
      <c r="D551" t="s">
        <v>4</v>
      </c>
      <c r="E551" t="s">
        <v>1</v>
      </c>
      <c r="F551" t="s">
        <v>2</v>
      </c>
      <c r="G551">
        <v>69.040000000000006</v>
      </c>
      <c r="H551">
        <v>35.9</v>
      </c>
      <c r="K551">
        <v>0</v>
      </c>
      <c r="L551">
        <v>0</v>
      </c>
      <c r="M551">
        <f t="shared" si="80"/>
        <v>1</v>
      </c>
      <c r="N551">
        <f t="shared" si="81"/>
        <v>0</v>
      </c>
      <c r="O551">
        <f t="shared" si="82"/>
        <v>0</v>
      </c>
      <c r="P551">
        <f t="shared" si="83"/>
        <v>0</v>
      </c>
      <c r="Q551">
        <v>0</v>
      </c>
      <c r="R551" s="2">
        <f t="shared" si="84"/>
        <v>-2.2360984804039137</v>
      </c>
      <c r="S551" s="2">
        <f t="shared" si="85"/>
        <v>0.10687466562298692</v>
      </c>
      <c r="T551" s="2">
        <f t="shared" si="86"/>
        <v>9.6555345372219006E-2</v>
      </c>
      <c r="U551" s="1">
        <f t="shared" si="89"/>
        <v>0.90344465462778101</v>
      </c>
      <c r="V551">
        <f t="shared" si="87"/>
        <v>-0.10154042746388146</v>
      </c>
      <c r="W551">
        <f t="shared" si="88"/>
        <v>1</v>
      </c>
    </row>
    <row r="552" spans="1:23" hidden="1" x14ac:dyDescent="0.25">
      <c r="A552" t="s">
        <v>7</v>
      </c>
      <c r="B552">
        <v>52</v>
      </c>
      <c r="C552" t="s">
        <v>3</v>
      </c>
      <c r="D552" t="s">
        <v>4</v>
      </c>
      <c r="E552" t="s">
        <v>1</v>
      </c>
      <c r="F552" t="s">
        <v>2</v>
      </c>
      <c r="G552">
        <v>77.59</v>
      </c>
      <c r="H552">
        <v>17.7</v>
      </c>
      <c r="K552">
        <v>0</v>
      </c>
      <c r="L552">
        <v>0</v>
      </c>
      <c r="M552">
        <f t="shared" si="80"/>
        <v>1</v>
      </c>
      <c r="N552">
        <f t="shared" si="81"/>
        <v>0</v>
      </c>
      <c r="O552">
        <f t="shared" si="82"/>
        <v>0</v>
      </c>
      <c r="P552">
        <f t="shared" si="83"/>
        <v>0</v>
      </c>
      <c r="Q552">
        <v>0</v>
      </c>
      <c r="R552" s="2">
        <f t="shared" si="84"/>
        <v>-2.2360984804039137</v>
      </c>
      <c r="S552" s="2">
        <f t="shared" si="85"/>
        <v>0.10687466562298692</v>
      </c>
      <c r="T552" s="2">
        <f t="shared" si="86"/>
        <v>9.6555345372219006E-2</v>
      </c>
      <c r="U552" s="1">
        <f t="shared" si="89"/>
        <v>0.90344465462778101</v>
      </c>
      <c r="V552">
        <f t="shared" si="87"/>
        <v>-0.10154042746388146</v>
      </c>
      <c r="W552">
        <f t="shared" si="88"/>
        <v>1</v>
      </c>
    </row>
    <row r="553" spans="1:23" hidden="1" x14ac:dyDescent="0.25">
      <c r="A553" t="s">
        <v>7</v>
      </c>
      <c r="B553">
        <v>75</v>
      </c>
      <c r="C553" t="s">
        <v>5</v>
      </c>
      <c r="D553" t="s">
        <v>6</v>
      </c>
      <c r="E553" t="s">
        <v>1</v>
      </c>
      <c r="F553" t="s">
        <v>9</v>
      </c>
      <c r="G553">
        <v>243.53</v>
      </c>
      <c r="H553">
        <v>27</v>
      </c>
      <c r="K553">
        <v>0</v>
      </c>
      <c r="L553">
        <v>1</v>
      </c>
      <c r="M553">
        <f t="shared" si="80"/>
        <v>0</v>
      </c>
      <c r="N553">
        <f t="shared" si="81"/>
        <v>1</v>
      </c>
      <c r="O553">
        <f t="shared" si="82"/>
        <v>0</v>
      </c>
      <c r="P553">
        <f t="shared" si="83"/>
        <v>0</v>
      </c>
      <c r="Q553">
        <v>0</v>
      </c>
      <c r="R553" s="2">
        <f t="shared" si="84"/>
        <v>7.2593649555221482</v>
      </c>
      <c r="S553" s="2">
        <f t="shared" si="85"/>
        <v>1421.3536277653111</v>
      </c>
      <c r="T553" s="2">
        <f t="shared" si="86"/>
        <v>0.99929693995889679</v>
      </c>
      <c r="U553" s="1">
        <f t="shared" si="89"/>
        <v>7.0306004110320952E-4</v>
      </c>
      <c r="V553">
        <f t="shared" si="87"/>
        <v>-7.2600682628258841</v>
      </c>
      <c r="W553">
        <f t="shared" si="88"/>
        <v>0</v>
      </c>
    </row>
    <row r="554" spans="1:23" hidden="1" x14ac:dyDescent="0.25">
      <c r="A554" t="s">
        <v>7</v>
      </c>
      <c r="B554">
        <v>32</v>
      </c>
      <c r="C554" t="s">
        <v>5</v>
      </c>
      <c r="D554" t="s">
        <v>8</v>
      </c>
      <c r="E554" t="s">
        <v>1</v>
      </c>
      <c r="F554" t="s">
        <v>2</v>
      </c>
      <c r="G554">
        <v>77.67</v>
      </c>
      <c r="H554">
        <v>32.299999999999997</v>
      </c>
      <c r="K554">
        <v>0</v>
      </c>
      <c r="L554">
        <v>0</v>
      </c>
      <c r="M554">
        <f t="shared" si="80"/>
        <v>1</v>
      </c>
      <c r="N554">
        <f t="shared" si="81"/>
        <v>0</v>
      </c>
      <c r="O554">
        <f t="shared" si="82"/>
        <v>0</v>
      </c>
      <c r="P554">
        <f t="shared" si="83"/>
        <v>0</v>
      </c>
      <c r="Q554">
        <v>0</v>
      </c>
      <c r="R554" s="2">
        <f t="shared" si="84"/>
        <v>-2.2360984804039137</v>
      </c>
      <c r="S554" s="2">
        <f t="shared" si="85"/>
        <v>0.10687466562298692</v>
      </c>
      <c r="T554" s="2">
        <f t="shared" si="86"/>
        <v>9.6555345372219006E-2</v>
      </c>
      <c r="U554" s="1">
        <f t="shared" si="89"/>
        <v>0.90344465462778101</v>
      </c>
      <c r="V554">
        <f t="shared" si="87"/>
        <v>-0.10154042746388146</v>
      </c>
      <c r="W554">
        <f t="shared" si="88"/>
        <v>1</v>
      </c>
    </row>
    <row r="555" spans="1:23" hidden="1" x14ac:dyDescent="0.25">
      <c r="A555" t="s">
        <v>7</v>
      </c>
      <c r="B555">
        <v>74</v>
      </c>
      <c r="C555" t="s">
        <v>3</v>
      </c>
      <c r="D555" t="s">
        <v>6</v>
      </c>
      <c r="E555" t="s">
        <v>1</v>
      </c>
      <c r="F555" t="s">
        <v>9</v>
      </c>
      <c r="G555">
        <v>205.84</v>
      </c>
      <c r="H555">
        <v>54.6</v>
      </c>
      <c r="K555">
        <v>1</v>
      </c>
      <c r="L555">
        <v>0</v>
      </c>
      <c r="M555">
        <f t="shared" si="80"/>
        <v>0</v>
      </c>
      <c r="N555">
        <f t="shared" si="81"/>
        <v>1</v>
      </c>
      <c r="O555">
        <f t="shared" si="82"/>
        <v>0</v>
      </c>
      <c r="P555">
        <f t="shared" si="83"/>
        <v>0</v>
      </c>
      <c r="Q555">
        <v>0</v>
      </c>
      <c r="R555" s="2">
        <f t="shared" si="84"/>
        <v>7.2605322477637824</v>
      </c>
      <c r="S555" s="2">
        <f t="shared" si="85"/>
        <v>1423.0137315522547</v>
      </c>
      <c r="T555" s="2">
        <f t="shared" si="86"/>
        <v>0.99929775958065381</v>
      </c>
      <c r="U555" s="1">
        <f t="shared" si="89"/>
        <v>7.0224041934618953E-4</v>
      </c>
      <c r="V555">
        <f t="shared" si="87"/>
        <v>-7.2612347348694399</v>
      </c>
      <c r="W555">
        <f t="shared" si="88"/>
        <v>0</v>
      </c>
    </row>
    <row r="556" spans="1:23" hidden="1" x14ac:dyDescent="0.25">
      <c r="A556" t="s">
        <v>0</v>
      </c>
      <c r="B556">
        <v>79</v>
      </c>
      <c r="C556" t="s">
        <v>3</v>
      </c>
      <c r="D556" t="s">
        <v>4</v>
      </c>
      <c r="E556" t="s">
        <v>1</v>
      </c>
      <c r="F556" t="s">
        <v>2</v>
      </c>
      <c r="G556">
        <v>57.08</v>
      </c>
      <c r="H556">
        <v>22</v>
      </c>
      <c r="K556">
        <v>0</v>
      </c>
      <c r="L556">
        <v>1</v>
      </c>
      <c r="M556">
        <f t="shared" si="80"/>
        <v>1</v>
      </c>
      <c r="N556">
        <f t="shared" si="81"/>
        <v>0</v>
      </c>
      <c r="O556">
        <f t="shared" si="82"/>
        <v>0</v>
      </c>
      <c r="P556">
        <f t="shared" si="83"/>
        <v>0</v>
      </c>
      <c r="Q556">
        <v>0</v>
      </c>
      <c r="R556" s="2">
        <f t="shared" si="84"/>
        <v>2.7627342273544522</v>
      </c>
      <c r="S556" s="2">
        <f t="shared" si="85"/>
        <v>15.843102424716864</v>
      </c>
      <c r="T556" s="2">
        <f t="shared" si="86"/>
        <v>0.94062851517589041</v>
      </c>
      <c r="U556" s="1">
        <f t="shared" si="89"/>
        <v>5.9371484824109588E-2</v>
      </c>
      <c r="V556">
        <f t="shared" si="87"/>
        <v>-2.823941221342261</v>
      </c>
      <c r="W556">
        <f t="shared" si="88"/>
        <v>0</v>
      </c>
    </row>
    <row r="557" spans="1:23" hidden="1" x14ac:dyDescent="0.25">
      <c r="A557" t="s">
        <v>7</v>
      </c>
      <c r="B557">
        <v>37</v>
      </c>
      <c r="C557" t="s">
        <v>5</v>
      </c>
      <c r="D557" t="s">
        <v>6</v>
      </c>
      <c r="E557" t="s">
        <v>1</v>
      </c>
      <c r="F557" t="s">
        <v>2</v>
      </c>
      <c r="G557">
        <v>162.96</v>
      </c>
      <c r="H557">
        <v>39.4</v>
      </c>
      <c r="K557">
        <v>0</v>
      </c>
      <c r="L557">
        <v>0</v>
      </c>
      <c r="M557">
        <f t="shared" si="80"/>
        <v>1</v>
      </c>
      <c r="N557">
        <f t="shared" si="81"/>
        <v>0</v>
      </c>
      <c r="O557">
        <f t="shared" si="82"/>
        <v>0</v>
      </c>
      <c r="P557">
        <f t="shared" si="83"/>
        <v>0</v>
      </c>
      <c r="Q557">
        <v>0</v>
      </c>
      <c r="R557" s="2">
        <f t="shared" si="84"/>
        <v>-2.2360984804039137</v>
      </c>
      <c r="S557" s="2">
        <f t="shared" si="85"/>
        <v>0.10687466562298692</v>
      </c>
      <c r="T557" s="2">
        <f t="shared" si="86"/>
        <v>9.6555345372219006E-2</v>
      </c>
      <c r="U557" s="1">
        <f t="shared" si="89"/>
        <v>0.90344465462778101</v>
      </c>
      <c r="V557">
        <f t="shared" si="87"/>
        <v>-0.10154042746388146</v>
      </c>
      <c r="W557">
        <f t="shared" si="88"/>
        <v>1</v>
      </c>
    </row>
    <row r="558" spans="1:23" hidden="1" x14ac:dyDescent="0.25">
      <c r="A558" t="s">
        <v>7</v>
      </c>
      <c r="B558">
        <v>37</v>
      </c>
      <c r="C558" t="s">
        <v>5</v>
      </c>
      <c r="D558" t="s">
        <v>4</v>
      </c>
      <c r="E558" t="s">
        <v>1</v>
      </c>
      <c r="F558" t="s">
        <v>2</v>
      </c>
      <c r="G558">
        <v>73.5</v>
      </c>
      <c r="H558">
        <v>26.1</v>
      </c>
      <c r="K558">
        <v>0</v>
      </c>
      <c r="L558">
        <v>0</v>
      </c>
      <c r="M558">
        <f t="shared" si="80"/>
        <v>1</v>
      </c>
      <c r="N558">
        <f t="shared" si="81"/>
        <v>0</v>
      </c>
      <c r="O558">
        <f t="shared" si="82"/>
        <v>0</v>
      </c>
      <c r="P558">
        <f t="shared" si="83"/>
        <v>0</v>
      </c>
      <c r="Q558">
        <v>0</v>
      </c>
      <c r="R558" s="2">
        <f t="shared" si="84"/>
        <v>-2.2360984804039137</v>
      </c>
      <c r="S558" s="2">
        <f t="shared" si="85"/>
        <v>0.10687466562298692</v>
      </c>
      <c r="T558" s="2">
        <f t="shared" si="86"/>
        <v>9.6555345372219006E-2</v>
      </c>
      <c r="U558" s="1">
        <f t="shared" si="89"/>
        <v>0.90344465462778101</v>
      </c>
      <c r="V558">
        <f t="shared" si="87"/>
        <v>-0.10154042746388146</v>
      </c>
      <c r="W558">
        <f t="shared" si="88"/>
        <v>1</v>
      </c>
    </row>
    <row r="559" spans="1:23" hidden="1" x14ac:dyDescent="0.25">
      <c r="A559" t="s">
        <v>7</v>
      </c>
      <c r="B559">
        <v>40</v>
      </c>
      <c r="C559" t="s">
        <v>5</v>
      </c>
      <c r="D559" t="s">
        <v>6</v>
      </c>
      <c r="E559" t="s">
        <v>1</v>
      </c>
      <c r="F559" t="s">
        <v>2</v>
      </c>
      <c r="G559">
        <v>95.04</v>
      </c>
      <c r="H559">
        <v>42.4</v>
      </c>
      <c r="K559">
        <v>0</v>
      </c>
      <c r="L559">
        <v>0</v>
      </c>
      <c r="M559">
        <f t="shared" si="80"/>
        <v>1</v>
      </c>
      <c r="N559">
        <f t="shared" si="81"/>
        <v>0</v>
      </c>
      <c r="O559">
        <f t="shared" si="82"/>
        <v>0</v>
      </c>
      <c r="P559">
        <f t="shared" si="83"/>
        <v>0</v>
      </c>
      <c r="Q559">
        <v>0</v>
      </c>
      <c r="R559" s="2">
        <f t="shared" si="84"/>
        <v>-2.2360984804039137</v>
      </c>
      <c r="S559" s="2">
        <f t="shared" si="85"/>
        <v>0.10687466562298692</v>
      </c>
      <c r="T559" s="2">
        <f t="shared" si="86"/>
        <v>9.6555345372219006E-2</v>
      </c>
      <c r="U559" s="1">
        <f t="shared" si="89"/>
        <v>0.90344465462778101</v>
      </c>
      <c r="V559">
        <f t="shared" si="87"/>
        <v>-0.10154042746388146</v>
      </c>
      <c r="W559">
        <f t="shared" si="88"/>
        <v>1</v>
      </c>
    </row>
    <row r="560" spans="1:23" hidden="1" x14ac:dyDescent="0.25">
      <c r="A560" t="s">
        <v>0</v>
      </c>
      <c r="B560">
        <v>35</v>
      </c>
      <c r="C560" t="s">
        <v>5</v>
      </c>
      <c r="D560" t="s">
        <v>6</v>
      </c>
      <c r="E560" t="s">
        <v>10</v>
      </c>
      <c r="F560" t="s">
        <v>2</v>
      </c>
      <c r="G560">
        <v>85.37</v>
      </c>
      <c r="H560">
        <v>33</v>
      </c>
      <c r="K560">
        <v>0</v>
      </c>
      <c r="L560">
        <v>0</v>
      </c>
      <c r="M560">
        <f t="shared" si="80"/>
        <v>1</v>
      </c>
      <c r="N560">
        <f t="shared" si="81"/>
        <v>0</v>
      </c>
      <c r="O560">
        <f t="shared" si="82"/>
        <v>0</v>
      </c>
      <c r="P560">
        <f t="shared" si="83"/>
        <v>0</v>
      </c>
      <c r="Q560">
        <v>0</v>
      </c>
      <c r="R560" s="2">
        <f t="shared" si="84"/>
        <v>-2.2360984804039137</v>
      </c>
      <c r="S560" s="2">
        <f t="shared" si="85"/>
        <v>0.10687466562298692</v>
      </c>
      <c r="T560" s="2">
        <f t="shared" si="86"/>
        <v>9.6555345372219006E-2</v>
      </c>
      <c r="U560" s="1">
        <f t="shared" si="89"/>
        <v>0.90344465462778101</v>
      </c>
      <c r="V560">
        <f t="shared" si="87"/>
        <v>-0.10154042746388146</v>
      </c>
      <c r="W560">
        <f t="shared" si="88"/>
        <v>1</v>
      </c>
    </row>
    <row r="561" spans="1:23" hidden="1" x14ac:dyDescent="0.25">
      <c r="A561" t="s">
        <v>7</v>
      </c>
      <c r="B561">
        <v>20</v>
      </c>
      <c r="C561" t="s">
        <v>3</v>
      </c>
      <c r="D561" t="s">
        <v>8</v>
      </c>
      <c r="E561" t="s">
        <v>10</v>
      </c>
      <c r="F561" t="s">
        <v>2</v>
      </c>
      <c r="G561">
        <v>84.62</v>
      </c>
      <c r="H561">
        <v>19.7</v>
      </c>
      <c r="K561">
        <v>0</v>
      </c>
      <c r="L561">
        <v>0</v>
      </c>
      <c r="M561">
        <f t="shared" si="80"/>
        <v>1</v>
      </c>
      <c r="N561">
        <f t="shared" si="81"/>
        <v>0</v>
      </c>
      <c r="O561">
        <f t="shared" si="82"/>
        <v>0</v>
      </c>
      <c r="P561">
        <f t="shared" si="83"/>
        <v>0</v>
      </c>
      <c r="Q561">
        <v>0</v>
      </c>
      <c r="R561" s="2">
        <f t="shared" si="84"/>
        <v>-2.2360984804039137</v>
      </c>
      <c r="S561" s="2">
        <f t="shared" si="85"/>
        <v>0.10687466562298692</v>
      </c>
      <c r="T561" s="2">
        <f t="shared" si="86"/>
        <v>9.6555345372219006E-2</v>
      </c>
      <c r="U561" s="1">
        <f t="shared" si="89"/>
        <v>0.90344465462778101</v>
      </c>
      <c r="V561">
        <f t="shared" si="87"/>
        <v>-0.10154042746388146</v>
      </c>
      <c r="W561">
        <f t="shared" si="88"/>
        <v>1</v>
      </c>
    </row>
    <row r="562" spans="1:23" hidden="1" x14ac:dyDescent="0.25">
      <c r="A562" t="s">
        <v>7</v>
      </c>
      <c r="B562">
        <v>42</v>
      </c>
      <c r="C562" t="s">
        <v>5</v>
      </c>
      <c r="D562" t="s">
        <v>6</v>
      </c>
      <c r="E562" t="s">
        <v>1</v>
      </c>
      <c r="F562" t="s">
        <v>2</v>
      </c>
      <c r="G562">
        <v>82.67</v>
      </c>
      <c r="H562">
        <v>22.5</v>
      </c>
      <c r="K562">
        <v>0</v>
      </c>
      <c r="L562">
        <v>0</v>
      </c>
      <c r="M562">
        <f t="shared" si="80"/>
        <v>1</v>
      </c>
      <c r="N562">
        <f t="shared" si="81"/>
        <v>0</v>
      </c>
      <c r="O562">
        <f t="shared" si="82"/>
        <v>0</v>
      </c>
      <c r="P562">
        <f t="shared" si="83"/>
        <v>0</v>
      </c>
      <c r="Q562">
        <v>0</v>
      </c>
      <c r="R562" s="2">
        <f t="shared" si="84"/>
        <v>-2.2360984804039137</v>
      </c>
      <c r="S562" s="2">
        <f t="shared" si="85"/>
        <v>0.10687466562298692</v>
      </c>
      <c r="T562" s="2">
        <f t="shared" si="86"/>
        <v>9.6555345372219006E-2</v>
      </c>
      <c r="U562" s="1">
        <f t="shared" si="89"/>
        <v>0.90344465462778101</v>
      </c>
      <c r="V562">
        <f t="shared" si="87"/>
        <v>-0.10154042746388146</v>
      </c>
      <c r="W562">
        <f t="shared" si="88"/>
        <v>1</v>
      </c>
    </row>
    <row r="563" spans="1:23" hidden="1" x14ac:dyDescent="0.25">
      <c r="A563" t="s">
        <v>7</v>
      </c>
      <c r="B563">
        <v>44</v>
      </c>
      <c r="C563" t="s">
        <v>3</v>
      </c>
      <c r="D563" t="s">
        <v>8</v>
      </c>
      <c r="E563" t="s">
        <v>1</v>
      </c>
      <c r="F563" t="s">
        <v>11</v>
      </c>
      <c r="G563">
        <v>57.33</v>
      </c>
      <c r="H563">
        <v>24.6</v>
      </c>
      <c r="K563">
        <v>0</v>
      </c>
      <c r="L563">
        <v>0</v>
      </c>
      <c r="M563">
        <f t="shared" si="80"/>
        <v>0</v>
      </c>
      <c r="N563">
        <f t="shared" si="81"/>
        <v>0</v>
      </c>
      <c r="O563">
        <f t="shared" si="82"/>
        <v>1</v>
      </c>
      <c r="P563">
        <f t="shared" si="83"/>
        <v>0</v>
      </c>
      <c r="Q563">
        <v>0</v>
      </c>
      <c r="R563" s="2">
        <f t="shared" si="84"/>
        <v>-2.4126317186925337</v>
      </c>
      <c r="S563" s="2">
        <f t="shared" si="85"/>
        <v>8.9579236737797746E-2</v>
      </c>
      <c r="T563" s="2">
        <f t="shared" si="86"/>
        <v>8.2214522558265848E-2</v>
      </c>
      <c r="U563" s="1">
        <f t="shared" si="89"/>
        <v>0.91778547744173411</v>
      </c>
      <c r="V563">
        <f t="shared" si="87"/>
        <v>-8.5791600374164848E-2</v>
      </c>
      <c r="W563">
        <f t="shared" si="88"/>
        <v>1</v>
      </c>
    </row>
    <row r="564" spans="1:23" hidden="1" x14ac:dyDescent="0.25">
      <c r="A564" t="s">
        <v>7</v>
      </c>
      <c r="B564">
        <v>79</v>
      </c>
      <c r="C564" t="s">
        <v>3</v>
      </c>
      <c r="D564" t="s">
        <v>8</v>
      </c>
      <c r="E564" t="s">
        <v>1</v>
      </c>
      <c r="F564" t="s">
        <v>9</v>
      </c>
      <c r="G564">
        <v>67.84</v>
      </c>
      <c r="H564">
        <v>25.2</v>
      </c>
      <c r="K564">
        <v>0</v>
      </c>
      <c r="L564">
        <v>1</v>
      </c>
      <c r="M564">
        <f t="shared" si="80"/>
        <v>0</v>
      </c>
      <c r="N564">
        <f t="shared" si="81"/>
        <v>1</v>
      </c>
      <c r="O564">
        <f t="shared" si="82"/>
        <v>0</v>
      </c>
      <c r="P564">
        <f t="shared" si="83"/>
        <v>0</v>
      </c>
      <c r="Q564">
        <v>0</v>
      </c>
      <c r="R564" s="2">
        <f t="shared" si="84"/>
        <v>7.2593649555221482</v>
      </c>
      <c r="S564" s="2">
        <f t="shared" si="85"/>
        <v>1421.3536277653111</v>
      </c>
      <c r="T564" s="2">
        <f t="shared" si="86"/>
        <v>0.99929693995889679</v>
      </c>
      <c r="U564" s="1">
        <f t="shared" si="89"/>
        <v>7.0306004110320952E-4</v>
      </c>
      <c r="V564">
        <f t="shared" si="87"/>
        <v>-7.2600682628258841</v>
      </c>
      <c r="W564">
        <f t="shared" si="88"/>
        <v>0</v>
      </c>
    </row>
    <row r="565" spans="1:23" hidden="1" x14ac:dyDescent="0.25">
      <c r="A565" t="s">
        <v>7</v>
      </c>
      <c r="B565">
        <v>57</v>
      </c>
      <c r="C565" t="s">
        <v>5</v>
      </c>
      <c r="D565" t="s">
        <v>8</v>
      </c>
      <c r="E565" t="s">
        <v>1</v>
      </c>
      <c r="F565" t="s">
        <v>2</v>
      </c>
      <c r="G565">
        <v>129.54</v>
      </c>
      <c r="H565">
        <v>60.9</v>
      </c>
      <c r="K565">
        <v>1</v>
      </c>
      <c r="L565">
        <v>0</v>
      </c>
      <c r="M565">
        <f t="shared" si="80"/>
        <v>1</v>
      </c>
      <c r="N565">
        <f t="shared" si="81"/>
        <v>0</v>
      </c>
      <c r="O565">
        <f t="shared" si="82"/>
        <v>0</v>
      </c>
      <c r="P565">
        <f t="shared" si="83"/>
        <v>0</v>
      </c>
      <c r="Q565">
        <v>0</v>
      </c>
      <c r="R565" s="2">
        <f t="shared" si="84"/>
        <v>2.7639015195960863</v>
      </c>
      <c r="S565" s="2">
        <f t="shared" si="85"/>
        <v>15.861606753139032</v>
      </c>
      <c r="T565" s="2">
        <f t="shared" si="86"/>
        <v>0.9406936708559025</v>
      </c>
      <c r="U565" s="1">
        <f t="shared" si="89"/>
        <v>5.9306329144097503E-2</v>
      </c>
      <c r="V565">
        <f t="shared" si="87"/>
        <v>-2.825039247744666</v>
      </c>
      <c r="W565">
        <f t="shared" si="88"/>
        <v>0</v>
      </c>
    </row>
    <row r="566" spans="1:23" hidden="1" x14ac:dyDescent="0.25">
      <c r="A566" t="s">
        <v>7</v>
      </c>
      <c r="B566">
        <v>49</v>
      </c>
      <c r="C566" t="s">
        <v>5</v>
      </c>
      <c r="D566" t="s">
        <v>8</v>
      </c>
      <c r="E566" t="s">
        <v>1</v>
      </c>
      <c r="F566" t="s">
        <v>2</v>
      </c>
      <c r="G566">
        <v>60.22</v>
      </c>
      <c r="H566">
        <v>31.5</v>
      </c>
      <c r="K566">
        <v>0</v>
      </c>
      <c r="L566">
        <v>0</v>
      </c>
      <c r="M566">
        <f t="shared" si="80"/>
        <v>1</v>
      </c>
      <c r="N566">
        <f t="shared" si="81"/>
        <v>0</v>
      </c>
      <c r="O566">
        <f t="shared" si="82"/>
        <v>0</v>
      </c>
      <c r="P566">
        <f t="shared" si="83"/>
        <v>0</v>
      </c>
      <c r="Q566">
        <v>0</v>
      </c>
      <c r="R566" s="2">
        <f t="shared" si="84"/>
        <v>-2.2360984804039137</v>
      </c>
      <c r="S566" s="2">
        <f t="shared" si="85"/>
        <v>0.10687466562298692</v>
      </c>
      <c r="T566" s="2">
        <f t="shared" si="86"/>
        <v>9.6555345372219006E-2</v>
      </c>
      <c r="U566" s="1">
        <f t="shared" si="89"/>
        <v>0.90344465462778101</v>
      </c>
      <c r="V566">
        <f t="shared" si="87"/>
        <v>-0.10154042746388146</v>
      </c>
      <c r="W566">
        <f t="shared" si="88"/>
        <v>1</v>
      </c>
    </row>
    <row r="567" spans="1:23" hidden="1" x14ac:dyDescent="0.25">
      <c r="A567" t="s">
        <v>0</v>
      </c>
      <c r="B567">
        <v>71</v>
      </c>
      <c r="C567" t="s">
        <v>3</v>
      </c>
      <c r="D567" t="s">
        <v>4</v>
      </c>
      <c r="E567" t="s">
        <v>1</v>
      </c>
      <c r="F567" t="s">
        <v>2</v>
      </c>
      <c r="G567">
        <v>198.21</v>
      </c>
      <c r="H567">
        <v>27.3</v>
      </c>
      <c r="K567">
        <v>0</v>
      </c>
      <c r="L567">
        <v>0</v>
      </c>
      <c r="M567">
        <f t="shared" si="80"/>
        <v>1</v>
      </c>
      <c r="N567">
        <f t="shared" si="81"/>
        <v>0</v>
      </c>
      <c r="O567">
        <f t="shared" si="82"/>
        <v>0</v>
      </c>
      <c r="P567">
        <f t="shared" si="83"/>
        <v>0</v>
      </c>
      <c r="Q567">
        <v>0</v>
      </c>
      <c r="R567" s="2">
        <f t="shared" si="84"/>
        <v>-2.2360984804039137</v>
      </c>
      <c r="S567" s="2">
        <f t="shared" si="85"/>
        <v>0.10687466562298692</v>
      </c>
      <c r="T567" s="2">
        <f t="shared" si="86"/>
        <v>9.6555345372219006E-2</v>
      </c>
      <c r="U567" s="1">
        <f t="shared" si="89"/>
        <v>0.90344465462778101</v>
      </c>
      <c r="V567">
        <f t="shared" si="87"/>
        <v>-0.10154042746388146</v>
      </c>
      <c r="W567">
        <f t="shared" si="88"/>
        <v>1</v>
      </c>
    </row>
    <row r="568" spans="1:23" hidden="1" x14ac:dyDescent="0.25">
      <c r="A568" t="s">
        <v>7</v>
      </c>
      <c r="B568">
        <v>59</v>
      </c>
      <c r="C568" t="s">
        <v>3</v>
      </c>
      <c r="D568" t="s">
        <v>6</v>
      </c>
      <c r="E568" t="s">
        <v>1</v>
      </c>
      <c r="F568" t="s">
        <v>2</v>
      </c>
      <c r="G568">
        <v>109.82</v>
      </c>
      <c r="H568">
        <v>23.7</v>
      </c>
      <c r="K568">
        <v>0</v>
      </c>
      <c r="L568">
        <v>0</v>
      </c>
      <c r="M568">
        <f t="shared" si="80"/>
        <v>1</v>
      </c>
      <c r="N568">
        <f t="shared" si="81"/>
        <v>0</v>
      </c>
      <c r="O568">
        <f t="shared" si="82"/>
        <v>0</v>
      </c>
      <c r="P568">
        <f t="shared" si="83"/>
        <v>0</v>
      </c>
      <c r="Q568">
        <v>0</v>
      </c>
      <c r="R568" s="2">
        <f t="shared" si="84"/>
        <v>-2.2360984804039137</v>
      </c>
      <c r="S568" s="2">
        <f t="shared" si="85"/>
        <v>0.10687466562298692</v>
      </c>
      <c r="T568" s="2">
        <f t="shared" si="86"/>
        <v>9.6555345372219006E-2</v>
      </c>
      <c r="U568" s="1">
        <f t="shared" si="89"/>
        <v>0.90344465462778101</v>
      </c>
      <c r="V568">
        <f t="shared" si="87"/>
        <v>-0.10154042746388146</v>
      </c>
      <c r="W568">
        <f t="shared" si="88"/>
        <v>1</v>
      </c>
    </row>
    <row r="569" spans="1:23" hidden="1" x14ac:dyDescent="0.25">
      <c r="A569" t="s">
        <v>7</v>
      </c>
      <c r="B569">
        <v>25</v>
      </c>
      <c r="C569" t="s">
        <v>3</v>
      </c>
      <c r="D569" t="s">
        <v>6</v>
      </c>
      <c r="E569" t="s">
        <v>1</v>
      </c>
      <c r="F569" t="s">
        <v>2</v>
      </c>
      <c r="G569">
        <v>60.84</v>
      </c>
      <c r="H569">
        <v>24.5</v>
      </c>
      <c r="K569">
        <v>0</v>
      </c>
      <c r="L569">
        <v>0</v>
      </c>
      <c r="M569">
        <f t="shared" si="80"/>
        <v>1</v>
      </c>
      <c r="N569">
        <f t="shared" si="81"/>
        <v>0</v>
      </c>
      <c r="O569">
        <f t="shared" si="82"/>
        <v>0</v>
      </c>
      <c r="P569">
        <f t="shared" si="83"/>
        <v>0</v>
      </c>
      <c r="Q569">
        <v>0</v>
      </c>
      <c r="R569" s="2">
        <f t="shared" si="84"/>
        <v>-2.2360984804039137</v>
      </c>
      <c r="S569" s="2">
        <f t="shared" si="85"/>
        <v>0.10687466562298692</v>
      </c>
      <c r="T569" s="2">
        <f t="shared" si="86"/>
        <v>9.6555345372219006E-2</v>
      </c>
      <c r="U569" s="1">
        <f t="shared" si="89"/>
        <v>0.90344465462778101</v>
      </c>
      <c r="V569">
        <f t="shared" si="87"/>
        <v>-0.10154042746388146</v>
      </c>
      <c r="W569">
        <f t="shared" si="88"/>
        <v>1</v>
      </c>
    </row>
    <row r="570" spans="1:23" hidden="1" x14ac:dyDescent="0.25">
      <c r="A570" t="s">
        <v>7</v>
      </c>
      <c r="B570">
        <v>67</v>
      </c>
      <c r="C570" t="s">
        <v>5</v>
      </c>
      <c r="D570" t="s">
        <v>8</v>
      </c>
      <c r="E570" t="s">
        <v>1</v>
      </c>
      <c r="F570" t="s">
        <v>11</v>
      </c>
      <c r="G570">
        <v>94.61</v>
      </c>
      <c r="H570">
        <v>28.4</v>
      </c>
      <c r="K570">
        <v>0</v>
      </c>
      <c r="L570">
        <v>0</v>
      </c>
      <c r="M570">
        <f t="shared" si="80"/>
        <v>0</v>
      </c>
      <c r="N570">
        <f t="shared" si="81"/>
        <v>0</v>
      </c>
      <c r="O570">
        <f t="shared" si="82"/>
        <v>1</v>
      </c>
      <c r="P570">
        <f t="shared" si="83"/>
        <v>0</v>
      </c>
      <c r="Q570">
        <v>0</v>
      </c>
      <c r="R570" s="2">
        <f t="shared" si="84"/>
        <v>-2.4126317186925337</v>
      </c>
      <c r="S570" s="2">
        <f t="shared" si="85"/>
        <v>8.9579236737797746E-2</v>
      </c>
      <c r="T570" s="2">
        <f t="shared" si="86"/>
        <v>8.2214522558265848E-2</v>
      </c>
      <c r="U570" s="1">
        <f t="shared" si="89"/>
        <v>0.91778547744173411</v>
      </c>
      <c r="V570">
        <f t="shared" si="87"/>
        <v>-8.5791600374164848E-2</v>
      </c>
      <c r="W570">
        <f t="shared" si="88"/>
        <v>1</v>
      </c>
    </row>
    <row r="571" spans="1:23" hidden="1" x14ac:dyDescent="0.25">
      <c r="A571" t="s">
        <v>7</v>
      </c>
      <c r="B571">
        <v>38</v>
      </c>
      <c r="C571" t="s">
        <v>5</v>
      </c>
      <c r="D571" t="s">
        <v>6</v>
      </c>
      <c r="E571" t="s">
        <v>10</v>
      </c>
      <c r="F571" t="s">
        <v>2</v>
      </c>
      <c r="G571">
        <v>97.49</v>
      </c>
      <c r="H571">
        <v>26.9</v>
      </c>
      <c r="K571">
        <v>0</v>
      </c>
      <c r="L571">
        <v>0</v>
      </c>
      <c r="M571">
        <f t="shared" si="80"/>
        <v>1</v>
      </c>
      <c r="N571">
        <f t="shared" si="81"/>
        <v>0</v>
      </c>
      <c r="O571">
        <f t="shared" si="82"/>
        <v>0</v>
      </c>
      <c r="P571">
        <f t="shared" si="83"/>
        <v>0</v>
      </c>
      <c r="Q571">
        <v>0</v>
      </c>
      <c r="R571" s="2">
        <f t="shared" si="84"/>
        <v>-2.2360984804039137</v>
      </c>
      <c r="S571" s="2">
        <f t="shared" si="85"/>
        <v>0.10687466562298692</v>
      </c>
      <c r="T571" s="2">
        <f t="shared" si="86"/>
        <v>9.6555345372219006E-2</v>
      </c>
      <c r="U571" s="1">
        <f t="shared" si="89"/>
        <v>0.90344465462778101</v>
      </c>
      <c r="V571">
        <f t="shared" si="87"/>
        <v>-0.10154042746388146</v>
      </c>
      <c r="W571">
        <f t="shared" si="88"/>
        <v>1</v>
      </c>
    </row>
    <row r="572" spans="1:23" hidden="1" x14ac:dyDescent="0.25">
      <c r="A572" t="s">
        <v>7</v>
      </c>
      <c r="B572">
        <v>54</v>
      </c>
      <c r="C572" t="s">
        <v>5</v>
      </c>
      <c r="D572" t="s">
        <v>6</v>
      </c>
      <c r="E572" t="s">
        <v>1</v>
      </c>
      <c r="F572" t="s">
        <v>2</v>
      </c>
      <c r="G572">
        <v>206.72</v>
      </c>
      <c r="H572">
        <v>26.7</v>
      </c>
      <c r="K572">
        <v>0</v>
      </c>
      <c r="L572">
        <v>0</v>
      </c>
      <c r="M572">
        <f t="shared" si="80"/>
        <v>1</v>
      </c>
      <c r="N572">
        <f t="shared" si="81"/>
        <v>0</v>
      </c>
      <c r="O572">
        <f t="shared" si="82"/>
        <v>0</v>
      </c>
      <c r="P572">
        <f t="shared" si="83"/>
        <v>0</v>
      </c>
      <c r="Q572">
        <v>0</v>
      </c>
      <c r="R572" s="2">
        <f t="shared" si="84"/>
        <v>-2.2360984804039137</v>
      </c>
      <c r="S572" s="2">
        <f t="shared" si="85"/>
        <v>0.10687466562298692</v>
      </c>
      <c r="T572" s="2">
        <f t="shared" si="86"/>
        <v>9.6555345372219006E-2</v>
      </c>
      <c r="U572" s="1">
        <f t="shared" si="89"/>
        <v>0.90344465462778101</v>
      </c>
      <c r="V572">
        <f t="shared" si="87"/>
        <v>-0.10154042746388146</v>
      </c>
      <c r="W572">
        <f t="shared" si="88"/>
        <v>1</v>
      </c>
    </row>
    <row r="573" spans="1:23" hidden="1" x14ac:dyDescent="0.25">
      <c r="A573" t="s">
        <v>7</v>
      </c>
      <c r="B573">
        <v>70</v>
      </c>
      <c r="C573" t="s">
        <v>5</v>
      </c>
      <c r="D573" t="s">
        <v>6</v>
      </c>
      <c r="E573" t="s">
        <v>1</v>
      </c>
      <c r="F573" t="s">
        <v>9</v>
      </c>
      <c r="G573">
        <v>214.45</v>
      </c>
      <c r="H573">
        <v>31.2</v>
      </c>
      <c r="K573">
        <v>0</v>
      </c>
      <c r="L573">
        <v>0</v>
      </c>
      <c r="M573">
        <f t="shared" si="80"/>
        <v>0</v>
      </c>
      <c r="N573">
        <f t="shared" si="81"/>
        <v>1</v>
      </c>
      <c r="O573">
        <f t="shared" si="82"/>
        <v>0</v>
      </c>
      <c r="P573">
        <f t="shared" si="83"/>
        <v>0</v>
      </c>
      <c r="Q573">
        <v>0</v>
      </c>
      <c r="R573" s="2">
        <f t="shared" si="84"/>
        <v>2.2605322477637819</v>
      </c>
      <c r="S573" s="2">
        <f t="shared" si="85"/>
        <v>9.5881911021699224</v>
      </c>
      <c r="T573" s="2">
        <f t="shared" si="86"/>
        <v>0.90555516137264824</v>
      </c>
      <c r="U573" s="1">
        <f t="shared" si="89"/>
        <v>9.4444838627351757E-2</v>
      </c>
      <c r="V573">
        <f t="shared" si="87"/>
        <v>-2.3597393331413326</v>
      </c>
      <c r="W573">
        <f t="shared" si="88"/>
        <v>0</v>
      </c>
    </row>
    <row r="574" spans="1:23" hidden="1" x14ac:dyDescent="0.25">
      <c r="A574" t="s">
        <v>0</v>
      </c>
      <c r="B574">
        <v>58</v>
      </c>
      <c r="C574" t="s">
        <v>3</v>
      </c>
      <c r="D574" t="s">
        <v>8</v>
      </c>
      <c r="E574" t="s">
        <v>10</v>
      </c>
      <c r="F574" t="s">
        <v>2</v>
      </c>
      <c r="G574">
        <v>55.78</v>
      </c>
      <c r="H574">
        <v>27.5</v>
      </c>
      <c r="K574">
        <v>1</v>
      </c>
      <c r="L574">
        <v>0</v>
      </c>
      <c r="M574">
        <f t="shared" si="80"/>
        <v>1</v>
      </c>
      <c r="N574">
        <f t="shared" si="81"/>
        <v>0</v>
      </c>
      <c r="O574">
        <f t="shared" si="82"/>
        <v>0</v>
      </c>
      <c r="P574">
        <f t="shared" si="83"/>
        <v>0</v>
      </c>
      <c r="Q574">
        <v>0</v>
      </c>
      <c r="R574" s="2">
        <f t="shared" si="84"/>
        <v>2.7639015195960863</v>
      </c>
      <c r="S574" s="2">
        <f t="shared" si="85"/>
        <v>15.861606753139032</v>
      </c>
      <c r="T574" s="2">
        <f t="shared" si="86"/>
        <v>0.9406936708559025</v>
      </c>
      <c r="U574" s="1">
        <f t="shared" si="89"/>
        <v>5.9306329144097503E-2</v>
      </c>
      <c r="V574">
        <f t="shared" si="87"/>
        <v>-2.825039247744666</v>
      </c>
      <c r="W574">
        <f t="shared" si="88"/>
        <v>0</v>
      </c>
    </row>
    <row r="575" spans="1:23" hidden="1" x14ac:dyDescent="0.25">
      <c r="A575" t="s">
        <v>7</v>
      </c>
      <c r="B575">
        <v>32</v>
      </c>
      <c r="C575" t="s">
        <v>5</v>
      </c>
      <c r="D575" t="s">
        <v>4</v>
      </c>
      <c r="E575" t="s">
        <v>1</v>
      </c>
      <c r="F575" t="s">
        <v>2</v>
      </c>
      <c r="G575">
        <v>62.6</v>
      </c>
      <c r="H575">
        <v>25.1</v>
      </c>
      <c r="K575">
        <v>0</v>
      </c>
      <c r="L575">
        <v>0</v>
      </c>
      <c r="M575">
        <f t="shared" si="80"/>
        <v>1</v>
      </c>
      <c r="N575">
        <f t="shared" si="81"/>
        <v>0</v>
      </c>
      <c r="O575">
        <f t="shared" si="82"/>
        <v>0</v>
      </c>
      <c r="P575">
        <f t="shared" si="83"/>
        <v>0</v>
      </c>
      <c r="Q575">
        <v>0</v>
      </c>
      <c r="R575" s="2">
        <f t="shared" si="84"/>
        <v>-2.2360984804039137</v>
      </c>
      <c r="S575" s="2">
        <f t="shared" si="85"/>
        <v>0.10687466562298692</v>
      </c>
      <c r="T575" s="2">
        <f t="shared" si="86"/>
        <v>9.6555345372219006E-2</v>
      </c>
      <c r="U575" s="1">
        <f t="shared" si="89"/>
        <v>0.90344465462778101</v>
      </c>
      <c r="V575">
        <f t="shared" si="87"/>
        <v>-0.10154042746388146</v>
      </c>
      <c r="W575">
        <f t="shared" si="88"/>
        <v>1</v>
      </c>
    </row>
    <row r="576" spans="1:23" hidden="1" x14ac:dyDescent="0.25">
      <c r="A576" t="s">
        <v>7</v>
      </c>
      <c r="B576">
        <v>23</v>
      </c>
      <c r="C576" t="s">
        <v>3</v>
      </c>
      <c r="D576" t="s">
        <v>6</v>
      </c>
      <c r="E576" t="s">
        <v>10</v>
      </c>
      <c r="F576" t="s">
        <v>2</v>
      </c>
      <c r="G576">
        <v>94.09</v>
      </c>
      <c r="H576">
        <v>30.9</v>
      </c>
      <c r="K576">
        <v>0</v>
      </c>
      <c r="L576">
        <v>0</v>
      </c>
      <c r="M576">
        <f t="shared" si="80"/>
        <v>1</v>
      </c>
      <c r="N576">
        <f t="shared" si="81"/>
        <v>0</v>
      </c>
      <c r="O576">
        <f t="shared" si="82"/>
        <v>0</v>
      </c>
      <c r="P576">
        <f t="shared" si="83"/>
        <v>0</v>
      </c>
      <c r="Q576">
        <v>0</v>
      </c>
      <c r="R576" s="2">
        <f t="shared" si="84"/>
        <v>-2.2360984804039137</v>
      </c>
      <c r="S576" s="2">
        <f t="shared" si="85"/>
        <v>0.10687466562298692</v>
      </c>
      <c r="T576" s="2">
        <f t="shared" si="86"/>
        <v>9.6555345372219006E-2</v>
      </c>
      <c r="U576" s="1">
        <f t="shared" si="89"/>
        <v>0.90344465462778101</v>
      </c>
      <c r="V576">
        <f t="shared" si="87"/>
        <v>-0.10154042746388146</v>
      </c>
      <c r="W576">
        <f t="shared" si="88"/>
        <v>1</v>
      </c>
    </row>
    <row r="577" spans="1:23" hidden="1" x14ac:dyDescent="0.25">
      <c r="A577" t="s">
        <v>0</v>
      </c>
      <c r="B577">
        <v>59</v>
      </c>
      <c r="C577" t="s">
        <v>3</v>
      </c>
      <c r="D577" t="s">
        <v>8</v>
      </c>
      <c r="E577" t="s">
        <v>1</v>
      </c>
      <c r="F577" t="s">
        <v>2</v>
      </c>
      <c r="G577">
        <v>117.92</v>
      </c>
      <c r="H577">
        <v>29.4</v>
      </c>
      <c r="K577">
        <v>0</v>
      </c>
      <c r="L577">
        <v>0</v>
      </c>
      <c r="M577">
        <f t="shared" si="80"/>
        <v>1</v>
      </c>
      <c r="N577">
        <f t="shared" si="81"/>
        <v>0</v>
      </c>
      <c r="O577">
        <f t="shared" si="82"/>
        <v>0</v>
      </c>
      <c r="P577">
        <f t="shared" si="83"/>
        <v>0</v>
      </c>
      <c r="Q577">
        <v>0</v>
      </c>
      <c r="R577" s="2">
        <f t="shared" si="84"/>
        <v>-2.2360984804039137</v>
      </c>
      <c r="S577" s="2">
        <f t="shared" si="85"/>
        <v>0.10687466562298692</v>
      </c>
      <c r="T577" s="2">
        <f t="shared" si="86"/>
        <v>9.6555345372219006E-2</v>
      </c>
      <c r="U577" s="1">
        <f t="shared" si="89"/>
        <v>0.90344465462778101</v>
      </c>
      <c r="V577">
        <f t="shared" si="87"/>
        <v>-0.10154042746388146</v>
      </c>
      <c r="W577">
        <f t="shared" si="88"/>
        <v>1</v>
      </c>
    </row>
    <row r="578" spans="1:23" hidden="1" x14ac:dyDescent="0.25">
      <c r="A578" t="s">
        <v>0</v>
      </c>
      <c r="B578">
        <v>67</v>
      </c>
      <c r="C578" t="s">
        <v>3</v>
      </c>
      <c r="D578" t="s">
        <v>4</v>
      </c>
      <c r="E578" t="s">
        <v>1</v>
      </c>
      <c r="F578" t="s">
        <v>2</v>
      </c>
      <c r="G578">
        <v>190.7</v>
      </c>
      <c r="H578">
        <v>36</v>
      </c>
      <c r="K578">
        <v>0</v>
      </c>
      <c r="L578">
        <v>0</v>
      </c>
      <c r="M578">
        <f t="shared" ref="M578:M641" si="90">IF(F578="Private",1,0)</f>
        <v>1</v>
      </c>
      <c r="N578">
        <f t="shared" ref="N578:N641" si="91">IF(F578="Self-employed",1,0)</f>
        <v>0</v>
      </c>
      <c r="O578">
        <f t="shared" ref="O578:O641" si="92">IF(F578="Govt_job",1,0)</f>
        <v>0</v>
      </c>
      <c r="P578">
        <f t="shared" ref="P578:P641" si="93">IF(F578="children",1,0)</f>
        <v>0</v>
      </c>
      <c r="Q578">
        <v>0</v>
      </c>
      <c r="R578" s="2">
        <f t="shared" ref="R578:R641" si="94">SUMPRODUCT(K578:P578,$K$1065:$P$1065)+$J$1065</f>
        <v>-2.2360984804039137</v>
      </c>
      <c r="S578" s="2">
        <f t="shared" ref="S578:S641" si="95">EXP(R578)</f>
        <v>0.10687466562298692</v>
      </c>
      <c r="T578" s="2">
        <f t="shared" ref="T578:T641" si="96">S578/(1+S578)</f>
        <v>9.6555345372219006E-2</v>
      </c>
      <c r="U578" s="1">
        <f t="shared" si="89"/>
        <v>0.90344465462778101</v>
      </c>
      <c r="V578">
        <f t="shared" ref="V578:V641" si="97">LN(U578)</f>
        <v>-0.10154042746388146</v>
      </c>
      <c r="W578">
        <f t="shared" ref="W578:W641" si="98">IF(ABS(T578-Q578)&lt;$R$1065,1,0)</f>
        <v>1</v>
      </c>
    </row>
    <row r="579" spans="1:23" hidden="1" x14ac:dyDescent="0.25">
      <c r="A579" t="s">
        <v>7</v>
      </c>
      <c r="B579">
        <v>45</v>
      </c>
      <c r="C579" t="s">
        <v>3</v>
      </c>
      <c r="D579" t="s">
        <v>8</v>
      </c>
      <c r="E579" t="s">
        <v>1</v>
      </c>
      <c r="F579" t="s">
        <v>11</v>
      </c>
      <c r="G579">
        <v>113.63</v>
      </c>
      <c r="H579">
        <v>27.5</v>
      </c>
      <c r="K579">
        <v>0</v>
      </c>
      <c r="L579">
        <v>0</v>
      </c>
      <c r="M579">
        <f t="shared" si="90"/>
        <v>0</v>
      </c>
      <c r="N579">
        <f t="shared" si="91"/>
        <v>0</v>
      </c>
      <c r="O579">
        <f t="shared" si="92"/>
        <v>1</v>
      </c>
      <c r="P579">
        <f t="shared" si="93"/>
        <v>0</v>
      </c>
      <c r="Q579">
        <v>0</v>
      </c>
      <c r="R579" s="2">
        <f t="shared" si="94"/>
        <v>-2.4126317186925337</v>
      </c>
      <c r="S579" s="2">
        <f t="shared" si="95"/>
        <v>8.9579236737797746E-2</v>
      </c>
      <c r="T579" s="2">
        <f t="shared" si="96"/>
        <v>8.2214522558265848E-2</v>
      </c>
      <c r="U579" s="1">
        <f t="shared" ref="U579:U642" si="99">(T579^Q579)*(1-T579)^(1-Q579)</f>
        <v>0.91778547744173411</v>
      </c>
      <c r="V579">
        <f t="shared" si="97"/>
        <v>-8.5791600374164848E-2</v>
      </c>
      <c r="W579">
        <f t="shared" si="98"/>
        <v>1</v>
      </c>
    </row>
    <row r="580" spans="1:23" hidden="1" x14ac:dyDescent="0.25">
      <c r="A580" t="s">
        <v>7</v>
      </c>
      <c r="B580">
        <v>66</v>
      </c>
      <c r="C580" t="s">
        <v>5</v>
      </c>
      <c r="D580" t="s">
        <v>6</v>
      </c>
      <c r="E580" t="s">
        <v>1</v>
      </c>
      <c r="F580" t="s">
        <v>2</v>
      </c>
      <c r="G580">
        <v>141.24</v>
      </c>
      <c r="H580">
        <v>28.5</v>
      </c>
      <c r="K580">
        <v>0</v>
      </c>
      <c r="L580">
        <v>0</v>
      </c>
      <c r="M580">
        <f t="shared" si="90"/>
        <v>1</v>
      </c>
      <c r="N580">
        <f t="shared" si="91"/>
        <v>0</v>
      </c>
      <c r="O580">
        <f t="shared" si="92"/>
        <v>0</v>
      </c>
      <c r="P580">
        <f t="shared" si="93"/>
        <v>0</v>
      </c>
      <c r="Q580">
        <v>0</v>
      </c>
      <c r="R580" s="2">
        <f t="shared" si="94"/>
        <v>-2.2360984804039137</v>
      </c>
      <c r="S580" s="2">
        <f t="shared" si="95"/>
        <v>0.10687466562298692</v>
      </c>
      <c r="T580" s="2">
        <f t="shared" si="96"/>
        <v>9.6555345372219006E-2</v>
      </c>
      <c r="U580" s="1">
        <f t="shared" si="99"/>
        <v>0.90344465462778101</v>
      </c>
      <c r="V580">
        <f t="shared" si="97"/>
        <v>-0.10154042746388146</v>
      </c>
      <c r="W580">
        <f t="shared" si="98"/>
        <v>1</v>
      </c>
    </row>
    <row r="581" spans="1:23" hidden="1" x14ac:dyDescent="0.25">
      <c r="A581" t="s">
        <v>0</v>
      </c>
      <c r="B581">
        <v>58</v>
      </c>
      <c r="C581" t="s">
        <v>5</v>
      </c>
      <c r="D581" t="s">
        <v>8</v>
      </c>
      <c r="E581" t="s">
        <v>1</v>
      </c>
      <c r="F581" t="s">
        <v>11</v>
      </c>
      <c r="G581">
        <v>56.96</v>
      </c>
      <c r="H581">
        <v>26.8</v>
      </c>
      <c r="K581">
        <v>1</v>
      </c>
      <c r="L581">
        <v>0</v>
      </c>
      <c r="M581">
        <f t="shared" si="90"/>
        <v>0</v>
      </c>
      <c r="N581">
        <f t="shared" si="91"/>
        <v>0</v>
      </c>
      <c r="O581">
        <f t="shared" si="92"/>
        <v>1</v>
      </c>
      <c r="P581">
        <f t="shared" si="93"/>
        <v>0</v>
      </c>
      <c r="Q581">
        <v>0</v>
      </c>
      <c r="R581" s="2">
        <f t="shared" si="94"/>
        <v>2.5873682813074663</v>
      </c>
      <c r="S581" s="2">
        <f t="shared" si="95"/>
        <v>13.294737514254152</v>
      </c>
      <c r="T581" s="2">
        <f t="shared" si="96"/>
        <v>0.93004418591087534</v>
      </c>
      <c r="U581" s="1">
        <f t="shared" si="99"/>
        <v>6.9955814089124657E-2</v>
      </c>
      <c r="V581">
        <f t="shared" si="97"/>
        <v>-2.6598914635388251</v>
      </c>
      <c r="W581">
        <f t="shared" si="98"/>
        <v>0</v>
      </c>
    </row>
    <row r="582" spans="1:23" hidden="1" x14ac:dyDescent="0.25">
      <c r="A582" t="s">
        <v>0</v>
      </c>
      <c r="B582">
        <v>69</v>
      </c>
      <c r="C582" t="s">
        <v>5</v>
      </c>
      <c r="D582" t="s">
        <v>6</v>
      </c>
      <c r="E582" t="s">
        <v>1</v>
      </c>
      <c r="F582" t="s">
        <v>9</v>
      </c>
      <c r="G582">
        <v>203.04</v>
      </c>
      <c r="H582">
        <v>33.6</v>
      </c>
      <c r="K582">
        <v>0</v>
      </c>
      <c r="L582">
        <v>0</v>
      </c>
      <c r="M582">
        <f t="shared" si="90"/>
        <v>0</v>
      </c>
      <c r="N582">
        <f t="shared" si="91"/>
        <v>1</v>
      </c>
      <c r="O582">
        <f t="shared" si="92"/>
        <v>0</v>
      </c>
      <c r="P582">
        <f t="shared" si="93"/>
        <v>0</v>
      </c>
      <c r="Q582">
        <v>0</v>
      </c>
      <c r="R582" s="2">
        <f t="shared" si="94"/>
        <v>2.2605322477637819</v>
      </c>
      <c r="S582" s="2">
        <f t="shared" si="95"/>
        <v>9.5881911021699224</v>
      </c>
      <c r="T582" s="2">
        <f t="shared" si="96"/>
        <v>0.90555516137264824</v>
      </c>
      <c r="U582" s="1">
        <f t="shared" si="99"/>
        <v>9.4444838627351757E-2</v>
      </c>
      <c r="V582">
        <f t="shared" si="97"/>
        <v>-2.3597393331413326</v>
      </c>
      <c r="W582">
        <f t="shared" si="98"/>
        <v>0</v>
      </c>
    </row>
    <row r="583" spans="1:23" hidden="1" x14ac:dyDescent="0.25">
      <c r="A583" t="s">
        <v>7</v>
      </c>
      <c r="B583">
        <v>78</v>
      </c>
      <c r="C583" t="s">
        <v>3</v>
      </c>
      <c r="D583" t="s">
        <v>4</v>
      </c>
      <c r="E583" t="s">
        <v>10</v>
      </c>
      <c r="F583" t="s">
        <v>9</v>
      </c>
      <c r="G583">
        <v>137.74</v>
      </c>
      <c r="H583">
        <v>34.9</v>
      </c>
      <c r="K583">
        <v>0</v>
      </c>
      <c r="L583">
        <v>0</v>
      </c>
      <c r="M583">
        <f t="shared" si="90"/>
        <v>0</v>
      </c>
      <c r="N583">
        <f t="shared" si="91"/>
        <v>1</v>
      </c>
      <c r="O583">
        <f t="shared" si="92"/>
        <v>0</v>
      </c>
      <c r="P583">
        <f t="shared" si="93"/>
        <v>0</v>
      </c>
      <c r="Q583">
        <v>0</v>
      </c>
      <c r="R583" s="2">
        <f t="shared" si="94"/>
        <v>2.2605322477637819</v>
      </c>
      <c r="S583" s="2">
        <f t="shared" si="95"/>
        <v>9.5881911021699224</v>
      </c>
      <c r="T583" s="2">
        <f t="shared" si="96"/>
        <v>0.90555516137264824</v>
      </c>
      <c r="U583" s="1">
        <f t="shared" si="99"/>
        <v>9.4444838627351757E-2</v>
      </c>
      <c r="V583">
        <f t="shared" si="97"/>
        <v>-2.3597393331413326</v>
      </c>
      <c r="W583">
        <f t="shared" si="98"/>
        <v>0</v>
      </c>
    </row>
    <row r="584" spans="1:23" hidden="1" x14ac:dyDescent="0.25">
      <c r="A584" t="s">
        <v>0</v>
      </c>
      <c r="B584">
        <v>44</v>
      </c>
      <c r="C584" t="s">
        <v>5</v>
      </c>
      <c r="D584" t="s">
        <v>6</v>
      </c>
      <c r="E584" t="s">
        <v>1</v>
      </c>
      <c r="F584" t="s">
        <v>2</v>
      </c>
      <c r="G584">
        <v>81.84</v>
      </c>
      <c r="H584">
        <v>25.1</v>
      </c>
      <c r="K584">
        <v>0</v>
      </c>
      <c r="L584">
        <v>0</v>
      </c>
      <c r="M584">
        <f t="shared" si="90"/>
        <v>1</v>
      </c>
      <c r="N584">
        <f t="shared" si="91"/>
        <v>0</v>
      </c>
      <c r="O584">
        <f t="shared" si="92"/>
        <v>0</v>
      </c>
      <c r="P584">
        <f t="shared" si="93"/>
        <v>0</v>
      </c>
      <c r="Q584">
        <v>0</v>
      </c>
      <c r="R584" s="2">
        <f t="shared" si="94"/>
        <v>-2.2360984804039137</v>
      </c>
      <c r="S584" s="2">
        <f t="shared" si="95"/>
        <v>0.10687466562298692</v>
      </c>
      <c r="T584" s="2">
        <f t="shared" si="96"/>
        <v>9.6555345372219006E-2</v>
      </c>
      <c r="U584" s="1">
        <f t="shared" si="99"/>
        <v>0.90344465462778101</v>
      </c>
      <c r="V584">
        <f t="shared" si="97"/>
        <v>-0.10154042746388146</v>
      </c>
      <c r="W584">
        <f t="shared" si="98"/>
        <v>1</v>
      </c>
    </row>
    <row r="585" spans="1:23" hidden="1" x14ac:dyDescent="0.25">
      <c r="A585" t="s">
        <v>0</v>
      </c>
      <c r="B585">
        <v>66</v>
      </c>
      <c r="C585" t="s">
        <v>5</v>
      </c>
      <c r="D585" t="s">
        <v>8</v>
      </c>
      <c r="E585" t="s">
        <v>1</v>
      </c>
      <c r="F585" t="s">
        <v>2</v>
      </c>
      <c r="G585">
        <v>242.3</v>
      </c>
      <c r="H585">
        <v>35.299999999999997</v>
      </c>
      <c r="K585">
        <v>0</v>
      </c>
      <c r="L585">
        <v>0</v>
      </c>
      <c r="M585">
        <f t="shared" si="90"/>
        <v>1</v>
      </c>
      <c r="N585">
        <f t="shared" si="91"/>
        <v>0</v>
      </c>
      <c r="O585">
        <f t="shared" si="92"/>
        <v>0</v>
      </c>
      <c r="P585">
        <f t="shared" si="93"/>
        <v>0</v>
      </c>
      <c r="Q585">
        <v>0</v>
      </c>
      <c r="R585" s="2">
        <f t="shared" si="94"/>
        <v>-2.2360984804039137</v>
      </c>
      <c r="S585" s="2">
        <f t="shared" si="95"/>
        <v>0.10687466562298692</v>
      </c>
      <c r="T585" s="2">
        <f t="shared" si="96"/>
        <v>9.6555345372219006E-2</v>
      </c>
      <c r="U585" s="1">
        <f t="shared" si="99"/>
        <v>0.90344465462778101</v>
      </c>
      <c r="V585">
        <f t="shared" si="97"/>
        <v>-0.10154042746388146</v>
      </c>
      <c r="W585">
        <f t="shared" si="98"/>
        <v>1</v>
      </c>
    </row>
    <row r="586" spans="1:23" hidden="1" x14ac:dyDescent="0.25">
      <c r="A586" t="s">
        <v>0</v>
      </c>
      <c r="B586">
        <v>27</v>
      </c>
      <c r="C586" t="s">
        <v>5</v>
      </c>
      <c r="D586" t="s">
        <v>8</v>
      </c>
      <c r="E586" t="s">
        <v>1</v>
      </c>
      <c r="F586" t="s">
        <v>2</v>
      </c>
      <c r="G586">
        <v>102.64</v>
      </c>
      <c r="H586">
        <v>26.4</v>
      </c>
      <c r="K586">
        <v>0</v>
      </c>
      <c r="L586">
        <v>0</v>
      </c>
      <c r="M586">
        <f t="shared" si="90"/>
        <v>1</v>
      </c>
      <c r="N586">
        <f t="shared" si="91"/>
        <v>0</v>
      </c>
      <c r="O586">
        <f t="shared" si="92"/>
        <v>0</v>
      </c>
      <c r="P586">
        <f t="shared" si="93"/>
        <v>0</v>
      </c>
      <c r="Q586">
        <v>0</v>
      </c>
      <c r="R586" s="2">
        <f t="shared" si="94"/>
        <v>-2.2360984804039137</v>
      </c>
      <c r="S586" s="2">
        <f t="shared" si="95"/>
        <v>0.10687466562298692</v>
      </c>
      <c r="T586" s="2">
        <f t="shared" si="96"/>
        <v>9.6555345372219006E-2</v>
      </c>
      <c r="U586" s="1">
        <f t="shared" si="99"/>
        <v>0.90344465462778101</v>
      </c>
      <c r="V586">
        <f t="shared" si="97"/>
        <v>-0.10154042746388146</v>
      </c>
      <c r="W586">
        <f t="shared" si="98"/>
        <v>1</v>
      </c>
    </row>
    <row r="587" spans="1:23" hidden="1" x14ac:dyDescent="0.25">
      <c r="A587" t="s">
        <v>0</v>
      </c>
      <c r="B587">
        <v>43</v>
      </c>
      <c r="C587" t="s">
        <v>3</v>
      </c>
      <c r="D587" t="s">
        <v>8</v>
      </c>
      <c r="E587" t="s">
        <v>1</v>
      </c>
      <c r="F587" t="s">
        <v>2</v>
      </c>
      <c r="G587">
        <v>146.01</v>
      </c>
      <c r="H587">
        <v>31.5</v>
      </c>
      <c r="K587">
        <v>0</v>
      </c>
      <c r="L587">
        <v>0</v>
      </c>
      <c r="M587">
        <f t="shared" si="90"/>
        <v>1</v>
      </c>
      <c r="N587">
        <f t="shared" si="91"/>
        <v>0</v>
      </c>
      <c r="O587">
        <f t="shared" si="92"/>
        <v>0</v>
      </c>
      <c r="P587">
        <f t="shared" si="93"/>
        <v>0</v>
      </c>
      <c r="Q587">
        <v>0</v>
      </c>
      <c r="R587" s="2">
        <f t="shared" si="94"/>
        <v>-2.2360984804039137</v>
      </c>
      <c r="S587" s="2">
        <f t="shared" si="95"/>
        <v>0.10687466562298692</v>
      </c>
      <c r="T587" s="2">
        <f t="shared" si="96"/>
        <v>9.6555345372219006E-2</v>
      </c>
      <c r="U587" s="1">
        <f t="shared" si="99"/>
        <v>0.90344465462778101</v>
      </c>
      <c r="V587">
        <f t="shared" si="97"/>
        <v>-0.10154042746388146</v>
      </c>
      <c r="W587">
        <f t="shared" si="98"/>
        <v>1</v>
      </c>
    </row>
    <row r="588" spans="1:23" hidden="1" x14ac:dyDescent="0.25">
      <c r="A588" t="s">
        <v>7</v>
      </c>
      <c r="B588">
        <v>30</v>
      </c>
      <c r="C588" t="s">
        <v>3</v>
      </c>
      <c r="D588" t="s">
        <v>8</v>
      </c>
      <c r="E588" t="s">
        <v>1</v>
      </c>
      <c r="F588" t="s">
        <v>2</v>
      </c>
      <c r="G588">
        <v>61.45</v>
      </c>
      <c r="H588">
        <v>36.700000000000003</v>
      </c>
      <c r="K588">
        <v>0</v>
      </c>
      <c r="L588">
        <v>0</v>
      </c>
      <c r="M588">
        <f t="shared" si="90"/>
        <v>1</v>
      </c>
      <c r="N588">
        <f t="shared" si="91"/>
        <v>0</v>
      </c>
      <c r="O588">
        <f t="shared" si="92"/>
        <v>0</v>
      </c>
      <c r="P588">
        <f t="shared" si="93"/>
        <v>0</v>
      </c>
      <c r="Q588">
        <v>0</v>
      </c>
      <c r="R588" s="2">
        <f t="shared" si="94"/>
        <v>-2.2360984804039137</v>
      </c>
      <c r="S588" s="2">
        <f t="shared" si="95"/>
        <v>0.10687466562298692</v>
      </c>
      <c r="T588" s="2">
        <f t="shared" si="96"/>
        <v>9.6555345372219006E-2</v>
      </c>
      <c r="U588" s="1">
        <f t="shared" si="99"/>
        <v>0.90344465462778101</v>
      </c>
      <c r="V588">
        <f t="shared" si="97"/>
        <v>-0.10154042746388146</v>
      </c>
      <c r="W588">
        <f t="shared" si="98"/>
        <v>1</v>
      </c>
    </row>
    <row r="589" spans="1:23" hidden="1" x14ac:dyDescent="0.25">
      <c r="A589" t="s">
        <v>0</v>
      </c>
      <c r="B589">
        <v>46</v>
      </c>
      <c r="C589" t="s">
        <v>5</v>
      </c>
      <c r="D589" t="s">
        <v>4</v>
      </c>
      <c r="E589" t="s">
        <v>1</v>
      </c>
      <c r="F589" t="s">
        <v>9</v>
      </c>
      <c r="G589">
        <v>88.19</v>
      </c>
      <c r="H589">
        <v>29.3</v>
      </c>
      <c r="K589">
        <v>0</v>
      </c>
      <c r="L589">
        <v>0</v>
      </c>
      <c r="M589">
        <f t="shared" si="90"/>
        <v>0</v>
      </c>
      <c r="N589">
        <f t="shared" si="91"/>
        <v>1</v>
      </c>
      <c r="O589">
        <f t="shared" si="92"/>
        <v>0</v>
      </c>
      <c r="P589">
        <f t="shared" si="93"/>
        <v>0</v>
      </c>
      <c r="Q589">
        <v>0</v>
      </c>
      <c r="R589" s="2">
        <f t="shared" si="94"/>
        <v>2.2605322477637819</v>
      </c>
      <c r="S589" s="2">
        <f t="shared" si="95"/>
        <v>9.5881911021699224</v>
      </c>
      <c r="T589" s="2">
        <f t="shared" si="96"/>
        <v>0.90555516137264824</v>
      </c>
      <c r="U589" s="1">
        <f t="shared" si="99"/>
        <v>9.4444838627351757E-2</v>
      </c>
      <c r="V589">
        <f t="shared" si="97"/>
        <v>-2.3597393331413326</v>
      </c>
      <c r="W589">
        <f t="shared" si="98"/>
        <v>0</v>
      </c>
    </row>
    <row r="590" spans="1:23" hidden="1" x14ac:dyDescent="0.25">
      <c r="A590" t="s">
        <v>7</v>
      </c>
      <c r="B590">
        <v>38</v>
      </c>
      <c r="C590" t="s">
        <v>5</v>
      </c>
      <c r="D590" t="s">
        <v>8</v>
      </c>
      <c r="E590" t="s">
        <v>1</v>
      </c>
      <c r="F590" t="s">
        <v>2</v>
      </c>
      <c r="G590">
        <v>79.83</v>
      </c>
      <c r="H590">
        <v>27.9</v>
      </c>
      <c r="K590">
        <v>0</v>
      </c>
      <c r="L590">
        <v>0</v>
      </c>
      <c r="M590">
        <f t="shared" si="90"/>
        <v>1</v>
      </c>
      <c r="N590">
        <f t="shared" si="91"/>
        <v>0</v>
      </c>
      <c r="O590">
        <f t="shared" si="92"/>
        <v>0</v>
      </c>
      <c r="P590">
        <f t="shared" si="93"/>
        <v>0</v>
      </c>
      <c r="Q590">
        <v>0</v>
      </c>
      <c r="R590" s="2">
        <f t="shared" si="94"/>
        <v>-2.2360984804039137</v>
      </c>
      <c r="S590" s="2">
        <f t="shared" si="95"/>
        <v>0.10687466562298692</v>
      </c>
      <c r="T590" s="2">
        <f t="shared" si="96"/>
        <v>9.6555345372219006E-2</v>
      </c>
      <c r="U590" s="1">
        <f t="shared" si="99"/>
        <v>0.90344465462778101</v>
      </c>
      <c r="V590">
        <f t="shared" si="97"/>
        <v>-0.10154042746388146</v>
      </c>
      <c r="W590">
        <f t="shared" si="98"/>
        <v>1</v>
      </c>
    </row>
    <row r="591" spans="1:23" hidden="1" x14ac:dyDescent="0.25">
      <c r="A591" t="s">
        <v>7</v>
      </c>
      <c r="B591">
        <v>78</v>
      </c>
      <c r="C591" t="s">
        <v>3</v>
      </c>
      <c r="D591" t="s">
        <v>6</v>
      </c>
      <c r="E591" t="s">
        <v>1</v>
      </c>
      <c r="F591" t="s">
        <v>2</v>
      </c>
      <c r="G591">
        <v>218.46</v>
      </c>
      <c r="H591">
        <v>34.299999999999997</v>
      </c>
      <c r="K591">
        <v>1</v>
      </c>
      <c r="L591">
        <v>0</v>
      </c>
      <c r="M591">
        <f t="shared" si="90"/>
        <v>1</v>
      </c>
      <c r="N591">
        <f t="shared" si="91"/>
        <v>0</v>
      </c>
      <c r="O591">
        <f t="shared" si="92"/>
        <v>0</v>
      </c>
      <c r="P591">
        <f t="shared" si="93"/>
        <v>0</v>
      </c>
      <c r="Q591">
        <v>0</v>
      </c>
      <c r="R591" s="2">
        <f t="shared" si="94"/>
        <v>2.7639015195960863</v>
      </c>
      <c r="S591" s="2">
        <f t="shared" si="95"/>
        <v>15.861606753139032</v>
      </c>
      <c r="T591" s="2">
        <f t="shared" si="96"/>
        <v>0.9406936708559025</v>
      </c>
      <c r="U591" s="1">
        <f t="shared" si="99"/>
        <v>5.9306329144097503E-2</v>
      </c>
      <c r="V591">
        <f t="shared" si="97"/>
        <v>-2.825039247744666</v>
      </c>
      <c r="W591">
        <f t="shared" si="98"/>
        <v>0</v>
      </c>
    </row>
    <row r="592" spans="1:23" hidden="1" x14ac:dyDescent="0.25">
      <c r="A592" t="s">
        <v>0</v>
      </c>
      <c r="B592">
        <v>57</v>
      </c>
      <c r="C592" t="s">
        <v>5</v>
      </c>
      <c r="D592" t="s">
        <v>4</v>
      </c>
      <c r="E592" t="s">
        <v>1</v>
      </c>
      <c r="F592" t="s">
        <v>2</v>
      </c>
      <c r="G592">
        <v>62.2</v>
      </c>
      <c r="H592">
        <v>31</v>
      </c>
      <c r="K592">
        <v>0</v>
      </c>
      <c r="L592">
        <v>1</v>
      </c>
      <c r="M592">
        <f t="shared" si="90"/>
        <v>1</v>
      </c>
      <c r="N592">
        <f t="shared" si="91"/>
        <v>0</v>
      </c>
      <c r="O592">
        <f t="shared" si="92"/>
        <v>0</v>
      </c>
      <c r="P592">
        <f t="shared" si="93"/>
        <v>0</v>
      </c>
      <c r="Q592">
        <v>0</v>
      </c>
      <c r="R592" s="2">
        <f t="shared" si="94"/>
        <v>2.7627342273544522</v>
      </c>
      <c r="S592" s="2">
        <f t="shared" si="95"/>
        <v>15.843102424716864</v>
      </c>
      <c r="T592" s="2">
        <f t="shared" si="96"/>
        <v>0.94062851517589041</v>
      </c>
      <c r="U592" s="1">
        <f t="shared" si="99"/>
        <v>5.9371484824109588E-2</v>
      </c>
      <c r="V592">
        <f t="shared" si="97"/>
        <v>-2.823941221342261</v>
      </c>
      <c r="W592">
        <f t="shared" si="98"/>
        <v>0</v>
      </c>
    </row>
    <row r="593" spans="1:23" hidden="1" x14ac:dyDescent="0.25">
      <c r="A593" t="s">
        <v>0</v>
      </c>
      <c r="B593">
        <v>61</v>
      </c>
      <c r="C593" t="s">
        <v>3</v>
      </c>
      <c r="D593" t="s">
        <v>4</v>
      </c>
      <c r="E593" t="s">
        <v>1</v>
      </c>
      <c r="F593" t="s">
        <v>9</v>
      </c>
      <c r="G593">
        <v>69.150000000000006</v>
      </c>
      <c r="H593">
        <v>27.7</v>
      </c>
      <c r="K593">
        <v>0</v>
      </c>
      <c r="L593">
        <v>0</v>
      </c>
      <c r="M593">
        <f t="shared" si="90"/>
        <v>0</v>
      </c>
      <c r="N593">
        <f t="shared" si="91"/>
        <v>1</v>
      </c>
      <c r="O593">
        <f t="shared" si="92"/>
        <v>0</v>
      </c>
      <c r="P593">
        <f t="shared" si="93"/>
        <v>0</v>
      </c>
      <c r="Q593">
        <v>0</v>
      </c>
      <c r="R593" s="2">
        <f t="shared" si="94"/>
        <v>2.2605322477637819</v>
      </c>
      <c r="S593" s="2">
        <f t="shared" si="95"/>
        <v>9.5881911021699224</v>
      </c>
      <c r="T593" s="2">
        <f t="shared" si="96"/>
        <v>0.90555516137264824</v>
      </c>
      <c r="U593" s="1">
        <f t="shared" si="99"/>
        <v>9.4444838627351757E-2</v>
      </c>
      <c r="V593">
        <f t="shared" si="97"/>
        <v>-2.3597393331413326</v>
      </c>
      <c r="W593">
        <f t="shared" si="98"/>
        <v>0</v>
      </c>
    </row>
    <row r="594" spans="1:23" hidden="1" x14ac:dyDescent="0.25">
      <c r="A594" t="s">
        <v>7</v>
      </c>
      <c r="B594">
        <v>37</v>
      </c>
      <c r="C594" t="s">
        <v>5</v>
      </c>
      <c r="D594" t="s">
        <v>6</v>
      </c>
      <c r="E594" t="s">
        <v>1</v>
      </c>
      <c r="F594" t="s">
        <v>9</v>
      </c>
      <c r="G594">
        <v>127.71</v>
      </c>
      <c r="H594">
        <v>36</v>
      </c>
      <c r="K594">
        <v>1</v>
      </c>
      <c r="L594">
        <v>0</v>
      </c>
      <c r="M594">
        <f t="shared" si="90"/>
        <v>0</v>
      </c>
      <c r="N594">
        <f t="shared" si="91"/>
        <v>1</v>
      </c>
      <c r="O594">
        <f t="shared" si="92"/>
        <v>0</v>
      </c>
      <c r="P594">
        <f t="shared" si="93"/>
        <v>0</v>
      </c>
      <c r="Q594">
        <v>0</v>
      </c>
      <c r="R594" s="2">
        <f t="shared" si="94"/>
        <v>7.2605322477637824</v>
      </c>
      <c r="S594" s="2">
        <f t="shared" si="95"/>
        <v>1423.0137315522547</v>
      </c>
      <c r="T594" s="2">
        <f t="shared" si="96"/>
        <v>0.99929775958065381</v>
      </c>
      <c r="U594" s="1">
        <f t="shared" si="99"/>
        <v>7.0224041934618953E-4</v>
      </c>
      <c r="V594">
        <f t="shared" si="97"/>
        <v>-7.2612347348694399</v>
      </c>
      <c r="W594">
        <f t="shared" si="98"/>
        <v>0</v>
      </c>
    </row>
    <row r="595" spans="1:23" hidden="1" x14ac:dyDescent="0.25">
      <c r="A595" t="s">
        <v>7</v>
      </c>
      <c r="B595">
        <v>48</v>
      </c>
      <c r="C595" t="s">
        <v>5</v>
      </c>
      <c r="D595" t="s">
        <v>4</v>
      </c>
      <c r="E595" t="s">
        <v>1</v>
      </c>
      <c r="F595" t="s">
        <v>2</v>
      </c>
      <c r="G595">
        <v>216.7</v>
      </c>
      <c r="H595">
        <v>38.700000000000003</v>
      </c>
      <c r="K595">
        <v>0</v>
      </c>
      <c r="L595">
        <v>0</v>
      </c>
      <c r="M595">
        <f t="shared" si="90"/>
        <v>1</v>
      </c>
      <c r="N595">
        <f t="shared" si="91"/>
        <v>0</v>
      </c>
      <c r="O595">
        <f t="shared" si="92"/>
        <v>0</v>
      </c>
      <c r="P595">
        <f t="shared" si="93"/>
        <v>0</v>
      </c>
      <c r="Q595">
        <v>0</v>
      </c>
      <c r="R595" s="2">
        <f t="shared" si="94"/>
        <v>-2.2360984804039137</v>
      </c>
      <c r="S595" s="2">
        <f t="shared" si="95"/>
        <v>0.10687466562298692</v>
      </c>
      <c r="T595" s="2">
        <f t="shared" si="96"/>
        <v>9.6555345372219006E-2</v>
      </c>
      <c r="U595" s="1">
        <f t="shared" si="99"/>
        <v>0.90344465462778101</v>
      </c>
      <c r="V595">
        <f t="shared" si="97"/>
        <v>-0.10154042746388146</v>
      </c>
      <c r="W595">
        <f t="shared" si="98"/>
        <v>1</v>
      </c>
    </row>
    <row r="596" spans="1:23" hidden="1" x14ac:dyDescent="0.25">
      <c r="A596" t="s">
        <v>7</v>
      </c>
      <c r="B596">
        <v>29</v>
      </c>
      <c r="C596" t="s">
        <v>3</v>
      </c>
      <c r="D596" t="s">
        <v>6</v>
      </c>
      <c r="E596" t="s">
        <v>10</v>
      </c>
      <c r="F596" t="s">
        <v>2</v>
      </c>
      <c r="G596">
        <v>71.89</v>
      </c>
      <c r="H596">
        <v>27.6</v>
      </c>
      <c r="K596">
        <v>0</v>
      </c>
      <c r="L596">
        <v>0</v>
      </c>
      <c r="M596">
        <f t="shared" si="90"/>
        <v>1</v>
      </c>
      <c r="N596">
        <f t="shared" si="91"/>
        <v>0</v>
      </c>
      <c r="O596">
        <f t="shared" si="92"/>
        <v>0</v>
      </c>
      <c r="P596">
        <f t="shared" si="93"/>
        <v>0</v>
      </c>
      <c r="Q596">
        <v>0</v>
      </c>
      <c r="R596" s="2">
        <f t="shared" si="94"/>
        <v>-2.2360984804039137</v>
      </c>
      <c r="S596" s="2">
        <f t="shared" si="95"/>
        <v>0.10687466562298692</v>
      </c>
      <c r="T596" s="2">
        <f t="shared" si="96"/>
        <v>9.6555345372219006E-2</v>
      </c>
      <c r="U596" s="1">
        <f t="shared" si="99"/>
        <v>0.90344465462778101</v>
      </c>
      <c r="V596">
        <f t="shared" si="97"/>
        <v>-0.10154042746388146</v>
      </c>
      <c r="W596">
        <f t="shared" si="98"/>
        <v>1</v>
      </c>
    </row>
    <row r="597" spans="1:23" hidden="1" x14ac:dyDescent="0.25">
      <c r="A597" t="s">
        <v>0</v>
      </c>
      <c r="B597">
        <v>27</v>
      </c>
      <c r="C597" t="s">
        <v>3</v>
      </c>
      <c r="D597" t="s">
        <v>4</v>
      </c>
      <c r="E597" t="s">
        <v>10</v>
      </c>
      <c r="F597" t="s">
        <v>11</v>
      </c>
      <c r="G597">
        <v>95.1</v>
      </c>
      <c r="H597">
        <v>24.3</v>
      </c>
      <c r="K597">
        <v>0</v>
      </c>
      <c r="L597">
        <v>0</v>
      </c>
      <c r="M597">
        <f t="shared" si="90"/>
        <v>0</v>
      </c>
      <c r="N597">
        <f t="shared" si="91"/>
        <v>0</v>
      </c>
      <c r="O597">
        <f t="shared" si="92"/>
        <v>1</v>
      </c>
      <c r="P597">
        <f t="shared" si="93"/>
        <v>0</v>
      </c>
      <c r="Q597">
        <v>0</v>
      </c>
      <c r="R597" s="2">
        <f t="shared" si="94"/>
        <v>-2.4126317186925337</v>
      </c>
      <c r="S597" s="2">
        <f t="shared" si="95"/>
        <v>8.9579236737797746E-2</v>
      </c>
      <c r="T597" s="2">
        <f t="shared" si="96"/>
        <v>8.2214522558265848E-2</v>
      </c>
      <c r="U597" s="1">
        <f t="shared" si="99"/>
        <v>0.91778547744173411</v>
      </c>
      <c r="V597">
        <f t="shared" si="97"/>
        <v>-8.5791600374164848E-2</v>
      </c>
      <c r="W597">
        <f t="shared" si="98"/>
        <v>1</v>
      </c>
    </row>
    <row r="598" spans="1:23" hidden="1" x14ac:dyDescent="0.25">
      <c r="A598" t="s">
        <v>0</v>
      </c>
      <c r="B598">
        <v>76</v>
      </c>
      <c r="C598" t="s">
        <v>5</v>
      </c>
      <c r="D598" t="s">
        <v>4</v>
      </c>
      <c r="E598" t="s">
        <v>1</v>
      </c>
      <c r="F598" t="s">
        <v>2</v>
      </c>
      <c r="G598">
        <v>234.58</v>
      </c>
      <c r="H598">
        <v>34.299999999999997</v>
      </c>
      <c r="K598">
        <v>0</v>
      </c>
      <c r="L598">
        <v>0</v>
      </c>
      <c r="M598">
        <f t="shared" si="90"/>
        <v>1</v>
      </c>
      <c r="N598">
        <f t="shared" si="91"/>
        <v>0</v>
      </c>
      <c r="O598">
        <f t="shared" si="92"/>
        <v>0</v>
      </c>
      <c r="P598">
        <f t="shared" si="93"/>
        <v>0</v>
      </c>
      <c r="Q598">
        <v>0</v>
      </c>
      <c r="R598" s="2">
        <f t="shared" si="94"/>
        <v>-2.2360984804039137</v>
      </c>
      <c r="S598" s="2">
        <f t="shared" si="95"/>
        <v>0.10687466562298692</v>
      </c>
      <c r="T598" s="2">
        <f t="shared" si="96"/>
        <v>9.6555345372219006E-2</v>
      </c>
      <c r="U598" s="1">
        <f t="shared" si="99"/>
        <v>0.90344465462778101</v>
      </c>
      <c r="V598">
        <f t="shared" si="97"/>
        <v>-0.10154042746388146</v>
      </c>
      <c r="W598">
        <f t="shared" si="98"/>
        <v>1</v>
      </c>
    </row>
    <row r="599" spans="1:23" hidden="1" x14ac:dyDescent="0.25">
      <c r="A599" t="s">
        <v>7</v>
      </c>
      <c r="B599">
        <v>57</v>
      </c>
      <c r="C599" t="s">
        <v>5</v>
      </c>
      <c r="D599" t="s">
        <v>6</v>
      </c>
      <c r="E599" t="s">
        <v>1</v>
      </c>
      <c r="F599" t="s">
        <v>2</v>
      </c>
      <c r="G599">
        <v>235.85</v>
      </c>
      <c r="H599">
        <v>40.1</v>
      </c>
      <c r="K599">
        <v>1</v>
      </c>
      <c r="L599">
        <v>0</v>
      </c>
      <c r="M599">
        <f t="shared" si="90"/>
        <v>1</v>
      </c>
      <c r="N599">
        <f t="shared" si="91"/>
        <v>0</v>
      </c>
      <c r="O599">
        <f t="shared" si="92"/>
        <v>0</v>
      </c>
      <c r="P599">
        <f t="shared" si="93"/>
        <v>0</v>
      </c>
      <c r="Q599">
        <v>0</v>
      </c>
      <c r="R599" s="2">
        <f t="shared" si="94"/>
        <v>2.7639015195960863</v>
      </c>
      <c r="S599" s="2">
        <f t="shared" si="95"/>
        <v>15.861606753139032</v>
      </c>
      <c r="T599" s="2">
        <f t="shared" si="96"/>
        <v>0.9406936708559025</v>
      </c>
      <c r="U599" s="1">
        <f t="shared" si="99"/>
        <v>5.9306329144097503E-2</v>
      </c>
      <c r="V599">
        <f t="shared" si="97"/>
        <v>-2.825039247744666</v>
      </c>
      <c r="W599">
        <f t="shared" si="98"/>
        <v>0</v>
      </c>
    </row>
    <row r="600" spans="1:23" hidden="1" x14ac:dyDescent="0.25">
      <c r="A600" t="s">
        <v>7</v>
      </c>
      <c r="B600">
        <v>21</v>
      </c>
      <c r="C600" t="s">
        <v>5</v>
      </c>
      <c r="D600" t="s">
        <v>8</v>
      </c>
      <c r="E600" t="s">
        <v>10</v>
      </c>
      <c r="F600" t="s">
        <v>2</v>
      </c>
      <c r="G600">
        <v>89.44</v>
      </c>
      <c r="H600">
        <v>21.9</v>
      </c>
      <c r="K600">
        <v>0</v>
      </c>
      <c r="L600">
        <v>0</v>
      </c>
      <c r="M600">
        <f t="shared" si="90"/>
        <v>1</v>
      </c>
      <c r="N600">
        <f t="shared" si="91"/>
        <v>0</v>
      </c>
      <c r="O600">
        <f t="shared" si="92"/>
        <v>0</v>
      </c>
      <c r="P600">
        <f t="shared" si="93"/>
        <v>0</v>
      </c>
      <c r="Q600">
        <v>0</v>
      </c>
      <c r="R600" s="2">
        <f t="shared" si="94"/>
        <v>-2.2360984804039137</v>
      </c>
      <c r="S600" s="2">
        <f t="shared" si="95"/>
        <v>0.10687466562298692</v>
      </c>
      <c r="T600" s="2">
        <f t="shared" si="96"/>
        <v>9.6555345372219006E-2</v>
      </c>
      <c r="U600" s="1">
        <f t="shared" si="99"/>
        <v>0.90344465462778101</v>
      </c>
      <c r="V600">
        <f t="shared" si="97"/>
        <v>-0.10154042746388146</v>
      </c>
      <c r="W600">
        <f t="shared" si="98"/>
        <v>1</v>
      </c>
    </row>
    <row r="601" spans="1:23" hidden="1" x14ac:dyDescent="0.25">
      <c r="A601" t="s">
        <v>7</v>
      </c>
      <c r="B601">
        <v>18</v>
      </c>
      <c r="C601" t="s">
        <v>5</v>
      </c>
      <c r="D601" t="s">
        <v>8</v>
      </c>
      <c r="E601" t="s">
        <v>10</v>
      </c>
      <c r="F601" t="s">
        <v>2</v>
      </c>
      <c r="G601">
        <v>111.38</v>
      </c>
      <c r="H601">
        <v>38.4</v>
      </c>
      <c r="K601">
        <v>0</v>
      </c>
      <c r="L601">
        <v>0</v>
      </c>
      <c r="M601">
        <f t="shared" si="90"/>
        <v>1</v>
      </c>
      <c r="N601">
        <f t="shared" si="91"/>
        <v>0</v>
      </c>
      <c r="O601">
        <f t="shared" si="92"/>
        <v>0</v>
      </c>
      <c r="P601">
        <f t="shared" si="93"/>
        <v>0</v>
      </c>
      <c r="Q601">
        <v>0</v>
      </c>
      <c r="R601" s="2">
        <f t="shared" si="94"/>
        <v>-2.2360984804039137</v>
      </c>
      <c r="S601" s="2">
        <f t="shared" si="95"/>
        <v>0.10687466562298692</v>
      </c>
      <c r="T601" s="2">
        <f t="shared" si="96"/>
        <v>9.6555345372219006E-2</v>
      </c>
      <c r="U601" s="1">
        <f t="shared" si="99"/>
        <v>0.90344465462778101</v>
      </c>
      <c r="V601">
        <f t="shared" si="97"/>
        <v>-0.10154042746388146</v>
      </c>
      <c r="W601">
        <f t="shared" si="98"/>
        <v>1</v>
      </c>
    </row>
    <row r="602" spans="1:23" hidden="1" x14ac:dyDescent="0.25">
      <c r="A602" t="s">
        <v>7</v>
      </c>
      <c r="B602">
        <v>78</v>
      </c>
      <c r="C602" t="s">
        <v>3</v>
      </c>
      <c r="D602" t="s">
        <v>6</v>
      </c>
      <c r="E602" t="s">
        <v>1</v>
      </c>
      <c r="F602" t="s">
        <v>2</v>
      </c>
      <c r="G602">
        <v>243.5</v>
      </c>
      <c r="H602">
        <v>26.1</v>
      </c>
      <c r="K602">
        <v>0</v>
      </c>
      <c r="L602">
        <v>0</v>
      </c>
      <c r="M602">
        <f t="shared" si="90"/>
        <v>1</v>
      </c>
      <c r="N602">
        <f t="shared" si="91"/>
        <v>0</v>
      </c>
      <c r="O602">
        <f t="shared" si="92"/>
        <v>0</v>
      </c>
      <c r="P602">
        <f t="shared" si="93"/>
        <v>0</v>
      </c>
      <c r="Q602">
        <v>0</v>
      </c>
      <c r="R602" s="2">
        <f t="shared" si="94"/>
        <v>-2.2360984804039137</v>
      </c>
      <c r="S602" s="2">
        <f t="shared" si="95"/>
        <v>0.10687466562298692</v>
      </c>
      <c r="T602" s="2">
        <f t="shared" si="96"/>
        <v>9.6555345372219006E-2</v>
      </c>
      <c r="U602" s="1">
        <f t="shared" si="99"/>
        <v>0.90344465462778101</v>
      </c>
      <c r="V602">
        <f t="shared" si="97"/>
        <v>-0.10154042746388146</v>
      </c>
      <c r="W602">
        <f t="shared" si="98"/>
        <v>1</v>
      </c>
    </row>
    <row r="603" spans="1:23" hidden="1" x14ac:dyDescent="0.25">
      <c r="A603" t="s">
        <v>7</v>
      </c>
      <c r="B603">
        <v>78</v>
      </c>
      <c r="C603" t="s">
        <v>3</v>
      </c>
      <c r="D603" t="s">
        <v>4</v>
      </c>
      <c r="E603" t="s">
        <v>1</v>
      </c>
      <c r="F603" t="s">
        <v>2</v>
      </c>
      <c r="G603">
        <v>182.2</v>
      </c>
      <c r="H603">
        <v>30.5</v>
      </c>
      <c r="K603">
        <v>1</v>
      </c>
      <c r="L603">
        <v>0</v>
      </c>
      <c r="M603">
        <f t="shared" si="90"/>
        <v>1</v>
      </c>
      <c r="N603">
        <f t="shared" si="91"/>
        <v>0</v>
      </c>
      <c r="O603">
        <f t="shared" si="92"/>
        <v>0</v>
      </c>
      <c r="P603">
        <f t="shared" si="93"/>
        <v>0</v>
      </c>
      <c r="Q603">
        <v>0</v>
      </c>
      <c r="R603" s="2">
        <f t="shared" si="94"/>
        <v>2.7639015195960863</v>
      </c>
      <c r="S603" s="2">
        <f t="shared" si="95"/>
        <v>15.861606753139032</v>
      </c>
      <c r="T603" s="2">
        <f t="shared" si="96"/>
        <v>0.9406936708559025</v>
      </c>
      <c r="U603" s="1">
        <f t="shared" si="99"/>
        <v>5.9306329144097503E-2</v>
      </c>
      <c r="V603">
        <f t="shared" si="97"/>
        <v>-2.825039247744666</v>
      </c>
      <c r="W603">
        <f t="shared" si="98"/>
        <v>0</v>
      </c>
    </row>
    <row r="604" spans="1:23" hidden="1" x14ac:dyDescent="0.25">
      <c r="A604" t="s">
        <v>0</v>
      </c>
      <c r="B604">
        <v>33</v>
      </c>
      <c r="C604" t="s">
        <v>3</v>
      </c>
      <c r="D604" t="s">
        <v>8</v>
      </c>
      <c r="E604" t="s">
        <v>1</v>
      </c>
      <c r="F604" t="s">
        <v>9</v>
      </c>
      <c r="G604">
        <v>229.92</v>
      </c>
      <c r="H604">
        <v>25.9</v>
      </c>
      <c r="K604">
        <v>0</v>
      </c>
      <c r="L604">
        <v>0</v>
      </c>
      <c r="M604">
        <f t="shared" si="90"/>
        <v>0</v>
      </c>
      <c r="N604">
        <f t="shared" si="91"/>
        <v>1</v>
      </c>
      <c r="O604">
        <f t="shared" si="92"/>
        <v>0</v>
      </c>
      <c r="P604">
        <f t="shared" si="93"/>
        <v>0</v>
      </c>
      <c r="Q604">
        <v>0</v>
      </c>
      <c r="R604" s="2">
        <f t="shared" si="94"/>
        <v>2.2605322477637819</v>
      </c>
      <c r="S604" s="2">
        <f t="shared" si="95"/>
        <v>9.5881911021699224</v>
      </c>
      <c r="T604" s="2">
        <f t="shared" si="96"/>
        <v>0.90555516137264824</v>
      </c>
      <c r="U604" s="1">
        <f t="shared" si="99"/>
        <v>9.4444838627351757E-2</v>
      </c>
      <c r="V604">
        <f t="shared" si="97"/>
        <v>-2.3597393331413326</v>
      </c>
      <c r="W604">
        <f t="shared" si="98"/>
        <v>0</v>
      </c>
    </row>
    <row r="605" spans="1:23" hidden="1" x14ac:dyDescent="0.25">
      <c r="A605" t="s">
        <v>7</v>
      </c>
      <c r="B605">
        <v>52</v>
      </c>
      <c r="C605" t="s">
        <v>3</v>
      </c>
      <c r="D605" t="s">
        <v>4</v>
      </c>
      <c r="E605" t="s">
        <v>1</v>
      </c>
      <c r="F605" t="s">
        <v>2</v>
      </c>
      <c r="G605">
        <v>82.24</v>
      </c>
      <c r="H605">
        <v>54.7</v>
      </c>
      <c r="K605">
        <v>0</v>
      </c>
      <c r="L605">
        <v>0</v>
      </c>
      <c r="M605">
        <f t="shared" si="90"/>
        <v>1</v>
      </c>
      <c r="N605">
        <f t="shared" si="91"/>
        <v>0</v>
      </c>
      <c r="O605">
        <f t="shared" si="92"/>
        <v>0</v>
      </c>
      <c r="P605">
        <f t="shared" si="93"/>
        <v>0</v>
      </c>
      <c r="Q605">
        <v>0</v>
      </c>
      <c r="R605" s="2">
        <f t="shared" si="94"/>
        <v>-2.2360984804039137</v>
      </c>
      <c r="S605" s="2">
        <f t="shared" si="95"/>
        <v>0.10687466562298692</v>
      </c>
      <c r="T605" s="2">
        <f t="shared" si="96"/>
        <v>9.6555345372219006E-2</v>
      </c>
      <c r="U605" s="1">
        <f t="shared" si="99"/>
        <v>0.90344465462778101</v>
      </c>
      <c r="V605">
        <f t="shared" si="97"/>
        <v>-0.10154042746388146</v>
      </c>
      <c r="W605">
        <f t="shared" si="98"/>
        <v>1</v>
      </c>
    </row>
    <row r="606" spans="1:23" hidden="1" x14ac:dyDescent="0.25">
      <c r="A606" t="s">
        <v>7</v>
      </c>
      <c r="B606">
        <v>82</v>
      </c>
      <c r="C606" t="s">
        <v>3</v>
      </c>
      <c r="D606" t="s">
        <v>6</v>
      </c>
      <c r="E606" t="s">
        <v>10</v>
      </c>
      <c r="F606" t="s">
        <v>2</v>
      </c>
      <c r="G606">
        <v>215.6</v>
      </c>
      <c r="H606">
        <v>24.9</v>
      </c>
      <c r="K606">
        <v>0</v>
      </c>
      <c r="L606">
        <v>1</v>
      </c>
      <c r="M606">
        <f t="shared" si="90"/>
        <v>1</v>
      </c>
      <c r="N606">
        <f t="shared" si="91"/>
        <v>0</v>
      </c>
      <c r="O606">
        <f t="shared" si="92"/>
        <v>0</v>
      </c>
      <c r="P606">
        <f t="shared" si="93"/>
        <v>0</v>
      </c>
      <c r="Q606">
        <v>0</v>
      </c>
      <c r="R606" s="2">
        <f t="shared" si="94"/>
        <v>2.7627342273544522</v>
      </c>
      <c r="S606" s="2">
        <f t="shared" si="95"/>
        <v>15.843102424716864</v>
      </c>
      <c r="T606" s="2">
        <f t="shared" si="96"/>
        <v>0.94062851517589041</v>
      </c>
      <c r="U606" s="1">
        <f t="shared" si="99"/>
        <v>5.9371484824109588E-2</v>
      </c>
      <c r="V606">
        <f t="shared" si="97"/>
        <v>-2.823941221342261</v>
      </c>
      <c r="W606">
        <f t="shared" si="98"/>
        <v>0</v>
      </c>
    </row>
    <row r="607" spans="1:23" hidden="1" x14ac:dyDescent="0.25">
      <c r="A607" t="s">
        <v>7</v>
      </c>
      <c r="B607">
        <v>54</v>
      </c>
      <c r="C607" t="s">
        <v>5</v>
      </c>
      <c r="D607" t="s">
        <v>6</v>
      </c>
      <c r="E607" t="s">
        <v>1</v>
      </c>
      <c r="F607" t="s">
        <v>11</v>
      </c>
      <c r="G607">
        <v>91.61</v>
      </c>
      <c r="H607">
        <v>25.2</v>
      </c>
      <c r="K607">
        <v>0</v>
      </c>
      <c r="L607">
        <v>0</v>
      </c>
      <c r="M607">
        <f t="shared" si="90"/>
        <v>0</v>
      </c>
      <c r="N607">
        <f t="shared" si="91"/>
        <v>0</v>
      </c>
      <c r="O607">
        <f t="shared" si="92"/>
        <v>1</v>
      </c>
      <c r="P607">
        <f t="shared" si="93"/>
        <v>0</v>
      </c>
      <c r="Q607">
        <v>0</v>
      </c>
      <c r="R607" s="2">
        <f t="shared" si="94"/>
        <v>-2.4126317186925337</v>
      </c>
      <c r="S607" s="2">
        <f t="shared" si="95"/>
        <v>8.9579236737797746E-2</v>
      </c>
      <c r="T607" s="2">
        <f t="shared" si="96"/>
        <v>8.2214522558265848E-2</v>
      </c>
      <c r="U607" s="1">
        <f t="shared" si="99"/>
        <v>0.91778547744173411</v>
      </c>
      <c r="V607">
        <f t="shared" si="97"/>
        <v>-8.5791600374164848E-2</v>
      </c>
      <c r="W607">
        <f t="shared" si="98"/>
        <v>1</v>
      </c>
    </row>
    <row r="608" spans="1:23" hidden="1" x14ac:dyDescent="0.25">
      <c r="A608" t="s">
        <v>7</v>
      </c>
      <c r="B608">
        <v>49</v>
      </c>
      <c r="C608" t="s">
        <v>5</v>
      </c>
      <c r="D608" t="s">
        <v>6</v>
      </c>
      <c r="E608" t="s">
        <v>1</v>
      </c>
      <c r="F608" t="s">
        <v>2</v>
      </c>
      <c r="G608">
        <v>138.16</v>
      </c>
      <c r="H608">
        <v>19.399999999999999</v>
      </c>
      <c r="K608">
        <v>0</v>
      </c>
      <c r="L608">
        <v>0</v>
      </c>
      <c r="M608">
        <f t="shared" si="90"/>
        <v>1</v>
      </c>
      <c r="N608">
        <f t="shared" si="91"/>
        <v>0</v>
      </c>
      <c r="O608">
        <f t="shared" si="92"/>
        <v>0</v>
      </c>
      <c r="P608">
        <f t="shared" si="93"/>
        <v>0</v>
      </c>
      <c r="Q608">
        <v>0</v>
      </c>
      <c r="R608" s="2">
        <f t="shared" si="94"/>
        <v>-2.2360984804039137</v>
      </c>
      <c r="S608" s="2">
        <f t="shared" si="95"/>
        <v>0.10687466562298692</v>
      </c>
      <c r="T608" s="2">
        <f t="shared" si="96"/>
        <v>9.6555345372219006E-2</v>
      </c>
      <c r="U608" s="1">
        <f t="shared" si="99"/>
        <v>0.90344465462778101</v>
      </c>
      <c r="V608">
        <f t="shared" si="97"/>
        <v>-0.10154042746388146</v>
      </c>
      <c r="W608">
        <f t="shared" si="98"/>
        <v>1</v>
      </c>
    </row>
    <row r="609" spans="1:23" hidden="1" x14ac:dyDescent="0.25">
      <c r="A609" t="s">
        <v>7</v>
      </c>
      <c r="B609">
        <v>24</v>
      </c>
      <c r="C609" t="s">
        <v>3</v>
      </c>
      <c r="D609" t="s">
        <v>6</v>
      </c>
      <c r="E609" t="s">
        <v>1</v>
      </c>
      <c r="F609" t="s">
        <v>2</v>
      </c>
      <c r="G609">
        <v>75.23</v>
      </c>
      <c r="H609">
        <v>29</v>
      </c>
      <c r="K609">
        <v>0</v>
      </c>
      <c r="L609">
        <v>0</v>
      </c>
      <c r="M609">
        <f t="shared" si="90"/>
        <v>1</v>
      </c>
      <c r="N609">
        <f t="shared" si="91"/>
        <v>0</v>
      </c>
      <c r="O609">
        <f t="shared" si="92"/>
        <v>0</v>
      </c>
      <c r="P609">
        <f t="shared" si="93"/>
        <v>0</v>
      </c>
      <c r="Q609">
        <v>0</v>
      </c>
      <c r="R609" s="2">
        <f t="shared" si="94"/>
        <v>-2.2360984804039137</v>
      </c>
      <c r="S609" s="2">
        <f t="shared" si="95"/>
        <v>0.10687466562298692</v>
      </c>
      <c r="T609" s="2">
        <f t="shared" si="96"/>
        <v>9.6555345372219006E-2</v>
      </c>
      <c r="U609" s="1">
        <f t="shared" si="99"/>
        <v>0.90344465462778101</v>
      </c>
      <c r="V609">
        <f t="shared" si="97"/>
        <v>-0.10154042746388146</v>
      </c>
      <c r="W609">
        <f t="shared" si="98"/>
        <v>1</v>
      </c>
    </row>
    <row r="610" spans="1:23" hidden="1" x14ac:dyDescent="0.25">
      <c r="A610" t="s">
        <v>7</v>
      </c>
      <c r="B610">
        <v>37</v>
      </c>
      <c r="C610" t="s">
        <v>5</v>
      </c>
      <c r="D610" t="s">
        <v>4</v>
      </c>
      <c r="E610" t="s">
        <v>1</v>
      </c>
      <c r="F610" t="s">
        <v>2</v>
      </c>
      <c r="G610">
        <v>75.180000000000007</v>
      </c>
      <c r="H610">
        <v>48.2</v>
      </c>
      <c r="K610">
        <v>0</v>
      </c>
      <c r="L610">
        <v>0</v>
      </c>
      <c r="M610">
        <f t="shared" si="90"/>
        <v>1</v>
      </c>
      <c r="N610">
        <f t="shared" si="91"/>
        <v>0</v>
      </c>
      <c r="O610">
        <f t="shared" si="92"/>
        <v>0</v>
      </c>
      <c r="P610">
        <f t="shared" si="93"/>
        <v>0</v>
      </c>
      <c r="Q610">
        <v>0</v>
      </c>
      <c r="R610" s="2">
        <f t="shared" si="94"/>
        <v>-2.2360984804039137</v>
      </c>
      <c r="S610" s="2">
        <f t="shared" si="95"/>
        <v>0.10687466562298692</v>
      </c>
      <c r="T610" s="2">
        <f t="shared" si="96"/>
        <v>9.6555345372219006E-2</v>
      </c>
      <c r="U610" s="1">
        <f t="shared" si="99"/>
        <v>0.90344465462778101</v>
      </c>
      <c r="V610">
        <f t="shared" si="97"/>
        <v>-0.10154042746388146</v>
      </c>
      <c r="W610">
        <f t="shared" si="98"/>
        <v>1</v>
      </c>
    </row>
    <row r="611" spans="1:23" hidden="1" x14ac:dyDescent="0.25">
      <c r="A611" t="s">
        <v>0</v>
      </c>
      <c r="B611">
        <v>64</v>
      </c>
      <c r="C611" t="s">
        <v>3</v>
      </c>
      <c r="D611" t="s">
        <v>4</v>
      </c>
      <c r="E611" t="s">
        <v>1</v>
      </c>
      <c r="F611" t="s">
        <v>11</v>
      </c>
      <c r="G611">
        <v>239.64</v>
      </c>
      <c r="H611">
        <v>34.6</v>
      </c>
      <c r="K611">
        <v>0</v>
      </c>
      <c r="L611">
        <v>0</v>
      </c>
      <c r="M611">
        <f t="shared" si="90"/>
        <v>0</v>
      </c>
      <c r="N611">
        <f t="shared" si="91"/>
        <v>0</v>
      </c>
      <c r="O611">
        <f t="shared" si="92"/>
        <v>1</v>
      </c>
      <c r="P611">
        <f t="shared" si="93"/>
        <v>0</v>
      </c>
      <c r="Q611">
        <v>0</v>
      </c>
      <c r="R611" s="2">
        <f t="shared" si="94"/>
        <v>-2.4126317186925337</v>
      </c>
      <c r="S611" s="2">
        <f t="shared" si="95"/>
        <v>8.9579236737797746E-2</v>
      </c>
      <c r="T611" s="2">
        <f t="shared" si="96"/>
        <v>8.2214522558265848E-2</v>
      </c>
      <c r="U611" s="1">
        <f t="shared" si="99"/>
        <v>0.91778547744173411</v>
      </c>
      <c r="V611">
        <f t="shared" si="97"/>
        <v>-8.5791600374164848E-2</v>
      </c>
      <c r="W611">
        <f t="shared" si="98"/>
        <v>1</v>
      </c>
    </row>
    <row r="612" spans="1:23" hidden="1" x14ac:dyDescent="0.25">
      <c r="A612" t="s">
        <v>7</v>
      </c>
      <c r="B612">
        <v>66</v>
      </c>
      <c r="C612" t="s">
        <v>3</v>
      </c>
      <c r="D612" t="s">
        <v>6</v>
      </c>
      <c r="E612" t="s">
        <v>1</v>
      </c>
      <c r="F612" t="s">
        <v>9</v>
      </c>
      <c r="G612">
        <v>58.95</v>
      </c>
      <c r="H612">
        <v>24.6</v>
      </c>
      <c r="K612">
        <v>0</v>
      </c>
      <c r="L612">
        <v>0</v>
      </c>
      <c r="M612">
        <f t="shared" si="90"/>
        <v>0</v>
      </c>
      <c r="N612">
        <f t="shared" si="91"/>
        <v>1</v>
      </c>
      <c r="O612">
        <f t="shared" si="92"/>
        <v>0</v>
      </c>
      <c r="P612">
        <f t="shared" si="93"/>
        <v>0</v>
      </c>
      <c r="Q612">
        <v>0</v>
      </c>
      <c r="R612" s="2">
        <f t="shared" si="94"/>
        <v>2.2605322477637819</v>
      </c>
      <c r="S612" s="2">
        <f t="shared" si="95"/>
        <v>9.5881911021699224</v>
      </c>
      <c r="T612" s="2">
        <f t="shared" si="96"/>
        <v>0.90555516137264824</v>
      </c>
      <c r="U612" s="1">
        <f t="shared" si="99"/>
        <v>9.4444838627351757E-2</v>
      </c>
      <c r="V612">
        <f t="shared" si="97"/>
        <v>-2.3597393331413326</v>
      </c>
      <c r="W612">
        <f t="shared" si="98"/>
        <v>0</v>
      </c>
    </row>
    <row r="613" spans="1:23" hidden="1" x14ac:dyDescent="0.25">
      <c r="A613" t="s">
        <v>7</v>
      </c>
      <c r="B613">
        <v>23</v>
      </c>
      <c r="C613" t="s">
        <v>3</v>
      </c>
      <c r="D613" t="s">
        <v>6</v>
      </c>
      <c r="E613" t="s">
        <v>10</v>
      </c>
      <c r="F613" t="s">
        <v>2</v>
      </c>
      <c r="G613">
        <v>99.92</v>
      </c>
      <c r="H613">
        <v>25.8</v>
      </c>
      <c r="K613">
        <v>0</v>
      </c>
      <c r="L613">
        <v>0</v>
      </c>
      <c r="M613">
        <f t="shared" si="90"/>
        <v>1</v>
      </c>
      <c r="N613">
        <f t="shared" si="91"/>
        <v>0</v>
      </c>
      <c r="O613">
        <f t="shared" si="92"/>
        <v>0</v>
      </c>
      <c r="P613">
        <f t="shared" si="93"/>
        <v>0</v>
      </c>
      <c r="Q613">
        <v>0</v>
      </c>
      <c r="R613" s="2">
        <f t="shared" si="94"/>
        <v>-2.2360984804039137</v>
      </c>
      <c r="S613" s="2">
        <f t="shared" si="95"/>
        <v>0.10687466562298692</v>
      </c>
      <c r="T613" s="2">
        <f t="shared" si="96"/>
        <v>9.6555345372219006E-2</v>
      </c>
      <c r="U613" s="1">
        <f t="shared" si="99"/>
        <v>0.90344465462778101</v>
      </c>
      <c r="V613">
        <f t="shared" si="97"/>
        <v>-0.10154042746388146</v>
      </c>
      <c r="W613">
        <f t="shared" si="98"/>
        <v>1</v>
      </c>
    </row>
    <row r="614" spans="1:23" hidden="1" x14ac:dyDescent="0.25">
      <c r="A614" t="s">
        <v>0</v>
      </c>
      <c r="B614">
        <v>68</v>
      </c>
      <c r="C614" t="s">
        <v>5</v>
      </c>
      <c r="D614" t="s">
        <v>6</v>
      </c>
      <c r="E614" t="s">
        <v>1</v>
      </c>
      <c r="F614" t="s">
        <v>2</v>
      </c>
      <c r="G614">
        <v>116.23</v>
      </c>
      <c r="H614">
        <v>26.1</v>
      </c>
      <c r="K614">
        <v>0</v>
      </c>
      <c r="L614">
        <v>0</v>
      </c>
      <c r="M614">
        <f t="shared" si="90"/>
        <v>1</v>
      </c>
      <c r="N614">
        <f t="shared" si="91"/>
        <v>0</v>
      </c>
      <c r="O614">
        <f t="shared" si="92"/>
        <v>0</v>
      </c>
      <c r="P614">
        <f t="shared" si="93"/>
        <v>0</v>
      </c>
      <c r="Q614">
        <v>0</v>
      </c>
      <c r="R614" s="2">
        <f t="shared" si="94"/>
        <v>-2.2360984804039137</v>
      </c>
      <c r="S614" s="2">
        <f t="shared" si="95"/>
        <v>0.10687466562298692</v>
      </c>
      <c r="T614" s="2">
        <f t="shared" si="96"/>
        <v>9.6555345372219006E-2</v>
      </c>
      <c r="U614" s="1">
        <f t="shared" si="99"/>
        <v>0.90344465462778101</v>
      </c>
      <c r="V614">
        <f t="shared" si="97"/>
        <v>-0.10154042746388146</v>
      </c>
      <c r="W614">
        <f t="shared" si="98"/>
        <v>1</v>
      </c>
    </row>
    <row r="615" spans="1:23" hidden="1" x14ac:dyDescent="0.25">
      <c r="A615" t="s">
        <v>7</v>
      </c>
      <c r="B615">
        <v>55</v>
      </c>
      <c r="C615" t="s">
        <v>3</v>
      </c>
      <c r="D615" t="s">
        <v>4</v>
      </c>
      <c r="E615" t="s">
        <v>1</v>
      </c>
      <c r="F615" t="s">
        <v>11</v>
      </c>
      <c r="G615">
        <v>118.82</v>
      </c>
      <c r="H615">
        <v>29</v>
      </c>
      <c r="K615">
        <v>0</v>
      </c>
      <c r="L615">
        <v>0</v>
      </c>
      <c r="M615">
        <f t="shared" si="90"/>
        <v>0</v>
      </c>
      <c r="N615">
        <f t="shared" si="91"/>
        <v>0</v>
      </c>
      <c r="O615">
        <f t="shared" si="92"/>
        <v>1</v>
      </c>
      <c r="P615">
        <f t="shared" si="93"/>
        <v>0</v>
      </c>
      <c r="Q615">
        <v>0</v>
      </c>
      <c r="R615" s="2">
        <f t="shared" si="94"/>
        <v>-2.4126317186925337</v>
      </c>
      <c r="S615" s="2">
        <f t="shared" si="95"/>
        <v>8.9579236737797746E-2</v>
      </c>
      <c r="T615" s="2">
        <f t="shared" si="96"/>
        <v>8.2214522558265848E-2</v>
      </c>
      <c r="U615" s="1">
        <f t="shared" si="99"/>
        <v>0.91778547744173411</v>
      </c>
      <c r="V615">
        <f t="shared" si="97"/>
        <v>-8.5791600374164848E-2</v>
      </c>
      <c r="W615">
        <f t="shared" si="98"/>
        <v>1</v>
      </c>
    </row>
    <row r="616" spans="1:23" hidden="1" x14ac:dyDescent="0.25">
      <c r="A616" t="s">
        <v>7</v>
      </c>
      <c r="B616">
        <v>25</v>
      </c>
      <c r="C616" t="s">
        <v>5</v>
      </c>
      <c r="D616" t="s">
        <v>6</v>
      </c>
      <c r="E616" t="s">
        <v>10</v>
      </c>
      <c r="F616" t="s">
        <v>2</v>
      </c>
      <c r="G616">
        <v>66.3</v>
      </c>
      <c r="H616">
        <v>27.2</v>
      </c>
      <c r="K616">
        <v>0</v>
      </c>
      <c r="L616">
        <v>0</v>
      </c>
      <c r="M616">
        <f t="shared" si="90"/>
        <v>1</v>
      </c>
      <c r="N616">
        <f t="shared" si="91"/>
        <v>0</v>
      </c>
      <c r="O616">
        <f t="shared" si="92"/>
        <v>0</v>
      </c>
      <c r="P616">
        <f t="shared" si="93"/>
        <v>0</v>
      </c>
      <c r="Q616">
        <v>0</v>
      </c>
      <c r="R616" s="2">
        <f t="shared" si="94"/>
        <v>-2.2360984804039137</v>
      </c>
      <c r="S616" s="2">
        <f t="shared" si="95"/>
        <v>0.10687466562298692</v>
      </c>
      <c r="T616" s="2">
        <f t="shared" si="96"/>
        <v>9.6555345372219006E-2</v>
      </c>
      <c r="U616" s="1">
        <f t="shared" si="99"/>
        <v>0.90344465462778101</v>
      </c>
      <c r="V616">
        <f t="shared" si="97"/>
        <v>-0.10154042746388146</v>
      </c>
      <c r="W616">
        <f t="shared" si="98"/>
        <v>1</v>
      </c>
    </row>
    <row r="617" spans="1:23" hidden="1" x14ac:dyDescent="0.25">
      <c r="A617" t="s">
        <v>7</v>
      </c>
      <c r="B617">
        <v>48</v>
      </c>
      <c r="C617" t="s">
        <v>3</v>
      </c>
      <c r="D617" t="s">
        <v>8</v>
      </c>
      <c r="E617" t="s">
        <v>10</v>
      </c>
      <c r="F617" t="s">
        <v>11</v>
      </c>
      <c r="G617">
        <v>101.41</v>
      </c>
      <c r="H617">
        <v>20.7</v>
      </c>
      <c r="K617">
        <v>0</v>
      </c>
      <c r="L617">
        <v>0</v>
      </c>
      <c r="M617">
        <f t="shared" si="90"/>
        <v>0</v>
      </c>
      <c r="N617">
        <f t="shared" si="91"/>
        <v>0</v>
      </c>
      <c r="O617">
        <f t="shared" si="92"/>
        <v>1</v>
      </c>
      <c r="P617">
        <f t="shared" si="93"/>
        <v>0</v>
      </c>
      <c r="Q617">
        <v>0</v>
      </c>
      <c r="R617" s="2">
        <f t="shared" si="94"/>
        <v>-2.4126317186925337</v>
      </c>
      <c r="S617" s="2">
        <f t="shared" si="95"/>
        <v>8.9579236737797746E-2</v>
      </c>
      <c r="T617" s="2">
        <f t="shared" si="96"/>
        <v>8.2214522558265848E-2</v>
      </c>
      <c r="U617" s="1">
        <f t="shared" si="99"/>
        <v>0.91778547744173411</v>
      </c>
      <c r="V617">
        <f t="shared" si="97"/>
        <v>-8.5791600374164848E-2</v>
      </c>
      <c r="W617">
        <f t="shared" si="98"/>
        <v>1</v>
      </c>
    </row>
    <row r="618" spans="1:23" hidden="1" x14ac:dyDescent="0.25">
      <c r="A618" t="s">
        <v>7</v>
      </c>
      <c r="B618">
        <v>79</v>
      </c>
      <c r="C618" t="s">
        <v>3</v>
      </c>
      <c r="D618" t="s">
        <v>4</v>
      </c>
      <c r="E618" t="s">
        <v>1</v>
      </c>
      <c r="F618" t="s">
        <v>9</v>
      </c>
      <c r="G618">
        <v>200.28</v>
      </c>
      <c r="H618">
        <v>30</v>
      </c>
      <c r="K618">
        <v>1</v>
      </c>
      <c r="L618">
        <v>1</v>
      </c>
      <c r="M618">
        <f t="shared" si="90"/>
        <v>0</v>
      </c>
      <c r="N618">
        <f t="shared" si="91"/>
        <v>1</v>
      </c>
      <c r="O618">
        <f t="shared" si="92"/>
        <v>0</v>
      </c>
      <c r="P618">
        <f t="shared" si="93"/>
        <v>0</v>
      </c>
      <c r="Q618">
        <v>0</v>
      </c>
      <c r="R618" s="2">
        <f t="shared" si="94"/>
        <v>12.259364955522148</v>
      </c>
      <c r="S618" s="2">
        <f t="shared" si="95"/>
        <v>210947.58209855756</v>
      </c>
      <c r="T618" s="2">
        <f t="shared" si="96"/>
        <v>0.99999525950831214</v>
      </c>
      <c r="U618" s="1">
        <f t="shared" si="99"/>
        <v>4.7404916878601711E-6</v>
      </c>
      <c r="V618">
        <f t="shared" si="97"/>
        <v>-12.259369696020972</v>
      </c>
      <c r="W618">
        <f t="shared" si="98"/>
        <v>0</v>
      </c>
    </row>
    <row r="619" spans="1:23" hidden="1" x14ac:dyDescent="0.25">
      <c r="A619" t="s">
        <v>7</v>
      </c>
      <c r="B619">
        <v>47</v>
      </c>
      <c r="C619" t="s">
        <v>3</v>
      </c>
      <c r="D619" t="s">
        <v>6</v>
      </c>
      <c r="E619" t="s">
        <v>1</v>
      </c>
      <c r="F619" t="s">
        <v>2</v>
      </c>
      <c r="G619">
        <v>136.80000000000001</v>
      </c>
      <c r="H619">
        <v>37.299999999999997</v>
      </c>
      <c r="K619">
        <v>0</v>
      </c>
      <c r="L619">
        <v>0</v>
      </c>
      <c r="M619">
        <f t="shared" si="90"/>
        <v>1</v>
      </c>
      <c r="N619">
        <f t="shared" si="91"/>
        <v>0</v>
      </c>
      <c r="O619">
        <f t="shared" si="92"/>
        <v>0</v>
      </c>
      <c r="P619">
        <f t="shared" si="93"/>
        <v>0</v>
      </c>
      <c r="Q619">
        <v>0</v>
      </c>
      <c r="R619" s="2">
        <f t="shared" si="94"/>
        <v>-2.2360984804039137</v>
      </c>
      <c r="S619" s="2">
        <f t="shared" si="95"/>
        <v>0.10687466562298692</v>
      </c>
      <c r="T619" s="2">
        <f t="shared" si="96"/>
        <v>9.6555345372219006E-2</v>
      </c>
      <c r="U619" s="1">
        <f t="shared" si="99"/>
        <v>0.90344465462778101</v>
      </c>
      <c r="V619">
        <f t="shared" si="97"/>
        <v>-0.10154042746388146</v>
      </c>
      <c r="W619">
        <f t="shared" si="98"/>
        <v>1</v>
      </c>
    </row>
    <row r="620" spans="1:23" hidden="1" x14ac:dyDescent="0.25">
      <c r="A620" t="s">
        <v>7</v>
      </c>
      <c r="B620">
        <v>20</v>
      </c>
      <c r="C620" t="s">
        <v>5</v>
      </c>
      <c r="D620" t="s">
        <v>6</v>
      </c>
      <c r="E620" t="s">
        <v>10</v>
      </c>
      <c r="F620" t="s">
        <v>2</v>
      </c>
      <c r="G620">
        <v>96.57</v>
      </c>
      <c r="H620">
        <v>34.1</v>
      </c>
      <c r="K620">
        <v>0</v>
      </c>
      <c r="L620">
        <v>0</v>
      </c>
      <c r="M620">
        <f t="shared" si="90"/>
        <v>1</v>
      </c>
      <c r="N620">
        <f t="shared" si="91"/>
        <v>0</v>
      </c>
      <c r="O620">
        <f t="shared" si="92"/>
        <v>0</v>
      </c>
      <c r="P620">
        <f t="shared" si="93"/>
        <v>0</v>
      </c>
      <c r="Q620">
        <v>0</v>
      </c>
      <c r="R620" s="2">
        <f t="shared" si="94"/>
        <v>-2.2360984804039137</v>
      </c>
      <c r="S620" s="2">
        <f t="shared" si="95"/>
        <v>0.10687466562298692</v>
      </c>
      <c r="T620" s="2">
        <f t="shared" si="96"/>
        <v>9.6555345372219006E-2</v>
      </c>
      <c r="U620" s="1">
        <f t="shared" si="99"/>
        <v>0.90344465462778101</v>
      </c>
      <c r="V620">
        <f t="shared" si="97"/>
        <v>-0.10154042746388146</v>
      </c>
      <c r="W620">
        <f t="shared" si="98"/>
        <v>1</v>
      </c>
    </row>
    <row r="621" spans="1:23" hidden="1" x14ac:dyDescent="0.25">
      <c r="A621" t="s">
        <v>7</v>
      </c>
      <c r="B621">
        <v>60</v>
      </c>
      <c r="C621" t="s">
        <v>5</v>
      </c>
      <c r="D621" t="s">
        <v>6</v>
      </c>
      <c r="E621" t="s">
        <v>1</v>
      </c>
      <c r="F621" t="s">
        <v>2</v>
      </c>
      <c r="G621">
        <v>66.42</v>
      </c>
      <c r="H621">
        <v>23.6</v>
      </c>
      <c r="K621">
        <v>0</v>
      </c>
      <c r="L621">
        <v>0</v>
      </c>
      <c r="M621">
        <f t="shared" si="90"/>
        <v>1</v>
      </c>
      <c r="N621">
        <f t="shared" si="91"/>
        <v>0</v>
      </c>
      <c r="O621">
        <f t="shared" si="92"/>
        <v>0</v>
      </c>
      <c r="P621">
        <f t="shared" si="93"/>
        <v>0</v>
      </c>
      <c r="Q621">
        <v>0</v>
      </c>
      <c r="R621" s="2">
        <f t="shared" si="94"/>
        <v>-2.2360984804039137</v>
      </c>
      <c r="S621" s="2">
        <f t="shared" si="95"/>
        <v>0.10687466562298692</v>
      </c>
      <c r="T621" s="2">
        <f t="shared" si="96"/>
        <v>9.6555345372219006E-2</v>
      </c>
      <c r="U621" s="1">
        <f t="shared" si="99"/>
        <v>0.90344465462778101</v>
      </c>
      <c r="V621">
        <f t="shared" si="97"/>
        <v>-0.10154042746388146</v>
      </c>
      <c r="W621">
        <f t="shared" si="98"/>
        <v>1</v>
      </c>
    </row>
    <row r="622" spans="1:23" hidden="1" x14ac:dyDescent="0.25">
      <c r="A622" t="s">
        <v>7</v>
      </c>
      <c r="B622">
        <v>32</v>
      </c>
      <c r="C622" t="s">
        <v>3</v>
      </c>
      <c r="D622" t="s">
        <v>8</v>
      </c>
      <c r="E622" t="s">
        <v>1</v>
      </c>
      <c r="F622" t="s">
        <v>2</v>
      </c>
      <c r="G622">
        <v>98.09</v>
      </c>
      <c r="H622">
        <v>25.2</v>
      </c>
      <c r="K622">
        <v>0</v>
      </c>
      <c r="L622">
        <v>0</v>
      </c>
      <c r="M622">
        <f t="shared" si="90"/>
        <v>1</v>
      </c>
      <c r="N622">
        <f t="shared" si="91"/>
        <v>0</v>
      </c>
      <c r="O622">
        <f t="shared" si="92"/>
        <v>0</v>
      </c>
      <c r="P622">
        <f t="shared" si="93"/>
        <v>0</v>
      </c>
      <c r="Q622">
        <v>0</v>
      </c>
      <c r="R622" s="2">
        <f t="shared" si="94"/>
        <v>-2.2360984804039137</v>
      </c>
      <c r="S622" s="2">
        <f t="shared" si="95"/>
        <v>0.10687466562298692</v>
      </c>
      <c r="T622" s="2">
        <f t="shared" si="96"/>
        <v>9.6555345372219006E-2</v>
      </c>
      <c r="U622" s="1">
        <f t="shared" si="99"/>
        <v>0.90344465462778101</v>
      </c>
      <c r="V622">
        <f t="shared" si="97"/>
        <v>-0.10154042746388146</v>
      </c>
      <c r="W622">
        <f t="shared" si="98"/>
        <v>1</v>
      </c>
    </row>
    <row r="623" spans="1:23" hidden="1" x14ac:dyDescent="0.25">
      <c r="A623" t="s">
        <v>7</v>
      </c>
      <c r="B623">
        <v>66</v>
      </c>
      <c r="C623" t="s">
        <v>5</v>
      </c>
      <c r="D623" t="s">
        <v>6</v>
      </c>
      <c r="E623" t="s">
        <v>1</v>
      </c>
      <c r="F623" t="s">
        <v>2</v>
      </c>
      <c r="G623">
        <v>205.23</v>
      </c>
      <c r="H623">
        <v>39.5</v>
      </c>
      <c r="K623">
        <v>1</v>
      </c>
      <c r="L623">
        <v>0</v>
      </c>
      <c r="M623">
        <f t="shared" si="90"/>
        <v>1</v>
      </c>
      <c r="N623">
        <f t="shared" si="91"/>
        <v>0</v>
      </c>
      <c r="O623">
        <f t="shared" si="92"/>
        <v>0</v>
      </c>
      <c r="P623">
        <f t="shared" si="93"/>
        <v>0</v>
      </c>
      <c r="Q623">
        <v>0</v>
      </c>
      <c r="R623" s="2">
        <f t="shared" si="94"/>
        <v>2.7639015195960863</v>
      </c>
      <c r="S623" s="2">
        <f t="shared" si="95"/>
        <v>15.861606753139032</v>
      </c>
      <c r="T623" s="2">
        <f t="shared" si="96"/>
        <v>0.9406936708559025</v>
      </c>
      <c r="U623" s="1">
        <f t="shared" si="99"/>
        <v>5.9306329144097503E-2</v>
      </c>
      <c r="V623">
        <f t="shared" si="97"/>
        <v>-2.825039247744666</v>
      </c>
      <c r="W623">
        <f t="shared" si="98"/>
        <v>0</v>
      </c>
    </row>
    <row r="624" spans="1:23" hidden="1" x14ac:dyDescent="0.25">
      <c r="A624" t="s">
        <v>0</v>
      </c>
      <c r="B624">
        <v>43</v>
      </c>
      <c r="C624" t="s">
        <v>3</v>
      </c>
      <c r="D624" t="s">
        <v>8</v>
      </c>
      <c r="E624" t="s">
        <v>1</v>
      </c>
      <c r="F624" t="s">
        <v>2</v>
      </c>
      <c r="G624">
        <v>86.78</v>
      </c>
      <c r="H624">
        <v>23.5</v>
      </c>
      <c r="K624">
        <v>0</v>
      </c>
      <c r="L624">
        <v>0</v>
      </c>
      <c r="M624">
        <f t="shared" si="90"/>
        <v>1</v>
      </c>
      <c r="N624">
        <f t="shared" si="91"/>
        <v>0</v>
      </c>
      <c r="O624">
        <f t="shared" si="92"/>
        <v>0</v>
      </c>
      <c r="P624">
        <f t="shared" si="93"/>
        <v>0</v>
      </c>
      <c r="Q624">
        <v>0</v>
      </c>
      <c r="R624" s="2">
        <f t="shared" si="94"/>
        <v>-2.2360984804039137</v>
      </c>
      <c r="S624" s="2">
        <f t="shared" si="95"/>
        <v>0.10687466562298692</v>
      </c>
      <c r="T624" s="2">
        <f t="shared" si="96"/>
        <v>9.6555345372219006E-2</v>
      </c>
      <c r="U624" s="1">
        <f t="shared" si="99"/>
        <v>0.90344465462778101</v>
      </c>
      <c r="V624">
        <f t="shared" si="97"/>
        <v>-0.10154042746388146</v>
      </c>
      <c r="W624">
        <f t="shared" si="98"/>
        <v>1</v>
      </c>
    </row>
    <row r="625" spans="1:23" hidden="1" x14ac:dyDescent="0.25">
      <c r="A625" t="s">
        <v>7</v>
      </c>
      <c r="B625">
        <v>36</v>
      </c>
      <c r="C625" t="s">
        <v>5</v>
      </c>
      <c r="D625" t="s">
        <v>6</v>
      </c>
      <c r="E625" t="s">
        <v>10</v>
      </c>
      <c r="F625" t="s">
        <v>11</v>
      </c>
      <c r="G625">
        <v>126.82</v>
      </c>
      <c r="H625">
        <v>23.3</v>
      </c>
      <c r="K625">
        <v>0</v>
      </c>
      <c r="L625">
        <v>0</v>
      </c>
      <c r="M625">
        <f t="shared" si="90"/>
        <v>0</v>
      </c>
      <c r="N625">
        <f t="shared" si="91"/>
        <v>0</v>
      </c>
      <c r="O625">
        <f t="shared" si="92"/>
        <v>1</v>
      </c>
      <c r="P625">
        <f t="shared" si="93"/>
        <v>0</v>
      </c>
      <c r="Q625">
        <v>0</v>
      </c>
      <c r="R625" s="2">
        <f t="shared" si="94"/>
        <v>-2.4126317186925337</v>
      </c>
      <c r="S625" s="2">
        <f t="shared" si="95"/>
        <v>8.9579236737797746E-2</v>
      </c>
      <c r="T625" s="2">
        <f t="shared" si="96"/>
        <v>8.2214522558265848E-2</v>
      </c>
      <c r="U625" s="1">
        <f t="shared" si="99"/>
        <v>0.91778547744173411</v>
      </c>
      <c r="V625">
        <f t="shared" si="97"/>
        <v>-8.5791600374164848E-2</v>
      </c>
      <c r="W625">
        <f t="shared" si="98"/>
        <v>1</v>
      </c>
    </row>
    <row r="626" spans="1:23" hidden="1" x14ac:dyDescent="0.25">
      <c r="A626" t="s">
        <v>0</v>
      </c>
      <c r="B626">
        <v>52</v>
      </c>
      <c r="C626" t="s">
        <v>3</v>
      </c>
      <c r="D626" t="s">
        <v>6</v>
      </c>
      <c r="E626" t="s">
        <v>1</v>
      </c>
      <c r="F626" t="s">
        <v>9</v>
      </c>
      <c r="G626">
        <v>78.400000000000006</v>
      </c>
      <c r="H626">
        <v>64.8</v>
      </c>
      <c r="K626">
        <v>0</v>
      </c>
      <c r="L626">
        <v>0</v>
      </c>
      <c r="M626">
        <f t="shared" si="90"/>
        <v>0</v>
      </c>
      <c r="N626">
        <f t="shared" si="91"/>
        <v>1</v>
      </c>
      <c r="O626">
        <f t="shared" si="92"/>
        <v>0</v>
      </c>
      <c r="P626">
        <f t="shared" si="93"/>
        <v>0</v>
      </c>
      <c r="Q626">
        <v>0</v>
      </c>
      <c r="R626" s="2">
        <f t="shared" si="94"/>
        <v>2.2605322477637819</v>
      </c>
      <c r="S626" s="2">
        <f t="shared" si="95"/>
        <v>9.5881911021699224</v>
      </c>
      <c r="T626" s="2">
        <f t="shared" si="96"/>
        <v>0.90555516137264824</v>
      </c>
      <c r="U626" s="1">
        <f t="shared" si="99"/>
        <v>9.4444838627351757E-2</v>
      </c>
      <c r="V626">
        <f t="shared" si="97"/>
        <v>-2.3597393331413326</v>
      </c>
      <c r="W626">
        <f t="shared" si="98"/>
        <v>0</v>
      </c>
    </row>
    <row r="627" spans="1:23" hidden="1" x14ac:dyDescent="0.25">
      <c r="A627" t="s">
        <v>7</v>
      </c>
      <c r="B627">
        <v>29</v>
      </c>
      <c r="C627" t="s">
        <v>3</v>
      </c>
      <c r="D627" t="s">
        <v>8</v>
      </c>
      <c r="E627" t="s">
        <v>1</v>
      </c>
      <c r="F627" t="s">
        <v>2</v>
      </c>
      <c r="G627">
        <v>63.69</v>
      </c>
      <c r="H627">
        <v>28.1</v>
      </c>
      <c r="K627">
        <v>0</v>
      </c>
      <c r="L627">
        <v>0</v>
      </c>
      <c r="M627">
        <f t="shared" si="90"/>
        <v>1</v>
      </c>
      <c r="N627">
        <f t="shared" si="91"/>
        <v>0</v>
      </c>
      <c r="O627">
        <f t="shared" si="92"/>
        <v>0</v>
      </c>
      <c r="P627">
        <f t="shared" si="93"/>
        <v>0</v>
      </c>
      <c r="Q627">
        <v>0</v>
      </c>
      <c r="R627" s="2">
        <f t="shared" si="94"/>
        <v>-2.2360984804039137</v>
      </c>
      <c r="S627" s="2">
        <f t="shared" si="95"/>
        <v>0.10687466562298692</v>
      </c>
      <c r="T627" s="2">
        <f t="shared" si="96"/>
        <v>9.6555345372219006E-2</v>
      </c>
      <c r="U627" s="1">
        <f t="shared" si="99"/>
        <v>0.90344465462778101</v>
      </c>
      <c r="V627">
        <f t="shared" si="97"/>
        <v>-0.10154042746388146</v>
      </c>
      <c r="W627">
        <f t="shared" si="98"/>
        <v>1</v>
      </c>
    </row>
    <row r="628" spans="1:23" hidden="1" x14ac:dyDescent="0.25">
      <c r="A628" t="s">
        <v>7</v>
      </c>
      <c r="B628">
        <v>39</v>
      </c>
      <c r="C628" t="s">
        <v>5</v>
      </c>
      <c r="D628" t="s">
        <v>6</v>
      </c>
      <c r="E628" t="s">
        <v>1</v>
      </c>
      <c r="F628" t="s">
        <v>9</v>
      </c>
      <c r="G628">
        <v>89.86</v>
      </c>
      <c r="H628">
        <v>24.4</v>
      </c>
      <c r="K628">
        <v>0</v>
      </c>
      <c r="L628">
        <v>0</v>
      </c>
      <c r="M628">
        <f t="shared" si="90"/>
        <v>0</v>
      </c>
      <c r="N628">
        <f t="shared" si="91"/>
        <v>1</v>
      </c>
      <c r="O628">
        <f t="shared" si="92"/>
        <v>0</v>
      </c>
      <c r="P628">
        <f t="shared" si="93"/>
        <v>0</v>
      </c>
      <c r="Q628">
        <v>0</v>
      </c>
      <c r="R628" s="2">
        <f t="shared" si="94"/>
        <v>2.2605322477637819</v>
      </c>
      <c r="S628" s="2">
        <f t="shared" si="95"/>
        <v>9.5881911021699224</v>
      </c>
      <c r="T628" s="2">
        <f t="shared" si="96"/>
        <v>0.90555516137264824</v>
      </c>
      <c r="U628" s="1">
        <f t="shared" si="99"/>
        <v>9.4444838627351757E-2</v>
      </c>
      <c r="V628">
        <f t="shared" si="97"/>
        <v>-2.3597393331413326</v>
      </c>
      <c r="W628">
        <f t="shared" si="98"/>
        <v>0</v>
      </c>
    </row>
    <row r="629" spans="1:23" hidden="1" x14ac:dyDescent="0.25">
      <c r="A629" t="s">
        <v>0</v>
      </c>
      <c r="B629">
        <v>76</v>
      </c>
      <c r="C629" t="s">
        <v>5</v>
      </c>
      <c r="D629" t="s">
        <v>4</v>
      </c>
      <c r="E629" t="s">
        <v>1</v>
      </c>
      <c r="F629" t="s">
        <v>2</v>
      </c>
      <c r="G629">
        <v>110.99</v>
      </c>
      <c r="H629">
        <v>29.8</v>
      </c>
      <c r="K629">
        <v>0</v>
      </c>
      <c r="L629">
        <v>0</v>
      </c>
      <c r="M629">
        <f t="shared" si="90"/>
        <v>1</v>
      </c>
      <c r="N629">
        <f t="shared" si="91"/>
        <v>0</v>
      </c>
      <c r="O629">
        <f t="shared" si="92"/>
        <v>0</v>
      </c>
      <c r="P629">
        <f t="shared" si="93"/>
        <v>0</v>
      </c>
      <c r="Q629">
        <v>0</v>
      </c>
      <c r="R629" s="2">
        <f t="shared" si="94"/>
        <v>-2.2360984804039137</v>
      </c>
      <c r="S629" s="2">
        <f t="shared" si="95"/>
        <v>0.10687466562298692</v>
      </c>
      <c r="T629" s="2">
        <f t="shared" si="96"/>
        <v>9.6555345372219006E-2</v>
      </c>
      <c r="U629" s="1">
        <f t="shared" si="99"/>
        <v>0.90344465462778101</v>
      </c>
      <c r="V629">
        <f t="shared" si="97"/>
        <v>-0.10154042746388146</v>
      </c>
      <c r="W629">
        <f t="shared" si="98"/>
        <v>1</v>
      </c>
    </row>
    <row r="630" spans="1:23" hidden="1" x14ac:dyDescent="0.25">
      <c r="A630" t="s">
        <v>7</v>
      </c>
      <c r="B630">
        <v>72</v>
      </c>
      <c r="C630" t="s">
        <v>5</v>
      </c>
      <c r="D630" t="s">
        <v>4</v>
      </c>
      <c r="E630" t="s">
        <v>1</v>
      </c>
      <c r="F630" t="s">
        <v>2</v>
      </c>
      <c r="G630">
        <v>210.78</v>
      </c>
      <c r="H630">
        <v>32.299999999999997</v>
      </c>
      <c r="K630">
        <v>0</v>
      </c>
      <c r="L630">
        <v>0</v>
      </c>
      <c r="M630">
        <f t="shared" si="90"/>
        <v>1</v>
      </c>
      <c r="N630">
        <f t="shared" si="91"/>
        <v>0</v>
      </c>
      <c r="O630">
        <f t="shared" si="92"/>
        <v>0</v>
      </c>
      <c r="P630">
        <f t="shared" si="93"/>
        <v>0</v>
      </c>
      <c r="Q630">
        <v>0</v>
      </c>
      <c r="R630" s="2">
        <f t="shared" si="94"/>
        <v>-2.2360984804039137</v>
      </c>
      <c r="S630" s="2">
        <f t="shared" si="95"/>
        <v>0.10687466562298692</v>
      </c>
      <c r="T630" s="2">
        <f t="shared" si="96"/>
        <v>9.6555345372219006E-2</v>
      </c>
      <c r="U630" s="1">
        <f t="shared" si="99"/>
        <v>0.90344465462778101</v>
      </c>
      <c r="V630">
        <f t="shared" si="97"/>
        <v>-0.10154042746388146</v>
      </c>
      <c r="W630">
        <f t="shared" si="98"/>
        <v>1</v>
      </c>
    </row>
    <row r="631" spans="1:23" hidden="1" x14ac:dyDescent="0.25">
      <c r="A631" t="s">
        <v>7</v>
      </c>
      <c r="B631">
        <v>43</v>
      </c>
      <c r="C631" t="s">
        <v>5</v>
      </c>
      <c r="D631" t="s">
        <v>6</v>
      </c>
      <c r="E631" t="s">
        <v>1</v>
      </c>
      <c r="F631" t="s">
        <v>9</v>
      </c>
      <c r="G631">
        <v>118.89</v>
      </c>
      <c r="H631">
        <v>43.6</v>
      </c>
      <c r="K631">
        <v>0</v>
      </c>
      <c r="L631">
        <v>0</v>
      </c>
      <c r="M631">
        <f t="shared" si="90"/>
        <v>0</v>
      </c>
      <c r="N631">
        <f t="shared" si="91"/>
        <v>1</v>
      </c>
      <c r="O631">
        <f t="shared" si="92"/>
        <v>0</v>
      </c>
      <c r="P631">
        <f t="shared" si="93"/>
        <v>0</v>
      </c>
      <c r="Q631">
        <v>0</v>
      </c>
      <c r="R631" s="2">
        <f t="shared" si="94"/>
        <v>2.2605322477637819</v>
      </c>
      <c r="S631" s="2">
        <f t="shared" si="95"/>
        <v>9.5881911021699224</v>
      </c>
      <c r="T631" s="2">
        <f t="shared" si="96"/>
        <v>0.90555516137264824</v>
      </c>
      <c r="U631" s="1">
        <f t="shared" si="99"/>
        <v>9.4444838627351757E-2</v>
      </c>
      <c r="V631">
        <f t="shared" si="97"/>
        <v>-2.3597393331413326</v>
      </c>
      <c r="W631">
        <f t="shared" si="98"/>
        <v>0</v>
      </c>
    </row>
    <row r="632" spans="1:23" hidden="1" x14ac:dyDescent="0.25">
      <c r="A632" t="s">
        <v>7</v>
      </c>
      <c r="B632">
        <v>57</v>
      </c>
      <c r="C632" t="s">
        <v>5</v>
      </c>
      <c r="D632" t="s">
        <v>6</v>
      </c>
      <c r="E632" t="s">
        <v>10</v>
      </c>
      <c r="F632" t="s">
        <v>9</v>
      </c>
      <c r="G632">
        <v>72.55</v>
      </c>
      <c r="H632">
        <v>21</v>
      </c>
      <c r="K632">
        <v>0</v>
      </c>
      <c r="L632">
        <v>0</v>
      </c>
      <c r="M632">
        <f t="shared" si="90"/>
        <v>0</v>
      </c>
      <c r="N632">
        <f t="shared" si="91"/>
        <v>1</v>
      </c>
      <c r="O632">
        <f t="shared" si="92"/>
        <v>0</v>
      </c>
      <c r="P632">
        <f t="shared" si="93"/>
        <v>0</v>
      </c>
      <c r="Q632">
        <v>0</v>
      </c>
      <c r="R632" s="2">
        <f t="shared" si="94"/>
        <v>2.2605322477637819</v>
      </c>
      <c r="S632" s="2">
        <f t="shared" si="95"/>
        <v>9.5881911021699224</v>
      </c>
      <c r="T632" s="2">
        <f t="shared" si="96"/>
        <v>0.90555516137264824</v>
      </c>
      <c r="U632" s="1">
        <f t="shared" si="99"/>
        <v>9.4444838627351757E-2</v>
      </c>
      <c r="V632">
        <f t="shared" si="97"/>
        <v>-2.3597393331413326</v>
      </c>
      <c r="W632">
        <f t="shared" si="98"/>
        <v>0</v>
      </c>
    </row>
    <row r="633" spans="1:23" hidden="1" x14ac:dyDescent="0.25">
      <c r="A633" t="s">
        <v>7</v>
      </c>
      <c r="B633">
        <v>44</v>
      </c>
      <c r="C633" t="s">
        <v>5</v>
      </c>
      <c r="D633" t="s">
        <v>6</v>
      </c>
      <c r="E633" t="s">
        <v>1</v>
      </c>
      <c r="F633" t="s">
        <v>2</v>
      </c>
      <c r="G633">
        <v>107.41</v>
      </c>
      <c r="H633">
        <v>47.3</v>
      </c>
      <c r="K633">
        <v>0</v>
      </c>
      <c r="L633">
        <v>0</v>
      </c>
      <c r="M633">
        <f t="shared" si="90"/>
        <v>1</v>
      </c>
      <c r="N633">
        <f t="shared" si="91"/>
        <v>0</v>
      </c>
      <c r="O633">
        <f t="shared" si="92"/>
        <v>0</v>
      </c>
      <c r="P633">
        <f t="shared" si="93"/>
        <v>0</v>
      </c>
      <c r="Q633">
        <v>0</v>
      </c>
      <c r="R633" s="2">
        <f t="shared" si="94"/>
        <v>-2.2360984804039137</v>
      </c>
      <c r="S633" s="2">
        <f t="shared" si="95"/>
        <v>0.10687466562298692</v>
      </c>
      <c r="T633" s="2">
        <f t="shared" si="96"/>
        <v>9.6555345372219006E-2</v>
      </c>
      <c r="U633" s="1">
        <f t="shared" si="99"/>
        <v>0.90344465462778101</v>
      </c>
      <c r="V633">
        <f t="shared" si="97"/>
        <v>-0.10154042746388146</v>
      </c>
      <c r="W633">
        <f t="shared" si="98"/>
        <v>1</v>
      </c>
    </row>
    <row r="634" spans="1:23" hidden="1" x14ac:dyDescent="0.25">
      <c r="A634" t="s">
        <v>0</v>
      </c>
      <c r="B634">
        <v>44</v>
      </c>
      <c r="C634" t="s">
        <v>5</v>
      </c>
      <c r="D634" t="s">
        <v>6</v>
      </c>
      <c r="E634" t="s">
        <v>1</v>
      </c>
      <c r="F634" t="s">
        <v>2</v>
      </c>
      <c r="G634">
        <v>74.91</v>
      </c>
      <c r="H634">
        <v>37.5</v>
      </c>
      <c r="K634">
        <v>0</v>
      </c>
      <c r="L634">
        <v>0</v>
      </c>
      <c r="M634">
        <f t="shared" si="90"/>
        <v>1</v>
      </c>
      <c r="N634">
        <f t="shared" si="91"/>
        <v>0</v>
      </c>
      <c r="O634">
        <f t="shared" si="92"/>
        <v>0</v>
      </c>
      <c r="P634">
        <f t="shared" si="93"/>
        <v>0</v>
      </c>
      <c r="Q634">
        <v>0</v>
      </c>
      <c r="R634" s="2">
        <f t="shared" si="94"/>
        <v>-2.2360984804039137</v>
      </c>
      <c r="S634" s="2">
        <f t="shared" si="95"/>
        <v>0.10687466562298692</v>
      </c>
      <c r="T634" s="2">
        <f t="shared" si="96"/>
        <v>9.6555345372219006E-2</v>
      </c>
      <c r="U634" s="1">
        <f t="shared" si="99"/>
        <v>0.90344465462778101</v>
      </c>
      <c r="V634">
        <f t="shared" si="97"/>
        <v>-0.10154042746388146</v>
      </c>
      <c r="W634">
        <f t="shared" si="98"/>
        <v>1</v>
      </c>
    </row>
    <row r="635" spans="1:23" hidden="1" x14ac:dyDescent="0.25">
      <c r="A635" t="s">
        <v>7</v>
      </c>
      <c r="B635">
        <v>18</v>
      </c>
      <c r="C635" t="s">
        <v>3</v>
      </c>
      <c r="D635" t="s">
        <v>6</v>
      </c>
      <c r="E635" t="s">
        <v>10</v>
      </c>
      <c r="F635" t="s">
        <v>2</v>
      </c>
      <c r="G635">
        <v>80.05</v>
      </c>
      <c r="H635">
        <v>24.2</v>
      </c>
      <c r="K635">
        <v>0</v>
      </c>
      <c r="L635">
        <v>0</v>
      </c>
      <c r="M635">
        <f t="shared" si="90"/>
        <v>1</v>
      </c>
      <c r="N635">
        <f t="shared" si="91"/>
        <v>0</v>
      </c>
      <c r="O635">
        <f t="shared" si="92"/>
        <v>0</v>
      </c>
      <c r="P635">
        <f t="shared" si="93"/>
        <v>0</v>
      </c>
      <c r="Q635">
        <v>0</v>
      </c>
      <c r="R635" s="2">
        <f t="shared" si="94"/>
        <v>-2.2360984804039137</v>
      </c>
      <c r="S635" s="2">
        <f t="shared" si="95"/>
        <v>0.10687466562298692</v>
      </c>
      <c r="T635" s="2">
        <f t="shared" si="96"/>
        <v>9.6555345372219006E-2</v>
      </c>
      <c r="U635" s="1">
        <f t="shared" si="99"/>
        <v>0.90344465462778101</v>
      </c>
      <c r="V635">
        <f t="shared" si="97"/>
        <v>-0.10154042746388146</v>
      </c>
      <c r="W635">
        <f t="shared" si="98"/>
        <v>1</v>
      </c>
    </row>
    <row r="636" spans="1:23" hidden="1" x14ac:dyDescent="0.25">
      <c r="A636" t="s">
        <v>0</v>
      </c>
      <c r="B636">
        <v>41</v>
      </c>
      <c r="C636" t="s">
        <v>3</v>
      </c>
      <c r="D636" t="s">
        <v>6</v>
      </c>
      <c r="E636" t="s">
        <v>1</v>
      </c>
      <c r="F636" t="s">
        <v>2</v>
      </c>
      <c r="G636">
        <v>99.8</v>
      </c>
      <c r="H636">
        <v>31.6</v>
      </c>
      <c r="K636">
        <v>0</v>
      </c>
      <c r="L636">
        <v>0</v>
      </c>
      <c r="M636">
        <f t="shared" si="90"/>
        <v>1</v>
      </c>
      <c r="N636">
        <f t="shared" si="91"/>
        <v>0</v>
      </c>
      <c r="O636">
        <f t="shared" si="92"/>
        <v>0</v>
      </c>
      <c r="P636">
        <f t="shared" si="93"/>
        <v>0</v>
      </c>
      <c r="Q636">
        <v>0</v>
      </c>
      <c r="R636" s="2">
        <f t="shared" si="94"/>
        <v>-2.2360984804039137</v>
      </c>
      <c r="S636" s="2">
        <f t="shared" si="95"/>
        <v>0.10687466562298692</v>
      </c>
      <c r="T636" s="2">
        <f t="shared" si="96"/>
        <v>9.6555345372219006E-2</v>
      </c>
      <c r="U636" s="1">
        <f t="shared" si="99"/>
        <v>0.90344465462778101</v>
      </c>
      <c r="V636">
        <f t="shared" si="97"/>
        <v>-0.10154042746388146</v>
      </c>
      <c r="W636">
        <f t="shared" si="98"/>
        <v>1</v>
      </c>
    </row>
    <row r="637" spans="1:23" hidden="1" x14ac:dyDescent="0.25">
      <c r="A637" t="s">
        <v>7</v>
      </c>
      <c r="B637">
        <v>23</v>
      </c>
      <c r="C637" t="s">
        <v>5</v>
      </c>
      <c r="D637" t="s">
        <v>4</v>
      </c>
      <c r="E637" t="s">
        <v>1</v>
      </c>
      <c r="F637" t="s">
        <v>2</v>
      </c>
      <c r="G637">
        <v>91.97</v>
      </c>
      <c r="H637">
        <v>21.6</v>
      </c>
      <c r="K637">
        <v>0</v>
      </c>
      <c r="L637">
        <v>0</v>
      </c>
      <c r="M637">
        <f t="shared" si="90"/>
        <v>1</v>
      </c>
      <c r="N637">
        <f t="shared" si="91"/>
        <v>0</v>
      </c>
      <c r="O637">
        <f t="shared" si="92"/>
        <v>0</v>
      </c>
      <c r="P637">
        <f t="shared" si="93"/>
        <v>0</v>
      </c>
      <c r="Q637">
        <v>0</v>
      </c>
      <c r="R637" s="2">
        <f t="shared" si="94"/>
        <v>-2.2360984804039137</v>
      </c>
      <c r="S637" s="2">
        <f t="shared" si="95"/>
        <v>0.10687466562298692</v>
      </c>
      <c r="T637" s="2">
        <f t="shared" si="96"/>
        <v>9.6555345372219006E-2</v>
      </c>
      <c r="U637" s="1">
        <f t="shared" si="99"/>
        <v>0.90344465462778101</v>
      </c>
      <c r="V637">
        <f t="shared" si="97"/>
        <v>-0.10154042746388146</v>
      </c>
      <c r="W637">
        <f t="shared" si="98"/>
        <v>1</v>
      </c>
    </row>
    <row r="638" spans="1:23" hidden="1" x14ac:dyDescent="0.25">
      <c r="A638" t="s">
        <v>7</v>
      </c>
      <c r="B638">
        <v>53</v>
      </c>
      <c r="C638" t="s">
        <v>5</v>
      </c>
      <c r="D638" t="s">
        <v>8</v>
      </c>
      <c r="E638" t="s">
        <v>1</v>
      </c>
      <c r="F638" t="s">
        <v>11</v>
      </c>
      <c r="G638">
        <v>64.400000000000006</v>
      </c>
      <c r="H638">
        <v>31</v>
      </c>
      <c r="K638">
        <v>0</v>
      </c>
      <c r="L638">
        <v>0</v>
      </c>
      <c r="M638">
        <f t="shared" si="90"/>
        <v>0</v>
      </c>
      <c r="N638">
        <f t="shared" si="91"/>
        <v>0</v>
      </c>
      <c r="O638">
        <f t="shared" si="92"/>
        <v>1</v>
      </c>
      <c r="P638">
        <f t="shared" si="93"/>
        <v>0</v>
      </c>
      <c r="Q638">
        <v>0</v>
      </c>
      <c r="R638" s="2">
        <f t="shared" si="94"/>
        <v>-2.4126317186925337</v>
      </c>
      <c r="S638" s="2">
        <f t="shared" si="95"/>
        <v>8.9579236737797746E-2</v>
      </c>
      <c r="T638" s="2">
        <f t="shared" si="96"/>
        <v>8.2214522558265848E-2</v>
      </c>
      <c r="U638" s="1">
        <f t="shared" si="99"/>
        <v>0.91778547744173411</v>
      </c>
      <c r="V638">
        <f t="shared" si="97"/>
        <v>-8.5791600374164848E-2</v>
      </c>
      <c r="W638">
        <f t="shared" si="98"/>
        <v>1</v>
      </c>
    </row>
    <row r="639" spans="1:23" hidden="1" x14ac:dyDescent="0.25">
      <c r="A639" t="s">
        <v>0</v>
      </c>
      <c r="B639">
        <v>56</v>
      </c>
      <c r="C639" t="s">
        <v>5</v>
      </c>
      <c r="D639" t="s">
        <v>6</v>
      </c>
      <c r="E639" t="s">
        <v>1</v>
      </c>
      <c r="F639" t="s">
        <v>11</v>
      </c>
      <c r="G639">
        <v>73.02</v>
      </c>
      <c r="H639">
        <v>31.1</v>
      </c>
      <c r="K639">
        <v>0</v>
      </c>
      <c r="L639">
        <v>0</v>
      </c>
      <c r="M639">
        <f t="shared" si="90"/>
        <v>0</v>
      </c>
      <c r="N639">
        <f t="shared" si="91"/>
        <v>0</v>
      </c>
      <c r="O639">
        <f t="shared" si="92"/>
        <v>1</v>
      </c>
      <c r="P639">
        <f t="shared" si="93"/>
        <v>0</v>
      </c>
      <c r="Q639">
        <v>0</v>
      </c>
      <c r="R639" s="2">
        <f t="shared" si="94"/>
        <v>-2.4126317186925337</v>
      </c>
      <c r="S639" s="2">
        <f t="shared" si="95"/>
        <v>8.9579236737797746E-2</v>
      </c>
      <c r="T639" s="2">
        <f t="shared" si="96"/>
        <v>8.2214522558265848E-2</v>
      </c>
      <c r="U639" s="1">
        <f t="shared" si="99"/>
        <v>0.91778547744173411</v>
      </c>
      <c r="V639">
        <f t="shared" si="97"/>
        <v>-8.5791600374164848E-2</v>
      </c>
      <c r="W639">
        <f t="shared" si="98"/>
        <v>1</v>
      </c>
    </row>
    <row r="640" spans="1:23" hidden="1" x14ac:dyDescent="0.25">
      <c r="A640" t="s">
        <v>7</v>
      </c>
      <c r="B640">
        <v>53</v>
      </c>
      <c r="C640" t="s">
        <v>5</v>
      </c>
      <c r="D640" t="s">
        <v>4</v>
      </c>
      <c r="E640" t="s">
        <v>1</v>
      </c>
      <c r="F640" t="s">
        <v>2</v>
      </c>
      <c r="G640">
        <v>68.760000000000005</v>
      </c>
      <c r="H640">
        <v>35.6</v>
      </c>
      <c r="K640">
        <v>0</v>
      </c>
      <c r="L640">
        <v>0</v>
      </c>
      <c r="M640">
        <f t="shared" si="90"/>
        <v>1</v>
      </c>
      <c r="N640">
        <f t="shared" si="91"/>
        <v>0</v>
      </c>
      <c r="O640">
        <f t="shared" si="92"/>
        <v>0</v>
      </c>
      <c r="P640">
        <f t="shared" si="93"/>
        <v>0</v>
      </c>
      <c r="Q640">
        <v>0</v>
      </c>
      <c r="R640" s="2">
        <f t="shared" si="94"/>
        <v>-2.2360984804039137</v>
      </c>
      <c r="S640" s="2">
        <f t="shared" si="95"/>
        <v>0.10687466562298692</v>
      </c>
      <c r="T640" s="2">
        <f t="shared" si="96"/>
        <v>9.6555345372219006E-2</v>
      </c>
      <c r="U640" s="1">
        <f t="shared" si="99"/>
        <v>0.90344465462778101</v>
      </c>
      <c r="V640">
        <f t="shared" si="97"/>
        <v>-0.10154042746388146</v>
      </c>
      <c r="W640">
        <f t="shared" si="98"/>
        <v>1</v>
      </c>
    </row>
    <row r="641" spans="1:23" hidden="1" x14ac:dyDescent="0.25">
      <c r="A641" t="s">
        <v>7</v>
      </c>
      <c r="B641">
        <v>39</v>
      </c>
      <c r="C641" t="s">
        <v>3</v>
      </c>
      <c r="D641" t="s">
        <v>6</v>
      </c>
      <c r="E641" t="s">
        <v>1</v>
      </c>
      <c r="F641" t="s">
        <v>2</v>
      </c>
      <c r="G641">
        <v>101.52</v>
      </c>
      <c r="H641">
        <v>41.8</v>
      </c>
      <c r="K641">
        <v>0</v>
      </c>
      <c r="L641">
        <v>0</v>
      </c>
      <c r="M641">
        <f t="shared" si="90"/>
        <v>1</v>
      </c>
      <c r="N641">
        <f t="shared" si="91"/>
        <v>0</v>
      </c>
      <c r="O641">
        <f t="shared" si="92"/>
        <v>0</v>
      </c>
      <c r="P641">
        <f t="shared" si="93"/>
        <v>0</v>
      </c>
      <c r="Q641">
        <v>0</v>
      </c>
      <c r="R641" s="2">
        <f t="shared" si="94"/>
        <v>-2.2360984804039137</v>
      </c>
      <c r="S641" s="2">
        <f t="shared" si="95"/>
        <v>0.10687466562298692</v>
      </c>
      <c r="T641" s="2">
        <f t="shared" si="96"/>
        <v>9.6555345372219006E-2</v>
      </c>
      <c r="U641" s="1">
        <f t="shared" si="99"/>
        <v>0.90344465462778101</v>
      </c>
      <c r="V641">
        <f t="shared" si="97"/>
        <v>-0.10154042746388146</v>
      </c>
      <c r="W641">
        <f t="shared" si="98"/>
        <v>1</v>
      </c>
    </row>
    <row r="642" spans="1:23" hidden="1" x14ac:dyDescent="0.25">
      <c r="A642" t="s">
        <v>0</v>
      </c>
      <c r="B642">
        <v>53</v>
      </c>
      <c r="C642" t="s">
        <v>5</v>
      </c>
      <c r="D642" t="s">
        <v>6</v>
      </c>
      <c r="E642" t="s">
        <v>1</v>
      </c>
      <c r="F642" t="s">
        <v>11</v>
      </c>
      <c r="G642">
        <v>109.51</v>
      </c>
      <c r="H642">
        <v>41.9</v>
      </c>
      <c r="K642">
        <v>1</v>
      </c>
      <c r="L642">
        <v>1</v>
      </c>
      <c r="M642">
        <f t="shared" ref="M642:M705" si="100">IF(F642="Private",1,0)</f>
        <v>0</v>
      </c>
      <c r="N642">
        <f t="shared" ref="N642:N705" si="101">IF(F642="Self-employed",1,0)</f>
        <v>0</v>
      </c>
      <c r="O642">
        <f t="shared" ref="O642:O705" si="102">IF(F642="Govt_job",1,0)</f>
        <v>1</v>
      </c>
      <c r="P642">
        <f t="shared" ref="P642:P705" si="103">IF(F642="children",1,0)</f>
        <v>0</v>
      </c>
      <c r="Q642">
        <v>0</v>
      </c>
      <c r="R642" s="2">
        <f t="shared" ref="R642:R705" si="104">SUMPRODUCT(K642:P642,$K$1065:$P$1065)+$J$1065</f>
        <v>7.5862009890658317</v>
      </c>
      <c r="S642" s="2">
        <f t="shared" ref="S642:S705" si="105">EXP(R642)</f>
        <v>1970.8121370042556</v>
      </c>
      <c r="T642" s="2">
        <f t="shared" ref="T642:T705" si="106">S642/(1+S642)</f>
        <v>0.99949285229498619</v>
      </c>
      <c r="U642" s="1">
        <f t="shared" si="99"/>
        <v>5.0714770501381068E-4</v>
      </c>
      <c r="V642">
        <f t="shared" ref="V642:V705" si="107">LN(U642)</f>
        <v>-7.5867082654136526</v>
      </c>
      <c r="W642">
        <f t="shared" ref="W642:W705" si="108">IF(ABS(T642-Q642)&lt;$R$1065,1,0)</f>
        <v>0</v>
      </c>
    </row>
    <row r="643" spans="1:23" hidden="1" x14ac:dyDescent="0.25">
      <c r="A643" t="s">
        <v>7</v>
      </c>
      <c r="B643">
        <v>37</v>
      </c>
      <c r="C643" t="s">
        <v>3</v>
      </c>
      <c r="D643" t="s">
        <v>6</v>
      </c>
      <c r="E643" t="s">
        <v>1</v>
      </c>
      <c r="F643" t="s">
        <v>2</v>
      </c>
      <c r="G643">
        <v>91.72</v>
      </c>
      <c r="H643">
        <v>29.2</v>
      </c>
      <c r="K643">
        <v>0</v>
      </c>
      <c r="L643">
        <v>0</v>
      </c>
      <c r="M643">
        <f t="shared" si="100"/>
        <v>1</v>
      </c>
      <c r="N643">
        <f t="shared" si="101"/>
        <v>0</v>
      </c>
      <c r="O643">
        <f t="shared" si="102"/>
        <v>0</v>
      </c>
      <c r="P643">
        <f t="shared" si="103"/>
        <v>0</v>
      </c>
      <c r="Q643">
        <v>0</v>
      </c>
      <c r="R643" s="2">
        <f t="shared" si="104"/>
        <v>-2.2360984804039137</v>
      </c>
      <c r="S643" s="2">
        <f t="shared" si="105"/>
        <v>0.10687466562298692</v>
      </c>
      <c r="T643" s="2">
        <f t="shared" si="106"/>
        <v>9.6555345372219006E-2</v>
      </c>
      <c r="U643" s="1">
        <f t="shared" ref="U643:U706" si="109">(T643^Q643)*(1-T643)^(1-Q643)</f>
        <v>0.90344465462778101</v>
      </c>
      <c r="V643">
        <f t="shared" si="107"/>
        <v>-0.10154042746388146</v>
      </c>
      <c r="W643">
        <f t="shared" si="108"/>
        <v>1</v>
      </c>
    </row>
    <row r="644" spans="1:23" hidden="1" x14ac:dyDescent="0.25">
      <c r="A644" t="s">
        <v>0</v>
      </c>
      <c r="B644">
        <v>70</v>
      </c>
      <c r="C644" t="s">
        <v>3</v>
      </c>
      <c r="D644" t="s">
        <v>6</v>
      </c>
      <c r="E644" t="s">
        <v>1</v>
      </c>
      <c r="F644" t="s">
        <v>9</v>
      </c>
      <c r="G644">
        <v>251.6</v>
      </c>
      <c r="H644">
        <v>27.1</v>
      </c>
      <c r="K644">
        <v>1</v>
      </c>
      <c r="L644">
        <v>0</v>
      </c>
      <c r="M644">
        <f t="shared" si="100"/>
        <v>0</v>
      </c>
      <c r="N644">
        <f t="shared" si="101"/>
        <v>1</v>
      </c>
      <c r="O644">
        <f t="shared" si="102"/>
        <v>0</v>
      </c>
      <c r="P644">
        <f t="shared" si="103"/>
        <v>0</v>
      </c>
      <c r="Q644">
        <v>0</v>
      </c>
      <c r="R644" s="2">
        <f t="shared" si="104"/>
        <v>7.2605322477637824</v>
      </c>
      <c r="S644" s="2">
        <f t="shared" si="105"/>
        <v>1423.0137315522547</v>
      </c>
      <c r="T644" s="2">
        <f t="shared" si="106"/>
        <v>0.99929775958065381</v>
      </c>
      <c r="U644" s="1">
        <f t="shared" si="109"/>
        <v>7.0224041934618953E-4</v>
      </c>
      <c r="V644">
        <f t="shared" si="107"/>
        <v>-7.2612347348694399</v>
      </c>
      <c r="W644">
        <f t="shared" si="108"/>
        <v>0</v>
      </c>
    </row>
    <row r="645" spans="1:23" hidden="1" x14ac:dyDescent="0.25">
      <c r="A645" t="s">
        <v>0</v>
      </c>
      <c r="B645">
        <v>24</v>
      </c>
      <c r="C645" t="s">
        <v>3</v>
      </c>
      <c r="D645" t="s">
        <v>6</v>
      </c>
      <c r="E645" t="s">
        <v>10</v>
      </c>
      <c r="F645" t="s">
        <v>2</v>
      </c>
      <c r="G645">
        <v>123.1</v>
      </c>
      <c r="H645">
        <v>37.9</v>
      </c>
      <c r="K645">
        <v>0</v>
      </c>
      <c r="L645">
        <v>0</v>
      </c>
      <c r="M645">
        <f t="shared" si="100"/>
        <v>1</v>
      </c>
      <c r="N645">
        <f t="shared" si="101"/>
        <v>0</v>
      </c>
      <c r="O645">
        <f t="shared" si="102"/>
        <v>0</v>
      </c>
      <c r="P645">
        <f t="shared" si="103"/>
        <v>0</v>
      </c>
      <c r="Q645">
        <v>0</v>
      </c>
      <c r="R645" s="2">
        <f t="shared" si="104"/>
        <v>-2.2360984804039137</v>
      </c>
      <c r="S645" s="2">
        <f t="shared" si="105"/>
        <v>0.10687466562298692</v>
      </c>
      <c r="T645" s="2">
        <f t="shared" si="106"/>
        <v>9.6555345372219006E-2</v>
      </c>
      <c r="U645" s="1">
        <f t="shared" si="109"/>
        <v>0.90344465462778101</v>
      </c>
      <c r="V645">
        <f t="shared" si="107"/>
        <v>-0.10154042746388146</v>
      </c>
      <c r="W645">
        <f t="shared" si="108"/>
        <v>1</v>
      </c>
    </row>
    <row r="646" spans="1:23" hidden="1" x14ac:dyDescent="0.25">
      <c r="A646" t="s">
        <v>0</v>
      </c>
      <c r="B646">
        <v>55</v>
      </c>
      <c r="C646" t="s">
        <v>5</v>
      </c>
      <c r="D646" t="s">
        <v>4</v>
      </c>
      <c r="E646" t="s">
        <v>1</v>
      </c>
      <c r="F646" t="s">
        <v>11</v>
      </c>
      <c r="G646">
        <v>97.4</v>
      </c>
      <c r="H646">
        <v>44.6</v>
      </c>
      <c r="K646">
        <v>0</v>
      </c>
      <c r="L646">
        <v>0</v>
      </c>
      <c r="M646">
        <f t="shared" si="100"/>
        <v>0</v>
      </c>
      <c r="N646">
        <f t="shared" si="101"/>
        <v>0</v>
      </c>
      <c r="O646">
        <f t="shared" si="102"/>
        <v>1</v>
      </c>
      <c r="P646">
        <f t="shared" si="103"/>
        <v>0</v>
      </c>
      <c r="Q646">
        <v>0</v>
      </c>
      <c r="R646" s="2">
        <f t="shared" si="104"/>
        <v>-2.4126317186925337</v>
      </c>
      <c r="S646" s="2">
        <f t="shared" si="105"/>
        <v>8.9579236737797746E-2</v>
      </c>
      <c r="T646" s="2">
        <f t="shared" si="106"/>
        <v>8.2214522558265848E-2</v>
      </c>
      <c r="U646" s="1">
        <f t="shared" si="109"/>
        <v>0.91778547744173411</v>
      </c>
      <c r="V646">
        <f t="shared" si="107"/>
        <v>-8.5791600374164848E-2</v>
      </c>
      <c r="W646">
        <f t="shared" si="108"/>
        <v>1</v>
      </c>
    </row>
    <row r="647" spans="1:23" hidden="1" x14ac:dyDescent="0.25">
      <c r="A647" t="s">
        <v>7</v>
      </c>
      <c r="B647">
        <v>70</v>
      </c>
      <c r="C647" t="s">
        <v>5</v>
      </c>
      <c r="D647" t="s">
        <v>4</v>
      </c>
      <c r="E647" t="s">
        <v>1</v>
      </c>
      <c r="F647" t="s">
        <v>2</v>
      </c>
      <c r="G647">
        <v>68.34</v>
      </c>
      <c r="H647">
        <v>22.8</v>
      </c>
      <c r="K647">
        <v>0</v>
      </c>
      <c r="L647">
        <v>0</v>
      </c>
      <c r="M647">
        <f t="shared" si="100"/>
        <v>1</v>
      </c>
      <c r="N647">
        <f t="shared" si="101"/>
        <v>0</v>
      </c>
      <c r="O647">
        <f t="shared" si="102"/>
        <v>0</v>
      </c>
      <c r="P647">
        <f t="shared" si="103"/>
        <v>0</v>
      </c>
      <c r="Q647">
        <v>0</v>
      </c>
      <c r="R647" s="2">
        <f t="shared" si="104"/>
        <v>-2.2360984804039137</v>
      </c>
      <c r="S647" s="2">
        <f t="shared" si="105"/>
        <v>0.10687466562298692</v>
      </c>
      <c r="T647" s="2">
        <f t="shared" si="106"/>
        <v>9.6555345372219006E-2</v>
      </c>
      <c r="U647" s="1">
        <f t="shared" si="109"/>
        <v>0.90344465462778101</v>
      </c>
      <c r="V647">
        <f t="shared" si="107"/>
        <v>-0.10154042746388146</v>
      </c>
      <c r="W647">
        <f t="shared" si="108"/>
        <v>1</v>
      </c>
    </row>
    <row r="648" spans="1:23" hidden="1" x14ac:dyDescent="0.25">
      <c r="A648" t="s">
        <v>0</v>
      </c>
      <c r="B648">
        <v>34</v>
      </c>
      <c r="C648" t="s">
        <v>3</v>
      </c>
      <c r="D648" t="s">
        <v>6</v>
      </c>
      <c r="E648" t="s">
        <v>1</v>
      </c>
      <c r="F648" t="s">
        <v>2</v>
      </c>
      <c r="G648">
        <v>80.81</v>
      </c>
      <c r="H648">
        <v>33.200000000000003</v>
      </c>
      <c r="K648">
        <v>0</v>
      </c>
      <c r="L648">
        <v>0</v>
      </c>
      <c r="M648">
        <f t="shared" si="100"/>
        <v>1</v>
      </c>
      <c r="N648">
        <f t="shared" si="101"/>
        <v>0</v>
      </c>
      <c r="O648">
        <f t="shared" si="102"/>
        <v>0</v>
      </c>
      <c r="P648">
        <f t="shared" si="103"/>
        <v>0</v>
      </c>
      <c r="Q648">
        <v>0</v>
      </c>
      <c r="R648" s="2">
        <f t="shared" si="104"/>
        <v>-2.2360984804039137</v>
      </c>
      <c r="S648" s="2">
        <f t="shared" si="105"/>
        <v>0.10687466562298692</v>
      </c>
      <c r="T648" s="2">
        <f t="shared" si="106"/>
        <v>9.6555345372219006E-2</v>
      </c>
      <c r="U648" s="1">
        <f t="shared" si="109"/>
        <v>0.90344465462778101</v>
      </c>
      <c r="V648">
        <f t="shared" si="107"/>
        <v>-0.10154042746388146</v>
      </c>
      <c r="W648">
        <f t="shared" si="108"/>
        <v>1</v>
      </c>
    </row>
    <row r="649" spans="1:23" hidden="1" x14ac:dyDescent="0.25">
      <c r="A649" t="s">
        <v>0</v>
      </c>
      <c r="B649">
        <v>26</v>
      </c>
      <c r="C649" t="s">
        <v>5</v>
      </c>
      <c r="D649" t="s">
        <v>8</v>
      </c>
      <c r="E649" t="s">
        <v>1</v>
      </c>
      <c r="F649" t="s">
        <v>2</v>
      </c>
      <c r="G649">
        <v>120.31</v>
      </c>
      <c r="H649">
        <v>22.3</v>
      </c>
      <c r="K649">
        <v>0</v>
      </c>
      <c r="L649">
        <v>0</v>
      </c>
      <c r="M649">
        <f t="shared" si="100"/>
        <v>1</v>
      </c>
      <c r="N649">
        <f t="shared" si="101"/>
        <v>0</v>
      </c>
      <c r="O649">
        <f t="shared" si="102"/>
        <v>0</v>
      </c>
      <c r="P649">
        <f t="shared" si="103"/>
        <v>0</v>
      </c>
      <c r="Q649">
        <v>0</v>
      </c>
      <c r="R649" s="2">
        <f t="shared" si="104"/>
        <v>-2.2360984804039137</v>
      </c>
      <c r="S649" s="2">
        <f t="shared" si="105"/>
        <v>0.10687466562298692</v>
      </c>
      <c r="T649" s="2">
        <f t="shared" si="106"/>
        <v>9.6555345372219006E-2</v>
      </c>
      <c r="U649" s="1">
        <f t="shared" si="109"/>
        <v>0.90344465462778101</v>
      </c>
      <c r="V649">
        <f t="shared" si="107"/>
        <v>-0.10154042746388146</v>
      </c>
      <c r="W649">
        <f t="shared" si="108"/>
        <v>1</v>
      </c>
    </row>
    <row r="650" spans="1:23" hidden="1" x14ac:dyDescent="0.25">
      <c r="A650" t="s">
        <v>7</v>
      </c>
      <c r="B650">
        <v>39</v>
      </c>
      <c r="C650" t="s">
        <v>5</v>
      </c>
      <c r="D650" t="s">
        <v>6</v>
      </c>
      <c r="E650" t="s">
        <v>1</v>
      </c>
      <c r="F650" t="s">
        <v>2</v>
      </c>
      <c r="G650">
        <v>83.51</v>
      </c>
      <c r="H650">
        <v>26.4</v>
      </c>
      <c r="K650">
        <v>0</v>
      </c>
      <c r="L650">
        <v>0</v>
      </c>
      <c r="M650">
        <f t="shared" si="100"/>
        <v>1</v>
      </c>
      <c r="N650">
        <f t="shared" si="101"/>
        <v>0</v>
      </c>
      <c r="O650">
        <f t="shared" si="102"/>
        <v>0</v>
      </c>
      <c r="P650">
        <f t="shared" si="103"/>
        <v>0</v>
      </c>
      <c r="Q650">
        <v>0</v>
      </c>
      <c r="R650" s="2">
        <f t="shared" si="104"/>
        <v>-2.2360984804039137</v>
      </c>
      <c r="S650" s="2">
        <f t="shared" si="105"/>
        <v>0.10687466562298692</v>
      </c>
      <c r="T650" s="2">
        <f t="shared" si="106"/>
        <v>9.6555345372219006E-2</v>
      </c>
      <c r="U650" s="1">
        <f t="shared" si="109"/>
        <v>0.90344465462778101</v>
      </c>
      <c r="V650">
        <f t="shared" si="107"/>
        <v>-0.10154042746388146</v>
      </c>
      <c r="W650">
        <f t="shared" si="108"/>
        <v>1</v>
      </c>
    </row>
    <row r="651" spans="1:23" hidden="1" x14ac:dyDescent="0.25">
      <c r="A651" t="s">
        <v>0</v>
      </c>
      <c r="B651">
        <v>38</v>
      </c>
      <c r="C651" t="s">
        <v>3</v>
      </c>
      <c r="D651" t="s">
        <v>6</v>
      </c>
      <c r="E651" t="s">
        <v>10</v>
      </c>
      <c r="F651" t="s">
        <v>9</v>
      </c>
      <c r="G651">
        <v>74.09</v>
      </c>
      <c r="H651">
        <v>39.6</v>
      </c>
      <c r="K651">
        <v>0</v>
      </c>
      <c r="L651">
        <v>0</v>
      </c>
      <c r="M651">
        <f t="shared" si="100"/>
        <v>0</v>
      </c>
      <c r="N651">
        <f t="shared" si="101"/>
        <v>1</v>
      </c>
      <c r="O651">
        <f t="shared" si="102"/>
        <v>0</v>
      </c>
      <c r="P651">
        <f t="shared" si="103"/>
        <v>0</v>
      </c>
      <c r="Q651">
        <v>0</v>
      </c>
      <c r="R651" s="2">
        <f t="shared" si="104"/>
        <v>2.2605322477637819</v>
      </c>
      <c r="S651" s="2">
        <f t="shared" si="105"/>
        <v>9.5881911021699224</v>
      </c>
      <c r="T651" s="2">
        <f t="shared" si="106"/>
        <v>0.90555516137264824</v>
      </c>
      <c r="U651" s="1">
        <f t="shared" si="109"/>
        <v>9.4444838627351757E-2</v>
      </c>
      <c r="V651">
        <f t="shared" si="107"/>
        <v>-2.3597393331413326</v>
      </c>
      <c r="W651">
        <f t="shared" si="108"/>
        <v>0</v>
      </c>
    </row>
    <row r="652" spans="1:23" hidden="1" x14ac:dyDescent="0.25">
      <c r="A652" t="s">
        <v>7</v>
      </c>
      <c r="B652">
        <v>20</v>
      </c>
      <c r="C652" t="s">
        <v>3</v>
      </c>
      <c r="D652" t="s">
        <v>6</v>
      </c>
      <c r="E652" t="s">
        <v>10</v>
      </c>
      <c r="F652" t="s">
        <v>2</v>
      </c>
      <c r="G652">
        <v>91.6</v>
      </c>
      <c r="H652">
        <v>28.1</v>
      </c>
      <c r="K652">
        <v>0</v>
      </c>
      <c r="L652">
        <v>0</v>
      </c>
      <c r="M652">
        <f t="shared" si="100"/>
        <v>1</v>
      </c>
      <c r="N652">
        <f t="shared" si="101"/>
        <v>0</v>
      </c>
      <c r="O652">
        <f t="shared" si="102"/>
        <v>0</v>
      </c>
      <c r="P652">
        <f t="shared" si="103"/>
        <v>0</v>
      </c>
      <c r="Q652">
        <v>0</v>
      </c>
      <c r="R652" s="2">
        <f t="shared" si="104"/>
        <v>-2.2360984804039137</v>
      </c>
      <c r="S652" s="2">
        <f t="shared" si="105"/>
        <v>0.10687466562298692</v>
      </c>
      <c r="T652" s="2">
        <f t="shared" si="106"/>
        <v>9.6555345372219006E-2</v>
      </c>
      <c r="U652" s="1">
        <f t="shared" si="109"/>
        <v>0.90344465462778101</v>
      </c>
      <c r="V652">
        <f t="shared" si="107"/>
        <v>-0.10154042746388146</v>
      </c>
      <c r="W652">
        <f t="shared" si="108"/>
        <v>1</v>
      </c>
    </row>
    <row r="653" spans="1:23" hidden="1" x14ac:dyDescent="0.25">
      <c r="A653" t="s">
        <v>7</v>
      </c>
      <c r="B653">
        <v>17</v>
      </c>
      <c r="C653" t="s">
        <v>3</v>
      </c>
      <c r="D653" t="s">
        <v>6</v>
      </c>
      <c r="E653" t="s">
        <v>10</v>
      </c>
      <c r="F653" t="s">
        <v>2</v>
      </c>
      <c r="G653">
        <v>87.52</v>
      </c>
      <c r="H653">
        <v>39.200000000000003</v>
      </c>
      <c r="K653">
        <v>0</v>
      </c>
      <c r="L653">
        <v>0</v>
      </c>
      <c r="M653">
        <f t="shared" si="100"/>
        <v>1</v>
      </c>
      <c r="N653">
        <f t="shared" si="101"/>
        <v>0</v>
      </c>
      <c r="O653">
        <f t="shared" si="102"/>
        <v>0</v>
      </c>
      <c r="P653">
        <f t="shared" si="103"/>
        <v>0</v>
      </c>
      <c r="Q653">
        <v>0</v>
      </c>
      <c r="R653" s="2">
        <f t="shared" si="104"/>
        <v>-2.2360984804039137</v>
      </c>
      <c r="S653" s="2">
        <f t="shared" si="105"/>
        <v>0.10687466562298692</v>
      </c>
      <c r="T653" s="2">
        <f t="shared" si="106"/>
        <v>9.6555345372219006E-2</v>
      </c>
      <c r="U653" s="1">
        <f t="shared" si="109"/>
        <v>0.90344465462778101</v>
      </c>
      <c r="V653">
        <f t="shared" si="107"/>
        <v>-0.10154042746388146</v>
      </c>
      <c r="W653">
        <f t="shared" si="108"/>
        <v>1</v>
      </c>
    </row>
    <row r="654" spans="1:23" hidden="1" x14ac:dyDescent="0.25">
      <c r="A654" t="s">
        <v>0</v>
      </c>
      <c r="B654">
        <v>60</v>
      </c>
      <c r="C654" t="s">
        <v>5</v>
      </c>
      <c r="D654" t="s">
        <v>6</v>
      </c>
      <c r="E654" t="s">
        <v>1</v>
      </c>
      <c r="F654" t="s">
        <v>2</v>
      </c>
      <c r="G654">
        <v>213.37</v>
      </c>
      <c r="H654">
        <v>36</v>
      </c>
      <c r="K654">
        <v>1</v>
      </c>
      <c r="L654">
        <v>0</v>
      </c>
      <c r="M654">
        <f t="shared" si="100"/>
        <v>1</v>
      </c>
      <c r="N654">
        <f t="shared" si="101"/>
        <v>0</v>
      </c>
      <c r="O654">
        <f t="shared" si="102"/>
        <v>0</v>
      </c>
      <c r="P654">
        <f t="shared" si="103"/>
        <v>0</v>
      </c>
      <c r="Q654">
        <v>0</v>
      </c>
      <c r="R654" s="2">
        <f t="shared" si="104"/>
        <v>2.7639015195960863</v>
      </c>
      <c r="S654" s="2">
        <f t="shared" si="105"/>
        <v>15.861606753139032</v>
      </c>
      <c r="T654" s="2">
        <f t="shared" si="106"/>
        <v>0.9406936708559025</v>
      </c>
      <c r="U654" s="1">
        <f t="shared" si="109"/>
        <v>5.9306329144097503E-2</v>
      </c>
      <c r="V654">
        <f t="shared" si="107"/>
        <v>-2.825039247744666</v>
      </c>
      <c r="W654">
        <f t="shared" si="108"/>
        <v>0</v>
      </c>
    </row>
    <row r="655" spans="1:23" hidden="1" x14ac:dyDescent="0.25">
      <c r="A655" t="s">
        <v>7</v>
      </c>
      <c r="B655">
        <v>75</v>
      </c>
      <c r="C655" t="s">
        <v>5</v>
      </c>
      <c r="D655" t="s">
        <v>6</v>
      </c>
      <c r="E655" t="s">
        <v>1</v>
      </c>
      <c r="F655" t="s">
        <v>9</v>
      </c>
      <c r="G655">
        <v>75.39</v>
      </c>
      <c r="H655">
        <v>37.799999999999997</v>
      </c>
      <c r="K655">
        <v>0</v>
      </c>
      <c r="L655">
        <v>0</v>
      </c>
      <c r="M655">
        <f t="shared" si="100"/>
        <v>0</v>
      </c>
      <c r="N655">
        <f t="shared" si="101"/>
        <v>1</v>
      </c>
      <c r="O655">
        <f t="shared" si="102"/>
        <v>0</v>
      </c>
      <c r="P655">
        <f t="shared" si="103"/>
        <v>0</v>
      </c>
      <c r="Q655">
        <v>0</v>
      </c>
      <c r="R655" s="2">
        <f t="shared" si="104"/>
        <v>2.2605322477637819</v>
      </c>
      <c r="S655" s="2">
        <f t="shared" si="105"/>
        <v>9.5881911021699224</v>
      </c>
      <c r="T655" s="2">
        <f t="shared" si="106"/>
        <v>0.90555516137264824</v>
      </c>
      <c r="U655" s="1">
        <f t="shared" si="109"/>
        <v>9.4444838627351757E-2</v>
      </c>
      <c r="V655">
        <f t="shared" si="107"/>
        <v>-2.3597393331413326</v>
      </c>
      <c r="W655">
        <f t="shared" si="108"/>
        <v>0</v>
      </c>
    </row>
    <row r="656" spans="1:23" hidden="1" x14ac:dyDescent="0.25">
      <c r="A656" t="s">
        <v>7</v>
      </c>
      <c r="B656">
        <v>31</v>
      </c>
      <c r="C656" t="s">
        <v>5</v>
      </c>
      <c r="D656" t="s">
        <v>8</v>
      </c>
      <c r="E656" t="s">
        <v>1</v>
      </c>
      <c r="F656" t="s">
        <v>2</v>
      </c>
      <c r="G656">
        <v>122.41</v>
      </c>
      <c r="H656">
        <v>40.299999999999997</v>
      </c>
      <c r="K656">
        <v>0</v>
      </c>
      <c r="L656">
        <v>0</v>
      </c>
      <c r="M656">
        <f t="shared" si="100"/>
        <v>1</v>
      </c>
      <c r="N656">
        <f t="shared" si="101"/>
        <v>0</v>
      </c>
      <c r="O656">
        <f t="shared" si="102"/>
        <v>0</v>
      </c>
      <c r="P656">
        <f t="shared" si="103"/>
        <v>0</v>
      </c>
      <c r="Q656">
        <v>0</v>
      </c>
      <c r="R656" s="2">
        <f t="shared" si="104"/>
        <v>-2.2360984804039137</v>
      </c>
      <c r="S656" s="2">
        <f t="shared" si="105"/>
        <v>0.10687466562298692</v>
      </c>
      <c r="T656" s="2">
        <f t="shared" si="106"/>
        <v>9.6555345372219006E-2</v>
      </c>
      <c r="U656" s="1">
        <f t="shared" si="109"/>
        <v>0.90344465462778101</v>
      </c>
      <c r="V656">
        <f t="shared" si="107"/>
        <v>-0.10154042746388146</v>
      </c>
      <c r="W656">
        <f t="shared" si="108"/>
        <v>1</v>
      </c>
    </row>
    <row r="657" spans="1:23" hidden="1" x14ac:dyDescent="0.25">
      <c r="A657" t="s">
        <v>0</v>
      </c>
      <c r="B657">
        <v>58</v>
      </c>
      <c r="C657" t="s">
        <v>5</v>
      </c>
      <c r="D657" t="s">
        <v>4</v>
      </c>
      <c r="E657" t="s">
        <v>1</v>
      </c>
      <c r="F657" t="s">
        <v>2</v>
      </c>
      <c r="G657">
        <v>223.36</v>
      </c>
      <c r="H657">
        <v>41.5</v>
      </c>
      <c r="K657">
        <v>1</v>
      </c>
      <c r="L657">
        <v>0</v>
      </c>
      <c r="M657">
        <f t="shared" si="100"/>
        <v>1</v>
      </c>
      <c r="N657">
        <f t="shared" si="101"/>
        <v>0</v>
      </c>
      <c r="O657">
        <f t="shared" si="102"/>
        <v>0</v>
      </c>
      <c r="P657">
        <f t="shared" si="103"/>
        <v>0</v>
      </c>
      <c r="Q657">
        <v>0</v>
      </c>
      <c r="R657" s="2">
        <f t="shared" si="104"/>
        <v>2.7639015195960863</v>
      </c>
      <c r="S657" s="2">
        <f t="shared" si="105"/>
        <v>15.861606753139032</v>
      </c>
      <c r="T657" s="2">
        <f t="shared" si="106"/>
        <v>0.9406936708559025</v>
      </c>
      <c r="U657" s="1">
        <f t="shared" si="109"/>
        <v>5.9306329144097503E-2</v>
      </c>
      <c r="V657">
        <f t="shared" si="107"/>
        <v>-2.825039247744666</v>
      </c>
      <c r="W657">
        <f t="shared" si="108"/>
        <v>0</v>
      </c>
    </row>
    <row r="658" spans="1:23" hidden="1" x14ac:dyDescent="0.25">
      <c r="A658" t="s">
        <v>7</v>
      </c>
      <c r="B658">
        <v>13</v>
      </c>
      <c r="C658" t="s">
        <v>3</v>
      </c>
      <c r="D658" t="s">
        <v>6</v>
      </c>
      <c r="E658" t="s">
        <v>10</v>
      </c>
      <c r="F658" t="s">
        <v>12</v>
      </c>
      <c r="G658">
        <v>70.16</v>
      </c>
      <c r="H658">
        <v>21.2</v>
      </c>
      <c r="K658">
        <v>0</v>
      </c>
      <c r="L658">
        <v>0</v>
      </c>
      <c r="M658">
        <f t="shared" si="100"/>
        <v>0</v>
      </c>
      <c r="N658">
        <f t="shared" si="101"/>
        <v>0</v>
      </c>
      <c r="O658">
        <f t="shared" si="102"/>
        <v>0</v>
      </c>
      <c r="P658">
        <f t="shared" si="103"/>
        <v>1</v>
      </c>
      <c r="Q658">
        <v>0</v>
      </c>
      <c r="R658" s="2">
        <f t="shared" si="104"/>
        <v>2.401527215449494</v>
      </c>
      <c r="S658" s="2">
        <f t="shared" si="105"/>
        <v>11.040024007616118</v>
      </c>
      <c r="T658" s="2">
        <f t="shared" si="106"/>
        <v>0.91694368720797959</v>
      </c>
      <c r="U658" s="1">
        <f t="shared" si="109"/>
        <v>8.3056312792020415E-2</v>
      </c>
      <c r="V658">
        <f t="shared" si="107"/>
        <v>-2.4882364338667373</v>
      </c>
      <c r="W658">
        <f t="shared" si="108"/>
        <v>0</v>
      </c>
    </row>
    <row r="659" spans="1:23" hidden="1" x14ac:dyDescent="0.25">
      <c r="A659" t="s">
        <v>7</v>
      </c>
      <c r="B659">
        <v>52</v>
      </c>
      <c r="C659" t="s">
        <v>3</v>
      </c>
      <c r="D659" t="s">
        <v>8</v>
      </c>
      <c r="E659" t="s">
        <v>1</v>
      </c>
      <c r="F659" t="s">
        <v>11</v>
      </c>
      <c r="G659">
        <v>80.88</v>
      </c>
      <c r="H659">
        <v>23.8</v>
      </c>
      <c r="K659">
        <v>0</v>
      </c>
      <c r="L659">
        <v>0</v>
      </c>
      <c r="M659">
        <f t="shared" si="100"/>
        <v>0</v>
      </c>
      <c r="N659">
        <f t="shared" si="101"/>
        <v>0</v>
      </c>
      <c r="O659">
        <f t="shared" si="102"/>
        <v>1</v>
      </c>
      <c r="P659">
        <f t="shared" si="103"/>
        <v>0</v>
      </c>
      <c r="Q659">
        <v>0</v>
      </c>
      <c r="R659" s="2">
        <f t="shared" si="104"/>
        <v>-2.4126317186925337</v>
      </c>
      <c r="S659" s="2">
        <f t="shared" si="105"/>
        <v>8.9579236737797746E-2</v>
      </c>
      <c r="T659" s="2">
        <f t="shared" si="106"/>
        <v>8.2214522558265848E-2</v>
      </c>
      <c r="U659" s="1">
        <f t="shared" si="109"/>
        <v>0.91778547744173411</v>
      </c>
      <c r="V659">
        <f t="shared" si="107"/>
        <v>-8.5791600374164848E-2</v>
      </c>
      <c r="W659">
        <f t="shared" si="108"/>
        <v>1</v>
      </c>
    </row>
    <row r="660" spans="1:23" hidden="1" x14ac:dyDescent="0.25">
      <c r="A660" t="s">
        <v>7</v>
      </c>
      <c r="B660">
        <v>78</v>
      </c>
      <c r="C660" t="s">
        <v>3</v>
      </c>
      <c r="D660" t="s">
        <v>6</v>
      </c>
      <c r="E660" t="s">
        <v>1</v>
      </c>
      <c r="F660" t="s">
        <v>11</v>
      </c>
      <c r="G660">
        <v>70.209999999999994</v>
      </c>
      <c r="H660">
        <v>24.8</v>
      </c>
      <c r="K660">
        <v>0</v>
      </c>
      <c r="L660">
        <v>1</v>
      </c>
      <c r="M660">
        <f t="shared" si="100"/>
        <v>0</v>
      </c>
      <c r="N660">
        <f t="shared" si="101"/>
        <v>0</v>
      </c>
      <c r="O660">
        <f t="shared" si="102"/>
        <v>1</v>
      </c>
      <c r="P660">
        <f t="shared" si="103"/>
        <v>0</v>
      </c>
      <c r="Q660">
        <v>0</v>
      </c>
      <c r="R660" s="2">
        <f t="shared" si="104"/>
        <v>2.5862009890658322</v>
      </c>
      <c r="S660" s="2">
        <f t="shared" si="105"/>
        <v>13.279227724289047</v>
      </c>
      <c r="T660" s="2">
        <f t="shared" si="106"/>
        <v>0.92996820141057113</v>
      </c>
      <c r="U660" s="1">
        <f t="shared" si="109"/>
        <v>7.0031798589428873E-2</v>
      </c>
      <c r="V660">
        <f t="shared" si="107"/>
        <v>-2.6588058745168732</v>
      </c>
      <c r="W660">
        <f t="shared" si="108"/>
        <v>0</v>
      </c>
    </row>
    <row r="661" spans="1:23" hidden="1" x14ac:dyDescent="0.25">
      <c r="A661" t="s">
        <v>7</v>
      </c>
      <c r="B661">
        <v>21</v>
      </c>
      <c r="C661" t="s">
        <v>5</v>
      </c>
      <c r="D661" t="s">
        <v>6</v>
      </c>
      <c r="E661" t="s">
        <v>1</v>
      </c>
      <c r="F661" t="s">
        <v>2</v>
      </c>
      <c r="G661">
        <v>101.37</v>
      </c>
      <c r="H661">
        <v>37.9</v>
      </c>
      <c r="K661">
        <v>0</v>
      </c>
      <c r="L661">
        <v>0</v>
      </c>
      <c r="M661">
        <f t="shared" si="100"/>
        <v>1</v>
      </c>
      <c r="N661">
        <f t="shared" si="101"/>
        <v>0</v>
      </c>
      <c r="O661">
        <f t="shared" si="102"/>
        <v>0</v>
      </c>
      <c r="P661">
        <f t="shared" si="103"/>
        <v>0</v>
      </c>
      <c r="Q661">
        <v>0</v>
      </c>
      <c r="R661" s="2">
        <f t="shared" si="104"/>
        <v>-2.2360984804039137</v>
      </c>
      <c r="S661" s="2">
        <f t="shared" si="105"/>
        <v>0.10687466562298692</v>
      </c>
      <c r="T661" s="2">
        <f t="shared" si="106"/>
        <v>9.6555345372219006E-2</v>
      </c>
      <c r="U661" s="1">
        <f t="shared" si="109"/>
        <v>0.90344465462778101</v>
      </c>
      <c r="V661">
        <f t="shared" si="107"/>
        <v>-0.10154042746388146</v>
      </c>
      <c r="W661">
        <f t="shared" si="108"/>
        <v>1</v>
      </c>
    </row>
    <row r="662" spans="1:23" hidden="1" x14ac:dyDescent="0.25">
      <c r="A662" t="s">
        <v>7</v>
      </c>
      <c r="B662">
        <v>22</v>
      </c>
      <c r="C662" t="s">
        <v>5</v>
      </c>
      <c r="D662" t="s">
        <v>6</v>
      </c>
      <c r="E662" t="s">
        <v>1</v>
      </c>
      <c r="F662" t="s">
        <v>2</v>
      </c>
      <c r="G662">
        <v>105.22</v>
      </c>
      <c r="H662">
        <v>31.1</v>
      </c>
      <c r="K662">
        <v>0</v>
      </c>
      <c r="L662">
        <v>0</v>
      </c>
      <c r="M662">
        <f t="shared" si="100"/>
        <v>1</v>
      </c>
      <c r="N662">
        <f t="shared" si="101"/>
        <v>0</v>
      </c>
      <c r="O662">
        <f t="shared" si="102"/>
        <v>0</v>
      </c>
      <c r="P662">
        <f t="shared" si="103"/>
        <v>0</v>
      </c>
      <c r="Q662">
        <v>0</v>
      </c>
      <c r="R662" s="2">
        <f t="shared" si="104"/>
        <v>-2.2360984804039137</v>
      </c>
      <c r="S662" s="2">
        <f t="shared" si="105"/>
        <v>0.10687466562298692</v>
      </c>
      <c r="T662" s="2">
        <f t="shared" si="106"/>
        <v>9.6555345372219006E-2</v>
      </c>
      <c r="U662" s="1">
        <f t="shared" si="109"/>
        <v>0.90344465462778101</v>
      </c>
      <c r="V662">
        <f t="shared" si="107"/>
        <v>-0.10154042746388146</v>
      </c>
      <c r="W662">
        <f t="shared" si="108"/>
        <v>1</v>
      </c>
    </row>
    <row r="663" spans="1:23" hidden="1" x14ac:dyDescent="0.25">
      <c r="A663" t="s">
        <v>0</v>
      </c>
      <c r="B663">
        <v>64</v>
      </c>
      <c r="C663" t="s">
        <v>5</v>
      </c>
      <c r="D663" t="s">
        <v>6</v>
      </c>
      <c r="E663" t="s">
        <v>1</v>
      </c>
      <c r="F663" t="s">
        <v>9</v>
      </c>
      <c r="G663">
        <v>178.29</v>
      </c>
      <c r="H663">
        <v>36.1</v>
      </c>
      <c r="K663">
        <v>1</v>
      </c>
      <c r="L663">
        <v>0</v>
      </c>
      <c r="M663">
        <f t="shared" si="100"/>
        <v>0</v>
      </c>
      <c r="N663">
        <f t="shared" si="101"/>
        <v>1</v>
      </c>
      <c r="O663">
        <f t="shared" si="102"/>
        <v>0</v>
      </c>
      <c r="P663">
        <f t="shared" si="103"/>
        <v>0</v>
      </c>
      <c r="Q663">
        <v>0</v>
      </c>
      <c r="R663" s="2">
        <f t="shared" si="104"/>
        <v>7.2605322477637824</v>
      </c>
      <c r="S663" s="2">
        <f t="shared" si="105"/>
        <v>1423.0137315522547</v>
      </c>
      <c r="T663" s="2">
        <f t="shared" si="106"/>
        <v>0.99929775958065381</v>
      </c>
      <c r="U663" s="1">
        <f t="shared" si="109"/>
        <v>7.0224041934618953E-4</v>
      </c>
      <c r="V663">
        <f t="shared" si="107"/>
        <v>-7.2612347348694399</v>
      </c>
      <c r="W663">
        <f t="shared" si="108"/>
        <v>0</v>
      </c>
    </row>
    <row r="664" spans="1:23" hidden="1" x14ac:dyDescent="0.25">
      <c r="A664" t="s">
        <v>7</v>
      </c>
      <c r="B664">
        <v>64</v>
      </c>
      <c r="C664" t="s">
        <v>5</v>
      </c>
      <c r="D664" t="s">
        <v>8</v>
      </c>
      <c r="E664" t="s">
        <v>10</v>
      </c>
      <c r="F664" t="s">
        <v>11</v>
      </c>
      <c r="G664">
        <v>81.599999999999994</v>
      </c>
      <c r="H664">
        <v>36.299999999999997</v>
      </c>
      <c r="K664">
        <v>0</v>
      </c>
      <c r="L664">
        <v>0</v>
      </c>
      <c r="M664">
        <f t="shared" si="100"/>
        <v>0</v>
      </c>
      <c r="N664">
        <f t="shared" si="101"/>
        <v>0</v>
      </c>
      <c r="O664">
        <f t="shared" si="102"/>
        <v>1</v>
      </c>
      <c r="P664">
        <f t="shared" si="103"/>
        <v>0</v>
      </c>
      <c r="Q664">
        <v>0</v>
      </c>
      <c r="R664" s="2">
        <f t="shared" si="104"/>
        <v>-2.4126317186925337</v>
      </c>
      <c r="S664" s="2">
        <f t="shared" si="105"/>
        <v>8.9579236737797746E-2</v>
      </c>
      <c r="T664" s="2">
        <f t="shared" si="106"/>
        <v>8.2214522558265848E-2</v>
      </c>
      <c r="U664" s="1">
        <f t="shared" si="109"/>
        <v>0.91778547744173411</v>
      </c>
      <c r="V664">
        <f t="shared" si="107"/>
        <v>-8.5791600374164848E-2</v>
      </c>
      <c r="W664">
        <f t="shared" si="108"/>
        <v>1</v>
      </c>
    </row>
    <row r="665" spans="1:23" hidden="1" x14ac:dyDescent="0.25">
      <c r="A665" t="s">
        <v>0</v>
      </c>
      <c r="B665">
        <v>12</v>
      </c>
      <c r="C665" t="s">
        <v>3</v>
      </c>
      <c r="D665" t="s">
        <v>6</v>
      </c>
      <c r="E665" t="s">
        <v>10</v>
      </c>
      <c r="F665" t="s">
        <v>12</v>
      </c>
      <c r="G665">
        <v>86.86</v>
      </c>
      <c r="H665">
        <v>25.4</v>
      </c>
      <c r="K665">
        <v>0</v>
      </c>
      <c r="L665">
        <v>0</v>
      </c>
      <c r="M665">
        <f t="shared" si="100"/>
        <v>0</v>
      </c>
      <c r="N665">
        <f t="shared" si="101"/>
        <v>0</v>
      </c>
      <c r="O665">
        <f t="shared" si="102"/>
        <v>0</v>
      </c>
      <c r="P665">
        <f t="shared" si="103"/>
        <v>1</v>
      </c>
      <c r="Q665">
        <v>0</v>
      </c>
      <c r="R665" s="2">
        <f t="shared" si="104"/>
        <v>2.401527215449494</v>
      </c>
      <c r="S665" s="2">
        <f t="shared" si="105"/>
        <v>11.040024007616118</v>
      </c>
      <c r="T665" s="2">
        <f t="shared" si="106"/>
        <v>0.91694368720797959</v>
      </c>
      <c r="U665" s="1">
        <f t="shared" si="109"/>
        <v>8.3056312792020415E-2</v>
      </c>
      <c r="V665">
        <f t="shared" si="107"/>
        <v>-2.4882364338667373</v>
      </c>
      <c r="W665">
        <f t="shared" si="108"/>
        <v>0</v>
      </c>
    </row>
    <row r="666" spans="1:23" hidden="1" x14ac:dyDescent="0.25">
      <c r="A666" t="s">
        <v>7</v>
      </c>
      <c r="B666">
        <v>33</v>
      </c>
      <c r="C666" t="s">
        <v>5</v>
      </c>
      <c r="D666" t="s">
        <v>8</v>
      </c>
      <c r="E666" t="s">
        <v>1</v>
      </c>
      <c r="F666" t="s">
        <v>2</v>
      </c>
      <c r="G666">
        <v>71.16</v>
      </c>
      <c r="H666">
        <v>46.5</v>
      </c>
      <c r="K666">
        <v>0</v>
      </c>
      <c r="L666">
        <v>0</v>
      </c>
      <c r="M666">
        <f t="shared" si="100"/>
        <v>1</v>
      </c>
      <c r="N666">
        <f t="shared" si="101"/>
        <v>0</v>
      </c>
      <c r="O666">
        <f t="shared" si="102"/>
        <v>0</v>
      </c>
      <c r="P666">
        <f t="shared" si="103"/>
        <v>0</v>
      </c>
      <c r="Q666">
        <v>0</v>
      </c>
      <c r="R666" s="2">
        <f t="shared" si="104"/>
        <v>-2.2360984804039137</v>
      </c>
      <c r="S666" s="2">
        <f t="shared" si="105"/>
        <v>0.10687466562298692</v>
      </c>
      <c r="T666" s="2">
        <f t="shared" si="106"/>
        <v>9.6555345372219006E-2</v>
      </c>
      <c r="U666" s="1">
        <f t="shared" si="109"/>
        <v>0.90344465462778101</v>
      </c>
      <c r="V666">
        <f t="shared" si="107"/>
        <v>-0.10154042746388146</v>
      </c>
      <c r="W666">
        <f t="shared" si="108"/>
        <v>1</v>
      </c>
    </row>
    <row r="667" spans="1:23" hidden="1" x14ac:dyDescent="0.25">
      <c r="A667" t="s">
        <v>7</v>
      </c>
      <c r="B667">
        <v>37</v>
      </c>
      <c r="C667" t="s">
        <v>3</v>
      </c>
      <c r="D667" t="s">
        <v>6</v>
      </c>
      <c r="E667" t="s">
        <v>1</v>
      </c>
      <c r="F667" t="s">
        <v>2</v>
      </c>
      <c r="G667">
        <v>203.81</v>
      </c>
      <c r="H667">
        <v>46.6</v>
      </c>
      <c r="K667">
        <v>0</v>
      </c>
      <c r="L667">
        <v>0</v>
      </c>
      <c r="M667">
        <f t="shared" si="100"/>
        <v>1</v>
      </c>
      <c r="N667">
        <f t="shared" si="101"/>
        <v>0</v>
      </c>
      <c r="O667">
        <f t="shared" si="102"/>
        <v>0</v>
      </c>
      <c r="P667">
        <f t="shared" si="103"/>
        <v>0</v>
      </c>
      <c r="Q667">
        <v>0</v>
      </c>
      <c r="R667" s="2">
        <f t="shared" si="104"/>
        <v>-2.2360984804039137</v>
      </c>
      <c r="S667" s="2">
        <f t="shared" si="105"/>
        <v>0.10687466562298692</v>
      </c>
      <c r="T667" s="2">
        <f t="shared" si="106"/>
        <v>9.6555345372219006E-2</v>
      </c>
      <c r="U667" s="1">
        <f t="shared" si="109"/>
        <v>0.90344465462778101</v>
      </c>
      <c r="V667">
        <f t="shared" si="107"/>
        <v>-0.10154042746388146</v>
      </c>
      <c r="W667">
        <f t="shared" si="108"/>
        <v>1</v>
      </c>
    </row>
    <row r="668" spans="1:23" hidden="1" x14ac:dyDescent="0.25">
      <c r="A668" t="s">
        <v>7</v>
      </c>
      <c r="B668">
        <v>22</v>
      </c>
      <c r="C668" t="s">
        <v>5</v>
      </c>
      <c r="D668" t="s">
        <v>6</v>
      </c>
      <c r="E668" t="s">
        <v>10</v>
      </c>
      <c r="F668" t="s">
        <v>2</v>
      </c>
      <c r="G668">
        <v>82</v>
      </c>
      <c r="H668">
        <v>26.4</v>
      </c>
      <c r="K668">
        <v>0</v>
      </c>
      <c r="L668">
        <v>0</v>
      </c>
      <c r="M668">
        <f t="shared" si="100"/>
        <v>1</v>
      </c>
      <c r="N668">
        <f t="shared" si="101"/>
        <v>0</v>
      </c>
      <c r="O668">
        <f t="shared" si="102"/>
        <v>0</v>
      </c>
      <c r="P668">
        <f t="shared" si="103"/>
        <v>0</v>
      </c>
      <c r="Q668">
        <v>0</v>
      </c>
      <c r="R668" s="2">
        <f t="shared" si="104"/>
        <v>-2.2360984804039137</v>
      </c>
      <c r="S668" s="2">
        <f t="shared" si="105"/>
        <v>0.10687466562298692</v>
      </c>
      <c r="T668" s="2">
        <f t="shared" si="106"/>
        <v>9.6555345372219006E-2</v>
      </c>
      <c r="U668" s="1">
        <f t="shared" si="109"/>
        <v>0.90344465462778101</v>
      </c>
      <c r="V668">
        <f t="shared" si="107"/>
        <v>-0.10154042746388146</v>
      </c>
      <c r="W668">
        <f t="shared" si="108"/>
        <v>1</v>
      </c>
    </row>
    <row r="669" spans="1:23" hidden="1" x14ac:dyDescent="0.25">
      <c r="A669" t="s">
        <v>7</v>
      </c>
      <c r="B669">
        <v>24</v>
      </c>
      <c r="C669" t="s">
        <v>3</v>
      </c>
      <c r="D669" t="s">
        <v>6</v>
      </c>
      <c r="E669" t="s">
        <v>10</v>
      </c>
      <c r="F669" t="s">
        <v>2</v>
      </c>
      <c r="G669">
        <v>97.55</v>
      </c>
      <c r="H669">
        <v>26.2</v>
      </c>
      <c r="K669">
        <v>0</v>
      </c>
      <c r="L669">
        <v>0</v>
      </c>
      <c r="M669">
        <f t="shared" si="100"/>
        <v>1</v>
      </c>
      <c r="N669">
        <f t="shared" si="101"/>
        <v>0</v>
      </c>
      <c r="O669">
        <f t="shared" si="102"/>
        <v>0</v>
      </c>
      <c r="P669">
        <f t="shared" si="103"/>
        <v>0</v>
      </c>
      <c r="Q669">
        <v>0</v>
      </c>
      <c r="R669" s="2">
        <f t="shared" si="104"/>
        <v>-2.2360984804039137</v>
      </c>
      <c r="S669" s="2">
        <f t="shared" si="105"/>
        <v>0.10687466562298692</v>
      </c>
      <c r="T669" s="2">
        <f t="shared" si="106"/>
        <v>9.6555345372219006E-2</v>
      </c>
      <c r="U669" s="1">
        <f t="shared" si="109"/>
        <v>0.90344465462778101</v>
      </c>
      <c r="V669">
        <f t="shared" si="107"/>
        <v>-0.10154042746388146</v>
      </c>
      <c r="W669">
        <f t="shared" si="108"/>
        <v>1</v>
      </c>
    </row>
    <row r="670" spans="1:23" hidden="1" x14ac:dyDescent="0.25">
      <c r="A670" t="s">
        <v>7</v>
      </c>
      <c r="B670">
        <v>52</v>
      </c>
      <c r="C670" t="s">
        <v>3</v>
      </c>
      <c r="D670" t="s">
        <v>4</v>
      </c>
      <c r="E670" t="s">
        <v>1</v>
      </c>
      <c r="F670" t="s">
        <v>2</v>
      </c>
      <c r="G670">
        <v>73.73</v>
      </c>
      <c r="H670">
        <v>34.4</v>
      </c>
      <c r="K670">
        <v>0</v>
      </c>
      <c r="L670">
        <v>0</v>
      </c>
      <c r="M670">
        <f t="shared" si="100"/>
        <v>1</v>
      </c>
      <c r="N670">
        <f t="shared" si="101"/>
        <v>0</v>
      </c>
      <c r="O670">
        <f t="shared" si="102"/>
        <v>0</v>
      </c>
      <c r="P670">
        <f t="shared" si="103"/>
        <v>0</v>
      </c>
      <c r="Q670">
        <v>0</v>
      </c>
      <c r="R670" s="2">
        <f t="shared" si="104"/>
        <v>-2.2360984804039137</v>
      </c>
      <c r="S670" s="2">
        <f t="shared" si="105"/>
        <v>0.10687466562298692</v>
      </c>
      <c r="T670" s="2">
        <f t="shared" si="106"/>
        <v>9.6555345372219006E-2</v>
      </c>
      <c r="U670" s="1">
        <f t="shared" si="109"/>
        <v>0.90344465462778101</v>
      </c>
      <c r="V670">
        <f t="shared" si="107"/>
        <v>-0.10154042746388146</v>
      </c>
      <c r="W670">
        <f t="shared" si="108"/>
        <v>1</v>
      </c>
    </row>
    <row r="671" spans="1:23" hidden="1" x14ac:dyDescent="0.25">
      <c r="A671" t="s">
        <v>7</v>
      </c>
      <c r="B671">
        <v>68</v>
      </c>
      <c r="C671" t="s">
        <v>3</v>
      </c>
      <c r="D671" t="s">
        <v>6</v>
      </c>
      <c r="E671" t="s">
        <v>1</v>
      </c>
      <c r="F671" t="s">
        <v>2</v>
      </c>
      <c r="G671">
        <v>79.58</v>
      </c>
      <c r="H671">
        <v>22.2</v>
      </c>
      <c r="K671">
        <v>0</v>
      </c>
      <c r="L671">
        <v>0</v>
      </c>
      <c r="M671">
        <f t="shared" si="100"/>
        <v>1</v>
      </c>
      <c r="N671">
        <f t="shared" si="101"/>
        <v>0</v>
      </c>
      <c r="O671">
        <f t="shared" si="102"/>
        <v>0</v>
      </c>
      <c r="P671">
        <f t="shared" si="103"/>
        <v>0</v>
      </c>
      <c r="Q671">
        <v>0</v>
      </c>
      <c r="R671" s="2">
        <f t="shared" si="104"/>
        <v>-2.2360984804039137</v>
      </c>
      <c r="S671" s="2">
        <f t="shared" si="105"/>
        <v>0.10687466562298692</v>
      </c>
      <c r="T671" s="2">
        <f t="shared" si="106"/>
        <v>9.6555345372219006E-2</v>
      </c>
      <c r="U671" s="1">
        <f t="shared" si="109"/>
        <v>0.90344465462778101</v>
      </c>
      <c r="V671">
        <f t="shared" si="107"/>
        <v>-0.10154042746388146</v>
      </c>
      <c r="W671">
        <f t="shared" si="108"/>
        <v>1</v>
      </c>
    </row>
    <row r="672" spans="1:23" hidden="1" x14ac:dyDescent="0.25">
      <c r="A672" t="s">
        <v>7</v>
      </c>
      <c r="B672">
        <v>56</v>
      </c>
      <c r="C672" t="s">
        <v>5</v>
      </c>
      <c r="D672" t="s">
        <v>6</v>
      </c>
      <c r="E672" t="s">
        <v>1</v>
      </c>
      <c r="F672" t="s">
        <v>2</v>
      </c>
      <c r="G672">
        <v>205.26</v>
      </c>
      <c r="H672">
        <v>40.299999999999997</v>
      </c>
      <c r="K672">
        <v>1</v>
      </c>
      <c r="L672">
        <v>0</v>
      </c>
      <c r="M672">
        <f t="shared" si="100"/>
        <v>1</v>
      </c>
      <c r="N672">
        <f t="shared" si="101"/>
        <v>0</v>
      </c>
      <c r="O672">
        <f t="shared" si="102"/>
        <v>0</v>
      </c>
      <c r="P672">
        <f t="shared" si="103"/>
        <v>0</v>
      </c>
      <c r="Q672">
        <v>0</v>
      </c>
      <c r="R672" s="2">
        <f t="shared" si="104"/>
        <v>2.7639015195960863</v>
      </c>
      <c r="S672" s="2">
        <f t="shared" si="105"/>
        <v>15.861606753139032</v>
      </c>
      <c r="T672" s="2">
        <f t="shared" si="106"/>
        <v>0.9406936708559025</v>
      </c>
      <c r="U672" s="1">
        <f t="shared" si="109"/>
        <v>5.9306329144097503E-2</v>
      </c>
      <c r="V672">
        <f t="shared" si="107"/>
        <v>-2.825039247744666</v>
      </c>
      <c r="W672">
        <f t="shared" si="108"/>
        <v>0</v>
      </c>
    </row>
    <row r="673" spans="1:23" hidden="1" x14ac:dyDescent="0.25">
      <c r="A673" t="s">
        <v>7</v>
      </c>
      <c r="B673">
        <v>43</v>
      </c>
      <c r="C673" t="s">
        <v>5</v>
      </c>
      <c r="D673" t="s">
        <v>8</v>
      </c>
      <c r="E673" t="s">
        <v>1</v>
      </c>
      <c r="F673" t="s">
        <v>2</v>
      </c>
      <c r="G673">
        <v>58.63</v>
      </c>
      <c r="H673">
        <v>28.4</v>
      </c>
      <c r="K673">
        <v>0</v>
      </c>
      <c r="L673">
        <v>0</v>
      </c>
      <c r="M673">
        <f t="shared" si="100"/>
        <v>1</v>
      </c>
      <c r="N673">
        <f t="shared" si="101"/>
        <v>0</v>
      </c>
      <c r="O673">
        <f t="shared" si="102"/>
        <v>0</v>
      </c>
      <c r="P673">
        <f t="shared" si="103"/>
        <v>0</v>
      </c>
      <c r="Q673">
        <v>0</v>
      </c>
      <c r="R673" s="2">
        <f t="shared" si="104"/>
        <v>-2.2360984804039137</v>
      </c>
      <c r="S673" s="2">
        <f t="shared" si="105"/>
        <v>0.10687466562298692</v>
      </c>
      <c r="T673" s="2">
        <f t="shared" si="106"/>
        <v>9.6555345372219006E-2</v>
      </c>
      <c r="U673" s="1">
        <f t="shared" si="109"/>
        <v>0.90344465462778101</v>
      </c>
      <c r="V673">
        <f t="shared" si="107"/>
        <v>-0.10154042746388146</v>
      </c>
      <c r="W673">
        <f t="shared" si="108"/>
        <v>1</v>
      </c>
    </row>
    <row r="674" spans="1:23" hidden="1" x14ac:dyDescent="0.25">
      <c r="A674" t="s">
        <v>7</v>
      </c>
      <c r="B674">
        <v>40</v>
      </c>
      <c r="C674" t="s">
        <v>5</v>
      </c>
      <c r="D674" t="s">
        <v>8</v>
      </c>
      <c r="E674" t="s">
        <v>1</v>
      </c>
      <c r="F674" t="s">
        <v>2</v>
      </c>
      <c r="G674">
        <v>139.9</v>
      </c>
      <c r="H674">
        <v>31.7</v>
      </c>
      <c r="K674">
        <v>0</v>
      </c>
      <c r="L674">
        <v>0</v>
      </c>
      <c r="M674">
        <f t="shared" si="100"/>
        <v>1</v>
      </c>
      <c r="N674">
        <f t="shared" si="101"/>
        <v>0</v>
      </c>
      <c r="O674">
        <f t="shared" si="102"/>
        <v>0</v>
      </c>
      <c r="P674">
        <f t="shared" si="103"/>
        <v>0</v>
      </c>
      <c r="Q674">
        <v>0</v>
      </c>
      <c r="R674" s="2">
        <f t="shared" si="104"/>
        <v>-2.2360984804039137</v>
      </c>
      <c r="S674" s="2">
        <f t="shared" si="105"/>
        <v>0.10687466562298692</v>
      </c>
      <c r="T674" s="2">
        <f t="shared" si="106"/>
        <v>9.6555345372219006E-2</v>
      </c>
      <c r="U674" s="1">
        <f t="shared" si="109"/>
        <v>0.90344465462778101</v>
      </c>
      <c r="V674">
        <f t="shared" si="107"/>
        <v>-0.10154042746388146</v>
      </c>
      <c r="W674">
        <f t="shared" si="108"/>
        <v>1</v>
      </c>
    </row>
    <row r="675" spans="1:23" hidden="1" x14ac:dyDescent="0.25">
      <c r="A675" t="s">
        <v>0</v>
      </c>
      <c r="B675">
        <v>53</v>
      </c>
      <c r="C675" t="s">
        <v>3</v>
      </c>
      <c r="D675" t="s">
        <v>4</v>
      </c>
      <c r="E675" t="s">
        <v>1</v>
      </c>
      <c r="F675" t="s">
        <v>2</v>
      </c>
      <c r="G675">
        <v>211.03</v>
      </c>
      <c r="H675">
        <v>34.200000000000003</v>
      </c>
      <c r="K675">
        <v>0</v>
      </c>
      <c r="L675">
        <v>0</v>
      </c>
      <c r="M675">
        <f t="shared" si="100"/>
        <v>1</v>
      </c>
      <c r="N675">
        <f t="shared" si="101"/>
        <v>0</v>
      </c>
      <c r="O675">
        <f t="shared" si="102"/>
        <v>0</v>
      </c>
      <c r="P675">
        <f t="shared" si="103"/>
        <v>0</v>
      </c>
      <c r="Q675">
        <v>0</v>
      </c>
      <c r="R675" s="2">
        <f t="shared" si="104"/>
        <v>-2.2360984804039137</v>
      </c>
      <c r="S675" s="2">
        <f t="shared" si="105"/>
        <v>0.10687466562298692</v>
      </c>
      <c r="T675" s="2">
        <f t="shared" si="106"/>
        <v>9.6555345372219006E-2</v>
      </c>
      <c r="U675" s="1">
        <f t="shared" si="109"/>
        <v>0.90344465462778101</v>
      </c>
      <c r="V675">
        <f t="shared" si="107"/>
        <v>-0.10154042746388146</v>
      </c>
      <c r="W675">
        <f t="shared" si="108"/>
        <v>1</v>
      </c>
    </row>
    <row r="676" spans="1:23" hidden="1" x14ac:dyDescent="0.25">
      <c r="A676" t="s">
        <v>7</v>
      </c>
      <c r="B676">
        <v>52</v>
      </c>
      <c r="C676" t="s">
        <v>3</v>
      </c>
      <c r="D676" t="s">
        <v>6</v>
      </c>
      <c r="E676" t="s">
        <v>1</v>
      </c>
      <c r="F676" t="s">
        <v>2</v>
      </c>
      <c r="G676">
        <v>72.790000000000006</v>
      </c>
      <c r="H676">
        <v>54.7</v>
      </c>
      <c r="K676">
        <v>0</v>
      </c>
      <c r="L676">
        <v>1</v>
      </c>
      <c r="M676">
        <f t="shared" si="100"/>
        <v>1</v>
      </c>
      <c r="N676">
        <f t="shared" si="101"/>
        <v>0</v>
      </c>
      <c r="O676">
        <f t="shared" si="102"/>
        <v>0</v>
      </c>
      <c r="P676">
        <f t="shared" si="103"/>
        <v>0</v>
      </c>
      <c r="Q676">
        <v>0</v>
      </c>
      <c r="R676" s="2">
        <f t="shared" si="104"/>
        <v>2.7627342273544522</v>
      </c>
      <c r="S676" s="2">
        <f t="shared" si="105"/>
        <v>15.843102424716864</v>
      </c>
      <c r="T676" s="2">
        <f t="shared" si="106"/>
        <v>0.94062851517589041</v>
      </c>
      <c r="U676" s="1">
        <f t="shared" si="109"/>
        <v>5.9371484824109588E-2</v>
      </c>
      <c r="V676">
        <f t="shared" si="107"/>
        <v>-2.823941221342261</v>
      </c>
      <c r="W676">
        <f t="shared" si="108"/>
        <v>0</v>
      </c>
    </row>
    <row r="677" spans="1:23" hidden="1" x14ac:dyDescent="0.25">
      <c r="A677" t="s">
        <v>0</v>
      </c>
      <c r="B677">
        <v>31</v>
      </c>
      <c r="C677" t="s">
        <v>5</v>
      </c>
      <c r="D677" t="s">
        <v>4</v>
      </c>
      <c r="E677" t="s">
        <v>1</v>
      </c>
      <c r="F677" t="s">
        <v>11</v>
      </c>
      <c r="G677">
        <v>91.65</v>
      </c>
      <c r="H677">
        <v>24.6</v>
      </c>
      <c r="K677">
        <v>0</v>
      </c>
      <c r="L677">
        <v>0</v>
      </c>
      <c r="M677">
        <f t="shared" si="100"/>
        <v>0</v>
      </c>
      <c r="N677">
        <f t="shared" si="101"/>
        <v>0</v>
      </c>
      <c r="O677">
        <f t="shared" si="102"/>
        <v>1</v>
      </c>
      <c r="P677">
        <f t="shared" si="103"/>
        <v>0</v>
      </c>
      <c r="Q677">
        <v>0</v>
      </c>
      <c r="R677" s="2">
        <f t="shared" si="104"/>
        <v>-2.4126317186925337</v>
      </c>
      <c r="S677" s="2">
        <f t="shared" si="105"/>
        <v>8.9579236737797746E-2</v>
      </c>
      <c r="T677" s="2">
        <f t="shared" si="106"/>
        <v>8.2214522558265848E-2</v>
      </c>
      <c r="U677" s="1">
        <f t="shared" si="109"/>
        <v>0.91778547744173411</v>
      </c>
      <c r="V677">
        <f t="shared" si="107"/>
        <v>-8.5791600374164848E-2</v>
      </c>
      <c r="W677">
        <f t="shared" si="108"/>
        <v>1</v>
      </c>
    </row>
    <row r="678" spans="1:23" hidden="1" x14ac:dyDescent="0.25">
      <c r="A678" t="s">
        <v>7</v>
      </c>
      <c r="B678">
        <v>69</v>
      </c>
      <c r="C678" t="s">
        <v>5</v>
      </c>
      <c r="D678" t="s">
        <v>6</v>
      </c>
      <c r="E678" t="s">
        <v>1</v>
      </c>
      <c r="F678" t="s">
        <v>9</v>
      </c>
      <c r="G678">
        <v>225.47</v>
      </c>
      <c r="H678">
        <v>36.9</v>
      </c>
      <c r="K678">
        <v>0</v>
      </c>
      <c r="L678">
        <v>0</v>
      </c>
      <c r="M678">
        <f t="shared" si="100"/>
        <v>0</v>
      </c>
      <c r="N678">
        <f t="shared" si="101"/>
        <v>1</v>
      </c>
      <c r="O678">
        <f t="shared" si="102"/>
        <v>0</v>
      </c>
      <c r="P678">
        <f t="shared" si="103"/>
        <v>0</v>
      </c>
      <c r="Q678">
        <v>0</v>
      </c>
      <c r="R678" s="2">
        <f t="shared" si="104"/>
        <v>2.2605322477637819</v>
      </c>
      <c r="S678" s="2">
        <f t="shared" si="105"/>
        <v>9.5881911021699224</v>
      </c>
      <c r="T678" s="2">
        <f t="shared" si="106"/>
        <v>0.90555516137264824</v>
      </c>
      <c r="U678" s="1">
        <f t="shared" si="109"/>
        <v>9.4444838627351757E-2</v>
      </c>
      <c r="V678">
        <f t="shared" si="107"/>
        <v>-2.3597393331413326</v>
      </c>
      <c r="W678">
        <f t="shared" si="108"/>
        <v>0</v>
      </c>
    </row>
    <row r="679" spans="1:23" hidden="1" x14ac:dyDescent="0.25">
      <c r="A679" t="s">
        <v>0</v>
      </c>
      <c r="B679">
        <v>64</v>
      </c>
      <c r="C679" t="s">
        <v>3</v>
      </c>
      <c r="D679" t="s">
        <v>6</v>
      </c>
      <c r="E679" t="s">
        <v>1</v>
      </c>
      <c r="F679" t="s">
        <v>11</v>
      </c>
      <c r="G679">
        <v>94.48</v>
      </c>
      <c r="H679">
        <v>31.1</v>
      </c>
      <c r="K679">
        <v>0</v>
      </c>
      <c r="L679">
        <v>0</v>
      </c>
      <c r="M679">
        <f t="shared" si="100"/>
        <v>0</v>
      </c>
      <c r="N679">
        <f t="shared" si="101"/>
        <v>0</v>
      </c>
      <c r="O679">
        <f t="shared" si="102"/>
        <v>1</v>
      </c>
      <c r="P679">
        <f t="shared" si="103"/>
        <v>0</v>
      </c>
      <c r="Q679">
        <v>0</v>
      </c>
      <c r="R679" s="2">
        <f t="shared" si="104"/>
        <v>-2.4126317186925337</v>
      </c>
      <c r="S679" s="2">
        <f t="shared" si="105"/>
        <v>8.9579236737797746E-2</v>
      </c>
      <c r="T679" s="2">
        <f t="shared" si="106"/>
        <v>8.2214522558265848E-2</v>
      </c>
      <c r="U679" s="1">
        <f t="shared" si="109"/>
        <v>0.91778547744173411</v>
      </c>
      <c r="V679">
        <f t="shared" si="107"/>
        <v>-8.5791600374164848E-2</v>
      </c>
      <c r="W679">
        <f t="shared" si="108"/>
        <v>1</v>
      </c>
    </row>
    <row r="680" spans="1:23" hidden="1" x14ac:dyDescent="0.25">
      <c r="A680" t="s">
        <v>7</v>
      </c>
      <c r="B680">
        <v>64</v>
      </c>
      <c r="C680" t="s">
        <v>3</v>
      </c>
      <c r="D680" t="s">
        <v>6</v>
      </c>
      <c r="E680" t="s">
        <v>1</v>
      </c>
      <c r="F680" t="s">
        <v>2</v>
      </c>
      <c r="G680">
        <v>82.34</v>
      </c>
      <c r="H680">
        <v>31.9</v>
      </c>
      <c r="K680">
        <v>0</v>
      </c>
      <c r="L680">
        <v>0</v>
      </c>
      <c r="M680">
        <f t="shared" si="100"/>
        <v>1</v>
      </c>
      <c r="N680">
        <f t="shared" si="101"/>
        <v>0</v>
      </c>
      <c r="O680">
        <f t="shared" si="102"/>
        <v>0</v>
      </c>
      <c r="P680">
        <f t="shared" si="103"/>
        <v>0</v>
      </c>
      <c r="Q680">
        <v>0</v>
      </c>
      <c r="R680" s="2">
        <f t="shared" si="104"/>
        <v>-2.2360984804039137</v>
      </c>
      <c r="S680" s="2">
        <f t="shared" si="105"/>
        <v>0.10687466562298692</v>
      </c>
      <c r="T680" s="2">
        <f t="shared" si="106"/>
        <v>9.6555345372219006E-2</v>
      </c>
      <c r="U680" s="1">
        <f t="shared" si="109"/>
        <v>0.90344465462778101</v>
      </c>
      <c r="V680">
        <f t="shared" si="107"/>
        <v>-0.10154042746388146</v>
      </c>
      <c r="W680">
        <f t="shared" si="108"/>
        <v>1</v>
      </c>
    </row>
    <row r="681" spans="1:23" hidden="1" x14ac:dyDescent="0.25">
      <c r="A681" t="s">
        <v>7</v>
      </c>
      <c r="B681">
        <v>62</v>
      </c>
      <c r="C681" t="s">
        <v>3</v>
      </c>
      <c r="D681" t="s">
        <v>4</v>
      </c>
      <c r="E681" t="s">
        <v>1</v>
      </c>
      <c r="F681" t="s">
        <v>9</v>
      </c>
      <c r="G681">
        <v>180.63</v>
      </c>
      <c r="H681">
        <v>31.8</v>
      </c>
      <c r="K681">
        <v>0</v>
      </c>
      <c r="L681">
        <v>0</v>
      </c>
      <c r="M681">
        <f t="shared" si="100"/>
        <v>0</v>
      </c>
      <c r="N681">
        <f t="shared" si="101"/>
        <v>1</v>
      </c>
      <c r="O681">
        <f t="shared" si="102"/>
        <v>0</v>
      </c>
      <c r="P681">
        <f t="shared" si="103"/>
        <v>0</v>
      </c>
      <c r="Q681">
        <v>0</v>
      </c>
      <c r="R681" s="2">
        <f t="shared" si="104"/>
        <v>2.2605322477637819</v>
      </c>
      <c r="S681" s="2">
        <f t="shared" si="105"/>
        <v>9.5881911021699224</v>
      </c>
      <c r="T681" s="2">
        <f t="shared" si="106"/>
        <v>0.90555516137264824</v>
      </c>
      <c r="U681" s="1">
        <f t="shared" si="109"/>
        <v>9.4444838627351757E-2</v>
      </c>
      <c r="V681">
        <f t="shared" si="107"/>
        <v>-2.3597393331413326</v>
      </c>
      <c r="W681">
        <f t="shared" si="108"/>
        <v>0</v>
      </c>
    </row>
    <row r="682" spans="1:23" hidden="1" x14ac:dyDescent="0.25">
      <c r="A682" t="s">
        <v>0</v>
      </c>
      <c r="B682">
        <v>53</v>
      </c>
      <c r="C682" t="s">
        <v>5</v>
      </c>
      <c r="D682" t="s">
        <v>4</v>
      </c>
      <c r="E682" t="s">
        <v>1</v>
      </c>
      <c r="F682" t="s">
        <v>2</v>
      </c>
      <c r="G682">
        <v>116.66</v>
      </c>
      <c r="H682">
        <v>28.5</v>
      </c>
      <c r="K682">
        <v>0</v>
      </c>
      <c r="L682">
        <v>0</v>
      </c>
      <c r="M682">
        <f t="shared" si="100"/>
        <v>1</v>
      </c>
      <c r="N682">
        <f t="shared" si="101"/>
        <v>0</v>
      </c>
      <c r="O682">
        <f t="shared" si="102"/>
        <v>0</v>
      </c>
      <c r="P682">
        <f t="shared" si="103"/>
        <v>0</v>
      </c>
      <c r="Q682">
        <v>0</v>
      </c>
      <c r="R682" s="2">
        <f t="shared" si="104"/>
        <v>-2.2360984804039137</v>
      </c>
      <c r="S682" s="2">
        <f t="shared" si="105"/>
        <v>0.10687466562298692</v>
      </c>
      <c r="T682" s="2">
        <f t="shared" si="106"/>
        <v>9.6555345372219006E-2</v>
      </c>
      <c r="U682" s="1">
        <f t="shared" si="109"/>
        <v>0.90344465462778101</v>
      </c>
      <c r="V682">
        <f t="shared" si="107"/>
        <v>-0.10154042746388146</v>
      </c>
      <c r="W682">
        <f t="shared" si="108"/>
        <v>1</v>
      </c>
    </row>
    <row r="683" spans="1:23" hidden="1" x14ac:dyDescent="0.25">
      <c r="A683" t="s">
        <v>0</v>
      </c>
      <c r="B683">
        <v>65</v>
      </c>
      <c r="C683" t="s">
        <v>3</v>
      </c>
      <c r="D683" t="s">
        <v>6</v>
      </c>
      <c r="E683" t="s">
        <v>1</v>
      </c>
      <c r="F683" t="s">
        <v>2</v>
      </c>
      <c r="G683">
        <v>112.09</v>
      </c>
      <c r="H683">
        <v>29.5</v>
      </c>
      <c r="K683">
        <v>1</v>
      </c>
      <c r="L683">
        <v>0</v>
      </c>
      <c r="M683">
        <f t="shared" si="100"/>
        <v>1</v>
      </c>
      <c r="N683">
        <f t="shared" si="101"/>
        <v>0</v>
      </c>
      <c r="O683">
        <f t="shared" si="102"/>
        <v>0</v>
      </c>
      <c r="P683">
        <f t="shared" si="103"/>
        <v>0</v>
      </c>
      <c r="Q683">
        <v>0</v>
      </c>
      <c r="R683" s="2">
        <f t="shared" si="104"/>
        <v>2.7639015195960863</v>
      </c>
      <c r="S683" s="2">
        <f t="shared" si="105"/>
        <v>15.861606753139032</v>
      </c>
      <c r="T683" s="2">
        <f t="shared" si="106"/>
        <v>0.9406936708559025</v>
      </c>
      <c r="U683" s="1">
        <f t="shared" si="109"/>
        <v>5.9306329144097503E-2</v>
      </c>
      <c r="V683">
        <f t="shared" si="107"/>
        <v>-2.825039247744666</v>
      </c>
      <c r="W683">
        <f t="shared" si="108"/>
        <v>0</v>
      </c>
    </row>
    <row r="684" spans="1:23" hidden="1" x14ac:dyDescent="0.25">
      <c r="A684" t="s">
        <v>7</v>
      </c>
      <c r="B684">
        <v>22</v>
      </c>
      <c r="C684" t="s">
        <v>3</v>
      </c>
      <c r="D684" t="s">
        <v>6</v>
      </c>
      <c r="E684" t="s">
        <v>10</v>
      </c>
      <c r="F684" t="s">
        <v>2</v>
      </c>
      <c r="G684">
        <v>130.34</v>
      </c>
      <c r="H684">
        <v>22</v>
      </c>
      <c r="K684">
        <v>0</v>
      </c>
      <c r="L684">
        <v>0</v>
      </c>
      <c r="M684">
        <f t="shared" si="100"/>
        <v>1</v>
      </c>
      <c r="N684">
        <f t="shared" si="101"/>
        <v>0</v>
      </c>
      <c r="O684">
        <f t="shared" si="102"/>
        <v>0</v>
      </c>
      <c r="P684">
        <f t="shared" si="103"/>
        <v>0</v>
      </c>
      <c r="Q684">
        <v>0</v>
      </c>
      <c r="R684" s="2">
        <f t="shared" si="104"/>
        <v>-2.2360984804039137</v>
      </c>
      <c r="S684" s="2">
        <f t="shared" si="105"/>
        <v>0.10687466562298692</v>
      </c>
      <c r="T684" s="2">
        <f t="shared" si="106"/>
        <v>9.6555345372219006E-2</v>
      </c>
      <c r="U684" s="1">
        <f t="shared" si="109"/>
        <v>0.90344465462778101</v>
      </c>
      <c r="V684">
        <f t="shared" si="107"/>
        <v>-0.10154042746388146</v>
      </c>
      <c r="W684">
        <f t="shared" si="108"/>
        <v>1</v>
      </c>
    </row>
    <row r="685" spans="1:23" hidden="1" x14ac:dyDescent="0.25">
      <c r="A685" t="s">
        <v>7</v>
      </c>
      <c r="B685">
        <v>26</v>
      </c>
      <c r="C685" t="s">
        <v>3</v>
      </c>
      <c r="D685" t="s">
        <v>6</v>
      </c>
      <c r="E685" t="s">
        <v>10</v>
      </c>
      <c r="F685" t="s">
        <v>2</v>
      </c>
      <c r="G685">
        <v>82.59</v>
      </c>
      <c r="H685">
        <v>29.4</v>
      </c>
      <c r="K685">
        <v>0</v>
      </c>
      <c r="L685">
        <v>0</v>
      </c>
      <c r="M685">
        <f t="shared" si="100"/>
        <v>1</v>
      </c>
      <c r="N685">
        <f t="shared" si="101"/>
        <v>0</v>
      </c>
      <c r="O685">
        <f t="shared" si="102"/>
        <v>0</v>
      </c>
      <c r="P685">
        <f t="shared" si="103"/>
        <v>0</v>
      </c>
      <c r="Q685">
        <v>0</v>
      </c>
      <c r="R685" s="2">
        <f t="shared" si="104"/>
        <v>-2.2360984804039137</v>
      </c>
      <c r="S685" s="2">
        <f t="shared" si="105"/>
        <v>0.10687466562298692</v>
      </c>
      <c r="T685" s="2">
        <f t="shared" si="106"/>
        <v>9.6555345372219006E-2</v>
      </c>
      <c r="U685" s="1">
        <f t="shared" si="109"/>
        <v>0.90344465462778101</v>
      </c>
      <c r="V685">
        <f t="shared" si="107"/>
        <v>-0.10154042746388146</v>
      </c>
      <c r="W685">
        <f t="shared" si="108"/>
        <v>1</v>
      </c>
    </row>
    <row r="686" spans="1:23" hidden="1" x14ac:dyDescent="0.25">
      <c r="A686" t="s">
        <v>7</v>
      </c>
      <c r="B686">
        <v>65</v>
      </c>
      <c r="C686" t="s">
        <v>5</v>
      </c>
      <c r="D686" t="s">
        <v>6</v>
      </c>
      <c r="E686" t="s">
        <v>1</v>
      </c>
      <c r="F686" t="s">
        <v>9</v>
      </c>
      <c r="G686">
        <v>104.21</v>
      </c>
      <c r="H686">
        <v>36.799999999999997</v>
      </c>
      <c r="K686">
        <v>0</v>
      </c>
      <c r="L686">
        <v>0</v>
      </c>
      <c r="M686">
        <f t="shared" si="100"/>
        <v>0</v>
      </c>
      <c r="N686">
        <f t="shared" si="101"/>
        <v>1</v>
      </c>
      <c r="O686">
        <f t="shared" si="102"/>
        <v>0</v>
      </c>
      <c r="P686">
        <f t="shared" si="103"/>
        <v>0</v>
      </c>
      <c r="Q686">
        <v>0</v>
      </c>
      <c r="R686" s="2">
        <f t="shared" si="104"/>
        <v>2.2605322477637819</v>
      </c>
      <c r="S686" s="2">
        <f t="shared" si="105"/>
        <v>9.5881911021699224</v>
      </c>
      <c r="T686" s="2">
        <f t="shared" si="106"/>
        <v>0.90555516137264824</v>
      </c>
      <c r="U686" s="1">
        <f t="shared" si="109"/>
        <v>9.4444838627351757E-2</v>
      </c>
      <c r="V686">
        <f t="shared" si="107"/>
        <v>-2.3597393331413326</v>
      </c>
      <c r="W686">
        <f t="shared" si="108"/>
        <v>0</v>
      </c>
    </row>
    <row r="687" spans="1:23" hidden="1" x14ac:dyDescent="0.25">
      <c r="A687" t="s">
        <v>0</v>
      </c>
      <c r="B687">
        <v>42</v>
      </c>
      <c r="C687" t="s">
        <v>3</v>
      </c>
      <c r="D687" t="s">
        <v>6</v>
      </c>
      <c r="E687" t="s">
        <v>1</v>
      </c>
      <c r="F687" t="s">
        <v>11</v>
      </c>
      <c r="G687">
        <v>68.19</v>
      </c>
      <c r="H687">
        <v>31</v>
      </c>
      <c r="K687">
        <v>0</v>
      </c>
      <c r="L687">
        <v>0</v>
      </c>
      <c r="M687">
        <f t="shared" si="100"/>
        <v>0</v>
      </c>
      <c r="N687">
        <f t="shared" si="101"/>
        <v>0</v>
      </c>
      <c r="O687">
        <f t="shared" si="102"/>
        <v>1</v>
      </c>
      <c r="P687">
        <f t="shared" si="103"/>
        <v>0</v>
      </c>
      <c r="Q687">
        <v>0</v>
      </c>
      <c r="R687" s="2">
        <f t="shared" si="104"/>
        <v>-2.4126317186925337</v>
      </c>
      <c r="S687" s="2">
        <f t="shared" si="105"/>
        <v>8.9579236737797746E-2</v>
      </c>
      <c r="T687" s="2">
        <f t="shared" si="106"/>
        <v>8.2214522558265848E-2</v>
      </c>
      <c r="U687" s="1">
        <f t="shared" si="109"/>
        <v>0.91778547744173411</v>
      </c>
      <c r="V687">
        <f t="shared" si="107"/>
        <v>-8.5791600374164848E-2</v>
      </c>
      <c r="W687">
        <f t="shared" si="108"/>
        <v>1</v>
      </c>
    </row>
    <row r="688" spans="1:23" hidden="1" x14ac:dyDescent="0.25">
      <c r="A688" t="s">
        <v>0</v>
      </c>
      <c r="B688">
        <v>72</v>
      </c>
      <c r="C688" t="s">
        <v>5</v>
      </c>
      <c r="D688" t="s">
        <v>8</v>
      </c>
      <c r="E688" t="s">
        <v>1</v>
      </c>
      <c r="F688" t="s">
        <v>9</v>
      </c>
      <c r="G688">
        <v>97.53</v>
      </c>
      <c r="H688">
        <v>29.4</v>
      </c>
      <c r="K688">
        <v>0</v>
      </c>
      <c r="L688">
        <v>1</v>
      </c>
      <c r="M688">
        <f t="shared" si="100"/>
        <v>0</v>
      </c>
      <c r="N688">
        <f t="shared" si="101"/>
        <v>1</v>
      </c>
      <c r="O688">
        <f t="shared" si="102"/>
        <v>0</v>
      </c>
      <c r="P688">
        <f t="shared" si="103"/>
        <v>0</v>
      </c>
      <c r="Q688">
        <v>0</v>
      </c>
      <c r="R688" s="2">
        <f t="shared" si="104"/>
        <v>7.2593649555221482</v>
      </c>
      <c r="S688" s="2">
        <f t="shared" si="105"/>
        <v>1421.3536277653111</v>
      </c>
      <c r="T688" s="2">
        <f t="shared" si="106"/>
        <v>0.99929693995889679</v>
      </c>
      <c r="U688" s="1">
        <f t="shared" si="109"/>
        <v>7.0306004110320952E-4</v>
      </c>
      <c r="V688">
        <f t="shared" si="107"/>
        <v>-7.2600682628258841</v>
      </c>
      <c r="W688">
        <f t="shared" si="108"/>
        <v>0</v>
      </c>
    </row>
    <row r="689" spans="1:23" hidden="1" x14ac:dyDescent="0.25">
      <c r="A689" t="s">
        <v>0</v>
      </c>
      <c r="B689">
        <v>13</v>
      </c>
      <c r="C689" t="s">
        <v>3</v>
      </c>
      <c r="D689" t="s">
        <v>6</v>
      </c>
      <c r="E689" t="s">
        <v>10</v>
      </c>
      <c r="F689" t="s">
        <v>12</v>
      </c>
      <c r="G689">
        <v>122.31</v>
      </c>
      <c r="H689">
        <v>15.3</v>
      </c>
      <c r="K689">
        <v>0</v>
      </c>
      <c r="L689">
        <v>0</v>
      </c>
      <c r="M689">
        <f t="shared" si="100"/>
        <v>0</v>
      </c>
      <c r="N689">
        <f t="shared" si="101"/>
        <v>0</v>
      </c>
      <c r="O689">
        <f t="shared" si="102"/>
        <v>0</v>
      </c>
      <c r="P689">
        <f t="shared" si="103"/>
        <v>1</v>
      </c>
      <c r="Q689">
        <v>0</v>
      </c>
      <c r="R689" s="2">
        <f t="shared" si="104"/>
        <v>2.401527215449494</v>
      </c>
      <c r="S689" s="2">
        <f t="shared" si="105"/>
        <v>11.040024007616118</v>
      </c>
      <c r="T689" s="2">
        <f t="shared" si="106"/>
        <v>0.91694368720797959</v>
      </c>
      <c r="U689" s="1">
        <f t="shared" si="109"/>
        <v>8.3056312792020415E-2</v>
      </c>
      <c r="V689">
        <f t="shared" si="107"/>
        <v>-2.4882364338667373</v>
      </c>
      <c r="W689">
        <f t="shared" si="108"/>
        <v>0</v>
      </c>
    </row>
    <row r="690" spans="1:23" hidden="1" x14ac:dyDescent="0.25">
      <c r="A690" t="s">
        <v>0</v>
      </c>
      <c r="B690">
        <v>29</v>
      </c>
      <c r="C690" t="s">
        <v>3</v>
      </c>
      <c r="D690" t="s">
        <v>6</v>
      </c>
      <c r="E690" t="s">
        <v>10</v>
      </c>
      <c r="F690" t="s">
        <v>2</v>
      </c>
      <c r="G690">
        <v>83.51</v>
      </c>
      <c r="H690">
        <v>37.1</v>
      </c>
      <c r="K690">
        <v>0</v>
      </c>
      <c r="L690">
        <v>0</v>
      </c>
      <c r="M690">
        <f t="shared" si="100"/>
        <v>1</v>
      </c>
      <c r="N690">
        <f t="shared" si="101"/>
        <v>0</v>
      </c>
      <c r="O690">
        <f t="shared" si="102"/>
        <v>0</v>
      </c>
      <c r="P690">
        <f t="shared" si="103"/>
        <v>0</v>
      </c>
      <c r="Q690">
        <v>0</v>
      </c>
      <c r="R690" s="2">
        <f t="shared" si="104"/>
        <v>-2.2360984804039137</v>
      </c>
      <c r="S690" s="2">
        <f t="shared" si="105"/>
        <v>0.10687466562298692</v>
      </c>
      <c r="T690" s="2">
        <f t="shared" si="106"/>
        <v>9.6555345372219006E-2</v>
      </c>
      <c r="U690" s="1">
        <f t="shared" si="109"/>
        <v>0.90344465462778101</v>
      </c>
      <c r="V690">
        <f t="shared" si="107"/>
        <v>-0.10154042746388146</v>
      </c>
      <c r="W690">
        <f t="shared" si="108"/>
        <v>1</v>
      </c>
    </row>
    <row r="691" spans="1:23" hidden="1" x14ac:dyDescent="0.25">
      <c r="A691" t="s">
        <v>7</v>
      </c>
      <c r="B691">
        <v>42</v>
      </c>
      <c r="C691" t="s">
        <v>5</v>
      </c>
      <c r="D691" t="s">
        <v>6</v>
      </c>
      <c r="E691" t="s">
        <v>1</v>
      </c>
      <c r="F691" t="s">
        <v>2</v>
      </c>
      <c r="G691">
        <v>112.06</v>
      </c>
      <c r="H691">
        <v>38.200000000000003</v>
      </c>
      <c r="K691">
        <v>0</v>
      </c>
      <c r="L691">
        <v>0</v>
      </c>
      <c r="M691">
        <f t="shared" si="100"/>
        <v>1</v>
      </c>
      <c r="N691">
        <f t="shared" si="101"/>
        <v>0</v>
      </c>
      <c r="O691">
        <f t="shared" si="102"/>
        <v>0</v>
      </c>
      <c r="P691">
        <f t="shared" si="103"/>
        <v>0</v>
      </c>
      <c r="Q691">
        <v>0</v>
      </c>
      <c r="R691" s="2">
        <f t="shared" si="104"/>
        <v>-2.2360984804039137</v>
      </c>
      <c r="S691" s="2">
        <f t="shared" si="105"/>
        <v>0.10687466562298692</v>
      </c>
      <c r="T691" s="2">
        <f t="shared" si="106"/>
        <v>9.6555345372219006E-2</v>
      </c>
      <c r="U691" s="1">
        <f t="shared" si="109"/>
        <v>0.90344465462778101</v>
      </c>
      <c r="V691">
        <f t="shared" si="107"/>
        <v>-0.10154042746388146</v>
      </c>
      <c r="W691">
        <f t="shared" si="108"/>
        <v>1</v>
      </c>
    </row>
    <row r="692" spans="1:23" hidden="1" x14ac:dyDescent="0.25">
      <c r="A692" t="s">
        <v>0</v>
      </c>
      <c r="B692">
        <v>13</v>
      </c>
      <c r="C692" t="s">
        <v>3</v>
      </c>
      <c r="D692" t="s">
        <v>6</v>
      </c>
      <c r="E692" t="s">
        <v>10</v>
      </c>
      <c r="F692" t="s">
        <v>2</v>
      </c>
      <c r="G692">
        <v>92.14</v>
      </c>
      <c r="H692">
        <v>23.2</v>
      </c>
      <c r="K692">
        <v>0</v>
      </c>
      <c r="L692">
        <v>0</v>
      </c>
      <c r="M692">
        <f t="shared" si="100"/>
        <v>1</v>
      </c>
      <c r="N692">
        <f t="shared" si="101"/>
        <v>0</v>
      </c>
      <c r="O692">
        <f t="shared" si="102"/>
        <v>0</v>
      </c>
      <c r="P692">
        <f t="shared" si="103"/>
        <v>0</v>
      </c>
      <c r="Q692">
        <v>0</v>
      </c>
      <c r="R692" s="2">
        <f t="shared" si="104"/>
        <v>-2.2360984804039137</v>
      </c>
      <c r="S692" s="2">
        <f t="shared" si="105"/>
        <v>0.10687466562298692</v>
      </c>
      <c r="T692" s="2">
        <f t="shared" si="106"/>
        <v>9.6555345372219006E-2</v>
      </c>
      <c r="U692" s="1">
        <f t="shared" si="109"/>
        <v>0.90344465462778101</v>
      </c>
      <c r="V692">
        <f t="shared" si="107"/>
        <v>-0.10154042746388146</v>
      </c>
      <c r="W692">
        <f t="shared" si="108"/>
        <v>1</v>
      </c>
    </row>
    <row r="693" spans="1:23" hidden="1" x14ac:dyDescent="0.25">
      <c r="A693" t="s">
        <v>0</v>
      </c>
      <c r="B693">
        <v>75</v>
      </c>
      <c r="C693" t="s">
        <v>5</v>
      </c>
      <c r="D693" t="s">
        <v>4</v>
      </c>
      <c r="E693" t="s">
        <v>10</v>
      </c>
      <c r="F693" t="s">
        <v>2</v>
      </c>
      <c r="G693">
        <v>201.76</v>
      </c>
      <c r="H693">
        <v>30.2</v>
      </c>
      <c r="K693">
        <v>0</v>
      </c>
      <c r="L693">
        <v>1</v>
      </c>
      <c r="M693">
        <f t="shared" si="100"/>
        <v>1</v>
      </c>
      <c r="N693">
        <f t="shared" si="101"/>
        <v>0</v>
      </c>
      <c r="O693">
        <f t="shared" si="102"/>
        <v>0</v>
      </c>
      <c r="P693">
        <f t="shared" si="103"/>
        <v>0</v>
      </c>
      <c r="Q693">
        <v>0</v>
      </c>
      <c r="R693" s="2">
        <f t="shared" si="104"/>
        <v>2.7627342273544522</v>
      </c>
      <c r="S693" s="2">
        <f t="shared" si="105"/>
        <v>15.843102424716864</v>
      </c>
      <c r="T693" s="2">
        <f t="shared" si="106"/>
        <v>0.94062851517589041</v>
      </c>
      <c r="U693" s="1">
        <f t="shared" si="109"/>
        <v>5.9371484824109588E-2</v>
      </c>
      <c r="V693">
        <f t="shared" si="107"/>
        <v>-2.823941221342261</v>
      </c>
      <c r="W693">
        <f t="shared" si="108"/>
        <v>0</v>
      </c>
    </row>
    <row r="694" spans="1:23" hidden="1" x14ac:dyDescent="0.25">
      <c r="A694" t="s">
        <v>7</v>
      </c>
      <c r="B694">
        <v>33</v>
      </c>
      <c r="C694" t="s">
        <v>3</v>
      </c>
      <c r="D694" t="s">
        <v>8</v>
      </c>
      <c r="E694" t="s">
        <v>1</v>
      </c>
      <c r="F694" t="s">
        <v>2</v>
      </c>
      <c r="G694">
        <v>74.44</v>
      </c>
      <c r="H694">
        <v>45.2</v>
      </c>
      <c r="K694">
        <v>1</v>
      </c>
      <c r="L694">
        <v>0</v>
      </c>
      <c r="M694">
        <f t="shared" si="100"/>
        <v>1</v>
      </c>
      <c r="N694">
        <f t="shared" si="101"/>
        <v>0</v>
      </c>
      <c r="O694">
        <f t="shared" si="102"/>
        <v>0</v>
      </c>
      <c r="P694">
        <f t="shared" si="103"/>
        <v>0</v>
      </c>
      <c r="Q694">
        <v>0</v>
      </c>
      <c r="R694" s="2">
        <f t="shared" si="104"/>
        <v>2.7639015195960863</v>
      </c>
      <c r="S694" s="2">
        <f t="shared" si="105"/>
        <v>15.861606753139032</v>
      </c>
      <c r="T694" s="2">
        <f t="shared" si="106"/>
        <v>0.9406936708559025</v>
      </c>
      <c r="U694" s="1">
        <f t="shared" si="109"/>
        <v>5.9306329144097503E-2</v>
      </c>
      <c r="V694">
        <f t="shared" si="107"/>
        <v>-2.825039247744666</v>
      </c>
      <c r="W694">
        <f t="shared" si="108"/>
        <v>0</v>
      </c>
    </row>
    <row r="695" spans="1:23" hidden="1" x14ac:dyDescent="0.25">
      <c r="A695" t="s">
        <v>7</v>
      </c>
      <c r="B695">
        <v>44</v>
      </c>
      <c r="C695" t="s">
        <v>5</v>
      </c>
      <c r="D695" t="s">
        <v>4</v>
      </c>
      <c r="E695" t="s">
        <v>10</v>
      </c>
      <c r="F695" t="s">
        <v>2</v>
      </c>
      <c r="G695">
        <v>103.78</v>
      </c>
      <c r="H695">
        <v>49.8</v>
      </c>
      <c r="K695">
        <v>0</v>
      </c>
      <c r="L695">
        <v>0</v>
      </c>
      <c r="M695">
        <f t="shared" si="100"/>
        <v>1</v>
      </c>
      <c r="N695">
        <f t="shared" si="101"/>
        <v>0</v>
      </c>
      <c r="O695">
        <f t="shared" si="102"/>
        <v>0</v>
      </c>
      <c r="P695">
        <f t="shared" si="103"/>
        <v>0</v>
      </c>
      <c r="Q695">
        <v>0</v>
      </c>
      <c r="R695" s="2">
        <f t="shared" si="104"/>
        <v>-2.2360984804039137</v>
      </c>
      <c r="S695" s="2">
        <f t="shared" si="105"/>
        <v>0.10687466562298692</v>
      </c>
      <c r="T695" s="2">
        <f t="shared" si="106"/>
        <v>9.6555345372219006E-2</v>
      </c>
      <c r="U695" s="1">
        <f t="shared" si="109"/>
        <v>0.90344465462778101</v>
      </c>
      <c r="V695">
        <f t="shared" si="107"/>
        <v>-0.10154042746388146</v>
      </c>
      <c r="W695">
        <f t="shared" si="108"/>
        <v>1</v>
      </c>
    </row>
    <row r="696" spans="1:23" hidden="1" x14ac:dyDescent="0.25">
      <c r="A696" t="s">
        <v>7</v>
      </c>
      <c r="B696">
        <v>78</v>
      </c>
      <c r="C696" t="s">
        <v>5</v>
      </c>
      <c r="D696" t="s">
        <v>6</v>
      </c>
      <c r="E696" t="s">
        <v>1</v>
      </c>
      <c r="F696" t="s">
        <v>9</v>
      </c>
      <c r="G696">
        <v>115.43</v>
      </c>
      <c r="H696">
        <v>27.8</v>
      </c>
      <c r="K696">
        <v>0</v>
      </c>
      <c r="L696">
        <v>0</v>
      </c>
      <c r="M696">
        <f t="shared" si="100"/>
        <v>0</v>
      </c>
      <c r="N696">
        <f t="shared" si="101"/>
        <v>1</v>
      </c>
      <c r="O696">
        <f t="shared" si="102"/>
        <v>0</v>
      </c>
      <c r="P696">
        <f t="shared" si="103"/>
        <v>0</v>
      </c>
      <c r="Q696">
        <v>0</v>
      </c>
      <c r="R696" s="2">
        <f t="shared" si="104"/>
        <v>2.2605322477637819</v>
      </c>
      <c r="S696" s="2">
        <f t="shared" si="105"/>
        <v>9.5881911021699224</v>
      </c>
      <c r="T696" s="2">
        <f t="shared" si="106"/>
        <v>0.90555516137264824</v>
      </c>
      <c r="U696" s="1">
        <f t="shared" si="109"/>
        <v>9.4444838627351757E-2</v>
      </c>
      <c r="V696">
        <f t="shared" si="107"/>
        <v>-2.3597393331413326</v>
      </c>
      <c r="W696">
        <f t="shared" si="108"/>
        <v>0</v>
      </c>
    </row>
    <row r="697" spans="1:23" hidden="1" x14ac:dyDescent="0.25">
      <c r="A697" t="s">
        <v>0</v>
      </c>
      <c r="B697">
        <v>25</v>
      </c>
      <c r="C697" t="s">
        <v>5</v>
      </c>
      <c r="D697" t="s">
        <v>6</v>
      </c>
      <c r="E697" t="s">
        <v>1</v>
      </c>
      <c r="F697" t="s">
        <v>2</v>
      </c>
      <c r="G697">
        <v>95.59</v>
      </c>
      <c r="H697">
        <v>25.1</v>
      </c>
      <c r="K697">
        <v>0</v>
      </c>
      <c r="L697">
        <v>0</v>
      </c>
      <c r="M697">
        <f t="shared" si="100"/>
        <v>1</v>
      </c>
      <c r="N697">
        <f t="shared" si="101"/>
        <v>0</v>
      </c>
      <c r="O697">
        <f t="shared" si="102"/>
        <v>0</v>
      </c>
      <c r="P697">
        <f t="shared" si="103"/>
        <v>0</v>
      </c>
      <c r="Q697">
        <v>0</v>
      </c>
      <c r="R697" s="2">
        <f t="shared" si="104"/>
        <v>-2.2360984804039137</v>
      </c>
      <c r="S697" s="2">
        <f t="shared" si="105"/>
        <v>0.10687466562298692</v>
      </c>
      <c r="T697" s="2">
        <f t="shared" si="106"/>
        <v>9.6555345372219006E-2</v>
      </c>
      <c r="U697" s="1">
        <f t="shared" si="109"/>
        <v>0.90344465462778101</v>
      </c>
      <c r="V697">
        <f t="shared" si="107"/>
        <v>-0.10154042746388146</v>
      </c>
      <c r="W697">
        <f t="shared" si="108"/>
        <v>1</v>
      </c>
    </row>
    <row r="698" spans="1:23" hidden="1" x14ac:dyDescent="0.25">
      <c r="A698" t="s">
        <v>0</v>
      </c>
      <c r="B698">
        <v>69</v>
      </c>
      <c r="C698" t="s">
        <v>5</v>
      </c>
      <c r="D698" t="s">
        <v>8</v>
      </c>
      <c r="E698" t="s">
        <v>1</v>
      </c>
      <c r="F698" t="s">
        <v>2</v>
      </c>
      <c r="G698">
        <v>101.52</v>
      </c>
      <c r="H698">
        <v>26.8</v>
      </c>
      <c r="K698">
        <v>0</v>
      </c>
      <c r="L698">
        <v>0</v>
      </c>
      <c r="M698">
        <f t="shared" si="100"/>
        <v>1</v>
      </c>
      <c r="N698">
        <f t="shared" si="101"/>
        <v>0</v>
      </c>
      <c r="O698">
        <f t="shared" si="102"/>
        <v>0</v>
      </c>
      <c r="P698">
        <f t="shared" si="103"/>
        <v>0</v>
      </c>
      <c r="Q698">
        <v>0</v>
      </c>
      <c r="R698" s="2">
        <f t="shared" si="104"/>
        <v>-2.2360984804039137</v>
      </c>
      <c r="S698" s="2">
        <f t="shared" si="105"/>
        <v>0.10687466562298692</v>
      </c>
      <c r="T698" s="2">
        <f t="shared" si="106"/>
        <v>9.6555345372219006E-2</v>
      </c>
      <c r="U698" s="1">
        <f t="shared" si="109"/>
        <v>0.90344465462778101</v>
      </c>
      <c r="V698">
        <f t="shared" si="107"/>
        <v>-0.10154042746388146</v>
      </c>
      <c r="W698">
        <f t="shared" si="108"/>
        <v>1</v>
      </c>
    </row>
    <row r="699" spans="1:23" hidden="1" x14ac:dyDescent="0.25">
      <c r="A699" t="s">
        <v>7</v>
      </c>
      <c r="B699">
        <v>61</v>
      </c>
      <c r="C699" t="s">
        <v>5</v>
      </c>
      <c r="D699" t="s">
        <v>8</v>
      </c>
      <c r="E699" t="s">
        <v>1</v>
      </c>
      <c r="F699" t="s">
        <v>2</v>
      </c>
      <c r="G699">
        <v>170.05</v>
      </c>
      <c r="H699">
        <v>60.2</v>
      </c>
      <c r="K699">
        <v>1</v>
      </c>
      <c r="L699">
        <v>0</v>
      </c>
      <c r="M699">
        <f t="shared" si="100"/>
        <v>1</v>
      </c>
      <c r="N699">
        <f t="shared" si="101"/>
        <v>0</v>
      </c>
      <c r="O699">
        <f t="shared" si="102"/>
        <v>0</v>
      </c>
      <c r="P699">
        <f t="shared" si="103"/>
        <v>0</v>
      </c>
      <c r="Q699">
        <v>0</v>
      </c>
      <c r="R699" s="2">
        <f t="shared" si="104"/>
        <v>2.7639015195960863</v>
      </c>
      <c r="S699" s="2">
        <f t="shared" si="105"/>
        <v>15.861606753139032</v>
      </c>
      <c r="T699" s="2">
        <f t="shared" si="106"/>
        <v>0.9406936708559025</v>
      </c>
      <c r="U699" s="1">
        <f t="shared" si="109"/>
        <v>5.9306329144097503E-2</v>
      </c>
      <c r="V699">
        <f t="shared" si="107"/>
        <v>-2.825039247744666</v>
      </c>
      <c r="W699">
        <f t="shared" si="108"/>
        <v>0</v>
      </c>
    </row>
    <row r="700" spans="1:23" hidden="1" x14ac:dyDescent="0.25">
      <c r="A700" t="s">
        <v>7</v>
      </c>
      <c r="B700">
        <v>43</v>
      </c>
      <c r="C700" t="s">
        <v>5</v>
      </c>
      <c r="D700" t="s">
        <v>6</v>
      </c>
      <c r="E700" t="s">
        <v>10</v>
      </c>
      <c r="F700" t="s">
        <v>9</v>
      </c>
      <c r="G700">
        <v>217.3</v>
      </c>
      <c r="H700">
        <v>27.5</v>
      </c>
      <c r="K700">
        <v>1</v>
      </c>
      <c r="L700">
        <v>0</v>
      </c>
      <c r="M700">
        <f t="shared" si="100"/>
        <v>0</v>
      </c>
      <c r="N700">
        <f t="shared" si="101"/>
        <v>1</v>
      </c>
      <c r="O700">
        <f t="shared" si="102"/>
        <v>0</v>
      </c>
      <c r="P700">
        <f t="shared" si="103"/>
        <v>0</v>
      </c>
      <c r="Q700">
        <v>0</v>
      </c>
      <c r="R700" s="2">
        <f t="shared" si="104"/>
        <v>7.2605322477637824</v>
      </c>
      <c r="S700" s="2">
        <f t="shared" si="105"/>
        <v>1423.0137315522547</v>
      </c>
      <c r="T700" s="2">
        <f t="shared" si="106"/>
        <v>0.99929775958065381</v>
      </c>
      <c r="U700" s="1">
        <f t="shared" si="109"/>
        <v>7.0224041934618953E-4</v>
      </c>
      <c r="V700">
        <f t="shared" si="107"/>
        <v>-7.2612347348694399</v>
      </c>
      <c r="W700">
        <f t="shared" si="108"/>
        <v>0</v>
      </c>
    </row>
    <row r="701" spans="1:23" hidden="1" x14ac:dyDescent="0.25">
      <c r="A701" t="s">
        <v>7</v>
      </c>
      <c r="B701">
        <v>38</v>
      </c>
      <c r="C701" t="s">
        <v>3</v>
      </c>
      <c r="D701" t="s">
        <v>6</v>
      </c>
      <c r="E701" t="s">
        <v>1</v>
      </c>
      <c r="F701" t="s">
        <v>2</v>
      </c>
      <c r="G701">
        <v>196.01</v>
      </c>
      <c r="H701">
        <v>28.1</v>
      </c>
      <c r="K701">
        <v>1</v>
      </c>
      <c r="L701">
        <v>0</v>
      </c>
      <c r="M701">
        <f t="shared" si="100"/>
        <v>1</v>
      </c>
      <c r="N701">
        <f t="shared" si="101"/>
        <v>0</v>
      </c>
      <c r="O701">
        <f t="shared" si="102"/>
        <v>0</v>
      </c>
      <c r="P701">
        <f t="shared" si="103"/>
        <v>0</v>
      </c>
      <c r="Q701">
        <v>0</v>
      </c>
      <c r="R701" s="2">
        <f t="shared" si="104"/>
        <v>2.7639015195960863</v>
      </c>
      <c r="S701" s="2">
        <f t="shared" si="105"/>
        <v>15.861606753139032</v>
      </c>
      <c r="T701" s="2">
        <f t="shared" si="106"/>
        <v>0.9406936708559025</v>
      </c>
      <c r="U701" s="1">
        <f t="shared" si="109"/>
        <v>5.9306329144097503E-2</v>
      </c>
      <c r="V701">
        <f t="shared" si="107"/>
        <v>-2.825039247744666</v>
      </c>
      <c r="W701">
        <f t="shared" si="108"/>
        <v>0</v>
      </c>
    </row>
    <row r="702" spans="1:23" hidden="1" x14ac:dyDescent="0.25">
      <c r="A702" t="s">
        <v>0</v>
      </c>
      <c r="B702">
        <v>26</v>
      </c>
      <c r="C702" t="s">
        <v>5</v>
      </c>
      <c r="D702" t="s">
        <v>6</v>
      </c>
      <c r="E702" t="s">
        <v>1</v>
      </c>
      <c r="F702" t="s">
        <v>2</v>
      </c>
      <c r="G702">
        <v>100.09</v>
      </c>
      <c r="H702">
        <v>27.4</v>
      </c>
      <c r="K702">
        <v>0</v>
      </c>
      <c r="L702">
        <v>0</v>
      </c>
      <c r="M702">
        <f t="shared" si="100"/>
        <v>1</v>
      </c>
      <c r="N702">
        <f t="shared" si="101"/>
        <v>0</v>
      </c>
      <c r="O702">
        <f t="shared" si="102"/>
        <v>0</v>
      </c>
      <c r="P702">
        <f t="shared" si="103"/>
        <v>0</v>
      </c>
      <c r="Q702">
        <v>0</v>
      </c>
      <c r="R702" s="2">
        <f t="shared" si="104"/>
        <v>-2.2360984804039137</v>
      </c>
      <c r="S702" s="2">
        <f t="shared" si="105"/>
        <v>0.10687466562298692</v>
      </c>
      <c r="T702" s="2">
        <f t="shared" si="106"/>
        <v>9.6555345372219006E-2</v>
      </c>
      <c r="U702" s="1">
        <f t="shared" si="109"/>
        <v>0.90344465462778101</v>
      </c>
      <c r="V702">
        <f t="shared" si="107"/>
        <v>-0.10154042746388146</v>
      </c>
      <c r="W702">
        <f t="shared" si="108"/>
        <v>1</v>
      </c>
    </row>
    <row r="703" spans="1:23" hidden="1" x14ac:dyDescent="0.25">
      <c r="A703" t="s">
        <v>7</v>
      </c>
      <c r="B703">
        <v>18</v>
      </c>
      <c r="C703" t="s">
        <v>5</v>
      </c>
      <c r="D703" t="s">
        <v>6</v>
      </c>
      <c r="E703" t="s">
        <v>10</v>
      </c>
      <c r="F703" t="s">
        <v>9</v>
      </c>
      <c r="G703">
        <v>93.88</v>
      </c>
      <c r="H703">
        <v>22.2</v>
      </c>
      <c r="K703">
        <v>0</v>
      </c>
      <c r="L703">
        <v>0</v>
      </c>
      <c r="M703">
        <f t="shared" si="100"/>
        <v>0</v>
      </c>
      <c r="N703">
        <f t="shared" si="101"/>
        <v>1</v>
      </c>
      <c r="O703">
        <f t="shared" si="102"/>
        <v>0</v>
      </c>
      <c r="P703">
        <f t="shared" si="103"/>
        <v>0</v>
      </c>
      <c r="Q703">
        <v>0</v>
      </c>
      <c r="R703" s="2">
        <f t="shared" si="104"/>
        <v>2.2605322477637819</v>
      </c>
      <c r="S703" s="2">
        <f t="shared" si="105"/>
        <v>9.5881911021699224</v>
      </c>
      <c r="T703" s="2">
        <f t="shared" si="106"/>
        <v>0.90555516137264824</v>
      </c>
      <c r="U703" s="1">
        <f t="shared" si="109"/>
        <v>9.4444838627351757E-2</v>
      </c>
      <c r="V703">
        <f t="shared" si="107"/>
        <v>-2.3597393331413326</v>
      </c>
      <c r="W703">
        <f t="shared" si="108"/>
        <v>0</v>
      </c>
    </row>
    <row r="704" spans="1:23" hidden="1" x14ac:dyDescent="0.25">
      <c r="A704" t="s">
        <v>7</v>
      </c>
      <c r="B704">
        <v>43</v>
      </c>
      <c r="C704" t="s">
        <v>5</v>
      </c>
      <c r="D704" t="s">
        <v>8</v>
      </c>
      <c r="E704" t="s">
        <v>1</v>
      </c>
      <c r="F704" t="s">
        <v>2</v>
      </c>
      <c r="G704">
        <v>75.05</v>
      </c>
      <c r="H704">
        <v>22.9</v>
      </c>
      <c r="K704">
        <v>0</v>
      </c>
      <c r="L704">
        <v>0</v>
      </c>
      <c r="M704">
        <f t="shared" si="100"/>
        <v>1</v>
      </c>
      <c r="N704">
        <f t="shared" si="101"/>
        <v>0</v>
      </c>
      <c r="O704">
        <f t="shared" si="102"/>
        <v>0</v>
      </c>
      <c r="P704">
        <f t="shared" si="103"/>
        <v>0</v>
      </c>
      <c r="Q704">
        <v>0</v>
      </c>
      <c r="R704" s="2">
        <f t="shared" si="104"/>
        <v>-2.2360984804039137</v>
      </c>
      <c r="S704" s="2">
        <f t="shared" si="105"/>
        <v>0.10687466562298692</v>
      </c>
      <c r="T704" s="2">
        <f t="shared" si="106"/>
        <v>9.6555345372219006E-2</v>
      </c>
      <c r="U704" s="1">
        <f t="shared" si="109"/>
        <v>0.90344465462778101</v>
      </c>
      <c r="V704">
        <f t="shared" si="107"/>
        <v>-0.10154042746388146</v>
      </c>
      <c r="W704">
        <f t="shared" si="108"/>
        <v>1</v>
      </c>
    </row>
    <row r="705" spans="1:23" hidden="1" x14ac:dyDescent="0.25">
      <c r="A705" t="s">
        <v>7</v>
      </c>
      <c r="B705">
        <v>43</v>
      </c>
      <c r="C705" t="s">
        <v>5</v>
      </c>
      <c r="D705" t="s">
        <v>6</v>
      </c>
      <c r="E705" t="s">
        <v>1</v>
      </c>
      <c r="F705" t="s">
        <v>11</v>
      </c>
      <c r="G705">
        <v>70.08</v>
      </c>
      <c r="H705">
        <v>26.6</v>
      </c>
      <c r="K705">
        <v>0</v>
      </c>
      <c r="L705">
        <v>0</v>
      </c>
      <c r="M705">
        <f t="shared" si="100"/>
        <v>0</v>
      </c>
      <c r="N705">
        <f t="shared" si="101"/>
        <v>0</v>
      </c>
      <c r="O705">
        <f t="shared" si="102"/>
        <v>1</v>
      </c>
      <c r="P705">
        <f t="shared" si="103"/>
        <v>0</v>
      </c>
      <c r="Q705">
        <v>0</v>
      </c>
      <c r="R705" s="2">
        <f t="shared" si="104"/>
        <v>-2.4126317186925337</v>
      </c>
      <c r="S705" s="2">
        <f t="shared" si="105"/>
        <v>8.9579236737797746E-2</v>
      </c>
      <c r="T705" s="2">
        <f t="shared" si="106"/>
        <v>8.2214522558265848E-2</v>
      </c>
      <c r="U705" s="1">
        <f t="shared" si="109"/>
        <v>0.91778547744173411</v>
      </c>
      <c r="V705">
        <f t="shared" si="107"/>
        <v>-8.5791600374164848E-2</v>
      </c>
      <c r="W705">
        <f t="shared" si="108"/>
        <v>1</v>
      </c>
    </row>
    <row r="706" spans="1:23" hidden="1" x14ac:dyDescent="0.25">
      <c r="A706" t="s">
        <v>7</v>
      </c>
      <c r="B706">
        <v>32</v>
      </c>
      <c r="C706" t="s">
        <v>3</v>
      </c>
      <c r="D706" t="s">
        <v>8</v>
      </c>
      <c r="E706" t="s">
        <v>10</v>
      </c>
      <c r="F706" t="s">
        <v>2</v>
      </c>
      <c r="G706">
        <v>74.2</v>
      </c>
      <c r="H706">
        <v>23</v>
      </c>
      <c r="K706">
        <v>0</v>
      </c>
      <c r="L706">
        <v>0</v>
      </c>
      <c r="M706">
        <f t="shared" ref="M706:M769" si="110">IF(F706="Private",1,0)</f>
        <v>1</v>
      </c>
      <c r="N706">
        <f t="shared" ref="N706:N769" si="111">IF(F706="Self-employed",1,0)</f>
        <v>0</v>
      </c>
      <c r="O706">
        <f t="shared" ref="O706:O769" si="112">IF(F706="Govt_job",1,0)</f>
        <v>0</v>
      </c>
      <c r="P706">
        <f t="shared" ref="P706:P769" si="113">IF(F706="children",1,0)</f>
        <v>0</v>
      </c>
      <c r="Q706">
        <v>0</v>
      </c>
      <c r="R706" s="2">
        <f t="shared" ref="R706:R769" si="114">SUMPRODUCT(K706:P706,$K$1065:$P$1065)+$J$1065</f>
        <v>-2.2360984804039137</v>
      </c>
      <c r="S706" s="2">
        <f t="shared" ref="S706:S769" si="115">EXP(R706)</f>
        <v>0.10687466562298692</v>
      </c>
      <c r="T706" s="2">
        <f t="shared" ref="T706:T769" si="116">S706/(1+S706)</f>
        <v>9.6555345372219006E-2</v>
      </c>
      <c r="U706" s="1">
        <f t="shared" si="109"/>
        <v>0.90344465462778101</v>
      </c>
      <c r="V706">
        <f t="shared" ref="V706:V769" si="117">LN(U706)</f>
        <v>-0.10154042746388146</v>
      </c>
      <c r="W706">
        <f t="shared" ref="W706:W769" si="118">IF(ABS(T706-Q706)&lt;$R$1065,1,0)</f>
        <v>1</v>
      </c>
    </row>
    <row r="707" spans="1:23" hidden="1" x14ac:dyDescent="0.25">
      <c r="A707" t="s">
        <v>7</v>
      </c>
      <c r="B707">
        <v>81</v>
      </c>
      <c r="C707" t="s">
        <v>5</v>
      </c>
      <c r="D707" t="s">
        <v>6</v>
      </c>
      <c r="E707" t="s">
        <v>10</v>
      </c>
      <c r="F707" t="s">
        <v>2</v>
      </c>
      <c r="G707">
        <v>69.010000000000005</v>
      </c>
      <c r="H707">
        <v>32.6</v>
      </c>
      <c r="K707">
        <v>0</v>
      </c>
      <c r="L707">
        <v>0</v>
      </c>
      <c r="M707">
        <f t="shared" si="110"/>
        <v>1</v>
      </c>
      <c r="N707">
        <f t="shared" si="111"/>
        <v>0</v>
      </c>
      <c r="O707">
        <f t="shared" si="112"/>
        <v>0</v>
      </c>
      <c r="P707">
        <f t="shared" si="113"/>
        <v>0</v>
      </c>
      <c r="Q707">
        <v>0</v>
      </c>
      <c r="R707" s="2">
        <f t="shared" si="114"/>
        <v>-2.2360984804039137</v>
      </c>
      <c r="S707" s="2">
        <f t="shared" si="115"/>
        <v>0.10687466562298692</v>
      </c>
      <c r="T707" s="2">
        <f t="shared" si="116"/>
        <v>9.6555345372219006E-2</v>
      </c>
      <c r="U707" s="1">
        <f t="shared" ref="U707:U770" si="119">(T707^Q707)*(1-T707)^(1-Q707)</f>
        <v>0.90344465462778101</v>
      </c>
      <c r="V707">
        <f t="shared" si="117"/>
        <v>-0.10154042746388146</v>
      </c>
      <c r="W707">
        <f t="shared" si="118"/>
        <v>1</v>
      </c>
    </row>
    <row r="708" spans="1:23" hidden="1" x14ac:dyDescent="0.25">
      <c r="A708" t="s">
        <v>7</v>
      </c>
      <c r="B708">
        <v>66</v>
      </c>
      <c r="C708" t="s">
        <v>3</v>
      </c>
      <c r="D708" t="s">
        <v>4</v>
      </c>
      <c r="E708" t="s">
        <v>1</v>
      </c>
      <c r="F708" t="s">
        <v>11</v>
      </c>
      <c r="G708">
        <v>87.24</v>
      </c>
      <c r="H708">
        <v>22.5</v>
      </c>
      <c r="K708">
        <v>0</v>
      </c>
      <c r="L708">
        <v>0</v>
      </c>
      <c r="M708">
        <f t="shared" si="110"/>
        <v>0</v>
      </c>
      <c r="N708">
        <f t="shared" si="111"/>
        <v>0</v>
      </c>
      <c r="O708">
        <f t="shared" si="112"/>
        <v>1</v>
      </c>
      <c r="P708">
        <f t="shared" si="113"/>
        <v>0</v>
      </c>
      <c r="Q708">
        <v>0</v>
      </c>
      <c r="R708" s="2">
        <f t="shared" si="114"/>
        <v>-2.4126317186925337</v>
      </c>
      <c r="S708" s="2">
        <f t="shared" si="115"/>
        <v>8.9579236737797746E-2</v>
      </c>
      <c r="T708" s="2">
        <f t="shared" si="116"/>
        <v>8.2214522558265848E-2</v>
      </c>
      <c r="U708" s="1">
        <f t="shared" si="119"/>
        <v>0.91778547744173411</v>
      </c>
      <c r="V708">
        <f t="shared" si="117"/>
        <v>-8.5791600374164848E-2</v>
      </c>
      <c r="W708">
        <f t="shared" si="118"/>
        <v>1</v>
      </c>
    </row>
    <row r="709" spans="1:23" hidden="1" x14ac:dyDescent="0.25">
      <c r="A709" t="s">
        <v>7</v>
      </c>
      <c r="B709">
        <v>48</v>
      </c>
      <c r="C709" t="s">
        <v>5</v>
      </c>
      <c r="D709" t="s">
        <v>8</v>
      </c>
      <c r="E709" t="s">
        <v>1</v>
      </c>
      <c r="F709" t="s">
        <v>9</v>
      </c>
      <c r="G709">
        <v>132.08000000000001</v>
      </c>
      <c r="H709">
        <v>31.6</v>
      </c>
      <c r="K709">
        <v>0</v>
      </c>
      <c r="L709">
        <v>0</v>
      </c>
      <c r="M709">
        <f t="shared" si="110"/>
        <v>0</v>
      </c>
      <c r="N709">
        <f t="shared" si="111"/>
        <v>1</v>
      </c>
      <c r="O709">
        <f t="shared" si="112"/>
        <v>0</v>
      </c>
      <c r="P709">
        <f t="shared" si="113"/>
        <v>0</v>
      </c>
      <c r="Q709">
        <v>0</v>
      </c>
      <c r="R709" s="2">
        <f t="shared" si="114"/>
        <v>2.2605322477637819</v>
      </c>
      <c r="S709" s="2">
        <f t="shared" si="115"/>
        <v>9.5881911021699224</v>
      </c>
      <c r="T709" s="2">
        <f t="shared" si="116"/>
        <v>0.90555516137264824</v>
      </c>
      <c r="U709" s="1">
        <f t="shared" si="119"/>
        <v>9.4444838627351757E-2</v>
      </c>
      <c r="V709">
        <f t="shared" si="117"/>
        <v>-2.3597393331413326</v>
      </c>
      <c r="W709">
        <f t="shared" si="118"/>
        <v>0</v>
      </c>
    </row>
    <row r="710" spans="1:23" hidden="1" x14ac:dyDescent="0.25">
      <c r="A710" t="s">
        <v>7</v>
      </c>
      <c r="B710">
        <v>31</v>
      </c>
      <c r="C710" t="s">
        <v>3</v>
      </c>
      <c r="D710" t="s">
        <v>6</v>
      </c>
      <c r="E710" t="s">
        <v>1</v>
      </c>
      <c r="F710" t="s">
        <v>2</v>
      </c>
      <c r="G710">
        <v>98.99</v>
      </c>
      <c r="H710">
        <v>31.2</v>
      </c>
      <c r="K710">
        <v>0</v>
      </c>
      <c r="L710">
        <v>0</v>
      </c>
      <c r="M710">
        <f t="shared" si="110"/>
        <v>1</v>
      </c>
      <c r="N710">
        <f t="shared" si="111"/>
        <v>0</v>
      </c>
      <c r="O710">
        <f t="shared" si="112"/>
        <v>0</v>
      </c>
      <c r="P710">
        <f t="shared" si="113"/>
        <v>0</v>
      </c>
      <c r="Q710">
        <v>0</v>
      </c>
      <c r="R710" s="2">
        <f t="shared" si="114"/>
        <v>-2.2360984804039137</v>
      </c>
      <c r="S710" s="2">
        <f t="shared" si="115"/>
        <v>0.10687466562298692</v>
      </c>
      <c r="T710" s="2">
        <f t="shared" si="116"/>
        <v>9.6555345372219006E-2</v>
      </c>
      <c r="U710" s="1">
        <f t="shared" si="119"/>
        <v>0.90344465462778101</v>
      </c>
      <c r="V710">
        <f t="shared" si="117"/>
        <v>-0.10154042746388146</v>
      </c>
      <c r="W710">
        <f t="shared" si="118"/>
        <v>1</v>
      </c>
    </row>
    <row r="711" spans="1:23" hidden="1" x14ac:dyDescent="0.25">
      <c r="A711" t="s">
        <v>0</v>
      </c>
      <c r="B711">
        <v>20</v>
      </c>
      <c r="C711" t="s">
        <v>5</v>
      </c>
      <c r="D711" t="s">
        <v>6</v>
      </c>
      <c r="E711" t="s">
        <v>10</v>
      </c>
      <c r="F711" t="s">
        <v>2</v>
      </c>
      <c r="G711">
        <v>104.48</v>
      </c>
      <c r="H711">
        <v>21.7</v>
      </c>
      <c r="K711">
        <v>0</v>
      </c>
      <c r="L711">
        <v>0</v>
      </c>
      <c r="M711">
        <f t="shared" si="110"/>
        <v>1</v>
      </c>
      <c r="N711">
        <f t="shared" si="111"/>
        <v>0</v>
      </c>
      <c r="O711">
        <f t="shared" si="112"/>
        <v>0</v>
      </c>
      <c r="P711">
        <f t="shared" si="113"/>
        <v>0</v>
      </c>
      <c r="Q711">
        <v>0</v>
      </c>
      <c r="R711" s="2">
        <f t="shared" si="114"/>
        <v>-2.2360984804039137</v>
      </c>
      <c r="S711" s="2">
        <f t="shared" si="115"/>
        <v>0.10687466562298692</v>
      </c>
      <c r="T711" s="2">
        <f t="shared" si="116"/>
        <v>9.6555345372219006E-2</v>
      </c>
      <c r="U711" s="1">
        <f t="shared" si="119"/>
        <v>0.90344465462778101</v>
      </c>
      <c r="V711">
        <f t="shared" si="117"/>
        <v>-0.10154042746388146</v>
      </c>
      <c r="W711">
        <f t="shared" si="118"/>
        <v>1</v>
      </c>
    </row>
    <row r="712" spans="1:23" hidden="1" x14ac:dyDescent="0.25">
      <c r="A712" t="s">
        <v>7</v>
      </c>
      <c r="B712">
        <v>42</v>
      </c>
      <c r="C712" t="s">
        <v>5</v>
      </c>
      <c r="D712" t="s">
        <v>4</v>
      </c>
      <c r="E712" t="s">
        <v>1</v>
      </c>
      <c r="F712" t="s">
        <v>9</v>
      </c>
      <c r="G712">
        <v>79.14</v>
      </c>
      <c r="H712">
        <v>25</v>
      </c>
      <c r="K712">
        <v>0</v>
      </c>
      <c r="L712">
        <v>0</v>
      </c>
      <c r="M712">
        <f t="shared" si="110"/>
        <v>0</v>
      </c>
      <c r="N712">
        <f t="shared" si="111"/>
        <v>1</v>
      </c>
      <c r="O712">
        <f t="shared" si="112"/>
        <v>0</v>
      </c>
      <c r="P712">
        <f t="shared" si="113"/>
        <v>0</v>
      </c>
      <c r="Q712">
        <v>0</v>
      </c>
      <c r="R712" s="2">
        <f t="shared" si="114"/>
        <v>2.2605322477637819</v>
      </c>
      <c r="S712" s="2">
        <f t="shared" si="115"/>
        <v>9.5881911021699224</v>
      </c>
      <c r="T712" s="2">
        <f t="shared" si="116"/>
        <v>0.90555516137264824</v>
      </c>
      <c r="U712" s="1">
        <f t="shared" si="119"/>
        <v>9.4444838627351757E-2</v>
      </c>
      <c r="V712">
        <f t="shared" si="117"/>
        <v>-2.3597393331413326</v>
      </c>
      <c r="W712">
        <f t="shared" si="118"/>
        <v>0</v>
      </c>
    </row>
    <row r="713" spans="1:23" hidden="1" x14ac:dyDescent="0.25">
      <c r="A713" t="s">
        <v>0</v>
      </c>
      <c r="B713">
        <v>60</v>
      </c>
      <c r="C713" t="s">
        <v>5</v>
      </c>
      <c r="D713" t="s">
        <v>4</v>
      </c>
      <c r="E713" t="s">
        <v>1</v>
      </c>
      <c r="F713" t="s">
        <v>2</v>
      </c>
      <c r="G713">
        <v>80.98</v>
      </c>
      <c r="H713">
        <v>29.7</v>
      </c>
      <c r="K713">
        <v>0</v>
      </c>
      <c r="L713">
        <v>0</v>
      </c>
      <c r="M713">
        <f t="shared" si="110"/>
        <v>1</v>
      </c>
      <c r="N713">
        <f t="shared" si="111"/>
        <v>0</v>
      </c>
      <c r="O713">
        <f t="shared" si="112"/>
        <v>0</v>
      </c>
      <c r="P713">
        <f t="shared" si="113"/>
        <v>0</v>
      </c>
      <c r="Q713">
        <v>0</v>
      </c>
      <c r="R713" s="2">
        <f t="shared" si="114"/>
        <v>-2.2360984804039137</v>
      </c>
      <c r="S713" s="2">
        <f t="shared" si="115"/>
        <v>0.10687466562298692</v>
      </c>
      <c r="T713" s="2">
        <f t="shared" si="116"/>
        <v>9.6555345372219006E-2</v>
      </c>
      <c r="U713" s="1">
        <f t="shared" si="119"/>
        <v>0.90344465462778101</v>
      </c>
      <c r="V713">
        <f t="shared" si="117"/>
        <v>-0.10154042746388146</v>
      </c>
      <c r="W713">
        <f t="shared" si="118"/>
        <v>1</v>
      </c>
    </row>
    <row r="714" spans="1:23" hidden="1" x14ac:dyDescent="0.25">
      <c r="A714" t="s">
        <v>7</v>
      </c>
      <c r="B714">
        <v>23</v>
      </c>
      <c r="C714" t="s">
        <v>5</v>
      </c>
      <c r="D714" t="s">
        <v>6</v>
      </c>
      <c r="E714" t="s">
        <v>10</v>
      </c>
      <c r="F714" t="s">
        <v>2</v>
      </c>
      <c r="G714">
        <v>69.239999999999995</v>
      </c>
      <c r="H714">
        <v>51</v>
      </c>
      <c r="K714">
        <v>0</v>
      </c>
      <c r="L714">
        <v>0</v>
      </c>
      <c r="M714">
        <f t="shared" si="110"/>
        <v>1</v>
      </c>
      <c r="N714">
        <f t="shared" si="111"/>
        <v>0</v>
      </c>
      <c r="O714">
        <f t="shared" si="112"/>
        <v>0</v>
      </c>
      <c r="P714">
        <f t="shared" si="113"/>
        <v>0</v>
      </c>
      <c r="Q714">
        <v>0</v>
      </c>
      <c r="R714" s="2">
        <f t="shared" si="114"/>
        <v>-2.2360984804039137</v>
      </c>
      <c r="S714" s="2">
        <f t="shared" si="115"/>
        <v>0.10687466562298692</v>
      </c>
      <c r="T714" s="2">
        <f t="shared" si="116"/>
        <v>9.6555345372219006E-2</v>
      </c>
      <c r="U714" s="1">
        <f t="shared" si="119"/>
        <v>0.90344465462778101</v>
      </c>
      <c r="V714">
        <f t="shared" si="117"/>
        <v>-0.10154042746388146</v>
      </c>
      <c r="W714">
        <f t="shared" si="118"/>
        <v>1</v>
      </c>
    </row>
    <row r="715" spans="1:23" hidden="1" x14ac:dyDescent="0.25">
      <c r="A715" t="s">
        <v>7</v>
      </c>
      <c r="B715">
        <v>55</v>
      </c>
      <c r="C715" t="s">
        <v>5</v>
      </c>
      <c r="D715" t="s">
        <v>4</v>
      </c>
      <c r="E715" t="s">
        <v>1</v>
      </c>
      <c r="F715" t="s">
        <v>2</v>
      </c>
      <c r="G715">
        <v>111.19</v>
      </c>
      <c r="H715">
        <v>39.700000000000003</v>
      </c>
      <c r="K715">
        <v>0</v>
      </c>
      <c r="L715">
        <v>0</v>
      </c>
      <c r="M715">
        <f t="shared" si="110"/>
        <v>1</v>
      </c>
      <c r="N715">
        <f t="shared" si="111"/>
        <v>0</v>
      </c>
      <c r="O715">
        <f t="shared" si="112"/>
        <v>0</v>
      </c>
      <c r="P715">
        <f t="shared" si="113"/>
        <v>0</v>
      </c>
      <c r="Q715">
        <v>0</v>
      </c>
      <c r="R715" s="2">
        <f t="shared" si="114"/>
        <v>-2.2360984804039137</v>
      </c>
      <c r="S715" s="2">
        <f t="shared" si="115"/>
        <v>0.10687466562298692</v>
      </c>
      <c r="T715" s="2">
        <f t="shared" si="116"/>
        <v>9.6555345372219006E-2</v>
      </c>
      <c r="U715" s="1">
        <f t="shared" si="119"/>
        <v>0.90344465462778101</v>
      </c>
      <c r="V715">
        <f t="shared" si="117"/>
        <v>-0.10154042746388146</v>
      </c>
      <c r="W715">
        <f t="shared" si="118"/>
        <v>1</v>
      </c>
    </row>
    <row r="716" spans="1:23" hidden="1" x14ac:dyDescent="0.25">
      <c r="A716" t="s">
        <v>7</v>
      </c>
      <c r="B716">
        <v>71</v>
      </c>
      <c r="C716" t="s">
        <v>3</v>
      </c>
      <c r="D716" t="s">
        <v>6</v>
      </c>
      <c r="E716" t="s">
        <v>1</v>
      </c>
      <c r="F716" t="s">
        <v>2</v>
      </c>
      <c r="G716">
        <v>93.28</v>
      </c>
      <c r="H716">
        <v>34.700000000000003</v>
      </c>
      <c r="K716">
        <v>0</v>
      </c>
      <c r="L716">
        <v>0</v>
      </c>
      <c r="M716">
        <f t="shared" si="110"/>
        <v>1</v>
      </c>
      <c r="N716">
        <f t="shared" si="111"/>
        <v>0</v>
      </c>
      <c r="O716">
        <f t="shared" si="112"/>
        <v>0</v>
      </c>
      <c r="P716">
        <f t="shared" si="113"/>
        <v>0</v>
      </c>
      <c r="Q716">
        <v>0</v>
      </c>
      <c r="R716" s="2">
        <f t="shared" si="114"/>
        <v>-2.2360984804039137</v>
      </c>
      <c r="S716" s="2">
        <f t="shared" si="115"/>
        <v>0.10687466562298692</v>
      </c>
      <c r="T716" s="2">
        <f t="shared" si="116"/>
        <v>9.6555345372219006E-2</v>
      </c>
      <c r="U716" s="1">
        <f t="shared" si="119"/>
        <v>0.90344465462778101</v>
      </c>
      <c r="V716">
        <f t="shared" si="117"/>
        <v>-0.10154042746388146</v>
      </c>
      <c r="W716">
        <f t="shared" si="118"/>
        <v>1</v>
      </c>
    </row>
    <row r="717" spans="1:23" hidden="1" x14ac:dyDescent="0.25">
      <c r="A717" t="s">
        <v>7</v>
      </c>
      <c r="B717">
        <v>14</v>
      </c>
      <c r="C717" t="s">
        <v>5</v>
      </c>
      <c r="D717" t="s">
        <v>6</v>
      </c>
      <c r="E717" t="s">
        <v>10</v>
      </c>
      <c r="F717" t="s">
        <v>12</v>
      </c>
      <c r="G717">
        <v>129.53</v>
      </c>
      <c r="H717">
        <v>21.3</v>
      </c>
      <c r="K717">
        <v>0</v>
      </c>
      <c r="L717">
        <v>0</v>
      </c>
      <c r="M717">
        <f t="shared" si="110"/>
        <v>0</v>
      </c>
      <c r="N717">
        <f t="shared" si="111"/>
        <v>0</v>
      </c>
      <c r="O717">
        <f t="shared" si="112"/>
        <v>0</v>
      </c>
      <c r="P717">
        <f t="shared" si="113"/>
        <v>1</v>
      </c>
      <c r="Q717">
        <v>0</v>
      </c>
      <c r="R717" s="2">
        <f t="shared" si="114"/>
        <v>2.401527215449494</v>
      </c>
      <c r="S717" s="2">
        <f t="shared" si="115"/>
        <v>11.040024007616118</v>
      </c>
      <c r="T717" s="2">
        <f t="shared" si="116"/>
        <v>0.91694368720797959</v>
      </c>
      <c r="U717" s="1">
        <f t="shared" si="119"/>
        <v>8.3056312792020415E-2</v>
      </c>
      <c r="V717">
        <f t="shared" si="117"/>
        <v>-2.4882364338667373</v>
      </c>
      <c r="W717">
        <f t="shared" si="118"/>
        <v>0</v>
      </c>
    </row>
    <row r="718" spans="1:23" hidden="1" x14ac:dyDescent="0.25">
      <c r="A718" t="s">
        <v>7</v>
      </c>
      <c r="B718">
        <v>66</v>
      </c>
      <c r="C718" t="s">
        <v>3</v>
      </c>
      <c r="D718" t="s">
        <v>8</v>
      </c>
      <c r="E718" t="s">
        <v>10</v>
      </c>
      <c r="F718" t="s">
        <v>2</v>
      </c>
      <c r="G718">
        <v>93.73</v>
      </c>
      <c r="H718">
        <v>23.9</v>
      </c>
      <c r="K718">
        <v>0</v>
      </c>
      <c r="L718">
        <v>0</v>
      </c>
      <c r="M718">
        <f t="shared" si="110"/>
        <v>1</v>
      </c>
      <c r="N718">
        <f t="shared" si="111"/>
        <v>0</v>
      </c>
      <c r="O718">
        <f t="shared" si="112"/>
        <v>0</v>
      </c>
      <c r="P718">
        <f t="shared" si="113"/>
        <v>0</v>
      </c>
      <c r="Q718">
        <v>0</v>
      </c>
      <c r="R718" s="2">
        <f t="shared" si="114"/>
        <v>-2.2360984804039137</v>
      </c>
      <c r="S718" s="2">
        <f t="shared" si="115"/>
        <v>0.10687466562298692</v>
      </c>
      <c r="T718" s="2">
        <f t="shared" si="116"/>
        <v>9.6555345372219006E-2</v>
      </c>
      <c r="U718" s="1">
        <f t="shared" si="119"/>
        <v>0.90344465462778101</v>
      </c>
      <c r="V718">
        <f t="shared" si="117"/>
        <v>-0.10154042746388146</v>
      </c>
      <c r="W718">
        <f t="shared" si="118"/>
        <v>1</v>
      </c>
    </row>
    <row r="719" spans="1:23" hidden="1" x14ac:dyDescent="0.25">
      <c r="A719" t="s">
        <v>7</v>
      </c>
      <c r="B719">
        <v>56</v>
      </c>
      <c r="C719" t="s">
        <v>3</v>
      </c>
      <c r="D719" t="s">
        <v>4</v>
      </c>
      <c r="E719" t="s">
        <v>1</v>
      </c>
      <c r="F719" t="s">
        <v>2</v>
      </c>
      <c r="G719">
        <v>77.489999999999995</v>
      </c>
      <c r="H719">
        <v>36</v>
      </c>
      <c r="K719">
        <v>0</v>
      </c>
      <c r="L719">
        <v>0</v>
      </c>
      <c r="M719">
        <f t="shared" si="110"/>
        <v>1</v>
      </c>
      <c r="N719">
        <f t="shared" si="111"/>
        <v>0</v>
      </c>
      <c r="O719">
        <f t="shared" si="112"/>
        <v>0</v>
      </c>
      <c r="P719">
        <f t="shared" si="113"/>
        <v>0</v>
      </c>
      <c r="Q719">
        <v>0</v>
      </c>
      <c r="R719" s="2">
        <f t="shared" si="114"/>
        <v>-2.2360984804039137</v>
      </c>
      <c r="S719" s="2">
        <f t="shared" si="115"/>
        <v>0.10687466562298692</v>
      </c>
      <c r="T719" s="2">
        <f t="shared" si="116"/>
        <v>9.6555345372219006E-2</v>
      </c>
      <c r="U719" s="1">
        <f t="shared" si="119"/>
        <v>0.90344465462778101</v>
      </c>
      <c r="V719">
        <f t="shared" si="117"/>
        <v>-0.10154042746388146</v>
      </c>
      <c r="W719">
        <f t="shared" si="118"/>
        <v>1</v>
      </c>
    </row>
    <row r="720" spans="1:23" hidden="1" x14ac:dyDescent="0.25">
      <c r="A720" t="s">
        <v>7</v>
      </c>
      <c r="B720">
        <v>60</v>
      </c>
      <c r="C720" t="s">
        <v>3</v>
      </c>
      <c r="D720" t="s">
        <v>4</v>
      </c>
      <c r="E720" t="s">
        <v>1</v>
      </c>
      <c r="F720" t="s">
        <v>2</v>
      </c>
      <c r="G720">
        <v>65.38</v>
      </c>
      <c r="H720">
        <v>41.2</v>
      </c>
      <c r="K720">
        <v>0</v>
      </c>
      <c r="L720">
        <v>0</v>
      </c>
      <c r="M720">
        <f t="shared" si="110"/>
        <v>1</v>
      </c>
      <c r="N720">
        <f t="shared" si="111"/>
        <v>0</v>
      </c>
      <c r="O720">
        <f t="shared" si="112"/>
        <v>0</v>
      </c>
      <c r="P720">
        <f t="shared" si="113"/>
        <v>0</v>
      </c>
      <c r="Q720">
        <v>0</v>
      </c>
      <c r="R720" s="2">
        <f t="shared" si="114"/>
        <v>-2.2360984804039137</v>
      </c>
      <c r="S720" s="2">
        <f t="shared" si="115"/>
        <v>0.10687466562298692</v>
      </c>
      <c r="T720" s="2">
        <f t="shared" si="116"/>
        <v>9.6555345372219006E-2</v>
      </c>
      <c r="U720" s="1">
        <f t="shared" si="119"/>
        <v>0.90344465462778101</v>
      </c>
      <c r="V720">
        <f t="shared" si="117"/>
        <v>-0.10154042746388146</v>
      </c>
      <c r="W720">
        <f t="shared" si="118"/>
        <v>1</v>
      </c>
    </row>
    <row r="721" spans="1:23" hidden="1" x14ac:dyDescent="0.25">
      <c r="A721" t="s">
        <v>7</v>
      </c>
      <c r="B721">
        <v>57</v>
      </c>
      <c r="C721" t="s">
        <v>3</v>
      </c>
      <c r="D721" t="s">
        <v>6</v>
      </c>
      <c r="E721" t="s">
        <v>1</v>
      </c>
      <c r="F721" t="s">
        <v>2</v>
      </c>
      <c r="G721">
        <v>94.18</v>
      </c>
      <c r="H721">
        <v>27.1</v>
      </c>
      <c r="K721">
        <v>0</v>
      </c>
      <c r="L721">
        <v>0</v>
      </c>
      <c r="M721">
        <f t="shared" si="110"/>
        <v>1</v>
      </c>
      <c r="N721">
        <f t="shared" si="111"/>
        <v>0</v>
      </c>
      <c r="O721">
        <f t="shared" si="112"/>
        <v>0</v>
      </c>
      <c r="P721">
        <f t="shared" si="113"/>
        <v>0</v>
      </c>
      <c r="Q721">
        <v>0</v>
      </c>
      <c r="R721" s="2">
        <f t="shared" si="114"/>
        <v>-2.2360984804039137</v>
      </c>
      <c r="S721" s="2">
        <f t="shared" si="115"/>
        <v>0.10687466562298692</v>
      </c>
      <c r="T721" s="2">
        <f t="shared" si="116"/>
        <v>9.6555345372219006E-2</v>
      </c>
      <c r="U721" s="1">
        <f t="shared" si="119"/>
        <v>0.90344465462778101</v>
      </c>
      <c r="V721">
        <f t="shared" si="117"/>
        <v>-0.10154042746388146</v>
      </c>
      <c r="W721">
        <f t="shared" si="118"/>
        <v>1</v>
      </c>
    </row>
    <row r="722" spans="1:23" hidden="1" x14ac:dyDescent="0.25">
      <c r="A722" t="s">
        <v>7</v>
      </c>
      <c r="B722">
        <v>76</v>
      </c>
      <c r="C722" t="s">
        <v>3</v>
      </c>
      <c r="D722" t="s">
        <v>8</v>
      </c>
      <c r="E722" t="s">
        <v>1</v>
      </c>
      <c r="F722" t="s">
        <v>11</v>
      </c>
      <c r="G722">
        <v>96.29</v>
      </c>
      <c r="H722">
        <v>25.4</v>
      </c>
      <c r="K722">
        <v>0</v>
      </c>
      <c r="L722">
        <v>0</v>
      </c>
      <c r="M722">
        <f t="shared" si="110"/>
        <v>0</v>
      </c>
      <c r="N722">
        <f t="shared" si="111"/>
        <v>0</v>
      </c>
      <c r="O722">
        <f t="shared" si="112"/>
        <v>1</v>
      </c>
      <c r="P722">
        <f t="shared" si="113"/>
        <v>0</v>
      </c>
      <c r="Q722">
        <v>0</v>
      </c>
      <c r="R722" s="2">
        <f t="shared" si="114"/>
        <v>-2.4126317186925337</v>
      </c>
      <c r="S722" s="2">
        <f t="shared" si="115"/>
        <v>8.9579236737797746E-2</v>
      </c>
      <c r="T722" s="2">
        <f t="shared" si="116"/>
        <v>8.2214522558265848E-2</v>
      </c>
      <c r="U722" s="1">
        <f t="shared" si="119"/>
        <v>0.91778547744173411</v>
      </c>
      <c r="V722">
        <f t="shared" si="117"/>
        <v>-8.5791600374164848E-2</v>
      </c>
      <c r="W722">
        <f t="shared" si="118"/>
        <v>1</v>
      </c>
    </row>
    <row r="723" spans="1:23" hidden="1" x14ac:dyDescent="0.25">
      <c r="A723" t="s">
        <v>0</v>
      </c>
      <c r="B723">
        <v>52</v>
      </c>
      <c r="C723" t="s">
        <v>5</v>
      </c>
      <c r="D723" t="s">
        <v>8</v>
      </c>
      <c r="E723" t="s">
        <v>1</v>
      </c>
      <c r="F723" t="s">
        <v>2</v>
      </c>
      <c r="G723">
        <v>74.64</v>
      </c>
      <c r="H723">
        <v>30.7</v>
      </c>
      <c r="K723">
        <v>1</v>
      </c>
      <c r="L723">
        <v>0</v>
      </c>
      <c r="M723">
        <f t="shared" si="110"/>
        <v>1</v>
      </c>
      <c r="N723">
        <f t="shared" si="111"/>
        <v>0</v>
      </c>
      <c r="O723">
        <f t="shared" si="112"/>
        <v>0</v>
      </c>
      <c r="P723">
        <f t="shared" si="113"/>
        <v>0</v>
      </c>
      <c r="Q723">
        <v>0</v>
      </c>
      <c r="R723" s="2">
        <f t="shared" si="114"/>
        <v>2.7639015195960863</v>
      </c>
      <c r="S723" s="2">
        <f t="shared" si="115"/>
        <v>15.861606753139032</v>
      </c>
      <c r="T723" s="2">
        <f t="shared" si="116"/>
        <v>0.9406936708559025</v>
      </c>
      <c r="U723" s="1">
        <f t="shared" si="119"/>
        <v>5.9306329144097503E-2</v>
      </c>
      <c r="V723">
        <f t="shared" si="117"/>
        <v>-2.825039247744666</v>
      </c>
      <c r="W723">
        <f t="shared" si="118"/>
        <v>0</v>
      </c>
    </row>
    <row r="724" spans="1:23" hidden="1" x14ac:dyDescent="0.25">
      <c r="A724" t="s">
        <v>7</v>
      </c>
      <c r="B724">
        <v>42</v>
      </c>
      <c r="C724" t="s">
        <v>3</v>
      </c>
      <c r="D724" t="s">
        <v>4</v>
      </c>
      <c r="E724" t="s">
        <v>1</v>
      </c>
      <c r="F724" t="s">
        <v>2</v>
      </c>
      <c r="G724">
        <v>96.99</v>
      </c>
      <c r="H724">
        <v>34.799999999999997</v>
      </c>
      <c r="K724">
        <v>0</v>
      </c>
      <c r="L724">
        <v>0</v>
      </c>
      <c r="M724">
        <f t="shared" si="110"/>
        <v>1</v>
      </c>
      <c r="N724">
        <f t="shared" si="111"/>
        <v>0</v>
      </c>
      <c r="O724">
        <f t="shared" si="112"/>
        <v>0</v>
      </c>
      <c r="P724">
        <f t="shared" si="113"/>
        <v>0</v>
      </c>
      <c r="Q724">
        <v>0</v>
      </c>
      <c r="R724" s="2">
        <f t="shared" si="114"/>
        <v>-2.2360984804039137</v>
      </c>
      <c r="S724" s="2">
        <f t="shared" si="115"/>
        <v>0.10687466562298692</v>
      </c>
      <c r="T724" s="2">
        <f t="shared" si="116"/>
        <v>9.6555345372219006E-2</v>
      </c>
      <c r="U724" s="1">
        <f t="shared" si="119"/>
        <v>0.90344465462778101</v>
      </c>
      <c r="V724">
        <f t="shared" si="117"/>
        <v>-0.10154042746388146</v>
      </c>
      <c r="W724">
        <f t="shared" si="118"/>
        <v>1</v>
      </c>
    </row>
    <row r="725" spans="1:23" hidden="1" x14ac:dyDescent="0.25">
      <c r="A725" t="s">
        <v>7</v>
      </c>
      <c r="B725">
        <v>39</v>
      </c>
      <c r="C725" t="s">
        <v>5</v>
      </c>
      <c r="D725" t="s">
        <v>6</v>
      </c>
      <c r="E725" t="s">
        <v>1</v>
      </c>
      <c r="F725" t="s">
        <v>2</v>
      </c>
      <c r="G725">
        <v>84.79</v>
      </c>
      <c r="H725">
        <v>35.700000000000003</v>
      </c>
      <c r="K725">
        <v>0</v>
      </c>
      <c r="L725">
        <v>0</v>
      </c>
      <c r="M725">
        <f t="shared" si="110"/>
        <v>1</v>
      </c>
      <c r="N725">
        <f t="shared" si="111"/>
        <v>0</v>
      </c>
      <c r="O725">
        <f t="shared" si="112"/>
        <v>0</v>
      </c>
      <c r="P725">
        <f t="shared" si="113"/>
        <v>0</v>
      </c>
      <c r="Q725">
        <v>0</v>
      </c>
      <c r="R725" s="2">
        <f t="shared" si="114"/>
        <v>-2.2360984804039137</v>
      </c>
      <c r="S725" s="2">
        <f t="shared" si="115"/>
        <v>0.10687466562298692</v>
      </c>
      <c r="T725" s="2">
        <f t="shared" si="116"/>
        <v>9.6555345372219006E-2</v>
      </c>
      <c r="U725" s="1">
        <f t="shared" si="119"/>
        <v>0.90344465462778101</v>
      </c>
      <c r="V725">
        <f t="shared" si="117"/>
        <v>-0.10154042746388146</v>
      </c>
      <c r="W725">
        <f t="shared" si="118"/>
        <v>1</v>
      </c>
    </row>
    <row r="726" spans="1:23" hidden="1" x14ac:dyDescent="0.25">
      <c r="A726" t="s">
        <v>7</v>
      </c>
      <c r="B726">
        <v>46</v>
      </c>
      <c r="C726" t="s">
        <v>5</v>
      </c>
      <c r="D726" t="s">
        <v>4</v>
      </c>
      <c r="E726" t="s">
        <v>1</v>
      </c>
      <c r="F726" t="s">
        <v>2</v>
      </c>
      <c r="G726">
        <v>78.75</v>
      </c>
      <c r="H726">
        <v>37.799999999999997</v>
      </c>
      <c r="K726">
        <v>0</v>
      </c>
      <c r="L726">
        <v>0</v>
      </c>
      <c r="M726">
        <f t="shared" si="110"/>
        <v>1</v>
      </c>
      <c r="N726">
        <f t="shared" si="111"/>
        <v>0</v>
      </c>
      <c r="O726">
        <f t="shared" si="112"/>
        <v>0</v>
      </c>
      <c r="P726">
        <f t="shared" si="113"/>
        <v>0</v>
      </c>
      <c r="Q726">
        <v>0</v>
      </c>
      <c r="R726" s="2">
        <f t="shared" si="114"/>
        <v>-2.2360984804039137</v>
      </c>
      <c r="S726" s="2">
        <f t="shared" si="115"/>
        <v>0.10687466562298692</v>
      </c>
      <c r="T726" s="2">
        <f t="shared" si="116"/>
        <v>9.6555345372219006E-2</v>
      </c>
      <c r="U726" s="1">
        <f t="shared" si="119"/>
        <v>0.90344465462778101</v>
      </c>
      <c r="V726">
        <f t="shared" si="117"/>
        <v>-0.10154042746388146</v>
      </c>
      <c r="W726">
        <f t="shared" si="118"/>
        <v>1</v>
      </c>
    </row>
    <row r="727" spans="1:23" hidden="1" x14ac:dyDescent="0.25">
      <c r="A727" t="s">
        <v>7</v>
      </c>
      <c r="B727">
        <v>51</v>
      </c>
      <c r="C727" t="s">
        <v>5</v>
      </c>
      <c r="D727" t="s">
        <v>8</v>
      </c>
      <c r="E727" t="s">
        <v>1</v>
      </c>
      <c r="F727" t="s">
        <v>2</v>
      </c>
      <c r="G727">
        <v>82.93</v>
      </c>
      <c r="H727">
        <v>29.7</v>
      </c>
      <c r="K727">
        <v>0</v>
      </c>
      <c r="L727">
        <v>0</v>
      </c>
      <c r="M727">
        <f t="shared" si="110"/>
        <v>1</v>
      </c>
      <c r="N727">
        <f t="shared" si="111"/>
        <v>0</v>
      </c>
      <c r="O727">
        <f t="shared" si="112"/>
        <v>0</v>
      </c>
      <c r="P727">
        <f t="shared" si="113"/>
        <v>0</v>
      </c>
      <c r="Q727">
        <v>0</v>
      </c>
      <c r="R727" s="2">
        <f t="shared" si="114"/>
        <v>-2.2360984804039137</v>
      </c>
      <c r="S727" s="2">
        <f t="shared" si="115"/>
        <v>0.10687466562298692</v>
      </c>
      <c r="T727" s="2">
        <f t="shared" si="116"/>
        <v>9.6555345372219006E-2</v>
      </c>
      <c r="U727" s="1">
        <f t="shared" si="119"/>
        <v>0.90344465462778101</v>
      </c>
      <c r="V727">
        <f t="shared" si="117"/>
        <v>-0.10154042746388146</v>
      </c>
      <c r="W727">
        <f t="shared" si="118"/>
        <v>1</v>
      </c>
    </row>
    <row r="728" spans="1:23" hidden="1" x14ac:dyDescent="0.25">
      <c r="A728" t="s">
        <v>0</v>
      </c>
      <c r="B728">
        <v>31</v>
      </c>
      <c r="C728" t="s">
        <v>3</v>
      </c>
      <c r="D728" t="s">
        <v>8</v>
      </c>
      <c r="E728" t="s">
        <v>1</v>
      </c>
      <c r="F728" t="s">
        <v>2</v>
      </c>
      <c r="G728">
        <v>88.78</v>
      </c>
      <c r="H728">
        <v>35.799999999999997</v>
      </c>
      <c r="K728">
        <v>0</v>
      </c>
      <c r="L728">
        <v>0</v>
      </c>
      <c r="M728">
        <f t="shared" si="110"/>
        <v>1</v>
      </c>
      <c r="N728">
        <f t="shared" si="111"/>
        <v>0</v>
      </c>
      <c r="O728">
        <f t="shared" si="112"/>
        <v>0</v>
      </c>
      <c r="P728">
        <f t="shared" si="113"/>
        <v>0</v>
      </c>
      <c r="Q728">
        <v>0</v>
      </c>
      <c r="R728" s="2">
        <f t="shared" si="114"/>
        <v>-2.2360984804039137</v>
      </c>
      <c r="S728" s="2">
        <f t="shared" si="115"/>
        <v>0.10687466562298692</v>
      </c>
      <c r="T728" s="2">
        <f t="shared" si="116"/>
        <v>9.6555345372219006E-2</v>
      </c>
      <c r="U728" s="1">
        <f t="shared" si="119"/>
        <v>0.90344465462778101</v>
      </c>
      <c r="V728">
        <f t="shared" si="117"/>
        <v>-0.10154042746388146</v>
      </c>
      <c r="W728">
        <f t="shared" si="118"/>
        <v>1</v>
      </c>
    </row>
    <row r="729" spans="1:23" hidden="1" x14ac:dyDescent="0.25">
      <c r="A729" t="s">
        <v>0</v>
      </c>
      <c r="B729">
        <v>22</v>
      </c>
      <c r="C729" t="s">
        <v>3</v>
      </c>
      <c r="D729" t="s">
        <v>8</v>
      </c>
      <c r="E729" t="s">
        <v>10</v>
      </c>
      <c r="F729" t="s">
        <v>2</v>
      </c>
      <c r="G729">
        <v>122.1</v>
      </c>
      <c r="H729">
        <v>23.6</v>
      </c>
      <c r="K729">
        <v>0</v>
      </c>
      <c r="L729">
        <v>0</v>
      </c>
      <c r="M729">
        <f t="shared" si="110"/>
        <v>1</v>
      </c>
      <c r="N729">
        <f t="shared" si="111"/>
        <v>0</v>
      </c>
      <c r="O729">
        <f t="shared" si="112"/>
        <v>0</v>
      </c>
      <c r="P729">
        <f t="shared" si="113"/>
        <v>0</v>
      </c>
      <c r="Q729">
        <v>0</v>
      </c>
      <c r="R729" s="2">
        <f t="shared" si="114"/>
        <v>-2.2360984804039137</v>
      </c>
      <c r="S729" s="2">
        <f t="shared" si="115"/>
        <v>0.10687466562298692</v>
      </c>
      <c r="T729" s="2">
        <f t="shared" si="116"/>
        <v>9.6555345372219006E-2</v>
      </c>
      <c r="U729" s="1">
        <f t="shared" si="119"/>
        <v>0.90344465462778101</v>
      </c>
      <c r="V729">
        <f t="shared" si="117"/>
        <v>-0.10154042746388146</v>
      </c>
      <c r="W729">
        <f t="shared" si="118"/>
        <v>1</v>
      </c>
    </row>
    <row r="730" spans="1:23" hidden="1" x14ac:dyDescent="0.25">
      <c r="A730" t="s">
        <v>0</v>
      </c>
      <c r="B730">
        <v>41</v>
      </c>
      <c r="C730" t="s">
        <v>5</v>
      </c>
      <c r="D730" t="s">
        <v>8</v>
      </c>
      <c r="E730" t="s">
        <v>10</v>
      </c>
      <c r="F730" t="s">
        <v>11</v>
      </c>
      <c r="G730">
        <v>74.81</v>
      </c>
      <c r="H730">
        <v>39.700000000000003</v>
      </c>
      <c r="K730">
        <v>0</v>
      </c>
      <c r="L730">
        <v>0</v>
      </c>
      <c r="M730">
        <f t="shared" si="110"/>
        <v>0</v>
      </c>
      <c r="N730">
        <f t="shared" si="111"/>
        <v>0</v>
      </c>
      <c r="O730">
        <f t="shared" si="112"/>
        <v>1</v>
      </c>
      <c r="P730">
        <f t="shared" si="113"/>
        <v>0</v>
      </c>
      <c r="Q730">
        <v>0</v>
      </c>
      <c r="R730" s="2">
        <f t="shared" si="114"/>
        <v>-2.4126317186925337</v>
      </c>
      <c r="S730" s="2">
        <f t="shared" si="115"/>
        <v>8.9579236737797746E-2</v>
      </c>
      <c r="T730" s="2">
        <f t="shared" si="116"/>
        <v>8.2214522558265848E-2</v>
      </c>
      <c r="U730" s="1">
        <f t="shared" si="119"/>
        <v>0.91778547744173411</v>
      </c>
      <c r="V730">
        <f t="shared" si="117"/>
        <v>-8.5791600374164848E-2</v>
      </c>
      <c r="W730">
        <f t="shared" si="118"/>
        <v>1</v>
      </c>
    </row>
    <row r="731" spans="1:23" hidden="1" x14ac:dyDescent="0.25">
      <c r="A731" t="s">
        <v>7</v>
      </c>
      <c r="B731">
        <v>28</v>
      </c>
      <c r="C731" t="s">
        <v>3</v>
      </c>
      <c r="D731" t="s">
        <v>8</v>
      </c>
      <c r="E731" t="s">
        <v>1</v>
      </c>
      <c r="F731" t="s">
        <v>2</v>
      </c>
      <c r="G731">
        <v>183.45</v>
      </c>
      <c r="H731">
        <v>40.5</v>
      </c>
      <c r="K731">
        <v>0</v>
      </c>
      <c r="L731">
        <v>0</v>
      </c>
      <c r="M731">
        <f t="shared" si="110"/>
        <v>1</v>
      </c>
      <c r="N731">
        <f t="shared" si="111"/>
        <v>0</v>
      </c>
      <c r="O731">
        <f t="shared" si="112"/>
        <v>0</v>
      </c>
      <c r="P731">
        <f t="shared" si="113"/>
        <v>0</v>
      </c>
      <c r="Q731">
        <v>0</v>
      </c>
      <c r="R731" s="2">
        <f t="shared" si="114"/>
        <v>-2.2360984804039137</v>
      </c>
      <c r="S731" s="2">
        <f t="shared" si="115"/>
        <v>0.10687466562298692</v>
      </c>
      <c r="T731" s="2">
        <f t="shared" si="116"/>
        <v>9.6555345372219006E-2</v>
      </c>
      <c r="U731" s="1">
        <f t="shared" si="119"/>
        <v>0.90344465462778101</v>
      </c>
      <c r="V731">
        <f t="shared" si="117"/>
        <v>-0.10154042746388146</v>
      </c>
      <c r="W731">
        <f t="shared" si="118"/>
        <v>1</v>
      </c>
    </row>
    <row r="732" spans="1:23" hidden="1" x14ac:dyDescent="0.25">
      <c r="A732" t="s">
        <v>7</v>
      </c>
      <c r="B732">
        <v>44</v>
      </c>
      <c r="C732" t="s">
        <v>3</v>
      </c>
      <c r="D732" t="s">
        <v>6</v>
      </c>
      <c r="E732" t="s">
        <v>1</v>
      </c>
      <c r="F732" t="s">
        <v>9</v>
      </c>
      <c r="G732">
        <v>114.94</v>
      </c>
      <c r="H732">
        <v>21.4</v>
      </c>
      <c r="K732">
        <v>0</v>
      </c>
      <c r="L732">
        <v>0</v>
      </c>
      <c r="M732">
        <f t="shared" si="110"/>
        <v>0</v>
      </c>
      <c r="N732">
        <f t="shared" si="111"/>
        <v>1</v>
      </c>
      <c r="O732">
        <f t="shared" si="112"/>
        <v>0</v>
      </c>
      <c r="P732">
        <f t="shared" si="113"/>
        <v>0</v>
      </c>
      <c r="Q732">
        <v>0</v>
      </c>
      <c r="R732" s="2">
        <f t="shared" si="114"/>
        <v>2.2605322477637819</v>
      </c>
      <c r="S732" s="2">
        <f t="shared" si="115"/>
        <v>9.5881911021699224</v>
      </c>
      <c r="T732" s="2">
        <f t="shared" si="116"/>
        <v>0.90555516137264824</v>
      </c>
      <c r="U732" s="1">
        <f t="shared" si="119"/>
        <v>9.4444838627351757E-2</v>
      </c>
      <c r="V732">
        <f t="shared" si="117"/>
        <v>-2.3597393331413326</v>
      </c>
      <c r="W732">
        <f t="shared" si="118"/>
        <v>0</v>
      </c>
    </row>
    <row r="733" spans="1:23" hidden="1" x14ac:dyDescent="0.25">
      <c r="A733" t="s">
        <v>7</v>
      </c>
      <c r="B733">
        <v>68</v>
      </c>
      <c r="C733" t="s">
        <v>5</v>
      </c>
      <c r="D733" t="s">
        <v>4</v>
      </c>
      <c r="E733" t="s">
        <v>1</v>
      </c>
      <c r="F733" t="s">
        <v>9</v>
      </c>
      <c r="G733">
        <v>104.38</v>
      </c>
      <c r="H733">
        <v>40.799999999999997</v>
      </c>
      <c r="K733">
        <v>0</v>
      </c>
      <c r="L733">
        <v>0</v>
      </c>
      <c r="M733">
        <f t="shared" si="110"/>
        <v>0</v>
      </c>
      <c r="N733">
        <f t="shared" si="111"/>
        <v>1</v>
      </c>
      <c r="O733">
        <f t="shared" si="112"/>
        <v>0</v>
      </c>
      <c r="P733">
        <f t="shared" si="113"/>
        <v>0</v>
      </c>
      <c r="Q733">
        <v>0</v>
      </c>
      <c r="R733" s="2">
        <f t="shared" si="114"/>
        <v>2.2605322477637819</v>
      </c>
      <c r="S733" s="2">
        <f t="shared" si="115"/>
        <v>9.5881911021699224</v>
      </c>
      <c r="T733" s="2">
        <f t="shared" si="116"/>
        <v>0.90555516137264824</v>
      </c>
      <c r="U733" s="1">
        <f t="shared" si="119"/>
        <v>9.4444838627351757E-2</v>
      </c>
      <c r="V733">
        <f t="shared" si="117"/>
        <v>-2.3597393331413326</v>
      </c>
      <c r="W733">
        <f t="shared" si="118"/>
        <v>0</v>
      </c>
    </row>
    <row r="734" spans="1:23" hidden="1" x14ac:dyDescent="0.25">
      <c r="A734" t="s">
        <v>7</v>
      </c>
      <c r="B734">
        <v>31</v>
      </c>
      <c r="C734" t="s">
        <v>3</v>
      </c>
      <c r="D734" t="s">
        <v>6</v>
      </c>
      <c r="E734" t="s">
        <v>1</v>
      </c>
      <c r="F734" t="s">
        <v>2</v>
      </c>
      <c r="G734">
        <v>73.31</v>
      </c>
      <c r="H734">
        <v>45</v>
      </c>
      <c r="K734">
        <v>0</v>
      </c>
      <c r="L734">
        <v>0</v>
      </c>
      <c r="M734">
        <f t="shared" si="110"/>
        <v>1</v>
      </c>
      <c r="N734">
        <f t="shared" si="111"/>
        <v>0</v>
      </c>
      <c r="O734">
        <f t="shared" si="112"/>
        <v>0</v>
      </c>
      <c r="P734">
        <f t="shared" si="113"/>
        <v>0</v>
      </c>
      <c r="Q734">
        <v>0</v>
      </c>
      <c r="R734" s="2">
        <f t="shared" si="114"/>
        <v>-2.2360984804039137</v>
      </c>
      <c r="S734" s="2">
        <f t="shared" si="115"/>
        <v>0.10687466562298692</v>
      </c>
      <c r="T734" s="2">
        <f t="shared" si="116"/>
        <v>9.6555345372219006E-2</v>
      </c>
      <c r="U734" s="1">
        <f t="shared" si="119"/>
        <v>0.90344465462778101</v>
      </c>
      <c r="V734">
        <f t="shared" si="117"/>
        <v>-0.10154042746388146</v>
      </c>
      <c r="W734">
        <f t="shared" si="118"/>
        <v>1</v>
      </c>
    </row>
    <row r="735" spans="1:23" hidden="1" x14ac:dyDescent="0.25">
      <c r="A735" t="s">
        <v>0</v>
      </c>
      <c r="B735">
        <v>67</v>
      </c>
      <c r="C735" t="s">
        <v>3</v>
      </c>
      <c r="D735" t="s">
        <v>6</v>
      </c>
      <c r="E735" t="s">
        <v>1</v>
      </c>
      <c r="F735" t="s">
        <v>9</v>
      </c>
      <c r="G735">
        <v>68.52</v>
      </c>
      <c r="H735">
        <v>26.2</v>
      </c>
      <c r="K735">
        <v>0</v>
      </c>
      <c r="L735">
        <v>0</v>
      </c>
      <c r="M735">
        <f t="shared" si="110"/>
        <v>0</v>
      </c>
      <c r="N735">
        <f t="shared" si="111"/>
        <v>1</v>
      </c>
      <c r="O735">
        <f t="shared" si="112"/>
        <v>0</v>
      </c>
      <c r="P735">
        <f t="shared" si="113"/>
        <v>0</v>
      </c>
      <c r="Q735">
        <v>0</v>
      </c>
      <c r="R735" s="2">
        <f t="shared" si="114"/>
        <v>2.2605322477637819</v>
      </c>
      <c r="S735" s="2">
        <f t="shared" si="115"/>
        <v>9.5881911021699224</v>
      </c>
      <c r="T735" s="2">
        <f t="shared" si="116"/>
        <v>0.90555516137264824</v>
      </c>
      <c r="U735" s="1">
        <f t="shared" si="119"/>
        <v>9.4444838627351757E-2</v>
      </c>
      <c r="V735">
        <f t="shared" si="117"/>
        <v>-2.3597393331413326</v>
      </c>
      <c r="W735">
        <f t="shared" si="118"/>
        <v>0</v>
      </c>
    </row>
    <row r="736" spans="1:23" hidden="1" x14ac:dyDescent="0.25">
      <c r="A736" t="s">
        <v>0</v>
      </c>
      <c r="B736">
        <v>70</v>
      </c>
      <c r="C736" t="s">
        <v>3</v>
      </c>
      <c r="D736" t="s">
        <v>6</v>
      </c>
      <c r="E736" t="s">
        <v>1</v>
      </c>
      <c r="F736" t="s">
        <v>2</v>
      </c>
      <c r="G736">
        <v>102.64</v>
      </c>
      <c r="H736">
        <v>28.3</v>
      </c>
      <c r="K736">
        <v>0</v>
      </c>
      <c r="L736">
        <v>0</v>
      </c>
      <c r="M736">
        <f t="shared" si="110"/>
        <v>1</v>
      </c>
      <c r="N736">
        <f t="shared" si="111"/>
        <v>0</v>
      </c>
      <c r="O736">
        <f t="shared" si="112"/>
        <v>0</v>
      </c>
      <c r="P736">
        <f t="shared" si="113"/>
        <v>0</v>
      </c>
      <c r="Q736">
        <v>0</v>
      </c>
      <c r="R736" s="2">
        <f t="shared" si="114"/>
        <v>-2.2360984804039137</v>
      </c>
      <c r="S736" s="2">
        <f t="shared" si="115"/>
        <v>0.10687466562298692</v>
      </c>
      <c r="T736" s="2">
        <f t="shared" si="116"/>
        <v>9.6555345372219006E-2</v>
      </c>
      <c r="U736" s="1">
        <f t="shared" si="119"/>
        <v>0.90344465462778101</v>
      </c>
      <c r="V736">
        <f t="shared" si="117"/>
        <v>-0.10154042746388146</v>
      </c>
      <c r="W736">
        <f t="shared" si="118"/>
        <v>1</v>
      </c>
    </row>
    <row r="737" spans="1:23" hidden="1" x14ac:dyDescent="0.25">
      <c r="A737" t="s">
        <v>7</v>
      </c>
      <c r="B737">
        <v>38</v>
      </c>
      <c r="C737" t="s">
        <v>3</v>
      </c>
      <c r="D737" t="s">
        <v>6</v>
      </c>
      <c r="E737" t="s">
        <v>1</v>
      </c>
      <c r="F737" t="s">
        <v>11</v>
      </c>
      <c r="G737">
        <v>70.92</v>
      </c>
      <c r="H737">
        <v>41.6</v>
      </c>
      <c r="K737">
        <v>0</v>
      </c>
      <c r="L737">
        <v>0</v>
      </c>
      <c r="M737">
        <f t="shared" si="110"/>
        <v>0</v>
      </c>
      <c r="N737">
        <f t="shared" si="111"/>
        <v>0</v>
      </c>
      <c r="O737">
        <f t="shared" si="112"/>
        <v>1</v>
      </c>
      <c r="P737">
        <f t="shared" si="113"/>
        <v>0</v>
      </c>
      <c r="Q737">
        <v>0</v>
      </c>
      <c r="R737" s="2">
        <f t="shared" si="114"/>
        <v>-2.4126317186925337</v>
      </c>
      <c r="S737" s="2">
        <f t="shared" si="115"/>
        <v>8.9579236737797746E-2</v>
      </c>
      <c r="T737" s="2">
        <f t="shared" si="116"/>
        <v>8.2214522558265848E-2</v>
      </c>
      <c r="U737" s="1">
        <f t="shared" si="119"/>
        <v>0.91778547744173411</v>
      </c>
      <c r="V737">
        <f t="shared" si="117"/>
        <v>-8.5791600374164848E-2</v>
      </c>
      <c r="W737">
        <f t="shared" si="118"/>
        <v>1</v>
      </c>
    </row>
    <row r="738" spans="1:23" hidden="1" x14ac:dyDescent="0.25">
      <c r="A738" t="s">
        <v>7</v>
      </c>
      <c r="B738">
        <v>54</v>
      </c>
      <c r="C738" t="s">
        <v>3</v>
      </c>
      <c r="D738" t="s">
        <v>6</v>
      </c>
      <c r="E738" t="s">
        <v>1</v>
      </c>
      <c r="F738" t="s">
        <v>2</v>
      </c>
      <c r="G738">
        <v>129.16</v>
      </c>
      <c r="H738">
        <v>32.4</v>
      </c>
      <c r="K738">
        <v>0</v>
      </c>
      <c r="L738">
        <v>0</v>
      </c>
      <c r="M738">
        <f t="shared" si="110"/>
        <v>1</v>
      </c>
      <c r="N738">
        <f t="shared" si="111"/>
        <v>0</v>
      </c>
      <c r="O738">
        <f t="shared" si="112"/>
        <v>0</v>
      </c>
      <c r="P738">
        <f t="shared" si="113"/>
        <v>0</v>
      </c>
      <c r="Q738">
        <v>0</v>
      </c>
      <c r="R738" s="2">
        <f t="shared" si="114"/>
        <v>-2.2360984804039137</v>
      </c>
      <c r="S738" s="2">
        <f t="shared" si="115"/>
        <v>0.10687466562298692</v>
      </c>
      <c r="T738" s="2">
        <f t="shared" si="116"/>
        <v>9.6555345372219006E-2</v>
      </c>
      <c r="U738" s="1">
        <f t="shared" si="119"/>
        <v>0.90344465462778101</v>
      </c>
      <c r="V738">
        <f t="shared" si="117"/>
        <v>-0.10154042746388146</v>
      </c>
      <c r="W738">
        <f t="shared" si="118"/>
        <v>1</v>
      </c>
    </row>
    <row r="739" spans="1:23" hidden="1" x14ac:dyDescent="0.25">
      <c r="A739" t="s">
        <v>7</v>
      </c>
      <c r="B739">
        <v>30</v>
      </c>
      <c r="C739" t="s">
        <v>3</v>
      </c>
      <c r="D739" t="s">
        <v>6</v>
      </c>
      <c r="E739" t="s">
        <v>1</v>
      </c>
      <c r="F739" t="s">
        <v>11</v>
      </c>
      <c r="G739">
        <v>113.85</v>
      </c>
      <c r="H739">
        <v>34</v>
      </c>
      <c r="K739">
        <v>0</v>
      </c>
      <c r="L739">
        <v>0</v>
      </c>
      <c r="M739">
        <f t="shared" si="110"/>
        <v>0</v>
      </c>
      <c r="N739">
        <f t="shared" si="111"/>
        <v>0</v>
      </c>
      <c r="O739">
        <f t="shared" si="112"/>
        <v>1</v>
      </c>
      <c r="P739">
        <f t="shared" si="113"/>
        <v>0</v>
      </c>
      <c r="Q739">
        <v>0</v>
      </c>
      <c r="R739" s="2">
        <f t="shared" si="114"/>
        <v>-2.4126317186925337</v>
      </c>
      <c r="S739" s="2">
        <f t="shared" si="115"/>
        <v>8.9579236737797746E-2</v>
      </c>
      <c r="T739" s="2">
        <f t="shared" si="116"/>
        <v>8.2214522558265848E-2</v>
      </c>
      <c r="U739" s="1">
        <f t="shared" si="119"/>
        <v>0.91778547744173411</v>
      </c>
      <c r="V739">
        <f t="shared" si="117"/>
        <v>-8.5791600374164848E-2</v>
      </c>
      <c r="W739">
        <f t="shared" si="118"/>
        <v>1</v>
      </c>
    </row>
    <row r="740" spans="1:23" hidden="1" x14ac:dyDescent="0.25">
      <c r="A740" t="s">
        <v>7</v>
      </c>
      <c r="B740">
        <v>23</v>
      </c>
      <c r="C740" t="s">
        <v>5</v>
      </c>
      <c r="D740" t="s">
        <v>4</v>
      </c>
      <c r="E740" t="s">
        <v>1</v>
      </c>
      <c r="F740" t="s">
        <v>2</v>
      </c>
      <c r="G740">
        <v>79.349999999999994</v>
      </c>
      <c r="H740">
        <v>39.4</v>
      </c>
      <c r="K740">
        <v>0</v>
      </c>
      <c r="L740">
        <v>0</v>
      </c>
      <c r="M740">
        <f t="shared" si="110"/>
        <v>1</v>
      </c>
      <c r="N740">
        <f t="shared" si="111"/>
        <v>0</v>
      </c>
      <c r="O740">
        <f t="shared" si="112"/>
        <v>0</v>
      </c>
      <c r="P740">
        <f t="shared" si="113"/>
        <v>0</v>
      </c>
      <c r="Q740">
        <v>0</v>
      </c>
      <c r="R740" s="2">
        <f t="shared" si="114"/>
        <v>-2.2360984804039137</v>
      </c>
      <c r="S740" s="2">
        <f t="shared" si="115"/>
        <v>0.10687466562298692</v>
      </c>
      <c r="T740" s="2">
        <f t="shared" si="116"/>
        <v>9.6555345372219006E-2</v>
      </c>
      <c r="U740" s="1">
        <f t="shared" si="119"/>
        <v>0.90344465462778101</v>
      </c>
      <c r="V740">
        <f t="shared" si="117"/>
        <v>-0.10154042746388146</v>
      </c>
      <c r="W740">
        <f t="shared" si="118"/>
        <v>1</v>
      </c>
    </row>
    <row r="741" spans="1:23" hidden="1" x14ac:dyDescent="0.25">
      <c r="A741" t="s">
        <v>0</v>
      </c>
      <c r="B741">
        <v>72</v>
      </c>
      <c r="C741" t="s">
        <v>3</v>
      </c>
      <c r="D741" t="s">
        <v>4</v>
      </c>
      <c r="E741" t="s">
        <v>1</v>
      </c>
      <c r="F741" t="s">
        <v>9</v>
      </c>
      <c r="G741">
        <v>114.01</v>
      </c>
      <c r="H741">
        <v>31.8</v>
      </c>
      <c r="K741">
        <v>1</v>
      </c>
      <c r="L741">
        <v>0</v>
      </c>
      <c r="M741">
        <f t="shared" si="110"/>
        <v>0</v>
      </c>
      <c r="N741">
        <f t="shared" si="111"/>
        <v>1</v>
      </c>
      <c r="O741">
        <f t="shared" si="112"/>
        <v>0</v>
      </c>
      <c r="P741">
        <f t="shared" si="113"/>
        <v>0</v>
      </c>
      <c r="Q741">
        <v>0</v>
      </c>
      <c r="R741" s="2">
        <f t="shared" si="114"/>
        <v>7.2605322477637824</v>
      </c>
      <c r="S741" s="2">
        <f t="shared" si="115"/>
        <v>1423.0137315522547</v>
      </c>
      <c r="T741" s="2">
        <f t="shared" si="116"/>
        <v>0.99929775958065381</v>
      </c>
      <c r="U741" s="1">
        <f t="shared" si="119"/>
        <v>7.0224041934618953E-4</v>
      </c>
      <c r="V741">
        <f t="shared" si="117"/>
        <v>-7.2612347348694399</v>
      </c>
      <c r="W741">
        <f t="shared" si="118"/>
        <v>0</v>
      </c>
    </row>
    <row r="742" spans="1:23" hidden="1" x14ac:dyDescent="0.25">
      <c r="A742" t="s">
        <v>0</v>
      </c>
      <c r="B742">
        <v>23</v>
      </c>
      <c r="C742" t="s">
        <v>5</v>
      </c>
      <c r="D742" t="s">
        <v>6</v>
      </c>
      <c r="E742" t="s">
        <v>10</v>
      </c>
      <c r="F742" t="s">
        <v>2</v>
      </c>
      <c r="G742">
        <v>93.74</v>
      </c>
      <c r="H742">
        <v>31.2</v>
      </c>
      <c r="K742">
        <v>0</v>
      </c>
      <c r="L742">
        <v>0</v>
      </c>
      <c r="M742">
        <f t="shared" si="110"/>
        <v>1</v>
      </c>
      <c r="N742">
        <f t="shared" si="111"/>
        <v>0</v>
      </c>
      <c r="O742">
        <f t="shared" si="112"/>
        <v>0</v>
      </c>
      <c r="P742">
        <f t="shared" si="113"/>
        <v>0</v>
      </c>
      <c r="Q742">
        <v>0</v>
      </c>
      <c r="R742" s="2">
        <f t="shared" si="114"/>
        <v>-2.2360984804039137</v>
      </c>
      <c r="S742" s="2">
        <f t="shared" si="115"/>
        <v>0.10687466562298692</v>
      </c>
      <c r="T742" s="2">
        <f t="shared" si="116"/>
        <v>9.6555345372219006E-2</v>
      </c>
      <c r="U742" s="1">
        <f t="shared" si="119"/>
        <v>0.90344465462778101</v>
      </c>
      <c r="V742">
        <f t="shared" si="117"/>
        <v>-0.10154042746388146</v>
      </c>
      <c r="W742">
        <f t="shared" si="118"/>
        <v>1</v>
      </c>
    </row>
    <row r="743" spans="1:23" hidden="1" x14ac:dyDescent="0.25">
      <c r="A743" t="s">
        <v>0</v>
      </c>
      <c r="B743">
        <v>51</v>
      </c>
      <c r="C743" t="s">
        <v>3</v>
      </c>
      <c r="D743" t="s">
        <v>6</v>
      </c>
      <c r="E743" t="s">
        <v>1</v>
      </c>
      <c r="F743" t="s">
        <v>2</v>
      </c>
      <c r="G743">
        <v>98.41</v>
      </c>
      <c r="H743">
        <v>32.1</v>
      </c>
      <c r="K743">
        <v>0</v>
      </c>
      <c r="L743">
        <v>0</v>
      </c>
      <c r="M743">
        <f t="shared" si="110"/>
        <v>1</v>
      </c>
      <c r="N743">
        <f t="shared" si="111"/>
        <v>0</v>
      </c>
      <c r="O743">
        <f t="shared" si="112"/>
        <v>0</v>
      </c>
      <c r="P743">
        <f t="shared" si="113"/>
        <v>0</v>
      </c>
      <c r="Q743">
        <v>0</v>
      </c>
      <c r="R743" s="2">
        <f t="shared" si="114"/>
        <v>-2.2360984804039137</v>
      </c>
      <c r="S743" s="2">
        <f t="shared" si="115"/>
        <v>0.10687466562298692</v>
      </c>
      <c r="T743" s="2">
        <f t="shared" si="116"/>
        <v>9.6555345372219006E-2</v>
      </c>
      <c r="U743" s="1">
        <f t="shared" si="119"/>
        <v>0.90344465462778101</v>
      </c>
      <c r="V743">
        <f t="shared" si="117"/>
        <v>-0.10154042746388146</v>
      </c>
      <c r="W743">
        <f t="shared" si="118"/>
        <v>1</v>
      </c>
    </row>
    <row r="744" spans="1:23" hidden="1" x14ac:dyDescent="0.25">
      <c r="A744" t="s">
        <v>0</v>
      </c>
      <c r="B744">
        <v>57</v>
      </c>
      <c r="C744" t="s">
        <v>3</v>
      </c>
      <c r="D744" t="s">
        <v>6</v>
      </c>
      <c r="E744" t="s">
        <v>1</v>
      </c>
      <c r="F744" t="s">
        <v>2</v>
      </c>
      <c r="G744">
        <v>89.44</v>
      </c>
      <c r="H744">
        <v>26.7</v>
      </c>
      <c r="K744">
        <v>0</v>
      </c>
      <c r="L744">
        <v>0</v>
      </c>
      <c r="M744">
        <f t="shared" si="110"/>
        <v>1</v>
      </c>
      <c r="N744">
        <f t="shared" si="111"/>
        <v>0</v>
      </c>
      <c r="O744">
        <f t="shared" si="112"/>
        <v>0</v>
      </c>
      <c r="P744">
        <f t="shared" si="113"/>
        <v>0</v>
      </c>
      <c r="Q744">
        <v>0</v>
      </c>
      <c r="R744" s="2">
        <f t="shared" si="114"/>
        <v>-2.2360984804039137</v>
      </c>
      <c r="S744" s="2">
        <f t="shared" si="115"/>
        <v>0.10687466562298692</v>
      </c>
      <c r="T744" s="2">
        <f t="shared" si="116"/>
        <v>9.6555345372219006E-2</v>
      </c>
      <c r="U744" s="1">
        <f t="shared" si="119"/>
        <v>0.90344465462778101</v>
      </c>
      <c r="V744">
        <f t="shared" si="117"/>
        <v>-0.10154042746388146</v>
      </c>
      <c r="W744">
        <f t="shared" si="118"/>
        <v>1</v>
      </c>
    </row>
    <row r="745" spans="1:23" hidden="1" x14ac:dyDescent="0.25">
      <c r="A745" t="s">
        <v>7</v>
      </c>
      <c r="B745">
        <v>16</v>
      </c>
      <c r="C745" t="s">
        <v>5</v>
      </c>
      <c r="D745" t="s">
        <v>6</v>
      </c>
      <c r="E745" t="s">
        <v>10</v>
      </c>
      <c r="F745" t="s">
        <v>2</v>
      </c>
      <c r="G745">
        <v>155.43</v>
      </c>
      <c r="H745">
        <v>27.3</v>
      </c>
      <c r="K745">
        <v>0</v>
      </c>
      <c r="L745">
        <v>0</v>
      </c>
      <c r="M745">
        <f t="shared" si="110"/>
        <v>1</v>
      </c>
      <c r="N745">
        <f t="shared" si="111"/>
        <v>0</v>
      </c>
      <c r="O745">
        <f t="shared" si="112"/>
        <v>0</v>
      </c>
      <c r="P745">
        <f t="shared" si="113"/>
        <v>0</v>
      </c>
      <c r="Q745">
        <v>0</v>
      </c>
      <c r="R745" s="2">
        <f t="shared" si="114"/>
        <v>-2.2360984804039137</v>
      </c>
      <c r="S745" s="2">
        <f t="shared" si="115"/>
        <v>0.10687466562298692</v>
      </c>
      <c r="T745" s="2">
        <f t="shared" si="116"/>
        <v>9.6555345372219006E-2</v>
      </c>
      <c r="U745" s="1">
        <f t="shared" si="119"/>
        <v>0.90344465462778101</v>
      </c>
      <c r="V745">
        <f t="shared" si="117"/>
        <v>-0.10154042746388146</v>
      </c>
      <c r="W745">
        <f t="shared" si="118"/>
        <v>1</v>
      </c>
    </row>
    <row r="746" spans="1:23" hidden="1" x14ac:dyDescent="0.25">
      <c r="A746" t="s">
        <v>7</v>
      </c>
      <c r="B746">
        <v>30</v>
      </c>
      <c r="C746" t="s">
        <v>3</v>
      </c>
      <c r="D746" t="s">
        <v>6</v>
      </c>
      <c r="E746" t="s">
        <v>1</v>
      </c>
      <c r="F746" t="s">
        <v>2</v>
      </c>
      <c r="G746">
        <v>80.19</v>
      </c>
      <c r="H746">
        <v>20.399999999999999</v>
      </c>
      <c r="K746">
        <v>0</v>
      </c>
      <c r="L746">
        <v>0</v>
      </c>
      <c r="M746">
        <f t="shared" si="110"/>
        <v>1</v>
      </c>
      <c r="N746">
        <f t="shared" si="111"/>
        <v>0</v>
      </c>
      <c r="O746">
        <f t="shared" si="112"/>
        <v>0</v>
      </c>
      <c r="P746">
        <f t="shared" si="113"/>
        <v>0</v>
      </c>
      <c r="Q746">
        <v>0</v>
      </c>
      <c r="R746" s="2">
        <f t="shared" si="114"/>
        <v>-2.2360984804039137</v>
      </c>
      <c r="S746" s="2">
        <f t="shared" si="115"/>
        <v>0.10687466562298692</v>
      </c>
      <c r="T746" s="2">
        <f t="shared" si="116"/>
        <v>9.6555345372219006E-2</v>
      </c>
      <c r="U746" s="1">
        <f t="shared" si="119"/>
        <v>0.90344465462778101</v>
      </c>
      <c r="V746">
        <f t="shared" si="117"/>
        <v>-0.10154042746388146</v>
      </c>
      <c r="W746">
        <f t="shared" si="118"/>
        <v>1</v>
      </c>
    </row>
    <row r="747" spans="1:23" hidden="1" x14ac:dyDescent="0.25">
      <c r="A747" t="s">
        <v>0</v>
      </c>
      <c r="B747">
        <v>29</v>
      </c>
      <c r="C747" t="s">
        <v>3</v>
      </c>
      <c r="D747" t="s">
        <v>4</v>
      </c>
      <c r="E747" t="s">
        <v>1</v>
      </c>
      <c r="F747" t="s">
        <v>11</v>
      </c>
      <c r="G747">
        <v>60.34</v>
      </c>
      <c r="H747">
        <v>29.6</v>
      </c>
      <c r="K747">
        <v>0</v>
      </c>
      <c r="L747">
        <v>0</v>
      </c>
      <c r="M747">
        <f t="shared" si="110"/>
        <v>0</v>
      </c>
      <c r="N747">
        <f t="shared" si="111"/>
        <v>0</v>
      </c>
      <c r="O747">
        <f t="shared" si="112"/>
        <v>1</v>
      </c>
      <c r="P747">
        <f t="shared" si="113"/>
        <v>0</v>
      </c>
      <c r="Q747">
        <v>0</v>
      </c>
      <c r="R747" s="2">
        <f t="shared" si="114"/>
        <v>-2.4126317186925337</v>
      </c>
      <c r="S747" s="2">
        <f t="shared" si="115"/>
        <v>8.9579236737797746E-2</v>
      </c>
      <c r="T747" s="2">
        <f t="shared" si="116"/>
        <v>8.2214522558265848E-2</v>
      </c>
      <c r="U747" s="1">
        <f t="shared" si="119"/>
        <v>0.91778547744173411</v>
      </c>
      <c r="V747">
        <f t="shared" si="117"/>
        <v>-8.5791600374164848E-2</v>
      </c>
      <c r="W747">
        <f t="shared" si="118"/>
        <v>1</v>
      </c>
    </row>
    <row r="748" spans="1:23" hidden="1" x14ac:dyDescent="0.25">
      <c r="A748" t="s">
        <v>7</v>
      </c>
      <c r="B748">
        <v>54</v>
      </c>
      <c r="C748" t="s">
        <v>3</v>
      </c>
      <c r="D748" t="s">
        <v>4</v>
      </c>
      <c r="E748" t="s">
        <v>1</v>
      </c>
      <c r="F748" t="s">
        <v>9</v>
      </c>
      <c r="G748">
        <v>79.3</v>
      </c>
      <c r="H748">
        <v>30.6</v>
      </c>
      <c r="K748">
        <v>0</v>
      </c>
      <c r="L748">
        <v>0</v>
      </c>
      <c r="M748">
        <f t="shared" si="110"/>
        <v>0</v>
      </c>
      <c r="N748">
        <f t="shared" si="111"/>
        <v>1</v>
      </c>
      <c r="O748">
        <f t="shared" si="112"/>
        <v>0</v>
      </c>
      <c r="P748">
        <f t="shared" si="113"/>
        <v>0</v>
      </c>
      <c r="Q748">
        <v>0</v>
      </c>
      <c r="R748" s="2">
        <f t="shared" si="114"/>
        <v>2.2605322477637819</v>
      </c>
      <c r="S748" s="2">
        <f t="shared" si="115"/>
        <v>9.5881911021699224</v>
      </c>
      <c r="T748" s="2">
        <f t="shared" si="116"/>
        <v>0.90555516137264824</v>
      </c>
      <c r="U748" s="1">
        <f t="shared" si="119"/>
        <v>9.4444838627351757E-2</v>
      </c>
      <c r="V748">
        <f t="shared" si="117"/>
        <v>-2.3597393331413326</v>
      </c>
      <c r="W748">
        <f t="shared" si="118"/>
        <v>0</v>
      </c>
    </row>
    <row r="749" spans="1:23" hidden="1" x14ac:dyDescent="0.25">
      <c r="A749" t="s">
        <v>0</v>
      </c>
      <c r="B749">
        <v>42</v>
      </c>
      <c r="C749" t="s">
        <v>5</v>
      </c>
      <c r="D749" t="s">
        <v>6</v>
      </c>
      <c r="E749" t="s">
        <v>1</v>
      </c>
      <c r="F749" t="s">
        <v>2</v>
      </c>
      <c r="G749">
        <v>210.48</v>
      </c>
      <c r="H749">
        <v>71.900000000000006</v>
      </c>
      <c r="K749">
        <v>0</v>
      </c>
      <c r="L749">
        <v>0</v>
      </c>
      <c r="M749">
        <f t="shared" si="110"/>
        <v>1</v>
      </c>
      <c r="N749">
        <f t="shared" si="111"/>
        <v>0</v>
      </c>
      <c r="O749">
        <f t="shared" si="112"/>
        <v>0</v>
      </c>
      <c r="P749">
        <f t="shared" si="113"/>
        <v>0</v>
      </c>
      <c r="Q749">
        <v>0</v>
      </c>
      <c r="R749" s="2">
        <f t="shared" si="114"/>
        <v>-2.2360984804039137</v>
      </c>
      <c r="S749" s="2">
        <f t="shared" si="115"/>
        <v>0.10687466562298692</v>
      </c>
      <c r="T749" s="2">
        <f t="shared" si="116"/>
        <v>9.6555345372219006E-2</v>
      </c>
      <c r="U749" s="1">
        <f t="shared" si="119"/>
        <v>0.90344465462778101</v>
      </c>
      <c r="V749">
        <f t="shared" si="117"/>
        <v>-0.10154042746388146</v>
      </c>
      <c r="W749">
        <f t="shared" si="118"/>
        <v>1</v>
      </c>
    </row>
    <row r="750" spans="1:23" hidden="1" x14ac:dyDescent="0.25">
      <c r="A750" t="s">
        <v>7</v>
      </c>
      <c r="B750">
        <v>26</v>
      </c>
      <c r="C750" t="s">
        <v>5</v>
      </c>
      <c r="D750" t="s">
        <v>8</v>
      </c>
      <c r="E750" t="s">
        <v>1</v>
      </c>
      <c r="F750" t="s">
        <v>2</v>
      </c>
      <c r="G750">
        <v>75.290000000000006</v>
      </c>
      <c r="H750">
        <v>22.6</v>
      </c>
      <c r="K750">
        <v>0</v>
      </c>
      <c r="L750">
        <v>0</v>
      </c>
      <c r="M750">
        <f t="shared" si="110"/>
        <v>1</v>
      </c>
      <c r="N750">
        <f t="shared" si="111"/>
        <v>0</v>
      </c>
      <c r="O750">
        <f t="shared" si="112"/>
        <v>0</v>
      </c>
      <c r="P750">
        <f t="shared" si="113"/>
        <v>0</v>
      </c>
      <c r="Q750">
        <v>0</v>
      </c>
      <c r="R750" s="2">
        <f t="shared" si="114"/>
        <v>-2.2360984804039137</v>
      </c>
      <c r="S750" s="2">
        <f t="shared" si="115"/>
        <v>0.10687466562298692</v>
      </c>
      <c r="T750" s="2">
        <f t="shared" si="116"/>
        <v>9.6555345372219006E-2</v>
      </c>
      <c r="U750" s="1">
        <f t="shared" si="119"/>
        <v>0.90344465462778101</v>
      </c>
      <c r="V750">
        <f t="shared" si="117"/>
        <v>-0.10154042746388146</v>
      </c>
      <c r="W750">
        <f t="shared" si="118"/>
        <v>1</v>
      </c>
    </row>
    <row r="751" spans="1:23" hidden="1" x14ac:dyDescent="0.25">
      <c r="A751" t="s">
        <v>0</v>
      </c>
      <c r="B751">
        <v>40</v>
      </c>
      <c r="C751" t="s">
        <v>5</v>
      </c>
      <c r="D751" t="s">
        <v>6</v>
      </c>
      <c r="E751" t="s">
        <v>10</v>
      </c>
      <c r="F751" t="s">
        <v>2</v>
      </c>
      <c r="G751">
        <v>100.35</v>
      </c>
      <c r="H751">
        <v>28.1</v>
      </c>
      <c r="K751">
        <v>0</v>
      </c>
      <c r="L751">
        <v>0</v>
      </c>
      <c r="M751">
        <f t="shared" si="110"/>
        <v>1</v>
      </c>
      <c r="N751">
        <f t="shared" si="111"/>
        <v>0</v>
      </c>
      <c r="O751">
        <f t="shared" si="112"/>
        <v>0</v>
      </c>
      <c r="P751">
        <f t="shared" si="113"/>
        <v>0</v>
      </c>
      <c r="Q751">
        <v>0</v>
      </c>
      <c r="R751" s="2">
        <f t="shared" si="114"/>
        <v>-2.2360984804039137</v>
      </c>
      <c r="S751" s="2">
        <f t="shared" si="115"/>
        <v>0.10687466562298692</v>
      </c>
      <c r="T751" s="2">
        <f t="shared" si="116"/>
        <v>9.6555345372219006E-2</v>
      </c>
      <c r="U751" s="1">
        <f t="shared" si="119"/>
        <v>0.90344465462778101</v>
      </c>
      <c r="V751">
        <f t="shared" si="117"/>
        <v>-0.10154042746388146</v>
      </c>
      <c r="W751">
        <f t="shared" si="118"/>
        <v>1</v>
      </c>
    </row>
    <row r="752" spans="1:23" hidden="1" x14ac:dyDescent="0.25">
      <c r="A752" t="s">
        <v>0</v>
      </c>
      <c r="B752">
        <v>77</v>
      </c>
      <c r="C752" t="s">
        <v>3</v>
      </c>
      <c r="D752" t="s">
        <v>6</v>
      </c>
      <c r="E752" t="s">
        <v>1</v>
      </c>
      <c r="F752" t="s">
        <v>2</v>
      </c>
      <c r="G752">
        <v>193.83</v>
      </c>
      <c r="H752">
        <v>26.5</v>
      </c>
      <c r="K752">
        <v>0</v>
      </c>
      <c r="L752">
        <v>0</v>
      </c>
      <c r="M752">
        <f t="shared" si="110"/>
        <v>1</v>
      </c>
      <c r="N752">
        <f t="shared" si="111"/>
        <v>0</v>
      </c>
      <c r="O752">
        <f t="shared" si="112"/>
        <v>0</v>
      </c>
      <c r="P752">
        <f t="shared" si="113"/>
        <v>0</v>
      </c>
      <c r="Q752">
        <v>0</v>
      </c>
      <c r="R752" s="2">
        <f t="shared" si="114"/>
        <v>-2.2360984804039137</v>
      </c>
      <c r="S752" s="2">
        <f t="shared" si="115"/>
        <v>0.10687466562298692</v>
      </c>
      <c r="T752" s="2">
        <f t="shared" si="116"/>
        <v>9.6555345372219006E-2</v>
      </c>
      <c r="U752" s="1">
        <f t="shared" si="119"/>
        <v>0.90344465462778101</v>
      </c>
      <c r="V752">
        <f t="shared" si="117"/>
        <v>-0.10154042746388146</v>
      </c>
      <c r="W752">
        <f t="shared" si="118"/>
        <v>1</v>
      </c>
    </row>
    <row r="753" spans="1:23" hidden="1" x14ac:dyDescent="0.25">
      <c r="A753" t="s">
        <v>7</v>
      </c>
      <c r="B753">
        <v>76</v>
      </c>
      <c r="C753" t="s">
        <v>3</v>
      </c>
      <c r="D753" t="s">
        <v>4</v>
      </c>
      <c r="E753" t="s">
        <v>1</v>
      </c>
      <c r="F753" t="s">
        <v>2</v>
      </c>
      <c r="G753">
        <v>183.34</v>
      </c>
      <c r="H753">
        <v>39.5</v>
      </c>
      <c r="K753">
        <v>0</v>
      </c>
      <c r="L753">
        <v>0</v>
      </c>
      <c r="M753">
        <f t="shared" si="110"/>
        <v>1</v>
      </c>
      <c r="N753">
        <f t="shared" si="111"/>
        <v>0</v>
      </c>
      <c r="O753">
        <f t="shared" si="112"/>
        <v>0</v>
      </c>
      <c r="P753">
        <f t="shared" si="113"/>
        <v>0</v>
      </c>
      <c r="Q753">
        <v>0</v>
      </c>
      <c r="R753" s="2">
        <f t="shared" si="114"/>
        <v>-2.2360984804039137</v>
      </c>
      <c r="S753" s="2">
        <f t="shared" si="115"/>
        <v>0.10687466562298692</v>
      </c>
      <c r="T753" s="2">
        <f t="shared" si="116"/>
        <v>9.6555345372219006E-2</v>
      </c>
      <c r="U753" s="1">
        <f t="shared" si="119"/>
        <v>0.90344465462778101</v>
      </c>
      <c r="V753">
        <f t="shared" si="117"/>
        <v>-0.10154042746388146</v>
      </c>
      <c r="W753">
        <f t="shared" si="118"/>
        <v>1</v>
      </c>
    </row>
    <row r="754" spans="1:23" hidden="1" x14ac:dyDescent="0.25">
      <c r="A754" t="s">
        <v>7</v>
      </c>
      <c r="B754">
        <v>55</v>
      </c>
      <c r="C754" t="s">
        <v>5</v>
      </c>
      <c r="D754" t="s">
        <v>6</v>
      </c>
      <c r="E754" t="s">
        <v>1</v>
      </c>
      <c r="F754" t="s">
        <v>9</v>
      </c>
      <c r="G754">
        <v>76.2</v>
      </c>
      <c r="H754">
        <v>27.9</v>
      </c>
      <c r="K754">
        <v>0</v>
      </c>
      <c r="L754">
        <v>0</v>
      </c>
      <c r="M754">
        <f t="shared" si="110"/>
        <v>0</v>
      </c>
      <c r="N754">
        <f t="shared" si="111"/>
        <v>1</v>
      </c>
      <c r="O754">
        <f t="shared" si="112"/>
        <v>0</v>
      </c>
      <c r="P754">
        <f t="shared" si="113"/>
        <v>0</v>
      </c>
      <c r="Q754">
        <v>0</v>
      </c>
      <c r="R754" s="2">
        <f t="shared" si="114"/>
        <v>2.2605322477637819</v>
      </c>
      <c r="S754" s="2">
        <f t="shared" si="115"/>
        <v>9.5881911021699224</v>
      </c>
      <c r="T754" s="2">
        <f t="shared" si="116"/>
        <v>0.90555516137264824</v>
      </c>
      <c r="U754" s="1">
        <f t="shared" si="119"/>
        <v>9.4444838627351757E-2</v>
      </c>
      <c r="V754">
        <f t="shared" si="117"/>
        <v>-2.3597393331413326</v>
      </c>
      <c r="W754">
        <f t="shared" si="118"/>
        <v>0</v>
      </c>
    </row>
    <row r="755" spans="1:23" hidden="1" x14ac:dyDescent="0.25">
      <c r="A755" t="s">
        <v>7</v>
      </c>
      <c r="B755">
        <v>55</v>
      </c>
      <c r="C755" t="s">
        <v>5</v>
      </c>
      <c r="D755" t="s">
        <v>6</v>
      </c>
      <c r="E755" t="s">
        <v>10</v>
      </c>
      <c r="F755" t="s">
        <v>2</v>
      </c>
      <c r="G755">
        <v>93.36</v>
      </c>
      <c r="H755">
        <v>28.4</v>
      </c>
      <c r="K755">
        <v>0</v>
      </c>
      <c r="L755">
        <v>0</v>
      </c>
      <c r="M755">
        <f t="shared" si="110"/>
        <v>1</v>
      </c>
      <c r="N755">
        <f t="shared" si="111"/>
        <v>0</v>
      </c>
      <c r="O755">
        <f t="shared" si="112"/>
        <v>0</v>
      </c>
      <c r="P755">
        <f t="shared" si="113"/>
        <v>0</v>
      </c>
      <c r="Q755">
        <v>0</v>
      </c>
      <c r="R755" s="2">
        <f t="shared" si="114"/>
        <v>-2.2360984804039137</v>
      </c>
      <c r="S755" s="2">
        <f t="shared" si="115"/>
        <v>0.10687466562298692</v>
      </c>
      <c r="T755" s="2">
        <f t="shared" si="116"/>
        <v>9.6555345372219006E-2</v>
      </c>
      <c r="U755" s="1">
        <f t="shared" si="119"/>
        <v>0.90344465462778101</v>
      </c>
      <c r="V755">
        <f t="shared" si="117"/>
        <v>-0.10154042746388146</v>
      </c>
      <c r="W755">
        <f t="shared" si="118"/>
        <v>1</v>
      </c>
    </row>
    <row r="756" spans="1:23" hidden="1" x14ac:dyDescent="0.25">
      <c r="A756" t="s">
        <v>0</v>
      </c>
      <c r="B756">
        <v>36</v>
      </c>
      <c r="C756" t="s">
        <v>3</v>
      </c>
      <c r="D756" t="s">
        <v>6</v>
      </c>
      <c r="E756" t="s">
        <v>10</v>
      </c>
      <c r="F756" t="s">
        <v>2</v>
      </c>
      <c r="G756">
        <v>61.29</v>
      </c>
      <c r="H756">
        <v>26.7</v>
      </c>
      <c r="K756">
        <v>0</v>
      </c>
      <c r="L756">
        <v>0</v>
      </c>
      <c r="M756">
        <f t="shared" si="110"/>
        <v>1</v>
      </c>
      <c r="N756">
        <f t="shared" si="111"/>
        <v>0</v>
      </c>
      <c r="O756">
        <f t="shared" si="112"/>
        <v>0</v>
      </c>
      <c r="P756">
        <f t="shared" si="113"/>
        <v>0</v>
      </c>
      <c r="Q756">
        <v>0</v>
      </c>
      <c r="R756" s="2">
        <f t="shared" si="114"/>
        <v>-2.2360984804039137</v>
      </c>
      <c r="S756" s="2">
        <f t="shared" si="115"/>
        <v>0.10687466562298692</v>
      </c>
      <c r="T756" s="2">
        <f t="shared" si="116"/>
        <v>9.6555345372219006E-2</v>
      </c>
      <c r="U756" s="1">
        <f t="shared" si="119"/>
        <v>0.90344465462778101</v>
      </c>
      <c r="V756">
        <f t="shared" si="117"/>
        <v>-0.10154042746388146</v>
      </c>
      <c r="W756">
        <f t="shared" si="118"/>
        <v>1</v>
      </c>
    </row>
    <row r="757" spans="1:23" hidden="1" x14ac:dyDescent="0.25">
      <c r="A757" t="s">
        <v>7</v>
      </c>
      <c r="B757">
        <v>39</v>
      </c>
      <c r="C757" t="s">
        <v>5</v>
      </c>
      <c r="D757" t="s">
        <v>6</v>
      </c>
      <c r="E757" t="s">
        <v>1</v>
      </c>
      <c r="F757" t="s">
        <v>11</v>
      </c>
      <c r="G757">
        <v>191.47</v>
      </c>
      <c r="H757">
        <v>28.3</v>
      </c>
      <c r="K757">
        <v>0</v>
      </c>
      <c r="L757">
        <v>0</v>
      </c>
      <c r="M757">
        <f t="shared" si="110"/>
        <v>0</v>
      </c>
      <c r="N757">
        <f t="shared" si="111"/>
        <v>0</v>
      </c>
      <c r="O757">
        <f t="shared" si="112"/>
        <v>1</v>
      </c>
      <c r="P757">
        <f t="shared" si="113"/>
        <v>0</v>
      </c>
      <c r="Q757">
        <v>0</v>
      </c>
      <c r="R757" s="2">
        <f t="shared" si="114"/>
        <v>-2.4126317186925337</v>
      </c>
      <c r="S757" s="2">
        <f t="shared" si="115"/>
        <v>8.9579236737797746E-2</v>
      </c>
      <c r="T757" s="2">
        <f t="shared" si="116"/>
        <v>8.2214522558265848E-2</v>
      </c>
      <c r="U757" s="1">
        <f t="shared" si="119"/>
        <v>0.91778547744173411</v>
      </c>
      <c r="V757">
        <f t="shared" si="117"/>
        <v>-8.5791600374164848E-2</v>
      </c>
      <c r="W757">
        <f t="shared" si="118"/>
        <v>1</v>
      </c>
    </row>
    <row r="758" spans="1:23" hidden="1" x14ac:dyDescent="0.25">
      <c r="A758" t="s">
        <v>0</v>
      </c>
      <c r="B758">
        <v>67</v>
      </c>
      <c r="C758" t="s">
        <v>3</v>
      </c>
      <c r="D758" t="s">
        <v>6</v>
      </c>
      <c r="E758" t="s">
        <v>1</v>
      </c>
      <c r="F758" t="s">
        <v>2</v>
      </c>
      <c r="G758">
        <v>144.1</v>
      </c>
      <c r="H758">
        <v>27.6</v>
      </c>
      <c r="K758">
        <v>0</v>
      </c>
      <c r="L758">
        <v>1</v>
      </c>
      <c r="M758">
        <f t="shared" si="110"/>
        <v>1</v>
      </c>
      <c r="N758">
        <f t="shared" si="111"/>
        <v>0</v>
      </c>
      <c r="O758">
        <f t="shared" si="112"/>
        <v>0</v>
      </c>
      <c r="P758">
        <f t="shared" si="113"/>
        <v>0</v>
      </c>
      <c r="Q758">
        <v>0</v>
      </c>
      <c r="R758" s="2">
        <f t="shared" si="114"/>
        <v>2.7627342273544522</v>
      </c>
      <c r="S758" s="2">
        <f t="shared" si="115"/>
        <v>15.843102424716864</v>
      </c>
      <c r="T758" s="2">
        <f t="shared" si="116"/>
        <v>0.94062851517589041</v>
      </c>
      <c r="U758" s="1">
        <f t="shared" si="119"/>
        <v>5.9371484824109588E-2</v>
      </c>
      <c r="V758">
        <f t="shared" si="117"/>
        <v>-2.823941221342261</v>
      </c>
      <c r="W758">
        <f t="shared" si="118"/>
        <v>0</v>
      </c>
    </row>
    <row r="759" spans="1:23" hidden="1" x14ac:dyDescent="0.25">
      <c r="A759" t="s">
        <v>7</v>
      </c>
      <c r="B759">
        <v>72</v>
      </c>
      <c r="C759" t="s">
        <v>3</v>
      </c>
      <c r="D759" t="s">
        <v>6</v>
      </c>
      <c r="E759" t="s">
        <v>1</v>
      </c>
      <c r="F759" t="s">
        <v>9</v>
      </c>
      <c r="G759">
        <v>239.82</v>
      </c>
      <c r="H759">
        <v>35.799999999999997</v>
      </c>
      <c r="K759">
        <v>0</v>
      </c>
      <c r="L759">
        <v>0</v>
      </c>
      <c r="M759">
        <f t="shared" si="110"/>
        <v>0</v>
      </c>
      <c r="N759">
        <f t="shared" si="111"/>
        <v>1</v>
      </c>
      <c r="O759">
        <f t="shared" si="112"/>
        <v>0</v>
      </c>
      <c r="P759">
        <f t="shared" si="113"/>
        <v>0</v>
      </c>
      <c r="Q759">
        <v>0</v>
      </c>
      <c r="R759" s="2">
        <f t="shared" si="114"/>
        <v>2.2605322477637819</v>
      </c>
      <c r="S759" s="2">
        <f t="shared" si="115"/>
        <v>9.5881911021699224</v>
      </c>
      <c r="T759" s="2">
        <f t="shared" si="116"/>
        <v>0.90555516137264824</v>
      </c>
      <c r="U759" s="1">
        <f t="shared" si="119"/>
        <v>9.4444838627351757E-2</v>
      </c>
      <c r="V759">
        <f t="shared" si="117"/>
        <v>-2.3597393331413326</v>
      </c>
      <c r="W759">
        <f t="shared" si="118"/>
        <v>0</v>
      </c>
    </row>
    <row r="760" spans="1:23" hidden="1" x14ac:dyDescent="0.25">
      <c r="A760" t="s">
        <v>7</v>
      </c>
      <c r="B760">
        <v>64</v>
      </c>
      <c r="C760" t="s">
        <v>5</v>
      </c>
      <c r="D760" t="s">
        <v>6</v>
      </c>
      <c r="E760" t="s">
        <v>1</v>
      </c>
      <c r="F760" t="s">
        <v>2</v>
      </c>
      <c r="G760">
        <v>88.53</v>
      </c>
      <c r="H760">
        <v>24.6</v>
      </c>
      <c r="K760">
        <v>1</v>
      </c>
      <c r="L760">
        <v>0</v>
      </c>
      <c r="M760">
        <f t="shared" si="110"/>
        <v>1</v>
      </c>
      <c r="N760">
        <f t="shared" si="111"/>
        <v>0</v>
      </c>
      <c r="O760">
        <f t="shared" si="112"/>
        <v>0</v>
      </c>
      <c r="P760">
        <f t="shared" si="113"/>
        <v>0</v>
      </c>
      <c r="Q760">
        <v>0</v>
      </c>
      <c r="R760" s="2">
        <f t="shared" si="114"/>
        <v>2.7639015195960863</v>
      </c>
      <c r="S760" s="2">
        <f t="shared" si="115"/>
        <v>15.861606753139032</v>
      </c>
      <c r="T760" s="2">
        <f t="shared" si="116"/>
        <v>0.9406936708559025</v>
      </c>
      <c r="U760" s="1">
        <f t="shared" si="119"/>
        <v>5.9306329144097503E-2</v>
      </c>
      <c r="V760">
        <f t="shared" si="117"/>
        <v>-2.825039247744666</v>
      </c>
      <c r="W760">
        <f t="shared" si="118"/>
        <v>0</v>
      </c>
    </row>
    <row r="761" spans="1:23" hidden="1" x14ac:dyDescent="0.25">
      <c r="A761" t="s">
        <v>0</v>
      </c>
      <c r="B761">
        <v>25</v>
      </c>
      <c r="C761" t="s">
        <v>5</v>
      </c>
      <c r="D761" t="s">
        <v>4</v>
      </c>
      <c r="E761" t="s">
        <v>10</v>
      </c>
      <c r="F761" t="s">
        <v>2</v>
      </c>
      <c r="G761">
        <v>113.8</v>
      </c>
      <c r="H761">
        <v>35.299999999999997</v>
      </c>
      <c r="K761">
        <v>0</v>
      </c>
      <c r="L761">
        <v>0</v>
      </c>
      <c r="M761">
        <f t="shared" si="110"/>
        <v>1</v>
      </c>
      <c r="N761">
        <f t="shared" si="111"/>
        <v>0</v>
      </c>
      <c r="O761">
        <f t="shared" si="112"/>
        <v>0</v>
      </c>
      <c r="P761">
        <f t="shared" si="113"/>
        <v>0</v>
      </c>
      <c r="Q761">
        <v>0</v>
      </c>
      <c r="R761" s="2">
        <f t="shared" si="114"/>
        <v>-2.2360984804039137</v>
      </c>
      <c r="S761" s="2">
        <f t="shared" si="115"/>
        <v>0.10687466562298692</v>
      </c>
      <c r="T761" s="2">
        <f t="shared" si="116"/>
        <v>9.6555345372219006E-2</v>
      </c>
      <c r="U761" s="1">
        <f t="shared" si="119"/>
        <v>0.90344465462778101</v>
      </c>
      <c r="V761">
        <f t="shared" si="117"/>
        <v>-0.10154042746388146</v>
      </c>
      <c r="W761">
        <f t="shared" si="118"/>
        <v>1</v>
      </c>
    </row>
    <row r="762" spans="1:23" hidden="1" x14ac:dyDescent="0.25">
      <c r="A762" t="s">
        <v>7</v>
      </c>
      <c r="B762">
        <v>32</v>
      </c>
      <c r="C762" t="s">
        <v>3</v>
      </c>
      <c r="D762" t="s">
        <v>6</v>
      </c>
      <c r="E762" t="s">
        <v>10</v>
      </c>
      <c r="F762" t="s">
        <v>9</v>
      </c>
      <c r="G762">
        <v>65.3</v>
      </c>
      <c r="H762">
        <v>40.4</v>
      </c>
      <c r="K762">
        <v>0</v>
      </c>
      <c r="L762">
        <v>0</v>
      </c>
      <c r="M762">
        <f t="shared" si="110"/>
        <v>0</v>
      </c>
      <c r="N762">
        <f t="shared" si="111"/>
        <v>1</v>
      </c>
      <c r="O762">
        <f t="shared" si="112"/>
        <v>0</v>
      </c>
      <c r="P762">
        <f t="shared" si="113"/>
        <v>0</v>
      </c>
      <c r="Q762">
        <v>0</v>
      </c>
      <c r="R762" s="2">
        <f t="shared" si="114"/>
        <v>2.2605322477637819</v>
      </c>
      <c r="S762" s="2">
        <f t="shared" si="115"/>
        <v>9.5881911021699224</v>
      </c>
      <c r="T762" s="2">
        <f t="shared" si="116"/>
        <v>0.90555516137264824</v>
      </c>
      <c r="U762" s="1">
        <f t="shared" si="119"/>
        <v>9.4444838627351757E-2</v>
      </c>
      <c r="V762">
        <f t="shared" si="117"/>
        <v>-2.3597393331413326</v>
      </c>
      <c r="W762">
        <f t="shared" si="118"/>
        <v>0</v>
      </c>
    </row>
    <row r="763" spans="1:23" hidden="1" x14ac:dyDescent="0.25">
      <c r="A763" t="s">
        <v>0</v>
      </c>
      <c r="B763">
        <v>57</v>
      </c>
      <c r="C763" t="s">
        <v>3</v>
      </c>
      <c r="D763" t="s">
        <v>6</v>
      </c>
      <c r="E763" t="s">
        <v>1</v>
      </c>
      <c r="F763" t="s">
        <v>2</v>
      </c>
      <c r="G763">
        <v>189.57</v>
      </c>
      <c r="H763">
        <v>30.7</v>
      </c>
      <c r="K763">
        <v>0</v>
      </c>
      <c r="L763">
        <v>0</v>
      </c>
      <c r="M763">
        <f t="shared" si="110"/>
        <v>1</v>
      </c>
      <c r="N763">
        <f t="shared" si="111"/>
        <v>0</v>
      </c>
      <c r="O763">
        <f t="shared" si="112"/>
        <v>0</v>
      </c>
      <c r="P763">
        <f t="shared" si="113"/>
        <v>0</v>
      </c>
      <c r="Q763">
        <v>0</v>
      </c>
      <c r="R763" s="2">
        <f t="shared" si="114"/>
        <v>-2.2360984804039137</v>
      </c>
      <c r="S763" s="2">
        <f t="shared" si="115"/>
        <v>0.10687466562298692</v>
      </c>
      <c r="T763" s="2">
        <f t="shared" si="116"/>
        <v>9.6555345372219006E-2</v>
      </c>
      <c r="U763" s="1">
        <f t="shared" si="119"/>
        <v>0.90344465462778101</v>
      </c>
      <c r="V763">
        <f t="shared" si="117"/>
        <v>-0.10154042746388146</v>
      </c>
      <c r="W763">
        <f t="shared" si="118"/>
        <v>1</v>
      </c>
    </row>
    <row r="764" spans="1:23" hidden="1" x14ac:dyDescent="0.25">
      <c r="A764" t="s">
        <v>7</v>
      </c>
      <c r="B764">
        <v>52</v>
      </c>
      <c r="C764" t="s">
        <v>3</v>
      </c>
      <c r="D764" t="s">
        <v>4</v>
      </c>
      <c r="E764" t="s">
        <v>1</v>
      </c>
      <c r="F764" t="s">
        <v>9</v>
      </c>
      <c r="G764">
        <v>114.25</v>
      </c>
      <c r="H764">
        <v>24.3</v>
      </c>
      <c r="K764">
        <v>1</v>
      </c>
      <c r="L764">
        <v>0</v>
      </c>
      <c r="M764">
        <f t="shared" si="110"/>
        <v>0</v>
      </c>
      <c r="N764">
        <f t="shared" si="111"/>
        <v>1</v>
      </c>
      <c r="O764">
        <f t="shared" si="112"/>
        <v>0</v>
      </c>
      <c r="P764">
        <f t="shared" si="113"/>
        <v>0</v>
      </c>
      <c r="Q764">
        <v>0</v>
      </c>
      <c r="R764" s="2">
        <f t="shared" si="114"/>
        <v>7.2605322477637824</v>
      </c>
      <c r="S764" s="2">
        <f t="shared" si="115"/>
        <v>1423.0137315522547</v>
      </c>
      <c r="T764" s="2">
        <f t="shared" si="116"/>
        <v>0.99929775958065381</v>
      </c>
      <c r="U764" s="1">
        <f t="shared" si="119"/>
        <v>7.0224041934618953E-4</v>
      </c>
      <c r="V764">
        <f t="shared" si="117"/>
        <v>-7.2612347348694399</v>
      </c>
      <c r="W764">
        <f t="shared" si="118"/>
        <v>0</v>
      </c>
    </row>
    <row r="765" spans="1:23" hidden="1" x14ac:dyDescent="0.25">
      <c r="A765" t="s">
        <v>0</v>
      </c>
      <c r="B765">
        <v>54</v>
      </c>
      <c r="C765" t="s">
        <v>3</v>
      </c>
      <c r="D765" t="s">
        <v>4</v>
      </c>
      <c r="E765" t="s">
        <v>1</v>
      </c>
      <c r="F765" t="s">
        <v>2</v>
      </c>
      <c r="G765">
        <v>81.260000000000005</v>
      </c>
      <c r="H765">
        <v>26.4</v>
      </c>
      <c r="K765">
        <v>0</v>
      </c>
      <c r="L765">
        <v>0</v>
      </c>
      <c r="M765">
        <f t="shared" si="110"/>
        <v>1</v>
      </c>
      <c r="N765">
        <f t="shared" si="111"/>
        <v>0</v>
      </c>
      <c r="O765">
        <f t="shared" si="112"/>
        <v>0</v>
      </c>
      <c r="P765">
        <f t="shared" si="113"/>
        <v>0</v>
      </c>
      <c r="Q765">
        <v>0</v>
      </c>
      <c r="R765" s="2">
        <f t="shared" si="114"/>
        <v>-2.2360984804039137</v>
      </c>
      <c r="S765" s="2">
        <f t="shared" si="115"/>
        <v>0.10687466562298692</v>
      </c>
      <c r="T765" s="2">
        <f t="shared" si="116"/>
        <v>9.6555345372219006E-2</v>
      </c>
      <c r="U765" s="1">
        <f t="shared" si="119"/>
        <v>0.90344465462778101</v>
      </c>
      <c r="V765">
        <f t="shared" si="117"/>
        <v>-0.10154042746388146</v>
      </c>
      <c r="W765">
        <f t="shared" si="118"/>
        <v>1</v>
      </c>
    </row>
    <row r="766" spans="1:23" hidden="1" x14ac:dyDescent="0.25">
      <c r="A766" t="s">
        <v>7</v>
      </c>
      <c r="B766">
        <v>36</v>
      </c>
      <c r="C766" t="s">
        <v>3</v>
      </c>
      <c r="D766" t="s">
        <v>8</v>
      </c>
      <c r="E766" t="s">
        <v>1</v>
      </c>
      <c r="F766" t="s">
        <v>2</v>
      </c>
      <c r="G766">
        <v>87.88</v>
      </c>
      <c r="H766">
        <v>34.700000000000003</v>
      </c>
      <c r="K766">
        <v>0</v>
      </c>
      <c r="L766">
        <v>0</v>
      </c>
      <c r="M766">
        <f t="shared" si="110"/>
        <v>1</v>
      </c>
      <c r="N766">
        <f t="shared" si="111"/>
        <v>0</v>
      </c>
      <c r="O766">
        <f t="shared" si="112"/>
        <v>0</v>
      </c>
      <c r="P766">
        <f t="shared" si="113"/>
        <v>0</v>
      </c>
      <c r="Q766">
        <v>0</v>
      </c>
      <c r="R766" s="2">
        <f t="shared" si="114"/>
        <v>-2.2360984804039137</v>
      </c>
      <c r="S766" s="2">
        <f t="shared" si="115"/>
        <v>0.10687466562298692</v>
      </c>
      <c r="T766" s="2">
        <f t="shared" si="116"/>
        <v>9.6555345372219006E-2</v>
      </c>
      <c r="U766" s="1">
        <f t="shared" si="119"/>
        <v>0.90344465462778101</v>
      </c>
      <c r="V766">
        <f t="shared" si="117"/>
        <v>-0.10154042746388146</v>
      </c>
      <c r="W766">
        <f t="shared" si="118"/>
        <v>1</v>
      </c>
    </row>
    <row r="767" spans="1:23" hidden="1" x14ac:dyDescent="0.25">
      <c r="A767" t="s">
        <v>0</v>
      </c>
      <c r="B767">
        <v>45</v>
      </c>
      <c r="C767" t="s">
        <v>5</v>
      </c>
      <c r="D767" t="s">
        <v>6</v>
      </c>
      <c r="E767" t="s">
        <v>1</v>
      </c>
      <c r="F767" t="s">
        <v>2</v>
      </c>
      <c r="G767">
        <v>99.97</v>
      </c>
      <c r="H767">
        <v>35.6</v>
      </c>
      <c r="K767">
        <v>0</v>
      </c>
      <c r="L767">
        <v>0</v>
      </c>
      <c r="M767">
        <f t="shared" si="110"/>
        <v>1</v>
      </c>
      <c r="N767">
        <f t="shared" si="111"/>
        <v>0</v>
      </c>
      <c r="O767">
        <f t="shared" si="112"/>
        <v>0</v>
      </c>
      <c r="P767">
        <f t="shared" si="113"/>
        <v>0</v>
      </c>
      <c r="Q767">
        <v>0</v>
      </c>
      <c r="R767" s="2">
        <f t="shared" si="114"/>
        <v>-2.2360984804039137</v>
      </c>
      <c r="S767" s="2">
        <f t="shared" si="115"/>
        <v>0.10687466562298692</v>
      </c>
      <c r="T767" s="2">
        <f t="shared" si="116"/>
        <v>9.6555345372219006E-2</v>
      </c>
      <c r="U767" s="1">
        <f t="shared" si="119"/>
        <v>0.90344465462778101</v>
      </c>
      <c r="V767">
        <f t="shared" si="117"/>
        <v>-0.10154042746388146</v>
      </c>
      <c r="W767">
        <f t="shared" si="118"/>
        <v>1</v>
      </c>
    </row>
    <row r="768" spans="1:23" hidden="1" x14ac:dyDescent="0.25">
      <c r="A768" t="s">
        <v>0</v>
      </c>
      <c r="B768">
        <v>29</v>
      </c>
      <c r="C768" t="s">
        <v>3</v>
      </c>
      <c r="D768" t="s">
        <v>8</v>
      </c>
      <c r="E768" t="s">
        <v>10</v>
      </c>
      <c r="F768" t="s">
        <v>2</v>
      </c>
      <c r="G768">
        <v>207.58</v>
      </c>
      <c r="H768">
        <v>22.8</v>
      </c>
      <c r="K768">
        <v>0</v>
      </c>
      <c r="L768">
        <v>0</v>
      </c>
      <c r="M768">
        <f t="shared" si="110"/>
        <v>1</v>
      </c>
      <c r="N768">
        <f t="shared" si="111"/>
        <v>0</v>
      </c>
      <c r="O768">
        <f t="shared" si="112"/>
        <v>0</v>
      </c>
      <c r="P768">
        <f t="shared" si="113"/>
        <v>0</v>
      </c>
      <c r="Q768">
        <v>0</v>
      </c>
      <c r="R768" s="2">
        <f t="shared" si="114"/>
        <v>-2.2360984804039137</v>
      </c>
      <c r="S768" s="2">
        <f t="shared" si="115"/>
        <v>0.10687466562298692</v>
      </c>
      <c r="T768" s="2">
        <f t="shared" si="116"/>
        <v>9.6555345372219006E-2</v>
      </c>
      <c r="U768" s="1">
        <f t="shared" si="119"/>
        <v>0.90344465462778101</v>
      </c>
      <c r="V768">
        <f t="shared" si="117"/>
        <v>-0.10154042746388146</v>
      </c>
      <c r="W768">
        <f t="shared" si="118"/>
        <v>1</v>
      </c>
    </row>
    <row r="769" spans="1:23" hidden="1" x14ac:dyDescent="0.25">
      <c r="A769" t="s">
        <v>7</v>
      </c>
      <c r="B769">
        <v>51</v>
      </c>
      <c r="C769" t="s">
        <v>3</v>
      </c>
      <c r="D769" t="s">
        <v>8</v>
      </c>
      <c r="E769" t="s">
        <v>1</v>
      </c>
      <c r="F769" t="s">
        <v>2</v>
      </c>
      <c r="G769">
        <v>109.16</v>
      </c>
      <c r="H769">
        <v>28</v>
      </c>
      <c r="K769">
        <v>1</v>
      </c>
      <c r="L769">
        <v>0</v>
      </c>
      <c r="M769">
        <f t="shared" si="110"/>
        <v>1</v>
      </c>
      <c r="N769">
        <f t="shared" si="111"/>
        <v>0</v>
      </c>
      <c r="O769">
        <f t="shared" si="112"/>
        <v>0</v>
      </c>
      <c r="P769">
        <f t="shared" si="113"/>
        <v>0</v>
      </c>
      <c r="Q769">
        <v>0</v>
      </c>
      <c r="R769" s="2">
        <f t="shared" si="114"/>
        <v>2.7639015195960863</v>
      </c>
      <c r="S769" s="2">
        <f t="shared" si="115"/>
        <v>15.861606753139032</v>
      </c>
      <c r="T769" s="2">
        <f t="shared" si="116"/>
        <v>0.9406936708559025</v>
      </c>
      <c r="U769" s="1">
        <f t="shared" si="119"/>
        <v>5.9306329144097503E-2</v>
      </c>
      <c r="V769">
        <f t="shared" si="117"/>
        <v>-2.825039247744666</v>
      </c>
      <c r="W769">
        <f t="shared" si="118"/>
        <v>0</v>
      </c>
    </row>
    <row r="770" spans="1:23" hidden="1" x14ac:dyDescent="0.25">
      <c r="A770" t="s">
        <v>7</v>
      </c>
      <c r="B770">
        <v>23</v>
      </c>
      <c r="C770" t="s">
        <v>3</v>
      </c>
      <c r="D770" t="s">
        <v>4</v>
      </c>
      <c r="E770" t="s">
        <v>10</v>
      </c>
      <c r="F770" t="s">
        <v>2</v>
      </c>
      <c r="G770">
        <v>74.459999999999994</v>
      </c>
      <c r="H770">
        <v>35.6</v>
      </c>
      <c r="K770">
        <v>0</v>
      </c>
      <c r="L770">
        <v>0</v>
      </c>
      <c r="M770">
        <f t="shared" ref="M770:M833" si="120">IF(F770="Private",1,0)</f>
        <v>1</v>
      </c>
      <c r="N770">
        <f t="shared" ref="N770:N833" si="121">IF(F770="Self-employed",1,0)</f>
        <v>0</v>
      </c>
      <c r="O770">
        <f t="shared" ref="O770:O833" si="122">IF(F770="Govt_job",1,0)</f>
        <v>0</v>
      </c>
      <c r="P770">
        <f t="shared" ref="P770:P833" si="123">IF(F770="children",1,0)</f>
        <v>0</v>
      </c>
      <c r="Q770">
        <v>0</v>
      </c>
      <c r="R770" s="2">
        <f t="shared" ref="R770:R833" si="124">SUMPRODUCT(K770:P770,$K$1065:$P$1065)+$J$1065</f>
        <v>-2.2360984804039137</v>
      </c>
      <c r="S770" s="2">
        <f t="shared" ref="S770:S833" si="125">EXP(R770)</f>
        <v>0.10687466562298692</v>
      </c>
      <c r="T770" s="2">
        <f t="shared" ref="T770:T833" si="126">S770/(1+S770)</f>
        <v>9.6555345372219006E-2</v>
      </c>
      <c r="U770" s="1">
        <f t="shared" si="119"/>
        <v>0.90344465462778101</v>
      </c>
      <c r="V770">
        <f t="shared" ref="V770:V833" si="127">LN(U770)</f>
        <v>-0.10154042746388146</v>
      </c>
      <c r="W770">
        <f t="shared" ref="W770:W833" si="128">IF(ABS(T770-Q770)&lt;$R$1065,1,0)</f>
        <v>1</v>
      </c>
    </row>
    <row r="771" spans="1:23" hidden="1" x14ac:dyDescent="0.25">
      <c r="A771" t="s">
        <v>7</v>
      </c>
      <c r="B771">
        <v>54</v>
      </c>
      <c r="C771" t="s">
        <v>5</v>
      </c>
      <c r="D771" t="s">
        <v>6</v>
      </c>
      <c r="E771" t="s">
        <v>1</v>
      </c>
      <c r="F771" t="s">
        <v>2</v>
      </c>
      <c r="G771">
        <v>118.51</v>
      </c>
      <c r="H771">
        <v>40.6</v>
      </c>
      <c r="K771">
        <v>0</v>
      </c>
      <c r="L771">
        <v>0</v>
      </c>
      <c r="M771">
        <f t="shared" si="120"/>
        <v>1</v>
      </c>
      <c r="N771">
        <f t="shared" si="121"/>
        <v>0</v>
      </c>
      <c r="O771">
        <f t="shared" si="122"/>
        <v>0</v>
      </c>
      <c r="P771">
        <f t="shared" si="123"/>
        <v>0</v>
      </c>
      <c r="Q771">
        <v>0</v>
      </c>
      <c r="R771" s="2">
        <f t="shared" si="124"/>
        <v>-2.2360984804039137</v>
      </c>
      <c r="S771" s="2">
        <f t="shared" si="125"/>
        <v>0.10687466562298692</v>
      </c>
      <c r="T771" s="2">
        <f t="shared" si="126"/>
        <v>9.6555345372219006E-2</v>
      </c>
      <c r="U771" s="1">
        <f t="shared" ref="U771:U834" si="129">(T771^Q771)*(1-T771)^(1-Q771)</f>
        <v>0.90344465462778101</v>
      </c>
      <c r="V771">
        <f t="shared" si="127"/>
        <v>-0.10154042746388146</v>
      </c>
      <c r="W771">
        <f t="shared" si="128"/>
        <v>1</v>
      </c>
    </row>
    <row r="772" spans="1:23" hidden="1" x14ac:dyDescent="0.25">
      <c r="A772" t="s">
        <v>7</v>
      </c>
      <c r="B772">
        <v>54</v>
      </c>
      <c r="C772" t="s">
        <v>3</v>
      </c>
      <c r="D772" t="s">
        <v>4</v>
      </c>
      <c r="E772" t="s">
        <v>1</v>
      </c>
      <c r="F772" t="s">
        <v>9</v>
      </c>
      <c r="G772">
        <v>107.47</v>
      </c>
      <c r="H772">
        <v>29.3</v>
      </c>
      <c r="K772">
        <v>0</v>
      </c>
      <c r="L772">
        <v>0</v>
      </c>
      <c r="M772">
        <f t="shared" si="120"/>
        <v>0</v>
      </c>
      <c r="N772">
        <f t="shared" si="121"/>
        <v>1</v>
      </c>
      <c r="O772">
        <f t="shared" si="122"/>
        <v>0</v>
      </c>
      <c r="P772">
        <f t="shared" si="123"/>
        <v>0</v>
      </c>
      <c r="Q772">
        <v>0</v>
      </c>
      <c r="R772" s="2">
        <f t="shared" si="124"/>
        <v>2.2605322477637819</v>
      </c>
      <c r="S772" s="2">
        <f t="shared" si="125"/>
        <v>9.5881911021699224</v>
      </c>
      <c r="T772" s="2">
        <f t="shared" si="126"/>
        <v>0.90555516137264824</v>
      </c>
      <c r="U772" s="1">
        <f t="shared" si="129"/>
        <v>9.4444838627351757E-2</v>
      </c>
      <c r="V772">
        <f t="shared" si="127"/>
        <v>-2.3597393331413326</v>
      </c>
      <c r="W772">
        <f t="shared" si="128"/>
        <v>0</v>
      </c>
    </row>
    <row r="773" spans="1:23" hidden="1" x14ac:dyDescent="0.25">
      <c r="A773" t="s">
        <v>0</v>
      </c>
      <c r="B773">
        <v>72</v>
      </c>
      <c r="C773" t="s">
        <v>5</v>
      </c>
      <c r="D773" t="s">
        <v>4</v>
      </c>
      <c r="E773" t="s">
        <v>1</v>
      </c>
      <c r="F773" t="s">
        <v>2</v>
      </c>
      <c r="G773">
        <v>215.64</v>
      </c>
      <c r="H773">
        <v>26.7</v>
      </c>
      <c r="K773">
        <v>0</v>
      </c>
      <c r="L773">
        <v>0</v>
      </c>
      <c r="M773">
        <f t="shared" si="120"/>
        <v>1</v>
      </c>
      <c r="N773">
        <f t="shared" si="121"/>
        <v>0</v>
      </c>
      <c r="O773">
        <f t="shared" si="122"/>
        <v>0</v>
      </c>
      <c r="P773">
        <f t="shared" si="123"/>
        <v>0</v>
      </c>
      <c r="Q773">
        <v>0</v>
      </c>
      <c r="R773" s="2">
        <f t="shared" si="124"/>
        <v>-2.2360984804039137</v>
      </c>
      <c r="S773" s="2">
        <f t="shared" si="125"/>
        <v>0.10687466562298692</v>
      </c>
      <c r="T773" s="2">
        <f t="shared" si="126"/>
        <v>9.6555345372219006E-2</v>
      </c>
      <c r="U773" s="1">
        <f t="shared" si="129"/>
        <v>0.90344465462778101</v>
      </c>
      <c r="V773">
        <f t="shared" si="127"/>
        <v>-0.10154042746388146</v>
      </c>
      <c r="W773">
        <f t="shared" si="128"/>
        <v>1</v>
      </c>
    </row>
    <row r="774" spans="1:23" hidden="1" x14ac:dyDescent="0.25">
      <c r="A774" t="s">
        <v>7</v>
      </c>
      <c r="B774">
        <v>65</v>
      </c>
      <c r="C774" t="s">
        <v>5</v>
      </c>
      <c r="D774" t="s">
        <v>4</v>
      </c>
      <c r="E774" t="s">
        <v>1</v>
      </c>
      <c r="F774" t="s">
        <v>2</v>
      </c>
      <c r="G774">
        <v>196.36</v>
      </c>
      <c r="H774">
        <v>34.5</v>
      </c>
      <c r="K774">
        <v>0</v>
      </c>
      <c r="L774">
        <v>1</v>
      </c>
      <c r="M774">
        <f t="shared" si="120"/>
        <v>1</v>
      </c>
      <c r="N774">
        <f t="shared" si="121"/>
        <v>0</v>
      </c>
      <c r="O774">
        <f t="shared" si="122"/>
        <v>0</v>
      </c>
      <c r="P774">
        <f t="shared" si="123"/>
        <v>0</v>
      </c>
      <c r="Q774">
        <v>0</v>
      </c>
      <c r="R774" s="2">
        <f t="shared" si="124"/>
        <v>2.7627342273544522</v>
      </c>
      <c r="S774" s="2">
        <f t="shared" si="125"/>
        <v>15.843102424716864</v>
      </c>
      <c r="T774" s="2">
        <f t="shared" si="126"/>
        <v>0.94062851517589041</v>
      </c>
      <c r="U774" s="1">
        <f t="shared" si="129"/>
        <v>5.9371484824109588E-2</v>
      </c>
      <c r="V774">
        <f t="shared" si="127"/>
        <v>-2.823941221342261</v>
      </c>
      <c r="W774">
        <f t="shared" si="128"/>
        <v>0</v>
      </c>
    </row>
    <row r="775" spans="1:23" hidden="1" x14ac:dyDescent="0.25">
      <c r="A775" t="s">
        <v>7</v>
      </c>
      <c r="B775">
        <v>47</v>
      </c>
      <c r="C775" t="s">
        <v>3</v>
      </c>
      <c r="D775" t="s">
        <v>6</v>
      </c>
      <c r="E775" t="s">
        <v>1</v>
      </c>
      <c r="F775" t="s">
        <v>9</v>
      </c>
      <c r="G775">
        <v>141.22999999999999</v>
      </c>
      <c r="H775">
        <v>21.1</v>
      </c>
      <c r="K775">
        <v>0</v>
      </c>
      <c r="L775">
        <v>0</v>
      </c>
      <c r="M775">
        <f t="shared" si="120"/>
        <v>0</v>
      </c>
      <c r="N775">
        <f t="shared" si="121"/>
        <v>1</v>
      </c>
      <c r="O775">
        <f t="shared" si="122"/>
        <v>0</v>
      </c>
      <c r="P775">
        <f t="shared" si="123"/>
        <v>0</v>
      </c>
      <c r="Q775">
        <v>0</v>
      </c>
      <c r="R775" s="2">
        <f t="shared" si="124"/>
        <v>2.2605322477637819</v>
      </c>
      <c r="S775" s="2">
        <f t="shared" si="125"/>
        <v>9.5881911021699224</v>
      </c>
      <c r="T775" s="2">
        <f t="shared" si="126"/>
        <v>0.90555516137264824</v>
      </c>
      <c r="U775" s="1">
        <f t="shared" si="129"/>
        <v>9.4444838627351757E-2</v>
      </c>
      <c r="V775">
        <f t="shared" si="127"/>
        <v>-2.3597393331413326</v>
      </c>
      <c r="W775">
        <f t="shared" si="128"/>
        <v>0</v>
      </c>
    </row>
    <row r="776" spans="1:23" hidden="1" x14ac:dyDescent="0.25">
      <c r="A776" t="s">
        <v>7</v>
      </c>
      <c r="B776">
        <v>24</v>
      </c>
      <c r="C776" t="s">
        <v>3</v>
      </c>
      <c r="D776" t="s">
        <v>4</v>
      </c>
      <c r="E776" t="s">
        <v>1</v>
      </c>
      <c r="F776" t="s">
        <v>2</v>
      </c>
      <c r="G776">
        <v>89.99</v>
      </c>
      <c r="H776">
        <v>24.4</v>
      </c>
      <c r="K776">
        <v>0</v>
      </c>
      <c r="L776">
        <v>0</v>
      </c>
      <c r="M776">
        <f t="shared" si="120"/>
        <v>1</v>
      </c>
      <c r="N776">
        <f t="shared" si="121"/>
        <v>0</v>
      </c>
      <c r="O776">
        <f t="shared" si="122"/>
        <v>0</v>
      </c>
      <c r="P776">
        <f t="shared" si="123"/>
        <v>0</v>
      </c>
      <c r="Q776">
        <v>0</v>
      </c>
      <c r="R776" s="2">
        <f t="shared" si="124"/>
        <v>-2.2360984804039137</v>
      </c>
      <c r="S776" s="2">
        <f t="shared" si="125"/>
        <v>0.10687466562298692</v>
      </c>
      <c r="T776" s="2">
        <f t="shared" si="126"/>
        <v>9.6555345372219006E-2</v>
      </c>
      <c r="U776" s="1">
        <f t="shared" si="129"/>
        <v>0.90344465462778101</v>
      </c>
      <c r="V776">
        <f t="shared" si="127"/>
        <v>-0.10154042746388146</v>
      </c>
      <c r="W776">
        <f t="shared" si="128"/>
        <v>1</v>
      </c>
    </row>
    <row r="777" spans="1:23" hidden="1" x14ac:dyDescent="0.25">
      <c r="A777" t="s">
        <v>0</v>
      </c>
      <c r="B777">
        <v>57</v>
      </c>
      <c r="C777" t="s">
        <v>3</v>
      </c>
      <c r="D777" t="s">
        <v>8</v>
      </c>
      <c r="E777" t="s">
        <v>1</v>
      </c>
      <c r="F777" t="s">
        <v>2</v>
      </c>
      <c r="G777">
        <v>108.53</v>
      </c>
      <c r="H777">
        <v>19.399999999999999</v>
      </c>
      <c r="K777">
        <v>0</v>
      </c>
      <c r="L777">
        <v>0</v>
      </c>
      <c r="M777">
        <f t="shared" si="120"/>
        <v>1</v>
      </c>
      <c r="N777">
        <f t="shared" si="121"/>
        <v>0</v>
      </c>
      <c r="O777">
        <f t="shared" si="122"/>
        <v>0</v>
      </c>
      <c r="P777">
        <f t="shared" si="123"/>
        <v>0</v>
      </c>
      <c r="Q777">
        <v>0</v>
      </c>
      <c r="R777" s="2">
        <f t="shared" si="124"/>
        <v>-2.2360984804039137</v>
      </c>
      <c r="S777" s="2">
        <f t="shared" si="125"/>
        <v>0.10687466562298692</v>
      </c>
      <c r="T777" s="2">
        <f t="shared" si="126"/>
        <v>9.6555345372219006E-2</v>
      </c>
      <c r="U777" s="1">
        <f t="shared" si="129"/>
        <v>0.90344465462778101</v>
      </c>
      <c r="V777">
        <f t="shared" si="127"/>
        <v>-0.10154042746388146</v>
      </c>
      <c r="W777">
        <f t="shared" si="128"/>
        <v>1</v>
      </c>
    </row>
    <row r="778" spans="1:23" hidden="1" x14ac:dyDescent="0.25">
      <c r="A778" t="s">
        <v>0</v>
      </c>
      <c r="B778">
        <v>48</v>
      </c>
      <c r="C778" t="s">
        <v>3</v>
      </c>
      <c r="D778" t="s">
        <v>8</v>
      </c>
      <c r="E778" t="s">
        <v>1</v>
      </c>
      <c r="F778" t="s">
        <v>2</v>
      </c>
      <c r="G778">
        <v>85.54</v>
      </c>
      <c r="H778">
        <v>32.200000000000003</v>
      </c>
      <c r="K778">
        <v>0</v>
      </c>
      <c r="L778">
        <v>0</v>
      </c>
      <c r="M778">
        <f t="shared" si="120"/>
        <v>1</v>
      </c>
      <c r="N778">
        <f t="shared" si="121"/>
        <v>0</v>
      </c>
      <c r="O778">
        <f t="shared" si="122"/>
        <v>0</v>
      </c>
      <c r="P778">
        <f t="shared" si="123"/>
        <v>0</v>
      </c>
      <c r="Q778">
        <v>0</v>
      </c>
      <c r="R778" s="2">
        <f t="shared" si="124"/>
        <v>-2.2360984804039137</v>
      </c>
      <c r="S778" s="2">
        <f t="shared" si="125"/>
        <v>0.10687466562298692</v>
      </c>
      <c r="T778" s="2">
        <f t="shared" si="126"/>
        <v>9.6555345372219006E-2</v>
      </c>
      <c r="U778" s="1">
        <f t="shared" si="129"/>
        <v>0.90344465462778101</v>
      </c>
      <c r="V778">
        <f t="shared" si="127"/>
        <v>-0.10154042746388146</v>
      </c>
      <c r="W778">
        <f t="shared" si="128"/>
        <v>1</v>
      </c>
    </row>
    <row r="779" spans="1:23" hidden="1" x14ac:dyDescent="0.25">
      <c r="A779" t="s">
        <v>7</v>
      </c>
      <c r="B779">
        <v>56</v>
      </c>
      <c r="C779" t="s">
        <v>3</v>
      </c>
      <c r="D779" t="s">
        <v>6</v>
      </c>
      <c r="E779" t="s">
        <v>1</v>
      </c>
      <c r="F779" t="s">
        <v>2</v>
      </c>
      <c r="G779">
        <v>100.83</v>
      </c>
      <c r="H779">
        <v>26.8</v>
      </c>
      <c r="K779">
        <v>0</v>
      </c>
      <c r="L779">
        <v>0</v>
      </c>
      <c r="M779">
        <f t="shared" si="120"/>
        <v>1</v>
      </c>
      <c r="N779">
        <f t="shared" si="121"/>
        <v>0</v>
      </c>
      <c r="O779">
        <f t="shared" si="122"/>
        <v>0</v>
      </c>
      <c r="P779">
        <f t="shared" si="123"/>
        <v>0</v>
      </c>
      <c r="Q779">
        <v>0</v>
      </c>
      <c r="R779" s="2">
        <f t="shared" si="124"/>
        <v>-2.2360984804039137</v>
      </c>
      <c r="S779" s="2">
        <f t="shared" si="125"/>
        <v>0.10687466562298692</v>
      </c>
      <c r="T779" s="2">
        <f t="shared" si="126"/>
        <v>9.6555345372219006E-2</v>
      </c>
      <c r="U779" s="1">
        <f t="shared" si="129"/>
        <v>0.90344465462778101</v>
      </c>
      <c r="V779">
        <f t="shared" si="127"/>
        <v>-0.10154042746388146</v>
      </c>
      <c r="W779">
        <f t="shared" si="128"/>
        <v>1</v>
      </c>
    </row>
    <row r="780" spans="1:23" hidden="1" x14ac:dyDescent="0.25">
      <c r="A780" t="s">
        <v>7</v>
      </c>
      <c r="B780">
        <v>30</v>
      </c>
      <c r="C780" t="s">
        <v>3</v>
      </c>
      <c r="D780" t="s">
        <v>6</v>
      </c>
      <c r="E780" t="s">
        <v>1</v>
      </c>
      <c r="F780" t="s">
        <v>2</v>
      </c>
      <c r="G780">
        <v>59.82</v>
      </c>
      <c r="H780">
        <v>25.4</v>
      </c>
      <c r="K780">
        <v>0</v>
      </c>
      <c r="L780">
        <v>0</v>
      </c>
      <c r="M780">
        <f t="shared" si="120"/>
        <v>1</v>
      </c>
      <c r="N780">
        <f t="shared" si="121"/>
        <v>0</v>
      </c>
      <c r="O780">
        <f t="shared" si="122"/>
        <v>0</v>
      </c>
      <c r="P780">
        <f t="shared" si="123"/>
        <v>0</v>
      </c>
      <c r="Q780">
        <v>0</v>
      </c>
      <c r="R780" s="2">
        <f t="shared" si="124"/>
        <v>-2.2360984804039137</v>
      </c>
      <c r="S780" s="2">
        <f t="shared" si="125"/>
        <v>0.10687466562298692</v>
      </c>
      <c r="T780" s="2">
        <f t="shared" si="126"/>
        <v>9.6555345372219006E-2</v>
      </c>
      <c r="U780" s="1">
        <f t="shared" si="129"/>
        <v>0.90344465462778101</v>
      </c>
      <c r="V780">
        <f t="shared" si="127"/>
        <v>-0.10154042746388146</v>
      </c>
      <c r="W780">
        <f t="shared" si="128"/>
        <v>1</v>
      </c>
    </row>
    <row r="781" spans="1:23" hidden="1" x14ac:dyDescent="0.25">
      <c r="A781" t="s">
        <v>7</v>
      </c>
      <c r="B781">
        <v>63</v>
      </c>
      <c r="C781" t="s">
        <v>3</v>
      </c>
      <c r="D781" t="s">
        <v>8</v>
      </c>
      <c r="E781" t="s">
        <v>1</v>
      </c>
      <c r="F781" t="s">
        <v>2</v>
      </c>
      <c r="G781">
        <v>105.95</v>
      </c>
      <c r="H781">
        <v>23.5</v>
      </c>
      <c r="K781">
        <v>1</v>
      </c>
      <c r="L781">
        <v>0</v>
      </c>
      <c r="M781">
        <f t="shared" si="120"/>
        <v>1</v>
      </c>
      <c r="N781">
        <f t="shared" si="121"/>
        <v>0</v>
      </c>
      <c r="O781">
        <f t="shared" si="122"/>
        <v>0</v>
      </c>
      <c r="P781">
        <f t="shared" si="123"/>
        <v>0</v>
      </c>
      <c r="Q781">
        <v>0</v>
      </c>
      <c r="R781" s="2">
        <f t="shared" si="124"/>
        <v>2.7639015195960863</v>
      </c>
      <c r="S781" s="2">
        <f t="shared" si="125"/>
        <v>15.861606753139032</v>
      </c>
      <c r="T781" s="2">
        <f t="shared" si="126"/>
        <v>0.9406936708559025</v>
      </c>
      <c r="U781" s="1">
        <f t="shared" si="129"/>
        <v>5.9306329144097503E-2</v>
      </c>
      <c r="V781">
        <f t="shared" si="127"/>
        <v>-2.825039247744666</v>
      </c>
      <c r="W781">
        <f t="shared" si="128"/>
        <v>0</v>
      </c>
    </row>
    <row r="782" spans="1:23" hidden="1" x14ac:dyDescent="0.25">
      <c r="A782" t="s">
        <v>7</v>
      </c>
      <c r="B782">
        <v>46</v>
      </c>
      <c r="C782" t="s">
        <v>5</v>
      </c>
      <c r="D782" t="s">
        <v>8</v>
      </c>
      <c r="E782" t="s">
        <v>1</v>
      </c>
      <c r="F782" t="s">
        <v>2</v>
      </c>
      <c r="G782">
        <v>188.11</v>
      </c>
      <c r="H782">
        <v>50.2</v>
      </c>
      <c r="K782">
        <v>0</v>
      </c>
      <c r="L782">
        <v>0</v>
      </c>
      <c r="M782">
        <f t="shared" si="120"/>
        <v>1</v>
      </c>
      <c r="N782">
        <f t="shared" si="121"/>
        <v>0</v>
      </c>
      <c r="O782">
        <f t="shared" si="122"/>
        <v>0</v>
      </c>
      <c r="P782">
        <f t="shared" si="123"/>
        <v>0</v>
      </c>
      <c r="Q782">
        <v>0</v>
      </c>
      <c r="R782" s="2">
        <f t="shared" si="124"/>
        <v>-2.2360984804039137</v>
      </c>
      <c r="S782" s="2">
        <f t="shared" si="125"/>
        <v>0.10687466562298692</v>
      </c>
      <c r="T782" s="2">
        <f t="shared" si="126"/>
        <v>9.6555345372219006E-2</v>
      </c>
      <c r="U782" s="1">
        <f t="shared" si="129"/>
        <v>0.90344465462778101</v>
      </c>
      <c r="V782">
        <f t="shared" si="127"/>
        <v>-0.10154042746388146</v>
      </c>
      <c r="W782">
        <f t="shared" si="128"/>
        <v>1</v>
      </c>
    </row>
    <row r="783" spans="1:23" hidden="1" x14ac:dyDescent="0.25">
      <c r="A783" t="s">
        <v>7</v>
      </c>
      <c r="B783">
        <v>53</v>
      </c>
      <c r="C783" t="s">
        <v>3</v>
      </c>
      <c r="D783" t="s">
        <v>4</v>
      </c>
      <c r="E783" t="s">
        <v>1</v>
      </c>
      <c r="F783" t="s">
        <v>9</v>
      </c>
      <c r="G783">
        <v>71.150000000000006</v>
      </c>
      <c r="H783">
        <v>26.1</v>
      </c>
      <c r="K783">
        <v>0</v>
      </c>
      <c r="L783">
        <v>0</v>
      </c>
      <c r="M783">
        <f t="shared" si="120"/>
        <v>0</v>
      </c>
      <c r="N783">
        <f t="shared" si="121"/>
        <v>1</v>
      </c>
      <c r="O783">
        <f t="shared" si="122"/>
        <v>0</v>
      </c>
      <c r="P783">
        <f t="shared" si="123"/>
        <v>0</v>
      </c>
      <c r="Q783">
        <v>0</v>
      </c>
      <c r="R783" s="2">
        <f t="shared" si="124"/>
        <v>2.2605322477637819</v>
      </c>
      <c r="S783" s="2">
        <f t="shared" si="125"/>
        <v>9.5881911021699224</v>
      </c>
      <c r="T783" s="2">
        <f t="shared" si="126"/>
        <v>0.90555516137264824</v>
      </c>
      <c r="U783" s="1">
        <f t="shared" si="129"/>
        <v>9.4444838627351757E-2</v>
      </c>
      <c r="V783">
        <f t="shared" si="127"/>
        <v>-2.3597393331413326</v>
      </c>
      <c r="W783">
        <f t="shared" si="128"/>
        <v>0</v>
      </c>
    </row>
    <row r="784" spans="1:23" hidden="1" x14ac:dyDescent="0.25">
      <c r="A784" t="s">
        <v>0</v>
      </c>
      <c r="B784">
        <v>15</v>
      </c>
      <c r="C784" t="s">
        <v>5</v>
      </c>
      <c r="D784" t="s">
        <v>6</v>
      </c>
      <c r="E784" t="s">
        <v>10</v>
      </c>
      <c r="F784" t="s">
        <v>12</v>
      </c>
      <c r="G784">
        <v>205.5</v>
      </c>
      <c r="H784">
        <v>24.2</v>
      </c>
      <c r="K784">
        <v>0</v>
      </c>
      <c r="L784">
        <v>0</v>
      </c>
      <c r="M784">
        <f t="shared" si="120"/>
        <v>0</v>
      </c>
      <c r="N784">
        <f t="shared" si="121"/>
        <v>0</v>
      </c>
      <c r="O784">
        <f t="shared" si="122"/>
        <v>0</v>
      </c>
      <c r="P784">
        <f t="shared" si="123"/>
        <v>1</v>
      </c>
      <c r="Q784">
        <v>0</v>
      </c>
      <c r="R784" s="2">
        <f t="shared" si="124"/>
        <v>2.401527215449494</v>
      </c>
      <c r="S784" s="2">
        <f t="shared" si="125"/>
        <v>11.040024007616118</v>
      </c>
      <c r="T784" s="2">
        <f t="shared" si="126"/>
        <v>0.91694368720797959</v>
      </c>
      <c r="U784" s="1">
        <f t="shared" si="129"/>
        <v>8.3056312792020415E-2</v>
      </c>
      <c r="V784">
        <f t="shared" si="127"/>
        <v>-2.4882364338667373</v>
      </c>
      <c r="W784">
        <f t="shared" si="128"/>
        <v>0</v>
      </c>
    </row>
    <row r="785" spans="1:23" hidden="1" x14ac:dyDescent="0.25">
      <c r="A785" t="s">
        <v>7</v>
      </c>
      <c r="B785">
        <v>59</v>
      </c>
      <c r="C785" t="s">
        <v>3</v>
      </c>
      <c r="D785" t="s">
        <v>6</v>
      </c>
      <c r="E785" t="s">
        <v>1</v>
      </c>
      <c r="F785" t="s">
        <v>2</v>
      </c>
      <c r="G785">
        <v>204.86</v>
      </c>
      <c r="H785">
        <v>30.8</v>
      </c>
      <c r="K785">
        <v>1</v>
      </c>
      <c r="L785">
        <v>0</v>
      </c>
      <c r="M785">
        <f t="shared" si="120"/>
        <v>1</v>
      </c>
      <c r="N785">
        <f t="shared" si="121"/>
        <v>0</v>
      </c>
      <c r="O785">
        <f t="shared" si="122"/>
        <v>0</v>
      </c>
      <c r="P785">
        <f t="shared" si="123"/>
        <v>0</v>
      </c>
      <c r="Q785">
        <v>0</v>
      </c>
      <c r="R785" s="2">
        <f t="shared" si="124"/>
        <v>2.7639015195960863</v>
      </c>
      <c r="S785" s="2">
        <f t="shared" si="125"/>
        <v>15.861606753139032</v>
      </c>
      <c r="T785" s="2">
        <f t="shared" si="126"/>
        <v>0.9406936708559025</v>
      </c>
      <c r="U785" s="1">
        <f t="shared" si="129"/>
        <v>5.9306329144097503E-2</v>
      </c>
      <c r="V785">
        <f t="shared" si="127"/>
        <v>-2.825039247744666</v>
      </c>
      <c r="W785">
        <f t="shared" si="128"/>
        <v>0</v>
      </c>
    </row>
    <row r="786" spans="1:23" hidden="1" x14ac:dyDescent="0.25">
      <c r="A786" t="s">
        <v>7</v>
      </c>
      <c r="B786">
        <v>24</v>
      </c>
      <c r="C786" t="s">
        <v>5</v>
      </c>
      <c r="D786" t="s">
        <v>6</v>
      </c>
      <c r="E786" t="s">
        <v>10</v>
      </c>
      <c r="F786" t="s">
        <v>9</v>
      </c>
      <c r="G786">
        <v>115.03</v>
      </c>
      <c r="H786">
        <v>23.4</v>
      </c>
      <c r="K786">
        <v>0</v>
      </c>
      <c r="L786">
        <v>0</v>
      </c>
      <c r="M786">
        <f t="shared" si="120"/>
        <v>0</v>
      </c>
      <c r="N786">
        <f t="shared" si="121"/>
        <v>1</v>
      </c>
      <c r="O786">
        <f t="shared" si="122"/>
        <v>0</v>
      </c>
      <c r="P786">
        <f t="shared" si="123"/>
        <v>0</v>
      </c>
      <c r="Q786">
        <v>0</v>
      </c>
      <c r="R786" s="2">
        <f t="shared" si="124"/>
        <v>2.2605322477637819</v>
      </c>
      <c r="S786" s="2">
        <f t="shared" si="125"/>
        <v>9.5881911021699224</v>
      </c>
      <c r="T786" s="2">
        <f t="shared" si="126"/>
        <v>0.90555516137264824</v>
      </c>
      <c r="U786" s="1">
        <f t="shared" si="129"/>
        <v>9.4444838627351757E-2</v>
      </c>
      <c r="V786">
        <f t="shared" si="127"/>
        <v>-2.3597393331413326</v>
      </c>
      <c r="W786">
        <f t="shared" si="128"/>
        <v>0</v>
      </c>
    </row>
    <row r="787" spans="1:23" hidden="1" x14ac:dyDescent="0.25">
      <c r="A787" t="s">
        <v>0</v>
      </c>
      <c r="B787">
        <v>53</v>
      </c>
      <c r="C787" t="s">
        <v>5</v>
      </c>
      <c r="D787" t="s">
        <v>6</v>
      </c>
      <c r="E787" t="s">
        <v>1</v>
      </c>
      <c r="F787" t="s">
        <v>2</v>
      </c>
      <c r="G787">
        <v>79.87</v>
      </c>
      <c r="H787">
        <v>30.9</v>
      </c>
      <c r="K787">
        <v>0</v>
      </c>
      <c r="L787">
        <v>0</v>
      </c>
      <c r="M787">
        <f t="shared" si="120"/>
        <v>1</v>
      </c>
      <c r="N787">
        <f t="shared" si="121"/>
        <v>0</v>
      </c>
      <c r="O787">
        <f t="shared" si="122"/>
        <v>0</v>
      </c>
      <c r="P787">
        <f t="shared" si="123"/>
        <v>0</v>
      </c>
      <c r="Q787">
        <v>0</v>
      </c>
      <c r="R787" s="2">
        <f t="shared" si="124"/>
        <v>-2.2360984804039137</v>
      </c>
      <c r="S787" s="2">
        <f t="shared" si="125"/>
        <v>0.10687466562298692</v>
      </c>
      <c r="T787" s="2">
        <f t="shared" si="126"/>
        <v>9.6555345372219006E-2</v>
      </c>
      <c r="U787" s="1">
        <f t="shared" si="129"/>
        <v>0.90344465462778101</v>
      </c>
      <c r="V787">
        <f t="shared" si="127"/>
        <v>-0.10154042746388146</v>
      </c>
      <c r="W787">
        <f t="shared" si="128"/>
        <v>1</v>
      </c>
    </row>
    <row r="788" spans="1:23" hidden="1" x14ac:dyDescent="0.25">
      <c r="A788" t="s">
        <v>7</v>
      </c>
      <c r="B788">
        <v>39</v>
      </c>
      <c r="C788" t="s">
        <v>5</v>
      </c>
      <c r="D788" t="s">
        <v>6</v>
      </c>
      <c r="E788" t="s">
        <v>1</v>
      </c>
      <c r="F788" t="s">
        <v>11</v>
      </c>
      <c r="G788">
        <v>97.89</v>
      </c>
      <c r="H788">
        <v>23.6</v>
      </c>
      <c r="K788">
        <v>0</v>
      </c>
      <c r="L788">
        <v>0</v>
      </c>
      <c r="M788">
        <f t="shared" si="120"/>
        <v>0</v>
      </c>
      <c r="N788">
        <f t="shared" si="121"/>
        <v>0</v>
      </c>
      <c r="O788">
        <f t="shared" si="122"/>
        <v>1</v>
      </c>
      <c r="P788">
        <f t="shared" si="123"/>
        <v>0</v>
      </c>
      <c r="Q788">
        <v>0</v>
      </c>
      <c r="R788" s="2">
        <f t="shared" si="124"/>
        <v>-2.4126317186925337</v>
      </c>
      <c r="S788" s="2">
        <f t="shared" si="125"/>
        <v>8.9579236737797746E-2</v>
      </c>
      <c r="T788" s="2">
        <f t="shared" si="126"/>
        <v>8.2214522558265848E-2</v>
      </c>
      <c r="U788" s="1">
        <f t="shared" si="129"/>
        <v>0.91778547744173411</v>
      </c>
      <c r="V788">
        <f t="shared" si="127"/>
        <v>-8.5791600374164848E-2</v>
      </c>
      <c r="W788">
        <f t="shared" si="128"/>
        <v>1</v>
      </c>
    </row>
    <row r="789" spans="1:23" hidden="1" x14ac:dyDescent="0.25">
      <c r="A789" t="s">
        <v>0</v>
      </c>
      <c r="B789">
        <v>23</v>
      </c>
      <c r="C789" t="s">
        <v>3</v>
      </c>
      <c r="D789" t="s">
        <v>6</v>
      </c>
      <c r="E789" t="s">
        <v>10</v>
      </c>
      <c r="F789" t="s">
        <v>13</v>
      </c>
      <c r="G789">
        <v>125.26</v>
      </c>
      <c r="H789">
        <v>18.7</v>
      </c>
      <c r="K789">
        <v>0</v>
      </c>
      <c r="L789">
        <v>0</v>
      </c>
      <c r="M789">
        <f t="shared" si="120"/>
        <v>0</v>
      </c>
      <c r="N789">
        <f t="shared" si="121"/>
        <v>0</v>
      </c>
      <c r="O789">
        <f t="shared" si="122"/>
        <v>0</v>
      </c>
      <c r="P789">
        <f t="shared" si="123"/>
        <v>0</v>
      </c>
      <c r="Q789">
        <v>0</v>
      </c>
      <c r="R789" s="2">
        <f t="shared" si="124"/>
        <v>2.5873682813074663</v>
      </c>
      <c r="S789" s="2">
        <f t="shared" si="125"/>
        <v>13.294737514254152</v>
      </c>
      <c r="T789" s="2">
        <f t="shared" si="126"/>
        <v>0.93004418591087534</v>
      </c>
      <c r="U789" s="1">
        <f t="shared" si="129"/>
        <v>6.9955814089124657E-2</v>
      </c>
      <c r="V789">
        <f t="shared" si="127"/>
        <v>-2.6598914635388251</v>
      </c>
      <c r="W789">
        <f t="shared" si="128"/>
        <v>0</v>
      </c>
    </row>
    <row r="790" spans="1:23" hidden="1" x14ac:dyDescent="0.25">
      <c r="A790" t="s">
        <v>0</v>
      </c>
      <c r="B790">
        <v>31</v>
      </c>
      <c r="C790" t="s">
        <v>5</v>
      </c>
      <c r="D790" t="s">
        <v>8</v>
      </c>
      <c r="E790" t="s">
        <v>1</v>
      </c>
      <c r="F790" t="s">
        <v>2</v>
      </c>
      <c r="G790">
        <v>114.32</v>
      </c>
      <c r="H790">
        <v>27.7</v>
      </c>
      <c r="K790">
        <v>0</v>
      </c>
      <c r="L790">
        <v>0</v>
      </c>
      <c r="M790">
        <f t="shared" si="120"/>
        <v>1</v>
      </c>
      <c r="N790">
        <f t="shared" si="121"/>
        <v>0</v>
      </c>
      <c r="O790">
        <f t="shared" si="122"/>
        <v>0</v>
      </c>
      <c r="P790">
        <f t="shared" si="123"/>
        <v>0</v>
      </c>
      <c r="Q790">
        <v>0</v>
      </c>
      <c r="R790" s="2">
        <f t="shared" si="124"/>
        <v>-2.2360984804039137</v>
      </c>
      <c r="S790" s="2">
        <f t="shared" si="125"/>
        <v>0.10687466562298692</v>
      </c>
      <c r="T790" s="2">
        <f t="shared" si="126"/>
        <v>9.6555345372219006E-2</v>
      </c>
      <c r="U790" s="1">
        <f t="shared" si="129"/>
        <v>0.90344465462778101</v>
      </c>
      <c r="V790">
        <f t="shared" si="127"/>
        <v>-0.10154042746388146</v>
      </c>
      <c r="W790">
        <f t="shared" si="128"/>
        <v>1</v>
      </c>
    </row>
    <row r="791" spans="1:23" hidden="1" x14ac:dyDescent="0.25">
      <c r="A791" t="s">
        <v>0</v>
      </c>
      <c r="B791">
        <v>44</v>
      </c>
      <c r="C791" t="s">
        <v>3</v>
      </c>
      <c r="D791" t="s">
        <v>6</v>
      </c>
      <c r="E791" t="s">
        <v>1</v>
      </c>
      <c r="F791" t="s">
        <v>2</v>
      </c>
      <c r="G791">
        <v>83.51</v>
      </c>
      <c r="H791">
        <v>31.2</v>
      </c>
      <c r="K791">
        <v>0</v>
      </c>
      <c r="L791">
        <v>0</v>
      </c>
      <c r="M791">
        <f t="shared" si="120"/>
        <v>1</v>
      </c>
      <c r="N791">
        <f t="shared" si="121"/>
        <v>0</v>
      </c>
      <c r="O791">
        <f t="shared" si="122"/>
        <v>0</v>
      </c>
      <c r="P791">
        <f t="shared" si="123"/>
        <v>0</v>
      </c>
      <c r="Q791">
        <v>0</v>
      </c>
      <c r="R791" s="2">
        <f t="shared" si="124"/>
        <v>-2.2360984804039137</v>
      </c>
      <c r="S791" s="2">
        <f t="shared" si="125"/>
        <v>0.10687466562298692</v>
      </c>
      <c r="T791" s="2">
        <f t="shared" si="126"/>
        <v>9.6555345372219006E-2</v>
      </c>
      <c r="U791" s="1">
        <f t="shared" si="129"/>
        <v>0.90344465462778101</v>
      </c>
      <c r="V791">
        <f t="shared" si="127"/>
        <v>-0.10154042746388146</v>
      </c>
      <c r="W791">
        <f t="shared" si="128"/>
        <v>1</v>
      </c>
    </row>
    <row r="792" spans="1:23" hidden="1" x14ac:dyDescent="0.25">
      <c r="A792" t="s">
        <v>0</v>
      </c>
      <c r="B792">
        <v>40</v>
      </c>
      <c r="C792" t="s">
        <v>5</v>
      </c>
      <c r="D792" t="s">
        <v>8</v>
      </c>
      <c r="E792" t="s">
        <v>1</v>
      </c>
      <c r="F792" t="s">
        <v>2</v>
      </c>
      <c r="G792">
        <v>144.47999999999999</v>
      </c>
      <c r="H792">
        <v>29.8</v>
      </c>
      <c r="K792">
        <v>0</v>
      </c>
      <c r="L792">
        <v>0</v>
      </c>
      <c r="M792">
        <f t="shared" si="120"/>
        <v>1</v>
      </c>
      <c r="N792">
        <f t="shared" si="121"/>
        <v>0</v>
      </c>
      <c r="O792">
        <f t="shared" si="122"/>
        <v>0</v>
      </c>
      <c r="P792">
        <f t="shared" si="123"/>
        <v>0</v>
      </c>
      <c r="Q792">
        <v>0</v>
      </c>
      <c r="R792" s="2">
        <f t="shared" si="124"/>
        <v>-2.2360984804039137</v>
      </c>
      <c r="S792" s="2">
        <f t="shared" si="125"/>
        <v>0.10687466562298692</v>
      </c>
      <c r="T792" s="2">
        <f t="shared" si="126"/>
        <v>9.6555345372219006E-2</v>
      </c>
      <c r="U792" s="1">
        <f t="shared" si="129"/>
        <v>0.90344465462778101</v>
      </c>
      <c r="V792">
        <f t="shared" si="127"/>
        <v>-0.10154042746388146</v>
      </c>
      <c r="W792">
        <f t="shared" si="128"/>
        <v>1</v>
      </c>
    </row>
    <row r="793" spans="1:23" hidden="1" x14ac:dyDescent="0.25">
      <c r="A793" t="s">
        <v>0</v>
      </c>
      <c r="B793">
        <v>42</v>
      </c>
      <c r="C793" t="s">
        <v>3</v>
      </c>
      <c r="D793" t="s">
        <v>6</v>
      </c>
      <c r="E793" t="s">
        <v>1</v>
      </c>
      <c r="F793" t="s">
        <v>11</v>
      </c>
      <c r="G793">
        <v>93.79</v>
      </c>
      <c r="H793">
        <v>27.2</v>
      </c>
      <c r="K793">
        <v>0</v>
      </c>
      <c r="L793">
        <v>0</v>
      </c>
      <c r="M793">
        <f t="shared" si="120"/>
        <v>0</v>
      </c>
      <c r="N793">
        <f t="shared" si="121"/>
        <v>0</v>
      </c>
      <c r="O793">
        <f t="shared" si="122"/>
        <v>1</v>
      </c>
      <c r="P793">
        <f t="shared" si="123"/>
        <v>0</v>
      </c>
      <c r="Q793">
        <v>0</v>
      </c>
      <c r="R793" s="2">
        <f t="shared" si="124"/>
        <v>-2.4126317186925337</v>
      </c>
      <c r="S793" s="2">
        <f t="shared" si="125"/>
        <v>8.9579236737797746E-2</v>
      </c>
      <c r="T793" s="2">
        <f t="shared" si="126"/>
        <v>8.2214522558265848E-2</v>
      </c>
      <c r="U793" s="1">
        <f t="shared" si="129"/>
        <v>0.91778547744173411</v>
      </c>
      <c r="V793">
        <f t="shared" si="127"/>
        <v>-8.5791600374164848E-2</v>
      </c>
      <c r="W793">
        <f t="shared" si="128"/>
        <v>1</v>
      </c>
    </row>
    <row r="794" spans="1:23" hidden="1" x14ac:dyDescent="0.25">
      <c r="A794" t="s">
        <v>0</v>
      </c>
      <c r="B794">
        <v>82</v>
      </c>
      <c r="C794" t="s">
        <v>5</v>
      </c>
      <c r="D794" t="s">
        <v>8</v>
      </c>
      <c r="E794" t="s">
        <v>10</v>
      </c>
      <c r="F794" t="s">
        <v>9</v>
      </c>
      <c r="G794">
        <v>106.43</v>
      </c>
      <c r="H794">
        <v>27</v>
      </c>
      <c r="K794">
        <v>0</v>
      </c>
      <c r="L794">
        <v>0</v>
      </c>
      <c r="M794">
        <f t="shared" si="120"/>
        <v>0</v>
      </c>
      <c r="N794">
        <f t="shared" si="121"/>
        <v>1</v>
      </c>
      <c r="O794">
        <f t="shared" si="122"/>
        <v>0</v>
      </c>
      <c r="P794">
        <f t="shared" si="123"/>
        <v>0</v>
      </c>
      <c r="Q794">
        <v>0</v>
      </c>
      <c r="R794" s="2">
        <f t="shared" si="124"/>
        <v>2.2605322477637819</v>
      </c>
      <c r="S794" s="2">
        <f t="shared" si="125"/>
        <v>9.5881911021699224</v>
      </c>
      <c r="T794" s="2">
        <f t="shared" si="126"/>
        <v>0.90555516137264824</v>
      </c>
      <c r="U794" s="1">
        <f t="shared" si="129"/>
        <v>9.4444838627351757E-2</v>
      </c>
      <c r="V794">
        <f t="shared" si="127"/>
        <v>-2.3597393331413326</v>
      </c>
      <c r="W794">
        <f t="shared" si="128"/>
        <v>0</v>
      </c>
    </row>
    <row r="795" spans="1:23" hidden="1" x14ac:dyDescent="0.25">
      <c r="A795" t="s">
        <v>7</v>
      </c>
      <c r="B795">
        <v>52</v>
      </c>
      <c r="C795" t="s">
        <v>5</v>
      </c>
      <c r="D795" t="s">
        <v>6</v>
      </c>
      <c r="E795" t="s">
        <v>10</v>
      </c>
      <c r="F795" t="s">
        <v>2</v>
      </c>
      <c r="G795">
        <v>88.04</v>
      </c>
      <c r="H795">
        <v>42.1</v>
      </c>
      <c r="K795">
        <v>0</v>
      </c>
      <c r="L795">
        <v>0</v>
      </c>
      <c r="M795">
        <f t="shared" si="120"/>
        <v>1</v>
      </c>
      <c r="N795">
        <f t="shared" si="121"/>
        <v>0</v>
      </c>
      <c r="O795">
        <f t="shared" si="122"/>
        <v>0</v>
      </c>
      <c r="P795">
        <f t="shared" si="123"/>
        <v>0</v>
      </c>
      <c r="Q795">
        <v>0</v>
      </c>
      <c r="R795" s="2">
        <f t="shared" si="124"/>
        <v>-2.2360984804039137</v>
      </c>
      <c r="S795" s="2">
        <f t="shared" si="125"/>
        <v>0.10687466562298692</v>
      </c>
      <c r="T795" s="2">
        <f t="shared" si="126"/>
        <v>9.6555345372219006E-2</v>
      </c>
      <c r="U795" s="1">
        <f t="shared" si="129"/>
        <v>0.90344465462778101</v>
      </c>
      <c r="V795">
        <f t="shared" si="127"/>
        <v>-0.10154042746388146</v>
      </c>
      <c r="W795">
        <f t="shared" si="128"/>
        <v>1</v>
      </c>
    </row>
    <row r="796" spans="1:23" hidden="1" x14ac:dyDescent="0.25">
      <c r="A796" t="s">
        <v>7</v>
      </c>
      <c r="B796">
        <v>73</v>
      </c>
      <c r="C796" t="s">
        <v>3</v>
      </c>
      <c r="D796" t="s">
        <v>6</v>
      </c>
      <c r="E796" t="s">
        <v>1</v>
      </c>
      <c r="F796" t="s">
        <v>11</v>
      </c>
      <c r="G796">
        <v>219.53</v>
      </c>
      <c r="H796">
        <v>40.9</v>
      </c>
      <c r="K796">
        <v>0</v>
      </c>
      <c r="L796">
        <v>0</v>
      </c>
      <c r="M796">
        <f t="shared" si="120"/>
        <v>0</v>
      </c>
      <c r="N796">
        <f t="shared" si="121"/>
        <v>0</v>
      </c>
      <c r="O796">
        <f t="shared" si="122"/>
        <v>1</v>
      </c>
      <c r="P796">
        <f t="shared" si="123"/>
        <v>0</v>
      </c>
      <c r="Q796">
        <v>0</v>
      </c>
      <c r="R796" s="2">
        <f t="shared" si="124"/>
        <v>-2.4126317186925337</v>
      </c>
      <c r="S796" s="2">
        <f t="shared" si="125"/>
        <v>8.9579236737797746E-2</v>
      </c>
      <c r="T796" s="2">
        <f t="shared" si="126"/>
        <v>8.2214522558265848E-2</v>
      </c>
      <c r="U796" s="1">
        <f t="shared" si="129"/>
        <v>0.91778547744173411</v>
      </c>
      <c r="V796">
        <f t="shared" si="127"/>
        <v>-8.5791600374164848E-2</v>
      </c>
      <c r="W796">
        <f t="shared" si="128"/>
        <v>1</v>
      </c>
    </row>
    <row r="797" spans="1:23" hidden="1" x14ac:dyDescent="0.25">
      <c r="A797" t="s">
        <v>7</v>
      </c>
      <c r="B797">
        <v>55</v>
      </c>
      <c r="C797" t="s">
        <v>5</v>
      </c>
      <c r="D797" t="s">
        <v>8</v>
      </c>
      <c r="E797" t="s">
        <v>1</v>
      </c>
      <c r="F797" t="s">
        <v>11</v>
      </c>
      <c r="G797">
        <v>75.56</v>
      </c>
      <c r="H797">
        <v>29.4</v>
      </c>
      <c r="K797">
        <v>0</v>
      </c>
      <c r="L797">
        <v>0</v>
      </c>
      <c r="M797">
        <f t="shared" si="120"/>
        <v>0</v>
      </c>
      <c r="N797">
        <f t="shared" si="121"/>
        <v>0</v>
      </c>
      <c r="O797">
        <f t="shared" si="122"/>
        <v>1</v>
      </c>
      <c r="P797">
        <f t="shared" si="123"/>
        <v>0</v>
      </c>
      <c r="Q797">
        <v>0</v>
      </c>
      <c r="R797" s="2">
        <f t="shared" si="124"/>
        <v>-2.4126317186925337</v>
      </c>
      <c r="S797" s="2">
        <f t="shared" si="125"/>
        <v>8.9579236737797746E-2</v>
      </c>
      <c r="T797" s="2">
        <f t="shared" si="126"/>
        <v>8.2214522558265848E-2</v>
      </c>
      <c r="U797" s="1">
        <f t="shared" si="129"/>
        <v>0.91778547744173411</v>
      </c>
      <c r="V797">
        <f t="shared" si="127"/>
        <v>-8.5791600374164848E-2</v>
      </c>
      <c r="W797">
        <f t="shared" si="128"/>
        <v>1</v>
      </c>
    </row>
    <row r="798" spans="1:23" hidden="1" x14ac:dyDescent="0.25">
      <c r="A798" t="s">
        <v>0</v>
      </c>
      <c r="B798">
        <v>50</v>
      </c>
      <c r="C798" t="s">
        <v>3</v>
      </c>
      <c r="D798" t="s">
        <v>4</v>
      </c>
      <c r="E798" t="s">
        <v>1</v>
      </c>
      <c r="F798" t="s">
        <v>2</v>
      </c>
      <c r="G798">
        <v>158.31</v>
      </c>
      <c r="H798">
        <v>32.799999999999997</v>
      </c>
      <c r="K798">
        <v>0</v>
      </c>
      <c r="L798">
        <v>0</v>
      </c>
      <c r="M798">
        <f t="shared" si="120"/>
        <v>1</v>
      </c>
      <c r="N798">
        <f t="shared" si="121"/>
        <v>0</v>
      </c>
      <c r="O798">
        <f t="shared" si="122"/>
        <v>0</v>
      </c>
      <c r="P798">
        <f t="shared" si="123"/>
        <v>0</v>
      </c>
      <c r="Q798">
        <v>0</v>
      </c>
      <c r="R798" s="2">
        <f t="shared" si="124"/>
        <v>-2.2360984804039137</v>
      </c>
      <c r="S798" s="2">
        <f t="shared" si="125"/>
        <v>0.10687466562298692</v>
      </c>
      <c r="T798" s="2">
        <f t="shared" si="126"/>
        <v>9.6555345372219006E-2</v>
      </c>
      <c r="U798" s="1">
        <f t="shared" si="129"/>
        <v>0.90344465462778101</v>
      </c>
      <c r="V798">
        <f t="shared" si="127"/>
        <v>-0.10154042746388146</v>
      </c>
      <c r="W798">
        <f t="shared" si="128"/>
        <v>1</v>
      </c>
    </row>
    <row r="799" spans="1:23" hidden="1" x14ac:dyDescent="0.25">
      <c r="A799" t="s">
        <v>0</v>
      </c>
      <c r="B799">
        <v>43</v>
      </c>
      <c r="C799" t="s">
        <v>3</v>
      </c>
      <c r="D799" t="s">
        <v>8</v>
      </c>
      <c r="E799" t="s">
        <v>1</v>
      </c>
      <c r="F799" t="s">
        <v>2</v>
      </c>
      <c r="G799">
        <v>111.43</v>
      </c>
      <c r="H799">
        <v>21.9</v>
      </c>
      <c r="K799">
        <v>0</v>
      </c>
      <c r="L799">
        <v>0</v>
      </c>
      <c r="M799">
        <f t="shared" si="120"/>
        <v>1</v>
      </c>
      <c r="N799">
        <f t="shared" si="121"/>
        <v>0</v>
      </c>
      <c r="O799">
        <f t="shared" si="122"/>
        <v>0</v>
      </c>
      <c r="P799">
        <f t="shared" si="123"/>
        <v>0</v>
      </c>
      <c r="Q799">
        <v>0</v>
      </c>
      <c r="R799" s="2">
        <f t="shared" si="124"/>
        <v>-2.2360984804039137</v>
      </c>
      <c r="S799" s="2">
        <f t="shared" si="125"/>
        <v>0.10687466562298692</v>
      </c>
      <c r="T799" s="2">
        <f t="shared" si="126"/>
        <v>9.6555345372219006E-2</v>
      </c>
      <c r="U799" s="1">
        <f t="shared" si="129"/>
        <v>0.90344465462778101</v>
      </c>
      <c r="V799">
        <f t="shared" si="127"/>
        <v>-0.10154042746388146</v>
      </c>
      <c r="W799">
        <f t="shared" si="128"/>
        <v>1</v>
      </c>
    </row>
    <row r="800" spans="1:23" hidden="1" x14ac:dyDescent="0.25">
      <c r="A800" t="s">
        <v>0</v>
      </c>
      <c r="B800">
        <v>33</v>
      </c>
      <c r="C800" t="s">
        <v>5</v>
      </c>
      <c r="D800" t="s">
        <v>6</v>
      </c>
      <c r="E800" t="s">
        <v>1</v>
      </c>
      <c r="F800" t="s">
        <v>2</v>
      </c>
      <c r="G800">
        <v>219.97</v>
      </c>
      <c r="H800">
        <v>39.6</v>
      </c>
      <c r="K800">
        <v>0</v>
      </c>
      <c r="L800">
        <v>0</v>
      </c>
      <c r="M800">
        <f t="shared" si="120"/>
        <v>1</v>
      </c>
      <c r="N800">
        <f t="shared" si="121"/>
        <v>0</v>
      </c>
      <c r="O800">
        <f t="shared" si="122"/>
        <v>0</v>
      </c>
      <c r="P800">
        <f t="shared" si="123"/>
        <v>0</v>
      </c>
      <c r="Q800">
        <v>0</v>
      </c>
      <c r="R800" s="2">
        <f t="shared" si="124"/>
        <v>-2.2360984804039137</v>
      </c>
      <c r="S800" s="2">
        <f t="shared" si="125"/>
        <v>0.10687466562298692</v>
      </c>
      <c r="T800" s="2">
        <f t="shared" si="126"/>
        <v>9.6555345372219006E-2</v>
      </c>
      <c r="U800" s="1">
        <f t="shared" si="129"/>
        <v>0.90344465462778101</v>
      </c>
      <c r="V800">
        <f t="shared" si="127"/>
        <v>-0.10154042746388146</v>
      </c>
      <c r="W800">
        <f t="shared" si="128"/>
        <v>1</v>
      </c>
    </row>
    <row r="801" spans="1:23" hidden="1" x14ac:dyDescent="0.25">
      <c r="A801" t="s">
        <v>7</v>
      </c>
      <c r="B801">
        <v>80</v>
      </c>
      <c r="C801" t="s">
        <v>5</v>
      </c>
      <c r="D801" t="s">
        <v>6</v>
      </c>
      <c r="E801" t="s">
        <v>1</v>
      </c>
      <c r="F801" t="s">
        <v>2</v>
      </c>
      <c r="G801">
        <v>148.91</v>
      </c>
      <c r="H801">
        <v>28.3</v>
      </c>
      <c r="K801">
        <v>0</v>
      </c>
      <c r="L801">
        <v>0</v>
      </c>
      <c r="M801">
        <f t="shared" si="120"/>
        <v>1</v>
      </c>
      <c r="N801">
        <f t="shared" si="121"/>
        <v>0</v>
      </c>
      <c r="O801">
        <f t="shared" si="122"/>
        <v>0</v>
      </c>
      <c r="P801">
        <f t="shared" si="123"/>
        <v>0</v>
      </c>
      <c r="Q801">
        <v>0</v>
      </c>
      <c r="R801" s="2">
        <f t="shared" si="124"/>
        <v>-2.2360984804039137</v>
      </c>
      <c r="S801" s="2">
        <f t="shared" si="125"/>
        <v>0.10687466562298692</v>
      </c>
      <c r="T801" s="2">
        <f t="shared" si="126"/>
        <v>9.6555345372219006E-2</v>
      </c>
      <c r="U801" s="1">
        <f t="shared" si="129"/>
        <v>0.90344465462778101</v>
      </c>
      <c r="V801">
        <f t="shared" si="127"/>
        <v>-0.10154042746388146</v>
      </c>
      <c r="W801">
        <f t="shared" si="128"/>
        <v>1</v>
      </c>
    </row>
    <row r="802" spans="1:23" hidden="1" x14ac:dyDescent="0.25">
      <c r="A802" t="s">
        <v>7</v>
      </c>
      <c r="B802">
        <v>33</v>
      </c>
      <c r="C802" t="s">
        <v>3</v>
      </c>
      <c r="D802" t="s">
        <v>6</v>
      </c>
      <c r="E802" t="s">
        <v>1</v>
      </c>
      <c r="F802" t="s">
        <v>2</v>
      </c>
      <c r="G802">
        <v>69.400000000000006</v>
      </c>
      <c r="H802">
        <v>47.8</v>
      </c>
      <c r="K802">
        <v>0</v>
      </c>
      <c r="L802">
        <v>0</v>
      </c>
      <c r="M802">
        <f t="shared" si="120"/>
        <v>1</v>
      </c>
      <c r="N802">
        <f t="shared" si="121"/>
        <v>0</v>
      </c>
      <c r="O802">
        <f t="shared" si="122"/>
        <v>0</v>
      </c>
      <c r="P802">
        <f t="shared" si="123"/>
        <v>0</v>
      </c>
      <c r="Q802">
        <v>0</v>
      </c>
      <c r="R802" s="2">
        <f t="shared" si="124"/>
        <v>-2.2360984804039137</v>
      </c>
      <c r="S802" s="2">
        <f t="shared" si="125"/>
        <v>0.10687466562298692</v>
      </c>
      <c r="T802" s="2">
        <f t="shared" si="126"/>
        <v>9.6555345372219006E-2</v>
      </c>
      <c r="U802" s="1">
        <f t="shared" si="129"/>
        <v>0.90344465462778101</v>
      </c>
      <c r="V802">
        <f t="shared" si="127"/>
        <v>-0.10154042746388146</v>
      </c>
      <c r="W802">
        <f t="shared" si="128"/>
        <v>1</v>
      </c>
    </row>
    <row r="803" spans="1:23" hidden="1" x14ac:dyDescent="0.25">
      <c r="A803" t="s">
        <v>0</v>
      </c>
      <c r="B803">
        <v>65</v>
      </c>
      <c r="C803" t="s">
        <v>3</v>
      </c>
      <c r="D803" t="s">
        <v>8</v>
      </c>
      <c r="E803" t="s">
        <v>1</v>
      </c>
      <c r="F803" t="s">
        <v>9</v>
      </c>
      <c r="G803">
        <v>58.37</v>
      </c>
      <c r="H803">
        <v>28</v>
      </c>
      <c r="K803">
        <v>0</v>
      </c>
      <c r="L803">
        <v>1</v>
      </c>
      <c r="M803">
        <f t="shared" si="120"/>
        <v>0</v>
      </c>
      <c r="N803">
        <f t="shared" si="121"/>
        <v>1</v>
      </c>
      <c r="O803">
        <f t="shared" si="122"/>
        <v>0</v>
      </c>
      <c r="P803">
        <f t="shared" si="123"/>
        <v>0</v>
      </c>
      <c r="Q803">
        <v>0</v>
      </c>
      <c r="R803" s="2">
        <f t="shared" si="124"/>
        <v>7.2593649555221482</v>
      </c>
      <c r="S803" s="2">
        <f t="shared" si="125"/>
        <v>1421.3536277653111</v>
      </c>
      <c r="T803" s="2">
        <f t="shared" si="126"/>
        <v>0.99929693995889679</v>
      </c>
      <c r="U803" s="1">
        <f t="shared" si="129"/>
        <v>7.0306004110320952E-4</v>
      </c>
      <c r="V803">
        <f t="shared" si="127"/>
        <v>-7.2600682628258841</v>
      </c>
      <c r="W803">
        <f t="shared" si="128"/>
        <v>0</v>
      </c>
    </row>
    <row r="804" spans="1:23" hidden="1" x14ac:dyDescent="0.25">
      <c r="A804" t="s">
        <v>7</v>
      </c>
      <c r="B804">
        <v>40</v>
      </c>
      <c r="C804" t="s">
        <v>3</v>
      </c>
      <c r="D804" t="s">
        <v>6</v>
      </c>
      <c r="E804" t="s">
        <v>1</v>
      </c>
      <c r="F804" t="s">
        <v>2</v>
      </c>
      <c r="G804">
        <v>71.2</v>
      </c>
      <c r="H804">
        <v>27.1</v>
      </c>
      <c r="K804">
        <v>0</v>
      </c>
      <c r="L804">
        <v>0</v>
      </c>
      <c r="M804">
        <f t="shared" si="120"/>
        <v>1</v>
      </c>
      <c r="N804">
        <f t="shared" si="121"/>
        <v>0</v>
      </c>
      <c r="O804">
        <f t="shared" si="122"/>
        <v>0</v>
      </c>
      <c r="P804">
        <f t="shared" si="123"/>
        <v>0</v>
      </c>
      <c r="Q804">
        <v>0</v>
      </c>
      <c r="R804" s="2">
        <f t="shared" si="124"/>
        <v>-2.2360984804039137</v>
      </c>
      <c r="S804" s="2">
        <f t="shared" si="125"/>
        <v>0.10687466562298692</v>
      </c>
      <c r="T804" s="2">
        <f t="shared" si="126"/>
        <v>9.6555345372219006E-2</v>
      </c>
      <c r="U804" s="1">
        <f t="shared" si="129"/>
        <v>0.90344465462778101</v>
      </c>
      <c r="V804">
        <f t="shared" si="127"/>
        <v>-0.10154042746388146</v>
      </c>
      <c r="W804">
        <f t="shared" si="128"/>
        <v>1</v>
      </c>
    </row>
    <row r="805" spans="1:23" hidden="1" x14ac:dyDescent="0.25">
      <c r="A805" t="s">
        <v>0</v>
      </c>
      <c r="B805">
        <v>52</v>
      </c>
      <c r="C805" t="s">
        <v>5</v>
      </c>
      <c r="D805" t="s">
        <v>8</v>
      </c>
      <c r="E805" t="s">
        <v>10</v>
      </c>
      <c r="F805" t="s">
        <v>2</v>
      </c>
      <c r="G805">
        <v>101.5</v>
      </c>
      <c r="H805">
        <v>31.2</v>
      </c>
      <c r="K805">
        <v>0</v>
      </c>
      <c r="L805">
        <v>1</v>
      </c>
      <c r="M805">
        <f t="shared" si="120"/>
        <v>1</v>
      </c>
      <c r="N805">
        <f t="shared" si="121"/>
        <v>0</v>
      </c>
      <c r="O805">
        <f t="shared" si="122"/>
        <v>0</v>
      </c>
      <c r="P805">
        <f t="shared" si="123"/>
        <v>0</v>
      </c>
      <c r="Q805">
        <v>0</v>
      </c>
      <c r="R805" s="2">
        <f t="shared" si="124"/>
        <v>2.7627342273544522</v>
      </c>
      <c r="S805" s="2">
        <f t="shared" si="125"/>
        <v>15.843102424716864</v>
      </c>
      <c r="T805" s="2">
        <f t="shared" si="126"/>
        <v>0.94062851517589041</v>
      </c>
      <c r="U805" s="1">
        <f t="shared" si="129"/>
        <v>5.9371484824109588E-2</v>
      </c>
      <c r="V805">
        <f t="shared" si="127"/>
        <v>-2.823941221342261</v>
      </c>
      <c r="W805">
        <f t="shared" si="128"/>
        <v>0</v>
      </c>
    </row>
    <row r="806" spans="1:23" hidden="1" x14ac:dyDescent="0.25">
      <c r="A806" t="s">
        <v>7</v>
      </c>
      <c r="B806">
        <v>66</v>
      </c>
      <c r="C806" t="s">
        <v>3</v>
      </c>
      <c r="D806" t="s">
        <v>6</v>
      </c>
      <c r="E806" t="s">
        <v>1</v>
      </c>
      <c r="F806" t="s">
        <v>11</v>
      </c>
      <c r="G806">
        <v>92.04</v>
      </c>
      <c r="H806">
        <v>23.1</v>
      </c>
      <c r="K806">
        <v>0</v>
      </c>
      <c r="L806">
        <v>0</v>
      </c>
      <c r="M806">
        <f t="shared" si="120"/>
        <v>0</v>
      </c>
      <c r="N806">
        <f t="shared" si="121"/>
        <v>0</v>
      </c>
      <c r="O806">
        <f t="shared" si="122"/>
        <v>1</v>
      </c>
      <c r="P806">
        <f t="shared" si="123"/>
        <v>0</v>
      </c>
      <c r="Q806">
        <v>0</v>
      </c>
      <c r="R806" s="2">
        <f t="shared" si="124"/>
        <v>-2.4126317186925337</v>
      </c>
      <c r="S806" s="2">
        <f t="shared" si="125"/>
        <v>8.9579236737797746E-2</v>
      </c>
      <c r="T806" s="2">
        <f t="shared" si="126"/>
        <v>8.2214522558265848E-2</v>
      </c>
      <c r="U806" s="1">
        <f t="shared" si="129"/>
        <v>0.91778547744173411</v>
      </c>
      <c r="V806">
        <f t="shared" si="127"/>
        <v>-8.5791600374164848E-2</v>
      </c>
      <c r="W806">
        <f t="shared" si="128"/>
        <v>1</v>
      </c>
    </row>
    <row r="807" spans="1:23" hidden="1" x14ac:dyDescent="0.25">
      <c r="A807" t="s">
        <v>7</v>
      </c>
      <c r="B807">
        <v>20</v>
      </c>
      <c r="C807" t="s">
        <v>5</v>
      </c>
      <c r="D807" t="s">
        <v>6</v>
      </c>
      <c r="E807" t="s">
        <v>10</v>
      </c>
      <c r="F807" t="s">
        <v>11</v>
      </c>
      <c r="G807">
        <v>73</v>
      </c>
      <c r="H807">
        <v>20.8</v>
      </c>
      <c r="K807">
        <v>0</v>
      </c>
      <c r="L807">
        <v>0</v>
      </c>
      <c r="M807">
        <f t="shared" si="120"/>
        <v>0</v>
      </c>
      <c r="N807">
        <f t="shared" si="121"/>
        <v>0</v>
      </c>
      <c r="O807">
        <f t="shared" si="122"/>
        <v>1</v>
      </c>
      <c r="P807">
        <f t="shared" si="123"/>
        <v>0</v>
      </c>
      <c r="Q807">
        <v>0</v>
      </c>
      <c r="R807" s="2">
        <f t="shared" si="124"/>
        <v>-2.4126317186925337</v>
      </c>
      <c r="S807" s="2">
        <f t="shared" si="125"/>
        <v>8.9579236737797746E-2</v>
      </c>
      <c r="T807" s="2">
        <f t="shared" si="126"/>
        <v>8.2214522558265848E-2</v>
      </c>
      <c r="U807" s="1">
        <f t="shared" si="129"/>
        <v>0.91778547744173411</v>
      </c>
      <c r="V807">
        <f t="shared" si="127"/>
        <v>-8.5791600374164848E-2</v>
      </c>
      <c r="W807">
        <f t="shared" si="128"/>
        <v>1</v>
      </c>
    </row>
    <row r="808" spans="1:23" hidden="1" x14ac:dyDescent="0.25">
      <c r="A808" t="s">
        <v>7</v>
      </c>
      <c r="B808">
        <v>51</v>
      </c>
      <c r="C808" t="s">
        <v>3</v>
      </c>
      <c r="D808" t="s">
        <v>8</v>
      </c>
      <c r="E808" t="s">
        <v>1</v>
      </c>
      <c r="F808" t="s">
        <v>9</v>
      </c>
      <c r="G808">
        <v>111.15</v>
      </c>
      <c r="H808">
        <v>34.1</v>
      </c>
      <c r="K808">
        <v>0</v>
      </c>
      <c r="L808">
        <v>0</v>
      </c>
      <c r="M808">
        <f t="shared" si="120"/>
        <v>0</v>
      </c>
      <c r="N808">
        <f t="shared" si="121"/>
        <v>1</v>
      </c>
      <c r="O808">
        <f t="shared" si="122"/>
        <v>0</v>
      </c>
      <c r="P808">
        <f t="shared" si="123"/>
        <v>0</v>
      </c>
      <c r="Q808">
        <v>0</v>
      </c>
      <c r="R808" s="2">
        <f t="shared" si="124"/>
        <v>2.2605322477637819</v>
      </c>
      <c r="S808" s="2">
        <f t="shared" si="125"/>
        <v>9.5881911021699224</v>
      </c>
      <c r="T808" s="2">
        <f t="shared" si="126"/>
        <v>0.90555516137264824</v>
      </c>
      <c r="U808" s="1">
        <f t="shared" si="129"/>
        <v>9.4444838627351757E-2</v>
      </c>
      <c r="V808">
        <f t="shared" si="127"/>
        <v>-2.3597393331413326</v>
      </c>
      <c r="W808">
        <f t="shared" si="128"/>
        <v>0</v>
      </c>
    </row>
    <row r="809" spans="1:23" hidden="1" x14ac:dyDescent="0.25">
      <c r="A809" t="s">
        <v>7</v>
      </c>
      <c r="B809">
        <v>60</v>
      </c>
      <c r="C809" t="s">
        <v>5</v>
      </c>
      <c r="D809" t="s">
        <v>6</v>
      </c>
      <c r="E809" t="s">
        <v>1</v>
      </c>
      <c r="F809" t="s">
        <v>9</v>
      </c>
      <c r="G809">
        <v>58.65</v>
      </c>
      <c r="H809">
        <v>30.1</v>
      </c>
      <c r="K809">
        <v>0</v>
      </c>
      <c r="L809">
        <v>0</v>
      </c>
      <c r="M809">
        <f t="shared" si="120"/>
        <v>0</v>
      </c>
      <c r="N809">
        <f t="shared" si="121"/>
        <v>1</v>
      </c>
      <c r="O809">
        <f t="shared" si="122"/>
        <v>0</v>
      </c>
      <c r="P809">
        <f t="shared" si="123"/>
        <v>0</v>
      </c>
      <c r="Q809">
        <v>0</v>
      </c>
      <c r="R809" s="2">
        <f t="shared" si="124"/>
        <v>2.2605322477637819</v>
      </c>
      <c r="S809" s="2">
        <f t="shared" si="125"/>
        <v>9.5881911021699224</v>
      </c>
      <c r="T809" s="2">
        <f t="shared" si="126"/>
        <v>0.90555516137264824</v>
      </c>
      <c r="U809" s="1">
        <f t="shared" si="129"/>
        <v>9.4444838627351757E-2</v>
      </c>
      <c r="V809">
        <f t="shared" si="127"/>
        <v>-2.3597393331413326</v>
      </c>
      <c r="W809">
        <f t="shared" si="128"/>
        <v>0</v>
      </c>
    </row>
    <row r="810" spans="1:23" hidden="1" x14ac:dyDescent="0.25">
      <c r="A810" t="s">
        <v>0</v>
      </c>
      <c r="B810">
        <v>59</v>
      </c>
      <c r="C810" t="s">
        <v>3</v>
      </c>
      <c r="D810" t="s">
        <v>6</v>
      </c>
      <c r="E810" t="s">
        <v>1</v>
      </c>
      <c r="F810" t="s">
        <v>2</v>
      </c>
      <c r="G810">
        <v>100.54</v>
      </c>
      <c r="H810">
        <v>35.799999999999997</v>
      </c>
      <c r="K810">
        <v>0</v>
      </c>
      <c r="L810">
        <v>0</v>
      </c>
      <c r="M810">
        <f t="shared" si="120"/>
        <v>1</v>
      </c>
      <c r="N810">
        <f t="shared" si="121"/>
        <v>0</v>
      </c>
      <c r="O810">
        <f t="shared" si="122"/>
        <v>0</v>
      </c>
      <c r="P810">
        <f t="shared" si="123"/>
        <v>0</v>
      </c>
      <c r="Q810">
        <v>0</v>
      </c>
      <c r="R810" s="2">
        <f t="shared" si="124"/>
        <v>-2.2360984804039137</v>
      </c>
      <c r="S810" s="2">
        <f t="shared" si="125"/>
        <v>0.10687466562298692</v>
      </c>
      <c r="T810" s="2">
        <f t="shared" si="126"/>
        <v>9.6555345372219006E-2</v>
      </c>
      <c r="U810" s="1">
        <f t="shared" si="129"/>
        <v>0.90344465462778101</v>
      </c>
      <c r="V810">
        <f t="shared" si="127"/>
        <v>-0.10154042746388146</v>
      </c>
      <c r="W810">
        <f t="shared" si="128"/>
        <v>1</v>
      </c>
    </row>
    <row r="811" spans="1:23" hidden="1" x14ac:dyDescent="0.25">
      <c r="A811" t="s">
        <v>0</v>
      </c>
      <c r="B811">
        <v>58</v>
      </c>
      <c r="C811" t="s">
        <v>5</v>
      </c>
      <c r="D811" t="s">
        <v>6</v>
      </c>
      <c r="E811" t="s">
        <v>1</v>
      </c>
      <c r="F811" t="s">
        <v>11</v>
      </c>
      <c r="G811">
        <v>111.73</v>
      </c>
      <c r="H811">
        <v>34.6</v>
      </c>
      <c r="K811">
        <v>0</v>
      </c>
      <c r="L811">
        <v>0</v>
      </c>
      <c r="M811">
        <f t="shared" si="120"/>
        <v>0</v>
      </c>
      <c r="N811">
        <f t="shared" si="121"/>
        <v>0</v>
      </c>
      <c r="O811">
        <f t="shared" si="122"/>
        <v>1</v>
      </c>
      <c r="P811">
        <f t="shared" si="123"/>
        <v>0</v>
      </c>
      <c r="Q811">
        <v>0</v>
      </c>
      <c r="R811" s="2">
        <f t="shared" si="124"/>
        <v>-2.4126317186925337</v>
      </c>
      <c r="S811" s="2">
        <f t="shared" si="125"/>
        <v>8.9579236737797746E-2</v>
      </c>
      <c r="T811" s="2">
        <f t="shared" si="126"/>
        <v>8.2214522558265848E-2</v>
      </c>
      <c r="U811" s="1">
        <f t="shared" si="129"/>
        <v>0.91778547744173411</v>
      </c>
      <c r="V811">
        <f t="shared" si="127"/>
        <v>-8.5791600374164848E-2</v>
      </c>
      <c r="W811">
        <f t="shared" si="128"/>
        <v>1</v>
      </c>
    </row>
    <row r="812" spans="1:23" hidden="1" x14ac:dyDescent="0.25">
      <c r="A812" t="s">
        <v>0</v>
      </c>
      <c r="B812">
        <v>57</v>
      </c>
      <c r="C812" t="s">
        <v>5</v>
      </c>
      <c r="D812" t="s">
        <v>6</v>
      </c>
      <c r="E812" t="s">
        <v>1</v>
      </c>
      <c r="F812" t="s">
        <v>2</v>
      </c>
      <c r="G812">
        <v>98.54</v>
      </c>
      <c r="H812">
        <v>30.2</v>
      </c>
      <c r="K812">
        <v>0</v>
      </c>
      <c r="L812">
        <v>0</v>
      </c>
      <c r="M812">
        <f t="shared" si="120"/>
        <v>1</v>
      </c>
      <c r="N812">
        <f t="shared" si="121"/>
        <v>0</v>
      </c>
      <c r="O812">
        <f t="shared" si="122"/>
        <v>0</v>
      </c>
      <c r="P812">
        <f t="shared" si="123"/>
        <v>0</v>
      </c>
      <c r="Q812">
        <v>0</v>
      </c>
      <c r="R812" s="2">
        <f t="shared" si="124"/>
        <v>-2.2360984804039137</v>
      </c>
      <c r="S812" s="2">
        <f t="shared" si="125"/>
        <v>0.10687466562298692</v>
      </c>
      <c r="T812" s="2">
        <f t="shared" si="126"/>
        <v>9.6555345372219006E-2</v>
      </c>
      <c r="U812" s="1">
        <f t="shared" si="129"/>
        <v>0.90344465462778101</v>
      </c>
      <c r="V812">
        <f t="shared" si="127"/>
        <v>-0.10154042746388146</v>
      </c>
      <c r="W812">
        <f t="shared" si="128"/>
        <v>1</v>
      </c>
    </row>
    <row r="813" spans="1:23" hidden="1" x14ac:dyDescent="0.25">
      <c r="A813" t="s">
        <v>7</v>
      </c>
      <c r="B813">
        <v>66</v>
      </c>
      <c r="C813" t="s">
        <v>3</v>
      </c>
      <c r="D813" t="s">
        <v>4</v>
      </c>
      <c r="E813" t="s">
        <v>1</v>
      </c>
      <c r="F813" t="s">
        <v>2</v>
      </c>
      <c r="G813">
        <v>94.62</v>
      </c>
      <c r="H813">
        <v>29.7</v>
      </c>
      <c r="K813">
        <v>0</v>
      </c>
      <c r="L813">
        <v>1</v>
      </c>
      <c r="M813">
        <f t="shared" si="120"/>
        <v>1</v>
      </c>
      <c r="N813">
        <f t="shared" si="121"/>
        <v>0</v>
      </c>
      <c r="O813">
        <f t="shared" si="122"/>
        <v>0</v>
      </c>
      <c r="P813">
        <f t="shared" si="123"/>
        <v>0</v>
      </c>
      <c r="Q813">
        <v>0</v>
      </c>
      <c r="R813" s="2">
        <f t="shared" si="124"/>
        <v>2.7627342273544522</v>
      </c>
      <c r="S813" s="2">
        <f t="shared" si="125"/>
        <v>15.843102424716864</v>
      </c>
      <c r="T813" s="2">
        <f t="shared" si="126"/>
        <v>0.94062851517589041</v>
      </c>
      <c r="U813" s="1">
        <f t="shared" si="129"/>
        <v>5.9371484824109588E-2</v>
      </c>
      <c r="V813">
        <f t="shared" si="127"/>
        <v>-2.823941221342261</v>
      </c>
      <c r="W813">
        <f t="shared" si="128"/>
        <v>0</v>
      </c>
    </row>
    <row r="814" spans="1:23" hidden="1" x14ac:dyDescent="0.25">
      <c r="A814" t="s">
        <v>7</v>
      </c>
      <c r="B814">
        <v>56</v>
      </c>
      <c r="C814" t="s">
        <v>5</v>
      </c>
      <c r="D814" t="s">
        <v>6</v>
      </c>
      <c r="E814" t="s">
        <v>1</v>
      </c>
      <c r="F814" t="s">
        <v>2</v>
      </c>
      <c r="G814">
        <v>112.43</v>
      </c>
      <c r="H814">
        <v>54.6</v>
      </c>
      <c r="K814">
        <v>0</v>
      </c>
      <c r="L814">
        <v>0</v>
      </c>
      <c r="M814">
        <f t="shared" si="120"/>
        <v>1</v>
      </c>
      <c r="N814">
        <f t="shared" si="121"/>
        <v>0</v>
      </c>
      <c r="O814">
        <f t="shared" si="122"/>
        <v>0</v>
      </c>
      <c r="P814">
        <f t="shared" si="123"/>
        <v>0</v>
      </c>
      <c r="Q814">
        <v>0</v>
      </c>
      <c r="R814" s="2">
        <f t="shared" si="124"/>
        <v>-2.2360984804039137</v>
      </c>
      <c r="S814" s="2">
        <f t="shared" si="125"/>
        <v>0.10687466562298692</v>
      </c>
      <c r="T814" s="2">
        <f t="shared" si="126"/>
        <v>9.6555345372219006E-2</v>
      </c>
      <c r="U814" s="1">
        <f t="shared" si="129"/>
        <v>0.90344465462778101</v>
      </c>
      <c r="V814">
        <f t="shared" si="127"/>
        <v>-0.10154042746388146</v>
      </c>
      <c r="W814">
        <f t="shared" si="128"/>
        <v>1</v>
      </c>
    </row>
    <row r="815" spans="1:23" hidden="1" x14ac:dyDescent="0.25">
      <c r="A815" t="s">
        <v>0</v>
      </c>
      <c r="B815">
        <v>48</v>
      </c>
      <c r="C815" t="s">
        <v>3</v>
      </c>
      <c r="D815" t="s">
        <v>4</v>
      </c>
      <c r="E815" t="s">
        <v>1</v>
      </c>
      <c r="F815" t="s">
        <v>9</v>
      </c>
      <c r="G815">
        <v>99.67</v>
      </c>
      <c r="H815">
        <v>23.3</v>
      </c>
      <c r="K815">
        <v>0</v>
      </c>
      <c r="L815">
        <v>0</v>
      </c>
      <c r="M815">
        <f t="shared" si="120"/>
        <v>0</v>
      </c>
      <c r="N815">
        <f t="shared" si="121"/>
        <v>1</v>
      </c>
      <c r="O815">
        <f t="shared" si="122"/>
        <v>0</v>
      </c>
      <c r="P815">
        <f t="shared" si="123"/>
        <v>0</v>
      </c>
      <c r="Q815">
        <v>0</v>
      </c>
      <c r="R815" s="2">
        <f t="shared" si="124"/>
        <v>2.2605322477637819</v>
      </c>
      <c r="S815" s="2">
        <f t="shared" si="125"/>
        <v>9.5881911021699224</v>
      </c>
      <c r="T815" s="2">
        <f t="shared" si="126"/>
        <v>0.90555516137264824</v>
      </c>
      <c r="U815" s="1">
        <f t="shared" si="129"/>
        <v>9.4444838627351757E-2</v>
      </c>
      <c r="V815">
        <f t="shared" si="127"/>
        <v>-2.3597393331413326</v>
      </c>
      <c r="W815">
        <f t="shared" si="128"/>
        <v>0</v>
      </c>
    </row>
    <row r="816" spans="1:23" hidden="1" x14ac:dyDescent="0.25">
      <c r="A816" t="s">
        <v>7</v>
      </c>
      <c r="B816">
        <v>27</v>
      </c>
      <c r="C816" t="s">
        <v>3</v>
      </c>
      <c r="D816" t="s">
        <v>6</v>
      </c>
      <c r="E816" t="s">
        <v>1</v>
      </c>
      <c r="F816" t="s">
        <v>2</v>
      </c>
      <c r="G816">
        <v>95.12</v>
      </c>
      <c r="H816">
        <v>27</v>
      </c>
      <c r="K816">
        <v>0</v>
      </c>
      <c r="L816">
        <v>0</v>
      </c>
      <c r="M816">
        <f t="shared" si="120"/>
        <v>1</v>
      </c>
      <c r="N816">
        <f t="shared" si="121"/>
        <v>0</v>
      </c>
      <c r="O816">
        <f t="shared" si="122"/>
        <v>0</v>
      </c>
      <c r="P816">
        <f t="shared" si="123"/>
        <v>0</v>
      </c>
      <c r="Q816">
        <v>0</v>
      </c>
      <c r="R816" s="2">
        <f t="shared" si="124"/>
        <v>-2.2360984804039137</v>
      </c>
      <c r="S816" s="2">
        <f t="shared" si="125"/>
        <v>0.10687466562298692</v>
      </c>
      <c r="T816" s="2">
        <f t="shared" si="126"/>
        <v>9.6555345372219006E-2</v>
      </c>
      <c r="U816" s="1">
        <f t="shared" si="129"/>
        <v>0.90344465462778101</v>
      </c>
      <c r="V816">
        <f t="shared" si="127"/>
        <v>-0.10154042746388146</v>
      </c>
      <c r="W816">
        <f t="shared" si="128"/>
        <v>1</v>
      </c>
    </row>
    <row r="817" spans="1:23" hidden="1" x14ac:dyDescent="0.25">
      <c r="A817" t="s">
        <v>0</v>
      </c>
      <c r="B817">
        <v>15</v>
      </c>
      <c r="C817" t="s">
        <v>5</v>
      </c>
      <c r="D817" t="s">
        <v>6</v>
      </c>
      <c r="E817" t="s">
        <v>10</v>
      </c>
      <c r="F817" t="s">
        <v>12</v>
      </c>
      <c r="G817">
        <v>85.06</v>
      </c>
      <c r="H817">
        <v>21.6</v>
      </c>
      <c r="K817">
        <v>0</v>
      </c>
      <c r="L817">
        <v>0</v>
      </c>
      <c r="M817">
        <f t="shared" si="120"/>
        <v>0</v>
      </c>
      <c r="N817">
        <f t="shared" si="121"/>
        <v>0</v>
      </c>
      <c r="O817">
        <f t="shared" si="122"/>
        <v>0</v>
      </c>
      <c r="P817">
        <f t="shared" si="123"/>
        <v>1</v>
      </c>
      <c r="Q817">
        <v>0</v>
      </c>
      <c r="R817" s="2">
        <f t="shared" si="124"/>
        <v>2.401527215449494</v>
      </c>
      <c r="S817" s="2">
        <f t="shared" si="125"/>
        <v>11.040024007616118</v>
      </c>
      <c r="T817" s="2">
        <f t="shared" si="126"/>
        <v>0.91694368720797959</v>
      </c>
      <c r="U817" s="1">
        <f t="shared" si="129"/>
        <v>8.3056312792020415E-2</v>
      </c>
      <c r="V817">
        <f t="shared" si="127"/>
        <v>-2.4882364338667373</v>
      </c>
      <c r="W817">
        <f t="shared" si="128"/>
        <v>0</v>
      </c>
    </row>
    <row r="818" spans="1:23" hidden="1" x14ac:dyDescent="0.25">
      <c r="A818" t="s">
        <v>0</v>
      </c>
      <c r="B818">
        <v>61</v>
      </c>
      <c r="C818" t="s">
        <v>5</v>
      </c>
      <c r="D818" t="s">
        <v>4</v>
      </c>
      <c r="E818" t="s">
        <v>1</v>
      </c>
      <c r="F818" t="s">
        <v>2</v>
      </c>
      <c r="G818">
        <v>214.05</v>
      </c>
      <c r="H818">
        <v>29.4</v>
      </c>
      <c r="K818">
        <v>0</v>
      </c>
      <c r="L818">
        <v>0</v>
      </c>
      <c r="M818">
        <f t="shared" si="120"/>
        <v>1</v>
      </c>
      <c r="N818">
        <f t="shared" si="121"/>
        <v>0</v>
      </c>
      <c r="O818">
        <f t="shared" si="122"/>
        <v>0</v>
      </c>
      <c r="P818">
        <f t="shared" si="123"/>
        <v>0</v>
      </c>
      <c r="Q818">
        <v>0</v>
      </c>
      <c r="R818" s="2">
        <f t="shared" si="124"/>
        <v>-2.2360984804039137</v>
      </c>
      <c r="S818" s="2">
        <f t="shared" si="125"/>
        <v>0.10687466562298692</v>
      </c>
      <c r="T818" s="2">
        <f t="shared" si="126"/>
        <v>9.6555345372219006E-2</v>
      </c>
      <c r="U818" s="1">
        <f t="shared" si="129"/>
        <v>0.90344465462778101</v>
      </c>
      <c r="V818">
        <f t="shared" si="127"/>
        <v>-0.10154042746388146</v>
      </c>
      <c r="W818">
        <f t="shared" si="128"/>
        <v>1</v>
      </c>
    </row>
    <row r="819" spans="1:23" hidden="1" x14ac:dyDescent="0.25">
      <c r="A819" t="s">
        <v>7</v>
      </c>
      <c r="B819">
        <v>80</v>
      </c>
      <c r="C819" t="s">
        <v>3</v>
      </c>
      <c r="D819" t="s">
        <v>6</v>
      </c>
      <c r="E819" t="s">
        <v>1</v>
      </c>
      <c r="F819" t="s">
        <v>9</v>
      </c>
      <c r="G819">
        <v>79.09</v>
      </c>
      <c r="H819">
        <v>22.8</v>
      </c>
      <c r="K819">
        <v>0</v>
      </c>
      <c r="L819">
        <v>1</v>
      </c>
      <c r="M819">
        <f t="shared" si="120"/>
        <v>0</v>
      </c>
      <c r="N819">
        <f t="shared" si="121"/>
        <v>1</v>
      </c>
      <c r="O819">
        <f t="shared" si="122"/>
        <v>0</v>
      </c>
      <c r="P819">
        <f t="shared" si="123"/>
        <v>0</v>
      </c>
      <c r="Q819">
        <v>0</v>
      </c>
      <c r="R819" s="2">
        <f t="shared" si="124"/>
        <v>7.2593649555221482</v>
      </c>
      <c r="S819" s="2">
        <f t="shared" si="125"/>
        <v>1421.3536277653111</v>
      </c>
      <c r="T819" s="2">
        <f t="shared" si="126"/>
        <v>0.99929693995889679</v>
      </c>
      <c r="U819" s="1">
        <f t="shared" si="129"/>
        <v>7.0306004110320952E-4</v>
      </c>
      <c r="V819">
        <f t="shared" si="127"/>
        <v>-7.2600682628258841</v>
      </c>
      <c r="W819">
        <f t="shared" si="128"/>
        <v>0</v>
      </c>
    </row>
    <row r="820" spans="1:23" hidden="1" x14ac:dyDescent="0.25">
      <c r="A820" t="s">
        <v>7</v>
      </c>
      <c r="B820">
        <v>43</v>
      </c>
      <c r="C820" t="s">
        <v>3</v>
      </c>
      <c r="D820" t="s">
        <v>6</v>
      </c>
      <c r="E820" t="s">
        <v>1</v>
      </c>
      <c r="F820" t="s">
        <v>9</v>
      </c>
      <c r="G820">
        <v>98.09</v>
      </c>
      <c r="H820">
        <v>17.3</v>
      </c>
      <c r="K820">
        <v>0</v>
      </c>
      <c r="L820">
        <v>0</v>
      </c>
      <c r="M820">
        <f t="shared" si="120"/>
        <v>0</v>
      </c>
      <c r="N820">
        <f t="shared" si="121"/>
        <v>1</v>
      </c>
      <c r="O820">
        <f t="shared" si="122"/>
        <v>0</v>
      </c>
      <c r="P820">
        <f t="shared" si="123"/>
        <v>0</v>
      </c>
      <c r="Q820">
        <v>0</v>
      </c>
      <c r="R820" s="2">
        <f t="shared" si="124"/>
        <v>2.2605322477637819</v>
      </c>
      <c r="S820" s="2">
        <f t="shared" si="125"/>
        <v>9.5881911021699224</v>
      </c>
      <c r="T820" s="2">
        <f t="shared" si="126"/>
        <v>0.90555516137264824</v>
      </c>
      <c r="U820" s="1">
        <f t="shared" si="129"/>
        <v>9.4444838627351757E-2</v>
      </c>
      <c r="V820">
        <f t="shared" si="127"/>
        <v>-2.3597393331413326</v>
      </c>
      <c r="W820">
        <f t="shared" si="128"/>
        <v>0</v>
      </c>
    </row>
    <row r="821" spans="1:23" hidden="1" x14ac:dyDescent="0.25">
      <c r="A821" t="s">
        <v>7</v>
      </c>
      <c r="B821">
        <v>70</v>
      </c>
      <c r="C821" t="s">
        <v>3</v>
      </c>
      <c r="D821" t="s">
        <v>4</v>
      </c>
      <c r="E821" t="s">
        <v>10</v>
      </c>
      <c r="F821" t="s">
        <v>9</v>
      </c>
      <c r="G821">
        <v>98.42</v>
      </c>
      <c r="H821">
        <v>36.4</v>
      </c>
      <c r="K821">
        <v>0</v>
      </c>
      <c r="L821">
        <v>0</v>
      </c>
      <c r="M821">
        <f t="shared" si="120"/>
        <v>0</v>
      </c>
      <c r="N821">
        <f t="shared" si="121"/>
        <v>1</v>
      </c>
      <c r="O821">
        <f t="shared" si="122"/>
        <v>0</v>
      </c>
      <c r="P821">
        <f t="shared" si="123"/>
        <v>0</v>
      </c>
      <c r="Q821">
        <v>0</v>
      </c>
      <c r="R821" s="2">
        <f t="shared" si="124"/>
        <v>2.2605322477637819</v>
      </c>
      <c r="S821" s="2">
        <f t="shared" si="125"/>
        <v>9.5881911021699224</v>
      </c>
      <c r="T821" s="2">
        <f t="shared" si="126"/>
        <v>0.90555516137264824</v>
      </c>
      <c r="U821" s="1">
        <f t="shared" si="129"/>
        <v>9.4444838627351757E-2</v>
      </c>
      <c r="V821">
        <f t="shared" si="127"/>
        <v>-2.3597393331413326</v>
      </c>
      <c r="W821">
        <f t="shared" si="128"/>
        <v>0</v>
      </c>
    </row>
    <row r="822" spans="1:23" hidden="1" x14ac:dyDescent="0.25">
      <c r="A822" t="s">
        <v>7</v>
      </c>
      <c r="B822">
        <v>58</v>
      </c>
      <c r="C822" t="s">
        <v>3</v>
      </c>
      <c r="D822" t="s">
        <v>4</v>
      </c>
      <c r="E822" t="s">
        <v>10</v>
      </c>
      <c r="F822" t="s">
        <v>2</v>
      </c>
      <c r="G822">
        <v>82.01</v>
      </c>
      <c r="H822">
        <v>34.700000000000003</v>
      </c>
      <c r="K822">
        <v>0</v>
      </c>
      <c r="L822">
        <v>0</v>
      </c>
      <c r="M822">
        <f t="shared" si="120"/>
        <v>1</v>
      </c>
      <c r="N822">
        <f t="shared" si="121"/>
        <v>0</v>
      </c>
      <c r="O822">
        <f t="shared" si="122"/>
        <v>0</v>
      </c>
      <c r="P822">
        <f t="shared" si="123"/>
        <v>0</v>
      </c>
      <c r="Q822">
        <v>0</v>
      </c>
      <c r="R822" s="2">
        <f t="shared" si="124"/>
        <v>-2.2360984804039137</v>
      </c>
      <c r="S822" s="2">
        <f t="shared" si="125"/>
        <v>0.10687466562298692</v>
      </c>
      <c r="T822" s="2">
        <f t="shared" si="126"/>
        <v>9.6555345372219006E-2</v>
      </c>
      <c r="U822" s="1">
        <f t="shared" si="129"/>
        <v>0.90344465462778101</v>
      </c>
      <c r="V822">
        <f t="shared" si="127"/>
        <v>-0.10154042746388146</v>
      </c>
      <c r="W822">
        <f t="shared" si="128"/>
        <v>1</v>
      </c>
    </row>
    <row r="823" spans="1:23" hidden="1" x14ac:dyDescent="0.25">
      <c r="A823" t="s">
        <v>7</v>
      </c>
      <c r="B823">
        <v>49</v>
      </c>
      <c r="C823" t="s">
        <v>5</v>
      </c>
      <c r="D823" t="s">
        <v>8</v>
      </c>
      <c r="E823" t="s">
        <v>1</v>
      </c>
      <c r="F823" t="s">
        <v>2</v>
      </c>
      <c r="G823">
        <v>56.11</v>
      </c>
      <c r="H823">
        <v>28.7</v>
      </c>
      <c r="K823">
        <v>0</v>
      </c>
      <c r="L823">
        <v>0</v>
      </c>
      <c r="M823">
        <f t="shared" si="120"/>
        <v>1</v>
      </c>
      <c r="N823">
        <f t="shared" si="121"/>
        <v>0</v>
      </c>
      <c r="O823">
        <f t="shared" si="122"/>
        <v>0</v>
      </c>
      <c r="P823">
        <f t="shared" si="123"/>
        <v>0</v>
      </c>
      <c r="Q823">
        <v>0</v>
      </c>
      <c r="R823" s="2">
        <f t="shared" si="124"/>
        <v>-2.2360984804039137</v>
      </c>
      <c r="S823" s="2">
        <f t="shared" si="125"/>
        <v>0.10687466562298692</v>
      </c>
      <c r="T823" s="2">
        <f t="shared" si="126"/>
        <v>9.6555345372219006E-2</v>
      </c>
      <c r="U823" s="1">
        <f t="shared" si="129"/>
        <v>0.90344465462778101</v>
      </c>
      <c r="V823">
        <f t="shared" si="127"/>
        <v>-0.10154042746388146</v>
      </c>
      <c r="W823">
        <f t="shared" si="128"/>
        <v>1</v>
      </c>
    </row>
    <row r="824" spans="1:23" hidden="1" x14ac:dyDescent="0.25">
      <c r="A824" t="s">
        <v>0</v>
      </c>
      <c r="B824">
        <v>65</v>
      </c>
      <c r="C824" t="s">
        <v>5</v>
      </c>
      <c r="D824" t="s">
        <v>6</v>
      </c>
      <c r="E824" t="s">
        <v>1</v>
      </c>
      <c r="F824" t="s">
        <v>11</v>
      </c>
      <c r="G824">
        <v>111.85</v>
      </c>
      <c r="H824">
        <v>26.7</v>
      </c>
      <c r="K824">
        <v>0</v>
      </c>
      <c r="L824">
        <v>0</v>
      </c>
      <c r="M824">
        <f t="shared" si="120"/>
        <v>0</v>
      </c>
      <c r="N824">
        <f t="shared" si="121"/>
        <v>0</v>
      </c>
      <c r="O824">
        <f t="shared" si="122"/>
        <v>1</v>
      </c>
      <c r="P824">
        <f t="shared" si="123"/>
        <v>0</v>
      </c>
      <c r="Q824">
        <v>0</v>
      </c>
      <c r="R824" s="2">
        <f t="shared" si="124"/>
        <v>-2.4126317186925337</v>
      </c>
      <c r="S824" s="2">
        <f t="shared" si="125"/>
        <v>8.9579236737797746E-2</v>
      </c>
      <c r="T824" s="2">
        <f t="shared" si="126"/>
        <v>8.2214522558265848E-2</v>
      </c>
      <c r="U824" s="1">
        <f t="shared" si="129"/>
        <v>0.91778547744173411</v>
      </c>
      <c r="V824">
        <f t="shared" si="127"/>
        <v>-8.5791600374164848E-2</v>
      </c>
      <c r="W824">
        <f t="shared" si="128"/>
        <v>1</v>
      </c>
    </row>
    <row r="825" spans="1:23" hidden="1" x14ac:dyDescent="0.25">
      <c r="A825" t="s">
        <v>7</v>
      </c>
      <c r="B825">
        <v>54</v>
      </c>
      <c r="C825" t="s">
        <v>3</v>
      </c>
      <c r="D825" t="s">
        <v>6</v>
      </c>
      <c r="E825" t="s">
        <v>1</v>
      </c>
      <c r="F825" t="s">
        <v>9</v>
      </c>
      <c r="G825">
        <v>92.39</v>
      </c>
      <c r="H825">
        <v>22.1</v>
      </c>
      <c r="K825">
        <v>0</v>
      </c>
      <c r="L825">
        <v>0</v>
      </c>
      <c r="M825">
        <f t="shared" si="120"/>
        <v>0</v>
      </c>
      <c r="N825">
        <f t="shared" si="121"/>
        <v>1</v>
      </c>
      <c r="O825">
        <f t="shared" si="122"/>
        <v>0</v>
      </c>
      <c r="P825">
        <f t="shared" si="123"/>
        <v>0</v>
      </c>
      <c r="Q825">
        <v>0</v>
      </c>
      <c r="R825" s="2">
        <f t="shared" si="124"/>
        <v>2.2605322477637819</v>
      </c>
      <c r="S825" s="2">
        <f t="shared" si="125"/>
        <v>9.5881911021699224</v>
      </c>
      <c r="T825" s="2">
        <f t="shared" si="126"/>
        <v>0.90555516137264824</v>
      </c>
      <c r="U825" s="1">
        <f t="shared" si="129"/>
        <v>9.4444838627351757E-2</v>
      </c>
      <c r="V825">
        <f t="shared" si="127"/>
        <v>-2.3597393331413326</v>
      </c>
      <c r="W825">
        <f t="shared" si="128"/>
        <v>0</v>
      </c>
    </row>
    <row r="826" spans="1:23" hidden="1" x14ac:dyDescent="0.25">
      <c r="A826" t="s">
        <v>0</v>
      </c>
      <c r="B826">
        <v>74</v>
      </c>
      <c r="C826" t="s">
        <v>3</v>
      </c>
      <c r="D826" t="s">
        <v>4</v>
      </c>
      <c r="E826" t="s">
        <v>1</v>
      </c>
      <c r="F826" t="s">
        <v>9</v>
      </c>
      <c r="G826">
        <v>112.54</v>
      </c>
      <c r="H826">
        <v>27.7</v>
      </c>
      <c r="K826">
        <v>1</v>
      </c>
      <c r="L826">
        <v>0</v>
      </c>
      <c r="M826">
        <f t="shared" si="120"/>
        <v>0</v>
      </c>
      <c r="N826">
        <f t="shared" si="121"/>
        <v>1</v>
      </c>
      <c r="O826">
        <f t="shared" si="122"/>
        <v>0</v>
      </c>
      <c r="P826">
        <f t="shared" si="123"/>
        <v>0</v>
      </c>
      <c r="Q826">
        <v>0</v>
      </c>
      <c r="R826" s="2">
        <f t="shared" si="124"/>
        <v>7.2605322477637824</v>
      </c>
      <c r="S826" s="2">
        <f t="shared" si="125"/>
        <v>1423.0137315522547</v>
      </c>
      <c r="T826" s="2">
        <f t="shared" si="126"/>
        <v>0.99929775958065381</v>
      </c>
      <c r="U826" s="1">
        <f t="shared" si="129"/>
        <v>7.0224041934618953E-4</v>
      </c>
      <c r="V826">
        <f t="shared" si="127"/>
        <v>-7.2612347348694399</v>
      </c>
      <c r="W826">
        <f t="shared" si="128"/>
        <v>0</v>
      </c>
    </row>
    <row r="827" spans="1:23" hidden="1" x14ac:dyDescent="0.25">
      <c r="A827" t="s">
        <v>7</v>
      </c>
      <c r="B827">
        <v>56</v>
      </c>
      <c r="C827" t="s">
        <v>3</v>
      </c>
      <c r="D827" t="s">
        <v>4</v>
      </c>
      <c r="E827" t="s">
        <v>1</v>
      </c>
      <c r="F827" t="s">
        <v>2</v>
      </c>
      <c r="G827">
        <v>63.71</v>
      </c>
      <c r="H827">
        <v>40.5</v>
      </c>
      <c r="K827">
        <v>0</v>
      </c>
      <c r="L827">
        <v>0</v>
      </c>
      <c r="M827">
        <f t="shared" si="120"/>
        <v>1</v>
      </c>
      <c r="N827">
        <f t="shared" si="121"/>
        <v>0</v>
      </c>
      <c r="O827">
        <f t="shared" si="122"/>
        <v>0</v>
      </c>
      <c r="P827">
        <f t="shared" si="123"/>
        <v>0</v>
      </c>
      <c r="Q827">
        <v>0</v>
      </c>
      <c r="R827" s="2">
        <f t="shared" si="124"/>
        <v>-2.2360984804039137</v>
      </c>
      <c r="S827" s="2">
        <f t="shared" si="125"/>
        <v>0.10687466562298692</v>
      </c>
      <c r="T827" s="2">
        <f t="shared" si="126"/>
        <v>9.6555345372219006E-2</v>
      </c>
      <c r="U827" s="1">
        <f t="shared" si="129"/>
        <v>0.90344465462778101</v>
      </c>
      <c r="V827">
        <f t="shared" si="127"/>
        <v>-0.10154042746388146</v>
      </c>
      <c r="W827">
        <f t="shared" si="128"/>
        <v>1</v>
      </c>
    </row>
    <row r="828" spans="1:23" hidden="1" x14ac:dyDescent="0.25">
      <c r="A828" t="s">
        <v>7</v>
      </c>
      <c r="B828">
        <v>79</v>
      </c>
      <c r="C828" t="s">
        <v>3</v>
      </c>
      <c r="D828" t="s">
        <v>4</v>
      </c>
      <c r="E828" t="s">
        <v>1</v>
      </c>
      <c r="F828" t="s">
        <v>2</v>
      </c>
      <c r="G828">
        <v>70.349999999999994</v>
      </c>
      <c r="H828">
        <v>23</v>
      </c>
      <c r="K828">
        <v>0</v>
      </c>
      <c r="L828">
        <v>0</v>
      </c>
      <c r="M828">
        <f t="shared" si="120"/>
        <v>1</v>
      </c>
      <c r="N828">
        <f t="shared" si="121"/>
        <v>0</v>
      </c>
      <c r="O828">
        <f t="shared" si="122"/>
        <v>0</v>
      </c>
      <c r="P828">
        <f t="shared" si="123"/>
        <v>0</v>
      </c>
      <c r="Q828">
        <v>0</v>
      </c>
      <c r="R828" s="2">
        <f t="shared" si="124"/>
        <v>-2.2360984804039137</v>
      </c>
      <c r="S828" s="2">
        <f t="shared" si="125"/>
        <v>0.10687466562298692</v>
      </c>
      <c r="T828" s="2">
        <f t="shared" si="126"/>
        <v>9.6555345372219006E-2</v>
      </c>
      <c r="U828" s="1">
        <f t="shared" si="129"/>
        <v>0.90344465462778101</v>
      </c>
      <c r="V828">
        <f t="shared" si="127"/>
        <v>-0.10154042746388146</v>
      </c>
      <c r="W828">
        <f t="shared" si="128"/>
        <v>1</v>
      </c>
    </row>
    <row r="829" spans="1:23" hidden="1" x14ac:dyDescent="0.25">
      <c r="A829" t="s">
        <v>0</v>
      </c>
      <c r="B829">
        <v>71</v>
      </c>
      <c r="C829" t="s">
        <v>3</v>
      </c>
      <c r="D829" t="s">
        <v>4</v>
      </c>
      <c r="E829" t="s">
        <v>1</v>
      </c>
      <c r="F829" t="s">
        <v>2</v>
      </c>
      <c r="G829">
        <v>94.65</v>
      </c>
      <c r="H829">
        <v>25.3</v>
      </c>
      <c r="K829">
        <v>1</v>
      </c>
      <c r="L829">
        <v>0</v>
      </c>
      <c r="M829">
        <f t="shared" si="120"/>
        <v>1</v>
      </c>
      <c r="N829">
        <f t="shared" si="121"/>
        <v>0</v>
      </c>
      <c r="O829">
        <f t="shared" si="122"/>
        <v>0</v>
      </c>
      <c r="P829">
        <f t="shared" si="123"/>
        <v>0</v>
      </c>
      <c r="Q829">
        <v>0</v>
      </c>
      <c r="R829" s="2">
        <f t="shared" si="124"/>
        <v>2.7639015195960863</v>
      </c>
      <c r="S829" s="2">
        <f t="shared" si="125"/>
        <v>15.861606753139032</v>
      </c>
      <c r="T829" s="2">
        <f t="shared" si="126"/>
        <v>0.9406936708559025</v>
      </c>
      <c r="U829" s="1">
        <f t="shared" si="129"/>
        <v>5.9306329144097503E-2</v>
      </c>
      <c r="V829">
        <f t="shared" si="127"/>
        <v>-2.825039247744666</v>
      </c>
      <c r="W829">
        <f t="shared" si="128"/>
        <v>0</v>
      </c>
    </row>
    <row r="830" spans="1:23" hidden="1" x14ac:dyDescent="0.25">
      <c r="A830" t="s">
        <v>7</v>
      </c>
      <c r="B830">
        <v>28</v>
      </c>
      <c r="C830" t="s">
        <v>5</v>
      </c>
      <c r="D830" t="s">
        <v>6</v>
      </c>
      <c r="E830" t="s">
        <v>1</v>
      </c>
      <c r="F830" t="s">
        <v>2</v>
      </c>
      <c r="G830">
        <v>64.64</v>
      </c>
      <c r="H830">
        <v>22.1</v>
      </c>
      <c r="K830">
        <v>0</v>
      </c>
      <c r="L830">
        <v>0</v>
      </c>
      <c r="M830">
        <f t="shared" si="120"/>
        <v>1</v>
      </c>
      <c r="N830">
        <f t="shared" si="121"/>
        <v>0</v>
      </c>
      <c r="O830">
        <f t="shared" si="122"/>
        <v>0</v>
      </c>
      <c r="P830">
        <f t="shared" si="123"/>
        <v>0</v>
      </c>
      <c r="Q830">
        <v>0</v>
      </c>
      <c r="R830" s="2">
        <f t="shared" si="124"/>
        <v>-2.2360984804039137</v>
      </c>
      <c r="S830" s="2">
        <f t="shared" si="125"/>
        <v>0.10687466562298692</v>
      </c>
      <c r="T830" s="2">
        <f t="shared" si="126"/>
        <v>9.6555345372219006E-2</v>
      </c>
      <c r="U830" s="1">
        <f t="shared" si="129"/>
        <v>0.90344465462778101</v>
      </c>
      <c r="V830">
        <f t="shared" si="127"/>
        <v>-0.10154042746388146</v>
      </c>
      <c r="W830">
        <f t="shared" si="128"/>
        <v>1</v>
      </c>
    </row>
    <row r="831" spans="1:23" hidden="1" x14ac:dyDescent="0.25">
      <c r="A831" t="s">
        <v>7</v>
      </c>
      <c r="B831">
        <v>36</v>
      </c>
      <c r="C831" t="s">
        <v>5</v>
      </c>
      <c r="D831" t="s">
        <v>6</v>
      </c>
      <c r="E831" t="s">
        <v>10</v>
      </c>
      <c r="F831" t="s">
        <v>9</v>
      </c>
      <c r="G831">
        <v>77.12</v>
      </c>
      <c r="H831">
        <v>28.4</v>
      </c>
      <c r="K831">
        <v>0</v>
      </c>
      <c r="L831">
        <v>0</v>
      </c>
      <c r="M831">
        <f t="shared" si="120"/>
        <v>0</v>
      </c>
      <c r="N831">
        <f t="shared" si="121"/>
        <v>1</v>
      </c>
      <c r="O831">
        <f t="shared" si="122"/>
        <v>0</v>
      </c>
      <c r="P831">
        <f t="shared" si="123"/>
        <v>0</v>
      </c>
      <c r="Q831">
        <v>0</v>
      </c>
      <c r="R831" s="2">
        <f t="shared" si="124"/>
        <v>2.2605322477637819</v>
      </c>
      <c r="S831" s="2">
        <f t="shared" si="125"/>
        <v>9.5881911021699224</v>
      </c>
      <c r="T831" s="2">
        <f t="shared" si="126"/>
        <v>0.90555516137264824</v>
      </c>
      <c r="U831" s="1">
        <f t="shared" si="129"/>
        <v>9.4444838627351757E-2</v>
      </c>
      <c r="V831">
        <f t="shared" si="127"/>
        <v>-2.3597393331413326</v>
      </c>
      <c r="W831">
        <f t="shared" si="128"/>
        <v>0</v>
      </c>
    </row>
    <row r="832" spans="1:23" hidden="1" x14ac:dyDescent="0.25">
      <c r="A832" t="s">
        <v>0</v>
      </c>
      <c r="B832">
        <v>78</v>
      </c>
      <c r="C832" t="s">
        <v>3</v>
      </c>
      <c r="D832" t="s">
        <v>8</v>
      </c>
      <c r="E832" t="s">
        <v>1</v>
      </c>
      <c r="F832" t="s">
        <v>9</v>
      </c>
      <c r="G832">
        <v>55.32</v>
      </c>
      <c r="H832">
        <v>29.6</v>
      </c>
      <c r="K832">
        <v>0</v>
      </c>
      <c r="L832">
        <v>0</v>
      </c>
      <c r="M832">
        <f t="shared" si="120"/>
        <v>0</v>
      </c>
      <c r="N832">
        <f t="shared" si="121"/>
        <v>1</v>
      </c>
      <c r="O832">
        <f t="shared" si="122"/>
        <v>0</v>
      </c>
      <c r="P832">
        <f t="shared" si="123"/>
        <v>0</v>
      </c>
      <c r="Q832">
        <v>0</v>
      </c>
      <c r="R832" s="2">
        <f t="shared" si="124"/>
        <v>2.2605322477637819</v>
      </c>
      <c r="S832" s="2">
        <f t="shared" si="125"/>
        <v>9.5881911021699224</v>
      </c>
      <c r="T832" s="2">
        <f t="shared" si="126"/>
        <v>0.90555516137264824</v>
      </c>
      <c r="U832" s="1">
        <f t="shared" si="129"/>
        <v>9.4444838627351757E-2</v>
      </c>
      <c r="V832">
        <f t="shared" si="127"/>
        <v>-2.3597393331413326</v>
      </c>
      <c r="W832">
        <f t="shared" si="128"/>
        <v>0</v>
      </c>
    </row>
    <row r="833" spans="1:23" hidden="1" x14ac:dyDescent="0.25">
      <c r="A833" t="s">
        <v>7</v>
      </c>
      <c r="B833">
        <v>80</v>
      </c>
      <c r="C833" t="s">
        <v>3</v>
      </c>
      <c r="D833" t="s">
        <v>6</v>
      </c>
      <c r="E833" t="s">
        <v>10</v>
      </c>
      <c r="F833" t="s">
        <v>9</v>
      </c>
      <c r="G833">
        <v>57.57</v>
      </c>
      <c r="H833">
        <v>22.8</v>
      </c>
      <c r="K833">
        <v>0</v>
      </c>
      <c r="L833">
        <v>0</v>
      </c>
      <c r="M833">
        <f t="shared" si="120"/>
        <v>0</v>
      </c>
      <c r="N833">
        <f t="shared" si="121"/>
        <v>1</v>
      </c>
      <c r="O833">
        <f t="shared" si="122"/>
        <v>0</v>
      </c>
      <c r="P833">
        <f t="shared" si="123"/>
        <v>0</v>
      </c>
      <c r="Q833">
        <v>0</v>
      </c>
      <c r="R833" s="2">
        <f t="shared" si="124"/>
        <v>2.2605322477637819</v>
      </c>
      <c r="S833" s="2">
        <f t="shared" si="125"/>
        <v>9.5881911021699224</v>
      </c>
      <c r="T833" s="2">
        <f t="shared" si="126"/>
        <v>0.90555516137264824</v>
      </c>
      <c r="U833" s="1">
        <f t="shared" si="129"/>
        <v>9.4444838627351757E-2</v>
      </c>
      <c r="V833">
        <f t="shared" si="127"/>
        <v>-2.3597393331413326</v>
      </c>
      <c r="W833">
        <f t="shared" si="128"/>
        <v>0</v>
      </c>
    </row>
    <row r="834" spans="1:23" hidden="1" x14ac:dyDescent="0.25">
      <c r="A834" t="s">
        <v>7</v>
      </c>
      <c r="B834">
        <v>38</v>
      </c>
      <c r="C834" t="s">
        <v>5</v>
      </c>
      <c r="D834" t="s">
        <v>6</v>
      </c>
      <c r="E834" t="s">
        <v>1</v>
      </c>
      <c r="F834" t="s">
        <v>2</v>
      </c>
      <c r="G834">
        <v>98.73</v>
      </c>
      <c r="H834">
        <v>24.3</v>
      </c>
      <c r="K834">
        <v>0</v>
      </c>
      <c r="L834">
        <v>0</v>
      </c>
      <c r="M834">
        <f t="shared" ref="M834:M897" si="130">IF(F834="Private",1,0)</f>
        <v>1</v>
      </c>
      <c r="N834">
        <f t="shared" ref="N834:N897" si="131">IF(F834="Self-employed",1,0)</f>
        <v>0</v>
      </c>
      <c r="O834">
        <f t="shared" ref="O834:O897" si="132">IF(F834="Govt_job",1,0)</f>
        <v>0</v>
      </c>
      <c r="P834">
        <f t="shared" ref="P834:P897" si="133">IF(F834="children",1,0)</f>
        <v>0</v>
      </c>
      <c r="Q834">
        <v>0</v>
      </c>
      <c r="R834" s="2">
        <f t="shared" ref="R834:R897" si="134">SUMPRODUCT(K834:P834,$K$1065:$P$1065)+$J$1065</f>
        <v>-2.2360984804039137</v>
      </c>
      <c r="S834" s="2">
        <f t="shared" ref="S834:S897" si="135">EXP(R834)</f>
        <v>0.10687466562298692</v>
      </c>
      <c r="T834" s="2">
        <f t="shared" ref="T834:T897" si="136">S834/(1+S834)</f>
        <v>9.6555345372219006E-2</v>
      </c>
      <c r="U834" s="1">
        <f t="shared" si="129"/>
        <v>0.90344465462778101</v>
      </c>
      <c r="V834">
        <f t="shared" ref="V834:V897" si="137">LN(U834)</f>
        <v>-0.10154042746388146</v>
      </c>
      <c r="W834">
        <f t="shared" ref="W834:W897" si="138">IF(ABS(T834-Q834)&lt;$R$1065,1,0)</f>
        <v>1</v>
      </c>
    </row>
    <row r="835" spans="1:23" hidden="1" x14ac:dyDescent="0.25">
      <c r="A835" t="s">
        <v>0</v>
      </c>
      <c r="B835">
        <v>56</v>
      </c>
      <c r="C835" t="s">
        <v>5</v>
      </c>
      <c r="D835" t="s">
        <v>6</v>
      </c>
      <c r="E835" t="s">
        <v>1</v>
      </c>
      <c r="F835" t="s">
        <v>2</v>
      </c>
      <c r="G835">
        <v>81.180000000000007</v>
      </c>
      <c r="H835">
        <v>26.9</v>
      </c>
      <c r="K835">
        <v>0</v>
      </c>
      <c r="L835">
        <v>0</v>
      </c>
      <c r="M835">
        <f t="shared" si="130"/>
        <v>1</v>
      </c>
      <c r="N835">
        <f t="shared" si="131"/>
        <v>0</v>
      </c>
      <c r="O835">
        <f t="shared" si="132"/>
        <v>0</v>
      </c>
      <c r="P835">
        <f t="shared" si="133"/>
        <v>0</v>
      </c>
      <c r="Q835">
        <v>0</v>
      </c>
      <c r="R835" s="2">
        <f t="shared" si="134"/>
        <v>-2.2360984804039137</v>
      </c>
      <c r="S835" s="2">
        <f t="shared" si="135"/>
        <v>0.10687466562298692</v>
      </c>
      <c r="T835" s="2">
        <f t="shared" si="136"/>
        <v>9.6555345372219006E-2</v>
      </c>
      <c r="U835" s="1">
        <f t="shared" ref="U835:U898" si="139">(T835^Q835)*(1-T835)^(1-Q835)</f>
        <v>0.90344465462778101</v>
      </c>
      <c r="V835">
        <f t="shared" si="137"/>
        <v>-0.10154042746388146</v>
      </c>
      <c r="W835">
        <f t="shared" si="138"/>
        <v>1</v>
      </c>
    </row>
    <row r="836" spans="1:23" hidden="1" x14ac:dyDescent="0.25">
      <c r="A836" t="s">
        <v>7</v>
      </c>
      <c r="B836">
        <v>75</v>
      </c>
      <c r="C836" t="s">
        <v>5</v>
      </c>
      <c r="D836" t="s">
        <v>6</v>
      </c>
      <c r="E836" t="s">
        <v>1</v>
      </c>
      <c r="F836" t="s">
        <v>11</v>
      </c>
      <c r="G836">
        <v>56.23</v>
      </c>
      <c r="H836">
        <v>25.3</v>
      </c>
      <c r="K836">
        <v>0</v>
      </c>
      <c r="L836">
        <v>0</v>
      </c>
      <c r="M836">
        <f t="shared" si="130"/>
        <v>0</v>
      </c>
      <c r="N836">
        <f t="shared" si="131"/>
        <v>0</v>
      </c>
      <c r="O836">
        <f t="shared" si="132"/>
        <v>1</v>
      </c>
      <c r="P836">
        <f t="shared" si="133"/>
        <v>0</v>
      </c>
      <c r="Q836">
        <v>0</v>
      </c>
      <c r="R836" s="2">
        <f t="shared" si="134"/>
        <v>-2.4126317186925337</v>
      </c>
      <c r="S836" s="2">
        <f t="shared" si="135"/>
        <v>8.9579236737797746E-2</v>
      </c>
      <c r="T836" s="2">
        <f t="shared" si="136"/>
        <v>8.2214522558265848E-2</v>
      </c>
      <c r="U836" s="1">
        <f t="shared" si="139"/>
        <v>0.91778547744173411</v>
      </c>
      <c r="V836">
        <f t="shared" si="137"/>
        <v>-8.5791600374164848E-2</v>
      </c>
      <c r="W836">
        <f t="shared" si="138"/>
        <v>1</v>
      </c>
    </row>
    <row r="837" spans="1:23" hidden="1" x14ac:dyDescent="0.25">
      <c r="A837" t="s">
        <v>0</v>
      </c>
      <c r="B837">
        <v>76</v>
      </c>
      <c r="C837" t="s">
        <v>5</v>
      </c>
      <c r="D837" t="s">
        <v>6</v>
      </c>
      <c r="E837" t="s">
        <v>1</v>
      </c>
      <c r="F837" t="s">
        <v>9</v>
      </c>
      <c r="G837">
        <v>69.61</v>
      </c>
      <c r="H837">
        <v>35.299999999999997</v>
      </c>
      <c r="K837">
        <v>1</v>
      </c>
      <c r="L837">
        <v>0</v>
      </c>
      <c r="M837">
        <f t="shared" si="130"/>
        <v>0</v>
      </c>
      <c r="N837">
        <f t="shared" si="131"/>
        <v>1</v>
      </c>
      <c r="O837">
        <f t="shared" si="132"/>
        <v>0</v>
      </c>
      <c r="P837">
        <f t="shared" si="133"/>
        <v>0</v>
      </c>
      <c r="Q837">
        <v>0</v>
      </c>
      <c r="R837" s="2">
        <f t="shared" si="134"/>
        <v>7.2605322477637824</v>
      </c>
      <c r="S837" s="2">
        <f t="shared" si="135"/>
        <v>1423.0137315522547</v>
      </c>
      <c r="T837" s="2">
        <f t="shared" si="136"/>
        <v>0.99929775958065381</v>
      </c>
      <c r="U837" s="1">
        <f t="shared" si="139"/>
        <v>7.0224041934618953E-4</v>
      </c>
      <c r="V837">
        <f t="shared" si="137"/>
        <v>-7.2612347348694399</v>
      </c>
      <c r="W837">
        <f t="shared" si="138"/>
        <v>0</v>
      </c>
    </row>
    <row r="838" spans="1:23" hidden="1" x14ac:dyDescent="0.25">
      <c r="A838" t="s">
        <v>0</v>
      </c>
      <c r="B838">
        <v>82</v>
      </c>
      <c r="C838" t="s">
        <v>5</v>
      </c>
      <c r="D838" t="s">
        <v>6</v>
      </c>
      <c r="E838" t="s">
        <v>1</v>
      </c>
      <c r="F838" t="s">
        <v>9</v>
      </c>
      <c r="G838">
        <v>56.75</v>
      </c>
      <c r="H838">
        <v>21</v>
      </c>
      <c r="K838">
        <v>0</v>
      </c>
      <c r="L838">
        <v>0</v>
      </c>
      <c r="M838">
        <f t="shared" si="130"/>
        <v>0</v>
      </c>
      <c r="N838">
        <f t="shared" si="131"/>
        <v>1</v>
      </c>
      <c r="O838">
        <f t="shared" si="132"/>
        <v>0</v>
      </c>
      <c r="P838">
        <f t="shared" si="133"/>
        <v>0</v>
      </c>
      <c r="Q838">
        <v>0</v>
      </c>
      <c r="R838" s="2">
        <f t="shared" si="134"/>
        <v>2.2605322477637819</v>
      </c>
      <c r="S838" s="2">
        <f t="shared" si="135"/>
        <v>9.5881911021699224</v>
      </c>
      <c r="T838" s="2">
        <f t="shared" si="136"/>
        <v>0.90555516137264824</v>
      </c>
      <c r="U838" s="1">
        <f t="shared" si="139"/>
        <v>9.4444838627351757E-2</v>
      </c>
      <c r="V838">
        <f t="shared" si="137"/>
        <v>-2.3597393331413326</v>
      </c>
      <c r="W838">
        <f t="shared" si="138"/>
        <v>0</v>
      </c>
    </row>
    <row r="839" spans="1:23" hidden="1" x14ac:dyDescent="0.25">
      <c r="A839" t="s">
        <v>7</v>
      </c>
      <c r="B839">
        <v>17</v>
      </c>
      <c r="C839" t="s">
        <v>3</v>
      </c>
      <c r="D839" t="s">
        <v>6</v>
      </c>
      <c r="E839" t="s">
        <v>10</v>
      </c>
      <c r="F839" t="s">
        <v>2</v>
      </c>
      <c r="G839">
        <v>67.81</v>
      </c>
      <c r="H839">
        <v>55.7</v>
      </c>
      <c r="K839">
        <v>0</v>
      </c>
      <c r="L839">
        <v>0</v>
      </c>
      <c r="M839">
        <f t="shared" si="130"/>
        <v>1</v>
      </c>
      <c r="N839">
        <f t="shared" si="131"/>
        <v>0</v>
      </c>
      <c r="O839">
        <f t="shared" si="132"/>
        <v>0</v>
      </c>
      <c r="P839">
        <f t="shared" si="133"/>
        <v>0</v>
      </c>
      <c r="Q839">
        <v>0</v>
      </c>
      <c r="R839" s="2">
        <f t="shared" si="134"/>
        <v>-2.2360984804039137</v>
      </c>
      <c r="S839" s="2">
        <f t="shared" si="135"/>
        <v>0.10687466562298692</v>
      </c>
      <c r="T839" s="2">
        <f t="shared" si="136"/>
        <v>9.6555345372219006E-2</v>
      </c>
      <c r="U839" s="1">
        <f t="shared" si="139"/>
        <v>0.90344465462778101</v>
      </c>
      <c r="V839">
        <f t="shared" si="137"/>
        <v>-0.10154042746388146</v>
      </c>
      <c r="W839">
        <f t="shared" si="138"/>
        <v>1</v>
      </c>
    </row>
    <row r="840" spans="1:23" hidden="1" x14ac:dyDescent="0.25">
      <c r="A840" t="s">
        <v>7</v>
      </c>
      <c r="B840">
        <v>58</v>
      </c>
      <c r="C840" t="s">
        <v>5</v>
      </c>
      <c r="D840" t="s">
        <v>6</v>
      </c>
      <c r="E840" t="s">
        <v>1</v>
      </c>
      <c r="F840" t="s">
        <v>11</v>
      </c>
      <c r="G840">
        <v>77.459999999999994</v>
      </c>
      <c r="H840">
        <v>27.6</v>
      </c>
      <c r="K840">
        <v>0</v>
      </c>
      <c r="L840">
        <v>0</v>
      </c>
      <c r="M840">
        <f t="shared" si="130"/>
        <v>0</v>
      </c>
      <c r="N840">
        <f t="shared" si="131"/>
        <v>0</v>
      </c>
      <c r="O840">
        <f t="shared" si="132"/>
        <v>1</v>
      </c>
      <c r="P840">
        <f t="shared" si="133"/>
        <v>0</v>
      </c>
      <c r="Q840">
        <v>0</v>
      </c>
      <c r="R840" s="2">
        <f t="shared" si="134"/>
        <v>-2.4126317186925337</v>
      </c>
      <c r="S840" s="2">
        <f t="shared" si="135"/>
        <v>8.9579236737797746E-2</v>
      </c>
      <c r="T840" s="2">
        <f t="shared" si="136"/>
        <v>8.2214522558265848E-2</v>
      </c>
      <c r="U840" s="1">
        <f t="shared" si="139"/>
        <v>0.91778547744173411</v>
      </c>
      <c r="V840">
        <f t="shared" si="137"/>
        <v>-8.5791600374164848E-2</v>
      </c>
      <c r="W840">
        <f t="shared" si="138"/>
        <v>1</v>
      </c>
    </row>
    <row r="841" spans="1:23" hidden="1" x14ac:dyDescent="0.25">
      <c r="A841" t="s">
        <v>0</v>
      </c>
      <c r="B841">
        <v>12</v>
      </c>
      <c r="C841" t="s">
        <v>3</v>
      </c>
      <c r="D841" t="s">
        <v>6</v>
      </c>
      <c r="E841" t="s">
        <v>10</v>
      </c>
      <c r="F841" t="s">
        <v>12</v>
      </c>
      <c r="G841">
        <v>76.260000000000005</v>
      </c>
      <c r="H841">
        <v>20.5</v>
      </c>
      <c r="K841">
        <v>0</v>
      </c>
      <c r="L841">
        <v>0</v>
      </c>
      <c r="M841">
        <f t="shared" si="130"/>
        <v>0</v>
      </c>
      <c r="N841">
        <f t="shared" si="131"/>
        <v>0</v>
      </c>
      <c r="O841">
        <f t="shared" si="132"/>
        <v>0</v>
      </c>
      <c r="P841">
        <f t="shared" si="133"/>
        <v>1</v>
      </c>
      <c r="Q841">
        <v>0</v>
      </c>
      <c r="R841" s="2">
        <f t="shared" si="134"/>
        <v>2.401527215449494</v>
      </c>
      <c r="S841" s="2">
        <f t="shared" si="135"/>
        <v>11.040024007616118</v>
      </c>
      <c r="T841" s="2">
        <f t="shared" si="136"/>
        <v>0.91694368720797959</v>
      </c>
      <c r="U841" s="1">
        <f t="shared" si="139"/>
        <v>8.3056312792020415E-2</v>
      </c>
      <c r="V841">
        <f t="shared" si="137"/>
        <v>-2.4882364338667373</v>
      </c>
      <c r="W841">
        <f t="shared" si="138"/>
        <v>0</v>
      </c>
    </row>
    <row r="842" spans="1:23" hidden="1" x14ac:dyDescent="0.25">
      <c r="A842" t="s">
        <v>7</v>
      </c>
      <c r="B842">
        <v>53</v>
      </c>
      <c r="C842" t="s">
        <v>5</v>
      </c>
      <c r="D842" t="s">
        <v>6</v>
      </c>
      <c r="E842" t="s">
        <v>1</v>
      </c>
      <c r="F842" t="s">
        <v>11</v>
      </c>
      <c r="G842">
        <v>86.39</v>
      </c>
      <c r="H842">
        <v>30.2</v>
      </c>
      <c r="K842">
        <v>0</v>
      </c>
      <c r="L842">
        <v>0</v>
      </c>
      <c r="M842">
        <f t="shared" si="130"/>
        <v>0</v>
      </c>
      <c r="N842">
        <f t="shared" si="131"/>
        <v>0</v>
      </c>
      <c r="O842">
        <f t="shared" si="132"/>
        <v>1</v>
      </c>
      <c r="P842">
        <f t="shared" si="133"/>
        <v>0</v>
      </c>
      <c r="Q842">
        <v>0</v>
      </c>
      <c r="R842" s="2">
        <f t="shared" si="134"/>
        <v>-2.4126317186925337</v>
      </c>
      <c r="S842" s="2">
        <f t="shared" si="135"/>
        <v>8.9579236737797746E-2</v>
      </c>
      <c r="T842" s="2">
        <f t="shared" si="136"/>
        <v>8.2214522558265848E-2</v>
      </c>
      <c r="U842" s="1">
        <f t="shared" si="139"/>
        <v>0.91778547744173411</v>
      </c>
      <c r="V842">
        <f t="shared" si="137"/>
        <v>-8.5791600374164848E-2</v>
      </c>
      <c r="W842">
        <f t="shared" si="138"/>
        <v>1</v>
      </c>
    </row>
    <row r="843" spans="1:23" hidden="1" x14ac:dyDescent="0.25">
      <c r="A843" t="s">
        <v>7</v>
      </c>
      <c r="B843">
        <v>26</v>
      </c>
      <c r="C843" t="s">
        <v>3</v>
      </c>
      <c r="D843" t="s">
        <v>4</v>
      </c>
      <c r="E843" t="s">
        <v>1</v>
      </c>
      <c r="F843" t="s">
        <v>2</v>
      </c>
      <c r="G843">
        <v>116.38</v>
      </c>
      <c r="H843">
        <v>21.9</v>
      </c>
      <c r="K843">
        <v>0</v>
      </c>
      <c r="L843">
        <v>0</v>
      </c>
      <c r="M843">
        <f t="shared" si="130"/>
        <v>1</v>
      </c>
      <c r="N843">
        <f t="shared" si="131"/>
        <v>0</v>
      </c>
      <c r="O843">
        <f t="shared" si="132"/>
        <v>0</v>
      </c>
      <c r="P843">
        <f t="shared" si="133"/>
        <v>0</v>
      </c>
      <c r="Q843">
        <v>0</v>
      </c>
      <c r="R843" s="2">
        <f t="shared" si="134"/>
        <v>-2.2360984804039137</v>
      </c>
      <c r="S843" s="2">
        <f t="shared" si="135"/>
        <v>0.10687466562298692</v>
      </c>
      <c r="T843" s="2">
        <f t="shared" si="136"/>
        <v>9.6555345372219006E-2</v>
      </c>
      <c r="U843" s="1">
        <f t="shared" si="139"/>
        <v>0.90344465462778101</v>
      </c>
      <c r="V843">
        <f t="shared" si="137"/>
        <v>-0.10154042746388146</v>
      </c>
      <c r="W843">
        <f t="shared" si="138"/>
        <v>1</v>
      </c>
    </row>
    <row r="844" spans="1:23" hidden="1" x14ac:dyDescent="0.25">
      <c r="A844" t="s">
        <v>7</v>
      </c>
      <c r="B844">
        <v>48</v>
      </c>
      <c r="C844" t="s">
        <v>5</v>
      </c>
      <c r="D844" t="s">
        <v>8</v>
      </c>
      <c r="E844" t="s">
        <v>1</v>
      </c>
      <c r="F844" t="s">
        <v>2</v>
      </c>
      <c r="G844">
        <v>75.739999999999995</v>
      </c>
      <c r="H844">
        <v>28.8</v>
      </c>
      <c r="K844">
        <v>0</v>
      </c>
      <c r="L844">
        <v>0</v>
      </c>
      <c r="M844">
        <f t="shared" si="130"/>
        <v>1</v>
      </c>
      <c r="N844">
        <f t="shared" si="131"/>
        <v>0</v>
      </c>
      <c r="O844">
        <f t="shared" si="132"/>
        <v>0</v>
      </c>
      <c r="P844">
        <f t="shared" si="133"/>
        <v>0</v>
      </c>
      <c r="Q844">
        <v>0</v>
      </c>
      <c r="R844" s="2">
        <f t="shared" si="134"/>
        <v>-2.2360984804039137</v>
      </c>
      <c r="S844" s="2">
        <f t="shared" si="135"/>
        <v>0.10687466562298692</v>
      </c>
      <c r="T844" s="2">
        <f t="shared" si="136"/>
        <v>9.6555345372219006E-2</v>
      </c>
      <c r="U844" s="1">
        <f t="shared" si="139"/>
        <v>0.90344465462778101</v>
      </c>
      <c r="V844">
        <f t="shared" si="137"/>
        <v>-0.10154042746388146</v>
      </c>
      <c r="W844">
        <f t="shared" si="138"/>
        <v>1</v>
      </c>
    </row>
    <row r="845" spans="1:23" hidden="1" x14ac:dyDescent="0.25">
      <c r="A845" t="s">
        <v>7</v>
      </c>
      <c r="B845">
        <v>27</v>
      </c>
      <c r="C845" t="s">
        <v>5</v>
      </c>
      <c r="D845" t="s">
        <v>6</v>
      </c>
      <c r="E845" t="s">
        <v>10</v>
      </c>
      <c r="F845" t="s">
        <v>2</v>
      </c>
      <c r="G845">
        <v>149.94999999999999</v>
      </c>
      <c r="H845">
        <v>25.9</v>
      </c>
      <c r="K845">
        <v>0</v>
      </c>
      <c r="L845">
        <v>0</v>
      </c>
      <c r="M845">
        <f t="shared" si="130"/>
        <v>1</v>
      </c>
      <c r="N845">
        <f t="shared" si="131"/>
        <v>0</v>
      </c>
      <c r="O845">
        <f t="shared" si="132"/>
        <v>0</v>
      </c>
      <c r="P845">
        <f t="shared" si="133"/>
        <v>0</v>
      </c>
      <c r="Q845">
        <v>0</v>
      </c>
      <c r="R845" s="2">
        <f t="shared" si="134"/>
        <v>-2.2360984804039137</v>
      </c>
      <c r="S845" s="2">
        <f t="shared" si="135"/>
        <v>0.10687466562298692</v>
      </c>
      <c r="T845" s="2">
        <f t="shared" si="136"/>
        <v>9.6555345372219006E-2</v>
      </c>
      <c r="U845" s="1">
        <f t="shared" si="139"/>
        <v>0.90344465462778101</v>
      </c>
      <c r="V845">
        <f t="shared" si="137"/>
        <v>-0.10154042746388146</v>
      </c>
      <c r="W845">
        <f t="shared" si="138"/>
        <v>1</v>
      </c>
    </row>
    <row r="846" spans="1:23" hidden="1" x14ac:dyDescent="0.25">
      <c r="A846" t="s">
        <v>7</v>
      </c>
      <c r="B846">
        <v>16</v>
      </c>
      <c r="C846" t="s">
        <v>5</v>
      </c>
      <c r="D846" t="s">
        <v>6</v>
      </c>
      <c r="E846" t="s">
        <v>10</v>
      </c>
      <c r="F846" t="s">
        <v>2</v>
      </c>
      <c r="G846">
        <v>74.98</v>
      </c>
      <c r="H846">
        <v>21.4</v>
      </c>
      <c r="K846">
        <v>0</v>
      </c>
      <c r="L846">
        <v>0</v>
      </c>
      <c r="M846">
        <f t="shared" si="130"/>
        <v>1</v>
      </c>
      <c r="N846">
        <f t="shared" si="131"/>
        <v>0</v>
      </c>
      <c r="O846">
        <f t="shared" si="132"/>
        <v>0</v>
      </c>
      <c r="P846">
        <f t="shared" si="133"/>
        <v>0</v>
      </c>
      <c r="Q846">
        <v>0</v>
      </c>
      <c r="R846" s="2">
        <f t="shared" si="134"/>
        <v>-2.2360984804039137</v>
      </c>
      <c r="S846" s="2">
        <f t="shared" si="135"/>
        <v>0.10687466562298692</v>
      </c>
      <c r="T846" s="2">
        <f t="shared" si="136"/>
        <v>9.6555345372219006E-2</v>
      </c>
      <c r="U846" s="1">
        <f t="shared" si="139"/>
        <v>0.90344465462778101</v>
      </c>
      <c r="V846">
        <f t="shared" si="137"/>
        <v>-0.10154042746388146</v>
      </c>
      <c r="W846">
        <f t="shared" si="138"/>
        <v>1</v>
      </c>
    </row>
    <row r="847" spans="1:23" hidden="1" x14ac:dyDescent="0.25">
      <c r="A847" t="s">
        <v>0</v>
      </c>
      <c r="B847">
        <v>20</v>
      </c>
      <c r="C847" t="s">
        <v>3</v>
      </c>
      <c r="D847" t="s">
        <v>6</v>
      </c>
      <c r="E847" t="s">
        <v>10</v>
      </c>
      <c r="F847" t="s">
        <v>2</v>
      </c>
      <c r="G847">
        <v>55.25</v>
      </c>
      <c r="H847">
        <v>20.399999999999999</v>
      </c>
      <c r="K847">
        <v>0</v>
      </c>
      <c r="L847">
        <v>0</v>
      </c>
      <c r="M847">
        <f t="shared" si="130"/>
        <v>1</v>
      </c>
      <c r="N847">
        <f t="shared" si="131"/>
        <v>0</v>
      </c>
      <c r="O847">
        <f t="shared" si="132"/>
        <v>0</v>
      </c>
      <c r="P847">
        <f t="shared" si="133"/>
        <v>0</v>
      </c>
      <c r="Q847">
        <v>0</v>
      </c>
      <c r="R847" s="2">
        <f t="shared" si="134"/>
        <v>-2.2360984804039137</v>
      </c>
      <c r="S847" s="2">
        <f t="shared" si="135"/>
        <v>0.10687466562298692</v>
      </c>
      <c r="T847" s="2">
        <f t="shared" si="136"/>
        <v>9.6555345372219006E-2</v>
      </c>
      <c r="U847" s="1">
        <f t="shared" si="139"/>
        <v>0.90344465462778101</v>
      </c>
      <c r="V847">
        <f t="shared" si="137"/>
        <v>-0.10154042746388146</v>
      </c>
      <c r="W847">
        <f t="shared" si="138"/>
        <v>1</v>
      </c>
    </row>
    <row r="848" spans="1:23" hidden="1" x14ac:dyDescent="0.25">
      <c r="A848" t="s">
        <v>0</v>
      </c>
      <c r="B848">
        <v>32</v>
      </c>
      <c r="C848" t="s">
        <v>3</v>
      </c>
      <c r="D848" t="s">
        <v>4</v>
      </c>
      <c r="E848" t="s">
        <v>10</v>
      </c>
      <c r="F848" t="s">
        <v>2</v>
      </c>
      <c r="G848">
        <v>94.34</v>
      </c>
      <c r="H848">
        <v>30.2</v>
      </c>
      <c r="K848">
        <v>0</v>
      </c>
      <c r="L848">
        <v>0</v>
      </c>
      <c r="M848">
        <f t="shared" si="130"/>
        <v>1</v>
      </c>
      <c r="N848">
        <f t="shared" si="131"/>
        <v>0</v>
      </c>
      <c r="O848">
        <f t="shared" si="132"/>
        <v>0</v>
      </c>
      <c r="P848">
        <f t="shared" si="133"/>
        <v>0</v>
      </c>
      <c r="Q848">
        <v>0</v>
      </c>
      <c r="R848" s="2">
        <f t="shared" si="134"/>
        <v>-2.2360984804039137</v>
      </c>
      <c r="S848" s="2">
        <f t="shared" si="135"/>
        <v>0.10687466562298692</v>
      </c>
      <c r="T848" s="2">
        <f t="shared" si="136"/>
        <v>9.6555345372219006E-2</v>
      </c>
      <c r="U848" s="1">
        <f t="shared" si="139"/>
        <v>0.90344465462778101</v>
      </c>
      <c r="V848">
        <f t="shared" si="137"/>
        <v>-0.10154042746388146</v>
      </c>
      <c r="W848">
        <f t="shared" si="138"/>
        <v>1</v>
      </c>
    </row>
    <row r="849" spans="1:23" hidden="1" x14ac:dyDescent="0.25">
      <c r="A849" t="s">
        <v>7</v>
      </c>
      <c r="B849">
        <v>35</v>
      </c>
      <c r="C849" t="s">
        <v>3</v>
      </c>
      <c r="D849" t="s">
        <v>4</v>
      </c>
      <c r="E849" t="s">
        <v>1</v>
      </c>
      <c r="F849" t="s">
        <v>2</v>
      </c>
      <c r="G849">
        <v>109.03</v>
      </c>
      <c r="H849">
        <v>19.5</v>
      </c>
      <c r="K849">
        <v>0</v>
      </c>
      <c r="L849">
        <v>0</v>
      </c>
      <c r="M849">
        <f t="shared" si="130"/>
        <v>1</v>
      </c>
      <c r="N849">
        <f t="shared" si="131"/>
        <v>0</v>
      </c>
      <c r="O849">
        <f t="shared" si="132"/>
        <v>0</v>
      </c>
      <c r="P849">
        <f t="shared" si="133"/>
        <v>0</v>
      </c>
      <c r="Q849">
        <v>0</v>
      </c>
      <c r="R849" s="2">
        <f t="shared" si="134"/>
        <v>-2.2360984804039137</v>
      </c>
      <c r="S849" s="2">
        <f t="shared" si="135"/>
        <v>0.10687466562298692</v>
      </c>
      <c r="T849" s="2">
        <f t="shared" si="136"/>
        <v>9.6555345372219006E-2</v>
      </c>
      <c r="U849" s="1">
        <f t="shared" si="139"/>
        <v>0.90344465462778101</v>
      </c>
      <c r="V849">
        <f t="shared" si="137"/>
        <v>-0.10154042746388146</v>
      </c>
      <c r="W849">
        <f t="shared" si="138"/>
        <v>1</v>
      </c>
    </row>
    <row r="850" spans="1:23" hidden="1" x14ac:dyDescent="0.25">
      <c r="A850" t="s">
        <v>7</v>
      </c>
      <c r="B850">
        <v>52</v>
      </c>
      <c r="C850" t="s">
        <v>5</v>
      </c>
      <c r="D850" t="s">
        <v>6</v>
      </c>
      <c r="E850" t="s">
        <v>1</v>
      </c>
      <c r="F850" t="s">
        <v>2</v>
      </c>
      <c r="G850">
        <v>81.03</v>
      </c>
      <c r="H850">
        <v>32.6</v>
      </c>
      <c r="K850">
        <v>1</v>
      </c>
      <c r="L850">
        <v>0</v>
      </c>
      <c r="M850">
        <f t="shared" si="130"/>
        <v>1</v>
      </c>
      <c r="N850">
        <f t="shared" si="131"/>
        <v>0</v>
      </c>
      <c r="O850">
        <f t="shared" si="132"/>
        <v>0</v>
      </c>
      <c r="P850">
        <f t="shared" si="133"/>
        <v>0</v>
      </c>
      <c r="Q850">
        <v>0</v>
      </c>
      <c r="R850" s="2">
        <f t="shared" si="134"/>
        <v>2.7639015195960863</v>
      </c>
      <c r="S850" s="2">
        <f t="shared" si="135"/>
        <v>15.861606753139032</v>
      </c>
      <c r="T850" s="2">
        <f t="shared" si="136"/>
        <v>0.9406936708559025</v>
      </c>
      <c r="U850" s="1">
        <f t="shared" si="139"/>
        <v>5.9306329144097503E-2</v>
      </c>
      <c r="V850">
        <f t="shared" si="137"/>
        <v>-2.825039247744666</v>
      </c>
      <c r="W850">
        <f t="shared" si="138"/>
        <v>0</v>
      </c>
    </row>
    <row r="851" spans="1:23" hidden="1" x14ac:dyDescent="0.25">
      <c r="A851" t="s">
        <v>7</v>
      </c>
      <c r="B851">
        <v>55</v>
      </c>
      <c r="C851" t="s">
        <v>5</v>
      </c>
      <c r="D851" t="s">
        <v>6</v>
      </c>
      <c r="E851" t="s">
        <v>1</v>
      </c>
      <c r="F851" t="s">
        <v>2</v>
      </c>
      <c r="G851">
        <v>99.82</v>
      </c>
      <c r="H851">
        <v>34.200000000000003</v>
      </c>
      <c r="K851">
        <v>1</v>
      </c>
      <c r="L851">
        <v>0</v>
      </c>
      <c r="M851">
        <f t="shared" si="130"/>
        <v>1</v>
      </c>
      <c r="N851">
        <f t="shared" si="131"/>
        <v>0</v>
      </c>
      <c r="O851">
        <f t="shared" si="132"/>
        <v>0</v>
      </c>
      <c r="P851">
        <f t="shared" si="133"/>
        <v>0</v>
      </c>
      <c r="Q851">
        <v>0</v>
      </c>
      <c r="R851" s="2">
        <f t="shared" si="134"/>
        <v>2.7639015195960863</v>
      </c>
      <c r="S851" s="2">
        <f t="shared" si="135"/>
        <v>15.861606753139032</v>
      </c>
      <c r="T851" s="2">
        <f t="shared" si="136"/>
        <v>0.9406936708559025</v>
      </c>
      <c r="U851" s="1">
        <f t="shared" si="139"/>
        <v>5.9306329144097503E-2</v>
      </c>
      <c r="V851">
        <f t="shared" si="137"/>
        <v>-2.825039247744666</v>
      </c>
      <c r="W851">
        <f t="shared" si="138"/>
        <v>0</v>
      </c>
    </row>
    <row r="852" spans="1:23" hidden="1" x14ac:dyDescent="0.25">
      <c r="A852" t="s">
        <v>7</v>
      </c>
      <c r="B852">
        <v>42</v>
      </c>
      <c r="C852" t="s">
        <v>3</v>
      </c>
      <c r="D852" t="s">
        <v>6</v>
      </c>
      <c r="E852" t="s">
        <v>1</v>
      </c>
      <c r="F852" t="s">
        <v>9</v>
      </c>
      <c r="G852">
        <v>140.08000000000001</v>
      </c>
      <c r="H852">
        <v>43</v>
      </c>
      <c r="K852">
        <v>0</v>
      </c>
      <c r="L852">
        <v>0</v>
      </c>
      <c r="M852">
        <f t="shared" si="130"/>
        <v>0</v>
      </c>
      <c r="N852">
        <f t="shared" si="131"/>
        <v>1</v>
      </c>
      <c r="O852">
        <f t="shared" si="132"/>
        <v>0</v>
      </c>
      <c r="P852">
        <f t="shared" si="133"/>
        <v>0</v>
      </c>
      <c r="Q852">
        <v>0</v>
      </c>
      <c r="R852" s="2">
        <f t="shared" si="134"/>
        <v>2.2605322477637819</v>
      </c>
      <c r="S852" s="2">
        <f t="shared" si="135"/>
        <v>9.5881911021699224</v>
      </c>
      <c r="T852" s="2">
        <f t="shared" si="136"/>
        <v>0.90555516137264824</v>
      </c>
      <c r="U852" s="1">
        <f t="shared" si="139"/>
        <v>9.4444838627351757E-2</v>
      </c>
      <c r="V852">
        <f t="shared" si="137"/>
        <v>-2.3597393331413326</v>
      </c>
      <c r="W852">
        <f t="shared" si="138"/>
        <v>0</v>
      </c>
    </row>
    <row r="853" spans="1:23" hidden="1" x14ac:dyDescent="0.25">
      <c r="A853" t="s">
        <v>7</v>
      </c>
      <c r="B853">
        <v>18</v>
      </c>
      <c r="C853" t="s">
        <v>3</v>
      </c>
      <c r="D853" t="s">
        <v>6</v>
      </c>
      <c r="E853" t="s">
        <v>10</v>
      </c>
      <c r="F853" t="s">
        <v>2</v>
      </c>
      <c r="G853">
        <v>80.33</v>
      </c>
      <c r="H853">
        <v>19.7</v>
      </c>
      <c r="K853">
        <v>0</v>
      </c>
      <c r="L853">
        <v>0</v>
      </c>
      <c r="M853">
        <f t="shared" si="130"/>
        <v>1</v>
      </c>
      <c r="N853">
        <f t="shared" si="131"/>
        <v>0</v>
      </c>
      <c r="O853">
        <f t="shared" si="132"/>
        <v>0</v>
      </c>
      <c r="P853">
        <f t="shared" si="133"/>
        <v>0</v>
      </c>
      <c r="Q853">
        <v>0</v>
      </c>
      <c r="R853" s="2">
        <f t="shared" si="134"/>
        <v>-2.2360984804039137</v>
      </c>
      <c r="S853" s="2">
        <f t="shared" si="135"/>
        <v>0.10687466562298692</v>
      </c>
      <c r="T853" s="2">
        <f t="shared" si="136"/>
        <v>9.6555345372219006E-2</v>
      </c>
      <c r="U853" s="1">
        <f t="shared" si="139"/>
        <v>0.90344465462778101</v>
      </c>
      <c r="V853">
        <f t="shared" si="137"/>
        <v>-0.10154042746388146</v>
      </c>
      <c r="W853">
        <f t="shared" si="138"/>
        <v>1</v>
      </c>
    </row>
    <row r="854" spans="1:23" hidden="1" x14ac:dyDescent="0.25">
      <c r="A854" t="s">
        <v>7</v>
      </c>
      <c r="B854">
        <v>13</v>
      </c>
      <c r="C854" t="s">
        <v>3</v>
      </c>
      <c r="D854" t="s">
        <v>6</v>
      </c>
      <c r="E854" t="s">
        <v>10</v>
      </c>
      <c r="F854" t="s">
        <v>12</v>
      </c>
      <c r="G854">
        <v>131.51</v>
      </c>
      <c r="H854">
        <v>41.7</v>
      </c>
      <c r="K854">
        <v>0</v>
      </c>
      <c r="L854">
        <v>0</v>
      </c>
      <c r="M854">
        <f t="shared" si="130"/>
        <v>0</v>
      </c>
      <c r="N854">
        <f t="shared" si="131"/>
        <v>0</v>
      </c>
      <c r="O854">
        <f t="shared" si="132"/>
        <v>0</v>
      </c>
      <c r="P854">
        <f t="shared" si="133"/>
        <v>1</v>
      </c>
      <c r="Q854">
        <v>0</v>
      </c>
      <c r="R854" s="2">
        <f t="shared" si="134"/>
        <v>2.401527215449494</v>
      </c>
      <c r="S854" s="2">
        <f t="shared" si="135"/>
        <v>11.040024007616118</v>
      </c>
      <c r="T854" s="2">
        <f t="shared" si="136"/>
        <v>0.91694368720797959</v>
      </c>
      <c r="U854" s="1">
        <f t="shared" si="139"/>
        <v>8.3056312792020415E-2</v>
      </c>
      <c r="V854">
        <f t="shared" si="137"/>
        <v>-2.4882364338667373</v>
      </c>
      <c r="W854">
        <f t="shared" si="138"/>
        <v>0</v>
      </c>
    </row>
    <row r="855" spans="1:23" hidden="1" x14ac:dyDescent="0.25">
      <c r="A855" t="s">
        <v>7</v>
      </c>
      <c r="B855">
        <v>45</v>
      </c>
      <c r="C855" t="s">
        <v>5</v>
      </c>
      <c r="D855" t="s">
        <v>4</v>
      </c>
      <c r="E855" t="s">
        <v>1</v>
      </c>
      <c r="F855" t="s">
        <v>2</v>
      </c>
      <c r="G855">
        <v>89.21</v>
      </c>
      <c r="H855">
        <v>21.6</v>
      </c>
      <c r="K855">
        <v>0</v>
      </c>
      <c r="L855">
        <v>0</v>
      </c>
      <c r="M855">
        <f t="shared" si="130"/>
        <v>1</v>
      </c>
      <c r="N855">
        <f t="shared" si="131"/>
        <v>0</v>
      </c>
      <c r="O855">
        <f t="shared" si="132"/>
        <v>0</v>
      </c>
      <c r="P855">
        <f t="shared" si="133"/>
        <v>0</v>
      </c>
      <c r="Q855">
        <v>0</v>
      </c>
      <c r="R855" s="2">
        <f t="shared" si="134"/>
        <v>-2.2360984804039137</v>
      </c>
      <c r="S855" s="2">
        <f t="shared" si="135"/>
        <v>0.10687466562298692</v>
      </c>
      <c r="T855" s="2">
        <f t="shared" si="136"/>
        <v>9.6555345372219006E-2</v>
      </c>
      <c r="U855" s="1">
        <f t="shared" si="139"/>
        <v>0.90344465462778101</v>
      </c>
      <c r="V855">
        <f t="shared" si="137"/>
        <v>-0.10154042746388146</v>
      </c>
      <c r="W855">
        <f t="shared" si="138"/>
        <v>1</v>
      </c>
    </row>
    <row r="856" spans="1:23" hidden="1" x14ac:dyDescent="0.25">
      <c r="A856" t="s">
        <v>7</v>
      </c>
      <c r="B856">
        <v>29</v>
      </c>
      <c r="C856" t="s">
        <v>5</v>
      </c>
      <c r="D856" t="s">
        <v>6</v>
      </c>
      <c r="E856" t="s">
        <v>1</v>
      </c>
      <c r="F856" t="s">
        <v>2</v>
      </c>
      <c r="G856">
        <v>91.45</v>
      </c>
      <c r="H856">
        <v>24.2</v>
      </c>
      <c r="K856">
        <v>0</v>
      </c>
      <c r="L856">
        <v>0</v>
      </c>
      <c r="M856">
        <f t="shared" si="130"/>
        <v>1</v>
      </c>
      <c r="N856">
        <f t="shared" si="131"/>
        <v>0</v>
      </c>
      <c r="O856">
        <f t="shared" si="132"/>
        <v>0</v>
      </c>
      <c r="P856">
        <f t="shared" si="133"/>
        <v>0</v>
      </c>
      <c r="Q856">
        <v>0</v>
      </c>
      <c r="R856" s="2">
        <f t="shared" si="134"/>
        <v>-2.2360984804039137</v>
      </c>
      <c r="S856" s="2">
        <f t="shared" si="135"/>
        <v>0.10687466562298692</v>
      </c>
      <c r="T856" s="2">
        <f t="shared" si="136"/>
        <v>9.6555345372219006E-2</v>
      </c>
      <c r="U856" s="1">
        <f t="shared" si="139"/>
        <v>0.90344465462778101</v>
      </c>
      <c r="V856">
        <f t="shared" si="137"/>
        <v>-0.10154042746388146</v>
      </c>
      <c r="W856">
        <f t="shared" si="138"/>
        <v>1</v>
      </c>
    </row>
    <row r="857" spans="1:23" hidden="1" x14ac:dyDescent="0.25">
      <c r="A857" t="s">
        <v>7</v>
      </c>
      <c r="B857">
        <v>30</v>
      </c>
      <c r="C857" t="s">
        <v>5</v>
      </c>
      <c r="D857" t="s">
        <v>8</v>
      </c>
      <c r="E857" t="s">
        <v>1</v>
      </c>
      <c r="F857" t="s">
        <v>2</v>
      </c>
      <c r="G857">
        <v>89.63</v>
      </c>
      <c r="H857">
        <v>23.2</v>
      </c>
      <c r="K857">
        <v>0</v>
      </c>
      <c r="L857">
        <v>0</v>
      </c>
      <c r="M857">
        <f t="shared" si="130"/>
        <v>1</v>
      </c>
      <c r="N857">
        <f t="shared" si="131"/>
        <v>0</v>
      </c>
      <c r="O857">
        <f t="shared" si="132"/>
        <v>0</v>
      </c>
      <c r="P857">
        <f t="shared" si="133"/>
        <v>0</v>
      </c>
      <c r="Q857">
        <v>0</v>
      </c>
      <c r="R857" s="2">
        <f t="shared" si="134"/>
        <v>-2.2360984804039137</v>
      </c>
      <c r="S857" s="2">
        <f t="shared" si="135"/>
        <v>0.10687466562298692</v>
      </c>
      <c r="T857" s="2">
        <f t="shared" si="136"/>
        <v>9.6555345372219006E-2</v>
      </c>
      <c r="U857" s="1">
        <f t="shared" si="139"/>
        <v>0.90344465462778101</v>
      </c>
      <c r="V857">
        <f t="shared" si="137"/>
        <v>-0.10154042746388146</v>
      </c>
      <c r="W857">
        <f t="shared" si="138"/>
        <v>1</v>
      </c>
    </row>
    <row r="858" spans="1:23" hidden="1" x14ac:dyDescent="0.25">
      <c r="A858" t="s">
        <v>7</v>
      </c>
      <c r="B858">
        <v>44</v>
      </c>
      <c r="C858" t="s">
        <v>3</v>
      </c>
      <c r="D858" t="s">
        <v>6</v>
      </c>
      <c r="E858" t="s">
        <v>1</v>
      </c>
      <c r="F858" t="s">
        <v>2</v>
      </c>
      <c r="G858">
        <v>124.06</v>
      </c>
      <c r="H858">
        <v>20.8</v>
      </c>
      <c r="K858">
        <v>0</v>
      </c>
      <c r="L858">
        <v>0</v>
      </c>
      <c r="M858">
        <f t="shared" si="130"/>
        <v>1</v>
      </c>
      <c r="N858">
        <f t="shared" si="131"/>
        <v>0</v>
      </c>
      <c r="O858">
        <f t="shared" si="132"/>
        <v>0</v>
      </c>
      <c r="P858">
        <f t="shared" si="133"/>
        <v>0</v>
      </c>
      <c r="Q858">
        <v>0</v>
      </c>
      <c r="R858" s="2">
        <f t="shared" si="134"/>
        <v>-2.2360984804039137</v>
      </c>
      <c r="S858" s="2">
        <f t="shared" si="135"/>
        <v>0.10687466562298692</v>
      </c>
      <c r="T858" s="2">
        <f t="shared" si="136"/>
        <v>9.6555345372219006E-2</v>
      </c>
      <c r="U858" s="1">
        <f t="shared" si="139"/>
        <v>0.90344465462778101</v>
      </c>
      <c r="V858">
        <f t="shared" si="137"/>
        <v>-0.10154042746388146</v>
      </c>
      <c r="W858">
        <f t="shared" si="138"/>
        <v>1</v>
      </c>
    </row>
    <row r="859" spans="1:23" hidden="1" x14ac:dyDescent="0.25">
      <c r="A859" t="s">
        <v>7</v>
      </c>
      <c r="B859">
        <v>79</v>
      </c>
      <c r="C859" t="s">
        <v>5</v>
      </c>
      <c r="D859" t="s">
        <v>6</v>
      </c>
      <c r="E859" t="s">
        <v>1</v>
      </c>
      <c r="F859" t="s">
        <v>2</v>
      </c>
      <c r="G859">
        <v>99.47</v>
      </c>
      <c r="H859">
        <v>28.4</v>
      </c>
      <c r="K859">
        <v>1</v>
      </c>
      <c r="L859">
        <v>0</v>
      </c>
      <c r="M859">
        <f t="shared" si="130"/>
        <v>1</v>
      </c>
      <c r="N859">
        <f t="shared" si="131"/>
        <v>0</v>
      </c>
      <c r="O859">
        <f t="shared" si="132"/>
        <v>0</v>
      </c>
      <c r="P859">
        <f t="shared" si="133"/>
        <v>0</v>
      </c>
      <c r="Q859">
        <v>0</v>
      </c>
      <c r="R859" s="2">
        <f t="shared" si="134"/>
        <v>2.7639015195960863</v>
      </c>
      <c r="S859" s="2">
        <f t="shared" si="135"/>
        <v>15.861606753139032</v>
      </c>
      <c r="T859" s="2">
        <f t="shared" si="136"/>
        <v>0.9406936708559025</v>
      </c>
      <c r="U859" s="1">
        <f t="shared" si="139"/>
        <v>5.9306329144097503E-2</v>
      </c>
      <c r="V859">
        <f t="shared" si="137"/>
        <v>-2.825039247744666</v>
      </c>
      <c r="W859">
        <f t="shared" si="138"/>
        <v>0</v>
      </c>
    </row>
    <row r="860" spans="1:23" hidden="1" x14ac:dyDescent="0.25">
      <c r="A860" t="s">
        <v>0</v>
      </c>
      <c r="B860">
        <v>38</v>
      </c>
      <c r="C860" t="s">
        <v>3</v>
      </c>
      <c r="D860" t="s">
        <v>6</v>
      </c>
      <c r="E860" t="s">
        <v>1</v>
      </c>
      <c r="F860" t="s">
        <v>2</v>
      </c>
      <c r="G860">
        <v>88.97</v>
      </c>
      <c r="H860">
        <v>30.2</v>
      </c>
      <c r="K860">
        <v>0</v>
      </c>
      <c r="L860">
        <v>0</v>
      </c>
      <c r="M860">
        <f t="shared" si="130"/>
        <v>1</v>
      </c>
      <c r="N860">
        <f t="shared" si="131"/>
        <v>0</v>
      </c>
      <c r="O860">
        <f t="shared" si="132"/>
        <v>0</v>
      </c>
      <c r="P860">
        <f t="shared" si="133"/>
        <v>0</v>
      </c>
      <c r="Q860">
        <v>0</v>
      </c>
      <c r="R860" s="2">
        <f t="shared" si="134"/>
        <v>-2.2360984804039137</v>
      </c>
      <c r="S860" s="2">
        <f t="shared" si="135"/>
        <v>0.10687466562298692</v>
      </c>
      <c r="T860" s="2">
        <f t="shared" si="136"/>
        <v>9.6555345372219006E-2</v>
      </c>
      <c r="U860" s="1">
        <f t="shared" si="139"/>
        <v>0.90344465462778101</v>
      </c>
      <c r="V860">
        <f t="shared" si="137"/>
        <v>-0.10154042746388146</v>
      </c>
      <c r="W860">
        <f t="shared" si="138"/>
        <v>1</v>
      </c>
    </row>
    <row r="861" spans="1:23" hidden="1" x14ac:dyDescent="0.25">
      <c r="A861" t="s">
        <v>7</v>
      </c>
      <c r="B861">
        <v>45</v>
      </c>
      <c r="C861" t="s">
        <v>5</v>
      </c>
      <c r="D861" t="s">
        <v>6</v>
      </c>
      <c r="E861" t="s">
        <v>1</v>
      </c>
      <c r="F861" t="s">
        <v>2</v>
      </c>
      <c r="G861">
        <v>80.930000000000007</v>
      </c>
      <c r="H861">
        <v>23.1</v>
      </c>
      <c r="K861">
        <v>0</v>
      </c>
      <c r="L861">
        <v>0</v>
      </c>
      <c r="M861">
        <f t="shared" si="130"/>
        <v>1</v>
      </c>
      <c r="N861">
        <f t="shared" si="131"/>
        <v>0</v>
      </c>
      <c r="O861">
        <f t="shared" si="132"/>
        <v>0</v>
      </c>
      <c r="P861">
        <f t="shared" si="133"/>
        <v>0</v>
      </c>
      <c r="Q861">
        <v>0</v>
      </c>
      <c r="R861" s="2">
        <f t="shared" si="134"/>
        <v>-2.2360984804039137</v>
      </c>
      <c r="S861" s="2">
        <f t="shared" si="135"/>
        <v>0.10687466562298692</v>
      </c>
      <c r="T861" s="2">
        <f t="shared" si="136"/>
        <v>9.6555345372219006E-2</v>
      </c>
      <c r="U861" s="1">
        <f t="shared" si="139"/>
        <v>0.90344465462778101</v>
      </c>
      <c r="V861">
        <f t="shared" si="137"/>
        <v>-0.10154042746388146</v>
      </c>
      <c r="W861">
        <f t="shared" si="138"/>
        <v>1</v>
      </c>
    </row>
    <row r="862" spans="1:23" hidden="1" x14ac:dyDescent="0.25">
      <c r="A862" t="s">
        <v>7</v>
      </c>
      <c r="B862">
        <v>66</v>
      </c>
      <c r="C862" t="s">
        <v>3</v>
      </c>
      <c r="D862" t="s">
        <v>8</v>
      </c>
      <c r="E862" t="s">
        <v>1</v>
      </c>
      <c r="F862" t="s">
        <v>2</v>
      </c>
      <c r="G862">
        <v>102.07</v>
      </c>
      <c r="H862">
        <v>16.7</v>
      </c>
      <c r="K862">
        <v>0</v>
      </c>
      <c r="L862">
        <v>0</v>
      </c>
      <c r="M862">
        <f t="shared" si="130"/>
        <v>1</v>
      </c>
      <c r="N862">
        <f t="shared" si="131"/>
        <v>0</v>
      </c>
      <c r="O862">
        <f t="shared" si="132"/>
        <v>0</v>
      </c>
      <c r="P862">
        <f t="shared" si="133"/>
        <v>0</v>
      </c>
      <c r="Q862">
        <v>0</v>
      </c>
      <c r="R862" s="2">
        <f t="shared" si="134"/>
        <v>-2.2360984804039137</v>
      </c>
      <c r="S862" s="2">
        <f t="shared" si="135"/>
        <v>0.10687466562298692</v>
      </c>
      <c r="T862" s="2">
        <f t="shared" si="136"/>
        <v>9.6555345372219006E-2</v>
      </c>
      <c r="U862" s="1">
        <f t="shared" si="139"/>
        <v>0.90344465462778101</v>
      </c>
      <c r="V862">
        <f t="shared" si="137"/>
        <v>-0.10154042746388146</v>
      </c>
      <c r="W862">
        <f t="shared" si="138"/>
        <v>1</v>
      </c>
    </row>
    <row r="863" spans="1:23" hidden="1" x14ac:dyDescent="0.25">
      <c r="A863" t="s">
        <v>7</v>
      </c>
      <c r="B863">
        <v>49</v>
      </c>
      <c r="C863" t="s">
        <v>3</v>
      </c>
      <c r="D863" t="s">
        <v>8</v>
      </c>
      <c r="E863" t="s">
        <v>1</v>
      </c>
      <c r="F863" t="s">
        <v>2</v>
      </c>
      <c r="G863">
        <v>63.71</v>
      </c>
      <c r="H863">
        <v>33.799999999999997</v>
      </c>
      <c r="K863">
        <v>0</v>
      </c>
      <c r="L863">
        <v>0</v>
      </c>
      <c r="M863">
        <f t="shared" si="130"/>
        <v>1</v>
      </c>
      <c r="N863">
        <f t="shared" si="131"/>
        <v>0</v>
      </c>
      <c r="O863">
        <f t="shared" si="132"/>
        <v>0</v>
      </c>
      <c r="P863">
        <f t="shared" si="133"/>
        <v>0</v>
      </c>
      <c r="Q863">
        <v>0</v>
      </c>
      <c r="R863" s="2">
        <f t="shared" si="134"/>
        <v>-2.2360984804039137</v>
      </c>
      <c r="S863" s="2">
        <f t="shared" si="135"/>
        <v>0.10687466562298692</v>
      </c>
      <c r="T863" s="2">
        <f t="shared" si="136"/>
        <v>9.6555345372219006E-2</v>
      </c>
      <c r="U863" s="1">
        <f t="shared" si="139"/>
        <v>0.90344465462778101</v>
      </c>
      <c r="V863">
        <f t="shared" si="137"/>
        <v>-0.10154042746388146</v>
      </c>
      <c r="W863">
        <f t="shared" si="138"/>
        <v>1</v>
      </c>
    </row>
    <row r="864" spans="1:23" hidden="1" x14ac:dyDescent="0.25">
      <c r="A864" t="s">
        <v>7</v>
      </c>
      <c r="B864">
        <v>66</v>
      </c>
      <c r="C864" t="s">
        <v>5</v>
      </c>
      <c r="D864" t="s">
        <v>8</v>
      </c>
      <c r="E864" t="s">
        <v>1</v>
      </c>
      <c r="F864" t="s">
        <v>11</v>
      </c>
      <c r="G864">
        <v>200.49</v>
      </c>
      <c r="H864">
        <v>34.6</v>
      </c>
      <c r="K864">
        <v>0</v>
      </c>
      <c r="L864">
        <v>0</v>
      </c>
      <c r="M864">
        <f t="shared" si="130"/>
        <v>0</v>
      </c>
      <c r="N864">
        <f t="shared" si="131"/>
        <v>0</v>
      </c>
      <c r="O864">
        <f t="shared" si="132"/>
        <v>1</v>
      </c>
      <c r="P864">
        <f t="shared" si="133"/>
        <v>0</v>
      </c>
      <c r="Q864">
        <v>0</v>
      </c>
      <c r="R864" s="2">
        <f t="shared" si="134"/>
        <v>-2.4126317186925337</v>
      </c>
      <c r="S864" s="2">
        <f t="shared" si="135"/>
        <v>8.9579236737797746E-2</v>
      </c>
      <c r="T864" s="2">
        <f t="shared" si="136"/>
        <v>8.2214522558265848E-2</v>
      </c>
      <c r="U864" s="1">
        <f t="shared" si="139"/>
        <v>0.91778547744173411</v>
      </c>
      <c r="V864">
        <f t="shared" si="137"/>
        <v>-8.5791600374164848E-2</v>
      </c>
      <c r="W864">
        <f t="shared" si="138"/>
        <v>1</v>
      </c>
    </row>
    <row r="865" spans="1:23" hidden="1" x14ac:dyDescent="0.25">
      <c r="A865" t="s">
        <v>0</v>
      </c>
      <c r="B865">
        <v>47</v>
      </c>
      <c r="C865" t="s">
        <v>5</v>
      </c>
      <c r="D865" t="s">
        <v>4</v>
      </c>
      <c r="E865" t="s">
        <v>1</v>
      </c>
      <c r="F865" t="s">
        <v>2</v>
      </c>
      <c r="G865">
        <v>75.3</v>
      </c>
      <c r="H865">
        <v>25</v>
      </c>
      <c r="K865">
        <v>0</v>
      </c>
      <c r="L865">
        <v>0</v>
      </c>
      <c r="M865">
        <f t="shared" si="130"/>
        <v>1</v>
      </c>
      <c r="N865">
        <f t="shared" si="131"/>
        <v>0</v>
      </c>
      <c r="O865">
        <f t="shared" si="132"/>
        <v>0</v>
      </c>
      <c r="P865">
        <f t="shared" si="133"/>
        <v>0</v>
      </c>
      <c r="Q865">
        <v>0</v>
      </c>
      <c r="R865" s="2">
        <f t="shared" si="134"/>
        <v>-2.2360984804039137</v>
      </c>
      <c r="S865" s="2">
        <f t="shared" si="135"/>
        <v>0.10687466562298692</v>
      </c>
      <c r="T865" s="2">
        <f t="shared" si="136"/>
        <v>9.6555345372219006E-2</v>
      </c>
      <c r="U865" s="1">
        <f t="shared" si="139"/>
        <v>0.90344465462778101</v>
      </c>
      <c r="V865">
        <f t="shared" si="137"/>
        <v>-0.10154042746388146</v>
      </c>
      <c r="W865">
        <f t="shared" si="138"/>
        <v>1</v>
      </c>
    </row>
    <row r="866" spans="1:23" hidden="1" x14ac:dyDescent="0.25">
      <c r="A866" t="s">
        <v>7</v>
      </c>
      <c r="B866">
        <v>59</v>
      </c>
      <c r="C866" t="s">
        <v>3</v>
      </c>
      <c r="D866" t="s">
        <v>4</v>
      </c>
      <c r="E866" t="s">
        <v>1</v>
      </c>
      <c r="F866" t="s">
        <v>2</v>
      </c>
      <c r="G866">
        <v>240.71</v>
      </c>
      <c r="H866">
        <v>43.9</v>
      </c>
      <c r="K866">
        <v>0</v>
      </c>
      <c r="L866">
        <v>0</v>
      </c>
      <c r="M866">
        <f t="shared" si="130"/>
        <v>1</v>
      </c>
      <c r="N866">
        <f t="shared" si="131"/>
        <v>0</v>
      </c>
      <c r="O866">
        <f t="shared" si="132"/>
        <v>0</v>
      </c>
      <c r="P866">
        <f t="shared" si="133"/>
        <v>0</v>
      </c>
      <c r="Q866">
        <v>0</v>
      </c>
      <c r="R866" s="2">
        <f t="shared" si="134"/>
        <v>-2.2360984804039137</v>
      </c>
      <c r="S866" s="2">
        <f t="shared" si="135"/>
        <v>0.10687466562298692</v>
      </c>
      <c r="T866" s="2">
        <f t="shared" si="136"/>
        <v>9.6555345372219006E-2</v>
      </c>
      <c r="U866" s="1">
        <f t="shared" si="139"/>
        <v>0.90344465462778101</v>
      </c>
      <c r="V866">
        <f t="shared" si="137"/>
        <v>-0.10154042746388146</v>
      </c>
      <c r="W866">
        <f t="shared" si="138"/>
        <v>1</v>
      </c>
    </row>
    <row r="867" spans="1:23" hidden="1" x14ac:dyDescent="0.25">
      <c r="A867" t="s">
        <v>7</v>
      </c>
      <c r="B867">
        <v>23</v>
      </c>
      <c r="C867" t="s">
        <v>3</v>
      </c>
      <c r="D867" t="s">
        <v>4</v>
      </c>
      <c r="E867" t="s">
        <v>10</v>
      </c>
      <c r="F867" t="s">
        <v>2</v>
      </c>
      <c r="G867">
        <v>60.5</v>
      </c>
      <c r="H867">
        <v>27.1</v>
      </c>
      <c r="K867">
        <v>0</v>
      </c>
      <c r="L867">
        <v>0</v>
      </c>
      <c r="M867">
        <f t="shared" si="130"/>
        <v>1</v>
      </c>
      <c r="N867">
        <f t="shared" si="131"/>
        <v>0</v>
      </c>
      <c r="O867">
        <f t="shared" si="132"/>
        <v>0</v>
      </c>
      <c r="P867">
        <f t="shared" si="133"/>
        <v>0</v>
      </c>
      <c r="Q867">
        <v>0</v>
      </c>
      <c r="R867" s="2">
        <f t="shared" si="134"/>
        <v>-2.2360984804039137</v>
      </c>
      <c r="S867" s="2">
        <f t="shared" si="135"/>
        <v>0.10687466562298692</v>
      </c>
      <c r="T867" s="2">
        <f t="shared" si="136"/>
        <v>9.6555345372219006E-2</v>
      </c>
      <c r="U867" s="1">
        <f t="shared" si="139"/>
        <v>0.90344465462778101</v>
      </c>
      <c r="V867">
        <f t="shared" si="137"/>
        <v>-0.10154042746388146</v>
      </c>
      <c r="W867">
        <f t="shared" si="138"/>
        <v>1</v>
      </c>
    </row>
    <row r="868" spans="1:23" hidden="1" x14ac:dyDescent="0.25">
      <c r="A868" t="s">
        <v>7</v>
      </c>
      <c r="B868">
        <v>37</v>
      </c>
      <c r="C868" t="s">
        <v>5</v>
      </c>
      <c r="D868" t="s">
        <v>4</v>
      </c>
      <c r="E868" t="s">
        <v>10</v>
      </c>
      <c r="F868" t="s">
        <v>9</v>
      </c>
      <c r="G868">
        <v>134.38999999999999</v>
      </c>
      <c r="H868">
        <v>22.7</v>
      </c>
      <c r="K868">
        <v>0</v>
      </c>
      <c r="L868">
        <v>0</v>
      </c>
      <c r="M868">
        <f t="shared" si="130"/>
        <v>0</v>
      </c>
      <c r="N868">
        <f t="shared" si="131"/>
        <v>1</v>
      </c>
      <c r="O868">
        <f t="shared" si="132"/>
        <v>0</v>
      </c>
      <c r="P868">
        <f t="shared" si="133"/>
        <v>0</v>
      </c>
      <c r="Q868">
        <v>0</v>
      </c>
      <c r="R868" s="2">
        <f t="shared" si="134"/>
        <v>2.2605322477637819</v>
      </c>
      <c r="S868" s="2">
        <f t="shared" si="135"/>
        <v>9.5881911021699224</v>
      </c>
      <c r="T868" s="2">
        <f t="shared" si="136"/>
        <v>0.90555516137264824</v>
      </c>
      <c r="U868" s="1">
        <f t="shared" si="139"/>
        <v>9.4444838627351757E-2</v>
      </c>
      <c r="V868">
        <f t="shared" si="137"/>
        <v>-2.3597393331413326</v>
      </c>
      <c r="W868">
        <f t="shared" si="138"/>
        <v>0</v>
      </c>
    </row>
    <row r="869" spans="1:23" hidden="1" x14ac:dyDescent="0.25">
      <c r="A869" t="s">
        <v>0</v>
      </c>
      <c r="B869">
        <v>78</v>
      </c>
      <c r="C869" t="s">
        <v>3</v>
      </c>
      <c r="D869" t="s">
        <v>6</v>
      </c>
      <c r="E869" t="s">
        <v>1</v>
      </c>
      <c r="F869" t="s">
        <v>2</v>
      </c>
      <c r="G869">
        <v>56.18</v>
      </c>
      <c r="H869">
        <v>27.1</v>
      </c>
      <c r="K869">
        <v>0</v>
      </c>
      <c r="L869">
        <v>0</v>
      </c>
      <c r="M869">
        <f t="shared" si="130"/>
        <v>1</v>
      </c>
      <c r="N869">
        <f t="shared" si="131"/>
        <v>0</v>
      </c>
      <c r="O869">
        <f t="shared" si="132"/>
        <v>0</v>
      </c>
      <c r="P869">
        <f t="shared" si="133"/>
        <v>0</v>
      </c>
      <c r="Q869">
        <v>0</v>
      </c>
      <c r="R869" s="2">
        <f t="shared" si="134"/>
        <v>-2.2360984804039137</v>
      </c>
      <c r="S869" s="2">
        <f t="shared" si="135"/>
        <v>0.10687466562298692</v>
      </c>
      <c r="T869" s="2">
        <f t="shared" si="136"/>
        <v>9.6555345372219006E-2</v>
      </c>
      <c r="U869" s="1">
        <f t="shared" si="139"/>
        <v>0.90344465462778101</v>
      </c>
      <c r="V869">
        <f t="shared" si="137"/>
        <v>-0.10154042746388146</v>
      </c>
      <c r="W869">
        <f t="shared" si="138"/>
        <v>1</v>
      </c>
    </row>
    <row r="870" spans="1:23" hidden="1" x14ac:dyDescent="0.25">
      <c r="A870" t="s">
        <v>7</v>
      </c>
      <c r="B870">
        <v>70</v>
      </c>
      <c r="C870" t="s">
        <v>5</v>
      </c>
      <c r="D870" t="s">
        <v>4</v>
      </c>
      <c r="E870" t="s">
        <v>1</v>
      </c>
      <c r="F870" t="s">
        <v>2</v>
      </c>
      <c r="G870">
        <v>113.64</v>
      </c>
      <c r="H870">
        <v>25.6</v>
      </c>
      <c r="K870">
        <v>1</v>
      </c>
      <c r="L870">
        <v>0</v>
      </c>
      <c r="M870">
        <f t="shared" si="130"/>
        <v>1</v>
      </c>
      <c r="N870">
        <f t="shared" si="131"/>
        <v>0</v>
      </c>
      <c r="O870">
        <f t="shared" si="132"/>
        <v>0</v>
      </c>
      <c r="P870">
        <f t="shared" si="133"/>
        <v>0</v>
      </c>
      <c r="Q870">
        <v>0</v>
      </c>
      <c r="R870" s="2">
        <f t="shared" si="134"/>
        <v>2.7639015195960863</v>
      </c>
      <c r="S870" s="2">
        <f t="shared" si="135"/>
        <v>15.861606753139032</v>
      </c>
      <c r="T870" s="2">
        <f t="shared" si="136"/>
        <v>0.9406936708559025</v>
      </c>
      <c r="U870" s="1">
        <f t="shared" si="139"/>
        <v>5.9306329144097503E-2</v>
      </c>
      <c r="V870">
        <f t="shared" si="137"/>
        <v>-2.825039247744666</v>
      </c>
      <c r="W870">
        <f t="shared" si="138"/>
        <v>0</v>
      </c>
    </row>
    <row r="871" spans="1:23" hidden="1" x14ac:dyDescent="0.25">
      <c r="A871" t="s">
        <v>7</v>
      </c>
      <c r="B871">
        <v>28</v>
      </c>
      <c r="C871" t="s">
        <v>5</v>
      </c>
      <c r="D871" t="s">
        <v>6</v>
      </c>
      <c r="E871" t="s">
        <v>10</v>
      </c>
      <c r="F871" t="s">
        <v>2</v>
      </c>
      <c r="G871">
        <v>80.400000000000006</v>
      </c>
      <c r="H871">
        <v>57.5</v>
      </c>
      <c r="K871">
        <v>1</v>
      </c>
      <c r="L871">
        <v>0</v>
      </c>
      <c r="M871">
        <f t="shared" si="130"/>
        <v>1</v>
      </c>
      <c r="N871">
        <f t="shared" si="131"/>
        <v>0</v>
      </c>
      <c r="O871">
        <f t="shared" si="132"/>
        <v>0</v>
      </c>
      <c r="P871">
        <f t="shared" si="133"/>
        <v>0</v>
      </c>
      <c r="Q871">
        <v>0</v>
      </c>
      <c r="R871" s="2">
        <f t="shared" si="134"/>
        <v>2.7639015195960863</v>
      </c>
      <c r="S871" s="2">
        <f t="shared" si="135"/>
        <v>15.861606753139032</v>
      </c>
      <c r="T871" s="2">
        <f t="shared" si="136"/>
        <v>0.9406936708559025</v>
      </c>
      <c r="U871" s="1">
        <f t="shared" si="139"/>
        <v>5.9306329144097503E-2</v>
      </c>
      <c r="V871">
        <f t="shared" si="137"/>
        <v>-2.825039247744666</v>
      </c>
      <c r="W871">
        <f t="shared" si="138"/>
        <v>0</v>
      </c>
    </row>
    <row r="872" spans="1:23" hidden="1" x14ac:dyDescent="0.25">
      <c r="A872" t="s">
        <v>0</v>
      </c>
      <c r="B872">
        <v>29</v>
      </c>
      <c r="C872" t="s">
        <v>3</v>
      </c>
      <c r="D872" t="s">
        <v>8</v>
      </c>
      <c r="E872" t="s">
        <v>10</v>
      </c>
      <c r="F872" t="s">
        <v>2</v>
      </c>
      <c r="G872">
        <v>59.26</v>
      </c>
      <c r="H872">
        <v>35.799999999999997</v>
      </c>
      <c r="K872">
        <v>0</v>
      </c>
      <c r="L872">
        <v>0</v>
      </c>
      <c r="M872">
        <f t="shared" si="130"/>
        <v>1</v>
      </c>
      <c r="N872">
        <f t="shared" si="131"/>
        <v>0</v>
      </c>
      <c r="O872">
        <f t="shared" si="132"/>
        <v>0</v>
      </c>
      <c r="P872">
        <f t="shared" si="133"/>
        <v>0</v>
      </c>
      <c r="Q872">
        <v>0</v>
      </c>
      <c r="R872" s="2">
        <f t="shared" si="134"/>
        <v>-2.2360984804039137</v>
      </c>
      <c r="S872" s="2">
        <f t="shared" si="135"/>
        <v>0.10687466562298692</v>
      </c>
      <c r="T872" s="2">
        <f t="shared" si="136"/>
        <v>9.6555345372219006E-2</v>
      </c>
      <c r="U872" s="1">
        <f t="shared" si="139"/>
        <v>0.90344465462778101</v>
      </c>
      <c r="V872">
        <f t="shared" si="137"/>
        <v>-0.10154042746388146</v>
      </c>
      <c r="W872">
        <f t="shared" si="138"/>
        <v>1</v>
      </c>
    </row>
    <row r="873" spans="1:23" hidden="1" x14ac:dyDescent="0.25">
      <c r="A873" t="s">
        <v>7</v>
      </c>
      <c r="B873">
        <v>22</v>
      </c>
      <c r="C873" t="s">
        <v>3</v>
      </c>
      <c r="D873" t="s">
        <v>6</v>
      </c>
      <c r="E873" t="s">
        <v>1</v>
      </c>
      <c r="F873" t="s">
        <v>2</v>
      </c>
      <c r="G873">
        <v>86.24</v>
      </c>
      <c r="H873">
        <v>31.2</v>
      </c>
      <c r="K873">
        <v>0</v>
      </c>
      <c r="L873">
        <v>0</v>
      </c>
      <c r="M873">
        <f t="shared" si="130"/>
        <v>1</v>
      </c>
      <c r="N873">
        <f t="shared" si="131"/>
        <v>0</v>
      </c>
      <c r="O873">
        <f t="shared" si="132"/>
        <v>0</v>
      </c>
      <c r="P873">
        <f t="shared" si="133"/>
        <v>0</v>
      </c>
      <c r="Q873">
        <v>0</v>
      </c>
      <c r="R873" s="2">
        <f t="shared" si="134"/>
        <v>-2.2360984804039137</v>
      </c>
      <c r="S873" s="2">
        <f t="shared" si="135"/>
        <v>0.10687466562298692</v>
      </c>
      <c r="T873" s="2">
        <f t="shared" si="136"/>
        <v>9.6555345372219006E-2</v>
      </c>
      <c r="U873" s="1">
        <f t="shared" si="139"/>
        <v>0.90344465462778101</v>
      </c>
      <c r="V873">
        <f t="shared" si="137"/>
        <v>-0.10154042746388146</v>
      </c>
      <c r="W873">
        <f t="shared" si="138"/>
        <v>1</v>
      </c>
    </row>
    <row r="874" spans="1:23" hidden="1" x14ac:dyDescent="0.25">
      <c r="A874" t="s">
        <v>0</v>
      </c>
      <c r="B874">
        <v>56</v>
      </c>
      <c r="C874" t="s">
        <v>3</v>
      </c>
      <c r="D874" t="s">
        <v>4</v>
      </c>
      <c r="E874" t="s">
        <v>1</v>
      </c>
      <c r="F874" t="s">
        <v>2</v>
      </c>
      <c r="G874">
        <v>197.1</v>
      </c>
      <c r="H874">
        <v>43.6</v>
      </c>
      <c r="K874">
        <v>0</v>
      </c>
      <c r="L874">
        <v>0</v>
      </c>
      <c r="M874">
        <f t="shared" si="130"/>
        <v>1</v>
      </c>
      <c r="N874">
        <f t="shared" si="131"/>
        <v>0</v>
      </c>
      <c r="O874">
        <f t="shared" si="132"/>
        <v>0</v>
      </c>
      <c r="P874">
        <f t="shared" si="133"/>
        <v>0</v>
      </c>
      <c r="Q874">
        <v>0</v>
      </c>
      <c r="R874" s="2">
        <f t="shared" si="134"/>
        <v>-2.2360984804039137</v>
      </c>
      <c r="S874" s="2">
        <f t="shared" si="135"/>
        <v>0.10687466562298692</v>
      </c>
      <c r="T874" s="2">
        <f t="shared" si="136"/>
        <v>9.6555345372219006E-2</v>
      </c>
      <c r="U874" s="1">
        <f t="shared" si="139"/>
        <v>0.90344465462778101</v>
      </c>
      <c r="V874">
        <f t="shared" si="137"/>
        <v>-0.10154042746388146</v>
      </c>
      <c r="W874">
        <f t="shared" si="138"/>
        <v>1</v>
      </c>
    </row>
    <row r="875" spans="1:23" hidden="1" x14ac:dyDescent="0.25">
      <c r="A875" t="s">
        <v>7</v>
      </c>
      <c r="B875">
        <v>81</v>
      </c>
      <c r="C875" t="s">
        <v>3</v>
      </c>
      <c r="D875" t="s">
        <v>4</v>
      </c>
      <c r="E875" t="s">
        <v>1</v>
      </c>
      <c r="F875" t="s">
        <v>9</v>
      </c>
      <c r="G875">
        <v>90.9</v>
      </c>
      <c r="H875">
        <v>31.2</v>
      </c>
      <c r="K875">
        <v>0</v>
      </c>
      <c r="L875">
        <v>0</v>
      </c>
      <c r="M875">
        <f t="shared" si="130"/>
        <v>0</v>
      </c>
      <c r="N875">
        <f t="shared" si="131"/>
        <v>1</v>
      </c>
      <c r="O875">
        <f t="shared" si="132"/>
        <v>0</v>
      </c>
      <c r="P875">
        <f t="shared" si="133"/>
        <v>0</v>
      </c>
      <c r="Q875">
        <v>0</v>
      </c>
      <c r="R875" s="2">
        <f t="shared" si="134"/>
        <v>2.2605322477637819</v>
      </c>
      <c r="S875" s="2">
        <f t="shared" si="135"/>
        <v>9.5881911021699224</v>
      </c>
      <c r="T875" s="2">
        <f t="shared" si="136"/>
        <v>0.90555516137264824</v>
      </c>
      <c r="U875" s="1">
        <f t="shared" si="139"/>
        <v>9.4444838627351757E-2</v>
      </c>
      <c r="V875">
        <f t="shared" si="137"/>
        <v>-2.3597393331413326</v>
      </c>
      <c r="W875">
        <f t="shared" si="138"/>
        <v>0</v>
      </c>
    </row>
    <row r="876" spans="1:23" hidden="1" x14ac:dyDescent="0.25">
      <c r="A876" t="s">
        <v>0</v>
      </c>
      <c r="B876">
        <v>50</v>
      </c>
      <c r="C876" t="s">
        <v>5</v>
      </c>
      <c r="D876" t="s">
        <v>8</v>
      </c>
      <c r="E876" t="s">
        <v>1</v>
      </c>
      <c r="F876" t="s">
        <v>2</v>
      </c>
      <c r="G876">
        <v>77.650000000000006</v>
      </c>
      <c r="H876">
        <v>24.4</v>
      </c>
      <c r="K876">
        <v>0</v>
      </c>
      <c r="L876">
        <v>0</v>
      </c>
      <c r="M876">
        <f t="shared" si="130"/>
        <v>1</v>
      </c>
      <c r="N876">
        <f t="shared" si="131"/>
        <v>0</v>
      </c>
      <c r="O876">
        <f t="shared" si="132"/>
        <v>0</v>
      </c>
      <c r="P876">
        <f t="shared" si="133"/>
        <v>0</v>
      </c>
      <c r="Q876">
        <v>0</v>
      </c>
      <c r="R876" s="2">
        <f t="shared" si="134"/>
        <v>-2.2360984804039137</v>
      </c>
      <c r="S876" s="2">
        <f t="shared" si="135"/>
        <v>0.10687466562298692</v>
      </c>
      <c r="T876" s="2">
        <f t="shared" si="136"/>
        <v>9.6555345372219006E-2</v>
      </c>
      <c r="U876" s="1">
        <f t="shared" si="139"/>
        <v>0.90344465462778101</v>
      </c>
      <c r="V876">
        <f t="shared" si="137"/>
        <v>-0.10154042746388146</v>
      </c>
      <c r="W876">
        <f t="shared" si="138"/>
        <v>1</v>
      </c>
    </row>
    <row r="877" spans="1:23" hidden="1" x14ac:dyDescent="0.25">
      <c r="A877" t="s">
        <v>0</v>
      </c>
      <c r="B877">
        <v>70</v>
      </c>
      <c r="C877" t="s">
        <v>3</v>
      </c>
      <c r="D877" t="s">
        <v>8</v>
      </c>
      <c r="E877" t="s">
        <v>1</v>
      </c>
      <c r="F877" t="s">
        <v>2</v>
      </c>
      <c r="G877">
        <v>64.41</v>
      </c>
      <c r="H877">
        <v>29.4</v>
      </c>
      <c r="K877">
        <v>0</v>
      </c>
      <c r="L877">
        <v>0</v>
      </c>
      <c r="M877">
        <f t="shared" si="130"/>
        <v>1</v>
      </c>
      <c r="N877">
        <f t="shared" si="131"/>
        <v>0</v>
      </c>
      <c r="O877">
        <f t="shared" si="132"/>
        <v>0</v>
      </c>
      <c r="P877">
        <f t="shared" si="133"/>
        <v>0</v>
      </c>
      <c r="Q877">
        <v>0</v>
      </c>
      <c r="R877" s="2">
        <f t="shared" si="134"/>
        <v>-2.2360984804039137</v>
      </c>
      <c r="S877" s="2">
        <f t="shared" si="135"/>
        <v>0.10687466562298692</v>
      </c>
      <c r="T877" s="2">
        <f t="shared" si="136"/>
        <v>9.6555345372219006E-2</v>
      </c>
      <c r="U877" s="1">
        <f t="shared" si="139"/>
        <v>0.90344465462778101</v>
      </c>
      <c r="V877">
        <f t="shared" si="137"/>
        <v>-0.10154042746388146</v>
      </c>
      <c r="W877">
        <f t="shared" si="138"/>
        <v>1</v>
      </c>
    </row>
    <row r="878" spans="1:23" hidden="1" x14ac:dyDescent="0.25">
      <c r="A878" t="s">
        <v>7</v>
      </c>
      <c r="B878">
        <v>30</v>
      </c>
      <c r="C878" t="s">
        <v>3</v>
      </c>
      <c r="D878" t="s">
        <v>8</v>
      </c>
      <c r="E878" t="s">
        <v>10</v>
      </c>
      <c r="F878" t="s">
        <v>2</v>
      </c>
      <c r="G878">
        <v>75.19</v>
      </c>
      <c r="H878">
        <v>37</v>
      </c>
      <c r="K878">
        <v>0</v>
      </c>
      <c r="L878">
        <v>0</v>
      </c>
      <c r="M878">
        <f t="shared" si="130"/>
        <v>1</v>
      </c>
      <c r="N878">
        <f t="shared" si="131"/>
        <v>0</v>
      </c>
      <c r="O878">
        <f t="shared" si="132"/>
        <v>0</v>
      </c>
      <c r="P878">
        <f t="shared" si="133"/>
        <v>0</v>
      </c>
      <c r="Q878">
        <v>0</v>
      </c>
      <c r="R878" s="2">
        <f t="shared" si="134"/>
        <v>-2.2360984804039137</v>
      </c>
      <c r="S878" s="2">
        <f t="shared" si="135"/>
        <v>0.10687466562298692</v>
      </c>
      <c r="T878" s="2">
        <f t="shared" si="136"/>
        <v>9.6555345372219006E-2</v>
      </c>
      <c r="U878" s="1">
        <f t="shared" si="139"/>
        <v>0.90344465462778101</v>
      </c>
      <c r="V878">
        <f t="shared" si="137"/>
        <v>-0.10154042746388146</v>
      </c>
      <c r="W878">
        <f t="shared" si="138"/>
        <v>1</v>
      </c>
    </row>
    <row r="879" spans="1:23" hidden="1" x14ac:dyDescent="0.25">
      <c r="A879" t="s">
        <v>7</v>
      </c>
      <c r="B879">
        <v>51</v>
      </c>
      <c r="C879" t="s">
        <v>5</v>
      </c>
      <c r="D879" t="s">
        <v>8</v>
      </c>
      <c r="E879" t="s">
        <v>1</v>
      </c>
      <c r="F879" t="s">
        <v>9</v>
      </c>
      <c r="G879">
        <v>67.97</v>
      </c>
      <c r="H879">
        <v>29.4</v>
      </c>
      <c r="K879">
        <v>0</v>
      </c>
      <c r="L879">
        <v>0</v>
      </c>
      <c r="M879">
        <f t="shared" si="130"/>
        <v>0</v>
      </c>
      <c r="N879">
        <f t="shared" si="131"/>
        <v>1</v>
      </c>
      <c r="O879">
        <f t="shared" si="132"/>
        <v>0</v>
      </c>
      <c r="P879">
        <f t="shared" si="133"/>
        <v>0</v>
      </c>
      <c r="Q879">
        <v>0</v>
      </c>
      <c r="R879" s="2">
        <f t="shared" si="134"/>
        <v>2.2605322477637819</v>
      </c>
      <c r="S879" s="2">
        <f t="shared" si="135"/>
        <v>9.5881911021699224</v>
      </c>
      <c r="T879" s="2">
        <f t="shared" si="136"/>
        <v>0.90555516137264824</v>
      </c>
      <c r="U879" s="1">
        <f t="shared" si="139"/>
        <v>9.4444838627351757E-2</v>
      </c>
      <c r="V879">
        <f t="shared" si="137"/>
        <v>-2.3597393331413326</v>
      </c>
      <c r="W879">
        <f t="shared" si="138"/>
        <v>0</v>
      </c>
    </row>
    <row r="880" spans="1:23" hidden="1" x14ac:dyDescent="0.25">
      <c r="A880" t="s">
        <v>0</v>
      </c>
      <c r="B880">
        <v>24</v>
      </c>
      <c r="C880" t="s">
        <v>3</v>
      </c>
      <c r="D880" t="s">
        <v>6</v>
      </c>
      <c r="E880" t="s">
        <v>10</v>
      </c>
      <c r="F880" t="s">
        <v>2</v>
      </c>
      <c r="G880">
        <v>119.34</v>
      </c>
      <c r="H880">
        <v>38.5</v>
      </c>
      <c r="K880">
        <v>0</v>
      </c>
      <c r="L880">
        <v>0</v>
      </c>
      <c r="M880">
        <f t="shared" si="130"/>
        <v>1</v>
      </c>
      <c r="N880">
        <f t="shared" si="131"/>
        <v>0</v>
      </c>
      <c r="O880">
        <f t="shared" si="132"/>
        <v>0</v>
      </c>
      <c r="P880">
        <f t="shared" si="133"/>
        <v>0</v>
      </c>
      <c r="Q880">
        <v>0</v>
      </c>
      <c r="R880" s="2">
        <f t="shared" si="134"/>
        <v>-2.2360984804039137</v>
      </c>
      <c r="S880" s="2">
        <f t="shared" si="135"/>
        <v>0.10687466562298692</v>
      </c>
      <c r="T880" s="2">
        <f t="shared" si="136"/>
        <v>9.6555345372219006E-2</v>
      </c>
      <c r="U880" s="1">
        <f t="shared" si="139"/>
        <v>0.90344465462778101</v>
      </c>
      <c r="V880">
        <f t="shared" si="137"/>
        <v>-0.10154042746388146</v>
      </c>
      <c r="W880">
        <f t="shared" si="138"/>
        <v>1</v>
      </c>
    </row>
    <row r="881" spans="1:23" hidden="1" x14ac:dyDescent="0.25">
      <c r="A881" t="s">
        <v>0</v>
      </c>
      <c r="B881">
        <v>17</v>
      </c>
      <c r="C881" t="s">
        <v>5</v>
      </c>
      <c r="D881" t="s">
        <v>6</v>
      </c>
      <c r="E881" t="s">
        <v>10</v>
      </c>
      <c r="F881" t="s">
        <v>2</v>
      </c>
      <c r="G881">
        <v>94.92</v>
      </c>
      <c r="H881">
        <v>23.5</v>
      </c>
      <c r="K881">
        <v>0</v>
      </c>
      <c r="L881">
        <v>0</v>
      </c>
      <c r="M881">
        <f t="shared" si="130"/>
        <v>1</v>
      </c>
      <c r="N881">
        <f t="shared" si="131"/>
        <v>0</v>
      </c>
      <c r="O881">
        <f t="shared" si="132"/>
        <v>0</v>
      </c>
      <c r="P881">
        <f t="shared" si="133"/>
        <v>0</v>
      </c>
      <c r="Q881">
        <v>0</v>
      </c>
      <c r="R881" s="2">
        <f t="shared" si="134"/>
        <v>-2.2360984804039137</v>
      </c>
      <c r="S881" s="2">
        <f t="shared" si="135"/>
        <v>0.10687466562298692</v>
      </c>
      <c r="T881" s="2">
        <f t="shared" si="136"/>
        <v>9.6555345372219006E-2</v>
      </c>
      <c r="U881" s="1">
        <f t="shared" si="139"/>
        <v>0.90344465462778101</v>
      </c>
      <c r="V881">
        <f t="shared" si="137"/>
        <v>-0.10154042746388146</v>
      </c>
      <c r="W881">
        <f t="shared" si="138"/>
        <v>1</v>
      </c>
    </row>
    <row r="882" spans="1:23" hidden="1" x14ac:dyDescent="0.25">
      <c r="A882" t="s">
        <v>0</v>
      </c>
      <c r="B882">
        <v>50</v>
      </c>
      <c r="C882" t="s">
        <v>3</v>
      </c>
      <c r="D882" t="s">
        <v>6</v>
      </c>
      <c r="E882" t="s">
        <v>1</v>
      </c>
      <c r="F882" t="s">
        <v>2</v>
      </c>
      <c r="G882">
        <v>103.51</v>
      </c>
      <c r="H882">
        <v>35.9</v>
      </c>
      <c r="K882">
        <v>0</v>
      </c>
      <c r="L882">
        <v>0</v>
      </c>
      <c r="M882">
        <f t="shared" si="130"/>
        <v>1</v>
      </c>
      <c r="N882">
        <f t="shared" si="131"/>
        <v>0</v>
      </c>
      <c r="O882">
        <f t="shared" si="132"/>
        <v>0</v>
      </c>
      <c r="P882">
        <f t="shared" si="133"/>
        <v>0</v>
      </c>
      <c r="Q882">
        <v>0</v>
      </c>
      <c r="R882" s="2">
        <f t="shared" si="134"/>
        <v>-2.2360984804039137</v>
      </c>
      <c r="S882" s="2">
        <f t="shared" si="135"/>
        <v>0.10687466562298692</v>
      </c>
      <c r="T882" s="2">
        <f t="shared" si="136"/>
        <v>9.6555345372219006E-2</v>
      </c>
      <c r="U882" s="1">
        <f t="shared" si="139"/>
        <v>0.90344465462778101</v>
      </c>
      <c r="V882">
        <f t="shared" si="137"/>
        <v>-0.10154042746388146</v>
      </c>
      <c r="W882">
        <f t="shared" si="138"/>
        <v>1</v>
      </c>
    </row>
    <row r="883" spans="1:23" hidden="1" x14ac:dyDescent="0.25">
      <c r="A883" t="s">
        <v>7</v>
      </c>
      <c r="B883">
        <v>49</v>
      </c>
      <c r="C883" t="s">
        <v>3</v>
      </c>
      <c r="D883" t="s">
        <v>4</v>
      </c>
      <c r="E883" t="s">
        <v>1</v>
      </c>
      <c r="F883" t="s">
        <v>2</v>
      </c>
      <c r="G883">
        <v>114.5</v>
      </c>
      <c r="H883">
        <v>35.9</v>
      </c>
      <c r="K883">
        <v>0</v>
      </c>
      <c r="L883">
        <v>0</v>
      </c>
      <c r="M883">
        <f t="shared" si="130"/>
        <v>1</v>
      </c>
      <c r="N883">
        <f t="shared" si="131"/>
        <v>0</v>
      </c>
      <c r="O883">
        <f t="shared" si="132"/>
        <v>0</v>
      </c>
      <c r="P883">
        <f t="shared" si="133"/>
        <v>0</v>
      </c>
      <c r="Q883">
        <v>0</v>
      </c>
      <c r="R883" s="2">
        <f t="shared" si="134"/>
        <v>-2.2360984804039137</v>
      </c>
      <c r="S883" s="2">
        <f t="shared" si="135"/>
        <v>0.10687466562298692</v>
      </c>
      <c r="T883" s="2">
        <f t="shared" si="136"/>
        <v>9.6555345372219006E-2</v>
      </c>
      <c r="U883" s="1">
        <f t="shared" si="139"/>
        <v>0.90344465462778101</v>
      </c>
      <c r="V883">
        <f t="shared" si="137"/>
        <v>-0.10154042746388146</v>
      </c>
      <c r="W883">
        <f t="shared" si="138"/>
        <v>1</v>
      </c>
    </row>
    <row r="884" spans="1:23" hidden="1" x14ac:dyDescent="0.25">
      <c r="A884" t="s">
        <v>0</v>
      </c>
      <c r="B884">
        <v>30</v>
      </c>
      <c r="C884" t="s">
        <v>5</v>
      </c>
      <c r="D884" t="s">
        <v>8</v>
      </c>
      <c r="E884" t="s">
        <v>1</v>
      </c>
      <c r="F884" t="s">
        <v>9</v>
      </c>
      <c r="G884">
        <v>95.01</v>
      </c>
      <c r="H884">
        <v>32.299999999999997</v>
      </c>
      <c r="K884">
        <v>0</v>
      </c>
      <c r="L884">
        <v>0</v>
      </c>
      <c r="M884">
        <f t="shared" si="130"/>
        <v>0</v>
      </c>
      <c r="N884">
        <f t="shared" si="131"/>
        <v>1</v>
      </c>
      <c r="O884">
        <f t="shared" si="132"/>
        <v>0</v>
      </c>
      <c r="P884">
        <f t="shared" si="133"/>
        <v>0</v>
      </c>
      <c r="Q884">
        <v>0</v>
      </c>
      <c r="R884" s="2">
        <f t="shared" si="134"/>
        <v>2.2605322477637819</v>
      </c>
      <c r="S884" s="2">
        <f t="shared" si="135"/>
        <v>9.5881911021699224</v>
      </c>
      <c r="T884" s="2">
        <f t="shared" si="136"/>
        <v>0.90555516137264824</v>
      </c>
      <c r="U884" s="1">
        <f t="shared" si="139"/>
        <v>9.4444838627351757E-2</v>
      </c>
      <c r="V884">
        <f t="shared" si="137"/>
        <v>-2.3597393331413326</v>
      </c>
      <c r="W884">
        <f t="shared" si="138"/>
        <v>0</v>
      </c>
    </row>
    <row r="885" spans="1:23" hidden="1" x14ac:dyDescent="0.25">
      <c r="A885" t="s">
        <v>0</v>
      </c>
      <c r="B885">
        <v>73</v>
      </c>
      <c r="C885" t="s">
        <v>3</v>
      </c>
      <c r="D885" t="s">
        <v>6</v>
      </c>
      <c r="E885" t="s">
        <v>1</v>
      </c>
      <c r="F885" t="s">
        <v>2</v>
      </c>
      <c r="G885">
        <v>84.11</v>
      </c>
      <c r="H885">
        <v>27.9</v>
      </c>
      <c r="K885">
        <v>0</v>
      </c>
      <c r="L885">
        <v>0</v>
      </c>
      <c r="M885">
        <f t="shared" si="130"/>
        <v>1</v>
      </c>
      <c r="N885">
        <f t="shared" si="131"/>
        <v>0</v>
      </c>
      <c r="O885">
        <f t="shared" si="132"/>
        <v>0</v>
      </c>
      <c r="P885">
        <f t="shared" si="133"/>
        <v>0</v>
      </c>
      <c r="Q885">
        <v>0</v>
      </c>
      <c r="R885" s="2">
        <f t="shared" si="134"/>
        <v>-2.2360984804039137</v>
      </c>
      <c r="S885" s="2">
        <f t="shared" si="135"/>
        <v>0.10687466562298692</v>
      </c>
      <c r="T885" s="2">
        <f t="shared" si="136"/>
        <v>9.6555345372219006E-2</v>
      </c>
      <c r="U885" s="1">
        <f t="shared" si="139"/>
        <v>0.90344465462778101</v>
      </c>
      <c r="V885">
        <f t="shared" si="137"/>
        <v>-0.10154042746388146</v>
      </c>
      <c r="W885">
        <f t="shared" si="138"/>
        <v>1</v>
      </c>
    </row>
    <row r="886" spans="1:23" hidden="1" x14ac:dyDescent="0.25">
      <c r="A886" t="s">
        <v>7</v>
      </c>
      <c r="B886">
        <v>20</v>
      </c>
      <c r="C886" t="s">
        <v>3</v>
      </c>
      <c r="D886" t="s">
        <v>6</v>
      </c>
      <c r="E886" t="s">
        <v>1</v>
      </c>
      <c r="F886" t="s">
        <v>2</v>
      </c>
      <c r="G886">
        <v>74.02</v>
      </c>
      <c r="H886">
        <v>22.3</v>
      </c>
      <c r="K886">
        <v>0</v>
      </c>
      <c r="L886">
        <v>0</v>
      </c>
      <c r="M886">
        <f t="shared" si="130"/>
        <v>1</v>
      </c>
      <c r="N886">
        <f t="shared" si="131"/>
        <v>0</v>
      </c>
      <c r="O886">
        <f t="shared" si="132"/>
        <v>0</v>
      </c>
      <c r="P886">
        <f t="shared" si="133"/>
        <v>0</v>
      </c>
      <c r="Q886">
        <v>0</v>
      </c>
      <c r="R886" s="2">
        <f t="shared" si="134"/>
        <v>-2.2360984804039137</v>
      </c>
      <c r="S886" s="2">
        <f t="shared" si="135"/>
        <v>0.10687466562298692</v>
      </c>
      <c r="T886" s="2">
        <f t="shared" si="136"/>
        <v>9.6555345372219006E-2</v>
      </c>
      <c r="U886" s="1">
        <f t="shared" si="139"/>
        <v>0.90344465462778101</v>
      </c>
      <c r="V886">
        <f t="shared" si="137"/>
        <v>-0.10154042746388146</v>
      </c>
      <c r="W886">
        <f t="shared" si="138"/>
        <v>1</v>
      </c>
    </row>
    <row r="887" spans="1:23" hidden="1" x14ac:dyDescent="0.25">
      <c r="A887" t="s">
        <v>0</v>
      </c>
      <c r="B887">
        <v>42</v>
      </c>
      <c r="C887" t="s">
        <v>3</v>
      </c>
      <c r="D887" t="s">
        <v>8</v>
      </c>
      <c r="E887" t="s">
        <v>1</v>
      </c>
      <c r="F887" t="s">
        <v>2</v>
      </c>
      <c r="G887">
        <v>78.489999999999995</v>
      </c>
      <c r="H887">
        <v>31.8</v>
      </c>
      <c r="K887">
        <v>0</v>
      </c>
      <c r="L887">
        <v>0</v>
      </c>
      <c r="M887">
        <f t="shared" si="130"/>
        <v>1</v>
      </c>
      <c r="N887">
        <f t="shared" si="131"/>
        <v>0</v>
      </c>
      <c r="O887">
        <f t="shared" si="132"/>
        <v>0</v>
      </c>
      <c r="P887">
        <f t="shared" si="133"/>
        <v>0</v>
      </c>
      <c r="Q887">
        <v>0</v>
      </c>
      <c r="R887" s="2">
        <f t="shared" si="134"/>
        <v>-2.2360984804039137</v>
      </c>
      <c r="S887" s="2">
        <f t="shared" si="135"/>
        <v>0.10687466562298692</v>
      </c>
      <c r="T887" s="2">
        <f t="shared" si="136"/>
        <v>9.6555345372219006E-2</v>
      </c>
      <c r="U887" s="1">
        <f t="shared" si="139"/>
        <v>0.90344465462778101</v>
      </c>
      <c r="V887">
        <f t="shared" si="137"/>
        <v>-0.10154042746388146</v>
      </c>
      <c r="W887">
        <f t="shared" si="138"/>
        <v>1</v>
      </c>
    </row>
    <row r="888" spans="1:23" hidden="1" x14ac:dyDescent="0.25">
      <c r="A888" t="s">
        <v>7</v>
      </c>
      <c r="B888">
        <v>55</v>
      </c>
      <c r="C888" t="s">
        <v>3</v>
      </c>
      <c r="D888" t="s">
        <v>8</v>
      </c>
      <c r="E888" t="s">
        <v>1</v>
      </c>
      <c r="F888" t="s">
        <v>2</v>
      </c>
      <c r="G888">
        <v>55.34</v>
      </c>
      <c r="H888">
        <v>27.1</v>
      </c>
      <c r="K888">
        <v>0</v>
      </c>
      <c r="L888">
        <v>0</v>
      </c>
      <c r="M888">
        <f t="shared" si="130"/>
        <v>1</v>
      </c>
      <c r="N888">
        <f t="shared" si="131"/>
        <v>0</v>
      </c>
      <c r="O888">
        <f t="shared" si="132"/>
        <v>0</v>
      </c>
      <c r="P888">
        <f t="shared" si="133"/>
        <v>0</v>
      </c>
      <c r="Q888">
        <v>0</v>
      </c>
      <c r="R888" s="2">
        <f t="shared" si="134"/>
        <v>-2.2360984804039137</v>
      </c>
      <c r="S888" s="2">
        <f t="shared" si="135"/>
        <v>0.10687466562298692</v>
      </c>
      <c r="T888" s="2">
        <f t="shared" si="136"/>
        <v>9.6555345372219006E-2</v>
      </c>
      <c r="U888" s="1">
        <f t="shared" si="139"/>
        <v>0.90344465462778101</v>
      </c>
      <c r="V888">
        <f t="shared" si="137"/>
        <v>-0.10154042746388146</v>
      </c>
      <c r="W888">
        <f t="shared" si="138"/>
        <v>1</v>
      </c>
    </row>
    <row r="889" spans="1:23" hidden="1" x14ac:dyDescent="0.25">
      <c r="A889" t="s">
        <v>7</v>
      </c>
      <c r="B889">
        <v>27</v>
      </c>
      <c r="C889" t="s">
        <v>5</v>
      </c>
      <c r="D889" t="s">
        <v>6</v>
      </c>
      <c r="E889" t="s">
        <v>10</v>
      </c>
      <c r="F889" t="s">
        <v>2</v>
      </c>
      <c r="G889">
        <v>75.040000000000006</v>
      </c>
      <c r="H889">
        <v>24.5</v>
      </c>
      <c r="K889">
        <v>0</v>
      </c>
      <c r="L889">
        <v>0</v>
      </c>
      <c r="M889">
        <f t="shared" si="130"/>
        <v>1</v>
      </c>
      <c r="N889">
        <f t="shared" si="131"/>
        <v>0</v>
      </c>
      <c r="O889">
        <f t="shared" si="132"/>
        <v>0</v>
      </c>
      <c r="P889">
        <f t="shared" si="133"/>
        <v>0</v>
      </c>
      <c r="Q889">
        <v>0</v>
      </c>
      <c r="R889" s="2">
        <f t="shared" si="134"/>
        <v>-2.2360984804039137</v>
      </c>
      <c r="S889" s="2">
        <f t="shared" si="135"/>
        <v>0.10687466562298692</v>
      </c>
      <c r="T889" s="2">
        <f t="shared" si="136"/>
        <v>9.6555345372219006E-2</v>
      </c>
      <c r="U889" s="1">
        <f t="shared" si="139"/>
        <v>0.90344465462778101</v>
      </c>
      <c r="V889">
        <f t="shared" si="137"/>
        <v>-0.10154042746388146</v>
      </c>
      <c r="W889">
        <f t="shared" si="138"/>
        <v>1</v>
      </c>
    </row>
    <row r="890" spans="1:23" hidden="1" x14ac:dyDescent="0.25">
      <c r="A890" t="s">
        <v>0</v>
      </c>
      <c r="B890">
        <v>71</v>
      </c>
      <c r="C890" t="s">
        <v>5</v>
      </c>
      <c r="D890" t="s">
        <v>6</v>
      </c>
      <c r="E890" t="s">
        <v>1</v>
      </c>
      <c r="F890" t="s">
        <v>2</v>
      </c>
      <c r="G890">
        <v>109.73</v>
      </c>
      <c r="H890">
        <v>28.9</v>
      </c>
      <c r="K890">
        <v>0</v>
      </c>
      <c r="L890">
        <v>0</v>
      </c>
      <c r="M890">
        <f t="shared" si="130"/>
        <v>1</v>
      </c>
      <c r="N890">
        <f t="shared" si="131"/>
        <v>0</v>
      </c>
      <c r="O890">
        <f t="shared" si="132"/>
        <v>0</v>
      </c>
      <c r="P890">
        <f t="shared" si="133"/>
        <v>0</v>
      </c>
      <c r="Q890">
        <v>0</v>
      </c>
      <c r="R890" s="2">
        <f t="shared" si="134"/>
        <v>-2.2360984804039137</v>
      </c>
      <c r="S890" s="2">
        <f t="shared" si="135"/>
        <v>0.10687466562298692</v>
      </c>
      <c r="T890" s="2">
        <f t="shared" si="136"/>
        <v>9.6555345372219006E-2</v>
      </c>
      <c r="U890" s="1">
        <f t="shared" si="139"/>
        <v>0.90344465462778101</v>
      </c>
      <c r="V890">
        <f t="shared" si="137"/>
        <v>-0.10154042746388146</v>
      </c>
      <c r="W890">
        <f t="shared" si="138"/>
        <v>1</v>
      </c>
    </row>
    <row r="891" spans="1:23" hidden="1" x14ac:dyDescent="0.25">
      <c r="A891" t="s">
        <v>0</v>
      </c>
      <c r="B891">
        <v>23</v>
      </c>
      <c r="C891" t="s">
        <v>5</v>
      </c>
      <c r="D891" t="s">
        <v>8</v>
      </c>
      <c r="E891" t="s">
        <v>10</v>
      </c>
      <c r="F891" t="s">
        <v>2</v>
      </c>
      <c r="G891">
        <v>96.78</v>
      </c>
      <c r="H891">
        <v>24.6</v>
      </c>
      <c r="K891">
        <v>0</v>
      </c>
      <c r="L891">
        <v>0</v>
      </c>
      <c r="M891">
        <f t="shared" si="130"/>
        <v>1</v>
      </c>
      <c r="N891">
        <f t="shared" si="131"/>
        <v>0</v>
      </c>
      <c r="O891">
        <f t="shared" si="132"/>
        <v>0</v>
      </c>
      <c r="P891">
        <f t="shared" si="133"/>
        <v>0</v>
      </c>
      <c r="Q891">
        <v>0</v>
      </c>
      <c r="R891" s="2">
        <f t="shared" si="134"/>
        <v>-2.2360984804039137</v>
      </c>
      <c r="S891" s="2">
        <f t="shared" si="135"/>
        <v>0.10687466562298692</v>
      </c>
      <c r="T891" s="2">
        <f t="shared" si="136"/>
        <v>9.6555345372219006E-2</v>
      </c>
      <c r="U891" s="1">
        <f t="shared" si="139"/>
        <v>0.90344465462778101</v>
      </c>
      <c r="V891">
        <f t="shared" si="137"/>
        <v>-0.10154042746388146</v>
      </c>
      <c r="W891">
        <f t="shared" si="138"/>
        <v>1</v>
      </c>
    </row>
    <row r="892" spans="1:23" hidden="1" x14ac:dyDescent="0.25">
      <c r="A892" t="s">
        <v>7</v>
      </c>
      <c r="B892">
        <v>71</v>
      </c>
      <c r="C892" t="s">
        <v>3</v>
      </c>
      <c r="D892" t="s">
        <v>6</v>
      </c>
      <c r="E892" t="s">
        <v>1</v>
      </c>
      <c r="F892" t="s">
        <v>2</v>
      </c>
      <c r="G892">
        <v>194.62</v>
      </c>
      <c r="H892">
        <v>31.6</v>
      </c>
      <c r="K892">
        <v>1</v>
      </c>
      <c r="L892">
        <v>0</v>
      </c>
      <c r="M892">
        <f t="shared" si="130"/>
        <v>1</v>
      </c>
      <c r="N892">
        <f t="shared" si="131"/>
        <v>0</v>
      </c>
      <c r="O892">
        <f t="shared" si="132"/>
        <v>0</v>
      </c>
      <c r="P892">
        <f t="shared" si="133"/>
        <v>0</v>
      </c>
      <c r="Q892">
        <v>0</v>
      </c>
      <c r="R892" s="2">
        <f t="shared" si="134"/>
        <v>2.7639015195960863</v>
      </c>
      <c r="S892" s="2">
        <f t="shared" si="135"/>
        <v>15.861606753139032</v>
      </c>
      <c r="T892" s="2">
        <f t="shared" si="136"/>
        <v>0.9406936708559025</v>
      </c>
      <c r="U892" s="1">
        <f t="shared" si="139"/>
        <v>5.9306329144097503E-2</v>
      </c>
      <c r="V892">
        <f t="shared" si="137"/>
        <v>-2.825039247744666</v>
      </c>
      <c r="W892">
        <f t="shared" si="138"/>
        <v>0</v>
      </c>
    </row>
    <row r="893" spans="1:23" hidden="1" x14ac:dyDescent="0.25">
      <c r="A893" t="s">
        <v>7</v>
      </c>
      <c r="B893">
        <v>56</v>
      </c>
      <c r="C893" t="s">
        <v>5</v>
      </c>
      <c r="D893" t="s">
        <v>6</v>
      </c>
      <c r="E893" t="s">
        <v>1</v>
      </c>
      <c r="F893" t="s">
        <v>2</v>
      </c>
      <c r="G893">
        <v>70.02</v>
      </c>
      <c r="H893">
        <v>32.299999999999997</v>
      </c>
      <c r="K893">
        <v>0</v>
      </c>
      <c r="L893">
        <v>1</v>
      </c>
      <c r="M893">
        <f t="shared" si="130"/>
        <v>1</v>
      </c>
      <c r="N893">
        <f t="shared" si="131"/>
        <v>0</v>
      </c>
      <c r="O893">
        <f t="shared" si="132"/>
        <v>0</v>
      </c>
      <c r="P893">
        <f t="shared" si="133"/>
        <v>0</v>
      </c>
      <c r="Q893">
        <v>0</v>
      </c>
      <c r="R893" s="2">
        <f t="shared" si="134"/>
        <v>2.7627342273544522</v>
      </c>
      <c r="S893" s="2">
        <f t="shared" si="135"/>
        <v>15.843102424716864</v>
      </c>
      <c r="T893" s="2">
        <f t="shared" si="136"/>
        <v>0.94062851517589041</v>
      </c>
      <c r="U893" s="1">
        <f t="shared" si="139"/>
        <v>5.9371484824109588E-2</v>
      </c>
      <c r="V893">
        <f t="shared" si="137"/>
        <v>-2.823941221342261</v>
      </c>
      <c r="W893">
        <f t="shared" si="138"/>
        <v>0</v>
      </c>
    </row>
    <row r="894" spans="1:23" hidden="1" x14ac:dyDescent="0.25">
      <c r="A894" t="s">
        <v>0</v>
      </c>
      <c r="B894">
        <v>31</v>
      </c>
      <c r="C894" t="s">
        <v>3</v>
      </c>
      <c r="D894" t="s">
        <v>8</v>
      </c>
      <c r="E894" t="s">
        <v>1</v>
      </c>
      <c r="F894" t="s">
        <v>2</v>
      </c>
      <c r="G894">
        <v>222.21</v>
      </c>
      <c r="H894">
        <v>41.1</v>
      </c>
      <c r="K894">
        <v>0</v>
      </c>
      <c r="L894">
        <v>0</v>
      </c>
      <c r="M894">
        <f t="shared" si="130"/>
        <v>1</v>
      </c>
      <c r="N894">
        <f t="shared" si="131"/>
        <v>0</v>
      </c>
      <c r="O894">
        <f t="shared" si="132"/>
        <v>0</v>
      </c>
      <c r="P894">
        <f t="shared" si="133"/>
        <v>0</v>
      </c>
      <c r="Q894">
        <v>0</v>
      </c>
      <c r="R894" s="2">
        <f t="shared" si="134"/>
        <v>-2.2360984804039137</v>
      </c>
      <c r="S894" s="2">
        <f t="shared" si="135"/>
        <v>0.10687466562298692</v>
      </c>
      <c r="T894" s="2">
        <f t="shared" si="136"/>
        <v>9.6555345372219006E-2</v>
      </c>
      <c r="U894" s="1">
        <f t="shared" si="139"/>
        <v>0.90344465462778101</v>
      </c>
      <c r="V894">
        <f t="shared" si="137"/>
        <v>-0.10154042746388146</v>
      </c>
      <c r="W894">
        <f t="shared" si="138"/>
        <v>1</v>
      </c>
    </row>
    <row r="895" spans="1:23" hidden="1" x14ac:dyDescent="0.25">
      <c r="A895" t="s">
        <v>7</v>
      </c>
      <c r="B895">
        <v>64</v>
      </c>
      <c r="C895" t="s">
        <v>5</v>
      </c>
      <c r="D895" t="s">
        <v>6</v>
      </c>
      <c r="E895" t="s">
        <v>1</v>
      </c>
      <c r="F895" t="s">
        <v>11</v>
      </c>
      <c r="G895">
        <v>62.41</v>
      </c>
      <c r="H895">
        <v>30</v>
      </c>
      <c r="K895">
        <v>0</v>
      </c>
      <c r="L895">
        <v>0</v>
      </c>
      <c r="M895">
        <f t="shared" si="130"/>
        <v>0</v>
      </c>
      <c r="N895">
        <f t="shared" si="131"/>
        <v>0</v>
      </c>
      <c r="O895">
        <f t="shared" si="132"/>
        <v>1</v>
      </c>
      <c r="P895">
        <f t="shared" si="133"/>
        <v>0</v>
      </c>
      <c r="Q895">
        <v>0</v>
      </c>
      <c r="R895" s="2">
        <f t="shared" si="134"/>
        <v>-2.4126317186925337</v>
      </c>
      <c r="S895" s="2">
        <f t="shared" si="135"/>
        <v>8.9579236737797746E-2</v>
      </c>
      <c r="T895" s="2">
        <f t="shared" si="136"/>
        <v>8.2214522558265848E-2</v>
      </c>
      <c r="U895" s="1">
        <f t="shared" si="139"/>
        <v>0.91778547744173411</v>
      </c>
      <c r="V895">
        <f t="shared" si="137"/>
        <v>-8.5791600374164848E-2</v>
      </c>
      <c r="W895">
        <f t="shared" si="138"/>
        <v>1</v>
      </c>
    </row>
    <row r="896" spans="1:23" hidden="1" x14ac:dyDescent="0.25">
      <c r="A896" t="s">
        <v>0</v>
      </c>
      <c r="B896">
        <v>46</v>
      </c>
      <c r="C896" t="s">
        <v>3</v>
      </c>
      <c r="D896" t="s">
        <v>6</v>
      </c>
      <c r="E896" t="s">
        <v>1</v>
      </c>
      <c r="F896" t="s">
        <v>9</v>
      </c>
      <c r="G896">
        <v>55.83</v>
      </c>
      <c r="H896">
        <v>26.4</v>
      </c>
      <c r="K896">
        <v>0</v>
      </c>
      <c r="L896">
        <v>0</v>
      </c>
      <c r="M896">
        <f t="shared" si="130"/>
        <v>0</v>
      </c>
      <c r="N896">
        <f t="shared" si="131"/>
        <v>1</v>
      </c>
      <c r="O896">
        <f t="shared" si="132"/>
        <v>0</v>
      </c>
      <c r="P896">
        <f t="shared" si="133"/>
        <v>0</v>
      </c>
      <c r="Q896">
        <v>0</v>
      </c>
      <c r="R896" s="2">
        <f t="shared" si="134"/>
        <v>2.2605322477637819</v>
      </c>
      <c r="S896" s="2">
        <f t="shared" si="135"/>
        <v>9.5881911021699224</v>
      </c>
      <c r="T896" s="2">
        <f t="shared" si="136"/>
        <v>0.90555516137264824</v>
      </c>
      <c r="U896" s="1">
        <f t="shared" si="139"/>
        <v>9.4444838627351757E-2</v>
      </c>
      <c r="V896">
        <f t="shared" si="137"/>
        <v>-2.3597393331413326</v>
      </c>
      <c r="W896">
        <f t="shared" si="138"/>
        <v>0</v>
      </c>
    </row>
    <row r="897" spans="1:23" hidden="1" x14ac:dyDescent="0.25">
      <c r="A897" t="s">
        <v>0</v>
      </c>
      <c r="B897">
        <v>55</v>
      </c>
      <c r="C897" t="s">
        <v>5</v>
      </c>
      <c r="D897" t="s">
        <v>6</v>
      </c>
      <c r="E897" t="s">
        <v>1</v>
      </c>
      <c r="F897" t="s">
        <v>11</v>
      </c>
      <c r="G897">
        <v>65.12</v>
      </c>
      <c r="H897">
        <v>30</v>
      </c>
      <c r="K897">
        <v>0</v>
      </c>
      <c r="L897">
        <v>0</v>
      </c>
      <c r="M897">
        <f t="shared" si="130"/>
        <v>0</v>
      </c>
      <c r="N897">
        <f t="shared" si="131"/>
        <v>0</v>
      </c>
      <c r="O897">
        <f t="shared" si="132"/>
        <v>1</v>
      </c>
      <c r="P897">
        <f t="shared" si="133"/>
        <v>0</v>
      </c>
      <c r="Q897">
        <v>0</v>
      </c>
      <c r="R897" s="2">
        <f t="shared" si="134"/>
        <v>-2.4126317186925337</v>
      </c>
      <c r="S897" s="2">
        <f t="shared" si="135"/>
        <v>8.9579236737797746E-2</v>
      </c>
      <c r="T897" s="2">
        <f t="shared" si="136"/>
        <v>8.2214522558265848E-2</v>
      </c>
      <c r="U897" s="1">
        <f t="shared" si="139"/>
        <v>0.91778547744173411</v>
      </c>
      <c r="V897">
        <f t="shared" si="137"/>
        <v>-8.5791600374164848E-2</v>
      </c>
      <c r="W897">
        <f t="shared" si="138"/>
        <v>1</v>
      </c>
    </row>
    <row r="898" spans="1:23" hidden="1" x14ac:dyDescent="0.25">
      <c r="A898" t="s">
        <v>7</v>
      </c>
      <c r="B898">
        <v>58</v>
      </c>
      <c r="C898" t="s">
        <v>3</v>
      </c>
      <c r="D898" t="s">
        <v>4</v>
      </c>
      <c r="E898" t="s">
        <v>1</v>
      </c>
      <c r="F898" t="s">
        <v>2</v>
      </c>
      <c r="G898">
        <v>85.83</v>
      </c>
      <c r="H898">
        <v>44</v>
      </c>
      <c r="K898">
        <v>1</v>
      </c>
      <c r="L898">
        <v>0</v>
      </c>
      <c r="M898">
        <f t="shared" ref="M898:M961" si="140">IF(F898="Private",1,0)</f>
        <v>1</v>
      </c>
      <c r="N898">
        <f t="shared" ref="N898:N961" si="141">IF(F898="Self-employed",1,0)</f>
        <v>0</v>
      </c>
      <c r="O898">
        <f t="shared" ref="O898:O961" si="142">IF(F898="Govt_job",1,0)</f>
        <v>0</v>
      </c>
      <c r="P898">
        <f t="shared" ref="P898:P961" si="143">IF(F898="children",1,0)</f>
        <v>0</v>
      </c>
      <c r="Q898">
        <v>0</v>
      </c>
      <c r="R898" s="2">
        <f t="shared" ref="R898:R961" si="144">SUMPRODUCT(K898:P898,$K$1065:$P$1065)+$J$1065</f>
        <v>2.7639015195960863</v>
      </c>
      <c r="S898" s="2">
        <f t="shared" ref="S898:S961" si="145">EXP(R898)</f>
        <v>15.861606753139032</v>
      </c>
      <c r="T898" s="2">
        <f t="shared" ref="T898:T961" si="146">S898/(1+S898)</f>
        <v>0.9406936708559025</v>
      </c>
      <c r="U898" s="1">
        <f t="shared" si="139"/>
        <v>5.9306329144097503E-2</v>
      </c>
      <c r="V898">
        <f t="shared" ref="V898:V961" si="147">LN(U898)</f>
        <v>-2.825039247744666</v>
      </c>
      <c r="W898">
        <f t="shared" ref="W898:W961" si="148">IF(ABS(T898-Q898)&lt;$R$1065,1,0)</f>
        <v>0</v>
      </c>
    </row>
    <row r="899" spans="1:23" hidden="1" x14ac:dyDescent="0.25">
      <c r="A899" t="s">
        <v>0</v>
      </c>
      <c r="B899">
        <v>19</v>
      </c>
      <c r="C899" t="s">
        <v>5</v>
      </c>
      <c r="D899" t="s">
        <v>6</v>
      </c>
      <c r="E899" t="s">
        <v>10</v>
      </c>
      <c r="F899" t="s">
        <v>2</v>
      </c>
      <c r="G899">
        <v>84.31</v>
      </c>
      <c r="H899">
        <v>31.8</v>
      </c>
      <c r="K899">
        <v>0</v>
      </c>
      <c r="L899">
        <v>0</v>
      </c>
      <c r="M899">
        <f t="shared" si="140"/>
        <v>1</v>
      </c>
      <c r="N899">
        <f t="shared" si="141"/>
        <v>0</v>
      </c>
      <c r="O899">
        <f t="shared" si="142"/>
        <v>0</v>
      </c>
      <c r="P899">
        <f t="shared" si="143"/>
        <v>0</v>
      </c>
      <c r="Q899">
        <v>0</v>
      </c>
      <c r="R899" s="2">
        <f t="shared" si="144"/>
        <v>-2.2360984804039137</v>
      </c>
      <c r="S899" s="2">
        <f t="shared" si="145"/>
        <v>0.10687466562298692</v>
      </c>
      <c r="T899" s="2">
        <f t="shared" si="146"/>
        <v>9.6555345372219006E-2</v>
      </c>
      <c r="U899" s="1">
        <f t="shared" ref="U899:U962" si="149">(T899^Q899)*(1-T899)^(1-Q899)</f>
        <v>0.90344465462778101</v>
      </c>
      <c r="V899">
        <f t="shared" si="147"/>
        <v>-0.10154042746388146</v>
      </c>
      <c r="W899">
        <f t="shared" si="148"/>
        <v>1</v>
      </c>
    </row>
    <row r="900" spans="1:23" hidden="1" x14ac:dyDescent="0.25">
      <c r="A900" t="s">
        <v>0</v>
      </c>
      <c r="B900">
        <v>47</v>
      </c>
      <c r="C900" t="s">
        <v>5</v>
      </c>
      <c r="D900" t="s">
        <v>6</v>
      </c>
      <c r="E900" t="s">
        <v>1</v>
      </c>
      <c r="F900" t="s">
        <v>11</v>
      </c>
      <c r="G900">
        <v>74.8</v>
      </c>
      <c r="H900">
        <v>23.5</v>
      </c>
      <c r="K900">
        <v>0</v>
      </c>
      <c r="L900">
        <v>0</v>
      </c>
      <c r="M900">
        <f t="shared" si="140"/>
        <v>0</v>
      </c>
      <c r="N900">
        <f t="shared" si="141"/>
        <v>0</v>
      </c>
      <c r="O900">
        <f t="shared" si="142"/>
        <v>1</v>
      </c>
      <c r="P900">
        <f t="shared" si="143"/>
        <v>0</v>
      </c>
      <c r="Q900">
        <v>0</v>
      </c>
      <c r="R900" s="2">
        <f t="shared" si="144"/>
        <v>-2.4126317186925337</v>
      </c>
      <c r="S900" s="2">
        <f t="shared" si="145"/>
        <v>8.9579236737797746E-2</v>
      </c>
      <c r="T900" s="2">
        <f t="shared" si="146"/>
        <v>8.2214522558265848E-2</v>
      </c>
      <c r="U900" s="1">
        <f t="shared" si="149"/>
        <v>0.91778547744173411</v>
      </c>
      <c r="V900">
        <f t="shared" si="147"/>
        <v>-8.5791600374164848E-2</v>
      </c>
      <c r="W900">
        <f t="shared" si="148"/>
        <v>1</v>
      </c>
    </row>
    <row r="901" spans="1:23" hidden="1" x14ac:dyDescent="0.25">
      <c r="A901" t="s">
        <v>7</v>
      </c>
      <c r="B901">
        <v>54</v>
      </c>
      <c r="C901" t="s">
        <v>3</v>
      </c>
      <c r="D901" t="s">
        <v>4</v>
      </c>
      <c r="E901" t="s">
        <v>10</v>
      </c>
      <c r="F901" t="s">
        <v>2</v>
      </c>
      <c r="G901">
        <v>97.06</v>
      </c>
      <c r="H901">
        <v>28.5</v>
      </c>
      <c r="K901">
        <v>1</v>
      </c>
      <c r="L901">
        <v>0</v>
      </c>
      <c r="M901">
        <f t="shared" si="140"/>
        <v>1</v>
      </c>
      <c r="N901">
        <f t="shared" si="141"/>
        <v>0</v>
      </c>
      <c r="O901">
        <f t="shared" si="142"/>
        <v>0</v>
      </c>
      <c r="P901">
        <f t="shared" si="143"/>
        <v>0</v>
      </c>
      <c r="Q901">
        <v>0</v>
      </c>
      <c r="R901" s="2">
        <f t="shared" si="144"/>
        <v>2.7639015195960863</v>
      </c>
      <c r="S901" s="2">
        <f t="shared" si="145"/>
        <v>15.861606753139032</v>
      </c>
      <c r="T901" s="2">
        <f t="shared" si="146"/>
        <v>0.9406936708559025</v>
      </c>
      <c r="U901" s="1">
        <f t="shared" si="149"/>
        <v>5.9306329144097503E-2</v>
      </c>
      <c r="V901">
        <f t="shared" si="147"/>
        <v>-2.825039247744666</v>
      </c>
      <c r="W901">
        <f t="shared" si="148"/>
        <v>0</v>
      </c>
    </row>
    <row r="902" spans="1:23" hidden="1" x14ac:dyDescent="0.25">
      <c r="A902" t="s">
        <v>7</v>
      </c>
      <c r="B902">
        <v>37</v>
      </c>
      <c r="C902" t="s">
        <v>5</v>
      </c>
      <c r="D902" t="s">
        <v>6</v>
      </c>
      <c r="E902" t="s">
        <v>10</v>
      </c>
      <c r="F902" t="s">
        <v>2</v>
      </c>
      <c r="G902">
        <v>92.78</v>
      </c>
      <c r="H902">
        <v>54.2</v>
      </c>
      <c r="K902">
        <v>0</v>
      </c>
      <c r="L902">
        <v>0</v>
      </c>
      <c r="M902">
        <f t="shared" si="140"/>
        <v>1</v>
      </c>
      <c r="N902">
        <f t="shared" si="141"/>
        <v>0</v>
      </c>
      <c r="O902">
        <f t="shared" si="142"/>
        <v>0</v>
      </c>
      <c r="P902">
        <f t="shared" si="143"/>
        <v>0</v>
      </c>
      <c r="Q902">
        <v>0</v>
      </c>
      <c r="R902" s="2">
        <f t="shared" si="144"/>
        <v>-2.2360984804039137</v>
      </c>
      <c r="S902" s="2">
        <f t="shared" si="145"/>
        <v>0.10687466562298692</v>
      </c>
      <c r="T902" s="2">
        <f t="shared" si="146"/>
        <v>9.6555345372219006E-2</v>
      </c>
      <c r="U902" s="1">
        <f t="shared" si="149"/>
        <v>0.90344465462778101</v>
      </c>
      <c r="V902">
        <f t="shared" si="147"/>
        <v>-0.10154042746388146</v>
      </c>
      <c r="W902">
        <f t="shared" si="148"/>
        <v>1</v>
      </c>
    </row>
    <row r="903" spans="1:23" hidden="1" x14ac:dyDescent="0.25">
      <c r="A903" t="s">
        <v>7</v>
      </c>
      <c r="B903">
        <v>17</v>
      </c>
      <c r="C903" t="s">
        <v>5</v>
      </c>
      <c r="D903" t="s">
        <v>8</v>
      </c>
      <c r="E903" t="s">
        <v>10</v>
      </c>
      <c r="F903" t="s">
        <v>2</v>
      </c>
      <c r="G903">
        <v>173.43</v>
      </c>
      <c r="H903">
        <v>25.6</v>
      </c>
      <c r="K903">
        <v>0</v>
      </c>
      <c r="L903">
        <v>0</v>
      </c>
      <c r="M903">
        <f t="shared" si="140"/>
        <v>1</v>
      </c>
      <c r="N903">
        <f t="shared" si="141"/>
        <v>0</v>
      </c>
      <c r="O903">
        <f t="shared" si="142"/>
        <v>0</v>
      </c>
      <c r="P903">
        <f t="shared" si="143"/>
        <v>0</v>
      </c>
      <c r="Q903">
        <v>0</v>
      </c>
      <c r="R903" s="2">
        <f t="shared" si="144"/>
        <v>-2.2360984804039137</v>
      </c>
      <c r="S903" s="2">
        <f t="shared" si="145"/>
        <v>0.10687466562298692</v>
      </c>
      <c r="T903" s="2">
        <f t="shared" si="146"/>
        <v>9.6555345372219006E-2</v>
      </c>
      <c r="U903" s="1">
        <f t="shared" si="149"/>
        <v>0.90344465462778101</v>
      </c>
      <c r="V903">
        <f t="shared" si="147"/>
        <v>-0.10154042746388146</v>
      </c>
      <c r="W903">
        <f t="shared" si="148"/>
        <v>1</v>
      </c>
    </row>
    <row r="904" spans="1:23" hidden="1" x14ac:dyDescent="0.25">
      <c r="A904" t="s">
        <v>7</v>
      </c>
      <c r="B904">
        <v>20</v>
      </c>
      <c r="C904" t="s">
        <v>3</v>
      </c>
      <c r="D904" t="s">
        <v>6</v>
      </c>
      <c r="E904" t="s">
        <v>1</v>
      </c>
      <c r="F904" t="s">
        <v>2</v>
      </c>
      <c r="G904">
        <v>79.08</v>
      </c>
      <c r="H904">
        <v>41.2</v>
      </c>
      <c r="K904">
        <v>0</v>
      </c>
      <c r="L904">
        <v>0</v>
      </c>
      <c r="M904">
        <f t="shared" si="140"/>
        <v>1</v>
      </c>
      <c r="N904">
        <f t="shared" si="141"/>
        <v>0</v>
      </c>
      <c r="O904">
        <f t="shared" si="142"/>
        <v>0</v>
      </c>
      <c r="P904">
        <f t="shared" si="143"/>
        <v>0</v>
      </c>
      <c r="Q904">
        <v>0</v>
      </c>
      <c r="R904" s="2">
        <f t="shared" si="144"/>
        <v>-2.2360984804039137</v>
      </c>
      <c r="S904" s="2">
        <f t="shared" si="145"/>
        <v>0.10687466562298692</v>
      </c>
      <c r="T904" s="2">
        <f t="shared" si="146"/>
        <v>9.6555345372219006E-2</v>
      </c>
      <c r="U904" s="1">
        <f t="shared" si="149"/>
        <v>0.90344465462778101</v>
      </c>
      <c r="V904">
        <f t="shared" si="147"/>
        <v>-0.10154042746388146</v>
      </c>
      <c r="W904">
        <f t="shared" si="148"/>
        <v>1</v>
      </c>
    </row>
    <row r="905" spans="1:23" hidden="1" x14ac:dyDescent="0.25">
      <c r="A905" t="s">
        <v>7</v>
      </c>
      <c r="B905">
        <v>31</v>
      </c>
      <c r="C905" t="s">
        <v>3</v>
      </c>
      <c r="D905" t="s">
        <v>8</v>
      </c>
      <c r="E905" t="s">
        <v>1</v>
      </c>
      <c r="F905" t="s">
        <v>2</v>
      </c>
      <c r="G905">
        <v>106.18</v>
      </c>
      <c r="H905">
        <v>27</v>
      </c>
      <c r="K905">
        <v>0</v>
      </c>
      <c r="L905">
        <v>0</v>
      </c>
      <c r="M905">
        <f t="shared" si="140"/>
        <v>1</v>
      </c>
      <c r="N905">
        <f t="shared" si="141"/>
        <v>0</v>
      </c>
      <c r="O905">
        <f t="shared" si="142"/>
        <v>0</v>
      </c>
      <c r="P905">
        <f t="shared" si="143"/>
        <v>0</v>
      </c>
      <c r="Q905">
        <v>0</v>
      </c>
      <c r="R905" s="2">
        <f t="shared" si="144"/>
        <v>-2.2360984804039137</v>
      </c>
      <c r="S905" s="2">
        <f t="shared" si="145"/>
        <v>0.10687466562298692</v>
      </c>
      <c r="T905" s="2">
        <f t="shared" si="146"/>
        <v>9.6555345372219006E-2</v>
      </c>
      <c r="U905" s="1">
        <f t="shared" si="149"/>
        <v>0.90344465462778101</v>
      </c>
      <c r="V905">
        <f t="shared" si="147"/>
        <v>-0.10154042746388146</v>
      </c>
      <c r="W905">
        <f t="shared" si="148"/>
        <v>1</v>
      </c>
    </row>
    <row r="906" spans="1:23" hidden="1" x14ac:dyDescent="0.25">
      <c r="A906" t="s">
        <v>7</v>
      </c>
      <c r="B906">
        <v>56</v>
      </c>
      <c r="C906" t="s">
        <v>5</v>
      </c>
      <c r="D906" t="s">
        <v>6</v>
      </c>
      <c r="E906" t="s">
        <v>1</v>
      </c>
      <c r="F906" t="s">
        <v>2</v>
      </c>
      <c r="G906">
        <v>114.21</v>
      </c>
      <c r="H906">
        <v>21.3</v>
      </c>
      <c r="K906">
        <v>0</v>
      </c>
      <c r="L906">
        <v>0</v>
      </c>
      <c r="M906">
        <f t="shared" si="140"/>
        <v>1</v>
      </c>
      <c r="N906">
        <f t="shared" si="141"/>
        <v>0</v>
      </c>
      <c r="O906">
        <f t="shared" si="142"/>
        <v>0</v>
      </c>
      <c r="P906">
        <f t="shared" si="143"/>
        <v>0</v>
      </c>
      <c r="Q906">
        <v>0</v>
      </c>
      <c r="R906" s="2">
        <f t="shared" si="144"/>
        <v>-2.2360984804039137</v>
      </c>
      <c r="S906" s="2">
        <f t="shared" si="145"/>
        <v>0.10687466562298692</v>
      </c>
      <c r="T906" s="2">
        <f t="shared" si="146"/>
        <v>9.6555345372219006E-2</v>
      </c>
      <c r="U906" s="1">
        <f t="shared" si="149"/>
        <v>0.90344465462778101</v>
      </c>
      <c r="V906">
        <f t="shared" si="147"/>
        <v>-0.10154042746388146</v>
      </c>
      <c r="W906">
        <f t="shared" si="148"/>
        <v>1</v>
      </c>
    </row>
    <row r="907" spans="1:23" hidden="1" x14ac:dyDescent="0.25">
      <c r="A907" t="s">
        <v>7</v>
      </c>
      <c r="B907">
        <v>31</v>
      </c>
      <c r="C907" t="s">
        <v>5</v>
      </c>
      <c r="D907" t="s">
        <v>6</v>
      </c>
      <c r="E907" t="s">
        <v>10</v>
      </c>
      <c r="F907" t="s">
        <v>2</v>
      </c>
      <c r="G907">
        <v>91.08</v>
      </c>
      <c r="H907">
        <v>34.299999999999997</v>
      </c>
      <c r="K907">
        <v>0</v>
      </c>
      <c r="L907">
        <v>0</v>
      </c>
      <c r="M907">
        <f t="shared" si="140"/>
        <v>1</v>
      </c>
      <c r="N907">
        <f t="shared" si="141"/>
        <v>0</v>
      </c>
      <c r="O907">
        <f t="shared" si="142"/>
        <v>0</v>
      </c>
      <c r="P907">
        <f t="shared" si="143"/>
        <v>0</v>
      </c>
      <c r="Q907">
        <v>0</v>
      </c>
      <c r="R907" s="2">
        <f t="shared" si="144"/>
        <v>-2.2360984804039137</v>
      </c>
      <c r="S907" s="2">
        <f t="shared" si="145"/>
        <v>0.10687466562298692</v>
      </c>
      <c r="T907" s="2">
        <f t="shared" si="146"/>
        <v>9.6555345372219006E-2</v>
      </c>
      <c r="U907" s="1">
        <f t="shared" si="149"/>
        <v>0.90344465462778101</v>
      </c>
      <c r="V907">
        <f t="shared" si="147"/>
        <v>-0.10154042746388146</v>
      </c>
      <c r="W907">
        <f t="shared" si="148"/>
        <v>1</v>
      </c>
    </row>
    <row r="908" spans="1:23" hidden="1" x14ac:dyDescent="0.25">
      <c r="A908" t="s">
        <v>0</v>
      </c>
      <c r="B908">
        <v>33</v>
      </c>
      <c r="C908" t="s">
        <v>5</v>
      </c>
      <c r="D908" t="s">
        <v>8</v>
      </c>
      <c r="E908" t="s">
        <v>1</v>
      </c>
      <c r="F908" t="s">
        <v>2</v>
      </c>
      <c r="G908">
        <v>74.88</v>
      </c>
      <c r="H908">
        <v>31.6</v>
      </c>
      <c r="K908">
        <v>0</v>
      </c>
      <c r="L908">
        <v>0</v>
      </c>
      <c r="M908">
        <f t="shared" si="140"/>
        <v>1</v>
      </c>
      <c r="N908">
        <f t="shared" si="141"/>
        <v>0</v>
      </c>
      <c r="O908">
        <f t="shared" si="142"/>
        <v>0</v>
      </c>
      <c r="P908">
        <f t="shared" si="143"/>
        <v>0</v>
      </c>
      <c r="Q908">
        <v>0</v>
      </c>
      <c r="R908" s="2">
        <f t="shared" si="144"/>
        <v>-2.2360984804039137</v>
      </c>
      <c r="S908" s="2">
        <f t="shared" si="145"/>
        <v>0.10687466562298692</v>
      </c>
      <c r="T908" s="2">
        <f t="shared" si="146"/>
        <v>9.6555345372219006E-2</v>
      </c>
      <c r="U908" s="1">
        <f t="shared" si="149"/>
        <v>0.90344465462778101</v>
      </c>
      <c r="V908">
        <f t="shared" si="147"/>
        <v>-0.10154042746388146</v>
      </c>
      <c r="W908">
        <f t="shared" si="148"/>
        <v>1</v>
      </c>
    </row>
    <row r="909" spans="1:23" hidden="1" x14ac:dyDescent="0.25">
      <c r="A909" t="s">
        <v>0</v>
      </c>
      <c r="B909">
        <v>42</v>
      </c>
      <c r="C909" t="s">
        <v>5</v>
      </c>
      <c r="D909" t="s">
        <v>8</v>
      </c>
      <c r="E909" t="s">
        <v>1</v>
      </c>
      <c r="F909" t="s">
        <v>2</v>
      </c>
      <c r="G909">
        <v>123.15</v>
      </c>
      <c r="H909">
        <v>26.1</v>
      </c>
      <c r="K909">
        <v>0</v>
      </c>
      <c r="L909">
        <v>0</v>
      </c>
      <c r="M909">
        <f t="shared" si="140"/>
        <v>1</v>
      </c>
      <c r="N909">
        <f t="shared" si="141"/>
        <v>0</v>
      </c>
      <c r="O909">
        <f t="shared" si="142"/>
        <v>0</v>
      </c>
      <c r="P909">
        <f t="shared" si="143"/>
        <v>0</v>
      </c>
      <c r="Q909">
        <v>0</v>
      </c>
      <c r="R909" s="2">
        <f t="shared" si="144"/>
        <v>-2.2360984804039137</v>
      </c>
      <c r="S909" s="2">
        <f t="shared" si="145"/>
        <v>0.10687466562298692</v>
      </c>
      <c r="T909" s="2">
        <f t="shared" si="146"/>
        <v>9.6555345372219006E-2</v>
      </c>
      <c r="U909" s="1">
        <f t="shared" si="149"/>
        <v>0.90344465462778101</v>
      </c>
      <c r="V909">
        <f t="shared" si="147"/>
        <v>-0.10154042746388146</v>
      </c>
      <c r="W909">
        <f t="shared" si="148"/>
        <v>1</v>
      </c>
    </row>
    <row r="910" spans="1:23" hidden="1" x14ac:dyDescent="0.25">
      <c r="A910" t="s">
        <v>0</v>
      </c>
      <c r="B910">
        <v>20</v>
      </c>
      <c r="C910" t="s">
        <v>5</v>
      </c>
      <c r="D910" t="s">
        <v>6</v>
      </c>
      <c r="E910" t="s">
        <v>10</v>
      </c>
      <c r="F910" t="s">
        <v>2</v>
      </c>
      <c r="G910">
        <v>184.25</v>
      </c>
      <c r="H910">
        <v>27.5</v>
      </c>
      <c r="K910">
        <v>0</v>
      </c>
      <c r="L910">
        <v>0</v>
      </c>
      <c r="M910">
        <f t="shared" si="140"/>
        <v>1</v>
      </c>
      <c r="N910">
        <f t="shared" si="141"/>
        <v>0</v>
      </c>
      <c r="O910">
        <f t="shared" si="142"/>
        <v>0</v>
      </c>
      <c r="P910">
        <f t="shared" si="143"/>
        <v>0</v>
      </c>
      <c r="Q910">
        <v>0</v>
      </c>
      <c r="R910" s="2">
        <f t="shared" si="144"/>
        <v>-2.2360984804039137</v>
      </c>
      <c r="S910" s="2">
        <f t="shared" si="145"/>
        <v>0.10687466562298692</v>
      </c>
      <c r="T910" s="2">
        <f t="shared" si="146"/>
        <v>9.6555345372219006E-2</v>
      </c>
      <c r="U910" s="1">
        <f t="shared" si="149"/>
        <v>0.90344465462778101</v>
      </c>
      <c r="V910">
        <f t="shared" si="147"/>
        <v>-0.10154042746388146</v>
      </c>
      <c r="W910">
        <f t="shared" si="148"/>
        <v>1</v>
      </c>
    </row>
    <row r="911" spans="1:23" hidden="1" x14ac:dyDescent="0.25">
      <c r="A911" t="s">
        <v>0</v>
      </c>
      <c r="B911">
        <v>22</v>
      </c>
      <c r="C911" t="s">
        <v>5</v>
      </c>
      <c r="D911" t="s">
        <v>6</v>
      </c>
      <c r="E911" t="s">
        <v>1</v>
      </c>
      <c r="F911" t="s">
        <v>11</v>
      </c>
      <c r="G911">
        <v>117.69</v>
      </c>
      <c r="H911">
        <v>26.5</v>
      </c>
      <c r="K911">
        <v>0</v>
      </c>
      <c r="L911">
        <v>0</v>
      </c>
      <c r="M911">
        <f t="shared" si="140"/>
        <v>0</v>
      </c>
      <c r="N911">
        <f t="shared" si="141"/>
        <v>0</v>
      </c>
      <c r="O911">
        <f t="shared" si="142"/>
        <v>1</v>
      </c>
      <c r="P911">
        <f t="shared" si="143"/>
        <v>0</v>
      </c>
      <c r="Q911">
        <v>0</v>
      </c>
      <c r="R911" s="2">
        <f t="shared" si="144"/>
        <v>-2.4126317186925337</v>
      </c>
      <c r="S911" s="2">
        <f t="shared" si="145"/>
        <v>8.9579236737797746E-2</v>
      </c>
      <c r="T911" s="2">
        <f t="shared" si="146"/>
        <v>8.2214522558265848E-2</v>
      </c>
      <c r="U911" s="1">
        <f t="shared" si="149"/>
        <v>0.91778547744173411</v>
      </c>
      <c r="V911">
        <f t="shared" si="147"/>
        <v>-8.5791600374164848E-2</v>
      </c>
      <c r="W911">
        <f t="shared" si="148"/>
        <v>1</v>
      </c>
    </row>
    <row r="912" spans="1:23" hidden="1" x14ac:dyDescent="0.25">
      <c r="A912" t="s">
        <v>7</v>
      </c>
      <c r="B912">
        <v>31</v>
      </c>
      <c r="C912" t="s">
        <v>3</v>
      </c>
      <c r="D912" t="s">
        <v>6</v>
      </c>
      <c r="E912" t="s">
        <v>1</v>
      </c>
      <c r="F912" t="s">
        <v>2</v>
      </c>
      <c r="G912">
        <v>106.51</v>
      </c>
      <c r="H912">
        <v>40.200000000000003</v>
      </c>
      <c r="K912">
        <v>0</v>
      </c>
      <c r="L912">
        <v>0</v>
      </c>
      <c r="M912">
        <f t="shared" si="140"/>
        <v>1</v>
      </c>
      <c r="N912">
        <f t="shared" si="141"/>
        <v>0</v>
      </c>
      <c r="O912">
        <f t="shared" si="142"/>
        <v>0</v>
      </c>
      <c r="P912">
        <f t="shared" si="143"/>
        <v>0</v>
      </c>
      <c r="Q912">
        <v>0</v>
      </c>
      <c r="R912" s="2">
        <f t="shared" si="144"/>
        <v>-2.2360984804039137</v>
      </c>
      <c r="S912" s="2">
        <f t="shared" si="145"/>
        <v>0.10687466562298692</v>
      </c>
      <c r="T912" s="2">
        <f t="shared" si="146"/>
        <v>9.6555345372219006E-2</v>
      </c>
      <c r="U912" s="1">
        <f t="shared" si="149"/>
        <v>0.90344465462778101</v>
      </c>
      <c r="V912">
        <f t="shared" si="147"/>
        <v>-0.10154042746388146</v>
      </c>
      <c r="W912">
        <f t="shared" si="148"/>
        <v>1</v>
      </c>
    </row>
    <row r="913" spans="1:23" hidden="1" x14ac:dyDescent="0.25">
      <c r="A913" t="s">
        <v>7</v>
      </c>
      <c r="B913">
        <v>31</v>
      </c>
      <c r="C913" t="s">
        <v>5</v>
      </c>
      <c r="D913" t="s">
        <v>4</v>
      </c>
      <c r="E913" t="s">
        <v>1</v>
      </c>
      <c r="F913" t="s">
        <v>11</v>
      </c>
      <c r="G913">
        <v>55.27</v>
      </c>
      <c r="H913">
        <v>32.5</v>
      </c>
      <c r="K913">
        <v>0</v>
      </c>
      <c r="L913">
        <v>0</v>
      </c>
      <c r="M913">
        <f t="shared" si="140"/>
        <v>0</v>
      </c>
      <c r="N913">
        <f t="shared" si="141"/>
        <v>0</v>
      </c>
      <c r="O913">
        <f t="shared" si="142"/>
        <v>1</v>
      </c>
      <c r="P913">
        <f t="shared" si="143"/>
        <v>0</v>
      </c>
      <c r="Q913">
        <v>0</v>
      </c>
      <c r="R913" s="2">
        <f t="shared" si="144"/>
        <v>-2.4126317186925337</v>
      </c>
      <c r="S913" s="2">
        <f t="shared" si="145"/>
        <v>8.9579236737797746E-2</v>
      </c>
      <c r="T913" s="2">
        <f t="shared" si="146"/>
        <v>8.2214522558265848E-2</v>
      </c>
      <c r="U913" s="1">
        <f t="shared" si="149"/>
        <v>0.91778547744173411</v>
      </c>
      <c r="V913">
        <f t="shared" si="147"/>
        <v>-8.5791600374164848E-2</v>
      </c>
      <c r="W913">
        <f t="shared" si="148"/>
        <v>1</v>
      </c>
    </row>
    <row r="914" spans="1:23" hidden="1" x14ac:dyDescent="0.25">
      <c r="A914" t="s">
        <v>7</v>
      </c>
      <c r="B914">
        <v>30</v>
      </c>
      <c r="C914" t="s">
        <v>5</v>
      </c>
      <c r="D914" t="s">
        <v>6</v>
      </c>
      <c r="E914" t="s">
        <v>1</v>
      </c>
      <c r="F914" t="s">
        <v>2</v>
      </c>
      <c r="G914">
        <v>99.2</v>
      </c>
      <c r="H914">
        <v>32.5</v>
      </c>
      <c r="K914">
        <v>0</v>
      </c>
      <c r="L914">
        <v>0</v>
      </c>
      <c r="M914">
        <f t="shared" si="140"/>
        <v>1</v>
      </c>
      <c r="N914">
        <f t="shared" si="141"/>
        <v>0</v>
      </c>
      <c r="O914">
        <f t="shared" si="142"/>
        <v>0</v>
      </c>
      <c r="P914">
        <f t="shared" si="143"/>
        <v>0</v>
      </c>
      <c r="Q914">
        <v>0</v>
      </c>
      <c r="R914" s="2">
        <f t="shared" si="144"/>
        <v>-2.2360984804039137</v>
      </c>
      <c r="S914" s="2">
        <f t="shared" si="145"/>
        <v>0.10687466562298692</v>
      </c>
      <c r="T914" s="2">
        <f t="shared" si="146"/>
        <v>9.6555345372219006E-2</v>
      </c>
      <c r="U914" s="1">
        <f t="shared" si="149"/>
        <v>0.90344465462778101</v>
      </c>
      <c r="V914">
        <f t="shared" si="147"/>
        <v>-0.10154042746388146</v>
      </c>
      <c r="W914">
        <f t="shared" si="148"/>
        <v>1</v>
      </c>
    </row>
    <row r="915" spans="1:23" hidden="1" x14ac:dyDescent="0.25">
      <c r="A915" t="s">
        <v>0</v>
      </c>
      <c r="B915">
        <v>69</v>
      </c>
      <c r="C915" t="s">
        <v>3</v>
      </c>
      <c r="D915" t="s">
        <v>4</v>
      </c>
      <c r="E915" t="s">
        <v>1</v>
      </c>
      <c r="F915" t="s">
        <v>2</v>
      </c>
      <c r="G915">
        <v>98.92</v>
      </c>
      <c r="H915">
        <v>23.9</v>
      </c>
      <c r="K915">
        <v>0</v>
      </c>
      <c r="L915">
        <v>0</v>
      </c>
      <c r="M915">
        <f t="shared" si="140"/>
        <v>1</v>
      </c>
      <c r="N915">
        <f t="shared" si="141"/>
        <v>0</v>
      </c>
      <c r="O915">
        <f t="shared" si="142"/>
        <v>0</v>
      </c>
      <c r="P915">
        <f t="shared" si="143"/>
        <v>0</v>
      </c>
      <c r="Q915">
        <v>0</v>
      </c>
      <c r="R915" s="2">
        <f t="shared" si="144"/>
        <v>-2.2360984804039137</v>
      </c>
      <c r="S915" s="2">
        <f t="shared" si="145"/>
        <v>0.10687466562298692</v>
      </c>
      <c r="T915" s="2">
        <f t="shared" si="146"/>
        <v>9.6555345372219006E-2</v>
      </c>
      <c r="U915" s="1">
        <f t="shared" si="149"/>
        <v>0.90344465462778101</v>
      </c>
      <c r="V915">
        <f t="shared" si="147"/>
        <v>-0.10154042746388146</v>
      </c>
      <c r="W915">
        <f t="shared" si="148"/>
        <v>1</v>
      </c>
    </row>
    <row r="916" spans="1:23" hidden="1" x14ac:dyDescent="0.25">
      <c r="A916" t="s">
        <v>7</v>
      </c>
      <c r="B916">
        <v>63</v>
      </c>
      <c r="C916" t="s">
        <v>5</v>
      </c>
      <c r="D916" t="s">
        <v>6</v>
      </c>
      <c r="E916" t="s">
        <v>1</v>
      </c>
      <c r="F916" t="s">
        <v>2</v>
      </c>
      <c r="G916">
        <v>92.7</v>
      </c>
      <c r="H916">
        <v>29.5</v>
      </c>
      <c r="K916">
        <v>0</v>
      </c>
      <c r="L916">
        <v>0</v>
      </c>
      <c r="M916">
        <f t="shared" si="140"/>
        <v>1</v>
      </c>
      <c r="N916">
        <f t="shared" si="141"/>
        <v>0</v>
      </c>
      <c r="O916">
        <f t="shared" si="142"/>
        <v>0</v>
      </c>
      <c r="P916">
        <f t="shared" si="143"/>
        <v>0</v>
      </c>
      <c r="Q916">
        <v>0</v>
      </c>
      <c r="R916" s="2">
        <f t="shared" si="144"/>
        <v>-2.2360984804039137</v>
      </c>
      <c r="S916" s="2">
        <f t="shared" si="145"/>
        <v>0.10687466562298692</v>
      </c>
      <c r="T916" s="2">
        <f t="shared" si="146"/>
        <v>9.6555345372219006E-2</v>
      </c>
      <c r="U916" s="1">
        <f t="shared" si="149"/>
        <v>0.90344465462778101</v>
      </c>
      <c r="V916">
        <f t="shared" si="147"/>
        <v>-0.10154042746388146</v>
      </c>
      <c r="W916">
        <f t="shared" si="148"/>
        <v>1</v>
      </c>
    </row>
    <row r="917" spans="1:23" hidden="1" x14ac:dyDescent="0.25">
      <c r="A917" t="s">
        <v>0</v>
      </c>
      <c r="B917">
        <v>19</v>
      </c>
      <c r="C917" t="s">
        <v>5</v>
      </c>
      <c r="D917" t="s">
        <v>6</v>
      </c>
      <c r="E917" t="s">
        <v>10</v>
      </c>
      <c r="F917" t="s">
        <v>2</v>
      </c>
      <c r="G917">
        <v>106.7</v>
      </c>
      <c r="H917">
        <v>24</v>
      </c>
      <c r="K917">
        <v>0</v>
      </c>
      <c r="L917">
        <v>0</v>
      </c>
      <c r="M917">
        <f t="shared" si="140"/>
        <v>1</v>
      </c>
      <c r="N917">
        <f t="shared" si="141"/>
        <v>0</v>
      </c>
      <c r="O917">
        <f t="shared" si="142"/>
        <v>0</v>
      </c>
      <c r="P917">
        <f t="shared" si="143"/>
        <v>0</v>
      </c>
      <c r="Q917">
        <v>0</v>
      </c>
      <c r="R917" s="2">
        <f t="shared" si="144"/>
        <v>-2.2360984804039137</v>
      </c>
      <c r="S917" s="2">
        <f t="shared" si="145"/>
        <v>0.10687466562298692</v>
      </c>
      <c r="T917" s="2">
        <f t="shared" si="146"/>
        <v>9.6555345372219006E-2</v>
      </c>
      <c r="U917" s="1">
        <f t="shared" si="149"/>
        <v>0.90344465462778101</v>
      </c>
      <c r="V917">
        <f t="shared" si="147"/>
        <v>-0.10154042746388146</v>
      </c>
      <c r="W917">
        <f t="shared" si="148"/>
        <v>1</v>
      </c>
    </row>
    <row r="918" spans="1:23" hidden="1" x14ac:dyDescent="0.25">
      <c r="A918" t="s">
        <v>7</v>
      </c>
      <c r="B918">
        <v>51</v>
      </c>
      <c r="C918" t="s">
        <v>3</v>
      </c>
      <c r="D918" t="s">
        <v>4</v>
      </c>
      <c r="E918" t="s">
        <v>1</v>
      </c>
      <c r="F918" t="s">
        <v>2</v>
      </c>
      <c r="G918">
        <v>82.59</v>
      </c>
      <c r="H918">
        <v>26.2</v>
      </c>
      <c r="K918">
        <v>0</v>
      </c>
      <c r="L918">
        <v>0</v>
      </c>
      <c r="M918">
        <f t="shared" si="140"/>
        <v>1</v>
      </c>
      <c r="N918">
        <f t="shared" si="141"/>
        <v>0</v>
      </c>
      <c r="O918">
        <f t="shared" si="142"/>
        <v>0</v>
      </c>
      <c r="P918">
        <f t="shared" si="143"/>
        <v>0</v>
      </c>
      <c r="Q918">
        <v>0</v>
      </c>
      <c r="R918" s="2">
        <f t="shared" si="144"/>
        <v>-2.2360984804039137</v>
      </c>
      <c r="S918" s="2">
        <f t="shared" si="145"/>
        <v>0.10687466562298692</v>
      </c>
      <c r="T918" s="2">
        <f t="shared" si="146"/>
        <v>9.6555345372219006E-2</v>
      </c>
      <c r="U918" s="1">
        <f t="shared" si="149"/>
        <v>0.90344465462778101</v>
      </c>
      <c r="V918">
        <f t="shared" si="147"/>
        <v>-0.10154042746388146</v>
      </c>
      <c r="W918">
        <f t="shared" si="148"/>
        <v>1</v>
      </c>
    </row>
    <row r="919" spans="1:23" hidden="1" x14ac:dyDescent="0.25">
      <c r="A919" t="s">
        <v>7</v>
      </c>
      <c r="B919">
        <v>38</v>
      </c>
      <c r="C919" t="s">
        <v>3</v>
      </c>
      <c r="D919" t="s">
        <v>6</v>
      </c>
      <c r="E919" t="s">
        <v>1</v>
      </c>
      <c r="F919" t="s">
        <v>9</v>
      </c>
      <c r="G919">
        <v>91</v>
      </c>
      <c r="H919">
        <v>33.299999999999997</v>
      </c>
      <c r="K919">
        <v>1</v>
      </c>
      <c r="L919">
        <v>0</v>
      </c>
      <c r="M919">
        <f t="shared" si="140"/>
        <v>0</v>
      </c>
      <c r="N919">
        <f t="shared" si="141"/>
        <v>1</v>
      </c>
      <c r="O919">
        <f t="shared" si="142"/>
        <v>0</v>
      </c>
      <c r="P919">
        <f t="shared" si="143"/>
        <v>0</v>
      </c>
      <c r="Q919">
        <v>0</v>
      </c>
      <c r="R919" s="2">
        <f t="shared" si="144"/>
        <v>7.2605322477637824</v>
      </c>
      <c r="S919" s="2">
        <f t="shared" si="145"/>
        <v>1423.0137315522547</v>
      </c>
      <c r="T919" s="2">
        <f t="shared" si="146"/>
        <v>0.99929775958065381</v>
      </c>
      <c r="U919" s="1">
        <f t="shared" si="149"/>
        <v>7.0224041934618953E-4</v>
      </c>
      <c r="V919">
        <f t="shared" si="147"/>
        <v>-7.2612347348694399</v>
      </c>
      <c r="W919">
        <f t="shared" si="148"/>
        <v>0</v>
      </c>
    </row>
    <row r="920" spans="1:23" hidden="1" x14ac:dyDescent="0.25">
      <c r="A920" t="s">
        <v>7</v>
      </c>
      <c r="B920">
        <v>58</v>
      </c>
      <c r="C920" t="s">
        <v>3</v>
      </c>
      <c r="D920" t="s">
        <v>6</v>
      </c>
      <c r="E920" t="s">
        <v>1</v>
      </c>
      <c r="F920" t="s">
        <v>2</v>
      </c>
      <c r="G920">
        <v>76.989999999999995</v>
      </c>
      <c r="H920">
        <v>29</v>
      </c>
      <c r="K920">
        <v>0</v>
      </c>
      <c r="L920">
        <v>0</v>
      </c>
      <c r="M920">
        <f t="shared" si="140"/>
        <v>1</v>
      </c>
      <c r="N920">
        <f t="shared" si="141"/>
        <v>0</v>
      </c>
      <c r="O920">
        <f t="shared" si="142"/>
        <v>0</v>
      </c>
      <c r="P920">
        <f t="shared" si="143"/>
        <v>0</v>
      </c>
      <c r="Q920">
        <v>0</v>
      </c>
      <c r="R920" s="2">
        <f t="shared" si="144"/>
        <v>-2.2360984804039137</v>
      </c>
      <c r="S920" s="2">
        <f t="shared" si="145"/>
        <v>0.10687466562298692</v>
      </c>
      <c r="T920" s="2">
        <f t="shared" si="146"/>
        <v>9.6555345372219006E-2</v>
      </c>
      <c r="U920" s="1">
        <f t="shared" si="149"/>
        <v>0.90344465462778101</v>
      </c>
      <c r="V920">
        <f t="shared" si="147"/>
        <v>-0.10154042746388146</v>
      </c>
      <c r="W920">
        <f t="shared" si="148"/>
        <v>1</v>
      </c>
    </row>
    <row r="921" spans="1:23" hidden="1" x14ac:dyDescent="0.25">
      <c r="A921" t="s">
        <v>7</v>
      </c>
      <c r="B921">
        <v>64</v>
      </c>
      <c r="C921" t="s">
        <v>5</v>
      </c>
      <c r="D921" t="s">
        <v>4</v>
      </c>
      <c r="E921" t="s">
        <v>1</v>
      </c>
      <c r="F921" t="s">
        <v>2</v>
      </c>
      <c r="G921">
        <v>93.99</v>
      </c>
      <c r="H921">
        <v>37.799999999999997</v>
      </c>
      <c r="K921">
        <v>1</v>
      </c>
      <c r="L921">
        <v>0</v>
      </c>
      <c r="M921">
        <f t="shared" si="140"/>
        <v>1</v>
      </c>
      <c r="N921">
        <f t="shared" si="141"/>
        <v>0</v>
      </c>
      <c r="O921">
        <f t="shared" si="142"/>
        <v>0</v>
      </c>
      <c r="P921">
        <f t="shared" si="143"/>
        <v>0</v>
      </c>
      <c r="Q921">
        <v>0</v>
      </c>
      <c r="R921" s="2">
        <f t="shared" si="144"/>
        <v>2.7639015195960863</v>
      </c>
      <c r="S921" s="2">
        <f t="shared" si="145"/>
        <v>15.861606753139032</v>
      </c>
      <c r="T921" s="2">
        <f t="shared" si="146"/>
        <v>0.9406936708559025</v>
      </c>
      <c r="U921" s="1">
        <f t="shared" si="149"/>
        <v>5.9306329144097503E-2</v>
      </c>
      <c r="V921">
        <f t="shared" si="147"/>
        <v>-2.825039247744666</v>
      </c>
      <c r="W921">
        <f t="shared" si="148"/>
        <v>0</v>
      </c>
    </row>
    <row r="922" spans="1:23" hidden="1" x14ac:dyDescent="0.25">
      <c r="A922" t="s">
        <v>7</v>
      </c>
      <c r="B922">
        <v>31</v>
      </c>
      <c r="C922" t="s">
        <v>3</v>
      </c>
      <c r="D922" t="s">
        <v>6</v>
      </c>
      <c r="E922" t="s">
        <v>1</v>
      </c>
      <c r="F922" t="s">
        <v>2</v>
      </c>
      <c r="G922">
        <v>109.68</v>
      </c>
      <c r="H922">
        <v>41.8</v>
      </c>
      <c r="K922">
        <v>0</v>
      </c>
      <c r="L922">
        <v>0</v>
      </c>
      <c r="M922">
        <f t="shared" si="140"/>
        <v>1</v>
      </c>
      <c r="N922">
        <f t="shared" si="141"/>
        <v>0</v>
      </c>
      <c r="O922">
        <f t="shared" si="142"/>
        <v>0</v>
      </c>
      <c r="P922">
        <f t="shared" si="143"/>
        <v>0</v>
      </c>
      <c r="Q922">
        <v>0</v>
      </c>
      <c r="R922" s="2">
        <f t="shared" si="144"/>
        <v>-2.2360984804039137</v>
      </c>
      <c r="S922" s="2">
        <f t="shared" si="145"/>
        <v>0.10687466562298692</v>
      </c>
      <c r="T922" s="2">
        <f t="shared" si="146"/>
        <v>9.6555345372219006E-2</v>
      </c>
      <c r="U922" s="1">
        <f t="shared" si="149"/>
        <v>0.90344465462778101</v>
      </c>
      <c r="V922">
        <f t="shared" si="147"/>
        <v>-0.10154042746388146</v>
      </c>
      <c r="W922">
        <f t="shared" si="148"/>
        <v>1</v>
      </c>
    </row>
    <row r="923" spans="1:23" hidden="1" x14ac:dyDescent="0.25">
      <c r="A923" t="s">
        <v>7</v>
      </c>
      <c r="B923">
        <v>59</v>
      </c>
      <c r="C923" t="s">
        <v>5</v>
      </c>
      <c r="D923" t="s">
        <v>6</v>
      </c>
      <c r="E923" t="s">
        <v>1</v>
      </c>
      <c r="F923" t="s">
        <v>2</v>
      </c>
      <c r="G923">
        <v>92.04</v>
      </c>
      <c r="H923">
        <v>24.2</v>
      </c>
      <c r="K923">
        <v>1</v>
      </c>
      <c r="L923">
        <v>0</v>
      </c>
      <c r="M923">
        <f t="shared" si="140"/>
        <v>1</v>
      </c>
      <c r="N923">
        <f t="shared" si="141"/>
        <v>0</v>
      </c>
      <c r="O923">
        <f t="shared" si="142"/>
        <v>0</v>
      </c>
      <c r="P923">
        <f t="shared" si="143"/>
        <v>0</v>
      </c>
      <c r="Q923">
        <v>0</v>
      </c>
      <c r="R923" s="2">
        <f t="shared" si="144"/>
        <v>2.7639015195960863</v>
      </c>
      <c r="S923" s="2">
        <f t="shared" si="145"/>
        <v>15.861606753139032</v>
      </c>
      <c r="T923" s="2">
        <f t="shared" si="146"/>
        <v>0.9406936708559025</v>
      </c>
      <c r="U923" s="1">
        <f t="shared" si="149"/>
        <v>5.9306329144097503E-2</v>
      </c>
      <c r="V923">
        <f t="shared" si="147"/>
        <v>-2.825039247744666</v>
      </c>
      <c r="W923">
        <f t="shared" si="148"/>
        <v>0</v>
      </c>
    </row>
    <row r="924" spans="1:23" hidden="1" x14ac:dyDescent="0.25">
      <c r="A924" t="s">
        <v>7</v>
      </c>
      <c r="B924">
        <v>54</v>
      </c>
      <c r="C924" t="s">
        <v>5</v>
      </c>
      <c r="D924" t="s">
        <v>6</v>
      </c>
      <c r="E924" t="s">
        <v>1</v>
      </c>
      <c r="F924" t="s">
        <v>2</v>
      </c>
      <c r="G924">
        <v>111.41</v>
      </c>
      <c r="H924">
        <v>31.1</v>
      </c>
      <c r="K924">
        <v>0</v>
      </c>
      <c r="L924">
        <v>0</v>
      </c>
      <c r="M924">
        <f t="shared" si="140"/>
        <v>1</v>
      </c>
      <c r="N924">
        <f t="shared" si="141"/>
        <v>0</v>
      </c>
      <c r="O924">
        <f t="shared" si="142"/>
        <v>0</v>
      </c>
      <c r="P924">
        <f t="shared" si="143"/>
        <v>0</v>
      </c>
      <c r="Q924">
        <v>0</v>
      </c>
      <c r="R924" s="2">
        <f t="shared" si="144"/>
        <v>-2.2360984804039137</v>
      </c>
      <c r="S924" s="2">
        <f t="shared" si="145"/>
        <v>0.10687466562298692</v>
      </c>
      <c r="T924" s="2">
        <f t="shared" si="146"/>
        <v>9.6555345372219006E-2</v>
      </c>
      <c r="U924" s="1">
        <f t="shared" si="149"/>
        <v>0.90344465462778101</v>
      </c>
      <c r="V924">
        <f t="shared" si="147"/>
        <v>-0.10154042746388146</v>
      </c>
      <c r="W924">
        <f t="shared" si="148"/>
        <v>1</v>
      </c>
    </row>
    <row r="925" spans="1:23" hidden="1" x14ac:dyDescent="0.25">
      <c r="A925" t="s">
        <v>7</v>
      </c>
      <c r="B925">
        <v>24</v>
      </c>
      <c r="C925" t="s">
        <v>5</v>
      </c>
      <c r="D925" t="s">
        <v>6</v>
      </c>
      <c r="E925" t="s">
        <v>1</v>
      </c>
      <c r="F925" t="s">
        <v>2</v>
      </c>
      <c r="G925">
        <v>97.92</v>
      </c>
      <c r="H925">
        <v>23.1</v>
      </c>
      <c r="K925">
        <v>0</v>
      </c>
      <c r="L925">
        <v>0</v>
      </c>
      <c r="M925">
        <f t="shared" si="140"/>
        <v>1</v>
      </c>
      <c r="N925">
        <f t="shared" si="141"/>
        <v>0</v>
      </c>
      <c r="O925">
        <f t="shared" si="142"/>
        <v>0</v>
      </c>
      <c r="P925">
        <f t="shared" si="143"/>
        <v>0</v>
      </c>
      <c r="Q925">
        <v>0</v>
      </c>
      <c r="R925" s="2">
        <f t="shared" si="144"/>
        <v>-2.2360984804039137</v>
      </c>
      <c r="S925" s="2">
        <f t="shared" si="145"/>
        <v>0.10687466562298692</v>
      </c>
      <c r="T925" s="2">
        <f t="shared" si="146"/>
        <v>9.6555345372219006E-2</v>
      </c>
      <c r="U925" s="1">
        <f t="shared" si="149"/>
        <v>0.90344465462778101</v>
      </c>
      <c r="V925">
        <f t="shared" si="147"/>
        <v>-0.10154042746388146</v>
      </c>
      <c r="W925">
        <f t="shared" si="148"/>
        <v>1</v>
      </c>
    </row>
    <row r="926" spans="1:23" hidden="1" x14ac:dyDescent="0.25">
      <c r="A926" t="s">
        <v>0</v>
      </c>
      <c r="B926">
        <v>17</v>
      </c>
      <c r="C926" t="s">
        <v>3</v>
      </c>
      <c r="D926" t="s">
        <v>6</v>
      </c>
      <c r="E926" t="s">
        <v>10</v>
      </c>
      <c r="F926" t="s">
        <v>2</v>
      </c>
      <c r="G926">
        <v>62.37</v>
      </c>
      <c r="H926">
        <v>41.3</v>
      </c>
      <c r="K926">
        <v>0</v>
      </c>
      <c r="L926">
        <v>0</v>
      </c>
      <c r="M926">
        <f t="shared" si="140"/>
        <v>1</v>
      </c>
      <c r="N926">
        <f t="shared" si="141"/>
        <v>0</v>
      </c>
      <c r="O926">
        <f t="shared" si="142"/>
        <v>0</v>
      </c>
      <c r="P926">
        <f t="shared" si="143"/>
        <v>0</v>
      </c>
      <c r="Q926">
        <v>0</v>
      </c>
      <c r="R926" s="2">
        <f t="shared" si="144"/>
        <v>-2.2360984804039137</v>
      </c>
      <c r="S926" s="2">
        <f t="shared" si="145"/>
        <v>0.10687466562298692</v>
      </c>
      <c r="T926" s="2">
        <f t="shared" si="146"/>
        <v>9.6555345372219006E-2</v>
      </c>
      <c r="U926" s="1">
        <f t="shared" si="149"/>
        <v>0.90344465462778101</v>
      </c>
      <c r="V926">
        <f t="shared" si="147"/>
        <v>-0.10154042746388146</v>
      </c>
      <c r="W926">
        <f t="shared" si="148"/>
        <v>1</v>
      </c>
    </row>
    <row r="927" spans="1:23" hidden="1" x14ac:dyDescent="0.25">
      <c r="A927" t="s">
        <v>7</v>
      </c>
      <c r="B927">
        <v>29</v>
      </c>
      <c r="C927" t="s">
        <v>3</v>
      </c>
      <c r="D927" t="s">
        <v>6</v>
      </c>
      <c r="E927" t="s">
        <v>10</v>
      </c>
      <c r="F927" t="s">
        <v>2</v>
      </c>
      <c r="G927">
        <v>101.28</v>
      </c>
      <c r="H927">
        <v>22.7</v>
      </c>
      <c r="K927">
        <v>0</v>
      </c>
      <c r="L927">
        <v>0</v>
      </c>
      <c r="M927">
        <f t="shared" si="140"/>
        <v>1</v>
      </c>
      <c r="N927">
        <f t="shared" si="141"/>
        <v>0</v>
      </c>
      <c r="O927">
        <f t="shared" si="142"/>
        <v>0</v>
      </c>
      <c r="P927">
        <f t="shared" si="143"/>
        <v>0</v>
      </c>
      <c r="Q927">
        <v>0</v>
      </c>
      <c r="R927" s="2">
        <f t="shared" si="144"/>
        <v>-2.2360984804039137</v>
      </c>
      <c r="S927" s="2">
        <f t="shared" si="145"/>
        <v>0.10687466562298692</v>
      </c>
      <c r="T927" s="2">
        <f t="shared" si="146"/>
        <v>9.6555345372219006E-2</v>
      </c>
      <c r="U927" s="1">
        <f t="shared" si="149"/>
        <v>0.90344465462778101</v>
      </c>
      <c r="V927">
        <f t="shared" si="147"/>
        <v>-0.10154042746388146</v>
      </c>
      <c r="W927">
        <f t="shared" si="148"/>
        <v>1</v>
      </c>
    </row>
    <row r="928" spans="1:23" hidden="1" x14ac:dyDescent="0.25">
      <c r="A928" t="s">
        <v>7</v>
      </c>
      <c r="B928">
        <v>42</v>
      </c>
      <c r="C928" t="s">
        <v>5</v>
      </c>
      <c r="D928" t="s">
        <v>8</v>
      </c>
      <c r="E928" t="s">
        <v>1</v>
      </c>
      <c r="F928" t="s">
        <v>2</v>
      </c>
      <c r="G928">
        <v>88.31</v>
      </c>
      <c r="H928">
        <v>24</v>
      </c>
      <c r="K928">
        <v>0</v>
      </c>
      <c r="L928">
        <v>0</v>
      </c>
      <c r="M928">
        <f t="shared" si="140"/>
        <v>1</v>
      </c>
      <c r="N928">
        <f t="shared" si="141"/>
        <v>0</v>
      </c>
      <c r="O928">
        <f t="shared" si="142"/>
        <v>0</v>
      </c>
      <c r="P928">
        <f t="shared" si="143"/>
        <v>0</v>
      </c>
      <c r="Q928">
        <v>0</v>
      </c>
      <c r="R928" s="2">
        <f t="shared" si="144"/>
        <v>-2.2360984804039137</v>
      </c>
      <c r="S928" s="2">
        <f t="shared" si="145"/>
        <v>0.10687466562298692</v>
      </c>
      <c r="T928" s="2">
        <f t="shared" si="146"/>
        <v>9.6555345372219006E-2</v>
      </c>
      <c r="U928" s="1">
        <f t="shared" si="149"/>
        <v>0.90344465462778101</v>
      </c>
      <c r="V928">
        <f t="shared" si="147"/>
        <v>-0.10154042746388146</v>
      </c>
      <c r="W928">
        <f t="shared" si="148"/>
        <v>1</v>
      </c>
    </row>
    <row r="929" spans="1:23" hidden="1" x14ac:dyDescent="0.25">
      <c r="A929" t="s">
        <v>7</v>
      </c>
      <c r="B929">
        <v>31</v>
      </c>
      <c r="C929" t="s">
        <v>5</v>
      </c>
      <c r="D929" t="s">
        <v>4</v>
      </c>
      <c r="E929" t="s">
        <v>1</v>
      </c>
      <c r="F929" t="s">
        <v>11</v>
      </c>
      <c r="G929">
        <v>103.55</v>
      </c>
      <c r="H929">
        <v>20.5</v>
      </c>
      <c r="K929">
        <v>0</v>
      </c>
      <c r="L929">
        <v>0</v>
      </c>
      <c r="M929">
        <f t="shared" si="140"/>
        <v>0</v>
      </c>
      <c r="N929">
        <f t="shared" si="141"/>
        <v>0</v>
      </c>
      <c r="O929">
        <f t="shared" si="142"/>
        <v>1</v>
      </c>
      <c r="P929">
        <f t="shared" si="143"/>
        <v>0</v>
      </c>
      <c r="Q929">
        <v>0</v>
      </c>
      <c r="R929" s="2">
        <f t="shared" si="144"/>
        <v>-2.4126317186925337</v>
      </c>
      <c r="S929" s="2">
        <f t="shared" si="145"/>
        <v>8.9579236737797746E-2</v>
      </c>
      <c r="T929" s="2">
        <f t="shared" si="146"/>
        <v>8.2214522558265848E-2</v>
      </c>
      <c r="U929" s="1">
        <f t="shared" si="149"/>
        <v>0.91778547744173411</v>
      </c>
      <c r="V929">
        <f t="shared" si="147"/>
        <v>-8.5791600374164848E-2</v>
      </c>
      <c r="W929">
        <f t="shared" si="148"/>
        <v>1</v>
      </c>
    </row>
    <row r="930" spans="1:23" hidden="1" x14ac:dyDescent="0.25">
      <c r="A930" t="s">
        <v>7</v>
      </c>
      <c r="B930">
        <v>29</v>
      </c>
      <c r="C930" t="s">
        <v>3</v>
      </c>
      <c r="D930" t="s">
        <v>6</v>
      </c>
      <c r="E930" t="s">
        <v>10</v>
      </c>
      <c r="F930" t="s">
        <v>2</v>
      </c>
      <c r="G930">
        <v>60.26</v>
      </c>
      <c r="H930">
        <v>20.399999999999999</v>
      </c>
      <c r="K930">
        <v>0</v>
      </c>
      <c r="L930">
        <v>0</v>
      </c>
      <c r="M930">
        <f t="shared" si="140"/>
        <v>1</v>
      </c>
      <c r="N930">
        <f t="shared" si="141"/>
        <v>0</v>
      </c>
      <c r="O930">
        <f t="shared" si="142"/>
        <v>0</v>
      </c>
      <c r="P930">
        <f t="shared" si="143"/>
        <v>0</v>
      </c>
      <c r="Q930">
        <v>0</v>
      </c>
      <c r="R930" s="2">
        <f t="shared" si="144"/>
        <v>-2.2360984804039137</v>
      </c>
      <c r="S930" s="2">
        <f t="shared" si="145"/>
        <v>0.10687466562298692</v>
      </c>
      <c r="T930" s="2">
        <f t="shared" si="146"/>
        <v>9.6555345372219006E-2</v>
      </c>
      <c r="U930" s="1">
        <f t="shared" si="149"/>
        <v>0.90344465462778101</v>
      </c>
      <c r="V930">
        <f t="shared" si="147"/>
        <v>-0.10154042746388146</v>
      </c>
      <c r="W930">
        <f t="shared" si="148"/>
        <v>1</v>
      </c>
    </row>
    <row r="931" spans="1:23" hidden="1" x14ac:dyDescent="0.25">
      <c r="A931" t="s">
        <v>7</v>
      </c>
      <c r="B931">
        <v>23</v>
      </c>
      <c r="C931" t="s">
        <v>3</v>
      </c>
      <c r="D931" t="s">
        <v>6</v>
      </c>
      <c r="E931" t="s">
        <v>10</v>
      </c>
      <c r="F931" t="s">
        <v>2</v>
      </c>
      <c r="G931">
        <v>79.39</v>
      </c>
      <c r="H931">
        <v>27.6</v>
      </c>
      <c r="K931">
        <v>0</v>
      </c>
      <c r="L931">
        <v>0</v>
      </c>
      <c r="M931">
        <f t="shared" si="140"/>
        <v>1</v>
      </c>
      <c r="N931">
        <f t="shared" si="141"/>
        <v>0</v>
      </c>
      <c r="O931">
        <f t="shared" si="142"/>
        <v>0</v>
      </c>
      <c r="P931">
        <f t="shared" si="143"/>
        <v>0</v>
      </c>
      <c r="Q931">
        <v>0</v>
      </c>
      <c r="R931" s="2">
        <f t="shared" si="144"/>
        <v>-2.2360984804039137</v>
      </c>
      <c r="S931" s="2">
        <f t="shared" si="145"/>
        <v>0.10687466562298692</v>
      </c>
      <c r="T931" s="2">
        <f t="shared" si="146"/>
        <v>9.6555345372219006E-2</v>
      </c>
      <c r="U931" s="1">
        <f t="shared" si="149"/>
        <v>0.90344465462778101</v>
      </c>
      <c r="V931">
        <f t="shared" si="147"/>
        <v>-0.10154042746388146</v>
      </c>
      <c r="W931">
        <f t="shared" si="148"/>
        <v>1</v>
      </c>
    </row>
    <row r="932" spans="1:23" hidden="1" x14ac:dyDescent="0.25">
      <c r="A932" t="s">
        <v>7</v>
      </c>
      <c r="B932">
        <v>25</v>
      </c>
      <c r="C932" t="s">
        <v>3</v>
      </c>
      <c r="D932" t="s">
        <v>8</v>
      </c>
      <c r="E932" t="s">
        <v>10</v>
      </c>
      <c r="F932" t="s">
        <v>2</v>
      </c>
      <c r="G932">
        <v>122.01</v>
      </c>
      <c r="H932">
        <v>27</v>
      </c>
      <c r="K932">
        <v>0</v>
      </c>
      <c r="L932">
        <v>0</v>
      </c>
      <c r="M932">
        <f t="shared" si="140"/>
        <v>1</v>
      </c>
      <c r="N932">
        <f t="shared" si="141"/>
        <v>0</v>
      </c>
      <c r="O932">
        <f t="shared" si="142"/>
        <v>0</v>
      </c>
      <c r="P932">
        <f t="shared" si="143"/>
        <v>0</v>
      </c>
      <c r="Q932">
        <v>0</v>
      </c>
      <c r="R932" s="2">
        <f t="shared" si="144"/>
        <v>-2.2360984804039137</v>
      </c>
      <c r="S932" s="2">
        <f t="shared" si="145"/>
        <v>0.10687466562298692</v>
      </c>
      <c r="T932" s="2">
        <f t="shared" si="146"/>
        <v>9.6555345372219006E-2</v>
      </c>
      <c r="U932" s="1">
        <f t="shared" si="149"/>
        <v>0.90344465462778101</v>
      </c>
      <c r="V932">
        <f t="shared" si="147"/>
        <v>-0.10154042746388146</v>
      </c>
      <c r="W932">
        <f t="shared" si="148"/>
        <v>1</v>
      </c>
    </row>
    <row r="933" spans="1:23" hidden="1" x14ac:dyDescent="0.25">
      <c r="A933" t="s">
        <v>7</v>
      </c>
      <c r="B933">
        <v>66</v>
      </c>
      <c r="C933" t="s">
        <v>3</v>
      </c>
      <c r="D933" t="s">
        <v>8</v>
      </c>
      <c r="E933" t="s">
        <v>1</v>
      </c>
      <c r="F933" t="s">
        <v>2</v>
      </c>
      <c r="G933">
        <v>89.7</v>
      </c>
      <c r="H933">
        <v>34.9</v>
      </c>
      <c r="K933">
        <v>0</v>
      </c>
      <c r="L933">
        <v>0</v>
      </c>
      <c r="M933">
        <f t="shared" si="140"/>
        <v>1</v>
      </c>
      <c r="N933">
        <f t="shared" si="141"/>
        <v>0</v>
      </c>
      <c r="O933">
        <f t="shared" si="142"/>
        <v>0</v>
      </c>
      <c r="P933">
        <f t="shared" si="143"/>
        <v>0</v>
      </c>
      <c r="Q933">
        <v>0</v>
      </c>
      <c r="R933" s="2">
        <f t="shared" si="144"/>
        <v>-2.2360984804039137</v>
      </c>
      <c r="S933" s="2">
        <f t="shared" si="145"/>
        <v>0.10687466562298692</v>
      </c>
      <c r="T933" s="2">
        <f t="shared" si="146"/>
        <v>9.6555345372219006E-2</v>
      </c>
      <c r="U933" s="1">
        <f t="shared" si="149"/>
        <v>0.90344465462778101</v>
      </c>
      <c r="V933">
        <f t="shared" si="147"/>
        <v>-0.10154042746388146</v>
      </c>
      <c r="W933">
        <f t="shared" si="148"/>
        <v>1</v>
      </c>
    </row>
    <row r="934" spans="1:23" hidden="1" x14ac:dyDescent="0.25">
      <c r="A934" t="s">
        <v>7</v>
      </c>
      <c r="B934">
        <v>77</v>
      </c>
      <c r="C934" t="s">
        <v>5</v>
      </c>
      <c r="D934" t="s">
        <v>6</v>
      </c>
      <c r="E934" t="s">
        <v>1</v>
      </c>
      <c r="F934" t="s">
        <v>2</v>
      </c>
      <c r="G934">
        <v>95.1</v>
      </c>
      <c r="H934">
        <v>35</v>
      </c>
      <c r="K934">
        <v>0</v>
      </c>
      <c r="L934">
        <v>0</v>
      </c>
      <c r="M934">
        <f t="shared" si="140"/>
        <v>1</v>
      </c>
      <c r="N934">
        <f t="shared" si="141"/>
        <v>0</v>
      </c>
      <c r="O934">
        <f t="shared" si="142"/>
        <v>0</v>
      </c>
      <c r="P934">
        <f t="shared" si="143"/>
        <v>0</v>
      </c>
      <c r="Q934">
        <v>0</v>
      </c>
      <c r="R934" s="2">
        <f t="shared" si="144"/>
        <v>-2.2360984804039137</v>
      </c>
      <c r="S934" s="2">
        <f t="shared" si="145"/>
        <v>0.10687466562298692</v>
      </c>
      <c r="T934" s="2">
        <f t="shared" si="146"/>
        <v>9.6555345372219006E-2</v>
      </c>
      <c r="U934" s="1">
        <f t="shared" si="149"/>
        <v>0.90344465462778101</v>
      </c>
      <c r="V934">
        <f t="shared" si="147"/>
        <v>-0.10154042746388146</v>
      </c>
      <c r="W934">
        <f t="shared" si="148"/>
        <v>1</v>
      </c>
    </row>
    <row r="935" spans="1:23" hidden="1" x14ac:dyDescent="0.25">
      <c r="A935" t="s">
        <v>0</v>
      </c>
      <c r="B935">
        <v>79</v>
      </c>
      <c r="C935" t="s">
        <v>5</v>
      </c>
      <c r="D935" t="s">
        <v>4</v>
      </c>
      <c r="E935" t="s">
        <v>1</v>
      </c>
      <c r="F935" t="s">
        <v>9</v>
      </c>
      <c r="G935">
        <v>112.64</v>
      </c>
      <c r="H935">
        <v>28.5</v>
      </c>
      <c r="K935">
        <v>0</v>
      </c>
      <c r="L935">
        <v>0</v>
      </c>
      <c r="M935">
        <f t="shared" si="140"/>
        <v>0</v>
      </c>
      <c r="N935">
        <f t="shared" si="141"/>
        <v>1</v>
      </c>
      <c r="O935">
        <f t="shared" si="142"/>
        <v>0</v>
      </c>
      <c r="P935">
        <f t="shared" si="143"/>
        <v>0</v>
      </c>
      <c r="Q935">
        <v>0</v>
      </c>
      <c r="R935" s="2">
        <f t="shared" si="144"/>
        <v>2.2605322477637819</v>
      </c>
      <c r="S935" s="2">
        <f t="shared" si="145"/>
        <v>9.5881911021699224</v>
      </c>
      <c r="T935" s="2">
        <f t="shared" si="146"/>
        <v>0.90555516137264824</v>
      </c>
      <c r="U935" s="1">
        <f t="shared" si="149"/>
        <v>9.4444838627351757E-2</v>
      </c>
      <c r="V935">
        <f t="shared" si="147"/>
        <v>-2.3597393331413326</v>
      </c>
      <c r="W935">
        <f t="shared" si="148"/>
        <v>0</v>
      </c>
    </row>
    <row r="936" spans="1:23" hidden="1" x14ac:dyDescent="0.25">
      <c r="A936" t="s">
        <v>7</v>
      </c>
      <c r="B936">
        <v>52</v>
      </c>
      <c r="C936" t="s">
        <v>5</v>
      </c>
      <c r="D936" t="s">
        <v>4</v>
      </c>
      <c r="E936" t="s">
        <v>1</v>
      </c>
      <c r="F936" t="s">
        <v>2</v>
      </c>
      <c r="G936">
        <v>79.8</v>
      </c>
      <c r="H936">
        <v>32.299999999999997</v>
      </c>
      <c r="K936">
        <v>0</v>
      </c>
      <c r="L936">
        <v>0</v>
      </c>
      <c r="M936">
        <f t="shared" si="140"/>
        <v>1</v>
      </c>
      <c r="N936">
        <f t="shared" si="141"/>
        <v>0</v>
      </c>
      <c r="O936">
        <f t="shared" si="142"/>
        <v>0</v>
      </c>
      <c r="P936">
        <f t="shared" si="143"/>
        <v>0</v>
      </c>
      <c r="Q936">
        <v>0</v>
      </c>
      <c r="R936" s="2">
        <f t="shared" si="144"/>
        <v>-2.2360984804039137</v>
      </c>
      <c r="S936" s="2">
        <f t="shared" si="145"/>
        <v>0.10687466562298692</v>
      </c>
      <c r="T936" s="2">
        <f t="shared" si="146"/>
        <v>9.6555345372219006E-2</v>
      </c>
      <c r="U936" s="1">
        <f t="shared" si="149"/>
        <v>0.90344465462778101</v>
      </c>
      <c r="V936">
        <f t="shared" si="147"/>
        <v>-0.10154042746388146</v>
      </c>
      <c r="W936">
        <f t="shared" si="148"/>
        <v>1</v>
      </c>
    </row>
    <row r="937" spans="1:23" hidden="1" x14ac:dyDescent="0.25">
      <c r="A937" t="s">
        <v>0</v>
      </c>
      <c r="B937">
        <v>39</v>
      </c>
      <c r="C937" t="s">
        <v>5</v>
      </c>
      <c r="D937" t="s">
        <v>6</v>
      </c>
      <c r="E937" t="s">
        <v>1</v>
      </c>
      <c r="F937" t="s">
        <v>2</v>
      </c>
      <c r="G937">
        <v>114.32</v>
      </c>
      <c r="H937">
        <v>26.4</v>
      </c>
      <c r="K937">
        <v>0</v>
      </c>
      <c r="L937">
        <v>0</v>
      </c>
      <c r="M937">
        <f t="shared" si="140"/>
        <v>1</v>
      </c>
      <c r="N937">
        <f t="shared" si="141"/>
        <v>0</v>
      </c>
      <c r="O937">
        <f t="shared" si="142"/>
        <v>0</v>
      </c>
      <c r="P937">
        <f t="shared" si="143"/>
        <v>0</v>
      </c>
      <c r="Q937">
        <v>0</v>
      </c>
      <c r="R937" s="2">
        <f t="shared" si="144"/>
        <v>-2.2360984804039137</v>
      </c>
      <c r="S937" s="2">
        <f t="shared" si="145"/>
        <v>0.10687466562298692</v>
      </c>
      <c r="T937" s="2">
        <f t="shared" si="146"/>
        <v>9.6555345372219006E-2</v>
      </c>
      <c r="U937" s="1">
        <f t="shared" si="149"/>
        <v>0.90344465462778101</v>
      </c>
      <c r="V937">
        <f t="shared" si="147"/>
        <v>-0.10154042746388146</v>
      </c>
      <c r="W937">
        <f t="shared" si="148"/>
        <v>1</v>
      </c>
    </row>
    <row r="938" spans="1:23" hidden="1" x14ac:dyDescent="0.25">
      <c r="A938" t="s">
        <v>7</v>
      </c>
      <c r="B938">
        <v>51</v>
      </c>
      <c r="C938" t="s">
        <v>5</v>
      </c>
      <c r="D938" t="s">
        <v>6</v>
      </c>
      <c r="E938" t="s">
        <v>10</v>
      </c>
      <c r="F938" t="s">
        <v>11</v>
      </c>
      <c r="G938">
        <v>116.14</v>
      </c>
      <c r="H938">
        <v>20.9</v>
      </c>
      <c r="K938">
        <v>0</v>
      </c>
      <c r="L938">
        <v>0</v>
      </c>
      <c r="M938">
        <f t="shared" si="140"/>
        <v>0</v>
      </c>
      <c r="N938">
        <f t="shared" si="141"/>
        <v>0</v>
      </c>
      <c r="O938">
        <f t="shared" si="142"/>
        <v>1</v>
      </c>
      <c r="P938">
        <f t="shared" si="143"/>
        <v>0</v>
      </c>
      <c r="Q938">
        <v>0</v>
      </c>
      <c r="R938" s="2">
        <f t="shared" si="144"/>
        <v>-2.4126317186925337</v>
      </c>
      <c r="S938" s="2">
        <f t="shared" si="145"/>
        <v>8.9579236737797746E-2</v>
      </c>
      <c r="T938" s="2">
        <f t="shared" si="146"/>
        <v>8.2214522558265848E-2</v>
      </c>
      <c r="U938" s="1">
        <f t="shared" si="149"/>
        <v>0.91778547744173411</v>
      </c>
      <c r="V938">
        <f t="shared" si="147"/>
        <v>-8.5791600374164848E-2</v>
      </c>
      <c r="W938">
        <f t="shared" si="148"/>
        <v>1</v>
      </c>
    </row>
    <row r="939" spans="1:23" hidden="1" x14ac:dyDescent="0.25">
      <c r="A939" t="s">
        <v>7</v>
      </c>
      <c r="B939">
        <v>48</v>
      </c>
      <c r="C939" t="s">
        <v>3</v>
      </c>
      <c r="D939" t="s">
        <v>6</v>
      </c>
      <c r="E939" t="s">
        <v>1</v>
      </c>
      <c r="F939" t="s">
        <v>2</v>
      </c>
      <c r="G939">
        <v>94.04</v>
      </c>
      <c r="H939">
        <v>32.700000000000003</v>
      </c>
      <c r="K939">
        <v>0</v>
      </c>
      <c r="L939">
        <v>0</v>
      </c>
      <c r="M939">
        <f t="shared" si="140"/>
        <v>1</v>
      </c>
      <c r="N939">
        <f t="shared" si="141"/>
        <v>0</v>
      </c>
      <c r="O939">
        <f t="shared" si="142"/>
        <v>0</v>
      </c>
      <c r="P939">
        <f t="shared" si="143"/>
        <v>0</v>
      </c>
      <c r="Q939">
        <v>0</v>
      </c>
      <c r="R939" s="2">
        <f t="shared" si="144"/>
        <v>-2.2360984804039137</v>
      </c>
      <c r="S939" s="2">
        <f t="shared" si="145"/>
        <v>0.10687466562298692</v>
      </c>
      <c r="T939" s="2">
        <f t="shared" si="146"/>
        <v>9.6555345372219006E-2</v>
      </c>
      <c r="U939" s="1">
        <f t="shared" si="149"/>
        <v>0.90344465462778101</v>
      </c>
      <c r="V939">
        <f t="shared" si="147"/>
        <v>-0.10154042746388146</v>
      </c>
      <c r="W939">
        <f t="shared" si="148"/>
        <v>1</v>
      </c>
    </row>
    <row r="940" spans="1:23" hidden="1" x14ac:dyDescent="0.25">
      <c r="A940" t="s">
        <v>0</v>
      </c>
      <c r="B940">
        <v>55</v>
      </c>
      <c r="C940" t="s">
        <v>5</v>
      </c>
      <c r="D940" t="s">
        <v>6</v>
      </c>
      <c r="E940" t="s">
        <v>1</v>
      </c>
      <c r="F940" t="s">
        <v>2</v>
      </c>
      <c r="G940">
        <v>86.6</v>
      </c>
      <c r="H940">
        <v>26.5</v>
      </c>
      <c r="K940">
        <v>0</v>
      </c>
      <c r="L940">
        <v>0</v>
      </c>
      <c r="M940">
        <f t="shared" si="140"/>
        <v>1</v>
      </c>
      <c r="N940">
        <f t="shared" si="141"/>
        <v>0</v>
      </c>
      <c r="O940">
        <f t="shared" si="142"/>
        <v>0</v>
      </c>
      <c r="P940">
        <f t="shared" si="143"/>
        <v>0</v>
      </c>
      <c r="Q940">
        <v>0</v>
      </c>
      <c r="R940" s="2">
        <f t="shared" si="144"/>
        <v>-2.2360984804039137</v>
      </c>
      <c r="S940" s="2">
        <f t="shared" si="145"/>
        <v>0.10687466562298692</v>
      </c>
      <c r="T940" s="2">
        <f t="shared" si="146"/>
        <v>9.6555345372219006E-2</v>
      </c>
      <c r="U940" s="1">
        <f t="shared" si="149"/>
        <v>0.90344465462778101</v>
      </c>
      <c r="V940">
        <f t="shared" si="147"/>
        <v>-0.10154042746388146</v>
      </c>
      <c r="W940">
        <f t="shared" si="148"/>
        <v>1</v>
      </c>
    </row>
    <row r="941" spans="1:23" hidden="1" x14ac:dyDescent="0.25">
      <c r="A941" t="s">
        <v>7</v>
      </c>
      <c r="B941">
        <v>39</v>
      </c>
      <c r="C941" t="s">
        <v>5</v>
      </c>
      <c r="D941" t="s">
        <v>6</v>
      </c>
      <c r="E941" t="s">
        <v>1</v>
      </c>
      <c r="F941" t="s">
        <v>2</v>
      </c>
      <c r="G941">
        <v>83.83</v>
      </c>
      <c r="H941">
        <v>30.3</v>
      </c>
      <c r="K941">
        <v>0</v>
      </c>
      <c r="L941">
        <v>0</v>
      </c>
      <c r="M941">
        <f t="shared" si="140"/>
        <v>1</v>
      </c>
      <c r="N941">
        <f t="shared" si="141"/>
        <v>0</v>
      </c>
      <c r="O941">
        <f t="shared" si="142"/>
        <v>0</v>
      </c>
      <c r="P941">
        <f t="shared" si="143"/>
        <v>0</v>
      </c>
      <c r="Q941">
        <v>0</v>
      </c>
      <c r="R941" s="2">
        <f t="shared" si="144"/>
        <v>-2.2360984804039137</v>
      </c>
      <c r="S941" s="2">
        <f t="shared" si="145"/>
        <v>0.10687466562298692</v>
      </c>
      <c r="T941" s="2">
        <f t="shared" si="146"/>
        <v>9.6555345372219006E-2</v>
      </c>
      <c r="U941" s="1">
        <f t="shared" si="149"/>
        <v>0.90344465462778101</v>
      </c>
      <c r="V941">
        <f t="shared" si="147"/>
        <v>-0.10154042746388146</v>
      </c>
      <c r="W941">
        <f t="shared" si="148"/>
        <v>1</v>
      </c>
    </row>
    <row r="942" spans="1:23" hidden="1" x14ac:dyDescent="0.25">
      <c r="A942" t="s">
        <v>0</v>
      </c>
      <c r="B942">
        <v>41</v>
      </c>
      <c r="C942" t="s">
        <v>3</v>
      </c>
      <c r="D942" t="s">
        <v>6</v>
      </c>
      <c r="E942" t="s">
        <v>10</v>
      </c>
      <c r="F942" t="s">
        <v>11</v>
      </c>
      <c r="G942">
        <v>106.98</v>
      </c>
      <c r="H942">
        <v>27.6</v>
      </c>
      <c r="K942">
        <v>0</v>
      </c>
      <c r="L942">
        <v>0</v>
      </c>
      <c r="M942">
        <f t="shared" si="140"/>
        <v>0</v>
      </c>
      <c r="N942">
        <f t="shared" si="141"/>
        <v>0</v>
      </c>
      <c r="O942">
        <f t="shared" si="142"/>
        <v>1</v>
      </c>
      <c r="P942">
        <f t="shared" si="143"/>
        <v>0</v>
      </c>
      <c r="Q942">
        <v>0</v>
      </c>
      <c r="R942" s="2">
        <f t="shared" si="144"/>
        <v>-2.4126317186925337</v>
      </c>
      <c r="S942" s="2">
        <f t="shared" si="145"/>
        <v>8.9579236737797746E-2</v>
      </c>
      <c r="T942" s="2">
        <f t="shared" si="146"/>
        <v>8.2214522558265848E-2</v>
      </c>
      <c r="U942" s="1">
        <f t="shared" si="149"/>
        <v>0.91778547744173411</v>
      </c>
      <c r="V942">
        <f t="shared" si="147"/>
        <v>-8.5791600374164848E-2</v>
      </c>
      <c r="W942">
        <f t="shared" si="148"/>
        <v>1</v>
      </c>
    </row>
    <row r="943" spans="1:23" hidden="1" x14ac:dyDescent="0.25">
      <c r="A943" t="s">
        <v>0</v>
      </c>
      <c r="B943">
        <v>38</v>
      </c>
      <c r="C943" t="s">
        <v>3</v>
      </c>
      <c r="D943" t="s">
        <v>8</v>
      </c>
      <c r="E943" t="s">
        <v>1</v>
      </c>
      <c r="F943" t="s">
        <v>11</v>
      </c>
      <c r="G943">
        <v>70.53</v>
      </c>
      <c r="H943">
        <v>40.9</v>
      </c>
      <c r="K943">
        <v>0</v>
      </c>
      <c r="L943">
        <v>0</v>
      </c>
      <c r="M943">
        <f t="shared" si="140"/>
        <v>0</v>
      </c>
      <c r="N943">
        <f t="shared" si="141"/>
        <v>0</v>
      </c>
      <c r="O943">
        <f t="shared" si="142"/>
        <v>1</v>
      </c>
      <c r="P943">
        <f t="shared" si="143"/>
        <v>0</v>
      </c>
      <c r="Q943">
        <v>0</v>
      </c>
      <c r="R943" s="2">
        <f t="shared" si="144"/>
        <v>-2.4126317186925337</v>
      </c>
      <c r="S943" s="2">
        <f t="shared" si="145"/>
        <v>8.9579236737797746E-2</v>
      </c>
      <c r="T943" s="2">
        <f t="shared" si="146"/>
        <v>8.2214522558265848E-2</v>
      </c>
      <c r="U943" s="1">
        <f t="shared" si="149"/>
        <v>0.91778547744173411</v>
      </c>
      <c r="V943">
        <f t="shared" si="147"/>
        <v>-8.5791600374164848E-2</v>
      </c>
      <c r="W943">
        <f t="shared" si="148"/>
        <v>1</v>
      </c>
    </row>
    <row r="944" spans="1:23" hidden="1" x14ac:dyDescent="0.25">
      <c r="A944" t="s">
        <v>0</v>
      </c>
      <c r="B944">
        <v>40</v>
      </c>
      <c r="C944" t="s">
        <v>5</v>
      </c>
      <c r="D944" t="s">
        <v>6</v>
      </c>
      <c r="E944" t="s">
        <v>1</v>
      </c>
      <c r="F944" t="s">
        <v>11</v>
      </c>
      <c r="G944">
        <v>212.01</v>
      </c>
      <c r="H944">
        <v>28.4</v>
      </c>
      <c r="K944">
        <v>1</v>
      </c>
      <c r="L944">
        <v>0</v>
      </c>
      <c r="M944">
        <f t="shared" si="140"/>
        <v>0</v>
      </c>
      <c r="N944">
        <f t="shared" si="141"/>
        <v>0</v>
      </c>
      <c r="O944">
        <f t="shared" si="142"/>
        <v>1</v>
      </c>
      <c r="P944">
        <f t="shared" si="143"/>
        <v>0</v>
      </c>
      <c r="Q944">
        <v>0</v>
      </c>
      <c r="R944" s="2">
        <f t="shared" si="144"/>
        <v>2.5873682813074663</v>
      </c>
      <c r="S944" s="2">
        <f t="shared" si="145"/>
        <v>13.294737514254152</v>
      </c>
      <c r="T944" s="2">
        <f t="shared" si="146"/>
        <v>0.93004418591087534</v>
      </c>
      <c r="U944" s="1">
        <f t="shared" si="149"/>
        <v>6.9955814089124657E-2</v>
      </c>
      <c r="V944">
        <f t="shared" si="147"/>
        <v>-2.6598914635388251</v>
      </c>
      <c r="W944">
        <f t="shared" si="148"/>
        <v>0</v>
      </c>
    </row>
    <row r="945" spans="1:23" hidden="1" x14ac:dyDescent="0.25">
      <c r="A945" t="s">
        <v>0</v>
      </c>
      <c r="B945">
        <v>20</v>
      </c>
      <c r="C945" t="s">
        <v>5</v>
      </c>
      <c r="D945" t="s">
        <v>4</v>
      </c>
      <c r="E945" t="s">
        <v>10</v>
      </c>
      <c r="F945" t="s">
        <v>11</v>
      </c>
      <c r="G945">
        <v>106.97</v>
      </c>
      <c r="H945">
        <v>27.9</v>
      </c>
      <c r="K945">
        <v>0</v>
      </c>
      <c r="L945">
        <v>0</v>
      </c>
      <c r="M945">
        <f t="shared" si="140"/>
        <v>0</v>
      </c>
      <c r="N945">
        <f t="shared" si="141"/>
        <v>0</v>
      </c>
      <c r="O945">
        <f t="shared" si="142"/>
        <v>1</v>
      </c>
      <c r="P945">
        <f t="shared" si="143"/>
        <v>0</v>
      </c>
      <c r="Q945">
        <v>0</v>
      </c>
      <c r="R945" s="2">
        <f t="shared" si="144"/>
        <v>-2.4126317186925337</v>
      </c>
      <c r="S945" s="2">
        <f t="shared" si="145"/>
        <v>8.9579236737797746E-2</v>
      </c>
      <c r="T945" s="2">
        <f t="shared" si="146"/>
        <v>8.2214522558265848E-2</v>
      </c>
      <c r="U945" s="1">
        <f t="shared" si="149"/>
        <v>0.91778547744173411</v>
      </c>
      <c r="V945">
        <f t="shared" si="147"/>
        <v>-8.5791600374164848E-2</v>
      </c>
      <c r="W945">
        <f t="shared" si="148"/>
        <v>1</v>
      </c>
    </row>
    <row r="946" spans="1:23" hidden="1" x14ac:dyDescent="0.25">
      <c r="A946" t="s">
        <v>0</v>
      </c>
      <c r="B946">
        <v>53</v>
      </c>
      <c r="C946" t="s">
        <v>3</v>
      </c>
      <c r="D946" t="s">
        <v>6</v>
      </c>
      <c r="E946" t="s">
        <v>1</v>
      </c>
      <c r="F946" t="s">
        <v>2</v>
      </c>
      <c r="G946">
        <v>126.35</v>
      </c>
      <c r="H946">
        <v>25.2</v>
      </c>
      <c r="K946">
        <v>0</v>
      </c>
      <c r="L946">
        <v>0</v>
      </c>
      <c r="M946">
        <f t="shared" si="140"/>
        <v>1</v>
      </c>
      <c r="N946">
        <f t="shared" si="141"/>
        <v>0</v>
      </c>
      <c r="O946">
        <f t="shared" si="142"/>
        <v>0</v>
      </c>
      <c r="P946">
        <f t="shared" si="143"/>
        <v>0</v>
      </c>
      <c r="Q946">
        <v>0</v>
      </c>
      <c r="R946" s="2">
        <f t="shared" si="144"/>
        <v>-2.2360984804039137</v>
      </c>
      <c r="S946" s="2">
        <f t="shared" si="145"/>
        <v>0.10687466562298692</v>
      </c>
      <c r="T946" s="2">
        <f t="shared" si="146"/>
        <v>9.6555345372219006E-2</v>
      </c>
      <c r="U946" s="1">
        <f t="shared" si="149"/>
        <v>0.90344465462778101</v>
      </c>
      <c r="V946">
        <f t="shared" si="147"/>
        <v>-0.10154042746388146</v>
      </c>
      <c r="W946">
        <f t="shared" si="148"/>
        <v>1</v>
      </c>
    </row>
    <row r="947" spans="1:23" hidden="1" x14ac:dyDescent="0.25">
      <c r="A947" t="s">
        <v>7</v>
      </c>
      <c r="B947">
        <v>70</v>
      </c>
      <c r="C947" t="s">
        <v>5</v>
      </c>
      <c r="D947" t="s">
        <v>4</v>
      </c>
      <c r="E947" t="s">
        <v>1</v>
      </c>
      <c r="F947" t="s">
        <v>11</v>
      </c>
      <c r="G947">
        <v>88.66</v>
      </c>
      <c r="H947">
        <v>36.700000000000003</v>
      </c>
      <c r="K947">
        <v>1</v>
      </c>
      <c r="L947">
        <v>0</v>
      </c>
      <c r="M947">
        <f t="shared" si="140"/>
        <v>0</v>
      </c>
      <c r="N947">
        <f t="shared" si="141"/>
        <v>0</v>
      </c>
      <c r="O947">
        <f t="shared" si="142"/>
        <v>1</v>
      </c>
      <c r="P947">
        <f t="shared" si="143"/>
        <v>0</v>
      </c>
      <c r="Q947">
        <v>0</v>
      </c>
      <c r="R947" s="2">
        <f t="shared" si="144"/>
        <v>2.5873682813074663</v>
      </c>
      <c r="S947" s="2">
        <f t="shared" si="145"/>
        <v>13.294737514254152</v>
      </c>
      <c r="T947" s="2">
        <f t="shared" si="146"/>
        <v>0.93004418591087534</v>
      </c>
      <c r="U947" s="1">
        <f t="shared" si="149"/>
        <v>6.9955814089124657E-2</v>
      </c>
      <c r="V947">
        <f t="shared" si="147"/>
        <v>-2.6598914635388251</v>
      </c>
      <c r="W947">
        <f t="shared" si="148"/>
        <v>0</v>
      </c>
    </row>
    <row r="948" spans="1:23" hidden="1" x14ac:dyDescent="0.25">
      <c r="A948" t="s">
        <v>0</v>
      </c>
      <c r="B948">
        <v>61</v>
      </c>
      <c r="C948" t="s">
        <v>5</v>
      </c>
      <c r="D948" t="s">
        <v>4</v>
      </c>
      <c r="E948" t="s">
        <v>1</v>
      </c>
      <c r="F948" t="s">
        <v>11</v>
      </c>
      <c r="G948">
        <v>112.95</v>
      </c>
      <c r="H948">
        <v>22.2</v>
      </c>
      <c r="K948">
        <v>0</v>
      </c>
      <c r="L948">
        <v>0</v>
      </c>
      <c r="M948">
        <f t="shared" si="140"/>
        <v>0</v>
      </c>
      <c r="N948">
        <f t="shared" si="141"/>
        <v>0</v>
      </c>
      <c r="O948">
        <f t="shared" si="142"/>
        <v>1</v>
      </c>
      <c r="P948">
        <f t="shared" si="143"/>
        <v>0</v>
      </c>
      <c r="Q948">
        <v>0</v>
      </c>
      <c r="R948" s="2">
        <f t="shared" si="144"/>
        <v>-2.4126317186925337</v>
      </c>
      <c r="S948" s="2">
        <f t="shared" si="145"/>
        <v>8.9579236737797746E-2</v>
      </c>
      <c r="T948" s="2">
        <f t="shared" si="146"/>
        <v>8.2214522558265848E-2</v>
      </c>
      <c r="U948" s="1">
        <f t="shared" si="149"/>
        <v>0.91778547744173411</v>
      </c>
      <c r="V948">
        <f t="shared" si="147"/>
        <v>-8.5791600374164848E-2</v>
      </c>
      <c r="W948">
        <f t="shared" si="148"/>
        <v>1</v>
      </c>
    </row>
    <row r="949" spans="1:23" hidden="1" x14ac:dyDescent="0.25">
      <c r="A949" t="s">
        <v>0</v>
      </c>
      <c r="B949">
        <v>70</v>
      </c>
      <c r="C949" t="s">
        <v>3</v>
      </c>
      <c r="D949" t="s">
        <v>6</v>
      </c>
      <c r="E949" t="s">
        <v>1</v>
      </c>
      <c r="F949" t="s">
        <v>11</v>
      </c>
      <c r="G949">
        <v>81.59</v>
      </c>
      <c r="H949">
        <v>27.2</v>
      </c>
      <c r="K949">
        <v>0</v>
      </c>
      <c r="L949">
        <v>0</v>
      </c>
      <c r="M949">
        <f t="shared" si="140"/>
        <v>0</v>
      </c>
      <c r="N949">
        <f t="shared" si="141"/>
        <v>0</v>
      </c>
      <c r="O949">
        <f t="shared" si="142"/>
        <v>1</v>
      </c>
      <c r="P949">
        <f t="shared" si="143"/>
        <v>0</v>
      </c>
      <c r="Q949">
        <v>0</v>
      </c>
      <c r="R949" s="2">
        <f t="shared" si="144"/>
        <v>-2.4126317186925337</v>
      </c>
      <c r="S949" s="2">
        <f t="shared" si="145"/>
        <v>8.9579236737797746E-2</v>
      </c>
      <c r="T949" s="2">
        <f t="shared" si="146"/>
        <v>8.2214522558265848E-2</v>
      </c>
      <c r="U949" s="1">
        <f t="shared" si="149"/>
        <v>0.91778547744173411</v>
      </c>
      <c r="V949">
        <f t="shared" si="147"/>
        <v>-8.5791600374164848E-2</v>
      </c>
      <c r="W949">
        <f t="shared" si="148"/>
        <v>1</v>
      </c>
    </row>
    <row r="950" spans="1:23" hidden="1" x14ac:dyDescent="0.25">
      <c r="A950" t="s">
        <v>7</v>
      </c>
      <c r="B950">
        <v>38</v>
      </c>
      <c r="C950" t="s">
        <v>5</v>
      </c>
      <c r="D950" t="s">
        <v>6</v>
      </c>
      <c r="E950" t="s">
        <v>1</v>
      </c>
      <c r="F950" t="s">
        <v>11</v>
      </c>
      <c r="G950">
        <v>76.819999999999993</v>
      </c>
      <c r="H950">
        <v>27.3</v>
      </c>
      <c r="K950">
        <v>0</v>
      </c>
      <c r="L950">
        <v>0</v>
      </c>
      <c r="M950">
        <f t="shared" si="140"/>
        <v>0</v>
      </c>
      <c r="N950">
        <f t="shared" si="141"/>
        <v>0</v>
      </c>
      <c r="O950">
        <f t="shared" si="142"/>
        <v>1</v>
      </c>
      <c r="P950">
        <f t="shared" si="143"/>
        <v>0</v>
      </c>
      <c r="Q950">
        <v>0</v>
      </c>
      <c r="R950" s="2">
        <f t="shared" si="144"/>
        <v>-2.4126317186925337</v>
      </c>
      <c r="S950" s="2">
        <f t="shared" si="145"/>
        <v>8.9579236737797746E-2</v>
      </c>
      <c r="T950" s="2">
        <f t="shared" si="146"/>
        <v>8.2214522558265848E-2</v>
      </c>
      <c r="U950" s="1">
        <f t="shared" si="149"/>
        <v>0.91778547744173411</v>
      </c>
      <c r="V950">
        <f t="shared" si="147"/>
        <v>-8.5791600374164848E-2</v>
      </c>
      <c r="W950">
        <f t="shared" si="148"/>
        <v>1</v>
      </c>
    </row>
    <row r="951" spans="1:23" hidden="1" x14ac:dyDescent="0.25">
      <c r="A951" t="s">
        <v>0</v>
      </c>
      <c r="B951">
        <v>59</v>
      </c>
      <c r="C951" t="s">
        <v>5</v>
      </c>
      <c r="D951" t="s">
        <v>8</v>
      </c>
      <c r="E951" t="s">
        <v>1</v>
      </c>
      <c r="F951" t="s">
        <v>11</v>
      </c>
      <c r="G951">
        <v>73.75</v>
      </c>
      <c r="H951">
        <v>27.3</v>
      </c>
      <c r="K951">
        <v>0</v>
      </c>
      <c r="L951">
        <v>0</v>
      </c>
      <c r="M951">
        <f t="shared" si="140"/>
        <v>0</v>
      </c>
      <c r="N951">
        <f t="shared" si="141"/>
        <v>0</v>
      </c>
      <c r="O951">
        <f t="shared" si="142"/>
        <v>1</v>
      </c>
      <c r="P951">
        <f t="shared" si="143"/>
        <v>0</v>
      </c>
      <c r="Q951">
        <v>0</v>
      </c>
      <c r="R951" s="2">
        <f t="shared" si="144"/>
        <v>-2.4126317186925337</v>
      </c>
      <c r="S951" s="2">
        <f t="shared" si="145"/>
        <v>8.9579236737797746E-2</v>
      </c>
      <c r="T951" s="2">
        <f t="shared" si="146"/>
        <v>8.2214522558265848E-2</v>
      </c>
      <c r="U951" s="1">
        <f t="shared" si="149"/>
        <v>0.91778547744173411</v>
      </c>
      <c r="V951">
        <f t="shared" si="147"/>
        <v>-8.5791600374164848E-2</v>
      </c>
      <c r="W951">
        <f t="shared" si="148"/>
        <v>1</v>
      </c>
    </row>
    <row r="952" spans="1:23" hidden="1" x14ac:dyDescent="0.25">
      <c r="A952" t="s">
        <v>7</v>
      </c>
      <c r="B952">
        <v>36</v>
      </c>
      <c r="C952" t="s">
        <v>3</v>
      </c>
      <c r="D952" t="s">
        <v>6</v>
      </c>
      <c r="E952" t="s">
        <v>1</v>
      </c>
      <c r="F952" t="s">
        <v>2</v>
      </c>
      <c r="G952">
        <v>91.56</v>
      </c>
      <c r="H952">
        <v>42.2</v>
      </c>
      <c r="K952">
        <v>1</v>
      </c>
      <c r="L952">
        <v>0</v>
      </c>
      <c r="M952">
        <f t="shared" si="140"/>
        <v>1</v>
      </c>
      <c r="N952">
        <f t="shared" si="141"/>
        <v>0</v>
      </c>
      <c r="O952">
        <f t="shared" si="142"/>
        <v>0</v>
      </c>
      <c r="P952">
        <f t="shared" si="143"/>
        <v>0</v>
      </c>
      <c r="Q952">
        <v>0</v>
      </c>
      <c r="R952" s="2">
        <f t="shared" si="144"/>
        <v>2.7639015195960863</v>
      </c>
      <c r="S952" s="2">
        <f t="shared" si="145"/>
        <v>15.861606753139032</v>
      </c>
      <c r="T952" s="2">
        <f t="shared" si="146"/>
        <v>0.9406936708559025</v>
      </c>
      <c r="U952" s="1">
        <f t="shared" si="149"/>
        <v>5.9306329144097503E-2</v>
      </c>
      <c r="V952">
        <f t="shared" si="147"/>
        <v>-2.825039247744666</v>
      </c>
      <c r="W952">
        <f t="shared" si="148"/>
        <v>0</v>
      </c>
    </row>
    <row r="953" spans="1:23" hidden="1" x14ac:dyDescent="0.25">
      <c r="A953" t="s">
        <v>7</v>
      </c>
      <c r="B953">
        <v>31</v>
      </c>
      <c r="C953" t="s">
        <v>5</v>
      </c>
      <c r="D953" t="s">
        <v>6</v>
      </c>
      <c r="E953" t="s">
        <v>1</v>
      </c>
      <c r="F953" t="s">
        <v>11</v>
      </c>
      <c r="G953">
        <v>104.55</v>
      </c>
      <c r="H953">
        <v>26.4</v>
      </c>
      <c r="K953">
        <v>0</v>
      </c>
      <c r="L953">
        <v>0</v>
      </c>
      <c r="M953">
        <f t="shared" si="140"/>
        <v>0</v>
      </c>
      <c r="N953">
        <f t="shared" si="141"/>
        <v>0</v>
      </c>
      <c r="O953">
        <f t="shared" si="142"/>
        <v>1</v>
      </c>
      <c r="P953">
        <f t="shared" si="143"/>
        <v>0</v>
      </c>
      <c r="Q953">
        <v>0</v>
      </c>
      <c r="R953" s="2">
        <f t="shared" si="144"/>
        <v>-2.4126317186925337</v>
      </c>
      <c r="S953" s="2">
        <f t="shared" si="145"/>
        <v>8.9579236737797746E-2</v>
      </c>
      <c r="T953" s="2">
        <f t="shared" si="146"/>
        <v>8.2214522558265848E-2</v>
      </c>
      <c r="U953" s="1">
        <f t="shared" si="149"/>
        <v>0.91778547744173411</v>
      </c>
      <c r="V953">
        <f t="shared" si="147"/>
        <v>-8.5791600374164848E-2</v>
      </c>
      <c r="W953">
        <f t="shared" si="148"/>
        <v>1</v>
      </c>
    </row>
    <row r="954" spans="1:23" hidden="1" x14ac:dyDescent="0.25">
      <c r="A954" t="s">
        <v>0</v>
      </c>
      <c r="B954">
        <v>61</v>
      </c>
      <c r="C954" t="s">
        <v>5</v>
      </c>
      <c r="D954" t="s">
        <v>6</v>
      </c>
      <c r="E954" t="s">
        <v>1</v>
      </c>
      <c r="F954" t="s">
        <v>11</v>
      </c>
      <c r="G954">
        <v>86.06</v>
      </c>
      <c r="H954">
        <v>34.799999999999997</v>
      </c>
      <c r="K954">
        <v>1</v>
      </c>
      <c r="L954">
        <v>1</v>
      </c>
      <c r="M954">
        <f t="shared" si="140"/>
        <v>0</v>
      </c>
      <c r="N954">
        <f t="shared" si="141"/>
        <v>0</v>
      </c>
      <c r="O954">
        <f t="shared" si="142"/>
        <v>1</v>
      </c>
      <c r="P954">
        <f t="shared" si="143"/>
        <v>0</v>
      </c>
      <c r="Q954">
        <v>0</v>
      </c>
      <c r="R954" s="2">
        <f t="shared" si="144"/>
        <v>7.5862009890658317</v>
      </c>
      <c r="S954" s="2">
        <f t="shared" si="145"/>
        <v>1970.8121370042556</v>
      </c>
      <c r="T954" s="2">
        <f t="shared" si="146"/>
        <v>0.99949285229498619</v>
      </c>
      <c r="U954" s="1">
        <f t="shared" si="149"/>
        <v>5.0714770501381068E-4</v>
      </c>
      <c r="V954">
        <f t="shared" si="147"/>
        <v>-7.5867082654136526</v>
      </c>
      <c r="W954">
        <f t="shared" si="148"/>
        <v>0</v>
      </c>
    </row>
    <row r="955" spans="1:23" hidden="1" x14ac:dyDescent="0.25">
      <c r="A955" t="s">
        <v>0</v>
      </c>
      <c r="B955">
        <v>52</v>
      </c>
      <c r="C955" t="s">
        <v>5</v>
      </c>
      <c r="D955" t="s">
        <v>6</v>
      </c>
      <c r="E955" t="s">
        <v>1</v>
      </c>
      <c r="F955" t="s">
        <v>2</v>
      </c>
      <c r="G955">
        <v>68.349999999999994</v>
      </c>
      <c r="H955">
        <v>34.1</v>
      </c>
      <c r="K955">
        <v>0</v>
      </c>
      <c r="L955">
        <v>0</v>
      </c>
      <c r="M955">
        <f t="shared" si="140"/>
        <v>1</v>
      </c>
      <c r="N955">
        <f t="shared" si="141"/>
        <v>0</v>
      </c>
      <c r="O955">
        <f t="shared" si="142"/>
        <v>0</v>
      </c>
      <c r="P955">
        <f t="shared" si="143"/>
        <v>0</v>
      </c>
      <c r="Q955">
        <v>0</v>
      </c>
      <c r="R955" s="2">
        <f t="shared" si="144"/>
        <v>-2.2360984804039137</v>
      </c>
      <c r="S955" s="2">
        <f t="shared" si="145"/>
        <v>0.10687466562298692</v>
      </c>
      <c r="T955" s="2">
        <f t="shared" si="146"/>
        <v>9.6555345372219006E-2</v>
      </c>
      <c r="U955" s="1">
        <f t="shared" si="149"/>
        <v>0.90344465462778101</v>
      </c>
      <c r="V955">
        <f t="shared" si="147"/>
        <v>-0.10154042746388146</v>
      </c>
      <c r="W955">
        <f t="shared" si="148"/>
        <v>1</v>
      </c>
    </row>
    <row r="956" spans="1:23" hidden="1" x14ac:dyDescent="0.25">
      <c r="A956" t="s">
        <v>7</v>
      </c>
      <c r="B956">
        <v>32</v>
      </c>
      <c r="C956" t="s">
        <v>5</v>
      </c>
      <c r="D956" t="s">
        <v>8</v>
      </c>
      <c r="E956" t="s">
        <v>1</v>
      </c>
      <c r="F956" t="s">
        <v>2</v>
      </c>
      <c r="G956">
        <v>85.62</v>
      </c>
      <c r="H956">
        <v>46.1</v>
      </c>
      <c r="K956">
        <v>0</v>
      </c>
      <c r="L956">
        <v>0</v>
      </c>
      <c r="M956">
        <f t="shared" si="140"/>
        <v>1</v>
      </c>
      <c r="N956">
        <f t="shared" si="141"/>
        <v>0</v>
      </c>
      <c r="O956">
        <f t="shared" si="142"/>
        <v>0</v>
      </c>
      <c r="P956">
        <f t="shared" si="143"/>
        <v>0</v>
      </c>
      <c r="Q956">
        <v>0</v>
      </c>
      <c r="R956" s="2">
        <f t="shared" si="144"/>
        <v>-2.2360984804039137</v>
      </c>
      <c r="S956" s="2">
        <f t="shared" si="145"/>
        <v>0.10687466562298692</v>
      </c>
      <c r="T956" s="2">
        <f t="shared" si="146"/>
        <v>9.6555345372219006E-2</v>
      </c>
      <c r="U956" s="1">
        <f t="shared" si="149"/>
        <v>0.90344465462778101</v>
      </c>
      <c r="V956">
        <f t="shared" si="147"/>
        <v>-0.10154042746388146</v>
      </c>
      <c r="W956">
        <f t="shared" si="148"/>
        <v>1</v>
      </c>
    </row>
    <row r="957" spans="1:23" hidden="1" x14ac:dyDescent="0.25">
      <c r="A957" t="s">
        <v>7</v>
      </c>
      <c r="B957">
        <v>54</v>
      </c>
      <c r="C957" t="s">
        <v>3</v>
      </c>
      <c r="D957" t="s">
        <v>4</v>
      </c>
      <c r="E957" t="s">
        <v>1</v>
      </c>
      <c r="F957" t="s">
        <v>11</v>
      </c>
      <c r="G957">
        <v>74.23</v>
      </c>
      <c r="H957">
        <v>28.1</v>
      </c>
      <c r="K957">
        <v>0</v>
      </c>
      <c r="L957">
        <v>0</v>
      </c>
      <c r="M957">
        <f t="shared" si="140"/>
        <v>0</v>
      </c>
      <c r="N957">
        <f t="shared" si="141"/>
        <v>0</v>
      </c>
      <c r="O957">
        <f t="shared" si="142"/>
        <v>1</v>
      </c>
      <c r="P957">
        <f t="shared" si="143"/>
        <v>0</v>
      </c>
      <c r="Q957">
        <v>0</v>
      </c>
      <c r="R957" s="2">
        <f t="shared" si="144"/>
        <v>-2.4126317186925337</v>
      </c>
      <c r="S957" s="2">
        <f t="shared" si="145"/>
        <v>8.9579236737797746E-2</v>
      </c>
      <c r="T957" s="2">
        <f t="shared" si="146"/>
        <v>8.2214522558265848E-2</v>
      </c>
      <c r="U957" s="1">
        <f t="shared" si="149"/>
        <v>0.91778547744173411</v>
      </c>
      <c r="V957">
        <f t="shared" si="147"/>
        <v>-8.5791600374164848E-2</v>
      </c>
      <c r="W957">
        <f t="shared" si="148"/>
        <v>1</v>
      </c>
    </row>
    <row r="958" spans="1:23" hidden="1" x14ac:dyDescent="0.25">
      <c r="A958" t="s">
        <v>7</v>
      </c>
      <c r="B958">
        <v>51</v>
      </c>
      <c r="C958" t="s">
        <v>3</v>
      </c>
      <c r="D958" t="s">
        <v>4</v>
      </c>
      <c r="E958" t="s">
        <v>10</v>
      </c>
      <c r="F958" t="s">
        <v>2</v>
      </c>
      <c r="G958">
        <v>110.76</v>
      </c>
      <c r="H958">
        <v>24.7</v>
      </c>
      <c r="K958">
        <v>0</v>
      </c>
      <c r="L958">
        <v>0</v>
      </c>
      <c r="M958">
        <f t="shared" si="140"/>
        <v>1</v>
      </c>
      <c r="N958">
        <f t="shared" si="141"/>
        <v>0</v>
      </c>
      <c r="O958">
        <f t="shared" si="142"/>
        <v>0</v>
      </c>
      <c r="P958">
        <f t="shared" si="143"/>
        <v>0</v>
      </c>
      <c r="Q958">
        <v>0</v>
      </c>
      <c r="R958" s="2">
        <f t="shared" si="144"/>
        <v>-2.2360984804039137</v>
      </c>
      <c r="S958" s="2">
        <f t="shared" si="145"/>
        <v>0.10687466562298692</v>
      </c>
      <c r="T958" s="2">
        <f t="shared" si="146"/>
        <v>9.6555345372219006E-2</v>
      </c>
      <c r="U958" s="1">
        <f t="shared" si="149"/>
        <v>0.90344465462778101</v>
      </c>
      <c r="V958">
        <f t="shared" si="147"/>
        <v>-0.10154042746388146</v>
      </c>
      <c r="W958">
        <f t="shared" si="148"/>
        <v>1</v>
      </c>
    </row>
    <row r="959" spans="1:23" hidden="1" x14ac:dyDescent="0.25">
      <c r="A959" t="s">
        <v>7</v>
      </c>
      <c r="B959">
        <v>39</v>
      </c>
      <c r="C959" t="s">
        <v>3</v>
      </c>
      <c r="D959" t="s">
        <v>6</v>
      </c>
      <c r="E959" t="s">
        <v>10</v>
      </c>
      <c r="F959" t="s">
        <v>11</v>
      </c>
      <c r="G959">
        <v>79.44</v>
      </c>
      <c r="H959">
        <v>22.7</v>
      </c>
      <c r="K959">
        <v>0</v>
      </c>
      <c r="L959">
        <v>0</v>
      </c>
      <c r="M959">
        <f t="shared" si="140"/>
        <v>0</v>
      </c>
      <c r="N959">
        <f t="shared" si="141"/>
        <v>0</v>
      </c>
      <c r="O959">
        <f t="shared" si="142"/>
        <v>1</v>
      </c>
      <c r="P959">
        <f t="shared" si="143"/>
        <v>0</v>
      </c>
      <c r="Q959">
        <v>0</v>
      </c>
      <c r="R959" s="2">
        <f t="shared" si="144"/>
        <v>-2.4126317186925337</v>
      </c>
      <c r="S959" s="2">
        <f t="shared" si="145"/>
        <v>8.9579236737797746E-2</v>
      </c>
      <c r="T959" s="2">
        <f t="shared" si="146"/>
        <v>8.2214522558265848E-2</v>
      </c>
      <c r="U959" s="1">
        <f t="shared" si="149"/>
        <v>0.91778547744173411</v>
      </c>
      <c r="V959">
        <f t="shared" si="147"/>
        <v>-8.5791600374164848E-2</v>
      </c>
      <c r="W959">
        <f t="shared" si="148"/>
        <v>1</v>
      </c>
    </row>
    <row r="960" spans="1:23" hidden="1" x14ac:dyDescent="0.25">
      <c r="A960" t="s">
        <v>7</v>
      </c>
      <c r="B960">
        <v>40</v>
      </c>
      <c r="C960" t="s">
        <v>5</v>
      </c>
      <c r="D960" t="s">
        <v>6</v>
      </c>
      <c r="E960" t="s">
        <v>1</v>
      </c>
      <c r="F960" t="s">
        <v>2</v>
      </c>
      <c r="G960">
        <v>119.52</v>
      </c>
      <c r="H960">
        <v>34.6</v>
      </c>
      <c r="K960">
        <v>0</v>
      </c>
      <c r="L960">
        <v>0</v>
      </c>
      <c r="M960">
        <f t="shared" si="140"/>
        <v>1</v>
      </c>
      <c r="N960">
        <f t="shared" si="141"/>
        <v>0</v>
      </c>
      <c r="O960">
        <f t="shared" si="142"/>
        <v>0</v>
      </c>
      <c r="P960">
        <f t="shared" si="143"/>
        <v>0</v>
      </c>
      <c r="Q960">
        <v>0</v>
      </c>
      <c r="R960" s="2">
        <f t="shared" si="144"/>
        <v>-2.2360984804039137</v>
      </c>
      <c r="S960" s="2">
        <f t="shared" si="145"/>
        <v>0.10687466562298692</v>
      </c>
      <c r="T960" s="2">
        <f t="shared" si="146"/>
        <v>9.6555345372219006E-2</v>
      </c>
      <c r="U960" s="1">
        <f t="shared" si="149"/>
        <v>0.90344465462778101</v>
      </c>
      <c r="V960">
        <f t="shared" si="147"/>
        <v>-0.10154042746388146</v>
      </c>
      <c r="W960">
        <f t="shared" si="148"/>
        <v>1</v>
      </c>
    </row>
    <row r="961" spans="1:23" hidden="1" x14ac:dyDescent="0.25">
      <c r="A961" t="s">
        <v>7</v>
      </c>
      <c r="B961">
        <v>19</v>
      </c>
      <c r="C961" t="s">
        <v>5</v>
      </c>
      <c r="D961" t="s">
        <v>6</v>
      </c>
      <c r="E961" t="s">
        <v>1</v>
      </c>
      <c r="F961" t="s">
        <v>2</v>
      </c>
      <c r="G961">
        <v>90.42</v>
      </c>
      <c r="H961">
        <v>21.4</v>
      </c>
      <c r="K961">
        <v>0</v>
      </c>
      <c r="L961">
        <v>0</v>
      </c>
      <c r="M961">
        <f t="shared" si="140"/>
        <v>1</v>
      </c>
      <c r="N961">
        <f t="shared" si="141"/>
        <v>0</v>
      </c>
      <c r="O961">
        <f t="shared" si="142"/>
        <v>0</v>
      </c>
      <c r="P961">
        <f t="shared" si="143"/>
        <v>0</v>
      </c>
      <c r="Q961">
        <v>0</v>
      </c>
      <c r="R961" s="2">
        <f t="shared" si="144"/>
        <v>-2.2360984804039137</v>
      </c>
      <c r="S961" s="2">
        <f t="shared" si="145"/>
        <v>0.10687466562298692</v>
      </c>
      <c r="T961" s="2">
        <f t="shared" si="146"/>
        <v>9.6555345372219006E-2</v>
      </c>
      <c r="U961" s="1">
        <f t="shared" si="149"/>
        <v>0.90344465462778101</v>
      </c>
      <c r="V961">
        <f t="shared" si="147"/>
        <v>-0.10154042746388146</v>
      </c>
      <c r="W961">
        <f t="shared" si="148"/>
        <v>1</v>
      </c>
    </row>
    <row r="962" spans="1:23" hidden="1" x14ac:dyDescent="0.25">
      <c r="A962" t="s">
        <v>0</v>
      </c>
      <c r="B962">
        <v>53</v>
      </c>
      <c r="C962" t="s">
        <v>5</v>
      </c>
      <c r="D962" t="s">
        <v>6</v>
      </c>
      <c r="E962" t="s">
        <v>1</v>
      </c>
      <c r="F962" t="s">
        <v>11</v>
      </c>
      <c r="G962">
        <v>78.16</v>
      </c>
      <c r="H962">
        <v>36.6</v>
      </c>
      <c r="K962">
        <v>1</v>
      </c>
      <c r="L962">
        <v>0</v>
      </c>
      <c r="M962">
        <f t="shared" ref="M962:M1025" si="150">IF(F962="Private",1,0)</f>
        <v>0</v>
      </c>
      <c r="N962">
        <f t="shared" ref="N962:N1025" si="151">IF(F962="Self-employed",1,0)</f>
        <v>0</v>
      </c>
      <c r="O962">
        <f t="shared" ref="O962:O1025" si="152">IF(F962="Govt_job",1,0)</f>
        <v>1</v>
      </c>
      <c r="P962">
        <f t="shared" ref="P962:P1025" si="153">IF(F962="children",1,0)</f>
        <v>0</v>
      </c>
      <c r="Q962">
        <v>0</v>
      </c>
      <c r="R962" s="2">
        <f t="shared" ref="R962:R1025" si="154">SUMPRODUCT(K962:P962,$K$1065:$P$1065)+$J$1065</f>
        <v>2.5873682813074663</v>
      </c>
      <c r="S962" s="2">
        <f t="shared" ref="S962:S1025" si="155">EXP(R962)</f>
        <v>13.294737514254152</v>
      </c>
      <c r="T962" s="2">
        <f t="shared" ref="T962:T1025" si="156">S962/(1+S962)</f>
        <v>0.93004418591087534</v>
      </c>
      <c r="U962" s="1">
        <f t="shared" si="149"/>
        <v>6.9955814089124657E-2</v>
      </c>
      <c r="V962">
        <f t="shared" ref="V962:V1025" si="157">LN(U962)</f>
        <v>-2.6598914635388251</v>
      </c>
      <c r="W962">
        <f t="shared" ref="W962:W1025" si="158">IF(ABS(T962-Q962)&lt;$R$1065,1,0)</f>
        <v>0</v>
      </c>
    </row>
    <row r="963" spans="1:23" hidden="1" x14ac:dyDescent="0.25">
      <c r="A963" t="s">
        <v>7</v>
      </c>
      <c r="B963">
        <v>23</v>
      </c>
      <c r="C963" t="s">
        <v>5</v>
      </c>
      <c r="D963" t="s">
        <v>4</v>
      </c>
      <c r="E963" t="s">
        <v>10</v>
      </c>
      <c r="F963" t="s">
        <v>2</v>
      </c>
      <c r="G963">
        <v>79.13</v>
      </c>
      <c r="H963">
        <v>32.9</v>
      </c>
      <c r="K963">
        <v>0</v>
      </c>
      <c r="L963">
        <v>0</v>
      </c>
      <c r="M963">
        <f t="shared" si="150"/>
        <v>1</v>
      </c>
      <c r="N963">
        <f t="shared" si="151"/>
        <v>0</v>
      </c>
      <c r="O963">
        <f t="shared" si="152"/>
        <v>0</v>
      </c>
      <c r="P963">
        <f t="shared" si="153"/>
        <v>0</v>
      </c>
      <c r="Q963">
        <v>0</v>
      </c>
      <c r="R963" s="2">
        <f t="shared" si="154"/>
        <v>-2.2360984804039137</v>
      </c>
      <c r="S963" s="2">
        <f t="shared" si="155"/>
        <v>0.10687466562298692</v>
      </c>
      <c r="T963" s="2">
        <f t="shared" si="156"/>
        <v>9.6555345372219006E-2</v>
      </c>
      <c r="U963" s="1">
        <f t="shared" ref="U963:U1026" si="159">(T963^Q963)*(1-T963)^(1-Q963)</f>
        <v>0.90344465462778101</v>
      </c>
      <c r="V963">
        <f t="shared" si="157"/>
        <v>-0.10154042746388146</v>
      </c>
      <c r="W963">
        <f t="shared" si="158"/>
        <v>1</v>
      </c>
    </row>
    <row r="964" spans="1:23" hidden="1" x14ac:dyDescent="0.25">
      <c r="A964" t="s">
        <v>7</v>
      </c>
      <c r="B964">
        <v>19</v>
      </c>
      <c r="C964" t="s">
        <v>3</v>
      </c>
      <c r="D964" t="s">
        <v>6</v>
      </c>
      <c r="E964" t="s">
        <v>10</v>
      </c>
      <c r="F964" t="s">
        <v>9</v>
      </c>
      <c r="G964">
        <v>84.06</v>
      </c>
      <c r="H964">
        <v>24.7</v>
      </c>
      <c r="K964">
        <v>0</v>
      </c>
      <c r="L964">
        <v>0</v>
      </c>
      <c r="M964">
        <f t="shared" si="150"/>
        <v>0</v>
      </c>
      <c r="N964">
        <f t="shared" si="151"/>
        <v>1</v>
      </c>
      <c r="O964">
        <f t="shared" si="152"/>
        <v>0</v>
      </c>
      <c r="P964">
        <f t="shared" si="153"/>
        <v>0</v>
      </c>
      <c r="Q964">
        <v>0</v>
      </c>
      <c r="R964" s="2">
        <f t="shared" si="154"/>
        <v>2.2605322477637819</v>
      </c>
      <c r="S964" s="2">
        <f t="shared" si="155"/>
        <v>9.5881911021699224</v>
      </c>
      <c r="T964" s="2">
        <f t="shared" si="156"/>
        <v>0.90555516137264824</v>
      </c>
      <c r="U964" s="1">
        <f t="shared" si="159"/>
        <v>9.4444838627351757E-2</v>
      </c>
      <c r="V964">
        <f t="shared" si="157"/>
        <v>-2.3597393331413326</v>
      </c>
      <c r="W964">
        <f t="shared" si="158"/>
        <v>0</v>
      </c>
    </row>
    <row r="965" spans="1:23" hidden="1" x14ac:dyDescent="0.25">
      <c r="A965" t="s">
        <v>7</v>
      </c>
      <c r="B965">
        <v>48</v>
      </c>
      <c r="C965" t="s">
        <v>3</v>
      </c>
      <c r="D965" t="s">
        <v>6</v>
      </c>
      <c r="E965" t="s">
        <v>1</v>
      </c>
      <c r="F965" t="s">
        <v>2</v>
      </c>
      <c r="G965">
        <v>69.209999999999994</v>
      </c>
      <c r="H965">
        <v>33.1</v>
      </c>
      <c r="K965">
        <v>0</v>
      </c>
      <c r="L965">
        <v>0</v>
      </c>
      <c r="M965">
        <f t="shared" si="150"/>
        <v>1</v>
      </c>
      <c r="N965">
        <f t="shared" si="151"/>
        <v>0</v>
      </c>
      <c r="O965">
        <f t="shared" si="152"/>
        <v>0</v>
      </c>
      <c r="P965">
        <f t="shared" si="153"/>
        <v>0</v>
      </c>
      <c r="Q965">
        <v>0</v>
      </c>
      <c r="R965" s="2">
        <f t="shared" si="154"/>
        <v>-2.2360984804039137</v>
      </c>
      <c r="S965" s="2">
        <f t="shared" si="155"/>
        <v>0.10687466562298692</v>
      </c>
      <c r="T965" s="2">
        <f t="shared" si="156"/>
        <v>9.6555345372219006E-2</v>
      </c>
      <c r="U965" s="1">
        <f t="shared" si="159"/>
        <v>0.90344465462778101</v>
      </c>
      <c r="V965">
        <f t="shared" si="157"/>
        <v>-0.10154042746388146</v>
      </c>
      <c r="W965">
        <f t="shared" si="158"/>
        <v>1</v>
      </c>
    </row>
    <row r="966" spans="1:23" hidden="1" x14ac:dyDescent="0.25">
      <c r="A966" t="s">
        <v>0</v>
      </c>
      <c r="B966">
        <v>71</v>
      </c>
      <c r="C966" t="s">
        <v>5</v>
      </c>
      <c r="D966" t="s">
        <v>6</v>
      </c>
      <c r="E966" t="s">
        <v>1</v>
      </c>
      <c r="F966" t="s">
        <v>11</v>
      </c>
      <c r="G966">
        <v>186.45</v>
      </c>
      <c r="H966">
        <v>26.7</v>
      </c>
      <c r="K966">
        <v>0</v>
      </c>
      <c r="L966">
        <v>0</v>
      </c>
      <c r="M966">
        <f t="shared" si="150"/>
        <v>0</v>
      </c>
      <c r="N966">
        <f t="shared" si="151"/>
        <v>0</v>
      </c>
      <c r="O966">
        <f t="shared" si="152"/>
        <v>1</v>
      </c>
      <c r="P966">
        <f t="shared" si="153"/>
        <v>0</v>
      </c>
      <c r="Q966">
        <v>0</v>
      </c>
      <c r="R966" s="2">
        <f t="shared" si="154"/>
        <v>-2.4126317186925337</v>
      </c>
      <c r="S966" s="2">
        <f t="shared" si="155"/>
        <v>8.9579236737797746E-2</v>
      </c>
      <c r="T966" s="2">
        <f t="shared" si="156"/>
        <v>8.2214522558265848E-2</v>
      </c>
      <c r="U966" s="1">
        <f t="shared" si="159"/>
        <v>0.91778547744173411</v>
      </c>
      <c r="V966">
        <f t="shared" si="157"/>
        <v>-8.5791600374164848E-2</v>
      </c>
      <c r="W966">
        <f t="shared" si="158"/>
        <v>1</v>
      </c>
    </row>
    <row r="967" spans="1:23" hidden="1" x14ac:dyDescent="0.25">
      <c r="A967" t="s">
        <v>0</v>
      </c>
      <c r="B967">
        <v>44</v>
      </c>
      <c r="C967" t="s">
        <v>3</v>
      </c>
      <c r="D967" t="s">
        <v>6</v>
      </c>
      <c r="E967" t="s">
        <v>1</v>
      </c>
      <c r="F967" t="s">
        <v>2</v>
      </c>
      <c r="G967">
        <v>58.47</v>
      </c>
      <c r="H967">
        <v>24.4</v>
      </c>
      <c r="K967">
        <v>0</v>
      </c>
      <c r="L967">
        <v>0</v>
      </c>
      <c r="M967">
        <f t="shared" si="150"/>
        <v>1</v>
      </c>
      <c r="N967">
        <f t="shared" si="151"/>
        <v>0</v>
      </c>
      <c r="O967">
        <f t="shared" si="152"/>
        <v>0</v>
      </c>
      <c r="P967">
        <f t="shared" si="153"/>
        <v>0</v>
      </c>
      <c r="Q967">
        <v>0</v>
      </c>
      <c r="R967" s="2">
        <f t="shared" si="154"/>
        <v>-2.2360984804039137</v>
      </c>
      <c r="S967" s="2">
        <f t="shared" si="155"/>
        <v>0.10687466562298692</v>
      </c>
      <c r="T967" s="2">
        <f t="shared" si="156"/>
        <v>9.6555345372219006E-2</v>
      </c>
      <c r="U967" s="1">
        <f t="shared" si="159"/>
        <v>0.90344465462778101</v>
      </c>
      <c r="V967">
        <f t="shared" si="157"/>
        <v>-0.10154042746388146</v>
      </c>
      <c r="W967">
        <f t="shared" si="158"/>
        <v>1</v>
      </c>
    </row>
    <row r="968" spans="1:23" hidden="1" x14ac:dyDescent="0.25">
      <c r="A968" t="s">
        <v>7</v>
      </c>
      <c r="B968">
        <v>70</v>
      </c>
      <c r="C968" t="s">
        <v>3</v>
      </c>
      <c r="D968" t="s">
        <v>4</v>
      </c>
      <c r="E968" t="s">
        <v>1</v>
      </c>
      <c r="F968" t="s">
        <v>9</v>
      </c>
      <c r="G968">
        <v>99.6</v>
      </c>
      <c r="H968">
        <v>34.299999999999997</v>
      </c>
      <c r="K968">
        <v>1</v>
      </c>
      <c r="L968">
        <v>0</v>
      </c>
      <c r="M968">
        <f t="shared" si="150"/>
        <v>0</v>
      </c>
      <c r="N968">
        <f t="shared" si="151"/>
        <v>1</v>
      </c>
      <c r="O968">
        <f t="shared" si="152"/>
        <v>0</v>
      </c>
      <c r="P968">
        <f t="shared" si="153"/>
        <v>0</v>
      </c>
      <c r="Q968">
        <v>0</v>
      </c>
      <c r="R968" s="2">
        <f t="shared" si="154"/>
        <v>7.2605322477637824</v>
      </c>
      <c r="S968" s="2">
        <f t="shared" si="155"/>
        <v>1423.0137315522547</v>
      </c>
      <c r="T968" s="2">
        <f t="shared" si="156"/>
        <v>0.99929775958065381</v>
      </c>
      <c r="U968" s="1">
        <f t="shared" si="159"/>
        <v>7.0224041934618953E-4</v>
      </c>
      <c r="V968">
        <f t="shared" si="157"/>
        <v>-7.2612347348694399</v>
      </c>
      <c r="W968">
        <f t="shared" si="158"/>
        <v>0</v>
      </c>
    </row>
    <row r="969" spans="1:23" hidden="1" x14ac:dyDescent="0.25">
      <c r="A969" t="s">
        <v>0</v>
      </c>
      <c r="B969">
        <v>49</v>
      </c>
      <c r="C969" t="s">
        <v>3</v>
      </c>
      <c r="D969" t="s">
        <v>8</v>
      </c>
      <c r="E969" t="s">
        <v>1</v>
      </c>
      <c r="F969" t="s">
        <v>2</v>
      </c>
      <c r="G969">
        <v>186.32</v>
      </c>
      <c r="H969">
        <v>43.8</v>
      </c>
      <c r="K969">
        <v>0</v>
      </c>
      <c r="L969">
        <v>0</v>
      </c>
      <c r="M969">
        <f t="shared" si="150"/>
        <v>1</v>
      </c>
      <c r="N969">
        <f t="shared" si="151"/>
        <v>0</v>
      </c>
      <c r="O969">
        <f t="shared" si="152"/>
        <v>0</v>
      </c>
      <c r="P969">
        <f t="shared" si="153"/>
        <v>0</v>
      </c>
      <c r="Q969">
        <v>0</v>
      </c>
      <c r="R969" s="2">
        <f t="shared" si="154"/>
        <v>-2.2360984804039137</v>
      </c>
      <c r="S969" s="2">
        <f t="shared" si="155"/>
        <v>0.10687466562298692</v>
      </c>
      <c r="T969" s="2">
        <f t="shared" si="156"/>
        <v>9.6555345372219006E-2</v>
      </c>
      <c r="U969" s="1">
        <f t="shared" si="159"/>
        <v>0.90344465462778101</v>
      </c>
      <c r="V969">
        <f t="shared" si="157"/>
        <v>-0.10154042746388146</v>
      </c>
      <c r="W969">
        <f t="shared" si="158"/>
        <v>1</v>
      </c>
    </row>
    <row r="970" spans="1:23" hidden="1" x14ac:dyDescent="0.25">
      <c r="A970" t="s">
        <v>7</v>
      </c>
      <c r="B970">
        <v>17</v>
      </c>
      <c r="C970" t="s">
        <v>5</v>
      </c>
      <c r="D970" t="s">
        <v>6</v>
      </c>
      <c r="E970" t="s">
        <v>10</v>
      </c>
      <c r="F970" t="s">
        <v>2</v>
      </c>
      <c r="G970">
        <v>62.49</v>
      </c>
      <c r="H970">
        <v>26.9</v>
      </c>
      <c r="K970">
        <v>0</v>
      </c>
      <c r="L970">
        <v>0</v>
      </c>
      <c r="M970">
        <f t="shared" si="150"/>
        <v>1</v>
      </c>
      <c r="N970">
        <f t="shared" si="151"/>
        <v>0</v>
      </c>
      <c r="O970">
        <f t="shared" si="152"/>
        <v>0</v>
      </c>
      <c r="P970">
        <f t="shared" si="153"/>
        <v>0</v>
      </c>
      <c r="Q970">
        <v>0</v>
      </c>
      <c r="R970" s="2">
        <f t="shared" si="154"/>
        <v>-2.2360984804039137</v>
      </c>
      <c r="S970" s="2">
        <f t="shared" si="155"/>
        <v>0.10687466562298692</v>
      </c>
      <c r="T970" s="2">
        <f t="shared" si="156"/>
        <v>9.6555345372219006E-2</v>
      </c>
      <c r="U970" s="1">
        <f t="shared" si="159"/>
        <v>0.90344465462778101</v>
      </c>
      <c r="V970">
        <f t="shared" si="157"/>
        <v>-0.10154042746388146</v>
      </c>
      <c r="W970">
        <f t="shared" si="158"/>
        <v>1</v>
      </c>
    </row>
    <row r="971" spans="1:23" hidden="1" x14ac:dyDescent="0.25">
      <c r="A971" t="s">
        <v>7</v>
      </c>
      <c r="B971">
        <v>40</v>
      </c>
      <c r="C971" t="s">
        <v>5</v>
      </c>
      <c r="D971" t="s">
        <v>6</v>
      </c>
      <c r="E971" t="s">
        <v>1</v>
      </c>
      <c r="F971" t="s">
        <v>2</v>
      </c>
      <c r="G971">
        <v>74.510000000000005</v>
      </c>
      <c r="H971">
        <v>36.6</v>
      </c>
      <c r="K971">
        <v>0</v>
      </c>
      <c r="L971">
        <v>0</v>
      </c>
      <c r="M971">
        <f t="shared" si="150"/>
        <v>1</v>
      </c>
      <c r="N971">
        <f t="shared" si="151"/>
        <v>0</v>
      </c>
      <c r="O971">
        <f t="shared" si="152"/>
        <v>0</v>
      </c>
      <c r="P971">
        <f t="shared" si="153"/>
        <v>0</v>
      </c>
      <c r="Q971">
        <v>0</v>
      </c>
      <c r="R971" s="2">
        <f t="shared" si="154"/>
        <v>-2.2360984804039137</v>
      </c>
      <c r="S971" s="2">
        <f t="shared" si="155"/>
        <v>0.10687466562298692</v>
      </c>
      <c r="T971" s="2">
        <f t="shared" si="156"/>
        <v>9.6555345372219006E-2</v>
      </c>
      <c r="U971" s="1">
        <f t="shared" si="159"/>
        <v>0.90344465462778101</v>
      </c>
      <c r="V971">
        <f t="shared" si="157"/>
        <v>-0.10154042746388146</v>
      </c>
      <c r="W971">
        <f t="shared" si="158"/>
        <v>1</v>
      </c>
    </row>
    <row r="972" spans="1:23" hidden="1" x14ac:dyDescent="0.25">
      <c r="A972" t="s">
        <v>7</v>
      </c>
      <c r="B972">
        <v>46</v>
      </c>
      <c r="C972" t="s">
        <v>3</v>
      </c>
      <c r="D972" t="s">
        <v>6</v>
      </c>
      <c r="E972" t="s">
        <v>1</v>
      </c>
      <c r="F972" t="s">
        <v>9</v>
      </c>
      <c r="G972">
        <v>94.63</v>
      </c>
      <c r="H972">
        <v>24.9</v>
      </c>
      <c r="K972">
        <v>0</v>
      </c>
      <c r="L972">
        <v>0</v>
      </c>
      <c r="M972">
        <f t="shared" si="150"/>
        <v>0</v>
      </c>
      <c r="N972">
        <f t="shared" si="151"/>
        <v>1</v>
      </c>
      <c r="O972">
        <f t="shared" si="152"/>
        <v>0</v>
      </c>
      <c r="P972">
        <f t="shared" si="153"/>
        <v>0</v>
      </c>
      <c r="Q972">
        <v>0</v>
      </c>
      <c r="R972" s="2">
        <f t="shared" si="154"/>
        <v>2.2605322477637819</v>
      </c>
      <c r="S972" s="2">
        <f t="shared" si="155"/>
        <v>9.5881911021699224</v>
      </c>
      <c r="T972" s="2">
        <f t="shared" si="156"/>
        <v>0.90555516137264824</v>
      </c>
      <c r="U972" s="1">
        <f t="shared" si="159"/>
        <v>9.4444838627351757E-2</v>
      </c>
      <c r="V972">
        <f t="shared" si="157"/>
        <v>-2.3597393331413326</v>
      </c>
      <c r="W972">
        <f t="shared" si="158"/>
        <v>0</v>
      </c>
    </row>
    <row r="973" spans="1:23" hidden="1" x14ac:dyDescent="0.25">
      <c r="A973" t="s">
        <v>7</v>
      </c>
      <c r="B973">
        <v>32</v>
      </c>
      <c r="C973" t="s">
        <v>5</v>
      </c>
      <c r="D973" t="s">
        <v>8</v>
      </c>
      <c r="E973" t="s">
        <v>1</v>
      </c>
      <c r="F973" t="s">
        <v>2</v>
      </c>
      <c r="G973">
        <v>91.98</v>
      </c>
      <c r="H973">
        <v>27.6</v>
      </c>
      <c r="K973">
        <v>0</v>
      </c>
      <c r="L973">
        <v>0</v>
      </c>
      <c r="M973">
        <f t="shared" si="150"/>
        <v>1</v>
      </c>
      <c r="N973">
        <f t="shared" si="151"/>
        <v>0</v>
      </c>
      <c r="O973">
        <f t="shared" si="152"/>
        <v>0</v>
      </c>
      <c r="P973">
        <f t="shared" si="153"/>
        <v>0</v>
      </c>
      <c r="Q973">
        <v>0</v>
      </c>
      <c r="R973" s="2">
        <f t="shared" si="154"/>
        <v>-2.2360984804039137</v>
      </c>
      <c r="S973" s="2">
        <f t="shared" si="155"/>
        <v>0.10687466562298692</v>
      </c>
      <c r="T973" s="2">
        <f t="shared" si="156"/>
        <v>9.6555345372219006E-2</v>
      </c>
      <c r="U973" s="1">
        <f t="shared" si="159"/>
        <v>0.90344465462778101</v>
      </c>
      <c r="V973">
        <f t="shared" si="157"/>
        <v>-0.10154042746388146</v>
      </c>
      <c r="W973">
        <f t="shared" si="158"/>
        <v>1</v>
      </c>
    </row>
    <row r="974" spans="1:23" hidden="1" x14ac:dyDescent="0.25">
      <c r="A974" t="s">
        <v>7</v>
      </c>
      <c r="B974">
        <v>40</v>
      </c>
      <c r="C974" t="s">
        <v>3</v>
      </c>
      <c r="D974" t="s">
        <v>6</v>
      </c>
      <c r="E974" t="s">
        <v>1</v>
      </c>
      <c r="F974" t="s">
        <v>2</v>
      </c>
      <c r="G974">
        <v>75.87</v>
      </c>
      <c r="H974">
        <v>30.3</v>
      </c>
      <c r="K974">
        <v>0</v>
      </c>
      <c r="L974">
        <v>0</v>
      </c>
      <c r="M974">
        <f t="shared" si="150"/>
        <v>1</v>
      </c>
      <c r="N974">
        <f t="shared" si="151"/>
        <v>0</v>
      </c>
      <c r="O974">
        <f t="shared" si="152"/>
        <v>0</v>
      </c>
      <c r="P974">
        <f t="shared" si="153"/>
        <v>0</v>
      </c>
      <c r="Q974">
        <v>0</v>
      </c>
      <c r="R974" s="2">
        <f t="shared" si="154"/>
        <v>-2.2360984804039137</v>
      </c>
      <c r="S974" s="2">
        <f t="shared" si="155"/>
        <v>0.10687466562298692</v>
      </c>
      <c r="T974" s="2">
        <f t="shared" si="156"/>
        <v>9.6555345372219006E-2</v>
      </c>
      <c r="U974" s="1">
        <f t="shared" si="159"/>
        <v>0.90344465462778101</v>
      </c>
      <c r="V974">
        <f t="shared" si="157"/>
        <v>-0.10154042746388146</v>
      </c>
      <c r="W974">
        <f t="shared" si="158"/>
        <v>1</v>
      </c>
    </row>
    <row r="975" spans="1:23" hidden="1" x14ac:dyDescent="0.25">
      <c r="A975" t="s">
        <v>7</v>
      </c>
      <c r="B975">
        <v>19</v>
      </c>
      <c r="C975" t="s">
        <v>5</v>
      </c>
      <c r="D975" t="s">
        <v>8</v>
      </c>
      <c r="E975" t="s">
        <v>10</v>
      </c>
      <c r="F975" t="s">
        <v>2</v>
      </c>
      <c r="G975">
        <v>77.19</v>
      </c>
      <c r="H975">
        <v>37.4</v>
      </c>
      <c r="K975">
        <v>0</v>
      </c>
      <c r="L975">
        <v>0</v>
      </c>
      <c r="M975">
        <f t="shared" si="150"/>
        <v>1</v>
      </c>
      <c r="N975">
        <f t="shared" si="151"/>
        <v>0</v>
      </c>
      <c r="O975">
        <f t="shared" si="152"/>
        <v>0</v>
      </c>
      <c r="P975">
        <f t="shared" si="153"/>
        <v>0</v>
      </c>
      <c r="Q975">
        <v>0</v>
      </c>
      <c r="R975" s="2">
        <f t="shared" si="154"/>
        <v>-2.2360984804039137</v>
      </c>
      <c r="S975" s="2">
        <f t="shared" si="155"/>
        <v>0.10687466562298692</v>
      </c>
      <c r="T975" s="2">
        <f t="shared" si="156"/>
        <v>9.6555345372219006E-2</v>
      </c>
      <c r="U975" s="1">
        <f t="shared" si="159"/>
        <v>0.90344465462778101</v>
      </c>
      <c r="V975">
        <f t="shared" si="157"/>
        <v>-0.10154042746388146</v>
      </c>
      <c r="W975">
        <f t="shared" si="158"/>
        <v>1</v>
      </c>
    </row>
    <row r="976" spans="1:23" hidden="1" x14ac:dyDescent="0.25">
      <c r="A976" t="s">
        <v>0</v>
      </c>
      <c r="B976">
        <v>43</v>
      </c>
      <c r="C976" t="s">
        <v>3</v>
      </c>
      <c r="D976" t="s">
        <v>8</v>
      </c>
      <c r="E976" t="s">
        <v>1</v>
      </c>
      <c r="F976" t="s">
        <v>2</v>
      </c>
      <c r="G976">
        <v>135.75</v>
      </c>
      <c r="H976">
        <v>35.9</v>
      </c>
      <c r="K976">
        <v>0</v>
      </c>
      <c r="L976">
        <v>0</v>
      </c>
      <c r="M976">
        <f t="shared" si="150"/>
        <v>1</v>
      </c>
      <c r="N976">
        <f t="shared" si="151"/>
        <v>0</v>
      </c>
      <c r="O976">
        <f t="shared" si="152"/>
        <v>0</v>
      </c>
      <c r="P976">
        <f t="shared" si="153"/>
        <v>0</v>
      </c>
      <c r="Q976">
        <v>0</v>
      </c>
      <c r="R976" s="2">
        <f t="shared" si="154"/>
        <v>-2.2360984804039137</v>
      </c>
      <c r="S976" s="2">
        <f t="shared" si="155"/>
        <v>0.10687466562298692</v>
      </c>
      <c r="T976" s="2">
        <f t="shared" si="156"/>
        <v>9.6555345372219006E-2</v>
      </c>
      <c r="U976" s="1">
        <f t="shared" si="159"/>
        <v>0.90344465462778101</v>
      </c>
      <c r="V976">
        <f t="shared" si="157"/>
        <v>-0.10154042746388146</v>
      </c>
      <c r="W976">
        <f t="shared" si="158"/>
        <v>1</v>
      </c>
    </row>
    <row r="977" spans="1:23" hidden="1" x14ac:dyDescent="0.25">
      <c r="A977" t="s">
        <v>7</v>
      </c>
      <c r="B977">
        <v>46</v>
      </c>
      <c r="C977" t="s">
        <v>5</v>
      </c>
      <c r="D977" t="s">
        <v>8</v>
      </c>
      <c r="E977" t="s">
        <v>1</v>
      </c>
      <c r="F977" t="s">
        <v>2</v>
      </c>
      <c r="G977">
        <v>100.15</v>
      </c>
      <c r="H977">
        <v>50.3</v>
      </c>
      <c r="K977">
        <v>0</v>
      </c>
      <c r="L977">
        <v>0</v>
      </c>
      <c r="M977">
        <f t="shared" si="150"/>
        <v>1</v>
      </c>
      <c r="N977">
        <f t="shared" si="151"/>
        <v>0</v>
      </c>
      <c r="O977">
        <f t="shared" si="152"/>
        <v>0</v>
      </c>
      <c r="P977">
        <f t="shared" si="153"/>
        <v>0</v>
      </c>
      <c r="Q977">
        <v>0</v>
      </c>
      <c r="R977" s="2">
        <f t="shared" si="154"/>
        <v>-2.2360984804039137</v>
      </c>
      <c r="S977" s="2">
        <f t="shared" si="155"/>
        <v>0.10687466562298692</v>
      </c>
      <c r="T977" s="2">
        <f t="shared" si="156"/>
        <v>9.6555345372219006E-2</v>
      </c>
      <c r="U977" s="1">
        <f t="shared" si="159"/>
        <v>0.90344465462778101</v>
      </c>
      <c r="V977">
        <f t="shared" si="157"/>
        <v>-0.10154042746388146</v>
      </c>
      <c r="W977">
        <f t="shared" si="158"/>
        <v>1</v>
      </c>
    </row>
    <row r="978" spans="1:23" hidden="1" x14ac:dyDescent="0.25">
      <c r="A978" t="s">
        <v>0</v>
      </c>
      <c r="B978">
        <v>71</v>
      </c>
      <c r="C978" t="s">
        <v>3</v>
      </c>
      <c r="D978" t="s">
        <v>6</v>
      </c>
      <c r="E978" t="s">
        <v>10</v>
      </c>
      <c r="F978" t="s">
        <v>2</v>
      </c>
      <c r="G978">
        <v>95.08</v>
      </c>
      <c r="H978">
        <v>31.5</v>
      </c>
      <c r="K978">
        <v>0</v>
      </c>
      <c r="L978">
        <v>0</v>
      </c>
      <c r="M978">
        <f t="shared" si="150"/>
        <v>1</v>
      </c>
      <c r="N978">
        <f t="shared" si="151"/>
        <v>0</v>
      </c>
      <c r="O978">
        <f t="shared" si="152"/>
        <v>0</v>
      </c>
      <c r="P978">
        <f t="shared" si="153"/>
        <v>0</v>
      </c>
      <c r="Q978">
        <v>0</v>
      </c>
      <c r="R978" s="2">
        <f t="shared" si="154"/>
        <v>-2.2360984804039137</v>
      </c>
      <c r="S978" s="2">
        <f t="shared" si="155"/>
        <v>0.10687466562298692</v>
      </c>
      <c r="T978" s="2">
        <f t="shared" si="156"/>
        <v>9.6555345372219006E-2</v>
      </c>
      <c r="U978" s="1">
        <f t="shared" si="159"/>
        <v>0.90344465462778101</v>
      </c>
      <c r="V978">
        <f t="shared" si="157"/>
        <v>-0.10154042746388146</v>
      </c>
      <c r="W978">
        <f t="shared" si="158"/>
        <v>1</v>
      </c>
    </row>
    <row r="979" spans="1:23" hidden="1" x14ac:dyDescent="0.25">
      <c r="A979" t="s">
        <v>7</v>
      </c>
      <c r="B979">
        <v>31</v>
      </c>
      <c r="C979" t="s">
        <v>3</v>
      </c>
      <c r="D979" t="s">
        <v>8</v>
      </c>
      <c r="E979" t="s">
        <v>1</v>
      </c>
      <c r="F979" t="s">
        <v>2</v>
      </c>
      <c r="G979">
        <v>125.38</v>
      </c>
      <c r="H979">
        <v>24.4</v>
      </c>
      <c r="K979">
        <v>0</v>
      </c>
      <c r="L979">
        <v>0</v>
      </c>
      <c r="M979">
        <f t="shared" si="150"/>
        <v>1</v>
      </c>
      <c r="N979">
        <f t="shared" si="151"/>
        <v>0</v>
      </c>
      <c r="O979">
        <f t="shared" si="152"/>
        <v>0</v>
      </c>
      <c r="P979">
        <f t="shared" si="153"/>
        <v>0</v>
      </c>
      <c r="Q979">
        <v>0</v>
      </c>
      <c r="R979" s="2">
        <f t="shared" si="154"/>
        <v>-2.2360984804039137</v>
      </c>
      <c r="S979" s="2">
        <f t="shared" si="155"/>
        <v>0.10687466562298692</v>
      </c>
      <c r="T979" s="2">
        <f t="shared" si="156"/>
        <v>9.6555345372219006E-2</v>
      </c>
      <c r="U979" s="1">
        <f t="shared" si="159"/>
        <v>0.90344465462778101</v>
      </c>
      <c r="V979">
        <f t="shared" si="157"/>
        <v>-0.10154042746388146</v>
      </c>
      <c r="W979">
        <f t="shared" si="158"/>
        <v>1</v>
      </c>
    </row>
    <row r="980" spans="1:23" hidden="1" x14ac:dyDescent="0.25">
      <c r="A980" t="s">
        <v>0</v>
      </c>
      <c r="B980">
        <v>41</v>
      </c>
      <c r="C980" t="s">
        <v>3</v>
      </c>
      <c r="D980" t="s">
        <v>4</v>
      </c>
      <c r="E980" t="s">
        <v>1</v>
      </c>
      <c r="F980" t="s">
        <v>2</v>
      </c>
      <c r="G980">
        <v>111.71</v>
      </c>
      <c r="H980">
        <v>38.9</v>
      </c>
      <c r="K980">
        <v>0</v>
      </c>
      <c r="L980">
        <v>0</v>
      </c>
      <c r="M980">
        <f t="shared" si="150"/>
        <v>1</v>
      </c>
      <c r="N980">
        <f t="shared" si="151"/>
        <v>0</v>
      </c>
      <c r="O980">
        <f t="shared" si="152"/>
        <v>0</v>
      </c>
      <c r="P980">
        <f t="shared" si="153"/>
        <v>0</v>
      </c>
      <c r="Q980">
        <v>0</v>
      </c>
      <c r="R980" s="2">
        <f t="shared" si="154"/>
        <v>-2.2360984804039137</v>
      </c>
      <c r="S980" s="2">
        <f t="shared" si="155"/>
        <v>0.10687466562298692</v>
      </c>
      <c r="T980" s="2">
        <f t="shared" si="156"/>
        <v>9.6555345372219006E-2</v>
      </c>
      <c r="U980" s="1">
        <f t="shared" si="159"/>
        <v>0.90344465462778101</v>
      </c>
      <c r="V980">
        <f t="shared" si="157"/>
        <v>-0.10154042746388146</v>
      </c>
      <c r="W980">
        <f t="shared" si="158"/>
        <v>1</v>
      </c>
    </row>
    <row r="981" spans="1:23" hidden="1" x14ac:dyDescent="0.25">
      <c r="A981" t="s">
        <v>0</v>
      </c>
      <c r="B981">
        <v>65</v>
      </c>
      <c r="C981" t="s">
        <v>5</v>
      </c>
      <c r="D981" t="s">
        <v>6</v>
      </c>
      <c r="E981" t="s">
        <v>1</v>
      </c>
      <c r="F981" t="s">
        <v>9</v>
      </c>
      <c r="G981">
        <v>94.64</v>
      </c>
      <c r="H981">
        <v>28.6</v>
      </c>
      <c r="K981">
        <v>0</v>
      </c>
      <c r="L981">
        <v>0</v>
      </c>
      <c r="M981">
        <f t="shared" si="150"/>
        <v>0</v>
      </c>
      <c r="N981">
        <f t="shared" si="151"/>
        <v>1</v>
      </c>
      <c r="O981">
        <f t="shared" si="152"/>
        <v>0</v>
      </c>
      <c r="P981">
        <f t="shared" si="153"/>
        <v>0</v>
      </c>
      <c r="Q981">
        <v>0</v>
      </c>
      <c r="R981" s="2">
        <f t="shared" si="154"/>
        <v>2.2605322477637819</v>
      </c>
      <c r="S981" s="2">
        <f t="shared" si="155"/>
        <v>9.5881911021699224</v>
      </c>
      <c r="T981" s="2">
        <f t="shared" si="156"/>
        <v>0.90555516137264824</v>
      </c>
      <c r="U981" s="1">
        <f t="shared" si="159"/>
        <v>9.4444838627351757E-2</v>
      </c>
      <c r="V981">
        <f t="shared" si="157"/>
        <v>-2.3597393331413326</v>
      </c>
      <c r="W981">
        <f t="shared" si="158"/>
        <v>0</v>
      </c>
    </row>
    <row r="982" spans="1:23" hidden="1" x14ac:dyDescent="0.25">
      <c r="A982" t="s">
        <v>7</v>
      </c>
      <c r="B982">
        <v>20</v>
      </c>
      <c r="C982" t="s">
        <v>3</v>
      </c>
      <c r="D982" t="s">
        <v>6</v>
      </c>
      <c r="E982" t="s">
        <v>10</v>
      </c>
      <c r="F982" t="s">
        <v>2</v>
      </c>
      <c r="G982">
        <v>112.96</v>
      </c>
      <c r="H982">
        <v>27.5</v>
      </c>
      <c r="K982">
        <v>0</v>
      </c>
      <c r="L982">
        <v>0</v>
      </c>
      <c r="M982">
        <f t="shared" si="150"/>
        <v>1</v>
      </c>
      <c r="N982">
        <f t="shared" si="151"/>
        <v>0</v>
      </c>
      <c r="O982">
        <f t="shared" si="152"/>
        <v>0</v>
      </c>
      <c r="P982">
        <f t="shared" si="153"/>
        <v>0</v>
      </c>
      <c r="Q982">
        <v>0</v>
      </c>
      <c r="R982" s="2">
        <f t="shared" si="154"/>
        <v>-2.2360984804039137</v>
      </c>
      <c r="S982" s="2">
        <f t="shared" si="155"/>
        <v>0.10687466562298692</v>
      </c>
      <c r="T982" s="2">
        <f t="shared" si="156"/>
        <v>9.6555345372219006E-2</v>
      </c>
      <c r="U982" s="1">
        <f t="shared" si="159"/>
        <v>0.90344465462778101</v>
      </c>
      <c r="V982">
        <f t="shared" si="157"/>
        <v>-0.10154042746388146</v>
      </c>
      <c r="W982">
        <f t="shared" si="158"/>
        <v>1</v>
      </c>
    </row>
    <row r="983" spans="1:23" hidden="1" x14ac:dyDescent="0.25">
      <c r="A983" t="s">
        <v>7</v>
      </c>
      <c r="B983">
        <v>37</v>
      </c>
      <c r="C983" t="s">
        <v>3</v>
      </c>
      <c r="D983" t="s">
        <v>6</v>
      </c>
      <c r="E983" t="s">
        <v>1</v>
      </c>
      <c r="F983" t="s">
        <v>2</v>
      </c>
      <c r="G983">
        <v>84.13</v>
      </c>
      <c r="H983">
        <v>27</v>
      </c>
      <c r="K983">
        <v>0</v>
      </c>
      <c r="L983">
        <v>0</v>
      </c>
      <c r="M983">
        <f t="shared" si="150"/>
        <v>1</v>
      </c>
      <c r="N983">
        <f t="shared" si="151"/>
        <v>0</v>
      </c>
      <c r="O983">
        <f t="shared" si="152"/>
        <v>0</v>
      </c>
      <c r="P983">
        <f t="shared" si="153"/>
        <v>0</v>
      </c>
      <c r="Q983">
        <v>0</v>
      </c>
      <c r="R983" s="2">
        <f t="shared" si="154"/>
        <v>-2.2360984804039137</v>
      </c>
      <c r="S983" s="2">
        <f t="shared" si="155"/>
        <v>0.10687466562298692</v>
      </c>
      <c r="T983" s="2">
        <f t="shared" si="156"/>
        <v>9.6555345372219006E-2</v>
      </c>
      <c r="U983" s="1">
        <f t="shared" si="159"/>
        <v>0.90344465462778101</v>
      </c>
      <c r="V983">
        <f t="shared" si="157"/>
        <v>-0.10154042746388146</v>
      </c>
      <c r="W983">
        <f t="shared" si="158"/>
        <v>1</v>
      </c>
    </row>
    <row r="984" spans="1:23" hidden="1" x14ac:dyDescent="0.25">
      <c r="A984" t="s">
        <v>0</v>
      </c>
      <c r="B984">
        <v>49</v>
      </c>
      <c r="C984" t="s">
        <v>5</v>
      </c>
      <c r="D984" t="s">
        <v>4</v>
      </c>
      <c r="E984" t="s">
        <v>1</v>
      </c>
      <c r="F984" t="s">
        <v>2</v>
      </c>
      <c r="G984">
        <v>102.47</v>
      </c>
      <c r="H984">
        <v>29.3</v>
      </c>
      <c r="K984">
        <v>0</v>
      </c>
      <c r="L984">
        <v>0</v>
      </c>
      <c r="M984">
        <f t="shared" si="150"/>
        <v>1</v>
      </c>
      <c r="N984">
        <f t="shared" si="151"/>
        <v>0</v>
      </c>
      <c r="O984">
        <f t="shared" si="152"/>
        <v>0</v>
      </c>
      <c r="P984">
        <f t="shared" si="153"/>
        <v>0</v>
      </c>
      <c r="Q984">
        <v>0</v>
      </c>
      <c r="R984" s="2">
        <f t="shared" si="154"/>
        <v>-2.2360984804039137</v>
      </c>
      <c r="S984" s="2">
        <f t="shared" si="155"/>
        <v>0.10687466562298692</v>
      </c>
      <c r="T984" s="2">
        <f t="shared" si="156"/>
        <v>9.6555345372219006E-2</v>
      </c>
      <c r="U984" s="1">
        <f t="shared" si="159"/>
        <v>0.90344465462778101</v>
      </c>
      <c r="V984">
        <f t="shared" si="157"/>
        <v>-0.10154042746388146</v>
      </c>
      <c r="W984">
        <f t="shared" si="158"/>
        <v>1</v>
      </c>
    </row>
    <row r="985" spans="1:23" hidden="1" x14ac:dyDescent="0.25">
      <c r="A985" t="s">
        <v>7</v>
      </c>
      <c r="B985">
        <v>62</v>
      </c>
      <c r="C985" t="s">
        <v>5</v>
      </c>
      <c r="D985" t="s">
        <v>6</v>
      </c>
      <c r="E985" t="s">
        <v>1</v>
      </c>
      <c r="F985" t="s">
        <v>11</v>
      </c>
      <c r="G985">
        <v>77.040000000000006</v>
      </c>
      <c r="H985">
        <v>34.700000000000003</v>
      </c>
      <c r="K985">
        <v>1</v>
      </c>
      <c r="L985">
        <v>0</v>
      </c>
      <c r="M985">
        <f t="shared" si="150"/>
        <v>0</v>
      </c>
      <c r="N985">
        <f t="shared" si="151"/>
        <v>0</v>
      </c>
      <c r="O985">
        <f t="shared" si="152"/>
        <v>1</v>
      </c>
      <c r="P985">
        <f t="shared" si="153"/>
        <v>0</v>
      </c>
      <c r="Q985">
        <v>0</v>
      </c>
      <c r="R985" s="2">
        <f t="shared" si="154"/>
        <v>2.5873682813074663</v>
      </c>
      <c r="S985" s="2">
        <f t="shared" si="155"/>
        <v>13.294737514254152</v>
      </c>
      <c r="T985" s="2">
        <f t="shared" si="156"/>
        <v>0.93004418591087534</v>
      </c>
      <c r="U985" s="1">
        <f t="shared" si="159"/>
        <v>6.9955814089124657E-2</v>
      </c>
      <c r="V985">
        <f t="shared" si="157"/>
        <v>-2.6598914635388251</v>
      </c>
      <c r="W985">
        <f t="shared" si="158"/>
        <v>0</v>
      </c>
    </row>
    <row r="986" spans="1:23" hidden="1" x14ac:dyDescent="0.25">
      <c r="A986" t="s">
        <v>7</v>
      </c>
      <c r="B986">
        <v>28</v>
      </c>
      <c r="C986" t="s">
        <v>5</v>
      </c>
      <c r="D986" t="s">
        <v>6</v>
      </c>
      <c r="E986" t="s">
        <v>1</v>
      </c>
      <c r="F986" t="s">
        <v>2</v>
      </c>
      <c r="G986">
        <v>87.01</v>
      </c>
      <c r="H986">
        <v>39.9</v>
      </c>
      <c r="K986">
        <v>0</v>
      </c>
      <c r="L986">
        <v>0</v>
      </c>
      <c r="M986">
        <f t="shared" si="150"/>
        <v>1</v>
      </c>
      <c r="N986">
        <f t="shared" si="151"/>
        <v>0</v>
      </c>
      <c r="O986">
        <f t="shared" si="152"/>
        <v>0</v>
      </c>
      <c r="P986">
        <f t="shared" si="153"/>
        <v>0</v>
      </c>
      <c r="Q986">
        <v>0</v>
      </c>
      <c r="R986" s="2">
        <f t="shared" si="154"/>
        <v>-2.2360984804039137</v>
      </c>
      <c r="S986" s="2">
        <f t="shared" si="155"/>
        <v>0.10687466562298692</v>
      </c>
      <c r="T986" s="2">
        <f t="shared" si="156"/>
        <v>9.6555345372219006E-2</v>
      </c>
      <c r="U986" s="1">
        <f t="shared" si="159"/>
        <v>0.90344465462778101</v>
      </c>
      <c r="V986">
        <f t="shared" si="157"/>
        <v>-0.10154042746388146</v>
      </c>
      <c r="W986">
        <f t="shared" si="158"/>
        <v>1</v>
      </c>
    </row>
    <row r="987" spans="1:23" hidden="1" x14ac:dyDescent="0.25">
      <c r="A987" t="s">
        <v>0</v>
      </c>
      <c r="B987">
        <v>80</v>
      </c>
      <c r="C987" t="s">
        <v>5</v>
      </c>
      <c r="D987" t="s">
        <v>6</v>
      </c>
      <c r="E987" t="s">
        <v>1</v>
      </c>
      <c r="F987" t="s">
        <v>2</v>
      </c>
      <c r="G987">
        <v>56.99</v>
      </c>
      <c r="H987">
        <v>26.7</v>
      </c>
      <c r="K987">
        <v>0</v>
      </c>
      <c r="L987">
        <v>0</v>
      </c>
      <c r="M987">
        <f t="shared" si="150"/>
        <v>1</v>
      </c>
      <c r="N987">
        <f t="shared" si="151"/>
        <v>0</v>
      </c>
      <c r="O987">
        <f t="shared" si="152"/>
        <v>0</v>
      </c>
      <c r="P987">
        <f t="shared" si="153"/>
        <v>0</v>
      </c>
      <c r="Q987">
        <v>0</v>
      </c>
      <c r="R987" s="2">
        <f t="shared" si="154"/>
        <v>-2.2360984804039137</v>
      </c>
      <c r="S987" s="2">
        <f t="shared" si="155"/>
        <v>0.10687466562298692</v>
      </c>
      <c r="T987" s="2">
        <f t="shared" si="156"/>
        <v>9.6555345372219006E-2</v>
      </c>
      <c r="U987" s="1">
        <f t="shared" si="159"/>
        <v>0.90344465462778101</v>
      </c>
      <c r="V987">
        <f t="shared" si="157"/>
        <v>-0.10154042746388146</v>
      </c>
      <c r="W987">
        <f t="shared" si="158"/>
        <v>1</v>
      </c>
    </row>
    <row r="988" spans="1:23" hidden="1" x14ac:dyDescent="0.25">
      <c r="A988" t="s">
        <v>0</v>
      </c>
      <c r="B988">
        <v>45</v>
      </c>
      <c r="C988" t="s">
        <v>5</v>
      </c>
      <c r="D988" t="s">
        <v>4</v>
      </c>
      <c r="E988" t="s">
        <v>1</v>
      </c>
      <c r="F988" t="s">
        <v>2</v>
      </c>
      <c r="G988">
        <v>73.010000000000005</v>
      </c>
      <c r="H988">
        <v>24.8</v>
      </c>
      <c r="K988">
        <v>0</v>
      </c>
      <c r="L988">
        <v>0</v>
      </c>
      <c r="M988">
        <f t="shared" si="150"/>
        <v>1</v>
      </c>
      <c r="N988">
        <f t="shared" si="151"/>
        <v>0</v>
      </c>
      <c r="O988">
        <f t="shared" si="152"/>
        <v>0</v>
      </c>
      <c r="P988">
        <f t="shared" si="153"/>
        <v>0</v>
      </c>
      <c r="Q988">
        <v>0</v>
      </c>
      <c r="R988" s="2">
        <f t="shared" si="154"/>
        <v>-2.2360984804039137</v>
      </c>
      <c r="S988" s="2">
        <f t="shared" si="155"/>
        <v>0.10687466562298692</v>
      </c>
      <c r="T988" s="2">
        <f t="shared" si="156"/>
        <v>9.6555345372219006E-2</v>
      </c>
      <c r="U988" s="1">
        <f t="shared" si="159"/>
        <v>0.90344465462778101</v>
      </c>
      <c r="V988">
        <f t="shared" si="157"/>
        <v>-0.10154042746388146</v>
      </c>
      <c r="W988">
        <f t="shared" si="158"/>
        <v>1</v>
      </c>
    </row>
    <row r="989" spans="1:23" hidden="1" x14ac:dyDescent="0.25">
      <c r="A989" t="s">
        <v>7</v>
      </c>
      <c r="B989">
        <v>37</v>
      </c>
      <c r="C989" t="s">
        <v>3</v>
      </c>
      <c r="D989" t="s">
        <v>6</v>
      </c>
      <c r="E989" t="s">
        <v>1</v>
      </c>
      <c r="F989" t="s">
        <v>2</v>
      </c>
      <c r="G989">
        <v>106.35</v>
      </c>
      <c r="H989">
        <v>29.7</v>
      </c>
      <c r="K989">
        <v>0</v>
      </c>
      <c r="L989">
        <v>0</v>
      </c>
      <c r="M989">
        <f t="shared" si="150"/>
        <v>1</v>
      </c>
      <c r="N989">
        <f t="shared" si="151"/>
        <v>0</v>
      </c>
      <c r="O989">
        <f t="shared" si="152"/>
        <v>0</v>
      </c>
      <c r="P989">
        <f t="shared" si="153"/>
        <v>0</v>
      </c>
      <c r="Q989">
        <v>0</v>
      </c>
      <c r="R989" s="2">
        <f t="shared" si="154"/>
        <v>-2.2360984804039137</v>
      </c>
      <c r="S989" s="2">
        <f t="shared" si="155"/>
        <v>0.10687466562298692</v>
      </c>
      <c r="T989" s="2">
        <f t="shared" si="156"/>
        <v>9.6555345372219006E-2</v>
      </c>
      <c r="U989" s="1">
        <f t="shared" si="159"/>
        <v>0.90344465462778101</v>
      </c>
      <c r="V989">
        <f t="shared" si="157"/>
        <v>-0.10154042746388146</v>
      </c>
      <c r="W989">
        <f t="shared" si="158"/>
        <v>1</v>
      </c>
    </row>
    <row r="990" spans="1:23" hidden="1" x14ac:dyDescent="0.25">
      <c r="A990" t="s">
        <v>0</v>
      </c>
      <c r="B990">
        <v>26</v>
      </c>
      <c r="C990" t="s">
        <v>3</v>
      </c>
      <c r="D990" t="s">
        <v>6</v>
      </c>
      <c r="E990" t="s">
        <v>10</v>
      </c>
      <c r="F990" t="s">
        <v>2</v>
      </c>
      <c r="G990">
        <v>103.61</v>
      </c>
      <c r="H990">
        <v>31.4</v>
      </c>
      <c r="K990">
        <v>0</v>
      </c>
      <c r="L990">
        <v>0</v>
      </c>
      <c r="M990">
        <f t="shared" si="150"/>
        <v>1</v>
      </c>
      <c r="N990">
        <f t="shared" si="151"/>
        <v>0</v>
      </c>
      <c r="O990">
        <f t="shared" si="152"/>
        <v>0</v>
      </c>
      <c r="P990">
        <f t="shared" si="153"/>
        <v>0</v>
      </c>
      <c r="Q990">
        <v>0</v>
      </c>
      <c r="R990" s="2">
        <f t="shared" si="154"/>
        <v>-2.2360984804039137</v>
      </c>
      <c r="S990" s="2">
        <f t="shared" si="155"/>
        <v>0.10687466562298692</v>
      </c>
      <c r="T990" s="2">
        <f t="shared" si="156"/>
        <v>9.6555345372219006E-2</v>
      </c>
      <c r="U990" s="1">
        <f t="shared" si="159"/>
        <v>0.90344465462778101</v>
      </c>
      <c r="V990">
        <f t="shared" si="157"/>
        <v>-0.10154042746388146</v>
      </c>
      <c r="W990">
        <f t="shared" si="158"/>
        <v>1</v>
      </c>
    </row>
    <row r="991" spans="1:23" hidden="1" x14ac:dyDescent="0.25">
      <c r="A991" t="s">
        <v>0</v>
      </c>
      <c r="B991">
        <v>58</v>
      </c>
      <c r="C991" t="s">
        <v>3</v>
      </c>
      <c r="D991" t="s">
        <v>6</v>
      </c>
      <c r="E991" t="s">
        <v>1</v>
      </c>
      <c r="F991" t="s">
        <v>11</v>
      </c>
      <c r="G991">
        <v>194.04</v>
      </c>
      <c r="H991">
        <v>27.8</v>
      </c>
      <c r="K991">
        <v>0</v>
      </c>
      <c r="L991">
        <v>0</v>
      </c>
      <c r="M991">
        <f t="shared" si="150"/>
        <v>0</v>
      </c>
      <c r="N991">
        <f t="shared" si="151"/>
        <v>0</v>
      </c>
      <c r="O991">
        <f t="shared" si="152"/>
        <v>1</v>
      </c>
      <c r="P991">
        <f t="shared" si="153"/>
        <v>0</v>
      </c>
      <c r="Q991">
        <v>0</v>
      </c>
      <c r="R991" s="2">
        <f t="shared" si="154"/>
        <v>-2.4126317186925337</v>
      </c>
      <c r="S991" s="2">
        <f t="shared" si="155"/>
        <v>8.9579236737797746E-2</v>
      </c>
      <c r="T991" s="2">
        <f t="shared" si="156"/>
        <v>8.2214522558265848E-2</v>
      </c>
      <c r="U991" s="1">
        <f t="shared" si="159"/>
        <v>0.91778547744173411</v>
      </c>
      <c r="V991">
        <f t="shared" si="157"/>
        <v>-8.5791600374164848E-2</v>
      </c>
      <c r="W991">
        <f t="shared" si="158"/>
        <v>1</v>
      </c>
    </row>
    <row r="992" spans="1:23" hidden="1" x14ac:dyDescent="0.25">
      <c r="A992" t="s">
        <v>7</v>
      </c>
      <c r="B992">
        <v>59</v>
      </c>
      <c r="C992" t="s">
        <v>5</v>
      </c>
      <c r="D992" t="s">
        <v>4</v>
      </c>
      <c r="E992" t="s">
        <v>1</v>
      </c>
      <c r="F992" t="s">
        <v>11</v>
      </c>
      <c r="G992">
        <v>111.99</v>
      </c>
      <c r="H992">
        <v>35.5</v>
      </c>
      <c r="K992">
        <v>0</v>
      </c>
      <c r="L992">
        <v>0</v>
      </c>
      <c r="M992">
        <f t="shared" si="150"/>
        <v>0</v>
      </c>
      <c r="N992">
        <f t="shared" si="151"/>
        <v>0</v>
      </c>
      <c r="O992">
        <f t="shared" si="152"/>
        <v>1</v>
      </c>
      <c r="P992">
        <f t="shared" si="153"/>
        <v>0</v>
      </c>
      <c r="Q992">
        <v>0</v>
      </c>
      <c r="R992" s="2">
        <f t="shared" si="154"/>
        <v>-2.4126317186925337</v>
      </c>
      <c r="S992" s="2">
        <f t="shared" si="155"/>
        <v>8.9579236737797746E-2</v>
      </c>
      <c r="T992" s="2">
        <f t="shared" si="156"/>
        <v>8.2214522558265848E-2</v>
      </c>
      <c r="U992" s="1">
        <f t="shared" si="159"/>
        <v>0.91778547744173411</v>
      </c>
      <c r="V992">
        <f t="shared" si="157"/>
        <v>-8.5791600374164848E-2</v>
      </c>
      <c r="W992">
        <f t="shared" si="158"/>
        <v>1</v>
      </c>
    </row>
    <row r="993" spans="1:23" hidden="1" x14ac:dyDescent="0.25">
      <c r="A993" t="s">
        <v>0</v>
      </c>
      <c r="B993">
        <v>74</v>
      </c>
      <c r="C993" t="s">
        <v>5</v>
      </c>
      <c r="D993" t="s">
        <v>8</v>
      </c>
      <c r="E993" t="s">
        <v>1</v>
      </c>
      <c r="F993" t="s">
        <v>2</v>
      </c>
      <c r="G993">
        <v>57.51</v>
      </c>
      <c r="H993">
        <v>31.7</v>
      </c>
      <c r="K993">
        <v>1</v>
      </c>
      <c r="L993">
        <v>0</v>
      </c>
      <c r="M993">
        <f t="shared" si="150"/>
        <v>1</v>
      </c>
      <c r="N993">
        <f t="shared" si="151"/>
        <v>0</v>
      </c>
      <c r="O993">
        <f t="shared" si="152"/>
        <v>0</v>
      </c>
      <c r="P993">
        <f t="shared" si="153"/>
        <v>0</v>
      </c>
      <c r="Q993">
        <v>0</v>
      </c>
      <c r="R993" s="2">
        <f t="shared" si="154"/>
        <v>2.7639015195960863</v>
      </c>
      <c r="S993" s="2">
        <f t="shared" si="155"/>
        <v>15.861606753139032</v>
      </c>
      <c r="T993" s="2">
        <f t="shared" si="156"/>
        <v>0.9406936708559025</v>
      </c>
      <c r="U993" s="1">
        <f t="shared" si="159"/>
        <v>5.9306329144097503E-2</v>
      </c>
      <c r="V993">
        <f t="shared" si="157"/>
        <v>-2.825039247744666</v>
      </c>
      <c r="W993">
        <f t="shared" si="158"/>
        <v>0</v>
      </c>
    </row>
    <row r="994" spans="1:23" hidden="1" x14ac:dyDescent="0.25">
      <c r="A994" t="s">
        <v>0</v>
      </c>
      <c r="B994">
        <v>17</v>
      </c>
      <c r="C994" t="s">
        <v>5</v>
      </c>
      <c r="D994" t="s">
        <v>6</v>
      </c>
      <c r="E994" t="s">
        <v>10</v>
      </c>
      <c r="F994" t="s">
        <v>2</v>
      </c>
      <c r="G994">
        <v>68.489999999999995</v>
      </c>
      <c r="H994">
        <v>33.200000000000003</v>
      </c>
      <c r="K994">
        <v>0</v>
      </c>
      <c r="L994">
        <v>0</v>
      </c>
      <c r="M994">
        <f t="shared" si="150"/>
        <v>1</v>
      </c>
      <c r="N994">
        <f t="shared" si="151"/>
        <v>0</v>
      </c>
      <c r="O994">
        <f t="shared" si="152"/>
        <v>0</v>
      </c>
      <c r="P994">
        <f t="shared" si="153"/>
        <v>0</v>
      </c>
      <c r="Q994">
        <v>0</v>
      </c>
      <c r="R994" s="2">
        <f t="shared" si="154"/>
        <v>-2.2360984804039137</v>
      </c>
      <c r="S994" s="2">
        <f t="shared" si="155"/>
        <v>0.10687466562298692</v>
      </c>
      <c r="T994" s="2">
        <f t="shared" si="156"/>
        <v>9.6555345372219006E-2</v>
      </c>
      <c r="U994" s="1">
        <f t="shared" si="159"/>
        <v>0.90344465462778101</v>
      </c>
      <c r="V994">
        <f t="shared" si="157"/>
        <v>-0.10154042746388146</v>
      </c>
      <c r="W994">
        <f t="shared" si="158"/>
        <v>1</v>
      </c>
    </row>
    <row r="995" spans="1:23" hidden="1" x14ac:dyDescent="0.25">
      <c r="A995" t="s">
        <v>7</v>
      </c>
      <c r="B995">
        <v>62</v>
      </c>
      <c r="C995" t="s">
        <v>3</v>
      </c>
      <c r="D995" t="s">
        <v>4</v>
      </c>
      <c r="E995" t="s">
        <v>1</v>
      </c>
      <c r="F995" t="s">
        <v>2</v>
      </c>
      <c r="G995">
        <v>60.2</v>
      </c>
      <c r="H995">
        <v>27.7</v>
      </c>
      <c r="K995">
        <v>0</v>
      </c>
      <c r="L995">
        <v>0</v>
      </c>
      <c r="M995">
        <f t="shared" si="150"/>
        <v>1</v>
      </c>
      <c r="N995">
        <f t="shared" si="151"/>
        <v>0</v>
      </c>
      <c r="O995">
        <f t="shared" si="152"/>
        <v>0</v>
      </c>
      <c r="P995">
        <f t="shared" si="153"/>
        <v>0</v>
      </c>
      <c r="Q995">
        <v>0</v>
      </c>
      <c r="R995" s="2">
        <f t="shared" si="154"/>
        <v>-2.2360984804039137</v>
      </c>
      <c r="S995" s="2">
        <f t="shared" si="155"/>
        <v>0.10687466562298692</v>
      </c>
      <c r="T995" s="2">
        <f t="shared" si="156"/>
        <v>9.6555345372219006E-2</v>
      </c>
      <c r="U995" s="1">
        <f t="shared" si="159"/>
        <v>0.90344465462778101</v>
      </c>
      <c r="V995">
        <f t="shared" si="157"/>
        <v>-0.10154042746388146</v>
      </c>
      <c r="W995">
        <f t="shared" si="158"/>
        <v>1</v>
      </c>
    </row>
    <row r="996" spans="1:23" hidden="1" x14ac:dyDescent="0.25">
      <c r="A996" t="s">
        <v>0</v>
      </c>
      <c r="B996">
        <v>37</v>
      </c>
      <c r="C996" t="s">
        <v>3</v>
      </c>
      <c r="D996" t="s">
        <v>4</v>
      </c>
      <c r="E996" t="s">
        <v>1</v>
      </c>
      <c r="F996" t="s">
        <v>9</v>
      </c>
      <c r="G996">
        <v>160</v>
      </c>
      <c r="H996">
        <v>31.9</v>
      </c>
      <c r="K996">
        <v>0</v>
      </c>
      <c r="L996">
        <v>0</v>
      </c>
      <c r="M996">
        <f t="shared" si="150"/>
        <v>0</v>
      </c>
      <c r="N996">
        <f t="shared" si="151"/>
        <v>1</v>
      </c>
      <c r="O996">
        <f t="shared" si="152"/>
        <v>0</v>
      </c>
      <c r="P996">
        <f t="shared" si="153"/>
        <v>0</v>
      </c>
      <c r="Q996">
        <v>0</v>
      </c>
      <c r="R996" s="2">
        <f t="shared" si="154"/>
        <v>2.2605322477637819</v>
      </c>
      <c r="S996" s="2">
        <f t="shared" si="155"/>
        <v>9.5881911021699224</v>
      </c>
      <c r="T996" s="2">
        <f t="shared" si="156"/>
        <v>0.90555516137264824</v>
      </c>
      <c r="U996" s="1">
        <f t="shared" si="159"/>
        <v>9.4444838627351757E-2</v>
      </c>
      <c r="V996">
        <f t="shared" si="157"/>
        <v>-2.3597393331413326</v>
      </c>
      <c r="W996">
        <f t="shared" si="158"/>
        <v>0</v>
      </c>
    </row>
    <row r="997" spans="1:23" hidden="1" x14ac:dyDescent="0.25">
      <c r="A997" t="s">
        <v>7</v>
      </c>
      <c r="B997">
        <v>19</v>
      </c>
      <c r="C997" t="s">
        <v>3</v>
      </c>
      <c r="D997" t="s">
        <v>6</v>
      </c>
      <c r="E997" t="s">
        <v>10</v>
      </c>
      <c r="F997" t="s">
        <v>13</v>
      </c>
      <c r="G997">
        <v>86.96</v>
      </c>
      <c r="H997">
        <v>25.8</v>
      </c>
      <c r="K997">
        <v>0</v>
      </c>
      <c r="L997">
        <v>0</v>
      </c>
      <c r="M997">
        <f t="shared" si="150"/>
        <v>0</v>
      </c>
      <c r="N997">
        <f t="shared" si="151"/>
        <v>0</v>
      </c>
      <c r="O997">
        <f t="shared" si="152"/>
        <v>0</v>
      </c>
      <c r="P997">
        <f t="shared" si="153"/>
        <v>0</v>
      </c>
      <c r="Q997">
        <v>0</v>
      </c>
      <c r="R997" s="2">
        <f t="shared" si="154"/>
        <v>2.5873682813074663</v>
      </c>
      <c r="S997" s="2">
        <f t="shared" si="155"/>
        <v>13.294737514254152</v>
      </c>
      <c r="T997" s="2">
        <f t="shared" si="156"/>
        <v>0.93004418591087534</v>
      </c>
      <c r="U997" s="1">
        <f t="shared" si="159"/>
        <v>6.9955814089124657E-2</v>
      </c>
      <c r="V997">
        <f t="shared" si="157"/>
        <v>-2.6598914635388251</v>
      </c>
      <c r="W997">
        <f t="shared" si="158"/>
        <v>0</v>
      </c>
    </row>
    <row r="998" spans="1:23" hidden="1" x14ac:dyDescent="0.25">
      <c r="A998" t="s">
        <v>7</v>
      </c>
      <c r="B998">
        <v>59</v>
      </c>
      <c r="C998" t="s">
        <v>5</v>
      </c>
      <c r="D998" t="s">
        <v>6</v>
      </c>
      <c r="E998" t="s">
        <v>1</v>
      </c>
      <c r="F998" t="s">
        <v>2</v>
      </c>
      <c r="G998">
        <v>237.15</v>
      </c>
      <c r="H998">
        <v>27.7</v>
      </c>
      <c r="K998">
        <v>0</v>
      </c>
      <c r="L998">
        <v>0</v>
      </c>
      <c r="M998">
        <f t="shared" si="150"/>
        <v>1</v>
      </c>
      <c r="N998">
        <f t="shared" si="151"/>
        <v>0</v>
      </c>
      <c r="O998">
        <f t="shared" si="152"/>
        <v>0</v>
      </c>
      <c r="P998">
        <f t="shared" si="153"/>
        <v>0</v>
      </c>
      <c r="Q998">
        <v>0</v>
      </c>
      <c r="R998" s="2">
        <f t="shared" si="154"/>
        <v>-2.2360984804039137</v>
      </c>
      <c r="S998" s="2">
        <f t="shared" si="155"/>
        <v>0.10687466562298692</v>
      </c>
      <c r="T998" s="2">
        <f t="shared" si="156"/>
        <v>9.6555345372219006E-2</v>
      </c>
      <c r="U998" s="1">
        <f t="shared" si="159"/>
        <v>0.90344465462778101</v>
      </c>
      <c r="V998">
        <f t="shared" si="157"/>
        <v>-0.10154042746388146</v>
      </c>
      <c r="W998">
        <f t="shared" si="158"/>
        <v>1</v>
      </c>
    </row>
    <row r="999" spans="1:23" hidden="1" x14ac:dyDescent="0.25">
      <c r="A999" t="s">
        <v>7</v>
      </c>
      <c r="B999">
        <v>59</v>
      </c>
      <c r="C999" t="s">
        <v>5</v>
      </c>
      <c r="D999" t="s">
        <v>6</v>
      </c>
      <c r="E999" t="s">
        <v>1</v>
      </c>
      <c r="F999" t="s">
        <v>2</v>
      </c>
      <c r="G999">
        <v>99.06</v>
      </c>
      <c r="H999">
        <v>23.4</v>
      </c>
      <c r="K999">
        <v>1</v>
      </c>
      <c r="L999">
        <v>0</v>
      </c>
      <c r="M999">
        <f t="shared" si="150"/>
        <v>1</v>
      </c>
      <c r="N999">
        <f t="shared" si="151"/>
        <v>0</v>
      </c>
      <c r="O999">
        <f t="shared" si="152"/>
        <v>0</v>
      </c>
      <c r="P999">
        <f t="shared" si="153"/>
        <v>0</v>
      </c>
      <c r="Q999">
        <v>0</v>
      </c>
      <c r="R999" s="2">
        <f t="shared" si="154"/>
        <v>2.7639015195960863</v>
      </c>
      <c r="S999" s="2">
        <f t="shared" si="155"/>
        <v>15.861606753139032</v>
      </c>
      <c r="T999" s="2">
        <f t="shared" si="156"/>
        <v>0.9406936708559025</v>
      </c>
      <c r="U999" s="1">
        <f t="shared" si="159"/>
        <v>5.9306329144097503E-2</v>
      </c>
      <c r="V999">
        <f t="shared" si="157"/>
        <v>-2.825039247744666</v>
      </c>
      <c r="W999">
        <f t="shared" si="158"/>
        <v>0</v>
      </c>
    </row>
    <row r="1000" spans="1:23" hidden="1" x14ac:dyDescent="0.25">
      <c r="A1000" t="s">
        <v>0</v>
      </c>
      <c r="B1000">
        <v>62</v>
      </c>
      <c r="C1000" t="s">
        <v>3</v>
      </c>
      <c r="D1000" t="s">
        <v>4</v>
      </c>
      <c r="E1000" t="s">
        <v>1</v>
      </c>
      <c r="F1000" t="s">
        <v>9</v>
      </c>
      <c r="G1000">
        <v>56.31</v>
      </c>
      <c r="H1000">
        <v>24.3</v>
      </c>
      <c r="K1000">
        <v>0</v>
      </c>
      <c r="L1000">
        <v>1</v>
      </c>
      <c r="M1000">
        <f t="shared" si="150"/>
        <v>0</v>
      </c>
      <c r="N1000">
        <f t="shared" si="151"/>
        <v>1</v>
      </c>
      <c r="O1000">
        <f t="shared" si="152"/>
        <v>0</v>
      </c>
      <c r="P1000">
        <f t="shared" si="153"/>
        <v>0</v>
      </c>
      <c r="Q1000">
        <v>0</v>
      </c>
      <c r="R1000" s="2">
        <f t="shared" si="154"/>
        <v>7.2593649555221482</v>
      </c>
      <c r="S1000" s="2">
        <f t="shared" si="155"/>
        <v>1421.3536277653111</v>
      </c>
      <c r="T1000" s="2">
        <f t="shared" si="156"/>
        <v>0.99929693995889679</v>
      </c>
      <c r="U1000" s="1">
        <f t="shared" si="159"/>
        <v>7.0306004110320952E-4</v>
      </c>
      <c r="V1000">
        <f t="shared" si="157"/>
        <v>-7.2600682628258841</v>
      </c>
      <c r="W1000">
        <f t="shared" si="158"/>
        <v>0</v>
      </c>
    </row>
    <row r="1001" spans="1:23" hidden="1" x14ac:dyDescent="0.25">
      <c r="A1001" t="s">
        <v>0</v>
      </c>
      <c r="B1001">
        <v>80</v>
      </c>
      <c r="C1001" t="s">
        <v>3</v>
      </c>
      <c r="D1001" t="s">
        <v>8</v>
      </c>
      <c r="E1001" t="s">
        <v>1</v>
      </c>
      <c r="F1001" t="s">
        <v>9</v>
      </c>
      <c r="G1001">
        <v>84.31</v>
      </c>
      <c r="H1001">
        <v>30.3</v>
      </c>
      <c r="K1001">
        <v>1</v>
      </c>
      <c r="L1001">
        <v>1</v>
      </c>
      <c r="M1001">
        <f t="shared" si="150"/>
        <v>0</v>
      </c>
      <c r="N1001">
        <f t="shared" si="151"/>
        <v>1</v>
      </c>
      <c r="O1001">
        <f t="shared" si="152"/>
        <v>0</v>
      </c>
      <c r="P1001">
        <f t="shared" si="153"/>
        <v>0</v>
      </c>
      <c r="Q1001">
        <v>0</v>
      </c>
      <c r="R1001" s="2">
        <f t="shared" si="154"/>
        <v>12.259364955522148</v>
      </c>
      <c r="S1001" s="2">
        <f t="shared" si="155"/>
        <v>210947.58209855756</v>
      </c>
      <c r="T1001" s="2">
        <f t="shared" si="156"/>
        <v>0.99999525950831214</v>
      </c>
      <c r="U1001" s="1">
        <f t="shared" si="159"/>
        <v>4.7404916878601711E-6</v>
      </c>
      <c r="V1001">
        <f t="shared" si="157"/>
        <v>-12.259369696020972</v>
      </c>
      <c r="W1001">
        <f t="shared" si="158"/>
        <v>0</v>
      </c>
    </row>
    <row r="1002" spans="1:23" hidden="1" x14ac:dyDescent="0.25">
      <c r="A1002" t="s">
        <v>7</v>
      </c>
      <c r="B1002">
        <v>54</v>
      </c>
      <c r="C1002" t="s">
        <v>5</v>
      </c>
      <c r="D1002" t="s">
        <v>6</v>
      </c>
      <c r="E1002" t="s">
        <v>1</v>
      </c>
      <c r="F1002" t="s">
        <v>2</v>
      </c>
      <c r="G1002">
        <v>90.92</v>
      </c>
      <c r="H1002">
        <v>29.1</v>
      </c>
      <c r="K1002">
        <v>0</v>
      </c>
      <c r="L1002">
        <v>0</v>
      </c>
      <c r="M1002">
        <f t="shared" si="150"/>
        <v>1</v>
      </c>
      <c r="N1002">
        <f t="shared" si="151"/>
        <v>0</v>
      </c>
      <c r="O1002">
        <f t="shared" si="152"/>
        <v>0</v>
      </c>
      <c r="P1002">
        <f t="shared" si="153"/>
        <v>0</v>
      </c>
      <c r="Q1002">
        <v>0</v>
      </c>
      <c r="R1002" s="2">
        <f t="shared" si="154"/>
        <v>-2.2360984804039137</v>
      </c>
      <c r="S1002" s="2">
        <f t="shared" si="155"/>
        <v>0.10687466562298692</v>
      </c>
      <c r="T1002" s="2">
        <f t="shared" si="156"/>
        <v>9.6555345372219006E-2</v>
      </c>
      <c r="U1002" s="1">
        <f t="shared" si="159"/>
        <v>0.90344465462778101</v>
      </c>
      <c r="V1002">
        <f t="shared" si="157"/>
        <v>-0.10154042746388146</v>
      </c>
      <c r="W1002">
        <f t="shared" si="158"/>
        <v>1</v>
      </c>
    </row>
    <row r="1003" spans="1:23" hidden="1" x14ac:dyDescent="0.25">
      <c r="A1003" t="s">
        <v>7</v>
      </c>
      <c r="B1003">
        <v>27</v>
      </c>
      <c r="C1003" t="s">
        <v>5</v>
      </c>
      <c r="D1003" t="s">
        <v>6</v>
      </c>
      <c r="E1003" t="s">
        <v>10</v>
      </c>
      <c r="F1003" t="s">
        <v>2</v>
      </c>
      <c r="G1003">
        <v>104.33</v>
      </c>
      <c r="H1003">
        <v>20.100000000000001</v>
      </c>
      <c r="K1003">
        <v>0</v>
      </c>
      <c r="L1003">
        <v>0</v>
      </c>
      <c r="M1003">
        <f t="shared" si="150"/>
        <v>1</v>
      </c>
      <c r="N1003">
        <f t="shared" si="151"/>
        <v>0</v>
      </c>
      <c r="O1003">
        <f t="shared" si="152"/>
        <v>0</v>
      </c>
      <c r="P1003">
        <f t="shared" si="153"/>
        <v>0</v>
      </c>
      <c r="Q1003">
        <v>0</v>
      </c>
      <c r="R1003" s="2">
        <f t="shared" si="154"/>
        <v>-2.2360984804039137</v>
      </c>
      <c r="S1003" s="2">
        <f t="shared" si="155"/>
        <v>0.10687466562298692</v>
      </c>
      <c r="T1003" s="2">
        <f t="shared" si="156"/>
        <v>9.6555345372219006E-2</v>
      </c>
      <c r="U1003" s="1">
        <f t="shared" si="159"/>
        <v>0.90344465462778101</v>
      </c>
      <c r="V1003">
        <f t="shared" si="157"/>
        <v>-0.10154042746388146</v>
      </c>
      <c r="W1003">
        <f t="shared" si="158"/>
        <v>1</v>
      </c>
    </row>
    <row r="1004" spans="1:23" hidden="1" x14ac:dyDescent="0.25">
      <c r="A1004" t="s">
        <v>0</v>
      </c>
      <c r="B1004">
        <v>81</v>
      </c>
      <c r="C1004" t="s">
        <v>3</v>
      </c>
      <c r="D1004" t="s">
        <v>4</v>
      </c>
      <c r="E1004" t="s">
        <v>1</v>
      </c>
      <c r="F1004" t="s">
        <v>9</v>
      </c>
      <c r="G1004">
        <v>231.19</v>
      </c>
      <c r="H1004">
        <v>31.6</v>
      </c>
      <c r="K1004">
        <v>1</v>
      </c>
      <c r="L1004">
        <v>0</v>
      </c>
      <c r="M1004">
        <f t="shared" si="150"/>
        <v>0</v>
      </c>
      <c r="N1004">
        <f t="shared" si="151"/>
        <v>1</v>
      </c>
      <c r="O1004">
        <f t="shared" si="152"/>
        <v>0</v>
      </c>
      <c r="P1004">
        <f t="shared" si="153"/>
        <v>0</v>
      </c>
      <c r="Q1004">
        <v>0</v>
      </c>
      <c r="R1004" s="2">
        <f t="shared" si="154"/>
        <v>7.2605322477637824</v>
      </c>
      <c r="S1004" s="2">
        <f t="shared" si="155"/>
        <v>1423.0137315522547</v>
      </c>
      <c r="T1004" s="2">
        <f t="shared" si="156"/>
        <v>0.99929775958065381</v>
      </c>
      <c r="U1004" s="1">
        <f t="shared" si="159"/>
        <v>7.0224041934618953E-4</v>
      </c>
      <c r="V1004">
        <f t="shared" si="157"/>
        <v>-7.2612347348694399</v>
      </c>
      <c r="W1004">
        <f t="shared" si="158"/>
        <v>0</v>
      </c>
    </row>
    <row r="1005" spans="1:23" hidden="1" x14ac:dyDescent="0.25">
      <c r="A1005" t="s">
        <v>0</v>
      </c>
      <c r="B1005">
        <v>27</v>
      </c>
      <c r="C1005" t="s">
        <v>5</v>
      </c>
      <c r="D1005" t="s">
        <v>8</v>
      </c>
      <c r="E1005" t="s">
        <v>1</v>
      </c>
      <c r="F1005" t="s">
        <v>2</v>
      </c>
      <c r="G1005">
        <v>104.48</v>
      </c>
      <c r="H1005">
        <v>36.4</v>
      </c>
      <c r="K1005">
        <v>0</v>
      </c>
      <c r="L1005">
        <v>0</v>
      </c>
      <c r="M1005">
        <f t="shared" si="150"/>
        <v>1</v>
      </c>
      <c r="N1005">
        <f t="shared" si="151"/>
        <v>0</v>
      </c>
      <c r="O1005">
        <f t="shared" si="152"/>
        <v>0</v>
      </c>
      <c r="P1005">
        <f t="shared" si="153"/>
        <v>0</v>
      </c>
      <c r="Q1005">
        <v>0</v>
      </c>
      <c r="R1005" s="2">
        <f t="shared" si="154"/>
        <v>-2.2360984804039137</v>
      </c>
      <c r="S1005" s="2">
        <f t="shared" si="155"/>
        <v>0.10687466562298692</v>
      </c>
      <c r="T1005" s="2">
        <f t="shared" si="156"/>
        <v>9.6555345372219006E-2</v>
      </c>
      <c r="U1005" s="1">
        <f t="shared" si="159"/>
        <v>0.90344465462778101</v>
      </c>
      <c r="V1005">
        <f t="shared" si="157"/>
        <v>-0.10154042746388146</v>
      </c>
      <c r="W1005">
        <f t="shared" si="158"/>
        <v>1</v>
      </c>
    </row>
    <row r="1006" spans="1:23" hidden="1" x14ac:dyDescent="0.25">
      <c r="A1006" t="s">
        <v>7</v>
      </c>
      <c r="B1006">
        <v>51</v>
      </c>
      <c r="C1006" t="s">
        <v>3</v>
      </c>
      <c r="D1006" t="s">
        <v>6</v>
      </c>
      <c r="E1006" t="s">
        <v>1</v>
      </c>
      <c r="F1006" t="s">
        <v>2</v>
      </c>
      <c r="G1006">
        <v>72.62</v>
      </c>
      <c r="H1006">
        <v>30.5</v>
      </c>
      <c r="K1006">
        <v>1</v>
      </c>
      <c r="L1006">
        <v>0</v>
      </c>
      <c r="M1006">
        <f t="shared" si="150"/>
        <v>1</v>
      </c>
      <c r="N1006">
        <f t="shared" si="151"/>
        <v>0</v>
      </c>
      <c r="O1006">
        <f t="shared" si="152"/>
        <v>0</v>
      </c>
      <c r="P1006">
        <f t="shared" si="153"/>
        <v>0</v>
      </c>
      <c r="Q1006">
        <v>0</v>
      </c>
      <c r="R1006" s="2">
        <f t="shared" si="154"/>
        <v>2.7639015195960863</v>
      </c>
      <c r="S1006" s="2">
        <f t="shared" si="155"/>
        <v>15.861606753139032</v>
      </c>
      <c r="T1006" s="2">
        <f t="shared" si="156"/>
        <v>0.9406936708559025</v>
      </c>
      <c r="U1006" s="1">
        <f t="shared" si="159"/>
        <v>5.9306329144097503E-2</v>
      </c>
      <c r="V1006">
        <f t="shared" si="157"/>
        <v>-2.825039247744666</v>
      </c>
      <c r="W1006">
        <f t="shared" si="158"/>
        <v>0</v>
      </c>
    </row>
    <row r="1007" spans="1:23" hidden="1" x14ac:dyDescent="0.25">
      <c r="A1007" t="s">
        <v>7</v>
      </c>
      <c r="B1007">
        <v>51</v>
      </c>
      <c r="C1007" t="s">
        <v>5</v>
      </c>
      <c r="D1007" t="s">
        <v>6</v>
      </c>
      <c r="E1007" t="s">
        <v>1</v>
      </c>
      <c r="F1007" t="s">
        <v>2</v>
      </c>
      <c r="G1007">
        <v>90.78</v>
      </c>
      <c r="H1007">
        <v>32.299999999999997</v>
      </c>
      <c r="K1007">
        <v>0</v>
      </c>
      <c r="L1007">
        <v>0</v>
      </c>
      <c r="M1007">
        <f t="shared" si="150"/>
        <v>1</v>
      </c>
      <c r="N1007">
        <f t="shared" si="151"/>
        <v>0</v>
      </c>
      <c r="O1007">
        <f t="shared" si="152"/>
        <v>0</v>
      </c>
      <c r="P1007">
        <f t="shared" si="153"/>
        <v>0</v>
      </c>
      <c r="Q1007">
        <v>0</v>
      </c>
      <c r="R1007" s="2">
        <f t="shared" si="154"/>
        <v>-2.2360984804039137</v>
      </c>
      <c r="S1007" s="2">
        <f t="shared" si="155"/>
        <v>0.10687466562298692</v>
      </c>
      <c r="T1007" s="2">
        <f t="shared" si="156"/>
        <v>9.6555345372219006E-2</v>
      </c>
      <c r="U1007" s="1">
        <f t="shared" si="159"/>
        <v>0.90344465462778101</v>
      </c>
      <c r="V1007">
        <f t="shared" si="157"/>
        <v>-0.10154042746388146</v>
      </c>
      <c r="W1007">
        <f t="shared" si="158"/>
        <v>1</v>
      </c>
    </row>
    <row r="1008" spans="1:23" hidden="1" x14ac:dyDescent="0.25">
      <c r="A1008" t="s">
        <v>0</v>
      </c>
      <c r="B1008">
        <v>71</v>
      </c>
      <c r="C1008" t="s">
        <v>3</v>
      </c>
      <c r="D1008" t="s">
        <v>6</v>
      </c>
      <c r="E1008" t="s">
        <v>1</v>
      </c>
      <c r="F1008" t="s">
        <v>2</v>
      </c>
      <c r="G1008">
        <v>70.709999999999994</v>
      </c>
      <c r="H1008">
        <v>30.1</v>
      </c>
      <c r="K1008">
        <v>0</v>
      </c>
      <c r="L1008">
        <v>1</v>
      </c>
      <c r="M1008">
        <f t="shared" si="150"/>
        <v>1</v>
      </c>
      <c r="N1008">
        <f t="shared" si="151"/>
        <v>0</v>
      </c>
      <c r="O1008">
        <f t="shared" si="152"/>
        <v>0</v>
      </c>
      <c r="P1008">
        <f t="shared" si="153"/>
        <v>0</v>
      </c>
      <c r="Q1008">
        <v>0</v>
      </c>
      <c r="R1008" s="2">
        <f t="shared" si="154"/>
        <v>2.7627342273544522</v>
      </c>
      <c r="S1008" s="2">
        <f t="shared" si="155"/>
        <v>15.843102424716864</v>
      </c>
      <c r="T1008" s="2">
        <f t="shared" si="156"/>
        <v>0.94062851517589041</v>
      </c>
      <c r="U1008" s="1">
        <f t="shared" si="159"/>
        <v>5.9371484824109588E-2</v>
      </c>
      <c r="V1008">
        <f t="shared" si="157"/>
        <v>-2.823941221342261</v>
      </c>
      <c r="W1008">
        <f t="shared" si="158"/>
        <v>0</v>
      </c>
    </row>
    <row r="1009" spans="1:23" hidden="1" x14ac:dyDescent="0.25">
      <c r="A1009" t="s">
        <v>0</v>
      </c>
      <c r="B1009">
        <v>48</v>
      </c>
      <c r="C1009" t="s">
        <v>3</v>
      </c>
      <c r="D1009" t="s">
        <v>8</v>
      </c>
      <c r="E1009" t="s">
        <v>1</v>
      </c>
      <c r="F1009" t="s">
        <v>2</v>
      </c>
      <c r="G1009">
        <v>72.36</v>
      </c>
      <c r="H1009">
        <v>34.700000000000003</v>
      </c>
      <c r="K1009">
        <v>0</v>
      </c>
      <c r="L1009">
        <v>0</v>
      </c>
      <c r="M1009">
        <f t="shared" si="150"/>
        <v>1</v>
      </c>
      <c r="N1009">
        <f t="shared" si="151"/>
        <v>0</v>
      </c>
      <c r="O1009">
        <f t="shared" si="152"/>
        <v>0</v>
      </c>
      <c r="P1009">
        <f t="shared" si="153"/>
        <v>0</v>
      </c>
      <c r="Q1009">
        <v>0</v>
      </c>
      <c r="R1009" s="2">
        <f t="shared" si="154"/>
        <v>-2.2360984804039137</v>
      </c>
      <c r="S1009" s="2">
        <f t="shared" si="155"/>
        <v>0.10687466562298692</v>
      </c>
      <c r="T1009" s="2">
        <f t="shared" si="156"/>
        <v>9.6555345372219006E-2</v>
      </c>
      <c r="U1009" s="1">
        <f t="shared" si="159"/>
        <v>0.90344465462778101</v>
      </c>
      <c r="V1009">
        <f t="shared" si="157"/>
        <v>-0.10154042746388146</v>
      </c>
      <c r="W1009">
        <f t="shared" si="158"/>
        <v>1</v>
      </c>
    </row>
    <row r="1010" spans="1:23" hidden="1" x14ac:dyDescent="0.25">
      <c r="A1010" t="s">
        <v>7</v>
      </c>
      <c r="B1010">
        <v>25</v>
      </c>
      <c r="C1010" t="s">
        <v>5</v>
      </c>
      <c r="D1010" t="s">
        <v>4</v>
      </c>
      <c r="E1010" t="s">
        <v>1</v>
      </c>
      <c r="F1010" t="s">
        <v>2</v>
      </c>
      <c r="G1010">
        <v>63.64</v>
      </c>
      <c r="H1010">
        <v>31.3</v>
      </c>
      <c r="K1010">
        <v>0</v>
      </c>
      <c r="L1010">
        <v>0</v>
      </c>
      <c r="M1010">
        <f t="shared" si="150"/>
        <v>1</v>
      </c>
      <c r="N1010">
        <f t="shared" si="151"/>
        <v>0</v>
      </c>
      <c r="O1010">
        <f t="shared" si="152"/>
        <v>0</v>
      </c>
      <c r="P1010">
        <f t="shared" si="153"/>
        <v>0</v>
      </c>
      <c r="Q1010">
        <v>0</v>
      </c>
      <c r="R1010" s="2">
        <f t="shared" si="154"/>
        <v>-2.2360984804039137</v>
      </c>
      <c r="S1010" s="2">
        <f t="shared" si="155"/>
        <v>0.10687466562298692</v>
      </c>
      <c r="T1010" s="2">
        <f t="shared" si="156"/>
        <v>9.6555345372219006E-2</v>
      </c>
      <c r="U1010" s="1">
        <f t="shared" si="159"/>
        <v>0.90344465462778101</v>
      </c>
      <c r="V1010">
        <f t="shared" si="157"/>
        <v>-0.10154042746388146</v>
      </c>
      <c r="W1010">
        <f t="shared" si="158"/>
        <v>1</v>
      </c>
    </row>
    <row r="1011" spans="1:23" hidden="1" x14ac:dyDescent="0.25">
      <c r="A1011" t="s">
        <v>7</v>
      </c>
      <c r="B1011">
        <v>31</v>
      </c>
      <c r="C1011" t="s">
        <v>5</v>
      </c>
      <c r="D1011" t="s">
        <v>6</v>
      </c>
      <c r="E1011" t="s">
        <v>1</v>
      </c>
      <c r="F1011" t="s">
        <v>2</v>
      </c>
      <c r="G1011">
        <v>76.260000000000005</v>
      </c>
      <c r="H1011">
        <v>35.6</v>
      </c>
      <c r="K1011">
        <v>0</v>
      </c>
      <c r="L1011">
        <v>0</v>
      </c>
      <c r="M1011">
        <f t="shared" si="150"/>
        <v>1</v>
      </c>
      <c r="N1011">
        <f t="shared" si="151"/>
        <v>0</v>
      </c>
      <c r="O1011">
        <f t="shared" si="152"/>
        <v>0</v>
      </c>
      <c r="P1011">
        <f t="shared" si="153"/>
        <v>0</v>
      </c>
      <c r="Q1011">
        <v>0</v>
      </c>
      <c r="R1011" s="2">
        <f t="shared" si="154"/>
        <v>-2.2360984804039137</v>
      </c>
      <c r="S1011" s="2">
        <f t="shared" si="155"/>
        <v>0.10687466562298692</v>
      </c>
      <c r="T1011" s="2">
        <f t="shared" si="156"/>
        <v>9.6555345372219006E-2</v>
      </c>
      <c r="U1011" s="1">
        <f t="shared" si="159"/>
        <v>0.90344465462778101</v>
      </c>
      <c r="V1011">
        <f t="shared" si="157"/>
        <v>-0.10154042746388146</v>
      </c>
      <c r="W1011">
        <f t="shared" si="158"/>
        <v>1</v>
      </c>
    </row>
    <row r="1012" spans="1:23" hidden="1" x14ac:dyDescent="0.25">
      <c r="A1012" t="s">
        <v>7</v>
      </c>
      <c r="B1012">
        <v>68</v>
      </c>
      <c r="C1012" t="s">
        <v>5</v>
      </c>
      <c r="D1012" t="s">
        <v>4</v>
      </c>
      <c r="E1012" t="s">
        <v>1</v>
      </c>
      <c r="F1012" t="s">
        <v>2</v>
      </c>
      <c r="G1012">
        <v>82.06</v>
      </c>
      <c r="H1012">
        <v>35.200000000000003</v>
      </c>
      <c r="K1012">
        <v>0</v>
      </c>
      <c r="L1012">
        <v>0</v>
      </c>
      <c r="M1012">
        <f t="shared" si="150"/>
        <v>1</v>
      </c>
      <c r="N1012">
        <f t="shared" si="151"/>
        <v>0</v>
      </c>
      <c r="O1012">
        <f t="shared" si="152"/>
        <v>0</v>
      </c>
      <c r="P1012">
        <f t="shared" si="153"/>
        <v>0</v>
      </c>
      <c r="Q1012">
        <v>0</v>
      </c>
      <c r="R1012" s="2">
        <f t="shared" si="154"/>
        <v>-2.2360984804039137</v>
      </c>
      <c r="S1012" s="2">
        <f t="shared" si="155"/>
        <v>0.10687466562298692</v>
      </c>
      <c r="T1012" s="2">
        <f t="shared" si="156"/>
        <v>9.6555345372219006E-2</v>
      </c>
      <c r="U1012" s="1">
        <f t="shared" si="159"/>
        <v>0.90344465462778101</v>
      </c>
      <c r="V1012">
        <f t="shared" si="157"/>
        <v>-0.10154042746388146</v>
      </c>
      <c r="W1012">
        <f t="shared" si="158"/>
        <v>1</v>
      </c>
    </row>
    <row r="1013" spans="1:23" hidden="1" x14ac:dyDescent="0.25">
      <c r="A1013" t="s">
        <v>0</v>
      </c>
      <c r="B1013">
        <v>39</v>
      </c>
      <c r="C1013" t="s">
        <v>3</v>
      </c>
      <c r="D1013" t="s">
        <v>6</v>
      </c>
      <c r="E1013" t="s">
        <v>10</v>
      </c>
      <c r="F1013" t="s">
        <v>2</v>
      </c>
      <c r="G1013">
        <v>110.91</v>
      </c>
      <c r="H1013">
        <v>27.6</v>
      </c>
      <c r="K1013">
        <v>0</v>
      </c>
      <c r="L1013">
        <v>0</v>
      </c>
      <c r="M1013">
        <f t="shared" si="150"/>
        <v>1</v>
      </c>
      <c r="N1013">
        <f t="shared" si="151"/>
        <v>0</v>
      </c>
      <c r="O1013">
        <f t="shared" si="152"/>
        <v>0</v>
      </c>
      <c r="P1013">
        <f t="shared" si="153"/>
        <v>0</v>
      </c>
      <c r="Q1013">
        <v>0</v>
      </c>
      <c r="R1013" s="2">
        <f t="shared" si="154"/>
        <v>-2.2360984804039137</v>
      </c>
      <c r="S1013" s="2">
        <f t="shared" si="155"/>
        <v>0.10687466562298692</v>
      </c>
      <c r="T1013" s="2">
        <f t="shared" si="156"/>
        <v>9.6555345372219006E-2</v>
      </c>
      <c r="U1013" s="1">
        <f t="shared" si="159"/>
        <v>0.90344465462778101</v>
      </c>
      <c r="V1013">
        <f t="shared" si="157"/>
        <v>-0.10154042746388146</v>
      </c>
      <c r="W1013">
        <f t="shared" si="158"/>
        <v>1</v>
      </c>
    </row>
    <row r="1014" spans="1:23" hidden="1" x14ac:dyDescent="0.25">
      <c r="A1014" t="s">
        <v>7</v>
      </c>
      <c r="B1014">
        <v>32</v>
      </c>
      <c r="C1014" t="s">
        <v>5</v>
      </c>
      <c r="D1014" t="s">
        <v>8</v>
      </c>
      <c r="E1014" t="s">
        <v>10</v>
      </c>
      <c r="F1014" t="s">
        <v>2</v>
      </c>
      <c r="G1014">
        <v>77.16</v>
      </c>
      <c r="H1014">
        <v>35.200000000000003</v>
      </c>
      <c r="K1014">
        <v>0</v>
      </c>
      <c r="L1014">
        <v>0</v>
      </c>
      <c r="M1014">
        <f t="shared" si="150"/>
        <v>1</v>
      </c>
      <c r="N1014">
        <f t="shared" si="151"/>
        <v>0</v>
      </c>
      <c r="O1014">
        <f t="shared" si="152"/>
        <v>0</v>
      </c>
      <c r="P1014">
        <f t="shared" si="153"/>
        <v>0</v>
      </c>
      <c r="Q1014">
        <v>0</v>
      </c>
      <c r="R1014" s="2">
        <f t="shared" si="154"/>
        <v>-2.2360984804039137</v>
      </c>
      <c r="S1014" s="2">
        <f t="shared" si="155"/>
        <v>0.10687466562298692</v>
      </c>
      <c r="T1014" s="2">
        <f t="shared" si="156"/>
        <v>9.6555345372219006E-2</v>
      </c>
      <c r="U1014" s="1">
        <f t="shared" si="159"/>
        <v>0.90344465462778101</v>
      </c>
      <c r="V1014">
        <f t="shared" si="157"/>
        <v>-0.10154042746388146</v>
      </c>
      <c r="W1014">
        <f t="shared" si="158"/>
        <v>1</v>
      </c>
    </row>
    <row r="1015" spans="1:23" hidden="1" x14ac:dyDescent="0.25">
      <c r="A1015" t="s">
        <v>7</v>
      </c>
      <c r="B1015">
        <v>69</v>
      </c>
      <c r="C1015" t="s">
        <v>5</v>
      </c>
      <c r="D1015" t="s">
        <v>8</v>
      </c>
      <c r="E1015" t="s">
        <v>1</v>
      </c>
      <c r="F1015" t="s">
        <v>2</v>
      </c>
      <c r="G1015">
        <v>87.27</v>
      </c>
      <c r="H1015">
        <v>23.3</v>
      </c>
      <c r="K1015">
        <v>0</v>
      </c>
      <c r="L1015">
        <v>0</v>
      </c>
      <c r="M1015">
        <f t="shared" si="150"/>
        <v>1</v>
      </c>
      <c r="N1015">
        <f t="shared" si="151"/>
        <v>0</v>
      </c>
      <c r="O1015">
        <f t="shared" si="152"/>
        <v>0</v>
      </c>
      <c r="P1015">
        <f t="shared" si="153"/>
        <v>0</v>
      </c>
      <c r="Q1015">
        <v>0</v>
      </c>
      <c r="R1015" s="2">
        <f t="shared" si="154"/>
        <v>-2.2360984804039137</v>
      </c>
      <c r="S1015" s="2">
        <f t="shared" si="155"/>
        <v>0.10687466562298692</v>
      </c>
      <c r="T1015" s="2">
        <f t="shared" si="156"/>
        <v>9.6555345372219006E-2</v>
      </c>
      <c r="U1015" s="1">
        <f t="shared" si="159"/>
        <v>0.90344465462778101</v>
      </c>
      <c r="V1015">
        <f t="shared" si="157"/>
        <v>-0.10154042746388146</v>
      </c>
      <c r="W1015">
        <f t="shared" si="158"/>
        <v>1</v>
      </c>
    </row>
    <row r="1016" spans="1:23" hidden="1" x14ac:dyDescent="0.25">
      <c r="A1016" t="s">
        <v>7</v>
      </c>
      <c r="B1016">
        <v>29</v>
      </c>
      <c r="C1016" t="s">
        <v>3</v>
      </c>
      <c r="D1016" t="s">
        <v>4</v>
      </c>
      <c r="E1016" t="s">
        <v>1</v>
      </c>
      <c r="F1016" t="s">
        <v>2</v>
      </c>
      <c r="G1016">
        <v>65.36</v>
      </c>
      <c r="H1016">
        <v>28.8</v>
      </c>
      <c r="K1016">
        <v>0</v>
      </c>
      <c r="L1016">
        <v>0</v>
      </c>
      <c r="M1016">
        <f t="shared" si="150"/>
        <v>1</v>
      </c>
      <c r="N1016">
        <f t="shared" si="151"/>
        <v>0</v>
      </c>
      <c r="O1016">
        <f t="shared" si="152"/>
        <v>0</v>
      </c>
      <c r="P1016">
        <f t="shared" si="153"/>
        <v>0</v>
      </c>
      <c r="Q1016">
        <v>0</v>
      </c>
      <c r="R1016" s="2">
        <f t="shared" si="154"/>
        <v>-2.2360984804039137</v>
      </c>
      <c r="S1016" s="2">
        <f t="shared" si="155"/>
        <v>0.10687466562298692</v>
      </c>
      <c r="T1016" s="2">
        <f t="shared" si="156"/>
        <v>9.6555345372219006E-2</v>
      </c>
      <c r="U1016" s="1">
        <f t="shared" si="159"/>
        <v>0.90344465462778101</v>
      </c>
      <c r="V1016">
        <f t="shared" si="157"/>
        <v>-0.10154042746388146</v>
      </c>
      <c r="W1016">
        <f t="shared" si="158"/>
        <v>1</v>
      </c>
    </row>
    <row r="1017" spans="1:23" hidden="1" x14ac:dyDescent="0.25">
      <c r="A1017" t="s">
        <v>7</v>
      </c>
      <c r="B1017">
        <v>58</v>
      </c>
      <c r="C1017" t="s">
        <v>3</v>
      </c>
      <c r="D1017" t="s">
        <v>8</v>
      </c>
      <c r="E1017" t="s">
        <v>1</v>
      </c>
      <c r="F1017" t="s">
        <v>2</v>
      </c>
      <c r="G1017">
        <v>89.03</v>
      </c>
      <c r="H1017">
        <v>30</v>
      </c>
      <c r="K1017">
        <v>0</v>
      </c>
      <c r="L1017">
        <v>0</v>
      </c>
      <c r="M1017">
        <f t="shared" si="150"/>
        <v>1</v>
      </c>
      <c r="N1017">
        <f t="shared" si="151"/>
        <v>0</v>
      </c>
      <c r="O1017">
        <f t="shared" si="152"/>
        <v>0</v>
      </c>
      <c r="P1017">
        <f t="shared" si="153"/>
        <v>0</v>
      </c>
      <c r="Q1017">
        <v>0</v>
      </c>
      <c r="R1017" s="2">
        <f t="shared" si="154"/>
        <v>-2.2360984804039137</v>
      </c>
      <c r="S1017" s="2">
        <f t="shared" si="155"/>
        <v>0.10687466562298692</v>
      </c>
      <c r="T1017" s="2">
        <f t="shared" si="156"/>
        <v>9.6555345372219006E-2</v>
      </c>
      <c r="U1017" s="1">
        <f t="shared" si="159"/>
        <v>0.90344465462778101</v>
      </c>
      <c r="V1017">
        <f t="shared" si="157"/>
        <v>-0.10154042746388146</v>
      </c>
      <c r="W1017">
        <f t="shared" si="158"/>
        <v>1</v>
      </c>
    </row>
    <row r="1018" spans="1:23" hidden="1" x14ac:dyDescent="0.25">
      <c r="A1018" t="s">
        <v>7</v>
      </c>
      <c r="B1018">
        <v>32</v>
      </c>
      <c r="C1018" t="s">
        <v>3</v>
      </c>
      <c r="D1018" t="s">
        <v>4</v>
      </c>
      <c r="E1018" t="s">
        <v>1</v>
      </c>
      <c r="F1018" t="s">
        <v>2</v>
      </c>
      <c r="G1018">
        <v>91.34</v>
      </c>
      <c r="H1018">
        <v>25.5</v>
      </c>
      <c r="K1018">
        <v>0</v>
      </c>
      <c r="L1018">
        <v>0</v>
      </c>
      <c r="M1018">
        <f t="shared" si="150"/>
        <v>1</v>
      </c>
      <c r="N1018">
        <f t="shared" si="151"/>
        <v>0</v>
      </c>
      <c r="O1018">
        <f t="shared" si="152"/>
        <v>0</v>
      </c>
      <c r="P1018">
        <f t="shared" si="153"/>
        <v>0</v>
      </c>
      <c r="Q1018">
        <v>0</v>
      </c>
      <c r="R1018" s="2">
        <f t="shared" si="154"/>
        <v>-2.2360984804039137</v>
      </c>
      <c r="S1018" s="2">
        <f t="shared" si="155"/>
        <v>0.10687466562298692</v>
      </c>
      <c r="T1018" s="2">
        <f t="shared" si="156"/>
        <v>9.6555345372219006E-2</v>
      </c>
      <c r="U1018" s="1">
        <f t="shared" si="159"/>
        <v>0.90344465462778101</v>
      </c>
      <c r="V1018">
        <f t="shared" si="157"/>
        <v>-0.10154042746388146</v>
      </c>
      <c r="W1018">
        <f t="shared" si="158"/>
        <v>1</v>
      </c>
    </row>
    <row r="1019" spans="1:23" hidden="1" x14ac:dyDescent="0.25">
      <c r="A1019" t="s">
        <v>0</v>
      </c>
      <c r="B1019">
        <v>63</v>
      </c>
      <c r="C1019" t="s">
        <v>5</v>
      </c>
      <c r="D1019" t="s">
        <v>4</v>
      </c>
      <c r="E1019" t="s">
        <v>1</v>
      </c>
      <c r="F1019" t="s">
        <v>2</v>
      </c>
      <c r="G1019">
        <v>57.82</v>
      </c>
      <c r="H1019">
        <v>28.8</v>
      </c>
      <c r="K1019">
        <v>0</v>
      </c>
      <c r="L1019">
        <v>0</v>
      </c>
      <c r="M1019">
        <f t="shared" si="150"/>
        <v>1</v>
      </c>
      <c r="N1019">
        <f t="shared" si="151"/>
        <v>0</v>
      </c>
      <c r="O1019">
        <f t="shared" si="152"/>
        <v>0</v>
      </c>
      <c r="P1019">
        <f t="shared" si="153"/>
        <v>0</v>
      </c>
      <c r="Q1019">
        <v>0</v>
      </c>
      <c r="R1019" s="2">
        <f t="shared" si="154"/>
        <v>-2.2360984804039137</v>
      </c>
      <c r="S1019" s="2">
        <f t="shared" si="155"/>
        <v>0.10687466562298692</v>
      </c>
      <c r="T1019" s="2">
        <f t="shared" si="156"/>
        <v>9.6555345372219006E-2</v>
      </c>
      <c r="U1019" s="1">
        <f t="shared" si="159"/>
        <v>0.90344465462778101</v>
      </c>
      <c r="V1019">
        <f t="shared" si="157"/>
        <v>-0.10154042746388146</v>
      </c>
      <c r="W1019">
        <f t="shared" si="158"/>
        <v>1</v>
      </c>
    </row>
    <row r="1020" spans="1:23" hidden="1" x14ac:dyDescent="0.25">
      <c r="A1020" t="s">
        <v>0</v>
      </c>
      <c r="B1020">
        <v>57</v>
      </c>
      <c r="C1020" t="s">
        <v>3</v>
      </c>
      <c r="D1020" t="s">
        <v>4</v>
      </c>
      <c r="E1020" t="s">
        <v>1</v>
      </c>
      <c r="F1020" t="s">
        <v>9</v>
      </c>
      <c r="G1020">
        <v>81.150000000000006</v>
      </c>
      <c r="H1020">
        <v>40.200000000000003</v>
      </c>
      <c r="K1020">
        <v>0</v>
      </c>
      <c r="L1020">
        <v>0</v>
      </c>
      <c r="M1020">
        <f t="shared" si="150"/>
        <v>0</v>
      </c>
      <c r="N1020">
        <f t="shared" si="151"/>
        <v>1</v>
      </c>
      <c r="O1020">
        <f t="shared" si="152"/>
        <v>0</v>
      </c>
      <c r="P1020">
        <f t="shared" si="153"/>
        <v>0</v>
      </c>
      <c r="Q1020">
        <v>0</v>
      </c>
      <c r="R1020" s="2">
        <f t="shared" si="154"/>
        <v>2.2605322477637819</v>
      </c>
      <c r="S1020" s="2">
        <f t="shared" si="155"/>
        <v>9.5881911021699224</v>
      </c>
      <c r="T1020" s="2">
        <f t="shared" si="156"/>
        <v>0.90555516137264824</v>
      </c>
      <c r="U1020" s="1">
        <f t="shared" si="159"/>
        <v>9.4444838627351757E-2</v>
      </c>
      <c r="V1020">
        <f t="shared" si="157"/>
        <v>-2.3597393331413326</v>
      </c>
      <c r="W1020">
        <f t="shared" si="158"/>
        <v>0</v>
      </c>
    </row>
    <row r="1021" spans="1:23" hidden="1" x14ac:dyDescent="0.25">
      <c r="A1021" t="s">
        <v>7</v>
      </c>
      <c r="B1021">
        <v>21</v>
      </c>
      <c r="C1021" t="s">
        <v>3</v>
      </c>
      <c r="D1021" t="s">
        <v>8</v>
      </c>
      <c r="E1021" t="s">
        <v>10</v>
      </c>
      <c r="F1021" t="s">
        <v>11</v>
      </c>
      <c r="G1021">
        <v>111.61</v>
      </c>
      <c r="H1021">
        <v>36.9</v>
      </c>
      <c r="K1021">
        <v>0</v>
      </c>
      <c r="L1021">
        <v>0</v>
      </c>
      <c r="M1021">
        <f t="shared" si="150"/>
        <v>0</v>
      </c>
      <c r="N1021">
        <f t="shared" si="151"/>
        <v>0</v>
      </c>
      <c r="O1021">
        <f t="shared" si="152"/>
        <v>1</v>
      </c>
      <c r="P1021">
        <f t="shared" si="153"/>
        <v>0</v>
      </c>
      <c r="Q1021">
        <v>0</v>
      </c>
      <c r="R1021" s="2">
        <f t="shared" si="154"/>
        <v>-2.4126317186925337</v>
      </c>
      <c r="S1021" s="2">
        <f t="shared" si="155"/>
        <v>8.9579236737797746E-2</v>
      </c>
      <c r="T1021" s="2">
        <f t="shared" si="156"/>
        <v>8.2214522558265848E-2</v>
      </c>
      <c r="U1021" s="1">
        <f t="shared" si="159"/>
        <v>0.91778547744173411</v>
      </c>
      <c r="V1021">
        <f t="shared" si="157"/>
        <v>-8.5791600374164848E-2</v>
      </c>
      <c r="W1021">
        <f t="shared" si="158"/>
        <v>1</v>
      </c>
    </row>
    <row r="1022" spans="1:23" hidden="1" x14ac:dyDescent="0.25">
      <c r="A1022" t="s">
        <v>0</v>
      </c>
      <c r="B1022">
        <v>71</v>
      </c>
      <c r="C1022" t="s">
        <v>5</v>
      </c>
      <c r="D1022" t="s">
        <v>8</v>
      </c>
      <c r="E1022" t="s">
        <v>1</v>
      </c>
      <c r="F1022" t="s">
        <v>9</v>
      </c>
      <c r="G1022">
        <v>207.32</v>
      </c>
      <c r="H1022">
        <v>32.4</v>
      </c>
      <c r="K1022">
        <v>0</v>
      </c>
      <c r="L1022">
        <v>1</v>
      </c>
      <c r="M1022">
        <f t="shared" si="150"/>
        <v>0</v>
      </c>
      <c r="N1022">
        <f t="shared" si="151"/>
        <v>1</v>
      </c>
      <c r="O1022">
        <f t="shared" si="152"/>
        <v>0</v>
      </c>
      <c r="P1022">
        <f t="shared" si="153"/>
        <v>0</v>
      </c>
      <c r="Q1022">
        <v>0</v>
      </c>
      <c r="R1022" s="2">
        <f t="shared" si="154"/>
        <v>7.2593649555221482</v>
      </c>
      <c r="S1022" s="2">
        <f t="shared" si="155"/>
        <v>1421.3536277653111</v>
      </c>
      <c r="T1022" s="2">
        <f t="shared" si="156"/>
        <v>0.99929693995889679</v>
      </c>
      <c r="U1022" s="1">
        <f t="shared" si="159"/>
        <v>7.0306004110320952E-4</v>
      </c>
      <c r="V1022">
        <f t="shared" si="157"/>
        <v>-7.2600682628258841</v>
      </c>
      <c r="W1022">
        <f t="shared" si="158"/>
        <v>0</v>
      </c>
    </row>
    <row r="1023" spans="1:23" hidden="1" x14ac:dyDescent="0.25">
      <c r="A1023" t="s">
        <v>7</v>
      </c>
      <c r="B1023">
        <v>74</v>
      </c>
      <c r="C1023" t="s">
        <v>3</v>
      </c>
      <c r="D1023" t="s">
        <v>6</v>
      </c>
      <c r="E1023" t="s">
        <v>1</v>
      </c>
      <c r="F1023" t="s">
        <v>2</v>
      </c>
      <c r="G1023">
        <v>87.11</v>
      </c>
      <c r="H1023">
        <v>24.8</v>
      </c>
      <c r="K1023">
        <v>0</v>
      </c>
      <c r="L1023">
        <v>0</v>
      </c>
      <c r="M1023">
        <f t="shared" si="150"/>
        <v>1</v>
      </c>
      <c r="N1023">
        <f t="shared" si="151"/>
        <v>0</v>
      </c>
      <c r="O1023">
        <f t="shared" si="152"/>
        <v>0</v>
      </c>
      <c r="P1023">
        <f t="shared" si="153"/>
        <v>0</v>
      </c>
      <c r="Q1023">
        <v>0</v>
      </c>
      <c r="R1023" s="2">
        <f t="shared" si="154"/>
        <v>-2.2360984804039137</v>
      </c>
      <c r="S1023" s="2">
        <f t="shared" si="155"/>
        <v>0.10687466562298692</v>
      </c>
      <c r="T1023" s="2">
        <f t="shared" si="156"/>
        <v>9.6555345372219006E-2</v>
      </c>
      <c r="U1023" s="1">
        <f t="shared" si="159"/>
        <v>0.90344465462778101</v>
      </c>
      <c r="V1023">
        <f t="shared" si="157"/>
        <v>-0.10154042746388146</v>
      </c>
      <c r="W1023">
        <f t="shared" si="158"/>
        <v>1</v>
      </c>
    </row>
    <row r="1024" spans="1:23" hidden="1" x14ac:dyDescent="0.25">
      <c r="A1024" t="s">
        <v>7</v>
      </c>
      <c r="B1024">
        <v>23</v>
      </c>
      <c r="C1024" t="s">
        <v>3</v>
      </c>
      <c r="D1024" t="s">
        <v>8</v>
      </c>
      <c r="E1024" t="s">
        <v>10</v>
      </c>
      <c r="F1024" t="s">
        <v>2</v>
      </c>
      <c r="G1024">
        <v>70.03</v>
      </c>
      <c r="H1024">
        <v>78</v>
      </c>
      <c r="K1024">
        <v>1</v>
      </c>
      <c r="L1024">
        <v>0</v>
      </c>
      <c r="M1024">
        <f t="shared" si="150"/>
        <v>1</v>
      </c>
      <c r="N1024">
        <f t="shared" si="151"/>
        <v>0</v>
      </c>
      <c r="O1024">
        <f t="shared" si="152"/>
        <v>0</v>
      </c>
      <c r="P1024">
        <f t="shared" si="153"/>
        <v>0</v>
      </c>
      <c r="Q1024">
        <v>0</v>
      </c>
      <c r="R1024" s="2">
        <f t="shared" si="154"/>
        <v>2.7639015195960863</v>
      </c>
      <c r="S1024" s="2">
        <f t="shared" si="155"/>
        <v>15.861606753139032</v>
      </c>
      <c r="T1024" s="2">
        <f t="shared" si="156"/>
        <v>0.9406936708559025</v>
      </c>
      <c r="U1024" s="1">
        <f t="shared" si="159"/>
        <v>5.9306329144097503E-2</v>
      </c>
      <c r="V1024">
        <f t="shared" si="157"/>
        <v>-2.825039247744666</v>
      </c>
      <c r="W1024">
        <f t="shared" si="158"/>
        <v>0</v>
      </c>
    </row>
    <row r="1025" spans="1:23" hidden="1" x14ac:dyDescent="0.25">
      <c r="A1025" t="s">
        <v>0</v>
      </c>
      <c r="B1025">
        <v>75</v>
      </c>
      <c r="C1025" t="s">
        <v>3</v>
      </c>
      <c r="D1025" t="s">
        <v>4</v>
      </c>
      <c r="E1025" t="s">
        <v>1</v>
      </c>
      <c r="F1025" t="s">
        <v>9</v>
      </c>
      <c r="G1025">
        <v>207.64</v>
      </c>
      <c r="H1025">
        <v>30.5</v>
      </c>
      <c r="K1025">
        <v>0</v>
      </c>
      <c r="L1025">
        <v>1</v>
      </c>
      <c r="M1025">
        <f t="shared" si="150"/>
        <v>0</v>
      </c>
      <c r="N1025">
        <f t="shared" si="151"/>
        <v>1</v>
      </c>
      <c r="O1025">
        <f t="shared" si="152"/>
        <v>0</v>
      </c>
      <c r="P1025">
        <f t="shared" si="153"/>
        <v>0</v>
      </c>
      <c r="Q1025">
        <v>0</v>
      </c>
      <c r="R1025" s="2">
        <f t="shared" si="154"/>
        <v>7.2593649555221482</v>
      </c>
      <c r="S1025" s="2">
        <f t="shared" si="155"/>
        <v>1421.3536277653111</v>
      </c>
      <c r="T1025" s="2">
        <f t="shared" si="156"/>
        <v>0.99929693995889679</v>
      </c>
      <c r="U1025" s="1">
        <f t="shared" si="159"/>
        <v>7.0306004110320952E-4</v>
      </c>
      <c r="V1025">
        <f t="shared" si="157"/>
        <v>-7.2600682628258841</v>
      </c>
      <c r="W1025">
        <f t="shared" si="158"/>
        <v>0</v>
      </c>
    </row>
    <row r="1026" spans="1:23" hidden="1" x14ac:dyDescent="0.25">
      <c r="A1026" t="s">
        <v>0</v>
      </c>
      <c r="B1026">
        <v>80</v>
      </c>
      <c r="C1026" t="s">
        <v>5</v>
      </c>
      <c r="D1026" t="s">
        <v>6</v>
      </c>
      <c r="E1026" t="s">
        <v>1</v>
      </c>
      <c r="F1026" t="s">
        <v>9</v>
      </c>
      <c r="G1026">
        <v>236.84</v>
      </c>
      <c r="H1026">
        <v>26.8</v>
      </c>
      <c r="K1026">
        <v>0</v>
      </c>
      <c r="L1026">
        <v>0</v>
      </c>
      <c r="M1026">
        <f t="shared" ref="M1026:M1061" si="160">IF(F1026="Private",1,0)</f>
        <v>0</v>
      </c>
      <c r="N1026">
        <f t="shared" ref="N1026:N1061" si="161">IF(F1026="Self-employed",1,0)</f>
        <v>1</v>
      </c>
      <c r="O1026">
        <f t="shared" ref="O1026:O1061" si="162">IF(F1026="Govt_job",1,0)</f>
        <v>0</v>
      </c>
      <c r="P1026">
        <f t="shared" ref="P1026:P1061" si="163">IF(F1026="children",1,0)</f>
        <v>0</v>
      </c>
      <c r="Q1026">
        <v>0</v>
      </c>
      <c r="R1026" s="2">
        <f t="shared" ref="R1026:R1061" si="164">SUMPRODUCT(K1026:P1026,$K$1065:$P$1065)+$J$1065</f>
        <v>2.2605322477637819</v>
      </c>
      <c r="S1026" s="2">
        <f t="shared" ref="S1026:S1061" si="165">EXP(R1026)</f>
        <v>9.5881911021699224</v>
      </c>
      <c r="T1026" s="2">
        <f t="shared" ref="T1026:T1061" si="166">S1026/(1+S1026)</f>
        <v>0.90555516137264824</v>
      </c>
      <c r="U1026" s="1">
        <f t="shared" si="159"/>
        <v>9.4444838627351757E-2</v>
      </c>
      <c r="V1026">
        <f t="shared" ref="V1026:V1061" si="167">LN(U1026)</f>
        <v>-2.3597393331413326</v>
      </c>
      <c r="W1026">
        <f t="shared" ref="W1026:W1061" si="168">IF(ABS(T1026-Q1026)&lt;$R$1065,1,0)</f>
        <v>0</v>
      </c>
    </row>
    <row r="1027" spans="1:23" hidden="1" x14ac:dyDescent="0.25">
      <c r="A1027" t="s">
        <v>0</v>
      </c>
      <c r="B1027">
        <v>40</v>
      </c>
      <c r="C1027" t="s">
        <v>3</v>
      </c>
      <c r="D1027" t="s">
        <v>6</v>
      </c>
      <c r="E1027" t="s">
        <v>1</v>
      </c>
      <c r="F1027" t="s">
        <v>2</v>
      </c>
      <c r="G1027">
        <v>78.11</v>
      </c>
      <c r="H1027">
        <v>35.299999999999997</v>
      </c>
      <c r="K1027">
        <v>0</v>
      </c>
      <c r="L1027">
        <v>0</v>
      </c>
      <c r="M1027">
        <f t="shared" si="160"/>
        <v>1</v>
      </c>
      <c r="N1027">
        <f t="shared" si="161"/>
        <v>0</v>
      </c>
      <c r="O1027">
        <f t="shared" si="162"/>
        <v>0</v>
      </c>
      <c r="P1027">
        <f t="shared" si="163"/>
        <v>0</v>
      </c>
      <c r="Q1027">
        <v>0</v>
      </c>
      <c r="R1027" s="2">
        <f t="shared" si="164"/>
        <v>-2.2360984804039137</v>
      </c>
      <c r="S1027" s="2">
        <f t="shared" si="165"/>
        <v>0.10687466562298692</v>
      </c>
      <c r="T1027" s="2">
        <f t="shared" si="166"/>
        <v>9.6555345372219006E-2</v>
      </c>
      <c r="U1027" s="1">
        <f t="shared" ref="U1027:U1061" si="169">(T1027^Q1027)*(1-T1027)^(1-Q1027)</f>
        <v>0.90344465462778101</v>
      </c>
      <c r="V1027">
        <f t="shared" si="167"/>
        <v>-0.10154042746388146</v>
      </c>
      <c r="W1027">
        <f t="shared" si="168"/>
        <v>1</v>
      </c>
    </row>
    <row r="1028" spans="1:23" hidden="1" x14ac:dyDescent="0.25">
      <c r="A1028" t="s">
        <v>7</v>
      </c>
      <c r="B1028">
        <v>24</v>
      </c>
      <c r="C1028" t="s">
        <v>5</v>
      </c>
      <c r="D1028" t="s">
        <v>6</v>
      </c>
      <c r="E1028" t="s">
        <v>10</v>
      </c>
      <c r="F1028" t="s">
        <v>11</v>
      </c>
      <c r="G1028">
        <v>100.97</v>
      </c>
      <c r="H1028">
        <v>27.9</v>
      </c>
      <c r="K1028">
        <v>0</v>
      </c>
      <c r="L1028">
        <v>0</v>
      </c>
      <c r="M1028">
        <f t="shared" si="160"/>
        <v>0</v>
      </c>
      <c r="N1028">
        <f t="shared" si="161"/>
        <v>0</v>
      </c>
      <c r="O1028">
        <f t="shared" si="162"/>
        <v>1</v>
      </c>
      <c r="P1028">
        <f t="shared" si="163"/>
        <v>0</v>
      </c>
      <c r="Q1028">
        <v>0</v>
      </c>
      <c r="R1028" s="2">
        <f t="shared" si="164"/>
        <v>-2.4126317186925337</v>
      </c>
      <c r="S1028" s="2">
        <f t="shared" si="165"/>
        <v>8.9579236737797746E-2</v>
      </c>
      <c r="T1028" s="2">
        <f t="shared" si="166"/>
        <v>8.2214522558265848E-2</v>
      </c>
      <c r="U1028" s="1">
        <f t="shared" si="169"/>
        <v>0.91778547744173411</v>
      </c>
      <c r="V1028">
        <f t="shared" si="167"/>
        <v>-8.5791600374164848E-2</v>
      </c>
      <c r="W1028">
        <f t="shared" si="168"/>
        <v>1</v>
      </c>
    </row>
    <row r="1029" spans="1:23" hidden="1" x14ac:dyDescent="0.25">
      <c r="A1029" t="s">
        <v>7</v>
      </c>
      <c r="B1029">
        <v>74</v>
      </c>
      <c r="C1029" t="s">
        <v>3</v>
      </c>
      <c r="D1029" t="s">
        <v>6</v>
      </c>
      <c r="E1029" t="s">
        <v>1</v>
      </c>
      <c r="F1029" t="s">
        <v>9</v>
      </c>
      <c r="G1029">
        <v>99.21</v>
      </c>
      <c r="H1029">
        <v>22.1</v>
      </c>
      <c r="K1029">
        <v>0</v>
      </c>
      <c r="L1029">
        <v>0</v>
      </c>
      <c r="M1029">
        <f t="shared" si="160"/>
        <v>0</v>
      </c>
      <c r="N1029">
        <f t="shared" si="161"/>
        <v>1</v>
      </c>
      <c r="O1029">
        <f t="shared" si="162"/>
        <v>0</v>
      </c>
      <c r="P1029">
        <f t="shared" si="163"/>
        <v>0</v>
      </c>
      <c r="Q1029">
        <v>0</v>
      </c>
      <c r="R1029" s="2">
        <f t="shared" si="164"/>
        <v>2.2605322477637819</v>
      </c>
      <c r="S1029" s="2">
        <f t="shared" si="165"/>
        <v>9.5881911021699224</v>
      </c>
      <c r="T1029" s="2">
        <f t="shared" si="166"/>
        <v>0.90555516137264824</v>
      </c>
      <c r="U1029" s="1">
        <f t="shared" si="169"/>
        <v>9.4444838627351757E-2</v>
      </c>
      <c r="V1029">
        <f t="shared" si="167"/>
        <v>-2.3597393331413326</v>
      </c>
      <c r="W1029">
        <f t="shared" si="168"/>
        <v>0</v>
      </c>
    </row>
    <row r="1030" spans="1:23" hidden="1" x14ac:dyDescent="0.25">
      <c r="A1030" t="s">
        <v>7</v>
      </c>
      <c r="B1030">
        <v>52</v>
      </c>
      <c r="C1030" t="s">
        <v>3</v>
      </c>
      <c r="D1030" t="s">
        <v>6</v>
      </c>
      <c r="E1030" t="s">
        <v>1</v>
      </c>
      <c r="F1030" t="s">
        <v>9</v>
      </c>
      <c r="G1030">
        <v>113.21</v>
      </c>
      <c r="H1030">
        <v>38.299999999999997</v>
      </c>
      <c r="K1030">
        <v>0</v>
      </c>
      <c r="L1030">
        <v>0</v>
      </c>
      <c r="M1030">
        <f t="shared" si="160"/>
        <v>0</v>
      </c>
      <c r="N1030">
        <f t="shared" si="161"/>
        <v>1</v>
      </c>
      <c r="O1030">
        <f t="shared" si="162"/>
        <v>0</v>
      </c>
      <c r="P1030">
        <f t="shared" si="163"/>
        <v>0</v>
      </c>
      <c r="Q1030">
        <v>0</v>
      </c>
      <c r="R1030" s="2">
        <f t="shared" si="164"/>
        <v>2.2605322477637819</v>
      </c>
      <c r="S1030" s="2">
        <f t="shared" si="165"/>
        <v>9.5881911021699224</v>
      </c>
      <c r="T1030" s="2">
        <f t="shared" si="166"/>
        <v>0.90555516137264824</v>
      </c>
      <c r="U1030" s="1">
        <f t="shared" si="169"/>
        <v>9.4444838627351757E-2</v>
      </c>
      <c r="V1030">
        <f t="shared" si="167"/>
        <v>-2.3597393331413326</v>
      </c>
      <c r="W1030">
        <f t="shared" si="168"/>
        <v>0</v>
      </c>
    </row>
    <row r="1031" spans="1:23" hidden="1" x14ac:dyDescent="0.25">
      <c r="A1031" t="s">
        <v>0</v>
      </c>
      <c r="B1031">
        <v>54</v>
      </c>
      <c r="C1031" t="s">
        <v>3</v>
      </c>
      <c r="D1031" t="s">
        <v>6</v>
      </c>
      <c r="E1031" t="s">
        <v>1</v>
      </c>
      <c r="F1031" t="s">
        <v>2</v>
      </c>
      <c r="G1031">
        <v>92.95</v>
      </c>
      <c r="H1031">
        <v>41</v>
      </c>
      <c r="K1031">
        <v>0</v>
      </c>
      <c r="L1031">
        <v>0</v>
      </c>
      <c r="M1031">
        <f t="shared" si="160"/>
        <v>1</v>
      </c>
      <c r="N1031">
        <f t="shared" si="161"/>
        <v>0</v>
      </c>
      <c r="O1031">
        <f t="shared" si="162"/>
        <v>0</v>
      </c>
      <c r="P1031">
        <f t="shared" si="163"/>
        <v>0</v>
      </c>
      <c r="Q1031">
        <v>0</v>
      </c>
      <c r="R1031" s="2">
        <f t="shared" si="164"/>
        <v>-2.2360984804039137</v>
      </c>
      <c r="S1031" s="2">
        <f t="shared" si="165"/>
        <v>0.10687466562298692</v>
      </c>
      <c r="T1031" s="2">
        <f t="shared" si="166"/>
        <v>9.6555345372219006E-2</v>
      </c>
      <c r="U1031" s="1">
        <f t="shared" si="169"/>
        <v>0.90344465462778101</v>
      </c>
      <c r="V1031">
        <f t="shared" si="167"/>
        <v>-0.10154042746388146</v>
      </c>
      <c r="W1031">
        <f t="shared" si="168"/>
        <v>1</v>
      </c>
    </row>
    <row r="1032" spans="1:23" hidden="1" x14ac:dyDescent="0.25">
      <c r="A1032" t="s">
        <v>7</v>
      </c>
      <c r="B1032">
        <v>23</v>
      </c>
      <c r="C1032" t="s">
        <v>5</v>
      </c>
      <c r="D1032" t="s">
        <v>6</v>
      </c>
      <c r="E1032" t="s">
        <v>10</v>
      </c>
      <c r="F1032" t="s">
        <v>2</v>
      </c>
      <c r="G1032">
        <v>92.87</v>
      </c>
      <c r="H1032">
        <v>30.1</v>
      </c>
      <c r="K1032">
        <v>0</v>
      </c>
      <c r="L1032">
        <v>0</v>
      </c>
      <c r="M1032">
        <f t="shared" si="160"/>
        <v>1</v>
      </c>
      <c r="N1032">
        <f t="shared" si="161"/>
        <v>0</v>
      </c>
      <c r="O1032">
        <f t="shared" si="162"/>
        <v>0</v>
      </c>
      <c r="P1032">
        <f t="shared" si="163"/>
        <v>0</v>
      </c>
      <c r="Q1032">
        <v>0</v>
      </c>
      <c r="R1032" s="2">
        <f t="shared" si="164"/>
        <v>-2.2360984804039137</v>
      </c>
      <c r="S1032" s="2">
        <f t="shared" si="165"/>
        <v>0.10687466562298692</v>
      </c>
      <c r="T1032" s="2">
        <f t="shared" si="166"/>
        <v>9.6555345372219006E-2</v>
      </c>
      <c r="U1032" s="1">
        <f t="shared" si="169"/>
        <v>0.90344465462778101</v>
      </c>
      <c r="V1032">
        <f t="shared" si="167"/>
        <v>-0.10154042746388146</v>
      </c>
      <c r="W1032">
        <f t="shared" si="168"/>
        <v>1</v>
      </c>
    </row>
    <row r="1033" spans="1:23" hidden="1" x14ac:dyDescent="0.25">
      <c r="A1033" t="s">
        <v>7</v>
      </c>
      <c r="B1033">
        <v>51</v>
      </c>
      <c r="C1033" t="s">
        <v>3</v>
      </c>
      <c r="D1033" t="s">
        <v>6</v>
      </c>
      <c r="E1033" t="s">
        <v>1</v>
      </c>
      <c r="F1033" t="s">
        <v>2</v>
      </c>
      <c r="G1033">
        <v>123</v>
      </c>
      <c r="H1033">
        <v>31.7</v>
      </c>
      <c r="K1033">
        <v>0</v>
      </c>
      <c r="L1033">
        <v>0</v>
      </c>
      <c r="M1033">
        <f t="shared" si="160"/>
        <v>1</v>
      </c>
      <c r="N1033">
        <f t="shared" si="161"/>
        <v>0</v>
      </c>
      <c r="O1033">
        <f t="shared" si="162"/>
        <v>0</v>
      </c>
      <c r="P1033">
        <f t="shared" si="163"/>
        <v>0</v>
      </c>
      <c r="Q1033">
        <v>0</v>
      </c>
      <c r="R1033" s="2">
        <f t="shared" si="164"/>
        <v>-2.2360984804039137</v>
      </c>
      <c r="S1033" s="2">
        <f t="shared" si="165"/>
        <v>0.10687466562298692</v>
      </c>
      <c r="T1033" s="2">
        <f t="shared" si="166"/>
        <v>9.6555345372219006E-2</v>
      </c>
      <c r="U1033" s="1">
        <f t="shared" si="169"/>
        <v>0.90344465462778101</v>
      </c>
      <c r="V1033">
        <f t="shared" si="167"/>
        <v>-0.10154042746388146</v>
      </c>
      <c r="W1033">
        <f t="shared" si="168"/>
        <v>1</v>
      </c>
    </row>
    <row r="1034" spans="1:23" hidden="1" x14ac:dyDescent="0.25">
      <c r="A1034" t="s">
        <v>0</v>
      </c>
      <c r="B1034">
        <v>60</v>
      </c>
      <c r="C1034" t="s">
        <v>3</v>
      </c>
      <c r="D1034" t="s">
        <v>6</v>
      </c>
      <c r="E1034" t="s">
        <v>1</v>
      </c>
      <c r="F1034" t="s">
        <v>11</v>
      </c>
      <c r="G1034">
        <v>100.54</v>
      </c>
      <c r="H1034">
        <v>30.1</v>
      </c>
      <c r="K1034">
        <v>0</v>
      </c>
      <c r="L1034">
        <v>0</v>
      </c>
      <c r="M1034">
        <f t="shared" si="160"/>
        <v>0</v>
      </c>
      <c r="N1034">
        <f t="shared" si="161"/>
        <v>0</v>
      </c>
      <c r="O1034">
        <f t="shared" si="162"/>
        <v>1</v>
      </c>
      <c r="P1034">
        <f t="shared" si="163"/>
        <v>0</v>
      </c>
      <c r="Q1034">
        <v>0</v>
      </c>
      <c r="R1034" s="2">
        <f t="shared" si="164"/>
        <v>-2.4126317186925337</v>
      </c>
      <c r="S1034" s="2">
        <f t="shared" si="165"/>
        <v>8.9579236737797746E-2</v>
      </c>
      <c r="T1034" s="2">
        <f t="shared" si="166"/>
        <v>8.2214522558265848E-2</v>
      </c>
      <c r="U1034" s="1">
        <f t="shared" si="169"/>
        <v>0.91778547744173411</v>
      </c>
      <c r="V1034">
        <f t="shared" si="167"/>
        <v>-8.5791600374164848E-2</v>
      </c>
      <c r="W1034">
        <f t="shared" si="168"/>
        <v>1</v>
      </c>
    </row>
    <row r="1035" spans="1:23" hidden="1" x14ac:dyDescent="0.25">
      <c r="A1035" t="s">
        <v>0</v>
      </c>
      <c r="B1035">
        <v>79</v>
      </c>
      <c r="C1035" t="s">
        <v>3</v>
      </c>
      <c r="D1035" t="s">
        <v>6</v>
      </c>
      <c r="E1035" t="s">
        <v>1</v>
      </c>
      <c r="F1035" t="s">
        <v>9</v>
      </c>
      <c r="G1035">
        <v>106.68</v>
      </c>
      <c r="H1035">
        <v>30.8</v>
      </c>
      <c r="K1035">
        <v>0</v>
      </c>
      <c r="L1035">
        <v>1</v>
      </c>
      <c r="M1035">
        <f t="shared" si="160"/>
        <v>0</v>
      </c>
      <c r="N1035">
        <f t="shared" si="161"/>
        <v>1</v>
      </c>
      <c r="O1035">
        <f t="shared" si="162"/>
        <v>0</v>
      </c>
      <c r="P1035">
        <f t="shared" si="163"/>
        <v>0</v>
      </c>
      <c r="Q1035">
        <v>0</v>
      </c>
      <c r="R1035" s="2">
        <f t="shared" si="164"/>
        <v>7.2593649555221482</v>
      </c>
      <c r="S1035" s="2">
        <f t="shared" si="165"/>
        <v>1421.3536277653111</v>
      </c>
      <c r="T1035" s="2">
        <f t="shared" si="166"/>
        <v>0.99929693995889679</v>
      </c>
      <c r="U1035" s="1">
        <f t="shared" si="169"/>
        <v>7.0306004110320952E-4</v>
      </c>
      <c r="V1035">
        <f t="shared" si="167"/>
        <v>-7.2600682628258841</v>
      </c>
      <c r="W1035">
        <f t="shared" si="168"/>
        <v>0</v>
      </c>
    </row>
    <row r="1036" spans="1:23" hidden="1" x14ac:dyDescent="0.25">
      <c r="A1036" t="s">
        <v>7</v>
      </c>
      <c r="B1036">
        <v>75</v>
      </c>
      <c r="C1036" t="s">
        <v>3</v>
      </c>
      <c r="D1036" t="s">
        <v>6</v>
      </c>
      <c r="E1036" t="s">
        <v>1</v>
      </c>
      <c r="F1036" t="s">
        <v>2</v>
      </c>
      <c r="G1036">
        <v>86.4</v>
      </c>
      <c r="H1036">
        <v>42.6</v>
      </c>
      <c r="K1036">
        <v>0</v>
      </c>
      <c r="L1036">
        <v>0</v>
      </c>
      <c r="M1036">
        <f t="shared" si="160"/>
        <v>1</v>
      </c>
      <c r="N1036">
        <f t="shared" si="161"/>
        <v>0</v>
      </c>
      <c r="O1036">
        <f t="shared" si="162"/>
        <v>0</v>
      </c>
      <c r="P1036">
        <f t="shared" si="163"/>
        <v>0</v>
      </c>
      <c r="Q1036">
        <v>0</v>
      </c>
      <c r="R1036" s="2">
        <f t="shared" si="164"/>
        <v>-2.2360984804039137</v>
      </c>
      <c r="S1036" s="2">
        <f t="shared" si="165"/>
        <v>0.10687466562298692</v>
      </c>
      <c r="T1036" s="2">
        <f t="shared" si="166"/>
        <v>9.6555345372219006E-2</v>
      </c>
      <c r="U1036" s="1">
        <f t="shared" si="169"/>
        <v>0.90344465462778101</v>
      </c>
      <c r="V1036">
        <f t="shared" si="167"/>
        <v>-0.10154042746388146</v>
      </c>
      <c r="W1036">
        <f t="shared" si="168"/>
        <v>1</v>
      </c>
    </row>
    <row r="1037" spans="1:23" hidden="1" x14ac:dyDescent="0.25">
      <c r="A1037" t="s">
        <v>7</v>
      </c>
      <c r="B1037">
        <v>57</v>
      </c>
      <c r="C1037" t="s">
        <v>5</v>
      </c>
      <c r="D1037" t="s">
        <v>6</v>
      </c>
      <c r="E1037" t="s">
        <v>1</v>
      </c>
      <c r="F1037" t="s">
        <v>9</v>
      </c>
      <c r="G1037">
        <v>128.28</v>
      </c>
      <c r="H1037">
        <v>34.200000000000003</v>
      </c>
      <c r="K1037">
        <v>0</v>
      </c>
      <c r="L1037">
        <v>0</v>
      </c>
      <c r="M1037">
        <f t="shared" si="160"/>
        <v>0</v>
      </c>
      <c r="N1037">
        <f t="shared" si="161"/>
        <v>1</v>
      </c>
      <c r="O1037">
        <f t="shared" si="162"/>
        <v>0</v>
      </c>
      <c r="P1037">
        <f t="shared" si="163"/>
        <v>0</v>
      </c>
      <c r="Q1037">
        <v>0</v>
      </c>
      <c r="R1037" s="2">
        <f t="shared" si="164"/>
        <v>2.2605322477637819</v>
      </c>
      <c r="S1037" s="2">
        <f t="shared" si="165"/>
        <v>9.5881911021699224</v>
      </c>
      <c r="T1037" s="2">
        <f t="shared" si="166"/>
        <v>0.90555516137264824</v>
      </c>
      <c r="U1037" s="1">
        <f t="shared" si="169"/>
        <v>9.4444838627351757E-2</v>
      </c>
      <c r="V1037">
        <f t="shared" si="167"/>
        <v>-2.3597393331413326</v>
      </c>
      <c r="W1037">
        <f t="shared" si="168"/>
        <v>0</v>
      </c>
    </row>
    <row r="1038" spans="1:23" hidden="1" x14ac:dyDescent="0.25">
      <c r="A1038" t="s">
        <v>7</v>
      </c>
      <c r="B1038">
        <v>47</v>
      </c>
      <c r="C1038" t="s">
        <v>5</v>
      </c>
      <c r="D1038" t="s">
        <v>6</v>
      </c>
      <c r="E1038" t="s">
        <v>1</v>
      </c>
      <c r="F1038" t="s">
        <v>2</v>
      </c>
      <c r="G1038">
        <v>204.63</v>
      </c>
      <c r="H1038">
        <v>43.4</v>
      </c>
      <c r="K1038">
        <v>0</v>
      </c>
      <c r="L1038">
        <v>0</v>
      </c>
      <c r="M1038">
        <f t="shared" si="160"/>
        <v>1</v>
      </c>
      <c r="N1038">
        <f t="shared" si="161"/>
        <v>0</v>
      </c>
      <c r="O1038">
        <f t="shared" si="162"/>
        <v>0</v>
      </c>
      <c r="P1038">
        <f t="shared" si="163"/>
        <v>0</v>
      </c>
      <c r="Q1038">
        <v>0</v>
      </c>
      <c r="R1038" s="2">
        <f t="shared" si="164"/>
        <v>-2.2360984804039137</v>
      </c>
      <c r="S1038" s="2">
        <f t="shared" si="165"/>
        <v>0.10687466562298692</v>
      </c>
      <c r="T1038" s="2">
        <f t="shared" si="166"/>
        <v>9.6555345372219006E-2</v>
      </c>
      <c r="U1038" s="1">
        <f t="shared" si="169"/>
        <v>0.90344465462778101</v>
      </c>
      <c r="V1038">
        <f t="shared" si="167"/>
        <v>-0.10154042746388146</v>
      </c>
      <c r="W1038">
        <f t="shared" si="168"/>
        <v>1</v>
      </c>
    </row>
    <row r="1039" spans="1:23" hidden="1" x14ac:dyDescent="0.25">
      <c r="A1039" t="s">
        <v>7</v>
      </c>
      <c r="B1039">
        <v>33</v>
      </c>
      <c r="C1039" t="s">
        <v>3</v>
      </c>
      <c r="D1039" t="s">
        <v>8</v>
      </c>
      <c r="E1039" t="s">
        <v>1</v>
      </c>
      <c r="F1039" t="s">
        <v>2</v>
      </c>
      <c r="G1039">
        <v>89.98</v>
      </c>
      <c r="H1039">
        <v>18.7</v>
      </c>
      <c r="K1039">
        <v>0</v>
      </c>
      <c r="L1039">
        <v>0</v>
      </c>
      <c r="M1039">
        <f t="shared" si="160"/>
        <v>1</v>
      </c>
      <c r="N1039">
        <f t="shared" si="161"/>
        <v>0</v>
      </c>
      <c r="O1039">
        <f t="shared" si="162"/>
        <v>0</v>
      </c>
      <c r="P1039">
        <f t="shared" si="163"/>
        <v>0</v>
      </c>
      <c r="Q1039">
        <v>0</v>
      </c>
      <c r="R1039" s="2">
        <f t="shared" si="164"/>
        <v>-2.2360984804039137</v>
      </c>
      <c r="S1039" s="2">
        <f t="shared" si="165"/>
        <v>0.10687466562298692</v>
      </c>
      <c r="T1039" s="2">
        <f t="shared" si="166"/>
        <v>9.6555345372219006E-2</v>
      </c>
      <c r="U1039" s="1">
        <f t="shared" si="169"/>
        <v>0.90344465462778101</v>
      </c>
      <c r="V1039">
        <f t="shared" si="167"/>
        <v>-0.10154042746388146</v>
      </c>
      <c r="W1039">
        <f t="shared" si="168"/>
        <v>1</v>
      </c>
    </row>
    <row r="1040" spans="1:23" hidden="1" x14ac:dyDescent="0.25">
      <c r="A1040" t="s">
        <v>7</v>
      </c>
      <c r="B1040">
        <v>51</v>
      </c>
      <c r="C1040" t="s">
        <v>3</v>
      </c>
      <c r="D1040" t="s">
        <v>8</v>
      </c>
      <c r="E1040" t="s">
        <v>1</v>
      </c>
      <c r="F1040" t="s">
        <v>9</v>
      </c>
      <c r="G1040">
        <v>232.89</v>
      </c>
      <c r="H1040">
        <v>34</v>
      </c>
      <c r="K1040">
        <v>0</v>
      </c>
      <c r="L1040">
        <v>0</v>
      </c>
      <c r="M1040">
        <f t="shared" si="160"/>
        <v>0</v>
      </c>
      <c r="N1040">
        <f t="shared" si="161"/>
        <v>1</v>
      </c>
      <c r="O1040">
        <f t="shared" si="162"/>
        <v>0</v>
      </c>
      <c r="P1040">
        <f t="shared" si="163"/>
        <v>0</v>
      </c>
      <c r="Q1040">
        <v>0</v>
      </c>
      <c r="R1040" s="2">
        <f t="shared" si="164"/>
        <v>2.2605322477637819</v>
      </c>
      <c r="S1040" s="2">
        <f t="shared" si="165"/>
        <v>9.5881911021699224</v>
      </c>
      <c r="T1040" s="2">
        <f t="shared" si="166"/>
        <v>0.90555516137264824</v>
      </c>
      <c r="U1040" s="1">
        <f t="shared" si="169"/>
        <v>9.4444838627351757E-2</v>
      </c>
      <c r="V1040">
        <f t="shared" si="167"/>
        <v>-2.3597393331413326</v>
      </c>
      <c r="W1040">
        <f t="shared" si="168"/>
        <v>0</v>
      </c>
    </row>
    <row r="1041" spans="1:23" hidden="1" x14ac:dyDescent="0.25">
      <c r="A1041" t="s">
        <v>7</v>
      </c>
      <c r="B1041">
        <v>47</v>
      </c>
      <c r="C1041" t="s">
        <v>5</v>
      </c>
      <c r="D1041" t="s">
        <v>6</v>
      </c>
      <c r="E1041" t="s">
        <v>1</v>
      </c>
      <c r="F1041" t="s">
        <v>2</v>
      </c>
      <c r="G1041">
        <v>98.58</v>
      </c>
      <c r="H1041">
        <v>23.2</v>
      </c>
      <c r="K1041">
        <v>0</v>
      </c>
      <c r="L1041">
        <v>0</v>
      </c>
      <c r="M1041">
        <f t="shared" si="160"/>
        <v>1</v>
      </c>
      <c r="N1041">
        <f t="shared" si="161"/>
        <v>0</v>
      </c>
      <c r="O1041">
        <f t="shared" si="162"/>
        <v>0</v>
      </c>
      <c r="P1041">
        <f t="shared" si="163"/>
        <v>0</v>
      </c>
      <c r="Q1041">
        <v>0</v>
      </c>
      <c r="R1041" s="2">
        <f t="shared" si="164"/>
        <v>-2.2360984804039137</v>
      </c>
      <c r="S1041" s="2">
        <f t="shared" si="165"/>
        <v>0.10687466562298692</v>
      </c>
      <c r="T1041" s="2">
        <f t="shared" si="166"/>
        <v>9.6555345372219006E-2</v>
      </c>
      <c r="U1041" s="1">
        <f t="shared" si="169"/>
        <v>0.90344465462778101</v>
      </c>
      <c r="V1041">
        <f t="shared" si="167"/>
        <v>-0.10154042746388146</v>
      </c>
      <c r="W1041">
        <f t="shared" si="168"/>
        <v>1</v>
      </c>
    </row>
    <row r="1042" spans="1:23" hidden="1" x14ac:dyDescent="0.25">
      <c r="A1042" t="s">
        <v>7</v>
      </c>
      <c r="B1042">
        <v>20</v>
      </c>
      <c r="C1042" t="s">
        <v>3</v>
      </c>
      <c r="D1042" t="s">
        <v>8</v>
      </c>
      <c r="E1042" t="s">
        <v>10</v>
      </c>
      <c r="F1042" t="s">
        <v>2</v>
      </c>
      <c r="G1042">
        <v>76.34</v>
      </c>
      <c r="H1042">
        <v>20.6</v>
      </c>
      <c r="K1042">
        <v>0</v>
      </c>
      <c r="L1042">
        <v>0</v>
      </c>
      <c r="M1042">
        <f t="shared" si="160"/>
        <v>1</v>
      </c>
      <c r="N1042">
        <f t="shared" si="161"/>
        <v>0</v>
      </c>
      <c r="O1042">
        <f t="shared" si="162"/>
        <v>0</v>
      </c>
      <c r="P1042">
        <f t="shared" si="163"/>
        <v>0</v>
      </c>
      <c r="Q1042">
        <v>0</v>
      </c>
      <c r="R1042" s="2">
        <f t="shared" si="164"/>
        <v>-2.2360984804039137</v>
      </c>
      <c r="S1042" s="2">
        <f t="shared" si="165"/>
        <v>0.10687466562298692</v>
      </c>
      <c r="T1042" s="2">
        <f t="shared" si="166"/>
        <v>9.6555345372219006E-2</v>
      </c>
      <c r="U1042" s="1">
        <f t="shared" si="169"/>
        <v>0.90344465462778101</v>
      </c>
      <c r="V1042">
        <f t="shared" si="167"/>
        <v>-0.10154042746388146</v>
      </c>
      <c r="W1042">
        <f t="shared" si="168"/>
        <v>1</v>
      </c>
    </row>
    <row r="1043" spans="1:23" hidden="1" x14ac:dyDescent="0.25">
      <c r="A1043" t="s">
        <v>0</v>
      </c>
      <c r="B1043">
        <v>50</v>
      </c>
      <c r="C1043" t="s">
        <v>5</v>
      </c>
      <c r="D1043" t="s">
        <v>6</v>
      </c>
      <c r="E1043" t="s">
        <v>10</v>
      </c>
      <c r="F1043" t="s">
        <v>11</v>
      </c>
      <c r="G1043">
        <v>92.81</v>
      </c>
      <c r="H1043">
        <v>26.6</v>
      </c>
      <c r="K1043">
        <v>0</v>
      </c>
      <c r="L1043">
        <v>0</v>
      </c>
      <c r="M1043">
        <f t="shared" si="160"/>
        <v>0</v>
      </c>
      <c r="N1043">
        <f t="shared" si="161"/>
        <v>0</v>
      </c>
      <c r="O1043">
        <f t="shared" si="162"/>
        <v>1</v>
      </c>
      <c r="P1043">
        <f t="shared" si="163"/>
        <v>0</v>
      </c>
      <c r="Q1043">
        <v>0</v>
      </c>
      <c r="R1043" s="2">
        <f t="shared" si="164"/>
        <v>-2.4126317186925337</v>
      </c>
      <c r="S1043" s="2">
        <f t="shared" si="165"/>
        <v>8.9579236737797746E-2</v>
      </c>
      <c r="T1043" s="2">
        <f t="shared" si="166"/>
        <v>8.2214522558265848E-2</v>
      </c>
      <c r="U1043" s="1">
        <f t="shared" si="169"/>
        <v>0.91778547744173411</v>
      </c>
      <c r="V1043">
        <f t="shared" si="167"/>
        <v>-8.5791600374164848E-2</v>
      </c>
      <c r="W1043">
        <f t="shared" si="168"/>
        <v>1</v>
      </c>
    </row>
    <row r="1044" spans="1:23" hidden="1" x14ac:dyDescent="0.25">
      <c r="A1044" t="s">
        <v>0</v>
      </c>
      <c r="B1044">
        <v>31</v>
      </c>
      <c r="C1044" t="s">
        <v>3</v>
      </c>
      <c r="D1044" t="s">
        <v>8</v>
      </c>
      <c r="E1044" t="s">
        <v>1</v>
      </c>
      <c r="F1044" t="s">
        <v>2</v>
      </c>
      <c r="G1044">
        <v>85.16</v>
      </c>
      <c r="H1044">
        <v>30.1</v>
      </c>
      <c r="K1044">
        <v>0</v>
      </c>
      <c r="L1044">
        <v>0</v>
      </c>
      <c r="M1044">
        <f t="shared" si="160"/>
        <v>1</v>
      </c>
      <c r="N1044">
        <f t="shared" si="161"/>
        <v>0</v>
      </c>
      <c r="O1044">
        <f t="shared" si="162"/>
        <v>0</v>
      </c>
      <c r="P1044">
        <f t="shared" si="163"/>
        <v>0</v>
      </c>
      <c r="Q1044">
        <v>0</v>
      </c>
      <c r="R1044" s="2">
        <f t="shared" si="164"/>
        <v>-2.2360984804039137</v>
      </c>
      <c r="S1044" s="2">
        <f t="shared" si="165"/>
        <v>0.10687466562298692</v>
      </c>
      <c r="T1044" s="2">
        <f t="shared" si="166"/>
        <v>9.6555345372219006E-2</v>
      </c>
      <c r="U1044" s="1">
        <f t="shared" si="169"/>
        <v>0.90344465462778101</v>
      </c>
      <c r="V1044">
        <f t="shared" si="167"/>
        <v>-0.10154042746388146</v>
      </c>
      <c r="W1044">
        <f t="shared" si="168"/>
        <v>1</v>
      </c>
    </row>
    <row r="1045" spans="1:23" hidden="1" x14ac:dyDescent="0.25">
      <c r="A1045" t="s">
        <v>7</v>
      </c>
      <c r="B1045">
        <v>15</v>
      </c>
      <c r="C1045" t="s">
        <v>3</v>
      </c>
      <c r="D1045" t="s">
        <v>6</v>
      </c>
      <c r="E1045" t="s">
        <v>10</v>
      </c>
      <c r="F1045" t="s">
        <v>9</v>
      </c>
      <c r="G1045">
        <v>90.1</v>
      </c>
      <c r="H1045">
        <v>32.1</v>
      </c>
      <c r="K1045">
        <v>0</v>
      </c>
      <c r="L1045">
        <v>0</v>
      </c>
      <c r="M1045">
        <f t="shared" si="160"/>
        <v>0</v>
      </c>
      <c r="N1045">
        <f t="shared" si="161"/>
        <v>1</v>
      </c>
      <c r="O1045">
        <f t="shared" si="162"/>
        <v>0</v>
      </c>
      <c r="P1045">
        <f t="shared" si="163"/>
        <v>0</v>
      </c>
      <c r="Q1045">
        <v>0</v>
      </c>
      <c r="R1045" s="2">
        <f t="shared" si="164"/>
        <v>2.2605322477637819</v>
      </c>
      <c r="S1045" s="2">
        <f t="shared" si="165"/>
        <v>9.5881911021699224</v>
      </c>
      <c r="T1045" s="2">
        <f t="shared" si="166"/>
        <v>0.90555516137264824</v>
      </c>
      <c r="U1045" s="1">
        <f t="shared" si="169"/>
        <v>9.4444838627351757E-2</v>
      </c>
      <c r="V1045">
        <f t="shared" si="167"/>
        <v>-2.3597393331413326</v>
      </c>
      <c r="W1045">
        <f t="shared" si="168"/>
        <v>0</v>
      </c>
    </row>
    <row r="1046" spans="1:23" hidden="1" x14ac:dyDescent="0.25">
      <c r="A1046" t="s">
        <v>0</v>
      </c>
      <c r="B1046">
        <v>30</v>
      </c>
      <c r="C1046" t="s">
        <v>3</v>
      </c>
      <c r="D1046" t="s">
        <v>8</v>
      </c>
      <c r="E1046" t="s">
        <v>1</v>
      </c>
      <c r="F1046" t="s">
        <v>2</v>
      </c>
      <c r="G1046">
        <v>104.62</v>
      </c>
      <c r="H1046">
        <v>33.5</v>
      </c>
      <c r="K1046">
        <v>0</v>
      </c>
      <c r="L1046">
        <v>0</v>
      </c>
      <c r="M1046">
        <f t="shared" si="160"/>
        <v>1</v>
      </c>
      <c r="N1046">
        <f t="shared" si="161"/>
        <v>0</v>
      </c>
      <c r="O1046">
        <f t="shared" si="162"/>
        <v>0</v>
      </c>
      <c r="P1046">
        <f t="shared" si="163"/>
        <v>0</v>
      </c>
      <c r="Q1046">
        <v>0</v>
      </c>
      <c r="R1046" s="2">
        <f t="shared" si="164"/>
        <v>-2.2360984804039137</v>
      </c>
      <c r="S1046" s="2">
        <f t="shared" si="165"/>
        <v>0.10687466562298692</v>
      </c>
      <c r="T1046" s="2">
        <f t="shared" si="166"/>
        <v>9.6555345372219006E-2</v>
      </c>
      <c r="U1046" s="1">
        <f t="shared" si="169"/>
        <v>0.90344465462778101</v>
      </c>
      <c r="V1046">
        <f t="shared" si="167"/>
        <v>-0.10154042746388146</v>
      </c>
      <c r="W1046">
        <f t="shared" si="168"/>
        <v>1</v>
      </c>
    </row>
    <row r="1047" spans="1:23" hidden="1" x14ac:dyDescent="0.25">
      <c r="A1047" t="s">
        <v>0</v>
      </c>
      <c r="B1047">
        <v>17</v>
      </c>
      <c r="C1047" t="s">
        <v>3</v>
      </c>
      <c r="D1047" t="s">
        <v>6</v>
      </c>
      <c r="E1047" t="s">
        <v>10</v>
      </c>
      <c r="F1047" t="s">
        <v>13</v>
      </c>
      <c r="G1047">
        <v>113.25</v>
      </c>
      <c r="H1047">
        <v>23.4</v>
      </c>
      <c r="K1047">
        <v>0</v>
      </c>
      <c r="L1047">
        <v>0</v>
      </c>
      <c r="M1047">
        <f t="shared" si="160"/>
        <v>0</v>
      </c>
      <c r="N1047">
        <f t="shared" si="161"/>
        <v>0</v>
      </c>
      <c r="O1047">
        <f t="shared" si="162"/>
        <v>0</v>
      </c>
      <c r="P1047">
        <f t="shared" si="163"/>
        <v>0</v>
      </c>
      <c r="Q1047">
        <v>0</v>
      </c>
      <c r="R1047" s="2">
        <f t="shared" si="164"/>
        <v>2.5873682813074663</v>
      </c>
      <c r="S1047" s="2">
        <f t="shared" si="165"/>
        <v>13.294737514254152</v>
      </c>
      <c r="T1047" s="2">
        <f t="shared" si="166"/>
        <v>0.93004418591087534</v>
      </c>
      <c r="U1047" s="1">
        <f t="shared" si="169"/>
        <v>6.9955814089124657E-2</v>
      </c>
      <c r="V1047">
        <f t="shared" si="167"/>
        <v>-2.6598914635388251</v>
      </c>
      <c r="W1047">
        <f t="shared" si="168"/>
        <v>0</v>
      </c>
    </row>
    <row r="1048" spans="1:23" hidden="1" x14ac:dyDescent="0.25">
      <c r="A1048" t="s">
        <v>0</v>
      </c>
      <c r="B1048">
        <v>24</v>
      </c>
      <c r="C1048" t="s">
        <v>3</v>
      </c>
      <c r="D1048" t="s">
        <v>6</v>
      </c>
      <c r="E1048" t="s">
        <v>10</v>
      </c>
      <c r="F1048" t="s">
        <v>2</v>
      </c>
      <c r="G1048">
        <v>59.28</v>
      </c>
      <c r="H1048">
        <v>43.2</v>
      </c>
      <c r="K1048">
        <v>0</v>
      </c>
      <c r="L1048">
        <v>0</v>
      </c>
      <c r="M1048">
        <f t="shared" si="160"/>
        <v>1</v>
      </c>
      <c r="N1048">
        <f t="shared" si="161"/>
        <v>0</v>
      </c>
      <c r="O1048">
        <f t="shared" si="162"/>
        <v>0</v>
      </c>
      <c r="P1048">
        <f t="shared" si="163"/>
        <v>0</v>
      </c>
      <c r="Q1048">
        <v>0</v>
      </c>
      <c r="R1048" s="2">
        <f t="shared" si="164"/>
        <v>-2.2360984804039137</v>
      </c>
      <c r="S1048" s="2">
        <f t="shared" si="165"/>
        <v>0.10687466562298692</v>
      </c>
      <c r="T1048" s="2">
        <f t="shared" si="166"/>
        <v>9.6555345372219006E-2</v>
      </c>
      <c r="U1048" s="1">
        <f t="shared" si="169"/>
        <v>0.90344465462778101</v>
      </c>
      <c r="V1048">
        <f t="shared" si="167"/>
        <v>-0.10154042746388146</v>
      </c>
      <c r="W1048">
        <f t="shared" si="168"/>
        <v>1</v>
      </c>
    </row>
    <row r="1049" spans="1:23" hidden="1" x14ac:dyDescent="0.25">
      <c r="A1049" t="s">
        <v>7</v>
      </c>
      <c r="B1049">
        <v>30</v>
      </c>
      <c r="C1049" t="s">
        <v>5</v>
      </c>
      <c r="D1049" t="s">
        <v>6</v>
      </c>
      <c r="E1049" t="s">
        <v>10</v>
      </c>
      <c r="F1049" t="s">
        <v>2</v>
      </c>
      <c r="G1049">
        <v>73.69</v>
      </c>
      <c r="H1049">
        <v>17.3</v>
      </c>
      <c r="K1049">
        <v>0</v>
      </c>
      <c r="L1049">
        <v>0</v>
      </c>
      <c r="M1049">
        <f t="shared" si="160"/>
        <v>1</v>
      </c>
      <c r="N1049">
        <f t="shared" si="161"/>
        <v>0</v>
      </c>
      <c r="O1049">
        <f t="shared" si="162"/>
        <v>0</v>
      </c>
      <c r="P1049">
        <f t="shared" si="163"/>
        <v>0</v>
      </c>
      <c r="Q1049">
        <v>0</v>
      </c>
      <c r="R1049" s="2">
        <f t="shared" si="164"/>
        <v>-2.2360984804039137</v>
      </c>
      <c r="S1049" s="2">
        <f t="shared" si="165"/>
        <v>0.10687466562298692</v>
      </c>
      <c r="T1049" s="2">
        <f t="shared" si="166"/>
        <v>9.6555345372219006E-2</v>
      </c>
      <c r="U1049" s="1">
        <f t="shared" si="169"/>
        <v>0.90344465462778101</v>
      </c>
      <c r="V1049">
        <f t="shared" si="167"/>
        <v>-0.10154042746388146</v>
      </c>
      <c r="W1049">
        <f t="shared" si="168"/>
        <v>1</v>
      </c>
    </row>
    <row r="1050" spans="1:23" hidden="1" x14ac:dyDescent="0.25">
      <c r="A1050" t="s">
        <v>0</v>
      </c>
      <c r="B1050">
        <v>66</v>
      </c>
      <c r="C1050" t="s">
        <v>5</v>
      </c>
      <c r="D1050" t="s">
        <v>6</v>
      </c>
      <c r="E1050" t="s">
        <v>1</v>
      </c>
      <c r="F1050" t="s">
        <v>2</v>
      </c>
      <c r="G1050">
        <v>74.900000000000006</v>
      </c>
      <c r="H1050">
        <v>32.1</v>
      </c>
      <c r="K1050">
        <v>1</v>
      </c>
      <c r="L1050">
        <v>0</v>
      </c>
      <c r="M1050">
        <f t="shared" si="160"/>
        <v>1</v>
      </c>
      <c r="N1050">
        <f t="shared" si="161"/>
        <v>0</v>
      </c>
      <c r="O1050">
        <f t="shared" si="162"/>
        <v>0</v>
      </c>
      <c r="P1050">
        <f t="shared" si="163"/>
        <v>0</v>
      </c>
      <c r="Q1050">
        <v>0</v>
      </c>
      <c r="R1050" s="2">
        <f t="shared" si="164"/>
        <v>2.7639015195960863</v>
      </c>
      <c r="S1050" s="2">
        <f t="shared" si="165"/>
        <v>15.861606753139032</v>
      </c>
      <c r="T1050" s="2">
        <f t="shared" si="166"/>
        <v>0.9406936708559025</v>
      </c>
      <c r="U1050" s="1">
        <f t="shared" si="169"/>
        <v>5.9306329144097503E-2</v>
      </c>
      <c r="V1050">
        <f t="shared" si="167"/>
        <v>-2.825039247744666</v>
      </c>
      <c r="W1050">
        <f t="shared" si="168"/>
        <v>0</v>
      </c>
    </row>
    <row r="1051" spans="1:23" hidden="1" x14ac:dyDescent="0.25">
      <c r="A1051" t="s">
        <v>7</v>
      </c>
      <c r="B1051">
        <v>27</v>
      </c>
      <c r="C1051" t="s">
        <v>3</v>
      </c>
      <c r="D1051" t="s">
        <v>6</v>
      </c>
      <c r="E1051" t="s">
        <v>10</v>
      </c>
      <c r="F1051" t="s">
        <v>2</v>
      </c>
      <c r="G1051">
        <v>58.39</v>
      </c>
      <c r="H1051">
        <v>30.4</v>
      </c>
      <c r="K1051">
        <v>0</v>
      </c>
      <c r="L1051">
        <v>0</v>
      </c>
      <c r="M1051">
        <f t="shared" si="160"/>
        <v>1</v>
      </c>
      <c r="N1051">
        <f t="shared" si="161"/>
        <v>0</v>
      </c>
      <c r="O1051">
        <f t="shared" si="162"/>
        <v>0</v>
      </c>
      <c r="P1051">
        <f t="shared" si="163"/>
        <v>0</v>
      </c>
      <c r="Q1051">
        <v>0</v>
      </c>
      <c r="R1051" s="2">
        <f t="shared" si="164"/>
        <v>-2.2360984804039137</v>
      </c>
      <c r="S1051" s="2">
        <f t="shared" si="165"/>
        <v>0.10687466562298692</v>
      </c>
      <c r="T1051" s="2">
        <f t="shared" si="166"/>
        <v>9.6555345372219006E-2</v>
      </c>
      <c r="U1051" s="1">
        <f t="shared" si="169"/>
        <v>0.90344465462778101</v>
      </c>
      <c r="V1051">
        <f t="shared" si="167"/>
        <v>-0.10154042746388146</v>
      </c>
      <c r="W1051">
        <f t="shared" si="168"/>
        <v>1</v>
      </c>
    </row>
    <row r="1052" spans="1:23" hidden="1" x14ac:dyDescent="0.25">
      <c r="A1052" t="s">
        <v>0</v>
      </c>
      <c r="B1052">
        <v>21</v>
      </c>
      <c r="C1052" t="s">
        <v>5</v>
      </c>
      <c r="D1052" t="s">
        <v>6</v>
      </c>
      <c r="E1052" t="s">
        <v>10</v>
      </c>
      <c r="F1052" t="s">
        <v>2</v>
      </c>
      <c r="G1052">
        <v>102.05</v>
      </c>
      <c r="H1052">
        <v>29.9</v>
      </c>
      <c r="K1052">
        <v>0</v>
      </c>
      <c r="L1052">
        <v>0</v>
      </c>
      <c r="M1052">
        <f t="shared" si="160"/>
        <v>1</v>
      </c>
      <c r="N1052">
        <f t="shared" si="161"/>
        <v>0</v>
      </c>
      <c r="O1052">
        <f t="shared" si="162"/>
        <v>0</v>
      </c>
      <c r="P1052">
        <f t="shared" si="163"/>
        <v>0</v>
      </c>
      <c r="Q1052">
        <v>0</v>
      </c>
      <c r="R1052" s="2">
        <f t="shared" si="164"/>
        <v>-2.2360984804039137</v>
      </c>
      <c r="S1052" s="2">
        <f t="shared" si="165"/>
        <v>0.10687466562298692</v>
      </c>
      <c r="T1052" s="2">
        <f t="shared" si="166"/>
        <v>9.6555345372219006E-2</v>
      </c>
      <c r="U1052" s="1">
        <f t="shared" si="169"/>
        <v>0.90344465462778101</v>
      </c>
      <c r="V1052">
        <f t="shared" si="167"/>
        <v>-0.10154042746388146</v>
      </c>
      <c r="W1052">
        <f t="shared" si="168"/>
        <v>1</v>
      </c>
    </row>
    <row r="1053" spans="1:23" hidden="1" x14ac:dyDescent="0.25">
      <c r="A1053" t="s">
        <v>7</v>
      </c>
      <c r="B1053">
        <v>55</v>
      </c>
      <c r="C1053" t="s">
        <v>5</v>
      </c>
      <c r="D1053" t="s">
        <v>8</v>
      </c>
      <c r="E1053" t="s">
        <v>1</v>
      </c>
      <c r="F1053" t="s">
        <v>2</v>
      </c>
      <c r="G1053">
        <v>112.47</v>
      </c>
      <c r="H1053">
        <v>32.799999999999997</v>
      </c>
      <c r="K1053">
        <v>0</v>
      </c>
      <c r="L1053">
        <v>0</v>
      </c>
      <c r="M1053">
        <f t="shared" si="160"/>
        <v>1</v>
      </c>
      <c r="N1053">
        <f t="shared" si="161"/>
        <v>0</v>
      </c>
      <c r="O1053">
        <f t="shared" si="162"/>
        <v>0</v>
      </c>
      <c r="P1053">
        <f t="shared" si="163"/>
        <v>0</v>
      </c>
      <c r="Q1053">
        <v>0</v>
      </c>
      <c r="R1053" s="2">
        <f t="shared" si="164"/>
        <v>-2.2360984804039137</v>
      </c>
      <c r="S1053" s="2">
        <f t="shared" si="165"/>
        <v>0.10687466562298692</v>
      </c>
      <c r="T1053" s="2">
        <f t="shared" si="166"/>
        <v>9.6555345372219006E-2</v>
      </c>
      <c r="U1053" s="1">
        <f t="shared" si="169"/>
        <v>0.90344465462778101</v>
      </c>
      <c r="V1053">
        <f t="shared" si="167"/>
        <v>-0.10154042746388146</v>
      </c>
      <c r="W1053">
        <f t="shared" si="168"/>
        <v>1</v>
      </c>
    </row>
    <row r="1054" spans="1:23" hidden="1" x14ac:dyDescent="0.25">
      <c r="A1054" t="s">
        <v>7</v>
      </c>
      <c r="B1054">
        <v>19</v>
      </c>
      <c r="C1054" t="s">
        <v>5</v>
      </c>
      <c r="D1054" t="s">
        <v>6</v>
      </c>
      <c r="E1054" t="s">
        <v>10</v>
      </c>
      <c r="F1054" t="s">
        <v>2</v>
      </c>
      <c r="G1054">
        <v>72.84</v>
      </c>
      <c r="H1054">
        <v>22.7</v>
      </c>
      <c r="K1054">
        <v>0</v>
      </c>
      <c r="L1054">
        <v>0</v>
      </c>
      <c r="M1054">
        <f t="shared" si="160"/>
        <v>1</v>
      </c>
      <c r="N1054">
        <f t="shared" si="161"/>
        <v>0</v>
      </c>
      <c r="O1054">
        <f t="shared" si="162"/>
        <v>0</v>
      </c>
      <c r="P1054">
        <f t="shared" si="163"/>
        <v>0</v>
      </c>
      <c r="Q1054">
        <v>0</v>
      </c>
      <c r="R1054" s="2">
        <f t="shared" si="164"/>
        <v>-2.2360984804039137</v>
      </c>
      <c r="S1054" s="2">
        <f t="shared" si="165"/>
        <v>0.10687466562298692</v>
      </c>
      <c r="T1054" s="2">
        <f t="shared" si="166"/>
        <v>9.6555345372219006E-2</v>
      </c>
      <c r="U1054" s="1">
        <f t="shared" si="169"/>
        <v>0.90344465462778101</v>
      </c>
      <c r="V1054">
        <f t="shared" si="167"/>
        <v>-0.10154042746388146</v>
      </c>
      <c r="W1054">
        <f t="shared" si="168"/>
        <v>1</v>
      </c>
    </row>
    <row r="1055" spans="1:23" hidden="1" x14ac:dyDescent="0.25">
      <c r="A1055" t="s">
        <v>0</v>
      </c>
      <c r="B1055">
        <v>75</v>
      </c>
      <c r="C1055" t="s">
        <v>3</v>
      </c>
      <c r="D1055" t="s">
        <v>4</v>
      </c>
      <c r="E1055" t="s">
        <v>1</v>
      </c>
      <c r="F1055" t="s">
        <v>9</v>
      </c>
      <c r="G1055">
        <v>195.03</v>
      </c>
      <c r="H1055">
        <v>28.7</v>
      </c>
      <c r="K1055">
        <v>1</v>
      </c>
      <c r="L1055">
        <v>1</v>
      </c>
      <c r="M1055">
        <f t="shared" si="160"/>
        <v>0</v>
      </c>
      <c r="N1055">
        <f t="shared" si="161"/>
        <v>1</v>
      </c>
      <c r="O1055">
        <f t="shared" si="162"/>
        <v>0</v>
      </c>
      <c r="P1055">
        <f t="shared" si="163"/>
        <v>0</v>
      </c>
      <c r="Q1055">
        <v>0</v>
      </c>
      <c r="R1055" s="2">
        <f t="shared" si="164"/>
        <v>12.259364955522148</v>
      </c>
      <c r="S1055" s="2">
        <f t="shared" si="165"/>
        <v>210947.58209855756</v>
      </c>
      <c r="T1055" s="2">
        <f t="shared" si="166"/>
        <v>0.99999525950831214</v>
      </c>
      <c r="U1055" s="1">
        <f t="shared" si="169"/>
        <v>4.7404916878601711E-6</v>
      </c>
      <c r="V1055">
        <f t="shared" si="167"/>
        <v>-12.259369696020972</v>
      </c>
      <c r="W1055">
        <f t="shared" si="168"/>
        <v>0</v>
      </c>
    </row>
    <row r="1056" spans="1:23" hidden="1" x14ac:dyDescent="0.25">
      <c r="A1056" t="s">
        <v>7</v>
      </c>
      <c r="B1056">
        <v>71</v>
      </c>
      <c r="C1056" t="s">
        <v>3</v>
      </c>
      <c r="D1056" t="s">
        <v>6</v>
      </c>
      <c r="E1056" t="s">
        <v>1</v>
      </c>
      <c r="F1056" t="s">
        <v>2</v>
      </c>
      <c r="G1056">
        <v>170.95</v>
      </c>
      <c r="H1056">
        <v>35.200000000000003</v>
      </c>
      <c r="K1056">
        <v>0</v>
      </c>
      <c r="L1056">
        <v>1</v>
      </c>
      <c r="M1056">
        <f t="shared" si="160"/>
        <v>1</v>
      </c>
      <c r="N1056">
        <f t="shared" si="161"/>
        <v>0</v>
      </c>
      <c r="O1056">
        <f t="shared" si="162"/>
        <v>0</v>
      </c>
      <c r="P1056">
        <f t="shared" si="163"/>
        <v>0</v>
      </c>
      <c r="Q1056">
        <v>0</v>
      </c>
      <c r="R1056" s="2">
        <f t="shared" si="164"/>
        <v>2.7627342273544522</v>
      </c>
      <c r="S1056" s="2">
        <f t="shared" si="165"/>
        <v>15.843102424716864</v>
      </c>
      <c r="T1056" s="2">
        <f t="shared" si="166"/>
        <v>0.94062851517589041</v>
      </c>
      <c r="U1056" s="1">
        <f t="shared" si="169"/>
        <v>5.9371484824109588E-2</v>
      </c>
      <c r="V1056">
        <f t="shared" si="167"/>
        <v>-2.823941221342261</v>
      </c>
      <c r="W1056">
        <f t="shared" si="168"/>
        <v>0</v>
      </c>
    </row>
    <row r="1057" spans="1:23" hidden="1" x14ac:dyDescent="0.25">
      <c r="A1057" t="s">
        <v>7</v>
      </c>
      <c r="B1057">
        <v>16</v>
      </c>
      <c r="C1057" t="s">
        <v>3</v>
      </c>
      <c r="D1057" t="s">
        <v>6</v>
      </c>
      <c r="E1057" t="s">
        <v>10</v>
      </c>
      <c r="F1057" t="s">
        <v>2</v>
      </c>
      <c r="G1057">
        <v>87.98</v>
      </c>
      <c r="H1057">
        <v>22.4</v>
      </c>
      <c r="K1057">
        <v>0</v>
      </c>
      <c r="L1057">
        <v>0</v>
      </c>
      <c r="M1057">
        <f t="shared" si="160"/>
        <v>1</v>
      </c>
      <c r="N1057">
        <f t="shared" si="161"/>
        <v>0</v>
      </c>
      <c r="O1057">
        <f t="shared" si="162"/>
        <v>0</v>
      </c>
      <c r="P1057">
        <f t="shared" si="163"/>
        <v>0</v>
      </c>
      <c r="Q1057">
        <v>0</v>
      </c>
      <c r="R1057" s="2">
        <f t="shared" si="164"/>
        <v>-2.2360984804039137</v>
      </c>
      <c r="S1057" s="2">
        <f t="shared" si="165"/>
        <v>0.10687466562298692</v>
      </c>
      <c r="T1057" s="2">
        <f t="shared" si="166"/>
        <v>9.6555345372219006E-2</v>
      </c>
      <c r="U1057" s="1">
        <f t="shared" si="169"/>
        <v>0.90344465462778101</v>
      </c>
      <c r="V1057">
        <f t="shared" si="167"/>
        <v>-0.10154042746388146</v>
      </c>
      <c r="W1057">
        <f t="shared" si="168"/>
        <v>1</v>
      </c>
    </row>
    <row r="1058" spans="1:23" hidden="1" x14ac:dyDescent="0.25">
      <c r="A1058" t="s">
        <v>7</v>
      </c>
      <c r="B1058">
        <v>37</v>
      </c>
      <c r="C1058" t="s">
        <v>5</v>
      </c>
      <c r="D1058" t="s">
        <v>8</v>
      </c>
      <c r="E1058" t="s">
        <v>1</v>
      </c>
      <c r="F1058" t="s">
        <v>2</v>
      </c>
      <c r="G1058">
        <v>83.65</v>
      </c>
      <c r="H1058">
        <v>42.1</v>
      </c>
      <c r="K1058">
        <v>0</v>
      </c>
      <c r="L1058">
        <v>0</v>
      </c>
      <c r="M1058">
        <f t="shared" si="160"/>
        <v>1</v>
      </c>
      <c r="N1058">
        <f t="shared" si="161"/>
        <v>0</v>
      </c>
      <c r="O1058">
        <f t="shared" si="162"/>
        <v>0</v>
      </c>
      <c r="P1058">
        <f t="shared" si="163"/>
        <v>0</v>
      </c>
      <c r="Q1058">
        <v>0</v>
      </c>
      <c r="R1058" s="2">
        <f t="shared" si="164"/>
        <v>-2.2360984804039137</v>
      </c>
      <c r="S1058" s="2">
        <f t="shared" si="165"/>
        <v>0.10687466562298692</v>
      </c>
      <c r="T1058" s="2">
        <f t="shared" si="166"/>
        <v>9.6555345372219006E-2</v>
      </c>
      <c r="U1058" s="1">
        <f t="shared" si="169"/>
        <v>0.90344465462778101</v>
      </c>
      <c r="V1058">
        <f t="shared" si="167"/>
        <v>-0.10154042746388146</v>
      </c>
      <c r="W1058">
        <f t="shared" si="168"/>
        <v>1</v>
      </c>
    </row>
    <row r="1059" spans="1:23" x14ac:dyDescent="0.25">
      <c r="A1059" t="s">
        <v>0</v>
      </c>
      <c r="B1059">
        <v>59</v>
      </c>
      <c r="C1059" t="s">
        <v>5</v>
      </c>
      <c r="D1059" t="s">
        <v>4</v>
      </c>
      <c r="E1059" t="s">
        <v>1</v>
      </c>
      <c r="F1059" t="s">
        <v>11</v>
      </c>
      <c r="G1059">
        <v>88.81</v>
      </c>
      <c r="H1059">
        <v>38</v>
      </c>
      <c r="K1059">
        <v>0</v>
      </c>
      <c r="L1059">
        <v>0</v>
      </c>
      <c r="M1059">
        <f t="shared" si="160"/>
        <v>0</v>
      </c>
      <c r="N1059">
        <f t="shared" si="161"/>
        <v>0</v>
      </c>
      <c r="O1059">
        <f t="shared" si="162"/>
        <v>1</v>
      </c>
      <c r="P1059">
        <f t="shared" si="163"/>
        <v>0</v>
      </c>
      <c r="Q1059">
        <v>0</v>
      </c>
      <c r="R1059" s="2">
        <f t="shared" si="164"/>
        <v>-2.4126317186925337</v>
      </c>
      <c r="S1059" s="2">
        <f t="shared" si="165"/>
        <v>8.9579236737797746E-2</v>
      </c>
      <c r="T1059" s="2">
        <f t="shared" si="166"/>
        <v>8.2214522558265848E-2</v>
      </c>
      <c r="U1059" s="1">
        <f t="shared" si="169"/>
        <v>0.91778547744173411</v>
      </c>
      <c r="V1059">
        <f t="shared" si="167"/>
        <v>-8.5791600374164848E-2</v>
      </c>
      <c r="W1059">
        <f t="shared" si="168"/>
        <v>1</v>
      </c>
    </row>
    <row r="1060" spans="1:23" x14ac:dyDescent="0.25">
      <c r="A1060" t="s">
        <v>7</v>
      </c>
      <c r="B1060">
        <v>61</v>
      </c>
      <c r="C1060" t="s">
        <v>5</v>
      </c>
      <c r="D1060" t="s">
        <v>6</v>
      </c>
      <c r="E1060" t="s">
        <v>1</v>
      </c>
      <c r="F1060" t="s">
        <v>2</v>
      </c>
      <c r="G1060">
        <v>123.36</v>
      </c>
      <c r="H1060">
        <v>33.4</v>
      </c>
      <c r="K1060">
        <v>0</v>
      </c>
      <c r="L1060">
        <v>0</v>
      </c>
      <c r="M1060">
        <f t="shared" si="160"/>
        <v>1</v>
      </c>
      <c r="N1060">
        <f t="shared" si="161"/>
        <v>0</v>
      </c>
      <c r="O1060">
        <f t="shared" si="162"/>
        <v>0</v>
      </c>
      <c r="P1060">
        <f t="shared" si="163"/>
        <v>0</v>
      </c>
      <c r="Q1060">
        <v>0</v>
      </c>
      <c r="R1060" s="2">
        <f t="shared" si="164"/>
        <v>-2.2360984804039137</v>
      </c>
      <c r="S1060" s="2">
        <f t="shared" si="165"/>
        <v>0.10687466562298692</v>
      </c>
      <c r="T1060" s="2">
        <f t="shared" si="166"/>
        <v>9.6555345372219006E-2</v>
      </c>
      <c r="U1060" s="1">
        <f t="shared" si="169"/>
        <v>0.90344465462778101</v>
      </c>
      <c r="V1060">
        <f t="shared" si="167"/>
        <v>-0.10154042746388146</v>
      </c>
      <c r="W1060">
        <f t="shared" si="168"/>
        <v>1</v>
      </c>
    </row>
    <row r="1061" spans="1:23" x14ac:dyDescent="0.25">
      <c r="A1061" t="s">
        <v>0</v>
      </c>
      <c r="B1061">
        <v>34</v>
      </c>
      <c r="C1061" t="s">
        <v>5</v>
      </c>
      <c r="D1061" t="s">
        <v>8</v>
      </c>
      <c r="E1061" t="s">
        <v>10</v>
      </c>
      <c r="F1061" t="s">
        <v>2</v>
      </c>
      <c r="G1061">
        <v>89.68</v>
      </c>
      <c r="H1061">
        <v>23.2</v>
      </c>
      <c r="K1061">
        <v>0</v>
      </c>
      <c r="L1061">
        <v>0</v>
      </c>
      <c r="M1061">
        <f t="shared" si="160"/>
        <v>1</v>
      </c>
      <c r="N1061">
        <f t="shared" si="161"/>
        <v>0</v>
      </c>
      <c r="O1061">
        <f t="shared" si="162"/>
        <v>0</v>
      </c>
      <c r="P1061">
        <f t="shared" si="163"/>
        <v>0</v>
      </c>
      <c r="Q1061">
        <v>0</v>
      </c>
      <c r="R1061" s="2">
        <f t="shared" si="164"/>
        <v>-2.2360984804039137</v>
      </c>
      <c r="S1061" s="2">
        <f t="shared" si="165"/>
        <v>0.10687466562298692</v>
      </c>
      <c r="T1061" s="2">
        <f t="shared" si="166"/>
        <v>9.6555345372219006E-2</v>
      </c>
      <c r="U1061" s="1">
        <f t="shared" si="169"/>
        <v>0.90344465462778101</v>
      </c>
      <c r="V1061">
        <f t="shared" si="167"/>
        <v>-0.10154042746388146</v>
      </c>
      <c r="W1061">
        <f t="shared" si="168"/>
        <v>1</v>
      </c>
    </row>
    <row r="1064" spans="1:23" x14ac:dyDescent="0.25">
      <c r="J1064" s="3" t="s">
        <v>38</v>
      </c>
      <c r="K1064" s="3" t="s">
        <v>16</v>
      </c>
      <c r="L1064" s="3" t="s">
        <v>17</v>
      </c>
      <c r="M1064" s="3" t="s">
        <v>34</v>
      </c>
      <c r="N1064" s="3" t="s">
        <v>33</v>
      </c>
      <c r="O1064" s="3" t="s">
        <v>11</v>
      </c>
      <c r="P1064" s="3" t="s">
        <v>32</v>
      </c>
      <c r="Q1064" s="3" t="s">
        <v>24</v>
      </c>
      <c r="R1064" s="4" t="s">
        <v>44</v>
      </c>
      <c r="U1064" s="6" t="s">
        <v>43</v>
      </c>
      <c r="V1064" s="6">
        <f>SUM(V2:V1061)</f>
        <v>-1078.118656512185</v>
      </c>
    </row>
    <row r="1065" spans="1:23" x14ac:dyDescent="0.25">
      <c r="J1065">
        <v>2.5873682813074663</v>
      </c>
      <c r="K1065">
        <v>5</v>
      </c>
      <c r="L1065">
        <v>4.9988327077583659</v>
      </c>
      <c r="M1065">
        <v>-4.82346676171138</v>
      </c>
      <c r="N1065">
        <v>-0.32683603354368429</v>
      </c>
      <c r="O1065">
        <v>-5</v>
      </c>
      <c r="P1065">
        <v>-0.18584106585797214</v>
      </c>
      <c r="Q1065">
        <v>0.1</v>
      </c>
      <c r="R1065" s="5">
        <v>0.2</v>
      </c>
    </row>
    <row r="1066" spans="1:23" x14ac:dyDescent="0.25">
      <c r="U1066" s="6" t="s">
        <v>45</v>
      </c>
      <c r="V1066" s="6">
        <f>SUM(W2:W1061)/COUNT(W2:W1061)</f>
        <v>0.65849056603773581</v>
      </c>
    </row>
    <row r="1067" spans="1:23" x14ac:dyDescent="0.25">
      <c r="J1067" s="7">
        <v>-5</v>
      </c>
      <c r="K1067" s="7">
        <v>-5</v>
      </c>
      <c r="L1067" s="7">
        <v>-5</v>
      </c>
      <c r="M1067" s="7">
        <v>-5</v>
      </c>
      <c r="N1067" s="7">
        <v>-5</v>
      </c>
      <c r="O1067" s="7">
        <v>-5</v>
      </c>
      <c r="P1067" s="7">
        <v>-5</v>
      </c>
    </row>
    <row r="1068" spans="1:23" x14ac:dyDescent="0.25">
      <c r="J1068" s="7">
        <v>5</v>
      </c>
      <c r="K1068" s="7">
        <v>5</v>
      </c>
      <c r="L1068" s="7">
        <v>5</v>
      </c>
      <c r="M1068" s="7">
        <v>5</v>
      </c>
      <c r="N1068" s="7">
        <v>5</v>
      </c>
      <c r="O1068" s="7">
        <v>5</v>
      </c>
      <c r="P1068" s="7">
        <v>5</v>
      </c>
    </row>
    <row r="1074" spans="10:22" x14ac:dyDescent="0.25">
      <c r="J1074" t="s">
        <v>38</v>
      </c>
      <c r="K1074" t="s">
        <v>16</v>
      </c>
      <c r="L1074" t="s">
        <v>17</v>
      </c>
      <c r="M1074" t="s">
        <v>34</v>
      </c>
      <c r="N1074" t="s">
        <v>33</v>
      </c>
      <c r="O1074" t="s">
        <v>11</v>
      </c>
      <c r="P1074" t="s">
        <v>32</v>
      </c>
      <c r="Q1074" t="s">
        <v>24</v>
      </c>
      <c r="R1074" t="s">
        <v>44</v>
      </c>
      <c r="U1074" t="s">
        <v>43</v>
      </c>
      <c r="V1074">
        <v>-1248.858744794888</v>
      </c>
    </row>
    <row r="1075" spans="10:22" x14ac:dyDescent="0.25">
      <c r="J1075">
        <v>0.11247187648852469</v>
      </c>
      <c r="K1075">
        <v>4.8800150151804491</v>
      </c>
      <c r="L1075">
        <v>4.7971619907866128</v>
      </c>
      <c r="M1075">
        <v>-3.86691377517923</v>
      </c>
      <c r="N1075">
        <v>3.33469397577757</v>
      </c>
      <c r="O1075">
        <v>-4.1782731528789858</v>
      </c>
      <c r="P1075">
        <v>-3.5362655313903013</v>
      </c>
      <c r="Q1075">
        <v>0.1</v>
      </c>
      <c r="R1075">
        <v>0.2</v>
      </c>
    </row>
    <row r="1076" spans="10:22" x14ac:dyDescent="0.25">
      <c r="U1076" t="s">
        <v>45</v>
      </c>
      <c r="V1076">
        <v>0.66603773584905657</v>
      </c>
    </row>
    <row r="1077" spans="10:22" x14ac:dyDescent="0.25">
      <c r="J1077">
        <v>-5</v>
      </c>
      <c r="K1077">
        <v>-5</v>
      </c>
      <c r="L1077">
        <v>-5</v>
      </c>
      <c r="M1077">
        <v>-5</v>
      </c>
      <c r="N1077">
        <v>-5</v>
      </c>
      <c r="O1077">
        <v>-5</v>
      </c>
      <c r="P1077">
        <v>-5</v>
      </c>
    </row>
    <row r="1078" spans="10:22" x14ac:dyDescent="0.25">
      <c r="J1078">
        <v>5</v>
      </c>
      <c r="K1078">
        <v>5</v>
      </c>
      <c r="L1078">
        <v>5</v>
      </c>
      <c r="M1078">
        <v>5</v>
      </c>
      <c r="N1078">
        <v>5</v>
      </c>
      <c r="O1078">
        <v>5</v>
      </c>
      <c r="P1078">
        <v>5</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D2457-141E-4E58-8A0E-D5BEB9BD0AE9}">
  <dimension ref="A1:X1078"/>
  <sheetViews>
    <sheetView workbookViewId="0">
      <selection activeCell="U1091" sqref="U1091"/>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3.5703125" bestFit="1" customWidth="1"/>
    <col min="12" max="12" width="19.28515625" bestFit="1" customWidth="1"/>
    <col min="13" max="13" width="14.140625" bestFit="1" customWidth="1"/>
    <col min="14" max="14" width="12.7109375" bestFit="1" customWidth="1"/>
    <col min="15" max="15" width="15.7109375" bestFit="1" customWidth="1"/>
    <col min="16" max="16" width="12" bestFit="1" customWidth="1"/>
    <col min="17" max="17" width="6.5703125" bestFit="1" customWidth="1"/>
    <col min="18" max="18" width="9.7109375" bestFit="1" customWidth="1"/>
    <col min="19" max="19" width="11.5703125" bestFit="1" customWidth="1"/>
    <col min="20" max="20" width="5.5703125" bestFit="1" customWidth="1"/>
    <col min="21" max="21" width="13.85546875" bestFit="1" customWidth="1"/>
    <col min="22" max="22" width="12.7109375" bestFit="1" customWidth="1"/>
    <col min="23" max="23" width="4.5703125" bestFit="1" customWidth="1"/>
    <col min="24" max="24" width="5.28515625" bestFit="1" customWidth="1"/>
  </cols>
  <sheetData>
    <row r="1" spans="1:24" s="3" customFormat="1" ht="17.25" x14ac:dyDescent="0.25">
      <c r="A1" s="3" t="s">
        <v>14</v>
      </c>
      <c r="B1" s="3" t="s">
        <v>15</v>
      </c>
      <c r="C1" s="3" t="s">
        <v>20</v>
      </c>
      <c r="D1" s="3" t="s">
        <v>23</v>
      </c>
      <c r="E1" s="3" t="s">
        <v>18</v>
      </c>
      <c r="F1" s="3" t="s">
        <v>19</v>
      </c>
      <c r="G1" s="3" t="s">
        <v>21</v>
      </c>
      <c r="H1" s="3" t="s">
        <v>22</v>
      </c>
      <c r="K1" s="3" t="s">
        <v>17</v>
      </c>
      <c r="L1" s="3" t="s">
        <v>34</v>
      </c>
      <c r="M1" s="3" t="s">
        <v>33</v>
      </c>
      <c r="N1" s="3" t="s">
        <v>11</v>
      </c>
      <c r="O1" s="3" t="s">
        <v>32</v>
      </c>
      <c r="P1" s="3" t="s">
        <v>25</v>
      </c>
      <c r="Q1" s="3" t="s">
        <v>24</v>
      </c>
      <c r="R1" s="3" t="s">
        <v>37</v>
      </c>
      <c r="S1" s="3" t="s">
        <v>47</v>
      </c>
      <c r="T1" s="3" t="s">
        <v>39</v>
      </c>
      <c r="U1" s="3" t="s">
        <v>40</v>
      </c>
      <c r="V1" s="3" t="s">
        <v>41</v>
      </c>
      <c r="W1" s="3" t="s">
        <v>42</v>
      </c>
      <c r="X1" s="3" t="s">
        <v>46</v>
      </c>
    </row>
    <row r="2" spans="1:24" x14ac:dyDescent="0.25">
      <c r="A2" t="s">
        <v>0</v>
      </c>
      <c r="B2">
        <v>67</v>
      </c>
      <c r="C2" t="s">
        <v>3</v>
      </c>
      <c r="D2" t="s">
        <v>4</v>
      </c>
      <c r="E2" t="s">
        <v>1</v>
      </c>
      <c r="F2" t="s">
        <v>2</v>
      </c>
      <c r="G2">
        <v>228.69</v>
      </c>
      <c r="H2">
        <v>36.6</v>
      </c>
      <c r="K2">
        <v>1</v>
      </c>
      <c r="L2">
        <f t="shared" ref="L2:L65" si="0">IF(F2="Private",1,0)</f>
        <v>1</v>
      </c>
      <c r="M2">
        <f t="shared" ref="M2:M65" si="1">IF(F2="Self-employed",1,0)</f>
        <v>0</v>
      </c>
      <c r="N2">
        <f t="shared" ref="N2:N65" si="2">IF(F2="Govt_job",1,0)</f>
        <v>0</v>
      </c>
      <c r="O2">
        <f t="shared" ref="O2:O65" si="3">IF(F2="children",1,0)</f>
        <v>0</v>
      </c>
      <c r="P2">
        <f t="shared" ref="P2:P65" si="4">_xlfn.NORM.DIST(B2,AVERAGE($B$2:$B$1061),_xlfn.STDEV.P($B$2:$B$1061),TRUE)</f>
        <v>0.68438382556572708</v>
      </c>
      <c r="Q2">
        <v>1</v>
      </c>
      <c r="R2" s="2">
        <f t="shared" ref="R2:R65" si="5">SUMPRODUCT(K2:P2,$K$1065:$P$1065)+$J$1065</f>
        <v>2.7492894588160057</v>
      </c>
      <c r="S2" s="2">
        <f t="shared" ref="S2:S65" si="6">EXP(R2)</f>
        <v>15.631521097811506</v>
      </c>
      <c r="T2" s="2">
        <f t="shared" ref="T2:T65" si="7">S2/(1+S2)</f>
        <v>0.93987320858273216</v>
      </c>
      <c r="U2" s="1">
        <f>(T2^Q2)*(1-T2)^(1-Q2)</f>
        <v>0.93987320858273216</v>
      </c>
      <c r="V2">
        <f t="shared" ref="V2:V65" si="8">LN(U2)</f>
        <v>-6.2010297302273074E-2</v>
      </c>
      <c r="W2">
        <f t="shared" ref="W2:W65" si="9">IF(ABS(T2-Q2)&lt;$R$1065,1,0)</f>
        <v>1</v>
      </c>
    </row>
    <row r="3" spans="1:24" x14ac:dyDescent="0.25">
      <c r="A3" t="s">
        <v>0</v>
      </c>
      <c r="B3">
        <v>80</v>
      </c>
      <c r="C3" t="s">
        <v>5</v>
      </c>
      <c r="D3" t="s">
        <v>6</v>
      </c>
      <c r="E3" t="s">
        <v>1</v>
      </c>
      <c r="F3" t="s">
        <v>2</v>
      </c>
      <c r="G3">
        <v>105.92</v>
      </c>
      <c r="H3">
        <v>32.5</v>
      </c>
      <c r="K3">
        <v>1</v>
      </c>
      <c r="L3">
        <f t="shared" si="0"/>
        <v>1</v>
      </c>
      <c r="M3">
        <f t="shared" si="1"/>
        <v>0</v>
      </c>
      <c r="N3">
        <f t="shared" si="2"/>
        <v>0</v>
      </c>
      <c r="O3">
        <f t="shared" si="3"/>
        <v>0</v>
      </c>
      <c r="P3">
        <f t="shared" si="4"/>
        <v>0.87924383586294119</v>
      </c>
      <c r="Q3">
        <v>1</v>
      </c>
      <c r="R3" s="2">
        <f t="shared" si="5"/>
        <v>3.2002249570151289</v>
      </c>
      <c r="S3" s="2">
        <f t="shared" si="6"/>
        <v>24.538049582665025</v>
      </c>
      <c r="T3" s="2">
        <f t="shared" si="7"/>
        <v>0.96084274185610519</v>
      </c>
      <c r="U3" s="1">
        <f t="shared" ref="U3:U66" si="10">(T3^Q3)*(1-T3)^(1-Q3)</f>
        <v>0.96084274185610519</v>
      </c>
      <c r="V3">
        <f t="shared" si="8"/>
        <v>-3.9944523510459032E-2</v>
      </c>
      <c r="W3">
        <f t="shared" si="9"/>
        <v>1</v>
      </c>
    </row>
    <row r="4" spans="1:24" x14ac:dyDescent="0.25">
      <c r="A4" t="s">
        <v>7</v>
      </c>
      <c r="B4">
        <v>49</v>
      </c>
      <c r="C4" t="s">
        <v>3</v>
      </c>
      <c r="D4" t="s">
        <v>8</v>
      </c>
      <c r="E4" t="s">
        <v>1</v>
      </c>
      <c r="F4" t="s">
        <v>2</v>
      </c>
      <c r="G4">
        <v>171.23</v>
      </c>
      <c r="H4">
        <v>34.4</v>
      </c>
      <c r="K4">
        <v>0</v>
      </c>
      <c r="L4">
        <f t="shared" si="0"/>
        <v>1</v>
      </c>
      <c r="M4">
        <f t="shared" si="1"/>
        <v>0</v>
      </c>
      <c r="N4">
        <f t="shared" si="2"/>
        <v>0</v>
      </c>
      <c r="O4">
        <f t="shared" si="3"/>
        <v>0</v>
      </c>
      <c r="P4">
        <f t="shared" si="4"/>
        <v>0.31665126851859571</v>
      </c>
      <c r="Q4">
        <v>1</v>
      </c>
      <c r="R4" s="2">
        <f t="shared" si="5"/>
        <v>-3.0002802210342168</v>
      </c>
      <c r="S4" s="2">
        <f t="shared" si="6"/>
        <v>4.9773118938628305E-2</v>
      </c>
      <c r="T4" s="2">
        <f t="shared" si="7"/>
        <v>4.7413215332615249E-2</v>
      </c>
      <c r="U4" s="1">
        <f t="shared" si="10"/>
        <v>4.7413215332615249E-2</v>
      </c>
      <c r="V4">
        <f t="shared" si="8"/>
        <v>-3.0488542846543005</v>
      </c>
      <c r="W4">
        <f t="shared" si="9"/>
        <v>0</v>
      </c>
    </row>
    <row r="5" spans="1:24" x14ac:dyDescent="0.25">
      <c r="A5" t="s">
        <v>7</v>
      </c>
      <c r="B5">
        <v>79</v>
      </c>
      <c r="C5" t="s">
        <v>5</v>
      </c>
      <c r="D5" t="s">
        <v>6</v>
      </c>
      <c r="E5" t="s">
        <v>1</v>
      </c>
      <c r="F5" t="s">
        <v>9</v>
      </c>
      <c r="G5">
        <v>174.12</v>
      </c>
      <c r="H5">
        <v>24</v>
      </c>
      <c r="K5">
        <v>0</v>
      </c>
      <c r="L5">
        <f t="shared" si="0"/>
        <v>0</v>
      </c>
      <c r="M5">
        <f t="shared" si="1"/>
        <v>1</v>
      </c>
      <c r="N5">
        <f t="shared" si="2"/>
        <v>0</v>
      </c>
      <c r="O5">
        <f t="shared" si="3"/>
        <v>0</v>
      </c>
      <c r="P5">
        <f t="shared" si="4"/>
        <v>0.86822593526024505</v>
      </c>
      <c r="Q5">
        <v>1</v>
      </c>
      <c r="R5" s="2">
        <f t="shared" si="5"/>
        <v>5.2843764953825385</v>
      </c>
      <c r="S5" s="2">
        <f t="shared" si="6"/>
        <v>197.23117055703995</v>
      </c>
      <c r="T5" s="2">
        <f t="shared" si="7"/>
        <v>0.9949553846794631</v>
      </c>
      <c r="U5" s="1">
        <f t="shared" si="10"/>
        <v>0.9949553846794631</v>
      </c>
      <c r="V5">
        <f t="shared" si="8"/>
        <v>-5.0573823469930697E-3</v>
      </c>
      <c r="W5">
        <f t="shared" si="9"/>
        <v>1</v>
      </c>
    </row>
    <row r="6" spans="1:24" x14ac:dyDescent="0.25">
      <c r="A6" t="s">
        <v>0</v>
      </c>
      <c r="B6">
        <v>81</v>
      </c>
      <c r="C6" t="s">
        <v>3</v>
      </c>
      <c r="D6" t="s">
        <v>4</v>
      </c>
      <c r="E6" t="s">
        <v>1</v>
      </c>
      <c r="F6" t="s">
        <v>2</v>
      </c>
      <c r="G6">
        <v>186.21</v>
      </c>
      <c r="H6">
        <v>29</v>
      </c>
      <c r="K6">
        <v>0</v>
      </c>
      <c r="L6">
        <f t="shared" si="0"/>
        <v>1</v>
      </c>
      <c r="M6">
        <f t="shared" si="1"/>
        <v>0</v>
      </c>
      <c r="N6">
        <f t="shared" si="2"/>
        <v>0</v>
      </c>
      <c r="O6">
        <f t="shared" si="3"/>
        <v>0</v>
      </c>
      <c r="P6">
        <f t="shared" si="4"/>
        <v>0.88959668077899279</v>
      </c>
      <c r="Q6">
        <v>1</v>
      </c>
      <c r="R6" s="2">
        <f t="shared" si="5"/>
        <v>-1.6743979914044771</v>
      </c>
      <c r="S6" s="2">
        <f t="shared" si="6"/>
        <v>0.18742097456441495</v>
      </c>
      <c r="T6" s="2">
        <f t="shared" si="7"/>
        <v>0.15783869291442079</v>
      </c>
      <c r="U6" s="1">
        <f t="shared" si="10"/>
        <v>0.15783869291442079</v>
      </c>
      <c r="V6">
        <f t="shared" si="8"/>
        <v>-1.846181698381508</v>
      </c>
      <c r="W6">
        <f t="shared" si="9"/>
        <v>0</v>
      </c>
    </row>
    <row r="7" spans="1:24" x14ac:dyDescent="0.25">
      <c r="A7" t="s">
        <v>0</v>
      </c>
      <c r="B7">
        <v>74</v>
      </c>
      <c r="C7" t="s">
        <v>5</v>
      </c>
      <c r="D7" t="s">
        <v>6</v>
      </c>
      <c r="E7" t="s">
        <v>1</v>
      </c>
      <c r="F7" t="s">
        <v>2</v>
      </c>
      <c r="G7">
        <v>70.09</v>
      </c>
      <c r="H7">
        <v>27.4</v>
      </c>
      <c r="K7">
        <v>1</v>
      </c>
      <c r="L7">
        <f t="shared" si="0"/>
        <v>1</v>
      </c>
      <c r="M7">
        <f t="shared" si="1"/>
        <v>0</v>
      </c>
      <c r="N7">
        <f t="shared" si="2"/>
        <v>0</v>
      </c>
      <c r="O7">
        <f t="shared" si="3"/>
        <v>0</v>
      </c>
      <c r="P7">
        <f t="shared" si="4"/>
        <v>0.80294554605918167</v>
      </c>
      <c r="Q7">
        <v>1</v>
      </c>
      <c r="R7" s="2">
        <f t="shared" si="5"/>
        <v>3.0236591892523048</v>
      </c>
      <c r="S7" s="2">
        <f t="shared" si="6"/>
        <v>20.566410551747957</v>
      </c>
      <c r="T7" s="2">
        <f t="shared" si="7"/>
        <v>0.95363159772923134</v>
      </c>
      <c r="U7" s="1">
        <f t="shared" si="10"/>
        <v>0.95363159772923134</v>
      </c>
      <c r="V7">
        <f t="shared" si="8"/>
        <v>-4.7477848017376902E-2</v>
      </c>
      <c r="W7">
        <f t="shared" si="9"/>
        <v>1</v>
      </c>
    </row>
    <row r="8" spans="1:24" x14ac:dyDescent="0.25">
      <c r="A8" t="s">
        <v>7</v>
      </c>
      <c r="B8">
        <v>69</v>
      </c>
      <c r="C8" t="s">
        <v>3</v>
      </c>
      <c r="D8" t="s">
        <v>6</v>
      </c>
      <c r="E8" t="s">
        <v>10</v>
      </c>
      <c r="F8" t="s">
        <v>2</v>
      </c>
      <c r="G8">
        <v>94.39</v>
      </c>
      <c r="H8">
        <v>22.8</v>
      </c>
      <c r="K8">
        <v>0</v>
      </c>
      <c r="L8">
        <f t="shared" si="0"/>
        <v>1</v>
      </c>
      <c r="M8">
        <f t="shared" si="1"/>
        <v>0</v>
      </c>
      <c r="N8">
        <f t="shared" si="2"/>
        <v>0</v>
      </c>
      <c r="O8">
        <f t="shared" si="3"/>
        <v>0</v>
      </c>
      <c r="P8">
        <f t="shared" si="4"/>
        <v>0.72117475438086609</v>
      </c>
      <c r="Q8">
        <v>1</v>
      </c>
      <c r="R8" s="2">
        <f t="shared" si="5"/>
        <v>-2.0641517698845</v>
      </c>
      <c r="S8" s="2">
        <f t="shared" si="6"/>
        <v>0.12692590729667372</v>
      </c>
      <c r="T8" s="2">
        <f t="shared" si="7"/>
        <v>0.11263021506103266</v>
      </c>
      <c r="U8" s="1">
        <f t="shared" si="10"/>
        <v>0.11263021506103266</v>
      </c>
      <c r="V8">
        <f t="shared" si="8"/>
        <v>-2.1836452594772036</v>
      </c>
      <c r="W8">
        <f t="shared" si="9"/>
        <v>0</v>
      </c>
    </row>
    <row r="9" spans="1:24" hidden="1" x14ac:dyDescent="0.25">
      <c r="A9" t="s">
        <v>7</v>
      </c>
      <c r="B9">
        <v>81</v>
      </c>
      <c r="C9" t="s">
        <v>5</v>
      </c>
      <c r="D9" t="s">
        <v>6</v>
      </c>
      <c r="E9" t="s">
        <v>1</v>
      </c>
      <c r="F9" t="s">
        <v>2</v>
      </c>
      <c r="G9">
        <v>80.430000000000007</v>
      </c>
      <c r="H9">
        <v>29.7</v>
      </c>
      <c r="K9">
        <v>0</v>
      </c>
      <c r="L9">
        <f t="shared" si="0"/>
        <v>1</v>
      </c>
      <c r="M9">
        <f t="shared" si="1"/>
        <v>0</v>
      </c>
      <c r="N9">
        <f t="shared" si="2"/>
        <v>0</v>
      </c>
      <c r="O9">
        <f t="shared" si="3"/>
        <v>0</v>
      </c>
      <c r="P9">
        <f t="shared" si="4"/>
        <v>0.88959668077899279</v>
      </c>
      <c r="Q9">
        <v>1</v>
      </c>
      <c r="R9" s="2">
        <f t="shared" si="5"/>
        <v>-1.6743979914044771</v>
      </c>
      <c r="S9" s="2">
        <f t="shared" si="6"/>
        <v>0.18742097456441495</v>
      </c>
      <c r="T9" s="2">
        <f t="shared" si="7"/>
        <v>0.15783869291442079</v>
      </c>
      <c r="U9" s="1">
        <f t="shared" si="10"/>
        <v>0.15783869291442079</v>
      </c>
      <c r="V9">
        <f t="shared" si="8"/>
        <v>-1.846181698381508</v>
      </c>
      <c r="W9">
        <f t="shared" si="9"/>
        <v>0</v>
      </c>
    </row>
    <row r="10" spans="1:24" hidden="1" x14ac:dyDescent="0.25">
      <c r="A10" t="s">
        <v>7</v>
      </c>
      <c r="B10">
        <v>61</v>
      </c>
      <c r="C10" t="s">
        <v>5</v>
      </c>
      <c r="D10" t="s">
        <v>8</v>
      </c>
      <c r="E10" t="s">
        <v>1</v>
      </c>
      <c r="F10" t="s">
        <v>11</v>
      </c>
      <c r="G10">
        <v>120.46</v>
      </c>
      <c r="H10">
        <v>36.799999999999997</v>
      </c>
      <c r="K10">
        <v>1</v>
      </c>
      <c r="L10">
        <f t="shared" si="0"/>
        <v>0</v>
      </c>
      <c r="M10">
        <f t="shared" si="1"/>
        <v>0</v>
      </c>
      <c r="N10">
        <f t="shared" si="2"/>
        <v>1</v>
      </c>
      <c r="O10">
        <f t="shared" si="3"/>
        <v>0</v>
      </c>
      <c r="P10">
        <f t="shared" si="4"/>
        <v>0.56394048563236088</v>
      </c>
      <c r="Q10">
        <v>1</v>
      </c>
      <c r="R10" s="2">
        <f t="shared" si="5"/>
        <v>2.2422182562635626</v>
      </c>
      <c r="S10" s="2">
        <f t="shared" si="6"/>
        <v>9.4141912312035991</v>
      </c>
      <c r="T10" s="2">
        <f t="shared" si="7"/>
        <v>0.90397718096401547</v>
      </c>
      <c r="U10" s="1">
        <f t="shared" si="10"/>
        <v>0.90397718096401547</v>
      </c>
      <c r="V10">
        <f t="shared" si="8"/>
        <v>-0.10095116120499574</v>
      </c>
      <c r="W10">
        <f t="shared" si="9"/>
        <v>1</v>
      </c>
    </row>
    <row r="11" spans="1:24" hidden="1" x14ac:dyDescent="0.25">
      <c r="A11" t="s">
        <v>7</v>
      </c>
      <c r="B11">
        <v>54</v>
      </c>
      <c r="C11" t="s">
        <v>3</v>
      </c>
      <c r="D11" t="s">
        <v>8</v>
      </c>
      <c r="E11" t="s">
        <v>1</v>
      </c>
      <c r="F11" t="s">
        <v>2</v>
      </c>
      <c r="G11">
        <v>104.51</v>
      </c>
      <c r="H11">
        <v>27.3</v>
      </c>
      <c r="K11">
        <v>0</v>
      </c>
      <c r="L11">
        <f t="shared" si="0"/>
        <v>1</v>
      </c>
      <c r="M11">
        <f t="shared" si="1"/>
        <v>0</v>
      </c>
      <c r="N11">
        <f t="shared" si="2"/>
        <v>0</v>
      </c>
      <c r="O11">
        <f t="shared" si="3"/>
        <v>0</v>
      </c>
      <c r="P11">
        <f t="shared" si="4"/>
        <v>0.4163542769830727</v>
      </c>
      <c r="Q11">
        <v>1</v>
      </c>
      <c r="R11" s="2">
        <f t="shared" si="5"/>
        <v>-2.7695523989156365</v>
      </c>
      <c r="S11" s="2">
        <f t="shared" si="6"/>
        <v>6.2690058601424667E-2</v>
      </c>
      <c r="T11" s="2">
        <f t="shared" si="7"/>
        <v>5.8991855709960454E-2</v>
      </c>
      <c r="U11" s="1">
        <f t="shared" si="10"/>
        <v>5.8991855709960454E-2</v>
      </c>
      <c r="V11">
        <f t="shared" si="8"/>
        <v>-2.8303558834188811</v>
      </c>
      <c r="W11">
        <f t="shared" si="9"/>
        <v>0</v>
      </c>
    </row>
    <row r="12" spans="1:24" hidden="1" x14ac:dyDescent="0.25">
      <c r="A12" t="s">
        <v>7</v>
      </c>
      <c r="B12">
        <v>79</v>
      </c>
      <c r="C12" t="s">
        <v>3</v>
      </c>
      <c r="D12" t="s">
        <v>6</v>
      </c>
      <c r="E12" t="s">
        <v>1</v>
      </c>
      <c r="F12" t="s">
        <v>2</v>
      </c>
      <c r="G12">
        <v>214.09</v>
      </c>
      <c r="H12">
        <v>28.2</v>
      </c>
      <c r="K12">
        <v>1</v>
      </c>
      <c r="L12">
        <f t="shared" si="0"/>
        <v>1</v>
      </c>
      <c r="M12">
        <f t="shared" si="1"/>
        <v>0</v>
      </c>
      <c r="N12">
        <f t="shared" si="2"/>
        <v>0</v>
      </c>
      <c r="O12">
        <f t="shared" si="3"/>
        <v>0</v>
      </c>
      <c r="P12">
        <f t="shared" si="4"/>
        <v>0.86822593526024505</v>
      </c>
      <c r="Q12">
        <v>1</v>
      </c>
      <c r="R12" s="2">
        <f t="shared" si="5"/>
        <v>3.1747278707232462</v>
      </c>
      <c r="S12" s="2">
        <f t="shared" si="6"/>
        <v>23.920309566051444</v>
      </c>
      <c r="T12" s="2">
        <f t="shared" si="7"/>
        <v>0.95987208756979947</v>
      </c>
      <c r="U12" s="1">
        <f t="shared" si="10"/>
        <v>0.95987208756979947</v>
      </c>
      <c r="V12">
        <f t="shared" si="8"/>
        <v>-4.0955245512566504E-2</v>
      </c>
      <c r="W12">
        <f t="shared" si="9"/>
        <v>1</v>
      </c>
    </row>
    <row r="13" spans="1:24" hidden="1" x14ac:dyDescent="0.25">
      <c r="A13" t="s">
        <v>7</v>
      </c>
      <c r="B13">
        <v>50</v>
      </c>
      <c r="C13" t="s">
        <v>5</v>
      </c>
      <c r="D13" t="s">
        <v>6</v>
      </c>
      <c r="E13" t="s">
        <v>1</v>
      </c>
      <c r="F13" t="s">
        <v>9</v>
      </c>
      <c r="G13">
        <v>167.41</v>
      </c>
      <c r="H13">
        <v>30.9</v>
      </c>
      <c r="K13">
        <v>0</v>
      </c>
      <c r="L13">
        <f t="shared" si="0"/>
        <v>0</v>
      </c>
      <c r="M13">
        <f t="shared" si="1"/>
        <v>1</v>
      </c>
      <c r="N13">
        <f t="shared" si="2"/>
        <v>0</v>
      </c>
      <c r="O13">
        <f t="shared" si="3"/>
        <v>0</v>
      </c>
      <c r="P13">
        <f t="shared" si="4"/>
        <v>0.33581472283078839</v>
      </c>
      <c r="Q13">
        <v>1</v>
      </c>
      <c r="R13" s="2">
        <f t="shared" si="5"/>
        <v>4.0522965270119897</v>
      </c>
      <c r="S13" s="2">
        <f t="shared" si="6"/>
        <v>57.529423330039627</v>
      </c>
      <c r="T13" s="2">
        <f t="shared" si="7"/>
        <v>0.98291457624037859</v>
      </c>
      <c r="U13" s="1">
        <f t="shared" si="10"/>
        <v>0.98291457624037859</v>
      </c>
      <c r="V13">
        <f t="shared" si="8"/>
        <v>-1.723306368903444E-2</v>
      </c>
      <c r="W13">
        <f t="shared" si="9"/>
        <v>1</v>
      </c>
    </row>
    <row r="14" spans="1:24" hidden="1" x14ac:dyDescent="0.25">
      <c r="A14" t="s">
        <v>0</v>
      </c>
      <c r="B14">
        <v>64</v>
      </c>
      <c r="C14" t="s">
        <v>3</v>
      </c>
      <c r="D14" t="s">
        <v>8</v>
      </c>
      <c r="E14" t="s">
        <v>1</v>
      </c>
      <c r="F14" t="s">
        <v>2</v>
      </c>
      <c r="G14">
        <v>191.61</v>
      </c>
      <c r="H14">
        <v>37.5</v>
      </c>
      <c r="K14">
        <v>1</v>
      </c>
      <c r="L14">
        <f t="shared" si="0"/>
        <v>1</v>
      </c>
      <c r="M14">
        <f t="shared" si="1"/>
        <v>0</v>
      </c>
      <c r="N14">
        <f t="shared" si="2"/>
        <v>0</v>
      </c>
      <c r="O14">
        <f t="shared" si="3"/>
        <v>0</v>
      </c>
      <c r="P14">
        <f t="shared" si="4"/>
        <v>0.62569784851933707</v>
      </c>
      <c r="Q14">
        <v>1</v>
      </c>
      <c r="R14" s="2">
        <f t="shared" si="5"/>
        <v>2.6134812431828847</v>
      </c>
      <c r="S14" s="2">
        <f t="shared" si="6"/>
        <v>13.646474954424898</v>
      </c>
      <c r="T14" s="2">
        <f t="shared" si="7"/>
        <v>0.93172418598251949</v>
      </c>
      <c r="U14" s="1">
        <f t="shared" si="10"/>
        <v>0.93172418598251949</v>
      </c>
      <c r="V14">
        <f t="shared" si="8"/>
        <v>-7.0718445881770259E-2</v>
      </c>
      <c r="W14">
        <f t="shared" si="9"/>
        <v>1</v>
      </c>
    </row>
    <row r="15" spans="1:24" hidden="1" x14ac:dyDescent="0.25">
      <c r="A15" t="s">
        <v>0</v>
      </c>
      <c r="B15">
        <v>75</v>
      </c>
      <c r="C15" t="s">
        <v>3</v>
      </c>
      <c r="D15" t="s">
        <v>8</v>
      </c>
      <c r="E15" t="s">
        <v>1</v>
      </c>
      <c r="F15" t="s">
        <v>2</v>
      </c>
      <c r="G15">
        <v>221.29</v>
      </c>
      <c r="H15">
        <v>25.8</v>
      </c>
      <c r="K15">
        <v>0</v>
      </c>
      <c r="L15">
        <f t="shared" si="0"/>
        <v>1</v>
      </c>
      <c r="M15">
        <f t="shared" si="1"/>
        <v>0</v>
      </c>
      <c r="N15">
        <f t="shared" si="2"/>
        <v>0</v>
      </c>
      <c r="O15">
        <f t="shared" si="3"/>
        <v>0</v>
      </c>
      <c r="P15">
        <f t="shared" si="4"/>
        <v>0.8173627710966016</v>
      </c>
      <c r="Q15">
        <v>1</v>
      </c>
      <c r="R15" s="2">
        <f t="shared" si="5"/>
        <v>-1.841558169625843</v>
      </c>
      <c r="S15" s="2">
        <f t="shared" si="6"/>
        <v>0.15857015431323457</v>
      </c>
      <c r="T15" s="2">
        <f t="shared" si="7"/>
        <v>0.13686711479912944</v>
      </c>
      <c r="U15" s="1">
        <f t="shared" si="10"/>
        <v>0.13686711479912944</v>
      </c>
      <c r="V15">
        <f t="shared" si="8"/>
        <v>-1.9887447888443044</v>
      </c>
      <c r="W15">
        <f t="shared" si="9"/>
        <v>0</v>
      </c>
    </row>
    <row r="16" spans="1:24" hidden="1" x14ac:dyDescent="0.25">
      <c r="A16" t="s">
        <v>7</v>
      </c>
      <c r="B16">
        <v>60</v>
      </c>
      <c r="C16" t="s">
        <v>3</v>
      </c>
      <c r="D16" t="s">
        <v>6</v>
      </c>
      <c r="E16" t="s">
        <v>10</v>
      </c>
      <c r="F16" t="s">
        <v>2</v>
      </c>
      <c r="G16">
        <v>89.22</v>
      </c>
      <c r="H16">
        <v>37.799999999999997</v>
      </c>
      <c r="K16">
        <v>0</v>
      </c>
      <c r="L16">
        <f t="shared" si="0"/>
        <v>1</v>
      </c>
      <c r="M16">
        <f t="shared" si="1"/>
        <v>0</v>
      </c>
      <c r="N16">
        <f t="shared" si="2"/>
        <v>0</v>
      </c>
      <c r="O16">
        <f t="shared" si="3"/>
        <v>0</v>
      </c>
      <c r="P16">
        <f t="shared" si="4"/>
        <v>0.5429214533552954</v>
      </c>
      <c r="Q16">
        <v>1</v>
      </c>
      <c r="R16" s="2">
        <f t="shared" si="5"/>
        <v>-2.476656834320254</v>
      </c>
      <c r="S16" s="2">
        <f t="shared" si="6"/>
        <v>8.402366158069606E-2</v>
      </c>
      <c r="T16" s="2">
        <f t="shared" si="7"/>
        <v>7.7510911024003731E-2</v>
      </c>
      <c r="U16" s="1">
        <f t="shared" si="10"/>
        <v>7.7510911024003731E-2</v>
      </c>
      <c r="V16">
        <f t="shared" si="8"/>
        <v>-2.557336565125953</v>
      </c>
      <c r="W16">
        <f t="shared" si="9"/>
        <v>0</v>
      </c>
    </row>
    <row r="17" spans="1:23" hidden="1" x14ac:dyDescent="0.25">
      <c r="A17" t="s">
        <v>7</v>
      </c>
      <c r="B17">
        <v>71</v>
      </c>
      <c r="C17" t="s">
        <v>5</v>
      </c>
      <c r="D17" t="s">
        <v>8</v>
      </c>
      <c r="E17" t="s">
        <v>1</v>
      </c>
      <c r="F17" t="s">
        <v>11</v>
      </c>
      <c r="G17">
        <v>193.94</v>
      </c>
      <c r="H17">
        <v>22.4</v>
      </c>
      <c r="K17">
        <v>0</v>
      </c>
      <c r="L17">
        <f t="shared" si="0"/>
        <v>0</v>
      </c>
      <c r="M17">
        <f t="shared" si="1"/>
        <v>0</v>
      </c>
      <c r="N17">
        <f t="shared" si="2"/>
        <v>1</v>
      </c>
      <c r="O17">
        <f t="shared" si="3"/>
        <v>0</v>
      </c>
      <c r="P17">
        <f t="shared" si="4"/>
        <v>0.75574378139725829</v>
      </c>
      <c r="Q17">
        <v>1</v>
      </c>
      <c r="R17" s="2">
        <f t="shared" si="5"/>
        <v>-2.2125009400871685</v>
      </c>
      <c r="S17" s="2">
        <f t="shared" si="6"/>
        <v>0.10942663655262366</v>
      </c>
      <c r="T17" s="2">
        <f t="shared" si="7"/>
        <v>9.8633503962596805E-2</v>
      </c>
      <c r="U17" s="1">
        <f t="shared" si="10"/>
        <v>9.8633503962596805E-2</v>
      </c>
      <c r="V17">
        <f t="shared" si="8"/>
        <v>-2.3163442783104982</v>
      </c>
      <c r="W17">
        <f t="shared" si="9"/>
        <v>0</v>
      </c>
    </row>
    <row r="18" spans="1:23" hidden="1" x14ac:dyDescent="0.25">
      <c r="A18" t="s">
        <v>7</v>
      </c>
      <c r="B18">
        <v>52</v>
      </c>
      <c r="C18" t="s">
        <v>3</v>
      </c>
      <c r="D18" t="s">
        <v>6</v>
      </c>
      <c r="E18" t="s">
        <v>1</v>
      </c>
      <c r="F18" t="s">
        <v>9</v>
      </c>
      <c r="G18">
        <v>233.29</v>
      </c>
      <c r="H18">
        <v>48.9</v>
      </c>
      <c r="K18">
        <v>0</v>
      </c>
      <c r="L18">
        <f t="shared" si="0"/>
        <v>0</v>
      </c>
      <c r="M18">
        <f t="shared" si="1"/>
        <v>1</v>
      </c>
      <c r="N18">
        <f t="shared" si="2"/>
        <v>0</v>
      </c>
      <c r="O18">
        <f t="shared" si="3"/>
        <v>0</v>
      </c>
      <c r="P18">
        <f t="shared" si="4"/>
        <v>0.3754052279889119</v>
      </c>
      <c r="Q18">
        <v>1</v>
      </c>
      <c r="R18" s="2">
        <f t="shared" si="5"/>
        <v>4.1439149362494883</v>
      </c>
      <c r="S18" s="2">
        <f t="shared" si="6"/>
        <v>63.049172400952799</v>
      </c>
      <c r="T18" s="2">
        <f t="shared" si="7"/>
        <v>0.98438699576413069</v>
      </c>
      <c r="U18" s="1">
        <f t="shared" si="10"/>
        <v>0.98438699576413069</v>
      </c>
      <c r="V18">
        <f t="shared" si="8"/>
        <v>-1.5736170869304827E-2</v>
      </c>
      <c r="W18">
        <f t="shared" si="9"/>
        <v>1</v>
      </c>
    </row>
    <row r="19" spans="1:23" hidden="1" x14ac:dyDescent="0.25">
      <c r="A19" t="s">
        <v>7</v>
      </c>
      <c r="B19">
        <v>79</v>
      </c>
      <c r="C19" t="s">
        <v>3</v>
      </c>
      <c r="D19" t="s">
        <v>6</v>
      </c>
      <c r="E19" t="s">
        <v>1</v>
      </c>
      <c r="F19" t="s">
        <v>9</v>
      </c>
      <c r="G19">
        <v>228.7</v>
      </c>
      <c r="H19">
        <v>26.6</v>
      </c>
      <c r="K19">
        <v>0</v>
      </c>
      <c r="L19">
        <f t="shared" si="0"/>
        <v>0</v>
      </c>
      <c r="M19">
        <f t="shared" si="1"/>
        <v>1</v>
      </c>
      <c r="N19">
        <f t="shared" si="2"/>
        <v>0</v>
      </c>
      <c r="O19">
        <f t="shared" si="3"/>
        <v>0</v>
      </c>
      <c r="P19">
        <f t="shared" si="4"/>
        <v>0.86822593526024505</v>
      </c>
      <c r="Q19">
        <v>1</v>
      </c>
      <c r="R19" s="2">
        <f t="shared" si="5"/>
        <v>5.2843764953825385</v>
      </c>
      <c r="S19" s="2">
        <f t="shared" si="6"/>
        <v>197.23117055703995</v>
      </c>
      <c r="T19" s="2">
        <f t="shared" si="7"/>
        <v>0.9949553846794631</v>
      </c>
      <c r="U19" s="1">
        <f t="shared" si="10"/>
        <v>0.9949553846794631</v>
      </c>
      <c r="V19">
        <f t="shared" si="8"/>
        <v>-5.0573823469930697E-3</v>
      </c>
      <c r="W19">
        <f t="shared" si="9"/>
        <v>1</v>
      </c>
    </row>
    <row r="20" spans="1:23" hidden="1" x14ac:dyDescent="0.25">
      <c r="A20" t="s">
        <v>0</v>
      </c>
      <c r="B20">
        <v>71</v>
      </c>
      <c r="C20" t="s">
        <v>3</v>
      </c>
      <c r="D20" t="s">
        <v>4</v>
      </c>
      <c r="E20" t="s">
        <v>1</v>
      </c>
      <c r="F20" t="s">
        <v>2</v>
      </c>
      <c r="G20">
        <v>102.87</v>
      </c>
      <c r="H20">
        <v>27.2</v>
      </c>
      <c r="K20">
        <v>0</v>
      </c>
      <c r="L20">
        <f t="shared" si="0"/>
        <v>1</v>
      </c>
      <c r="M20">
        <f t="shared" si="1"/>
        <v>0</v>
      </c>
      <c r="N20">
        <f t="shared" si="2"/>
        <v>0</v>
      </c>
      <c r="O20">
        <f t="shared" si="3"/>
        <v>0</v>
      </c>
      <c r="P20">
        <f t="shared" si="4"/>
        <v>0.75574378139725829</v>
      </c>
      <c r="Q20">
        <v>1</v>
      </c>
      <c r="R20" s="2">
        <f t="shared" si="5"/>
        <v>-1.9841538195810011</v>
      </c>
      <c r="S20" s="2">
        <f t="shared" si="6"/>
        <v>0.13749691210016882</v>
      </c>
      <c r="T20" s="2">
        <f t="shared" si="7"/>
        <v>0.12087673437838813</v>
      </c>
      <c r="U20" s="1">
        <f t="shared" si="10"/>
        <v>0.12087673437838813</v>
      </c>
      <c r="V20">
        <f t="shared" si="8"/>
        <v>-2.1129839767830707</v>
      </c>
      <c r="W20">
        <f t="shared" si="9"/>
        <v>0</v>
      </c>
    </row>
    <row r="21" spans="1:23" hidden="1" x14ac:dyDescent="0.25">
      <c r="A21" t="s">
        <v>0</v>
      </c>
      <c r="B21">
        <v>80</v>
      </c>
      <c r="C21" t="s">
        <v>5</v>
      </c>
      <c r="D21" t="s">
        <v>6</v>
      </c>
      <c r="E21" t="s">
        <v>1</v>
      </c>
      <c r="F21" t="s">
        <v>9</v>
      </c>
      <c r="G21">
        <v>104.12</v>
      </c>
      <c r="H21">
        <v>23.5</v>
      </c>
      <c r="K21">
        <v>0</v>
      </c>
      <c r="L21">
        <f t="shared" si="0"/>
        <v>0</v>
      </c>
      <c r="M21">
        <f t="shared" si="1"/>
        <v>1</v>
      </c>
      <c r="N21">
        <f t="shared" si="2"/>
        <v>0</v>
      </c>
      <c r="O21">
        <f t="shared" si="3"/>
        <v>0</v>
      </c>
      <c r="P21">
        <f t="shared" si="4"/>
        <v>0.87924383586294119</v>
      </c>
      <c r="Q21">
        <v>1</v>
      </c>
      <c r="R21" s="2">
        <f t="shared" si="5"/>
        <v>5.3098735816744211</v>
      </c>
      <c r="S21" s="2">
        <f t="shared" si="6"/>
        <v>202.32464922796561</v>
      </c>
      <c r="T21" s="2">
        <f t="shared" si="7"/>
        <v>0.99508175716128344</v>
      </c>
      <c r="U21" s="1">
        <f t="shared" si="10"/>
        <v>0.99508175716128344</v>
      </c>
      <c r="V21">
        <f t="shared" si="8"/>
        <v>-4.9303771978596988E-3</v>
      </c>
      <c r="W21">
        <f t="shared" si="9"/>
        <v>1</v>
      </c>
    </row>
    <row r="22" spans="1:23" hidden="1" x14ac:dyDescent="0.25">
      <c r="A22" t="s">
        <v>7</v>
      </c>
      <c r="B22">
        <v>65</v>
      </c>
      <c r="C22" t="s">
        <v>5</v>
      </c>
      <c r="D22" t="s">
        <v>4</v>
      </c>
      <c r="E22" t="s">
        <v>1</v>
      </c>
      <c r="F22" t="s">
        <v>2</v>
      </c>
      <c r="G22">
        <v>100.98</v>
      </c>
      <c r="H22">
        <v>28.2</v>
      </c>
      <c r="K22">
        <v>0</v>
      </c>
      <c r="L22">
        <f t="shared" si="0"/>
        <v>1</v>
      </c>
      <c r="M22">
        <f t="shared" si="1"/>
        <v>0</v>
      </c>
      <c r="N22">
        <f t="shared" si="2"/>
        <v>0</v>
      </c>
      <c r="O22">
        <f t="shared" si="3"/>
        <v>0</v>
      </c>
      <c r="P22">
        <f t="shared" si="4"/>
        <v>0.64566807211862054</v>
      </c>
      <c r="Q22">
        <v>1</v>
      </c>
      <c r="R22" s="2">
        <f t="shared" si="5"/>
        <v>-2.2388856382208262</v>
      </c>
      <c r="S22" s="2">
        <f t="shared" si="6"/>
        <v>0.10657720379236223</v>
      </c>
      <c r="T22" s="2">
        <f t="shared" si="7"/>
        <v>9.6312488118416306E-2</v>
      </c>
      <c r="U22" s="1">
        <f t="shared" si="10"/>
        <v>9.6312488118416306E-2</v>
      </c>
      <c r="V22">
        <f t="shared" si="8"/>
        <v>-2.3401572892667284</v>
      </c>
      <c r="W22">
        <f t="shared" si="9"/>
        <v>0</v>
      </c>
    </row>
    <row r="23" spans="1:23" hidden="1" x14ac:dyDescent="0.25">
      <c r="A23" t="s">
        <v>0</v>
      </c>
      <c r="B23">
        <v>69</v>
      </c>
      <c r="C23" t="s">
        <v>3</v>
      </c>
      <c r="D23" t="s">
        <v>8</v>
      </c>
      <c r="E23" t="s">
        <v>1</v>
      </c>
      <c r="F23" t="s">
        <v>9</v>
      </c>
      <c r="G23">
        <v>195.23</v>
      </c>
      <c r="H23">
        <v>28.3</v>
      </c>
      <c r="K23">
        <v>1</v>
      </c>
      <c r="L23">
        <f t="shared" si="0"/>
        <v>0</v>
      </c>
      <c r="M23">
        <f t="shared" si="1"/>
        <v>1</v>
      </c>
      <c r="N23">
        <f t="shared" si="2"/>
        <v>0</v>
      </c>
      <c r="O23">
        <f t="shared" si="3"/>
        <v>0</v>
      </c>
      <c r="P23">
        <f t="shared" si="4"/>
        <v>0.72117475438086609</v>
      </c>
      <c r="Q23">
        <v>1</v>
      </c>
      <c r="R23" s="2">
        <f t="shared" si="5"/>
        <v>9.8426588455614219</v>
      </c>
      <c r="S23" s="2">
        <f t="shared" si="6"/>
        <v>18819.68820076589</v>
      </c>
      <c r="T23" s="2">
        <f t="shared" si="7"/>
        <v>0.99994686698013735</v>
      </c>
      <c r="U23" s="1">
        <f t="shared" si="10"/>
        <v>0.99994686698013735</v>
      </c>
      <c r="V23">
        <f t="shared" si="8"/>
        <v>-5.3134431471552182E-5</v>
      </c>
      <c r="W23">
        <f t="shared" si="9"/>
        <v>1</v>
      </c>
    </row>
    <row r="24" spans="1:23" hidden="1" x14ac:dyDescent="0.25">
      <c r="A24" t="s">
        <v>0</v>
      </c>
      <c r="B24">
        <v>57</v>
      </c>
      <c r="C24" t="s">
        <v>3</v>
      </c>
      <c r="D24" t="s">
        <v>8</v>
      </c>
      <c r="E24" t="s">
        <v>1</v>
      </c>
      <c r="F24" t="s">
        <v>2</v>
      </c>
      <c r="G24">
        <v>212.08</v>
      </c>
      <c r="H24">
        <v>44.2</v>
      </c>
      <c r="K24">
        <v>0</v>
      </c>
      <c r="L24">
        <f t="shared" si="0"/>
        <v>1</v>
      </c>
      <c r="M24">
        <f t="shared" si="1"/>
        <v>0</v>
      </c>
      <c r="N24">
        <f t="shared" si="2"/>
        <v>0</v>
      </c>
      <c r="O24">
        <f t="shared" si="3"/>
        <v>0</v>
      </c>
      <c r="P24">
        <f t="shared" si="4"/>
        <v>0.47937739371549898</v>
      </c>
      <c r="Q24">
        <v>1</v>
      </c>
      <c r="R24" s="2">
        <f t="shared" si="5"/>
        <v>-2.6237073869070109</v>
      </c>
      <c r="S24" s="2">
        <f t="shared" si="6"/>
        <v>7.2533454156664345E-2</v>
      </c>
      <c r="T24" s="2">
        <f t="shared" si="7"/>
        <v>6.7628150782203411E-2</v>
      </c>
      <c r="U24" s="1">
        <f t="shared" si="10"/>
        <v>6.7628150782203411E-2</v>
      </c>
      <c r="V24">
        <f t="shared" si="8"/>
        <v>-2.6937309509274305</v>
      </c>
      <c r="W24">
        <f t="shared" si="9"/>
        <v>0</v>
      </c>
    </row>
    <row r="25" spans="1:23" hidden="1" x14ac:dyDescent="0.25">
      <c r="A25" t="s">
        <v>7</v>
      </c>
      <c r="B25">
        <v>82</v>
      </c>
      <c r="C25" t="s">
        <v>3</v>
      </c>
      <c r="D25" t="s">
        <v>6</v>
      </c>
      <c r="E25" t="s">
        <v>1</v>
      </c>
      <c r="F25" t="s">
        <v>9</v>
      </c>
      <c r="G25">
        <v>196.92</v>
      </c>
      <c r="H25">
        <v>22.2</v>
      </c>
      <c r="K25">
        <v>0</v>
      </c>
      <c r="L25">
        <f t="shared" si="0"/>
        <v>0</v>
      </c>
      <c r="M25">
        <f t="shared" si="1"/>
        <v>1</v>
      </c>
      <c r="N25">
        <f t="shared" si="2"/>
        <v>0</v>
      </c>
      <c r="O25">
        <f t="shared" si="3"/>
        <v>0</v>
      </c>
      <c r="P25">
        <f t="shared" si="4"/>
        <v>0.89929715668439136</v>
      </c>
      <c r="Q25">
        <v>1</v>
      </c>
      <c r="R25" s="2">
        <f t="shared" si="5"/>
        <v>5.3562799951882809</v>
      </c>
      <c r="S25" s="2">
        <f t="shared" si="6"/>
        <v>211.93507869198876</v>
      </c>
      <c r="T25" s="2">
        <f t="shared" si="7"/>
        <v>0.99530373292111962</v>
      </c>
      <c r="U25" s="1">
        <f t="shared" si="10"/>
        <v>0.99530373292111962</v>
      </c>
      <c r="V25">
        <f t="shared" si="8"/>
        <v>-4.7073291884539709E-3</v>
      </c>
      <c r="W25">
        <f t="shared" si="9"/>
        <v>1</v>
      </c>
    </row>
    <row r="26" spans="1:23" hidden="1" x14ac:dyDescent="0.25">
      <c r="A26" t="s">
        <v>0</v>
      </c>
      <c r="B26">
        <v>80</v>
      </c>
      <c r="C26" t="s">
        <v>3</v>
      </c>
      <c r="D26" t="s">
        <v>4</v>
      </c>
      <c r="E26" t="s">
        <v>1</v>
      </c>
      <c r="F26" t="s">
        <v>9</v>
      </c>
      <c r="G26">
        <v>252.72</v>
      </c>
      <c r="H26">
        <v>30.5</v>
      </c>
      <c r="K26">
        <v>1</v>
      </c>
      <c r="L26">
        <f t="shared" si="0"/>
        <v>0</v>
      </c>
      <c r="M26">
        <f t="shared" si="1"/>
        <v>1</v>
      </c>
      <c r="N26">
        <f t="shared" si="2"/>
        <v>0</v>
      </c>
      <c r="O26">
        <f t="shared" si="3"/>
        <v>0</v>
      </c>
      <c r="P26">
        <f t="shared" si="4"/>
        <v>0.87924383586294119</v>
      </c>
      <c r="Q26">
        <v>1</v>
      </c>
      <c r="R26" s="2">
        <f t="shared" si="5"/>
        <v>10.208454577067737</v>
      </c>
      <c r="S26" s="2">
        <f t="shared" si="6"/>
        <v>27131.605367977914</v>
      </c>
      <c r="T26" s="2">
        <f t="shared" si="7"/>
        <v>0.99996314397432762</v>
      </c>
      <c r="U26" s="1">
        <f t="shared" si="10"/>
        <v>0.99996314397432762</v>
      </c>
      <c r="V26">
        <f t="shared" si="8"/>
        <v>-3.6856704872385307E-5</v>
      </c>
      <c r="W26">
        <f t="shared" si="9"/>
        <v>1</v>
      </c>
    </row>
    <row r="27" spans="1:23" hidden="1" x14ac:dyDescent="0.25">
      <c r="A27" t="s">
        <v>0</v>
      </c>
      <c r="B27">
        <v>48</v>
      </c>
      <c r="C27" t="s">
        <v>3</v>
      </c>
      <c r="D27" t="s">
        <v>6</v>
      </c>
      <c r="E27" t="s">
        <v>10</v>
      </c>
      <c r="F27" t="s">
        <v>11</v>
      </c>
      <c r="G27">
        <v>84.2</v>
      </c>
      <c r="H27">
        <v>29.7</v>
      </c>
      <c r="K27">
        <v>0</v>
      </c>
      <c r="L27">
        <f t="shared" si="0"/>
        <v>0</v>
      </c>
      <c r="M27">
        <f t="shared" si="1"/>
        <v>0</v>
      </c>
      <c r="N27">
        <f t="shared" si="2"/>
        <v>1</v>
      </c>
      <c r="O27">
        <f t="shared" si="3"/>
        <v>0</v>
      </c>
      <c r="P27">
        <f t="shared" si="4"/>
        <v>0.29796770767937286</v>
      </c>
      <c r="Q27">
        <v>1</v>
      </c>
      <c r="R27" s="2">
        <f t="shared" si="5"/>
        <v>-3.271863923547734</v>
      </c>
      <c r="S27" s="2">
        <f t="shared" si="6"/>
        <v>3.793565198095665E-2</v>
      </c>
      <c r="T27" s="2">
        <f t="shared" si="7"/>
        <v>3.6549136652695567E-2</v>
      </c>
      <c r="U27" s="1">
        <f t="shared" si="10"/>
        <v>3.6549136652695567E-2</v>
      </c>
      <c r="V27">
        <f t="shared" si="8"/>
        <v>-3.3090977140586109</v>
      </c>
      <c r="W27">
        <f t="shared" si="9"/>
        <v>0</v>
      </c>
    </row>
    <row r="28" spans="1:23" hidden="1" x14ac:dyDescent="0.25">
      <c r="A28" t="s">
        <v>7</v>
      </c>
      <c r="B28">
        <v>82</v>
      </c>
      <c r="C28" t="s">
        <v>5</v>
      </c>
      <c r="D28" t="s">
        <v>4</v>
      </c>
      <c r="E28" t="s">
        <v>10</v>
      </c>
      <c r="F28" t="s">
        <v>2</v>
      </c>
      <c r="G28">
        <v>84.03</v>
      </c>
      <c r="H28">
        <v>26.5</v>
      </c>
      <c r="K28">
        <v>1</v>
      </c>
      <c r="L28">
        <f t="shared" si="0"/>
        <v>1</v>
      </c>
      <c r="M28">
        <f t="shared" si="1"/>
        <v>0</v>
      </c>
      <c r="N28">
        <f t="shared" si="2"/>
        <v>0</v>
      </c>
      <c r="O28">
        <f t="shared" si="3"/>
        <v>0</v>
      </c>
      <c r="P28">
        <f t="shared" si="4"/>
        <v>0.89929715668439136</v>
      </c>
      <c r="Q28">
        <v>1</v>
      </c>
      <c r="R28" s="2">
        <f t="shared" si="5"/>
        <v>3.2466313705289886</v>
      </c>
      <c r="S28" s="2">
        <f t="shared" si="6"/>
        <v>25.703607983970826</v>
      </c>
      <c r="T28" s="2">
        <f t="shared" si="7"/>
        <v>0.96255187686247257</v>
      </c>
      <c r="U28" s="1">
        <f t="shared" si="10"/>
        <v>0.96255187686247257</v>
      </c>
      <c r="V28">
        <f t="shared" si="8"/>
        <v>-3.8167316233712341E-2</v>
      </c>
      <c r="W28">
        <f t="shared" si="9"/>
        <v>1</v>
      </c>
    </row>
    <row r="29" spans="1:23" hidden="1" x14ac:dyDescent="0.25">
      <c r="A29" t="s">
        <v>0</v>
      </c>
      <c r="B29">
        <v>74</v>
      </c>
      <c r="C29" t="s">
        <v>5</v>
      </c>
      <c r="D29" t="s">
        <v>4</v>
      </c>
      <c r="E29" t="s">
        <v>1</v>
      </c>
      <c r="F29" t="s">
        <v>2</v>
      </c>
      <c r="G29">
        <v>219.72</v>
      </c>
      <c r="H29">
        <v>33.700000000000003</v>
      </c>
      <c r="K29">
        <v>0</v>
      </c>
      <c r="L29">
        <f t="shared" si="0"/>
        <v>1</v>
      </c>
      <c r="M29">
        <f t="shared" si="1"/>
        <v>0</v>
      </c>
      <c r="N29">
        <f t="shared" si="2"/>
        <v>0</v>
      </c>
      <c r="O29">
        <f t="shared" si="3"/>
        <v>0</v>
      </c>
      <c r="P29">
        <f t="shared" si="4"/>
        <v>0.80294554605918167</v>
      </c>
      <c r="Q29">
        <v>1</v>
      </c>
      <c r="R29" s="2">
        <f t="shared" si="5"/>
        <v>-1.8749218061410096</v>
      </c>
      <c r="S29" s="2">
        <f t="shared" si="6"/>
        <v>0.15336695873042122</v>
      </c>
      <c r="T29" s="2">
        <f t="shared" si="7"/>
        <v>0.13297325501611496</v>
      </c>
      <c r="U29" s="1">
        <f t="shared" si="10"/>
        <v>0.13297325501611496</v>
      </c>
      <c r="V29">
        <f t="shared" si="8"/>
        <v>-2.0176072610861082</v>
      </c>
      <c r="W29">
        <f t="shared" si="9"/>
        <v>0</v>
      </c>
    </row>
    <row r="30" spans="1:23" hidden="1" x14ac:dyDescent="0.25">
      <c r="A30" t="s">
        <v>7</v>
      </c>
      <c r="B30">
        <v>72</v>
      </c>
      <c r="C30" t="s">
        <v>5</v>
      </c>
      <c r="D30" t="s">
        <v>4</v>
      </c>
      <c r="E30" t="s">
        <v>1</v>
      </c>
      <c r="F30" t="s">
        <v>2</v>
      </c>
      <c r="G30">
        <v>74.63</v>
      </c>
      <c r="H30">
        <v>23.1</v>
      </c>
      <c r="K30">
        <v>0</v>
      </c>
      <c r="L30">
        <f t="shared" si="0"/>
        <v>1</v>
      </c>
      <c r="M30">
        <f t="shared" si="1"/>
        <v>0</v>
      </c>
      <c r="N30">
        <f t="shared" si="2"/>
        <v>0</v>
      </c>
      <c r="O30">
        <f t="shared" si="3"/>
        <v>0</v>
      </c>
      <c r="P30">
        <f t="shared" si="4"/>
        <v>0.77212028062077542</v>
      </c>
      <c r="Q30">
        <v>1</v>
      </c>
      <c r="R30" s="2">
        <f t="shared" si="5"/>
        <v>-1.9462561266431297</v>
      </c>
      <c r="S30" s="2">
        <f t="shared" si="6"/>
        <v>0.14280772603650393</v>
      </c>
      <c r="T30" s="2">
        <f t="shared" si="7"/>
        <v>0.12496216361066352</v>
      </c>
      <c r="U30" s="1">
        <f t="shared" si="10"/>
        <v>0.12496216361066352</v>
      </c>
      <c r="V30">
        <f t="shared" si="8"/>
        <v>-2.0797442786147298</v>
      </c>
      <c r="W30">
        <f t="shared" si="9"/>
        <v>0</v>
      </c>
    </row>
    <row r="31" spans="1:23" hidden="1" x14ac:dyDescent="0.25">
      <c r="A31" t="s">
        <v>7</v>
      </c>
      <c r="B31">
        <v>49</v>
      </c>
      <c r="C31" t="s">
        <v>3</v>
      </c>
      <c r="D31" t="s">
        <v>6</v>
      </c>
      <c r="E31" t="s">
        <v>1</v>
      </c>
      <c r="F31" t="s">
        <v>2</v>
      </c>
      <c r="G31">
        <v>60.91</v>
      </c>
      <c r="H31">
        <v>29.9</v>
      </c>
      <c r="K31">
        <v>0</v>
      </c>
      <c r="L31">
        <f t="shared" si="0"/>
        <v>1</v>
      </c>
      <c r="M31">
        <f t="shared" si="1"/>
        <v>0</v>
      </c>
      <c r="N31">
        <f t="shared" si="2"/>
        <v>0</v>
      </c>
      <c r="O31">
        <f t="shared" si="3"/>
        <v>0</v>
      </c>
      <c r="P31">
        <f t="shared" si="4"/>
        <v>0.31665126851859571</v>
      </c>
      <c r="Q31">
        <v>1</v>
      </c>
      <c r="R31" s="2">
        <f t="shared" si="5"/>
        <v>-3.0002802210342168</v>
      </c>
      <c r="S31" s="2">
        <f t="shared" si="6"/>
        <v>4.9773118938628305E-2</v>
      </c>
      <c r="T31" s="2">
        <f t="shared" si="7"/>
        <v>4.7413215332615249E-2</v>
      </c>
      <c r="U31" s="1">
        <f t="shared" si="10"/>
        <v>4.7413215332615249E-2</v>
      </c>
      <c r="V31">
        <f t="shared" si="8"/>
        <v>-3.0488542846543005</v>
      </c>
      <c r="W31">
        <f t="shared" si="9"/>
        <v>0</v>
      </c>
    </row>
    <row r="32" spans="1:23" hidden="1" x14ac:dyDescent="0.25">
      <c r="A32" t="s">
        <v>0</v>
      </c>
      <c r="B32">
        <v>78</v>
      </c>
      <c r="C32" t="s">
        <v>5</v>
      </c>
      <c r="D32" t="s">
        <v>4</v>
      </c>
      <c r="E32" t="s">
        <v>1</v>
      </c>
      <c r="F32" t="s">
        <v>2</v>
      </c>
      <c r="G32">
        <v>78.03</v>
      </c>
      <c r="H32">
        <v>23.9</v>
      </c>
      <c r="K32">
        <v>0</v>
      </c>
      <c r="L32">
        <f t="shared" si="0"/>
        <v>1</v>
      </c>
      <c r="M32">
        <f t="shared" si="1"/>
        <v>0</v>
      </c>
      <c r="N32">
        <f t="shared" si="2"/>
        <v>0</v>
      </c>
      <c r="O32">
        <f t="shared" si="3"/>
        <v>0</v>
      </c>
      <c r="P32">
        <f t="shared" si="4"/>
        <v>0.8565333521274392</v>
      </c>
      <c r="Q32">
        <v>1</v>
      </c>
      <c r="R32" s="2">
        <f t="shared" si="5"/>
        <v>-1.7509115282500758</v>
      </c>
      <c r="S32" s="2">
        <f t="shared" si="6"/>
        <v>0.1736156157629056</v>
      </c>
      <c r="T32" s="2">
        <f t="shared" si="7"/>
        <v>0.14793226456010236</v>
      </c>
      <c r="U32" s="1">
        <f t="shared" si="10"/>
        <v>0.14793226456010236</v>
      </c>
      <c r="V32">
        <f t="shared" si="8"/>
        <v>-1.9110007818729684</v>
      </c>
      <c r="W32">
        <f t="shared" si="9"/>
        <v>0</v>
      </c>
    </row>
    <row r="33" spans="1:23" hidden="1" x14ac:dyDescent="0.25">
      <c r="A33" t="s">
        <v>0</v>
      </c>
      <c r="B33">
        <v>54</v>
      </c>
      <c r="C33" t="s">
        <v>3</v>
      </c>
      <c r="D33" t="s">
        <v>6</v>
      </c>
      <c r="E33" t="s">
        <v>1</v>
      </c>
      <c r="F33" t="s">
        <v>2</v>
      </c>
      <c r="G33">
        <v>71.22</v>
      </c>
      <c r="H33">
        <v>28.5</v>
      </c>
      <c r="K33">
        <v>0</v>
      </c>
      <c r="L33">
        <f t="shared" si="0"/>
        <v>1</v>
      </c>
      <c r="M33">
        <f t="shared" si="1"/>
        <v>0</v>
      </c>
      <c r="N33">
        <f t="shared" si="2"/>
        <v>0</v>
      </c>
      <c r="O33">
        <f t="shared" si="3"/>
        <v>0</v>
      </c>
      <c r="P33">
        <f t="shared" si="4"/>
        <v>0.4163542769830727</v>
      </c>
      <c r="Q33">
        <v>1</v>
      </c>
      <c r="R33" s="2">
        <f t="shared" si="5"/>
        <v>-2.7695523989156365</v>
      </c>
      <c r="S33" s="2">
        <f t="shared" si="6"/>
        <v>6.2690058601424667E-2</v>
      </c>
      <c r="T33" s="2">
        <f t="shared" si="7"/>
        <v>5.8991855709960454E-2</v>
      </c>
      <c r="U33" s="1">
        <f t="shared" si="10"/>
        <v>5.8991855709960454E-2</v>
      </c>
      <c r="V33">
        <f t="shared" si="8"/>
        <v>-2.8303558834188811</v>
      </c>
      <c r="W33">
        <f t="shared" si="9"/>
        <v>0</v>
      </c>
    </row>
    <row r="34" spans="1:23" hidden="1" x14ac:dyDescent="0.25">
      <c r="A34" t="s">
        <v>0</v>
      </c>
      <c r="B34">
        <v>82</v>
      </c>
      <c r="C34" t="s">
        <v>3</v>
      </c>
      <c r="D34" t="s">
        <v>8</v>
      </c>
      <c r="E34" t="s">
        <v>1</v>
      </c>
      <c r="F34" t="s">
        <v>2</v>
      </c>
      <c r="G34">
        <v>144.9</v>
      </c>
      <c r="H34">
        <v>26.4</v>
      </c>
      <c r="K34">
        <v>1</v>
      </c>
      <c r="L34">
        <f t="shared" si="0"/>
        <v>1</v>
      </c>
      <c r="M34">
        <f t="shared" si="1"/>
        <v>0</v>
      </c>
      <c r="N34">
        <f t="shared" si="2"/>
        <v>0</v>
      </c>
      <c r="O34">
        <f t="shared" si="3"/>
        <v>0</v>
      </c>
      <c r="P34">
        <f t="shared" si="4"/>
        <v>0.89929715668439136</v>
      </c>
      <c r="Q34">
        <v>1</v>
      </c>
      <c r="R34" s="2">
        <f t="shared" si="5"/>
        <v>3.2466313705289886</v>
      </c>
      <c r="S34" s="2">
        <f t="shared" si="6"/>
        <v>25.703607983970826</v>
      </c>
      <c r="T34" s="2">
        <f t="shared" si="7"/>
        <v>0.96255187686247257</v>
      </c>
      <c r="U34" s="1">
        <f t="shared" si="10"/>
        <v>0.96255187686247257</v>
      </c>
      <c r="V34">
        <f t="shared" si="8"/>
        <v>-3.8167316233712341E-2</v>
      </c>
      <c r="W34">
        <f t="shared" si="9"/>
        <v>1</v>
      </c>
    </row>
    <row r="35" spans="1:23" hidden="1" x14ac:dyDescent="0.25">
      <c r="A35" t="s">
        <v>0</v>
      </c>
      <c r="B35">
        <v>60</v>
      </c>
      <c r="C35" t="s">
        <v>3</v>
      </c>
      <c r="D35" t="s">
        <v>8</v>
      </c>
      <c r="E35" t="s">
        <v>1</v>
      </c>
      <c r="F35" t="s">
        <v>11</v>
      </c>
      <c r="G35">
        <v>213.03</v>
      </c>
      <c r="H35">
        <v>20.2</v>
      </c>
      <c r="K35">
        <v>0</v>
      </c>
      <c r="L35">
        <f t="shared" si="0"/>
        <v>0</v>
      </c>
      <c r="M35">
        <f t="shared" si="1"/>
        <v>0</v>
      </c>
      <c r="N35">
        <f t="shared" si="2"/>
        <v>1</v>
      </c>
      <c r="O35">
        <f t="shared" si="3"/>
        <v>0</v>
      </c>
      <c r="P35">
        <f t="shared" si="4"/>
        <v>0.5429214533552954</v>
      </c>
      <c r="Q35">
        <v>1</v>
      </c>
      <c r="R35" s="2">
        <f t="shared" si="5"/>
        <v>-2.7050039548264211</v>
      </c>
      <c r="S35" s="2">
        <f t="shared" si="6"/>
        <v>6.6870059386593225E-2</v>
      </c>
      <c r="T35" s="2">
        <f t="shared" si="7"/>
        <v>6.2678729052571575E-2</v>
      </c>
      <c r="U35" s="1">
        <f t="shared" si="10"/>
        <v>6.2678729052571575E-2</v>
      </c>
      <c r="V35">
        <f t="shared" si="8"/>
        <v>-2.7697331384616741</v>
      </c>
      <c r="W35">
        <f t="shared" si="9"/>
        <v>0</v>
      </c>
    </row>
    <row r="36" spans="1:23" hidden="1" x14ac:dyDescent="0.25">
      <c r="A36" t="s">
        <v>0</v>
      </c>
      <c r="B36">
        <v>76</v>
      </c>
      <c r="C36" t="s">
        <v>5</v>
      </c>
      <c r="D36" t="s">
        <v>6</v>
      </c>
      <c r="E36" t="s">
        <v>1</v>
      </c>
      <c r="F36" t="s">
        <v>2</v>
      </c>
      <c r="G36">
        <v>243.58</v>
      </c>
      <c r="H36">
        <v>33.6</v>
      </c>
      <c r="K36">
        <v>0</v>
      </c>
      <c r="L36">
        <f t="shared" si="0"/>
        <v>1</v>
      </c>
      <c r="M36">
        <f t="shared" si="1"/>
        <v>0</v>
      </c>
      <c r="N36">
        <f t="shared" si="2"/>
        <v>0</v>
      </c>
      <c r="O36">
        <f t="shared" si="3"/>
        <v>0</v>
      </c>
      <c r="P36">
        <f t="shared" si="4"/>
        <v>0.83110256323999188</v>
      </c>
      <c r="Q36">
        <v>1</v>
      </c>
      <c r="R36" s="2">
        <f t="shared" si="5"/>
        <v>-1.8097622151563657</v>
      </c>
      <c r="S36" s="2">
        <f t="shared" si="6"/>
        <v>0.16369305590303651</v>
      </c>
      <c r="T36" s="2">
        <f t="shared" si="7"/>
        <v>0.14066686663865086</v>
      </c>
      <c r="U36" s="1">
        <f t="shared" si="10"/>
        <v>0.14066686663865086</v>
      </c>
      <c r="V36">
        <f t="shared" si="8"/>
        <v>-1.9613608320134621</v>
      </c>
      <c r="W36">
        <f t="shared" si="9"/>
        <v>0</v>
      </c>
    </row>
    <row r="37" spans="1:23" hidden="1" x14ac:dyDescent="0.25">
      <c r="A37" t="s">
        <v>7</v>
      </c>
      <c r="B37">
        <v>58</v>
      </c>
      <c r="C37" t="s">
        <v>3</v>
      </c>
      <c r="D37" t="s">
        <v>4</v>
      </c>
      <c r="E37" t="s">
        <v>1</v>
      </c>
      <c r="F37" t="s">
        <v>2</v>
      </c>
      <c r="G37">
        <v>107.26</v>
      </c>
      <c r="H37">
        <v>38.6</v>
      </c>
      <c r="K37">
        <v>0</v>
      </c>
      <c r="L37">
        <f t="shared" si="0"/>
        <v>1</v>
      </c>
      <c r="M37">
        <f t="shared" si="1"/>
        <v>0</v>
      </c>
      <c r="N37">
        <f t="shared" si="2"/>
        <v>0</v>
      </c>
      <c r="O37">
        <f t="shared" si="3"/>
        <v>0</v>
      </c>
      <c r="P37">
        <f t="shared" si="4"/>
        <v>0.50058033169101179</v>
      </c>
      <c r="Q37">
        <v>1</v>
      </c>
      <c r="R37" s="2">
        <f t="shared" si="5"/>
        <v>-2.5746405856444547</v>
      </c>
      <c r="S37" s="2">
        <f t="shared" si="6"/>
        <v>7.6181198495068256E-2</v>
      </c>
      <c r="T37" s="2">
        <f t="shared" si="7"/>
        <v>7.0788449567414896E-2</v>
      </c>
      <c r="U37" s="1">
        <f t="shared" si="10"/>
        <v>7.0788449567414896E-2</v>
      </c>
      <c r="V37">
        <f t="shared" si="8"/>
        <v>-2.6480594332946974</v>
      </c>
      <c r="W37">
        <f t="shared" si="9"/>
        <v>0</v>
      </c>
    </row>
    <row r="38" spans="1:23" hidden="1" x14ac:dyDescent="0.25">
      <c r="A38" t="s">
        <v>0</v>
      </c>
      <c r="B38">
        <v>81</v>
      </c>
      <c r="C38" t="s">
        <v>3</v>
      </c>
      <c r="D38" t="s">
        <v>6</v>
      </c>
      <c r="E38" t="s">
        <v>1</v>
      </c>
      <c r="F38" t="s">
        <v>9</v>
      </c>
      <c r="G38">
        <v>99.33</v>
      </c>
      <c r="H38">
        <v>33.700000000000003</v>
      </c>
      <c r="K38">
        <v>0</v>
      </c>
      <c r="L38">
        <f t="shared" si="0"/>
        <v>0</v>
      </c>
      <c r="M38">
        <f t="shared" si="1"/>
        <v>1</v>
      </c>
      <c r="N38">
        <f t="shared" si="2"/>
        <v>0</v>
      </c>
      <c r="O38">
        <f t="shared" si="3"/>
        <v>0</v>
      </c>
      <c r="P38">
        <f t="shared" si="4"/>
        <v>0.88959668077899279</v>
      </c>
      <c r="Q38">
        <v>1</v>
      </c>
      <c r="R38" s="2">
        <f t="shared" si="5"/>
        <v>5.33383162864813</v>
      </c>
      <c r="S38" s="2">
        <f t="shared" si="6"/>
        <v>207.23048514645848</v>
      </c>
      <c r="T38" s="2">
        <f t="shared" si="7"/>
        <v>0.99519762920738208</v>
      </c>
      <c r="U38" s="1">
        <f t="shared" si="10"/>
        <v>0.99519762920738208</v>
      </c>
      <c r="V38">
        <f t="shared" si="8"/>
        <v>-4.8139392273685621E-3</v>
      </c>
      <c r="W38">
        <f t="shared" si="9"/>
        <v>1</v>
      </c>
    </row>
    <row r="39" spans="1:23" hidden="1" x14ac:dyDescent="0.25">
      <c r="A39" t="s">
        <v>7</v>
      </c>
      <c r="B39">
        <v>39</v>
      </c>
      <c r="C39" t="s">
        <v>5</v>
      </c>
      <c r="D39" t="s">
        <v>8</v>
      </c>
      <c r="E39" t="s">
        <v>1</v>
      </c>
      <c r="F39" t="s">
        <v>2</v>
      </c>
      <c r="G39">
        <v>58.09</v>
      </c>
      <c r="H39">
        <v>39.200000000000003</v>
      </c>
      <c r="K39">
        <v>0</v>
      </c>
      <c r="L39">
        <f t="shared" si="0"/>
        <v>1</v>
      </c>
      <c r="M39">
        <f t="shared" si="1"/>
        <v>0</v>
      </c>
      <c r="N39">
        <f t="shared" si="2"/>
        <v>0</v>
      </c>
      <c r="O39">
        <f t="shared" si="3"/>
        <v>0</v>
      </c>
      <c r="P39">
        <f t="shared" si="4"/>
        <v>0.15653696901982836</v>
      </c>
      <c r="Q39">
        <v>1</v>
      </c>
      <c r="R39" s="2">
        <f t="shared" si="5"/>
        <v>-3.3708088959693869</v>
      </c>
      <c r="S39" s="2">
        <f t="shared" si="6"/>
        <v>3.4361830952191988E-2</v>
      </c>
      <c r="T39" s="2">
        <f t="shared" si="7"/>
        <v>3.3220319934427457E-2</v>
      </c>
      <c r="U39" s="1">
        <f t="shared" si="10"/>
        <v>3.3220319934427457E-2</v>
      </c>
      <c r="V39">
        <f t="shared" si="8"/>
        <v>-3.404593544065897</v>
      </c>
      <c r="W39">
        <f t="shared" si="9"/>
        <v>0</v>
      </c>
    </row>
    <row r="40" spans="1:23" hidden="1" x14ac:dyDescent="0.25">
      <c r="A40" t="s">
        <v>7</v>
      </c>
      <c r="B40">
        <v>79</v>
      </c>
      <c r="C40" t="s">
        <v>5</v>
      </c>
      <c r="D40" t="s">
        <v>6</v>
      </c>
      <c r="E40" t="s">
        <v>1</v>
      </c>
      <c r="F40" t="s">
        <v>2</v>
      </c>
      <c r="G40">
        <v>127.29</v>
      </c>
      <c r="H40">
        <v>27.7</v>
      </c>
      <c r="K40">
        <v>1</v>
      </c>
      <c r="L40">
        <f t="shared" si="0"/>
        <v>1</v>
      </c>
      <c r="M40">
        <f t="shared" si="1"/>
        <v>0</v>
      </c>
      <c r="N40">
        <f t="shared" si="2"/>
        <v>0</v>
      </c>
      <c r="O40">
        <f t="shared" si="3"/>
        <v>0</v>
      </c>
      <c r="P40">
        <f t="shared" si="4"/>
        <v>0.86822593526024505</v>
      </c>
      <c r="Q40">
        <v>1</v>
      </c>
      <c r="R40" s="2">
        <f t="shared" si="5"/>
        <v>3.1747278707232462</v>
      </c>
      <c r="S40" s="2">
        <f t="shared" si="6"/>
        <v>23.920309566051444</v>
      </c>
      <c r="T40" s="2">
        <f t="shared" si="7"/>
        <v>0.95987208756979947</v>
      </c>
      <c r="U40" s="1">
        <f t="shared" si="10"/>
        <v>0.95987208756979947</v>
      </c>
      <c r="V40">
        <f t="shared" si="8"/>
        <v>-4.0955245512566504E-2</v>
      </c>
      <c r="W40">
        <f t="shared" si="9"/>
        <v>1</v>
      </c>
    </row>
    <row r="41" spans="1:23" hidden="1" x14ac:dyDescent="0.25">
      <c r="A41" t="s">
        <v>7</v>
      </c>
      <c r="B41">
        <v>77</v>
      </c>
      <c r="C41" t="s">
        <v>3</v>
      </c>
      <c r="D41" t="s">
        <v>6</v>
      </c>
      <c r="E41" t="s">
        <v>1</v>
      </c>
      <c r="F41" t="s">
        <v>9</v>
      </c>
      <c r="G41">
        <v>124.13</v>
      </c>
      <c r="H41">
        <v>31.4</v>
      </c>
      <c r="K41">
        <v>0</v>
      </c>
      <c r="L41">
        <f t="shared" si="0"/>
        <v>0</v>
      </c>
      <c r="M41">
        <f t="shared" si="1"/>
        <v>1</v>
      </c>
      <c r="N41">
        <f t="shared" si="2"/>
        <v>0</v>
      </c>
      <c r="O41">
        <f t="shared" si="3"/>
        <v>0</v>
      </c>
      <c r="P41">
        <f t="shared" si="4"/>
        <v>0.84415979529983132</v>
      </c>
      <c r="Q41">
        <v>1</v>
      </c>
      <c r="R41" s="2">
        <f t="shared" si="5"/>
        <v>5.2286838122289945</v>
      </c>
      <c r="S41" s="2">
        <f t="shared" si="6"/>
        <v>186.54711084078184</v>
      </c>
      <c r="T41" s="2">
        <f t="shared" si="7"/>
        <v>0.99466800637174868</v>
      </c>
      <c r="U41" s="1">
        <f t="shared" si="10"/>
        <v>0.99466800637174868</v>
      </c>
      <c r="V41">
        <f t="shared" si="8"/>
        <v>-5.3462594390150473E-3</v>
      </c>
      <c r="W41">
        <f t="shared" si="9"/>
        <v>1</v>
      </c>
    </row>
    <row r="42" spans="1:23" hidden="1" x14ac:dyDescent="0.25">
      <c r="A42" t="s">
        <v>0</v>
      </c>
      <c r="B42">
        <v>63</v>
      </c>
      <c r="C42" t="s">
        <v>5</v>
      </c>
      <c r="D42" t="s">
        <v>4</v>
      </c>
      <c r="E42" t="s">
        <v>1</v>
      </c>
      <c r="F42" t="s">
        <v>2</v>
      </c>
      <c r="G42">
        <v>196.71</v>
      </c>
      <c r="H42">
        <v>36.5</v>
      </c>
      <c r="K42">
        <v>1</v>
      </c>
      <c r="L42">
        <f t="shared" si="0"/>
        <v>1</v>
      </c>
      <c r="M42">
        <f t="shared" si="1"/>
        <v>0</v>
      </c>
      <c r="N42">
        <f t="shared" si="2"/>
        <v>0</v>
      </c>
      <c r="O42">
        <f t="shared" si="3"/>
        <v>0</v>
      </c>
      <c r="P42">
        <f t="shared" si="4"/>
        <v>0.60538449330501332</v>
      </c>
      <c r="Q42">
        <v>1</v>
      </c>
      <c r="R42" s="2">
        <f t="shared" si="5"/>
        <v>2.566473070804697</v>
      </c>
      <c r="S42" s="2">
        <f t="shared" si="6"/>
        <v>13.019823372194113</v>
      </c>
      <c r="T42" s="2">
        <f t="shared" si="7"/>
        <v>0.92867242521875659</v>
      </c>
      <c r="U42" s="1">
        <f t="shared" si="10"/>
        <v>0.92867242521875659</v>
      </c>
      <c r="V42">
        <f t="shared" si="8"/>
        <v>-7.3999212448073684E-2</v>
      </c>
      <c r="W42">
        <f t="shared" si="9"/>
        <v>1</v>
      </c>
    </row>
    <row r="43" spans="1:23" hidden="1" x14ac:dyDescent="0.25">
      <c r="A43" t="s">
        <v>7</v>
      </c>
      <c r="B43">
        <v>82</v>
      </c>
      <c r="C43" t="s">
        <v>5</v>
      </c>
      <c r="D43" t="s">
        <v>6</v>
      </c>
      <c r="E43" t="s">
        <v>1</v>
      </c>
      <c r="F43" t="s">
        <v>2</v>
      </c>
      <c r="G43">
        <v>59.32</v>
      </c>
      <c r="H43">
        <v>33.200000000000003</v>
      </c>
      <c r="K43">
        <v>0</v>
      </c>
      <c r="L43">
        <f t="shared" si="0"/>
        <v>1</v>
      </c>
      <c r="M43">
        <f t="shared" si="1"/>
        <v>0</v>
      </c>
      <c r="N43">
        <f t="shared" si="2"/>
        <v>0</v>
      </c>
      <c r="O43">
        <f t="shared" si="3"/>
        <v>0</v>
      </c>
      <c r="P43">
        <f t="shared" si="4"/>
        <v>0.89929715668439136</v>
      </c>
      <c r="Q43">
        <v>1</v>
      </c>
      <c r="R43" s="2">
        <f t="shared" si="5"/>
        <v>-1.6519496248643257</v>
      </c>
      <c r="S43" s="2">
        <f t="shared" si="6"/>
        <v>0.19167584810104543</v>
      </c>
      <c r="T43" s="2">
        <f t="shared" si="7"/>
        <v>0.16084562627201346</v>
      </c>
      <c r="U43" s="1">
        <f t="shared" si="10"/>
        <v>0.16084562627201346</v>
      </c>
      <c r="V43">
        <f t="shared" si="8"/>
        <v>-1.8273102170126838</v>
      </c>
      <c r="W43">
        <f t="shared" si="9"/>
        <v>0</v>
      </c>
    </row>
    <row r="44" spans="1:23" hidden="1" x14ac:dyDescent="0.25">
      <c r="A44" t="s">
        <v>0</v>
      </c>
      <c r="B44">
        <v>73</v>
      </c>
      <c r="C44" t="s">
        <v>3</v>
      </c>
      <c r="D44" t="s">
        <v>6</v>
      </c>
      <c r="E44" t="s">
        <v>1</v>
      </c>
      <c r="F44" t="s">
        <v>9</v>
      </c>
      <c r="G44">
        <v>194.99</v>
      </c>
      <c r="H44">
        <v>32.799999999999997</v>
      </c>
      <c r="K44">
        <v>0</v>
      </c>
      <c r="L44">
        <f t="shared" si="0"/>
        <v>0</v>
      </c>
      <c r="M44">
        <f t="shared" si="1"/>
        <v>1</v>
      </c>
      <c r="N44">
        <f t="shared" si="2"/>
        <v>0</v>
      </c>
      <c r="O44">
        <f t="shared" si="3"/>
        <v>0</v>
      </c>
      <c r="P44">
        <f t="shared" si="4"/>
        <v>0.78786018647928835</v>
      </c>
      <c r="Q44">
        <v>1</v>
      </c>
      <c r="R44" s="2">
        <f t="shared" si="5"/>
        <v>5.0983980131407955</v>
      </c>
      <c r="S44" s="2">
        <f t="shared" si="6"/>
        <v>163.75935671722729</v>
      </c>
      <c r="T44" s="2">
        <f t="shared" si="7"/>
        <v>0.99393054197391484</v>
      </c>
      <c r="U44" s="1">
        <f t="shared" si="10"/>
        <v>0.99393054197391484</v>
      </c>
      <c r="V44">
        <f t="shared" si="8"/>
        <v>-6.0879520569186779E-3</v>
      </c>
      <c r="W44">
        <f t="shared" si="9"/>
        <v>1</v>
      </c>
    </row>
    <row r="45" spans="1:23" hidden="1" x14ac:dyDescent="0.25">
      <c r="A45" t="s">
        <v>7</v>
      </c>
      <c r="B45">
        <v>54</v>
      </c>
      <c r="C45" t="s">
        <v>3</v>
      </c>
      <c r="D45" t="s">
        <v>6</v>
      </c>
      <c r="E45" t="s">
        <v>1</v>
      </c>
      <c r="F45" t="s">
        <v>11</v>
      </c>
      <c r="G45">
        <v>180.93</v>
      </c>
      <c r="H45">
        <v>27.7</v>
      </c>
      <c r="K45">
        <v>0</v>
      </c>
      <c r="L45">
        <f t="shared" si="0"/>
        <v>0</v>
      </c>
      <c r="M45">
        <f t="shared" si="1"/>
        <v>0</v>
      </c>
      <c r="N45">
        <f t="shared" si="2"/>
        <v>1</v>
      </c>
      <c r="O45">
        <f t="shared" si="3"/>
        <v>0</v>
      </c>
      <c r="P45">
        <f t="shared" si="4"/>
        <v>0.4163542769830727</v>
      </c>
      <c r="Q45">
        <v>1</v>
      </c>
      <c r="R45" s="2">
        <f t="shared" si="5"/>
        <v>-2.9978995194218037</v>
      </c>
      <c r="S45" s="2">
        <f t="shared" si="6"/>
        <v>4.98917550456928E-2</v>
      </c>
      <c r="T45" s="2">
        <f t="shared" si="7"/>
        <v>4.7520856131993763E-2</v>
      </c>
      <c r="U45" s="1">
        <f t="shared" si="10"/>
        <v>4.7520856131993763E-2</v>
      </c>
      <c r="V45">
        <f t="shared" si="8"/>
        <v>-3.0465865878443781</v>
      </c>
      <c r="W45">
        <f t="shared" si="9"/>
        <v>0</v>
      </c>
    </row>
    <row r="46" spans="1:23" hidden="1" x14ac:dyDescent="0.25">
      <c r="A46" t="s">
        <v>7</v>
      </c>
      <c r="B46">
        <v>56</v>
      </c>
      <c r="C46" t="s">
        <v>3</v>
      </c>
      <c r="D46" t="s">
        <v>4</v>
      </c>
      <c r="E46" t="s">
        <v>1</v>
      </c>
      <c r="F46" t="s">
        <v>2</v>
      </c>
      <c r="G46">
        <v>185.17</v>
      </c>
      <c r="H46">
        <v>40.4</v>
      </c>
      <c r="K46">
        <v>0</v>
      </c>
      <c r="L46">
        <f t="shared" si="0"/>
        <v>1</v>
      </c>
      <c r="M46">
        <f t="shared" si="1"/>
        <v>0</v>
      </c>
      <c r="N46">
        <f t="shared" si="2"/>
        <v>0</v>
      </c>
      <c r="O46">
        <f t="shared" si="3"/>
        <v>0</v>
      </c>
      <c r="P46">
        <f t="shared" si="4"/>
        <v>0.45823266581681643</v>
      </c>
      <c r="Q46">
        <v>1</v>
      </c>
      <c r="R46" s="2">
        <f t="shared" si="5"/>
        <v>-2.67263948125892</v>
      </c>
      <c r="S46" s="2">
        <f t="shared" si="6"/>
        <v>6.9069676381722844E-2</v>
      </c>
      <c r="T46" s="2">
        <f t="shared" si="7"/>
        <v>6.4607272947344141E-2</v>
      </c>
      <c r="U46" s="1">
        <f t="shared" si="10"/>
        <v>6.4607272947344141E-2</v>
      </c>
      <c r="V46">
        <f t="shared" si="8"/>
        <v>-2.7394282902065075</v>
      </c>
      <c r="W46">
        <f t="shared" si="9"/>
        <v>0</v>
      </c>
    </row>
    <row r="47" spans="1:23" hidden="1" x14ac:dyDescent="0.25">
      <c r="A47" t="s">
        <v>7</v>
      </c>
      <c r="B47">
        <v>80</v>
      </c>
      <c r="C47" t="s">
        <v>5</v>
      </c>
      <c r="D47" t="s">
        <v>6</v>
      </c>
      <c r="E47" t="s">
        <v>1</v>
      </c>
      <c r="F47" t="s">
        <v>2</v>
      </c>
      <c r="G47">
        <v>74.900000000000006</v>
      </c>
      <c r="H47">
        <v>22.2</v>
      </c>
      <c r="K47">
        <v>0</v>
      </c>
      <c r="L47">
        <f t="shared" si="0"/>
        <v>1</v>
      </c>
      <c r="M47">
        <f t="shared" si="1"/>
        <v>0</v>
      </c>
      <c r="N47">
        <f t="shared" si="2"/>
        <v>0</v>
      </c>
      <c r="O47">
        <f t="shared" si="3"/>
        <v>0</v>
      </c>
      <c r="P47">
        <f t="shared" si="4"/>
        <v>0.87924383586294119</v>
      </c>
      <c r="Q47">
        <v>1</v>
      </c>
      <c r="R47" s="2">
        <f t="shared" si="5"/>
        <v>-1.6983560383781855</v>
      </c>
      <c r="S47" s="2">
        <f t="shared" si="6"/>
        <v>0.18298409575169003</v>
      </c>
      <c r="T47" s="2">
        <f t="shared" si="7"/>
        <v>0.15468009790564308</v>
      </c>
      <c r="U47" s="1">
        <f t="shared" si="10"/>
        <v>0.15468009790564308</v>
      </c>
      <c r="V47">
        <f t="shared" si="8"/>
        <v>-1.8663961792871828</v>
      </c>
      <c r="W47">
        <f t="shared" si="9"/>
        <v>0</v>
      </c>
    </row>
    <row r="48" spans="1:23" hidden="1" x14ac:dyDescent="0.25">
      <c r="A48" t="s">
        <v>7</v>
      </c>
      <c r="B48">
        <v>67</v>
      </c>
      <c r="C48" t="s">
        <v>5</v>
      </c>
      <c r="D48" t="s">
        <v>8</v>
      </c>
      <c r="E48" t="s">
        <v>1</v>
      </c>
      <c r="F48" t="s">
        <v>9</v>
      </c>
      <c r="G48">
        <v>61.94</v>
      </c>
      <c r="H48">
        <v>25.3</v>
      </c>
      <c r="K48">
        <v>0</v>
      </c>
      <c r="L48">
        <f t="shared" si="0"/>
        <v>0</v>
      </c>
      <c r="M48">
        <f t="shared" si="1"/>
        <v>1</v>
      </c>
      <c r="N48">
        <f t="shared" si="2"/>
        <v>0</v>
      </c>
      <c r="O48">
        <f t="shared" si="3"/>
        <v>0</v>
      </c>
      <c r="P48">
        <f t="shared" si="4"/>
        <v>0.68438382556572708</v>
      </c>
      <c r="Q48">
        <v>1</v>
      </c>
      <c r="R48" s="2">
        <f t="shared" si="5"/>
        <v>4.858938083475298</v>
      </c>
      <c r="S48" s="2">
        <f t="shared" si="6"/>
        <v>128.88726189747837</v>
      </c>
      <c r="T48" s="2">
        <f t="shared" si="7"/>
        <v>0.99230101562392381</v>
      </c>
      <c r="U48" s="1">
        <f t="shared" si="10"/>
        <v>0.99230101562392381</v>
      </c>
      <c r="V48">
        <f t="shared" si="8"/>
        <v>-7.7287745575533792E-3</v>
      </c>
      <c r="W48">
        <f t="shared" si="9"/>
        <v>1</v>
      </c>
    </row>
    <row r="49" spans="1:23" hidden="1" x14ac:dyDescent="0.25">
      <c r="A49" t="s">
        <v>7</v>
      </c>
      <c r="B49">
        <v>45</v>
      </c>
      <c r="C49" t="s">
        <v>5</v>
      </c>
      <c r="D49" t="s">
        <v>4</v>
      </c>
      <c r="E49" t="s">
        <v>1</v>
      </c>
      <c r="F49" t="s">
        <v>2</v>
      </c>
      <c r="G49">
        <v>93.72</v>
      </c>
      <c r="H49">
        <v>30.2</v>
      </c>
      <c r="K49">
        <v>0</v>
      </c>
      <c r="L49">
        <f t="shared" si="0"/>
        <v>1</v>
      </c>
      <c r="M49">
        <f t="shared" si="1"/>
        <v>0</v>
      </c>
      <c r="N49">
        <f t="shared" si="2"/>
        <v>0</v>
      </c>
      <c r="O49">
        <f t="shared" si="3"/>
        <v>0</v>
      </c>
      <c r="P49">
        <f t="shared" si="4"/>
        <v>0.24517023928294907</v>
      </c>
      <c r="Q49">
        <v>1</v>
      </c>
      <c r="R49" s="2">
        <f t="shared" si="5"/>
        <v>-3.1656981201762617</v>
      </c>
      <c r="S49" s="2">
        <f t="shared" si="6"/>
        <v>4.2184681554579759E-2</v>
      </c>
      <c r="T49" s="2">
        <f t="shared" si="7"/>
        <v>4.0477165229155718E-2</v>
      </c>
      <c r="U49" s="1">
        <f t="shared" si="10"/>
        <v>4.0477165229155718E-2</v>
      </c>
      <c r="V49">
        <f t="shared" si="8"/>
        <v>-3.2070172853790853</v>
      </c>
      <c r="W49">
        <f t="shared" si="9"/>
        <v>0</v>
      </c>
    </row>
    <row r="50" spans="1:23" hidden="1" x14ac:dyDescent="0.25">
      <c r="A50" t="s">
        <v>0</v>
      </c>
      <c r="B50">
        <v>78</v>
      </c>
      <c r="C50" t="s">
        <v>3</v>
      </c>
      <c r="D50" t="s">
        <v>6</v>
      </c>
      <c r="E50" t="s">
        <v>10</v>
      </c>
      <c r="F50" t="s">
        <v>2</v>
      </c>
      <c r="G50">
        <v>113.01</v>
      </c>
      <c r="H50">
        <v>24</v>
      </c>
      <c r="K50">
        <v>0</v>
      </c>
      <c r="L50">
        <f t="shared" si="0"/>
        <v>1</v>
      </c>
      <c r="M50">
        <f t="shared" si="1"/>
        <v>0</v>
      </c>
      <c r="N50">
        <f t="shared" si="2"/>
        <v>0</v>
      </c>
      <c r="O50">
        <f t="shared" si="3"/>
        <v>0</v>
      </c>
      <c r="P50">
        <f t="shared" si="4"/>
        <v>0.8565333521274392</v>
      </c>
      <c r="Q50">
        <v>1</v>
      </c>
      <c r="R50" s="2">
        <f t="shared" si="5"/>
        <v>-1.7509115282500758</v>
      </c>
      <c r="S50" s="2">
        <f t="shared" si="6"/>
        <v>0.1736156157629056</v>
      </c>
      <c r="T50" s="2">
        <f t="shared" si="7"/>
        <v>0.14793226456010236</v>
      </c>
      <c r="U50" s="1">
        <f t="shared" si="10"/>
        <v>0.14793226456010236</v>
      </c>
      <c r="V50">
        <f t="shared" si="8"/>
        <v>-1.9110007818729684</v>
      </c>
      <c r="W50">
        <f t="shared" si="9"/>
        <v>0</v>
      </c>
    </row>
    <row r="51" spans="1:23" hidden="1" x14ac:dyDescent="0.25">
      <c r="A51" t="s">
        <v>7</v>
      </c>
      <c r="B51">
        <v>70</v>
      </c>
      <c r="C51" t="s">
        <v>3</v>
      </c>
      <c r="D51" t="s">
        <v>6</v>
      </c>
      <c r="E51" t="s">
        <v>1</v>
      </c>
      <c r="F51" t="s">
        <v>2</v>
      </c>
      <c r="G51">
        <v>221.58</v>
      </c>
      <c r="H51">
        <v>47.5</v>
      </c>
      <c r="K51">
        <v>0</v>
      </c>
      <c r="L51">
        <f t="shared" si="0"/>
        <v>1</v>
      </c>
      <c r="M51">
        <f t="shared" si="1"/>
        <v>0</v>
      </c>
      <c r="N51">
        <f t="shared" si="2"/>
        <v>0</v>
      </c>
      <c r="O51">
        <f t="shared" si="3"/>
        <v>0</v>
      </c>
      <c r="P51">
        <f t="shared" si="4"/>
        <v>0.73875303404759163</v>
      </c>
      <c r="Q51">
        <v>1</v>
      </c>
      <c r="R51" s="2">
        <f t="shared" si="5"/>
        <v>-2.0234729754673788</v>
      </c>
      <c r="S51" s="2">
        <f t="shared" si="6"/>
        <v>0.13219555499477581</v>
      </c>
      <c r="T51" s="2">
        <f t="shared" si="7"/>
        <v>0.11676035505667198</v>
      </c>
      <c r="U51" s="1">
        <f t="shared" si="10"/>
        <v>0.11676035505667198</v>
      </c>
      <c r="V51">
        <f t="shared" si="8"/>
        <v>-2.147631692090672</v>
      </c>
      <c r="W51">
        <f t="shared" si="9"/>
        <v>0</v>
      </c>
    </row>
    <row r="52" spans="1:23" hidden="1" x14ac:dyDescent="0.25">
      <c r="A52" t="s">
        <v>0</v>
      </c>
      <c r="B52">
        <v>59</v>
      </c>
      <c r="C52" t="s">
        <v>3</v>
      </c>
      <c r="D52" t="s">
        <v>4</v>
      </c>
      <c r="E52" t="s">
        <v>1</v>
      </c>
      <c r="F52" t="s">
        <v>2</v>
      </c>
      <c r="G52">
        <v>86.23</v>
      </c>
      <c r="H52">
        <v>30</v>
      </c>
      <c r="K52">
        <v>0</v>
      </c>
      <c r="L52">
        <f t="shared" si="0"/>
        <v>1</v>
      </c>
      <c r="M52">
        <f t="shared" si="1"/>
        <v>0</v>
      </c>
      <c r="N52">
        <f t="shared" si="2"/>
        <v>0</v>
      </c>
      <c r="O52">
        <f t="shared" si="3"/>
        <v>0</v>
      </c>
      <c r="P52">
        <f t="shared" si="4"/>
        <v>0.52178163014339485</v>
      </c>
      <c r="Q52">
        <v>1</v>
      </c>
      <c r="R52" s="2">
        <f t="shared" si="5"/>
        <v>-2.5255775784860779</v>
      </c>
      <c r="S52" s="2">
        <f t="shared" si="6"/>
        <v>8.0012086178655475E-2</v>
      </c>
      <c r="T52" s="2">
        <f t="shared" si="7"/>
        <v>7.4084435908266202E-2</v>
      </c>
      <c r="U52" s="1">
        <f t="shared" si="10"/>
        <v>7.4084435908266202E-2</v>
      </c>
      <c r="V52">
        <f t="shared" si="8"/>
        <v>-2.6025498104657512</v>
      </c>
      <c r="W52">
        <f t="shared" si="9"/>
        <v>0</v>
      </c>
    </row>
    <row r="53" spans="1:23" hidden="1" x14ac:dyDescent="0.25">
      <c r="A53" t="s">
        <v>7</v>
      </c>
      <c r="B53">
        <v>80</v>
      </c>
      <c r="C53" t="s">
        <v>5</v>
      </c>
      <c r="D53" t="s">
        <v>6</v>
      </c>
      <c r="E53" t="s">
        <v>1</v>
      </c>
      <c r="F53" t="s">
        <v>9</v>
      </c>
      <c r="G53">
        <v>72.67</v>
      </c>
      <c r="H53">
        <v>28.9</v>
      </c>
      <c r="K53">
        <v>0</v>
      </c>
      <c r="L53">
        <f t="shared" si="0"/>
        <v>0</v>
      </c>
      <c r="M53">
        <f t="shared" si="1"/>
        <v>1</v>
      </c>
      <c r="N53">
        <f t="shared" si="2"/>
        <v>0</v>
      </c>
      <c r="O53">
        <f t="shared" si="3"/>
        <v>0</v>
      </c>
      <c r="P53">
        <f t="shared" si="4"/>
        <v>0.87924383586294119</v>
      </c>
      <c r="Q53">
        <v>1</v>
      </c>
      <c r="R53" s="2">
        <f t="shared" si="5"/>
        <v>5.3098735816744211</v>
      </c>
      <c r="S53" s="2">
        <f t="shared" si="6"/>
        <v>202.32464922796561</v>
      </c>
      <c r="T53" s="2">
        <f t="shared" si="7"/>
        <v>0.99508175716128344</v>
      </c>
      <c r="U53" s="1">
        <f t="shared" si="10"/>
        <v>0.99508175716128344</v>
      </c>
      <c r="V53">
        <f t="shared" si="8"/>
        <v>-4.9303771978596988E-3</v>
      </c>
      <c r="W53">
        <f t="shared" si="9"/>
        <v>1</v>
      </c>
    </row>
    <row r="54" spans="1:23" hidden="1" x14ac:dyDescent="0.25">
      <c r="A54" t="s">
        <v>7</v>
      </c>
      <c r="B54">
        <v>67</v>
      </c>
      <c r="C54" t="s">
        <v>5</v>
      </c>
      <c r="D54" t="s">
        <v>4</v>
      </c>
      <c r="E54" t="s">
        <v>1</v>
      </c>
      <c r="F54" t="s">
        <v>2</v>
      </c>
      <c r="G54">
        <v>179.12</v>
      </c>
      <c r="H54">
        <v>28.1</v>
      </c>
      <c r="K54">
        <v>0</v>
      </c>
      <c r="L54">
        <f t="shared" si="0"/>
        <v>1</v>
      </c>
      <c r="M54">
        <f t="shared" si="1"/>
        <v>0</v>
      </c>
      <c r="N54">
        <f t="shared" si="2"/>
        <v>0</v>
      </c>
      <c r="O54">
        <f t="shared" si="3"/>
        <v>0</v>
      </c>
      <c r="P54">
        <f t="shared" si="4"/>
        <v>0.68438382556572708</v>
      </c>
      <c r="Q54">
        <v>1</v>
      </c>
      <c r="R54" s="2">
        <f t="shared" si="5"/>
        <v>-2.1492915365773086</v>
      </c>
      <c r="S54" s="2">
        <f t="shared" si="6"/>
        <v>0.11656671177839596</v>
      </c>
      <c r="T54" s="2">
        <f t="shared" si="7"/>
        <v>0.10439744490746636</v>
      </c>
      <c r="U54" s="1">
        <f t="shared" si="10"/>
        <v>0.10439744490746636</v>
      </c>
      <c r="V54">
        <f t="shared" si="8"/>
        <v>-2.2595500778995077</v>
      </c>
      <c r="W54">
        <f t="shared" si="9"/>
        <v>0</v>
      </c>
    </row>
    <row r="55" spans="1:23" hidden="1" x14ac:dyDescent="0.25">
      <c r="A55" t="s">
        <v>7</v>
      </c>
      <c r="B55">
        <v>66</v>
      </c>
      <c r="C55" t="s">
        <v>5</v>
      </c>
      <c r="D55" t="s">
        <v>4</v>
      </c>
      <c r="E55" t="s">
        <v>1</v>
      </c>
      <c r="F55" t="s">
        <v>11</v>
      </c>
      <c r="G55">
        <v>116.55</v>
      </c>
      <c r="H55">
        <v>31.1</v>
      </c>
      <c r="K55">
        <v>0</v>
      </c>
      <c r="L55">
        <f t="shared" si="0"/>
        <v>0</v>
      </c>
      <c r="M55">
        <f t="shared" si="1"/>
        <v>0</v>
      </c>
      <c r="N55">
        <f t="shared" si="2"/>
        <v>1</v>
      </c>
      <c r="O55">
        <f t="shared" si="3"/>
        <v>0</v>
      </c>
      <c r="P55">
        <f t="shared" si="4"/>
        <v>0.66524554660765944</v>
      </c>
      <c r="Q55">
        <v>1</v>
      </c>
      <c r="R55" s="2">
        <f t="shared" si="5"/>
        <v>-2.4219275255047945</v>
      </c>
      <c r="S55" s="2">
        <f t="shared" si="6"/>
        <v>8.8750383855391399E-2</v>
      </c>
      <c r="T55" s="2">
        <f t="shared" si="7"/>
        <v>8.1515823251529881E-2</v>
      </c>
      <c r="U55" s="1">
        <f t="shared" si="10"/>
        <v>8.1515823251529881E-2</v>
      </c>
      <c r="V55">
        <f t="shared" si="8"/>
        <v>-2.5069581272545354</v>
      </c>
      <c r="W55">
        <f t="shared" si="9"/>
        <v>0</v>
      </c>
    </row>
    <row r="56" spans="1:23" hidden="1" x14ac:dyDescent="0.25">
      <c r="A56" t="s">
        <v>0</v>
      </c>
      <c r="B56">
        <v>63</v>
      </c>
      <c r="C56" t="s">
        <v>5</v>
      </c>
      <c r="D56" t="s">
        <v>6</v>
      </c>
      <c r="E56" t="s">
        <v>1</v>
      </c>
      <c r="F56" t="s">
        <v>2</v>
      </c>
      <c r="G56">
        <v>228.56</v>
      </c>
      <c r="H56">
        <v>27.4</v>
      </c>
      <c r="K56">
        <v>0</v>
      </c>
      <c r="L56">
        <f t="shared" si="0"/>
        <v>1</v>
      </c>
      <c r="M56">
        <f t="shared" si="1"/>
        <v>0</v>
      </c>
      <c r="N56">
        <f t="shared" si="2"/>
        <v>0</v>
      </c>
      <c r="O56">
        <f t="shared" si="3"/>
        <v>0</v>
      </c>
      <c r="P56">
        <f t="shared" si="4"/>
        <v>0.60538449330501332</v>
      </c>
      <c r="Q56">
        <v>1</v>
      </c>
      <c r="R56" s="2">
        <f t="shared" si="5"/>
        <v>-2.3321079245886174</v>
      </c>
      <c r="S56" s="2">
        <f t="shared" si="6"/>
        <v>9.709087099941012E-2</v>
      </c>
      <c r="T56" s="2">
        <f t="shared" si="7"/>
        <v>8.849847680435427E-2</v>
      </c>
      <c r="U56" s="1">
        <f t="shared" si="10"/>
        <v>8.849847680435427E-2</v>
      </c>
      <c r="V56">
        <f t="shared" si="8"/>
        <v>-2.4247699383666026</v>
      </c>
      <c r="W56">
        <f t="shared" si="9"/>
        <v>0</v>
      </c>
    </row>
    <row r="57" spans="1:23" hidden="1" x14ac:dyDescent="0.25">
      <c r="A57" t="s">
        <v>7</v>
      </c>
      <c r="B57">
        <v>52</v>
      </c>
      <c r="C57" t="s">
        <v>5</v>
      </c>
      <c r="D57" t="s">
        <v>6</v>
      </c>
      <c r="E57" t="s">
        <v>1</v>
      </c>
      <c r="F57" t="s">
        <v>2</v>
      </c>
      <c r="G57">
        <v>96.59</v>
      </c>
      <c r="H57">
        <v>26.4</v>
      </c>
      <c r="K57">
        <v>0</v>
      </c>
      <c r="L57">
        <f t="shared" si="0"/>
        <v>1</v>
      </c>
      <c r="M57">
        <f t="shared" si="1"/>
        <v>0</v>
      </c>
      <c r="N57">
        <f t="shared" si="2"/>
        <v>0</v>
      </c>
      <c r="O57">
        <f t="shared" si="3"/>
        <v>0</v>
      </c>
      <c r="P57">
        <f t="shared" si="4"/>
        <v>0.3754052279889119</v>
      </c>
      <c r="Q57">
        <v>1</v>
      </c>
      <c r="R57" s="2">
        <f t="shared" si="5"/>
        <v>-2.8643146838031184</v>
      </c>
      <c r="S57" s="2">
        <f t="shared" si="6"/>
        <v>5.7022195979105142E-2</v>
      </c>
      <c r="T57" s="2">
        <f t="shared" si="7"/>
        <v>5.394607246282683E-2</v>
      </c>
      <c r="U57" s="1">
        <f t="shared" si="10"/>
        <v>5.394607246282683E-2</v>
      </c>
      <c r="V57">
        <f t="shared" si="8"/>
        <v>-2.9197703895049005</v>
      </c>
      <c r="W57">
        <f t="shared" si="9"/>
        <v>0</v>
      </c>
    </row>
    <row r="58" spans="1:23" hidden="1" x14ac:dyDescent="0.25">
      <c r="A58" t="s">
        <v>7</v>
      </c>
      <c r="B58">
        <v>80</v>
      </c>
      <c r="C58" t="s">
        <v>5</v>
      </c>
      <c r="D58" t="s">
        <v>4</v>
      </c>
      <c r="E58" t="s">
        <v>1</v>
      </c>
      <c r="F58" t="s">
        <v>9</v>
      </c>
      <c r="G58">
        <v>66.72</v>
      </c>
      <c r="H58">
        <v>21.7</v>
      </c>
      <c r="K58">
        <v>1</v>
      </c>
      <c r="L58">
        <f t="shared" si="0"/>
        <v>0</v>
      </c>
      <c r="M58">
        <f t="shared" si="1"/>
        <v>1</v>
      </c>
      <c r="N58">
        <f t="shared" si="2"/>
        <v>0</v>
      </c>
      <c r="O58">
        <f t="shared" si="3"/>
        <v>0</v>
      </c>
      <c r="P58">
        <f t="shared" si="4"/>
        <v>0.87924383586294119</v>
      </c>
      <c r="Q58">
        <v>1</v>
      </c>
      <c r="R58" s="2">
        <f t="shared" si="5"/>
        <v>10.208454577067737</v>
      </c>
      <c r="S58" s="2">
        <f t="shared" si="6"/>
        <v>27131.605367977914</v>
      </c>
      <c r="T58" s="2">
        <f t="shared" si="7"/>
        <v>0.99996314397432762</v>
      </c>
      <c r="U58" s="1">
        <f t="shared" si="10"/>
        <v>0.99996314397432762</v>
      </c>
      <c r="V58">
        <f t="shared" si="8"/>
        <v>-3.6856704872385307E-5</v>
      </c>
      <c r="W58">
        <f t="shared" si="9"/>
        <v>1</v>
      </c>
    </row>
    <row r="59" spans="1:23" hidden="1" x14ac:dyDescent="0.25">
      <c r="A59" t="s">
        <v>0</v>
      </c>
      <c r="B59">
        <v>80</v>
      </c>
      <c r="C59" t="s">
        <v>3</v>
      </c>
      <c r="D59" t="s">
        <v>6</v>
      </c>
      <c r="E59" t="s">
        <v>1</v>
      </c>
      <c r="F59" t="s">
        <v>2</v>
      </c>
      <c r="G59">
        <v>240.09</v>
      </c>
      <c r="H59">
        <v>27</v>
      </c>
      <c r="K59">
        <v>0</v>
      </c>
      <c r="L59">
        <f t="shared" si="0"/>
        <v>1</v>
      </c>
      <c r="M59">
        <f t="shared" si="1"/>
        <v>0</v>
      </c>
      <c r="N59">
        <f t="shared" si="2"/>
        <v>0</v>
      </c>
      <c r="O59">
        <f t="shared" si="3"/>
        <v>0</v>
      </c>
      <c r="P59">
        <f t="shared" si="4"/>
        <v>0.87924383586294119</v>
      </c>
      <c r="Q59">
        <v>1</v>
      </c>
      <c r="R59" s="2">
        <f t="shared" si="5"/>
        <v>-1.6983560383781855</v>
      </c>
      <c r="S59" s="2">
        <f t="shared" si="6"/>
        <v>0.18298409575169003</v>
      </c>
      <c r="T59" s="2">
        <f t="shared" si="7"/>
        <v>0.15468009790564308</v>
      </c>
      <c r="U59" s="1">
        <f t="shared" si="10"/>
        <v>0.15468009790564308</v>
      </c>
      <c r="V59">
        <f t="shared" si="8"/>
        <v>-1.8663961792871828</v>
      </c>
      <c r="W59">
        <f t="shared" si="9"/>
        <v>0</v>
      </c>
    </row>
    <row r="60" spans="1:23" hidden="1" x14ac:dyDescent="0.25">
      <c r="A60" t="s">
        <v>7</v>
      </c>
      <c r="B60">
        <v>79</v>
      </c>
      <c r="C60" t="s">
        <v>3</v>
      </c>
      <c r="D60" t="s">
        <v>4</v>
      </c>
      <c r="E60" t="s">
        <v>1</v>
      </c>
      <c r="F60" t="s">
        <v>2</v>
      </c>
      <c r="G60">
        <v>110.85</v>
      </c>
      <c r="H60">
        <v>24.1</v>
      </c>
      <c r="K60">
        <v>0</v>
      </c>
      <c r="L60">
        <f t="shared" si="0"/>
        <v>1</v>
      </c>
      <c r="M60">
        <f t="shared" si="1"/>
        <v>0</v>
      </c>
      <c r="N60">
        <f t="shared" si="2"/>
        <v>0</v>
      </c>
      <c r="O60">
        <f t="shared" si="3"/>
        <v>0</v>
      </c>
      <c r="P60">
        <f t="shared" si="4"/>
        <v>0.86822593526024505</v>
      </c>
      <c r="Q60">
        <v>1</v>
      </c>
      <c r="R60" s="2">
        <f t="shared" si="5"/>
        <v>-1.7238531246700681</v>
      </c>
      <c r="S60" s="2">
        <f t="shared" si="6"/>
        <v>0.1783775112728028</v>
      </c>
      <c r="T60" s="2">
        <f t="shared" si="7"/>
        <v>0.1513755223316606</v>
      </c>
      <c r="U60" s="1">
        <f t="shared" si="10"/>
        <v>0.1513755223316606</v>
      </c>
      <c r="V60">
        <f t="shared" si="8"/>
        <v>-1.8879916265340868</v>
      </c>
      <c r="W60">
        <f t="shared" si="9"/>
        <v>0</v>
      </c>
    </row>
    <row r="61" spans="1:23" hidden="1" x14ac:dyDescent="0.25">
      <c r="A61" t="s">
        <v>7</v>
      </c>
      <c r="B61">
        <v>79</v>
      </c>
      <c r="C61" t="s">
        <v>5</v>
      </c>
      <c r="D61" t="s">
        <v>6</v>
      </c>
      <c r="E61" t="s">
        <v>10</v>
      </c>
      <c r="F61" t="s">
        <v>2</v>
      </c>
      <c r="G61">
        <v>88.92</v>
      </c>
      <c r="H61">
        <v>22.9</v>
      </c>
      <c r="K61">
        <v>0</v>
      </c>
      <c r="L61">
        <f t="shared" si="0"/>
        <v>1</v>
      </c>
      <c r="M61">
        <f t="shared" si="1"/>
        <v>0</v>
      </c>
      <c r="N61">
        <f t="shared" si="2"/>
        <v>0</v>
      </c>
      <c r="O61">
        <f t="shared" si="3"/>
        <v>0</v>
      </c>
      <c r="P61">
        <f t="shared" si="4"/>
        <v>0.86822593526024505</v>
      </c>
      <c r="Q61">
        <v>1</v>
      </c>
      <c r="R61" s="2">
        <f t="shared" si="5"/>
        <v>-1.7238531246700681</v>
      </c>
      <c r="S61" s="2">
        <f t="shared" si="6"/>
        <v>0.1783775112728028</v>
      </c>
      <c r="T61" s="2">
        <f t="shared" si="7"/>
        <v>0.1513755223316606</v>
      </c>
      <c r="U61" s="1">
        <f t="shared" si="10"/>
        <v>0.1513755223316606</v>
      </c>
      <c r="V61">
        <f t="shared" si="8"/>
        <v>-1.8879916265340868</v>
      </c>
      <c r="W61">
        <f t="shared" si="9"/>
        <v>0</v>
      </c>
    </row>
    <row r="62" spans="1:23" hidden="1" x14ac:dyDescent="0.25">
      <c r="A62" t="s">
        <v>7</v>
      </c>
      <c r="B62">
        <v>68</v>
      </c>
      <c r="C62" t="s">
        <v>3</v>
      </c>
      <c r="D62" t="s">
        <v>6</v>
      </c>
      <c r="E62" t="s">
        <v>10</v>
      </c>
      <c r="F62" t="s">
        <v>9</v>
      </c>
      <c r="G62">
        <v>79.790000000000006</v>
      </c>
      <c r="H62">
        <v>29.7</v>
      </c>
      <c r="K62">
        <v>0</v>
      </c>
      <c r="L62">
        <f t="shared" si="0"/>
        <v>0</v>
      </c>
      <c r="M62">
        <f t="shared" si="1"/>
        <v>1</v>
      </c>
      <c r="N62">
        <f t="shared" si="2"/>
        <v>0</v>
      </c>
      <c r="O62">
        <f t="shared" si="3"/>
        <v>0</v>
      </c>
      <c r="P62">
        <f t="shared" si="4"/>
        <v>0.70303995597925584</v>
      </c>
      <c r="Q62">
        <v>1</v>
      </c>
      <c r="R62" s="2">
        <f t="shared" si="5"/>
        <v>4.9021111873341177</v>
      </c>
      <c r="S62" s="2">
        <f t="shared" si="6"/>
        <v>134.57359004991716</v>
      </c>
      <c r="T62" s="2">
        <f t="shared" si="7"/>
        <v>0.9926239321417113</v>
      </c>
      <c r="U62" s="1">
        <f t="shared" si="10"/>
        <v>0.9926239321417113</v>
      </c>
      <c r="V62">
        <f t="shared" si="8"/>
        <v>-7.4034055595972818E-3</v>
      </c>
      <c r="W62">
        <f t="shared" si="9"/>
        <v>1</v>
      </c>
    </row>
    <row r="63" spans="1:23" hidden="1" x14ac:dyDescent="0.25">
      <c r="A63" t="s">
        <v>0</v>
      </c>
      <c r="B63">
        <v>54</v>
      </c>
      <c r="C63" t="s">
        <v>5</v>
      </c>
      <c r="D63" t="s">
        <v>8</v>
      </c>
      <c r="E63" t="s">
        <v>1</v>
      </c>
      <c r="F63" t="s">
        <v>2</v>
      </c>
      <c r="G63">
        <v>96.97</v>
      </c>
      <c r="H63">
        <v>29.1</v>
      </c>
      <c r="K63">
        <v>0</v>
      </c>
      <c r="L63">
        <f t="shared" si="0"/>
        <v>1</v>
      </c>
      <c r="M63">
        <f t="shared" si="1"/>
        <v>0</v>
      </c>
      <c r="N63">
        <f t="shared" si="2"/>
        <v>0</v>
      </c>
      <c r="O63">
        <f t="shared" si="3"/>
        <v>0</v>
      </c>
      <c r="P63">
        <f t="shared" si="4"/>
        <v>0.4163542769830727</v>
      </c>
      <c r="Q63">
        <v>1</v>
      </c>
      <c r="R63" s="2">
        <f t="shared" si="5"/>
        <v>-2.7695523989156365</v>
      </c>
      <c r="S63" s="2">
        <f t="shared" si="6"/>
        <v>6.2690058601424667E-2</v>
      </c>
      <c r="T63" s="2">
        <f t="shared" si="7"/>
        <v>5.8991855709960454E-2</v>
      </c>
      <c r="U63" s="1">
        <f t="shared" si="10"/>
        <v>5.8991855709960454E-2</v>
      </c>
      <c r="V63">
        <f t="shared" si="8"/>
        <v>-2.8303558834188811</v>
      </c>
      <c r="W63">
        <f t="shared" si="9"/>
        <v>0</v>
      </c>
    </row>
    <row r="64" spans="1:23" hidden="1" x14ac:dyDescent="0.25">
      <c r="A64" t="s">
        <v>0</v>
      </c>
      <c r="B64">
        <v>61</v>
      </c>
      <c r="C64" t="s">
        <v>5</v>
      </c>
      <c r="D64" t="s">
        <v>8</v>
      </c>
      <c r="E64" t="s">
        <v>1</v>
      </c>
      <c r="F64" t="s">
        <v>2</v>
      </c>
      <c r="G64">
        <v>111.81</v>
      </c>
      <c r="H64">
        <v>27.3</v>
      </c>
      <c r="K64">
        <v>1</v>
      </c>
      <c r="L64">
        <f t="shared" si="0"/>
        <v>1</v>
      </c>
      <c r="M64">
        <f t="shared" si="1"/>
        <v>0</v>
      </c>
      <c r="N64">
        <f t="shared" si="2"/>
        <v>0</v>
      </c>
      <c r="O64">
        <f t="shared" si="3"/>
        <v>0</v>
      </c>
      <c r="P64">
        <f t="shared" si="4"/>
        <v>0.56394048563236088</v>
      </c>
      <c r="Q64">
        <v>1</v>
      </c>
      <c r="R64" s="2">
        <f t="shared" si="5"/>
        <v>2.4705653767697298</v>
      </c>
      <c r="S64" s="2">
        <f t="shared" si="6"/>
        <v>11.829132878341635</v>
      </c>
      <c r="T64" s="2">
        <f t="shared" si="7"/>
        <v>0.92205240919374865</v>
      </c>
      <c r="U64" s="1">
        <f t="shared" si="10"/>
        <v>0.92205240919374865</v>
      </c>
      <c r="V64">
        <f t="shared" si="8"/>
        <v>-8.1153214097713852E-2</v>
      </c>
      <c r="W64">
        <f t="shared" si="9"/>
        <v>1</v>
      </c>
    </row>
    <row r="65" spans="1:23" hidden="1" x14ac:dyDescent="0.25">
      <c r="A65" t="s">
        <v>7</v>
      </c>
      <c r="B65">
        <v>70</v>
      </c>
      <c r="C65" t="s">
        <v>5</v>
      </c>
      <c r="D65" t="s">
        <v>4</v>
      </c>
      <c r="E65" t="s">
        <v>1</v>
      </c>
      <c r="F65" t="s">
        <v>2</v>
      </c>
      <c r="G65">
        <v>59.35</v>
      </c>
      <c r="H65">
        <v>32.299999999999997</v>
      </c>
      <c r="K65">
        <v>1</v>
      </c>
      <c r="L65">
        <f t="shared" si="0"/>
        <v>1</v>
      </c>
      <c r="M65">
        <f t="shared" si="1"/>
        <v>0</v>
      </c>
      <c r="N65">
        <f t="shared" si="2"/>
        <v>0</v>
      </c>
      <c r="O65">
        <f t="shared" si="3"/>
        <v>0</v>
      </c>
      <c r="P65">
        <f t="shared" si="4"/>
        <v>0.73875303404759163</v>
      </c>
      <c r="Q65">
        <v>1</v>
      </c>
      <c r="R65" s="2">
        <f t="shared" si="5"/>
        <v>2.8751080199259356</v>
      </c>
      <c r="S65" s="2">
        <f t="shared" si="6"/>
        <v>17.727338923878964</v>
      </c>
      <c r="T65" s="2">
        <f t="shared" si="7"/>
        <v>0.94660213049677255</v>
      </c>
      <c r="U65" s="1">
        <f t="shared" si="10"/>
        <v>0.94660213049677255</v>
      </c>
      <c r="V65">
        <f t="shared" si="8"/>
        <v>-5.4876410829263665E-2</v>
      </c>
      <c r="W65">
        <f t="shared" si="9"/>
        <v>1</v>
      </c>
    </row>
    <row r="66" spans="1:23" hidden="1" x14ac:dyDescent="0.25">
      <c r="A66" t="s">
        <v>0</v>
      </c>
      <c r="B66">
        <v>47</v>
      </c>
      <c r="C66" t="s">
        <v>3</v>
      </c>
      <c r="D66" t="s">
        <v>4</v>
      </c>
      <c r="E66" t="s">
        <v>1</v>
      </c>
      <c r="F66" t="s">
        <v>2</v>
      </c>
      <c r="G66">
        <v>86.94</v>
      </c>
      <c r="H66">
        <v>41.1</v>
      </c>
      <c r="K66">
        <v>0</v>
      </c>
      <c r="L66">
        <f t="shared" ref="L66:L129" si="11">IF(F66="Private",1,0)</f>
        <v>1</v>
      </c>
      <c r="M66">
        <f t="shared" ref="M66:M129" si="12">IF(F66="Self-employed",1,0)</f>
        <v>0</v>
      </c>
      <c r="N66">
        <f t="shared" ref="N66:N129" si="13">IF(F66="Govt_job",1,0)</f>
        <v>0</v>
      </c>
      <c r="O66">
        <f t="shared" ref="O66:O129" si="14">IF(F66="children",1,0)</f>
        <v>0</v>
      </c>
      <c r="P66">
        <f t="shared" ref="P66:P129" si="15">_xlfn.NORM.DIST(B66,AVERAGE($B$2:$B$1061),_xlfn.STDEV.P($B$2:$B$1061),TRUE)</f>
        <v>0.27980343636921545</v>
      </c>
      <c r="Q66">
        <v>1</v>
      </c>
      <c r="R66" s="2">
        <f t="shared" ref="R66:R129" si="16">SUMPRODUCT(K66:P66,$K$1065:$P$1065)+$J$1065</f>
        <v>-3.0855516706379329</v>
      </c>
      <c r="S66" s="2">
        <f t="shared" ref="S66:S129" si="17">EXP(R66)</f>
        <v>4.5704812940714878E-2</v>
      </c>
      <c r="T66" s="2">
        <f t="shared" ref="T66:T129" si="18">S66/(1+S66)</f>
        <v>4.3707184259948566E-2</v>
      </c>
      <c r="U66" s="1">
        <f t="shared" si="10"/>
        <v>4.3707184259948566E-2</v>
      </c>
      <c r="V66">
        <f t="shared" ref="V66:V129" si="19">LN(U66)</f>
        <v>-3.1302427908515593</v>
      </c>
      <c r="W66">
        <f t="shared" ref="W66:W129" si="20">IF(ABS(T66-Q66)&lt;$R$1065,1,0)</f>
        <v>0</v>
      </c>
    </row>
    <row r="67" spans="1:23" hidden="1" x14ac:dyDescent="0.25">
      <c r="A67" t="s">
        <v>7</v>
      </c>
      <c r="B67">
        <v>79</v>
      </c>
      <c r="C67" t="s">
        <v>3</v>
      </c>
      <c r="D67" t="s">
        <v>6</v>
      </c>
      <c r="E67" t="s">
        <v>1</v>
      </c>
      <c r="F67" t="s">
        <v>2</v>
      </c>
      <c r="G67">
        <v>226.98</v>
      </c>
      <c r="H67">
        <v>29.8</v>
      </c>
      <c r="K67">
        <v>1</v>
      </c>
      <c r="L67">
        <f t="shared" si="11"/>
        <v>1</v>
      </c>
      <c r="M67">
        <f t="shared" si="12"/>
        <v>0</v>
      </c>
      <c r="N67">
        <f t="shared" si="13"/>
        <v>0</v>
      </c>
      <c r="O67">
        <f t="shared" si="14"/>
        <v>0</v>
      </c>
      <c r="P67">
        <f t="shared" si="15"/>
        <v>0.86822593526024505</v>
      </c>
      <c r="Q67">
        <v>1</v>
      </c>
      <c r="R67" s="2">
        <f t="shared" si="16"/>
        <v>3.1747278707232462</v>
      </c>
      <c r="S67" s="2">
        <f t="shared" si="17"/>
        <v>23.920309566051444</v>
      </c>
      <c r="T67" s="2">
        <f t="shared" si="18"/>
        <v>0.95987208756979947</v>
      </c>
      <c r="U67" s="1">
        <f t="shared" ref="U67:U130" si="21">(T67^Q67)*(1-T67)^(1-Q67)</f>
        <v>0.95987208756979947</v>
      </c>
      <c r="V67">
        <f t="shared" si="19"/>
        <v>-4.0955245512566504E-2</v>
      </c>
      <c r="W67">
        <f t="shared" si="20"/>
        <v>1</v>
      </c>
    </row>
    <row r="68" spans="1:23" hidden="1" x14ac:dyDescent="0.25">
      <c r="A68" t="s">
        <v>0</v>
      </c>
      <c r="B68">
        <v>81</v>
      </c>
      <c r="C68" t="s">
        <v>3</v>
      </c>
      <c r="D68" t="s">
        <v>6</v>
      </c>
      <c r="E68" t="s">
        <v>1</v>
      </c>
      <c r="F68" t="s">
        <v>2</v>
      </c>
      <c r="G68">
        <v>72.81</v>
      </c>
      <c r="H68">
        <v>26.3</v>
      </c>
      <c r="K68">
        <v>0</v>
      </c>
      <c r="L68">
        <f t="shared" si="11"/>
        <v>1</v>
      </c>
      <c r="M68">
        <f t="shared" si="12"/>
        <v>0</v>
      </c>
      <c r="N68">
        <f t="shared" si="13"/>
        <v>0</v>
      </c>
      <c r="O68">
        <f t="shared" si="14"/>
        <v>0</v>
      </c>
      <c r="P68">
        <f t="shared" si="15"/>
        <v>0.88959668077899279</v>
      </c>
      <c r="Q68">
        <v>1</v>
      </c>
      <c r="R68" s="2">
        <f t="shared" si="16"/>
        <v>-1.6743979914044771</v>
      </c>
      <c r="S68" s="2">
        <f t="shared" si="17"/>
        <v>0.18742097456441495</v>
      </c>
      <c r="T68" s="2">
        <f t="shared" si="18"/>
        <v>0.15783869291442079</v>
      </c>
      <c r="U68" s="1">
        <f t="shared" si="21"/>
        <v>0.15783869291442079</v>
      </c>
      <c r="V68">
        <f t="shared" si="19"/>
        <v>-1.846181698381508</v>
      </c>
      <c r="W68">
        <f t="shared" si="20"/>
        <v>0</v>
      </c>
    </row>
    <row r="69" spans="1:23" hidden="1" x14ac:dyDescent="0.25">
      <c r="A69" t="s">
        <v>7</v>
      </c>
      <c r="B69">
        <v>57</v>
      </c>
      <c r="C69" t="s">
        <v>3</v>
      </c>
      <c r="D69" t="s">
        <v>6</v>
      </c>
      <c r="E69" t="s">
        <v>10</v>
      </c>
      <c r="F69" t="s">
        <v>9</v>
      </c>
      <c r="G69">
        <v>68.02</v>
      </c>
      <c r="H69">
        <v>37.5</v>
      </c>
      <c r="K69">
        <v>0</v>
      </c>
      <c r="L69">
        <f t="shared" si="11"/>
        <v>0</v>
      </c>
      <c r="M69">
        <f t="shared" si="12"/>
        <v>1</v>
      </c>
      <c r="N69">
        <f t="shared" si="13"/>
        <v>0</v>
      </c>
      <c r="O69">
        <f t="shared" si="14"/>
        <v>0</v>
      </c>
      <c r="P69">
        <f t="shared" si="15"/>
        <v>0.47937739371549898</v>
      </c>
      <c r="Q69">
        <v>1</v>
      </c>
      <c r="R69" s="2">
        <f t="shared" si="16"/>
        <v>4.3845222331455957</v>
      </c>
      <c r="S69" s="2">
        <f t="shared" si="17"/>
        <v>80.199897205570664</v>
      </c>
      <c r="T69" s="2">
        <f t="shared" si="18"/>
        <v>0.9876847134736102</v>
      </c>
      <c r="U69" s="1">
        <f t="shared" si="21"/>
        <v>0.9876847134736102</v>
      </c>
      <c r="V69">
        <f t="shared" si="19"/>
        <v>-1.2391748079987171E-2</v>
      </c>
      <c r="W69">
        <f t="shared" si="20"/>
        <v>1</v>
      </c>
    </row>
    <row r="70" spans="1:23" hidden="1" x14ac:dyDescent="0.25">
      <c r="A70" t="s">
        <v>0</v>
      </c>
      <c r="B70">
        <v>45</v>
      </c>
      <c r="C70" t="s">
        <v>5</v>
      </c>
      <c r="D70" t="s">
        <v>6</v>
      </c>
      <c r="E70" t="s">
        <v>1</v>
      </c>
      <c r="F70" t="s">
        <v>2</v>
      </c>
      <c r="G70">
        <v>64.14</v>
      </c>
      <c r="H70">
        <v>29.4</v>
      </c>
      <c r="K70">
        <v>0</v>
      </c>
      <c r="L70">
        <f t="shared" si="11"/>
        <v>1</v>
      </c>
      <c r="M70">
        <f t="shared" si="12"/>
        <v>0</v>
      </c>
      <c r="N70">
        <f t="shared" si="13"/>
        <v>0</v>
      </c>
      <c r="O70">
        <f t="shared" si="14"/>
        <v>0</v>
      </c>
      <c r="P70">
        <f t="shared" si="15"/>
        <v>0.24517023928294907</v>
      </c>
      <c r="Q70">
        <v>1</v>
      </c>
      <c r="R70" s="2">
        <f t="shared" si="16"/>
        <v>-3.1656981201762617</v>
      </c>
      <c r="S70" s="2">
        <f t="shared" si="17"/>
        <v>4.2184681554579759E-2</v>
      </c>
      <c r="T70" s="2">
        <f t="shared" si="18"/>
        <v>4.0477165229155718E-2</v>
      </c>
      <c r="U70" s="1">
        <f t="shared" si="21"/>
        <v>4.0477165229155718E-2</v>
      </c>
      <c r="V70">
        <f t="shared" si="19"/>
        <v>-3.2070172853790853</v>
      </c>
      <c r="W70">
        <f t="shared" si="20"/>
        <v>0</v>
      </c>
    </row>
    <row r="71" spans="1:23" hidden="1" x14ac:dyDescent="0.25">
      <c r="A71" t="s">
        <v>7</v>
      </c>
      <c r="B71">
        <v>78</v>
      </c>
      <c r="C71" t="s">
        <v>5</v>
      </c>
      <c r="D71" t="s">
        <v>6</v>
      </c>
      <c r="E71" t="s">
        <v>1</v>
      </c>
      <c r="F71" t="s">
        <v>2</v>
      </c>
      <c r="G71">
        <v>235.63</v>
      </c>
      <c r="H71">
        <v>32.299999999999997</v>
      </c>
      <c r="K71">
        <v>0</v>
      </c>
      <c r="L71">
        <f t="shared" si="11"/>
        <v>1</v>
      </c>
      <c r="M71">
        <f t="shared" si="12"/>
        <v>0</v>
      </c>
      <c r="N71">
        <f t="shared" si="13"/>
        <v>0</v>
      </c>
      <c r="O71">
        <f t="shared" si="14"/>
        <v>0</v>
      </c>
      <c r="P71">
        <f t="shared" si="15"/>
        <v>0.8565333521274392</v>
      </c>
      <c r="Q71">
        <v>1</v>
      </c>
      <c r="R71" s="2">
        <f t="shared" si="16"/>
        <v>-1.7509115282500758</v>
      </c>
      <c r="S71" s="2">
        <f t="shared" si="17"/>
        <v>0.1736156157629056</v>
      </c>
      <c r="T71" s="2">
        <f t="shared" si="18"/>
        <v>0.14793226456010236</v>
      </c>
      <c r="U71" s="1">
        <f t="shared" si="21"/>
        <v>0.14793226456010236</v>
      </c>
      <c r="V71">
        <f t="shared" si="19"/>
        <v>-1.9110007818729684</v>
      </c>
      <c r="W71">
        <f t="shared" si="20"/>
        <v>0</v>
      </c>
    </row>
    <row r="72" spans="1:23" hidden="1" x14ac:dyDescent="0.25">
      <c r="A72" t="s">
        <v>7</v>
      </c>
      <c r="B72">
        <v>70</v>
      </c>
      <c r="C72" t="s">
        <v>5</v>
      </c>
      <c r="D72" t="s">
        <v>4</v>
      </c>
      <c r="E72" t="s">
        <v>1</v>
      </c>
      <c r="F72" t="s">
        <v>9</v>
      </c>
      <c r="G72">
        <v>76.34</v>
      </c>
      <c r="H72">
        <v>24.4</v>
      </c>
      <c r="K72">
        <v>0</v>
      </c>
      <c r="L72">
        <f t="shared" si="11"/>
        <v>0</v>
      </c>
      <c r="M72">
        <f t="shared" si="12"/>
        <v>1</v>
      </c>
      <c r="N72">
        <f t="shared" si="13"/>
        <v>0</v>
      </c>
      <c r="O72">
        <f t="shared" si="14"/>
        <v>0</v>
      </c>
      <c r="P72">
        <f t="shared" si="15"/>
        <v>0.73875303404759163</v>
      </c>
      <c r="Q72">
        <v>1</v>
      </c>
      <c r="R72" s="2">
        <f t="shared" si="16"/>
        <v>4.9847566445852278</v>
      </c>
      <c r="S72" s="2">
        <f t="shared" si="17"/>
        <v>146.16799992338801</v>
      </c>
      <c r="T72" s="2">
        <f t="shared" si="18"/>
        <v>0.99320504457137027</v>
      </c>
      <c r="U72" s="1">
        <f t="shared" si="21"/>
        <v>0.99320504457137027</v>
      </c>
      <c r="V72">
        <f t="shared" si="19"/>
        <v>-6.8181462517105419E-3</v>
      </c>
      <c r="W72">
        <f t="shared" si="20"/>
        <v>1</v>
      </c>
    </row>
    <row r="73" spans="1:23" hidden="1" x14ac:dyDescent="0.25">
      <c r="A73" t="s">
        <v>0</v>
      </c>
      <c r="B73">
        <v>58</v>
      </c>
      <c r="C73" t="s">
        <v>5</v>
      </c>
      <c r="D73" t="s">
        <v>8</v>
      </c>
      <c r="E73" t="s">
        <v>1</v>
      </c>
      <c r="F73" t="s">
        <v>2</v>
      </c>
      <c r="G73">
        <v>240.59</v>
      </c>
      <c r="H73">
        <v>31.4</v>
      </c>
      <c r="K73">
        <v>1</v>
      </c>
      <c r="L73">
        <f t="shared" si="11"/>
        <v>1</v>
      </c>
      <c r="M73">
        <f t="shared" si="12"/>
        <v>0</v>
      </c>
      <c r="N73">
        <f t="shared" si="13"/>
        <v>0</v>
      </c>
      <c r="O73">
        <f t="shared" si="14"/>
        <v>0</v>
      </c>
      <c r="P73">
        <f t="shared" si="15"/>
        <v>0.50058033169101179</v>
      </c>
      <c r="Q73">
        <v>1</v>
      </c>
      <c r="R73" s="2">
        <f t="shared" si="16"/>
        <v>2.3239404097488596</v>
      </c>
      <c r="S73" s="2">
        <f t="shared" si="17"/>
        <v>10.215849734151368</v>
      </c>
      <c r="T73" s="2">
        <f t="shared" si="18"/>
        <v>0.91084046026801879</v>
      </c>
      <c r="U73" s="1">
        <f t="shared" si="21"/>
        <v>0.91084046026801879</v>
      </c>
      <c r="V73">
        <f t="shared" si="19"/>
        <v>-9.3387522999220693E-2</v>
      </c>
      <c r="W73">
        <f t="shared" si="20"/>
        <v>1</v>
      </c>
    </row>
    <row r="74" spans="1:23" hidden="1" x14ac:dyDescent="0.25">
      <c r="A74" t="s">
        <v>0</v>
      </c>
      <c r="B74">
        <v>57</v>
      </c>
      <c r="C74" t="s">
        <v>3</v>
      </c>
      <c r="D74" t="s">
        <v>4</v>
      </c>
      <c r="E74" t="s">
        <v>1</v>
      </c>
      <c r="F74" t="s">
        <v>11</v>
      </c>
      <c r="G74">
        <v>78.92</v>
      </c>
      <c r="H74">
        <v>27.7</v>
      </c>
      <c r="K74">
        <v>0</v>
      </c>
      <c r="L74">
        <f t="shared" si="11"/>
        <v>0</v>
      </c>
      <c r="M74">
        <f t="shared" si="12"/>
        <v>0</v>
      </c>
      <c r="N74">
        <f t="shared" si="13"/>
        <v>1</v>
      </c>
      <c r="O74">
        <f t="shared" si="14"/>
        <v>0</v>
      </c>
      <c r="P74">
        <f t="shared" si="15"/>
        <v>0.47937739371549898</v>
      </c>
      <c r="Q74">
        <v>1</v>
      </c>
      <c r="R74" s="2">
        <f t="shared" si="16"/>
        <v>-2.852054507413178</v>
      </c>
      <c r="S74" s="2">
        <f t="shared" si="17"/>
        <v>5.7725601285688481E-2</v>
      </c>
      <c r="T74" s="2">
        <f t="shared" si="18"/>
        <v>5.4575214229022881E-2</v>
      </c>
      <c r="U74" s="1">
        <f t="shared" si="21"/>
        <v>5.4575214229022881E-2</v>
      </c>
      <c r="V74">
        <f t="shared" si="19"/>
        <v>-2.9081754511480091</v>
      </c>
      <c r="W74">
        <f t="shared" si="20"/>
        <v>0</v>
      </c>
    </row>
    <row r="75" spans="1:23" hidden="1" x14ac:dyDescent="0.25">
      <c r="A75" t="s">
        <v>7</v>
      </c>
      <c r="B75">
        <v>69</v>
      </c>
      <c r="C75" t="s">
        <v>3</v>
      </c>
      <c r="D75" t="s">
        <v>6</v>
      </c>
      <c r="E75" t="s">
        <v>1</v>
      </c>
      <c r="F75" t="s">
        <v>11</v>
      </c>
      <c r="G75">
        <v>82.81</v>
      </c>
      <c r="H75">
        <v>28</v>
      </c>
      <c r="K75">
        <v>0</v>
      </c>
      <c r="L75">
        <f t="shared" si="11"/>
        <v>0</v>
      </c>
      <c r="M75">
        <f t="shared" si="12"/>
        <v>0</v>
      </c>
      <c r="N75">
        <f t="shared" si="13"/>
        <v>1</v>
      </c>
      <c r="O75">
        <f t="shared" si="14"/>
        <v>0</v>
      </c>
      <c r="P75">
        <f t="shared" si="15"/>
        <v>0.72117475438086609</v>
      </c>
      <c r="Q75">
        <v>1</v>
      </c>
      <c r="R75" s="2">
        <f t="shared" si="16"/>
        <v>-2.2924988903906671</v>
      </c>
      <c r="S75" s="2">
        <f t="shared" si="17"/>
        <v>0.10101372397910068</v>
      </c>
      <c r="T75" s="2">
        <f t="shared" si="18"/>
        <v>9.1746107954071343E-2</v>
      </c>
      <c r="U75" s="1">
        <f t="shared" si="21"/>
        <v>9.1746107954071343E-2</v>
      </c>
      <c r="V75">
        <f t="shared" si="19"/>
        <v>-2.3887302130663297</v>
      </c>
      <c r="W75">
        <f t="shared" si="20"/>
        <v>0</v>
      </c>
    </row>
    <row r="76" spans="1:23" hidden="1" x14ac:dyDescent="0.25">
      <c r="A76" t="s">
        <v>7</v>
      </c>
      <c r="B76">
        <v>77</v>
      </c>
      <c r="C76" t="s">
        <v>5</v>
      </c>
      <c r="D76" t="s">
        <v>6</v>
      </c>
      <c r="E76" t="s">
        <v>1</v>
      </c>
      <c r="F76" t="s">
        <v>11</v>
      </c>
      <c r="G76">
        <v>190.32</v>
      </c>
      <c r="H76">
        <v>31.4</v>
      </c>
      <c r="K76">
        <v>0</v>
      </c>
      <c r="L76">
        <f t="shared" si="11"/>
        <v>0</v>
      </c>
      <c r="M76">
        <f t="shared" si="12"/>
        <v>0</v>
      </c>
      <c r="N76">
        <f t="shared" si="13"/>
        <v>1</v>
      </c>
      <c r="O76">
        <f t="shared" si="14"/>
        <v>0</v>
      </c>
      <c r="P76">
        <f t="shared" si="15"/>
        <v>0.84415979529983132</v>
      </c>
      <c r="Q76">
        <v>1</v>
      </c>
      <c r="R76" s="2">
        <f t="shared" si="16"/>
        <v>-2.0078929283297788</v>
      </c>
      <c r="S76" s="2">
        <f t="shared" si="17"/>
        <v>0.13427129605652577</v>
      </c>
      <c r="T76" s="2">
        <f t="shared" si="18"/>
        <v>0.1183767027547477</v>
      </c>
      <c r="U76" s="1">
        <f t="shared" si="21"/>
        <v>0.1183767027547477</v>
      </c>
      <c r="V76">
        <f t="shared" si="19"/>
        <v>-2.1338833431675419</v>
      </c>
      <c r="W76">
        <f t="shared" si="20"/>
        <v>0</v>
      </c>
    </row>
    <row r="77" spans="1:23" hidden="1" x14ac:dyDescent="0.25">
      <c r="A77" t="s">
        <v>7</v>
      </c>
      <c r="B77">
        <v>74</v>
      </c>
      <c r="C77" t="s">
        <v>5</v>
      </c>
      <c r="D77" t="s">
        <v>4</v>
      </c>
      <c r="E77" t="s">
        <v>1</v>
      </c>
      <c r="F77" t="s">
        <v>2</v>
      </c>
      <c r="G77">
        <v>231.61</v>
      </c>
      <c r="H77">
        <v>34.6</v>
      </c>
      <c r="K77">
        <v>0</v>
      </c>
      <c r="L77">
        <f t="shared" si="11"/>
        <v>1</v>
      </c>
      <c r="M77">
        <f t="shared" si="12"/>
        <v>0</v>
      </c>
      <c r="N77">
        <f t="shared" si="13"/>
        <v>0</v>
      </c>
      <c r="O77">
        <f t="shared" si="14"/>
        <v>0</v>
      </c>
      <c r="P77">
        <f t="shared" si="15"/>
        <v>0.80294554605918167</v>
      </c>
      <c r="Q77">
        <v>1</v>
      </c>
      <c r="R77" s="2">
        <f t="shared" si="16"/>
        <v>-1.8749218061410096</v>
      </c>
      <c r="S77" s="2">
        <f t="shared" si="17"/>
        <v>0.15336695873042122</v>
      </c>
      <c r="T77" s="2">
        <f t="shared" si="18"/>
        <v>0.13297325501611496</v>
      </c>
      <c r="U77" s="1">
        <f t="shared" si="21"/>
        <v>0.13297325501611496</v>
      </c>
      <c r="V77">
        <f t="shared" si="19"/>
        <v>-2.0176072610861082</v>
      </c>
      <c r="W77">
        <f t="shared" si="20"/>
        <v>0</v>
      </c>
    </row>
    <row r="78" spans="1:23" hidden="1" x14ac:dyDescent="0.25">
      <c r="A78" t="s">
        <v>7</v>
      </c>
      <c r="B78">
        <v>50</v>
      </c>
      <c r="C78" t="s">
        <v>5</v>
      </c>
      <c r="D78" t="s">
        <v>4</v>
      </c>
      <c r="E78" t="s">
        <v>1</v>
      </c>
      <c r="F78" t="s">
        <v>2</v>
      </c>
      <c r="G78">
        <v>73.180000000000007</v>
      </c>
      <c r="H78">
        <v>30.3</v>
      </c>
      <c r="K78">
        <v>0</v>
      </c>
      <c r="L78">
        <f t="shared" si="11"/>
        <v>1</v>
      </c>
      <c r="M78">
        <f t="shared" si="12"/>
        <v>0</v>
      </c>
      <c r="N78">
        <f t="shared" si="13"/>
        <v>0</v>
      </c>
      <c r="O78">
        <f t="shared" si="14"/>
        <v>0</v>
      </c>
      <c r="P78">
        <f t="shared" si="15"/>
        <v>0.33581472283078839</v>
      </c>
      <c r="Q78">
        <v>1</v>
      </c>
      <c r="R78" s="2">
        <f t="shared" si="16"/>
        <v>-2.9559330930406169</v>
      </c>
      <c r="S78" s="2">
        <f t="shared" si="17"/>
        <v>5.2030089004639325E-2</v>
      </c>
      <c r="T78" s="2">
        <f t="shared" si="18"/>
        <v>4.9456844959507508E-2</v>
      </c>
      <c r="U78" s="1">
        <f t="shared" si="21"/>
        <v>4.9456844959507508E-2</v>
      </c>
      <c r="V78">
        <f t="shared" si="19"/>
        <v>-3.0066548086625504</v>
      </c>
      <c r="W78">
        <f t="shared" si="20"/>
        <v>0</v>
      </c>
    </row>
    <row r="79" spans="1:23" hidden="1" x14ac:dyDescent="0.25">
      <c r="A79" t="s">
        <v>7</v>
      </c>
      <c r="B79">
        <v>54</v>
      </c>
      <c r="C79" t="s">
        <v>5</v>
      </c>
      <c r="D79" t="s">
        <v>8</v>
      </c>
      <c r="E79" t="s">
        <v>1</v>
      </c>
      <c r="F79" t="s">
        <v>9</v>
      </c>
      <c r="G79">
        <v>191.82</v>
      </c>
      <c r="H79">
        <v>40.4</v>
      </c>
      <c r="K79">
        <v>0</v>
      </c>
      <c r="L79">
        <f t="shared" si="11"/>
        <v>0</v>
      </c>
      <c r="M79">
        <f t="shared" si="12"/>
        <v>1</v>
      </c>
      <c r="N79">
        <f t="shared" si="13"/>
        <v>0</v>
      </c>
      <c r="O79">
        <f t="shared" si="14"/>
        <v>0</v>
      </c>
      <c r="P79">
        <f t="shared" si="15"/>
        <v>0.4163542769830727</v>
      </c>
      <c r="Q79">
        <v>1</v>
      </c>
      <c r="R79" s="2">
        <f t="shared" si="16"/>
        <v>4.2386772211369701</v>
      </c>
      <c r="S79" s="2">
        <f t="shared" si="17"/>
        <v>69.316101295632464</v>
      </c>
      <c r="T79" s="2">
        <f t="shared" si="18"/>
        <v>0.98577850618031759</v>
      </c>
      <c r="U79" s="1">
        <f t="shared" si="21"/>
        <v>0.98577850618031759</v>
      </c>
      <c r="V79">
        <f t="shared" si="19"/>
        <v>-1.4323588376923047E-2</v>
      </c>
      <c r="W79">
        <f t="shared" si="20"/>
        <v>1</v>
      </c>
    </row>
    <row r="80" spans="1:23" hidden="1" x14ac:dyDescent="0.25">
      <c r="A80" t="s">
        <v>7</v>
      </c>
      <c r="B80">
        <v>79</v>
      </c>
      <c r="C80" t="s">
        <v>5</v>
      </c>
      <c r="D80" t="s">
        <v>6</v>
      </c>
      <c r="E80" t="s">
        <v>1</v>
      </c>
      <c r="F80" t="s">
        <v>2</v>
      </c>
      <c r="G80">
        <v>93.05</v>
      </c>
      <c r="H80">
        <v>24.2</v>
      </c>
      <c r="K80">
        <v>0</v>
      </c>
      <c r="L80">
        <f t="shared" si="11"/>
        <v>1</v>
      </c>
      <c r="M80">
        <f t="shared" si="12"/>
        <v>0</v>
      </c>
      <c r="N80">
        <f t="shared" si="13"/>
        <v>0</v>
      </c>
      <c r="O80">
        <f t="shared" si="14"/>
        <v>0</v>
      </c>
      <c r="P80">
        <f t="shared" si="15"/>
        <v>0.86822593526024505</v>
      </c>
      <c r="Q80">
        <v>1</v>
      </c>
      <c r="R80" s="2">
        <f t="shared" si="16"/>
        <v>-1.7238531246700681</v>
      </c>
      <c r="S80" s="2">
        <f t="shared" si="17"/>
        <v>0.1783775112728028</v>
      </c>
      <c r="T80" s="2">
        <f t="shared" si="18"/>
        <v>0.1513755223316606</v>
      </c>
      <c r="U80" s="1">
        <f t="shared" si="21"/>
        <v>0.1513755223316606</v>
      </c>
      <c r="V80">
        <f t="shared" si="19"/>
        <v>-1.8879916265340868</v>
      </c>
      <c r="W80">
        <f t="shared" si="20"/>
        <v>0</v>
      </c>
    </row>
    <row r="81" spans="1:23" hidden="1" x14ac:dyDescent="0.25">
      <c r="A81" t="s">
        <v>7</v>
      </c>
      <c r="B81">
        <v>53</v>
      </c>
      <c r="C81" t="s">
        <v>3</v>
      </c>
      <c r="D81" t="s">
        <v>6</v>
      </c>
      <c r="E81" t="s">
        <v>1</v>
      </c>
      <c r="F81" t="s">
        <v>11</v>
      </c>
      <c r="G81">
        <v>64.17</v>
      </c>
      <c r="H81">
        <v>41.5</v>
      </c>
      <c r="K81">
        <v>0</v>
      </c>
      <c r="L81">
        <f t="shared" si="11"/>
        <v>0</v>
      </c>
      <c r="M81">
        <f t="shared" si="12"/>
        <v>0</v>
      </c>
      <c r="N81">
        <f t="shared" si="13"/>
        <v>1</v>
      </c>
      <c r="O81">
        <f t="shared" si="14"/>
        <v>0</v>
      </c>
      <c r="P81">
        <f t="shared" si="15"/>
        <v>0.39573586931696314</v>
      </c>
      <c r="Q81">
        <v>1</v>
      </c>
      <c r="R81" s="2">
        <f t="shared" si="16"/>
        <v>-3.0456136292527969</v>
      </c>
      <c r="S81" s="2">
        <f t="shared" si="17"/>
        <v>4.7567114457315013E-2</v>
      </c>
      <c r="T81" s="2">
        <f t="shared" si="18"/>
        <v>4.540722384355949E-2</v>
      </c>
      <c r="U81" s="1">
        <f t="shared" si="21"/>
        <v>4.540722384355949E-2</v>
      </c>
      <c r="V81">
        <f t="shared" si="19"/>
        <v>-3.0920840710954578</v>
      </c>
      <c r="W81">
        <f t="shared" si="20"/>
        <v>0</v>
      </c>
    </row>
    <row r="82" spans="1:23" hidden="1" x14ac:dyDescent="0.25">
      <c r="A82" t="s">
        <v>0</v>
      </c>
      <c r="B82">
        <v>79</v>
      </c>
      <c r="C82" t="s">
        <v>5</v>
      </c>
      <c r="D82" t="s">
        <v>4</v>
      </c>
      <c r="E82" t="s">
        <v>1</v>
      </c>
      <c r="F82" t="s">
        <v>2</v>
      </c>
      <c r="G82">
        <v>129.97999999999999</v>
      </c>
      <c r="H82">
        <v>22.6</v>
      </c>
      <c r="K82">
        <v>1</v>
      </c>
      <c r="L82">
        <f t="shared" si="11"/>
        <v>1</v>
      </c>
      <c r="M82">
        <f t="shared" si="12"/>
        <v>0</v>
      </c>
      <c r="N82">
        <f t="shared" si="13"/>
        <v>0</v>
      </c>
      <c r="O82">
        <f t="shared" si="14"/>
        <v>0</v>
      </c>
      <c r="P82">
        <f t="shared" si="15"/>
        <v>0.86822593526024505</v>
      </c>
      <c r="Q82">
        <v>1</v>
      </c>
      <c r="R82" s="2">
        <f t="shared" si="16"/>
        <v>3.1747278707232462</v>
      </c>
      <c r="S82" s="2">
        <f t="shared" si="17"/>
        <v>23.920309566051444</v>
      </c>
      <c r="T82" s="2">
        <f t="shared" si="18"/>
        <v>0.95987208756979947</v>
      </c>
      <c r="U82" s="1">
        <f t="shared" si="21"/>
        <v>0.95987208756979947</v>
      </c>
      <c r="V82">
        <f t="shared" si="19"/>
        <v>-4.0955245512566504E-2</v>
      </c>
      <c r="W82">
        <f t="shared" si="20"/>
        <v>1</v>
      </c>
    </row>
    <row r="83" spans="1:23" hidden="1" x14ac:dyDescent="0.25">
      <c r="A83" t="s">
        <v>0</v>
      </c>
      <c r="B83">
        <v>80</v>
      </c>
      <c r="C83" t="s">
        <v>3</v>
      </c>
      <c r="D83" t="s">
        <v>8</v>
      </c>
      <c r="E83" t="s">
        <v>1</v>
      </c>
      <c r="F83" t="s">
        <v>2</v>
      </c>
      <c r="G83">
        <v>68.53</v>
      </c>
      <c r="H83">
        <v>24.2</v>
      </c>
      <c r="K83">
        <v>1</v>
      </c>
      <c r="L83">
        <f t="shared" si="11"/>
        <v>1</v>
      </c>
      <c r="M83">
        <f t="shared" si="12"/>
        <v>0</v>
      </c>
      <c r="N83">
        <f t="shared" si="13"/>
        <v>0</v>
      </c>
      <c r="O83">
        <f t="shared" si="14"/>
        <v>0</v>
      </c>
      <c r="P83">
        <f t="shared" si="15"/>
        <v>0.87924383586294119</v>
      </c>
      <c r="Q83">
        <v>1</v>
      </c>
      <c r="R83" s="2">
        <f t="shared" si="16"/>
        <v>3.2002249570151289</v>
      </c>
      <c r="S83" s="2">
        <f t="shared" si="17"/>
        <v>24.538049582665025</v>
      </c>
      <c r="T83" s="2">
        <f t="shared" si="18"/>
        <v>0.96084274185610519</v>
      </c>
      <c r="U83" s="1">
        <f t="shared" si="21"/>
        <v>0.96084274185610519</v>
      </c>
      <c r="V83">
        <f t="shared" si="19"/>
        <v>-3.9944523510459032E-2</v>
      </c>
      <c r="W83">
        <f t="shared" si="20"/>
        <v>1</v>
      </c>
    </row>
    <row r="84" spans="1:23" hidden="1" x14ac:dyDescent="0.25">
      <c r="A84" t="s">
        <v>7</v>
      </c>
      <c r="B84">
        <v>45</v>
      </c>
      <c r="C84" t="s">
        <v>5</v>
      </c>
      <c r="D84" t="s">
        <v>6</v>
      </c>
      <c r="E84" t="s">
        <v>1</v>
      </c>
      <c r="F84" t="s">
        <v>2</v>
      </c>
      <c r="G84">
        <v>224.1</v>
      </c>
      <c r="H84">
        <v>56.6</v>
      </c>
      <c r="K84">
        <v>0</v>
      </c>
      <c r="L84">
        <f t="shared" si="11"/>
        <v>1</v>
      </c>
      <c r="M84">
        <f t="shared" si="12"/>
        <v>0</v>
      </c>
      <c r="N84">
        <f t="shared" si="13"/>
        <v>0</v>
      </c>
      <c r="O84">
        <f t="shared" si="14"/>
        <v>0</v>
      </c>
      <c r="P84">
        <f t="shared" si="15"/>
        <v>0.24517023928294907</v>
      </c>
      <c r="Q84">
        <v>1</v>
      </c>
      <c r="R84" s="2">
        <f t="shared" si="16"/>
        <v>-3.1656981201762617</v>
      </c>
      <c r="S84" s="2">
        <f t="shared" si="17"/>
        <v>4.2184681554579759E-2</v>
      </c>
      <c r="T84" s="2">
        <f t="shared" si="18"/>
        <v>4.0477165229155718E-2</v>
      </c>
      <c r="U84" s="1">
        <f t="shared" si="21"/>
        <v>4.0477165229155718E-2</v>
      </c>
      <c r="V84">
        <f t="shared" si="19"/>
        <v>-3.2070172853790853</v>
      </c>
      <c r="W84">
        <f t="shared" si="20"/>
        <v>0</v>
      </c>
    </row>
    <row r="85" spans="1:23" hidden="1" x14ac:dyDescent="0.25">
      <c r="A85" t="s">
        <v>0</v>
      </c>
      <c r="B85">
        <v>71</v>
      </c>
      <c r="C85" t="s">
        <v>5</v>
      </c>
      <c r="D85" t="s">
        <v>6</v>
      </c>
      <c r="E85" t="s">
        <v>10</v>
      </c>
      <c r="F85" t="s">
        <v>11</v>
      </c>
      <c r="G85">
        <v>216.94</v>
      </c>
      <c r="H85">
        <v>30.9</v>
      </c>
      <c r="K85">
        <v>1</v>
      </c>
      <c r="L85">
        <f t="shared" si="11"/>
        <v>0</v>
      </c>
      <c r="M85">
        <f t="shared" si="12"/>
        <v>0</v>
      </c>
      <c r="N85">
        <f t="shared" si="13"/>
        <v>1</v>
      </c>
      <c r="O85">
        <f t="shared" si="14"/>
        <v>0</v>
      </c>
      <c r="P85">
        <f t="shared" si="15"/>
        <v>0.75574378139725829</v>
      </c>
      <c r="Q85">
        <v>1</v>
      </c>
      <c r="R85" s="2">
        <f t="shared" si="16"/>
        <v>2.6860800553061459</v>
      </c>
      <c r="S85" s="2">
        <f t="shared" si="17"/>
        <v>14.674041601059445</v>
      </c>
      <c r="T85" s="2">
        <f t="shared" si="18"/>
        <v>0.93620024589366868</v>
      </c>
      <c r="U85" s="1">
        <f t="shared" si="21"/>
        <v>0.93620024589366868</v>
      </c>
      <c r="V85">
        <f t="shared" si="19"/>
        <v>-6.5925887465412322E-2</v>
      </c>
      <c r="W85">
        <f t="shared" si="20"/>
        <v>1</v>
      </c>
    </row>
    <row r="86" spans="1:23" hidden="1" x14ac:dyDescent="0.25">
      <c r="A86" t="s">
        <v>0</v>
      </c>
      <c r="B86">
        <v>61</v>
      </c>
      <c r="C86" t="s">
        <v>5</v>
      </c>
      <c r="D86" t="s">
        <v>8</v>
      </c>
      <c r="E86" t="s">
        <v>1</v>
      </c>
      <c r="F86" t="s">
        <v>9</v>
      </c>
      <c r="G86">
        <v>76.11</v>
      </c>
      <c r="H86">
        <v>27.3</v>
      </c>
      <c r="K86">
        <v>0</v>
      </c>
      <c r="L86">
        <f t="shared" si="11"/>
        <v>0</v>
      </c>
      <c r="M86">
        <f t="shared" si="12"/>
        <v>1</v>
      </c>
      <c r="N86">
        <f t="shared" si="13"/>
        <v>0</v>
      </c>
      <c r="O86">
        <f t="shared" si="14"/>
        <v>0</v>
      </c>
      <c r="P86">
        <f t="shared" si="15"/>
        <v>0.56394048563236088</v>
      </c>
      <c r="Q86">
        <v>1</v>
      </c>
      <c r="R86" s="2">
        <f t="shared" si="16"/>
        <v>4.580214001429022</v>
      </c>
      <c r="S86" s="2">
        <f t="shared" si="17"/>
        <v>97.535264659838234</v>
      </c>
      <c r="T86" s="2">
        <f t="shared" si="18"/>
        <v>0.98985134912407058</v>
      </c>
      <c r="U86" s="1">
        <f t="shared" si="21"/>
        <v>0.98985134912407058</v>
      </c>
      <c r="V86">
        <f t="shared" si="19"/>
        <v>-1.0200499527430311E-2</v>
      </c>
      <c r="W86">
        <f t="shared" si="20"/>
        <v>1</v>
      </c>
    </row>
    <row r="87" spans="1:23" hidden="1" x14ac:dyDescent="0.25">
      <c r="A87" t="s">
        <v>0</v>
      </c>
      <c r="B87">
        <v>74</v>
      </c>
      <c r="C87" t="s">
        <v>3</v>
      </c>
      <c r="D87" t="s">
        <v>8</v>
      </c>
      <c r="E87" t="s">
        <v>1</v>
      </c>
      <c r="F87" t="s">
        <v>2</v>
      </c>
      <c r="G87">
        <v>72.959999999999994</v>
      </c>
      <c r="H87">
        <v>31.3</v>
      </c>
      <c r="K87">
        <v>0</v>
      </c>
      <c r="L87">
        <f t="shared" si="11"/>
        <v>1</v>
      </c>
      <c r="M87">
        <f t="shared" si="12"/>
        <v>0</v>
      </c>
      <c r="N87">
        <f t="shared" si="13"/>
        <v>0</v>
      </c>
      <c r="O87">
        <f t="shared" si="14"/>
        <v>0</v>
      </c>
      <c r="P87">
        <f t="shared" si="15"/>
        <v>0.80294554605918167</v>
      </c>
      <c r="Q87">
        <v>1</v>
      </c>
      <c r="R87" s="2">
        <f t="shared" si="16"/>
        <v>-1.8749218061410096</v>
      </c>
      <c r="S87" s="2">
        <f t="shared" si="17"/>
        <v>0.15336695873042122</v>
      </c>
      <c r="T87" s="2">
        <f t="shared" si="18"/>
        <v>0.13297325501611496</v>
      </c>
      <c r="U87" s="1">
        <f t="shared" si="21"/>
        <v>0.13297325501611496</v>
      </c>
      <c r="V87">
        <f t="shared" si="19"/>
        <v>-2.0176072610861082</v>
      </c>
      <c r="W87">
        <f t="shared" si="20"/>
        <v>0</v>
      </c>
    </row>
    <row r="88" spans="1:23" hidden="1" x14ac:dyDescent="0.25">
      <c r="A88" t="s">
        <v>7</v>
      </c>
      <c r="B88">
        <v>38</v>
      </c>
      <c r="C88" t="s">
        <v>3</v>
      </c>
      <c r="D88" t="s">
        <v>4</v>
      </c>
      <c r="E88" t="s">
        <v>10</v>
      </c>
      <c r="F88" t="s">
        <v>9</v>
      </c>
      <c r="G88">
        <v>82.28</v>
      </c>
      <c r="H88">
        <v>24</v>
      </c>
      <c r="K88">
        <v>0</v>
      </c>
      <c r="L88">
        <f t="shared" si="11"/>
        <v>0</v>
      </c>
      <c r="M88">
        <f t="shared" si="12"/>
        <v>1</v>
      </c>
      <c r="N88">
        <f t="shared" si="13"/>
        <v>0</v>
      </c>
      <c r="O88">
        <f t="shared" si="14"/>
        <v>0</v>
      </c>
      <c r="P88">
        <f t="shared" si="15"/>
        <v>0.14412603966183052</v>
      </c>
      <c r="Q88">
        <v>1</v>
      </c>
      <c r="R88" s="2">
        <f t="shared" si="16"/>
        <v>3.6086999588290936</v>
      </c>
      <c r="S88" s="2">
        <f t="shared" si="17"/>
        <v>36.918026648997873</v>
      </c>
      <c r="T88" s="2">
        <f t="shared" si="18"/>
        <v>0.97362731955286419</v>
      </c>
      <c r="U88" s="1">
        <f t="shared" si="21"/>
        <v>0.97362731955286419</v>
      </c>
      <c r="V88">
        <f t="shared" si="19"/>
        <v>-2.6726677356505229E-2</v>
      </c>
      <c r="W88">
        <f t="shared" si="20"/>
        <v>1</v>
      </c>
    </row>
    <row r="89" spans="1:23" hidden="1" x14ac:dyDescent="0.25">
      <c r="A89" t="s">
        <v>7</v>
      </c>
      <c r="B89">
        <v>77</v>
      </c>
      <c r="C89" t="s">
        <v>3</v>
      </c>
      <c r="D89" t="s">
        <v>6</v>
      </c>
      <c r="E89" t="s">
        <v>1</v>
      </c>
      <c r="F89" t="s">
        <v>2</v>
      </c>
      <c r="G89">
        <v>105.22</v>
      </c>
      <c r="H89">
        <v>31</v>
      </c>
      <c r="K89">
        <v>0</v>
      </c>
      <c r="L89">
        <f t="shared" si="11"/>
        <v>1</v>
      </c>
      <c r="M89">
        <f t="shared" si="12"/>
        <v>0</v>
      </c>
      <c r="N89">
        <f t="shared" si="13"/>
        <v>0</v>
      </c>
      <c r="O89">
        <f t="shared" si="14"/>
        <v>0</v>
      </c>
      <c r="P89">
        <f t="shared" si="15"/>
        <v>0.84415979529983132</v>
      </c>
      <c r="Q89">
        <v>1</v>
      </c>
      <c r="R89" s="2">
        <f t="shared" si="16"/>
        <v>-1.7795458078236117</v>
      </c>
      <c r="S89" s="2">
        <f t="shared" si="17"/>
        <v>0.16871475879258591</v>
      </c>
      <c r="T89" s="2">
        <f t="shared" si="18"/>
        <v>0.144359226683239</v>
      </c>
      <c r="U89" s="1">
        <f t="shared" si="21"/>
        <v>0.144359226683239</v>
      </c>
      <c r="V89">
        <f t="shared" si="19"/>
        <v>-1.9354504560850241</v>
      </c>
      <c r="W89">
        <f t="shared" si="20"/>
        <v>0</v>
      </c>
    </row>
    <row r="90" spans="1:23" hidden="1" x14ac:dyDescent="0.25">
      <c r="A90" t="s">
        <v>7</v>
      </c>
      <c r="B90">
        <v>58</v>
      </c>
      <c r="C90" t="s">
        <v>5</v>
      </c>
      <c r="D90" t="s">
        <v>4</v>
      </c>
      <c r="E90" t="s">
        <v>1</v>
      </c>
      <c r="F90" t="s">
        <v>2</v>
      </c>
      <c r="G90">
        <v>59.86</v>
      </c>
      <c r="H90">
        <v>28</v>
      </c>
      <c r="K90">
        <v>0</v>
      </c>
      <c r="L90">
        <f t="shared" si="11"/>
        <v>1</v>
      </c>
      <c r="M90">
        <f t="shared" si="12"/>
        <v>0</v>
      </c>
      <c r="N90">
        <f t="shared" si="13"/>
        <v>0</v>
      </c>
      <c r="O90">
        <f t="shared" si="14"/>
        <v>0</v>
      </c>
      <c r="P90">
        <f t="shared" si="15"/>
        <v>0.50058033169101179</v>
      </c>
      <c r="Q90">
        <v>1</v>
      </c>
      <c r="R90" s="2">
        <f t="shared" si="16"/>
        <v>-2.5746405856444547</v>
      </c>
      <c r="S90" s="2">
        <f t="shared" si="17"/>
        <v>7.6181198495068256E-2</v>
      </c>
      <c r="T90" s="2">
        <f t="shared" si="18"/>
        <v>7.0788449567414896E-2</v>
      </c>
      <c r="U90" s="1">
        <f t="shared" si="21"/>
        <v>7.0788449567414896E-2</v>
      </c>
      <c r="V90">
        <f t="shared" si="19"/>
        <v>-2.6480594332946974</v>
      </c>
      <c r="W90">
        <f t="shared" si="20"/>
        <v>0</v>
      </c>
    </row>
    <row r="91" spans="1:23" hidden="1" x14ac:dyDescent="0.25">
      <c r="A91" t="s">
        <v>0</v>
      </c>
      <c r="B91">
        <v>80</v>
      </c>
      <c r="C91" t="s">
        <v>5</v>
      </c>
      <c r="D91" t="s">
        <v>8</v>
      </c>
      <c r="E91" t="s">
        <v>1</v>
      </c>
      <c r="F91" t="s">
        <v>2</v>
      </c>
      <c r="G91">
        <v>259.63</v>
      </c>
      <c r="H91">
        <v>31.7</v>
      </c>
      <c r="K91">
        <v>0</v>
      </c>
      <c r="L91">
        <f t="shared" si="11"/>
        <v>1</v>
      </c>
      <c r="M91">
        <f t="shared" si="12"/>
        <v>0</v>
      </c>
      <c r="N91">
        <f t="shared" si="13"/>
        <v>0</v>
      </c>
      <c r="O91">
        <f t="shared" si="14"/>
        <v>0</v>
      </c>
      <c r="P91">
        <f t="shared" si="15"/>
        <v>0.87924383586294119</v>
      </c>
      <c r="Q91">
        <v>1</v>
      </c>
      <c r="R91" s="2">
        <f t="shared" si="16"/>
        <v>-1.6983560383781855</v>
      </c>
      <c r="S91" s="2">
        <f t="shared" si="17"/>
        <v>0.18298409575169003</v>
      </c>
      <c r="T91" s="2">
        <f t="shared" si="18"/>
        <v>0.15468009790564308</v>
      </c>
      <c r="U91" s="1">
        <f t="shared" si="21"/>
        <v>0.15468009790564308</v>
      </c>
      <c r="V91">
        <f t="shared" si="19"/>
        <v>-1.8663961792871828</v>
      </c>
      <c r="W91">
        <f t="shared" si="20"/>
        <v>0</v>
      </c>
    </row>
    <row r="92" spans="1:23" hidden="1" x14ac:dyDescent="0.25">
      <c r="A92" t="s">
        <v>0</v>
      </c>
      <c r="B92">
        <v>56</v>
      </c>
      <c r="C92" t="s">
        <v>5</v>
      </c>
      <c r="D92" t="s">
        <v>6</v>
      </c>
      <c r="E92" t="s">
        <v>1</v>
      </c>
      <c r="F92" t="s">
        <v>2</v>
      </c>
      <c r="G92">
        <v>249.31</v>
      </c>
      <c r="H92">
        <v>35.799999999999997</v>
      </c>
      <c r="K92">
        <v>0</v>
      </c>
      <c r="L92">
        <f t="shared" si="11"/>
        <v>1</v>
      </c>
      <c r="M92">
        <f t="shared" si="12"/>
        <v>0</v>
      </c>
      <c r="N92">
        <f t="shared" si="13"/>
        <v>0</v>
      </c>
      <c r="O92">
        <f t="shared" si="14"/>
        <v>0</v>
      </c>
      <c r="P92">
        <f t="shared" si="15"/>
        <v>0.45823266581681643</v>
      </c>
      <c r="Q92">
        <v>1</v>
      </c>
      <c r="R92" s="2">
        <f t="shared" si="16"/>
        <v>-2.67263948125892</v>
      </c>
      <c r="S92" s="2">
        <f t="shared" si="17"/>
        <v>6.9069676381722844E-2</v>
      </c>
      <c r="T92" s="2">
        <f t="shared" si="18"/>
        <v>6.4607272947344141E-2</v>
      </c>
      <c r="U92" s="1">
        <f t="shared" si="21"/>
        <v>6.4607272947344141E-2</v>
      </c>
      <c r="V92">
        <f t="shared" si="19"/>
        <v>-2.7394282902065075</v>
      </c>
      <c r="W92">
        <f t="shared" si="20"/>
        <v>0</v>
      </c>
    </row>
    <row r="93" spans="1:23" hidden="1" x14ac:dyDescent="0.25">
      <c r="A93" t="s">
        <v>7</v>
      </c>
      <c r="B93">
        <v>72</v>
      </c>
      <c r="C93" t="s">
        <v>3</v>
      </c>
      <c r="D93" t="s">
        <v>6</v>
      </c>
      <c r="E93" t="s">
        <v>1</v>
      </c>
      <c r="F93" t="s">
        <v>11</v>
      </c>
      <c r="G93">
        <v>131.41</v>
      </c>
      <c r="H93">
        <v>28.4</v>
      </c>
      <c r="K93">
        <v>0</v>
      </c>
      <c r="L93">
        <f t="shared" si="11"/>
        <v>0</v>
      </c>
      <c r="M93">
        <f t="shared" si="12"/>
        <v>0</v>
      </c>
      <c r="N93">
        <f t="shared" si="13"/>
        <v>1</v>
      </c>
      <c r="O93">
        <f t="shared" si="14"/>
        <v>0</v>
      </c>
      <c r="P93">
        <f t="shared" si="15"/>
        <v>0.77212028062077542</v>
      </c>
      <c r="Q93">
        <v>1</v>
      </c>
      <c r="R93" s="2">
        <f t="shared" si="16"/>
        <v>-2.1746032471492969</v>
      </c>
      <c r="S93" s="2">
        <f t="shared" si="17"/>
        <v>0.11365323697246858</v>
      </c>
      <c r="T93" s="2">
        <f t="shared" si="18"/>
        <v>0.1020544216092269</v>
      </c>
      <c r="U93" s="1">
        <f t="shared" si="21"/>
        <v>0.1020544216092269</v>
      </c>
      <c r="V93">
        <f t="shared" si="19"/>
        <v>-2.2822490627939933</v>
      </c>
      <c r="W93">
        <f t="shared" si="20"/>
        <v>0</v>
      </c>
    </row>
    <row r="94" spans="1:23" hidden="1" x14ac:dyDescent="0.25">
      <c r="A94" t="s">
        <v>0</v>
      </c>
      <c r="B94">
        <v>82</v>
      </c>
      <c r="C94" t="s">
        <v>3</v>
      </c>
      <c r="D94" t="s">
        <v>4</v>
      </c>
      <c r="E94" t="s">
        <v>1</v>
      </c>
      <c r="F94" t="s">
        <v>11</v>
      </c>
      <c r="G94">
        <v>200.59</v>
      </c>
      <c r="H94">
        <v>29</v>
      </c>
      <c r="K94">
        <v>0</v>
      </c>
      <c r="L94">
        <f t="shared" si="11"/>
        <v>0</v>
      </c>
      <c r="M94">
        <f t="shared" si="12"/>
        <v>0</v>
      </c>
      <c r="N94">
        <f t="shared" si="13"/>
        <v>1</v>
      </c>
      <c r="O94">
        <f t="shared" si="14"/>
        <v>0</v>
      </c>
      <c r="P94">
        <f t="shared" si="15"/>
        <v>0.89929715668439136</v>
      </c>
      <c r="Q94">
        <v>1</v>
      </c>
      <c r="R94" s="2">
        <f t="shared" si="16"/>
        <v>-1.8802967453704929</v>
      </c>
      <c r="S94" s="2">
        <f t="shared" si="17"/>
        <v>0.15254483206712866</v>
      </c>
      <c r="T94" s="2">
        <f t="shared" si="18"/>
        <v>0.13235479247565082</v>
      </c>
      <c r="U94" s="1">
        <f t="shared" si="21"/>
        <v>0.13235479247565082</v>
      </c>
      <c r="V94">
        <f t="shared" si="19"/>
        <v>-2.0222691403439064</v>
      </c>
      <c r="W94">
        <f t="shared" si="20"/>
        <v>0</v>
      </c>
    </row>
    <row r="95" spans="1:23" hidden="1" x14ac:dyDescent="0.25">
      <c r="A95" t="s">
        <v>7</v>
      </c>
      <c r="B95">
        <v>73</v>
      </c>
      <c r="C95" t="s">
        <v>5</v>
      </c>
      <c r="D95" t="s">
        <v>6</v>
      </c>
      <c r="E95" t="s">
        <v>1</v>
      </c>
      <c r="F95" t="s">
        <v>2</v>
      </c>
      <c r="G95">
        <v>190.14</v>
      </c>
      <c r="H95">
        <v>36.5</v>
      </c>
      <c r="K95">
        <v>0</v>
      </c>
      <c r="L95">
        <f t="shared" si="11"/>
        <v>1</v>
      </c>
      <c r="M95">
        <f t="shared" si="12"/>
        <v>0</v>
      </c>
      <c r="N95">
        <f t="shared" si="13"/>
        <v>0</v>
      </c>
      <c r="O95">
        <f t="shared" si="14"/>
        <v>0</v>
      </c>
      <c r="P95">
        <f t="shared" si="15"/>
        <v>0.78786018647928835</v>
      </c>
      <c r="Q95">
        <v>1</v>
      </c>
      <c r="R95" s="2">
        <f t="shared" si="16"/>
        <v>-1.9098316069118111</v>
      </c>
      <c r="S95" s="2">
        <f t="shared" si="17"/>
        <v>0.14810532440868024</v>
      </c>
      <c r="T95" s="2">
        <f t="shared" si="18"/>
        <v>0.12899977141466559</v>
      </c>
      <c r="U95" s="1">
        <f t="shared" si="21"/>
        <v>0.12899977141466559</v>
      </c>
      <c r="V95">
        <f t="shared" si="19"/>
        <v>-2.0479446466013713</v>
      </c>
      <c r="W95">
        <f t="shared" si="20"/>
        <v>0</v>
      </c>
    </row>
    <row r="96" spans="1:23" hidden="1" x14ac:dyDescent="0.25">
      <c r="A96" t="s">
        <v>7</v>
      </c>
      <c r="B96">
        <v>78</v>
      </c>
      <c r="C96" t="s">
        <v>3</v>
      </c>
      <c r="D96" t="s">
        <v>6</v>
      </c>
      <c r="E96" t="s">
        <v>10</v>
      </c>
      <c r="F96" t="s">
        <v>2</v>
      </c>
      <c r="G96">
        <v>130.54</v>
      </c>
      <c r="H96">
        <v>20.100000000000001</v>
      </c>
      <c r="K96">
        <v>0</v>
      </c>
      <c r="L96">
        <f t="shared" si="11"/>
        <v>1</v>
      </c>
      <c r="M96">
        <f t="shared" si="12"/>
        <v>0</v>
      </c>
      <c r="N96">
        <f t="shared" si="13"/>
        <v>0</v>
      </c>
      <c r="O96">
        <f t="shared" si="14"/>
        <v>0</v>
      </c>
      <c r="P96">
        <f t="shared" si="15"/>
        <v>0.8565333521274392</v>
      </c>
      <c r="Q96">
        <v>1</v>
      </c>
      <c r="R96" s="2">
        <f t="shared" si="16"/>
        <v>-1.7509115282500758</v>
      </c>
      <c r="S96" s="2">
        <f t="shared" si="17"/>
        <v>0.1736156157629056</v>
      </c>
      <c r="T96" s="2">
        <f t="shared" si="18"/>
        <v>0.14793226456010236</v>
      </c>
      <c r="U96" s="1">
        <f t="shared" si="21"/>
        <v>0.14793226456010236</v>
      </c>
      <c r="V96">
        <f t="shared" si="19"/>
        <v>-1.9110007818729684</v>
      </c>
      <c r="W96">
        <f t="shared" si="20"/>
        <v>0</v>
      </c>
    </row>
    <row r="97" spans="1:23" hidden="1" x14ac:dyDescent="0.25">
      <c r="A97" t="s">
        <v>0</v>
      </c>
      <c r="B97">
        <v>69</v>
      </c>
      <c r="C97" t="s">
        <v>5</v>
      </c>
      <c r="D97" t="s">
        <v>6</v>
      </c>
      <c r="E97" t="s">
        <v>10</v>
      </c>
      <c r="F97" t="s">
        <v>2</v>
      </c>
      <c r="G97">
        <v>182.99</v>
      </c>
      <c r="H97">
        <v>36.5</v>
      </c>
      <c r="K97">
        <v>0</v>
      </c>
      <c r="L97">
        <f t="shared" si="11"/>
        <v>1</v>
      </c>
      <c r="M97">
        <f t="shared" si="12"/>
        <v>0</v>
      </c>
      <c r="N97">
        <f t="shared" si="13"/>
        <v>0</v>
      </c>
      <c r="O97">
        <f t="shared" si="14"/>
        <v>0</v>
      </c>
      <c r="P97">
        <f t="shared" si="15"/>
        <v>0.72117475438086609</v>
      </c>
      <c r="Q97">
        <v>1</v>
      </c>
      <c r="R97" s="2">
        <f t="shared" si="16"/>
        <v>-2.0641517698845</v>
      </c>
      <c r="S97" s="2">
        <f t="shared" si="17"/>
        <v>0.12692590729667372</v>
      </c>
      <c r="T97" s="2">
        <f t="shared" si="18"/>
        <v>0.11263021506103266</v>
      </c>
      <c r="U97" s="1">
        <f t="shared" si="21"/>
        <v>0.11263021506103266</v>
      </c>
      <c r="V97">
        <f t="shared" si="19"/>
        <v>-2.1836452594772036</v>
      </c>
      <c r="W97">
        <f t="shared" si="20"/>
        <v>0</v>
      </c>
    </row>
    <row r="98" spans="1:23" hidden="1" x14ac:dyDescent="0.25">
      <c r="A98" t="s">
        <v>7</v>
      </c>
      <c r="B98">
        <v>68</v>
      </c>
      <c r="C98" t="s">
        <v>5</v>
      </c>
      <c r="D98" t="s">
        <v>6</v>
      </c>
      <c r="E98" t="s">
        <v>1</v>
      </c>
      <c r="F98" t="s">
        <v>9</v>
      </c>
      <c r="G98">
        <v>206.09</v>
      </c>
      <c r="H98">
        <v>26.7</v>
      </c>
      <c r="K98">
        <v>0</v>
      </c>
      <c r="L98">
        <f t="shared" si="11"/>
        <v>0</v>
      </c>
      <c r="M98">
        <f t="shared" si="12"/>
        <v>1</v>
      </c>
      <c r="N98">
        <f t="shared" si="13"/>
        <v>0</v>
      </c>
      <c r="O98">
        <f t="shared" si="14"/>
        <v>0</v>
      </c>
      <c r="P98">
        <f t="shared" si="15"/>
        <v>0.70303995597925584</v>
      </c>
      <c r="Q98">
        <v>1</v>
      </c>
      <c r="R98" s="2">
        <f t="shared" si="16"/>
        <v>4.9021111873341177</v>
      </c>
      <c r="S98" s="2">
        <f t="shared" si="17"/>
        <v>134.57359004991716</v>
      </c>
      <c r="T98" s="2">
        <f t="shared" si="18"/>
        <v>0.9926239321417113</v>
      </c>
      <c r="U98" s="1">
        <f t="shared" si="21"/>
        <v>0.9926239321417113</v>
      </c>
      <c r="V98">
        <f t="shared" si="19"/>
        <v>-7.4034055595972818E-3</v>
      </c>
      <c r="W98">
        <f t="shared" si="20"/>
        <v>1</v>
      </c>
    </row>
    <row r="99" spans="1:23" hidden="1" x14ac:dyDescent="0.25">
      <c r="A99" t="s">
        <v>7</v>
      </c>
      <c r="B99">
        <v>71</v>
      </c>
      <c r="C99" t="s">
        <v>3</v>
      </c>
      <c r="D99" t="s">
        <v>6</v>
      </c>
      <c r="E99" t="s">
        <v>1</v>
      </c>
      <c r="F99" t="s">
        <v>11</v>
      </c>
      <c r="G99">
        <v>263.32</v>
      </c>
      <c r="H99">
        <v>38.700000000000003</v>
      </c>
      <c r="K99">
        <v>0</v>
      </c>
      <c r="L99">
        <f t="shared" si="11"/>
        <v>0</v>
      </c>
      <c r="M99">
        <f t="shared" si="12"/>
        <v>0</v>
      </c>
      <c r="N99">
        <f t="shared" si="13"/>
        <v>1</v>
      </c>
      <c r="O99">
        <f t="shared" si="14"/>
        <v>0</v>
      </c>
      <c r="P99">
        <f t="shared" si="15"/>
        <v>0.75574378139725829</v>
      </c>
      <c r="Q99">
        <v>1</v>
      </c>
      <c r="R99" s="2">
        <f t="shared" si="16"/>
        <v>-2.2125009400871685</v>
      </c>
      <c r="S99" s="2">
        <f t="shared" si="17"/>
        <v>0.10942663655262366</v>
      </c>
      <c r="T99" s="2">
        <f t="shared" si="18"/>
        <v>9.8633503962596805E-2</v>
      </c>
      <c r="U99" s="1">
        <f t="shared" si="21"/>
        <v>9.8633503962596805E-2</v>
      </c>
      <c r="V99">
        <f t="shared" si="19"/>
        <v>-2.3163442783104982</v>
      </c>
      <c r="W99">
        <f t="shared" si="20"/>
        <v>0</v>
      </c>
    </row>
    <row r="100" spans="1:23" hidden="1" x14ac:dyDescent="0.25">
      <c r="A100" t="s">
        <v>0</v>
      </c>
      <c r="B100">
        <v>76</v>
      </c>
      <c r="C100" t="s">
        <v>3</v>
      </c>
      <c r="D100" t="s">
        <v>4</v>
      </c>
      <c r="E100" t="s">
        <v>1</v>
      </c>
      <c r="F100" t="s">
        <v>2</v>
      </c>
      <c r="G100">
        <v>140.1</v>
      </c>
      <c r="H100">
        <v>29.9</v>
      </c>
      <c r="K100">
        <v>0</v>
      </c>
      <c r="L100">
        <f t="shared" si="11"/>
        <v>1</v>
      </c>
      <c r="M100">
        <f t="shared" si="12"/>
        <v>0</v>
      </c>
      <c r="N100">
        <f t="shared" si="13"/>
        <v>0</v>
      </c>
      <c r="O100">
        <f t="shared" si="14"/>
        <v>0</v>
      </c>
      <c r="P100">
        <f t="shared" si="15"/>
        <v>0.83110256323999188</v>
      </c>
      <c r="Q100">
        <v>1</v>
      </c>
      <c r="R100" s="2">
        <f t="shared" si="16"/>
        <v>-1.8097622151563657</v>
      </c>
      <c r="S100" s="2">
        <f t="shared" si="17"/>
        <v>0.16369305590303651</v>
      </c>
      <c r="T100" s="2">
        <f t="shared" si="18"/>
        <v>0.14066686663865086</v>
      </c>
      <c r="U100" s="1">
        <f t="shared" si="21"/>
        <v>0.14066686663865086</v>
      </c>
      <c r="V100">
        <f t="shared" si="19"/>
        <v>-1.9613608320134621</v>
      </c>
      <c r="W100">
        <f t="shared" si="20"/>
        <v>0</v>
      </c>
    </row>
    <row r="101" spans="1:23" hidden="1" x14ac:dyDescent="0.25">
      <c r="A101" t="s">
        <v>0</v>
      </c>
      <c r="B101">
        <v>76</v>
      </c>
      <c r="C101" t="s">
        <v>5</v>
      </c>
      <c r="D101" t="s">
        <v>4</v>
      </c>
      <c r="E101" t="s">
        <v>1</v>
      </c>
      <c r="F101" t="s">
        <v>9</v>
      </c>
      <c r="G101">
        <v>194.37</v>
      </c>
      <c r="H101">
        <v>27</v>
      </c>
      <c r="K101">
        <v>0</v>
      </c>
      <c r="L101">
        <f t="shared" si="11"/>
        <v>0</v>
      </c>
      <c r="M101">
        <f t="shared" si="12"/>
        <v>1</v>
      </c>
      <c r="N101">
        <f t="shared" si="13"/>
        <v>0</v>
      </c>
      <c r="O101">
        <f t="shared" si="14"/>
        <v>0</v>
      </c>
      <c r="P101">
        <f t="shared" si="15"/>
        <v>0.83110256323999188</v>
      </c>
      <c r="Q101">
        <v>1</v>
      </c>
      <c r="R101" s="2">
        <f t="shared" si="16"/>
        <v>5.1984674048962409</v>
      </c>
      <c r="S101" s="2">
        <f t="shared" si="17"/>
        <v>180.99463770653819</v>
      </c>
      <c r="T101" s="2">
        <f t="shared" si="18"/>
        <v>0.99450533261528029</v>
      </c>
      <c r="U101" s="1">
        <f t="shared" si="21"/>
        <v>0.99450533261528029</v>
      </c>
      <c r="V101">
        <f t="shared" si="19"/>
        <v>-5.5098185956181404E-3</v>
      </c>
      <c r="W101">
        <f t="shared" si="20"/>
        <v>1</v>
      </c>
    </row>
    <row r="102" spans="1:23" hidden="1" x14ac:dyDescent="0.25">
      <c r="A102" t="s">
        <v>0</v>
      </c>
      <c r="B102">
        <v>82</v>
      </c>
      <c r="C102" t="s">
        <v>5</v>
      </c>
      <c r="D102" t="s">
        <v>6</v>
      </c>
      <c r="E102" t="s">
        <v>1</v>
      </c>
      <c r="F102" t="s">
        <v>11</v>
      </c>
      <c r="G102">
        <v>103.68</v>
      </c>
      <c r="H102">
        <v>25</v>
      </c>
      <c r="K102">
        <v>1</v>
      </c>
      <c r="L102">
        <f t="shared" si="11"/>
        <v>0</v>
      </c>
      <c r="M102">
        <f t="shared" si="12"/>
        <v>0</v>
      </c>
      <c r="N102">
        <f t="shared" si="13"/>
        <v>1</v>
      </c>
      <c r="O102">
        <f t="shared" si="14"/>
        <v>0</v>
      </c>
      <c r="P102">
        <f t="shared" si="15"/>
        <v>0.89929715668439136</v>
      </c>
      <c r="Q102">
        <v>1</v>
      </c>
      <c r="R102" s="2">
        <f t="shared" si="16"/>
        <v>3.0182842500228215</v>
      </c>
      <c r="S102" s="2">
        <f t="shared" si="17"/>
        <v>20.456163894822758</v>
      </c>
      <c r="T102" s="2">
        <f t="shared" si="18"/>
        <v>0.95339334631754491</v>
      </c>
      <c r="U102" s="1">
        <f t="shared" si="21"/>
        <v>0.95339334631754491</v>
      </c>
      <c r="V102">
        <f t="shared" si="19"/>
        <v>-4.7727715134920135E-2</v>
      </c>
      <c r="W102">
        <f t="shared" si="20"/>
        <v>1</v>
      </c>
    </row>
    <row r="103" spans="1:23" hidden="1" x14ac:dyDescent="0.25">
      <c r="A103" t="s">
        <v>7</v>
      </c>
      <c r="B103">
        <v>59</v>
      </c>
      <c r="C103" t="s">
        <v>5</v>
      </c>
      <c r="D103" t="s">
        <v>8</v>
      </c>
      <c r="E103" t="s">
        <v>1</v>
      </c>
      <c r="F103" t="s">
        <v>2</v>
      </c>
      <c r="G103">
        <v>116.44</v>
      </c>
      <c r="H103">
        <v>23.8</v>
      </c>
      <c r="K103">
        <v>0</v>
      </c>
      <c r="L103">
        <f t="shared" si="11"/>
        <v>1</v>
      </c>
      <c r="M103">
        <f t="shared" si="12"/>
        <v>0</v>
      </c>
      <c r="N103">
        <f t="shared" si="13"/>
        <v>0</v>
      </c>
      <c r="O103">
        <f t="shared" si="14"/>
        <v>0</v>
      </c>
      <c r="P103">
        <f t="shared" si="15"/>
        <v>0.52178163014339485</v>
      </c>
      <c r="Q103">
        <v>1</v>
      </c>
      <c r="R103" s="2">
        <f t="shared" si="16"/>
        <v>-2.5255775784860779</v>
      </c>
      <c r="S103" s="2">
        <f t="shared" si="17"/>
        <v>8.0012086178655475E-2</v>
      </c>
      <c r="T103" s="2">
        <f t="shared" si="18"/>
        <v>7.4084435908266202E-2</v>
      </c>
      <c r="U103" s="1">
        <f t="shared" si="21"/>
        <v>7.4084435908266202E-2</v>
      </c>
      <c r="V103">
        <f t="shared" si="19"/>
        <v>-2.6025498104657512</v>
      </c>
      <c r="W103">
        <f t="shared" si="20"/>
        <v>0</v>
      </c>
    </row>
    <row r="104" spans="1:23" hidden="1" x14ac:dyDescent="0.25">
      <c r="A104" t="s">
        <v>7</v>
      </c>
      <c r="B104">
        <v>74</v>
      </c>
      <c r="C104" t="s">
        <v>3</v>
      </c>
      <c r="D104" t="s">
        <v>6</v>
      </c>
      <c r="E104" t="s">
        <v>1</v>
      </c>
      <c r="F104" t="s">
        <v>2</v>
      </c>
      <c r="G104">
        <v>70.28</v>
      </c>
      <c r="H104">
        <v>21.8</v>
      </c>
      <c r="K104">
        <v>0</v>
      </c>
      <c r="L104">
        <f t="shared" si="11"/>
        <v>1</v>
      </c>
      <c r="M104">
        <f t="shared" si="12"/>
        <v>0</v>
      </c>
      <c r="N104">
        <f t="shared" si="13"/>
        <v>0</v>
      </c>
      <c r="O104">
        <f t="shared" si="14"/>
        <v>0</v>
      </c>
      <c r="P104">
        <f t="shared" si="15"/>
        <v>0.80294554605918167</v>
      </c>
      <c r="Q104">
        <v>1</v>
      </c>
      <c r="R104" s="2">
        <f t="shared" si="16"/>
        <v>-1.8749218061410096</v>
      </c>
      <c r="S104" s="2">
        <f t="shared" si="17"/>
        <v>0.15336695873042122</v>
      </c>
      <c r="T104" s="2">
        <f t="shared" si="18"/>
        <v>0.13297325501611496</v>
      </c>
      <c r="U104" s="1">
        <f t="shared" si="21"/>
        <v>0.13297325501611496</v>
      </c>
      <c r="V104">
        <f t="shared" si="19"/>
        <v>-2.0176072610861082</v>
      </c>
      <c r="W104">
        <f t="shared" si="20"/>
        <v>0</v>
      </c>
    </row>
    <row r="105" spans="1:23" hidden="1" x14ac:dyDescent="0.25">
      <c r="A105" t="s">
        <v>7</v>
      </c>
      <c r="B105">
        <v>69</v>
      </c>
      <c r="C105" t="s">
        <v>3</v>
      </c>
      <c r="D105" t="s">
        <v>6</v>
      </c>
      <c r="E105" t="s">
        <v>10</v>
      </c>
      <c r="F105" t="s">
        <v>9</v>
      </c>
      <c r="G105">
        <v>72.17</v>
      </c>
      <c r="H105">
        <v>36.799999999999997</v>
      </c>
      <c r="K105">
        <v>1</v>
      </c>
      <c r="L105">
        <f t="shared" si="11"/>
        <v>0</v>
      </c>
      <c r="M105">
        <f t="shared" si="12"/>
        <v>1</v>
      </c>
      <c r="N105">
        <f t="shared" si="13"/>
        <v>0</v>
      </c>
      <c r="O105">
        <f t="shared" si="14"/>
        <v>0</v>
      </c>
      <c r="P105">
        <f t="shared" si="15"/>
        <v>0.72117475438086609</v>
      </c>
      <c r="Q105">
        <v>1</v>
      </c>
      <c r="R105" s="2">
        <f t="shared" si="16"/>
        <v>9.8426588455614219</v>
      </c>
      <c r="S105" s="2">
        <f t="shared" si="17"/>
        <v>18819.68820076589</v>
      </c>
      <c r="T105" s="2">
        <f t="shared" si="18"/>
        <v>0.99994686698013735</v>
      </c>
      <c r="U105" s="1">
        <f t="shared" si="21"/>
        <v>0.99994686698013735</v>
      </c>
      <c r="V105">
        <f t="shared" si="19"/>
        <v>-5.3134431471552182E-5</v>
      </c>
      <c r="W105">
        <f t="shared" si="20"/>
        <v>1</v>
      </c>
    </row>
    <row r="106" spans="1:23" hidden="1" x14ac:dyDescent="0.25">
      <c r="A106" t="s">
        <v>7</v>
      </c>
      <c r="B106">
        <v>72</v>
      </c>
      <c r="C106" t="s">
        <v>3</v>
      </c>
      <c r="D106" t="s">
        <v>6</v>
      </c>
      <c r="E106" t="s">
        <v>1</v>
      </c>
      <c r="F106" t="s">
        <v>2</v>
      </c>
      <c r="G106">
        <v>221.79</v>
      </c>
      <c r="H106">
        <v>30</v>
      </c>
      <c r="K106">
        <v>0</v>
      </c>
      <c r="L106">
        <f t="shared" si="11"/>
        <v>1</v>
      </c>
      <c r="M106">
        <f t="shared" si="12"/>
        <v>0</v>
      </c>
      <c r="N106">
        <f t="shared" si="13"/>
        <v>0</v>
      </c>
      <c r="O106">
        <f t="shared" si="14"/>
        <v>0</v>
      </c>
      <c r="P106">
        <f t="shared" si="15"/>
        <v>0.77212028062077542</v>
      </c>
      <c r="Q106">
        <v>1</v>
      </c>
      <c r="R106" s="2">
        <f t="shared" si="16"/>
        <v>-1.9462561266431297</v>
      </c>
      <c r="S106" s="2">
        <f t="shared" si="17"/>
        <v>0.14280772603650393</v>
      </c>
      <c r="T106" s="2">
        <f t="shared" si="18"/>
        <v>0.12496216361066352</v>
      </c>
      <c r="U106" s="1">
        <f t="shared" si="21"/>
        <v>0.12496216361066352</v>
      </c>
      <c r="V106">
        <f t="shared" si="19"/>
        <v>-2.0797442786147298</v>
      </c>
      <c r="W106">
        <f t="shared" si="20"/>
        <v>0</v>
      </c>
    </row>
    <row r="107" spans="1:23" hidden="1" x14ac:dyDescent="0.25">
      <c r="A107" t="s">
        <v>0</v>
      </c>
      <c r="B107">
        <v>66</v>
      </c>
      <c r="C107" t="s">
        <v>3</v>
      </c>
      <c r="D107" t="s">
        <v>4</v>
      </c>
      <c r="E107" t="s">
        <v>1</v>
      </c>
      <c r="F107" t="s">
        <v>2</v>
      </c>
      <c r="G107">
        <v>151.16</v>
      </c>
      <c r="H107">
        <v>27.5</v>
      </c>
      <c r="K107">
        <v>0</v>
      </c>
      <c r="L107">
        <f t="shared" si="11"/>
        <v>1</v>
      </c>
      <c r="M107">
        <f t="shared" si="12"/>
        <v>0</v>
      </c>
      <c r="N107">
        <f t="shared" si="13"/>
        <v>0</v>
      </c>
      <c r="O107">
        <f t="shared" si="14"/>
        <v>0</v>
      </c>
      <c r="P107">
        <f t="shared" si="15"/>
        <v>0.66524554660765944</v>
      </c>
      <c r="Q107">
        <v>1</v>
      </c>
      <c r="R107" s="2">
        <f t="shared" si="16"/>
        <v>-2.1935804049986274</v>
      </c>
      <c r="S107" s="2">
        <f t="shared" si="17"/>
        <v>0.1115167578229691</v>
      </c>
      <c r="T107" s="2">
        <f t="shared" si="18"/>
        <v>0.10032845392397613</v>
      </c>
      <c r="U107" s="1">
        <f t="shared" si="21"/>
        <v>0.10032845392397613</v>
      </c>
      <c r="V107">
        <f t="shared" si="19"/>
        <v>-2.2993059360708932</v>
      </c>
      <c r="W107">
        <f t="shared" si="20"/>
        <v>0</v>
      </c>
    </row>
    <row r="108" spans="1:23" hidden="1" x14ac:dyDescent="0.25">
      <c r="A108" t="s">
        <v>7</v>
      </c>
      <c r="B108">
        <v>78</v>
      </c>
      <c r="C108" t="s">
        <v>3</v>
      </c>
      <c r="D108" t="s">
        <v>6</v>
      </c>
      <c r="E108" t="s">
        <v>1</v>
      </c>
      <c r="F108" t="s">
        <v>2</v>
      </c>
      <c r="G108">
        <v>67.290000000000006</v>
      </c>
      <c r="H108">
        <v>24.6</v>
      </c>
      <c r="K108">
        <v>0</v>
      </c>
      <c r="L108">
        <f t="shared" si="11"/>
        <v>1</v>
      </c>
      <c r="M108">
        <f t="shared" si="12"/>
        <v>0</v>
      </c>
      <c r="N108">
        <f t="shared" si="13"/>
        <v>0</v>
      </c>
      <c r="O108">
        <f t="shared" si="14"/>
        <v>0</v>
      </c>
      <c r="P108">
        <f t="shared" si="15"/>
        <v>0.8565333521274392</v>
      </c>
      <c r="Q108">
        <v>1</v>
      </c>
      <c r="R108" s="2">
        <f t="shared" si="16"/>
        <v>-1.7509115282500758</v>
      </c>
      <c r="S108" s="2">
        <f t="shared" si="17"/>
        <v>0.1736156157629056</v>
      </c>
      <c r="T108" s="2">
        <f t="shared" si="18"/>
        <v>0.14793226456010236</v>
      </c>
      <c r="U108" s="1">
        <f t="shared" si="21"/>
        <v>0.14793226456010236</v>
      </c>
      <c r="V108">
        <f t="shared" si="19"/>
        <v>-1.9110007818729684</v>
      </c>
      <c r="W108">
        <f t="shared" si="20"/>
        <v>0</v>
      </c>
    </row>
    <row r="109" spans="1:23" hidden="1" x14ac:dyDescent="0.25">
      <c r="A109" t="s">
        <v>7</v>
      </c>
      <c r="B109">
        <v>57</v>
      </c>
      <c r="C109" t="s">
        <v>5</v>
      </c>
      <c r="D109" t="s">
        <v>6</v>
      </c>
      <c r="E109" t="s">
        <v>1</v>
      </c>
      <c r="F109" t="s">
        <v>11</v>
      </c>
      <c r="G109">
        <v>67.41</v>
      </c>
      <c r="H109">
        <v>32.9</v>
      </c>
      <c r="K109">
        <v>0</v>
      </c>
      <c r="L109">
        <f t="shared" si="11"/>
        <v>0</v>
      </c>
      <c r="M109">
        <f t="shared" si="12"/>
        <v>0</v>
      </c>
      <c r="N109">
        <f t="shared" si="13"/>
        <v>1</v>
      </c>
      <c r="O109">
        <f t="shared" si="14"/>
        <v>0</v>
      </c>
      <c r="P109">
        <f t="shared" si="15"/>
        <v>0.47937739371549898</v>
      </c>
      <c r="Q109">
        <v>1</v>
      </c>
      <c r="R109" s="2">
        <f t="shared" si="16"/>
        <v>-2.852054507413178</v>
      </c>
      <c r="S109" s="2">
        <f t="shared" si="17"/>
        <v>5.7725601285688481E-2</v>
      </c>
      <c r="T109" s="2">
        <f t="shared" si="18"/>
        <v>5.4575214229022881E-2</v>
      </c>
      <c r="U109" s="1">
        <f t="shared" si="21"/>
        <v>5.4575214229022881E-2</v>
      </c>
      <c r="V109">
        <f t="shared" si="19"/>
        <v>-2.9081754511480091</v>
      </c>
      <c r="W109">
        <f t="shared" si="20"/>
        <v>0</v>
      </c>
    </row>
    <row r="110" spans="1:23" hidden="1" x14ac:dyDescent="0.25">
      <c r="A110" t="s">
        <v>7</v>
      </c>
      <c r="B110">
        <v>70</v>
      </c>
      <c r="C110" t="s">
        <v>5</v>
      </c>
      <c r="D110" t="s">
        <v>6</v>
      </c>
      <c r="E110" t="s">
        <v>1</v>
      </c>
      <c r="F110" t="s">
        <v>2</v>
      </c>
      <c r="G110">
        <v>239.07</v>
      </c>
      <c r="H110">
        <v>26.1</v>
      </c>
      <c r="K110">
        <v>1</v>
      </c>
      <c r="L110">
        <f t="shared" si="11"/>
        <v>1</v>
      </c>
      <c r="M110">
        <f t="shared" si="12"/>
        <v>0</v>
      </c>
      <c r="N110">
        <f t="shared" si="13"/>
        <v>0</v>
      </c>
      <c r="O110">
        <f t="shared" si="14"/>
        <v>0</v>
      </c>
      <c r="P110">
        <f t="shared" si="15"/>
        <v>0.73875303404759163</v>
      </c>
      <c r="Q110">
        <v>1</v>
      </c>
      <c r="R110" s="2">
        <f t="shared" si="16"/>
        <v>2.8751080199259356</v>
      </c>
      <c r="S110" s="2">
        <f t="shared" si="17"/>
        <v>17.727338923878964</v>
      </c>
      <c r="T110" s="2">
        <f t="shared" si="18"/>
        <v>0.94660213049677255</v>
      </c>
      <c r="U110" s="1">
        <f t="shared" si="21"/>
        <v>0.94660213049677255</v>
      </c>
      <c r="V110">
        <f t="shared" si="19"/>
        <v>-5.4876410829263665E-2</v>
      </c>
      <c r="W110">
        <f t="shared" si="20"/>
        <v>1</v>
      </c>
    </row>
    <row r="111" spans="1:23" hidden="1" x14ac:dyDescent="0.25">
      <c r="A111" t="s">
        <v>0</v>
      </c>
      <c r="B111">
        <v>68</v>
      </c>
      <c r="C111" t="s">
        <v>3</v>
      </c>
      <c r="D111" t="s">
        <v>4</v>
      </c>
      <c r="E111" t="s">
        <v>1</v>
      </c>
      <c r="F111" t="s">
        <v>2</v>
      </c>
      <c r="G111">
        <v>223.83</v>
      </c>
      <c r="H111">
        <v>31.9</v>
      </c>
      <c r="K111">
        <v>1</v>
      </c>
      <c r="L111">
        <f t="shared" si="11"/>
        <v>1</v>
      </c>
      <c r="M111">
        <f t="shared" si="12"/>
        <v>0</v>
      </c>
      <c r="N111">
        <f t="shared" si="13"/>
        <v>0</v>
      </c>
      <c r="O111">
        <f t="shared" si="14"/>
        <v>0</v>
      </c>
      <c r="P111">
        <f t="shared" si="15"/>
        <v>0.70303995597925584</v>
      </c>
      <c r="Q111">
        <v>1</v>
      </c>
      <c r="R111" s="2">
        <f t="shared" si="16"/>
        <v>2.7924625626748254</v>
      </c>
      <c r="S111" s="2">
        <f t="shared" si="17"/>
        <v>16.321162239809148</v>
      </c>
      <c r="T111" s="2">
        <f t="shared" si="18"/>
        <v>0.94226715354575319</v>
      </c>
      <c r="U111" s="1">
        <f t="shared" si="21"/>
        <v>0.94226715354575319</v>
      </c>
      <c r="V111">
        <f t="shared" si="19"/>
        <v>-5.9466442123174562E-2</v>
      </c>
      <c r="W111">
        <f t="shared" si="20"/>
        <v>1</v>
      </c>
    </row>
    <row r="112" spans="1:23" hidden="1" x14ac:dyDescent="0.25">
      <c r="A112" t="s">
        <v>7</v>
      </c>
      <c r="B112">
        <v>80</v>
      </c>
      <c r="C112" t="s">
        <v>3</v>
      </c>
      <c r="D112" t="s">
        <v>6</v>
      </c>
      <c r="E112" t="s">
        <v>1</v>
      </c>
      <c r="F112" t="s">
        <v>9</v>
      </c>
      <c r="G112">
        <v>76.569999999999993</v>
      </c>
      <c r="H112">
        <v>34.1</v>
      </c>
      <c r="K112">
        <v>0</v>
      </c>
      <c r="L112">
        <f t="shared" si="11"/>
        <v>0</v>
      </c>
      <c r="M112">
        <f t="shared" si="12"/>
        <v>1</v>
      </c>
      <c r="N112">
        <f t="shared" si="13"/>
        <v>0</v>
      </c>
      <c r="O112">
        <f t="shared" si="14"/>
        <v>0</v>
      </c>
      <c r="P112">
        <f t="shared" si="15"/>
        <v>0.87924383586294119</v>
      </c>
      <c r="Q112">
        <v>1</v>
      </c>
      <c r="R112" s="2">
        <f t="shared" si="16"/>
        <v>5.3098735816744211</v>
      </c>
      <c r="S112" s="2">
        <f t="shared" si="17"/>
        <v>202.32464922796561</v>
      </c>
      <c r="T112" s="2">
        <f t="shared" si="18"/>
        <v>0.99508175716128344</v>
      </c>
      <c r="U112" s="1">
        <f t="shared" si="21"/>
        <v>0.99508175716128344</v>
      </c>
      <c r="V112">
        <f t="shared" si="19"/>
        <v>-4.9303771978596988E-3</v>
      </c>
      <c r="W112">
        <f t="shared" si="20"/>
        <v>1</v>
      </c>
    </row>
    <row r="113" spans="1:23" hidden="1" x14ac:dyDescent="0.25">
      <c r="A113" t="s">
        <v>0</v>
      </c>
      <c r="B113">
        <v>68</v>
      </c>
      <c r="C113" t="s">
        <v>3</v>
      </c>
      <c r="D113" t="s">
        <v>8</v>
      </c>
      <c r="E113" t="s">
        <v>1</v>
      </c>
      <c r="F113" t="s">
        <v>9</v>
      </c>
      <c r="G113">
        <v>77.819999999999993</v>
      </c>
      <c r="H113">
        <v>27.5</v>
      </c>
      <c r="K113">
        <v>0</v>
      </c>
      <c r="L113">
        <f t="shared" si="11"/>
        <v>0</v>
      </c>
      <c r="M113">
        <f t="shared" si="12"/>
        <v>1</v>
      </c>
      <c r="N113">
        <f t="shared" si="13"/>
        <v>0</v>
      </c>
      <c r="O113">
        <f t="shared" si="14"/>
        <v>0</v>
      </c>
      <c r="P113">
        <f t="shared" si="15"/>
        <v>0.70303995597925584</v>
      </c>
      <c r="Q113">
        <v>1</v>
      </c>
      <c r="R113" s="2">
        <f t="shared" si="16"/>
        <v>4.9021111873341177</v>
      </c>
      <c r="S113" s="2">
        <f t="shared" si="17"/>
        <v>134.57359004991716</v>
      </c>
      <c r="T113" s="2">
        <f t="shared" si="18"/>
        <v>0.9926239321417113</v>
      </c>
      <c r="U113" s="1">
        <f t="shared" si="21"/>
        <v>0.9926239321417113</v>
      </c>
      <c r="V113">
        <f t="shared" si="19"/>
        <v>-7.4034055595972818E-3</v>
      </c>
      <c r="W113">
        <f t="shared" si="20"/>
        <v>1</v>
      </c>
    </row>
    <row r="114" spans="1:23" hidden="1" x14ac:dyDescent="0.25">
      <c r="A114" t="s">
        <v>7</v>
      </c>
      <c r="B114">
        <v>55</v>
      </c>
      <c r="C114" t="s">
        <v>5</v>
      </c>
      <c r="D114" t="s">
        <v>6</v>
      </c>
      <c r="E114" t="s">
        <v>1</v>
      </c>
      <c r="F114" t="s">
        <v>9</v>
      </c>
      <c r="G114">
        <v>92.98</v>
      </c>
      <c r="H114">
        <v>25.6</v>
      </c>
      <c r="K114">
        <v>0</v>
      </c>
      <c r="L114">
        <f t="shared" si="11"/>
        <v>0</v>
      </c>
      <c r="M114">
        <f t="shared" si="12"/>
        <v>1</v>
      </c>
      <c r="N114">
        <f t="shared" si="13"/>
        <v>0</v>
      </c>
      <c r="O114">
        <f t="shared" si="14"/>
        <v>0</v>
      </c>
      <c r="P114">
        <f t="shared" si="15"/>
        <v>0.43720550514140488</v>
      </c>
      <c r="Q114">
        <v>1</v>
      </c>
      <c r="R114" s="2">
        <f t="shared" si="16"/>
        <v>4.2869301127554182</v>
      </c>
      <c r="S114" s="2">
        <f t="shared" si="17"/>
        <v>72.74281314271515</v>
      </c>
      <c r="T114" s="2">
        <f t="shared" si="18"/>
        <v>0.98643935649614167</v>
      </c>
      <c r="U114" s="1">
        <f t="shared" si="21"/>
        <v>0.98643935649614167</v>
      </c>
      <c r="V114">
        <f t="shared" si="19"/>
        <v>-1.3653428803720178E-2</v>
      </c>
      <c r="W114">
        <f t="shared" si="20"/>
        <v>1</v>
      </c>
    </row>
    <row r="115" spans="1:23" hidden="1" x14ac:dyDescent="0.25">
      <c r="A115" t="s">
        <v>7</v>
      </c>
      <c r="B115">
        <v>77</v>
      </c>
      <c r="C115" t="s">
        <v>5</v>
      </c>
      <c r="D115" t="s">
        <v>6</v>
      </c>
      <c r="E115" t="s">
        <v>1</v>
      </c>
      <c r="F115" t="s">
        <v>2</v>
      </c>
      <c r="G115">
        <v>231.56</v>
      </c>
      <c r="H115">
        <v>36.9</v>
      </c>
      <c r="K115">
        <v>1</v>
      </c>
      <c r="L115">
        <f t="shared" si="11"/>
        <v>1</v>
      </c>
      <c r="M115">
        <f t="shared" si="12"/>
        <v>0</v>
      </c>
      <c r="N115">
        <f t="shared" si="13"/>
        <v>0</v>
      </c>
      <c r="O115">
        <f t="shared" si="14"/>
        <v>0</v>
      </c>
      <c r="P115">
        <f t="shared" si="15"/>
        <v>0.84415979529983132</v>
      </c>
      <c r="Q115">
        <v>1</v>
      </c>
      <c r="R115" s="2">
        <f t="shared" si="16"/>
        <v>3.1190351875697027</v>
      </c>
      <c r="S115" s="2">
        <f t="shared" si="17"/>
        <v>22.624540671544167</v>
      </c>
      <c r="T115" s="2">
        <f t="shared" si="18"/>
        <v>0.95767113469408094</v>
      </c>
      <c r="U115" s="1">
        <f t="shared" si="21"/>
        <v>0.95767113469408094</v>
      </c>
      <c r="V115">
        <f t="shared" si="19"/>
        <v>-4.3250843146775395E-2</v>
      </c>
      <c r="W115">
        <f t="shared" si="20"/>
        <v>1</v>
      </c>
    </row>
    <row r="116" spans="1:23" hidden="1" x14ac:dyDescent="0.25">
      <c r="A116" t="s">
        <v>7</v>
      </c>
      <c r="B116">
        <v>50</v>
      </c>
      <c r="C116" t="s">
        <v>5</v>
      </c>
      <c r="D116" t="s">
        <v>8</v>
      </c>
      <c r="E116" t="s">
        <v>1</v>
      </c>
      <c r="F116" t="s">
        <v>2</v>
      </c>
      <c r="G116">
        <v>102.16</v>
      </c>
      <c r="H116">
        <v>31.4</v>
      </c>
      <c r="K116">
        <v>0</v>
      </c>
      <c r="L116">
        <f t="shared" si="11"/>
        <v>1</v>
      </c>
      <c r="M116">
        <f t="shared" si="12"/>
        <v>0</v>
      </c>
      <c r="N116">
        <f t="shared" si="13"/>
        <v>0</v>
      </c>
      <c r="O116">
        <f t="shared" si="14"/>
        <v>0</v>
      </c>
      <c r="P116">
        <f t="shared" si="15"/>
        <v>0.33581472283078839</v>
      </c>
      <c r="Q116">
        <v>1</v>
      </c>
      <c r="R116" s="2">
        <f t="shared" si="16"/>
        <v>-2.9559330930406169</v>
      </c>
      <c r="S116" s="2">
        <f t="shared" si="17"/>
        <v>5.2030089004639325E-2</v>
      </c>
      <c r="T116" s="2">
        <f t="shared" si="18"/>
        <v>4.9456844959507508E-2</v>
      </c>
      <c r="U116" s="1">
        <f t="shared" si="21"/>
        <v>4.9456844959507508E-2</v>
      </c>
      <c r="V116">
        <f t="shared" si="19"/>
        <v>-3.0066548086625504</v>
      </c>
      <c r="W116">
        <f t="shared" si="20"/>
        <v>0</v>
      </c>
    </row>
    <row r="117" spans="1:23" hidden="1" x14ac:dyDescent="0.25">
      <c r="A117" t="s">
        <v>7</v>
      </c>
      <c r="B117">
        <v>57</v>
      </c>
      <c r="C117" t="s">
        <v>3</v>
      </c>
      <c r="D117" t="s">
        <v>8</v>
      </c>
      <c r="E117" t="s">
        <v>1</v>
      </c>
      <c r="F117" t="s">
        <v>2</v>
      </c>
      <c r="G117">
        <v>221.89</v>
      </c>
      <c r="H117">
        <v>37.299999999999997</v>
      </c>
      <c r="K117">
        <v>0</v>
      </c>
      <c r="L117">
        <f t="shared" si="11"/>
        <v>1</v>
      </c>
      <c r="M117">
        <f t="shared" si="12"/>
        <v>0</v>
      </c>
      <c r="N117">
        <f t="shared" si="13"/>
        <v>0</v>
      </c>
      <c r="O117">
        <f t="shared" si="14"/>
        <v>0</v>
      </c>
      <c r="P117">
        <f t="shared" si="15"/>
        <v>0.47937739371549898</v>
      </c>
      <c r="Q117">
        <v>1</v>
      </c>
      <c r="R117" s="2">
        <f t="shared" si="16"/>
        <v>-2.6237073869070109</v>
      </c>
      <c r="S117" s="2">
        <f t="shared" si="17"/>
        <v>7.2533454156664345E-2</v>
      </c>
      <c r="T117" s="2">
        <f t="shared" si="18"/>
        <v>6.7628150782203411E-2</v>
      </c>
      <c r="U117" s="1">
        <f t="shared" si="21"/>
        <v>6.7628150782203411E-2</v>
      </c>
      <c r="V117">
        <f t="shared" si="19"/>
        <v>-2.6937309509274305</v>
      </c>
      <c r="W117">
        <f t="shared" si="20"/>
        <v>0</v>
      </c>
    </row>
    <row r="118" spans="1:23" hidden="1" x14ac:dyDescent="0.25">
      <c r="A118" t="s">
        <v>7</v>
      </c>
      <c r="B118">
        <v>71</v>
      </c>
      <c r="C118" t="s">
        <v>3</v>
      </c>
      <c r="D118" t="s">
        <v>4</v>
      </c>
      <c r="E118" t="s">
        <v>1</v>
      </c>
      <c r="F118" t="s">
        <v>9</v>
      </c>
      <c r="G118">
        <v>195.71</v>
      </c>
      <c r="H118">
        <v>34.1</v>
      </c>
      <c r="K118">
        <v>0</v>
      </c>
      <c r="L118">
        <f t="shared" si="11"/>
        <v>0</v>
      </c>
      <c r="M118">
        <f t="shared" si="12"/>
        <v>1</v>
      </c>
      <c r="N118">
        <f t="shared" si="13"/>
        <v>0</v>
      </c>
      <c r="O118">
        <f t="shared" si="14"/>
        <v>0</v>
      </c>
      <c r="P118">
        <f t="shared" si="15"/>
        <v>0.75574378139725829</v>
      </c>
      <c r="Q118">
        <v>1</v>
      </c>
      <c r="R118" s="2">
        <f t="shared" si="16"/>
        <v>5.0240758004716053</v>
      </c>
      <c r="S118" s="2">
        <f t="shared" si="17"/>
        <v>152.02968540143269</v>
      </c>
      <c r="T118" s="2">
        <f t="shared" si="18"/>
        <v>0.99346532016074685</v>
      </c>
      <c r="U118" s="1">
        <f t="shared" si="21"/>
        <v>0.99346532016074685</v>
      </c>
      <c r="V118">
        <f t="shared" si="19"/>
        <v>-6.5561243325374663E-3</v>
      </c>
      <c r="W118">
        <f t="shared" si="20"/>
        <v>1</v>
      </c>
    </row>
    <row r="119" spans="1:23" hidden="1" x14ac:dyDescent="0.25">
      <c r="A119" t="s">
        <v>7</v>
      </c>
      <c r="B119">
        <v>81</v>
      </c>
      <c r="C119" t="s">
        <v>5</v>
      </c>
      <c r="D119" t="s">
        <v>6</v>
      </c>
      <c r="E119" t="s">
        <v>1</v>
      </c>
      <c r="F119" t="s">
        <v>9</v>
      </c>
      <c r="G119">
        <v>74.02</v>
      </c>
      <c r="H119">
        <v>25</v>
      </c>
      <c r="K119">
        <v>0</v>
      </c>
      <c r="L119">
        <f t="shared" si="11"/>
        <v>0</v>
      </c>
      <c r="M119">
        <f t="shared" si="12"/>
        <v>1</v>
      </c>
      <c r="N119">
        <f t="shared" si="13"/>
        <v>0</v>
      </c>
      <c r="O119">
        <f t="shared" si="14"/>
        <v>0</v>
      </c>
      <c r="P119">
        <f t="shared" si="15"/>
        <v>0.88959668077899279</v>
      </c>
      <c r="Q119">
        <v>1</v>
      </c>
      <c r="R119" s="2">
        <f t="shared" si="16"/>
        <v>5.33383162864813</v>
      </c>
      <c r="S119" s="2">
        <f t="shared" si="17"/>
        <v>207.23048514645848</v>
      </c>
      <c r="T119" s="2">
        <f t="shared" si="18"/>
        <v>0.99519762920738208</v>
      </c>
      <c r="U119" s="1">
        <f t="shared" si="21"/>
        <v>0.99519762920738208</v>
      </c>
      <c r="V119">
        <f t="shared" si="19"/>
        <v>-4.8139392273685621E-3</v>
      </c>
      <c r="W119">
        <f t="shared" si="20"/>
        <v>1</v>
      </c>
    </row>
    <row r="120" spans="1:23" hidden="1" x14ac:dyDescent="0.25">
      <c r="A120" t="s">
        <v>7</v>
      </c>
      <c r="B120">
        <v>78</v>
      </c>
      <c r="C120" t="s">
        <v>3</v>
      </c>
      <c r="D120" t="s">
        <v>6</v>
      </c>
      <c r="E120" t="s">
        <v>10</v>
      </c>
      <c r="F120" t="s">
        <v>2</v>
      </c>
      <c r="G120">
        <v>203.87</v>
      </c>
      <c r="H120">
        <v>45.7</v>
      </c>
      <c r="K120">
        <v>0</v>
      </c>
      <c r="L120">
        <f t="shared" si="11"/>
        <v>1</v>
      </c>
      <c r="M120">
        <f t="shared" si="12"/>
        <v>0</v>
      </c>
      <c r="N120">
        <f t="shared" si="13"/>
        <v>0</v>
      </c>
      <c r="O120">
        <f t="shared" si="14"/>
        <v>0</v>
      </c>
      <c r="P120">
        <f t="shared" si="15"/>
        <v>0.8565333521274392</v>
      </c>
      <c r="Q120">
        <v>1</v>
      </c>
      <c r="R120" s="2">
        <f t="shared" si="16"/>
        <v>-1.7509115282500758</v>
      </c>
      <c r="S120" s="2">
        <f t="shared" si="17"/>
        <v>0.1736156157629056</v>
      </c>
      <c r="T120" s="2">
        <f t="shared" si="18"/>
        <v>0.14793226456010236</v>
      </c>
      <c r="U120" s="1">
        <f t="shared" si="21"/>
        <v>0.14793226456010236</v>
      </c>
      <c r="V120">
        <f t="shared" si="19"/>
        <v>-1.9110007818729684</v>
      </c>
      <c r="W120">
        <f t="shared" si="20"/>
        <v>0</v>
      </c>
    </row>
    <row r="121" spans="1:23" hidden="1" x14ac:dyDescent="0.25">
      <c r="A121" t="s">
        <v>7</v>
      </c>
      <c r="B121">
        <v>70</v>
      </c>
      <c r="C121" t="s">
        <v>3</v>
      </c>
      <c r="D121" t="s">
        <v>4</v>
      </c>
      <c r="E121" t="s">
        <v>1</v>
      </c>
      <c r="F121" t="s">
        <v>9</v>
      </c>
      <c r="G121">
        <v>89.13</v>
      </c>
      <c r="H121">
        <v>34.200000000000003</v>
      </c>
      <c r="K121">
        <v>0</v>
      </c>
      <c r="L121">
        <f t="shared" si="11"/>
        <v>0</v>
      </c>
      <c r="M121">
        <f t="shared" si="12"/>
        <v>1</v>
      </c>
      <c r="N121">
        <f t="shared" si="13"/>
        <v>0</v>
      </c>
      <c r="O121">
        <f t="shared" si="14"/>
        <v>0</v>
      </c>
      <c r="P121">
        <f t="shared" si="15"/>
        <v>0.73875303404759163</v>
      </c>
      <c r="Q121">
        <v>1</v>
      </c>
      <c r="R121" s="2">
        <f t="shared" si="16"/>
        <v>4.9847566445852278</v>
      </c>
      <c r="S121" s="2">
        <f t="shared" si="17"/>
        <v>146.16799992338801</v>
      </c>
      <c r="T121" s="2">
        <f t="shared" si="18"/>
        <v>0.99320504457137027</v>
      </c>
      <c r="U121" s="1">
        <f t="shared" si="21"/>
        <v>0.99320504457137027</v>
      </c>
      <c r="V121">
        <f t="shared" si="19"/>
        <v>-6.8181462517105419E-3</v>
      </c>
      <c r="W121">
        <f t="shared" si="20"/>
        <v>1</v>
      </c>
    </row>
    <row r="122" spans="1:23" hidden="1" x14ac:dyDescent="0.25">
      <c r="A122" t="s">
        <v>0</v>
      </c>
      <c r="B122">
        <v>78</v>
      </c>
      <c r="C122" t="s">
        <v>3</v>
      </c>
      <c r="D122" t="s">
        <v>4</v>
      </c>
      <c r="E122" t="s">
        <v>1</v>
      </c>
      <c r="F122" t="s">
        <v>9</v>
      </c>
      <c r="G122">
        <v>133.19</v>
      </c>
      <c r="H122">
        <v>23.6</v>
      </c>
      <c r="K122">
        <v>0</v>
      </c>
      <c r="L122">
        <f t="shared" si="11"/>
        <v>0</v>
      </c>
      <c r="M122">
        <f t="shared" si="12"/>
        <v>1</v>
      </c>
      <c r="N122">
        <f t="shared" si="13"/>
        <v>0</v>
      </c>
      <c r="O122">
        <f t="shared" si="14"/>
        <v>0</v>
      </c>
      <c r="P122">
        <f t="shared" si="15"/>
        <v>0.8565333521274392</v>
      </c>
      <c r="Q122">
        <v>1</v>
      </c>
      <c r="R122" s="2">
        <f t="shared" si="16"/>
        <v>5.2573180918025306</v>
      </c>
      <c r="S122" s="2">
        <f t="shared" si="17"/>
        <v>191.96596521368826</v>
      </c>
      <c r="T122" s="2">
        <f t="shared" si="18"/>
        <v>0.99481773897851566</v>
      </c>
      <c r="U122" s="1">
        <f t="shared" si="21"/>
        <v>0.99481773897851566</v>
      </c>
      <c r="V122">
        <f t="shared" si="19"/>
        <v>-5.1957355084971792E-3</v>
      </c>
      <c r="W122">
        <f t="shared" si="20"/>
        <v>1</v>
      </c>
    </row>
    <row r="123" spans="1:23" hidden="1" x14ac:dyDescent="0.25">
      <c r="A123" t="s">
        <v>7</v>
      </c>
      <c r="B123">
        <v>79</v>
      </c>
      <c r="C123" t="s">
        <v>3</v>
      </c>
      <c r="D123" t="s">
        <v>4</v>
      </c>
      <c r="E123" t="s">
        <v>10</v>
      </c>
      <c r="F123" t="s">
        <v>11</v>
      </c>
      <c r="G123">
        <v>98.02</v>
      </c>
      <c r="H123">
        <v>22.3</v>
      </c>
      <c r="K123">
        <v>0</v>
      </c>
      <c r="L123">
        <f t="shared" si="11"/>
        <v>0</v>
      </c>
      <c r="M123">
        <f t="shared" si="12"/>
        <v>0</v>
      </c>
      <c r="N123">
        <f t="shared" si="13"/>
        <v>1</v>
      </c>
      <c r="O123">
        <f t="shared" si="14"/>
        <v>0</v>
      </c>
      <c r="P123">
        <f t="shared" si="15"/>
        <v>0.86822593526024505</v>
      </c>
      <c r="Q123">
        <v>1</v>
      </c>
      <c r="R123" s="2">
        <f t="shared" si="16"/>
        <v>-1.9522002451762352</v>
      </c>
      <c r="S123" s="2">
        <f t="shared" si="17"/>
        <v>0.1419613778743658</v>
      </c>
      <c r="T123" s="2">
        <f t="shared" si="18"/>
        <v>0.12431364197150969</v>
      </c>
      <c r="U123" s="1">
        <f t="shared" si="21"/>
        <v>0.12431364197150969</v>
      </c>
      <c r="V123">
        <f t="shared" si="19"/>
        <v>-2.0849475361134302</v>
      </c>
      <c r="W123">
        <f t="shared" si="20"/>
        <v>0</v>
      </c>
    </row>
    <row r="124" spans="1:23" hidden="1" x14ac:dyDescent="0.25">
      <c r="A124" t="s">
        <v>0</v>
      </c>
      <c r="B124">
        <v>81</v>
      </c>
      <c r="C124" t="s">
        <v>5</v>
      </c>
      <c r="D124" t="s">
        <v>6</v>
      </c>
      <c r="E124" t="s">
        <v>1</v>
      </c>
      <c r="F124" t="s">
        <v>9</v>
      </c>
      <c r="G124">
        <v>91.54</v>
      </c>
      <c r="H124">
        <v>31.4</v>
      </c>
      <c r="K124">
        <v>0</v>
      </c>
      <c r="L124">
        <f t="shared" si="11"/>
        <v>0</v>
      </c>
      <c r="M124">
        <f t="shared" si="12"/>
        <v>1</v>
      </c>
      <c r="N124">
        <f t="shared" si="13"/>
        <v>0</v>
      </c>
      <c r="O124">
        <f t="shared" si="14"/>
        <v>0</v>
      </c>
      <c r="P124">
        <f t="shared" si="15"/>
        <v>0.88959668077899279</v>
      </c>
      <c r="Q124">
        <v>1</v>
      </c>
      <c r="R124" s="2">
        <f t="shared" si="16"/>
        <v>5.33383162864813</v>
      </c>
      <c r="S124" s="2">
        <f t="shared" si="17"/>
        <v>207.23048514645848</v>
      </c>
      <c r="T124" s="2">
        <f t="shared" si="18"/>
        <v>0.99519762920738208</v>
      </c>
      <c r="U124" s="1">
        <f t="shared" si="21"/>
        <v>0.99519762920738208</v>
      </c>
      <c r="V124">
        <f t="shared" si="19"/>
        <v>-4.8139392273685621E-3</v>
      </c>
      <c r="W124">
        <f t="shared" si="20"/>
        <v>1</v>
      </c>
    </row>
    <row r="125" spans="1:23" hidden="1" x14ac:dyDescent="0.25">
      <c r="A125" t="s">
        <v>7</v>
      </c>
      <c r="B125">
        <v>60</v>
      </c>
      <c r="C125" t="s">
        <v>3</v>
      </c>
      <c r="D125" t="s">
        <v>8</v>
      </c>
      <c r="E125" t="s">
        <v>1</v>
      </c>
      <c r="F125" t="s">
        <v>2</v>
      </c>
      <c r="G125">
        <v>97.43</v>
      </c>
      <c r="H125">
        <v>26.4</v>
      </c>
      <c r="K125">
        <v>0</v>
      </c>
      <c r="L125">
        <f t="shared" si="11"/>
        <v>1</v>
      </c>
      <c r="M125">
        <f t="shared" si="12"/>
        <v>0</v>
      </c>
      <c r="N125">
        <f t="shared" si="13"/>
        <v>0</v>
      </c>
      <c r="O125">
        <f t="shared" si="14"/>
        <v>0</v>
      </c>
      <c r="P125">
        <f t="shared" si="15"/>
        <v>0.5429214533552954</v>
      </c>
      <c r="Q125">
        <v>1</v>
      </c>
      <c r="R125" s="2">
        <f t="shared" si="16"/>
        <v>-2.476656834320254</v>
      </c>
      <c r="S125" s="2">
        <f t="shared" si="17"/>
        <v>8.402366158069606E-2</v>
      </c>
      <c r="T125" s="2">
        <f t="shared" si="18"/>
        <v>7.7510911024003731E-2</v>
      </c>
      <c r="U125" s="1">
        <f t="shared" si="21"/>
        <v>7.7510911024003731E-2</v>
      </c>
      <c r="V125">
        <f t="shared" si="19"/>
        <v>-2.557336565125953</v>
      </c>
      <c r="W125">
        <f t="shared" si="20"/>
        <v>0</v>
      </c>
    </row>
    <row r="126" spans="1:23" hidden="1" x14ac:dyDescent="0.25">
      <c r="A126" t="s">
        <v>7</v>
      </c>
      <c r="B126">
        <v>80</v>
      </c>
      <c r="C126" t="s">
        <v>5</v>
      </c>
      <c r="D126" t="s">
        <v>4</v>
      </c>
      <c r="E126" t="s">
        <v>1</v>
      </c>
      <c r="F126" t="s">
        <v>9</v>
      </c>
      <c r="G126">
        <v>91.02</v>
      </c>
      <c r="H126">
        <v>32.9</v>
      </c>
      <c r="K126">
        <v>0</v>
      </c>
      <c r="L126">
        <f t="shared" si="11"/>
        <v>0</v>
      </c>
      <c r="M126">
        <f t="shared" si="12"/>
        <v>1</v>
      </c>
      <c r="N126">
        <f t="shared" si="13"/>
        <v>0</v>
      </c>
      <c r="O126">
        <f t="shared" si="14"/>
        <v>0</v>
      </c>
      <c r="P126">
        <f t="shared" si="15"/>
        <v>0.87924383586294119</v>
      </c>
      <c r="Q126">
        <v>1</v>
      </c>
      <c r="R126" s="2">
        <f t="shared" si="16"/>
        <v>5.3098735816744211</v>
      </c>
      <c r="S126" s="2">
        <f t="shared" si="17"/>
        <v>202.32464922796561</v>
      </c>
      <c r="T126" s="2">
        <f t="shared" si="18"/>
        <v>0.99508175716128344</v>
      </c>
      <c r="U126" s="1">
        <f t="shared" si="21"/>
        <v>0.99508175716128344</v>
      </c>
      <c r="V126">
        <f t="shared" si="19"/>
        <v>-4.9303771978596988E-3</v>
      </c>
      <c r="W126">
        <f t="shared" si="20"/>
        <v>1</v>
      </c>
    </row>
    <row r="127" spans="1:23" hidden="1" x14ac:dyDescent="0.25">
      <c r="A127" t="s">
        <v>0</v>
      </c>
      <c r="B127">
        <v>72</v>
      </c>
      <c r="C127" t="s">
        <v>5</v>
      </c>
      <c r="D127" t="s">
        <v>6</v>
      </c>
      <c r="E127" t="s">
        <v>1</v>
      </c>
      <c r="F127" t="s">
        <v>9</v>
      </c>
      <c r="G127">
        <v>185.49</v>
      </c>
      <c r="H127">
        <v>37.1</v>
      </c>
      <c r="K127">
        <v>0</v>
      </c>
      <c r="L127">
        <f t="shared" si="11"/>
        <v>0</v>
      </c>
      <c r="M127">
        <f t="shared" si="12"/>
        <v>1</v>
      </c>
      <c r="N127">
        <f t="shared" si="13"/>
        <v>0</v>
      </c>
      <c r="O127">
        <f t="shared" si="14"/>
        <v>0</v>
      </c>
      <c r="P127">
        <f t="shared" si="15"/>
        <v>0.77212028062077542</v>
      </c>
      <c r="Q127">
        <v>1</v>
      </c>
      <c r="R127" s="2">
        <f t="shared" si="16"/>
        <v>5.0619734934094769</v>
      </c>
      <c r="S127" s="2">
        <f t="shared" si="17"/>
        <v>157.90182725272294</v>
      </c>
      <c r="T127" s="2">
        <f t="shared" si="18"/>
        <v>0.99370680616271601</v>
      </c>
      <c r="U127" s="1">
        <f t="shared" si="21"/>
        <v>0.99370680616271601</v>
      </c>
      <c r="V127">
        <f t="shared" si="19"/>
        <v>-6.3130794548854506E-3</v>
      </c>
      <c r="W127">
        <f t="shared" si="20"/>
        <v>1</v>
      </c>
    </row>
    <row r="128" spans="1:23" hidden="1" x14ac:dyDescent="0.25">
      <c r="A128" t="s">
        <v>7</v>
      </c>
      <c r="B128">
        <v>80</v>
      </c>
      <c r="C128" t="s">
        <v>3</v>
      </c>
      <c r="D128" t="s">
        <v>6</v>
      </c>
      <c r="E128" t="s">
        <v>1</v>
      </c>
      <c r="F128" t="s">
        <v>2</v>
      </c>
      <c r="G128">
        <v>64.44</v>
      </c>
      <c r="H128">
        <v>45</v>
      </c>
      <c r="K128">
        <v>0</v>
      </c>
      <c r="L128">
        <f t="shared" si="11"/>
        <v>1</v>
      </c>
      <c r="M128">
        <f t="shared" si="12"/>
        <v>0</v>
      </c>
      <c r="N128">
        <f t="shared" si="13"/>
        <v>0</v>
      </c>
      <c r="O128">
        <f t="shared" si="14"/>
        <v>0</v>
      </c>
      <c r="P128">
        <f t="shared" si="15"/>
        <v>0.87924383586294119</v>
      </c>
      <c r="Q128">
        <v>1</v>
      </c>
      <c r="R128" s="2">
        <f t="shared" si="16"/>
        <v>-1.6983560383781855</v>
      </c>
      <c r="S128" s="2">
        <f t="shared" si="17"/>
        <v>0.18298409575169003</v>
      </c>
      <c r="T128" s="2">
        <f t="shared" si="18"/>
        <v>0.15468009790564308</v>
      </c>
      <c r="U128" s="1">
        <f t="shared" si="21"/>
        <v>0.15468009790564308</v>
      </c>
      <c r="V128">
        <f t="shared" si="19"/>
        <v>-1.8663961792871828</v>
      </c>
      <c r="W128">
        <f t="shared" si="20"/>
        <v>0</v>
      </c>
    </row>
    <row r="129" spans="1:23" hidden="1" x14ac:dyDescent="0.25">
      <c r="A129" t="s">
        <v>0</v>
      </c>
      <c r="B129">
        <v>78</v>
      </c>
      <c r="C129" t="s">
        <v>5</v>
      </c>
      <c r="D129" t="s">
        <v>4</v>
      </c>
      <c r="E129" t="s">
        <v>1</v>
      </c>
      <c r="F129" t="s">
        <v>9</v>
      </c>
      <c r="G129">
        <v>56.11</v>
      </c>
      <c r="H129">
        <v>25.5</v>
      </c>
      <c r="K129">
        <v>0</v>
      </c>
      <c r="L129">
        <f t="shared" si="11"/>
        <v>0</v>
      </c>
      <c r="M129">
        <f t="shared" si="12"/>
        <v>1</v>
      </c>
      <c r="N129">
        <f t="shared" si="13"/>
        <v>0</v>
      </c>
      <c r="O129">
        <f t="shared" si="14"/>
        <v>0</v>
      </c>
      <c r="P129">
        <f t="shared" si="15"/>
        <v>0.8565333521274392</v>
      </c>
      <c r="Q129">
        <v>1</v>
      </c>
      <c r="R129" s="2">
        <f t="shared" si="16"/>
        <v>5.2573180918025306</v>
      </c>
      <c r="S129" s="2">
        <f t="shared" si="17"/>
        <v>191.96596521368826</v>
      </c>
      <c r="T129" s="2">
        <f t="shared" si="18"/>
        <v>0.99481773897851566</v>
      </c>
      <c r="U129" s="1">
        <f t="shared" si="21"/>
        <v>0.99481773897851566</v>
      </c>
      <c r="V129">
        <f t="shared" si="19"/>
        <v>-5.1957355084971792E-3</v>
      </c>
      <c r="W129">
        <f t="shared" si="20"/>
        <v>1</v>
      </c>
    </row>
    <row r="130" spans="1:23" hidden="1" x14ac:dyDescent="0.25">
      <c r="A130" t="s">
        <v>7</v>
      </c>
      <c r="B130">
        <v>46</v>
      </c>
      <c r="C130" t="s">
        <v>3</v>
      </c>
      <c r="D130" t="s">
        <v>6</v>
      </c>
      <c r="E130" t="s">
        <v>1</v>
      </c>
      <c r="F130" t="s">
        <v>2</v>
      </c>
      <c r="G130">
        <v>78.180000000000007</v>
      </c>
      <c r="H130">
        <v>30.8</v>
      </c>
      <c r="K130">
        <v>0</v>
      </c>
      <c r="L130">
        <f t="shared" ref="L130:L193" si="22">IF(F130="Private",1,0)</f>
        <v>1</v>
      </c>
      <c r="M130">
        <f t="shared" ref="M130:M193" si="23">IF(F130="Self-employed",1,0)</f>
        <v>0</v>
      </c>
      <c r="N130">
        <f t="shared" ref="N130:N193" si="24">IF(F130="Govt_job",1,0)</f>
        <v>0</v>
      </c>
      <c r="O130">
        <f t="shared" ref="O130:O193" si="25">IF(F130="children",1,0)</f>
        <v>0</v>
      </c>
      <c r="P130">
        <f t="shared" ref="P130:P193" si="26">_xlfn.NORM.DIST(B130,AVERAGE($B$2:$B$1061),_xlfn.STDEV.P($B$2:$B$1061),TRUE)</f>
        <v>0.26219386503054554</v>
      </c>
      <c r="Q130">
        <v>1</v>
      </c>
      <c r="R130" s="2">
        <f t="shared" ref="R130:R193" si="27">SUMPRODUCT(K130:P130,$K$1065:$P$1065)+$J$1065</f>
        <v>-3.1263028787106633</v>
      </c>
      <c r="S130" s="2">
        <f t="shared" ref="S130:S193" si="28">EXP(R130)</f>
        <v>4.3879726403104773E-2</v>
      </c>
      <c r="T130" s="2">
        <f t="shared" ref="T130:T193" si="29">S130/(1+S130)</f>
        <v>4.2035231926862968E-2</v>
      </c>
      <c r="U130" s="1">
        <f t="shared" si="21"/>
        <v>4.2035231926862968E-2</v>
      </c>
      <c r="V130">
        <f t="shared" ref="V130:V193" si="30">LN(U130)</f>
        <v>-3.1692471569398242</v>
      </c>
      <c r="W130">
        <f t="shared" ref="W130:W193" si="31">IF(ABS(T130-Q130)&lt;$R$1065,1,0)</f>
        <v>0</v>
      </c>
    </row>
    <row r="131" spans="1:23" hidden="1" x14ac:dyDescent="0.25">
      <c r="A131" t="s">
        <v>0</v>
      </c>
      <c r="B131">
        <v>59</v>
      </c>
      <c r="C131" t="s">
        <v>3</v>
      </c>
      <c r="D131" t="s">
        <v>4</v>
      </c>
      <c r="E131" t="s">
        <v>1</v>
      </c>
      <c r="F131" t="s">
        <v>2</v>
      </c>
      <c r="G131">
        <v>111.04</v>
      </c>
      <c r="H131">
        <v>32</v>
      </c>
      <c r="K131">
        <v>0</v>
      </c>
      <c r="L131">
        <f t="shared" si="22"/>
        <v>1</v>
      </c>
      <c r="M131">
        <f t="shared" si="23"/>
        <v>0</v>
      </c>
      <c r="N131">
        <f t="shared" si="24"/>
        <v>0</v>
      </c>
      <c r="O131">
        <f t="shared" si="25"/>
        <v>0</v>
      </c>
      <c r="P131">
        <f t="shared" si="26"/>
        <v>0.52178163014339485</v>
      </c>
      <c r="Q131">
        <v>1</v>
      </c>
      <c r="R131" s="2">
        <f t="shared" si="27"/>
        <v>-2.5255775784860779</v>
      </c>
      <c r="S131" s="2">
        <f t="shared" si="28"/>
        <v>8.0012086178655475E-2</v>
      </c>
      <c r="T131" s="2">
        <f t="shared" si="29"/>
        <v>7.4084435908266202E-2</v>
      </c>
      <c r="U131" s="1">
        <f t="shared" ref="U131:U194" si="32">(T131^Q131)*(1-T131)^(1-Q131)</f>
        <v>7.4084435908266202E-2</v>
      </c>
      <c r="V131">
        <f t="shared" si="30"/>
        <v>-2.6025498104657512</v>
      </c>
      <c r="W131">
        <f t="shared" si="31"/>
        <v>0</v>
      </c>
    </row>
    <row r="132" spans="1:23" hidden="1" x14ac:dyDescent="0.25">
      <c r="A132" t="s">
        <v>7</v>
      </c>
      <c r="B132">
        <v>32</v>
      </c>
      <c r="C132" t="s">
        <v>5</v>
      </c>
      <c r="D132" t="s">
        <v>8</v>
      </c>
      <c r="E132" t="s">
        <v>1</v>
      </c>
      <c r="F132" t="s">
        <v>2</v>
      </c>
      <c r="G132">
        <v>76.13</v>
      </c>
      <c r="H132">
        <v>29.9</v>
      </c>
      <c r="K132">
        <v>0</v>
      </c>
      <c r="L132">
        <f t="shared" si="22"/>
        <v>1</v>
      </c>
      <c r="M132">
        <f t="shared" si="23"/>
        <v>0</v>
      </c>
      <c r="N132">
        <f t="shared" si="24"/>
        <v>0</v>
      </c>
      <c r="O132">
        <f t="shared" si="25"/>
        <v>0</v>
      </c>
      <c r="P132">
        <f t="shared" si="26"/>
        <v>8.3641101076914678E-2</v>
      </c>
      <c r="Q132">
        <v>1</v>
      </c>
      <c r="R132" s="2">
        <f t="shared" si="27"/>
        <v>-3.5395009455970023</v>
      </c>
      <c r="S132" s="2">
        <f t="shared" si="28"/>
        <v>2.9027809924385532E-2</v>
      </c>
      <c r="T132" s="2">
        <f t="shared" si="29"/>
        <v>2.8208965437502159E-2</v>
      </c>
      <c r="U132" s="1">
        <f t="shared" si="32"/>
        <v>2.8208965437502159E-2</v>
      </c>
      <c r="V132">
        <f t="shared" si="30"/>
        <v>-3.5681154282492984</v>
      </c>
      <c r="W132">
        <f t="shared" si="31"/>
        <v>0</v>
      </c>
    </row>
    <row r="133" spans="1:23" hidden="1" x14ac:dyDescent="0.25">
      <c r="A133" t="s">
        <v>0</v>
      </c>
      <c r="B133">
        <v>61</v>
      </c>
      <c r="C133" t="s">
        <v>3</v>
      </c>
      <c r="D133" t="s">
        <v>8</v>
      </c>
      <c r="E133" t="s">
        <v>1</v>
      </c>
      <c r="F133" t="s">
        <v>2</v>
      </c>
      <c r="G133">
        <v>112.24</v>
      </c>
      <c r="H133">
        <v>37.4</v>
      </c>
      <c r="K133">
        <v>1</v>
      </c>
      <c r="L133">
        <f t="shared" si="22"/>
        <v>1</v>
      </c>
      <c r="M133">
        <f t="shared" si="23"/>
        <v>0</v>
      </c>
      <c r="N133">
        <f t="shared" si="24"/>
        <v>0</v>
      </c>
      <c r="O133">
        <f t="shared" si="25"/>
        <v>0</v>
      </c>
      <c r="P133">
        <f t="shared" si="26"/>
        <v>0.56394048563236088</v>
      </c>
      <c r="Q133">
        <v>1</v>
      </c>
      <c r="R133" s="2">
        <f t="shared" si="27"/>
        <v>2.4705653767697298</v>
      </c>
      <c r="S133" s="2">
        <f t="shared" si="28"/>
        <v>11.829132878341635</v>
      </c>
      <c r="T133" s="2">
        <f t="shared" si="29"/>
        <v>0.92205240919374865</v>
      </c>
      <c r="U133" s="1">
        <f t="shared" si="32"/>
        <v>0.92205240919374865</v>
      </c>
      <c r="V133">
        <f t="shared" si="30"/>
        <v>-8.1153214097713852E-2</v>
      </c>
      <c r="W133">
        <f t="shared" si="31"/>
        <v>1</v>
      </c>
    </row>
    <row r="134" spans="1:23" hidden="1" x14ac:dyDescent="0.25">
      <c r="A134" t="s">
        <v>0</v>
      </c>
      <c r="B134">
        <v>63</v>
      </c>
      <c r="C134" t="s">
        <v>5</v>
      </c>
      <c r="D134" t="s">
        <v>4</v>
      </c>
      <c r="E134" t="s">
        <v>1</v>
      </c>
      <c r="F134" t="s">
        <v>2</v>
      </c>
      <c r="G134">
        <v>137.30000000000001</v>
      </c>
      <c r="H134">
        <v>31.7</v>
      </c>
      <c r="K134">
        <v>0</v>
      </c>
      <c r="L134">
        <f t="shared" si="22"/>
        <v>1</v>
      </c>
      <c r="M134">
        <f t="shared" si="23"/>
        <v>0</v>
      </c>
      <c r="N134">
        <f t="shared" si="24"/>
        <v>0</v>
      </c>
      <c r="O134">
        <f t="shared" si="25"/>
        <v>0</v>
      </c>
      <c r="P134">
        <f t="shared" si="26"/>
        <v>0.60538449330501332</v>
      </c>
      <c r="Q134">
        <v>1</v>
      </c>
      <c r="R134" s="2">
        <f t="shared" si="27"/>
        <v>-2.3321079245886174</v>
      </c>
      <c r="S134" s="2">
        <f t="shared" si="28"/>
        <v>9.709087099941012E-2</v>
      </c>
      <c r="T134" s="2">
        <f t="shared" si="29"/>
        <v>8.849847680435427E-2</v>
      </c>
      <c r="U134" s="1">
        <f t="shared" si="32"/>
        <v>8.849847680435427E-2</v>
      </c>
      <c r="V134">
        <f t="shared" si="30"/>
        <v>-2.4247699383666026</v>
      </c>
      <c r="W134">
        <f t="shared" si="31"/>
        <v>0</v>
      </c>
    </row>
    <row r="135" spans="1:23" hidden="1" x14ac:dyDescent="0.25">
      <c r="A135" t="s">
        <v>0</v>
      </c>
      <c r="B135">
        <v>63</v>
      </c>
      <c r="C135" t="s">
        <v>3</v>
      </c>
      <c r="D135" t="s">
        <v>4</v>
      </c>
      <c r="E135" t="s">
        <v>1</v>
      </c>
      <c r="F135" t="s">
        <v>9</v>
      </c>
      <c r="G135">
        <v>116.69</v>
      </c>
      <c r="H135">
        <v>34.5</v>
      </c>
      <c r="K135">
        <v>1</v>
      </c>
      <c r="L135">
        <f t="shared" si="22"/>
        <v>0</v>
      </c>
      <c r="M135">
        <f t="shared" si="23"/>
        <v>1</v>
      </c>
      <c r="N135">
        <f t="shared" si="24"/>
        <v>0</v>
      </c>
      <c r="O135">
        <f t="shared" si="25"/>
        <v>0</v>
      </c>
      <c r="P135">
        <f t="shared" si="26"/>
        <v>0.60538449330501332</v>
      </c>
      <c r="Q135">
        <v>1</v>
      </c>
      <c r="R135" s="2">
        <f t="shared" si="27"/>
        <v>9.5747026908573041</v>
      </c>
      <c r="S135" s="2">
        <f t="shared" si="28"/>
        <v>14395.957123857928</v>
      </c>
      <c r="T135" s="2">
        <f t="shared" si="29"/>
        <v>0.99993054087808997</v>
      </c>
      <c r="U135" s="1">
        <f t="shared" si="32"/>
        <v>0.99993054087808997</v>
      </c>
      <c r="V135">
        <f t="shared" si="30"/>
        <v>-6.9461534306549096E-5</v>
      </c>
      <c r="W135">
        <f t="shared" si="31"/>
        <v>1</v>
      </c>
    </row>
    <row r="136" spans="1:23" hidden="1" x14ac:dyDescent="0.25">
      <c r="A136" t="s">
        <v>7</v>
      </c>
      <c r="B136">
        <v>82</v>
      </c>
      <c r="C136" t="s">
        <v>3</v>
      </c>
      <c r="D136" t="s">
        <v>4</v>
      </c>
      <c r="E136" t="s">
        <v>1</v>
      </c>
      <c r="F136" t="s">
        <v>11</v>
      </c>
      <c r="G136">
        <v>215.94</v>
      </c>
      <c r="H136">
        <v>27.9</v>
      </c>
      <c r="K136">
        <v>1</v>
      </c>
      <c r="L136">
        <f t="shared" si="22"/>
        <v>0</v>
      </c>
      <c r="M136">
        <f t="shared" si="23"/>
        <v>0</v>
      </c>
      <c r="N136">
        <f t="shared" si="24"/>
        <v>1</v>
      </c>
      <c r="O136">
        <f t="shared" si="25"/>
        <v>0</v>
      </c>
      <c r="P136">
        <f t="shared" si="26"/>
        <v>0.89929715668439136</v>
      </c>
      <c r="Q136">
        <v>1</v>
      </c>
      <c r="R136" s="2">
        <f t="shared" si="27"/>
        <v>3.0182842500228215</v>
      </c>
      <c r="S136" s="2">
        <f t="shared" si="28"/>
        <v>20.456163894822758</v>
      </c>
      <c r="T136" s="2">
        <f t="shared" si="29"/>
        <v>0.95339334631754491</v>
      </c>
      <c r="U136" s="1">
        <f t="shared" si="32"/>
        <v>0.95339334631754491</v>
      </c>
      <c r="V136">
        <f t="shared" si="30"/>
        <v>-4.7727715134920135E-2</v>
      </c>
      <c r="W136">
        <f t="shared" si="31"/>
        <v>1</v>
      </c>
    </row>
    <row r="137" spans="1:23" hidden="1" x14ac:dyDescent="0.25">
      <c r="A137" t="s">
        <v>0</v>
      </c>
      <c r="B137">
        <v>82</v>
      </c>
      <c r="C137" t="s">
        <v>5</v>
      </c>
      <c r="D137" t="s">
        <v>4</v>
      </c>
      <c r="E137" t="s">
        <v>1</v>
      </c>
      <c r="F137" t="s">
        <v>2</v>
      </c>
      <c r="G137">
        <v>86.62</v>
      </c>
      <c r="H137">
        <v>29.5</v>
      </c>
      <c r="K137">
        <v>0</v>
      </c>
      <c r="L137">
        <f t="shared" si="22"/>
        <v>1</v>
      </c>
      <c r="M137">
        <f t="shared" si="23"/>
        <v>0</v>
      </c>
      <c r="N137">
        <f t="shared" si="24"/>
        <v>0</v>
      </c>
      <c r="O137">
        <f t="shared" si="25"/>
        <v>0</v>
      </c>
      <c r="P137">
        <f t="shared" si="26"/>
        <v>0.89929715668439136</v>
      </c>
      <c r="Q137">
        <v>1</v>
      </c>
      <c r="R137" s="2">
        <f t="shared" si="27"/>
        <v>-1.6519496248643257</v>
      </c>
      <c r="S137" s="2">
        <f t="shared" si="28"/>
        <v>0.19167584810104543</v>
      </c>
      <c r="T137" s="2">
        <f t="shared" si="29"/>
        <v>0.16084562627201346</v>
      </c>
      <c r="U137" s="1">
        <f t="shared" si="32"/>
        <v>0.16084562627201346</v>
      </c>
      <c r="V137">
        <f t="shared" si="30"/>
        <v>-1.8273102170126838</v>
      </c>
      <c r="W137">
        <f t="shared" si="31"/>
        <v>0</v>
      </c>
    </row>
    <row r="138" spans="1:23" hidden="1" x14ac:dyDescent="0.25">
      <c r="A138" t="s">
        <v>7</v>
      </c>
      <c r="B138">
        <v>65</v>
      </c>
      <c r="C138" t="s">
        <v>3</v>
      </c>
      <c r="D138" t="s">
        <v>4</v>
      </c>
      <c r="E138" t="s">
        <v>1</v>
      </c>
      <c r="F138" t="s">
        <v>2</v>
      </c>
      <c r="G138">
        <v>205.77</v>
      </c>
      <c r="H138">
        <v>46</v>
      </c>
      <c r="K138">
        <v>0</v>
      </c>
      <c r="L138">
        <f t="shared" si="22"/>
        <v>1</v>
      </c>
      <c r="M138">
        <f t="shared" si="23"/>
        <v>0</v>
      </c>
      <c r="N138">
        <f t="shared" si="24"/>
        <v>0</v>
      </c>
      <c r="O138">
        <f t="shared" si="25"/>
        <v>0</v>
      </c>
      <c r="P138">
        <f t="shared" si="26"/>
        <v>0.64566807211862054</v>
      </c>
      <c r="Q138">
        <v>1</v>
      </c>
      <c r="R138" s="2">
        <f t="shared" si="27"/>
        <v>-2.2388856382208262</v>
      </c>
      <c r="S138" s="2">
        <f t="shared" si="28"/>
        <v>0.10657720379236223</v>
      </c>
      <c r="T138" s="2">
        <f t="shared" si="29"/>
        <v>9.6312488118416306E-2</v>
      </c>
      <c r="U138" s="1">
        <f t="shared" si="32"/>
        <v>9.6312488118416306E-2</v>
      </c>
      <c r="V138">
        <f t="shared" si="30"/>
        <v>-2.3401572892667284</v>
      </c>
      <c r="W138">
        <f t="shared" si="31"/>
        <v>0</v>
      </c>
    </row>
    <row r="139" spans="1:23" hidden="1" x14ac:dyDescent="0.25">
      <c r="A139" t="s">
        <v>0</v>
      </c>
      <c r="B139">
        <v>51</v>
      </c>
      <c r="C139" t="s">
        <v>3</v>
      </c>
      <c r="D139" t="s">
        <v>4</v>
      </c>
      <c r="E139" t="s">
        <v>1</v>
      </c>
      <c r="F139" t="s">
        <v>2</v>
      </c>
      <c r="G139">
        <v>112.16</v>
      </c>
      <c r="H139">
        <v>42.5</v>
      </c>
      <c r="K139">
        <v>0</v>
      </c>
      <c r="L139">
        <f t="shared" si="22"/>
        <v>1</v>
      </c>
      <c r="M139">
        <f t="shared" si="23"/>
        <v>0</v>
      </c>
      <c r="N139">
        <f t="shared" si="24"/>
        <v>0</v>
      </c>
      <c r="O139">
        <f t="shared" si="25"/>
        <v>0</v>
      </c>
      <c r="P139">
        <f t="shared" si="26"/>
        <v>0.35541491887857946</v>
      </c>
      <c r="Q139">
        <v>1</v>
      </c>
      <c r="R139" s="2">
        <f t="shared" si="27"/>
        <v>-2.9105752786992847</v>
      </c>
      <c r="S139" s="2">
        <f t="shared" si="28"/>
        <v>5.4444400154690875E-2</v>
      </c>
      <c r="T139" s="2">
        <f t="shared" si="29"/>
        <v>5.1633258374461165E-2</v>
      </c>
      <c r="U139" s="1">
        <f t="shared" si="32"/>
        <v>5.1633258374461165E-2</v>
      </c>
      <c r="V139">
        <f t="shared" si="30"/>
        <v>-2.9635892719819736</v>
      </c>
      <c r="W139">
        <f t="shared" si="31"/>
        <v>0</v>
      </c>
    </row>
    <row r="140" spans="1:23" hidden="1" x14ac:dyDescent="0.25">
      <c r="A140" t="s">
        <v>0</v>
      </c>
      <c r="B140">
        <v>59</v>
      </c>
      <c r="C140" t="s">
        <v>5</v>
      </c>
      <c r="D140" t="s">
        <v>8</v>
      </c>
      <c r="E140" t="s">
        <v>1</v>
      </c>
      <c r="F140" t="s">
        <v>9</v>
      </c>
      <c r="G140">
        <v>118.03</v>
      </c>
      <c r="H140">
        <v>35.5</v>
      </c>
      <c r="K140">
        <v>0</v>
      </c>
      <c r="L140">
        <f t="shared" si="22"/>
        <v>0</v>
      </c>
      <c r="M140">
        <f t="shared" si="23"/>
        <v>1</v>
      </c>
      <c r="N140">
        <f t="shared" si="24"/>
        <v>0</v>
      </c>
      <c r="O140">
        <f t="shared" si="25"/>
        <v>0</v>
      </c>
      <c r="P140">
        <f t="shared" si="26"/>
        <v>0.52178163014339485</v>
      </c>
      <c r="Q140">
        <v>1</v>
      </c>
      <c r="R140" s="2">
        <f t="shared" si="27"/>
        <v>4.4826520415665287</v>
      </c>
      <c r="S140" s="2">
        <f t="shared" si="28"/>
        <v>88.46898526122159</v>
      </c>
      <c r="T140" s="2">
        <f t="shared" si="29"/>
        <v>0.98882294241875757</v>
      </c>
      <c r="U140" s="1">
        <f t="shared" si="32"/>
        <v>0.98882294241875757</v>
      </c>
      <c r="V140">
        <f t="shared" si="30"/>
        <v>-1.1239990263537364E-2</v>
      </c>
      <c r="W140">
        <f t="shared" si="31"/>
        <v>1</v>
      </c>
    </row>
    <row r="141" spans="1:23" hidden="1" x14ac:dyDescent="0.25">
      <c r="A141" t="s">
        <v>0</v>
      </c>
      <c r="B141">
        <v>68</v>
      </c>
      <c r="C141" t="s">
        <v>5</v>
      </c>
      <c r="D141" t="s">
        <v>8</v>
      </c>
      <c r="E141" t="s">
        <v>1</v>
      </c>
      <c r="F141" t="s">
        <v>2</v>
      </c>
      <c r="G141">
        <v>271.74</v>
      </c>
      <c r="H141">
        <v>31.1</v>
      </c>
      <c r="K141">
        <v>1</v>
      </c>
      <c r="L141">
        <f t="shared" si="22"/>
        <v>1</v>
      </c>
      <c r="M141">
        <f t="shared" si="23"/>
        <v>0</v>
      </c>
      <c r="N141">
        <f t="shared" si="24"/>
        <v>0</v>
      </c>
      <c r="O141">
        <f t="shared" si="25"/>
        <v>0</v>
      </c>
      <c r="P141">
        <f t="shared" si="26"/>
        <v>0.70303995597925584</v>
      </c>
      <c r="Q141">
        <v>1</v>
      </c>
      <c r="R141" s="2">
        <f t="shared" si="27"/>
        <v>2.7924625626748254</v>
      </c>
      <c r="S141" s="2">
        <f t="shared" si="28"/>
        <v>16.321162239809148</v>
      </c>
      <c r="T141" s="2">
        <f t="shared" si="29"/>
        <v>0.94226715354575319</v>
      </c>
      <c r="U141" s="1">
        <f t="shared" si="32"/>
        <v>0.94226715354575319</v>
      </c>
      <c r="V141">
        <f t="shared" si="30"/>
        <v>-5.9466442123174562E-2</v>
      </c>
      <c r="W141">
        <f t="shared" si="31"/>
        <v>1</v>
      </c>
    </row>
    <row r="142" spans="1:23" hidden="1" x14ac:dyDescent="0.25">
      <c r="A142" t="s">
        <v>7</v>
      </c>
      <c r="B142">
        <v>72</v>
      </c>
      <c r="C142" t="s">
        <v>5</v>
      </c>
      <c r="D142" t="s">
        <v>8</v>
      </c>
      <c r="E142" t="s">
        <v>1</v>
      </c>
      <c r="F142" t="s">
        <v>2</v>
      </c>
      <c r="G142">
        <v>97.92</v>
      </c>
      <c r="H142">
        <v>26.9</v>
      </c>
      <c r="K142">
        <v>0</v>
      </c>
      <c r="L142">
        <f t="shared" si="22"/>
        <v>1</v>
      </c>
      <c r="M142">
        <f t="shared" si="23"/>
        <v>0</v>
      </c>
      <c r="N142">
        <f t="shared" si="24"/>
        <v>0</v>
      </c>
      <c r="O142">
        <f t="shared" si="25"/>
        <v>0</v>
      </c>
      <c r="P142">
        <f t="shared" si="26"/>
        <v>0.77212028062077542</v>
      </c>
      <c r="Q142">
        <v>1</v>
      </c>
      <c r="R142" s="2">
        <f t="shared" si="27"/>
        <v>-1.9462561266431297</v>
      </c>
      <c r="S142" s="2">
        <f t="shared" si="28"/>
        <v>0.14280772603650393</v>
      </c>
      <c r="T142" s="2">
        <f t="shared" si="29"/>
        <v>0.12496216361066352</v>
      </c>
      <c r="U142" s="1">
        <f t="shared" si="32"/>
        <v>0.12496216361066352</v>
      </c>
      <c r="V142">
        <f t="shared" si="30"/>
        <v>-2.0797442786147298</v>
      </c>
      <c r="W142">
        <f t="shared" si="31"/>
        <v>0</v>
      </c>
    </row>
    <row r="143" spans="1:23" hidden="1" x14ac:dyDescent="0.25">
      <c r="A143" t="s">
        <v>0</v>
      </c>
      <c r="B143">
        <v>59</v>
      </c>
      <c r="C143" t="s">
        <v>3</v>
      </c>
      <c r="D143" t="s">
        <v>4</v>
      </c>
      <c r="E143" t="s">
        <v>1</v>
      </c>
      <c r="F143" t="s">
        <v>2</v>
      </c>
      <c r="G143">
        <v>200.62</v>
      </c>
      <c r="H143">
        <v>35.799999999999997</v>
      </c>
      <c r="K143">
        <v>0</v>
      </c>
      <c r="L143">
        <f t="shared" si="22"/>
        <v>1</v>
      </c>
      <c r="M143">
        <f t="shared" si="23"/>
        <v>0</v>
      </c>
      <c r="N143">
        <f t="shared" si="24"/>
        <v>0</v>
      </c>
      <c r="O143">
        <f t="shared" si="25"/>
        <v>0</v>
      </c>
      <c r="P143">
        <f t="shared" si="26"/>
        <v>0.52178163014339485</v>
      </c>
      <c r="Q143">
        <v>1</v>
      </c>
      <c r="R143" s="2">
        <f t="shared" si="27"/>
        <v>-2.5255775784860779</v>
      </c>
      <c r="S143" s="2">
        <f t="shared" si="28"/>
        <v>8.0012086178655475E-2</v>
      </c>
      <c r="T143" s="2">
        <f t="shared" si="29"/>
        <v>7.4084435908266202E-2</v>
      </c>
      <c r="U143" s="1">
        <f t="shared" si="32"/>
        <v>7.4084435908266202E-2</v>
      </c>
      <c r="V143">
        <f t="shared" si="30"/>
        <v>-2.6025498104657512</v>
      </c>
      <c r="W143">
        <f t="shared" si="31"/>
        <v>0</v>
      </c>
    </row>
    <row r="144" spans="1:23" hidden="1" x14ac:dyDescent="0.25">
      <c r="A144" t="s">
        <v>0</v>
      </c>
      <c r="B144">
        <v>70</v>
      </c>
      <c r="C144" t="s">
        <v>5</v>
      </c>
      <c r="D144" t="s">
        <v>4</v>
      </c>
      <c r="E144" t="s">
        <v>1</v>
      </c>
      <c r="F144" t="s">
        <v>2</v>
      </c>
      <c r="G144">
        <v>242.52</v>
      </c>
      <c r="H144">
        <v>45.5</v>
      </c>
      <c r="K144">
        <v>0</v>
      </c>
      <c r="L144">
        <f t="shared" si="22"/>
        <v>1</v>
      </c>
      <c r="M144">
        <f t="shared" si="23"/>
        <v>0</v>
      </c>
      <c r="N144">
        <f t="shared" si="24"/>
        <v>0</v>
      </c>
      <c r="O144">
        <f t="shared" si="25"/>
        <v>0</v>
      </c>
      <c r="P144">
        <f t="shared" si="26"/>
        <v>0.73875303404759163</v>
      </c>
      <c r="Q144">
        <v>1</v>
      </c>
      <c r="R144" s="2">
        <f t="shared" si="27"/>
        <v>-2.0234729754673788</v>
      </c>
      <c r="S144" s="2">
        <f t="shared" si="28"/>
        <v>0.13219555499477581</v>
      </c>
      <c r="T144" s="2">
        <f t="shared" si="29"/>
        <v>0.11676035505667198</v>
      </c>
      <c r="U144" s="1">
        <f t="shared" si="32"/>
        <v>0.11676035505667198</v>
      </c>
      <c r="V144">
        <f t="shared" si="30"/>
        <v>-2.147631692090672</v>
      </c>
      <c r="W144">
        <f t="shared" si="31"/>
        <v>0</v>
      </c>
    </row>
    <row r="145" spans="1:23" hidden="1" x14ac:dyDescent="0.25">
      <c r="A145" t="s">
        <v>7</v>
      </c>
      <c r="B145">
        <v>74</v>
      </c>
      <c r="C145" t="s">
        <v>3</v>
      </c>
      <c r="D145" t="s">
        <v>6</v>
      </c>
      <c r="E145" t="s">
        <v>1</v>
      </c>
      <c r="F145" t="s">
        <v>9</v>
      </c>
      <c r="G145">
        <v>74.959999999999994</v>
      </c>
      <c r="H145">
        <v>26.6</v>
      </c>
      <c r="K145">
        <v>0</v>
      </c>
      <c r="L145">
        <f t="shared" si="22"/>
        <v>0</v>
      </c>
      <c r="M145">
        <f t="shared" si="23"/>
        <v>1</v>
      </c>
      <c r="N145">
        <f t="shared" si="24"/>
        <v>0</v>
      </c>
      <c r="O145">
        <f t="shared" si="25"/>
        <v>0</v>
      </c>
      <c r="P145">
        <f t="shared" si="26"/>
        <v>0.80294554605918167</v>
      </c>
      <c r="Q145">
        <v>1</v>
      </c>
      <c r="R145" s="2">
        <f t="shared" si="27"/>
        <v>5.1333078139115971</v>
      </c>
      <c r="S145" s="2">
        <f t="shared" si="28"/>
        <v>169.57712090126151</v>
      </c>
      <c r="T145" s="2">
        <f t="shared" si="29"/>
        <v>0.99413754907623952</v>
      </c>
      <c r="U145" s="1">
        <f t="shared" si="32"/>
        <v>0.99413754907623952</v>
      </c>
      <c r="V145">
        <f t="shared" si="30"/>
        <v>-5.8797025467487727E-3</v>
      </c>
      <c r="W145">
        <f t="shared" si="31"/>
        <v>1</v>
      </c>
    </row>
    <row r="146" spans="1:23" hidden="1" x14ac:dyDescent="0.25">
      <c r="A146" t="s">
        <v>0</v>
      </c>
      <c r="B146">
        <v>80</v>
      </c>
      <c r="C146" t="s">
        <v>3</v>
      </c>
      <c r="D146" t="s">
        <v>4</v>
      </c>
      <c r="E146" t="s">
        <v>1</v>
      </c>
      <c r="F146" t="s">
        <v>2</v>
      </c>
      <c r="G146">
        <v>175.29</v>
      </c>
      <c r="H146">
        <v>31.5</v>
      </c>
      <c r="K146">
        <v>1</v>
      </c>
      <c r="L146">
        <f t="shared" si="22"/>
        <v>1</v>
      </c>
      <c r="M146">
        <f t="shared" si="23"/>
        <v>0</v>
      </c>
      <c r="N146">
        <f t="shared" si="24"/>
        <v>0</v>
      </c>
      <c r="O146">
        <f t="shared" si="25"/>
        <v>0</v>
      </c>
      <c r="P146">
        <f t="shared" si="26"/>
        <v>0.87924383586294119</v>
      </c>
      <c r="Q146">
        <v>1</v>
      </c>
      <c r="R146" s="2">
        <f t="shared" si="27"/>
        <v>3.2002249570151289</v>
      </c>
      <c r="S146" s="2">
        <f t="shared" si="28"/>
        <v>24.538049582665025</v>
      </c>
      <c r="T146" s="2">
        <f t="shared" si="29"/>
        <v>0.96084274185610519</v>
      </c>
      <c r="U146" s="1">
        <f t="shared" si="32"/>
        <v>0.96084274185610519</v>
      </c>
      <c r="V146">
        <f t="shared" si="30"/>
        <v>-3.9944523510459032E-2</v>
      </c>
      <c r="W146">
        <f t="shared" si="31"/>
        <v>1</v>
      </c>
    </row>
    <row r="147" spans="1:23" hidden="1" x14ac:dyDescent="0.25">
      <c r="A147" t="s">
        <v>7</v>
      </c>
      <c r="B147">
        <v>77</v>
      </c>
      <c r="C147" t="s">
        <v>5</v>
      </c>
      <c r="D147" t="s">
        <v>6</v>
      </c>
      <c r="E147" t="s">
        <v>1</v>
      </c>
      <c r="F147" t="s">
        <v>9</v>
      </c>
      <c r="G147">
        <v>90</v>
      </c>
      <c r="H147">
        <v>32</v>
      </c>
      <c r="K147">
        <v>0</v>
      </c>
      <c r="L147">
        <f t="shared" si="22"/>
        <v>0</v>
      </c>
      <c r="M147">
        <f t="shared" si="23"/>
        <v>1</v>
      </c>
      <c r="N147">
        <f t="shared" si="24"/>
        <v>0</v>
      </c>
      <c r="O147">
        <f t="shared" si="25"/>
        <v>0</v>
      </c>
      <c r="P147">
        <f t="shared" si="26"/>
        <v>0.84415979529983132</v>
      </c>
      <c r="Q147">
        <v>1</v>
      </c>
      <c r="R147" s="2">
        <f t="shared" si="27"/>
        <v>5.2286838122289945</v>
      </c>
      <c r="S147" s="2">
        <f t="shared" si="28"/>
        <v>186.54711084078184</v>
      </c>
      <c r="T147" s="2">
        <f t="shared" si="29"/>
        <v>0.99466800637174868</v>
      </c>
      <c r="U147" s="1">
        <f t="shared" si="32"/>
        <v>0.99466800637174868</v>
      </c>
      <c r="V147">
        <f t="shared" si="30"/>
        <v>-5.3462594390150473E-3</v>
      </c>
      <c r="W147">
        <f t="shared" si="31"/>
        <v>1</v>
      </c>
    </row>
    <row r="148" spans="1:23" hidden="1" x14ac:dyDescent="0.25">
      <c r="A148" t="s">
        <v>7</v>
      </c>
      <c r="B148">
        <v>78</v>
      </c>
      <c r="C148" t="s">
        <v>5</v>
      </c>
      <c r="D148" t="s">
        <v>6</v>
      </c>
      <c r="E148" t="s">
        <v>1</v>
      </c>
      <c r="F148" t="s">
        <v>9</v>
      </c>
      <c r="G148">
        <v>109.47</v>
      </c>
      <c r="H148">
        <v>30.8</v>
      </c>
      <c r="K148">
        <v>0</v>
      </c>
      <c r="L148">
        <f t="shared" si="22"/>
        <v>0</v>
      </c>
      <c r="M148">
        <f t="shared" si="23"/>
        <v>1</v>
      </c>
      <c r="N148">
        <f t="shared" si="24"/>
        <v>0</v>
      </c>
      <c r="O148">
        <f t="shared" si="25"/>
        <v>0</v>
      </c>
      <c r="P148">
        <f t="shared" si="26"/>
        <v>0.8565333521274392</v>
      </c>
      <c r="Q148">
        <v>1</v>
      </c>
      <c r="R148" s="2">
        <f t="shared" si="27"/>
        <v>5.2573180918025306</v>
      </c>
      <c r="S148" s="2">
        <f t="shared" si="28"/>
        <v>191.96596521368826</v>
      </c>
      <c r="T148" s="2">
        <f t="shared" si="29"/>
        <v>0.99481773897851566</v>
      </c>
      <c r="U148" s="1">
        <f t="shared" si="32"/>
        <v>0.99481773897851566</v>
      </c>
      <c r="V148">
        <f t="shared" si="30"/>
        <v>-5.1957355084971792E-3</v>
      </c>
      <c r="W148">
        <f t="shared" si="31"/>
        <v>1</v>
      </c>
    </row>
    <row r="149" spans="1:23" hidden="1" x14ac:dyDescent="0.25">
      <c r="A149" t="s">
        <v>0</v>
      </c>
      <c r="B149">
        <v>54</v>
      </c>
      <c r="C149" t="s">
        <v>5</v>
      </c>
      <c r="D149" t="s">
        <v>8</v>
      </c>
      <c r="E149" t="s">
        <v>1</v>
      </c>
      <c r="F149" t="s">
        <v>11</v>
      </c>
      <c r="G149">
        <v>87.85</v>
      </c>
      <c r="H149">
        <v>31.1</v>
      </c>
      <c r="K149">
        <v>0</v>
      </c>
      <c r="L149">
        <f t="shared" si="22"/>
        <v>0</v>
      </c>
      <c r="M149">
        <f t="shared" si="23"/>
        <v>0</v>
      </c>
      <c r="N149">
        <f t="shared" si="24"/>
        <v>1</v>
      </c>
      <c r="O149">
        <f t="shared" si="25"/>
        <v>0</v>
      </c>
      <c r="P149">
        <f t="shared" si="26"/>
        <v>0.4163542769830727</v>
      </c>
      <c r="Q149">
        <v>1</v>
      </c>
      <c r="R149" s="2">
        <f t="shared" si="27"/>
        <v>-2.9978995194218037</v>
      </c>
      <c r="S149" s="2">
        <f t="shared" si="28"/>
        <v>4.98917550456928E-2</v>
      </c>
      <c r="T149" s="2">
        <f t="shared" si="29"/>
        <v>4.7520856131993763E-2</v>
      </c>
      <c r="U149" s="1">
        <f t="shared" si="32"/>
        <v>4.7520856131993763E-2</v>
      </c>
      <c r="V149">
        <f t="shared" si="30"/>
        <v>-3.0465865878443781</v>
      </c>
      <c r="W149">
        <f t="shared" si="31"/>
        <v>0</v>
      </c>
    </row>
    <row r="150" spans="1:23" hidden="1" x14ac:dyDescent="0.25">
      <c r="A150" t="s">
        <v>7</v>
      </c>
      <c r="B150">
        <v>78</v>
      </c>
      <c r="C150" t="s">
        <v>3</v>
      </c>
      <c r="D150" t="s">
        <v>4</v>
      </c>
      <c r="E150" t="s">
        <v>1</v>
      </c>
      <c r="F150" t="s">
        <v>2</v>
      </c>
      <c r="G150">
        <v>106.74</v>
      </c>
      <c r="H150">
        <v>33</v>
      </c>
      <c r="K150">
        <v>0</v>
      </c>
      <c r="L150">
        <f t="shared" si="22"/>
        <v>1</v>
      </c>
      <c r="M150">
        <f t="shared" si="23"/>
        <v>0</v>
      </c>
      <c r="N150">
        <f t="shared" si="24"/>
        <v>0</v>
      </c>
      <c r="O150">
        <f t="shared" si="25"/>
        <v>0</v>
      </c>
      <c r="P150">
        <f t="shared" si="26"/>
        <v>0.8565333521274392</v>
      </c>
      <c r="Q150">
        <v>1</v>
      </c>
      <c r="R150" s="2">
        <f t="shared" si="27"/>
        <v>-1.7509115282500758</v>
      </c>
      <c r="S150" s="2">
        <f t="shared" si="28"/>
        <v>0.1736156157629056</v>
      </c>
      <c r="T150" s="2">
        <f t="shared" si="29"/>
        <v>0.14793226456010236</v>
      </c>
      <c r="U150" s="1">
        <f t="shared" si="32"/>
        <v>0.14793226456010236</v>
      </c>
      <c r="V150">
        <f t="shared" si="30"/>
        <v>-1.9110007818729684</v>
      </c>
      <c r="W150">
        <f t="shared" si="31"/>
        <v>0</v>
      </c>
    </row>
    <row r="151" spans="1:23" hidden="1" x14ac:dyDescent="0.25">
      <c r="A151" t="s">
        <v>7</v>
      </c>
      <c r="B151">
        <v>81</v>
      </c>
      <c r="C151" t="s">
        <v>5</v>
      </c>
      <c r="D151" t="s">
        <v>6</v>
      </c>
      <c r="E151" t="s">
        <v>1</v>
      </c>
      <c r="F151" t="s">
        <v>2</v>
      </c>
      <c r="G151">
        <v>80.13</v>
      </c>
      <c r="H151">
        <v>23.4</v>
      </c>
      <c r="K151">
        <v>0</v>
      </c>
      <c r="L151">
        <f t="shared" si="22"/>
        <v>1</v>
      </c>
      <c r="M151">
        <f t="shared" si="23"/>
        <v>0</v>
      </c>
      <c r="N151">
        <f t="shared" si="24"/>
        <v>0</v>
      </c>
      <c r="O151">
        <f t="shared" si="25"/>
        <v>0</v>
      </c>
      <c r="P151">
        <f t="shared" si="26"/>
        <v>0.88959668077899279</v>
      </c>
      <c r="Q151">
        <v>1</v>
      </c>
      <c r="R151" s="2">
        <f t="shared" si="27"/>
        <v>-1.6743979914044771</v>
      </c>
      <c r="S151" s="2">
        <f t="shared" si="28"/>
        <v>0.18742097456441495</v>
      </c>
      <c r="T151" s="2">
        <f t="shared" si="29"/>
        <v>0.15783869291442079</v>
      </c>
      <c r="U151" s="1">
        <f t="shared" si="32"/>
        <v>0.15783869291442079</v>
      </c>
      <c r="V151">
        <f t="shared" si="30"/>
        <v>-1.846181698381508</v>
      </c>
      <c r="W151">
        <f t="shared" si="31"/>
        <v>0</v>
      </c>
    </row>
    <row r="152" spans="1:23" hidden="1" x14ac:dyDescent="0.25">
      <c r="A152" t="s">
        <v>0</v>
      </c>
      <c r="B152">
        <v>78</v>
      </c>
      <c r="C152" t="s">
        <v>3</v>
      </c>
      <c r="D152" t="s">
        <v>6</v>
      </c>
      <c r="E152" t="s">
        <v>10</v>
      </c>
      <c r="F152" t="s">
        <v>9</v>
      </c>
      <c r="G152">
        <v>90.19</v>
      </c>
      <c r="H152">
        <v>26.9</v>
      </c>
      <c r="K152">
        <v>0</v>
      </c>
      <c r="L152">
        <f t="shared" si="22"/>
        <v>0</v>
      </c>
      <c r="M152">
        <f t="shared" si="23"/>
        <v>1</v>
      </c>
      <c r="N152">
        <f t="shared" si="24"/>
        <v>0</v>
      </c>
      <c r="O152">
        <f t="shared" si="25"/>
        <v>0</v>
      </c>
      <c r="P152">
        <f t="shared" si="26"/>
        <v>0.8565333521274392</v>
      </c>
      <c r="Q152">
        <v>1</v>
      </c>
      <c r="R152" s="2">
        <f t="shared" si="27"/>
        <v>5.2573180918025306</v>
      </c>
      <c r="S152" s="2">
        <f t="shared" si="28"/>
        <v>191.96596521368826</v>
      </c>
      <c r="T152" s="2">
        <f t="shared" si="29"/>
        <v>0.99481773897851566</v>
      </c>
      <c r="U152" s="1">
        <f t="shared" si="32"/>
        <v>0.99481773897851566</v>
      </c>
      <c r="V152">
        <f t="shared" si="30"/>
        <v>-5.1957355084971792E-3</v>
      </c>
      <c r="W152">
        <f t="shared" si="31"/>
        <v>1</v>
      </c>
    </row>
    <row r="153" spans="1:23" hidden="1" x14ac:dyDescent="0.25">
      <c r="A153" t="s">
        <v>7</v>
      </c>
      <c r="B153">
        <v>39</v>
      </c>
      <c r="C153" t="s">
        <v>3</v>
      </c>
      <c r="D153" t="s">
        <v>6</v>
      </c>
      <c r="E153" t="s">
        <v>1</v>
      </c>
      <c r="F153" t="s">
        <v>2</v>
      </c>
      <c r="G153">
        <v>83.24</v>
      </c>
      <c r="H153">
        <v>26.3</v>
      </c>
      <c r="K153">
        <v>0</v>
      </c>
      <c r="L153">
        <f t="shared" si="22"/>
        <v>1</v>
      </c>
      <c r="M153">
        <f t="shared" si="23"/>
        <v>0</v>
      </c>
      <c r="N153">
        <f t="shared" si="24"/>
        <v>0</v>
      </c>
      <c r="O153">
        <f t="shared" si="25"/>
        <v>0</v>
      </c>
      <c r="P153">
        <f t="shared" si="26"/>
        <v>0.15653696901982836</v>
      </c>
      <c r="Q153">
        <v>1</v>
      </c>
      <c r="R153" s="2">
        <f t="shared" si="27"/>
        <v>-3.3708088959693869</v>
      </c>
      <c r="S153" s="2">
        <f t="shared" si="28"/>
        <v>3.4361830952191988E-2</v>
      </c>
      <c r="T153" s="2">
        <f t="shared" si="29"/>
        <v>3.3220319934427457E-2</v>
      </c>
      <c r="U153" s="1">
        <f t="shared" si="32"/>
        <v>3.3220319934427457E-2</v>
      </c>
      <c r="V153">
        <f t="shared" si="30"/>
        <v>-3.404593544065897</v>
      </c>
      <c r="W153">
        <f t="shared" si="31"/>
        <v>0</v>
      </c>
    </row>
    <row r="154" spans="1:23" hidden="1" x14ac:dyDescent="0.25">
      <c r="A154" t="s">
        <v>7</v>
      </c>
      <c r="B154">
        <v>51</v>
      </c>
      <c r="C154" t="s">
        <v>5</v>
      </c>
      <c r="D154" t="s">
        <v>4</v>
      </c>
      <c r="E154" t="s">
        <v>1</v>
      </c>
      <c r="F154" t="s">
        <v>11</v>
      </c>
      <c r="G154">
        <v>103.43</v>
      </c>
      <c r="H154">
        <v>27.3</v>
      </c>
      <c r="K154">
        <v>0</v>
      </c>
      <c r="L154">
        <f t="shared" si="22"/>
        <v>0</v>
      </c>
      <c r="M154">
        <f t="shared" si="23"/>
        <v>0</v>
      </c>
      <c r="N154">
        <f t="shared" si="24"/>
        <v>1</v>
      </c>
      <c r="O154">
        <f t="shared" si="25"/>
        <v>0</v>
      </c>
      <c r="P154">
        <f t="shared" si="26"/>
        <v>0.35541491887857946</v>
      </c>
      <c r="Q154">
        <v>1</v>
      </c>
      <c r="R154" s="2">
        <f t="shared" si="27"/>
        <v>-3.1389223992054518</v>
      </c>
      <c r="S154" s="2">
        <f t="shared" si="28"/>
        <v>4.3329464618905078E-2</v>
      </c>
      <c r="T154" s="2">
        <f t="shared" si="29"/>
        <v>4.1529992287462091E-2</v>
      </c>
      <c r="U154" s="1">
        <f t="shared" si="32"/>
        <v>4.1529992287462091E-2</v>
      </c>
      <c r="V154">
        <f t="shared" si="30"/>
        <v>-3.1813394070495309</v>
      </c>
      <c r="W154">
        <f t="shared" si="31"/>
        <v>0</v>
      </c>
    </row>
    <row r="155" spans="1:23" hidden="1" x14ac:dyDescent="0.25">
      <c r="A155" t="s">
        <v>0</v>
      </c>
      <c r="B155">
        <v>63</v>
      </c>
      <c r="C155" t="s">
        <v>3</v>
      </c>
      <c r="D155" t="s">
        <v>6</v>
      </c>
      <c r="E155" t="s">
        <v>1</v>
      </c>
      <c r="F155" t="s">
        <v>2</v>
      </c>
      <c r="G155">
        <v>208.65</v>
      </c>
      <c r="H155">
        <v>30.7</v>
      </c>
      <c r="K155">
        <v>0</v>
      </c>
      <c r="L155">
        <f t="shared" si="22"/>
        <v>1</v>
      </c>
      <c r="M155">
        <f t="shared" si="23"/>
        <v>0</v>
      </c>
      <c r="N155">
        <f t="shared" si="24"/>
        <v>0</v>
      </c>
      <c r="O155">
        <f t="shared" si="25"/>
        <v>0</v>
      </c>
      <c r="P155">
        <f t="shared" si="26"/>
        <v>0.60538449330501332</v>
      </c>
      <c r="Q155">
        <v>1</v>
      </c>
      <c r="R155" s="2">
        <f t="shared" si="27"/>
        <v>-2.3321079245886174</v>
      </c>
      <c r="S155" s="2">
        <f t="shared" si="28"/>
        <v>9.709087099941012E-2</v>
      </c>
      <c r="T155" s="2">
        <f t="shared" si="29"/>
        <v>8.849847680435427E-2</v>
      </c>
      <c r="U155" s="1">
        <f t="shared" si="32"/>
        <v>8.849847680435427E-2</v>
      </c>
      <c r="V155">
        <f t="shared" si="30"/>
        <v>-2.4247699383666026</v>
      </c>
      <c r="W155">
        <f t="shared" si="31"/>
        <v>0</v>
      </c>
    </row>
    <row r="156" spans="1:23" hidden="1" x14ac:dyDescent="0.25">
      <c r="A156" t="s">
        <v>7</v>
      </c>
      <c r="B156">
        <v>48</v>
      </c>
      <c r="C156" t="s">
        <v>3</v>
      </c>
      <c r="D156" t="s">
        <v>6</v>
      </c>
      <c r="E156" t="s">
        <v>1</v>
      </c>
      <c r="F156" t="s">
        <v>2</v>
      </c>
      <c r="G156">
        <v>74.11</v>
      </c>
      <c r="H156">
        <v>20.5</v>
      </c>
      <c r="K156">
        <v>0</v>
      </c>
      <c r="L156">
        <f t="shared" si="22"/>
        <v>1</v>
      </c>
      <c r="M156">
        <f t="shared" si="23"/>
        <v>0</v>
      </c>
      <c r="N156">
        <f t="shared" si="24"/>
        <v>0</v>
      </c>
      <c r="O156">
        <f t="shared" si="25"/>
        <v>0</v>
      </c>
      <c r="P156">
        <f t="shared" si="26"/>
        <v>0.29796770767937286</v>
      </c>
      <c r="Q156">
        <v>1</v>
      </c>
      <c r="R156" s="2">
        <f t="shared" si="27"/>
        <v>-3.0435168030415669</v>
      </c>
      <c r="S156" s="2">
        <f t="shared" si="28"/>
        <v>4.7666959071521679E-2</v>
      </c>
      <c r="T156" s="2">
        <f t="shared" si="29"/>
        <v>4.5498198314630221E-2</v>
      </c>
      <c r="U156" s="1">
        <f t="shared" si="32"/>
        <v>4.5498198314630221E-2</v>
      </c>
      <c r="V156">
        <f t="shared" si="30"/>
        <v>-3.0900825512898877</v>
      </c>
      <c r="W156">
        <f t="shared" si="31"/>
        <v>0</v>
      </c>
    </row>
    <row r="157" spans="1:23" hidden="1" x14ac:dyDescent="0.25">
      <c r="A157" t="s">
        <v>7</v>
      </c>
      <c r="B157">
        <v>81</v>
      </c>
      <c r="C157" t="s">
        <v>3</v>
      </c>
      <c r="D157" t="s">
        <v>6</v>
      </c>
      <c r="E157" t="s">
        <v>1</v>
      </c>
      <c r="F157" t="s">
        <v>9</v>
      </c>
      <c r="G157">
        <v>95.84</v>
      </c>
      <c r="H157">
        <v>21.5</v>
      </c>
      <c r="K157">
        <v>0</v>
      </c>
      <c r="L157">
        <f t="shared" si="22"/>
        <v>0</v>
      </c>
      <c r="M157">
        <f t="shared" si="23"/>
        <v>1</v>
      </c>
      <c r="N157">
        <f t="shared" si="24"/>
        <v>0</v>
      </c>
      <c r="O157">
        <f t="shared" si="25"/>
        <v>0</v>
      </c>
      <c r="P157">
        <f t="shared" si="26"/>
        <v>0.88959668077899279</v>
      </c>
      <c r="Q157">
        <v>1</v>
      </c>
      <c r="R157" s="2">
        <f t="shared" si="27"/>
        <v>5.33383162864813</v>
      </c>
      <c r="S157" s="2">
        <f t="shared" si="28"/>
        <v>207.23048514645848</v>
      </c>
      <c r="T157" s="2">
        <f t="shared" si="29"/>
        <v>0.99519762920738208</v>
      </c>
      <c r="U157" s="1">
        <f t="shared" si="32"/>
        <v>0.99519762920738208</v>
      </c>
      <c r="V157">
        <f t="shared" si="30"/>
        <v>-4.8139392273685621E-3</v>
      </c>
      <c r="W157">
        <f t="shared" si="31"/>
        <v>1</v>
      </c>
    </row>
    <row r="158" spans="1:23" hidden="1" x14ac:dyDescent="0.25">
      <c r="A158" t="s">
        <v>7</v>
      </c>
      <c r="B158">
        <v>79</v>
      </c>
      <c r="C158" t="s">
        <v>3</v>
      </c>
      <c r="D158" t="s">
        <v>8</v>
      </c>
      <c r="E158" t="s">
        <v>10</v>
      </c>
      <c r="F158" t="s">
        <v>2</v>
      </c>
      <c r="G158">
        <v>205.33</v>
      </c>
      <c r="H158">
        <v>31</v>
      </c>
      <c r="K158">
        <v>1</v>
      </c>
      <c r="L158">
        <f t="shared" si="22"/>
        <v>1</v>
      </c>
      <c r="M158">
        <f t="shared" si="23"/>
        <v>0</v>
      </c>
      <c r="N158">
        <f t="shared" si="24"/>
        <v>0</v>
      </c>
      <c r="O158">
        <f t="shared" si="25"/>
        <v>0</v>
      </c>
      <c r="P158">
        <f t="shared" si="26"/>
        <v>0.86822593526024505</v>
      </c>
      <c r="Q158">
        <v>1</v>
      </c>
      <c r="R158" s="2">
        <f t="shared" si="27"/>
        <v>3.1747278707232462</v>
      </c>
      <c r="S158" s="2">
        <f t="shared" si="28"/>
        <v>23.920309566051444</v>
      </c>
      <c r="T158" s="2">
        <f t="shared" si="29"/>
        <v>0.95987208756979947</v>
      </c>
      <c r="U158" s="1">
        <f t="shared" si="32"/>
        <v>0.95987208756979947</v>
      </c>
      <c r="V158">
        <f t="shared" si="30"/>
        <v>-4.0955245512566504E-2</v>
      </c>
      <c r="W158">
        <f t="shared" si="31"/>
        <v>1</v>
      </c>
    </row>
    <row r="159" spans="1:23" hidden="1" x14ac:dyDescent="0.25">
      <c r="A159" t="s">
        <v>0</v>
      </c>
      <c r="B159">
        <v>78</v>
      </c>
      <c r="C159" t="s">
        <v>3</v>
      </c>
      <c r="D159" t="s">
        <v>6</v>
      </c>
      <c r="E159" t="s">
        <v>1</v>
      </c>
      <c r="F159" t="s">
        <v>9</v>
      </c>
      <c r="G159">
        <v>116.1</v>
      </c>
      <c r="H159">
        <v>27.1</v>
      </c>
      <c r="K159">
        <v>0</v>
      </c>
      <c r="L159">
        <f t="shared" si="22"/>
        <v>0</v>
      </c>
      <c r="M159">
        <f t="shared" si="23"/>
        <v>1</v>
      </c>
      <c r="N159">
        <f t="shared" si="24"/>
        <v>0</v>
      </c>
      <c r="O159">
        <f t="shared" si="25"/>
        <v>0</v>
      </c>
      <c r="P159">
        <f t="shared" si="26"/>
        <v>0.8565333521274392</v>
      </c>
      <c r="Q159">
        <v>1</v>
      </c>
      <c r="R159" s="2">
        <f t="shared" si="27"/>
        <v>5.2573180918025306</v>
      </c>
      <c r="S159" s="2">
        <f t="shared" si="28"/>
        <v>191.96596521368826</v>
      </c>
      <c r="T159" s="2">
        <f t="shared" si="29"/>
        <v>0.99481773897851566</v>
      </c>
      <c r="U159" s="1">
        <f t="shared" si="32"/>
        <v>0.99481773897851566</v>
      </c>
      <c r="V159">
        <f t="shared" si="30"/>
        <v>-5.1957355084971792E-3</v>
      </c>
      <c r="W159">
        <f t="shared" si="31"/>
        <v>1</v>
      </c>
    </row>
    <row r="160" spans="1:23" hidden="1" x14ac:dyDescent="0.25">
      <c r="A160" t="s">
        <v>7</v>
      </c>
      <c r="B160">
        <v>55</v>
      </c>
      <c r="C160" t="s">
        <v>3</v>
      </c>
      <c r="D160" t="s">
        <v>8</v>
      </c>
      <c r="E160" t="s">
        <v>1</v>
      </c>
      <c r="F160" t="s">
        <v>2</v>
      </c>
      <c r="G160">
        <v>210.4</v>
      </c>
      <c r="H160">
        <v>40</v>
      </c>
      <c r="K160">
        <v>1</v>
      </c>
      <c r="L160">
        <f t="shared" si="22"/>
        <v>1</v>
      </c>
      <c r="M160">
        <f t="shared" si="23"/>
        <v>0</v>
      </c>
      <c r="N160">
        <f t="shared" si="24"/>
        <v>0</v>
      </c>
      <c r="O160">
        <f t="shared" si="25"/>
        <v>0</v>
      </c>
      <c r="P160">
        <f t="shared" si="26"/>
        <v>0.43720550514140488</v>
      </c>
      <c r="Q160">
        <v>1</v>
      </c>
      <c r="R160" s="2">
        <f t="shared" si="27"/>
        <v>2.177281488096126</v>
      </c>
      <c r="S160" s="2">
        <f t="shared" si="28"/>
        <v>8.8222901287094402</v>
      </c>
      <c r="T160" s="2">
        <f t="shared" si="29"/>
        <v>0.89819074911286589</v>
      </c>
      <c r="U160" s="1">
        <f t="shared" si="32"/>
        <v>0.89819074911286589</v>
      </c>
      <c r="V160">
        <f t="shared" si="30"/>
        <v>-0.10737281774374492</v>
      </c>
      <c r="W160">
        <f t="shared" si="31"/>
        <v>1</v>
      </c>
    </row>
    <row r="161" spans="1:23" hidden="1" x14ac:dyDescent="0.25">
      <c r="A161" t="s">
        <v>0</v>
      </c>
      <c r="B161">
        <v>73</v>
      </c>
      <c r="C161" t="s">
        <v>5</v>
      </c>
      <c r="D161" t="s">
        <v>6</v>
      </c>
      <c r="E161" t="s">
        <v>1</v>
      </c>
      <c r="F161" t="s">
        <v>11</v>
      </c>
      <c r="G161">
        <v>219.73</v>
      </c>
      <c r="H161">
        <v>28.6</v>
      </c>
      <c r="K161">
        <v>1</v>
      </c>
      <c r="L161">
        <f t="shared" si="22"/>
        <v>0</v>
      </c>
      <c r="M161">
        <f t="shared" si="23"/>
        <v>0</v>
      </c>
      <c r="N161">
        <f t="shared" si="24"/>
        <v>1</v>
      </c>
      <c r="O161">
        <f t="shared" si="25"/>
        <v>0</v>
      </c>
      <c r="P161">
        <f t="shared" si="26"/>
        <v>0.78786018647928835</v>
      </c>
      <c r="Q161">
        <v>1</v>
      </c>
      <c r="R161" s="2">
        <f t="shared" si="27"/>
        <v>2.7604022679753362</v>
      </c>
      <c r="S161" s="2">
        <f t="shared" si="28"/>
        <v>15.806199997626788</v>
      </c>
      <c r="T161" s="2">
        <f t="shared" si="29"/>
        <v>0.94049814948404697</v>
      </c>
      <c r="U161" s="1">
        <f t="shared" si="32"/>
        <v>0.94049814948404697</v>
      </c>
      <c r="V161">
        <f t="shared" si="30"/>
        <v>-6.1345597830391216E-2</v>
      </c>
      <c r="W161">
        <f t="shared" si="31"/>
        <v>1</v>
      </c>
    </row>
    <row r="162" spans="1:23" hidden="1" x14ac:dyDescent="0.25">
      <c r="A162" t="s">
        <v>0</v>
      </c>
      <c r="B162">
        <v>81</v>
      </c>
      <c r="C162" t="s">
        <v>3</v>
      </c>
      <c r="D162" t="s">
        <v>8</v>
      </c>
      <c r="E162" t="s">
        <v>1</v>
      </c>
      <c r="F162" t="s">
        <v>2</v>
      </c>
      <c r="G162">
        <v>250.89</v>
      </c>
      <c r="H162">
        <v>28.1</v>
      </c>
      <c r="K162">
        <v>1</v>
      </c>
      <c r="L162">
        <f t="shared" si="22"/>
        <v>1</v>
      </c>
      <c r="M162">
        <f t="shared" si="23"/>
        <v>0</v>
      </c>
      <c r="N162">
        <f t="shared" si="24"/>
        <v>0</v>
      </c>
      <c r="O162">
        <f t="shared" si="25"/>
        <v>0</v>
      </c>
      <c r="P162">
        <f t="shared" si="26"/>
        <v>0.88959668077899279</v>
      </c>
      <c r="Q162">
        <v>1</v>
      </c>
      <c r="R162" s="2">
        <f t="shared" si="27"/>
        <v>3.2241830039888373</v>
      </c>
      <c r="S162" s="2">
        <f t="shared" si="28"/>
        <v>25.13303217856593</v>
      </c>
      <c r="T162" s="2">
        <f t="shared" si="29"/>
        <v>0.96173425291152437</v>
      </c>
      <c r="U162" s="1">
        <f t="shared" si="32"/>
        <v>0.96173425291152437</v>
      </c>
      <c r="V162">
        <f t="shared" si="30"/>
        <v>-3.9017110853650915E-2</v>
      </c>
      <c r="W162">
        <f t="shared" si="31"/>
        <v>1</v>
      </c>
    </row>
    <row r="163" spans="1:23" hidden="1" x14ac:dyDescent="0.25">
      <c r="A163" t="s">
        <v>0</v>
      </c>
      <c r="B163">
        <v>79</v>
      </c>
      <c r="C163" t="s">
        <v>5</v>
      </c>
      <c r="D163" t="s">
        <v>6</v>
      </c>
      <c r="E163" t="s">
        <v>1</v>
      </c>
      <c r="F163" t="s">
        <v>2</v>
      </c>
      <c r="G163">
        <v>72.73</v>
      </c>
      <c r="H163">
        <v>28.4</v>
      </c>
      <c r="K163">
        <v>0</v>
      </c>
      <c r="L163">
        <f t="shared" si="22"/>
        <v>1</v>
      </c>
      <c r="M163">
        <f t="shared" si="23"/>
        <v>0</v>
      </c>
      <c r="N163">
        <f t="shared" si="24"/>
        <v>0</v>
      </c>
      <c r="O163">
        <f t="shared" si="25"/>
        <v>0</v>
      </c>
      <c r="P163">
        <f t="shared" si="26"/>
        <v>0.86822593526024505</v>
      </c>
      <c r="Q163">
        <v>1</v>
      </c>
      <c r="R163" s="2">
        <f t="shared" si="27"/>
        <v>-1.7238531246700681</v>
      </c>
      <c r="S163" s="2">
        <f t="shared" si="28"/>
        <v>0.1783775112728028</v>
      </c>
      <c r="T163" s="2">
        <f t="shared" si="29"/>
        <v>0.1513755223316606</v>
      </c>
      <c r="U163" s="1">
        <f t="shared" si="32"/>
        <v>0.1513755223316606</v>
      </c>
      <c r="V163">
        <f t="shared" si="30"/>
        <v>-1.8879916265340868</v>
      </c>
      <c r="W163">
        <f t="shared" si="31"/>
        <v>0</v>
      </c>
    </row>
    <row r="164" spans="1:23" hidden="1" x14ac:dyDescent="0.25">
      <c r="A164" t="s">
        <v>7</v>
      </c>
      <c r="B164">
        <v>63</v>
      </c>
      <c r="C164" t="s">
        <v>5</v>
      </c>
      <c r="D164" t="s">
        <v>4</v>
      </c>
      <c r="E164" t="s">
        <v>1</v>
      </c>
      <c r="F164" t="s">
        <v>11</v>
      </c>
      <c r="G164">
        <v>205.35</v>
      </c>
      <c r="H164">
        <v>42.2</v>
      </c>
      <c r="K164">
        <v>0</v>
      </c>
      <c r="L164">
        <f t="shared" si="22"/>
        <v>0</v>
      </c>
      <c r="M164">
        <f t="shared" si="23"/>
        <v>0</v>
      </c>
      <c r="N164">
        <f t="shared" si="24"/>
        <v>1</v>
      </c>
      <c r="O164">
        <f t="shared" si="25"/>
        <v>0</v>
      </c>
      <c r="P164">
        <f t="shared" si="26"/>
        <v>0.60538449330501332</v>
      </c>
      <c r="Q164">
        <v>1</v>
      </c>
      <c r="R164" s="2">
        <f t="shared" si="27"/>
        <v>-2.5604550450947845</v>
      </c>
      <c r="S164" s="2">
        <f t="shared" si="28"/>
        <v>7.7269571302736748E-2</v>
      </c>
      <c r="T164" s="2">
        <f t="shared" si="29"/>
        <v>7.1727238345082975E-2</v>
      </c>
      <c r="U164" s="1">
        <f t="shared" si="32"/>
        <v>7.1727238345082975E-2</v>
      </c>
      <c r="V164">
        <f t="shared" si="30"/>
        <v>-2.6348847102808666</v>
      </c>
      <c r="W164">
        <f t="shared" si="31"/>
        <v>0</v>
      </c>
    </row>
    <row r="165" spans="1:23" hidden="1" x14ac:dyDescent="0.25">
      <c r="A165" t="s">
        <v>7</v>
      </c>
      <c r="B165">
        <v>81</v>
      </c>
      <c r="C165" t="s">
        <v>3</v>
      </c>
      <c r="D165" t="s">
        <v>8</v>
      </c>
      <c r="E165" t="s">
        <v>10</v>
      </c>
      <c r="F165" t="s">
        <v>11</v>
      </c>
      <c r="G165">
        <v>70.3</v>
      </c>
      <c r="H165">
        <v>25.8</v>
      </c>
      <c r="K165">
        <v>0</v>
      </c>
      <c r="L165">
        <f t="shared" si="22"/>
        <v>0</v>
      </c>
      <c r="M165">
        <f t="shared" si="23"/>
        <v>0</v>
      </c>
      <c r="N165">
        <f t="shared" si="24"/>
        <v>1</v>
      </c>
      <c r="O165">
        <f t="shared" si="25"/>
        <v>0</v>
      </c>
      <c r="P165">
        <f t="shared" si="26"/>
        <v>0.88959668077899279</v>
      </c>
      <c r="Q165">
        <v>1</v>
      </c>
      <c r="R165" s="2">
        <f t="shared" si="27"/>
        <v>-1.9027451119106442</v>
      </c>
      <c r="S165" s="2">
        <f t="shared" si="28"/>
        <v>0.14915859965682518</v>
      </c>
      <c r="T165" s="2">
        <f t="shared" si="29"/>
        <v>0.12979809723511498</v>
      </c>
      <c r="U165" s="1">
        <f t="shared" si="32"/>
        <v>0.12979809723511498</v>
      </c>
      <c r="V165">
        <f t="shared" si="30"/>
        <v>-2.0417751340251802</v>
      </c>
      <c r="W165">
        <f t="shared" si="31"/>
        <v>0</v>
      </c>
    </row>
    <row r="166" spans="1:23" hidden="1" x14ac:dyDescent="0.25">
      <c r="A166" t="s">
        <v>0</v>
      </c>
      <c r="B166">
        <v>49</v>
      </c>
      <c r="C166" t="s">
        <v>5</v>
      </c>
      <c r="D166" t="s">
        <v>8</v>
      </c>
      <c r="E166" t="s">
        <v>10</v>
      </c>
      <c r="F166" t="s">
        <v>2</v>
      </c>
      <c r="G166">
        <v>104.86</v>
      </c>
      <c r="H166">
        <v>31.9</v>
      </c>
      <c r="K166">
        <v>0</v>
      </c>
      <c r="L166">
        <f t="shared" si="22"/>
        <v>1</v>
      </c>
      <c r="M166">
        <f t="shared" si="23"/>
        <v>0</v>
      </c>
      <c r="N166">
        <f t="shared" si="24"/>
        <v>0</v>
      </c>
      <c r="O166">
        <f t="shared" si="25"/>
        <v>0</v>
      </c>
      <c r="P166">
        <f t="shared" si="26"/>
        <v>0.31665126851859571</v>
      </c>
      <c r="Q166">
        <v>1</v>
      </c>
      <c r="R166" s="2">
        <f t="shared" si="27"/>
        <v>-3.0002802210342168</v>
      </c>
      <c r="S166" s="2">
        <f t="shared" si="28"/>
        <v>4.9773118938628305E-2</v>
      </c>
      <c r="T166" s="2">
        <f t="shared" si="29"/>
        <v>4.7413215332615249E-2</v>
      </c>
      <c r="U166" s="1">
        <f t="shared" si="32"/>
        <v>4.7413215332615249E-2</v>
      </c>
      <c r="V166">
        <f t="shared" si="30"/>
        <v>-3.0488542846543005</v>
      </c>
      <c r="W166">
        <f t="shared" si="31"/>
        <v>0</v>
      </c>
    </row>
    <row r="167" spans="1:23" hidden="1" x14ac:dyDescent="0.25">
      <c r="A167" t="s">
        <v>7</v>
      </c>
      <c r="B167">
        <v>81</v>
      </c>
      <c r="C167" t="s">
        <v>5</v>
      </c>
      <c r="D167" t="s">
        <v>6</v>
      </c>
      <c r="E167" t="s">
        <v>1</v>
      </c>
      <c r="F167" t="s">
        <v>2</v>
      </c>
      <c r="G167">
        <v>184.4</v>
      </c>
      <c r="H167">
        <v>27.5</v>
      </c>
      <c r="K167">
        <v>0</v>
      </c>
      <c r="L167">
        <f t="shared" si="22"/>
        <v>1</v>
      </c>
      <c r="M167">
        <f t="shared" si="23"/>
        <v>0</v>
      </c>
      <c r="N167">
        <f t="shared" si="24"/>
        <v>0</v>
      </c>
      <c r="O167">
        <f t="shared" si="25"/>
        <v>0</v>
      </c>
      <c r="P167">
        <f t="shared" si="26"/>
        <v>0.88959668077899279</v>
      </c>
      <c r="Q167">
        <v>1</v>
      </c>
      <c r="R167" s="2">
        <f t="shared" si="27"/>
        <v>-1.6743979914044771</v>
      </c>
      <c r="S167" s="2">
        <f t="shared" si="28"/>
        <v>0.18742097456441495</v>
      </c>
      <c r="T167" s="2">
        <f t="shared" si="29"/>
        <v>0.15783869291442079</v>
      </c>
      <c r="U167" s="1">
        <f t="shared" si="32"/>
        <v>0.15783869291442079</v>
      </c>
      <c r="V167">
        <f t="shared" si="30"/>
        <v>-1.846181698381508</v>
      </c>
      <c r="W167">
        <f t="shared" si="31"/>
        <v>0</v>
      </c>
    </row>
    <row r="168" spans="1:23" hidden="1" x14ac:dyDescent="0.25">
      <c r="A168" t="s">
        <v>7</v>
      </c>
      <c r="B168">
        <v>39</v>
      </c>
      <c r="C168" t="s">
        <v>3</v>
      </c>
      <c r="D168" t="s">
        <v>8</v>
      </c>
      <c r="E168" t="s">
        <v>1</v>
      </c>
      <c r="F168" t="s">
        <v>9</v>
      </c>
      <c r="G168">
        <v>97.76</v>
      </c>
      <c r="H168">
        <v>29.6</v>
      </c>
      <c r="K168">
        <v>0</v>
      </c>
      <c r="L168">
        <f t="shared" si="22"/>
        <v>0</v>
      </c>
      <c r="M168">
        <f t="shared" si="23"/>
        <v>1</v>
      </c>
      <c r="N168">
        <f t="shared" si="24"/>
        <v>0</v>
      </c>
      <c r="O168">
        <f t="shared" si="25"/>
        <v>0</v>
      </c>
      <c r="P168">
        <f t="shared" si="26"/>
        <v>0.15653696901982836</v>
      </c>
      <c r="Q168">
        <v>1</v>
      </c>
      <c r="R168" s="2">
        <f t="shared" si="27"/>
        <v>3.6374207240832197</v>
      </c>
      <c r="S168" s="2">
        <f t="shared" si="28"/>
        <v>37.993713965541104</v>
      </c>
      <c r="T168" s="2">
        <f t="shared" si="29"/>
        <v>0.97435484086271695</v>
      </c>
      <c r="U168" s="1">
        <f t="shared" si="32"/>
        <v>0.97435484086271695</v>
      </c>
      <c r="V168">
        <f t="shared" si="30"/>
        <v>-2.5979728684733826E-2</v>
      </c>
      <c r="W168">
        <f t="shared" si="31"/>
        <v>1</v>
      </c>
    </row>
    <row r="169" spans="1:23" hidden="1" x14ac:dyDescent="0.25">
      <c r="A169" t="s">
        <v>7</v>
      </c>
      <c r="B169">
        <v>80</v>
      </c>
      <c r="C169" t="s">
        <v>3</v>
      </c>
      <c r="D169" t="s">
        <v>6</v>
      </c>
      <c r="E169" t="s">
        <v>10</v>
      </c>
      <c r="F169" t="s">
        <v>2</v>
      </c>
      <c r="G169">
        <v>66.03</v>
      </c>
      <c r="H169">
        <v>35.4</v>
      </c>
      <c r="K169">
        <v>0</v>
      </c>
      <c r="L169">
        <f t="shared" si="22"/>
        <v>1</v>
      </c>
      <c r="M169">
        <f t="shared" si="23"/>
        <v>0</v>
      </c>
      <c r="N169">
        <f t="shared" si="24"/>
        <v>0</v>
      </c>
      <c r="O169">
        <f t="shared" si="25"/>
        <v>0</v>
      </c>
      <c r="P169">
        <f t="shared" si="26"/>
        <v>0.87924383586294119</v>
      </c>
      <c r="Q169">
        <v>1</v>
      </c>
      <c r="R169" s="2">
        <f t="shared" si="27"/>
        <v>-1.6983560383781855</v>
      </c>
      <c r="S169" s="2">
        <f t="shared" si="28"/>
        <v>0.18298409575169003</v>
      </c>
      <c r="T169" s="2">
        <f t="shared" si="29"/>
        <v>0.15468009790564308</v>
      </c>
      <c r="U169" s="1">
        <f t="shared" si="32"/>
        <v>0.15468009790564308</v>
      </c>
      <c r="V169">
        <f t="shared" si="30"/>
        <v>-1.8663961792871828</v>
      </c>
      <c r="W169">
        <f t="shared" si="31"/>
        <v>0</v>
      </c>
    </row>
    <row r="170" spans="1:23" hidden="1" x14ac:dyDescent="0.25">
      <c r="A170" t="s">
        <v>7</v>
      </c>
      <c r="B170">
        <v>81</v>
      </c>
      <c r="C170" t="s">
        <v>5</v>
      </c>
      <c r="D170" t="s">
        <v>6</v>
      </c>
      <c r="E170" t="s">
        <v>1</v>
      </c>
      <c r="F170" t="s">
        <v>9</v>
      </c>
      <c r="G170">
        <v>81.95</v>
      </c>
      <c r="H170">
        <v>16.899999999999999</v>
      </c>
      <c r="K170">
        <v>0</v>
      </c>
      <c r="L170">
        <f t="shared" si="22"/>
        <v>0</v>
      </c>
      <c r="M170">
        <f t="shared" si="23"/>
        <v>1</v>
      </c>
      <c r="N170">
        <f t="shared" si="24"/>
        <v>0</v>
      </c>
      <c r="O170">
        <f t="shared" si="25"/>
        <v>0</v>
      </c>
      <c r="P170">
        <f t="shared" si="26"/>
        <v>0.88959668077899279</v>
      </c>
      <c r="Q170">
        <v>1</v>
      </c>
      <c r="R170" s="2">
        <f t="shared" si="27"/>
        <v>5.33383162864813</v>
      </c>
      <c r="S170" s="2">
        <f t="shared" si="28"/>
        <v>207.23048514645848</v>
      </c>
      <c r="T170" s="2">
        <f t="shared" si="29"/>
        <v>0.99519762920738208</v>
      </c>
      <c r="U170" s="1">
        <f t="shared" si="32"/>
        <v>0.99519762920738208</v>
      </c>
      <c r="V170">
        <f t="shared" si="30"/>
        <v>-4.8139392273685621E-3</v>
      </c>
      <c r="W170">
        <f t="shared" si="31"/>
        <v>1</v>
      </c>
    </row>
    <row r="171" spans="1:23" hidden="1" x14ac:dyDescent="0.25">
      <c r="A171" t="s">
        <v>7</v>
      </c>
      <c r="B171">
        <v>79</v>
      </c>
      <c r="C171" t="s">
        <v>3</v>
      </c>
      <c r="D171" t="s">
        <v>8</v>
      </c>
      <c r="E171" t="s">
        <v>1</v>
      </c>
      <c r="F171" t="s">
        <v>2</v>
      </c>
      <c r="G171">
        <v>97.73</v>
      </c>
      <c r="H171">
        <v>21.5</v>
      </c>
      <c r="K171">
        <v>0</v>
      </c>
      <c r="L171">
        <f t="shared" si="22"/>
        <v>1</v>
      </c>
      <c r="M171">
        <f t="shared" si="23"/>
        <v>0</v>
      </c>
      <c r="N171">
        <f t="shared" si="24"/>
        <v>0</v>
      </c>
      <c r="O171">
        <f t="shared" si="25"/>
        <v>0</v>
      </c>
      <c r="P171">
        <f t="shared" si="26"/>
        <v>0.86822593526024505</v>
      </c>
      <c r="Q171">
        <v>1</v>
      </c>
      <c r="R171" s="2">
        <f t="shared" si="27"/>
        <v>-1.7238531246700681</v>
      </c>
      <c r="S171" s="2">
        <f t="shared" si="28"/>
        <v>0.1783775112728028</v>
      </c>
      <c r="T171" s="2">
        <f t="shared" si="29"/>
        <v>0.1513755223316606</v>
      </c>
      <c r="U171" s="1">
        <f t="shared" si="32"/>
        <v>0.1513755223316606</v>
      </c>
      <c r="V171">
        <f t="shared" si="30"/>
        <v>-1.8879916265340868</v>
      </c>
      <c r="W171">
        <f t="shared" si="31"/>
        <v>0</v>
      </c>
    </row>
    <row r="172" spans="1:23" hidden="1" x14ac:dyDescent="0.25">
      <c r="A172" t="s">
        <v>7</v>
      </c>
      <c r="B172">
        <v>73</v>
      </c>
      <c r="C172" t="s">
        <v>3</v>
      </c>
      <c r="D172" t="s">
        <v>6</v>
      </c>
      <c r="E172" t="s">
        <v>1</v>
      </c>
      <c r="F172" t="s">
        <v>9</v>
      </c>
      <c r="G172">
        <v>70.94</v>
      </c>
      <c r="H172">
        <v>34.4</v>
      </c>
      <c r="K172">
        <v>0</v>
      </c>
      <c r="L172">
        <f t="shared" si="22"/>
        <v>0</v>
      </c>
      <c r="M172">
        <f t="shared" si="23"/>
        <v>1</v>
      </c>
      <c r="N172">
        <f t="shared" si="24"/>
        <v>0</v>
      </c>
      <c r="O172">
        <f t="shared" si="25"/>
        <v>0</v>
      </c>
      <c r="P172">
        <f t="shared" si="26"/>
        <v>0.78786018647928835</v>
      </c>
      <c r="Q172">
        <v>1</v>
      </c>
      <c r="R172" s="2">
        <f t="shared" si="27"/>
        <v>5.0983980131407955</v>
      </c>
      <c r="S172" s="2">
        <f t="shared" si="28"/>
        <v>163.75935671722729</v>
      </c>
      <c r="T172" s="2">
        <f t="shared" si="29"/>
        <v>0.99393054197391484</v>
      </c>
      <c r="U172" s="1">
        <f t="shared" si="32"/>
        <v>0.99393054197391484</v>
      </c>
      <c r="V172">
        <f t="shared" si="30"/>
        <v>-6.0879520569186779E-3</v>
      </c>
      <c r="W172">
        <f t="shared" si="31"/>
        <v>1</v>
      </c>
    </row>
    <row r="173" spans="1:23" hidden="1" x14ac:dyDescent="0.25">
      <c r="A173" t="s">
        <v>7</v>
      </c>
      <c r="B173">
        <v>77</v>
      </c>
      <c r="C173" t="s">
        <v>3</v>
      </c>
      <c r="D173" t="s">
        <v>4</v>
      </c>
      <c r="E173" t="s">
        <v>1</v>
      </c>
      <c r="F173" t="s">
        <v>9</v>
      </c>
      <c r="G173">
        <v>199.84</v>
      </c>
      <c r="H173">
        <v>28</v>
      </c>
      <c r="K173">
        <v>0</v>
      </c>
      <c r="L173">
        <f t="shared" si="22"/>
        <v>0</v>
      </c>
      <c r="M173">
        <f t="shared" si="23"/>
        <v>1</v>
      </c>
      <c r="N173">
        <f t="shared" si="24"/>
        <v>0</v>
      </c>
      <c r="O173">
        <f t="shared" si="25"/>
        <v>0</v>
      </c>
      <c r="P173">
        <f t="shared" si="26"/>
        <v>0.84415979529983132</v>
      </c>
      <c r="Q173">
        <v>1</v>
      </c>
      <c r="R173" s="2">
        <f t="shared" si="27"/>
        <v>5.2286838122289945</v>
      </c>
      <c r="S173" s="2">
        <f t="shared" si="28"/>
        <v>186.54711084078184</v>
      </c>
      <c r="T173" s="2">
        <f t="shared" si="29"/>
        <v>0.99466800637174868</v>
      </c>
      <c r="U173" s="1">
        <f t="shared" si="32"/>
        <v>0.99466800637174868</v>
      </c>
      <c r="V173">
        <f t="shared" si="30"/>
        <v>-5.3462594390150473E-3</v>
      </c>
      <c r="W173">
        <f t="shared" si="31"/>
        <v>1</v>
      </c>
    </row>
    <row r="174" spans="1:23" hidden="1" x14ac:dyDescent="0.25">
      <c r="A174" t="s">
        <v>0</v>
      </c>
      <c r="B174">
        <v>77</v>
      </c>
      <c r="C174" t="s">
        <v>5</v>
      </c>
      <c r="D174" t="s">
        <v>4</v>
      </c>
      <c r="E174" t="s">
        <v>1</v>
      </c>
      <c r="F174" t="s">
        <v>9</v>
      </c>
      <c r="G174">
        <v>162.13999999999999</v>
      </c>
      <c r="H174">
        <v>32.6</v>
      </c>
      <c r="K174">
        <v>0</v>
      </c>
      <c r="L174">
        <f t="shared" si="22"/>
        <v>0</v>
      </c>
      <c r="M174">
        <f t="shared" si="23"/>
        <v>1</v>
      </c>
      <c r="N174">
        <f t="shared" si="24"/>
        <v>0</v>
      </c>
      <c r="O174">
        <f t="shared" si="25"/>
        <v>0</v>
      </c>
      <c r="P174">
        <f t="shared" si="26"/>
        <v>0.84415979529983132</v>
      </c>
      <c r="Q174">
        <v>1</v>
      </c>
      <c r="R174" s="2">
        <f t="shared" si="27"/>
        <v>5.2286838122289945</v>
      </c>
      <c r="S174" s="2">
        <f t="shared" si="28"/>
        <v>186.54711084078184</v>
      </c>
      <c r="T174" s="2">
        <f t="shared" si="29"/>
        <v>0.99466800637174868</v>
      </c>
      <c r="U174" s="1">
        <f t="shared" si="32"/>
        <v>0.99466800637174868</v>
      </c>
      <c r="V174">
        <f t="shared" si="30"/>
        <v>-5.3462594390150473E-3</v>
      </c>
      <c r="W174">
        <f t="shared" si="31"/>
        <v>1</v>
      </c>
    </row>
    <row r="175" spans="1:23" hidden="1" x14ac:dyDescent="0.25">
      <c r="A175" t="s">
        <v>7</v>
      </c>
      <c r="B175">
        <v>51</v>
      </c>
      <c r="C175" t="s">
        <v>3</v>
      </c>
      <c r="D175" t="s">
        <v>6</v>
      </c>
      <c r="E175" t="s">
        <v>1</v>
      </c>
      <c r="F175" t="s">
        <v>2</v>
      </c>
      <c r="G175">
        <v>88.2</v>
      </c>
      <c r="H175">
        <v>28.4</v>
      </c>
      <c r="K175">
        <v>0</v>
      </c>
      <c r="L175">
        <f t="shared" si="22"/>
        <v>1</v>
      </c>
      <c r="M175">
        <f t="shared" si="23"/>
        <v>0</v>
      </c>
      <c r="N175">
        <f t="shared" si="24"/>
        <v>0</v>
      </c>
      <c r="O175">
        <f t="shared" si="25"/>
        <v>0</v>
      </c>
      <c r="P175">
        <f t="shared" si="26"/>
        <v>0.35541491887857946</v>
      </c>
      <c r="Q175">
        <v>1</v>
      </c>
      <c r="R175" s="2">
        <f t="shared" si="27"/>
        <v>-2.9105752786992847</v>
      </c>
      <c r="S175" s="2">
        <f t="shared" si="28"/>
        <v>5.4444400154690875E-2</v>
      </c>
      <c r="T175" s="2">
        <f t="shared" si="29"/>
        <v>5.1633258374461165E-2</v>
      </c>
      <c r="U175" s="1">
        <f t="shared" si="32"/>
        <v>5.1633258374461165E-2</v>
      </c>
      <c r="V175">
        <f t="shared" si="30"/>
        <v>-2.9635892719819736</v>
      </c>
      <c r="W175">
        <f t="shared" si="31"/>
        <v>0</v>
      </c>
    </row>
    <row r="176" spans="1:23" hidden="1" x14ac:dyDescent="0.25">
      <c r="A176" t="s">
        <v>0</v>
      </c>
      <c r="B176">
        <v>60</v>
      </c>
      <c r="C176" t="s">
        <v>3</v>
      </c>
      <c r="D176" t="s">
        <v>8</v>
      </c>
      <c r="E176" t="s">
        <v>1</v>
      </c>
      <c r="F176" t="s">
        <v>2</v>
      </c>
      <c r="G176">
        <v>91.92</v>
      </c>
      <c r="H176">
        <v>35.9</v>
      </c>
      <c r="K176">
        <v>1</v>
      </c>
      <c r="L176">
        <f t="shared" si="22"/>
        <v>1</v>
      </c>
      <c r="M176">
        <f t="shared" si="23"/>
        <v>0</v>
      </c>
      <c r="N176">
        <f t="shared" si="24"/>
        <v>0</v>
      </c>
      <c r="O176">
        <f t="shared" si="25"/>
        <v>0</v>
      </c>
      <c r="P176">
        <f t="shared" si="26"/>
        <v>0.5429214533552954</v>
      </c>
      <c r="Q176">
        <v>1</v>
      </c>
      <c r="R176" s="2">
        <f t="shared" si="27"/>
        <v>2.4219241610730604</v>
      </c>
      <c r="S176" s="2">
        <f t="shared" si="28"/>
        <v>11.267518991279021</v>
      </c>
      <c r="T176" s="2">
        <f t="shared" si="29"/>
        <v>0.91848392484976793</v>
      </c>
      <c r="U176" s="1">
        <f t="shared" si="32"/>
        <v>0.91848392484976793</v>
      </c>
      <c r="V176">
        <f t="shared" si="30"/>
        <v>-8.5030876004587114E-2</v>
      </c>
      <c r="W176">
        <f t="shared" si="31"/>
        <v>1</v>
      </c>
    </row>
    <row r="177" spans="1:23" hidden="1" x14ac:dyDescent="0.25">
      <c r="A177" t="s">
        <v>0</v>
      </c>
      <c r="B177">
        <v>66</v>
      </c>
      <c r="C177" t="s">
        <v>5</v>
      </c>
      <c r="D177" t="s">
        <v>4</v>
      </c>
      <c r="E177" t="s">
        <v>1</v>
      </c>
      <c r="F177" t="s">
        <v>2</v>
      </c>
      <c r="G177">
        <v>76.459999999999994</v>
      </c>
      <c r="H177">
        <v>21.2</v>
      </c>
      <c r="K177">
        <v>0</v>
      </c>
      <c r="L177">
        <f t="shared" si="22"/>
        <v>1</v>
      </c>
      <c r="M177">
        <f t="shared" si="23"/>
        <v>0</v>
      </c>
      <c r="N177">
        <f t="shared" si="24"/>
        <v>0</v>
      </c>
      <c r="O177">
        <f t="shared" si="25"/>
        <v>0</v>
      </c>
      <c r="P177">
        <f t="shared" si="26"/>
        <v>0.66524554660765944</v>
      </c>
      <c r="Q177">
        <v>1</v>
      </c>
      <c r="R177" s="2">
        <f t="shared" si="27"/>
        <v>-2.1935804049986274</v>
      </c>
      <c r="S177" s="2">
        <f t="shared" si="28"/>
        <v>0.1115167578229691</v>
      </c>
      <c r="T177" s="2">
        <f t="shared" si="29"/>
        <v>0.10032845392397613</v>
      </c>
      <c r="U177" s="1">
        <f t="shared" si="32"/>
        <v>0.10032845392397613</v>
      </c>
      <c r="V177">
        <f t="shared" si="30"/>
        <v>-2.2993059360708932</v>
      </c>
      <c r="W177">
        <f t="shared" si="31"/>
        <v>0</v>
      </c>
    </row>
    <row r="178" spans="1:23" hidden="1" x14ac:dyDescent="0.25">
      <c r="A178" t="s">
        <v>0</v>
      </c>
      <c r="B178">
        <v>57</v>
      </c>
      <c r="C178" t="s">
        <v>5</v>
      </c>
      <c r="D178" t="s">
        <v>4</v>
      </c>
      <c r="E178" t="s">
        <v>1</v>
      </c>
      <c r="F178" t="s">
        <v>2</v>
      </c>
      <c r="G178">
        <v>197.28</v>
      </c>
      <c r="H178">
        <v>34.5</v>
      </c>
      <c r="K178">
        <v>0</v>
      </c>
      <c r="L178">
        <f t="shared" si="22"/>
        <v>1</v>
      </c>
      <c r="M178">
        <f t="shared" si="23"/>
        <v>0</v>
      </c>
      <c r="N178">
        <f t="shared" si="24"/>
        <v>0</v>
      </c>
      <c r="O178">
        <f t="shared" si="25"/>
        <v>0</v>
      </c>
      <c r="P178">
        <f t="shared" si="26"/>
        <v>0.47937739371549898</v>
      </c>
      <c r="Q178">
        <v>1</v>
      </c>
      <c r="R178" s="2">
        <f t="shared" si="27"/>
        <v>-2.6237073869070109</v>
      </c>
      <c r="S178" s="2">
        <f t="shared" si="28"/>
        <v>7.2533454156664345E-2</v>
      </c>
      <c r="T178" s="2">
        <f t="shared" si="29"/>
        <v>6.7628150782203411E-2</v>
      </c>
      <c r="U178" s="1">
        <f t="shared" si="32"/>
        <v>6.7628150782203411E-2</v>
      </c>
      <c r="V178">
        <f t="shared" si="30"/>
        <v>-2.6937309509274305</v>
      </c>
      <c r="W178">
        <f t="shared" si="31"/>
        <v>0</v>
      </c>
    </row>
    <row r="179" spans="1:23" hidden="1" x14ac:dyDescent="0.25">
      <c r="A179" t="s">
        <v>0</v>
      </c>
      <c r="B179">
        <v>68</v>
      </c>
      <c r="C179" t="s">
        <v>5</v>
      </c>
      <c r="D179" t="s">
        <v>6</v>
      </c>
      <c r="E179" t="s">
        <v>1</v>
      </c>
      <c r="F179" t="s">
        <v>2</v>
      </c>
      <c r="G179">
        <v>233.94</v>
      </c>
      <c r="H179">
        <v>42.4</v>
      </c>
      <c r="K179">
        <v>0</v>
      </c>
      <c r="L179">
        <f t="shared" si="22"/>
        <v>1</v>
      </c>
      <c r="M179">
        <f t="shared" si="23"/>
        <v>0</v>
      </c>
      <c r="N179">
        <f t="shared" si="24"/>
        <v>0</v>
      </c>
      <c r="O179">
        <f t="shared" si="25"/>
        <v>0</v>
      </c>
      <c r="P179">
        <f t="shared" si="26"/>
        <v>0.70303995597925584</v>
      </c>
      <c r="Q179">
        <v>1</v>
      </c>
      <c r="R179" s="2">
        <f t="shared" si="27"/>
        <v>-2.106118432718489</v>
      </c>
      <c r="S179" s="2">
        <f t="shared" si="28"/>
        <v>0.12170947425984238</v>
      </c>
      <c r="T179" s="2">
        <f t="shared" si="29"/>
        <v>0.10850356268957444</v>
      </c>
      <c r="U179" s="1">
        <f t="shared" si="32"/>
        <v>0.10850356268957444</v>
      </c>
      <c r="V179">
        <f t="shared" si="30"/>
        <v>-2.2209722706920951</v>
      </c>
      <c r="W179">
        <f t="shared" si="31"/>
        <v>0</v>
      </c>
    </row>
    <row r="180" spans="1:23" hidden="1" x14ac:dyDescent="0.25">
      <c r="A180" t="s">
        <v>7</v>
      </c>
      <c r="B180">
        <v>68</v>
      </c>
      <c r="C180" t="s">
        <v>3</v>
      </c>
      <c r="D180" t="s">
        <v>4</v>
      </c>
      <c r="E180" t="s">
        <v>1</v>
      </c>
      <c r="F180" t="s">
        <v>2</v>
      </c>
      <c r="G180">
        <v>247.51</v>
      </c>
      <c r="H180">
        <v>40.5</v>
      </c>
      <c r="K180">
        <v>1</v>
      </c>
      <c r="L180">
        <f t="shared" si="22"/>
        <v>1</v>
      </c>
      <c r="M180">
        <f t="shared" si="23"/>
        <v>0</v>
      </c>
      <c r="N180">
        <f t="shared" si="24"/>
        <v>0</v>
      </c>
      <c r="O180">
        <f t="shared" si="25"/>
        <v>0</v>
      </c>
      <c r="P180">
        <f t="shared" si="26"/>
        <v>0.70303995597925584</v>
      </c>
      <c r="Q180">
        <v>1</v>
      </c>
      <c r="R180" s="2">
        <f t="shared" si="27"/>
        <v>2.7924625626748254</v>
      </c>
      <c r="S180" s="2">
        <f t="shared" si="28"/>
        <v>16.321162239809148</v>
      </c>
      <c r="T180" s="2">
        <f t="shared" si="29"/>
        <v>0.94226715354575319</v>
      </c>
      <c r="U180" s="1">
        <f t="shared" si="32"/>
        <v>0.94226715354575319</v>
      </c>
      <c r="V180">
        <f t="shared" si="30"/>
        <v>-5.9466442123174562E-2</v>
      </c>
      <c r="W180">
        <f t="shared" si="31"/>
        <v>1</v>
      </c>
    </row>
    <row r="181" spans="1:23" hidden="1" x14ac:dyDescent="0.25">
      <c r="A181" t="s">
        <v>7</v>
      </c>
      <c r="B181">
        <v>75</v>
      </c>
      <c r="C181" t="s">
        <v>5</v>
      </c>
      <c r="D181" t="s">
        <v>4</v>
      </c>
      <c r="E181" t="s">
        <v>1</v>
      </c>
      <c r="F181" t="s">
        <v>9</v>
      </c>
      <c r="G181">
        <v>78.8</v>
      </c>
      <c r="H181">
        <v>29.3</v>
      </c>
      <c r="K181">
        <v>0</v>
      </c>
      <c r="L181">
        <f t="shared" si="22"/>
        <v>0</v>
      </c>
      <c r="M181">
        <f t="shared" si="23"/>
        <v>1</v>
      </c>
      <c r="N181">
        <f t="shared" si="24"/>
        <v>0</v>
      </c>
      <c r="O181">
        <f t="shared" si="25"/>
        <v>0</v>
      </c>
      <c r="P181">
        <f t="shared" si="26"/>
        <v>0.8173627710966016</v>
      </c>
      <c r="Q181">
        <v>1</v>
      </c>
      <c r="R181" s="2">
        <f t="shared" si="27"/>
        <v>5.1666714504267635</v>
      </c>
      <c r="S181" s="2">
        <f t="shared" si="28"/>
        <v>175.33026964805626</v>
      </c>
      <c r="T181" s="2">
        <f t="shared" si="29"/>
        <v>0.99432882396201216</v>
      </c>
      <c r="U181" s="1">
        <f t="shared" si="32"/>
        <v>0.99432882396201216</v>
      </c>
      <c r="V181">
        <f t="shared" si="30"/>
        <v>-5.6873182158331476E-3</v>
      </c>
      <c r="W181">
        <f t="shared" si="31"/>
        <v>1</v>
      </c>
    </row>
    <row r="182" spans="1:23" hidden="1" x14ac:dyDescent="0.25">
      <c r="A182" t="s">
        <v>0</v>
      </c>
      <c r="B182">
        <v>78</v>
      </c>
      <c r="C182" t="s">
        <v>5</v>
      </c>
      <c r="D182" t="s">
        <v>6</v>
      </c>
      <c r="E182" t="s">
        <v>1</v>
      </c>
      <c r="F182" t="s">
        <v>9</v>
      </c>
      <c r="G182">
        <v>209.05</v>
      </c>
      <c r="H182">
        <v>35.700000000000003</v>
      </c>
      <c r="K182">
        <v>0</v>
      </c>
      <c r="L182">
        <f t="shared" si="22"/>
        <v>0</v>
      </c>
      <c r="M182">
        <f t="shared" si="23"/>
        <v>1</v>
      </c>
      <c r="N182">
        <f t="shared" si="24"/>
        <v>0</v>
      </c>
      <c r="O182">
        <f t="shared" si="25"/>
        <v>0</v>
      </c>
      <c r="P182">
        <f t="shared" si="26"/>
        <v>0.8565333521274392</v>
      </c>
      <c r="Q182">
        <v>1</v>
      </c>
      <c r="R182" s="2">
        <f t="shared" si="27"/>
        <v>5.2573180918025306</v>
      </c>
      <c r="S182" s="2">
        <f t="shared" si="28"/>
        <v>191.96596521368826</v>
      </c>
      <c r="T182" s="2">
        <f t="shared" si="29"/>
        <v>0.99481773897851566</v>
      </c>
      <c r="U182" s="1">
        <f t="shared" si="32"/>
        <v>0.99481773897851566</v>
      </c>
      <c r="V182">
        <f t="shared" si="30"/>
        <v>-5.1957355084971792E-3</v>
      </c>
      <c r="W182">
        <f t="shared" si="31"/>
        <v>1</v>
      </c>
    </row>
    <row r="183" spans="1:23" hidden="1" x14ac:dyDescent="0.25">
      <c r="A183" t="s">
        <v>7</v>
      </c>
      <c r="B183">
        <v>60</v>
      </c>
      <c r="C183" t="s">
        <v>3</v>
      </c>
      <c r="D183" t="s">
        <v>4</v>
      </c>
      <c r="E183" t="s">
        <v>1</v>
      </c>
      <c r="F183" t="s">
        <v>11</v>
      </c>
      <c r="G183">
        <v>117.1</v>
      </c>
      <c r="H183">
        <v>33.6</v>
      </c>
      <c r="K183">
        <v>0</v>
      </c>
      <c r="L183">
        <f t="shared" si="22"/>
        <v>0</v>
      </c>
      <c r="M183">
        <f t="shared" si="23"/>
        <v>0</v>
      </c>
      <c r="N183">
        <f t="shared" si="24"/>
        <v>1</v>
      </c>
      <c r="O183">
        <f t="shared" si="25"/>
        <v>0</v>
      </c>
      <c r="P183">
        <f t="shared" si="26"/>
        <v>0.5429214533552954</v>
      </c>
      <c r="Q183">
        <v>1</v>
      </c>
      <c r="R183" s="2">
        <f t="shared" si="27"/>
        <v>-2.7050039548264211</v>
      </c>
      <c r="S183" s="2">
        <f t="shared" si="28"/>
        <v>6.6870059386593225E-2</v>
      </c>
      <c r="T183" s="2">
        <f t="shared" si="29"/>
        <v>6.2678729052571575E-2</v>
      </c>
      <c r="U183" s="1">
        <f t="shared" si="32"/>
        <v>6.2678729052571575E-2</v>
      </c>
      <c r="V183">
        <f t="shared" si="30"/>
        <v>-2.7697331384616741</v>
      </c>
      <c r="W183">
        <f t="shared" si="31"/>
        <v>0</v>
      </c>
    </row>
    <row r="184" spans="1:23" hidden="1" x14ac:dyDescent="0.25">
      <c r="A184" t="s">
        <v>0</v>
      </c>
      <c r="B184">
        <v>62</v>
      </c>
      <c r="C184" t="s">
        <v>5</v>
      </c>
      <c r="D184" t="s">
        <v>8</v>
      </c>
      <c r="E184" t="s">
        <v>1</v>
      </c>
      <c r="F184" t="s">
        <v>2</v>
      </c>
      <c r="G184">
        <v>209.83</v>
      </c>
      <c r="H184">
        <v>32.5</v>
      </c>
      <c r="K184">
        <v>0</v>
      </c>
      <c r="L184">
        <f t="shared" si="22"/>
        <v>1</v>
      </c>
      <c r="M184">
        <f t="shared" si="23"/>
        <v>0</v>
      </c>
      <c r="N184">
        <f t="shared" si="24"/>
        <v>0</v>
      </c>
      <c r="O184">
        <f t="shared" si="25"/>
        <v>0</v>
      </c>
      <c r="P184">
        <f t="shared" si="26"/>
        <v>0.58478043011901226</v>
      </c>
      <c r="Q184">
        <v>1</v>
      </c>
      <c r="R184" s="2">
        <f t="shared" si="27"/>
        <v>-2.3797888391258493</v>
      </c>
      <c r="S184" s="2">
        <f t="shared" si="28"/>
        <v>9.2570122634703669E-2</v>
      </c>
      <c r="T184" s="2">
        <f t="shared" si="29"/>
        <v>8.4726939458561509E-2</v>
      </c>
      <c r="U184" s="1">
        <f t="shared" si="32"/>
        <v>8.4726939458561509E-2</v>
      </c>
      <c r="V184">
        <f t="shared" si="30"/>
        <v>-2.4683216705316475</v>
      </c>
      <c r="W184">
        <f t="shared" si="31"/>
        <v>0</v>
      </c>
    </row>
    <row r="185" spans="1:23" hidden="1" x14ac:dyDescent="0.25">
      <c r="A185" t="s">
        <v>7</v>
      </c>
      <c r="B185">
        <v>75</v>
      </c>
      <c r="C185" t="s">
        <v>3</v>
      </c>
      <c r="D185" t="s">
        <v>4</v>
      </c>
      <c r="E185" t="s">
        <v>1</v>
      </c>
      <c r="F185" t="s">
        <v>2</v>
      </c>
      <c r="G185">
        <v>66.31</v>
      </c>
      <c r="H185">
        <v>21.4</v>
      </c>
      <c r="K185">
        <v>0</v>
      </c>
      <c r="L185">
        <f t="shared" si="22"/>
        <v>1</v>
      </c>
      <c r="M185">
        <f t="shared" si="23"/>
        <v>0</v>
      </c>
      <c r="N185">
        <f t="shared" si="24"/>
        <v>0</v>
      </c>
      <c r="O185">
        <f t="shared" si="25"/>
        <v>0</v>
      </c>
      <c r="P185">
        <f t="shared" si="26"/>
        <v>0.8173627710966016</v>
      </c>
      <c r="Q185">
        <v>1</v>
      </c>
      <c r="R185" s="2">
        <f t="shared" si="27"/>
        <v>-1.841558169625843</v>
      </c>
      <c r="S185" s="2">
        <f t="shared" si="28"/>
        <v>0.15857015431323457</v>
      </c>
      <c r="T185" s="2">
        <f t="shared" si="29"/>
        <v>0.13686711479912944</v>
      </c>
      <c r="U185" s="1">
        <f t="shared" si="32"/>
        <v>0.13686711479912944</v>
      </c>
      <c r="V185">
        <f t="shared" si="30"/>
        <v>-1.9887447888443044</v>
      </c>
      <c r="W185">
        <f t="shared" si="31"/>
        <v>0</v>
      </c>
    </row>
    <row r="186" spans="1:23" hidden="1" x14ac:dyDescent="0.25">
      <c r="A186" t="s">
        <v>7</v>
      </c>
      <c r="B186">
        <v>63</v>
      </c>
      <c r="C186" t="s">
        <v>5</v>
      </c>
      <c r="D186" t="s">
        <v>6</v>
      </c>
      <c r="E186" t="s">
        <v>1</v>
      </c>
      <c r="F186" t="s">
        <v>2</v>
      </c>
      <c r="G186">
        <v>186.24</v>
      </c>
      <c r="H186">
        <v>30.6</v>
      </c>
      <c r="K186">
        <v>0</v>
      </c>
      <c r="L186">
        <f t="shared" si="22"/>
        <v>1</v>
      </c>
      <c r="M186">
        <f t="shared" si="23"/>
        <v>0</v>
      </c>
      <c r="N186">
        <f t="shared" si="24"/>
        <v>0</v>
      </c>
      <c r="O186">
        <f t="shared" si="25"/>
        <v>0</v>
      </c>
      <c r="P186">
        <f t="shared" si="26"/>
        <v>0.60538449330501332</v>
      </c>
      <c r="Q186">
        <v>1</v>
      </c>
      <c r="R186" s="2">
        <f t="shared" si="27"/>
        <v>-2.3321079245886174</v>
      </c>
      <c r="S186" s="2">
        <f t="shared" si="28"/>
        <v>9.709087099941012E-2</v>
      </c>
      <c r="T186" s="2">
        <f t="shared" si="29"/>
        <v>8.849847680435427E-2</v>
      </c>
      <c r="U186" s="1">
        <f t="shared" si="32"/>
        <v>8.849847680435427E-2</v>
      </c>
      <c r="V186">
        <f t="shared" si="30"/>
        <v>-2.4247699383666026</v>
      </c>
      <c r="W186">
        <f t="shared" si="31"/>
        <v>0</v>
      </c>
    </row>
    <row r="187" spans="1:23" hidden="1" x14ac:dyDescent="0.25">
      <c r="A187" t="s">
        <v>7</v>
      </c>
      <c r="B187">
        <v>82</v>
      </c>
      <c r="C187" t="s">
        <v>3</v>
      </c>
      <c r="D187" t="s">
        <v>6</v>
      </c>
      <c r="E187" t="s">
        <v>10</v>
      </c>
      <c r="F187" t="s">
        <v>2</v>
      </c>
      <c r="G187">
        <v>111.3</v>
      </c>
      <c r="H187">
        <v>22.3</v>
      </c>
      <c r="K187">
        <v>1</v>
      </c>
      <c r="L187">
        <f t="shared" si="22"/>
        <v>1</v>
      </c>
      <c r="M187">
        <f t="shared" si="23"/>
        <v>0</v>
      </c>
      <c r="N187">
        <f t="shared" si="24"/>
        <v>0</v>
      </c>
      <c r="O187">
        <f t="shared" si="25"/>
        <v>0</v>
      </c>
      <c r="P187">
        <f t="shared" si="26"/>
        <v>0.89929715668439136</v>
      </c>
      <c r="Q187">
        <v>1</v>
      </c>
      <c r="R187" s="2">
        <f t="shared" si="27"/>
        <v>3.2466313705289886</v>
      </c>
      <c r="S187" s="2">
        <f t="shared" si="28"/>
        <v>25.703607983970826</v>
      </c>
      <c r="T187" s="2">
        <f t="shared" si="29"/>
        <v>0.96255187686247257</v>
      </c>
      <c r="U187" s="1">
        <f t="shared" si="32"/>
        <v>0.96255187686247257</v>
      </c>
      <c r="V187">
        <f t="shared" si="30"/>
        <v>-3.8167316233712341E-2</v>
      </c>
      <c r="W187">
        <f t="shared" si="31"/>
        <v>1</v>
      </c>
    </row>
    <row r="188" spans="1:23" hidden="1" x14ac:dyDescent="0.25">
      <c r="A188" t="s">
        <v>7</v>
      </c>
      <c r="B188">
        <v>74</v>
      </c>
      <c r="C188" t="s">
        <v>3</v>
      </c>
      <c r="D188" t="s">
        <v>6</v>
      </c>
      <c r="E188" t="s">
        <v>10</v>
      </c>
      <c r="F188" t="s">
        <v>11</v>
      </c>
      <c r="G188">
        <v>91.05</v>
      </c>
      <c r="H188">
        <v>32.700000000000003</v>
      </c>
      <c r="K188">
        <v>0</v>
      </c>
      <c r="L188">
        <f t="shared" si="22"/>
        <v>0</v>
      </c>
      <c r="M188">
        <f t="shared" si="23"/>
        <v>0</v>
      </c>
      <c r="N188">
        <f t="shared" si="24"/>
        <v>1</v>
      </c>
      <c r="O188">
        <f t="shared" si="25"/>
        <v>0</v>
      </c>
      <c r="P188">
        <f t="shared" si="26"/>
        <v>0.80294554605918167</v>
      </c>
      <c r="Q188">
        <v>1</v>
      </c>
      <c r="R188" s="2">
        <f t="shared" si="27"/>
        <v>-2.1032689266471767</v>
      </c>
      <c r="S188" s="2">
        <f t="shared" si="28"/>
        <v>0.12205678073663759</v>
      </c>
      <c r="T188" s="2">
        <f t="shared" si="29"/>
        <v>0.10877950459557539</v>
      </c>
      <c r="U188" s="1">
        <f t="shared" si="32"/>
        <v>0.10877950459557539</v>
      </c>
      <c r="V188">
        <f t="shared" si="30"/>
        <v>-2.2184323391843503</v>
      </c>
      <c r="W188">
        <f t="shared" si="31"/>
        <v>0</v>
      </c>
    </row>
    <row r="189" spans="1:23" hidden="1" x14ac:dyDescent="0.25">
      <c r="A189" t="s">
        <v>7</v>
      </c>
      <c r="B189">
        <v>65</v>
      </c>
      <c r="C189" t="s">
        <v>3</v>
      </c>
      <c r="D189" t="s">
        <v>4</v>
      </c>
      <c r="E189" t="s">
        <v>1</v>
      </c>
      <c r="F189" t="s">
        <v>11</v>
      </c>
      <c r="G189">
        <v>217.47</v>
      </c>
      <c r="H189">
        <v>22.9</v>
      </c>
      <c r="K189">
        <v>0</v>
      </c>
      <c r="L189">
        <f t="shared" si="22"/>
        <v>0</v>
      </c>
      <c r="M189">
        <f t="shared" si="23"/>
        <v>0</v>
      </c>
      <c r="N189">
        <f t="shared" si="24"/>
        <v>1</v>
      </c>
      <c r="O189">
        <f t="shared" si="25"/>
        <v>0</v>
      </c>
      <c r="P189">
        <f t="shared" si="26"/>
        <v>0.64566807211862054</v>
      </c>
      <c r="Q189">
        <v>1</v>
      </c>
      <c r="R189" s="2">
        <f t="shared" si="27"/>
        <v>-2.4672327587269933</v>
      </c>
      <c r="S189" s="2">
        <f t="shared" si="28"/>
        <v>8.4819249872938846E-2</v>
      </c>
      <c r="T189" s="2">
        <f t="shared" si="29"/>
        <v>7.818744909151773E-2</v>
      </c>
      <c r="U189" s="1">
        <f t="shared" si="32"/>
        <v>7.818744909151773E-2</v>
      </c>
      <c r="V189">
        <f t="shared" si="30"/>
        <v>-2.5486461418629061</v>
      </c>
      <c r="W189">
        <f t="shared" si="31"/>
        <v>0</v>
      </c>
    </row>
    <row r="190" spans="1:23" hidden="1" x14ac:dyDescent="0.25">
      <c r="A190" t="s">
        <v>0</v>
      </c>
      <c r="B190">
        <v>21</v>
      </c>
      <c r="C190" t="s">
        <v>5</v>
      </c>
      <c r="D190" t="s">
        <v>6</v>
      </c>
      <c r="E190" t="s">
        <v>10</v>
      </c>
      <c r="F190" t="s">
        <v>2</v>
      </c>
      <c r="G190">
        <v>67.42</v>
      </c>
      <c r="H190">
        <v>25.7</v>
      </c>
      <c r="K190">
        <v>0</v>
      </c>
      <c r="L190">
        <f t="shared" si="22"/>
        <v>1</v>
      </c>
      <c r="M190">
        <f t="shared" si="23"/>
        <v>0</v>
      </c>
      <c r="N190">
        <f t="shared" si="24"/>
        <v>0</v>
      </c>
      <c r="O190">
        <f t="shared" si="25"/>
        <v>0</v>
      </c>
      <c r="P190">
        <f t="shared" si="26"/>
        <v>2.4656833799990507E-2</v>
      </c>
      <c r="Q190">
        <v>1</v>
      </c>
      <c r="R190" s="2">
        <f t="shared" si="27"/>
        <v>-3.6759994498814921</v>
      </c>
      <c r="S190" s="2">
        <f t="shared" si="28"/>
        <v>2.5324082718923901E-2</v>
      </c>
      <c r="T190" s="2">
        <f t="shared" si="29"/>
        <v>2.4698613000262565E-2</v>
      </c>
      <c r="U190" s="1">
        <f t="shared" si="32"/>
        <v>2.4698613000262565E-2</v>
      </c>
      <c r="V190">
        <f t="shared" si="30"/>
        <v>-3.7010081907604149</v>
      </c>
      <c r="W190">
        <f t="shared" si="31"/>
        <v>0</v>
      </c>
    </row>
    <row r="191" spans="1:23" hidden="1" x14ac:dyDescent="0.25">
      <c r="A191" t="s">
        <v>0</v>
      </c>
      <c r="B191">
        <v>66</v>
      </c>
      <c r="C191" t="s">
        <v>3</v>
      </c>
      <c r="D191" t="s">
        <v>6</v>
      </c>
      <c r="E191" t="s">
        <v>1</v>
      </c>
      <c r="F191" t="s">
        <v>9</v>
      </c>
      <c r="G191">
        <v>102.7</v>
      </c>
      <c r="H191">
        <v>34</v>
      </c>
      <c r="K191">
        <v>0</v>
      </c>
      <c r="L191">
        <f t="shared" si="22"/>
        <v>0</v>
      </c>
      <c r="M191">
        <f t="shared" si="23"/>
        <v>1</v>
      </c>
      <c r="N191">
        <f t="shared" si="24"/>
        <v>0</v>
      </c>
      <c r="O191">
        <f t="shared" si="25"/>
        <v>0</v>
      </c>
      <c r="P191">
        <f t="shared" si="26"/>
        <v>0.66524554660765944</v>
      </c>
      <c r="Q191">
        <v>1</v>
      </c>
      <c r="R191" s="2">
        <f t="shared" si="27"/>
        <v>4.8146492150539792</v>
      </c>
      <c r="S191" s="2">
        <f t="shared" si="28"/>
        <v>123.30355169331064</v>
      </c>
      <c r="T191" s="2">
        <f t="shared" si="29"/>
        <v>0.99195517757636353</v>
      </c>
      <c r="U191" s="1">
        <f t="shared" si="32"/>
        <v>0.99195517757636353</v>
      </c>
      <c r="V191">
        <f t="shared" si="30"/>
        <v>-8.0773566128820081E-3</v>
      </c>
      <c r="W191">
        <f t="shared" si="31"/>
        <v>1</v>
      </c>
    </row>
    <row r="192" spans="1:23" hidden="1" x14ac:dyDescent="0.25">
      <c r="A192" t="s">
        <v>7</v>
      </c>
      <c r="B192">
        <v>45</v>
      </c>
      <c r="C192" t="s">
        <v>3</v>
      </c>
      <c r="D192" t="s">
        <v>8</v>
      </c>
      <c r="E192" t="s">
        <v>1</v>
      </c>
      <c r="F192" t="s">
        <v>2</v>
      </c>
      <c r="G192">
        <v>204.52</v>
      </c>
      <c r="H192">
        <v>31.3</v>
      </c>
      <c r="K192">
        <v>0</v>
      </c>
      <c r="L192">
        <f t="shared" si="22"/>
        <v>1</v>
      </c>
      <c r="M192">
        <f t="shared" si="23"/>
        <v>0</v>
      </c>
      <c r="N192">
        <f t="shared" si="24"/>
        <v>0</v>
      </c>
      <c r="O192">
        <f t="shared" si="25"/>
        <v>0</v>
      </c>
      <c r="P192">
        <f t="shared" si="26"/>
        <v>0.24517023928294907</v>
      </c>
      <c r="Q192">
        <v>1</v>
      </c>
      <c r="R192" s="2">
        <f t="shared" si="27"/>
        <v>-3.1656981201762617</v>
      </c>
      <c r="S192" s="2">
        <f t="shared" si="28"/>
        <v>4.2184681554579759E-2</v>
      </c>
      <c r="T192" s="2">
        <f t="shared" si="29"/>
        <v>4.0477165229155718E-2</v>
      </c>
      <c r="U192" s="1">
        <f t="shared" si="32"/>
        <v>4.0477165229155718E-2</v>
      </c>
      <c r="V192">
        <f t="shared" si="30"/>
        <v>-3.2070172853790853</v>
      </c>
      <c r="W192">
        <f t="shared" si="31"/>
        <v>0</v>
      </c>
    </row>
    <row r="193" spans="1:23" hidden="1" x14ac:dyDescent="0.25">
      <c r="A193" t="s">
        <v>7</v>
      </c>
      <c r="B193">
        <v>47</v>
      </c>
      <c r="C193" t="s">
        <v>3</v>
      </c>
      <c r="D193" t="s">
        <v>4</v>
      </c>
      <c r="E193" t="s">
        <v>1</v>
      </c>
      <c r="F193" t="s">
        <v>2</v>
      </c>
      <c r="G193">
        <v>73.8</v>
      </c>
      <c r="H193">
        <v>25.7</v>
      </c>
      <c r="K193">
        <v>0</v>
      </c>
      <c r="L193">
        <f t="shared" si="22"/>
        <v>1</v>
      </c>
      <c r="M193">
        <f t="shared" si="23"/>
        <v>0</v>
      </c>
      <c r="N193">
        <f t="shared" si="24"/>
        <v>0</v>
      </c>
      <c r="O193">
        <f t="shared" si="25"/>
        <v>0</v>
      </c>
      <c r="P193">
        <f t="shared" si="26"/>
        <v>0.27980343636921545</v>
      </c>
      <c r="Q193">
        <v>1</v>
      </c>
      <c r="R193" s="2">
        <f t="shared" si="27"/>
        <v>-3.0855516706379329</v>
      </c>
      <c r="S193" s="2">
        <f t="shared" si="28"/>
        <v>4.5704812940714878E-2</v>
      </c>
      <c r="T193" s="2">
        <f t="shared" si="29"/>
        <v>4.3707184259948566E-2</v>
      </c>
      <c r="U193" s="1">
        <f t="shared" si="32"/>
        <v>4.3707184259948566E-2</v>
      </c>
      <c r="V193">
        <f t="shared" si="30"/>
        <v>-3.1302427908515593</v>
      </c>
      <c r="W193">
        <f t="shared" si="31"/>
        <v>0</v>
      </c>
    </row>
    <row r="194" spans="1:23" hidden="1" x14ac:dyDescent="0.25">
      <c r="A194" t="s">
        <v>0</v>
      </c>
      <c r="B194">
        <v>72</v>
      </c>
      <c r="C194" t="s">
        <v>5</v>
      </c>
      <c r="D194" t="s">
        <v>6</v>
      </c>
      <c r="E194" t="s">
        <v>1</v>
      </c>
      <c r="F194" t="s">
        <v>9</v>
      </c>
      <c r="G194">
        <v>77.42</v>
      </c>
      <c r="H194">
        <v>27.3</v>
      </c>
      <c r="K194">
        <v>1</v>
      </c>
      <c r="L194">
        <f t="shared" ref="L194:L257" si="33">IF(F194="Private",1,0)</f>
        <v>0</v>
      </c>
      <c r="M194">
        <f t="shared" ref="M194:M257" si="34">IF(F194="Self-employed",1,0)</f>
        <v>1</v>
      </c>
      <c r="N194">
        <f t="shared" ref="N194:N257" si="35">IF(F194="Govt_job",1,0)</f>
        <v>0</v>
      </c>
      <c r="O194">
        <f t="shared" ref="O194:O257" si="36">IF(F194="children",1,0)</f>
        <v>0</v>
      </c>
      <c r="P194">
        <f t="shared" ref="P194:P257" si="37">_xlfn.NORM.DIST(B194,AVERAGE($B$2:$B$1061),_xlfn.STDEV.P($B$2:$B$1061),TRUE)</f>
        <v>0.77212028062077542</v>
      </c>
      <c r="Q194">
        <v>1</v>
      </c>
      <c r="R194" s="2">
        <f t="shared" ref="R194:R257" si="38">SUMPRODUCT(K194:P194,$K$1065:$P$1065)+$J$1065</f>
        <v>9.9605544888027922</v>
      </c>
      <c r="S194" s="2">
        <f t="shared" ref="S194:S257" si="39">EXP(R194)</f>
        <v>21174.533504696352</v>
      </c>
      <c r="T194" s="2">
        <f t="shared" ref="T194:T257" si="40">S194/(1+S194)</f>
        <v>0.99995277568804686</v>
      </c>
      <c r="U194" s="1">
        <f t="shared" si="32"/>
        <v>0.99995277568804686</v>
      </c>
      <c r="V194">
        <f t="shared" ref="V194:V257" si="41">LN(U194)</f>
        <v>-4.7225427056068869E-5</v>
      </c>
      <c r="W194">
        <f t="shared" ref="W194:W257" si="42">IF(ABS(T194-Q194)&lt;$R$1065,1,0)</f>
        <v>1</v>
      </c>
    </row>
    <row r="195" spans="1:23" hidden="1" x14ac:dyDescent="0.25">
      <c r="A195" t="s">
        <v>7</v>
      </c>
      <c r="B195">
        <v>80</v>
      </c>
      <c r="C195" t="s">
        <v>3</v>
      </c>
      <c r="D195" t="s">
        <v>6</v>
      </c>
      <c r="E195" t="s">
        <v>1</v>
      </c>
      <c r="F195" t="s">
        <v>9</v>
      </c>
      <c r="G195">
        <v>97.32</v>
      </c>
      <c r="H195">
        <v>30.7</v>
      </c>
      <c r="K195">
        <v>0</v>
      </c>
      <c r="L195">
        <f t="shared" si="33"/>
        <v>0</v>
      </c>
      <c r="M195">
        <f t="shared" si="34"/>
        <v>1</v>
      </c>
      <c r="N195">
        <f t="shared" si="35"/>
        <v>0</v>
      </c>
      <c r="O195">
        <f t="shared" si="36"/>
        <v>0</v>
      </c>
      <c r="P195">
        <f t="shared" si="37"/>
        <v>0.87924383586294119</v>
      </c>
      <c r="Q195">
        <v>1</v>
      </c>
      <c r="R195" s="2">
        <f t="shared" si="38"/>
        <v>5.3098735816744211</v>
      </c>
      <c r="S195" s="2">
        <f t="shared" si="39"/>
        <v>202.32464922796561</v>
      </c>
      <c r="T195" s="2">
        <f t="shared" si="40"/>
        <v>0.99508175716128344</v>
      </c>
      <c r="U195" s="1">
        <f t="shared" ref="U195:U258" si="43">(T195^Q195)*(1-T195)^(1-Q195)</f>
        <v>0.99508175716128344</v>
      </c>
      <c r="V195">
        <f t="shared" si="41"/>
        <v>-4.9303771978596988E-3</v>
      </c>
      <c r="W195">
        <f t="shared" si="42"/>
        <v>1</v>
      </c>
    </row>
    <row r="196" spans="1:23" hidden="1" x14ac:dyDescent="0.25">
      <c r="A196" t="s">
        <v>7</v>
      </c>
      <c r="B196">
        <v>74</v>
      </c>
      <c r="C196" t="s">
        <v>5</v>
      </c>
      <c r="D196" t="s">
        <v>4</v>
      </c>
      <c r="E196" t="s">
        <v>1</v>
      </c>
      <c r="F196" t="s">
        <v>2</v>
      </c>
      <c r="G196">
        <v>93.25</v>
      </c>
      <c r="H196">
        <v>24.4</v>
      </c>
      <c r="K196">
        <v>1</v>
      </c>
      <c r="L196">
        <f t="shared" si="33"/>
        <v>1</v>
      </c>
      <c r="M196">
        <f t="shared" si="34"/>
        <v>0</v>
      </c>
      <c r="N196">
        <f t="shared" si="35"/>
        <v>0</v>
      </c>
      <c r="O196">
        <f t="shared" si="36"/>
        <v>0</v>
      </c>
      <c r="P196">
        <f t="shared" si="37"/>
        <v>0.80294554605918167</v>
      </c>
      <c r="Q196">
        <v>1</v>
      </c>
      <c r="R196" s="2">
        <f t="shared" si="38"/>
        <v>3.0236591892523048</v>
      </c>
      <c r="S196" s="2">
        <f t="shared" si="39"/>
        <v>20.566410551747957</v>
      </c>
      <c r="T196" s="2">
        <f t="shared" si="40"/>
        <v>0.95363159772923134</v>
      </c>
      <c r="U196" s="1">
        <f t="shared" si="43"/>
        <v>0.95363159772923134</v>
      </c>
      <c r="V196">
        <f t="shared" si="41"/>
        <v>-4.7477848017376902E-2</v>
      </c>
      <c r="W196">
        <f t="shared" si="42"/>
        <v>1</v>
      </c>
    </row>
    <row r="197" spans="1:23" hidden="1" x14ac:dyDescent="0.25">
      <c r="A197" t="s">
        <v>7</v>
      </c>
      <c r="B197">
        <v>66</v>
      </c>
      <c r="C197" t="s">
        <v>5</v>
      </c>
      <c r="D197" t="s">
        <v>4</v>
      </c>
      <c r="E197" t="s">
        <v>1</v>
      </c>
      <c r="F197" t="s">
        <v>11</v>
      </c>
      <c r="G197">
        <v>74.900000000000006</v>
      </c>
      <c r="H197">
        <v>30.6</v>
      </c>
      <c r="K197">
        <v>0</v>
      </c>
      <c r="L197">
        <f t="shared" si="33"/>
        <v>0</v>
      </c>
      <c r="M197">
        <f t="shared" si="34"/>
        <v>0</v>
      </c>
      <c r="N197">
        <f t="shared" si="35"/>
        <v>1</v>
      </c>
      <c r="O197">
        <f t="shared" si="36"/>
        <v>0</v>
      </c>
      <c r="P197">
        <f t="shared" si="37"/>
        <v>0.66524554660765944</v>
      </c>
      <c r="Q197">
        <v>1</v>
      </c>
      <c r="R197" s="2">
        <f t="shared" si="38"/>
        <v>-2.4219275255047945</v>
      </c>
      <c r="S197" s="2">
        <f t="shared" si="39"/>
        <v>8.8750383855391399E-2</v>
      </c>
      <c r="T197" s="2">
        <f t="shared" si="40"/>
        <v>8.1515823251529881E-2</v>
      </c>
      <c r="U197" s="1">
        <f t="shared" si="43"/>
        <v>8.1515823251529881E-2</v>
      </c>
      <c r="V197">
        <f t="shared" si="41"/>
        <v>-2.5069581272545354</v>
      </c>
      <c r="W197">
        <f t="shared" si="42"/>
        <v>0</v>
      </c>
    </row>
    <row r="198" spans="1:23" hidden="1" x14ac:dyDescent="0.25">
      <c r="A198" t="s">
        <v>7</v>
      </c>
      <c r="B198">
        <v>80</v>
      </c>
      <c r="C198" t="s">
        <v>3</v>
      </c>
      <c r="D198" t="s">
        <v>4</v>
      </c>
      <c r="E198" t="s">
        <v>1</v>
      </c>
      <c r="F198" t="s">
        <v>2</v>
      </c>
      <c r="G198">
        <v>217.26</v>
      </c>
      <c r="H198">
        <v>34.799999999999997</v>
      </c>
      <c r="K198">
        <v>1</v>
      </c>
      <c r="L198">
        <f t="shared" si="33"/>
        <v>1</v>
      </c>
      <c r="M198">
        <f t="shared" si="34"/>
        <v>0</v>
      </c>
      <c r="N198">
        <f t="shared" si="35"/>
        <v>0</v>
      </c>
      <c r="O198">
        <f t="shared" si="36"/>
        <v>0</v>
      </c>
      <c r="P198">
        <f t="shared" si="37"/>
        <v>0.87924383586294119</v>
      </c>
      <c r="Q198">
        <v>1</v>
      </c>
      <c r="R198" s="2">
        <f t="shared" si="38"/>
        <v>3.2002249570151289</v>
      </c>
      <c r="S198" s="2">
        <f t="shared" si="39"/>
        <v>24.538049582665025</v>
      </c>
      <c r="T198" s="2">
        <f t="shared" si="40"/>
        <v>0.96084274185610519</v>
      </c>
      <c r="U198" s="1">
        <f t="shared" si="43"/>
        <v>0.96084274185610519</v>
      </c>
      <c r="V198">
        <f t="shared" si="41"/>
        <v>-3.9944523510459032E-2</v>
      </c>
      <c r="W198">
        <f t="shared" si="42"/>
        <v>1</v>
      </c>
    </row>
    <row r="199" spans="1:23" hidden="1" x14ac:dyDescent="0.25">
      <c r="A199" t="s">
        <v>0</v>
      </c>
      <c r="B199">
        <v>79</v>
      </c>
      <c r="C199" t="s">
        <v>5</v>
      </c>
      <c r="D199" t="s">
        <v>4</v>
      </c>
      <c r="E199" t="s">
        <v>1</v>
      </c>
      <c r="F199" t="s">
        <v>9</v>
      </c>
      <c r="G199">
        <v>86.48</v>
      </c>
      <c r="H199">
        <v>34.299999999999997</v>
      </c>
      <c r="K199">
        <v>0</v>
      </c>
      <c r="L199">
        <f t="shared" si="33"/>
        <v>0</v>
      </c>
      <c r="M199">
        <f t="shared" si="34"/>
        <v>1</v>
      </c>
      <c r="N199">
        <f t="shared" si="35"/>
        <v>0</v>
      </c>
      <c r="O199">
        <f t="shared" si="36"/>
        <v>0</v>
      </c>
      <c r="P199">
        <f t="shared" si="37"/>
        <v>0.86822593526024505</v>
      </c>
      <c r="Q199">
        <v>1</v>
      </c>
      <c r="R199" s="2">
        <f t="shared" si="38"/>
        <v>5.2843764953825385</v>
      </c>
      <c r="S199" s="2">
        <f t="shared" si="39"/>
        <v>197.23117055703995</v>
      </c>
      <c r="T199" s="2">
        <f t="shared" si="40"/>
        <v>0.9949553846794631</v>
      </c>
      <c r="U199" s="1">
        <f t="shared" si="43"/>
        <v>0.9949553846794631</v>
      </c>
      <c r="V199">
        <f t="shared" si="41"/>
        <v>-5.0573823469930697E-3</v>
      </c>
      <c r="W199">
        <f t="shared" si="42"/>
        <v>1</v>
      </c>
    </row>
    <row r="200" spans="1:23" hidden="1" x14ac:dyDescent="0.25">
      <c r="A200" t="s">
        <v>0</v>
      </c>
      <c r="B200">
        <v>74</v>
      </c>
      <c r="C200" t="s">
        <v>5</v>
      </c>
      <c r="D200" t="s">
        <v>6</v>
      </c>
      <c r="E200" t="s">
        <v>1</v>
      </c>
      <c r="F200" t="s">
        <v>2</v>
      </c>
      <c r="G200">
        <v>98.26</v>
      </c>
      <c r="H200">
        <v>31.5</v>
      </c>
      <c r="K200">
        <v>0</v>
      </c>
      <c r="L200">
        <f t="shared" si="33"/>
        <v>1</v>
      </c>
      <c r="M200">
        <f t="shared" si="34"/>
        <v>0</v>
      </c>
      <c r="N200">
        <f t="shared" si="35"/>
        <v>0</v>
      </c>
      <c r="O200">
        <f t="shared" si="36"/>
        <v>0</v>
      </c>
      <c r="P200">
        <f t="shared" si="37"/>
        <v>0.80294554605918167</v>
      </c>
      <c r="Q200">
        <v>1</v>
      </c>
      <c r="R200" s="2">
        <f t="shared" si="38"/>
        <v>-1.8749218061410096</v>
      </c>
      <c r="S200" s="2">
        <f t="shared" si="39"/>
        <v>0.15336695873042122</v>
      </c>
      <c r="T200" s="2">
        <f t="shared" si="40"/>
        <v>0.13297325501611496</v>
      </c>
      <c r="U200" s="1">
        <f t="shared" si="43"/>
        <v>0.13297325501611496</v>
      </c>
      <c r="V200">
        <f t="shared" si="41"/>
        <v>-2.0176072610861082</v>
      </c>
      <c r="W200">
        <f t="shared" si="42"/>
        <v>0</v>
      </c>
    </row>
    <row r="201" spans="1:23" hidden="1" x14ac:dyDescent="0.25">
      <c r="A201" t="s">
        <v>7</v>
      </c>
      <c r="B201">
        <v>60</v>
      </c>
      <c r="C201" t="s">
        <v>3</v>
      </c>
      <c r="D201" t="s">
        <v>6</v>
      </c>
      <c r="E201" t="s">
        <v>1</v>
      </c>
      <c r="F201" t="s">
        <v>2</v>
      </c>
      <c r="G201">
        <v>200.2</v>
      </c>
      <c r="H201">
        <v>23.4</v>
      </c>
      <c r="K201">
        <v>0</v>
      </c>
      <c r="L201">
        <f t="shared" si="33"/>
        <v>1</v>
      </c>
      <c r="M201">
        <f t="shared" si="34"/>
        <v>0</v>
      </c>
      <c r="N201">
        <f t="shared" si="35"/>
        <v>0</v>
      </c>
      <c r="O201">
        <f t="shared" si="36"/>
        <v>0</v>
      </c>
      <c r="P201">
        <f t="shared" si="37"/>
        <v>0.5429214533552954</v>
      </c>
      <c r="Q201">
        <v>1</v>
      </c>
      <c r="R201" s="2">
        <f t="shared" si="38"/>
        <v>-2.476656834320254</v>
      </c>
      <c r="S201" s="2">
        <f t="shared" si="39"/>
        <v>8.402366158069606E-2</v>
      </c>
      <c r="T201" s="2">
        <f t="shared" si="40"/>
        <v>7.7510911024003731E-2</v>
      </c>
      <c r="U201" s="1">
        <f t="shared" si="43"/>
        <v>7.7510911024003731E-2</v>
      </c>
      <c r="V201">
        <f t="shared" si="41"/>
        <v>-2.557336565125953</v>
      </c>
      <c r="W201">
        <f t="shared" si="42"/>
        <v>0</v>
      </c>
    </row>
    <row r="202" spans="1:23" hidden="1" x14ac:dyDescent="0.25">
      <c r="A202" t="s">
        <v>7</v>
      </c>
      <c r="B202">
        <v>79</v>
      </c>
      <c r="C202" t="s">
        <v>3</v>
      </c>
      <c r="D202" t="s">
        <v>6</v>
      </c>
      <c r="E202" t="s">
        <v>1</v>
      </c>
      <c r="F202" t="s">
        <v>2</v>
      </c>
      <c r="G202">
        <v>232.75</v>
      </c>
      <c r="H202">
        <v>18</v>
      </c>
      <c r="K202">
        <v>0</v>
      </c>
      <c r="L202">
        <f t="shared" si="33"/>
        <v>1</v>
      </c>
      <c r="M202">
        <f t="shared" si="34"/>
        <v>0</v>
      </c>
      <c r="N202">
        <f t="shared" si="35"/>
        <v>0</v>
      </c>
      <c r="O202">
        <f t="shared" si="36"/>
        <v>0</v>
      </c>
      <c r="P202">
        <f t="shared" si="37"/>
        <v>0.86822593526024505</v>
      </c>
      <c r="Q202">
        <v>1</v>
      </c>
      <c r="R202" s="2">
        <f t="shared" si="38"/>
        <v>-1.7238531246700681</v>
      </c>
      <c r="S202" s="2">
        <f t="shared" si="39"/>
        <v>0.1783775112728028</v>
      </c>
      <c r="T202" s="2">
        <f t="shared" si="40"/>
        <v>0.1513755223316606</v>
      </c>
      <c r="U202" s="1">
        <f t="shared" si="43"/>
        <v>0.1513755223316606</v>
      </c>
      <c r="V202">
        <f t="shared" si="41"/>
        <v>-1.8879916265340868</v>
      </c>
      <c r="W202">
        <f t="shared" si="42"/>
        <v>0</v>
      </c>
    </row>
    <row r="203" spans="1:23" hidden="1" x14ac:dyDescent="0.25">
      <c r="A203" t="s">
        <v>0</v>
      </c>
      <c r="B203">
        <v>68</v>
      </c>
      <c r="C203" t="s">
        <v>3</v>
      </c>
      <c r="D203" t="s">
        <v>6</v>
      </c>
      <c r="E203" t="s">
        <v>1</v>
      </c>
      <c r="F203" t="s">
        <v>2</v>
      </c>
      <c r="G203">
        <v>243.27</v>
      </c>
      <c r="H203">
        <v>23.7</v>
      </c>
      <c r="K203">
        <v>0</v>
      </c>
      <c r="L203">
        <f t="shared" si="33"/>
        <v>1</v>
      </c>
      <c r="M203">
        <f t="shared" si="34"/>
        <v>0</v>
      </c>
      <c r="N203">
        <f t="shared" si="35"/>
        <v>0</v>
      </c>
      <c r="O203">
        <f t="shared" si="36"/>
        <v>0</v>
      </c>
      <c r="P203">
        <f t="shared" si="37"/>
        <v>0.70303995597925584</v>
      </c>
      <c r="Q203">
        <v>1</v>
      </c>
      <c r="R203" s="2">
        <f t="shared" si="38"/>
        <v>-2.106118432718489</v>
      </c>
      <c r="S203" s="2">
        <f t="shared" si="39"/>
        <v>0.12170947425984238</v>
      </c>
      <c r="T203" s="2">
        <f t="shared" si="40"/>
        <v>0.10850356268957444</v>
      </c>
      <c r="U203" s="1">
        <f t="shared" si="43"/>
        <v>0.10850356268957444</v>
      </c>
      <c r="V203">
        <f t="shared" si="41"/>
        <v>-2.2209722706920951</v>
      </c>
      <c r="W203">
        <f t="shared" si="42"/>
        <v>0</v>
      </c>
    </row>
    <row r="204" spans="1:23" hidden="1" x14ac:dyDescent="0.25">
      <c r="A204" t="s">
        <v>0</v>
      </c>
      <c r="B204">
        <v>51</v>
      </c>
      <c r="C204" t="s">
        <v>5</v>
      </c>
      <c r="D204" t="s">
        <v>6</v>
      </c>
      <c r="E204" t="s">
        <v>1</v>
      </c>
      <c r="F204" t="s">
        <v>11</v>
      </c>
      <c r="G204">
        <v>170.74</v>
      </c>
      <c r="H204">
        <v>30.7</v>
      </c>
      <c r="K204">
        <v>0</v>
      </c>
      <c r="L204">
        <f t="shared" si="33"/>
        <v>0</v>
      </c>
      <c r="M204">
        <f t="shared" si="34"/>
        <v>0</v>
      </c>
      <c r="N204">
        <f t="shared" si="35"/>
        <v>1</v>
      </c>
      <c r="O204">
        <f t="shared" si="36"/>
        <v>0</v>
      </c>
      <c r="P204">
        <f t="shared" si="37"/>
        <v>0.35541491887857946</v>
      </c>
      <c r="Q204">
        <v>1</v>
      </c>
      <c r="R204" s="2">
        <f t="shared" si="38"/>
        <v>-3.1389223992054518</v>
      </c>
      <c r="S204" s="2">
        <f t="shared" si="39"/>
        <v>4.3329464618905078E-2</v>
      </c>
      <c r="T204" s="2">
        <f t="shared" si="40"/>
        <v>4.1529992287462091E-2</v>
      </c>
      <c r="U204" s="1">
        <f t="shared" si="43"/>
        <v>4.1529992287462091E-2</v>
      </c>
      <c r="V204">
        <f t="shared" si="41"/>
        <v>-3.1813394070495309</v>
      </c>
      <c r="W204">
        <f t="shared" si="42"/>
        <v>0</v>
      </c>
    </row>
    <row r="205" spans="1:23" hidden="1" x14ac:dyDescent="0.25">
      <c r="A205" t="s">
        <v>0</v>
      </c>
      <c r="B205">
        <v>82</v>
      </c>
      <c r="C205" t="s">
        <v>3</v>
      </c>
      <c r="D205" t="s">
        <v>4</v>
      </c>
      <c r="E205" t="s">
        <v>1</v>
      </c>
      <c r="F205" t="s">
        <v>2</v>
      </c>
      <c r="G205">
        <v>56.19</v>
      </c>
      <c r="H205">
        <v>20.6</v>
      </c>
      <c r="K205">
        <v>0</v>
      </c>
      <c r="L205">
        <f t="shared" si="33"/>
        <v>1</v>
      </c>
      <c r="M205">
        <f t="shared" si="34"/>
        <v>0</v>
      </c>
      <c r="N205">
        <f t="shared" si="35"/>
        <v>0</v>
      </c>
      <c r="O205">
        <f t="shared" si="36"/>
        <v>0</v>
      </c>
      <c r="P205">
        <f t="shared" si="37"/>
        <v>0.89929715668439136</v>
      </c>
      <c r="Q205">
        <v>1</v>
      </c>
      <c r="R205" s="2">
        <f t="shared" si="38"/>
        <v>-1.6519496248643257</v>
      </c>
      <c r="S205" s="2">
        <f t="shared" si="39"/>
        <v>0.19167584810104543</v>
      </c>
      <c r="T205" s="2">
        <f t="shared" si="40"/>
        <v>0.16084562627201346</v>
      </c>
      <c r="U205" s="1">
        <f t="shared" si="43"/>
        <v>0.16084562627201346</v>
      </c>
      <c r="V205">
        <f t="shared" si="41"/>
        <v>-1.8273102170126838</v>
      </c>
      <c r="W205">
        <f t="shared" si="42"/>
        <v>0</v>
      </c>
    </row>
    <row r="206" spans="1:23" hidden="1" x14ac:dyDescent="0.25">
      <c r="A206" t="s">
        <v>7</v>
      </c>
      <c r="B206">
        <v>80</v>
      </c>
      <c r="C206" t="s">
        <v>3</v>
      </c>
      <c r="D206" t="s">
        <v>6</v>
      </c>
      <c r="E206" t="s">
        <v>1</v>
      </c>
      <c r="F206" t="s">
        <v>2</v>
      </c>
      <c r="G206">
        <v>222.77</v>
      </c>
      <c r="H206">
        <v>27.5</v>
      </c>
      <c r="K206">
        <v>0</v>
      </c>
      <c r="L206">
        <f t="shared" si="33"/>
        <v>1</v>
      </c>
      <c r="M206">
        <f t="shared" si="34"/>
        <v>0</v>
      </c>
      <c r="N206">
        <f t="shared" si="35"/>
        <v>0</v>
      </c>
      <c r="O206">
        <f t="shared" si="36"/>
        <v>0</v>
      </c>
      <c r="P206">
        <f t="shared" si="37"/>
        <v>0.87924383586294119</v>
      </c>
      <c r="Q206">
        <v>1</v>
      </c>
      <c r="R206" s="2">
        <f t="shared" si="38"/>
        <v>-1.6983560383781855</v>
      </c>
      <c r="S206" s="2">
        <f t="shared" si="39"/>
        <v>0.18298409575169003</v>
      </c>
      <c r="T206" s="2">
        <f t="shared" si="40"/>
        <v>0.15468009790564308</v>
      </c>
      <c r="U206" s="1">
        <f t="shared" si="43"/>
        <v>0.15468009790564308</v>
      </c>
      <c r="V206">
        <f t="shared" si="41"/>
        <v>-1.8663961792871828</v>
      </c>
      <c r="W206">
        <f t="shared" si="42"/>
        <v>0</v>
      </c>
    </row>
    <row r="207" spans="1:23" hidden="1" x14ac:dyDescent="0.25">
      <c r="A207" t="s">
        <v>0</v>
      </c>
      <c r="B207">
        <v>58</v>
      </c>
      <c r="C207" t="s">
        <v>3</v>
      </c>
      <c r="D207" t="s">
        <v>4</v>
      </c>
      <c r="E207" t="s">
        <v>1</v>
      </c>
      <c r="F207" t="s">
        <v>9</v>
      </c>
      <c r="G207">
        <v>76.680000000000007</v>
      </c>
      <c r="H207">
        <v>34.700000000000003</v>
      </c>
      <c r="K207">
        <v>0</v>
      </c>
      <c r="L207">
        <f t="shared" si="33"/>
        <v>0</v>
      </c>
      <c r="M207">
        <f t="shared" si="34"/>
        <v>1</v>
      </c>
      <c r="N207">
        <f t="shared" si="35"/>
        <v>0</v>
      </c>
      <c r="O207">
        <f t="shared" si="36"/>
        <v>0</v>
      </c>
      <c r="P207">
        <f t="shared" si="37"/>
        <v>0.50058033169101179</v>
      </c>
      <c r="Q207">
        <v>1</v>
      </c>
      <c r="R207" s="2">
        <f t="shared" si="38"/>
        <v>4.4335890344081514</v>
      </c>
      <c r="S207" s="2">
        <f t="shared" si="39"/>
        <v>84.233190868110427</v>
      </c>
      <c r="T207" s="2">
        <f t="shared" si="40"/>
        <v>0.98826748136711906</v>
      </c>
      <c r="U207" s="1">
        <f t="shared" si="43"/>
        <v>0.98826748136711906</v>
      </c>
      <c r="V207">
        <f t="shared" si="41"/>
        <v>-1.1801887746394476E-2</v>
      </c>
      <c r="W207">
        <f t="shared" si="42"/>
        <v>1</v>
      </c>
    </row>
    <row r="208" spans="1:23" hidden="1" x14ac:dyDescent="0.25">
      <c r="A208" t="s">
        <v>7</v>
      </c>
      <c r="B208">
        <v>70</v>
      </c>
      <c r="C208" t="s">
        <v>5</v>
      </c>
      <c r="D208" t="s">
        <v>8</v>
      </c>
      <c r="E208" t="s">
        <v>1</v>
      </c>
      <c r="F208" t="s">
        <v>2</v>
      </c>
      <c r="G208">
        <v>174.99</v>
      </c>
      <c r="H208">
        <v>22.7</v>
      </c>
      <c r="K208">
        <v>1</v>
      </c>
      <c r="L208">
        <f t="shared" si="33"/>
        <v>1</v>
      </c>
      <c r="M208">
        <f t="shared" si="34"/>
        <v>0</v>
      </c>
      <c r="N208">
        <f t="shared" si="35"/>
        <v>0</v>
      </c>
      <c r="O208">
        <f t="shared" si="36"/>
        <v>0</v>
      </c>
      <c r="P208">
        <f t="shared" si="37"/>
        <v>0.73875303404759163</v>
      </c>
      <c r="Q208">
        <v>1</v>
      </c>
      <c r="R208" s="2">
        <f t="shared" si="38"/>
        <v>2.8751080199259356</v>
      </c>
      <c r="S208" s="2">
        <f t="shared" si="39"/>
        <v>17.727338923878964</v>
      </c>
      <c r="T208" s="2">
        <f t="shared" si="40"/>
        <v>0.94660213049677255</v>
      </c>
      <c r="U208" s="1">
        <f t="shared" si="43"/>
        <v>0.94660213049677255</v>
      </c>
      <c r="V208">
        <f t="shared" si="41"/>
        <v>-5.4876410829263665E-2</v>
      </c>
      <c r="W208">
        <f t="shared" si="42"/>
        <v>1</v>
      </c>
    </row>
    <row r="209" spans="1:23" hidden="1" x14ac:dyDescent="0.25">
      <c r="A209" t="s">
        <v>7</v>
      </c>
      <c r="B209">
        <v>78</v>
      </c>
      <c r="C209" t="s">
        <v>5</v>
      </c>
      <c r="D209" t="s">
        <v>6</v>
      </c>
      <c r="E209" t="s">
        <v>1</v>
      </c>
      <c r="F209" t="s">
        <v>2</v>
      </c>
      <c r="G209">
        <v>82.68</v>
      </c>
      <c r="H209">
        <v>45.2</v>
      </c>
      <c r="K209">
        <v>0</v>
      </c>
      <c r="L209">
        <f t="shared" si="33"/>
        <v>1</v>
      </c>
      <c r="M209">
        <f t="shared" si="34"/>
        <v>0</v>
      </c>
      <c r="N209">
        <f t="shared" si="35"/>
        <v>0</v>
      </c>
      <c r="O209">
        <f t="shared" si="36"/>
        <v>0</v>
      </c>
      <c r="P209">
        <f t="shared" si="37"/>
        <v>0.8565333521274392</v>
      </c>
      <c r="Q209">
        <v>1</v>
      </c>
      <c r="R209" s="2">
        <f t="shared" si="38"/>
        <v>-1.7509115282500758</v>
      </c>
      <c r="S209" s="2">
        <f t="shared" si="39"/>
        <v>0.1736156157629056</v>
      </c>
      <c r="T209" s="2">
        <f t="shared" si="40"/>
        <v>0.14793226456010236</v>
      </c>
      <c r="U209" s="1">
        <f t="shared" si="43"/>
        <v>0.14793226456010236</v>
      </c>
      <c r="V209">
        <f t="shared" si="41"/>
        <v>-1.9110007818729684</v>
      </c>
      <c r="W209">
        <f t="shared" si="42"/>
        <v>0</v>
      </c>
    </row>
    <row r="210" spans="1:23" hidden="1" x14ac:dyDescent="0.25">
      <c r="A210" t="s">
        <v>0</v>
      </c>
      <c r="B210">
        <v>68</v>
      </c>
      <c r="C210" t="s">
        <v>3</v>
      </c>
      <c r="D210" t="s">
        <v>8</v>
      </c>
      <c r="E210" t="s">
        <v>1</v>
      </c>
      <c r="F210" t="s">
        <v>2</v>
      </c>
      <c r="G210">
        <v>135.12</v>
      </c>
      <c r="H210">
        <v>25.6</v>
      </c>
      <c r="K210">
        <v>1</v>
      </c>
      <c r="L210">
        <f t="shared" si="33"/>
        <v>1</v>
      </c>
      <c r="M210">
        <f t="shared" si="34"/>
        <v>0</v>
      </c>
      <c r="N210">
        <f t="shared" si="35"/>
        <v>0</v>
      </c>
      <c r="O210">
        <f t="shared" si="36"/>
        <v>0</v>
      </c>
      <c r="P210">
        <f t="shared" si="37"/>
        <v>0.70303995597925584</v>
      </c>
      <c r="Q210">
        <v>1</v>
      </c>
      <c r="R210" s="2">
        <f t="shared" si="38"/>
        <v>2.7924625626748254</v>
      </c>
      <c r="S210" s="2">
        <f t="shared" si="39"/>
        <v>16.321162239809148</v>
      </c>
      <c r="T210" s="2">
        <f t="shared" si="40"/>
        <v>0.94226715354575319</v>
      </c>
      <c r="U210" s="1">
        <f t="shared" si="43"/>
        <v>0.94226715354575319</v>
      </c>
      <c r="V210">
        <f t="shared" si="41"/>
        <v>-5.9466442123174562E-2</v>
      </c>
      <c r="W210">
        <f t="shared" si="42"/>
        <v>1</v>
      </c>
    </row>
    <row r="211" spans="1:23" hidden="1" x14ac:dyDescent="0.25">
      <c r="A211" t="s">
        <v>0</v>
      </c>
      <c r="B211">
        <v>79</v>
      </c>
      <c r="C211" t="s">
        <v>5</v>
      </c>
      <c r="D211" t="s">
        <v>4</v>
      </c>
      <c r="E211" t="s">
        <v>10</v>
      </c>
      <c r="F211" t="s">
        <v>9</v>
      </c>
      <c r="G211">
        <v>71.94</v>
      </c>
      <c r="H211">
        <v>30.3</v>
      </c>
      <c r="K211">
        <v>0</v>
      </c>
      <c r="L211">
        <f t="shared" si="33"/>
        <v>0</v>
      </c>
      <c r="M211">
        <f t="shared" si="34"/>
        <v>1</v>
      </c>
      <c r="N211">
        <f t="shared" si="35"/>
        <v>0</v>
      </c>
      <c r="O211">
        <f t="shared" si="36"/>
        <v>0</v>
      </c>
      <c r="P211">
        <f t="shared" si="37"/>
        <v>0.86822593526024505</v>
      </c>
      <c r="Q211">
        <v>1</v>
      </c>
      <c r="R211" s="2">
        <f t="shared" si="38"/>
        <v>5.2843764953825385</v>
      </c>
      <c r="S211" s="2">
        <f t="shared" si="39"/>
        <v>197.23117055703995</v>
      </c>
      <c r="T211" s="2">
        <f t="shared" si="40"/>
        <v>0.9949553846794631</v>
      </c>
      <c r="U211" s="1">
        <f t="shared" si="43"/>
        <v>0.9949553846794631</v>
      </c>
      <c r="V211">
        <f t="shared" si="41"/>
        <v>-5.0573823469930697E-3</v>
      </c>
      <c r="W211">
        <f t="shared" si="42"/>
        <v>1</v>
      </c>
    </row>
    <row r="212" spans="1:23" hidden="1" x14ac:dyDescent="0.25">
      <c r="A212" t="s">
        <v>7</v>
      </c>
      <c r="B212">
        <v>81</v>
      </c>
      <c r="C212" t="s">
        <v>5</v>
      </c>
      <c r="D212" t="s">
        <v>6</v>
      </c>
      <c r="E212" t="s">
        <v>1</v>
      </c>
      <c r="F212" t="s">
        <v>2</v>
      </c>
      <c r="G212">
        <v>67.92</v>
      </c>
      <c r="H212">
        <v>26.2</v>
      </c>
      <c r="K212">
        <v>0</v>
      </c>
      <c r="L212">
        <f t="shared" si="33"/>
        <v>1</v>
      </c>
      <c r="M212">
        <f t="shared" si="34"/>
        <v>0</v>
      </c>
      <c r="N212">
        <f t="shared" si="35"/>
        <v>0</v>
      </c>
      <c r="O212">
        <f t="shared" si="36"/>
        <v>0</v>
      </c>
      <c r="P212">
        <f t="shared" si="37"/>
        <v>0.88959668077899279</v>
      </c>
      <c r="Q212">
        <v>1</v>
      </c>
      <c r="R212" s="2">
        <f t="shared" si="38"/>
        <v>-1.6743979914044771</v>
      </c>
      <c r="S212" s="2">
        <f t="shared" si="39"/>
        <v>0.18742097456441495</v>
      </c>
      <c r="T212" s="2">
        <f t="shared" si="40"/>
        <v>0.15783869291442079</v>
      </c>
      <c r="U212" s="1">
        <f t="shared" si="43"/>
        <v>0.15783869291442079</v>
      </c>
      <c r="V212">
        <f t="shared" si="41"/>
        <v>-1.846181698381508</v>
      </c>
      <c r="W212">
        <f t="shared" si="42"/>
        <v>0</v>
      </c>
    </row>
    <row r="213" spans="1:23" hidden="1" x14ac:dyDescent="0.25">
      <c r="A213" t="s">
        <v>7</v>
      </c>
      <c r="B213">
        <v>52</v>
      </c>
      <c r="C213" t="s">
        <v>3</v>
      </c>
      <c r="D213" t="s">
        <v>6</v>
      </c>
      <c r="E213" t="s">
        <v>1</v>
      </c>
      <c r="F213" t="s">
        <v>9</v>
      </c>
      <c r="G213">
        <v>209.44</v>
      </c>
      <c r="H213">
        <v>29.7</v>
      </c>
      <c r="K213">
        <v>1</v>
      </c>
      <c r="L213">
        <f t="shared" si="33"/>
        <v>0</v>
      </c>
      <c r="M213">
        <f t="shared" si="34"/>
        <v>1</v>
      </c>
      <c r="N213">
        <f t="shared" si="35"/>
        <v>0</v>
      </c>
      <c r="O213">
        <f t="shared" si="36"/>
        <v>0</v>
      </c>
      <c r="P213">
        <f t="shared" si="37"/>
        <v>0.3754052279889119</v>
      </c>
      <c r="Q213">
        <v>1</v>
      </c>
      <c r="R213" s="2">
        <f t="shared" si="38"/>
        <v>9.0424959316428044</v>
      </c>
      <c r="S213" s="2">
        <f t="shared" si="39"/>
        <v>8454.8534787416829</v>
      </c>
      <c r="T213" s="2">
        <f t="shared" si="40"/>
        <v>0.99988173872660946</v>
      </c>
      <c r="U213" s="1">
        <f t="shared" si="43"/>
        <v>0.99988173872660946</v>
      </c>
      <c r="V213">
        <f t="shared" si="41"/>
        <v>-1.1826826680630506E-4</v>
      </c>
      <c r="W213">
        <f t="shared" si="42"/>
        <v>1</v>
      </c>
    </row>
    <row r="214" spans="1:23" hidden="1" x14ac:dyDescent="0.25">
      <c r="A214" t="s">
        <v>7</v>
      </c>
      <c r="B214">
        <v>78</v>
      </c>
      <c r="C214" t="s">
        <v>3</v>
      </c>
      <c r="D214" t="s">
        <v>8</v>
      </c>
      <c r="E214" t="s">
        <v>10</v>
      </c>
      <c r="F214" t="s">
        <v>9</v>
      </c>
      <c r="G214">
        <v>82.36</v>
      </c>
      <c r="H214">
        <v>22.5</v>
      </c>
      <c r="K214">
        <v>0</v>
      </c>
      <c r="L214">
        <f t="shared" si="33"/>
        <v>0</v>
      </c>
      <c r="M214">
        <f t="shared" si="34"/>
        <v>1</v>
      </c>
      <c r="N214">
        <f t="shared" si="35"/>
        <v>0</v>
      </c>
      <c r="O214">
        <f t="shared" si="36"/>
        <v>0</v>
      </c>
      <c r="P214">
        <f t="shared" si="37"/>
        <v>0.8565333521274392</v>
      </c>
      <c r="Q214">
        <v>1</v>
      </c>
      <c r="R214" s="2">
        <f t="shared" si="38"/>
        <v>5.2573180918025306</v>
      </c>
      <c r="S214" s="2">
        <f t="shared" si="39"/>
        <v>191.96596521368826</v>
      </c>
      <c r="T214" s="2">
        <f t="shared" si="40"/>
        <v>0.99481773897851566</v>
      </c>
      <c r="U214" s="1">
        <f t="shared" si="43"/>
        <v>0.99481773897851566</v>
      </c>
      <c r="V214">
        <f t="shared" si="41"/>
        <v>-5.1957355084971792E-3</v>
      </c>
      <c r="W214">
        <f t="shared" si="42"/>
        <v>1</v>
      </c>
    </row>
    <row r="215" spans="1:23" hidden="1" x14ac:dyDescent="0.25">
      <c r="A215" t="s">
        <v>0</v>
      </c>
      <c r="B215">
        <v>69</v>
      </c>
      <c r="C215" t="s">
        <v>5</v>
      </c>
      <c r="D215" t="s">
        <v>4</v>
      </c>
      <c r="E215" t="s">
        <v>1</v>
      </c>
      <c r="F215" t="s">
        <v>2</v>
      </c>
      <c r="G215">
        <v>192.46</v>
      </c>
      <c r="H215">
        <v>32</v>
      </c>
      <c r="K215">
        <v>1</v>
      </c>
      <c r="L215">
        <f t="shared" si="33"/>
        <v>1</v>
      </c>
      <c r="M215">
        <f t="shared" si="34"/>
        <v>0</v>
      </c>
      <c r="N215">
        <f t="shared" si="35"/>
        <v>0</v>
      </c>
      <c r="O215">
        <f t="shared" si="36"/>
        <v>0</v>
      </c>
      <c r="P215">
        <f t="shared" si="37"/>
        <v>0.72117475438086609</v>
      </c>
      <c r="Q215">
        <v>1</v>
      </c>
      <c r="R215" s="2">
        <f t="shared" si="38"/>
        <v>2.8344292255088144</v>
      </c>
      <c r="S215" s="2">
        <f t="shared" si="39"/>
        <v>17.020682555914199</v>
      </c>
      <c r="T215" s="2">
        <f t="shared" si="40"/>
        <v>0.94450820622930232</v>
      </c>
      <c r="U215" s="1">
        <f t="shared" si="43"/>
        <v>0.94450820622930232</v>
      </c>
      <c r="V215">
        <f t="shared" si="41"/>
        <v>-5.7090903640728587E-2</v>
      </c>
      <c r="W215">
        <f t="shared" si="42"/>
        <v>1</v>
      </c>
    </row>
    <row r="216" spans="1:23" hidden="1" x14ac:dyDescent="0.25">
      <c r="A216" t="s">
        <v>7</v>
      </c>
      <c r="B216">
        <v>72</v>
      </c>
      <c r="C216" t="s">
        <v>3</v>
      </c>
      <c r="D216" t="s">
        <v>8</v>
      </c>
      <c r="E216" t="s">
        <v>1</v>
      </c>
      <c r="F216" t="s">
        <v>2</v>
      </c>
      <c r="G216">
        <v>219.03</v>
      </c>
      <c r="H216">
        <v>26</v>
      </c>
      <c r="K216">
        <v>1</v>
      </c>
      <c r="L216">
        <f t="shared" si="33"/>
        <v>1</v>
      </c>
      <c r="M216">
        <f t="shared" si="34"/>
        <v>0</v>
      </c>
      <c r="N216">
        <f t="shared" si="35"/>
        <v>0</v>
      </c>
      <c r="O216">
        <f t="shared" si="36"/>
        <v>0</v>
      </c>
      <c r="P216">
        <f t="shared" si="37"/>
        <v>0.77212028062077542</v>
      </c>
      <c r="Q216">
        <v>1</v>
      </c>
      <c r="R216" s="2">
        <f t="shared" si="38"/>
        <v>2.9523248687501846</v>
      </c>
      <c r="S216" s="2">
        <f t="shared" si="39"/>
        <v>19.150424237014661</v>
      </c>
      <c r="T216" s="2">
        <f t="shared" si="40"/>
        <v>0.95037325327557709</v>
      </c>
      <c r="U216" s="1">
        <f t="shared" si="43"/>
        <v>0.95037325327557709</v>
      </c>
      <c r="V216">
        <f t="shared" si="41"/>
        <v>-5.090047336701322E-2</v>
      </c>
      <c r="W216">
        <f t="shared" si="42"/>
        <v>1</v>
      </c>
    </row>
    <row r="217" spans="1:23" hidden="1" x14ac:dyDescent="0.25">
      <c r="A217" t="s">
        <v>7</v>
      </c>
      <c r="B217">
        <v>76</v>
      </c>
      <c r="C217" t="s">
        <v>5</v>
      </c>
      <c r="D217" t="s">
        <v>6</v>
      </c>
      <c r="E217" t="s">
        <v>1</v>
      </c>
      <c r="F217" t="s">
        <v>2</v>
      </c>
      <c r="G217">
        <v>77.48</v>
      </c>
      <c r="H217">
        <v>23.3</v>
      </c>
      <c r="K217">
        <v>0</v>
      </c>
      <c r="L217">
        <f t="shared" si="33"/>
        <v>1</v>
      </c>
      <c r="M217">
        <f t="shared" si="34"/>
        <v>0</v>
      </c>
      <c r="N217">
        <f t="shared" si="35"/>
        <v>0</v>
      </c>
      <c r="O217">
        <f t="shared" si="36"/>
        <v>0</v>
      </c>
      <c r="P217">
        <f t="shared" si="37"/>
        <v>0.83110256323999188</v>
      </c>
      <c r="Q217">
        <v>1</v>
      </c>
      <c r="R217" s="2">
        <f t="shared" si="38"/>
        <v>-1.8097622151563657</v>
      </c>
      <c r="S217" s="2">
        <f t="shared" si="39"/>
        <v>0.16369305590303651</v>
      </c>
      <c r="T217" s="2">
        <f t="shared" si="40"/>
        <v>0.14066686663865086</v>
      </c>
      <c r="U217" s="1">
        <f t="shared" si="43"/>
        <v>0.14066686663865086</v>
      </c>
      <c r="V217">
        <f t="shared" si="41"/>
        <v>-1.9613608320134621</v>
      </c>
      <c r="W217">
        <f t="shared" si="42"/>
        <v>0</v>
      </c>
    </row>
    <row r="218" spans="1:23" hidden="1" x14ac:dyDescent="0.25">
      <c r="A218" t="s">
        <v>0</v>
      </c>
      <c r="B218">
        <v>64</v>
      </c>
      <c r="C218" t="s">
        <v>3</v>
      </c>
      <c r="D218" t="s">
        <v>4</v>
      </c>
      <c r="E218" t="s">
        <v>1</v>
      </c>
      <c r="F218" t="s">
        <v>2</v>
      </c>
      <c r="G218">
        <v>99.81</v>
      </c>
      <c r="H218">
        <v>33.299999999999997</v>
      </c>
      <c r="K218">
        <v>0</v>
      </c>
      <c r="L218">
        <f t="shared" si="33"/>
        <v>1</v>
      </c>
      <c r="M218">
        <f t="shared" si="34"/>
        <v>0</v>
      </c>
      <c r="N218">
        <f t="shared" si="35"/>
        <v>0</v>
      </c>
      <c r="O218">
        <f t="shared" si="36"/>
        <v>0</v>
      </c>
      <c r="P218">
        <f t="shared" si="37"/>
        <v>0.62569784851933707</v>
      </c>
      <c r="Q218">
        <v>1</v>
      </c>
      <c r="R218" s="2">
        <f t="shared" si="38"/>
        <v>-2.2850997522104297</v>
      </c>
      <c r="S218" s="2">
        <f t="shared" si="39"/>
        <v>0.10176391042495897</v>
      </c>
      <c r="T218" s="2">
        <f t="shared" si="40"/>
        <v>9.236453423647524E-2</v>
      </c>
      <c r="U218" s="1">
        <f t="shared" si="43"/>
        <v>9.236453423647524E-2</v>
      </c>
      <c r="V218">
        <f t="shared" si="41"/>
        <v>-2.3820122026251291</v>
      </c>
      <c r="W218">
        <f t="shared" si="42"/>
        <v>0</v>
      </c>
    </row>
    <row r="219" spans="1:23" hidden="1" x14ac:dyDescent="0.25">
      <c r="A219" t="s">
        <v>7</v>
      </c>
      <c r="B219">
        <v>71</v>
      </c>
      <c r="C219" t="s">
        <v>3</v>
      </c>
      <c r="D219" t="s">
        <v>4</v>
      </c>
      <c r="E219" t="s">
        <v>1</v>
      </c>
      <c r="F219" t="s">
        <v>9</v>
      </c>
      <c r="G219">
        <v>124.96</v>
      </c>
      <c r="H219">
        <v>34.5</v>
      </c>
      <c r="K219">
        <v>0</v>
      </c>
      <c r="L219">
        <f t="shared" si="33"/>
        <v>0</v>
      </c>
      <c r="M219">
        <f t="shared" si="34"/>
        <v>1</v>
      </c>
      <c r="N219">
        <f t="shared" si="35"/>
        <v>0</v>
      </c>
      <c r="O219">
        <f t="shared" si="36"/>
        <v>0</v>
      </c>
      <c r="P219">
        <f t="shared" si="37"/>
        <v>0.75574378139725829</v>
      </c>
      <c r="Q219">
        <v>1</v>
      </c>
      <c r="R219" s="2">
        <f t="shared" si="38"/>
        <v>5.0240758004716053</v>
      </c>
      <c r="S219" s="2">
        <f t="shared" si="39"/>
        <v>152.02968540143269</v>
      </c>
      <c r="T219" s="2">
        <f t="shared" si="40"/>
        <v>0.99346532016074685</v>
      </c>
      <c r="U219" s="1">
        <f t="shared" si="43"/>
        <v>0.99346532016074685</v>
      </c>
      <c r="V219">
        <f t="shared" si="41"/>
        <v>-6.5561243325374663E-3</v>
      </c>
      <c r="W219">
        <f t="shared" si="42"/>
        <v>1</v>
      </c>
    </row>
    <row r="220" spans="1:23" hidden="1" x14ac:dyDescent="0.25">
      <c r="A220" t="s">
        <v>7</v>
      </c>
      <c r="B220">
        <v>77</v>
      </c>
      <c r="C220" t="s">
        <v>5</v>
      </c>
      <c r="D220" t="s">
        <v>8</v>
      </c>
      <c r="E220" t="s">
        <v>10</v>
      </c>
      <c r="F220" t="s">
        <v>2</v>
      </c>
      <c r="G220">
        <v>86.7</v>
      </c>
      <c r="H220">
        <v>20.100000000000001</v>
      </c>
      <c r="K220">
        <v>0</v>
      </c>
      <c r="L220">
        <f t="shared" si="33"/>
        <v>1</v>
      </c>
      <c r="M220">
        <f t="shared" si="34"/>
        <v>0</v>
      </c>
      <c r="N220">
        <f t="shared" si="35"/>
        <v>0</v>
      </c>
      <c r="O220">
        <f t="shared" si="36"/>
        <v>0</v>
      </c>
      <c r="P220">
        <f t="shared" si="37"/>
        <v>0.84415979529983132</v>
      </c>
      <c r="Q220">
        <v>1</v>
      </c>
      <c r="R220" s="2">
        <f t="shared" si="38"/>
        <v>-1.7795458078236117</v>
      </c>
      <c r="S220" s="2">
        <f t="shared" si="39"/>
        <v>0.16871475879258591</v>
      </c>
      <c r="T220" s="2">
        <f t="shared" si="40"/>
        <v>0.144359226683239</v>
      </c>
      <c r="U220" s="1">
        <f t="shared" si="43"/>
        <v>0.144359226683239</v>
      </c>
      <c r="V220">
        <f t="shared" si="41"/>
        <v>-1.9354504560850241</v>
      </c>
      <c r="W220">
        <f t="shared" si="42"/>
        <v>0</v>
      </c>
    </row>
    <row r="221" spans="1:23" hidden="1" x14ac:dyDescent="0.25">
      <c r="A221" t="s">
        <v>0</v>
      </c>
      <c r="B221">
        <v>81</v>
      </c>
      <c r="C221" t="s">
        <v>5</v>
      </c>
      <c r="D221" t="s">
        <v>6</v>
      </c>
      <c r="E221" t="s">
        <v>1</v>
      </c>
      <c r="F221" t="s">
        <v>2</v>
      </c>
      <c r="G221">
        <v>95.59</v>
      </c>
      <c r="H221">
        <v>23</v>
      </c>
      <c r="K221">
        <v>0</v>
      </c>
      <c r="L221">
        <f t="shared" si="33"/>
        <v>1</v>
      </c>
      <c r="M221">
        <f t="shared" si="34"/>
        <v>0</v>
      </c>
      <c r="N221">
        <f t="shared" si="35"/>
        <v>0</v>
      </c>
      <c r="O221">
        <f t="shared" si="36"/>
        <v>0</v>
      </c>
      <c r="P221">
        <f t="shared" si="37"/>
        <v>0.88959668077899279</v>
      </c>
      <c r="Q221">
        <v>1</v>
      </c>
      <c r="R221" s="2">
        <f t="shared" si="38"/>
        <v>-1.6743979914044771</v>
      </c>
      <c r="S221" s="2">
        <f t="shared" si="39"/>
        <v>0.18742097456441495</v>
      </c>
      <c r="T221" s="2">
        <f t="shared" si="40"/>
        <v>0.15783869291442079</v>
      </c>
      <c r="U221" s="1">
        <f t="shared" si="43"/>
        <v>0.15783869291442079</v>
      </c>
      <c r="V221">
        <f t="shared" si="41"/>
        <v>-1.846181698381508</v>
      </c>
      <c r="W221">
        <f t="shared" si="42"/>
        <v>0</v>
      </c>
    </row>
    <row r="222" spans="1:23" hidden="1" x14ac:dyDescent="0.25">
      <c r="A222" t="s">
        <v>7</v>
      </c>
      <c r="B222">
        <v>58</v>
      </c>
      <c r="C222" t="s">
        <v>5</v>
      </c>
      <c r="D222" t="s">
        <v>6</v>
      </c>
      <c r="E222" t="s">
        <v>10</v>
      </c>
      <c r="F222" t="s">
        <v>9</v>
      </c>
      <c r="G222">
        <v>76.099999999999994</v>
      </c>
      <c r="H222">
        <v>36.299999999999997</v>
      </c>
      <c r="K222">
        <v>0</v>
      </c>
      <c r="L222">
        <f t="shared" si="33"/>
        <v>0</v>
      </c>
      <c r="M222">
        <f t="shared" si="34"/>
        <v>1</v>
      </c>
      <c r="N222">
        <f t="shared" si="35"/>
        <v>0</v>
      </c>
      <c r="O222">
        <f t="shared" si="36"/>
        <v>0</v>
      </c>
      <c r="P222">
        <f t="shared" si="37"/>
        <v>0.50058033169101179</v>
      </c>
      <c r="Q222">
        <v>1</v>
      </c>
      <c r="R222" s="2">
        <f t="shared" si="38"/>
        <v>4.4335890344081514</v>
      </c>
      <c r="S222" s="2">
        <f t="shared" si="39"/>
        <v>84.233190868110427</v>
      </c>
      <c r="T222" s="2">
        <f t="shared" si="40"/>
        <v>0.98826748136711906</v>
      </c>
      <c r="U222" s="1">
        <f t="shared" si="43"/>
        <v>0.98826748136711906</v>
      </c>
      <c r="V222">
        <f t="shared" si="41"/>
        <v>-1.1801887746394476E-2</v>
      </c>
      <c r="W222">
        <f t="shared" si="42"/>
        <v>1</v>
      </c>
    </row>
    <row r="223" spans="1:23" hidden="1" x14ac:dyDescent="0.25">
      <c r="A223" t="s">
        <v>0</v>
      </c>
      <c r="B223">
        <v>65</v>
      </c>
      <c r="C223" t="s">
        <v>5</v>
      </c>
      <c r="D223" t="s">
        <v>6</v>
      </c>
      <c r="E223" t="s">
        <v>1</v>
      </c>
      <c r="F223" t="s">
        <v>2</v>
      </c>
      <c r="G223">
        <v>230.4</v>
      </c>
      <c r="H223">
        <v>26.4</v>
      </c>
      <c r="K223">
        <v>0</v>
      </c>
      <c r="L223">
        <f t="shared" si="33"/>
        <v>1</v>
      </c>
      <c r="M223">
        <f t="shared" si="34"/>
        <v>0</v>
      </c>
      <c r="N223">
        <f t="shared" si="35"/>
        <v>0</v>
      </c>
      <c r="O223">
        <f t="shared" si="36"/>
        <v>0</v>
      </c>
      <c r="P223">
        <f t="shared" si="37"/>
        <v>0.64566807211862054</v>
      </c>
      <c r="Q223">
        <v>1</v>
      </c>
      <c r="R223" s="2">
        <f t="shared" si="38"/>
        <v>-2.2388856382208262</v>
      </c>
      <c r="S223" s="2">
        <f t="shared" si="39"/>
        <v>0.10657720379236223</v>
      </c>
      <c r="T223" s="2">
        <f t="shared" si="40"/>
        <v>9.6312488118416306E-2</v>
      </c>
      <c r="U223" s="1">
        <f t="shared" si="43"/>
        <v>9.6312488118416306E-2</v>
      </c>
      <c r="V223">
        <f t="shared" si="41"/>
        <v>-2.3401572892667284</v>
      </c>
      <c r="W223">
        <f t="shared" si="42"/>
        <v>0</v>
      </c>
    </row>
    <row r="224" spans="1:23" hidden="1" x14ac:dyDescent="0.25">
      <c r="A224" t="s">
        <v>0</v>
      </c>
      <c r="B224">
        <v>70</v>
      </c>
      <c r="C224" t="s">
        <v>5</v>
      </c>
      <c r="D224" t="s">
        <v>8</v>
      </c>
      <c r="E224" t="s">
        <v>1</v>
      </c>
      <c r="F224" t="s">
        <v>2</v>
      </c>
      <c r="G224">
        <v>69.05</v>
      </c>
      <c r="H224">
        <v>31.5</v>
      </c>
      <c r="K224">
        <v>0</v>
      </c>
      <c r="L224">
        <f t="shared" si="33"/>
        <v>1</v>
      </c>
      <c r="M224">
        <f t="shared" si="34"/>
        <v>0</v>
      </c>
      <c r="N224">
        <f t="shared" si="35"/>
        <v>0</v>
      </c>
      <c r="O224">
        <f t="shared" si="36"/>
        <v>0</v>
      </c>
      <c r="P224">
        <f t="shared" si="37"/>
        <v>0.73875303404759163</v>
      </c>
      <c r="Q224">
        <v>1</v>
      </c>
      <c r="R224" s="2">
        <f t="shared" si="38"/>
        <v>-2.0234729754673788</v>
      </c>
      <c r="S224" s="2">
        <f t="shared" si="39"/>
        <v>0.13219555499477581</v>
      </c>
      <c r="T224" s="2">
        <f t="shared" si="40"/>
        <v>0.11676035505667198</v>
      </c>
      <c r="U224" s="1">
        <f t="shared" si="43"/>
        <v>0.11676035505667198</v>
      </c>
      <c r="V224">
        <f t="shared" si="41"/>
        <v>-2.147631692090672</v>
      </c>
      <c r="W224">
        <f t="shared" si="42"/>
        <v>0</v>
      </c>
    </row>
    <row r="225" spans="1:23" hidden="1" x14ac:dyDescent="0.25">
      <c r="A225" t="s">
        <v>0</v>
      </c>
      <c r="B225">
        <v>57</v>
      </c>
      <c r="C225" t="s">
        <v>3</v>
      </c>
      <c r="D225" t="s">
        <v>6</v>
      </c>
      <c r="E225" t="s">
        <v>1</v>
      </c>
      <c r="F225" t="s">
        <v>11</v>
      </c>
      <c r="G225">
        <v>178.36</v>
      </c>
      <c r="H225">
        <v>31.5</v>
      </c>
      <c r="K225">
        <v>0</v>
      </c>
      <c r="L225">
        <f t="shared" si="33"/>
        <v>0</v>
      </c>
      <c r="M225">
        <f t="shared" si="34"/>
        <v>0</v>
      </c>
      <c r="N225">
        <f t="shared" si="35"/>
        <v>1</v>
      </c>
      <c r="O225">
        <f t="shared" si="36"/>
        <v>0</v>
      </c>
      <c r="P225">
        <f t="shared" si="37"/>
        <v>0.47937739371549898</v>
      </c>
      <c r="Q225">
        <v>1</v>
      </c>
      <c r="R225" s="2">
        <f t="shared" si="38"/>
        <v>-2.852054507413178</v>
      </c>
      <c r="S225" s="2">
        <f t="shared" si="39"/>
        <v>5.7725601285688481E-2</v>
      </c>
      <c r="T225" s="2">
        <f t="shared" si="40"/>
        <v>5.4575214229022881E-2</v>
      </c>
      <c r="U225" s="1">
        <f t="shared" si="43"/>
        <v>5.4575214229022881E-2</v>
      </c>
      <c r="V225">
        <f t="shared" si="41"/>
        <v>-2.9081754511480091</v>
      </c>
      <c r="W225">
        <f t="shared" si="42"/>
        <v>0</v>
      </c>
    </row>
    <row r="226" spans="1:23" hidden="1" x14ac:dyDescent="0.25">
      <c r="A226" t="s">
        <v>0</v>
      </c>
      <c r="B226">
        <v>56</v>
      </c>
      <c r="C226" t="s">
        <v>5</v>
      </c>
      <c r="D226" t="s">
        <v>6</v>
      </c>
      <c r="E226" t="s">
        <v>1</v>
      </c>
      <c r="F226" t="s">
        <v>11</v>
      </c>
      <c r="G226">
        <v>65.819999999999993</v>
      </c>
      <c r="H226">
        <v>23.7</v>
      </c>
      <c r="K226">
        <v>0</v>
      </c>
      <c r="L226">
        <f t="shared" si="33"/>
        <v>0</v>
      </c>
      <c r="M226">
        <f t="shared" si="34"/>
        <v>0</v>
      </c>
      <c r="N226">
        <f t="shared" si="35"/>
        <v>1</v>
      </c>
      <c r="O226">
        <f t="shared" si="36"/>
        <v>0</v>
      </c>
      <c r="P226">
        <f t="shared" si="37"/>
        <v>0.45823266581681643</v>
      </c>
      <c r="Q226">
        <v>1</v>
      </c>
      <c r="R226" s="2">
        <f t="shared" si="38"/>
        <v>-2.9009866017650872</v>
      </c>
      <c r="S226" s="2">
        <f t="shared" si="39"/>
        <v>5.496896082090881E-2</v>
      </c>
      <c r="T226" s="2">
        <f t="shared" si="40"/>
        <v>5.2104813375869856E-2</v>
      </c>
      <c r="U226" s="1">
        <f t="shared" si="43"/>
        <v>5.2104813375869856E-2</v>
      </c>
      <c r="V226">
        <f t="shared" si="41"/>
        <v>-2.9544979472374751</v>
      </c>
      <c r="W226">
        <f t="shared" si="42"/>
        <v>0</v>
      </c>
    </row>
    <row r="227" spans="1:23" hidden="1" x14ac:dyDescent="0.25">
      <c r="A227" t="s">
        <v>0</v>
      </c>
      <c r="B227">
        <v>72</v>
      </c>
      <c r="C227" t="s">
        <v>3</v>
      </c>
      <c r="D227" t="s">
        <v>6</v>
      </c>
      <c r="E227" t="s">
        <v>1</v>
      </c>
      <c r="F227" t="s">
        <v>9</v>
      </c>
      <c r="G227">
        <v>76.31</v>
      </c>
      <c r="H227">
        <v>28.8</v>
      </c>
      <c r="K227">
        <v>0</v>
      </c>
      <c r="L227">
        <f t="shared" si="33"/>
        <v>0</v>
      </c>
      <c r="M227">
        <f t="shared" si="34"/>
        <v>1</v>
      </c>
      <c r="N227">
        <f t="shared" si="35"/>
        <v>0</v>
      </c>
      <c r="O227">
        <f t="shared" si="36"/>
        <v>0</v>
      </c>
      <c r="P227">
        <f t="shared" si="37"/>
        <v>0.77212028062077542</v>
      </c>
      <c r="Q227">
        <v>1</v>
      </c>
      <c r="R227" s="2">
        <f t="shared" si="38"/>
        <v>5.0619734934094769</v>
      </c>
      <c r="S227" s="2">
        <f t="shared" si="39"/>
        <v>157.90182725272294</v>
      </c>
      <c r="T227" s="2">
        <f t="shared" si="40"/>
        <v>0.99370680616271601</v>
      </c>
      <c r="U227" s="1">
        <f t="shared" si="43"/>
        <v>0.99370680616271601</v>
      </c>
      <c r="V227">
        <f t="shared" si="41"/>
        <v>-6.3130794548854506E-3</v>
      </c>
      <c r="W227">
        <f t="shared" si="42"/>
        <v>1</v>
      </c>
    </row>
    <row r="228" spans="1:23" hidden="1" x14ac:dyDescent="0.25">
      <c r="A228" t="s">
        <v>7</v>
      </c>
      <c r="B228">
        <v>47</v>
      </c>
      <c r="C228" t="s">
        <v>3</v>
      </c>
      <c r="D228" t="s">
        <v>6</v>
      </c>
      <c r="E228" t="s">
        <v>1</v>
      </c>
      <c r="F228" t="s">
        <v>2</v>
      </c>
      <c r="G228">
        <v>59.28</v>
      </c>
      <c r="H228">
        <v>24.8</v>
      </c>
      <c r="K228">
        <v>0</v>
      </c>
      <c r="L228">
        <f t="shared" si="33"/>
        <v>1</v>
      </c>
      <c r="M228">
        <f t="shared" si="34"/>
        <v>0</v>
      </c>
      <c r="N228">
        <f t="shared" si="35"/>
        <v>0</v>
      </c>
      <c r="O228">
        <f t="shared" si="36"/>
        <v>0</v>
      </c>
      <c r="P228">
        <f t="shared" si="37"/>
        <v>0.27980343636921545</v>
      </c>
      <c r="Q228">
        <v>1</v>
      </c>
      <c r="R228" s="2">
        <f t="shared" si="38"/>
        <v>-3.0855516706379329</v>
      </c>
      <c r="S228" s="2">
        <f t="shared" si="39"/>
        <v>4.5704812940714878E-2</v>
      </c>
      <c r="T228" s="2">
        <f t="shared" si="40"/>
        <v>4.3707184259948566E-2</v>
      </c>
      <c r="U228" s="1">
        <f t="shared" si="43"/>
        <v>4.3707184259948566E-2</v>
      </c>
      <c r="V228">
        <f t="shared" si="41"/>
        <v>-3.1302427908515593</v>
      </c>
      <c r="W228">
        <f t="shared" si="42"/>
        <v>0</v>
      </c>
    </row>
    <row r="229" spans="1:23" hidden="1" x14ac:dyDescent="0.25">
      <c r="A229" t="s">
        <v>7</v>
      </c>
      <c r="B229">
        <v>78</v>
      </c>
      <c r="C229" t="s">
        <v>5</v>
      </c>
      <c r="D229" t="s">
        <v>6</v>
      </c>
      <c r="E229" t="s">
        <v>1</v>
      </c>
      <c r="F229" t="s">
        <v>2</v>
      </c>
      <c r="G229">
        <v>205.51</v>
      </c>
      <c r="H229">
        <v>31.8</v>
      </c>
      <c r="K229">
        <v>0</v>
      </c>
      <c r="L229">
        <f t="shared" si="33"/>
        <v>1</v>
      </c>
      <c r="M229">
        <f t="shared" si="34"/>
        <v>0</v>
      </c>
      <c r="N229">
        <f t="shared" si="35"/>
        <v>0</v>
      </c>
      <c r="O229">
        <f t="shared" si="36"/>
        <v>0</v>
      </c>
      <c r="P229">
        <f t="shared" si="37"/>
        <v>0.8565333521274392</v>
      </c>
      <c r="Q229">
        <v>1</v>
      </c>
      <c r="R229" s="2">
        <f t="shared" si="38"/>
        <v>-1.7509115282500758</v>
      </c>
      <c r="S229" s="2">
        <f t="shared" si="39"/>
        <v>0.1736156157629056</v>
      </c>
      <c r="T229" s="2">
        <f t="shared" si="40"/>
        <v>0.14793226456010236</v>
      </c>
      <c r="U229" s="1">
        <f t="shared" si="43"/>
        <v>0.14793226456010236</v>
      </c>
      <c r="V229">
        <f t="shared" si="41"/>
        <v>-1.9110007818729684</v>
      </c>
      <c r="W229">
        <f t="shared" si="42"/>
        <v>0</v>
      </c>
    </row>
    <row r="230" spans="1:23" hidden="1" x14ac:dyDescent="0.25">
      <c r="A230" t="s">
        <v>7</v>
      </c>
      <c r="B230">
        <v>76</v>
      </c>
      <c r="C230" t="s">
        <v>5</v>
      </c>
      <c r="D230" t="s">
        <v>4</v>
      </c>
      <c r="E230" t="s">
        <v>1</v>
      </c>
      <c r="F230" t="s">
        <v>2</v>
      </c>
      <c r="G230">
        <v>72.36</v>
      </c>
      <c r="H230">
        <v>39.4</v>
      </c>
      <c r="K230">
        <v>0</v>
      </c>
      <c r="L230">
        <f t="shared" si="33"/>
        <v>1</v>
      </c>
      <c r="M230">
        <f t="shared" si="34"/>
        <v>0</v>
      </c>
      <c r="N230">
        <f t="shared" si="35"/>
        <v>0</v>
      </c>
      <c r="O230">
        <f t="shared" si="36"/>
        <v>0</v>
      </c>
      <c r="P230">
        <f t="shared" si="37"/>
        <v>0.83110256323999188</v>
      </c>
      <c r="Q230">
        <v>1</v>
      </c>
      <c r="R230" s="2">
        <f t="shared" si="38"/>
        <v>-1.8097622151563657</v>
      </c>
      <c r="S230" s="2">
        <f t="shared" si="39"/>
        <v>0.16369305590303651</v>
      </c>
      <c r="T230" s="2">
        <f t="shared" si="40"/>
        <v>0.14066686663865086</v>
      </c>
      <c r="U230" s="1">
        <f t="shared" si="43"/>
        <v>0.14066686663865086</v>
      </c>
      <c r="V230">
        <f t="shared" si="41"/>
        <v>-1.9613608320134621</v>
      </c>
      <c r="W230">
        <f t="shared" si="42"/>
        <v>0</v>
      </c>
    </row>
    <row r="231" spans="1:23" hidden="1" x14ac:dyDescent="0.25">
      <c r="A231" t="s">
        <v>0</v>
      </c>
      <c r="B231">
        <v>64</v>
      </c>
      <c r="C231" t="s">
        <v>3</v>
      </c>
      <c r="D231" t="s">
        <v>4</v>
      </c>
      <c r="E231" t="s">
        <v>1</v>
      </c>
      <c r="F231" t="s">
        <v>2</v>
      </c>
      <c r="G231">
        <v>108.96</v>
      </c>
      <c r="H231">
        <v>30.5</v>
      </c>
      <c r="K231">
        <v>0</v>
      </c>
      <c r="L231">
        <f t="shared" si="33"/>
        <v>1</v>
      </c>
      <c r="M231">
        <f t="shared" si="34"/>
        <v>0</v>
      </c>
      <c r="N231">
        <f t="shared" si="35"/>
        <v>0</v>
      </c>
      <c r="O231">
        <f t="shared" si="36"/>
        <v>0</v>
      </c>
      <c r="P231">
        <f t="shared" si="37"/>
        <v>0.62569784851933707</v>
      </c>
      <c r="Q231">
        <v>1</v>
      </c>
      <c r="R231" s="2">
        <f t="shared" si="38"/>
        <v>-2.2850997522104297</v>
      </c>
      <c r="S231" s="2">
        <f t="shared" si="39"/>
        <v>0.10176391042495897</v>
      </c>
      <c r="T231" s="2">
        <f t="shared" si="40"/>
        <v>9.236453423647524E-2</v>
      </c>
      <c r="U231" s="1">
        <f t="shared" si="43"/>
        <v>9.236453423647524E-2</v>
      </c>
      <c r="V231">
        <f t="shared" si="41"/>
        <v>-2.3820122026251291</v>
      </c>
      <c r="W231">
        <f t="shared" si="42"/>
        <v>0</v>
      </c>
    </row>
    <row r="232" spans="1:23" hidden="1" x14ac:dyDescent="0.25">
      <c r="A232" t="s">
        <v>7</v>
      </c>
      <c r="B232">
        <v>80</v>
      </c>
      <c r="C232" t="s">
        <v>5</v>
      </c>
      <c r="D232" t="s">
        <v>6</v>
      </c>
      <c r="E232" t="s">
        <v>1</v>
      </c>
      <c r="F232" t="s">
        <v>2</v>
      </c>
      <c r="G232">
        <v>117.14</v>
      </c>
      <c r="H232">
        <v>24.4</v>
      </c>
      <c r="K232">
        <v>0</v>
      </c>
      <c r="L232">
        <f t="shared" si="33"/>
        <v>1</v>
      </c>
      <c r="M232">
        <f t="shared" si="34"/>
        <v>0</v>
      </c>
      <c r="N232">
        <f t="shared" si="35"/>
        <v>0</v>
      </c>
      <c r="O232">
        <f t="shared" si="36"/>
        <v>0</v>
      </c>
      <c r="P232">
        <f t="shared" si="37"/>
        <v>0.87924383586294119</v>
      </c>
      <c r="Q232">
        <v>1</v>
      </c>
      <c r="R232" s="2">
        <f t="shared" si="38"/>
        <v>-1.6983560383781855</v>
      </c>
      <c r="S232" s="2">
        <f t="shared" si="39"/>
        <v>0.18298409575169003</v>
      </c>
      <c r="T232" s="2">
        <f t="shared" si="40"/>
        <v>0.15468009790564308</v>
      </c>
      <c r="U232" s="1">
        <f t="shared" si="43"/>
        <v>0.15468009790564308</v>
      </c>
      <c r="V232">
        <f t="shared" si="41"/>
        <v>-1.8663961792871828</v>
      </c>
      <c r="W232">
        <f t="shared" si="42"/>
        <v>0</v>
      </c>
    </row>
    <row r="233" spans="1:23" hidden="1" x14ac:dyDescent="0.25">
      <c r="A233" t="s">
        <v>7</v>
      </c>
      <c r="B233">
        <v>74</v>
      </c>
      <c r="C233" t="s">
        <v>5</v>
      </c>
      <c r="D233" t="s">
        <v>6</v>
      </c>
      <c r="E233" t="s">
        <v>1</v>
      </c>
      <c r="F233" t="s">
        <v>2</v>
      </c>
      <c r="G233">
        <v>114.65</v>
      </c>
      <c r="H233">
        <v>23.7</v>
      </c>
      <c r="K233">
        <v>0</v>
      </c>
      <c r="L233">
        <f t="shared" si="33"/>
        <v>1</v>
      </c>
      <c r="M233">
        <f t="shared" si="34"/>
        <v>0</v>
      </c>
      <c r="N233">
        <f t="shared" si="35"/>
        <v>0</v>
      </c>
      <c r="O233">
        <f t="shared" si="36"/>
        <v>0</v>
      </c>
      <c r="P233">
        <f t="shared" si="37"/>
        <v>0.80294554605918167</v>
      </c>
      <c r="Q233">
        <v>1</v>
      </c>
      <c r="R233" s="2">
        <f t="shared" si="38"/>
        <v>-1.8749218061410096</v>
      </c>
      <c r="S233" s="2">
        <f t="shared" si="39"/>
        <v>0.15336695873042122</v>
      </c>
      <c r="T233" s="2">
        <f t="shared" si="40"/>
        <v>0.13297325501611496</v>
      </c>
      <c r="U233" s="1">
        <f t="shared" si="43"/>
        <v>0.13297325501611496</v>
      </c>
      <c r="V233">
        <f t="shared" si="41"/>
        <v>-2.0176072610861082</v>
      </c>
      <c r="W233">
        <f t="shared" si="42"/>
        <v>0</v>
      </c>
    </row>
    <row r="234" spans="1:23" hidden="1" x14ac:dyDescent="0.25">
      <c r="A234" t="s">
        <v>7</v>
      </c>
      <c r="B234">
        <v>81</v>
      </c>
      <c r="C234" t="s">
        <v>3</v>
      </c>
      <c r="D234" t="s">
        <v>4</v>
      </c>
      <c r="E234" t="s">
        <v>1</v>
      </c>
      <c r="F234" t="s">
        <v>9</v>
      </c>
      <c r="G234">
        <v>82.77</v>
      </c>
      <c r="H234">
        <v>25.1</v>
      </c>
      <c r="K234">
        <v>0</v>
      </c>
      <c r="L234">
        <f t="shared" si="33"/>
        <v>0</v>
      </c>
      <c r="M234">
        <f t="shared" si="34"/>
        <v>1</v>
      </c>
      <c r="N234">
        <f t="shared" si="35"/>
        <v>0</v>
      </c>
      <c r="O234">
        <f t="shared" si="36"/>
        <v>0</v>
      </c>
      <c r="P234">
        <f t="shared" si="37"/>
        <v>0.88959668077899279</v>
      </c>
      <c r="Q234">
        <v>1</v>
      </c>
      <c r="R234" s="2">
        <f t="shared" si="38"/>
        <v>5.33383162864813</v>
      </c>
      <c r="S234" s="2">
        <f t="shared" si="39"/>
        <v>207.23048514645848</v>
      </c>
      <c r="T234" s="2">
        <f t="shared" si="40"/>
        <v>0.99519762920738208</v>
      </c>
      <c r="U234" s="1">
        <f t="shared" si="43"/>
        <v>0.99519762920738208</v>
      </c>
      <c r="V234">
        <f t="shared" si="41"/>
        <v>-4.8139392273685621E-3</v>
      </c>
      <c r="W234">
        <f t="shared" si="42"/>
        <v>1</v>
      </c>
    </row>
    <row r="235" spans="1:23" hidden="1" x14ac:dyDescent="0.25">
      <c r="A235" t="s">
        <v>7</v>
      </c>
      <c r="B235">
        <v>46</v>
      </c>
      <c r="C235" t="s">
        <v>3</v>
      </c>
      <c r="D235" t="s">
        <v>6</v>
      </c>
      <c r="E235" t="s">
        <v>1</v>
      </c>
      <c r="F235" t="s">
        <v>11</v>
      </c>
      <c r="G235">
        <v>90.39</v>
      </c>
      <c r="H235">
        <v>27</v>
      </c>
      <c r="K235">
        <v>0</v>
      </c>
      <c r="L235">
        <f t="shared" si="33"/>
        <v>0</v>
      </c>
      <c r="M235">
        <f t="shared" si="34"/>
        <v>0</v>
      </c>
      <c r="N235">
        <f t="shared" si="35"/>
        <v>1</v>
      </c>
      <c r="O235">
        <f t="shared" si="36"/>
        <v>0</v>
      </c>
      <c r="P235">
        <f t="shared" si="37"/>
        <v>0.26219386503054554</v>
      </c>
      <c r="Q235">
        <v>1</v>
      </c>
      <c r="R235" s="2">
        <f t="shared" si="38"/>
        <v>-3.3546499992168304</v>
      </c>
      <c r="S235" s="2">
        <f t="shared" si="39"/>
        <v>3.4921590600107855E-2</v>
      </c>
      <c r="T235" s="2">
        <f t="shared" si="40"/>
        <v>3.3743223561369787E-2</v>
      </c>
      <c r="U235" s="1">
        <f t="shared" si="43"/>
        <v>3.3743223561369787E-2</v>
      </c>
      <c r="V235">
        <f t="shared" si="41"/>
        <v>-3.388975665190098</v>
      </c>
      <c r="W235">
        <f t="shared" si="42"/>
        <v>0</v>
      </c>
    </row>
    <row r="236" spans="1:23" hidden="1" x14ac:dyDescent="0.25">
      <c r="A236" t="s">
        <v>0</v>
      </c>
      <c r="B236">
        <v>34</v>
      </c>
      <c r="C236" t="s">
        <v>5</v>
      </c>
      <c r="D236" t="s">
        <v>8</v>
      </c>
      <c r="E236" t="s">
        <v>1</v>
      </c>
      <c r="F236" t="s">
        <v>9</v>
      </c>
      <c r="G236">
        <v>239.65</v>
      </c>
      <c r="H236">
        <v>24.2</v>
      </c>
      <c r="K236">
        <v>0</v>
      </c>
      <c r="L236">
        <f t="shared" si="33"/>
        <v>0</v>
      </c>
      <c r="M236">
        <f t="shared" si="34"/>
        <v>1</v>
      </c>
      <c r="N236">
        <f t="shared" si="35"/>
        <v>0</v>
      </c>
      <c r="O236">
        <f t="shared" si="36"/>
        <v>0</v>
      </c>
      <c r="P236">
        <f t="shared" si="37"/>
        <v>0.10121700052042518</v>
      </c>
      <c r="Q236">
        <v>1</v>
      </c>
      <c r="R236" s="2">
        <f t="shared" si="38"/>
        <v>3.5094019606766635</v>
      </c>
      <c r="S236" s="2">
        <f t="shared" si="39"/>
        <v>33.428270384724179</v>
      </c>
      <c r="T236" s="2">
        <f t="shared" si="40"/>
        <v>0.97095410286879524</v>
      </c>
      <c r="U236" s="1">
        <f t="shared" si="43"/>
        <v>0.97095410286879524</v>
      </c>
      <c r="V236">
        <f t="shared" si="41"/>
        <v>-2.9476079708288402E-2</v>
      </c>
      <c r="W236">
        <f t="shared" si="42"/>
        <v>1</v>
      </c>
    </row>
    <row r="237" spans="1:23" hidden="1" x14ac:dyDescent="0.25">
      <c r="A237" t="s">
        <v>7</v>
      </c>
      <c r="B237">
        <v>69</v>
      </c>
      <c r="C237" t="s">
        <v>3</v>
      </c>
      <c r="D237" t="s">
        <v>6</v>
      </c>
      <c r="E237" t="s">
        <v>1</v>
      </c>
      <c r="F237" t="s">
        <v>9</v>
      </c>
      <c r="G237">
        <v>135.69</v>
      </c>
      <c r="H237">
        <v>20.9</v>
      </c>
      <c r="K237">
        <v>0</v>
      </c>
      <c r="L237">
        <f t="shared" si="33"/>
        <v>0</v>
      </c>
      <c r="M237">
        <f t="shared" si="34"/>
        <v>1</v>
      </c>
      <c r="N237">
        <f t="shared" si="35"/>
        <v>0</v>
      </c>
      <c r="O237">
        <f t="shared" si="36"/>
        <v>0</v>
      </c>
      <c r="P237">
        <f t="shared" si="37"/>
        <v>0.72117475438086609</v>
      </c>
      <c r="Q237">
        <v>1</v>
      </c>
      <c r="R237" s="2">
        <f t="shared" si="38"/>
        <v>4.9440778501681066</v>
      </c>
      <c r="S237" s="2">
        <f t="shared" si="39"/>
        <v>140.34137538701154</v>
      </c>
      <c r="T237" s="2">
        <f t="shared" si="40"/>
        <v>0.9929249308826813</v>
      </c>
      <c r="U237" s="1">
        <f t="shared" si="43"/>
        <v>0.9929249308826813</v>
      </c>
      <c r="V237">
        <f t="shared" si="41"/>
        <v>-7.1002161001172777E-3</v>
      </c>
      <c r="W237">
        <f t="shared" si="42"/>
        <v>1</v>
      </c>
    </row>
    <row r="238" spans="1:23" hidden="1" x14ac:dyDescent="0.25">
      <c r="A238" t="s">
        <v>7</v>
      </c>
      <c r="B238">
        <v>59</v>
      </c>
      <c r="C238" t="s">
        <v>5</v>
      </c>
      <c r="D238" t="s">
        <v>8</v>
      </c>
      <c r="E238" t="s">
        <v>1</v>
      </c>
      <c r="F238" t="s">
        <v>2</v>
      </c>
      <c r="G238">
        <v>94.64</v>
      </c>
      <c r="H238">
        <v>20.5</v>
      </c>
      <c r="K238">
        <v>0</v>
      </c>
      <c r="L238">
        <f t="shared" si="33"/>
        <v>1</v>
      </c>
      <c r="M238">
        <f t="shared" si="34"/>
        <v>0</v>
      </c>
      <c r="N238">
        <f t="shared" si="35"/>
        <v>0</v>
      </c>
      <c r="O238">
        <f t="shared" si="36"/>
        <v>0</v>
      </c>
      <c r="P238">
        <f t="shared" si="37"/>
        <v>0.52178163014339485</v>
      </c>
      <c r="Q238">
        <v>1</v>
      </c>
      <c r="R238" s="2">
        <f t="shared" si="38"/>
        <v>-2.5255775784860779</v>
      </c>
      <c r="S238" s="2">
        <f t="shared" si="39"/>
        <v>8.0012086178655475E-2</v>
      </c>
      <c r="T238" s="2">
        <f t="shared" si="40"/>
        <v>7.4084435908266202E-2</v>
      </c>
      <c r="U238" s="1">
        <f t="shared" si="43"/>
        <v>7.4084435908266202E-2</v>
      </c>
      <c r="V238">
        <f t="shared" si="41"/>
        <v>-2.6025498104657512</v>
      </c>
      <c r="W238">
        <f t="shared" si="42"/>
        <v>0</v>
      </c>
    </row>
    <row r="239" spans="1:23" hidden="1" x14ac:dyDescent="0.25">
      <c r="A239" t="s">
        <v>7</v>
      </c>
      <c r="B239">
        <v>82</v>
      </c>
      <c r="C239" t="s">
        <v>5</v>
      </c>
      <c r="D239" t="s">
        <v>6</v>
      </c>
      <c r="E239" t="s">
        <v>1</v>
      </c>
      <c r="F239" t="s">
        <v>2</v>
      </c>
      <c r="G239">
        <v>220.18</v>
      </c>
      <c r="H239">
        <v>25.1</v>
      </c>
      <c r="K239">
        <v>0</v>
      </c>
      <c r="L239">
        <f t="shared" si="33"/>
        <v>1</v>
      </c>
      <c r="M239">
        <f t="shared" si="34"/>
        <v>0</v>
      </c>
      <c r="N239">
        <f t="shared" si="35"/>
        <v>0</v>
      </c>
      <c r="O239">
        <f t="shared" si="36"/>
        <v>0</v>
      </c>
      <c r="P239">
        <f t="shared" si="37"/>
        <v>0.89929715668439136</v>
      </c>
      <c r="Q239">
        <v>1</v>
      </c>
      <c r="R239" s="2">
        <f t="shared" si="38"/>
        <v>-1.6519496248643257</v>
      </c>
      <c r="S239" s="2">
        <f t="shared" si="39"/>
        <v>0.19167584810104543</v>
      </c>
      <c r="T239" s="2">
        <f t="shared" si="40"/>
        <v>0.16084562627201346</v>
      </c>
      <c r="U239" s="1">
        <f t="shared" si="43"/>
        <v>0.16084562627201346</v>
      </c>
      <c r="V239">
        <f t="shared" si="41"/>
        <v>-1.8273102170126838</v>
      </c>
      <c r="W239">
        <f t="shared" si="42"/>
        <v>0</v>
      </c>
    </row>
    <row r="240" spans="1:23" hidden="1" x14ac:dyDescent="0.25">
      <c r="A240" t="s">
        <v>7</v>
      </c>
      <c r="B240">
        <v>78</v>
      </c>
      <c r="C240" t="s">
        <v>5</v>
      </c>
      <c r="D240" t="s">
        <v>8</v>
      </c>
      <c r="E240" t="s">
        <v>1</v>
      </c>
      <c r="F240" t="s">
        <v>9</v>
      </c>
      <c r="G240">
        <v>203.2</v>
      </c>
      <c r="H240">
        <v>42.7</v>
      </c>
      <c r="K240">
        <v>0</v>
      </c>
      <c r="L240">
        <f t="shared" si="33"/>
        <v>0</v>
      </c>
      <c r="M240">
        <f t="shared" si="34"/>
        <v>1</v>
      </c>
      <c r="N240">
        <f t="shared" si="35"/>
        <v>0</v>
      </c>
      <c r="O240">
        <f t="shared" si="36"/>
        <v>0</v>
      </c>
      <c r="P240">
        <f t="shared" si="37"/>
        <v>0.8565333521274392</v>
      </c>
      <c r="Q240">
        <v>1</v>
      </c>
      <c r="R240" s="2">
        <f t="shared" si="38"/>
        <v>5.2573180918025306</v>
      </c>
      <c r="S240" s="2">
        <f t="shared" si="39"/>
        <v>191.96596521368826</v>
      </c>
      <c r="T240" s="2">
        <f t="shared" si="40"/>
        <v>0.99481773897851566</v>
      </c>
      <c r="U240" s="1">
        <f t="shared" si="43"/>
        <v>0.99481773897851566</v>
      </c>
      <c r="V240">
        <f t="shared" si="41"/>
        <v>-5.1957355084971792E-3</v>
      </c>
      <c r="W240">
        <f t="shared" si="42"/>
        <v>1</v>
      </c>
    </row>
    <row r="241" spans="1:23" hidden="1" x14ac:dyDescent="0.25">
      <c r="A241" t="s">
        <v>7</v>
      </c>
      <c r="B241">
        <v>80</v>
      </c>
      <c r="C241" t="s">
        <v>5</v>
      </c>
      <c r="D241" t="s">
        <v>4</v>
      </c>
      <c r="E241" t="s">
        <v>1</v>
      </c>
      <c r="F241" t="s">
        <v>9</v>
      </c>
      <c r="G241">
        <v>204.38</v>
      </c>
      <c r="H241">
        <v>38.9</v>
      </c>
      <c r="K241">
        <v>1</v>
      </c>
      <c r="L241">
        <f t="shared" si="33"/>
        <v>0</v>
      </c>
      <c r="M241">
        <f t="shared" si="34"/>
        <v>1</v>
      </c>
      <c r="N241">
        <f t="shared" si="35"/>
        <v>0</v>
      </c>
      <c r="O241">
        <f t="shared" si="36"/>
        <v>0</v>
      </c>
      <c r="P241">
        <f t="shared" si="37"/>
        <v>0.87924383586294119</v>
      </c>
      <c r="Q241">
        <v>1</v>
      </c>
      <c r="R241" s="2">
        <f t="shared" si="38"/>
        <v>10.208454577067737</v>
      </c>
      <c r="S241" s="2">
        <f t="shared" si="39"/>
        <v>27131.605367977914</v>
      </c>
      <c r="T241" s="2">
        <f t="shared" si="40"/>
        <v>0.99996314397432762</v>
      </c>
      <c r="U241" s="1">
        <f t="shared" si="43"/>
        <v>0.99996314397432762</v>
      </c>
      <c r="V241">
        <f t="shared" si="41"/>
        <v>-3.6856704872385307E-5</v>
      </c>
      <c r="W241">
        <f t="shared" si="42"/>
        <v>1</v>
      </c>
    </row>
    <row r="242" spans="1:23" hidden="1" x14ac:dyDescent="0.25">
      <c r="A242" t="s">
        <v>7</v>
      </c>
      <c r="B242">
        <v>53</v>
      </c>
      <c r="C242" t="s">
        <v>5</v>
      </c>
      <c r="D242" t="s">
        <v>8</v>
      </c>
      <c r="E242" t="s">
        <v>1</v>
      </c>
      <c r="F242" t="s">
        <v>2</v>
      </c>
      <c r="G242">
        <v>231.36</v>
      </c>
      <c r="H242">
        <v>37.9</v>
      </c>
      <c r="K242">
        <v>0</v>
      </c>
      <c r="L242">
        <f t="shared" si="33"/>
        <v>1</v>
      </c>
      <c r="M242">
        <f t="shared" si="34"/>
        <v>0</v>
      </c>
      <c r="N242">
        <f t="shared" si="35"/>
        <v>0</v>
      </c>
      <c r="O242">
        <f t="shared" si="36"/>
        <v>0</v>
      </c>
      <c r="P242">
        <f t="shared" si="37"/>
        <v>0.39573586931696314</v>
      </c>
      <c r="Q242">
        <v>1</v>
      </c>
      <c r="R242" s="2">
        <f t="shared" si="38"/>
        <v>-2.8172665087466298</v>
      </c>
      <c r="S242" s="2">
        <f t="shared" si="39"/>
        <v>5.9769097922066187E-2</v>
      </c>
      <c r="T242" s="2">
        <f t="shared" si="40"/>
        <v>5.6398226782851064E-2</v>
      </c>
      <c r="U242" s="1">
        <f t="shared" si="43"/>
        <v>5.6398226782851064E-2</v>
      </c>
      <c r="V242">
        <f t="shared" si="41"/>
        <v>-2.8753175609927428</v>
      </c>
      <c r="W242">
        <f t="shared" si="42"/>
        <v>0</v>
      </c>
    </row>
    <row r="243" spans="1:23" hidden="1" x14ac:dyDescent="0.25">
      <c r="A243" t="s">
        <v>7</v>
      </c>
      <c r="B243">
        <v>77</v>
      </c>
      <c r="C243" t="s">
        <v>3</v>
      </c>
      <c r="D243" t="s">
        <v>6</v>
      </c>
      <c r="E243" t="s">
        <v>1</v>
      </c>
      <c r="F243" t="s">
        <v>2</v>
      </c>
      <c r="G243">
        <v>94.88</v>
      </c>
      <c r="H243">
        <v>26</v>
      </c>
      <c r="K243">
        <v>0</v>
      </c>
      <c r="L243">
        <f t="shared" si="33"/>
        <v>1</v>
      </c>
      <c r="M243">
        <f t="shared" si="34"/>
        <v>0</v>
      </c>
      <c r="N243">
        <f t="shared" si="35"/>
        <v>0</v>
      </c>
      <c r="O243">
        <f t="shared" si="36"/>
        <v>0</v>
      </c>
      <c r="P243">
        <f t="shared" si="37"/>
        <v>0.84415979529983132</v>
      </c>
      <c r="Q243">
        <v>1</v>
      </c>
      <c r="R243" s="2">
        <f t="shared" si="38"/>
        <v>-1.7795458078236117</v>
      </c>
      <c r="S243" s="2">
        <f t="shared" si="39"/>
        <v>0.16871475879258591</v>
      </c>
      <c r="T243" s="2">
        <f t="shared" si="40"/>
        <v>0.144359226683239</v>
      </c>
      <c r="U243" s="1">
        <f t="shared" si="43"/>
        <v>0.144359226683239</v>
      </c>
      <c r="V243">
        <f t="shared" si="41"/>
        <v>-1.9354504560850241</v>
      </c>
      <c r="W243">
        <f t="shared" si="42"/>
        <v>0</v>
      </c>
    </row>
    <row r="244" spans="1:23" hidden="1" x14ac:dyDescent="0.25">
      <c r="A244" t="s">
        <v>7</v>
      </c>
      <c r="B244">
        <v>72</v>
      </c>
      <c r="C244" t="s">
        <v>5</v>
      </c>
      <c r="D244" t="s">
        <v>6</v>
      </c>
      <c r="E244" t="s">
        <v>10</v>
      </c>
      <c r="F244" t="s">
        <v>9</v>
      </c>
      <c r="G244">
        <v>86.06</v>
      </c>
      <c r="H244">
        <v>30.5</v>
      </c>
      <c r="K244">
        <v>0</v>
      </c>
      <c r="L244">
        <f t="shared" si="33"/>
        <v>0</v>
      </c>
      <c r="M244">
        <f t="shared" si="34"/>
        <v>1</v>
      </c>
      <c r="N244">
        <f t="shared" si="35"/>
        <v>0</v>
      </c>
      <c r="O244">
        <f t="shared" si="36"/>
        <v>0</v>
      </c>
      <c r="P244">
        <f t="shared" si="37"/>
        <v>0.77212028062077542</v>
      </c>
      <c r="Q244">
        <v>1</v>
      </c>
      <c r="R244" s="2">
        <f t="shared" si="38"/>
        <v>5.0619734934094769</v>
      </c>
      <c r="S244" s="2">
        <f t="shared" si="39"/>
        <v>157.90182725272294</v>
      </c>
      <c r="T244" s="2">
        <f t="shared" si="40"/>
        <v>0.99370680616271601</v>
      </c>
      <c r="U244" s="1">
        <f t="shared" si="43"/>
        <v>0.99370680616271601</v>
      </c>
      <c r="V244">
        <f t="shared" si="41"/>
        <v>-6.3130794548854506E-3</v>
      </c>
      <c r="W244">
        <f t="shared" si="42"/>
        <v>1</v>
      </c>
    </row>
    <row r="245" spans="1:23" hidden="1" x14ac:dyDescent="0.25">
      <c r="A245" t="s">
        <v>7</v>
      </c>
      <c r="B245">
        <v>45</v>
      </c>
      <c r="C245" t="s">
        <v>3</v>
      </c>
      <c r="D245" t="s">
        <v>6</v>
      </c>
      <c r="E245" t="s">
        <v>1</v>
      </c>
      <c r="F245" t="s">
        <v>2</v>
      </c>
      <c r="G245">
        <v>95.86</v>
      </c>
      <c r="H245">
        <v>32.5</v>
      </c>
      <c r="K245">
        <v>0</v>
      </c>
      <c r="L245">
        <f t="shared" si="33"/>
        <v>1</v>
      </c>
      <c r="M245">
        <f t="shared" si="34"/>
        <v>0</v>
      </c>
      <c r="N245">
        <f t="shared" si="35"/>
        <v>0</v>
      </c>
      <c r="O245">
        <f t="shared" si="36"/>
        <v>0</v>
      </c>
      <c r="P245">
        <f t="shared" si="37"/>
        <v>0.24517023928294907</v>
      </c>
      <c r="Q245">
        <v>1</v>
      </c>
      <c r="R245" s="2">
        <f t="shared" si="38"/>
        <v>-3.1656981201762617</v>
      </c>
      <c r="S245" s="2">
        <f t="shared" si="39"/>
        <v>4.2184681554579759E-2</v>
      </c>
      <c r="T245" s="2">
        <f t="shared" si="40"/>
        <v>4.0477165229155718E-2</v>
      </c>
      <c r="U245" s="1">
        <f t="shared" si="43"/>
        <v>4.0477165229155718E-2</v>
      </c>
      <c r="V245">
        <f t="shared" si="41"/>
        <v>-3.2070172853790853</v>
      </c>
      <c r="W245">
        <f t="shared" si="42"/>
        <v>0</v>
      </c>
    </row>
    <row r="246" spans="1:23" hidden="1" x14ac:dyDescent="0.25">
      <c r="A246" t="s">
        <v>0</v>
      </c>
      <c r="B246">
        <v>61</v>
      </c>
      <c r="C246" t="s">
        <v>3</v>
      </c>
      <c r="D246" t="s">
        <v>4</v>
      </c>
      <c r="E246" t="s">
        <v>1</v>
      </c>
      <c r="F246" t="s">
        <v>2</v>
      </c>
      <c r="G246">
        <v>59.52</v>
      </c>
      <c r="H246">
        <v>32.5</v>
      </c>
      <c r="K246">
        <v>1</v>
      </c>
      <c r="L246">
        <f t="shared" si="33"/>
        <v>1</v>
      </c>
      <c r="M246">
        <f t="shared" si="34"/>
        <v>0</v>
      </c>
      <c r="N246">
        <f t="shared" si="35"/>
        <v>0</v>
      </c>
      <c r="O246">
        <f t="shared" si="36"/>
        <v>0</v>
      </c>
      <c r="P246">
        <f t="shared" si="37"/>
        <v>0.56394048563236088</v>
      </c>
      <c r="Q246">
        <v>1</v>
      </c>
      <c r="R246" s="2">
        <f t="shared" si="38"/>
        <v>2.4705653767697298</v>
      </c>
      <c r="S246" s="2">
        <f t="shared" si="39"/>
        <v>11.829132878341635</v>
      </c>
      <c r="T246" s="2">
        <f t="shared" si="40"/>
        <v>0.92205240919374865</v>
      </c>
      <c r="U246" s="1">
        <f t="shared" si="43"/>
        <v>0.92205240919374865</v>
      </c>
      <c r="V246">
        <f t="shared" si="41"/>
        <v>-8.1153214097713852E-2</v>
      </c>
      <c r="W246">
        <f t="shared" si="42"/>
        <v>1</v>
      </c>
    </row>
    <row r="247" spans="1:23" hidden="1" x14ac:dyDescent="0.25">
      <c r="A247" t="s">
        <v>0</v>
      </c>
      <c r="B247">
        <v>82</v>
      </c>
      <c r="C247" t="s">
        <v>3</v>
      </c>
      <c r="D247" t="s">
        <v>6</v>
      </c>
      <c r="E247" t="s">
        <v>1</v>
      </c>
      <c r="F247" t="s">
        <v>2</v>
      </c>
      <c r="G247">
        <v>85.19</v>
      </c>
      <c r="H247">
        <v>26.7</v>
      </c>
      <c r="K247">
        <v>0</v>
      </c>
      <c r="L247">
        <f t="shared" si="33"/>
        <v>1</v>
      </c>
      <c r="M247">
        <f t="shared" si="34"/>
        <v>0</v>
      </c>
      <c r="N247">
        <f t="shared" si="35"/>
        <v>0</v>
      </c>
      <c r="O247">
        <f t="shared" si="36"/>
        <v>0</v>
      </c>
      <c r="P247">
        <f t="shared" si="37"/>
        <v>0.89929715668439136</v>
      </c>
      <c r="Q247">
        <v>1</v>
      </c>
      <c r="R247" s="2">
        <f t="shared" si="38"/>
        <v>-1.6519496248643257</v>
      </c>
      <c r="S247" s="2">
        <f t="shared" si="39"/>
        <v>0.19167584810104543</v>
      </c>
      <c r="T247" s="2">
        <f t="shared" si="40"/>
        <v>0.16084562627201346</v>
      </c>
      <c r="U247" s="1">
        <f t="shared" si="43"/>
        <v>0.16084562627201346</v>
      </c>
      <c r="V247">
        <f t="shared" si="41"/>
        <v>-1.8273102170126838</v>
      </c>
      <c r="W247">
        <f t="shared" si="42"/>
        <v>0</v>
      </c>
    </row>
    <row r="248" spans="1:23" hidden="1" x14ac:dyDescent="0.25">
      <c r="A248" t="s">
        <v>7</v>
      </c>
      <c r="B248">
        <v>79</v>
      </c>
      <c r="C248" t="s">
        <v>5</v>
      </c>
      <c r="D248" t="s">
        <v>6</v>
      </c>
      <c r="E248" t="s">
        <v>1</v>
      </c>
      <c r="F248" t="s">
        <v>9</v>
      </c>
      <c r="G248">
        <v>66.05</v>
      </c>
      <c r="H248">
        <v>23</v>
      </c>
      <c r="K248">
        <v>0</v>
      </c>
      <c r="L248">
        <f t="shared" si="33"/>
        <v>0</v>
      </c>
      <c r="M248">
        <f t="shared" si="34"/>
        <v>1</v>
      </c>
      <c r="N248">
        <f t="shared" si="35"/>
        <v>0</v>
      </c>
      <c r="O248">
        <f t="shared" si="36"/>
        <v>0</v>
      </c>
      <c r="P248">
        <f t="shared" si="37"/>
        <v>0.86822593526024505</v>
      </c>
      <c r="Q248">
        <v>1</v>
      </c>
      <c r="R248" s="2">
        <f t="shared" si="38"/>
        <v>5.2843764953825385</v>
      </c>
      <c r="S248" s="2">
        <f t="shared" si="39"/>
        <v>197.23117055703995</v>
      </c>
      <c r="T248" s="2">
        <f t="shared" si="40"/>
        <v>0.9949553846794631</v>
      </c>
      <c r="U248" s="1">
        <f t="shared" si="43"/>
        <v>0.9949553846794631</v>
      </c>
      <c r="V248">
        <f t="shared" si="41"/>
        <v>-5.0573823469930697E-3</v>
      </c>
      <c r="W248">
        <f t="shared" si="42"/>
        <v>1</v>
      </c>
    </row>
    <row r="249" spans="1:23" hidden="1" x14ac:dyDescent="0.25">
      <c r="A249" t="s">
        <v>7</v>
      </c>
      <c r="B249">
        <v>81</v>
      </c>
      <c r="C249" t="s">
        <v>5</v>
      </c>
      <c r="D249" t="s">
        <v>6</v>
      </c>
      <c r="E249" t="s">
        <v>1</v>
      </c>
      <c r="F249" t="s">
        <v>11</v>
      </c>
      <c r="G249">
        <v>131.36000000000001</v>
      </c>
      <c r="H249">
        <v>43.2</v>
      </c>
      <c r="K249">
        <v>0</v>
      </c>
      <c r="L249">
        <f t="shared" si="33"/>
        <v>0</v>
      </c>
      <c r="M249">
        <f t="shared" si="34"/>
        <v>0</v>
      </c>
      <c r="N249">
        <f t="shared" si="35"/>
        <v>1</v>
      </c>
      <c r="O249">
        <f t="shared" si="36"/>
        <v>0</v>
      </c>
      <c r="P249">
        <f t="shared" si="37"/>
        <v>0.88959668077899279</v>
      </c>
      <c r="Q249">
        <v>1</v>
      </c>
      <c r="R249" s="2">
        <f t="shared" si="38"/>
        <v>-1.9027451119106442</v>
      </c>
      <c r="S249" s="2">
        <f t="shared" si="39"/>
        <v>0.14915859965682518</v>
      </c>
      <c r="T249" s="2">
        <f t="shared" si="40"/>
        <v>0.12979809723511498</v>
      </c>
      <c r="U249" s="1">
        <f t="shared" si="43"/>
        <v>0.12979809723511498</v>
      </c>
      <c r="V249">
        <f t="shared" si="41"/>
        <v>-2.0417751340251802</v>
      </c>
      <c r="W249">
        <f t="shared" si="42"/>
        <v>0</v>
      </c>
    </row>
    <row r="250" spans="1:23" hidden="1" x14ac:dyDescent="0.25">
      <c r="A250" t="s">
        <v>7</v>
      </c>
      <c r="B250">
        <v>79</v>
      </c>
      <c r="C250" t="s">
        <v>5</v>
      </c>
      <c r="D250" t="s">
        <v>6</v>
      </c>
      <c r="E250" t="s">
        <v>1</v>
      </c>
      <c r="F250" t="s">
        <v>9</v>
      </c>
      <c r="G250">
        <v>238.76</v>
      </c>
      <c r="H250">
        <v>21.9</v>
      </c>
      <c r="K250">
        <v>0</v>
      </c>
      <c r="L250">
        <f t="shared" si="33"/>
        <v>0</v>
      </c>
      <c r="M250">
        <f t="shared" si="34"/>
        <v>1</v>
      </c>
      <c r="N250">
        <f t="shared" si="35"/>
        <v>0</v>
      </c>
      <c r="O250">
        <f t="shared" si="36"/>
        <v>0</v>
      </c>
      <c r="P250">
        <f t="shared" si="37"/>
        <v>0.86822593526024505</v>
      </c>
      <c r="Q250">
        <v>1</v>
      </c>
      <c r="R250" s="2">
        <f t="shared" si="38"/>
        <v>5.2843764953825385</v>
      </c>
      <c r="S250" s="2">
        <f t="shared" si="39"/>
        <v>197.23117055703995</v>
      </c>
      <c r="T250" s="2">
        <f t="shared" si="40"/>
        <v>0.9949553846794631</v>
      </c>
      <c r="U250" s="1">
        <f t="shared" si="43"/>
        <v>0.9949553846794631</v>
      </c>
      <c r="V250">
        <f t="shared" si="41"/>
        <v>-5.0573823469930697E-3</v>
      </c>
      <c r="W250">
        <f t="shared" si="42"/>
        <v>1</v>
      </c>
    </row>
    <row r="251" spans="1:23" hidden="1" x14ac:dyDescent="0.25">
      <c r="A251" t="s">
        <v>0</v>
      </c>
      <c r="B251">
        <v>67</v>
      </c>
      <c r="C251" t="s">
        <v>5</v>
      </c>
      <c r="D251" t="s">
        <v>6</v>
      </c>
      <c r="E251" t="s">
        <v>1</v>
      </c>
      <c r="F251" t="s">
        <v>2</v>
      </c>
      <c r="G251">
        <v>58.05</v>
      </c>
      <c r="H251">
        <v>31.3</v>
      </c>
      <c r="K251">
        <v>0</v>
      </c>
      <c r="L251">
        <f t="shared" si="33"/>
        <v>1</v>
      </c>
      <c r="M251">
        <f t="shared" si="34"/>
        <v>0</v>
      </c>
      <c r="N251">
        <f t="shared" si="35"/>
        <v>0</v>
      </c>
      <c r="O251">
        <f t="shared" si="36"/>
        <v>0</v>
      </c>
      <c r="P251">
        <f t="shared" si="37"/>
        <v>0.68438382556572708</v>
      </c>
      <c r="Q251">
        <v>1</v>
      </c>
      <c r="R251" s="2">
        <f t="shared" si="38"/>
        <v>-2.1492915365773086</v>
      </c>
      <c r="S251" s="2">
        <f t="shared" si="39"/>
        <v>0.11656671177839596</v>
      </c>
      <c r="T251" s="2">
        <f t="shared" si="40"/>
        <v>0.10439744490746636</v>
      </c>
      <c r="U251" s="1">
        <f t="shared" si="43"/>
        <v>0.10439744490746636</v>
      </c>
      <c r="V251">
        <f t="shared" si="41"/>
        <v>-2.2595500778995077</v>
      </c>
      <c r="W251">
        <f t="shared" si="42"/>
        <v>0</v>
      </c>
    </row>
    <row r="252" spans="1:23" hidden="1" x14ac:dyDescent="0.25">
      <c r="A252" t="s">
        <v>7</v>
      </c>
      <c r="B252">
        <v>75</v>
      </c>
      <c r="C252" t="s">
        <v>5</v>
      </c>
      <c r="D252" t="s">
        <v>6</v>
      </c>
      <c r="E252" t="s">
        <v>1</v>
      </c>
      <c r="F252" t="s">
        <v>11</v>
      </c>
      <c r="G252">
        <v>213.36</v>
      </c>
      <c r="H252">
        <v>30.3</v>
      </c>
      <c r="K252">
        <v>0</v>
      </c>
      <c r="L252">
        <f t="shared" si="33"/>
        <v>0</v>
      </c>
      <c r="M252">
        <f t="shared" si="34"/>
        <v>0</v>
      </c>
      <c r="N252">
        <f t="shared" si="35"/>
        <v>1</v>
      </c>
      <c r="O252">
        <f t="shared" si="36"/>
        <v>0</v>
      </c>
      <c r="P252">
        <f t="shared" si="37"/>
        <v>0.8173627710966016</v>
      </c>
      <c r="Q252">
        <v>1</v>
      </c>
      <c r="R252" s="2">
        <f t="shared" si="38"/>
        <v>-2.0699052901320103</v>
      </c>
      <c r="S252" s="2">
        <f t="shared" si="39"/>
        <v>0.12619773330972472</v>
      </c>
      <c r="T252" s="2">
        <f t="shared" si="40"/>
        <v>0.1120564618247354</v>
      </c>
      <c r="U252" s="1">
        <f t="shared" si="43"/>
        <v>0.1120564618247354</v>
      </c>
      <c r="V252">
        <f t="shared" si="41"/>
        <v>-2.1887524112794341</v>
      </c>
      <c r="W252">
        <f t="shared" si="42"/>
        <v>0</v>
      </c>
    </row>
    <row r="253" spans="1:23" hidden="1" x14ac:dyDescent="0.25">
      <c r="A253" t="s">
        <v>7</v>
      </c>
      <c r="B253">
        <v>67</v>
      </c>
      <c r="C253" t="s">
        <v>5</v>
      </c>
      <c r="D253" t="s">
        <v>8</v>
      </c>
      <c r="E253" t="s">
        <v>1</v>
      </c>
      <c r="F253" t="s">
        <v>11</v>
      </c>
      <c r="G253">
        <v>201.03</v>
      </c>
      <c r="H253">
        <v>22.7</v>
      </c>
      <c r="K253">
        <v>1</v>
      </c>
      <c r="L253">
        <f t="shared" si="33"/>
        <v>0</v>
      </c>
      <c r="M253">
        <f t="shared" si="34"/>
        <v>0</v>
      </c>
      <c r="N253">
        <f t="shared" si="35"/>
        <v>1</v>
      </c>
      <c r="O253">
        <f t="shared" si="36"/>
        <v>0</v>
      </c>
      <c r="P253">
        <f t="shared" si="37"/>
        <v>0.68438382556572708</v>
      </c>
      <c r="Q253">
        <v>1</v>
      </c>
      <c r="R253" s="2">
        <f t="shared" si="38"/>
        <v>2.5209423383098386</v>
      </c>
      <c r="S253" s="2">
        <f t="shared" si="39"/>
        <v>12.440314126391122</v>
      </c>
      <c r="T253" s="2">
        <f t="shared" si="40"/>
        <v>0.92559697707984212</v>
      </c>
      <c r="U253" s="1">
        <f t="shared" si="43"/>
        <v>0.92559697707984212</v>
      </c>
      <c r="V253">
        <f t="shared" si="41"/>
        <v>-7.7316369011371802E-2</v>
      </c>
      <c r="W253">
        <f t="shared" si="42"/>
        <v>1</v>
      </c>
    </row>
    <row r="254" spans="1:23" hidden="1" x14ac:dyDescent="0.25">
      <c r="A254" t="s">
        <v>0</v>
      </c>
      <c r="B254">
        <v>59</v>
      </c>
      <c r="C254" t="s">
        <v>5</v>
      </c>
      <c r="D254" t="s">
        <v>4</v>
      </c>
      <c r="E254" t="s">
        <v>1</v>
      </c>
      <c r="F254" t="s">
        <v>11</v>
      </c>
      <c r="G254">
        <v>241.09</v>
      </c>
      <c r="H254">
        <v>30.6</v>
      </c>
      <c r="K254">
        <v>0</v>
      </c>
      <c r="L254">
        <f t="shared" si="33"/>
        <v>0</v>
      </c>
      <c r="M254">
        <f t="shared" si="34"/>
        <v>0</v>
      </c>
      <c r="N254">
        <f t="shared" si="35"/>
        <v>1</v>
      </c>
      <c r="O254">
        <f t="shared" si="36"/>
        <v>0</v>
      </c>
      <c r="P254">
        <f t="shared" si="37"/>
        <v>0.52178163014339485</v>
      </c>
      <c r="Q254">
        <v>1</v>
      </c>
      <c r="R254" s="2">
        <f t="shared" si="38"/>
        <v>-2.753924698992245</v>
      </c>
      <c r="S254" s="2">
        <f t="shared" si="39"/>
        <v>6.3677455299581145E-2</v>
      </c>
      <c r="T254" s="2">
        <f t="shared" si="40"/>
        <v>5.9865380226232778E-2</v>
      </c>
      <c r="U254" s="1">
        <f t="shared" si="43"/>
        <v>5.9865380226232778E-2</v>
      </c>
      <c r="V254">
        <f t="shared" si="41"/>
        <v>-2.8156569004389826</v>
      </c>
      <c r="W254">
        <f t="shared" si="42"/>
        <v>0</v>
      </c>
    </row>
    <row r="255" spans="1:23" hidden="1" x14ac:dyDescent="0.25">
      <c r="A255" t="s">
        <v>0</v>
      </c>
      <c r="B255">
        <v>46</v>
      </c>
      <c r="C255" t="s">
        <v>3</v>
      </c>
      <c r="D255" t="s">
        <v>4</v>
      </c>
      <c r="E255" t="s">
        <v>1</v>
      </c>
      <c r="F255" t="s">
        <v>2</v>
      </c>
      <c r="G255">
        <v>85.9</v>
      </c>
      <c r="H255">
        <v>25.1</v>
      </c>
      <c r="K255">
        <v>0</v>
      </c>
      <c r="L255">
        <f t="shared" si="33"/>
        <v>1</v>
      </c>
      <c r="M255">
        <f t="shared" si="34"/>
        <v>0</v>
      </c>
      <c r="N255">
        <f t="shared" si="35"/>
        <v>0</v>
      </c>
      <c r="O255">
        <f t="shared" si="36"/>
        <v>0</v>
      </c>
      <c r="P255">
        <f t="shared" si="37"/>
        <v>0.26219386503054554</v>
      </c>
      <c r="Q255">
        <v>1</v>
      </c>
      <c r="R255" s="2">
        <f t="shared" si="38"/>
        <v>-3.1263028787106633</v>
      </c>
      <c r="S255" s="2">
        <f t="shared" si="39"/>
        <v>4.3879726403104773E-2</v>
      </c>
      <c r="T255" s="2">
        <f t="shared" si="40"/>
        <v>4.2035231926862968E-2</v>
      </c>
      <c r="U255" s="1">
        <f t="shared" si="43"/>
        <v>4.2035231926862968E-2</v>
      </c>
      <c r="V255">
        <f t="shared" si="41"/>
        <v>-3.1692471569398242</v>
      </c>
      <c r="W255">
        <f t="shared" si="42"/>
        <v>0</v>
      </c>
    </row>
    <row r="256" spans="1:23" hidden="1" x14ac:dyDescent="0.25">
      <c r="A256" t="s">
        <v>7</v>
      </c>
      <c r="B256">
        <v>79</v>
      </c>
      <c r="C256" t="s">
        <v>5</v>
      </c>
      <c r="D256" t="s">
        <v>4</v>
      </c>
      <c r="E256" t="s">
        <v>10</v>
      </c>
      <c r="F256" t="s">
        <v>9</v>
      </c>
      <c r="G256">
        <v>189.74</v>
      </c>
      <c r="H256">
        <v>28.8</v>
      </c>
      <c r="K256">
        <v>0</v>
      </c>
      <c r="L256">
        <f t="shared" si="33"/>
        <v>0</v>
      </c>
      <c r="M256">
        <f t="shared" si="34"/>
        <v>1</v>
      </c>
      <c r="N256">
        <f t="shared" si="35"/>
        <v>0</v>
      </c>
      <c r="O256">
        <f t="shared" si="36"/>
        <v>0</v>
      </c>
      <c r="P256">
        <f t="shared" si="37"/>
        <v>0.86822593526024505</v>
      </c>
      <c r="Q256">
        <v>1</v>
      </c>
      <c r="R256" s="2">
        <f t="shared" si="38"/>
        <v>5.2843764953825385</v>
      </c>
      <c r="S256" s="2">
        <f t="shared" si="39"/>
        <v>197.23117055703995</v>
      </c>
      <c r="T256" s="2">
        <f t="shared" si="40"/>
        <v>0.9949553846794631</v>
      </c>
      <c r="U256" s="1">
        <f t="shared" si="43"/>
        <v>0.9949553846794631</v>
      </c>
      <c r="V256">
        <f t="shared" si="41"/>
        <v>-5.0573823469930697E-3</v>
      </c>
      <c r="W256">
        <f t="shared" si="42"/>
        <v>1</v>
      </c>
    </row>
    <row r="257" spans="1:23" hidden="1" x14ac:dyDescent="0.25">
      <c r="A257" t="s">
        <v>7</v>
      </c>
      <c r="B257">
        <v>69</v>
      </c>
      <c r="C257" t="s">
        <v>5</v>
      </c>
      <c r="D257" t="s">
        <v>4</v>
      </c>
      <c r="E257" t="s">
        <v>1</v>
      </c>
      <c r="F257" t="s">
        <v>2</v>
      </c>
      <c r="G257">
        <v>120.45</v>
      </c>
      <c r="H257">
        <v>31.4</v>
      </c>
      <c r="K257">
        <v>0</v>
      </c>
      <c r="L257">
        <f t="shared" si="33"/>
        <v>1</v>
      </c>
      <c r="M257">
        <f t="shared" si="34"/>
        <v>0</v>
      </c>
      <c r="N257">
        <f t="shared" si="35"/>
        <v>0</v>
      </c>
      <c r="O257">
        <f t="shared" si="36"/>
        <v>0</v>
      </c>
      <c r="P257">
        <f t="shared" si="37"/>
        <v>0.72117475438086609</v>
      </c>
      <c r="Q257">
        <v>1</v>
      </c>
      <c r="R257" s="2">
        <f t="shared" si="38"/>
        <v>-2.0641517698845</v>
      </c>
      <c r="S257" s="2">
        <f t="shared" si="39"/>
        <v>0.12692590729667372</v>
      </c>
      <c r="T257" s="2">
        <f t="shared" si="40"/>
        <v>0.11263021506103266</v>
      </c>
      <c r="U257" s="1">
        <f t="shared" si="43"/>
        <v>0.11263021506103266</v>
      </c>
      <c r="V257">
        <f t="shared" si="41"/>
        <v>-2.1836452594772036</v>
      </c>
      <c r="W257">
        <f t="shared" si="42"/>
        <v>0</v>
      </c>
    </row>
    <row r="258" spans="1:23" hidden="1" x14ac:dyDescent="0.25">
      <c r="A258" t="s">
        <v>7</v>
      </c>
      <c r="B258">
        <v>72</v>
      </c>
      <c r="C258" t="s">
        <v>5</v>
      </c>
      <c r="D258" t="s">
        <v>8</v>
      </c>
      <c r="E258" t="s">
        <v>1</v>
      </c>
      <c r="F258" t="s">
        <v>2</v>
      </c>
      <c r="G258">
        <v>63.98</v>
      </c>
      <c r="H258">
        <v>15.1</v>
      </c>
      <c r="K258">
        <v>0</v>
      </c>
      <c r="L258">
        <f t="shared" ref="L258:L321" si="44">IF(F258="Private",1,0)</f>
        <v>1</v>
      </c>
      <c r="M258">
        <f t="shared" ref="M258:M321" si="45">IF(F258="Self-employed",1,0)</f>
        <v>0</v>
      </c>
      <c r="N258">
        <f t="shared" ref="N258:N321" si="46">IF(F258="Govt_job",1,0)</f>
        <v>0</v>
      </c>
      <c r="O258">
        <f t="shared" ref="O258:O321" si="47">IF(F258="children",1,0)</f>
        <v>0</v>
      </c>
      <c r="P258">
        <f t="shared" ref="P258:P321" si="48">_xlfn.NORM.DIST(B258,AVERAGE($B$2:$B$1061),_xlfn.STDEV.P($B$2:$B$1061),TRUE)</f>
        <v>0.77212028062077542</v>
      </c>
      <c r="Q258">
        <v>1</v>
      </c>
      <c r="R258" s="2">
        <f t="shared" ref="R258:R321" si="49">SUMPRODUCT(K258:P258,$K$1065:$P$1065)+$J$1065</f>
        <v>-1.9462561266431297</v>
      </c>
      <c r="S258" s="2">
        <f t="shared" ref="S258:S321" si="50">EXP(R258)</f>
        <v>0.14280772603650393</v>
      </c>
      <c r="T258" s="2">
        <f t="shared" ref="T258:T321" si="51">S258/(1+S258)</f>
        <v>0.12496216361066352</v>
      </c>
      <c r="U258" s="1">
        <f t="shared" si="43"/>
        <v>0.12496216361066352</v>
      </c>
      <c r="V258">
        <f t="shared" ref="V258:V321" si="52">LN(U258)</f>
        <v>-2.0797442786147298</v>
      </c>
      <c r="W258">
        <f t="shared" ref="W258:W321" si="53">IF(ABS(T258-Q258)&lt;$R$1065,1,0)</f>
        <v>0</v>
      </c>
    </row>
    <row r="259" spans="1:23" hidden="1" x14ac:dyDescent="0.25">
      <c r="A259" t="s">
        <v>7</v>
      </c>
      <c r="B259">
        <v>70</v>
      </c>
      <c r="C259" t="s">
        <v>3</v>
      </c>
      <c r="D259" t="s">
        <v>6</v>
      </c>
      <c r="E259" t="s">
        <v>1</v>
      </c>
      <c r="F259" t="s">
        <v>11</v>
      </c>
      <c r="G259">
        <v>205.92</v>
      </c>
      <c r="H259">
        <v>26.5</v>
      </c>
      <c r="K259">
        <v>0</v>
      </c>
      <c r="L259">
        <f t="shared" si="44"/>
        <v>0</v>
      </c>
      <c r="M259">
        <f t="shared" si="45"/>
        <v>0</v>
      </c>
      <c r="N259">
        <f t="shared" si="46"/>
        <v>1</v>
      </c>
      <c r="O259">
        <f t="shared" si="47"/>
        <v>0</v>
      </c>
      <c r="P259">
        <f t="shared" si="48"/>
        <v>0.73875303404759163</v>
      </c>
      <c r="Q259">
        <v>1</v>
      </c>
      <c r="R259" s="2">
        <f t="shared" si="49"/>
        <v>-2.2518200959735459</v>
      </c>
      <c r="S259" s="2">
        <f t="shared" si="50"/>
        <v>0.10520756233236127</v>
      </c>
      <c r="T259" s="2">
        <f t="shared" si="51"/>
        <v>9.5192582749196702E-2</v>
      </c>
      <c r="U259" s="1">
        <f t="shared" ref="U259:U322" si="54">(T259^Q259)*(1-T259)^(1-Q259)</f>
        <v>9.5192582749196702E-2</v>
      </c>
      <c r="V259">
        <f t="shared" si="52"/>
        <v>-2.3518532525184921</v>
      </c>
      <c r="W259">
        <f t="shared" si="53"/>
        <v>0</v>
      </c>
    </row>
    <row r="260" spans="1:23" hidden="1" x14ac:dyDescent="0.25">
      <c r="A260" t="s">
        <v>7</v>
      </c>
      <c r="B260">
        <v>72</v>
      </c>
      <c r="C260" t="s">
        <v>5</v>
      </c>
      <c r="D260" t="s">
        <v>8</v>
      </c>
      <c r="E260" t="s">
        <v>10</v>
      </c>
      <c r="F260" t="s">
        <v>2</v>
      </c>
      <c r="G260">
        <v>82.6</v>
      </c>
      <c r="H260">
        <v>29.2</v>
      </c>
      <c r="K260">
        <v>0</v>
      </c>
      <c r="L260">
        <f t="shared" si="44"/>
        <v>1</v>
      </c>
      <c r="M260">
        <f t="shared" si="45"/>
        <v>0</v>
      </c>
      <c r="N260">
        <f t="shared" si="46"/>
        <v>0</v>
      </c>
      <c r="O260">
        <f t="shared" si="47"/>
        <v>0</v>
      </c>
      <c r="P260">
        <f t="shared" si="48"/>
        <v>0.77212028062077542</v>
      </c>
      <c r="Q260">
        <v>1</v>
      </c>
      <c r="R260" s="2">
        <f t="shared" si="49"/>
        <v>-1.9462561266431297</v>
      </c>
      <c r="S260" s="2">
        <f t="shared" si="50"/>
        <v>0.14280772603650393</v>
      </c>
      <c r="T260" s="2">
        <f t="shared" si="51"/>
        <v>0.12496216361066352</v>
      </c>
      <c r="U260" s="1">
        <f t="shared" si="54"/>
        <v>0.12496216361066352</v>
      </c>
      <c r="V260">
        <f t="shared" si="52"/>
        <v>-2.0797442786147298</v>
      </c>
      <c r="W260">
        <f t="shared" si="53"/>
        <v>0</v>
      </c>
    </row>
    <row r="261" spans="1:23" hidden="1" x14ac:dyDescent="0.25">
      <c r="A261" t="s">
        <v>0</v>
      </c>
      <c r="B261">
        <v>39</v>
      </c>
      <c r="C261" t="s">
        <v>3</v>
      </c>
      <c r="D261" t="s">
        <v>8</v>
      </c>
      <c r="E261" t="s">
        <v>10</v>
      </c>
      <c r="F261" t="s">
        <v>2</v>
      </c>
      <c r="G261">
        <v>67</v>
      </c>
      <c r="H261">
        <v>21.1</v>
      </c>
      <c r="K261">
        <v>0</v>
      </c>
      <c r="L261">
        <f t="shared" si="44"/>
        <v>1</v>
      </c>
      <c r="M261">
        <f t="shared" si="45"/>
        <v>0</v>
      </c>
      <c r="N261">
        <f t="shared" si="46"/>
        <v>0</v>
      </c>
      <c r="O261">
        <f t="shared" si="47"/>
        <v>0</v>
      </c>
      <c r="P261">
        <f t="shared" si="48"/>
        <v>0.15653696901982836</v>
      </c>
      <c r="Q261">
        <v>1</v>
      </c>
      <c r="R261" s="2">
        <f t="shared" si="49"/>
        <v>-3.3708088959693869</v>
      </c>
      <c r="S261" s="2">
        <f t="shared" si="50"/>
        <v>3.4361830952191988E-2</v>
      </c>
      <c r="T261" s="2">
        <f t="shared" si="51"/>
        <v>3.3220319934427457E-2</v>
      </c>
      <c r="U261" s="1">
        <f t="shared" si="54"/>
        <v>3.3220319934427457E-2</v>
      </c>
      <c r="V261">
        <f t="shared" si="52"/>
        <v>-3.404593544065897</v>
      </c>
      <c r="W261">
        <f t="shared" si="53"/>
        <v>0</v>
      </c>
    </row>
    <row r="262" spans="1:23" hidden="1" x14ac:dyDescent="0.25">
      <c r="A262" t="s">
        <v>7</v>
      </c>
      <c r="B262">
        <v>59</v>
      </c>
      <c r="C262" t="s">
        <v>3</v>
      </c>
      <c r="D262" t="s">
        <v>6</v>
      </c>
      <c r="E262" t="s">
        <v>1</v>
      </c>
      <c r="F262" t="s">
        <v>9</v>
      </c>
      <c r="G262">
        <v>57.11</v>
      </c>
      <c r="H262">
        <v>31.5</v>
      </c>
      <c r="K262">
        <v>0</v>
      </c>
      <c r="L262">
        <f t="shared" si="44"/>
        <v>0</v>
      </c>
      <c r="M262">
        <f t="shared" si="45"/>
        <v>1</v>
      </c>
      <c r="N262">
        <f t="shared" si="46"/>
        <v>0</v>
      </c>
      <c r="O262">
        <f t="shared" si="47"/>
        <v>0</v>
      </c>
      <c r="P262">
        <f t="shared" si="48"/>
        <v>0.52178163014339485</v>
      </c>
      <c r="Q262">
        <v>1</v>
      </c>
      <c r="R262" s="2">
        <f t="shared" si="49"/>
        <v>4.4826520415665287</v>
      </c>
      <c r="S262" s="2">
        <f t="shared" si="50"/>
        <v>88.46898526122159</v>
      </c>
      <c r="T262" s="2">
        <f t="shared" si="51"/>
        <v>0.98882294241875757</v>
      </c>
      <c r="U262" s="1">
        <f t="shared" si="54"/>
        <v>0.98882294241875757</v>
      </c>
      <c r="V262">
        <f t="shared" si="52"/>
        <v>-1.1239990263537364E-2</v>
      </c>
      <c r="W262">
        <f t="shared" si="53"/>
        <v>1</v>
      </c>
    </row>
    <row r="263" spans="1:23" hidden="1" x14ac:dyDescent="0.25">
      <c r="A263" t="s">
        <v>7</v>
      </c>
      <c r="B263">
        <v>79</v>
      </c>
      <c r="C263" t="s">
        <v>3</v>
      </c>
      <c r="D263" t="s">
        <v>6</v>
      </c>
      <c r="E263" t="s">
        <v>1</v>
      </c>
      <c r="F263" t="s">
        <v>9</v>
      </c>
      <c r="G263">
        <v>188.56</v>
      </c>
      <c r="H263">
        <v>25.6</v>
      </c>
      <c r="K263">
        <v>1</v>
      </c>
      <c r="L263">
        <f t="shared" si="44"/>
        <v>0</v>
      </c>
      <c r="M263">
        <f t="shared" si="45"/>
        <v>1</v>
      </c>
      <c r="N263">
        <f t="shared" si="46"/>
        <v>0</v>
      </c>
      <c r="O263">
        <f t="shared" si="47"/>
        <v>0</v>
      </c>
      <c r="P263">
        <f t="shared" si="48"/>
        <v>0.86822593526024505</v>
      </c>
      <c r="Q263">
        <v>1</v>
      </c>
      <c r="R263" s="2">
        <f t="shared" si="49"/>
        <v>10.182957490775854</v>
      </c>
      <c r="S263" s="2">
        <f t="shared" si="50"/>
        <v>26448.573153281897</v>
      </c>
      <c r="T263" s="2">
        <f t="shared" si="51"/>
        <v>0.99996219220649785</v>
      </c>
      <c r="U263" s="1">
        <f t="shared" si="54"/>
        <v>0.99996219220649785</v>
      </c>
      <c r="V263">
        <f t="shared" si="52"/>
        <v>-3.7808508234793471E-5</v>
      </c>
      <c r="W263">
        <f t="shared" si="53"/>
        <v>1</v>
      </c>
    </row>
    <row r="264" spans="1:23" hidden="1" x14ac:dyDescent="0.25">
      <c r="A264" t="s">
        <v>7</v>
      </c>
      <c r="B264">
        <v>80</v>
      </c>
      <c r="C264" t="s">
        <v>3</v>
      </c>
      <c r="D264" t="s">
        <v>6</v>
      </c>
      <c r="E264" t="s">
        <v>1</v>
      </c>
      <c r="F264" t="s">
        <v>9</v>
      </c>
      <c r="G264">
        <v>211.12</v>
      </c>
      <c r="H264">
        <v>24</v>
      </c>
      <c r="K264">
        <v>1</v>
      </c>
      <c r="L264">
        <f t="shared" si="44"/>
        <v>0</v>
      </c>
      <c r="M264">
        <f t="shared" si="45"/>
        <v>1</v>
      </c>
      <c r="N264">
        <f t="shared" si="46"/>
        <v>0</v>
      </c>
      <c r="O264">
        <f t="shared" si="47"/>
        <v>0</v>
      </c>
      <c r="P264">
        <f t="shared" si="48"/>
        <v>0.87924383586294119</v>
      </c>
      <c r="Q264">
        <v>1</v>
      </c>
      <c r="R264" s="2">
        <f t="shared" si="49"/>
        <v>10.208454577067737</v>
      </c>
      <c r="S264" s="2">
        <f t="shared" si="50"/>
        <v>27131.605367977914</v>
      </c>
      <c r="T264" s="2">
        <f t="shared" si="51"/>
        <v>0.99996314397432762</v>
      </c>
      <c r="U264" s="1">
        <f t="shared" si="54"/>
        <v>0.99996314397432762</v>
      </c>
      <c r="V264">
        <f t="shared" si="52"/>
        <v>-3.6856704872385307E-5</v>
      </c>
      <c r="W264">
        <f t="shared" si="53"/>
        <v>1</v>
      </c>
    </row>
    <row r="265" spans="1:23" hidden="1" x14ac:dyDescent="0.25">
      <c r="A265" t="s">
        <v>0</v>
      </c>
      <c r="B265">
        <v>82</v>
      </c>
      <c r="C265" t="s">
        <v>5</v>
      </c>
      <c r="D265" t="s">
        <v>6</v>
      </c>
      <c r="E265" t="s">
        <v>1</v>
      </c>
      <c r="F265" t="s">
        <v>2</v>
      </c>
      <c r="G265">
        <v>108.7</v>
      </c>
      <c r="H265">
        <v>22.5</v>
      </c>
      <c r="K265">
        <v>0</v>
      </c>
      <c r="L265">
        <f t="shared" si="44"/>
        <v>1</v>
      </c>
      <c r="M265">
        <f t="shared" si="45"/>
        <v>0</v>
      </c>
      <c r="N265">
        <f t="shared" si="46"/>
        <v>0</v>
      </c>
      <c r="O265">
        <f t="shared" si="47"/>
        <v>0</v>
      </c>
      <c r="P265">
        <f t="shared" si="48"/>
        <v>0.89929715668439136</v>
      </c>
      <c r="Q265">
        <v>1</v>
      </c>
      <c r="R265" s="2">
        <f t="shared" si="49"/>
        <v>-1.6519496248643257</v>
      </c>
      <c r="S265" s="2">
        <f t="shared" si="50"/>
        <v>0.19167584810104543</v>
      </c>
      <c r="T265" s="2">
        <f t="shared" si="51"/>
        <v>0.16084562627201346</v>
      </c>
      <c r="U265" s="1">
        <f t="shared" si="54"/>
        <v>0.16084562627201346</v>
      </c>
      <c r="V265">
        <f t="shared" si="52"/>
        <v>-1.8273102170126838</v>
      </c>
      <c r="W265">
        <f t="shared" si="53"/>
        <v>0</v>
      </c>
    </row>
    <row r="266" spans="1:23" hidden="1" x14ac:dyDescent="0.25">
      <c r="A266" t="s">
        <v>7</v>
      </c>
      <c r="B266">
        <v>74</v>
      </c>
      <c r="C266" t="s">
        <v>5</v>
      </c>
      <c r="D266" t="s">
        <v>4</v>
      </c>
      <c r="E266" t="s">
        <v>1</v>
      </c>
      <c r="F266" t="s">
        <v>9</v>
      </c>
      <c r="G266">
        <v>95.57</v>
      </c>
      <c r="H266">
        <v>23.1</v>
      </c>
      <c r="K266">
        <v>0</v>
      </c>
      <c r="L266">
        <f t="shared" si="44"/>
        <v>0</v>
      </c>
      <c r="M266">
        <f t="shared" si="45"/>
        <v>1</v>
      </c>
      <c r="N266">
        <f t="shared" si="46"/>
        <v>0</v>
      </c>
      <c r="O266">
        <f t="shared" si="47"/>
        <v>0</v>
      </c>
      <c r="P266">
        <f t="shared" si="48"/>
        <v>0.80294554605918167</v>
      </c>
      <c r="Q266">
        <v>1</v>
      </c>
      <c r="R266" s="2">
        <f t="shared" si="49"/>
        <v>5.1333078139115971</v>
      </c>
      <c r="S266" s="2">
        <f t="shared" si="50"/>
        <v>169.57712090126151</v>
      </c>
      <c r="T266" s="2">
        <f t="shared" si="51"/>
        <v>0.99413754907623952</v>
      </c>
      <c r="U266" s="1">
        <f t="shared" si="54"/>
        <v>0.99413754907623952</v>
      </c>
      <c r="V266">
        <f t="shared" si="52"/>
        <v>-5.8797025467487727E-3</v>
      </c>
      <c r="W266">
        <f t="shared" si="53"/>
        <v>1</v>
      </c>
    </row>
    <row r="267" spans="1:23" hidden="1" x14ac:dyDescent="0.25">
      <c r="A267" t="s">
        <v>7</v>
      </c>
      <c r="B267">
        <v>70</v>
      </c>
      <c r="C267" t="s">
        <v>3</v>
      </c>
      <c r="D267" t="s">
        <v>4</v>
      </c>
      <c r="E267" t="s">
        <v>1</v>
      </c>
      <c r="F267" t="s">
        <v>9</v>
      </c>
      <c r="G267">
        <v>63.74</v>
      </c>
      <c r="H267">
        <v>26.2</v>
      </c>
      <c r="K267">
        <v>0</v>
      </c>
      <c r="L267">
        <f t="shared" si="44"/>
        <v>0</v>
      </c>
      <c r="M267">
        <f t="shared" si="45"/>
        <v>1</v>
      </c>
      <c r="N267">
        <f t="shared" si="46"/>
        <v>0</v>
      </c>
      <c r="O267">
        <f t="shared" si="47"/>
        <v>0</v>
      </c>
      <c r="P267">
        <f t="shared" si="48"/>
        <v>0.73875303404759163</v>
      </c>
      <c r="Q267">
        <v>1</v>
      </c>
      <c r="R267" s="2">
        <f t="shared" si="49"/>
        <v>4.9847566445852278</v>
      </c>
      <c r="S267" s="2">
        <f t="shared" si="50"/>
        <v>146.16799992338801</v>
      </c>
      <c r="T267" s="2">
        <f t="shared" si="51"/>
        <v>0.99320504457137027</v>
      </c>
      <c r="U267" s="1">
        <f t="shared" si="54"/>
        <v>0.99320504457137027</v>
      </c>
      <c r="V267">
        <f t="shared" si="52"/>
        <v>-6.8181462517105419E-3</v>
      </c>
      <c r="W267">
        <f t="shared" si="53"/>
        <v>1</v>
      </c>
    </row>
    <row r="268" spans="1:23" hidden="1" x14ac:dyDescent="0.25">
      <c r="A268" t="s">
        <v>7</v>
      </c>
      <c r="B268">
        <v>58</v>
      </c>
      <c r="C268" t="s">
        <v>5</v>
      </c>
      <c r="D268" t="s">
        <v>8</v>
      </c>
      <c r="E268" t="s">
        <v>1</v>
      </c>
      <c r="F268" t="s">
        <v>2</v>
      </c>
      <c r="G268">
        <v>229.38</v>
      </c>
      <c r="H268">
        <v>27.5</v>
      </c>
      <c r="K268">
        <v>0</v>
      </c>
      <c r="L268">
        <f t="shared" si="44"/>
        <v>1</v>
      </c>
      <c r="M268">
        <f t="shared" si="45"/>
        <v>0</v>
      </c>
      <c r="N268">
        <f t="shared" si="46"/>
        <v>0</v>
      </c>
      <c r="O268">
        <f t="shared" si="47"/>
        <v>0</v>
      </c>
      <c r="P268">
        <f t="shared" si="48"/>
        <v>0.50058033169101179</v>
      </c>
      <c r="Q268">
        <v>1</v>
      </c>
      <c r="R268" s="2">
        <f t="shared" si="49"/>
        <v>-2.5746405856444547</v>
      </c>
      <c r="S268" s="2">
        <f t="shared" si="50"/>
        <v>7.6181198495068256E-2</v>
      </c>
      <c r="T268" s="2">
        <f t="shared" si="51"/>
        <v>7.0788449567414896E-2</v>
      </c>
      <c r="U268" s="1">
        <f t="shared" si="54"/>
        <v>7.0788449567414896E-2</v>
      </c>
      <c r="V268">
        <f t="shared" si="52"/>
        <v>-2.6480594332946974</v>
      </c>
      <c r="W268">
        <f t="shared" si="53"/>
        <v>0</v>
      </c>
    </row>
    <row r="269" spans="1:23" hidden="1" x14ac:dyDescent="0.25">
      <c r="A269" t="s">
        <v>0</v>
      </c>
      <c r="B269">
        <v>78</v>
      </c>
      <c r="C269" t="s">
        <v>3</v>
      </c>
      <c r="D269" t="s">
        <v>4</v>
      </c>
      <c r="E269" t="s">
        <v>1</v>
      </c>
      <c r="F269" t="s">
        <v>9</v>
      </c>
      <c r="G269">
        <v>78.56</v>
      </c>
      <c r="H269">
        <v>29.2</v>
      </c>
      <c r="K269">
        <v>0</v>
      </c>
      <c r="L269">
        <f t="shared" si="44"/>
        <v>0</v>
      </c>
      <c r="M269">
        <f t="shared" si="45"/>
        <v>1</v>
      </c>
      <c r="N269">
        <f t="shared" si="46"/>
        <v>0</v>
      </c>
      <c r="O269">
        <f t="shared" si="47"/>
        <v>0</v>
      </c>
      <c r="P269">
        <f t="shared" si="48"/>
        <v>0.8565333521274392</v>
      </c>
      <c r="Q269">
        <v>1</v>
      </c>
      <c r="R269" s="2">
        <f t="shared" si="49"/>
        <v>5.2573180918025306</v>
      </c>
      <c r="S269" s="2">
        <f t="shared" si="50"/>
        <v>191.96596521368826</v>
      </c>
      <c r="T269" s="2">
        <f t="shared" si="51"/>
        <v>0.99481773897851566</v>
      </c>
      <c r="U269" s="1">
        <f t="shared" si="54"/>
        <v>0.99481773897851566</v>
      </c>
      <c r="V269">
        <f t="shared" si="52"/>
        <v>-5.1957355084971792E-3</v>
      </c>
      <c r="W269">
        <f t="shared" si="53"/>
        <v>1</v>
      </c>
    </row>
    <row r="270" spans="1:23" hidden="1" x14ac:dyDescent="0.25">
      <c r="A270" t="s">
        <v>0</v>
      </c>
      <c r="B270">
        <v>75</v>
      </c>
      <c r="C270" t="s">
        <v>3</v>
      </c>
      <c r="D270" t="s">
        <v>4</v>
      </c>
      <c r="E270" t="s">
        <v>1</v>
      </c>
      <c r="F270" t="s">
        <v>9</v>
      </c>
      <c r="G270">
        <v>105.33</v>
      </c>
      <c r="H270">
        <v>33.299999999999997</v>
      </c>
      <c r="K270">
        <v>0</v>
      </c>
      <c r="L270">
        <f t="shared" si="44"/>
        <v>0</v>
      </c>
      <c r="M270">
        <f t="shared" si="45"/>
        <v>1</v>
      </c>
      <c r="N270">
        <f t="shared" si="46"/>
        <v>0</v>
      </c>
      <c r="O270">
        <f t="shared" si="47"/>
        <v>0</v>
      </c>
      <c r="P270">
        <f t="shared" si="48"/>
        <v>0.8173627710966016</v>
      </c>
      <c r="Q270">
        <v>1</v>
      </c>
      <c r="R270" s="2">
        <f t="shared" si="49"/>
        <v>5.1666714504267635</v>
      </c>
      <c r="S270" s="2">
        <f t="shared" si="50"/>
        <v>175.33026964805626</v>
      </c>
      <c r="T270" s="2">
        <f t="shared" si="51"/>
        <v>0.99432882396201216</v>
      </c>
      <c r="U270" s="1">
        <f t="shared" si="54"/>
        <v>0.99432882396201216</v>
      </c>
      <c r="V270">
        <f t="shared" si="52"/>
        <v>-5.6873182158331476E-3</v>
      </c>
      <c r="W270">
        <f t="shared" si="53"/>
        <v>1</v>
      </c>
    </row>
    <row r="271" spans="1:23" hidden="1" x14ac:dyDescent="0.25">
      <c r="A271" t="s">
        <v>7</v>
      </c>
      <c r="B271">
        <v>52</v>
      </c>
      <c r="C271" t="s">
        <v>5</v>
      </c>
      <c r="D271" t="s">
        <v>8</v>
      </c>
      <c r="E271" t="s">
        <v>1</v>
      </c>
      <c r="F271" t="s">
        <v>2</v>
      </c>
      <c r="G271">
        <v>217.73</v>
      </c>
      <c r="H271">
        <v>42.9</v>
      </c>
      <c r="K271">
        <v>0</v>
      </c>
      <c r="L271">
        <f t="shared" si="44"/>
        <v>1</v>
      </c>
      <c r="M271">
        <f t="shared" si="45"/>
        <v>0</v>
      </c>
      <c r="N271">
        <f t="shared" si="46"/>
        <v>0</v>
      </c>
      <c r="O271">
        <f t="shared" si="47"/>
        <v>0</v>
      </c>
      <c r="P271">
        <f t="shared" si="48"/>
        <v>0.3754052279889119</v>
      </c>
      <c r="Q271">
        <v>1</v>
      </c>
      <c r="R271" s="2">
        <f t="shared" si="49"/>
        <v>-2.8643146838031184</v>
      </c>
      <c r="S271" s="2">
        <f t="shared" si="50"/>
        <v>5.7022195979105142E-2</v>
      </c>
      <c r="T271" s="2">
        <f t="shared" si="51"/>
        <v>5.394607246282683E-2</v>
      </c>
      <c r="U271" s="1">
        <f t="shared" si="54"/>
        <v>5.394607246282683E-2</v>
      </c>
      <c r="V271">
        <f t="shared" si="52"/>
        <v>-2.9197703895049005</v>
      </c>
      <c r="W271">
        <f t="shared" si="53"/>
        <v>0</v>
      </c>
    </row>
    <row r="272" spans="1:23" hidden="1" x14ac:dyDescent="0.25">
      <c r="A272" t="s">
        <v>0</v>
      </c>
      <c r="B272">
        <v>74</v>
      </c>
      <c r="C272" t="s">
        <v>5</v>
      </c>
      <c r="D272" t="s">
        <v>8</v>
      </c>
      <c r="E272" t="s">
        <v>1</v>
      </c>
      <c r="F272" t="s">
        <v>9</v>
      </c>
      <c r="G272">
        <v>83.01</v>
      </c>
      <c r="H272">
        <v>35.299999999999997</v>
      </c>
      <c r="K272">
        <v>0</v>
      </c>
      <c r="L272">
        <f t="shared" si="44"/>
        <v>0</v>
      </c>
      <c r="M272">
        <f t="shared" si="45"/>
        <v>1</v>
      </c>
      <c r="N272">
        <f t="shared" si="46"/>
        <v>0</v>
      </c>
      <c r="O272">
        <f t="shared" si="47"/>
        <v>0</v>
      </c>
      <c r="P272">
        <f t="shared" si="48"/>
        <v>0.80294554605918167</v>
      </c>
      <c r="Q272">
        <v>1</v>
      </c>
      <c r="R272" s="2">
        <f t="shared" si="49"/>
        <v>5.1333078139115971</v>
      </c>
      <c r="S272" s="2">
        <f t="shared" si="50"/>
        <v>169.57712090126151</v>
      </c>
      <c r="T272" s="2">
        <f t="shared" si="51"/>
        <v>0.99413754907623952</v>
      </c>
      <c r="U272" s="1">
        <f t="shared" si="54"/>
        <v>0.99413754907623952</v>
      </c>
      <c r="V272">
        <f t="shared" si="52"/>
        <v>-5.8797025467487727E-3</v>
      </c>
      <c r="W272">
        <f t="shared" si="53"/>
        <v>1</v>
      </c>
    </row>
    <row r="273" spans="1:23" hidden="1" x14ac:dyDescent="0.25">
      <c r="A273" t="s">
        <v>0</v>
      </c>
      <c r="B273">
        <v>42</v>
      </c>
      <c r="C273" t="s">
        <v>3</v>
      </c>
      <c r="D273" t="s">
        <v>8</v>
      </c>
      <c r="E273" t="s">
        <v>1</v>
      </c>
      <c r="F273" t="s">
        <v>2</v>
      </c>
      <c r="G273">
        <v>80.680000000000007</v>
      </c>
      <c r="H273">
        <v>44</v>
      </c>
      <c r="K273">
        <v>0</v>
      </c>
      <c r="L273">
        <f t="shared" si="44"/>
        <v>1</v>
      </c>
      <c r="M273">
        <f t="shared" si="45"/>
        <v>0</v>
      </c>
      <c r="N273">
        <f t="shared" si="46"/>
        <v>0</v>
      </c>
      <c r="O273">
        <f t="shared" si="47"/>
        <v>0</v>
      </c>
      <c r="P273">
        <f t="shared" si="48"/>
        <v>0.1978627047057446</v>
      </c>
      <c r="Q273">
        <v>1</v>
      </c>
      <c r="R273" s="2">
        <f t="shared" si="49"/>
        <v>-3.2751749011771758</v>
      </c>
      <c r="S273" s="2">
        <f t="shared" si="50"/>
        <v>3.7810255592763041E-2</v>
      </c>
      <c r="T273" s="2">
        <f t="shared" si="51"/>
        <v>3.6432724950445847E-2</v>
      </c>
      <c r="U273" s="1">
        <f t="shared" si="54"/>
        <v>3.6432724950445847E-2</v>
      </c>
      <c r="V273">
        <f t="shared" si="52"/>
        <v>-3.3122878711310775</v>
      </c>
      <c r="W273">
        <f t="shared" si="53"/>
        <v>0</v>
      </c>
    </row>
    <row r="274" spans="1:23" hidden="1" x14ac:dyDescent="0.25">
      <c r="A274" t="s">
        <v>7</v>
      </c>
      <c r="B274">
        <v>43</v>
      </c>
      <c r="C274" t="s">
        <v>5</v>
      </c>
      <c r="D274" t="s">
        <v>6</v>
      </c>
      <c r="E274" t="s">
        <v>1</v>
      </c>
      <c r="F274" t="s">
        <v>9</v>
      </c>
      <c r="G274">
        <v>113.94</v>
      </c>
      <c r="H274">
        <v>28.3</v>
      </c>
      <c r="K274">
        <v>0</v>
      </c>
      <c r="L274">
        <f t="shared" si="44"/>
        <v>0</v>
      </c>
      <c r="M274">
        <f t="shared" si="45"/>
        <v>1</v>
      </c>
      <c r="N274">
        <f t="shared" si="46"/>
        <v>0</v>
      </c>
      <c r="O274">
        <f t="shared" si="47"/>
        <v>0</v>
      </c>
      <c r="P274">
        <f t="shared" si="48"/>
        <v>0.21298426993194242</v>
      </c>
      <c r="Q274">
        <v>1</v>
      </c>
      <c r="R274" s="2">
        <f t="shared" si="49"/>
        <v>3.7680483049807862</v>
      </c>
      <c r="S274" s="2">
        <f t="shared" si="50"/>
        <v>43.295482745449156</v>
      </c>
      <c r="T274" s="2">
        <f t="shared" si="51"/>
        <v>0.97742433453662414</v>
      </c>
      <c r="U274" s="1">
        <f t="shared" si="54"/>
        <v>0.97742433453662414</v>
      </c>
      <c r="V274">
        <f t="shared" si="52"/>
        <v>-2.2834397242360395E-2</v>
      </c>
      <c r="W274">
        <f t="shared" si="53"/>
        <v>1</v>
      </c>
    </row>
    <row r="275" spans="1:23" hidden="1" x14ac:dyDescent="0.25">
      <c r="A275" t="s">
        <v>7</v>
      </c>
      <c r="B275">
        <v>81</v>
      </c>
      <c r="C275" t="s">
        <v>3</v>
      </c>
      <c r="D275" t="s">
        <v>6</v>
      </c>
      <c r="E275" t="s">
        <v>1</v>
      </c>
      <c r="F275" t="s">
        <v>2</v>
      </c>
      <c r="G275">
        <v>58.73</v>
      </c>
      <c r="H275">
        <v>26.9</v>
      </c>
      <c r="K275">
        <v>1</v>
      </c>
      <c r="L275">
        <f t="shared" si="44"/>
        <v>1</v>
      </c>
      <c r="M275">
        <f t="shared" si="45"/>
        <v>0</v>
      </c>
      <c r="N275">
        <f t="shared" si="46"/>
        <v>0</v>
      </c>
      <c r="O275">
        <f t="shared" si="47"/>
        <v>0</v>
      </c>
      <c r="P275">
        <f t="shared" si="48"/>
        <v>0.88959668077899279</v>
      </c>
      <c r="Q275">
        <v>1</v>
      </c>
      <c r="R275" s="2">
        <f t="shared" si="49"/>
        <v>3.2241830039888373</v>
      </c>
      <c r="S275" s="2">
        <f t="shared" si="50"/>
        <v>25.13303217856593</v>
      </c>
      <c r="T275" s="2">
        <f t="shared" si="51"/>
        <v>0.96173425291152437</v>
      </c>
      <c r="U275" s="1">
        <f t="shared" si="54"/>
        <v>0.96173425291152437</v>
      </c>
      <c r="V275">
        <f t="shared" si="52"/>
        <v>-3.9017110853650915E-2</v>
      </c>
      <c r="W275">
        <f t="shared" si="53"/>
        <v>1</v>
      </c>
    </row>
    <row r="276" spans="1:23" hidden="1" x14ac:dyDescent="0.25">
      <c r="A276" t="s">
        <v>0</v>
      </c>
      <c r="B276">
        <v>73</v>
      </c>
      <c r="C276" t="s">
        <v>5</v>
      </c>
      <c r="D276" t="s">
        <v>6</v>
      </c>
      <c r="E276" t="s">
        <v>1</v>
      </c>
      <c r="F276" t="s">
        <v>9</v>
      </c>
      <c r="G276">
        <v>77.72</v>
      </c>
      <c r="H276">
        <v>31.4</v>
      </c>
      <c r="K276">
        <v>0</v>
      </c>
      <c r="L276">
        <f t="shared" si="44"/>
        <v>0</v>
      </c>
      <c r="M276">
        <f t="shared" si="45"/>
        <v>1</v>
      </c>
      <c r="N276">
        <f t="shared" si="46"/>
        <v>0</v>
      </c>
      <c r="O276">
        <f t="shared" si="47"/>
        <v>0</v>
      </c>
      <c r="P276">
        <f t="shared" si="48"/>
        <v>0.78786018647928835</v>
      </c>
      <c r="Q276">
        <v>1</v>
      </c>
      <c r="R276" s="2">
        <f t="shared" si="49"/>
        <v>5.0983980131407955</v>
      </c>
      <c r="S276" s="2">
        <f t="shared" si="50"/>
        <v>163.75935671722729</v>
      </c>
      <c r="T276" s="2">
        <f t="shared" si="51"/>
        <v>0.99393054197391484</v>
      </c>
      <c r="U276" s="1">
        <f t="shared" si="54"/>
        <v>0.99393054197391484</v>
      </c>
      <c r="V276">
        <f t="shared" si="52"/>
        <v>-6.0879520569186779E-3</v>
      </c>
      <c r="W276">
        <f t="shared" si="53"/>
        <v>1</v>
      </c>
    </row>
    <row r="277" spans="1:23" hidden="1" x14ac:dyDescent="0.25">
      <c r="A277" t="s">
        <v>0</v>
      </c>
      <c r="B277">
        <v>45</v>
      </c>
      <c r="C277" t="s">
        <v>3</v>
      </c>
      <c r="D277" t="s">
        <v>8</v>
      </c>
      <c r="E277" t="s">
        <v>10</v>
      </c>
      <c r="F277" t="s">
        <v>2</v>
      </c>
      <c r="G277">
        <v>240.68</v>
      </c>
      <c r="H277">
        <v>39</v>
      </c>
      <c r="K277">
        <v>0</v>
      </c>
      <c r="L277">
        <f t="shared" si="44"/>
        <v>1</v>
      </c>
      <c r="M277">
        <f t="shared" si="45"/>
        <v>0</v>
      </c>
      <c r="N277">
        <f t="shared" si="46"/>
        <v>0</v>
      </c>
      <c r="O277">
        <f t="shared" si="47"/>
        <v>0</v>
      </c>
      <c r="P277">
        <f t="shared" si="48"/>
        <v>0.24517023928294907</v>
      </c>
      <c r="Q277">
        <v>1</v>
      </c>
      <c r="R277" s="2">
        <f t="shared" si="49"/>
        <v>-3.1656981201762617</v>
      </c>
      <c r="S277" s="2">
        <f t="shared" si="50"/>
        <v>4.2184681554579759E-2</v>
      </c>
      <c r="T277" s="2">
        <f t="shared" si="51"/>
        <v>4.0477165229155718E-2</v>
      </c>
      <c r="U277" s="1">
        <f t="shared" si="54"/>
        <v>4.0477165229155718E-2</v>
      </c>
      <c r="V277">
        <f t="shared" si="52"/>
        <v>-3.2070172853790853</v>
      </c>
      <c r="W277">
        <f t="shared" si="53"/>
        <v>0</v>
      </c>
    </row>
    <row r="278" spans="1:23" hidden="1" x14ac:dyDescent="0.25">
      <c r="A278" t="s">
        <v>7</v>
      </c>
      <c r="B278">
        <v>71</v>
      </c>
      <c r="C278" t="s">
        <v>5</v>
      </c>
      <c r="D278" t="s">
        <v>4</v>
      </c>
      <c r="E278" t="s">
        <v>1</v>
      </c>
      <c r="F278" t="s">
        <v>2</v>
      </c>
      <c r="G278">
        <v>193.82</v>
      </c>
      <c r="H278">
        <v>27.7</v>
      </c>
      <c r="K278">
        <v>1</v>
      </c>
      <c r="L278">
        <f t="shared" si="44"/>
        <v>1</v>
      </c>
      <c r="M278">
        <f t="shared" si="45"/>
        <v>0</v>
      </c>
      <c r="N278">
        <f t="shared" si="46"/>
        <v>0</v>
      </c>
      <c r="O278">
        <f t="shared" si="47"/>
        <v>0</v>
      </c>
      <c r="P278">
        <f t="shared" si="48"/>
        <v>0.75574378139725829</v>
      </c>
      <c r="Q278">
        <v>1</v>
      </c>
      <c r="R278" s="2">
        <f t="shared" si="49"/>
        <v>2.914427175812313</v>
      </c>
      <c r="S278" s="2">
        <f t="shared" si="50"/>
        <v>18.438247502972484</v>
      </c>
      <c r="T278" s="2">
        <f t="shared" si="51"/>
        <v>0.94855503306833189</v>
      </c>
      <c r="U278" s="1">
        <f t="shared" si="54"/>
        <v>0.94855503306833189</v>
      </c>
      <c r="V278">
        <f t="shared" si="52"/>
        <v>-5.2815470132263238E-2</v>
      </c>
      <c r="W278">
        <f t="shared" si="53"/>
        <v>1</v>
      </c>
    </row>
    <row r="279" spans="1:23" hidden="1" x14ac:dyDescent="0.25">
      <c r="A279" t="s">
        <v>7</v>
      </c>
      <c r="B279">
        <v>81</v>
      </c>
      <c r="C279" t="s">
        <v>5</v>
      </c>
      <c r="D279" t="s">
        <v>6</v>
      </c>
      <c r="E279" t="s">
        <v>1</v>
      </c>
      <c r="F279" t="s">
        <v>2</v>
      </c>
      <c r="G279">
        <v>117.99</v>
      </c>
      <c r="H279">
        <v>33.200000000000003</v>
      </c>
      <c r="K279">
        <v>0</v>
      </c>
      <c r="L279">
        <f t="shared" si="44"/>
        <v>1</v>
      </c>
      <c r="M279">
        <f t="shared" si="45"/>
        <v>0</v>
      </c>
      <c r="N279">
        <f t="shared" si="46"/>
        <v>0</v>
      </c>
      <c r="O279">
        <f t="shared" si="47"/>
        <v>0</v>
      </c>
      <c r="P279">
        <f t="shared" si="48"/>
        <v>0.88959668077899279</v>
      </c>
      <c r="Q279">
        <v>1</v>
      </c>
      <c r="R279" s="2">
        <f t="shared" si="49"/>
        <v>-1.6743979914044771</v>
      </c>
      <c r="S279" s="2">
        <f t="shared" si="50"/>
        <v>0.18742097456441495</v>
      </c>
      <c r="T279" s="2">
        <f t="shared" si="51"/>
        <v>0.15783869291442079</v>
      </c>
      <c r="U279" s="1">
        <f t="shared" si="54"/>
        <v>0.15783869291442079</v>
      </c>
      <c r="V279">
        <f t="shared" si="52"/>
        <v>-1.846181698381508</v>
      </c>
      <c r="W279">
        <f t="shared" si="53"/>
        <v>0</v>
      </c>
    </row>
    <row r="280" spans="1:23" hidden="1" x14ac:dyDescent="0.25">
      <c r="A280" t="s">
        <v>7</v>
      </c>
      <c r="B280">
        <v>82</v>
      </c>
      <c r="C280" t="s">
        <v>5</v>
      </c>
      <c r="D280" t="s">
        <v>6</v>
      </c>
      <c r="E280" t="s">
        <v>10</v>
      </c>
      <c r="F280" t="s">
        <v>9</v>
      </c>
      <c r="G280">
        <v>165.12</v>
      </c>
      <c r="H280">
        <v>25.4</v>
      </c>
      <c r="K280">
        <v>1</v>
      </c>
      <c r="L280">
        <f t="shared" si="44"/>
        <v>0</v>
      </c>
      <c r="M280">
        <f t="shared" si="45"/>
        <v>1</v>
      </c>
      <c r="N280">
        <f t="shared" si="46"/>
        <v>0</v>
      </c>
      <c r="O280">
        <f t="shared" si="47"/>
        <v>0</v>
      </c>
      <c r="P280">
        <f t="shared" si="48"/>
        <v>0.89929715668439136</v>
      </c>
      <c r="Q280">
        <v>1</v>
      </c>
      <c r="R280" s="2">
        <f t="shared" si="49"/>
        <v>10.254860990581596</v>
      </c>
      <c r="S280" s="2">
        <f t="shared" si="50"/>
        <v>28420.357779656966</v>
      </c>
      <c r="T280" s="2">
        <f t="shared" si="51"/>
        <v>0.99996481519258329</v>
      </c>
      <c r="U280" s="1">
        <f t="shared" si="54"/>
        <v>0.99996481519258329</v>
      </c>
      <c r="V280">
        <f t="shared" si="52"/>
        <v>-3.5185426416566597E-5</v>
      </c>
      <c r="W280">
        <f t="shared" si="53"/>
        <v>1</v>
      </c>
    </row>
    <row r="281" spans="1:23" hidden="1" x14ac:dyDescent="0.25">
      <c r="A281" t="s">
        <v>7</v>
      </c>
      <c r="B281">
        <v>79</v>
      </c>
      <c r="C281" t="s">
        <v>5</v>
      </c>
      <c r="D281" t="s">
        <v>4</v>
      </c>
      <c r="E281" t="s">
        <v>1</v>
      </c>
      <c r="F281" t="s">
        <v>2</v>
      </c>
      <c r="G281">
        <v>100.03</v>
      </c>
      <c r="H281">
        <v>34</v>
      </c>
      <c r="K281">
        <v>0</v>
      </c>
      <c r="L281">
        <f t="shared" si="44"/>
        <v>1</v>
      </c>
      <c r="M281">
        <f t="shared" si="45"/>
        <v>0</v>
      </c>
      <c r="N281">
        <f t="shared" si="46"/>
        <v>0</v>
      </c>
      <c r="O281">
        <f t="shared" si="47"/>
        <v>0</v>
      </c>
      <c r="P281">
        <f t="shared" si="48"/>
        <v>0.86822593526024505</v>
      </c>
      <c r="Q281">
        <v>1</v>
      </c>
      <c r="R281" s="2">
        <f t="shared" si="49"/>
        <v>-1.7238531246700681</v>
      </c>
      <c r="S281" s="2">
        <f t="shared" si="50"/>
        <v>0.1783775112728028</v>
      </c>
      <c r="T281" s="2">
        <f t="shared" si="51"/>
        <v>0.1513755223316606</v>
      </c>
      <c r="U281" s="1">
        <f t="shared" si="54"/>
        <v>0.1513755223316606</v>
      </c>
      <c r="V281">
        <f t="shared" si="52"/>
        <v>-1.8879916265340868</v>
      </c>
      <c r="W281">
        <f t="shared" si="53"/>
        <v>0</v>
      </c>
    </row>
    <row r="282" spans="1:23" hidden="1" x14ac:dyDescent="0.25">
      <c r="A282" t="s">
        <v>7</v>
      </c>
      <c r="B282">
        <v>60</v>
      </c>
      <c r="C282" t="s">
        <v>5</v>
      </c>
      <c r="D282" t="s">
        <v>6</v>
      </c>
      <c r="E282" t="s">
        <v>1</v>
      </c>
      <c r="F282" t="s">
        <v>2</v>
      </c>
      <c r="G282">
        <v>209.44</v>
      </c>
      <c r="H282">
        <v>32.700000000000003</v>
      </c>
      <c r="K282">
        <v>0</v>
      </c>
      <c r="L282">
        <f t="shared" si="44"/>
        <v>1</v>
      </c>
      <c r="M282">
        <f t="shared" si="45"/>
        <v>0</v>
      </c>
      <c r="N282">
        <f t="shared" si="46"/>
        <v>0</v>
      </c>
      <c r="O282">
        <f t="shared" si="47"/>
        <v>0</v>
      </c>
      <c r="P282">
        <f t="shared" si="48"/>
        <v>0.5429214533552954</v>
      </c>
      <c r="Q282">
        <v>1</v>
      </c>
      <c r="R282" s="2">
        <f t="shared" si="49"/>
        <v>-2.476656834320254</v>
      </c>
      <c r="S282" s="2">
        <f t="shared" si="50"/>
        <v>8.402366158069606E-2</v>
      </c>
      <c r="T282" s="2">
        <f t="shared" si="51"/>
        <v>7.7510911024003731E-2</v>
      </c>
      <c r="U282" s="1">
        <f t="shared" si="54"/>
        <v>7.7510911024003731E-2</v>
      </c>
      <c r="V282">
        <f t="shared" si="52"/>
        <v>-2.557336565125953</v>
      </c>
      <c r="W282">
        <f t="shared" si="53"/>
        <v>0</v>
      </c>
    </row>
    <row r="283" spans="1:23" hidden="1" x14ac:dyDescent="0.25">
      <c r="A283" t="s">
        <v>7</v>
      </c>
      <c r="B283">
        <v>53</v>
      </c>
      <c r="C283" t="s">
        <v>3</v>
      </c>
      <c r="D283" t="s">
        <v>6</v>
      </c>
      <c r="E283" t="s">
        <v>1</v>
      </c>
      <c r="F283" t="s">
        <v>2</v>
      </c>
      <c r="G283">
        <v>211.6</v>
      </c>
      <c r="H283">
        <v>23.6</v>
      </c>
      <c r="K283">
        <v>0</v>
      </c>
      <c r="L283">
        <f t="shared" si="44"/>
        <v>1</v>
      </c>
      <c r="M283">
        <f t="shared" si="45"/>
        <v>0</v>
      </c>
      <c r="N283">
        <f t="shared" si="46"/>
        <v>0</v>
      </c>
      <c r="O283">
        <f t="shared" si="47"/>
        <v>0</v>
      </c>
      <c r="P283">
        <f t="shared" si="48"/>
        <v>0.39573586931696314</v>
      </c>
      <c r="Q283">
        <v>1</v>
      </c>
      <c r="R283" s="2">
        <f t="shared" si="49"/>
        <v>-2.8172665087466298</v>
      </c>
      <c r="S283" s="2">
        <f t="shared" si="50"/>
        <v>5.9769097922066187E-2</v>
      </c>
      <c r="T283" s="2">
        <f t="shared" si="51"/>
        <v>5.6398226782851064E-2</v>
      </c>
      <c r="U283" s="1">
        <f t="shared" si="54"/>
        <v>5.6398226782851064E-2</v>
      </c>
      <c r="V283">
        <f t="shared" si="52"/>
        <v>-2.8753175609927428</v>
      </c>
      <c r="W283">
        <f t="shared" si="53"/>
        <v>0</v>
      </c>
    </row>
    <row r="284" spans="1:23" hidden="1" x14ac:dyDescent="0.25">
      <c r="A284" t="s">
        <v>0</v>
      </c>
      <c r="B284">
        <v>79</v>
      </c>
      <c r="C284" t="s">
        <v>3</v>
      </c>
      <c r="D284" t="s">
        <v>8</v>
      </c>
      <c r="E284" t="s">
        <v>1</v>
      </c>
      <c r="F284" t="s">
        <v>9</v>
      </c>
      <c r="G284">
        <v>154.13</v>
      </c>
      <c r="H284">
        <v>30.9</v>
      </c>
      <c r="K284">
        <v>1</v>
      </c>
      <c r="L284">
        <f t="shared" si="44"/>
        <v>0</v>
      </c>
      <c r="M284">
        <f t="shared" si="45"/>
        <v>1</v>
      </c>
      <c r="N284">
        <f t="shared" si="46"/>
        <v>0</v>
      </c>
      <c r="O284">
        <f t="shared" si="47"/>
        <v>0</v>
      </c>
      <c r="P284">
        <f t="shared" si="48"/>
        <v>0.86822593526024505</v>
      </c>
      <c r="Q284">
        <v>1</v>
      </c>
      <c r="R284" s="2">
        <f t="shared" si="49"/>
        <v>10.182957490775854</v>
      </c>
      <c r="S284" s="2">
        <f t="shared" si="50"/>
        <v>26448.573153281897</v>
      </c>
      <c r="T284" s="2">
        <f t="shared" si="51"/>
        <v>0.99996219220649785</v>
      </c>
      <c r="U284" s="1">
        <f t="shared" si="54"/>
        <v>0.99996219220649785</v>
      </c>
      <c r="V284">
        <f t="shared" si="52"/>
        <v>-3.7808508234793471E-5</v>
      </c>
      <c r="W284">
        <f t="shared" si="53"/>
        <v>1</v>
      </c>
    </row>
    <row r="285" spans="1:23" hidden="1" x14ac:dyDescent="0.25">
      <c r="A285" t="s">
        <v>0</v>
      </c>
      <c r="B285">
        <v>82</v>
      </c>
      <c r="C285" t="s">
        <v>5</v>
      </c>
      <c r="D285" t="s">
        <v>4</v>
      </c>
      <c r="E285" t="s">
        <v>1</v>
      </c>
      <c r="F285" t="s">
        <v>9</v>
      </c>
      <c r="G285">
        <v>201.06</v>
      </c>
      <c r="H285">
        <v>29.2</v>
      </c>
      <c r="K285">
        <v>0</v>
      </c>
      <c r="L285">
        <f t="shared" si="44"/>
        <v>0</v>
      </c>
      <c r="M285">
        <f t="shared" si="45"/>
        <v>1</v>
      </c>
      <c r="N285">
        <f t="shared" si="46"/>
        <v>0</v>
      </c>
      <c r="O285">
        <f t="shared" si="47"/>
        <v>0</v>
      </c>
      <c r="P285">
        <f t="shared" si="48"/>
        <v>0.89929715668439136</v>
      </c>
      <c r="Q285">
        <v>1</v>
      </c>
      <c r="R285" s="2">
        <f t="shared" si="49"/>
        <v>5.3562799951882809</v>
      </c>
      <c r="S285" s="2">
        <f t="shared" si="50"/>
        <v>211.93507869198876</v>
      </c>
      <c r="T285" s="2">
        <f t="shared" si="51"/>
        <v>0.99530373292111962</v>
      </c>
      <c r="U285" s="1">
        <f t="shared" si="54"/>
        <v>0.99530373292111962</v>
      </c>
      <c r="V285">
        <f t="shared" si="52"/>
        <v>-4.7073291884539709E-3</v>
      </c>
      <c r="W285">
        <f t="shared" si="53"/>
        <v>1</v>
      </c>
    </row>
    <row r="286" spans="1:23" hidden="1" x14ac:dyDescent="0.25">
      <c r="A286" t="s">
        <v>0</v>
      </c>
      <c r="B286">
        <v>72</v>
      </c>
      <c r="C286" t="s">
        <v>5</v>
      </c>
      <c r="D286" t="s">
        <v>4</v>
      </c>
      <c r="E286" t="s">
        <v>1</v>
      </c>
      <c r="F286" t="s">
        <v>2</v>
      </c>
      <c r="G286">
        <v>235.22</v>
      </c>
      <c r="H286">
        <v>40.299999999999997</v>
      </c>
      <c r="K286">
        <v>1</v>
      </c>
      <c r="L286">
        <f t="shared" si="44"/>
        <v>1</v>
      </c>
      <c r="M286">
        <f t="shared" si="45"/>
        <v>0</v>
      </c>
      <c r="N286">
        <f t="shared" si="46"/>
        <v>0</v>
      </c>
      <c r="O286">
        <f t="shared" si="47"/>
        <v>0</v>
      </c>
      <c r="P286">
        <f t="shared" si="48"/>
        <v>0.77212028062077542</v>
      </c>
      <c r="Q286">
        <v>1</v>
      </c>
      <c r="R286" s="2">
        <f t="shared" si="49"/>
        <v>2.9523248687501846</v>
      </c>
      <c r="S286" s="2">
        <f t="shared" si="50"/>
        <v>19.150424237014661</v>
      </c>
      <c r="T286" s="2">
        <f t="shared" si="51"/>
        <v>0.95037325327557709</v>
      </c>
      <c r="U286" s="1">
        <f t="shared" si="54"/>
        <v>0.95037325327557709</v>
      </c>
      <c r="V286">
        <f t="shared" si="52"/>
        <v>-5.090047336701322E-2</v>
      </c>
      <c r="W286">
        <f t="shared" si="53"/>
        <v>1</v>
      </c>
    </row>
    <row r="287" spans="1:23" hidden="1" x14ac:dyDescent="0.25">
      <c r="A287" t="s">
        <v>7</v>
      </c>
      <c r="B287">
        <v>82</v>
      </c>
      <c r="C287" t="s">
        <v>3</v>
      </c>
      <c r="D287" t="s">
        <v>4</v>
      </c>
      <c r="E287" t="s">
        <v>1</v>
      </c>
      <c r="F287" t="s">
        <v>2</v>
      </c>
      <c r="G287">
        <v>141.38</v>
      </c>
      <c r="H287">
        <v>20</v>
      </c>
      <c r="K287">
        <v>0</v>
      </c>
      <c r="L287">
        <f t="shared" si="44"/>
        <v>1</v>
      </c>
      <c r="M287">
        <f t="shared" si="45"/>
        <v>0</v>
      </c>
      <c r="N287">
        <f t="shared" si="46"/>
        <v>0</v>
      </c>
      <c r="O287">
        <f t="shared" si="47"/>
        <v>0</v>
      </c>
      <c r="P287">
        <f t="shared" si="48"/>
        <v>0.89929715668439136</v>
      </c>
      <c r="Q287">
        <v>1</v>
      </c>
      <c r="R287" s="2">
        <f t="shared" si="49"/>
        <v>-1.6519496248643257</v>
      </c>
      <c r="S287" s="2">
        <f t="shared" si="50"/>
        <v>0.19167584810104543</v>
      </c>
      <c r="T287" s="2">
        <f t="shared" si="51"/>
        <v>0.16084562627201346</v>
      </c>
      <c r="U287" s="1">
        <f t="shared" si="54"/>
        <v>0.16084562627201346</v>
      </c>
      <c r="V287">
        <f t="shared" si="52"/>
        <v>-1.8273102170126838</v>
      </c>
      <c r="W287">
        <f t="shared" si="53"/>
        <v>0</v>
      </c>
    </row>
    <row r="288" spans="1:23" hidden="1" x14ac:dyDescent="0.25">
      <c r="A288" t="s">
        <v>7</v>
      </c>
      <c r="B288">
        <v>62</v>
      </c>
      <c r="C288" t="s">
        <v>5</v>
      </c>
      <c r="D288" t="s">
        <v>6</v>
      </c>
      <c r="E288" t="s">
        <v>1</v>
      </c>
      <c r="F288" t="s">
        <v>2</v>
      </c>
      <c r="G288">
        <v>216.62</v>
      </c>
      <c r="H288">
        <v>38.200000000000003</v>
      </c>
      <c r="K288">
        <v>0</v>
      </c>
      <c r="L288">
        <f t="shared" si="44"/>
        <v>1</v>
      </c>
      <c r="M288">
        <f t="shared" si="45"/>
        <v>0</v>
      </c>
      <c r="N288">
        <f t="shared" si="46"/>
        <v>0</v>
      </c>
      <c r="O288">
        <f t="shared" si="47"/>
        <v>0</v>
      </c>
      <c r="P288">
        <f t="shared" si="48"/>
        <v>0.58478043011901226</v>
      </c>
      <c r="Q288">
        <v>1</v>
      </c>
      <c r="R288" s="2">
        <f t="shared" si="49"/>
        <v>-2.3797888391258493</v>
      </c>
      <c r="S288" s="2">
        <f t="shared" si="50"/>
        <v>9.2570122634703669E-2</v>
      </c>
      <c r="T288" s="2">
        <f t="shared" si="51"/>
        <v>8.4726939458561509E-2</v>
      </c>
      <c r="U288" s="1">
        <f t="shared" si="54"/>
        <v>8.4726939458561509E-2</v>
      </c>
      <c r="V288">
        <f t="shared" si="52"/>
        <v>-2.4683216705316475</v>
      </c>
      <c r="W288">
        <f t="shared" si="53"/>
        <v>0</v>
      </c>
    </row>
    <row r="289" spans="1:23" hidden="1" x14ac:dyDescent="0.25">
      <c r="A289" t="s">
        <v>0</v>
      </c>
      <c r="B289">
        <v>70</v>
      </c>
      <c r="C289" t="s">
        <v>3</v>
      </c>
      <c r="D289" t="s">
        <v>8</v>
      </c>
      <c r="E289" t="s">
        <v>1</v>
      </c>
      <c r="F289" t="s">
        <v>2</v>
      </c>
      <c r="G289">
        <v>197.43</v>
      </c>
      <c r="H289">
        <v>31.4</v>
      </c>
      <c r="K289">
        <v>1</v>
      </c>
      <c r="L289">
        <f t="shared" si="44"/>
        <v>1</v>
      </c>
      <c r="M289">
        <f t="shared" si="45"/>
        <v>0</v>
      </c>
      <c r="N289">
        <f t="shared" si="46"/>
        <v>0</v>
      </c>
      <c r="O289">
        <f t="shared" si="47"/>
        <v>0</v>
      </c>
      <c r="P289">
        <f t="shared" si="48"/>
        <v>0.73875303404759163</v>
      </c>
      <c r="Q289">
        <v>1</v>
      </c>
      <c r="R289" s="2">
        <f t="shared" si="49"/>
        <v>2.8751080199259356</v>
      </c>
      <c r="S289" s="2">
        <f t="shared" si="50"/>
        <v>17.727338923878964</v>
      </c>
      <c r="T289" s="2">
        <f t="shared" si="51"/>
        <v>0.94660213049677255</v>
      </c>
      <c r="U289" s="1">
        <f t="shared" si="54"/>
        <v>0.94660213049677255</v>
      </c>
      <c r="V289">
        <f t="shared" si="52"/>
        <v>-5.4876410829263665E-2</v>
      </c>
      <c r="W289">
        <f t="shared" si="53"/>
        <v>1</v>
      </c>
    </row>
    <row r="290" spans="1:23" hidden="1" x14ac:dyDescent="0.25">
      <c r="A290" t="s">
        <v>7</v>
      </c>
      <c r="B290">
        <v>61</v>
      </c>
      <c r="C290" t="s">
        <v>5</v>
      </c>
      <c r="D290" t="s">
        <v>6</v>
      </c>
      <c r="E290" t="s">
        <v>1</v>
      </c>
      <c r="F290" t="s">
        <v>9</v>
      </c>
      <c r="G290">
        <v>144.06</v>
      </c>
      <c r="H290">
        <v>29.3</v>
      </c>
      <c r="K290">
        <v>0</v>
      </c>
      <c r="L290">
        <f t="shared" si="44"/>
        <v>0</v>
      </c>
      <c r="M290">
        <f t="shared" si="45"/>
        <v>1</v>
      </c>
      <c r="N290">
        <f t="shared" si="46"/>
        <v>0</v>
      </c>
      <c r="O290">
        <f t="shared" si="47"/>
        <v>0</v>
      </c>
      <c r="P290">
        <f t="shared" si="48"/>
        <v>0.56394048563236088</v>
      </c>
      <c r="Q290">
        <v>1</v>
      </c>
      <c r="R290" s="2">
        <f t="shared" si="49"/>
        <v>4.580214001429022</v>
      </c>
      <c r="S290" s="2">
        <f t="shared" si="50"/>
        <v>97.535264659838234</v>
      </c>
      <c r="T290" s="2">
        <f t="shared" si="51"/>
        <v>0.98985134912407058</v>
      </c>
      <c r="U290" s="1">
        <f t="shared" si="54"/>
        <v>0.98985134912407058</v>
      </c>
      <c r="V290">
        <f t="shared" si="52"/>
        <v>-1.0200499527430311E-2</v>
      </c>
      <c r="W290">
        <f t="shared" si="53"/>
        <v>1</v>
      </c>
    </row>
    <row r="291" spans="1:23" hidden="1" x14ac:dyDescent="0.25">
      <c r="A291" t="s">
        <v>7</v>
      </c>
      <c r="B291">
        <v>55</v>
      </c>
      <c r="C291" t="s">
        <v>3</v>
      </c>
      <c r="D291" t="s">
        <v>8</v>
      </c>
      <c r="E291" t="s">
        <v>1</v>
      </c>
      <c r="F291" t="s">
        <v>11</v>
      </c>
      <c r="G291">
        <v>207.29</v>
      </c>
      <c r="H291">
        <v>31.6</v>
      </c>
      <c r="K291">
        <v>0</v>
      </c>
      <c r="L291">
        <f t="shared" si="44"/>
        <v>0</v>
      </c>
      <c r="M291">
        <f t="shared" si="45"/>
        <v>0</v>
      </c>
      <c r="N291">
        <f t="shared" si="46"/>
        <v>1</v>
      </c>
      <c r="O291">
        <f t="shared" si="47"/>
        <v>0</v>
      </c>
      <c r="P291">
        <f t="shared" si="48"/>
        <v>0.43720550514140488</v>
      </c>
      <c r="Q291">
        <v>1</v>
      </c>
      <c r="R291" s="2">
        <f t="shared" si="49"/>
        <v>-2.9496466278033555</v>
      </c>
      <c r="S291" s="2">
        <f t="shared" si="50"/>
        <v>5.2358204613559584E-2</v>
      </c>
      <c r="T291" s="2">
        <f t="shared" si="51"/>
        <v>4.975321557243547E-2</v>
      </c>
      <c r="U291" s="1">
        <f t="shared" si="54"/>
        <v>4.975321557243547E-2</v>
      </c>
      <c r="V291">
        <f t="shared" si="52"/>
        <v>-3.000680182844444</v>
      </c>
      <c r="W291">
        <f t="shared" si="53"/>
        <v>0</v>
      </c>
    </row>
    <row r="292" spans="1:23" hidden="1" x14ac:dyDescent="0.25">
      <c r="A292" t="s">
        <v>0</v>
      </c>
      <c r="B292">
        <v>68</v>
      </c>
      <c r="C292" t="s">
        <v>5</v>
      </c>
      <c r="D292" t="s">
        <v>6</v>
      </c>
      <c r="E292" t="s">
        <v>1</v>
      </c>
      <c r="F292" t="s">
        <v>9</v>
      </c>
      <c r="G292">
        <v>177.29</v>
      </c>
      <c r="H292">
        <v>30.1</v>
      </c>
      <c r="K292">
        <v>0</v>
      </c>
      <c r="L292">
        <f t="shared" si="44"/>
        <v>0</v>
      </c>
      <c r="M292">
        <f t="shared" si="45"/>
        <v>1</v>
      </c>
      <c r="N292">
        <f t="shared" si="46"/>
        <v>0</v>
      </c>
      <c r="O292">
        <f t="shared" si="47"/>
        <v>0</v>
      </c>
      <c r="P292">
        <f t="shared" si="48"/>
        <v>0.70303995597925584</v>
      </c>
      <c r="Q292">
        <v>1</v>
      </c>
      <c r="R292" s="2">
        <f t="shared" si="49"/>
        <v>4.9021111873341177</v>
      </c>
      <c r="S292" s="2">
        <f t="shared" si="50"/>
        <v>134.57359004991716</v>
      </c>
      <c r="T292" s="2">
        <f t="shared" si="51"/>
        <v>0.9926239321417113</v>
      </c>
      <c r="U292" s="1">
        <f t="shared" si="54"/>
        <v>0.9926239321417113</v>
      </c>
      <c r="V292">
        <f t="shared" si="52"/>
        <v>-7.4034055595972818E-3</v>
      </c>
      <c r="W292">
        <f t="shared" si="53"/>
        <v>1</v>
      </c>
    </row>
    <row r="293" spans="1:23" hidden="1" x14ac:dyDescent="0.25">
      <c r="A293" t="s">
        <v>0</v>
      </c>
      <c r="B293">
        <v>67</v>
      </c>
      <c r="C293" t="s">
        <v>5</v>
      </c>
      <c r="D293" t="s">
        <v>8</v>
      </c>
      <c r="E293" t="s">
        <v>1</v>
      </c>
      <c r="F293" t="s">
        <v>2</v>
      </c>
      <c r="G293">
        <v>248.79</v>
      </c>
      <c r="H293">
        <v>36.9</v>
      </c>
      <c r="K293">
        <v>0</v>
      </c>
      <c r="L293">
        <f t="shared" si="44"/>
        <v>1</v>
      </c>
      <c r="M293">
        <f t="shared" si="45"/>
        <v>0</v>
      </c>
      <c r="N293">
        <f t="shared" si="46"/>
        <v>0</v>
      </c>
      <c r="O293">
        <f t="shared" si="47"/>
        <v>0</v>
      </c>
      <c r="P293">
        <f t="shared" si="48"/>
        <v>0.68438382556572708</v>
      </c>
      <c r="Q293">
        <v>1</v>
      </c>
      <c r="R293" s="2">
        <f t="shared" si="49"/>
        <v>-2.1492915365773086</v>
      </c>
      <c r="S293" s="2">
        <f t="shared" si="50"/>
        <v>0.11656671177839596</v>
      </c>
      <c r="T293" s="2">
        <f t="shared" si="51"/>
        <v>0.10439744490746636</v>
      </c>
      <c r="U293" s="1">
        <f t="shared" si="54"/>
        <v>0.10439744490746636</v>
      </c>
      <c r="V293">
        <f t="shared" si="52"/>
        <v>-2.2595500778995077</v>
      </c>
      <c r="W293">
        <f t="shared" si="53"/>
        <v>0</v>
      </c>
    </row>
    <row r="294" spans="1:23" hidden="1" x14ac:dyDescent="0.25">
      <c r="A294" t="s">
        <v>7</v>
      </c>
      <c r="B294">
        <v>78</v>
      </c>
      <c r="C294" t="s">
        <v>5</v>
      </c>
      <c r="D294" t="s">
        <v>4</v>
      </c>
      <c r="E294" t="s">
        <v>1</v>
      </c>
      <c r="F294" t="s">
        <v>2</v>
      </c>
      <c r="G294">
        <v>221.43</v>
      </c>
      <c r="H294">
        <v>38.1</v>
      </c>
      <c r="K294">
        <v>0</v>
      </c>
      <c r="L294">
        <f t="shared" si="44"/>
        <v>1</v>
      </c>
      <c r="M294">
        <f t="shared" si="45"/>
        <v>0</v>
      </c>
      <c r="N294">
        <f t="shared" si="46"/>
        <v>0</v>
      </c>
      <c r="O294">
        <f t="shared" si="47"/>
        <v>0</v>
      </c>
      <c r="P294">
        <f t="shared" si="48"/>
        <v>0.8565333521274392</v>
      </c>
      <c r="Q294">
        <v>1</v>
      </c>
      <c r="R294" s="2">
        <f t="shared" si="49"/>
        <v>-1.7509115282500758</v>
      </c>
      <c r="S294" s="2">
        <f t="shared" si="50"/>
        <v>0.1736156157629056</v>
      </c>
      <c r="T294" s="2">
        <f t="shared" si="51"/>
        <v>0.14793226456010236</v>
      </c>
      <c r="U294" s="1">
        <f t="shared" si="54"/>
        <v>0.14793226456010236</v>
      </c>
      <c r="V294">
        <f t="shared" si="52"/>
        <v>-1.9110007818729684</v>
      </c>
      <c r="W294">
        <f t="shared" si="53"/>
        <v>0</v>
      </c>
    </row>
    <row r="295" spans="1:23" hidden="1" x14ac:dyDescent="0.25">
      <c r="A295" t="s">
        <v>7</v>
      </c>
      <c r="B295">
        <v>81</v>
      </c>
      <c r="C295" t="s">
        <v>3</v>
      </c>
      <c r="D295" t="s">
        <v>6</v>
      </c>
      <c r="E295" t="s">
        <v>10</v>
      </c>
      <c r="F295" t="s">
        <v>9</v>
      </c>
      <c r="G295">
        <v>105.88</v>
      </c>
      <c r="H295">
        <v>15.6</v>
      </c>
      <c r="K295">
        <v>0</v>
      </c>
      <c r="L295">
        <f t="shared" si="44"/>
        <v>0</v>
      </c>
      <c r="M295">
        <f t="shared" si="45"/>
        <v>1</v>
      </c>
      <c r="N295">
        <f t="shared" si="46"/>
        <v>0</v>
      </c>
      <c r="O295">
        <f t="shared" si="47"/>
        <v>0</v>
      </c>
      <c r="P295">
        <f t="shared" si="48"/>
        <v>0.88959668077899279</v>
      </c>
      <c r="Q295">
        <v>1</v>
      </c>
      <c r="R295" s="2">
        <f t="shared" si="49"/>
        <v>5.33383162864813</v>
      </c>
      <c r="S295" s="2">
        <f t="shared" si="50"/>
        <v>207.23048514645848</v>
      </c>
      <c r="T295" s="2">
        <f t="shared" si="51"/>
        <v>0.99519762920738208</v>
      </c>
      <c r="U295" s="1">
        <f t="shared" si="54"/>
        <v>0.99519762920738208</v>
      </c>
      <c r="V295">
        <f t="shared" si="52"/>
        <v>-4.8139392273685621E-3</v>
      </c>
      <c r="W295">
        <f t="shared" si="53"/>
        <v>1</v>
      </c>
    </row>
    <row r="296" spans="1:23" hidden="1" x14ac:dyDescent="0.25">
      <c r="A296" t="s">
        <v>7</v>
      </c>
      <c r="B296">
        <v>55</v>
      </c>
      <c r="C296" t="s">
        <v>5</v>
      </c>
      <c r="D296" t="s">
        <v>6</v>
      </c>
      <c r="E296" t="s">
        <v>1</v>
      </c>
      <c r="F296" t="s">
        <v>2</v>
      </c>
      <c r="G296">
        <v>219.96</v>
      </c>
      <c r="H296">
        <v>28.7</v>
      </c>
      <c r="K296">
        <v>1</v>
      </c>
      <c r="L296">
        <f t="shared" si="44"/>
        <v>1</v>
      </c>
      <c r="M296">
        <f t="shared" si="45"/>
        <v>0</v>
      </c>
      <c r="N296">
        <f t="shared" si="46"/>
        <v>0</v>
      </c>
      <c r="O296">
        <f t="shared" si="47"/>
        <v>0</v>
      </c>
      <c r="P296">
        <f t="shared" si="48"/>
        <v>0.43720550514140488</v>
      </c>
      <c r="Q296">
        <v>1</v>
      </c>
      <c r="R296" s="2">
        <f t="shared" si="49"/>
        <v>2.177281488096126</v>
      </c>
      <c r="S296" s="2">
        <f t="shared" si="50"/>
        <v>8.8222901287094402</v>
      </c>
      <c r="T296" s="2">
        <f t="shared" si="51"/>
        <v>0.89819074911286589</v>
      </c>
      <c r="U296" s="1">
        <f t="shared" si="54"/>
        <v>0.89819074911286589</v>
      </c>
      <c r="V296">
        <f t="shared" si="52"/>
        <v>-0.10737281774374492</v>
      </c>
      <c r="W296">
        <f t="shared" si="53"/>
        <v>1</v>
      </c>
    </row>
    <row r="297" spans="1:23" hidden="1" x14ac:dyDescent="0.25">
      <c r="A297" t="s">
        <v>0</v>
      </c>
      <c r="B297">
        <v>78</v>
      </c>
      <c r="C297" t="s">
        <v>3</v>
      </c>
      <c r="D297" t="s">
        <v>8</v>
      </c>
      <c r="E297" t="s">
        <v>1</v>
      </c>
      <c r="F297" t="s">
        <v>2</v>
      </c>
      <c r="G297">
        <v>208.54</v>
      </c>
      <c r="H297">
        <v>27.9</v>
      </c>
      <c r="K297">
        <v>1</v>
      </c>
      <c r="L297">
        <f t="shared" si="44"/>
        <v>1</v>
      </c>
      <c r="M297">
        <f t="shared" si="45"/>
        <v>0</v>
      </c>
      <c r="N297">
        <f t="shared" si="46"/>
        <v>0</v>
      </c>
      <c r="O297">
        <f t="shared" si="47"/>
        <v>0</v>
      </c>
      <c r="P297">
        <f t="shared" si="48"/>
        <v>0.8565333521274392</v>
      </c>
      <c r="Q297">
        <v>1</v>
      </c>
      <c r="R297" s="2">
        <f t="shared" si="49"/>
        <v>3.1476694671432384</v>
      </c>
      <c r="S297" s="2">
        <f t="shared" si="50"/>
        <v>23.281742440043452</v>
      </c>
      <c r="T297" s="2">
        <f t="shared" si="51"/>
        <v>0.95881679403901088</v>
      </c>
      <c r="U297" s="1">
        <f t="shared" si="54"/>
        <v>0.95881679403901088</v>
      </c>
      <c r="V297">
        <f t="shared" si="52"/>
        <v>-4.2055260890062694E-2</v>
      </c>
      <c r="W297">
        <f t="shared" si="53"/>
        <v>1</v>
      </c>
    </row>
    <row r="298" spans="1:23" hidden="1" x14ac:dyDescent="0.25">
      <c r="A298" t="s">
        <v>7</v>
      </c>
      <c r="B298">
        <v>80</v>
      </c>
      <c r="C298" t="s">
        <v>5</v>
      </c>
      <c r="D298" t="s">
        <v>4</v>
      </c>
      <c r="E298" t="s">
        <v>1</v>
      </c>
      <c r="F298" t="s">
        <v>9</v>
      </c>
      <c r="G298">
        <v>206.74</v>
      </c>
      <c r="H298">
        <v>30.9</v>
      </c>
      <c r="K298">
        <v>0</v>
      </c>
      <c r="L298">
        <f t="shared" si="44"/>
        <v>0</v>
      </c>
      <c r="M298">
        <f t="shared" si="45"/>
        <v>1</v>
      </c>
      <c r="N298">
        <f t="shared" si="46"/>
        <v>0</v>
      </c>
      <c r="O298">
        <f t="shared" si="47"/>
        <v>0</v>
      </c>
      <c r="P298">
        <f t="shared" si="48"/>
        <v>0.87924383586294119</v>
      </c>
      <c r="Q298">
        <v>1</v>
      </c>
      <c r="R298" s="2">
        <f t="shared" si="49"/>
        <v>5.3098735816744211</v>
      </c>
      <c r="S298" s="2">
        <f t="shared" si="50"/>
        <v>202.32464922796561</v>
      </c>
      <c r="T298" s="2">
        <f t="shared" si="51"/>
        <v>0.99508175716128344</v>
      </c>
      <c r="U298" s="1">
        <f t="shared" si="54"/>
        <v>0.99508175716128344</v>
      </c>
      <c r="V298">
        <f t="shared" si="52"/>
        <v>-4.9303771978596988E-3</v>
      </c>
      <c r="W298">
        <f t="shared" si="53"/>
        <v>1</v>
      </c>
    </row>
    <row r="299" spans="1:23" hidden="1" x14ac:dyDescent="0.25">
      <c r="A299" t="s">
        <v>7</v>
      </c>
      <c r="B299">
        <v>34</v>
      </c>
      <c r="C299" t="s">
        <v>3</v>
      </c>
      <c r="D299" t="s">
        <v>4</v>
      </c>
      <c r="E299" t="s">
        <v>10</v>
      </c>
      <c r="F299" t="s">
        <v>2</v>
      </c>
      <c r="G299">
        <v>85.27</v>
      </c>
      <c r="H299">
        <v>26.6</v>
      </c>
      <c r="K299">
        <v>0</v>
      </c>
      <c r="L299">
        <f t="shared" si="44"/>
        <v>1</v>
      </c>
      <c r="M299">
        <f t="shared" si="45"/>
        <v>0</v>
      </c>
      <c r="N299">
        <f t="shared" si="46"/>
        <v>0</v>
      </c>
      <c r="O299">
        <f t="shared" si="47"/>
        <v>0</v>
      </c>
      <c r="P299">
        <f t="shared" si="48"/>
        <v>0.10121700052042518</v>
      </c>
      <c r="Q299">
        <v>1</v>
      </c>
      <c r="R299" s="2">
        <f t="shared" si="49"/>
        <v>-3.4988276593759431</v>
      </c>
      <c r="S299" s="2">
        <f t="shared" si="50"/>
        <v>3.0232805801134559E-2</v>
      </c>
      <c r="T299" s="2">
        <f t="shared" si="51"/>
        <v>2.9345605799870431E-2</v>
      </c>
      <c r="U299" s="1">
        <f t="shared" si="54"/>
        <v>2.9345605799870431E-2</v>
      </c>
      <c r="V299">
        <f t="shared" si="52"/>
        <v>-3.5286124611273193</v>
      </c>
      <c r="W299">
        <f t="shared" si="53"/>
        <v>0</v>
      </c>
    </row>
    <row r="300" spans="1:23" hidden="1" x14ac:dyDescent="0.25">
      <c r="A300" t="s">
        <v>7</v>
      </c>
      <c r="B300">
        <v>80</v>
      </c>
      <c r="C300" t="s">
        <v>5</v>
      </c>
      <c r="D300" t="s">
        <v>4</v>
      </c>
      <c r="E300" t="s">
        <v>1</v>
      </c>
      <c r="F300" t="s">
        <v>9</v>
      </c>
      <c r="G300">
        <v>78.989999999999995</v>
      </c>
      <c r="H300">
        <v>28.4</v>
      </c>
      <c r="K300">
        <v>0</v>
      </c>
      <c r="L300">
        <f t="shared" si="44"/>
        <v>0</v>
      </c>
      <c r="M300">
        <f t="shared" si="45"/>
        <v>1</v>
      </c>
      <c r="N300">
        <f t="shared" si="46"/>
        <v>0</v>
      </c>
      <c r="O300">
        <f t="shared" si="47"/>
        <v>0</v>
      </c>
      <c r="P300">
        <f t="shared" si="48"/>
        <v>0.87924383586294119</v>
      </c>
      <c r="Q300">
        <v>1</v>
      </c>
      <c r="R300" s="2">
        <f t="shared" si="49"/>
        <v>5.3098735816744211</v>
      </c>
      <c r="S300" s="2">
        <f t="shared" si="50"/>
        <v>202.32464922796561</v>
      </c>
      <c r="T300" s="2">
        <f t="shared" si="51"/>
        <v>0.99508175716128344</v>
      </c>
      <c r="U300" s="1">
        <f t="shared" si="54"/>
        <v>0.99508175716128344</v>
      </c>
      <c r="V300">
        <f t="shared" si="52"/>
        <v>-4.9303771978596988E-3</v>
      </c>
      <c r="W300">
        <f t="shared" si="53"/>
        <v>1</v>
      </c>
    </row>
    <row r="301" spans="1:23" hidden="1" x14ac:dyDescent="0.25">
      <c r="A301" t="s">
        <v>7</v>
      </c>
      <c r="B301">
        <v>74</v>
      </c>
      <c r="C301" t="s">
        <v>5</v>
      </c>
      <c r="D301" t="s">
        <v>6</v>
      </c>
      <c r="E301" t="s">
        <v>1</v>
      </c>
      <c r="F301" t="s">
        <v>9</v>
      </c>
      <c r="G301">
        <v>114.49</v>
      </c>
      <c r="H301">
        <v>25.3</v>
      </c>
      <c r="K301">
        <v>0</v>
      </c>
      <c r="L301">
        <f t="shared" si="44"/>
        <v>0</v>
      </c>
      <c r="M301">
        <f t="shared" si="45"/>
        <v>1</v>
      </c>
      <c r="N301">
        <f t="shared" si="46"/>
        <v>0</v>
      </c>
      <c r="O301">
        <f t="shared" si="47"/>
        <v>0</v>
      </c>
      <c r="P301">
        <f t="shared" si="48"/>
        <v>0.80294554605918167</v>
      </c>
      <c r="Q301">
        <v>1</v>
      </c>
      <c r="R301" s="2">
        <f t="shared" si="49"/>
        <v>5.1333078139115971</v>
      </c>
      <c r="S301" s="2">
        <f t="shared" si="50"/>
        <v>169.57712090126151</v>
      </c>
      <c r="T301" s="2">
        <f t="shared" si="51"/>
        <v>0.99413754907623952</v>
      </c>
      <c r="U301" s="1">
        <f t="shared" si="54"/>
        <v>0.99413754907623952</v>
      </c>
      <c r="V301">
        <f t="shared" si="52"/>
        <v>-5.8797025467487727E-3</v>
      </c>
      <c r="W301">
        <f t="shared" si="53"/>
        <v>1</v>
      </c>
    </row>
    <row r="302" spans="1:23" hidden="1" x14ac:dyDescent="0.25">
      <c r="A302" t="s">
        <v>7</v>
      </c>
      <c r="B302">
        <v>70</v>
      </c>
      <c r="C302" t="s">
        <v>5</v>
      </c>
      <c r="D302" t="s">
        <v>4</v>
      </c>
      <c r="E302" t="s">
        <v>1</v>
      </c>
      <c r="F302" t="s">
        <v>9</v>
      </c>
      <c r="G302">
        <v>231.88</v>
      </c>
      <c r="H302">
        <v>28</v>
      </c>
      <c r="K302">
        <v>1</v>
      </c>
      <c r="L302">
        <f t="shared" si="44"/>
        <v>0</v>
      </c>
      <c r="M302">
        <f t="shared" si="45"/>
        <v>1</v>
      </c>
      <c r="N302">
        <f t="shared" si="46"/>
        <v>0</v>
      </c>
      <c r="O302">
        <f t="shared" si="47"/>
        <v>0</v>
      </c>
      <c r="P302">
        <f t="shared" si="48"/>
        <v>0.73875303404759163</v>
      </c>
      <c r="Q302">
        <v>1</v>
      </c>
      <c r="R302" s="2">
        <f t="shared" si="49"/>
        <v>9.8833376399785422</v>
      </c>
      <c r="S302" s="2">
        <f t="shared" si="50"/>
        <v>19601.03480461059</v>
      </c>
      <c r="T302" s="2">
        <f t="shared" si="51"/>
        <v>0.99994898488805029</v>
      </c>
      <c r="U302" s="1">
        <f t="shared" si="54"/>
        <v>0.99994898488805029</v>
      </c>
      <c r="V302">
        <f t="shared" si="52"/>
        <v>-5.1016413264796496E-5</v>
      </c>
      <c r="W302">
        <f t="shared" si="53"/>
        <v>1</v>
      </c>
    </row>
    <row r="303" spans="1:23" hidden="1" x14ac:dyDescent="0.25">
      <c r="A303" t="s">
        <v>7</v>
      </c>
      <c r="B303">
        <v>73</v>
      </c>
      <c r="C303" t="s">
        <v>5</v>
      </c>
      <c r="D303" t="s">
        <v>4</v>
      </c>
      <c r="E303" t="s">
        <v>1</v>
      </c>
      <c r="F303" t="s">
        <v>9</v>
      </c>
      <c r="G303">
        <v>220.72</v>
      </c>
      <c r="H303">
        <v>20.3</v>
      </c>
      <c r="K303">
        <v>0</v>
      </c>
      <c r="L303">
        <f t="shared" si="44"/>
        <v>0</v>
      </c>
      <c r="M303">
        <f t="shared" si="45"/>
        <v>1</v>
      </c>
      <c r="N303">
        <f t="shared" si="46"/>
        <v>0</v>
      </c>
      <c r="O303">
        <f t="shared" si="47"/>
        <v>0</v>
      </c>
      <c r="P303">
        <f t="shared" si="48"/>
        <v>0.78786018647928835</v>
      </c>
      <c r="Q303">
        <v>1</v>
      </c>
      <c r="R303" s="2">
        <f t="shared" si="49"/>
        <v>5.0983980131407955</v>
      </c>
      <c r="S303" s="2">
        <f t="shared" si="50"/>
        <v>163.75935671722729</v>
      </c>
      <c r="T303" s="2">
        <f t="shared" si="51"/>
        <v>0.99393054197391484</v>
      </c>
      <c r="U303" s="1">
        <f t="shared" si="54"/>
        <v>0.99393054197391484</v>
      </c>
      <c r="V303">
        <f t="shared" si="52"/>
        <v>-6.0879520569186779E-3</v>
      </c>
      <c r="W303">
        <f t="shared" si="53"/>
        <v>1</v>
      </c>
    </row>
    <row r="304" spans="1:23" hidden="1" x14ac:dyDescent="0.25">
      <c r="A304" t="s">
        <v>0</v>
      </c>
      <c r="B304">
        <v>82</v>
      </c>
      <c r="C304" t="s">
        <v>3</v>
      </c>
      <c r="D304" t="s">
        <v>4</v>
      </c>
      <c r="E304" t="s">
        <v>10</v>
      </c>
      <c r="F304" t="s">
        <v>9</v>
      </c>
      <c r="G304">
        <v>156.41999999999999</v>
      </c>
      <c r="H304">
        <v>27.6</v>
      </c>
      <c r="K304">
        <v>1</v>
      </c>
      <c r="L304">
        <f t="shared" si="44"/>
        <v>0</v>
      </c>
      <c r="M304">
        <f t="shared" si="45"/>
        <v>1</v>
      </c>
      <c r="N304">
        <f t="shared" si="46"/>
        <v>0</v>
      </c>
      <c r="O304">
        <f t="shared" si="47"/>
        <v>0</v>
      </c>
      <c r="P304">
        <f t="shared" si="48"/>
        <v>0.89929715668439136</v>
      </c>
      <c r="Q304">
        <v>1</v>
      </c>
      <c r="R304" s="2">
        <f t="shared" si="49"/>
        <v>10.254860990581596</v>
      </c>
      <c r="S304" s="2">
        <f t="shared" si="50"/>
        <v>28420.357779656966</v>
      </c>
      <c r="T304" s="2">
        <f t="shared" si="51"/>
        <v>0.99996481519258329</v>
      </c>
      <c r="U304" s="1">
        <f t="shared" si="54"/>
        <v>0.99996481519258329</v>
      </c>
      <c r="V304">
        <f t="shared" si="52"/>
        <v>-3.5185426416566597E-5</v>
      </c>
      <c r="W304">
        <f t="shared" si="53"/>
        <v>1</v>
      </c>
    </row>
    <row r="305" spans="1:23" hidden="1" x14ac:dyDescent="0.25">
      <c r="A305" t="s">
        <v>7</v>
      </c>
      <c r="B305">
        <v>56</v>
      </c>
      <c r="C305" t="s">
        <v>3</v>
      </c>
      <c r="D305" t="s">
        <v>6</v>
      </c>
      <c r="E305" t="s">
        <v>1</v>
      </c>
      <c r="F305" t="s">
        <v>11</v>
      </c>
      <c r="G305">
        <v>108.82</v>
      </c>
      <c r="H305">
        <v>30.3</v>
      </c>
      <c r="K305">
        <v>0</v>
      </c>
      <c r="L305">
        <f t="shared" si="44"/>
        <v>0</v>
      </c>
      <c r="M305">
        <f t="shared" si="45"/>
        <v>0</v>
      </c>
      <c r="N305">
        <f t="shared" si="46"/>
        <v>1</v>
      </c>
      <c r="O305">
        <f t="shared" si="47"/>
        <v>0</v>
      </c>
      <c r="P305">
        <f t="shared" si="48"/>
        <v>0.45823266581681643</v>
      </c>
      <c r="Q305">
        <v>1</v>
      </c>
      <c r="R305" s="2">
        <f t="shared" si="49"/>
        <v>-2.9009866017650872</v>
      </c>
      <c r="S305" s="2">
        <f t="shared" si="50"/>
        <v>5.496896082090881E-2</v>
      </c>
      <c r="T305" s="2">
        <f t="shared" si="51"/>
        <v>5.2104813375869856E-2</v>
      </c>
      <c r="U305" s="1">
        <f t="shared" si="54"/>
        <v>5.2104813375869856E-2</v>
      </c>
      <c r="V305">
        <f t="shared" si="52"/>
        <v>-2.9544979472374751</v>
      </c>
      <c r="W305">
        <f t="shared" si="53"/>
        <v>0</v>
      </c>
    </row>
    <row r="306" spans="1:23" hidden="1" x14ac:dyDescent="0.25">
      <c r="A306" t="s">
        <v>7</v>
      </c>
      <c r="B306">
        <v>63</v>
      </c>
      <c r="C306" t="s">
        <v>3</v>
      </c>
      <c r="D306" t="s">
        <v>6</v>
      </c>
      <c r="E306" t="s">
        <v>1</v>
      </c>
      <c r="F306" t="s">
        <v>9</v>
      </c>
      <c r="G306">
        <v>62.92</v>
      </c>
      <c r="H306">
        <v>27.5</v>
      </c>
      <c r="K306">
        <v>0</v>
      </c>
      <c r="L306">
        <f t="shared" si="44"/>
        <v>0</v>
      </c>
      <c r="M306">
        <f t="shared" si="45"/>
        <v>1</v>
      </c>
      <c r="N306">
        <f t="shared" si="46"/>
        <v>0</v>
      </c>
      <c r="O306">
        <f t="shared" si="47"/>
        <v>0</v>
      </c>
      <c r="P306">
        <f t="shared" si="48"/>
        <v>0.60538449330501332</v>
      </c>
      <c r="Q306">
        <v>1</v>
      </c>
      <c r="R306" s="2">
        <f t="shared" si="49"/>
        <v>4.6761216954639897</v>
      </c>
      <c r="S306" s="2">
        <f t="shared" si="50"/>
        <v>107.35291686142013</v>
      </c>
      <c r="T306" s="2">
        <f t="shared" si="51"/>
        <v>0.99077089912328831</v>
      </c>
      <c r="U306" s="1">
        <f t="shared" si="54"/>
        <v>0.99077089912328831</v>
      </c>
      <c r="V306">
        <f t="shared" si="52"/>
        <v>-9.2719528890180536E-3</v>
      </c>
      <c r="W306">
        <f t="shared" si="53"/>
        <v>1</v>
      </c>
    </row>
    <row r="307" spans="1:23" hidden="1" x14ac:dyDescent="0.25">
      <c r="A307" t="s">
        <v>7</v>
      </c>
      <c r="B307">
        <v>75</v>
      </c>
      <c r="C307" t="s">
        <v>3</v>
      </c>
      <c r="D307" t="s">
        <v>6</v>
      </c>
      <c r="E307" t="s">
        <v>1</v>
      </c>
      <c r="F307" t="s">
        <v>2</v>
      </c>
      <c r="G307">
        <v>74.95</v>
      </c>
      <c r="H307">
        <v>23.7</v>
      </c>
      <c r="K307">
        <v>0</v>
      </c>
      <c r="L307">
        <f t="shared" si="44"/>
        <v>1</v>
      </c>
      <c r="M307">
        <f t="shared" si="45"/>
        <v>0</v>
      </c>
      <c r="N307">
        <f t="shared" si="46"/>
        <v>0</v>
      </c>
      <c r="O307">
        <f t="shared" si="47"/>
        <v>0</v>
      </c>
      <c r="P307">
        <f t="shared" si="48"/>
        <v>0.8173627710966016</v>
      </c>
      <c r="Q307">
        <v>1</v>
      </c>
      <c r="R307" s="2">
        <f t="shared" si="49"/>
        <v>-1.841558169625843</v>
      </c>
      <c r="S307" s="2">
        <f t="shared" si="50"/>
        <v>0.15857015431323457</v>
      </c>
      <c r="T307" s="2">
        <f t="shared" si="51"/>
        <v>0.13686711479912944</v>
      </c>
      <c r="U307" s="1">
        <f t="shared" si="54"/>
        <v>0.13686711479912944</v>
      </c>
      <c r="V307">
        <f t="shared" si="52"/>
        <v>-1.9887447888443044</v>
      </c>
      <c r="W307">
        <f t="shared" si="53"/>
        <v>0</v>
      </c>
    </row>
    <row r="308" spans="1:23" hidden="1" x14ac:dyDescent="0.25">
      <c r="A308" t="s">
        <v>7</v>
      </c>
      <c r="B308">
        <v>67</v>
      </c>
      <c r="C308" t="s">
        <v>5</v>
      </c>
      <c r="D308" t="s">
        <v>6</v>
      </c>
      <c r="E308" t="s">
        <v>1</v>
      </c>
      <c r="F308" t="s">
        <v>2</v>
      </c>
      <c r="G308">
        <v>225.29</v>
      </c>
      <c r="H308">
        <v>37.4</v>
      </c>
      <c r="K308">
        <v>1</v>
      </c>
      <c r="L308">
        <f t="shared" si="44"/>
        <v>1</v>
      </c>
      <c r="M308">
        <f t="shared" si="45"/>
        <v>0</v>
      </c>
      <c r="N308">
        <f t="shared" si="46"/>
        <v>0</v>
      </c>
      <c r="O308">
        <f t="shared" si="47"/>
        <v>0</v>
      </c>
      <c r="P308">
        <f t="shared" si="48"/>
        <v>0.68438382556572708</v>
      </c>
      <c r="Q308">
        <v>1</v>
      </c>
      <c r="R308" s="2">
        <f t="shared" si="49"/>
        <v>2.7492894588160057</v>
      </c>
      <c r="S308" s="2">
        <f t="shared" si="50"/>
        <v>15.631521097811506</v>
      </c>
      <c r="T308" s="2">
        <f t="shared" si="51"/>
        <v>0.93987320858273216</v>
      </c>
      <c r="U308" s="1">
        <f t="shared" si="54"/>
        <v>0.93987320858273216</v>
      </c>
      <c r="V308">
        <f t="shared" si="52"/>
        <v>-6.2010297302273074E-2</v>
      </c>
      <c r="W308">
        <f t="shared" si="53"/>
        <v>1</v>
      </c>
    </row>
    <row r="309" spans="1:23" hidden="1" x14ac:dyDescent="0.25">
      <c r="A309" t="s">
        <v>7</v>
      </c>
      <c r="B309">
        <v>48</v>
      </c>
      <c r="C309" t="s">
        <v>5</v>
      </c>
      <c r="D309" t="s">
        <v>6</v>
      </c>
      <c r="E309" t="s">
        <v>1</v>
      </c>
      <c r="F309" t="s">
        <v>2</v>
      </c>
      <c r="G309">
        <v>57.56</v>
      </c>
      <c r="H309">
        <v>30.8</v>
      </c>
      <c r="K309">
        <v>0</v>
      </c>
      <c r="L309">
        <f t="shared" si="44"/>
        <v>1</v>
      </c>
      <c r="M309">
        <f t="shared" si="45"/>
        <v>0</v>
      </c>
      <c r="N309">
        <f t="shared" si="46"/>
        <v>0</v>
      </c>
      <c r="O309">
        <f t="shared" si="47"/>
        <v>0</v>
      </c>
      <c r="P309">
        <f t="shared" si="48"/>
        <v>0.29796770767937286</v>
      </c>
      <c r="Q309">
        <v>1</v>
      </c>
      <c r="R309" s="2">
        <f t="shared" si="49"/>
        <v>-3.0435168030415669</v>
      </c>
      <c r="S309" s="2">
        <f t="shared" si="50"/>
        <v>4.7666959071521679E-2</v>
      </c>
      <c r="T309" s="2">
        <f t="shared" si="51"/>
        <v>4.5498198314630221E-2</v>
      </c>
      <c r="U309" s="1">
        <f t="shared" si="54"/>
        <v>4.5498198314630221E-2</v>
      </c>
      <c r="V309">
        <f t="shared" si="52"/>
        <v>-3.0900825512898877</v>
      </c>
      <c r="W309">
        <f t="shared" si="53"/>
        <v>0</v>
      </c>
    </row>
    <row r="310" spans="1:23" hidden="1" x14ac:dyDescent="0.25">
      <c r="A310" t="s">
        <v>0</v>
      </c>
      <c r="B310">
        <v>81</v>
      </c>
      <c r="C310" t="s">
        <v>5</v>
      </c>
      <c r="D310" t="s">
        <v>4</v>
      </c>
      <c r="E310" t="s">
        <v>10</v>
      </c>
      <c r="F310" t="s">
        <v>2</v>
      </c>
      <c r="G310">
        <v>195.48</v>
      </c>
      <c r="H310">
        <v>37.9</v>
      </c>
      <c r="K310">
        <v>0</v>
      </c>
      <c r="L310">
        <f t="shared" si="44"/>
        <v>1</v>
      </c>
      <c r="M310">
        <f t="shared" si="45"/>
        <v>0</v>
      </c>
      <c r="N310">
        <f t="shared" si="46"/>
        <v>0</v>
      </c>
      <c r="O310">
        <f t="shared" si="47"/>
        <v>0</v>
      </c>
      <c r="P310">
        <f t="shared" si="48"/>
        <v>0.88959668077899279</v>
      </c>
      <c r="Q310">
        <v>1</v>
      </c>
      <c r="R310" s="2">
        <f t="shared" si="49"/>
        <v>-1.6743979914044771</v>
      </c>
      <c r="S310" s="2">
        <f t="shared" si="50"/>
        <v>0.18742097456441495</v>
      </c>
      <c r="T310" s="2">
        <f t="shared" si="51"/>
        <v>0.15783869291442079</v>
      </c>
      <c r="U310" s="1">
        <f t="shared" si="54"/>
        <v>0.15783869291442079</v>
      </c>
      <c r="V310">
        <f t="shared" si="52"/>
        <v>-1.846181698381508</v>
      </c>
      <c r="W310">
        <f t="shared" si="53"/>
        <v>0</v>
      </c>
    </row>
    <row r="311" spans="1:23" hidden="1" x14ac:dyDescent="0.25">
      <c r="A311" t="s">
        <v>0</v>
      </c>
      <c r="B311">
        <v>54</v>
      </c>
      <c r="C311" t="s">
        <v>3</v>
      </c>
      <c r="D311" t="s">
        <v>6</v>
      </c>
      <c r="E311" t="s">
        <v>1</v>
      </c>
      <c r="F311" t="s">
        <v>2</v>
      </c>
      <c r="G311">
        <v>71.180000000000007</v>
      </c>
      <c r="H311">
        <v>27.1</v>
      </c>
      <c r="K311">
        <v>0</v>
      </c>
      <c r="L311">
        <f t="shared" si="44"/>
        <v>1</v>
      </c>
      <c r="M311">
        <f t="shared" si="45"/>
        <v>0</v>
      </c>
      <c r="N311">
        <f t="shared" si="46"/>
        <v>0</v>
      </c>
      <c r="O311">
        <f t="shared" si="47"/>
        <v>0</v>
      </c>
      <c r="P311">
        <f t="shared" si="48"/>
        <v>0.4163542769830727</v>
      </c>
      <c r="Q311">
        <v>1</v>
      </c>
      <c r="R311" s="2">
        <f t="shared" si="49"/>
        <v>-2.7695523989156365</v>
      </c>
      <c r="S311" s="2">
        <f t="shared" si="50"/>
        <v>6.2690058601424667E-2</v>
      </c>
      <c r="T311" s="2">
        <f t="shared" si="51"/>
        <v>5.8991855709960454E-2</v>
      </c>
      <c r="U311" s="1">
        <f t="shared" si="54"/>
        <v>5.8991855709960454E-2</v>
      </c>
      <c r="V311">
        <f t="shared" si="52"/>
        <v>-2.8303558834188811</v>
      </c>
      <c r="W311">
        <f t="shared" si="53"/>
        <v>0</v>
      </c>
    </row>
    <row r="312" spans="1:23" hidden="1" x14ac:dyDescent="0.25">
      <c r="A312" t="s">
        <v>7</v>
      </c>
      <c r="B312">
        <v>66</v>
      </c>
      <c r="C312" t="s">
        <v>3</v>
      </c>
      <c r="D312" t="s">
        <v>6</v>
      </c>
      <c r="E312" t="s">
        <v>1</v>
      </c>
      <c r="F312" t="s">
        <v>11</v>
      </c>
      <c r="G312">
        <v>144.88</v>
      </c>
      <c r="H312">
        <v>31.1</v>
      </c>
      <c r="K312">
        <v>0</v>
      </c>
      <c r="L312">
        <f t="shared" si="44"/>
        <v>0</v>
      </c>
      <c r="M312">
        <f t="shared" si="45"/>
        <v>0</v>
      </c>
      <c r="N312">
        <f t="shared" si="46"/>
        <v>1</v>
      </c>
      <c r="O312">
        <f t="shared" si="47"/>
        <v>0</v>
      </c>
      <c r="P312">
        <f t="shared" si="48"/>
        <v>0.66524554660765944</v>
      </c>
      <c r="Q312">
        <v>1</v>
      </c>
      <c r="R312" s="2">
        <f t="shared" si="49"/>
        <v>-2.4219275255047945</v>
      </c>
      <c r="S312" s="2">
        <f t="shared" si="50"/>
        <v>8.8750383855391399E-2</v>
      </c>
      <c r="T312" s="2">
        <f t="shared" si="51"/>
        <v>8.1515823251529881E-2</v>
      </c>
      <c r="U312" s="1">
        <f t="shared" si="54"/>
        <v>8.1515823251529881E-2</v>
      </c>
      <c r="V312">
        <f t="shared" si="52"/>
        <v>-2.5069581272545354</v>
      </c>
      <c r="W312">
        <f t="shared" si="53"/>
        <v>0</v>
      </c>
    </row>
    <row r="313" spans="1:23" hidden="1" x14ac:dyDescent="0.25">
      <c r="A313" t="s">
        <v>0</v>
      </c>
      <c r="B313">
        <v>79</v>
      </c>
      <c r="C313" t="s">
        <v>5</v>
      </c>
      <c r="D313" t="s">
        <v>6</v>
      </c>
      <c r="E313" t="s">
        <v>1</v>
      </c>
      <c r="F313" t="s">
        <v>2</v>
      </c>
      <c r="G313">
        <v>91.85</v>
      </c>
      <c r="H313">
        <v>22.5</v>
      </c>
      <c r="K313">
        <v>0</v>
      </c>
      <c r="L313">
        <f t="shared" si="44"/>
        <v>1</v>
      </c>
      <c r="M313">
        <f t="shared" si="45"/>
        <v>0</v>
      </c>
      <c r="N313">
        <f t="shared" si="46"/>
        <v>0</v>
      </c>
      <c r="O313">
        <f t="shared" si="47"/>
        <v>0</v>
      </c>
      <c r="P313">
        <f t="shared" si="48"/>
        <v>0.86822593526024505</v>
      </c>
      <c r="Q313">
        <v>1</v>
      </c>
      <c r="R313" s="2">
        <f t="shared" si="49"/>
        <v>-1.7238531246700681</v>
      </c>
      <c r="S313" s="2">
        <f t="shared" si="50"/>
        <v>0.1783775112728028</v>
      </c>
      <c r="T313" s="2">
        <f t="shared" si="51"/>
        <v>0.1513755223316606</v>
      </c>
      <c r="U313" s="1">
        <f t="shared" si="54"/>
        <v>0.1513755223316606</v>
      </c>
      <c r="V313">
        <f t="shared" si="52"/>
        <v>-1.8879916265340868</v>
      </c>
      <c r="W313">
        <f t="shared" si="53"/>
        <v>0</v>
      </c>
    </row>
    <row r="314" spans="1:23" hidden="1" x14ac:dyDescent="0.25">
      <c r="A314" t="s">
        <v>7</v>
      </c>
      <c r="B314">
        <v>67</v>
      </c>
      <c r="C314" t="s">
        <v>5</v>
      </c>
      <c r="D314" t="s">
        <v>8</v>
      </c>
      <c r="E314" t="s">
        <v>1</v>
      </c>
      <c r="F314" t="s">
        <v>11</v>
      </c>
      <c r="G314">
        <v>199.6</v>
      </c>
      <c r="H314">
        <v>21.9</v>
      </c>
      <c r="K314">
        <v>1</v>
      </c>
      <c r="L314">
        <f t="shared" si="44"/>
        <v>0</v>
      </c>
      <c r="M314">
        <f t="shared" si="45"/>
        <v>0</v>
      </c>
      <c r="N314">
        <f t="shared" si="46"/>
        <v>1</v>
      </c>
      <c r="O314">
        <f t="shared" si="47"/>
        <v>0</v>
      </c>
      <c r="P314">
        <f t="shared" si="48"/>
        <v>0.68438382556572708</v>
      </c>
      <c r="Q314">
        <v>1</v>
      </c>
      <c r="R314" s="2">
        <f t="shared" si="49"/>
        <v>2.5209423383098386</v>
      </c>
      <c r="S314" s="2">
        <f t="shared" si="50"/>
        <v>12.440314126391122</v>
      </c>
      <c r="T314" s="2">
        <f t="shared" si="51"/>
        <v>0.92559697707984212</v>
      </c>
      <c r="U314" s="1">
        <f t="shared" si="54"/>
        <v>0.92559697707984212</v>
      </c>
      <c r="V314">
        <f t="shared" si="52"/>
        <v>-7.7316369011371802E-2</v>
      </c>
      <c r="W314">
        <f t="shared" si="53"/>
        <v>1</v>
      </c>
    </row>
    <row r="315" spans="1:23" hidden="1" x14ac:dyDescent="0.25">
      <c r="A315" t="s">
        <v>0</v>
      </c>
      <c r="B315">
        <v>70</v>
      </c>
      <c r="C315" t="s">
        <v>3</v>
      </c>
      <c r="D315" t="s">
        <v>6</v>
      </c>
      <c r="E315" t="s">
        <v>1</v>
      </c>
      <c r="F315" t="s">
        <v>2</v>
      </c>
      <c r="G315">
        <v>90.23</v>
      </c>
      <c r="H315">
        <v>36.4</v>
      </c>
      <c r="K315">
        <v>0</v>
      </c>
      <c r="L315">
        <f t="shared" si="44"/>
        <v>1</v>
      </c>
      <c r="M315">
        <f t="shared" si="45"/>
        <v>0</v>
      </c>
      <c r="N315">
        <f t="shared" si="46"/>
        <v>0</v>
      </c>
      <c r="O315">
        <f t="shared" si="47"/>
        <v>0</v>
      </c>
      <c r="P315">
        <f t="shared" si="48"/>
        <v>0.73875303404759163</v>
      </c>
      <c r="Q315">
        <v>1</v>
      </c>
      <c r="R315" s="2">
        <f t="shared" si="49"/>
        <v>-2.0234729754673788</v>
      </c>
      <c r="S315" s="2">
        <f t="shared" si="50"/>
        <v>0.13219555499477581</v>
      </c>
      <c r="T315" s="2">
        <f t="shared" si="51"/>
        <v>0.11676035505667198</v>
      </c>
      <c r="U315" s="1">
        <f t="shared" si="54"/>
        <v>0.11676035505667198</v>
      </c>
      <c r="V315">
        <f t="shared" si="52"/>
        <v>-2.147631692090672</v>
      </c>
      <c r="W315">
        <f t="shared" si="53"/>
        <v>0</v>
      </c>
    </row>
    <row r="316" spans="1:23" hidden="1" x14ac:dyDescent="0.25">
      <c r="A316" t="s">
        <v>7</v>
      </c>
      <c r="B316">
        <v>78</v>
      </c>
      <c r="C316" t="s">
        <v>5</v>
      </c>
      <c r="D316" t="s">
        <v>6</v>
      </c>
      <c r="E316" t="s">
        <v>1</v>
      </c>
      <c r="F316" t="s">
        <v>2</v>
      </c>
      <c r="G316">
        <v>94.18</v>
      </c>
      <c r="H316">
        <v>20</v>
      </c>
      <c r="K316">
        <v>0</v>
      </c>
      <c r="L316">
        <f t="shared" si="44"/>
        <v>1</v>
      </c>
      <c r="M316">
        <f t="shared" si="45"/>
        <v>0</v>
      </c>
      <c r="N316">
        <f t="shared" si="46"/>
        <v>0</v>
      </c>
      <c r="O316">
        <f t="shared" si="47"/>
        <v>0</v>
      </c>
      <c r="P316">
        <f t="shared" si="48"/>
        <v>0.8565333521274392</v>
      </c>
      <c r="Q316">
        <v>1</v>
      </c>
      <c r="R316" s="2">
        <f t="shared" si="49"/>
        <v>-1.7509115282500758</v>
      </c>
      <c r="S316" s="2">
        <f t="shared" si="50"/>
        <v>0.1736156157629056</v>
      </c>
      <c r="T316" s="2">
        <f t="shared" si="51"/>
        <v>0.14793226456010236</v>
      </c>
      <c r="U316" s="1">
        <f t="shared" si="54"/>
        <v>0.14793226456010236</v>
      </c>
      <c r="V316">
        <f t="shared" si="52"/>
        <v>-1.9110007818729684</v>
      </c>
      <c r="W316">
        <f t="shared" si="53"/>
        <v>0</v>
      </c>
    </row>
    <row r="317" spans="1:23" hidden="1" x14ac:dyDescent="0.25">
      <c r="A317" t="s">
        <v>0</v>
      </c>
      <c r="B317">
        <v>66</v>
      </c>
      <c r="C317" t="s">
        <v>3</v>
      </c>
      <c r="D317" t="s">
        <v>8</v>
      </c>
      <c r="E317" t="s">
        <v>1</v>
      </c>
      <c r="F317" t="s">
        <v>9</v>
      </c>
      <c r="G317">
        <v>183.62</v>
      </c>
      <c r="H317">
        <v>30.3</v>
      </c>
      <c r="K317">
        <v>0</v>
      </c>
      <c r="L317">
        <f t="shared" si="44"/>
        <v>0</v>
      </c>
      <c r="M317">
        <f t="shared" si="45"/>
        <v>1</v>
      </c>
      <c r="N317">
        <f t="shared" si="46"/>
        <v>0</v>
      </c>
      <c r="O317">
        <f t="shared" si="47"/>
        <v>0</v>
      </c>
      <c r="P317">
        <f t="shared" si="48"/>
        <v>0.66524554660765944</v>
      </c>
      <c r="Q317">
        <v>1</v>
      </c>
      <c r="R317" s="2">
        <f t="shared" si="49"/>
        <v>4.8146492150539792</v>
      </c>
      <c r="S317" s="2">
        <f t="shared" si="50"/>
        <v>123.30355169331064</v>
      </c>
      <c r="T317" s="2">
        <f t="shared" si="51"/>
        <v>0.99195517757636353</v>
      </c>
      <c r="U317" s="1">
        <f t="shared" si="54"/>
        <v>0.99195517757636353</v>
      </c>
      <c r="V317">
        <f t="shared" si="52"/>
        <v>-8.0773566128820081E-3</v>
      </c>
      <c r="W317">
        <f t="shared" si="53"/>
        <v>1</v>
      </c>
    </row>
    <row r="318" spans="1:23" hidden="1" x14ac:dyDescent="0.25">
      <c r="A318" t="s">
        <v>0</v>
      </c>
      <c r="B318">
        <v>55</v>
      </c>
      <c r="C318" t="s">
        <v>3</v>
      </c>
      <c r="D318" t="s">
        <v>8</v>
      </c>
      <c r="E318" t="s">
        <v>1</v>
      </c>
      <c r="F318" t="s">
        <v>2</v>
      </c>
      <c r="G318">
        <v>209.61</v>
      </c>
      <c r="H318">
        <v>40.299999999999997</v>
      </c>
      <c r="K318">
        <v>0</v>
      </c>
      <c r="L318">
        <f t="shared" si="44"/>
        <v>1</v>
      </c>
      <c r="M318">
        <f t="shared" si="45"/>
        <v>0</v>
      </c>
      <c r="N318">
        <f t="shared" si="46"/>
        <v>0</v>
      </c>
      <c r="O318">
        <f t="shared" si="47"/>
        <v>0</v>
      </c>
      <c r="P318">
        <f t="shared" si="48"/>
        <v>0.43720550514140488</v>
      </c>
      <c r="Q318">
        <v>1</v>
      </c>
      <c r="R318" s="2">
        <f t="shared" si="49"/>
        <v>-2.7212995072971884</v>
      </c>
      <c r="S318" s="2">
        <f t="shared" si="50"/>
        <v>6.5789205300221268E-2</v>
      </c>
      <c r="T318" s="2">
        <f t="shared" si="51"/>
        <v>6.172815878885652E-2</v>
      </c>
      <c r="U318" s="1">
        <f t="shared" si="54"/>
        <v>6.172815878885652E-2</v>
      </c>
      <c r="V318">
        <f t="shared" si="52"/>
        <v>-2.785015069866188</v>
      </c>
      <c r="W318">
        <f t="shared" si="53"/>
        <v>0</v>
      </c>
    </row>
    <row r="319" spans="1:23" hidden="1" x14ac:dyDescent="0.25">
      <c r="A319" t="s">
        <v>0</v>
      </c>
      <c r="B319">
        <v>42</v>
      </c>
      <c r="C319" t="s">
        <v>5</v>
      </c>
      <c r="D319" t="s">
        <v>6</v>
      </c>
      <c r="E319" t="s">
        <v>1</v>
      </c>
      <c r="F319" t="s">
        <v>11</v>
      </c>
      <c r="G319">
        <v>76.19</v>
      </c>
      <c r="H319">
        <v>31.7</v>
      </c>
      <c r="K319">
        <v>0</v>
      </c>
      <c r="L319">
        <f t="shared" si="44"/>
        <v>0</v>
      </c>
      <c r="M319">
        <f t="shared" si="45"/>
        <v>0</v>
      </c>
      <c r="N319">
        <f t="shared" si="46"/>
        <v>1</v>
      </c>
      <c r="O319">
        <f t="shared" si="47"/>
        <v>0</v>
      </c>
      <c r="P319">
        <f t="shared" si="48"/>
        <v>0.1978627047057446</v>
      </c>
      <c r="Q319">
        <v>1</v>
      </c>
      <c r="R319" s="2">
        <f t="shared" si="49"/>
        <v>-3.5035220216833429</v>
      </c>
      <c r="S319" s="2">
        <f t="shared" si="50"/>
        <v>3.0091214657219985E-2</v>
      </c>
      <c r="T319" s="2">
        <f t="shared" si="51"/>
        <v>2.9212184541573181E-2</v>
      </c>
      <c r="U319" s="1">
        <f t="shared" si="54"/>
        <v>2.9212184541573181E-2</v>
      </c>
      <c r="V319">
        <f t="shared" si="52"/>
        <v>-3.5331693779234974</v>
      </c>
      <c r="W319">
        <f t="shared" si="53"/>
        <v>0</v>
      </c>
    </row>
    <row r="320" spans="1:23" hidden="1" x14ac:dyDescent="0.25">
      <c r="A320" t="s">
        <v>0</v>
      </c>
      <c r="B320">
        <v>75</v>
      </c>
      <c r="C320" t="s">
        <v>3</v>
      </c>
      <c r="D320" t="s">
        <v>4</v>
      </c>
      <c r="E320" t="s">
        <v>1</v>
      </c>
      <c r="F320" t="s">
        <v>9</v>
      </c>
      <c r="G320">
        <v>183.25</v>
      </c>
      <c r="H320">
        <v>32.6</v>
      </c>
      <c r="K320">
        <v>1</v>
      </c>
      <c r="L320">
        <f t="shared" si="44"/>
        <v>0</v>
      </c>
      <c r="M320">
        <f t="shared" si="45"/>
        <v>1</v>
      </c>
      <c r="N320">
        <f t="shared" si="46"/>
        <v>0</v>
      </c>
      <c r="O320">
        <f t="shared" si="47"/>
        <v>0</v>
      </c>
      <c r="P320">
        <f t="shared" si="48"/>
        <v>0.8173627710966016</v>
      </c>
      <c r="Q320">
        <v>1</v>
      </c>
      <c r="R320" s="2">
        <f t="shared" si="49"/>
        <v>10.065252445820079</v>
      </c>
      <c r="S320" s="2">
        <f t="shared" si="50"/>
        <v>23511.676423530385</v>
      </c>
      <c r="T320" s="2">
        <f t="shared" si="51"/>
        <v>0.99995746975027477</v>
      </c>
      <c r="U320" s="1">
        <f t="shared" si="54"/>
        <v>0.99995746975027477</v>
      </c>
      <c r="V320">
        <f t="shared" si="52"/>
        <v>-4.2531154161940446E-5</v>
      </c>
      <c r="W320">
        <f t="shared" si="53"/>
        <v>1</v>
      </c>
    </row>
    <row r="321" spans="1:23" hidden="1" x14ac:dyDescent="0.25">
      <c r="A321" t="s">
        <v>0</v>
      </c>
      <c r="B321">
        <v>61</v>
      </c>
      <c r="C321" t="s">
        <v>3</v>
      </c>
      <c r="D321" t="s">
        <v>6</v>
      </c>
      <c r="E321" t="s">
        <v>1</v>
      </c>
      <c r="F321" t="s">
        <v>11</v>
      </c>
      <c r="G321">
        <v>87.87</v>
      </c>
      <c r="H321">
        <v>37</v>
      </c>
      <c r="K321">
        <v>0</v>
      </c>
      <c r="L321">
        <f t="shared" si="44"/>
        <v>0</v>
      </c>
      <c r="M321">
        <f t="shared" si="45"/>
        <v>0</v>
      </c>
      <c r="N321">
        <f t="shared" si="46"/>
        <v>1</v>
      </c>
      <c r="O321">
        <f t="shared" si="47"/>
        <v>0</v>
      </c>
      <c r="P321">
        <f t="shared" si="48"/>
        <v>0.56394048563236088</v>
      </c>
      <c r="Q321">
        <v>1</v>
      </c>
      <c r="R321" s="2">
        <f t="shared" si="49"/>
        <v>-2.6563627391297517</v>
      </c>
      <c r="S321" s="2">
        <f t="shared" si="50"/>
        <v>7.020310493187075E-2</v>
      </c>
      <c r="T321" s="2">
        <f t="shared" si="51"/>
        <v>6.5597926793848987E-2</v>
      </c>
      <c r="U321" s="1">
        <f t="shared" si="54"/>
        <v>6.5597926793848987E-2</v>
      </c>
      <c r="V321">
        <f t="shared" si="52"/>
        <v>-2.7242111872838048</v>
      </c>
      <c r="W321">
        <f t="shared" si="53"/>
        <v>0</v>
      </c>
    </row>
    <row r="322" spans="1:23" hidden="1" x14ac:dyDescent="0.25">
      <c r="A322" t="s">
        <v>0</v>
      </c>
      <c r="B322">
        <v>59</v>
      </c>
      <c r="C322" t="s">
        <v>5</v>
      </c>
      <c r="D322" t="s">
        <v>8</v>
      </c>
      <c r="E322" t="s">
        <v>1</v>
      </c>
      <c r="F322" t="s">
        <v>9</v>
      </c>
      <c r="G322">
        <v>75.28</v>
      </c>
      <c r="H322">
        <v>23.1</v>
      </c>
      <c r="K322">
        <v>0</v>
      </c>
      <c r="L322">
        <f t="shared" ref="L322:L385" si="55">IF(F322="Private",1,0)</f>
        <v>0</v>
      </c>
      <c r="M322">
        <f t="shared" ref="M322:M385" si="56">IF(F322="Self-employed",1,0)</f>
        <v>1</v>
      </c>
      <c r="N322">
        <f t="shared" ref="N322:N385" si="57">IF(F322="Govt_job",1,0)</f>
        <v>0</v>
      </c>
      <c r="O322">
        <f t="shared" ref="O322:O385" si="58">IF(F322="children",1,0)</f>
        <v>0</v>
      </c>
      <c r="P322">
        <f t="shared" ref="P322:P385" si="59">_xlfn.NORM.DIST(B322,AVERAGE($B$2:$B$1061),_xlfn.STDEV.P($B$2:$B$1061),TRUE)</f>
        <v>0.52178163014339485</v>
      </c>
      <c r="Q322">
        <v>1</v>
      </c>
      <c r="R322" s="2">
        <f t="shared" ref="R322:R385" si="60">SUMPRODUCT(K322:P322,$K$1065:$P$1065)+$J$1065</f>
        <v>4.4826520415665287</v>
      </c>
      <c r="S322" s="2">
        <f t="shared" ref="S322:S385" si="61">EXP(R322)</f>
        <v>88.46898526122159</v>
      </c>
      <c r="T322" s="2">
        <f t="shared" ref="T322:T385" si="62">S322/(1+S322)</f>
        <v>0.98882294241875757</v>
      </c>
      <c r="U322" s="1">
        <f t="shared" si="54"/>
        <v>0.98882294241875757</v>
      </c>
      <c r="V322">
        <f t="shared" ref="V322:V385" si="63">LN(U322)</f>
        <v>-1.1239990263537364E-2</v>
      </c>
      <c r="W322">
        <f t="shared" ref="W322:W385" si="64">IF(ABS(T322-Q322)&lt;$R$1065,1,0)</f>
        <v>1</v>
      </c>
    </row>
    <row r="323" spans="1:23" hidden="1" x14ac:dyDescent="0.25">
      <c r="A323" t="s">
        <v>0</v>
      </c>
      <c r="B323">
        <v>82</v>
      </c>
      <c r="C323" t="s">
        <v>5</v>
      </c>
      <c r="D323" t="s">
        <v>6</v>
      </c>
      <c r="E323" t="s">
        <v>10</v>
      </c>
      <c r="F323" t="s">
        <v>2</v>
      </c>
      <c r="G323">
        <v>81.67</v>
      </c>
      <c r="H323">
        <v>21.3</v>
      </c>
      <c r="K323">
        <v>0</v>
      </c>
      <c r="L323">
        <f t="shared" si="55"/>
        <v>1</v>
      </c>
      <c r="M323">
        <f t="shared" si="56"/>
        <v>0</v>
      </c>
      <c r="N323">
        <f t="shared" si="57"/>
        <v>0</v>
      </c>
      <c r="O323">
        <f t="shared" si="58"/>
        <v>0</v>
      </c>
      <c r="P323">
        <f t="shared" si="59"/>
        <v>0.89929715668439136</v>
      </c>
      <c r="Q323">
        <v>1</v>
      </c>
      <c r="R323" s="2">
        <f t="shared" si="60"/>
        <v>-1.6519496248643257</v>
      </c>
      <c r="S323" s="2">
        <f t="shared" si="61"/>
        <v>0.19167584810104543</v>
      </c>
      <c r="T323" s="2">
        <f t="shared" si="62"/>
        <v>0.16084562627201346</v>
      </c>
      <c r="U323" s="1">
        <f t="shared" ref="U323:U386" si="65">(T323^Q323)*(1-T323)^(1-Q323)</f>
        <v>0.16084562627201346</v>
      </c>
      <c r="V323">
        <f t="shared" si="63"/>
        <v>-1.8273102170126838</v>
      </c>
      <c r="W323">
        <f t="shared" si="64"/>
        <v>0</v>
      </c>
    </row>
    <row r="324" spans="1:23" hidden="1" x14ac:dyDescent="0.25">
      <c r="A324" t="s">
        <v>7</v>
      </c>
      <c r="B324">
        <v>58</v>
      </c>
      <c r="C324" t="s">
        <v>3</v>
      </c>
      <c r="D324" t="s">
        <v>6</v>
      </c>
      <c r="E324" t="s">
        <v>1</v>
      </c>
      <c r="F324" t="s">
        <v>2</v>
      </c>
      <c r="G324">
        <v>80.34</v>
      </c>
      <c r="H324">
        <v>25.5</v>
      </c>
      <c r="K324">
        <v>0</v>
      </c>
      <c r="L324">
        <f t="shared" si="55"/>
        <v>1</v>
      </c>
      <c r="M324">
        <f t="shared" si="56"/>
        <v>0</v>
      </c>
      <c r="N324">
        <f t="shared" si="57"/>
        <v>0</v>
      </c>
      <c r="O324">
        <f t="shared" si="58"/>
        <v>0</v>
      </c>
      <c r="P324">
        <f t="shared" si="59"/>
        <v>0.50058033169101179</v>
      </c>
      <c r="Q324">
        <v>1</v>
      </c>
      <c r="R324" s="2">
        <f t="shared" si="60"/>
        <v>-2.5746405856444547</v>
      </c>
      <c r="S324" s="2">
        <f t="shared" si="61"/>
        <v>7.6181198495068256E-2</v>
      </c>
      <c r="T324" s="2">
        <f t="shared" si="62"/>
        <v>7.0788449567414896E-2</v>
      </c>
      <c r="U324" s="1">
        <f t="shared" si="65"/>
        <v>7.0788449567414896E-2</v>
      </c>
      <c r="V324">
        <f t="shared" si="63"/>
        <v>-2.6480594332946974</v>
      </c>
      <c r="W324">
        <f t="shared" si="64"/>
        <v>0</v>
      </c>
    </row>
    <row r="325" spans="1:23" hidden="1" x14ac:dyDescent="0.25">
      <c r="A325" t="s">
        <v>7</v>
      </c>
      <c r="B325">
        <v>76</v>
      </c>
      <c r="C325" t="s">
        <v>5</v>
      </c>
      <c r="D325" t="s">
        <v>6</v>
      </c>
      <c r="E325" t="s">
        <v>1</v>
      </c>
      <c r="F325" t="s">
        <v>2</v>
      </c>
      <c r="G325">
        <v>224.79</v>
      </c>
      <c r="H325">
        <v>41.2</v>
      </c>
      <c r="K325">
        <v>0</v>
      </c>
      <c r="L325">
        <f t="shared" si="55"/>
        <v>1</v>
      </c>
      <c r="M325">
        <f t="shared" si="56"/>
        <v>0</v>
      </c>
      <c r="N325">
        <f t="shared" si="57"/>
        <v>0</v>
      </c>
      <c r="O325">
        <f t="shared" si="58"/>
        <v>0</v>
      </c>
      <c r="P325">
        <f t="shared" si="59"/>
        <v>0.83110256323999188</v>
      </c>
      <c r="Q325">
        <v>1</v>
      </c>
      <c r="R325" s="2">
        <f t="shared" si="60"/>
        <v>-1.8097622151563657</v>
      </c>
      <c r="S325" s="2">
        <f t="shared" si="61"/>
        <v>0.16369305590303651</v>
      </c>
      <c r="T325" s="2">
        <f t="shared" si="62"/>
        <v>0.14066686663865086</v>
      </c>
      <c r="U325" s="1">
        <f t="shared" si="65"/>
        <v>0.14066686663865086</v>
      </c>
      <c r="V325">
        <f t="shared" si="63"/>
        <v>-1.9613608320134621</v>
      </c>
      <c r="W325">
        <f t="shared" si="64"/>
        <v>0</v>
      </c>
    </row>
    <row r="326" spans="1:23" hidden="1" x14ac:dyDescent="0.25">
      <c r="A326" t="s">
        <v>0</v>
      </c>
      <c r="B326">
        <v>72</v>
      </c>
      <c r="C326" t="s">
        <v>3</v>
      </c>
      <c r="D326" t="s">
        <v>4</v>
      </c>
      <c r="E326" t="s">
        <v>1</v>
      </c>
      <c r="F326" t="s">
        <v>2</v>
      </c>
      <c r="G326">
        <v>111.88</v>
      </c>
      <c r="H326">
        <v>26.2</v>
      </c>
      <c r="K326">
        <v>0</v>
      </c>
      <c r="L326">
        <f t="shared" si="55"/>
        <v>1</v>
      </c>
      <c r="M326">
        <f t="shared" si="56"/>
        <v>0</v>
      </c>
      <c r="N326">
        <f t="shared" si="57"/>
        <v>0</v>
      </c>
      <c r="O326">
        <f t="shared" si="58"/>
        <v>0</v>
      </c>
      <c r="P326">
        <f t="shared" si="59"/>
        <v>0.77212028062077542</v>
      </c>
      <c r="Q326">
        <v>1</v>
      </c>
      <c r="R326" s="2">
        <f t="shared" si="60"/>
        <v>-1.9462561266431297</v>
      </c>
      <c r="S326" s="2">
        <f t="shared" si="61"/>
        <v>0.14280772603650393</v>
      </c>
      <c r="T326" s="2">
        <f t="shared" si="62"/>
        <v>0.12496216361066352</v>
      </c>
      <c r="U326" s="1">
        <f t="shared" si="65"/>
        <v>0.12496216361066352</v>
      </c>
      <c r="V326">
        <f t="shared" si="63"/>
        <v>-2.0797442786147298</v>
      </c>
      <c r="W326">
        <f t="shared" si="64"/>
        <v>0</v>
      </c>
    </row>
    <row r="327" spans="1:23" hidden="1" x14ac:dyDescent="0.25">
      <c r="A327" t="s">
        <v>0</v>
      </c>
      <c r="B327">
        <v>58</v>
      </c>
      <c r="C327" t="s">
        <v>5</v>
      </c>
      <c r="D327" t="s">
        <v>4</v>
      </c>
      <c r="E327" t="s">
        <v>1</v>
      </c>
      <c r="F327" t="s">
        <v>2</v>
      </c>
      <c r="G327">
        <v>85.33</v>
      </c>
      <c r="H327">
        <v>26</v>
      </c>
      <c r="K327">
        <v>0</v>
      </c>
      <c r="L327">
        <f t="shared" si="55"/>
        <v>1</v>
      </c>
      <c r="M327">
        <f t="shared" si="56"/>
        <v>0</v>
      </c>
      <c r="N327">
        <f t="shared" si="57"/>
        <v>0</v>
      </c>
      <c r="O327">
        <f t="shared" si="58"/>
        <v>0</v>
      </c>
      <c r="P327">
        <f t="shared" si="59"/>
        <v>0.50058033169101179</v>
      </c>
      <c r="Q327">
        <v>1</v>
      </c>
      <c r="R327" s="2">
        <f t="shared" si="60"/>
        <v>-2.5746405856444547</v>
      </c>
      <c r="S327" s="2">
        <f t="shared" si="61"/>
        <v>7.6181198495068256E-2</v>
      </c>
      <c r="T327" s="2">
        <f t="shared" si="62"/>
        <v>7.0788449567414896E-2</v>
      </c>
      <c r="U327" s="1">
        <f t="shared" si="65"/>
        <v>7.0788449567414896E-2</v>
      </c>
      <c r="V327">
        <f t="shared" si="63"/>
        <v>-2.6480594332946974</v>
      </c>
      <c r="W327">
        <f t="shared" si="64"/>
        <v>0</v>
      </c>
    </row>
    <row r="328" spans="1:23" hidden="1" x14ac:dyDescent="0.25">
      <c r="A328" t="s">
        <v>0</v>
      </c>
      <c r="B328">
        <v>68</v>
      </c>
      <c r="C328" t="s">
        <v>3</v>
      </c>
      <c r="D328" t="s">
        <v>8</v>
      </c>
      <c r="E328" t="s">
        <v>1</v>
      </c>
      <c r="F328" t="s">
        <v>2</v>
      </c>
      <c r="G328">
        <v>84.73</v>
      </c>
      <c r="H328">
        <v>28.3</v>
      </c>
      <c r="K328">
        <v>0</v>
      </c>
      <c r="L328">
        <f t="shared" si="55"/>
        <v>1</v>
      </c>
      <c r="M328">
        <f t="shared" si="56"/>
        <v>0</v>
      </c>
      <c r="N328">
        <f t="shared" si="57"/>
        <v>0</v>
      </c>
      <c r="O328">
        <f t="shared" si="58"/>
        <v>0</v>
      </c>
      <c r="P328">
        <f t="shared" si="59"/>
        <v>0.70303995597925584</v>
      </c>
      <c r="Q328">
        <v>1</v>
      </c>
      <c r="R328" s="2">
        <f t="shared" si="60"/>
        <v>-2.106118432718489</v>
      </c>
      <c r="S328" s="2">
        <f t="shared" si="61"/>
        <v>0.12170947425984238</v>
      </c>
      <c r="T328" s="2">
        <f t="shared" si="62"/>
        <v>0.10850356268957444</v>
      </c>
      <c r="U328" s="1">
        <f t="shared" si="65"/>
        <v>0.10850356268957444</v>
      </c>
      <c r="V328">
        <f t="shared" si="63"/>
        <v>-2.2209722706920951</v>
      </c>
      <c r="W328">
        <f t="shared" si="64"/>
        <v>0</v>
      </c>
    </row>
    <row r="329" spans="1:23" hidden="1" x14ac:dyDescent="0.25">
      <c r="A329" t="s">
        <v>7</v>
      </c>
      <c r="B329">
        <v>79</v>
      </c>
      <c r="C329" t="s">
        <v>3</v>
      </c>
      <c r="D329" t="s">
        <v>6</v>
      </c>
      <c r="E329" t="s">
        <v>1</v>
      </c>
      <c r="F329" t="s">
        <v>2</v>
      </c>
      <c r="G329">
        <v>222.34</v>
      </c>
      <c r="H329">
        <v>26.6</v>
      </c>
      <c r="K329">
        <v>0</v>
      </c>
      <c r="L329">
        <f t="shared" si="55"/>
        <v>1</v>
      </c>
      <c r="M329">
        <f t="shared" si="56"/>
        <v>0</v>
      </c>
      <c r="N329">
        <f t="shared" si="57"/>
        <v>0</v>
      </c>
      <c r="O329">
        <f t="shared" si="58"/>
        <v>0</v>
      </c>
      <c r="P329">
        <f t="shared" si="59"/>
        <v>0.86822593526024505</v>
      </c>
      <c r="Q329">
        <v>1</v>
      </c>
      <c r="R329" s="2">
        <f t="shared" si="60"/>
        <v>-1.7238531246700681</v>
      </c>
      <c r="S329" s="2">
        <f t="shared" si="61"/>
        <v>0.1783775112728028</v>
      </c>
      <c r="T329" s="2">
        <f t="shared" si="62"/>
        <v>0.1513755223316606</v>
      </c>
      <c r="U329" s="1">
        <f t="shared" si="65"/>
        <v>0.1513755223316606</v>
      </c>
      <c r="V329">
        <f t="shared" si="63"/>
        <v>-1.8879916265340868</v>
      </c>
      <c r="W329">
        <f t="shared" si="64"/>
        <v>0</v>
      </c>
    </row>
    <row r="330" spans="1:23" hidden="1" x14ac:dyDescent="0.25">
      <c r="A330" t="s">
        <v>7</v>
      </c>
      <c r="B330">
        <v>80</v>
      </c>
      <c r="C330" t="s">
        <v>3</v>
      </c>
      <c r="D330" t="s">
        <v>4</v>
      </c>
      <c r="E330" t="s">
        <v>1</v>
      </c>
      <c r="F330" t="s">
        <v>2</v>
      </c>
      <c r="G330">
        <v>57.61</v>
      </c>
      <c r="H330">
        <v>20.9</v>
      </c>
      <c r="K330">
        <v>1</v>
      </c>
      <c r="L330">
        <f t="shared" si="55"/>
        <v>1</v>
      </c>
      <c r="M330">
        <f t="shared" si="56"/>
        <v>0</v>
      </c>
      <c r="N330">
        <f t="shared" si="57"/>
        <v>0</v>
      </c>
      <c r="O330">
        <f t="shared" si="58"/>
        <v>0</v>
      </c>
      <c r="P330">
        <f t="shared" si="59"/>
        <v>0.87924383586294119</v>
      </c>
      <c r="Q330">
        <v>1</v>
      </c>
      <c r="R330" s="2">
        <f t="shared" si="60"/>
        <v>3.2002249570151289</v>
      </c>
      <c r="S330" s="2">
        <f t="shared" si="61"/>
        <v>24.538049582665025</v>
      </c>
      <c r="T330" s="2">
        <f t="shared" si="62"/>
        <v>0.96084274185610519</v>
      </c>
      <c r="U330" s="1">
        <f t="shared" si="65"/>
        <v>0.96084274185610519</v>
      </c>
      <c r="V330">
        <f t="shared" si="63"/>
        <v>-3.9944523510459032E-2</v>
      </c>
      <c r="W330">
        <f t="shared" si="64"/>
        <v>1</v>
      </c>
    </row>
    <row r="331" spans="1:23" hidden="1" x14ac:dyDescent="0.25">
      <c r="A331" t="s">
        <v>7</v>
      </c>
      <c r="B331">
        <v>82</v>
      </c>
      <c r="C331" t="s">
        <v>5</v>
      </c>
      <c r="D331" t="s">
        <v>4</v>
      </c>
      <c r="E331" t="s">
        <v>1</v>
      </c>
      <c r="F331" t="s">
        <v>9</v>
      </c>
      <c r="G331">
        <v>95.27</v>
      </c>
      <c r="H331">
        <v>34.700000000000003</v>
      </c>
      <c r="K331">
        <v>0</v>
      </c>
      <c r="L331">
        <f t="shared" si="55"/>
        <v>0</v>
      </c>
      <c r="M331">
        <f t="shared" si="56"/>
        <v>1</v>
      </c>
      <c r="N331">
        <f t="shared" si="57"/>
        <v>0</v>
      </c>
      <c r="O331">
        <f t="shared" si="58"/>
        <v>0</v>
      </c>
      <c r="P331">
        <f t="shared" si="59"/>
        <v>0.89929715668439136</v>
      </c>
      <c r="Q331">
        <v>1</v>
      </c>
      <c r="R331" s="2">
        <f t="shared" si="60"/>
        <v>5.3562799951882809</v>
      </c>
      <c r="S331" s="2">
        <f t="shared" si="61"/>
        <v>211.93507869198876</v>
      </c>
      <c r="T331" s="2">
        <f t="shared" si="62"/>
        <v>0.99530373292111962</v>
      </c>
      <c r="U331" s="1">
        <f t="shared" si="65"/>
        <v>0.99530373292111962</v>
      </c>
      <c r="V331">
        <f t="shared" si="63"/>
        <v>-4.7073291884539709E-3</v>
      </c>
      <c r="W331">
        <f t="shared" si="64"/>
        <v>1</v>
      </c>
    </row>
    <row r="332" spans="1:23" hidden="1" x14ac:dyDescent="0.25">
      <c r="A332" t="s">
        <v>0</v>
      </c>
      <c r="B332">
        <v>79</v>
      </c>
      <c r="C332" t="s">
        <v>5</v>
      </c>
      <c r="D332" t="s">
        <v>4</v>
      </c>
      <c r="E332" t="s">
        <v>1</v>
      </c>
      <c r="F332" t="s">
        <v>2</v>
      </c>
      <c r="G332">
        <v>84</v>
      </c>
      <c r="H332">
        <v>26.9</v>
      </c>
      <c r="K332">
        <v>0</v>
      </c>
      <c r="L332">
        <f t="shared" si="55"/>
        <v>1</v>
      </c>
      <c r="M332">
        <f t="shared" si="56"/>
        <v>0</v>
      </c>
      <c r="N332">
        <f t="shared" si="57"/>
        <v>0</v>
      </c>
      <c r="O332">
        <f t="shared" si="58"/>
        <v>0</v>
      </c>
      <c r="P332">
        <f t="shared" si="59"/>
        <v>0.86822593526024505</v>
      </c>
      <c r="Q332">
        <v>1</v>
      </c>
      <c r="R332" s="2">
        <f t="shared" si="60"/>
        <v>-1.7238531246700681</v>
      </c>
      <c r="S332" s="2">
        <f t="shared" si="61"/>
        <v>0.1783775112728028</v>
      </c>
      <c r="T332" s="2">
        <f t="shared" si="62"/>
        <v>0.1513755223316606</v>
      </c>
      <c r="U332" s="1">
        <f t="shared" si="65"/>
        <v>0.1513755223316606</v>
      </c>
      <c r="V332">
        <f t="shared" si="63"/>
        <v>-1.8879916265340868</v>
      </c>
      <c r="W332">
        <f t="shared" si="64"/>
        <v>0</v>
      </c>
    </row>
    <row r="333" spans="1:23" hidden="1" x14ac:dyDescent="0.25">
      <c r="A333" t="s">
        <v>7</v>
      </c>
      <c r="B333">
        <v>73</v>
      </c>
      <c r="C333" t="s">
        <v>5</v>
      </c>
      <c r="D333" t="s">
        <v>6</v>
      </c>
      <c r="E333" t="s">
        <v>1</v>
      </c>
      <c r="F333" t="s">
        <v>2</v>
      </c>
      <c r="G333">
        <v>237.02</v>
      </c>
      <c r="H333">
        <v>24.7</v>
      </c>
      <c r="K333">
        <v>0</v>
      </c>
      <c r="L333">
        <f t="shared" si="55"/>
        <v>1</v>
      </c>
      <c r="M333">
        <f t="shared" si="56"/>
        <v>0</v>
      </c>
      <c r="N333">
        <f t="shared" si="57"/>
        <v>0</v>
      </c>
      <c r="O333">
        <f t="shared" si="58"/>
        <v>0</v>
      </c>
      <c r="P333">
        <f t="shared" si="59"/>
        <v>0.78786018647928835</v>
      </c>
      <c r="Q333">
        <v>1</v>
      </c>
      <c r="R333" s="2">
        <f t="shared" si="60"/>
        <v>-1.9098316069118111</v>
      </c>
      <c r="S333" s="2">
        <f t="shared" si="61"/>
        <v>0.14810532440868024</v>
      </c>
      <c r="T333" s="2">
        <f t="shared" si="62"/>
        <v>0.12899977141466559</v>
      </c>
      <c r="U333" s="1">
        <f t="shared" si="65"/>
        <v>0.12899977141466559</v>
      </c>
      <c r="V333">
        <f t="shared" si="63"/>
        <v>-2.0479446466013713</v>
      </c>
      <c r="W333">
        <f t="shared" si="64"/>
        <v>0</v>
      </c>
    </row>
    <row r="334" spans="1:23" hidden="1" x14ac:dyDescent="0.25">
      <c r="A334" t="s">
        <v>0</v>
      </c>
      <c r="B334">
        <v>50</v>
      </c>
      <c r="C334" t="s">
        <v>5</v>
      </c>
      <c r="D334" t="s">
        <v>6</v>
      </c>
      <c r="E334" t="s">
        <v>1</v>
      </c>
      <c r="F334" t="s">
        <v>2</v>
      </c>
      <c r="G334">
        <v>73.13</v>
      </c>
      <c r="H334">
        <v>39.4</v>
      </c>
      <c r="K334">
        <v>0</v>
      </c>
      <c r="L334">
        <f t="shared" si="55"/>
        <v>1</v>
      </c>
      <c r="M334">
        <f t="shared" si="56"/>
        <v>0</v>
      </c>
      <c r="N334">
        <f t="shared" si="57"/>
        <v>0</v>
      </c>
      <c r="O334">
        <f t="shared" si="58"/>
        <v>0</v>
      </c>
      <c r="P334">
        <f t="shared" si="59"/>
        <v>0.33581472283078839</v>
      </c>
      <c r="Q334">
        <v>1</v>
      </c>
      <c r="R334" s="2">
        <f t="shared" si="60"/>
        <v>-2.9559330930406169</v>
      </c>
      <c r="S334" s="2">
        <f t="shared" si="61"/>
        <v>5.2030089004639325E-2</v>
      </c>
      <c r="T334" s="2">
        <f t="shared" si="62"/>
        <v>4.9456844959507508E-2</v>
      </c>
      <c r="U334" s="1">
        <f t="shared" si="65"/>
        <v>4.9456844959507508E-2</v>
      </c>
      <c r="V334">
        <f t="shared" si="63"/>
        <v>-3.0066548086625504</v>
      </c>
      <c r="W334">
        <f t="shared" si="64"/>
        <v>0</v>
      </c>
    </row>
    <row r="335" spans="1:23" hidden="1" x14ac:dyDescent="0.25">
      <c r="A335" t="s">
        <v>7</v>
      </c>
      <c r="B335">
        <v>56</v>
      </c>
      <c r="C335" t="s">
        <v>5</v>
      </c>
      <c r="D335" t="s">
        <v>8</v>
      </c>
      <c r="E335" t="s">
        <v>1</v>
      </c>
      <c r="F335" t="s">
        <v>2</v>
      </c>
      <c r="G335">
        <v>258.99</v>
      </c>
      <c r="H335">
        <v>24.5</v>
      </c>
      <c r="K335">
        <v>1</v>
      </c>
      <c r="L335">
        <f t="shared" si="55"/>
        <v>1</v>
      </c>
      <c r="M335">
        <f t="shared" si="56"/>
        <v>0</v>
      </c>
      <c r="N335">
        <f t="shared" si="57"/>
        <v>0</v>
      </c>
      <c r="O335">
        <f t="shared" si="58"/>
        <v>0</v>
      </c>
      <c r="P335">
        <f t="shared" si="59"/>
        <v>0.45823266581681643</v>
      </c>
      <c r="Q335">
        <v>1</v>
      </c>
      <c r="R335" s="2">
        <f t="shared" si="60"/>
        <v>2.2259415141343943</v>
      </c>
      <c r="S335" s="2">
        <f t="shared" si="61"/>
        <v>9.2621991914162809</v>
      </c>
      <c r="T335" s="2">
        <f t="shared" si="62"/>
        <v>0.9025550000202256</v>
      </c>
      <c r="U335" s="1">
        <f t="shared" si="65"/>
        <v>0.9025550000202256</v>
      </c>
      <c r="V335">
        <f t="shared" si="63"/>
        <v>-0.10252564878131473</v>
      </c>
      <c r="W335">
        <f t="shared" si="64"/>
        <v>1</v>
      </c>
    </row>
    <row r="336" spans="1:23" hidden="1" x14ac:dyDescent="0.25">
      <c r="A336" t="s">
        <v>7</v>
      </c>
      <c r="B336">
        <v>78</v>
      </c>
      <c r="C336" t="s">
        <v>5</v>
      </c>
      <c r="D336" t="s">
        <v>6</v>
      </c>
      <c r="E336" t="s">
        <v>1</v>
      </c>
      <c r="F336" t="s">
        <v>2</v>
      </c>
      <c r="G336">
        <v>69.41</v>
      </c>
      <c r="H336">
        <v>21.3</v>
      </c>
      <c r="K336">
        <v>0</v>
      </c>
      <c r="L336">
        <f t="shared" si="55"/>
        <v>1</v>
      </c>
      <c r="M336">
        <f t="shared" si="56"/>
        <v>0</v>
      </c>
      <c r="N336">
        <f t="shared" si="57"/>
        <v>0</v>
      </c>
      <c r="O336">
        <f t="shared" si="58"/>
        <v>0</v>
      </c>
      <c r="P336">
        <f t="shared" si="59"/>
        <v>0.8565333521274392</v>
      </c>
      <c r="Q336">
        <v>1</v>
      </c>
      <c r="R336" s="2">
        <f t="shared" si="60"/>
        <v>-1.7509115282500758</v>
      </c>
      <c r="S336" s="2">
        <f t="shared" si="61"/>
        <v>0.1736156157629056</v>
      </c>
      <c r="T336" s="2">
        <f t="shared" si="62"/>
        <v>0.14793226456010236</v>
      </c>
      <c r="U336" s="1">
        <f t="shared" si="65"/>
        <v>0.14793226456010236</v>
      </c>
      <c r="V336">
        <f t="shared" si="63"/>
        <v>-1.9110007818729684</v>
      </c>
      <c r="W336">
        <f t="shared" si="64"/>
        <v>0</v>
      </c>
    </row>
    <row r="337" spans="1:23" hidden="1" x14ac:dyDescent="0.25">
      <c r="A337" t="s">
        <v>7</v>
      </c>
      <c r="B337">
        <v>76</v>
      </c>
      <c r="C337" t="s">
        <v>5</v>
      </c>
      <c r="D337" t="s">
        <v>8</v>
      </c>
      <c r="E337" t="s">
        <v>1</v>
      </c>
      <c r="F337" t="s">
        <v>2</v>
      </c>
      <c r="G337">
        <v>129.69</v>
      </c>
      <c r="H337">
        <v>28.6</v>
      </c>
      <c r="K337">
        <v>0</v>
      </c>
      <c r="L337">
        <f t="shared" si="55"/>
        <v>1</v>
      </c>
      <c r="M337">
        <f t="shared" si="56"/>
        <v>0</v>
      </c>
      <c r="N337">
        <f t="shared" si="57"/>
        <v>0</v>
      </c>
      <c r="O337">
        <f t="shared" si="58"/>
        <v>0</v>
      </c>
      <c r="P337">
        <f t="shared" si="59"/>
        <v>0.83110256323999188</v>
      </c>
      <c r="Q337">
        <v>1</v>
      </c>
      <c r="R337" s="2">
        <f t="shared" si="60"/>
        <v>-1.8097622151563657</v>
      </c>
      <c r="S337" s="2">
        <f t="shared" si="61"/>
        <v>0.16369305590303651</v>
      </c>
      <c r="T337" s="2">
        <f t="shared" si="62"/>
        <v>0.14066686663865086</v>
      </c>
      <c r="U337" s="1">
        <f t="shared" si="65"/>
        <v>0.14066686663865086</v>
      </c>
      <c r="V337">
        <f t="shared" si="63"/>
        <v>-1.9613608320134621</v>
      </c>
      <c r="W337">
        <f t="shared" si="64"/>
        <v>0</v>
      </c>
    </row>
    <row r="338" spans="1:23" hidden="1" x14ac:dyDescent="0.25">
      <c r="A338" t="s">
        <v>7</v>
      </c>
      <c r="B338">
        <v>56</v>
      </c>
      <c r="C338" t="s">
        <v>5</v>
      </c>
      <c r="D338" t="s">
        <v>4</v>
      </c>
      <c r="E338" t="s">
        <v>1</v>
      </c>
      <c r="F338" t="s">
        <v>2</v>
      </c>
      <c r="G338">
        <v>217.49</v>
      </c>
      <c r="H338">
        <v>39.799999999999997</v>
      </c>
      <c r="K338">
        <v>0</v>
      </c>
      <c r="L338">
        <f t="shared" si="55"/>
        <v>1</v>
      </c>
      <c r="M338">
        <f t="shared" si="56"/>
        <v>0</v>
      </c>
      <c r="N338">
        <f t="shared" si="57"/>
        <v>0</v>
      </c>
      <c r="O338">
        <f t="shared" si="58"/>
        <v>0</v>
      </c>
      <c r="P338">
        <f t="shared" si="59"/>
        <v>0.45823266581681643</v>
      </c>
      <c r="Q338">
        <v>1</v>
      </c>
      <c r="R338" s="2">
        <f t="shared" si="60"/>
        <v>-2.67263948125892</v>
      </c>
      <c r="S338" s="2">
        <f t="shared" si="61"/>
        <v>6.9069676381722844E-2</v>
      </c>
      <c r="T338" s="2">
        <f t="shared" si="62"/>
        <v>6.4607272947344141E-2</v>
      </c>
      <c r="U338" s="1">
        <f t="shared" si="65"/>
        <v>6.4607272947344141E-2</v>
      </c>
      <c r="V338">
        <f t="shared" si="63"/>
        <v>-2.7394282902065075</v>
      </c>
      <c r="W338">
        <f t="shared" si="64"/>
        <v>0</v>
      </c>
    </row>
    <row r="339" spans="1:23" hidden="1" x14ac:dyDescent="0.25">
      <c r="A339" t="s">
        <v>0</v>
      </c>
      <c r="B339">
        <v>65</v>
      </c>
      <c r="C339" t="s">
        <v>3</v>
      </c>
      <c r="D339" t="s">
        <v>4</v>
      </c>
      <c r="E339" t="s">
        <v>10</v>
      </c>
      <c r="F339" t="s">
        <v>9</v>
      </c>
      <c r="G339">
        <v>218.42</v>
      </c>
      <c r="H339">
        <v>36.200000000000003</v>
      </c>
      <c r="K339">
        <v>0</v>
      </c>
      <c r="L339">
        <f t="shared" si="55"/>
        <v>0</v>
      </c>
      <c r="M339">
        <f t="shared" si="56"/>
        <v>1</v>
      </c>
      <c r="N339">
        <f t="shared" si="57"/>
        <v>0</v>
      </c>
      <c r="O339">
        <f t="shared" si="58"/>
        <v>0</v>
      </c>
      <c r="P339">
        <f t="shared" si="59"/>
        <v>0.64566807211862054</v>
      </c>
      <c r="Q339">
        <v>1</v>
      </c>
      <c r="R339" s="2">
        <f t="shared" si="60"/>
        <v>4.7693439818317804</v>
      </c>
      <c r="S339" s="2">
        <f t="shared" si="61"/>
        <v>117.841910163867</v>
      </c>
      <c r="T339" s="2">
        <f t="shared" si="62"/>
        <v>0.99158546005680037</v>
      </c>
      <c r="U339" s="1">
        <f t="shared" si="65"/>
        <v>0.99158546005680037</v>
      </c>
      <c r="V339">
        <f t="shared" si="63"/>
        <v>-8.4501420419578945E-3</v>
      </c>
      <c r="W339">
        <f t="shared" si="64"/>
        <v>1</v>
      </c>
    </row>
    <row r="340" spans="1:23" hidden="1" x14ac:dyDescent="0.25">
      <c r="A340" t="s">
        <v>0</v>
      </c>
      <c r="B340">
        <v>82</v>
      </c>
      <c r="C340" t="s">
        <v>5</v>
      </c>
      <c r="D340" t="s">
        <v>6</v>
      </c>
      <c r="E340" t="s">
        <v>1</v>
      </c>
      <c r="F340" t="s">
        <v>9</v>
      </c>
      <c r="G340">
        <v>126.46</v>
      </c>
      <c r="H340">
        <v>14.3</v>
      </c>
      <c r="K340">
        <v>1</v>
      </c>
      <c r="L340">
        <f t="shared" si="55"/>
        <v>0</v>
      </c>
      <c r="M340">
        <f t="shared" si="56"/>
        <v>1</v>
      </c>
      <c r="N340">
        <f t="shared" si="57"/>
        <v>0</v>
      </c>
      <c r="O340">
        <f t="shared" si="58"/>
        <v>0</v>
      </c>
      <c r="P340">
        <f t="shared" si="59"/>
        <v>0.89929715668439136</v>
      </c>
      <c r="Q340">
        <v>1</v>
      </c>
      <c r="R340" s="2">
        <f t="shared" si="60"/>
        <v>10.254860990581596</v>
      </c>
      <c r="S340" s="2">
        <f t="shared" si="61"/>
        <v>28420.357779656966</v>
      </c>
      <c r="T340" s="2">
        <f t="shared" si="62"/>
        <v>0.99996481519258329</v>
      </c>
      <c r="U340" s="1">
        <f t="shared" si="65"/>
        <v>0.99996481519258329</v>
      </c>
      <c r="V340">
        <f t="shared" si="63"/>
        <v>-3.5185426416566597E-5</v>
      </c>
      <c r="W340">
        <f t="shared" si="64"/>
        <v>1</v>
      </c>
    </row>
    <row r="341" spans="1:23" hidden="1" x14ac:dyDescent="0.25">
      <c r="A341" t="s">
        <v>0</v>
      </c>
      <c r="B341">
        <v>69</v>
      </c>
      <c r="C341" t="s">
        <v>3</v>
      </c>
      <c r="D341" t="s">
        <v>4</v>
      </c>
      <c r="E341" t="s">
        <v>1</v>
      </c>
      <c r="F341" t="s">
        <v>2</v>
      </c>
      <c r="G341">
        <v>94.14</v>
      </c>
      <c r="H341">
        <v>27.1</v>
      </c>
      <c r="K341">
        <v>0</v>
      </c>
      <c r="L341">
        <f t="shared" si="55"/>
        <v>1</v>
      </c>
      <c r="M341">
        <f t="shared" si="56"/>
        <v>0</v>
      </c>
      <c r="N341">
        <f t="shared" si="57"/>
        <v>0</v>
      </c>
      <c r="O341">
        <f t="shared" si="58"/>
        <v>0</v>
      </c>
      <c r="P341">
        <f t="shared" si="59"/>
        <v>0.72117475438086609</v>
      </c>
      <c r="Q341">
        <v>1</v>
      </c>
      <c r="R341" s="2">
        <f t="shared" si="60"/>
        <v>-2.0641517698845</v>
      </c>
      <c r="S341" s="2">
        <f t="shared" si="61"/>
        <v>0.12692590729667372</v>
      </c>
      <c r="T341" s="2">
        <f t="shared" si="62"/>
        <v>0.11263021506103266</v>
      </c>
      <c r="U341" s="1">
        <f t="shared" si="65"/>
        <v>0.11263021506103266</v>
      </c>
      <c r="V341">
        <f t="shared" si="63"/>
        <v>-2.1836452594772036</v>
      </c>
      <c r="W341">
        <f t="shared" si="64"/>
        <v>0</v>
      </c>
    </row>
    <row r="342" spans="1:23" hidden="1" x14ac:dyDescent="0.25">
      <c r="A342" t="s">
        <v>7</v>
      </c>
      <c r="B342">
        <v>78</v>
      </c>
      <c r="C342" t="s">
        <v>3</v>
      </c>
      <c r="D342" t="s">
        <v>6</v>
      </c>
      <c r="E342" t="s">
        <v>1</v>
      </c>
      <c r="F342" t="s">
        <v>11</v>
      </c>
      <c r="G342">
        <v>212.62</v>
      </c>
      <c r="H342">
        <v>26.5</v>
      </c>
      <c r="K342">
        <v>1</v>
      </c>
      <c r="L342">
        <f t="shared" si="55"/>
        <v>0</v>
      </c>
      <c r="M342">
        <f t="shared" si="56"/>
        <v>0</v>
      </c>
      <c r="N342">
        <f t="shared" si="57"/>
        <v>1</v>
      </c>
      <c r="O342">
        <f t="shared" si="58"/>
        <v>0</v>
      </c>
      <c r="P342">
        <f t="shared" si="59"/>
        <v>0.8565333521274392</v>
      </c>
      <c r="Q342">
        <v>1</v>
      </c>
      <c r="R342" s="2">
        <f t="shared" si="60"/>
        <v>2.9193223466370712</v>
      </c>
      <c r="S342" s="2">
        <f t="shared" si="61"/>
        <v>18.528727150195405</v>
      </c>
      <c r="T342" s="2">
        <f t="shared" si="62"/>
        <v>0.94879338564623272</v>
      </c>
      <c r="U342" s="1">
        <f t="shared" si="65"/>
        <v>0.94879338564623272</v>
      </c>
      <c r="V342">
        <f t="shared" si="63"/>
        <v>-5.2564222046457089E-2</v>
      </c>
      <c r="W342">
        <f t="shared" si="64"/>
        <v>1</v>
      </c>
    </row>
    <row r="343" spans="1:23" hidden="1" x14ac:dyDescent="0.25">
      <c r="A343" t="s">
        <v>7</v>
      </c>
      <c r="B343">
        <v>82</v>
      </c>
      <c r="C343" t="s">
        <v>3</v>
      </c>
      <c r="D343" t="s">
        <v>6</v>
      </c>
      <c r="E343" t="s">
        <v>1</v>
      </c>
      <c r="F343" t="s">
        <v>9</v>
      </c>
      <c r="G343">
        <v>72.7</v>
      </c>
      <c r="H343">
        <v>18</v>
      </c>
      <c r="K343">
        <v>0</v>
      </c>
      <c r="L343">
        <f t="shared" si="55"/>
        <v>0</v>
      </c>
      <c r="M343">
        <f t="shared" si="56"/>
        <v>1</v>
      </c>
      <c r="N343">
        <f t="shared" si="57"/>
        <v>0</v>
      </c>
      <c r="O343">
        <f t="shared" si="58"/>
        <v>0</v>
      </c>
      <c r="P343">
        <f t="shared" si="59"/>
        <v>0.89929715668439136</v>
      </c>
      <c r="Q343">
        <v>1</v>
      </c>
      <c r="R343" s="2">
        <f t="shared" si="60"/>
        <v>5.3562799951882809</v>
      </c>
      <c r="S343" s="2">
        <f t="shared" si="61"/>
        <v>211.93507869198876</v>
      </c>
      <c r="T343" s="2">
        <f t="shared" si="62"/>
        <v>0.99530373292111962</v>
      </c>
      <c r="U343" s="1">
        <f t="shared" si="65"/>
        <v>0.99530373292111962</v>
      </c>
      <c r="V343">
        <f t="shared" si="63"/>
        <v>-4.7073291884539709E-3</v>
      </c>
      <c r="W343">
        <f t="shared" si="64"/>
        <v>1</v>
      </c>
    </row>
    <row r="344" spans="1:23" hidden="1" x14ac:dyDescent="0.25">
      <c r="A344" t="s">
        <v>0</v>
      </c>
      <c r="B344">
        <v>81</v>
      </c>
      <c r="C344" t="s">
        <v>3</v>
      </c>
      <c r="D344" t="s">
        <v>4</v>
      </c>
      <c r="E344" t="s">
        <v>1</v>
      </c>
      <c r="F344" t="s">
        <v>2</v>
      </c>
      <c r="G344">
        <v>78.47</v>
      </c>
      <c r="H344">
        <v>27.2</v>
      </c>
      <c r="K344">
        <v>0</v>
      </c>
      <c r="L344">
        <f t="shared" si="55"/>
        <v>1</v>
      </c>
      <c r="M344">
        <f t="shared" si="56"/>
        <v>0</v>
      </c>
      <c r="N344">
        <f t="shared" si="57"/>
        <v>0</v>
      </c>
      <c r="O344">
        <f t="shared" si="58"/>
        <v>0</v>
      </c>
      <c r="P344">
        <f t="shared" si="59"/>
        <v>0.88959668077899279</v>
      </c>
      <c r="Q344">
        <v>1</v>
      </c>
      <c r="R344" s="2">
        <f t="shared" si="60"/>
        <v>-1.6743979914044771</v>
      </c>
      <c r="S344" s="2">
        <f t="shared" si="61"/>
        <v>0.18742097456441495</v>
      </c>
      <c r="T344" s="2">
        <f t="shared" si="62"/>
        <v>0.15783869291442079</v>
      </c>
      <c r="U344" s="1">
        <f t="shared" si="65"/>
        <v>0.15783869291442079</v>
      </c>
      <c r="V344">
        <f t="shared" si="63"/>
        <v>-1.846181698381508</v>
      </c>
      <c r="W344">
        <f t="shared" si="64"/>
        <v>0</v>
      </c>
    </row>
    <row r="345" spans="1:23" hidden="1" x14ac:dyDescent="0.25">
      <c r="A345" t="s">
        <v>7</v>
      </c>
      <c r="B345">
        <v>79</v>
      </c>
      <c r="C345" t="s">
        <v>3</v>
      </c>
      <c r="D345" t="s">
        <v>6</v>
      </c>
      <c r="E345" t="s">
        <v>1</v>
      </c>
      <c r="F345" t="s">
        <v>2</v>
      </c>
      <c r="G345">
        <v>143.15</v>
      </c>
      <c r="H345">
        <v>31.5</v>
      </c>
      <c r="K345">
        <v>0</v>
      </c>
      <c r="L345">
        <f t="shared" si="55"/>
        <v>1</v>
      </c>
      <c r="M345">
        <f t="shared" si="56"/>
        <v>0</v>
      </c>
      <c r="N345">
        <f t="shared" si="57"/>
        <v>0</v>
      </c>
      <c r="O345">
        <f t="shared" si="58"/>
        <v>0</v>
      </c>
      <c r="P345">
        <f t="shared" si="59"/>
        <v>0.86822593526024505</v>
      </c>
      <c r="Q345">
        <v>1</v>
      </c>
      <c r="R345" s="2">
        <f t="shared" si="60"/>
        <v>-1.7238531246700681</v>
      </c>
      <c r="S345" s="2">
        <f t="shared" si="61"/>
        <v>0.1783775112728028</v>
      </c>
      <c r="T345" s="2">
        <f t="shared" si="62"/>
        <v>0.1513755223316606</v>
      </c>
      <c r="U345" s="1">
        <f t="shared" si="65"/>
        <v>0.1513755223316606</v>
      </c>
      <c r="V345">
        <f t="shared" si="63"/>
        <v>-1.8879916265340868</v>
      </c>
      <c r="W345">
        <f t="shared" si="64"/>
        <v>0</v>
      </c>
    </row>
    <row r="346" spans="1:23" hidden="1" x14ac:dyDescent="0.25">
      <c r="A346" t="s">
        <v>0</v>
      </c>
      <c r="B346">
        <v>73</v>
      </c>
      <c r="C346" t="s">
        <v>3</v>
      </c>
      <c r="D346" t="s">
        <v>4</v>
      </c>
      <c r="E346" t="s">
        <v>1</v>
      </c>
      <c r="F346" t="s">
        <v>2</v>
      </c>
      <c r="G346">
        <v>82.94</v>
      </c>
      <c r="H346">
        <v>33.799999999999997</v>
      </c>
      <c r="K346">
        <v>1</v>
      </c>
      <c r="L346">
        <f t="shared" si="55"/>
        <v>1</v>
      </c>
      <c r="M346">
        <f t="shared" si="56"/>
        <v>0</v>
      </c>
      <c r="N346">
        <f t="shared" si="57"/>
        <v>0</v>
      </c>
      <c r="O346">
        <f t="shared" si="58"/>
        <v>0</v>
      </c>
      <c r="P346">
        <f t="shared" si="59"/>
        <v>0.78786018647928835</v>
      </c>
      <c r="Q346">
        <v>1</v>
      </c>
      <c r="R346" s="2">
        <f t="shared" si="60"/>
        <v>2.9887493884815033</v>
      </c>
      <c r="S346" s="2">
        <f t="shared" si="61"/>
        <v>19.860828772400669</v>
      </c>
      <c r="T346" s="2">
        <f t="shared" si="62"/>
        <v>0.95206326599434909</v>
      </c>
      <c r="U346" s="1">
        <f t="shared" si="65"/>
        <v>0.95206326599434909</v>
      </c>
      <c r="V346">
        <f t="shared" si="63"/>
        <v>-4.912379052244855E-2</v>
      </c>
      <c r="W346">
        <f t="shared" si="64"/>
        <v>1</v>
      </c>
    </row>
    <row r="347" spans="1:23" hidden="1" x14ac:dyDescent="0.25">
      <c r="A347" t="s">
        <v>0</v>
      </c>
      <c r="B347">
        <v>70</v>
      </c>
      <c r="C347" t="s">
        <v>3</v>
      </c>
      <c r="D347" t="s">
        <v>8</v>
      </c>
      <c r="E347" t="s">
        <v>1</v>
      </c>
      <c r="F347" t="s">
        <v>9</v>
      </c>
      <c r="G347">
        <v>77.14</v>
      </c>
      <c r="H347">
        <v>25.1</v>
      </c>
      <c r="K347">
        <v>0</v>
      </c>
      <c r="L347">
        <f t="shared" si="55"/>
        <v>0</v>
      </c>
      <c r="M347">
        <f t="shared" si="56"/>
        <v>1</v>
      </c>
      <c r="N347">
        <f t="shared" si="57"/>
        <v>0</v>
      </c>
      <c r="O347">
        <f t="shared" si="58"/>
        <v>0</v>
      </c>
      <c r="P347">
        <f t="shared" si="59"/>
        <v>0.73875303404759163</v>
      </c>
      <c r="Q347">
        <v>1</v>
      </c>
      <c r="R347" s="2">
        <f t="shared" si="60"/>
        <v>4.9847566445852278</v>
      </c>
      <c r="S347" s="2">
        <f t="shared" si="61"/>
        <v>146.16799992338801</v>
      </c>
      <c r="T347" s="2">
        <f t="shared" si="62"/>
        <v>0.99320504457137027</v>
      </c>
      <c r="U347" s="1">
        <f t="shared" si="65"/>
        <v>0.99320504457137027</v>
      </c>
      <c r="V347">
        <f t="shared" si="63"/>
        <v>-6.8181462517105419E-3</v>
      </c>
      <c r="W347">
        <f t="shared" si="64"/>
        <v>1</v>
      </c>
    </row>
    <row r="348" spans="1:23" hidden="1" x14ac:dyDescent="0.25">
      <c r="A348" t="s">
        <v>0</v>
      </c>
      <c r="B348">
        <v>78</v>
      </c>
      <c r="C348" t="s">
        <v>3</v>
      </c>
      <c r="D348" t="s">
        <v>4</v>
      </c>
      <c r="E348" t="s">
        <v>1</v>
      </c>
      <c r="F348" t="s">
        <v>11</v>
      </c>
      <c r="G348">
        <v>105.47</v>
      </c>
      <c r="H348">
        <v>21.6</v>
      </c>
      <c r="K348">
        <v>0</v>
      </c>
      <c r="L348">
        <f t="shared" si="55"/>
        <v>0</v>
      </c>
      <c r="M348">
        <f t="shared" si="56"/>
        <v>0</v>
      </c>
      <c r="N348">
        <f t="shared" si="57"/>
        <v>1</v>
      </c>
      <c r="O348">
        <f t="shared" si="58"/>
        <v>0</v>
      </c>
      <c r="P348">
        <f t="shared" si="59"/>
        <v>0.8565333521274392</v>
      </c>
      <c r="Q348">
        <v>1</v>
      </c>
      <c r="R348" s="2">
        <f t="shared" si="60"/>
        <v>-1.9792586487562429</v>
      </c>
      <c r="S348" s="2">
        <f t="shared" si="61"/>
        <v>0.13817163306261704</v>
      </c>
      <c r="T348" s="2">
        <f t="shared" si="62"/>
        <v>0.12139788855115094</v>
      </c>
      <c r="U348" s="1">
        <f t="shared" si="65"/>
        <v>0.12139788855115094</v>
      </c>
      <c r="V348">
        <f t="shared" si="63"/>
        <v>-2.1086817930026283</v>
      </c>
      <c r="W348">
        <f t="shared" si="64"/>
        <v>0</v>
      </c>
    </row>
    <row r="349" spans="1:23" hidden="1" x14ac:dyDescent="0.25">
      <c r="A349" t="s">
        <v>0</v>
      </c>
      <c r="B349">
        <v>70</v>
      </c>
      <c r="C349" t="s">
        <v>3</v>
      </c>
      <c r="D349" t="s">
        <v>4</v>
      </c>
      <c r="E349" t="s">
        <v>1</v>
      </c>
      <c r="F349" t="s">
        <v>9</v>
      </c>
      <c r="G349">
        <v>84.17</v>
      </c>
      <c r="H349">
        <v>28.2</v>
      </c>
      <c r="K349">
        <v>0</v>
      </c>
      <c r="L349">
        <f t="shared" si="55"/>
        <v>0</v>
      </c>
      <c r="M349">
        <f t="shared" si="56"/>
        <v>1</v>
      </c>
      <c r="N349">
        <f t="shared" si="57"/>
        <v>0</v>
      </c>
      <c r="O349">
        <f t="shared" si="58"/>
        <v>0</v>
      </c>
      <c r="P349">
        <f t="shared" si="59"/>
        <v>0.73875303404759163</v>
      </c>
      <c r="Q349">
        <v>1</v>
      </c>
      <c r="R349" s="2">
        <f t="shared" si="60"/>
        <v>4.9847566445852278</v>
      </c>
      <c r="S349" s="2">
        <f t="shared" si="61"/>
        <v>146.16799992338801</v>
      </c>
      <c r="T349" s="2">
        <f t="shared" si="62"/>
        <v>0.99320504457137027</v>
      </c>
      <c r="U349" s="1">
        <f t="shared" si="65"/>
        <v>0.99320504457137027</v>
      </c>
      <c r="V349">
        <f t="shared" si="63"/>
        <v>-6.8181462517105419E-3</v>
      </c>
      <c r="W349">
        <f t="shared" si="64"/>
        <v>1</v>
      </c>
    </row>
    <row r="350" spans="1:23" hidden="1" x14ac:dyDescent="0.25">
      <c r="A350" t="s">
        <v>0</v>
      </c>
      <c r="B350">
        <v>65</v>
      </c>
      <c r="C350" t="s">
        <v>3</v>
      </c>
      <c r="D350" t="s">
        <v>6</v>
      </c>
      <c r="E350" t="s">
        <v>1</v>
      </c>
      <c r="F350" t="s">
        <v>11</v>
      </c>
      <c r="G350">
        <v>73.08</v>
      </c>
      <c r="H350">
        <v>31.4</v>
      </c>
      <c r="K350">
        <v>0</v>
      </c>
      <c r="L350">
        <f t="shared" si="55"/>
        <v>0</v>
      </c>
      <c r="M350">
        <f t="shared" si="56"/>
        <v>0</v>
      </c>
      <c r="N350">
        <f t="shared" si="57"/>
        <v>1</v>
      </c>
      <c r="O350">
        <f t="shared" si="58"/>
        <v>0</v>
      </c>
      <c r="P350">
        <f t="shared" si="59"/>
        <v>0.64566807211862054</v>
      </c>
      <c r="Q350">
        <v>1</v>
      </c>
      <c r="R350" s="2">
        <f t="shared" si="60"/>
        <v>-2.4672327587269933</v>
      </c>
      <c r="S350" s="2">
        <f t="shared" si="61"/>
        <v>8.4819249872938846E-2</v>
      </c>
      <c r="T350" s="2">
        <f t="shared" si="62"/>
        <v>7.818744909151773E-2</v>
      </c>
      <c r="U350" s="1">
        <f t="shared" si="65"/>
        <v>7.818744909151773E-2</v>
      </c>
      <c r="V350">
        <f t="shared" si="63"/>
        <v>-2.5486461418629061</v>
      </c>
      <c r="W350">
        <f t="shared" si="64"/>
        <v>0</v>
      </c>
    </row>
    <row r="351" spans="1:23" hidden="1" x14ac:dyDescent="0.25">
      <c r="A351" t="s">
        <v>0</v>
      </c>
      <c r="B351">
        <v>73</v>
      </c>
      <c r="C351" t="s">
        <v>3</v>
      </c>
      <c r="D351" t="s">
        <v>4</v>
      </c>
      <c r="E351" t="s">
        <v>1</v>
      </c>
      <c r="F351" t="s">
        <v>2</v>
      </c>
      <c r="G351">
        <v>77.010000000000005</v>
      </c>
      <c r="H351">
        <v>33.299999999999997</v>
      </c>
      <c r="K351">
        <v>0</v>
      </c>
      <c r="L351">
        <f t="shared" si="55"/>
        <v>1</v>
      </c>
      <c r="M351">
        <f t="shared" si="56"/>
        <v>0</v>
      </c>
      <c r="N351">
        <f t="shared" si="57"/>
        <v>0</v>
      </c>
      <c r="O351">
        <f t="shared" si="58"/>
        <v>0</v>
      </c>
      <c r="P351">
        <f t="shared" si="59"/>
        <v>0.78786018647928835</v>
      </c>
      <c r="Q351">
        <v>1</v>
      </c>
      <c r="R351" s="2">
        <f t="shared" si="60"/>
        <v>-1.9098316069118111</v>
      </c>
      <c r="S351" s="2">
        <f t="shared" si="61"/>
        <v>0.14810532440868024</v>
      </c>
      <c r="T351" s="2">
        <f t="shared" si="62"/>
        <v>0.12899977141466559</v>
      </c>
      <c r="U351" s="1">
        <f t="shared" si="65"/>
        <v>0.12899977141466559</v>
      </c>
      <c r="V351">
        <f t="shared" si="63"/>
        <v>-2.0479446466013713</v>
      </c>
      <c r="W351">
        <f t="shared" si="64"/>
        <v>0</v>
      </c>
    </row>
    <row r="352" spans="1:23" hidden="1" x14ac:dyDescent="0.25">
      <c r="A352" t="s">
        <v>7</v>
      </c>
      <c r="B352">
        <v>78</v>
      </c>
      <c r="C352" t="s">
        <v>3</v>
      </c>
      <c r="D352" t="s">
        <v>6</v>
      </c>
      <c r="E352" t="s">
        <v>1</v>
      </c>
      <c r="F352" t="s">
        <v>9</v>
      </c>
      <c r="G352">
        <v>215.34</v>
      </c>
      <c r="H352">
        <v>32.6</v>
      </c>
      <c r="K352">
        <v>0</v>
      </c>
      <c r="L352">
        <f t="shared" si="55"/>
        <v>0</v>
      </c>
      <c r="M352">
        <f t="shared" si="56"/>
        <v>1</v>
      </c>
      <c r="N352">
        <f t="shared" si="57"/>
        <v>0</v>
      </c>
      <c r="O352">
        <f t="shared" si="58"/>
        <v>0</v>
      </c>
      <c r="P352">
        <f t="shared" si="59"/>
        <v>0.8565333521274392</v>
      </c>
      <c r="Q352">
        <v>1</v>
      </c>
      <c r="R352" s="2">
        <f t="shared" si="60"/>
        <v>5.2573180918025306</v>
      </c>
      <c r="S352" s="2">
        <f t="shared" si="61"/>
        <v>191.96596521368826</v>
      </c>
      <c r="T352" s="2">
        <f t="shared" si="62"/>
        <v>0.99481773897851566</v>
      </c>
      <c r="U352" s="1">
        <f t="shared" si="65"/>
        <v>0.99481773897851566</v>
      </c>
      <c r="V352">
        <f t="shared" si="63"/>
        <v>-5.1957355084971792E-3</v>
      </c>
      <c r="W352">
        <f t="shared" si="64"/>
        <v>1</v>
      </c>
    </row>
    <row r="353" spans="1:23" hidden="1" x14ac:dyDescent="0.25">
      <c r="A353" t="s">
        <v>0</v>
      </c>
      <c r="B353">
        <v>41</v>
      </c>
      <c r="C353" t="s">
        <v>3</v>
      </c>
      <c r="D353" t="s">
        <v>6</v>
      </c>
      <c r="E353" t="s">
        <v>1</v>
      </c>
      <c r="F353" t="s">
        <v>9</v>
      </c>
      <c r="G353">
        <v>159.30000000000001</v>
      </c>
      <c r="H353">
        <v>34.6</v>
      </c>
      <c r="K353">
        <v>0</v>
      </c>
      <c r="L353">
        <f t="shared" si="55"/>
        <v>0</v>
      </c>
      <c r="M353">
        <f t="shared" si="56"/>
        <v>1</v>
      </c>
      <c r="N353">
        <f t="shared" si="57"/>
        <v>0</v>
      </c>
      <c r="O353">
        <f t="shared" si="58"/>
        <v>0</v>
      </c>
      <c r="P353">
        <f t="shared" si="59"/>
        <v>0.18340864233712648</v>
      </c>
      <c r="Q353">
        <v>1</v>
      </c>
      <c r="R353" s="2">
        <f t="shared" si="60"/>
        <v>3.699605835211448</v>
      </c>
      <c r="S353" s="2">
        <f t="shared" si="61"/>
        <v>40.43136459854955</v>
      </c>
      <c r="T353" s="2">
        <f t="shared" si="62"/>
        <v>0.97586369626756131</v>
      </c>
      <c r="U353" s="1">
        <f t="shared" si="65"/>
        <v>0.97586369626756131</v>
      </c>
      <c r="V353">
        <f t="shared" si="63"/>
        <v>-2.4432357785341075E-2</v>
      </c>
      <c r="W353">
        <f t="shared" si="64"/>
        <v>1</v>
      </c>
    </row>
    <row r="354" spans="1:23" hidden="1" x14ac:dyDescent="0.25">
      <c r="A354" t="s">
        <v>7</v>
      </c>
      <c r="B354">
        <v>68</v>
      </c>
      <c r="C354" t="s">
        <v>3</v>
      </c>
      <c r="D354" t="s">
        <v>8</v>
      </c>
      <c r="E354" t="s">
        <v>10</v>
      </c>
      <c r="F354" t="s">
        <v>9</v>
      </c>
      <c r="G354">
        <v>231.96</v>
      </c>
      <c r="H354">
        <v>36.700000000000003</v>
      </c>
      <c r="K354">
        <v>0</v>
      </c>
      <c r="L354">
        <f t="shared" si="55"/>
        <v>0</v>
      </c>
      <c r="M354">
        <f t="shared" si="56"/>
        <v>1</v>
      </c>
      <c r="N354">
        <f t="shared" si="57"/>
        <v>0</v>
      </c>
      <c r="O354">
        <f t="shared" si="58"/>
        <v>0</v>
      </c>
      <c r="P354">
        <f t="shared" si="59"/>
        <v>0.70303995597925584</v>
      </c>
      <c r="Q354">
        <v>1</v>
      </c>
      <c r="R354" s="2">
        <f t="shared" si="60"/>
        <v>4.9021111873341177</v>
      </c>
      <c r="S354" s="2">
        <f t="shared" si="61"/>
        <v>134.57359004991716</v>
      </c>
      <c r="T354" s="2">
        <f t="shared" si="62"/>
        <v>0.9926239321417113</v>
      </c>
      <c r="U354" s="1">
        <f t="shared" si="65"/>
        <v>0.9926239321417113</v>
      </c>
      <c r="V354">
        <f t="shared" si="63"/>
        <v>-7.4034055595972818E-3</v>
      </c>
      <c r="W354">
        <f t="shared" si="64"/>
        <v>1</v>
      </c>
    </row>
    <row r="355" spans="1:23" hidden="1" x14ac:dyDescent="0.25">
      <c r="A355" t="s">
        <v>0</v>
      </c>
      <c r="B355">
        <v>66</v>
      </c>
      <c r="C355" t="s">
        <v>3</v>
      </c>
      <c r="D355" t="s">
        <v>8</v>
      </c>
      <c r="E355" t="s">
        <v>1</v>
      </c>
      <c r="F355" t="s">
        <v>2</v>
      </c>
      <c r="G355">
        <v>106.47</v>
      </c>
      <c r="H355">
        <v>29.8</v>
      </c>
      <c r="K355">
        <v>0</v>
      </c>
      <c r="L355">
        <f t="shared" si="55"/>
        <v>1</v>
      </c>
      <c r="M355">
        <f t="shared" si="56"/>
        <v>0</v>
      </c>
      <c r="N355">
        <f t="shared" si="57"/>
        <v>0</v>
      </c>
      <c r="O355">
        <f t="shared" si="58"/>
        <v>0</v>
      </c>
      <c r="P355">
        <f t="shared" si="59"/>
        <v>0.66524554660765944</v>
      </c>
      <c r="Q355">
        <v>1</v>
      </c>
      <c r="R355" s="2">
        <f t="shared" si="60"/>
        <v>-2.1935804049986274</v>
      </c>
      <c r="S355" s="2">
        <f t="shared" si="61"/>
        <v>0.1115167578229691</v>
      </c>
      <c r="T355" s="2">
        <f t="shared" si="62"/>
        <v>0.10032845392397613</v>
      </c>
      <c r="U355" s="1">
        <f t="shared" si="65"/>
        <v>0.10032845392397613</v>
      </c>
      <c r="V355">
        <f t="shared" si="63"/>
        <v>-2.2993059360708932</v>
      </c>
      <c r="W355">
        <f t="shared" si="64"/>
        <v>0</v>
      </c>
    </row>
    <row r="356" spans="1:23" hidden="1" x14ac:dyDescent="0.25">
      <c r="A356" t="s">
        <v>0</v>
      </c>
      <c r="B356">
        <v>50</v>
      </c>
      <c r="C356" t="s">
        <v>3</v>
      </c>
      <c r="D356" t="s">
        <v>6</v>
      </c>
      <c r="E356" t="s">
        <v>1</v>
      </c>
      <c r="F356" t="s">
        <v>2</v>
      </c>
      <c r="G356">
        <v>85.97</v>
      </c>
      <c r="H356">
        <v>36.6</v>
      </c>
      <c r="K356">
        <v>0</v>
      </c>
      <c r="L356">
        <f t="shared" si="55"/>
        <v>1</v>
      </c>
      <c r="M356">
        <f t="shared" si="56"/>
        <v>0</v>
      </c>
      <c r="N356">
        <f t="shared" si="57"/>
        <v>0</v>
      </c>
      <c r="O356">
        <f t="shared" si="58"/>
        <v>0</v>
      </c>
      <c r="P356">
        <f t="shared" si="59"/>
        <v>0.33581472283078839</v>
      </c>
      <c r="Q356">
        <v>1</v>
      </c>
      <c r="R356" s="2">
        <f t="shared" si="60"/>
        <v>-2.9559330930406169</v>
      </c>
      <c r="S356" s="2">
        <f t="shared" si="61"/>
        <v>5.2030089004639325E-2</v>
      </c>
      <c r="T356" s="2">
        <f t="shared" si="62"/>
        <v>4.9456844959507508E-2</v>
      </c>
      <c r="U356" s="1">
        <f t="shared" si="65"/>
        <v>4.9456844959507508E-2</v>
      </c>
      <c r="V356">
        <f t="shared" si="63"/>
        <v>-3.0066548086625504</v>
      </c>
      <c r="W356">
        <f t="shared" si="64"/>
        <v>0</v>
      </c>
    </row>
    <row r="357" spans="1:23" hidden="1" x14ac:dyDescent="0.25">
      <c r="A357" t="s">
        <v>0</v>
      </c>
      <c r="B357">
        <v>66</v>
      </c>
      <c r="C357" t="s">
        <v>3</v>
      </c>
      <c r="D357" t="s">
        <v>6</v>
      </c>
      <c r="E357" t="s">
        <v>1</v>
      </c>
      <c r="F357" t="s">
        <v>9</v>
      </c>
      <c r="G357">
        <v>74.52</v>
      </c>
      <c r="H357">
        <v>28.1</v>
      </c>
      <c r="K357">
        <v>0</v>
      </c>
      <c r="L357">
        <f t="shared" si="55"/>
        <v>0</v>
      </c>
      <c r="M357">
        <f t="shared" si="56"/>
        <v>1</v>
      </c>
      <c r="N357">
        <f t="shared" si="57"/>
        <v>0</v>
      </c>
      <c r="O357">
        <f t="shared" si="58"/>
        <v>0</v>
      </c>
      <c r="P357">
        <f t="shared" si="59"/>
        <v>0.66524554660765944</v>
      </c>
      <c r="Q357">
        <v>1</v>
      </c>
      <c r="R357" s="2">
        <f t="shared" si="60"/>
        <v>4.8146492150539792</v>
      </c>
      <c r="S357" s="2">
        <f t="shared" si="61"/>
        <v>123.30355169331064</v>
      </c>
      <c r="T357" s="2">
        <f t="shared" si="62"/>
        <v>0.99195517757636353</v>
      </c>
      <c r="U357" s="1">
        <f t="shared" si="65"/>
        <v>0.99195517757636353</v>
      </c>
      <c r="V357">
        <f t="shared" si="63"/>
        <v>-8.0773566128820081E-3</v>
      </c>
      <c r="W357">
        <f t="shared" si="64"/>
        <v>1</v>
      </c>
    </row>
    <row r="358" spans="1:23" hidden="1" x14ac:dyDescent="0.25">
      <c r="A358" t="s">
        <v>7</v>
      </c>
      <c r="B358">
        <v>81</v>
      </c>
      <c r="C358" t="s">
        <v>5</v>
      </c>
      <c r="D358" t="s">
        <v>6</v>
      </c>
      <c r="E358" t="s">
        <v>1</v>
      </c>
      <c r="F358" t="s">
        <v>11</v>
      </c>
      <c r="G358">
        <v>81.349999999999994</v>
      </c>
      <c r="H358">
        <v>22.3</v>
      </c>
      <c r="K358">
        <v>0</v>
      </c>
      <c r="L358">
        <f t="shared" si="55"/>
        <v>0</v>
      </c>
      <c r="M358">
        <f t="shared" si="56"/>
        <v>0</v>
      </c>
      <c r="N358">
        <f t="shared" si="57"/>
        <v>1</v>
      </c>
      <c r="O358">
        <f t="shared" si="58"/>
        <v>0</v>
      </c>
      <c r="P358">
        <f t="shared" si="59"/>
        <v>0.88959668077899279</v>
      </c>
      <c r="Q358">
        <v>1</v>
      </c>
      <c r="R358" s="2">
        <f t="shared" si="60"/>
        <v>-1.9027451119106442</v>
      </c>
      <c r="S358" s="2">
        <f t="shared" si="61"/>
        <v>0.14915859965682518</v>
      </c>
      <c r="T358" s="2">
        <f t="shared" si="62"/>
        <v>0.12979809723511498</v>
      </c>
      <c r="U358" s="1">
        <f t="shared" si="65"/>
        <v>0.12979809723511498</v>
      </c>
      <c r="V358">
        <f t="shared" si="63"/>
        <v>-2.0417751340251802</v>
      </c>
      <c r="W358">
        <f t="shared" si="64"/>
        <v>0</v>
      </c>
    </row>
    <row r="359" spans="1:23" hidden="1" x14ac:dyDescent="0.25">
      <c r="A359" t="s">
        <v>7</v>
      </c>
      <c r="B359">
        <v>75</v>
      </c>
      <c r="C359" t="s">
        <v>3</v>
      </c>
      <c r="D359" t="s">
        <v>6</v>
      </c>
      <c r="E359" t="s">
        <v>1</v>
      </c>
      <c r="F359" t="s">
        <v>2</v>
      </c>
      <c r="G359">
        <v>71.23</v>
      </c>
      <c r="H359">
        <v>26.6</v>
      </c>
      <c r="K359">
        <v>0</v>
      </c>
      <c r="L359">
        <f t="shared" si="55"/>
        <v>1</v>
      </c>
      <c r="M359">
        <f t="shared" si="56"/>
        <v>0</v>
      </c>
      <c r="N359">
        <f t="shared" si="57"/>
        <v>0</v>
      </c>
      <c r="O359">
        <f t="shared" si="58"/>
        <v>0</v>
      </c>
      <c r="P359">
        <f t="shared" si="59"/>
        <v>0.8173627710966016</v>
      </c>
      <c r="Q359">
        <v>1</v>
      </c>
      <c r="R359" s="2">
        <f t="shared" si="60"/>
        <v>-1.841558169625843</v>
      </c>
      <c r="S359" s="2">
        <f t="shared" si="61"/>
        <v>0.15857015431323457</v>
      </c>
      <c r="T359" s="2">
        <f t="shared" si="62"/>
        <v>0.13686711479912944</v>
      </c>
      <c r="U359" s="1">
        <f t="shared" si="65"/>
        <v>0.13686711479912944</v>
      </c>
      <c r="V359">
        <f t="shared" si="63"/>
        <v>-1.9887447888443044</v>
      </c>
      <c r="W359">
        <f t="shared" si="64"/>
        <v>0</v>
      </c>
    </row>
    <row r="360" spans="1:23" hidden="1" x14ac:dyDescent="0.25">
      <c r="A360" t="s">
        <v>0</v>
      </c>
      <c r="B360">
        <v>74</v>
      </c>
      <c r="C360" t="s">
        <v>5</v>
      </c>
      <c r="D360" t="s">
        <v>4</v>
      </c>
      <c r="E360" t="s">
        <v>1</v>
      </c>
      <c r="F360" t="s">
        <v>2</v>
      </c>
      <c r="G360">
        <v>107.01</v>
      </c>
      <c r="H360">
        <v>27.2</v>
      </c>
      <c r="K360">
        <v>1</v>
      </c>
      <c r="L360">
        <f t="shared" si="55"/>
        <v>1</v>
      </c>
      <c r="M360">
        <f t="shared" si="56"/>
        <v>0</v>
      </c>
      <c r="N360">
        <f t="shared" si="57"/>
        <v>0</v>
      </c>
      <c r="O360">
        <f t="shared" si="58"/>
        <v>0</v>
      </c>
      <c r="P360">
        <f t="shared" si="59"/>
        <v>0.80294554605918167</v>
      </c>
      <c r="Q360">
        <v>1</v>
      </c>
      <c r="R360" s="2">
        <f t="shared" si="60"/>
        <v>3.0236591892523048</v>
      </c>
      <c r="S360" s="2">
        <f t="shared" si="61"/>
        <v>20.566410551747957</v>
      </c>
      <c r="T360" s="2">
        <f t="shared" si="62"/>
        <v>0.95363159772923134</v>
      </c>
      <c r="U360" s="1">
        <f t="shared" si="65"/>
        <v>0.95363159772923134</v>
      </c>
      <c r="V360">
        <f t="shared" si="63"/>
        <v>-4.7477848017376902E-2</v>
      </c>
      <c r="W360">
        <f t="shared" si="64"/>
        <v>1</v>
      </c>
    </row>
    <row r="361" spans="1:23" hidden="1" x14ac:dyDescent="0.25">
      <c r="A361" t="s">
        <v>0</v>
      </c>
      <c r="B361">
        <v>74</v>
      </c>
      <c r="C361" t="s">
        <v>3</v>
      </c>
      <c r="D361" t="s">
        <v>6</v>
      </c>
      <c r="E361" t="s">
        <v>1</v>
      </c>
      <c r="F361" t="s">
        <v>2</v>
      </c>
      <c r="G361">
        <v>64.08</v>
      </c>
      <c r="H361">
        <v>32.9</v>
      </c>
      <c r="K361">
        <v>1</v>
      </c>
      <c r="L361">
        <f t="shared" si="55"/>
        <v>1</v>
      </c>
      <c r="M361">
        <f t="shared" si="56"/>
        <v>0</v>
      </c>
      <c r="N361">
        <f t="shared" si="57"/>
        <v>0</v>
      </c>
      <c r="O361">
        <f t="shared" si="58"/>
        <v>0</v>
      </c>
      <c r="P361">
        <f t="shared" si="59"/>
        <v>0.80294554605918167</v>
      </c>
      <c r="Q361">
        <v>1</v>
      </c>
      <c r="R361" s="2">
        <f t="shared" si="60"/>
        <v>3.0236591892523048</v>
      </c>
      <c r="S361" s="2">
        <f t="shared" si="61"/>
        <v>20.566410551747957</v>
      </c>
      <c r="T361" s="2">
        <f t="shared" si="62"/>
        <v>0.95363159772923134</v>
      </c>
      <c r="U361" s="1">
        <f t="shared" si="65"/>
        <v>0.95363159772923134</v>
      </c>
      <c r="V361">
        <f t="shared" si="63"/>
        <v>-4.7477848017376902E-2</v>
      </c>
      <c r="W361">
        <f t="shared" si="64"/>
        <v>1</v>
      </c>
    </row>
    <row r="362" spans="1:23" hidden="1" x14ac:dyDescent="0.25">
      <c r="A362" t="s">
        <v>7</v>
      </c>
      <c r="B362">
        <v>79</v>
      </c>
      <c r="C362" t="s">
        <v>3</v>
      </c>
      <c r="D362" t="s">
        <v>6</v>
      </c>
      <c r="E362" t="s">
        <v>1</v>
      </c>
      <c r="F362" t="s">
        <v>9</v>
      </c>
      <c r="G362">
        <v>188.09</v>
      </c>
      <c r="H362">
        <v>33.1</v>
      </c>
      <c r="K362">
        <v>0</v>
      </c>
      <c r="L362">
        <f t="shared" si="55"/>
        <v>0</v>
      </c>
      <c r="M362">
        <f t="shared" si="56"/>
        <v>1</v>
      </c>
      <c r="N362">
        <f t="shared" si="57"/>
        <v>0</v>
      </c>
      <c r="O362">
        <f t="shared" si="58"/>
        <v>0</v>
      </c>
      <c r="P362">
        <f t="shared" si="59"/>
        <v>0.86822593526024505</v>
      </c>
      <c r="Q362">
        <v>1</v>
      </c>
      <c r="R362" s="2">
        <f t="shared" si="60"/>
        <v>5.2843764953825385</v>
      </c>
      <c r="S362" s="2">
        <f t="shared" si="61"/>
        <v>197.23117055703995</v>
      </c>
      <c r="T362" s="2">
        <f t="shared" si="62"/>
        <v>0.9949553846794631</v>
      </c>
      <c r="U362" s="1">
        <f t="shared" si="65"/>
        <v>0.9949553846794631</v>
      </c>
      <c r="V362">
        <f t="shared" si="63"/>
        <v>-5.0573823469930697E-3</v>
      </c>
      <c r="W362">
        <f t="shared" si="64"/>
        <v>1</v>
      </c>
    </row>
    <row r="363" spans="1:23" hidden="1" x14ac:dyDescent="0.25">
      <c r="A363" t="s">
        <v>7</v>
      </c>
      <c r="B363">
        <v>80</v>
      </c>
      <c r="C363" t="s">
        <v>5</v>
      </c>
      <c r="D363" t="s">
        <v>4</v>
      </c>
      <c r="E363" t="s">
        <v>1</v>
      </c>
      <c r="F363" t="s">
        <v>9</v>
      </c>
      <c r="G363">
        <v>72.34</v>
      </c>
      <c r="H363">
        <v>37.299999999999997</v>
      </c>
      <c r="K363">
        <v>0</v>
      </c>
      <c r="L363">
        <f t="shared" si="55"/>
        <v>0</v>
      </c>
      <c r="M363">
        <f t="shared" si="56"/>
        <v>1</v>
      </c>
      <c r="N363">
        <f t="shared" si="57"/>
        <v>0</v>
      </c>
      <c r="O363">
        <f t="shared" si="58"/>
        <v>0</v>
      </c>
      <c r="P363">
        <f t="shared" si="59"/>
        <v>0.87924383586294119</v>
      </c>
      <c r="Q363">
        <v>1</v>
      </c>
      <c r="R363" s="2">
        <f t="shared" si="60"/>
        <v>5.3098735816744211</v>
      </c>
      <c r="S363" s="2">
        <f t="shared" si="61"/>
        <v>202.32464922796561</v>
      </c>
      <c r="T363" s="2">
        <f t="shared" si="62"/>
        <v>0.99508175716128344</v>
      </c>
      <c r="U363" s="1">
        <f t="shared" si="65"/>
        <v>0.99508175716128344</v>
      </c>
      <c r="V363">
        <f t="shared" si="63"/>
        <v>-4.9303771978596988E-3</v>
      </c>
      <c r="W363">
        <f t="shared" si="64"/>
        <v>1</v>
      </c>
    </row>
    <row r="364" spans="1:23" hidden="1" x14ac:dyDescent="0.25">
      <c r="A364" t="s">
        <v>7</v>
      </c>
      <c r="B364">
        <v>66</v>
      </c>
      <c r="C364" t="s">
        <v>3</v>
      </c>
      <c r="D364" t="s">
        <v>4</v>
      </c>
      <c r="E364" t="s">
        <v>1</v>
      </c>
      <c r="F364" t="s">
        <v>2</v>
      </c>
      <c r="G364">
        <v>81.06</v>
      </c>
      <c r="H364">
        <v>29.3</v>
      </c>
      <c r="K364">
        <v>0</v>
      </c>
      <c r="L364">
        <f t="shared" si="55"/>
        <v>1</v>
      </c>
      <c r="M364">
        <f t="shared" si="56"/>
        <v>0</v>
      </c>
      <c r="N364">
        <f t="shared" si="57"/>
        <v>0</v>
      </c>
      <c r="O364">
        <f t="shared" si="58"/>
        <v>0</v>
      </c>
      <c r="P364">
        <f t="shared" si="59"/>
        <v>0.66524554660765944</v>
      </c>
      <c r="Q364">
        <v>1</v>
      </c>
      <c r="R364" s="2">
        <f t="shared" si="60"/>
        <v>-2.1935804049986274</v>
      </c>
      <c r="S364" s="2">
        <f t="shared" si="61"/>
        <v>0.1115167578229691</v>
      </c>
      <c r="T364" s="2">
        <f t="shared" si="62"/>
        <v>0.10032845392397613</v>
      </c>
      <c r="U364" s="1">
        <f t="shared" si="65"/>
        <v>0.10032845392397613</v>
      </c>
      <c r="V364">
        <f t="shared" si="63"/>
        <v>-2.2993059360708932</v>
      </c>
      <c r="W364">
        <f t="shared" si="64"/>
        <v>0</v>
      </c>
    </row>
    <row r="365" spans="1:23" hidden="1" x14ac:dyDescent="0.25">
      <c r="A365" t="s">
        <v>7</v>
      </c>
      <c r="B365">
        <v>81</v>
      </c>
      <c r="C365" t="s">
        <v>3</v>
      </c>
      <c r="D365" t="s">
        <v>8</v>
      </c>
      <c r="E365" t="s">
        <v>1</v>
      </c>
      <c r="F365" t="s">
        <v>2</v>
      </c>
      <c r="G365">
        <v>108.46</v>
      </c>
      <c r="H365">
        <v>15.4</v>
      </c>
      <c r="K365">
        <v>1</v>
      </c>
      <c r="L365">
        <f t="shared" si="55"/>
        <v>1</v>
      </c>
      <c r="M365">
        <f t="shared" si="56"/>
        <v>0</v>
      </c>
      <c r="N365">
        <f t="shared" si="57"/>
        <v>0</v>
      </c>
      <c r="O365">
        <f t="shared" si="58"/>
        <v>0</v>
      </c>
      <c r="P365">
        <f t="shared" si="59"/>
        <v>0.88959668077899279</v>
      </c>
      <c r="Q365">
        <v>1</v>
      </c>
      <c r="R365" s="2">
        <f t="shared" si="60"/>
        <v>3.2241830039888373</v>
      </c>
      <c r="S365" s="2">
        <f t="shared" si="61"/>
        <v>25.13303217856593</v>
      </c>
      <c r="T365" s="2">
        <f t="shared" si="62"/>
        <v>0.96173425291152437</v>
      </c>
      <c r="U365" s="1">
        <f t="shared" si="65"/>
        <v>0.96173425291152437</v>
      </c>
      <c r="V365">
        <f t="shared" si="63"/>
        <v>-3.9017110853650915E-2</v>
      </c>
      <c r="W365">
        <f t="shared" si="64"/>
        <v>1</v>
      </c>
    </row>
    <row r="366" spans="1:23" hidden="1" x14ac:dyDescent="0.25">
      <c r="A366" t="s">
        <v>7</v>
      </c>
      <c r="B366">
        <v>81</v>
      </c>
      <c r="C366" t="s">
        <v>5</v>
      </c>
      <c r="D366" t="s">
        <v>4</v>
      </c>
      <c r="E366" t="s">
        <v>1</v>
      </c>
      <c r="F366" t="s">
        <v>2</v>
      </c>
      <c r="G366">
        <v>81.48</v>
      </c>
      <c r="H366">
        <v>17.5</v>
      </c>
      <c r="K366">
        <v>0</v>
      </c>
      <c r="L366">
        <f t="shared" si="55"/>
        <v>1</v>
      </c>
      <c r="M366">
        <f t="shared" si="56"/>
        <v>0</v>
      </c>
      <c r="N366">
        <f t="shared" si="57"/>
        <v>0</v>
      </c>
      <c r="O366">
        <f t="shared" si="58"/>
        <v>0</v>
      </c>
      <c r="P366">
        <f t="shared" si="59"/>
        <v>0.88959668077899279</v>
      </c>
      <c r="Q366">
        <v>1</v>
      </c>
      <c r="R366" s="2">
        <f t="shared" si="60"/>
        <v>-1.6743979914044771</v>
      </c>
      <c r="S366" s="2">
        <f t="shared" si="61"/>
        <v>0.18742097456441495</v>
      </c>
      <c r="T366" s="2">
        <f t="shared" si="62"/>
        <v>0.15783869291442079</v>
      </c>
      <c r="U366" s="1">
        <f t="shared" si="65"/>
        <v>0.15783869291442079</v>
      </c>
      <c r="V366">
        <f t="shared" si="63"/>
        <v>-1.846181698381508</v>
      </c>
      <c r="W366">
        <f t="shared" si="64"/>
        <v>0</v>
      </c>
    </row>
    <row r="367" spans="1:23" hidden="1" x14ac:dyDescent="0.25">
      <c r="A367" t="s">
        <v>0</v>
      </c>
      <c r="B367">
        <v>59</v>
      </c>
      <c r="C367" t="s">
        <v>5</v>
      </c>
      <c r="D367" t="s">
        <v>8</v>
      </c>
      <c r="E367" t="s">
        <v>1</v>
      </c>
      <c r="F367" t="s">
        <v>2</v>
      </c>
      <c r="G367">
        <v>91.59</v>
      </c>
      <c r="H367">
        <v>31.9</v>
      </c>
      <c r="K367">
        <v>0</v>
      </c>
      <c r="L367">
        <f t="shared" si="55"/>
        <v>1</v>
      </c>
      <c r="M367">
        <f t="shared" si="56"/>
        <v>0</v>
      </c>
      <c r="N367">
        <f t="shared" si="57"/>
        <v>0</v>
      </c>
      <c r="O367">
        <f t="shared" si="58"/>
        <v>0</v>
      </c>
      <c r="P367">
        <f t="shared" si="59"/>
        <v>0.52178163014339485</v>
      </c>
      <c r="Q367">
        <v>1</v>
      </c>
      <c r="R367" s="2">
        <f t="shared" si="60"/>
        <v>-2.5255775784860779</v>
      </c>
      <c r="S367" s="2">
        <f t="shared" si="61"/>
        <v>8.0012086178655475E-2</v>
      </c>
      <c r="T367" s="2">
        <f t="shared" si="62"/>
        <v>7.4084435908266202E-2</v>
      </c>
      <c r="U367" s="1">
        <f t="shared" si="65"/>
        <v>7.4084435908266202E-2</v>
      </c>
      <c r="V367">
        <f t="shared" si="63"/>
        <v>-2.6025498104657512</v>
      </c>
      <c r="W367">
        <f t="shared" si="64"/>
        <v>0</v>
      </c>
    </row>
    <row r="368" spans="1:23" hidden="1" x14ac:dyDescent="0.25">
      <c r="A368" t="s">
        <v>0</v>
      </c>
      <c r="B368">
        <v>67</v>
      </c>
      <c r="C368" t="s">
        <v>3</v>
      </c>
      <c r="D368" t="s">
        <v>6</v>
      </c>
      <c r="E368" t="s">
        <v>1</v>
      </c>
      <c r="F368" t="s">
        <v>2</v>
      </c>
      <c r="G368">
        <v>94.62</v>
      </c>
      <c r="H368">
        <v>27.7</v>
      </c>
      <c r="K368">
        <v>0</v>
      </c>
      <c r="L368">
        <f t="shared" si="55"/>
        <v>1</v>
      </c>
      <c r="M368">
        <f t="shared" si="56"/>
        <v>0</v>
      </c>
      <c r="N368">
        <f t="shared" si="57"/>
        <v>0</v>
      </c>
      <c r="O368">
        <f t="shared" si="58"/>
        <v>0</v>
      </c>
      <c r="P368">
        <f t="shared" si="59"/>
        <v>0.68438382556572708</v>
      </c>
      <c r="Q368">
        <v>1</v>
      </c>
      <c r="R368" s="2">
        <f t="shared" si="60"/>
        <v>-2.1492915365773086</v>
      </c>
      <c r="S368" s="2">
        <f t="shared" si="61"/>
        <v>0.11656671177839596</v>
      </c>
      <c r="T368" s="2">
        <f t="shared" si="62"/>
        <v>0.10439744490746636</v>
      </c>
      <c r="U368" s="1">
        <f t="shared" si="65"/>
        <v>0.10439744490746636</v>
      </c>
      <c r="V368">
        <f t="shared" si="63"/>
        <v>-2.2595500778995077</v>
      </c>
      <c r="W368">
        <f t="shared" si="64"/>
        <v>0</v>
      </c>
    </row>
    <row r="369" spans="1:23" hidden="1" x14ac:dyDescent="0.25">
      <c r="A369" t="s">
        <v>7</v>
      </c>
      <c r="B369">
        <v>69</v>
      </c>
      <c r="C369" t="s">
        <v>3</v>
      </c>
      <c r="D369" t="s">
        <v>8</v>
      </c>
      <c r="E369" t="s">
        <v>1</v>
      </c>
      <c r="F369" t="s">
        <v>11</v>
      </c>
      <c r="G369">
        <v>200.5</v>
      </c>
      <c r="H369">
        <v>41.2</v>
      </c>
      <c r="K369">
        <v>1</v>
      </c>
      <c r="L369">
        <f t="shared" si="55"/>
        <v>0</v>
      </c>
      <c r="M369">
        <f t="shared" si="56"/>
        <v>0</v>
      </c>
      <c r="N369">
        <f t="shared" si="57"/>
        <v>1</v>
      </c>
      <c r="O369">
        <f t="shared" si="58"/>
        <v>0</v>
      </c>
      <c r="P369">
        <f t="shared" si="59"/>
        <v>0.72117475438086609</v>
      </c>
      <c r="Q369">
        <v>1</v>
      </c>
      <c r="R369" s="2">
        <f t="shared" si="60"/>
        <v>2.6060821050026473</v>
      </c>
      <c r="S369" s="2">
        <f t="shared" si="61"/>
        <v>13.545875434400525</v>
      </c>
      <c r="T369" s="2">
        <f t="shared" si="62"/>
        <v>0.93125198930034614</v>
      </c>
      <c r="U369" s="1">
        <f t="shared" si="65"/>
        <v>0.93125198930034614</v>
      </c>
      <c r="V369">
        <f t="shared" si="63"/>
        <v>-7.1225373129203851E-2</v>
      </c>
      <c r="W369">
        <f t="shared" si="64"/>
        <v>1</v>
      </c>
    </row>
    <row r="370" spans="1:23" hidden="1" x14ac:dyDescent="0.25">
      <c r="A370" t="s">
        <v>0</v>
      </c>
      <c r="B370">
        <v>43</v>
      </c>
      <c r="C370" t="s">
        <v>5</v>
      </c>
      <c r="D370" t="s">
        <v>6</v>
      </c>
      <c r="E370" t="s">
        <v>1</v>
      </c>
      <c r="F370" t="s">
        <v>2</v>
      </c>
      <c r="G370">
        <v>70.41</v>
      </c>
      <c r="H370">
        <v>47.6</v>
      </c>
      <c r="K370">
        <v>0</v>
      </c>
      <c r="L370">
        <f t="shared" si="55"/>
        <v>1</v>
      </c>
      <c r="M370">
        <f t="shared" si="56"/>
        <v>0</v>
      </c>
      <c r="N370">
        <f t="shared" si="57"/>
        <v>0</v>
      </c>
      <c r="O370">
        <f t="shared" si="58"/>
        <v>0</v>
      </c>
      <c r="P370">
        <f t="shared" si="59"/>
        <v>0.21298426993194242</v>
      </c>
      <c r="Q370">
        <v>1</v>
      </c>
      <c r="R370" s="2">
        <f t="shared" si="60"/>
        <v>-3.2401813150718204</v>
      </c>
      <c r="S370" s="2">
        <f t="shared" si="61"/>
        <v>3.9156794738255098E-2</v>
      </c>
      <c r="T370" s="2">
        <f t="shared" si="62"/>
        <v>3.7681315212992457E-2</v>
      </c>
      <c r="U370" s="1">
        <f t="shared" si="65"/>
        <v>3.7681315212992457E-2</v>
      </c>
      <c r="V370">
        <f t="shared" si="63"/>
        <v>-3.2785909250797243</v>
      </c>
      <c r="W370">
        <f t="shared" si="64"/>
        <v>0</v>
      </c>
    </row>
    <row r="371" spans="1:23" hidden="1" x14ac:dyDescent="0.25">
      <c r="A371" t="s">
        <v>7</v>
      </c>
      <c r="B371">
        <v>43</v>
      </c>
      <c r="C371" t="s">
        <v>3</v>
      </c>
      <c r="D371" t="s">
        <v>6</v>
      </c>
      <c r="E371" t="s">
        <v>1</v>
      </c>
      <c r="F371" t="s">
        <v>2</v>
      </c>
      <c r="G371">
        <v>82.33</v>
      </c>
      <c r="H371">
        <v>40.200000000000003</v>
      </c>
      <c r="K371">
        <v>0</v>
      </c>
      <c r="L371">
        <f t="shared" si="55"/>
        <v>1</v>
      </c>
      <c r="M371">
        <f t="shared" si="56"/>
        <v>0</v>
      </c>
      <c r="N371">
        <f t="shared" si="57"/>
        <v>0</v>
      </c>
      <c r="O371">
        <f t="shared" si="58"/>
        <v>0</v>
      </c>
      <c r="P371">
        <f t="shared" si="59"/>
        <v>0.21298426993194242</v>
      </c>
      <c r="Q371">
        <v>1</v>
      </c>
      <c r="R371" s="2">
        <f t="shared" si="60"/>
        <v>-3.2401813150718204</v>
      </c>
      <c r="S371" s="2">
        <f t="shared" si="61"/>
        <v>3.9156794738255098E-2</v>
      </c>
      <c r="T371" s="2">
        <f t="shared" si="62"/>
        <v>3.7681315212992457E-2</v>
      </c>
      <c r="U371" s="1">
        <f t="shared" si="65"/>
        <v>3.7681315212992457E-2</v>
      </c>
      <c r="V371">
        <f t="shared" si="63"/>
        <v>-3.2785909250797243</v>
      </c>
      <c r="W371">
        <f t="shared" si="64"/>
        <v>0</v>
      </c>
    </row>
    <row r="372" spans="1:23" hidden="1" x14ac:dyDescent="0.25">
      <c r="A372" t="s">
        <v>0</v>
      </c>
      <c r="B372">
        <v>57</v>
      </c>
      <c r="C372" t="s">
        <v>5</v>
      </c>
      <c r="D372" t="s">
        <v>4</v>
      </c>
      <c r="E372" t="s">
        <v>1</v>
      </c>
      <c r="F372" t="s">
        <v>2</v>
      </c>
      <c r="G372">
        <v>92.73</v>
      </c>
      <c r="H372">
        <v>33.4</v>
      </c>
      <c r="K372">
        <v>1</v>
      </c>
      <c r="L372">
        <f t="shared" si="55"/>
        <v>1</v>
      </c>
      <c r="M372">
        <f t="shared" si="56"/>
        <v>0</v>
      </c>
      <c r="N372">
        <f t="shared" si="57"/>
        <v>0</v>
      </c>
      <c r="O372">
        <f t="shared" si="58"/>
        <v>0</v>
      </c>
      <c r="P372">
        <f t="shared" si="59"/>
        <v>0.47937739371549898</v>
      </c>
      <c r="Q372">
        <v>1</v>
      </c>
      <c r="R372" s="2">
        <f t="shared" si="60"/>
        <v>2.2748736084863035</v>
      </c>
      <c r="S372" s="2">
        <f t="shared" si="61"/>
        <v>9.7266895638483479</v>
      </c>
      <c r="T372" s="2">
        <f t="shared" si="62"/>
        <v>0.90677459303285401</v>
      </c>
      <c r="U372" s="1">
        <f t="shared" si="65"/>
        <v>0.90677459303285401</v>
      </c>
      <c r="V372">
        <f t="shared" si="63"/>
        <v>-9.7861379011182914E-2</v>
      </c>
      <c r="W372">
        <f t="shared" si="64"/>
        <v>1</v>
      </c>
    </row>
    <row r="373" spans="1:23" hidden="1" x14ac:dyDescent="0.25">
      <c r="A373" t="s">
        <v>0</v>
      </c>
      <c r="B373">
        <v>77</v>
      </c>
      <c r="C373" t="s">
        <v>3</v>
      </c>
      <c r="D373" t="s">
        <v>4</v>
      </c>
      <c r="E373" t="s">
        <v>1</v>
      </c>
      <c r="F373" t="s">
        <v>2</v>
      </c>
      <c r="G373">
        <v>81.64</v>
      </c>
      <c r="H373">
        <v>25.9</v>
      </c>
      <c r="K373">
        <v>1</v>
      </c>
      <c r="L373">
        <f t="shared" si="55"/>
        <v>1</v>
      </c>
      <c r="M373">
        <f t="shared" si="56"/>
        <v>0</v>
      </c>
      <c r="N373">
        <f t="shared" si="57"/>
        <v>0</v>
      </c>
      <c r="O373">
        <f t="shared" si="58"/>
        <v>0</v>
      </c>
      <c r="P373">
        <f t="shared" si="59"/>
        <v>0.84415979529983132</v>
      </c>
      <c r="Q373">
        <v>1</v>
      </c>
      <c r="R373" s="2">
        <f t="shared" si="60"/>
        <v>3.1190351875697027</v>
      </c>
      <c r="S373" s="2">
        <f t="shared" si="61"/>
        <v>22.624540671544167</v>
      </c>
      <c r="T373" s="2">
        <f t="shared" si="62"/>
        <v>0.95767113469408094</v>
      </c>
      <c r="U373" s="1">
        <f t="shared" si="65"/>
        <v>0.95767113469408094</v>
      </c>
      <c r="V373">
        <f t="shared" si="63"/>
        <v>-4.3250843146775395E-2</v>
      </c>
      <c r="W373">
        <f t="shared" si="64"/>
        <v>1</v>
      </c>
    </row>
    <row r="374" spans="1:23" hidden="1" x14ac:dyDescent="0.25">
      <c r="A374" t="s">
        <v>7</v>
      </c>
      <c r="B374">
        <v>79</v>
      </c>
      <c r="C374" t="s">
        <v>5</v>
      </c>
      <c r="D374" t="s">
        <v>4</v>
      </c>
      <c r="E374" t="s">
        <v>1</v>
      </c>
      <c r="F374" t="s">
        <v>9</v>
      </c>
      <c r="G374">
        <v>80.709999999999994</v>
      </c>
      <c r="H374">
        <v>26.7</v>
      </c>
      <c r="K374">
        <v>0</v>
      </c>
      <c r="L374">
        <f t="shared" si="55"/>
        <v>0</v>
      </c>
      <c r="M374">
        <f t="shared" si="56"/>
        <v>1</v>
      </c>
      <c r="N374">
        <f t="shared" si="57"/>
        <v>0</v>
      </c>
      <c r="O374">
        <f t="shared" si="58"/>
        <v>0</v>
      </c>
      <c r="P374">
        <f t="shared" si="59"/>
        <v>0.86822593526024505</v>
      </c>
      <c r="Q374">
        <v>1</v>
      </c>
      <c r="R374" s="2">
        <f t="shared" si="60"/>
        <v>5.2843764953825385</v>
      </c>
      <c r="S374" s="2">
        <f t="shared" si="61"/>
        <v>197.23117055703995</v>
      </c>
      <c r="T374" s="2">
        <f t="shared" si="62"/>
        <v>0.9949553846794631</v>
      </c>
      <c r="U374" s="1">
        <f t="shared" si="65"/>
        <v>0.9949553846794631</v>
      </c>
      <c r="V374">
        <f t="shared" si="63"/>
        <v>-5.0573823469930697E-3</v>
      </c>
      <c r="W374">
        <f t="shared" si="64"/>
        <v>1</v>
      </c>
    </row>
    <row r="375" spans="1:23" hidden="1" x14ac:dyDescent="0.25">
      <c r="A375" t="s">
        <v>0</v>
      </c>
      <c r="B375">
        <v>78</v>
      </c>
      <c r="C375" t="s">
        <v>5</v>
      </c>
      <c r="D375" t="s">
        <v>6</v>
      </c>
      <c r="E375" t="s">
        <v>10</v>
      </c>
      <c r="F375" t="s">
        <v>9</v>
      </c>
      <c r="G375">
        <v>166.49</v>
      </c>
      <c r="H375">
        <v>35.1</v>
      </c>
      <c r="K375">
        <v>0</v>
      </c>
      <c r="L375">
        <f t="shared" si="55"/>
        <v>0</v>
      </c>
      <c r="M375">
        <f t="shared" si="56"/>
        <v>1</v>
      </c>
      <c r="N375">
        <f t="shared" si="57"/>
        <v>0</v>
      </c>
      <c r="O375">
        <f t="shared" si="58"/>
        <v>0</v>
      </c>
      <c r="P375">
        <f t="shared" si="59"/>
        <v>0.8565333521274392</v>
      </c>
      <c r="Q375">
        <v>1</v>
      </c>
      <c r="R375" s="2">
        <f t="shared" si="60"/>
        <v>5.2573180918025306</v>
      </c>
      <c r="S375" s="2">
        <f t="shared" si="61"/>
        <v>191.96596521368826</v>
      </c>
      <c r="T375" s="2">
        <f t="shared" si="62"/>
        <v>0.99481773897851566</v>
      </c>
      <c r="U375" s="1">
        <f t="shared" si="65"/>
        <v>0.99481773897851566</v>
      </c>
      <c r="V375">
        <f t="shared" si="63"/>
        <v>-5.1957355084971792E-3</v>
      </c>
      <c r="W375">
        <f t="shared" si="64"/>
        <v>1</v>
      </c>
    </row>
    <row r="376" spans="1:23" hidden="1" x14ac:dyDescent="0.25">
      <c r="A376" t="s">
        <v>0</v>
      </c>
      <c r="B376">
        <v>79</v>
      </c>
      <c r="C376" t="s">
        <v>5</v>
      </c>
      <c r="D376" t="s">
        <v>4</v>
      </c>
      <c r="E376" t="s">
        <v>1</v>
      </c>
      <c r="F376" t="s">
        <v>2</v>
      </c>
      <c r="G376">
        <v>246.58</v>
      </c>
      <c r="H376">
        <v>28.5</v>
      </c>
      <c r="K376">
        <v>1</v>
      </c>
      <c r="L376">
        <f t="shared" si="55"/>
        <v>1</v>
      </c>
      <c r="M376">
        <f t="shared" si="56"/>
        <v>0</v>
      </c>
      <c r="N376">
        <f t="shared" si="57"/>
        <v>0</v>
      </c>
      <c r="O376">
        <f t="shared" si="58"/>
        <v>0</v>
      </c>
      <c r="P376">
        <f t="shared" si="59"/>
        <v>0.86822593526024505</v>
      </c>
      <c r="Q376">
        <v>1</v>
      </c>
      <c r="R376" s="2">
        <f t="shared" si="60"/>
        <v>3.1747278707232462</v>
      </c>
      <c r="S376" s="2">
        <f t="shared" si="61"/>
        <v>23.920309566051444</v>
      </c>
      <c r="T376" s="2">
        <f t="shared" si="62"/>
        <v>0.95987208756979947</v>
      </c>
      <c r="U376" s="1">
        <f t="shared" si="65"/>
        <v>0.95987208756979947</v>
      </c>
      <c r="V376">
        <f t="shared" si="63"/>
        <v>-4.0955245512566504E-2</v>
      </c>
      <c r="W376">
        <f t="shared" si="64"/>
        <v>1</v>
      </c>
    </row>
    <row r="377" spans="1:23" hidden="1" x14ac:dyDescent="0.25">
      <c r="A377" t="s">
        <v>7</v>
      </c>
      <c r="B377">
        <v>56</v>
      </c>
      <c r="C377" t="s">
        <v>3</v>
      </c>
      <c r="D377" t="s">
        <v>6</v>
      </c>
      <c r="E377" t="s">
        <v>10</v>
      </c>
      <c r="F377" t="s">
        <v>2</v>
      </c>
      <c r="G377">
        <v>101.62</v>
      </c>
      <c r="H377">
        <v>27.5</v>
      </c>
      <c r="K377">
        <v>0</v>
      </c>
      <c r="L377">
        <f t="shared" si="55"/>
        <v>1</v>
      </c>
      <c r="M377">
        <f t="shared" si="56"/>
        <v>0</v>
      </c>
      <c r="N377">
        <f t="shared" si="57"/>
        <v>0</v>
      </c>
      <c r="O377">
        <f t="shared" si="58"/>
        <v>0</v>
      </c>
      <c r="P377">
        <f t="shared" si="59"/>
        <v>0.45823266581681643</v>
      </c>
      <c r="Q377">
        <v>1</v>
      </c>
      <c r="R377" s="2">
        <f t="shared" si="60"/>
        <v>-2.67263948125892</v>
      </c>
      <c r="S377" s="2">
        <f t="shared" si="61"/>
        <v>6.9069676381722844E-2</v>
      </c>
      <c r="T377" s="2">
        <f t="shared" si="62"/>
        <v>6.4607272947344141E-2</v>
      </c>
      <c r="U377" s="1">
        <f t="shared" si="65"/>
        <v>6.4607272947344141E-2</v>
      </c>
      <c r="V377">
        <f t="shared" si="63"/>
        <v>-2.7394282902065075</v>
      </c>
      <c r="W377">
        <f t="shared" si="64"/>
        <v>0</v>
      </c>
    </row>
    <row r="378" spans="1:23" hidden="1" x14ac:dyDescent="0.25">
      <c r="A378" t="s">
        <v>7</v>
      </c>
      <c r="B378">
        <v>80</v>
      </c>
      <c r="C378" t="s">
        <v>5</v>
      </c>
      <c r="D378" t="s">
        <v>6</v>
      </c>
      <c r="E378" t="s">
        <v>1</v>
      </c>
      <c r="F378" t="s">
        <v>9</v>
      </c>
      <c r="G378">
        <v>65.25</v>
      </c>
      <c r="H378">
        <v>29.2</v>
      </c>
      <c r="K378">
        <v>0</v>
      </c>
      <c r="L378">
        <f t="shared" si="55"/>
        <v>0</v>
      </c>
      <c r="M378">
        <f t="shared" si="56"/>
        <v>1</v>
      </c>
      <c r="N378">
        <f t="shared" si="57"/>
        <v>0</v>
      </c>
      <c r="O378">
        <f t="shared" si="58"/>
        <v>0</v>
      </c>
      <c r="P378">
        <f t="shared" si="59"/>
        <v>0.87924383586294119</v>
      </c>
      <c r="Q378">
        <v>1</v>
      </c>
      <c r="R378" s="2">
        <f t="shared" si="60"/>
        <v>5.3098735816744211</v>
      </c>
      <c r="S378" s="2">
        <f t="shared" si="61"/>
        <v>202.32464922796561</v>
      </c>
      <c r="T378" s="2">
        <f t="shared" si="62"/>
        <v>0.99508175716128344</v>
      </c>
      <c r="U378" s="1">
        <f t="shared" si="65"/>
        <v>0.99508175716128344</v>
      </c>
      <c r="V378">
        <f t="shared" si="63"/>
        <v>-4.9303771978596988E-3</v>
      </c>
      <c r="W378">
        <f t="shared" si="64"/>
        <v>1</v>
      </c>
    </row>
    <row r="379" spans="1:23" hidden="1" x14ac:dyDescent="0.25">
      <c r="A379" t="s">
        <v>0</v>
      </c>
      <c r="B379">
        <v>75</v>
      </c>
      <c r="C379" t="s">
        <v>3</v>
      </c>
      <c r="D379" t="s">
        <v>4</v>
      </c>
      <c r="E379" t="s">
        <v>1</v>
      </c>
      <c r="F379" t="s">
        <v>2</v>
      </c>
      <c r="G379">
        <v>228.22</v>
      </c>
      <c r="H379">
        <v>26.6</v>
      </c>
      <c r="K379">
        <v>0</v>
      </c>
      <c r="L379">
        <f t="shared" si="55"/>
        <v>1</v>
      </c>
      <c r="M379">
        <f t="shared" si="56"/>
        <v>0</v>
      </c>
      <c r="N379">
        <f t="shared" si="57"/>
        <v>0</v>
      </c>
      <c r="O379">
        <f t="shared" si="58"/>
        <v>0</v>
      </c>
      <c r="P379">
        <f t="shared" si="59"/>
        <v>0.8173627710966016</v>
      </c>
      <c r="Q379">
        <v>1</v>
      </c>
      <c r="R379" s="2">
        <f t="shared" si="60"/>
        <v>-1.841558169625843</v>
      </c>
      <c r="S379" s="2">
        <f t="shared" si="61"/>
        <v>0.15857015431323457</v>
      </c>
      <c r="T379" s="2">
        <f t="shared" si="62"/>
        <v>0.13686711479912944</v>
      </c>
      <c r="U379" s="1">
        <f t="shared" si="65"/>
        <v>0.13686711479912944</v>
      </c>
      <c r="V379">
        <f t="shared" si="63"/>
        <v>-1.9887447888443044</v>
      </c>
      <c r="W379">
        <f t="shared" si="64"/>
        <v>0</v>
      </c>
    </row>
    <row r="380" spans="1:23" hidden="1" x14ac:dyDescent="0.25">
      <c r="A380" t="s">
        <v>7</v>
      </c>
      <c r="B380">
        <v>52</v>
      </c>
      <c r="C380" t="s">
        <v>3</v>
      </c>
      <c r="D380" t="s">
        <v>6</v>
      </c>
      <c r="E380" t="s">
        <v>1</v>
      </c>
      <c r="F380" t="s">
        <v>2</v>
      </c>
      <c r="G380">
        <v>88.69</v>
      </c>
      <c r="H380">
        <v>22.9</v>
      </c>
      <c r="K380">
        <v>0</v>
      </c>
      <c r="L380">
        <f t="shared" si="55"/>
        <v>1</v>
      </c>
      <c r="M380">
        <f t="shared" si="56"/>
        <v>0</v>
      </c>
      <c r="N380">
        <f t="shared" si="57"/>
        <v>0</v>
      </c>
      <c r="O380">
        <f t="shared" si="58"/>
        <v>0</v>
      </c>
      <c r="P380">
        <f t="shared" si="59"/>
        <v>0.3754052279889119</v>
      </c>
      <c r="Q380">
        <v>1</v>
      </c>
      <c r="R380" s="2">
        <f t="shared" si="60"/>
        <v>-2.8643146838031184</v>
      </c>
      <c r="S380" s="2">
        <f t="shared" si="61"/>
        <v>5.7022195979105142E-2</v>
      </c>
      <c r="T380" s="2">
        <f t="shared" si="62"/>
        <v>5.394607246282683E-2</v>
      </c>
      <c r="U380" s="1">
        <f t="shared" si="65"/>
        <v>5.394607246282683E-2</v>
      </c>
      <c r="V380">
        <f t="shared" si="63"/>
        <v>-2.9197703895049005</v>
      </c>
      <c r="W380">
        <f t="shared" si="64"/>
        <v>0</v>
      </c>
    </row>
    <row r="381" spans="1:23" hidden="1" x14ac:dyDescent="0.25">
      <c r="A381" t="s">
        <v>0</v>
      </c>
      <c r="B381">
        <v>77</v>
      </c>
      <c r="C381" t="s">
        <v>3</v>
      </c>
      <c r="D381" t="s">
        <v>4</v>
      </c>
      <c r="E381" t="s">
        <v>1</v>
      </c>
      <c r="F381" t="s">
        <v>2</v>
      </c>
      <c r="G381">
        <v>253.29</v>
      </c>
      <c r="H381">
        <v>48.6</v>
      </c>
      <c r="K381">
        <v>0</v>
      </c>
      <c r="L381">
        <f t="shared" si="55"/>
        <v>1</v>
      </c>
      <c r="M381">
        <f t="shared" si="56"/>
        <v>0</v>
      </c>
      <c r="N381">
        <f t="shared" si="57"/>
        <v>0</v>
      </c>
      <c r="O381">
        <f t="shared" si="58"/>
        <v>0</v>
      </c>
      <c r="P381">
        <f t="shared" si="59"/>
        <v>0.84415979529983132</v>
      </c>
      <c r="Q381">
        <v>1</v>
      </c>
      <c r="R381" s="2">
        <f t="shared" si="60"/>
        <v>-1.7795458078236117</v>
      </c>
      <c r="S381" s="2">
        <f t="shared" si="61"/>
        <v>0.16871475879258591</v>
      </c>
      <c r="T381" s="2">
        <f t="shared" si="62"/>
        <v>0.144359226683239</v>
      </c>
      <c r="U381" s="1">
        <f t="shared" si="65"/>
        <v>0.144359226683239</v>
      </c>
      <c r="V381">
        <f t="shared" si="63"/>
        <v>-1.9354504560850241</v>
      </c>
      <c r="W381">
        <f t="shared" si="64"/>
        <v>0</v>
      </c>
    </row>
    <row r="382" spans="1:23" hidden="1" x14ac:dyDescent="0.25">
      <c r="A382" t="s">
        <v>0</v>
      </c>
      <c r="B382">
        <v>81</v>
      </c>
      <c r="C382" t="s">
        <v>3</v>
      </c>
      <c r="D382" t="s">
        <v>4</v>
      </c>
      <c r="E382" t="s">
        <v>1</v>
      </c>
      <c r="F382" t="s">
        <v>9</v>
      </c>
      <c r="G382">
        <v>241.89</v>
      </c>
      <c r="H382">
        <v>26.4</v>
      </c>
      <c r="K382">
        <v>0</v>
      </c>
      <c r="L382">
        <f t="shared" si="55"/>
        <v>0</v>
      </c>
      <c r="M382">
        <f t="shared" si="56"/>
        <v>1</v>
      </c>
      <c r="N382">
        <f t="shared" si="57"/>
        <v>0</v>
      </c>
      <c r="O382">
        <f t="shared" si="58"/>
        <v>0</v>
      </c>
      <c r="P382">
        <f t="shared" si="59"/>
        <v>0.88959668077899279</v>
      </c>
      <c r="Q382">
        <v>1</v>
      </c>
      <c r="R382" s="2">
        <f t="shared" si="60"/>
        <v>5.33383162864813</v>
      </c>
      <c r="S382" s="2">
        <f t="shared" si="61"/>
        <v>207.23048514645848</v>
      </c>
      <c r="T382" s="2">
        <f t="shared" si="62"/>
        <v>0.99519762920738208</v>
      </c>
      <c r="U382" s="1">
        <f t="shared" si="65"/>
        <v>0.99519762920738208</v>
      </c>
      <c r="V382">
        <f t="shared" si="63"/>
        <v>-4.8139392273685621E-3</v>
      </c>
      <c r="W382">
        <f t="shared" si="64"/>
        <v>1</v>
      </c>
    </row>
    <row r="383" spans="1:23" hidden="1" x14ac:dyDescent="0.25">
      <c r="A383" t="s">
        <v>7</v>
      </c>
      <c r="B383">
        <v>59</v>
      </c>
      <c r="C383" t="s">
        <v>5</v>
      </c>
      <c r="D383" t="s">
        <v>8</v>
      </c>
      <c r="E383" t="s">
        <v>1</v>
      </c>
      <c r="F383" t="s">
        <v>9</v>
      </c>
      <c r="G383">
        <v>76.599999999999994</v>
      </c>
      <c r="H383">
        <v>27.7</v>
      </c>
      <c r="K383">
        <v>0</v>
      </c>
      <c r="L383">
        <f t="shared" si="55"/>
        <v>0</v>
      </c>
      <c r="M383">
        <f t="shared" si="56"/>
        <v>1</v>
      </c>
      <c r="N383">
        <f t="shared" si="57"/>
        <v>0</v>
      </c>
      <c r="O383">
        <f t="shared" si="58"/>
        <v>0</v>
      </c>
      <c r="P383">
        <f t="shared" si="59"/>
        <v>0.52178163014339485</v>
      </c>
      <c r="Q383">
        <v>1</v>
      </c>
      <c r="R383" s="2">
        <f t="shared" si="60"/>
        <v>4.4826520415665287</v>
      </c>
      <c r="S383" s="2">
        <f t="shared" si="61"/>
        <v>88.46898526122159</v>
      </c>
      <c r="T383" s="2">
        <f t="shared" si="62"/>
        <v>0.98882294241875757</v>
      </c>
      <c r="U383" s="1">
        <f t="shared" si="65"/>
        <v>0.98882294241875757</v>
      </c>
      <c r="V383">
        <f t="shared" si="63"/>
        <v>-1.1239990263537364E-2</v>
      </c>
      <c r="W383">
        <f t="shared" si="64"/>
        <v>1</v>
      </c>
    </row>
    <row r="384" spans="1:23" hidden="1" x14ac:dyDescent="0.25">
      <c r="A384" t="s">
        <v>0</v>
      </c>
      <c r="B384">
        <v>67</v>
      </c>
      <c r="C384" t="s">
        <v>5</v>
      </c>
      <c r="D384" t="s">
        <v>4</v>
      </c>
      <c r="E384" t="s">
        <v>1</v>
      </c>
      <c r="F384" t="s">
        <v>9</v>
      </c>
      <c r="G384">
        <v>114.87</v>
      </c>
      <c r="H384">
        <v>24.9</v>
      </c>
      <c r="K384">
        <v>0</v>
      </c>
      <c r="L384">
        <f t="shared" si="55"/>
        <v>0</v>
      </c>
      <c r="M384">
        <f t="shared" si="56"/>
        <v>1</v>
      </c>
      <c r="N384">
        <f t="shared" si="57"/>
        <v>0</v>
      </c>
      <c r="O384">
        <f t="shared" si="58"/>
        <v>0</v>
      </c>
      <c r="P384">
        <f t="shared" si="59"/>
        <v>0.68438382556572708</v>
      </c>
      <c r="Q384">
        <v>1</v>
      </c>
      <c r="R384" s="2">
        <f t="shared" si="60"/>
        <v>4.858938083475298</v>
      </c>
      <c r="S384" s="2">
        <f t="shared" si="61"/>
        <v>128.88726189747837</v>
      </c>
      <c r="T384" s="2">
        <f t="shared" si="62"/>
        <v>0.99230101562392381</v>
      </c>
      <c r="U384" s="1">
        <f t="shared" si="65"/>
        <v>0.99230101562392381</v>
      </c>
      <c r="V384">
        <f t="shared" si="63"/>
        <v>-7.7287745575533792E-3</v>
      </c>
      <c r="W384">
        <f t="shared" si="64"/>
        <v>1</v>
      </c>
    </row>
    <row r="385" spans="1:23" hidden="1" x14ac:dyDescent="0.25">
      <c r="A385" t="s">
        <v>7</v>
      </c>
      <c r="B385">
        <v>52</v>
      </c>
      <c r="C385" t="s">
        <v>3</v>
      </c>
      <c r="D385" t="s">
        <v>6</v>
      </c>
      <c r="E385" t="s">
        <v>1</v>
      </c>
      <c r="F385" t="s">
        <v>11</v>
      </c>
      <c r="G385">
        <v>68.349999999999994</v>
      </c>
      <c r="H385">
        <v>25.9</v>
      </c>
      <c r="K385">
        <v>0</v>
      </c>
      <c r="L385">
        <f t="shared" si="55"/>
        <v>0</v>
      </c>
      <c r="M385">
        <f t="shared" si="56"/>
        <v>0</v>
      </c>
      <c r="N385">
        <f t="shared" si="57"/>
        <v>1</v>
      </c>
      <c r="O385">
        <f t="shared" si="58"/>
        <v>0</v>
      </c>
      <c r="P385">
        <f t="shared" si="59"/>
        <v>0.3754052279889119</v>
      </c>
      <c r="Q385">
        <v>1</v>
      </c>
      <c r="R385" s="2">
        <f t="shared" si="60"/>
        <v>-3.0926618043092855</v>
      </c>
      <c r="S385" s="2">
        <f t="shared" si="61"/>
        <v>4.5380998158651424E-2</v>
      </c>
      <c r="T385" s="2">
        <f t="shared" si="62"/>
        <v>4.3410965225679575E-2</v>
      </c>
      <c r="U385" s="1">
        <f t="shared" si="65"/>
        <v>4.3410965225679575E-2</v>
      </c>
      <c r="V385">
        <f t="shared" si="63"/>
        <v>-3.1370432148180942</v>
      </c>
      <c r="W385">
        <f t="shared" si="64"/>
        <v>0</v>
      </c>
    </row>
    <row r="386" spans="1:23" hidden="1" x14ac:dyDescent="0.25">
      <c r="A386" t="s">
        <v>7</v>
      </c>
      <c r="B386">
        <v>78</v>
      </c>
      <c r="C386" t="s">
        <v>3</v>
      </c>
      <c r="D386" t="s">
        <v>6</v>
      </c>
      <c r="E386" t="s">
        <v>1</v>
      </c>
      <c r="F386" t="s">
        <v>9</v>
      </c>
      <c r="G386">
        <v>69.38</v>
      </c>
      <c r="H386">
        <v>19.3</v>
      </c>
      <c r="K386">
        <v>0</v>
      </c>
      <c r="L386">
        <f t="shared" ref="L386:L449" si="66">IF(F386="Private",1,0)</f>
        <v>0</v>
      </c>
      <c r="M386">
        <f t="shared" ref="M386:M449" si="67">IF(F386="Self-employed",1,0)</f>
        <v>1</v>
      </c>
      <c r="N386">
        <f t="shared" ref="N386:N449" si="68">IF(F386="Govt_job",1,0)</f>
        <v>0</v>
      </c>
      <c r="O386">
        <f t="shared" ref="O386:O449" si="69">IF(F386="children",1,0)</f>
        <v>0</v>
      </c>
      <c r="P386">
        <f t="shared" ref="P386:P449" si="70">_xlfn.NORM.DIST(B386,AVERAGE($B$2:$B$1061),_xlfn.STDEV.P($B$2:$B$1061),TRUE)</f>
        <v>0.8565333521274392</v>
      </c>
      <c r="Q386">
        <v>1</v>
      </c>
      <c r="R386" s="2">
        <f t="shared" ref="R386:R449" si="71">SUMPRODUCT(K386:P386,$K$1065:$P$1065)+$J$1065</f>
        <v>5.2573180918025306</v>
      </c>
      <c r="S386" s="2">
        <f t="shared" ref="S386:S449" si="72">EXP(R386)</f>
        <v>191.96596521368826</v>
      </c>
      <c r="T386" s="2">
        <f t="shared" ref="T386:T449" si="73">S386/(1+S386)</f>
        <v>0.99481773897851566</v>
      </c>
      <c r="U386" s="1">
        <f t="shared" si="65"/>
        <v>0.99481773897851566</v>
      </c>
      <c r="V386">
        <f t="shared" ref="V386:V449" si="74">LN(U386)</f>
        <v>-5.1957355084971792E-3</v>
      </c>
      <c r="W386">
        <f t="shared" ref="W386:W449" si="75">IF(ABS(T386-Q386)&lt;$R$1065,1,0)</f>
        <v>1</v>
      </c>
    </row>
    <row r="387" spans="1:23" hidden="1" x14ac:dyDescent="0.25">
      <c r="A387" t="s">
        <v>0</v>
      </c>
      <c r="B387">
        <v>54</v>
      </c>
      <c r="C387" t="s">
        <v>3</v>
      </c>
      <c r="D387" t="s">
        <v>8</v>
      </c>
      <c r="E387" t="s">
        <v>1</v>
      </c>
      <c r="F387" t="s">
        <v>2</v>
      </c>
      <c r="G387">
        <v>174.55</v>
      </c>
      <c r="H387">
        <v>50.8</v>
      </c>
      <c r="K387">
        <v>1</v>
      </c>
      <c r="L387">
        <f t="shared" si="66"/>
        <v>1</v>
      </c>
      <c r="M387">
        <f t="shared" si="67"/>
        <v>0</v>
      </c>
      <c r="N387">
        <f t="shared" si="68"/>
        <v>0</v>
      </c>
      <c r="O387">
        <f t="shared" si="69"/>
        <v>0</v>
      </c>
      <c r="P387">
        <f t="shared" si="70"/>
        <v>0.4163542769830727</v>
      </c>
      <c r="Q387">
        <v>1</v>
      </c>
      <c r="R387" s="2">
        <f t="shared" si="71"/>
        <v>2.1290285964776778</v>
      </c>
      <c r="S387" s="2">
        <f t="shared" si="72"/>
        <v>8.4066965491328887</v>
      </c>
      <c r="T387" s="2">
        <f t="shared" si="73"/>
        <v>0.89369275443543672</v>
      </c>
      <c r="U387" s="1">
        <f t="shared" ref="U387:U450" si="76">(T387^Q387)*(1-T387)^(1-Q387)</f>
        <v>0.89369275443543672</v>
      </c>
      <c r="V387">
        <f t="shared" si="74"/>
        <v>-0.11239323800660088</v>
      </c>
      <c r="W387">
        <f t="shared" si="75"/>
        <v>1</v>
      </c>
    </row>
    <row r="388" spans="1:23" hidden="1" x14ac:dyDescent="0.25">
      <c r="A388" t="s">
        <v>0</v>
      </c>
      <c r="B388">
        <v>75</v>
      </c>
      <c r="C388" t="s">
        <v>5</v>
      </c>
      <c r="D388" t="s">
        <v>6</v>
      </c>
      <c r="E388" t="s">
        <v>1</v>
      </c>
      <c r="F388" t="s">
        <v>2</v>
      </c>
      <c r="G388">
        <v>230.73</v>
      </c>
      <c r="H388">
        <v>22.1</v>
      </c>
      <c r="K388">
        <v>1</v>
      </c>
      <c r="L388">
        <f t="shared" si="66"/>
        <v>1</v>
      </c>
      <c r="M388">
        <f t="shared" si="67"/>
        <v>0</v>
      </c>
      <c r="N388">
        <f t="shared" si="68"/>
        <v>0</v>
      </c>
      <c r="O388">
        <f t="shared" si="69"/>
        <v>0</v>
      </c>
      <c r="P388">
        <f t="shared" si="70"/>
        <v>0.8173627710966016</v>
      </c>
      <c r="Q388">
        <v>1</v>
      </c>
      <c r="R388" s="2">
        <f t="shared" si="71"/>
        <v>3.0570228257674712</v>
      </c>
      <c r="S388" s="2">
        <f t="shared" si="72"/>
        <v>21.264155733780793</v>
      </c>
      <c r="T388" s="2">
        <f t="shared" si="73"/>
        <v>0.9550847554267361</v>
      </c>
      <c r="U388" s="1">
        <f t="shared" si="76"/>
        <v>0.9550847554267361</v>
      </c>
      <c r="V388">
        <f t="shared" si="74"/>
        <v>-4.5955193301434993E-2</v>
      </c>
      <c r="W388">
        <f t="shared" si="75"/>
        <v>1</v>
      </c>
    </row>
    <row r="389" spans="1:23" hidden="1" x14ac:dyDescent="0.25">
      <c r="A389" t="s">
        <v>7</v>
      </c>
      <c r="B389">
        <v>80</v>
      </c>
      <c r="C389" t="s">
        <v>3</v>
      </c>
      <c r="D389" t="s">
        <v>4</v>
      </c>
      <c r="E389" t="s">
        <v>1</v>
      </c>
      <c r="F389" t="s">
        <v>2</v>
      </c>
      <c r="G389">
        <v>79.86</v>
      </c>
      <c r="H389">
        <v>26.6</v>
      </c>
      <c r="K389">
        <v>0</v>
      </c>
      <c r="L389">
        <f t="shared" si="66"/>
        <v>1</v>
      </c>
      <c r="M389">
        <f t="shared" si="67"/>
        <v>0</v>
      </c>
      <c r="N389">
        <f t="shared" si="68"/>
        <v>0</v>
      </c>
      <c r="O389">
        <f t="shared" si="69"/>
        <v>0</v>
      </c>
      <c r="P389">
        <f t="shared" si="70"/>
        <v>0.87924383586294119</v>
      </c>
      <c r="Q389">
        <v>1</v>
      </c>
      <c r="R389" s="2">
        <f t="shared" si="71"/>
        <v>-1.6983560383781855</v>
      </c>
      <c r="S389" s="2">
        <f t="shared" si="72"/>
        <v>0.18298409575169003</v>
      </c>
      <c r="T389" s="2">
        <f t="shared" si="73"/>
        <v>0.15468009790564308</v>
      </c>
      <c r="U389" s="1">
        <f t="shared" si="76"/>
        <v>0.15468009790564308</v>
      </c>
      <c r="V389">
        <f t="shared" si="74"/>
        <v>-1.8663961792871828</v>
      </c>
      <c r="W389">
        <f t="shared" si="75"/>
        <v>0</v>
      </c>
    </row>
    <row r="390" spans="1:23" hidden="1" x14ac:dyDescent="0.25">
      <c r="A390" t="s">
        <v>7</v>
      </c>
      <c r="B390">
        <v>81</v>
      </c>
      <c r="C390" t="s">
        <v>3</v>
      </c>
      <c r="D390" t="s">
        <v>6</v>
      </c>
      <c r="E390" t="s">
        <v>1</v>
      </c>
      <c r="F390" t="s">
        <v>2</v>
      </c>
      <c r="G390">
        <v>101.55</v>
      </c>
      <c r="H390">
        <v>27.6</v>
      </c>
      <c r="K390">
        <v>0</v>
      </c>
      <c r="L390">
        <f t="shared" si="66"/>
        <v>1</v>
      </c>
      <c r="M390">
        <f t="shared" si="67"/>
        <v>0</v>
      </c>
      <c r="N390">
        <f t="shared" si="68"/>
        <v>0</v>
      </c>
      <c r="O390">
        <f t="shared" si="69"/>
        <v>0</v>
      </c>
      <c r="P390">
        <f t="shared" si="70"/>
        <v>0.88959668077899279</v>
      </c>
      <c r="Q390">
        <v>1</v>
      </c>
      <c r="R390" s="2">
        <f t="shared" si="71"/>
        <v>-1.6743979914044771</v>
      </c>
      <c r="S390" s="2">
        <f t="shared" si="72"/>
        <v>0.18742097456441495</v>
      </c>
      <c r="T390" s="2">
        <f t="shared" si="73"/>
        <v>0.15783869291442079</v>
      </c>
      <c r="U390" s="1">
        <f t="shared" si="76"/>
        <v>0.15783869291442079</v>
      </c>
      <c r="V390">
        <f t="shared" si="74"/>
        <v>-1.846181698381508</v>
      </c>
      <c r="W390">
        <f t="shared" si="75"/>
        <v>0</v>
      </c>
    </row>
    <row r="391" spans="1:23" hidden="1" x14ac:dyDescent="0.25">
      <c r="A391" t="s">
        <v>0</v>
      </c>
      <c r="B391">
        <v>74</v>
      </c>
      <c r="C391" t="s">
        <v>5</v>
      </c>
      <c r="D391" t="s">
        <v>6</v>
      </c>
      <c r="E391" t="s">
        <v>1</v>
      </c>
      <c r="F391" t="s">
        <v>2</v>
      </c>
      <c r="G391">
        <v>64.8</v>
      </c>
      <c r="H391">
        <v>28.6</v>
      </c>
      <c r="K391">
        <v>1</v>
      </c>
      <c r="L391">
        <f t="shared" si="66"/>
        <v>1</v>
      </c>
      <c r="M391">
        <f t="shared" si="67"/>
        <v>0</v>
      </c>
      <c r="N391">
        <f t="shared" si="68"/>
        <v>0</v>
      </c>
      <c r="O391">
        <f t="shared" si="69"/>
        <v>0</v>
      </c>
      <c r="P391">
        <f t="shared" si="70"/>
        <v>0.80294554605918167</v>
      </c>
      <c r="Q391">
        <v>1</v>
      </c>
      <c r="R391" s="2">
        <f t="shared" si="71"/>
        <v>3.0236591892523048</v>
      </c>
      <c r="S391" s="2">
        <f t="shared" si="72"/>
        <v>20.566410551747957</v>
      </c>
      <c r="T391" s="2">
        <f t="shared" si="73"/>
        <v>0.95363159772923134</v>
      </c>
      <c r="U391" s="1">
        <f t="shared" si="76"/>
        <v>0.95363159772923134</v>
      </c>
      <c r="V391">
        <f t="shared" si="74"/>
        <v>-4.7477848017376902E-2</v>
      </c>
      <c r="W391">
        <f t="shared" si="75"/>
        <v>1</v>
      </c>
    </row>
    <row r="392" spans="1:23" hidden="1" x14ac:dyDescent="0.25">
      <c r="A392" t="s">
        <v>0</v>
      </c>
      <c r="B392">
        <v>69</v>
      </c>
      <c r="C392" t="s">
        <v>3</v>
      </c>
      <c r="D392" t="s">
        <v>4</v>
      </c>
      <c r="E392" t="s">
        <v>1</v>
      </c>
      <c r="F392" t="s">
        <v>9</v>
      </c>
      <c r="G392">
        <v>88.88</v>
      </c>
      <c r="H392">
        <v>28.5</v>
      </c>
      <c r="K392">
        <v>1</v>
      </c>
      <c r="L392">
        <f t="shared" si="66"/>
        <v>0</v>
      </c>
      <c r="M392">
        <f t="shared" si="67"/>
        <v>1</v>
      </c>
      <c r="N392">
        <f t="shared" si="68"/>
        <v>0</v>
      </c>
      <c r="O392">
        <f t="shared" si="69"/>
        <v>0</v>
      </c>
      <c r="P392">
        <f t="shared" si="70"/>
        <v>0.72117475438086609</v>
      </c>
      <c r="Q392">
        <v>1</v>
      </c>
      <c r="R392" s="2">
        <f t="shared" si="71"/>
        <v>9.8426588455614219</v>
      </c>
      <c r="S392" s="2">
        <f t="shared" si="72"/>
        <v>18819.68820076589</v>
      </c>
      <c r="T392" s="2">
        <f t="shared" si="73"/>
        <v>0.99994686698013735</v>
      </c>
      <c r="U392" s="1">
        <f t="shared" si="76"/>
        <v>0.99994686698013735</v>
      </c>
      <c r="V392">
        <f t="shared" si="74"/>
        <v>-5.3134431471552182E-5</v>
      </c>
      <c r="W392">
        <f t="shared" si="75"/>
        <v>1</v>
      </c>
    </row>
    <row r="393" spans="1:23" hidden="1" x14ac:dyDescent="0.25">
      <c r="A393" t="s">
        <v>7</v>
      </c>
      <c r="B393">
        <v>82</v>
      </c>
      <c r="C393" t="s">
        <v>5</v>
      </c>
      <c r="D393" t="s">
        <v>6</v>
      </c>
      <c r="E393" t="s">
        <v>1</v>
      </c>
      <c r="F393" t="s">
        <v>2</v>
      </c>
      <c r="G393">
        <v>84.67</v>
      </c>
      <c r="H393">
        <v>20.7</v>
      </c>
      <c r="K393">
        <v>0</v>
      </c>
      <c r="L393">
        <f t="shared" si="66"/>
        <v>1</v>
      </c>
      <c r="M393">
        <f t="shared" si="67"/>
        <v>0</v>
      </c>
      <c r="N393">
        <f t="shared" si="68"/>
        <v>0</v>
      </c>
      <c r="O393">
        <f t="shared" si="69"/>
        <v>0</v>
      </c>
      <c r="P393">
        <f t="shared" si="70"/>
        <v>0.89929715668439136</v>
      </c>
      <c r="Q393">
        <v>1</v>
      </c>
      <c r="R393" s="2">
        <f t="shared" si="71"/>
        <v>-1.6519496248643257</v>
      </c>
      <c r="S393" s="2">
        <f t="shared" si="72"/>
        <v>0.19167584810104543</v>
      </c>
      <c r="T393" s="2">
        <f t="shared" si="73"/>
        <v>0.16084562627201346</v>
      </c>
      <c r="U393" s="1">
        <f t="shared" si="76"/>
        <v>0.16084562627201346</v>
      </c>
      <c r="V393">
        <f t="shared" si="74"/>
        <v>-1.8273102170126838</v>
      </c>
      <c r="W393">
        <f t="shared" si="75"/>
        <v>0</v>
      </c>
    </row>
    <row r="394" spans="1:23" hidden="1" x14ac:dyDescent="0.25">
      <c r="A394" t="s">
        <v>7</v>
      </c>
      <c r="B394">
        <v>69</v>
      </c>
      <c r="C394" t="s">
        <v>3</v>
      </c>
      <c r="D394" t="s">
        <v>6</v>
      </c>
      <c r="E394" t="s">
        <v>10</v>
      </c>
      <c r="F394" t="s">
        <v>11</v>
      </c>
      <c r="G394">
        <v>72.77</v>
      </c>
      <c r="H394">
        <v>23.3</v>
      </c>
      <c r="K394">
        <v>1</v>
      </c>
      <c r="L394">
        <f t="shared" si="66"/>
        <v>0</v>
      </c>
      <c r="M394">
        <f t="shared" si="67"/>
        <v>0</v>
      </c>
      <c r="N394">
        <f t="shared" si="68"/>
        <v>1</v>
      </c>
      <c r="O394">
        <f t="shared" si="69"/>
        <v>0</v>
      </c>
      <c r="P394">
        <f t="shared" si="70"/>
        <v>0.72117475438086609</v>
      </c>
      <c r="Q394">
        <v>1</v>
      </c>
      <c r="R394" s="2">
        <f t="shared" si="71"/>
        <v>2.6060821050026473</v>
      </c>
      <c r="S394" s="2">
        <f t="shared" si="72"/>
        <v>13.545875434400525</v>
      </c>
      <c r="T394" s="2">
        <f t="shared" si="73"/>
        <v>0.93125198930034614</v>
      </c>
      <c r="U394" s="1">
        <f t="shared" si="76"/>
        <v>0.93125198930034614</v>
      </c>
      <c r="V394">
        <f t="shared" si="74"/>
        <v>-7.1225373129203851E-2</v>
      </c>
      <c r="W394">
        <f t="shared" si="75"/>
        <v>1</v>
      </c>
    </row>
    <row r="395" spans="1:23" hidden="1" x14ac:dyDescent="0.25">
      <c r="A395" t="s">
        <v>0</v>
      </c>
      <c r="B395">
        <v>79</v>
      </c>
      <c r="C395" t="s">
        <v>3</v>
      </c>
      <c r="D395" t="s">
        <v>4</v>
      </c>
      <c r="E395" t="s">
        <v>1</v>
      </c>
      <c r="F395" t="s">
        <v>9</v>
      </c>
      <c r="G395">
        <v>87.14</v>
      </c>
      <c r="H395">
        <v>36.4</v>
      </c>
      <c r="K395">
        <v>0</v>
      </c>
      <c r="L395">
        <f t="shared" si="66"/>
        <v>0</v>
      </c>
      <c r="M395">
        <f t="shared" si="67"/>
        <v>1</v>
      </c>
      <c r="N395">
        <f t="shared" si="68"/>
        <v>0</v>
      </c>
      <c r="O395">
        <f t="shared" si="69"/>
        <v>0</v>
      </c>
      <c r="P395">
        <f t="shared" si="70"/>
        <v>0.86822593526024505</v>
      </c>
      <c r="Q395">
        <v>1</v>
      </c>
      <c r="R395" s="2">
        <f t="shared" si="71"/>
        <v>5.2843764953825385</v>
      </c>
      <c r="S395" s="2">
        <f t="shared" si="72"/>
        <v>197.23117055703995</v>
      </c>
      <c r="T395" s="2">
        <f t="shared" si="73"/>
        <v>0.9949553846794631</v>
      </c>
      <c r="U395" s="1">
        <f t="shared" si="76"/>
        <v>0.9949553846794631</v>
      </c>
      <c r="V395">
        <f t="shared" si="74"/>
        <v>-5.0573823469930697E-3</v>
      </c>
      <c r="W395">
        <f t="shared" si="75"/>
        <v>1</v>
      </c>
    </row>
    <row r="396" spans="1:23" hidden="1" x14ac:dyDescent="0.25">
      <c r="A396" t="s">
        <v>7</v>
      </c>
      <c r="B396">
        <v>36</v>
      </c>
      <c r="C396" t="s">
        <v>5</v>
      </c>
      <c r="D396" t="s">
        <v>6</v>
      </c>
      <c r="E396" t="s">
        <v>10</v>
      </c>
      <c r="F396" t="s">
        <v>2</v>
      </c>
      <c r="G396">
        <v>96.83</v>
      </c>
      <c r="H396">
        <v>50.9</v>
      </c>
      <c r="K396">
        <v>0</v>
      </c>
      <c r="L396">
        <f t="shared" si="66"/>
        <v>1</v>
      </c>
      <c r="M396">
        <f t="shared" si="67"/>
        <v>0</v>
      </c>
      <c r="N396">
        <f t="shared" si="68"/>
        <v>0</v>
      </c>
      <c r="O396">
        <f t="shared" si="69"/>
        <v>0</v>
      </c>
      <c r="P396">
        <f t="shared" si="70"/>
        <v>0.12134172947072458</v>
      </c>
      <c r="Q396">
        <v>1</v>
      </c>
      <c r="R396" s="2">
        <f t="shared" si="71"/>
        <v>-3.4522559966654476</v>
      </c>
      <c r="S396" s="2">
        <f t="shared" si="72"/>
        <v>3.1674099052581277E-2</v>
      </c>
      <c r="T396" s="2">
        <f t="shared" si="73"/>
        <v>3.0701651889553684E-2</v>
      </c>
      <c r="U396" s="1">
        <f t="shared" si="76"/>
        <v>3.0701651889553684E-2</v>
      </c>
      <c r="V396">
        <f t="shared" si="74"/>
        <v>-3.4834388183592373</v>
      </c>
      <c r="W396">
        <f t="shared" si="75"/>
        <v>0</v>
      </c>
    </row>
    <row r="397" spans="1:23" hidden="1" x14ac:dyDescent="0.25">
      <c r="A397" t="s">
        <v>7</v>
      </c>
      <c r="B397">
        <v>79</v>
      </c>
      <c r="C397" t="s">
        <v>5</v>
      </c>
      <c r="D397" t="s">
        <v>6</v>
      </c>
      <c r="E397" t="s">
        <v>1</v>
      </c>
      <c r="F397" t="s">
        <v>9</v>
      </c>
      <c r="G397">
        <v>104.67</v>
      </c>
      <c r="H397">
        <v>21.8</v>
      </c>
      <c r="K397">
        <v>0</v>
      </c>
      <c r="L397">
        <f t="shared" si="66"/>
        <v>0</v>
      </c>
      <c r="M397">
        <f t="shared" si="67"/>
        <v>1</v>
      </c>
      <c r="N397">
        <f t="shared" si="68"/>
        <v>0</v>
      </c>
      <c r="O397">
        <f t="shared" si="69"/>
        <v>0</v>
      </c>
      <c r="P397">
        <f t="shared" si="70"/>
        <v>0.86822593526024505</v>
      </c>
      <c r="Q397">
        <v>1</v>
      </c>
      <c r="R397" s="2">
        <f t="shared" si="71"/>
        <v>5.2843764953825385</v>
      </c>
      <c r="S397" s="2">
        <f t="shared" si="72"/>
        <v>197.23117055703995</v>
      </c>
      <c r="T397" s="2">
        <f t="shared" si="73"/>
        <v>0.9949553846794631</v>
      </c>
      <c r="U397" s="1">
        <f t="shared" si="76"/>
        <v>0.9949553846794631</v>
      </c>
      <c r="V397">
        <f t="shared" si="74"/>
        <v>-5.0573823469930697E-3</v>
      </c>
      <c r="W397">
        <f t="shared" si="75"/>
        <v>1</v>
      </c>
    </row>
    <row r="398" spans="1:23" hidden="1" x14ac:dyDescent="0.25">
      <c r="A398" t="s">
        <v>7</v>
      </c>
      <c r="B398">
        <v>67</v>
      </c>
      <c r="C398" t="s">
        <v>5</v>
      </c>
      <c r="D398" t="s">
        <v>6</v>
      </c>
      <c r="E398" t="s">
        <v>1</v>
      </c>
      <c r="F398" t="s">
        <v>2</v>
      </c>
      <c r="G398">
        <v>199.24</v>
      </c>
      <c r="H398">
        <v>33.9</v>
      </c>
      <c r="K398">
        <v>1</v>
      </c>
      <c r="L398">
        <f t="shared" si="66"/>
        <v>1</v>
      </c>
      <c r="M398">
        <f t="shared" si="67"/>
        <v>0</v>
      </c>
      <c r="N398">
        <f t="shared" si="68"/>
        <v>0</v>
      </c>
      <c r="O398">
        <f t="shared" si="69"/>
        <v>0</v>
      </c>
      <c r="P398">
        <f t="shared" si="70"/>
        <v>0.68438382556572708</v>
      </c>
      <c r="Q398">
        <v>1</v>
      </c>
      <c r="R398" s="2">
        <f t="shared" si="71"/>
        <v>2.7492894588160057</v>
      </c>
      <c r="S398" s="2">
        <f t="shared" si="72"/>
        <v>15.631521097811506</v>
      </c>
      <c r="T398" s="2">
        <f t="shared" si="73"/>
        <v>0.93987320858273216</v>
      </c>
      <c r="U398" s="1">
        <f t="shared" si="76"/>
        <v>0.93987320858273216</v>
      </c>
      <c r="V398">
        <f t="shared" si="74"/>
        <v>-6.2010297302273074E-2</v>
      </c>
      <c r="W398">
        <f t="shared" si="75"/>
        <v>1</v>
      </c>
    </row>
    <row r="399" spans="1:23" hidden="1" x14ac:dyDescent="0.25">
      <c r="A399" t="s">
        <v>7</v>
      </c>
      <c r="B399">
        <v>57</v>
      </c>
      <c r="C399" t="s">
        <v>5</v>
      </c>
      <c r="D399" t="s">
        <v>6</v>
      </c>
      <c r="E399" t="s">
        <v>1</v>
      </c>
      <c r="F399" t="s">
        <v>11</v>
      </c>
      <c r="G399">
        <v>196.3</v>
      </c>
      <c r="H399">
        <v>38.6</v>
      </c>
      <c r="K399">
        <v>0</v>
      </c>
      <c r="L399">
        <f t="shared" si="66"/>
        <v>0</v>
      </c>
      <c r="M399">
        <f t="shared" si="67"/>
        <v>0</v>
      </c>
      <c r="N399">
        <f t="shared" si="68"/>
        <v>1</v>
      </c>
      <c r="O399">
        <f t="shared" si="69"/>
        <v>0</v>
      </c>
      <c r="P399">
        <f t="shared" si="70"/>
        <v>0.47937739371549898</v>
      </c>
      <c r="Q399">
        <v>1</v>
      </c>
      <c r="R399" s="2">
        <f t="shared" si="71"/>
        <v>-2.852054507413178</v>
      </c>
      <c r="S399" s="2">
        <f t="shared" si="72"/>
        <v>5.7725601285688481E-2</v>
      </c>
      <c r="T399" s="2">
        <f t="shared" si="73"/>
        <v>5.4575214229022881E-2</v>
      </c>
      <c r="U399" s="1">
        <f t="shared" si="76"/>
        <v>5.4575214229022881E-2</v>
      </c>
      <c r="V399">
        <f t="shared" si="74"/>
        <v>-2.9081754511480091</v>
      </c>
      <c r="W399">
        <f t="shared" si="75"/>
        <v>0</v>
      </c>
    </row>
    <row r="400" spans="1:23" hidden="1" x14ac:dyDescent="0.25">
      <c r="A400" t="s">
        <v>0</v>
      </c>
      <c r="B400">
        <v>71</v>
      </c>
      <c r="C400" t="s">
        <v>5</v>
      </c>
      <c r="D400" t="s">
        <v>4</v>
      </c>
      <c r="E400" t="s">
        <v>1</v>
      </c>
      <c r="F400" t="s">
        <v>2</v>
      </c>
      <c r="G400">
        <v>87.9</v>
      </c>
      <c r="H400">
        <v>21.7</v>
      </c>
      <c r="K400">
        <v>1</v>
      </c>
      <c r="L400">
        <f t="shared" si="66"/>
        <v>1</v>
      </c>
      <c r="M400">
        <f t="shared" si="67"/>
        <v>0</v>
      </c>
      <c r="N400">
        <f t="shared" si="68"/>
        <v>0</v>
      </c>
      <c r="O400">
        <f t="shared" si="69"/>
        <v>0</v>
      </c>
      <c r="P400">
        <f t="shared" si="70"/>
        <v>0.75574378139725829</v>
      </c>
      <c r="Q400">
        <v>1</v>
      </c>
      <c r="R400" s="2">
        <f t="shared" si="71"/>
        <v>2.914427175812313</v>
      </c>
      <c r="S400" s="2">
        <f t="shared" si="72"/>
        <v>18.438247502972484</v>
      </c>
      <c r="T400" s="2">
        <f t="shared" si="73"/>
        <v>0.94855503306833189</v>
      </c>
      <c r="U400" s="1">
        <f t="shared" si="76"/>
        <v>0.94855503306833189</v>
      </c>
      <c r="V400">
        <f t="shared" si="74"/>
        <v>-5.2815470132263238E-2</v>
      </c>
      <c r="W400">
        <f t="shared" si="75"/>
        <v>1</v>
      </c>
    </row>
    <row r="401" spans="1:23" hidden="1" x14ac:dyDescent="0.25">
      <c r="A401" t="s">
        <v>0</v>
      </c>
      <c r="B401">
        <v>63</v>
      </c>
      <c r="C401" t="s">
        <v>3</v>
      </c>
      <c r="D401" t="s">
        <v>4</v>
      </c>
      <c r="E401" t="s">
        <v>1</v>
      </c>
      <c r="F401" t="s">
        <v>11</v>
      </c>
      <c r="G401">
        <v>174.28</v>
      </c>
      <c r="H401">
        <v>24.4</v>
      </c>
      <c r="K401">
        <v>0</v>
      </c>
      <c r="L401">
        <f t="shared" si="66"/>
        <v>0</v>
      </c>
      <c r="M401">
        <f t="shared" si="67"/>
        <v>0</v>
      </c>
      <c r="N401">
        <f t="shared" si="68"/>
        <v>1</v>
      </c>
      <c r="O401">
        <f t="shared" si="69"/>
        <v>0</v>
      </c>
      <c r="P401">
        <f t="shared" si="70"/>
        <v>0.60538449330501332</v>
      </c>
      <c r="Q401">
        <v>1</v>
      </c>
      <c r="R401" s="2">
        <f t="shared" si="71"/>
        <v>-2.5604550450947845</v>
      </c>
      <c r="S401" s="2">
        <f t="shared" si="72"/>
        <v>7.7269571302736748E-2</v>
      </c>
      <c r="T401" s="2">
        <f t="shared" si="73"/>
        <v>7.1727238345082975E-2</v>
      </c>
      <c r="U401" s="1">
        <f t="shared" si="76"/>
        <v>7.1727238345082975E-2</v>
      </c>
      <c r="V401">
        <f t="shared" si="74"/>
        <v>-2.6348847102808666</v>
      </c>
      <c r="W401">
        <f t="shared" si="75"/>
        <v>0</v>
      </c>
    </row>
    <row r="402" spans="1:23" hidden="1" x14ac:dyDescent="0.25">
      <c r="A402" t="s">
        <v>0</v>
      </c>
      <c r="B402">
        <v>81</v>
      </c>
      <c r="C402" t="s">
        <v>5</v>
      </c>
      <c r="D402" t="s">
        <v>8</v>
      </c>
      <c r="E402" t="s">
        <v>1</v>
      </c>
      <c r="F402" t="s">
        <v>2</v>
      </c>
      <c r="G402">
        <v>215.72</v>
      </c>
      <c r="H402">
        <v>22.5</v>
      </c>
      <c r="K402">
        <v>1</v>
      </c>
      <c r="L402">
        <f t="shared" si="66"/>
        <v>1</v>
      </c>
      <c r="M402">
        <f t="shared" si="67"/>
        <v>0</v>
      </c>
      <c r="N402">
        <f t="shared" si="68"/>
        <v>0</v>
      </c>
      <c r="O402">
        <f t="shared" si="69"/>
        <v>0</v>
      </c>
      <c r="P402">
        <f t="shared" si="70"/>
        <v>0.88959668077899279</v>
      </c>
      <c r="Q402">
        <v>1</v>
      </c>
      <c r="R402" s="2">
        <f t="shared" si="71"/>
        <v>3.2241830039888373</v>
      </c>
      <c r="S402" s="2">
        <f t="shared" si="72"/>
        <v>25.13303217856593</v>
      </c>
      <c r="T402" s="2">
        <f t="shared" si="73"/>
        <v>0.96173425291152437</v>
      </c>
      <c r="U402" s="1">
        <f t="shared" si="76"/>
        <v>0.96173425291152437</v>
      </c>
      <c r="V402">
        <f t="shared" si="74"/>
        <v>-3.9017110853650915E-2</v>
      </c>
      <c r="W402">
        <f t="shared" si="75"/>
        <v>1</v>
      </c>
    </row>
    <row r="403" spans="1:23" hidden="1" x14ac:dyDescent="0.25">
      <c r="A403" t="s">
        <v>7</v>
      </c>
      <c r="B403">
        <v>80</v>
      </c>
      <c r="C403" t="s">
        <v>5</v>
      </c>
      <c r="D403" t="s">
        <v>6</v>
      </c>
      <c r="E403" t="s">
        <v>1</v>
      </c>
      <c r="F403" t="s">
        <v>2</v>
      </c>
      <c r="G403">
        <v>109.96</v>
      </c>
      <c r="H403">
        <v>19.899999999999999</v>
      </c>
      <c r="K403">
        <v>0</v>
      </c>
      <c r="L403">
        <f t="shared" si="66"/>
        <v>1</v>
      </c>
      <c r="M403">
        <f t="shared" si="67"/>
        <v>0</v>
      </c>
      <c r="N403">
        <f t="shared" si="68"/>
        <v>0</v>
      </c>
      <c r="O403">
        <f t="shared" si="69"/>
        <v>0</v>
      </c>
      <c r="P403">
        <f t="shared" si="70"/>
        <v>0.87924383586294119</v>
      </c>
      <c r="Q403">
        <v>1</v>
      </c>
      <c r="R403" s="2">
        <f t="shared" si="71"/>
        <v>-1.6983560383781855</v>
      </c>
      <c r="S403" s="2">
        <f t="shared" si="72"/>
        <v>0.18298409575169003</v>
      </c>
      <c r="T403" s="2">
        <f t="shared" si="73"/>
        <v>0.15468009790564308</v>
      </c>
      <c r="U403" s="1">
        <f t="shared" si="76"/>
        <v>0.15468009790564308</v>
      </c>
      <c r="V403">
        <f t="shared" si="74"/>
        <v>-1.8663961792871828</v>
      </c>
      <c r="W403">
        <f t="shared" si="75"/>
        <v>0</v>
      </c>
    </row>
    <row r="404" spans="1:23" hidden="1" x14ac:dyDescent="0.25">
      <c r="A404" t="s">
        <v>0</v>
      </c>
      <c r="B404">
        <v>54</v>
      </c>
      <c r="C404" t="s">
        <v>5</v>
      </c>
      <c r="D404" t="s">
        <v>8</v>
      </c>
      <c r="E404" t="s">
        <v>1</v>
      </c>
      <c r="F404" t="s">
        <v>2</v>
      </c>
      <c r="G404">
        <v>70.12</v>
      </c>
      <c r="H404">
        <v>28.2</v>
      </c>
      <c r="K404">
        <v>0</v>
      </c>
      <c r="L404">
        <f t="shared" si="66"/>
        <v>1</v>
      </c>
      <c r="M404">
        <f t="shared" si="67"/>
        <v>0</v>
      </c>
      <c r="N404">
        <f t="shared" si="68"/>
        <v>0</v>
      </c>
      <c r="O404">
        <f t="shared" si="69"/>
        <v>0</v>
      </c>
      <c r="P404">
        <f t="shared" si="70"/>
        <v>0.4163542769830727</v>
      </c>
      <c r="Q404">
        <v>1</v>
      </c>
      <c r="R404" s="2">
        <f t="shared" si="71"/>
        <v>-2.7695523989156365</v>
      </c>
      <c r="S404" s="2">
        <f t="shared" si="72"/>
        <v>6.2690058601424667E-2</v>
      </c>
      <c r="T404" s="2">
        <f t="shared" si="73"/>
        <v>5.8991855709960454E-2</v>
      </c>
      <c r="U404" s="1">
        <f t="shared" si="76"/>
        <v>5.8991855709960454E-2</v>
      </c>
      <c r="V404">
        <f t="shared" si="74"/>
        <v>-2.8303558834188811</v>
      </c>
      <c r="W404">
        <f t="shared" si="75"/>
        <v>0</v>
      </c>
    </row>
    <row r="405" spans="1:23" hidden="1" x14ac:dyDescent="0.25">
      <c r="A405" t="s">
        <v>0</v>
      </c>
      <c r="B405">
        <v>65</v>
      </c>
      <c r="C405" t="s">
        <v>5</v>
      </c>
      <c r="D405" t="s">
        <v>4</v>
      </c>
      <c r="E405" t="s">
        <v>1</v>
      </c>
      <c r="F405" t="s">
        <v>2</v>
      </c>
      <c r="G405">
        <v>78.12</v>
      </c>
      <c r="H405">
        <v>22</v>
      </c>
      <c r="K405">
        <v>1</v>
      </c>
      <c r="L405">
        <f t="shared" si="66"/>
        <v>1</v>
      </c>
      <c r="M405">
        <f t="shared" si="67"/>
        <v>0</v>
      </c>
      <c r="N405">
        <f t="shared" si="68"/>
        <v>0</v>
      </c>
      <c r="O405">
        <f t="shared" si="69"/>
        <v>0</v>
      </c>
      <c r="P405">
        <f t="shared" si="70"/>
        <v>0.64566807211862054</v>
      </c>
      <c r="Q405">
        <v>1</v>
      </c>
      <c r="R405" s="2">
        <f t="shared" si="71"/>
        <v>2.6596953571724882</v>
      </c>
      <c r="S405" s="2">
        <f t="shared" si="72"/>
        <v>14.291934500075946</v>
      </c>
      <c r="T405" s="2">
        <f t="shared" si="73"/>
        <v>0.93460605000662056</v>
      </c>
      <c r="U405" s="1">
        <f t="shared" si="76"/>
        <v>0.93460605000662056</v>
      </c>
      <c r="V405">
        <f t="shared" si="74"/>
        <v>-6.7630175372093412E-2</v>
      </c>
      <c r="W405">
        <f t="shared" si="75"/>
        <v>1</v>
      </c>
    </row>
    <row r="406" spans="1:23" hidden="1" x14ac:dyDescent="0.25">
      <c r="A406" t="s">
        <v>7</v>
      </c>
      <c r="B406">
        <v>51</v>
      </c>
      <c r="C406" t="s">
        <v>3</v>
      </c>
      <c r="D406" t="s">
        <v>6</v>
      </c>
      <c r="E406" t="s">
        <v>1</v>
      </c>
      <c r="F406" t="s">
        <v>2</v>
      </c>
      <c r="G406">
        <v>101.61</v>
      </c>
      <c r="H406">
        <v>39.4</v>
      </c>
      <c r="K406">
        <v>0</v>
      </c>
      <c r="L406">
        <f t="shared" si="66"/>
        <v>1</v>
      </c>
      <c r="M406">
        <f t="shared" si="67"/>
        <v>0</v>
      </c>
      <c r="N406">
        <f t="shared" si="68"/>
        <v>0</v>
      </c>
      <c r="O406">
        <f t="shared" si="69"/>
        <v>0</v>
      </c>
      <c r="P406">
        <f t="shared" si="70"/>
        <v>0.35541491887857946</v>
      </c>
      <c r="Q406">
        <v>1</v>
      </c>
      <c r="R406" s="2">
        <f t="shared" si="71"/>
        <v>-2.9105752786992847</v>
      </c>
      <c r="S406" s="2">
        <f t="shared" si="72"/>
        <v>5.4444400154690875E-2</v>
      </c>
      <c r="T406" s="2">
        <f t="shared" si="73"/>
        <v>5.1633258374461165E-2</v>
      </c>
      <c r="U406" s="1">
        <f t="shared" si="76"/>
        <v>5.1633258374461165E-2</v>
      </c>
      <c r="V406">
        <f t="shared" si="74"/>
        <v>-2.9635892719819736</v>
      </c>
      <c r="W406">
        <f t="shared" si="75"/>
        <v>0</v>
      </c>
    </row>
    <row r="407" spans="1:23" hidden="1" x14ac:dyDescent="0.25">
      <c r="A407" t="s">
        <v>0</v>
      </c>
      <c r="B407">
        <v>67</v>
      </c>
      <c r="C407" t="s">
        <v>3</v>
      </c>
      <c r="D407" t="s">
        <v>4</v>
      </c>
      <c r="E407" t="s">
        <v>1</v>
      </c>
      <c r="F407" t="s">
        <v>9</v>
      </c>
      <c r="G407">
        <v>88.79</v>
      </c>
      <c r="H407">
        <v>27.4</v>
      </c>
      <c r="K407">
        <v>0</v>
      </c>
      <c r="L407">
        <f t="shared" si="66"/>
        <v>0</v>
      </c>
      <c r="M407">
        <f t="shared" si="67"/>
        <v>1</v>
      </c>
      <c r="N407">
        <f t="shared" si="68"/>
        <v>0</v>
      </c>
      <c r="O407">
        <f t="shared" si="69"/>
        <v>0</v>
      </c>
      <c r="P407">
        <f t="shared" si="70"/>
        <v>0.68438382556572708</v>
      </c>
      <c r="Q407">
        <v>1</v>
      </c>
      <c r="R407" s="2">
        <f t="shared" si="71"/>
        <v>4.858938083475298</v>
      </c>
      <c r="S407" s="2">
        <f t="shared" si="72"/>
        <v>128.88726189747837</v>
      </c>
      <c r="T407" s="2">
        <f t="shared" si="73"/>
        <v>0.99230101562392381</v>
      </c>
      <c r="U407" s="1">
        <f t="shared" si="76"/>
        <v>0.99230101562392381</v>
      </c>
      <c r="V407">
        <f t="shared" si="74"/>
        <v>-7.7287745575533792E-3</v>
      </c>
      <c r="W407">
        <f t="shared" si="75"/>
        <v>1</v>
      </c>
    </row>
    <row r="408" spans="1:23" hidden="1" x14ac:dyDescent="0.25">
      <c r="A408" t="s">
        <v>0</v>
      </c>
      <c r="B408">
        <v>75</v>
      </c>
      <c r="C408" t="s">
        <v>5</v>
      </c>
      <c r="D408" t="s">
        <v>8</v>
      </c>
      <c r="E408" t="s">
        <v>1</v>
      </c>
      <c r="F408" t="s">
        <v>2</v>
      </c>
      <c r="G408">
        <v>106.34</v>
      </c>
      <c r="H408">
        <v>22.4</v>
      </c>
      <c r="K408">
        <v>0</v>
      </c>
      <c r="L408">
        <f t="shared" si="66"/>
        <v>1</v>
      </c>
      <c r="M408">
        <f t="shared" si="67"/>
        <v>0</v>
      </c>
      <c r="N408">
        <f t="shared" si="68"/>
        <v>0</v>
      </c>
      <c r="O408">
        <f t="shared" si="69"/>
        <v>0</v>
      </c>
      <c r="P408">
        <f t="shared" si="70"/>
        <v>0.8173627710966016</v>
      </c>
      <c r="Q408">
        <v>1</v>
      </c>
      <c r="R408" s="2">
        <f t="shared" si="71"/>
        <v>-1.841558169625843</v>
      </c>
      <c r="S408" s="2">
        <f t="shared" si="72"/>
        <v>0.15857015431323457</v>
      </c>
      <c r="T408" s="2">
        <f t="shared" si="73"/>
        <v>0.13686711479912944</v>
      </c>
      <c r="U408" s="1">
        <f t="shared" si="76"/>
        <v>0.13686711479912944</v>
      </c>
      <c r="V408">
        <f t="shared" si="74"/>
        <v>-1.9887447888443044</v>
      </c>
      <c r="W408">
        <f t="shared" si="75"/>
        <v>0</v>
      </c>
    </row>
    <row r="409" spans="1:23" hidden="1" x14ac:dyDescent="0.25">
      <c r="A409" t="s">
        <v>7</v>
      </c>
      <c r="B409">
        <v>67</v>
      </c>
      <c r="C409" t="s">
        <v>5</v>
      </c>
      <c r="D409" t="s">
        <v>8</v>
      </c>
      <c r="E409" t="s">
        <v>1</v>
      </c>
      <c r="F409" t="s">
        <v>2</v>
      </c>
      <c r="G409">
        <v>64.86</v>
      </c>
      <c r="H409">
        <v>26.3</v>
      </c>
      <c r="K409">
        <v>0</v>
      </c>
      <c r="L409">
        <f t="shared" si="66"/>
        <v>1</v>
      </c>
      <c r="M409">
        <f t="shared" si="67"/>
        <v>0</v>
      </c>
      <c r="N409">
        <f t="shared" si="68"/>
        <v>0</v>
      </c>
      <c r="O409">
        <f t="shared" si="69"/>
        <v>0</v>
      </c>
      <c r="P409">
        <f t="shared" si="70"/>
        <v>0.68438382556572708</v>
      </c>
      <c r="Q409">
        <v>1</v>
      </c>
      <c r="R409" s="2">
        <f t="shared" si="71"/>
        <v>-2.1492915365773086</v>
      </c>
      <c r="S409" s="2">
        <f t="shared" si="72"/>
        <v>0.11656671177839596</v>
      </c>
      <c r="T409" s="2">
        <f t="shared" si="73"/>
        <v>0.10439744490746636</v>
      </c>
      <c r="U409" s="1">
        <f t="shared" si="76"/>
        <v>0.10439744490746636</v>
      </c>
      <c r="V409">
        <f t="shared" si="74"/>
        <v>-2.2595500778995077</v>
      </c>
      <c r="W409">
        <f t="shared" si="75"/>
        <v>0</v>
      </c>
    </row>
    <row r="410" spans="1:23" hidden="1" x14ac:dyDescent="0.25">
      <c r="A410" t="s">
        <v>7</v>
      </c>
      <c r="B410">
        <v>74</v>
      </c>
      <c r="C410" t="s">
        <v>5</v>
      </c>
      <c r="D410" t="s">
        <v>6</v>
      </c>
      <c r="E410" t="s">
        <v>10</v>
      </c>
      <c r="F410" t="s">
        <v>2</v>
      </c>
      <c r="G410">
        <v>101.67</v>
      </c>
      <c r="H410">
        <v>27.9</v>
      </c>
      <c r="K410">
        <v>0</v>
      </c>
      <c r="L410">
        <f t="shared" si="66"/>
        <v>1</v>
      </c>
      <c r="M410">
        <f t="shared" si="67"/>
        <v>0</v>
      </c>
      <c r="N410">
        <f t="shared" si="68"/>
        <v>0</v>
      </c>
      <c r="O410">
        <f t="shared" si="69"/>
        <v>0</v>
      </c>
      <c r="P410">
        <f t="shared" si="70"/>
        <v>0.80294554605918167</v>
      </c>
      <c r="Q410">
        <v>1</v>
      </c>
      <c r="R410" s="2">
        <f t="shared" si="71"/>
        <v>-1.8749218061410096</v>
      </c>
      <c r="S410" s="2">
        <f t="shared" si="72"/>
        <v>0.15336695873042122</v>
      </c>
      <c r="T410" s="2">
        <f t="shared" si="73"/>
        <v>0.13297325501611496</v>
      </c>
      <c r="U410" s="1">
        <f t="shared" si="76"/>
        <v>0.13297325501611496</v>
      </c>
      <c r="V410">
        <f t="shared" si="74"/>
        <v>-2.0176072610861082</v>
      </c>
      <c r="W410">
        <f t="shared" si="75"/>
        <v>0</v>
      </c>
    </row>
    <row r="411" spans="1:23" hidden="1" x14ac:dyDescent="0.25">
      <c r="A411" t="s">
        <v>7</v>
      </c>
      <c r="B411">
        <v>39</v>
      </c>
      <c r="C411" t="s">
        <v>5</v>
      </c>
      <c r="D411" t="s">
        <v>8</v>
      </c>
      <c r="E411" t="s">
        <v>1</v>
      </c>
      <c r="F411" t="s">
        <v>2</v>
      </c>
      <c r="G411">
        <v>215.08</v>
      </c>
      <c r="H411">
        <v>43.8</v>
      </c>
      <c r="K411">
        <v>0</v>
      </c>
      <c r="L411">
        <f t="shared" si="66"/>
        <v>1</v>
      </c>
      <c r="M411">
        <f t="shared" si="67"/>
        <v>0</v>
      </c>
      <c r="N411">
        <f t="shared" si="68"/>
        <v>0</v>
      </c>
      <c r="O411">
        <f t="shared" si="69"/>
        <v>0</v>
      </c>
      <c r="P411">
        <f t="shared" si="70"/>
        <v>0.15653696901982836</v>
      </c>
      <c r="Q411">
        <v>1</v>
      </c>
      <c r="R411" s="2">
        <f t="shared" si="71"/>
        <v>-3.3708088959693869</v>
      </c>
      <c r="S411" s="2">
        <f t="shared" si="72"/>
        <v>3.4361830952191988E-2</v>
      </c>
      <c r="T411" s="2">
        <f t="shared" si="73"/>
        <v>3.3220319934427457E-2</v>
      </c>
      <c r="U411" s="1">
        <f t="shared" si="76"/>
        <v>3.3220319934427457E-2</v>
      </c>
      <c r="V411">
        <f t="shared" si="74"/>
        <v>-3.404593544065897</v>
      </c>
      <c r="W411">
        <f t="shared" si="75"/>
        <v>0</v>
      </c>
    </row>
    <row r="412" spans="1:23" hidden="1" x14ac:dyDescent="0.25">
      <c r="A412" t="s">
        <v>7</v>
      </c>
      <c r="B412">
        <v>70</v>
      </c>
      <c r="C412" t="s">
        <v>5</v>
      </c>
      <c r="D412" t="s">
        <v>8</v>
      </c>
      <c r="E412" t="s">
        <v>1</v>
      </c>
      <c r="F412" t="s">
        <v>9</v>
      </c>
      <c r="G412">
        <v>127.45</v>
      </c>
      <c r="H412">
        <v>25.9</v>
      </c>
      <c r="K412">
        <v>0</v>
      </c>
      <c r="L412">
        <f t="shared" si="66"/>
        <v>0</v>
      </c>
      <c r="M412">
        <f t="shared" si="67"/>
        <v>1</v>
      </c>
      <c r="N412">
        <f t="shared" si="68"/>
        <v>0</v>
      </c>
      <c r="O412">
        <f t="shared" si="69"/>
        <v>0</v>
      </c>
      <c r="P412">
        <f t="shared" si="70"/>
        <v>0.73875303404759163</v>
      </c>
      <c r="Q412">
        <v>1</v>
      </c>
      <c r="R412" s="2">
        <f t="shared" si="71"/>
        <v>4.9847566445852278</v>
      </c>
      <c r="S412" s="2">
        <f t="shared" si="72"/>
        <v>146.16799992338801</v>
      </c>
      <c r="T412" s="2">
        <f t="shared" si="73"/>
        <v>0.99320504457137027</v>
      </c>
      <c r="U412" s="1">
        <f t="shared" si="76"/>
        <v>0.99320504457137027</v>
      </c>
      <c r="V412">
        <f t="shared" si="74"/>
        <v>-6.8181462517105419E-3</v>
      </c>
      <c r="W412">
        <f t="shared" si="75"/>
        <v>1</v>
      </c>
    </row>
    <row r="413" spans="1:23" hidden="1" x14ac:dyDescent="0.25">
      <c r="A413" t="s">
        <v>0</v>
      </c>
      <c r="B413">
        <v>58</v>
      </c>
      <c r="C413" t="s">
        <v>5</v>
      </c>
      <c r="D413" t="s">
        <v>4</v>
      </c>
      <c r="E413" t="s">
        <v>1</v>
      </c>
      <c r="F413" t="s">
        <v>2</v>
      </c>
      <c r="G413">
        <v>110.41</v>
      </c>
      <c r="H413">
        <v>36.700000000000003</v>
      </c>
      <c r="K413">
        <v>0</v>
      </c>
      <c r="L413">
        <f t="shared" si="66"/>
        <v>1</v>
      </c>
      <c r="M413">
        <f t="shared" si="67"/>
        <v>0</v>
      </c>
      <c r="N413">
        <f t="shared" si="68"/>
        <v>0</v>
      </c>
      <c r="O413">
        <f t="shared" si="69"/>
        <v>0</v>
      </c>
      <c r="P413">
        <f t="shared" si="70"/>
        <v>0.50058033169101179</v>
      </c>
      <c r="Q413">
        <v>1</v>
      </c>
      <c r="R413" s="2">
        <f t="shared" si="71"/>
        <v>-2.5746405856444547</v>
      </c>
      <c r="S413" s="2">
        <f t="shared" si="72"/>
        <v>7.6181198495068256E-2</v>
      </c>
      <c r="T413" s="2">
        <f t="shared" si="73"/>
        <v>7.0788449567414896E-2</v>
      </c>
      <c r="U413" s="1">
        <f t="shared" si="76"/>
        <v>7.0788449567414896E-2</v>
      </c>
      <c r="V413">
        <f t="shared" si="74"/>
        <v>-2.6480594332946974</v>
      </c>
      <c r="W413">
        <f t="shared" si="75"/>
        <v>0</v>
      </c>
    </row>
    <row r="414" spans="1:23" hidden="1" x14ac:dyDescent="0.25">
      <c r="A414" t="s">
        <v>7</v>
      </c>
      <c r="B414">
        <v>62</v>
      </c>
      <c r="C414" t="s">
        <v>5</v>
      </c>
      <c r="D414" t="s">
        <v>8</v>
      </c>
      <c r="E414" t="s">
        <v>1</v>
      </c>
      <c r="F414" t="s">
        <v>2</v>
      </c>
      <c r="G414">
        <v>101.76</v>
      </c>
      <c r="H414">
        <v>22.5</v>
      </c>
      <c r="K414">
        <v>0</v>
      </c>
      <c r="L414">
        <f t="shared" si="66"/>
        <v>1</v>
      </c>
      <c r="M414">
        <f t="shared" si="67"/>
        <v>0</v>
      </c>
      <c r="N414">
        <f t="shared" si="68"/>
        <v>0</v>
      </c>
      <c r="O414">
        <f t="shared" si="69"/>
        <v>0</v>
      </c>
      <c r="P414">
        <f t="shared" si="70"/>
        <v>0.58478043011901226</v>
      </c>
      <c r="Q414">
        <v>1</v>
      </c>
      <c r="R414" s="2">
        <f t="shared" si="71"/>
        <v>-2.3797888391258493</v>
      </c>
      <c r="S414" s="2">
        <f t="shared" si="72"/>
        <v>9.2570122634703669E-2</v>
      </c>
      <c r="T414" s="2">
        <f t="shared" si="73"/>
        <v>8.4726939458561509E-2</v>
      </c>
      <c r="U414" s="1">
        <f t="shared" si="76"/>
        <v>8.4726939458561509E-2</v>
      </c>
      <c r="V414">
        <f t="shared" si="74"/>
        <v>-2.4683216705316475</v>
      </c>
      <c r="W414">
        <f t="shared" si="75"/>
        <v>0</v>
      </c>
    </row>
    <row r="415" spans="1:23" hidden="1" x14ac:dyDescent="0.25">
      <c r="A415" t="s">
        <v>7</v>
      </c>
      <c r="B415">
        <v>53</v>
      </c>
      <c r="C415" t="s">
        <v>5</v>
      </c>
      <c r="D415" t="s">
        <v>8</v>
      </c>
      <c r="E415" t="s">
        <v>1</v>
      </c>
      <c r="F415" t="s">
        <v>2</v>
      </c>
      <c r="G415">
        <v>69.17</v>
      </c>
      <c r="H415">
        <v>32.4</v>
      </c>
      <c r="K415">
        <v>0</v>
      </c>
      <c r="L415">
        <f t="shared" si="66"/>
        <v>1</v>
      </c>
      <c r="M415">
        <f t="shared" si="67"/>
        <v>0</v>
      </c>
      <c r="N415">
        <f t="shared" si="68"/>
        <v>0</v>
      </c>
      <c r="O415">
        <f t="shared" si="69"/>
        <v>0</v>
      </c>
      <c r="P415">
        <f t="shared" si="70"/>
        <v>0.39573586931696314</v>
      </c>
      <c r="Q415">
        <v>1</v>
      </c>
      <c r="R415" s="2">
        <f t="shared" si="71"/>
        <v>-2.8172665087466298</v>
      </c>
      <c r="S415" s="2">
        <f t="shared" si="72"/>
        <v>5.9769097922066187E-2</v>
      </c>
      <c r="T415" s="2">
        <f t="shared" si="73"/>
        <v>5.6398226782851064E-2</v>
      </c>
      <c r="U415" s="1">
        <f t="shared" si="76"/>
        <v>5.6398226782851064E-2</v>
      </c>
      <c r="V415">
        <f t="shared" si="74"/>
        <v>-2.8753175609927428</v>
      </c>
      <c r="W415">
        <f t="shared" si="75"/>
        <v>0</v>
      </c>
    </row>
    <row r="416" spans="1:23" hidden="1" x14ac:dyDescent="0.25">
      <c r="A416" t="s">
        <v>7</v>
      </c>
      <c r="B416">
        <v>54</v>
      </c>
      <c r="C416" t="s">
        <v>3</v>
      </c>
      <c r="D416" t="s">
        <v>6</v>
      </c>
      <c r="E416" t="s">
        <v>1</v>
      </c>
      <c r="F416" t="s">
        <v>2</v>
      </c>
      <c r="G416">
        <v>101.63</v>
      </c>
      <c r="H416">
        <v>32.6</v>
      </c>
      <c r="K416">
        <v>0</v>
      </c>
      <c r="L416">
        <f t="shared" si="66"/>
        <v>1</v>
      </c>
      <c r="M416">
        <f t="shared" si="67"/>
        <v>0</v>
      </c>
      <c r="N416">
        <f t="shared" si="68"/>
        <v>0</v>
      </c>
      <c r="O416">
        <f t="shared" si="69"/>
        <v>0</v>
      </c>
      <c r="P416">
        <f t="shared" si="70"/>
        <v>0.4163542769830727</v>
      </c>
      <c r="Q416">
        <v>1</v>
      </c>
      <c r="R416" s="2">
        <f t="shared" si="71"/>
        <v>-2.7695523989156365</v>
      </c>
      <c r="S416" s="2">
        <f t="shared" si="72"/>
        <v>6.2690058601424667E-2</v>
      </c>
      <c r="T416" s="2">
        <f t="shared" si="73"/>
        <v>5.8991855709960454E-2</v>
      </c>
      <c r="U416" s="1">
        <f t="shared" si="76"/>
        <v>5.8991855709960454E-2</v>
      </c>
      <c r="V416">
        <f t="shared" si="74"/>
        <v>-2.8303558834188811</v>
      </c>
      <c r="W416">
        <f t="shared" si="75"/>
        <v>0</v>
      </c>
    </row>
    <row r="417" spans="1:23" hidden="1" x14ac:dyDescent="0.25">
      <c r="A417" t="s">
        <v>0</v>
      </c>
      <c r="B417">
        <v>60</v>
      </c>
      <c r="C417" t="s">
        <v>5</v>
      </c>
      <c r="D417" t="s">
        <v>8</v>
      </c>
      <c r="E417" t="s">
        <v>1</v>
      </c>
      <c r="F417" t="s">
        <v>9</v>
      </c>
      <c r="G417">
        <v>126.79</v>
      </c>
      <c r="H417">
        <v>31.7</v>
      </c>
      <c r="K417">
        <v>1</v>
      </c>
      <c r="L417">
        <f t="shared" si="66"/>
        <v>0</v>
      </c>
      <c r="M417">
        <f t="shared" si="67"/>
        <v>1</v>
      </c>
      <c r="N417">
        <f t="shared" si="68"/>
        <v>0</v>
      </c>
      <c r="O417">
        <f t="shared" si="69"/>
        <v>0</v>
      </c>
      <c r="P417">
        <f t="shared" si="70"/>
        <v>0.5429214533552954</v>
      </c>
      <c r="Q417">
        <v>1</v>
      </c>
      <c r="R417" s="2">
        <f t="shared" si="71"/>
        <v>9.4301537811256679</v>
      </c>
      <c r="S417" s="2">
        <f t="shared" si="72"/>
        <v>12458.442457608591</v>
      </c>
      <c r="T417" s="2">
        <f t="shared" si="73"/>
        <v>0.99991973958679115</v>
      </c>
      <c r="U417" s="1">
        <f t="shared" si="76"/>
        <v>0.99991973958679115</v>
      </c>
      <c r="V417">
        <f t="shared" si="74"/>
        <v>-8.0263634248168038E-5</v>
      </c>
      <c r="W417">
        <f t="shared" si="75"/>
        <v>1</v>
      </c>
    </row>
    <row r="418" spans="1:23" hidden="1" x14ac:dyDescent="0.25">
      <c r="A418" t="s">
        <v>0</v>
      </c>
      <c r="B418">
        <v>60</v>
      </c>
      <c r="C418" t="s">
        <v>5</v>
      </c>
      <c r="D418" t="s">
        <v>6</v>
      </c>
      <c r="E418" t="s">
        <v>1</v>
      </c>
      <c r="F418" t="s">
        <v>11</v>
      </c>
      <c r="G418">
        <v>200.07</v>
      </c>
      <c r="H418">
        <v>34.700000000000003</v>
      </c>
      <c r="K418">
        <v>0</v>
      </c>
      <c r="L418">
        <f t="shared" si="66"/>
        <v>0</v>
      </c>
      <c r="M418">
        <f t="shared" si="67"/>
        <v>0</v>
      </c>
      <c r="N418">
        <f t="shared" si="68"/>
        <v>1</v>
      </c>
      <c r="O418">
        <f t="shared" si="69"/>
        <v>0</v>
      </c>
      <c r="P418">
        <f t="shared" si="70"/>
        <v>0.5429214533552954</v>
      </c>
      <c r="Q418">
        <v>1</v>
      </c>
      <c r="R418" s="2">
        <f t="shared" si="71"/>
        <v>-2.7050039548264211</v>
      </c>
      <c r="S418" s="2">
        <f t="shared" si="72"/>
        <v>6.6870059386593225E-2</v>
      </c>
      <c r="T418" s="2">
        <f t="shared" si="73"/>
        <v>6.2678729052571575E-2</v>
      </c>
      <c r="U418" s="1">
        <f t="shared" si="76"/>
        <v>6.2678729052571575E-2</v>
      </c>
      <c r="V418">
        <f t="shared" si="74"/>
        <v>-2.7697331384616741</v>
      </c>
      <c r="W418">
        <f t="shared" si="75"/>
        <v>0</v>
      </c>
    </row>
    <row r="419" spans="1:23" hidden="1" x14ac:dyDescent="0.25">
      <c r="A419" t="s">
        <v>0</v>
      </c>
      <c r="B419">
        <v>48</v>
      </c>
      <c r="C419" t="s">
        <v>3</v>
      </c>
      <c r="D419" t="s">
        <v>6</v>
      </c>
      <c r="E419" t="s">
        <v>1</v>
      </c>
      <c r="F419" t="s">
        <v>2</v>
      </c>
      <c r="G419">
        <v>71.56</v>
      </c>
      <c r="H419">
        <v>29.4</v>
      </c>
      <c r="K419">
        <v>0</v>
      </c>
      <c r="L419">
        <f t="shared" si="66"/>
        <v>1</v>
      </c>
      <c r="M419">
        <f t="shared" si="67"/>
        <v>0</v>
      </c>
      <c r="N419">
        <f t="shared" si="68"/>
        <v>0</v>
      </c>
      <c r="O419">
        <f t="shared" si="69"/>
        <v>0</v>
      </c>
      <c r="P419">
        <f t="shared" si="70"/>
        <v>0.29796770767937286</v>
      </c>
      <c r="Q419">
        <v>1</v>
      </c>
      <c r="R419" s="2">
        <f t="shared" si="71"/>
        <v>-3.0435168030415669</v>
      </c>
      <c r="S419" s="2">
        <f t="shared" si="72"/>
        <v>4.7666959071521679E-2</v>
      </c>
      <c r="T419" s="2">
        <f t="shared" si="73"/>
        <v>4.5498198314630221E-2</v>
      </c>
      <c r="U419" s="1">
        <f t="shared" si="76"/>
        <v>4.5498198314630221E-2</v>
      </c>
      <c r="V419">
        <f t="shared" si="74"/>
        <v>-3.0900825512898877</v>
      </c>
      <c r="W419">
        <f t="shared" si="75"/>
        <v>0</v>
      </c>
    </row>
    <row r="420" spans="1:23" hidden="1" x14ac:dyDescent="0.25">
      <c r="A420" t="s">
        <v>7</v>
      </c>
      <c r="B420">
        <v>79</v>
      </c>
      <c r="C420" t="s">
        <v>3</v>
      </c>
      <c r="D420" t="s">
        <v>4</v>
      </c>
      <c r="E420" t="s">
        <v>1</v>
      </c>
      <c r="F420" t="s">
        <v>9</v>
      </c>
      <c r="G420">
        <v>123.24</v>
      </c>
      <c r="H420">
        <v>29.5</v>
      </c>
      <c r="K420">
        <v>0</v>
      </c>
      <c r="L420">
        <f t="shared" si="66"/>
        <v>0</v>
      </c>
      <c r="M420">
        <f t="shared" si="67"/>
        <v>1</v>
      </c>
      <c r="N420">
        <f t="shared" si="68"/>
        <v>0</v>
      </c>
      <c r="O420">
        <f t="shared" si="69"/>
        <v>0</v>
      </c>
      <c r="P420">
        <f t="shared" si="70"/>
        <v>0.86822593526024505</v>
      </c>
      <c r="Q420">
        <v>1</v>
      </c>
      <c r="R420" s="2">
        <f t="shared" si="71"/>
        <v>5.2843764953825385</v>
      </c>
      <c r="S420" s="2">
        <f t="shared" si="72"/>
        <v>197.23117055703995</v>
      </c>
      <c r="T420" s="2">
        <f t="shared" si="73"/>
        <v>0.9949553846794631</v>
      </c>
      <c r="U420" s="1">
        <f t="shared" si="76"/>
        <v>0.9949553846794631</v>
      </c>
      <c r="V420">
        <f t="shared" si="74"/>
        <v>-5.0573823469930697E-3</v>
      </c>
      <c r="W420">
        <f t="shared" si="75"/>
        <v>1</v>
      </c>
    </row>
    <row r="421" spans="1:23" hidden="1" x14ac:dyDescent="0.25">
      <c r="A421" t="s">
        <v>0</v>
      </c>
      <c r="B421">
        <v>62</v>
      </c>
      <c r="C421" t="s">
        <v>5</v>
      </c>
      <c r="D421" t="s">
        <v>4</v>
      </c>
      <c r="E421" t="s">
        <v>1</v>
      </c>
      <c r="F421" t="s">
        <v>2</v>
      </c>
      <c r="G421">
        <v>107.33</v>
      </c>
      <c r="H421">
        <v>25.8</v>
      </c>
      <c r="K421">
        <v>1</v>
      </c>
      <c r="L421">
        <f t="shared" si="66"/>
        <v>1</v>
      </c>
      <c r="M421">
        <f t="shared" si="67"/>
        <v>0</v>
      </c>
      <c r="N421">
        <f t="shared" si="68"/>
        <v>0</v>
      </c>
      <c r="O421">
        <f t="shared" si="69"/>
        <v>0</v>
      </c>
      <c r="P421">
        <f t="shared" si="70"/>
        <v>0.58478043011901226</v>
      </c>
      <c r="Q421">
        <v>1</v>
      </c>
      <c r="R421" s="2">
        <f t="shared" si="71"/>
        <v>2.5187921562674651</v>
      </c>
      <c r="S421" s="2">
        <f t="shared" si="72"/>
        <v>12.413593923300086</v>
      </c>
      <c r="T421" s="2">
        <f t="shared" si="73"/>
        <v>0.92544876446103308</v>
      </c>
      <c r="U421" s="1">
        <f t="shared" si="76"/>
        <v>0.92544876446103308</v>
      </c>
      <c r="V421">
        <f t="shared" si="74"/>
        <v>-7.7476508348611958E-2</v>
      </c>
      <c r="W421">
        <f t="shared" si="75"/>
        <v>1</v>
      </c>
    </row>
    <row r="422" spans="1:23" hidden="1" x14ac:dyDescent="0.25">
      <c r="A422" t="s">
        <v>7</v>
      </c>
      <c r="B422">
        <v>80</v>
      </c>
      <c r="C422" t="s">
        <v>3</v>
      </c>
      <c r="D422" t="s">
        <v>6</v>
      </c>
      <c r="E422" t="s">
        <v>1</v>
      </c>
      <c r="F422" t="s">
        <v>2</v>
      </c>
      <c r="G422">
        <v>105.44</v>
      </c>
      <c r="H422">
        <v>23</v>
      </c>
      <c r="K422">
        <v>0</v>
      </c>
      <c r="L422">
        <f t="shared" si="66"/>
        <v>1</v>
      </c>
      <c r="M422">
        <f t="shared" si="67"/>
        <v>0</v>
      </c>
      <c r="N422">
        <f t="shared" si="68"/>
        <v>0</v>
      </c>
      <c r="O422">
        <f t="shared" si="69"/>
        <v>0</v>
      </c>
      <c r="P422">
        <f t="shared" si="70"/>
        <v>0.87924383586294119</v>
      </c>
      <c r="Q422">
        <v>1</v>
      </c>
      <c r="R422" s="2">
        <f t="shared" si="71"/>
        <v>-1.6983560383781855</v>
      </c>
      <c r="S422" s="2">
        <f t="shared" si="72"/>
        <v>0.18298409575169003</v>
      </c>
      <c r="T422" s="2">
        <f t="shared" si="73"/>
        <v>0.15468009790564308</v>
      </c>
      <c r="U422" s="1">
        <f t="shared" si="76"/>
        <v>0.15468009790564308</v>
      </c>
      <c r="V422">
        <f t="shared" si="74"/>
        <v>-1.8663961792871828</v>
      </c>
      <c r="W422">
        <f t="shared" si="75"/>
        <v>0</v>
      </c>
    </row>
    <row r="423" spans="1:23" hidden="1" x14ac:dyDescent="0.25">
      <c r="A423" t="s">
        <v>0</v>
      </c>
      <c r="B423">
        <v>82</v>
      </c>
      <c r="C423" t="s">
        <v>3</v>
      </c>
      <c r="D423" t="s">
        <v>4</v>
      </c>
      <c r="E423" t="s">
        <v>1</v>
      </c>
      <c r="F423" t="s">
        <v>9</v>
      </c>
      <c r="G423">
        <v>81.680000000000007</v>
      </c>
      <c r="H423">
        <v>28.9</v>
      </c>
      <c r="K423">
        <v>0</v>
      </c>
      <c r="L423">
        <f t="shared" si="66"/>
        <v>0</v>
      </c>
      <c r="M423">
        <f t="shared" si="67"/>
        <v>1</v>
      </c>
      <c r="N423">
        <f t="shared" si="68"/>
        <v>0</v>
      </c>
      <c r="O423">
        <f t="shared" si="69"/>
        <v>0</v>
      </c>
      <c r="P423">
        <f t="shared" si="70"/>
        <v>0.89929715668439136</v>
      </c>
      <c r="Q423">
        <v>1</v>
      </c>
      <c r="R423" s="2">
        <f t="shared" si="71"/>
        <v>5.3562799951882809</v>
      </c>
      <c r="S423" s="2">
        <f t="shared" si="72"/>
        <v>211.93507869198876</v>
      </c>
      <c r="T423" s="2">
        <f t="shared" si="73"/>
        <v>0.99530373292111962</v>
      </c>
      <c r="U423" s="1">
        <f t="shared" si="76"/>
        <v>0.99530373292111962</v>
      </c>
      <c r="V423">
        <f t="shared" si="74"/>
        <v>-4.7073291884539709E-3</v>
      </c>
      <c r="W423">
        <f t="shared" si="75"/>
        <v>1</v>
      </c>
    </row>
    <row r="424" spans="1:23" hidden="1" x14ac:dyDescent="0.25">
      <c r="A424" t="s">
        <v>7</v>
      </c>
      <c r="B424">
        <v>52</v>
      </c>
      <c r="C424" t="s">
        <v>3</v>
      </c>
      <c r="D424" t="s">
        <v>4</v>
      </c>
      <c r="E424" t="s">
        <v>1</v>
      </c>
      <c r="F424" t="s">
        <v>2</v>
      </c>
      <c r="G424">
        <v>100.51</v>
      </c>
      <c r="H424">
        <v>27</v>
      </c>
      <c r="K424">
        <v>0</v>
      </c>
      <c r="L424">
        <f t="shared" si="66"/>
        <v>1</v>
      </c>
      <c r="M424">
        <f t="shared" si="67"/>
        <v>0</v>
      </c>
      <c r="N424">
        <f t="shared" si="68"/>
        <v>0</v>
      </c>
      <c r="O424">
        <f t="shared" si="69"/>
        <v>0</v>
      </c>
      <c r="P424">
        <f t="shared" si="70"/>
        <v>0.3754052279889119</v>
      </c>
      <c r="Q424">
        <v>1</v>
      </c>
      <c r="R424" s="2">
        <f t="shared" si="71"/>
        <v>-2.8643146838031184</v>
      </c>
      <c r="S424" s="2">
        <f t="shared" si="72"/>
        <v>5.7022195979105142E-2</v>
      </c>
      <c r="T424" s="2">
        <f t="shared" si="73"/>
        <v>5.394607246282683E-2</v>
      </c>
      <c r="U424" s="1">
        <f t="shared" si="76"/>
        <v>5.394607246282683E-2</v>
      </c>
      <c r="V424">
        <f t="shared" si="74"/>
        <v>-2.9197703895049005</v>
      </c>
      <c r="W424">
        <f t="shared" si="75"/>
        <v>0</v>
      </c>
    </row>
    <row r="425" spans="1:23" hidden="1" x14ac:dyDescent="0.25">
      <c r="A425" t="s">
        <v>0</v>
      </c>
      <c r="B425">
        <v>79</v>
      </c>
      <c r="C425" t="s">
        <v>5</v>
      </c>
      <c r="D425" t="s">
        <v>4</v>
      </c>
      <c r="E425" t="s">
        <v>1</v>
      </c>
      <c r="F425" t="s">
        <v>9</v>
      </c>
      <c r="G425">
        <v>137.31</v>
      </c>
      <c r="H425">
        <v>25.8</v>
      </c>
      <c r="K425">
        <v>0</v>
      </c>
      <c r="L425">
        <f t="shared" si="66"/>
        <v>0</v>
      </c>
      <c r="M425">
        <f t="shared" si="67"/>
        <v>1</v>
      </c>
      <c r="N425">
        <f t="shared" si="68"/>
        <v>0</v>
      </c>
      <c r="O425">
        <f t="shared" si="69"/>
        <v>0</v>
      </c>
      <c r="P425">
        <f t="shared" si="70"/>
        <v>0.86822593526024505</v>
      </c>
      <c r="Q425">
        <v>1</v>
      </c>
      <c r="R425" s="2">
        <f t="shared" si="71"/>
        <v>5.2843764953825385</v>
      </c>
      <c r="S425" s="2">
        <f t="shared" si="72"/>
        <v>197.23117055703995</v>
      </c>
      <c r="T425" s="2">
        <f t="shared" si="73"/>
        <v>0.9949553846794631</v>
      </c>
      <c r="U425" s="1">
        <f t="shared" si="76"/>
        <v>0.9949553846794631</v>
      </c>
      <c r="V425">
        <f t="shared" si="74"/>
        <v>-5.0573823469930697E-3</v>
      </c>
      <c r="W425">
        <f t="shared" si="75"/>
        <v>1</v>
      </c>
    </row>
    <row r="426" spans="1:23" hidden="1" x14ac:dyDescent="0.25">
      <c r="A426" t="s">
        <v>7</v>
      </c>
      <c r="B426">
        <v>61</v>
      </c>
      <c r="C426" t="s">
        <v>3</v>
      </c>
      <c r="D426" t="s">
        <v>4</v>
      </c>
      <c r="E426" t="s">
        <v>1</v>
      </c>
      <c r="F426" t="s">
        <v>2</v>
      </c>
      <c r="G426">
        <v>251.99</v>
      </c>
      <c r="H426">
        <v>41.4</v>
      </c>
      <c r="K426">
        <v>1</v>
      </c>
      <c r="L426">
        <f t="shared" si="66"/>
        <v>1</v>
      </c>
      <c r="M426">
        <f t="shared" si="67"/>
        <v>0</v>
      </c>
      <c r="N426">
        <f t="shared" si="68"/>
        <v>0</v>
      </c>
      <c r="O426">
        <f t="shared" si="69"/>
        <v>0</v>
      </c>
      <c r="P426">
        <f t="shared" si="70"/>
        <v>0.56394048563236088</v>
      </c>
      <c r="Q426">
        <v>1</v>
      </c>
      <c r="R426" s="2">
        <f t="shared" si="71"/>
        <v>2.4705653767697298</v>
      </c>
      <c r="S426" s="2">
        <f t="shared" si="72"/>
        <v>11.829132878341635</v>
      </c>
      <c r="T426" s="2">
        <f t="shared" si="73"/>
        <v>0.92205240919374865</v>
      </c>
      <c r="U426" s="1">
        <f t="shared" si="76"/>
        <v>0.92205240919374865</v>
      </c>
      <c r="V426">
        <f t="shared" si="74"/>
        <v>-8.1153214097713852E-2</v>
      </c>
      <c r="W426">
        <f t="shared" si="75"/>
        <v>1</v>
      </c>
    </row>
    <row r="427" spans="1:23" hidden="1" x14ac:dyDescent="0.25">
      <c r="A427" t="s">
        <v>7</v>
      </c>
      <c r="B427">
        <v>79</v>
      </c>
      <c r="C427" t="s">
        <v>3</v>
      </c>
      <c r="D427" t="s">
        <v>6</v>
      </c>
      <c r="E427" t="s">
        <v>10</v>
      </c>
      <c r="F427" t="s">
        <v>2</v>
      </c>
      <c r="G427">
        <v>124.57</v>
      </c>
      <c r="H427">
        <v>44.8</v>
      </c>
      <c r="K427">
        <v>0</v>
      </c>
      <c r="L427">
        <f t="shared" si="66"/>
        <v>1</v>
      </c>
      <c r="M427">
        <f t="shared" si="67"/>
        <v>0</v>
      </c>
      <c r="N427">
        <f t="shared" si="68"/>
        <v>0</v>
      </c>
      <c r="O427">
        <f t="shared" si="69"/>
        <v>0</v>
      </c>
      <c r="P427">
        <f t="shared" si="70"/>
        <v>0.86822593526024505</v>
      </c>
      <c r="Q427">
        <v>1</v>
      </c>
      <c r="R427" s="2">
        <f t="shared" si="71"/>
        <v>-1.7238531246700681</v>
      </c>
      <c r="S427" s="2">
        <f t="shared" si="72"/>
        <v>0.1783775112728028</v>
      </c>
      <c r="T427" s="2">
        <f t="shared" si="73"/>
        <v>0.1513755223316606</v>
      </c>
      <c r="U427" s="1">
        <f t="shared" si="76"/>
        <v>0.1513755223316606</v>
      </c>
      <c r="V427">
        <f t="shared" si="74"/>
        <v>-1.8879916265340868</v>
      </c>
      <c r="W427">
        <f t="shared" si="75"/>
        <v>0</v>
      </c>
    </row>
    <row r="428" spans="1:23" hidden="1" x14ac:dyDescent="0.25">
      <c r="A428" t="s">
        <v>0</v>
      </c>
      <c r="B428">
        <v>65</v>
      </c>
      <c r="C428" t="s">
        <v>3</v>
      </c>
      <c r="D428" t="s">
        <v>8</v>
      </c>
      <c r="E428" t="s">
        <v>1</v>
      </c>
      <c r="F428" t="s">
        <v>2</v>
      </c>
      <c r="G428">
        <v>220.98</v>
      </c>
      <c r="H428">
        <v>28.5</v>
      </c>
      <c r="K428">
        <v>0</v>
      </c>
      <c r="L428">
        <f t="shared" si="66"/>
        <v>1</v>
      </c>
      <c r="M428">
        <f t="shared" si="67"/>
        <v>0</v>
      </c>
      <c r="N428">
        <f t="shared" si="68"/>
        <v>0</v>
      </c>
      <c r="O428">
        <f t="shared" si="69"/>
        <v>0</v>
      </c>
      <c r="P428">
        <f t="shared" si="70"/>
        <v>0.64566807211862054</v>
      </c>
      <c r="Q428">
        <v>1</v>
      </c>
      <c r="R428" s="2">
        <f t="shared" si="71"/>
        <v>-2.2388856382208262</v>
      </c>
      <c r="S428" s="2">
        <f t="shared" si="72"/>
        <v>0.10657720379236223</v>
      </c>
      <c r="T428" s="2">
        <f t="shared" si="73"/>
        <v>9.6312488118416306E-2</v>
      </c>
      <c r="U428" s="1">
        <f t="shared" si="76"/>
        <v>9.6312488118416306E-2</v>
      </c>
      <c r="V428">
        <f t="shared" si="74"/>
        <v>-2.3401572892667284</v>
      </c>
      <c r="W428">
        <f t="shared" si="75"/>
        <v>0</v>
      </c>
    </row>
    <row r="429" spans="1:23" hidden="1" x14ac:dyDescent="0.25">
      <c r="A429" t="s">
        <v>7</v>
      </c>
      <c r="B429">
        <v>38</v>
      </c>
      <c r="C429" t="s">
        <v>5</v>
      </c>
      <c r="D429" t="s">
        <v>6</v>
      </c>
      <c r="E429" t="s">
        <v>1</v>
      </c>
      <c r="F429" t="s">
        <v>2</v>
      </c>
      <c r="G429">
        <v>108.38</v>
      </c>
      <c r="H429">
        <v>55.4</v>
      </c>
      <c r="K429">
        <v>0</v>
      </c>
      <c r="L429">
        <f t="shared" si="66"/>
        <v>1</v>
      </c>
      <c r="M429">
        <f t="shared" si="67"/>
        <v>0</v>
      </c>
      <c r="N429">
        <f t="shared" si="68"/>
        <v>0</v>
      </c>
      <c r="O429">
        <f t="shared" si="69"/>
        <v>0</v>
      </c>
      <c r="P429">
        <f t="shared" si="70"/>
        <v>0.14412603966183052</v>
      </c>
      <c r="Q429">
        <v>1</v>
      </c>
      <c r="R429" s="2">
        <f t="shared" si="71"/>
        <v>-3.3995296612235131</v>
      </c>
      <c r="S429" s="2">
        <f t="shared" si="72"/>
        <v>3.338897039525883E-2</v>
      </c>
      <c r="T429" s="2">
        <f t="shared" si="73"/>
        <v>3.2310167179825766E-2</v>
      </c>
      <c r="U429" s="1">
        <f t="shared" si="76"/>
        <v>3.2310167179825766E-2</v>
      </c>
      <c r="V429">
        <f t="shared" si="74"/>
        <v>-3.4323733249150505</v>
      </c>
      <c r="W429">
        <f t="shared" si="75"/>
        <v>0</v>
      </c>
    </row>
    <row r="430" spans="1:23" hidden="1" x14ac:dyDescent="0.25">
      <c r="A430" t="s">
        <v>7</v>
      </c>
      <c r="B430">
        <v>78</v>
      </c>
      <c r="C430" t="s">
        <v>3</v>
      </c>
      <c r="D430" t="s">
        <v>4</v>
      </c>
      <c r="E430" t="s">
        <v>1</v>
      </c>
      <c r="F430" t="s">
        <v>11</v>
      </c>
      <c r="G430">
        <v>80.069999999999993</v>
      </c>
      <c r="H430">
        <v>20.100000000000001</v>
      </c>
      <c r="K430">
        <v>1</v>
      </c>
      <c r="L430">
        <f t="shared" si="66"/>
        <v>0</v>
      </c>
      <c r="M430">
        <f t="shared" si="67"/>
        <v>0</v>
      </c>
      <c r="N430">
        <f t="shared" si="68"/>
        <v>1</v>
      </c>
      <c r="O430">
        <f t="shared" si="69"/>
        <v>0</v>
      </c>
      <c r="P430">
        <f t="shared" si="70"/>
        <v>0.8565333521274392</v>
      </c>
      <c r="Q430">
        <v>1</v>
      </c>
      <c r="R430" s="2">
        <f t="shared" si="71"/>
        <v>2.9193223466370712</v>
      </c>
      <c r="S430" s="2">
        <f t="shared" si="72"/>
        <v>18.528727150195405</v>
      </c>
      <c r="T430" s="2">
        <f t="shared" si="73"/>
        <v>0.94879338564623272</v>
      </c>
      <c r="U430" s="1">
        <f t="shared" si="76"/>
        <v>0.94879338564623272</v>
      </c>
      <c r="V430">
        <f t="shared" si="74"/>
        <v>-5.2564222046457089E-2</v>
      </c>
      <c r="W430">
        <f t="shared" si="75"/>
        <v>1</v>
      </c>
    </row>
    <row r="431" spans="1:23" hidden="1" x14ac:dyDescent="0.25">
      <c r="A431" t="s">
        <v>7</v>
      </c>
      <c r="B431">
        <v>75</v>
      </c>
      <c r="C431" t="s">
        <v>5</v>
      </c>
      <c r="D431" t="s">
        <v>4</v>
      </c>
      <c r="E431" t="s">
        <v>1</v>
      </c>
      <c r="F431" t="s">
        <v>2</v>
      </c>
      <c r="G431">
        <v>92.84</v>
      </c>
      <c r="H431">
        <v>24.6</v>
      </c>
      <c r="K431">
        <v>0</v>
      </c>
      <c r="L431">
        <f t="shared" si="66"/>
        <v>1</v>
      </c>
      <c r="M431">
        <f t="shared" si="67"/>
        <v>0</v>
      </c>
      <c r="N431">
        <f t="shared" si="68"/>
        <v>0</v>
      </c>
      <c r="O431">
        <f t="shared" si="69"/>
        <v>0</v>
      </c>
      <c r="P431">
        <f t="shared" si="70"/>
        <v>0.8173627710966016</v>
      </c>
      <c r="Q431">
        <v>1</v>
      </c>
      <c r="R431" s="2">
        <f t="shared" si="71"/>
        <v>-1.841558169625843</v>
      </c>
      <c r="S431" s="2">
        <f t="shared" si="72"/>
        <v>0.15857015431323457</v>
      </c>
      <c r="T431" s="2">
        <f t="shared" si="73"/>
        <v>0.13686711479912944</v>
      </c>
      <c r="U431" s="1">
        <f t="shared" si="76"/>
        <v>0.13686711479912944</v>
      </c>
      <c r="V431">
        <f t="shared" si="74"/>
        <v>-1.9887447888443044</v>
      </c>
      <c r="W431">
        <f t="shared" si="75"/>
        <v>0</v>
      </c>
    </row>
    <row r="432" spans="1:23" hidden="1" x14ac:dyDescent="0.25">
      <c r="A432" t="s">
        <v>7</v>
      </c>
      <c r="B432">
        <v>68</v>
      </c>
      <c r="C432" t="s">
        <v>3</v>
      </c>
      <c r="D432" t="s">
        <v>6</v>
      </c>
      <c r="E432" t="s">
        <v>10</v>
      </c>
      <c r="F432" t="s">
        <v>2</v>
      </c>
      <c r="G432">
        <v>77.75</v>
      </c>
      <c r="H432">
        <v>39.4</v>
      </c>
      <c r="K432">
        <v>0</v>
      </c>
      <c r="L432">
        <f t="shared" si="66"/>
        <v>1</v>
      </c>
      <c r="M432">
        <f t="shared" si="67"/>
        <v>0</v>
      </c>
      <c r="N432">
        <f t="shared" si="68"/>
        <v>0</v>
      </c>
      <c r="O432">
        <f t="shared" si="69"/>
        <v>0</v>
      </c>
      <c r="P432">
        <f t="shared" si="70"/>
        <v>0.70303995597925584</v>
      </c>
      <c r="Q432">
        <v>1</v>
      </c>
      <c r="R432" s="2">
        <f t="shared" si="71"/>
        <v>-2.106118432718489</v>
      </c>
      <c r="S432" s="2">
        <f t="shared" si="72"/>
        <v>0.12170947425984238</v>
      </c>
      <c r="T432" s="2">
        <f t="shared" si="73"/>
        <v>0.10850356268957444</v>
      </c>
      <c r="U432" s="1">
        <f t="shared" si="76"/>
        <v>0.10850356268957444</v>
      </c>
      <c r="V432">
        <f t="shared" si="74"/>
        <v>-2.2209722706920951</v>
      </c>
      <c r="W432">
        <f t="shared" si="75"/>
        <v>0</v>
      </c>
    </row>
    <row r="433" spans="1:23" hidden="1" x14ac:dyDescent="0.25">
      <c r="A433" t="s">
        <v>0</v>
      </c>
      <c r="B433">
        <v>59</v>
      </c>
      <c r="C433" t="s">
        <v>3</v>
      </c>
      <c r="D433" t="s">
        <v>6</v>
      </c>
      <c r="E433" t="s">
        <v>1</v>
      </c>
      <c r="F433" t="s">
        <v>9</v>
      </c>
      <c r="G433">
        <v>79.53</v>
      </c>
      <c r="H433">
        <v>29.9</v>
      </c>
      <c r="K433">
        <v>0</v>
      </c>
      <c r="L433">
        <f t="shared" si="66"/>
        <v>0</v>
      </c>
      <c r="M433">
        <f t="shared" si="67"/>
        <v>1</v>
      </c>
      <c r="N433">
        <f t="shared" si="68"/>
        <v>0</v>
      </c>
      <c r="O433">
        <f t="shared" si="69"/>
        <v>0</v>
      </c>
      <c r="P433">
        <f t="shared" si="70"/>
        <v>0.52178163014339485</v>
      </c>
      <c r="Q433">
        <v>1</v>
      </c>
      <c r="R433" s="2">
        <f t="shared" si="71"/>
        <v>4.4826520415665287</v>
      </c>
      <c r="S433" s="2">
        <f t="shared" si="72"/>
        <v>88.46898526122159</v>
      </c>
      <c r="T433" s="2">
        <f t="shared" si="73"/>
        <v>0.98882294241875757</v>
      </c>
      <c r="U433" s="1">
        <f t="shared" si="76"/>
        <v>0.98882294241875757</v>
      </c>
      <c r="V433">
        <f t="shared" si="74"/>
        <v>-1.1239990263537364E-2</v>
      </c>
      <c r="W433">
        <f t="shared" si="75"/>
        <v>1</v>
      </c>
    </row>
    <row r="434" spans="1:23" hidden="1" x14ac:dyDescent="0.25">
      <c r="A434" t="s">
        <v>7</v>
      </c>
      <c r="B434">
        <v>54</v>
      </c>
      <c r="C434" t="s">
        <v>3</v>
      </c>
      <c r="D434" t="s">
        <v>6</v>
      </c>
      <c r="E434" t="s">
        <v>1</v>
      </c>
      <c r="F434" t="s">
        <v>2</v>
      </c>
      <c r="G434">
        <v>72.930000000000007</v>
      </c>
      <c r="H434">
        <v>35.700000000000003</v>
      </c>
      <c r="K434">
        <v>0</v>
      </c>
      <c r="L434">
        <f t="shared" si="66"/>
        <v>1</v>
      </c>
      <c r="M434">
        <f t="shared" si="67"/>
        <v>0</v>
      </c>
      <c r="N434">
        <f t="shared" si="68"/>
        <v>0</v>
      </c>
      <c r="O434">
        <f t="shared" si="69"/>
        <v>0</v>
      </c>
      <c r="P434">
        <f t="shared" si="70"/>
        <v>0.4163542769830727</v>
      </c>
      <c r="Q434">
        <v>1</v>
      </c>
      <c r="R434" s="2">
        <f t="shared" si="71"/>
        <v>-2.7695523989156365</v>
      </c>
      <c r="S434" s="2">
        <f t="shared" si="72"/>
        <v>6.2690058601424667E-2</v>
      </c>
      <c r="T434" s="2">
        <f t="shared" si="73"/>
        <v>5.8991855709960454E-2</v>
      </c>
      <c r="U434" s="1">
        <f t="shared" si="76"/>
        <v>5.8991855709960454E-2</v>
      </c>
      <c r="V434">
        <f t="shared" si="74"/>
        <v>-2.8303558834188811</v>
      </c>
      <c r="W434">
        <f t="shared" si="75"/>
        <v>0</v>
      </c>
    </row>
    <row r="435" spans="1:23" hidden="1" x14ac:dyDescent="0.25">
      <c r="A435" t="s">
        <v>0</v>
      </c>
      <c r="B435">
        <v>71</v>
      </c>
      <c r="C435" t="s">
        <v>5</v>
      </c>
      <c r="D435" t="s">
        <v>6</v>
      </c>
      <c r="E435" t="s">
        <v>1</v>
      </c>
      <c r="F435" t="s">
        <v>9</v>
      </c>
      <c r="G435">
        <v>241.77</v>
      </c>
      <c r="H435">
        <v>30.2</v>
      </c>
      <c r="K435">
        <v>1</v>
      </c>
      <c r="L435">
        <f t="shared" si="66"/>
        <v>0</v>
      </c>
      <c r="M435">
        <f t="shared" si="67"/>
        <v>1</v>
      </c>
      <c r="N435">
        <f t="shared" si="68"/>
        <v>0</v>
      </c>
      <c r="O435">
        <f t="shared" si="69"/>
        <v>0</v>
      </c>
      <c r="P435">
        <f t="shared" si="70"/>
        <v>0.75574378139725829</v>
      </c>
      <c r="Q435">
        <v>1</v>
      </c>
      <c r="R435" s="2">
        <f t="shared" si="71"/>
        <v>9.9226567958649206</v>
      </c>
      <c r="S435" s="2">
        <f t="shared" si="72"/>
        <v>20387.083058189055</v>
      </c>
      <c r="T435" s="2">
        <f t="shared" si="73"/>
        <v>0.9999509517399382</v>
      </c>
      <c r="U435" s="1">
        <f t="shared" si="76"/>
        <v>0.9999509517399382</v>
      </c>
      <c r="V435">
        <f t="shared" si="74"/>
        <v>-4.9049462967042718E-5</v>
      </c>
      <c r="W435">
        <f t="shared" si="75"/>
        <v>1</v>
      </c>
    </row>
    <row r="436" spans="1:23" hidden="1" x14ac:dyDescent="0.25">
      <c r="A436" t="s">
        <v>0</v>
      </c>
      <c r="B436">
        <v>79</v>
      </c>
      <c r="C436" t="s">
        <v>5</v>
      </c>
      <c r="D436" t="s">
        <v>4</v>
      </c>
      <c r="E436" t="s">
        <v>1</v>
      </c>
      <c r="F436" t="s">
        <v>9</v>
      </c>
      <c r="G436">
        <v>179.43</v>
      </c>
      <c r="H436">
        <v>28.1</v>
      </c>
      <c r="K436">
        <v>1</v>
      </c>
      <c r="L436">
        <f t="shared" si="66"/>
        <v>0</v>
      </c>
      <c r="M436">
        <f t="shared" si="67"/>
        <v>1</v>
      </c>
      <c r="N436">
        <f t="shared" si="68"/>
        <v>0</v>
      </c>
      <c r="O436">
        <f t="shared" si="69"/>
        <v>0</v>
      </c>
      <c r="P436">
        <f t="shared" si="70"/>
        <v>0.86822593526024505</v>
      </c>
      <c r="Q436">
        <v>1</v>
      </c>
      <c r="R436" s="2">
        <f t="shared" si="71"/>
        <v>10.182957490775854</v>
      </c>
      <c r="S436" s="2">
        <f t="shared" si="72"/>
        <v>26448.573153281897</v>
      </c>
      <c r="T436" s="2">
        <f t="shared" si="73"/>
        <v>0.99996219220649785</v>
      </c>
      <c r="U436" s="1">
        <f t="shared" si="76"/>
        <v>0.99996219220649785</v>
      </c>
      <c r="V436">
        <f t="shared" si="74"/>
        <v>-3.7808508234793471E-5</v>
      </c>
      <c r="W436">
        <f t="shared" si="75"/>
        <v>1</v>
      </c>
    </row>
    <row r="437" spans="1:23" hidden="1" x14ac:dyDescent="0.25">
      <c r="A437" t="s">
        <v>7</v>
      </c>
      <c r="B437">
        <v>63</v>
      </c>
      <c r="C437" t="s">
        <v>5</v>
      </c>
      <c r="D437" t="s">
        <v>8</v>
      </c>
      <c r="E437" t="s">
        <v>1</v>
      </c>
      <c r="F437" t="s">
        <v>9</v>
      </c>
      <c r="G437">
        <v>64.430000000000007</v>
      </c>
      <c r="H437">
        <v>29.7</v>
      </c>
      <c r="K437">
        <v>0</v>
      </c>
      <c r="L437">
        <f t="shared" si="66"/>
        <v>0</v>
      </c>
      <c r="M437">
        <f t="shared" si="67"/>
        <v>1</v>
      </c>
      <c r="N437">
        <f t="shared" si="68"/>
        <v>0</v>
      </c>
      <c r="O437">
        <f t="shared" si="69"/>
        <v>0</v>
      </c>
      <c r="P437">
        <f t="shared" si="70"/>
        <v>0.60538449330501332</v>
      </c>
      <c r="Q437">
        <v>1</v>
      </c>
      <c r="R437" s="2">
        <f t="shared" si="71"/>
        <v>4.6761216954639897</v>
      </c>
      <c r="S437" s="2">
        <f t="shared" si="72"/>
        <v>107.35291686142013</v>
      </c>
      <c r="T437" s="2">
        <f t="shared" si="73"/>
        <v>0.99077089912328831</v>
      </c>
      <c r="U437" s="1">
        <f t="shared" si="76"/>
        <v>0.99077089912328831</v>
      </c>
      <c r="V437">
        <f t="shared" si="74"/>
        <v>-9.2719528890180536E-3</v>
      </c>
      <c r="W437">
        <f t="shared" si="75"/>
        <v>1</v>
      </c>
    </row>
    <row r="438" spans="1:23" hidden="1" x14ac:dyDescent="0.25">
      <c r="A438" t="s">
        <v>0</v>
      </c>
      <c r="B438">
        <v>75</v>
      </c>
      <c r="C438" t="s">
        <v>5</v>
      </c>
      <c r="D438" t="s">
        <v>6</v>
      </c>
      <c r="E438" t="s">
        <v>1</v>
      </c>
      <c r="F438" t="s">
        <v>11</v>
      </c>
      <c r="G438">
        <v>233.88</v>
      </c>
      <c r="H438">
        <v>28.5</v>
      </c>
      <c r="K438">
        <v>0</v>
      </c>
      <c r="L438">
        <f t="shared" si="66"/>
        <v>0</v>
      </c>
      <c r="M438">
        <f t="shared" si="67"/>
        <v>0</v>
      </c>
      <c r="N438">
        <f t="shared" si="68"/>
        <v>1</v>
      </c>
      <c r="O438">
        <f t="shared" si="69"/>
        <v>0</v>
      </c>
      <c r="P438">
        <f t="shared" si="70"/>
        <v>0.8173627710966016</v>
      </c>
      <c r="Q438">
        <v>1</v>
      </c>
      <c r="R438" s="2">
        <f t="shared" si="71"/>
        <v>-2.0699052901320103</v>
      </c>
      <c r="S438" s="2">
        <f t="shared" si="72"/>
        <v>0.12619773330972472</v>
      </c>
      <c r="T438" s="2">
        <f t="shared" si="73"/>
        <v>0.1120564618247354</v>
      </c>
      <c r="U438" s="1">
        <f t="shared" si="76"/>
        <v>0.1120564618247354</v>
      </c>
      <c r="V438">
        <f t="shared" si="74"/>
        <v>-2.1887524112794341</v>
      </c>
      <c r="W438">
        <f t="shared" si="75"/>
        <v>0</v>
      </c>
    </row>
    <row r="439" spans="1:23" hidden="1" x14ac:dyDescent="0.25">
      <c r="A439" t="s">
        <v>7</v>
      </c>
      <c r="B439">
        <v>79</v>
      </c>
      <c r="C439" t="s">
        <v>3</v>
      </c>
      <c r="D439" t="s">
        <v>6</v>
      </c>
      <c r="E439" t="s">
        <v>1</v>
      </c>
      <c r="F439" t="s">
        <v>9</v>
      </c>
      <c r="G439">
        <v>74.150000000000006</v>
      </c>
      <c r="H439">
        <v>35.200000000000003</v>
      </c>
      <c r="K439">
        <v>0</v>
      </c>
      <c r="L439">
        <f t="shared" si="66"/>
        <v>0</v>
      </c>
      <c r="M439">
        <f t="shared" si="67"/>
        <v>1</v>
      </c>
      <c r="N439">
        <f t="shared" si="68"/>
        <v>0</v>
      </c>
      <c r="O439">
        <f t="shared" si="69"/>
        <v>0</v>
      </c>
      <c r="P439">
        <f t="shared" si="70"/>
        <v>0.86822593526024505</v>
      </c>
      <c r="Q439">
        <v>1</v>
      </c>
      <c r="R439" s="2">
        <f t="shared" si="71"/>
        <v>5.2843764953825385</v>
      </c>
      <c r="S439" s="2">
        <f t="shared" si="72"/>
        <v>197.23117055703995</v>
      </c>
      <c r="T439" s="2">
        <f t="shared" si="73"/>
        <v>0.9949553846794631</v>
      </c>
      <c r="U439" s="1">
        <f t="shared" si="76"/>
        <v>0.9949553846794631</v>
      </c>
      <c r="V439">
        <f t="shared" si="74"/>
        <v>-5.0573823469930697E-3</v>
      </c>
      <c r="W439">
        <f t="shared" si="75"/>
        <v>1</v>
      </c>
    </row>
    <row r="440" spans="1:23" hidden="1" x14ac:dyDescent="0.25">
      <c r="A440" t="s">
        <v>0</v>
      </c>
      <c r="B440">
        <v>62</v>
      </c>
      <c r="C440" t="s">
        <v>5</v>
      </c>
      <c r="D440" t="s">
        <v>6</v>
      </c>
      <c r="E440" t="s">
        <v>1</v>
      </c>
      <c r="F440" t="s">
        <v>9</v>
      </c>
      <c r="G440">
        <v>206.3</v>
      </c>
      <c r="H440">
        <v>33.4</v>
      </c>
      <c r="K440">
        <v>1</v>
      </c>
      <c r="L440">
        <f t="shared" si="66"/>
        <v>0</v>
      </c>
      <c r="M440">
        <f t="shared" si="67"/>
        <v>1</v>
      </c>
      <c r="N440">
        <f t="shared" si="68"/>
        <v>0</v>
      </c>
      <c r="O440">
        <f t="shared" si="69"/>
        <v>0</v>
      </c>
      <c r="P440">
        <f t="shared" si="70"/>
        <v>0.58478043011901226</v>
      </c>
      <c r="Q440">
        <v>1</v>
      </c>
      <c r="R440" s="2">
        <f t="shared" si="71"/>
        <v>9.5270217763200726</v>
      </c>
      <c r="S440" s="2">
        <f t="shared" si="72"/>
        <v>13725.652089448877</v>
      </c>
      <c r="T440" s="2">
        <f t="shared" si="73"/>
        <v>0.99992714902414048</v>
      </c>
      <c r="U440" s="1">
        <f t="shared" si="76"/>
        <v>0.99992714902414048</v>
      </c>
      <c r="V440">
        <f t="shared" si="74"/>
        <v>-7.285362962074618E-5</v>
      </c>
      <c r="W440">
        <f t="shared" si="75"/>
        <v>1</v>
      </c>
    </row>
    <row r="441" spans="1:23" hidden="1" x14ac:dyDescent="0.25">
      <c r="A441" t="s">
        <v>0</v>
      </c>
      <c r="B441">
        <v>52</v>
      </c>
      <c r="C441" t="s">
        <v>3</v>
      </c>
      <c r="D441" t="s">
        <v>8</v>
      </c>
      <c r="E441" t="s">
        <v>1</v>
      </c>
      <c r="F441" t="s">
        <v>11</v>
      </c>
      <c r="G441">
        <v>62.6</v>
      </c>
      <c r="H441">
        <v>23.4</v>
      </c>
      <c r="K441">
        <v>0</v>
      </c>
      <c r="L441">
        <f t="shared" si="66"/>
        <v>0</v>
      </c>
      <c r="M441">
        <f t="shared" si="67"/>
        <v>0</v>
      </c>
      <c r="N441">
        <f t="shared" si="68"/>
        <v>1</v>
      </c>
      <c r="O441">
        <f t="shared" si="69"/>
        <v>0</v>
      </c>
      <c r="P441">
        <f t="shared" si="70"/>
        <v>0.3754052279889119</v>
      </c>
      <c r="Q441">
        <v>1</v>
      </c>
      <c r="R441" s="2">
        <f t="shared" si="71"/>
        <v>-3.0926618043092855</v>
      </c>
      <c r="S441" s="2">
        <f t="shared" si="72"/>
        <v>4.5380998158651424E-2</v>
      </c>
      <c r="T441" s="2">
        <f t="shared" si="73"/>
        <v>4.3410965225679575E-2</v>
      </c>
      <c r="U441" s="1">
        <f t="shared" si="76"/>
        <v>4.3410965225679575E-2</v>
      </c>
      <c r="V441">
        <f t="shared" si="74"/>
        <v>-3.1370432148180942</v>
      </c>
      <c r="W441">
        <f t="shared" si="75"/>
        <v>0</v>
      </c>
    </row>
    <row r="442" spans="1:23" hidden="1" x14ac:dyDescent="0.25">
      <c r="A442" t="s">
        <v>0</v>
      </c>
      <c r="B442">
        <v>81</v>
      </c>
      <c r="C442" t="s">
        <v>3</v>
      </c>
      <c r="D442" t="s">
        <v>4</v>
      </c>
      <c r="E442" t="s">
        <v>10</v>
      </c>
      <c r="F442" t="s">
        <v>2</v>
      </c>
      <c r="G442">
        <v>65.12</v>
      </c>
      <c r="H442">
        <v>27.4</v>
      </c>
      <c r="K442">
        <v>1</v>
      </c>
      <c r="L442">
        <f t="shared" si="66"/>
        <v>1</v>
      </c>
      <c r="M442">
        <f t="shared" si="67"/>
        <v>0</v>
      </c>
      <c r="N442">
        <f t="shared" si="68"/>
        <v>0</v>
      </c>
      <c r="O442">
        <f t="shared" si="69"/>
        <v>0</v>
      </c>
      <c r="P442">
        <f t="shared" si="70"/>
        <v>0.88959668077899279</v>
      </c>
      <c r="Q442">
        <v>1</v>
      </c>
      <c r="R442" s="2">
        <f t="shared" si="71"/>
        <v>3.2241830039888373</v>
      </c>
      <c r="S442" s="2">
        <f t="shared" si="72"/>
        <v>25.13303217856593</v>
      </c>
      <c r="T442" s="2">
        <f t="shared" si="73"/>
        <v>0.96173425291152437</v>
      </c>
      <c r="U442" s="1">
        <f t="shared" si="76"/>
        <v>0.96173425291152437</v>
      </c>
      <c r="V442">
        <f t="shared" si="74"/>
        <v>-3.9017110853650915E-2</v>
      </c>
      <c r="W442">
        <f t="shared" si="75"/>
        <v>1</v>
      </c>
    </row>
    <row r="443" spans="1:23" hidden="1" x14ac:dyDescent="0.25">
      <c r="A443" t="s">
        <v>7</v>
      </c>
      <c r="B443">
        <v>60</v>
      </c>
      <c r="C443" t="s">
        <v>5</v>
      </c>
      <c r="D443" t="s">
        <v>6</v>
      </c>
      <c r="E443" t="s">
        <v>1</v>
      </c>
      <c r="F443" t="s">
        <v>11</v>
      </c>
      <c r="G443">
        <v>88.15</v>
      </c>
      <c r="H443">
        <v>40.5</v>
      </c>
      <c r="K443">
        <v>0</v>
      </c>
      <c r="L443">
        <f t="shared" si="66"/>
        <v>0</v>
      </c>
      <c r="M443">
        <f t="shared" si="67"/>
        <v>0</v>
      </c>
      <c r="N443">
        <f t="shared" si="68"/>
        <v>1</v>
      </c>
      <c r="O443">
        <f t="shared" si="69"/>
        <v>0</v>
      </c>
      <c r="P443">
        <f t="shared" si="70"/>
        <v>0.5429214533552954</v>
      </c>
      <c r="Q443">
        <v>1</v>
      </c>
      <c r="R443" s="2">
        <f t="shared" si="71"/>
        <v>-2.7050039548264211</v>
      </c>
      <c r="S443" s="2">
        <f t="shared" si="72"/>
        <v>6.6870059386593225E-2</v>
      </c>
      <c r="T443" s="2">
        <f t="shared" si="73"/>
        <v>6.2678729052571575E-2</v>
      </c>
      <c r="U443" s="1">
        <f t="shared" si="76"/>
        <v>6.2678729052571575E-2</v>
      </c>
      <c r="V443">
        <f t="shared" si="74"/>
        <v>-2.7697331384616741</v>
      </c>
      <c r="W443">
        <f t="shared" si="75"/>
        <v>0</v>
      </c>
    </row>
    <row r="444" spans="1:23" hidden="1" x14ac:dyDescent="0.25">
      <c r="A444" t="s">
        <v>0</v>
      </c>
      <c r="B444">
        <v>60</v>
      </c>
      <c r="C444" t="s">
        <v>3</v>
      </c>
      <c r="D444" t="s">
        <v>8</v>
      </c>
      <c r="E444" t="s">
        <v>10</v>
      </c>
      <c r="F444" t="s">
        <v>2</v>
      </c>
      <c r="G444">
        <v>172.81</v>
      </c>
      <c r="H444">
        <v>30.6</v>
      </c>
      <c r="K444">
        <v>0</v>
      </c>
      <c r="L444">
        <f t="shared" si="66"/>
        <v>1</v>
      </c>
      <c r="M444">
        <f t="shared" si="67"/>
        <v>0</v>
      </c>
      <c r="N444">
        <f t="shared" si="68"/>
        <v>0</v>
      </c>
      <c r="O444">
        <f t="shared" si="69"/>
        <v>0</v>
      </c>
      <c r="P444">
        <f t="shared" si="70"/>
        <v>0.5429214533552954</v>
      </c>
      <c r="Q444">
        <v>1</v>
      </c>
      <c r="R444" s="2">
        <f t="shared" si="71"/>
        <v>-2.476656834320254</v>
      </c>
      <c r="S444" s="2">
        <f t="shared" si="72"/>
        <v>8.402366158069606E-2</v>
      </c>
      <c r="T444" s="2">
        <f t="shared" si="73"/>
        <v>7.7510911024003731E-2</v>
      </c>
      <c r="U444" s="1">
        <f t="shared" si="76"/>
        <v>7.7510911024003731E-2</v>
      </c>
      <c r="V444">
        <f t="shared" si="74"/>
        <v>-2.557336565125953</v>
      </c>
      <c r="W444">
        <f t="shared" si="75"/>
        <v>0</v>
      </c>
    </row>
    <row r="445" spans="1:23" hidden="1" x14ac:dyDescent="0.25">
      <c r="A445" t="s">
        <v>7</v>
      </c>
      <c r="B445">
        <v>79</v>
      </c>
      <c r="C445" t="s">
        <v>3</v>
      </c>
      <c r="D445" t="s">
        <v>8</v>
      </c>
      <c r="E445" t="s">
        <v>1</v>
      </c>
      <c r="F445" t="s">
        <v>2</v>
      </c>
      <c r="G445">
        <v>64.31</v>
      </c>
      <c r="H445">
        <v>26.8</v>
      </c>
      <c r="K445">
        <v>0</v>
      </c>
      <c r="L445">
        <f t="shared" si="66"/>
        <v>1</v>
      </c>
      <c r="M445">
        <f t="shared" si="67"/>
        <v>0</v>
      </c>
      <c r="N445">
        <f t="shared" si="68"/>
        <v>0</v>
      </c>
      <c r="O445">
        <f t="shared" si="69"/>
        <v>0</v>
      </c>
      <c r="P445">
        <f t="shared" si="70"/>
        <v>0.86822593526024505</v>
      </c>
      <c r="Q445">
        <v>1</v>
      </c>
      <c r="R445" s="2">
        <f t="shared" si="71"/>
        <v>-1.7238531246700681</v>
      </c>
      <c r="S445" s="2">
        <f t="shared" si="72"/>
        <v>0.1783775112728028</v>
      </c>
      <c r="T445" s="2">
        <f t="shared" si="73"/>
        <v>0.1513755223316606</v>
      </c>
      <c r="U445" s="1">
        <f t="shared" si="76"/>
        <v>0.1513755223316606</v>
      </c>
      <c r="V445">
        <f t="shared" si="74"/>
        <v>-1.8879916265340868</v>
      </c>
      <c r="W445">
        <f t="shared" si="75"/>
        <v>0</v>
      </c>
    </row>
    <row r="446" spans="1:23" hidden="1" x14ac:dyDescent="0.25">
      <c r="A446" t="s">
        <v>0</v>
      </c>
      <c r="B446">
        <v>78</v>
      </c>
      <c r="C446" t="s">
        <v>5</v>
      </c>
      <c r="D446" t="s">
        <v>6</v>
      </c>
      <c r="E446" t="s">
        <v>10</v>
      </c>
      <c r="F446" t="s">
        <v>9</v>
      </c>
      <c r="G446">
        <v>101.88</v>
      </c>
      <c r="H446">
        <v>27.6</v>
      </c>
      <c r="K446">
        <v>1</v>
      </c>
      <c r="L446">
        <f t="shared" si="66"/>
        <v>0</v>
      </c>
      <c r="M446">
        <f t="shared" si="67"/>
        <v>1</v>
      </c>
      <c r="N446">
        <f t="shared" si="68"/>
        <v>0</v>
      </c>
      <c r="O446">
        <f t="shared" si="69"/>
        <v>0</v>
      </c>
      <c r="P446">
        <f t="shared" si="70"/>
        <v>0.8565333521274392</v>
      </c>
      <c r="Q446">
        <v>1</v>
      </c>
      <c r="R446" s="2">
        <f t="shared" si="71"/>
        <v>10.155899087195847</v>
      </c>
      <c r="S446" s="2">
        <f t="shared" si="72"/>
        <v>25742.512502232777</v>
      </c>
      <c r="T446" s="2">
        <f t="shared" si="73"/>
        <v>0.99996115526193585</v>
      </c>
      <c r="U446" s="1">
        <f t="shared" si="76"/>
        <v>0.99996115526193585</v>
      </c>
      <c r="V446">
        <f t="shared" si="74"/>
        <v>-3.8845492540523671E-5</v>
      </c>
      <c r="W446">
        <f t="shared" si="75"/>
        <v>1</v>
      </c>
    </row>
    <row r="447" spans="1:23" hidden="1" x14ac:dyDescent="0.25">
      <c r="A447" t="s">
        <v>7</v>
      </c>
      <c r="B447">
        <v>73</v>
      </c>
      <c r="C447" t="s">
        <v>5</v>
      </c>
      <c r="D447" t="s">
        <v>4</v>
      </c>
      <c r="E447" t="s">
        <v>10</v>
      </c>
      <c r="F447" t="s">
        <v>9</v>
      </c>
      <c r="G447">
        <v>91.98</v>
      </c>
      <c r="H447">
        <v>22.6</v>
      </c>
      <c r="K447">
        <v>0</v>
      </c>
      <c r="L447">
        <f t="shared" si="66"/>
        <v>0</v>
      </c>
      <c r="M447">
        <f t="shared" si="67"/>
        <v>1</v>
      </c>
      <c r="N447">
        <f t="shared" si="68"/>
        <v>0</v>
      </c>
      <c r="O447">
        <f t="shared" si="69"/>
        <v>0</v>
      </c>
      <c r="P447">
        <f t="shared" si="70"/>
        <v>0.78786018647928835</v>
      </c>
      <c r="Q447">
        <v>1</v>
      </c>
      <c r="R447" s="2">
        <f t="shared" si="71"/>
        <v>5.0983980131407955</v>
      </c>
      <c r="S447" s="2">
        <f t="shared" si="72"/>
        <v>163.75935671722729</v>
      </c>
      <c r="T447" s="2">
        <f t="shared" si="73"/>
        <v>0.99393054197391484</v>
      </c>
      <c r="U447" s="1">
        <f t="shared" si="76"/>
        <v>0.99393054197391484</v>
      </c>
      <c r="V447">
        <f t="shared" si="74"/>
        <v>-6.0879520569186779E-3</v>
      </c>
      <c r="W447">
        <f t="shared" si="75"/>
        <v>1</v>
      </c>
    </row>
    <row r="448" spans="1:23" hidden="1" x14ac:dyDescent="0.25">
      <c r="A448" t="s">
        <v>7</v>
      </c>
      <c r="B448">
        <v>79</v>
      </c>
      <c r="C448" t="s">
        <v>5</v>
      </c>
      <c r="D448" t="s">
        <v>6</v>
      </c>
      <c r="E448" t="s">
        <v>1</v>
      </c>
      <c r="F448" t="s">
        <v>9</v>
      </c>
      <c r="G448">
        <v>104.55</v>
      </c>
      <c r="H448">
        <v>27.2</v>
      </c>
      <c r="K448">
        <v>0</v>
      </c>
      <c r="L448">
        <f t="shared" si="66"/>
        <v>0</v>
      </c>
      <c r="M448">
        <f t="shared" si="67"/>
        <v>1</v>
      </c>
      <c r="N448">
        <f t="shared" si="68"/>
        <v>0</v>
      </c>
      <c r="O448">
        <f t="shared" si="69"/>
        <v>0</v>
      </c>
      <c r="P448">
        <f t="shared" si="70"/>
        <v>0.86822593526024505</v>
      </c>
      <c r="Q448">
        <v>1</v>
      </c>
      <c r="R448" s="2">
        <f t="shared" si="71"/>
        <v>5.2843764953825385</v>
      </c>
      <c r="S448" s="2">
        <f t="shared" si="72"/>
        <v>197.23117055703995</v>
      </c>
      <c r="T448" s="2">
        <f t="shared" si="73"/>
        <v>0.9949553846794631</v>
      </c>
      <c r="U448" s="1">
        <f t="shared" si="76"/>
        <v>0.9949553846794631</v>
      </c>
      <c r="V448">
        <f t="shared" si="74"/>
        <v>-5.0573823469930697E-3</v>
      </c>
      <c r="W448">
        <f t="shared" si="75"/>
        <v>1</v>
      </c>
    </row>
    <row r="449" spans="1:23" hidden="1" x14ac:dyDescent="0.25">
      <c r="A449" t="s">
        <v>0</v>
      </c>
      <c r="B449">
        <v>73</v>
      </c>
      <c r="C449" t="s">
        <v>3</v>
      </c>
      <c r="D449" t="s">
        <v>8</v>
      </c>
      <c r="E449" t="s">
        <v>1</v>
      </c>
      <c r="F449" t="s">
        <v>9</v>
      </c>
      <c r="G449">
        <v>130.55000000000001</v>
      </c>
      <c r="H449">
        <v>27.8</v>
      </c>
      <c r="K449">
        <v>1</v>
      </c>
      <c r="L449">
        <f t="shared" si="66"/>
        <v>0</v>
      </c>
      <c r="M449">
        <f t="shared" si="67"/>
        <v>1</v>
      </c>
      <c r="N449">
        <f t="shared" si="68"/>
        <v>0</v>
      </c>
      <c r="O449">
        <f t="shared" si="69"/>
        <v>0</v>
      </c>
      <c r="P449">
        <f t="shared" si="70"/>
        <v>0.78786018647928835</v>
      </c>
      <c r="Q449">
        <v>1</v>
      </c>
      <c r="R449" s="2">
        <f t="shared" si="71"/>
        <v>9.9969790085341117</v>
      </c>
      <c r="S449" s="2">
        <f t="shared" si="72"/>
        <v>21960.02443953136</v>
      </c>
      <c r="T449" s="2">
        <f t="shared" si="73"/>
        <v>0.99995446478361005</v>
      </c>
      <c r="U449" s="1">
        <f t="shared" si="76"/>
        <v>0.99995446478361005</v>
      </c>
      <c r="V449">
        <f t="shared" si="74"/>
        <v>-4.5536253149385622E-5</v>
      </c>
      <c r="W449">
        <f t="shared" si="75"/>
        <v>1</v>
      </c>
    </row>
    <row r="450" spans="1:23" hidden="1" x14ac:dyDescent="0.25">
      <c r="A450" t="s">
        <v>7</v>
      </c>
      <c r="B450">
        <v>80</v>
      </c>
      <c r="C450" t="s">
        <v>5</v>
      </c>
      <c r="D450" t="s">
        <v>6</v>
      </c>
      <c r="E450" t="s">
        <v>1</v>
      </c>
      <c r="F450" t="s">
        <v>2</v>
      </c>
      <c r="G450">
        <v>82.34</v>
      </c>
      <c r="H450">
        <v>32.799999999999997</v>
      </c>
      <c r="K450">
        <v>0</v>
      </c>
      <c r="L450">
        <f t="shared" ref="L450:L513" si="77">IF(F450="Private",1,0)</f>
        <v>1</v>
      </c>
      <c r="M450">
        <f t="shared" ref="M450:M513" si="78">IF(F450="Self-employed",1,0)</f>
        <v>0</v>
      </c>
      <c r="N450">
        <f t="shared" ref="N450:N513" si="79">IF(F450="Govt_job",1,0)</f>
        <v>0</v>
      </c>
      <c r="O450">
        <f t="shared" ref="O450:O513" si="80">IF(F450="children",1,0)</f>
        <v>0</v>
      </c>
      <c r="P450">
        <f t="shared" ref="P450:P513" si="81">_xlfn.NORM.DIST(B450,AVERAGE($B$2:$B$1061),_xlfn.STDEV.P($B$2:$B$1061),TRUE)</f>
        <v>0.87924383586294119</v>
      </c>
      <c r="Q450">
        <v>1</v>
      </c>
      <c r="R450" s="2">
        <f t="shared" ref="R450:R513" si="82">SUMPRODUCT(K450:P450,$K$1065:$P$1065)+$J$1065</f>
        <v>-1.6983560383781855</v>
      </c>
      <c r="S450" s="2">
        <f t="shared" ref="S450:S513" si="83">EXP(R450)</f>
        <v>0.18298409575169003</v>
      </c>
      <c r="T450" s="2">
        <f t="shared" ref="T450:T513" si="84">S450/(1+S450)</f>
        <v>0.15468009790564308</v>
      </c>
      <c r="U450" s="1">
        <f t="shared" si="76"/>
        <v>0.15468009790564308</v>
      </c>
      <c r="V450">
        <f t="shared" ref="V450:V513" si="85">LN(U450)</f>
        <v>-1.8663961792871828</v>
      </c>
      <c r="W450">
        <f t="shared" ref="W450:W513" si="86">IF(ABS(T450-Q450)&lt;$R$1065,1,0)</f>
        <v>0</v>
      </c>
    </row>
    <row r="451" spans="1:23" hidden="1" x14ac:dyDescent="0.25">
      <c r="A451" t="s">
        <v>7</v>
      </c>
      <c r="B451">
        <v>80</v>
      </c>
      <c r="C451" t="s">
        <v>3</v>
      </c>
      <c r="D451" t="s">
        <v>6</v>
      </c>
      <c r="E451" t="s">
        <v>1</v>
      </c>
      <c r="F451" t="s">
        <v>2</v>
      </c>
      <c r="G451">
        <v>234.61</v>
      </c>
      <c r="H451">
        <v>29.1</v>
      </c>
      <c r="K451">
        <v>1</v>
      </c>
      <c r="L451">
        <f t="shared" si="77"/>
        <v>1</v>
      </c>
      <c r="M451">
        <f t="shared" si="78"/>
        <v>0</v>
      </c>
      <c r="N451">
        <f t="shared" si="79"/>
        <v>0</v>
      </c>
      <c r="O451">
        <f t="shared" si="80"/>
        <v>0</v>
      </c>
      <c r="P451">
        <f t="shared" si="81"/>
        <v>0.87924383586294119</v>
      </c>
      <c r="Q451">
        <v>1</v>
      </c>
      <c r="R451" s="2">
        <f t="shared" si="82"/>
        <v>3.2002249570151289</v>
      </c>
      <c r="S451" s="2">
        <f t="shared" si="83"/>
        <v>24.538049582665025</v>
      </c>
      <c r="T451" s="2">
        <f t="shared" si="84"/>
        <v>0.96084274185610519</v>
      </c>
      <c r="U451" s="1">
        <f t="shared" ref="U451:U514" si="87">(T451^Q451)*(1-T451)^(1-Q451)</f>
        <v>0.96084274185610519</v>
      </c>
      <c r="V451">
        <f t="shared" si="85"/>
        <v>-3.9944523510459032E-2</v>
      </c>
      <c r="W451">
        <f t="shared" si="86"/>
        <v>1</v>
      </c>
    </row>
    <row r="452" spans="1:23" hidden="1" x14ac:dyDescent="0.25">
      <c r="A452" t="s">
        <v>7</v>
      </c>
      <c r="B452">
        <v>79</v>
      </c>
      <c r="C452" t="s">
        <v>5</v>
      </c>
      <c r="D452" t="s">
        <v>6</v>
      </c>
      <c r="E452" t="s">
        <v>1</v>
      </c>
      <c r="F452" t="s">
        <v>2</v>
      </c>
      <c r="G452">
        <v>212.31</v>
      </c>
      <c r="H452">
        <v>28.9</v>
      </c>
      <c r="K452">
        <v>0</v>
      </c>
      <c r="L452">
        <f t="shared" si="77"/>
        <v>1</v>
      </c>
      <c r="M452">
        <f t="shared" si="78"/>
        <v>0</v>
      </c>
      <c r="N452">
        <f t="shared" si="79"/>
        <v>0</v>
      </c>
      <c r="O452">
        <f t="shared" si="80"/>
        <v>0</v>
      </c>
      <c r="P452">
        <f t="shared" si="81"/>
        <v>0.86822593526024505</v>
      </c>
      <c r="Q452">
        <v>1</v>
      </c>
      <c r="R452" s="2">
        <f t="shared" si="82"/>
        <v>-1.7238531246700681</v>
      </c>
      <c r="S452" s="2">
        <f t="shared" si="83"/>
        <v>0.1783775112728028</v>
      </c>
      <c r="T452" s="2">
        <f t="shared" si="84"/>
        <v>0.1513755223316606</v>
      </c>
      <c r="U452" s="1">
        <f t="shared" si="87"/>
        <v>0.1513755223316606</v>
      </c>
      <c r="V452">
        <f t="shared" si="85"/>
        <v>-1.8879916265340868</v>
      </c>
      <c r="W452">
        <f t="shared" si="86"/>
        <v>0</v>
      </c>
    </row>
    <row r="453" spans="1:23" hidden="1" x14ac:dyDescent="0.25">
      <c r="A453" t="s">
        <v>0</v>
      </c>
      <c r="B453">
        <v>68</v>
      </c>
      <c r="C453" t="s">
        <v>5</v>
      </c>
      <c r="D453" t="s">
        <v>4</v>
      </c>
      <c r="E453" t="s">
        <v>10</v>
      </c>
      <c r="F453" t="s">
        <v>9</v>
      </c>
      <c r="G453">
        <v>217.5</v>
      </c>
      <c r="H453">
        <v>24.5</v>
      </c>
      <c r="K453">
        <v>1</v>
      </c>
      <c r="L453">
        <f t="shared" si="77"/>
        <v>0</v>
      </c>
      <c r="M453">
        <f t="shared" si="78"/>
        <v>1</v>
      </c>
      <c r="N453">
        <f t="shared" si="79"/>
        <v>0</v>
      </c>
      <c r="O453">
        <f t="shared" si="80"/>
        <v>0</v>
      </c>
      <c r="P453">
        <f t="shared" si="81"/>
        <v>0.70303995597925584</v>
      </c>
      <c r="Q453">
        <v>1</v>
      </c>
      <c r="R453" s="2">
        <f t="shared" si="82"/>
        <v>9.8006921827274329</v>
      </c>
      <c r="S453" s="2">
        <f t="shared" si="83"/>
        <v>18046.231895711669</v>
      </c>
      <c r="T453" s="2">
        <f t="shared" si="84"/>
        <v>0.99994458984038226</v>
      </c>
      <c r="U453" s="1">
        <f t="shared" si="87"/>
        <v>0.99994458984038226</v>
      </c>
      <c r="V453">
        <f t="shared" si="85"/>
        <v>-5.5411694817346557E-5</v>
      </c>
      <c r="W453">
        <f t="shared" si="86"/>
        <v>1</v>
      </c>
    </row>
    <row r="454" spans="1:23" hidden="1" x14ac:dyDescent="0.25">
      <c r="A454" t="s">
        <v>7</v>
      </c>
      <c r="B454">
        <v>66</v>
      </c>
      <c r="C454" t="s">
        <v>3</v>
      </c>
      <c r="D454" t="s">
        <v>4</v>
      </c>
      <c r="E454" t="s">
        <v>1</v>
      </c>
      <c r="F454" t="s">
        <v>11</v>
      </c>
      <c r="G454">
        <v>85.56</v>
      </c>
      <c r="H454">
        <v>35.9</v>
      </c>
      <c r="K454">
        <v>0</v>
      </c>
      <c r="L454">
        <f t="shared" si="77"/>
        <v>0</v>
      </c>
      <c r="M454">
        <f t="shared" si="78"/>
        <v>0</v>
      </c>
      <c r="N454">
        <f t="shared" si="79"/>
        <v>1</v>
      </c>
      <c r="O454">
        <f t="shared" si="80"/>
        <v>0</v>
      </c>
      <c r="P454">
        <f t="shared" si="81"/>
        <v>0.66524554660765944</v>
      </c>
      <c r="Q454">
        <v>1</v>
      </c>
      <c r="R454" s="2">
        <f t="shared" si="82"/>
        <v>-2.4219275255047945</v>
      </c>
      <c r="S454" s="2">
        <f t="shared" si="83"/>
        <v>8.8750383855391399E-2</v>
      </c>
      <c r="T454" s="2">
        <f t="shared" si="84"/>
        <v>8.1515823251529881E-2</v>
      </c>
      <c r="U454" s="1">
        <f t="shared" si="87"/>
        <v>8.1515823251529881E-2</v>
      </c>
      <c r="V454">
        <f t="shared" si="85"/>
        <v>-2.5069581272545354</v>
      </c>
      <c r="W454">
        <f t="shared" si="86"/>
        <v>0</v>
      </c>
    </row>
    <row r="455" spans="1:23" hidden="1" x14ac:dyDescent="0.25">
      <c r="A455" t="s">
        <v>7</v>
      </c>
      <c r="B455">
        <v>78</v>
      </c>
      <c r="C455" t="s">
        <v>5</v>
      </c>
      <c r="D455" t="s">
        <v>6</v>
      </c>
      <c r="E455" t="s">
        <v>1</v>
      </c>
      <c r="F455" t="s">
        <v>9</v>
      </c>
      <c r="G455">
        <v>65.8</v>
      </c>
      <c r="H455">
        <v>24.2</v>
      </c>
      <c r="K455">
        <v>0</v>
      </c>
      <c r="L455">
        <f t="shared" si="77"/>
        <v>0</v>
      </c>
      <c r="M455">
        <f t="shared" si="78"/>
        <v>1</v>
      </c>
      <c r="N455">
        <f t="shared" si="79"/>
        <v>0</v>
      </c>
      <c r="O455">
        <f t="shared" si="80"/>
        <v>0</v>
      </c>
      <c r="P455">
        <f t="shared" si="81"/>
        <v>0.8565333521274392</v>
      </c>
      <c r="Q455">
        <v>1</v>
      </c>
      <c r="R455" s="2">
        <f t="shared" si="82"/>
        <v>5.2573180918025306</v>
      </c>
      <c r="S455" s="2">
        <f t="shared" si="83"/>
        <v>191.96596521368826</v>
      </c>
      <c r="T455" s="2">
        <f t="shared" si="84"/>
        <v>0.99481773897851566</v>
      </c>
      <c r="U455" s="1">
        <f t="shared" si="87"/>
        <v>0.99481773897851566</v>
      </c>
      <c r="V455">
        <f t="shared" si="85"/>
        <v>-5.1957355084971792E-3</v>
      </c>
      <c r="W455">
        <f t="shared" si="86"/>
        <v>1</v>
      </c>
    </row>
    <row r="456" spans="1:23" hidden="1" x14ac:dyDescent="0.25">
      <c r="A456" t="s">
        <v>0</v>
      </c>
      <c r="B456">
        <v>77</v>
      </c>
      <c r="C456" t="s">
        <v>5</v>
      </c>
      <c r="D456" t="s">
        <v>8</v>
      </c>
      <c r="E456" t="s">
        <v>1</v>
      </c>
      <c r="F456" t="s">
        <v>9</v>
      </c>
      <c r="G456">
        <v>58.85</v>
      </c>
      <c r="H456">
        <v>27.6</v>
      </c>
      <c r="K456">
        <v>0</v>
      </c>
      <c r="L456">
        <f t="shared" si="77"/>
        <v>0</v>
      </c>
      <c r="M456">
        <f t="shared" si="78"/>
        <v>1</v>
      </c>
      <c r="N456">
        <f t="shared" si="79"/>
        <v>0</v>
      </c>
      <c r="O456">
        <f t="shared" si="80"/>
        <v>0</v>
      </c>
      <c r="P456">
        <f t="shared" si="81"/>
        <v>0.84415979529983132</v>
      </c>
      <c r="Q456">
        <v>1</v>
      </c>
      <c r="R456" s="2">
        <f t="shared" si="82"/>
        <v>5.2286838122289945</v>
      </c>
      <c r="S456" s="2">
        <f t="shared" si="83"/>
        <v>186.54711084078184</v>
      </c>
      <c r="T456" s="2">
        <f t="shared" si="84"/>
        <v>0.99466800637174868</v>
      </c>
      <c r="U456" s="1">
        <f t="shared" si="87"/>
        <v>0.99466800637174868</v>
      </c>
      <c r="V456">
        <f t="shared" si="85"/>
        <v>-5.3462594390150473E-3</v>
      </c>
      <c r="W456">
        <f t="shared" si="86"/>
        <v>1</v>
      </c>
    </row>
    <row r="457" spans="1:23" hidden="1" x14ac:dyDescent="0.25">
      <c r="A457" t="s">
        <v>0</v>
      </c>
      <c r="B457">
        <v>71</v>
      </c>
      <c r="C457" t="s">
        <v>5</v>
      </c>
      <c r="D457" t="s">
        <v>4</v>
      </c>
      <c r="E457" t="s">
        <v>10</v>
      </c>
      <c r="F457" t="s">
        <v>2</v>
      </c>
      <c r="G457">
        <v>102.53</v>
      </c>
      <c r="H457">
        <v>28.8</v>
      </c>
      <c r="K457">
        <v>1</v>
      </c>
      <c r="L457">
        <f t="shared" si="77"/>
        <v>1</v>
      </c>
      <c r="M457">
        <f t="shared" si="78"/>
        <v>0</v>
      </c>
      <c r="N457">
        <f t="shared" si="79"/>
        <v>0</v>
      </c>
      <c r="O457">
        <f t="shared" si="80"/>
        <v>0</v>
      </c>
      <c r="P457">
        <f t="shared" si="81"/>
        <v>0.75574378139725829</v>
      </c>
      <c r="Q457">
        <v>1</v>
      </c>
      <c r="R457" s="2">
        <f t="shared" si="82"/>
        <v>2.914427175812313</v>
      </c>
      <c r="S457" s="2">
        <f t="shared" si="83"/>
        <v>18.438247502972484</v>
      </c>
      <c r="T457" s="2">
        <f t="shared" si="84"/>
        <v>0.94855503306833189</v>
      </c>
      <c r="U457" s="1">
        <f t="shared" si="87"/>
        <v>0.94855503306833189</v>
      </c>
      <c r="V457">
        <f t="shared" si="85"/>
        <v>-5.2815470132263238E-2</v>
      </c>
      <c r="W457">
        <f t="shared" si="86"/>
        <v>1</v>
      </c>
    </row>
    <row r="458" spans="1:23" hidden="1" x14ac:dyDescent="0.25">
      <c r="A458" t="s">
        <v>0</v>
      </c>
      <c r="B458">
        <v>70</v>
      </c>
      <c r="C458" t="s">
        <v>5</v>
      </c>
      <c r="D458" t="s">
        <v>8</v>
      </c>
      <c r="E458" t="s">
        <v>1</v>
      </c>
      <c r="F458" t="s">
        <v>2</v>
      </c>
      <c r="G458">
        <v>227.38</v>
      </c>
      <c r="H458">
        <v>26.3</v>
      </c>
      <c r="K458">
        <v>1</v>
      </c>
      <c r="L458">
        <f t="shared" si="77"/>
        <v>1</v>
      </c>
      <c r="M458">
        <f t="shared" si="78"/>
        <v>0</v>
      </c>
      <c r="N458">
        <f t="shared" si="79"/>
        <v>0</v>
      </c>
      <c r="O458">
        <f t="shared" si="80"/>
        <v>0</v>
      </c>
      <c r="P458">
        <f t="shared" si="81"/>
        <v>0.73875303404759163</v>
      </c>
      <c r="Q458">
        <v>1</v>
      </c>
      <c r="R458" s="2">
        <f t="shared" si="82"/>
        <v>2.8751080199259356</v>
      </c>
      <c r="S458" s="2">
        <f t="shared" si="83"/>
        <v>17.727338923878964</v>
      </c>
      <c r="T458" s="2">
        <f t="shared" si="84"/>
        <v>0.94660213049677255</v>
      </c>
      <c r="U458" s="1">
        <f t="shared" si="87"/>
        <v>0.94660213049677255</v>
      </c>
      <c r="V458">
        <f t="shared" si="85"/>
        <v>-5.4876410829263665E-2</v>
      </c>
      <c r="W458">
        <f t="shared" si="86"/>
        <v>1</v>
      </c>
    </row>
    <row r="459" spans="1:23" hidden="1" x14ac:dyDescent="0.25">
      <c r="A459" t="s">
        <v>7</v>
      </c>
      <c r="B459">
        <v>78</v>
      </c>
      <c r="C459" t="s">
        <v>3</v>
      </c>
      <c r="D459" t="s">
        <v>6</v>
      </c>
      <c r="E459" t="s">
        <v>1</v>
      </c>
      <c r="F459" t="s">
        <v>2</v>
      </c>
      <c r="G459">
        <v>81.59</v>
      </c>
      <c r="H459">
        <v>32.299999999999997</v>
      </c>
      <c r="K459">
        <v>0</v>
      </c>
      <c r="L459">
        <f t="shared" si="77"/>
        <v>1</v>
      </c>
      <c r="M459">
        <f t="shared" si="78"/>
        <v>0</v>
      </c>
      <c r="N459">
        <f t="shared" si="79"/>
        <v>0</v>
      </c>
      <c r="O459">
        <f t="shared" si="80"/>
        <v>0</v>
      </c>
      <c r="P459">
        <f t="shared" si="81"/>
        <v>0.8565333521274392</v>
      </c>
      <c r="Q459">
        <v>1</v>
      </c>
      <c r="R459" s="2">
        <f t="shared" si="82"/>
        <v>-1.7509115282500758</v>
      </c>
      <c r="S459" s="2">
        <f t="shared" si="83"/>
        <v>0.1736156157629056</v>
      </c>
      <c r="T459" s="2">
        <f t="shared" si="84"/>
        <v>0.14793226456010236</v>
      </c>
      <c r="U459" s="1">
        <f t="shared" si="87"/>
        <v>0.14793226456010236</v>
      </c>
      <c r="V459">
        <f t="shared" si="85"/>
        <v>-1.9110007818729684</v>
      </c>
      <c r="W459">
        <f t="shared" si="86"/>
        <v>0</v>
      </c>
    </row>
    <row r="460" spans="1:23" hidden="1" x14ac:dyDescent="0.25">
      <c r="A460" t="s">
        <v>0</v>
      </c>
      <c r="B460">
        <v>79</v>
      </c>
      <c r="C460" t="s">
        <v>5</v>
      </c>
      <c r="D460" t="s">
        <v>4</v>
      </c>
      <c r="E460" t="s">
        <v>1</v>
      </c>
      <c r="F460" t="s">
        <v>9</v>
      </c>
      <c r="G460">
        <v>222.21</v>
      </c>
      <c r="H460">
        <v>32.700000000000003</v>
      </c>
      <c r="K460">
        <v>0</v>
      </c>
      <c r="L460">
        <f t="shared" si="77"/>
        <v>0</v>
      </c>
      <c r="M460">
        <f t="shared" si="78"/>
        <v>1</v>
      </c>
      <c r="N460">
        <f t="shared" si="79"/>
        <v>0</v>
      </c>
      <c r="O460">
        <f t="shared" si="80"/>
        <v>0</v>
      </c>
      <c r="P460">
        <f t="shared" si="81"/>
        <v>0.86822593526024505</v>
      </c>
      <c r="Q460">
        <v>1</v>
      </c>
      <c r="R460" s="2">
        <f t="shared" si="82"/>
        <v>5.2843764953825385</v>
      </c>
      <c r="S460" s="2">
        <f t="shared" si="83"/>
        <v>197.23117055703995</v>
      </c>
      <c r="T460" s="2">
        <f t="shared" si="84"/>
        <v>0.9949553846794631</v>
      </c>
      <c r="U460" s="1">
        <f t="shared" si="87"/>
        <v>0.9949553846794631</v>
      </c>
      <c r="V460">
        <f t="shared" si="85"/>
        <v>-5.0573823469930697E-3</v>
      </c>
      <c r="W460">
        <f t="shared" si="86"/>
        <v>1</v>
      </c>
    </row>
    <row r="461" spans="1:23" hidden="1" x14ac:dyDescent="0.25">
      <c r="A461" t="s">
        <v>0</v>
      </c>
      <c r="B461">
        <v>82</v>
      </c>
      <c r="C461" t="s">
        <v>3</v>
      </c>
      <c r="D461" t="s">
        <v>4</v>
      </c>
      <c r="E461" t="s">
        <v>1</v>
      </c>
      <c r="F461" t="s">
        <v>2</v>
      </c>
      <c r="G461">
        <v>214.87</v>
      </c>
      <c r="H461">
        <v>26.1</v>
      </c>
      <c r="K461">
        <v>0</v>
      </c>
      <c r="L461">
        <f t="shared" si="77"/>
        <v>1</v>
      </c>
      <c r="M461">
        <f t="shared" si="78"/>
        <v>0</v>
      </c>
      <c r="N461">
        <f t="shared" si="79"/>
        <v>0</v>
      </c>
      <c r="O461">
        <f t="shared" si="80"/>
        <v>0</v>
      </c>
      <c r="P461">
        <f t="shared" si="81"/>
        <v>0.89929715668439136</v>
      </c>
      <c r="Q461">
        <v>1</v>
      </c>
      <c r="R461" s="2">
        <f t="shared" si="82"/>
        <v>-1.6519496248643257</v>
      </c>
      <c r="S461" s="2">
        <f t="shared" si="83"/>
        <v>0.19167584810104543</v>
      </c>
      <c r="T461" s="2">
        <f t="shared" si="84"/>
        <v>0.16084562627201346</v>
      </c>
      <c r="U461" s="1">
        <f t="shared" si="87"/>
        <v>0.16084562627201346</v>
      </c>
      <c r="V461">
        <f t="shared" si="85"/>
        <v>-1.8273102170126838</v>
      </c>
      <c r="W461">
        <f t="shared" si="86"/>
        <v>0</v>
      </c>
    </row>
    <row r="462" spans="1:23" hidden="1" x14ac:dyDescent="0.25">
      <c r="A462" t="s">
        <v>7</v>
      </c>
      <c r="B462">
        <v>65</v>
      </c>
      <c r="C462" t="s">
        <v>5</v>
      </c>
      <c r="D462" t="s">
        <v>8</v>
      </c>
      <c r="E462" t="s">
        <v>1</v>
      </c>
      <c r="F462" t="s">
        <v>9</v>
      </c>
      <c r="G462">
        <v>70.16</v>
      </c>
      <c r="H462">
        <v>25.9</v>
      </c>
      <c r="K462">
        <v>0</v>
      </c>
      <c r="L462">
        <f t="shared" si="77"/>
        <v>0</v>
      </c>
      <c r="M462">
        <f t="shared" si="78"/>
        <v>1</v>
      </c>
      <c r="N462">
        <f t="shared" si="79"/>
        <v>0</v>
      </c>
      <c r="O462">
        <f t="shared" si="80"/>
        <v>0</v>
      </c>
      <c r="P462">
        <f t="shared" si="81"/>
        <v>0.64566807211862054</v>
      </c>
      <c r="Q462">
        <v>1</v>
      </c>
      <c r="R462" s="2">
        <f t="shared" si="82"/>
        <v>4.7693439818317804</v>
      </c>
      <c r="S462" s="2">
        <f t="shared" si="83"/>
        <v>117.841910163867</v>
      </c>
      <c r="T462" s="2">
        <f t="shared" si="84"/>
        <v>0.99158546005680037</v>
      </c>
      <c r="U462" s="1">
        <f t="shared" si="87"/>
        <v>0.99158546005680037</v>
      </c>
      <c r="V462">
        <f t="shared" si="85"/>
        <v>-8.4501420419578945E-3</v>
      </c>
      <c r="W462">
        <f t="shared" si="86"/>
        <v>1</v>
      </c>
    </row>
    <row r="463" spans="1:23" hidden="1" x14ac:dyDescent="0.25">
      <c r="A463" t="s">
        <v>7</v>
      </c>
      <c r="B463">
        <v>77</v>
      </c>
      <c r="C463" t="s">
        <v>3</v>
      </c>
      <c r="D463" t="s">
        <v>4</v>
      </c>
      <c r="E463" t="s">
        <v>1</v>
      </c>
      <c r="F463" t="s">
        <v>11</v>
      </c>
      <c r="G463">
        <v>110.34</v>
      </c>
      <c r="H463">
        <v>32.4</v>
      </c>
      <c r="K463">
        <v>1</v>
      </c>
      <c r="L463">
        <f t="shared" si="77"/>
        <v>0</v>
      </c>
      <c r="M463">
        <f t="shared" si="78"/>
        <v>0</v>
      </c>
      <c r="N463">
        <f t="shared" si="79"/>
        <v>1</v>
      </c>
      <c r="O463">
        <f t="shared" si="80"/>
        <v>0</v>
      </c>
      <c r="P463">
        <f t="shared" si="81"/>
        <v>0.84415979529983132</v>
      </c>
      <c r="Q463">
        <v>1</v>
      </c>
      <c r="R463" s="2">
        <f t="shared" si="82"/>
        <v>2.8906880670635355</v>
      </c>
      <c r="S463" s="2">
        <f t="shared" si="83"/>
        <v>18.005694465571029</v>
      </c>
      <c r="T463" s="2">
        <f t="shared" si="84"/>
        <v>0.94738419046925604</v>
      </c>
      <c r="U463" s="1">
        <f t="shared" si="87"/>
        <v>0.94738419046925604</v>
      </c>
      <c r="V463">
        <f t="shared" si="85"/>
        <v>-5.4050575913484673E-2</v>
      </c>
      <c r="W463">
        <f t="shared" si="86"/>
        <v>1</v>
      </c>
    </row>
    <row r="464" spans="1:23" hidden="1" x14ac:dyDescent="0.25">
      <c r="A464" t="s">
        <v>7</v>
      </c>
      <c r="B464">
        <v>77</v>
      </c>
      <c r="C464" t="s">
        <v>5</v>
      </c>
      <c r="D464" t="s">
        <v>6</v>
      </c>
      <c r="E464" t="s">
        <v>1</v>
      </c>
      <c r="F464" t="s">
        <v>2</v>
      </c>
      <c r="G464">
        <v>104.6</v>
      </c>
      <c r="H464">
        <v>25.4</v>
      </c>
      <c r="K464">
        <v>0</v>
      </c>
      <c r="L464">
        <f t="shared" si="77"/>
        <v>1</v>
      </c>
      <c r="M464">
        <f t="shared" si="78"/>
        <v>0</v>
      </c>
      <c r="N464">
        <f t="shared" si="79"/>
        <v>0</v>
      </c>
      <c r="O464">
        <f t="shared" si="80"/>
        <v>0</v>
      </c>
      <c r="P464">
        <f t="shared" si="81"/>
        <v>0.84415979529983132</v>
      </c>
      <c r="Q464">
        <v>1</v>
      </c>
      <c r="R464" s="2">
        <f t="shared" si="82"/>
        <v>-1.7795458078236117</v>
      </c>
      <c r="S464" s="2">
        <f t="shared" si="83"/>
        <v>0.16871475879258591</v>
      </c>
      <c r="T464" s="2">
        <f t="shared" si="84"/>
        <v>0.144359226683239</v>
      </c>
      <c r="U464" s="1">
        <f t="shared" si="87"/>
        <v>0.144359226683239</v>
      </c>
      <c r="V464">
        <f t="shared" si="85"/>
        <v>-1.9354504560850241</v>
      </c>
      <c r="W464">
        <f t="shared" si="86"/>
        <v>0</v>
      </c>
    </row>
    <row r="465" spans="1:23" hidden="1" x14ac:dyDescent="0.25">
      <c r="A465" t="s">
        <v>7</v>
      </c>
      <c r="B465">
        <v>59</v>
      </c>
      <c r="C465" t="s">
        <v>3</v>
      </c>
      <c r="D465" t="s">
        <v>6</v>
      </c>
      <c r="E465" t="s">
        <v>1</v>
      </c>
      <c r="F465" t="s">
        <v>9</v>
      </c>
      <c r="G465">
        <v>102.43</v>
      </c>
      <c r="H465">
        <v>31.3</v>
      </c>
      <c r="K465">
        <v>0</v>
      </c>
      <c r="L465">
        <f t="shared" si="77"/>
        <v>0</v>
      </c>
      <c r="M465">
        <f t="shared" si="78"/>
        <v>1</v>
      </c>
      <c r="N465">
        <f t="shared" si="79"/>
        <v>0</v>
      </c>
      <c r="O465">
        <f t="shared" si="80"/>
        <v>0</v>
      </c>
      <c r="P465">
        <f t="shared" si="81"/>
        <v>0.52178163014339485</v>
      </c>
      <c r="Q465">
        <v>1</v>
      </c>
      <c r="R465" s="2">
        <f t="shared" si="82"/>
        <v>4.4826520415665287</v>
      </c>
      <c r="S465" s="2">
        <f t="shared" si="83"/>
        <v>88.46898526122159</v>
      </c>
      <c r="T465" s="2">
        <f t="shared" si="84"/>
        <v>0.98882294241875757</v>
      </c>
      <c r="U465" s="1">
        <f t="shared" si="87"/>
        <v>0.98882294241875757</v>
      </c>
      <c r="V465">
        <f t="shared" si="85"/>
        <v>-1.1239990263537364E-2</v>
      </c>
      <c r="W465">
        <f t="shared" si="86"/>
        <v>1</v>
      </c>
    </row>
    <row r="466" spans="1:23" hidden="1" x14ac:dyDescent="0.25">
      <c r="A466" t="s">
        <v>7</v>
      </c>
      <c r="B466">
        <v>75</v>
      </c>
      <c r="C466" t="s">
        <v>5</v>
      </c>
      <c r="D466" t="s">
        <v>6</v>
      </c>
      <c r="E466" t="s">
        <v>1</v>
      </c>
      <c r="F466" t="s">
        <v>9</v>
      </c>
      <c r="G466">
        <v>180.71</v>
      </c>
      <c r="H466">
        <v>32.799999999999997</v>
      </c>
      <c r="K466">
        <v>1</v>
      </c>
      <c r="L466">
        <f t="shared" si="77"/>
        <v>0</v>
      </c>
      <c r="M466">
        <f t="shared" si="78"/>
        <v>1</v>
      </c>
      <c r="N466">
        <f t="shared" si="79"/>
        <v>0</v>
      </c>
      <c r="O466">
        <f t="shared" si="80"/>
        <v>0</v>
      </c>
      <c r="P466">
        <f t="shared" si="81"/>
        <v>0.8173627710966016</v>
      </c>
      <c r="Q466">
        <v>1</v>
      </c>
      <c r="R466" s="2">
        <f t="shared" si="82"/>
        <v>10.065252445820079</v>
      </c>
      <c r="S466" s="2">
        <f t="shared" si="83"/>
        <v>23511.676423530385</v>
      </c>
      <c r="T466" s="2">
        <f t="shared" si="84"/>
        <v>0.99995746975027477</v>
      </c>
      <c r="U466" s="1">
        <f t="shared" si="87"/>
        <v>0.99995746975027477</v>
      </c>
      <c r="V466">
        <f t="shared" si="85"/>
        <v>-4.2531154161940446E-5</v>
      </c>
      <c r="W466">
        <f t="shared" si="86"/>
        <v>1</v>
      </c>
    </row>
    <row r="467" spans="1:23" hidden="1" x14ac:dyDescent="0.25">
      <c r="A467" t="s">
        <v>0</v>
      </c>
      <c r="B467">
        <v>58</v>
      </c>
      <c r="C467" t="s">
        <v>5</v>
      </c>
      <c r="D467" t="s">
        <v>6</v>
      </c>
      <c r="E467" t="s">
        <v>1</v>
      </c>
      <c r="F467" t="s">
        <v>2</v>
      </c>
      <c r="G467">
        <v>63.26</v>
      </c>
      <c r="H467">
        <v>29.6</v>
      </c>
      <c r="K467">
        <v>1</v>
      </c>
      <c r="L467">
        <f t="shared" si="77"/>
        <v>1</v>
      </c>
      <c r="M467">
        <f t="shared" si="78"/>
        <v>0</v>
      </c>
      <c r="N467">
        <f t="shared" si="79"/>
        <v>0</v>
      </c>
      <c r="O467">
        <f t="shared" si="80"/>
        <v>0</v>
      </c>
      <c r="P467">
        <f t="shared" si="81"/>
        <v>0.50058033169101179</v>
      </c>
      <c r="Q467">
        <v>1</v>
      </c>
      <c r="R467" s="2">
        <f t="shared" si="82"/>
        <v>2.3239404097488596</v>
      </c>
      <c r="S467" s="2">
        <f t="shared" si="83"/>
        <v>10.215849734151368</v>
      </c>
      <c r="T467" s="2">
        <f t="shared" si="84"/>
        <v>0.91084046026801879</v>
      </c>
      <c r="U467" s="1">
        <f t="shared" si="87"/>
        <v>0.91084046026801879</v>
      </c>
      <c r="V467">
        <f t="shared" si="85"/>
        <v>-9.3387522999220693E-2</v>
      </c>
      <c r="W467">
        <f t="shared" si="86"/>
        <v>1</v>
      </c>
    </row>
    <row r="468" spans="1:23" hidden="1" x14ac:dyDescent="0.25">
      <c r="A468" t="s">
        <v>7</v>
      </c>
      <c r="B468">
        <v>62</v>
      </c>
      <c r="C468" t="s">
        <v>3</v>
      </c>
      <c r="D468" t="s">
        <v>4</v>
      </c>
      <c r="E468" t="s">
        <v>1</v>
      </c>
      <c r="F468" t="s">
        <v>2</v>
      </c>
      <c r="G468">
        <v>93.53</v>
      </c>
      <c r="H468">
        <v>33.299999999999997</v>
      </c>
      <c r="K468">
        <v>0</v>
      </c>
      <c r="L468">
        <f t="shared" si="77"/>
        <v>1</v>
      </c>
      <c r="M468">
        <f t="shared" si="78"/>
        <v>0</v>
      </c>
      <c r="N468">
        <f t="shared" si="79"/>
        <v>0</v>
      </c>
      <c r="O468">
        <f t="shared" si="80"/>
        <v>0</v>
      </c>
      <c r="P468">
        <f t="shared" si="81"/>
        <v>0.58478043011901226</v>
      </c>
      <c r="Q468">
        <v>1</v>
      </c>
      <c r="R468" s="2">
        <f t="shared" si="82"/>
        <v>-2.3797888391258493</v>
      </c>
      <c r="S468" s="2">
        <f t="shared" si="83"/>
        <v>9.2570122634703669E-2</v>
      </c>
      <c r="T468" s="2">
        <f t="shared" si="84"/>
        <v>8.4726939458561509E-2</v>
      </c>
      <c r="U468" s="1">
        <f t="shared" si="87"/>
        <v>8.4726939458561509E-2</v>
      </c>
      <c r="V468">
        <f t="shared" si="85"/>
        <v>-2.4683216705316475</v>
      </c>
      <c r="W468">
        <f t="shared" si="86"/>
        <v>0</v>
      </c>
    </row>
    <row r="469" spans="1:23" hidden="1" x14ac:dyDescent="0.25">
      <c r="A469" t="s">
        <v>0</v>
      </c>
      <c r="B469">
        <v>77</v>
      </c>
      <c r="C469" t="s">
        <v>3</v>
      </c>
      <c r="D469" t="s">
        <v>4</v>
      </c>
      <c r="E469" t="s">
        <v>1</v>
      </c>
      <c r="F469" t="s">
        <v>9</v>
      </c>
      <c r="G469">
        <v>90.68</v>
      </c>
      <c r="H469">
        <v>25.8</v>
      </c>
      <c r="K469">
        <v>0</v>
      </c>
      <c r="L469">
        <f t="shared" si="77"/>
        <v>0</v>
      </c>
      <c r="M469">
        <f t="shared" si="78"/>
        <v>1</v>
      </c>
      <c r="N469">
        <f t="shared" si="79"/>
        <v>0</v>
      </c>
      <c r="O469">
        <f t="shared" si="80"/>
        <v>0</v>
      </c>
      <c r="P469">
        <f t="shared" si="81"/>
        <v>0.84415979529983132</v>
      </c>
      <c r="Q469">
        <v>1</v>
      </c>
      <c r="R469" s="2">
        <f t="shared" si="82"/>
        <v>5.2286838122289945</v>
      </c>
      <c r="S469" s="2">
        <f t="shared" si="83"/>
        <v>186.54711084078184</v>
      </c>
      <c r="T469" s="2">
        <f t="shared" si="84"/>
        <v>0.99466800637174868</v>
      </c>
      <c r="U469" s="1">
        <f t="shared" si="87"/>
        <v>0.99466800637174868</v>
      </c>
      <c r="V469">
        <f t="shared" si="85"/>
        <v>-5.3462594390150473E-3</v>
      </c>
      <c r="W469">
        <f t="shared" si="86"/>
        <v>1</v>
      </c>
    </row>
    <row r="470" spans="1:23" hidden="1" x14ac:dyDescent="0.25">
      <c r="A470" t="s">
        <v>0</v>
      </c>
      <c r="B470">
        <v>76</v>
      </c>
      <c r="C470" t="s">
        <v>3</v>
      </c>
      <c r="D470" t="s">
        <v>4</v>
      </c>
      <c r="E470" t="s">
        <v>1</v>
      </c>
      <c r="F470" t="s">
        <v>9</v>
      </c>
      <c r="G470">
        <v>202.96</v>
      </c>
      <c r="H470">
        <v>31.8</v>
      </c>
      <c r="K470">
        <v>1</v>
      </c>
      <c r="L470">
        <f t="shared" si="77"/>
        <v>0</v>
      </c>
      <c r="M470">
        <f t="shared" si="78"/>
        <v>1</v>
      </c>
      <c r="N470">
        <f t="shared" si="79"/>
        <v>0</v>
      </c>
      <c r="O470">
        <f t="shared" si="80"/>
        <v>0</v>
      </c>
      <c r="P470">
        <f t="shared" si="81"/>
        <v>0.83110256323999188</v>
      </c>
      <c r="Q470">
        <v>1</v>
      </c>
      <c r="R470" s="2">
        <f t="shared" si="82"/>
        <v>10.097048400289555</v>
      </c>
      <c r="S470" s="2">
        <f t="shared" si="83"/>
        <v>24271.264538019324</v>
      </c>
      <c r="T470" s="2">
        <f t="shared" si="84"/>
        <v>0.99995880071270504</v>
      </c>
      <c r="U470" s="1">
        <f t="shared" si="87"/>
        <v>0.99995880071270504</v>
      </c>
      <c r="V470">
        <f t="shared" si="85"/>
        <v>-4.1200136008905193E-5</v>
      </c>
      <c r="W470">
        <f t="shared" si="86"/>
        <v>1</v>
      </c>
    </row>
    <row r="471" spans="1:23" hidden="1" x14ac:dyDescent="0.25">
      <c r="A471" t="s">
        <v>0</v>
      </c>
      <c r="B471">
        <v>72</v>
      </c>
      <c r="C471" t="s">
        <v>3</v>
      </c>
      <c r="D471" t="s">
        <v>4</v>
      </c>
      <c r="E471" t="s">
        <v>1</v>
      </c>
      <c r="F471" t="s">
        <v>11</v>
      </c>
      <c r="G471">
        <v>135.22999999999999</v>
      </c>
      <c r="H471">
        <v>36</v>
      </c>
      <c r="K471">
        <v>1</v>
      </c>
      <c r="L471">
        <f t="shared" si="77"/>
        <v>0</v>
      </c>
      <c r="M471">
        <f t="shared" si="78"/>
        <v>0</v>
      </c>
      <c r="N471">
        <f t="shared" si="79"/>
        <v>1</v>
      </c>
      <c r="O471">
        <f t="shared" si="80"/>
        <v>0</v>
      </c>
      <c r="P471">
        <f t="shared" si="81"/>
        <v>0.77212028062077542</v>
      </c>
      <c r="Q471">
        <v>1</v>
      </c>
      <c r="R471" s="2">
        <f t="shared" si="82"/>
        <v>2.7239777482440175</v>
      </c>
      <c r="S471" s="2">
        <f t="shared" si="83"/>
        <v>15.240825999682841</v>
      </c>
      <c r="T471" s="2">
        <f t="shared" si="84"/>
        <v>0.93842677706050615</v>
      </c>
      <c r="U471" s="1">
        <f t="shared" si="87"/>
        <v>0.93842677706050615</v>
      </c>
      <c r="V471">
        <f t="shared" si="85"/>
        <v>-6.3550447245520197E-2</v>
      </c>
      <c r="W471">
        <f t="shared" si="86"/>
        <v>1</v>
      </c>
    </row>
    <row r="472" spans="1:23" hidden="1" x14ac:dyDescent="0.25">
      <c r="A472" t="s">
        <v>7</v>
      </c>
      <c r="B472">
        <v>50</v>
      </c>
      <c r="C472" t="s">
        <v>5</v>
      </c>
      <c r="D472" t="s">
        <v>8</v>
      </c>
      <c r="E472" t="s">
        <v>1</v>
      </c>
      <c r="F472" t="s">
        <v>2</v>
      </c>
      <c r="G472">
        <v>132.35</v>
      </c>
      <c r="H472">
        <v>25.6</v>
      </c>
      <c r="K472">
        <v>0</v>
      </c>
      <c r="L472">
        <f t="shared" si="77"/>
        <v>1</v>
      </c>
      <c r="M472">
        <f t="shared" si="78"/>
        <v>0</v>
      </c>
      <c r="N472">
        <f t="shared" si="79"/>
        <v>0</v>
      </c>
      <c r="O472">
        <f t="shared" si="80"/>
        <v>0</v>
      </c>
      <c r="P472">
        <f t="shared" si="81"/>
        <v>0.33581472283078839</v>
      </c>
      <c r="Q472">
        <v>1</v>
      </c>
      <c r="R472" s="2">
        <f t="shared" si="82"/>
        <v>-2.9559330930406169</v>
      </c>
      <c r="S472" s="2">
        <f t="shared" si="83"/>
        <v>5.2030089004639325E-2</v>
      </c>
      <c r="T472" s="2">
        <f t="shared" si="84"/>
        <v>4.9456844959507508E-2</v>
      </c>
      <c r="U472" s="1">
        <f t="shared" si="87"/>
        <v>4.9456844959507508E-2</v>
      </c>
      <c r="V472">
        <f t="shared" si="85"/>
        <v>-3.0066548086625504</v>
      </c>
      <c r="W472">
        <f t="shared" si="86"/>
        <v>0</v>
      </c>
    </row>
    <row r="473" spans="1:23" hidden="1" x14ac:dyDescent="0.25">
      <c r="A473" t="s">
        <v>7</v>
      </c>
      <c r="B473">
        <v>80</v>
      </c>
      <c r="C473" t="s">
        <v>3</v>
      </c>
      <c r="D473" t="s">
        <v>6</v>
      </c>
      <c r="E473" t="s">
        <v>1</v>
      </c>
      <c r="F473" t="s">
        <v>2</v>
      </c>
      <c r="G473">
        <v>106.72</v>
      </c>
      <c r="H473">
        <v>27.8</v>
      </c>
      <c r="K473">
        <v>0</v>
      </c>
      <c r="L473">
        <f t="shared" si="77"/>
        <v>1</v>
      </c>
      <c r="M473">
        <f t="shared" si="78"/>
        <v>0</v>
      </c>
      <c r="N473">
        <f t="shared" si="79"/>
        <v>0</v>
      </c>
      <c r="O473">
        <f t="shared" si="80"/>
        <v>0</v>
      </c>
      <c r="P473">
        <f t="shared" si="81"/>
        <v>0.87924383586294119</v>
      </c>
      <c r="Q473">
        <v>1</v>
      </c>
      <c r="R473" s="2">
        <f t="shared" si="82"/>
        <v>-1.6983560383781855</v>
      </c>
      <c r="S473" s="2">
        <f t="shared" si="83"/>
        <v>0.18298409575169003</v>
      </c>
      <c r="T473" s="2">
        <f t="shared" si="84"/>
        <v>0.15468009790564308</v>
      </c>
      <c r="U473" s="1">
        <f t="shared" si="87"/>
        <v>0.15468009790564308</v>
      </c>
      <c r="V473">
        <f t="shared" si="85"/>
        <v>-1.8663961792871828</v>
      </c>
      <c r="W473">
        <f t="shared" si="86"/>
        <v>0</v>
      </c>
    </row>
    <row r="474" spans="1:23" hidden="1" x14ac:dyDescent="0.25">
      <c r="A474" t="s">
        <v>7</v>
      </c>
      <c r="B474">
        <v>65</v>
      </c>
      <c r="C474" t="s">
        <v>3</v>
      </c>
      <c r="D474" t="s">
        <v>4</v>
      </c>
      <c r="E474" t="s">
        <v>1</v>
      </c>
      <c r="F474" t="s">
        <v>2</v>
      </c>
      <c r="G474">
        <v>243.86</v>
      </c>
      <c r="H474">
        <v>24.9</v>
      </c>
      <c r="K474">
        <v>1</v>
      </c>
      <c r="L474">
        <f t="shared" si="77"/>
        <v>1</v>
      </c>
      <c r="M474">
        <f t="shared" si="78"/>
        <v>0</v>
      </c>
      <c r="N474">
        <f t="shared" si="79"/>
        <v>0</v>
      </c>
      <c r="O474">
        <f t="shared" si="80"/>
        <v>0</v>
      </c>
      <c r="P474">
        <f t="shared" si="81"/>
        <v>0.64566807211862054</v>
      </c>
      <c r="Q474">
        <v>1</v>
      </c>
      <c r="R474" s="2">
        <f t="shared" si="82"/>
        <v>2.6596953571724882</v>
      </c>
      <c r="S474" s="2">
        <f t="shared" si="83"/>
        <v>14.291934500075946</v>
      </c>
      <c r="T474" s="2">
        <f t="shared" si="84"/>
        <v>0.93460605000662056</v>
      </c>
      <c r="U474" s="1">
        <f t="shared" si="87"/>
        <v>0.93460605000662056</v>
      </c>
      <c r="V474">
        <f t="shared" si="85"/>
        <v>-6.7630175372093412E-2</v>
      </c>
      <c r="W474">
        <f t="shared" si="86"/>
        <v>1</v>
      </c>
    </row>
    <row r="475" spans="1:23" hidden="1" x14ac:dyDescent="0.25">
      <c r="A475" t="s">
        <v>0</v>
      </c>
      <c r="B475">
        <v>79</v>
      </c>
      <c r="C475" t="s">
        <v>3</v>
      </c>
      <c r="D475" t="s">
        <v>4</v>
      </c>
      <c r="E475" t="s">
        <v>1</v>
      </c>
      <c r="F475" t="s">
        <v>2</v>
      </c>
      <c r="G475">
        <v>128.9</v>
      </c>
      <c r="H475">
        <v>30.5</v>
      </c>
      <c r="K475">
        <v>0</v>
      </c>
      <c r="L475">
        <f t="shared" si="77"/>
        <v>1</v>
      </c>
      <c r="M475">
        <f t="shared" si="78"/>
        <v>0</v>
      </c>
      <c r="N475">
        <f t="shared" si="79"/>
        <v>0</v>
      </c>
      <c r="O475">
        <f t="shared" si="80"/>
        <v>0</v>
      </c>
      <c r="P475">
        <f t="shared" si="81"/>
        <v>0.86822593526024505</v>
      </c>
      <c r="Q475">
        <v>1</v>
      </c>
      <c r="R475" s="2">
        <f t="shared" si="82"/>
        <v>-1.7238531246700681</v>
      </c>
      <c r="S475" s="2">
        <f t="shared" si="83"/>
        <v>0.1783775112728028</v>
      </c>
      <c r="T475" s="2">
        <f t="shared" si="84"/>
        <v>0.1513755223316606</v>
      </c>
      <c r="U475" s="1">
        <f t="shared" si="87"/>
        <v>0.1513755223316606</v>
      </c>
      <c r="V475">
        <f t="shared" si="85"/>
        <v>-1.8879916265340868</v>
      </c>
      <c r="W475">
        <f t="shared" si="86"/>
        <v>0</v>
      </c>
    </row>
    <row r="476" spans="1:23" hidden="1" x14ac:dyDescent="0.25">
      <c r="A476" t="s">
        <v>0</v>
      </c>
      <c r="B476">
        <v>79</v>
      </c>
      <c r="C476" t="s">
        <v>5</v>
      </c>
      <c r="D476" t="s">
        <v>6</v>
      </c>
      <c r="E476" t="s">
        <v>10</v>
      </c>
      <c r="F476" t="s">
        <v>2</v>
      </c>
      <c r="G476">
        <v>78.28</v>
      </c>
      <c r="H476">
        <v>33.799999999999997</v>
      </c>
      <c r="K476">
        <v>1</v>
      </c>
      <c r="L476">
        <f t="shared" si="77"/>
        <v>1</v>
      </c>
      <c r="M476">
        <f t="shared" si="78"/>
        <v>0</v>
      </c>
      <c r="N476">
        <f t="shared" si="79"/>
        <v>0</v>
      </c>
      <c r="O476">
        <f t="shared" si="80"/>
        <v>0</v>
      </c>
      <c r="P476">
        <f t="shared" si="81"/>
        <v>0.86822593526024505</v>
      </c>
      <c r="Q476">
        <v>1</v>
      </c>
      <c r="R476" s="2">
        <f t="shared" si="82"/>
        <v>3.1747278707232462</v>
      </c>
      <c r="S476" s="2">
        <f t="shared" si="83"/>
        <v>23.920309566051444</v>
      </c>
      <c r="T476" s="2">
        <f t="shared" si="84"/>
        <v>0.95987208756979947</v>
      </c>
      <c r="U476" s="1">
        <f t="shared" si="87"/>
        <v>0.95987208756979947</v>
      </c>
      <c r="V476">
        <f t="shared" si="85"/>
        <v>-4.0955245512566504E-2</v>
      </c>
      <c r="W476">
        <f t="shared" si="86"/>
        <v>1</v>
      </c>
    </row>
    <row r="477" spans="1:23" hidden="1" x14ac:dyDescent="0.25">
      <c r="A477" t="s">
        <v>0</v>
      </c>
      <c r="B477">
        <v>70</v>
      </c>
      <c r="C477" t="s">
        <v>3</v>
      </c>
      <c r="D477" t="s">
        <v>4</v>
      </c>
      <c r="E477" t="s">
        <v>1</v>
      </c>
      <c r="F477" t="s">
        <v>9</v>
      </c>
      <c r="G477">
        <v>129.83000000000001</v>
      </c>
      <c r="H477">
        <v>31.1</v>
      </c>
      <c r="K477">
        <v>0</v>
      </c>
      <c r="L477">
        <f t="shared" si="77"/>
        <v>0</v>
      </c>
      <c r="M477">
        <f t="shared" si="78"/>
        <v>1</v>
      </c>
      <c r="N477">
        <f t="shared" si="79"/>
        <v>0</v>
      </c>
      <c r="O477">
        <f t="shared" si="80"/>
        <v>0</v>
      </c>
      <c r="P477">
        <f t="shared" si="81"/>
        <v>0.73875303404759163</v>
      </c>
      <c r="Q477">
        <v>1</v>
      </c>
      <c r="R477" s="2">
        <f t="shared" si="82"/>
        <v>4.9847566445852278</v>
      </c>
      <c r="S477" s="2">
        <f t="shared" si="83"/>
        <v>146.16799992338801</v>
      </c>
      <c r="T477" s="2">
        <f t="shared" si="84"/>
        <v>0.99320504457137027</v>
      </c>
      <c r="U477" s="1">
        <f t="shared" si="87"/>
        <v>0.99320504457137027</v>
      </c>
      <c r="V477">
        <f t="shared" si="85"/>
        <v>-6.8181462517105419E-3</v>
      </c>
      <c r="W477">
        <f t="shared" si="86"/>
        <v>1</v>
      </c>
    </row>
    <row r="478" spans="1:23" hidden="1" x14ac:dyDescent="0.25">
      <c r="A478" t="s">
        <v>7</v>
      </c>
      <c r="B478">
        <v>80</v>
      </c>
      <c r="C478" t="s">
        <v>5</v>
      </c>
      <c r="D478" t="s">
        <v>6</v>
      </c>
      <c r="E478" t="s">
        <v>1</v>
      </c>
      <c r="F478" t="s">
        <v>9</v>
      </c>
      <c r="G478">
        <v>87.16</v>
      </c>
      <c r="H478">
        <v>22.1</v>
      </c>
      <c r="K478">
        <v>0</v>
      </c>
      <c r="L478">
        <f t="shared" si="77"/>
        <v>0</v>
      </c>
      <c r="M478">
        <f t="shared" si="78"/>
        <v>1</v>
      </c>
      <c r="N478">
        <f t="shared" si="79"/>
        <v>0</v>
      </c>
      <c r="O478">
        <f t="shared" si="80"/>
        <v>0</v>
      </c>
      <c r="P478">
        <f t="shared" si="81"/>
        <v>0.87924383586294119</v>
      </c>
      <c r="Q478">
        <v>1</v>
      </c>
      <c r="R478" s="2">
        <f t="shared" si="82"/>
        <v>5.3098735816744211</v>
      </c>
      <c r="S478" s="2">
        <f t="shared" si="83"/>
        <v>202.32464922796561</v>
      </c>
      <c r="T478" s="2">
        <f t="shared" si="84"/>
        <v>0.99508175716128344</v>
      </c>
      <c r="U478" s="1">
        <f t="shared" si="87"/>
        <v>0.99508175716128344</v>
      </c>
      <c r="V478">
        <f t="shared" si="85"/>
        <v>-4.9303771978596988E-3</v>
      </c>
      <c r="W478">
        <f t="shared" si="86"/>
        <v>1</v>
      </c>
    </row>
    <row r="479" spans="1:23" hidden="1" x14ac:dyDescent="0.25">
      <c r="A479" t="s">
        <v>7</v>
      </c>
      <c r="B479">
        <v>78</v>
      </c>
      <c r="C479" t="s">
        <v>5</v>
      </c>
      <c r="D479" t="s">
        <v>6</v>
      </c>
      <c r="E479" t="s">
        <v>1</v>
      </c>
      <c r="F479" t="s">
        <v>9</v>
      </c>
      <c r="G479">
        <v>85.37</v>
      </c>
      <c r="H479">
        <v>24.2</v>
      </c>
      <c r="K479">
        <v>0</v>
      </c>
      <c r="L479">
        <f t="shared" si="77"/>
        <v>0</v>
      </c>
      <c r="M479">
        <f t="shared" si="78"/>
        <v>1</v>
      </c>
      <c r="N479">
        <f t="shared" si="79"/>
        <v>0</v>
      </c>
      <c r="O479">
        <f t="shared" si="80"/>
        <v>0</v>
      </c>
      <c r="P479">
        <f t="shared" si="81"/>
        <v>0.8565333521274392</v>
      </c>
      <c r="Q479">
        <v>1</v>
      </c>
      <c r="R479" s="2">
        <f t="shared" si="82"/>
        <v>5.2573180918025306</v>
      </c>
      <c r="S479" s="2">
        <f t="shared" si="83"/>
        <v>191.96596521368826</v>
      </c>
      <c r="T479" s="2">
        <f t="shared" si="84"/>
        <v>0.99481773897851566</v>
      </c>
      <c r="U479" s="1">
        <f t="shared" si="87"/>
        <v>0.99481773897851566</v>
      </c>
      <c r="V479">
        <f t="shared" si="85"/>
        <v>-5.1957355084971792E-3</v>
      </c>
      <c r="W479">
        <f t="shared" si="86"/>
        <v>1</v>
      </c>
    </row>
    <row r="480" spans="1:23" hidden="1" x14ac:dyDescent="0.25">
      <c r="A480" t="s">
        <v>7</v>
      </c>
      <c r="B480">
        <v>77</v>
      </c>
      <c r="C480" t="s">
        <v>5</v>
      </c>
      <c r="D480" t="s">
        <v>4</v>
      </c>
      <c r="E480" t="s">
        <v>1</v>
      </c>
      <c r="F480" t="s">
        <v>11</v>
      </c>
      <c r="G480">
        <v>117.08</v>
      </c>
      <c r="H480">
        <v>28.4</v>
      </c>
      <c r="K480">
        <v>0</v>
      </c>
      <c r="L480">
        <f t="shared" si="77"/>
        <v>0</v>
      </c>
      <c r="M480">
        <f t="shared" si="78"/>
        <v>0</v>
      </c>
      <c r="N480">
        <f t="shared" si="79"/>
        <v>1</v>
      </c>
      <c r="O480">
        <f t="shared" si="80"/>
        <v>0</v>
      </c>
      <c r="P480">
        <f t="shared" si="81"/>
        <v>0.84415979529983132</v>
      </c>
      <c r="Q480">
        <v>1</v>
      </c>
      <c r="R480" s="2">
        <f t="shared" si="82"/>
        <v>-2.0078929283297788</v>
      </c>
      <c r="S480" s="2">
        <f t="shared" si="83"/>
        <v>0.13427129605652577</v>
      </c>
      <c r="T480" s="2">
        <f t="shared" si="84"/>
        <v>0.1183767027547477</v>
      </c>
      <c r="U480" s="1">
        <f t="shared" si="87"/>
        <v>0.1183767027547477</v>
      </c>
      <c r="V480">
        <f t="shared" si="85"/>
        <v>-2.1338833431675419</v>
      </c>
      <c r="W480">
        <f t="shared" si="86"/>
        <v>0</v>
      </c>
    </row>
    <row r="481" spans="1:23" hidden="1" x14ac:dyDescent="0.25">
      <c r="A481" t="s">
        <v>7</v>
      </c>
      <c r="B481">
        <v>45</v>
      </c>
      <c r="C481" t="s">
        <v>3</v>
      </c>
      <c r="D481" t="s">
        <v>8</v>
      </c>
      <c r="E481" t="s">
        <v>1</v>
      </c>
      <c r="F481" t="s">
        <v>9</v>
      </c>
      <c r="G481">
        <v>92.86</v>
      </c>
      <c r="H481">
        <v>29.1</v>
      </c>
      <c r="K481">
        <v>0</v>
      </c>
      <c r="L481">
        <f t="shared" si="77"/>
        <v>0</v>
      </c>
      <c r="M481">
        <f t="shared" si="78"/>
        <v>1</v>
      </c>
      <c r="N481">
        <f t="shared" si="79"/>
        <v>0</v>
      </c>
      <c r="O481">
        <f t="shared" si="80"/>
        <v>0</v>
      </c>
      <c r="P481">
        <f t="shared" si="81"/>
        <v>0.24517023928294907</v>
      </c>
      <c r="Q481">
        <v>1</v>
      </c>
      <c r="R481" s="2">
        <f t="shared" si="82"/>
        <v>3.8425314998763449</v>
      </c>
      <c r="S481" s="2">
        <f t="shared" si="83"/>
        <v>46.643402877514575</v>
      </c>
      <c r="T481" s="2">
        <f t="shared" si="84"/>
        <v>0.97901073517836501</v>
      </c>
      <c r="U481" s="1">
        <f t="shared" si="87"/>
        <v>0.97901073517836501</v>
      </c>
      <c r="V481">
        <f t="shared" si="85"/>
        <v>-2.1212671058871414E-2</v>
      </c>
      <c r="W481">
        <f t="shared" si="86"/>
        <v>1</v>
      </c>
    </row>
    <row r="482" spans="1:23" hidden="1" x14ac:dyDescent="0.25">
      <c r="A482" t="s">
        <v>0</v>
      </c>
      <c r="B482">
        <v>76</v>
      </c>
      <c r="C482" t="s">
        <v>3</v>
      </c>
      <c r="D482" t="s">
        <v>6</v>
      </c>
      <c r="E482" t="s">
        <v>1</v>
      </c>
      <c r="F482" t="s">
        <v>2</v>
      </c>
      <c r="G482">
        <v>69.13</v>
      </c>
      <c r="H482">
        <v>25.8</v>
      </c>
      <c r="K482">
        <v>0</v>
      </c>
      <c r="L482">
        <f t="shared" si="77"/>
        <v>1</v>
      </c>
      <c r="M482">
        <f t="shared" si="78"/>
        <v>0</v>
      </c>
      <c r="N482">
        <f t="shared" si="79"/>
        <v>0</v>
      </c>
      <c r="O482">
        <f t="shared" si="80"/>
        <v>0</v>
      </c>
      <c r="P482">
        <f t="shared" si="81"/>
        <v>0.83110256323999188</v>
      </c>
      <c r="Q482">
        <v>1</v>
      </c>
      <c r="R482" s="2">
        <f t="shared" si="82"/>
        <v>-1.8097622151563657</v>
      </c>
      <c r="S482" s="2">
        <f t="shared" si="83"/>
        <v>0.16369305590303651</v>
      </c>
      <c r="T482" s="2">
        <f t="shared" si="84"/>
        <v>0.14066686663865086</v>
      </c>
      <c r="U482" s="1">
        <f t="shared" si="87"/>
        <v>0.14066686663865086</v>
      </c>
      <c r="V482">
        <f t="shared" si="85"/>
        <v>-1.9613608320134621</v>
      </c>
      <c r="W482">
        <f t="shared" si="86"/>
        <v>0</v>
      </c>
    </row>
    <row r="483" spans="1:23" hidden="1" x14ac:dyDescent="0.25">
      <c r="A483" t="s">
        <v>0</v>
      </c>
      <c r="B483">
        <v>51</v>
      </c>
      <c r="C483" t="s">
        <v>3</v>
      </c>
      <c r="D483" t="s">
        <v>4</v>
      </c>
      <c r="E483" t="s">
        <v>1</v>
      </c>
      <c r="F483" t="s">
        <v>2</v>
      </c>
      <c r="G483">
        <v>193.62</v>
      </c>
      <c r="H483">
        <v>48.7</v>
      </c>
      <c r="K483">
        <v>1</v>
      </c>
      <c r="L483">
        <f t="shared" si="77"/>
        <v>1</v>
      </c>
      <c r="M483">
        <f t="shared" si="78"/>
        <v>0</v>
      </c>
      <c r="N483">
        <f t="shared" si="79"/>
        <v>0</v>
      </c>
      <c r="O483">
        <f t="shared" si="80"/>
        <v>0</v>
      </c>
      <c r="P483">
        <f t="shared" si="81"/>
        <v>0.35541491887857946</v>
      </c>
      <c r="Q483">
        <v>1</v>
      </c>
      <c r="R483" s="2">
        <f t="shared" si="82"/>
        <v>1.9880057166940297</v>
      </c>
      <c r="S483" s="2">
        <f t="shared" si="83"/>
        <v>7.3009590533330337</v>
      </c>
      <c r="T483" s="2">
        <f t="shared" si="84"/>
        <v>0.87953199219812117</v>
      </c>
      <c r="U483" s="1">
        <f t="shared" si="87"/>
        <v>0.87953199219812117</v>
      </c>
      <c r="V483">
        <f t="shared" si="85"/>
        <v>-0.12836534002763941</v>
      </c>
      <c r="W483">
        <f t="shared" si="86"/>
        <v>1</v>
      </c>
    </row>
    <row r="484" spans="1:23" hidden="1" x14ac:dyDescent="0.25">
      <c r="A484" t="s">
        <v>0</v>
      </c>
      <c r="B484">
        <v>73</v>
      </c>
      <c r="C484" t="s">
        <v>3</v>
      </c>
      <c r="D484" t="s">
        <v>6</v>
      </c>
      <c r="E484" t="s">
        <v>1</v>
      </c>
      <c r="F484" t="s">
        <v>9</v>
      </c>
      <c r="G484">
        <v>81.239999999999995</v>
      </c>
      <c r="H484">
        <v>23.3</v>
      </c>
      <c r="K484">
        <v>0</v>
      </c>
      <c r="L484">
        <f t="shared" si="77"/>
        <v>0</v>
      </c>
      <c r="M484">
        <f t="shared" si="78"/>
        <v>1</v>
      </c>
      <c r="N484">
        <f t="shared" si="79"/>
        <v>0</v>
      </c>
      <c r="O484">
        <f t="shared" si="80"/>
        <v>0</v>
      </c>
      <c r="P484">
        <f t="shared" si="81"/>
        <v>0.78786018647928835</v>
      </c>
      <c r="Q484">
        <v>1</v>
      </c>
      <c r="R484" s="2">
        <f t="shared" si="82"/>
        <v>5.0983980131407955</v>
      </c>
      <c r="S484" s="2">
        <f t="shared" si="83"/>
        <v>163.75935671722729</v>
      </c>
      <c r="T484" s="2">
        <f t="shared" si="84"/>
        <v>0.99393054197391484</v>
      </c>
      <c r="U484" s="1">
        <f t="shared" si="87"/>
        <v>0.99393054197391484</v>
      </c>
      <c r="V484">
        <f t="shared" si="85"/>
        <v>-6.0879520569186779E-3</v>
      </c>
      <c r="W484">
        <f t="shared" si="86"/>
        <v>1</v>
      </c>
    </row>
    <row r="485" spans="1:23" hidden="1" x14ac:dyDescent="0.25">
      <c r="A485" t="s">
        <v>0</v>
      </c>
      <c r="B485">
        <v>82</v>
      </c>
      <c r="C485" t="s">
        <v>3</v>
      </c>
      <c r="D485" t="s">
        <v>6</v>
      </c>
      <c r="E485" t="s">
        <v>1</v>
      </c>
      <c r="F485" t="s">
        <v>2</v>
      </c>
      <c r="G485">
        <v>90.88</v>
      </c>
      <c r="H485">
        <v>25.7</v>
      </c>
      <c r="K485">
        <v>0</v>
      </c>
      <c r="L485">
        <f t="shared" si="77"/>
        <v>1</v>
      </c>
      <c r="M485">
        <f t="shared" si="78"/>
        <v>0</v>
      </c>
      <c r="N485">
        <f t="shared" si="79"/>
        <v>0</v>
      </c>
      <c r="O485">
        <f t="shared" si="80"/>
        <v>0</v>
      </c>
      <c r="P485">
        <f t="shared" si="81"/>
        <v>0.89929715668439136</v>
      </c>
      <c r="Q485">
        <v>1</v>
      </c>
      <c r="R485" s="2">
        <f t="shared" si="82"/>
        <v>-1.6519496248643257</v>
      </c>
      <c r="S485" s="2">
        <f t="shared" si="83"/>
        <v>0.19167584810104543</v>
      </c>
      <c r="T485" s="2">
        <f t="shared" si="84"/>
        <v>0.16084562627201346</v>
      </c>
      <c r="U485" s="1">
        <f t="shared" si="87"/>
        <v>0.16084562627201346</v>
      </c>
      <c r="V485">
        <f t="shared" si="85"/>
        <v>-1.8273102170126838</v>
      </c>
      <c r="W485">
        <f t="shared" si="86"/>
        <v>0</v>
      </c>
    </row>
    <row r="486" spans="1:23" hidden="1" x14ac:dyDescent="0.25">
      <c r="A486" t="s">
        <v>7</v>
      </c>
      <c r="B486">
        <v>78</v>
      </c>
      <c r="C486" t="s">
        <v>5</v>
      </c>
      <c r="D486" t="s">
        <v>6</v>
      </c>
      <c r="E486" t="s">
        <v>1</v>
      </c>
      <c r="F486" t="s">
        <v>9</v>
      </c>
      <c r="G486">
        <v>65.349999999999994</v>
      </c>
      <c r="H486">
        <v>22.1</v>
      </c>
      <c r="K486">
        <v>0</v>
      </c>
      <c r="L486">
        <f t="shared" si="77"/>
        <v>0</v>
      </c>
      <c r="M486">
        <f t="shared" si="78"/>
        <v>1</v>
      </c>
      <c r="N486">
        <f t="shared" si="79"/>
        <v>0</v>
      </c>
      <c r="O486">
        <f t="shared" si="80"/>
        <v>0</v>
      </c>
      <c r="P486">
        <f t="shared" si="81"/>
        <v>0.8565333521274392</v>
      </c>
      <c r="Q486">
        <v>1</v>
      </c>
      <c r="R486" s="2">
        <f t="shared" si="82"/>
        <v>5.2573180918025306</v>
      </c>
      <c r="S486" s="2">
        <f t="shared" si="83"/>
        <v>191.96596521368826</v>
      </c>
      <c r="T486" s="2">
        <f t="shared" si="84"/>
        <v>0.99481773897851566</v>
      </c>
      <c r="U486" s="1">
        <f t="shared" si="87"/>
        <v>0.99481773897851566</v>
      </c>
      <c r="V486">
        <f t="shared" si="85"/>
        <v>-5.1957355084971792E-3</v>
      </c>
      <c r="W486">
        <f t="shared" si="86"/>
        <v>1</v>
      </c>
    </row>
    <row r="487" spans="1:23" hidden="1" x14ac:dyDescent="0.25">
      <c r="A487" t="s">
        <v>0</v>
      </c>
      <c r="B487">
        <v>78</v>
      </c>
      <c r="C487" t="s">
        <v>5</v>
      </c>
      <c r="D487" t="s">
        <v>6</v>
      </c>
      <c r="E487" t="s">
        <v>1</v>
      </c>
      <c r="F487" t="s">
        <v>9</v>
      </c>
      <c r="G487">
        <v>64.64</v>
      </c>
      <c r="H487">
        <v>25</v>
      </c>
      <c r="K487">
        <v>0</v>
      </c>
      <c r="L487">
        <f t="shared" si="77"/>
        <v>0</v>
      </c>
      <c r="M487">
        <f t="shared" si="78"/>
        <v>1</v>
      </c>
      <c r="N487">
        <f t="shared" si="79"/>
        <v>0</v>
      </c>
      <c r="O487">
        <f t="shared" si="80"/>
        <v>0</v>
      </c>
      <c r="P487">
        <f t="shared" si="81"/>
        <v>0.8565333521274392</v>
      </c>
      <c r="Q487">
        <v>1</v>
      </c>
      <c r="R487" s="2">
        <f t="shared" si="82"/>
        <v>5.2573180918025306</v>
      </c>
      <c r="S487" s="2">
        <f t="shared" si="83"/>
        <v>191.96596521368826</v>
      </c>
      <c r="T487" s="2">
        <f t="shared" si="84"/>
        <v>0.99481773897851566</v>
      </c>
      <c r="U487" s="1">
        <f t="shared" si="87"/>
        <v>0.99481773897851566</v>
      </c>
      <c r="V487">
        <f t="shared" si="85"/>
        <v>-5.1957355084971792E-3</v>
      </c>
      <c r="W487">
        <f t="shared" si="86"/>
        <v>1</v>
      </c>
    </row>
    <row r="488" spans="1:23" hidden="1" x14ac:dyDescent="0.25">
      <c r="A488" t="s">
        <v>0</v>
      </c>
      <c r="B488">
        <v>78</v>
      </c>
      <c r="C488" t="s">
        <v>3</v>
      </c>
      <c r="D488" t="s">
        <v>8</v>
      </c>
      <c r="E488" t="s">
        <v>1</v>
      </c>
      <c r="F488" t="s">
        <v>2</v>
      </c>
      <c r="G488">
        <v>75.34</v>
      </c>
      <c r="H488">
        <v>26.8</v>
      </c>
      <c r="K488">
        <v>0</v>
      </c>
      <c r="L488">
        <f t="shared" si="77"/>
        <v>1</v>
      </c>
      <c r="M488">
        <f t="shared" si="78"/>
        <v>0</v>
      </c>
      <c r="N488">
        <f t="shared" si="79"/>
        <v>0</v>
      </c>
      <c r="O488">
        <f t="shared" si="80"/>
        <v>0</v>
      </c>
      <c r="P488">
        <f t="shared" si="81"/>
        <v>0.8565333521274392</v>
      </c>
      <c r="Q488">
        <v>1</v>
      </c>
      <c r="R488" s="2">
        <f t="shared" si="82"/>
        <v>-1.7509115282500758</v>
      </c>
      <c r="S488" s="2">
        <f t="shared" si="83"/>
        <v>0.1736156157629056</v>
      </c>
      <c r="T488" s="2">
        <f t="shared" si="84"/>
        <v>0.14793226456010236</v>
      </c>
      <c r="U488" s="1">
        <f t="shared" si="87"/>
        <v>0.14793226456010236</v>
      </c>
      <c r="V488">
        <f t="shared" si="85"/>
        <v>-1.9110007818729684</v>
      </c>
      <c r="W488">
        <f t="shared" si="86"/>
        <v>0</v>
      </c>
    </row>
    <row r="489" spans="1:23" hidden="1" x14ac:dyDescent="0.25">
      <c r="A489" t="s">
        <v>7</v>
      </c>
      <c r="B489">
        <v>80</v>
      </c>
      <c r="C489" t="s">
        <v>3</v>
      </c>
      <c r="D489" t="s">
        <v>6</v>
      </c>
      <c r="E489" t="s">
        <v>10</v>
      </c>
      <c r="F489" t="s">
        <v>2</v>
      </c>
      <c r="G489">
        <v>236.97</v>
      </c>
      <c r="H489">
        <v>33.6</v>
      </c>
      <c r="K489">
        <v>0</v>
      </c>
      <c r="L489">
        <f t="shared" si="77"/>
        <v>1</v>
      </c>
      <c r="M489">
        <f t="shared" si="78"/>
        <v>0</v>
      </c>
      <c r="N489">
        <f t="shared" si="79"/>
        <v>0</v>
      </c>
      <c r="O489">
        <f t="shared" si="80"/>
        <v>0</v>
      </c>
      <c r="P489">
        <f t="shared" si="81"/>
        <v>0.87924383586294119</v>
      </c>
      <c r="Q489">
        <v>1</v>
      </c>
      <c r="R489" s="2">
        <f t="shared" si="82"/>
        <v>-1.6983560383781855</v>
      </c>
      <c r="S489" s="2">
        <f t="shared" si="83"/>
        <v>0.18298409575169003</v>
      </c>
      <c r="T489" s="2">
        <f t="shared" si="84"/>
        <v>0.15468009790564308</v>
      </c>
      <c r="U489" s="1">
        <f t="shared" si="87"/>
        <v>0.15468009790564308</v>
      </c>
      <c r="V489">
        <f t="shared" si="85"/>
        <v>-1.8663961792871828</v>
      </c>
      <c r="W489">
        <f t="shared" si="86"/>
        <v>0</v>
      </c>
    </row>
    <row r="490" spans="1:23" hidden="1" x14ac:dyDescent="0.25">
      <c r="A490" t="s">
        <v>7</v>
      </c>
      <c r="B490">
        <v>68</v>
      </c>
      <c r="C490" t="s">
        <v>3</v>
      </c>
      <c r="D490" t="s">
        <v>6</v>
      </c>
      <c r="E490" t="s">
        <v>1</v>
      </c>
      <c r="F490" t="s">
        <v>9</v>
      </c>
      <c r="G490">
        <v>98.73</v>
      </c>
      <c r="H490">
        <v>32.200000000000003</v>
      </c>
      <c r="K490">
        <v>0</v>
      </c>
      <c r="L490">
        <f t="shared" si="77"/>
        <v>0</v>
      </c>
      <c r="M490">
        <f t="shared" si="78"/>
        <v>1</v>
      </c>
      <c r="N490">
        <f t="shared" si="79"/>
        <v>0</v>
      </c>
      <c r="O490">
        <f t="shared" si="80"/>
        <v>0</v>
      </c>
      <c r="P490">
        <f t="shared" si="81"/>
        <v>0.70303995597925584</v>
      </c>
      <c r="Q490">
        <v>1</v>
      </c>
      <c r="R490" s="2">
        <f t="shared" si="82"/>
        <v>4.9021111873341177</v>
      </c>
      <c r="S490" s="2">
        <f t="shared" si="83"/>
        <v>134.57359004991716</v>
      </c>
      <c r="T490" s="2">
        <f t="shared" si="84"/>
        <v>0.9926239321417113</v>
      </c>
      <c r="U490" s="1">
        <f t="shared" si="87"/>
        <v>0.9926239321417113</v>
      </c>
      <c r="V490">
        <f t="shared" si="85"/>
        <v>-7.4034055595972818E-3</v>
      </c>
      <c r="W490">
        <f t="shared" si="86"/>
        <v>1</v>
      </c>
    </row>
    <row r="491" spans="1:23" hidden="1" x14ac:dyDescent="0.25">
      <c r="A491" t="s">
        <v>7</v>
      </c>
      <c r="B491">
        <v>81</v>
      </c>
      <c r="C491" t="s">
        <v>5</v>
      </c>
      <c r="D491" t="s">
        <v>6</v>
      </c>
      <c r="E491" t="s">
        <v>1</v>
      </c>
      <c r="F491" t="s">
        <v>9</v>
      </c>
      <c r="G491">
        <v>61.89</v>
      </c>
      <c r="H491">
        <v>27</v>
      </c>
      <c r="K491">
        <v>0</v>
      </c>
      <c r="L491">
        <f t="shared" si="77"/>
        <v>0</v>
      </c>
      <c r="M491">
        <f t="shared" si="78"/>
        <v>1</v>
      </c>
      <c r="N491">
        <f t="shared" si="79"/>
        <v>0</v>
      </c>
      <c r="O491">
        <f t="shared" si="80"/>
        <v>0</v>
      </c>
      <c r="P491">
        <f t="shared" si="81"/>
        <v>0.88959668077899279</v>
      </c>
      <c r="Q491">
        <v>1</v>
      </c>
      <c r="R491" s="2">
        <f t="shared" si="82"/>
        <v>5.33383162864813</v>
      </c>
      <c r="S491" s="2">
        <f t="shared" si="83"/>
        <v>207.23048514645848</v>
      </c>
      <c r="T491" s="2">
        <f t="shared" si="84"/>
        <v>0.99519762920738208</v>
      </c>
      <c r="U491" s="1">
        <f t="shared" si="87"/>
        <v>0.99519762920738208</v>
      </c>
      <c r="V491">
        <f t="shared" si="85"/>
        <v>-4.8139392273685621E-3</v>
      </c>
      <c r="W491">
        <f t="shared" si="86"/>
        <v>1</v>
      </c>
    </row>
    <row r="492" spans="1:23" hidden="1" x14ac:dyDescent="0.25">
      <c r="A492" t="s">
        <v>7</v>
      </c>
      <c r="B492">
        <v>73</v>
      </c>
      <c r="C492" t="s">
        <v>5</v>
      </c>
      <c r="D492" t="s">
        <v>6</v>
      </c>
      <c r="E492" t="s">
        <v>1</v>
      </c>
      <c r="F492" t="s">
        <v>9</v>
      </c>
      <c r="G492">
        <v>80.56</v>
      </c>
      <c r="H492">
        <v>31.5</v>
      </c>
      <c r="K492">
        <v>0</v>
      </c>
      <c r="L492">
        <f t="shared" si="77"/>
        <v>0</v>
      </c>
      <c r="M492">
        <f t="shared" si="78"/>
        <v>1</v>
      </c>
      <c r="N492">
        <f t="shared" si="79"/>
        <v>0</v>
      </c>
      <c r="O492">
        <f t="shared" si="80"/>
        <v>0</v>
      </c>
      <c r="P492">
        <f t="shared" si="81"/>
        <v>0.78786018647928835</v>
      </c>
      <c r="Q492">
        <v>1</v>
      </c>
      <c r="R492" s="2">
        <f t="shared" si="82"/>
        <v>5.0983980131407955</v>
      </c>
      <c r="S492" s="2">
        <f t="shared" si="83"/>
        <v>163.75935671722729</v>
      </c>
      <c r="T492" s="2">
        <f t="shared" si="84"/>
        <v>0.99393054197391484</v>
      </c>
      <c r="U492" s="1">
        <f t="shared" si="87"/>
        <v>0.99393054197391484</v>
      </c>
      <c r="V492">
        <f t="shared" si="85"/>
        <v>-6.0879520569186779E-3</v>
      </c>
      <c r="W492">
        <f t="shared" si="86"/>
        <v>1</v>
      </c>
    </row>
    <row r="493" spans="1:23" hidden="1" x14ac:dyDescent="0.25">
      <c r="A493" t="s">
        <v>0</v>
      </c>
      <c r="B493">
        <v>59</v>
      </c>
      <c r="C493" t="s">
        <v>3</v>
      </c>
      <c r="D493" t="s">
        <v>8</v>
      </c>
      <c r="E493" t="s">
        <v>10</v>
      </c>
      <c r="F493" t="s">
        <v>9</v>
      </c>
      <c r="G493">
        <v>87.13</v>
      </c>
      <c r="H493">
        <v>25</v>
      </c>
      <c r="K493">
        <v>0</v>
      </c>
      <c r="L493">
        <f t="shared" si="77"/>
        <v>0</v>
      </c>
      <c r="M493">
        <f t="shared" si="78"/>
        <v>1</v>
      </c>
      <c r="N493">
        <f t="shared" si="79"/>
        <v>0</v>
      </c>
      <c r="O493">
        <f t="shared" si="80"/>
        <v>0</v>
      </c>
      <c r="P493">
        <f t="shared" si="81"/>
        <v>0.52178163014339485</v>
      </c>
      <c r="Q493">
        <v>1</v>
      </c>
      <c r="R493" s="2">
        <f t="shared" si="82"/>
        <v>4.4826520415665287</v>
      </c>
      <c r="S493" s="2">
        <f t="shared" si="83"/>
        <v>88.46898526122159</v>
      </c>
      <c r="T493" s="2">
        <f t="shared" si="84"/>
        <v>0.98882294241875757</v>
      </c>
      <c r="U493" s="1">
        <f t="shared" si="87"/>
        <v>0.98882294241875757</v>
      </c>
      <c r="V493">
        <f t="shared" si="85"/>
        <v>-1.1239990263537364E-2</v>
      </c>
      <c r="W493">
        <f t="shared" si="86"/>
        <v>1</v>
      </c>
    </row>
    <row r="494" spans="1:23" hidden="1" x14ac:dyDescent="0.25">
      <c r="A494" t="s">
        <v>0</v>
      </c>
      <c r="B494">
        <v>50</v>
      </c>
      <c r="C494" t="s">
        <v>3</v>
      </c>
      <c r="D494" t="s">
        <v>8</v>
      </c>
      <c r="E494" t="s">
        <v>1</v>
      </c>
      <c r="F494" t="s">
        <v>9</v>
      </c>
      <c r="G494">
        <v>98.68</v>
      </c>
      <c r="H494">
        <v>35</v>
      </c>
      <c r="K494">
        <v>0</v>
      </c>
      <c r="L494">
        <f t="shared" si="77"/>
        <v>0</v>
      </c>
      <c r="M494">
        <f t="shared" si="78"/>
        <v>1</v>
      </c>
      <c r="N494">
        <f t="shared" si="79"/>
        <v>0</v>
      </c>
      <c r="O494">
        <f t="shared" si="80"/>
        <v>0</v>
      </c>
      <c r="P494">
        <f t="shared" si="81"/>
        <v>0.33581472283078839</v>
      </c>
      <c r="Q494">
        <v>1</v>
      </c>
      <c r="R494" s="2">
        <f t="shared" si="82"/>
        <v>4.0522965270119897</v>
      </c>
      <c r="S494" s="2">
        <f t="shared" si="83"/>
        <v>57.529423330039627</v>
      </c>
      <c r="T494" s="2">
        <f t="shared" si="84"/>
        <v>0.98291457624037859</v>
      </c>
      <c r="U494" s="1">
        <f t="shared" si="87"/>
        <v>0.98291457624037859</v>
      </c>
      <c r="V494">
        <f t="shared" si="85"/>
        <v>-1.723306368903444E-2</v>
      </c>
      <c r="W494">
        <f t="shared" si="86"/>
        <v>1</v>
      </c>
    </row>
    <row r="495" spans="1:23" hidden="1" x14ac:dyDescent="0.25">
      <c r="A495" t="s">
        <v>7</v>
      </c>
      <c r="B495">
        <v>79</v>
      </c>
      <c r="C495" t="s">
        <v>5</v>
      </c>
      <c r="D495" t="s">
        <v>6</v>
      </c>
      <c r="E495" t="s">
        <v>10</v>
      </c>
      <c r="F495" t="s">
        <v>2</v>
      </c>
      <c r="G495">
        <v>214.91</v>
      </c>
      <c r="H495">
        <v>33.9</v>
      </c>
      <c r="K495">
        <v>0</v>
      </c>
      <c r="L495">
        <f t="shared" si="77"/>
        <v>1</v>
      </c>
      <c r="M495">
        <f t="shared" si="78"/>
        <v>0</v>
      </c>
      <c r="N495">
        <f t="shared" si="79"/>
        <v>0</v>
      </c>
      <c r="O495">
        <f t="shared" si="80"/>
        <v>0</v>
      </c>
      <c r="P495">
        <f t="shared" si="81"/>
        <v>0.86822593526024505</v>
      </c>
      <c r="Q495">
        <v>1</v>
      </c>
      <c r="R495" s="2">
        <f t="shared" si="82"/>
        <v>-1.7238531246700681</v>
      </c>
      <c r="S495" s="2">
        <f t="shared" si="83"/>
        <v>0.1783775112728028</v>
      </c>
      <c r="T495" s="2">
        <f t="shared" si="84"/>
        <v>0.1513755223316606</v>
      </c>
      <c r="U495" s="1">
        <f t="shared" si="87"/>
        <v>0.1513755223316606</v>
      </c>
      <c r="V495">
        <f t="shared" si="85"/>
        <v>-1.8879916265340868</v>
      </c>
      <c r="W495">
        <f t="shared" si="86"/>
        <v>0</v>
      </c>
    </row>
    <row r="496" spans="1:23" hidden="1" x14ac:dyDescent="0.25">
      <c r="A496" t="s">
        <v>0</v>
      </c>
      <c r="B496">
        <v>50</v>
      </c>
      <c r="C496" t="s">
        <v>3</v>
      </c>
      <c r="D496" t="s">
        <v>6</v>
      </c>
      <c r="E496" t="s">
        <v>1</v>
      </c>
      <c r="F496" t="s">
        <v>11</v>
      </c>
      <c r="G496">
        <v>182.43</v>
      </c>
      <c r="H496">
        <v>34.299999999999997</v>
      </c>
      <c r="K496">
        <v>0</v>
      </c>
      <c r="L496">
        <f t="shared" si="77"/>
        <v>0</v>
      </c>
      <c r="M496">
        <f t="shared" si="78"/>
        <v>0</v>
      </c>
      <c r="N496">
        <f t="shared" si="79"/>
        <v>1</v>
      </c>
      <c r="O496">
        <f t="shared" si="80"/>
        <v>0</v>
      </c>
      <c r="P496">
        <f t="shared" si="81"/>
        <v>0.33581472283078839</v>
      </c>
      <c r="Q496">
        <v>1</v>
      </c>
      <c r="R496" s="2">
        <f t="shared" si="82"/>
        <v>-3.184280213546784</v>
      </c>
      <c r="S496" s="2">
        <f t="shared" si="83"/>
        <v>4.1408040023208185E-2</v>
      </c>
      <c r="T496" s="2">
        <f t="shared" si="84"/>
        <v>3.9761590492700047E-2</v>
      </c>
      <c r="U496" s="1">
        <f t="shared" si="87"/>
        <v>3.9761590492700047E-2</v>
      </c>
      <c r="V496">
        <f t="shared" si="85"/>
        <v>-3.2248538956623456</v>
      </c>
      <c r="W496">
        <f t="shared" si="86"/>
        <v>0</v>
      </c>
    </row>
    <row r="497" spans="1:23" hidden="1" x14ac:dyDescent="0.25">
      <c r="A497" t="s">
        <v>7</v>
      </c>
      <c r="B497">
        <v>68</v>
      </c>
      <c r="C497" t="s">
        <v>5</v>
      </c>
      <c r="D497" t="s">
        <v>6</v>
      </c>
      <c r="E497" t="s">
        <v>1</v>
      </c>
      <c r="F497" t="s">
        <v>2</v>
      </c>
      <c r="G497">
        <v>192.26</v>
      </c>
      <c r="H497">
        <v>42.3</v>
      </c>
      <c r="K497">
        <v>0</v>
      </c>
      <c r="L497">
        <f t="shared" si="77"/>
        <v>1</v>
      </c>
      <c r="M497">
        <f t="shared" si="78"/>
        <v>0</v>
      </c>
      <c r="N497">
        <f t="shared" si="79"/>
        <v>0</v>
      </c>
      <c r="O497">
        <f t="shared" si="80"/>
        <v>0</v>
      </c>
      <c r="P497">
        <f t="shared" si="81"/>
        <v>0.70303995597925584</v>
      </c>
      <c r="Q497">
        <v>1</v>
      </c>
      <c r="R497" s="2">
        <f t="shared" si="82"/>
        <v>-2.106118432718489</v>
      </c>
      <c r="S497" s="2">
        <f t="shared" si="83"/>
        <v>0.12170947425984238</v>
      </c>
      <c r="T497" s="2">
        <f t="shared" si="84"/>
        <v>0.10850356268957444</v>
      </c>
      <c r="U497" s="1">
        <f t="shared" si="87"/>
        <v>0.10850356268957444</v>
      </c>
      <c r="V497">
        <f t="shared" si="85"/>
        <v>-2.2209722706920951</v>
      </c>
      <c r="W497">
        <f t="shared" si="86"/>
        <v>0</v>
      </c>
    </row>
    <row r="498" spans="1:23" hidden="1" x14ac:dyDescent="0.25">
      <c r="A498" t="s">
        <v>7</v>
      </c>
      <c r="B498">
        <v>52</v>
      </c>
      <c r="C498" t="s">
        <v>5</v>
      </c>
      <c r="D498" t="s">
        <v>8</v>
      </c>
      <c r="E498" t="s">
        <v>1</v>
      </c>
      <c r="F498" t="s">
        <v>2</v>
      </c>
      <c r="G498">
        <v>88.57</v>
      </c>
      <c r="H498">
        <v>47.6</v>
      </c>
      <c r="K498">
        <v>1</v>
      </c>
      <c r="L498">
        <f t="shared" si="77"/>
        <v>1</v>
      </c>
      <c r="M498">
        <f t="shared" si="78"/>
        <v>0</v>
      </c>
      <c r="N498">
        <f t="shared" si="79"/>
        <v>0</v>
      </c>
      <c r="O498">
        <f t="shared" si="80"/>
        <v>0</v>
      </c>
      <c r="P498">
        <f t="shared" si="81"/>
        <v>0.3754052279889119</v>
      </c>
      <c r="Q498">
        <v>1</v>
      </c>
      <c r="R498" s="2">
        <f t="shared" si="82"/>
        <v>2.034266311590196</v>
      </c>
      <c r="S498" s="2">
        <f t="shared" si="83"/>
        <v>7.6466398158802891</v>
      </c>
      <c r="T498" s="2">
        <f t="shared" si="84"/>
        <v>0.88434813739281537</v>
      </c>
      <c r="U498" s="1">
        <f t="shared" si="87"/>
        <v>0.88434813739281537</v>
      </c>
      <c r="V498">
        <f t="shared" si="85"/>
        <v>-0.12290447329135658</v>
      </c>
      <c r="W498">
        <f t="shared" si="86"/>
        <v>1</v>
      </c>
    </row>
    <row r="499" spans="1:23" hidden="1" x14ac:dyDescent="0.25">
      <c r="A499" t="s">
        <v>7</v>
      </c>
      <c r="B499">
        <v>63</v>
      </c>
      <c r="C499" t="s">
        <v>3</v>
      </c>
      <c r="D499" t="s">
        <v>4</v>
      </c>
      <c r="E499" t="s">
        <v>1</v>
      </c>
      <c r="F499" t="s">
        <v>2</v>
      </c>
      <c r="G499">
        <v>74.209999999999994</v>
      </c>
      <c r="H499">
        <v>25.8</v>
      </c>
      <c r="K499">
        <v>0</v>
      </c>
      <c r="L499">
        <f t="shared" si="77"/>
        <v>1</v>
      </c>
      <c r="M499">
        <f t="shared" si="78"/>
        <v>0</v>
      </c>
      <c r="N499">
        <f t="shared" si="79"/>
        <v>0</v>
      </c>
      <c r="O499">
        <f t="shared" si="80"/>
        <v>0</v>
      </c>
      <c r="P499">
        <f t="shared" si="81"/>
        <v>0.60538449330501332</v>
      </c>
      <c r="Q499">
        <v>1</v>
      </c>
      <c r="R499" s="2">
        <f t="shared" si="82"/>
        <v>-2.3321079245886174</v>
      </c>
      <c r="S499" s="2">
        <f t="shared" si="83"/>
        <v>9.709087099941012E-2</v>
      </c>
      <c r="T499" s="2">
        <f t="shared" si="84"/>
        <v>8.849847680435427E-2</v>
      </c>
      <c r="U499" s="1">
        <f t="shared" si="87"/>
        <v>8.849847680435427E-2</v>
      </c>
      <c r="V499">
        <f t="shared" si="85"/>
        <v>-2.4247699383666026</v>
      </c>
      <c r="W499">
        <f t="shared" si="86"/>
        <v>0</v>
      </c>
    </row>
    <row r="500" spans="1:23" hidden="1" x14ac:dyDescent="0.25">
      <c r="A500" t="s">
        <v>0</v>
      </c>
      <c r="B500">
        <v>78</v>
      </c>
      <c r="C500" t="s">
        <v>5</v>
      </c>
      <c r="D500" t="s">
        <v>4</v>
      </c>
      <c r="E500" t="s">
        <v>1</v>
      </c>
      <c r="F500" t="s">
        <v>2</v>
      </c>
      <c r="G500">
        <v>197.91</v>
      </c>
      <c r="H500">
        <v>35.799999999999997</v>
      </c>
      <c r="K500">
        <v>0</v>
      </c>
      <c r="L500">
        <f t="shared" si="77"/>
        <v>1</v>
      </c>
      <c r="M500">
        <f t="shared" si="78"/>
        <v>0</v>
      </c>
      <c r="N500">
        <f t="shared" si="79"/>
        <v>0</v>
      </c>
      <c r="O500">
        <f t="shared" si="80"/>
        <v>0</v>
      </c>
      <c r="P500">
        <f t="shared" si="81"/>
        <v>0.8565333521274392</v>
      </c>
      <c r="Q500">
        <v>1</v>
      </c>
      <c r="R500" s="2">
        <f t="shared" si="82"/>
        <v>-1.7509115282500758</v>
      </c>
      <c r="S500" s="2">
        <f t="shared" si="83"/>
        <v>0.1736156157629056</v>
      </c>
      <c r="T500" s="2">
        <f t="shared" si="84"/>
        <v>0.14793226456010236</v>
      </c>
      <c r="U500" s="1">
        <f t="shared" si="87"/>
        <v>0.14793226456010236</v>
      </c>
      <c r="V500">
        <f t="shared" si="85"/>
        <v>-1.9110007818729684</v>
      </c>
      <c r="W500">
        <f t="shared" si="86"/>
        <v>0</v>
      </c>
    </row>
    <row r="501" spans="1:23" hidden="1" x14ac:dyDescent="0.25">
      <c r="A501" t="s">
        <v>0</v>
      </c>
      <c r="B501">
        <v>63</v>
      </c>
      <c r="C501" t="s">
        <v>3</v>
      </c>
      <c r="D501" t="s">
        <v>4</v>
      </c>
      <c r="E501" t="s">
        <v>1</v>
      </c>
      <c r="F501" t="s">
        <v>2</v>
      </c>
      <c r="G501">
        <v>127.37</v>
      </c>
      <c r="H501">
        <v>26.6</v>
      </c>
      <c r="K501">
        <v>0</v>
      </c>
      <c r="L501">
        <f t="shared" si="77"/>
        <v>1</v>
      </c>
      <c r="M501">
        <f t="shared" si="78"/>
        <v>0</v>
      </c>
      <c r="N501">
        <f t="shared" si="79"/>
        <v>0</v>
      </c>
      <c r="O501">
        <f t="shared" si="80"/>
        <v>0</v>
      </c>
      <c r="P501">
        <f t="shared" si="81"/>
        <v>0.60538449330501332</v>
      </c>
      <c r="Q501">
        <v>1</v>
      </c>
      <c r="R501" s="2">
        <f t="shared" si="82"/>
        <v>-2.3321079245886174</v>
      </c>
      <c r="S501" s="2">
        <f t="shared" si="83"/>
        <v>9.709087099941012E-2</v>
      </c>
      <c r="T501" s="2">
        <f t="shared" si="84"/>
        <v>8.849847680435427E-2</v>
      </c>
      <c r="U501" s="1">
        <f t="shared" si="87"/>
        <v>8.849847680435427E-2</v>
      </c>
      <c r="V501">
        <f t="shared" si="85"/>
        <v>-2.4247699383666026</v>
      </c>
      <c r="W501">
        <f t="shared" si="86"/>
        <v>0</v>
      </c>
    </row>
    <row r="502" spans="1:23" hidden="1" x14ac:dyDescent="0.25">
      <c r="A502" t="s">
        <v>7</v>
      </c>
      <c r="B502">
        <v>79</v>
      </c>
      <c r="C502" t="s">
        <v>5</v>
      </c>
      <c r="D502" t="s">
        <v>6</v>
      </c>
      <c r="E502" t="s">
        <v>1</v>
      </c>
      <c r="F502" t="s">
        <v>2</v>
      </c>
      <c r="G502">
        <v>74.95</v>
      </c>
      <c r="H502">
        <v>29.8</v>
      </c>
      <c r="K502">
        <v>1</v>
      </c>
      <c r="L502">
        <f t="shared" si="77"/>
        <v>1</v>
      </c>
      <c r="M502">
        <f t="shared" si="78"/>
        <v>0</v>
      </c>
      <c r="N502">
        <f t="shared" si="79"/>
        <v>0</v>
      </c>
      <c r="O502">
        <f t="shared" si="80"/>
        <v>0</v>
      </c>
      <c r="P502">
        <f t="shared" si="81"/>
        <v>0.86822593526024505</v>
      </c>
      <c r="Q502">
        <v>1</v>
      </c>
      <c r="R502" s="2">
        <f t="shared" si="82"/>
        <v>3.1747278707232462</v>
      </c>
      <c r="S502" s="2">
        <f t="shared" si="83"/>
        <v>23.920309566051444</v>
      </c>
      <c r="T502" s="2">
        <f t="shared" si="84"/>
        <v>0.95987208756979947</v>
      </c>
      <c r="U502" s="1">
        <f t="shared" si="87"/>
        <v>0.95987208756979947</v>
      </c>
      <c r="V502">
        <f t="shared" si="85"/>
        <v>-4.0955245512566504E-2</v>
      </c>
      <c r="W502">
        <f t="shared" si="86"/>
        <v>1</v>
      </c>
    </row>
    <row r="503" spans="1:23" hidden="1" x14ac:dyDescent="0.25">
      <c r="A503" t="s">
        <v>7</v>
      </c>
      <c r="B503">
        <v>79</v>
      </c>
      <c r="C503" t="s">
        <v>3</v>
      </c>
      <c r="D503" t="s">
        <v>6</v>
      </c>
      <c r="E503" t="s">
        <v>1</v>
      </c>
      <c r="F503" t="s">
        <v>2</v>
      </c>
      <c r="G503">
        <v>172.13</v>
      </c>
      <c r="H503">
        <v>24.6</v>
      </c>
      <c r="K503">
        <v>1</v>
      </c>
      <c r="L503">
        <f t="shared" si="77"/>
        <v>1</v>
      </c>
      <c r="M503">
        <f t="shared" si="78"/>
        <v>0</v>
      </c>
      <c r="N503">
        <f t="shared" si="79"/>
        <v>0</v>
      </c>
      <c r="O503">
        <f t="shared" si="80"/>
        <v>0</v>
      </c>
      <c r="P503">
        <f t="shared" si="81"/>
        <v>0.86822593526024505</v>
      </c>
      <c r="Q503">
        <v>1</v>
      </c>
      <c r="R503" s="2">
        <f t="shared" si="82"/>
        <v>3.1747278707232462</v>
      </c>
      <c r="S503" s="2">
        <f t="shared" si="83"/>
        <v>23.920309566051444</v>
      </c>
      <c r="T503" s="2">
        <f t="shared" si="84"/>
        <v>0.95987208756979947</v>
      </c>
      <c r="U503" s="1">
        <f t="shared" si="87"/>
        <v>0.95987208756979947</v>
      </c>
      <c r="V503">
        <f t="shared" si="85"/>
        <v>-4.0955245512566504E-2</v>
      </c>
      <c r="W503">
        <f t="shared" si="86"/>
        <v>1</v>
      </c>
    </row>
    <row r="504" spans="1:23" hidden="1" x14ac:dyDescent="0.25">
      <c r="A504" t="s">
        <v>7</v>
      </c>
      <c r="B504">
        <v>72</v>
      </c>
      <c r="C504" t="s">
        <v>3</v>
      </c>
      <c r="D504" t="s">
        <v>6</v>
      </c>
      <c r="E504" t="s">
        <v>1</v>
      </c>
      <c r="F504" t="s">
        <v>2</v>
      </c>
      <c r="G504">
        <v>85.53</v>
      </c>
      <c r="H504">
        <v>34.4</v>
      </c>
      <c r="K504">
        <v>0</v>
      </c>
      <c r="L504">
        <f t="shared" si="77"/>
        <v>1</v>
      </c>
      <c r="M504">
        <f t="shared" si="78"/>
        <v>0</v>
      </c>
      <c r="N504">
        <f t="shared" si="79"/>
        <v>0</v>
      </c>
      <c r="O504">
        <f t="shared" si="80"/>
        <v>0</v>
      </c>
      <c r="P504">
        <f t="shared" si="81"/>
        <v>0.77212028062077542</v>
      </c>
      <c r="Q504">
        <v>1</v>
      </c>
      <c r="R504" s="2">
        <f t="shared" si="82"/>
        <v>-1.9462561266431297</v>
      </c>
      <c r="S504" s="2">
        <f t="shared" si="83"/>
        <v>0.14280772603650393</v>
      </c>
      <c r="T504" s="2">
        <f t="shared" si="84"/>
        <v>0.12496216361066352</v>
      </c>
      <c r="U504" s="1">
        <f t="shared" si="87"/>
        <v>0.12496216361066352</v>
      </c>
      <c r="V504">
        <f t="shared" si="85"/>
        <v>-2.0797442786147298</v>
      </c>
      <c r="W504">
        <f t="shared" si="86"/>
        <v>0</v>
      </c>
    </row>
    <row r="505" spans="1:23" hidden="1" x14ac:dyDescent="0.25">
      <c r="A505" t="s">
        <v>0</v>
      </c>
      <c r="B505">
        <v>81</v>
      </c>
      <c r="C505" t="s">
        <v>5</v>
      </c>
      <c r="D505" t="s">
        <v>6</v>
      </c>
      <c r="E505" t="s">
        <v>1</v>
      </c>
      <c r="F505" t="s">
        <v>2</v>
      </c>
      <c r="G505">
        <v>136.13</v>
      </c>
      <c r="H505">
        <v>25.5</v>
      </c>
      <c r="K505">
        <v>1</v>
      </c>
      <c r="L505">
        <f t="shared" si="77"/>
        <v>1</v>
      </c>
      <c r="M505">
        <f t="shared" si="78"/>
        <v>0</v>
      </c>
      <c r="N505">
        <f t="shared" si="79"/>
        <v>0</v>
      </c>
      <c r="O505">
        <f t="shared" si="80"/>
        <v>0</v>
      </c>
      <c r="P505">
        <f t="shared" si="81"/>
        <v>0.88959668077899279</v>
      </c>
      <c r="Q505">
        <v>1</v>
      </c>
      <c r="R505" s="2">
        <f t="shared" si="82"/>
        <v>3.2241830039888373</v>
      </c>
      <c r="S505" s="2">
        <f t="shared" si="83"/>
        <v>25.13303217856593</v>
      </c>
      <c r="T505" s="2">
        <f t="shared" si="84"/>
        <v>0.96173425291152437</v>
      </c>
      <c r="U505" s="1">
        <f t="shared" si="87"/>
        <v>0.96173425291152437</v>
      </c>
      <c r="V505">
        <f t="shared" si="85"/>
        <v>-3.9017110853650915E-2</v>
      </c>
      <c r="W505">
        <f t="shared" si="86"/>
        <v>1</v>
      </c>
    </row>
    <row r="506" spans="1:23" hidden="1" x14ac:dyDescent="0.25">
      <c r="A506" t="s">
        <v>0</v>
      </c>
      <c r="B506">
        <v>58</v>
      </c>
      <c r="C506" t="s">
        <v>5</v>
      </c>
      <c r="D506" t="s">
        <v>8</v>
      </c>
      <c r="E506" t="s">
        <v>1</v>
      </c>
      <c r="F506" t="s">
        <v>2</v>
      </c>
      <c r="G506">
        <v>83.57</v>
      </c>
      <c r="H506">
        <v>19.7</v>
      </c>
      <c r="K506">
        <v>0</v>
      </c>
      <c r="L506">
        <f t="shared" si="77"/>
        <v>1</v>
      </c>
      <c r="M506">
        <f t="shared" si="78"/>
        <v>0</v>
      </c>
      <c r="N506">
        <f t="shared" si="79"/>
        <v>0</v>
      </c>
      <c r="O506">
        <f t="shared" si="80"/>
        <v>0</v>
      </c>
      <c r="P506">
        <f t="shared" si="81"/>
        <v>0.50058033169101179</v>
      </c>
      <c r="Q506">
        <v>1</v>
      </c>
      <c r="R506" s="2">
        <f t="shared" si="82"/>
        <v>-2.5746405856444547</v>
      </c>
      <c r="S506" s="2">
        <f t="shared" si="83"/>
        <v>7.6181198495068256E-2</v>
      </c>
      <c r="T506" s="2">
        <f t="shared" si="84"/>
        <v>7.0788449567414896E-2</v>
      </c>
      <c r="U506" s="1">
        <f t="shared" si="87"/>
        <v>7.0788449567414896E-2</v>
      </c>
      <c r="V506">
        <f t="shared" si="85"/>
        <v>-2.6480594332946974</v>
      </c>
      <c r="W506">
        <f t="shared" si="86"/>
        <v>0</v>
      </c>
    </row>
    <row r="507" spans="1:23" hidden="1" x14ac:dyDescent="0.25">
      <c r="A507" t="s">
        <v>0</v>
      </c>
      <c r="B507">
        <v>61</v>
      </c>
      <c r="C507" t="s">
        <v>5</v>
      </c>
      <c r="D507" t="s">
        <v>4</v>
      </c>
      <c r="E507" t="s">
        <v>1</v>
      </c>
      <c r="F507" t="s">
        <v>2</v>
      </c>
      <c r="G507">
        <v>132.53</v>
      </c>
      <c r="H507">
        <v>29.3</v>
      </c>
      <c r="K507">
        <v>0</v>
      </c>
      <c r="L507">
        <f t="shared" si="77"/>
        <v>1</v>
      </c>
      <c r="M507">
        <f t="shared" si="78"/>
        <v>0</v>
      </c>
      <c r="N507">
        <f t="shared" si="79"/>
        <v>0</v>
      </c>
      <c r="O507">
        <f t="shared" si="80"/>
        <v>0</v>
      </c>
      <c r="P507">
        <f t="shared" si="81"/>
        <v>0.56394048563236088</v>
      </c>
      <c r="Q507">
        <v>1</v>
      </c>
      <c r="R507" s="2">
        <f t="shared" si="82"/>
        <v>-2.4280156186235846</v>
      </c>
      <c r="S507" s="2">
        <f t="shared" si="83"/>
        <v>8.8211704682473135E-2</v>
      </c>
      <c r="T507" s="2">
        <f t="shared" si="84"/>
        <v>8.106116144763599E-2</v>
      </c>
      <c r="U507" s="1">
        <f t="shared" si="87"/>
        <v>8.106116144763599E-2</v>
      </c>
      <c r="V507">
        <f t="shared" si="85"/>
        <v>-2.512551329638435</v>
      </c>
      <c r="W507">
        <f t="shared" si="86"/>
        <v>0</v>
      </c>
    </row>
    <row r="508" spans="1:23" hidden="1" x14ac:dyDescent="0.25">
      <c r="A508" t="s">
        <v>7</v>
      </c>
      <c r="B508">
        <v>62</v>
      </c>
      <c r="C508" t="s">
        <v>3</v>
      </c>
      <c r="D508" t="s">
        <v>6</v>
      </c>
      <c r="E508" t="s">
        <v>1</v>
      </c>
      <c r="F508" t="s">
        <v>2</v>
      </c>
      <c r="G508">
        <v>114.59</v>
      </c>
      <c r="H508">
        <v>30.9</v>
      </c>
      <c r="K508">
        <v>0</v>
      </c>
      <c r="L508">
        <f t="shared" si="77"/>
        <v>1</v>
      </c>
      <c r="M508">
        <f t="shared" si="78"/>
        <v>0</v>
      </c>
      <c r="N508">
        <f t="shared" si="79"/>
        <v>0</v>
      </c>
      <c r="O508">
        <f t="shared" si="80"/>
        <v>0</v>
      </c>
      <c r="P508">
        <f t="shared" si="81"/>
        <v>0.58478043011901226</v>
      </c>
      <c r="Q508">
        <v>1</v>
      </c>
      <c r="R508" s="2">
        <f t="shared" si="82"/>
        <v>-2.3797888391258493</v>
      </c>
      <c r="S508" s="2">
        <f t="shared" si="83"/>
        <v>9.2570122634703669E-2</v>
      </c>
      <c r="T508" s="2">
        <f t="shared" si="84"/>
        <v>8.4726939458561509E-2</v>
      </c>
      <c r="U508" s="1">
        <f t="shared" si="87"/>
        <v>8.4726939458561509E-2</v>
      </c>
      <c r="V508">
        <f t="shared" si="85"/>
        <v>-2.4683216705316475</v>
      </c>
      <c r="W508">
        <f t="shared" si="86"/>
        <v>0</v>
      </c>
    </row>
    <row r="509" spans="1:23" hidden="1" x14ac:dyDescent="0.25">
      <c r="A509" t="s">
        <v>0</v>
      </c>
      <c r="B509">
        <v>71</v>
      </c>
      <c r="C509" t="s">
        <v>3</v>
      </c>
      <c r="D509" t="s">
        <v>4</v>
      </c>
      <c r="E509" t="s">
        <v>1</v>
      </c>
      <c r="F509" t="s">
        <v>11</v>
      </c>
      <c r="G509">
        <v>89.1</v>
      </c>
      <c r="H509">
        <v>26.4</v>
      </c>
      <c r="K509">
        <v>1</v>
      </c>
      <c r="L509">
        <f t="shared" si="77"/>
        <v>0</v>
      </c>
      <c r="M509">
        <f t="shared" si="78"/>
        <v>0</v>
      </c>
      <c r="N509">
        <f t="shared" si="79"/>
        <v>1</v>
      </c>
      <c r="O509">
        <f t="shared" si="80"/>
        <v>0</v>
      </c>
      <c r="P509">
        <f t="shared" si="81"/>
        <v>0.75574378139725829</v>
      </c>
      <c r="Q509">
        <v>1</v>
      </c>
      <c r="R509" s="2">
        <f t="shared" si="82"/>
        <v>2.6860800553061459</v>
      </c>
      <c r="S509" s="2">
        <f t="shared" si="83"/>
        <v>14.674041601059445</v>
      </c>
      <c r="T509" s="2">
        <f t="shared" si="84"/>
        <v>0.93620024589366868</v>
      </c>
      <c r="U509" s="1">
        <f t="shared" si="87"/>
        <v>0.93620024589366868</v>
      </c>
      <c r="V509">
        <f t="shared" si="85"/>
        <v>-6.5925887465412322E-2</v>
      </c>
      <c r="W509">
        <f t="shared" si="86"/>
        <v>1</v>
      </c>
    </row>
    <row r="510" spans="1:23" hidden="1" x14ac:dyDescent="0.25">
      <c r="A510" t="s">
        <v>0</v>
      </c>
      <c r="B510">
        <v>79</v>
      </c>
      <c r="C510" t="s">
        <v>3</v>
      </c>
      <c r="D510" t="s">
        <v>4</v>
      </c>
      <c r="E510" t="s">
        <v>1</v>
      </c>
      <c r="F510" t="s">
        <v>9</v>
      </c>
      <c r="G510">
        <v>87.06</v>
      </c>
      <c r="H510">
        <v>24.3</v>
      </c>
      <c r="K510">
        <v>0</v>
      </c>
      <c r="L510">
        <f t="shared" si="77"/>
        <v>0</v>
      </c>
      <c r="M510">
        <f t="shared" si="78"/>
        <v>1</v>
      </c>
      <c r="N510">
        <f t="shared" si="79"/>
        <v>0</v>
      </c>
      <c r="O510">
        <f t="shared" si="80"/>
        <v>0</v>
      </c>
      <c r="P510">
        <f t="shared" si="81"/>
        <v>0.86822593526024505</v>
      </c>
      <c r="Q510">
        <v>1</v>
      </c>
      <c r="R510" s="2">
        <f t="shared" si="82"/>
        <v>5.2843764953825385</v>
      </c>
      <c r="S510" s="2">
        <f t="shared" si="83"/>
        <v>197.23117055703995</v>
      </c>
      <c r="T510" s="2">
        <f t="shared" si="84"/>
        <v>0.9949553846794631</v>
      </c>
      <c r="U510" s="1">
        <f t="shared" si="87"/>
        <v>0.9949553846794631</v>
      </c>
      <c r="V510">
        <f t="shared" si="85"/>
        <v>-5.0573823469930697E-3</v>
      </c>
      <c r="W510">
        <f t="shared" si="86"/>
        <v>1</v>
      </c>
    </row>
    <row r="511" spans="1:23" hidden="1" x14ac:dyDescent="0.25">
      <c r="A511" t="s">
        <v>0</v>
      </c>
      <c r="B511">
        <v>79</v>
      </c>
      <c r="C511" t="s">
        <v>3</v>
      </c>
      <c r="D511" t="s">
        <v>6</v>
      </c>
      <c r="E511" t="s">
        <v>1</v>
      </c>
      <c r="F511" t="s">
        <v>2</v>
      </c>
      <c r="G511">
        <v>83.1</v>
      </c>
      <c r="H511">
        <v>30.9</v>
      </c>
      <c r="K511">
        <v>0</v>
      </c>
      <c r="L511">
        <f t="shared" si="77"/>
        <v>1</v>
      </c>
      <c r="M511">
        <f t="shared" si="78"/>
        <v>0</v>
      </c>
      <c r="N511">
        <f t="shared" si="79"/>
        <v>0</v>
      </c>
      <c r="O511">
        <f t="shared" si="80"/>
        <v>0</v>
      </c>
      <c r="P511">
        <f t="shared" si="81"/>
        <v>0.86822593526024505</v>
      </c>
      <c r="Q511">
        <v>1</v>
      </c>
      <c r="R511" s="2">
        <f t="shared" si="82"/>
        <v>-1.7238531246700681</v>
      </c>
      <c r="S511" s="2">
        <f t="shared" si="83"/>
        <v>0.1783775112728028</v>
      </c>
      <c r="T511" s="2">
        <f t="shared" si="84"/>
        <v>0.1513755223316606</v>
      </c>
      <c r="U511" s="1">
        <f t="shared" si="87"/>
        <v>0.1513755223316606</v>
      </c>
      <c r="V511">
        <f t="shared" si="85"/>
        <v>-1.8879916265340868</v>
      </c>
      <c r="W511">
        <f t="shared" si="86"/>
        <v>0</v>
      </c>
    </row>
    <row r="512" spans="1:23" hidden="1" x14ac:dyDescent="0.25">
      <c r="A512" t="s">
        <v>7</v>
      </c>
      <c r="B512">
        <v>72</v>
      </c>
      <c r="C512" t="s">
        <v>3</v>
      </c>
      <c r="D512" t="s">
        <v>6</v>
      </c>
      <c r="E512" t="s">
        <v>1</v>
      </c>
      <c r="F512" t="s">
        <v>2</v>
      </c>
      <c r="G512">
        <v>212.37</v>
      </c>
      <c r="H512">
        <v>38.200000000000003</v>
      </c>
      <c r="K512">
        <v>0</v>
      </c>
      <c r="L512">
        <f t="shared" si="77"/>
        <v>1</v>
      </c>
      <c r="M512">
        <f t="shared" si="78"/>
        <v>0</v>
      </c>
      <c r="N512">
        <f t="shared" si="79"/>
        <v>0</v>
      </c>
      <c r="O512">
        <f t="shared" si="80"/>
        <v>0</v>
      </c>
      <c r="P512">
        <f t="shared" si="81"/>
        <v>0.77212028062077542</v>
      </c>
      <c r="Q512">
        <v>1</v>
      </c>
      <c r="R512" s="2">
        <f t="shared" si="82"/>
        <v>-1.9462561266431297</v>
      </c>
      <c r="S512" s="2">
        <f t="shared" si="83"/>
        <v>0.14280772603650393</v>
      </c>
      <c r="T512" s="2">
        <f t="shared" si="84"/>
        <v>0.12496216361066352</v>
      </c>
      <c r="U512" s="1">
        <f t="shared" si="87"/>
        <v>0.12496216361066352</v>
      </c>
      <c r="V512">
        <f t="shared" si="85"/>
        <v>-2.0797442786147298</v>
      </c>
      <c r="W512">
        <f t="shared" si="86"/>
        <v>0</v>
      </c>
    </row>
    <row r="513" spans="1:23" hidden="1" x14ac:dyDescent="0.25">
      <c r="A513" t="s">
        <v>7</v>
      </c>
      <c r="B513">
        <v>79</v>
      </c>
      <c r="C513" t="s">
        <v>3</v>
      </c>
      <c r="D513" t="s">
        <v>6</v>
      </c>
      <c r="E513" t="s">
        <v>1</v>
      </c>
      <c r="F513" t="s">
        <v>2</v>
      </c>
      <c r="G513">
        <v>64.2</v>
      </c>
      <c r="H513">
        <v>30.6</v>
      </c>
      <c r="K513">
        <v>0</v>
      </c>
      <c r="L513">
        <f t="shared" si="77"/>
        <v>1</v>
      </c>
      <c r="M513">
        <f t="shared" si="78"/>
        <v>0</v>
      </c>
      <c r="N513">
        <f t="shared" si="79"/>
        <v>0</v>
      </c>
      <c r="O513">
        <f t="shared" si="80"/>
        <v>0</v>
      </c>
      <c r="P513">
        <f t="shared" si="81"/>
        <v>0.86822593526024505</v>
      </c>
      <c r="Q513">
        <v>1</v>
      </c>
      <c r="R513" s="2">
        <f t="shared" si="82"/>
        <v>-1.7238531246700681</v>
      </c>
      <c r="S513" s="2">
        <f t="shared" si="83"/>
        <v>0.1783775112728028</v>
      </c>
      <c r="T513" s="2">
        <f t="shared" si="84"/>
        <v>0.1513755223316606</v>
      </c>
      <c r="U513" s="1">
        <f t="shared" si="87"/>
        <v>0.1513755223316606</v>
      </c>
      <c r="V513">
        <f t="shared" si="85"/>
        <v>-1.8879916265340868</v>
      </c>
      <c r="W513">
        <f t="shared" si="86"/>
        <v>0</v>
      </c>
    </row>
    <row r="514" spans="1:23" hidden="1" x14ac:dyDescent="0.25">
      <c r="A514" t="s">
        <v>0</v>
      </c>
      <c r="B514">
        <v>79</v>
      </c>
      <c r="C514" t="s">
        <v>5</v>
      </c>
      <c r="D514" t="s">
        <v>8</v>
      </c>
      <c r="E514" t="s">
        <v>1</v>
      </c>
      <c r="F514" t="s">
        <v>2</v>
      </c>
      <c r="G514">
        <v>136.79</v>
      </c>
      <c r="H514">
        <v>21.9</v>
      </c>
      <c r="K514">
        <v>1</v>
      </c>
      <c r="L514">
        <f t="shared" ref="L514:L577" si="88">IF(F514="Private",1,0)</f>
        <v>1</v>
      </c>
      <c r="M514">
        <f t="shared" ref="M514:M577" si="89">IF(F514="Self-employed",1,0)</f>
        <v>0</v>
      </c>
      <c r="N514">
        <f t="shared" ref="N514:N577" si="90">IF(F514="Govt_job",1,0)</f>
        <v>0</v>
      </c>
      <c r="O514">
        <f t="shared" ref="O514:O577" si="91">IF(F514="children",1,0)</f>
        <v>0</v>
      </c>
      <c r="P514">
        <f t="shared" ref="P514:P577" si="92">_xlfn.NORM.DIST(B514,AVERAGE($B$2:$B$1061),_xlfn.STDEV.P($B$2:$B$1061),TRUE)</f>
        <v>0.86822593526024505</v>
      </c>
      <c r="Q514">
        <v>1</v>
      </c>
      <c r="R514" s="2">
        <f t="shared" ref="R514:R577" si="93">SUMPRODUCT(K514:P514,$K$1065:$P$1065)+$J$1065</f>
        <v>3.1747278707232462</v>
      </c>
      <c r="S514" s="2">
        <f t="shared" ref="S514:S577" si="94">EXP(R514)</f>
        <v>23.920309566051444</v>
      </c>
      <c r="T514" s="2">
        <f t="shared" ref="T514:T577" si="95">S514/(1+S514)</f>
        <v>0.95987208756979947</v>
      </c>
      <c r="U514" s="1">
        <f t="shared" si="87"/>
        <v>0.95987208756979947</v>
      </c>
      <c r="V514">
        <f t="shared" ref="V514:V577" si="96">LN(U514)</f>
        <v>-4.0955245512566504E-2</v>
      </c>
      <c r="W514">
        <f t="shared" ref="W514:W577" si="97">IF(ABS(T514-Q514)&lt;$R$1065,1,0)</f>
        <v>1</v>
      </c>
    </row>
    <row r="515" spans="1:23" hidden="1" x14ac:dyDescent="0.25">
      <c r="A515" t="s">
        <v>7</v>
      </c>
      <c r="B515">
        <v>81</v>
      </c>
      <c r="C515" t="s">
        <v>3</v>
      </c>
      <c r="D515" t="s">
        <v>6</v>
      </c>
      <c r="E515" t="s">
        <v>1</v>
      </c>
      <c r="F515" t="s">
        <v>2</v>
      </c>
      <c r="G515">
        <v>199.63</v>
      </c>
      <c r="H515">
        <v>29.4</v>
      </c>
      <c r="K515">
        <v>0</v>
      </c>
      <c r="L515">
        <f t="shared" si="88"/>
        <v>1</v>
      </c>
      <c r="M515">
        <f t="shared" si="89"/>
        <v>0</v>
      </c>
      <c r="N515">
        <f t="shared" si="90"/>
        <v>0</v>
      </c>
      <c r="O515">
        <f t="shared" si="91"/>
        <v>0</v>
      </c>
      <c r="P515">
        <f t="shared" si="92"/>
        <v>0.88959668077899279</v>
      </c>
      <c r="Q515">
        <v>1</v>
      </c>
      <c r="R515" s="2">
        <f t="shared" si="93"/>
        <v>-1.6743979914044771</v>
      </c>
      <c r="S515" s="2">
        <f t="shared" si="94"/>
        <v>0.18742097456441495</v>
      </c>
      <c r="T515" s="2">
        <f t="shared" si="95"/>
        <v>0.15783869291442079</v>
      </c>
      <c r="U515" s="1">
        <f t="shared" ref="U515:U578" si="98">(T515^Q515)*(1-T515)^(1-Q515)</f>
        <v>0.15783869291442079</v>
      </c>
      <c r="V515">
        <f t="shared" si="96"/>
        <v>-1.846181698381508</v>
      </c>
      <c r="W515">
        <f t="shared" si="97"/>
        <v>0</v>
      </c>
    </row>
    <row r="516" spans="1:23" hidden="1" x14ac:dyDescent="0.25">
      <c r="A516" t="s">
        <v>0</v>
      </c>
      <c r="B516">
        <v>78</v>
      </c>
      <c r="C516" t="s">
        <v>5</v>
      </c>
      <c r="D516" t="s">
        <v>4</v>
      </c>
      <c r="E516" t="s">
        <v>1</v>
      </c>
      <c r="F516" t="s">
        <v>2</v>
      </c>
      <c r="G516">
        <v>59.83</v>
      </c>
      <c r="H516">
        <v>26.4</v>
      </c>
      <c r="K516">
        <v>1</v>
      </c>
      <c r="L516">
        <f t="shared" si="88"/>
        <v>1</v>
      </c>
      <c r="M516">
        <f t="shared" si="89"/>
        <v>0</v>
      </c>
      <c r="N516">
        <f t="shared" si="90"/>
        <v>0</v>
      </c>
      <c r="O516">
        <f t="shared" si="91"/>
        <v>0</v>
      </c>
      <c r="P516">
        <f t="shared" si="92"/>
        <v>0.8565333521274392</v>
      </c>
      <c r="Q516">
        <v>1</v>
      </c>
      <c r="R516" s="2">
        <f t="shared" si="93"/>
        <v>3.1476694671432384</v>
      </c>
      <c r="S516" s="2">
        <f t="shared" si="94"/>
        <v>23.281742440043452</v>
      </c>
      <c r="T516" s="2">
        <f t="shared" si="95"/>
        <v>0.95881679403901088</v>
      </c>
      <c r="U516" s="1">
        <f t="shared" si="98"/>
        <v>0.95881679403901088</v>
      </c>
      <c r="V516">
        <f t="shared" si="96"/>
        <v>-4.2055260890062694E-2</v>
      </c>
      <c r="W516">
        <f t="shared" si="97"/>
        <v>1</v>
      </c>
    </row>
    <row r="517" spans="1:23" hidden="1" x14ac:dyDescent="0.25">
      <c r="A517" t="s">
        <v>7</v>
      </c>
      <c r="B517">
        <v>67</v>
      </c>
      <c r="C517" t="s">
        <v>5</v>
      </c>
      <c r="D517" t="s">
        <v>6</v>
      </c>
      <c r="E517" t="s">
        <v>1</v>
      </c>
      <c r="F517" t="s">
        <v>9</v>
      </c>
      <c r="G517">
        <v>55.01</v>
      </c>
      <c r="H517">
        <v>46.4</v>
      </c>
      <c r="K517">
        <v>0</v>
      </c>
      <c r="L517">
        <f t="shared" si="88"/>
        <v>0</v>
      </c>
      <c r="M517">
        <f t="shared" si="89"/>
        <v>1</v>
      </c>
      <c r="N517">
        <f t="shared" si="90"/>
        <v>0</v>
      </c>
      <c r="O517">
        <f t="shared" si="91"/>
        <v>0</v>
      </c>
      <c r="P517">
        <f t="shared" si="92"/>
        <v>0.68438382556572708</v>
      </c>
      <c r="Q517">
        <v>1</v>
      </c>
      <c r="R517" s="2">
        <f t="shared" si="93"/>
        <v>4.858938083475298</v>
      </c>
      <c r="S517" s="2">
        <f t="shared" si="94"/>
        <v>128.88726189747837</v>
      </c>
      <c r="T517" s="2">
        <f t="shared" si="95"/>
        <v>0.99230101562392381</v>
      </c>
      <c r="U517" s="1">
        <f t="shared" si="98"/>
        <v>0.99230101562392381</v>
      </c>
      <c r="V517">
        <f t="shared" si="96"/>
        <v>-7.7287745575533792E-3</v>
      </c>
      <c r="W517">
        <f t="shared" si="97"/>
        <v>1</v>
      </c>
    </row>
    <row r="518" spans="1:23" hidden="1" x14ac:dyDescent="0.25">
      <c r="A518" t="s">
        <v>7</v>
      </c>
      <c r="B518">
        <v>81</v>
      </c>
      <c r="C518" t="s">
        <v>5</v>
      </c>
      <c r="D518" t="s">
        <v>6</v>
      </c>
      <c r="E518" t="s">
        <v>1</v>
      </c>
      <c r="F518" t="s">
        <v>2</v>
      </c>
      <c r="G518">
        <v>214.18</v>
      </c>
      <c r="H518">
        <v>28</v>
      </c>
      <c r="K518">
        <v>1</v>
      </c>
      <c r="L518">
        <f t="shared" si="88"/>
        <v>1</v>
      </c>
      <c r="M518">
        <f t="shared" si="89"/>
        <v>0</v>
      </c>
      <c r="N518">
        <f t="shared" si="90"/>
        <v>0</v>
      </c>
      <c r="O518">
        <f t="shared" si="91"/>
        <v>0</v>
      </c>
      <c r="P518">
        <f t="shared" si="92"/>
        <v>0.88959668077899279</v>
      </c>
      <c r="Q518">
        <v>1</v>
      </c>
      <c r="R518" s="2">
        <f t="shared" si="93"/>
        <v>3.2241830039888373</v>
      </c>
      <c r="S518" s="2">
        <f t="shared" si="94"/>
        <v>25.13303217856593</v>
      </c>
      <c r="T518" s="2">
        <f t="shared" si="95"/>
        <v>0.96173425291152437</v>
      </c>
      <c r="U518" s="1">
        <f t="shared" si="98"/>
        <v>0.96173425291152437</v>
      </c>
      <c r="V518">
        <f t="shared" si="96"/>
        <v>-3.9017110853650915E-2</v>
      </c>
      <c r="W518">
        <f t="shared" si="97"/>
        <v>1</v>
      </c>
    </row>
    <row r="519" spans="1:23" hidden="1" x14ac:dyDescent="0.25">
      <c r="A519" t="s">
        <v>7</v>
      </c>
      <c r="B519">
        <v>77</v>
      </c>
      <c r="C519" t="s">
        <v>3</v>
      </c>
      <c r="D519" t="s">
        <v>6</v>
      </c>
      <c r="E519" t="s">
        <v>1</v>
      </c>
      <c r="F519" t="s">
        <v>9</v>
      </c>
      <c r="G519">
        <v>60.34</v>
      </c>
      <c r="H519">
        <v>23.8</v>
      </c>
      <c r="K519">
        <v>0</v>
      </c>
      <c r="L519">
        <f t="shared" si="88"/>
        <v>0</v>
      </c>
      <c r="M519">
        <f t="shared" si="89"/>
        <v>1</v>
      </c>
      <c r="N519">
        <f t="shared" si="90"/>
        <v>0</v>
      </c>
      <c r="O519">
        <f t="shared" si="91"/>
        <v>0</v>
      </c>
      <c r="P519">
        <f t="shared" si="92"/>
        <v>0.84415979529983132</v>
      </c>
      <c r="Q519">
        <v>1</v>
      </c>
      <c r="R519" s="2">
        <f t="shared" si="93"/>
        <v>5.2286838122289945</v>
      </c>
      <c r="S519" s="2">
        <f t="shared" si="94"/>
        <v>186.54711084078184</v>
      </c>
      <c r="T519" s="2">
        <f t="shared" si="95"/>
        <v>0.99466800637174868</v>
      </c>
      <c r="U519" s="1">
        <f t="shared" si="98"/>
        <v>0.99466800637174868</v>
      </c>
      <c r="V519">
        <f t="shared" si="96"/>
        <v>-5.3462594390150473E-3</v>
      </c>
      <c r="W519">
        <f t="shared" si="97"/>
        <v>1</v>
      </c>
    </row>
    <row r="520" spans="1:23" hidden="1" x14ac:dyDescent="0.25">
      <c r="A520" t="s">
        <v>7</v>
      </c>
      <c r="B520">
        <v>78</v>
      </c>
      <c r="C520" t="s">
        <v>5</v>
      </c>
      <c r="D520" t="s">
        <v>6</v>
      </c>
      <c r="E520" t="s">
        <v>1</v>
      </c>
      <c r="F520" t="s">
        <v>9</v>
      </c>
      <c r="G520">
        <v>96.97</v>
      </c>
      <c r="H520">
        <v>34.799999999999997</v>
      </c>
      <c r="K520">
        <v>1</v>
      </c>
      <c r="L520">
        <f t="shared" si="88"/>
        <v>0</v>
      </c>
      <c r="M520">
        <f t="shared" si="89"/>
        <v>1</v>
      </c>
      <c r="N520">
        <f t="shared" si="90"/>
        <v>0</v>
      </c>
      <c r="O520">
        <f t="shared" si="91"/>
        <v>0</v>
      </c>
      <c r="P520">
        <f t="shared" si="92"/>
        <v>0.8565333521274392</v>
      </c>
      <c r="Q520">
        <v>1</v>
      </c>
      <c r="R520" s="2">
        <f t="shared" si="93"/>
        <v>10.155899087195847</v>
      </c>
      <c r="S520" s="2">
        <f t="shared" si="94"/>
        <v>25742.512502232777</v>
      </c>
      <c r="T520" s="2">
        <f t="shared" si="95"/>
        <v>0.99996115526193585</v>
      </c>
      <c r="U520" s="1">
        <f t="shared" si="98"/>
        <v>0.99996115526193585</v>
      </c>
      <c r="V520">
        <f t="shared" si="96"/>
        <v>-3.8845492540523671E-5</v>
      </c>
      <c r="W520">
        <f t="shared" si="97"/>
        <v>1</v>
      </c>
    </row>
    <row r="521" spans="1:23" hidden="1" x14ac:dyDescent="0.25">
      <c r="A521" t="s">
        <v>7</v>
      </c>
      <c r="B521">
        <v>66</v>
      </c>
      <c r="C521" t="s">
        <v>5</v>
      </c>
      <c r="D521" t="s">
        <v>4</v>
      </c>
      <c r="E521" t="s">
        <v>1</v>
      </c>
      <c r="F521" t="s">
        <v>9</v>
      </c>
      <c r="G521">
        <v>84.91</v>
      </c>
      <c r="H521">
        <v>44.4</v>
      </c>
      <c r="K521">
        <v>0</v>
      </c>
      <c r="L521">
        <f t="shared" si="88"/>
        <v>0</v>
      </c>
      <c r="M521">
        <f t="shared" si="89"/>
        <v>1</v>
      </c>
      <c r="N521">
        <f t="shared" si="90"/>
        <v>0</v>
      </c>
      <c r="O521">
        <f t="shared" si="91"/>
        <v>0</v>
      </c>
      <c r="P521">
        <f t="shared" si="92"/>
        <v>0.66524554660765944</v>
      </c>
      <c r="Q521">
        <v>1</v>
      </c>
      <c r="R521" s="2">
        <f t="shared" si="93"/>
        <v>4.8146492150539792</v>
      </c>
      <c r="S521" s="2">
        <f t="shared" si="94"/>
        <v>123.30355169331064</v>
      </c>
      <c r="T521" s="2">
        <f t="shared" si="95"/>
        <v>0.99195517757636353</v>
      </c>
      <c r="U521" s="1">
        <f t="shared" si="98"/>
        <v>0.99195517757636353</v>
      </c>
      <c r="V521">
        <f t="shared" si="96"/>
        <v>-8.0773566128820081E-3</v>
      </c>
      <c r="W521">
        <f t="shared" si="97"/>
        <v>1</v>
      </c>
    </row>
    <row r="522" spans="1:23" hidden="1" x14ac:dyDescent="0.25">
      <c r="A522" t="s">
        <v>7</v>
      </c>
      <c r="B522">
        <v>79</v>
      </c>
      <c r="C522" t="s">
        <v>5</v>
      </c>
      <c r="D522" t="s">
        <v>4</v>
      </c>
      <c r="E522" t="s">
        <v>1</v>
      </c>
      <c r="F522" t="s">
        <v>11</v>
      </c>
      <c r="G522">
        <v>98.6</v>
      </c>
      <c r="H522">
        <v>22.2</v>
      </c>
      <c r="K522">
        <v>0</v>
      </c>
      <c r="L522">
        <f t="shared" si="88"/>
        <v>0</v>
      </c>
      <c r="M522">
        <f t="shared" si="89"/>
        <v>0</v>
      </c>
      <c r="N522">
        <f t="shared" si="90"/>
        <v>1</v>
      </c>
      <c r="O522">
        <f t="shared" si="91"/>
        <v>0</v>
      </c>
      <c r="P522">
        <f t="shared" si="92"/>
        <v>0.86822593526024505</v>
      </c>
      <c r="Q522">
        <v>1</v>
      </c>
      <c r="R522" s="2">
        <f t="shared" si="93"/>
        <v>-1.9522002451762352</v>
      </c>
      <c r="S522" s="2">
        <f t="shared" si="94"/>
        <v>0.1419613778743658</v>
      </c>
      <c r="T522" s="2">
        <f t="shared" si="95"/>
        <v>0.12431364197150969</v>
      </c>
      <c r="U522" s="1">
        <f t="shared" si="98"/>
        <v>0.12431364197150969</v>
      </c>
      <c r="V522">
        <f t="shared" si="96"/>
        <v>-2.0849475361134302</v>
      </c>
      <c r="W522">
        <f t="shared" si="97"/>
        <v>0</v>
      </c>
    </row>
    <row r="523" spans="1:23" hidden="1" x14ac:dyDescent="0.25">
      <c r="A523" t="s">
        <v>7</v>
      </c>
      <c r="B523">
        <v>76</v>
      </c>
      <c r="C523" t="s">
        <v>3</v>
      </c>
      <c r="D523" t="s">
        <v>4</v>
      </c>
      <c r="E523" t="s">
        <v>1</v>
      </c>
      <c r="F523" t="s">
        <v>2</v>
      </c>
      <c r="G523">
        <v>89.9</v>
      </c>
      <c r="H523">
        <v>27.5</v>
      </c>
      <c r="K523">
        <v>0</v>
      </c>
      <c r="L523">
        <f t="shared" si="88"/>
        <v>1</v>
      </c>
      <c r="M523">
        <f t="shared" si="89"/>
        <v>0</v>
      </c>
      <c r="N523">
        <f t="shared" si="90"/>
        <v>0</v>
      </c>
      <c r="O523">
        <f t="shared" si="91"/>
        <v>0</v>
      </c>
      <c r="P523">
        <f t="shared" si="92"/>
        <v>0.83110256323999188</v>
      </c>
      <c r="Q523">
        <v>1</v>
      </c>
      <c r="R523" s="2">
        <f t="shared" si="93"/>
        <v>-1.8097622151563657</v>
      </c>
      <c r="S523" s="2">
        <f t="shared" si="94"/>
        <v>0.16369305590303651</v>
      </c>
      <c r="T523" s="2">
        <f t="shared" si="95"/>
        <v>0.14066686663865086</v>
      </c>
      <c r="U523" s="1">
        <f t="shared" si="98"/>
        <v>0.14066686663865086</v>
      </c>
      <c r="V523">
        <f t="shared" si="96"/>
        <v>-1.9613608320134621</v>
      </c>
      <c r="W523">
        <f t="shared" si="97"/>
        <v>0</v>
      </c>
    </row>
    <row r="524" spans="1:23" hidden="1" x14ac:dyDescent="0.25">
      <c r="A524" t="s">
        <v>7</v>
      </c>
      <c r="B524">
        <v>77</v>
      </c>
      <c r="C524" t="s">
        <v>3</v>
      </c>
      <c r="D524" t="s">
        <v>4</v>
      </c>
      <c r="E524" t="s">
        <v>1</v>
      </c>
      <c r="F524" t="s">
        <v>9</v>
      </c>
      <c r="G524">
        <v>199.71</v>
      </c>
      <c r="H524">
        <v>36.200000000000003</v>
      </c>
      <c r="K524">
        <v>0</v>
      </c>
      <c r="L524">
        <f t="shared" si="88"/>
        <v>0</v>
      </c>
      <c r="M524">
        <f t="shared" si="89"/>
        <v>1</v>
      </c>
      <c r="N524">
        <f t="shared" si="90"/>
        <v>0</v>
      </c>
      <c r="O524">
        <f t="shared" si="91"/>
        <v>0</v>
      </c>
      <c r="P524">
        <f t="shared" si="92"/>
        <v>0.84415979529983132</v>
      </c>
      <c r="Q524">
        <v>1</v>
      </c>
      <c r="R524" s="2">
        <f t="shared" si="93"/>
        <v>5.2286838122289945</v>
      </c>
      <c r="S524" s="2">
        <f t="shared" si="94"/>
        <v>186.54711084078184</v>
      </c>
      <c r="T524" s="2">
        <f t="shared" si="95"/>
        <v>0.99466800637174868</v>
      </c>
      <c r="U524" s="1">
        <f t="shared" si="98"/>
        <v>0.99466800637174868</v>
      </c>
      <c r="V524">
        <f t="shared" si="96"/>
        <v>-5.3462594390150473E-3</v>
      </c>
      <c r="W524">
        <f t="shared" si="97"/>
        <v>1</v>
      </c>
    </row>
    <row r="525" spans="1:23" hidden="1" x14ac:dyDescent="0.25">
      <c r="A525" t="s">
        <v>0</v>
      </c>
      <c r="B525">
        <v>57</v>
      </c>
      <c r="C525" t="s">
        <v>5</v>
      </c>
      <c r="D525" t="s">
        <v>4</v>
      </c>
      <c r="E525" t="s">
        <v>1</v>
      </c>
      <c r="F525" t="s">
        <v>2</v>
      </c>
      <c r="G525">
        <v>142.1</v>
      </c>
      <c r="H525">
        <v>32.4</v>
      </c>
      <c r="K525">
        <v>0</v>
      </c>
      <c r="L525">
        <f t="shared" si="88"/>
        <v>1</v>
      </c>
      <c r="M525">
        <f t="shared" si="89"/>
        <v>0</v>
      </c>
      <c r="N525">
        <f t="shared" si="90"/>
        <v>0</v>
      </c>
      <c r="O525">
        <f t="shared" si="91"/>
        <v>0</v>
      </c>
      <c r="P525">
        <f t="shared" si="92"/>
        <v>0.47937739371549898</v>
      </c>
      <c r="Q525">
        <v>1</v>
      </c>
      <c r="R525" s="2">
        <f t="shared" si="93"/>
        <v>-2.6237073869070109</v>
      </c>
      <c r="S525" s="2">
        <f t="shared" si="94"/>
        <v>7.2533454156664345E-2</v>
      </c>
      <c r="T525" s="2">
        <f t="shared" si="95"/>
        <v>6.7628150782203411E-2</v>
      </c>
      <c r="U525" s="1">
        <f t="shared" si="98"/>
        <v>6.7628150782203411E-2</v>
      </c>
      <c r="V525">
        <f t="shared" si="96"/>
        <v>-2.6937309509274305</v>
      </c>
      <c r="W525">
        <f t="shared" si="97"/>
        <v>0</v>
      </c>
    </row>
    <row r="526" spans="1:23" hidden="1" x14ac:dyDescent="0.25">
      <c r="A526" t="s">
        <v>7</v>
      </c>
      <c r="B526">
        <v>56</v>
      </c>
      <c r="C526" t="s">
        <v>3</v>
      </c>
      <c r="D526" t="s">
        <v>8</v>
      </c>
      <c r="E526" t="s">
        <v>1</v>
      </c>
      <c r="F526" t="s">
        <v>2</v>
      </c>
      <c r="G526">
        <v>179.19</v>
      </c>
      <c r="H526">
        <v>29.4</v>
      </c>
      <c r="K526">
        <v>0</v>
      </c>
      <c r="L526">
        <f t="shared" si="88"/>
        <v>1</v>
      </c>
      <c r="M526">
        <f t="shared" si="89"/>
        <v>0</v>
      </c>
      <c r="N526">
        <f t="shared" si="90"/>
        <v>0</v>
      </c>
      <c r="O526">
        <f t="shared" si="91"/>
        <v>0</v>
      </c>
      <c r="P526">
        <f t="shared" si="92"/>
        <v>0.45823266581681643</v>
      </c>
      <c r="Q526">
        <v>1</v>
      </c>
      <c r="R526" s="2">
        <f t="shared" si="93"/>
        <v>-2.67263948125892</v>
      </c>
      <c r="S526" s="2">
        <f t="shared" si="94"/>
        <v>6.9069676381722844E-2</v>
      </c>
      <c r="T526" s="2">
        <f t="shared" si="95"/>
        <v>6.4607272947344141E-2</v>
      </c>
      <c r="U526" s="1">
        <f t="shared" si="98"/>
        <v>6.4607272947344141E-2</v>
      </c>
      <c r="V526">
        <f t="shared" si="96"/>
        <v>-2.7394282902065075</v>
      </c>
      <c r="W526">
        <f t="shared" si="97"/>
        <v>0</v>
      </c>
    </row>
    <row r="527" spans="1:23" hidden="1" x14ac:dyDescent="0.25">
      <c r="A527" t="s">
        <v>0</v>
      </c>
      <c r="B527">
        <v>78</v>
      </c>
      <c r="C527" t="s">
        <v>3</v>
      </c>
      <c r="D527" t="s">
        <v>4</v>
      </c>
      <c r="E527" t="s">
        <v>1</v>
      </c>
      <c r="F527" t="s">
        <v>9</v>
      </c>
      <c r="G527">
        <v>202.12</v>
      </c>
      <c r="H527">
        <v>30.9</v>
      </c>
      <c r="K527">
        <v>0</v>
      </c>
      <c r="L527">
        <f t="shared" si="88"/>
        <v>0</v>
      </c>
      <c r="M527">
        <f t="shared" si="89"/>
        <v>1</v>
      </c>
      <c r="N527">
        <f t="shared" si="90"/>
        <v>0</v>
      </c>
      <c r="O527">
        <f t="shared" si="91"/>
        <v>0</v>
      </c>
      <c r="P527">
        <f t="shared" si="92"/>
        <v>0.8565333521274392</v>
      </c>
      <c r="Q527">
        <v>1</v>
      </c>
      <c r="R527" s="2">
        <f t="shared" si="93"/>
        <v>5.2573180918025306</v>
      </c>
      <c r="S527" s="2">
        <f t="shared" si="94"/>
        <v>191.96596521368826</v>
      </c>
      <c r="T527" s="2">
        <f t="shared" si="95"/>
        <v>0.99481773897851566</v>
      </c>
      <c r="U527" s="1">
        <f t="shared" si="98"/>
        <v>0.99481773897851566</v>
      </c>
      <c r="V527">
        <f t="shared" si="96"/>
        <v>-5.1957355084971792E-3</v>
      </c>
      <c r="W527">
        <f t="shared" si="97"/>
        <v>1</v>
      </c>
    </row>
    <row r="528" spans="1:23" hidden="1" x14ac:dyDescent="0.25">
      <c r="A528" t="s">
        <v>7</v>
      </c>
      <c r="B528">
        <v>61</v>
      </c>
      <c r="C528" t="s">
        <v>3</v>
      </c>
      <c r="D528" t="s">
        <v>4</v>
      </c>
      <c r="E528" t="s">
        <v>1</v>
      </c>
      <c r="F528" t="s">
        <v>2</v>
      </c>
      <c r="G528">
        <v>214.84</v>
      </c>
      <c r="H528">
        <v>29.2</v>
      </c>
      <c r="K528">
        <v>0</v>
      </c>
      <c r="L528">
        <f t="shared" si="88"/>
        <v>1</v>
      </c>
      <c r="M528">
        <f t="shared" si="89"/>
        <v>0</v>
      </c>
      <c r="N528">
        <f t="shared" si="90"/>
        <v>0</v>
      </c>
      <c r="O528">
        <f t="shared" si="91"/>
        <v>0</v>
      </c>
      <c r="P528">
        <f t="shared" si="92"/>
        <v>0.56394048563236088</v>
      </c>
      <c r="Q528">
        <v>1</v>
      </c>
      <c r="R528" s="2">
        <f t="shared" si="93"/>
        <v>-2.4280156186235846</v>
      </c>
      <c r="S528" s="2">
        <f t="shared" si="94"/>
        <v>8.8211704682473135E-2</v>
      </c>
      <c r="T528" s="2">
        <f t="shared" si="95"/>
        <v>8.106116144763599E-2</v>
      </c>
      <c r="U528" s="1">
        <f t="shared" si="98"/>
        <v>8.106116144763599E-2</v>
      </c>
      <c r="V528">
        <f t="shared" si="96"/>
        <v>-2.512551329638435</v>
      </c>
      <c r="W528">
        <f t="shared" si="97"/>
        <v>0</v>
      </c>
    </row>
    <row r="529" spans="1:23" hidden="1" x14ac:dyDescent="0.25">
      <c r="A529" t="s">
        <v>7</v>
      </c>
      <c r="B529">
        <v>64</v>
      </c>
      <c r="C529" t="s">
        <v>5</v>
      </c>
      <c r="D529" t="s">
        <v>8</v>
      </c>
      <c r="E529" t="s">
        <v>1</v>
      </c>
      <c r="F529" t="s">
        <v>9</v>
      </c>
      <c r="G529">
        <v>111.81</v>
      </c>
      <c r="H529">
        <v>30.6</v>
      </c>
      <c r="K529">
        <v>1</v>
      </c>
      <c r="L529">
        <f t="shared" si="88"/>
        <v>0</v>
      </c>
      <c r="M529">
        <f t="shared" si="89"/>
        <v>1</v>
      </c>
      <c r="N529">
        <f t="shared" si="90"/>
        <v>0</v>
      </c>
      <c r="O529">
        <f t="shared" si="91"/>
        <v>0</v>
      </c>
      <c r="P529">
        <f t="shared" si="92"/>
        <v>0.62569784851933707</v>
      </c>
      <c r="Q529">
        <v>1</v>
      </c>
      <c r="R529" s="2">
        <f t="shared" si="93"/>
        <v>9.6217108632354922</v>
      </c>
      <c r="S529" s="2">
        <f t="shared" si="94"/>
        <v>15088.84281450858</v>
      </c>
      <c r="T529" s="2">
        <f t="shared" si="95"/>
        <v>0.99993373025734644</v>
      </c>
      <c r="U529" s="1">
        <f t="shared" si="98"/>
        <v>0.99993373025734644</v>
      </c>
      <c r="V529">
        <f t="shared" si="96"/>
        <v>-6.627193858996976E-5</v>
      </c>
      <c r="W529">
        <f t="shared" si="97"/>
        <v>1</v>
      </c>
    </row>
    <row r="530" spans="1:23" hidden="1" x14ac:dyDescent="0.25">
      <c r="A530" t="s">
        <v>7</v>
      </c>
      <c r="B530">
        <v>79</v>
      </c>
      <c r="C530" t="s">
        <v>5</v>
      </c>
      <c r="D530" t="s">
        <v>6</v>
      </c>
      <c r="E530" t="s">
        <v>1</v>
      </c>
      <c r="F530" t="s">
        <v>9</v>
      </c>
      <c r="G530">
        <v>85.22</v>
      </c>
      <c r="H530">
        <v>23.6</v>
      </c>
      <c r="K530">
        <v>1</v>
      </c>
      <c r="L530">
        <f t="shared" si="88"/>
        <v>0</v>
      </c>
      <c r="M530">
        <f t="shared" si="89"/>
        <v>1</v>
      </c>
      <c r="N530">
        <f t="shared" si="90"/>
        <v>0</v>
      </c>
      <c r="O530">
        <f t="shared" si="91"/>
        <v>0</v>
      </c>
      <c r="P530">
        <f t="shared" si="92"/>
        <v>0.86822593526024505</v>
      </c>
      <c r="Q530">
        <v>1</v>
      </c>
      <c r="R530" s="2">
        <f t="shared" si="93"/>
        <v>10.182957490775854</v>
      </c>
      <c r="S530" s="2">
        <f t="shared" si="94"/>
        <v>26448.573153281897</v>
      </c>
      <c r="T530" s="2">
        <f t="shared" si="95"/>
        <v>0.99996219220649785</v>
      </c>
      <c r="U530" s="1">
        <f t="shared" si="98"/>
        <v>0.99996219220649785</v>
      </c>
      <c r="V530">
        <f t="shared" si="96"/>
        <v>-3.7808508234793471E-5</v>
      </c>
      <c r="W530">
        <f t="shared" si="97"/>
        <v>1</v>
      </c>
    </row>
    <row r="531" spans="1:23" hidden="1" x14ac:dyDescent="0.25">
      <c r="A531" t="s">
        <v>7</v>
      </c>
      <c r="B531">
        <v>45</v>
      </c>
      <c r="C531" t="s">
        <v>3</v>
      </c>
      <c r="D531" t="s">
        <v>8</v>
      </c>
      <c r="E531" t="s">
        <v>1</v>
      </c>
      <c r="F531" t="s">
        <v>11</v>
      </c>
      <c r="G531">
        <v>69.44</v>
      </c>
      <c r="H531">
        <v>36.6</v>
      </c>
      <c r="K531">
        <v>0</v>
      </c>
      <c r="L531">
        <f t="shared" si="88"/>
        <v>0</v>
      </c>
      <c r="M531">
        <f t="shared" si="89"/>
        <v>0</v>
      </c>
      <c r="N531">
        <f t="shared" si="90"/>
        <v>1</v>
      </c>
      <c r="O531">
        <f t="shared" si="91"/>
        <v>0</v>
      </c>
      <c r="P531">
        <f t="shared" si="92"/>
        <v>0.24517023928294907</v>
      </c>
      <c r="Q531">
        <v>1</v>
      </c>
      <c r="R531" s="2">
        <f t="shared" si="93"/>
        <v>-3.3940452406824289</v>
      </c>
      <c r="S531" s="2">
        <f t="shared" si="94"/>
        <v>3.3572592620830934E-2</v>
      </c>
      <c r="T531" s="2">
        <f t="shared" si="95"/>
        <v>3.2482084819703744E-2</v>
      </c>
      <c r="U531" s="1">
        <f t="shared" si="98"/>
        <v>3.2482084819703744E-2</v>
      </c>
      <c r="V531">
        <f t="shared" si="96"/>
        <v>-3.4270665779498479</v>
      </c>
      <c r="W531">
        <f t="shared" si="97"/>
        <v>0</v>
      </c>
    </row>
    <row r="532" spans="1:23" hidden="1" x14ac:dyDescent="0.25">
      <c r="A532" t="s">
        <v>7</v>
      </c>
      <c r="B532">
        <v>73</v>
      </c>
      <c r="C532" t="s">
        <v>3</v>
      </c>
      <c r="D532" t="s">
        <v>6</v>
      </c>
      <c r="E532" t="s">
        <v>1</v>
      </c>
      <c r="F532" t="s">
        <v>9</v>
      </c>
      <c r="G532">
        <v>113.35</v>
      </c>
      <c r="H532">
        <v>29.1</v>
      </c>
      <c r="K532">
        <v>1</v>
      </c>
      <c r="L532">
        <f t="shared" si="88"/>
        <v>0</v>
      </c>
      <c r="M532">
        <f t="shared" si="89"/>
        <v>1</v>
      </c>
      <c r="N532">
        <f t="shared" si="90"/>
        <v>0</v>
      </c>
      <c r="O532">
        <f t="shared" si="91"/>
        <v>0</v>
      </c>
      <c r="P532">
        <f t="shared" si="92"/>
        <v>0.78786018647928835</v>
      </c>
      <c r="Q532">
        <v>1</v>
      </c>
      <c r="R532" s="2">
        <f t="shared" si="93"/>
        <v>9.9969790085341117</v>
      </c>
      <c r="S532" s="2">
        <f t="shared" si="94"/>
        <v>21960.02443953136</v>
      </c>
      <c r="T532" s="2">
        <f t="shared" si="95"/>
        <v>0.99995446478361005</v>
      </c>
      <c r="U532" s="1">
        <f t="shared" si="98"/>
        <v>0.99995446478361005</v>
      </c>
      <c r="V532">
        <f t="shared" si="96"/>
        <v>-4.5536253149385622E-5</v>
      </c>
      <c r="W532">
        <f t="shared" si="97"/>
        <v>1</v>
      </c>
    </row>
    <row r="533" spans="1:23" hidden="1" x14ac:dyDescent="0.25">
      <c r="A533" t="s">
        <v>7</v>
      </c>
      <c r="B533">
        <v>33</v>
      </c>
      <c r="C533" t="s">
        <v>5</v>
      </c>
      <c r="D533" t="s">
        <v>4</v>
      </c>
      <c r="E533" t="s">
        <v>1</v>
      </c>
      <c r="F533" t="s">
        <v>9</v>
      </c>
      <c r="G533">
        <v>189.06</v>
      </c>
      <c r="H533">
        <v>23.1</v>
      </c>
      <c r="K533">
        <v>0</v>
      </c>
      <c r="L533">
        <f t="shared" si="88"/>
        <v>0</v>
      </c>
      <c r="M533">
        <f t="shared" si="89"/>
        <v>1</v>
      </c>
      <c r="N533">
        <f t="shared" si="90"/>
        <v>0</v>
      </c>
      <c r="O533">
        <f t="shared" si="91"/>
        <v>0</v>
      </c>
      <c r="P533">
        <f t="shared" si="92"/>
        <v>9.2119032046787952E-2</v>
      </c>
      <c r="Q533">
        <v>1</v>
      </c>
      <c r="R533" s="2">
        <f t="shared" si="93"/>
        <v>3.4883478873447267</v>
      </c>
      <c r="S533" s="2">
        <f t="shared" si="94"/>
        <v>32.731826346713028</v>
      </c>
      <c r="T533" s="2">
        <f t="shared" si="95"/>
        <v>0.97035440685240437</v>
      </c>
      <c r="U533" s="1">
        <f t="shared" si="98"/>
        <v>0.97035440685240437</v>
      </c>
      <c r="V533">
        <f t="shared" si="96"/>
        <v>-3.0093906326225408E-2</v>
      </c>
      <c r="W533">
        <f t="shared" si="97"/>
        <v>1</v>
      </c>
    </row>
    <row r="534" spans="1:23" hidden="1" x14ac:dyDescent="0.25">
      <c r="A534" t="s">
        <v>7</v>
      </c>
      <c r="B534">
        <v>79</v>
      </c>
      <c r="C534" t="s">
        <v>3</v>
      </c>
      <c r="D534" t="s">
        <v>6</v>
      </c>
      <c r="E534" t="s">
        <v>1</v>
      </c>
      <c r="F534" t="s">
        <v>11</v>
      </c>
      <c r="G534">
        <v>260.91000000000003</v>
      </c>
      <c r="H534">
        <v>25</v>
      </c>
      <c r="K534">
        <v>0</v>
      </c>
      <c r="L534">
        <f t="shared" si="88"/>
        <v>0</v>
      </c>
      <c r="M534">
        <f t="shared" si="89"/>
        <v>0</v>
      </c>
      <c r="N534">
        <f t="shared" si="90"/>
        <v>1</v>
      </c>
      <c r="O534">
        <f t="shared" si="91"/>
        <v>0</v>
      </c>
      <c r="P534">
        <f t="shared" si="92"/>
        <v>0.86822593526024505</v>
      </c>
      <c r="Q534">
        <v>1</v>
      </c>
      <c r="R534" s="2">
        <f t="shared" si="93"/>
        <v>-1.9522002451762352</v>
      </c>
      <c r="S534" s="2">
        <f t="shared" si="94"/>
        <v>0.1419613778743658</v>
      </c>
      <c r="T534" s="2">
        <f t="shared" si="95"/>
        <v>0.12431364197150969</v>
      </c>
      <c r="U534" s="1">
        <f t="shared" si="98"/>
        <v>0.12431364197150969</v>
      </c>
      <c r="V534">
        <f t="shared" si="96"/>
        <v>-2.0849475361134302</v>
      </c>
      <c r="W534">
        <f t="shared" si="97"/>
        <v>0</v>
      </c>
    </row>
    <row r="535" spans="1:23" hidden="1" x14ac:dyDescent="0.25">
      <c r="A535" t="s">
        <v>0</v>
      </c>
      <c r="B535">
        <v>79</v>
      </c>
      <c r="C535" t="s">
        <v>3</v>
      </c>
      <c r="D535" t="s">
        <v>4</v>
      </c>
      <c r="E535" t="s">
        <v>1</v>
      </c>
      <c r="F535" t="s">
        <v>9</v>
      </c>
      <c r="G535">
        <v>133.44999999999999</v>
      </c>
      <c r="H535">
        <v>22.8</v>
      </c>
      <c r="K535">
        <v>0</v>
      </c>
      <c r="L535">
        <f t="shared" si="88"/>
        <v>0</v>
      </c>
      <c r="M535">
        <f t="shared" si="89"/>
        <v>1</v>
      </c>
      <c r="N535">
        <f t="shared" si="90"/>
        <v>0</v>
      </c>
      <c r="O535">
        <f t="shared" si="91"/>
        <v>0</v>
      </c>
      <c r="P535">
        <f t="shared" si="92"/>
        <v>0.86822593526024505</v>
      </c>
      <c r="Q535">
        <v>1</v>
      </c>
      <c r="R535" s="2">
        <f t="shared" si="93"/>
        <v>5.2843764953825385</v>
      </c>
      <c r="S535" s="2">
        <f t="shared" si="94"/>
        <v>197.23117055703995</v>
      </c>
      <c r="T535" s="2">
        <f t="shared" si="95"/>
        <v>0.9949553846794631</v>
      </c>
      <c r="U535" s="1">
        <f t="shared" si="98"/>
        <v>0.9949553846794631</v>
      </c>
      <c r="V535">
        <f t="shared" si="96"/>
        <v>-5.0573823469930697E-3</v>
      </c>
      <c r="W535">
        <f t="shared" si="97"/>
        <v>1</v>
      </c>
    </row>
    <row r="536" spans="1:23" hidden="1" x14ac:dyDescent="0.25">
      <c r="A536" t="s">
        <v>0</v>
      </c>
      <c r="B536">
        <v>78</v>
      </c>
      <c r="C536" t="s">
        <v>5</v>
      </c>
      <c r="D536" t="s">
        <v>4</v>
      </c>
      <c r="E536" t="s">
        <v>1</v>
      </c>
      <c r="F536" t="s">
        <v>9</v>
      </c>
      <c r="G536">
        <v>93.68</v>
      </c>
      <c r="H536">
        <v>22.6</v>
      </c>
      <c r="K536">
        <v>0</v>
      </c>
      <c r="L536">
        <f t="shared" si="88"/>
        <v>0</v>
      </c>
      <c r="M536">
        <f t="shared" si="89"/>
        <v>1</v>
      </c>
      <c r="N536">
        <f t="shared" si="90"/>
        <v>0</v>
      </c>
      <c r="O536">
        <f t="shared" si="91"/>
        <v>0</v>
      </c>
      <c r="P536">
        <f t="shared" si="92"/>
        <v>0.8565333521274392</v>
      </c>
      <c r="Q536">
        <v>1</v>
      </c>
      <c r="R536" s="2">
        <f t="shared" si="93"/>
        <v>5.2573180918025306</v>
      </c>
      <c r="S536" s="2">
        <f t="shared" si="94"/>
        <v>191.96596521368826</v>
      </c>
      <c r="T536" s="2">
        <f t="shared" si="95"/>
        <v>0.99481773897851566</v>
      </c>
      <c r="U536" s="1">
        <f t="shared" si="98"/>
        <v>0.99481773897851566</v>
      </c>
      <c r="V536">
        <f t="shared" si="96"/>
        <v>-5.1957355084971792E-3</v>
      </c>
      <c r="W536">
        <f t="shared" si="97"/>
        <v>1</v>
      </c>
    </row>
    <row r="537" spans="1:23" hidden="1" x14ac:dyDescent="0.25">
      <c r="A537" t="s">
        <v>7</v>
      </c>
      <c r="B537">
        <v>67</v>
      </c>
      <c r="C537" t="s">
        <v>3</v>
      </c>
      <c r="D537" t="s">
        <v>6</v>
      </c>
      <c r="E537" t="s">
        <v>1</v>
      </c>
      <c r="F537" t="s">
        <v>2</v>
      </c>
      <c r="G537">
        <v>80.930000000000007</v>
      </c>
      <c r="H537">
        <v>29.3</v>
      </c>
      <c r="K537">
        <v>0</v>
      </c>
      <c r="L537">
        <f t="shared" si="88"/>
        <v>1</v>
      </c>
      <c r="M537">
        <f t="shared" si="89"/>
        <v>0</v>
      </c>
      <c r="N537">
        <f t="shared" si="90"/>
        <v>0</v>
      </c>
      <c r="O537">
        <f t="shared" si="91"/>
        <v>0</v>
      </c>
      <c r="P537">
        <f t="shared" si="92"/>
        <v>0.68438382556572708</v>
      </c>
      <c r="Q537">
        <v>1</v>
      </c>
      <c r="R537" s="2">
        <f t="shared" si="93"/>
        <v>-2.1492915365773086</v>
      </c>
      <c r="S537" s="2">
        <f t="shared" si="94"/>
        <v>0.11656671177839596</v>
      </c>
      <c r="T537" s="2">
        <f t="shared" si="95"/>
        <v>0.10439744490746636</v>
      </c>
      <c r="U537" s="1">
        <f t="shared" si="98"/>
        <v>0.10439744490746636</v>
      </c>
      <c r="V537">
        <f t="shared" si="96"/>
        <v>-2.2595500778995077</v>
      </c>
      <c r="W537">
        <f t="shared" si="97"/>
        <v>0</v>
      </c>
    </row>
    <row r="538" spans="1:23" hidden="1" x14ac:dyDescent="0.25">
      <c r="A538" t="s">
        <v>7</v>
      </c>
      <c r="B538">
        <v>38</v>
      </c>
      <c r="C538" t="s">
        <v>3</v>
      </c>
      <c r="D538" t="s">
        <v>4</v>
      </c>
      <c r="E538" t="s">
        <v>1</v>
      </c>
      <c r="F538" t="s">
        <v>2</v>
      </c>
      <c r="G538">
        <v>65.989999999999995</v>
      </c>
      <c r="H538">
        <v>23.1</v>
      </c>
      <c r="K538">
        <v>1</v>
      </c>
      <c r="L538">
        <f t="shared" si="88"/>
        <v>1</v>
      </c>
      <c r="M538">
        <f t="shared" si="89"/>
        <v>0</v>
      </c>
      <c r="N538">
        <f t="shared" si="90"/>
        <v>0</v>
      </c>
      <c r="O538">
        <f t="shared" si="91"/>
        <v>0</v>
      </c>
      <c r="P538">
        <f t="shared" si="92"/>
        <v>0.14412603966183052</v>
      </c>
      <c r="Q538">
        <v>1</v>
      </c>
      <c r="R538" s="2">
        <f t="shared" si="93"/>
        <v>1.4990513341698015</v>
      </c>
      <c r="S538" s="2">
        <f t="shared" si="94"/>
        <v>4.4774394611037058</v>
      </c>
      <c r="T538" s="2">
        <f t="shared" si="95"/>
        <v>0.81743294342161477</v>
      </c>
      <c r="U538" s="1">
        <f t="shared" si="98"/>
        <v>0.81743294342161477</v>
      </c>
      <c r="V538">
        <f t="shared" si="96"/>
        <v>-0.20158640597065564</v>
      </c>
      <c r="W538">
        <f t="shared" si="97"/>
        <v>1</v>
      </c>
    </row>
    <row r="539" spans="1:23" hidden="1" x14ac:dyDescent="0.25">
      <c r="A539" t="s">
        <v>7</v>
      </c>
      <c r="B539">
        <v>75</v>
      </c>
      <c r="C539" t="s">
        <v>5</v>
      </c>
      <c r="D539" t="s">
        <v>8</v>
      </c>
      <c r="E539" t="s">
        <v>1</v>
      </c>
      <c r="F539" t="s">
        <v>2</v>
      </c>
      <c r="G539">
        <v>91.44</v>
      </c>
      <c r="H539">
        <v>25</v>
      </c>
      <c r="K539">
        <v>0</v>
      </c>
      <c r="L539">
        <f t="shared" si="88"/>
        <v>1</v>
      </c>
      <c r="M539">
        <f t="shared" si="89"/>
        <v>0</v>
      </c>
      <c r="N539">
        <f t="shared" si="90"/>
        <v>0</v>
      </c>
      <c r="O539">
        <f t="shared" si="91"/>
        <v>0</v>
      </c>
      <c r="P539">
        <f t="shared" si="92"/>
        <v>0.8173627710966016</v>
      </c>
      <c r="Q539">
        <v>1</v>
      </c>
      <c r="R539" s="2">
        <f t="shared" si="93"/>
        <v>-1.841558169625843</v>
      </c>
      <c r="S539" s="2">
        <f t="shared" si="94"/>
        <v>0.15857015431323457</v>
      </c>
      <c r="T539" s="2">
        <f t="shared" si="95"/>
        <v>0.13686711479912944</v>
      </c>
      <c r="U539" s="1">
        <f t="shared" si="98"/>
        <v>0.13686711479912944</v>
      </c>
      <c r="V539">
        <f t="shared" si="96"/>
        <v>-1.9887447888443044</v>
      </c>
      <c r="W539">
        <f t="shared" si="97"/>
        <v>0</v>
      </c>
    </row>
    <row r="540" spans="1:23" hidden="1" x14ac:dyDescent="0.25">
      <c r="A540" t="s">
        <v>0</v>
      </c>
      <c r="B540">
        <v>59</v>
      </c>
      <c r="C540" t="s">
        <v>5</v>
      </c>
      <c r="D540" t="s">
        <v>8</v>
      </c>
      <c r="E540" t="s">
        <v>1</v>
      </c>
      <c r="F540" t="s">
        <v>2</v>
      </c>
      <c r="G540">
        <v>83.61</v>
      </c>
      <c r="H540">
        <v>39</v>
      </c>
      <c r="K540">
        <v>0</v>
      </c>
      <c r="L540">
        <f t="shared" si="88"/>
        <v>1</v>
      </c>
      <c r="M540">
        <f t="shared" si="89"/>
        <v>0</v>
      </c>
      <c r="N540">
        <f t="shared" si="90"/>
        <v>0</v>
      </c>
      <c r="O540">
        <f t="shared" si="91"/>
        <v>0</v>
      </c>
      <c r="P540">
        <f t="shared" si="92"/>
        <v>0.52178163014339485</v>
      </c>
      <c r="Q540">
        <v>1</v>
      </c>
      <c r="R540" s="2">
        <f t="shared" si="93"/>
        <v>-2.5255775784860779</v>
      </c>
      <c r="S540" s="2">
        <f t="shared" si="94"/>
        <v>8.0012086178655475E-2</v>
      </c>
      <c r="T540" s="2">
        <f t="shared" si="95"/>
        <v>7.4084435908266202E-2</v>
      </c>
      <c r="U540" s="1">
        <f t="shared" si="98"/>
        <v>7.4084435908266202E-2</v>
      </c>
      <c r="V540">
        <f t="shared" si="96"/>
        <v>-2.6025498104657512</v>
      </c>
      <c r="W540">
        <f t="shared" si="97"/>
        <v>0</v>
      </c>
    </row>
    <row r="541" spans="1:23" hidden="1" x14ac:dyDescent="0.25">
      <c r="A541" t="s">
        <v>0</v>
      </c>
      <c r="B541">
        <v>54</v>
      </c>
      <c r="C541" t="s">
        <v>3</v>
      </c>
      <c r="D541" t="s">
        <v>4</v>
      </c>
      <c r="E541" t="s">
        <v>1</v>
      </c>
      <c r="F541" t="s">
        <v>2</v>
      </c>
      <c r="G541">
        <v>154.5</v>
      </c>
      <c r="H541">
        <v>30.7</v>
      </c>
      <c r="K541">
        <v>0</v>
      </c>
      <c r="L541">
        <f t="shared" si="88"/>
        <v>1</v>
      </c>
      <c r="M541">
        <f t="shared" si="89"/>
        <v>0</v>
      </c>
      <c r="N541">
        <f t="shared" si="90"/>
        <v>0</v>
      </c>
      <c r="O541">
        <f t="shared" si="91"/>
        <v>0</v>
      </c>
      <c r="P541">
        <f t="shared" si="92"/>
        <v>0.4163542769830727</v>
      </c>
      <c r="Q541">
        <v>1</v>
      </c>
      <c r="R541" s="2">
        <f t="shared" si="93"/>
        <v>-2.7695523989156365</v>
      </c>
      <c r="S541" s="2">
        <f t="shared" si="94"/>
        <v>6.2690058601424667E-2</v>
      </c>
      <c r="T541" s="2">
        <f t="shared" si="95"/>
        <v>5.8991855709960454E-2</v>
      </c>
      <c r="U541" s="1">
        <f t="shared" si="98"/>
        <v>5.8991855709960454E-2</v>
      </c>
      <c r="V541">
        <f t="shared" si="96"/>
        <v>-2.8303558834188811</v>
      </c>
      <c r="W541">
        <f t="shared" si="97"/>
        <v>0</v>
      </c>
    </row>
    <row r="542" spans="1:23" hidden="1" x14ac:dyDescent="0.25">
      <c r="A542" t="s">
        <v>7</v>
      </c>
      <c r="B542">
        <v>81</v>
      </c>
      <c r="C542" t="s">
        <v>3</v>
      </c>
      <c r="D542" t="s">
        <v>6</v>
      </c>
      <c r="E542" t="s">
        <v>1</v>
      </c>
      <c r="F542" t="s">
        <v>2</v>
      </c>
      <c r="G542">
        <v>85.55</v>
      </c>
      <c r="H542">
        <v>25.6</v>
      </c>
      <c r="K542">
        <v>0</v>
      </c>
      <c r="L542">
        <f t="shared" si="88"/>
        <v>1</v>
      </c>
      <c r="M542">
        <f t="shared" si="89"/>
        <v>0</v>
      </c>
      <c r="N542">
        <f t="shared" si="90"/>
        <v>0</v>
      </c>
      <c r="O542">
        <f t="shared" si="91"/>
        <v>0</v>
      </c>
      <c r="P542">
        <f t="shared" si="92"/>
        <v>0.88959668077899279</v>
      </c>
      <c r="Q542">
        <v>1</v>
      </c>
      <c r="R542" s="2">
        <f t="shared" si="93"/>
        <v>-1.6743979914044771</v>
      </c>
      <c r="S542" s="2">
        <f t="shared" si="94"/>
        <v>0.18742097456441495</v>
      </c>
      <c r="T542" s="2">
        <f t="shared" si="95"/>
        <v>0.15783869291442079</v>
      </c>
      <c r="U542" s="1">
        <f t="shared" si="98"/>
        <v>0.15783869291442079</v>
      </c>
      <c r="V542">
        <f t="shared" si="96"/>
        <v>-1.846181698381508</v>
      </c>
      <c r="W542">
        <f t="shared" si="97"/>
        <v>0</v>
      </c>
    </row>
    <row r="543" spans="1:23" hidden="1" x14ac:dyDescent="0.25">
      <c r="A543" t="s">
        <v>0</v>
      </c>
      <c r="B543">
        <v>47</v>
      </c>
      <c r="C543" t="s">
        <v>3</v>
      </c>
      <c r="D543" t="s">
        <v>4</v>
      </c>
      <c r="E543" t="s">
        <v>1</v>
      </c>
      <c r="F543" t="s">
        <v>9</v>
      </c>
      <c r="G543">
        <v>74.95</v>
      </c>
      <c r="H543">
        <v>28.7</v>
      </c>
      <c r="K543">
        <v>0</v>
      </c>
      <c r="L543">
        <f t="shared" si="88"/>
        <v>0</v>
      </c>
      <c r="M543">
        <f t="shared" si="89"/>
        <v>1</v>
      </c>
      <c r="N543">
        <f t="shared" si="90"/>
        <v>0</v>
      </c>
      <c r="O543">
        <f t="shared" si="91"/>
        <v>0</v>
      </c>
      <c r="P543">
        <f t="shared" si="92"/>
        <v>0.27980343636921545</v>
      </c>
      <c r="Q543">
        <v>1</v>
      </c>
      <c r="R543" s="2">
        <f t="shared" si="93"/>
        <v>3.9226779494146737</v>
      </c>
      <c r="S543" s="2">
        <f t="shared" si="94"/>
        <v>50.535595502291159</v>
      </c>
      <c r="T543" s="2">
        <f t="shared" si="95"/>
        <v>0.98059593587202187</v>
      </c>
      <c r="U543" s="1">
        <f t="shared" si="98"/>
        <v>0.98059593587202187</v>
      </c>
      <c r="V543">
        <f t="shared" si="96"/>
        <v>-1.9594794305489698E-2</v>
      </c>
      <c r="W543">
        <f t="shared" si="97"/>
        <v>1</v>
      </c>
    </row>
    <row r="544" spans="1:23" hidden="1" x14ac:dyDescent="0.25">
      <c r="A544" t="s">
        <v>0</v>
      </c>
      <c r="B544">
        <v>61</v>
      </c>
      <c r="C544" t="s">
        <v>3</v>
      </c>
      <c r="D544" t="s">
        <v>4</v>
      </c>
      <c r="E544" t="s">
        <v>1</v>
      </c>
      <c r="F544" t="s">
        <v>11</v>
      </c>
      <c r="G544">
        <v>210.08</v>
      </c>
      <c r="H544">
        <v>32.299999999999997</v>
      </c>
      <c r="K544">
        <v>0</v>
      </c>
      <c r="L544">
        <f t="shared" si="88"/>
        <v>0</v>
      </c>
      <c r="M544">
        <f t="shared" si="89"/>
        <v>0</v>
      </c>
      <c r="N544">
        <f t="shared" si="90"/>
        <v>1</v>
      </c>
      <c r="O544">
        <f t="shared" si="91"/>
        <v>0</v>
      </c>
      <c r="P544">
        <f t="shared" si="92"/>
        <v>0.56394048563236088</v>
      </c>
      <c r="Q544">
        <v>1</v>
      </c>
      <c r="R544" s="2">
        <f t="shared" si="93"/>
        <v>-2.6563627391297517</v>
      </c>
      <c r="S544" s="2">
        <f t="shared" si="94"/>
        <v>7.020310493187075E-2</v>
      </c>
      <c r="T544" s="2">
        <f t="shared" si="95"/>
        <v>6.5597926793848987E-2</v>
      </c>
      <c r="U544" s="1">
        <f t="shared" si="98"/>
        <v>6.5597926793848987E-2</v>
      </c>
      <c r="V544">
        <f t="shared" si="96"/>
        <v>-2.7242111872838048</v>
      </c>
      <c r="W544">
        <f t="shared" si="97"/>
        <v>0</v>
      </c>
    </row>
    <row r="545" spans="1:23" hidden="1" x14ac:dyDescent="0.25">
      <c r="A545" t="s">
        <v>0</v>
      </c>
      <c r="B545">
        <v>79</v>
      </c>
      <c r="C545" t="s">
        <v>3</v>
      </c>
      <c r="D545" t="s">
        <v>6</v>
      </c>
      <c r="E545" t="s">
        <v>1</v>
      </c>
      <c r="F545" t="s">
        <v>9</v>
      </c>
      <c r="G545">
        <v>88.29</v>
      </c>
      <c r="H545">
        <v>36</v>
      </c>
      <c r="K545">
        <v>1</v>
      </c>
      <c r="L545">
        <f t="shared" si="88"/>
        <v>0</v>
      </c>
      <c r="M545">
        <f t="shared" si="89"/>
        <v>1</v>
      </c>
      <c r="N545">
        <f t="shared" si="90"/>
        <v>0</v>
      </c>
      <c r="O545">
        <f t="shared" si="91"/>
        <v>0</v>
      </c>
      <c r="P545">
        <f t="shared" si="92"/>
        <v>0.86822593526024505</v>
      </c>
      <c r="Q545">
        <v>1</v>
      </c>
      <c r="R545" s="2">
        <f t="shared" si="93"/>
        <v>10.182957490775854</v>
      </c>
      <c r="S545" s="2">
        <f t="shared" si="94"/>
        <v>26448.573153281897</v>
      </c>
      <c r="T545" s="2">
        <f t="shared" si="95"/>
        <v>0.99996219220649785</v>
      </c>
      <c r="U545" s="1">
        <f t="shared" si="98"/>
        <v>0.99996219220649785</v>
      </c>
      <c r="V545">
        <f t="shared" si="96"/>
        <v>-3.7808508234793471E-5</v>
      </c>
      <c r="W545">
        <f t="shared" si="97"/>
        <v>1</v>
      </c>
    </row>
    <row r="546" spans="1:23" hidden="1" x14ac:dyDescent="0.25">
      <c r="A546" t="s">
        <v>0</v>
      </c>
      <c r="B546">
        <v>76</v>
      </c>
      <c r="C546" t="s">
        <v>5</v>
      </c>
      <c r="D546" t="s">
        <v>4</v>
      </c>
      <c r="E546" t="s">
        <v>1</v>
      </c>
      <c r="F546" t="s">
        <v>9</v>
      </c>
      <c r="G546">
        <v>93.38</v>
      </c>
      <c r="H546">
        <v>26.7</v>
      </c>
      <c r="K546">
        <v>0</v>
      </c>
      <c r="L546">
        <f t="shared" si="88"/>
        <v>0</v>
      </c>
      <c r="M546">
        <f t="shared" si="89"/>
        <v>1</v>
      </c>
      <c r="N546">
        <f t="shared" si="90"/>
        <v>0</v>
      </c>
      <c r="O546">
        <f t="shared" si="91"/>
        <v>0</v>
      </c>
      <c r="P546">
        <f t="shared" si="92"/>
        <v>0.83110256323999188</v>
      </c>
      <c r="Q546">
        <v>1</v>
      </c>
      <c r="R546" s="2">
        <f t="shared" si="93"/>
        <v>5.1984674048962409</v>
      </c>
      <c r="S546" s="2">
        <f t="shared" si="94"/>
        <v>180.99463770653819</v>
      </c>
      <c r="T546" s="2">
        <f t="shared" si="95"/>
        <v>0.99450533261528029</v>
      </c>
      <c r="U546" s="1">
        <f t="shared" si="98"/>
        <v>0.99450533261528029</v>
      </c>
      <c r="V546">
        <f t="shared" si="96"/>
        <v>-5.5098185956181404E-3</v>
      </c>
      <c r="W546">
        <f t="shared" si="97"/>
        <v>1</v>
      </c>
    </row>
    <row r="547" spans="1:23" hidden="1" x14ac:dyDescent="0.25">
      <c r="A547" t="s">
        <v>7</v>
      </c>
      <c r="B547">
        <v>56</v>
      </c>
      <c r="C547" t="s">
        <v>5</v>
      </c>
      <c r="D547" t="s">
        <v>8</v>
      </c>
      <c r="E547" t="s">
        <v>1</v>
      </c>
      <c r="F547" t="s">
        <v>2</v>
      </c>
      <c r="G547">
        <v>83.27</v>
      </c>
      <c r="H547">
        <v>32.9</v>
      </c>
      <c r="K547">
        <v>0</v>
      </c>
      <c r="L547">
        <f t="shared" si="88"/>
        <v>1</v>
      </c>
      <c r="M547">
        <f t="shared" si="89"/>
        <v>0</v>
      </c>
      <c r="N547">
        <f t="shared" si="90"/>
        <v>0</v>
      </c>
      <c r="O547">
        <f t="shared" si="91"/>
        <v>0</v>
      </c>
      <c r="P547">
        <f t="shared" si="92"/>
        <v>0.45823266581681643</v>
      </c>
      <c r="Q547">
        <v>1</v>
      </c>
      <c r="R547" s="2">
        <f t="shared" si="93"/>
        <v>-2.67263948125892</v>
      </c>
      <c r="S547" s="2">
        <f t="shared" si="94"/>
        <v>6.9069676381722844E-2</v>
      </c>
      <c r="T547" s="2">
        <f t="shared" si="95"/>
        <v>6.4607272947344141E-2</v>
      </c>
      <c r="U547" s="1">
        <f t="shared" si="98"/>
        <v>6.4607272947344141E-2</v>
      </c>
      <c r="V547">
        <f t="shared" si="96"/>
        <v>-2.7394282902065075</v>
      </c>
      <c r="W547">
        <f t="shared" si="97"/>
        <v>0</v>
      </c>
    </row>
    <row r="548" spans="1:23" hidden="1" x14ac:dyDescent="0.25">
      <c r="A548" t="s">
        <v>7</v>
      </c>
      <c r="B548">
        <v>80</v>
      </c>
      <c r="C548" t="s">
        <v>3</v>
      </c>
      <c r="D548" t="s">
        <v>6</v>
      </c>
      <c r="E548" t="s">
        <v>1</v>
      </c>
      <c r="F548" t="s">
        <v>9</v>
      </c>
      <c r="G548">
        <v>75.91</v>
      </c>
      <c r="H548">
        <v>26.7</v>
      </c>
      <c r="K548">
        <v>0</v>
      </c>
      <c r="L548">
        <f t="shared" si="88"/>
        <v>0</v>
      </c>
      <c r="M548">
        <f t="shared" si="89"/>
        <v>1</v>
      </c>
      <c r="N548">
        <f t="shared" si="90"/>
        <v>0</v>
      </c>
      <c r="O548">
        <f t="shared" si="91"/>
        <v>0</v>
      </c>
      <c r="P548">
        <f t="shared" si="92"/>
        <v>0.87924383586294119</v>
      </c>
      <c r="Q548">
        <v>1</v>
      </c>
      <c r="R548" s="2">
        <f t="shared" si="93"/>
        <v>5.3098735816744211</v>
      </c>
      <c r="S548" s="2">
        <f t="shared" si="94"/>
        <v>202.32464922796561</v>
      </c>
      <c r="T548" s="2">
        <f t="shared" si="95"/>
        <v>0.99508175716128344</v>
      </c>
      <c r="U548" s="1">
        <f t="shared" si="98"/>
        <v>0.99508175716128344</v>
      </c>
      <c r="V548">
        <f t="shared" si="96"/>
        <v>-4.9303771978596988E-3</v>
      </c>
      <c r="W548">
        <f t="shared" si="97"/>
        <v>1</v>
      </c>
    </row>
    <row r="549" spans="1:23" hidden="1" x14ac:dyDescent="0.25">
      <c r="A549" t="s">
        <v>0</v>
      </c>
      <c r="B549">
        <v>62</v>
      </c>
      <c r="C549" t="s">
        <v>5</v>
      </c>
      <c r="D549" t="s">
        <v>4</v>
      </c>
      <c r="E549" t="s">
        <v>1</v>
      </c>
      <c r="F549" t="s">
        <v>2</v>
      </c>
      <c r="G549">
        <v>77.97</v>
      </c>
      <c r="H549">
        <v>31.5</v>
      </c>
      <c r="K549">
        <v>1</v>
      </c>
      <c r="L549">
        <f t="shared" si="88"/>
        <v>1</v>
      </c>
      <c r="M549">
        <f t="shared" si="89"/>
        <v>0</v>
      </c>
      <c r="N549">
        <f t="shared" si="90"/>
        <v>0</v>
      </c>
      <c r="O549">
        <f t="shared" si="91"/>
        <v>0</v>
      </c>
      <c r="P549">
        <f t="shared" si="92"/>
        <v>0.58478043011901226</v>
      </c>
      <c r="Q549">
        <v>1</v>
      </c>
      <c r="R549" s="2">
        <f t="shared" si="93"/>
        <v>2.5187921562674651</v>
      </c>
      <c r="S549" s="2">
        <f t="shared" si="94"/>
        <v>12.413593923300086</v>
      </c>
      <c r="T549" s="2">
        <f t="shared" si="95"/>
        <v>0.92544876446103308</v>
      </c>
      <c r="U549" s="1">
        <f t="shared" si="98"/>
        <v>0.92544876446103308</v>
      </c>
      <c r="V549">
        <f t="shared" si="96"/>
        <v>-7.7476508348611958E-2</v>
      </c>
      <c r="W549">
        <f t="shared" si="97"/>
        <v>1</v>
      </c>
    </row>
    <row r="550" spans="1:23" hidden="1" x14ac:dyDescent="0.25">
      <c r="A550" t="s">
        <v>0</v>
      </c>
      <c r="B550">
        <v>58</v>
      </c>
      <c r="C550" t="s">
        <v>3</v>
      </c>
      <c r="D550" t="s">
        <v>6</v>
      </c>
      <c r="E550" t="s">
        <v>1</v>
      </c>
      <c r="F550" t="s">
        <v>2</v>
      </c>
      <c r="G550">
        <v>87.96</v>
      </c>
      <c r="H550">
        <v>39.200000000000003</v>
      </c>
      <c r="K550">
        <v>0</v>
      </c>
      <c r="L550">
        <f t="shared" si="88"/>
        <v>1</v>
      </c>
      <c r="M550">
        <f t="shared" si="89"/>
        <v>0</v>
      </c>
      <c r="N550">
        <f t="shared" si="90"/>
        <v>0</v>
      </c>
      <c r="O550">
        <f t="shared" si="91"/>
        <v>0</v>
      </c>
      <c r="P550">
        <f t="shared" si="92"/>
        <v>0.50058033169101179</v>
      </c>
      <c r="Q550">
        <v>0</v>
      </c>
      <c r="R550" s="2">
        <f t="shared" si="93"/>
        <v>-2.5746405856444547</v>
      </c>
      <c r="S550" s="2">
        <f t="shared" si="94"/>
        <v>7.6181198495068256E-2</v>
      </c>
      <c r="T550" s="2">
        <f t="shared" si="95"/>
        <v>7.0788449567414896E-2</v>
      </c>
      <c r="U550" s="1">
        <f t="shared" si="98"/>
        <v>0.92921155043258508</v>
      </c>
      <c r="V550">
        <f t="shared" si="96"/>
        <v>-7.3418847650242883E-2</v>
      </c>
      <c r="W550">
        <f t="shared" si="97"/>
        <v>1</v>
      </c>
    </row>
    <row r="551" spans="1:23" hidden="1" x14ac:dyDescent="0.25">
      <c r="A551" t="s">
        <v>7</v>
      </c>
      <c r="B551">
        <v>70</v>
      </c>
      <c r="C551" t="s">
        <v>5</v>
      </c>
      <c r="D551" t="s">
        <v>4</v>
      </c>
      <c r="E551" t="s">
        <v>1</v>
      </c>
      <c r="F551" t="s">
        <v>2</v>
      </c>
      <c r="G551">
        <v>69.040000000000006</v>
      </c>
      <c r="H551">
        <v>35.9</v>
      </c>
      <c r="K551">
        <v>0</v>
      </c>
      <c r="L551">
        <f t="shared" si="88"/>
        <v>1</v>
      </c>
      <c r="M551">
        <f t="shared" si="89"/>
        <v>0</v>
      </c>
      <c r="N551">
        <f t="shared" si="90"/>
        <v>0</v>
      </c>
      <c r="O551">
        <f t="shared" si="91"/>
        <v>0</v>
      </c>
      <c r="P551">
        <f t="shared" si="92"/>
        <v>0.73875303404759163</v>
      </c>
      <c r="Q551">
        <v>0</v>
      </c>
      <c r="R551" s="2">
        <f t="shared" si="93"/>
        <v>-2.0234729754673788</v>
      </c>
      <c r="S551" s="2">
        <f t="shared" si="94"/>
        <v>0.13219555499477581</v>
      </c>
      <c r="T551" s="2">
        <f t="shared" si="95"/>
        <v>0.11676035505667198</v>
      </c>
      <c r="U551" s="1">
        <f t="shared" si="98"/>
        <v>0.88323964494332796</v>
      </c>
      <c r="V551">
        <f t="shared" si="96"/>
        <v>-0.12415871662329329</v>
      </c>
      <c r="W551">
        <f t="shared" si="97"/>
        <v>1</v>
      </c>
    </row>
    <row r="552" spans="1:23" hidden="1" x14ac:dyDescent="0.25">
      <c r="A552" t="s">
        <v>7</v>
      </c>
      <c r="B552">
        <v>52</v>
      </c>
      <c r="C552" t="s">
        <v>3</v>
      </c>
      <c r="D552" t="s">
        <v>4</v>
      </c>
      <c r="E552" t="s">
        <v>1</v>
      </c>
      <c r="F552" t="s">
        <v>2</v>
      </c>
      <c r="G552">
        <v>77.59</v>
      </c>
      <c r="H552">
        <v>17.7</v>
      </c>
      <c r="K552">
        <v>0</v>
      </c>
      <c r="L552">
        <f t="shared" si="88"/>
        <v>1</v>
      </c>
      <c r="M552">
        <f t="shared" si="89"/>
        <v>0</v>
      </c>
      <c r="N552">
        <f t="shared" si="90"/>
        <v>0</v>
      </c>
      <c r="O552">
        <f t="shared" si="91"/>
        <v>0</v>
      </c>
      <c r="P552">
        <f t="shared" si="92"/>
        <v>0.3754052279889119</v>
      </c>
      <c r="Q552">
        <v>0</v>
      </c>
      <c r="R552" s="2">
        <f t="shared" si="93"/>
        <v>-2.8643146838031184</v>
      </c>
      <c r="S552" s="2">
        <f t="shared" si="94"/>
        <v>5.7022195979105142E-2</v>
      </c>
      <c r="T552" s="2">
        <f t="shared" si="95"/>
        <v>5.394607246282683E-2</v>
      </c>
      <c r="U552" s="1">
        <f t="shared" si="98"/>
        <v>0.94605392753717321</v>
      </c>
      <c r="V552">
        <f t="shared" si="96"/>
        <v>-5.5455705701782043E-2</v>
      </c>
      <c r="W552">
        <f t="shared" si="97"/>
        <v>1</v>
      </c>
    </row>
    <row r="553" spans="1:23" hidden="1" x14ac:dyDescent="0.25">
      <c r="A553" t="s">
        <v>7</v>
      </c>
      <c r="B553">
        <v>75</v>
      </c>
      <c r="C553" t="s">
        <v>5</v>
      </c>
      <c r="D553" t="s">
        <v>6</v>
      </c>
      <c r="E553" t="s">
        <v>1</v>
      </c>
      <c r="F553" t="s">
        <v>9</v>
      </c>
      <c r="G553">
        <v>243.53</v>
      </c>
      <c r="H553">
        <v>27</v>
      </c>
      <c r="K553">
        <v>1</v>
      </c>
      <c r="L553">
        <f t="shared" si="88"/>
        <v>0</v>
      </c>
      <c r="M553">
        <f t="shared" si="89"/>
        <v>1</v>
      </c>
      <c r="N553">
        <f t="shared" si="90"/>
        <v>0</v>
      </c>
      <c r="O553">
        <f t="shared" si="91"/>
        <v>0</v>
      </c>
      <c r="P553">
        <f t="shared" si="92"/>
        <v>0.8173627710966016</v>
      </c>
      <c r="Q553">
        <v>0</v>
      </c>
      <c r="R553" s="2">
        <f t="shared" si="93"/>
        <v>10.065252445820079</v>
      </c>
      <c r="S553" s="2">
        <f t="shared" si="94"/>
        <v>23511.676423530385</v>
      </c>
      <c r="T553" s="2">
        <f t="shared" si="95"/>
        <v>0.99995746975027477</v>
      </c>
      <c r="U553" s="1">
        <f t="shared" si="98"/>
        <v>4.2530249725225566E-5</v>
      </c>
      <c r="V553">
        <f t="shared" si="96"/>
        <v>-10.065294976973069</v>
      </c>
      <c r="W553">
        <f t="shared" si="97"/>
        <v>0</v>
      </c>
    </row>
    <row r="554" spans="1:23" hidden="1" x14ac:dyDescent="0.25">
      <c r="A554" t="s">
        <v>7</v>
      </c>
      <c r="B554">
        <v>32</v>
      </c>
      <c r="C554" t="s">
        <v>5</v>
      </c>
      <c r="D554" t="s">
        <v>8</v>
      </c>
      <c r="E554" t="s">
        <v>1</v>
      </c>
      <c r="F554" t="s">
        <v>2</v>
      </c>
      <c r="G554">
        <v>77.67</v>
      </c>
      <c r="H554">
        <v>32.299999999999997</v>
      </c>
      <c r="K554">
        <v>0</v>
      </c>
      <c r="L554">
        <f t="shared" si="88"/>
        <v>1</v>
      </c>
      <c r="M554">
        <f t="shared" si="89"/>
        <v>0</v>
      </c>
      <c r="N554">
        <f t="shared" si="90"/>
        <v>0</v>
      </c>
      <c r="O554">
        <f t="shared" si="91"/>
        <v>0</v>
      </c>
      <c r="P554">
        <f t="shared" si="92"/>
        <v>8.3641101076914678E-2</v>
      </c>
      <c r="Q554">
        <v>0</v>
      </c>
      <c r="R554" s="2">
        <f t="shared" si="93"/>
        <v>-3.5395009455970023</v>
      </c>
      <c r="S554" s="2">
        <f t="shared" si="94"/>
        <v>2.9027809924385532E-2</v>
      </c>
      <c r="T554" s="2">
        <f t="shared" si="95"/>
        <v>2.8208965437502159E-2</v>
      </c>
      <c r="U554" s="1">
        <f t="shared" si="98"/>
        <v>0.97179103456249782</v>
      </c>
      <c r="V554">
        <f t="shared" si="96"/>
        <v>-2.8614482652295947E-2</v>
      </c>
      <c r="W554">
        <f t="shared" si="97"/>
        <v>1</v>
      </c>
    </row>
    <row r="555" spans="1:23" hidden="1" x14ac:dyDescent="0.25">
      <c r="A555" t="s">
        <v>7</v>
      </c>
      <c r="B555">
        <v>74</v>
      </c>
      <c r="C555" t="s">
        <v>3</v>
      </c>
      <c r="D555" t="s">
        <v>6</v>
      </c>
      <c r="E555" t="s">
        <v>1</v>
      </c>
      <c r="F555" t="s">
        <v>9</v>
      </c>
      <c r="G555">
        <v>205.84</v>
      </c>
      <c r="H555">
        <v>54.6</v>
      </c>
      <c r="K555">
        <v>0</v>
      </c>
      <c r="L555">
        <f t="shared" si="88"/>
        <v>0</v>
      </c>
      <c r="M555">
        <f t="shared" si="89"/>
        <v>1</v>
      </c>
      <c r="N555">
        <f t="shared" si="90"/>
        <v>0</v>
      </c>
      <c r="O555">
        <f t="shared" si="91"/>
        <v>0</v>
      </c>
      <c r="P555">
        <f t="shared" si="92"/>
        <v>0.80294554605918167</v>
      </c>
      <c r="Q555">
        <v>0</v>
      </c>
      <c r="R555" s="2">
        <f t="shared" si="93"/>
        <v>5.1333078139115971</v>
      </c>
      <c r="S555" s="2">
        <f t="shared" si="94"/>
        <v>169.57712090126151</v>
      </c>
      <c r="T555" s="2">
        <f t="shared" si="95"/>
        <v>0.99413754907623952</v>
      </c>
      <c r="U555" s="1">
        <f t="shared" si="98"/>
        <v>5.8624509237604761E-3</v>
      </c>
      <c r="V555">
        <f t="shared" si="96"/>
        <v>-5.1391875164583434</v>
      </c>
      <c r="W555">
        <f t="shared" si="97"/>
        <v>0</v>
      </c>
    </row>
    <row r="556" spans="1:23" hidden="1" x14ac:dyDescent="0.25">
      <c r="A556" t="s">
        <v>0</v>
      </c>
      <c r="B556">
        <v>79</v>
      </c>
      <c r="C556" t="s">
        <v>3</v>
      </c>
      <c r="D556" t="s">
        <v>4</v>
      </c>
      <c r="E556" t="s">
        <v>1</v>
      </c>
      <c r="F556" t="s">
        <v>2</v>
      </c>
      <c r="G556">
        <v>57.08</v>
      </c>
      <c r="H556">
        <v>22</v>
      </c>
      <c r="K556">
        <v>1</v>
      </c>
      <c r="L556">
        <f t="shared" si="88"/>
        <v>1</v>
      </c>
      <c r="M556">
        <f t="shared" si="89"/>
        <v>0</v>
      </c>
      <c r="N556">
        <f t="shared" si="90"/>
        <v>0</v>
      </c>
      <c r="O556">
        <f t="shared" si="91"/>
        <v>0</v>
      </c>
      <c r="P556">
        <f t="shared" si="92"/>
        <v>0.86822593526024505</v>
      </c>
      <c r="Q556">
        <v>0</v>
      </c>
      <c r="R556" s="2">
        <f t="shared" si="93"/>
        <v>3.1747278707232462</v>
      </c>
      <c r="S556" s="2">
        <f t="shared" si="94"/>
        <v>23.920309566051444</v>
      </c>
      <c r="T556" s="2">
        <f t="shared" si="95"/>
        <v>0.95987208756979947</v>
      </c>
      <c r="U556" s="1">
        <f t="shared" si="98"/>
        <v>4.012791243020053E-2</v>
      </c>
      <c r="V556">
        <f t="shared" si="96"/>
        <v>-3.2156831162358119</v>
      </c>
      <c r="W556">
        <f t="shared" si="97"/>
        <v>0</v>
      </c>
    </row>
    <row r="557" spans="1:23" hidden="1" x14ac:dyDescent="0.25">
      <c r="A557" t="s">
        <v>7</v>
      </c>
      <c r="B557">
        <v>37</v>
      </c>
      <c r="C557" t="s">
        <v>5</v>
      </c>
      <c r="D557" t="s">
        <v>6</v>
      </c>
      <c r="E557" t="s">
        <v>1</v>
      </c>
      <c r="F557" t="s">
        <v>2</v>
      </c>
      <c r="G557">
        <v>162.96</v>
      </c>
      <c r="H557">
        <v>39.4</v>
      </c>
      <c r="K557">
        <v>0</v>
      </c>
      <c r="L557">
        <f t="shared" si="88"/>
        <v>1</v>
      </c>
      <c r="M557">
        <f t="shared" si="89"/>
        <v>0</v>
      </c>
      <c r="N557">
        <f t="shared" si="90"/>
        <v>0</v>
      </c>
      <c r="O557">
        <f t="shared" si="91"/>
        <v>0</v>
      </c>
      <c r="P557">
        <f t="shared" si="92"/>
        <v>0.13239632684412203</v>
      </c>
      <c r="Q557">
        <v>0</v>
      </c>
      <c r="R557" s="2">
        <f t="shared" si="93"/>
        <v>-3.4266739885029702</v>
      </c>
      <c r="S557" s="2">
        <f t="shared" si="94"/>
        <v>3.249483944691875E-2</v>
      </c>
      <c r="T557" s="2">
        <f t="shared" si="95"/>
        <v>3.1472156765766902E-2</v>
      </c>
      <c r="U557" s="1">
        <f t="shared" si="98"/>
        <v>0.96852784323423313</v>
      </c>
      <c r="V557">
        <f t="shared" si="96"/>
        <v>-3.1978047726195717E-2</v>
      </c>
      <c r="W557">
        <f t="shared" si="97"/>
        <v>1</v>
      </c>
    </row>
    <row r="558" spans="1:23" hidden="1" x14ac:dyDescent="0.25">
      <c r="A558" t="s">
        <v>7</v>
      </c>
      <c r="B558">
        <v>37</v>
      </c>
      <c r="C558" t="s">
        <v>5</v>
      </c>
      <c r="D558" t="s">
        <v>4</v>
      </c>
      <c r="E558" t="s">
        <v>1</v>
      </c>
      <c r="F558" t="s">
        <v>2</v>
      </c>
      <c r="G558">
        <v>73.5</v>
      </c>
      <c r="H558">
        <v>26.1</v>
      </c>
      <c r="K558">
        <v>0</v>
      </c>
      <c r="L558">
        <f t="shared" si="88"/>
        <v>1</v>
      </c>
      <c r="M558">
        <f t="shared" si="89"/>
        <v>0</v>
      </c>
      <c r="N558">
        <f t="shared" si="90"/>
        <v>0</v>
      </c>
      <c r="O558">
        <f t="shared" si="91"/>
        <v>0</v>
      </c>
      <c r="P558">
        <f t="shared" si="92"/>
        <v>0.13239632684412203</v>
      </c>
      <c r="Q558">
        <v>0</v>
      </c>
      <c r="R558" s="2">
        <f t="shared" si="93"/>
        <v>-3.4266739885029702</v>
      </c>
      <c r="S558" s="2">
        <f t="shared" si="94"/>
        <v>3.249483944691875E-2</v>
      </c>
      <c r="T558" s="2">
        <f t="shared" si="95"/>
        <v>3.1472156765766902E-2</v>
      </c>
      <c r="U558" s="1">
        <f t="shared" si="98"/>
        <v>0.96852784323423313</v>
      </c>
      <c r="V558">
        <f t="shared" si="96"/>
        <v>-3.1978047726195717E-2</v>
      </c>
      <c r="W558">
        <f t="shared" si="97"/>
        <v>1</v>
      </c>
    </row>
    <row r="559" spans="1:23" hidden="1" x14ac:dyDescent="0.25">
      <c r="A559" t="s">
        <v>7</v>
      </c>
      <c r="B559">
        <v>40</v>
      </c>
      <c r="C559" t="s">
        <v>5</v>
      </c>
      <c r="D559" t="s">
        <v>6</v>
      </c>
      <c r="E559" t="s">
        <v>1</v>
      </c>
      <c r="F559" t="s">
        <v>2</v>
      </c>
      <c r="G559">
        <v>95.04</v>
      </c>
      <c r="H559">
        <v>42.4</v>
      </c>
      <c r="K559">
        <v>0</v>
      </c>
      <c r="L559">
        <f t="shared" si="88"/>
        <v>1</v>
      </c>
      <c r="M559">
        <f t="shared" si="89"/>
        <v>0</v>
      </c>
      <c r="N559">
        <f t="shared" si="90"/>
        <v>0</v>
      </c>
      <c r="O559">
        <f t="shared" si="91"/>
        <v>0</v>
      </c>
      <c r="P559">
        <f t="shared" si="92"/>
        <v>0.16963161322269571</v>
      </c>
      <c r="Q559">
        <v>0</v>
      </c>
      <c r="R559" s="2">
        <f t="shared" si="93"/>
        <v>-3.3405059112864146</v>
      </c>
      <c r="S559" s="2">
        <f t="shared" si="94"/>
        <v>3.5419034298944274E-2</v>
      </c>
      <c r="T559" s="2">
        <f t="shared" si="95"/>
        <v>3.4207439814862586E-2</v>
      </c>
      <c r="U559" s="1">
        <f t="shared" si="98"/>
        <v>0.96579256018513737</v>
      </c>
      <c r="V559">
        <f t="shared" si="96"/>
        <v>-3.4806208838945495E-2</v>
      </c>
      <c r="W559">
        <f t="shared" si="97"/>
        <v>1</v>
      </c>
    </row>
    <row r="560" spans="1:23" hidden="1" x14ac:dyDescent="0.25">
      <c r="A560" t="s">
        <v>0</v>
      </c>
      <c r="B560">
        <v>35</v>
      </c>
      <c r="C560" t="s">
        <v>5</v>
      </c>
      <c r="D560" t="s">
        <v>6</v>
      </c>
      <c r="E560" t="s">
        <v>10</v>
      </c>
      <c r="F560" t="s">
        <v>2</v>
      </c>
      <c r="G560">
        <v>85.37</v>
      </c>
      <c r="H560">
        <v>33</v>
      </c>
      <c r="K560">
        <v>0</v>
      </c>
      <c r="L560">
        <f t="shared" si="88"/>
        <v>1</v>
      </c>
      <c r="M560">
        <f t="shared" si="89"/>
        <v>0</v>
      </c>
      <c r="N560">
        <f t="shared" si="90"/>
        <v>0</v>
      </c>
      <c r="O560">
        <f t="shared" si="91"/>
        <v>0</v>
      </c>
      <c r="P560">
        <f t="shared" si="92"/>
        <v>0.11095279625938957</v>
      </c>
      <c r="Q560">
        <v>0</v>
      </c>
      <c r="R560" s="2">
        <f t="shared" si="93"/>
        <v>-3.4762975574057209</v>
      </c>
      <c r="S560" s="2">
        <f t="shared" si="94"/>
        <v>3.0921685119661757E-2</v>
      </c>
      <c r="T560" s="2">
        <f t="shared" si="95"/>
        <v>2.9994213494570734E-2</v>
      </c>
      <c r="U560" s="1">
        <f t="shared" si="98"/>
        <v>0.97000578650542923</v>
      </c>
      <c r="V560">
        <f t="shared" si="96"/>
        <v>-3.0453242032987212E-2</v>
      </c>
      <c r="W560">
        <f t="shared" si="97"/>
        <v>1</v>
      </c>
    </row>
    <row r="561" spans="1:23" hidden="1" x14ac:dyDescent="0.25">
      <c r="A561" t="s">
        <v>7</v>
      </c>
      <c r="B561">
        <v>20</v>
      </c>
      <c r="C561" t="s">
        <v>3</v>
      </c>
      <c r="D561" t="s">
        <v>8</v>
      </c>
      <c r="E561" t="s">
        <v>10</v>
      </c>
      <c r="F561" t="s">
        <v>2</v>
      </c>
      <c r="G561">
        <v>84.62</v>
      </c>
      <c r="H561">
        <v>19.7</v>
      </c>
      <c r="K561">
        <v>0</v>
      </c>
      <c r="L561">
        <f t="shared" si="88"/>
        <v>1</v>
      </c>
      <c r="M561">
        <f t="shared" si="89"/>
        <v>0</v>
      </c>
      <c r="N561">
        <f t="shared" si="90"/>
        <v>0</v>
      </c>
      <c r="O561">
        <f t="shared" si="91"/>
        <v>0</v>
      </c>
      <c r="P561">
        <f t="shared" si="92"/>
        <v>2.1741500107124563E-2</v>
      </c>
      <c r="Q561">
        <v>0</v>
      </c>
      <c r="R561" s="2">
        <f t="shared" si="93"/>
        <v>-3.6827459724194109</v>
      </c>
      <c r="S561" s="2">
        <f t="shared" si="94"/>
        <v>2.5153808250223335E-2</v>
      </c>
      <c r="T561" s="2">
        <f t="shared" si="95"/>
        <v>2.4536618844695057E-2</v>
      </c>
      <c r="U561" s="1">
        <f t="shared" si="98"/>
        <v>0.97546338115530495</v>
      </c>
      <c r="V561">
        <f t="shared" si="96"/>
        <v>-2.4842658162457783E-2</v>
      </c>
      <c r="W561">
        <f t="shared" si="97"/>
        <v>1</v>
      </c>
    </row>
    <row r="562" spans="1:23" hidden="1" x14ac:dyDescent="0.25">
      <c r="A562" t="s">
        <v>7</v>
      </c>
      <c r="B562">
        <v>42</v>
      </c>
      <c r="C562" t="s">
        <v>5</v>
      </c>
      <c r="D562" t="s">
        <v>6</v>
      </c>
      <c r="E562" t="s">
        <v>1</v>
      </c>
      <c r="F562" t="s">
        <v>2</v>
      </c>
      <c r="G562">
        <v>82.67</v>
      </c>
      <c r="H562">
        <v>22.5</v>
      </c>
      <c r="K562">
        <v>0</v>
      </c>
      <c r="L562">
        <f t="shared" si="88"/>
        <v>1</v>
      </c>
      <c r="M562">
        <f t="shared" si="89"/>
        <v>0</v>
      </c>
      <c r="N562">
        <f t="shared" si="90"/>
        <v>0</v>
      </c>
      <c r="O562">
        <f t="shared" si="91"/>
        <v>0</v>
      </c>
      <c r="P562">
        <f t="shared" si="92"/>
        <v>0.1978627047057446</v>
      </c>
      <c r="Q562">
        <v>0</v>
      </c>
      <c r="R562" s="2">
        <f t="shared" si="93"/>
        <v>-3.2751749011771758</v>
      </c>
      <c r="S562" s="2">
        <f t="shared" si="94"/>
        <v>3.7810255592763041E-2</v>
      </c>
      <c r="T562" s="2">
        <f t="shared" si="95"/>
        <v>3.6432724950445847E-2</v>
      </c>
      <c r="U562" s="1">
        <f t="shared" si="98"/>
        <v>0.96356727504955419</v>
      </c>
      <c r="V562">
        <f t="shared" si="96"/>
        <v>-3.7112969953901689E-2</v>
      </c>
      <c r="W562">
        <f t="shared" si="97"/>
        <v>1</v>
      </c>
    </row>
    <row r="563" spans="1:23" hidden="1" x14ac:dyDescent="0.25">
      <c r="A563" t="s">
        <v>7</v>
      </c>
      <c r="B563">
        <v>44</v>
      </c>
      <c r="C563" t="s">
        <v>3</v>
      </c>
      <c r="D563" t="s">
        <v>8</v>
      </c>
      <c r="E563" t="s">
        <v>1</v>
      </c>
      <c r="F563" t="s">
        <v>11</v>
      </c>
      <c r="G563">
        <v>57.33</v>
      </c>
      <c r="H563">
        <v>24.6</v>
      </c>
      <c r="K563">
        <v>0</v>
      </c>
      <c r="L563">
        <f t="shared" si="88"/>
        <v>0</v>
      </c>
      <c r="M563">
        <f t="shared" si="89"/>
        <v>0</v>
      </c>
      <c r="N563">
        <f t="shared" si="90"/>
        <v>1</v>
      </c>
      <c r="O563">
        <f t="shared" si="91"/>
        <v>0</v>
      </c>
      <c r="P563">
        <f t="shared" si="92"/>
        <v>0.22875951244865508</v>
      </c>
      <c r="Q563">
        <v>0</v>
      </c>
      <c r="R563" s="2">
        <f t="shared" si="93"/>
        <v>-3.4320221414818533</v>
      </c>
      <c r="S563" s="2">
        <f t="shared" si="94"/>
        <v>3.2321515967899707E-2</v>
      </c>
      <c r="T563" s="2">
        <f t="shared" si="95"/>
        <v>3.1309544040254947E-2</v>
      </c>
      <c r="U563" s="1">
        <f t="shared" si="98"/>
        <v>0.96869045595974501</v>
      </c>
      <c r="V563">
        <f t="shared" si="96"/>
        <v>-3.1810165019366579E-2</v>
      </c>
      <c r="W563">
        <f t="shared" si="97"/>
        <v>1</v>
      </c>
    </row>
    <row r="564" spans="1:23" hidden="1" x14ac:dyDescent="0.25">
      <c r="A564" t="s">
        <v>7</v>
      </c>
      <c r="B564">
        <v>79</v>
      </c>
      <c r="C564" t="s">
        <v>3</v>
      </c>
      <c r="D564" t="s">
        <v>8</v>
      </c>
      <c r="E564" t="s">
        <v>1</v>
      </c>
      <c r="F564" t="s">
        <v>9</v>
      </c>
      <c r="G564">
        <v>67.84</v>
      </c>
      <c r="H564">
        <v>25.2</v>
      </c>
      <c r="K564">
        <v>1</v>
      </c>
      <c r="L564">
        <f t="shared" si="88"/>
        <v>0</v>
      </c>
      <c r="M564">
        <f t="shared" si="89"/>
        <v>1</v>
      </c>
      <c r="N564">
        <f t="shared" si="90"/>
        <v>0</v>
      </c>
      <c r="O564">
        <f t="shared" si="91"/>
        <v>0</v>
      </c>
      <c r="P564">
        <f t="shared" si="92"/>
        <v>0.86822593526024505</v>
      </c>
      <c r="Q564">
        <v>0</v>
      </c>
      <c r="R564" s="2">
        <f t="shared" si="93"/>
        <v>10.182957490775854</v>
      </c>
      <c r="S564" s="2">
        <f t="shared" si="94"/>
        <v>26448.573153281897</v>
      </c>
      <c r="T564" s="2">
        <f t="shared" si="95"/>
        <v>0.99996219220649785</v>
      </c>
      <c r="U564" s="1">
        <f t="shared" si="98"/>
        <v>3.7807793502153686E-5</v>
      </c>
      <c r="V564">
        <f t="shared" si="96"/>
        <v>-10.182995299284698</v>
      </c>
      <c r="W564">
        <f t="shared" si="97"/>
        <v>0</v>
      </c>
    </row>
    <row r="565" spans="1:23" hidden="1" x14ac:dyDescent="0.25">
      <c r="A565" t="s">
        <v>7</v>
      </c>
      <c r="B565">
        <v>57</v>
      </c>
      <c r="C565" t="s">
        <v>5</v>
      </c>
      <c r="D565" t="s">
        <v>8</v>
      </c>
      <c r="E565" t="s">
        <v>1</v>
      </c>
      <c r="F565" t="s">
        <v>2</v>
      </c>
      <c r="G565">
        <v>129.54</v>
      </c>
      <c r="H565">
        <v>60.9</v>
      </c>
      <c r="K565">
        <v>0</v>
      </c>
      <c r="L565">
        <f t="shared" si="88"/>
        <v>1</v>
      </c>
      <c r="M565">
        <f t="shared" si="89"/>
        <v>0</v>
      </c>
      <c r="N565">
        <f t="shared" si="90"/>
        <v>0</v>
      </c>
      <c r="O565">
        <f t="shared" si="91"/>
        <v>0</v>
      </c>
      <c r="P565">
        <f t="shared" si="92"/>
        <v>0.47937739371549898</v>
      </c>
      <c r="Q565">
        <v>0</v>
      </c>
      <c r="R565" s="2">
        <f t="shared" si="93"/>
        <v>-2.6237073869070109</v>
      </c>
      <c r="S565" s="2">
        <f t="shared" si="94"/>
        <v>7.2533454156664345E-2</v>
      </c>
      <c r="T565" s="2">
        <f t="shared" si="95"/>
        <v>6.7628150782203411E-2</v>
      </c>
      <c r="U565" s="1">
        <f t="shared" si="98"/>
        <v>0.93237184921779659</v>
      </c>
      <c r="V565">
        <f t="shared" si="96"/>
        <v>-7.0023564020419773E-2</v>
      </c>
      <c r="W565">
        <f t="shared" si="97"/>
        <v>1</v>
      </c>
    </row>
    <row r="566" spans="1:23" hidden="1" x14ac:dyDescent="0.25">
      <c r="A566" t="s">
        <v>7</v>
      </c>
      <c r="B566">
        <v>49</v>
      </c>
      <c r="C566" t="s">
        <v>5</v>
      </c>
      <c r="D566" t="s">
        <v>8</v>
      </c>
      <c r="E566" t="s">
        <v>1</v>
      </c>
      <c r="F566" t="s">
        <v>2</v>
      </c>
      <c r="G566">
        <v>60.22</v>
      </c>
      <c r="H566">
        <v>31.5</v>
      </c>
      <c r="K566">
        <v>0</v>
      </c>
      <c r="L566">
        <f t="shared" si="88"/>
        <v>1</v>
      </c>
      <c r="M566">
        <f t="shared" si="89"/>
        <v>0</v>
      </c>
      <c r="N566">
        <f t="shared" si="90"/>
        <v>0</v>
      </c>
      <c r="O566">
        <f t="shared" si="91"/>
        <v>0</v>
      </c>
      <c r="P566">
        <f t="shared" si="92"/>
        <v>0.31665126851859571</v>
      </c>
      <c r="Q566">
        <v>0</v>
      </c>
      <c r="R566" s="2">
        <f t="shared" si="93"/>
        <v>-3.0002802210342168</v>
      </c>
      <c r="S566" s="2">
        <f t="shared" si="94"/>
        <v>4.9773118938628305E-2</v>
      </c>
      <c r="T566" s="2">
        <f t="shared" si="95"/>
        <v>4.7413215332615249E-2</v>
      </c>
      <c r="U566" s="1">
        <f t="shared" si="98"/>
        <v>0.95258678466738478</v>
      </c>
      <c r="V566">
        <f t="shared" si="96"/>
        <v>-4.8574063620083756E-2</v>
      </c>
      <c r="W566">
        <f t="shared" si="97"/>
        <v>1</v>
      </c>
    </row>
    <row r="567" spans="1:23" hidden="1" x14ac:dyDescent="0.25">
      <c r="A567" t="s">
        <v>0</v>
      </c>
      <c r="B567">
        <v>71</v>
      </c>
      <c r="C567" t="s">
        <v>3</v>
      </c>
      <c r="D567" t="s">
        <v>4</v>
      </c>
      <c r="E567" t="s">
        <v>1</v>
      </c>
      <c r="F567" t="s">
        <v>2</v>
      </c>
      <c r="G567">
        <v>198.21</v>
      </c>
      <c r="H567">
        <v>27.3</v>
      </c>
      <c r="K567">
        <v>0</v>
      </c>
      <c r="L567">
        <f t="shared" si="88"/>
        <v>1</v>
      </c>
      <c r="M567">
        <f t="shared" si="89"/>
        <v>0</v>
      </c>
      <c r="N567">
        <f t="shared" si="90"/>
        <v>0</v>
      </c>
      <c r="O567">
        <f t="shared" si="91"/>
        <v>0</v>
      </c>
      <c r="P567">
        <f t="shared" si="92"/>
        <v>0.75574378139725829</v>
      </c>
      <c r="Q567">
        <v>0</v>
      </c>
      <c r="R567" s="2">
        <f t="shared" si="93"/>
        <v>-1.9841538195810011</v>
      </c>
      <c r="S567" s="2">
        <f t="shared" si="94"/>
        <v>0.13749691210016882</v>
      </c>
      <c r="T567" s="2">
        <f t="shared" si="95"/>
        <v>0.12087673437838813</v>
      </c>
      <c r="U567" s="1">
        <f t="shared" si="98"/>
        <v>0.87912326562161192</v>
      </c>
      <c r="V567">
        <f t="shared" si="96"/>
        <v>-0.12883015720206953</v>
      </c>
      <c r="W567">
        <f t="shared" si="97"/>
        <v>1</v>
      </c>
    </row>
    <row r="568" spans="1:23" hidden="1" x14ac:dyDescent="0.25">
      <c r="A568" t="s">
        <v>7</v>
      </c>
      <c r="B568">
        <v>59</v>
      </c>
      <c r="C568" t="s">
        <v>3</v>
      </c>
      <c r="D568" t="s">
        <v>6</v>
      </c>
      <c r="E568" t="s">
        <v>1</v>
      </c>
      <c r="F568" t="s">
        <v>2</v>
      </c>
      <c r="G568">
        <v>109.82</v>
      </c>
      <c r="H568">
        <v>23.7</v>
      </c>
      <c r="K568">
        <v>0</v>
      </c>
      <c r="L568">
        <f t="shared" si="88"/>
        <v>1</v>
      </c>
      <c r="M568">
        <f t="shared" si="89"/>
        <v>0</v>
      </c>
      <c r="N568">
        <f t="shared" si="90"/>
        <v>0</v>
      </c>
      <c r="O568">
        <f t="shared" si="91"/>
        <v>0</v>
      </c>
      <c r="P568">
        <f t="shared" si="92"/>
        <v>0.52178163014339485</v>
      </c>
      <c r="Q568">
        <v>0</v>
      </c>
      <c r="R568" s="2">
        <f t="shared" si="93"/>
        <v>-2.5255775784860779</v>
      </c>
      <c r="S568" s="2">
        <f t="shared" si="94"/>
        <v>8.0012086178655475E-2</v>
      </c>
      <c r="T568" s="2">
        <f t="shared" si="95"/>
        <v>7.4084435908266202E-2</v>
      </c>
      <c r="U568" s="1">
        <f t="shared" si="98"/>
        <v>0.92591556409173381</v>
      </c>
      <c r="V568">
        <f t="shared" si="96"/>
        <v>-7.6972231979673067E-2</v>
      </c>
      <c r="W568">
        <f t="shared" si="97"/>
        <v>1</v>
      </c>
    </row>
    <row r="569" spans="1:23" hidden="1" x14ac:dyDescent="0.25">
      <c r="A569" t="s">
        <v>7</v>
      </c>
      <c r="B569">
        <v>25</v>
      </c>
      <c r="C569" t="s">
        <v>3</v>
      </c>
      <c r="D569" t="s">
        <v>6</v>
      </c>
      <c r="E569" t="s">
        <v>1</v>
      </c>
      <c r="F569" t="s">
        <v>2</v>
      </c>
      <c r="G569">
        <v>60.84</v>
      </c>
      <c r="H569">
        <v>24.5</v>
      </c>
      <c r="K569">
        <v>0</v>
      </c>
      <c r="L569">
        <f t="shared" si="88"/>
        <v>1</v>
      </c>
      <c r="M569">
        <f t="shared" si="89"/>
        <v>0</v>
      </c>
      <c r="N569">
        <f t="shared" si="90"/>
        <v>0</v>
      </c>
      <c r="O569">
        <f t="shared" si="91"/>
        <v>0</v>
      </c>
      <c r="P569">
        <f t="shared" si="92"/>
        <v>3.9785046499346888E-2</v>
      </c>
      <c r="Q569">
        <v>0</v>
      </c>
      <c r="R569" s="2">
        <f t="shared" si="93"/>
        <v>-3.6409904805191209</v>
      </c>
      <c r="S569" s="2">
        <f t="shared" si="94"/>
        <v>2.6226354403610916E-2</v>
      </c>
      <c r="T569" s="2">
        <f t="shared" si="95"/>
        <v>2.555611078498593E-2</v>
      </c>
      <c r="U569" s="1">
        <f t="shared" si="98"/>
        <v>0.97444388921501401</v>
      </c>
      <c r="V569">
        <f t="shared" si="96"/>
        <v>-2.5888340743039629E-2</v>
      </c>
      <c r="W569">
        <f t="shared" si="97"/>
        <v>1</v>
      </c>
    </row>
    <row r="570" spans="1:23" hidden="1" x14ac:dyDescent="0.25">
      <c r="A570" t="s">
        <v>7</v>
      </c>
      <c r="B570">
        <v>67</v>
      </c>
      <c r="C570" t="s">
        <v>5</v>
      </c>
      <c r="D570" t="s">
        <v>8</v>
      </c>
      <c r="E570" t="s">
        <v>1</v>
      </c>
      <c r="F570" t="s">
        <v>11</v>
      </c>
      <c r="G570">
        <v>94.61</v>
      </c>
      <c r="H570">
        <v>28.4</v>
      </c>
      <c r="K570">
        <v>0</v>
      </c>
      <c r="L570">
        <f t="shared" si="88"/>
        <v>0</v>
      </c>
      <c r="M570">
        <f t="shared" si="89"/>
        <v>0</v>
      </c>
      <c r="N570">
        <f t="shared" si="90"/>
        <v>1</v>
      </c>
      <c r="O570">
        <f t="shared" si="91"/>
        <v>0</v>
      </c>
      <c r="P570">
        <f t="shared" si="92"/>
        <v>0.68438382556572708</v>
      </c>
      <c r="Q570">
        <v>0</v>
      </c>
      <c r="R570" s="2">
        <f t="shared" si="93"/>
        <v>-2.3776386570834758</v>
      </c>
      <c r="S570" s="2">
        <f t="shared" si="94"/>
        <v>9.2769379392435902E-2</v>
      </c>
      <c r="T570" s="2">
        <f t="shared" si="95"/>
        <v>8.4893831344372367E-2</v>
      </c>
      <c r="U570" s="1">
        <f t="shared" si="98"/>
        <v>0.91510616865562766</v>
      </c>
      <c r="V570">
        <f t="shared" si="96"/>
        <v>-8.8715189120102539E-2</v>
      </c>
      <c r="W570">
        <f t="shared" si="97"/>
        <v>1</v>
      </c>
    </row>
    <row r="571" spans="1:23" hidden="1" x14ac:dyDescent="0.25">
      <c r="A571" t="s">
        <v>7</v>
      </c>
      <c r="B571">
        <v>38</v>
      </c>
      <c r="C571" t="s">
        <v>5</v>
      </c>
      <c r="D571" t="s">
        <v>6</v>
      </c>
      <c r="E571" t="s">
        <v>10</v>
      </c>
      <c r="F571" t="s">
        <v>2</v>
      </c>
      <c r="G571">
        <v>97.49</v>
      </c>
      <c r="H571">
        <v>26.9</v>
      </c>
      <c r="K571">
        <v>0</v>
      </c>
      <c r="L571">
        <f t="shared" si="88"/>
        <v>1</v>
      </c>
      <c r="M571">
        <f t="shared" si="89"/>
        <v>0</v>
      </c>
      <c r="N571">
        <f t="shared" si="90"/>
        <v>0</v>
      </c>
      <c r="O571">
        <f t="shared" si="91"/>
        <v>0</v>
      </c>
      <c r="P571">
        <f t="shared" si="92"/>
        <v>0.14412603966183052</v>
      </c>
      <c r="Q571">
        <v>0</v>
      </c>
      <c r="R571" s="2">
        <f t="shared" si="93"/>
        <v>-3.3995296612235131</v>
      </c>
      <c r="S571" s="2">
        <f t="shared" si="94"/>
        <v>3.338897039525883E-2</v>
      </c>
      <c r="T571" s="2">
        <f t="shared" si="95"/>
        <v>3.2310167179825766E-2</v>
      </c>
      <c r="U571" s="1">
        <f t="shared" si="98"/>
        <v>0.96768983282017418</v>
      </c>
      <c r="V571">
        <f t="shared" si="96"/>
        <v>-3.2843663691537774E-2</v>
      </c>
      <c r="W571">
        <f t="shared" si="97"/>
        <v>1</v>
      </c>
    </row>
    <row r="572" spans="1:23" hidden="1" x14ac:dyDescent="0.25">
      <c r="A572" t="s">
        <v>7</v>
      </c>
      <c r="B572">
        <v>54</v>
      </c>
      <c r="C572" t="s">
        <v>5</v>
      </c>
      <c r="D572" t="s">
        <v>6</v>
      </c>
      <c r="E572" t="s">
        <v>1</v>
      </c>
      <c r="F572" t="s">
        <v>2</v>
      </c>
      <c r="G572">
        <v>206.72</v>
      </c>
      <c r="H572">
        <v>26.7</v>
      </c>
      <c r="K572">
        <v>0</v>
      </c>
      <c r="L572">
        <f t="shared" si="88"/>
        <v>1</v>
      </c>
      <c r="M572">
        <f t="shared" si="89"/>
        <v>0</v>
      </c>
      <c r="N572">
        <f t="shared" si="90"/>
        <v>0</v>
      </c>
      <c r="O572">
        <f t="shared" si="91"/>
        <v>0</v>
      </c>
      <c r="P572">
        <f t="shared" si="92"/>
        <v>0.4163542769830727</v>
      </c>
      <c r="Q572">
        <v>0</v>
      </c>
      <c r="R572" s="2">
        <f t="shared" si="93"/>
        <v>-2.7695523989156365</v>
      </c>
      <c r="S572" s="2">
        <f t="shared" si="94"/>
        <v>6.2690058601424667E-2</v>
      </c>
      <c r="T572" s="2">
        <f t="shared" si="95"/>
        <v>5.8991855709960454E-2</v>
      </c>
      <c r="U572" s="1">
        <f t="shared" si="98"/>
        <v>0.94100814429003954</v>
      </c>
      <c r="V572">
        <f t="shared" si="96"/>
        <v>-6.0803484503244548E-2</v>
      </c>
      <c r="W572">
        <f t="shared" si="97"/>
        <v>1</v>
      </c>
    </row>
    <row r="573" spans="1:23" hidden="1" x14ac:dyDescent="0.25">
      <c r="A573" t="s">
        <v>7</v>
      </c>
      <c r="B573">
        <v>70</v>
      </c>
      <c r="C573" t="s">
        <v>5</v>
      </c>
      <c r="D573" t="s">
        <v>6</v>
      </c>
      <c r="E573" t="s">
        <v>1</v>
      </c>
      <c r="F573" t="s">
        <v>9</v>
      </c>
      <c r="G573">
        <v>214.45</v>
      </c>
      <c r="H573">
        <v>31.2</v>
      </c>
      <c r="K573">
        <v>0</v>
      </c>
      <c r="L573">
        <f t="shared" si="88"/>
        <v>0</v>
      </c>
      <c r="M573">
        <f t="shared" si="89"/>
        <v>1</v>
      </c>
      <c r="N573">
        <f t="shared" si="90"/>
        <v>0</v>
      </c>
      <c r="O573">
        <f t="shared" si="91"/>
        <v>0</v>
      </c>
      <c r="P573">
        <f t="shared" si="92"/>
        <v>0.73875303404759163</v>
      </c>
      <c r="Q573">
        <v>0</v>
      </c>
      <c r="R573" s="2">
        <f t="shared" si="93"/>
        <v>4.9847566445852278</v>
      </c>
      <c r="S573" s="2">
        <f t="shared" si="94"/>
        <v>146.16799992338801</v>
      </c>
      <c r="T573" s="2">
        <f t="shared" si="95"/>
        <v>0.99320504457137027</v>
      </c>
      <c r="U573" s="1">
        <f t="shared" si="98"/>
        <v>6.7949554286297342E-3</v>
      </c>
      <c r="V573">
        <f t="shared" si="96"/>
        <v>-4.9915747908369328</v>
      </c>
      <c r="W573">
        <f t="shared" si="97"/>
        <v>0</v>
      </c>
    </row>
    <row r="574" spans="1:23" hidden="1" x14ac:dyDescent="0.25">
      <c r="A574" t="s">
        <v>0</v>
      </c>
      <c r="B574">
        <v>58</v>
      </c>
      <c r="C574" t="s">
        <v>3</v>
      </c>
      <c r="D574" t="s">
        <v>8</v>
      </c>
      <c r="E574" t="s">
        <v>10</v>
      </c>
      <c r="F574" t="s">
        <v>2</v>
      </c>
      <c r="G574">
        <v>55.78</v>
      </c>
      <c r="H574">
        <v>27.5</v>
      </c>
      <c r="K574">
        <v>0</v>
      </c>
      <c r="L574">
        <f t="shared" si="88"/>
        <v>1</v>
      </c>
      <c r="M574">
        <f t="shared" si="89"/>
        <v>0</v>
      </c>
      <c r="N574">
        <f t="shared" si="90"/>
        <v>0</v>
      </c>
      <c r="O574">
        <f t="shared" si="91"/>
        <v>0</v>
      </c>
      <c r="P574">
        <f t="shared" si="92"/>
        <v>0.50058033169101179</v>
      </c>
      <c r="Q574">
        <v>0</v>
      </c>
      <c r="R574" s="2">
        <f t="shared" si="93"/>
        <v>-2.5746405856444547</v>
      </c>
      <c r="S574" s="2">
        <f t="shared" si="94"/>
        <v>7.6181198495068256E-2</v>
      </c>
      <c r="T574" s="2">
        <f t="shared" si="95"/>
        <v>7.0788449567414896E-2</v>
      </c>
      <c r="U574" s="1">
        <f t="shared" si="98"/>
        <v>0.92921155043258508</v>
      </c>
      <c r="V574">
        <f t="shared" si="96"/>
        <v>-7.3418847650242883E-2</v>
      </c>
      <c r="W574">
        <f t="shared" si="97"/>
        <v>1</v>
      </c>
    </row>
    <row r="575" spans="1:23" hidden="1" x14ac:dyDescent="0.25">
      <c r="A575" t="s">
        <v>7</v>
      </c>
      <c r="B575">
        <v>32</v>
      </c>
      <c r="C575" t="s">
        <v>5</v>
      </c>
      <c r="D575" t="s">
        <v>4</v>
      </c>
      <c r="E575" t="s">
        <v>1</v>
      </c>
      <c r="F575" t="s">
        <v>2</v>
      </c>
      <c r="G575">
        <v>62.6</v>
      </c>
      <c r="H575">
        <v>25.1</v>
      </c>
      <c r="K575">
        <v>0</v>
      </c>
      <c r="L575">
        <f t="shared" si="88"/>
        <v>1</v>
      </c>
      <c r="M575">
        <f t="shared" si="89"/>
        <v>0</v>
      </c>
      <c r="N575">
        <f t="shared" si="90"/>
        <v>0</v>
      </c>
      <c r="O575">
        <f t="shared" si="91"/>
        <v>0</v>
      </c>
      <c r="P575">
        <f t="shared" si="92"/>
        <v>8.3641101076914678E-2</v>
      </c>
      <c r="Q575">
        <v>0</v>
      </c>
      <c r="R575" s="2">
        <f t="shared" si="93"/>
        <v>-3.5395009455970023</v>
      </c>
      <c r="S575" s="2">
        <f t="shared" si="94"/>
        <v>2.9027809924385532E-2</v>
      </c>
      <c r="T575" s="2">
        <f t="shared" si="95"/>
        <v>2.8208965437502159E-2</v>
      </c>
      <c r="U575" s="1">
        <f t="shared" si="98"/>
        <v>0.97179103456249782</v>
      </c>
      <c r="V575">
        <f t="shared" si="96"/>
        <v>-2.8614482652295947E-2</v>
      </c>
      <c r="W575">
        <f t="shared" si="97"/>
        <v>1</v>
      </c>
    </row>
    <row r="576" spans="1:23" hidden="1" x14ac:dyDescent="0.25">
      <c r="A576" t="s">
        <v>7</v>
      </c>
      <c r="B576">
        <v>23</v>
      </c>
      <c r="C576" t="s">
        <v>3</v>
      </c>
      <c r="D576" t="s">
        <v>6</v>
      </c>
      <c r="E576" t="s">
        <v>10</v>
      </c>
      <c r="F576" t="s">
        <v>2</v>
      </c>
      <c r="G576">
        <v>94.09</v>
      </c>
      <c r="H576">
        <v>30.9</v>
      </c>
      <c r="K576">
        <v>0</v>
      </c>
      <c r="L576">
        <f t="shared" si="88"/>
        <v>1</v>
      </c>
      <c r="M576">
        <f t="shared" si="89"/>
        <v>0</v>
      </c>
      <c r="N576">
        <f t="shared" si="90"/>
        <v>0</v>
      </c>
      <c r="O576">
        <f t="shared" si="91"/>
        <v>0</v>
      </c>
      <c r="P576">
        <f t="shared" si="92"/>
        <v>3.1476180435417445E-2</v>
      </c>
      <c r="Q576">
        <v>0</v>
      </c>
      <c r="R576" s="2">
        <f t="shared" si="93"/>
        <v>-3.6602184516779697</v>
      </c>
      <c r="S576" s="2">
        <f t="shared" si="94"/>
        <v>2.5726892029724155E-2</v>
      </c>
      <c r="T576" s="2">
        <f t="shared" si="95"/>
        <v>2.5081619902560401E-2</v>
      </c>
      <c r="U576" s="1">
        <f t="shared" si="98"/>
        <v>0.97491838009743959</v>
      </c>
      <c r="V576">
        <f t="shared" si="96"/>
        <v>-2.5401524208970013E-2</v>
      </c>
      <c r="W576">
        <f t="shared" si="97"/>
        <v>1</v>
      </c>
    </row>
    <row r="577" spans="1:23" hidden="1" x14ac:dyDescent="0.25">
      <c r="A577" t="s">
        <v>0</v>
      </c>
      <c r="B577">
        <v>59</v>
      </c>
      <c r="C577" t="s">
        <v>3</v>
      </c>
      <c r="D577" t="s">
        <v>8</v>
      </c>
      <c r="E577" t="s">
        <v>1</v>
      </c>
      <c r="F577" t="s">
        <v>2</v>
      </c>
      <c r="G577">
        <v>117.92</v>
      </c>
      <c r="H577">
        <v>29.4</v>
      </c>
      <c r="K577">
        <v>0</v>
      </c>
      <c r="L577">
        <f t="shared" si="88"/>
        <v>1</v>
      </c>
      <c r="M577">
        <f t="shared" si="89"/>
        <v>0</v>
      </c>
      <c r="N577">
        <f t="shared" si="90"/>
        <v>0</v>
      </c>
      <c r="O577">
        <f t="shared" si="91"/>
        <v>0</v>
      </c>
      <c r="P577">
        <f t="shared" si="92"/>
        <v>0.52178163014339485</v>
      </c>
      <c r="Q577">
        <v>0</v>
      </c>
      <c r="R577" s="2">
        <f t="shared" si="93"/>
        <v>-2.5255775784860779</v>
      </c>
      <c r="S577" s="2">
        <f t="shared" si="94"/>
        <v>8.0012086178655475E-2</v>
      </c>
      <c r="T577" s="2">
        <f t="shared" si="95"/>
        <v>7.4084435908266202E-2</v>
      </c>
      <c r="U577" s="1">
        <f t="shared" si="98"/>
        <v>0.92591556409173381</v>
      </c>
      <c r="V577">
        <f t="shared" si="96"/>
        <v>-7.6972231979673067E-2</v>
      </c>
      <c r="W577">
        <f t="shared" si="97"/>
        <v>1</v>
      </c>
    </row>
    <row r="578" spans="1:23" hidden="1" x14ac:dyDescent="0.25">
      <c r="A578" t="s">
        <v>0</v>
      </c>
      <c r="B578">
        <v>67</v>
      </c>
      <c r="C578" t="s">
        <v>3</v>
      </c>
      <c r="D578" t="s">
        <v>4</v>
      </c>
      <c r="E578" t="s">
        <v>1</v>
      </c>
      <c r="F578" t="s">
        <v>2</v>
      </c>
      <c r="G578">
        <v>190.7</v>
      </c>
      <c r="H578">
        <v>36</v>
      </c>
      <c r="K578">
        <v>0</v>
      </c>
      <c r="L578">
        <f t="shared" ref="L578:L641" si="99">IF(F578="Private",1,0)</f>
        <v>1</v>
      </c>
      <c r="M578">
        <f t="shared" ref="M578:M641" si="100">IF(F578="Self-employed",1,0)</f>
        <v>0</v>
      </c>
      <c r="N578">
        <f t="shared" ref="N578:N641" si="101">IF(F578="Govt_job",1,0)</f>
        <v>0</v>
      </c>
      <c r="O578">
        <f t="shared" ref="O578:O641" si="102">IF(F578="children",1,0)</f>
        <v>0</v>
      </c>
      <c r="P578">
        <f t="shared" ref="P578:P641" si="103">_xlfn.NORM.DIST(B578,AVERAGE($B$2:$B$1061),_xlfn.STDEV.P($B$2:$B$1061),TRUE)</f>
        <v>0.68438382556572708</v>
      </c>
      <c r="Q578">
        <v>0</v>
      </c>
      <c r="R578" s="2">
        <f t="shared" ref="R578:R641" si="104">SUMPRODUCT(K578:P578,$K$1065:$P$1065)+$J$1065</f>
        <v>-2.1492915365773086</v>
      </c>
      <c r="S578" s="2">
        <f t="shared" ref="S578:S641" si="105">EXP(R578)</f>
        <v>0.11656671177839596</v>
      </c>
      <c r="T578" s="2">
        <f t="shared" ref="T578:T641" si="106">S578/(1+S578)</f>
        <v>0.10439744490746636</v>
      </c>
      <c r="U578" s="1">
        <f t="shared" si="98"/>
        <v>0.89560255509253361</v>
      </c>
      <c r="V578">
        <f t="shared" ref="V578:V641" si="107">LN(U578)</f>
        <v>-0.11025854132219913</v>
      </c>
      <c r="W578">
        <f t="shared" ref="W578:W641" si="108">IF(ABS(T578-Q578)&lt;$R$1065,1,0)</f>
        <v>1</v>
      </c>
    </row>
    <row r="579" spans="1:23" hidden="1" x14ac:dyDescent="0.25">
      <c r="A579" t="s">
        <v>7</v>
      </c>
      <c r="B579">
        <v>45</v>
      </c>
      <c r="C579" t="s">
        <v>3</v>
      </c>
      <c r="D579" t="s">
        <v>8</v>
      </c>
      <c r="E579" t="s">
        <v>1</v>
      </c>
      <c r="F579" t="s">
        <v>11</v>
      </c>
      <c r="G579">
        <v>113.63</v>
      </c>
      <c r="H579">
        <v>27.5</v>
      </c>
      <c r="K579">
        <v>0</v>
      </c>
      <c r="L579">
        <f t="shared" si="99"/>
        <v>0</v>
      </c>
      <c r="M579">
        <f t="shared" si="100"/>
        <v>0</v>
      </c>
      <c r="N579">
        <f t="shared" si="101"/>
        <v>1</v>
      </c>
      <c r="O579">
        <f t="shared" si="102"/>
        <v>0</v>
      </c>
      <c r="P579">
        <f t="shared" si="103"/>
        <v>0.24517023928294907</v>
      </c>
      <c r="Q579">
        <v>0</v>
      </c>
      <c r="R579" s="2">
        <f t="shared" si="104"/>
        <v>-3.3940452406824289</v>
      </c>
      <c r="S579" s="2">
        <f t="shared" si="105"/>
        <v>3.3572592620830934E-2</v>
      </c>
      <c r="T579" s="2">
        <f t="shared" si="106"/>
        <v>3.2482084819703744E-2</v>
      </c>
      <c r="U579" s="1">
        <f t="shared" ref="U579:U642" si="109">(T579^Q579)*(1-T579)^(1-Q579)</f>
        <v>0.96751791518029628</v>
      </c>
      <c r="V579">
        <f t="shared" si="107"/>
        <v>-3.3021337267419001E-2</v>
      </c>
      <c r="W579">
        <f t="shared" si="108"/>
        <v>1</v>
      </c>
    </row>
    <row r="580" spans="1:23" hidden="1" x14ac:dyDescent="0.25">
      <c r="A580" t="s">
        <v>7</v>
      </c>
      <c r="B580">
        <v>66</v>
      </c>
      <c r="C580" t="s">
        <v>5</v>
      </c>
      <c r="D580" t="s">
        <v>6</v>
      </c>
      <c r="E580" t="s">
        <v>1</v>
      </c>
      <c r="F580" t="s">
        <v>2</v>
      </c>
      <c r="G580">
        <v>141.24</v>
      </c>
      <c r="H580">
        <v>28.5</v>
      </c>
      <c r="K580">
        <v>0</v>
      </c>
      <c r="L580">
        <f t="shared" si="99"/>
        <v>1</v>
      </c>
      <c r="M580">
        <f t="shared" si="100"/>
        <v>0</v>
      </c>
      <c r="N580">
        <f t="shared" si="101"/>
        <v>0</v>
      </c>
      <c r="O580">
        <f t="shared" si="102"/>
        <v>0</v>
      </c>
      <c r="P580">
        <f t="shared" si="103"/>
        <v>0.66524554660765944</v>
      </c>
      <c r="Q580">
        <v>0</v>
      </c>
      <c r="R580" s="2">
        <f t="shared" si="104"/>
        <v>-2.1935804049986274</v>
      </c>
      <c r="S580" s="2">
        <f t="shared" si="105"/>
        <v>0.1115167578229691</v>
      </c>
      <c r="T580" s="2">
        <f t="shared" si="106"/>
        <v>0.10032845392397613</v>
      </c>
      <c r="U580" s="1">
        <f t="shared" si="109"/>
        <v>0.89967154607602384</v>
      </c>
      <c r="V580">
        <f t="shared" si="107"/>
        <v>-0.10572553107226583</v>
      </c>
      <c r="W580">
        <f t="shared" si="108"/>
        <v>1</v>
      </c>
    </row>
    <row r="581" spans="1:23" hidden="1" x14ac:dyDescent="0.25">
      <c r="A581" t="s">
        <v>0</v>
      </c>
      <c r="B581">
        <v>58</v>
      </c>
      <c r="C581" t="s">
        <v>5</v>
      </c>
      <c r="D581" t="s">
        <v>8</v>
      </c>
      <c r="E581" t="s">
        <v>1</v>
      </c>
      <c r="F581" t="s">
        <v>11</v>
      </c>
      <c r="G581">
        <v>56.96</v>
      </c>
      <c r="H581">
        <v>26.8</v>
      </c>
      <c r="K581">
        <v>0</v>
      </c>
      <c r="L581">
        <f t="shared" si="99"/>
        <v>0</v>
      </c>
      <c r="M581">
        <f t="shared" si="100"/>
        <v>0</v>
      </c>
      <c r="N581">
        <f t="shared" si="101"/>
        <v>1</v>
      </c>
      <c r="O581">
        <f t="shared" si="102"/>
        <v>0</v>
      </c>
      <c r="P581">
        <f t="shared" si="103"/>
        <v>0.50058033169101179</v>
      </c>
      <c r="Q581">
        <v>0</v>
      </c>
      <c r="R581" s="2">
        <f t="shared" si="104"/>
        <v>-2.8029877061506219</v>
      </c>
      <c r="S581" s="2">
        <f t="shared" si="105"/>
        <v>6.0628651164107712E-2</v>
      </c>
      <c r="T581" s="2">
        <f t="shared" si="106"/>
        <v>5.7162939260186778E-2</v>
      </c>
      <c r="U581" s="1">
        <f t="shared" si="109"/>
        <v>0.94283706073981322</v>
      </c>
      <c r="V581">
        <f t="shared" si="107"/>
        <v>-5.8861799465114571E-2</v>
      </c>
      <c r="W581">
        <f t="shared" si="108"/>
        <v>1</v>
      </c>
    </row>
    <row r="582" spans="1:23" hidden="1" x14ac:dyDescent="0.25">
      <c r="A582" t="s">
        <v>0</v>
      </c>
      <c r="B582">
        <v>69</v>
      </c>
      <c r="C582" t="s">
        <v>5</v>
      </c>
      <c r="D582" t="s">
        <v>6</v>
      </c>
      <c r="E582" t="s">
        <v>1</v>
      </c>
      <c r="F582" t="s">
        <v>9</v>
      </c>
      <c r="G582">
        <v>203.04</v>
      </c>
      <c r="H582">
        <v>33.6</v>
      </c>
      <c r="K582">
        <v>0</v>
      </c>
      <c r="L582">
        <f t="shared" si="99"/>
        <v>0</v>
      </c>
      <c r="M582">
        <f t="shared" si="100"/>
        <v>1</v>
      </c>
      <c r="N582">
        <f t="shared" si="101"/>
        <v>0</v>
      </c>
      <c r="O582">
        <f t="shared" si="102"/>
        <v>0</v>
      </c>
      <c r="P582">
        <f t="shared" si="103"/>
        <v>0.72117475438086609</v>
      </c>
      <c r="Q582">
        <v>0</v>
      </c>
      <c r="R582" s="2">
        <f t="shared" si="104"/>
        <v>4.9440778501681066</v>
      </c>
      <c r="S582" s="2">
        <f t="shared" si="105"/>
        <v>140.34137538701154</v>
      </c>
      <c r="T582" s="2">
        <f t="shared" si="106"/>
        <v>0.9929249308826813</v>
      </c>
      <c r="U582" s="1">
        <f t="shared" si="109"/>
        <v>7.0750691173186997E-3</v>
      </c>
      <c r="V582">
        <f t="shared" si="107"/>
        <v>-4.9511780662682296</v>
      </c>
      <c r="W582">
        <f t="shared" si="108"/>
        <v>0</v>
      </c>
    </row>
    <row r="583" spans="1:23" hidden="1" x14ac:dyDescent="0.25">
      <c r="A583" t="s">
        <v>7</v>
      </c>
      <c r="B583">
        <v>78</v>
      </c>
      <c r="C583" t="s">
        <v>3</v>
      </c>
      <c r="D583" t="s">
        <v>4</v>
      </c>
      <c r="E583" t="s">
        <v>10</v>
      </c>
      <c r="F583" t="s">
        <v>9</v>
      </c>
      <c r="G583">
        <v>137.74</v>
      </c>
      <c r="H583">
        <v>34.9</v>
      </c>
      <c r="K583">
        <v>0</v>
      </c>
      <c r="L583">
        <f t="shared" si="99"/>
        <v>0</v>
      </c>
      <c r="M583">
        <f t="shared" si="100"/>
        <v>1</v>
      </c>
      <c r="N583">
        <f t="shared" si="101"/>
        <v>0</v>
      </c>
      <c r="O583">
        <f t="shared" si="102"/>
        <v>0</v>
      </c>
      <c r="P583">
        <f t="shared" si="103"/>
        <v>0.8565333521274392</v>
      </c>
      <c r="Q583">
        <v>0</v>
      </c>
      <c r="R583" s="2">
        <f t="shared" si="104"/>
        <v>5.2573180918025306</v>
      </c>
      <c r="S583" s="2">
        <f t="shared" si="105"/>
        <v>191.96596521368826</v>
      </c>
      <c r="T583" s="2">
        <f t="shared" si="106"/>
        <v>0.99481773897851566</v>
      </c>
      <c r="U583" s="1">
        <f t="shared" si="109"/>
        <v>5.1822610214843357E-3</v>
      </c>
      <c r="V583">
        <f t="shared" si="107"/>
        <v>-5.2625138273110288</v>
      </c>
      <c r="W583">
        <f t="shared" si="108"/>
        <v>0</v>
      </c>
    </row>
    <row r="584" spans="1:23" hidden="1" x14ac:dyDescent="0.25">
      <c r="A584" t="s">
        <v>0</v>
      </c>
      <c r="B584">
        <v>44</v>
      </c>
      <c r="C584" t="s">
        <v>5</v>
      </c>
      <c r="D584" t="s">
        <v>6</v>
      </c>
      <c r="E584" t="s">
        <v>1</v>
      </c>
      <c r="F584" t="s">
        <v>2</v>
      </c>
      <c r="G584">
        <v>81.84</v>
      </c>
      <c r="H584">
        <v>25.1</v>
      </c>
      <c r="K584">
        <v>0</v>
      </c>
      <c r="L584">
        <f t="shared" si="99"/>
        <v>1</v>
      </c>
      <c r="M584">
        <f t="shared" si="100"/>
        <v>0</v>
      </c>
      <c r="N584">
        <f t="shared" si="101"/>
        <v>0</v>
      </c>
      <c r="O584">
        <f t="shared" si="102"/>
        <v>0</v>
      </c>
      <c r="P584">
        <f t="shared" si="103"/>
        <v>0.22875951244865508</v>
      </c>
      <c r="Q584">
        <v>0</v>
      </c>
      <c r="R584" s="2">
        <f t="shared" si="104"/>
        <v>-3.2036750209756861</v>
      </c>
      <c r="S584" s="2">
        <f t="shared" si="105"/>
        <v>4.0612676949504156E-2</v>
      </c>
      <c r="T584" s="2">
        <f t="shared" si="106"/>
        <v>3.9027659232979815E-2</v>
      </c>
      <c r="U584" s="1">
        <f t="shared" si="109"/>
        <v>0.96097234076702021</v>
      </c>
      <c r="V584">
        <f t="shared" si="107"/>
        <v>-3.9809652146108432E-2</v>
      </c>
      <c r="W584">
        <f t="shared" si="108"/>
        <v>1</v>
      </c>
    </row>
    <row r="585" spans="1:23" hidden="1" x14ac:dyDescent="0.25">
      <c r="A585" t="s">
        <v>0</v>
      </c>
      <c r="B585">
        <v>66</v>
      </c>
      <c r="C585" t="s">
        <v>5</v>
      </c>
      <c r="D585" t="s">
        <v>8</v>
      </c>
      <c r="E585" t="s">
        <v>1</v>
      </c>
      <c r="F585" t="s">
        <v>2</v>
      </c>
      <c r="G585">
        <v>242.3</v>
      </c>
      <c r="H585">
        <v>35.299999999999997</v>
      </c>
      <c r="K585">
        <v>0</v>
      </c>
      <c r="L585">
        <f t="shared" si="99"/>
        <v>1</v>
      </c>
      <c r="M585">
        <f t="shared" si="100"/>
        <v>0</v>
      </c>
      <c r="N585">
        <f t="shared" si="101"/>
        <v>0</v>
      </c>
      <c r="O585">
        <f t="shared" si="102"/>
        <v>0</v>
      </c>
      <c r="P585">
        <f t="shared" si="103"/>
        <v>0.66524554660765944</v>
      </c>
      <c r="Q585">
        <v>0</v>
      </c>
      <c r="R585" s="2">
        <f t="shared" si="104"/>
        <v>-2.1935804049986274</v>
      </c>
      <c r="S585" s="2">
        <f t="shared" si="105"/>
        <v>0.1115167578229691</v>
      </c>
      <c r="T585" s="2">
        <f t="shared" si="106"/>
        <v>0.10032845392397613</v>
      </c>
      <c r="U585" s="1">
        <f t="shared" si="109"/>
        <v>0.89967154607602384</v>
      </c>
      <c r="V585">
        <f t="shared" si="107"/>
        <v>-0.10572553107226583</v>
      </c>
      <c r="W585">
        <f t="shared" si="108"/>
        <v>1</v>
      </c>
    </row>
    <row r="586" spans="1:23" hidden="1" x14ac:dyDescent="0.25">
      <c r="A586" t="s">
        <v>0</v>
      </c>
      <c r="B586">
        <v>27</v>
      </c>
      <c r="C586" t="s">
        <v>5</v>
      </c>
      <c r="D586" t="s">
        <v>8</v>
      </c>
      <c r="E586" t="s">
        <v>1</v>
      </c>
      <c r="F586" t="s">
        <v>2</v>
      </c>
      <c r="G586">
        <v>102.64</v>
      </c>
      <c r="H586">
        <v>26.4</v>
      </c>
      <c r="K586">
        <v>0</v>
      </c>
      <c r="L586">
        <f t="shared" si="99"/>
        <v>1</v>
      </c>
      <c r="M586">
        <f t="shared" si="100"/>
        <v>0</v>
      </c>
      <c r="N586">
        <f t="shared" si="101"/>
        <v>0</v>
      </c>
      <c r="O586">
        <f t="shared" si="102"/>
        <v>0</v>
      </c>
      <c r="P586">
        <f t="shared" si="103"/>
        <v>4.9795047239267143E-2</v>
      </c>
      <c r="Q586">
        <v>0</v>
      </c>
      <c r="R586" s="2">
        <f t="shared" si="104"/>
        <v>-3.6178258267569419</v>
      </c>
      <c r="S586" s="2">
        <f t="shared" si="105"/>
        <v>2.6840970018394993E-2</v>
      </c>
      <c r="T586" s="2">
        <f t="shared" si="106"/>
        <v>2.6139364129495302E-2</v>
      </c>
      <c r="U586" s="1">
        <f t="shared" si="109"/>
        <v>0.97386063587050464</v>
      </c>
      <c r="V586">
        <f t="shared" si="107"/>
        <v>-2.6487069899003915E-2</v>
      </c>
      <c r="W586">
        <f t="shared" si="108"/>
        <v>1</v>
      </c>
    </row>
    <row r="587" spans="1:23" hidden="1" x14ac:dyDescent="0.25">
      <c r="A587" t="s">
        <v>0</v>
      </c>
      <c r="B587">
        <v>43</v>
      </c>
      <c r="C587" t="s">
        <v>3</v>
      </c>
      <c r="D587" t="s">
        <v>8</v>
      </c>
      <c r="E587" t="s">
        <v>1</v>
      </c>
      <c r="F587" t="s">
        <v>2</v>
      </c>
      <c r="G587">
        <v>146.01</v>
      </c>
      <c r="H587">
        <v>31.5</v>
      </c>
      <c r="K587">
        <v>0</v>
      </c>
      <c r="L587">
        <f t="shared" si="99"/>
        <v>1</v>
      </c>
      <c r="M587">
        <f t="shared" si="100"/>
        <v>0</v>
      </c>
      <c r="N587">
        <f t="shared" si="101"/>
        <v>0</v>
      </c>
      <c r="O587">
        <f t="shared" si="102"/>
        <v>0</v>
      </c>
      <c r="P587">
        <f t="shared" si="103"/>
        <v>0.21298426993194242</v>
      </c>
      <c r="Q587">
        <v>0</v>
      </c>
      <c r="R587" s="2">
        <f t="shared" si="104"/>
        <v>-3.2401813150718204</v>
      </c>
      <c r="S587" s="2">
        <f t="shared" si="105"/>
        <v>3.9156794738255098E-2</v>
      </c>
      <c r="T587" s="2">
        <f t="shared" si="106"/>
        <v>3.7681315212992457E-2</v>
      </c>
      <c r="U587" s="1">
        <f t="shared" si="109"/>
        <v>0.96231868478700755</v>
      </c>
      <c r="V587">
        <f t="shared" si="107"/>
        <v>-3.8409610007903584E-2</v>
      </c>
      <c r="W587">
        <f t="shared" si="108"/>
        <v>1</v>
      </c>
    </row>
    <row r="588" spans="1:23" hidden="1" x14ac:dyDescent="0.25">
      <c r="A588" t="s">
        <v>7</v>
      </c>
      <c r="B588">
        <v>30</v>
      </c>
      <c r="C588" t="s">
        <v>3</v>
      </c>
      <c r="D588" t="s">
        <v>8</v>
      </c>
      <c r="E588" t="s">
        <v>1</v>
      </c>
      <c r="F588" t="s">
        <v>2</v>
      </c>
      <c r="G588">
        <v>61.45</v>
      </c>
      <c r="H588">
        <v>36.700000000000003</v>
      </c>
      <c r="K588">
        <v>0</v>
      </c>
      <c r="L588">
        <f t="shared" si="99"/>
        <v>1</v>
      </c>
      <c r="M588">
        <f t="shared" si="100"/>
        <v>0</v>
      </c>
      <c r="N588">
        <f t="shared" si="101"/>
        <v>0</v>
      </c>
      <c r="O588">
        <f t="shared" si="102"/>
        <v>0</v>
      </c>
      <c r="P588">
        <f t="shared" si="103"/>
        <v>6.8463663962074664E-2</v>
      </c>
      <c r="Q588">
        <v>0</v>
      </c>
      <c r="R588" s="2">
        <f t="shared" si="104"/>
        <v>-3.5746238276923448</v>
      </c>
      <c r="S588" s="2">
        <f t="shared" si="105"/>
        <v>2.8025966384003703E-2</v>
      </c>
      <c r="T588" s="2">
        <f t="shared" si="106"/>
        <v>2.7261924601557217E-2</v>
      </c>
      <c r="U588" s="1">
        <f t="shared" si="109"/>
        <v>0.97273807539844281</v>
      </c>
      <c r="V588">
        <f t="shared" si="107"/>
        <v>-2.7640425842375194E-2</v>
      </c>
      <c r="W588">
        <f t="shared" si="108"/>
        <v>1</v>
      </c>
    </row>
    <row r="589" spans="1:23" hidden="1" x14ac:dyDescent="0.25">
      <c r="A589" t="s">
        <v>0</v>
      </c>
      <c r="B589">
        <v>46</v>
      </c>
      <c r="C589" t="s">
        <v>5</v>
      </c>
      <c r="D589" t="s">
        <v>4</v>
      </c>
      <c r="E589" t="s">
        <v>1</v>
      </c>
      <c r="F589" t="s">
        <v>9</v>
      </c>
      <c r="G589">
        <v>88.19</v>
      </c>
      <c r="H589">
        <v>29.3</v>
      </c>
      <c r="K589">
        <v>0</v>
      </c>
      <c r="L589">
        <f t="shared" si="99"/>
        <v>0</v>
      </c>
      <c r="M589">
        <f t="shared" si="100"/>
        <v>1</v>
      </c>
      <c r="N589">
        <f t="shared" si="101"/>
        <v>0</v>
      </c>
      <c r="O589">
        <f t="shared" si="102"/>
        <v>0</v>
      </c>
      <c r="P589">
        <f t="shared" si="103"/>
        <v>0.26219386503054554</v>
      </c>
      <c r="Q589">
        <v>0</v>
      </c>
      <c r="R589" s="2">
        <f t="shared" si="104"/>
        <v>3.8819267413419434</v>
      </c>
      <c r="S589" s="2">
        <f t="shared" si="105"/>
        <v>48.517605949615863</v>
      </c>
      <c r="T589" s="2">
        <f t="shared" si="106"/>
        <v>0.9798051626119102</v>
      </c>
      <c r="U589" s="1">
        <f t="shared" si="109"/>
        <v>2.0194837388089804E-2</v>
      </c>
      <c r="V589">
        <f t="shared" si="107"/>
        <v>-3.9023282820868341</v>
      </c>
      <c r="W589">
        <f t="shared" si="108"/>
        <v>0</v>
      </c>
    </row>
    <row r="590" spans="1:23" hidden="1" x14ac:dyDescent="0.25">
      <c r="A590" t="s">
        <v>7</v>
      </c>
      <c r="B590">
        <v>38</v>
      </c>
      <c r="C590" t="s">
        <v>5</v>
      </c>
      <c r="D590" t="s">
        <v>8</v>
      </c>
      <c r="E590" t="s">
        <v>1</v>
      </c>
      <c r="F590" t="s">
        <v>2</v>
      </c>
      <c r="G590">
        <v>79.83</v>
      </c>
      <c r="H590">
        <v>27.9</v>
      </c>
      <c r="K590">
        <v>0</v>
      </c>
      <c r="L590">
        <f t="shared" si="99"/>
        <v>1</v>
      </c>
      <c r="M590">
        <f t="shared" si="100"/>
        <v>0</v>
      </c>
      <c r="N590">
        <f t="shared" si="101"/>
        <v>0</v>
      </c>
      <c r="O590">
        <f t="shared" si="102"/>
        <v>0</v>
      </c>
      <c r="P590">
        <f t="shared" si="103"/>
        <v>0.14412603966183052</v>
      </c>
      <c r="Q590">
        <v>0</v>
      </c>
      <c r="R590" s="2">
        <f t="shared" si="104"/>
        <v>-3.3995296612235131</v>
      </c>
      <c r="S590" s="2">
        <f t="shared" si="105"/>
        <v>3.338897039525883E-2</v>
      </c>
      <c r="T590" s="2">
        <f t="shared" si="106"/>
        <v>3.2310167179825766E-2</v>
      </c>
      <c r="U590" s="1">
        <f t="shared" si="109"/>
        <v>0.96768983282017418</v>
      </c>
      <c r="V590">
        <f t="shared" si="107"/>
        <v>-3.2843663691537774E-2</v>
      </c>
      <c r="W590">
        <f t="shared" si="108"/>
        <v>1</v>
      </c>
    </row>
    <row r="591" spans="1:23" hidden="1" x14ac:dyDescent="0.25">
      <c r="A591" t="s">
        <v>7</v>
      </c>
      <c r="B591">
        <v>78</v>
      </c>
      <c r="C591" t="s">
        <v>3</v>
      </c>
      <c r="D591" t="s">
        <v>6</v>
      </c>
      <c r="E591" t="s">
        <v>1</v>
      </c>
      <c r="F591" t="s">
        <v>2</v>
      </c>
      <c r="G591">
        <v>218.46</v>
      </c>
      <c r="H591">
        <v>34.299999999999997</v>
      </c>
      <c r="K591">
        <v>0</v>
      </c>
      <c r="L591">
        <f t="shared" si="99"/>
        <v>1</v>
      </c>
      <c r="M591">
        <f t="shared" si="100"/>
        <v>0</v>
      </c>
      <c r="N591">
        <f t="shared" si="101"/>
        <v>0</v>
      </c>
      <c r="O591">
        <f t="shared" si="102"/>
        <v>0</v>
      </c>
      <c r="P591">
        <f t="shared" si="103"/>
        <v>0.8565333521274392</v>
      </c>
      <c r="Q591">
        <v>0</v>
      </c>
      <c r="R591" s="2">
        <f t="shared" si="104"/>
        <v>-1.7509115282500758</v>
      </c>
      <c r="S591" s="2">
        <f t="shared" si="105"/>
        <v>0.1736156157629056</v>
      </c>
      <c r="T591" s="2">
        <f t="shared" si="106"/>
        <v>0.14793226456010236</v>
      </c>
      <c r="U591" s="1">
        <f t="shared" si="109"/>
        <v>0.85206773543989767</v>
      </c>
      <c r="V591">
        <f t="shared" si="107"/>
        <v>-0.16008925362289245</v>
      </c>
      <c r="W591">
        <f t="shared" si="108"/>
        <v>1</v>
      </c>
    </row>
    <row r="592" spans="1:23" hidden="1" x14ac:dyDescent="0.25">
      <c r="A592" t="s">
        <v>0</v>
      </c>
      <c r="B592">
        <v>57</v>
      </c>
      <c r="C592" t="s">
        <v>5</v>
      </c>
      <c r="D592" t="s">
        <v>4</v>
      </c>
      <c r="E592" t="s">
        <v>1</v>
      </c>
      <c r="F592" t="s">
        <v>2</v>
      </c>
      <c r="G592">
        <v>62.2</v>
      </c>
      <c r="H592">
        <v>31</v>
      </c>
      <c r="K592">
        <v>1</v>
      </c>
      <c r="L592">
        <f t="shared" si="99"/>
        <v>1</v>
      </c>
      <c r="M592">
        <f t="shared" si="100"/>
        <v>0</v>
      </c>
      <c r="N592">
        <f t="shared" si="101"/>
        <v>0</v>
      </c>
      <c r="O592">
        <f t="shared" si="102"/>
        <v>0</v>
      </c>
      <c r="P592">
        <f t="shared" si="103"/>
        <v>0.47937739371549898</v>
      </c>
      <c r="Q592">
        <v>0</v>
      </c>
      <c r="R592" s="2">
        <f t="shared" si="104"/>
        <v>2.2748736084863035</v>
      </c>
      <c r="S592" s="2">
        <f t="shared" si="105"/>
        <v>9.7266895638483479</v>
      </c>
      <c r="T592" s="2">
        <f t="shared" si="106"/>
        <v>0.90677459303285401</v>
      </c>
      <c r="U592" s="1">
        <f t="shared" si="109"/>
        <v>9.3225406967145985E-2</v>
      </c>
      <c r="V592">
        <f t="shared" si="107"/>
        <v>-2.3727349874974863</v>
      </c>
      <c r="W592">
        <f t="shared" si="108"/>
        <v>0</v>
      </c>
    </row>
    <row r="593" spans="1:23" hidden="1" x14ac:dyDescent="0.25">
      <c r="A593" t="s">
        <v>0</v>
      </c>
      <c r="B593">
        <v>61</v>
      </c>
      <c r="C593" t="s">
        <v>3</v>
      </c>
      <c r="D593" t="s">
        <v>4</v>
      </c>
      <c r="E593" t="s">
        <v>1</v>
      </c>
      <c r="F593" t="s">
        <v>9</v>
      </c>
      <c r="G593">
        <v>69.150000000000006</v>
      </c>
      <c r="H593">
        <v>27.7</v>
      </c>
      <c r="K593">
        <v>0</v>
      </c>
      <c r="L593">
        <f t="shared" si="99"/>
        <v>0</v>
      </c>
      <c r="M593">
        <f t="shared" si="100"/>
        <v>1</v>
      </c>
      <c r="N593">
        <f t="shared" si="101"/>
        <v>0</v>
      </c>
      <c r="O593">
        <f t="shared" si="102"/>
        <v>0</v>
      </c>
      <c r="P593">
        <f t="shared" si="103"/>
        <v>0.56394048563236088</v>
      </c>
      <c r="Q593">
        <v>0</v>
      </c>
      <c r="R593" s="2">
        <f t="shared" si="104"/>
        <v>4.580214001429022</v>
      </c>
      <c r="S593" s="2">
        <f t="shared" si="105"/>
        <v>97.535264659838234</v>
      </c>
      <c r="T593" s="2">
        <f t="shared" si="106"/>
        <v>0.98985134912407058</v>
      </c>
      <c r="U593" s="1">
        <f t="shared" si="109"/>
        <v>1.0148650875929421E-2</v>
      </c>
      <c r="V593">
        <f t="shared" si="107"/>
        <v>-4.5904145009564479</v>
      </c>
      <c r="W593">
        <f t="shared" si="108"/>
        <v>0</v>
      </c>
    </row>
    <row r="594" spans="1:23" hidden="1" x14ac:dyDescent="0.25">
      <c r="A594" t="s">
        <v>7</v>
      </c>
      <c r="B594">
        <v>37</v>
      </c>
      <c r="C594" t="s">
        <v>5</v>
      </c>
      <c r="D594" t="s">
        <v>6</v>
      </c>
      <c r="E594" t="s">
        <v>1</v>
      </c>
      <c r="F594" t="s">
        <v>9</v>
      </c>
      <c r="G594">
        <v>127.71</v>
      </c>
      <c r="H594">
        <v>36</v>
      </c>
      <c r="K594">
        <v>0</v>
      </c>
      <c r="L594">
        <f t="shared" si="99"/>
        <v>0</v>
      </c>
      <c r="M594">
        <f t="shared" si="100"/>
        <v>1</v>
      </c>
      <c r="N594">
        <f t="shared" si="101"/>
        <v>0</v>
      </c>
      <c r="O594">
        <f t="shared" si="102"/>
        <v>0</v>
      </c>
      <c r="P594">
        <f t="shared" si="103"/>
        <v>0.13239632684412203</v>
      </c>
      <c r="Q594">
        <v>0</v>
      </c>
      <c r="R594" s="2">
        <f t="shared" si="104"/>
        <v>3.5815556315496364</v>
      </c>
      <c r="S594" s="2">
        <f t="shared" si="105"/>
        <v>35.929390288315119</v>
      </c>
      <c r="T594" s="2">
        <f t="shared" si="106"/>
        <v>0.97292129677222394</v>
      </c>
      <c r="U594" s="1">
        <f t="shared" si="109"/>
        <v>2.7078703227776058E-2</v>
      </c>
      <c r="V594">
        <f t="shared" si="107"/>
        <v>-3.6090077187989937</v>
      </c>
      <c r="W594">
        <f t="shared" si="108"/>
        <v>0</v>
      </c>
    </row>
    <row r="595" spans="1:23" hidden="1" x14ac:dyDescent="0.25">
      <c r="A595" t="s">
        <v>7</v>
      </c>
      <c r="B595">
        <v>48</v>
      </c>
      <c r="C595" t="s">
        <v>5</v>
      </c>
      <c r="D595" t="s">
        <v>4</v>
      </c>
      <c r="E595" t="s">
        <v>1</v>
      </c>
      <c r="F595" t="s">
        <v>2</v>
      </c>
      <c r="G595">
        <v>216.7</v>
      </c>
      <c r="H595">
        <v>38.700000000000003</v>
      </c>
      <c r="K595">
        <v>0</v>
      </c>
      <c r="L595">
        <f t="shared" si="99"/>
        <v>1</v>
      </c>
      <c r="M595">
        <f t="shared" si="100"/>
        <v>0</v>
      </c>
      <c r="N595">
        <f t="shared" si="101"/>
        <v>0</v>
      </c>
      <c r="O595">
        <f t="shared" si="102"/>
        <v>0</v>
      </c>
      <c r="P595">
        <f t="shared" si="103"/>
        <v>0.29796770767937286</v>
      </c>
      <c r="Q595">
        <v>0</v>
      </c>
      <c r="R595" s="2">
        <f t="shared" si="104"/>
        <v>-3.0435168030415669</v>
      </c>
      <c r="S595" s="2">
        <f t="shared" si="105"/>
        <v>4.7666959071521679E-2</v>
      </c>
      <c r="T595" s="2">
        <f t="shared" si="106"/>
        <v>4.5498198314630221E-2</v>
      </c>
      <c r="U595" s="1">
        <f t="shared" si="109"/>
        <v>0.9545018016853698</v>
      </c>
      <c r="V595">
        <f t="shared" si="107"/>
        <v>-4.6565748248320708E-2</v>
      </c>
      <c r="W595">
        <f t="shared" si="108"/>
        <v>1</v>
      </c>
    </row>
    <row r="596" spans="1:23" hidden="1" x14ac:dyDescent="0.25">
      <c r="A596" t="s">
        <v>7</v>
      </c>
      <c r="B596">
        <v>29</v>
      </c>
      <c r="C596" t="s">
        <v>3</v>
      </c>
      <c r="D596" t="s">
        <v>6</v>
      </c>
      <c r="E596" t="s">
        <v>10</v>
      </c>
      <c r="F596" t="s">
        <v>2</v>
      </c>
      <c r="G596">
        <v>71.89</v>
      </c>
      <c r="H596">
        <v>27.6</v>
      </c>
      <c r="K596">
        <v>0</v>
      </c>
      <c r="L596">
        <f t="shared" si="99"/>
        <v>1</v>
      </c>
      <c r="M596">
        <f t="shared" si="100"/>
        <v>0</v>
      </c>
      <c r="N596">
        <f t="shared" si="101"/>
        <v>0</v>
      </c>
      <c r="O596">
        <f t="shared" si="102"/>
        <v>0</v>
      </c>
      <c r="P596">
        <f t="shared" si="103"/>
        <v>6.1718988319348772E-2</v>
      </c>
      <c r="Q596">
        <v>0</v>
      </c>
      <c r="R596" s="2">
        <f t="shared" si="104"/>
        <v>-3.59023202593941</v>
      </c>
      <c r="S596" s="2">
        <f t="shared" si="105"/>
        <v>2.7591927637541591E-2</v>
      </c>
      <c r="T596" s="2">
        <f t="shared" si="106"/>
        <v>2.6851055263713577E-2</v>
      </c>
      <c r="U596" s="1">
        <f t="shared" si="109"/>
        <v>0.97314894473628644</v>
      </c>
      <c r="V596">
        <f t="shared" si="107"/>
        <v>-2.721813067343867E-2</v>
      </c>
      <c r="W596">
        <f t="shared" si="108"/>
        <v>1</v>
      </c>
    </row>
    <row r="597" spans="1:23" hidden="1" x14ac:dyDescent="0.25">
      <c r="A597" t="s">
        <v>0</v>
      </c>
      <c r="B597">
        <v>27</v>
      </c>
      <c r="C597" t="s">
        <v>3</v>
      </c>
      <c r="D597" t="s">
        <v>4</v>
      </c>
      <c r="E597" t="s">
        <v>10</v>
      </c>
      <c r="F597" t="s">
        <v>11</v>
      </c>
      <c r="G597">
        <v>95.1</v>
      </c>
      <c r="H597">
        <v>24.3</v>
      </c>
      <c r="K597">
        <v>0</v>
      </c>
      <c r="L597">
        <f t="shared" si="99"/>
        <v>0</v>
      </c>
      <c r="M597">
        <f t="shared" si="100"/>
        <v>0</v>
      </c>
      <c r="N597">
        <f t="shared" si="101"/>
        <v>1</v>
      </c>
      <c r="O597">
        <f t="shared" si="102"/>
        <v>0</v>
      </c>
      <c r="P597">
        <f t="shared" si="103"/>
        <v>4.9795047239267143E-2</v>
      </c>
      <c r="Q597">
        <v>0</v>
      </c>
      <c r="R597" s="2">
        <f t="shared" si="104"/>
        <v>-3.846172947263109</v>
      </c>
      <c r="S597" s="2">
        <f t="shared" si="105"/>
        <v>2.1361331145989943E-2</v>
      </c>
      <c r="T597" s="2">
        <f t="shared" si="106"/>
        <v>2.0914568130381495E-2</v>
      </c>
      <c r="U597" s="1">
        <f t="shared" si="109"/>
        <v>0.97908543186961849</v>
      </c>
      <c r="V597">
        <f t="shared" si="107"/>
        <v>-2.1136375836454092E-2</v>
      </c>
      <c r="W597">
        <f t="shared" si="108"/>
        <v>1</v>
      </c>
    </row>
    <row r="598" spans="1:23" hidden="1" x14ac:dyDescent="0.25">
      <c r="A598" t="s">
        <v>0</v>
      </c>
      <c r="B598">
        <v>76</v>
      </c>
      <c r="C598" t="s">
        <v>5</v>
      </c>
      <c r="D598" t="s">
        <v>4</v>
      </c>
      <c r="E598" t="s">
        <v>1</v>
      </c>
      <c r="F598" t="s">
        <v>2</v>
      </c>
      <c r="G598">
        <v>234.58</v>
      </c>
      <c r="H598">
        <v>34.299999999999997</v>
      </c>
      <c r="K598">
        <v>0</v>
      </c>
      <c r="L598">
        <f t="shared" si="99"/>
        <v>1</v>
      </c>
      <c r="M598">
        <f t="shared" si="100"/>
        <v>0</v>
      </c>
      <c r="N598">
        <f t="shared" si="101"/>
        <v>0</v>
      </c>
      <c r="O598">
        <f t="shared" si="102"/>
        <v>0</v>
      </c>
      <c r="P598">
        <f t="shared" si="103"/>
        <v>0.83110256323999188</v>
      </c>
      <c r="Q598">
        <v>0</v>
      </c>
      <c r="R598" s="2">
        <f t="shared" si="104"/>
        <v>-1.8097622151563657</v>
      </c>
      <c r="S598" s="2">
        <f t="shared" si="105"/>
        <v>0.16369305590303651</v>
      </c>
      <c r="T598" s="2">
        <f t="shared" si="106"/>
        <v>0.14066686663865086</v>
      </c>
      <c r="U598" s="1">
        <f t="shared" si="109"/>
        <v>0.8593331333613492</v>
      </c>
      <c r="V598">
        <f t="shared" si="107"/>
        <v>-0.15159861685709627</v>
      </c>
      <c r="W598">
        <f t="shared" si="108"/>
        <v>1</v>
      </c>
    </row>
    <row r="599" spans="1:23" hidden="1" x14ac:dyDescent="0.25">
      <c r="A599" t="s">
        <v>7</v>
      </c>
      <c r="B599">
        <v>57</v>
      </c>
      <c r="C599" t="s">
        <v>5</v>
      </c>
      <c r="D599" t="s">
        <v>6</v>
      </c>
      <c r="E599" t="s">
        <v>1</v>
      </c>
      <c r="F599" t="s">
        <v>2</v>
      </c>
      <c r="G599">
        <v>235.85</v>
      </c>
      <c r="H599">
        <v>40.1</v>
      </c>
      <c r="K599">
        <v>0</v>
      </c>
      <c r="L599">
        <f t="shared" si="99"/>
        <v>1</v>
      </c>
      <c r="M599">
        <f t="shared" si="100"/>
        <v>0</v>
      </c>
      <c r="N599">
        <f t="shared" si="101"/>
        <v>0</v>
      </c>
      <c r="O599">
        <f t="shared" si="102"/>
        <v>0</v>
      </c>
      <c r="P599">
        <f t="shared" si="103"/>
        <v>0.47937739371549898</v>
      </c>
      <c r="Q599">
        <v>0</v>
      </c>
      <c r="R599" s="2">
        <f t="shared" si="104"/>
        <v>-2.6237073869070109</v>
      </c>
      <c r="S599" s="2">
        <f t="shared" si="105"/>
        <v>7.2533454156664345E-2</v>
      </c>
      <c r="T599" s="2">
        <f t="shared" si="106"/>
        <v>6.7628150782203411E-2</v>
      </c>
      <c r="U599" s="1">
        <f t="shared" si="109"/>
        <v>0.93237184921779659</v>
      </c>
      <c r="V599">
        <f t="shared" si="107"/>
        <v>-7.0023564020419773E-2</v>
      </c>
      <c r="W599">
        <f t="shared" si="108"/>
        <v>1</v>
      </c>
    </row>
    <row r="600" spans="1:23" hidden="1" x14ac:dyDescent="0.25">
      <c r="A600" t="s">
        <v>7</v>
      </c>
      <c r="B600">
        <v>21</v>
      </c>
      <c r="C600" t="s">
        <v>5</v>
      </c>
      <c r="D600" t="s">
        <v>8</v>
      </c>
      <c r="E600" t="s">
        <v>10</v>
      </c>
      <c r="F600" t="s">
        <v>2</v>
      </c>
      <c r="G600">
        <v>89.44</v>
      </c>
      <c r="H600">
        <v>21.9</v>
      </c>
      <c r="K600">
        <v>0</v>
      </c>
      <c r="L600">
        <f t="shared" si="99"/>
        <v>1</v>
      </c>
      <c r="M600">
        <f t="shared" si="100"/>
        <v>0</v>
      </c>
      <c r="N600">
        <f t="shared" si="101"/>
        <v>0</v>
      </c>
      <c r="O600">
        <f t="shared" si="102"/>
        <v>0</v>
      </c>
      <c r="P600">
        <f t="shared" si="103"/>
        <v>2.4656833799990507E-2</v>
      </c>
      <c r="Q600">
        <v>0</v>
      </c>
      <c r="R600" s="2">
        <f t="shared" si="104"/>
        <v>-3.6759994498814921</v>
      </c>
      <c r="S600" s="2">
        <f t="shared" si="105"/>
        <v>2.5324082718923901E-2</v>
      </c>
      <c r="T600" s="2">
        <f t="shared" si="106"/>
        <v>2.4698613000262565E-2</v>
      </c>
      <c r="U600" s="1">
        <f t="shared" si="109"/>
        <v>0.97530138699973745</v>
      </c>
      <c r="V600">
        <f t="shared" si="107"/>
        <v>-2.500874087892295E-2</v>
      </c>
      <c r="W600">
        <f t="shared" si="108"/>
        <v>1</v>
      </c>
    </row>
    <row r="601" spans="1:23" hidden="1" x14ac:dyDescent="0.25">
      <c r="A601" t="s">
        <v>7</v>
      </c>
      <c r="B601">
        <v>18</v>
      </c>
      <c r="C601" t="s">
        <v>5</v>
      </c>
      <c r="D601" t="s">
        <v>8</v>
      </c>
      <c r="E601" t="s">
        <v>10</v>
      </c>
      <c r="F601" t="s">
        <v>2</v>
      </c>
      <c r="G601">
        <v>111.38</v>
      </c>
      <c r="H601">
        <v>38.4</v>
      </c>
      <c r="K601">
        <v>0</v>
      </c>
      <c r="L601">
        <f t="shared" si="99"/>
        <v>1</v>
      </c>
      <c r="M601">
        <f t="shared" si="100"/>
        <v>0</v>
      </c>
      <c r="N601">
        <f t="shared" si="101"/>
        <v>0</v>
      </c>
      <c r="O601">
        <f t="shared" si="102"/>
        <v>0</v>
      </c>
      <c r="P601">
        <f t="shared" si="103"/>
        <v>1.6777356619459557E-2</v>
      </c>
      <c r="Q601">
        <v>0</v>
      </c>
      <c r="R601" s="2">
        <f t="shared" si="104"/>
        <v>-3.6942337503032765</v>
      </c>
      <c r="S601" s="2">
        <f t="shared" si="105"/>
        <v>2.4866500312636187E-2</v>
      </c>
      <c r="T601" s="2">
        <f t="shared" si="106"/>
        <v>2.4263160426309809E-2</v>
      </c>
      <c r="U601" s="1">
        <f t="shared" si="109"/>
        <v>0.97573683957369017</v>
      </c>
      <c r="V601">
        <f t="shared" si="107"/>
        <v>-2.4562360510509539E-2</v>
      </c>
      <c r="W601">
        <f t="shared" si="108"/>
        <v>1</v>
      </c>
    </row>
    <row r="602" spans="1:23" hidden="1" x14ac:dyDescent="0.25">
      <c r="A602" t="s">
        <v>7</v>
      </c>
      <c r="B602">
        <v>78</v>
      </c>
      <c r="C602" t="s">
        <v>3</v>
      </c>
      <c r="D602" t="s">
        <v>6</v>
      </c>
      <c r="E602" t="s">
        <v>1</v>
      </c>
      <c r="F602" t="s">
        <v>2</v>
      </c>
      <c r="G602">
        <v>243.5</v>
      </c>
      <c r="H602">
        <v>26.1</v>
      </c>
      <c r="K602">
        <v>0</v>
      </c>
      <c r="L602">
        <f t="shared" si="99"/>
        <v>1</v>
      </c>
      <c r="M602">
        <f t="shared" si="100"/>
        <v>0</v>
      </c>
      <c r="N602">
        <f t="shared" si="101"/>
        <v>0</v>
      </c>
      <c r="O602">
        <f t="shared" si="102"/>
        <v>0</v>
      </c>
      <c r="P602">
        <f t="shared" si="103"/>
        <v>0.8565333521274392</v>
      </c>
      <c r="Q602">
        <v>0</v>
      </c>
      <c r="R602" s="2">
        <f t="shared" si="104"/>
        <v>-1.7509115282500758</v>
      </c>
      <c r="S602" s="2">
        <f t="shared" si="105"/>
        <v>0.1736156157629056</v>
      </c>
      <c r="T602" s="2">
        <f t="shared" si="106"/>
        <v>0.14793226456010236</v>
      </c>
      <c r="U602" s="1">
        <f t="shared" si="109"/>
        <v>0.85206773543989767</v>
      </c>
      <c r="V602">
        <f t="shared" si="107"/>
        <v>-0.16008925362289245</v>
      </c>
      <c r="W602">
        <f t="shared" si="108"/>
        <v>1</v>
      </c>
    </row>
    <row r="603" spans="1:23" hidden="1" x14ac:dyDescent="0.25">
      <c r="A603" t="s">
        <v>7</v>
      </c>
      <c r="B603">
        <v>78</v>
      </c>
      <c r="C603" t="s">
        <v>3</v>
      </c>
      <c r="D603" t="s">
        <v>4</v>
      </c>
      <c r="E603" t="s">
        <v>1</v>
      </c>
      <c r="F603" t="s">
        <v>2</v>
      </c>
      <c r="G603">
        <v>182.2</v>
      </c>
      <c r="H603">
        <v>30.5</v>
      </c>
      <c r="K603">
        <v>0</v>
      </c>
      <c r="L603">
        <f t="shared" si="99"/>
        <v>1</v>
      </c>
      <c r="M603">
        <f t="shared" si="100"/>
        <v>0</v>
      </c>
      <c r="N603">
        <f t="shared" si="101"/>
        <v>0</v>
      </c>
      <c r="O603">
        <f t="shared" si="102"/>
        <v>0</v>
      </c>
      <c r="P603">
        <f t="shared" si="103"/>
        <v>0.8565333521274392</v>
      </c>
      <c r="Q603">
        <v>0</v>
      </c>
      <c r="R603" s="2">
        <f t="shared" si="104"/>
        <v>-1.7509115282500758</v>
      </c>
      <c r="S603" s="2">
        <f t="shared" si="105"/>
        <v>0.1736156157629056</v>
      </c>
      <c r="T603" s="2">
        <f t="shared" si="106"/>
        <v>0.14793226456010236</v>
      </c>
      <c r="U603" s="1">
        <f t="shared" si="109"/>
        <v>0.85206773543989767</v>
      </c>
      <c r="V603">
        <f t="shared" si="107"/>
        <v>-0.16008925362289245</v>
      </c>
      <c r="W603">
        <f t="shared" si="108"/>
        <v>1</v>
      </c>
    </row>
    <row r="604" spans="1:23" hidden="1" x14ac:dyDescent="0.25">
      <c r="A604" t="s">
        <v>0</v>
      </c>
      <c r="B604">
        <v>33</v>
      </c>
      <c r="C604" t="s">
        <v>3</v>
      </c>
      <c r="D604" t="s">
        <v>8</v>
      </c>
      <c r="E604" t="s">
        <v>1</v>
      </c>
      <c r="F604" t="s">
        <v>9</v>
      </c>
      <c r="G604">
        <v>229.92</v>
      </c>
      <c r="H604">
        <v>25.9</v>
      </c>
      <c r="K604">
        <v>0</v>
      </c>
      <c r="L604">
        <f t="shared" si="99"/>
        <v>0</v>
      </c>
      <c r="M604">
        <f t="shared" si="100"/>
        <v>1</v>
      </c>
      <c r="N604">
        <f t="shared" si="101"/>
        <v>0</v>
      </c>
      <c r="O604">
        <f t="shared" si="102"/>
        <v>0</v>
      </c>
      <c r="P604">
        <f t="shared" si="103"/>
        <v>9.2119032046787952E-2</v>
      </c>
      <c r="Q604">
        <v>0</v>
      </c>
      <c r="R604" s="2">
        <f t="shared" si="104"/>
        <v>3.4883478873447267</v>
      </c>
      <c r="S604" s="2">
        <f t="shared" si="105"/>
        <v>32.731826346713028</v>
      </c>
      <c r="T604" s="2">
        <f t="shared" si="106"/>
        <v>0.97035440685240437</v>
      </c>
      <c r="U604" s="1">
        <f t="shared" si="109"/>
        <v>2.9645593147595628E-2</v>
      </c>
      <c r="V604">
        <f t="shared" si="107"/>
        <v>-3.5184417936709504</v>
      </c>
      <c r="W604">
        <f t="shared" si="108"/>
        <v>0</v>
      </c>
    </row>
    <row r="605" spans="1:23" hidden="1" x14ac:dyDescent="0.25">
      <c r="A605" t="s">
        <v>7</v>
      </c>
      <c r="B605">
        <v>52</v>
      </c>
      <c r="C605" t="s">
        <v>3</v>
      </c>
      <c r="D605" t="s">
        <v>4</v>
      </c>
      <c r="E605" t="s">
        <v>1</v>
      </c>
      <c r="F605" t="s">
        <v>2</v>
      </c>
      <c r="G605">
        <v>82.24</v>
      </c>
      <c r="H605">
        <v>54.7</v>
      </c>
      <c r="K605">
        <v>0</v>
      </c>
      <c r="L605">
        <f t="shared" si="99"/>
        <v>1</v>
      </c>
      <c r="M605">
        <f t="shared" si="100"/>
        <v>0</v>
      </c>
      <c r="N605">
        <f t="shared" si="101"/>
        <v>0</v>
      </c>
      <c r="O605">
        <f t="shared" si="102"/>
        <v>0</v>
      </c>
      <c r="P605">
        <f t="shared" si="103"/>
        <v>0.3754052279889119</v>
      </c>
      <c r="Q605">
        <v>0</v>
      </c>
      <c r="R605" s="2">
        <f t="shared" si="104"/>
        <v>-2.8643146838031184</v>
      </c>
      <c r="S605" s="2">
        <f t="shared" si="105"/>
        <v>5.7022195979105142E-2</v>
      </c>
      <c r="T605" s="2">
        <f t="shared" si="106"/>
        <v>5.394607246282683E-2</v>
      </c>
      <c r="U605" s="1">
        <f t="shared" si="109"/>
        <v>0.94605392753717321</v>
      </c>
      <c r="V605">
        <f t="shared" si="107"/>
        <v>-5.5455705701782043E-2</v>
      </c>
      <c r="W605">
        <f t="shared" si="108"/>
        <v>1</v>
      </c>
    </row>
    <row r="606" spans="1:23" hidden="1" x14ac:dyDescent="0.25">
      <c r="A606" t="s">
        <v>7</v>
      </c>
      <c r="B606">
        <v>82</v>
      </c>
      <c r="C606" t="s">
        <v>3</v>
      </c>
      <c r="D606" t="s">
        <v>6</v>
      </c>
      <c r="E606" t="s">
        <v>10</v>
      </c>
      <c r="F606" t="s">
        <v>2</v>
      </c>
      <c r="G606">
        <v>215.6</v>
      </c>
      <c r="H606">
        <v>24.9</v>
      </c>
      <c r="K606">
        <v>1</v>
      </c>
      <c r="L606">
        <f t="shared" si="99"/>
        <v>1</v>
      </c>
      <c r="M606">
        <f t="shared" si="100"/>
        <v>0</v>
      </c>
      <c r="N606">
        <f t="shared" si="101"/>
        <v>0</v>
      </c>
      <c r="O606">
        <f t="shared" si="102"/>
        <v>0</v>
      </c>
      <c r="P606">
        <f t="shared" si="103"/>
        <v>0.89929715668439136</v>
      </c>
      <c r="Q606">
        <v>0</v>
      </c>
      <c r="R606" s="2">
        <f t="shared" si="104"/>
        <v>3.2466313705289886</v>
      </c>
      <c r="S606" s="2">
        <f t="shared" si="105"/>
        <v>25.703607983970826</v>
      </c>
      <c r="T606" s="2">
        <f t="shared" si="106"/>
        <v>0.96255187686247257</v>
      </c>
      <c r="U606" s="1">
        <f t="shared" si="109"/>
        <v>3.7448123137527434E-2</v>
      </c>
      <c r="V606">
        <f t="shared" si="107"/>
        <v>-3.2847986867627008</v>
      </c>
      <c r="W606">
        <f t="shared" si="108"/>
        <v>0</v>
      </c>
    </row>
    <row r="607" spans="1:23" hidden="1" x14ac:dyDescent="0.25">
      <c r="A607" t="s">
        <v>7</v>
      </c>
      <c r="B607">
        <v>54</v>
      </c>
      <c r="C607" t="s">
        <v>5</v>
      </c>
      <c r="D607" t="s">
        <v>6</v>
      </c>
      <c r="E607" t="s">
        <v>1</v>
      </c>
      <c r="F607" t="s">
        <v>11</v>
      </c>
      <c r="G607">
        <v>91.61</v>
      </c>
      <c r="H607">
        <v>25.2</v>
      </c>
      <c r="K607">
        <v>0</v>
      </c>
      <c r="L607">
        <f t="shared" si="99"/>
        <v>0</v>
      </c>
      <c r="M607">
        <f t="shared" si="100"/>
        <v>0</v>
      </c>
      <c r="N607">
        <f t="shared" si="101"/>
        <v>1</v>
      </c>
      <c r="O607">
        <f t="shared" si="102"/>
        <v>0</v>
      </c>
      <c r="P607">
        <f t="shared" si="103"/>
        <v>0.4163542769830727</v>
      </c>
      <c r="Q607">
        <v>0</v>
      </c>
      <c r="R607" s="2">
        <f t="shared" si="104"/>
        <v>-2.9978995194218037</v>
      </c>
      <c r="S607" s="2">
        <f t="shared" si="105"/>
        <v>4.98917550456928E-2</v>
      </c>
      <c r="T607" s="2">
        <f t="shared" si="106"/>
        <v>4.7520856131993763E-2</v>
      </c>
      <c r="U607" s="1">
        <f t="shared" si="109"/>
        <v>0.95247914386800625</v>
      </c>
      <c r="V607">
        <f t="shared" si="107"/>
        <v>-4.8687068422574586E-2</v>
      </c>
      <c r="W607">
        <f t="shared" si="108"/>
        <v>1</v>
      </c>
    </row>
    <row r="608" spans="1:23" hidden="1" x14ac:dyDescent="0.25">
      <c r="A608" t="s">
        <v>7</v>
      </c>
      <c r="B608">
        <v>49</v>
      </c>
      <c r="C608" t="s">
        <v>5</v>
      </c>
      <c r="D608" t="s">
        <v>6</v>
      </c>
      <c r="E608" t="s">
        <v>1</v>
      </c>
      <c r="F608" t="s">
        <v>2</v>
      </c>
      <c r="G608">
        <v>138.16</v>
      </c>
      <c r="H608">
        <v>19.399999999999999</v>
      </c>
      <c r="K608">
        <v>0</v>
      </c>
      <c r="L608">
        <f t="shared" si="99"/>
        <v>1</v>
      </c>
      <c r="M608">
        <f t="shared" si="100"/>
        <v>0</v>
      </c>
      <c r="N608">
        <f t="shared" si="101"/>
        <v>0</v>
      </c>
      <c r="O608">
        <f t="shared" si="102"/>
        <v>0</v>
      </c>
      <c r="P608">
        <f t="shared" si="103"/>
        <v>0.31665126851859571</v>
      </c>
      <c r="Q608">
        <v>0</v>
      </c>
      <c r="R608" s="2">
        <f t="shared" si="104"/>
        <v>-3.0002802210342168</v>
      </c>
      <c r="S608" s="2">
        <f t="shared" si="105"/>
        <v>4.9773118938628305E-2</v>
      </c>
      <c r="T608" s="2">
        <f t="shared" si="106"/>
        <v>4.7413215332615249E-2</v>
      </c>
      <c r="U608" s="1">
        <f t="shared" si="109"/>
        <v>0.95258678466738478</v>
      </c>
      <c r="V608">
        <f t="shared" si="107"/>
        <v>-4.8574063620083756E-2</v>
      </c>
      <c r="W608">
        <f t="shared" si="108"/>
        <v>1</v>
      </c>
    </row>
    <row r="609" spans="1:23" hidden="1" x14ac:dyDescent="0.25">
      <c r="A609" t="s">
        <v>7</v>
      </c>
      <c r="B609">
        <v>24</v>
      </c>
      <c r="C609" t="s">
        <v>3</v>
      </c>
      <c r="D609" t="s">
        <v>6</v>
      </c>
      <c r="E609" t="s">
        <v>1</v>
      </c>
      <c r="F609" t="s">
        <v>2</v>
      </c>
      <c r="G609">
        <v>75.23</v>
      </c>
      <c r="H609">
        <v>29</v>
      </c>
      <c r="K609">
        <v>0</v>
      </c>
      <c r="L609">
        <f t="shared" si="99"/>
        <v>1</v>
      </c>
      <c r="M609">
        <f t="shared" si="100"/>
        <v>0</v>
      </c>
      <c r="N609">
        <f t="shared" si="101"/>
        <v>0</v>
      </c>
      <c r="O609">
        <f t="shared" si="102"/>
        <v>0</v>
      </c>
      <c r="P609">
        <f t="shared" si="103"/>
        <v>3.5431305920433462E-2</v>
      </c>
      <c r="Q609">
        <v>0</v>
      </c>
      <c r="R609" s="2">
        <f t="shared" si="104"/>
        <v>-3.6510656938683739</v>
      </c>
      <c r="S609" s="2">
        <f t="shared" si="105"/>
        <v>2.5963444946049144E-2</v>
      </c>
      <c r="T609" s="2">
        <f t="shared" si="106"/>
        <v>2.5306403531184726E-2</v>
      </c>
      <c r="U609" s="1">
        <f t="shared" si="109"/>
        <v>0.97469359646881526</v>
      </c>
      <c r="V609">
        <f t="shared" si="107"/>
        <v>-2.5632117406305888E-2</v>
      </c>
      <c r="W609">
        <f t="shared" si="108"/>
        <v>1</v>
      </c>
    </row>
    <row r="610" spans="1:23" hidden="1" x14ac:dyDescent="0.25">
      <c r="A610" t="s">
        <v>7</v>
      </c>
      <c r="B610">
        <v>37</v>
      </c>
      <c r="C610" t="s">
        <v>5</v>
      </c>
      <c r="D610" t="s">
        <v>4</v>
      </c>
      <c r="E610" t="s">
        <v>1</v>
      </c>
      <c r="F610" t="s">
        <v>2</v>
      </c>
      <c r="G610">
        <v>75.180000000000007</v>
      </c>
      <c r="H610">
        <v>48.2</v>
      </c>
      <c r="K610">
        <v>0</v>
      </c>
      <c r="L610">
        <f t="shared" si="99"/>
        <v>1</v>
      </c>
      <c r="M610">
        <f t="shared" si="100"/>
        <v>0</v>
      </c>
      <c r="N610">
        <f t="shared" si="101"/>
        <v>0</v>
      </c>
      <c r="O610">
        <f t="shared" si="102"/>
        <v>0</v>
      </c>
      <c r="P610">
        <f t="shared" si="103"/>
        <v>0.13239632684412203</v>
      </c>
      <c r="Q610">
        <v>0</v>
      </c>
      <c r="R610" s="2">
        <f t="shared" si="104"/>
        <v>-3.4266739885029702</v>
      </c>
      <c r="S610" s="2">
        <f t="shared" si="105"/>
        <v>3.249483944691875E-2</v>
      </c>
      <c r="T610" s="2">
        <f t="shared" si="106"/>
        <v>3.1472156765766902E-2</v>
      </c>
      <c r="U610" s="1">
        <f t="shared" si="109"/>
        <v>0.96852784323423313</v>
      </c>
      <c r="V610">
        <f t="shared" si="107"/>
        <v>-3.1978047726195717E-2</v>
      </c>
      <c r="W610">
        <f t="shared" si="108"/>
        <v>1</v>
      </c>
    </row>
    <row r="611" spans="1:23" hidden="1" x14ac:dyDescent="0.25">
      <c r="A611" t="s">
        <v>0</v>
      </c>
      <c r="B611">
        <v>64</v>
      </c>
      <c r="C611" t="s">
        <v>3</v>
      </c>
      <c r="D611" t="s">
        <v>4</v>
      </c>
      <c r="E611" t="s">
        <v>1</v>
      </c>
      <c r="F611" t="s">
        <v>11</v>
      </c>
      <c r="G611">
        <v>239.64</v>
      </c>
      <c r="H611">
        <v>34.6</v>
      </c>
      <c r="K611">
        <v>0</v>
      </c>
      <c r="L611">
        <f t="shared" si="99"/>
        <v>0</v>
      </c>
      <c r="M611">
        <f t="shared" si="100"/>
        <v>0</v>
      </c>
      <c r="N611">
        <f t="shared" si="101"/>
        <v>1</v>
      </c>
      <c r="O611">
        <f t="shared" si="102"/>
        <v>0</v>
      </c>
      <c r="P611">
        <f t="shared" si="103"/>
        <v>0.62569784851933707</v>
      </c>
      <c r="Q611">
        <v>0</v>
      </c>
      <c r="R611" s="2">
        <f t="shared" si="104"/>
        <v>-2.5134468727165968</v>
      </c>
      <c r="S611" s="2">
        <f t="shared" si="105"/>
        <v>8.0988600181313194E-2</v>
      </c>
      <c r="T611" s="2">
        <f t="shared" si="106"/>
        <v>7.4920864260482542E-2</v>
      </c>
      <c r="U611" s="1">
        <f t="shared" si="109"/>
        <v>0.9250791357395175</v>
      </c>
      <c r="V611">
        <f t="shared" si="107"/>
        <v>-7.7875992978258674E-2</v>
      </c>
      <c r="W611">
        <f t="shared" si="108"/>
        <v>1</v>
      </c>
    </row>
    <row r="612" spans="1:23" hidden="1" x14ac:dyDescent="0.25">
      <c r="A612" t="s">
        <v>7</v>
      </c>
      <c r="B612">
        <v>66</v>
      </c>
      <c r="C612" t="s">
        <v>3</v>
      </c>
      <c r="D612" t="s">
        <v>6</v>
      </c>
      <c r="E612" t="s">
        <v>1</v>
      </c>
      <c r="F612" t="s">
        <v>9</v>
      </c>
      <c r="G612">
        <v>58.95</v>
      </c>
      <c r="H612">
        <v>24.6</v>
      </c>
      <c r="K612">
        <v>0</v>
      </c>
      <c r="L612">
        <f t="shared" si="99"/>
        <v>0</v>
      </c>
      <c r="M612">
        <f t="shared" si="100"/>
        <v>1</v>
      </c>
      <c r="N612">
        <f t="shared" si="101"/>
        <v>0</v>
      </c>
      <c r="O612">
        <f t="shared" si="102"/>
        <v>0</v>
      </c>
      <c r="P612">
        <f t="shared" si="103"/>
        <v>0.66524554660765944</v>
      </c>
      <c r="Q612">
        <v>0</v>
      </c>
      <c r="R612" s="2">
        <f t="shared" si="104"/>
        <v>4.8146492150539792</v>
      </c>
      <c r="S612" s="2">
        <f t="shared" si="105"/>
        <v>123.30355169331064</v>
      </c>
      <c r="T612" s="2">
        <f t="shared" si="106"/>
        <v>0.99195517757636353</v>
      </c>
      <c r="U612" s="1">
        <f t="shared" si="109"/>
        <v>8.0448224236364663E-3</v>
      </c>
      <c r="V612">
        <f t="shared" si="107"/>
        <v>-4.8227265716668608</v>
      </c>
      <c r="W612">
        <f t="shared" si="108"/>
        <v>0</v>
      </c>
    </row>
    <row r="613" spans="1:23" hidden="1" x14ac:dyDescent="0.25">
      <c r="A613" t="s">
        <v>7</v>
      </c>
      <c r="B613">
        <v>23</v>
      </c>
      <c r="C613" t="s">
        <v>3</v>
      </c>
      <c r="D613" t="s">
        <v>6</v>
      </c>
      <c r="E613" t="s">
        <v>10</v>
      </c>
      <c r="F613" t="s">
        <v>2</v>
      </c>
      <c r="G613">
        <v>99.92</v>
      </c>
      <c r="H613">
        <v>25.8</v>
      </c>
      <c r="K613">
        <v>0</v>
      </c>
      <c r="L613">
        <f t="shared" si="99"/>
        <v>1</v>
      </c>
      <c r="M613">
        <f t="shared" si="100"/>
        <v>0</v>
      </c>
      <c r="N613">
        <f t="shared" si="101"/>
        <v>0</v>
      </c>
      <c r="O613">
        <f t="shared" si="102"/>
        <v>0</v>
      </c>
      <c r="P613">
        <f t="shared" si="103"/>
        <v>3.1476180435417445E-2</v>
      </c>
      <c r="Q613">
        <v>0</v>
      </c>
      <c r="R613" s="2">
        <f t="shared" si="104"/>
        <v>-3.6602184516779697</v>
      </c>
      <c r="S613" s="2">
        <f t="shared" si="105"/>
        <v>2.5726892029724155E-2</v>
      </c>
      <c r="T613" s="2">
        <f t="shared" si="106"/>
        <v>2.5081619902560401E-2</v>
      </c>
      <c r="U613" s="1">
        <f t="shared" si="109"/>
        <v>0.97491838009743959</v>
      </c>
      <c r="V613">
        <f t="shared" si="107"/>
        <v>-2.5401524208970013E-2</v>
      </c>
      <c r="W613">
        <f t="shared" si="108"/>
        <v>1</v>
      </c>
    </row>
    <row r="614" spans="1:23" hidden="1" x14ac:dyDescent="0.25">
      <c r="A614" t="s">
        <v>0</v>
      </c>
      <c r="B614">
        <v>68</v>
      </c>
      <c r="C614" t="s">
        <v>5</v>
      </c>
      <c r="D614" t="s">
        <v>6</v>
      </c>
      <c r="E614" t="s">
        <v>1</v>
      </c>
      <c r="F614" t="s">
        <v>2</v>
      </c>
      <c r="G614">
        <v>116.23</v>
      </c>
      <c r="H614">
        <v>26.1</v>
      </c>
      <c r="K614">
        <v>0</v>
      </c>
      <c r="L614">
        <f t="shared" si="99"/>
        <v>1</v>
      </c>
      <c r="M614">
        <f t="shared" si="100"/>
        <v>0</v>
      </c>
      <c r="N614">
        <f t="shared" si="101"/>
        <v>0</v>
      </c>
      <c r="O614">
        <f t="shared" si="102"/>
        <v>0</v>
      </c>
      <c r="P614">
        <f t="shared" si="103"/>
        <v>0.70303995597925584</v>
      </c>
      <c r="Q614">
        <v>0</v>
      </c>
      <c r="R614" s="2">
        <f t="shared" si="104"/>
        <v>-2.106118432718489</v>
      </c>
      <c r="S614" s="2">
        <f t="shared" si="105"/>
        <v>0.12170947425984238</v>
      </c>
      <c r="T614" s="2">
        <f t="shared" si="106"/>
        <v>0.10850356268957444</v>
      </c>
      <c r="U614" s="1">
        <f t="shared" si="109"/>
        <v>0.8914964373104256</v>
      </c>
      <c r="V614">
        <f t="shared" si="107"/>
        <v>-0.11485383797360621</v>
      </c>
      <c r="W614">
        <f t="shared" si="108"/>
        <v>1</v>
      </c>
    </row>
    <row r="615" spans="1:23" hidden="1" x14ac:dyDescent="0.25">
      <c r="A615" t="s">
        <v>7</v>
      </c>
      <c r="B615">
        <v>55</v>
      </c>
      <c r="C615" t="s">
        <v>3</v>
      </c>
      <c r="D615" t="s">
        <v>4</v>
      </c>
      <c r="E615" t="s">
        <v>1</v>
      </c>
      <c r="F615" t="s">
        <v>11</v>
      </c>
      <c r="G615">
        <v>118.82</v>
      </c>
      <c r="H615">
        <v>29</v>
      </c>
      <c r="K615">
        <v>0</v>
      </c>
      <c r="L615">
        <f t="shared" si="99"/>
        <v>0</v>
      </c>
      <c r="M615">
        <f t="shared" si="100"/>
        <v>0</v>
      </c>
      <c r="N615">
        <f t="shared" si="101"/>
        <v>1</v>
      </c>
      <c r="O615">
        <f t="shared" si="102"/>
        <v>0</v>
      </c>
      <c r="P615">
        <f t="shared" si="103"/>
        <v>0.43720550514140488</v>
      </c>
      <c r="Q615">
        <v>0</v>
      </c>
      <c r="R615" s="2">
        <f t="shared" si="104"/>
        <v>-2.9496466278033555</v>
      </c>
      <c r="S615" s="2">
        <f t="shared" si="105"/>
        <v>5.2358204613559584E-2</v>
      </c>
      <c r="T615" s="2">
        <f t="shared" si="106"/>
        <v>4.975321557243547E-2</v>
      </c>
      <c r="U615" s="1">
        <f t="shared" si="109"/>
        <v>0.95024678442756449</v>
      </c>
      <c r="V615">
        <f t="shared" si="107"/>
        <v>-5.1033555041088467E-2</v>
      </c>
      <c r="W615">
        <f t="shared" si="108"/>
        <v>1</v>
      </c>
    </row>
    <row r="616" spans="1:23" hidden="1" x14ac:dyDescent="0.25">
      <c r="A616" t="s">
        <v>7</v>
      </c>
      <c r="B616">
        <v>25</v>
      </c>
      <c r="C616" t="s">
        <v>5</v>
      </c>
      <c r="D616" t="s">
        <v>6</v>
      </c>
      <c r="E616" t="s">
        <v>10</v>
      </c>
      <c r="F616" t="s">
        <v>2</v>
      </c>
      <c r="G616">
        <v>66.3</v>
      </c>
      <c r="H616">
        <v>27.2</v>
      </c>
      <c r="K616">
        <v>0</v>
      </c>
      <c r="L616">
        <f t="shared" si="99"/>
        <v>1</v>
      </c>
      <c r="M616">
        <f t="shared" si="100"/>
        <v>0</v>
      </c>
      <c r="N616">
        <f t="shared" si="101"/>
        <v>0</v>
      </c>
      <c r="O616">
        <f t="shared" si="102"/>
        <v>0</v>
      </c>
      <c r="P616">
        <f t="shared" si="103"/>
        <v>3.9785046499346888E-2</v>
      </c>
      <c r="Q616">
        <v>0</v>
      </c>
      <c r="R616" s="2">
        <f t="shared" si="104"/>
        <v>-3.6409904805191209</v>
      </c>
      <c r="S616" s="2">
        <f t="shared" si="105"/>
        <v>2.6226354403610916E-2</v>
      </c>
      <c r="T616" s="2">
        <f t="shared" si="106"/>
        <v>2.555611078498593E-2</v>
      </c>
      <c r="U616" s="1">
        <f t="shared" si="109"/>
        <v>0.97444388921501401</v>
      </c>
      <c r="V616">
        <f t="shared" si="107"/>
        <v>-2.5888340743039629E-2</v>
      </c>
      <c r="W616">
        <f t="shared" si="108"/>
        <v>1</v>
      </c>
    </row>
    <row r="617" spans="1:23" hidden="1" x14ac:dyDescent="0.25">
      <c r="A617" t="s">
        <v>7</v>
      </c>
      <c r="B617">
        <v>48</v>
      </c>
      <c r="C617" t="s">
        <v>3</v>
      </c>
      <c r="D617" t="s">
        <v>8</v>
      </c>
      <c r="E617" t="s">
        <v>10</v>
      </c>
      <c r="F617" t="s">
        <v>11</v>
      </c>
      <c r="G617">
        <v>101.41</v>
      </c>
      <c r="H617">
        <v>20.7</v>
      </c>
      <c r="K617">
        <v>0</v>
      </c>
      <c r="L617">
        <f t="shared" si="99"/>
        <v>0</v>
      </c>
      <c r="M617">
        <f t="shared" si="100"/>
        <v>0</v>
      </c>
      <c r="N617">
        <f t="shared" si="101"/>
        <v>1</v>
      </c>
      <c r="O617">
        <f t="shared" si="102"/>
        <v>0</v>
      </c>
      <c r="P617">
        <f t="shared" si="103"/>
        <v>0.29796770767937286</v>
      </c>
      <c r="Q617">
        <v>0</v>
      </c>
      <c r="R617" s="2">
        <f t="shared" si="104"/>
        <v>-3.271863923547734</v>
      </c>
      <c r="S617" s="2">
        <f t="shared" si="105"/>
        <v>3.793565198095665E-2</v>
      </c>
      <c r="T617" s="2">
        <f t="shared" si="106"/>
        <v>3.6549136652695567E-2</v>
      </c>
      <c r="U617" s="1">
        <f t="shared" si="109"/>
        <v>0.96345086334730445</v>
      </c>
      <c r="V617">
        <f t="shared" si="107"/>
        <v>-3.7233790510877038E-2</v>
      </c>
      <c r="W617">
        <f t="shared" si="108"/>
        <v>1</v>
      </c>
    </row>
    <row r="618" spans="1:23" hidden="1" x14ac:dyDescent="0.25">
      <c r="A618" t="s">
        <v>7</v>
      </c>
      <c r="B618">
        <v>79</v>
      </c>
      <c r="C618" t="s">
        <v>3</v>
      </c>
      <c r="D618" t="s">
        <v>4</v>
      </c>
      <c r="E618" t="s">
        <v>1</v>
      </c>
      <c r="F618" t="s">
        <v>9</v>
      </c>
      <c r="G618">
        <v>200.28</v>
      </c>
      <c r="H618">
        <v>30</v>
      </c>
      <c r="K618">
        <v>1</v>
      </c>
      <c r="L618">
        <f t="shared" si="99"/>
        <v>0</v>
      </c>
      <c r="M618">
        <f t="shared" si="100"/>
        <v>1</v>
      </c>
      <c r="N618">
        <f t="shared" si="101"/>
        <v>0</v>
      </c>
      <c r="O618">
        <f t="shared" si="102"/>
        <v>0</v>
      </c>
      <c r="P618">
        <f t="shared" si="103"/>
        <v>0.86822593526024505</v>
      </c>
      <c r="Q618">
        <v>0</v>
      </c>
      <c r="R618" s="2">
        <f t="shared" si="104"/>
        <v>10.182957490775854</v>
      </c>
      <c r="S618" s="2">
        <f t="shared" si="105"/>
        <v>26448.573153281897</v>
      </c>
      <c r="T618" s="2">
        <f t="shared" si="106"/>
        <v>0.99996219220649785</v>
      </c>
      <c r="U618" s="1">
        <f t="shared" si="109"/>
        <v>3.7807793502153686E-5</v>
      </c>
      <c r="V618">
        <f t="shared" si="107"/>
        <v>-10.182995299284698</v>
      </c>
      <c r="W618">
        <f t="shared" si="108"/>
        <v>0</v>
      </c>
    </row>
    <row r="619" spans="1:23" hidden="1" x14ac:dyDescent="0.25">
      <c r="A619" t="s">
        <v>7</v>
      </c>
      <c r="B619">
        <v>47</v>
      </c>
      <c r="C619" t="s">
        <v>3</v>
      </c>
      <c r="D619" t="s">
        <v>6</v>
      </c>
      <c r="E619" t="s">
        <v>1</v>
      </c>
      <c r="F619" t="s">
        <v>2</v>
      </c>
      <c r="G619">
        <v>136.80000000000001</v>
      </c>
      <c r="H619">
        <v>37.299999999999997</v>
      </c>
      <c r="K619">
        <v>0</v>
      </c>
      <c r="L619">
        <f t="shared" si="99"/>
        <v>1</v>
      </c>
      <c r="M619">
        <f t="shared" si="100"/>
        <v>0</v>
      </c>
      <c r="N619">
        <f t="shared" si="101"/>
        <v>0</v>
      </c>
      <c r="O619">
        <f t="shared" si="102"/>
        <v>0</v>
      </c>
      <c r="P619">
        <f t="shared" si="103"/>
        <v>0.27980343636921545</v>
      </c>
      <c r="Q619">
        <v>0</v>
      </c>
      <c r="R619" s="2">
        <f t="shared" si="104"/>
        <v>-3.0855516706379329</v>
      </c>
      <c r="S619" s="2">
        <f t="shared" si="105"/>
        <v>4.5704812940714878E-2</v>
      </c>
      <c r="T619" s="2">
        <f t="shared" si="106"/>
        <v>4.3707184259948566E-2</v>
      </c>
      <c r="U619" s="1">
        <f t="shared" si="109"/>
        <v>0.95629281574005143</v>
      </c>
      <c r="V619">
        <f t="shared" si="107"/>
        <v>-4.4691120213626152E-2</v>
      </c>
      <c r="W619">
        <f t="shared" si="108"/>
        <v>1</v>
      </c>
    </row>
    <row r="620" spans="1:23" hidden="1" x14ac:dyDescent="0.25">
      <c r="A620" t="s">
        <v>7</v>
      </c>
      <c r="B620">
        <v>20</v>
      </c>
      <c r="C620" t="s">
        <v>5</v>
      </c>
      <c r="D620" t="s">
        <v>6</v>
      </c>
      <c r="E620" t="s">
        <v>10</v>
      </c>
      <c r="F620" t="s">
        <v>2</v>
      </c>
      <c r="G620">
        <v>96.57</v>
      </c>
      <c r="H620">
        <v>34.1</v>
      </c>
      <c r="K620">
        <v>0</v>
      </c>
      <c r="L620">
        <f t="shared" si="99"/>
        <v>1</v>
      </c>
      <c r="M620">
        <f t="shared" si="100"/>
        <v>0</v>
      </c>
      <c r="N620">
        <f t="shared" si="101"/>
        <v>0</v>
      </c>
      <c r="O620">
        <f t="shared" si="102"/>
        <v>0</v>
      </c>
      <c r="P620">
        <f t="shared" si="103"/>
        <v>2.1741500107124563E-2</v>
      </c>
      <c r="Q620">
        <v>0</v>
      </c>
      <c r="R620" s="2">
        <f t="shared" si="104"/>
        <v>-3.6827459724194109</v>
      </c>
      <c r="S620" s="2">
        <f t="shared" si="105"/>
        <v>2.5153808250223335E-2</v>
      </c>
      <c r="T620" s="2">
        <f t="shared" si="106"/>
        <v>2.4536618844695057E-2</v>
      </c>
      <c r="U620" s="1">
        <f t="shared" si="109"/>
        <v>0.97546338115530495</v>
      </c>
      <c r="V620">
        <f t="shared" si="107"/>
        <v>-2.4842658162457783E-2</v>
      </c>
      <c r="W620">
        <f t="shared" si="108"/>
        <v>1</v>
      </c>
    </row>
    <row r="621" spans="1:23" hidden="1" x14ac:dyDescent="0.25">
      <c r="A621" t="s">
        <v>7</v>
      </c>
      <c r="B621">
        <v>60</v>
      </c>
      <c r="C621" t="s">
        <v>5</v>
      </c>
      <c r="D621" t="s">
        <v>6</v>
      </c>
      <c r="E621" t="s">
        <v>1</v>
      </c>
      <c r="F621" t="s">
        <v>2</v>
      </c>
      <c r="G621">
        <v>66.42</v>
      </c>
      <c r="H621">
        <v>23.6</v>
      </c>
      <c r="K621">
        <v>0</v>
      </c>
      <c r="L621">
        <f t="shared" si="99"/>
        <v>1</v>
      </c>
      <c r="M621">
        <f t="shared" si="100"/>
        <v>0</v>
      </c>
      <c r="N621">
        <f t="shared" si="101"/>
        <v>0</v>
      </c>
      <c r="O621">
        <f t="shared" si="102"/>
        <v>0</v>
      </c>
      <c r="P621">
        <f t="shared" si="103"/>
        <v>0.5429214533552954</v>
      </c>
      <c r="Q621">
        <v>0</v>
      </c>
      <c r="R621" s="2">
        <f t="shared" si="104"/>
        <v>-2.476656834320254</v>
      </c>
      <c r="S621" s="2">
        <f t="shared" si="105"/>
        <v>8.402366158069606E-2</v>
      </c>
      <c r="T621" s="2">
        <f t="shared" si="106"/>
        <v>7.7510911024003731E-2</v>
      </c>
      <c r="U621" s="1">
        <f t="shared" si="109"/>
        <v>0.92248908897599624</v>
      </c>
      <c r="V621">
        <f t="shared" si="107"/>
        <v>-8.0679730805698985E-2</v>
      </c>
      <c r="W621">
        <f t="shared" si="108"/>
        <v>1</v>
      </c>
    </row>
    <row r="622" spans="1:23" hidden="1" x14ac:dyDescent="0.25">
      <c r="A622" t="s">
        <v>7</v>
      </c>
      <c r="B622">
        <v>32</v>
      </c>
      <c r="C622" t="s">
        <v>3</v>
      </c>
      <c r="D622" t="s">
        <v>8</v>
      </c>
      <c r="E622" t="s">
        <v>1</v>
      </c>
      <c r="F622" t="s">
        <v>2</v>
      </c>
      <c r="G622">
        <v>98.09</v>
      </c>
      <c r="H622">
        <v>25.2</v>
      </c>
      <c r="K622">
        <v>0</v>
      </c>
      <c r="L622">
        <f t="shared" si="99"/>
        <v>1</v>
      </c>
      <c r="M622">
        <f t="shared" si="100"/>
        <v>0</v>
      </c>
      <c r="N622">
        <f t="shared" si="101"/>
        <v>0</v>
      </c>
      <c r="O622">
        <f t="shared" si="102"/>
        <v>0</v>
      </c>
      <c r="P622">
        <f t="shared" si="103"/>
        <v>8.3641101076914678E-2</v>
      </c>
      <c r="Q622">
        <v>0</v>
      </c>
      <c r="R622" s="2">
        <f t="shared" si="104"/>
        <v>-3.5395009455970023</v>
      </c>
      <c r="S622" s="2">
        <f t="shared" si="105"/>
        <v>2.9027809924385532E-2</v>
      </c>
      <c r="T622" s="2">
        <f t="shared" si="106"/>
        <v>2.8208965437502159E-2</v>
      </c>
      <c r="U622" s="1">
        <f t="shared" si="109"/>
        <v>0.97179103456249782</v>
      </c>
      <c r="V622">
        <f t="shared" si="107"/>
        <v>-2.8614482652295947E-2</v>
      </c>
      <c r="W622">
        <f t="shared" si="108"/>
        <v>1</v>
      </c>
    </row>
    <row r="623" spans="1:23" hidden="1" x14ac:dyDescent="0.25">
      <c r="A623" t="s">
        <v>7</v>
      </c>
      <c r="B623">
        <v>66</v>
      </c>
      <c r="C623" t="s">
        <v>5</v>
      </c>
      <c r="D623" t="s">
        <v>6</v>
      </c>
      <c r="E623" t="s">
        <v>1</v>
      </c>
      <c r="F623" t="s">
        <v>2</v>
      </c>
      <c r="G623">
        <v>205.23</v>
      </c>
      <c r="H623">
        <v>39.5</v>
      </c>
      <c r="K623">
        <v>0</v>
      </c>
      <c r="L623">
        <f t="shared" si="99"/>
        <v>1</v>
      </c>
      <c r="M623">
        <f t="shared" si="100"/>
        <v>0</v>
      </c>
      <c r="N623">
        <f t="shared" si="101"/>
        <v>0</v>
      </c>
      <c r="O623">
        <f t="shared" si="102"/>
        <v>0</v>
      </c>
      <c r="P623">
        <f t="shared" si="103"/>
        <v>0.66524554660765944</v>
      </c>
      <c r="Q623">
        <v>0</v>
      </c>
      <c r="R623" s="2">
        <f t="shared" si="104"/>
        <v>-2.1935804049986274</v>
      </c>
      <c r="S623" s="2">
        <f t="shared" si="105"/>
        <v>0.1115167578229691</v>
      </c>
      <c r="T623" s="2">
        <f t="shared" si="106"/>
        <v>0.10032845392397613</v>
      </c>
      <c r="U623" s="1">
        <f t="shared" si="109"/>
        <v>0.89967154607602384</v>
      </c>
      <c r="V623">
        <f t="shared" si="107"/>
        <v>-0.10572553107226583</v>
      </c>
      <c r="W623">
        <f t="shared" si="108"/>
        <v>1</v>
      </c>
    </row>
    <row r="624" spans="1:23" hidden="1" x14ac:dyDescent="0.25">
      <c r="A624" t="s">
        <v>0</v>
      </c>
      <c r="B624">
        <v>43</v>
      </c>
      <c r="C624" t="s">
        <v>3</v>
      </c>
      <c r="D624" t="s">
        <v>8</v>
      </c>
      <c r="E624" t="s">
        <v>1</v>
      </c>
      <c r="F624" t="s">
        <v>2</v>
      </c>
      <c r="G624">
        <v>86.78</v>
      </c>
      <c r="H624">
        <v>23.5</v>
      </c>
      <c r="K624">
        <v>0</v>
      </c>
      <c r="L624">
        <f t="shared" si="99"/>
        <v>1</v>
      </c>
      <c r="M624">
        <f t="shared" si="100"/>
        <v>0</v>
      </c>
      <c r="N624">
        <f t="shared" si="101"/>
        <v>0</v>
      </c>
      <c r="O624">
        <f t="shared" si="102"/>
        <v>0</v>
      </c>
      <c r="P624">
        <f t="shared" si="103"/>
        <v>0.21298426993194242</v>
      </c>
      <c r="Q624">
        <v>0</v>
      </c>
      <c r="R624" s="2">
        <f t="shared" si="104"/>
        <v>-3.2401813150718204</v>
      </c>
      <c r="S624" s="2">
        <f t="shared" si="105"/>
        <v>3.9156794738255098E-2</v>
      </c>
      <c r="T624" s="2">
        <f t="shared" si="106"/>
        <v>3.7681315212992457E-2</v>
      </c>
      <c r="U624" s="1">
        <f t="shared" si="109"/>
        <v>0.96231868478700755</v>
      </c>
      <c r="V624">
        <f t="shared" si="107"/>
        <v>-3.8409610007903584E-2</v>
      </c>
      <c r="W624">
        <f t="shared" si="108"/>
        <v>1</v>
      </c>
    </row>
    <row r="625" spans="1:23" hidden="1" x14ac:dyDescent="0.25">
      <c r="A625" t="s">
        <v>7</v>
      </c>
      <c r="B625">
        <v>36</v>
      </c>
      <c r="C625" t="s">
        <v>5</v>
      </c>
      <c r="D625" t="s">
        <v>6</v>
      </c>
      <c r="E625" t="s">
        <v>10</v>
      </c>
      <c r="F625" t="s">
        <v>11</v>
      </c>
      <c r="G625">
        <v>126.82</v>
      </c>
      <c r="H625">
        <v>23.3</v>
      </c>
      <c r="K625">
        <v>0</v>
      </c>
      <c r="L625">
        <f t="shared" si="99"/>
        <v>0</v>
      </c>
      <c r="M625">
        <f t="shared" si="100"/>
        <v>0</v>
      </c>
      <c r="N625">
        <f t="shared" si="101"/>
        <v>1</v>
      </c>
      <c r="O625">
        <f t="shared" si="102"/>
        <v>0</v>
      </c>
      <c r="P625">
        <f t="shared" si="103"/>
        <v>0.12134172947072458</v>
      </c>
      <c r="Q625">
        <v>0</v>
      </c>
      <c r="R625" s="2">
        <f t="shared" si="104"/>
        <v>-3.6806031171716147</v>
      </c>
      <c r="S625" s="2">
        <f t="shared" si="105"/>
        <v>2.5207767012495389E-2</v>
      </c>
      <c r="T625" s="2">
        <f t="shared" si="106"/>
        <v>2.4587959459136784E-2</v>
      </c>
      <c r="U625" s="1">
        <f t="shared" si="109"/>
        <v>0.97541204054086317</v>
      </c>
      <c r="V625">
        <f t="shared" si="107"/>
        <v>-2.4895291573984391E-2</v>
      </c>
      <c r="W625">
        <f t="shared" si="108"/>
        <v>1</v>
      </c>
    </row>
    <row r="626" spans="1:23" hidden="1" x14ac:dyDescent="0.25">
      <c r="A626" t="s">
        <v>0</v>
      </c>
      <c r="B626">
        <v>52</v>
      </c>
      <c r="C626" t="s">
        <v>3</v>
      </c>
      <c r="D626" t="s">
        <v>6</v>
      </c>
      <c r="E626" t="s">
        <v>1</v>
      </c>
      <c r="F626" t="s">
        <v>9</v>
      </c>
      <c r="G626">
        <v>78.400000000000006</v>
      </c>
      <c r="H626">
        <v>64.8</v>
      </c>
      <c r="K626">
        <v>0</v>
      </c>
      <c r="L626">
        <f t="shared" si="99"/>
        <v>0</v>
      </c>
      <c r="M626">
        <f t="shared" si="100"/>
        <v>1</v>
      </c>
      <c r="N626">
        <f t="shared" si="101"/>
        <v>0</v>
      </c>
      <c r="O626">
        <f t="shared" si="102"/>
        <v>0</v>
      </c>
      <c r="P626">
        <f t="shared" si="103"/>
        <v>0.3754052279889119</v>
      </c>
      <c r="Q626">
        <v>0</v>
      </c>
      <c r="R626" s="2">
        <f t="shared" si="104"/>
        <v>4.1439149362494883</v>
      </c>
      <c r="S626" s="2">
        <f t="shared" si="105"/>
        <v>63.049172400952799</v>
      </c>
      <c r="T626" s="2">
        <f t="shared" si="106"/>
        <v>0.98438699576413069</v>
      </c>
      <c r="U626" s="1">
        <f t="shared" si="109"/>
        <v>1.561300423586931E-2</v>
      </c>
      <c r="V626">
        <f t="shared" si="107"/>
        <v>-4.1596511071187932</v>
      </c>
      <c r="W626">
        <f t="shared" si="108"/>
        <v>0</v>
      </c>
    </row>
    <row r="627" spans="1:23" hidden="1" x14ac:dyDescent="0.25">
      <c r="A627" t="s">
        <v>7</v>
      </c>
      <c r="B627">
        <v>29</v>
      </c>
      <c r="C627" t="s">
        <v>3</v>
      </c>
      <c r="D627" t="s">
        <v>8</v>
      </c>
      <c r="E627" t="s">
        <v>1</v>
      </c>
      <c r="F627" t="s">
        <v>2</v>
      </c>
      <c r="G627">
        <v>63.69</v>
      </c>
      <c r="H627">
        <v>28.1</v>
      </c>
      <c r="K627">
        <v>0</v>
      </c>
      <c r="L627">
        <f t="shared" si="99"/>
        <v>1</v>
      </c>
      <c r="M627">
        <f t="shared" si="100"/>
        <v>0</v>
      </c>
      <c r="N627">
        <f t="shared" si="101"/>
        <v>0</v>
      </c>
      <c r="O627">
        <f t="shared" si="102"/>
        <v>0</v>
      </c>
      <c r="P627">
        <f t="shared" si="103"/>
        <v>6.1718988319348772E-2</v>
      </c>
      <c r="Q627">
        <v>0</v>
      </c>
      <c r="R627" s="2">
        <f t="shared" si="104"/>
        <v>-3.59023202593941</v>
      </c>
      <c r="S627" s="2">
        <f t="shared" si="105"/>
        <v>2.7591927637541591E-2</v>
      </c>
      <c r="T627" s="2">
        <f t="shared" si="106"/>
        <v>2.6851055263713577E-2</v>
      </c>
      <c r="U627" s="1">
        <f t="shared" si="109"/>
        <v>0.97314894473628644</v>
      </c>
      <c r="V627">
        <f t="shared" si="107"/>
        <v>-2.721813067343867E-2</v>
      </c>
      <c r="W627">
        <f t="shared" si="108"/>
        <v>1</v>
      </c>
    </row>
    <row r="628" spans="1:23" hidden="1" x14ac:dyDescent="0.25">
      <c r="A628" t="s">
        <v>7</v>
      </c>
      <c r="B628">
        <v>39</v>
      </c>
      <c r="C628" t="s">
        <v>5</v>
      </c>
      <c r="D628" t="s">
        <v>6</v>
      </c>
      <c r="E628" t="s">
        <v>1</v>
      </c>
      <c r="F628" t="s">
        <v>9</v>
      </c>
      <c r="G628">
        <v>89.86</v>
      </c>
      <c r="H628">
        <v>24.4</v>
      </c>
      <c r="K628">
        <v>0</v>
      </c>
      <c r="L628">
        <f t="shared" si="99"/>
        <v>0</v>
      </c>
      <c r="M628">
        <f t="shared" si="100"/>
        <v>1</v>
      </c>
      <c r="N628">
        <f t="shared" si="101"/>
        <v>0</v>
      </c>
      <c r="O628">
        <f t="shared" si="102"/>
        <v>0</v>
      </c>
      <c r="P628">
        <f t="shared" si="103"/>
        <v>0.15653696901982836</v>
      </c>
      <c r="Q628">
        <v>0</v>
      </c>
      <c r="R628" s="2">
        <f t="shared" si="104"/>
        <v>3.6374207240832197</v>
      </c>
      <c r="S628" s="2">
        <f t="shared" si="105"/>
        <v>37.993713965541104</v>
      </c>
      <c r="T628" s="2">
        <f t="shared" si="106"/>
        <v>0.97435484086271695</v>
      </c>
      <c r="U628" s="1">
        <f t="shared" si="109"/>
        <v>2.5645159137283047E-2</v>
      </c>
      <c r="V628">
        <f t="shared" si="107"/>
        <v>-3.6634004527679558</v>
      </c>
      <c r="W628">
        <f t="shared" si="108"/>
        <v>0</v>
      </c>
    </row>
    <row r="629" spans="1:23" hidden="1" x14ac:dyDescent="0.25">
      <c r="A629" t="s">
        <v>0</v>
      </c>
      <c r="B629">
        <v>76</v>
      </c>
      <c r="C629" t="s">
        <v>5</v>
      </c>
      <c r="D629" t="s">
        <v>4</v>
      </c>
      <c r="E629" t="s">
        <v>1</v>
      </c>
      <c r="F629" t="s">
        <v>2</v>
      </c>
      <c r="G629">
        <v>110.99</v>
      </c>
      <c r="H629">
        <v>29.8</v>
      </c>
      <c r="K629">
        <v>0</v>
      </c>
      <c r="L629">
        <f t="shared" si="99"/>
        <v>1</v>
      </c>
      <c r="M629">
        <f t="shared" si="100"/>
        <v>0</v>
      </c>
      <c r="N629">
        <f t="shared" si="101"/>
        <v>0</v>
      </c>
      <c r="O629">
        <f t="shared" si="102"/>
        <v>0</v>
      </c>
      <c r="P629">
        <f t="shared" si="103"/>
        <v>0.83110256323999188</v>
      </c>
      <c r="Q629">
        <v>0</v>
      </c>
      <c r="R629" s="2">
        <f t="shared" si="104"/>
        <v>-1.8097622151563657</v>
      </c>
      <c r="S629" s="2">
        <f t="shared" si="105"/>
        <v>0.16369305590303651</v>
      </c>
      <c r="T629" s="2">
        <f t="shared" si="106"/>
        <v>0.14066686663865086</v>
      </c>
      <c r="U629" s="1">
        <f t="shared" si="109"/>
        <v>0.8593331333613492</v>
      </c>
      <c r="V629">
        <f t="shared" si="107"/>
        <v>-0.15159861685709627</v>
      </c>
      <c r="W629">
        <f t="shared" si="108"/>
        <v>1</v>
      </c>
    </row>
    <row r="630" spans="1:23" hidden="1" x14ac:dyDescent="0.25">
      <c r="A630" t="s">
        <v>7</v>
      </c>
      <c r="B630">
        <v>72</v>
      </c>
      <c r="C630" t="s">
        <v>5</v>
      </c>
      <c r="D630" t="s">
        <v>4</v>
      </c>
      <c r="E630" t="s">
        <v>1</v>
      </c>
      <c r="F630" t="s">
        <v>2</v>
      </c>
      <c r="G630">
        <v>210.78</v>
      </c>
      <c r="H630">
        <v>32.299999999999997</v>
      </c>
      <c r="K630">
        <v>0</v>
      </c>
      <c r="L630">
        <f t="shared" si="99"/>
        <v>1</v>
      </c>
      <c r="M630">
        <f t="shared" si="100"/>
        <v>0</v>
      </c>
      <c r="N630">
        <f t="shared" si="101"/>
        <v>0</v>
      </c>
      <c r="O630">
        <f t="shared" si="102"/>
        <v>0</v>
      </c>
      <c r="P630">
        <f t="shared" si="103"/>
        <v>0.77212028062077542</v>
      </c>
      <c r="Q630">
        <v>0</v>
      </c>
      <c r="R630" s="2">
        <f t="shared" si="104"/>
        <v>-1.9462561266431297</v>
      </c>
      <c r="S630" s="2">
        <f t="shared" si="105"/>
        <v>0.14280772603650393</v>
      </c>
      <c r="T630" s="2">
        <f t="shared" si="106"/>
        <v>0.12496216361066352</v>
      </c>
      <c r="U630" s="1">
        <f t="shared" si="109"/>
        <v>0.87503783638933652</v>
      </c>
      <c r="V630">
        <f t="shared" si="107"/>
        <v>-0.13348815197159997</v>
      </c>
      <c r="W630">
        <f t="shared" si="108"/>
        <v>1</v>
      </c>
    </row>
    <row r="631" spans="1:23" hidden="1" x14ac:dyDescent="0.25">
      <c r="A631" t="s">
        <v>7</v>
      </c>
      <c r="B631">
        <v>43</v>
      </c>
      <c r="C631" t="s">
        <v>5</v>
      </c>
      <c r="D631" t="s">
        <v>6</v>
      </c>
      <c r="E631" t="s">
        <v>1</v>
      </c>
      <c r="F631" t="s">
        <v>9</v>
      </c>
      <c r="G631">
        <v>118.89</v>
      </c>
      <c r="H631">
        <v>43.6</v>
      </c>
      <c r="K631">
        <v>0</v>
      </c>
      <c r="L631">
        <f t="shared" si="99"/>
        <v>0</v>
      </c>
      <c r="M631">
        <f t="shared" si="100"/>
        <v>1</v>
      </c>
      <c r="N631">
        <f t="shared" si="101"/>
        <v>0</v>
      </c>
      <c r="O631">
        <f t="shared" si="102"/>
        <v>0</v>
      </c>
      <c r="P631">
        <f t="shared" si="103"/>
        <v>0.21298426993194242</v>
      </c>
      <c r="Q631">
        <v>0</v>
      </c>
      <c r="R631" s="2">
        <f t="shared" si="104"/>
        <v>3.7680483049807862</v>
      </c>
      <c r="S631" s="2">
        <f t="shared" si="105"/>
        <v>43.295482745449156</v>
      </c>
      <c r="T631" s="2">
        <f t="shared" si="106"/>
        <v>0.97742433453662414</v>
      </c>
      <c r="U631" s="1">
        <f t="shared" si="109"/>
        <v>2.257566546337586E-2</v>
      </c>
      <c r="V631">
        <f t="shared" si="107"/>
        <v>-3.7908827022231488</v>
      </c>
      <c r="W631">
        <f t="shared" si="108"/>
        <v>0</v>
      </c>
    </row>
    <row r="632" spans="1:23" hidden="1" x14ac:dyDescent="0.25">
      <c r="A632" t="s">
        <v>7</v>
      </c>
      <c r="B632">
        <v>57</v>
      </c>
      <c r="C632" t="s">
        <v>5</v>
      </c>
      <c r="D632" t="s">
        <v>6</v>
      </c>
      <c r="E632" t="s">
        <v>10</v>
      </c>
      <c r="F632" t="s">
        <v>9</v>
      </c>
      <c r="G632">
        <v>72.55</v>
      </c>
      <c r="H632">
        <v>21</v>
      </c>
      <c r="K632">
        <v>0</v>
      </c>
      <c r="L632">
        <f t="shared" si="99"/>
        <v>0</v>
      </c>
      <c r="M632">
        <f t="shared" si="100"/>
        <v>1</v>
      </c>
      <c r="N632">
        <f t="shared" si="101"/>
        <v>0</v>
      </c>
      <c r="O632">
        <f t="shared" si="102"/>
        <v>0</v>
      </c>
      <c r="P632">
        <f t="shared" si="103"/>
        <v>0.47937739371549898</v>
      </c>
      <c r="Q632">
        <v>0</v>
      </c>
      <c r="R632" s="2">
        <f t="shared" si="104"/>
        <v>4.3845222331455957</v>
      </c>
      <c r="S632" s="2">
        <f t="shared" si="105"/>
        <v>80.199897205570664</v>
      </c>
      <c r="T632" s="2">
        <f t="shared" si="106"/>
        <v>0.9876847134736102</v>
      </c>
      <c r="U632" s="1">
        <f t="shared" si="109"/>
        <v>1.2315286526389801E-2</v>
      </c>
      <c r="V632">
        <f t="shared" si="107"/>
        <v>-4.3969139812255813</v>
      </c>
      <c r="W632">
        <f t="shared" si="108"/>
        <v>0</v>
      </c>
    </row>
    <row r="633" spans="1:23" hidden="1" x14ac:dyDescent="0.25">
      <c r="A633" t="s">
        <v>7</v>
      </c>
      <c r="B633">
        <v>44</v>
      </c>
      <c r="C633" t="s">
        <v>5</v>
      </c>
      <c r="D633" t="s">
        <v>6</v>
      </c>
      <c r="E633" t="s">
        <v>1</v>
      </c>
      <c r="F633" t="s">
        <v>2</v>
      </c>
      <c r="G633">
        <v>107.41</v>
      </c>
      <c r="H633">
        <v>47.3</v>
      </c>
      <c r="K633">
        <v>0</v>
      </c>
      <c r="L633">
        <f t="shared" si="99"/>
        <v>1</v>
      </c>
      <c r="M633">
        <f t="shared" si="100"/>
        <v>0</v>
      </c>
      <c r="N633">
        <f t="shared" si="101"/>
        <v>0</v>
      </c>
      <c r="O633">
        <f t="shared" si="102"/>
        <v>0</v>
      </c>
      <c r="P633">
        <f t="shared" si="103"/>
        <v>0.22875951244865508</v>
      </c>
      <c r="Q633">
        <v>0</v>
      </c>
      <c r="R633" s="2">
        <f t="shared" si="104"/>
        <v>-3.2036750209756861</v>
      </c>
      <c r="S633" s="2">
        <f t="shared" si="105"/>
        <v>4.0612676949504156E-2</v>
      </c>
      <c r="T633" s="2">
        <f t="shared" si="106"/>
        <v>3.9027659232979815E-2</v>
      </c>
      <c r="U633" s="1">
        <f t="shared" si="109"/>
        <v>0.96097234076702021</v>
      </c>
      <c r="V633">
        <f t="shared" si="107"/>
        <v>-3.9809652146108432E-2</v>
      </c>
      <c r="W633">
        <f t="shared" si="108"/>
        <v>1</v>
      </c>
    </row>
    <row r="634" spans="1:23" hidden="1" x14ac:dyDescent="0.25">
      <c r="A634" t="s">
        <v>0</v>
      </c>
      <c r="B634">
        <v>44</v>
      </c>
      <c r="C634" t="s">
        <v>5</v>
      </c>
      <c r="D634" t="s">
        <v>6</v>
      </c>
      <c r="E634" t="s">
        <v>1</v>
      </c>
      <c r="F634" t="s">
        <v>2</v>
      </c>
      <c r="G634">
        <v>74.91</v>
      </c>
      <c r="H634">
        <v>37.5</v>
      </c>
      <c r="K634">
        <v>0</v>
      </c>
      <c r="L634">
        <f t="shared" si="99"/>
        <v>1</v>
      </c>
      <c r="M634">
        <f t="shared" si="100"/>
        <v>0</v>
      </c>
      <c r="N634">
        <f t="shared" si="101"/>
        <v>0</v>
      </c>
      <c r="O634">
        <f t="shared" si="102"/>
        <v>0</v>
      </c>
      <c r="P634">
        <f t="shared" si="103"/>
        <v>0.22875951244865508</v>
      </c>
      <c r="Q634">
        <v>0</v>
      </c>
      <c r="R634" s="2">
        <f t="shared" si="104"/>
        <v>-3.2036750209756861</v>
      </c>
      <c r="S634" s="2">
        <f t="shared" si="105"/>
        <v>4.0612676949504156E-2</v>
      </c>
      <c r="T634" s="2">
        <f t="shared" si="106"/>
        <v>3.9027659232979815E-2</v>
      </c>
      <c r="U634" s="1">
        <f t="shared" si="109"/>
        <v>0.96097234076702021</v>
      </c>
      <c r="V634">
        <f t="shared" si="107"/>
        <v>-3.9809652146108432E-2</v>
      </c>
      <c r="W634">
        <f t="shared" si="108"/>
        <v>1</v>
      </c>
    </row>
    <row r="635" spans="1:23" hidden="1" x14ac:dyDescent="0.25">
      <c r="A635" t="s">
        <v>7</v>
      </c>
      <c r="B635">
        <v>18</v>
      </c>
      <c r="C635" t="s">
        <v>3</v>
      </c>
      <c r="D635" t="s">
        <v>6</v>
      </c>
      <c r="E635" t="s">
        <v>10</v>
      </c>
      <c r="F635" t="s">
        <v>2</v>
      </c>
      <c r="G635">
        <v>80.05</v>
      </c>
      <c r="H635">
        <v>24.2</v>
      </c>
      <c r="K635">
        <v>0</v>
      </c>
      <c r="L635">
        <f t="shared" si="99"/>
        <v>1</v>
      </c>
      <c r="M635">
        <f t="shared" si="100"/>
        <v>0</v>
      </c>
      <c r="N635">
        <f t="shared" si="101"/>
        <v>0</v>
      </c>
      <c r="O635">
        <f t="shared" si="102"/>
        <v>0</v>
      </c>
      <c r="P635">
        <f t="shared" si="103"/>
        <v>1.6777356619459557E-2</v>
      </c>
      <c r="Q635">
        <v>0</v>
      </c>
      <c r="R635" s="2">
        <f t="shared" si="104"/>
        <v>-3.6942337503032765</v>
      </c>
      <c r="S635" s="2">
        <f t="shared" si="105"/>
        <v>2.4866500312636187E-2</v>
      </c>
      <c r="T635" s="2">
        <f t="shared" si="106"/>
        <v>2.4263160426309809E-2</v>
      </c>
      <c r="U635" s="1">
        <f t="shared" si="109"/>
        <v>0.97573683957369017</v>
      </c>
      <c r="V635">
        <f t="shared" si="107"/>
        <v>-2.4562360510509539E-2</v>
      </c>
      <c r="W635">
        <f t="shared" si="108"/>
        <v>1</v>
      </c>
    </row>
    <row r="636" spans="1:23" hidden="1" x14ac:dyDescent="0.25">
      <c r="A636" t="s">
        <v>0</v>
      </c>
      <c r="B636">
        <v>41</v>
      </c>
      <c r="C636" t="s">
        <v>3</v>
      </c>
      <c r="D636" t="s">
        <v>6</v>
      </c>
      <c r="E636" t="s">
        <v>1</v>
      </c>
      <c r="F636" t="s">
        <v>2</v>
      </c>
      <c r="G636">
        <v>99.8</v>
      </c>
      <c r="H636">
        <v>31.6</v>
      </c>
      <c r="K636">
        <v>0</v>
      </c>
      <c r="L636">
        <f t="shared" si="99"/>
        <v>1</v>
      </c>
      <c r="M636">
        <f t="shared" si="100"/>
        <v>0</v>
      </c>
      <c r="N636">
        <f t="shared" si="101"/>
        <v>0</v>
      </c>
      <c r="O636">
        <f t="shared" si="102"/>
        <v>0</v>
      </c>
      <c r="P636">
        <f t="shared" si="103"/>
        <v>0.18340864233712648</v>
      </c>
      <c r="Q636">
        <v>0</v>
      </c>
      <c r="R636" s="2">
        <f t="shared" si="104"/>
        <v>-3.3086237848411586</v>
      </c>
      <c r="S636" s="2">
        <f t="shared" si="105"/>
        <v>3.6566462461707194E-2</v>
      </c>
      <c r="T636" s="2">
        <f t="shared" si="106"/>
        <v>3.52765247438806E-2</v>
      </c>
      <c r="U636" s="1">
        <f t="shared" si="109"/>
        <v>0.96472347525611934</v>
      </c>
      <c r="V636">
        <f t="shared" si="107"/>
        <v>-3.5913772846369756E-2</v>
      </c>
      <c r="W636">
        <f t="shared" si="108"/>
        <v>1</v>
      </c>
    </row>
    <row r="637" spans="1:23" hidden="1" x14ac:dyDescent="0.25">
      <c r="A637" t="s">
        <v>7</v>
      </c>
      <c r="B637">
        <v>23</v>
      </c>
      <c r="C637" t="s">
        <v>5</v>
      </c>
      <c r="D637" t="s">
        <v>4</v>
      </c>
      <c r="E637" t="s">
        <v>1</v>
      </c>
      <c r="F637" t="s">
        <v>2</v>
      </c>
      <c r="G637">
        <v>91.97</v>
      </c>
      <c r="H637">
        <v>21.6</v>
      </c>
      <c r="K637">
        <v>0</v>
      </c>
      <c r="L637">
        <f t="shared" si="99"/>
        <v>1</v>
      </c>
      <c r="M637">
        <f t="shared" si="100"/>
        <v>0</v>
      </c>
      <c r="N637">
        <f t="shared" si="101"/>
        <v>0</v>
      </c>
      <c r="O637">
        <f t="shared" si="102"/>
        <v>0</v>
      </c>
      <c r="P637">
        <f t="shared" si="103"/>
        <v>3.1476180435417445E-2</v>
      </c>
      <c r="Q637">
        <v>0</v>
      </c>
      <c r="R637" s="2">
        <f t="shared" si="104"/>
        <v>-3.6602184516779697</v>
      </c>
      <c r="S637" s="2">
        <f t="shared" si="105"/>
        <v>2.5726892029724155E-2</v>
      </c>
      <c r="T637" s="2">
        <f t="shared" si="106"/>
        <v>2.5081619902560401E-2</v>
      </c>
      <c r="U637" s="1">
        <f t="shared" si="109"/>
        <v>0.97491838009743959</v>
      </c>
      <c r="V637">
        <f t="shared" si="107"/>
        <v>-2.5401524208970013E-2</v>
      </c>
      <c r="W637">
        <f t="shared" si="108"/>
        <v>1</v>
      </c>
    </row>
    <row r="638" spans="1:23" hidden="1" x14ac:dyDescent="0.25">
      <c r="A638" t="s">
        <v>7</v>
      </c>
      <c r="B638">
        <v>53</v>
      </c>
      <c r="C638" t="s">
        <v>5</v>
      </c>
      <c r="D638" t="s">
        <v>8</v>
      </c>
      <c r="E638" t="s">
        <v>1</v>
      </c>
      <c r="F638" t="s">
        <v>11</v>
      </c>
      <c r="G638">
        <v>64.400000000000006</v>
      </c>
      <c r="H638">
        <v>31</v>
      </c>
      <c r="K638">
        <v>0</v>
      </c>
      <c r="L638">
        <f t="shared" si="99"/>
        <v>0</v>
      </c>
      <c r="M638">
        <f t="shared" si="100"/>
        <v>0</v>
      </c>
      <c r="N638">
        <f t="shared" si="101"/>
        <v>1</v>
      </c>
      <c r="O638">
        <f t="shared" si="102"/>
        <v>0</v>
      </c>
      <c r="P638">
        <f t="shared" si="103"/>
        <v>0.39573586931696314</v>
      </c>
      <c r="Q638">
        <v>0</v>
      </c>
      <c r="R638" s="2">
        <f t="shared" si="104"/>
        <v>-3.0456136292527969</v>
      </c>
      <c r="S638" s="2">
        <f t="shared" si="105"/>
        <v>4.7567114457315013E-2</v>
      </c>
      <c r="T638" s="2">
        <f t="shared" si="106"/>
        <v>4.540722384355949E-2</v>
      </c>
      <c r="U638" s="1">
        <f t="shared" si="109"/>
        <v>0.95459277615644056</v>
      </c>
      <c r="V638">
        <f t="shared" si="107"/>
        <v>-4.6470441842660637E-2</v>
      </c>
      <c r="W638">
        <f t="shared" si="108"/>
        <v>1</v>
      </c>
    </row>
    <row r="639" spans="1:23" hidden="1" x14ac:dyDescent="0.25">
      <c r="A639" t="s">
        <v>0</v>
      </c>
      <c r="B639">
        <v>56</v>
      </c>
      <c r="C639" t="s">
        <v>5</v>
      </c>
      <c r="D639" t="s">
        <v>6</v>
      </c>
      <c r="E639" t="s">
        <v>1</v>
      </c>
      <c r="F639" t="s">
        <v>11</v>
      </c>
      <c r="G639">
        <v>73.02</v>
      </c>
      <c r="H639">
        <v>31.1</v>
      </c>
      <c r="K639">
        <v>0</v>
      </c>
      <c r="L639">
        <f t="shared" si="99"/>
        <v>0</v>
      </c>
      <c r="M639">
        <f t="shared" si="100"/>
        <v>0</v>
      </c>
      <c r="N639">
        <f t="shared" si="101"/>
        <v>1</v>
      </c>
      <c r="O639">
        <f t="shared" si="102"/>
        <v>0</v>
      </c>
      <c r="P639">
        <f t="shared" si="103"/>
        <v>0.45823266581681643</v>
      </c>
      <c r="Q639">
        <v>0</v>
      </c>
      <c r="R639" s="2">
        <f t="shared" si="104"/>
        <v>-2.9009866017650872</v>
      </c>
      <c r="S639" s="2">
        <f t="shared" si="105"/>
        <v>5.496896082090881E-2</v>
      </c>
      <c r="T639" s="2">
        <f t="shared" si="106"/>
        <v>5.2104813375869856E-2</v>
      </c>
      <c r="U639" s="1">
        <f t="shared" si="109"/>
        <v>0.94789518662413019</v>
      </c>
      <c r="V639">
        <f t="shared" si="107"/>
        <v>-5.3511345472387735E-2</v>
      </c>
      <c r="W639">
        <f t="shared" si="108"/>
        <v>1</v>
      </c>
    </row>
    <row r="640" spans="1:23" hidden="1" x14ac:dyDescent="0.25">
      <c r="A640" t="s">
        <v>7</v>
      </c>
      <c r="B640">
        <v>53</v>
      </c>
      <c r="C640" t="s">
        <v>5</v>
      </c>
      <c r="D640" t="s">
        <v>4</v>
      </c>
      <c r="E640" t="s">
        <v>1</v>
      </c>
      <c r="F640" t="s">
        <v>2</v>
      </c>
      <c r="G640">
        <v>68.760000000000005</v>
      </c>
      <c r="H640">
        <v>35.6</v>
      </c>
      <c r="K640">
        <v>0</v>
      </c>
      <c r="L640">
        <f t="shared" si="99"/>
        <v>1</v>
      </c>
      <c r="M640">
        <f t="shared" si="100"/>
        <v>0</v>
      </c>
      <c r="N640">
        <f t="shared" si="101"/>
        <v>0</v>
      </c>
      <c r="O640">
        <f t="shared" si="102"/>
        <v>0</v>
      </c>
      <c r="P640">
        <f t="shared" si="103"/>
        <v>0.39573586931696314</v>
      </c>
      <c r="Q640">
        <v>0</v>
      </c>
      <c r="R640" s="2">
        <f t="shared" si="104"/>
        <v>-2.8172665087466298</v>
      </c>
      <c r="S640" s="2">
        <f t="shared" si="105"/>
        <v>5.9769097922066187E-2</v>
      </c>
      <c r="T640" s="2">
        <f t="shared" si="106"/>
        <v>5.6398226782851064E-2</v>
      </c>
      <c r="U640" s="1">
        <f t="shared" si="109"/>
        <v>0.94360177321714889</v>
      </c>
      <c r="V640">
        <f t="shared" si="107"/>
        <v>-5.8051052246113094E-2</v>
      </c>
      <c r="W640">
        <f t="shared" si="108"/>
        <v>1</v>
      </c>
    </row>
    <row r="641" spans="1:23" hidden="1" x14ac:dyDescent="0.25">
      <c r="A641" t="s">
        <v>7</v>
      </c>
      <c r="B641">
        <v>39</v>
      </c>
      <c r="C641" t="s">
        <v>3</v>
      </c>
      <c r="D641" t="s">
        <v>6</v>
      </c>
      <c r="E641" t="s">
        <v>1</v>
      </c>
      <c r="F641" t="s">
        <v>2</v>
      </c>
      <c r="G641">
        <v>101.52</v>
      </c>
      <c r="H641">
        <v>41.8</v>
      </c>
      <c r="K641">
        <v>0</v>
      </c>
      <c r="L641">
        <f t="shared" si="99"/>
        <v>1</v>
      </c>
      <c r="M641">
        <f t="shared" si="100"/>
        <v>0</v>
      </c>
      <c r="N641">
        <f t="shared" si="101"/>
        <v>0</v>
      </c>
      <c r="O641">
        <f t="shared" si="102"/>
        <v>0</v>
      </c>
      <c r="P641">
        <f t="shared" si="103"/>
        <v>0.15653696901982836</v>
      </c>
      <c r="Q641">
        <v>0</v>
      </c>
      <c r="R641" s="2">
        <f t="shared" si="104"/>
        <v>-3.3708088959693869</v>
      </c>
      <c r="S641" s="2">
        <f t="shared" si="105"/>
        <v>3.4361830952191988E-2</v>
      </c>
      <c r="T641" s="2">
        <f t="shared" si="106"/>
        <v>3.3220319934427457E-2</v>
      </c>
      <c r="U641" s="1">
        <f t="shared" si="109"/>
        <v>0.96677968006557258</v>
      </c>
      <c r="V641">
        <f t="shared" si="107"/>
        <v>-3.3784648096509759E-2</v>
      </c>
      <c r="W641">
        <f t="shared" si="108"/>
        <v>1</v>
      </c>
    </row>
    <row r="642" spans="1:23" hidden="1" x14ac:dyDescent="0.25">
      <c r="A642" t="s">
        <v>0</v>
      </c>
      <c r="B642">
        <v>53</v>
      </c>
      <c r="C642" t="s">
        <v>5</v>
      </c>
      <c r="D642" t="s">
        <v>6</v>
      </c>
      <c r="E642" t="s">
        <v>1</v>
      </c>
      <c r="F642" t="s">
        <v>11</v>
      </c>
      <c r="G642">
        <v>109.51</v>
      </c>
      <c r="H642">
        <v>41.9</v>
      </c>
      <c r="K642">
        <v>1</v>
      </c>
      <c r="L642">
        <f t="shared" ref="L642:L705" si="110">IF(F642="Private",1,0)</f>
        <v>0</v>
      </c>
      <c r="M642">
        <f t="shared" ref="M642:M705" si="111">IF(F642="Self-employed",1,0)</f>
        <v>0</v>
      </c>
      <c r="N642">
        <f t="shared" ref="N642:N705" si="112">IF(F642="Govt_job",1,0)</f>
        <v>1</v>
      </c>
      <c r="O642">
        <f t="shared" ref="O642:O705" si="113">IF(F642="children",1,0)</f>
        <v>0</v>
      </c>
      <c r="P642">
        <f t="shared" ref="P642:P705" si="114">_xlfn.NORM.DIST(B642,AVERAGE($B$2:$B$1061),_xlfn.STDEV.P($B$2:$B$1061),TRUE)</f>
        <v>0.39573586931696314</v>
      </c>
      <c r="Q642">
        <v>0</v>
      </c>
      <c r="R642" s="2">
        <f t="shared" ref="R642:R705" si="115">SUMPRODUCT(K642:P642,$K$1065:$P$1065)+$J$1065</f>
        <v>1.8529673661405175</v>
      </c>
      <c r="S642" s="2">
        <f t="shared" ref="S642:S705" si="116">EXP(R642)</f>
        <v>6.3787194633669024</v>
      </c>
      <c r="T642" s="2">
        <f t="shared" ref="T642:T705" si="117">S642/(1+S642)</f>
        <v>0.86447512946322247</v>
      </c>
      <c r="U642" s="1">
        <f t="shared" si="109"/>
        <v>0.13552487053677753</v>
      </c>
      <c r="V642">
        <f t="shared" ref="V642:V705" si="118">LN(U642)</f>
        <v>-1.9986001091080783</v>
      </c>
      <c r="W642">
        <f t="shared" ref="W642:W705" si="119">IF(ABS(T642-Q642)&lt;$R$1065,1,0)</f>
        <v>0</v>
      </c>
    </row>
    <row r="643" spans="1:23" hidden="1" x14ac:dyDescent="0.25">
      <c r="A643" t="s">
        <v>7</v>
      </c>
      <c r="B643">
        <v>37</v>
      </c>
      <c r="C643" t="s">
        <v>3</v>
      </c>
      <c r="D643" t="s">
        <v>6</v>
      </c>
      <c r="E643" t="s">
        <v>1</v>
      </c>
      <c r="F643" t="s">
        <v>2</v>
      </c>
      <c r="G643">
        <v>91.72</v>
      </c>
      <c r="H643">
        <v>29.2</v>
      </c>
      <c r="K643">
        <v>0</v>
      </c>
      <c r="L643">
        <f t="shared" si="110"/>
        <v>1</v>
      </c>
      <c r="M643">
        <f t="shared" si="111"/>
        <v>0</v>
      </c>
      <c r="N643">
        <f t="shared" si="112"/>
        <v>0</v>
      </c>
      <c r="O643">
        <f t="shared" si="113"/>
        <v>0</v>
      </c>
      <c r="P643">
        <f t="shared" si="114"/>
        <v>0.13239632684412203</v>
      </c>
      <c r="Q643">
        <v>0</v>
      </c>
      <c r="R643" s="2">
        <f t="shared" si="115"/>
        <v>-3.4266739885029702</v>
      </c>
      <c r="S643" s="2">
        <f t="shared" si="116"/>
        <v>3.249483944691875E-2</v>
      </c>
      <c r="T643" s="2">
        <f t="shared" si="117"/>
        <v>3.1472156765766902E-2</v>
      </c>
      <c r="U643" s="1">
        <f t="shared" ref="U643:U706" si="120">(T643^Q643)*(1-T643)^(1-Q643)</f>
        <v>0.96852784323423313</v>
      </c>
      <c r="V643">
        <f t="shared" si="118"/>
        <v>-3.1978047726195717E-2</v>
      </c>
      <c r="W643">
        <f t="shared" si="119"/>
        <v>1</v>
      </c>
    </row>
    <row r="644" spans="1:23" hidden="1" x14ac:dyDescent="0.25">
      <c r="A644" t="s">
        <v>0</v>
      </c>
      <c r="B644">
        <v>70</v>
      </c>
      <c r="C644" t="s">
        <v>3</v>
      </c>
      <c r="D644" t="s">
        <v>6</v>
      </c>
      <c r="E644" t="s">
        <v>1</v>
      </c>
      <c r="F644" t="s">
        <v>9</v>
      </c>
      <c r="G644">
        <v>251.6</v>
      </c>
      <c r="H644">
        <v>27.1</v>
      </c>
      <c r="K644">
        <v>0</v>
      </c>
      <c r="L644">
        <f t="shared" si="110"/>
        <v>0</v>
      </c>
      <c r="M644">
        <f t="shared" si="111"/>
        <v>1</v>
      </c>
      <c r="N644">
        <f t="shared" si="112"/>
        <v>0</v>
      </c>
      <c r="O644">
        <f t="shared" si="113"/>
        <v>0</v>
      </c>
      <c r="P644">
        <f t="shared" si="114"/>
        <v>0.73875303404759163</v>
      </c>
      <c r="Q644">
        <v>0</v>
      </c>
      <c r="R644" s="2">
        <f t="shared" si="115"/>
        <v>4.9847566445852278</v>
      </c>
      <c r="S644" s="2">
        <f t="shared" si="116"/>
        <v>146.16799992338801</v>
      </c>
      <c r="T644" s="2">
        <f t="shared" si="117"/>
        <v>0.99320504457137027</v>
      </c>
      <c r="U644" s="1">
        <f t="shared" si="120"/>
        <v>6.7949554286297342E-3</v>
      </c>
      <c r="V644">
        <f t="shared" si="118"/>
        <v>-4.9915747908369328</v>
      </c>
      <c r="W644">
        <f t="shared" si="119"/>
        <v>0</v>
      </c>
    </row>
    <row r="645" spans="1:23" hidden="1" x14ac:dyDescent="0.25">
      <c r="A645" t="s">
        <v>0</v>
      </c>
      <c r="B645">
        <v>24</v>
      </c>
      <c r="C645" t="s">
        <v>3</v>
      </c>
      <c r="D645" t="s">
        <v>6</v>
      </c>
      <c r="E645" t="s">
        <v>10</v>
      </c>
      <c r="F645" t="s">
        <v>2</v>
      </c>
      <c r="G645">
        <v>123.1</v>
      </c>
      <c r="H645">
        <v>37.9</v>
      </c>
      <c r="K645">
        <v>0</v>
      </c>
      <c r="L645">
        <f t="shared" si="110"/>
        <v>1</v>
      </c>
      <c r="M645">
        <f t="shared" si="111"/>
        <v>0</v>
      </c>
      <c r="N645">
        <f t="shared" si="112"/>
        <v>0</v>
      </c>
      <c r="O645">
        <f t="shared" si="113"/>
        <v>0</v>
      </c>
      <c r="P645">
        <f t="shared" si="114"/>
        <v>3.5431305920433462E-2</v>
      </c>
      <c r="Q645">
        <v>0</v>
      </c>
      <c r="R645" s="2">
        <f t="shared" si="115"/>
        <v>-3.6510656938683739</v>
      </c>
      <c r="S645" s="2">
        <f t="shared" si="116"/>
        <v>2.5963444946049144E-2</v>
      </c>
      <c r="T645" s="2">
        <f t="shared" si="117"/>
        <v>2.5306403531184726E-2</v>
      </c>
      <c r="U645" s="1">
        <f t="shared" si="120"/>
        <v>0.97469359646881526</v>
      </c>
      <c r="V645">
        <f t="shared" si="118"/>
        <v>-2.5632117406305888E-2</v>
      </c>
      <c r="W645">
        <f t="shared" si="119"/>
        <v>1</v>
      </c>
    </row>
    <row r="646" spans="1:23" hidden="1" x14ac:dyDescent="0.25">
      <c r="A646" t="s">
        <v>0</v>
      </c>
      <c r="B646">
        <v>55</v>
      </c>
      <c r="C646" t="s">
        <v>5</v>
      </c>
      <c r="D646" t="s">
        <v>4</v>
      </c>
      <c r="E646" t="s">
        <v>1</v>
      </c>
      <c r="F646" t="s">
        <v>11</v>
      </c>
      <c r="G646">
        <v>97.4</v>
      </c>
      <c r="H646">
        <v>44.6</v>
      </c>
      <c r="K646">
        <v>0</v>
      </c>
      <c r="L646">
        <f t="shared" si="110"/>
        <v>0</v>
      </c>
      <c r="M646">
        <f t="shared" si="111"/>
        <v>0</v>
      </c>
      <c r="N646">
        <f t="shared" si="112"/>
        <v>1</v>
      </c>
      <c r="O646">
        <f t="shared" si="113"/>
        <v>0</v>
      </c>
      <c r="P646">
        <f t="shared" si="114"/>
        <v>0.43720550514140488</v>
      </c>
      <c r="Q646">
        <v>0</v>
      </c>
      <c r="R646" s="2">
        <f t="shared" si="115"/>
        <v>-2.9496466278033555</v>
      </c>
      <c r="S646" s="2">
        <f t="shared" si="116"/>
        <v>5.2358204613559584E-2</v>
      </c>
      <c r="T646" s="2">
        <f t="shared" si="117"/>
        <v>4.975321557243547E-2</v>
      </c>
      <c r="U646" s="1">
        <f t="shared" si="120"/>
        <v>0.95024678442756449</v>
      </c>
      <c r="V646">
        <f t="shared" si="118"/>
        <v>-5.1033555041088467E-2</v>
      </c>
      <c r="W646">
        <f t="shared" si="119"/>
        <v>1</v>
      </c>
    </row>
    <row r="647" spans="1:23" hidden="1" x14ac:dyDescent="0.25">
      <c r="A647" t="s">
        <v>7</v>
      </c>
      <c r="B647">
        <v>70</v>
      </c>
      <c r="C647" t="s">
        <v>5</v>
      </c>
      <c r="D647" t="s">
        <v>4</v>
      </c>
      <c r="E647" t="s">
        <v>1</v>
      </c>
      <c r="F647" t="s">
        <v>2</v>
      </c>
      <c r="G647">
        <v>68.34</v>
      </c>
      <c r="H647">
        <v>22.8</v>
      </c>
      <c r="K647">
        <v>0</v>
      </c>
      <c r="L647">
        <f t="shared" si="110"/>
        <v>1</v>
      </c>
      <c r="M647">
        <f t="shared" si="111"/>
        <v>0</v>
      </c>
      <c r="N647">
        <f t="shared" si="112"/>
        <v>0</v>
      </c>
      <c r="O647">
        <f t="shared" si="113"/>
        <v>0</v>
      </c>
      <c r="P647">
        <f t="shared" si="114"/>
        <v>0.73875303404759163</v>
      </c>
      <c r="Q647">
        <v>0</v>
      </c>
      <c r="R647" s="2">
        <f t="shared" si="115"/>
        <v>-2.0234729754673788</v>
      </c>
      <c r="S647" s="2">
        <f t="shared" si="116"/>
        <v>0.13219555499477581</v>
      </c>
      <c r="T647" s="2">
        <f t="shared" si="117"/>
        <v>0.11676035505667198</v>
      </c>
      <c r="U647" s="1">
        <f t="shared" si="120"/>
        <v>0.88323964494332796</v>
      </c>
      <c r="V647">
        <f t="shared" si="118"/>
        <v>-0.12415871662329329</v>
      </c>
      <c r="W647">
        <f t="shared" si="119"/>
        <v>1</v>
      </c>
    </row>
    <row r="648" spans="1:23" hidden="1" x14ac:dyDescent="0.25">
      <c r="A648" t="s">
        <v>0</v>
      </c>
      <c r="B648">
        <v>34</v>
      </c>
      <c r="C648" t="s">
        <v>3</v>
      </c>
      <c r="D648" t="s">
        <v>6</v>
      </c>
      <c r="E648" t="s">
        <v>1</v>
      </c>
      <c r="F648" t="s">
        <v>2</v>
      </c>
      <c r="G648">
        <v>80.81</v>
      </c>
      <c r="H648">
        <v>33.200000000000003</v>
      </c>
      <c r="K648">
        <v>0</v>
      </c>
      <c r="L648">
        <f t="shared" si="110"/>
        <v>1</v>
      </c>
      <c r="M648">
        <f t="shared" si="111"/>
        <v>0</v>
      </c>
      <c r="N648">
        <f t="shared" si="112"/>
        <v>0</v>
      </c>
      <c r="O648">
        <f t="shared" si="113"/>
        <v>0</v>
      </c>
      <c r="P648">
        <f t="shared" si="114"/>
        <v>0.10121700052042518</v>
      </c>
      <c r="Q648">
        <v>0</v>
      </c>
      <c r="R648" s="2">
        <f t="shared" si="115"/>
        <v>-3.4988276593759431</v>
      </c>
      <c r="S648" s="2">
        <f t="shared" si="116"/>
        <v>3.0232805801134559E-2</v>
      </c>
      <c r="T648" s="2">
        <f t="shared" si="117"/>
        <v>2.9345605799870431E-2</v>
      </c>
      <c r="U648" s="1">
        <f t="shared" si="120"/>
        <v>0.97065439420012956</v>
      </c>
      <c r="V648">
        <f t="shared" si="118"/>
        <v>-2.978480175137644E-2</v>
      </c>
      <c r="W648">
        <f t="shared" si="119"/>
        <v>1</v>
      </c>
    </row>
    <row r="649" spans="1:23" hidden="1" x14ac:dyDescent="0.25">
      <c r="A649" t="s">
        <v>0</v>
      </c>
      <c r="B649">
        <v>26</v>
      </c>
      <c r="C649" t="s">
        <v>5</v>
      </c>
      <c r="D649" t="s">
        <v>8</v>
      </c>
      <c r="E649" t="s">
        <v>1</v>
      </c>
      <c r="F649" t="s">
        <v>2</v>
      </c>
      <c r="G649">
        <v>120.31</v>
      </c>
      <c r="H649">
        <v>22.3</v>
      </c>
      <c r="K649">
        <v>0</v>
      </c>
      <c r="L649">
        <f t="shared" si="110"/>
        <v>1</v>
      </c>
      <c r="M649">
        <f t="shared" si="111"/>
        <v>0</v>
      </c>
      <c r="N649">
        <f t="shared" si="112"/>
        <v>0</v>
      </c>
      <c r="O649">
        <f t="shared" si="113"/>
        <v>0</v>
      </c>
      <c r="P649">
        <f t="shared" si="114"/>
        <v>4.456404949661049E-2</v>
      </c>
      <c r="Q649">
        <v>0</v>
      </c>
      <c r="R649" s="2">
        <f t="shared" si="115"/>
        <v>-3.6299311456962435</v>
      </c>
      <c r="S649" s="2">
        <f t="shared" si="116"/>
        <v>2.6518010225166862E-2</v>
      </c>
      <c r="T649" s="2">
        <f t="shared" si="117"/>
        <v>2.583297122994475E-2</v>
      </c>
      <c r="U649" s="1">
        <f t="shared" si="120"/>
        <v>0.97416702877005523</v>
      </c>
      <c r="V649">
        <f t="shared" si="118"/>
        <v>-2.6172502598304257E-2</v>
      </c>
      <c r="W649">
        <f t="shared" si="119"/>
        <v>1</v>
      </c>
    </row>
    <row r="650" spans="1:23" hidden="1" x14ac:dyDescent="0.25">
      <c r="A650" t="s">
        <v>7</v>
      </c>
      <c r="B650">
        <v>39</v>
      </c>
      <c r="C650" t="s">
        <v>5</v>
      </c>
      <c r="D650" t="s">
        <v>6</v>
      </c>
      <c r="E650" t="s">
        <v>1</v>
      </c>
      <c r="F650" t="s">
        <v>2</v>
      </c>
      <c r="G650">
        <v>83.51</v>
      </c>
      <c r="H650">
        <v>26.4</v>
      </c>
      <c r="K650">
        <v>0</v>
      </c>
      <c r="L650">
        <f t="shared" si="110"/>
        <v>1</v>
      </c>
      <c r="M650">
        <f t="shared" si="111"/>
        <v>0</v>
      </c>
      <c r="N650">
        <f t="shared" si="112"/>
        <v>0</v>
      </c>
      <c r="O650">
        <f t="shared" si="113"/>
        <v>0</v>
      </c>
      <c r="P650">
        <f t="shared" si="114"/>
        <v>0.15653696901982836</v>
      </c>
      <c r="Q650">
        <v>0</v>
      </c>
      <c r="R650" s="2">
        <f t="shared" si="115"/>
        <v>-3.3708088959693869</v>
      </c>
      <c r="S650" s="2">
        <f t="shared" si="116"/>
        <v>3.4361830952191988E-2</v>
      </c>
      <c r="T650" s="2">
        <f t="shared" si="117"/>
        <v>3.3220319934427457E-2</v>
      </c>
      <c r="U650" s="1">
        <f t="shared" si="120"/>
        <v>0.96677968006557258</v>
      </c>
      <c r="V650">
        <f t="shared" si="118"/>
        <v>-3.3784648096509759E-2</v>
      </c>
      <c r="W650">
        <f t="shared" si="119"/>
        <v>1</v>
      </c>
    </row>
    <row r="651" spans="1:23" hidden="1" x14ac:dyDescent="0.25">
      <c r="A651" t="s">
        <v>0</v>
      </c>
      <c r="B651">
        <v>38</v>
      </c>
      <c r="C651" t="s">
        <v>3</v>
      </c>
      <c r="D651" t="s">
        <v>6</v>
      </c>
      <c r="E651" t="s">
        <v>10</v>
      </c>
      <c r="F651" t="s">
        <v>9</v>
      </c>
      <c r="G651">
        <v>74.09</v>
      </c>
      <c r="H651">
        <v>39.6</v>
      </c>
      <c r="K651">
        <v>0</v>
      </c>
      <c r="L651">
        <f t="shared" si="110"/>
        <v>0</v>
      </c>
      <c r="M651">
        <f t="shared" si="111"/>
        <v>1</v>
      </c>
      <c r="N651">
        <f t="shared" si="112"/>
        <v>0</v>
      </c>
      <c r="O651">
        <f t="shared" si="113"/>
        <v>0</v>
      </c>
      <c r="P651">
        <f t="shared" si="114"/>
        <v>0.14412603966183052</v>
      </c>
      <c r="Q651">
        <v>0</v>
      </c>
      <c r="R651" s="2">
        <f t="shared" si="115"/>
        <v>3.6086999588290936</v>
      </c>
      <c r="S651" s="2">
        <f t="shared" si="116"/>
        <v>36.918026648997873</v>
      </c>
      <c r="T651" s="2">
        <f t="shared" si="117"/>
        <v>0.97362731955286419</v>
      </c>
      <c r="U651" s="1">
        <f t="shared" si="120"/>
        <v>2.637268044713581E-2</v>
      </c>
      <c r="V651">
        <f t="shared" si="118"/>
        <v>-3.6354266361855978</v>
      </c>
      <c r="W651">
        <f t="shared" si="119"/>
        <v>0</v>
      </c>
    </row>
    <row r="652" spans="1:23" hidden="1" x14ac:dyDescent="0.25">
      <c r="A652" t="s">
        <v>7</v>
      </c>
      <c r="B652">
        <v>20</v>
      </c>
      <c r="C652" t="s">
        <v>3</v>
      </c>
      <c r="D652" t="s">
        <v>6</v>
      </c>
      <c r="E652" t="s">
        <v>10</v>
      </c>
      <c r="F652" t="s">
        <v>2</v>
      </c>
      <c r="G652">
        <v>91.6</v>
      </c>
      <c r="H652">
        <v>28.1</v>
      </c>
      <c r="K652">
        <v>0</v>
      </c>
      <c r="L652">
        <f t="shared" si="110"/>
        <v>1</v>
      </c>
      <c r="M652">
        <f t="shared" si="111"/>
        <v>0</v>
      </c>
      <c r="N652">
        <f t="shared" si="112"/>
        <v>0</v>
      </c>
      <c r="O652">
        <f t="shared" si="113"/>
        <v>0</v>
      </c>
      <c r="P652">
        <f t="shared" si="114"/>
        <v>2.1741500107124563E-2</v>
      </c>
      <c r="Q652">
        <v>0</v>
      </c>
      <c r="R652" s="2">
        <f t="shared" si="115"/>
        <v>-3.6827459724194109</v>
      </c>
      <c r="S652" s="2">
        <f t="shared" si="116"/>
        <v>2.5153808250223335E-2</v>
      </c>
      <c r="T652" s="2">
        <f t="shared" si="117"/>
        <v>2.4536618844695057E-2</v>
      </c>
      <c r="U652" s="1">
        <f t="shared" si="120"/>
        <v>0.97546338115530495</v>
      </c>
      <c r="V652">
        <f t="shared" si="118"/>
        <v>-2.4842658162457783E-2</v>
      </c>
      <c r="W652">
        <f t="shared" si="119"/>
        <v>1</v>
      </c>
    </row>
    <row r="653" spans="1:23" hidden="1" x14ac:dyDescent="0.25">
      <c r="A653" t="s">
        <v>7</v>
      </c>
      <c r="B653">
        <v>17</v>
      </c>
      <c r="C653" t="s">
        <v>3</v>
      </c>
      <c r="D653" t="s">
        <v>6</v>
      </c>
      <c r="E653" t="s">
        <v>10</v>
      </c>
      <c r="F653" t="s">
        <v>2</v>
      </c>
      <c r="G653">
        <v>87.52</v>
      </c>
      <c r="H653">
        <v>39.200000000000003</v>
      </c>
      <c r="K653">
        <v>0</v>
      </c>
      <c r="L653">
        <f t="shared" si="110"/>
        <v>1</v>
      </c>
      <c r="M653">
        <f t="shared" si="111"/>
        <v>0</v>
      </c>
      <c r="N653">
        <f t="shared" si="112"/>
        <v>0</v>
      </c>
      <c r="O653">
        <f t="shared" si="113"/>
        <v>0</v>
      </c>
      <c r="P653">
        <f t="shared" si="114"/>
        <v>1.4682431294046878E-2</v>
      </c>
      <c r="Q653">
        <v>0</v>
      </c>
      <c r="R653" s="2">
        <f t="shared" si="115"/>
        <v>-3.6990817239529958</v>
      </c>
      <c r="S653" s="2">
        <f t="shared" si="116"/>
        <v>2.4746239919506679E-2</v>
      </c>
      <c r="T653" s="2">
        <f t="shared" si="117"/>
        <v>2.4148651593442767E-2</v>
      </c>
      <c r="U653" s="1">
        <f t="shared" si="120"/>
        <v>0.97585134840655718</v>
      </c>
      <c r="V653">
        <f t="shared" si="118"/>
        <v>-2.4445011129422205E-2</v>
      </c>
      <c r="W653">
        <f t="shared" si="119"/>
        <v>1</v>
      </c>
    </row>
    <row r="654" spans="1:23" hidden="1" x14ac:dyDescent="0.25">
      <c r="A654" t="s">
        <v>0</v>
      </c>
      <c r="B654">
        <v>60</v>
      </c>
      <c r="C654" t="s">
        <v>5</v>
      </c>
      <c r="D654" t="s">
        <v>6</v>
      </c>
      <c r="E654" t="s">
        <v>1</v>
      </c>
      <c r="F654" t="s">
        <v>2</v>
      </c>
      <c r="G654">
        <v>213.37</v>
      </c>
      <c r="H654">
        <v>36</v>
      </c>
      <c r="K654">
        <v>0</v>
      </c>
      <c r="L654">
        <f t="shared" si="110"/>
        <v>1</v>
      </c>
      <c r="M654">
        <f t="shared" si="111"/>
        <v>0</v>
      </c>
      <c r="N654">
        <f t="shared" si="112"/>
        <v>0</v>
      </c>
      <c r="O654">
        <f t="shared" si="113"/>
        <v>0</v>
      </c>
      <c r="P654">
        <f t="shared" si="114"/>
        <v>0.5429214533552954</v>
      </c>
      <c r="Q654">
        <v>0</v>
      </c>
      <c r="R654" s="2">
        <f t="shared" si="115"/>
        <v>-2.476656834320254</v>
      </c>
      <c r="S654" s="2">
        <f t="shared" si="116"/>
        <v>8.402366158069606E-2</v>
      </c>
      <c r="T654" s="2">
        <f t="shared" si="117"/>
        <v>7.7510911024003731E-2</v>
      </c>
      <c r="U654" s="1">
        <f t="shared" si="120"/>
        <v>0.92248908897599624</v>
      </c>
      <c r="V654">
        <f t="shared" si="118"/>
        <v>-8.0679730805698985E-2</v>
      </c>
      <c r="W654">
        <f t="shared" si="119"/>
        <v>1</v>
      </c>
    </row>
    <row r="655" spans="1:23" hidden="1" x14ac:dyDescent="0.25">
      <c r="A655" t="s">
        <v>7</v>
      </c>
      <c r="B655">
        <v>75</v>
      </c>
      <c r="C655" t="s">
        <v>5</v>
      </c>
      <c r="D655" t="s">
        <v>6</v>
      </c>
      <c r="E655" t="s">
        <v>1</v>
      </c>
      <c r="F655" t="s">
        <v>9</v>
      </c>
      <c r="G655">
        <v>75.39</v>
      </c>
      <c r="H655">
        <v>37.799999999999997</v>
      </c>
      <c r="K655">
        <v>0</v>
      </c>
      <c r="L655">
        <f t="shared" si="110"/>
        <v>0</v>
      </c>
      <c r="M655">
        <f t="shared" si="111"/>
        <v>1</v>
      </c>
      <c r="N655">
        <f t="shared" si="112"/>
        <v>0</v>
      </c>
      <c r="O655">
        <f t="shared" si="113"/>
        <v>0</v>
      </c>
      <c r="P655">
        <f t="shared" si="114"/>
        <v>0.8173627710966016</v>
      </c>
      <c r="Q655">
        <v>0</v>
      </c>
      <c r="R655" s="2">
        <f t="shared" si="115"/>
        <v>5.1666714504267635</v>
      </c>
      <c r="S655" s="2">
        <f t="shared" si="116"/>
        <v>175.33026964805626</v>
      </c>
      <c r="T655" s="2">
        <f t="shared" si="117"/>
        <v>0.99432882396201216</v>
      </c>
      <c r="U655" s="1">
        <f t="shared" si="120"/>
        <v>5.6711760379878351E-3</v>
      </c>
      <c r="V655">
        <f t="shared" si="118"/>
        <v>-5.1723587686426065</v>
      </c>
      <c r="W655">
        <f t="shared" si="119"/>
        <v>0</v>
      </c>
    </row>
    <row r="656" spans="1:23" hidden="1" x14ac:dyDescent="0.25">
      <c r="A656" t="s">
        <v>7</v>
      </c>
      <c r="B656">
        <v>31</v>
      </c>
      <c r="C656" t="s">
        <v>5</v>
      </c>
      <c r="D656" t="s">
        <v>8</v>
      </c>
      <c r="E656" t="s">
        <v>1</v>
      </c>
      <c r="F656" t="s">
        <v>2</v>
      </c>
      <c r="G656">
        <v>122.41</v>
      </c>
      <c r="H656">
        <v>40.299999999999997</v>
      </c>
      <c r="K656">
        <v>0</v>
      </c>
      <c r="L656">
        <f t="shared" si="110"/>
        <v>1</v>
      </c>
      <c r="M656">
        <f t="shared" si="111"/>
        <v>0</v>
      </c>
      <c r="N656">
        <f t="shared" si="112"/>
        <v>0</v>
      </c>
      <c r="O656">
        <f t="shared" si="113"/>
        <v>0</v>
      </c>
      <c r="P656">
        <f t="shared" si="114"/>
        <v>7.5763249410463473E-2</v>
      </c>
      <c r="Q656">
        <v>0</v>
      </c>
      <c r="R656" s="2">
        <f t="shared" si="115"/>
        <v>-3.5577314843336656</v>
      </c>
      <c r="S656" s="2">
        <f t="shared" si="116"/>
        <v>2.8503411864363785E-2</v>
      </c>
      <c r="T656" s="2">
        <f t="shared" si="117"/>
        <v>2.7713483042993283E-2</v>
      </c>
      <c r="U656" s="1">
        <f t="shared" si="120"/>
        <v>0.97228651695700674</v>
      </c>
      <c r="V656">
        <f t="shared" si="118"/>
        <v>-2.8104747426095658E-2</v>
      </c>
      <c r="W656">
        <f t="shared" si="119"/>
        <v>1</v>
      </c>
    </row>
    <row r="657" spans="1:23" hidden="1" x14ac:dyDescent="0.25">
      <c r="A657" t="s">
        <v>0</v>
      </c>
      <c r="B657">
        <v>58</v>
      </c>
      <c r="C657" t="s">
        <v>5</v>
      </c>
      <c r="D657" t="s">
        <v>4</v>
      </c>
      <c r="E657" t="s">
        <v>1</v>
      </c>
      <c r="F657" t="s">
        <v>2</v>
      </c>
      <c r="G657">
        <v>223.36</v>
      </c>
      <c r="H657">
        <v>41.5</v>
      </c>
      <c r="K657">
        <v>0</v>
      </c>
      <c r="L657">
        <f t="shared" si="110"/>
        <v>1</v>
      </c>
      <c r="M657">
        <f t="shared" si="111"/>
        <v>0</v>
      </c>
      <c r="N657">
        <f t="shared" si="112"/>
        <v>0</v>
      </c>
      <c r="O657">
        <f t="shared" si="113"/>
        <v>0</v>
      </c>
      <c r="P657">
        <f t="shared" si="114"/>
        <v>0.50058033169101179</v>
      </c>
      <c r="Q657">
        <v>0</v>
      </c>
      <c r="R657" s="2">
        <f t="shared" si="115"/>
        <v>-2.5746405856444547</v>
      </c>
      <c r="S657" s="2">
        <f t="shared" si="116"/>
        <v>7.6181198495068256E-2</v>
      </c>
      <c r="T657" s="2">
        <f t="shared" si="117"/>
        <v>7.0788449567414896E-2</v>
      </c>
      <c r="U657" s="1">
        <f t="shared" si="120"/>
        <v>0.92921155043258508</v>
      </c>
      <c r="V657">
        <f t="shared" si="118"/>
        <v>-7.3418847650242883E-2</v>
      </c>
      <c r="W657">
        <f t="shared" si="119"/>
        <v>1</v>
      </c>
    </row>
    <row r="658" spans="1:23" hidden="1" x14ac:dyDescent="0.25">
      <c r="A658" t="s">
        <v>7</v>
      </c>
      <c r="B658">
        <v>13</v>
      </c>
      <c r="C658" t="s">
        <v>3</v>
      </c>
      <c r="D658" t="s">
        <v>6</v>
      </c>
      <c r="E658" t="s">
        <v>10</v>
      </c>
      <c r="F658" t="s">
        <v>12</v>
      </c>
      <c r="G658">
        <v>70.16</v>
      </c>
      <c r="H658">
        <v>21.2</v>
      </c>
      <c r="K658">
        <v>0</v>
      </c>
      <c r="L658">
        <f t="shared" si="110"/>
        <v>0</v>
      </c>
      <c r="M658">
        <f t="shared" si="111"/>
        <v>0</v>
      </c>
      <c r="N658">
        <f t="shared" si="112"/>
        <v>0</v>
      </c>
      <c r="O658">
        <f t="shared" si="113"/>
        <v>1</v>
      </c>
      <c r="P658">
        <f t="shared" si="114"/>
        <v>8.3958526500775184E-3</v>
      </c>
      <c r="Q658">
        <v>0</v>
      </c>
      <c r="R658" s="2">
        <f t="shared" si="115"/>
        <v>-3.151045521839523</v>
      </c>
      <c r="S658" s="2">
        <f t="shared" si="116"/>
        <v>4.2807347445541336E-2</v>
      </c>
      <c r="T658" s="2">
        <f t="shared" si="117"/>
        <v>4.1050101488450501E-2</v>
      </c>
      <c r="U658" s="1">
        <f t="shared" si="120"/>
        <v>0.95894989851154955</v>
      </c>
      <c r="V658">
        <f t="shared" si="118"/>
        <v>-4.1916448934187736E-2</v>
      </c>
      <c r="W658">
        <f t="shared" si="119"/>
        <v>1</v>
      </c>
    </row>
    <row r="659" spans="1:23" hidden="1" x14ac:dyDescent="0.25">
      <c r="A659" t="s">
        <v>7</v>
      </c>
      <c r="B659">
        <v>52</v>
      </c>
      <c r="C659" t="s">
        <v>3</v>
      </c>
      <c r="D659" t="s">
        <v>8</v>
      </c>
      <c r="E659" t="s">
        <v>1</v>
      </c>
      <c r="F659" t="s">
        <v>11</v>
      </c>
      <c r="G659">
        <v>80.88</v>
      </c>
      <c r="H659">
        <v>23.8</v>
      </c>
      <c r="K659">
        <v>0</v>
      </c>
      <c r="L659">
        <f t="shared" si="110"/>
        <v>0</v>
      </c>
      <c r="M659">
        <f t="shared" si="111"/>
        <v>0</v>
      </c>
      <c r="N659">
        <f t="shared" si="112"/>
        <v>1</v>
      </c>
      <c r="O659">
        <f t="shared" si="113"/>
        <v>0</v>
      </c>
      <c r="P659">
        <f t="shared" si="114"/>
        <v>0.3754052279889119</v>
      </c>
      <c r="Q659">
        <v>0</v>
      </c>
      <c r="R659" s="2">
        <f t="shared" si="115"/>
        <v>-3.0926618043092855</v>
      </c>
      <c r="S659" s="2">
        <f t="shared" si="116"/>
        <v>4.5380998158651424E-2</v>
      </c>
      <c r="T659" s="2">
        <f t="shared" si="117"/>
        <v>4.3410965225679575E-2</v>
      </c>
      <c r="U659" s="1">
        <f t="shared" si="120"/>
        <v>0.95658903477432045</v>
      </c>
      <c r="V659">
        <f t="shared" si="118"/>
        <v>-4.438141050880863E-2</v>
      </c>
      <c r="W659">
        <f t="shared" si="119"/>
        <v>1</v>
      </c>
    </row>
    <row r="660" spans="1:23" hidden="1" x14ac:dyDescent="0.25">
      <c r="A660" t="s">
        <v>7</v>
      </c>
      <c r="B660">
        <v>78</v>
      </c>
      <c r="C660" t="s">
        <v>3</v>
      </c>
      <c r="D660" t="s">
        <v>6</v>
      </c>
      <c r="E660" t="s">
        <v>1</v>
      </c>
      <c r="F660" t="s">
        <v>11</v>
      </c>
      <c r="G660">
        <v>70.209999999999994</v>
      </c>
      <c r="H660">
        <v>24.8</v>
      </c>
      <c r="K660">
        <v>1</v>
      </c>
      <c r="L660">
        <f t="shared" si="110"/>
        <v>0</v>
      </c>
      <c r="M660">
        <f t="shared" si="111"/>
        <v>0</v>
      </c>
      <c r="N660">
        <f t="shared" si="112"/>
        <v>1</v>
      </c>
      <c r="O660">
        <f t="shared" si="113"/>
        <v>0</v>
      </c>
      <c r="P660">
        <f t="shared" si="114"/>
        <v>0.8565333521274392</v>
      </c>
      <c r="Q660">
        <v>0</v>
      </c>
      <c r="R660" s="2">
        <f t="shared" si="115"/>
        <v>2.9193223466370712</v>
      </c>
      <c r="S660" s="2">
        <f t="shared" si="116"/>
        <v>18.528727150195405</v>
      </c>
      <c r="T660" s="2">
        <f t="shared" si="117"/>
        <v>0.94879338564623272</v>
      </c>
      <c r="U660" s="1">
        <f t="shared" si="120"/>
        <v>5.1206614353767277E-2</v>
      </c>
      <c r="V660">
        <f t="shared" si="118"/>
        <v>-2.9718865686835279</v>
      </c>
      <c r="W660">
        <f t="shared" si="119"/>
        <v>0</v>
      </c>
    </row>
    <row r="661" spans="1:23" hidden="1" x14ac:dyDescent="0.25">
      <c r="A661" t="s">
        <v>7</v>
      </c>
      <c r="B661">
        <v>21</v>
      </c>
      <c r="C661" t="s">
        <v>5</v>
      </c>
      <c r="D661" t="s">
        <v>6</v>
      </c>
      <c r="E661" t="s">
        <v>1</v>
      </c>
      <c r="F661" t="s">
        <v>2</v>
      </c>
      <c r="G661">
        <v>101.37</v>
      </c>
      <c r="H661">
        <v>37.9</v>
      </c>
      <c r="K661">
        <v>0</v>
      </c>
      <c r="L661">
        <f t="shared" si="110"/>
        <v>1</v>
      </c>
      <c r="M661">
        <f t="shared" si="111"/>
        <v>0</v>
      </c>
      <c r="N661">
        <f t="shared" si="112"/>
        <v>0</v>
      </c>
      <c r="O661">
        <f t="shared" si="113"/>
        <v>0</v>
      </c>
      <c r="P661">
        <f t="shared" si="114"/>
        <v>2.4656833799990507E-2</v>
      </c>
      <c r="Q661">
        <v>0</v>
      </c>
      <c r="R661" s="2">
        <f t="shared" si="115"/>
        <v>-3.6759994498814921</v>
      </c>
      <c r="S661" s="2">
        <f t="shared" si="116"/>
        <v>2.5324082718923901E-2</v>
      </c>
      <c r="T661" s="2">
        <f t="shared" si="117"/>
        <v>2.4698613000262565E-2</v>
      </c>
      <c r="U661" s="1">
        <f t="shared" si="120"/>
        <v>0.97530138699973745</v>
      </c>
      <c r="V661">
        <f t="shared" si="118"/>
        <v>-2.500874087892295E-2</v>
      </c>
      <c r="W661">
        <f t="shared" si="119"/>
        <v>1</v>
      </c>
    </row>
    <row r="662" spans="1:23" hidden="1" x14ac:dyDescent="0.25">
      <c r="A662" t="s">
        <v>7</v>
      </c>
      <c r="B662">
        <v>22</v>
      </c>
      <c r="C662" t="s">
        <v>5</v>
      </c>
      <c r="D662" t="s">
        <v>6</v>
      </c>
      <c r="E662" t="s">
        <v>1</v>
      </c>
      <c r="F662" t="s">
        <v>2</v>
      </c>
      <c r="G662">
        <v>105.22</v>
      </c>
      <c r="H662">
        <v>31.1</v>
      </c>
      <c r="K662">
        <v>0</v>
      </c>
      <c r="L662">
        <f t="shared" si="110"/>
        <v>1</v>
      </c>
      <c r="M662">
        <f t="shared" si="111"/>
        <v>0</v>
      </c>
      <c r="N662">
        <f t="shared" si="112"/>
        <v>0</v>
      </c>
      <c r="O662">
        <f t="shared" si="113"/>
        <v>0</v>
      </c>
      <c r="P662">
        <f t="shared" si="114"/>
        <v>2.789331530135674E-2</v>
      </c>
      <c r="Q662">
        <v>0</v>
      </c>
      <c r="R662" s="2">
        <f t="shared" si="115"/>
        <v>-3.6685097428040638</v>
      </c>
      <c r="S662" s="2">
        <f t="shared" si="116"/>
        <v>2.5514464743323879E-2</v>
      </c>
      <c r="T662" s="2">
        <f t="shared" si="117"/>
        <v>2.487967319867097E-2</v>
      </c>
      <c r="U662" s="1">
        <f t="shared" si="120"/>
        <v>0.97512032680132898</v>
      </c>
      <c r="V662">
        <f t="shared" si="118"/>
        <v>-2.5194403495009923E-2</v>
      </c>
      <c r="W662">
        <f t="shared" si="119"/>
        <v>1</v>
      </c>
    </row>
    <row r="663" spans="1:23" hidden="1" x14ac:dyDescent="0.25">
      <c r="A663" t="s">
        <v>0</v>
      </c>
      <c r="B663">
        <v>64</v>
      </c>
      <c r="C663" t="s">
        <v>5</v>
      </c>
      <c r="D663" t="s">
        <v>6</v>
      </c>
      <c r="E663" t="s">
        <v>1</v>
      </c>
      <c r="F663" t="s">
        <v>9</v>
      </c>
      <c r="G663">
        <v>178.29</v>
      </c>
      <c r="H663">
        <v>36.1</v>
      </c>
      <c r="K663">
        <v>0</v>
      </c>
      <c r="L663">
        <f t="shared" si="110"/>
        <v>0</v>
      </c>
      <c r="M663">
        <f t="shared" si="111"/>
        <v>1</v>
      </c>
      <c r="N663">
        <f t="shared" si="112"/>
        <v>0</v>
      </c>
      <c r="O663">
        <f t="shared" si="113"/>
        <v>0</v>
      </c>
      <c r="P663">
        <f t="shared" si="114"/>
        <v>0.62569784851933707</v>
      </c>
      <c r="Q663">
        <v>0</v>
      </c>
      <c r="R663" s="2">
        <f t="shared" si="115"/>
        <v>4.7231298678421769</v>
      </c>
      <c r="S663" s="2">
        <f t="shared" si="116"/>
        <v>112.51987445256304</v>
      </c>
      <c r="T663" s="2">
        <f t="shared" si="117"/>
        <v>0.99119096982072619</v>
      </c>
      <c r="U663" s="1">
        <f t="shared" si="120"/>
        <v>8.8090301792738135E-3</v>
      </c>
      <c r="V663">
        <f t="shared" si="118"/>
        <v>-4.7319779269012354</v>
      </c>
      <c r="W663">
        <f t="shared" si="119"/>
        <v>0</v>
      </c>
    </row>
    <row r="664" spans="1:23" hidden="1" x14ac:dyDescent="0.25">
      <c r="A664" t="s">
        <v>7</v>
      </c>
      <c r="B664">
        <v>64</v>
      </c>
      <c r="C664" t="s">
        <v>5</v>
      </c>
      <c r="D664" t="s">
        <v>8</v>
      </c>
      <c r="E664" t="s">
        <v>10</v>
      </c>
      <c r="F664" t="s">
        <v>11</v>
      </c>
      <c r="G664">
        <v>81.599999999999994</v>
      </c>
      <c r="H664">
        <v>36.299999999999997</v>
      </c>
      <c r="K664">
        <v>0</v>
      </c>
      <c r="L664">
        <f t="shared" si="110"/>
        <v>0</v>
      </c>
      <c r="M664">
        <f t="shared" si="111"/>
        <v>0</v>
      </c>
      <c r="N664">
        <f t="shared" si="112"/>
        <v>1</v>
      </c>
      <c r="O664">
        <f t="shared" si="113"/>
        <v>0</v>
      </c>
      <c r="P664">
        <f t="shared" si="114"/>
        <v>0.62569784851933707</v>
      </c>
      <c r="Q664">
        <v>0</v>
      </c>
      <c r="R664" s="2">
        <f t="shared" si="115"/>
        <v>-2.5134468727165968</v>
      </c>
      <c r="S664" s="2">
        <f t="shared" si="116"/>
        <v>8.0988600181313194E-2</v>
      </c>
      <c r="T664" s="2">
        <f t="shared" si="117"/>
        <v>7.4920864260482542E-2</v>
      </c>
      <c r="U664" s="1">
        <f t="shared" si="120"/>
        <v>0.9250791357395175</v>
      </c>
      <c r="V664">
        <f t="shared" si="118"/>
        <v>-7.7875992978258674E-2</v>
      </c>
      <c r="W664">
        <f t="shared" si="119"/>
        <v>1</v>
      </c>
    </row>
    <row r="665" spans="1:23" hidden="1" x14ac:dyDescent="0.25">
      <c r="A665" t="s">
        <v>0</v>
      </c>
      <c r="B665">
        <v>12</v>
      </c>
      <c r="C665" t="s">
        <v>3</v>
      </c>
      <c r="D665" t="s">
        <v>6</v>
      </c>
      <c r="E665" t="s">
        <v>10</v>
      </c>
      <c r="F665" t="s">
        <v>12</v>
      </c>
      <c r="G665">
        <v>86.86</v>
      </c>
      <c r="H665">
        <v>25.4</v>
      </c>
      <c r="K665">
        <v>0</v>
      </c>
      <c r="L665">
        <f t="shared" si="110"/>
        <v>0</v>
      </c>
      <c r="M665">
        <f t="shared" si="111"/>
        <v>0</v>
      </c>
      <c r="N665">
        <f t="shared" si="112"/>
        <v>0</v>
      </c>
      <c r="O665">
        <f t="shared" si="113"/>
        <v>1</v>
      </c>
      <c r="P665">
        <f t="shared" si="114"/>
        <v>7.2545035670917709E-3</v>
      </c>
      <c r="Q665">
        <v>0</v>
      </c>
      <c r="R665" s="2">
        <f t="shared" si="115"/>
        <v>-3.1536867760228224</v>
      </c>
      <c r="S665" s="2">
        <f t="shared" si="116"/>
        <v>4.2694431545465442E-2</v>
      </c>
      <c r="T665" s="2">
        <f t="shared" si="117"/>
        <v>4.0946254486258667E-2</v>
      </c>
      <c r="U665" s="1">
        <f t="shared" si="120"/>
        <v>0.95905374551374134</v>
      </c>
      <c r="V665">
        <f t="shared" si="118"/>
        <v>-4.1808162380492432E-2</v>
      </c>
      <c r="W665">
        <f t="shared" si="119"/>
        <v>1</v>
      </c>
    </row>
    <row r="666" spans="1:23" hidden="1" x14ac:dyDescent="0.25">
      <c r="A666" t="s">
        <v>7</v>
      </c>
      <c r="B666">
        <v>33</v>
      </c>
      <c r="C666" t="s">
        <v>5</v>
      </c>
      <c r="D666" t="s">
        <v>8</v>
      </c>
      <c r="E666" t="s">
        <v>1</v>
      </c>
      <c r="F666" t="s">
        <v>2</v>
      </c>
      <c r="G666">
        <v>71.16</v>
      </c>
      <c r="H666">
        <v>46.5</v>
      </c>
      <c r="K666">
        <v>0</v>
      </c>
      <c r="L666">
        <f t="shared" si="110"/>
        <v>1</v>
      </c>
      <c r="M666">
        <f t="shared" si="111"/>
        <v>0</v>
      </c>
      <c r="N666">
        <f t="shared" si="112"/>
        <v>0</v>
      </c>
      <c r="O666">
        <f t="shared" si="113"/>
        <v>0</v>
      </c>
      <c r="P666">
        <f t="shared" si="114"/>
        <v>9.2119032046787952E-2</v>
      </c>
      <c r="Q666">
        <v>0</v>
      </c>
      <c r="R666" s="2">
        <f t="shared" si="115"/>
        <v>-3.51988173270788</v>
      </c>
      <c r="S666" s="2">
        <f t="shared" si="116"/>
        <v>2.9602936019951655E-2</v>
      </c>
      <c r="T666" s="2">
        <f t="shared" si="117"/>
        <v>2.8751798372278543E-2</v>
      </c>
      <c r="U666" s="1">
        <f t="shared" si="120"/>
        <v>0.97124820162772141</v>
      </c>
      <c r="V666">
        <f t="shared" si="118"/>
        <v>-2.9173228907943723E-2</v>
      </c>
      <c r="W666">
        <f t="shared" si="119"/>
        <v>1</v>
      </c>
    </row>
    <row r="667" spans="1:23" hidden="1" x14ac:dyDescent="0.25">
      <c r="A667" t="s">
        <v>7</v>
      </c>
      <c r="B667">
        <v>37</v>
      </c>
      <c r="C667" t="s">
        <v>3</v>
      </c>
      <c r="D667" t="s">
        <v>6</v>
      </c>
      <c r="E667" t="s">
        <v>1</v>
      </c>
      <c r="F667" t="s">
        <v>2</v>
      </c>
      <c r="G667">
        <v>203.81</v>
      </c>
      <c r="H667">
        <v>46.6</v>
      </c>
      <c r="K667">
        <v>0</v>
      </c>
      <c r="L667">
        <f t="shared" si="110"/>
        <v>1</v>
      </c>
      <c r="M667">
        <f t="shared" si="111"/>
        <v>0</v>
      </c>
      <c r="N667">
        <f t="shared" si="112"/>
        <v>0</v>
      </c>
      <c r="O667">
        <f t="shared" si="113"/>
        <v>0</v>
      </c>
      <c r="P667">
        <f t="shared" si="114"/>
        <v>0.13239632684412203</v>
      </c>
      <c r="Q667">
        <v>0</v>
      </c>
      <c r="R667" s="2">
        <f t="shared" si="115"/>
        <v>-3.4266739885029702</v>
      </c>
      <c r="S667" s="2">
        <f t="shared" si="116"/>
        <v>3.249483944691875E-2</v>
      </c>
      <c r="T667" s="2">
        <f t="shared" si="117"/>
        <v>3.1472156765766902E-2</v>
      </c>
      <c r="U667" s="1">
        <f t="shared" si="120"/>
        <v>0.96852784323423313</v>
      </c>
      <c r="V667">
        <f t="shared" si="118"/>
        <v>-3.1978047726195717E-2</v>
      </c>
      <c r="W667">
        <f t="shared" si="119"/>
        <v>1</v>
      </c>
    </row>
    <row r="668" spans="1:23" hidden="1" x14ac:dyDescent="0.25">
      <c r="A668" t="s">
        <v>7</v>
      </c>
      <c r="B668">
        <v>22</v>
      </c>
      <c r="C668" t="s">
        <v>5</v>
      </c>
      <c r="D668" t="s">
        <v>6</v>
      </c>
      <c r="E668" t="s">
        <v>10</v>
      </c>
      <c r="F668" t="s">
        <v>2</v>
      </c>
      <c r="G668">
        <v>82</v>
      </c>
      <c r="H668">
        <v>26.4</v>
      </c>
      <c r="K668">
        <v>0</v>
      </c>
      <c r="L668">
        <f t="shared" si="110"/>
        <v>1</v>
      </c>
      <c r="M668">
        <f t="shared" si="111"/>
        <v>0</v>
      </c>
      <c r="N668">
        <f t="shared" si="112"/>
        <v>0</v>
      </c>
      <c r="O668">
        <f t="shared" si="113"/>
        <v>0</v>
      </c>
      <c r="P668">
        <f t="shared" si="114"/>
        <v>2.789331530135674E-2</v>
      </c>
      <c r="Q668">
        <v>0</v>
      </c>
      <c r="R668" s="2">
        <f t="shared" si="115"/>
        <v>-3.6685097428040638</v>
      </c>
      <c r="S668" s="2">
        <f t="shared" si="116"/>
        <v>2.5514464743323879E-2</v>
      </c>
      <c r="T668" s="2">
        <f t="shared" si="117"/>
        <v>2.487967319867097E-2</v>
      </c>
      <c r="U668" s="1">
        <f t="shared" si="120"/>
        <v>0.97512032680132898</v>
      </c>
      <c r="V668">
        <f t="shared" si="118"/>
        <v>-2.5194403495009923E-2</v>
      </c>
      <c r="W668">
        <f t="shared" si="119"/>
        <v>1</v>
      </c>
    </row>
    <row r="669" spans="1:23" hidden="1" x14ac:dyDescent="0.25">
      <c r="A669" t="s">
        <v>7</v>
      </c>
      <c r="B669">
        <v>24</v>
      </c>
      <c r="C669" t="s">
        <v>3</v>
      </c>
      <c r="D669" t="s">
        <v>6</v>
      </c>
      <c r="E669" t="s">
        <v>10</v>
      </c>
      <c r="F669" t="s">
        <v>2</v>
      </c>
      <c r="G669">
        <v>97.55</v>
      </c>
      <c r="H669">
        <v>26.2</v>
      </c>
      <c r="K669">
        <v>0</v>
      </c>
      <c r="L669">
        <f t="shared" si="110"/>
        <v>1</v>
      </c>
      <c r="M669">
        <f t="shared" si="111"/>
        <v>0</v>
      </c>
      <c r="N669">
        <f t="shared" si="112"/>
        <v>0</v>
      </c>
      <c r="O669">
        <f t="shared" si="113"/>
        <v>0</v>
      </c>
      <c r="P669">
        <f t="shared" si="114"/>
        <v>3.5431305920433462E-2</v>
      </c>
      <c r="Q669">
        <v>0</v>
      </c>
      <c r="R669" s="2">
        <f t="shared" si="115"/>
        <v>-3.6510656938683739</v>
      </c>
      <c r="S669" s="2">
        <f t="shared" si="116"/>
        <v>2.5963444946049144E-2</v>
      </c>
      <c r="T669" s="2">
        <f t="shared" si="117"/>
        <v>2.5306403531184726E-2</v>
      </c>
      <c r="U669" s="1">
        <f t="shared" si="120"/>
        <v>0.97469359646881526</v>
      </c>
      <c r="V669">
        <f t="shared" si="118"/>
        <v>-2.5632117406305888E-2</v>
      </c>
      <c r="W669">
        <f t="shared" si="119"/>
        <v>1</v>
      </c>
    </row>
    <row r="670" spans="1:23" hidden="1" x14ac:dyDescent="0.25">
      <c r="A670" t="s">
        <v>7</v>
      </c>
      <c r="B670">
        <v>52</v>
      </c>
      <c r="C670" t="s">
        <v>3</v>
      </c>
      <c r="D670" t="s">
        <v>4</v>
      </c>
      <c r="E670" t="s">
        <v>1</v>
      </c>
      <c r="F670" t="s">
        <v>2</v>
      </c>
      <c r="G670">
        <v>73.73</v>
      </c>
      <c r="H670">
        <v>34.4</v>
      </c>
      <c r="K670">
        <v>0</v>
      </c>
      <c r="L670">
        <f t="shared" si="110"/>
        <v>1</v>
      </c>
      <c r="M670">
        <f t="shared" si="111"/>
        <v>0</v>
      </c>
      <c r="N670">
        <f t="shared" si="112"/>
        <v>0</v>
      </c>
      <c r="O670">
        <f t="shared" si="113"/>
        <v>0</v>
      </c>
      <c r="P670">
        <f t="shared" si="114"/>
        <v>0.3754052279889119</v>
      </c>
      <c r="Q670">
        <v>0</v>
      </c>
      <c r="R670" s="2">
        <f t="shared" si="115"/>
        <v>-2.8643146838031184</v>
      </c>
      <c r="S670" s="2">
        <f t="shared" si="116"/>
        <v>5.7022195979105142E-2</v>
      </c>
      <c r="T670" s="2">
        <f t="shared" si="117"/>
        <v>5.394607246282683E-2</v>
      </c>
      <c r="U670" s="1">
        <f t="shared" si="120"/>
        <v>0.94605392753717321</v>
      </c>
      <c r="V670">
        <f t="shared" si="118"/>
        <v>-5.5455705701782043E-2</v>
      </c>
      <c r="W670">
        <f t="shared" si="119"/>
        <v>1</v>
      </c>
    </row>
    <row r="671" spans="1:23" hidden="1" x14ac:dyDescent="0.25">
      <c r="A671" t="s">
        <v>7</v>
      </c>
      <c r="B671">
        <v>68</v>
      </c>
      <c r="C671" t="s">
        <v>3</v>
      </c>
      <c r="D671" t="s">
        <v>6</v>
      </c>
      <c r="E671" t="s">
        <v>1</v>
      </c>
      <c r="F671" t="s">
        <v>2</v>
      </c>
      <c r="G671">
        <v>79.58</v>
      </c>
      <c r="H671">
        <v>22.2</v>
      </c>
      <c r="K671">
        <v>0</v>
      </c>
      <c r="L671">
        <f t="shared" si="110"/>
        <v>1</v>
      </c>
      <c r="M671">
        <f t="shared" si="111"/>
        <v>0</v>
      </c>
      <c r="N671">
        <f t="shared" si="112"/>
        <v>0</v>
      </c>
      <c r="O671">
        <f t="shared" si="113"/>
        <v>0</v>
      </c>
      <c r="P671">
        <f t="shared" si="114"/>
        <v>0.70303995597925584</v>
      </c>
      <c r="Q671">
        <v>0</v>
      </c>
      <c r="R671" s="2">
        <f t="shared" si="115"/>
        <v>-2.106118432718489</v>
      </c>
      <c r="S671" s="2">
        <f t="shared" si="116"/>
        <v>0.12170947425984238</v>
      </c>
      <c r="T671" s="2">
        <f t="shared" si="117"/>
        <v>0.10850356268957444</v>
      </c>
      <c r="U671" s="1">
        <f t="shared" si="120"/>
        <v>0.8914964373104256</v>
      </c>
      <c r="V671">
        <f t="shared" si="118"/>
        <v>-0.11485383797360621</v>
      </c>
      <c r="W671">
        <f t="shared" si="119"/>
        <v>1</v>
      </c>
    </row>
    <row r="672" spans="1:23" hidden="1" x14ac:dyDescent="0.25">
      <c r="A672" t="s">
        <v>7</v>
      </c>
      <c r="B672">
        <v>56</v>
      </c>
      <c r="C672" t="s">
        <v>5</v>
      </c>
      <c r="D672" t="s">
        <v>6</v>
      </c>
      <c r="E672" t="s">
        <v>1</v>
      </c>
      <c r="F672" t="s">
        <v>2</v>
      </c>
      <c r="G672">
        <v>205.26</v>
      </c>
      <c r="H672">
        <v>40.299999999999997</v>
      </c>
      <c r="K672">
        <v>0</v>
      </c>
      <c r="L672">
        <f t="shared" si="110"/>
        <v>1</v>
      </c>
      <c r="M672">
        <f t="shared" si="111"/>
        <v>0</v>
      </c>
      <c r="N672">
        <f t="shared" si="112"/>
        <v>0</v>
      </c>
      <c r="O672">
        <f t="shared" si="113"/>
        <v>0</v>
      </c>
      <c r="P672">
        <f t="shared" si="114"/>
        <v>0.45823266581681643</v>
      </c>
      <c r="Q672">
        <v>0</v>
      </c>
      <c r="R672" s="2">
        <f t="shared" si="115"/>
        <v>-2.67263948125892</v>
      </c>
      <c r="S672" s="2">
        <f t="shared" si="116"/>
        <v>6.9069676381722844E-2</v>
      </c>
      <c r="T672" s="2">
        <f t="shared" si="117"/>
        <v>6.4607272947344141E-2</v>
      </c>
      <c r="U672" s="1">
        <f t="shared" si="120"/>
        <v>0.93539272705265586</v>
      </c>
      <c r="V672">
        <f t="shared" si="118"/>
        <v>-6.6788808947587361E-2</v>
      </c>
      <c r="W672">
        <f t="shared" si="119"/>
        <v>1</v>
      </c>
    </row>
    <row r="673" spans="1:23" hidden="1" x14ac:dyDescent="0.25">
      <c r="A673" t="s">
        <v>7</v>
      </c>
      <c r="B673">
        <v>43</v>
      </c>
      <c r="C673" t="s">
        <v>5</v>
      </c>
      <c r="D673" t="s">
        <v>8</v>
      </c>
      <c r="E673" t="s">
        <v>1</v>
      </c>
      <c r="F673" t="s">
        <v>2</v>
      </c>
      <c r="G673">
        <v>58.63</v>
      </c>
      <c r="H673">
        <v>28.4</v>
      </c>
      <c r="K673">
        <v>0</v>
      </c>
      <c r="L673">
        <f t="shared" si="110"/>
        <v>1</v>
      </c>
      <c r="M673">
        <f t="shared" si="111"/>
        <v>0</v>
      </c>
      <c r="N673">
        <f t="shared" si="112"/>
        <v>0</v>
      </c>
      <c r="O673">
        <f t="shared" si="113"/>
        <v>0</v>
      </c>
      <c r="P673">
        <f t="shared" si="114"/>
        <v>0.21298426993194242</v>
      </c>
      <c r="Q673">
        <v>0</v>
      </c>
      <c r="R673" s="2">
        <f t="shared" si="115"/>
        <v>-3.2401813150718204</v>
      </c>
      <c r="S673" s="2">
        <f t="shared" si="116"/>
        <v>3.9156794738255098E-2</v>
      </c>
      <c r="T673" s="2">
        <f t="shared" si="117"/>
        <v>3.7681315212992457E-2</v>
      </c>
      <c r="U673" s="1">
        <f t="shared" si="120"/>
        <v>0.96231868478700755</v>
      </c>
      <c r="V673">
        <f t="shared" si="118"/>
        <v>-3.8409610007903584E-2</v>
      </c>
      <c r="W673">
        <f t="shared" si="119"/>
        <v>1</v>
      </c>
    </row>
    <row r="674" spans="1:23" hidden="1" x14ac:dyDescent="0.25">
      <c r="A674" t="s">
        <v>7</v>
      </c>
      <c r="B674">
        <v>40</v>
      </c>
      <c r="C674" t="s">
        <v>5</v>
      </c>
      <c r="D674" t="s">
        <v>8</v>
      </c>
      <c r="E674" t="s">
        <v>1</v>
      </c>
      <c r="F674" t="s">
        <v>2</v>
      </c>
      <c r="G674">
        <v>139.9</v>
      </c>
      <c r="H674">
        <v>31.7</v>
      </c>
      <c r="K674">
        <v>0</v>
      </c>
      <c r="L674">
        <f t="shared" si="110"/>
        <v>1</v>
      </c>
      <c r="M674">
        <f t="shared" si="111"/>
        <v>0</v>
      </c>
      <c r="N674">
        <f t="shared" si="112"/>
        <v>0</v>
      </c>
      <c r="O674">
        <f t="shared" si="113"/>
        <v>0</v>
      </c>
      <c r="P674">
        <f t="shared" si="114"/>
        <v>0.16963161322269571</v>
      </c>
      <c r="Q674">
        <v>0</v>
      </c>
      <c r="R674" s="2">
        <f t="shared" si="115"/>
        <v>-3.3405059112864146</v>
      </c>
      <c r="S674" s="2">
        <f t="shared" si="116"/>
        <v>3.5419034298944274E-2</v>
      </c>
      <c r="T674" s="2">
        <f t="shared" si="117"/>
        <v>3.4207439814862586E-2</v>
      </c>
      <c r="U674" s="1">
        <f t="shared" si="120"/>
        <v>0.96579256018513737</v>
      </c>
      <c r="V674">
        <f t="shared" si="118"/>
        <v>-3.4806208838945495E-2</v>
      </c>
      <c r="W674">
        <f t="shared" si="119"/>
        <v>1</v>
      </c>
    </row>
    <row r="675" spans="1:23" hidden="1" x14ac:dyDescent="0.25">
      <c r="A675" t="s">
        <v>0</v>
      </c>
      <c r="B675">
        <v>53</v>
      </c>
      <c r="C675" t="s">
        <v>3</v>
      </c>
      <c r="D675" t="s">
        <v>4</v>
      </c>
      <c r="E675" t="s">
        <v>1</v>
      </c>
      <c r="F675" t="s">
        <v>2</v>
      </c>
      <c r="G675">
        <v>211.03</v>
      </c>
      <c r="H675">
        <v>34.200000000000003</v>
      </c>
      <c r="K675">
        <v>0</v>
      </c>
      <c r="L675">
        <f t="shared" si="110"/>
        <v>1</v>
      </c>
      <c r="M675">
        <f t="shared" si="111"/>
        <v>0</v>
      </c>
      <c r="N675">
        <f t="shared" si="112"/>
        <v>0</v>
      </c>
      <c r="O675">
        <f t="shared" si="113"/>
        <v>0</v>
      </c>
      <c r="P675">
        <f t="shared" si="114"/>
        <v>0.39573586931696314</v>
      </c>
      <c r="Q675">
        <v>0</v>
      </c>
      <c r="R675" s="2">
        <f t="shared" si="115"/>
        <v>-2.8172665087466298</v>
      </c>
      <c r="S675" s="2">
        <f t="shared" si="116"/>
        <v>5.9769097922066187E-2</v>
      </c>
      <c r="T675" s="2">
        <f t="shared" si="117"/>
        <v>5.6398226782851064E-2</v>
      </c>
      <c r="U675" s="1">
        <f t="shared" si="120"/>
        <v>0.94360177321714889</v>
      </c>
      <c r="V675">
        <f t="shared" si="118"/>
        <v>-5.8051052246113094E-2</v>
      </c>
      <c r="W675">
        <f t="shared" si="119"/>
        <v>1</v>
      </c>
    </row>
    <row r="676" spans="1:23" hidden="1" x14ac:dyDescent="0.25">
      <c r="A676" t="s">
        <v>7</v>
      </c>
      <c r="B676">
        <v>52</v>
      </c>
      <c r="C676" t="s">
        <v>3</v>
      </c>
      <c r="D676" t="s">
        <v>6</v>
      </c>
      <c r="E676" t="s">
        <v>1</v>
      </c>
      <c r="F676" t="s">
        <v>2</v>
      </c>
      <c r="G676">
        <v>72.790000000000006</v>
      </c>
      <c r="H676">
        <v>54.7</v>
      </c>
      <c r="K676">
        <v>1</v>
      </c>
      <c r="L676">
        <f t="shared" si="110"/>
        <v>1</v>
      </c>
      <c r="M676">
        <f t="shared" si="111"/>
        <v>0</v>
      </c>
      <c r="N676">
        <f t="shared" si="112"/>
        <v>0</v>
      </c>
      <c r="O676">
        <f t="shared" si="113"/>
        <v>0</v>
      </c>
      <c r="P676">
        <f t="shared" si="114"/>
        <v>0.3754052279889119</v>
      </c>
      <c r="Q676">
        <v>0</v>
      </c>
      <c r="R676" s="2">
        <f t="shared" si="115"/>
        <v>2.034266311590196</v>
      </c>
      <c r="S676" s="2">
        <f t="shared" si="116"/>
        <v>7.6466398158802891</v>
      </c>
      <c r="T676" s="2">
        <f t="shared" si="117"/>
        <v>0.88434813739281537</v>
      </c>
      <c r="U676" s="1">
        <f t="shared" si="120"/>
        <v>0.11565186260718463</v>
      </c>
      <c r="V676">
        <f t="shared" si="118"/>
        <v>-2.1571707848815533</v>
      </c>
      <c r="W676">
        <f t="shared" si="119"/>
        <v>0</v>
      </c>
    </row>
    <row r="677" spans="1:23" hidden="1" x14ac:dyDescent="0.25">
      <c r="A677" t="s">
        <v>0</v>
      </c>
      <c r="B677">
        <v>31</v>
      </c>
      <c r="C677" t="s">
        <v>5</v>
      </c>
      <c r="D677" t="s">
        <v>4</v>
      </c>
      <c r="E677" t="s">
        <v>1</v>
      </c>
      <c r="F677" t="s">
        <v>11</v>
      </c>
      <c r="G677">
        <v>91.65</v>
      </c>
      <c r="H677">
        <v>24.6</v>
      </c>
      <c r="K677">
        <v>0</v>
      </c>
      <c r="L677">
        <f t="shared" si="110"/>
        <v>0</v>
      </c>
      <c r="M677">
        <f t="shared" si="111"/>
        <v>0</v>
      </c>
      <c r="N677">
        <f t="shared" si="112"/>
        <v>1</v>
      </c>
      <c r="O677">
        <f t="shared" si="113"/>
        <v>0</v>
      </c>
      <c r="P677">
        <f t="shared" si="114"/>
        <v>7.5763249410463473E-2</v>
      </c>
      <c r="Q677">
        <v>0</v>
      </c>
      <c r="R677" s="2">
        <f t="shared" si="115"/>
        <v>-3.7860786048398327</v>
      </c>
      <c r="S677" s="2">
        <f t="shared" si="116"/>
        <v>2.2684382092298987E-2</v>
      </c>
      <c r="T677" s="2">
        <f t="shared" si="117"/>
        <v>2.218121493738787E-2</v>
      </c>
      <c r="U677" s="1">
        <f t="shared" si="120"/>
        <v>0.97781878506261211</v>
      </c>
      <c r="V677">
        <f t="shared" si="118"/>
        <v>-2.2430917462904567E-2</v>
      </c>
      <c r="W677">
        <f t="shared" si="119"/>
        <v>1</v>
      </c>
    </row>
    <row r="678" spans="1:23" hidden="1" x14ac:dyDescent="0.25">
      <c r="A678" t="s">
        <v>7</v>
      </c>
      <c r="B678">
        <v>69</v>
      </c>
      <c r="C678" t="s">
        <v>5</v>
      </c>
      <c r="D678" t="s">
        <v>6</v>
      </c>
      <c r="E678" t="s">
        <v>1</v>
      </c>
      <c r="F678" t="s">
        <v>9</v>
      </c>
      <c r="G678">
        <v>225.47</v>
      </c>
      <c r="H678">
        <v>36.9</v>
      </c>
      <c r="K678">
        <v>0</v>
      </c>
      <c r="L678">
        <f t="shared" si="110"/>
        <v>0</v>
      </c>
      <c r="M678">
        <f t="shared" si="111"/>
        <v>1</v>
      </c>
      <c r="N678">
        <f t="shared" si="112"/>
        <v>0</v>
      </c>
      <c r="O678">
        <f t="shared" si="113"/>
        <v>0</v>
      </c>
      <c r="P678">
        <f t="shared" si="114"/>
        <v>0.72117475438086609</v>
      </c>
      <c r="Q678">
        <v>0</v>
      </c>
      <c r="R678" s="2">
        <f t="shared" si="115"/>
        <v>4.9440778501681066</v>
      </c>
      <c r="S678" s="2">
        <f t="shared" si="116"/>
        <v>140.34137538701154</v>
      </c>
      <c r="T678" s="2">
        <f t="shared" si="117"/>
        <v>0.9929249308826813</v>
      </c>
      <c r="U678" s="1">
        <f t="shared" si="120"/>
        <v>7.0750691173186997E-3</v>
      </c>
      <c r="V678">
        <f t="shared" si="118"/>
        <v>-4.9511780662682296</v>
      </c>
      <c r="W678">
        <f t="shared" si="119"/>
        <v>0</v>
      </c>
    </row>
    <row r="679" spans="1:23" hidden="1" x14ac:dyDescent="0.25">
      <c r="A679" t="s">
        <v>0</v>
      </c>
      <c r="B679">
        <v>64</v>
      </c>
      <c r="C679" t="s">
        <v>3</v>
      </c>
      <c r="D679" t="s">
        <v>6</v>
      </c>
      <c r="E679" t="s">
        <v>1</v>
      </c>
      <c r="F679" t="s">
        <v>11</v>
      </c>
      <c r="G679">
        <v>94.48</v>
      </c>
      <c r="H679">
        <v>31.1</v>
      </c>
      <c r="K679">
        <v>0</v>
      </c>
      <c r="L679">
        <f t="shared" si="110"/>
        <v>0</v>
      </c>
      <c r="M679">
        <f t="shared" si="111"/>
        <v>0</v>
      </c>
      <c r="N679">
        <f t="shared" si="112"/>
        <v>1</v>
      </c>
      <c r="O679">
        <f t="shared" si="113"/>
        <v>0</v>
      </c>
      <c r="P679">
        <f t="shared" si="114"/>
        <v>0.62569784851933707</v>
      </c>
      <c r="Q679">
        <v>0</v>
      </c>
      <c r="R679" s="2">
        <f t="shared" si="115"/>
        <v>-2.5134468727165968</v>
      </c>
      <c r="S679" s="2">
        <f t="shared" si="116"/>
        <v>8.0988600181313194E-2</v>
      </c>
      <c r="T679" s="2">
        <f t="shared" si="117"/>
        <v>7.4920864260482542E-2</v>
      </c>
      <c r="U679" s="1">
        <f t="shared" si="120"/>
        <v>0.9250791357395175</v>
      </c>
      <c r="V679">
        <f t="shared" si="118"/>
        <v>-7.7875992978258674E-2</v>
      </c>
      <c r="W679">
        <f t="shared" si="119"/>
        <v>1</v>
      </c>
    </row>
    <row r="680" spans="1:23" hidden="1" x14ac:dyDescent="0.25">
      <c r="A680" t="s">
        <v>7</v>
      </c>
      <c r="B680">
        <v>64</v>
      </c>
      <c r="C680" t="s">
        <v>3</v>
      </c>
      <c r="D680" t="s">
        <v>6</v>
      </c>
      <c r="E680" t="s">
        <v>1</v>
      </c>
      <c r="F680" t="s">
        <v>2</v>
      </c>
      <c r="G680">
        <v>82.34</v>
      </c>
      <c r="H680">
        <v>31.9</v>
      </c>
      <c r="K680">
        <v>0</v>
      </c>
      <c r="L680">
        <f t="shared" si="110"/>
        <v>1</v>
      </c>
      <c r="M680">
        <f t="shared" si="111"/>
        <v>0</v>
      </c>
      <c r="N680">
        <f t="shared" si="112"/>
        <v>0</v>
      </c>
      <c r="O680">
        <f t="shared" si="113"/>
        <v>0</v>
      </c>
      <c r="P680">
        <f t="shared" si="114"/>
        <v>0.62569784851933707</v>
      </c>
      <c r="Q680">
        <v>0</v>
      </c>
      <c r="R680" s="2">
        <f t="shared" si="115"/>
        <v>-2.2850997522104297</v>
      </c>
      <c r="S680" s="2">
        <f t="shared" si="116"/>
        <v>0.10176391042495897</v>
      </c>
      <c r="T680" s="2">
        <f t="shared" si="117"/>
        <v>9.236453423647524E-2</v>
      </c>
      <c r="U680" s="1">
        <f t="shared" si="120"/>
        <v>0.90763546576352472</v>
      </c>
      <c r="V680">
        <f t="shared" si="118"/>
        <v>-9.6912450414699466E-2</v>
      </c>
      <c r="W680">
        <f t="shared" si="119"/>
        <v>1</v>
      </c>
    </row>
    <row r="681" spans="1:23" hidden="1" x14ac:dyDescent="0.25">
      <c r="A681" t="s">
        <v>7</v>
      </c>
      <c r="B681">
        <v>62</v>
      </c>
      <c r="C681" t="s">
        <v>3</v>
      </c>
      <c r="D681" t="s">
        <v>4</v>
      </c>
      <c r="E681" t="s">
        <v>1</v>
      </c>
      <c r="F681" t="s">
        <v>9</v>
      </c>
      <c r="G681">
        <v>180.63</v>
      </c>
      <c r="H681">
        <v>31.8</v>
      </c>
      <c r="K681">
        <v>0</v>
      </c>
      <c r="L681">
        <f t="shared" si="110"/>
        <v>0</v>
      </c>
      <c r="M681">
        <f t="shared" si="111"/>
        <v>1</v>
      </c>
      <c r="N681">
        <f t="shared" si="112"/>
        <v>0</v>
      </c>
      <c r="O681">
        <f t="shared" si="113"/>
        <v>0</v>
      </c>
      <c r="P681">
        <f t="shared" si="114"/>
        <v>0.58478043011901226</v>
      </c>
      <c r="Q681">
        <v>0</v>
      </c>
      <c r="R681" s="2">
        <f t="shared" si="115"/>
        <v>4.6284407809267574</v>
      </c>
      <c r="S681" s="2">
        <f t="shared" si="116"/>
        <v>102.35434677597218</v>
      </c>
      <c r="T681" s="2">
        <f t="shared" si="117"/>
        <v>0.99032454820533511</v>
      </c>
      <c r="U681" s="1">
        <f t="shared" si="120"/>
        <v>9.675451794664891E-3</v>
      </c>
      <c r="V681">
        <f t="shared" si="118"/>
        <v>-4.6381633440335817</v>
      </c>
      <c r="W681">
        <f t="shared" si="119"/>
        <v>0</v>
      </c>
    </row>
    <row r="682" spans="1:23" hidden="1" x14ac:dyDescent="0.25">
      <c r="A682" t="s">
        <v>0</v>
      </c>
      <c r="B682">
        <v>53</v>
      </c>
      <c r="C682" t="s">
        <v>5</v>
      </c>
      <c r="D682" t="s">
        <v>4</v>
      </c>
      <c r="E682" t="s">
        <v>1</v>
      </c>
      <c r="F682" t="s">
        <v>2</v>
      </c>
      <c r="G682">
        <v>116.66</v>
      </c>
      <c r="H682">
        <v>28.5</v>
      </c>
      <c r="K682">
        <v>0</v>
      </c>
      <c r="L682">
        <f t="shared" si="110"/>
        <v>1</v>
      </c>
      <c r="M682">
        <f t="shared" si="111"/>
        <v>0</v>
      </c>
      <c r="N682">
        <f t="shared" si="112"/>
        <v>0</v>
      </c>
      <c r="O682">
        <f t="shared" si="113"/>
        <v>0</v>
      </c>
      <c r="P682">
        <f t="shared" si="114"/>
        <v>0.39573586931696314</v>
      </c>
      <c r="Q682">
        <v>0</v>
      </c>
      <c r="R682" s="2">
        <f t="shared" si="115"/>
        <v>-2.8172665087466298</v>
      </c>
      <c r="S682" s="2">
        <f t="shared" si="116"/>
        <v>5.9769097922066187E-2</v>
      </c>
      <c r="T682" s="2">
        <f t="shared" si="117"/>
        <v>5.6398226782851064E-2</v>
      </c>
      <c r="U682" s="1">
        <f t="shared" si="120"/>
        <v>0.94360177321714889</v>
      </c>
      <c r="V682">
        <f t="shared" si="118"/>
        <v>-5.8051052246113094E-2</v>
      </c>
      <c r="W682">
        <f t="shared" si="119"/>
        <v>1</v>
      </c>
    </row>
    <row r="683" spans="1:23" hidden="1" x14ac:dyDescent="0.25">
      <c r="A683" t="s">
        <v>0</v>
      </c>
      <c r="B683">
        <v>65</v>
      </c>
      <c r="C683" t="s">
        <v>3</v>
      </c>
      <c r="D683" t="s">
        <v>6</v>
      </c>
      <c r="E683" t="s">
        <v>1</v>
      </c>
      <c r="F683" t="s">
        <v>2</v>
      </c>
      <c r="G683">
        <v>112.09</v>
      </c>
      <c r="H683">
        <v>29.5</v>
      </c>
      <c r="K683">
        <v>0</v>
      </c>
      <c r="L683">
        <f t="shared" si="110"/>
        <v>1</v>
      </c>
      <c r="M683">
        <f t="shared" si="111"/>
        <v>0</v>
      </c>
      <c r="N683">
        <f t="shared" si="112"/>
        <v>0</v>
      </c>
      <c r="O683">
        <f t="shared" si="113"/>
        <v>0</v>
      </c>
      <c r="P683">
        <f t="shared" si="114"/>
        <v>0.64566807211862054</v>
      </c>
      <c r="Q683">
        <v>0</v>
      </c>
      <c r="R683" s="2">
        <f t="shared" si="115"/>
        <v>-2.2388856382208262</v>
      </c>
      <c r="S683" s="2">
        <f t="shared" si="116"/>
        <v>0.10657720379236223</v>
      </c>
      <c r="T683" s="2">
        <f t="shared" si="117"/>
        <v>9.6312488118416306E-2</v>
      </c>
      <c r="U683" s="1">
        <f t="shared" si="120"/>
        <v>0.90368751188158369</v>
      </c>
      <c r="V683">
        <f t="shared" si="118"/>
        <v>-0.10127165104590224</v>
      </c>
      <c r="W683">
        <f t="shared" si="119"/>
        <v>1</v>
      </c>
    </row>
    <row r="684" spans="1:23" hidden="1" x14ac:dyDescent="0.25">
      <c r="A684" t="s">
        <v>7</v>
      </c>
      <c r="B684">
        <v>22</v>
      </c>
      <c r="C684" t="s">
        <v>3</v>
      </c>
      <c r="D684" t="s">
        <v>6</v>
      </c>
      <c r="E684" t="s">
        <v>10</v>
      </c>
      <c r="F684" t="s">
        <v>2</v>
      </c>
      <c r="G684">
        <v>130.34</v>
      </c>
      <c r="H684">
        <v>22</v>
      </c>
      <c r="K684">
        <v>0</v>
      </c>
      <c r="L684">
        <f t="shared" si="110"/>
        <v>1</v>
      </c>
      <c r="M684">
        <f t="shared" si="111"/>
        <v>0</v>
      </c>
      <c r="N684">
        <f t="shared" si="112"/>
        <v>0</v>
      </c>
      <c r="O684">
        <f t="shared" si="113"/>
        <v>0</v>
      </c>
      <c r="P684">
        <f t="shared" si="114"/>
        <v>2.789331530135674E-2</v>
      </c>
      <c r="Q684">
        <v>0</v>
      </c>
      <c r="R684" s="2">
        <f t="shared" si="115"/>
        <v>-3.6685097428040638</v>
      </c>
      <c r="S684" s="2">
        <f t="shared" si="116"/>
        <v>2.5514464743323879E-2</v>
      </c>
      <c r="T684" s="2">
        <f t="shared" si="117"/>
        <v>2.487967319867097E-2</v>
      </c>
      <c r="U684" s="1">
        <f t="shared" si="120"/>
        <v>0.97512032680132898</v>
      </c>
      <c r="V684">
        <f t="shared" si="118"/>
        <v>-2.5194403495009923E-2</v>
      </c>
      <c r="W684">
        <f t="shared" si="119"/>
        <v>1</v>
      </c>
    </row>
    <row r="685" spans="1:23" hidden="1" x14ac:dyDescent="0.25">
      <c r="A685" t="s">
        <v>7</v>
      </c>
      <c r="B685">
        <v>26</v>
      </c>
      <c r="C685" t="s">
        <v>3</v>
      </c>
      <c r="D685" t="s">
        <v>6</v>
      </c>
      <c r="E685" t="s">
        <v>10</v>
      </c>
      <c r="F685" t="s">
        <v>2</v>
      </c>
      <c r="G685">
        <v>82.59</v>
      </c>
      <c r="H685">
        <v>29.4</v>
      </c>
      <c r="K685">
        <v>0</v>
      </c>
      <c r="L685">
        <f t="shared" si="110"/>
        <v>1</v>
      </c>
      <c r="M685">
        <f t="shared" si="111"/>
        <v>0</v>
      </c>
      <c r="N685">
        <f t="shared" si="112"/>
        <v>0</v>
      </c>
      <c r="O685">
        <f t="shared" si="113"/>
        <v>0</v>
      </c>
      <c r="P685">
        <f t="shared" si="114"/>
        <v>4.456404949661049E-2</v>
      </c>
      <c r="Q685">
        <v>0</v>
      </c>
      <c r="R685" s="2">
        <f t="shared" si="115"/>
        <v>-3.6299311456962435</v>
      </c>
      <c r="S685" s="2">
        <f t="shared" si="116"/>
        <v>2.6518010225166862E-2</v>
      </c>
      <c r="T685" s="2">
        <f t="shared" si="117"/>
        <v>2.583297122994475E-2</v>
      </c>
      <c r="U685" s="1">
        <f t="shared" si="120"/>
        <v>0.97416702877005523</v>
      </c>
      <c r="V685">
        <f t="shared" si="118"/>
        <v>-2.6172502598304257E-2</v>
      </c>
      <c r="W685">
        <f t="shared" si="119"/>
        <v>1</v>
      </c>
    </row>
    <row r="686" spans="1:23" hidden="1" x14ac:dyDescent="0.25">
      <c r="A686" t="s">
        <v>7</v>
      </c>
      <c r="B686">
        <v>65</v>
      </c>
      <c r="C686" t="s">
        <v>5</v>
      </c>
      <c r="D686" t="s">
        <v>6</v>
      </c>
      <c r="E686" t="s">
        <v>1</v>
      </c>
      <c r="F686" t="s">
        <v>9</v>
      </c>
      <c r="G686">
        <v>104.21</v>
      </c>
      <c r="H686">
        <v>36.799999999999997</v>
      </c>
      <c r="K686">
        <v>0</v>
      </c>
      <c r="L686">
        <f t="shared" si="110"/>
        <v>0</v>
      </c>
      <c r="M686">
        <f t="shared" si="111"/>
        <v>1</v>
      </c>
      <c r="N686">
        <f t="shared" si="112"/>
        <v>0</v>
      </c>
      <c r="O686">
        <f t="shared" si="113"/>
        <v>0</v>
      </c>
      <c r="P686">
        <f t="shared" si="114"/>
        <v>0.64566807211862054</v>
      </c>
      <c r="Q686">
        <v>0</v>
      </c>
      <c r="R686" s="2">
        <f t="shared" si="115"/>
        <v>4.7693439818317804</v>
      </c>
      <c r="S686" s="2">
        <f t="shared" si="116"/>
        <v>117.841910163867</v>
      </c>
      <c r="T686" s="2">
        <f t="shared" si="117"/>
        <v>0.99158546005680037</v>
      </c>
      <c r="U686" s="1">
        <f t="shared" si="120"/>
        <v>8.4145399431996282E-3</v>
      </c>
      <c r="V686">
        <f t="shared" si="118"/>
        <v>-4.7777941238737371</v>
      </c>
      <c r="W686">
        <f t="shared" si="119"/>
        <v>0</v>
      </c>
    </row>
    <row r="687" spans="1:23" hidden="1" x14ac:dyDescent="0.25">
      <c r="A687" t="s">
        <v>0</v>
      </c>
      <c r="B687">
        <v>42</v>
      </c>
      <c r="C687" t="s">
        <v>3</v>
      </c>
      <c r="D687" t="s">
        <v>6</v>
      </c>
      <c r="E687" t="s">
        <v>1</v>
      </c>
      <c r="F687" t="s">
        <v>11</v>
      </c>
      <c r="G687">
        <v>68.19</v>
      </c>
      <c r="H687">
        <v>31</v>
      </c>
      <c r="K687">
        <v>0</v>
      </c>
      <c r="L687">
        <f t="shared" si="110"/>
        <v>0</v>
      </c>
      <c r="M687">
        <f t="shared" si="111"/>
        <v>0</v>
      </c>
      <c r="N687">
        <f t="shared" si="112"/>
        <v>1</v>
      </c>
      <c r="O687">
        <f t="shared" si="113"/>
        <v>0</v>
      </c>
      <c r="P687">
        <f t="shared" si="114"/>
        <v>0.1978627047057446</v>
      </c>
      <c r="Q687">
        <v>0</v>
      </c>
      <c r="R687" s="2">
        <f t="shared" si="115"/>
        <v>-3.5035220216833429</v>
      </c>
      <c r="S687" s="2">
        <f t="shared" si="116"/>
        <v>3.0091214657219985E-2</v>
      </c>
      <c r="T687" s="2">
        <f t="shared" si="117"/>
        <v>2.9212184541573181E-2</v>
      </c>
      <c r="U687" s="1">
        <f t="shared" si="120"/>
        <v>0.97078781545842685</v>
      </c>
      <c r="V687">
        <f t="shared" si="118"/>
        <v>-2.9647356240154348E-2</v>
      </c>
      <c r="W687">
        <f t="shared" si="119"/>
        <v>1</v>
      </c>
    </row>
    <row r="688" spans="1:23" hidden="1" x14ac:dyDescent="0.25">
      <c r="A688" t="s">
        <v>0</v>
      </c>
      <c r="B688">
        <v>72</v>
      </c>
      <c r="C688" t="s">
        <v>5</v>
      </c>
      <c r="D688" t="s">
        <v>8</v>
      </c>
      <c r="E688" t="s">
        <v>1</v>
      </c>
      <c r="F688" t="s">
        <v>9</v>
      </c>
      <c r="G688">
        <v>97.53</v>
      </c>
      <c r="H688">
        <v>29.4</v>
      </c>
      <c r="K688">
        <v>1</v>
      </c>
      <c r="L688">
        <f t="shared" si="110"/>
        <v>0</v>
      </c>
      <c r="M688">
        <f t="shared" si="111"/>
        <v>1</v>
      </c>
      <c r="N688">
        <f t="shared" si="112"/>
        <v>0</v>
      </c>
      <c r="O688">
        <f t="shared" si="113"/>
        <v>0</v>
      </c>
      <c r="P688">
        <f t="shared" si="114"/>
        <v>0.77212028062077542</v>
      </c>
      <c r="Q688">
        <v>0</v>
      </c>
      <c r="R688" s="2">
        <f t="shared" si="115"/>
        <v>9.9605544888027922</v>
      </c>
      <c r="S688" s="2">
        <f t="shared" si="116"/>
        <v>21174.533504696352</v>
      </c>
      <c r="T688" s="2">
        <f t="shared" si="117"/>
        <v>0.99995277568804686</v>
      </c>
      <c r="U688" s="1">
        <f t="shared" si="120"/>
        <v>4.7224311953142362E-5</v>
      </c>
      <c r="V688">
        <f t="shared" si="118"/>
        <v>-9.9606017142298491</v>
      </c>
      <c r="W688">
        <f t="shared" si="119"/>
        <v>0</v>
      </c>
    </row>
    <row r="689" spans="1:23" hidden="1" x14ac:dyDescent="0.25">
      <c r="A689" t="s">
        <v>0</v>
      </c>
      <c r="B689">
        <v>13</v>
      </c>
      <c r="C689" t="s">
        <v>3</v>
      </c>
      <c r="D689" t="s">
        <v>6</v>
      </c>
      <c r="E689" t="s">
        <v>10</v>
      </c>
      <c r="F689" t="s">
        <v>12</v>
      </c>
      <c r="G689">
        <v>122.31</v>
      </c>
      <c r="H689">
        <v>15.3</v>
      </c>
      <c r="K689">
        <v>0</v>
      </c>
      <c r="L689">
        <f t="shared" si="110"/>
        <v>0</v>
      </c>
      <c r="M689">
        <f t="shared" si="111"/>
        <v>0</v>
      </c>
      <c r="N689">
        <f t="shared" si="112"/>
        <v>0</v>
      </c>
      <c r="O689">
        <f t="shared" si="113"/>
        <v>1</v>
      </c>
      <c r="P689">
        <f t="shared" si="114"/>
        <v>8.3958526500775184E-3</v>
      </c>
      <c r="Q689">
        <v>0</v>
      </c>
      <c r="R689" s="2">
        <f t="shared" si="115"/>
        <v>-3.151045521839523</v>
      </c>
      <c r="S689" s="2">
        <f t="shared" si="116"/>
        <v>4.2807347445541336E-2</v>
      </c>
      <c r="T689" s="2">
        <f t="shared" si="117"/>
        <v>4.1050101488450501E-2</v>
      </c>
      <c r="U689" s="1">
        <f t="shared" si="120"/>
        <v>0.95894989851154955</v>
      </c>
      <c r="V689">
        <f t="shared" si="118"/>
        <v>-4.1916448934187736E-2</v>
      </c>
      <c r="W689">
        <f t="shared" si="119"/>
        <v>1</v>
      </c>
    </row>
    <row r="690" spans="1:23" hidden="1" x14ac:dyDescent="0.25">
      <c r="A690" t="s">
        <v>0</v>
      </c>
      <c r="B690">
        <v>29</v>
      </c>
      <c r="C690" t="s">
        <v>3</v>
      </c>
      <c r="D690" t="s">
        <v>6</v>
      </c>
      <c r="E690" t="s">
        <v>10</v>
      </c>
      <c r="F690" t="s">
        <v>2</v>
      </c>
      <c r="G690">
        <v>83.51</v>
      </c>
      <c r="H690">
        <v>37.1</v>
      </c>
      <c r="K690">
        <v>0</v>
      </c>
      <c r="L690">
        <f t="shared" si="110"/>
        <v>1</v>
      </c>
      <c r="M690">
        <f t="shared" si="111"/>
        <v>0</v>
      </c>
      <c r="N690">
        <f t="shared" si="112"/>
        <v>0</v>
      </c>
      <c r="O690">
        <f t="shared" si="113"/>
        <v>0</v>
      </c>
      <c r="P690">
        <f t="shared" si="114"/>
        <v>6.1718988319348772E-2</v>
      </c>
      <c r="Q690">
        <v>0</v>
      </c>
      <c r="R690" s="2">
        <f t="shared" si="115"/>
        <v>-3.59023202593941</v>
      </c>
      <c r="S690" s="2">
        <f t="shared" si="116"/>
        <v>2.7591927637541591E-2</v>
      </c>
      <c r="T690" s="2">
        <f t="shared" si="117"/>
        <v>2.6851055263713577E-2</v>
      </c>
      <c r="U690" s="1">
        <f t="shared" si="120"/>
        <v>0.97314894473628644</v>
      </c>
      <c r="V690">
        <f t="shared" si="118"/>
        <v>-2.721813067343867E-2</v>
      </c>
      <c r="W690">
        <f t="shared" si="119"/>
        <v>1</v>
      </c>
    </row>
    <row r="691" spans="1:23" hidden="1" x14ac:dyDescent="0.25">
      <c r="A691" t="s">
        <v>7</v>
      </c>
      <c r="B691">
        <v>42</v>
      </c>
      <c r="C691" t="s">
        <v>5</v>
      </c>
      <c r="D691" t="s">
        <v>6</v>
      </c>
      <c r="E691" t="s">
        <v>1</v>
      </c>
      <c r="F691" t="s">
        <v>2</v>
      </c>
      <c r="G691">
        <v>112.06</v>
      </c>
      <c r="H691">
        <v>38.200000000000003</v>
      </c>
      <c r="K691">
        <v>0</v>
      </c>
      <c r="L691">
        <f t="shared" si="110"/>
        <v>1</v>
      </c>
      <c r="M691">
        <f t="shared" si="111"/>
        <v>0</v>
      </c>
      <c r="N691">
        <f t="shared" si="112"/>
        <v>0</v>
      </c>
      <c r="O691">
        <f t="shared" si="113"/>
        <v>0</v>
      </c>
      <c r="P691">
        <f t="shared" si="114"/>
        <v>0.1978627047057446</v>
      </c>
      <c r="Q691">
        <v>0</v>
      </c>
      <c r="R691" s="2">
        <f t="shared" si="115"/>
        <v>-3.2751749011771758</v>
      </c>
      <c r="S691" s="2">
        <f t="shared" si="116"/>
        <v>3.7810255592763041E-2</v>
      </c>
      <c r="T691" s="2">
        <f t="shared" si="117"/>
        <v>3.6432724950445847E-2</v>
      </c>
      <c r="U691" s="1">
        <f t="shared" si="120"/>
        <v>0.96356727504955419</v>
      </c>
      <c r="V691">
        <f t="shared" si="118"/>
        <v>-3.7112969953901689E-2</v>
      </c>
      <c r="W691">
        <f t="shared" si="119"/>
        <v>1</v>
      </c>
    </row>
    <row r="692" spans="1:23" hidden="1" x14ac:dyDescent="0.25">
      <c r="A692" t="s">
        <v>0</v>
      </c>
      <c r="B692">
        <v>13</v>
      </c>
      <c r="C692" t="s">
        <v>3</v>
      </c>
      <c r="D692" t="s">
        <v>6</v>
      </c>
      <c r="E692" t="s">
        <v>10</v>
      </c>
      <c r="F692" t="s">
        <v>2</v>
      </c>
      <c r="G692">
        <v>92.14</v>
      </c>
      <c r="H692">
        <v>23.2</v>
      </c>
      <c r="K692">
        <v>0</v>
      </c>
      <c r="L692">
        <f t="shared" si="110"/>
        <v>1</v>
      </c>
      <c r="M692">
        <f t="shared" si="111"/>
        <v>0</v>
      </c>
      <c r="N692">
        <f t="shared" si="112"/>
        <v>0</v>
      </c>
      <c r="O692">
        <f t="shared" si="113"/>
        <v>0</v>
      </c>
      <c r="P692">
        <f t="shared" si="114"/>
        <v>8.3958526500775184E-3</v>
      </c>
      <c r="Q692">
        <v>0</v>
      </c>
      <c r="R692" s="2">
        <f t="shared" si="115"/>
        <v>-3.7136298165475838</v>
      </c>
      <c r="S692" s="2">
        <f t="shared" si="116"/>
        <v>2.4388835410346685E-2</v>
      </c>
      <c r="T692" s="2">
        <f t="shared" si="117"/>
        <v>2.3808181588173084E-2</v>
      </c>
      <c r="U692" s="1">
        <f t="shared" si="120"/>
        <v>0.97619181841182689</v>
      </c>
      <c r="V692">
        <f t="shared" si="118"/>
        <v>-2.4096176621548938E-2</v>
      </c>
      <c r="W692">
        <f t="shared" si="119"/>
        <v>1</v>
      </c>
    </row>
    <row r="693" spans="1:23" hidden="1" x14ac:dyDescent="0.25">
      <c r="A693" t="s">
        <v>0</v>
      </c>
      <c r="B693">
        <v>75</v>
      </c>
      <c r="C693" t="s">
        <v>5</v>
      </c>
      <c r="D693" t="s">
        <v>4</v>
      </c>
      <c r="E693" t="s">
        <v>10</v>
      </c>
      <c r="F693" t="s">
        <v>2</v>
      </c>
      <c r="G693">
        <v>201.76</v>
      </c>
      <c r="H693">
        <v>30.2</v>
      </c>
      <c r="K693">
        <v>1</v>
      </c>
      <c r="L693">
        <f t="shared" si="110"/>
        <v>1</v>
      </c>
      <c r="M693">
        <f t="shared" si="111"/>
        <v>0</v>
      </c>
      <c r="N693">
        <f t="shared" si="112"/>
        <v>0</v>
      </c>
      <c r="O693">
        <f t="shared" si="113"/>
        <v>0</v>
      </c>
      <c r="P693">
        <f t="shared" si="114"/>
        <v>0.8173627710966016</v>
      </c>
      <c r="Q693">
        <v>0</v>
      </c>
      <c r="R693" s="2">
        <f t="shared" si="115"/>
        <v>3.0570228257674712</v>
      </c>
      <c r="S693" s="2">
        <f t="shared" si="116"/>
        <v>21.264155733780793</v>
      </c>
      <c r="T693" s="2">
        <f t="shared" si="117"/>
        <v>0.9550847554267361</v>
      </c>
      <c r="U693" s="1">
        <f t="shared" si="120"/>
        <v>4.4915244573263902E-2</v>
      </c>
      <c r="V693">
        <f t="shared" si="118"/>
        <v>-3.1029780190689058</v>
      </c>
      <c r="W693">
        <f t="shared" si="119"/>
        <v>0</v>
      </c>
    </row>
    <row r="694" spans="1:23" hidden="1" x14ac:dyDescent="0.25">
      <c r="A694" t="s">
        <v>7</v>
      </c>
      <c r="B694">
        <v>33</v>
      </c>
      <c r="C694" t="s">
        <v>3</v>
      </c>
      <c r="D694" t="s">
        <v>8</v>
      </c>
      <c r="E694" t="s">
        <v>1</v>
      </c>
      <c r="F694" t="s">
        <v>2</v>
      </c>
      <c r="G694">
        <v>74.44</v>
      </c>
      <c r="H694">
        <v>45.2</v>
      </c>
      <c r="K694">
        <v>0</v>
      </c>
      <c r="L694">
        <f t="shared" si="110"/>
        <v>1</v>
      </c>
      <c r="M694">
        <f t="shared" si="111"/>
        <v>0</v>
      </c>
      <c r="N694">
        <f t="shared" si="112"/>
        <v>0</v>
      </c>
      <c r="O694">
        <f t="shared" si="113"/>
        <v>0</v>
      </c>
      <c r="P694">
        <f t="shared" si="114"/>
        <v>9.2119032046787952E-2</v>
      </c>
      <c r="Q694">
        <v>0</v>
      </c>
      <c r="R694" s="2">
        <f t="shared" si="115"/>
        <v>-3.51988173270788</v>
      </c>
      <c r="S694" s="2">
        <f t="shared" si="116"/>
        <v>2.9602936019951655E-2</v>
      </c>
      <c r="T694" s="2">
        <f t="shared" si="117"/>
        <v>2.8751798372278543E-2</v>
      </c>
      <c r="U694" s="1">
        <f t="shared" si="120"/>
        <v>0.97124820162772141</v>
      </c>
      <c r="V694">
        <f t="shared" si="118"/>
        <v>-2.9173228907943723E-2</v>
      </c>
      <c r="W694">
        <f t="shared" si="119"/>
        <v>1</v>
      </c>
    </row>
    <row r="695" spans="1:23" hidden="1" x14ac:dyDescent="0.25">
      <c r="A695" t="s">
        <v>7</v>
      </c>
      <c r="B695">
        <v>44</v>
      </c>
      <c r="C695" t="s">
        <v>5</v>
      </c>
      <c r="D695" t="s">
        <v>4</v>
      </c>
      <c r="E695" t="s">
        <v>10</v>
      </c>
      <c r="F695" t="s">
        <v>2</v>
      </c>
      <c r="G695">
        <v>103.78</v>
      </c>
      <c r="H695">
        <v>49.8</v>
      </c>
      <c r="K695">
        <v>0</v>
      </c>
      <c r="L695">
        <f t="shared" si="110"/>
        <v>1</v>
      </c>
      <c r="M695">
        <f t="shared" si="111"/>
        <v>0</v>
      </c>
      <c r="N695">
        <f t="shared" si="112"/>
        <v>0</v>
      </c>
      <c r="O695">
        <f t="shared" si="113"/>
        <v>0</v>
      </c>
      <c r="P695">
        <f t="shared" si="114"/>
        <v>0.22875951244865508</v>
      </c>
      <c r="Q695">
        <v>0</v>
      </c>
      <c r="R695" s="2">
        <f t="shared" si="115"/>
        <v>-3.2036750209756861</v>
      </c>
      <c r="S695" s="2">
        <f t="shared" si="116"/>
        <v>4.0612676949504156E-2</v>
      </c>
      <c r="T695" s="2">
        <f t="shared" si="117"/>
        <v>3.9027659232979815E-2</v>
      </c>
      <c r="U695" s="1">
        <f t="shared" si="120"/>
        <v>0.96097234076702021</v>
      </c>
      <c r="V695">
        <f t="shared" si="118"/>
        <v>-3.9809652146108432E-2</v>
      </c>
      <c r="W695">
        <f t="shared" si="119"/>
        <v>1</v>
      </c>
    </row>
    <row r="696" spans="1:23" hidden="1" x14ac:dyDescent="0.25">
      <c r="A696" t="s">
        <v>7</v>
      </c>
      <c r="B696">
        <v>78</v>
      </c>
      <c r="C696" t="s">
        <v>5</v>
      </c>
      <c r="D696" t="s">
        <v>6</v>
      </c>
      <c r="E696" t="s">
        <v>1</v>
      </c>
      <c r="F696" t="s">
        <v>9</v>
      </c>
      <c r="G696">
        <v>115.43</v>
      </c>
      <c r="H696">
        <v>27.8</v>
      </c>
      <c r="K696">
        <v>0</v>
      </c>
      <c r="L696">
        <f t="shared" si="110"/>
        <v>0</v>
      </c>
      <c r="M696">
        <f t="shared" si="111"/>
        <v>1</v>
      </c>
      <c r="N696">
        <f t="shared" si="112"/>
        <v>0</v>
      </c>
      <c r="O696">
        <f t="shared" si="113"/>
        <v>0</v>
      </c>
      <c r="P696">
        <f t="shared" si="114"/>
        <v>0.8565333521274392</v>
      </c>
      <c r="Q696">
        <v>0</v>
      </c>
      <c r="R696" s="2">
        <f t="shared" si="115"/>
        <v>5.2573180918025306</v>
      </c>
      <c r="S696" s="2">
        <f t="shared" si="116"/>
        <v>191.96596521368826</v>
      </c>
      <c r="T696" s="2">
        <f t="shared" si="117"/>
        <v>0.99481773897851566</v>
      </c>
      <c r="U696" s="1">
        <f t="shared" si="120"/>
        <v>5.1822610214843357E-3</v>
      </c>
      <c r="V696">
        <f t="shared" si="118"/>
        <v>-5.2625138273110288</v>
      </c>
      <c r="W696">
        <f t="shared" si="119"/>
        <v>0</v>
      </c>
    </row>
    <row r="697" spans="1:23" hidden="1" x14ac:dyDescent="0.25">
      <c r="A697" t="s">
        <v>0</v>
      </c>
      <c r="B697">
        <v>25</v>
      </c>
      <c r="C697" t="s">
        <v>5</v>
      </c>
      <c r="D697" t="s">
        <v>6</v>
      </c>
      <c r="E697" t="s">
        <v>1</v>
      </c>
      <c r="F697" t="s">
        <v>2</v>
      </c>
      <c r="G697">
        <v>95.59</v>
      </c>
      <c r="H697">
        <v>25.1</v>
      </c>
      <c r="K697">
        <v>0</v>
      </c>
      <c r="L697">
        <f t="shared" si="110"/>
        <v>1</v>
      </c>
      <c r="M697">
        <f t="shared" si="111"/>
        <v>0</v>
      </c>
      <c r="N697">
        <f t="shared" si="112"/>
        <v>0</v>
      </c>
      <c r="O697">
        <f t="shared" si="113"/>
        <v>0</v>
      </c>
      <c r="P697">
        <f t="shared" si="114"/>
        <v>3.9785046499346888E-2</v>
      </c>
      <c r="Q697">
        <v>0</v>
      </c>
      <c r="R697" s="2">
        <f t="shared" si="115"/>
        <v>-3.6409904805191209</v>
      </c>
      <c r="S697" s="2">
        <f t="shared" si="116"/>
        <v>2.6226354403610916E-2</v>
      </c>
      <c r="T697" s="2">
        <f t="shared" si="117"/>
        <v>2.555611078498593E-2</v>
      </c>
      <c r="U697" s="1">
        <f t="shared" si="120"/>
        <v>0.97444388921501401</v>
      </c>
      <c r="V697">
        <f t="shared" si="118"/>
        <v>-2.5888340743039629E-2</v>
      </c>
      <c r="W697">
        <f t="shared" si="119"/>
        <v>1</v>
      </c>
    </row>
    <row r="698" spans="1:23" hidden="1" x14ac:dyDescent="0.25">
      <c r="A698" t="s">
        <v>0</v>
      </c>
      <c r="B698">
        <v>69</v>
      </c>
      <c r="C698" t="s">
        <v>5</v>
      </c>
      <c r="D698" t="s">
        <v>8</v>
      </c>
      <c r="E698" t="s">
        <v>1</v>
      </c>
      <c r="F698" t="s">
        <v>2</v>
      </c>
      <c r="G698">
        <v>101.52</v>
      </c>
      <c r="H698">
        <v>26.8</v>
      </c>
      <c r="K698">
        <v>0</v>
      </c>
      <c r="L698">
        <f t="shared" si="110"/>
        <v>1</v>
      </c>
      <c r="M698">
        <f t="shared" si="111"/>
        <v>0</v>
      </c>
      <c r="N698">
        <f t="shared" si="112"/>
        <v>0</v>
      </c>
      <c r="O698">
        <f t="shared" si="113"/>
        <v>0</v>
      </c>
      <c r="P698">
        <f t="shared" si="114"/>
        <v>0.72117475438086609</v>
      </c>
      <c r="Q698">
        <v>0</v>
      </c>
      <c r="R698" s="2">
        <f t="shared" si="115"/>
        <v>-2.0641517698845</v>
      </c>
      <c r="S698" s="2">
        <f t="shared" si="116"/>
        <v>0.12692590729667372</v>
      </c>
      <c r="T698" s="2">
        <f t="shared" si="117"/>
        <v>0.11263021506103266</v>
      </c>
      <c r="U698" s="1">
        <f t="shared" si="120"/>
        <v>0.88736978493896734</v>
      </c>
      <c r="V698">
        <f t="shared" si="118"/>
        <v>-0.11949348959270349</v>
      </c>
      <c r="W698">
        <f t="shared" si="119"/>
        <v>1</v>
      </c>
    </row>
    <row r="699" spans="1:23" hidden="1" x14ac:dyDescent="0.25">
      <c r="A699" t="s">
        <v>7</v>
      </c>
      <c r="B699">
        <v>61</v>
      </c>
      <c r="C699" t="s">
        <v>5</v>
      </c>
      <c r="D699" t="s">
        <v>8</v>
      </c>
      <c r="E699" t="s">
        <v>1</v>
      </c>
      <c r="F699" t="s">
        <v>2</v>
      </c>
      <c r="G699">
        <v>170.05</v>
      </c>
      <c r="H699">
        <v>60.2</v>
      </c>
      <c r="K699">
        <v>0</v>
      </c>
      <c r="L699">
        <f t="shared" si="110"/>
        <v>1</v>
      </c>
      <c r="M699">
        <f t="shared" si="111"/>
        <v>0</v>
      </c>
      <c r="N699">
        <f t="shared" si="112"/>
        <v>0</v>
      </c>
      <c r="O699">
        <f t="shared" si="113"/>
        <v>0</v>
      </c>
      <c r="P699">
        <f t="shared" si="114"/>
        <v>0.56394048563236088</v>
      </c>
      <c r="Q699">
        <v>0</v>
      </c>
      <c r="R699" s="2">
        <f t="shared" si="115"/>
        <v>-2.4280156186235846</v>
      </c>
      <c r="S699" s="2">
        <f t="shared" si="116"/>
        <v>8.8211704682473135E-2</v>
      </c>
      <c r="T699" s="2">
        <f t="shared" si="117"/>
        <v>8.106116144763599E-2</v>
      </c>
      <c r="U699" s="1">
        <f t="shared" si="120"/>
        <v>0.91893883855236402</v>
      </c>
      <c r="V699">
        <f t="shared" si="118"/>
        <v>-8.4535711014850357E-2</v>
      </c>
      <c r="W699">
        <f t="shared" si="119"/>
        <v>1</v>
      </c>
    </row>
    <row r="700" spans="1:23" hidden="1" x14ac:dyDescent="0.25">
      <c r="A700" t="s">
        <v>7</v>
      </c>
      <c r="B700">
        <v>43</v>
      </c>
      <c r="C700" t="s">
        <v>5</v>
      </c>
      <c r="D700" t="s">
        <v>6</v>
      </c>
      <c r="E700" t="s">
        <v>10</v>
      </c>
      <c r="F700" t="s">
        <v>9</v>
      </c>
      <c r="G700">
        <v>217.3</v>
      </c>
      <c r="H700">
        <v>27.5</v>
      </c>
      <c r="K700">
        <v>0</v>
      </c>
      <c r="L700">
        <f t="shared" si="110"/>
        <v>0</v>
      </c>
      <c r="M700">
        <f t="shared" si="111"/>
        <v>1</v>
      </c>
      <c r="N700">
        <f t="shared" si="112"/>
        <v>0</v>
      </c>
      <c r="O700">
        <f t="shared" si="113"/>
        <v>0</v>
      </c>
      <c r="P700">
        <f t="shared" si="114"/>
        <v>0.21298426993194242</v>
      </c>
      <c r="Q700">
        <v>0</v>
      </c>
      <c r="R700" s="2">
        <f t="shared" si="115"/>
        <v>3.7680483049807862</v>
      </c>
      <c r="S700" s="2">
        <f t="shared" si="116"/>
        <v>43.295482745449156</v>
      </c>
      <c r="T700" s="2">
        <f t="shared" si="117"/>
        <v>0.97742433453662414</v>
      </c>
      <c r="U700" s="1">
        <f t="shared" si="120"/>
        <v>2.257566546337586E-2</v>
      </c>
      <c r="V700">
        <f t="shared" si="118"/>
        <v>-3.7908827022231488</v>
      </c>
      <c r="W700">
        <f t="shared" si="119"/>
        <v>0</v>
      </c>
    </row>
    <row r="701" spans="1:23" hidden="1" x14ac:dyDescent="0.25">
      <c r="A701" t="s">
        <v>7</v>
      </c>
      <c r="B701">
        <v>38</v>
      </c>
      <c r="C701" t="s">
        <v>3</v>
      </c>
      <c r="D701" t="s">
        <v>6</v>
      </c>
      <c r="E701" t="s">
        <v>1</v>
      </c>
      <c r="F701" t="s">
        <v>2</v>
      </c>
      <c r="G701">
        <v>196.01</v>
      </c>
      <c r="H701">
        <v>28.1</v>
      </c>
      <c r="K701">
        <v>0</v>
      </c>
      <c r="L701">
        <f t="shared" si="110"/>
        <v>1</v>
      </c>
      <c r="M701">
        <f t="shared" si="111"/>
        <v>0</v>
      </c>
      <c r="N701">
        <f t="shared" si="112"/>
        <v>0</v>
      </c>
      <c r="O701">
        <f t="shared" si="113"/>
        <v>0</v>
      </c>
      <c r="P701">
        <f t="shared" si="114"/>
        <v>0.14412603966183052</v>
      </c>
      <c r="Q701">
        <v>0</v>
      </c>
      <c r="R701" s="2">
        <f t="shared" si="115"/>
        <v>-3.3995296612235131</v>
      </c>
      <c r="S701" s="2">
        <f t="shared" si="116"/>
        <v>3.338897039525883E-2</v>
      </c>
      <c r="T701" s="2">
        <f t="shared" si="117"/>
        <v>3.2310167179825766E-2</v>
      </c>
      <c r="U701" s="1">
        <f t="shared" si="120"/>
        <v>0.96768983282017418</v>
      </c>
      <c r="V701">
        <f t="shared" si="118"/>
        <v>-3.2843663691537774E-2</v>
      </c>
      <c r="W701">
        <f t="shared" si="119"/>
        <v>1</v>
      </c>
    </row>
    <row r="702" spans="1:23" hidden="1" x14ac:dyDescent="0.25">
      <c r="A702" t="s">
        <v>0</v>
      </c>
      <c r="B702">
        <v>26</v>
      </c>
      <c r="C702" t="s">
        <v>5</v>
      </c>
      <c r="D702" t="s">
        <v>6</v>
      </c>
      <c r="E702" t="s">
        <v>1</v>
      </c>
      <c r="F702" t="s">
        <v>2</v>
      </c>
      <c r="G702">
        <v>100.09</v>
      </c>
      <c r="H702">
        <v>27.4</v>
      </c>
      <c r="K702">
        <v>0</v>
      </c>
      <c r="L702">
        <f t="shared" si="110"/>
        <v>1</v>
      </c>
      <c r="M702">
        <f t="shared" si="111"/>
        <v>0</v>
      </c>
      <c r="N702">
        <f t="shared" si="112"/>
        <v>0</v>
      </c>
      <c r="O702">
        <f t="shared" si="113"/>
        <v>0</v>
      </c>
      <c r="P702">
        <f t="shared" si="114"/>
        <v>4.456404949661049E-2</v>
      </c>
      <c r="Q702">
        <v>0</v>
      </c>
      <c r="R702" s="2">
        <f t="shared" si="115"/>
        <v>-3.6299311456962435</v>
      </c>
      <c r="S702" s="2">
        <f t="shared" si="116"/>
        <v>2.6518010225166862E-2</v>
      </c>
      <c r="T702" s="2">
        <f t="shared" si="117"/>
        <v>2.583297122994475E-2</v>
      </c>
      <c r="U702" s="1">
        <f t="shared" si="120"/>
        <v>0.97416702877005523</v>
      </c>
      <c r="V702">
        <f t="shared" si="118"/>
        <v>-2.6172502598304257E-2</v>
      </c>
      <c r="W702">
        <f t="shared" si="119"/>
        <v>1</v>
      </c>
    </row>
    <row r="703" spans="1:23" hidden="1" x14ac:dyDescent="0.25">
      <c r="A703" t="s">
        <v>7</v>
      </c>
      <c r="B703">
        <v>18</v>
      </c>
      <c r="C703" t="s">
        <v>5</v>
      </c>
      <c r="D703" t="s">
        <v>6</v>
      </c>
      <c r="E703" t="s">
        <v>10</v>
      </c>
      <c r="F703" t="s">
        <v>9</v>
      </c>
      <c r="G703">
        <v>93.88</v>
      </c>
      <c r="H703">
        <v>22.2</v>
      </c>
      <c r="K703">
        <v>0</v>
      </c>
      <c r="L703">
        <f t="shared" si="110"/>
        <v>0</v>
      </c>
      <c r="M703">
        <f t="shared" si="111"/>
        <v>1</v>
      </c>
      <c r="N703">
        <f t="shared" si="112"/>
        <v>0</v>
      </c>
      <c r="O703">
        <f t="shared" si="113"/>
        <v>0</v>
      </c>
      <c r="P703">
        <f t="shared" si="114"/>
        <v>1.6777356619459557E-2</v>
      </c>
      <c r="Q703">
        <v>0</v>
      </c>
      <c r="R703" s="2">
        <f t="shared" si="115"/>
        <v>3.3139958697493301</v>
      </c>
      <c r="S703" s="2">
        <f t="shared" si="116"/>
        <v>27.494771786660845</v>
      </c>
      <c r="T703" s="2">
        <f t="shared" si="117"/>
        <v>0.96490584281611524</v>
      </c>
      <c r="U703" s="1">
        <f t="shared" si="120"/>
        <v>3.5094157183884755E-2</v>
      </c>
      <c r="V703">
        <f t="shared" si="118"/>
        <v>-3.3497206243642381</v>
      </c>
      <c r="W703">
        <f t="shared" si="119"/>
        <v>0</v>
      </c>
    </row>
    <row r="704" spans="1:23" hidden="1" x14ac:dyDescent="0.25">
      <c r="A704" t="s">
        <v>7</v>
      </c>
      <c r="B704">
        <v>43</v>
      </c>
      <c r="C704" t="s">
        <v>5</v>
      </c>
      <c r="D704" t="s">
        <v>8</v>
      </c>
      <c r="E704" t="s">
        <v>1</v>
      </c>
      <c r="F704" t="s">
        <v>2</v>
      </c>
      <c r="G704">
        <v>75.05</v>
      </c>
      <c r="H704">
        <v>22.9</v>
      </c>
      <c r="K704">
        <v>0</v>
      </c>
      <c r="L704">
        <f t="shared" si="110"/>
        <v>1</v>
      </c>
      <c r="M704">
        <f t="shared" si="111"/>
        <v>0</v>
      </c>
      <c r="N704">
        <f t="shared" si="112"/>
        <v>0</v>
      </c>
      <c r="O704">
        <f t="shared" si="113"/>
        <v>0</v>
      </c>
      <c r="P704">
        <f t="shared" si="114"/>
        <v>0.21298426993194242</v>
      </c>
      <c r="Q704">
        <v>0</v>
      </c>
      <c r="R704" s="2">
        <f t="shared" si="115"/>
        <v>-3.2401813150718204</v>
      </c>
      <c r="S704" s="2">
        <f t="shared" si="116"/>
        <v>3.9156794738255098E-2</v>
      </c>
      <c r="T704" s="2">
        <f t="shared" si="117"/>
        <v>3.7681315212992457E-2</v>
      </c>
      <c r="U704" s="1">
        <f t="shared" si="120"/>
        <v>0.96231868478700755</v>
      </c>
      <c r="V704">
        <f t="shared" si="118"/>
        <v>-3.8409610007903584E-2</v>
      </c>
      <c r="W704">
        <f t="shared" si="119"/>
        <v>1</v>
      </c>
    </row>
    <row r="705" spans="1:23" hidden="1" x14ac:dyDescent="0.25">
      <c r="A705" t="s">
        <v>7</v>
      </c>
      <c r="B705">
        <v>43</v>
      </c>
      <c r="C705" t="s">
        <v>5</v>
      </c>
      <c r="D705" t="s">
        <v>6</v>
      </c>
      <c r="E705" t="s">
        <v>1</v>
      </c>
      <c r="F705" t="s">
        <v>11</v>
      </c>
      <c r="G705">
        <v>70.08</v>
      </c>
      <c r="H705">
        <v>26.6</v>
      </c>
      <c r="K705">
        <v>0</v>
      </c>
      <c r="L705">
        <f t="shared" si="110"/>
        <v>0</v>
      </c>
      <c r="M705">
        <f t="shared" si="111"/>
        <v>0</v>
      </c>
      <c r="N705">
        <f t="shared" si="112"/>
        <v>1</v>
      </c>
      <c r="O705">
        <f t="shared" si="113"/>
        <v>0</v>
      </c>
      <c r="P705">
        <f t="shared" si="114"/>
        <v>0.21298426993194242</v>
      </c>
      <c r="Q705">
        <v>0</v>
      </c>
      <c r="R705" s="2">
        <f t="shared" si="115"/>
        <v>-3.4685284355779875</v>
      </c>
      <c r="S705" s="2">
        <f t="shared" si="116"/>
        <v>3.1162855084826788E-2</v>
      </c>
      <c r="T705" s="2">
        <f t="shared" si="117"/>
        <v>3.0221079949842869E-2</v>
      </c>
      <c r="U705" s="1">
        <f t="shared" si="120"/>
        <v>0.96977892005015709</v>
      </c>
      <c r="V705">
        <f t="shared" si="118"/>
        <v>-3.0687150935908066E-2</v>
      </c>
      <c r="W705">
        <f t="shared" si="119"/>
        <v>1</v>
      </c>
    </row>
    <row r="706" spans="1:23" hidden="1" x14ac:dyDescent="0.25">
      <c r="A706" t="s">
        <v>7</v>
      </c>
      <c r="B706">
        <v>32</v>
      </c>
      <c r="C706" t="s">
        <v>3</v>
      </c>
      <c r="D706" t="s">
        <v>8</v>
      </c>
      <c r="E706" t="s">
        <v>10</v>
      </c>
      <c r="F706" t="s">
        <v>2</v>
      </c>
      <c r="G706">
        <v>74.2</v>
      </c>
      <c r="H706">
        <v>23</v>
      </c>
      <c r="K706">
        <v>0</v>
      </c>
      <c r="L706">
        <f t="shared" ref="L706:L769" si="121">IF(F706="Private",1,0)</f>
        <v>1</v>
      </c>
      <c r="M706">
        <f t="shared" ref="M706:M769" si="122">IF(F706="Self-employed",1,0)</f>
        <v>0</v>
      </c>
      <c r="N706">
        <f t="shared" ref="N706:N769" si="123">IF(F706="Govt_job",1,0)</f>
        <v>0</v>
      </c>
      <c r="O706">
        <f t="shared" ref="O706:O769" si="124">IF(F706="children",1,0)</f>
        <v>0</v>
      </c>
      <c r="P706">
        <f t="shared" ref="P706:P769" si="125">_xlfn.NORM.DIST(B706,AVERAGE($B$2:$B$1061),_xlfn.STDEV.P($B$2:$B$1061),TRUE)</f>
        <v>8.3641101076914678E-2</v>
      </c>
      <c r="Q706">
        <v>0</v>
      </c>
      <c r="R706" s="2">
        <f t="shared" ref="R706:R769" si="126">SUMPRODUCT(K706:P706,$K$1065:$P$1065)+$J$1065</f>
        <v>-3.5395009455970023</v>
      </c>
      <c r="S706" s="2">
        <f t="shared" ref="S706:S769" si="127">EXP(R706)</f>
        <v>2.9027809924385532E-2</v>
      </c>
      <c r="T706" s="2">
        <f t="shared" ref="T706:T769" si="128">S706/(1+S706)</f>
        <v>2.8208965437502159E-2</v>
      </c>
      <c r="U706" s="1">
        <f t="shared" si="120"/>
        <v>0.97179103456249782</v>
      </c>
      <c r="V706">
        <f t="shared" ref="V706:V769" si="129">LN(U706)</f>
        <v>-2.8614482652295947E-2</v>
      </c>
      <c r="W706">
        <f t="shared" ref="W706:W769" si="130">IF(ABS(T706-Q706)&lt;$R$1065,1,0)</f>
        <v>1</v>
      </c>
    </row>
    <row r="707" spans="1:23" hidden="1" x14ac:dyDescent="0.25">
      <c r="A707" t="s">
        <v>7</v>
      </c>
      <c r="B707">
        <v>81</v>
      </c>
      <c r="C707" t="s">
        <v>5</v>
      </c>
      <c r="D707" t="s">
        <v>6</v>
      </c>
      <c r="E707" t="s">
        <v>10</v>
      </c>
      <c r="F707" t="s">
        <v>2</v>
      </c>
      <c r="G707">
        <v>69.010000000000005</v>
      </c>
      <c r="H707">
        <v>32.6</v>
      </c>
      <c r="K707">
        <v>0</v>
      </c>
      <c r="L707">
        <f t="shared" si="121"/>
        <v>1</v>
      </c>
      <c r="M707">
        <f t="shared" si="122"/>
        <v>0</v>
      </c>
      <c r="N707">
        <f t="shared" si="123"/>
        <v>0</v>
      </c>
      <c r="O707">
        <f t="shared" si="124"/>
        <v>0</v>
      </c>
      <c r="P707">
        <f t="shared" si="125"/>
        <v>0.88959668077899279</v>
      </c>
      <c r="Q707">
        <v>0</v>
      </c>
      <c r="R707" s="2">
        <f t="shared" si="126"/>
        <v>-1.6743979914044771</v>
      </c>
      <c r="S707" s="2">
        <f t="shared" si="127"/>
        <v>0.18742097456441495</v>
      </c>
      <c r="T707" s="2">
        <f t="shared" si="128"/>
        <v>0.15783869291442079</v>
      </c>
      <c r="U707" s="1">
        <f t="shared" ref="U707:U770" si="131">(T707^Q707)*(1-T707)^(1-Q707)</f>
        <v>0.84216130708557924</v>
      </c>
      <c r="V707">
        <f t="shared" si="129"/>
        <v>-0.17178370697703091</v>
      </c>
      <c r="W707">
        <f t="shared" si="130"/>
        <v>1</v>
      </c>
    </row>
    <row r="708" spans="1:23" hidden="1" x14ac:dyDescent="0.25">
      <c r="A708" t="s">
        <v>7</v>
      </c>
      <c r="B708">
        <v>66</v>
      </c>
      <c r="C708" t="s">
        <v>3</v>
      </c>
      <c r="D708" t="s">
        <v>4</v>
      </c>
      <c r="E708" t="s">
        <v>1</v>
      </c>
      <c r="F708" t="s">
        <v>11</v>
      </c>
      <c r="G708">
        <v>87.24</v>
      </c>
      <c r="H708">
        <v>22.5</v>
      </c>
      <c r="K708">
        <v>0</v>
      </c>
      <c r="L708">
        <f t="shared" si="121"/>
        <v>0</v>
      </c>
      <c r="M708">
        <f t="shared" si="122"/>
        <v>0</v>
      </c>
      <c r="N708">
        <f t="shared" si="123"/>
        <v>1</v>
      </c>
      <c r="O708">
        <f t="shared" si="124"/>
        <v>0</v>
      </c>
      <c r="P708">
        <f t="shared" si="125"/>
        <v>0.66524554660765944</v>
      </c>
      <c r="Q708">
        <v>0</v>
      </c>
      <c r="R708" s="2">
        <f t="shared" si="126"/>
        <v>-2.4219275255047945</v>
      </c>
      <c r="S708" s="2">
        <f t="shared" si="127"/>
        <v>8.8750383855391399E-2</v>
      </c>
      <c r="T708" s="2">
        <f t="shared" si="128"/>
        <v>8.1515823251529881E-2</v>
      </c>
      <c r="U708" s="1">
        <f t="shared" si="131"/>
        <v>0.91848417674847016</v>
      </c>
      <c r="V708">
        <f t="shared" si="129"/>
        <v>-8.5030601749740767E-2</v>
      </c>
      <c r="W708">
        <f t="shared" si="130"/>
        <v>1</v>
      </c>
    </row>
    <row r="709" spans="1:23" hidden="1" x14ac:dyDescent="0.25">
      <c r="A709" t="s">
        <v>7</v>
      </c>
      <c r="B709">
        <v>48</v>
      </c>
      <c r="C709" t="s">
        <v>5</v>
      </c>
      <c r="D709" t="s">
        <v>8</v>
      </c>
      <c r="E709" t="s">
        <v>1</v>
      </c>
      <c r="F709" t="s">
        <v>9</v>
      </c>
      <c r="G709">
        <v>132.08000000000001</v>
      </c>
      <c r="H709">
        <v>31.6</v>
      </c>
      <c r="K709">
        <v>0</v>
      </c>
      <c r="L709">
        <f t="shared" si="121"/>
        <v>0</v>
      </c>
      <c r="M709">
        <f t="shared" si="122"/>
        <v>1</v>
      </c>
      <c r="N709">
        <f t="shared" si="123"/>
        <v>0</v>
      </c>
      <c r="O709">
        <f t="shared" si="124"/>
        <v>0</v>
      </c>
      <c r="P709">
        <f t="shared" si="125"/>
        <v>0.29796770767937286</v>
      </c>
      <c r="Q709">
        <v>0</v>
      </c>
      <c r="R709" s="2">
        <f t="shared" si="126"/>
        <v>3.9647128170110397</v>
      </c>
      <c r="S709" s="2">
        <f t="shared" si="127"/>
        <v>52.705131198924676</v>
      </c>
      <c r="T709" s="2">
        <f t="shared" si="128"/>
        <v>0.98137980528720836</v>
      </c>
      <c r="U709" s="1">
        <f t="shared" si="131"/>
        <v>1.8620194712791638E-2</v>
      </c>
      <c r="V709">
        <f t="shared" si="129"/>
        <v>-3.9835085500025196</v>
      </c>
      <c r="W709">
        <f t="shared" si="130"/>
        <v>0</v>
      </c>
    </row>
    <row r="710" spans="1:23" hidden="1" x14ac:dyDescent="0.25">
      <c r="A710" t="s">
        <v>7</v>
      </c>
      <c r="B710">
        <v>31</v>
      </c>
      <c r="C710" t="s">
        <v>3</v>
      </c>
      <c r="D710" t="s">
        <v>6</v>
      </c>
      <c r="E710" t="s">
        <v>1</v>
      </c>
      <c r="F710" t="s">
        <v>2</v>
      </c>
      <c r="G710">
        <v>98.99</v>
      </c>
      <c r="H710">
        <v>31.2</v>
      </c>
      <c r="K710">
        <v>0</v>
      </c>
      <c r="L710">
        <f t="shared" si="121"/>
        <v>1</v>
      </c>
      <c r="M710">
        <f t="shared" si="122"/>
        <v>0</v>
      </c>
      <c r="N710">
        <f t="shared" si="123"/>
        <v>0</v>
      </c>
      <c r="O710">
        <f t="shared" si="124"/>
        <v>0</v>
      </c>
      <c r="P710">
        <f t="shared" si="125"/>
        <v>7.5763249410463473E-2</v>
      </c>
      <c r="Q710">
        <v>0</v>
      </c>
      <c r="R710" s="2">
        <f t="shared" si="126"/>
        <v>-3.5577314843336656</v>
      </c>
      <c r="S710" s="2">
        <f t="shared" si="127"/>
        <v>2.8503411864363785E-2</v>
      </c>
      <c r="T710" s="2">
        <f t="shared" si="128"/>
        <v>2.7713483042993283E-2</v>
      </c>
      <c r="U710" s="1">
        <f t="shared" si="131"/>
        <v>0.97228651695700674</v>
      </c>
      <c r="V710">
        <f t="shared" si="129"/>
        <v>-2.8104747426095658E-2</v>
      </c>
      <c r="W710">
        <f t="shared" si="130"/>
        <v>1</v>
      </c>
    </row>
    <row r="711" spans="1:23" hidden="1" x14ac:dyDescent="0.25">
      <c r="A711" t="s">
        <v>0</v>
      </c>
      <c r="B711">
        <v>20</v>
      </c>
      <c r="C711" t="s">
        <v>5</v>
      </c>
      <c r="D711" t="s">
        <v>6</v>
      </c>
      <c r="E711" t="s">
        <v>10</v>
      </c>
      <c r="F711" t="s">
        <v>2</v>
      </c>
      <c r="G711">
        <v>104.48</v>
      </c>
      <c r="H711">
        <v>21.7</v>
      </c>
      <c r="K711">
        <v>0</v>
      </c>
      <c r="L711">
        <f t="shared" si="121"/>
        <v>1</v>
      </c>
      <c r="M711">
        <f t="shared" si="122"/>
        <v>0</v>
      </c>
      <c r="N711">
        <f t="shared" si="123"/>
        <v>0</v>
      </c>
      <c r="O711">
        <f t="shared" si="124"/>
        <v>0</v>
      </c>
      <c r="P711">
        <f t="shared" si="125"/>
        <v>2.1741500107124563E-2</v>
      </c>
      <c r="Q711">
        <v>0</v>
      </c>
      <c r="R711" s="2">
        <f t="shared" si="126"/>
        <v>-3.6827459724194109</v>
      </c>
      <c r="S711" s="2">
        <f t="shared" si="127"/>
        <v>2.5153808250223335E-2</v>
      </c>
      <c r="T711" s="2">
        <f t="shared" si="128"/>
        <v>2.4536618844695057E-2</v>
      </c>
      <c r="U711" s="1">
        <f t="shared" si="131"/>
        <v>0.97546338115530495</v>
      </c>
      <c r="V711">
        <f t="shared" si="129"/>
        <v>-2.4842658162457783E-2</v>
      </c>
      <c r="W711">
        <f t="shared" si="130"/>
        <v>1</v>
      </c>
    </row>
    <row r="712" spans="1:23" hidden="1" x14ac:dyDescent="0.25">
      <c r="A712" t="s">
        <v>7</v>
      </c>
      <c r="B712">
        <v>42</v>
      </c>
      <c r="C712" t="s">
        <v>5</v>
      </c>
      <c r="D712" t="s">
        <v>4</v>
      </c>
      <c r="E712" t="s">
        <v>1</v>
      </c>
      <c r="F712" t="s">
        <v>9</v>
      </c>
      <c r="G712">
        <v>79.14</v>
      </c>
      <c r="H712">
        <v>25</v>
      </c>
      <c r="K712">
        <v>0</v>
      </c>
      <c r="L712">
        <f t="shared" si="121"/>
        <v>0</v>
      </c>
      <c r="M712">
        <f t="shared" si="122"/>
        <v>1</v>
      </c>
      <c r="N712">
        <f t="shared" si="123"/>
        <v>0</v>
      </c>
      <c r="O712">
        <f t="shared" si="124"/>
        <v>0</v>
      </c>
      <c r="P712">
        <f t="shared" si="125"/>
        <v>0.1978627047057446</v>
      </c>
      <c r="Q712">
        <v>0</v>
      </c>
      <c r="R712" s="2">
        <f t="shared" si="126"/>
        <v>3.7330547188754308</v>
      </c>
      <c r="S712" s="2">
        <f t="shared" si="127"/>
        <v>41.806620780892935</v>
      </c>
      <c r="T712" s="2">
        <f t="shared" si="128"/>
        <v>0.9766391277387082</v>
      </c>
      <c r="U712" s="1">
        <f t="shared" si="131"/>
        <v>2.3360872261291799E-2</v>
      </c>
      <c r="V712">
        <f t="shared" si="129"/>
        <v>-3.7566927817666698</v>
      </c>
      <c r="W712">
        <f t="shared" si="130"/>
        <v>0</v>
      </c>
    </row>
    <row r="713" spans="1:23" hidden="1" x14ac:dyDescent="0.25">
      <c r="A713" t="s">
        <v>0</v>
      </c>
      <c r="B713">
        <v>60</v>
      </c>
      <c r="C713" t="s">
        <v>5</v>
      </c>
      <c r="D713" t="s">
        <v>4</v>
      </c>
      <c r="E713" t="s">
        <v>1</v>
      </c>
      <c r="F713" t="s">
        <v>2</v>
      </c>
      <c r="G713">
        <v>80.98</v>
      </c>
      <c r="H713">
        <v>29.7</v>
      </c>
      <c r="K713">
        <v>0</v>
      </c>
      <c r="L713">
        <f t="shared" si="121"/>
        <v>1</v>
      </c>
      <c r="M713">
        <f t="shared" si="122"/>
        <v>0</v>
      </c>
      <c r="N713">
        <f t="shared" si="123"/>
        <v>0</v>
      </c>
      <c r="O713">
        <f t="shared" si="124"/>
        <v>0</v>
      </c>
      <c r="P713">
        <f t="shared" si="125"/>
        <v>0.5429214533552954</v>
      </c>
      <c r="Q713">
        <v>0</v>
      </c>
      <c r="R713" s="2">
        <f t="shared" si="126"/>
        <v>-2.476656834320254</v>
      </c>
      <c r="S713" s="2">
        <f t="shared" si="127"/>
        <v>8.402366158069606E-2</v>
      </c>
      <c r="T713" s="2">
        <f t="shared" si="128"/>
        <v>7.7510911024003731E-2</v>
      </c>
      <c r="U713" s="1">
        <f t="shared" si="131"/>
        <v>0.92248908897599624</v>
      </c>
      <c r="V713">
        <f t="shared" si="129"/>
        <v>-8.0679730805698985E-2</v>
      </c>
      <c r="W713">
        <f t="shared" si="130"/>
        <v>1</v>
      </c>
    </row>
    <row r="714" spans="1:23" hidden="1" x14ac:dyDescent="0.25">
      <c r="A714" t="s">
        <v>7</v>
      </c>
      <c r="B714">
        <v>23</v>
      </c>
      <c r="C714" t="s">
        <v>5</v>
      </c>
      <c r="D714" t="s">
        <v>6</v>
      </c>
      <c r="E714" t="s">
        <v>10</v>
      </c>
      <c r="F714" t="s">
        <v>2</v>
      </c>
      <c r="G714">
        <v>69.239999999999995</v>
      </c>
      <c r="H714">
        <v>51</v>
      </c>
      <c r="K714">
        <v>0</v>
      </c>
      <c r="L714">
        <f t="shared" si="121"/>
        <v>1</v>
      </c>
      <c r="M714">
        <f t="shared" si="122"/>
        <v>0</v>
      </c>
      <c r="N714">
        <f t="shared" si="123"/>
        <v>0</v>
      </c>
      <c r="O714">
        <f t="shared" si="124"/>
        <v>0</v>
      </c>
      <c r="P714">
        <f t="shared" si="125"/>
        <v>3.1476180435417445E-2</v>
      </c>
      <c r="Q714">
        <v>0</v>
      </c>
      <c r="R714" s="2">
        <f t="shared" si="126"/>
        <v>-3.6602184516779697</v>
      </c>
      <c r="S714" s="2">
        <f t="shared" si="127"/>
        <v>2.5726892029724155E-2</v>
      </c>
      <c r="T714" s="2">
        <f t="shared" si="128"/>
        <v>2.5081619902560401E-2</v>
      </c>
      <c r="U714" s="1">
        <f t="shared" si="131"/>
        <v>0.97491838009743959</v>
      </c>
      <c r="V714">
        <f t="shared" si="129"/>
        <v>-2.5401524208970013E-2</v>
      </c>
      <c r="W714">
        <f t="shared" si="130"/>
        <v>1</v>
      </c>
    </row>
    <row r="715" spans="1:23" hidden="1" x14ac:dyDescent="0.25">
      <c r="A715" t="s">
        <v>7</v>
      </c>
      <c r="B715">
        <v>55</v>
      </c>
      <c r="C715" t="s">
        <v>5</v>
      </c>
      <c r="D715" t="s">
        <v>4</v>
      </c>
      <c r="E715" t="s">
        <v>1</v>
      </c>
      <c r="F715" t="s">
        <v>2</v>
      </c>
      <c r="G715">
        <v>111.19</v>
      </c>
      <c r="H715">
        <v>39.700000000000003</v>
      </c>
      <c r="K715">
        <v>0</v>
      </c>
      <c r="L715">
        <f t="shared" si="121"/>
        <v>1</v>
      </c>
      <c r="M715">
        <f t="shared" si="122"/>
        <v>0</v>
      </c>
      <c r="N715">
        <f t="shared" si="123"/>
        <v>0</v>
      </c>
      <c r="O715">
        <f t="shared" si="124"/>
        <v>0</v>
      </c>
      <c r="P715">
        <f t="shared" si="125"/>
        <v>0.43720550514140488</v>
      </c>
      <c r="Q715">
        <v>0</v>
      </c>
      <c r="R715" s="2">
        <f t="shared" si="126"/>
        <v>-2.7212995072971884</v>
      </c>
      <c r="S715" s="2">
        <f t="shared" si="127"/>
        <v>6.5789205300221268E-2</v>
      </c>
      <c r="T715" s="2">
        <f t="shared" si="128"/>
        <v>6.172815878885652E-2</v>
      </c>
      <c r="U715" s="1">
        <f t="shared" si="131"/>
        <v>0.93827184121114349</v>
      </c>
      <c r="V715">
        <f t="shared" si="129"/>
        <v>-6.3715562568999629E-2</v>
      </c>
      <c r="W715">
        <f t="shared" si="130"/>
        <v>1</v>
      </c>
    </row>
    <row r="716" spans="1:23" hidden="1" x14ac:dyDescent="0.25">
      <c r="A716" t="s">
        <v>7</v>
      </c>
      <c r="B716">
        <v>71</v>
      </c>
      <c r="C716" t="s">
        <v>3</v>
      </c>
      <c r="D716" t="s">
        <v>6</v>
      </c>
      <c r="E716" t="s">
        <v>1</v>
      </c>
      <c r="F716" t="s">
        <v>2</v>
      </c>
      <c r="G716">
        <v>93.28</v>
      </c>
      <c r="H716">
        <v>34.700000000000003</v>
      </c>
      <c r="K716">
        <v>0</v>
      </c>
      <c r="L716">
        <f t="shared" si="121"/>
        <v>1</v>
      </c>
      <c r="M716">
        <f t="shared" si="122"/>
        <v>0</v>
      </c>
      <c r="N716">
        <f t="shared" si="123"/>
        <v>0</v>
      </c>
      <c r="O716">
        <f t="shared" si="124"/>
        <v>0</v>
      </c>
      <c r="P716">
        <f t="shared" si="125"/>
        <v>0.75574378139725829</v>
      </c>
      <c r="Q716">
        <v>0</v>
      </c>
      <c r="R716" s="2">
        <f t="shared" si="126"/>
        <v>-1.9841538195810011</v>
      </c>
      <c r="S716" s="2">
        <f t="shared" si="127"/>
        <v>0.13749691210016882</v>
      </c>
      <c r="T716" s="2">
        <f t="shared" si="128"/>
        <v>0.12087673437838813</v>
      </c>
      <c r="U716" s="1">
        <f t="shared" si="131"/>
        <v>0.87912326562161192</v>
      </c>
      <c r="V716">
        <f t="shared" si="129"/>
        <v>-0.12883015720206953</v>
      </c>
      <c r="W716">
        <f t="shared" si="130"/>
        <v>1</v>
      </c>
    </row>
    <row r="717" spans="1:23" hidden="1" x14ac:dyDescent="0.25">
      <c r="A717" t="s">
        <v>7</v>
      </c>
      <c r="B717">
        <v>14</v>
      </c>
      <c r="C717" t="s">
        <v>5</v>
      </c>
      <c r="D717" t="s">
        <v>6</v>
      </c>
      <c r="E717" t="s">
        <v>10</v>
      </c>
      <c r="F717" t="s">
        <v>12</v>
      </c>
      <c r="G717">
        <v>129.53</v>
      </c>
      <c r="H717">
        <v>21.3</v>
      </c>
      <c r="K717">
        <v>0</v>
      </c>
      <c r="L717">
        <f t="shared" si="121"/>
        <v>0</v>
      </c>
      <c r="M717">
        <f t="shared" si="122"/>
        <v>0</v>
      </c>
      <c r="N717">
        <f t="shared" si="123"/>
        <v>0</v>
      </c>
      <c r="O717">
        <f t="shared" si="124"/>
        <v>1</v>
      </c>
      <c r="P717">
        <f t="shared" si="125"/>
        <v>9.691908020384556E-3</v>
      </c>
      <c r="Q717">
        <v>0</v>
      </c>
      <c r="R717" s="2">
        <f t="shared" si="126"/>
        <v>-3.1480462539383689</v>
      </c>
      <c r="S717" s="2">
        <f t="shared" si="127"/>
        <v>4.2935930880362141E-2</v>
      </c>
      <c r="T717" s="2">
        <f t="shared" si="128"/>
        <v>4.1168330296300279E-2</v>
      </c>
      <c r="U717" s="1">
        <f t="shared" si="131"/>
        <v>0.95883166970369971</v>
      </c>
      <c r="V717">
        <f t="shared" si="129"/>
        <v>-4.2039746404513981E-2</v>
      </c>
      <c r="W717">
        <f t="shared" si="130"/>
        <v>1</v>
      </c>
    </row>
    <row r="718" spans="1:23" hidden="1" x14ac:dyDescent="0.25">
      <c r="A718" t="s">
        <v>7</v>
      </c>
      <c r="B718">
        <v>66</v>
      </c>
      <c r="C718" t="s">
        <v>3</v>
      </c>
      <c r="D718" t="s">
        <v>8</v>
      </c>
      <c r="E718" t="s">
        <v>10</v>
      </c>
      <c r="F718" t="s">
        <v>2</v>
      </c>
      <c r="G718">
        <v>93.73</v>
      </c>
      <c r="H718">
        <v>23.9</v>
      </c>
      <c r="K718">
        <v>0</v>
      </c>
      <c r="L718">
        <f t="shared" si="121"/>
        <v>1</v>
      </c>
      <c r="M718">
        <f t="shared" si="122"/>
        <v>0</v>
      </c>
      <c r="N718">
        <f t="shared" si="123"/>
        <v>0</v>
      </c>
      <c r="O718">
        <f t="shared" si="124"/>
        <v>0</v>
      </c>
      <c r="P718">
        <f t="shared" si="125"/>
        <v>0.66524554660765944</v>
      </c>
      <c r="Q718">
        <v>0</v>
      </c>
      <c r="R718" s="2">
        <f t="shared" si="126"/>
        <v>-2.1935804049986274</v>
      </c>
      <c r="S718" s="2">
        <f t="shared" si="127"/>
        <v>0.1115167578229691</v>
      </c>
      <c r="T718" s="2">
        <f t="shared" si="128"/>
        <v>0.10032845392397613</v>
      </c>
      <c r="U718" s="1">
        <f t="shared" si="131"/>
        <v>0.89967154607602384</v>
      </c>
      <c r="V718">
        <f t="shared" si="129"/>
        <v>-0.10572553107226583</v>
      </c>
      <c r="W718">
        <f t="shared" si="130"/>
        <v>1</v>
      </c>
    </row>
    <row r="719" spans="1:23" hidden="1" x14ac:dyDescent="0.25">
      <c r="A719" t="s">
        <v>7</v>
      </c>
      <c r="B719">
        <v>56</v>
      </c>
      <c r="C719" t="s">
        <v>3</v>
      </c>
      <c r="D719" t="s">
        <v>4</v>
      </c>
      <c r="E719" t="s">
        <v>1</v>
      </c>
      <c r="F719" t="s">
        <v>2</v>
      </c>
      <c r="G719">
        <v>77.489999999999995</v>
      </c>
      <c r="H719">
        <v>36</v>
      </c>
      <c r="K719">
        <v>0</v>
      </c>
      <c r="L719">
        <f t="shared" si="121"/>
        <v>1</v>
      </c>
      <c r="M719">
        <f t="shared" si="122"/>
        <v>0</v>
      </c>
      <c r="N719">
        <f t="shared" si="123"/>
        <v>0</v>
      </c>
      <c r="O719">
        <f t="shared" si="124"/>
        <v>0</v>
      </c>
      <c r="P719">
        <f t="shared" si="125"/>
        <v>0.45823266581681643</v>
      </c>
      <c r="Q719">
        <v>0</v>
      </c>
      <c r="R719" s="2">
        <f t="shared" si="126"/>
        <v>-2.67263948125892</v>
      </c>
      <c r="S719" s="2">
        <f t="shared" si="127"/>
        <v>6.9069676381722844E-2</v>
      </c>
      <c r="T719" s="2">
        <f t="shared" si="128"/>
        <v>6.4607272947344141E-2</v>
      </c>
      <c r="U719" s="1">
        <f t="shared" si="131"/>
        <v>0.93539272705265586</v>
      </c>
      <c r="V719">
        <f t="shared" si="129"/>
        <v>-6.6788808947587361E-2</v>
      </c>
      <c r="W719">
        <f t="shared" si="130"/>
        <v>1</v>
      </c>
    </row>
    <row r="720" spans="1:23" hidden="1" x14ac:dyDescent="0.25">
      <c r="A720" t="s">
        <v>7</v>
      </c>
      <c r="B720">
        <v>60</v>
      </c>
      <c r="C720" t="s">
        <v>3</v>
      </c>
      <c r="D720" t="s">
        <v>4</v>
      </c>
      <c r="E720" t="s">
        <v>1</v>
      </c>
      <c r="F720" t="s">
        <v>2</v>
      </c>
      <c r="G720">
        <v>65.38</v>
      </c>
      <c r="H720">
        <v>41.2</v>
      </c>
      <c r="K720">
        <v>0</v>
      </c>
      <c r="L720">
        <f t="shared" si="121"/>
        <v>1</v>
      </c>
      <c r="M720">
        <f t="shared" si="122"/>
        <v>0</v>
      </c>
      <c r="N720">
        <f t="shared" si="123"/>
        <v>0</v>
      </c>
      <c r="O720">
        <f t="shared" si="124"/>
        <v>0</v>
      </c>
      <c r="P720">
        <f t="shared" si="125"/>
        <v>0.5429214533552954</v>
      </c>
      <c r="Q720">
        <v>0</v>
      </c>
      <c r="R720" s="2">
        <f t="shared" si="126"/>
        <v>-2.476656834320254</v>
      </c>
      <c r="S720" s="2">
        <f t="shared" si="127"/>
        <v>8.402366158069606E-2</v>
      </c>
      <c r="T720" s="2">
        <f t="shared" si="128"/>
        <v>7.7510911024003731E-2</v>
      </c>
      <c r="U720" s="1">
        <f t="shared" si="131"/>
        <v>0.92248908897599624</v>
      </c>
      <c r="V720">
        <f t="shared" si="129"/>
        <v>-8.0679730805698985E-2</v>
      </c>
      <c r="W720">
        <f t="shared" si="130"/>
        <v>1</v>
      </c>
    </row>
    <row r="721" spans="1:23" hidden="1" x14ac:dyDescent="0.25">
      <c r="A721" t="s">
        <v>7</v>
      </c>
      <c r="B721">
        <v>57</v>
      </c>
      <c r="C721" t="s">
        <v>3</v>
      </c>
      <c r="D721" t="s">
        <v>6</v>
      </c>
      <c r="E721" t="s">
        <v>1</v>
      </c>
      <c r="F721" t="s">
        <v>2</v>
      </c>
      <c r="G721">
        <v>94.18</v>
      </c>
      <c r="H721">
        <v>27.1</v>
      </c>
      <c r="K721">
        <v>0</v>
      </c>
      <c r="L721">
        <f t="shared" si="121"/>
        <v>1</v>
      </c>
      <c r="M721">
        <f t="shared" si="122"/>
        <v>0</v>
      </c>
      <c r="N721">
        <f t="shared" si="123"/>
        <v>0</v>
      </c>
      <c r="O721">
        <f t="shared" si="124"/>
        <v>0</v>
      </c>
      <c r="P721">
        <f t="shared" si="125"/>
        <v>0.47937739371549898</v>
      </c>
      <c r="Q721">
        <v>0</v>
      </c>
      <c r="R721" s="2">
        <f t="shared" si="126"/>
        <v>-2.6237073869070109</v>
      </c>
      <c r="S721" s="2">
        <f t="shared" si="127"/>
        <v>7.2533454156664345E-2</v>
      </c>
      <c r="T721" s="2">
        <f t="shared" si="128"/>
        <v>6.7628150782203411E-2</v>
      </c>
      <c r="U721" s="1">
        <f t="shared" si="131"/>
        <v>0.93237184921779659</v>
      </c>
      <c r="V721">
        <f t="shared" si="129"/>
        <v>-7.0023564020419773E-2</v>
      </c>
      <c r="W721">
        <f t="shared" si="130"/>
        <v>1</v>
      </c>
    </row>
    <row r="722" spans="1:23" hidden="1" x14ac:dyDescent="0.25">
      <c r="A722" t="s">
        <v>7</v>
      </c>
      <c r="B722">
        <v>76</v>
      </c>
      <c r="C722" t="s">
        <v>3</v>
      </c>
      <c r="D722" t="s">
        <v>8</v>
      </c>
      <c r="E722" t="s">
        <v>1</v>
      </c>
      <c r="F722" t="s">
        <v>11</v>
      </c>
      <c r="G722">
        <v>96.29</v>
      </c>
      <c r="H722">
        <v>25.4</v>
      </c>
      <c r="K722">
        <v>0</v>
      </c>
      <c r="L722">
        <f t="shared" si="121"/>
        <v>0</v>
      </c>
      <c r="M722">
        <f t="shared" si="122"/>
        <v>0</v>
      </c>
      <c r="N722">
        <f t="shared" si="123"/>
        <v>1</v>
      </c>
      <c r="O722">
        <f t="shared" si="124"/>
        <v>0</v>
      </c>
      <c r="P722">
        <f t="shared" si="125"/>
        <v>0.83110256323999188</v>
      </c>
      <c r="Q722">
        <v>0</v>
      </c>
      <c r="R722" s="2">
        <f t="shared" si="126"/>
        <v>-2.0381093356625328</v>
      </c>
      <c r="S722" s="2">
        <f t="shared" si="127"/>
        <v>0.13027478407253551</v>
      </c>
      <c r="T722" s="2">
        <f t="shared" si="128"/>
        <v>0.11525939170573861</v>
      </c>
      <c r="U722" s="1">
        <f t="shared" si="131"/>
        <v>0.88474060829426138</v>
      </c>
      <c r="V722">
        <f t="shared" si="129"/>
        <v>-0.12246077490839916</v>
      </c>
      <c r="W722">
        <f t="shared" si="130"/>
        <v>1</v>
      </c>
    </row>
    <row r="723" spans="1:23" hidden="1" x14ac:dyDescent="0.25">
      <c r="A723" t="s">
        <v>0</v>
      </c>
      <c r="B723">
        <v>52</v>
      </c>
      <c r="C723" t="s">
        <v>5</v>
      </c>
      <c r="D723" t="s">
        <v>8</v>
      </c>
      <c r="E723" t="s">
        <v>1</v>
      </c>
      <c r="F723" t="s">
        <v>2</v>
      </c>
      <c r="G723">
        <v>74.64</v>
      </c>
      <c r="H723">
        <v>30.7</v>
      </c>
      <c r="K723">
        <v>0</v>
      </c>
      <c r="L723">
        <f t="shared" si="121"/>
        <v>1</v>
      </c>
      <c r="M723">
        <f t="shared" si="122"/>
        <v>0</v>
      </c>
      <c r="N723">
        <f t="shared" si="123"/>
        <v>0</v>
      </c>
      <c r="O723">
        <f t="shared" si="124"/>
        <v>0</v>
      </c>
      <c r="P723">
        <f t="shared" si="125"/>
        <v>0.3754052279889119</v>
      </c>
      <c r="Q723">
        <v>0</v>
      </c>
      <c r="R723" s="2">
        <f t="shared" si="126"/>
        <v>-2.8643146838031184</v>
      </c>
      <c r="S723" s="2">
        <f t="shared" si="127"/>
        <v>5.7022195979105142E-2</v>
      </c>
      <c r="T723" s="2">
        <f t="shared" si="128"/>
        <v>5.394607246282683E-2</v>
      </c>
      <c r="U723" s="1">
        <f t="shared" si="131"/>
        <v>0.94605392753717321</v>
      </c>
      <c r="V723">
        <f t="shared" si="129"/>
        <v>-5.5455705701782043E-2</v>
      </c>
      <c r="W723">
        <f t="shared" si="130"/>
        <v>1</v>
      </c>
    </row>
    <row r="724" spans="1:23" hidden="1" x14ac:dyDescent="0.25">
      <c r="A724" t="s">
        <v>7</v>
      </c>
      <c r="B724">
        <v>42</v>
      </c>
      <c r="C724" t="s">
        <v>3</v>
      </c>
      <c r="D724" t="s">
        <v>4</v>
      </c>
      <c r="E724" t="s">
        <v>1</v>
      </c>
      <c r="F724" t="s">
        <v>2</v>
      </c>
      <c r="G724">
        <v>96.99</v>
      </c>
      <c r="H724">
        <v>34.799999999999997</v>
      </c>
      <c r="K724">
        <v>0</v>
      </c>
      <c r="L724">
        <f t="shared" si="121"/>
        <v>1</v>
      </c>
      <c r="M724">
        <f t="shared" si="122"/>
        <v>0</v>
      </c>
      <c r="N724">
        <f t="shared" si="123"/>
        <v>0</v>
      </c>
      <c r="O724">
        <f t="shared" si="124"/>
        <v>0</v>
      </c>
      <c r="P724">
        <f t="shared" si="125"/>
        <v>0.1978627047057446</v>
      </c>
      <c r="Q724">
        <v>0</v>
      </c>
      <c r="R724" s="2">
        <f t="shared" si="126"/>
        <v>-3.2751749011771758</v>
      </c>
      <c r="S724" s="2">
        <f t="shared" si="127"/>
        <v>3.7810255592763041E-2</v>
      </c>
      <c r="T724" s="2">
        <f t="shared" si="128"/>
        <v>3.6432724950445847E-2</v>
      </c>
      <c r="U724" s="1">
        <f t="shared" si="131"/>
        <v>0.96356727504955419</v>
      </c>
      <c r="V724">
        <f t="shared" si="129"/>
        <v>-3.7112969953901689E-2</v>
      </c>
      <c r="W724">
        <f t="shared" si="130"/>
        <v>1</v>
      </c>
    </row>
    <row r="725" spans="1:23" hidden="1" x14ac:dyDescent="0.25">
      <c r="A725" t="s">
        <v>7</v>
      </c>
      <c r="B725">
        <v>39</v>
      </c>
      <c r="C725" t="s">
        <v>5</v>
      </c>
      <c r="D725" t="s">
        <v>6</v>
      </c>
      <c r="E725" t="s">
        <v>1</v>
      </c>
      <c r="F725" t="s">
        <v>2</v>
      </c>
      <c r="G725">
        <v>84.79</v>
      </c>
      <c r="H725">
        <v>35.700000000000003</v>
      </c>
      <c r="K725">
        <v>0</v>
      </c>
      <c r="L725">
        <f t="shared" si="121"/>
        <v>1</v>
      </c>
      <c r="M725">
        <f t="shared" si="122"/>
        <v>0</v>
      </c>
      <c r="N725">
        <f t="shared" si="123"/>
        <v>0</v>
      </c>
      <c r="O725">
        <f t="shared" si="124"/>
        <v>0</v>
      </c>
      <c r="P725">
        <f t="shared" si="125"/>
        <v>0.15653696901982836</v>
      </c>
      <c r="Q725">
        <v>0</v>
      </c>
      <c r="R725" s="2">
        <f t="shared" si="126"/>
        <v>-3.3708088959693869</v>
      </c>
      <c r="S725" s="2">
        <f t="shared" si="127"/>
        <v>3.4361830952191988E-2</v>
      </c>
      <c r="T725" s="2">
        <f t="shared" si="128"/>
        <v>3.3220319934427457E-2</v>
      </c>
      <c r="U725" s="1">
        <f t="shared" si="131"/>
        <v>0.96677968006557258</v>
      </c>
      <c r="V725">
        <f t="shared" si="129"/>
        <v>-3.3784648096509759E-2</v>
      </c>
      <c r="W725">
        <f t="shared" si="130"/>
        <v>1</v>
      </c>
    </row>
    <row r="726" spans="1:23" hidden="1" x14ac:dyDescent="0.25">
      <c r="A726" t="s">
        <v>7</v>
      </c>
      <c r="B726">
        <v>46</v>
      </c>
      <c r="C726" t="s">
        <v>5</v>
      </c>
      <c r="D726" t="s">
        <v>4</v>
      </c>
      <c r="E726" t="s">
        <v>1</v>
      </c>
      <c r="F726" t="s">
        <v>2</v>
      </c>
      <c r="G726">
        <v>78.75</v>
      </c>
      <c r="H726">
        <v>37.799999999999997</v>
      </c>
      <c r="K726">
        <v>0</v>
      </c>
      <c r="L726">
        <f t="shared" si="121"/>
        <v>1</v>
      </c>
      <c r="M726">
        <f t="shared" si="122"/>
        <v>0</v>
      </c>
      <c r="N726">
        <f t="shared" si="123"/>
        <v>0</v>
      </c>
      <c r="O726">
        <f t="shared" si="124"/>
        <v>0</v>
      </c>
      <c r="P726">
        <f t="shared" si="125"/>
        <v>0.26219386503054554</v>
      </c>
      <c r="Q726">
        <v>0</v>
      </c>
      <c r="R726" s="2">
        <f t="shared" si="126"/>
        <v>-3.1263028787106633</v>
      </c>
      <c r="S726" s="2">
        <f t="shared" si="127"/>
        <v>4.3879726403104773E-2</v>
      </c>
      <c r="T726" s="2">
        <f t="shared" si="128"/>
        <v>4.2035231926862968E-2</v>
      </c>
      <c r="U726" s="1">
        <f t="shared" si="131"/>
        <v>0.95796476807313702</v>
      </c>
      <c r="V726">
        <f t="shared" si="129"/>
        <v>-4.2944278229160721E-2</v>
      </c>
      <c r="W726">
        <f t="shared" si="130"/>
        <v>1</v>
      </c>
    </row>
    <row r="727" spans="1:23" hidden="1" x14ac:dyDescent="0.25">
      <c r="A727" t="s">
        <v>7</v>
      </c>
      <c r="B727">
        <v>51</v>
      </c>
      <c r="C727" t="s">
        <v>5</v>
      </c>
      <c r="D727" t="s">
        <v>8</v>
      </c>
      <c r="E727" t="s">
        <v>1</v>
      </c>
      <c r="F727" t="s">
        <v>2</v>
      </c>
      <c r="G727">
        <v>82.93</v>
      </c>
      <c r="H727">
        <v>29.7</v>
      </c>
      <c r="K727">
        <v>0</v>
      </c>
      <c r="L727">
        <f t="shared" si="121"/>
        <v>1</v>
      </c>
      <c r="M727">
        <f t="shared" si="122"/>
        <v>0</v>
      </c>
      <c r="N727">
        <f t="shared" si="123"/>
        <v>0</v>
      </c>
      <c r="O727">
        <f t="shared" si="124"/>
        <v>0</v>
      </c>
      <c r="P727">
        <f t="shared" si="125"/>
        <v>0.35541491887857946</v>
      </c>
      <c r="Q727">
        <v>0</v>
      </c>
      <c r="R727" s="2">
        <f t="shared" si="126"/>
        <v>-2.9105752786992847</v>
      </c>
      <c r="S727" s="2">
        <f t="shared" si="127"/>
        <v>5.4444400154690875E-2</v>
      </c>
      <c r="T727" s="2">
        <f t="shared" si="128"/>
        <v>5.1633258374461165E-2</v>
      </c>
      <c r="U727" s="1">
        <f t="shared" si="131"/>
        <v>0.9483667416255388</v>
      </c>
      <c r="V727">
        <f t="shared" si="129"/>
        <v>-5.301399328268875E-2</v>
      </c>
      <c r="W727">
        <f t="shared" si="130"/>
        <v>1</v>
      </c>
    </row>
    <row r="728" spans="1:23" hidden="1" x14ac:dyDescent="0.25">
      <c r="A728" t="s">
        <v>0</v>
      </c>
      <c r="B728">
        <v>31</v>
      </c>
      <c r="C728" t="s">
        <v>3</v>
      </c>
      <c r="D728" t="s">
        <v>8</v>
      </c>
      <c r="E728" t="s">
        <v>1</v>
      </c>
      <c r="F728" t="s">
        <v>2</v>
      </c>
      <c r="G728">
        <v>88.78</v>
      </c>
      <c r="H728">
        <v>35.799999999999997</v>
      </c>
      <c r="K728">
        <v>0</v>
      </c>
      <c r="L728">
        <f t="shared" si="121"/>
        <v>1</v>
      </c>
      <c r="M728">
        <f t="shared" si="122"/>
        <v>0</v>
      </c>
      <c r="N728">
        <f t="shared" si="123"/>
        <v>0</v>
      </c>
      <c r="O728">
        <f t="shared" si="124"/>
        <v>0</v>
      </c>
      <c r="P728">
        <f t="shared" si="125"/>
        <v>7.5763249410463473E-2</v>
      </c>
      <c r="Q728">
        <v>0</v>
      </c>
      <c r="R728" s="2">
        <f t="shared" si="126"/>
        <v>-3.5577314843336656</v>
      </c>
      <c r="S728" s="2">
        <f t="shared" si="127"/>
        <v>2.8503411864363785E-2</v>
      </c>
      <c r="T728" s="2">
        <f t="shared" si="128"/>
        <v>2.7713483042993283E-2</v>
      </c>
      <c r="U728" s="1">
        <f t="shared" si="131"/>
        <v>0.97228651695700674</v>
      </c>
      <c r="V728">
        <f t="shared" si="129"/>
        <v>-2.8104747426095658E-2</v>
      </c>
      <c r="W728">
        <f t="shared" si="130"/>
        <v>1</v>
      </c>
    </row>
    <row r="729" spans="1:23" hidden="1" x14ac:dyDescent="0.25">
      <c r="A729" t="s">
        <v>0</v>
      </c>
      <c r="B729">
        <v>22</v>
      </c>
      <c r="C729" t="s">
        <v>3</v>
      </c>
      <c r="D729" t="s">
        <v>8</v>
      </c>
      <c r="E729" t="s">
        <v>10</v>
      </c>
      <c r="F729" t="s">
        <v>2</v>
      </c>
      <c r="G729">
        <v>122.1</v>
      </c>
      <c r="H729">
        <v>23.6</v>
      </c>
      <c r="K729">
        <v>0</v>
      </c>
      <c r="L729">
        <f t="shared" si="121"/>
        <v>1</v>
      </c>
      <c r="M729">
        <f t="shared" si="122"/>
        <v>0</v>
      </c>
      <c r="N729">
        <f t="shared" si="123"/>
        <v>0</v>
      </c>
      <c r="O729">
        <f t="shared" si="124"/>
        <v>0</v>
      </c>
      <c r="P729">
        <f t="shared" si="125"/>
        <v>2.789331530135674E-2</v>
      </c>
      <c r="Q729">
        <v>0</v>
      </c>
      <c r="R729" s="2">
        <f t="shared" si="126"/>
        <v>-3.6685097428040638</v>
      </c>
      <c r="S729" s="2">
        <f t="shared" si="127"/>
        <v>2.5514464743323879E-2</v>
      </c>
      <c r="T729" s="2">
        <f t="shared" si="128"/>
        <v>2.487967319867097E-2</v>
      </c>
      <c r="U729" s="1">
        <f t="shared" si="131"/>
        <v>0.97512032680132898</v>
      </c>
      <c r="V729">
        <f t="shared" si="129"/>
        <v>-2.5194403495009923E-2</v>
      </c>
      <c r="W729">
        <f t="shared" si="130"/>
        <v>1</v>
      </c>
    </row>
    <row r="730" spans="1:23" hidden="1" x14ac:dyDescent="0.25">
      <c r="A730" t="s">
        <v>0</v>
      </c>
      <c r="B730">
        <v>41</v>
      </c>
      <c r="C730" t="s">
        <v>5</v>
      </c>
      <c r="D730" t="s">
        <v>8</v>
      </c>
      <c r="E730" t="s">
        <v>10</v>
      </c>
      <c r="F730" t="s">
        <v>11</v>
      </c>
      <c r="G730">
        <v>74.81</v>
      </c>
      <c r="H730">
        <v>39.700000000000003</v>
      </c>
      <c r="K730">
        <v>0</v>
      </c>
      <c r="L730">
        <f t="shared" si="121"/>
        <v>0</v>
      </c>
      <c r="M730">
        <f t="shared" si="122"/>
        <v>0</v>
      </c>
      <c r="N730">
        <f t="shared" si="123"/>
        <v>1</v>
      </c>
      <c r="O730">
        <f t="shared" si="124"/>
        <v>0</v>
      </c>
      <c r="P730">
        <f t="shared" si="125"/>
        <v>0.18340864233712648</v>
      </c>
      <c r="Q730">
        <v>0</v>
      </c>
      <c r="R730" s="2">
        <f t="shared" si="126"/>
        <v>-3.5369709053473257</v>
      </c>
      <c r="S730" s="2">
        <f t="shared" si="127"/>
        <v>2.9101344435265158E-2</v>
      </c>
      <c r="T730" s="2">
        <f t="shared" si="128"/>
        <v>2.8278404836051357E-2</v>
      </c>
      <c r="U730" s="1">
        <f t="shared" si="131"/>
        <v>0.97172159516394863</v>
      </c>
      <c r="V730">
        <f t="shared" si="129"/>
        <v>-2.8685940277542787E-2</v>
      </c>
      <c r="W730">
        <f t="shared" si="130"/>
        <v>1</v>
      </c>
    </row>
    <row r="731" spans="1:23" hidden="1" x14ac:dyDescent="0.25">
      <c r="A731" t="s">
        <v>7</v>
      </c>
      <c r="B731">
        <v>28</v>
      </c>
      <c r="C731" t="s">
        <v>3</v>
      </c>
      <c r="D731" t="s">
        <v>8</v>
      </c>
      <c r="E731" t="s">
        <v>1</v>
      </c>
      <c r="F731" t="s">
        <v>2</v>
      </c>
      <c r="G731">
        <v>183.45</v>
      </c>
      <c r="H731">
        <v>40.5</v>
      </c>
      <c r="K731">
        <v>0</v>
      </c>
      <c r="L731">
        <f t="shared" si="121"/>
        <v>1</v>
      </c>
      <c r="M731">
        <f t="shared" si="122"/>
        <v>0</v>
      </c>
      <c r="N731">
        <f t="shared" si="123"/>
        <v>0</v>
      </c>
      <c r="O731">
        <f t="shared" si="124"/>
        <v>0</v>
      </c>
      <c r="P731">
        <f t="shared" si="125"/>
        <v>5.5504628217178484E-2</v>
      </c>
      <c r="Q731">
        <v>0</v>
      </c>
      <c r="R731" s="2">
        <f t="shared" si="126"/>
        <v>-3.6046129939193801</v>
      </c>
      <c r="S731" s="2">
        <f t="shared" si="127"/>
        <v>2.7197968555757346E-2</v>
      </c>
      <c r="T731" s="2">
        <f t="shared" si="128"/>
        <v>2.6477825490638141E-2</v>
      </c>
      <c r="U731" s="1">
        <f t="shared" si="131"/>
        <v>0.97352217450936185</v>
      </c>
      <c r="V731">
        <f t="shared" si="129"/>
        <v>-2.6834676299498744E-2</v>
      </c>
      <c r="W731">
        <f t="shared" si="130"/>
        <v>1</v>
      </c>
    </row>
    <row r="732" spans="1:23" hidden="1" x14ac:dyDescent="0.25">
      <c r="A732" t="s">
        <v>7</v>
      </c>
      <c r="B732">
        <v>44</v>
      </c>
      <c r="C732" t="s">
        <v>3</v>
      </c>
      <c r="D732" t="s">
        <v>6</v>
      </c>
      <c r="E732" t="s">
        <v>1</v>
      </c>
      <c r="F732" t="s">
        <v>9</v>
      </c>
      <c r="G732">
        <v>114.94</v>
      </c>
      <c r="H732">
        <v>21.4</v>
      </c>
      <c r="K732">
        <v>0</v>
      </c>
      <c r="L732">
        <f t="shared" si="121"/>
        <v>0</v>
      </c>
      <c r="M732">
        <f t="shared" si="122"/>
        <v>1</v>
      </c>
      <c r="N732">
        <f t="shared" si="123"/>
        <v>0</v>
      </c>
      <c r="O732">
        <f t="shared" si="124"/>
        <v>0</v>
      </c>
      <c r="P732">
        <f t="shared" si="125"/>
        <v>0.22875951244865508</v>
      </c>
      <c r="Q732">
        <v>0</v>
      </c>
      <c r="R732" s="2">
        <f t="shared" si="126"/>
        <v>3.8045545990769205</v>
      </c>
      <c r="S732" s="2">
        <f t="shared" si="127"/>
        <v>44.905244820662077</v>
      </c>
      <c r="T732" s="2">
        <f t="shared" si="128"/>
        <v>0.97821599680152671</v>
      </c>
      <c r="U732" s="1">
        <f t="shared" si="131"/>
        <v>2.178400319847329E-2</v>
      </c>
      <c r="V732">
        <f t="shared" si="129"/>
        <v>-3.8265793767839682</v>
      </c>
      <c r="W732">
        <f t="shared" si="130"/>
        <v>0</v>
      </c>
    </row>
    <row r="733" spans="1:23" hidden="1" x14ac:dyDescent="0.25">
      <c r="A733" t="s">
        <v>7</v>
      </c>
      <c r="B733">
        <v>68</v>
      </c>
      <c r="C733" t="s">
        <v>5</v>
      </c>
      <c r="D733" t="s">
        <v>4</v>
      </c>
      <c r="E733" t="s">
        <v>1</v>
      </c>
      <c r="F733" t="s">
        <v>9</v>
      </c>
      <c r="G733">
        <v>104.38</v>
      </c>
      <c r="H733">
        <v>40.799999999999997</v>
      </c>
      <c r="K733">
        <v>0</v>
      </c>
      <c r="L733">
        <f t="shared" si="121"/>
        <v>0</v>
      </c>
      <c r="M733">
        <f t="shared" si="122"/>
        <v>1</v>
      </c>
      <c r="N733">
        <f t="shared" si="123"/>
        <v>0</v>
      </c>
      <c r="O733">
        <f t="shared" si="124"/>
        <v>0</v>
      </c>
      <c r="P733">
        <f t="shared" si="125"/>
        <v>0.70303995597925584</v>
      </c>
      <c r="Q733">
        <v>0</v>
      </c>
      <c r="R733" s="2">
        <f t="shared" si="126"/>
        <v>4.9021111873341177</v>
      </c>
      <c r="S733" s="2">
        <f t="shared" si="127"/>
        <v>134.57359004991716</v>
      </c>
      <c r="T733" s="2">
        <f t="shared" si="128"/>
        <v>0.9926239321417113</v>
      </c>
      <c r="U733" s="1">
        <f t="shared" si="131"/>
        <v>7.376067858288704E-3</v>
      </c>
      <c r="V733">
        <f t="shared" si="129"/>
        <v>-4.9095145928937116</v>
      </c>
      <c r="W733">
        <f t="shared" si="130"/>
        <v>0</v>
      </c>
    </row>
    <row r="734" spans="1:23" hidden="1" x14ac:dyDescent="0.25">
      <c r="A734" t="s">
        <v>7</v>
      </c>
      <c r="B734">
        <v>31</v>
      </c>
      <c r="C734" t="s">
        <v>3</v>
      </c>
      <c r="D734" t="s">
        <v>6</v>
      </c>
      <c r="E734" t="s">
        <v>1</v>
      </c>
      <c r="F734" t="s">
        <v>2</v>
      </c>
      <c r="G734">
        <v>73.31</v>
      </c>
      <c r="H734">
        <v>45</v>
      </c>
      <c r="K734">
        <v>0</v>
      </c>
      <c r="L734">
        <f t="shared" si="121"/>
        <v>1</v>
      </c>
      <c r="M734">
        <f t="shared" si="122"/>
        <v>0</v>
      </c>
      <c r="N734">
        <f t="shared" si="123"/>
        <v>0</v>
      </c>
      <c r="O734">
        <f t="shared" si="124"/>
        <v>0</v>
      </c>
      <c r="P734">
        <f t="shared" si="125"/>
        <v>7.5763249410463473E-2</v>
      </c>
      <c r="Q734">
        <v>0</v>
      </c>
      <c r="R734" s="2">
        <f t="shared" si="126"/>
        <v>-3.5577314843336656</v>
      </c>
      <c r="S734" s="2">
        <f t="shared" si="127"/>
        <v>2.8503411864363785E-2</v>
      </c>
      <c r="T734" s="2">
        <f t="shared" si="128"/>
        <v>2.7713483042993283E-2</v>
      </c>
      <c r="U734" s="1">
        <f t="shared" si="131"/>
        <v>0.97228651695700674</v>
      </c>
      <c r="V734">
        <f t="shared" si="129"/>
        <v>-2.8104747426095658E-2</v>
      </c>
      <c r="W734">
        <f t="shared" si="130"/>
        <v>1</v>
      </c>
    </row>
    <row r="735" spans="1:23" hidden="1" x14ac:dyDescent="0.25">
      <c r="A735" t="s">
        <v>0</v>
      </c>
      <c r="B735">
        <v>67</v>
      </c>
      <c r="C735" t="s">
        <v>3</v>
      </c>
      <c r="D735" t="s">
        <v>6</v>
      </c>
      <c r="E735" t="s">
        <v>1</v>
      </c>
      <c r="F735" t="s">
        <v>9</v>
      </c>
      <c r="G735">
        <v>68.52</v>
      </c>
      <c r="H735">
        <v>26.2</v>
      </c>
      <c r="K735">
        <v>0</v>
      </c>
      <c r="L735">
        <f t="shared" si="121"/>
        <v>0</v>
      </c>
      <c r="M735">
        <f t="shared" si="122"/>
        <v>1</v>
      </c>
      <c r="N735">
        <f t="shared" si="123"/>
        <v>0</v>
      </c>
      <c r="O735">
        <f t="shared" si="124"/>
        <v>0</v>
      </c>
      <c r="P735">
        <f t="shared" si="125"/>
        <v>0.68438382556572708</v>
      </c>
      <c r="Q735">
        <v>0</v>
      </c>
      <c r="R735" s="2">
        <f t="shared" si="126"/>
        <v>4.858938083475298</v>
      </c>
      <c r="S735" s="2">
        <f t="shared" si="127"/>
        <v>128.88726189747837</v>
      </c>
      <c r="T735" s="2">
        <f t="shared" si="128"/>
        <v>0.99230101562392381</v>
      </c>
      <c r="U735" s="1">
        <f t="shared" si="131"/>
        <v>7.69898437607619E-3</v>
      </c>
      <c r="V735">
        <f t="shared" si="129"/>
        <v>-4.8666668580328496</v>
      </c>
      <c r="W735">
        <f t="shared" si="130"/>
        <v>0</v>
      </c>
    </row>
    <row r="736" spans="1:23" hidden="1" x14ac:dyDescent="0.25">
      <c r="A736" t="s">
        <v>0</v>
      </c>
      <c r="B736">
        <v>70</v>
      </c>
      <c r="C736" t="s">
        <v>3</v>
      </c>
      <c r="D736" t="s">
        <v>6</v>
      </c>
      <c r="E736" t="s">
        <v>1</v>
      </c>
      <c r="F736" t="s">
        <v>2</v>
      </c>
      <c r="G736">
        <v>102.64</v>
      </c>
      <c r="H736">
        <v>28.3</v>
      </c>
      <c r="K736">
        <v>0</v>
      </c>
      <c r="L736">
        <f t="shared" si="121"/>
        <v>1</v>
      </c>
      <c r="M736">
        <f t="shared" si="122"/>
        <v>0</v>
      </c>
      <c r="N736">
        <f t="shared" si="123"/>
        <v>0</v>
      </c>
      <c r="O736">
        <f t="shared" si="124"/>
        <v>0</v>
      </c>
      <c r="P736">
        <f t="shared" si="125"/>
        <v>0.73875303404759163</v>
      </c>
      <c r="Q736">
        <v>0</v>
      </c>
      <c r="R736" s="2">
        <f t="shared" si="126"/>
        <v>-2.0234729754673788</v>
      </c>
      <c r="S736" s="2">
        <f t="shared" si="127"/>
        <v>0.13219555499477581</v>
      </c>
      <c r="T736" s="2">
        <f t="shared" si="128"/>
        <v>0.11676035505667198</v>
      </c>
      <c r="U736" s="1">
        <f t="shared" si="131"/>
        <v>0.88323964494332796</v>
      </c>
      <c r="V736">
        <f t="shared" si="129"/>
        <v>-0.12415871662329329</v>
      </c>
      <c r="W736">
        <f t="shared" si="130"/>
        <v>1</v>
      </c>
    </row>
    <row r="737" spans="1:23" hidden="1" x14ac:dyDescent="0.25">
      <c r="A737" t="s">
        <v>7</v>
      </c>
      <c r="B737">
        <v>38</v>
      </c>
      <c r="C737" t="s">
        <v>3</v>
      </c>
      <c r="D737" t="s">
        <v>6</v>
      </c>
      <c r="E737" t="s">
        <v>1</v>
      </c>
      <c r="F737" t="s">
        <v>11</v>
      </c>
      <c r="G737">
        <v>70.92</v>
      </c>
      <c r="H737">
        <v>41.6</v>
      </c>
      <c r="K737">
        <v>0</v>
      </c>
      <c r="L737">
        <f t="shared" si="121"/>
        <v>0</v>
      </c>
      <c r="M737">
        <f t="shared" si="122"/>
        <v>0</v>
      </c>
      <c r="N737">
        <f t="shared" si="123"/>
        <v>1</v>
      </c>
      <c r="O737">
        <f t="shared" si="124"/>
        <v>0</v>
      </c>
      <c r="P737">
        <f t="shared" si="125"/>
        <v>0.14412603966183052</v>
      </c>
      <c r="Q737">
        <v>0</v>
      </c>
      <c r="R737" s="2">
        <f t="shared" si="126"/>
        <v>-3.6278767817296802</v>
      </c>
      <c r="S737" s="2">
        <f t="shared" si="127"/>
        <v>2.657254386663287E-2</v>
      </c>
      <c r="T737" s="2">
        <f t="shared" si="128"/>
        <v>2.5884720982840781E-2</v>
      </c>
      <c r="U737" s="1">
        <f t="shared" si="131"/>
        <v>0.97411527901715922</v>
      </c>
      <c r="V737">
        <f t="shared" si="129"/>
        <v>-2.6225626062702966E-2</v>
      </c>
      <c r="W737">
        <f t="shared" si="130"/>
        <v>1</v>
      </c>
    </row>
    <row r="738" spans="1:23" hidden="1" x14ac:dyDescent="0.25">
      <c r="A738" t="s">
        <v>7</v>
      </c>
      <c r="B738">
        <v>54</v>
      </c>
      <c r="C738" t="s">
        <v>3</v>
      </c>
      <c r="D738" t="s">
        <v>6</v>
      </c>
      <c r="E738" t="s">
        <v>1</v>
      </c>
      <c r="F738" t="s">
        <v>2</v>
      </c>
      <c r="G738">
        <v>129.16</v>
      </c>
      <c r="H738">
        <v>32.4</v>
      </c>
      <c r="K738">
        <v>0</v>
      </c>
      <c r="L738">
        <f t="shared" si="121"/>
        <v>1</v>
      </c>
      <c r="M738">
        <f t="shared" si="122"/>
        <v>0</v>
      </c>
      <c r="N738">
        <f t="shared" si="123"/>
        <v>0</v>
      </c>
      <c r="O738">
        <f t="shared" si="124"/>
        <v>0</v>
      </c>
      <c r="P738">
        <f t="shared" si="125"/>
        <v>0.4163542769830727</v>
      </c>
      <c r="Q738">
        <v>0</v>
      </c>
      <c r="R738" s="2">
        <f t="shared" si="126"/>
        <v>-2.7695523989156365</v>
      </c>
      <c r="S738" s="2">
        <f t="shared" si="127"/>
        <v>6.2690058601424667E-2</v>
      </c>
      <c r="T738" s="2">
        <f t="shared" si="128"/>
        <v>5.8991855709960454E-2</v>
      </c>
      <c r="U738" s="1">
        <f t="shared" si="131"/>
        <v>0.94100814429003954</v>
      </c>
      <c r="V738">
        <f t="shared" si="129"/>
        <v>-6.0803484503244548E-2</v>
      </c>
      <c r="W738">
        <f t="shared" si="130"/>
        <v>1</v>
      </c>
    </row>
    <row r="739" spans="1:23" hidden="1" x14ac:dyDescent="0.25">
      <c r="A739" t="s">
        <v>7</v>
      </c>
      <c r="B739">
        <v>30</v>
      </c>
      <c r="C739" t="s">
        <v>3</v>
      </c>
      <c r="D739" t="s">
        <v>6</v>
      </c>
      <c r="E739" t="s">
        <v>1</v>
      </c>
      <c r="F739" t="s">
        <v>11</v>
      </c>
      <c r="G739">
        <v>113.85</v>
      </c>
      <c r="H739">
        <v>34</v>
      </c>
      <c r="K739">
        <v>0</v>
      </c>
      <c r="L739">
        <f t="shared" si="121"/>
        <v>0</v>
      </c>
      <c r="M739">
        <f t="shared" si="122"/>
        <v>0</v>
      </c>
      <c r="N739">
        <f t="shared" si="123"/>
        <v>1</v>
      </c>
      <c r="O739">
        <f t="shared" si="124"/>
        <v>0</v>
      </c>
      <c r="P739">
        <f t="shared" si="125"/>
        <v>6.8463663962074664E-2</v>
      </c>
      <c r="Q739">
        <v>0</v>
      </c>
      <c r="R739" s="2">
        <f t="shared" si="126"/>
        <v>-3.8029709481985119</v>
      </c>
      <c r="S739" s="2">
        <f t="shared" si="127"/>
        <v>2.2304408082300903E-2</v>
      </c>
      <c r="T739" s="2">
        <f t="shared" si="128"/>
        <v>2.1817775513793228E-2</v>
      </c>
      <c r="U739" s="1">
        <f t="shared" si="131"/>
        <v>0.97818222448620673</v>
      </c>
      <c r="V739">
        <f t="shared" si="129"/>
        <v>-2.2059302697878487E-2</v>
      </c>
      <c r="W739">
        <f t="shared" si="130"/>
        <v>1</v>
      </c>
    </row>
    <row r="740" spans="1:23" hidden="1" x14ac:dyDescent="0.25">
      <c r="A740" t="s">
        <v>7</v>
      </c>
      <c r="B740">
        <v>23</v>
      </c>
      <c r="C740" t="s">
        <v>5</v>
      </c>
      <c r="D740" t="s">
        <v>4</v>
      </c>
      <c r="E740" t="s">
        <v>1</v>
      </c>
      <c r="F740" t="s">
        <v>2</v>
      </c>
      <c r="G740">
        <v>79.349999999999994</v>
      </c>
      <c r="H740">
        <v>39.4</v>
      </c>
      <c r="K740">
        <v>0</v>
      </c>
      <c r="L740">
        <f t="shared" si="121"/>
        <v>1</v>
      </c>
      <c r="M740">
        <f t="shared" si="122"/>
        <v>0</v>
      </c>
      <c r="N740">
        <f t="shared" si="123"/>
        <v>0</v>
      </c>
      <c r="O740">
        <f t="shared" si="124"/>
        <v>0</v>
      </c>
      <c r="P740">
        <f t="shared" si="125"/>
        <v>3.1476180435417445E-2</v>
      </c>
      <c r="Q740">
        <v>0</v>
      </c>
      <c r="R740" s="2">
        <f t="shared" si="126"/>
        <v>-3.6602184516779697</v>
      </c>
      <c r="S740" s="2">
        <f t="shared" si="127"/>
        <v>2.5726892029724155E-2</v>
      </c>
      <c r="T740" s="2">
        <f t="shared" si="128"/>
        <v>2.5081619902560401E-2</v>
      </c>
      <c r="U740" s="1">
        <f t="shared" si="131"/>
        <v>0.97491838009743959</v>
      </c>
      <c r="V740">
        <f t="shared" si="129"/>
        <v>-2.5401524208970013E-2</v>
      </c>
      <c r="W740">
        <f t="shared" si="130"/>
        <v>1</v>
      </c>
    </row>
    <row r="741" spans="1:23" hidden="1" x14ac:dyDescent="0.25">
      <c r="A741" t="s">
        <v>0</v>
      </c>
      <c r="B741">
        <v>72</v>
      </c>
      <c r="C741" t="s">
        <v>3</v>
      </c>
      <c r="D741" t="s">
        <v>4</v>
      </c>
      <c r="E741" t="s">
        <v>1</v>
      </c>
      <c r="F741" t="s">
        <v>9</v>
      </c>
      <c r="G741">
        <v>114.01</v>
      </c>
      <c r="H741">
        <v>31.8</v>
      </c>
      <c r="K741">
        <v>0</v>
      </c>
      <c r="L741">
        <f t="shared" si="121"/>
        <v>0</v>
      </c>
      <c r="M741">
        <f t="shared" si="122"/>
        <v>1</v>
      </c>
      <c r="N741">
        <f t="shared" si="123"/>
        <v>0</v>
      </c>
      <c r="O741">
        <f t="shared" si="124"/>
        <v>0</v>
      </c>
      <c r="P741">
        <f t="shared" si="125"/>
        <v>0.77212028062077542</v>
      </c>
      <c r="Q741">
        <v>0</v>
      </c>
      <c r="R741" s="2">
        <f t="shared" si="126"/>
        <v>5.0619734934094769</v>
      </c>
      <c r="S741" s="2">
        <f t="shared" si="127"/>
        <v>157.90182725272294</v>
      </c>
      <c r="T741" s="2">
        <f t="shared" si="128"/>
        <v>0.99370680616271601</v>
      </c>
      <c r="U741" s="1">
        <f t="shared" si="131"/>
        <v>6.2931938372839946E-3</v>
      </c>
      <c r="V741">
        <f t="shared" si="129"/>
        <v>-5.0682865728643609</v>
      </c>
      <c r="W741">
        <f t="shared" si="130"/>
        <v>0</v>
      </c>
    </row>
    <row r="742" spans="1:23" hidden="1" x14ac:dyDescent="0.25">
      <c r="A742" t="s">
        <v>0</v>
      </c>
      <c r="B742">
        <v>23</v>
      </c>
      <c r="C742" t="s">
        <v>5</v>
      </c>
      <c r="D742" t="s">
        <v>6</v>
      </c>
      <c r="E742" t="s">
        <v>10</v>
      </c>
      <c r="F742" t="s">
        <v>2</v>
      </c>
      <c r="G742">
        <v>93.74</v>
      </c>
      <c r="H742">
        <v>31.2</v>
      </c>
      <c r="K742">
        <v>0</v>
      </c>
      <c r="L742">
        <f t="shared" si="121"/>
        <v>1</v>
      </c>
      <c r="M742">
        <f t="shared" si="122"/>
        <v>0</v>
      </c>
      <c r="N742">
        <f t="shared" si="123"/>
        <v>0</v>
      </c>
      <c r="O742">
        <f t="shared" si="124"/>
        <v>0</v>
      </c>
      <c r="P742">
        <f t="shared" si="125"/>
        <v>3.1476180435417445E-2</v>
      </c>
      <c r="Q742">
        <v>0</v>
      </c>
      <c r="R742" s="2">
        <f t="shared" si="126"/>
        <v>-3.6602184516779697</v>
      </c>
      <c r="S742" s="2">
        <f t="shared" si="127"/>
        <v>2.5726892029724155E-2</v>
      </c>
      <c r="T742" s="2">
        <f t="shared" si="128"/>
        <v>2.5081619902560401E-2</v>
      </c>
      <c r="U742" s="1">
        <f t="shared" si="131"/>
        <v>0.97491838009743959</v>
      </c>
      <c r="V742">
        <f t="shared" si="129"/>
        <v>-2.5401524208970013E-2</v>
      </c>
      <c r="W742">
        <f t="shared" si="130"/>
        <v>1</v>
      </c>
    </row>
    <row r="743" spans="1:23" hidden="1" x14ac:dyDescent="0.25">
      <c r="A743" t="s">
        <v>0</v>
      </c>
      <c r="B743">
        <v>51</v>
      </c>
      <c r="C743" t="s">
        <v>3</v>
      </c>
      <c r="D743" t="s">
        <v>6</v>
      </c>
      <c r="E743" t="s">
        <v>1</v>
      </c>
      <c r="F743" t="s">
        <v>2</v>
      </c>
      <c r="G743">
        <v>98.41</v>
      </c>
      <c r="H743">
        <v>32.1</v>
      </c>
      <c r="K743">
        <v>0</v>
      </c>
      <c r="L743">
        <f t="shared" si="121"/>
        <v>1</v>
      </c>
      <c r="M743">
        <f t="shared" si="122"/>
        <v>0</v>
      </c>
      <c r="N743">
        <f t="shared" si="123"/>
        <v>0</v>
      </c>
      <c r="O743">
        <f t="shared" si="124"/>
        <v>0</v>
      </c>
      <c r="P743">
        <f t="shared" si="125"/>
        <v>0.35541491887857946</v>
      </c>
      <c r="Q743">
        <v>0</v>
      </c>
      <c r="R743" s="2">
        <f t="shared" si="126"/>
        <v>-2.9105752786992847</v>
      </c>
      <c r="S743" s="2">
        <f t="shared" si="127"/>
        <v>5.4444400154690875E-2</v>
      </c>
      <c r="T743" s="2">
        <f t="shared" si="128"/>
        <v>5.1633258374461165E-2</v>
      </c>
      <c r="U743" s="1">
        <f t="shared" si="131"/>
        <v>0.9483667416255388</v>
      </c>
      <c r="V743">
        <f t="shared" si="129"/>
        <v>-5.301399328268875E-2</v>
      </c>
      <c r="W743">
        <f t="shared" si="130"/>
        <v>1</v>
      </c>
    </row>
    <row r="744" spans="1:23" hidden="1" x14ac:dyDescent="0.25">
      <c r="A744" t="s">
        <v>0</v>
      </c>
      <c r="B744">
        <v>57</v>
      </c>
      <c r="C744" t="s">
        <v>3</v>
      </c>
      <c r="D744" t="s">
        <v>6</v>
      </c>
      <c r="E744" t="s">
        <v>1</v>
      </c>
      <c r="F744" t="s">
        <v>2</v>
      </c>
      <c r="G744">
        <v>89.44</v>
      </c>
      <c r="H744">
        <v>26.7</v>
      </c>
      <c r="K744">
        <v>0</v>
      </c>
      <c r="L744">
        <f t="shared" si="121"/>
        <v>1</v>
      </c>
      <c r="M744">
        <f t="shared" si="122"/>
        <v>0</v>
      </c>
      <c r="N744">
        <f t="shared" si="123"/>
        <v>0</v>
      </c>
      <c r="O744">
        <f t="shared" si="124"/>
        <v>0</v>
      </c>
      <c r="P744">
        <f t="shared" si="125"/>
        <v>0.47937739371549898</v>
      </c>
      <c r="Q744">
        <v>0</v>
      </c>
      <c r="R744" s="2">
        <f t="shared" si="126"/>
        <v>-2.6237073869070109</v>
      </c>
      <c r="S744" s="2">
        <f t="shared" si="127"/>
        <v>7.2533454156664345E-2</v>
      </c>
      <c r="T744" s="2">
        <f t="shared" si="128"/>
        <v>6.7628150782203411E-2</v>
      </c>
      <c r="U744" s="1">
        <f t="shared" si="131"/>
        <v>0.93237184921779659</v>
      </c>
      <c r="V744">
        <f t="shared" si="129"/>
        <v>-7.0023564020419773E-2</v>
      </c>
      <c r="W744">
        <f t="shared" si="130"/>
        <v>1</v>
      </c>
    </row>
    <row r="745" spans="1:23" hidden="1" x14ac:dyDescent="0.25">
      <c r="A745" t="s">
        <v>7</v>
      </c>
      <c r="B745">
        <v>16</v>
      </c>
      <c r="C745" t="s">
        <v>5</v>
      </c>
      <c r="D745" t="s">
        <v>6</v>
      </c>
      <c r="E745" t="s">
        <v>10</v>
      </c>
      <c r="F745" t="s">
        <v>2</v>
      </c>
      <c r="G745">
        <v>155.43</v>
      </c>
      <c r="H745">
        <v>27.3</v>
      </c>
      <c r="K745">
        <v>0</v>
      </c>
      <c r="L745">
        <f t="shared" si="121"/>
        <v>1</v>
      </c>
      <c r="M745">
        <f t="shared" si="122"/>
        <v>0</v>
      </c>
      <c r="N745">
        <f t="shared" si="123"/>
        <v>0</v>
      </c>
      <c r="O745">
        <f t="shared" si="124"/>
        <v>0</v>
      </c>
      <c r="P745">
        <f t="shared" si="125"/>
        <v>1.2816594781402896E-2</v>
      </c>
      <c r="Q745">
        <v>0</v>
      </c>
      <c r="R745" s="2">
        <f t="shared" si="126"/>
        <v>-3.7033995514852016</v>
      </c>
      <c r="S745" s="2">
        <f t="shared" si="127"/>
        <v>2.4639620271737064E-2</v>
      </c>
      <c r="T745" s="2">
        <f t="shared" si="128"/>
        <v>2.4047108646064821E-2</v>
      </c>
      <c r="U745" s="1">
        <f t="shared" si="131"/>
        <v>0.97595289135393515</v>
      </c>
      <c r="V745">
        <f t="shared" si="129"/>
        <v>-2.4340960789330682E-2</v>
      </c>
      <c r="W745">
        <f t="shared" si="130"/>
        <v>1</v>
      </c>
    </row>
    <row r="746" spans="1:23" hidden="1" x14ac:dyDescent="0.25">
      <c r="A746" t="s">
        <v>7</v>
      </c>
      <c r="B746">
        <v>30</v>
      </c>
      <c r="C746" t="s">
        <v>3</v>
      </c>
      <c r="D746" t="s">
        <v>6</v>
      </c>
      <c r="E746" t="s">
        <v>1</v>
      </c>
      <c r="F746" t="s">
        <v>2</v>
      </c>
      <c r="G746">
        <v>80.19</v>
      </c>
      <c r="H746">
        <v>20.399999999999999</v>
      </c>
      <c r="K746">
        <v>0</v>
      </c>
      <c r="L746">
        <f t="shared" si="121"/>
        <v>1</v>
      </c>
      <c r="M746">
        <f t="shared" si="122"/>
        <v>0</v>
      </c>
      <c r="N746">
        <f t="shared" si="123"/>
        <v>0</v>
      </c>
      <c r="O746">
        <f t="shared" si="124"/>
        <v>0</v>
      </c>
      <c r="P746">
        <f t="shared" si="125"/>
        <v>6.8463663962074664E-2</v>
      </c>
      <c r="Q746">
        <v>0</v>
      </c>
      <c r="R746" s="2">
        <f t="shared" si="126"/>
        <v>-3.5746238276923448</v>
      </c>
      <c r="S746" s="2">
        <f t="shared" si="127"/>
        <v>2.8025966384003703E-2</v>
      </c>
      <c r="T746" s="2">
        <f t="shared" si="128"/>
        <v>2.7261924601557217E-2</v>
      </c>
      <c r="U746" s="1">
        <f t="shared" si="131"/>
        <v>0.97273807539844281</v>
      </c>
      <c r="V746">
        <f t="shared" si="129"/>
        <v>-2.7640425842375194E-2</v>
      </c>
      <c r="W746">
        <f t="shared" si="130"/>
        <v>1</v>
      </c>
    </row>
    <row r="747" spans="1:23" hidden="1" x14ac:dyDescent="0.25">
      <c r="A747" t="s">
        <v>0</v>
      </c>
      <c r="B747">
        <v>29</v>
      </c>
      <c r="C747" t="s">
        <v>3</v>
      </c>
      <c r="D747" t="s">
        <v>4</v>
      </c>
      <c r="E747" t="s">
        <v>1</v>
      </c>
      <c r="F747" t="s">
        <v>11</v>
      </c>
      <c r="G747">
        <v>60.34</v>
      </c>
      <c r="H747">
        <v>29.6</v>
      </c>
      <c r="K747">
        <v>0</v>
      </c>
      <c r="L747">
        <f t="shared" si="121"/>
        <v>0</v>
      </c>
      <c r="M747">
        <f t="shared" si="122"/>
        <v>0</v>
      </c>
      <c r="N747">
        <f t="shared" si="123"/>
        <v>1</v>
      </c>
      <c r="O747">
        <f t="shared" si="124"/>
        <v>0</v>
      </c>
      <c r="P747">
        <f t="shared" si="125"/>
        <v>6.1718988319348772E-2</v>
      </c>
      <c r="Q747">
        <v>0</v>
      </c>
      <c r="R747" s="2">
        <f t="shared" si="126"/>
        <v>-3.8185791464455772</v>
      </c>
      <c r="S747" s="2">
        <f t="shared" si="127"/>
        <v>2.195897923278416E-2</v>
      </c>
      <c r="T747" s="2">
        <f t="shared" si="128"/>
        <v>2.1487143495005481E-2</v>
      </c>
      <c r="U747" s="1">
        <f t="shared" si="131"/>
        <v>0.97851285650499453</v>
      </c>
      <c r="V747">
        <f t="shared" si="129"/>
        <v>-2.1721353238970356E-2</v>
      </c>
      <c r="W747">
        <f t="shared" si="130"/>
        <v>1</v>
      </c>
    </row>
    <row r="748" spans="1:23" hidden="1" x14ac:dyDescent="0.25">
      <c r="A748" t="s">
        <v>7</v>
      </c>
      <c r="B748">
        <v>54</v>
      </c>
      <c r="C748" t="s">
        <v>3</v>
      </c>
      <c r="D748" t="s">
        <v>4</v>
      </c>
      <c r="E748" t="s">
        <v>1</v>
      </c>
      <c r="F748" t="s">
        <v>9</v>
      </c>
      <c r="G748">
        <v>79.3</v>
      </c>
      <c r="H748">
        <v>30.6</v>
      </c>
      <c r="K748">
        <v>0</v>
      </c>
      <c r="L748">
        <f t="shared" si="121"/>
        <v>0</v>
      </c>
      <c r="M748">
        <f t="shared" si="122"/>
        <v>1</v>
      </c>
      <c r="N748">
        <f t="shared" si="123"/>
        <v>0</v>
      </c>
      <c r="O748">
        <f t="shared" si="124"/>
        <v>0</v>
      </c>
      <c r="P748">
        <f t="shared" si="125"/>
        <v>0.4163542769830727</v>
      </c>
      <c r="Q748">
        <v>0</v>
      </c>
      <c r="R748" s="2">
        <f t="shared" si="126"/>
        <v>4.2386772211369701</v>
      </c>
      <c r="S748" s="2">
        <f t="shared" si="127"/>
        <v>69.316101295632464</v>
      </c>
      <c r="T748" s="2">
        <f t="shared" si="128"/>
        <v>0.98577850618031759</v>
      </c>
      <c r="U748" s="1">
        <f t="shared" si="131"/>
        <v>1.4221493819682407E-2</v>
      </c>
      <c r="V748">
        <f t="shared" si="129"/>
        <v>-4.2530008095138943</v>
      </c>
      <c r="W748">
        <f t="shared" si="130"/>
        <v>0</v>
      </c>
    </row>
    <row r="749" spans="1:23" hidden="1" x14ac:dyDescent="0.25">
      <c r="A749" t="s">
        <v>0</v>
      </c>
      <c r="B749">
        <v>42</v>
      </c>
      <c r="C749" t="s">
        <v>5</v>
      </c>
      <c r="D749" t="s">
        <v>6</v>
      </c>
      <c r="E749" t="s">
        <v>1</v>
      </c>
      <c r="F749" t="s">
        <v>2</v>
      </c>
      <c r="G749">
        <v>210.48</v>
      </c>
      <c r="H749">
        <v>71.900000000000006</v>
      </c>
      <c r="K749">
        <v>0</v>
      </c>
      <c r="L749">
        <f t="shared" si="121"/>
        <v>1</v>
      </c>
      <c r="M749">
        <f t="shared" si="122"/>
        <v>0</v>
      </c>
      <c r="N749">
        <f t="shared" si="123"/>
        <v>0</v>
      </c>
      <c r="O749">
        <f t="shared" si="124"/>
        <v>0</v>
      </c>
      <c r="P749">
        <f t="shared" si="125"/>
        <v>0.1978627047057446</v>
      </c>
      <c r="Q749">
        <v>0</v>
      </c>
      <c r="R749" s="2">
        <f t="shared" si="126"/>
        <v>-3.2751749011771758</v>
      </c>
      <c r="S749" s="2">
        <f t="shared" si="127"/>
        <v>3.7810255592763041E-2</v>
      </c>
      <c r="T749" s="2">
        <f t="shared" si="128"/>
        <v>3.6432724950445847E-2</v>
      </c>
      <c r="U749" s="1">
        <f t="shared" si="131"/>
        <v>0.96356727504955419</v>
      </c>
      <c r="V749">
        <f t="shared" si="129"/>
        <v>-3.7112969953901689E-2</v>
      </c>
      <c r="W749">
        <f t="shared" si="130"/>
        <v>1</v>
      </c>
    </row>
    <row r="750" spans="1:23" hidden="1" x14ac:dyDescent="0.25">
      <c r="A750" t="s">
        <v>7</v>
      </c>
      <c r="B750">
        <v>26</v>
      </c>
      <c r="C750" t="s">
        <v>5</v>
      </c>
      <c r="D750" t="s">
        <v>8</v>
      </c>
      <c r="E750" t="s">
        <v>1</v>
      </c>
      <c r="F750" t="s">
        <v>2</v>
      </c>
      <c r="G750">
        <v>75.290000000000006</v>
      </c>
      <c r="H750">
        <v>22.6</v>
      </c>
      <c r="K750">
        <v>0</v>
      </c>
      <c r="L750">
        <f t="shared" si="121"/>
        <v>1</v>
      </c>
      <c r="M750">
        <f t="shared" si="122"/>
        <v>0</v>
      </c>
      <c r="N750">
        <f t="shared" si="123"/>
        <v>0</v>
      </c>
      <c r="O750">
        <f t="shared" si="124"/>
        <v>0</v>
      </c>
      <c r="P750">
        <f t="shared" si="125"/>
        <v>4.456404949661049E-2</v>
      </c>
      <c r="Q750">
        <v>0</v>
      </c>
      <c r="R750" s="2">
        <f t="shared" si="126"/>
        <v>-3.6299311456962435</v>
      </c>
      <c r="S750" s="2">
        <f t="shared" si="127"/>
        <v>2.6518010225166862E-2</v>
      </c>
      <c r="T750" s="2">
        <f t="shared" si="128"/>
        <v>2.583297122994475E-2</v>
      </c>
      <c r="U750" s="1">
        <f t="shared" si="131"/>
        <v>0.97416702877005523</v>
      </c>
      <c r="V750">
        <f t="shared" si="129"/>
        <v>-2.6172502598304257E-2</v>
      </c>
      <c r="W750">
        <f t="shared" si="130"/>
        <v>1</v>
      </c>
    </row>
    <row r="751" spans="1:23" hidden="1" x14ac:dyDescent="0.25">
      <c r="A751" t="s">
        <v>0</v>
      </c>
      <c r="B751">
        <v>40</v>
      </c>
      <c r="C751" t="s">
        <v>5</v>
      </c>
      <c r="D751" t="s">
        <v>6</v>
      </c>
      <c r="E751" t="s">
        <v>10</v>
      </c>
      <c r="F751" t="s">
        <v>2</v>
      </c>
      <c r="G751">
        <v>100.35</v>
      </c>
      <c r="H751">
        <v>28.1</v>
      </c>
      <c r="K751">
        <v>0</v>
      </c>
      <c r="L751">
        <f t="shared" si="121"/>
        <v>1</v>
      </c>
      <c r="M751">
        <f t="shared" si="122"/>
        <v>0</v>
      </c>
      <c r="N751">
        <f t="shared" si="123"/>
        <v>0</v>
      </c>
      <c r="O751">
        <f t="shared" si="124"/>
        <v>0</v>
      </c>
      <c r="P751">
        <f t="shared" si="125"/>
        <v>0.16963161322269571</v>
      </c>
      <c r="Q751">
        <v>0</v>
      </c>
      <c r="R751" s="2">
        <f t="shared" si="126"/>
        <v>-3.3405059112864146</v>
      </c>
      <c r="S751" s="2">
        <f t="shared" si="127"/>
        <v>3.5419034298944274E-2</v>
      </c>
      <c r="T751" s="2">
        <f t="shared" si="128"/>
        <v>3.4207439814862586E-2</v>
      </c>
      <c r="U751" s="1">
        <f t="shared" si="131"/>
        <v>0.96579256018513737</v>
      </c>
      <c r="V751">
        <f t="shared" si="129"/>
        <v>-3.4806208838945495E-2</v>
      </c>
      <c r="W751">
        <f t="shared" si="130"/>
        <v>1</v>
      </c>
    </row>
    <row r="752" spans="1:23" hidden="1" x14ac:dyDescent="0.25">
      <c r="A752" t="s">
        <v>0</v>
      </c>
      <c r="B752">
        <v>77</v>
      </c>
      <c r="C752" t="s">
        <v>3</v>
      </c>
      <c r="D752" t="s">
        <v>6</v>
      </c>
      <c r="E752" t="s">
        <v>1</v>
      </c>
      <c r="F752" t="s">
        <v>2</v>
      </c>
      <c r="G752">
        <v>193.83</v>
      </c>
      <c r="H752">
        <v>26.5</v>
      </c>
      <c r="K752">
        <v>0</v>
      </c>
      <c r="L752">
        <f t="shared" si="121"/>
        <v>1</v>
      </c>
      <c r="M752">
        <f t="shared" si="122"/>
        <v>0</v>
      </c>
      <c r="N752">
        <f t="shared" si="123"/>
        <v>0</v>
      </c>
      <c r="O752">
        <f t="shared" si="124"/>
        <v>0</v>
      </c>
      <c r="P752">
        <f t="shared" si="125"/>
        <v>0.84415979529983132</v>
      </c>
      <c r="Q752">
        <v>0</v>
      </c>
      <c r="R752" s="2">
        <f t="shared" si="126"/>
        <v>-1.7795458078236117</v>
      </c>
      <c r="S752" s="2">
        <f t="shared" si="127"/>
        <v>0.16871475879258591</v>
      </c>
      <c r="T752" s="2">
        <f t="shared" si="128"/>
        <v>0.144359226683239</v>
      </c>
      <c r="U752" s="1">
        <f t="shared" si="131"/>
        <v>0.85564077331676103</v>
      </c>
      <c r="V752">
        <f t="shared" si="129"/>
        <v>-0.15590464826141237</v>
      </c>
      <c r="W752">
        <f t="shared" si="130"/>
        <v>1</v>
      </c>
    </row>
    <row r="753" spans="1:23" hidden="1" x14ac:dyDescent="0.25">
      <c r="A753" t="s">
        <v>7</v>
      </c>
      <c r="B753">
        <v>76</v>
      </c>
      <c r="C753" t="s">
        <v>3</v>
      </c>
      <c r="D753" t="s">
        <v>4</v>
      </c>
      <c r="E753" t="s">
        <v>1</v>
      </c>
      <c r="F753" t="s">
        <v>2</v>
      </c>
      <c r="G753">
        <v>183.34</v>
      </c>
      <c r="H753">
        <v>39.5</v>
      </c>
      <c r="K753">
        <v>0</v>
      </c>
      <c r="L753">
        <f t="shared" si="121"/>
        <v>1</v>
      </c>
      <c r="M753">
        <f t="shared" si="122"/>
        <v>0</v>
      </c>
      <c r="N753">
        <f t="shared" si="123"/>
        <v>0</v>
      </c>
      <c r="O753">
        <f t="shared" si="124"/>
        <v>0</v>
      </c>
      <c r="P753">
        <f t="shared" si="125"/>
        <v>0.83110256323999188</v>
      </c>
      <c r="Q753">
        <v>0</v>
      </c>
      <c r="R753" s="2">
        <f t="shared" si="126"/>
        <v>-1.8097622151563657</v>
      </c>
      <c r="S753" s="2">
        <f t="shared" si="127"/>
        <v>0.16369305590303651</v>
      </c>
      <c r="T753" s="2">
        <f t="shared" si="128"/>
        <v>0.14066686663865086</v>
      </c>
      <c r="U753" s="1">
        <f t="shared" si="131"/>
        <v>0.8593331333613492</v>
      </c>
      <c r="V753">
        <f t="shared" si="129"/>
        <v>-0.15159861685709627</v>
      </c>
      <c r="W753">
        <f t="shared" si="130"/>
        <v>1</v>
      </c>
    </row>
    <row r="754" spans="1:23" hidden="1" x14ac:dyDescent="0.25">
      <c r="A754" t="s">
        <v>7</v>
      </c>
      <c r="B754">
        <v>55</v>
      </c>
      <c r="C754" t="s">
        <v>5</v>
      </c>
      <c r="D754" t="s">
        <v>6</v>
      </c>
      <c r="E754" t="s">
        <v>1</v>
      </c>
      <c r="F754" t="s">
        <v>9</v>
      </c>
      <c r="G754">
        <v>76.2</v>
      </c>
      <c r="H754">
        <v>27.9</v>
      </c>
      <c r="K754">
        <v>0</v>
      </c>
      <c r="L754">
        <f t="shared" si="121"/>
        <v>0</v>
      </c>
      <c r="M754">
        <f t="shared" si="122"/>
        <v>1</v>
      </c>
      <c r="N754">
        <f t="shared" si="123"/>
        <v>0</v>
      </c>
      <c r="O754">
        <f t="shared" si="124"/>
        <v>0</v>
      </c>
      <c r="P754">
        <f t="shared" si="125"/>
        <v>0.43720550514140488</v>
      </c>
      <c r="Q754">
        <v>0</v>
      </c>
      <c r="R754" s="2">
        <f t="shared" si="126"/>
        <v>4.2869301127554182</v>
      </c>
      <c r="S754" s="2">
        <f t="shared" si="127"/>
        <v>72.74281314271515</v>
      </c>
      <c r="T754" s="2">
        <f t="shared" si="128"/>
        <v>0.98643935649614167</v>
      </c>
      <c r="U754" s="1">
        <f t="shared" si="131"/>
        <v>1.3560643503858327E-2</v>
      </c>
      <c r="V754">
        <f t="shared" si="129"/>
        <v>-4.3005835415591402</v>
      </c>
      <c r="W754">
        <f t="shared" si="130"/>
        <v>0</v>
      </c>
    </row>
    <row r="755" spans="1:23" hidden="1" x14ac:dyDescent="0.25">
      <c r="A755" t="s">
        <v>7</v>
      </c>
      <c r="B755">
        <v>55</v>
      </c>
      <c r="C755" t="s">
        <v>5</v>
      </c>
      <c r="D755" t="s">
        <v>6</v>
      </c>
      <c r="E755" t="s">
        <v>10</v>
      </c>
      <c r="F755" t="s">
        <v>2</v>
      </c>
      <c r="G755">
        <v>93.36</v>
      </c>
      <c r="H755">
        <v>28.4</v>
      </c>
      <c r="K755">
        <v>0</v>
      </c>
      <c r="L755">
        <f t="shared" si="121"/>
        <v>1</v>
      </c>
      <c r="M755">
        <f t="shared" si="122"/>
        <v>0</v>
      </c>
      <c r="N755">
        <f t="shared" si="123"/>
        <v>0</v>
      </c>
      <c r="O755">
        <f t="shared" si="124"/>
        <v>0</v>
      </c>
      <c r="P755">
        <f t="shared" si="125"/>
        <v>0.43720550514140488</v>
      </c>
      <c r="Q755">
        <v>0</v>
      </c>
      <c r="R755" s="2">
        <f t="shared" si="126"/>
        <v>-2.7212995072971884</v>
      </c>
      <c r="S755" s="2">
        <f t="shared" si="127"/>
        <v>6.5789205300221268E-2</v>
      </c>
      <c r="T755" s="2">
        <f t="shared" si="128"/>
        <v>6.172815878885652E-2</v>
      </c>
      <c r="U755" s="1">
        <f t="shared" si="131"/>
        <v>0.93827184121114349</v>
      </c>
      <c r="V755">
        <f t="shared" si="129"/>
        <v>-6.3715562568999629E-2</v>
      </c>
      <c r="W755">
        <f t="shared" si="130"/>
        <v>1</v>
      </c>
    </row>
    <row r="756" spans="1:23" hidden="1" x14ac:dyDescent="0.25">
      <c r="A756" t="s">
        <v>0</v>
      </c>
      <c r="B756">
        <v>36</v>
      </c>
      <c r="C756" t="s">
        <v>3</v>
      </c>
      <c r="D756" t="s">
        <v>6</v>
      </c>
      <c r="E756" t="s">
        <v>10</v>
      </c>
      <c r="F756" t="s">
        <v>2</v>
      </c>
      <c r="G756">
        <v>61.29</v>
      </c>
      <c r="H756">
        <v>26.7</v>
      </c>
      <c r="K756">
        <v>0</v>
      </c>
      <c r="L756">
        <f t="shared" si="121"/>
        <v>1</v>
      </c>
      <c r="M756">
        <f t="shared" si="122"/>
        <v>0</v>
      </c>
      <c r="N756">
        <f t="shared" si="123"/>
        <v>0</v>
      </c>
      <c r="O756">
        <f t="shared" si="124"/>
        <v>0</v>
      </c>
      <c r="P756">
        <f t="shared" si="125"/>
        <v>0.12134172947072458</v>
      </c>
      <c r="Q756">
        <v>0</v>
      </c>
      <c r="R756" s="2">
        <f t="shared" si="126"/>
        <v>-3.4522559966654476</v>
      </c>
      <c r="S756" s="2">
        <f t="shared" si="127"/>
        <v>3.1674099052581277E-2</v>
      </c>
      <c r="T756" s="2">
        <f t="shared" si="128"/>
        <v>3.0701651889553684E-2</v>
      </c>
      <c r="U756" s="1">
        <f t="shared" si="131"/>
        <v>0.96929834811044635</v>
      </c>
      <c r="V756">
        <f t="shared" si="129"/>
        <v>-3.1182821693789619E-2</v>
      </c>
      <c r="W756">
        <f t="shared" si="130"/>
        <v>1</v>
      </c>
    </row>
    <row r="757" spans="1:23" hidden="1" x14ac:dyDescent="0.25">
      <c r="A757" t="s">
        <v>7</v>
      </c>
      <c r="B757">
        <v>39</v>
      </c>
      <c r="C757" t="s">
        <v>5</v>
      </c>
      <c r="D757" t="s">
        <v>6</v>
      </c>
      <c r="E757" t="s">
        <v>1</v>
      </c>
      <c r="F757" t="s">
        <v>11</v>
      </c>
      <c r="G757">
        <v>191.47</v>
      </c>
      <c r="H757">
        <v>28.3</v>
      </c>
      <c r="K757">
        <v>0</v>
      </c>
      <c r="L757">
        <f t="shared" si="121"/>
        <v>0</v>
      </c>
      <c r="M757">
        <f t="shared" si="122"/>
        <v>0</v>
      </c>
      <c r="N757">
        <f t="shared" si="123"/>
        <v>1</v>
      </c>
      <c r="O757">
        <f t="shared" si="124"/>
        <v>0</v>
      </c>
      <c r="P757">
        <f t="shared" si="125"/>
        <v>0.15653696901982836</v>
      </c>
      <c r="Q757">
        <v>0</v>
      </c>
      <c r="R757" s="2">
        <f t="shared" si="126"/>
        <v>-3.5991560164755541</v>
      </c>
      <c r="S757" s="2">
        <f t="shared" si="127"/>
        <v>2.734679295305855E-2</v>
      </c>
      <c r="T757" s="2">
        <f t="shared" si="128"/>
        <v>2.66188526996337E-2</v>
      </c>
      <c r="U757" s="1">
        <f t="shared" si="131"/>
        <v>0.97338114730036629</v>
      </c>
      <c r="V757">
        <f t="shared" si="129"/>
        <v>-2.6979549655727988E-2</v>
      </c>
      <c r="W757">
        <f t="shared" si="130"/>
        <v>1</v>
      </c>
    </row>
    <row r="758" spans="1:23" hidden="1" x14ac:dyDescent="0.25">
      <c r="A758" t="s">
        <v>0</v>
      </c>
      <c r="B758">
        <v>67</v>
      </c>
      <c r="C758" t="s">
        <v>3</v>
      </c>
      <c r="D758" t="s">
        <v>6</v>
      </c>
      <c r="E758" t="s">
        <v>1</v>
      </c>
      <c r="F758" t="s">
        <v>2</v>
      </c>
      <c r="G758">
        <v>144.1</v>
      </c>
      <c r="H758">
        <v>27.6</v>
      </c>
      <c r="K758">
        <v>1</v>
      </c>
      <c r="L758">
        <f t="shared" si="121"/>
        <v>1</v>
      </c>
      <c r="M758">
        <f t="shared" si="122"/>
        <v>0</v>
      </c>
      <c r="N758">
        <f t="shared" si="123"/>
        <v>0</v>
      </c>
      <c r="O758">
        <f t="shared" si="124"/>
        <v>0</v>
      </c>
      <c r="P758">
        <f t="shared" si="125"/>
        <v>0.68438382556572708</v>
      </c>
      <c r="Q758">
        <v>0</v>
      </c>
      <c r="R758" s="2">
        <f t="shared" si="126"/>
        <v>2.7492894588160057</v>
      </c>
      <c r="S758" s="2">
        <f t="shared" si="127"/>
        <v>15.631521097811506</v>
      </c>
      <c r="T758" s="2">
        <f t="shared" si="128"/>
        <v>0.93987320858273216</v>
      </c>
      <c r="U758" s="1">
        <f t="shared" si="131"/>
        <v>6.0126791417267844E-2</v>
      </c>
      <c r="V758">
        <f t="shared" si="129"/>
        <v>-2.8112997561182769</v>
      </c>
      <c r="W758">
        <f t="shared" si="130"/>
        <v>0</v>
      </c>
    </row>
    <row r="759" spans="1:23" hidden="1" x14ac:dyDescent="0.25">
      <c r="A759" t="s">
        <v>7</v>
      </c>
      <c r="B759">
        <v>72</v>
      </c>
      <c r="C759" t="s">
        <v>3</v>
      </c>
      <c r="D759" t="s">
        <v>6</v>
      </c>
      <c r="E759" t="s">
        <v>1</v>
      </c>
      <c r="F759" t="s">
        <v>9</v>
      </c>
      <c r="G759">
        <v>239.82</v>
      </c>
      <c r="H759">
        <v>35.799999999999997</v>
      </c>
      <c r="K759">
        <v>0</v>
      </c>
      <c r="L759">
        <f t="shared" si="121"/>
        <v>0</v>
      </c>
      <c r="M759">
        <f t="shared" si="122"/>
        <v>1</v>
      </c>
      <c r="N759">
        <f t="shared" si="123"/>
        <v>0</v>
      </c>
      <c r="O759">
        <f t="shared" si="124"/>
        <v>0</v>
      </c>
      <c r="P759">
        <f t="shared" si="125"/>
        <v>0.77212028062077542</v>
      </c>
      <c r="Q759">
        <v>0</v>
      </c>
      <c r="R759" s="2">
        <f t="shared" si="126"/>
        <v>5.0619734934094769</v>
      </c>
      <c r="S759" s="2">
        <f t="shared" si="127"/>
        <v>157.90182725272294</v>
      </c>
      <c r="T759" s="2">
        <f t="shared" si="128"/>
        <v>0.99370680616271601</v>
      </c>
      <c r="U759" s="1">
        <f t="shared" si="131"/>
        <v>6.2931938372839946E-3</v>
      </c>
      <c r="V759">
        <f t="shared" si="129"/>
        <v>-5.0682865728643609</v>
      </c>
      <c r="W759">
        <f t="shared" si="130"/>
        <v>0</v>
      </c>
    </row>
    <row r="760" spans="1:23" hidden="1" x14ac:dyDescent="0.25">
      <c r="A760" t="s">
        <v>7</v>
      </c>
      <c r="B760">
        <v>64</v>
      </c>
      <c r="C760" t="s">
        <v>5</v>
      </c>
      <c r="D760" t="s">
        <v>6</v>
      </c>
      <c r="E760" t="s">
        <v>1</v>
      </c>
      <c r="F760" t="s">
        <v>2</v>
      </c>
      <c r="G760">
        <v>88.53</v>
      </c>
      <c r="H760">
        <v>24.6</v>
      </c>
      <c r="K760">
        <v>0</v>
      </c>
      <c r="L760">
        <f t="shared" si="121"/>
        <v>1</v>
      </c>
      <c r="M760">
        <f t="shared" si="122"/>
        <v>0</v>
      </c>
      <c r="N760">
        <f t="shared" si="123"/>
        <v>0</v>
      </c>
      <c r="O760">
        <f t="shared" si="124"/>
        <v>0</v>
      </c>
      <c r="P760">
        <f t="shared" si="125"/>
        <v>0.62569784851933707</v>
      </c>
      <c r="Q760">
        <v>0</v>
      </c>
      <c r="R760" s="2">
        <f t="shared" si="126"/>
        <v>-2.2850997522104297</v>
      </c>
      <c r="S760" s="2">
        <f t="shared" si="127"/>
        <v>0.10176391042495897</v>
      </c>
      <c r="T760" s="2">
        <f t="shared" si="128"/>
        <v>9.236453423647524E-2</v>
      </c>
      <c r="U760" s="1">
        <f t="shared" si="131"/>
        <v>0.90763546576352472</v>
      </c>
      <c r="V760">
        <f t="shared" si="129"/>
        <v>-9.6912450414699466E-2</v>
      </c>
      <c r="W760">
        <f t="shared" si="130"/>
        <v>1</v>
      </c>
    </row>
    <row r="761" spans="1:23" hidden="1" x14ac:dyDescent="0.25">
      <c r="A761" t="s">
        <v>0</v>
      </c>
      <c r="B761">
        <v>25</v>
      </c>
      <c r="C761" t="s">
        <v>5</v>
      </c>
      <c r="D761" t="s">
        <v>4</v>
      </c>
      <c r="E761" t="s">
        <v>10</v>
      </c>
      <c r="F761" t="s">
        <v>2</v>
      </c>
      <c r="G761">
        <v>113.8</v>
      </c>
      <c r="H761">
        <v>35.299999999999997</v>
      </c>
      <c r="K761">
        <v>0</v>
      </c>
      <c r="L761">
        <f t="shared" si="121"/>
        <v>1</v>
      </c>
      <c r="M761">
        <f t="shared" si="122"/>
        <v>0</v>
      </c>
      <c r="N761">
        <f t="shared" si="123"/>
        <v>0</v>
      </c>
      <c r="O761">
        <f t="shared" si="124"/>
        <v>0</v>
      </c>
      <c r="P761">
        <f t="shared" si="125"/>
        <v>3.9785046499346888E-2</v>
      </c>
      <c r="Q761">
        <v>0</v>
      </c>
      <c r="R761" s="2">
        <f t="shared" si="126"/>
        <v>-3.6409904805191209</v>
      </c>
      <c r="S761" s="2">
        <f t="shared" si="127"/>
        <v>2.6226354403610916E-2</v>
      </c>
      <c r="T761" s="2">
        <f t="shared" si="128"/>
        <v>2.555611078498593E-2</v>
      </c>
      <c r="U761" s="1">
        <f t="shared" si="131"/>
        <v>0.97444388921501401</v>
      </c>
      <c r="V761">
        <f t="shared" si="129"/>
        <v>-2.5888340743039629E-2</v>
      </c>
      <c r="W761">
        <f t="shared" si="130"/>
        <v>1</v>
      </c>
    </row>
    <row r="762" spans="1:23" hidden="1" x14ac:dyDescent="0.25">
      <c r="A762" t="s">
        <v>7</v>
      </c>
      <c r="B762">
        <v>32</v>
      </c>
      <c r="C762" t="s">
        <v>3</v>
      </c>
      <c r="D762" t="s">
        <v>6</v>
      </c>
      <c r="E762" t="s">
        <v>10</v>
      </c>
      <c r="F762" t="s">
        <v>9</v>
      </c>
      <c r="G762">
        <v>65.3</v>
      </c>
      <c r="H762">
        <v>40.4</v>
      </c>
      <c r="K762">
        <v>0</v>
      </c>
      <c r="L762">
        <f t="shared" si="121"/>
        <v>0</v>
      </c>
      <c r="M762">
        <f t="shared" si="122"/>
        <v>1</v>
      </c>
      <c r="N762">
        <f t="shared" si="123"/>
        <v>0</v>
      </c>
      <c r="O762">
        <f t="shared" si="124"/>
        <v>0</v>
      </c>
      <c r="P762">
        <f t="shared" si="125"/>
        <v>8.3641101076914678E-2</v>
      </c>
      <c r="Q762">
        <v>0</v>
      </c>
      <c r="R762" s="2">
        <f t="shared" si="126"/>
        <v>3.4687286744556043</v>
      </c>
      <c r="S762" s="2">
        <f t="shared" si="127"/>
        <v>32.095912142971684</v>
      </c>
      <c r="T762" s="2">
        <f t="shared" si="128"/>
        <v>0.96978478805237089</v>
      </c>
      <c r="U762" s="1">
        <f t="shared" si="131"/>
        <v>3.0215211947629106E-2</v>
      </c>
      <c r="V762">
        <f t="shared" si="129"/>
        <v>-3.499409774543901</v>
      </c>
      <c r="W762">
        <f t="shared" si="130"/>
        <v>0</v>
      </c>
    </row>
    <row r="763" spans="1:23" hidden="1" x14ac:dyDescent="0.25">
      <c r="A763" t="s">
        <v>0</v>
      </c>
      <c r="B763">
        <v>57</v>
      </c>
      <c r="C763" t="s">
        <v>3</v>
      </c>
      <c r="D763" t="s">
        <v>6</v>
      </c>
      <c r="E763" t="s">
        <v>1</v>
      </c>
      <c r="F763" t="s">
        <v>2</v>
      </c>
      <c r="G763">
        <v>189.57</v>
      </c>
      <c r="H763">
        <v>30.7</v>
      </c>
      <c r="K763">
        <v>0</v>
      </c>
      <c r="L763">
        <f t="shared" si="121"/>
        <v>1</v>
      </c>
      <c r="M763">
        <f t="shared" si="122"/>
        <v>0</v>
      </c>
      <c r="N763">
        <f t="shared" si="123"/>
        <v>0</v>
      </c>
      <c r="O763">
        <f t="shared" si="124"/>
        <v>0</v>
      </c>
      <c r="P763">
        <f t="shared" si="125"/>
        <v>0.47937739371549898</v>
      </c>
      <c r="Q763">
        <v>0</v>
      </c>
      <c r="R763" s="2">
        <f t="shared" si="126"/>
        <v>-2.6237073869070109</v>
      </c>
      <c r="S763" s="2">
        <f t="shared" si="127"/>
        <v>7.2533454156664345E-2</v>
      </c>
      <c r="T763" s="2">
        <f t="shared" si="128"/>
        <v>6.7628150782203411E-2</v>
      </c>
      <c r="U763" s="1">
        <f t="shared" si="131"/>
        <v>0.93237184921779659</v>
      </c>
      <c r="V763">
        <f t="shared" si="129"/>
        <v>-7.0023564020419773E-2</v>
      </c>
      <c r="W763">
        <f t="shared" si="130"/>
        <v>1</v>
      </c>
    </row>
    <row r="764" spans="1:23" hidden="1" x14ac:dyDescent="0.25">
      <c r="A764" t="s">
        <v>7</v>
      </c>
      <c r="B764">
        <v>52</v>
      </c>
      <c r="C764" t="s">
        <v>3</v>
      </c>
      <c r="D764" t="s">
        <v>4</v>
      </c>
      <c r="E764" t="s">
        <v>1</v>
      </c>
      <c r="F764" t="s">
        <v>9</v>
      </c>
      <c r="G764">
        <v>114.25</v>
      </c>
      <c r="H764">
        <v>24.3</v>
      </c>
      <c r="K764">
        <v>0</v>
      </c>
      <c r="L764">
        <f t="shared" si="121"/>
        <v>0</v>
      </c>
      <c r="M764">
        <f t="shared" si="122"/>
        <v>1</v>
      </c>
      <c r="N764">
        <f t="shared" si="123"/>
        <v>0</v>
      </c>
      <c r="O764">
        <f t="shared" si="124"/>
        <v>0</v>
      </c>
      <c r="P764">
        <f t="shared" si="125"/>
        <v>0.3754052279889119</v>
      </c>
      <c r="Q764">
        <v>0</v>
      </c>
      <c r="R764" s="2">
        <f t="shared" si="126"/>
        <v>4.1439149362494883</v>
      </c>
      <c r="S764" s="2">
        <f t="shared" si="127"/>
        <v>63.049172400952799</v>
      </c>
      <c r="T764" s="2">
        <f t="shared" si="128"/>
        <v>0.98438699576413069</v>
      </c>
      <c r="U764" s="1">
        <f t="shared" si="131"/>
        <v>1.561300423586931E-2</v>
      </c>
      <c r="V764">
        <f t="shared" si="129"/>
        <v>-4.1596511071187932</v>
      </c>
      <c r="W764">
        <f t="shared" si="130"/>
        <v>0</v>
      </c>
    </row>
    <row r="765" spans="1:23" hidden="1" x14ac:dyDescent="0.25">
      <c r="A765" t="s">
        <v>0</v>
      </c>
      <c r="B765">
        <v>54</v>
      </c>
      <c r="C765" t="s">
        <v>3</v>
      </c>
      <c r="D765" t="s">
        <v>4</v>
      </c>
      <c r="E765" t="s">
        <v>1</v>
      </c>
      <c r="F765" t="s">
        <v>2</v>
      </c>
      <c r="G765">
        <v>81.260000000000005</v>
      </c>
      <c r="H765">
        <v>26.4</v>
      </c>
      <c r="K765">
        <v>0</v>
      </c>
      <c r="L765">
        <f t="shared" si="121"/>
        <v>1</v>
      </c>
      <c r="M765">
        <f t="shared" si="122"/>
        <v>0</v>
      </c>
      <c r="N765">
        <f t="shared" si="123"/>
        <v>0</v>
      </c>
      <c r="O765">
        <f t="shared" si="124"/>
        <v>0</v>
      </c>
      <c r="P765">
        <f t="shared" si="125"/>
        <v>0.4163542769830727</v>
      </c>
      <c r="Q765">
        <v>0</v>
      </c>
      <c r="R765" s="2">
        <f t="shared" si="126"/>
        <v>-2.7695523989156365</v>
      </c>
      <c r="S765" s="2">
        <f t="shared" si="127"/>
        <v>6.2690058601424667E-2</v>
      </c>
      <c r="T765" s="2">
        <f t="shared" si="128"/>
        <v>5.8991855709960454E-2</v>
      </c>
      <c r="U765" s="1">
        <f t="shared" si="131"/>
        <v>0.94100814429003954</v>
      </c>
      <c r="V765">
        <f t="shared" si="129"/>
        <v>-6.0803484503244548E-2</v>
      </c>
      <c r="W765">
        <f t="shared" si="130"/>
        <v>1</v>
      </c>
    </row>
    <row r="766" spans="1:23" hidden="1" x14ac:dyDescent="0.25">
      <c r="A766" t="s">
        <v>7</v>
      </c>
      <c r="B766">
        <v>36</v>
      </c>
      <c r="C766" t="s">
        <v>3</v>
      </c>
      <c r="D766" t="s">
        <v>8</v>
      </c>
      <c r="E766" t="s">
        <v>1</v>
      </c>
      <c r="F766" t="s">
        <v>2</v>
      </c>
      <c r="G766">
        <v>87.88</v>
      </c>
      <c r="H766">
        <v>34.700000000000003</v>
      </c>
      <c r="K766">
        <v>0</v>
      </c>
      <c r="L766">
        <f t="shared" si="121"/>
        <v>1</v>
      </c>
      <c r="M766">
        <f t="shared" si="122"/>
        <v>0</v>
      </c>
      <c r="N766">
        <f t="shared" si="123"/>
        <v>0</v>
      </c>
      <c r="O766">
        <f t="shared" si="124"/>
        <v>0</v>
      </c>
      <c r="P766">
        <f t="shared" si="125"/>
        <v>0.12134172947072458</v>
      </c>
      <c r="Q766">
        <v>0</v>
      </c>
      <c r="R766" s="2">
        <f t="shared" si="126"/>
        <v>-3.4522559966654476</v>
      </c>
      <c r="S766" s="2">
        <f t="shared" si="127"/>
        <v>3.1674099052581277E-2</v>
      </c>
      <c r="T766" s="2">
        <f t="shared" si="128"/>
        <v>3.0701651889553684E-2</v>
      </c>
      <c r="U766" s="1">
        <f t="shared" si="131"/>
        <v>0.96929834811044635</v>
      </c>
      <c r="V766">
        <f t="shared" si="129"/>
        <v>-3.1182821693789619E-2</v>
      </c>
      <c r="W766">
        <f t="shared" si="130"/>
        <v>1</v>
      </c>
    </row>
    <row r="767" spans="1:23" hidden="1" x14ac:dyDescent="0.25">
      <c r="A767" t="s">
        <v>0</v>
      </c>
      <c r="B767">
        <v>45</v>
      </c>
      <c r="C767" t="s">
        <v>5</v>
      </c>
      <c r="D767" t="s">
        <v>6</v>
      </c>
      <c r="E767" t="s">
        <v>1</v>
      </c>
      <c r="F767" t="s">
        <v>2</v>
      </c>
      <c r="G767">
        <v>99.97</v>
      </c>
      <c r="H767">
        <v>35.6</v>
      </c>
      <c r="K767">
        <v>0</v>
      </c>
      <c r="L767">
        <f t="shared" si="121"/>
        <v>1</v>
      </c>
      <c r="M767">
        <f t="shared" si="122"/>
        <v>0</v>
      </c>
      <c r="N767">
        <f t="shared" si="123"/>
        <v>0</v>
      </c>
      <c r="O767">
        <f t="shared" si="124"/>
        <v>0</v>
      </c>
      <c r="P767">
        <f t="shared" si="125"/>
        <v>0.24517023928294907</v>
      </c>
      <c r="Q767">
        <v>0</v>
      </c>
      <c r="R767" s="2">
        <f t="shared" si="126"/>
        <v>-3.1656981201762617</v>
      </c>
      <c r="S767" s="2">
        <f t="shared" si="127"/>
        <v>4.2184681554579759E-2</v>
      </c>
      <c r="T767" s="2">
        <f t="shared" si="128"/>
        <v>4.0477165229155718E-2</v>
      </c>
      <c r="U767" s="1">
        <f t="shared" si="131"/>
        <v>0.95952283477084432</v>
      </c>
      <c r="V767">
        <f t="shared" si="129"/>
        <v>-4.1319165202823638E-2</v>
      </c>
      <c r="W767">
        <f t="shared" si="130"/>
        <v>1</v>
      </c>
    </row>
    <row r="768" spans="1:23" hidden="1" x14ac:dyDescent="0.25">
      <c r="A768" t="s">
        <v>0</v>
      </c>
      <c r="B768">
        <v>29</v>
      </c>
      <c r="C768" t="s">
        <v>3</v>
      </c>
      <c r="D768" t="s">
        <v>8</v>
      </c>
      <c r="E768" t="s">
        <v>10</v>
      </c>
      <c r="F768" t="s">
        <v>2</v>
      </c>
      <c r="G768">
        <v>207.58</v>
      </c>
      <c r="H768">
        <v>22.8</v>
      </c>
      <c r="K768">
        <v>0</v>
      </c>
      <c r="L768">
        <f t="shared" si="121"/>
        <v>1</v>
      </c>
      <c r="M768">
        <f t="shared" si="122"/>
        <v>0</v>
      </c>
      <c r="N768">
        <f t="shared" si="123"/>
        <v>0</v>
      </c>
      <c r="O768">
        <f t="shared" si="124"/>
        <v>0</v>
      </c>
      <c r="P768">
        <f t="shared" si="125"/>
        <v>6.1718988319348772E-2</v>
      </c>
      <c r="Q768">
        <v>0</v>
      </c>
      <c r="R768" s="2">
        <f t="shared" si="126"/>
        <v>-3.59023202593941</v>
      </c>
      <c r="S768" s="2">
        <f t="shared" si="127"/>
        <v>2.7591927637541591E-2</v>
      </c>
      <c r="T768" s="2">
        <f t="shared" si="128"/>
        <v>2.6851055263713577E-2</v>
      </c>
      <c r="U768" s="1">
        <f t="shared" si="131"/>
        <v>0.97314894473628644</v>
      </c>
      <c r="V768">
        <f t="shared" si="129"/>
        <v>-2.721813067343867E-2</v>
      </c>
      <c r="W768">
        <f t="shared" si="130"/>
        <v>1</v>
      </c>
    </row>
    <row r="769" spans="1:23" hidden="1" x14ac:dyDescent="0.25">
      <c r="A769" t="s">
        <v>7</v>
      </c>
      <c r="B769">
        <v>51</v>
      </c>
      <c r="C769" t="s">
        <v>3</v>
      </c>
      <c r="D769" t="s">
        <v>8</v>
      </c>
      <c r="E769" t="s">
        <v>1</v>
      </c>
      <c r="F769" t="s">
        <v>2</v>
      </c>
      <c r="G769">
        <v>109.16</v>
      </c>
      <c r="H769">
        <v>28</v>
      </c>
      <c r="K769">
        <v>0</v>
      </c>
      <c r="L769">
        <f t="shared" si="121"/>
        <v>1</v>
      </c>
      <c r="M769">
        <f t="shared" si="122"/>
        <v>0</v>
      </c>
      <c r="N769">
        <f t="shared" si="123"/>
        <v>0</v>
      </c>
      <c r="O769">
        <f t="shared" si="124"/>
        <v>0</v>
      </c>
      <c r="P769">
        <f t="shared" si="125"/>
        <v>0.35541491887857946</v>
      </c>
      <c r="Q769">
        <v>0</v>
      </c>
      <c r="R769" s="2">
        <f t="shared" si="126"/>
        <v>-2.9105752786992847</v>
      </c>
      <c r="S769" s="2">
        <f t="shared" si="127"/>
        <v>5.4444400154690875E-2</v>
      </c>
      <c r="T769" s="2">
        <f t="shared" si="128"/>
        <v>5.1633258374461165E-2</v>
      </c>
      <c r="U769" s="1">
        <f t="shared" si="131"/>
        <v>0.9483667416255388</v>
      </c>
      <c r="V769">
        <f t="shared" si="129"/>
        <v>-5.301399328268875E-2</v>
      </c>
      <c r="W769">
        <f t="shared" si="130"/>
        <v>1</v>
      </c>
    </row>
    <row r="770" spans="1:23" hidden="1" x14ac:dyDescent="0.25">
      <c r="A770" t="s">
        <v>7</v>
      </c>
      <c r="B770">
        <v>23</v>
      </c>
      <c r="C770" t="s">
        <v>3</v>
      </c>
      <c r="D770" t="s">
        <v>4</v>
      </c>
      <c r="E770" t="s">
        <v>10</v>
      </c>
      <c r="F770" t="s">
        <v>2</v>
      </c>
      <c r="G770">
        <v>74.459999999999994</v>
      </c>
      <c r="H770">
        <v>35.6</v>
      </c>
      <c r="K770">
        <v>0</v>
      </c>
      <c r="L770">
        <f t="shared" ref="L770:L833" si="132">IF(F770="Private",1,0)</f>
        <v>1</v>
      </c>
      <c r="M770">
        <f t="shared" ref="M770:M833" si="133">IF(F770="Self-employed",1,0)</f>
        <v>0</v>
      </c>
      <c r="N770">
        <f t="shared" ref="N770:N833" si="134">IF(F770="Govt_job",1,0)</f>
        <v>0</v>
      </c>
      <c r="O770">
        <f t="shared" ref="O770:O833" si="135">IF(F770="children",1,0)</f>
        <v>0</v>
      </c>
      <c r="P770">
        <f t="shared" ref="P770:P833" si="136">_xlfn.NORM.DIST(B770,AVERAGE($B$2:$B$1061),_xlfn.STDEV.P($B$2:$B$1061),TRUE)</f>
        <v>3.1476180435417445E-2</v>
      </c>
      <c r="Q770">
        <v>0</v>
      </c>
      <c r="R770" s="2">
        <f t="shared" ref="R770:R833" si="137">SUMPRODUCT(K770:P770,$K$1065:$P$1065)+$J$1065</f>
        <v>-3.6602184516779697</v>
      </c>
      <c r="S770" s="2">
        <f t="shared" ref="S770:S833" si="138">EXP(R770)</f>
        <v>2.5726892029724155E-2</v>
      </c>
      <c r="T770" s="2">
        <f t="shared" ref="T770:T833" si="139">S770/(1+S770)</f>
        <v>2.5081619902560401E-2</v>
      </c>
      <c r="U770" s="1">
        <f t="shared" si="131"/>
        <v>0.97491838009743959</v>
      </c>
      <c r="V770">
        <f t="shared" ref="V770:V833" si="140">LN(U770)</f>
        <v>-2.5401524208970013E-2</v>
      </c>
      <c r="W770">
        <f t="shared" ref="W770:W833" si="141">IF(ABS(T770-Q770)&lt;$R$1065,1,0)</f>
        <v>1</v>
      </c>
    </row>
    <row r="771" spans="1:23" hidden="1" x14ac:dyDescent="0.25">
      <c r="A771" t="s">
        <v>7</v>
      </c>
      <c r="B771">
        <v>54</v>
      </c>
      <c r="C771" t="s">
        <v>5</v>
      </c>
      <c r="D771" t="s">
        <v>6</v>
      </c>
      <c r="E771" t="s">
        <v>1</v>
      </c>
      <c r="F771" t="s">
        <v>2</v>
      </c>
      <c r="G771">
        <v>118.51</v>
      </c>
      <c r="H771">
        <v>40.6</v>
      </c>
      <c r="K771">
        <v>0</v>
      </c>
      <c r="L771">
        <f t="shared" si="132"/>
        <v>1</v>
      </c>
      <c r="M771">
        <f t="shared" si="133"/>
        <v>0</v>
      </c>
      <c r="N771">
        <f t="shared" si="134"/>
        <v>0</v>
      </c>
      <c r="O771">
        <f t="shared" si="135"/>
        <v>0</v>
      </c>
      <c r="P771">
        <f t="shared" si="136"/>
        <v>0.4163542769830727</v>
      </c>
      <c r="Q771">
        <v>0</v>
      </c>
      <c r="R771" s="2">
        <f t="shared" si="137"/>
        <v>-2.7695523989156365</v>
      </c>
      <c r="S771" s="2">
        <f t="shared" si="138"/>
        <v>6.2690058601424667E-2</v>
      </c>
      <c r="T771" s="2">
        <f t="shared" si="139"/>
        <v>5.8991855709960454E-2</v>
      </c>
      <c r="U771" s="1">
        <f t="shared" ref="U771:U834" si="142">(T771^Q771)*(1-T771)^(1-Q771)</f>
        <v>0.94100814429003954</v>
      </c>
      <c r="V771">
        <f t="shared" si="140"/>
        <v>-6.0803484503244548E-2</v>
      </c>
      <c r="W771">
        <f t="shared" si="141"/>
        <v>1</v>
      </c>
    </row>
    <row r="772" spans="1:23" hidden="1" x14ac:dyDescent="0.25">
      <c r="A772" t="s">
        <v>7</v>
      </c>
      <c r="B772">
        <v>54</v>
      </c>
      <c r="C772" t="s">
        <v>3</v>
      </c>
      <c r="D772" t="s">
        <v>4</v>
      </c>
      <c r="E772" t="s">
        <v>1</v>
      </c>
      <c r="F772" t="s">
        <v>9</v>
      </c>
      <c r="G772">
        <v>107.47</v>
      </c>
      <c r="H772">
        <v>29.3</v>
      </c>
      <c r="K772">
        <v>0</v>
      </c>
      <c r="L772">
        <f t="shared" si="132"/>
        <v>0</v>
      </c>
      <c r="M772">
        <f t="shared" si="133"/>
        <v>1</v>
      </c>
      <c r="N772">
        <f t="shared" si="134"/>
        <v>0</v>
      </c>
      <c r="O772">
        <f t="shared" si="135"/>
        <v>0</v>
      </c>
      <c r="P772">
        <f t="shared" si="136"/>
        <v>0.4163542769830727</v>
      </c>
      <c r="Q772">
        <v>0</v>
      </c>
      <c r="R772" s="2">
        <f t="shared" si="137"/>
        <v>4.2386772211369701</v>
      </c>
      <c r="S772" s="2">
        <f t="shared" si="138"/>
        <v>69.316101295632464</v>
      </c>
      <c r="T772" s="2">
        <f t="shared" si="139"/>
        <v>0.98577850618031759</v>
      </c>
      <c r="U772" s="1">
        <f t="shared" si="142"/>
        <v>1.4221493819682407E-2</v>
      </c>
      <c r="V772">
        <f t="shared" si="140"/>
        <v>-4.2530008095138943</v>
      </c>
      <c r="W772">
        <f t="shared" si="141"/>
        <v>0</v>
      </c>
    </row>
    <row r="773" spans="1:23" hidden="1" x14ac:dyDescent="0.25">
      <c r="A773" t="s">
        <v>0</v>
      </c>
      <c r="B773">
        <v>72</v>
      </c>
      <c r="C773" t="s">
        <v>5</v>
      </c>
      <c r="D773" t="s">
        <v>4</v>
      </c>
      <c r="E773" t="s">
        <v>1</v>
      </c>
      <c r="F773" t="s">
        <v>2</v>
      </c>
      <c r="G773">
        <v>215.64</v>
      </c>
      <c r="H773">
        <v>26.7</v>
      </c>
      <c r="K773">
        <v>0</v>
      </c>
      <c r="L773">
        <f t="shared" si="132"/>
        <v>1</v>
      </c>
      <c r="M773">
        <f t="shared" si="133"/>
        <v>0</v>
      </c>
      <c r="N773">
        <f t="shared" si="134"/>
        <v>0</v>
      </c>
      <c r="O773">
        <f t="shared" si="135"/>
        <v>0</v>
      </c>
      <c r="P773">
        <f t="shared" si="136"/>
        <v>0.77212028062077542</v>
      </c>
      <c r="Q773">
        <v>0</v>
      </c>
      <c r="R773" s="2">
        <f t="shared" si="137"/>
        <v>-1.9462561266431297</v>
      </c>
      <c r="S773" s="2">
        <f t="shared" si="138"/>
        <v>0.14280772603650393</v>
      </c>
      <c r="T773" s="2">
        <f t="shared" si="139"/>
        <v>0.12496216361066352</v>
      </c>
      <c r="U773" s="1">
        <f t="shared" si="142"/>
        <v>0.87503783638933652</v>
      </c>
      <c r="V773">
        <f t="shared" si="140"/>
        <v>-0.13348815197159997</v>
      </c>
      <c r="W773">
        <f t="shared" si="141"/>
        <v>1</v>
      </c>
    </row>
    <row r="774" spans="1:23" hidden="1" x14ac:dyDescent="0.25">
      <c r="A774" t="s">
        <v>7</v>
      </c>
      <c r="B774">
        <v>65</v>
      </c>
      <c r="C774" t="s">
        <v>5</v>
      </c>
      <c r="D774" t="s">
        <v>4</v>
      </c>
      <c r="E774" t="s">
        <v>1</v>
      </c>
      <c r="F774" t="s">
        <v>2</v>
      </c>
      <c r="G774">
        <v>196.36</v>
      </c>
      <c r="H774">
        <v>34.5</v>
      </c>
      <c r="K774">
        <v>1</v>
      </c>
      <c r="L774">
        <f t="shared" si="132"/>
        <v>1</v>
      </c>
      <c r="M774">
        <f t="shared" si="133"/>
        <v>0</v>
      </c>
      <c r="N774">
        <f t="shared" si="134"/>
        <v>0</v>
      </c>
      <c r="O774">
        <f t="shared" si="135"/>
        <v>0</v>
      </c>
      <c r="P774">
        <f t="shared" si="136"/>
        <v>0.64566807211862054</v>
      </c>
      <c r="Q774">
        <v>0</v>
      </c>
      <c r="R774" s="2">
        <f t="shared" si="137"/>
        <v>2.6596953571724882</v>
      </c>
      <c r="S774" s="2">
        <f t="shared" si="138"/>
        <v>14.291934500075946</v>
      </c>
      <c r="T774" s="2">
        <f t="shared" si="139"/>
        <v>0.93460605000662056</v>
      </c>
      <c r="U774" s="1">
        <f t="shared" si="142"/>
        <v>6.5393949993379441E-2</v>
      </c>
      <c r="V774">
        <f t="shared" si="140"/>
        <v>-2.7273255325445813</v>
      </c>
      <c r="W774">
        <f t="shared" si="141"/>
        <v>0</v>
      </c>
    </row>
    <row r="775" spans="1:23" hidden="1" x14ac:dyDescent="0.25">
      <c r="A775" t="s">
        <v>7</v>
      </c>
      <c r="B775">
        <v>47</v>
      </c>
      <c r="C775" t="s">
        <v>3</v>
      </c>
      <c r="D775" t="s">
        <v>6</v>
      </c>
      <c r="E775" t="s">
        <v>1</v>
      </c>
      <c r="F775" t="s">
        <v>9</v>
      </c>
      <c r="G775">
        <v>141.22999999999999</v>
      </c>
      <c r="H775">
        <v>21.1</v>
      </c>
      <c r="K775">
        <v>0</v>
      </c>
      <c r="L775">
        <f t="shared" si="132"/>
        <v>0</v>
      </c>
      <c r="M775">
        <f t="shared" si="133"/>
        <v>1</v>
      </c>
      <c r="N775">
        <f t="shared" si="134"/>
        <v>0</v>
      </c>
      <c r="O775">
        <f t="shared" si="135"/>
        <v>0</v>
      </c>
      <c r="P775">
        <f t="shared" si="136"/>
        <v>0.27980343636921545</v>
      </c>
      <c r="Q775">
        <v>0</v>
      </c>
      <c r="R775" s="2">
        <f t="shared" si="137"/>
        <v>3.9226779494146737</v>
      </c>
      <c r="S775" s="2">
        <f t="shared" si="138"/>
        <v>50.535595502291159</v>
      </c>
      <c r="T775" s="2">
        <f t="shared" si="139"/>
        <v>0.98059593587202187</v>
      </c>
      <c r="U775" s="1">
        <f t="shared" si="142"/>
        <v>1.9404064127978127E-2</v>
      </c>
      <c r="V775">
        <f t="shared" si="140"/>
        <v>-3.9422727437201646</v>
      </c>
      <c r="W775">
        <f t="shared" si="141"/>
        <v>0</v>
      </c>
    </row>
    <row r="776" spans="1:23" hidden="1" x14ac:dyDescent="0.25">
      <c r="A776" t="s">
        <v>7</v>
      </c>
      <c r="B776">
        <v>24</v>
      </c>
      <c r="C776" t="s">
        <v>3</v>
      </c>
      <c r="D776" t="s">
        <v>4</v>
      </c>
      <c r="E776" t="s">
        <v>1</v>
      </c>
      <c r="F776" t="s">
        <v>2</v>
      </c>
      <c r="G776">
        <v>89.99</v>
      </c>
      <c r="H776">
        <v>24.4</v>
      </c>
      <c r="K776">
        <v>0</v>
      </c>
      <c r="L776">
        <f t="shared" si="132"/>
        <v>1</v>
      </c>
      <c r="M776">
        <f t="shared" si="133"/>
        <v>0</v>
      </c>
      <c r="N776">
        <f t="shared" si="134"/>
        <v>0</v>
      </c>
      <c r="O776">
        <f t="shared" si="135"/>
        <v>0</v>
      </c>
      <c r="P776">
        <f t="shared" si="136"/>
        <v>3.5431305920433462E-2</v>
      </c>
      <c r="Q776">
        <v>0</v>
      </c>
      <c r="R776" s="2">
        <f t="shared" si="137"/>
        <v>-3.6510656938683739</v>
      </c>
      <c r="S776" s="2">
        <f t="shared" si="138"/>
        <v>2.5963444946049144E-2</v>
      </c>
      <c r="T776" s="2">
        <f t="shared" si="139"/>
        <v>2.5306403531184726E-2</v>
      </c>
      <c r="U776" s="1">
        <f t="shared" si="142"/>
        <v>0.97469359646881526</v>
      </c>
      <c r="V776">
        <f t="shared" si="140"/>
        <v>-2.5632117406305888E-2</v>
      </c>
      <c r="W776">
        <f t="shared" si="141"/>
        <v>1</v>
      </c>
    </row>
    <row r="777" spans="1:23" hidden="1" x14ac:dyDescent="0.25">
      <c r="A777" t="s">
        <v>0</v>
      </c>
      <c r="B777">
        <v>57</v>
      </c>
      <c r="C777" t="s">
        <v>3</v>
      </c>
      <c r="D777" t="s">
        <v>8</v>
      </c>
      <c r="E777" t="s">
        <v>1</v>
      </c>
      <c r="F777" t="s">
        <v>2</v>
      </c>
      <c r="G777">
        <v>108.53</v>
      </c>
      <c r="H777">
        <v>19.399999999999999</v>
      </c>
      <c r="K777">
        <v>0</v>
      </c>
      <c r="L777">
        <f t="shared" si="132"/>
        <v>1</v>
      </c>
      <c r="M777">
        <f t="shared" si="133"/>
        <v>0</v>
      </c>
      <c r="N777">
        <f t="shared" si="134"/>
        <v>0</v>
      </c>
      <c r="O777">
        <f t="shared" si="135"/>
        <v>0</v>
      </c>
      <c r="P777">
        <f t="shared" si="136"/>
        <v>0.47937739371549898</v>
      </c>
      <c r="Q777">
        <v>0</v>
      </c>
      <c r="R777" s="2">
        <f t="shared" si="137"/>
        <v>-2.6237073869070109</v>
      </c>
      <c r="S777" s="2">
        <f t="shared" si="138"/>
        <v>7.2533454156664345E-2</v>
      </c>
      <c r="T777" s="2">
        <f t="shared" si="139"/>
        <v>6.7628150782203411E-2</v>
      </c>
      <c r="U777" s="1">
        <f t="shared" si="142"/>
        <v>0.93237184921779659</v>
      </c>
      <c r="V777">
        <f t="shared" si="140"/>
        <v>-7.0023564020419773E-2</v>
      </c>
      <c r="W777">
        <f t="shared" si="141"/>
        <v>1</v>
      </c>
    </row>
    <row r="778" spans="1:23" hidden="1" x14ac:dyDescent="0.25">
      <c r="A778" t="s">
        <v>0</v>
      </c>
      <c r="B778">
        <v>48</v>
      </c>
      <c r="C778" t="s">
        <v>3</v>
      </c>
      <c r="D778" t="s">
        <v>8</v>
      </c>
      <c r="E778" t="s">
        <v>1</v>
      </c>
      <c r="F778" t="s">
        <v>2</v>
      </c>
      <c r="G778">
        <v>85.54</v>
      </c>
      <c r="H778">
        <v>32.200000000000003</v>
      </c>
      <c r="K778">
        <v>0</v>
      </c>
      <c r="L778">
        <f t="shared" si="132"/>
        <v>1</v>
      </c>
      <c r="M778">
        <f t="shared" si="133"/>
        <v>0</v>
      </c>
      <c r="N778">
        <f t="shared" si="134"/>
        <v>0</v>
      </c>
      <c r="O778">
        <f t="shared" si="135"/>
        <v>0</v>
      </c>
      <c r="P778">
        <f t="shared" si="136"/>
        <v>0.29796770767937286</v>
      </c>
      <c r="Q778">
        <v>0</v>
      </c>
      <c r="R778" s="2">
        <f t="shared" si="137"/>
        <v>-3.0435168030415669</v>
      </c>
      <c r="S778" s="2">
        <f t="shared" si="138"/>
        <v>4.7666959071521679E-2</v>
      </c>
      <c r="T778" s="2">
        <f t="shared" si="139"/>
        <v>4.5498198314630221E-2</v>
      </c>
      <c r="U778" s="1">
        <f t="shared" si="142"/>
        <v>0.9545018016853698</v>
      </c>
      <c r="V778">
        <f t="shared" si="140"/>
        <v>-4.6565748248320708E-2</v>
      </c>
      <c r="W778">
        <f t="shared" si="141"/>
        <v>1</v>
      </c>
    </row>
    <row r="779" spans="1:23" hidden="1" x14ac:dyDescent="0.25">
      <c r="A779" t="s">
        <v>7</v>
      </c>
      <c r="B779">
        <v>56</v>
      </c>
      <c r="C779" t="s">
        <v>3</v>
      </c>
      <c r="D779" t="s">
        <v>6</v>
      </c>
      <c r="E779" t="s">
        <v>1</v>
      </c>
      <c r="F779" t="s">
        <v>2</v>
      </c>
      <c r="G779">
        <v>100.83</v>
      </c>
      <c r="H779">
        <v>26.8</v>
      </c>
      <c r="K779">
        <v>0</v>
      </c>
      <c r="L779">
        <f t="shared" si="132"/>
        <v>1</v>
      </c>
      <c r="M779">
        <f t="shared" si="133"/>
        <v>0</v>
      </c>
      <c r="N779">
        <f t="shared" si="134"/>
        <v>0</v>
      </c>
      <c r="O779">
        <f t="shared" si="135"/>
        <v>0</v>
      </c>
      <c r="P779">
        <f t="shared" si="136"/>
        <v>0.45823266581681643</v>
      </c>
      <c r="Q779">
        <v>0</v>
      </c>
      <c r="R779" s="2">
        <f t="shared" si="137"/>
        <v>-2.67263948125892</v>
      </c>
      <c r="S779" s="2">
        <f t="shared" si="138"/>
        <v>6.9069676381722844E-2</v>
      </c>
      <c r="T779" s="2">
        <f t="shared" si="139"/>
        <v>6.4607272947344141E-2</v>
      </c>
      <c r="U779" s="1">
        <f t="shared" si="142"/>
        <v>0.93539272705265586</v>
      </c>
      <c r="V779">
        <f t="shared" si="140"/>
        <v>-6.6788808947587361E-2</v>
      </c>
      <c r="W779">
        <f t="shared" si="141"/>
        <v>1</v>
      </c>
    </row>
    <row r="780" spans="1:23" hidden="1" x14ac:dyDescent="0.25">
      <c r="A780" t="s">
        <v>7</v>
      </c>
      <c r="B780">
        <v>30</v>
      </c>
      <c r="C780" t="s">
        <v>3</v>
      </c>
      <c r="D780" t="s">
        <v>6</v>
      </c>
      <c r="E780" t="s">
        <v>1</v>
      </c>
      <c r="F780" t="s">
        <v>2</v>
      </c>
      <c r="G780">
        <v>59.82</v>
      </c>
      <c r="H780">
        <v>25.4</v>
      </c>
      <c r="K780">
        <v>0</v>
      </c>
      <c r="L780">
        <f t="shared" si="132"/>
        <v>1</v>
      </c>
      <c r="M780">
        <f t="shared" si="133"/>
        <v>0</v>
      </c>
      <c r="N780">
        <f t="shared" si="134"/>
        <v>0</v>
      </c>
      <c r="O780">
        <f t="shared" si="135"/>
        <v>0</v>
      </c>
      <c r="P780">
        <f t="shared" si="136"/>
        <v>6.8463663962074664E-2</v>
      </c>
      <c r="Q780">
        <v>0</v>
      </c>
      <c r="R780" s="2">
        <f t="shared" si="137"/>
        <v>-3.5746238276923448</v>
      </c>
      <c r="S780" s="2">
        <f t="shared" si="138"/>
        <v>2.8025966384003703E-2</v>
      </c>
      <c r="T780" s="2">
        <f t="shared" si="139"/>
        <v>2.7261924601557217E-2</v>
      </c>
      <c r="U780" s="1">
        <f t="shared" si="142"/>
        <v>0.97273807539844281</v>
      </c>
      <c r="V780">
        <f t="shared" si="140"/>
        <v>-2.7640425842375194E-2</v>
      </c>
      <c r="W780">
        <f t="shared" si="141"/>
        <v>1</v>
      </c>
    </row>
    <row r="781" spans="1:23" hidden="1" x14ac:dyDescent="0.25">
      <c r="A781" t="s">
        <v>7</v>
      </c>
      <c r="B781">
        <v>63</v>
      </c>
      <c r="C781" t="s">
        <v>3</v>
      </c>
      <c r="D781" t="s">
        <v>8</v>
      </c>
      <c r="E781" t="s">
        <v>1</v>
      </c>
      <c r="F781" t="s">
        <v>2</v>
      </c>
      <c r="G781">
        <v>105.95</v>
      </c>
      <c r="H781">
        <v>23.5</v>
      </c>
      <c r="K781">
        <v>0</v>
      </c>
      <c r="L781">
        <f t="shared" si="132"/>
        <v>1</v>
      </c>
      <c r="M781">
        <f t="shared" si="133"/>
        <v>0</v>
      </c>
      <c r="N781">
        <f t="shared" si="134"/>
        <v>0</v>
      </c>
      <c r="O781">
        <f t="shared" si="135"/>
        <v>0</v>
      </c>
      <c r="P781">
        <f t="shared" si="136"/>
        <v>0.60538449330501332</v>
      </c>
      <c r="Q781">
        <v>0</v>
      </c>
      <c r="R781" s="2">
        <f t="shared" si="137"/>
        <v>-2.3321079245886174</v>
      </c>
      <c r="S781" s="2">
        <f t="shared" si="138"/>
        <v>9.709087099941012E-2</v>
      </c>
      <c r="T781" s="2">
        <f t="shared" si="139"/>
        <v>8.849847680435427E-2</v>
      </c>
      <c r="U781" s="1">
        <f t="shared" si="142"/>
        <v>0.9115015231956457</v>
      </c>
      <c r="V781">
        <f t="shared" si="140"/>
        <v>-9.2662013777985414E-2</v>
      </c>
      <c r="W781">
        <f t="shared" si="141"/>
        <v>1</v>
      </c>
    </row>
    <row r="782" spans="1:23" hidden="1" x14ac:dyDescent="0.25">
      <c r="A782" t="s">
        <v>7</v>
      </c>
      <c r="B782">
        <v>46</v>
      </c>
      <c r="C782" t="s">
        <v>5</v>
      </c>
      <c r="D782" t="s">
        <v>8</v>
      </c>
      <c r="E782" t="s">
        <v>1</v>
      </c>
      <c r="F782" t="s">
        <v>2</v>
      </c>
      <c r="G782">
        <v>188.11</v>
      </c>
      <c r="H782">
        <v>50.2</v>
      </c>
      <c r="K782">
        <v>0</v>
      </c>
      <c r="L782">
        <f t="shared" si="132"/>
        <v>1</v>
      </c>
      <c r="M782">
        <f t="shared" si="133"/>
        <v>0</v>
      </c>
      <c r="N782">
        <f t="shared" si="134"/>
        <v>0</v>
      </c>
      <c r="O782">
        <f t="shared" si="135"/>
        <v>0</v>
      </c>
      <c r="P782">
        <f t="shared" si="136"/>
        <v>0.26219386503054554</v>
      </c>
      <c r="Q782">
        <v>0</v>
      </c>
      <c r="R782" s="2">
        <f t="shared" si="137"/>
        <v>-3.1263028787106633</v>
      </c>
      <c r="S782" s="2">
        <f t="shared" si="138"/>
        <v>4.3879726403104773E-2</v>
      </c>
      <c r="T782" s="2">
        <f t="shared" si="139"/>
        <v>4.2035231926862968E-2</v>
      </c>
      <c r="U782" s="1">
        <f t="shared" si="142"/>
        <v>0.95796476807313702</v>
      </c>
      <c r="V782">
        <f t="shared" si="140"/>
        <v>-4.2944278229160721E-2</v>
      </c>
      <c r="W782">
        <f t="shared" si="141"/>
        <v>1</v>
      </c>
    </row>
    <row r="783" spans="1:23" hidden="1" x14ac:dyDescent="0.25">
      <c r="A783" t="s">
        <v>7</v>
      </c>
      <c r="B783">
        <v>53</v>
      </c>
      <c r="C783" t="s">
        <v>3</v>
      </c>
      <c r="D783" t="s">
        <v>4</v>
      </c>
      <c r="E783" t="s">
        <v>1</v>
      </c>
      <c r="F783" t="s">
        <v>9</v>
      </c>
      <c r="G783">
        <v>71.150000000000006</v>
      </c>
      <c r="H783">
        <v>26.1</v>
      </c>
      <c r="K783">
        <v>0</v>
      </c>
      <c r="L783">
        <f t="shared" si="132"/>
        <v>0</v>
      </c>
      <c r="M783">
        <f t="shared" si="133"/>
        <v>1</v>
      </c>
      <c r="N783">
        <f t="shared" si="134"/>
        <v>0</v>
      </c>
      <c r="O783">
        <f t="shared" si="135"/>
        <v>0</v>
      </c>
      <c r="P783">
        <f t="shared" si="136"/>
        <v>0.39573586931696314</v>
      </c>
      <c r="Q783">
        <v>0</v>
      </c>
      <c r="R783" s="2">
        <f t="shared" si="137"/>
        <v>4.1909631113059769</v>
      </c>
      <c r="S783" s="2">
        <f t="shared" si="138"/>
        <v>66.086408887490876</v>
      </c>
      <c r="T783" s="2">
        <f t="shared" si="139"/>
        <v>0.98509385110064429</v>
      </c>
      <c r="U783" s="1">
        <f t="shared" si="142"/>
        <v>1.4906148899355709E-2</v>
      </c>
      <c r="V783">
        <f t="shared" si="140"/>
        <v>-4.2059814733496834</v>
      </c>
      <c r="W783">
        <f t="shared" si="141"/>
        <v>0</v>
      </c>
    </row>
    <row r="784" spans="1:23" hidden="1" x14ac:dyDescent="0.25">
      <c r="A784" t="s">
        <v>0</v>
      </c>
      <c r="B784">
        <v>15</v>
      </c>
      <c r="C784" t="s">
        <v>5</v>
      </c>
      <c r="D784" t="s">
        <v>6</v>
      </c>
      <c r="E784" t="s">
        <v>10</v>
      </c>
      <c r="F784" t="s">
        <v>12</v>
      </c>
      <c r="G784">
        <v>205.5</v>
      </c>
      <c r="H784">
        <v>24.2</v>
      </c>
      <c r="K784">
        <v>0</v>
      </c>
      <c r="L784">
        <f t="shared" si="132"/>
        <v>0</v>
      </c>
      <c r="M784">
        <f t="shared" si="133"/>
        <v>0</v>
      </c>
      <c r="N784">
        <f t="shared" si="134"/>
        <v>0</v>
      </c>
      <c r="O784">
        <f t="shared" si="135"/>
        <v>1</v>
      </c>
      <c r="P784">
        <f t="shared" si="136"/>
        <v>1.1159485680080104E-2</v>
      </c>
      <c r="Q784">
        <v>0</v>
      </c>
      <c r="R784" s="2">
        <f t="shared" si="137"/>
        <v>-3.1446500575504523</v>
      </c>
      <c r="S784" s="2">
        <f t="shared" si="138"/>
        <v>4.3081997629015663E-2</v>
      </c>
      <c r="T784" s="2">
        <f t="shared" si="139"/>
        <v>4.1302599150348174E-2</v>
      </c>
      <c r="U784" s="1">
        <f t="shared" si="142"/>
        <v>0.95869740084965183</v>
      </c>
      <c r="V784">
        <f t="shared" si="140"/>
        <v>-4.2179790022448364E-2</v>
      </c>
      <c r="W784">
        <f t="shared" si="141"/>
        <v>1</v>
      </c>
    </row>
    <row r="785" spans="1:23" hidden="1" x14ac:dyDescent="0.25">
      <c r="A785" t="s">
        <v>7</v>
      </c>
      <c r="B785">
        <v>59</v>
      </c>
      <c r="C785" t="s">
        <v>3</v>
      </c>
      <c r="D785" t="s">
        <v>6</v>
      </c>
      <c r="E785" t="s">
        <v>1</v>
      </c>
      <c r="F785" t="s">
        <v>2</v>
      </c>
      <c r="G785">
        <v>204.86</v>
      </c>
      <c r="H785">
        <v>30.8</v>
      </c>
      <c r="K785">
        <v>0</v>
      </c>
      <c r="L785">
        <f t="shared" si="132"/>
        <v>1</v>
      </c>
      <c r="M785">
        <f t="shared" si="133"/>
        <v>0</v>
      </c>
      <c r="N785">
        <f t="shared" si="134"/>
        <v>0</v>
      </c>
      <c r="O785">
        <f t="shared" si="135"/>
        <v>0</v>
      </c>
      <c r="P785">
        <f t="shared" si="136"/>
        <v>0.52178163014339485</v>
      </c>
      <c r="Q785">
        <v>0</v>
      </c>
      <c r="R785" s="2">
        <f t="shared" si="137"/>
        <v>-2.5255775784860779</v>
      </c>
      <c r="S785" s="2">
        <f t="shared" si="138"/>
        <v>8.0012086178655475E-2</v>
      </c>
      <c r="T785" s="2">
        <f t="shared" si="139"/>
        <v>7.4084435908266202E-2</v>
      </c>
      <c r="U785" s="1">
        <f t="shared" si="142"/>
        <v>0.92591556409173381</v>
      </c>
      <c r="V785">
        <f t="shared" si="140"/>
        <v>-7.6972231979673067E-2</v>
      </c>
      <c r="W785">
        <f t="shared" si="141"/>
        <v>1</v>
      </c>
    </row>
    <row r="786" spans="1:23" hidden="1" x14ac:dyDescent="0.25">
      <c r="A786" t="s">
        <v>7</v>
      </c>
      <c r="B786">
        <v>24</v>
      </c>
      <c r="C786" t="s">
        <v>5</v>
      </c>
      <c r="D786" t="s">
        <v>6</v>
      </c>
      <c r="E786" t="s">
        <v>10</v>
      </c>
      <c r="F786" t="s">
        <v>9</v>
      </c>
      <c r="G786">
        <v>115.03</v>
      </c>
      <c r="H786">
        <v>23.4</v>
      </c>
      <c r="K786">
        <v>0</v>
      </c>
      <c r="L786">
        <f t="shared" si="132"/>
        <v>0</v>
      </c>
      <c r="M786">
        <f t="shared" si="133"/>
        <v>1</v>
      </c>
      <c r="N786">
        <f t="shared" si="134"/>
        <v>0</v>
      </c>
      <c r="O786">
        <f t="shared" si="135"/>
        <v>0</v>
      </c>
      <c r="P786">
        <f t="shared" si="136"/>
        <v>3.5431305920433462E-2</v>
      </c>
      <c r="Q786">
        <v>0</v>
      </c>
      <c r="R786" s="2">
        <f t="shared" si="137"/>
        <v>3.3571639261842328</v>
      </c>
      <c r="S786" s="2">
        <f t="shared" si="138"/>
        <v>28.70765827969764</v>
      </c>
      <c r="T786" s="2">
        <f t="shared" si="139"/>
        <v>0.96633864606274256</v>
      </c>
      <c r="U786" s="1">
        <f t="shared" si="142"/>
        <v>3.3661353937257443E-2</v>
      </c>
      <c r="V786">
        <f t="shared" si="140"/>
        <v>-3.3914048671051624</v>
      </c>
      <c r="W786">
        <f t="shared" si="141"/>
        <v>0</v>
      </c>
    </row>
    <row r="787" spans="1:23" hidden="1" x14ac:dyDescent="0.25">
      <c r="A787" t="s">
        <v>0</v>
      </c>
      <c r="B787">
        <v>53</v>
      </c>
      <c r="C787" t="s">
        <v>5</v>
      </c>
      <c r="D787" t="s">
        <v>6</v>
      </c>
      <c r="E787" t="s">
        <v>1</v>
      </c>
      <c r="F787" t="s">
        <v>2</v>
      </c>
      <c r="G787">
        <v>79.87</v>
      </c>
      <c r="H787">
        <v>30.9</v>
      </c>
      <c r="K787">
        <v>0</v>
      </c>
      <c r="L787">
        <f t="shared" si="132"/>
        <v>1</v>
      </c>
      <c r="M787">
        <f t="shared" si="133"/>
        <v>0</v>
      </c>
      <c r="N787">
        <f t="shared" si="134"/>
        <v>0</v>
      </c>
      <c r="O787">
        <f t="shared" si="135"/>
        <v>0</v>
      </c>
      <c r="P787">
        <f t="shared" si="136"/>
        <v>0.39573586931696314</v>
      </c>
      <c r="Q787">
        <v>0</v>
      </c>
      <c r="R787" s="2">
        <f t="shared" si="137"/>
        <v>-2.8172665087466298</v>
      </c>
      <c r="S787" s="2">
        <f t="shared" si="138"/>
        <v>5.9769097922066187E-2</v>
      </c>
      <c r="T787" s="2">
        <f t="shared" si="139"/>
        <v>5.6398226782851064E-2</v>
      </c>
      <c r="U787" s="1">
        <f t="shared" si="142"/>
        <v>0.94360177321714889</v>
      </c>
      <c r="V787">
        <f t="shared" si="140"/>
        <v>-5.8051052246113094E-2</v>
      </c>
      <c r="W787">
        <f t="shared" si="141"/>
        <v>1</v>
      </c>
    </row>
    <row r="788" spans="1:23" hidden="1" x14ac:dyDescent="0.25">
      <c r="A788" t="s">
        <v>7</v>
      </c>
      <c r="B788">
        <v>39</v>
      </c>
      <c r="C788" t="s">
        <v>5</v>
      </c>
      <c r="D788" t="s">
        <v>6</v>
      </c>
      <c r="E788" t="s">
        <v>1</v>
      </c>
      <c r="F788" t="s">
        <v>11</v>
      </c>
      <c r="G788">
        <v>97.89</v>
      </c>
      <c r="H788">
        <v>23.6</v>
      </c>
      <c r="K788">
        <v>0</v>
      </c>
      <c r="L788">
        <f t="shared" si="132"/>
        <v>0</v>
      </c>
      <c r="M788">
        <f t="shared" si="133"/>
        <v>0</v>
      </c>
      <c r="N788">
        <f t="shared" si="134"/>
        <v>1</v>
      </c>
      <c r="O788">
        <f t="shared" si="135"/>
        <v>0</v>
      </c>
      <c r="P788">
        <f t="shared" si="136"/>
        <v>0.15653696901982836</v>
      </c>
      <c r="Q788">
        <v>0</v>
      </c>
      <c r="R788" s="2">
        <f t="shared" si="137"/>
        <v>-3.5991560164755541</v>
      </c>
      <c r="S788" s="2">
        <f t="shared" si="138"/>
        <v>2.734679295305855E-2</v>
      </c>
      <c r="T788" s="2">
        <f t="shared" si="139"/>
        <v>2.66188526996337E-2</v>
      </c>
      <c r="U788" s="1">
        <f t="shared" si="142"/>
        <v>0.97338114730036629</v>
      </c>
      <c r="V788">
        <f t="shared" si="140"/>
        <v>-2.6979549655727988E-2</v>
      </c>
      <c r="W788">
        <f t="shared" si="141"/>
        <v>1</v>
      </c>
    </row>
    <row r="789" spans="1:23" hidden="1" x14ac:dyDescent="0.25">
      <c r="A789" t="s">
        <v>0</v>
      </c>
      <c r="B789">
        <v>23</v>
      </c>
      <c r="C789" t="s">
        <v>3</v>
      </c>
      <c r="D789" t="s">
        <v>6</v>
      </c>
      <c r="E789" t="s">
        <v>10</v>
      </c>
      <c r="F789" t="s">
        <v>13</v>
      </c>
      <c r="G789">
        <v>125.26</v>
      </c>
      <c r="H789">
        <v>18.7</v>
      </c>
      <c r="K789">
        <v>0</v>
      </c>
      <c r="L789">
        <f t="shared" si="132"/>
        <v>0</v>
      </c>
      <c r="M789">
        <f t="shared" si="133"/>
        <v>0</v>
      </c>
      <c r="N789">
        <f t="shared" si="134"/>
        <v>0</v>
      </c>
      <c r="O789">
        <f t="shared" si="135"/>
        <v>0</v>
      </c>
      <c r="P789">
        <f t="shared" si="136"/>
        <v>3.1476180435417445E-2</v>
      </c>
      <c r="Q789">
        <v>0</v>
      </c>
      <c r="R789" s="2">
        <f t="shared" si="137"/>
        <v>5.9278775819329332E-2</v>
      </c>
      <c r="S789" s="2">
        <f t="shared" si="138"/>
        <v>1.0610710004504329</v>
      </c>
      <c r="T789" s="2">
        <f t="shared" si="139"/>
        <v>0.51481535581187798</v>
      </c>
      <c r="U789" s="1">
        <f t="shared" si="142"/>
        <v>0.48518464418812202</v>
      </c>
      <c r="V789">
        <f t="shared" si="140"/>
        <v>-0.72322575082995977</v>
      </c>
      <c r="W789">
        <f t="shared" si="141"/>
        <v>0</v>
      </c>
    </row>
    <row r="790" spans="1:23" hidden="1" x14ac:dyDescent="0.25">
      <c r="A790" t="s">
        <v>0</v>
      </c>
      <c r="B790">
        <v>31</v>
      </c>
      <c r="C790" t="s">
        <v>5</v>
      </c>
      <c r="D790" t="s">
        <v>8</v>
      </c>
      <c r="E790" t="s">
        <v>1</v>
      </c>
      <c r="F790" t="s">
        <v>2</v>
      </c>
      <c r="G790">
        <v>114.32</v>
      </c>
      <c r="H790">
        <v>27.7</v>
      </c>
      <c r="K790">
        <v>0</v>
      </c>
      <c r="L790">
        <f t="shared" si="132"/>
        <v>1</v>
      </c>
      <c r="M790">
        <f t="shared" si="133"/>
        <v>0</v>
      </c>
      <c r="N790">
        <f t="shared" si="134"/>
        <v>0</v>
      </c>
      <c r="O790">
        <f t="shared" si="135"/>
        <v>0</v>
      </c>
      <c r="P790">
        <f t="shared" si="136"/>
        <v>7.5763249410463473E-2</v>
      </c>
      <c r="Q790">
        <v>0</v>
      </c>
      <c r="R790" s="2">
        <f t="shared" si="137"/>
        <v>-3.5577314843336656</v>
      </c>
      <c r="S790" s="2">
        <f t="shared" si="138"/>
        <v>2.8503411864363785E-2</v>
      </c>
      <c r="T790" s="2">
        <f t="shared" si="139"/>
        <v>2.7713483042993283E-2</v>
      </c>
      <c r="U790" s="1">
        <f t="shared" si="142"/>
        <v>0.97228651695700674</v>
      </c>
      <c r="V790">
        <f t="shared" si="140"/>
        <v>-2.8104747426095658E-2</v>
      </c>
      <c r="W790">
        <f t="shared" si="141"/>
        <v>1</v>
      </c>
    </row>
    <row r="791" spans="1:23" hidden="1" x14ac:dyDescent="0.25">
      <c r="A791" t="s">
        <v>0</v>
      </c>
      <c r="B791">
        <v>44</v>
      </c>
      <c r="C791" t="s">
        <v>3</v>
      </c>
      <c r="D791" t="s">
        <v>6</v>
      </c>
      <c r="E791" t="s">
        <v>1</v>
      </c>
      <c r="F791" t="s">
        <v>2</v>
      </c>
      <c r="G791">
        <v>83.51</v>
      </c>
      <c r="H791">
        <v>31.2</v>
      </c>
      <c r="K791">
        <v>0</v>
      </c>
      <c r="L791">
        <f t="shared" si="132"/>
        <v>1</v>
      </c>
      <c r="M791">
        <f t="shared" si="133"/>
        <v>0</v>
      </c>
      <c r="N791">
        <f t="shared" si="134"/>
        <v>0</v>
      </c>
      <c r="O791">
        <f t="shared" si="135"/>
        <v>0</v>
      </c>
      <c r="P791">
        <f t="shared" si="136"/>
        <v>0.22875951244865508</v>
      </c>
      <c r="Q791">
        <v>0</v>
      </c>
      <c r="R791" s="2">
        <f t="shared" si="137"/>
        <v>-3.2036750209756861</v>
      </c>
      <c r="S791" s="2">
        <f t="shared" si="138"/>
        <v>4.0612676949504156E-2</v>
      </c>
      <c r="T791" s="2">
        <f t="shared" si="139"/>
        <v>3.9027659232979815E-2</v>
      </c>
      <c r="U791" s="1">
        <f t="shared" si="142"/>
        <v>0.96097234076702021</v>
      </c>
      <c r="V791">
        <f t="shared" si="140"/>
        <v>-3.9809652146108432E-2</v>
      </c>
      <c r="W791">
        <f t="shared" si="141"/>
        <v>1</v>
      </c>
    </row>
    <row r="792" spans="1:23" hidden="1" x14ac:dyDescent="0.25">
      <c r="A792" t="s">
        <v>0</v>
      </c>
      <c r="B792">
        <v>40</v>
      </c>
      <c r="C792" t="s">
        <v>5</v>
      </c>
      <c r="D792" t="s">
        <v>8</v>
      </c>
      <c r="E792" t="s">
        <v>1</v>
      </c>
      <c r="F792" t="s">
        <v>2</v>
      </c>
      <c r="G792">
        <v>144.47999999999999</v>
      </c>
      <c r="H792">
        <v>29.8</v>
      </c>
      <c r="K792">
        <v>0</v>
      </c>
      <c r="L792">
        <f t="shared" si="132"/>
        <v>1</v>
      </c>
      <c r="M792">
        <f t="shared" si="133"/>
        <v>0</v>
      </c>
      <c r="N792">
        <f t="shared" si="134"/>
        <v>0</v>
      </c>
      <c r="O792">
        <f t="shared" si="135"/>
        <v>0</v>
      </c>
      <c r="P792">
        <f t="shared" si="136"/>
        <v>0.16963161322269571</v>
      </c>
      <c r="Q792">
        <v>0</v>
      </c>
      <c r="R792" s="2">
        <f t="shared" si="137"/>
        <v>-3.3405059112864146</v>
      </c>
      <c r="S792" s="2">
        <f t="shared" si="138"/>
        <v>3.5419034298944274E-2</v>
      </c>
      <c r="T792" s="2">
        <f t="shared" si="139"/>
        <v>3.4207439814862586E-2</v>
      </c>
      <c r="U792" s="1">
        <f t="shared" si="142"/>
        <v>0.96579256018513737</v>
      </c>
      <c r="V792">
        <f t="shared" si="140"/>
        <v>-3.4806208838945495E-2</v>
      </c>
      <c r="W792">
        <f t="shared" si="141"/>
        <v>1</v>
      </c>
    </row>
    <row r="793" spans="1:23" hidden="1" x14ac:dyDescent="0.25">
      <c r="A793" t="s">
        <v>0</v>
      </c>
      <c r="B793">
        <v>42</v>
      </c>
      <c r="C793" t="s">
        <v>3</v>
      </c>
      <c r="D793" t="s">
        <v>6</v>
      </c>
      <c r="E793" t="s">
        <v>1</v>
      </c>
      <c r="F793" t="s">
        <v>11</v>
      </c>
      <c r="G793">
        <v>93.79</v>
      </c>
      <c r="H793">
        <v>27.2</v>
      </c>
      <c r="K793">
        <v>0</v>
      </c>
      <c r="L793">
        <f t="shared" si="132"/>
        <v>0</v>
      </c>
      <c r="M793">
        <f t="shared" si="133"/>
        <v>0</v>
      </c>
      <c r="N793">
        <f t="shared" si="134"/>
        <v>1</v>
      </c>
      <c r="O793">
        <f t="shared" si="135"/>
        <v>0</v>
      </c>
      <c r="P793">
        <f t="shared" si="136"/>
        <v>0.1978627047057446</v>
      </c>
      <c r="Q793">
        <v>0</v>
      </c>
      <c r="R793" s="2">
        <f t="shared" si="137"/>
        <v>-3.5035220216833429</v>
      </c>
      <c r="S793" s="2">
        <f t="shared" si="138"/>
        <v>3.0091214657219985E-2</v>
      </c>
      <c r="T793" s="2">
        <f t="shared" si="139"/>
        <v>2.9212184541573181E-2</v>
      </c>
      <c r="U793" s="1">
        <f t="shared" si="142"/>
        <v>0.97078781545842685</v>
      </c>
      <c r="V793">
        <f t="shared" si="140"/>
        <v>-2.9647356240154348E-2</v>
      </c>
      <c r="W793">
        <f t="shared" si="141"/>
        <v>1</v>
      </c>
    </row>
    <row r="794" spans="1:23" hidden="1" x14ac:dyDescent="0.25">
      <c r="A794" t="s">
        <v>0</v>
      </c>
      <c r="B794">
        <v>82</v>
      </c>
      <c r="C794" t="s">
        <v>5</v>
      </c>
      <c r="D794" t="s">
        <v>8</v>
      </c>
      <c r="E794" t="s">
        <v>10</v>
      </c>
      <c r="F794" t="s">
        <v>9</v>
      </c>
      <c r="G794">
        <v>106.43</v>
      </c>
      <c r="H794">
        <v>27</v>
      </c>
      <c r="K794">
        <v>0</v>
      </c>
      <c r="L794">
        <f t="shared" si="132"/>
        <v>0</v>
      </c>
      <c r="M794">
        <f t="shared" si="133"/>
        <v>1</v>
      </c>
      <c r="N794">
        <f t="shared" si="134"/>
        <v>0</v>
      </c>
      <c r="O794">
        <f t="shared" si="135"/>
        <v>0</v>
      </c>
      <c r="P794">
        <f t="shared" si="136"/>
        <v>0.89929715668439136</v>
      </c>
      <c r="Q794">
        <v>0</v>
      </c>
      <c r="R794" s="2">
        <f t="shared" si="137"/>
        <v>5.3562799951882809</v>
      </c>
      <c r="S794" s="2">
        <f t="shared" si="138"/>
        <v>211.93507869198876</v>
      </c>
      <c r="T794" s="2">
        <f t="shared" si="139"/>
        <v>0.99530373292111962</v>
      </c>
      <c r="U794" s="1">
        <f t="shared" si="142"/>
        <v>4.6962670788803784E-3</v>
      </c>
      <c r="V794">
        <f t="shared" si="140"/>
        <v>-5.3609873243767456</v>
      </c>
      <c r="W794">
        <f t="shared" si="141"/>
        <v>0</v>
      </c>
    </row>
    <row r="795" spans="1:23" hidden="1" x14ac:dyDescent="0.25">
      <c r="A795" t="s">
        <v>7</v>
      </c>
      <c r="B795">
        <v>52</v>
      </c>
      <c r="C795" t="s">
        <v>5</v>
      </c>
      <c r="D795" t="s">
        <v>6</v>
      </c>
      <c r="E795" t="s">
        <v>10</v>
      </c>
      <c r="F795" t="s">
        <v>2</v>
      </c>
      <c r="G795">
        <v>88.04</v>
      </c>
      <c r="H795">
        <v>42.1</v>
      </c>
      <c r="K795">
        <v>0</v>
      </c>
      <c r="L795">
        <f t="shared" si="132"/>
        <v>1</v>
      </c>
      <c r="M795">
        <f t="shared" si="133"/>
        <v>0</v>
      </c>
      <c r="N795">
        <f t="shared" si="134"/>
        <v>0</v>
      </c>
      <c r="O795">
        <f t="shared" si="135"/>
        <v>0</v>
      </c>
      <c r="P795">
        <f t="shared" si="136"/>
        <v>0.3754052279889119</v>
      </c>
      <c r="Q795">
        <v>0</v>
      </c>
      <c r="R795" s="2">
        <f t="shared" si="137"/>
        <v>-2.8643146838031184</v>
      </c>
      <c r="S795" s="2">
        <f t="shared" si="138"/>
        <v>5.7022195979105142E-2</v>
      </c>
      <c r="T795" s="2">
        <f t="shared" si="139"/>
        <v>5.394607246282683E-2</v>
      </c>
      <c r="U795" s="1">
        <f t="shared" si="142"/>
        <v>0.94605392753717321</v>
      </c>
      <c r="V795">
        <f t="shared" si="140"/>
        <v>-5.5455705701782043E-2</v>
      </c>
      <c r="W795">
        <f t="shared" si="141"/>
        <v>1</v>
      </c>
    </row>
    <row r="796" spans="1:23" hidden="1" x14ac:dyDescent="0.25">
      <c r="A796" t="s">
        <v>7</v>
      </c>
      <c r="B796">
        <v>73</v>
      </c>
      <c r="C796" t="s">
        <v>3</v>
      </c>
      <c r="D796" t="s">
        <v>6</v>
      </c>
      <c r="E796" t="s">
        <v>1</v>
      </c>
      <c r="F796" t="s">
        <v>11</v>
      </c>
      <c r="G796">
        <v>219.53</v>
      </c>
      <c r="H796">
        <v>40.9</v>
      </c>
      <c r="K796">
        <v>0</v>
      </c>
      <c r="L796">
        <f t="shared" si="132"/>
        <v>0</v>
      </c>
      <c r="M796">
        <f t="shared" si="133"/>
        <v>0</v>
      </c>
      <c r="N796">
        <f t="shared" si="134"/>
        <v>1</v>
      </c>
      <c r="O796">
        <f t="shared" si="135"/>
        <v>0</v>
      </c>
      <c r="P796">
        <f t="shared" si="136"/>
        <v>0.78786018647928835</v>
      </c>
      <c r="Q796">
        <v>0</v>
      </c>
      <c r="R796" s="2">
        <f t="shared" si="137"/>
        <v>-2.1381787274179782</v>
      </c>
      <c r="S796" s="2">
        <f t="shared" si="138"/>
        <v>0.11786931981258056</v>
      </c>
      <c r="T796" s="2">
        <f t="shared" si="139"/>
        <v>0.10544105444484535</v>
      </c>
      <c r="U796" s="1">
        <f t="shared" si="142"/>
        <v>0.89455894555515469</v>
      </c>
      <c r="V796">
        <f t="shared" si="140"/>
        <v>-0.11142448043464917</v>
      </c>
      <c r="W796">
        <f t="shared" si="141"/>
        <v>1</v>
      </c>
    </row>
    <row r="797" spans="1:23" hidden="1" x14ac:dyDescent="0.25">
      <c r="A797" t="s">
        <v>7</v>
      </c>
      <c r="B797">
        <v>55</v>
      </c>
      <c r="C797" t="s">
        <v>5</v>
      </c>
      <c r="D797" t="s">
        <v>8</v>
      </c>
      <c r="E797" t="s">
        <v>1</v>
      </c>
      <c r="F797" t="s">
        <v>11</v>
      </c>
      <c r="G797">
        <v>75.56</v>
      </c>
      <c r="H797">
        <v>29.4</v>
      </c>
      <c r="K797">
        <v>0</v>
      </c>
      <c r="L797">
        <f t="shared" si="132"/>
        <v>0</v>
      </c>
      <c r="M797">
        <f t="shared" si="133"/>
        <v>0</v>
      </c>
      <c r="N797">
        <f t="shared" si="134"/>
        <v>1</v>
      </c>
      <c r="O797">
        <f t="shared" si="135"/>
        <v>0</v>
      </c>
      <c r="P797">
        <f t="shared" si="136"/>
        <v>0.43720550514140488</v>
      </c>
      <c r="Q797">
        <v>0</v>
      </c>
      <c r="R797" s="2">
        <f t="shared" si="137"/>
        <v>-2.9496466278033555</v>
      </c>
      <c r="S797" s="2">
        <f t="shared" si="138"/>
        <v>5.2358204613559584E-2</v>
      </c>
      <c r="T797" s="2">
        <f t="shared" si="139"/>
        <v>4.975321557243547E-2</v>
      </c>
      <c r="U797" s="1">
        <f t="shared" si="142"/>
        <v>0.95024678442756449</v>
      </c>
      <c r="V797">
        <f t="shared" si="140"/>
        <v>-5.1033555041088467E-2</v>
      </c>
      <c r="W797">
        <f t="shared" si="141"/>
        <v>1</v>
      </c>
    </row>
    <row r="798" spans="1:23" hidden="1" x14ac:dyDescent="0.25">
      <c r="A798" t="s">
        <v>0</v>
      </c>
      <c r="B798">
        <v>50</v>
      </c>
      <c r="C798" t="s">
        <v>3</v>
      </c>
      <c r="D798" t="s">
        <v>4</v>
      </c>
      <c r="E798" t="s">
        <v>1</v>
      </c>
      <c r="F798" t="s">
        <v>2</v>
      </c>
      <c r="G798">
        <v>158.31</v>
      </c>
      <c r="H798">
        <v>32.799999999999997</v>
      </c>
      <c r="K798">
        <v>0</v>
      </c>
      <c r="L798">
        <f t="shared" si="132"/>
        <v>1</v>
      </c>
      <c r="M798">
        <f t="shared" si="133"/>
        <v>0</v>
      </c>
      <c r="N798">
        <f t="shared" si="134"/>
        <v>0</v>
      </c>
      <c r="O798">
        <f t="shared" si="135"/>
        <v>0</v>
      </c>
      <c r="P798">
        <f t="shared" si="136"/>
        <v>0.33581472283078839</v>
      </c>
      <c r="Q798">
        <v>0</v>
      </c>
      <c r="R798" s="2">
        <f t="shared" si="137"/>
        <v>-2.9559330930406169</v>
      </c>
      <c r="S798" s="2">
        <f t="shared" si="138"/>
        <v>5.2030089004639325E-2</v>
      </c>
      <c r="T798" s="2">
        <f t="shared" si="139"/>
        <v>4.9456844959507508E-2</v>
      </c>
      <c r="U798" s="1">
        <f t="shared" si="142"/>
        <v>0.95054315504049247</v>
      </c>
      <c r="V798">
        <f t="shared" si="140"/>
        <v>-5.0721715621933505E-2</v>
      </c>
      <c r="W798">
        <f t="shared" si="141"/>
        <v>1</v>
      </c>
    </row>
    <row r="799" spans="1:23" hidden="1" x14ac:dyDescent="0.25">
      <c r="A799" t="s">
        <v>0</v>
      </c>
      <c r="B799">
        <v>43</v>
      </c>
      <c r="C799" t="s">
        <v>3</v>
      </c>
      <c r="D799" t="s">
        <v>8</v>
      </c>
      <c r="E799" t="s">
        <v>1</v>
      </c>
      <c r="F799" t="s">
        <v>2</v>
      </c>
      <c r="G799">
        <v>111.43</v>
      </c>
      <c r="H799">
        <v>21.9</v>
      </c>
      <c r="K799">
        <v>0</v>
      </c>
      <c r="L799">
        <f t="shared" si="132"/>
        <v>1</v>
      </c>
      <c r="M799">
        <f t="shared" si="133"/>
        <v>0</v>
      </c>
      <c r="N799">
        <f t="shared" si="134"/>
        <v>0</v>
      </c>
      <c r="O799">
        <f t="shared" si="135"/>
        <v>0</v>
      </c>
      <c r="P799">
        <f t="shared" si="136"/>
        <v>0.21298426993194242</v>
      </c>
      <c r="Q799">
        <v>0</v>
      </c>
      <c r="R799" s="2">
        <f t="shared" si="137"/>
        <v>-3.2401813150718204</v>
      </c>
      <c r="S799" s="2">
        <f t="shared" si="138"/>
        <v>3.9156794738255098E-2</v>
      </c>
      <c r="T799" s="2">
        <f t="shared" si="139"/>
        <v>3.7681315212992457E-2</v>
      </c>
      <c r="U799" s="1">
        <f t="shared" si="142"/>
        <v>0.96231868478700755</v>
      </c>
      <c r="V799">
        <f t="shared" si="140"/>
        <v>-3.8409610007903584E-2</v>
      </c>
      <c r="W799">
        <f t="shared" si="141"/>
        <v>1</v>
      </c>
    </row>
    <row r="800" spans="1:23" hidden="1" x14ac:dyDescent="0.25">
      <c r="A800" t="s">
        <v>0</v>
      </c>
      <c r="B800">
        <v>33</v>
      </c>
      <c r="C800" t="s">
        <v>5</v>
      </c>
      <c r="D800" t="s">
        <v>6</v>
      </c>
      <c r="E800" t="s">
        <v>1</v>
      </c>
      <c r="F800" t="s">
        <v>2</v>
      </c>
      <c r="G800">
        <v>219.97</v>
      </c>
      <c r="H800">
        <v>39.6</v>
      </c>
      <c r="K800">
        <v>0</v>
      </c>
      <c r="L800">
        <f t="shared" si="132"/>
        <v>1</v>
      </c>
      <c r="M800">
        <f t="shared" si="133"/>
        <v>0</v>
      </c>
      <c r="N800">
        <f t="shared" si="134"/>
        <v>0</v>
      </c>
      <c r="O800">
        <f t="shared" si="135"/>
        <v>0</v>
      </c>
      <c r="P800">
        <f t="shared" si="136"/>
        <v>9.2119032046787952E-2</v>
      </c>
      <c r="Q800">
        <v>0</v>
      </c>
      <c r="R800" s="2">
        <f t="shared" si="137"/>
        <v>-3.51988173270788</v>
      </c>
      <c r="S800" s="2">
        <f t="shared" si="138"/>
        <v>2.9602936019951655E-2</v>
      </c>
      <c r="T800" s="2">
        <f t="shared" si="139"/>
        <v>2.8751798372278543E-2</v>
      </c>
      <c r="U800" s="1">
        <f t="shared" si="142"/>
        <v>0.97124820162772141</v>
      </c>
      <c r="V800">
        <f t="shared" si="140"/>
        <v>-2.9173228907943723E-2</v>
      </c>
      <c r="W800">
        <f t="shared" si="141"/>
        <v>1</v>
      </c>
    </row>
    <row r="801" spans="1:23" hidden="1" x14ac:dyDescent="0.25">
      <c r="A801" t="s">
        <v>7</v>
      </c>
      <c r="B801">
        <v>80</v>
      </c>
      <c r="C801" t="s">
        <v>5</v>
      </c>
      <c r="D801" t="s">
        <v>6</v>
      </c>
      <c r="E801" t="s">
        <v>1</v>
      </c>
      <c r="F801" t="s">
        <v>2</v>
      </c>
      <c r="G801">
        <v>148.91</v>
      </c>
      <c r="H801">
        <v>28.3</v>
      </c>
      <c r="K801">
        <v>0</v>
      </c>
      <c r="L801">
        <f t="shared" si="132"/>
        <v>1</v>
      </c>
      <c r="M801">
        <f t="shared" si="133"/>
        <v>0</v>
      </c>
      <c r="N801">
        <f t="shared" si="134"/>
        <v>0</v>
      </c>
      <c r="O801">
        <f t="shared" si="135"/>
        <v>0</v>
      </c>
      <c r="P801">
        <f t="shared" si="136"/>
        <v>0.87924383586294119</v>
      </c>
      <c r="Q801">
        <v>0</v>
      </c>
      <c r="R801" s="2">
        <f t="shared" si="137"/>
        <v>-1.6983560383781855</v>
      </c>
      <c r="S801" s="2">
        <f t="shared" si="138"/>
        <v>0.18298409575169003</v>
      </c>
      <c r="T801" s="2">
        <f t="shared" si="139"/>
        <v>0.15468009790564308</v>
      </c>
      <c r="U801" s="1">
        <f t="shared" si="142"/>
        <v>0.84531990209435692</v>
      </c>
      <c r="V801">
        <f t="shared" si="140"/>
        <v>-0.16804014090899763</v>
      </c>
      <c r="W801">
        <f t="shared" si="141"/>
        <v>1</v>
      </c>
    </row>
    <row r="802" spans="1:23" hidden="1" x14ac:dyDescent="0.25">
      <c r="A802" t="s">
        <v>7</v>
      </c>
      <c r="B802">
        <v>33</v>
      </c>
      <c r="C802" t="s">
        <v>3</v>
      </c>
      <c r="D802" t="s">
        <v>6</v>
      </c>
      <c r="E802" t="s">
        <v>1</v>
      </c>
      <c r="F802" t="s">
        <v>2</v>
      </c>
      <c r="G802">
        <v>69.400000000000006</v>
      </c>
      <c r="H802">
        <v>47.8</v>
      </c>
      <c r="K802">
        <v>0</v>
      </c>
      <c r="L802">
        <f t="shared" si="132"/>
        <v>1</v>
      </c>
      <c r="M802">
        <f t="shared" si="133"/>
        <v>0</v>
      </c>
      <c r="N802">
        <f t="shared" si="134"/>
        <v>0</v>
      </c>
      <c r="O802">
        <f t="shared" si="135"/>
        <v>0</v>
      </c>
      <c r="P802">
        <f t="shared" si="136"/>
        <v>9.2119032046787952E-2</v>
      </c>
      <c r="Q802">
        <v>0</v>
      </c>
      <c r="R802" s="2">
        <f t="shared" si="137"/>
        <v>-3.51988173270788</v>
      </c>
      <c r="S802" s="2">
        <f t="shared" si="138"/>
        <v>2.9602936019951655E-2</v>
      </c>
      <c r="T802" s="2">
        <f t="shared" si="139"/>
        <v>2.8751798372278543E-2</v>
      </c>
      <c r="U802" s="1">
        <f t="shared" si="142"/>
        <v>0.97124820162772141</v>
      </c>
      <c r="V802">
        <f t="shared" si="140"/>
        <v>-2.9173228907943723E-2</v>
      </c>
      <c r="W802">
        <f t="shared" si="141"/>
        <v>1</v>
      </c>
    </row>
    <row r="803" spans="1:23" hidden="1" x14ac:dyDescent="0.25">
      <c r="A803" t="s">
        <v>0</v>
      </c>
      <c r="B803">
        <v>65</v>
      </c>
      <c r="C803" t="s">
        <v>3</v>
      </c>
      <c r="D803" t="s">
        <v>8</v>
      </c>
      <c r="E803" t="s">
        <v>1</v>
      </c>
      <c r="F803" t="s">
        <v>9</v>
      </c>
      <c r="G803">
        <v>58.37</v>
      </c>
      <c r="H803">
        <v>28</v>
      </c>
      <c r="K803">
        <v>1</v>
      </c>
      <c r="L803">
        <f t="shared" si="132"/>
        <v>0</v>
      </c>
      <c r="M803">
        <f t="shared" si="133"/>
        <v>1</v>
      </c>
      <c r="N803">
        <f t="shared" si="134"/>
        <v>0</v>
      </c>
      <c r="O803">
        <f t="shared" si="135"/>
        <v>0</v>
      </c>
      <c r="P803">
        <f t="shared" si="136"/>
        <v>0.64566807211862054</v>
      </c>
      <c r="Q803">
        <v>0</v>
      </c>
      <c r="R803" s="2">
        <f t="shared" si="137"/>
        <v>9.6679249772250948</v>
      </c>
      <c r="S803" s="2">
        <f t="shared" si="138"/>
        <v>15802.524381358533</v>
      </c>
      <c r="T803" s="2">
        <f t="shared" si="139"/>
        <v>0.99993672297546621</v>
      </c>
      <c r="U803" s="1">
        <f t="shared" si="142"/>
        <v>6.3277024533792137E-5</v>
      </c>
      <c r="V803">
        <f t="shared" si="140"/>
        <v>-9.667988256252098</v>
      </c>
      <c r="W803">
        <f t="shared" si="141"/>
        <v>0</v>
      </c>
    </row>
    <row r="804" spans="1:23" hidden="1" x14ac:dyDescent="0.25">
      <c r="A804" t="s">
        <v>7</v>
      </c>
      <c r="B804">
        <v>40</v>
      </c>
      <c r="C804" t="s">
        <v>3</v>
      </c>
      <c r="D804" t="s">
        <v>6</v>
      </c>
      <c r="E804" t="s">
        <v>1</v>
      </c>
      <c r="F804" t="s">
        <v>2</v>
      </c>
      <c r="G804">
        <v>71.2</v>
      </c>
      <c r="H804">
        <v>27.1</v>
      </c>
      <c r="K804">
        <v>0</v>
      </c>
      <c r="L804">
        <f t="shared" si="132"/>
        <v>1</v>
      </c>
      <c r="M804">
        <f t="shared" si="133"/>
        <v>0</v>
      </c>
      <c r="N804">
        <f t="shared" si="134"/>
        <v>0</v>
      </c>
      <c r="O804">
        <f t="shared" si="135"/>
        <v>0</v>
      </c>
      <c r="P804">
        <f t="shared" si="136"/>
        <v>0.16963161322269571</v>
      </c>
      <c r="Q804">
        <v>0</v>
      </c>
      <c r="R804" s="2">
        <f t="shared" si="137"/>
        <v>-3.3405059112864146</v>
      </c>
      <c r="S804" s="2">
        <f t="shared" si="138"/>
        <v>3.5419034298944274E-2</v>
      </c>
      <c r="T804" s="2">
        <f t="shared" si="139"/>
        <v>3.4207439814862586E-2</v>
      </c>
      <c r="U804" s="1">
        <f t="shared" si="142"/>
        <v>0.96579256018513737</v>
      </c>
      <c r="V804">
        <f t="shared" si="140"/>
        <v>-3.4806208838945495E-2</v>
      </c>
      <c r="W804">
        <f t="shared" si="141"/>
        <v>1</v>
      </c>
    </row>
    <row r="805" spans="1:23" hidden="1" x14ac:dyDescent="0.25">
      <c r="A805" t="s">
        <v>0</v>
      </c>
      <c r="B805">
        <v>52</v>
      </c>
      <c r="C805" t="s">
        <v>5</v>
      </c>
      <c r="D805" t="s">
        <v>8</v>
      </c>
      <c r="E805" t="s">
        <v>10</v>
      </c>
      <c r="F805" t="s">
        <v>2</v>
      </c>
      <c r="G805">
        <v>101.5</v>
      </c>
      <c r="H805">
        <v>31.2</v>
      </c>
      <c r="K805">
        <v>1</v>
      </c>
      <c r="L805">
        <f t="shared" si="132"/>
        <v>1</v>
      </c>
      <c r="M805">
        <f t="shared" si="133"/>
        <v>0</v>
      </c>
      <c r="N805">
        <f t="shared" si="134"/>
        <v>0</v>
      </c>
      <c r="O805">
        <f t="shared" si="135"/>
        <v>0</v>
      </c>
      <c r="P805">
        <f t="shared" si="136"/>
        <v>0.3754052279889119</v>
      </c>
      <c r="Q805">
        <v>0</v>
      </c>
      <c r="R805" s="2">
        <f t="shared" si="137"/>
        <v>2.034266311590196</v>
      </c>
      <c r="S805" s="2">
        <f t="shared" si="138"/>
        <v>7.6466398158802891</v>
      </c>
      <c r="T805" s="2">
        <f t="shared" si="139"/>
        <v>0.88434813739281537</v>
      </c>
      <c r="U805" s="1">
        <f t="shared" si="142"/>
        <v>0.11565186260718463</v>
      </c>
      <c r="V805">
        <f t="shared" si="140"/>
        <v>-2.1571707848815533</v>
      </c>
      <c r="W805">
        <f t="shared" si="141"/>
        <v>0</v>
      </c>
    </row>
    <row r="806" spans="1:23" hidden="1" x14ac:dyDescent="0.25">
      <c r="A806" t="s">
        <v>7</v>
      </c>
      <c r="B806">
        <v>66</v>
      </c>
      <c r="C806" t="s">
        <v>3</v>
      </c>
      <c r="D806" t="s">
        <v>6</v>
      </c>
      <c r="E806" t="s">
        <v>1</v>
      </c>
      <c r="F806" t="s">
        <v>11</v>
      </c>
      <c r="G806">
        <v>92.04</v>
      </c>
      <c r="H806">
        <v>23.1</v>
      </c>
      <c r="K806">
        <v>0</v>
      </c>
      <c r="L806">
        <f t="shared" si="132"/>
        <v>0</v>
      </c>
      <c r="M806">
        <f t="shared" si="133"/>
        <v>0</v>
      </c>
      <c r="N806">
        <f t="shared" si="134"/>
        <v>1</v>
      </c>
      <c r="O806">
        <f t="shared" si="135"/>
        <v>0</v>
      </c>
      <c r="P806">
        <f t="shared" si="136"/>
        <v>0.66524554660765944</v>
      </c>
      <c r="Q806">
        <v>0</v>
      </c>
      <c r="R806" s="2">
        <f t="shared" si="137"/>
        <v>-2.4219275255047945</v>
      </c>
      <c r="S806" s="2">
        <f t="shared" si="138"/>
        <v>8.8750383855391399E-2</v>
      </c>
      <c r="T806" s="2">
        <f t="shared" si="139"/>
        <v>8.1515823251529881E-2</v>
      </c>
      <c r="U806" s="1">
        <f t="shared" si="142"/>
        <v>0.91848417674847016</v>
      </c>
      <c r="V806">
        <f t="shared" si="140"/>
        <v>-8.5030601749740767E-2</v>
      </c>
      <c r="W806">
        <f t="shared" si="141"/>
        <v>1</v>
      </c>
    </row>
    <row r="807" spans="1:23" hidden="1" x14ac:dyDescent="0.25">
      <c r="A807" t="s">
        <v>7</v>
      </c>
      <c r="B807">
        <v>20</v>
      </c>
      <c r="C807" t="s">
        <v>5</v>
      </c>
      <c r="D807" t="s">
        <v>6</v>
      </c>
      <c r="E807" t="s">
        <v>10</v>
      </c>
      <c r="F807" t="s">
        <v>11</v>
      </c>
      <c r="G807">
        <v>73</v>
      </c>
      <c r="H807">
        <v>20.8</v>
      </c>
      <c r="K807">
        <v>0</v>
      </c>
      <c r="L807">
        <f t="shared" si="132"/>
        <v>0</v>
      </c>
      <c r="M807">
        <f t="shared" si="133"/>
        <v>0</v>
      </c>
      <c r="N807">
        <f t="shared" si="134"/>
        <v>1</v>
      </c>
      <c r="O807">
        <f t="shared" si="135"/>
        <v>0</v>
      </c>
      <c r="P807">
        <f t="shared" si="136"/>
        <v>2.1741500107124563E-2</v>
      </c>
      <c r="Q807">
        <v>0</v>
      </c>
      <c r="R807" s="2">
        <f t="shared" si="137"/>
        <v>-3.9110930929255781</v>
      </c>
      <c r="S807" s="2">
        <f t="shared" si="138"/>
        <v>2.001860690010504E-2</v>
      </c>
      <c r="T807" s="2">
        <f t="shared" si="139"/>
        <v>1.962572718250967E-2</v>
      </c>
      <c r="U807" s="1">
        <f t="shared" si="142"/>
        <v>0.98037427281749034</v>
      </c>
      <c r="V807">
        <f t="shared" si="140"/>
        <v>-1.9820869188721873E-2</v>
      </c>
      <c r="W807">
        <f t="shared" si="141"/>
        <v>1</v>
      </c>
    </row>
    <row r="808" spans="1:23" hidden="1" x14ac:dyDescent="0.25">
      <c r="A808" t="s">
        <v>7</v>
      </c>
      <c r="B808">
        <v>51</v>
      </c>
      <c r="C808" t="s">
        <v>3</v>
      </c>
      <c r="D808" t="s">
        <v>8</v>
      </c>
      <c r="E808" t="s">
        <v>1</v>
      </c>
      <c r="F808" t="s">
        <v>9</v>
      </c>
      <c r="G808">
        <v>111.15</v>
      </c>
      <c r="H808">
        <v>34.1</v>
      </c>
      <c r="K808">
        <v>0</v>
      </c>
      <c r="L808">
        <f t="shared" si="132"/>
        <v>0</v>
      </c>
      <c r="M808">
        <f t="shared" si="133"/>
        <v>1</v>
      </c>
      <c r="N808">
        <f t="shared" si="134"/>
        <v>0</v>
      </c>
      <c r="O808">
        <f t="shared" si="135"/>
        <v>0</v>
      </c>
      <c r="P808">
        <f t="shared" si="136"/>
        <v>0.35541491887857946</v>
      </c>
      <c r="Q808">
        <v>0</v>
      </c>
      <c r="R808" s="2">
        <f t="shared" si="137"/>
        <v>4.097654341353322</v>
      </c>
      <c r="S808" s="2">
        <f t="shared" si="138"/>
        <v>60.198915749884726</v>
      </c>
      <c r="T808" s="2">
        <f t="shared" si="139"/>
        <v>0.98365984122844718</v>
      </c>
      <c r="U808" s="1">
        <f t="shared" si="142"/>
        <v>1.6340158771552815E-2</v>
      </c>
      <c r="V808">
        <f t="shared" si="140"/>
        <v>-4.114129472856189</v>
      </c>
      <c r="W808">
        <f t="shared" si="141"/>
        <v>0</v>
      </c>
    </row>
    <row r="809" spans="1:23" hidden="1" x14ac:dyDescent="0.25">
      <c r="A809" t="s">
        <v>7</v>
      </c>
      <c r="B809">
        <v>60</v>
      </c>
      <c r="C809" t="s">
        <v>5</v>
      </c>
      <c r="D809" t="s">
        <v>6</v>
      </c>
      <c r="E809" t="s">
        <v>1</v>
      </c>
      <c r="F809" t="s">
        <v>9</v>
      </c>
      <c r="G809">
        <v>58.65</v>
      </c>
      <c r="H809">
        <v>30.1</v>
      </c>
      <c r="K809">
        <v>0</v>
      </c>
      <c r="L809">
        <f t="shared" si="132"/>
        <v>0</v>
      </c>
      <c r="M809">
        <f t="shared" si="133"/>
        <v>1</v>
      </c>
      <c r="N809">
        <f t="shared" si="134"/>
        <v>0</v>
      </c>
      <c r="O809">
        <f t="shared" si="135"/>
        <v>0</v>
      </c>
      <c r="P809">
        <f t="shared" si="136"/>
        <v>0.5429214533552954</v>
      </c>
      <c r="Q809">
        <v>0</v>
      </c>
      <c r="R809" s="2">
        <f t="shared" si="137"/>
        <v>4.5315727857323527</v>
      </c>
      <c r="S809" s="2">
        <f t="shared" si="138"/>
        <v>92.904565210042904</v>
      </c>
      <c r="T809" s="2">
        <f t="shared" si="139"/>
        <v>0.98935089047307523</v>
      </c>
      <c r="U809" s="1">
        <f t="shared" si="142"/>
        <v>1.0649109526924772E-2</v>
      </c>
      <c r="V809">
        <f t="shared" si="140"/>
        <v>-4.5422790028177493</v>
      </c>
      <c r="W809">
        <f t="shared" si="141"/>
        <v>0</v>
      </c>
    </row>
    <row r="810" spans="1:23" hidden="1" x14ac:dyDescent="0.25">
      <c r="A810" t="s">
        <v>0</v>
      </c>
      <c r="B810">
        <v>59</v>
      </c>
      <c r="C810" t="s">
        <v>3</v>
      </c>
      <c r="D810" t="s">
        <v>6</v>
      </c>
      <c r="E810" t="s">
        <v>1</v>
      </c>
      <c r="F810" t="s">
        <v>2</v>
      </c>
      <c r="G810">
        <v>100.54</v>
      </c>
      <c r="H810">
        <v>35.799999999999997</v>
      </c>
      <c r="K810">
        <v>0</v>
      </c>
      <c r="L810">
        <f t="shared" si="132"/>
        <v>1</v>
      </c>
      <c r="M810">
        <f t="shared" si="133"/>
        <v>0</v>
      </c>
      <c r="N810">
        <f t="shared" si="134"/>
        <v>0</v>
      </c>
      <c r="O810">
        <f t="shared" si="135"/>
        <v>0</v>
      </c>
      <c r="P810">
        <f t="shared" si="136"/>
        <v>0.52178163014339485</v>
      </c>
      <c r="Q810">
        <v>0</v>
      </c>
      <c r="R810" s="2">
        <f t="shared" si="137"/>
        <v>-2.5255775784860779</v>
      </c>
      <c r="S810" s="2">
        <f t="shared" si="138"/>
        <v>8.0012086178655475E-2</v>
      </c>
      <c r="T810" s="2">
        <f t="shared" si="139"/>
        <v>7.4084435908266202E-2</v>
      </c>
      <c r="U810" s="1">
        <f t="shared" si="142"/>
        <v>0.92591556409173381</v>
      </c>
      <c r="V810">
        <f t="shared" si="140"/>
        <v>-7.6972231979673067E-2</v>
      </c>
      <c r="W810">
        <f t="shared" si="141"/>
        <v>1</v>
      </c>
    </row>
    <row r="811" spans="1:23" hidden="1" x14ac:dyDescent="0.25">
      <c r="A811" t="s">
        <v>0</v>
      </c>
      <c r="B811">
        <v>58</v>
      </c>
      <c r="C811" t="s">
        <v>5</v>
      </c>
      <c r="D811" t="s">
        <v>6</v>
      </c>
      <c r="E811" t="s">
        <v>1</v>
      </c>
      <c r="F811" t="s">
        <v>11</v>
      </c>
      <c r="G811">
        <v>111.73</v>
      </c>
      <c r="H811">
        <v>34.6</v>
      </c>
      <c r="K811">
        <v>0</v>
      </c>
      <c r="L811">
        <f t="shared" si="132"/>
        <v>0</v>
      </c>
      <c r="M811">
        <f t="shared" si="133"/>
        <v>0</v>
      </c>
      <c r="N811">
        <f t="shared" si="134"/>
        <v>1</v>
      </c>
      <c r="O811">
        <f t="shared" si="135"/>
        <v>0</v>
      </c>
      <c r="P811">
        <f t="shared" si="136"/>
        <v>0.50058033169101179</v>
      </c>
      <c r="Q811">
        <v>0</v>
      </c>
      <c r="R811" s="2">
        <f t="shared" si="137"/>
        <v>-2.8029877061506219</v>
      </c>
      <c r="S811" s="2">
        <f t="shared" si="138"/>
        <v>6.0628651164107712E-2</v>
      </c>
      <c r="T811" s="2">
        <f t="shared" si="139"/>
        <v>5.7162939260186778E-2</v>
      </c>
      <c r="U811" s="1">
        <f t="shared" si="142"/>
        <v>0.94283706073981322</v>
      </c>
      <c r="V811">
        <f t="shared" si="140"/>
        <v>-5.8861799465114571E-2</v>
      </c>
      <c r="W811">
        <f t="shared" si="141"/>
        <v>1</v>
      </c>
    </row>
    <row r="812" spans="1:23" hidden="1" x14ac:dyDescent="0.25">
      <c r="A812" t="s">
        <v>0</v>
      </c>
      <c r="B812">
        <v>57</v>
      </c>
      <c r="C812" t="s">
        <v>5</v>
      </c>
      <c r="D812" t="s">
        <v>6</v>
      </c>
      <c r="E812" t="s">
        <v>1</v>
      </c>
      <c r="F812" t="s">
        <v>2</v>
      </c>
      <c r="G812">
        <v>98.54</v>
      </c>
      <c r="H812">
        <v>30.2</v>
      </c>
      <c r="K812">
        <v>0</v>
      </c>
      <c r="L812">
        <f t="shared" si="132"/>
        <v>1</v>
      </c>
      <c r="M812">
        <f t="shared" si="133"/>
        <v>0</v>
      </c>
      <c r="N812">
        <f t="shared" si="134"/>
        <v>0</v>
      </c>
      <c r="O812">
        <f t="shared" si="135"/>
        <v>0</v>
      </c>
      <c r="P812">
        <f t="shared" si="136"/>
        <v>0.47937739371549898</v>
      </c>
      <c r="Q812">
        <v>0</v>
      </c>
      <c r="R812" s="2">
        <f t="shared" si="137"/>
        <v>-2.6237073869070109</v>
      </c>
      <c r="S812" s="2">
        <f t="shared" si="138"/>
        <v>7.2533454156664345E-2</v>
      </c>
      <c r="T812" s="2">
        <f t="shared" si="139"/>
        <v>6.7628150782203411E-2</v>
      </c>
      <c r="U812" s="1">
        <f t="shared" si="142"/>
        <v>0.93237184921779659</v>
      </c>
      <c r="V812">
        <f t="shared" si="140"/>
        <v>-7.0023564020419773E-2</v>
      </c>
      <c r="W812">
        <f t="shared" si="141"/>
        <v>1</v>
      </c>
    </row>
    <row r="813" spans="1:23" hidden="1" x14ac:dyDescent="0.25">
      <c r="A813" t="s">
        <v>7</v>
      </c>
      <c r="B813">
        <v>66</v>
      </c>
      <c r="C813" t="s">
        <v>3</v>
      </c>
      <c r="D813" t="s">
        <v>4</v>
      </c>
      <c r="E813" t="s">
        <v>1</v>
      </c>
      <c r="F813" t="s">
        <v>2</v>
      </c>
      <c r="G813">
        <v>94.62</v>
      </c>
      <c r="H813">
        <v>29.7</v>
      </c>
      <c r="K813">
        <v>1</v>
      </c>
      <c r="L813">
        <f t="shared" si="132"/>
        <v>1</v>
      </c>
      <c r="M813">
        <f t="shared" si="133"/>
        <v>0</v>
      </c>
      <c r="N813">
        <f t="shared" si="134"/>
        <v>0</v>
      </c>
      <c r="O813">
        <f t="shared" si="135"/>
        <v>0</v>
      </c>
      <c r="P813">
        <f t="shared" si="136"/>
        <v>0.66524554660765944</v>
      </c>
      <c r="Q813">
        <v>0</v>
      </c>
      <c r="R813" s="2">
        <f t="shared" si="137"/>
        <v>2.705000590394687</v>
      </c>
      <c r="S813" s="2">
        <f t="shared" si="138"/>
        <v>14.954325519477779</v>
      </c>
      <c r="T813" s="2">
        <f t="shared" si="139"/>
        <v>0.93732107328641667</v>
      </c>
      <c r="U813" s="1">
        <f t="shared" si="142"/>
        <v>6.2678926713583327E-2</v>
      </c>
      <c r="V813">
        <f t="shared" si="140"/>
        <v>-2.7697299849085777</v>
      </c>
      <c r="W813">
        <f t="shared" si="141"/>
        <v>0</v>
      </c>
    </row>
    <row r="814" spans="1:23" hidden="1" x14ac:dyDescent="0.25">
      <c r="A814" t="s">
        <v>7</v>
      </c>
      <c r="B814">
        <v>56</v>
      </c>
      <c r="C814" t="s">
        <v>5</v>
      </c>
      <c r="D814" t="s">
        <v>6</v>
      </c>
      <c r="E814" t="s">
        <v>1</v>
      </c>
      <c r="F814" t="s">
        <v>2</v>
      </c>
      <c r="G814">
        <v>112.43</v>
      </c>
      <c r="H814">
        <v>54.6</v>
      </c>
      <c r="K814">
        <v>0</v>
      </c>
      <c r="L814">
        <f t="shared" si="132"/>
        <v>1</v>
      </c>
      <c r="M814">
        <f t="shared" si="133"/>
        <v>0</v>
      </c>
      <c r="N814">
        <f t="shared" si="134"/>
        <v>0</v>
      </c>
      <c r="O814">
        <f t="shared" si="135"/>
        <v>0</v>
      </c>
      <c r="P814">
        <f t="shared" si="136"/>
        <v>0.45823266581681643</v>
      </c>
      <c r="Q814">
        <v>0</v>
      </c>
      <c r="R814" s="2">
        <f t="shared" si="137"/>
        <v>-2.67263948125892</v>
      </c>
      <c r="S814" s="2">
        <f t="shared" si="138"/>
        <v>6.9069676381722844E-2</v>
      </c>
      <c r="T814" s="2">
        <f t="shared" si="139"/>
        <v>6.4607272947344141E-2</v>
      </c>
      <c r="U814" s="1">
        <f t="shared" si="142"/>
        <v>0.93539272705265586</v>
      </c>
      <c r="V814">
        <f t="shared" si="140"/>
        <v>-6.6788808947587361E-2</v>
      </c>
      <c r="W814">
        <f t="shared" si="141"/>
        <v>1</v>
      </c>
    </row>
    <row r="815" spans="1:23" hidden="1" x14ac:dyDescent="0.25">
      <c r="A815" t="s">
        <v>0</v>
      </c>
      <c r="B815">
        <v>48</v>
      </c>
      <c r="C815" t="s">
        <v>3</v>
      </c>
      <c r="D815" t="s">
        <v>4</v>
      </c>
      <c r="E815" t="s">
        <v>1</v>
      </c>
      <c r="F815" t="s">
        <v>9</v>
      </c>
      <c r="G815">
        <v>99.67</v>
      </c>
      <c r="H815">
        <v>23.3</v>
      </c>
      <c r="K815">
        <v>0</v>
      </c>
      <c r="L815">
        <f t="shared" si="132"/>
        <v>0</v>
      </c>
      <c r="M815">
        <f t="shared" si="133"/>
        <v>1</v>
      </c>
      <c r="N815">
        <f t="shared" si="134"/>
        <v>0</v>
      </c>
      <c r="O815">
        <f t="shared" si="135"/>
        <v>0</v>
      </c>
      <c r="P815">
        <f t="shared" si="136"/>
        <v>0.29796770767937286</v>
      </c>
      <c r="Q815">
        <v>0</v>
      </c>
      <c r="R815" s="2">
        <f t="shared" si="137"/>
        <v>3.9647128170110397</v>
      </c>
      <c r="S815" s="2">
        <f t="shared" si="138"/>
        <v>52.705131198924676</v>
      </c>
      <c r="T815" s="2">
        <f t="shared" si="139"/>
        <v>0.98137980528720836</v>
      </c>
      <c r="U815" s="1">
        <f t="shared" si="142"/>
        <v>1.8620194712791638E-2</v>
      </c>
      <c r="V815">
        <f t="shared" si="140"/>
        <v>-3.9835085500025196</v>
      </c>
      <c r="W815">
        <f t="shared" si="141"/>
        <v>0</v>
      </c>
    </row>
    <row r="816" spans="1:23" hidden="1" x14ac:dyDescent="0.25">
      <c r="A816" t="s">
        <v>7</v>
      </c>
      <c r="B816">
        <v>27</v>
      </c>
      <c r="C816" t="s">
        <v>3</v>
      </c>
      <c r="D816" t="s">
        <v>6</v>
      </c>
      <c r="E816" t="s">
        <v>1</v>
      </c>
      <c r="F816" t="s">
        <v>2</v>
      </c>
      <c r="G816">
        <v>95.12</v>
      </c>
      <c r="H816">
        <v>27</v>
      </c>
      <c r="K816">
        <v>0</v>
      </c>
      <c r="L816">
        <f t="shared" si="132"/>
        <v>1</v>
      </c>
      <c r="M816">
        <f t="shared" si="133"/>
        <v>0</v>
      </c>
      <c r="N816">
        <f t="shared" si="134"/>
        <v>0</v>
      </c>
      <c r="O816">
        <f t="shared" si="135"/>
        <v>0</v>
      </c>
      <c r="P816">
        <f t="shared" si="136"/>
        <v>4.9795047239267143E-2</v>
      </c>
      <c r="Q816">
        <v>0</v>
      </c>
      <c r="R816" s="2">
        <f t="shared" si="137"/>
        <v>-3.6178258267569419</v>
      </c>
      <c r="S816" s="2">
        <f t="shared" si="138"/>
        <v>2.6840970018394993E-2</v>
      </c>
      <c r="T816" s="2">
        <f t="shared" si="139"/>
        <v>2.6139364129495302E-2</v>
      </c>
      <c r="U816" s="1">
        <f t="shared" si="142"/>
        <v>0.97386063587050464</v>
      </c>
      <c r="V816">
        <f t="shared" si="140"/>
        <v>-2.6487069899003915E-2</v>
      </c>
      <c r="W816">
        <f t="shared" si="141"/>
        <v>1</v>
      </c>
    </row>
    <row r="817" spans="1:23" hidden="1" x14ac:dyDescent="0.25">
      <c r="A817" t="s">
        <v>0</v>
      </c>
      <c r="B817">
        <v>15</v>
      </c>
      <c r="C817" t="s">
        <v>5</v>
      </c>
      <c r="D817" t="s">
        <v>6</v>
      </c>
      <c r="E817" t="s">
        <v>10</v>
      </c>
      <c r="F817" t="s">
        <v>12</v>
      </c>
      <c r="G817">
        <v>85.06</v>
      </c>
      <c r="H817">
        <v>21.6</v>
      </c>
      <c r="K817">
        <v>0</v>
      </c>
      <c r="L817">
        <f t="shared" si="132"/>
        <v>0</v>
      </c>
      <c r="M817">
        <f t="shared" si="133"/>
        <v>0</v>
      </c>
      <c r="N817">
        <f t="shared" si="134"/>
        <v>0</v>
      </c>
      <c r="O817">
        <f t="shared" si="135"/>
        <v>1</v>
      </c>
      <c r="P817">
        <f t="shared" si="136"/>
        <v>1.1159485680080104E-2</v>
      </c>
      <c r="Q817">
        <v>0</v>
      </c>
      <c r="R817" s="2">
        <f t="shared" si="137"/>
        <v>-3.1446500575504523</v>
      </c>
      <c r="S817" s="2">
        <f t="shared" si="138"/>
        <v>4.3081997629015663E-2</v>
      </c>
      <c r="T817" s="2">
        <f t="shared" si="139"/>
        <v>4.1302599150348174E-2</v>
      </c>
      <c r="U817" s="1">
        <f t="shared" si="142"/>
        <v>0.95869740084965183</v>
      </c>
      <c r="V817">
        <f t="shared" si="140"/>
        <v>-4.2179790022448364E-2</v>
      </c>
      <c r="W817">
        <f t="shared" si="141"/>
        <v>1</v>
      </c>
    </row>
    <row r="818" spans="1:23" hidden="1" x14ac:dyDescent="0.25">
      <c r="A818" t="s">
        <v>0</v>
      </c>
      <c r="B818">
        <v>61</v>
      </c>
      <c r="C818" t="s">
        <v>5</v>
      </c>
      <c r="D818" t="s">
        <v>4</v>
      </c>
      <c r="E818" t="s">
        <v>1</v>
      </c>
      <c r="F818" t="s">
        <v>2</v>
      </c>
      <c r="G818">
        <v>214.05</v>
      </c>
      <c r="H818">
        <v>29.4</v>
      </c>
      <c r="K818">
        <v>0</v>
      </c>
      <c r="L818">
        <f t="shared" si="132"/>
        <v>1</v>
      </c>
      <c r="M818">
        <f t="shared" si="133"/>
        <v>0</v>
      </c>
      <c r="N818">
        <f t="shared" si="134"/>
        <v>0</v>
      </c>
      <c r="O818">
        <f t="shared" si="135"/>
        <v>0</v>
      </c>
      <c r="P818">
        <f t="shared" si="136"/>
        <v>0.56394048563236088</v>
      </c>
      <c r="Q818">
        <v>0</v>
      </c>
      <c r="R818" s="2">
        <f t="shared" si="137"/>
        <v>-2.4280156186235846</v>
      </c>
      <c r="S818" s="2">
        <f t="shared" si="138"/>
        <v>8.8211704682473135E-2</v>
      </c>
      <c r="T818" s="2">
        <f t="shared" si="139"/>
        <v>8.106116144763599E-2</v>
      </c>
      <c r="U818" s="1">
        <f t="shared" si="142"/>
        <v>0.91893883855236402</v>
      </c>
      <c r="V818">
        <f t="shared" si="140"/>
        <v>-8.4535711014850357E-2</v>
      </c>
      <c r="W818">
        <f t="shared" si="141"/>
        <v>1</v>
      </c>
    </row>
    <row r="819" spans="1:23" hidden="1" x14ac:dyDescent="0.25">
      <c r="A819" t="s">
        <v>7</v>
      </c>
      <c r="B819">
        <v>80</v>
      </c>
      <c r="C819" t="s">
        <v>3</v>
      </c>
      <c r="D819" t="s">
        <v>6</v>
      </c>
      <c r="E819" t="s">
        <v>1</v>
      </c>
      <c r="F819" t="s">
        <v>9</v>
      </c>
      <c r="G819">
        <v>79.09</v>
      </c>
      <c r="H819">
        <v>22.8</v>
      </c>
      <c r="K819">
        <v>1</v>
      </c>
      <c r="L819">
        <f t="shared" si="132"/>
        <v>0</v>
      </c>
      <c r="M819">
        <f t="shared" si="133"/>
        <v>1</v>
      </c>
      <c r="N819">
        <f t="shared" si="134"/>
        <v>0</v>
      </c>
      <c r="O819">
        <f t="shared" si="135"/>
        <v>0</v>
      </c>
      <c r="P819">
        <f t="shared" si="136"/>
        <v>0.87924383586294119</v>
      </c>
      <c r="Q819">
        <v>0</v>
      </c>
      <c r="R819" s="2">
        <f t="shared" si="137"/>
        <v>10.208454577067737</v>
      </c>
      <c r="S819" s="2">
        <f t="shared" si="138"/>
        <v>27131.605367977914</v>
      </c>
      <c r="T819" s="2">
        <f t="shared" si="139"/>
        <v>0.99996314397432762</v>
      </c>
      <c r="U819" s="1">
        <f t="shared" si="142"/>
        <v>3.6856025672382664E-5</v>
      </c>
      <c r="V819">
        <f t="shared" si="140"/>
        <v>-10.208491433771789</v>
      </c>
      <c r="W819">
        <f t="shared" si="141"/>
        <v>0</v>
      </c>
    </row>
    <row r="820" spans="1:23" hidden="1" x14ac:dyDescent="0.25">
      <c r="A820" t="s">
        <v>7</v>
      </c>
      <c r="B820">
        <v>43</v>
      </c>
      <c r="C820" t="s">
        <v>3</v>
      </c>
      <c r="D820" t="s">
        <v>6</v>
      </c>
      <c r="E820" t="s">
        <v>1</v>
      </c>
      <c r="F820" t="s">
        <v>9</v>
      </c>
      <c r="G820">
        <v>98.09</v>
      </c>
      <c r="H820">
        <v>17.3</v>
      </c>
      <c r="K820">
        <v>0</v>
      </c>
      <c r="L820">
        <f t="shared" si="132"/>
        <v>0</v>
      </c>
      <c r="M820">
        <f t="shared" si="133"/>
        <v>1</v>
      </c>
      <c r="N820">
        <f t="shared" si="134"/>
        <v>0</v>
      </c>
      <c r="O820">
        <f t="shared" si="135"/>
        <v>0</v>
      </c>
      <c r="P820">
        <f t="shared" si="136"/>
        <v>0.21298426993194242</v>
      </c>
      <c r="Q820">
        <v>0</v>
      </c>
      <c r="R820" s="2">
        <f t="shared" si="137"/>
        <v>3.7680483049807862</v>
      </c>
      <c r="S820" s="2">
        <f t="shared" si="138"/>
        <v>43.295482745449156</v>
      </c>
      <c r="T820" s="2">
        <f t="shared" si="139"/>
        <v>0.97742433453662414</v>
      </c>
      <c r="U820" s="1">
        <f t="shared" si="142"/>
        <v>2.257566546337586E-2</v>
      </c>
      <c r="V820">
        <f t="shared" si="140"/>
        <v>-3.7908827022231488</v>
      </c>
      <c r="W820">
        <f t="shared" si="141"/>
        <v>0</v>
      </c>
    </row>
    <row r="821" spans="1:23" hidden="1" x14ac:dyDescent="0.25">
      <c r="A821" t="s">
        <v>7</v>
      </c>
      <c r="B821">
        <v>70</v>
      </c>
      <c r="C821" t="s">
        <v>3</v>
      </c>
      <c r="D821" t="s">
        <v>4</v>
      </c>
      <c r="E821" t="s">
        <v>10</v>
      </c>
      <c r="F821" t="s">
        <v>9</v>
      </c>
      <c r="G821">
        <v>98.42</v>
      </c>
      <c r="H821">
        <v>36.4</v>
      </c>
      <c r="K821">
        <v>0</v>
      </c>
      <c r="L821">
        <f t="shared" si="132"/>
        <v>0</v>
      </c>
      <c r="M821">
        <f t="shared" si="133"/>
        <v>1</v>
      </c>
      <c r="N821">
        <f t="shared" si="134"/>
        <v>0</v>
      </c>
      <c r="O821">
        <f t="shared" si="135"/>
        <v>0</v>
      </c>
      <c r="P821">
        <f t="shared" si="136"/>
        <v>0.73875303404759163</v>
      </c>
      <c r="Q821">
        <v>0</v>
      </c>
      <c r="R821" s="2">
        <f t="shared" si="137"/>
        <v>4.9847566445852278</v>
      </c>
      <c r="S821" s="2">
        <f t="shared" si="138"/>
        <v>146.16799992338801</v>
      </c>
      <c r="T821" s="2">
        <f t="shared" si="139"/>
        <v>0.99320504457137027</v>
      </c>
      <c r="U821" s="1">
        <f t="shared" si="142"/>
        <v>6.7949554286297342E-3</v>
      </c>
      <c r="V821">
        <f t="shared" si="140"/>
        <v>-4.9915747908369328</v>
      </c>
      <c r="W821">
        <f t="shared" si="141"/>
        <v>0</v>
      </c>
    </row>
    <row r="822" spans="1:23" hidden="1" x14ac:dyDescent="0.25">
      <c r="A822" t="s">
        <v>7</v>
      </c>
      <c r="B822">
        <v>58</v>
      </c>
      <c r="C822" t="s">
        <v>3</v>
      </c>
      <c r="D822" t="s">
        <v>4</v>
      </c>
      <c r="E822" t="s">
        <v>10</v>
      </c>
      <c r="F822" t="s">
        <v>2</v>
      </c>
      <c r="G822">
        <v>82.01</v>
      </c>
      <c r="H822">
        <v>34.700000000000003</v>
      </c>
      <c r="K822">
        <v>0</v>
      </c>
      <c r="L822">
        <f t="shared" si="132"/>
        <v>1</v>
      </c>
      <c r="M822">
        <f t="shared" si="133"/>
        <v>0</v>
      </c>
      <c r="N822">
        <f t="shared" si="134"/>
        <v>0</v>
      </c>
      <c r="O822">
        <f t="shared" si="135"/>
        <v>0</v>
      </c>
      <c r="P822">
        <f t="shared" si="136"/>
        <v>0.50058033169101179</v>
      </c>
      <c r="Q822">
        <v>0</v>
      </c>
      <c r="R822" s="2">
        <f t="shared" si="137"/>
        <v>-2.5746405856444547</v>
      </c>
      <c r="S822" s="2">
        <f t="shared" si="138"/>
        <v>7.6181198495068256E-2</v>
      </c>
      <c r="T822" s="2">
        <f t="shared" si="139"/>
        <v>7.0788449567414896E-2</v>
      </c>
      <c r="U822" s="1">
        <f t="shared" si="142"/>
        <v>0.92921155043258508</v>
      </c>
      <c r="V822">
        <f t="shared" si="140"/>
        <v>-7.3418847650242883E-2</v>
      </c>
      <c r="W822">
        <f t="shared" si="141"/>
        <v>1</v>
      </c>
    </row>
    <row r="823" spans="1:23" hidden="1" x14ac:dyDescent="0.25">
      <c r="A823" t="s">
        <v>7</v>
      </c>
      <c r="B823">
        <v>49</v>
      </c>
      <c r="C823" t="s">
        <v>5</v>
      </c>
      <c r="D823" t="s">
        <v>8</v>
      </c>
      <c r="E823" t="s">
        <v>1</v>
      </c>
      <c r="F823" t="s">
        <v>2</v>
      </c>
      <c r="G823">
        <v>56.11</v>
      </c>
      <c r="H823">
        <v>28.7</v>
      </c>
      <c r="K823">
        <v>0</v>
      </c>
      <c r="L823">
        <f t="shared" si="132"/>
        <v>1</v>
      </c>
      <c r="M823">
        <f t="shared" si="133"/>
        <v>0</v>
      </c>
      <c r="N823">
        <f t="shared" si="134"/>
        <v>0</v>
      </c>
      <c r="O823">
        <f t="shared" si="135"/>
        <v>0</v>
      </c>
      <c r="P823">
        <f t="shared" si="136"/>
        <v>0.31665126851859571</v>
      </c>
      <c r="Q823">
        <v>0</v>
      </c>
      <c r="R823" s="2">
        <f t="shared" si="137"/>
        <v>-3.0002802210342168</v>
      </c>
      <c r="S823" s="2">
        <f t="shared" si="138"/>
        <v>4.9773118938628305E-2</v>
      </c>
      <c r="T823" s="2">
        <f t="shared" si="139"/>
        <v>4.7413215332615249E-2</v>
      </c>
      <c r="U823" s="1">
        <f t="shared" si="142"/>
        <v>0.95258678466738478</v>
      </c>
      <c r="V823">
        <f t="shared" si="140"/>
        <v>-4.8574063620083756E-2</v>
      </c>
      <c r="W823">
        <f t="shared" si="141"/>
        <v>1</v>
      </c>
    </row>
    <row r="824" spans="1:23" hidden="1" x14ac:dyDescent="0.25">
      <c r="A824" t="s">
        <v>0</v>
      </c>
      <c r="B824">
        <v>65</v>
      </c>
      <c r="C824" t="s">
        <v>5</v>
      </c>
      <c r="D824" t="s">
        <v>6</v>
      </c>
      <c r="E824" t="s">
        <v>1</v>
      </c>
      <c r="F824" t="s">
        <v>11</v>
      </c>
      <c r="G824">
        <v>111.85</v>
      </c>
      <c r="H824">
        <v>26.7</v>
      </c>
      <c r="K824">
        <v>0</v>
      </c>
      <c r="L824">
        <f t="shared" si="132"/>
        <v>0</v>
      </c>
      <c r="M824">
        <f t="shared" si="133"/>
        <v>0</v>
      </c>
      <c r="N824">
        <f t="shared" si="134"/>
        <v>1</v>
      </c>
      <c r="O824">
        <f t="shared" si="135"/>
        <v>0</v>
      </c>
      <c r="P824">
        <f t="shared" si="136"/>
        <v>0.64566807211862054</v>
      </c>
      <c r="Q824">
        <v>0</v>
      </c>
      <c r="R824" s="2">
        <f t="shared" si="137"/>
        <v>-2.4672327587269933</v>
      </c>
      <c r="S824" s="2">
        <f t="shared" si="138"/>
        <v>8.4819249872938846E-2</v>
      </c>
      <c r="T824" s="2">
        <f t="shared" si="139"/>
        <v>7.818744909151773E-2</v>
      </c>
      <c r="U824" s="1">
        <f t="shared" si="142"/>
        <v>0.92181255090848224</v>
      </c>
      <c r="V824">
        <f t="shared" si="140"/>
        <v>-8.1413383135912912E-2</v>
      </c>
      <c r="W824">
        <f t="shared" si="141"/>
        <v>1</v>
      </c>
    </row>
    <row r="825" spans="1:23" hidden="1" x14ac:dyDescent="0.25">
      <c r="A825" t="s">
        <v>7</v>
      </c>
      <c r="B825">
        <v>54</v>
      </c>
      <c r="C825" t="s">
        <v>3</v>
      </c>
      <c r="D825" t="s">
        <v>6</v>
      </c>
      <c r="E825" t="s">
        <v>1</v>
      </c>
      <c r="F825" t="s">
        <v>9</v>
      </c>
      <c r="G825">
        <v>92.39</v>
      </c>
      <c r="H825">
        <v>22.1</v>
      </c>
      <c r="K825">
        <v>0</v>
      </c>
      <c r="L825">
        <f t="shared" si="132"/>
        <v>0</v>
      </c>
      <c r="M825">
        <f t="shared" si="133"/>
        <v>1</v>
      </c>
      <c r="N825">
        <f t="shared" si="134"/>
        <v>0</v>
      </c>
      <c r="O825">
        <f t="shared" si="135"/>
        <v>0</v>
      </c>
      <c r="P825">
        <f t="shared" si="136"/>
        <v>0.4163542769830727</v>
      </c>
      <c r="Q825">
        <v>0</v>
      </c>
      <c r="R825" s="2">
        <f t="shared" si="137"/>
        <v>4.2386772211369701</v>
      </c>
      <c r="S825" s="2">
        <f t="shared" si="138"/>
        <v>69.316101295632464</v>
      </c>
      <c r="T825" s="2">
        <f t="shared" si="139"/>
        <v>0.98577850618031759</v>
      </c>
      <c r="U825" s="1">
        <f t="shared" si="142"/>
        <v>1.4221493819682407E-2</v>
      </c>
      <c r="V825">
        <f t="shared" si="140"/>
        <v>-4.2530008095138943</v>
      </c>
      <c r="W825">
        <f t="shared" si="141"/>
        <v>0</v>
      </c>
    </row>
    <row r="826" spans="1:23" hidden="1" x14ac:dyDescent="0.25">
      <c r="A826" t="s">
        <v>0</v>
      </c>
      <c r="B826">
        <v>74</v>
      </c>
      <c r="C826" t="s">
        <v>3</v>
      </c>
      <c r="D826" t="s">
        <v>4</v>
      </c>
      <c r="E826" t="s">
        <v>1</v>
      </c>
      <c r="F826" t="s">
        <v>9</v>
      </c>
      <c r="G826">
        <v>112.54</v>
      </c>
      <c r="H826">
        <v>27.7</v>
      </c>
      <c r="K826">
        <v>0</v>
      </c>
      <c r="L826">
        <f t="shared" si="132"/>
        <v>0</v>
      </c>
      <c r="M826">
        <f t="shared" si="133"/>
        <v>1</v>
      </c>
      <c r="N826">
        <f t="shared" si="134"/>
        <v>0</v>
      </c>
      <c r="O826">
        <f t="shared" si="135"/>
        <v>0</v>
      </c>
      <c r="P826">
        <f t="shared" si="136"/>
        <v>0.80294554605918167</v>
      </c>
      <c r="Q826">
        <v>0</v>
      </c>
      <c r="R826" s="2">
        <f t="shared" si="137"/>
        <v>5.1333078139115971</v>
      </c>
      <c r="S826" s="2">
        <f t="shared" si="138"/>
        <v>169.57712090126151</v>
      </c>
      <c r="T826" s="2">
        <f t="shared" si="139"/>
        <v>0.99413754907623952</v>
      </c>
      <c r="U826" s="1">
        <f t="shared" si="142"/>
        <v>5.8624509237604761E-3</v>
      </c>
      <c r="V826">
        <f t="shared" si="140"/>
        <v>-5.1391875164583434</v>
      </c>
      <c r="W826">
        <f t="shared" si="141"/>
        <v>0</v>
      </c>
    </row>
    <row r="827" spans="1:23" hidden="1" x14ac:dyDescent="0.25">
      <c r="A827" t="s">
        <v>7</v>
      </c>
      <c r="B827">
        <v>56</v>
      </c>
      <c r="C827" t="s">
        <v>3</v>
      </c>
      <c r="D827" t="s">
        <v>4</v>
      </c>
      <c r="E827" t="s">
        <v>1</v>
      </c>
      <c r="F827" t="s">
        <v>2</v>
      </c>
      <c r="G827">
        <v>63.71</v>
      </c>
      <c r="H827">
        <v>40.5</v>
      </c>
      <c r="K827">
        <v>0</v>
      </c>
      <c r="L827">
        <f t="shared" si="132"/>
        <v>1</v>
      </c>
      <c r="M827">
        <f t="shared" si="133"/>
        <v>0</v>
      </c>
      <c r="N827">
        <f t="shared" si="134"/>
        <v>0</v>
      </c>
      <c r="O827">
        <f t="shared" si="135"/>
        <v>0</v>
      </c>
      <c r="P827">
        <f t="shared" si="136"/>
        <v>0.45823266581681643</v>
      </c>
      <c r="Q827">
        <v>0</v>
      </c>
      <c r="R827" s="2">
        <f t="shared" si="137"/>
        <v>-2.67263948125892</v>
      </c>
      <c r="S827" s="2">
        <f t="shared" si="138"/>
        <v>6.9069676381722844E-2</v>
      </c>
      <c r="T827" s="2">
        <f t="shared" si="139"/>
        <v>6.4607272947344141E-2</v>
      </c>
      <c r="U827" s="1">
        <f t="shared" si="142"/>
        <v>0.93539272705265586</v>
      </c>
      <c r="V827">
        <f t="shared" si="140"/>
        <v>-6.6788808947587361E-2</v>
      </c>
      <c r="W827">
        <f t="shared" si="141"/>
        <v>1</v>
      </c>
    </row>
    <row r="828" spans="1:23" hidden="1" x14ac:dyDescent="0.25">
      <c r="A828" t="s">
        <v>7</v>
      </c>
      <c r="B828">
        <v>79</v>
      </c>
      <c r="C828" t="s">
        <v>3</v>
      </c>
      <c r="D828" t="s">
        <v>4</v>
      </c>
      <c r="E828" t="s">
        <v>1</v>
      </c>
      <c r="F828" t="s">
        <v>2</v>
      </c>
      <c r="G828">
        <v>70.349999999999994</v>
      </c>
      <c r="H828">
        <v>23</v>
      </c>
      <c r="K828">
        <v>0</v>
      </c>
      <c r="L828">
        <f t="shared" si="132"/>
        <v>1</v>
      </c>
      <c r="M828">
        <f t="shared" si="133"/>
        <v>0</v>
      </c>
      <c r="N828">
        <f t="shared" si="134"/>
        <v>0</v>
      </c>
      <c r="O828">
        <f t="shared" si="135"/>
        <v>0</v>
      </c>
      <c r="P828">
        <f t="shared" si="136"/>
        <v>0.86822593526024505</v>
      </c>
      <c r="Q828">
        <v>0</v>
      </c>
      <c r="R828" s="2">
        <f t="shared" si="137"/>
        <v>-1.7238531246700681</v>
      </c>
      <c r="S828" s="2">
        <f t="shared" si="138"/>
        <v>0.1783775112728028</v>
      </c>
      <c r="T828" s="2">
        <f t="shared" si="139"/>
        <v>0.1513755223316606</v>
      </c>
      <c r="U828" s="1">
        <f t="shared" si="142"/>
        <v>0.84862447766833937</v>
      </c>
      <c r="V828">
        <f t="shared" si="140"/>
        <v>-0.16413850186401879</v>
      </c>
      <c r="W828">
        <f t="shared" si="141"/>
        <v>1</v>
      </c>
    </row>
    <row r="829" spans="1:23" hidden="1" x14ac:dyDescent="0.25">
      <c r="A829" t="s">
        <v>0</v>
      </c>
      <c r="B829">
        <v>71</v>
      </c>
      <c r="C829" t="s">
        <v>3</v>
      </c>
      <c r="D829" t="s">
        <v>4</v>
      </c>
      <c r="E829" t="s">
        <v>1</v>
      </c>
      <c r="F829" t="s">
        <v>2</v>
      </c>
      <c r="G829">
        <v>94.65</v>
      </c>
      <c r="H829">
        <v>25.3</v>
      </c>
      <c r="K829">
        <v>0</v>
      </c>
      <c r="L829">
        <f t="shared" si="132"/>
        <v>1</v>
      </c>
      <c r="M829">
        <f t="shared" si="133"/>
        <v>0</v>
      </c>
      <c r="N829">
        <f t="shared" si="134"/>
        <v>0</v>
      </c>
      <c r="O829">
        <f t="shared" si="135"/>
        <v>0</v>
      </c>
      <c r="P829">
        <f t="shared" si="136"/>
        <v>0.75574378139725829</v>
      </c>
      <c r="Q829">
        <v>0</v>
      </c>
      <c r="R829" s="2">
        <f t="shared" si="137"/>
        <v>-1.9841538195810011</v>
      </c>
      <c r="S829" s="2">
        <f t="shared" si="138"/>
        <v>0.13749691210016882</v>
      </c>
      <c r="T829" s="2">
        <f t="shared" si="139"/>
        <v>0.12087673437838813</v>
      </c>
      <c r="U829" s="1">
        <f t="shared" si="142"/>
        <v>0.87912326562161192</v>
      </c>
      <c r="V829">
        <f t="shared" si="140"/>
        <v>-0.12883015720206953</v>
      </c>
      <c r="W829">
        <f t="shared" si="141"/>
        <v>1</v>
      </c>
    </row>
    <row r="830" spans="1:23" hidden="1" x14ac:dyDescent="0.25">
      <c r="A830" t="s">
        <v>7</v>
      </c>
      <c r="B830">
        <v>28</v>
      </c>
      <c r="C830" t="s">
        <v>5</v>
      </c>
      <c r="D830" t="s">
        <v>6</v>
      </c>
      <c r="E830" t="s">
        <v>1</v>
      </c>
      <c r="F830" t="s">
        <v>2</v>
      </c>
      <c r="G830">
        <v>64.64</v>
      </c>
      <c r="H830">
        <v>22.1</v>
      </c>
      <c r="K830">
        <v>0</v>
      </c>
      <c r="L830">
        <f t="shared" si="132"/>
        <v>1</v>
      </c>
      <c r="M830">
        <f t="shared" si="133"/>
        <v>0</v>
      </c>
      <c r="N830">
        <f t="shared" si="134"/>
        <v>0</v>
      </c>
      <c r="O830">
        <f t="shared" si="135"/>
        <v>0</v>
      </c>
      <c r="P830">
        <f t="shared" si="136"/>
        <v>5.5504628217178484E-2</v>
      </c>
      <c r="Q830">
        <v>0</v>
      </c>
      <c r="R830" s="2">
        <f t="shared" si="137"/>
        <v>-3.6046129939193801</v>
      </c>
      <c r="S830" s="2">
        <f t="shared" si="138"/>
        <v>2.7197968555757346E-2</v>
      </c>
      <c r="T830" s="2">
        <f t="shared" si="139"/>
        <v>2.6477825490638141E-2</v>
      </c>
      <c r="U830" s="1">
        <f t="shared" si="142"/>
        <v>0.97352217450936185</v>
      </c>
      <c r="V830">
        <f t="shared" si="140"/>
        <v>-2.6834676299498744E-2</v>
      </c>
      <c r="W830">
        <f t="shared" si="141"/>
        <v>1</v>
      </c>
    </row>
    <row r="831" spans="1:23" hidden="1" x14ac:dyDescent="0.25">
      <c r="A831" t="s">
        <v>7</v>
      </c>
      <c r="B831">
        <v>36</v>
      </c>
      <c r="C831" t="s">
        <v>5</v>
      </c>
      <c r="D831" t="s">
        <v>6</v>
      </c>
      <c r="E831" t="s">
        <v>10</v>
      </c>
      <c r="F831" t="s">
        <v>9</v>
      </c>
      <c r="G831">
        <v>77.12</v>
      </c>
      <c r="H831">
        <v>28.4</v>
      </c>
      <c r="K831">
        <v>0</v>
      </c>
      <c r="L831">
        <f t="shared" si="132"/>
        <v>0</v>
      </c>
      <c r="M831">
        <f t="shared" si="133"/>
        <v>1</v>
      </c>
      <c r="N831">
        <f t="shared" si="134"/>
        <v>0</v>
      </c>
      <c r="O831">
        <f t="shared" si="135"/>
        <v>0</v>
      </c>
      <c r="P831">
        <f t="shared" si="136"/>
        <v>0.12134172947072458</v>
      </c>
      <c r="Q831">
        <v>0</v>
      </c>
      <c r="R831" s="2">
        <f t="shared" si="137"/>
        <v>3.5559736233871591</v>
      </c>
      <c r="S831" s="2">
        <f t="shared" si="138"/>
        <v>35.021901516083851</v>
      </c>
      <c r="T831" s="2">
        <f t="shared" si="139"/>
        <v>0.97223911126530904</v>
      </c>
      <c r="U831" s="1">
        <f t="shared" si="142"/>
        <v>2.7760888734690958E-2</v>
      </c>
      <c r="V831">
        <f t="shared" si="140"/>
        <v>-3.5841271289175656</v>
      </c>
      <c r="W831">
        <f t="shared" si="141"/>
        <v>0</v>
      </c>
    </row>
    <row r="832" spans="1:23" hidden="1" x14ac:dyDescent="0.25">
      <c r="A832" t="s">
        <v>0</v>
      </c>
      <c r="B832">
        <v>78</v>
      </c>
      <c r="C832" t="s">
        <v>3</v>
      </c>
      <c r="D832" t="s">
        <v>8</v>
      </c>
      <c r="E832" t="s">
        <v>1</v>
      </c>
      <c r="F832" t="s">
        <v>9</v>
      </c>
      <c r="G832">
        <v>55.32</v>
      </c>
      <c r="H832">
        <v>29.6</v>
      </c>
      <c r="K832">
        <v>0</v>
      </c>
      <c r="L832">
        <f t="shared" si="132"/>
        <v>0</v>
      </c>
      <c r="M832">
        <f t="shared" si="133"/>
        <v>1</v>
      </c>
      <c r="N832">
        <f t="shared" si="134"/>
        <v>0</v>
      </c>
      <c r="O832">
        <f t="shared" si="135"/>
        <v>0</v>
      </c>
      <c r="P832">
        <f t="shared" si="136"/>
        <v>0.8565333521274392</v>
      </c>
      <c r="Q832">
        <v>0</v>
      </c>
      <c r="R832" s="2">
        <f t="shared" si="137"/>
        <v>5.2573180918025306</v>
      </c>
      <c r="S832" s="2">
        <f t="shared" si="138"/>
        <v>191.96596521368826</v>
      </c>
      <c r="T832" s="2">
        <f t="shared" si="139"/>
        <v>0.99481773897851566</v>
      </c>
      <c r="U832" s="1">
        <f t="shared" si="142"/>
        <v>5.1822610214843357E-3</v>
      </c>
      <c r="V832">
        <f t="shared" si="140"/>
        <v>-5.2625138273110288</v>
      </c>
      <c r="W832">
        <f t="shared" si="141"/>
        <v>0</v>
      </c>
    </row>
    <row r="833" spans="1:23" hidden="1" x14ac:dyDescent="0.25">
      <c r="A833" t="s">
        <v>7</v>
      </c>
      <c r="B833">
        <v>80</v>
      </c>
      <c r="C833" t="s">
        <v>3</v>
      </c>
      <c r="D833" t="s">
        <v>6</v>
      </c>
      <c r="E833" t="s">
        <v>10</v>
      </c>
      <c r="F833" t="s">
        <v>9</v>
      </c>
      <c r="G833">
        <v>57.57</v>
      </c>
      <c r="H833">
        <v>22.8</v>
      </c>
      <c r="K833">
        <v>0</v>
      </c>
      <c r="L833">
        <f t="shared" si="132"/>
        <v>0</v>
      </c>
      <c r="M833">
        <f t="shared" si="133"/>
        <v>1</v>
      </c>
      <c r="N833">
        <f t="shared" si="134"/>
        <v>0</v>
      </c>
      <c r="O833">
        <f t="shared" si="135"/>
        <v>0</v>
      </c>
      <c r="P833">
        <f t="shared" si="136"/>
        <v>0.87924383586294119</v>
      </c>
      <c r="Q833">
        <v>0</v>
      </c>
      <c r="R833" s="2">
        <f t="shared" si="137"/>
        <v>5.3098735816744211</v>
      </c>
      <c r="S833" s="2">
        <f t="shared" si="138"/>
        <v>202.32464922796561</v>
      </c>
      <c r="T833" s="2">
        <f t="shared" si="139"/>
        <v>0.99508175716128344</v>
      </c>
      <c r="U833" s="1">
        <f t="shared" si="142"/>
        <v>4.9182428387165578E-3</v>
      </c>
      <c r="V833">
        <f t="shared" si="140"/>
        <v>-5.3148039588722833</v>
      </c>
      <c r="W833">
        <f t="shared" si="141"/>
        <v>0</v>
      </c>
    </row>
    <row r="834" spans="1:23" hidden="1" x14ac:dyDescent="0.25">
      <c r="A834" t="s">
        <v>7</v>
      </c>
      <c r="B834">
        <v>38</v>
      </c>
      <c r="C834" t="s">
        <v>5</v>
      </c>
      <c r="D834" t="s">
        <v>6</v>
      </c>
      <c r="E834" t="s">
        <v>1</v>
      </c>
      <c r="F834" t="s">
        <v>2</v>
      </c>
      <c r="G834">
        <v>98.73</v>
      </c>
      <c r="H834">
        <v>24.3</v>
      </c>
      <c r="K834">
        <v>0</v>
      </c>
      <c r="L834">
        <f t="shared" ref="L834:L897" si="143">IF(F834="Private",1,0)</f>
        <v>1</v>
      </c>
      <c r="M834">
        <f t="shared" ref="M834:M897" si="144">IF(F834="Self-employed",1,0)</f>
        <v>0</v>
      </c>
      <c r="N834">
        <f t="shared" ref="N834:N897" si="145">IF(F834="Govt_job",1,0)</f>
        <v>0</v>
      </c>
      <c r="O834">
        <f t="shared" ref="O834:O897" si="146">IF(F834="children",1,0)</f>
        <v>0</v>
      </c>
      <c r="P834">
        <f t="shared" ref="P834:P897" si="147">_xlfn.NORM.DIST(B834,AVERAGE($B$2:$B$1061),_xlfn.STDEV.P($B$2:$B$1061),TRUE)</f>
        <v>0.14412603966183052</v>
      </c>
      <c r="Q834">
        <v>0</v>
      </c>
      <c r="R834" s="2">
        <f t="shared" ref="R834:R897" si="148">SUMPRODUCT(K834:P834,$K$1065:$P$1065)+$J$1065</f>
        <v>-3.3995296612235131</v>
      </c>
      <c r="S834" s="2">
        <f t="shared" ref="S834:S897" si="149">EXP(R834)</f>
        <v>3.338897039525883E-2</v>
      </c>
      <c r="T834" s="2">
        <f t="shared" ref="T834:T897" si="150">S834/(1+S834)</f>
        <v>3.2310167179825766E-2</v>
      </c>
      <c r="U834" s="1">
        <f t="shared" si="142"/>
        <v>0.96768983282017418</v>
      </c>
      <c r="V834">
        <f t="shared" ref="V834:V897" si="151">LN(U834)</f>
        <v>-3.2843663691537774E-2</v>
      </c>
      <c r="W834">
        <f t="shared" ref="W834:W897" si="152">IF(ABS(T834-Q834)&lt;$R$1065,1,0)</f>
        <v>1</v>
      </c>
    </row>
    <row r="835" spans="1:23" hidden="1" x14ac:dyDescent="0.25">
      <c r="A835" t="s">
        <v>0</v>
      </c>
      <c r="B835">
        <v>56</v>
      </c>
      <c r="C835" t="s">
        <v>5</v>
      </c>
      <c r="D835" t="s">
        <v>6</v>
      </c>
      <c r="E835" t="s">
        <v>1</v>
      </c>
      <c r="F835" t="s">
        <v>2</v>
      </c>
      <c r="G835">
        <v>81.180000000000007</v>
      </c>
      <c r="H835">
        <v>26.9</v>
      </c>
      <c r="K835">
        <v>0</v>
      </c>
      <c r="L835">
        <f t="shared" si="143"/>
        <v>1</v>
      </c>
      <c r="M835">
        <f t="shared" si="144"/>
        <v>0</v>
      </c>
      <c r="N835">
        <f t="shared" si="145"/>
        <v>0</v>
      </c>
      <c r="O835">
        <f t="shared" si="146"/>
        <v>0</v>
      </c>
      <c r="P835">
        <f t="shared" si="147"/>
        <v>0.45823266581681643</v>
      </c>
      <c r="Q835">
        <v>0</v>
      </c>
      <c r="R835" s="2">
        <f t="shared" si="148"/>
        <v>-2.67263948125892</v>
      </c>
      <c r="S835" s="2">
        <f t="shared" si="149"/>
        <v>6.9069676381722844E-2</v>
      </c>
      <c r="T835" s="2">
        <f t="shared" si="150"/>
        <v>6.4607272947344141E-2</v>
      </c>
      <c r="U835" s="1">
        <f t="shared" ref="U835:U898" si="153">(T835^Q835)*(1-T835)^(1-Q835)</f>
        <v>0.93539272705265586</v>
      </c>
      <c r="V835">
        <f t="shared" si="151"/>
        <v>-6.6788808947587361E-2</v>
      </c>
      <c r="W835">
        <f t="shared" si="152"/>
        <v>1</v>
      </c>
    </row>
    <row r="836" spans="1:23" hidden="1" x14ac:dyDescent="0.25">
      <c r="A836" t="s">
        <v>7</v>
      </c>
      <c r="B836">
        <v>75</v>
      </c>
      <c r="C836" t="s">
        <v>5</v>
      </c>
      <c r="D836" t="s">
        <v>6</v>
      </c>
      <c r="E836" t="s">
        <v>1</v>
      </c>
      <c r="F836" t="s">
        <v>11</v>
      </c>
      <c r="G836">
        <v>56.23</v>
      </c>
      <c r="H836">
        <v>25.3</v>
      </c>
      <c r="K836">
        <v>0</v>
      </c>
      <c r="L836">
        <f t="shared" si="143"/>
        <v>0</v>
      </c>
      <c r="M836">
        <f t="shared" si="144"/>
        <v>0</v>
      </c>
      <c r="N836">
        <f t="shared" si="145"/>
        <v>1</v>
      </c>
      <c r="O836">
        <f t="shared" si="146"/>
        <v>0</v>
      </c>
      <c r="P836">
        <f t="shared" si="147"/>
        <v>0.8173627710966016</v>
      </c>
      <c r="Q836">
        <v>0</v>
      </c>
      <c r="R836" s="2">
        <f t="shared" si="148"/>
        <v>-2.0699052901320103</v>
      </c>
      <c r="S836" s="2">
        <f t="shared" si="149"/>
        <v>0.12619773330972472</v>
      </c>
      <c r="T836" s="2">
        <f t="shared" si="150"/>
        <v>0.1120564618247354</v>
      </c>
      <c r="U836" s="1">
        <f t="shared" si="153"/>
        <v>0.88794353817526461</v>
      </c>
      <c r="V836">
        <f t="shared" si="151"/>
        <v>-0.11884712114742355</v>
      </c>
      <c r="W836">
        <f t="shared" si="152"/>
        <v>1</v>
      </c>
    </row>
    <row r="837" spans="1:23" hidden="1" x14ac:dyDescent="0.25">
      <c r="A837" t="s">
        <v>0</v>
      </c>
      <c r="B837">
        <v>76</v>
      </c>
      <c r="C837" t="s">
        <v>5</v>
      </c>
      <c r="D837" t="s">
        <v>6</v>
      </c>
      <c r="E837" t="s">
        <v>1</v>
      </c>
      <c r="F837" t="s">
        <v>9</v>
      </c>
      <c r="G837">
        <v>69.61</v>
      </c>
      <c r="H837">
        <v>35.299999999999997</v>
      </c>
      <c r="K837">
        <v>0</v>
      </c>
      <c r="L837">
        <f t="shared" si="143"/>
        <v>0</v>
      </c>
      <c r="M837">
        <f t="shared" si="144"/>
        <v>1</v>
      </c>
      <c r="N837">
        <f t="shared" si="145"/>
        <v>0</v>
      </c>
      <c r="O837">
        <f t="shared" si="146"/>
        <v>0</v>
      </c>
      <c r="P837">
        <f t="shared" si="147"/>
        <v>0.83110256323999188</v>
      </c>
      <c r="Q837">
        <v>0</v>
      </c>
      <c r="R837" s="2">
        <f t="shared" si="148"/>
        <v>5.1984674048962409</v>
      </c>
      <c r="S837" s="2">
        <f t="shared" si="149"/>
        <v>180.99463770653819</v>
      </c>
      <c r="T837" s="2">
        <f t="shared" si="150"/>
        <v>0.99450533261528029</v>
      </c>
      <c r="U837" s="1">
        <f t="shared" si="153"/>
        <v>5.4946673847197092E-3</v>
      </c>
      <c r="V837">
        <f t="shared" si="151"/>
        <v>-5.2039772234918642</v>
      </c>
      <c r="W837">
        <f t="shared" si="152"/>
        <v>0</v>
      </c>
    </row>
    <row r="838" spans="1:23" hidden="1" x14ac:dyDescent="0.25">
      <c r="A838" t="s">
        <v>0</v>
      </c>
      <c r="B838">
        <v>82</v>
      </c>
      <c r="C838" t="s">
        <v>5</v>
      </c>
      <c r="D838" t="s">
        <v>6</v>
      </c>
      <c r="E838" t="s">
        <v>1</v>
      </c>
      <c r="F838" t="s">
        <v>9</v>
      </c>
      <c r="G838">
        <v>56.75</v>
      </c>
      <c r="H838">
        <v>21</v>
      </c>
      <c r="K838">
        <v>0</v>
      </c>
      <c r="L838">
        <f t="shared" si="143"/>
        <v>0</v>
      </c>
      <c r="M838">
        <f t="shared" si="144"/>
        <v>1</v>
      </c>
      <c r="N838">
        <f t="shared" si="145"/>
        <v>0</v>
      </c>
      <c r="O838">
        <f t="shared" si="146"/>
        <v>0</v>
      </c>
      <c r="P838">
        <f t="shared" si="147"/>
        <v>0.89929715668439136</v>
      </c>
      <c r="Q838">
        <v>0</v>
      </c>
      <c r="R838" s="2">
        <f t="shared" si="148"/>
        <v>5.3562799951882809</v>
      </c>
      <c r="S838" s="2">
        <f t="shared" si="149"/>
        <v>211.93507869198876</v>
      </c>
      <c r="T838" s="2">
        <f t="shared" si="150"/>
        <v>0.99530373292111962</v>
      </c>
      <c r="U838" s="1">
        <f t="shared" si="153"/>
        <v>4.6962670788803784E-3</v>
      </c>
      <c r="V838">
        <f t="shared" si="151"/>
        <v>-5.3609873243767456</v>
      </c>
      <c r="W838">
        <f t="shared" si="152"/>
        <v>0</v>
      </c>
    </row>
    <row r="839" spans="1:23" hidden="1" x14ac:dyDescent="0.25">
      <c r="A839" t="s">
        <v>7</v>
      </c>
      <c r="B839">
        <v>17</v>
      </c>
      <c r="C839" t="s">
        <v>3</v>
      </c>
      <c r="D839" t="s">
        <v>6</v>
      </c>
      <c r="E839" t="s">
        <v>10</v>
      </c>
      <c r="F839" t="s">
        <v>2</v>
      </c>
      <c r="G839">
        <v>67.81</v>
      </c>
      <c r="H839">
        <v>55.7</v>
      </c>
      <c r="K839">
        <v>0</v>
      </c>
      <c r="L839">
        <f t="shared" si="143"/>
        <v>1</v>
      </c>
      <c r="M839">
        <f t="shared" si="144"/>
        <v>0</v>
      </c>
      <c r="N839">
        <f t="shared" si="145"/>
        <v>0</v>
      </c>
      <c r="O839">
        <f t="shared" si="146"/>
        <v>0</v>
      </c>
      <c r="P839">
        <f t="shared" si="147"/>
        <v>1.4682431294046878E-2</v>
      </c>
      <c r="Q839">
        <v>0</v>
      </c>
      <c r="R839" s="2">
        <f t="shared" si="148"/>
        <v>-3.6990817239529958</v>
      </c>
      <c r="S839" s="2">
        <f t="shared" si="149"/>
        <v>2.4746239919506679E-2</v>
      </c>
      <c r="T839" s="2">
        <f t="shared" si="150"/>
        <v>2.4148651593442767E-2</v>
      </c>
      <c r="U839" s="1">
        <f t="shared" si="153"/>
        <v>0.97585134840655718</v>
      </c>
      <c r="V839">
        <f t="shared" si="151"/>
        <v>-2.4445011129422205E-2</v>
      </c>
      <c r="W839">
        <f t="shared" si="152"/>
        <v>1</v>
      </c>
    </row>
    <row r="840" spans="1:23" hidden="1" x14ac:dyDescent="0.25">
      <c r="A840" t="s">
        <v>7</v>
      </c>
      <c r="B840">
        <v>58</v>
      </c>
      <c r="C840" t="s">
        <v>5</v>
      </c>
      <c r="D840" t="s">
        <v>6</v>
      </c>
      <c r="E840" t="s">
        <v>1</v>
      </c>
      <c r="F840" t="s">
        <v>11</v>
      </c>
      <c r="G840">
        <v>77.459999999999994</v>
      </c>
      <c r="H840">
        <v>27.6</v>
      </c>
      <c r="K840">
        <v>0</v>
      </c>
      <c r="L840">
        <f t="shared" si="143"/>
        <v>0</v>
      </c>
      <c r="M840">
        <f t="shared" si="144"/>
        <v>0</v>
      </c>
      <c r="N840">
        <f t="shared" si="145"/>
        <v>1</v>
      </c>
      <c r="O840">
        <f t="shared" si="146"/>
        <v>0</v>
      </c>
      <c r="P840">
        <f t="shared" si="147"/>
        <v>0.50058033169101179</v>
      </c>
      <c r="Q840">
        <v>0</v>
      </c>
      <c r="R840" s="2">
        <f t="shared" si="148"/>
        <v>-2.8029877061506219</v>
      </c>
      <c r="S840" s="2">
        <f t="shared" si="149"/>
        <v>6.0628651164107712E-2</v>
      </c>
      <c r="T840" s="2">
        <f t="shared" si="150"/>
        <v>5.7162939260186778E-2</v>
      </c>
      <c r="U840" s="1">
        <f t="shared" si="153"/>
        <v>0.94283706073981322</v>
      </c>
      <c r="V840">
        <f t="shared" si="151"/>
        <v>-5.8861799465114571E-2</v>
      </c>
      <c r="W840">
        <f t="shared" si="152"/>
        <v>1</v>
      </c>
    </row>
    <row r="841" spans="1:23" hidden="1" x14ac:dyDescent="0.25">
      <c r="A841" t="s">
        <v>0</v>
      </c>
      <c r="B841">
        <v>12</v>
      </c>
      <c r="C841" t="s">
        <v>3</v>
      </c>
      <c r="D841" t="s">
        <v>6</v>
      </c>
      <c r="E841" t="s">
        <v>10</v>
      </c>
      <c r="F841" t="s">
        <v>12</v>
      </c>
      <c r="G841">
        <v>76.260000000000005</v>
      </c>
      <c r="H841">
        <v>20.5</v>
      </c>
      <c r="K841">
        <v>0</v>
      </c>
      <c r="L841">
        <f t="shared" si="143"/>
        <v>0</v>
      </c>
      <c r="M841">
        <f t="shared" si="144"/>
        <v>0</v>
      </c>
      <c r="N841">
        <f t="shared" si="145"/>
        <v>0</v>
      </c>
      <c r="O841">
        <f t="shared" si="146"/>
        <v>1</v>
      </c>
      <c r="P841">
        <f t="shared" si="147"/>
        <v>7.2545035670917709E-3</v>
      </c>
      <c r="Q841">
        <v>0</v>
      </c>
      <c r="R841" s="2">
        <f t="shared" si="148"/>
        <v>-3.1536867760228224</v>
      </c>
      <c r="S841" s="2">
        <f t="shared" si="149"/>
        <v>4.2694431545465442E-2</v>
      </c>
      <c r="T841" s="2">
        <f t="shared" si="150"/>
        <v>4.0946254486258667E-2</v>
      </c>
      <c r="U841" s="1">
        <f t="shared" si="153"/>
        <v>0.95905374551374134</v>
      </c>
      <c r="V841">
        <f t="shared" si="151"/>
        <v>-4.1808162380492432E-2</v>
      </c>
      <c r="W841">
        <f t="shared" si="152"/>
        <v>1</v>
      </c>
    </row>
    <row r="842" spans="1:23" hidden="1" x14ac:dyDescent="0.25">
      <c r="A842" t="s">
        <v>7</v>
      </c>
      <c r="B842">
        <v>53</v>
      </c>
      <c r="C842" t="s">
        <v>5</v>
      </c>
      <c r="D842" t="s">
        <v>6</v>
      </c>
      <c r="E842" t="s">
        <v>1</v>
      </c>
      <c r="F842" t="s">
        <v>11</v>
      </c>
      <c r="G842">
        <v>86.39</v>
      </c>
      <c r="H842">
        <v>30.2</v>
      </c>
      <c r="K842">
        <v>0</v>
      </c>
      <c r="L842">
        <f t="shared" si="143"/>
        <v>0</v>
      </c>
      <c r="M842">
        <f t="shared" si="144"/>
        <v>0</v>
      </c>
      <c r="N842">
        <f t="shared" si="145"/>
        <v>1</v>
      </c>
      <c r="O842">
        <f t="shared" si="146"/>
        <v>0</v>
      </c>
      <c r="P842">
        <f t="shared" si="147"/>
        <v>0.39573586931696314</v>
      </c>
      <c r="Q842">
        <v>0</v>
      </c>
      <c r="R842" s="2">
        <f t="shared" si="148"/>
        <v>-3.0456136292527969</v>
      </c>
      <c r="S842" s="2">
        <f t="shared" si="149"/>
        <v>4.7567114457315013E-2</v>
      </c>
      <c r="T842" s="2">
        <f t="shared" si="150"/>
        <v>4.540722384355949E-2</v>
      </c>
      <c r="U842" s="1">
        <f t="shared" si="153"/>
        <v>0.95459277615644056</v>
      </c>
      <c r="V842">
        <f t="shared" si="151"/>
        <v>-4.6470441842660637E-2</v>
      </c>
      <c r="W842">
        <f t="shared" si="152"/>
        <v>1</v>
      </c>
    </row>
    <row r="843" spans="1:23" hidden="1" x14ac:dyDescent="0.25">
      <c r="A843" t="s">
        <v>7</v>
      </c>
      <c r="B843">
        <v>26</v>
      </c>
      <c r="C843" t="s">
        <v>3</v>
      </c>
      <c r="D843" t="s">
        <v>4</v>
      </c>
      <c r="E843" t="s">
        <v>1</v>
      </c>
      <c r="F843" t="s">
        <v>2</v>
      </c>
      <c r="G843">
        <v>116.38</v>
      </c>
      <c r="H843">
        <v>21.9</v>
      </c>
      <c r="K843">
        <v>0</v>
      </c>
      <c r="L843">
        <f t="shared" si="143"/>
        <v>1</v>
      </c>
      <c r="M843">
        <f t="shared" si="144"/>
        <v>0</v>
      </c>
      <c r="N843">
        <f t="shared" si="145"/>
        <v>0</v>
      </c>
      <c r="O843">
        <f t="shared" si="146"/>
        <v>0</v>
      </c>
      <c r="P843">
        <f t="shared" si="147"/>
        <v>4.456404949661049E-2</v>
      </c>
      <c r="Q843">
        <v>0</v>
      </c>
      <c r="R843" s="2">
        <f t="shared" si="148"/>
        <v>-3.6299311456962435</v>
      </c>
      <c r="S843" s="2">
        <f t="shared" si="149"/>
        <v>2.6518010225166862E-2</v>
      </c>
      <c r="T843" s="2">
        <f t="shared" si="150"/>
        <v>2.583297122994475E-2</v>
      </c>
      <c r="U843" s="1">
        <f t="shared" si="153"/>
        <v>0.97416702877005523</v>
      </c>
      <c r="V843">
        <f t="shared" si="151"/>
        <v>-2.6172502598304257E-2</v>
      </c>
      <c r="W843">
        <f t="shared" si="152"/>
        <v>1</v>
      </c>
    </row>
    <row r="844" spans="1:23" hidden="1" x14ac:dyDescent="0.25">
      <c r="A844" t="s">
        <v>7</v>
      </c>
      <c r="B844">
        <v>48</v>
      </c>
      <c r="C844" t="s">
        <v>5</v>
      </c>
      <c r="D844" t="s">
        <v>8</v>
      </c>
      <c r="E844" t="s">
        <v>1</v>
      </c>
      <c r="F844" t="s">
        <v>2</v>
      </c>
      <c r="G844">
        <v>75.739999999999995</v>
      </c>
      <c r="H844">
        <v>28.8</v>
      </c>
      <c r="K844">
        <v>0</v>
      </c>
      <c r="L844">
        <f t="shared" si="143"/>
        <v>1</v>
      </c>
      <c r="M844">
        <f t="shared" si="144"/>
        <v>0</v>
      </c>
      <c r="N844">
        <f t="shared" si="145"/>
        <v>0</v>
      </c>
      <c r="O844">
        <f t="shared" si="146"/>
        <v>0</v>
      </c>
      <c r="P844">
        <f t="shared" si="147"/>
        <v>0.29796770767937286</v>
      </c>
      <c r="Q844">
        <v>0</v>
      </c>
      <c r="R844" s="2">
        <f t="shared" si="148"/>
        <v>-3.0435168030415669</v>
      </c>
      <c r="S844" s="2">
        <f t="shared" si="149"/>
        <v>4.7666959071521679E-2</v>
      </c>
      <c r="T844" s="2">
        <f t="shared" si="150"/>
        <v>4.5498198314630221E-2</v>
      </c>
      <c r="U844" s="1">
        <f t="shared" si="153"/>
        <v>0.9545018016853698</v>
      </c>
      <c r="V844">
        <f t="shared" si="151"/>
        <v>-4.6565748248320708E-2</v>
      </c>
      <c r="W844">
        <f t="shared" si="152"/>
        <v>1</v>
      </c>
    </row>
    <row r="845" spans="1:23" hidden="1" x14ac:dyDescent="0.25">
      <c r="A845" t="s">
        <v>7</v>
      </c>
      <c r="B845">
        <v>27</v>
      </c>
      <c r="C845" t="s">
        <v>5</v>
      </c>
      <c r="D845" t="s">
        <v>6</v>
      </c>
      <c r="E845" t="s">
        <v>10</v>
      </c>
      <c r="F845" t="s">
        <v>2</v>
      </c>
      <c r="G845">
        <v>149.94999999999999</v>
      </c>
      <c r="H845">
        <v>25.9</v>
      </c>
      <c r="K845">
        <v>0</v>
      </c>
      <c r="L845">
        <f t="shared" si="143"/>
        <v>1</v>
      </c>
      <c r="M845">
        <f t="shared" si="144"/>
        <v>0</v>
      </c>
      <c r="N845">
        <f t="shared" si="145"/>
        <v>0</v>
      </c>
      <c r="O845">
        <f t="shared" si="146"/>
        <v>0</v>
      </c>
      <c r="P845">
        <f t="shared" si="147"/>
        <v>4.9795047239267143E-2</v>
      </c>
      <c r="Q845">
        <v>0</v>
      </c>
      <c r="R845" s="2">
        <f t="shared" si="148"/>
        <v>-3.6178258267569419</v>
      </c>
      <c r="S845" s="2">
        <f t="shared" si="149"/>
        <v>2.6840970018394993E-2</v>
      </c>
      <c r="T845" s="2">
        <f t="shared" si="150"/>
        <v>2.6139364129495302E-2</v>
      </c>
      <c r="U845" s="1">
        <f t="shared" si="153"/>
        <v>0.97386063587050464</v>
      </c>
      <c r="V845">
        <f t="shared" si="151"/>
        <v>-2.6487069899003915E-2</v>
      </c>
      <c r="W845">
        <f t="shared" si="152"/>
        <v>1</v>
      </c>
    </row>
    <row r="846" spans="1:23" hidden="1" x14ac:dyDescent="0.25">
      <c r="A846" t="s">
        <v>7</v>
      </c>
      <c r="B846">
        <v>16</v>
      </c>
      <c r="C846" t="s">
        <v>5</v>
      </c>
      <c r="D846" t="s">
        <v>6</v>
      </c>
      <c r="E846" t="s">
        <v>10</v>
      </c>
      <c r="F846" t="s">
        <v>2</v>
      </c>
      <c r="G846">
        <v>74.98</v>
      </c>
      <c r="H846">
        <v>21.4</v>
      </c>
      <c r="K846">
        <v>0</v>
      </c>
      <c r="L846">
        <f t="shared" si="143"/>
        <v>1</v>
      </c>
      <c r="M846">
        <f t="shared" si="144"/>
        <v>0</v>
      </c>
      <c r="N846">
        <f t="shared" si="145"/>
        <v>0</v>
      </c>
      <c r="O846">
        <f t="shared" si="146"/>
        <v>0</v>
      </c>
      <c r="P846">
        <f t="shared" si="147"/>
        <v>1.2816594781402896E-2</v>
      </c>
      <c r="Q846">
        <v>0</v>
      </c>
      <c r="R846" s="2">
        <f t="shared" si="148"/>
        <v>-3.7033995514852016</v>
      </c>
      <c r="S846" s="2">
        <f t="shared" si="149"/>
        <v>2.4639620271737064E-2</v>
      </c>
      <c r="T846" s="2">
        <f t="shared" si="150"/>
        <v>2.4047108646064821E-2</v>
      </c>
      <c r="U846" s="1">
        <f t="shared" si="153"/>
        <v>0.97595289135393515</v>
      </c>
      <c r="V846">
        <f t="shared" si="151"/>
        <v>-2.4340960789330682E-2</v>
      </c>
      <c r="W846">
        <f t="shared" si="152"/>
        <v>1</v>
      </c>
    </row>
    <row r="847" spans="1:23" hidden="1" x14ac:dyDescent="0.25">
      <c r="A847" t="s">
        <v>0</v>
      </c>
      <c r="B847">
        <v>20</v>
      </c>
      <c r="C847" t="s">
        <v>3</v>
      </c>
      <c r="D847" t="s">
        <v>6</v>
      </c>
      <c r="E847" t="s">
        <v>10</v>
      </c>
      <c r="F847" t="s">
        <v>2</v>
      </c>
      <c r="G847">
        <v>55.25</v>
      </c>
      <c r="H847">
        <v>20.399999999999999</v>
      </c>
      <c r="K847">
        <v>0</v>
      </c>
      <c r="L847">
        <f t="shared" si="143"/>
        <v>1</v>
      </c>
      <c r="M847">
        <f t="shared" si="144"/>
        <v>0</v>
      </c>
      <c r="N847">
        <f t="shared" si="145"/>
        <v>0</v>
      </c>
      <c r="O847">
        <f t="shared" si="146"/>
        <v>0</v>
      </c>
      <c r="P847">
        <f t="shared" si="147"/>
        <v>2.1741500107124563E-2</v>
      </c>
      <c r="Q847">
        <v>0</v>
      </c>
      <c r="R847" s="2">
        <f t="shared" si="148"/>
        <v>-3.6827459724194109</v>
      </c>
      <c r="S847" s="2">
        <f t="shared" si="149"/>
        <v>2.5153808250223335E-2</v>
      </c>
      <c r="T847" s="2">
        <f t="shared" si="150"/>
        <v>2.4536618844695057E-2</v>
      </c>
      <c r="U847" s="1">
        <f t="shared" si="153"/>
        <v>0.97546338115530495</v>
      </c>
      <c r="V847">
        <f t="shared" si="151"/>
        <v>-2.4842658162457783E-2</v>
      </c>
      <c r="W847">
        <f t="shared" si="152"/>
        <v>1</v>
      </c>
    </row>
    <row r="848" spans="1:23" hidden="1" x14ac:dyDescent="0.25">
      <c r="A848" t="s">
        <v>0</v>
      </c>
      <c r="B848">
        <v>32</v>
      </c>
      <c r="C848" t="s">
        <v>3</v>
      </c>
      <c r="D848" t="s">
        <v>4</v>
      </c>
      <c r="E848" t="s">
        <v>10</v>
      </c>
      <c r="F848" t="s">
        <v>2</v>
      </c>
      <c r="G848">
        <v>94.34</v>
      </c>
      <c r="H848">
        <v>30.2</v>
      </c>
      <c r="K848">
        <v>0</v>
      </c>
      <c r="L848">
        <f t="shared" si="143"/>
        <v>1</v>
      </c>
      <c r="M848">
        <f t="shared" si="144"/>
        <v>0</v>
      </c>
      <c r="N848">
        <f t="shared" si="145"/>
        <v>0</v>
      </c>
      <c r="O848">
        <f t="shared" si="146"/>
        <v>0</v>
      </c>
      <c r="P848">
        <f t="shared" si="147"/>
        <v>8.3641101076914678E-2</v>
      </c>
      <c r="Q848">
        <v>0</v>
      </c>
      <c r="R848" s="2">
        <f t="shared" si="148"/>
        <v>-3.5395009455970023</v>
      </c>
      <c r="S848" s="2">
        <f t="shared" si="149"/>
        <v>2.9027809924385532E-2</v>
      </c>
      <c r="T848" s="2">
        <f t="shared" si="150"/>
        <v>2.8208965437502159E-2</v>
      </c>
      <c r="U848" s="1">
        <f t="shared" si="153"/>
        <v>0.97179103456249782</v>
      </c>
      <c r="V848">
        <f t="shared" si="151"/>
        <v>-2.8614482652295947E-2</v>
      </c>
      <c r="W848">
        <f t="shared" si="152"/>
        <v>1</v>
      </c>
    </row>
    <row r="849" spans="1:23" hidden="1" x14ac:dyDescent="0.25">
      <c r="A849" t="s">
        <v>7</v>
      </c>
      <c r="B849">
        <v>35</v>
      </c>
      <c r="C849" t="s">
        <v>3</v>
      </c>
      <c r="D849" t="s">
        <v>4</v>
      </c>
      <c r="E849" t="s">
        <v>1</v>
      </c>
      <c r="F849" t="s">
        <v>2</v>
      </c>
      <c r="G849">
        <v>109.03</v>
      </c>
      <c r="H849">
        <v>19.5</v>
      </c>
      <c r="K849">
        <v>0</v>
      </c>
      <c r="L849">
        <f t="shared" si="143"/>
        <v>1</v>
      </c>
      <c r="M849">
        <f t="shared" si="144"/>
        <v>0</v>
      </c>
      <c r="N849">
        <f t="shared" si="145"/>
        <v>0</v>
      </c>
      <c r="O849">
        <f t="shared" si="146"/>
        <v>0</v>
      </c>
      <c r="P849">
        <f t="shared" si="147"/>
        <v>0.11095279625938957</v>
      </c>
      <c r="Q849">
        <v>0</v>
      </c>
      <c r="R849" s="2">
        <f t="shared" si="148"/>
        <v>-3.4762975574057209</v>
      </c>
      <c r="S849" s="2">
        <f t="shared" si="149"/>
        <v>3.0921685119661757E-2</v>
      </c>
      <c r="T849" s="2">
        <f t="shared" si="150"/>
        <v>2.9994213494570734E-2</v>
      </c>
      <c r="U849" s="1">
        <f t="shared" si="153"/>
        <v>0.97000578650542923</v>
      </c>
      <c r="V849">
        <f t="shared" si="151"/>
        <v>-3.0453242032987212E-2</v>
      </c>
      <c r="W849">
        <f t="shared" si="152"/>
        <v>1</v>
      </c>
    </row>
    <row r="850" spans="1:23" hidden="1" x14ac:dyDescent="0.25">
      <c r="A850" t="s">
        <v>7</v>
      </c>
      <c r="B850">
        <v>52</v>
      </c>
      <c r="C850" t="s">
        <v>5</v>
      </c>
      <c r="D850" t="s">
        <v>6</v>
      </c>
      <c r="E850" t="s">
        <v>1</v>
      </c>
      <c r="F850" t="s">
        <v>2</v>
      </c>
      <c r="G850">
        <v>81.03</v>
      </c>
      <c r="H850">
        <v>32.6</v>
      </c>
      <c r="K850">
        <v>0</v>
      </c>
      <c r="L850">
        <f t="shared" si="143"/>
        <v>1</v>
      </c>
      <c r="M850">
        <f t="shared" si="144"/>
        <v>0</v>
      </c>
      <c r="N850">
        <f t="shared" si="145"/>
        <v>0</v>
      </c>
      <c r="O850">
        <f t="shared" si="146"/>
        <v>0</v>
      </c>
      <c r="P850">
        <f t="shared" si="147"/>
        <v>0.3754052279889119</v>
      </c>
      <c r="Q850">
        <v>0</v>
      </c>
      <c r="R850" s="2">
        <f t="shared" si="148"/>
        <v>-2.8643146838031184</v>
      </c>
      <c r="S850" s="2">
        <f t="shared" si="149"/>
        <v>5.7022195979105142E-2</v>
      </c>
      <c r="T850" s="2">
        <f t="shared" si="150"/>
        <v>5.394607246282683E-2</v>
      </c>
      <c r="U850" s="1">
        <f t="shared" si="153"/>
        <v>0.94605392753717321</v>
      </c>
      <c r="V850">
        <f t="shared" si="151"/>
        <v>-5.5455705701782043E-2</v>
      </c>
      <c r="W850">
        <f t="shared" si="152"/>
        <v>1</v>
      </c>
    </row>
    <row r="851" spans="1:23" hidden="1" x14ac:dyDescent="0.25">
      <c r="A851" t="s">
        <v>7</v>
      </c>
      <c r="B851">
        <v>55</v>
      </c>
      <c r="C851" t="s">
        <v>5</v>
      </c>
      <c r="D851" t="s">
        <v>6</v>
      </c>
      <c r="E851" t="s">
        <v>1</v>
      </c>
      <c r="F851" t="s">
        <v>2</v>
      </c>
      <c r="G851">
        <v>99.82</v>
      </c>
      <c r="H851">
        <v>34.200000000000003</v>
      </c>
      <c r="K851">
        <v>0</v>
      </c>
      <c r="L851">
        <f t="shared" si="143"/>
        <v>1</v>
      </c>
      <c r="M851">
        <f t="shared" si="144"/>
        <v>0</v>
      </c>
      <c r="N851">
        <f t="shared" si="145"/>
        <v>0</v>
      </c>
      <c r="O851">
        <f t="shared" si="146"/>
        <v>0</v>
      </c>
      <c r="P851">
        <f t="shared" si="147"/>
        <v>0.43720550514140488</v>
      </c>
      <c r="Q851">
        <v>0</v>
      </c>
      <c r="R851" s="2">
        <f t="shared" si="148"/>
        <v>-2.7212995072971884</v>
      </c>
      <c r="S851" s="2">
        <f t="shared" si="149"/>
        <v>6.5789205300221268E-2</v>
      </c>
      <c r="T851" s="2">
        <f t="shared" si="150"/>
        <v>6.172815878885652E-2</v>
      </c>
      <c r="U851" s="1">
        <f t="shared" si="153"/>
        <v>0.93827184121114349</v>
      </c>
      <c r="V851">
        <f t="shared" si="151"/>
        <v>-6.3715562568999629E-2</v>
      </c>
      <c r="W851">
        <f t="shared" si="152"/>
        <v>1</v>
      </c>
    </row>
    <row r="852" spans="1:23" hidden="1" x14ac:dyDescent="0.25">
      <c r="A852" t="s">
        <v>7</v>
      </c>
      <c r="B852">
        <v>42</v>
      </c>
      <c r="C852" t="s">
        <v>3</v>
      </c>
      <c r="D852" t="s">
        <v>6</v>
      </c>
      <c r="E852" t="s">
        <v>1</v>
      </c>
      <c r="F852" t="s">
        <v>9</v>
      </c>
      <c r="G852">
        <v>140.08000000000001</v>
      </c>
      <c r="H852">
        <v>43</v>
      </c>
      <c r="K852">
        <v>0</v>
      </c>
      <c r="L852">
        <f t="shared" si="143"/>
        <v>0</v>
      </c>
      <c r="M852">
        <f t="shared" si="144"/>
        <v>1</v>
      </c>
      <c r="N852">
        <f t="shared" si="145"/>
        <v>0</v>
      </c>
      <c r="O852">
        <f t="shared" si="146"/>
        <v>0</v>
      </c>
      <c r="P852">
        <f t="shared" si="147"/>
        <v>0.1978627047057446</v>
      </c>
      <c r="Q852">
        <v>0</v>
      </c>
      <c r="R852" s="2">
        <f t="shared" si="148"/>
        <v>3.7330547188754308</v>
      </c>
      <c r="S852" s="2">
        <f t="shared" si="149"/>
        <v>41.806620780892935</v>
      </c>
      <c r="T852" s="2">
        <f t="shared" si="150"/>
        <v>0.9766391277387082</v>
      </c>
      <c r="U852" s="1">
        <f t="shared" si="153"/>
        <v>2.3360872261291799E-2</v>
      </c>
      <c r="V852">
        <f t="shared" si="151"/>
        <v>-3.7566927817666698</v>
      </c>
      <c r="W852">
        <f t="shared" si="152"/>
        <v>0</v>
      </c>
    </row>
    <row r="853" spans="1:23" hidden="1" x14ac:dyDescent="0.25">
      <c r="A853" t="s">
        <v>7</v>
      </c>
      <c r="B853">
        <v>18</v>
      </c>
      <c r="C853" t="s">
        <v>3</v>
      </c>
      <c r="D853" t="s">
        <v>6</v>
      </c>
      <c r="E853" t="s">
        <v>10</v>
      </c>
      <c r="F853" t="s">
        <v>2</v>
      </c>
      <c r="G853">
        <v>80.33</v>
      </c>
      <c r="H853">
        <v>19.7</v>
      </c>
      <c r="K853">
        <v>0</v>
      </c>
      <c r="L853">
        <f t="shared" si="143"/>
        <v>1</v>
      </c>
      <c r="M853">
        <f t="shared" si="144"/>
        <v>0</v>
      </c>
      <c r="N853">
        <f t="shared" si="145"/>
        <v>0</v>
      </c>
      <c r="O853">
        <f t="shared" si="146"/>
        <v>0</v>
      </c>
      <c r="P853">
        <f t="shared" si="147"/>
        <v>1.6777356619459557E-2</v>
      </c>
      <c r="Q853">
        <v>0</v>
      </c>
      <c r="R853" s="2">
        <f t="shared" si="148"/>
        <v>-3.6942337503032765</v>
      </c>
      <c r="S853" s="2">
        <f t="shared" si="149"/>
        <v>2.4866500312636187E-2</v>
      </c>
      <c r="T853" s="2">
        <f t="shared" si="150"/>
        <v>2.4263160426309809E-2</v>
      </c>
      <c r="U853" s="1">
        <f t="shared" si="153"/>
        <v>0.97573683957369017</v>
      </c>
      <c r="V853">
        <f t="shared" si="151"/>
        <v>-2.4562360510509539E-2</v>
      </c>
      <c r="W853">
        <f t="shared" si="152"/>
        <v>1</v>
      </c>
    </row>
    <row r="854" spans="1:23" hidden="1" x14ac:dyDescent="0.25">
      <c r="A854" t="s">
        <v>7</v>
      </c>
      <c r="B854">
        <v>13</v>
      </c>
      <c r="C854" t="s">
        <v>3</v>
      </c>
      <c r="D854" t="s">
        <v>6</v>
      </c>
      <c r="E854" t="s">
        <v>10</v>
      </c>
      <c r="F854" t="s">
        <v>12</v>
      </c>
      <c r="G854">
        <v>131.51</v>
      </c>
      <c r="H854">
        <v>41.7</v>
      </c>
      <c r="K854">
        <v>0</v>
      </c>
      <c r="L854">
        <f t="shared" si="143"/>
        <v>0</v>
      </c>
      <c r="M854">
        <f t="shared" si="144"/>
        <v>0</v>
      </c>
      <c r="N854">
        <f t="shared" si="145"/>
        <v>0</v>
      </c>
      <c r="O854">
        <f t="shared" si="146"/>
        <v>1</v>
      </c>
      <c r="P854">
        <f t="shared" si="147"/>
        <v>8.3958526500775184E-3</v>
      </c>
      <c r="Q854">
        <v>0</v>
      </c>
      <c r="R854" s="2">
        <f t="shared" si="148"/>
        <v>-3.151045521839523</v>
      </c>
      <c r="S854" s="2">
        <f t="shared" si="149"/>
        <v>4.2807347445541336E-2</v>
      </c>
      <c r="T854" s="2">
        <f t="shared" si="150"/>
        <v>4.1050101488450501E-2</v>
      </c>
      <c r="U854" s="1">
        <f t="shared" si="153"/>
        <v>0.95894989851154955</v>
      </c>
      <c r="V854">
        <f t="shared" si="151"/>
        <v>-4.1916448934187736E-2</v>
      </c>
      <c r="W854">
        <f t="shared" si="152"/>
        <v>1</v>
      </c>
    </row>
    <row r="855" spans="1:23" hidden="1" x14ac:dyDescent="0.25">
      <c r="A855" t="s">
        <v>7</v>
      </c>
      <c r="B855">
        <v>45</v>
      </c>
      <c r="C855" t="s">
        <v>5</v>
      </c>
      <c r="D855" t="s">
        <v>4</v>
      </c>
      <c r="E855" t="s">
        <v>1</v>
      </c>
      <c r="F855" t="s">
        <v>2</v>
      </c>
      <c r="G855">
        <v>89.21</v>
      </c>
      <c r="H855">
        <v>21.6</v>
      </c>
      <c r="K855">
        <v>0</v>
      </c>
      <c r="L855">
        <f t="shared" si="143"/>
        <v>1</v>
      </c>
      <c r="M855">
        <f t="shared" si="144"/>
        <v>0</v>
      </c>
      <c r="N855">
        <f t="shared" si="145"/>
        <v>0</v>
      </c>
      <c r="O855">
        <f t="shared" si="146"/>
        <v>0</v>
      </c>
      <c r="P855">
        <f t="shared" si="147"/>
        <v>0.24517023928294907</v>
      </c>
      <c r="Q855">
        <v>0</v>
      </c>
      <c r="R855" s="2">
        <f t="shared" si="148"/>
        <v>-3.1656981201762617</v>
      </c>
      <c r="S855" s="2">
        <f t="shared" si="149"/>
        <v>4.2184681554579759E-2</v>
      </c>
      <c r="T855" s="2">
        <f t="shared" si="150"/>
        <v>4.0477165229155718E-2</v>
      </c>
      <c r="U855" s="1">
        <f t="shared" si="153"/>
        <v>0.95952283477084432</v>
      </c>
      <c r="V855">
        <f t="shared" si="151"/>
        <v>-4.1319165202823638E-2</v>
      </c>
      <c r="W855">
        <f t="shared" si="152"/>
        <v>1</v>
      </c>
    </row>
    <row r="856" spans="1:23" hidden="1" x14ac:dyDescent="0.25">
      <c r="A856" t="s">
        <v>7</v>
      </c>
      <c r="B856">
        <v>29</v>
      </c>
      <c r="C856" t="s">
        <v>5</v>
      </c>
      <c r="D856" t="s">
        <v>6</v>
      </c>
      <c r="E856" t="s">
        <v>1</v>
      </c>
      <c r="F856" t="s">
        <v>2</v>
      </c>
      <c r="G856">
        <v>91.45</v>
      </c>
      <c r="H856">
        <v>24.2</v>
      </c>
      <c r="K856">
        <v>0</v>
      </c>
      <c r="L856">
        <f t="shared" si="143"/>
        <v>1</v>
      </c>
      <c r="M856">
        <f t="shared" si="144"/>
        <v>0</v>
      </c>
      <c r="N856">
        <f t="shared" si="145"/>
        <v>0</v>
      </c>
      <c r="O856">
        <f t="shared" si="146"/>
        <v>0</v>
      </c>
      <c r="P856">
        <f t="shared" si="147"/>
        <v>6.1718988319348772E-2</v>
      </c>
      <c r="Q856">
        <v>0</v>
      </c>
      <c r="R856" s="2">
        <f t="shared" si="148"/>
        <v>-3.59023202593941</v>
      </c>
      <c r="S856" s="2">
        <f t="shared" si="149"/>
        <v>2.7591927637541591E-2</v>
      </c>
      <c r="T856" s="2">
        <f t="shared" si="150"/>
        <v>2.6851055263713577E-2</v>
      </c>
      <c r="U856" s="1">
        <f t="shared" si="153"/>
        <v>0.97314894473628644</v>
      </c>
      <c r="V856">
        <f t="shared" si="151"/>
        <v>-2.721813067343867E-2</v>
      </c>
      <c r="W856">
        <f t="shared" si="152"/>
        <v>1</v>
      </c>
    </row>
    <row r="857" spans="1:23" hidden="1" x14ac:dyDescent="0.25">
      <c r="A857" t="s">
        <v>7</v>
      </c>
      <c r="B857">
        <v>30</v>
      </c>
      <c r="C857" t="s">
        <v>5</v>
      </c>
      <c r="D857" t="s">
        <v>8</v>
      </c>
      <c r="E857" t="s">
        <v>1</v>
      </c>
      <c r="F857" t="s">
        <v>2</v>
      </c>
      <c r="G857">
        <v>89.63</v>
      </c>
      <c r="H857">
        <v>23.2</v>
      </c>
      <c r="K857">
        <v>0</v>
      </c>
      <c r="L857">
        <f t="shared" si="143"/>
        <v>1</v>
      </c>
      <c r="M857">
        <f t="shared" si="144"/>
        <v>0</v>
      </c>
      <c r="N857">
        <f t="shared" si="145"/>
        <v>0</v>
      </c>
      <c r="O857">
        <f t="shared" si="146"/>
        <v>0</v>
      </c>
      <c r="P857">
        <f t="shared" si="147"/>
        <v>6.8463663962074664E-2</v>
      </c>
      <c r="Q857">
        <v>0</v>
      </c>
      <c r="R857" s="2">
        <f t="shared" si="148"/>
        <v>-3.5746238276923448</v>
      </c>
      <c r="S857" s="2">
        <f t="shared" si="149"/>
        <v>2.8025966384003703E-2</v>
      </c>
      <c r="T857" s="2">
        <f t="shared" si="150"/>
        <v>2.7261924601557217E-2</v>
      </c>
      <c r="U857" s="1">
        <f t="shared" si="153"/>
        <v>0.97273807539844281</v>
      </c>
      <c r="V857">
        <f t="shared" si="151"/>
        <v>-2.7640425842375194E-2</v>
      </c>
      <c r="W857">
        <f t="shared" si="152"/>
        <v>1</v>
      </c>
    </row>
    <row r="858" spans="1:23" hidden="1" x14ac:dyDescent="0.25">
      <c r="A858" t="s">
        <v>7</v>
      </c>
      <c r="B858">
        <v>44</v>
      </c>
      <c r="C858" t="s">
        <v>3</v>
      </c>
      <c r="D858" t="s">
        <v>6</v>
      </c>
      <c r="E858" t="s">
        <v>1</v>
      </c>
      <c r="F858" t="s">
        <v>2</v>
      </c>
      <c r="G858">
        <v>124.06</v>
      </c>
      <c r="H858">
        <v>20.8</v>
      </c>
      <c r="K858">
        <v>0</v>
      </c>
      <c r="L858">
        <f t="shared" si="143"/>
        <v>1</v>
      </c>
      <c r="M858">
        <f t="shared" si="144"/>
        <v>0</v>
      </c>
      <c r="N858">
        <f t="shared" si="145"/>
        <v>0</v>
      </c>
      <c r="O858">
        <f t="shared" si="146"/>
        <v>0</v>
      </c>
      <c r="P858">
        <f t="shared" si="147"/>
        <v>0.22875951244865508</v>
      </c>
      <c r="Q858">
        <v>0</v>
      </c>
      <c r="R858" s="2">
        <f t="shared" si="148"/>
        <v>-3.2036750209756861</v>
      </c>
      <c r="S858" s="2">
        <f t="shared" si="149"/>
        <v>4.0612676949504156E-2</v>
      </c>
      <c r="T858" s="2">
        <f t="shared" si="150"/>
        <v>3.9027659232979815E-2</v>
      </c>
      <c r="U858" s="1">
        <f t="shared" si="153"/>
        <v>0.96097234076702021</v>
      </c>
      <c r="V858">
        <f t="shared" si="151"/>
        <v>-3.9809652146108432E-2</v>
      </c>
      <c r="W858">
        <f t="shared" si="152"/>
        <v>1</v>
      </c>
    </row>
    <row r="859" spans="1:23" hidden="1" x14ac:dyDescent="0.25">
      <c r="A859" t="s">
        <v>7</v>
      </c>
      <c r="B859">
        <v>79</v>
      </c>
      <c r="C859" t="s">
        <v>5</v>
      </c>
      <c r="D859" t="s">
        <v>6</v>
      </c>
      <c r="E859" t="s">
        <v>1</v>
      </c>
      <c r="F859" t="s">
        <v>2</v>
      </c>
      <c r="G859">
        <v>99.47</v>
      </c>
      <c r="H859">
        <v>28.4</v>
      </c>
      <c r="K859">
        <v>0</v>
      </c>
      <c r="L859">
        <f t="shared" si="143"/>
        <v>1</v>
      </c>
      <c r="M859">
        <f t="shared" si="144"/>
        <v>0</v>
      </c>
      <c r="N859">
        <f t="shared" si="145"/>
        <v>0</v>
      </c>
      <c r="O859">
        <f t="shared" si="146"/>
        <v>0</v>
      </c>
      <c r="P859">
        <f t="shared" si="147"/>
        <v>0.86822593526024505</v>
      </c>
      <c r="Q859">
        <v>0</v>
      </c>
      <c r="R859" s="2">
        <f t="shared" si="148"/>
        <v>-1.7238531246700681</v>
      </c>
      <c r="S859" s="2">
        <f t="shared" si="149"/>
        <v>0.1783775112728028</v>
      </c>
      <c r="T859" s="2">
        <f t="shared" si="150"/>
        <v>0.1513755223316606</v>
      </c>
      <c r="U859" s="1">
        <f t="shared" si="153"/>
        <v>0.84862447766833937</v>
      </c>
      <c r="V859">
        <f t="shared" si="151"/>
        <v>-0.16413850186401879</v>
      </c>
      <c r="W859">
        <f t="shared" si="152"/>
        <v>1</v>
      </c>
    </row>
    <row r="860" spans="1:23" hidden="1" x14ac:dyDescent="0.25">
      <c r="A860" t="s">
        <v>0</v>
      </c>
      <c r="B860">
        <v>38</v>
      </c>
      <c r="C860" t="s">
        <v>3</v>
      </c>
      <c r="D860" t="s">
        <v>6</v>
      </c>
      <c r="E860" t="s">
        <v>1</v>
      </c>
      <c r="F860" t="s">
        <v>2</v>
      </c>
      <c r="G860">
        <v>88.97</v>
      </c>
      <c r="H860">
        <v>30.2</v>
      </c>
      <c r="K860">
        <v>0</v>
      </c>
      <c r="L860">
        <f t="shared" si="143"/>
        <v>1</v>
      </c>
      <c r="M860">
        <f t="shared" si="144"/>
        <v>0</v>
      </c>
      <c r="N860">
        <f t="shared" si="145"/>
        <v>0</v>
      </c>
      <c r="O860">
        <f t="shared" si="146"/>
        <v>0</v>
      </c>
      <c r="P860">
        <f t="shared" si="147"/>
        <v>0.14412603966183052</v>
      </c>
      <c r="Q860">
        <v>0</v>
      </c>
      <c r="R860" s="2">
        <f t="shared" si="148"/>
        <v>-3.3995296612235131</v>
      </c>
      <c r="S860" s="2">
        <f t="shared" si="149"/>
        <v>3.338897039525883E-2</v>
      </c>
      <c r="T860" s="2">
        <f t="shared" si="150"/>
        <v>3.2310167179825766E-2</v>
      </c>
      <c r="U860" s="1">
        <f t="shared" si="153"/>
        <v>0.96768983282017418</v>
      </c>
      <c r="V860">
        <f t="shared" si="151"/>
        <v>-3.2843663691537774E-2</v>
      </c>
      <c r="W860">
        <f t="shared" si="152"/>
        <v>1</v>
      </c>
    </row>
    <row r="861" spans="1:23" hidden="1" x14ac:dyDescent="0.25">
      <c r="A861" t="s">
        <v>7</v>
      </c>
      <c r="B861">
        <v>45</v>
      </c>
      <c r="C861" t="s">
        <v>5</v>
      </c>
      <c r="D861" t="s">
        <v>6</v>
      </c>
      <c r="E861" t="s">
        <v>1</v>
      </c>
      <c r="F861" t="s">
        <v>2</v>
      </c>
      <c r="G861">
        <v>80.930000000000007</v>
      </c>
      <c r="H861">
        <v>23.1</v>
      </c>
      <c r="K861">
        <v>0</v>
      </c>
      <c r="L861">
        <f t="shared" si="143"/>
        <v>1</v>
      </c>
      <c r="M861">
        <f t="shared" si="144"/>
        <v>0</v>
      </c>
      <c r="N861">
        <f t="shared" si="145"/>
        <v>0</v>
      </c>
      <c r="O861">
        <f t="shared" si="146"/>
        <v>0</v>
      </c>
      <c r="P861">
        <f t="shared" si="147"/>
        <v>0.24517023928294907</v>
      </c>
      <c r="Q861">
        <v>0</v>
      </c>
      <c r="R861" s="2">
        <f t="shared" si="148"/>
        <v>-3.1656981201762617</v>
      </c>
      <c r="S861" s="2">
        <f t="shared" si="149"/>
        <v>4.2184681554579759E-2</v>
      </c>
      <c r="T861" s="2">
        <f t="shared" si="150"/>
        <v>4.0477165229155718E-2</v>
      </c>
      <c r="U861" s="1">
        <f t="shared" si="153"/>
        <v>0.95952283477084432</v>
      </c>
      <c r="V861">
        <f t="shared" si="151"/>
        <v>-4.1319165202823638E-2</v>
      </c>
      <c r="W861">
        <f t="shared" si="152"/>
        <v>1</v>
      </c>
    </row>
    <row r="862" spans="1:23" hidden="1" x14ac:dyDescent="0.25">
      <c r="A862" t="s">
        <v>7</v>
      </c>
      <c r="B862">
        <v>66</v>
      </c>
      <c r="C862" t="s">
        <v>3</v>
      </c>
      <c r="D862" t="s">
        <v>8</v>
      </c>
      <c r="E862" t="s">
        <v>1</v>
      </c>
      <c r="F862" t="s">
        <v>2</v>
      </c>
      <c r="G862">
        <v>102.07</v>
      </c>
      <c r="H862">
        <v>16.7</v>
      </c>
      <c r="K862">
        <v>0</v>
      </c>
      <c r="L862">
        <f t="shared" si="143"/>
        <v>1</v>
      </c>
      <c r="M862">
        <f t="shared" si="144"/>
        <v>0</v>
      </c>
      <c r="N862">
        <f t="shared" si="145"/>
        <v>0</v>
      </c>
      <c r="O862">
        <f t="shared" si="146"/>
        <v>0</v>
      </c>
      <c r="P862">
        <f t="shared" si="147"/>
        <v>0.66524554660765944</v>
      </c>
      <c r="Q862">
        <v>0</v>
      </c>
      <c r="R862" s="2">
        <f t="shared" si="148"/>
        <v>-2.1935804049986274</v>
      </c>
      <c r="S862" s="2">
        <f t="shared" si="149"/>
        <v>0.1115167578229691</v>
      </c>
      <c r="T862" s="2">
        <f t="shared" si="150"/>
        <v>0.10032845392397613</v>
      </c>
      <c r="U862" s="1">
        <f t="shared" si="153"/>
        <v>0.89967154607602384</v>
      </c>
      <c r="V862">
        <f t="shared" si="151"/>
        <v>-0.10572553107226583</v>
      </c>
      <c r="W862">
        <f t="shared" si="152"/>
        <v>1</v>
      </c>
    </row>
    <row r="863" spans="1:23" hidden="1" x14ac:dyDescent="0.25">
      <c r="A863" t="s">
        <v>7</v>
      </c>
      <c r="B863">
        <v>49</v>
      </c>
      <c r="C863" t="s">
        <v>3</v>
      </c>
      <c r="D863" t="s">
        <v>8</v>
      </c>
      <c r="E863" t="s">
        <v>1</v>
      </c>
      <c r="F863" t="s">
        <v>2</v>
      </c>
      <c r="G863">
        <v>63.71</v>
      </c>
      <c r="H863">
        <v>33.799999999999997</v>
      </c>
      <c r="K863">
        <v>0</v>
      </c>
      <c r="L863">
        <f t="shared" si="143"/>
        <v>1</v>
      </c>
      <c r="M863">
        <f t="shared" si="144"/>
        <v>0</v>
      </c>
      <c r="N863">
        <f t="shared" si="145"/>
        <v>0</v>
      </c>
      <c r="O863">
        <f t="shared" si="146"/>
        <v>0</v>
      </c>
      <c r="P863">
        <f t="shared" si="147"/>
        <v>0.31665126851859571</v>
      </c>
      <c r="Q863">
        <v>0</v>
      </c>
      <c r="R863" s="2">
        <f t="shared" si="148"/>
        <v>-3.0002802210342168</v>
      </c>
      <c r="S863" s="2">
        <f t="shared" si="149"/>
        <v>4.9773118938628305E-2</v>
      </c>
      <c r="T863" s="2">
        <f t="shared" si="150"/>
        <v>4.7413215332615249E-2</v>
      </c>
      <c r="U863" s="1">
        <f t="shared" si="153"/>
        <v>0.95258678466738478</v>
      </c>
      <c r="V863">
        <f t="shared" si="151"/>
        <v>-4.8574063620083756E-2</v>
      </c>
      <c r="W863">
        <f t="shared" si="152"/>
        <v>1</v>
      </c>
    </row>
    <row r="864" spans="1:23" hidden="1" x14ac:dyDescent="0.25">
      <c r="A864" t="s">
        <v>7</v>
      </c>
      <c r="B864">
        <v>66</v>
      </c>
      <c r="C864" t="s">
        <v>5</v>
      </c>
      <c r="D864" t="s">
        <v>8</v>
      </c>
      <c r="E864" t="s">
        <v>1</v>
      </c>
      <c r="F864" t="s">
        <v>11</v>
      </c>
      <c r="G864">
        <v>200.49</v>
      </c>
      <c r="H864">
        <v>34.6</v>
      </c>
      <c r="K864">
        <v>0</v>
      </c>
      <c r="L864">
        <f t="shared" si="143"/>
        <v>0</v>
      </c>
      <c r="M864">
        <f t="shared" si="144"/>
        <v>0</v>
      </c>
      <c r="N864">
        <f t="shared" si="145"/>
        <v>1</v>
      </c>
      <c r="O864">
        <f t="shared" si="146"/>
        <v>0</v>
      </c>
      <c r="P864">
        <f t="shared" si="147"/>
        <v>0.66524554660765944</v>
      </c>
      <c r="Q864">
        <v>0</v>
      </c>
      <c r="R864" s="2">
        <f t="shared" si="148"/>
        <v>-2.4219275255047945</v>
      </c>
      <c r="S864" s="2">
        <f t="shared" si="149"/>
        <v>8.8750383855391399E-2</v>
      </c>
      <c r="T864" s="2">
        <f t="shared" si="150"/>
        <v>8.1515823251529881E-2</v>
      </c>
      <c r="U864" s="1">
        <f t="shared" si="153"/>
        <v>0.91848417674847016</v>
      </c>
      <c r="V864">
        <f t="shared" si="151"/>
        <v>-8.5030601749740767E-2</v>
      </c>
      <c r="W864">
        <f t="shared" si="152"/>
        <v>1</v>
      </c>
    </row>
    <row r="865" spans="1:23" hidden="1" x14ac:dyDescent="0.25">
      <c r="A865" t="s">
        <v>0</v>
      </c>
      <c r="B865">
        <v>47</v>
      </c>
      <c r="C865" t="s">
        <v>5</v>
      </c>
      <c r="D865" t="s">
        <v>4</v>
      </c>
      <c r="E865" t="s">
        <v>1</v>
      </c>
      <c r="F865" t="s">
        <v>2</v>
      </c>
      <c r="G865">
        <v>75.3</v>
      </c>
      <c r="H865">
        <v>25</v>
      </c>
      <c r="K865">
        <v>0</v>
      </c>
      <c r="L865">
        <f t="shared" si="143"/>
        <v>1</v>
      </c>
      <c r="M865">
        <f t="shared" si="144"/>
        <v>0</v>
      </c>
      <c r="N865">
        <f t="shared" si="145"/>
        <v>0</v>
      </c>
      <c r="O865">
        <f t="shared" si="146"/>
        <v>0</v>
      </c>
      <c r="P865">
        <f t="shared" si="147"/>
        <v>0.27980343636921545</v>
      </c>
      <c r="Q865">
        <v>0</v>
      </c>
      <c r="R865" s="2">
        <f t="shared" si="148"/>
        <v>-3.0855516706379329</v>
      </c>
      <c r="S865" s="2">
        <f t="shared" si="149"/>
        <v>4.5704812940714878E-2</v>
      </c>
      <c r="T865" s="2">
        <f t="shared" si="150"/>
        <v>4.3707184259948566E-2</v>
      </c>
      <c r="U865" s="1">
        <f t="shared" si="153"/>
        <v>0.95629281574005143</v>
      </c>
      <c r="V865">
        <f t="shared" si="151"/>
        <v>-4.4691120213626152E-2</v>
      </c>
      <c r="W865">
        <f t="shared" si="152"/>
        <v>1</v>
      </c>
    </row>
    <row r="866" spans="1:23" hidden="1" x14ac:dyDescent="0.25">
      <c r="A866" t="s">
        <v>7</v>
      </c>
      <c r="B866">
        <v>59</v>
      </c>
      <c r="C866" t="s">
        <v>3</v>
      </c>
      <c r="D866" t="s">
        <v>4</v>
      </c>
      <c r="E866" t="s">
        <v>1</v>
      </c>
      <c r="F866" t="s">
        <v>2</v>
      </c>
      <c r="G866">
        <v>240.71</v>
      </c>
      <c r="H866">
        <v>43.9</v>
      </c>
      <c r="K866">
        <v>0</v>
      </c>
      <c r="L866">
        <f t="shared" si="143"/>
        <v>1</v>
      </c>
      <c r="M866">
        <f t="shared" si="144"/>
        <v>0</v>
      </c>
      <c r="N866">
        <f t="shared" si="145"/>
        <v>0</v>
      </c>
      <c r="O866">
        <f t="shared" si="146"/>
        <v>0</v>
      </c>
      <c r="P866">
        <f t="shared" si="147"/>
        <v>0.52178163014339485</v>
      </c>
      <c r="Q866">
        <v>0</v>
      </c>
      <c r="R866" s="2">
        <f t="shared" si="148"/>
        <v>-2.5255775784860779</v>
      </c>
      <c r="S866" s="2">
        <f t="shared" si="149"/>
        <v>8.0012086178655475E-2</v>
      </c>
      <c r="T866" s="2">
        <f t="shared" si="150"/>
        <v>7.4084435908266202E-2</v>
      </c>
      <c r="U866" s="1">
        <f t="shared" si="153"/>
        <v>0.92591556409173381</v>
      </c>
      <c r="V866">
        <f t="shared" si="151"/>
        <v>-7.6972231979673067E-2</v>
      </c>
      <c r="W866">
        <f t="shared" si="152"/>
        <v>1</v>
      </c>
    </row>
    <row r="867" spans="1:23" hidden="1" x14ac:dyDescent="0.25">
      <c r="A867" t="s">
        <v>7</v>
      </c>
      <c r="B867">
        <v>23</v>
      </c>
      <c r="C867" t="s">
        <v>3</v>
      </c>
      <c r="D867" t="s">
        <v>4</v>
      </c>
      <c r="E867" t="s">
        <v>10</v>
      </c>
      <c r="F867" t="s">
        <v>2</v>
      </c>
      <c r="G867">
        <v>60.5</v>
      </c>
      <c r="H867">
        <v>27.1</v>
      </c>
      <c r="K867">
        <v>0</v>
      </c>
      <c r="L867">
        <f t="shared" si="143"/>
        <v>1</v>
      </c>
      <c r="M867">
        <f t="shared" si="144"/>
        <v>0</v>
      </c>
      <c r="N867">
        <f t="shared" si="145"/>
        <v>0</v>
      </c>
      <c r="O867">
        <f t="shared" si="146"/>
        <v>0</v>
      </c>
      <c r="P867">
        <f t="shared" si="147"/>
        <v>3.1476180435417445E-2</v>
      </c>
      <c r="Q867">
        <v>0</v>
      </c>
      <c r="R867" s="2">
        <f t="shared" si="148"/>
        <v>-3.6602184516779697</v>
      </c>
      <c r="S867" s="2">
        <f t="shared" si="149"/>
        <v>2.5726892029724155E-2</v>
      </c>
      <c r="T867" s="2">
        <f t="shared" si="150"/>
        <v>2.5081619902560401E-2</v>
      </c>
      <c r="U867" s="1">
        <f t="shared" si="153"/>
        <v>0.97491838009743959</v>
      </c>
      <c r="V867">
        <f t="shared" si="151"/>
        <v>-2.5401524208970013E-2</v>
      </c>
      <c r="W867">
        <f t="shared" si="152"/>
        <v>1</v>
      </c>
    </row>
    <row r="868" spans="1:23" hidden="1" x14ac:dyDescent="0.25">
      <c r="A868" t="s">
        <v>7</v>
      </c>
      <c r="B868">
        <v>37</v>
      </c>
      <c r="C868" t="s">
        <v>5</v>
      </c>
      <c r="D868" t="s">
        <v>4</v>
      </c>
      <c r="E868" t="s">
        <v>10</v>
      </c>
      <c r="F868" t="s">
        <v>9</v>
      </c>
      <c r="G868">
        <v>134.38999999999999</v>
      </c>
      <c r="H868">
        <v>22.7</v>
      </c>
      <c r="K868">
        <v>0</v>
      </c>
      <c r="L868">
        <f t="shared" si="143"/>
        <v>0</v>
      </c>
      <c r="M868">
        <f t="shared" si="144"/>
        <v>1</v>
      </c>
      <c r="N868">
        <f t="shared" si="145"/>
        <v>0</v>
      </c>
      <c r="O868">
        <f t="shared" si="146"/>
        <v>0</v>
      </c>
      <c r="P868">
        <f t="shared" si="147"/>
        <v>0.13239632684412203</v>
      </c>
      <c r="Q868">
        <v>0</v>
      </c>
      <c r="R868" s="2">
        <f t="shared" si="148"/>
        <v>3.5815556315496364</v>
      </c>
      <c r="S868" s="2">
        <f t="shared" si="149"/>
        <v>35.929390288315119</v>
      </c>
      <c r="T868" s="2">
        <f t="shared" si="150"/>
        <v>0.97292129677222394</v>
      </c>
      <c r="U868" s="1">
        <f t="shared" si="153"/>
        <v>2.7078703227776058E-2</v>
      </c>
      <c r="V868">
        <f t="shared" si="151"/>
        <v>-3.6090077187989937</v>
      </c>
      <c r="W868">
        <f t="shared" si="152"/>
        <v>0</v>
      </c>
    </row>
    <row r="869" spans="1:23" hidden="1" x14ac:dyDescent="0.25">
      <c r="A869" t="s">
        <v>0</v>
      </c>
      <c r="B869">
        <v>78</v>
      </c>
      <c r="C869" t="s">
        <v>3</v>
      </c>
      <c r="D869" t="s">
        <v>6</v>
      </c>
      <c r="E869" t="s">
        <v>1</v>
      </c>
      <c r="F869" t="s">
        <v>2</v>
      </c>
      <c r="G869">
        <v>56.18</v>
      </c>
      <c r="H869">
        <v>27.1</v>
      </c>
      <c r="K869">
        <v>0</v>
      </c>
      <c r="L869">
        <f t="shared" si="143"/>
        <v>1</v>
      </c>
      <c r="M869">
        <f t="shared" si="144"/>
        <v>0</v>
      </c>
      <c r="N869">
        <f t="shared" si="145"/>
        <v>0</v>
      </c>
      <c r="O869">
        <f t="shared" si="146"/>
        <v>0</v>
      </c>
      <c r="P869">
        <f t="shared" si="147"/>
        <v>0.8565333521274392</v>
      </c>
      <c r="Q869">
        <v>0</v>
      </c>
      <c r="R869" s="2">
        <f t="shared" si="148"/>
        <v>-1.7509115282500758</v>
      </c>
      <c r="S869" s="2">
        <f t="shared" si="149"/>
        <v>0.1736156157629056</v>
      </c>
      <c r="T869" s="2">
        <f t="shared" si="150"/>
        <v>0.14793226456010236</v>
      </c>
      <c r="U869" s="1">
        <f t="shared" si="153"/>
        <v>0.85206773543989767</v>
      </c>
      <c r="V869">
        <f t="shared" si="151"/>
        <v>-0.16008925362289245</v>
      </c>
      <c r="W869">
        <f t="shared" si="152"/>
        <v>1</v>
      </c>
    </row>
    <row r="870" spans="1:23" hidden="1" x14ac:dyDescent="0.25">
      <c r="A870" t="s">
        <v>7</v>
      </c>
      <c r="B870">
        <v>70</v>
      </c>
      <c r="C870" t="s">
        <v>5</v>
      </c>
      <c r="D870" t="s">
        <v>4</v>
      </c>
      <c r="E870" t="s">
        <v>1</v>
      </c>
      <c r="F870" t="s">
        <v>2</v>
      </c>
      <c r="G870">
        <v>113.64</v>
      </c>
      <c r="H870">
        <v>25.6</v>
      </c>
      <c r="K870">
        <v>0</v>
      </c>
      <c r="L870">
        <f t="shared" si="143"/>
        <v>1</v>
      </c>
      <c r="M870">
        <f t="shared" si="144"/>
        <v>0</v>
      </c>
      <c r="N870">
        <f t="shared" si="145"/>
        <v>0</v>
      </c>
      <c r="O870">
        <f t="shared" si="146"/>
        <v>0</v>
      </c>
      <c r="P870">
        <f t="shared" si="147"/>
        <v>0.73875303404759163</v>
      </c>
      <c r="Q870">
        <v>0</v>
      </c>
      <c r="R870" s="2">
        <f t="shared" si="148"/>
        <v>-2.0234729754673788</v>
      </c>
      <c r="S870" s="2">
        <f t="shared" si="149"/>
        <v>0.13219555499477581</v>
      </c>
      <c r="T870" s="2">
        <f t="shared" si="150"/>
        <v>0.11676035505667198</v>
      </c>
      <c r="U870" s="1">
        <f t="shared" si="153"/>
        <v>0.88323964494332796</v>
      </c>
      <c r="V870">
        <f t="shared" si="151"/>
        <v>-0.12415871662329329</v>
      </c>
      <c r="W870">
        <f t="shared" si="152"/>
        <v>1</v>
      </c>
    </row>
    <row r="871" spans="1:23" hidden="1" x14ac:dyDescent="0.25">
      <c r="A871" t="s">
        <v>7</v>
      </c>
      <c r="B871">
        <v>28</v>
      </c>
      <c r="C871" t="s">
        <v>5</v>
      </c>
      <c r="D871" t="s">
        <v>6</v>
      </c>
      <c r="E871" t="s">
        <v>10</v>
      </c>
      <c r="F871" t="s">
        <v>2</v>
      </c>
      <c r="G871">
        <v>80.400000000000006</v>
      </c>
      <c r="H871">
        <v>57.5</v>
      </c>
      <c r="K871">
        <v>0</v>
      </c>
      <c r="L871">
        <f t="shared" si="143"/>
        <v>1</v>
      </c>
      <c r="M871">
        <f t="shared" si="144"/>
        <v>0</v>
      </c>
      <c r="N871">
        <f t="shared" si="145"/>
        <v>0</v>
      </c>
      <c r="O871">
        <f t="shared" si="146"/>
        <v>0</v>
      </c>
      <c r="P871">
        <f t="shared" si="147"/>
        <v>5.5504628217178484E-2</v>
      </c>
      <c r="Q871">
        <v>0</v>
      </c>
      <c r="R871" s="2">
        <f t="shared" si="148"/>
        <v>-3.6046129939193801</v>
      </c>
      <c r="S871" s="2">
        <f t="shared" si="149"/>
        <v>2.7197968555757346E-2</v>
      </c>
      <c r="T871" s="2">
        <f t="shared" si="150"/>
        <v>2.6477825490638141E-2</v>
      </c>
      <c r="U871" s="1">
        <f t="shared" si="153"/>
        <v>0.97352217450936185</v>
      </c>
      <c r="V871">
        <f t="shared" si="151"/>
        <v>-2.6834676299498744E-2</v>
      </c>
      <c r="W871">
        <f t="shared" si="152"/>
        <v>1</v>
      </c>
    </row>
    <row r="872" spans="1:23" hidden="1" x14ac:dyDescent="0.25">
      <c r="A872" t="s">
        <v>0</v>
      </c>
      <c r="B872">
        <v>29</v>
      </c>
      <c r="C872" t="s">
        <v>3</v>
      </c>
      <c r="D872" t="s">
        <v>8</v>
      </c>
      <c r="E872" t="s">
        <v>10</v>
      </c>
      <c r="F872" t="s">
        <v>2</v>
      </c>
      <c r="G872">
        <v>59.26</v>
      </c>
      <c r="H872">
        <v>35.799999999999997</v>
      </c>
      <c r="K872">
        <v>0</v>
      </c>
      <c r="L872">
        <f t="shared" si="143"/>
        <v>1</v>
      </c>
      <c r="M872">
        <f t="shared" si="144"/>
        <v>0</v>
      </c>
      <c r="N872">
        <f t="shared" si="145"/>
        <v>0</v>
      </c>
      <c r="O872">
        <f t="shared" si="146"/>
        <v>0</v>
      </c>
      <c r="P872">
        <f t="shared" si="147"/>
        <v>6.1718988319348772E-2</v>
      </c>
      <c r="Q872">
        <v>0</v>
      </c>
      <c r="R872" s="2">
        <f t="shared" si="148"/>
        <v>-3.59023202593941</v>
      </c>
      <c r="S872" s="2">
        <f t="shared" si="149"/>
        <v>2.7591927637541591E-2</v>
      </c>
      <c r="T872" s="2">
        <f t="shared" si="150"/>
        <v>2.6851055263713577E-2</v>
      </c>
      <c r="U872" s="1">
        <f t="shared" si="153"/>
        <v>0.97314894473628644</v>
      </c>
      <c r="V872">
        <f t="shared" si="151"/>
        <v>-2.721813067343867E-2</v>
      </c>
      <c r="W872">
        <f t="shared" si="152"/>
        <v>1</v>
      </c>
    </row>
    <row r="873" spans="1:23" hidden="1" x14ac:dyDescent="0.25">
      <c r="A873" t="s">
        <v>7</v>
      </c>
      <c r="B873">
        <v>22</v>
      </c>
      <c r="C873" t="s">
        <v>3</v>
      </c>
      <c r="D873" t="s">
        <v>6</v>
      </c>
      <c r="E873" t="s">
        <v>1</v>
      </c>
      <c r="F873" t="s">
        <v>2</v>
      </c>
      <c r="G873">
        <v>86.24</v>
      </c>
      <c r="H873">
        <v>31.2</v>
      </c>
      <c r="K873">
        <v>0</v>
      </c>
      <c r="L873">
        <f t="shared" si="143"/>
        <v>1</v>
      </c>
      <c r="M873">
        <f t="shared" si="144"/>
        <v>0</v>
      </c>
      <c r="N873">
        <f t="shared" si="145"/>
        <v>0</v>
      </c>
      <c r="O873">
        <f t="shared" si="146"/>
        <v>0</v>
      </c>
      <c r="P873">
        <f t="shared" si="147"/>
        <v>2.789331530135674E-2</v>
      </c>
      <c r="Q873">
        <v>0</v>
      </c>
      <c r="R873" s="2">
        <f t="shared" si="148"/>
        <v>-3.6685097428040638</v>
      </c>
      <c r="S873" s="2">
        <f t="shared" si="149"/>
        <v>2.5514464743323879E-2</v>
      </c>
      <c r="T873" s="2">
        <f t="shared" si="150"/>
        <v>2.487967319867097E-2</v>
      </c>
      <c r="U873" s="1">
        <f t="shared" si="153"/>
        <v>0.97512032680132898</v>
      </c>
      <c r="V873">
        <f t="shared" si="151"/>
        <v>-2.5194403495009923E-2</v>
      </c>
      <c r="W873">
        <f t="shared" si="152"/>
        <v>1</v>
      </c>
    </row>
    <row r="874" spans="1:23" hidden="1" x14ac:dyDescent="0.25">
      <c r="A874" t="s">
        <v>0</v>
      </c>
      <c r="B874">
        <v>56</v>
      </c>
      <c r="C874" t="s">
        <v>3</v>
      </c>
      <c r="D874" t="s">
        <v>4</v>
      </c>
      <c r="E874" t="s">
        <v>1</v>
      </c>
      <c r="F874" t="s">
        <v>2</v>
      </c>
      <c r="G874">
        <v>197.1</v>
      </c>
      <c r="H874">
        <v>43.6</v>
      </c>
      <c r="K874">
        <v>0</v>
      </c>
      <c r="L874">
        <f t="shared" si="143"/>
        <v>1</v>
      </c>
      <c r="M874">
        <f t="shared" si="144"/>
        <v>0</v>
      </c>
      <c r="N874">
        <f t="shared" si="145"/>
        <v>0</v>
      </c>
      <c r="O874">
        <f t="shared" si="146"/>
        <v>0</v>
      </c>
      <c r="P874">
        <f t="shared" si="147"/>
        <v>0.45823266581681643</v>
      </c>
      <c r="Q874">
        <v>0</v>
      </c>
      <c r="R874" s="2">
        <f t="shared" si="148"/>
        <v>-2.67263948125892</v>
      </c>
      <c r="S874" s="2">
        <f t="shared" si="149"/>
        <v>6.9069676381722844E-2</v>
      </c>
      <c r="T874" s="2">
        <f t="shared" si="150"/>
        <v>6.4607272947344141E-2</v>
      </c>
      <c r="U874" s="1">
        <f t="shared" si="153"/>
        <v>0.93539272705265586</v>
      </c>
      <c r="V874">
        <f t="shared" si="151"/>
        <v>-6.6788808947587361E-2</v>
      </c>
      <c r="W874">
        <f t="shared" si="152"/>
        <v>1</v>
      </c>
    </row>
    <row r="875" spans="1:23" hidden="1" x14ac:dyDescent="0.25">
      <c r="A875" t="s">
        <v>7</v>
      </c>
      <c r="B875">
        <v>81</v>
      </c>
      <c r="C875" t="s">
        <v>3</v>
      </c>
      <c r="D875" t="s">
        <v>4</v>
      </c>
      <c r="E875" t="s">
        <v>1</v>
      </c>
      <c r="F875" t="s">
        <v>9</v>
      </c>
      <c r="G875">
        <v>90.9</v>
      </c>
      <c r="H875">
        <v>31.2</v>
      </c>
      <c r="K875">
        <v>0</v>
      </c>
      <c r="L875">
        <f t="shared" si="143"/>
        <v>0</v>
      </c>
      <c r="M875">
        <f t="shared" si="144"/>
        <v>1</v>
      </c>
      <c r="N875">
        <f t="shared" si="145"/>
        <v>0</v>
      </c>
      <c r="O875">
        <f t="shared" si="146"/>
        <v>0</v>
      </c>
      <c r="P875">
        <f t="shared" si="147"/>
        <v>0.88959668077899279</v>
      </c>
      <c r="Q875">
        <v>0</v>
      </c>
      <c r="R875" s="2">
        <f t="shared" si="148"/>
        <v>5.33383162864813</v>
      </c>
      <c r="S875" s="2">
        <f t="shared" si="149"/>
        <v>207.23048514645848</v>
      </c>
      <c r="T875" s="2">
        <f t="shared" si="150"/>
        <v>0.99519762920738208</v>
      </c>
      <c r="U875" s="1">
        <f t="shared" si="153"/>
        <v>4.802370792617916E-3</v>
      </c>
      <c r="V875">
        <f t="shared" si="151"/>
        <v>-5.3386455678754876</v>
      </c>
      <c r="W875">
        <f t="shared" si="152"/>
        <v>0</v>
      </c>
    </row>
    <row r="876" spans="1:23" hidden="1" x14ac:dyDescent="0.25">
      <c r="A876" t="s">
        <v>0</v>
      </c>
      <c r="B876">
        <v>50</v>
      </c>
      <c r="C876" t="s">
        <v>5</v>
      </c>
      <c r="D876" t="s">
        <v>8</v>
      </c>
      <c r="E876" t="s">
        <v>1</v>
      </c>
      <c r="F876" t="s">
        <v>2</v>
      </c>
      <c r="G876">
        <v>77.650000000000006</v>
      </c>
      <c r="H876">
        <v>24.4</v>
      </c>
      <c r="K876">
        <v>0</v>
      </c>
      <c r="L876">
        <f t="shared" si="143"/>
        <v>1</v>
      </c>
      <c r="M876">
        <f t="shared" si="144"/>
        <v>0</v>
      </c>
      <c r="N876">
        <f t="shared" si="145"/>
        <v>0</v>
      </c>
      <c r="O876">
        <f t="shared" si="146"/>
        <v>0</v>
      </c>
      <c r="P876">
        <f t="shared" si="147"/>
        <v>0.33581472283078839</v>
      </c>
      <c r="Q876">
        <v>0</v>
      </c>
      <c r="R876" s="2">
        <f t="shared" si="148"/>
        <v>-2.9559330930406169</v>
      </c>
      <c r="S876" s="2">
        <f t="shared" si="149"/>
        <v>5.2030089004639325E-2</v>
      </c>
      <c r="T876" s="2">
        <f t="shared" si="150"/>
        <v>4.9456844959507508E-2</v>
      </c>
      <c r="U876" s="1">
        <f t="shared" si="153"/>
        <v>0.95054315504049247</v>
      </c>
      <c r="V876">
        <f t="shared" si="151"/>
        <v>-5.0721715621933505E-2</v>
      </c>
      <c r="W876">
        <f t="shared" si="152"/>
        <v>1</v>
      </c>
    </row>
    <row r="877" spans="1:23" hidden="1" x14ac:dyDescent="0.25">
      <c r="A877" t="s">
        <v>0</v>
      </c>
      <c r="B877">
        <v>70</v>
      </c>
      <c r="C877" t="s">
        <v>3</v>
      </c>
      <c r="D877" t="s">
        <v>8</v>
      </c>
      <c r="E877" t="s">
        <v>1</v>
      </c>
      <c r="F877" t="s">
        <v>2</v>
      </c>
      <c r="G877">
        <v>64.41</v>
      </c>
      <c r="H877">
        <v>29.4</v>
      </c>
      <c r="K877">
        <v>0</v>
      </c>
      <c r="L877">
        <f t="shared" si="143"/>
        <v>1</v>
      </c>
      <c r="M877">
        <f t="shared" si="144"/>
        <v>0</v>
      </c>
      <c r="N877">
        <f t="shared" si="145"/>
        <v>0</v>
      </c>
      <c r="O877">
        <f t="shared" si="146"/>
        <v>0</v>
      </c>
      <c r="P877">
        <f t="shared" si="147"/>
        <v>0.73875303404759163</v>
      </c>
      <c r="Q877">
        <v>0</v>
      </c>
      <c r="R877" s="2">
        <f t="shared" si="148"/>
        <v>-2.0234729754673788</v>
      </c>
      <c r="S877" s="2">
        <f t="shared" si="149"/>
        <v>0.13219555499477581</v>
      </c>
      <c r="T877" s="2">
        <f t="shared" si="150"/>
        <v>0.11676035505667198</v>
      </c>
      <c r="U877" s="1">
        <f t="shared" si="153"/>
        <v>0.88323964494332796</v>
      </c>
      <c r="V877">
        <f t="shared" si="151"/>
        <v>-0.12415871662329329</v>
      </c>
      <c r="W877">
        <f t="shared" si="152"/>
        <v>1</v>
      </c>
    </row>
    <row r="878" spans="1:23" hidden="1" x14ac:dyDescent="0.25">
      <c r="A878" t="s">
        <v>7</v>
      </c>
      <c r="B878">
        <v>30</v>
      </c>
      <c r="C878" t="s">
        <v>3</v>
      </c>
      <c r="D878" t="s">
        <v>8</v>
      </c>
      <c r="E878" t="s">
        <v>10</v>
      </c>
      <c r="F878" t="s">
        <v>2</v>
      </c>
      <c r="G878">
        <v>75.19</v>
      </c>
      <c r="H878">
        <v>37</v>
      </c>
      <c r="K878">
        <v>0</v>
      </c>
      <c r="L878">
        <f t="shared" si="143"/>
        <v>1</v>
      </c>
      <c r="M878">
        <f t="shared" si="144"/>
        <v>0</v>
      </c>
      <c r="N878">
        <f t="shared" si="145"/>
        <v>0</v>
      </c>
      <c r="O878">
        <f t="shared" si="146"/>
        <v>0</v>
      </c>
      <c r="P878">
        <f t="shared" si="147"/>
        <v>6.8463663962074664E-2</v>
      </c>
      <c r="Q878">
        <v>0</v>
      </c>
      <c r="R878" s="2">
        <f t="shared" si="148"/>
        <v>-3.5746238276923448</v>
      </c>
      <c r="S878" s="2">
        <f t="shared" si="149"/>
        <v>2.8025966384003703E-2</v>
      </c>
      <c r="T878" s="2">
        <f t="shared" si="150"/>
        <v>2.7261924601557217E-2</v>
      </c>
      <c r="U878" s="1">
        <f t="shared" si="153"/>
        <v>0.97273807539844281</v>
      </c>
      <c r="V878">
        <f t="shared" si="151"/>
        <v>-2.7640425842375194E-2</v>
      </c>
      <c r="W878">
        <f t="shared" si="152"/>
        <v>1</v>
      </c>
    </row>
    <row r="879" spans="1:23" hidden="1" x14ac:dyDescent="0.25">
      <c r="A879" t="s">
        <v>7</v>
      </c>
      <c r="B879">
        <v>51</v>
      </c>
      <c r="C879" t="s">
        <v>5</v>
      </c>
      <c r="D879" t="s">
        <v>8</v>
      </c>
      <c r="E879" t="s">
        <v>1</v>
      </c>
      <c r="F879" t="s">
        <v>9</v>
      </c>
      <c r="G879">
        <v>67.97</v>
      </c>
      <c r="H879">
        <v>29.4</v>
      </c>
      <c r="K879">
        <v>0</v>
      </c>
      <c r="L879">
        <f t="shared" si="143"/>
        <v>0</v>
      </c>
      <c r="M879">
        <f t="shared" si="144"/>
        <v>1</v>
      </c>
      <c r="N879">
        <f t="shared" si="145"/>
        <v>0</v>
      </c>
      <c r="O879">
        <f t="shared" si="146"/>
        <v>0</v>
      </c>
      <c r="P879">
        <f t="shared" si="147"/>
        <v>0.35541491887857946</v>
      </c>
      <c r="Q879">
        <v>0</v>
      </c>
      <c r="R879" s="2">
        <f t="shared" si="148"/>
        <v>4.097654341353322</v>
      </c>
      <c r="S879" s="2">
        <f t="shared" si="149"/>
        <v>60.198915749884726</v>
      </c>
      <c r="T879" s="2">
        <f t="shared" si="150"/>
        <v>0.98365984122844718</v>
      </c>
      <c r="U879" s="1">
        <f t="shared" si="153"/>
        <v>1.6340158771552815E-2</v>
      </c>
      <c r="V879">
        <f t="shared" si="151"/>
        <v>-4.114129472856189</v>
      </c>
      <c r="W879">
        <f t="shared" si="152"/>
        <v>0</v>
      </c>
    </row>
    <row r="880" spans="1:23" hidden="1" x14ac:dyDescent="0.25">
      <c r="A880" t="s">
        <v>0</v>
      </c>
      <c r="B880">
        <v>24</v>
      </c>
      <c r="C880" t="s">
        <v>3</v>
      </c>
      <c r="D880" t="s">
        <v>6</v>
      </c>
      <c r="E880" t="s">
        <v>10</v>
      </c>
      <c r="F880" t="s">
        <v>2</v>
      </c>
      <c r="G880">
        <v>119.34</v>
      </c>
      <c r="H880">
        <v>38.5</v>
      </c>
      <c r="K880">
        <v>0</v>
      </c>
      <c r="L880">
        <f t="shared" si="143"/>
        <v>1</v>
      </c>
      <c r="M880">
        <f t="shared" si="144"/>
        <v>0</v>
      </c>
      <c r="N880">
        <f t="shared" si="145"/>
        <v>0</v>
      </c>
      <c r="O880">
        <f t="shared" si="146"/>
        <v>0</v>
      </c>
      <c r="P880">
        <f t="shared" si="147"/>
        <v>3.5431305920433462E-2</v>
      </c>
      <c r="Q880">
        <v>0</v>
      </c>
      <c r="R880" s="2">
        <f t="shared" si="148"/>
        <v>-3.6510656938683739</v>
      </c>
      <c r="S880" s="2">
        <f t="shared" si="149"/>
        <v>2.5963444946049144E-2</v>
      </c>
      <c r="T880" s="2">
        <f t="shared" si="150"/>
        <v>2.5306403531184726E-2</v>
      </c>
      <c r="U880" s="1">
        <f t="shared" si="153"/>
        <v>0.97469359646881526</v>
      </c>
      <c r="V880">
        <f t="shared" si="151"/>
        <v>-2.5632117406305888E-2</v>
      </c>
      <c r="W880">
        <f t="shared" si="152"/>
        <v>1</v>
      </c>
    </row>
    <row r="881" spans="1:23" hidden="1" x14ac:dyDescent="0.25">
      <c r="A881" t="s">
        <v>0</v>
      </c>
      <c r="B881">
        <v>17</v>
      </c>
      <c r="C881" t="s">
        <v>5</v>
      </c>
      <c r="D881" t="s">
        <v>6</v>
      </c>
      <c r="E881" t="s">
        <v>10</v>
      </c>
      <c r="F881" t="s">
        <v>2</v>
      </c>
      <c r="G881">
        <v>94.92</v>
      </c>
      <c r="H881">
        <v>23.5</v>
      </c>
      <c r="K881">
        <v>0</v>
      </c>
      <c r="L881">
        <f t="shared" si="143"/>
        <v>1</v>
      </c>
      <c r="M881">
        <f t="shared" si="144"/>
        <v>0</v>
      </c>
      <c r="N881">
        <f t="shared" si="145"/>
        <v>0</v>
      </c>
      <c r="O881">
        <f t="shared" si="146"/>
        <v>0</v>
      </c>
      <c r="P881">
        <f t="shared" si="147"/>
        <v>1.4682431294046878E-2</v>
      </c>
      <c r="Q881">
        <v>0</v>
      </c>
      <c r="R881" s="2">
        <f t="shared" si="148"/>
        <v>-3.6990817239529958</v>
      </c>
      <c r="S881" s="2">
        <f t="shared" si="149"/>
        <v>2.4746239919506679E-2</v>
      </c>
      <c r="T881" s="2">
        <f t="shared" si="150"/>
        <v>2.4148651593442767E-2</v>
      </c>
      <c r="U881" s="1">
        <f t="shared" si="153"/>
        <v>0.97585134840655718</v>
      </c>
      <c r="V881">
        <f t="shared" si="151"/>
        <v>-2.4445011129422205E-2</v>
      </c>
      <c r="W881">
        <f t="shared" si="152"/>
        <v>1</v>
      </c>
    </row>
    <row r="882" spans="1:23" hidden="1" x14ac:dyDescent="0.25">
      <c r="A882" t="s">
        <v>0</v>
      </c>
      <c r="B882">
        <v>50</v>
      </c>
      <c r="C882" t="s">
        <v>3</v>
      </c>
      <c r="D882" t="s">
        <v>6</v>
      </c>
      <c r="E882" t="s">
        <v>1</v>
      </c>
      <c r="F882" t="s">
        <v>2</v>
      </c>
      <c r="G882">
        <v>103.51</v>
      </c>
      <c r="H882">
        <v>35.9</v>
      </c>
      <c r="K882">
        <v>0</v>
      </c>
      <c r="L882">
        <f t="shared" si="143"/>
        <v>1</v>
      </c>
      <c r="M882">
        <f t="shared" si="144"/>
        <v>0</v>
      </c>
      <c r="N882">
        <f t="shared" si="145"/>
        <v>0</v>
      </c>
      <c r="O882">
        <f t="shared" si="146"/>
        <v>0</v>
      </c>
      <c r="P882">
        <f t="shared" si="147"/>
        <v>0.33581472283078839</v>
      </c>
      <c r="Q882">
        <v>0</v>
      </c>
      <c r="R882" s="2">
        <f t="shared" si="148"/>
        <v>-2.9559330930406169</v>
      </c>
      <c r="S882" s="2">
        <f t="shared" si="149"/>
        <v>5.2030089004639325E-2</v>
      </c>
      <c r="T882" s="2">
        <f t="shared" si="150"/>
        <v>4.9456844959507508E-2</v>
      </c>
      <c r="U882" s="1">
        <f t="shared" si="153"/>
        <v>0.95054315504049247</v>
      </c>
      <c r="V882">
        <f t="shared" si="151"/>
        <v>-5.0721715621933505E-2</v>
      </c>
      <c r="W882">
        <f t="shared" si="152"/>
        <v>1</v>
      </c>
    </row>
    <row r="883" spans="1:23" hidden="1" x14ac:dyDescent="0.25">
      <c r="A883" t="s">
        <v>7</v>
      </c>
      <c r="B883">
        <v>49</v>
      </c>
      <c r="C883" t="s">
        <v>3</v>
      </c>
      <c r="D883" t="s">
        <v>4</v>
      </c>
      <c r="E883" t="s">
        <v>1</v>
      </c>
      <c r="F883" t="s">
        <v>2</v>
      </c>
      <c r="G883">
        <v>114.5</v>
      </c>
      <c r="H883">
        <v>35.9</v>
      </c>
      <c r="K883">
        <v>0</v>
      </c>
      <c r="L883">
        <f t="shared" si="143"/>
        <v>1</v>
      </c>
      <c r="M883">
        <f t="shared" si="144"/>
        <v>0</v>
      </c>
      <c r="N883">
        <f t="shared" si="145"/>
        <v>0</v>
      </c>
      <c r="O883">
        <f t="shared" si="146"/>
        <v>0</v>
      </c>
      <c r="P883">
        <f t="shared" si="147"/>
        <v>0.31665126851859571</v>
      </c>
      <c r="Q883">
        <v>0</v>
      </c>
      <c r="R883" s="2">
        <f t="shared" si="148"/>
        <v>-3.0002802210342168</v>
      </c>
      <c r="S883" s="2">
        <f t="shared" si="149"/>
        <v>4.9773118938628305E-2</v>
      </c>
      <c r="T883" s="2">
        <f t="shared" si="150"/>
        <v>4.7413215332615249E-2</v>
      </c>
      <c r="U883" s="1">
        <f t="shared" si="153"/>
        <v>0.95258678466738478</v>
      </c>
      <c r="V883">
        <f t="shared" si="151"/>
        <v>-4.8574063620083756E-2</v>
      </c>
      <c r="W883">
        <f t="shared" si="152"/>
        <v>1</v>
      </c>
    </row>
    <row r="884" spans="1:23" hidden="1" x14ac:dyDescent="0.25">
      <c r="A884" t="s">
        <v>0</v>
      </c>
      <c r="B884">
        <v>30</v>
      </c>
      <c r="C884" t="s">
        <v>5</v>
      </c>
      <c r="D884" t="s">
        <v>8</v>
      </c>
      <c r="E884" t="s">
        <v>1</v>
      </c>
      <c r="F884" t="s">
        <v>9</v>
      </c>
      <c r="G884">
        <v>95.01</v>
      </c>
      <c r="H884">
        <v>32.299999999999997</v>
      </c>
      <c r="K884">
        <v>0</v>
      </c>
      <c r="L884">
        <f t="shared" si="143"/>
        <v>0</v>
      </c>
      <c r="M884">
        <f t="shared" si="144"/>
        <v>1</v>
      </c>
      <c r="N884">
        <f t="shared" si="145"/>
        <v>0</v>
      </c>
      <c r="O884">
        <f t="shared" si="146"/>
        <v>0</v>
      </c>
      <c r="P884">
        <f t="shared" si="147"/>
        <v>6.8463663962074664E-2</v>
      </c>
      <c r="Q884">
        <v>0</v>
      </c>
      <c r="R884" s="2">
        <f t="shared" si="148"/>
        <v>3.4336057923602619</v>
      </c>
      <c r="S884" s="2">
        <f t="shared" si="149"/>
        <v>30.988178478707674</v>
      </c>
      <c r="T884" s="2">
        <f t="shared" si="150"/>
        <v>0.96873845127925517</v>
      </c>
      <c r="U884" s="1">
        <f t="shared" si="153"/>
        <v>3.1261548720744825E-2</v>
      </c>
      <c r="V884">
        <f t="shared" si="151"/>
        <v>-3.4653664120060235</v>
      </c>
      <c r="W884">
        <f t="shared" si="152"/>
        <v>0</v>
      </c>
    </row>
    <row r="885" spans="1:23" hidden="1" x14ac:dyDescent="0.25">
      <c r="A885" t="s">
        <v>0</v>
      </c>
      <c r="B885">
        <v>73</v>
      </c>
      <c r="C885" t="s">
        <v>3</v>
      </c>
      <c r="D885" t="s">
        <v>6</v>
      </c>
      <c r="E885" t="s">
        <v>1</v>
      </c>
      <c r="F885" t="s">
        <v>2</v>
      </c>
      <c r="G885">
        <v>84.11</v>
      </c>
      <c r="H885">
        <v>27.9</v>
      </c>
      <c r="K885">
        <v>0</v>
      </c>
      <c r="L885">
        <f t="shared" si="143"/>
        <v>1</v>
      </c>
      <c r="M885">
        <f t="shared" si="144"/>
        <v>0</v>
      </c>
      <c r="N885">
        <f t="shared" si="145"/>
        <v>0</v>
      </c>
      <c r="O885">
        <f t="shared" si="146"/>
        <v>0</v>
      </c>
      <c r="P885">
        <f t="shared" si="147"/>
        <v>0.78786018647928835</v>
      </c>
      <c r="Q885">
        <v>0</v>
      </c>
      <c r="R885" s="2">
        <f t="shared" si="148"/>
        <v>-1.9098316069118111</v>
      </c>
      <c r="S885" s="2">
        <f t="shared" si="149"/>
        <v>0.14810532440868024</v>
      </c>
      <c r="T885" s="2">
        <f t="shared" si="150"/>
        <v>0.12899977141466559</v>
      </c>
      <c r="U885" s="1">
        <f t="shared" si="153"/>
        <v>0.87100022858533444</v>
      </c>
      <c r="V885">
        <f t="shared" si="151"/>
        <v>-0.13811303968956026</v>
      </c>
      <c r="W885">
        <f t="shared" si="152"/>
        <v>1</v>
      </c>
    </row>
    <row r="886" spans="1:23" hidden="1" x14ac:dyDescent="0.25">
      <c r="A886" t="s">
        <v>7</v>
      </c>
      <c r="B886">
        <v>20</v>
      </c>
      <c r="C886" t="s">
        <v>3</v>
      </c>
      <c r="D886" t="s">
        <v>6</v>
      </c>
      <c r="E886" t="s">
        <v>1</v>
      </c>
      <c r="F886" t="s">
        <v>2</v>
      </c>
      <c r="G886">
        <v>74.02</v>
      </c>
      <c r="H886">
        <v>22.3</v>
      </c>
      <c r="K886">
        <v>0</v>
      </c>
      <c r="L886">
        <f t="shared" si="143"/>
        <v>1</v>
      </c>
      <c r="M886">
        <f t="shared" si="144"/>
        <v>0</v>
      </c>
      <c r="N886">
        <f t="shared" si="145"/>
        <v>0</v>
      </c>
      <c r="O886">
        <f t="shared" si="146"/>
        <v>0</v>
      </c>
      <c r="P886">
        <f t="shared" si="147"/>
        <v>2.1741500107124563E-2</v>
      </c>
      <c r="Q886">
        <v>0</v>
      </c>
      <c r="R886" s="2">
        <f t="shared" si="148"/>
        <v>-3.6827459724194109</v>
      </c>
      <c r="S886" s="2">
        <f t="shared" si="149"/>
        <v>2.5153808250223335E-2</v>
      </c>
      <c r="T886" s="2">
        <f t="shared" si="150"/>
        <v>2.4536618844695057E-2</v>
      </c>
      <c r="U886" s="1">
        <f t="shared" si="153"/>
        <v>0.97546338115530495</v>
      </c>
      <c r="V886">
        <f t="shared" si="151"/>
        <v>-2.4842658162457783E-2</v>
      </c>
      <c r="W886">
        <f t="shared" si="152"/>
        <v>1</v>
      </c>
    </row>
    <row r="887" spans="1:23" hidden="1" x14ac:dyDescent="0.25">
      <c r="A887" t="s">
        <v>0</v>
      </c>
      <c r="B887">
        <v>42</v>
      </c>
      <c r="C887" t="s">
        <v>3</v>
      </c>
      <c r="D887" t="s">
        <v>8</v>
      </c>
      <c r="E887" t="s">
        <v>1</v>
      </c>
      <c r="F887" t="s">
        <v>2</v>
      </c>
      <c r="G887">
        <v>78.489999999999995</v>
      </c>
      <c r="H887">
        <v>31.8</v>
      </c>
      <c r="K887">
        <v>0</v>
      </c>
      <c r="L887">
        <f t="shared" si="143"/>
        <v>1</v>
      </c>
      <c r="M887">
        <f t="shared" si="144"/>
        <v>0</v>
      </c>
      <c r="N887">
        <f t="shared" si="145"/>
        <v>0</v>
      </c>
      <c r="O887">
        <f t="shared" si="146"/>
        <v>0</v>
      </c>
      <c r="P887">
        <f t="shared" si="147"/>
        <v>0.1978627047057446</v>
      </c>
      <c r="Q887">
        <v>0</v>
      </c>
      <c r="R887" s="2">
        <f t="shared" si="148"/>
        <v>-3.2751749011771758</v>
      </c>
      <c r="S887" s="2">
        <f t="shared" si="149"/>
        <v>3.7810255592763041E-2</v>
      </c>
      <c r="T887" s="2">
        <f t="shared" si="150"/>
        <v>3.6432724950445847E-2</v>
      </c>
      <c r="U887" s="1">
        <f t="shared" si="153"/>
        <v>0.96356727504955419</v>
      </c>
      <c r="V887">
        <f t="shared" si="151"/>
        <v>-3.7112969953901689E-2</v>
      </c>
      <c r="W887">
        <f t="shared" si="152"/>
        <v>1</v>
      </c>
    </row>
    <row r="888" spans="1:23" hidden="1" x14ac:dyDescent="0.25">
      <c r="A888" t="s">
        <v>7</v>
      </c>
      <c r="B888">
        <v>55</v>
      </c>
      <c r="C888" t="s">
        <v>3</v>
      </c>
      <c r="D888" t="s">
        <v>8</v>
      </c>
      <c r="E888" t="s">
        <v>1</v>
      </c>
      <c r="F888" t="s">
        <v>2</v>
      </c>
      <c r="G888">
        <v>55.34</v>
      </c>
      <c r="H888">
        <v>27.1</v>
      </c>
      <c r="K888">
        <v>0</v>
      </c>
      <c r="L888">
        <f t="shared" si="143"/>
        <v>1</v>
      </c>
      <c r="M888">
        <f t="shared" si="144"/>
        <v>0</v>
      </c>
      <c r="N888">
        <f t="shared" si="145"/>
        <v>0</v>
      </c>
      <c r="O888">
        <f t="shared" si="146"/>
        <v>0</v>
      </c>
      <c r="P888">
        <f t="shared" si="147"/>
        <v>0.43720550514140488</v>
      </c>
      <c r="Q888">
        <v>0</v>
      </c>
      <c r="R888" s="2">
        <f t="shared" si="148"/>
        <v>-2.7212995072971884</v>
      </c>
      <c r="S888" s="2">
        <f t="shared" si="149"/>
        <v>6.5789205300221268E-2</v>
      </c>
      <c r="T888" s="2">
        <f t="shared" si="150"/>
        <v>6.172815878885652E-2</v>
      </c>
      <c r="U888" s="1">
        <f t="shared" si="153"/>
        <v>0.93827184121114349</v>
      </c>
      <c r="V888">
        <f t="shared" si="151"/>
        <v>-6.3715562568999629E-2</v>
      </c>
      <c r="W888">
        <f t="shared" si="152"/>
        <v>1</v>
      </c>
    </row>
    <row r="889" spans="1:23" hidden="1" x14ac:dyDescent="0.25">
      <c r="A889" t="s">
        <v>7</v>
      </c>
      <c r="B889">
        <v>27</v>
      </c>
      <c r="C889" t="s">
        <v>5</v>
      </c>
      <c r="D889" t="s">
        <v>6</v>
      </c>
      <c r="E889" t="s">
        <v>10</v>
      </c>
      <c r="F889" t="s">
        <v>2</v>
      </c>
      <c r="G889">
        <v>75.040000000000006</v>
      </c>
      <c r="H889">
        <v>24.5</v>
      </c>
      <c r="K889">
        <v>0</v>
      </c>
      <c r="L889">
        <f t="shared" si="143"/>
        <v>1</v>
      </c>
      <c r="M889">
        <f t="shared" si="144"/>
        <v>0</v>
      </c>
      <c r="N889">
        <f t="shared" si="145"/>
        <v>0</v>
      </c>
      <c r="O889">
        <f t="shared" si="146"/>
        <v>0</v>
      </c>
      <c r="P889">
        <f t="shared" si="147"/>
        <v>4.9795047239267143E-2</v>
      </c>
      <c r="Q889">
        <v>0</v>
      </c>
      <c r="R889" s="2">
        <f t="shared" si="148"/>
        <v>-3.6178258267569419</v>
      </c>
      <c r="S889" s="2">
        <f t="shared" si="149"/>
        <v>2.6840970018394993E-2</v>
      </c>
      <c r="T889" s="2">
        <f t="shared" si="150"/>
        <v>2.6139364129495302E-2</v>
      </c>
      <c r="U889" s="1">
        <f t="shared" si="153"/>
        <v>0.97386063587050464</v>
      </c>
      <c r="V889">
        <f t="shared" si="151"/>
        <v>-2.6487069899003915E-2</v>
      </c>
      <c r="W889">
        <f t="shared" si="152"/>
        <v>1</v>
      </c>
    </row>
    <row r="890" spans="1:23" hidden="1" x14ac:dyDescent="0.25">
      <c r="A890" t="s">
        <v>0</v>
      </c>
      <c r="B890">
        <v>71</v>
      </c>
      <c r="C890" t="s">
        <v>5</v>
      </c>
      <c r="D890" t="s">
        <v>6</v>
      </c>
      <c r="E890" t="s">
        <v>1</v>
      </c>
      <c r="F890" t="s">
        <v>2</v>
      </c>
      <c r="G890">
        <v>109.73</v>
      </c>
      <c r="H890">
        <v>28.9</v>
      </c>
      <c r="K890">
        <v>0</v>
      </c>
      <c r="L890">
        <f t="shared" si="143"/>
        <v>1</v>
      </c>
      <c r="M890">
        <f t="shared" si="144"/>
        <v>0</v>
      </c>
      <c r="N890">
        <f t="shared" si="145"/>
        <v>0</v>
      </c>
      <c r="O890">
        <f t="shared" si="146"/>
        <v>0</v>
      </c>
      <c r="P890">
        <f t="shared" si="147"/>
        <v>0.75574378139725829</v>
      </c>
      <c r="Q890">
        <v>0</v>
      </c>
      <c r="R890" s="2">
        <f t="shared" si="148"/>
        <v>-1.9841538195810011</v>
      </c>
      <c r="S890" s="2">
        <f t="shared" si="149"/>
        <v>0.13749691210016882</v>
      </c>
      <c r="T890" s="2">
        <f t="shared" si="150"/>
        <v>0.12087673437838813</v>
      </c>
      <c r="U890" s="1">
        <f t="shared" si="153"/>
        <v>0.87912326562161192</v>
      </c>
      <c r="V890">
        <f t="shared" si="151"/>
        <v>-0.12883015720206953</v>
      </c>
      <c r="W890">
        <f t="shared" si="152"/>
        <v>1</v>
      </c>
    </row>
    <row r="891" spans="1:23" hidden="1" x14ac:dyDescent="0.25">
      <c r="A891" t="s">
        <v>0</v>
      </c>
      <c r="B891">
        <v>23</v>
      </c>
      <c r="C891" t="s">
        <v>5</v>
      </c>
      <c r="D891" t="s">
        <v>8</v>
      </c>
      <c r="E891" t="s">
        <v>10</v>
      </c>
      <c r="F891" t="s">
        <v>2</v>
      </c>
      <c r="G891">
        <v>96.78</v>
      </c>
      <c r="H891">
        <v>24.6</v>
      </c>
      <c r="K891">
        <v>0</v>
      </c>
      <c r="L891">
        <f t="shared" si="143"/>
        <v>1</v>
      </c>
      <c r="M891">
        <f t="shared" si="144"/>
        <v>0</v>
      </c>
      <c r="N891">
        <f t="shared" si="145"/>
        <v>0</v>
      </c>
      <c r="O891">
        <f t="shared" si="146"/>
        <v>0</v>
      </c>
      <c r="P891">
        <f t="shared" si="147"/>
        <v>3.1476180435417445E-2</v>
      </c>
      <c r="Q891">
        <v>0</v>
      </c>
      <c r="R891" s="2">
        <f t="shared" si="148"/>
        <v>-3.6602184516779697</v>
      </c>
      <c r="S891" s="2">
        <f t="shared" si="149"/>
        <v>2.5726892029724155E-2</v>
      </c>
      <c r="T891" s="2">
        <f t="shared" si="150"/>
        <v>2.5081619902560401E-2</v>
      </c>
      <c r="U891" s="1">
        <f t="shared" si="153"/>
        <v>0.97491838009743959</v>
      </c>
      <c r="V891">
        <f t="shared" si="151"/>
        <v>-2.5401524208970013E-2</v>
      </c>
      <c r="W891">
        <f t="shared" si="152"/>
        <v>1</v>
      </c>
    </row>
    <row r="892" spans="1:23" hidden="1" x14ac:dyDescent="0.25">
      <c r="A892" t="s">
        <v>7</v>
      </c>
      <c r="B892">
        <v>71</v>
      </c>
      <c r="C892" t="s">
        <v>3</v>
      </c>
      <c r="D892" t="s">
        <v>6</v>
      </c>
      <c r="E892" t="s">
        <v>1</v>
      </c>
      <c r="F892" t="s">
        <v>2</v>
      </c>
      <c r="G892">
        <v>194.62</v>
      </c>
      <c r="H892">
        <v>31.6</v>
      </c>
      <c r="K892">
        <v>0</v>
      </c>
      <c r="L892">
        <f t="shared" si="143"/>
        <v>1</v>
      </c>
      <c r="M892">
        <f t="shared" si="144"/>
        <v>0</v>
      </c>
      <c r="N892">
        <f t="shared" si="145"/>
        <v>0</v>
      </c>
      <c r="O892">
        <f t="shared" si="146"/>
        <v>0</v>
      </c>
      <c r="P892">
        <f t="shared" si="147"/>
        <v>0.75574378139725829</v>
      </c>
      <c r="Q892">
        <v>0</v>
      </c>
      <c r="R892" s="2">
        <f t="shared" si="148"/>
        <v>-1.9841538195810011</v>
      </c>
      <c r="S892" s="2">
        <f t="shared" si="149"/>
        <v>0.13749691210016882</v>
      </c>
      <c r="T892" s="2">
        <f t="shared" si="150"/>
        <v>0.12087673437838813</v>
      </c>
      <c r="U892" s="1">
        <f t="shared" si="153"/>
        <v>0.87912326562161192</v>
      </c>
      <c r="V892">
        <f t="shared" si="151"/>
        <v>-0.12883015720206953</v>
      </c>
      <c r="W892">
        <f t="shared" si="152"/>
        <v>1</v>
      </c>
    </row>
    <row r="893" spans="1:23" hidden="1" x14ac:dyDescent="0.25">
      <c r="A893" t="s">
        <v>7</v>
      </c>
      <c r="B893">
        <v>56</v>
      </c>
      <c r="C893" t="s">
        <v>5</v>
      </c>
      <c r="D893" t="s">
        <v>6</v>
      </c>
      <c r="E893" t="s">
        <v>1</v>
      </c>
      <c r="F893" t="s">
        <v>2</v>
      </c>
      <c r="G893">
        <v>70.02</v>
      </c>
      <c r="H893">
        <v>32.299999999999997</v>
      </c>
      <c r="K893">
        <v>1</v>
      </c>
      <c r="L893">
        <f t="shared" si="143"/>
        <v>1</v>
      </c>
      <c r="M893">
        <f t="shared" si="144"/>
        <v>0</v>
      </c>
      <c r="N893">
        <f t="shared" si="145"/>
        <v>0</v>
      </c>
      <c r="O893">
        <f t="shared" si="146"/>
        <v>0</v>
      </c>
      <c r="P893">
        <f t="shared" si="147"/>
        <v>0.45823266581681643</v>
      </c>
      <c r="Q893">
        <v>0</v>
      </c>
      <c r="R893" s="2">
        <f t="shared" si="148"/>
        <v>2.2259415141343943</v>
      </c>
      <c r="S893" s="2">
        <f t="shared" si="149"/>
        <v>9.2621991914162809</v>
      </c>
      <c r="T893" s="2">
        <f t="shared" si="150"/>
        <v>0.9025550000202256</v>
      </c>
      <c r="U893" s="1">
        <f t="shared" si="153"/>
        <v>9.7444999979774405E-2</v>
      </c>
      <c r="V893">
        <f t="shared" si="151"/>
        <v>-2.3284671629157088</v>
      </c>
      <c r="W893">
        <f t="shared" si="152"/>
        <v>0</v>
      </c>
    </row>
    <row r="894" spans="1:23" hidden="1" x14ac:dyDescent="0.25">
      <c r="A894" t="s">
        <v>0</v>
      </c>
      <c r="B894">
        <v>31</v>
      </c>
      <c r="C894" t="s">
        <v>3</v>
      </c>
      <c r="D894" t="s">
        <v>8</v>
      </c>
      <c r="E894" t="s">
        <v>1</v>
      </c>
      <c r="F894" t="s">
        <v>2</v>
      </c>
      <c r="G894">
        <v>222.21</v>
      </c>
      <c r="H894">
        <v>41.1</v>
      </c>
      <c r="K894">
        <v>0</v>
      </c>
      <c r="L894">
        <f t="shared" si="143"/>
        <v>1</v>
      </c>
      <c r="M894">
        <f t="shared" si="144"/>
        <v>0</v>
      </c>
      <c r="N894">
        <f t="shared" si="145"/>
        <v>0</v>
      </c>
      <c r="O894">
        <f t="shared" si="146"/>
        <v>0</v>
      </c>
      <c r="P894">
        <f t="shared" si="147"/>
        <v>7.5763249410463473E-2</v>
      </c>
      <c r="Q894">
        <v>0</v>
      </c>
      <c r="R894" s="2">
        <f t="shared" si="148"/>
        <v>-3.5577314843336656</v>
      </c>
      <c r="S894" s="2">
        <f t="shared" si="149"/>
        <v>2.8503411864363785E-2</v>
      </c>
      <c r="T894" s="2">
        <f t="shared" si="150"/>
        <v>2.7713483042993283E-2</v>
      </c>
      <c r="U894" s="1">
        <f t="shared" si="153"/>
        <v>0.97228651695700674</v>
      </c>
      <c r="V894">
        <f t="shared" si="151"/>
        <v>-2.8104747426095658E-2</v>
      </c>
      <c r="W894">
        <f t="shared" si="152"/>
        <v>1</v>
      </c>
    </row>
    <row r="895" spans="1:23" hidden="1" x14ac:dyDescent="0.25">
      <c r="A895" t="s">
        <v>7</v>
      </c>
      <c r="B895">
        <v>64</v>
      </c>
      <c r="C895" t="s">
        <v>5</v>
      </c>
      <c r="D895" t="s">
        <v>6</v>
      </c>
      <c r="E895" t="s">
        <v>1</v>
      </c>
      <c r="F895" t="s">
        <v>11</v>
      </c>
      <c r="G895">
        <v>62.41</v>
      </c>
      <c r="H895">
        <v>30</v>
      </c>
      <c r="K895">
        <v>0</v>
      </c>
      <c r="L895">
        <f t="shared" si="143"/>
        <v>0</v>
      </c>
      <c r="M895">
        <f t="shared" si="144"/>
        <v>0</v>
      </c>
      <c r="N895">
        <f t="shared" si="145"/>
        <v>1</v>
      </c>
      <c r="O895">
        <f t="shared" si="146"/>
        <v>0</v>
      </c>
      <c r="P895">
        <f t="shared" si="147"/>
        <v>0.62569784851933707</v>
      </c>
      <c r="Q895">
        <v>0</v>
      </c>
      <c r="R895" s="2">
        <f t="shared" si="148"/>
        <v>-2.5134468727165968</v>
      </c>
      <c r="S895" s="2">
        <f t="shared" si="149"/>
        <v>8.0988600181313194E-2</v>
      </c>
      <c r="T895" s="2">
        <f t="shared" si="150"/>
        <v>7.4920864260482542E-2</v>
      </c>
      <c r="U895" s="1">
        <f t="shared" si="153"/>
        <v>0.9250791357395175</v>
      </c>
      <c r="V895">
        <f t="shared" si="151"/>
        <v>-7.7875992978258674E-2</v>
      </c>
      <c r="W895">
        <f t="shared" si="152"/>
        <v>1</v>
      </c>
    </row>
    <row r="896" spans="1:23" hidden="1" x14ac:dyDescent="0.25">
      <c r="A896" t="s">
        <v>0</v>
      </c>
      <c r="B896">
        <v>46</v>
      </c>
      <c r="C896" t="s">
        <v>3</v>
      </c>
      <c r="D896" t="s">
        <v>6</v>
      </c>
      <c r="E896" t="s">
        <v>1</v>
      </c>
      <c r="F896" t="s">
        <v>9</v>
      </c>
      <c r="G896">
        <v>55.83</v>
      </c>
      <c r="H896">
        <v>26.4</v>
      </c>
      <c r="K896">
        <v>0</v>
      </c>
      <c r="L896">
        <f t="shared" si="143"/>
        <v>0</v>
      </c>
      <c r="M896">
        <f t="shared" si="144"/>
        <v>1</v>
      </c>
      <c r="N896">
        <f t="shared" si="145"/>
        <v>0</v>
      </c>
      <c r="O896">
        <f t="shared" si="146"/>
        <v>0</v>
      </c>
      <c r="P896">
        <f t="shared" si="147"/>
        <v>0.26219386503054554</v>
      </c>
      <c r="Q896">
        <v>0</v>
      </c>
      <c r="R896" s="2">
        <f t="shared" si="148"/>
        <v>3.8819267413419434</v>
      </c>
      <c r="S896" s="2">
        <f t="shared" si="149"/>
        <v>48.517605949615863</v>
      </c>
      <c r="T896" s="2">
        <f t="shared" si="150"/>
        <v>0.9798051626119102</v>
      </c>
      <c r="U896" s="1">
        <f t="shared" si="153"/>
        <v>2.0194837388089804E-2</v>
      </c>
      <c r="V896">
        <f t="shared" si="151"/>
        <v>-3.9023282820868341</v>
      </c>
      <c r="W896">
        <f t="shared" si="152"/>
        <v>0</v>
      </c>
    </row>
    <row r="897" spans="1:23" hidden="1" x14ac:dyDescent="0.25">
      <c r="A897" t="s">
        <v>0</v>
      </c>
      <c r="B897">
        <v>55</v>
      </c>
      <c r="C897" t="s">
        <v>5</v>
      </c>
      <c r="D897" t="s">
        <v>6</v>
      </c>
      <c r="E897" t="s">
        <v>1</v>
      </c>
      <c r="F897" t="s">
        <v>11</v>
      </c>
      <c r="G897">
        <v>65.12</v>
      </c>
      <c r="H897">
        <v>30</v>
      </c>
      <c r="K897">
        <v>0</v>
      </c>
      <c r="L897">
        <f t="shared" si="143"/>
        <v>0</v>
      </c>
      <c r="M897">
        <f t="shared" si="144"/>
        <v>0</v>
      </c>
      <c r="N897">
        <f t="shared" si="145"/>
        <v>1</v>
      </c>
      <c r="O897">
        <f t="shared" si="146"/>
        <v>0</v>
      </c>
      <c r="P897">
        <f t="shared" si="147"/>
        <v>0.43720550514140488</v>
      </c>
      <c r="Q897">
        <v>0</v>
      </c>
      <c r="R897" s="2">
        <f t="shared" si="148"/>
        <v>-2.9496466278033555</v>
      </c>
      <c r="S897" s="2">
        <f t="shared" si="149"/>
        <v>5.2358204613559584E-2</v>
      </c>
      <c r="T897" s="2">
        <f t="shared" si="150"/>
        <v>4.975321557243547E-2</v>
      </c>
      <c r="U897" s="1">
        <f t="shared" si="153"/>
        <v>0.95024678442756449</v>
      </c>
      <c r="V897">
        <f t="shared" si="151"/>
        <v>-5.1033555041088467E-2</v>
      </c>
      <c r="W897">
        <f t="shared" si="152"/>
        <v>1</v>
      </c>
    </row>
    <row r="898" spans="1:23" hidden="1" x14ac:dyDescent="0.25">
      <c r="A898" t="s">
        <v>7</v>
      </c>
      <c r="B898">
        <v>58</v>
      </c>
      <c r="C898" t="s">
        <v>3</v>
      </c>
      <c r="D898" t="s">
        <v>4</v>
      </c>
      <c r="E898" t="s">
        <v>1</v>
      </c>
      <c r="F898" t="s">
        <v>2</v>
      </c>
      <c r="G898">
        <v>85.83</v>
      </c>
      <c r="H898">
        <v>44</v>
      </c>
      <c r="K898">
        <v>0</v>
      </c>
      <c r="L898">
        <f t="shared" ref="L898:L961" si="154">IF(F898="Private",1,0)</f>
        <v>1</v>
      </c>
      <c r="M898">
        <f t="shared" ref="M898:M961" si="155">IF(F898="Self-employed",1,0)</f>
        <v>0</v>
      </c>
      <c r="N898">
        <f t="shared" ref="N898:N961" si="156">IF(F898="Govt_job",1,0)</f>
        <v>0</v>
      </c>
      <c r="O898">
        <f t="shared" ref="O898:O961" si="157">IF(F898="children",1,0)</f>
        <v>0</v>
      </c>
      <c r="P898">
        <f t="shared" ref="P898:P961" si="158">_xlfn.NORM.DIST(B898,AVERAGE($B$2:$B$1061),_xlfn.STDEV.P($B$2:$B$1061),TRUE)</f>
        <v>0.50058033169101179</v>
      </c>
      <c r="Q898">
        <v>0</v>
      </c>
      <c r="R898" s="2">
        <f t="shared" ref="R898:R961" si="159">SUMPRODUCT(K898:P898,$K$1065:$P$1065)+$J$1065</f>
        <v>-2.5746405856444547</v>
      </c>
      <c r="S898" s="2">
        <f t="shared" ref="S898:S961" si="160">EXP(R898)</f>
        <v>7.6181198495068256E-2</v>
      </c>
      <c r="T898" s="2">
        <f t="shared" ref="T898:T961" si="161">S898/(1+S898)</f>
        <v>7.0788449567414896E-2</v>
      </c>
      <c r="U898" s="1">
        <f t="shared" si="153"/>
        <v>0.92921155043258508</v>
      </c>
      <c r="V898">
        <f t="shared" ref="V898:V961" si="162">LN(U898)</f>
        <v>-7.3418847650242883E-2</v>
      </c>
      <c r="W898">
        <f t="shared" ref="W898:W961" si="163">IF(ABS(T898-Q898)&lt;$R$1065,1,0)</f>
        <v>1</v>
      </c>
    </row>
    <row r="899" spans="1:23" hidden="1" x14ac:dyDescent="0.25">
      <c r="A899" t="s">
        <v>0</v>
      </c>
      <c r="B899">
        <v>19</v>
      </c>
      <c r="C899" t="s">
        <v>5</v>
      </c>
      <c r="D899" t="s">
        <v>6</v>
      </c>
      <c r="E899" t="s">
        <v>10</v>
      </c>
      <c r="F899" t="s">
        <v>2</v>
      </c>
      <c r="G899">
        <v>84.31</v>
      </c>
      <c r="H899">
        <v>31.8</v>
      </c>
      <c r="K899">
        <v>0</v>
      </c>
      <c r="L899">
        <f t="shared" si="154"/>
        <v>1</v>
      </c>
      <c r="M899">
        <f t="shared" si="155"/>
        <v>0</v>
      </c>
      <c r="N899">
        <f t="shared" si="156"/>
        <v>0</v>
      </c>
      <c r="O899">
        <f t="shared" si="157"/>
        <v>0</v>
      </c>
      <c r="P899">
        <f t="shared" si="158"/>
        <v>1.9122859554795091E-2</v>
      </c>
      <c r="Q899">
        <v>0</v>
      </c>
      <c r="R899" s="2">
        <f t="shared" si="159"/>
        <v>-3.6888059022134616</v>
      </c>
      <c r="S899" s="2">
        <f t="shared" si="160"/>
        <v>2.5001838865137051E-2</v>
      </c>
      <c r="T899" s="2">
        <f t="shared" si="161"/>
        <v>2.4391994157609145E-2</v>
      </c>
      <c r="U899" s="1">
        <f t="shared" ref="U899:U962" si="164">(T899^Q899)*(1-T899)^(1-Q899)</f>
        <v>0.97560800584239082</v>
      </c>
      <c r="V899">
        <f t="shared" si="162"/>
        <v>-2.4694406603530148E-2</v>
      </c>
      <c r="W899">
        <f t="shared" si="163"/>
        <v>1</v>
      </c>
    </row>
    <row r="900" spans="1:23" hidden="1" x14ac:dyDescent="0.25">
      <c r="A900" t="s">
        <v>0</v>
      </c>
      <c r="B900">
        <v>47</v>
      </c>
      <c r="C900" t="s">
        <v>5</v>
      </c>
      <c r="D900" t="s">
        <v>6</v>
      </c>
      <c r="E900" t="s">
        <v>1</v>
      </c>
      <c r="F900" t="s">
        <v>11</v>
      </c>
      <c r="G900">
        <v>74.8</v>
      </c>
      <c r="H900">
        <v>23.5</v>
      </c>
      <c r="K900">
        <v>0</v>
      </c>
      <c r="L900">
        <f t="shared" si="154"/>
        <v>0</v>
      </c>
      <c r="M900">
        <f t="shared" si="155"/>
        <v>0</v>
      </c>
      <c r="N900">
        <f t="shared" si="156"/>
        <v>1</v>
      </c>
      <c r="O900">
        <f t="shared" si="157"/>
        <v>0</v>
      </c>
      <c r="P900">
        <f t="shared" si="158"/>
        <v>0.27980343636921545</v>
      </c>
      <c r="Q900">
        <v>0</v>
      </c>
      <c r="R900" s="2">
        <f t="shared" si="159"/>
        <v>-3.3138987911441</v>
      </c>
      <c r="S900" s="2">
        <f t="shared" si="160"/>
        <v>3.6374081991933822E-2</v>
      </c>
      <c r="T900" s="2">
        <f t="shared" si="161"/>
        <v>3.5097444662087682E-2</v>
      </c>
      <c r="U900" s="1">
        <f t="shared" si="164"/>
        <v>0.96490255533791236</v>
      </c>
      <c r="V900">
        <f t="shared" si="162"/>
        <v>-3.5728161666309113E-2</v>
      </c>
      <c r="W900">
        <f t="shared" si="163"/>
        <v>1</v>
      </c>
    </row>
    <row r="901" spans="1:23" hidden="1" x14ac:dyDescent="0.25">
      <c r="A901" t="s">
        <v>7</v>
      </c>
      <c r="B901">
        <v>54</v>
      </c>
      <c r="C901" t="s">
        <v>3</v>
      </c>
      <c r="D901" t="s">
        <v>4</v>
      </c>
      <c r="E901" t="s">
        <v>10</v>
      </c>
      <c r="F901" t="s">
        <v>2</v>
      </c>
      <c r="G901">
        <v>97.06</v>
      </c>
      <c r="H901">
        <v>28.5</v>
      </c>
      <c r="K901">
        <v>0</v>
      </c>
      <c r="L901">
        <f t="shared" si="154"/>
        <v>1</v>
      </c>
      <c r="M901">
        <f t="shared" si="155"/>
        <v>0</v>
      </c>
      <c r="N901">
        <f t="shared" si="156"/>
        <v>0</v>
      </c>
      <c r="O901">
        <f t="shared" si="157"/>
        <v>0</v>
      </c>
      <c r="P901">
        <f t="shared" si="158"/>
        <v>0.4163542769830727</v>
      </c>
      <c r="Q901">
        <v>0</v>
      </c>
      <c r="R901" s="2">
        <f t="shared" si="159"/>
        <v>-2.7695523989156365</v>
      </c>
      <c r="S901" s="2">
        <f t="shared" si="160"/>
        <v>6.2690058601424667E-2</v>
      </c>
      <c r="T901" s="2">
        <f t="shared" si="161"/>
        <v>5.8991855709960454E-2</v>
      </c>
      <c r="U901" s="1">
        <f t="shared" si="164"/>
        <v>0.94100814429003954</v>
      </c>
      <c r="V901">
        <f t="shared" si="162"/>
        <v>-6.0803484503244548E-2</v>
      </c>
      <c r="W901">
        <f t="shared" si="163"/>
        <v>1</v>
      </c>
    </row>
    <row r="902" spans="1:23" hidden="1" x14ac:dyDescent="0.25">
      <c r="A902" t="s">
        <v>7</v>
      </c>
      <c r="B902">
        <v>37</v>
      </c>
      <c r="C902" t="s">
        <v>5</v>
      </c>
      <c r="D902" t="s">
        <v>6</v>
      </c>
      <c r="E902" t="s">
        <v>10</v>
      </c>
      <c r="F902" t="s">
        <v>2</v>
      </c>
      <c r="G902">
        <v>92.78</v>
      </c>
      <c r="H902">
        <v>54.2</v>
      </c>
      <c r="K902">
        <v>0</v>
      </c>
      <c r="L902">
        <f t="shared" si="154"/>
        <v>1</v>
      </c>
      <c r="M902">
        <f t="shared" si="155"/>
        <v>0</v>
      </c>
      <c r="N902">
        <f t="shared" si="156"/>
        <v>0</v>
      </c>
      <c r="O902">
        <f t="shared" si="157"/>
        <v>0</v>
      </c>
      <c r="P902">
        <f t="shared" si="158"/>
        <v>0.13239632684412203</v>
      </c>
      <c r="Q902">
        <v>0</v>
      </c>
      <c r="R902" s="2">
        <f t="shared" si="159"/>
        <v>-3.4266739885029702</v>
      </c>
      <c r="S902" s="2">
        <f t="shared" si="160"/>
        <v>3.249483944691875E-2</v>
      </c>
      <c r="T902" s="2">
        <f t="shared" si="161"/>
        <v>3.1472156765766902E-2</v>
      </c>
      <c r="U902" s="1">
        <f t="shared" si="164"/>
        <v>0.96852784323423313</v>
      </c>
      <c r="V902">
        <f t="shared" si="162"/>
        <v>-3.1978047726195717E-2</v>
      </c>
      <c r="W902">
        <f t="shared" si="163"/>
        <v>1</v>
      </c>
    </row>
    <row r="903" spans="1:23" hidden="1" x14ac:dyDescent="0.25">
      <c r="A903" t="s">
        <v>7</v>
      </c>
      <c r="B903">
        <v>17</v>
      </c>
      <c r="C903" t="s">
        <v>5</v>
      </c>
      <c r="D903" t="s">
        <v>8</v>
      </c>
      <c r="E903" t="s">
        <v>10</v>
      </c>
      <c r="F903" t="s">
        <v>2</v>
      </c>
      <c r="G903">
        <v>173.43</v>
      </c>
      <c r="H903">
        <v>25.6</v>
      </c>
      <c r="K903">
        <v>0</v>
      </c>
      <c r="L903">
        <f t="shared" si="154"/>
        <v>1</v>
      </c>
      <c r="M903">
        <f t="shared" si="155"/>
        <v>0</v>
      </c>
      <c r="N903">
        <f t="shared" si="156"/>
        <v>0</v>
      </c>
      <c r="O903">
        <f t="shared" si="157"/>
        <v>0</v>
      </c>
      <c r="P903">
        <f t="shared" si="158"/>
        <v>1.4682431294046878E-2</v>
      </c>
      <c r="Q903">
        <v>0</v>
      </c>
      <c r="R903" s="2">
        <f t="shared" si="159"/>
        <v>-3.6990817239529958</v>
      </c>
      <c r="S903" s="2">
        <f t="shared" si="160"/>
        <v>2.4746239919506679E-2</v>
      </c>
      <c r="T903" s="2">
        <f t="shared" si="161"/>
        <v>2.4148651593442767E-2</v>
      </c>
      <c r="U903" s="1">
        <f t="shared" si="164"/>
        <v>0.97585134840655718</v>
      </c>
      <c r="V903">
        <f t="shared" si="162"/>
        <v>-2.4445011129422205E-2</v>
      </c>
      <c r="W903">
        <f t="shared" si="163"/>
        <v>1</v>
      </c>
    </row>
    <row r="904" spans="1:23" hidden="1" x14ac:dyDescent="0.25">
      <c r="A904" t="s">
        <v>7</v>
      </c>
      <c r="B904">
        <v>20</v>
      </c>
      <c r="C904" t="s">
        <v>3</v>
      </c>
      <c r="D904" t="s">
        <v>6</v>
      </c>
      <c r="E904" t="s">
        <v>1</v>
      </c>
      <c r="F904" t="s">
        <v>2</v>
      </c>
      <c r="G904">
        <v>79.08</v>
      </c>
      <c r="H904">
        <v>41.2</v>
      </c>
      <c r="K904">
        <v>0</v>
      </c>
      <c r="L904">
        <f t="shared" si="154"/>
        <v>1</v>
      </c>
      <c r="M904">
        <f t="shared" si="155"/>
        <v>0</v>
      </c>
      <c r="N904">
        <f t="shared" si="156"/>
        <v>0</v>
      </c>
      <c r="O904">
        <f t="shared" si="157"/>
        <v>0</v>
      </c>
      <c r="P904">
        <f t="shared" si="158"/>
        <v>2.1741500107124563E-2</v>
      </c>
      <c r="Q904">
        <v>0</v>
      </c>
      <c r="R904" s="2">
        <f t="shared" si="159"/>
        <v>-3.6827459724194109</v>
      </c>
      <c r="S904" s="2">
        <f t="shared" si="160"/>
        <v>2.5153808250223335E-2</v>
      </c>
      <c r="T904" s="2">
        <f t="shared" si="161"/>
        <v>2.4536618844695057E-2</v>
      </c>
      <c r="U904" s="1">
        <f t="shared" si="164"/>
        <v>0.97546338115530495</v>
      </c>
      <c r="V904">
        <f t="shared" si="162"/>
        <v>-2.4842658162457783E-2</v>
      </c>
      <c r="W904">
        <f t="shared" si="163"/>
        <v>1</v>
      </c>
    </row>
    <row r="905" spans="1:23" hidden="1" x14ac:dyDescent="0.25">
      <c r="A905" t="s">
        <v>7</v>
      </c>
      <c r="B905">
        <v>31</v>
      </c>
      <c r="C905" t="s">
        <v>3</v>
      </c>
      <c r="D905" t="s">
        <v>8</v>
      </c>
      <c r="E905" t="s">
        <v>1</v>
      </c>
      <c r="F905" t="s">
        <v>2</v>
      </c>
      <c r="G905">
        <v>106.18</v>
      </c>
      <c r="H905">
        <v>27</v>
      </c>
      <c r="K905">
        <v>0</v>
      </c>
      <c r="L905">
        <f t="shared" si="154"/>
        <v>1</v>
      </c>
      <c r="M905">
        <f t="shared" si="155"/>
        <v>0</v>
      </c>
      <c r="N905">
        <f t="shared" si="156"/>
        <v>0</v>
      </c>
      <c r="O905">
        <f t="shared" si="157"/>
        <v>0</v>
      </c>
      <c r="P905">
        <f t="shared" si="158"/>
        <v>7.5763249410463473E-2</v>
      </c>
      <c r="Q905">
        <v>0</v>
      </c>
      <c r="R905" s="2">
        <f t="shared" si="159"/>
        <v>-3.5577314843336656</v>
      </c>
      <c r="S905" s="2">
        <f t="shared" si="160"/>
        <v>2.8503411864363785E-2</v>
      </c>
      <c r="T905" s="2">
        <f t="shared" si="161"/>
        <v>2.7713483042993283E-2</v>
      </c>
      <c r="U905" s="1">
        <f t="shared" si="164"/>
        <v>0.97228651695700674</v>
      </c>
      <c r="V905">
        <f t="shared" si="162"/>
        <v>-2.8104747426095658E-2</v>
      </c>
      <c r="W905">
        <f t="shared" si="163"/>
        <v>1</v>
      </c>
    </row>
    <row r="906" spans="1:23" hidden="1" x14ac:dyDescent="0.25">
      <c r="A906" t="s">
        <v>7</v>
      </c>
      <c r="B906">
        <v>56</v>
      </c>
      <c r="C906" t="s">
        <v>5</v>
      </c>
      <c r="D906" t="s">
        <v>6</v>
      </c>
      <c r="E906" t="s">
        <v>1</v>
      </c>
      <c r="F906" t="s">
        <v>2</v>
      </c>
      <c r="G906">
        <v>114.21</v>
      </c>
      <c r="H906">
        <v>21.3</v>
      </c>
      <c r="K906">
        <v>0</v>
      </c>
      <c r="L906">
        <f t="shared" si="154"/>
        <v>1</v>
      </c>
      <c r="M906">
        <f t="shared" si="155"/>
        <v>0</v>
      </c>
      <c r="N906">
        <f t="shared" si="156"/>
        <v>0</v>
      </c>
      <c r="O906">
        <f t="shared" si="157"/>
        <v>0</v>
      </c>
      <c r="P906">
        <f t="shared" si="158"/>
        <v>0.45823266581681643</v>
      </c>
      <c r="Q906">
        <v>0</v>
      </c>
      <c r="R906" s="2">
        <f t="shared" si="159"/>
        <v>-2.67263948125892</v>
      </c>
      <c r="S906" s="2">
        <f t="shared" si="160"/>
        <v>6.9069676381722844E-2</v>
      </c>
      <c r="T906" s="2">
        <f t="shared" si="161"/>
        <v>6.4607272947344141E-2</v>
      </c>
      <c r="U906" s="1">
        <f t="shared" si="164"/>
        <v>0.93539272705265586</v>
      </c>
      <c r="V906">
        <f t="shared" si="162"/>
        <v>-6.6788808947587361E-2</v>
      </c>
      <c r="W906">
        <f t="shared" si="163"/>
        <v>1</v>
      </c>
    </row>
    <row r="907" spans="1:23" hidden="1" x14ac:dyDescent="0.25">
      <c r="A907" t="s">
        <v>7</v>
      </c>
      <c r="B907">
        <v>31</v>
      </c>
      <c r="C907" t="s">
        <v>5</v>
      </c>
      <c r="D907" t="s">
        <v>6</v>
      </c>
      <c r="E907" t="s">
        <v>10</v>
      </c>
      <c r="F907" t="s">
        <v>2</v>
      </c>
      <c r="G907">
        <v>91.08</v>
      </c>
      <c r="H907">
        <v>34.299999999999997</v>
      </c>
      <c r="K907">
        <v>0</v>
      </c>
      <c r="L907">
        <f t="shared" si="154"/>
        <v>1</v>
      </c>
      <c r="M907">
        <f t="shared" si="155"/>
        <v>0</v>
      </c>
      <c r="N907">
        <f t="shared" si="156"/>
        <v>0</v>
      </c>
      <c r="O907">
        <f t="shared" si="157"/>
        <v>0</v>
      </c>
      <c r="P907">
        <f t="shared" si="158"/>
        <v>7.5763249410463473E-2</v>
      </c>
      <c r="Q907">
        <v>0</v>
      </c>
      <c r="R907" s="2">
        <f t="shared" si="159"/>
        <v>-3.5577314843336656</v>
      </c>
      <c r="S907" s="2">
        <f t="shared" si="160"/>
        <v>2.8503411864363785E-2</v>
      </c>
      <c r="T907" s="2">
        <f t="shared" si="161"/>
        <v>2.7713483042993283E-2</v>
      </c>
      <c r="U907" s="1">
        <f t="shared" si="164"/>
        <v>0.97228651695700674</v>
      </c>
      <c r="V907">
        <f t="shared" si="162"/>
        <v>-2.8104747426095658E-2</v>
      </c>
      <c r="W907">
        <f t="shared" si="163"/>
        <v>1</v>
      </c>
    </row>
    <row r="908" spans="1:23" hidden="1" x14ac:dyDescent="0.25">
      <c r="A908" t="s">
        <v>0</v>
      </c>
      <c r="B908">
        <v>33</v>
      </c>
      <c r="C908" t="s">
        <v>5</v>
      </c>
      <c r="D908" t="s">
        <v>8</v>
      </c>
      <c r="E908" t="s">
        <v>1</v>
      </c>
      <c r="F908" t="s">
        <v>2</v>
      </c>
      <c r="G908">
        <v>74.88</v>
      </c>
      <c r="H908">
        <v>31.6</v>
      </c>
      <c r="K908">
        <v>0</v>
      </c>
      <c r="L908">
        <f t="shared" si="154"/>
        <v>1</v>
      </c>
      <c r="M908">
        <f t="shared" si="155"/>
        <v>0</v>
      </c>
      <c r="N908">
        <f t="shared" si="156"/>
        <v>0</v>
      </c>
      <c r="O908">
        <f t="shared" si="157"/>
        <v>0</v>
      </c>
      <c r="P908">
        <f t="shared" si="158"/>
        <v>9.2119032046787952E-2</v>
      </c>
      <c r="Q908">
        <v>0</v>
      </c>
      <c r="R908" s="2">
        <f t="shared" si="159"/>
        <v>-3.51988173270788</v>
      </c>
      <c r="S908" s="2">
        <f t="shared" si="160"/>
        <v>2.9602936019951655E-2</v>
      </c>
      <c r="T908" s="2">
        <f t="shared" si="161"/>
        <v>2.8751798372278543E-2</v>
      </c>
      <c r="U908" s="1">
        <f t="shared" si="164"/>
        <v>0.97124820162772141</v>
      </c>
      <c r="V908">
        <f t="shared" si="162"/>
        <v>-2.9173228907943723E-2</v>
      </c>
      <c r="W908">
        <f t="shared" si="163"/>
        <v>1</v>
      </c>
    </row>
    <row r="909" spans="1:23" hidden="1" x14ac:dyDescent="0.25">
      <c r="A909" t="s">
        <v>0</v>
      </c>
      <c r="B909">
        <v>42</v>
      </c>
      <c r="C909" t="s">
        <v>5</v>
      </c>
      <c r="D909" t="s">
        <v>8</v>
      </c>
      <c r="E909" t="s">
        <v>1</v>
      </c>
      <c r="F909" t="s">
        <v>2</v>
      </c>
      <c r="G909">
        <v>123.15</v>
      </c>
      <c r="H909">
        <v>26.1</v>
      </c>
      <c r="K909">
        <v>0</v>
      </c>
      <c r="L909">
        <f t="shared" si="154"/>
        <v>1</v>
      </c>
      <c r="M909">
        <f t="shared" si="155"/>
        <v>0</v>
      </c>
      <c r="N909">
        <f t="shared" si="156"/>
        <v>0</v>
      </c>
      <c r="O909">
        <f t="shared" si="157"/>
        <v>0</v>
      </c>
      <c r="P909">
        <f t="shared" si="158"/>
        <v>0.1978627047057446</v>
      </c>
      <c r="Q909">
        <v>0</v>
      </c>
      <c r="R909" s="2">
        <f t="shared" si="159"/>
        <v>-3.2751749011771758</v>
      </c>
      <c r="S909" s="2">
        <f t="shared" si="160"/>
        <v>3.7810255592763041E-2</v>
      </c>
      <c r="T909" s="2">
        <f t="shared" si="161"/>
        <v>3.6432724950445847E-2</v>
      </c>
      <c r="U909" s="1">
        <f t="shared" si="164"/>
        <v>0.96356727504955419</v>
      </c>
      <c r="V909">
        <f t="shared" si="162"/>
        <v>-3.7112969953901689E-2</v>
      </c>
      <c r="W909">
        <f t="shared" si="163"/>
        <v>1</v>
      </c>
    </row>
    <row r="910" spans="1:23" hidden="1" x14ac:dyDescent="0.25">
      <c r="A910" t="s">
        <v>0</v>
      </c>
      <c r="B910">
        <v>20</v>
      </c>
      <c r="C910" t="s">
        <v>5</v>
      </c>
      <c r="D910" t="s">
        <v>6</v>
      </c>
      <c r="E910" t="s">
        <v>10</v>
      </c>
      <c r="F910" t="s">
        <v>2</v>
      </c>
      <c r="G910">
        <v>184.25</v>
      </c>
      <c r="H910">
        <v>27.5</v>
      </c>
      <c r="K910">
        <v>0</v>
      </c>
      <c r="L910">
        <f t="shared" si="154"/>
        <v>1</v>
      </c>
      <c r="M910">
        <f t="shared" si="155"/>
        <v>0</v>
      </c>
      <c r="N910">
        <f t="shared" si="156"/>
        <v>0</v>
      </c>
      <c r="O910">
        <f t="shared" si="157"/>
        <v>0</v>
      </c>
      <c r="P910">
        <f t="shared" si="158"/>
        <v>2.1741500107124563E-2</v>
      </c>
      <c r="Q910">
        <v>0</v>
      </c>
      <c r="R910" s="2">
        <f t="shared" si="159"/>
        <v>-3.6827459724194109</v>
      </c>
      <c r="S910" s="2">
        <f t="shared" si="160"/>
        <v>2.5153808250223335E-2</v>
      </c>
      <c r="T910" s="2">
        <f t="shared" si="161"/>
        <v>2.4536618844695057E-2</v>
      </c>
      <c r="U910" s="1">
        <f t="shared" si="164"/>
        <v>0.97546338115530495</v>
      </c>
      <c r="V910">
        <f t="shared" si="162"/>
        <v>-2.4842658162457783E-2</v>
      </c>
      <c r="W910">
        <f t="shared" si="163"/>
        <v>1</v>
      </c>
    </row>
    <row r="911" spans="1:23" hidden="1" x14ac:dyDescent="0.25">
      <c r="A911" t="s">
        <v>0</v>
      </c>
      <c r="B911">
        <v>22</v>
      </c>
      <c r="C911" t="s">
        <v>5</v>
      </c>
      <c r="D911" t="s">
        <v>6</v>
      </c>
      <c r="E911" t="s">
        <v>1</v>
      </c>
      <c r="F911" t="s">
        <v>11</v>
      </c>
      <c r="G911">
        <v>117.69</v>
      </c>
      <c r="H911">
        <v>26.5</v>
      </c>
      <c r="K911">
        <v>0</v>
      </c>
      <c r="L911">
        <f t="shared" si="154"/>
        <v>0</v>
      </c>
      <c r="M911">
        <f t="shared" si="155"/>
        <v>0</v>
      </c>
      <c r="N911">
        <f t="shared" si="156"/>
        <v>1</v>
      </c>
      <c r="O911">
        <f t="shared" si="157"/>
        <v>0</v>
      </c>
      <c r="P911">
        <f t="shared" si="158"/>
        <v>2.789331530135674E-2</v>
      </c>
      <c r="Q911">
        <v>0</v>
      </c>
      <c r="R911" s="2">
        <f t="shared" si="159"/>
        <v>-3.896856863310231</v>
      </c>
      <c r="S911" s="2">
        <f t="shared" si="160"/>
        <v>2.0305634633223192E-2</v>
      </c>
      <c r="T911" s="2">
        <f t="shared" si="161"/>
        <v>1.9901521606829713E-2</v>
      </c>
      <c r="U911" s="1">
        <f t="shared" si="164"/>
        <v>0.98009847839317032</v>
      </c>
      <c r="V911">
        <f t="shared" si="162"/>
        <v>-2.0102224209819764E-2</v>
      </c>
      <c r="W911">
        <f t="shared" si="163"/>
        <v>1</v>
      </c>
    </row>
    <row r="912" spans="1:23" hidden="1" x14ac:dyDescent="0.25">
      <c r="A912" t="s">
        <v>7</v>
      </c>
      <c r="B912">
        <v>31</v>
      </c>
      <c r="C912" t="s">
        <v>3</v>
      </c>
      <c r="D912" t="s">
        <v>6</v>
      </c>
      <c r="E912" t="s">
        <v>1</v>
      </c>
      <c r="F912" t="s">
        <v>2</v>
      </c>
      <c r="G912">
        <v>106.51</v>
      </c>
      <c r="H912">
        <v>40.200000000000003</v>
      </c>
      <c r="K912">
        <v>0</v>
      </c>
      <c r="L912">
        <f t="shared" si="154"/>
        <v>1</v>
      </c>
      <c r="M912">
        <f t="shared" si="155"/>
        <v>0</v>
      </c>
      <c r="N912">
        <f t="shared" si="156"/>
        <v>0</v>
      </c>
      <c r="O912">
        <f t="shared" si="157"/>
        <v>0</v>
      </c>
      <c r="P912">
        <f t="shared" si="158"/>
        <v>7.5763249410463473E-2</v>
      </c>
      <c r="Q912">
        <v>0</v>
      </c>
      <c r="R912" s="2">
        <f t="shared" si="159"/>
        <v>-3.5577314843336656</v>
      </c>
      <c r="S912" s="2">
        <f t="shared" si="160"/>
        <v>2.8503411864363785E-2</v>
      </c>
      <c r="T912" s="2">
        <f t="shared" si="161"/>
        <v>2.7713483042993283E-2</v>
      </c>
      <c r="U912" s="1">
        <f t="shared" si="164"/>
        <v>0.97228651695700674</v>
      </c>
      <c r="V912">
        <f t="shared" si="162"/>
        <v>-2.8104747426095658E-2</v>
      </c>
      <c r="W912">
        <f t="shared" si="163"/>
        <v>1</v>
      </c>
    </row>
    <row r="913" spans="1:23" hidden="1" x14ac:dyDescent="0.25">
      <c r="A913" t="s">
        <v>7</v>
      </c>
      <c r="B913">
        <v>31</v>
      </c>
      <c r="C913" t="s">
        <v>5</v>
      </c>
      <c r="D913" t="s">
        <v>4</v>
      </c>
      <c r="E913" t="s">
        <v>1</v>
      </c>
      <c r="F913" t="s">
        <v>11</v>
      </c>
      <c r="G913">
        <v>55.27</v>
      </c>
      <c r="H913">
        <v>32.5</v>
      </c>
      <c r="K913">
        <v>0</v>
      </c>
      <c r="L913">
        <f t="shared" si="154"/>
        <v>0</v>
      </c>
      <c r="M913">
        <f t="shared" si="155"/>
        <v>0</v>
      </c>
      <c r="N913">
        <f t="shared" si="156"/>
        <v>1</v>
      </c>
      <c r="O913">
        <f t="shared" si="157"/>
        <v>0</v>
      </c>
      <c r="P913">
        <f t="shared" si="158"/>
        <v>7.5763249410463473E-2</v>
      </c>
      <c r="Q913">
        <v>0</v>
      </c>
      <c r="R913" s="2">
        <f t="shared" si="159"/>
        <v>-3.7860786048398327</v>
      </c>
      <c r="S913" s="2">
        <f t="shared" si="160"/>
        <v>2.2684382092298987E-2</v>
      </c>
      <c r="T913" s="2">
        <f t="shared" si="161"/>
        <v>2.218121493738787E-2</v>
      </c>
      <c r="U913" s="1">
        <f t="shared" si="164"/>
        <v>0.97781878506261211</v>
      </c>
      <c r="V913">
        <f t="shared" si="162"/>
        <v>-2.2430917462904567E-2</v>
      </c>
      <c r="W913">
        <f t="shared" si="163"/>
        <v>1</v>
      </c>
    </row>
    <row r="914" spans="1:23" hidden="1" x14ac:dyDescent="0.25">
      <c r="A914" t="s">
        <v>7</v>
      </c>
      <c r="B914">
        <v>30</v>
      </c>
      <c r="C914" t="s">
        <v>5</v>
      </c>
      <c r="D914" t="s">
        <v>6</v>
      </c>
      <c r="E914" t="s">
        <v>1</v>
      </c>
      <c r="F914" t="s">
        <v>2</v>
      </c>
      <c r="G914">
        <v>99.2</v>
      </c>
      <c r="H914">
        <v>32.5</v>
      </c>
      <c r="K914">
        <v>0</v>
      </c>
      <c r="L914">
        <f t="shared" si="154"/>
        <v>1</v>
      </c>
      <c r="M914">
        <f t="shared" si="155"/>
        <v>0</v>
      </c>
      <c r="N914">
        <f t="shared" si="156"/>
        <v>0</v>
      </c>
      <c r="O914">
        <f t="shared" si="157"/>
        <v>0</v>
      </c>
      <c r="P914">
        <f t="shared" si="158"/>
        <v>6.8463663962074664E-2</v>
      </c>
      <c r="Q914">
        <v>0</v>
      </c>
      <c r="R914" s="2">
        <f t="shared" si="159"/>
        <v>-3.5746238276923448</v>
      </c>
      <c r="S914" s="2">
        <f t="shared" si="160"/>
        <v>2.8025966384003703E-2</v>
      </c>
      <c r="T914" s="2">
        <f t="shared" si="161"/>
        <v>2.7261924601557217E-2</v>
      </c>
      <c r="U914" s="1">
        <f t="shared" si="164"/>
        <v>0.97273807539844281</v>
      </c>
      <c r="V914">
        <f t="shared" si="162"/>
        <v>-2.7640425842375194E-2</v>
      </c>
      <c r="W914">
        <f t="shared" si="163"/>
        <v>1</v>
      </c>
    </row>
    <row r="915" spans="1:23" hidden="1" x14ac:dyDescent="0.25">
      <c r="A915" t="s">
        <v>0</v>
      </c>
      <c r="B915">
        <v>69</v>
      </c>
      <c r="C915" t="s">
        <v>3</v>
      </c>
      <c r="D915" t="s">
        <v>4</v>
      </c>
      <c r="E915" t="s">
        <v>1</v>
      </c>
      <c r="F915" t="s">
        <v>2</v>
      </c>
      <c r="G915">
        <v>98.92</v>
      </c>
      <c r="H915">
        <v>23.9</v>
      </c>
      <c r="K915">
        <v>0</v>
      </c>
      <c r="L915">
        <f t="shared" si="154"/>
        <v>1</v>
      </c>
      <c r="M915">
        <f t="shared" si="155"/>
        <v>0</v>
      </c>
      <c r="N915">
        <f t="shared" si="156"/>
        <v>0</v>
      </c>
      <c r="O915">
        <f t="shared" si="157"/>
        <v>0</v>
      </c>
      <c r="P915">
        <f t="shared" si="158"/>
        <v>0.72117475438086609</v>
      </c>
      <c r="Q915">
        <v>0</v>
      </c>
      <c r="R915" s="2">
        <f t="shared" si="159"/>
        <v>-2.0641517698845</v>
      </c>
      <c r="S915" s="2">
        <f t="shared" si="160"/>
        <v>0.12692590729667372</v>
      </c>
      <c r="T915" s="2">
        <f t="shared" si="161"/>
        <v>0.11263021506103266</v>
      </c>
      <c r="U915" s="1">
        <f t="shared" si="164"/>
        <v>0.88736978493896734</v>
      </c>
      <c r="V915">
        <f t="shared" si="162"/>
        <v>-0.11949348959270349</v>
      </c>
      <c r="W915">
        <f t="shared" si="163"/>
        <v>1</v>
      </c>
    </row>
    <row r="916" spans="1:23" hidden="1" x14ac:dyDescent="0.25">
      <c r="A916" t="s">
        <v>7</v>
      </c>
      <c r="B916">
        <v>63</v>
      </c>
      <c r="C916" t="s">
        <v>5</v>
      </c>
      <c r="D916" t="s">
        <v>6</v>
      </c>
      <c r="E916" t="s">
        <v>1</v>
      </c>
      <c r="F916" t="s">
        <v>2</v>
      </c>
      <c r="G916">
        <v>92.7</v>
      </c>
      <c r="H916">
        <v>29.5</v>
      </c>
      <c r="K916">
        <v>0</v>
      </c>
      <c r="L916">
        <f t="shared" si="154"/>
        <v>1</v>
      </c>
      <c r="M916">
        <f t="shared" si="155"/>
        <v>0</v>
      </c>
      <c r="N916">
        <f t="shared" si="156"/>
        <v>0</v>
      </c>
      <c r="O916">
        <f t="shared" si="157"/>
        <v>0</v>
      </c>
      <c r="P916">
        <f t="shared" si="158"/>
        <v>0.60538449330501332</v>
      </c>
      <c r="Q916">
        <v>0</v>
      </c>
      <c r="R916" s="2">
        <f t="shared" si="159"/>
        <v>-2.3321079245886174</v>
      </c>
      <c r="S916" s="2">
        <f t="shared" si="160"/>
        <v>9.709087099941012E-2</v>
      </c>
      <c r="T916" s="2">
        <f t="shared" si="161"/>
        <v>8.849847680435427E-2</v>
      </c>
      <c r="U916" s="1">
        <f t="shared" si="164"/>
        <v>0.9115015231956457</v>
      </c>
      <c r="V916">
        <f t="shared" si="162"/>
        <v>-9.2662013777985414E-2</v>
      </c>
      <c r="W916">
        <f t="shared" si="163"/>
        <v>1</v>
      </c>
    </row>
    <row r="917" spans="1:23" hidden="1" x14ac:dyDescent="0.25">
      <c r="A917" t="s">
        <v>0</v>
      </c>
      <c r="B917">
        <v>19</v>
      </c>
      <c r="C917" t="s">
        <v>5</v>
      </c>
      <c r="D917" t="s">
        <v>6</v>
      </c>
      <c r="E917" t="s">
        <v>10</v>
      </c>
      <c r="F917" t="s">
        <v>2</v>
      </c>
      <c r="G917">
        <v>106.7</v>
      </c>
      <c r="H917">
        <v>24</v>
      </c>
      <c r="K917">
        <v>0</v>
      </c>
      <c r="L917">
        <f t="shared" si="154"/>
        <v>1</v>
      </c>
      <c r="M917">
        <f t="shared" si="155"/>
        <v>0</v>
      </c>
      <c r="N917">
        <f t="shared" si="156"/>
        <v>0</v>
      </c>
      <c r="O917">
        <f t="shared" si="157"/>
        <v>0</v>
      </c>
      <c r="P917">
        <f t="shared" si="158"/>
        <v>1.9122859554795091E-2</v>
      </c>
      <c r="Q917">
        <v>0</v>
      </c>
      <c r="R917" s="2">
        <f t="shared" si="159"/>
        <v>-3.6888059022134616</v>
      </c>
      <c r="S917" s="2">
        <f t="shared" si="160"/>
        <v>2.5001838865137051E-2</v>
      </c>
      <c r="T917" s="2">
        <f t="shared" si="161"/>
        <v>2.4391994157609145E-2</v>
      </c>
      <c r="U917" s="1">
        <f t="shared" si="164"/>
        <v>0.97560800584239082</v>
      </c>
      <c r="V917">
        <f t="shared" si="162"/>
        <v>-2.4694406603530148E-2</v>
      </c>
      <c r="W917">
        <f t="shared" si="163"/>
        <v>1</v>
      </c>
    </row>
    <row r="918" spans="1:23" hidden="1" x14ac:dyDescent="0.25">
      <c r="A918" t="s">
        <v>7</v>
      </c>
      <c r="B918">
        <v>51</v>
      </c>
      <c r="C918" t="s">
        <v>3</v>
      </c>
      <c r="D918" t="s">
        <v>4</v>
      </c>
      <c r="E918" t="s">
        <v>1</v>
      </c>
      <c r="F918" t="s">
        <v>2</v>
      </c>
      <c r="G918">
        <v>82.59</v>
      </c>
      <c r="H918">
        <v>26.2</v>
      </c>
      <c r="K918">
        <v>0</v>
      </c>
      <c r="L918">
        <f t="shared" si="154"/>
        <v>1</v>
      </c>
      <c r="M918">
        <f t="shared" si="155"/>
        <v>0</v>
      </c>
      <c r="N918">
        <f t="shared" si="156"/>
        <v>0</v>
      </c>
      <c r="O918">
        <f t="shared" si="157"/>
        <v>0</v>
      </c>
      <c r="P918">
        <f t="shared" si="158"/>
        <v>0.35541491887857946</v>
      </c>
      <c r="Q918">
        <v>0</v>
      </c>
      <c r="R918" s="2">
        <f t="shared" si="159"/>
        <v>-2.9105752786992847</v>
      </c>
      <c r="S918" s="2">
        <f t="shared" si="160"/>
        <v>5.4444400154690875E-2</v>
      </c>
      <c r="T918" s="2">
        <f t="shared" si="161"/>
        <v>5.1633258374461165E-2</v>
      </c>
      <c r="U918" s="1">
        <f t="shared" si="164"/>
        <v>0.9483667416255388</v>
      </c>
      <c r="V918">
        <f t="shared" si="162"/>
        <v>-5.301399328268875E-2</v>
      </c>
      <c r="W918">
        <f t="shared" si="163"/>
        <v>1</v>
      </c>
    </row>
    <row r="919" spans="1:23" hidden="1" x14ac:dyDescent="0.25">
      <c r="A919" t="s">
        <v>7</v>
      </c>
      <c r="B919">
        <v>38</v>
      </c>
      <c r="C919" t="s">
        <v>3</v>
      </c>
      <c r="D919" t="s">
        <v>6</v>
      </c>
      <c r="E919" t="s">
        <v>1</v>
      </c>
      <c r="F919" t="s">
        <v>9</v>
      </c>
      <c r="G919">
        <v>91</v>
      </c>
      <c r="H919">
        <v>33.299999999999997</v>
      </c>
      <c r="K919">
        <v>0</v>
      </c>
      <c r="L919">
        <f t="shared" si="154"/>
        <v>0</v>
      </c>
      <c r="M919">
        <f t="shared" si="155"/>
        <v>1</v>
      </c>
      <c r="N919">
        <f t="shared" si="156"/>
        <v>0</v>
      </c>
      <c r="O919">
        <f t="shared" si="157"/>
        <v>0</v>
      </c>
      <c r="P919">
        <f t="shared" si="158"/>
        <v>0.14412603966183052</v>
      </c>
      <c r="Q919">
        <v>0</v>
      </c>
      <c r="R919" s="2">
        <f t="shared" si="159"/>
        <v>3.6086999588290936</v>
      </c>
      <c r="S919" s="2">
        <f t="shared" si="160"/>
        <v>36.918026648997873</v>
      </c>
      <c r="T919" s="2">
        <f t="shared" si="161"/>
        <v>0.97362731955286419</v>
      </c>
      <c r="U919" s="1">
        <f t="shared" si="164"/>
        <v>2.637268044713581E-2</v>
      </c>
      <c r="V919">
        <f t="shared" si="162"/>
        <v>-3.6354266361855978</v>
      </c>
      <c r="W919">
        <f t="shared" si="163"/>
        <v>0</v>
      </c>
    </row>
    <row r="920" spans="1:23" hidden="1" x14ac:dyDescent="0.25">
      <c r="A920" t="s">
        <v>7</v>
      </c>
      <c r="B920">
        <v>58</v>
      </c>
      <c r="C920" t="s">
        <v>3</v>
      </c>
      <c r="D920" t="s">
        <v>6</v>
      </c>
      <c r="E920" t="s">
        <v>1</v>
      </c>
      <c r="F920" t="s">
        <v>2</v>
      </c>
      <c r="G920">
        <v>76.989999999999995</v>
      </c>
      <c r="H920">
        <v>29</v>
      </c>
      <c r="K920">
        <v>0</v>
      </c>
      <c r="L920">
        <f t="shared" si="154"/>
        <v>1</v>
      </c>
      <c r="M920">
        <f t="shared" si="155"/>
        <v>0</v>
      </c>
      <c r="N920">
        <f t="shared" si="156"/>
        <v>0</v>
      </c>
      <c r="O920">
        <f t="shared" si="157"/>
        <v>0</v>
      </c>
      <c r="P920">
        <f t="shared" si="158"/>
        <v>0.50058033169101179</v>
      </c>
      <c r="Q920">
        <v>0</v>
      </c>
      <c r="R920" s="2">
        <f t="shared" si="159"/>
        <v>-2.5746405856444547</v>
      </c>
      <c r="S920" s="2">
        <f t="shared" si="160"/>
        <v>7.6181198495068256E-2</v>
      </c>
      <c r="T920" s="2">
        <f t="shared" si="161"/>
        <v>7.0788449567414896E-2</v>
      </c>
      <c r="U920" s="1">
        <f t="shared" si="164"/>
        <v>0.92921155043258508</v>
      </c>
      <c r="V920">
        <f t="shared" si="162"/>
        <v>-7.3418847650242883E-2</v>
      </c>
      <c r="W920">
        <f t="shared" si="163"/>
        <v>1</v>
      </c>
    </row>
    <row r="921" spans="1:23" hidden="1" x14ac:dyDescent="0.25">
      <c r="A921" t="s">
        <v>7</v>
      </c>
      <c r="B921">
        <v>64</v>
      </c>
      <c r="C921" t="s">
        <v>5</v>
      </c>
      <c r="D921" t="s">
        <v>4</v>
      </c>
      <c r="E921" t="s">
        <v>1</v>
      </c>
      <c r="F921" t="s">
        <v>2</v>
      </c>
      <c r="G921">
        <v>93.99</v>
      </c>
      <c r="H921">
        <v>37.799999999999997</v>
      </c>
      <c r="K921">
        <v>0</v>
      </c>
      <c r="L921">
        <f t="shared" si="154"/>
        <v>1</v>
      </c>
      <c r="M921">
        <f t="shared" si="155"/>
        <v>0</v>
      </c>
      <c r="N921">
        <f t="shared" si="156"/>
        <v>0</v>
      </c>
      <c r="O921">
        <f t="shared" si="157"/>
        <v>0</v>
      </c>
      <c r="P921">
        <f t="shared" si="158"/>
        <v>0.62569784851933707</v>
      </c>
      <c r="Q921">
        <v>0</v>
      </c>
      <c r="R921" s="2">
        <f t="shared" si="159"/>
        <v>-2.2850997522104297</v>
      </c>
      <c r="S921" s="2">
        <f t="shared" si="160"/>
        <v>0.10176391042495897</v>
      </c>
      <c r="T921" s="2">
        <f t="shared" si="161"/>
        <v>9.236453423647524E-2</v>
      </c>
      <c r="U921" s="1">
        <f t="shared" si="164"/>
        <v>0.90763546576352472</v>
      </c>
      <c r="V921">
        <f t="shared" si="162"/>
        <v>-9.6912450414699466E-2</v>
      </c>
      <c r="W921">
        <f t="shared" si="163"/>
        <v>1</v>
      </c>
    </row>
    <row r="922" spans="1:23" hidden="1" x14ac:dyDescent="0.25">
      <c r="A922" t="s">
        <v>7</v>
      </c>
      <c r="B922">
        <v>31</v>
      </c>
      <c r="C922" t="s">
        <v>3</v>
      </c>
      <c r="D922" t="s">
        <v>6</v>
      </c>
      <c r="E922" t="s">
        <v>1</v>
      </c>
      <c r="F922" t="s">
        <v>2</v>
      </c>
      <c r="G922">
        <v>109.68</v>
      </c>
      <c r="H922">
        <v>41.8</v>
      </c>
      <c r="K922">
        <v>0</v>
      </c>
      <c r="L922">
        <f t="shared" si="154"/>
        <v>1</v>
      </c>
      <c r="M922">
        <f t="shared" si="155"/>
        <v>0</v>
      </c>
      <c r="N922">
        <f t="shared" si="156"/>
        <v>0</v>
      </c>
      <c r="O922">
        <f t="shared" si="157"/>
        <v>0</v>
      </c>
      <c r="P922">
        <f t="shared" si="158"/>
        <v>7.5763249410463473E-2</v>
      </c>
      <c r="Q922">
        <v>0</v>
      </c>
      <c r="R922" s="2">
        <f t="shared" si="159"/>
        <v>-3.5577314843336656</v>
      </c>
      <c r="S922" s="2">
        <f t="shared" si="160"/>
        <v>2.8503411864363785E-2</v>
      </c>
      <c r="T922" s="2">
        <f t="shared" si="161"/>
        <v>2.7713483042993283E-2</v>
      </c>
      <c r="U922" s="1">
        <f t="shared" si="164"/>
        <v>0.97228651695700674</v>
      </c>
      <c r="V922">
        <f t="shared" si="162"/>
        <v>-2.8104747426095658E-2</v>
      </c>
      <c r="W922">
        <f t="shared" si="163"/>
        <v>1</v>
      </c>
    </row>
    <row r="923" spans="1:23" hidden="1" x14ac:dyDescent="0.25">
      <c r="A923" t="s">
        <v>7</v>
      </c>
      <c r="B923">
        <v>59</v>
      </c>
      <c r="C923" t="s">
        <v>5</v>
      </c>
      <c r="D923" t="s">
        <v>6</v>
      </c>
      <c r="E923" t="s">
        <v>1</v>
      </c>
      <c r="F923" t="s">
        <v>2</v>
      </c>
      <c r="G923">
        <v>92.04</v>
      </c>
      <c r="H923">
        <v>24.2</v>
      </c>
      <c r="K923">
        <v>0</v>
      </c>
      <c r="L923">
        <f t="shared" si="154"/>
        <v>1</v>
      </c>
      <c r="M923">
        <f t="shared" si="155"/>
        <v>0</v>
      </c>
      <c r="N923">
        <f t="shared" si="156"/>
        <v>0</v>
      </c>
      <c r="O923">
        <f t="shared" si="157"/>
        <v>0</v>
      </c>
      <c r="P923">
        <f t="shared" si="158"/>
        <v>0.52178163014339485</v>
      </c>
      <c r="Q923">
        <v>0</v>
      </c>
      <c r="R923" s="2">
        <f t="shared" si="159"/>
        <v>-2.5255775784860779</v>
      </c>
      <c r="S923" s="2">
        <f t="shared" si="160"/>
        <v>8.0012086178655475E-2</v>
      </c>
      <c r="T923" s="2">
        <f t="shared" si="161"/>
        <v>7.4084435908266202E-2</v>
      </c>
      <c r="U923" s="1">
        <f t="shared" si="164"/>
        <v>0.92591556409173381</v>
      </c>
      <c r="V923">
        <f t="shared" si="162"/>
        <v>-7.6972231979673067E-2</v>
      </c>
      <c r="W923">
        <f t="shared" si="163"/>
        <v>1</v>
      </c>
    </row>
    <row r="924" spans="1:23" hidden="1" x14ac:dyDescent="0.25">
      <c r="A924" t="s">
        <v>7</v>
      </c>
      <c r="B924">
        <v>54</v>
      </c>
      <c r="C924" t="s">
        <v>5</v>
      </c>
      <c r="D924" t="s">
        <v>6</v>
      </c>
      <c r="E924" t="s">
        <v>1</v>
      </c>
      <c r="F924" t="s">
        <v>2</v>
      </c>
      <c r="G924">
        <v>111.41</v>
      </c>
      <c r="H924">
        <v>31.1</v>
      </c>
      <c r="K924">
        <v>0</v>
      </c>
      <c r="L924">
        <f t="shared" si="154"/>
        <v>1</v>
      </c>
      <c r="M924">
        <f t="shared" si="155"/>
        <v>0</v>
      </c>
      <c r="N924">
        <f t="shared" si="156"/>
        <v>0</v>
      </c>
      <c r="O924">
        <f t="shared" si="157"/>
        <v>0</v>
      </c>
      <c r="P924">
        <f t="shared" si="158"/>
        <v>0.4163542769830727</v>
      </c>
      <c r="Q924">
        <v>0</v>
      </c>
      <c r="R924" s="2">
        <f t="shared" si="159"/>
        <v>-2.7695523989156365</v>
      </c>
      <c r="S924" s="2">
        <f t="shared" si="160"/>
        <v>6.2690058601424667E-2</v>
      </c>
      <c r="T924" s="2">
        <f t="shared" si="161"/>
        <v>5.8991855709960454E-2</v>
      </c>
      <c r="U924" s="1">
        <f t="shared" si="164"/>
        <v>0.94100814429003954</v>
      </c>
      <c r="V924">
        <f t="shared" si="162"/>
        <v>-6.0803484503244548E-2</v>
      </c>
      <c r="W924">
        <f t="shared" si="163"/>
        <v>1</v>
      </c>
    </row>
    <row r="925" spans="1:23" hidden="1" x14ac:dyDescent="0.25">
      <c r="A925" t="s">
        <v>7</v>
      </c>
      <c r="B925">
        <v>24</v>
      </c>
      <c r="C925" t="s">
        <v>5</v>
      </c>
      <c r="D925" t="s">
        <v>6</v>
      </c>
      <c r="E925" t="s">
        <v>1</v>
      </c>
      <c r="F925" t="s">
        <v>2</v>
      </c>
      <c r="G925">
        <v>97.92</v>
      </c>
      <c r="H925">
        <v>23.1</v>
      </c>
      <c r="K925">
        <v>0</v>
      </c>
      <c r="L925">
        <f t="shared" si="154"/>
        <v>1</v>
      </c>
      <c r="M925">
        <f t="shared" si="155"/>
        <v>0</v>
      </c>
      <c r="N925">
        <f t="shared" si="156"/>
        <v>0</v>
      </c>
      <c r="O925">
        <f t="shared" si="157"/>
        <v>0</v>
      </c>
      <c r="P925">
        <f t="shared" si="158"/>
        <v>3.5431305920433462E-2</v>
      </c>
      <c r="Q925">
        <v>0</v>
      </c>
      <c r="R925" s="2">
        <f t="shared" si="159"/>
        <v>-3.6510656938683739</v>
      </c>
      <c r="S925" s="2">
        <f t="shared" si="160"/>
        <v>2.5963444946049144E-2</v>
      </c>
      <c r="T925" s="2">
        <f t="shared" si="161"/>
        <v>2.5306403531184726E-2</v>
      </c>
      <c r="U925" s="1">
        <f t="shared" si="164"/>
        <v>0.97469359646881526</v>
      </c>
      <c r="V925">
        <f t="shared" si="162"/>
        <v>-2.5632117406305888E-2</v>
      </c>
      <c r="W925">
        <f t="shared" si="163"/>
        <v>1</v>
      </c>
    </row>
    <row r="926" spans="1:23" hidden="1" x14ac:dyDescent="0.25">
      <c r="A926" t="s">
        <v>0</v>
      </c>
      <c r="B926">
        <v>17</v>
      </c>
      <c r="C926" t="s">
        <v>3</v>
      </c>
      <c r="D926" t="s">
        <v>6</v>
      </c>
      <c r="E926" t="s">
        <v>10</v>
      </c>
      <c r="F926" t="s">
        <v>2</v>
      </c>
      <c r="G926">
        <v>62.37</v>
      </c>
      <c r="H926">
        <v>41.3</v>
      </c>
      <c r="K926">
        <v>0</v>
      </c>
      <c r="L926">
        <f t="shared" si="154"/>
        <v>1</v>
      </c>
      <c r="M926">
        <f t="shared" si="155"/>
        <v>0</v>
      </c>
      <c r="N926">
        <f t="shared" si="156"/>
        <v>0</v>
      </c>
      <c r="O926">
        <f t="shared" si="157"/>
        <v>0</v>
      </c>
      <c r="P926">
        <f t="shared" si="158"/>
        <v>1.4682431294046878E-2</v>
      </c>
      <c r="Q926">
        <v>0</v>
      </c>
      <c r="R926" s="2">
        <f t="shared" si="159"/>
        <v>-3.6990817239529958</v>
      </c>
      <c r="S926" s="2">
        <f t="shared" si="160"/>
        <v>2.4746239919506679E-2</v>
      </c>
      <c r="T926" s="2">
        <f t="shared" si="161"/>
        <v>2.4148651593442767E-2</v>
      </c>
      <c r="U926" s="1">
        <f t="shared" si="164"/>
        <v>0.97585134840655718</v>
      </c>
      <c r="V926">
        <f t="shared" si="162"/>
        <v>-2.4445011129422205E-2</v>
      </c>
      <c r="W926">
        <f t="shared" si="163"/>
        <v>1</v>
      </c>
    </row>
    <row r="927" spans="1:23" hidden="1" x14ac:dyDescent="0.25">
      <c r="A927" t="s">
        <v>7</v>
      </c>
      <c r="B927">
        <v>29</v>
      </c>
      <c r="C927" t="s">
        <v>3</v>
      </c>
      <c r="D927" t="s">
        <v>6</v>
      </c>
      <c r="E927" t="s">
        <v>10</v>
      </c>
      <c r="F927" t="s">
        <v>2</v>
      </c>
      <c r="G927">
        <v>101.28</v>
      </c>
      <c r="H927">
        <v>22.7</v>
      </c>
      <c r="K927">
        <v>0</v>
      </c>
      <c r="L927">
        <f t="shared" si="154"/>
        <v>1</v>
      </c>
      <c r="M927">
        <f t="shared" si="155"/>
        <v>0</v>
      </c>
      <c r="N927">
        <f t="shared" si="156"/>
        <v>0</v>
      </c>
      <c r="O927">
        <f t="shared" si="157"/>
        <v>0</v>
      </c>
      <c r="P927">
        <f t="shared" si="158"/>
        <v>6.1718988319348772E-2</v>
      </c>
      <c r="Q927">
        <v>0</v>
      </c>
      <c r="R927" s="2">
        <f t="shared" si="159"/>
        <v>-3.59023202593941</v>
      </c>
      <c r="S927" s="2">
        <f t="shared" si="160"/>
        <v>2.7591927637541591E-2</v>
      </c>
      <c r="T927" s="2">
        <f t="shared" si="161"/>
        <v>2.6851055263713577E-2</v>
      </c>
      <c r="U927" s="1">
        <f t="shared" si="164"/>
        <v>0.97314894473628644</v>
      </c>
      <c r="V927">
        <f t="shared" si="162"/>
        <v>-2.721813067343867E-2</v>
      </c>
      <c r="W927">
        <f t="shared" si="163"/>
        <v>1</v>
      </c>
    </row>
    <row r="928" spans="1:23" hidden="1" x14ac:dyDescent="0.25">
      <c r="A928" t="s">
        <v>7</v>
      </c>
      <c r="B928">
        <v>42</v>
      </c>
      <c r="C928" t="s">
        <v>5</v>
      </c>
      <c r="D928" t="s">
        <v>8</v>
      </c>
      <c r="E928" t="s">
        <v>1</v>
      </c>
      <c r="F928" t="s">
        <v>2</v>
      </c>
      <c r="G928">
        <v>88.31</v>
      </c>
      <c r="H928">
        <v>24</v>
      </c>
      <c r="K928">
        <v>0</v>
      </c>
      <c r="L928">
        <f t="shared" si="154"/>
        <v>1</v>
      </c>
      <c r="M928">
        <f t="shared" si="155"/>
        <v>0</v>
      </c>
      <c r="N928">
        <f t="shared" si="156"/>
        <v>0</v>
      </c>
      <c r="O928">
        <f t="shared" si="157"/>
        <v>0</v>
      </c>
      <c r="P928">
        <f t="shared" si="158"/>
        <v>0.1978627047057446</v>
      </c>
      <c r="Q928">
        <v>0</v>
      </c>
      <c r="R928" s="2">
        <f t="shared" si="159"/>
        <v>-3.2751749011771758</v>
      </c>
      <c r="S928" s="2">
        <f t="shared" si="160"/>
        <v>3.7810255592763041E-2</v>
      </c>
      <c r="T928" s="2">
        <f t="shared" si="161"/>
        <v>3.6432724950445847E-2</v>
      </c>
      <c r="U928" s="1">
        <f t="shared" si="164"/>
        <v>0.96356727504955419</v>
      </c>
      <c r="V928">
        <f t="shared" si="162"/>
        <v>-3.7112969953901689E-2</v>
      </c>
      <c r="W928">
        <f t="shared" si="163"/>
        <v>1</v>
      </c>
    </row>
    <row r="929" spans="1:23" hidden="1" x14ac:dyDescent="0.25">
      <c r="A929" t="s">
        <v>7</v>
      </c>
      <c r="B929">
        <v>31</v>
      </c>
      <c r="C929" t="s">
        <v>5</v>
      </c>
      <c r="D929" t="s">
        <v>4</v>
      </c>
      <c r="E929" t="s">
        <v>1</v>
      </c>
      <c r="F929" t="s">
        <v>11</v>
      </c>
      <c r="G929">
        <v>103.55</v>
      </c>
      <c r="H929">
        <v>20.5</v>
      </c>
      <c r="K929">
        <v>0</v>
      </c>
      <c r="L929">
        <f t="shared" si="154"/>
        <v>0</v>
      </c>
      <c r="M929">
        <f t="shared" si="155"/>
        <v>0</v>
      </c>
      <c r="N929">
        <f t="shared" si="156"/>
        <v>1</v>
      </c>
      <c r="O929">
        <f t="shared" si="157"/>
        <v>0</v>
      </c>
      <c r="P929">
        <f t="shared" si="158"/>
        <v>7.5763249410463473E-2</v>
      </c>
      <c r="Q929">
        <v>0</v>
      </c>
      <c r="R929" s="2">
        <f t="shared" si="159"/>
        <v>-3.7860786048398327</v>
      </c>
      <c r="S929" s="2">
        <f t="shared" si="160"/>
        <v>2.2684382092298987E-2</v>
      </c>
      <c r="T929" s="2">
        <f t="shared" si="161"/>
        <v>2.218121493738787E-2</v>
      </c>
      <c r="U929" s="1">
        <f t="shared" si="164"/>
        <v>0.97781878506261211</v>
      </c>
      <c r="V929">
        <f t="shared" si="162"/>
        <v>-2.2430917462904567E-2</v>
      </c>
      <c r="W929">
        <f t="shared" si="163"/>
        <v>1</v>
      </c>
    </row>
    <row r="930" spans="1:23" hidden="1" x14ac:dyDescent="0.25">
      <c r="A930" t="s">
        <v>7</v>
      </c>
      <c r="B930">
        <v>29</v>
      </c>
      <c r="C930" t="s">
        <v>3</v>
      </c>
      <c r="D930" t="s">
        <v>6</v>
      </c>
      <c r="E930" t="s">
        <v>10</v>
      </c>
      <c r="F930" t="s">
        <v>2</v>
      </c>
      <c r="G930">
        <v>60.26</v>
      </c>
      <c r="H930">
        <v>20.399999999999999</v>
      </c>
      <c r="K930">
        <v>0</v>
      </c>
      <c r="L930">
        <f t="shared" si="154"/>
        <v>1</v>
      </c>
      <c r="M930">
        <f t="shared" si="155"/>
        <v>0</v>
      </c>
      <c r="N930">
        <f t="shared" si="156"/>
        <v>0</v>
      </c>
      <c r="O930">
        <f t="shared" si="157"/>
        <v>0</v>
      </c>
      <c r="P930">
        <f t="shared" si="158"/>
        <v>6.1718988319348772E-2</v>
      </c>
      <c r="Q930">
        <v>0</v>
      </c>
      <c r="R930" s="2">
        <f t="shared" si="159"/>
        <v>-3.59023202593941</v>
      </c>
      <c r="S930" s="2">
        <f t="shared" si="160"/>
        <v>2.7591927637541591E-2</v>
      </c>
      <c r="T930" s="2">
        <f t="shared" si="161"/>
        <v>2.6851055263713577E-2</v>
      </c>
      <c r="U930" s="1">
        <f t="shared" si="164"/>
        <v>0.97314894473628644</v>
      </c>
      <c r="V930">
        <f t="shared" si="162"/>
        <v>-2.721813067343867E-2</v>
      </c>
      <c r="W930">
        <f t="shared" si="163"/>
        <v>1</v>
      </c>
    </row>
    <row r="931" spans="1:23" hidden="1" x14ac:dyDescent="0.25">
      <c r="A931" t="s">
        <v>7</v>
      </c>
      <c r="B931">
        <v>23</v>
      </c>
      <c r="C931" t="s">
        <v>3</v>
      </c>
      <c r="D931" t="s">
        <v>6</v>
      </c>
      <c r="E931" t="s">
        <v>10</v>
      </c>
      <c r="F931" t="s">
        <v>2</v>
      </c>
      <c r="G931">
        <v>79.39</v>
      </c>
      <c r="H931">
        <v>27.6</v>
      </c>
      <c r="K931">
        <v>0</v>
      </c>
      <c r="L931">
        <f t="shared" si="154"/>
        <v>1</v>
      </c>
      <c r="M931">
        <f t="shared" si="155"/>
        <v>0</v>
      </c>
      <c r="N931">
        <f t="shared" si="156"/>
        <v>0</v>
      </c>
      <c r="O931">
        <f t="shared" si="157"/>
        <v>0</v>
      </c>
      <c r="P931">
        <f t="shared" si="158"/>
        <v>3.1476180435417445E-2</v>
      </c>
      <c r="Q931">
        <v>0</v>
      </c>
      <c r="R931" s="2">
        <f t="shared" si="159"/>
        <v>-3.6602184516779697</v>
      </c>
      <c r="S931" s="2">
        <f t="shared" si="160"/>
        <v>2.5726892029724155E-2</v>
      </c>
      <c r="T931" s="2">
        <f t="shared" si="161"/>
        <v>2.5081619902560401E-2</v>
      </c>
      <c r="U931" s="1">
        <f t="shared" si="164"/>
        <v>0.97491838009743959</v>
      </c>
      <c r="V931">
        <f t="shared" si="162"/>
        <v>-2.5401524208970013E-2</v>
      </c>
      <c r="W931">
        <f t="shared" si="163"/>
        <v>1</v>
      </c>
    </row>
    <row r="932" spans="1:23" hidden="1" x14ac:dyDescent="0.25">
      <c r="A932" t="s">
        <v>7</v>
      </c>
      <c r="B932">
        <v>25</v>
      </c>
      <c r="C932" t="s">
        <v>3</v>
      </c>
      <c r="D932" t="s">
        <v>8</v>
      </c>
      <c r="E932" t="s">
        <v>10</v>
      </c>
      <c r="F932" t="s">
        <v>2</v>
      </c>
      <c r="G932">
        <v>122.01</v>
      </c>
      <c r="H932">
        <v>27</v>
      </c>
      <c r="K932">
        <v>0</v>
      </c>
      <c r="L932">
        <f t="shared" si="154"/>
        <v>1</v>
      </c>
      <c r="M932">
        <f t="shared" si="155"/>
        <v>0</v>
      </c>
      <c r="N932">
        <f t="shared" si="156"/>
        <v>0</v>
      </c>
      <c r="O932">
        <f t="shared" si="157"/>
        <v>0</v>
      </c>
      <c r="P932">
        <f t="shared" si="158"/>
        <v>3.9785046499346888E-2</v>
      </c>
      <c r="Q932">
        <v>0</v>
      </c>
      <c r="R932" s="2">
        <f t="shared" si="159"/>
        <v>-3.6409904805191209</v>
      </c>
      <c r="S932" s="2">
        <f t="shared" si="160"/>
        <v>2.6226354403610916E-2</v>
      </c>
      <c r="T932" s="2">
        <f t="shared" si="161"/>
        <v>2.555611078498593E-2</v>
      </c>
      <c r="U932" s="1">
        <f t="shared" si="164"/>
        <v>0.97444388921501401</v>
      </c>
      <c r="V932">
        <f t="shared" si="162"/>
        <v>-2.5888340743039629E-2</v>
      </c>
      <c r="W932">
        <f t="shared" si="163"/>
        <v>1</v>
      </c>
    </row>
    <row r="933" spans="1:23" hidden="1" x14ac:dyDescent="0.25">
      <c r="A933" t="s">
        <v>7</v>
      </c>
      <c r="B933">
        <v>66</v>
      </c>
      <c r="C933" t="s">
        <v>3</v>
      </c>
      <c r="D933" t="s">
        <v>8</v>
      </c>
      <c r="E933" t="s">
        <v>1</v>
      </c>
      <c r="F933" t="s">
        <v>2</v>
      </c>
      <c r="G933">
        <v>89.7</v>
      </c>
      <c r="H933">
        <v>34.9</v>
      </c>
      <c r="K933">
        <v>0</v>
      </c>
      <c r="L933">
        <f t="shared" si="154"/>
        <v>1</v>
      </c>
      <c r="M933">
        <f t="shared" si="155"/>
        <v>0</v>
      </c>
      <c r="N933">
        <f t="shared" si="156"/>
        <v>0</v>
      </c>
      <c r="O933">
        <f t="shared" si="157"/>
        <v>0</v>
      </c>
      <c r="P933">
        <f t="shared" si="158"/>
        <v>0.66524554660765944</v>
      </c>
      <c r="Q933">
        <v>0</v>
      </c>
      <c r="R933" s="2">
        <f t="shared" si="159"/>
        <v>-2.1935804049986274</v>
      </c>
      <c r="S933" s="2">
        <f t="shared" si="160"/>
        <v>0.1115167578229691</v>
      </c>
      <c r="T933" s="2">
        <f t="shared" si="161"/>
        <v>0.10032845392397613</v>
      </c>
      <c r="U933" s="1">
        <f t="shared" si="164"/>
        <v>0.89967154607602384</v>
      </c>
      <c r="V933">
        <f t="shared" si="162"/>
        <v>-0.10572553107226583</v>
      </c>
      <c r="W933">
        <f t="shared" si="163"/>
        <v>1</v>
      </c>
    </row>
    <row r="934" spans="1:23" hidden="1" x14ac:dyDescent="0.25">
      <c r="A934" t="s">
        <v>7</v>
      </c>
      <c r="B934">
        <v>77</v>
      </c>
      <c r="C934" t="s">
        <v>5</v>
      </c>
      <c r="D934" t="s">
        <v>6</v>
      </c>
      <c r="E934" t="s">
        <v>1</v>
      </c>
      <c r="F934" t="s">
        <v>2</v>
      </c>
      <c r="G934">
        <v>95.1</v>
      </c>
      <c r="H934">
        <v>35</v>
      </c>
      <c r="K934">
        <v>0</v>
      </c>
      <c r="L934">
        <f t="shared" si="154"/>
        <v>1</v>
      </c>
      <c r="M934">
        <f t="shared" si="155"/>
        <v>0</v>
      </c>
      <c r="N934">
        <f t="shared" si="156"/>
        <v>0</v>
      </c>
      <c r="O934">
        <f t="shared" si="157"/>
        <v>0</v>
      </c>
      <c r="P934">
        <f t="shared" si="158"/>
        <v>0.84415979529983132</v>
      </c>
      <c r="Q934">
        <v>0</v>
      </c>
      <c r="R934" s="2">
        <f t="shared" si="159"/>
        <v>-1.7795458078236117</v>
      </c>
      <c r="S934" s="2">
        <f t="shared" si="160"/>
        <v>0.16871475879258591</v>
      </c>
      <c r="T934" s="2">
        <f t="shared" si="161"/>
        <v>0.144359226683239</v>
      </c>
      <c r="U934" s="1">
        <f t="shared" si="164"/>
        <v>0.85564077331676103</v>
      </c>
      <c r="V934">
        <f t="shared" si="162"/>
        <v>-0.15590464826141237</v>
      </c>
      <c r="W934">
        <f t="shared" si="163"/>
        <v>1</v>
      </c>
    </row>
    <row r="935" spans="1:23" hidden="1" x14ac:dyDescent="0.25">
      <c r="A935" t="s">
        <v>0</v>
      </c>
      <c r="B935">
        <v>79</v>
      </c>
      <c r="C935" t="s">
        <v>5</v>
      </c>
      <c r="D935" t="s">
        <v>4</v>
      </c>
      <c r="E935" t="s">
        <v>1</v>
      </c>
      <c r="F935" t="s">
        <v>9</v>
      </c>
      <c r="G935">
        <v>112.64</v>
      </c>
      <c r="H935">
        <v>28.5</v>
      </c>
      <c r="K935">
        <v>0</v>
      </c>
      <c r="L935">
        <f t="shared" si="154"/>
        <v>0</v>
      </c>
      <c r="M935">
        <f t="shared" si="155"/>
        <v>1</v>
      </c>
      <c r="N935">
        <f t="shared" si="156"/>
        <v>0</v>
      </c>
      <c r="O935">
        <f t="shared" si="157"/>
        <v>0</v>
      </c>
      <c r="P935">
        <f t="shared" si="158"/>
        <v>0.86822593526024505</v>
      </c>
      <c r="Q935">
        <v>0</v>
      </c>
      <c r="R935" s="2">
        <f t="shared" si="159"/>
        <v>5.2843764953825385</v>
      </c>
      <c r="S935" s="2">
        <f t="shared" si="160"/>
        <v>197.23117055703995</v>
      </c>
      <c r="T935" s="2">
        <f t="shared" si="161"/>
        <v>0.9949553846794631</v>
      </c>
      <c r="U935" s="1">
        <f t="shared" si="164"/>
        <v>5.0446153205369049E-3</v>
      </c>
      <c r="V935">
        <f t="shared" si="162"/>
        <v>-5.2894338777295236</v>
      </c>
      <c r="W935">
        <f t="shared" si="163"/>
        <v>0</v>
      </c>
    </row>
    <row r="936" spans="1:23" hidden="1" x14ac:dyDescent="0.25">
      <c r="A936" t="s">
        <v>7</v>
      </c>
      <c r="B936">
        <v>52</v>
      </c>
      <c r="C936" t="s">
        <v>5</v>
      </c>
      <c r="D936" t="s">
        <v>4</v>
      </c>
      <c r="E936" t="s">
        <v>1</v>
      </c>
      <c r="F936" t="s">
        <v>2</v>
      </c>
      <c r="G936">
        <v>79.8</v>
      </c>
      <c r="H936">
        <v>32.299999999999997</v>
      </c>
      <c r="K936">
        <v>0</v>
      </c>
      <c r="L936">
        <f t="shared" si="154"/>
        <v>1</v>
      </c>
      <c r="M936">
        <f t="shared" si="155"/>
        <v>0</v>
      </c>
      <c r="N936">
        <f t="shared" si="156"/>
        <v>0</v>
      </c>
      <c r="O936">
        <f t="shared" si="157"/>
        <v>0</v>
      </c>
      <c r="P936">
        <f t="shared" si="158"/>
        <v>0.3754052279889119</v>
      </c>
      <c r="Q936">
        <v>0</v>
      </c>
      <c r="R936" s="2">
        <f t="shared" si="159"/>
        <v>-2.8643146838031184</v>
      </c>
      <c r="S936" s="2">
        <f t="shared" si="160"/>
        <v>5.7022195979105142E-2</v>
      </c>
      <c r="T936" s="2">
        <f t="shared" si="161"/>
        <v>5.394607246282683E-2</v>
      </c>
      <c r="U936" s="1">
        <f t="shared" si="164"/>
        <v>0.94605392753717321</v>
      </c>
      <c r="V936">
        <f t="shared" si="162"/>
        <v>-5.5455705701782043E-2</v>
      </c>
      <c r="W936">
        <f t="shared" si="163"/>
        <v>1</v>
      </c>
    </row>
    <row r="937" spans="1:23" hidden="1" x14ac:dyDescent="0.25">
      <c r="A937" t="s">
        <v>0</v>
      </c>
      <c r="B937">
        <v>39</v>
      </c>
      <c r="C937" t="s">
        <v>5</v>
      </c>
      <c r="D937" t="s">
        <v>6</v>
      </c>
      <c r="E937" t="s">
        <v>1</v>
      </c>
      <c r="F937" t="s">
        <v>2</v>
      </c>
      <c r="G937">
        <v>114.32</v>
      </c>
      <c r="H937">
        <v>26.4</v>
      </c>
      <c r="K937">
        <v>0</v>
      </c>
      <c r="L937">
        <f t="shared" si="154"/>
        <v>1</v>
      </c>
      <c r="M937">
        <f t="shared" si="155"/>
        <v>0</v>
      </c>
      <c r="N937">
        <f t="shared" si="156"/>
        <v>0</v>
      </c>
      <c r="O937">
        <f t="shared" si="157"/>
        <v>0</v>
      </c>
      <c r="P937">
        <f t="shared" si="158"/>
        <v>0.15653696901982836</v>
      </c>
      <c r="Q937">
        <v>0</v>
      </c>
      <c r="R937" s="2">
        <f t="shared" si="159"/>
        <v>-3.3708088959693869</v>
      </c>
      <c r="S937" s="2">
        <f t="shared" si="160"/>
        <v>3.4361830952191988E-2</v>
      </c>
      <c r="T937" s="2">
        <f t="shared" si="161"/>
        <v>3.3220319934427457E-2</v>
      </c>
      <c r="U937" s="1">
        <f t="shared" si="164"/>
        <v>0.96677968006557258</v>
      </c>
      <c r="V937">
        <f t="shared" si="162"/>
        <v>-3.3784648096509759E-2</v>
      </c>
      <c r="W937">
        <f t="shared" si="163"/>
        <v>1</v>
      </c>
    </row>
    <row r="938" spans="1:23" hidden="1" x14ac:dyDescent="0.25">
      <c r="A938" t="s">
        <v>7</v>
      </c>
      <c r="B938">
        <v>51</v>
      </c>
      <c r="C938" t="s">
        <v>5</v>
      </c>
      <c r="D938" t="s">
        <v>6</v>
      </c>
      <c r="E938" t="s">
        <v>10</v>
      </c>
      <c r="F938" t="s">
        <v>11</v>
      </c>
      <c r="G938">
        <v>116.14</v>
      </c>
      <c r="H938">
        <v>20.9</v>
      </c>
      <c r="K938">
        <v>0</v>
      </c>
      <c r="L938">
        <f t="shared" si="154"/>
        <v>0</v>
      </c>
      <c r="M938">
        <f t="shared" si="155"/>
        <v>0</v>
      </c>
      <c r="N938">
        <f t="shared" si="156"/>
        <v>1</v>
      </c>
      <c r="O938">
        <f t="shared" si="157"/>
        <v>0</v>
      </c>
      <c r="P938">
        <f t="shared" si="158"/>
        <v>0.35541491887857946</v>
      </c>
      <c r="Q938">
        <v>0</v>
      </c>
      <c r="R938" s="2">
        <f t="shared" si="159"/>
        <v>-3.1389223992054518</v>
      </c>
      <c r="S938" s="2">
        <f t="shared" si="160"/>
        <v>4.3329464618905078E-2</v>
      </c>
      <c r="T938" s="2">
        <f t="shared" si="161"/>
        <v>4.1529992287462091E-2</v>
      </c>
      <c r="U938" s="1">
        <f t="shared" si="164"/>
        <v>0.95847000771253787</v>
      </c>
      <c r="V938">
        <f t="shared" si="162"/>
        <v>-4.2417007844079098E-2</v>
      </c>
      <c r="W938">
        <f t="shared" si="163"/>
        <v>1</v>
      </c>
    </row>
    <row r="939" spans="1:23" hidden="1" x14ac:dyDescent="0.25">
      <c r="A939" t="s">
        <v>7</v>
      </c>
      <c r="B939">
        <v>48</v>
      </c>
      <c r="C939" t="s">
        <v>3</v>
      </c>
      <c r="D939" t="s">
        <v>6</v>
      </c>
      <c r="E939" t="s">
        <v>1</v>
      </c>
      <c r="F939" t="s">
        <v>2</v>
      </c>
      <c r="G939">
        <v>94.04</v>
      </c>
      <c r="H939">
        <v>32.700000000000003</v>
      </c>
      <c r="K939">
        <v>0</v>
      </c>
      <c r="L939">
        <f t="shared" si="154"/>
        <v>1</v>
      </c>
      <c r="M939">
        <f t="shared" si="155"/>
        <v>0</v>
      </c>
      <c r="N939">
        <f t="shared" si="156"/>
        <v>0</v>
      </c>
      <c r="O939">
        <f t="shared" si="157"/>
        <v>0</v>
      </c>
      <c r="P939">
        <f t="shared" si="158"/>
        <v>0.29796770767937286</v>
      </c>
      <c r="Q939">
        <v>0</v>
      </c>
      <c r="R939" s="2">
        <f t="shared" si="159"/>
        <v>-3.0435168030415669</v>
      </c>
      <c r="S939" s="2">
        <f t="shared" si="160"/>
        <v>4.7666959071521679E-2</v>
      </c>
      <c r="T939" s="2">
        <f t="shared" si="161"/>
        <v>4.5498198314630221E-2</v>
      </c>
      <c r="U939" s="1">
        <f t="shared" si="164"/>
        <v>0.9545018016853698</v>
      </c>
      <c r="V939">
        <f t="shared" si="162"/>
        <v>-4.6565748248320708E-2</v>
      </c>
      <c r="W939">
        <f t="shared" si="163"/>
        <v>1</v>
      </c>
    </row>
    <row r="940" spans="1:23" hidden="1" x14ac:dyDescent="0.25">
      <c r="A940" t="s">
        <v>0</v>
      </c>
      <c r="B940">
        <v>55</v>
      </c>
      <c r="C940" t="s">
        <v>5</v>
      </c>
      <c r="D940" t="s">
        <v>6</v>
      </c>
      <c r="E940" t="s">
        <v>1</v>
      </c>
      <c r="F940" t="s">
        <v>2</v>
      </c>
      <c r="G940">
        <v>86.6</v>
      </c>
      <c r="H940">
        <v>26.5</v>
      </c>
      <c r="K940">
        <v>0</v>
      </c>
      <c r="L940">
        <f t="shared" si="154"/>
        <v>1</v>
      </c>
      <c r="M940">
        <f t="shared" si="155"/>
        <v>0</v>
      </c>
      <c r="N940">
        <f t="shared" si="156"/>
        <v>0</v>
      </c>
      <c r="O940">
        <f t="shared" si="157"/>
        <v>0</v>
      </c>
      <c r="P940">
        <f t="shared" si="158"/>
        <v>0.43720550514140488</v>
      </c>
      <c r="Q940">
        <v>0</v>
      </c>
      <c r="R940" s="2">
        <f t="shared" si="159"/>
        <v>-2.7212995072971884</v>
      </c>
      <c r="S940" s="2">
        <f t="shared" si="160"/>
        <v>6.5789205300221268E-2</v>
      </c>
      <c r="T940" s="2">
        <f t="shared" si="161"/>
        <v>6.172815878885652E-2</v>
      </c>
      <c r="U940" s="1">
        <f t="shared" si="164"/>
        <v>0.93827184121114349</v>
      </c>
      <c r="V940">
        <f t="shared" si="162"/>
        <v>-6.3715562568999629E-2</v>
      </c>
      <c r="W940">
        <f t="shared" si="163"/>
        <v>1</v>
      </c>
    </row>
    <row r="941" spans="1:23" hidden="1" x14ac:dyDescent="0.25">
      <c r="A941" t="s">
        <v>7</v>
      </c>
      <c r="B941">
        <v>39</v>
      </c>
      <c r="C941" t="s">
        <v>5</v>
      </c>
      <c r="D941" t="s">
        <v>6</v>
      </c>
      <c r="E941" t="s">
        <v>1</v>
      </c>
      <c r="F941" t="s">
        <v>2</v>
      </c>
      <c r="G941">
        <v>83.83</v>
      </c>
      <c r="H941">
        <v>30.3</v>
      </c>
      <c r="K941">
        <v>0</v>
      </c>
      <c r="L941">
        <f t="shared" si="154"/>
        <v>1</v>
      </c>
      <c r="M941">
        <f t="shared" si="155"/>
        <v>0</v>
      </c>
      <c r="N941">
        <f t="shared" si="156"/>
        <v>0</v>
      </c>
      <c r="O941">
        <f t="shared" si="157"/>
        <v>0</v>
      </c>
      <c r="P941">
        <f t="shared" si="158"/>
        <v>0.15653696901982836</v>
      </c>
      <c r="Q941">
        <v>0</v>
      </c>
      <c r="R941" s="2">
        <f t="shared" si="159"/>
        <v>-3.3708088959693869</v>
      </c>
      <c r="S941" s="2">
        <f t="shared" si="160"/>
        <v>3.4361830952191988E-2</v>
      </c>
      <c r="T941" s="2">
        <f t="shared" si="161"/>
        <v>3.3220319934427457E-2</v>
      </c>
      <c r="U941" s="1">
        <f t="shared" si="164"/>
        <v>0.96677968006557258</v>
      </c>
      <c r="V941">
        <f t="shared" si="162"/>
        <v>-3.3784648096509759E-2</v>
      </c>
      <c r="W941">
        <f t="shared" si="163"/>
        <v>1</v>
      </c>
    </row>
    <row r="942" spans="1:23" hidden="1" x14ac:dyDescent="0.25">
      <c r="A942" t="s">
        <v>0</v>
      </c>
      <c r="B942">
        <v>41</v>
      </c>
      <c r="C942" t="s">
        <v>3</v>
      </c>
      <c r="D942" t="s">
        <v>6</v>
      </c>
      <c r="E942" t="s">
        <v>10</v>
      </c>
      <c r="F942" t="s">
        <v>11</v>
      </c>
      <c r="G942">
        <v>106.98</v>
      </c>
      <c r="H942">
        <v>27.6</v>
      </c>
      <c r="K942">
        <v>0</v>
      </c>
      <c r="L942">
        <f t="shared" si="154"/>
        <v>0</v>
      </c>
      <c r="M942">
        <f t="shared" si="155"/>
        <v>0</v>
      </c>
      <c r="N942">
        <f t="shared" si="156"/>
        <v>1</v>
      </c>
      <c r="O942">
        <f t="shared" si="157"/>
        <v>0</v>
      </c>
      <c r="P942">
        <f t="shared" si="158"/>
        <v>0.18340864233712648</v>
      </c>
      <c r="Q942">
        <v>0</v>
      </c>
      <c r="R942" s="2">
        <f t="shared" si="159"/>
        <v>-3.5369709053473257</v>
      </c>
      <c r="S942" s="2">
        <f t="shared" si="160"/>
        <v>2.9101344435265158E-2</v>
      </c>
      <c r="T942" s="2">
        <f t="shared" si="161"/>
        <v>2.8278404836051357E-2</v>
      </c>
      <c r="U942" s="1">
        <f t="shared" si="164"/>
        <v>0.97172159516394863</v>
      </c>
      <c r="V942">
        <f t="shared" si="162"/>
        <v>-2.8685940277542787E-2</v>
      </c>
      <c r="W942">
        <f t="shared" si="163"/>
        <v>1</v>
      </c>
    </row>
    <row r="943" spans="1:23" hidden="1" x14ac:dyDescent="0.25">
      <c r="A943" t="s">
        <v>0</v>
      </c>
      <c r="B943">
        <v>38</v>
      </c>
      <c r="C943" t="s">
        <v>3</v>
      </c>
      <c r="D943" t="s">
        <v>8</v>
      </c>
      <c r="E943" t="s">
        <v>1</v>
      </c>
      <c r="F943" t="s">
        <v>11</v>
      </c>
      <c r="G943">
        <v>70.53</v>
      </c>
      <c r="H943">
        <v>40.9</v>
      </c>
      <c r="K943">
        <v>0</v>
      </c>
      <c r="L943">
        <f t="shared" si="154"/>
        <v>0</v>
      </c>
      <c r="M943">
        <f t="shared" si="155"/>
        <v>0</v>
      </c>
      <c r="N943">
        <f t="shared" si="156"/>
        <v>1</v>
      </c>
      <c r="O943">
        <f t="shared" si="157"/>
        <v>0</v>
      </c>
      <c r="P943">
        <f t="shared" si="158"/>
        <v>0.14412603966183052</v>
      </c>
      <c r="Q943">
        <v>0</v>
      </c>
      <c r="R943" s="2">
        <f t="shared" si="159"/>
        <v>-3.6278767817296802</v>
      </c>
      <c r="S943" s="2">
        <f t="shared" si="160"/>
        <v>2.657254386663287E-2</v>
      </c>
      <c r="T943" s="2">
        <f t="shared" si="161"/>
        <v>2.5884720982840781E-2</v>
      </c>
      <c r="U943" s="1">
        <f t="shared" si="164"/>
        <v>0.97411527901715922</v>
      </c>
      <c r="V943">
        <f t="shared" si="162"/>
        <v>-2.6225626062702966E-2</v>
      </c>
      <c r="W943">
        <f t="shared" si="163"/>
        <v>1</v>
      </c>
    </row>
    <row r="944" spans="1:23" hidden="1" x14ac:dyDescent="0.25">
      <c r="A944" t="s">
        <v>0</v>
      </c>
      <c r="B944">
        <v>40</v>
      </c>
      <c r="C944" t="s">
        <v>5</v>
      </c>
      <c r="D944" t="s">
        <v>6</v>
      </c>
      <c r="E944" t="s">
        <v>1</v>
      </c>
      <c r="F944" t="s">
        <v>11</v>
      </c>
      <c r="G944">
        <v>212.01</v>
      </c>
      <c r="H944">
        <v>28.4</v>
      </c>
      <c r="K944">
        <v>0</v>
      </c>
      <c r="L944">
        <f t="shared" si="154"/>
        <v>0</v>
      </c>
      <c r="M944">
        <f t="shared" si="155"/>
        <v>0</v>
      </c>
      <c r="N944">
        <f t="shared" si="156"/>
        <v>1</v>
      </c>
      <c r="O944">
        <f t="shared" si="157"/>
        <v>0</v>
      </c>
      <c r="P944">
        <f t="shared" si="158"/>
        <v>0.16963161322269571</v>
      </c>
      <c r="Q944">
        <v>0</v>
      </c>
      <c r="R944" s="2">
        <f t="shared" si="159"/>
        <v>-3.5688530317925817</v>
      </c>
      <c r="S944" s="2">
        <f t="shared" si="160"/>
        <v>2.8188166076427316E-2</v>
      </c>
      <c r="T944" s="2">
        <f t="shared" si="161"/>
        <v>2.7415376879889153E-2</v>
      </c>
      <c r="U944" s="1">
        <f t="shared" si="164"/>
        <v>0.97258462312011085</v>
      </c>
      <c r="V944">
        <f t="shared" si="162"/>
        <v>-2.7798191213402951E-2</v>
      </c>
      <c r="W944">
        <f t="shared" si="163"/>
        <v>1</v>
      </c>
    </row>
    <row r="945" spans="1:23" hidden="1" x14ac:dyDescent="0.25">
      <c r="A945" t="s">
        <v>0</v>
      </c>
      <c r="B945">
        <v>20</v>
      </c>
      <c r="C945" t="s">
        <v>5</v>
      </c>
      <c r="D945" t="s">
        <v>4</v>
      </c>
      <c r="E945" t="s">
        <v>10</v>
      </c>
      <c r="F945" t="s">
        <v>11</v>
      </c>
      <c r="G945">
        <v>106.97</v>
      </c>
      <c r="H945">
        <v>27.9</v>
      </c>
      <c r="K945">
        <v>0</v>
      </c>
      <c r="L945">
        <f t="shared" si="154"/>
        <v>0</v>
      </c>
      <c r="M945">
        <f t="shared" si="155"/>
        <v>0</v>
      </c>
      <c r="N945">
        <f t="shared" si="156"/>
        <v>1</v>
      </c>
      <c r="O945">
        <f t="shared" si="157"/>
        <v>0</v>
      </c>
      <c r="P945">
        <f t="shared" si="158"/>
        <v>2.1741500107124563E-2</v>
      </c>
      <c r="Q945">
        <v>0</v>
      </c>
      <c r="R945" s="2">
        <f t="shared" si="159"/>
        <v>-3.9110930929255781</v>
      </c>
      <c r="S945" s="2">
        <f t="shared" si="160"/>
        <v>2.001860690010504E-2</v>
      </c>
      <c r="T945" s="2">
        <f t="shared" si="161"/>
        <v>1.962572718250967E-2</v>
      </c>
      <c r="U945" s="1">
        <f t="shared" si="164"/>
        <v>0.98037427281749034</v>
      </c>
      <c r="V945">
        <f t="shared" si="162"/>
        <v>-1.9820869188721873E-2</v>
      </c>
      <c r="W945">
        <f t="shared" si="163"/>
        <v>1</v>
      </c>
    </row>
    <row r="946" spans="1:23" hidden="1" x14ac:dyDescent="0.25">
      <c r="A946" t="s">
        <v>0</v>
      </c>
      <c r="B946">
        <v>53</v>
      </c>
      <c r="C946" t="s">
        <v>3</v>
      </c>
      <c r="D946" t="s">
        <v>6</v>
      </c>
      <c r="E946" t="s">
        <v>1</v>
      </c>
      <c r="F946" t="s">
        <v>2</v>
      </c>
      <c r="G946">
        <v>126.35</v>
      </c>
      <c r="H946">
        <v>25.2</v>
      </c>
      <c r="K946">
        <v>0</v>
      </c>
      <c r="L946">
        <f t="shared" si="154"/>
        <v>1</v>
      </c>
      <c r="M946">
        <f t="shared" si="155"/>
        <v>0</v>
      </c>
      <c r="N946">
        <f t="shared" si="156"/>
        <v>0</v>
      </c>
      <c r="O946">
        <f t="shared" si="157"/>
        <v>0</v>
      </c>
      <c r="P946">
        <f t="shared" si="158"/>
        <v>0.39573586931696314</v>
      </c>
      <c r="Q946">
        <v>0</v>
      </c>
      <c r="R946" s="2">
        <f t="shared" si="159"/>
        <v>-2.8172665087466298</v>
      </c>
      <c r="S946" s="2">
        <f t="shared" si="160"/>
        <v>5.9769097922066187E-2</v>
      </c>
      <c r="T946" s="2">
        <f t="shared" si="161"/>
        <v>5.6398226782851064E-2</v>
      </c>
      <c r="U946" s="1">
        <f t="shared" si="164"/>
        <v>0.94360177321714889</v>
      </c>
      <c r="V946">
        <f t="shared" si="162"/>
        <v>-5.8051052246113094E-2</v>
      </c>
      <c r="W946">
        <f t="shared" si="163"/>
        <v>1</v>
      </c>
    </row>
    <row r="947" spans="1:23" hidden="1" x14ac:dyDescent="0.25">
      <c r="A947" t="s">
        <v>7</v>
      </c>
      <c r="B947">
        <v>70</v>
      </c>
      <c r="C947" t="s">
        <v>5</v>
      </c>
      <c r="D947" t="s">
        <v>4</v>
      </c>
      <c r="E947" t="s">
        <v>1</v>
      </c>
      <c r="F947" t="s">
        <v>11</v>
      </c>
      <c r="G947">
        <v>88.66</v>
      </c>
      <c r="H947">
        <v>36.700000000000003</v>
      </c>
      <c r="K947">
        <v>0</v>
      </c>
      <c r="L947">
        <f t="shared" si="154"/>
        <v>0</v>
      </c>
      <c r="M947">
        <f t="shared" si="155"/>
        <v>0</v>
      </c>
      <c r="N947">
        <f t="shared" si="156"/>
        <v>1</v>
      </c>
      <c r="O947">
        <f t="shared" si="157"/>
        <v>0</v>
      </c>
      <c r="P947">
        <f t="shared" si="158"/>
        <v>0.73875303404759163</v>
      </c>
      <c r="Q947">
        <v>0</v>
      </c>
      <c r="R947" s="2">
        <f t="shared" si="159"/>
        <v>-2.2518200959735459</v>
      </c>
      <c r="S947" s="2">
        <f t="shared" si="160"/>
        <v>0.10520756233236127</v>
      </c>
      <c r="T947" s="2">
        <f t="shared" si="161"/>
        <v>9.5192582749196702E-2</v>
      </c>
      <c r="U947" s="1">
        <f t="shared" si="164"/>
        <v>0.90480741725080327</v>
      </c>
      <c r="V947">
        <f t="shared" si="162"/>
        <v>-0.10003315654494635</v>
      </c>
      <c r="W947">
        <f t="shared" si="163"/>
        <v>1</v>
      </c>
    </row>
    <row r="948" spans="1:23" hidden="1" x14ac:dyDescent="0.25">
      <c r="A948" t="s">
        <v>0</v>
      </c>
      <c r="B948">
        <v>61</v>
      </c>
      <c r="C948" t="s">
        <v>5</v>
      </c>
      <c r="D948" t="s">
        <v>4</v>
      </c>
      <c r="E948" t="s">
        <v>1</v>
      </c>
      <c r="F948" t="s">
        <v>11</v>
      </c>
      <c r="G948">
        <v>112.95</v>
      </c>
      <c r="H948">
        <v>22.2</v>
      </c>
      <c r="K948">
        <v>0</v>
      </c>
      <c r="L948">
        <f t="shared" si="154"/>
        <v>0</v>
      </c>
      <c r="M948">
        <f t="shared" si="155"/>
        <v>0</v>
      </c>
      <c r="N948">
        <f t="shared" si="156"/>
        <v>1</v>
      </c>
      <c r="O948">
        <f t="shared" si="157"/>
        <v>0</v>
      </c>
      <c r="P948">
        <f t="shared" si="158"/>
        <v>0.56394048563236088</v>
      </c>
      <c r="Q948">
        <v>0</v>
      </c>
      <c r="R948" s="2">
        <f t="shared" si="159"/>
        <v>-2.6563627391297517</v>
      </c>
      <c r="S948" s="2">
        <f t="shared" si="160"/>
        <v>7.020310493187075E-2</v>
      </c>
      <c r="T948" s="2">
        <f t="shared" si="161"/>
        <v>6.5597926793848987E-2</v>
      </c>
      <c r="U948" s="1">
        <f t="shared" si="164"/>
        <v>0.93440207320615098</v>
      </c>
      <c r="V948">
        <f t="shared" si="162"/>
        <v>-6.7848448154053054E-2</v>
      </c>
      <c r="W948">
        <f t="shared" si="163"/>
        <v>1</v>
      </c>
    </row>
    <row r="949" spans="1:23" hidden="1" x14ac:dyDescent="0.25">
      <c r="A949" t="s">
        <v>0</v>
      </c>
      <c r="B949">
        <v>70</v>
      </c>
      <c r="C949" t="s">
        <v>3</v>
      </c>
      <c r="D949" t="s">
        <v>6</v>
      </c>
      <c r="E949" t="s">
        <v>1</v>
      </c>
      <c r="F949" t="s">
        <v>11</v>
      </c>
      <c r="G949">
        <v>81.59</v>
      </c>
      <c r="H949">
        <v>27.2</v>
      </c>
      <c r="K949">
        <v>0</v>
      </c>
      <c r="L949">
        <f t="shared" si="154"/>
        <v>0</v>
      </c>
      <c r="M949">
        <f t="shared" si="155"/>
        <v>0</v>
      </c>
      <c r="N949">
        <f t="shared" si="156"/>
        <v>1</v>
      </c>
      <c r="O949">
        <f t="shared" si="157"/>
        <v>0</v>
      </c>
      <c r="P949">
        <f t="shared" si="158"/>
        <v>0.73875303404759163</v>
      </c>
      <c r="Q949">
        <v>0</v>
      </c>
      <c r="R949" s="2">
        <f t="shared" si="159"/>
        <v>-2.2518200959735459</v>
      </c>
      <c r="S949" s="2">
        <f t="shared" si="160"/>
        <v>0.10520756233236127</v>
      </c>
      <c r="T949" s="2">
        <f t="shared" si="161"/>
        <v>9.5192582749196702E-2</v>
      </c>
      <c r="U949" s="1">
        <f t="shared" si="164"/>
        <v>0.90480741725080327</v>
      </c>
      <c r="V949">
        <f t="shared" si="162"/>
        <v>-0.10003315654494635</v>
      </c>
      <c r="W949">
        <f t="shared" si="163"/>
        <v>1</v>
      </c>
    </row>
    <row r="950" spans="1:23" hidden="1" x14ac:dyDescent="0.25">
      <c r="A950" t="s">
        <v>7</v>
      </c>
      <c r="B950">
        <v>38</v>
      </c>
      <c r="C950" t="s">
        <v>5</v>
      </c>
      <c r="D950" t="s">
        <v>6</v>
      </c>
      <c r="E950" t="s">
        <v>1</v>
      </c>
      <c r="F950" t="s">
        <v>11</v>
      </c>
      <c r="G950">
        <v>76.819999999999993</v>
      </c>
      <c r="H950">
        <v>27.3</v>
      </c>
      <c r="K950">
        <v>0</v>
      </c>
      <c r="L950">
        <f t="shared" si="154"/>
        <v>0</v>
      </c>
      <c r="M950">
        <f t="shared" si="155"/>
        <v>0</v>
      </c>
      <c r="N950">
        <f t="shared" si="156"/>
        <v>1</v>
      </c>
      <c r="O950">
        <f t="shared" si="157"/>
        <v>0</v>
      </c>
      <c r="P950">
        <f t="shared" si="158"/>
        <v>0.14412603966183052</v>
      </c>
      <c r="Q950">
        <v>0</v>
      </c>
      <c r="R950" s="2">
        <f t="shared" si="159"/>
        <v>-3.6278767817296802</v>
      </c>
      <c r="S950" s="2">
        <f t="shared" si="160"/>
        <v>2.657254386663287E-2</v>
      </c>
      <c r="T950" s="2">
        <f t="shared" si="161"/>
        <v>2.5884720982840781E-2</v>
      </c>
      <c r="U950" s="1">
        <f t="shared" si="164"/>
        <v>0.97411527901715922</v>
      </c>
      <c r="V950">
        <f t="shared" si="162"/>
        <v>-2.6225626062702966E-2</v>
      </c>
      <c r="W950">
        <f t="shared" si="163"/>
        <v>1</v>
      </c>
    </row>
    <row r="951" spans="1:23" hidden="1" x14ac:dyDescent="0.25">
      <c r="A951" t="s">
        <v>0</v>
      </c>
      <c r="B951">
        <v>59</v>
      </c>
      <c r="C951" t="s">
        <v>5</v>
      </c>
      <c r="D951" t="s">
        <v>8</v>
      </c>
      <c r="E951" t="s">
        <v>1</v>
      </c>
      <c r="F951" t="s">
        <v>11</v>
      </c>
      <c r="G951">
        <v>73.75</v>
      </c>
      <c r="H951">
        <v>27.3</v>
      </c>
      <c r="K951">
        <v>0</v>
      </c>
      <c r="L951">
        <f t="shared" si="154"/>
        <v>0</v>
      </c>
      <c r="M951">
        <f t="shared" si="155"/>
        <v>0</v>
      </c>
      <c r="N951">
        <f t="shared" si="156"/>
        <v>1</v>
      </c>
      <c r="O951">
        <f t="shared" si="157"/>
        <v>0</v>
      </c>
      <c r="P951">
        <f t="shared" si="158"/>
        <v>0.52178163014339485</v>
      </c>
      <c r="Q951">
        <v>0</v>
      </c>
      <c r="R951" s="2">
        <f t="shared" si="159"/>
        <v>-2.753924698992245</v>
      </c>
      <c r="S951" s="2">
        <f t="shared" si="160"/>
        <v>6.3677455299581145E-2</v>
      </c>
      <c r="T951" s="2">
        <f t="shared" si="161"/>
        <v>5.9865380226232778E-2</v>
      </c>
      <c r="U951" s="1">
        <f t="shared" si="164"/>
        <v>0.94013461977376722</v>
      </c>
      <c r="V951">
        <f t="shared" si="162"/>
        <v>-6.1732201446737911E-2</v>
      </c>
      <c r="W951">
        <f t="shared" si="163"/>
        <v>1</v>
      </c>
    </row>
    <row r="952" spans="1:23" hidden="1" x14ac:dyDescent="0.25">
      <c r="A952" t="s">
        <v>7</v>
      </c>
      <c r="B952">
        <v>36</v>
      </c>
      <c r="C952" t="s">
        <v>3</v>
      </c>
      <c r="D952" t="s">
        <v>6</v>
      </c>
      <c r="E952" t="s">
        <v>1</v>
      </c>
      <c r="F952" t="s">
        <v>2</v>
      </c>
      <c r="G952">
        <v>91.56</v>
      </c>
      <c r="H952">
        <v>42.2</v>
      </c>
      <c r="K952">
        <v>0</v>
      </c>
      <c r="L952">
        <f t="shared" si="154"/>
        <v>1</v>
      </c>
      <c r="M952">
        <f t="shared" si="155"/>
        <v>0</v>
      </c>
      <c r="N952">
        <f t="shared" si="156"/>
        <v>0</v>
      </c>
      <c r="O952">
        <f t="shared" si="157"/>
        <v>0</v>
      </c>
      <c r="P952">
        <f t="shared" si="158"/>
        <v>0.12134172947072458</v>
      </c>
      <c r="Q952">
        <v>0</v>
      </c>
      <c r="R952" s="2">
        <f t="shared" si="159"/>
        <v>-3.4522559966654476</v>
      </c>
      <c r="S952" s="2">
        <f t="shared" si="160"/>
        <v>3.1674099052581277E-2</v>
      </c>
      <c r="T952" s="2">
        <f t="shared" si="161"/>
        <v>3.0701651889553684E-2</v>
      </c>
      <c r="U952" s="1">
        <f t="shared" si="164"/>
        <v>0.96929834811044635</v>
      </c>
      <c r="V952">
        <f t="shared" si="162"/>
        <v>-3.1182821693789619E-2</v>
      </c>
      <c r="W952">
        <f t="shared" si="163"/>
        <v>1</v>
      </c>
    </row>
    <row r="953" spans="1:23" hidden="1" x14ac:dyDescent="0.25">
      <c r="A953" t="s">
        <v>7</v>
      </c>
      <c r="B953">
        <v>31</v>
      </c>
      <c r="C953" t="s">
        <v>5</v>
      </c>
      <c r="D953" t="s">
        <v>6</v>
      </c>
      <c r="E953" t="s">
        <v>1</v>
      </c>
      <c r="F953" t="s">
        <v>11</v>
      </c>
      <c r="G953">
        <v>104.55</v>
      </c>
      <c r="H953">
        <v>26.4</v>
      </c>
      <c r="K953">
        <v>0</v>
      </c>
      <c r="L953">
        <f t="shared" si="154"/>
        <v>0</v>
      </c>
      <c r="M953">
        <f t="shared" si="155"/>
        <v>0</v>
      </c>
      <c r="N953">
        <f t="shared" si="156"/>
        <v>1</v>
      </c>
      <c r="O953">
        <f t="shared" si="157"/>
        <v>0</v>
      </c>
      <c r="P953">
        <f t="shared" si="158"/>
        <v>7.5763249410463473E-2</v>
      </c>
      <c r="Q953">
        <v>0</v>
      </c>
      <c r="R953" s="2">
        <f t="shared" si="159"/>
        <v>-3.7860786048398327</v>
      </c>
      <c r="S953" s="2">
        <f t="shared" si="160"/>
        <v>2.2684382092298987E-2</v>
      </c>
      <c r="T953" s="2">
        <f t="shared" si="161"/>
        <v>2.218121493738787E-2</v>
      </c>
      <c r="U953" s="1">
        <f t="shared" si="164"/>
        <v>0.97781878506261211</v>
      </c>
      <c r="V953">
        <f t="shared" si="162"/>
        <v>-2.2430917462904567E-2</v>
      </c>
      <c r="W953">
        <f t="shared" si="163"/>
        <v>1</v>
      </c>
    </row>
    <row r="954" spans="1:23" hidden="1" x14ac:dyDescent="0.25">
      <c r="A954" t="s">
        <v>0</v>
      </c>
      <c r="B954">
        <v>61</v>
      </c>
      <c r="C954" t="s">
        <v>5</v>
      </c>
      <c r="D954" t="s">
        <v>6</v>
      </c>
      <c r="E954" t="s">
        <v>1</v>
      </c>
      <c r="F954" t="s">
        <v>11</v>
      </c>
      <c r="G954">
        <v>86.06</v>
      </c>
      <c r="H954">
        <v>34.799999999999997</v>
      </c>
      <c r="K954">
        <v>1</v>
      </c>
      <c r="L954">
        <f t="shared" si="154"/>
        <v>0</v>
      </c>
      <c r="M954">
        <f t="shared" si="155"/>
        <v>0</v>
      </c>
      <c r="N954">
        <f t="shared" si="156"/>
        <v>1</v>
      </c>
      <c r="O954">
        <f t="shared" si="157"/>
        <v>0</v>
      </c>
      <c r="P954">
        <f t="shared" si="158"/>
        <v>0.56394048563236088</v>
      </c>
      <c r="Q954">
        <v>0</v>
      </c>
      <c r="R954" s="2">
        <f t="shared" si="159"/>
        <v>2.2422182562635626</v>
      </c>
      <c r="S954" s="2">
        <f t="shared" si="160"/>
        <v>9.4141912312035991</v>
      </c>
      <c r="T954" s="2">
        <f t="shared" si="161"/>
        <v>0.90397718096401547</v>
      </c>
      <c r="U954" s="1">
        <f t="shared" si="164"/>
        <v>9.602281903598453E-2</v>
      </c>
      <c r="V954">
        <f t="shared" si="162"/>
        <v>-2.3431694174685584</v>
      </c>
      <c r="W954">
        <f t="shared" si="163"/>
        <v>0</v>
      </c>
    </row>
    <row r="955" spans="1:23" hidden="1" x14ac:dyDescent="0.25">
      <c r="A955" t="s">
        <v>0</v>
      </c>
      <c r="B955">
        <v>52</v>
      </c>
      <c r="C955" t="s">
        <v>5</v>
      </c>
      <c r="D955" t="s">
        <v>6</v>
      </c>
      <c r="E955" t="s">
        <v>1</v>
      </c>
      <c r="F955" t="s">
        <v>2</v>
      </c>
      <c r="G955">
        <v>68.349999999999994</v>
      </c>
      <c r="H955">
        <v>34.1</v>
      </c>
      <c r="K955">
        <v>0</v>
      </c>
      <c r="L955">
        <f t="shared" si="154"/>
        <v>1</v>
      </c>
      <c r="M955">
        <f t="shared" si="155"/>
        <v>0</v>
      </c>
      <c r="N955">
        <f t="shared" si="156"/>
        <v>0</v>
      </c>
      <c r="O955">
        <f t="shared" si="157"/>
        <v>0</v>
      </c>
      <c r="P955">
        <f t="shared" si="158"/>
        <v>0.3754052279889119</v>
      </c>
      <c r="Q955">
        <v>0</v>
      </c>
      <c r="R955" s="2">
        <f t="shared" si="159"/>
        <v>-2.8643146838031184</v>
      </c>
      <c r="S955" s="2">
        <f t="shared" si="160"/>
        <v>5.7022195979105142E-2</v>
      </c>
      <c r="T955" s="2">
        <f t="shared" si="161"/>
        <v>5.394607246282683E-2</v>
      </c>
      <c r="U955" s="1">
        <f t="shared" si="164"/>
        <v>0.94605392753717321</v>
      </c>
      <c r="V955">
        <f t="shared" si="162"/>
        <v>-5.5455705701782043E-2</v>
      </c>
      <c r="W955">
        <f t="shared" si="163"/>
        <v>1</v>
      </c>
    </row>
    <row r="956" spans="1:23" hidden="1" x14ac:dyDescent="0.25">
      <c r="A956" t="s">
        <v>7</v>
      </c>
      <c r="B956">
        <v>32</v>
      </c>
      <c r="C956" t="s">
        <v>5</v>
      </c>
      <c r="D956" t="s">
        <v>8</v>
      </c>
      <c r="E956" t="s">
        <v>1</v>
      </c>
      <c r="F956" t="s">
        <v>2</v>
      </c>
      <c r="G956">
        <v>85.62</v>
      </c>
      <c r="H956">
        <v>46.1</v>
      </c>
      <c r="K956">
        <v>0</v>
      </c>
      <c r="L956">
        <f t="shared" si="154"/>
        <v>1</v>
      </c>
      <c r="M956">
        <f t="shared" si="155"/>
        <v>0</v>
      </c>
      <c r="N956">
        <f t="shared" si="156"/>
        <v>0</v>
      </c>
      <c r="O956">
        <f t="shared" si="157"/>
        <v>0</v>
      </c>
      <c r="P956">
        <f t="shared" si="158"/>
        <v>8.3641101076914678E-2</v>
      </c>
      <c r="Q956">
        <v>0</v>
      </c>
      <c r="R956" s="2">
        <f t="shared" si="159"/>
        <v>-3.5395009455970023</v>
      </c>
      <c r="S956" s="2">
        <f t="shared" si="160"/>
        <v>2.9027809924385532E-2</v>
      </c>
      <c r="T956" s="2">
        <f t="shared" si="161"/>
        <v>2.8208965437502159E-2</v>
      </c>
      <c r="U956" s="1">
        <f t="shared" si="164"/>
        <v>0.97179103456249782</v>
      </c>
      <c r="V956">
        <f t="shared" si="162"/>
        <v>-2.8614482652295947E-2</v>
      </c>
      <c r="W956">
        <f t="shared" si="163"/>
        <v>1</v>
      </c>
    </row>
    <row r="957" spans="1:23" hidden="1" x14ac:dyDescent="0.25">
      <c r="A957" t="s">
        <v>7</v>
      </c>
      <c r="B957">
        <v>54</v>
      </c>
      <c r="C957" t="s">
        <v>3</v>
      </c>
      <c r="D957" t="s">
        <v>4</v>
      </c>
      <c r="E957" t="s">
        <v>1</v>
      </c>
      <c r="F957" t="s">
        <v>11</v>
      </c>
      <c r="G957">
        <v>74.23</v>
      </c>
      <c r="H957">
        <v>28.1</v>
      </c>
      <c r="K957">
        <v>0</v>
      </c>
      <c r="L957">
        <f t="shared" si="154"/>
        <v>0</v>
      </c>
      <c r="M957">
        <f t="shared" si="155"/>
        <v>0</v>
      </c>
      <c r="N957">
        <f t="shared" si="156"/>
        <v>1</v>
      </c>
      <c r="O957">
        <f t="shared" si="157"/>
        <v>0</v>
      </c>
      <c r="P957">
        <f t="shared" si="158"/>
        <v>0.4163542769830727</v>
      </c>
      <c r="Q957">
        <v>0</v>
      </c>
      <c r="R957" s="2">
        <f t="shared" si="159"/>
        <v>-2.9978995194218037</v>
      </c>
      <c r="S957" s="2">
        <f t="shared" si="160"/>
        <v>4.98917550456928E-2</v>
      </c>
      <c r="T957" s="2">
        <f t="shared" si="161"/>
        <v>4.7520856131993763E-2</v>
      </c>
      <c r="U957" s="1">
        <f t="shared" si="164"/>
        <v>0.95247914386800625</v>
      </c>
      <c r="V957">
        <f t="shared" si="162"/>
        <v>-4.8687068422574586E-2</v>
      </c>
      <c r="W957">
        <f t="shared" si="163"/>
        <v>1</v>
      </c>
    </row>
    <row r="958" spans="1:23" hidden="1" x14ac:dyDescent="0.25">
      <c r="A958" t="s">
        <v>7</v>
      </c>
      <c r="B958">
        <v>51</v>
      </c>
      <c r="C958" t="s">
        <v>3</v>
      </c>
      <c r="D958" t="s">
        <v>4</v>
      </c>
      <c r="E958" t="s">
        <v>10</v>
      </c>
      <c r="F958" t="s">
        <v>2</v>
      </c>
      <c r="G958">
        <v>110.76</v>
      </c>
      <c r="H958">
        <v>24.7</v>
      </c>
      <c r="K958">
        <v>0</v>
      </c>
      <c r="L958">
        <f t="shared" si="154"/>
        <v>1</v>
      </c>
      <c r="M958">
        <f t="shared" si="155"/>
        <v>0</v>
      </c>
      <c r="N958">
        <f t="shared" si="156"/>
        <v>0</v>
      </c>
      <c r="O958">
        <f t="shared" si="157"/>
        <v>0</v>
      </c>
      <c r="P958">
        <f t="shared" si="158"/>
        <v>0.35541491887857946</v>
      </c>
      <c r="Q958">
        <v>0</v>
      </c>
      <c r="R958" s="2">
        <f t="shared" si="159"/>
        <v>-2.9105752786992847</v>
      </c>
      <c r="S958" s="2">
        <f t="shared" si="160"/>
        <v>5.4444400154690875E-2</v>
      </c>
      <c r="T958" s="2">
        <f t="shared" si="161"/>
        <v>5.1633258374461165E-2</v>
      </c>
      <c r="U958" s="1">
        <f t="shared" si="164"/>
        <v>0.9483667416255388</v>
      </c>
      <c r="V958">
        <f t="shared" si="162"/>
        <v>-5.301399328268875E-2</v>
      </c>
      <c r="W958">
        <f t="shared" si="163"/>
        <v>1</v>
      </c>
    </row>
    <row r="959" spans="1:23" hidden="1" x14ac:dyDescent="0.25">
      <c r="A959" t="s">
        <v>7</v>
      </c>
      <c r="B959">
        <v>39</v>
      </c>
      <c r="C959" t="s">
        <v>3</v>
      </c>
      <c r="D959" t="s">
        <v>6</v>
      </c>
      <c r="E959" t="s">
        <v>10</v>
      </c>
      <c r="F959" t="s">
        <v>11</v>
      </c>
      <c r="G959">
        <v>79.44</v>
      </c>
      <c r="H959">
        <v>22.7</v>
      </c>
      <c r="K959">
        <v>0</v>
      </c>
      <c r="L959">
        <f t="shared" si="154"/>
        <v>0</v>
      </c>
      <c r="M959">
        <f t="shared" si="155"/>
        <v>0</v>
      </c>
      <c r="N959">
        <f t="shared" si="156"/>
        <v>1</v>
      </c>
      <c r="O959">
        <f t="shared" si="157"/>
        <v>0</v>
      </c>
      <c r="P959">
        <f t="shared" si="158"/>
        <v>0.15653696901982836</v>
      </c>
      <c r="Q959">
        <v>0</v>
      </c>
      <c r="R959" s="2">
        <f t="shared" si="159"/>
        <v>-3.5991560164755541</v>
      </c>
      <c r="S959" s="2">
        <f t="shared" si="160"/>
        <v>2.734679295305855E-2</v>
      </c>
      <c r="T959" s="2">
        <f t="shared" si="161"/>
        <v>2.66188526996337E-2</v>
      </c>
      <c r="U959" s="1">
        <f t="shared" si="164"/>
        <v>0.97338114730036629</v>
      </c>
      <c r="V959">
        <f t="shared" si="162"/>
        <v>-2.6979549655727988E-2</v>
      </c>
      <c r="W959">
        <f t="shared" si="163"/>
        <v>1</v>
      </c>
    </row>
    <row r="960" spans="1:23" hidden="1" x14ac:dyDescent="0.25">
      <c r="A960" t="s">
        <v>7</v>
      </c>
      <c r="B960">
        <v>40</v>
      </c>
      <c r="C960" t="s">
        <v>5</v>
      </c>
      <c r="D960" t="s">
        <v>6</v>
      </c>
      <c r="E960" t="s">
        <v>1</v>
      </c>
      <c r="F960" t="s">
        <v>2</v>
      </c>
      <c r="G960">
        <v>119.52</v>
      </c>
      <c r="H960">
        <v>34.6</v>
      </c>
      <c r="K960">
        <v>0</v>
      </c>
      <c r="L960">
        <f t="shared" si="154"/>
        <v>1</v>
      </c>
      <c r="M960">
        <f t="shared" si="155"/>
        <v>0</v>
      </c>
      <c r="N960">
        <f t="shared" si="156"/>
        <v>0</v>
      </c>
      <c r="O960">
        <f t="shared" si="157"/>
        <v>0</v>
      </c>
      <c r="P960">
        <f t="shared" si="158"/>
        <v>0.16963161322269571</v>
      </c>
      <c r="Q960">
        <v>0</v>
      </c>
      <c r="R960" s="2">
        <f t="shared" si="159"/>
        <v>-3.3405059112864146</v>
      </c>
      <c r="S960" s="2">
        <f t="shared" si="160"/>
        <v>3.5419034298944274E-2</v>
      </c>
      <c r="T960" s="2">
        <f t="shared" si="161"/>
        <v>3.4207439814862586E-2</v>
      </c>
      <c r="U960" s="1">
        <f t="shared" si="164"/>
        <v>0.96579256018513737</v>
      </c>
      <c r="V960">
        <f t="shared" si="162"/>
        <v>-3.4806208838945495E-2</v>
      </c>
      <c r="W960">
        <f t="shared" si="163"/>
        <v>1</v>
      </c>
    </row>
    <row r="961" spans="1:23" hidden="1" x14ac:dyDescent="0.25">
      <c r="A961" t="s">
        <v>7</v>
      </c>
      <c r="B961">
        <v>19</v>
      </c>
      <c r="C961" t="s">
        <v>5</v>
      </c>
      <c r="D961" t="s">
        <v>6</v>
      </c>
      <c r="E961" t="s">
        <v>1</v>
      </c>
      <c r="F961" t="s">
        <v>2</v>
      </c>
      <c r="G961">
        <v>90.42</v>
      </c>
      <c r="H961">
        <v>21.4</v>
      </c>
      <c r="K961">
        <v>0</v>
      </c>
      <c r="L961">
        <f t="shared" si="154"/>
        <v>1</v>
      </c>
      <c r="M961">
        <f t="shared" si="155"/>
        <v>0</v>
      </c>
      <c r="N961">
        <f t="shared" si="156"/>
        <v>0</v>
      </c>
      <c r="O961">
        <f t="shared" si="157"/>
        <v>0</v>
      </c>
      <c r="P961">
        <f t="shared" si="158"/>
        <v>1.9122859554795091E-2</v>
      </c>
      <c r="Q961">
        <v>0</v>
      </c>
      <c r="R961" s="2">
        <f t="shared" si="159"/>
        <v>-3.6888059022134616</v>
      </c>
      <c r="S961" s="2">
        <f t="shared" si="160"/>
        <v>2.5001838865137051E-2</v>
      </c>
      <c r="T961" s="2">
        <f t="shared" si="161"/>
        <v>2.4391994157609145E-2</v>
      </c>
      <c r="U961" s="1">
        <f t="shared" si="164"/>
        <v>0.97560800584239082</v>
      </c>
      <c r="V961">
        <f t="shared" si="162"/>
        <v>-2.4694406603530148E-2</v>
      </c>
      <c r="W961">
        <f t="shared" si="163"/>
        <v>1</v>
      </c>
    </row>
    <row r="962" spans="1:23" hidden="1" x14ac:dyDescent="0.25">
      <c r="A962" t="s">
        <v>0</v>
      </c>
      <c r="B962">
        <v>53</v>
      </c>
      <c r="C962" t="s">
        <v>5</v>
      </c>
      <c r="D962" t="s">
        <v>6</v>
      </c>
      <c r="E962" t="s">
        <v>1</v>
      </c>
      <c r="F962" t="s">
        <v>11</v>
      </c>
      <c r="G962">
        <v>78.16</v>
      </c>
      <c r="H962">
        <v>36.6</v>
      </c>
      <c r="K962">
        <v>0</v>
      </c>
      <c r="L962">
        <f t="shared" ref="L962:L1025" si="165">IF(F962="Private",1,0)</f>
        <v>0</v>
      </c>
      <c r="M962">
        <f t="shared" ref="M962:M1025" si="166">IF(F962="Self-employed",1,0)</f>
        <v>0</v>
      </c>
      <c r="N962">
        <f t="shared" ref="N962:N1025" si="167">IF(F962="Govt_job",1,0)</f>
        <v>1</v>
      </c>
      <c r="O962">
        <f t="shared" ref="O962:O1025" si="168">IF(F962="children",1,0)</f>
        <v>0</v>
      </c>
      <c r="P962">
        <f t="shared" ref="P962:P1025" si="169">_xlfn.NORM.DIST(B962,AVERAGE($B$2:$B$1061),_xlfn.STDEV.P($B$2:$B$1061),TRUE)</f>
        <v>0.39573586931696314</v>
      </c>
      <c r="Q962">
        <v>0</v>
      </c>
      <c r="R962" s="2">
        <f t="shared" ref="R962:R1025" si="170">SUMPRODUCT(K962:P962,$K$1065:$P$1065)+$J$1065</f>
        <v>-3.0456136292527969</v>
      </c>
      <c r="S962" s="2">
        <f t="shared" ref="S962:S1025" si="171">EXP(R962)</f>
        <v>4.7567114457315013E-2</v>
      </c>
      <c r="T962" s="2">
        <f t="shared" ref="T962:T1025" si="172">S962/(1+S962)</f>
        <v>4.540722384355949E-2</v>
      </c>
      <c r="U962" s="1">
        <f t="shared" si="164"/>
        <v>0.95459277615644056</v>
      </c>
      <c r="V962">
        <f t="shared" ref="V962:V1025" si="173">LN(U962)</f>
        <v>-4.6470441842660637E-2</v>
      </c>
      <c r="W962">
        <f t="shared" ref="W962:W1025" si="174">IF(ABS(T962-Q962)&lt;$R$1065,1,0)</f>
        <v>1</v>
      </c>
    </row>
    <row r="963" spans="1:23" hidden="1" x14ac:dyDescent="0.25">
      <c r="A963" t="s">
        <v>7</v>
      </c>
      <c r="B963">
        <v>23</v>
      </c>
      <c r="C963" t="s">
        <v>5</v>
      </c>
      <c r="D963" t="s">
        <v>4</v>
      </c>
      <c r="E963" t="s">
        <v>10</v>
      </c>
      <c r="F963" t="s">
        <v>2</v>
      </c>
      <c r="G963">
        <v>79.13</v>
      </c>
      <c r="H963">
        <v>32.9</v>
      </c>
      <c r="K963">
        <v>0</v>
      </c>
      <c r="L963">
        <f t="shared" si="165"/>
        <v>1</v>
      </c>
      <c r="M963">
        <f t="shared" si="166"/>
        <v>0</v>
      </c>
      <c r="N963">
        <f t="shared" si="167"/>
        <v>0</v>
      </c>
      <c r="O963">
        <f t="shared" si="168"/>
        <v>0</v>
      </c>
      <c r="P963">
        <f t="shared" si="169"/>
        <v>3.1476180435417445E-2</v>
      </c>
      <c r="Q963">
        <v>0</v>
      </c>
      <c r="R963" s="2">
        <f t="shared" si="170"/>
        <v>-3.6602184516779697</v>
      </c>
      <c r="S963" s="2">
        <f t="shared" si="171"/>
        <v>2.5726892029724155E-2</v>
      </c>
      <c r="T963" s="2">
        <f t="shared" si="172"/>
        <v>2.5081619902560401E-2</v>
      </c>
      <c r="U963" s="1">
        <f t="shared" ref="U963:U1026" si="175">(T963^Q963)*(1-T963)^(1-Q963)</f>
        <v>0.97491838009743959</v>
      </c>
      <c r="V963">
        <f t="shared" si="173"/>
        <v>-2.5401524208970013E-2</v>
      </c>
      <c r="W963">
        <f t="shared" si="174"/>
        <v>1</v>
      </c>
    </row>
    <row r="964" spans="1:23" hidden="1" x14ac:dyDescent="0.25">
      <c r="A964" t="s">
        <v>7</v>
      </c>
      <c r="B964">
        <v>19</v>
      </c>
      <c r="C964" t="s">
        <v>3</v>
      </c>
      <c r="D964" t="s">
        <v>6</v>
      </c>
      <c r="E964" t="s">
        <v>10</v>
      </c>
      <c r="F964" t="s">
        <v>9</v>
      </c>
      <c r="G964">
        <v>84.06</v>
      </c>
      <c r="H964">
        <v>24.7</v>
      </c>
      <c r="K964">
        <v>0</v>
      </c>
      <c r="L964">
        <f t="shared" si="165"/>
        <v>0</v>
      </c>
      <c r="M964">
        <f t="shared" si="166"/>
        <v>1</v>
      </c>
      <c r="N964">
        <f t="shared" si="167"/>
        <v>0</v>
      </c>
      <c r="O964">
        <f t="shared" si="168"/>
        <v>0</v>
      </c>
      <c r="P964">
        <f t="shared" si="169"/>
        <v>1.9122859554795091E-2</v>
      </c>
      <c r="Q964">
        <v>0</v>
      </c>
      <c r="R964" s="2">
        <f t="shared" si="170"/>
        <v>3.319423717839145</v>
      </c>
      <c r="S964" s="2">
        <f t="shared" si="171"/>
        <v>27.644414984061541</v>
      </c>
      <c r="T964" s="2">
        <f t="shared" si="172"/>
        <v>0.96508918054160209</v>
      </c>
      <c r="U964" s="1">
        <f t="shared" si="175"/>
        <v>3.4910819458397913E-2</v>
      </c>
      <c r="V964">
        <f t="shared" si="173"/>
        <v>-3.3549584846832876</v>
      </c>
      <c r="W964">
        <f t="shared" si="174"/>
        <v>0</v>
      </c>
    </row>
    <row r="965" spans="1:23" hidden="1" x14ac:dyDescent="0.25">
      <c r="A965" t="s">
        <v>7</v>
      </c>
      <c r="B965">
        <v>48</v>
      </c>
      <c r="C965" t="s">
        <v>3</v>
      </c>
      <c r="D965" t="s">
        <v>6</v>
      </c>
      <c r="E965" t="s">
        <v>1</v>
      </c>
      <c r="F965" t="s">
        <v>2</v>
      </c>
      <c r="G965">
        <v>69.209999999999994</v>
      </c>
      <c r="H965">
        <v>33.1</v>
      </c>
      <c r="K965">
        <v>0</v>
      </c>
      <c r="L965">
        <f t="shared" si="165"/>
        <v>1</v>
      </c>
      <c r="M965">
        <f t="shared" si="166"/>
        <v>0</v>
      </c>
      <c r="N965">
        <f t="shared" si="167"/>
        <v>0</v>
      </c>
      <c r="O965">
        <f t="shared" si="168"/>
        <v>0</v>
      </c>
      <c r="P965">
        <f t="shared" si="169"/>
        <v>0.29796770767937286</v>
      </c>
      <c r="Q965">
        <v>0</v>
      </c>
      <c r="R965" s="2">
        <f t="shared" si="170"/>
        <v>-3.0435168030415669</v>
      </c>
      <c r="S965" s="2">
        <f t="shared" si="171"/>
        <v>4.7666959071521679E-2</v>
      </c>
      <c r="T965" s="2">
        <f t="shared" si="172"/>
        <v>4.5498198314630221E-2</v>
      </c>
      <c r="U965" s="1">
        <f t="shared" si="175"/>
        <v>0.9545018016853698</v>
      </c>
      <c r="V965">
        <f t="shared" si="173"/>
        <v>-4.6565748248320708E-2</v>
      </c>
      <c r="W965">
        <f t="shared" si="174"/>
        <v>1</v>
      </c>
    </row>
    <row r="966" spans="1:23" hidden="1" x14ac:dyDescent="0.25">
      <c r="A966" t="s">
        <v>0</v>
      </c>
      <c r="B966">
        <v>71</v>
      </c>
      <c r="C966" t="s">
        <v>5</v>
      </c>
      <c r="D966" t="s">
        <v>6</v>
      </c>
      <c r="E966" t="s">
        <v>1</v>
      </c>
      <c r="F966" t="s">
        <v>11</v>
      </c>
      <c r="G966">
        <v>186.45</v>
      </c>
      <c r="H966">
        <v>26.7</v>
      </c>
      <c r="K966">
        <v>0</v>
      </c>
      <c r="L966">
        <f t="shared" si="165"/>
        <v>0</v>
      </c>
      <c r="M966">
        <f t="shared" si="166"/>
        <v>0</v>
      </c>
      <c r="N966">
        <f t="shared" si="167"/>
        <v>1</v>
      </c>
      <c r="O966">
        <f t="shared" si="168"/>
        <v>0</v>
      </c>
      <c r="P966">
        <f t="shared" si="169"/>
        <v>0.75574378139725829</v>
      </c>
      <c r="Q966">
        <v>0</v>
      </c>
      <c r="R966" s="2">
        <f t="shared" si="170"/>
        <v>-2.2125009400871685</v>
      </c>
      <c r="S966" s="2">
        <f t="shared" si="171"/>
        <v>0.10942663655262366</v>
      </c>
      <c r="T966" s="2">
        <f t="shared" si="172"/>
        <v>9.8633503962596805E-2</v>
      </c>
      <c r="U966" s="1">
        <f t="shared" si="175"/>
        <v>0.90136649603740315</v>
      </c>
      <c r="V966">
        <f t="shared" si="173"/>
        <v>-0.10384333822332982</v>
      </c>
      <c r="W966">
        <f t="shared" si="174"/>
        <v>1</v>
      </c>
    </row>
    <row r="967" spans="1:23" hidden="1" x14ac:dyDescent="0.25">
      <c r="A967" t="s">
        <v>0</v>
      </c>
      <c r="B967">
        <v>44</v>
      </c>
      <c r="C967" t="s">
        <v>3</v>
      </c>
      <c r="D967" t="s">
        <v>6</v>
      </c>
      <c r="E967" t="s">
        <v>1</v>
      </c>
      <c r="F967" t="s">
        <v>2</v>
      </c>
      <c r="G967">
        <v>58.47</v>
      </c>
      <c r="H967">
        <v>24.4</v>
      </c>
      <c r="K967">
        <v>0</v>
      </c>
      <c r="L967">
        <f t="shared" si="165"/>
        <v>1</v>
      </c>
      <c r="M967">
        <f t="shared" si="166"/>
        <v>0</v>
      </c>
      <c r="N967">
        <f t="shared" si="167"/>
        <v>0</v>
      </c>
      <c r="O967">
        <f t="shared" si="168"/>
        <v>0</v>
      </c>
      <c r="P967">
        <f t="shared" si="169"/>
        <v>0.22875951244865508</v>
      </c>
      <c r="Q967">
        <v>0</v>
      </c>
      <c r="R967" s="2">
        <f t="shared" si="170"/>
        <v>-3.2036750209756861</v>
      </c>
      <c r="S967" s="2">
        <f t="shared" si="171"/>
        <v>4.0612676949504156E-2</v>
      </c>
      <c r="T967" s="2">
        <f t="shared" si="172"/>
        <v>3.9027659232979815E-2</v>
      </c>
      <c r="U967" s="1">
        <f t="shared" si="175"/>
        <v>0.96097234076702021</v>
      </c>
      <c r="V967">
        <f t="shared" si="173"/>
        <v>-3.9809652146108432E-2</v>
      </c>
      <c r="W967">
        <f t="shared" si="174"/>
        <v>1</v>
      </c>
    </row>
    <row r="968" spans="1:23" hidden="1" x14ac:dyDescent="0.25">
      <c r="A968" t="s">
        <v>7</v>
      </c>
      <c r="B968">
        <v>70</v>
      </c>
      <c r="C968" t="s">
        <v>3</v>
      </c>
      <c r="D968" t="s">
        <v>4</v>
      </c>
      <c r="E968" t="s">
        <v>1</v>
      </c>
      <c r="F968" t="s">
        <v>9</v>
      </c>
      <c r="G968">
        <v>99.6</v>
      </c>
      <c r="H968">
        <v>34.299999999999997</v>
      </c>
      <c r="K968">
        <v>0</v>
      </c>
      <c r="L968">
        <f t="shared" si="165"/>
        <v>0</v>
      </c>
      <c r="M968">
        <f t="shared" si="166"/>
        <v>1</v>
      </c>
      <c r="N968">
        <f t="shared" si="167"/>
        <v>0</v>
      </c>
      <c r="O968">
        <f t="shared" si="168"/>
        <v>0</v>
      </c>
      <c r="P968">
        <f t="shared" si="169"/>
        <v>0.73875303404759163</v>
      </c>
      <c r="Q968">
        <v>0</v>
      </c>
      <c r="R968" s="2">
        <f t="shared" si="170"/>
        <v>4.9847566445852278</v>
      </c>
      <c r="S968" s="2">
        <f t="shared" si="171"/>
        <v>146.16799992338801</v>
      </c>
      <c r="T968" s="2">
        <f t="shared" si="172"/>
        <v>0.99320504457137027</v>
      </c>
      <c r="U968" s="1">
        <f t="shared" si="175"/>
        <v>6.7949554286297342E-3</v>
      </c>
      <c r="V968">
        <f t="shared" si="173"/>
        <v>-4.9915747908369328</v>
      </c>
      <c r="W968">
        <f t="shared" si="174"/>
        <v>0</v>
      </c>
    </row>
    <row r="969" spans="1:23" hidden="1" x14ac:dyDescent="0.25">
      <c r="A969" t="s">
        <v>0</v>
      </c>
      <c r="B969">
        <v>49</v>
      </c>
      <c r="C969" t="s">
        <v>3</v>
      </c>
      <c r="D969" t="s">
        <v>8</v>
      </c>
      <c r="E969" t="s">
        <v>1</v>
      </c>
      <c r="F969" t="s">
        <v>2</v>
      </c>
      <c r="G969">
        <v>186.32</v>
      </c>
      <c r="H969">
        <v>43.8</v>
      </c>
      <c r="K969">
        <v>0</v>
      </c>
      <c r="L969">
        <f t="shared" si="165"/>
        <v>1</v>
      </c>
      <c r="M969">
        <f t="shared" si="166"/>
        <v>0</v>
      </c>
      <c r="N969">
        <f t="shared" si="167"/>
        <v>0</v>
      </c>
      <c r="O969">
        <f t="shared" si="168"/>
        <v>0</v>
      </c>
      <c r="P969">
        <f t="shared" si="169"/>
        <v>0.31665126851859571</v>
      </c>
      <c r="Q969">
        <v>0</v>
      </c>
      <c r="R969" s="2">
        <f t="shared" si="170"/>
        <v>-3.0002802210342168</v>
      </c>
      <c r="S969" s="2">
        <f t="shared" si="171"/>
        <v>4.9773118938628305E-2</v>
      </c>
      <c r="T969" s="2">
        <f t="shared" si="172"/>
        <v>4.7413215332615249E-2</v>
      </c>
      <c r="U969" s="1">
        <f t="shared" si="175"/>
        <v>0.95258678466738478</v>
      </c>
      <c r="V969">
        <f t="shared" si="173"/>
        <v>-4.8574063620083756E-2</v>
      </c>
      <c r="W969">
        <f t="shared" si="174"/>
        <v>1</v>
      </c>
    </row>
    <row r="970" spans="1:23" hidden="1" x14ac:dyDescent="0.25">
      <c r="A970" t="s">
        <v>7</v>
      </c>
      <c r="B970">
        <v>17</v>
      </c>
      <c r="C970" t="s">
        <v>5</v>
      </c>
      <c r="D970" t="s">
        <v>6</v>
      </c>
      <c r="E970" t="s">
        <v>10</v>
      </c>
      <c r="F970" t="s">
        <v>2</v>
      </c>
      <c r="G970">
        <v>62.49</v>
      </c>
      <c r="H970">
        <v>26.9</v>
      </c>
      <c r="K970">
        <v>0</v>
      </c>
      <c r="L970">
        <f t="shared" si="165"/>
        <v>1</v>
      </c>
      <c r="M970">
        <f t="shared" si="166"/>
        <v>0</v>
      </c>
      <c r="N970">
        <f t="shared" si="167"/>
        <v>0</v>
      </c>
      <c r="O970">
        <f t="shared" si="168"/>
        <v>0</v>
      </c>
      <c r="P970">
        <f t="shared" si="169"/>
        <v>1.4682431294046878E-2</v>
      </c>
      <c r="Q970">
        <v>0</v>
      </c>
      <c r="R970" s="2">
        <f t="shared" si="170"/>
        <v>-3.6990817239529958</v>
      </c>
      <c r="S970" s="2">
        <f t="shared" si="171"/>
        <v>2.4746239919506679E-2</v>
      </c>
      <c r="T970" s="2">
        <f t="shared" si="172"/>
        <v>2.4148651593442767E-2</v>
      </c>
      <c r="U970" s="1">
        <f t="shared" si="175"/>
        <v>0.97585134840655718</v>
      </c>
      <c r="V970">
        <f t="shared" si="173"/>
        <v>-2.4445011129422205E-2</v>
      </c>
      <c r="W970">
        <f t="shared" si="174"/>
        <v>1</v>
      </c>
    </row>
    <row r="971" spans="1:23" hidden="1" x14ac:dyDescent="0.25">
      <c r="A971" t="s">
        <v>7</v>
      </c>
      <c r="B971">
        <v>40</v>
      </c>
      <c r="C971" t="s">
        <v>5</v>
      </c>
      <c r="D971" t="s">
        <v>6</v>
      </c>
      <c r="E971" t="s">
        <v>1</v>
      </c>
      <c r="F971" t="s">
        <v>2</v>
      </c>
      <c r="G971">
        <v>74.510000000000005</v>
      </c>
      <c r="H971">
        <v>36.6</v>
      </c>
      <c r="K971">
        <v>0</v>
      </c>
      <c r="L971">
        <f t="shared" si="165"/>
        <v>1</v>
      </c>
      <c r="M971">
        <f t="shared" si="166"/>
        <v>0</v>
      </c>
      <c r="N971">
        <f t="shared" si="167"/>
        <v>0</v>
      </c>
      <c r="O971">
        <f t="shared" si="168"/>
        <v>0</v>
      </c>
      <c r="P971">
        <f t="shared" si="169"/>
        <v>0.16963161322269571</v>
      </c>
      <c r="Q971">
        <v>0</v>
      </c>
      <c r="R971" s="2">
        <f t="shared" si="170"/>
        <v>-3.3405059112864146</v>
      </c>
      <c r="S971" s="2">
        <f t="shared" si="171"/>
        <v>3.5419034298944274E-2</v>
      </c>
      <c r="T971" s="2">
        <f t="shared" si="172"/>
        <v>3.4207439814862586E-2</v>
      </c>
      <c r="U971" s="1">
        <f t="shared" si="175"/>
        <v>0.96579256018513737</v>
      </c>
      <c r="V971">
        <f t="shared" si="173"/>
        <v>-3.4806208838945495E-2</v>
      </c>
      <c r="W971">
        <f t="shared" si="174"/>
        <v>1</v>
      </c>
    </row>
    <row r="972" spans="1:23" hidden="1" x14ac:dyDescent="0.25">
      <c r="A972" t="s">
        <v>7</v>
      </c>
      <c r="B972">
        <v>46</v>
      </c>
      <c r="C972" t="s">
        <v>3</v>
      </c>
      <c r="D972" t="s">
        <v>6</v>
      </c>
      <c r="E972" t="s">
        <v>1</v>
      </c>
      <c r="F972" t="s">
        <v>9</v>
      </c>
      <c r="G972">
        <v>94.63</v>
      </c>
      <c r="H972">
        <v>24.9</v>
      </c>
      <c r="K972">
        <v>0</v>
      </c>
      <c r="L972">
        <f t="shared" si="165"/>
        <v>0</v>
      </c>
      <c r="M972">
        <f t="shared" si="166"/>
        <v>1</v>
      </c>
      <c r="N972">
        <f t="shared" si="167"/>
        <v>0</v>
      </c>
      <c r="O972">
        <f t="shared" si="168"/>
        <v>0</v>
      </c>
      <c r="P972">
        <f t="shared" si="169"/>
        <v>0.26219386503054554</v>
      </c>
      <c r="Q972">
        <v>0</v>
      </c>
      <c r="R972" s="2">
        <f t="shared" si="170"/>
        <v>3.8819267413419434</v>
      </c>
      <c r="S972" s="2">
        <f t="shared" si="171"/>
        <v>48.517605949615863</v>
      </c>
      <c r="T972" s="2">
        <f t="shared" si="172"/>
        <v>0.9798051626119102</v>
      </c>
      <c r="U972" s="1">
        <f t="shared" si="175"/>
        <v>2.0194837388089804E-2</v>
      </c>
      <c r="V972">
        <f t="shared" si="173"/>
        <v>-3.9023282820868341</v>
      </c>
      <c r="W972">
        <f t="shared" si="174"/>
        <v>0</v>
      </c>
    </row>
    <row r="973" spans="1:23" hidden="1" x14ac:dyDescent="0.25">
      <c r="A973" t="s">
        <v>7</v>
      </c>
      <c r="B973">
        <v>32</v>
      </c>
      <c r="C973" t="s">
        <v>5</v>
      </c>
      <c r="D973" t="s">
        <v>8</v>
      </c>
      <c r="E973" t="s">
        <v>1</v>
      </c>
      <c r="F973" t="s">
        <v>2</v>
      </c>
      <c r="G973">
        <v>91.98</v>
      </c>
      <c r="H973">
        <v>27.6</v>
      </c>
      <c r="K973">
        <v>0</v>
      </c>
      <c r="L973">
        <f t="shared" si="165"/>
        <v>1</v>
      </c>
      <c r="M973">
        <f t="shared" si="166"/>
        <v>0</v>
      </c>
      <c r="N973">
        <f t="shared" si="167"/>
        <v>0</v>
      </c>
      <c r="O973">
        <f t="shared" si="168"/>
        <v>0</v>
      </c>
      <c r="P973">
        <f t="shared" si="169"/>
        <v>8.3641101076914678E-2</v>
      </c>
      <c r="Q973">
        <v>0</v>
      </c>
      <c r="R973" s="2">
        <f t="shared" si="170"/>
        <v>-3.5395009455970023</v>
      </c>
      <c r="S973" s="2">
        <f t="shared" si="171"/>
        <v>2.9027809924385532E-2</v>
      </c>
      <c r="T973" s="2">
        <f t="shared" si="172"/>
        <v>2.8208965437502159E-2</v>
      </c>
      <c r="U973" s="1">
        <f t="shared" si="175"/>
        <v>0.97179103456249782</v>
      </c>
      <c r="V973">
        <f t="shared" si="173"/>
        <v>-2.8614482652295947E-2</v>
      </c>
      <c r="W973">
        <f t="shared" si="174"/>
        <v>1</v>
      </c>
    </row>
    <row r="974" spans="1:23" hidden="1" x14ac:dyDescent="0.25">
      <c r="A974" t="s">
        <v>7</v>
      </c>
      <c r="B974">
        <v>40</v>
      </c>
      <c r="C974" t="s">
        <v>3</v>
      </c>
      <c r="D974" t="s">
        <v>6</v>
      </c>
      <c r="E974" t="s">
        <v>1</v>
      </c>
      <c r="F974" t="s">
        <v>2</v>
      </c>
      <c r="G974">
        <v>75.87</v>
      </c>
      <c r="H974">
        <v>30.3</v>
      </c>
      <c r="K974">
        <v>0</v>
      </c>
      <c r="L974">
        <f t="shared" si="165"/>
        <v>1</v>
      </c>
      <c r="M974">
        <f t="shared" si="166"/>
        <v>0</v>
      </c>
      <c r="N974">
        <f t="shared" si="167"/>
        <v>0</v>
      </c>
      <c r="O974">
        <f t="shared" si="168"/>
        <v>0</v>
      </c>
      <c r="P974">
        <f t="shared" si="169"/>
        <v>0.16963161322269571</v>
      </c>
      <c r="Q974">
        <v>0</v>
      </c>
      <c r="R974" s="2">
        <f t="shared" si="170"/>
        <v>-3.3405059112864146</v>
      </c>
      <c r="S974" s="2">
        <f t="shared" si="171"/>
        <v>3.5419034298944274E-2</v>
      </c>
      <c r="T974" s="2">
        <f t="shared" si="172"/>
        <v>3.4207439814862586E-2</v>
      </c>
      <c r="U974" s="1">
        <f t="shared" si="175"/>
        <v>0.96579256018513737</v>
      </c>
      <c r="V974">
        <f t="shared" si="173"/>
        <v>-3.4806208838945495E-2</v>
      </c>
      <c r="W974">
        <f t="shared" si="174"/>
        <v>1</v>
      </c>
    </row>
    <row r="975" spans="1:23" hidden="1" x14ac:dyDescent="0.25">
      <c r="A975" t="s">
        <v>7</v>
      </c>
      <c r="B975">
        <v>19</v>
      </c>
      <c r="C975" t="s">
        <v>5</v>
      </c>
      <c r="D975" t="s">
        <v>8</v>
      </c>
      <c r="E975" t="s">
        <v>10</v>
      </c>
      <c r="F975" t="s">
        <v>2</v>
      </c>
      <c r="G975">
        <v>77.19</v>
      </c>
      <c r="H975">
        <v>37.4</v>
      </c>
      <c r="K975">
        <v>0</v>
      </c>
      <c r="L975">
        <f t="shared" si="165"/>
        <v>1</v>
      </c>
      <c r="M975">
        <f t="shared" si="166"/>
        <v>0</v>
      </c>
      <c r="N975">
        <f t="shared" si="167"/>
        <v>0</v>
      </c>
      <c r="O975">
        <f t="shared" si="168"/>
        <v>0</v>
      </c>
      <c r="P975">
        <f t="shared" si="169"/>
        <v>1.9122859554795091E-2</v>
      </c>
      <c r="Q975">
        <v>0</v>
      </c>
      <c r="R975" s="2">
        <f t="shared" si="170"/>
        <v>-3.6888059022134616</v>
      </c>
      <c r="S975" s="2">
        <f t="shared" si="171"/>
        <v>2.5001838865137051E-2</v>
      </c>
      <c r="T975" s="2">
        <f t="shared" si="172"/>
        <v>2.4391994157609145E-2</v>
      </c>
      <c r="U975" s="1">
        <f t="shared" si="175"/>
        <v>0.97560800584239082</v>
      </c>
      <c r="V975">
        <f t="shared" si="173"/>
        <v>-2.4694406603530148E-2</v>
      </c>
      <c r="W975">
        <f t="shared" si="174"/>
        <v>1</v>
      </c>
    </row>
    <row r="976" spans="1:23" hidden="1" x14ac:dyDescent="0.25">
      <c r="A976" t="s">
        <v>0</v>
      </c>
      <c r="B976">
        <v>43</v>
      </c>
      <c r="C976" t="s">
        <v>3</v>
      </c>
      <c r="D976" t="s">
        <v>8</v>
      </c>
      <c r="E976" t="s">
        <v>1</v>
      </c>
      <c r="F976" t="s">
        <v>2</v>
      </c>
      <c r="G976">
        <v>135.75</v>
      </c>
      <c r="H976">
        <v>35.9</v>
      </c>
      <c r="K976">
        <v>0</v>
      </c>
      <c r="L976">
        <f t="shared" si="165"/>
        <v>1</v>
      </c>
      <c r="M976">
        <f t="shared" si="166"/>
        <v>0</v>
      </c>
      <c r="N976">
        <f t="shared" si="167"/>
        <v>0</v>
      </c>
      <c r="O976">
        <f t="shared" si="168"/>
        <v>0</v>
      </c>
      <c r="P976">
        <f t="shared" si="169"/>
        <v>0.21298426993194242</v>
      </c>
      <c r="Q976">
        <v>0</v>
      </c>
      <c r="R976" s="2">
        <f t="shared" si="170"/>
        <v>-3.2401813150718204</v>
      </c>
      <c r="S976" s="2">
        <f t="shared" si="171"/>
        <v>3.9156794738255098E-2</v>
      </c>
      <c r="T976" s="2">
        <f t="shared" si="172"/>
        <v>3.7681315212992457E-2</v>
      </c>
      <c r="U976" s="1">
        <f t="shared" si="175"/>
        <v>0.96231868478700755</v>
      </c>
      <c r="V976">
        <f t="shared" si="173"/>
        <v>-3.8409610007903584E-2</v>
      </c>
      <c r="W976">
        <f t="shared" si="174"/>
        <v>1</v>
      </c>
    </row>
    <row r="977" spans="1:23" hidden="1" x14ac:dyDescent="0.25">
      <c r="A977" t="s">
        <v>7</v>
      </c>
      <c r="B977">
        <v>46</v>
      </c>
      <c r="C977" t="s">
        <v>5</v>
      </c>
      <c r="D977" t="s">
        <v>8</v>
      </c>
      <c r="E977" t="s">
        <v>1</v>
      </c>
      <c r="F977" t="s">
        <v>2</v>
      </c>
      <c r="G977">
        <v>100.15</v>
      </c>
      <c r="H977">
        <v>50.3</v>
      </c>
      <c r="K977">
        <v>0</v>
      </c>
      <c r="L977">
        <f t="shared" si="165"/>
        <v>1</v>
      </c>
      <c r="M977">
        <f t="shared" si="166"/>
        <v>0</v>
      </c>
      <c r="N977">
        <f t="shared" si="167"/>
        <v>0</v>
      </c>
      <c r="O977">
        <f t="shared" si="168"/>
        <v>0</v>
      </c>
      <c r="P977">
        <f t="shared" si="169"/>
        <v>0.26219386503054554</v>
      </c>
      <c r="Q977">
        <v>0</v>
      </c>
      <c r="R977" s="2">
        <f t="shared" si="170"/>
        <v>-3.1263028787106633</v>
      </c>
      <c r="S977" s="2">
        <f t="shared" si="171"/>
        <v>4.3879726403104773E-2</v>
      </c>
      <c r="T977" s="2">
        <f t="shared" si="172"/>
        <v>4.2035231926862968E-2</v>
      </c>
      <c r="U977" s="1">
        <f t="shared" si="175"/>
        <v>0.95796476807313702</v>
      </c>
      <c r="V977">
        <f t="shared" si="173"/>
        <v>-4.2944278229160721E-2</v>
      </c>
      <c r="W977">
        <f t="shared" si="174"/>
        <v>1</v>
      </c>
    </row>
    <row r="978" spans="1:23" hidden="1" x14ac:dyDescent="0.25">
      <c r="A978" t="s">
        <v>0</v>
      </c>
      <c r="B978">
        <v>71</v>
      </c>
      <c r="C978" t="s">
        <v>3</v>
      </c>
      <c r="D978" t="s">
        <v>6</v>
      </c>
      <c r="E978" t="s">
        <v>10</v>
      </c>
      <c r="F978" t="s">
        <v>2</v>
      </c>
      <c r="G978">
        <v>95.08</v>
      </c>
      <c r="H978">
        <v>31.5</v>
      </c>
      <c r="K978">
        <v>0</v>
      </c>
      <c r="L978">
        <f t="shared" si="165"/>
        <v>1</v>
      </c>
      <c r="M978">
        <f t="shared" si="166"/>
        <v>0</v>
      </c>
      <c r="N978">
        <f t="shared" si="167"/>
        <v>0</v>
      </c>
      <c r="O978">
        <f t="shared" si="168"/>
        <v>0</v>
      </c>
      <c r="P978">
        <f t="shared" si="169"/>
        <v>0.75574378139725829</v>
      </c>
      <c r="Q978">
        <v>0</v>
      </c>
      <c r="R978" s="2">
        <f t="shared" si="170"/>
        <v>-1.9841538195810011</v>
      </c>
      <c r="S978" s="2">
        <f t="shared" si="171"/>
        <v>0.13749691210016882</v>
      </c>
      <c r="T978" s="2">
        <f t="shared" si="172"/>
        <v>0.12087673437838813</v>
      </c>
      <c r="U978" s="1">
        <f t="shared" si="175"/>
        <v>0.87912326562161192</v>
      </c>
      <c r="V978">
        <f t="shared" si="173"/>
        <v>-0.12883015720206953</v>
      </c>
      <c r="W978">
        <f t="shared" si="174"/>
        <v>1</v>
      </c>
    </row>
    <row r="979" spans="1:23" hidden="1" x14ac:dyDescent="0.25">
      <c r="A979" t="s">
        <v>7</v>
      </c>
      <c r="B979">
        <v>31</v>
      </c>
      <c r="C979" t="s">
        <v>3</v>
      </c>
      <c r="D979" t="s">
        <v>8</v>
      </c>
      <c r="E979" t="s">
        <v>1</v>
      </c>
      <c r="F979" t="s">
        <v>2</v>
      </c>
      <c r="G979">
        <v>125.38</v>
      </c>
      <c r="H979">
        <v>24.4</v>
      </c>
      <c r="K979">
        <v>0</v>
      </c>
      <c r="L979">
        <f t="shared" si="165"/>
        <v>1</v>
      </c>
      <c r="M979">
        <f t="shared" si="166"/>
        <v>0</v>
      </c>
      <c r="N979">
        <f t="shared" si="167"/>
        <v>0</v>
      </c>
      <c r="O979">
        <f t="shared" si="168"/>
        <v>0</v>
      </c>
      <c r="P979">
        <f t="shared" si="169"/>
        <v>7.5763249410463473E-2</v>
      </c>
      <c r="Q979">
        <v>0</v>
      </c>
      <c r="R979" s="2">
        <f t="shared" si="170"/>
        <v>-3.5577314843336656</v>
      </c>
      <c r="S979" s="2">
        <f t="shared" si="171"/>
        <v>2.8503411864363785E-2</v>
      </c>
      <c r="T979" s="2">
        <f t="shared" si="172"/>
        <v>2.7713483042993283E-2</v>
      </c>
      <c r="U979" s="1">
        <f t="shared" si="175"/>
        <v>0.97228651695700674</v>
      </c>
      <c r="V979">
        <f t="shared" si="173"/>
        <v>-2.8104747426095658E-2</v>
      </c>
      <c r="W979">
        <f t="shared" si="174"/>
        <v>1</v>
      </c>
    </row>
    <row r="980" spans="1:23" hidden="1" x14ac:dyDescent="0.25">
      <c r="A980" t="s">
        <v>0</v>
      </c>
      <c r="B980">
        <v>41</v>
      </c>
      <c r="C980" t="s">
        <v>3</v>
      </c>
      <c r="D980" t="s">
        <v>4</v>
      </c>
      <c r="E980" t="s">
        <v>1</v>
      </c>
      <c r="F980" t="s">
        <v>2</v>
      </c>
      <c r="G980">
        <v>111.71</v>
      </c>
      <c r="H980">
        <v>38.9</v>
      </c>
      <c r="K980">
        <v>0</v>
      </c>
      <c r="L980">
        <f t="shared" si="165"/>
        <v>1</v>
      </c>
      <c r="M980">
        <f t="shared" si="166"/>
        <v>0</v>
      </c>
      <c r="N980">
        <f t="shared" si="167"/>
        <v>0</v>
      </c>
      <c r="O980">
        <f t="shared" si="168"/>
        <v>0</v>
      </c>
      <c r="P980">
        <f t="shared" si="169"/>
        <v>0.18340864233712648</v>
      </c>
      <c r="Q980">
        <v>0</v>
      </c>
      <c r="R980" s="2">
        <f t="shared" si="170"/>
        <v>-3.3086237848411586</v>
      </c>
      <c r="S980" s="2">
        <f t="shared" si="171"/>
        <v>3.6566462461707194E-2</v>
      </c>
      <c r="T980" s="2">
        <f t="shared" si="172"/>
        <v>3.52765247438806E-2</v>
      </c>
      <c r="U980" s="1">
        <f t="shared" si="175"/>
        <v>0.96472347525611934</v>
      </c>
      <c r="V980">
        <f t="shared" si="173"/>
        <v>-3.5913772846369756E-2</v>
      </c>
      <c r="W980">
        <f t="shared" si="174"/>
        <v>1</v>
      </c>
    </row>
    <row r="981" spans="1:23" hidden="1" x14ac:dyDescent="0.25">
      <c r="A981" t="s">
        <v>0</v>
      </c>
      <c r="B981">
        <v>65</v>
      </c>
      <c r="C981" t="s">
        <v>5</v>
      </c>
      <c r="D981" t="s">
        <v>6</v>
      </c>
      <c r="E981" t="s">
        <v>1</v>
      </c>
      <c r="F981" t="s">
        <v>9</v>
      </c>
      <c r="G981">
        <v>94.64</v>
      </c>
      <c r="H981">
        <v>28.6</v>
      </c>
      <c r="K981">
        <v>0</v>
      </c>
      <c r="L981">
        <f t="shared" si="165"/>
        <v>0</v>
      </c>
      <c r="M981">
        <f t="shared" si="166"/>
        <v>1</v>
      </c>
      <c r="N981">
        <f t="shared" si="167"/>
        <v>0</v>
      </c>
      <c r="O981">
        <f t="shared" si="168"/>
        <v>0</v>
      </c>
      <c r="P981">
        <f t="shared" si="169"/>
        <v>0.64566807211862054</v>
      </c>
      <c r="Q981">
        <v>0</v>
      </c>
      <c r="R981" s="2">
        <f t="shared" si="170"/>
        <v>4.7693439818317804</v>
      </c>
      <c r="S981" s="2">
        <f t="shared" si="171"/>
        <v>117.841910163867</v>
      </c>
      <c r="T981" s="2">
        <f t="shared" si="172"/>
        <v>0.99158546005680037</v>
      </c>
      <c r="U981" s="1">
        <f t="shared" si="175"/>
        <v>8.4145399431996282E-3</v>
      </c>
      <c r="V981">
        <f t="shared" si="173"/>
        <v>-4.7777941238737371</v>
      </c>
      <c r="W981">
        <f t="shared" si="174"/>
        <v>0</v>
      </c>
    </row>
    <row r="982" spans="1:23" hidden="1" x14ac:dyDescent="0.25">
      <c r="A982" t="s">
        <v>7</v>
      </c>
      <c r="B982">
        <v>20</v>
      </c>
      <c r="C982" t="s">
        <v>3</v>
      </c>
      <c r="D982" t="s">
        <v>6</v>
      </c>
      <c r="E982" t="s">
        <v>10</v>
      </c>
      <c r="F982" t="s">
        <v>2</v>
      </c>
      <c r="G982">
        <v>112.96</v>
      </c>
      <c r="H982">
        <v>27.5</v>
      </c>
      <c r="K982">
        <v>0</v>
      </c>
      <c r="L982">
        <f t="shared" si="165"/>
        <v>1</v>
      </c>
      <c r="M982">
        <f t="shared" si="166"/>
        <v>0</v>
      </c>
      <c r="N982">
        <f t="shared" si="167"/>
        <v>0</v>
      </c>
      <c r="O982">
        <f t="shared" si="168"/>
        <v>0</v>
      </c>
      <c r="P982">
        <f t="shared" si="169"/>
        <v>2.1741500107124563E-2</v>
      </c>
      <c r="Q982">
        <v>0</v>
      </c>
      <c r="R982" s="2">
        <f t="shared" si="170"/>
        <v>-3.6827459724194109</v>
      </c>
      <c r="S982" s="2">
        <f t="shared" si="171"/>
        <v>2.5153808250223335E-2</v>
      </c>
      <c r="T982" s="2">
        <f t="shared" si="172"/>
        <v>2.4536618844695057E-2</v>
      </c>
      <c r="U982" s="1">
        <f t="shared" si="175"/>
        <v>0.97546338115530495</v>
      </c>
      <c r="V982">
        <f t="shared" si="173"/>
        <v>-2.4842658162457783E-2</v>
      </c>
      <c r="W982">
        <f t="shared" si="174"/>
        <v>1</v>
      </c>
    </row>
    <row r="983" spans="1:23" hidden="1" x14ac:dyDescent="0.25">
      <c r="A983" t="s">
        <v>7</v>
      </c>
      <c r="B983">
        <v>37</v>
      </c>
      <c r="C983" t="s">
        <v>3</v>
      </c>
      <c r="D983" t="s">
        <v>6</v>
      </c>
      <c r="E983" t="s">
        <v>1</v>
      </c>
      <c r="F983" t="s">
        <v>2</v>
      </c>
      <c r="G983">
        <v>84.13</v>
      </c>
      <c r="H983">
        <v>27</v>
      </c>
      <c r="K983">
        <v>0</v>
      </c>
      <c r="L983">
        <f t="shared" si="165"/>
        <v>1</v>
      </c>
      <c r="M983">
        <f t="shared" si="166"/>
        <v>0</v>
      </c>
      <c r="N983">
        <f t="shared" si="167"/>
        <v>0</v>
      </c>
      <c r="O983">
        <f t="shared" si="168"/>
        <v>0</v>
      </c>
      <c r="P983">
        <f t="shared" si="169"/>
        <v>0.13239632684412203</v>
      </c>
      <c r="Q983">
        <v>0</v>
      </c>
      <c r="R983" s="2">
        <f t="shared" si="170"/>
        <v>-3.4266739885029702</v>
      </c>
      <c r="S983" s="2">
        <f t="shared" si="171"/>
        <v>3.249483944691875E-2</v>
      </c>
      <c r="T983" s="2">
        <f t="shared" si="172"/>
        <v>3.1472156765766902E-2</v>
      </c>
      <c r="U983" s="1">
        <f t="shared" si="175"/>
        <v>0.96852784323423313</v>
      </c>
      <c r="V983">
        <f t="shared" si="173"/>
        <v>-3.1978047726195717E-2</v>
      </c>
      <c r="W983">
        <f t="shared" si="174"/>
        <v>1</v>
      </c>
    </row>
    <row r="984" spans="1:23" hidden="1" x14ac:dyDescent="0.25">
      <c r="A984" t="s">
        <v>0</v>
      </c>
      <c r="B984">
        <v>49</v>
      </c>
      <c r="C984" t="s">
        <v>5</v>
      </c>
      <c r="D984" t="s">
        <v>4</v>
      </c>
      <c r="E984" t="s">
        <v>1</v>
      </c>
      <c r="F984" t="s">
        <v>2</v>
      </c>
      <c r="G984">
        <v>102.47</v>
      </c>
      <c r="H984">
        <v>29.3</v>
      </c>
      <c r="K984">
        <v>0</v>
      </c>
      <c r="L984">
        <f t="shared" si="165"/>
        <v>1</v>
      </c>
      <c r="M984">
        <f t="shared" si="166"/>
        <v>0</v>
      </c>
      <c r="N984">
        <f t="shared" si="167"/>
        <v>0</v>
      </c>
      <c r="O984">
        <f t="shared" si="168"/>
        <v>0</v>
      </c>
      <c r="P984">
        <f t="shared" si="169"/>
        <v>0.31665126851859571</v>
      </c>
      <c r="Q984">
        <v>0</v>
      </c>
      <c r="R984" s="2">
        <f t="shared" si="170"/>
        <v>-3.0002802210342168</v>
      </c>
      <c r="S984" s="2">
        <f t="shared" si="171"/>
        <v>4.9773118938628305E-2</v>
      </c>
      <c r="T984" s="2">
        <f t="shared" si="172"/>
        <v>4.7413215332615249E-2</v>
      </c>
      <c r="U984" s="1">
        <f t="shared" si="175"/>
        <v>0.95258678466738478</v>
      </c>
      <c r="V984">
        <f t="shared" si="173"/>
        <v>-4.8574063620083756E-2</v>
      </c>
      <c r="W984">
        <f t="shared" si="174"/>
        <v>1</v>
      </c>
    </row>
    <row r="985" spans="1:23" hidden="1" x14ac:dyDescent="0.25">
      <c r="A985" t="s">
        <v>7</v>
      </c>
      <c r="B985">
        <v>62</v>
      </c>
      <c r="C985" t="s">
        <v>5</v>
      </c>
      <c r="D985" t="s">
        <v>6</v>
      </c>
      <c r="E985" t="s">
        <v>1</v>
      </c>
      <c r="F985" t="s">
        <v>11</v>
      </c>
      <c r="G985">
        <v>77.040000000000006</v>
      </c>
      <c r="H985">
        <v>34.700000000000003</v>
      </c>
      <c r="K985">
        <v>0</v>
      </c>
      <c r="L985">
        <f t="shared" si="165"/>
        <v>0</v>
      </c>
      <c r="M985">
        <f t="shared" si="166"/>
        <v>0</v>
      </c>
      <c r="N985">
        <f t="shared" si="167"/>
        <v>1</v>
      </c>
      <c r="O985">
        <f t="shared" si="168"/>
        <v>0</v>
      </c>
      <c r="P985">
        <f t="shared" si="169"/>
        <v>0.58478043011901226</v>
      </c>
      <c r="Q985">
        <v>0</v>
      </c>
      <c r="R985" s="2">
        <f t="shared" si="170"/>
        <v>-2.6081359596320164</v>
      </c>
      <c r="S985" s="2">
        <f t="shared" si="171"/>
        <v>7.3671742953761096E-2</v>
      </c>
      <c r="T985" s="2">
        <f t="shared" si="172"/>
        <v>6.8616635798837325E-2</v>
      </c>
      <c r="U985" s="1">
        <f t="shared" si="175"/>
        <v>0.93138336420116263</v>
      </c>
      <c r="V985">
        <f t="shared" si="173"/>
        <v>-7.1084309661480688E-2</v>
      </c>
      <c r="W985">
        <f t="shared" si="174"/>
        <v>1</v>
      </c>
    </row>
    <row r="986" spans="1:23" hidden="1" x14ac:dyDescent="0.25">
      <c r="A986" t="s">
        <v>7</v>
      </c>
      <c r="B986">
        <v>28</v>
      </c>
      <c r="C986" t="s">
        <v>5</v>
      </c>
      <c r="D986" t="s">
        <v>6</v>
      </c>
      <c r="E986" t="s">
        <v>1</v>
      </c>
      <c r="F986" t="s">
        <v>2</v>
      </c>
      <c r="G986">
        <v>87.01</v>
      </c>
      <c r="H986">
        <v>39.9</v>
      </c>
      <c r="K986">
        <v>0</v>
      </c>
      <c r="L986">
        <f t="shared" si="165"/>
        <v>1</v>
      </c>
      <c r="M986">
        <f t="shared" si="166"/>
        <v>0</v>
      </c>
      <c r="N986">
        <f t="shared" si="167"/>
        <v>0</v>
      </c>
      <c r="O986">
        <f t="shared" si="168"/>
        <v>0</v>
      </c>
      <c r="P986">
        <f t="shared" si="169"/>
        <v>5.5504628217178484E-2</v>
      </c>
      <c r="Q986">
        <v>0</v>
      </c>
      <c r="R986" s="2">
        <f t="shared" si="170"/>
        <v>-3.6046129939193801</v>
      </c>
      <c r="S986" s="2">
        <f t="shared" si="171"/>
        <v>2.7197968555757346E-2</v>
      </c>
      <c r="T986" s="2">
        <f t="shared" si="172"/>
        <v>2.6477825490638141E-2</v>
      </c>
      <c r="U986" s="1">
        <f t="shared" si="175"/>
        <v>0.97352217450936185</v>
      </c>
      <c r="V986">
        <f t="shared" si="173"/>
        <v>-2.6834676299498744E-2</v>
      </c>
      <c r="W986">
        <f t="shared" si="174"/>
        <v>1</v>
      </c>
    </row>
    <row r="987" spans="1:23" hidden="1" x14ac:dyDescent="0.25">
      <c r="A987" t="s">
        <v>0</v>
      </c>
      <c r="B987">
        <v>80</v>
      </c>
      <c r="C987" t="s">
        <v>5</v>
      </c>
      <c r="D987" t="s">
        <v>6</v>
      </c>
      <c r="E987" t="s">
        <v>1</v>
      </c>
      <c r="F987" t="s">
        <v>2</v>
      </c>
      <c r="G987">
        <v>56.99</v>
      </c>
      <c r="H987">
        <v>26.7</v>
      </c>
      <c r="K987">
        <v>0</v>
      </c>
      <c r="L987">
        <f t="shared" si="165"/>
        <v>1</v>
      </c>
      <c r="M987">
        <f t="shared" si="166"/>
        <v>0</v>
      </c>
      <c r="N987">
        <f t="shared" si="167"/>
        <v>0</v>
      </c>
      <c r="O987">
        <f t="shared" si="168"/>
        <v>0</v>
      </c>
      <c r="P987">
        <f t="shared" si="169"/>
        <v>0.87924383586294119</v>
      </c>
      <c r="Q987">
        <v>0</v>
      </c>
      <c r="R987" s="2">
        <f t="shared" si="170"/>
        <v>-1.6983560383781855</v>
      </c>
      <c r="S987" s="2">
        <f t="shared" si="171"/>
        <v>0.18298409575169003</v>
      </c>
      <c r="T987" s="2">
        <f t="shared" si="172"/>
        <v>0.15468009790564308</v>
      </c>
      <c r="U987" s="1">
        <f t="shared" si="175"/>
        <v>0.84531990209435692</v>
      </c>
      <c r="V987">
        <f t="shared" si="173"/>
        <v>-0.16804014090899763</v>
      </c>
      <c r="W987">
        <f t="shared" si="174"/>
        <v>1</v>
      </c>
    </row>
    <row r="988" spans="1:23" hidden="1" x14ac:dyDescent="0.25">
      <c r="A988" t="s">
        <v>0</v>
      </c>
      <c r="B988">
        <v>45</v>
      </c>
      <c r="C988" t="s">
        <v>5</v>
      </c>
      <c r="D988" t="s">
        <v>4</v>
      </c>
      <c r="E988" t="s">
        <v>1</v>
      </c>
      <c r="F988" t="s">
        <v>2</v>
      </c>
      <c r="G988">
        <v>73.010000000000005</v>
      </c>
      <c r="H988">
        <v>24.8</v>
      </c>
      <c r="K988">
        <v>0</v>
      </c>
      <c r="L988">
        <f t="shared" si="165"/>
        <v>1</v>
      </c>
      <c r="M988">
        <f t="shared" si="166"/>
        <v>0</v>
      </c>
      <c r="N988">
        <f t="shared" si="167"/>
        <v>0</v>
      </c>
      <c r="O988">
        <f t="shared" si="168"/>
        <v>0</v>
      </c>
      <c r="P988">
        <f t="shared" si="169"/>
        <v>0.24517023928294907</v>
      </c>
      <c r="Q988">
        <v>0</v>
      </c>
      <c r="R988" s="2">
        <f t="shared" si="170"/>
        <v>-3.1656981201762617</v>
      </c>
      <c r="S988" s="2">
        <f t="shared" si="171"/>
        <v>4.2184681554579759E-2</v>
      </c>
      <c r="T988" s="2">
        <f t="shared" si="172"/>
        <v>4.0477165229155718E-2</v>
      </c>
      <c r="U988" s="1">
        <f t="shared" si="175"/>
        <v>0.95952283477084432</v>
      </c>
      <c r="V988">
        <f t="shared" si="173"/>
        <v>-4.1319165202823638E-2</v>
      </c>
      <c r="W988">
        <f t="shared" si="174"/>
        <v>1</v>
      </c>
    </row>
    <row r="989" spans="1:23" hidden="1" x14ac:dyDescent="0.25">
      <c r="A989" t="s">
        <v>7</v>
      </c>
      <c r="B989">
        <v>37</v>
      </c>
      <c r="C989" t="s">
        <v>3</v>
      </c>
      <c r="D989" t="s">
        <v>6</v>
      </c>
      <c r="E989" t="s">
        <v>1</v>
      </c>
      <c r="F989" t="s">
        <v>2</v>
      </c>
      <c r="G989">
        <v>106.35</v>
      </c>
      <c r="H989">
        <v>29.7</v>
      </c>
      <c r="K989">
        <v>0</v>
      </c>
      <c r="L989">
        <f t="shared" si="165"/>
        <v>1</v>
      </c>
      <c r="M989">
        <f t="shared" si="166"/>
        <v>0</v>
      </c>
      <c r="N989">
        <f t="shared" si="167"/>
        <v>0</v>
      </c>
      <c r="O989">
        <f t="shared" si="168"/>
        <v>0</v>
      </c>
      <c r="P989">
        <f t="shared" si="169"/>
        <v>0.13239632684412203</v>
      </c>
      <c r="Q989">
        <v>0</v>
      </c>
      <c r="R989" s="2">
        <f t="shared" si="170"/>
        <v>-3.4266739885029702</v>
      </c>
      <c r="S989" s="2">
        <f t="shared" si="171"/>
        <v>3.249483944691875E-2</v>
      </c>
      <c r="T989" s="2">
        <f t="shared" si="172"/>
        <v>3.1472156765766902E-2</v>
      </c>
      <c r="U989" s="1">
        <f t="shared" si="175"/>
        <v>0.96852784323423313</v>
      </c>
      <c r="V989">
        <f t="shared" si="173"/>
        <v>-3.1978047726195717E-2</v>
      </c>
      <c r="W989">
        <f t="shared" si="174"/>
        <v>1</v>
      </c>
    </row>
    <row r="990" spans="1:23" hidden="1" x14ac:dyDescent="0.25">
      <c r="A990" t="s">
        <v>0</v>
      </c>
      <c r="B990">
        <v>26</v>
      </c>
      <c r="C990" t="s">
        <v>3</v>
      </c>
      <c r="D990" t="s">
        <v>6</v>
      </c>
      <c r="E990" t="s">
        <v>10</v>
      </c>
      <c r="F990" t="s">
        <v>2</v>
      </c>
      <c r="G990">
        <v>103.61</v>
      </c>
      <c r="H990">
        <v>31.4</v>
      </c>
      <c r="K990">
        <v>0</v>
      </c>
      <c r="L990">
        <f t="shared" si="165"/>
        <v>1</v>
      </c>
      <c r="M990">
        <f t="shared" si="166"/>
        <v>0</v>
      </c>
      <c r="N990">
        <f t="shared" si="167"/>
        <v>0</v>
      </c>
      <c r="O990">
        <f t="shared" si="168"/>
        <v>0</v>
      </c>
      <c r="P990">
        <f t="shared" si="169"/>
        <v>4.456404949661049E-2</v>
      </c>
      <c r="Q990">
        <v>0</v>
      </c>
      <c r="R990" s="2">
        <f t="shared" si="170"/>
        <v>-3.6299311456962435</v>
      </c>
      <c r="S990" s="2">
        <f t="shared" si="171"/>
        <v>2.6518010225166862E-2</v>
      </c>
      <c r="T990" s="2">
        <f t="shared" si="172"/>
        <v>2.583297122994475E-2</v>
      </c>
      <c r="U990" s="1">
        <f t="shared" si="175"/>
        <v>0.97416702877005523</v>
      </c>
      <c r="V990">
        <f t="shared" si="173"/>
        <v>-2.6172502598304257E-2</v>
      </c>
      <c r="W990">
        <f t="shared" si="174"/>
        <v>1</v>
      </c>
    </row>
    <row r="991" spans="1:23" hidden="1" x14ac:dyDescent="0.25">
      <c r="A991" t="s">
        <v>0</v>
      </c>
      <c r="B991">
        <v>58</v>
      </c>
      <c r="C991" t="s">
        <v>3</v>
      </c>
      <c r="D991" t="s">
        <v>6</v>
      </c>
      <c r="E991" t="s">
        <v>1</v>
      </c>
      <c r="F991" t="s">
        <v>11</v>
      </c>
      <c r="G991">
        <v>194.04</v>
      </c>
      <c r="H991">
        <v>27.8</v>
      </c>
      <c r="K991">
        <v>0</v>
      </c>
      <c r="L991">
        <f t="shared" si="165"/>
        <v>0</v>
      </c>
      <c r="M991">
        <f t="shared" si="166"/>
        <v>0</v>
      </c>
      <c r="N991">
        <f t="shared" si="167"/>
        <v>1</v>
      </c>
      <c r="O991">
        <f t="shared" si="168"/>
        <v>0</v>
      </c>
      <c r="P991">
        <f t="shared" si="169"/>
        <v>0.50058033169101179</v>
      </c>
      <c r="Q991">
        <v>0</v>
      </c>
      <c r="R991" s="2">
        <f t="shared" si="170"/>
        <v>-2.8029877061506219</v>
      </c>
      <c r="S991" s="2">
        <f t="shared" si="171"/>
        <v>6.0628651164107712E-2</v>
      </c>
      <c r="T991" s="2">
        <f t="shared" si="172"/>
        <v>5.7162939260186778E-2</v>
      </c>
      <c r="U991" s="1">
        <f t="shared" si="175"/>
        <v>0.94283706073981322</v>
      </c>
      <c r="V991">
        <f t="shared" si="173"/>
        <v>-5.8861799465114571E-2</v>
      </c>
      <c r="W991">
        <f t="shared" si="174"/>
        <v>1</v>
      </c>
    </row>
    <row r="992" spans="1:23" hidden="1" x14ac:dyDescent="0.25">
      <c r="A992" t="s">
        <v>7</v>
      </c>
      <c r="B992">
        <v>59</v>
      </c>
      <c r="C992" t="s">
        <v>5</v>
      </c>
      <c r="D992" t="s">
        <v>4</v>
      </c>
      <c r="E992" t="s">
        <v>1</v>
      </c>
      <c r="F992" t="s">
        <v>11</v>
      </c>
      <c r="G992">
        <v>111.99</v>
      </c>
      <c r="H992">
        <v>35.5</v>
      </c>
      <c r="K992">
        <v>0</v>
      </c>
      <c r="L992">
        <f t="shared" si="165"/>
        <v>0</v>
      </c>
      <c r="M992">
        <f t="shared" si="166"/>
        <v>0</v>
      </c>
      <c r="N992">
        <f t="shared" si="167"/>
        <v>1</v>
      </c>
      <c r="O992">
        <f t="shared" si="168"/>
        <v>0</v>
      </c>
      <c r="P992">
        <f t="shared" si="169"/>
        <v>0.52178163014339485</v>
      </c>
      <c r="Q992">
        <v>0</v>
      </c>
      <c r="R992" s="2">
        <f t="shared" si="170"/>
        <v>-2.753924698992245</v>
      </c>
      <c r="S992" s="2">
        <f t="shared" si="171"/>
        <v>6.3677455299581145E-2</v>
      </c>
      <c r="T992" s="2">
        <f t="shared" si="172"/>
        <v>5.9865380226232778E-2</v>
      </c>
      <c r="U992" s="1">
        <f t="shared" si="175"/>
        <v>0.94013461977376722</v>
      </c>
      <c r="V992">
        <f t="shared" si="173"/>
        <v>-6.1732201446737911E-2</v>
      </c>
      <c r="W992">
        <f t="shared" si="174"/>
        <v>1</v>
      </c>
    </row>
    <row r="993" spans="1:23" hidden="1" x14ac:dyDescent="0.25">
      <c r="A993" t="s">
        <v>0</v>
      </c>
      <c r="B993">
        <v>74</v>
      </c>
      <c r="C993" t="s">
        <v>5</v>
      </c>
      <c r="D993" t="s">
        <v>8</v>
      </c>
      <c r="E993" t="s">
        <v>1</v>
      </c>
      <c r="F993" t="s">
        <v>2</v>
      </c>
      <c r="G993">
        <v>57.51</v>
      </c>
      <c r="H993">
        <v>31.7</v>
      </c>
      <c r="K993">
        <v>0</v>
      </c>
      <c r="L993">
        <f t="shared" si="165"/>
        <v>1</v>
      </c>
      <c r="M993">
        <f t="shared" si="166"/>
        <v>0</v>
      </c>
      <c r="N993">
        <f t="shared" si="167"/>
        <v>0</v>
      </c>
      <c r="O993">
        <f t="shared" si="168"/>
        <v>0</v>
      </c>
      <c r="P993">
        <f t="shared" si="169"/>
        <v>0.80294554605918167</v>
      </c>
      <c r="Q993">
        <v>0</v>
      </c>
      <c r="R993" s="2">
        <f t="shared" si="170"/>
        <v>-1.8749218061410096</v>
      </c>
      <c r="S993" s="2">
        <f t="shared" si="171"/>
        <v>0.15336695873042122</v>
      </c>
      <c r="T993" s="2">
        <f t="shared" si="172"/>
        <v>0.13297325501611496</v>
      </c>
      <c r="U993" s="1">
        <f t="shared" si="175"/>
        <v>0.8670267449838851</v>
      </c>
      <c r="V993">
        <f t="shared" si="173"/>
        <v>-0.14268545494509863</v>
      </c>
      <c r="W993">
        <f t="shared" si="174"/>
        <v>1</v>
      </c>
    </row>
    <row r="994" spans="1:23" hidden="1" x14ac:dyDescent="0.25">
      <c r="A994" t="s">
        <v>0</v>
      </c>
      <c r="B994">
        <v>17</v>
      </c>
      <c r="C994" t="s">
        <v>5</v>
      </c>
      <c r="D994" t="s">
        <v>6</v>
      </c>
      <c r="E994" t="s">
        <v>10</v>
      </c>
      <c r="F994" t="s">
        <v>2</v>
      </c>
      <c r="G994">
        <v>68.489999999999995</v>
      </c>
      <c r="H994">
        <v>33.200000000000003</v>
      </c>
      <c r="K994">
        <v>0</v>
      </c>
      <c r="L994">
        <f t="shared" si="165"/>
        <v>1</v>
      </c>
      <c r="M994">
        <f t="shared" si="166"/>
        <v>0</v>
      </c>
      <c r="N994">
        <f t="shared" si="167"/>
        <v>0</v>
      </c>
      <c r="O994">
        <f t="shared" si="168"/>
        <v>0</v>
      </c>
      <c r="P994">
        <f t="shared" si="169"/>
        <v>1.4682431294046878E-2</v>
      </c>
      <c r="Q994">
        <v>0</v>
      </c>
      <c r="R994" s="2">
        <f t="shared" si="170"/>
        <v>-3.6990817239529958</v>
      </c>
      <c r="S994" s="2">
        <f t="shared" si="171"/>
        <v>2.4746239919506679E-2</v>
      </c>
      <c r="T994" s="2">
        <f t="shared" si="172"/>
        <v>2.4148651593442767E-2</v>
      </c>
      <c r="U994" s="1">
        <f t="shared" si="175"/>
        <v>0.97585134840655718</v>
      </c>
      <c r="V994">
        <f t="shared" si="173"/>
        <v>-2.4445011129422205E-2</v>
      </c>
      <c r="W994">
        <f t="shared" si="174"/>
        <v>1</v>
      </c>
    </row>
    <row r="995" spans="1:23" hidden="1" x14ac:dyDescent="0.25">
      <c r="A995" t="s">
        <v>7</v>
      </c>
      <c r="B995">
        <v>62</v>
      </c>
      <c r="C995" t="s">
        <v>3</v>
      </c>
      <c r="D995" t="s">
        <v>4</v>
      </c>
      <c r="E995" t="s">
        <v>1</v>
      </c>
      <c r="F995" t="s">
        <v>2</v>
      </c>
      <c r="G995">
        <v>60.2</v>
      </c>
      <c r="H995">
        <v>27.7</v>
      </c>
      <c r="K995">
        <v>0</v>
      </c>
      <c r="L995">
        <f t="shared" si="165"/>
        <v>1</v>
      </c>
      <c r="M995">
        <f t="shared" si="166"/>
        <v>0</v>
      </c>
      <c r="N995">
        <f t="shared" si="167"/>
        <v>0</v>
      </c>
      <c r="O995">
        <f t="shared" si="168"/>
        <v>0</v>
      </c>
      <c r="P995">
        <f t="shared" si="169"/>
        <v>0.58478043011901226</v>
      </c>
      <c r="Q995">
        <v>0</v>
      </c>
      <c r="R995" s="2">
        <f t="shared" si="170"/>
        <v>-2.3797888391258493</v>
      </c>
      <c r="S995" s="2">
        <f t="shared" si="171"/>
        <v>9.2570122634703669E-2</v>
      </c>
      <c r="T995" s="2">
        <f t="shared" si="172"/>
        <v>8.4726939458561509E-2</v>
      </c>
      <c r="U995" s="1">
        <f t="shared" si="175"/>
        <v>0.91527306054143853</v>
      </c>
      <c r="V995">
        <f t="shared" si="173"/>
        <v>-8.8532831405798082E-2</v>
      </c>
      <c r="W995">
        <f t="shared" si="174"/>
        <v>1</v>
      </c>
    </row>
    <row r="996" spans="1:23" hidden="1" x14ac:dyDescent="0.25">
      <c r="A996" t="s">
        <v>0</v>
      </c>
      <c r="B996">
        <v>37</v>
      </c>
      <c r="C996" t="s">
        <v>3</v>
      </c>
      <c r="D996" t="s">
        <v>4</v>
      </c>
      <c r="E996" t="s">
        <v>1</v>
      </c>
      <c r="F996" t="s">
        <v>9</v>
      </c>
      <c r="G996">
        <v>160</v>
      </c>
      <c r="H996">
        <v>31.9</v>
      </c>
      <c r="K996">
        <v>0</v>
      </c>
      <c r="L996">
        <f t="shared" si="165"/>
        <v>0</v>
      </c>
      <c r="M996">
        <f t="shared" si="166"/>
        <v>1</v>
      </c>
      <c r="N996">
        <f t="shared" si="167"/>
        <v>0</v>
      </c>
      <c r="O996">
        <f t="shared" si="168"/>
        <v>0</v>
      </c>
      <c r="P996">
        <f t="shared" si="169"/>
        <v>0.13239632684412203</v>
      </c>
      <c r="Q996">
        <v>0</v>
      </c>
      <c r="R996" s="2">
        <f t="shared" si="170"/>
        <v>3.5815556315496364</v>
      </c>
      <c r="S996" s="2">
        <f t="shared" si="171"/>
        <v>35.929390288315119</v>
      </c>
      <c r="T996" s="2">
        <f t="shared" si="172"/>
        <v>0.97292129677222394</v>
      </c>
      <c r="U996" s="1">
        <f t="shared" si="175"/>
        <v>2.7078703227776058E-2</v>
      </c>
      <c r="V996">
        <f t="shared" si="173"/>
        <v>-3.6090077187989937</v>
      </c>
      <c r="W996">
        <f t="shared" si="174"/>
        <v>0</v>
      </c>
    </row>
    <row r="997" spans="1:23" hidden="1" x14ac:dyDescent="0.25">
      <c r="A997" t="s">
        <v>7</v>
      </c>
      <c r="B997">
        <v>19</v>
      </c>
      <c r="C997" t="s">
        <v>3</v>
      </c>
      <c r="D997" t="s">
        <v>6</v>
      </c>
      <c r="E997" t="s">
        <v>10</v>
      </c>
      <c r="F997" t="s">
        <v>13</v>
      </c>
      <c r="G997">
        <v>86.96</v>
      </c>
      <c r="H997">
        <v>25.8</v>
      </c>
      <c r="K997">
        <v>0</v>
      </c>
      <c r="L997">
        <f t="shared" si="165"/>
        <v>0</v>
      </c>
      <c r="M997">
        <f t="shared" si="166"/>
        <v>0</v>
      </c>
      <c r="N997">
        <f t="shared" si="167"/>
        <v>0</v>
      </c>
      <c r="O997">
        <f t="shared" si="168"/>
        <v>0</v>
      </c>
      <c r="P997">
        <f t="shared" si="169"/>
        <v>1.9122859554795091E-2</v>
      </c>
      <c r="Q997">
        <v>0</v>
      </c>
      <c r="R997" s="2">
        <f t="shared" si="170"/>
        <v>3.0691325283837296E-2</v>
      </c>
      <c r="S997" s="2">
        <f t="shared" si="171"/>
        <v>1.0311671595263399</v>
      </c>
      <c r="T997" s="2">
        <f t="shared" si="172"/>
        <v>0.50767222908763654</v>
      </c>
      <c r="U997" s="1">
        <f t="shared" si="175"/>
        <v>0.49232777091236346</v>
      </c>
      <c r="V997">
        <f t="shared" si="173"/>
        <v>-0.70861058326184412</v>
      </c>
      <c r="W997">
        <f t="shared" si="174"/>
        <v>0</v>
      </c>
    </row>
    <row r="998" spans="1:23" hidden="1" x14ac:dyDescent="0.25">
      <c r="A998" t="s">
        <v>7</v>
      </c>
      <c r="B998">
        <v>59</v>
      </c>
      <c r="C998" t="s">
        <v>5</v>
      </c>
      <c r="D998" t="s">
        <v>6</v>
      </c>
      <c r="E998" t="s">
        <v>1</v>
      </c>
      <c r="F998" t="s">
        <v>2</v>
      </c>
      <c r="G998">
        <v>237.15</v>
      </c>
      <c r="H998">
        <v>27.7</v>
      </c>
      <c r="K998">
        <v>0</v>
      </c>
      <c r="L998">
        <f t="shared" si="165"/>
        <v>1</v>
      </c>
      <c r="M998">
        <f t="shared" si="166"/>
        <v>0</v>
      </c>
      <c r="N998">
        <f t="shared" si="167"/>
        <v>0</v>
      </c>
      <c r="O998">
        <f t="shared" si="168"/>
        <v>0</v>
      </c>
      <c r="P998">
        <f t="shared" si="169"/>
        <v>0.52178163014339485</v>
      </c>
      <c r="Q998">
        <v>0</v>
      </c>
      <c r="R998" s="2">
        <f t="shared" si="170"/>
        <v>-2.5255775784860779</v>
      </c>
      <c r="S998" s="2">
        <f t="shared" si="171"/>
        <v>8.0012086178655475E-2</v>
      </c>
      <c r="T998" s="2">
        <f t="shared" si="172"/>
        <v>7.4084435908266202E-2</v>
      </c>
      <c r="U998" s="1">
        <f t="shared" si="175"/>
        <v>0.92591556409173381</v>
      </c>
      <c r="V998">
        <f t="shared" si="173"/>
        <v>-7.6972231979673067E-2</v>
      </c>
      <c r="W998">
        <f t="shared" si="174"/>
        <v>1</v>
      </c>
    </row>
    <row r="999" spans="1:23" hidden="1" x14ac:dyDescent="0.25">
      <c r="A999" t="s">
        <v>7</v>
      </c>
      <c r="B999">
        <v>59</v>
      </c>
      <c r="C999" t="s">
        <v>5</v>
      </c>
      <c r="D999" t="s">
        <v>6</v>
      </c>
      <c r="E999" t="s">
        <v>1</v>
      </c>
      <c r="F999" t="s">
        <v>2</v>
      </c>
      <c r="G999">
        <v>99.06</v>
      </c>
      <c r="H999">
        <v>23.4</v>
      </c>
      <c r="K999">
        <v>0</v>
      </c>
      <c r="L999">
        <f t="shared" si="165"/>
        <v>1</v>
      </c>
      <c r="M999">
        <f t="shared" si="166"/>
        <v>0</v>
      </c>
      <c r="N999">
        <f t="shared" si="167"/>
        <v>0</v>
      </c>
      <c r="O999">
        <f t="shared" si="168"/>
        <v>0</v>
      </c>
      <c r="P999">
        <f t="shared" si="169"/>
        <v>0.52178163014339485</v>
      </c>
      <c r="Q999">
        <v>0</v>
      </c>
      <c r="R999" s="2">
        <f t="shared" si="170"/>
        <v>-2.5255775784860779</v>
      </c>
      <c r="S999" s="2">
        <f t="shared" si="171"/>
        <v>8.0012086178655475E-2</v>
      </c>
      <c r="T999" s="2">
        <f t="shared" si="172"/>
        <v>7.4084435908266202E-2</v>
      </c>
      <c r="U999" s="1">
        <f t="shared" si="175"/>
        <v>0.92591556409173381</v>
      </c>
      <c r="V999">
        <f t="shared" si="173"/>
        <v>-7.6972231979673067E-2</v>
      </c>
      <c r="W999">
        <f t="shared" si="174"/>
        <v>1</v>
      </c>
    </row>
    <row r="1000" spans="1:23" hidden="1" x14ac:dyDescent="0.25">
      <c r="A1000" t="s">
        <v>0</v>
      </c>
      <c r="B1000">
        <v>62</v>
      </c>
      <c r="C1000" t="s">
        <v>3</v>
      </c>
      <c r="D1000" t="s">
        <v>4</v>
      </c>
      <c r="E1000" t="s">
        <v>1</v>
      </c>
      <c r="F1000" t="s">
        <v>9</v>
      </c>
      <c r="G1000">
        <v>56.31</v>
      </c>
      <c r="H1000">
        <v>24.3</v>
      </c>
      <c r="K1000">
        <v>1</v>
      </c>
      <c r="L1000">
        <f t="shared" si="165"/>
        <v>0</v>
      </c>
      <c r="M1000">
        <f t="shared" si="166"/>
        <v>1</v>
      </c>
      <c r="N1000">
        <f t="shared" si="167"/>
        <v>0</v>
      </c>
      <c r="O1000">
        <f t="shared" si="168"/>
        <v>0</v>
      </c>
      <c r="P1000">
        <f t="shared" si="169"/>
        <v>0.58478043011901226</v>
      </c>
      <c r="Q1000">
        <v>0</v>
      </c>
      <c r="R1000" s="2">
        <f t="shared" si="170"/>
        <v>9.5270217763200726</v>
      </c>
      <c r="S1000" s="2">
        <f t="shared" si="171"/>
        <v>13725.652089448877</v>
      </c>
      <c r="T1000" s="2">
        <f t="shared" si="172"/>
        <v>0.99992714902414048</v>
      </c>
      <c r="U1000" s="1">
        <f t="shared" si="175"/>
        <v>7.2850975859517497E-5</v>
      </c>
      <c r="V1000">
        <f t="shared" si="173"/>
        <v>-9.5270946299492572</v>
      </c>
      <c r="W1000">
        <f t="shared" si="174"/>
        <v>0</v>
      </c>
    </row>
    <row r="1001" spans="1:23" hidden="1" x14ac:dyDescent="0.25">
      <c r="A1001" t="s">
        <v>0</v>
      </c>
      <c r="B1001">
        <v>80</v>
      </c>
      <c r="C1001" t="s">
        <v>3</v>
      </c>
      <c r="D1001" t="s">
        <v>8</v>
      </c>
      <c r="E1001" t="s">
        <v>1</v>
      </c>
      <c r="F1001" t="s">
        <v>9</v>
      </c>
      <c r="G1001">
        <v>84.31</v>
      </c>
      <c r="H1001">
        <v>30.3</v>
      </c>
      <c r="K1001">
        <v>1</v>
      </c>
      <c r="L1001">
        <f t="shared" si="165"/>
        <v>0</v>
      </c>
      <c r="M1001">
        <f t="shared" si="166"/>
        <v>1</v>
      </c>
      <c r="N1001">
        <f t="shared" si="167"/>
        <v>0</v>
      </c>
      <c r="O1001">
        <f t="shared" si="168"/>
        <v>0</v>
      </c>
      <c r="P1001">
        <f t="shared" si="169"/>
        <v>0.87924383586294119</v>
      </c>
      <c r="Q1001">
        <v>0</v>
      </c>
      <c r="R1001" s="2">
        <f t="shared" si="170"/>
        <v>10.208454577067737</v>
      </c>
      <c r="S1001" s="2">
        <f t="shared" si="171"/>
        <v>27131.605367977914</v>
      </c>
      <c r="T1001" s="2">
        <f t="shared" si="172"/>
        <v>0.99996314397432762</v>
      </c>
      <c r="U1001" s="1">
        <f t="shared" si="175"/>
        <v>3.6856025672382664E-5</v>
      </c>
      <c r="V1001">
        <f t="shared" si="173"/>
        <v>-10.208491433771789</v>
      </c>
      <c r="W1001">
        <f t="shared" si="174"/>
        <v>0</v>
      </c>
    </row>
    <row r="1002" spans="1:23" hidden="1" x14ac:dyDescent="0.25">
      <c r="A1002" t="s">
        <v>7</v>
      </c>
      <c r="B1002">
        <v>54</v>
      </c>
      <c r="C1002" t="s">
        <v>5</v>
      </c>
      <c r="D1002" t="s">
        <v>6</v>
      </c>
      <c r="E1002" t="s">
        <v>1</v>
      </c>
      <c r="F1002" t="s">
        <v>2</v>
      </c>
      <c r="G1002">
        <v>90.92</v>
      </c>
      <c r="H1002">
        <v>29.1</v>
      </c>
      <c r="K1002">
        <v>0</v>
      </c>
      <c r="L1002">
        <f t="shared" si="165"/>
        <v>1</v>
      </c>
      <c r="M1002">
        <f t="shared" si="166"/>
        <v>0</v>
      </c>
      <c r="N1002">
        <f t="shared" si="167"/>
        <v>0</v>
      </c>
      <c r="O1002">
        <f t="shared" si="168"/>
        <v>0</v>
      </c>
      <c r="P1002">
        <f t="shared" si="169"/>
        <v>0.4163542769830727</v>
      </c>
      <c r="Q1002">
        <v>0</v>
      </c>
      <c r="R1002" s="2">
        <f t="shared" si="170"/>
        <v>-2.7695523989156365</v>
      </c>
      <c r="S1002" s="2">
        <f t="shared" si="171"/>
        <v>6.2690058601424667E-2</v>
      </c>
      <c r="T1002" s="2">
        <f t="shared" si="172"/>
        <v>5.8991855709960454E-2</v>
      </c>
      <c r="U1002" s="1">
        <f t="shared" si="175"/>
        <v>0.94100814429003954</v>
      </c>
      <c r="V1002">
        <f t="shared" si="173"/>
        <v>-6.0803484503244548E-2</v>
      </c>
      <c r="W1002">
        <f t="shared" si="174"/>
        <v>1</v>
      </c>
    </row>
    <row r="1003" spans="1:23" hidden="1" x14ac:dyDescent="0.25">
      <c r="A1003" t="s">
        <v>7</v>
      </c>
      <c r="B1003">
        <v>27</v>
      </c>
      <c r="C1003" t="s">
        <v>5</v>
      </c>
      <c r="D1003" t="s">
        <v>6</v>
      </c>
      <c r="E1003" t="s">
        <v>10</v>
      </c>
      <c r="F1003" t="s">
        <v>2</v>
      </c>
      <c r="G1003">
        <v>104.33</v>
      </c>
      <c r="H1003">
        <v>20.100000000000001</v>
      </c>
      <c r="K1003">
        <v>0</v>
      </c>
      <c r="L1003">
        <f t="shared" si="165"/>
        <v>1</v>
      </c>
      <c r="M1003">
        <f t="shared" si="166"/>
        <v>0</v>
      </c>
      <c r="N1003">
        <f t="shared" si="167"/>
        <v>0</v>
      </c>
      <c r="O1003">
        <f t="shared" si="168"/>
        <v>0</v>
      </c>
      <c r="P1003">
        <f t="shared" si="169"/>
        <v>4.9795047239267143E-2</v>
      </c>
      <c r="Q1003">
        <v>0</v>
      </c>
      <c r="R1003" s="2">
        <f t="shared" si="170"/>
        <v>-3.6178258267569419</v>
      </c>
      <c r="S1003" s="2">
        <f t="shared" si="171"/>
        <v>2.6840970018394993E-2</v>
      </c>
      <c r="T1003" s="2">
        <f t="shared" si="172"/>
        <v>2.6139364129495302E-2</v>
      </c>
      <c r="U1003" s="1">
        <f t="shared" si="175"/>
        <v>0.97386063587050464</v>
      </c>
      <c r="V1003">
        <f t="shared" si="173"/>
        <v>-2.6487069899003915E-2</v>
      </c>
      <c r="W1003">
        <f t="shared" si="174"/>
        <v>1</v>
      </c>
    </row>
    <row r="1004" spans="1:23" hidden="1" x14ac:dyDescent="0.25">
      <c r="A1004" t="s">
        <v>0</v>
      </c>
      <c r="B1004">
        <v>81</v>
      </c>
      <c r="C1004" t="s">
        <v>3</v>
      </c>
      <c r="D1004" t="s">
        <v>4</v>
      </c>
      <c r="E1004" t="s">
        <v>1</v>
      </c>
      <c r="F1004" t="s">
        <v>9</v>
      </c>
      <c r="G1004">
        <v>231.19</v>
      </c>
      <c r="H1004">
        <v>31.6</v>
      </c>
      <c r="K1004">
        <v>0</v>
      </c>
      <c r="L1004">
        <f t="shared" si="165"/>
        <v>0</v>
      </c>
      <c r="M1004">
        <f t="shared" si="166"/>
        <v>1</v>
      </c>
      <c r="N1004">
        <f t="shared" si="167"/>
        <v>0</v>
      </c>
      <c r="O1004">
        <f t="shared" si="168"/>
        <v>0</v>
      </c>
      <c r="P1004">
        <f t="shared" si="169"/>
        <v>0.88959668077899279</v>
      </c>
      <c r="Q1004">
        <v>0</v>
      </c>
      <c r="R1004" s="2">
        <f t="shared" si="170"/>
        <v>5.33383162864813</v>
      </c>
      <c r="S1004" s="2">
        <f t="shared" si="171"/>
        <v>207.23048514645848</v>
      </c>
      <c r="T1004" s="2">
        <f t="shared" si="172"/>
        <v>0.99519762920738208</v>
      </c>
      <c r="U1004" s="1">
        <f t="shared" si="175"/>
        <v>4.802370792617916E-3</v>
      </c>
      <c r="V1004">
        <f t="shared" si="173"/>
        <v>-5.3386455678754876</v>
      </c>
      <c r="W1004">
        <f t="shared" si="174"/>
        <v>0</v>
      </c>
    </row>
    <row r="1005" spans="1:23" hidden="1" x14ac:dyDescent="0.25">
      <c r="A1005" t="s">
        <v>0</v>
      </c>
      <c r="B1005">
        <v>27</v>
      </c>
      <c r="C1005" t="s">
        <v>5</v>
      </c>
      <c r="D1005" t="s">
        <v>8</v>
      </c>
      <c r="E1005" t="s">
        <v>1</v>
      </c>
      <c r="F1005" t="s">
        <v>2</v>
      </c>
      <c r="G1005">
        <v>104.48</v>
      </c>
      <c r="H1005">
        <v>36.4</v>
      </c>
      <c r="K1005">
        <v>0</v>
      </c>
      <c r="L1005">
        <f t="shared" si="165"/>
        <v>1</v>
      </c>
      <c r="M1005">
        <f t="shared" si="166"/>
        <v>0</v>
      </c>
      <c r="N1005">
        <f t="shared" si="167"/>
        <v>0</v>
      </c>
      <c r="O1005">
        <f t="shared" si="168"/>
        <v>0</v>
      </c>
      <c r="P1005">
        <f t="shared" si="169"/>
        <v>4.9795047239267143E-2</v>
      </c>
      <c r="Q1005">
        <v>0</v>
      </c>
      <c r="R1005" s="2">
        <f t="shared" si="170"/>
        <v>-3.6178258267569419</v>
      </c>
      <c r="S1005" s="2">
        <f t="shared" si="171"/>
        <v>2.6840970018394993E-2</v>
      </c>
      <c r="T1005" s="2">
        <f t="shared" si="172"/>
        <v>2.6139364129495302E-2</v>
      </c>
      <c r="U1005" s="1">
        <f t="shared" si="175"/>
        <v>0.97386063587050464</v>
      </c>
      <c r="V1005">
        <f t="shared" si="173"/>
        <v>-2.6487069899003915E-2</v>
      </c>
      <c r="W1005">
        <f t="shared" si="174"/>
        <v>1</v>
      </c>
    </row>
    <row r="1006" spans="1:23" hidden="1" x14ac:dyDescent="0.25">
      <c r="A1006" t="s">
        <v>7</v>
      </c>
      <c r="B1006">
        <v>51</v>
      </c>
      <c r="C1006" t="s">
        <v>3</v>
      </c>
      <c r="D1006" t="s">
        <v>6</v>
      </c>
      <c r="E1006" t="s">
        <v>1</v>
      </c>
      <c r="F1006" t="s">
        <v>2</v>
      </c>
      <c r="G1006">
        <v>72.62</v>
      </c>
      <c r="H1006">
        <v>30.5</v>
      </c>
      <c r="K1006">
        <v>0</v>
      </c>
      <c r="L1006">
        <f t="shared" si="165"/>
        <v>1</v>
      </c>
      <c r="M1006">
        <f t="shared" si="166"/>
        <v>0</v>
      </c>
      <c r="N1006">
        <f t="shared" si="167"/>
        <v>0</v>
      </c>
      <c r="O1006">
        <f t="shared" si="168"/>
        <v>0</v>
      </c>
      <c r="P1006">
        <f t="shared" si="169"/>
        <v>0.35541491887857946</v>
      </c>
      <c r="Q1006">
        <v>0</v>
      </c>
      <c r="R1006" s="2">
        <f t="shared" si="170"/>
        <v>-2.9105752786992847</v>
      </c>
      <c r="S1006" s="2">
        <f t="shared" si="171"/>
        <v>5.4444400154690875E-2</v>
      </c>
      <c r="T1006" s="2">
        <f t="shared" si="172"/>
        <v>5.1633258374461165E-2</v>
      </c>
      <c r="U1006" s="1">
        <f t="shared" si="175"/>
        <v>0.9483667416255388</v>
      </c>
      <c r="V1006">
        <f t="shared" si="173"/>
        <v>-5.301399328268875E-2</v>
      </c>
      <c r="W1006">
        <f t="shared" si="174"/>
        <v>1</v>
      </c>
    </row>
    <row r="1007" spans="1:23" hidden="1" x14ac:dyDescent="0.25">
      <c r="A1007" t="s">
        <v>7</v>
      </c>
      <c r="B1007">
        <v>51</v>
      </c>
      <c r="C1007" t="s">
        <v>5</v>
      </c>
      <c r="D1007" t="s">
        <v>6</v>
      </c>
      <c r="E1007" t="s">
        <v>1</v>
      </c>
      <c r="F1007" t="s">
        <v>2</v>
      </c>
      <c r="G1007">
        <v>90.78</v>
      </c>
      <c r="H1007">
        <v>32.299999999999997</v>
      </c>
      <c r="K1007">
        <v>0</v>
      </c>
      <c r="L1007">
        <f t="shared" si="165"/>
        <v>1</v>
      </c>
      <c r="M1007">
        <f t="shared" si="166"/>
        <v>0</v>
      </c>
      <c r="N1007">
        <f t="shared" si="167"/>
        <v>0</v>
      </c>
      <c r="O1007">
        <f t="shared" si="168"/>
        <v>0</v>
      </c>
      <c r="P1007">
        <f t="shared" si="169"/>
        <v>0.35541491887857946</v>
      </c>
      <c r="Q1007">
        <v>0</v>
      </c>
      <c r="R1007" s="2">
        <f t="shared" si="170"/>
        <v>-2.9105752786992847</v>
      </c>
      <c r="S1007" s="2">
        <f t="shared" si="171"/>
        <v>5.4444400154690875E-2</v>
      </c>
      <c r="T1007" s="2">
        <f t="shared" si="172"/>
        <v>5.1633258374461165E-2</v>
      </c>
      <c r="U1007" s="1">
        <f t="shared" si="175"/>
        <v>0.9483667416255388</v>
      </c>
      <c r="V1007">
        <f t="shared" si="173"/>
        <v>-5.301399328268875E-2</v>
      </c>
      <c r="W1007">
        <f t="shared" si="174"/>
        <v>1</v>
      </c>
    </row>
    <row r="1008" spans="1:23" hidden="1" x14ac:dyDescent="0.25">
      <c r="A1008" t="s">
        <v>0</v>
      </c>
      <c r="B1008">
        <v>71</v>
      </c>
      <c r="C1008" t="s">
        <v>3</v>
      </c>
      <c r="D1008" t="s">
        <v>6</v>
      </c>
      <c r="E1008" t="s">
        <v>1</v>
      </c>
      <c r="F1008" t="s">
        <v>2</v>
      </c>
      <c r="G1008">
        <v>70.709999999999994</v>
      </c>
      <c r="H1008">
        <v>30.1</v>
      </c>
      <c r="K1008">
        <v>1</v>
      </c>
      <c r="L1008">
        <f t="shared" si="165"/>
        <v>1</v>
      </c>
      <c r="M1008">
        <f t="shared" si="166"/>
        <v>0</v>
      </c>
      <c r="N1008">
        <f t="shared" si="167"/>
        <v>0</v>
      </c>
      <c r="O1008">
        <f t="shared" si="168"/>
        <v>0</v>
      </c>
      <c r="P1008">
        <f t="shared" si="169"/>
        <v>0.75574378139725829</v>
      </c>
      <c r="Q1008">
        <v>0</v>
      </c>
      <c r="R1008" s="2">
        <f t="shared" si="170"/>
        <v>2.914427175812313</v>
      </c>
      <c r="S1008" s="2">
        <f t="shared" si="171"/>
        <v>18.438247502972484</v>
      </c>
      <c r="T1008" s="2">
        <f t="shared" si="172"/>
        <v>0.94855503306833189</v>
      </c>
      <c r="U1008" s="1">
        <f t="shared" si="175"/>
        <v>5.1444966931668112E-2</v>
      </c>
      <c r="V1008">
        <f t="shared" si="173"/>
        <v>-2.9672426459445767</v>
      </c>
      <c r="W1008">
        <f t="shared" si="174"/>
        <v>0</v>
      </c>
    </row>
    <row r="1009" spans="1:23" hidden="1" x14ac:dyDescent="0.25">
      <c r="A1009" t="s">
        <v>0</v>
      </c>
      <c r="B1009">
        <v>48</v>
      </c>
      <c r="C1009" t="s">
        <v>3</v>
      </c>
      <c r="D1009" t="s">
        <v>8</v>
      </c>
      <c r="E1009" t="s">
        <v>1</v>
      </c>
      <c r="F1009" t="s">
        <v>2</v>
      </c>
      <c r="G1009">
        <v>72.36</v>
      </c>
      <c r="H1009">
        <v>34.700000000000003</v>
      </c>
      <c r="K1009">
        <v>0</v>
      </c>
      <c r="L1009">
        <f t="shared" si="165"/>
        <v>1</v>
      </c>
      <c r="M1009">
        <f t="shared" si="166"/>
        <v>0</v>
      </c>
      <c r="N1009">
        <f t="shared" si="167"/>
        <v>0</v>
      </c>
      <c r="O1009">
        <f t="shared" si="168"/>
        <v>0</v>
      </c>
      <c r="P1009">
        <f t="shared" si="169"/>
        <v>0.29796770767937286</v>
      </c>
      <c r="Q1009">
        <v>0</v>
      </c>
      <c r="R1009" s="2">
        <f t="shared" si="170"/>
        <v>-3.0435168030415669</v>
      </c>
      <c r="S1009" s="2">
        <f t="shared" si="171"/>
        <v>4.7666959071521679E-2</v>
      </c>
      <c r="T1009" s="2">
        <f t="shared" si="172"/>
        <v>4.5498198314630221E-2</v>
      </c>
      <c r="U1009" s="1">
        <f t="shared" si="175"/>
        <v>0.9545018016853698</v>
      </c>
      <c r="V1009">
        <f t="shared" si="173"/>
        <v>-4.6565748248320708E-2</v>
      </c>
      <c r="W1009">
        <f t="shared" si="174"/>
        <v>1</v>
      </c>
    </row>
    <row r="1010" spans="1:23" hidden="1" x14ac:dyDescent="0.25">
      <c r="A1010" t="s">
        <v>7</v>
      </c>
      <c r="B1010">
        <v>25</v>
      </c>
      <c r="C1010" t="s">
        <v>5</v>
      </c>
      <c r="D1010" t="s">
        <v>4</v>
      </c>
      <c r="E1010" t="s">
        <v>1</v>
      </c>
      <c r="F1010" t="s">
        <v>2</v>
      </c>
      <c r="G1010">
        <v>63.64</v>
      </c>
      <c r="H1010">
        <v>31.3</v>
      </c>
      <c r="K1010">
        <v>0</v>
      </c>
      <c r="L1010">
        <f t="shared" si="165"/>
        <v>1</v>
      </c>
      <c r="M1010">
        <f t="shared" si="166"/>
        <v>0</v>
      </c>
      <c r="N1010">
        <f t="shared" si="167"/>
        <v>0</v>
      </c>
      <c r="O1010">
        <f t="shared" si="168"/>
        <v>0</v>
      </c>
      <c r="P1010">
        <f t="shared" si="169"/>
        <v>3.9785046499346888E-2</v>
      </c>
      <c r="Q1010">
        <v>0</v>
      </c>
      <c r="R1010" s="2">
        <f t="shared" si="170"/>
        <v>-3.6409904805191209</v>
      </c>
      <c r="S1010" s="2">
        <f t="shared" si="171"/>
        <v>2.6226354403610916E-2</v>
      </c>
      <c r="T1010" s="2">
        <f t="shared" si="172"/>
        <v>2.555611078498593E-2</v>
      </c>
      <c r="U1010" s="1">
        <f t="shared" si="175"/>
        <v>0.97444388921501401</v>
      </c>
      <c r="V1010">
        <f t="shared" si="173"/>
        <v>-2.5888340743039629E-2</v>
      </c>
      <c r="W1010">
        <f t="shared" si="174"/>
        <v>1</v>
      </c>
    </row>
    <row r="1011" spans="1:23" hidden="1" x14ac:dyDescent="0.25">
      <c r="A1011" t="s">
        <v>7</v>
      </c>
      <c r="B1011">
        <v>31</v>
      </c>
      <c r="C1011" t="s">
        <v>5</v>
      </c>
      <c r="D1011" t="s">
        <v>6</v>
      </c>
      <c r="E1011" t="s">
        <v>1</v>
      </c>
      <c r="F1011" t="s">
        <v>2</v>
      </c>
      <c r="G1011">
        <v>76.260000000000005</v>
      </c>
      <c r="H1011">
        <v>35.6</v>
      </c>
      <c r="K1011">
        <v>0</v>
      </c>
      <c r="L1011">
        <f t="shared" si="165"/>
        <v>1</v>
      </c>
      <c r="M1011">
        <f t="shared" si="166"/>
        <v>0</v>
      </c>
      <c r="N1011">
        <f t="shared" si="167"/>
        <v>0</v>
      </c>
      <c r="O1011">
        <f t="shared" si="168"/>
        <v>0</v>
      </c>
      <c r="P1011">
        <f t="shared" si="169"/>
        <v>7.5763249410463473E-2</v>
      </c>
      <c r="Q1011">
        <v>0</v>
      </c>
      <c r="R1011" s="2">
        <f t="shared" si="170"/>
        <v>-3.5577314843336656</v>
      </c>
      <c r="S1011" s="2">
        <f t="shared" si="171"/>
        <v>2.8503411864363785E-2</v>
      </c>
      <c r="T1011" s="2">
        <f t="shared" si="172"/>
        <v>2.7713483042993283E-2</v>
      </c>
      <c r="U1011" s="1">
        <f t="shared" si="175"/>
        <v>0.97228651695700674</v>
      </c>
      <c r="V1011">
        <f t="shared" si="173"/>
        <v>-2.8104747426095658E-2</v>
      </c>
      <c r="W1011">
        <f t="shared" si="174"/>
        <v>1</v>
      </c>
    </row>
    <row r="1012" spans="1:23" hidden="1" x14ac:dyDescent="0.25">
      <c r="A1012" t="s">
        <v>7</v>
      </c>
      <c r="B1012">
        <v>68</v>
      </c>
      <c r="C1012" t="s">
        <v>5</v>
      </c>
      <c r="D1012" t="s">
        <v>4</v>
      </c>
      <c r="E1012" t="s">
        <v>1</v>
      </c>
      <c r="F1012" t="s">
        <v>2</v>
      </c>
      <c r="G1012">
        <v>82.06</v>
      </c>
      <c r="H1012">
        <v>35.200000000000003</v>
      </c>
      <c r="K1012">
        <v>0</v>
      </c>
      <c r="L1012">
        <f t="shared" si="165"/>
        <v>1</v>
      </c>
      <c r="M1012">
        <f t="shared" si="166"/>
        <v>0</v>
      </c>
      <c r="N1012">
        <f t="shared" si="167"/>
        <v>0</v>
      </c>
      <c r="O1012">
        <f t="shared" si="168"/>
        <v>0</v>
      </c>
      <c r="P1012">
        <f t="shared" si="169"/>
        <v>0.70303995597925584</v>
      </c>
      <c r="Q1012">
        <v>0</v>
      </c>
      <c r="R1012" s="2">
        <f t="shared" si="170"/>
        <v>-2.106118432718489</v>
      </c>
      <c r="S1012" s="2">
        <f t="shared" si="171"/>
        <v>0.12170947425984238</v>
      </c>
      <c r="T1012" s="2">
        <f t="shared" si="172"/>
        <v>0.10850356268957444</v>
      </c>
      <c r="U1012" s="1">
        <f t="shared" si="175"/>
        <v>0.8914964373104256</v>
      </c>
      <c r="V1012">
        <f t="shared" si="173"/>
        <v>-0.11485383797360621</v>
      </c>
      <c r="W1012">
        <f t="shared" si="174"/>
        <v>1</v>
      </c>
    </row>
    <row r="1013" spans="1:23" hidden="1" x14ac:dyDescent="0.25">
      <c r="A1013" t="s">
        <v>0</v>
      </c>
      <c r="B1013">
        <v>39</v>
      </c>
      <c r="C1013" t="s">
        <v>3</v>
      </c>
      <c r="D1013" t="s">
        <v>6</v>
      </c>
      <c r="E1013" t="s">
        <v>10</v>
      </c>
      <c r="F1013" t="s">
        <v>2</v>
      </c>
      <c r="G1013">
        <v>110.91</v>
      </c>
      <c r="H1013">
        <v>27.6</v>
      </c>
      <c r="K1013">
        <v>0</v>
      </c>
      <c r="L1013">
        <f t="shared" si="165"/>
        <v>1</v>
      </c>
      <c r="M1013">
        <f t="shared" si="166"/>
        <v>0</v>
      </c>
      <c r="N1013">
        <f t="shared" si="167"/>
        <v>0</v>
      </c>
      <c r="O1013">
        <f t="shared" si="168"/>
        <v>0</v>
      </c>
      <c r="P1013">
        <f t="shared" si="169"/>
        <v>0.15653696901982836</v>
      </c>
      <c r="Q1013">
        <v>0</v>
      </c>
      <c r="R1013" s="2">
        <f t="shared" si="170"/>
        <v>-3.3708088959693869</v>
      </c>
      <c r="S1013" s="2">
        <f t="shared" si="171"/>
        <v>3.4361830952191988E-2</v>
      </c>
      <c r="T1013" s="2">
        <f t="shared" si="172"/>
        <v>3.3220319934427457E-2</v>
      </c>
      <c r="U1013" s="1">
        <f t="shared" si="175"/>
        <v>0.96677968006557258</v>
      </c>
      <c r="V1013">
        <f t="shared" si="173"/>
        <v>-3.3784648096509759E-2</v>
      </c>
      <c r="W1013">
        <f t="shared" si="174"/>
        <v>1</v>
      </c>
    </row>
    <row r="1014" spans="1:23" hidden="1" x14ac:dyDescent="0.25">
      <c r="A1014" t="s">
        <v>7</v>
      </c>
      <c r="B1014">
        <v>32</v>
      </c>
      <c r="C1014" t="s">
        <v>5</v>
      </c>
      <c r="D1014" t="s">
        <v>8</v>
      </c>
      <c r="E1014" t="s">
        <v>10</v>
      </c>
      <c r="F1014" t="s">
        <v>2</v>
      </c>
      <c r="G1014">
        <v>77.16</v>
      </c>
      <c r="H1014">
        <v>35.200000000000003</v>
      </c>
      <c r="K1014">
        <v>0</v>
      </c>
      <c r="L1014">
        <f t="shared" si="165"/>
        <v>1</v>
      </c>
      <c r="M1014">
        <f t="shared" si="166"/>
        <v>0</v>
      </c>
      <c r="N1014">
        <f t="shared" si="167"/>
        <v>0</v>
      </c>
      <c r="O1014">
        <f t="shared" si="168"/>
        <v>0</v>
      </c>
      <c r="P1014">
        <f t="shared" si="169"/>
        <v>8.3641101076914678E-2</v>
      </c>
      <c r="Q1014">
        <v>0</v>
      </c>
      <c r="R1014" s="2">
        <f t="shared" si="170"/>
        <v>-3.5395009455970023</v>
      </c>
      <c r="S1014" s="2">
        <f t="shared" si="171"/>
        <v>2.9027809924385532E-2</v>
      </c>
      <c r="T1014" s="2">
        <f t="shared" si="172"/>
        <v>2.8208965437502159E-2</v>
      </c>
      <c r="U1014" s="1">
        <f t="shared" si="175"/>
        <v>0.97179103456249782</v>
      </c>
      <c r="V1014">
        <f t="shared" si="173"/>
        <v>-2.8614482652295947E-2</v>
      </c>
      <c r="W1014">
        <f t="shared" si="174"/>
        <v>1</v>
      </c>
    </row>
    <row r="1015" spans="1:23" hidden="1" x14ac:dyDescent="0.25">
      <c r="A1015" t="s">
        <v>7</v>
      </c>
      <c r="B1015">
        <v>69</v>
      </c>
      <c r="C1015" t="s">
        <v>5</v>
      </c>
      <c r="D1015" t="s">
        <v>8</v>
      </c>
      <c r="E1015" t="s">
        <v>1</v>
      </c>
      <c r="F1015" t="s">
        <v>2</v>
      </c>
      <c r="G1015">
        <v>87.27</v>
      </c>
      <c r="H1015">
        <v>23.3</v>
      </c>
      <c r="K1015">
        <v>0</v>
      </c>
      <c r="L1015">
        <f t="shared" si="165"/>
        <v>1</v>
      </c>
      <c r="M1015">
        <f t="shared" si="166"/>
        <v>0</v>
      </c>
      <c r="N1015">
        <f t="shared" si="167"/>
        <v>0</v>
      </c>
      <c r="O1015">
        <f t="shared" si="168"/>
        <v>0</v>
      </c>
      <c r="P1015">
        <f t="shared" si="169"/>
        <v>0.72117475438086609</v>
      </c>
      <c r="Q1015">
        <v>0</v>
      </c>
      <c r="R1015" s="2">
        <f t="shared" si="170"/>
        <v>-2.0641517698845</v>
      </c>
      <c r="S1015" s="2">
        <f t="shared" si="171"/>
        <v>0.12692590729667372</v>
      </c>
      <c r="T1015" s="2">
        <f t="shared" si="172"/>
        <v>0.11263021506103266</v>
      </c>
      <c r="U1015" s="1">
        <f t="shared" si="175"/>
        <v>0.88736978493896734</v>
      </c>
      <c r="V1015">
        <f t="shared" si="173"/>
        <v>-0.11949348959270349</v>
      </c>
      <c r="W1015">
        <f t="shared" si="174"/>
        <v>1</v>
      </c>
    </row>
    <row r="1016" spans="1:23" hidden="1" x14ac:dyDescent="0.25">
      <c r="A1016" t="s">
        <v>7</v>
      </c>
      <c r="B1016">
        <v>29</v>
      </c>
      <c r="C1016" t="s">
        <v>3</v>
      </c>
      <c r="D1016" t="s">
        <v>4</v>
      </c>
      <c r="E1016" t="s">
        <v>1</v>
      </c>
      <c r="F1016" t="s">
        <v>2</v>
      </c>
      <c r="G1016">
        <v>65.36</v>
      </c>
      <c r="H1016">
        <v>28.8</v>
      </c>
      <c r="K1016">
        <v>0</v>
      </c>
      <c r="L1016">
        <f t="shared" si="165"/>
        <v>1</v>
      </c>
      <c r="M1016">
        <f t="shared" si="166"/>
        <v>0</v>
      </c>
      <c r="N1016">
        <f t="shared" si="167"/>
        <v>0</v>
      </c>
      <c r="O1016">
        <f t="shared" si="168"/>
        <v>0</v>
      </c>
      <c r="P1016">
        <f t="shared" si="169"/>
        <v>6.1718988319348772E-2</v>
      </c>
      <c r="Q1016">
        <v>0</v>
      </c>
      <c r="R1016" s="2">
        <f t="shared" si="170"/>
        <v>-3.59023202593941</v>
      </c>
      <c r="S1016" s="2">
        <f t="shared" si="171"/>
        <v>2.7591927637541591E-2</v>
      </c>
      <c r="T1016" s="2">
        <f t="shared" si="172"/>
        <v>2.6851055263713577E-2</v>
      </c>
      <c r="U1016" s="1">
        <f t="shared" si="175"/>
        <v>0.97314894473628644</v>
      </c>
      <c r="V1016">
        <f t="shared" si="173"/>
        <v>-2.721813067343867E-2</v>
      </c>
      <c r="W1016">
        <f t="shared" si="174"/>
        <v>1</v>
      </c>
    </row>
    <row r="1017" spans="1:23" hidden="1" x14ac:dyDescent="0.25">
      <c r="A1017" t="s">
        <v>7</v>
      </c>
      <c r="B1017">
        <v>58</v>
      </c>
      <c r="C1017" t="s">
        <v>3</v>
      </c>
      <c r="D1017" t="s">
        <v>8</v>
      </c>
      <c r="E1017" t="s">
        <v>1</v>
      </c>
      <c r="F1017" t="s">
        <v>2</v>
      </c>
      <c r="G1017">
        <v>89.03</v>
      </c>
      <c r="H1017">
        <v>30</v>
      </c>
      <c r="K1017">
        <v>0</v>
      </c>
      <c r="L1017">
        <f t="shared" si="165"/>
        <v>1</v>
      </c>
      <c r="M1017">
        <f t="shared" si="166"/>
        <v>0</v>
      </c>
      <c r="N1017">
        <f t="shared" si="167"/>
        <v>0</v>
      </c>
      <c r="O1017">
        <f t="shared" si="168"/>
        <v>0</v>
      </c>
      <c r="P1017">
        <f t="shared" si="169"/>
        <v>0.50058033169101179</v>
      </c>
      <c r="Q1017">
        <v>0</v>
      </c>
      <c r="R1017" s="2">
        <f t="shared" si="170"/>
        <v>-2.5746405856444547</v>
      </c>
      <c r="S1017" s="2">
        <f t="shared" si="171"/>
        <v>7.6181198495068256E-2</v>
      </c>
      <c r="T1017" s="2">
        <f t="shared" si="172"/>
        <v>7.0788449567414896E-2</v>
      </c>
      <c r="U1017" s="1">
        <f t="shared" si="175"/>
        <v>0.92921155043258508</v>
      </c>
      <c r="V1017">
        <f t="shared" si="173"/>
        <v>-7.3418847650242883E-2</v>
      </c>
      <c r="W1017">
        <f t="shared" si="174"/>
        <v>1</v>
      </c>
    </row>
    <row r="1018" spans="1:23" hidden="1" x14ac:dyDescent="0.25">
      <c r="A1018" t="s">
        <v>7</v>
      </c>
      <c r="B1018">
        <v>32</v>
      </c>
      <c r="C1018" t="s">
        <v>3</v>
      </c>
      <c r="D1018" t="s">
        <v>4</v>
      </c>
      <c r="E1018" t="s">
        <v>1</v>
      </c>
      <c r="F1018" t="s">
        <v>2</v>
      </c>
      <c r="G1018">
        <v>91.34</v>
      </c>
      <c r="H1018">
        <v>25.5</v>
      </c>
      <c r="K1018">
        <v>0</v>
      </c>
      <c r="L1018">
        <f t="shared" si="165"/>
        <v>1</v>
      </c>
      <c r="M1018">
        <f t="shared" si="166"/>
        <v>0</v>
      </c>
      <c r="N1018">
        <f t="shared" si="167"/>
        <v>0</v>
      </c>
      <c r="O1018">
        <f t="shared" si="168"/>
        <v>0</v>
      </c>
      <c r="P1018">
        <f t="shared" si="169"/>
        <v>8.3641101076914678E-2</v>
      </c>
      <c r="Q1018">
        <v>0</v>
      </c>
      <c r="R1018" s="2">
        <f t="shared" si="170"/>
        <v>-3.5395009455970023</v>
      </c>
      <c r="S1018" s="2">
        <f t="shared" si="171"/>
        <v>2.9027809924385532E-2</v>
      </c>
      <c r="T1018" s="2">
        <f t="shared" si="172"/>
        <v>2.8208965437502159E-2</v>
      </c>
      <c r="U1018" s="1">
        <f t="shared" si="175"/>
        <v>0.97179103456249782</v>
      </c>
      <c r="V1018">
        <f t="shared" si="173"/>
        <v>-2.8614482652295947E-2</v>
      </c>
      <c r="W1018">
        <f t="shared" si="174"/>
        <v>1</v>
      </c>
    </row>
    <row r="1019" spans="1:23" hidden="1" x14ac:dyDescent="0.25">
      <c r="A1019" t="s">
        <v>0</v>
      </c>
      <c r="B1019">
        <v>63</v>
      </c>
      <c r="C1019" t="s">
        <v>5</v>
      </c>
      <c r="D1019" t="s">
        <v>4</v>
      </c>
      <c r="E1019" t="s">
        <v>1</v>
      </c>
      <c r="F1019" t="s">
        <v>2</v>
      </c>
      <c r="G1019">
        <v>57.82</v>
      </c>
      <c r="H1019">
        <v>28.8</v>
      </c>
      <c r="K1019">
        <v>0</v>
      </c>
      <c r="L1019">
        <f t="shared" si="165"/>
        <v>1</v>
      </c>
      <c r="M1019">
        <f t="shared" si="166"/>
        <v>0</v>
      </c>
      <c r="N1019">
        <f t="shared" si="167"/>
        <v>0</v>
      </c>
      <c r="O1019">
        <f t="shared" si="168"/>
        <v>0</v>
      </c>
      <c r="P1019">
        <f t="shared" si="169"/>
        <v>0.60538449330501332</v>
      </c>
      <c r="Q1019">
        <v>0</v>
      </c>
      <c r="R1019" s="2">
        <f t="shared" si="170"/>
        <v>-2.3321079245886174</v>
      </c>
      <c r="S1019" s="2">
        <f t="shared" si="171"/>
        <v>9.709087099941012E-2</v>
      </c>
      <c r="T1019" s="2">
        <f t="shared" si="172"/>
        <v>8.849847680435427E-2</v>
      </c>
      <c r="U1019" s="1">
        <f t="shared" si="175"/>
        <v>0.9115015231956457</v>
      </c>
      <c r="V1019">
        <f t="shared" si="173"/>
        <v>-9.2662013777985414E-2</v>
      </c>
      <c r="W1019">
        <f t="shared" si="174"/>
        <v>1</v>
      </c>
    </row>
    <row r="1020" spans="1:23" hidden="1" x14ac:dyDescent="0.25">
      <c r="A1020" t="s">
        <v>0</v>
      </c>
      <c r="B1020">
        <v>57</v>
      </c>
      <c r="C1020" t="s">
        <v>3</v>
      </c>
      <c r="D1020" t="s">
        <v>4</v>
      </c>
      <c r="E1020" t="s">
        <v>1</v>
      </c>
      <c r="F1020" t="s">
        <v>9</v>
      </c>
      <c r="G1020">
        <v>81.150000000000006</v>
      </c>
      <c r="H1020">
        <v>40.200000000000003</v>
      </c>
      <c r="K1020">
        <v>0</v>
      </c>
      <c r="L1020">
        <f t="shared" si="165"/>
        <v>0</v>
      </c>
      <c r="M1020">
        <f t="shared" si="166"/>
        <v>1</v>
      </c>
      <c r="N1020">
        <f t="shared" si="167"/>
        <v>0</v>
      </c>
      <c r="O1020">
        <f t="shared" si="168"/>
        <v>0</v>
      </c>
      <c r="P1020">
        <f t="shared" si="169"/>
        <v>0.47937739371549898</v>
      </c>
      <c r="Q1020">
        <v>0</v>
      </c>
      <c r="R1020" s="2">
        <f t="shared" si="170"/>
        <v>4.3845222331455957</v>
      </c>
      <c r="S1020" s="2">
        <f t="shared" si="171"/>
        <v>80.199897205570664</v>
      </c>
      <c r="T1020" s="2">
        <f t="shared" si="172"/>
        <v>0.9876847134736102</v>
      </c>
      <c r="U1020" s="1">
        <f t="shared" si="175"/>
        <v>1.2315286526389801E-2</v>
      </c>
      <c r="V1020">
        <f t="shared" si="173"/>
        <v>-4.3969139812255813</v>
      </c>
      <c r="W1020">
        <f t="shared" si="174"/>
        <v>0</v>
      </c>
    </row>
    <row r="1021" spans="1:23" hidden="1" x14ac:dyDescent="0.25">
      <c r="A1021" t="s">
        <v>7</v>
      </c>
      <c r="B1021">
        <v>21</v>
      </c>
      <c r="C1021" t="s">
        <v>3</v>
      </c>
      <c r="D1021" t="s">
        <v>8</v>
      </c>
      <c r="E1021" t="s">
        <v>10</v>
      </c>
      <c r="F1021" t="s">
        <v>11</v>
      </c>
      <c r="G1021">
        <v>111.61</v>
      </c>
      <c r="H1021">
        <v>36.9</v>
      </c>
      <c r="K1021">
        <v>0</v>
      </c>
      <c r="L1021">
        <f t="shared" si="165"/>
        <v>0</v>
      </c>
      <c r="M1021">
        <f t="shared" si="166"/>
        <v>0</v>
      </c>
      <c r="N1021">
        <f t="shared" si="167"/>
        <v>1</v>
      </c>
      <c r="O1021">
        <f t="shared" si="168"/>
        <v>0</v>
      </c>
      <c r="P1021">
        <f t="shared" si="169"/>
        <v>2.4656833799990507E-2</v>
      </c>
      <c r="Q1021">
        <v>0</v>
      </c>
      <c r="R1021" s="2">
        <f t="shared" si="170"/>
        <v>-3.9043465703876592</v>
      </c>
      <c r="S1021" s="2">
        <f t="shared" si="171"/>
        <v>2.0154119488104933E-2</v>
      </c>
      <c r="T1021" s="2">
        <f t="shared" si="172"/>
        <v>1.9755955598373613E-2</v>
      </c>
      <c r="U1021" s="1">
        <f t="shared" si="175"/>
        <v>0.98024404440162638</v>
      </c>
      <c r="V1021">
        <f t="shared" si="173"/>
        <v>-1.9953713419454344E-2</v>
      </c>
      <c r="W1021">
        <f t="shared" si="174"/>
        <v>1</v>
      </c>
    </row>
    <row r="1022" spans="1:23" hidden="1" x14ac:dyDescent="0.25">
      <c r="A1022" t="s">
        <v>0</v>
      </c>
      <c r="B1022">
        <v>71</v>
      </c>
      <c r="C1022" t="s">
        <v>5</v>
      </c>
      <c r="D1022" t="s">
        <v>8</v>
      </c>
      <c r="E1022" t="s">
        <v>1</v>
      </c>
      <c r="F1022" t="s">
        <v>9</v>
      </c>
      <c r="G1022">
        <v>207.32</v>
      </c>
      <c r="H1022">
        <v>32.4</v>
      </c>
      <c r="K1022">
        <v>1</v>
      </c>
      <c r="L1022">
        <f t="shared" si="165"/>
        <v>0</v>
      </c>
      <c r="M1022">
        <f t="shared" si="166"/>
        <v>1</v>
      </c>
      <c r="N1022">
        <f t="shared" si="167"/>
        <v>0</v>
      </c>
      <c r="O1022">
        <f t="shared" si="168"/>
        <v>0</v>
      </c>
      <c r="P1022">
        <f t="shared" si="169"/>
        <v>0.75574378139725829</v>
      </c>
      <c r="Q1022">
        <v>0</v>
      </c>
      <c r="R1022" s="2">
        <f t="shared" si="170"/>
        <v>9.9226567958649206</v>
      </c>
      <c r="S1022" s="2">
        <f t="shared" si="171"/>
        <v>20387.083058189055</v>
      </c>
      <c r="T1022" s="2">
        <f t="shared" si="172"/>
        <v>0.9999509517399382</v>
      </c>
      <c r="U1022" s="1">
        <f t="shared" si="175"/>
        <v>4.9048260061801408E-5</v>
      </c>
      <c r="V1022">
        <f t="shared" si="173"/>
        <v>-9.922705845328224</v>
      </c>
      <c r="W1022">
        <f t="shared" si="174"/>
        <v>0</v>
      </c>
    </row>
    <row r="1023" spans="1:23" hidden="1" x14ac:dyDescent="0.25">
      <c r="A1023" t="s">
        <v>7</v>
      </c>
      <c r="B1023">
        <v>74</v>
      </c>
      <c r="C1023" t="s">
        <v>3</v>
      </c>
      <c r="D1023" t="s">
        <v>6</v>
      </c>
      <c r="E1023" t="s">
        <v>1</v>
      </c>
      <c r="F1023" t="s">
        <v>2</v>
      </c>
      <c r="G1023">
        <v>87.11</v>
      </c>
      <c r="H1023">
        <v>24.8</v>
      </c>
      <c r="K1023">
        <v>0</v>
      </c>
      <c r="L1023">
        <f t="shared" si="165"/>
        <v>1</v>
      </c>
      <c r="M1023">
        <f t="shared" si="166"/>
        <v>0</v>
      </c>
      <c r="N1023">
        <f t="shared" si="167"/>
        <v>0</v>
      </c>
      <c r="O1023">
        <f t="shared" si="168"/>
        <v>0</v>
      </c>
      <c r="P1023">
        <f t="shared" si="169"/>
        <v>0.80294554605918167</v>
      </c>
      <c r="Q1023">
        <v>0</v>
      </c>
      <c r="R1023" s="2">
        <f t="shared" si="170"/>
        <v>-1.8749218061410096</v>
      </c>
      <c r="S1023" s="2">
        <f t="shared" si="171"/>
        <v>0.15336695873042122</v>
      </c>
      <c r="T1023" s="2">
        <f t="shared" si="172"/>
        <v>0.13297325501611496</v>
      </c>
      <c r="U1023" s="1">
        <f t="shared" si="175"/>
        <v>0.8670267449838851</v>
      </c>
      <c r="V1023">
        <f t="shared" si="173"/>
        <v>-0.14268545494509863</v>
      </c>
      <c r="W1023">
        <f t="shared" si="174"/>
        <v>1</v>
      </c>
    </row>
    <row r="1024" spans="1:23" hidden="1" x14ac:dyDescent="0.25">
      <c r="A1024" t="s">
        <v>7</v>
      </c>
      <c r="B1024">
        <v>23</v>
      </c>
      <c r="C1024" t="s">
        <v>3</v>
      </c>
      <c r="D1024" t="s">
        <v>8</v>
      </c>
      <c r="E1024" t="s">
        <v>10</v>
      </c>
      <c r="F1024" t="s">
        <v>2</v>
      </c>
      <c r="G1024">
        <v>70.03</v>
      </c>
      <c r="H1024">
        <v>78</v>
      </c>
      <c r="K1024">
        <v>0</v>
      </c>
      <c r="L1024">
        <f t="shared" si="165"/>
        <v>1</v>
      </c>
      <c r="M1024">
        <f t="shared" si="166"/>
        <v>0</v>
      </c>
      <c r="N1024">
        <f t="shared" si="167"/>
        <v>0</v>
      </c>
      <c r="O1024">
        <f t="shared" si="168"/>
        <v>0</v>
      </c>
      <c r="P1024">
        <f t="shared" si="169"/>
        <v>3.1476180435417445E-2</v>
      </c>
      <c r="Q1024">
        <v>0</v>
      </c>
      <c r="R1024" s="2">
        <f t="shared" si="170"/>
        <v>-3.6602184516779697</v>
      </c>
      <c r="S1024" s="2">
        <f t="shared" si="171"/>
        <v>2.5726892029724155E-2</v>
      </c>
      <c r="T1024" s="2">
        <f t="shared" si="172"/>
        <v>2.5081619902560401E-2</v>
      </c>
      <c r="U1024" s="1">
        <f t="shared" si="175"/>
        <v>0.97491838009743959</v>
      </c>
      <c r="V1024">
        <f t="shared" si="173"/>
        <v>-2.5401524208970013E-2</v>
      </c>
      <c r="W1024">
        <f t="shared" si="174"/>
        <v>1</v>
      </c>
    </row>
    <row r="1025" spans="1:23" hidden="1" x14ac:dyDescent="0.25">
      <c r="A1025" t="s">
        <v>0</v>
      </c>
      <c r="B1025">
        <v>75</v>
      </c>
      <c r="C1025" t="s">
        <v>3</v>
      </c>
      <c r="D1025" t="s">
        <v>4</v>
      </c>
      <c r="E1025" t="s">
        <v>1</v>
      </c>
      <c r="F1025" t="s">
        <v>9</v>
      </c>
      <c r="G1025">
        <v>207.64</v>
      </c>
      <c r="H1025">
        <v>30.5</v>
      </c>
      <c r="K1025">
        <v>1</v>
      </c>
      <c r="L1025">
        <f t="shared" si="165"/>
        <v>0</v>
      </c>
      <c r="M1025">
        <f t="shared" si="166"/>
        <v>1</v>
      </c>
      <c r="N1025">
        <f t="shared" si="167"/>
        <v>0</v>
      </c>
      <c r="O1025">
        <f t="shared" si="168"/>
        <v>0</v>
      </c>
      <c r="P1025">
        <f t="shared" si="169"/>
        <v>0.8173627710966016</v>
      </c>
      <c r="Q1025">
        <v>0</v>
      </c>
      <c r="R1025" s="2">
        <f t="shared" si="170"/>
        <v>10.065252445820079</v>
      </c>
      <c r="S1025" s="2">
        <f t="shared" si="171"/>
        <v>23511.676423530385</v>
      </c>
      <c r="T1025" s="2">
        <f t="shared" si="172"/>
        <v>0.99995746975027477</v>
      </c>
      <c r="U1025" s="1">
        <f t="shared" si="175"/>
        <v>4.2530249725225566E-5</v>
      </c>
      <c r="V1025">
        <f t="shared" si="173"/>
        <v>-10.065294976973069</v>
      </c>
      <c r="W1025">
        <f t="shared" si="174"/>
        <v>0</v>
      </c>
    </row>
    <row r="1026" spans="1:23" hidden="1" x14ac:dyDescent="0.25">
      <c r="A1026" t="s">
        <v>0</v>
      </c>
      <c r="B1026">
        <v>80</v>
      </c>
      <c r="C1026" t="s">
        <v>5</v>
      </c>
      <c r="D1026" t="s">
        <v>6</v>
      </c>
      <c r="E1026" t="s">
        <v>1</v>
      </c>
      <c r="F1026" t="s">
        <v>9</v>
      </c>
      <c r="G1026">
        <v>236.84</v>
      </c>
      <c r="H1026">
        <v>26.8</v>
      </c>
      <c r="K1026">
        <v>0</v>
      </c>
      <c r="L1026">
        <f t="shared" ref="L1026:L1061" si="176">IF(F1026="Private",1,0)</f>
        <v>0</v>
      </c>
      <c r="M1026">
        <f t="shared" ref="M1026:M1061" si="177">IF(F1026="Self-employed",1,0)</f>
        <v>1</v>
      </c>
      <c r="N1026">
        <f t="shared" ref="N1026:N1061" si="178">IF(F1026="Govt_job",1,0)</f>
        <v>0</v>
      </c>
      <c r="O1026">
        <f t="shared" ref="O1026:O1061" si="179">IF(F1026="children",1,0)</f>
        <v>0</v>
      </c>
      <c r="P1026">
        <f t="shared" ref="P1026:P1061" si="180">_xlfn.NORM.DIST(B1026,AVERAGE($B$2:$B$1061),_xlfn.STDEV.P($B$2:$B$1061),TRUE)</f>
        <v>0.87924383586294119</v>
      </c>
      <c r="Q1026">
        <v>0</v>
      </c>
      <c r="R1026" s="2">
        <f t="shared" ref="R1026:R1061" si="181">SUMPRODUCT(K1026:P1026,$K$1065:$P$1065)+$J$1065</f>
        <v>5.3098735816744211</v>
      </c>
      <c r="S1026" s="2">
        <f t="shared" ref="S1026:S1061" si="182">EXP(R1026)</f>
        <v>202.32464922796561</v>
      </c>
      <c r="T1026" s="2">
        <f t="shared" ref="T1026:T1061" si="183">S1026/(1+S1026)</f>
        <v>0.99508175716128344</v>
      </c>
      <c r="U1026" s="1">
        <f t="shared" si="175"/>
        <v>4.9182428387165578E-3</v>
      </c>
      <c r="V1026">
        <f t="shared" ref="V1026:V1061" si="184">LN(U1026)</f>
        <v>-5.3148039588722833</v>
      </c>
      <c r="W1026">
        <f t="shared" ref="W1026:W1061" si="185">IF(ABS(T1026-Q1026)&lt;$R$1065,1,0)</f>
        <v>0</v>
      </c>
    </row>
    <row r="1027" spans="1:23" hidden="1" x14ac:dyDescent="0.25">
      <c r="A1027" t="s">
        <v>0</v>
      </c>
      <c r="B1027">
        <v>40</v>
      </c>
      <c r="C1027" t="s">
        <v>3</v>
      </c>
      <c r="D1027" t="s">
        <v>6</v>
      </c>
      <c r="E1027" t="s">
        <v>1</v>
      </c>
      <c r="F1027" t="s">
        <v>2</v>
      </c>
      <c r="G1027">
        <v>78.11</v>
      </c>
      <c r="H1027">
        <v>35.299999999999997</v>
      </c>
      <c r="K1027">
        <v>0</v>
      </c>
      <c r="L1027">
        <f t="shared" si="176"/>
        <v>1</v>
      </c>
      <c r="M1027">
        <f t="shared" si="177"/>
        <v>0</v>
      </c>
      <c r="N1027">
        <f t="shared" si="178"/>
        <v>0</v>
      </c>
      <c r="O1027">
        <f t="shared" si="179"/>
        <v>0</v>
      </c>
      <c r="P1027">
        <f t="shared" si="180"/>
        <v>0.16963161322269571</v>
      </c>
      <c r="Q1027">
        <v>0</v>
      </c>
      <c r="R1027" s="2">
        <f t="shared" si="181"/>
        <v>-3.3405059112864146</v>
      </c>
      <c r="S1027" s="2">
        <f t="shared" si="182"/>
        <v>3.5419034298944274E-2</v>
      </c>
      <c r="T1027" s="2">
        <f t="shared" si="183"/>
        <v>3.4207439814862586E-2</v>
      </c>
      <c r="U1027" s="1">
        <f t="shared" ref="U1027:U1061" si="186">(T1027^Q1027)*(1-T1027)^(1-Q1027)</f>
        <v>0.96579256018513737</v>
      </c>
      <c r="V1027">
        <f t="shared" si="184"/>
        <v>-3.4806208838945495E-2</v>
      </c>
      <c r="W1027">
        <f t="shared" si="185"/>
        <v>1</v>
      </c>
    </row>
    <row r="1028" spans="1:23" hidden="1" x14ac:dyDescent="0.25">
      <c r="A1028" t="s">
        <v>7</v>
      </c>
      <c r="B1028">
        <v>24</v>
      </c>
      <c r="C1028" t="s">
        <v>5</v>
      </c>
      <c r="D1028" t="s">
        <v>6</v>
      </c>
      <c r="E1028" t="s">
        <v>10</v>
      </c>
      <c r="F1028" t="s">
        <v>11</v>
      </c>
      <c r="G1028">
        <v>100.97</v>
      </c>
      <c r="H1028">
        <v>27.9</v>
      </c>
      <c r="K1028">
        <v>0</v>
      </c>
      <c r="L1028">
        <f t="shared" si="176"/>
        <v>0</v>
      </c>
      <c r="M1028">
        <f t="shared" si="177"/>
        <v>0</v>
      </c>
      <c r="N1028">
        <f t="shared" si="178"/>
        <v>1</v>
      </c>
      <c r="O1028">
        <f t="shared" si="179"/>
        <v>0</v>
      </c>
      <c r="P1028">
        <f t="shared" si="180"/>
        <v>3.5431305920433462E-2</v>
      </c>
      <c r="Q1028">
        <v>0</v>
      </c>
      <c r="R1028" s="2">
        <f t="shared" si="181"/>
        <v>-3.879412814374541</v>
      </c>
      <c r="S1028" s="2">
        <f t="shared" si="182"/>
        <v>2.0662954610177645E-2</v>
      </c>
      <c r="T1028" s="2">
        <f t="shared" si="183"/>
        <v>2.0244640521972758E-2</v>
      </c>
      <c r="U1028" s="1">
        <f t="shared" si="186"/>
        <v>0.97975535947802728</v>
      </c>
      <c r="V1028">
        <f t="shared" si="184"/>
        <v>-2.0452371666756012E-2</v>
      </c>
      <c r="W1028">
        <f t="shared" si="185"/>
        <v>1</v>
      </c>
    </row>
    <row r="1029" spans="1:23" hidden="1" x14ac:dyDescent="0.25">
      <c r="A1029" t="s">
        <v>7</v>
      </c>
      <c r="B1029">
        <v>74</v>
      </c>
      <c r="C1029" t="s">
        <v>3</v>
      </c>
      <c r="D1029" t="s">
        <v>6</v>
      </c>
      <c r="E1029" t="s">
        <v>1</v>
      </c>
      <c r="F1029" t="s">
        <v>9</v>
      </c>
      <c r="G1029">
        <v>99.21</v>
      </c>
      <c r="H1029">
        <v>22.1</v>
      </c>
      <c r="K1029">
        <v>0</v>
      </c>
      <c r="L1029">
        <f t="shared" si="176"/>
        <v>0</v>
      </c>
      <c r="M1029">
        <f t="shared" si="177"/>
        <v>1</v>
      </c>
      <c r="N1029">
        <f t="shared" si="178"/>
        <v>0</v>
      </c>
      <c r="O1029">
        <f t="shared" si="179"/>
        <v>0</v>
      </c>
      <c r="P1029">
        <f t="shared" si="180"/>
        <v>0.80294554605918167</v>
      </c>
      <c r="Q1029">
        <v>0</v>
      </c>
      <c r="R1029" s="2">
        <f t="shared" si="181"/>
        <v>5.1333078139115971</v>
      </c>
      <c r="S1029" s="2">
        <f t="shared" si="182"/>
        <v>169.57712090126151</v>
      </c>
      <c r="T1029" s="2">
        <f t="shared" si="183"/>
        <v>0.99413754907623952</v>
      </c>
      <c r="U1029" s="1">
        <f t="shared" si="186"/>
        <v>5.8624509237604761E-3</v>
      </c>
      <c r="V1029">
        <f t="shared" si="184"/>
        <v>-5.1391875164583434</v>
      </c>
      <c r="W1029">
        <f t="shared" si="185"/>
        <v>0</v>
      </c>
    </row>
    <row r="1030" spans="1:23" hidden="1" x14ac:dyDescent="0.25">
      <c r="A1030" t="s">
        <v>7</v>
      </c>
      <c r="B1030">
        <v>52</v>
      </c>
      <c r="C1030" t="s">
        <v>3</v>
      </c>
      <c r="D1030" t="s">
        <v>6</v>
      </c>
      <c r="E1030" t="s">
        <v>1</v>
      </c>
      <c r="F1030" t="s">
        <v>9</v>
      </c>
      <c r="G1030">
        <v>113.21</v>
      </c>
      <c r="H1030">
        <v>38.299999999999997</v>
      </c>
      <c r="K1030">
        <v>0</v>
      </c>
      <c r="L1030">
        <f t="shared" si="176"/>
        <v>0</v>
      </c>
      <c r="M1030">
        <f t="shared" si="177"/>
        <v>1</v>
      </c>
      <c r="N1030">
        <f t="shared" si="178"/>
        <v>0</v>
      </c>
      <c r="O1030">
        <f t="shared" si="179"/>
        <v>0</v>
      </c>
      <c r="P1030">
        <f t="shared" si="180"/>
        <v>0.3754052279889119</v>
      </c>
      <c r="Q1030">
        <v>0</v>
      </c>
      <c r="R1030" s="2">
        <f t="shared" si="181"/>
        <v>4.1439149362494883</v>
      </c>
      <c r="S1030" s="2">
        <f t="shared" si="182"/>
        <v>63.049172400952799</v>
      </c>
      <c r="T1030" s="2">
        <f t="shared" si="183"/>
        <v>0.98438699576413069</v>
      </c>
      <c r="U1030" s="1">
        <f t="shared" si="186"/>
        <v>1.561300423586931E-2</v>
      </c>
      <c r="V1030">
        <f t="shared" si="184"/>
        <v>-4.1596511071187932</v>
      </c>
      <c r="W1030">
        <f t="shared" si="185"/>
        <v>0</v>
      </c>
    </row>
    <row r="1031" spans="1:23" hidden="1" x14ac:dyDescent="0.25">
      <c r="A1031" t="s">
        <v>0</v>
      </c>
      <c r="B1031">
        <v>54</v>
      </c>
      <c r="C1031" t="s">
        <v>3</v>
      </c>
      <c r="D1031" t="s">
        <v>6</v>
      </c>
      <c r="E1031" t="s">
        <v>1</v>
      </c>
      <c r="F1031" t="s">
        <v>2</v>
      </c>
      <c r="G1031">
        <v>92.95</v>
      </c>
      <c r="H1031">
        <v>41</v>
      </c>
      <c r="K1031">
        <v>0</v>
      </c>
      <c r="L1031">
        <f t="shared" si="176"/>
        <v>1</v>
      </c>
      <c r="M1031">
        <f t="shared" si="177"/>
        <v>0</v>
      </c>
      <c r="N1031">
        <f t="shared" si="178"/>
        <v>0</v>
      </c>
      <c r="O1031">
        <f t="shared" si="179"/>
        <v>0</v>
      </c>
      <c r="P1031">
        <f t="shared" si="180"/>
        <v>0.4163542769830727</v>
      </c>
      <c r="Q1031">
        <v>0</v>
      </c>
      <c r="R1031" s="2">
        <f t="shared" si="181"/>
        <v>-2.7695523989156365</v>
      </c>
      <c r="S1031" s="2">
        <f t="shared" si="182"/>
        <v>6.2690058601424667E-2</v>
      </c>
      <c r="T1031" s="2">
        <f t="shared" si="183"/>
        <v>5.8991855709960454E-2</v>
      </c>
      <c r="U1031" s="1">
        <f t="shared" si="186"/>
        <v>0.94100814429003954</v>
      </c>
      <c r="V1031">
        <f t="shared" si="184"/>
        <v>-6.0803484503244548E-2</v>
      </c>
      <c r="W1031">
        <f t="shared" si="185"/>
        <v>1</v>
      </c>
    </row>
    <row r="1032" spans="1:23" hidden="1" x14ac:dyDescent="0.25">
      <c r="A1032" t="s">
        <v>7</v>
      </c>
      <c r="B1032">
        <v>23</v>
      </c>
      <c r="C1032" t="s">
        <v>5</v>
      </c>
      <c r="D1032" t="s">
        <v>6</v>
      </c>
      <c r="E1032" t="s">
        <v>10</v>
      </c>
      <c r="F1032" t="s">
        <v>2</v>
      </c>
      <c r="G1032">
        <v>92.87</v>
      </c>
      <c r="H1032">
        <v>30.1</v>
      </c>
      <c r="K1032">
        <v>0</v>
      </c>
      <c r="L1032">
        <f t="shared" si="176"/>
        <v>1</v>
      </c>
      <c r="M1032">
        <f t="shared" si="177"/>
        <v>0</v>
      </c>
      <c r="N1032">
        <f t="shared" si="178"/>
        <v>0</v>
      </c>
      <c r="O1032">
        <f t="shared" si="179"/>
        <v>0</v>
      </c>
      <c r="P1032">
        <f t="shared" si="180"/>
        <v>3.1476180435417445E-2</v>
      </c>
      <c r="Q1032">
        <v>0</v>
      </c>
      <c r="R1032" s="2">
        <f t="shared" si="181"/>
        <v>-3.6602184516779697</v>
      </c>
      <c r="S1032" s="2">
        <f t="shared" si="182"/>
        <v>2.5726892029724155E-2</v>
      </c>
      <c r="T1032" s="2">
        <f t="shared" si="183"/>
        <v>2.5081619902560401E-2</v>
      </c>
      <c r="U1032" s="1">
        <f t="shared" si="186"/>
        <v>0.97491838009743959</v>
      </c>
      <c r="V1032">
        <f t="shared" si="184"/>
        <v>-2.5401524208970013E-2</v>
      </c>
      <c r="W1032">
        <f t="shared" si="185"/>
        <v>1</v>
      </c>
    </row>
    <row r="1033" spans="1:23" hidden="1" x14ac:dyDescent="0.25">
      <c r="A1033" t="s">
        <v>7</v>
      </c>
      <c r="B1033">
        <v>51</v>
      </c>
      <c r="C1033" t="s">
        <v>3</v>
      </c>
      <c r="D1033" t="s">
        <v>6</v>
      </c>
      <c r="E1033" t="s">
        <v>1</v>
      </c>
      <c r="F1033" t="s">
        <v>2</v>
      </c>
      <c r="G1033">
        <v>123</v>
      </c>
      <c r="H1033">
        <v>31.7</v>
      </c>
      <c r="K1033">
        <v>0</v>
      </c>
      <c r="L1033">
        <f t="shared" si="176"/>
        <v>1</v>
      </c>
      <c r="M1033">
        <f t="shared" si="177"/>
        <v>0</v>
      </c>
      <c r="N1033">
        <f t="shared" si="178"/>
        <v>0</v>
      </c>
      <c r="O1033">
        <f t="shared" si="179"/>
        <v>0</v>
      </c>
      <c r="P1033">
        <f t="shared" si="180"/>
        <v>0.35541491887857946</v>
      </c>
      <c r="Q1033">
        <v>0</v>
      </c>
      <c r="R1033" s="2">
        <f t="shared" si="181"/>
        <v>-2.9105752786992847</v>
      </c>
      <c r="S1033" s="2">
        <f t="shared" si="182"/>
        <v>5.4444400154690875E-2</v>
      </c>
      <c r="T1033" s="2">
        <f t="shared" si="183"/>
        <v>5.1633258374461165E-2</v>
      </c>
      <c r="U1033" s="1">
        <f t="shared" si="186"/>
        <v>0.9483667416255388</v>
      </c>
      <c r="V1033">
        <f t="shared" si="184"/>
        <v>-5.301399328268875E-2</v>
      </c>
      <c r="W1033">
        <f t="shared" si="185"/>
        <v>1</v>
      </c>
    </row>
    <row r="1034" spans="1:23" hidden="1" x14ac:dyDescent="0.25">
      <c r="A1034" t="s">
        <v>0</v>
      </c>
      <c r="B1034">
        <v>60</v>
      </c>
      <c r="C1034" t="s">
        <v>3</v>
      </c>
      <c r="D1034" t="s">
        <v>6</v>
      </c>
      <c r="E1034" t="s">
        <v>1</v>
      </c>
      <c r="F1034" t="s">
        <v>11</v>
      </c>
      <c r="G1034">
        <v>100.54</v>
      </c>
      <c r="H1034">
        <v>30.1</v>
      </c>
      <c r="K1034">
        <v>0</v>
      </c>
      <c r="L1034">
        <f t="shared" si="176"/>
        <v>0</v>
      </c>
      <c r="M1034">
        <f t="shared" si="177"/>
        <v>0</v>
      </c>
      <c r="N1034">
        <f t="shared" si="178"/>
        <v>1</v>
      </c>
      <c r="O1034">
        <f t="shared" si="179"/>
        <v>0</v>
      </c>
      <c r="P1034">
        <f t="shared" si="180"/>
        <v>0.5429214533552954</v>
      </c>
      <c r="Q1034">
        <v>0</v>
      </c>
      <c r="R1034" s="2">
        <f t="shared" si="181"/>
        <v>-2.7050039548264211</v>
      </c>
      <c r="S1034" s="2">
        <f t="shared" si="182"/>
        <v>6.6870059386593225E-2</v>
      </c>
      <c r="T1034" s="2">
        <f t="shared" si="183"/>
        <v>6.2678729052571575E-2</v>
      </c>
      <c r="U1034" s="1">
        <f t="shared" si="186"/>
        <v>0.93732127094742845</v>
      </c>
      <c r="V1034">
        <f t="shared" si="184"/>
        <v>-6.4729183635253054E-2</v>
      </c>
      <c r="W1034">
        <f t="shared" si="185"/>
        <v>1</v>
      </c>
    </row>
    <row r="1035" spans="1:23" hidden="1" x14ac:dyDescent="0.25">
      <c r="A1035" t="s">
        <v>0</v>
      </c>
      <c r="B1035">
        <v>79</v>
      </c>
      <c r="C1035" t="s">
        <v>3</v>
      </c>
      <c r="D1035" t="s">
        <v>6</v>
      </c>
      <c r="E1035" t="s">
        <v>1</v>
      </c>
      <c r="F1035" t="s">
        <v>9</v>
      </c>
      <c r="G1035">
        <v>106.68</v>
      </c>
      <c r="H1035">
        <v>30.8</v>
      </c>
      <c r="K1035">
        <v>1</v>
      </c>
      <c r="L1035">
        <f t="shared" si="176"/>
        <v>0</v>
      </c>
      <c r="M1035">
        <f t="shared" si="177"/>
        <v>1</v>
      </c>
      <c r="N1035">
        <f t="shared" si="178"/>
        <v>0</v>
      </c>
      <c r="O1035">
        <f t="shared" si="179"/>
        <v>0</v>
      </c>
      <c r="P1035">
        <f t="shared" si="180"/>
        <v>0.86822593526024505</v>
      </c>
      <c r="Q1035">
        <v>0</v>
      </c>
      <c r="R1035" s="2">
        <f t="shared" si="181"/>
        <v>10.182957490775854</v>
      </c>
      <c r="S1035" s="2">
        <f t="shared" si="182"/>
        <v>26448.573153281897</v>
      </c>
      <c r="T1035" s="2">
        <f t="shared" si="183"/>
        <v>0.99996219220649785</v>
      </c>
      <c r="U1035" s="1">
        <f t="shared" si="186"/>
        <v>3.7807793502153686E-5</v>
      </c>
      <c r="V1035">
        <f t="shared" si="184"/>
        <v>-10.182995299284698</v>
      </c>
      <c r="W1035">
        <f t="shared" si="185"/>
        <v>0</v>
      </c>
    </row>
    <row r="1036" spans="1:23" hidden="1" x14ac:dyDescent="0.25">
      <c r="A1036" t="s">
        <v>7</v>
      </c>
      <c r="B1036">
        <v>75</v>
      </c>
      <c r="C1036" t="s">
        <v>3</v>
      </c>
      <c r="D1036" t="s">
        <v>6</v>
      </c>
      <c r="E1036" t="s">
        <v>1</v>
      </c>
      <c r="F1036" t="s">
        <v>2</v>
      </c>
      <c r="G1036">
        <v>86.4</v>
      </c>
      <c r="H1036">
        <v>42.6</v>
      </c>
      <c r="K1036">
        <v>0</v>
      </c>
      <c r="L1036">
        <f t="shared" si="176"/>
        <v>1</v>
      </c>
      <c r="M1036">
        <f t="shared" si="177"/>
        <v>0</v>
      </c>
      <c r="N1036">
        <f t="shared" si="178"/>
        <v>0</v>
      </c>
      <c r="O1036">
        <f t="shared" si="179"/>
        <v>0</v>
      </c>
      <c r="P1036">
        <f t="shared" si="180"/>
        <v>0.8173627710966016</v>
      </c>
      <c r="Q1036">
        <v>0</v>
      </c>
      <c r="R1036" s="2">
        <f t="shared" si="181"/>
        <v>-1.841558169625843</v>
      </c>
      <c r="S1036" s="2">
        <f t="shared" si="182"/>
        <v>0.15857015431323457</v>
      </c>
      <c r="T1036" s="2">
        <f t="shared" si="183"/>
        <v>0.13686711479912944</v>
      </c>
      <c r="U1036" s="1">
        <f t="shared" si="186"/>
        <v>0.86313288520087061</v>
      </c>
      <c r="V1036">
        <f t="shared" si="184"/>
        <v>-0.14718661921846157</v>
      </c>
      <c r="W1036">
        <f t="shared" si="185"/>
        <v>1</v>
      </c>
    </row>
    <row r="1037" spans="1:23" hidden="1" x14ac:dyDescent="0.25">
      <c r="A1037" t="s">
        <v>7</v>
      </c>
      <c r="B1037">
        <v>57</v>
      </c>
      <c r="C1037" t="s">
        <v>5</v>
      </c>
      <c r="D1037" t="s">
        <v>6</v>
      </c>
      <c r="E1037" t="s">
        <v>1</v>
      </c>
      <c r="F1037" t="s">
        <v>9</v>
      </c>
      <c r="G1037">
        <v>128.28</v>
      </c>
      <c r="H1037">
        <v>34.200000000000003</v>
      </c>
      <c r="K1037">
        <v>0</v>
      </c>
      <c r="L1037">
        <f t="shared" si="176"/>
        <v>0</v>
      </c>
      <c r="M1037">
        <f t="shared" si="177"/>
        <v>1</v>
      </c>
      <c r="N1037">
        <f t="shared" si="178"/>
        <v>0</v>
      </c>
      <c r="O1037">
        <f t="shared" si="179"/>
        <v>0</v>
      </c>
      <c r="P1037">
        <f t="shared" si="180"/>
        <v>0.47937739371549898</v>
      </c>
      <c r="Q1037">
        <v>0</v>
      </c>
      <c r="R1037" s="2">
        <f t="shared" si="181"/>
        <v>4.3845222331455957</v>
      </c>
      <c r="S1037" s="2">
        <f t="shared" si="182"/>
        <v>80.199897205570664</v>
      </c>
      <c r="T1037" s="2">
        <f t="shared" si="183"/>
        <v>0.9876847134736102</v>
      </c>
      <c r="U1037" s="1">
        <f t="shared" si="186"/>
        <v>1.2315286526389801E-2</v>
      </c>
      <c r="V1037">
        <f t="shared" si="184"/>
        <v>-4.3969139812255813</v>
      </c>
      <c r="W1037">
        <f t="shared" si="185"/>
        <v>0</v>
      </c>
    </row>
    <row r="1038" spans="1:23" hidden="1" x14ac:dyDescent="0.25">
      <c r="A1038" t="s">
        <v>7</v>
      </c>
      <c r="B1038">
        <v>47</v>
      </c>
      <c r="C1038" t="s">
        <v>5</v>
      </c>
      <c r="D1038" t="s">
        <v>6</v>
      </c>
      <c r="E1038" t="s">
        <v>1</v>
      </c>
      <c r="F1038" t="s">
        <v>2</v>
      </c>
      <c r="G1038">
        <v>204.63</v>
      </c>
      <c r="H1038">
        <v>43.4</v>
      </c>
      <c r="K1038">
        <v>0</v>
      </c>
      <c r="L1038">
        <f t="shared" si="176"/>
        <v>1</v>
      </c>
      <c r="M1038">
        <f t="shared" si="177"/>
        <v>0</v>
      </c>
      <c r="N1038">
        <f t="shared" si="178"/>
        <v>0</v>
      </c>
      <c r="O1038">
        <f t="shared" si="179"/>
        <v>0</v>
      </c>
      <c r="P1038">
        <f t="shared" si="180"/>
        <v>0.27980343636921545</v>
      </c>
      <c r="Q1038">
        <v>0</v>
      </c>
      <c r="R1038" s="2">
        <f t="shared" si="181"/>
        <v>-3.0855516706379329</v>
      </c>
      <c r="S1038" s="2">
        <f t="shared" si="182"/>
        <v>4.5704812940714878E-2</v>
      </c>
      <c r="T1038" s="2">
        <f t="shared" si="183"/>
        <v>4.3707184259948566E-2</v>
      </c>
      <c r="U1038" s="1">
        <f t="shared" si="186"/>
        <v>0.95629281574005143</v>
      </c>
      <c r="V1038">
        <f t="shared" si="184"/>
        <v>-4.4691120213626152E-2</v>
      </c>
      <c r="W1038">
        <f t="shared" si="185"/>
        <v>1</v>
      </c>
    </row>
    <row r="1039" spans="1:23" hidden="1" x14ac:dyDescent="0.25">
      <c r="A1039" t="s">
        <v>7</v>
      </c>
      <c r="B1039">
        <v>33</v>
      </c>
      <c r="C1039" t="s">
        <v>3</v>
      </c>
      <c r="D1039" t="s">
        <v>8</v>
      </c>
      <c r="E1039" t="s">
        <v>1</v>
      </c>
      <c r="F1039" t="s">
        <v>2</v>
      </c>
      <c r="G1039">
        <v>89.98</v>
      </c>
      <c r="H1039">
        <v>18.7</v>
      </c>
      <c r="K1039">
        <v>0</v>
      </c>
      <c r="L1039">
        <f t="shared" si="176"/>
        <v>1</v>
      </c>
      <c r="M1039">
        <f t="shared" si="177"/>
        <v>0</v>
      </c>
      <c r="N1039">
        <f t="shared" si="178"/>
        <v>0</v>
      </c>
      <c r="O1039">
        <f t="shared" si="179"/>
        <v>0</v>
      </c>
      <c r="P1039">
        <f t="shared" si="180"/>
        <v>9.2119032046787952E-2</v>
      </c>
      <c r="Q1039">
        <v>0</v>
      </c>
      <c r="R1039" s="2">
        <f t="shared" si="181"/>
        <v>-3.51988173270788</v>
      </c>
      <c r="S1039" s="2">
        <f t="shared" si="182"/>
        <v>2.9602936019951655E-2</v>
      </c>
      <c r="T1039" s="2">
        <f t="shared" si="183"/>
        <v>2.8751798372278543E-2</v>
      </c>
      <c r="U1039" s="1">
        <f t="shared" si="186"/>
        <v>0.97124820162772141</v>
      </c>
      <c r="V1039">
        <f t="shared" si="184"/>
        <v>-2.9173228907943723E-2</v>
      </c>
      <c r="W1039">
        <f t="shared" si="185"/>
        <v>1</v>
      </c>
    </row>
    <row r="1040" spans="1:23" hidden="1" x14ac:dyDescent="0.25">
      <c r="A1040" t="s">
        <v>7</v>
      </c>
      <c r="B1040">
        <v>51</v>
      </c>
      <c r="C1040" t="s">
        <v>3</v>
      </c>
      <c r="D1040" t="s">
        <v>8</v>
      </c>
      <c r="E1040" t="s">
        <v>1</v>
      </c>
      <c r="F1040" t="s">
        <v>9</v>
      </c>
      <c r="G1040">
        <v>232.89</v>
      </c>
      <c r="H1040">
        <v>34</v>
      </c>
      <c r="K1040">
        <v>0</v>
      </c>
      <c r="L1040">
        <f t="shared" si="176"/>
        <v>0</v>
      </c>
      <c r="M1040">
        <f t="shared" si="177"/>
        <v>1</v>
      </c>
      <c r="N1040">
        <f t="shared" si="178"/>
        <v>0</v>
      </c>
      <c r="O1040">
        <f t="shared" si="179"/>
        <v>0</v>
      </c>
      <c r="P1040">
        <f t="shared" si="180"/>
        <v>0.35541491887857946</v>
      </c>
      <c r="Q1040">
        <v>0</v>
      </c>
      <c r="R1040" s="2">
        <f t="shared" si="181"/>
        <v>4.097654341353322</v>
      </c>
      <c r="S1040" s="2">
        <f t="shared" si="182"/>
        <v>60.198915749884726</v>
      </c>
      <c r="T1040" s="2">
        <f t="shared" si="183"/>
        <v>0.98365984122844718</v>
      </c>
      <c r="U1040" s="1">
        <f t="shared" si="186"/>
        <v>1.6340158771552815E-2</v>
      </c>
      <c r="V1040">
        <f t="shared" si="184"/>
        <v>-4.114129472856189</v>
      </c>
      <c r="W1040">
        <f t="shared" si="185"/>
        <v>0</v>
      </c>
    </row>
    <row r="1041" spans="1:23" hidden="1" x14ac:dyDescent="0.25">
      <c r="A1041" t="s">
        <v>7</v>
      </c>
      <c r="B1041">
        <v>47</v>
      </c>
      <c r="C1041" t="s">
        <v>5</v>
      </c>
      <c r="D1041" t="s">
        <v>6</v>
      </c>
      <c r="E1041" t="s">
        <v>1</v>
      </c>
      <c r="F1041" t="s">
        <v>2</v>
      </c>
      <c r="G1041">
        <v>98.58</v>
      </c>
      <c r="H1041">
        <v>23.2</v>
      </c>
      <c r="K1041">
        <v>0</v>
      </c>
      <c r="L1041">
        <f t="shared" si="176"/>
        <v>1</v>
      </c>
      <c r="M1041">
        <f t="shared" si="177"/>
        <v>0</v>
      </c>
      <c r="N1041">
        <f t="shared" si="178"/>
        <v>0</v>
      </c>
      <c r="O1041">
        <f t="shared" si="179"/>
        <v>0</v>
      </c>
      <c r="P1041">
        <f t="shared" si="180"/>
        <v>0.27980343636921545</v>
      </c>
      <c r="Q1041">
        <v>0</v>
      </c>
      <c r="R1041" s="2">
        <f t="shared" si="181"/>
        <v>-3.0855516706379329</v>
      </c>
      <c r="S1041" s="2">
        <f t="shared" si="182"/>
        <v>4.5704812940714878E-2</v>
      </c>
      <c r="T1041" s="2">
        <f t="shared" si="183"/>
        <v>4.3707184259948566E-2</v>
      </c>
      <c r="U1041" s="1">
        <f t="shared" si="186"/>
        <v>0.95629281574005143</v>
      </c>
      <c r="V1041">
        <f t="shared" si="184"/>
        <v>-4.4691120213626152E-2</v>
      </c>
      <c r="W1041">
        <f t="shared" si="185"/>
        <v>1</v>
      </c>
    </row>
    <row r="1042" spans="1:23" hidden="1" x14ac:dyDescent="0.25">
      <c r="A1042" t="s">
        <v>7</v>
      </c>
      <c r="B1042">
        <v>20</v>
      </c>
      <c r="C1042" t="s">
        <v>3</v>
      </c>
      <c r="D1042" t="s">
        <v>8</v>
      </c>
      <c r="E1042" t="s">
        <v>10</v>
      </c>
      <c r="F1042" t="s">
        <v>2</v>
      </c>
      <c r="G1042">
        <v>76.34</v>
      </c>
      <c r="H1042">
        <v>20.6</v>
      </c>
      <c r="K1042">
        <v>0</v>
      </c>
      <c r="L1042">
        <f t="shared" si="176"/>
        <v>1</v>
      </c>
      <c r="M1042">
        <f t="shared" si="177"/>
        <v>0</v>
      </c>
      <c r="N1042">
        <f t="shared" si="178"/>
        <v>0</v>
      </c>
      <c r="O1042">
        <f t="shared" si="179"/>
        <v>0</v>
      </c>
      <c r="P1042">
        <f t="shared" si="180"/>
        <v>2.1741500107124563E-2</v>
      </c>
      <c r="Q1042">
        <v>0</v>
      </c>
      <c r="R1042" s="2">
        <f t="shared" si="181"/>
        <v>-3.6827459724194109</v>
      </c>
      <c r="S1042" s="2">
        <f t="shared" si="182"/>
        <v>2.5153808250223335E-2</v>
      </c>
      <c r="T1042" s="2">
        <f t="shared" si="183"/>
        <v>2.4536618844695057E-2</v>
      </c>
      <c r="U1042" s="1">
        <f t="shared" si="186"/>
        <v>0.97546338115530495</v>
      </c>
      <c r="V1042">
        <f t="shared" si="184"/>
        <v>-2.4842658162457783E-2</v>
      </c>
      <c r="W1042">
        <f t="shared" si="185"/>
        <v>1</v>
      </c>
    </row>
    <row r="1043" spans="1:23" hidden="1" x14ac:dyDescent="0.25">
      <c r="A1043" t="s">
        <v>0</v>
      </c>
      <c r="B1043">
        <v>50</v>
      </c>
      <c r="C1043" t="s">
        <v>5</v>
      </c>
      <c r="D1043" t="s">
        <v>6</v>
      </c>
      <c r="E1043" t="s">
        <v>10</v>
      </c>
      <c r="F1043" t="s">
        <v>11</v>
      </c>
      <c r="G1043">
        <v>92.81</v>
      </c>
      <c r="H1043">
        <v>26.6</v>
      </c>
      <c r="K1043">
        <v>0</v>
      </c>
      <c r="L1043">
        <f t="shared" si="176"/>
        <v>0</v>
      </c>
      <c r="M1043">
        <f t="shared" si="177"/>
        <v>0</v>
      </c>
      <c r="N1043">
        <f t="shared" si="178"/>
        <v>1</v>
      </c>
      <c r="O1043">
        <f t="shared" si="179"/>
        <v>0</v>
      </c>
      <c r="P1043">
        <f t="shared" si="180"/>
        <v>0.33581472283078839</v>
      </c>
      <c r="Q1043">
        <v>0</v>
      </c>
      <c r="R1043" s="2">
        <f t="shared" si="181"/>
        <v>-3.184280213546784</v>
      </c>
      <c r="S1043" s="2">
        <f t="shared" si="182"/>
        <v>4.1408040023208185E-2</v>
      </c>
      <c r="T1043" s="2">
        <f t="shared" si="183"/>
        <v>3.9761590492700047E-2</v>
      </c>
      <c r="U1043" s="1">
        <f t="shared" si="186"/>
        <v>0.96023840950729999</v>
      </c>
      <c r="V1043">
        <f t="shared" si="184"/>
        <v>-4.0573682115561407E-2</v>
      </c>
      <c r="W1043">
        <f t="shared" si="185"/>
        <v>1</v>
      </c>
    </row>
    <row r="1044" spans="1:23" hidden="1" x14ac:dyDescent="0.25">
      <c r="A1044" t="s">
        <v>0</v>
      </c>
      <c r="B1044">
        <v>31</v>
      </c>
      <c r="C1044" t="s">
        <v>3</v>
      </c>
      <c r="D1044" t="s">
        <v>8</v>
      </c>
      <c r="E1044" t="s">
        <v>1</v>
      </c>
      <c r="F1044" t="s">
        <v>2</v>
      </c>
      <c r="G1044">
        <v>85.16</v>
      </c>
      <c r="H1044">
        <v>30.1</v>
      </c>
      <c r="K1044">
        <v>0</v>
      </c>
      <c r="L1044">
        <f t="shared" si="176"/>
        <v>1</v>
      </c>
      <c r="M1044">
        <f t="shared" si="177"/>
        <v>0</v>
      </c>
      <c r="N1044">
        <f t="shared" si="178"/>
        <v>0</v>
      </c>
      <c r="O1044">
        <f t="shared" si="179"/>
        <v>0</v>
      </c>
      <c r="P1044">
        <f t="shared" si="180"/>
        <v>7.5763249410463473E-2</v>
      </c>
      <c r="Q1044">
        <v>0</v>
      </c>
      <c r="R1044" s="2">
        <f t="shared" si="181"/>
        <v>-3.5577314843336656</v>
      </c>
      <c r="S1044" s="2">
        <f t="shared" si="182"/>
        <v>2.8503411864363785E-2</v>
      </c>
      <c r="T1044" s="2">
        <f t="shared" si="183"/>
        <v>2.7713483042993283E-2</v>
      </c>
      <c r="U1044" s="1">
        <f t="shared" si="186"/>
        <v>0.97228651695700674</v>
      </c>
      <c r="V1044">
        <f t="shared" si="184"/>
        <v>-2.8104747426095658E-2</v>
      </c>
      <c r="W1044">
        <f t="shared" si="185"/>
        <v>1</v>
      </c>
    </row>
    <row r="1045" spans="1:23" hidden="1" x14ac:dyDescent="0.25">
      <c r="A1045" t="s">
        <v>7</v>
      </c>
      <c r="B1045">
        <v>15</v>
      </c>
      <c r="C1045" t="s">
        <v>3</v>
      </c>
      <c r="D1045" t="s">
        <v>6</v>
      </c>
      <c r="E1045" t="s">
        <v>10</v>
      </c>
      <c r="F1045" t="s">
        <v>9</v>
      </c>
      <c r="G1045">
        <v>90.1</v>
      </c>
      <c r="H1045">
        <v>32.1</v>
      </c>
      <c r="K1045">
        <v>0</v>
      </c>
      <c r="L1045">
        <f t="shared" si="176"/>
        <v>0</v>
      </c>
      <c r="M1045">
        <f t="shared" si="177"/>
        <v>1</v>
      </c>
      <c r="N1045">
        <f t="shared" si="178"/>
        <v>0</v>
      </c>
      <c r="O1045">
        <f t="shared" si="179"/>
        <v>0</v>
      </c>
      <c r="P1045">
        <f t="shared" si="180"/>
        <v>1.1159485680080104E-2</v>
      </c>
      <c r="Q1045">
        <v>0</v>
      </c>
      <c r="R1045" s="2">
        <f t="shared" si="181"/>
        <v>3.3009952677940935</v>
      </c>
      <c r="S1045" s="2">
        <f t="shared" si="182"/>
        <v>27.139636689764984</v>
      </c>
      <c r="T1045" s="2">
        <f t="shared" si="183"/>
        <v>0.96446293848691644</v>
      </c>
      <c r="U1045" s="1">
        <f t="shared" si="186"/>
        <v>3.5537061513083557E-2</v>
      </c>
      <c r="V1045">
        <f t="shared" si="184"/>
        <v>-3.3371791407914175</v>
      </c>
      <c r="W1045">
        <f t="shared" si="185"/>
        <v>0</v>
      </c>
    </row>
    <row r="1046" spans="1:23" hidden="1" x14ac:dyDescent="0.25">
      <c r="A1046" t="s">
        <v>0</v>
      </c>
      <c r="B1046">
        <v>30</v>
      </c>
      <c r="C1046" t="s">
        <v>3</v>
      </c>
      <c r="D1046" t="s">
        <v>8</v>
      </c>
      <c r="E1046" t="s">
        <v>1</v>
      </c>
      <c r="F1046" t="s">
        <v>2</v>
      </c>
      <c r="G1046">
        <v>104.62</v>
      </c>
      <c r="H1046">
        <v>33.5</v>
      </c>
      <c r="K1046">
        <v>0</v>
      </c>
      <c r="L1046">
        <f t="shared" si="176"/>
        <v>1</v>
      </c>
      <c r="M1046">
        <f t="shared" si="177"/>
        <v>0</v>
      </c>
      <c r="N1046">
        <f t="shared" si="178"/>
        <v>0</v>
      </c>
      <c r="O1046">
        <f t="shared" si="179"/>
        <v>0</v>
      </c>
      <c r="P1046">
        <f t="shared" si="180"/>
        <v>6.8463663962074664E-2</v>
      </c>
      <c r="Q1046">
        <v>0</v>
      </c>
      <c r="R1046" s="2">
        <f t="shared" si="181"/>
        <v>-3.5746238276923448</v>
      </c>
      <c r="S1046" s="2">
        <f t="shared" si="182"/>
        <v>2.8025966384003703E-2</v>
      </c>
      <c r="T1046" s="2">
        <f t="shared" si="183"/>
        <v>2.7261924601557217E-2</v>
      </c>
      <c r="U1046" s="1">
        <f t="shared" si="186"/>
        <v>0.97273807539844281</v>
      </c>
      <c r="V1046">
        <f t="shared" si="184"/>
        <v>-2.7640425842375194E-2</v>
      </c>
      <c r="W1046">
        <f t="shared" si="185"/>
        <v>1</v>
      </c>
    </row>
    <row r="1047" spans="1:23" hidden="1" x14ac:dyDescent="0.25">
      <c r="A1047" t="s">
        <v>0</v>
      </c>
      <c r="B1047">
        <v>17</v>
      </c>
      <c r="C1047" t="s">
        <v>3</v>
      </c>
      <c r="D1047" t="s">
        <v>6</v>
      </c>
      <c r="E1047" t="s">
        <v>10</v>
      </c>
      <c r="F1047" t="s">
        <v>13</v>
      </c>
      <c r="G1047">
        <v>113.25</v>
      </c>
      <c r="H1047">
        <v>23.4</v>
      </c>
      <c r="K1047">
        <v>0</v>
      </c>
      <c r="L1047">
        <f t="shared" si="176"/>
        <v>0</v>
      </c>
      <c r="M1047">
        <f t="shared" si="177"/>
        <v>0</v>
      </c>
      <c r="N1047">
        <f t="shared" si="178"/>
        <v>0</v>
      </c>
      <c r="O1047">
        <f t="shared" si="179"/>
        <v>0</v>
      </c>
      <c r="P1047">
        <f t="shared" si="180"/>
        <v>1.4682431294046878E-2</v>
      </c>
      <c r="Q1047">
        <v>0</v>
      </c>
      <c r="R1047" s="2">
        <f t="shared" si="181"/>
        <v>2.0415503544303135E-2</v>
      </c>
      <c r="S1047" s="2">
        <f t="shared" si="182"/>
        <v>1.0206253253770479</v>
      </c>
      <c r="T1047" s="2">
        <f t="shared" si="183"/>
        <v>0.50510369862191029</v>
      </c>
      <c r="U1047" s="1">
        <f t="shared" si="186"/>
        <v>0.49489630137808971</v>
      </c>
      <c r="V1047">
        <f t="shared" si="184"/>
        <v>-0.70340703052547093</v>
      </c>
      <c r="W1047">
        <f t="shared" si="185"/>
        <v>0</v>
      </c>
    </row>
    <row r="1048" spans="1:23" hidden="1" x14ac:dyDescent="0.25">
      <c r="A1048" t="s">
        <v>0</v>
      </c>
      <c r="B1048">
        <v>24</v>
      </c>
      <c r="C1048" t="s">
        <v>3</v>
      </c>
      <c r="D1048" t="s">
        <v>6</v>
      </c>
      <c r="E1048" t="s">
        <v>10</v>
      </c>
      <c r="F1048" t="s">
        <v>2</v>
      </c>
      <c r="G1048">
        <v>59.28</v>
      </c>
      <c r="H1048">
        <v>43.2</v>
      </c>
      <c r="K1048">
        <v>0</v>
      </c>
      <c r="L1048">
        <f t="shared" si="176"/>
        <v>1</v>
      </c>
      <c r="M1048">
        <f t="shared" si="177"/>
        <v>0</v>
      </c>
      <c r="N1048">
        <f t="shared" si="178"/>
        <v>0</v>
      </c>
      <c r="O1048">
        <f t="shared" si="179"/>
        <v>0</v>
      </c>
      <c r="P1048">
        <f t="shared" si="180"/>
        <v>3.5431305920433462E-2</v>
      </c>
      <c r="Q1048">
        <v>0</v>
      </c>
      <c r="R1048" s="2">
        <f t="shared" si="181"/>
        <v>-3.6510656938683739</v>
      </c>
      <c r="S1048" s="2">
        <f t="shared" si="182"/>
        <v>2.5963444946049144E-2</v>
      </c>
      <c r="T1048" s="2">
        <f t="shared" si="183"/>
        <v>2.5306403531184726E-2</v>
      </c>
      <c r="U1048" s="1">
        <f t="shared" si="186"/>
        <v>0.97469359646881526</v>
      </c>
      <c r="V1048">
        <f t="shared" si="184"/>
        <v>-2.5632117406305888E-2</v>
      </c>
      <c r="W1048">
        <f t="shared" si="185"/>
        <v>1</v>
      </c>
    </row>
    <row r="1049" spans="1:23" hidden="1" x14ac:dyDescent="0.25">
      <c r="A1049" t="s">
        <v>7</v>
      </c>
      <c r="B1049">
        <v>30</v>
      </c>
      <c r="C1049" t="s">
        <v>5</v>
      </c>
      <c r="D1049" t="s">
        <v>6</v>
      </c>
      <c r="E1049" t="s">
        <v>10</v>
      </c>
      <c r="F1049" t="s">
        <v>2</v>
      </c>
      <c r="G1049">
        <v>73.69</v>
      </c>
      <c r="H1049">
        <v>17.3</v>
      </c>
      <c r="K1049">
        <v>0</v>
      </c>
      <c r="L1049">
        <f t="shared" si="176"/>
        <v>1</v>
      </c>
      <c r="M1049">
        <f t="shared" si="177"/>
        <v>0</v>
      </c>
      <c r="N1049">
        <f t="shared" si="178"/>
        <v>0</v>
      </c>
      <c r="O1049">
        <f t="shared" si="179"/>
        <v>0</v>
      </c>
      <c r="P1049">
        <f t="shared" si="180"/>
        <v>6.8463663962074664E-2</v>
      </c>
      <c r="Q1049">
        <v>0</v>
      </c>
      <c r="R1049" s="2">
        <f t="shared" si="181"/>
        <v>-3.5746238276923448</v>
      </c>
      <c r="S1049" s="2">
        <f t="shared" si="182"/>
        <v>2.8025966384003703E-2</v>
      </c>
      <c r="T1049" s="2">
        <f t="shared" si="183"/>
        <v>2.7261924601557217E-2</v>
      </c>
      <c r="U1049" s="1">
        <f t="shared" si="186"/>
        <v>0.97273807539844281</v>
      </c>
      <c r="V1049">
        <f t="shared" si="184"/>
        <v>-2.7640425842375194E-2</v>
      </c>
      <c r="W1049">
        <f t="shared" si="185"/>
        <v>1</v>
      </c>
    </row>
    <row r="1050" spans="1:23" hidden="1" x14ac:dyDescent="0.25">
      <c r="A1050" t="s">
        <v>0</v>
      </c>
      <c r="B1050">
        <v>66</v>
      </c>
      <c r="C1050" t="s">
        <v>5</v>
      </c>
      <c r="D1050" t="s">
        <v>6</v>
      </c>
      <c r="E1050" t="s">
        <v>1</v>
      </c>
      <c r="F1050" t="s">
        <v>2</v>
      </c>
      <c r="G1050">
        <v>74.900000000000006</v>
      </c>
      <c r="H1050">
        <v>32.1</v>
      </c>
      <c r="K1050">
        <v>0</v>
      </c>
      <c r="L1050">
        <f t="shared" si="176"/>
        <v>1</v>
      </c>
      <c r="M1050">
        <f t="shared" si="177"/>
        <v>0</v>
      </c>
      <c r="N1050">
        <f t="shared" si="178"/>
        <v>0</v>
      </c>
      <c r="O1050">
        <f t="shared" si="179"/>
        <v>0</v>
      </c>
      <c r="P1050">
        <f t="shared" si="180"/>
        <v>0.66524554660765944</v>
      </c>
      <c r="Q1050">
        <v>0</v>
      </c>
      <c r="R1050" s="2">
        <f t="shared" si="181"/>
        <v>-2.1935804049986274</v>
      </c>
      <c r="S1050" s="2">
        <f t="shared" si="182"/>
        <v>0.1115167578229691</v>
      </c>
      <c r="T1050" s="2">
        <f t="shared" si="183"/>
        <v>0.10032845392397613</v>
      </c>
      <c r="U1050" s="1">
        <f t="shared" si="186"/>
        <v>0.89967154607602384</v>
      </c>
      <c r="V1050">
        <f t="shared" si="184"/>
        <v>-0.10572553107226583</v>
      </c>
      <c r="W1050">
        <f t="shared" si="185"/>
        <v>1</v>
      </c>
    </row>
    <row r="1051" spans="1:23" hidden="1" x14ac:dyDescent="0.25">
      <c r="A1051" t="s">
        <v>7</v>
      </c>
      <c r="B1051">
        <v>27</v>
      </c>
      <c r="C1051" t="s">
        <v>3</v>
      </c>
      <c r="D1051" t="s">
        <v>6</v>
      </c>
      <c r="E1051" t="s">
        <v>10</v>
      </c>
      <c r="F1051" t="s">
        <v>2</v>
      </c>
      <c r="G1051">
        <v>58.39</v>
      </c>
      <c r="H1051">
        <v>30.4</v>
      </c>
      <c r="K1051">
        <v>0</v>
      </c>
      <c r="L1051">
        <f t="shared" si="176"/>
        <v>1</v>
      </c>
      <c r="M1051">
        <f t="shared" si="177"/>
        <v>0</v>
      </c>
      <c r="N1051">
        <f t="shared" si="178"/>
        <v>0</v>
      </c>
      <c r="O1051">
        <f t="shared" si="179"/>
        <v>0</v>
      </c>
      <c r="P1051">
        <f t="shared" si="180"/>
        <v>4.9795047239267143E-2</v>
      </c>
      <c r="Q1051">
        <v>0</v>
      </c>
      <c r="R1051" s="2">
        <f t="shared" si="181"/>
        <v>-3.6178258267569419</v>
      </c>
      <c r="S1051" s="2">
        <f t="shared" si="182"/>
        <v>2.6840970018394993E-2</v>
      </c>
      <c r="T1051" s="2">
        <f t="shared" si="183"/>
        <v>2.6139364129495302E-2</v>
      </c>
      <c r="U1051" s="1">
        <f t="shared" si="186"/>
        <v>0.97386063587050464</v>
      </c>
      <c r="V1051">
        <f t="shared" si="184"/>
        <v>-2.6487069899003915E-2</v>
      </c>
      <c r="W1051">
        <f t="shared" si="185"/>
        <v>1</v>
      </c>
    </row>
    <row r="1052" spans="1:23" hidden="1" x14ac:dyDescent="0.25">
      <c r="A1052" t="s">
        <v>0</v>
      </c>
      <c r="B1052">
        <v>21</v>
      </c>
      <c r="C1052" t="s">
        <v>5</v>
      </c>
      <c r="D1052" t="s">
        <v>6</v>
      </c>
      <c r="E1052" t="s">
        <v>10</v>
      </c>
      <c r="F1052" t="s">
        <v>2</v>
      </c>
      <c r="G1052">
        <v>102.05</v>
      </c>
      <c r="H1052">
        <v>29.9</v>
      </c>
      <c r="K1052">
        <v>0</v>
      </c>
      <c r="L1052">
        <f t="shared" si="176"/>
        <v>1</v>
      </c>
      <c r="M1052">
        <f t="shared" si="177"/>
        <v>0</v>
      </c>
      <c r="N1052">
        <f t="shared" si="178"/>
        <v>0</v>
      </c>
      <c r="O1052">
        <f t="shared" si="179"/>
        <v>0</v>
      </c>
      <c r="P1052">
        <f t="shared" si="180"/>
        <v>2.4656833799990507E-2</v>
      </c>
      <c r="Q1052">
        <v>0</v>
      </c>
      <c r="R1052" s="2">
        <f t="shared" si="181"/>
        <v>-3.6759994498814921</v>
      </c>
      <c r="S1052" s="2">
        <f t="shared" si="182"/>
        <v>2.5324082718923901E-2</v>
      </c>
      <c r="T1052" s="2">
        <f t="shared" si="183"/>
        <v>2.4698613000262565E-2</v>
      </c>
      <c r="U1052" s="1">
        <f t="shared" si="186"/>
        <v>0.97530138699973745</v>
      </c>
      <c r="V1052">
        <f t="shared" si="184"/>
        <v>-2.500874087892295E-2</v>
      </c>
      <c r="W1052">
        <f t="shared" si="185"/>
        <v>1</v>
      </c>
    </row>
    <row r="1053" spans="1:23" hidden="1" x14ac:dyDescent="0.25">
      <c r="A1053" t="s">
        <v>7</v>
      </c>
      <c r="B1053">
        <v>55</v>
      </c>
      <c r="C1053" t="s">
        <v>5</v>
      </c>
      <c r="D1053" t="s">
        <v>8</v>
      </c>
      <c r="E1053" t="s">
        <v>1</v>
      </c>
      <c r="F1053" t="s">
        <v>2</v>
      </c>
      <c r="G1053">
        <v>112.47</v>
      </c>
      <c r="H1053">
        <v>32.799999999999997</v>
      </c>
      <c r="K1053">
        <v>0</v>
      </c>
      <c r="L1053">
        <f t="shared" si="176"/>
        <v>1</v>
      </c>
      <c r="M1053">
        <f t="shared" si="177"/>
        <v>0</v>
      </c>
      <c r="N1053">
        <f t="shared" si="178"/>
        <v>0</v>
      </c>
      <c r="O1053">
        <f t="shared" si="179"/>
        <v>0</v>
      </c>
      <c r="P1053">
        <f t="shared" si="180"/>
        <v>0.43720550514140488</v>
      </c>
      <c r="Q1053">
        <v>0</v>
      </c>
      <c r="R1053" s="2">
        <f t="shared" si="181"/>
        <v>-2.7212995072971884</v>
      </c>
      <c r="S1053" s="2">
        <f t="shared" si="182"/>
        <v>6.5789205300221268E-2</v>
      </c>
      <c r="T1053" s="2">
        <f t="shared" si="183"/>
        <v>6.172815878885652E-2</v>
      </c>
      <c r="U1053" s="1">
        <f t="shared" si="186"/>
        <v>0.93827184121114349</v>
      </c>
      <c r="V1053">
        <f t="shared" si="184"/>
        <v>-6.3715562568999629E-2</v>
      </c>
      <c r="W1053">
        <f t="shared" si="185"/>
        <v>1</v>
      </c>
    </row>
    <row r="1054" spans="1:23" hidden="1" x14ac:dyDescent="0.25">
      <c r="A1054" t="s">
        <v>7</v>
      </c>
      <c r="B1054">
        <v>19</v>
      </c>
      <c r="C1054" t="s">
        <v>5</v>
      </c>
      <c r="D1054" t="s">
        <v>6</v>
      </c>
      <c r="E1054" t="s">
        <v>10</v>
      </c>
      <c r="F1054" t="s">
        <v>2</v>
      </c>
      <c r="G1054">
        <v>72.84</v>
      </c>
      <c r="H1054">
        <v>22.7</v>
      </c>
      <c r="K1054">
        <v>0</v>
      </c>
      <c r="L1054">
        <f t="shared" si="176"/>
        <v>1</v>
      </c>
      <c r="M1054">
        <f t="shared" si="177"/>
        <v>0</v>
      </c>
      <c r="N1054">
        <f t="shared" si="178"/>
        <v>0</v>
      </c>
      <c r="O1054">
        <f t="shared" si="179"/>
        <v>0</v>
      </c>
      <c r="P1054">
        <f t="shared" si="180"/>
        <v>1.9122859554795091E-2</v>
      </c>
      <c r="Q1054">
        <v>0</v>
      </c>
      <c r="R1054" s="2">
        <f t="shared" si="181"/>
        <v>-3.6888059022134616</v>
      </c>
      <c r="S1054" s="2">
        <f t="shared" si="182"/>
        <v>2.5001838865137051E-2</v>
      </c>
      <c r="T1054" s="2">
        <f t="shared" si="183"/>
        <v>2.4391994157609145E-2</v>
      </c>
      <c r="U1054" s="1">
        <f t="shared" si="186"/>
        <v>0.97560800584239082</v>
      </c>
      <c r="V1054">
        <f t="shared" si="184"/>
        <v>-2.4694406603530148E-2</v>
      </c>
      <c r="W1054">
        <f t="shared" si="185"/>
        <v>1</v>
      </c>
    </row>
    <row r="1055" spans="1:23" hidden="1" x14ac:dyDescent="0.25">
      <c r="A1055" t="s">
        <v>0</v>
      </c>
      <c r="B1055">
        <v>75</v>
      </c>
      <c r="C1055" t="s">
        <v>3</v>
      </c>
      <c r="D1055" t="s">
        <v>4</v>
      </c>
      <c r="E1055" t="s">
        <v>1</v>
      </c>
      <c r="F1055" t="s">
        <v>9</v>
      </c>
      <c r="G1055">
        <v>195.03</v>
      </c>
      <c r="H1055">
        <v>28.7</v>
      </c>
      <c r="K1055">
        <v>1</v>
      </c>
      <c r="L1055">
        <f t="shared" si="176"/>
        <v>0</v>
      </c>
      <c r="M1055">
        <f t="shared" si="177"/>
        <v>1</v>
      </c>
      <c r="N1055">
        <f t="shared" si="178"/>
        <v>0</v>
      </c>
      <c r="O1055">
        <f t="shared" si="179"/>
        <v>0</v>
      </c>
      <c r="P1055">
        <f t="shared" si="180"/>
        <v>0.8173627710966016</v>
      </c>
      <c r="Q1055">
        <v>0</v>
      </c>
      <c r="R1055" s="2">
        <f t="shared" si="181"/>
        <v>10.065252445820079</v>
      </c>
      <c r="S1055" s="2">
        <f t="shared" si="182"/>
        <v>23511.676423530385</v>
      </c>
      <c r="T1055" s="2">
        <f t="shared" si="183"/>
        <v>0.99995746975027477</v>
      </c>
      <c r="U1055" s="1">
        <f t="shared" si="186"/>
        <v>4.2530249725225566E-5</v>
      </c>
      <c r="V1055">
        <f t="shared" si="184"/>
        <v>-10.065294976973069</v>
      </c>
      <c r="W1055">
        <f t="shared" si="185"/>
        <v>0</v>
      </c>
    </row>
    <row r="1056" spans="1:23" hidden="1" x14ac:dyDescent="0.25">
      <c r="A1056" t="s">
        <v>7</v>
      </c>
      <c r="B1056">
        <v>71</v>
      </c>
      <c r="C1056" t="s">
        <v>3</v>
      </c>
      <c r="D1056" t="s">
        <v>6</v>
      </c>
      <c r="E1056" t="s">
        <v>1</v>
      </c>
      <c r="F1056" t="s">
        <v>2</v>
      </c>
      <c r="G1056">
        <v>170.95</v>
      </c>
      <c r="H1056">
        <v>35.200000000000003</v>
      </c>
      <c r="K1056">
        <v>1</v>
      </c>
      <c r="L1056">
        <f t="shared" si="176"/>
        <v>1</v>
      </c>
      <c r="M1056">
        <f t="shared" si="177"/>
        <v>0</v>
      </c>
      <c r="N1056">
        <f t="shared" si="178"/>
        <v>0</v>
      </c>
      <c r="O1056">
        <f t="shared" si="179"/>
        <v>0</v>
      </c>
      <c r="P1056">
        <f t="shared" si="180"/>
        <v>0.75574378139725829</v>
      </c>
      <c r="Q1056">
        <v>0</v>
      </c>
      <c r="R1056" s="2">
        <f t="shared" si="181"/>
        <v>2.914427175812313</v>
      </c>
      <c r="S1056" s="2">
        <f t="shared" si="182"/>
        <v>18.438247502972484</v>
      </c>
      <c r="T1056" s="2">
        <f t="shared" si="183"/>
        <v>0.94855503306833189</v>
      </c>
      <c r="U1056" s="1">
        <f t="shared" si="186"/>
        <v>5.1444966931668112E-2</v>
      </c>
      <c r="V1056">
        <f t="shared" si="184"/>
        <v>-2.9672426459445767</v>
      </c>
      <c r="W1056">
        <f t="shared" si="185"/>
        <v>0</v>
      </c>
    </row>
    <row r="1057" spans="1:23" hidden="1" x14ac:dyDescent="0.25">
      <c r="A1057" t="s">
        <v>7</v>
      </c>
      <c r="B1057">
        <v>16</v>
      </c>
      <c r="C1057" t="s">
        <v>3</v>
      </c>
      <c r="D1057" t="s">
        <v>6</v>
      </c>
      <c r="E1057" t="s">
        <v>10</v>
      </c>
      <c r="F1057" t="s">
        <v>2</v>
      </c>
      <c r="G1057">
        <v>87.98</v>
      </c>
      <c r="H1057">
        <v>22.4</v>
      </c>
      <c r="K1057">
        <v>0</v>
      </c>
      <c r="L1057">
        <f t="shared" si="176"/>
        <v>1</v>
      </c>
      <c r="M1057">
        <f t="shared" si="177"/>
        <v>0</v>
      </c>
      <c r="N1057">
        <f t="shared" si="178"/>
        <v>0</v>
      </c>
      <c r="O1057">
        <f t="shared" si="179"/>
        <v>0</v>
      </c>
      <c r="P1057">
        <f t="shared" si="180"/>
        <v>1.2816594781402896E-2</v>
      </c>
      <c r="Q1057">
        <v>0</v>
      </c>
      <c r="R1057" s="2">
        <f t="shared" si="181"/>
        <v>-3.7033995514852016</v>
      </c>
      <c r="S1057" s="2">
        <f t="shared" si="182"/>
        <v>2.4639620271737064E-2</v>
      </c>
      <c r="T1057" s="2">
        <f t="shared" si="183"/>
        <v>2.4047108646064821E-2</v>
      </c>
      <c r="U1057" s="1">
        <f t="shared" si="186"/>
        <v>0.97595289135393515</v>
      </c>
      <c r="V1057">
        <f t="shared" si="184"/>
        <v>-2.4340960789330682E-2</v>
      </c>
      <c r="W1057">
        <f t="shared" si="185"/>
        <v>1</v>
      </c>
    </row>
    <row r="1058" spans="1:23" hidden="1" x14ac:dyDescent="0.25">
      <c r="A1058" t="s">
        <v>7</v>
      </c>
      <c r="B1058">
        <v>37</v>
      </c>
      <c r="C1058" t="s">
        <v>5</v>
      </c>
      <c r="D1058" t="s">
        <v>8</v>
      </c>
      <c r="E1058" t="s">
        <v>1</v>
      </c>
      <c r="F1058" t="s">
        <v>2</v>
      </c>
      <c r="G1058">
        <v>83.65</v>
      </c>
      <c r="H1058">
        <v>42.1</v>
      </c>
      <c r="K1058">
        <v>0</v>
      </c>
      <c r="L1058">
        <f t="shared" si="176"/>
        <v>1</v>
      </c>
      <c r="M1058">
        <f t="shared" si="177"/>
        <v>0</v>
      </c>
      <c r="N1058">
        <f t="shared" si="178"/>
        <v>0</v>
      </c>
      <c r="O1058">
        <f t="shared" si="179"/>
        <v>0</v>
      </c>
      <c r="P1058">
        <f t="shared" si="180"/>
        <v>0.13239632684412203</v>
      </c>
      <c r="Q1058">
        <v>0</v>
      </c>
      <c r="R1058" s="2">
        <f t="shared" si="181"/>
        <v>-3.4266739885029702</v>
      </c>
      <c r="S1058" s="2">
        <f t="shared" si="182"/>
        <v>3.249483944691875E-2</v>
      </c>
      <c r="T1058" s="2">
        <f t="shared" si="183"/>
        <v>3.1472156765766902E-2</v>
      </c>
      <c r="U1058" s="1">
        <f t="shared" si="186"/>
        <v>0.96852784323423313</v>
      </c>
      <c r="V1058">
        <f t="shared" si="184"/>
        <v>-3.1978047726195717E-2</v>
      </c>
      <c r="W1058">
        <f t="shared" si="185"/>
        <v>1</v>
      </c>
    </row>
    <row r="1059" spans="1:23" x14ac:dyDescent="0.25">
      <c r="A1059" t="s">
        <v>0</v>
      </c>
      <c r="B1059">
        <v>59</v>
      </c>
      <c r="C1059" t="s">
        <v>5</v>
      </c>
      <c r="D1059" t="s">
        <v>4</v>
      </c>
      <c r="E1059" t="s">
        <v>1</v>
      </c>
      <c r="F1059" t="s">
        <v>11</v>
      </c>
      <c r="G1059">
        <v>88.81</v>
      </c>
      <c r="H1059">
        <v>38</v>
      </c>
      <c r="K1059">
        <v>0</v>
      </c>
      <c r="L1059">
        <f t="shared" si="176"/>
        <v>0</v>
      </c>
      <c r="M1059">
        <f t="shared" si="177"/>
        <v>0</v>
      </c>
      <c r="N1059">
        <f t="shared" si="178"/>
        <v>1</v>
      </c>
      <c r="O1059">
        <f t="shared" si="179"/>
        <v>0</v>
      </c>
      <c r="P1059">
        <f t="shared" si="180"/>
        <v>0.52178163014339485</v>
      </c>
      <c r="Q1059">
        <v>0</v>
      </c>
      <c r="R1059" s="2">
        <f t="shared" si="181"/>
        <v>-2.753924698992245</v>
      </c>
      <c r="S1059" s="2">
        <f t="shared" si="182"/>
        <v>6.3677455299581145E-2</v>
      </c>
      <c r="T1059" s="2">
        <f t="shared" si="183"/>
        <v>5.9865380226232778E-2</v>
      </c>
      <c r="U1059" s="1">
        <f t="shared" si="186"/>
        <v>0.94013461977376722</v>
      </c>
      <c r="V1059">
        <f t="shared" si="184"/>
        <v>-6.1732201446737911E-2</v>
      </c>
      <c r="W1059">
        <f t="shared" si="185"/>
        <v>1</v>
      </c>
    </row>
    <row r="1060" spans="1:23" x14ac:dyDescent="0.25">
      <c r="A1060" t="s">
        <v>7</v>
      </c>
      <c r="B1060">
        <v>61</v>
      </c>
      <c r="C1060" t="s">
        <v>5</v>
      </c>
      <c r="D1060" t="s">
        <v>6</v>
      </c>
      <c r="E1060" t="s">
        <v>1</v>
      </c>
      <c r="F1060" t="s">
        <v>2</v>
      </c>
      <c r="G1060">
        <v>123.36</v>
      </c>
      <c r="H1060">
        <v>33.4</v>
      </c>
      <c r="K1060">
        <v>0</v>
      </c>
      <c r="L1060">
        <f t="shared" si="176"/>
        <v>1</v>
      </c>
      <c r="M1060">
        <f t="shared" si="177"/>
        <v>0</v>
      </c>
      <c r="N1060">
        <f t="shared" si="178"/>
        <v>0</v>
      </c>
      <c r="O1060">
        <f t="shared" si="179"/>
        <v>0</v>
      </c>
      <c r="P1060">
        <f t="shared" si="180"/>
        <v>0.56394048563236088</v>
      </c>
      <c r="Q1060">
        <v>0</v>
      </c>
      <c r="R1060" s="2">
        <f t="shared" si="181"/>
        <v>-2.4280156186235846</v>
      </c>
      <c r="S1060" s="2">
        <f t="shared" si="182"/>
        <v>8.8211704682473135E-2</v>
      </c>
      <c r="T1060" s="2">
        <f t="shared" si="183"/>
        <v>8.106116144763599E-2</v>
      </c>
      <c r="U1060" s="1">
        <f t="shared" si="186"/>
        <v>0.91893883855236402</v>
      </c>
      <c r="V1060">
        <f t="shared" si="184"/>
        <v>-8.4535711014850357E-2</v>
      </c>
      <c r="W1060">
        <f t="shared" si="185"/>
        <v>1</v>
      </c>
    </row>
    <row r="1061" spans="1:23" x14ac:dyDescent="0.25">
      <c r="A1061" t="s">
        <v>0</v>
      </c>
      <c r="B1061">
        <v>34</v>
      </c>
      <c r="C1061" t="s">
        <v>5</v>
      </c>
      <c r="D1061" t="s">
        <v>8</v>
      </c>
      <c r="E1061" t="s">
        <v>10</v>
      </c>
      <c r="F1061" t="s">
        <v>2</v>
      </c>
      <c r="G1061">
        <v>89.68</v>
      </c>
      <c r="H1061">
        <v>23.2</v>
      </c>
      <c r="K1061">
        <v>0</v>
      </c>
      <c r="L1061">
        <f t="shared" si="176"/>
        <v>1</v>
      </c>
      <c r="M1061">
        <f t="shared" si="177"/>
        <v>0</v>
      </c>
      <c r="N1061">
        <f t="shared" si="178"/>
        <v>0</v>
      </c>
      <c r="O1061">
        <f t="shared" si="179"/>
        <v>0</v>
      </c>
      <c r="P1061">
        <f t="shared" si="180"/>
        <v>0.10121700052042518</v>
      </c>
      <c r="Q1061">
        <v>0</v>
      </c>
      <c r="R1061" s="2">
        <f t="shared" si="181"/>
        <v>-3.4988276593759431</v>
      </c>
      <c r="S1061" s="2">
        <f t="shared" si="182"/>
        <v>3.0232805801134559E-2</v>
      </c>
      <c r="T1061" s="2">
        <f t="shared" si="183"/>
        <v>2.9345605799870431E-2</v>
      </c>
      <c r="U1061" s="1">
        <f t="shared" si="186"/>
        <v>0.97065439420012956</v>
      </c>
      <c r="V1061">
        <f t="shared" si="184"/>
        <v>-2.978480175137644E-2</v>
      </c>
      <c r="W1061">
        <f t="shared" si="185"/>
        <v>1</v>
      </c>
    </row>
    <row r="1064" spans="1:23" x14ac:dyDescent="0.25">
      <c r="J1064" s="3" t="s">
        <v>38</v>
      </c>
      <c r="K1064" s="3" t="s">
        <v>17</v>
      </c>
      <c r="L1064" s="3" t="s">
        <v>34</v>
      </c>
      <c r="M1064" s="3" t="s">
        <v>33</v>
      </c>
      <c r="N1064" s="3" t="s">
        <v>11</v>
      </c>
      <c r="O1064" s="3" t="s">
        <v>32</v>
      </c>
      <c r="P1064" s="3" t="s">
        <v>25</v>
      </c>
      <c r="Q1064" s="3" t="s">
        <v>24</v>
      </c>
      <c r="R1064" s="4" t="s">
        <v>44</v>
      </c>
      <c r="U1064" s="6" t="s">
        <v>43</v>
      </c>
      <c r="V1064" s="6">
        <f>SUM(V2:V1061)</f>
        <v>-1196.7666881415648</v>
      </c>
    </row>
    <row r="1065" spans="1:23" x14ac:dyDescent="0.25">
      <c r="J1065">
        <v>-1.3561860309146721E-2</v>
      </c>
      <c r="K1065">
        <v>4.8985809953933144</v>
      </c>
      <c r="L1065">
        <v>-3.7194972274972988</v>
      </c>
      <c r="M1065">
        <v>3.2887323925553078</v>
      </c>
      <c r="N1065">
        <v>-3.947844348003466</v>
      </c>
      <c r="O1065">
        <v>-3.156912932789238</v>
      </c>
      <c r="P1065">
        <v>2.3141510539352077</v>
      </c>
      <c r="Q1065">
        <v>0.1</v>
      </c>
      <c r="R1065" s="5">
        <v>0.2</v>
      </c>
    </row>
    <row r="1066" spans="1:23" x14ac:dyDescent="0.25">
      <c r="U1066" s="6" t="s">
        <v>45</v>
      </c>
      <c r="V1066" s="6">
        <f>SUM(W2:W1061)/COUNT(W2:W1061)</f>
        <v>0.63301886792452833</v>
      </c>
    </row>
    <row r="1067" spans="1:23" x14ac:dyDescent="0.25">
      <c r="J1067" s="7">
        <v>-5</v>
      </c>
      <c r="K1067" s="7">
        <v>-5</v>
      </c>
      <c r="L1067" s="7">
        <v>-5</v>
      </c>
      <c r="M1067" s="7">
        <v>-5</v>
      </c>
      <c r="N1067" s="7">
        <v>-5</v>
      </c>
      <c r="O1067" s="7">
        <v>-5</v>
      </c>
      <c r="P1067" s="7">
        <v>-5</v>
      </c>
    </row>
    <row r="1068" spans="1:23" x14ac:dyDescent="0.25">
      <c r="J1068" s="7">
        <v>5</v>
      </c>
      <c r="K1068" s="7">
        <v>5</v>
      </c>
      <c r="L1068" s="7">
        <v>5</v>
      </c>
      <c r="M1068" s="7">
        <v>5</v>
      </c>
      <c r="N1068" s="7">
        <v>5</v>
      </c>
      <c r="O1068" s="7">
        <v>5</v>
      </c>
      <c r="P1068" s="7">
        <v>5</v>
      </c>
    </row>
    <row r="1074" spans="10:22" x14ac:dyDescent="0.25">
      <c r="J1074" t="s">
        <v>38</v>
      </c>
      <c r="K1074" t="s">
        <v>17</v>
      </c>
      <c r="L1074" t="s">
        <v>34</v>
      </c>
      <c r="M1074" t="s">
        <v>33</v>
      </c>
      <c r="N1074" t="s">
        <v>11</v>
      </c>
      <c r="O1074" t="s">
        <v>32</v>
      </c>
      <c r="P1074" t="s">
        <v>25</v>
      </c>
      <c r="Q1074" t="s">
        <v>24</v>
      </c>
      <c r="R1074" t="s">
        <v>44</v>
      </c>
      <c r="U1074" t="s">
        <v>43</v>
      </c>
      <c r="V1074">
        <v>-1248.858744794888</v>
      </c>
    </row>
    <row r="1075" spans="10:22" x14ac:dyDescent="0.25">
      <c r="J1075">
        <v>0.11247187648852469</v>
      </c>
      <c r="K1075">
        <v>4.7971619907866128</v>
      </c>
      <c r="L1075">
        <v>-3.86691377517923</v>
      </c>
      <c r="M1075">
        <v>3.33469397577757</v>
      </c>
      <c r="N1075">
        <v>-4.1782731528789858</v>
      </c>
      <c r="O1075">
        <v>-3.5362655313903013</v>
      </c>
      <c r="P1075">
        <v>1.3359610148755126</v>
      </c>
      <c r="Q1075">
        <v>0.1</v>
      </c>
      <c r="R1075">
        <v>0.2</v>
      </c>
    </row>
    <row r="1076" spans="10:22" x14ac:dyDescent="0.25">
      <c r="U1076" t="s">
        <v>45</v>
      </c>
      <c r="V1076">
        <v>0.66603773584905657</v>
      </c>
    </row>
    <row r="1077" spans="10:22" x14ac:dyDescent="0.25">
      <c r="J1077">
        <v>-5</v>
      </c>
      <c r="K1077">
        <v>-5</v>
      </c>
      <c r="L1077">
        <v>-5</v>
      </c>
      <c r="M1077">
        <v>-5</v>
      </c>
      <c r="N1077">
        <v>-5</v>
      </c>
      <c r="O1077">
        <v>-5</v>
      </c>
      <c r="P1077">
        <v>-5</v>
      </c>
    </row>
    <row r="1078" spans="10:22" x14ac:dyDescent="0.25">
      <c r="J1078">
        <v>5</v>
      </c>
      <c r="K1078">
        <v>5</v>
      </c>
      <c r="L1078">
        <v>5</v>
      </c>
      <c r="M1078">
        <v>5</v>
      </c>
      <c r="N1078">
        <v>5</v>
      </c>
      <c r="O1078">
        <v>5</v>
      </c>
      <c r="P1078">
        <v>5</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53A5A-5A1F-4ACB-B141-A613710EA161}">
  <dimension ref="A1:X1078"/>
  <sheetViews>
    <sheetView workbookViewId="0">
      <selection activeCell="V1093" sqref="V1093"/>
    </sheetView>
  </sheetViews>
  <sheetFormatPr defaultRowHeight="15" x14ac:dyDescent="0.25"/>
  <cols>
    <col min="1" max="1" width="7.5703125" bestFit="1" customWidth="1"/>
    <col min="2" max="2" width="4.140625" bestFit="1" customWidth="1"/>
    <col min="3" max="3" width="15.28515625" bestFit="1" customWidth="1"/>
    <col min="4" max="4" width="16.28515625" bestFit="1" customWidth="1"/>
    <col min="5" max="5" width="13.140625" bestFit="1" customWidth="1"/>
    <col min="6" max="6" width="14.28515625" bestFit="1" customWidth="1"/>
    <col min="7" max="7" width="17.42578125" bestFit="1" customWidth="1"/>
    <col min="8" max="8" width="5" bestFit="1" customWidth="1"/>
    <col min="10" max="10" width="12" bestFit="1" customWidth="1"/>
    <col min="11" max="11" width="12.85546875" bestFit="1" customWidth="1"/>
    <col min="12" max="12" width="19.28515625" bestFit="1" customWidth="1"/>
    <col min="13" max="13" width="14.140625" bestFit="1" customWidth="1"/>
    <col min="14" max="14" width="12.7109375" bestFit="1" customWidth="1"/>
    <col min="15" max="15" width="15.7109375" bestFit="1" customWidth="1"/>
    <col min="16" max="16" width="12" bestFit="1" customWidth="1"/>
    <col min="17" max="17" width="6.5703125" bestFit="1" customWidth="1"/>
    <col min="18" max="18" width="9.7109375" bestFit="1" customWidth="1"/>
    <col min="19" max="19" width="11.5703125" bestFit="1" customWidth="1"/>
    <col min="20" max="20" width="5.5703125" bestFit="1" customWidth="1"/>
    <col min="21" max="21" width="13.85546875" bestFit="1" customWidth="1"/>
    <col min="22" max="22" width="12.7109375" bestFit="1" customWidth="1"/>
    <col min="23" max="23" width="4.5703125" bestFit="1" customWidth="1"/>
    <col min="24" max="24" width="5.28515625" bestFit="1" customWidth="1"/>
  </cols>
  <sheetData>
    <row r="1" spans="1:24" s="3" customFormat="1" ht="17.25" x14ac:dyDescent="0.25">
      <c r="A1" s="3" t="s">
        <v>14</v>
      </c>
      <c r="B1" s="3" t="s">
        <v>15</v>
      </c>
      <c r="C1" s="3" t="s">
        <v>20</v>
      </c>
      <c r="D1" s="3" t="s">
        <v>23</v>
      </c>
      <c r="E1" s="3" t="s">
        <v>18</v>
      </c>
      <c r="F1" s="3" t="s">
        <v>19</v>
      </c>
      <c r="G1" s="3" t="s">
        <v>21</v>
      </c>
      <c r="H1" s="3" t="s">
        <v>22</v>
      </c>
      <c r="K1" s="3" t="s">
        <v>16</v>
      </c>
      <c r="L1" s="3" t="s">
        <v>34</v>
      </c>
      <c r="M1" s="3" t="s">
        <v>33</v>
      </c>
      <c r="N1" s="3" t="s">
        <v>11</v>
      </c>
      <c r="O1" s="3" t="s">
        <v>32</v>
      </c>
      <c r="P1" s="3" t="s">
        <v>25</v>
      </c>
      <c r="Q1" s="3" t="s">
        <v>24</v>
      </c>
      <c r="R1" s="3" t="s">
        <v>37</v>
      </c>
      <c r="S1" s="3" t="s">
        <v>47</v>
      </c>
      <c r="T1" s="3" t="s">
        <v>39</v>
      </c>
      <c r="U1" s="3" t="s">
        <v>40</v>
      </c>
      <c r="V1" s="3" t="s">
        <v>41</v>
      </c>
      <c r="W1" s="3" t="s">
        <v>42</v>
      </c>
      <c r="X1" s="3" t="s">
        <v>46</v>
      </c>
    </row>
    <row r="2" spans="1:24" x14ac:dyDescent="0.25">
      <c r="A2" t="s">
        <v>0</v>
      </c>
      <c r="B2">
        <v>67</v>
      </c>
      <c r="C2" t="s">
        <v>3</v>
      </c>
      <c r="D2" t="s">
        <v>4</v>
      </c>
      <c r="E2" t="s">
        <v>1</v>
      </c>
      <c r="F2" t="s">
        <v>2</v>
      </c>
      <c r="G2">
        <v>228.69</v>
      </c>
      <c r="H2">
        <v>36.6</v>
      </c>
      <c r="K2">
        <v>0</v>
      </c>
      <c r="L2">
        <f t="shared" ref="L2:L65" si="0">IF(F2="Private",1,0)</f>
        <v>1</v>
      </c>
      <c r="M2">
        <f t="shared" ref="M2:M65" si="1">IF(F2="Self-employed",1,0)</f>
        <v>0</v>
      </c>
      <c r="N2">
        <f t="shared" ref="N2:N65" si="2">IF(F2="Govt_job",1,0)</f>
        <v>0</v>
      </c>
      <c r="O2">
        <f t="shared" ref="O2:O65" si="3">IF(F2="children",1,0)</f>
        <v>0</v>
      </c>
      <c r="P2">
        <f t="shared" ref="P2:P65" si="4">_xlfn.NORM.DIST(B2,AVERAGE($B$2:$B$1061),_xlfn.STDEV.P($B$2:$B$1061),TRUE)</f>
        <v>0.68438382556572708</v>
      </c>
      <c r="Q2">
        <v>1</v>
      </c>
      <c r="R2" s="2">
        <f t="shared" ref="R2:R65" si="5">SUMPRODUCT(K2:P2,$K$1065:$P$1065)+$J$1065</f>
        <v>-1.8941665032732673</v>
      </c>
      <c r="S2" s="2">
        <f t="shared" ref="S2:S65" si="6">EXP(R2)</f>
        <v>0.15044367711547513</v>
      </c>
      <c r="T2" s="2">
        <f t="shared" ref="T2:T65" si="7">S2/(1+S2)</f>
        <v>0.13077013686813843</v>
      </c>
      <c r="U2" s="1">
        <f>(T2^Q2)*(1-T2)^(1-Q2)</f>
        <v>0.13077013686813843</v>
      </c>
      <c r="V2">
        <f t="shared" ref="V2:V65" si="8">LN(U2)</f>
        <v>-2.034314177431725</v>
      </c>
      <c r="W2">
        <f t="shared" ref="W2:W65" si="9">IF(ABS(T2-Q2)&lt;$R$1065,1,0)</f>
        <v>0</v>
      </c>
    </row>
    <row r="3" spans="1:24" x14ac:dyDescent="0.25">
      <c r="A3" t="s">
        <v>0</v>
      </c>
      <c r="B3">
        <v>80</v>
      </c>
      <c r="C3" t="s">
        <v>5</v>
      </c>
      <c r="D3" t="s">
        <v>6</v>
      </c>
      <c r="E3" t="s">
        <v>1</v>
      </c>
      <c r="F3" t="s">
        <v>2</v>
      </c>
      <c r="G3">
        <v>105.92</v>
      </c>
      <c r="H3">
        <v>32.5</v>
      </c>
      <c r="K3">
        <v>0</v>
      </c>
      <c r="L3">
        <f t="shared" si="0"/>
        <v>1</v>
      </c>
      <c r="M3">
        <f t="shared" si="1"/>
        <v>0</v>
      </c>
      <c r="N3">
        <f t="shared" si="2"/>
        <v>0</v>
      </c>
      <c r="O3">
        <f t="shared" si="3"/>
        <v>0</v>
      </c>
      <c r="P3">
        <f t="shared" si="4"/>
        <v>0.87924383586294119</v>
      </c>
      <c r="Q3">
        <v>1</v>
      </c>
      <c r="R3" s="2">
        <f t="shared" si="5"/>
        <v>-1.4967839614148266</v>
      </c>
      <c r="S3" s="2">
        <f t="shared" si="6"/>
        <v>0.22384891049791455</v>
      </c>
      <c r="T3" s="2">
        <f t="shared" si="7"/>
        <v>0.18290567453039863</v>
      </c>
      <c r="U3" s="1">
        <f t="shared" ref="U3:U66" si="10">(T3^Q3)*(1-T3)^(1-Q3)</f>
        <v>0.18290567453039863</v>
      </c>
      <c r="V3">
        <f t="shared" si="8"/>
        <v>-1.6987846987500332</v>
      </c>
      <c r="W3">
        <f t="shared" si="9"/>
        <v>0</v>
      </c>
    </row>
    <row r="4" spans="1:24" x14ac:dyDescent="0.25">
      <c r="A4" t="s">
        <v>7</v>
      </c>
      <c r="B4">
        <v>49</v>
      </c>
      <c r="C4" t="s">
        <v>3</v>
      </c>
      <c r="D4" t="s">
        <v>8</v>
      </c>
      <c r="E4" t="s">
        <v>1</v>
      </c>
      <c r="F4" t="s">
        <v>2</v>
      </c>
      <c r="G4">
        <v>171.23</v>
      </c>
      <c r="H4">
        <v>34.4</v>
      </c>
      <c r="K4">
        <v>0</v>
      </c>
      <c r="L4">
        <f t="shared" si="0"/>
        <v>1</v>
      </c>
      <c r="M4">
        <f t="shared" si="1"/>
        <v>0</v>
      </c>
      <c r="N4">
        <f t="shared" si="2"/>
        <v>0</v>
      </c>
      <c r="O4">
        <f t="shared" si="3"/>
        <v>0</v>
      </c>
      <c r="P4">
        <f t="shared" si="4"/>
        <v>0.31665126851859571</v>
      </c>
      <c r="Q4">
        <v>1</v>
      </c>
      <c r="R4" s="2">
        <f t="shared" si="5"/>
        <v>-2.6440920422312333</v>
      </c>
      <c r="S4" s="2">
        <f t="shared" si="6"/>
        <v>7.1069852879005219E-2</v>
      </c>
      <c r="T4" s="2">
        <f t="shared" si="7"/>
        <v>6.6354078296547589E-2</v>
      </c>
      <c r="U4" s="1">
        <f t="shared" si="10"/>
        <v>6.6354078296547589E-2</v>
      </c>
      <c r="V4">
        <f t="shared" si="8"/>
        <v>-2.7127500536792244</v>
      </c>
      <c r="W4">
        <f t="shared" si="9"/>
        <v>0</v>
      </c>
    </row>
    <row r="5" spans="1:24" x14ac:dyDescent="0.25">
      <c r="A5" t="s">
        <v>7</v>
      </c>
      <c r="B5">
        <v>79</v>
      </c>
      <c r="C5" t="s">
        <v>5</v>
      </c>
      <c r="D5" t="s">
        <v>6</v>
      </c>
      <c r="E5" t="s">
        <v>1</v>
      </c>
      <c r="F5" t="s">
        <v>9</v>
      </c>
      <c r="G5">
        <v>174.12</v>
      </c>
      <c r="H5">
        <v>24</v>
      </c>
      <c r="K5">
        <v>1</v>
      </c>
      <c r="L5">
        <f t="shared" si="0"/>
        <v>0</v>
      </c>
      <c r="M5">
        <f t="shared" si="1"/>
        <v>1</v>
      </c>
      <c r="N5">
        <f t="shared" si="2"/>
        <v>0</v>
      </c>
      <c r="O5">
        <f t="shared" si="3"/>
        <v>0</v>
      </c>
      <c r="P5">
        <f t="shared" si="4"/>
        <v>0.86822593526024505</v>
      </c>
      <c r="Q5">
        <v>1</v>
      </c>
      <c r="R5" s="2">
        <f t="shared" si="5"/>
        <v>8.0171221669594832</v>
      </c>
      <c r="S5" s="2">
        <f t="shared" si="6"/>
        <v>3032.4379136590014</v>
      </c>
      <c r="T5" s="2">
        <f t="shared" si="7"/>
        <v>0.99967034103599184</v>
      </c>
      <c r="U5" s="1">
        <f t="shared" si="10"/>
        <v>0.99967034103599184</v>
      </c>
      <c r="V5">
        <f t="shared" si="8"/>
        <v>-3.2971331346928989E-4</v>
      </c>
      <c r="W5">
        <f t="shared" si="9"/>
        <v>1</v>
      </c>
    </row>
    <row r="6" spans="1:24" x14ac:dyDescent="0.25">
      <c r="A6" t="s">
        <v>0</v>
      </c>
      <c r="B6">
        <v>81</v>
      </c>
      <c r="C6" t="s">
        <v>3</v>
      </c>
      <c r="D6" t="s">
        <v>4</v>
      </c>
      <c r="E6" t="s">
        <v>1</v>
      </c>
      <c r="F6" t="s">
        <v>2</v>
      </c>
      <c r="G6">
        <v>186.21</v>
      </c>
      <c r="H6">
        <v>29</v>
      </c>
      <c r="K6">
        <v>0</v>
      </c>
      <c r="L6">
        <f t="shared" si="0"/>
        <v>1</v>
      </c>
      <c r="M6">
        <f t="shared" si="1"/>
        <v>0</v>
      </c>
      <c r="N6">
        <f t="shared" si="2"/>
        <v>0</v>
      </c>
      <c r="O6">
        <f t="shared" si="3"/>
        <v>0</v>
      </c>
      <c r="P6">
        <f t="shared" si="4"/>
        <v>0.88959668077899279</v>
      </c>
      <c r="Q6">
        <v>1</v>
      </c>
      <c r="R6" s="2">
        <f t="shared" si="5"/>
        <v>-1.4756711644795715</v>
      </c>
      <c r="S6" s="2">
        <f t="shared" si="6"/>
        <v>0.22862523040645596</v>
      </c>
      <c r="T6" s="2">
        <f t="shared" si="7"/>
        <v>0.18608215487388433</v>
      </c>
      <c r="U6" s="1">
        <f t="shared" si="10"/>
        <v>0.18608215487388433</v>
      </c>
      <c r="V6">
        <f t="shared" si="8"/>
        <v>-1.6815670099161717</v>
      </c>
      <c r="W6">
        <f t="shared" si="9"/>
        <v>0</v>
      </c>
    </row>
    <row r="7" spans="1:24" x14ac:dyDescent="0.25">
      <c r="A7" t="s">
        <v>0</v>
      </c>
      <c r="B7">
        <v>74</v>
      </c>
      <c r="C7" t="s">
        <v>5</v>
      </c>
      <c r="D7" t="s">
        <v>6</v>
      </c>
      <c r="E7" t="s">
        <v>1</v>
      </c>
      <c r="F7" t="s">
        <v>2</v>
      </c>
      <c r="G7">
        <v>70.09</v>
      </c>
      <c r="H7">
        <v>27.4</v>
      </c>
      <c r="K7">
        <v>1</v>
      </c>
      <c r="L7">
        <f t="shared" si="0"/>
        <v>1</v>
      </c>
      <c r="M7">
        <f t="shared" si="1"/>
        <v>0</v>
      </c>
      <c r="N7">
        <f t="shared" si="2"/>
        <v>0</v>
      </c>
      <c r="O7">
        <f t="shared" si="3"/>
        <v>0</v>
      </c>
      <c r="P7">
        <f t="shared" si="4"/>
        <v>0.80294554605918167</v>
      </c>
      <c r="Q7">
        <v>1</v>
      </c>
      <c r="R7" s="2">
        <f t="shared" si="5"/>
        <v>3.3476191652430014</v>
      </c>
      <c r="S7" s="2">
        <f t="shared" si="6"/>
        <v>28.434954062846426</v>
      </c>
      <c r="T7" s="2">
        <f t="shared" si="7"/>
        <v>0.96602678577772183</v>
      </c>
      <c r="U7" s="1">
        <f t="shared" si="10"/>
        <v>0.96602678577772183</v>
      </c>
      <c r="V7">
        <f t="shared" si="8"/>
        <v>-3.456371660568186E-2</v>
      </c>
      <c r="W7">
        <f t="shared" si="9"/>
        <v>1</v>
      </c>
    </row>
    <row r="8" spans="1:24" x14ac:dyDescent="0.25">
      <c r="A8" t="s">
        <v>7</v>
      </c>
      <c r="B8">
        <v>69</v>
      </c>
      <c r="C8" t="s">
        <v>3</v>
      </c>
      <c r="D8" t="s">
        <v>6</v>
      </c>
      <c r="E8" t="s">
        <v>10</v>
      </c>
      <c r="F8" t="s">
        <v>2</v>
      </c>
      <c r="G8">
        <v>94.39</v>
      </c>
      <c r="H8">
        <v>22.8</v>
      </c>
      <c r="K8">
        <v>0</v>
      </c>
      <c r="L8">
        <f t="shared" si="0"/>
        <v>1</v>
      </c>
      <c r="M8">
        <f t="shared" si="1"/>
        <v>0</v>
      </c>
      <c r="N8">
        <f t="shared" si="2"/>
        <v>0</v>
      </c>
      <c r="O8">
        <f t="shared" si="3"/>
        <v>0</v>
      </c>
      <c r="P8">
        <f t="shared" si="4"/>
        <v>0.72117475438086609</v>
      </c>
      <c r="Q8">
        <v>1</v>
      </c>
      <c r="R8" s="2">
        <f t="shared" si="5"/>
        <v>-1.819137908193172</v>
      </c>
      <c r="S8" s="2">
        <f t="shared" si="6"/>
        <v>0.16216549223251567</v>
      </c>
      <c r="T8" s="2">
        <f t="shared" si="7"/>
        <v>0.13953734929867548</v>
      </c>
      <c r="U8" s="1">
        <f t="shared" si="10"/>
        <v>0.13953734929867548</v>
      </c>
      <c r="V8">
        <f t="shared" si="8"/>
        <v>-1.9694229766477787</v>
      </c>
      <c r="W8">
        <f t="shared" si="9"/>
        <v>0</v>
      </c>
    </row>
    <row r="9" spans="1:24" hidden="1" x14ac:dyDescent="0.25">
      <c r="A9" t="s">
        <v>7</v>
      </c>
      <c r="B9">
        <v>81</v>
      </c>
      <c r="C9" t="s">
        <v>5</v>
      </c>
      <c r="D9" t="s">
        <v>6</v>
      </c>
      <c r="E9" t="s">
        <v>1</v>
      </c>
      <c r="F9" t="s">
        <v>2</v>
      </c>
      <c r="G9">
        <v>80.430000000000007</v>
      </c>
      <c r="H9">
        <v>29.7</v>
      </c>
      <c r="K9">
        <v>1</v>
      </c>
      <c r="L9">
        <f t="shared" si="0"/>
        <v>1</v>
      </c>
      <c r="M9">
        <f t="shared" si="1"/>
        <v>0</v>
      </c>
      <c r="N9">
        <f t="shared" si="2"/>
        <v>0</v>
      </c>
      <c r="O9">
        <f t="shared" si="3"/>
        <v>0</v>
      </c>
      <c r="P9">
        <f t="shared" si="4"/>
        <v>0.88959668077899279</v>
      </c>
      <c r="Q9">
        <v>1</v>
      </c>
      <c r="R9" s="2">
        <f t="shared" si="5"/>
        <v>3.5243288355204285</v>
      </c>
      <c r="S9" s="2">
        <f t="shared" si="6"/>
        <v>33.930992695176585</v>
      </c>
      <c r="T9" s="2">
        <f t="shared" si="7"/>
        <v>0.97137212764817638</v>
      </c>
      <c r="U9" s="1">
        <f t="shared" si="10"/>
        <v>0.97137212764817638</v>
      </c>
      <c r="V9">
        <f t="shared" si="8"/>
        <v>-2.9045642452931932E-2</v>
      </c>
      <c r="W9">
        <f t="shared" si="9"/>
        <v>1</v>
      </c>
    </row>
    <row r="10" spans="1:24" hidden="1" x14ac:dyDescent="0.25">
      <c r="A10" t="s">
        <v>7</v>
      </c>
      <c r="B10">
        <v>61</v>
      </c>
      <c r="C10" t="s">
        <v>5</v>
      </c>
      <c r="D10" t="s">
        <v>8</v>
      </c>
      <c r="E10" t="s">
        <v>1</v>
      </c>
      <c r="F10" t="s">
        <v>11</v>
      </c>
      <c r="G10">
        <v>120.46</v>
      </c>
      <c r="H10">
        <v>36.799999999999997</v>
      </c>
      <c r="K10">
        <v>0</v>
      </c>
      <c r="L10">
        <f t="shared" si="0"/>
        <v>0</v>
      </c>
      <c r="M10">
        <f t="shared" si="1"/>
        <v>0</v>
      </c>
      <c r="N10">
        <f t="shared" si="2"/>
        <v>1</v>
      </c>
      <c r="O10">
        <f t="shared" si="3"/>
        <v>0</v>
      </c>
      <c r="P10">
        <f t="shared" si="4"/>
        <v>0.56394048563236088</v>
      </c>
      <c r="Q10">
        <v>1</v>
      </c>
      <c r="R10" s="2">
        <f t="shared" si="5"/>
        <v>-2.03841494767165</v>
      </c>
      <c r="S10" s="2">
        <f t="shared" si="6"/>
        <v>0.13023497661716582</v>
      </c>
      <c r="T10" s="2">
        <f t="shared" si="7"/>
        <v>0.11522823068789095</v>
      </c>
      <c r="U10" s="1">
        <f t="shared" si="10"/>
        <v>0.11522823068789095</v>
      </c>
      <c r="V10">
        <f t="shared" si="8"/>
        <v>-2.1608405026875577</v>
      </c>
      <c r="W10">
        <f t="shared" si="9"/>
        <v>0</v>
      </c>
    </row>
    <row r="11" spans="1:24" hidden="1" x14ac:dyDescent="0.25">
      <c r="A11" t="s">
        <v>7</v>
      </c>
      <c r="B11">
        <v>54</v>
      </c>
      <c r="C11" t="s">
        <v>3</v>
      </c>
      <c r="D11" t="s">
        <v>8</v>
      </c>
      <c r="E11" t="s">
        <v>1</v>
      </c>
      <c r="F11" t="s">
        <v>2</v>
      </c>
      <c r="G11">
        <v>104.51</v>
      </c>
      <c r="H11">
        <v>27.3</v>
      </c>
      <c r="K11">
        <v>0</v>
      </c>
      <c r="L11">
        <f t="shared" si="0"/>
        <v>1</v>
      </c>
      <c r="M11">
        <f t="shared" si="1"/>
        <v>0</v>
      </c>
      <c r="N11">
        <f t="shared" si="2"/>
        <v>0</v>
      </c>
      <c r="O11">
        <f t="shared" si="3"/>
        <v>0</v>
      </c>
      <c r="P11">
        <f t="shared" si="4"/>
        <v>0.4163542769830727</v>
      </c>
      <c r="Q11">
        <v>1</v>
      </c>
      <c r="R11" s="2">
        <f t="shared" si="5"/>
        <v>-2.4407653828817035</v>
      </c>
      <c r="S11" s="2">
        <f t="shared" si="6"/>
        <v>8.7094165561696302E-2</v>
      </c>
      <c r="T11" s="2">
        <f t="shared" si="7"/>
        <v>8.0116486980403551E-2</v>
      </c>
      <c r="U11" s="1">
        <f t="shared" si="10"/>
        <v>8.0116486980403551E-2</v>
      </c>
      <c r="V11">
        <f t="shared" si="8"/>
        <v>-2.5242736161203201</v>
      </c>
      <c r="W11">
        <f t="shared" si="9"/>
        <v>0</v>
      </c>
    </row>
    <row r="12" spans="1:24" hidden="1" x14ac:dyDescent="0.25">
      <c r="A12" t="s">
        <v>7</v>
      </c>
      <c r="B12">
        <v>79</v>
      </c>
      <c r="C12" t="s">
        <v>3</v>
      </c>
      <c r="D12" t="s">
        <v>6</v>
      </c>
      <c r="E12" t="s">
        <v>1</v>
      </c>
      <c r="F12" t="s">
        <v>2</v>
      </c>
      <c r="G12">
        <v>214.09</v>
      </c>
      <c r="H12">
        <v>28.2</v>
      </c>
      <c r="K12">
        <v>0</v>
      </c>
      <c r="L12">
        <f t="shared" si="0"/>
        <v>1</v>
      </c>
      <c r="M12">
        <f t="shared" si="1"/>
        <v>0</v>
      </c>
      <c r="N12">
        <f t="shared" si="2"/>
        <v>0</v>
      </c>
      <c r="O12">
        <f t="shared" si="3"/>
        <v>0</v>
      </c>
      <c r="P12">
        <f t="shared" si="4"/>
        <v>0.86822593526024505</v>
      </c>
      <c r="Q12">
        <v>1</v>
      </c>
      <c r="R12" s="2">
        <f t="shared" si="5"/>
        <v>-1.5192530218483395</v>
      </c>
      <c r="S12" s="2">
        <f t="shared" si="6"/>
        <v>0.21887532098650356</v>
      </c>
      <c r="T12" s="2">
        <f t="shared" si="7"/>
        <v>0.17957154207483306</v>
      </c>
      <c r="U12" s="1">
        <f t="shared" si="10"/>
        <v>0.17957154207483306</v>
      </c>
      <c r="V12">
        <f t="shared" si="8"/>
        <v>-1.7171815873679823</v>
      </c>
      <c r="W12">
        <f t="shared" si="9"/>
        <v>0</v>
      </c>
    </row>
    <row r="13" spans="1:24" hidden="1" x14ac:dyDescent="0.25">
      <c r="A13" t="s">
        <v>7</v>
      </c>
      <c r="B13">
        <v>50</v>
      </c>
      <c r="C13" t="s">
        <v>5</v>
      </c>
      <c r="D13" t="s">
        <v>6</v>
      </c>
      <c r="E13" t="s">
        <v>1</v>
      </c>
      <c r="F13" t="s">
        <v>9</v>
      </c>
      <c r="G13">
        <v>167.41</v>
      </c>
      <c r="H13">
        <v>30.9</v>
      </c>
      <c r="K13">
        <v>1</v>
      </c>
      <c r="L13">
        <f t="shared" si="0"/>
        <v>0</v>
      </c>
      <c r="M13">
        <f t="shared" si="1"/>
        <v>1</v>
      </c>
      <c r="N13">
        <f t="shared" si="2"/>
        <v>0</v>
      </c>
      <c r="O13">
        <f t="shared" si="3"/>
        <v>0</v>
      </c>
      <c r="P13">
        <f t="shared" si="4"/>
        <v>0.33581472283078839</v>
      </c>
      <c r="Q13">
        <v>1</v>
      </c>
      <c r="R13" s="2">
        <f t="shared" si="5"/>
        <v>6.9313636237548053</v>
      </c>
      <c r="S13" s="2">
        <f t="shared" si="6"/>
        <v>1023.8892277829601</v>
      </c>
      <c r="T13" s="2">
        <f t="shared" si="7"/>
        <v>0.99902428479791605</v>
      </c>
      <c r="U13" s="1">
        <f t="shared" si="10"/>
        <v>0.99902428479791605</v>
      </c>
      <c r="V13">
        <f t="shared" si="8"/>
        <v>-9.7619152202201313E-4</v>
      </c>
      <c r="W13">
        <f t="shared" si="9"/>
        <v>1</v>
      </c>
    </row>
    <row r="14" spans="1:24" hidden="1" x14ac:dyDescent="0.25">
      <c r="A14" t="s">
        <v>0</v>
      </c>
      <c r="B14">
        <v>64</v>
      </c>
      <c r="C14" t="s">
        <v>3</v>
      </c>
      <c r="D14" t="s">
        <v>8</v>
      </c>
      <c r="E14" t="s">
        <v>1</v>
      </c>
      <c r="F14" t="s">
        <v>2</v>
      </c>
      <c r="G14">
        <v>191.61</v>
      </c>
      <c r="H14">
        <v>37.5</v>
      </c>
      <c r="K14">
        <v>0</v>
      </c>
      <c r="L14">
        <f t="shared" si="0"/>
        <v>1</v>
      </c>
      <c r="M14">
        <f t="shared" si="1"/>
        <v>0</v>
      </c>
      <c r="N14">
        <f t="shared" si="2"/>
        <v>0</v>
      </c>
      <c r="O14">
        <f t="shared" si="3"/>
        <v>0</v>
      </c>
      <c r="P14">
        <f t="shared" si="4"/>
        <v>0.62569784851933707</v>
      </c>
      <c r="Q14">
        <v>1</v>
      </c>
      <c r="R14" s="2">
        <f t="shared" si="5"/>
        <v>-2.0138461784132309</v>
      </c>
      <c r="S14" s="2">
        <f t="shared" si="6"/>
        <v>0.13347432010446167</v>
      </c>
      <c r="T14" s="2">
        <f t="shared" si="7"/>
        <v>0.11775680995768885</v>
      </c>
      <c r="U14" s="1">
        <f t="shared" si="10"/>
        <v>0.11775680995768885</v>
      </c>
      <c r="V14">
        <f t="shared" si="8"/>
        <v>-2.1391337137223592</v>
      </c>
      <c r="W14">
        <f t="shared" si="9"/>
        <v>0</v>
      </c>
    </row>
    <row r="15" spans="1:24" hidden="1" x14ac:dyDescent="0.25">
      <c r="A15" t="s">
        <v>0</v>
      </c>
      <c r="B15">
        <v>75</v>
      </c>
      <c r="C15" t="s">
        <v>3</v>
      </c>
      <c r="D15" t="s">
        <v>8</v>
      </c>
      <c r="E15" t="s">
        <v>1</v>
      </c>
      <c r="F15" t="s">
        <v>2</v>
      </c>
      <c r="G15">
        <v>221.29</v>
      </c>
      <c r="H15">
        <v>25.8</v>
      </c>
      <c r="K15">
        <v>1</v>
      </c>
      <c r="L15">
        <f t="shared" si="0"/>
        <v>1</v>
      </c>
      <c r="M15">
        <f t="shared" si="1"/>
        <v>0</v>
      </c>
      <c r="N15">
        <f t="shared" si="2"/>
        <v>0</v>
      </c>
      <c r="O15">
        <f t="shared" si="3"/>
        <v>0</v>
      </c>
      <c r="P15">
        <f t="shared" si="4"/>
        <v>0.8173627710966016</v>
      </c>
      <c r="Q15">
        <v>1</v>
      </c>
      <c r="R15" s="2">
        <f t="shared" si="5"/>
        <v>3.3770205468973318</v>
      </c>
      <c r="S15" s="2">
        <f t="shared" si="6"/>
        <v>29.28339251302835</v>
      </c>
      <c r="T15" s="2">
        <f t="shared" si="7"/>
        <v>0.96697860057885565</v>
      </c>
      <c r="U15" s="1">
        <f t="shared" si="10"/>
        <v>0.96697860057885565</v>
      </c>
      <c r="V15">
        <f t="shared" si="8"/>
        <v>-3.357891347499499E-2</v>
      </c>
      <c r="W15">
        <f t="shared" si="9"/>
        <v>1</v>
      </c>
    </row>
    <row r="16" spans="1:24" hidden="1" x14ac:dyDescent="0.25">
      <c r="A16" t="s">
        <v>7</v>
      </c>
      <c r="B16">
        <v>60</v>
      </c>
      <c r="C16" t="s">
        <v>3</v>
      </c>
      <c r="D16" t="s">
        <v>6</v>
      </c>
      <c r="E16" t="s">
        <v>10</v>
      </c>
      <c r="F16" t="s">
        <v>2</v>
      </c>
      <c r="G16">
        <v>89.22</v>
      </c>
      <c r="H16">
        <v>37.799999999999997</v>
      </c>
      <c r="K16">
        <v>0</v>
      </c>
      <c r="L16">
        <f t="shared" si="0"/>
        <v>1</v>
      </c>
      <c r="M16">
        <f t="shared" si="1"/>
        <v>0</v>
      </c>
      <c r="N16">
        <f t="shared" si="2"/>
        <v>0</v>
      </c>
      <c r="O16">
        <f t="shared" si="3"/>
        <v>0</v>
      </c>
      <c r="P16">
        <f t="shared" si="4"/>
        <v>0.5429214533552954</v>
      </c>
      <c r="Q16">
        <v>1</v>
      </c>
      <c r="R16" s="2">
        <f t="shared" si="5"/>
        <v>-2.1826540023787206</v>
      </c>
      <c r="S16" s="2">
        <f t="shared" si="6"/>
        <v>0.11274191591420102</v>
      </c>
      <c r="T16" s="2">
        <f t="shared" si="7"/>
        <v>0.10131901593872741</v>
      </c>
      <c r="U16" s="1">
        <f t="shared" si="10"/>
        <v>0.10131901593872741</v>
      </c>
      <c r="V16">
        <f t="shared" si="8"/>
        <v>-2.2894811663047565</v>
      </c>
      <c r="W16">
        <f t="shared" si="9"/>
        <v>0</v>
      </c>
    </row>
    <row r="17" spans="1:23" hidden="1" x14ac:dyDescent="0.25">
      <c r="A17" t="s">
        <v>7</v>
      </c>
      <c r="B17">
        <v>71</v>
      </c>
      <c r="C17" t="s">
        <v>5</v>
      </c>
      <c r="D17" t="s">
        <v>8</v>
      </c>
      <c r="E17" t="s">
        <v>1</v>
      </c>
      <c r="F17" t="s">
        <v>11</v>
      </c>
      <c r="G17">
        <v>193.94</v>
      </c>
      <c r="H17">
        <v>22.4</v>
      </c>
      <c r="K17">
        <v>0</v>
      </c>
      <c r="L17">
        <f t="shared" si="0"/>
        <v>0</v>
      </c>
      <c r="M17">
        <f t="shared" si="1"/>
        <v>0</v>
      </c>
      <c r="N17">
        <f t="shared" si="2"/>
        <v>1</v>
      </c>
      <c r="O17">
        <f t="shared" si="3"/>
        <v>0</v>
      </c>
      <c r="P17">
        <f t="shared" si="4"/>
        <v>0.75574378139725829</v>
      </c>
      <c r="Q17">
        <v>1</v>
      </c>
      <c r="R17" s="2">
        <f t="shared" si="5"/>
        <v>-1.6472660347077932</v>
      </c>
      <c r="S17" s="2">
        <f t="shared" si="6"/>
        <v>0.19257568480471826</v>
      </c>
      <c r="T17" s="2">
        <f t="shared" si="7"/>
        <v>0.16147879523155978</v>
      </c>
      <c r="U17" s="1">
        <f t="shared" si="10"/>
        <v>0.16147879523155978</v>
      </c>
      <c r="V17">
        <f t="shared" si="8"/>
        <v>-1.8233814438156686</v>
      </c>
      <c r="W17">
        <f t="shared" si="9"/>
        <v>0</v>
      </c>
    </row>
    <row r="18" spans="1:23" hidden="1" x14ac:dyDescent="0.25">
      <c r="A18" t="s">
        <v>7</v>
      </c>
      <c r="B18">
        <v>52</v>
      </c>
      <c r="C18" t="s">
        <v>3</v>
      </c>
      <c r="D18" t="s">
        <v>6</v>
      </c>
      <c r="E18" t="s">
        <v>1</v>
      </c>
      <c r="F18" t="s">
        <v>9</v>
      </c>
      <c r="G18">
        <v>233.29</v>
      </c>
      <c r="H18">
        <v>48.9</v>
      </c>
      <c r="K18">
        <v>1</v>
      </c>
      <c r="L18">
        <f t="shared" si="0"/>
        <v>0</v>
      </c>
      <c r="M18">
        <f t="shared" si="1"/>
        <v>1</v>
      </c>
      <c r="N18">
        <f t="shared" si="2"/>
        <v>0</v>
      </c>
      <c r="O18">
        <f t="shared" si="3"/>
        <v>0</v>
      </c>
      <c r="P18">
        <f t="shared" si="4"/>
        <v>0.3754052279889119</v>
      </c>
      <c r="Q18">
        <v>1</v>
      </c>
      <c r="R18" s="2">
        <f t="shared" si="5"/>
        <v>7.0121014598515927</v>
      </c>
      <c r="S18" s="2">
        <f t="shared" si="6"/>
        <v>1109.9846438614084</v>
      </c>
      <c r="T18" s="2">
        <f t="shared" si="7"/>
        <v>0.99909989754986683</v>
      </c>
      <c r="U18" s="1">
        <f t="shared" si="10"/>
        <v>0.99909989754986683</v>
      </c>
      <c r="V18">
        <f t="shared" si="8"/>
        <v>-9.0050778559074658E-4</v>
      </c>
      <c r="W18">
        <f t="shared" si="9"/>
        <v>1</v>
      </c>
    </row>
    <row r="19" spans="1:23" hidden="1" x14ac:dyDescent="0.25">
      <c r="A19" t="s">
        <v>7</v>
      </c>
      <c r="B19">
        <v>79</v>
      </c>
      <c r="C19" t="s">
        <v>3</v>
      </c>
      <c r="D19" t="s">
        <v>6</v>
      </c>
      <c r="E19" t="s">
        <v>1</v>
      </c>
      <c r="F19" t="s">
        <v>9</v>
      </c>
      <c r="G19">
        <v>228.7</v>
      </c>
      <c r="H19">
        <v>26.6</v>
      </c>
      <c r="K19">
        <v>0</v>
      </c>
      <c r="L19">
        <f t="shared" si="0"/>
        <v>0</v>
      </c>
      <c r="M19">
        <f t="shared" si="1"/>
        <v>1</v>
      </c>
      <c r="N19">
        <f t="shared" si="2"/>
        <v>0</v>
      </c>
      <c r="O19">
        <f t="shared" si="3"/>
        <v>0</v>
      </c>
      <c r="P19">
        <f t="shared" si="4"/>
        <v>0.86822593526024505</v>
      </c>
      <c r="Q19">
        <v>1</v>
      </c>
      <c r="R19" s="2">
        <f t="shared" si="5"/>
        <v>3.0171221669594832</v>
      </c>
      <c r="S19" s="2">
        <f t="shared" si="6"/>
        <v>20.432405940251662</v>
      </c>
      <c r="T19" s="2">
        <f t="shared" si="7"/>
        <v>0.95334168255361729</v>
      </c>
      <c r="U19" s="1">
        <f t="shared" si="10"/>
        <v>0.95334168255361729</v>
      </c>
      <c r="V19">
        <f t="shared" si="8"/>
        <v>-4.7781905951324082E-2</v>
      </c>
      <c r="W19">
        <f t="shared" si="9"/>
        <v>1</v>
      </c>
    </row>
    <row r="20" spans="1:23" hidden="1" x14ac:dyDescent="0.25">
      <c r="A20" t="s">
        <v>0</v>
      </c>
      <c r="B20">
        <v>71</v>
      </c>
      <c r="C20" t="s">
        <v>3</v>
      </c>
      <c r="D20" t="s">
        <v>4</v>
      </c>
      <c r="E20" t="s">
        <v>1</v>
      </c>
      <c r="F20" t="s">
        <v>2</v>
      </c>
      <c r="G20">
        <v>102.87</v>
      </c>
      <c r="H20">
        <v>27.2</v>
      </c>
      <c r="K20">
        <v>0</v>
      </c>
      <c r="L20">
        <f t="shared" si="0"/>
        <v>1</v>
      </c>
      <c r="M20">
        <f t="shared" si="1"/>
        <v>0</v>
      </c>
      <c r="N20">
        <f t="shared" si="2"/>
        <v>0</v>
      </c>
      <c r="O20">
        <f t="shared" si="3"/>
        <v>0</v>
      </c>
      <c r="P20">
        <f t="shared" si="4"/>
        <v>0.75574378139725829</v>
      </c>
      <c r="Q20">
        <v>1</v>
      </c>
      <c r="R20" s="2">
        <f t="shared" si="5"/>
        <v>-1.7486404890234089</v>
      </c>
      <c r="S20" s="2">
        <f t="shared" si="6"/>
        <v>0.1740103516974027</v>
      </c>
      <c r="T20" s="2">
        <f t="shared" si="7"/>
        <v>0.14821875415818589</v>
      </c>
      <c r="U20" s="1">
        <f t="shared" si="10"/>
        <v>0.14821875415818589</v>
      </c>
      <c r="V20">
        <f t="shared" si="8"/>
        <v>-1.9090660278498972</v>
      </c>
      <c r="W20">
        <f t="shared" si="9"/>
        <v>0</v>
      </c>
    </row>
    <row r="21" spans="1:23" hidden="1" x14ac:dyDescent="0.25">
      <c r="A21" t="s">
        <v>0</v>
      </c>
      <c r="B21">
        <v>80</v>
      </c>
      <c r="C21" t="s">
        <v>5</v>
      </c>
      <c r="D21" t="s">
        <v>6</v>
      </c>
      <c r="E21" t="s">
        <v>1</v>
      </c>
      <c r="F21" t="s">
        <v>9</v>
      </c>
      <c r="G21">
        <v>104.12</v>
      </c>
      <c r="H21">
        <v>23.5</v>
      </c>
      <c r="K21">
        <v>0</v>
      </c>
      <c r="L21">
        <f t="shared" si="0"/>
        <v>0</v>
      </c>
      <c r="M21">
        <f t="shared" si="1"/>
        <v>1</v>
      </c>
      <c r="N21">
        <f t="shared" si="2"/>
        <v>0</v>
      </c>
      <c r="O21">
        <f t="shared" si="3"/>
        <v>0</v>
      </c>
      <c r="P21">
        <f t="shared" si="4"/>
        <v>0.87924383586294119</v>
      </c>
      <c r="Q21">
        <v>1</v>
      </c>
      <c r="R21" s="2">
        <f t="shared" si="5"/>
        <v>3.0395912273929957</v>
      </c>
      <c r="S21" s="2">
        <f t="shared" si="6"/>
        <v>20.896699490658801</v>
      </c>
      <c r="T21" s="2">
        <f t="shared" si="7"/>
        <v>0.9543310168536312</v>
      </c>
      <c r="U21" s="1">
        <f t="shared" si="10"/>
        <v>0.9543310168536312</v>
      </c>
      <c r="V21">
        <f t="shared" si="8"/>
        <v>-4.6744689882743183E-2</v>
      </c>
      <c r="W21">
        <f t="shared" si="9"/>
        <v>1</v>
      </c>
    </row>
    <row r="22" spans="1:23" hidden="1" x14ac:dyDescent="0.25">
      <c r="A22" t="s">
        <v>7</v>
      </c>
      <c r="B22">
        <v>65</v>
      </c>
      <c r="C22" t="s">
        <v>5</v>
      </c>
      <c r="D22" t="s">
        <v>4</v>
      </c>
      <c r="E22" t="s">
        <v>1</v>
      </c>
      <c r="F22" t="s">
        <v>2</v>
      </c>
      <c r="G22">
        <v>100.98</v>
      </c>
      <c r="H22">
        <v>28.2</v>
      </c>
      <c r="K22">
        <v>0</v>
      </c>
      <c r="L22">
        <f t="shared" si="0"/>
        <v>1</v>
      </c>
      <c r="M22">
        <f t="shared" si="1"/>
        <v>0</v>
      </c>
      <c r="N22">
        <f t="shared" si="2"/>
        <v>0</v>
      </c>
      <c r="O22">
        <f t="shared" si="3"/>
        <v>0</v>
      </c>
      <c r="P22">
        <f t="shared" si="4"/>
        <v>0.64566807211862054</v>
      </c>
      <c r="Q22">
        <v>1</v>
      </c>
      <c r="R22" s="2">
        <f t="shared" si="5"/>
        <v>-1.9731204379020792</v>
      </c>
      <c r="S22" s="2">
        <f t="shared" si="6"/>
        <v>0.13902236800450848</v>
      </c>
      <c r="T22" s="2">
        <f t="shared" si="7"/>
        <v>0.12205411580113781</v>
      </c>
      <c r="U22" s="1">
        <f t="shared" si="10"/>
        <v>0.12205411580113781</v>
      </c>
      <c r="V22">
        <f t="shared" si="8"/>
        <v>-2.1032907604574462</v>
      </c>
      <c r="W22">
        <f t="shared" si="9"/>
        <v>0</v>
      </c>
    </row>
    <row r="23" spans="1:23" hidden="1" x14ac:dyDescent="0.25">
      <c r="A23" t="s">
        <v>0</v>
      </c>
      <c r="B23">
        <v>69</v>
      </c>
      <c r="C23" t="s">
        <v>3</v>
      </c>
      <c r="D23" t="s">
        <v>8</v>
      </c>
      <c r="E23" t="s">
        <v>1</v>
      </c>
      <c r="F23" t="s">
        <v>9</v>
      </c>
      <c r="G23">
        <v>195.23</v>
      </c>
      <c r="H23">
        <v>28.3</v>
      </c>
      <c r="K23">
        <v>0</v>
      </c>
      <c r="L23">
        <f t="shared" si="0"/>
        <v>0</v>
      </c>
      <c r="M23">
        <f t="shared" si="1"/>
        <v>1</v>
      </c>
      <c r="N23">
        <f t="shared" si="2"/>
        <v>0</v>
      </c>
      <c r="O23">
        <f t="shared" si="3"/>
        <v>0</v>
      </c>
      <c r="P23">
        <f t="shared" si="4"/>
        <v>0.72117475438086609</v>
      </c>
      <c r="Q23">
        <v>1</v>
      </c>
      <c r="R23" s="2">
        <f t="shared" si="5"/>
        <v>2.7172372806146505</v>
      </c>
      <c r="S23" s="2">
        <f t="shared" si="6"/>
        <v>15.138441153901503</v>
      </c>
      <c r="T23" s="2">
        <f t="shared" si="7"/>
        <v>0.93803614670935875</v>
      </c>
      <c r="U23" s="1">
        <f t="shared" si="10"/>
        <v>0.93803614670935875</v>
      </c>
      <c r="V23">
        <f t="shared" si="8"/>
        <v>-6.3966794780919864E-2</v>
      </c>
      <c r="W23">
        <f t="shared" si="9"/>
        <v>1</v>
      </c>
    </row>
    <row r="24" spans="1:23" hidden="1" x14ac:dyDescent="0.25">
      <c r="A24" t="s">
        <v>0</v>
      </c>
      <c r="B24">
        <v>57</v>
      </c>
      <c r="C24" t="s">
        <v>3</v>
      </c>
      <c r="D24" t="s">
        <v>8</v>
      </c>
      <c r="E24" t="s">
        <v>1</v>
      </c>
      <c r="F24" t="s">
        <v>2</v>
      </c>
      <c r="G24">
        <v>212.08</v>
      </c>
      <c r="H24">
        <v>44.2</v>
      </c>
      <c r="K24">
        <v>1</v>
      </c>
      <c r="L24">
        <f t="shared" si="0"/>
        <v>1</v>
      </c>
      <c r="M24">
        <f t="shared" si="1"/>
        <v>0</v>
      </c>
      <c r="N24">
        <f t="shared" si="2"/>
        <v>0</v>
      </c>
      <c r="O24">
        <f t="shared" si="3"/>
        <v>0</v>
      </c>
      <c r="P24">
        <f t="shared" si="4"/>
        <v>0.47937739371549898</v>
      </c>
      <c r="Q24">
        <v>1</v>
      </c>
      <c r="R24" s="2">
        <f t="shared" si="5"/>
        <v>2.6877591218885337</v>
      </c>
      <c r="S24" s="2">
        <f t="shared" si="6"/>
        <v>14.698700990525305</v>
      </c>
      <c r="T24" s="2">
        <f t="shared" si="7"/>
        <v>0.93630046201889361</v>
      </c>
      <c r="U24" s="1">
        <f t="shared" si="10"/>
        <v>0.93630046201889361</v>
      </c>
      <c r="V24">
        <f t="shared" si="8"/>
        <v>-6.5818847585643908E-2</v>
      </c>
      <c r="W24">
        <f t="shared" si="9"/>
        <v>1</v>
      </c>
    </row>
    <row r="25" spans="1:23" hidden="1" x14ac:dyDescent="0.25">
      <c r="A25" t="s">
        <v>7</v>
      </c>
      <c r="B25">
        <v>82</v>
      </c>
      <c r="C25" t="s">
        <v>3</v>
      </c>
      <c r="D25" t="s">
        <v>6</v>
      </c>
      <c r="E25" t="s">
        <v>1</v>
      </c>
      <c r="F25" t="s">
        <v>9</v>
      </c>
      <c r="G25">
        <v>196.92</v>
      </c>
      <c r="H25">
        <v>22.2</v>
      </c>
      <c r="K25">
        <v>1</v>
      </c>
      <c r="L25">
        <f t="shared" si="0"/>
        <v>0</v>
      </c>
      <c r="M25">
        <f t="shared" si="1"/>
        <v>1</v>
      </c>
      <c r="N25">
        <f t="shared" si="2"/>
        <v>0</v>
      </c>
      <c r="O25">
        <f t="shared" si="3"/>
        <v>0</v>
      </c>
      <c r="P25">
        <f t="shared" si="4"/>
        <v>0.89929715668439136</v>
      </c>
      <c r="Q25">
        <v>1</v>
      </c>
      <c r="R25" s="2">
        <f t="shared" si="5"/>
        <v>8.0804864299980661</v>
      </c>
      <c r="S25" s="2">
        <f t="shared" si="6"/>
        <v>3230.8044146648172</v>
      </c>
      <c r="T25" s="2">
        <f t="shared" si="7"/>
        <v>0.99969057533449046</v>
      </c>
      <c r="U25" s="1">
        <f t="shared" si="10"/>
        <v>0.99969057533449046</v>
      </c>
      <c r="V25">
        <f t="shared" si="8"/>
        <v>-3.0947254719879033E-4</v>
      </c>
      <c r="W25">
        <f t="shared" si="9"/>
        <v>1</v>
      </c>
    </row>
    <row r="26" spans="1:23" hidden="1" x14ac:dyDescent="0.25">
      <c r="A26" t="s">
        <v>0</v>
      </c>
      <c r="B26">
        <v>80</v>
      </c>
      <c r="C26" t="s">
        <v>3</v>
      </c>
      <c r="D26" t="s">
        <v>4</v>
      </c>
      <c r="E26" t="s">
        <v>1</v>
      </c>
      <c r="F26" t="s">
        <v>9</v>
      </c>
      <c r="G26">
        <v>252.72</v>
      </c>
      <c r="H26">
        <v>30.5</v>
      </c>
      <c r="K26">
        <v>0</v>
      </c>
      <c r="L26">
        <f t="shared" si="0"/>
        <v>0</v>
      </c>
      <c r="M26">
        <f t="shared" si="1"/>
        <v>1</v>
      </c>
      <c r="N26">
        <f t="shared" si="2"/>
        <v>0</v>
      </c>
      <c r="O26">
        <f t="shared" si="3"/>
        <v>0</v>
      </c>
      <c r="P26">
        <f t="shared" si="4"/>
        <v>0.87924383586294119</v>
      </c>
      <c r="Q26">
        <v>1</v>
      </c>
      <c r="R26" s="2">
        <f t="shared" si="5"/>
        <v>3.0395912273929957</v>
      </c>
      <c r="S26" s="2">
        <f t="shared" si="6"/>
        <v>20.896699490658801</v>
      </c>
      <c r="T26" s="2">
        <f t="shared" si="7"/>
        <v>0.9543310168536312</v>
      </c>
      <c r="U26" s="1">
        <f t="shared" si="10"/>
        <v>0.9543310168536312</v>
      </c>
      <c r="V26">
        <f t="shared" si="8"/>
        <v>-4.6744689882743183E-2</v>
      </c>
      <c r="W26">
        <f t="shared" si="9"/>
        <v>1</v>
      </c>
    </row>
    <row r="27" spans="1:23" hidden="1" x14ac:dyDescent="0.25">
      <c r="A27" t="s">
        <v>0</v>
      </c>
      <c r="B27">
        <v>48</v>
      </c>
      <c r="C27" t="s">
        <v>3</v>
      </c>
      <c r="D27" t="s">
        <v>6</v>
      </c>
      <c r="E27" t="s">
        <v>10</v>
      </c>
      <c r="F27" t="s">
        <v>11</v>
      </c>
      <c r="G27">
        <v>84.2</v>
      </c>
      <c r="H27">
        <v>29.7</v>
      </c>
      <c r="K27">
        <v>0</v>
      </c>
      <c r="L27">
        <f t="shared" si="0"/>
        <v>0</v>
      </c>
      <c r="M27">
        <f t="shared" si="1"/>
        <v>0</v>
      </c>
      <c r="N27">
        <f t="shared" si="2"/>
        <v>1</v>
      </c>
      <c r="O27">
        <f t="shared" si="3"/>
        <v>0</v>
      </c>
      <c r="P27">
        <f t="shared" si="4"/>
        <v>0.29796770767937286</v>
      </c>
      <c r="Q27">
        <v>1</v>
      </c>
      <c r="R27" s="2">
        <f t="shared" si="5"/>
        <v>-2.5808194071956883</v>
      </c>
      <c r="S27" s="2">
        <f t="shared" si="6"/>
        <v>7.5711939690156091E-2</v>
      </c>
      <c r="T27" s="2">
        <f t="shared" si="7"/>
        <v>7.0383098761517771E-2</v>
      </c>
      <c r="U27" s="1">
        <f t="shared" si="10"/>
        <v>7.0383098761517771E-2</v>
      </c>
      <c r="V27">
        <f t="shared" si="8"/>
        <v>-2.6538021190508738</v>
      </c>
      <c r="W27">
        <f t="shared" si="9"/>
        <v>0</v>
      </c>
    </row>
    <row r="28" spans="1:23" hidden="1" x14ac:dyDescent="0.25">
      <c r="A28" t="s">
        <v>7</v>
      </c>
      <c r="B28">
        <v>82</v>
      </c>
      <c r="C28" t="s">
        <v>5</v>
      </c>
      <c r="D28" t="s">
        <v>4</v>
      </c>
      <c r="E28" t="s">
        <v>10</v>
      </c>
      <c r="F28" t="s">
        <v>2</v>
      </c>
      <c r="G28">
        <v>84.03</v>
      </c>
      <c r="H28">
        <v>26.5</v>
      </c>
      <c r="K28">
        <v>1</v>
      </c>
      <c r="L28">
        <f t="shared" si="0"/>
        <v>1</v>
      </c>
      <c r="M28">
        <f t="shared" si="1"/>
        <v>0</v>
      </c>
      <c r="N28">
        <f t="shared" si="2"/>
        <v>0</v>
      </c>
      <c r="O28">
        <f t="shared" si="3"/>
        <v>0</v>
      </c>
      <c r="P28">
        <f t="shared" si="4"/>
        <v>0.89929715668439136</v>
      </c>
      <c r="Q28">
        <v>1</v>
      </c>
      <c r="R28" s="2">
        <f t="shared" si="5"/>
        <v>3.5441112411902438</v>
      </c>
      <c r="S28" s="2">
        <f t="shared" si="6"/>
        <v>34.608912693502667</v>
      </c>
      <c r="T28" s="2">
        <f t="shared" si="7"/>
        <v>0.97191714308697597</v>
      </c>
      <c r="U28" s="1">
        <f t="shared" si="10"/>
        <v>0.97191714308697597</v>
      </c>
      <c r="V28">
        <f t="shared" si="8"/>
        <v>-2.8484721892830918E-2</v>
      </c>
      <c r="W28">
        <f t="shared" si="9"/>
        <v>1</v>
      </c>
    </row>
    <row r="29" spans="1:23" hidden="1" x14ac:dyDescent="0.25">
      <c r="A29" t="s">
        <v>0</v>
      </c>
      <c r="B29">
        <v>74</v>
      </c>
      <c r="C29" t="s">
        <v>5</v>
      </c>
      <c r="D29" t="s">
        <v>4</v>
      </c>
      <c r="E29" t="s">
        <v>1</v>
      </c>
      <c r="F29" t="s">
        <v>2</v>
      </c>
      <c r="G29">
        <v>219.72</v>
      </c>
      <c r="H29">
        <v>33.700000000000003</v>
      </c>
      <c r="K29">
        <v>0</v>
      </c>
      <c r="L29">
        <f t="shared" si="0"/>
        <v>1</v>
      </c>
      <c r="M29">
        <f t="shared" si="1"/>
        <v>0</v>
      </c>
      <c r="N29">
        <f t="shared" si="2"/>
        <v>0</v>
      </c>
      <c r="O29">
        <f t="shared" si="3"/>
        <v>0</v>
      </c>
      <c r="P29">
        <f t="shared" si="4"/>
        <v>0.80294554605918167</v>
      </c>
      <c r="Q29">
        <v>1</v>
      </c>
      <c r="R29" s="2">
        <f t="shared" si="5"/>
        <v>-1.6523808347569984</v>
      </c>
      <c r="S29" s="2">
        <f t="shared" si="6"/>
        <v>0.19159321339688923</v>
      </c>
      <c r="T29" s="2">
        <f t="shared" si="7"/>
        <v>0.16078743252549429</v>
      </c>
      <c r="U29" s="1">
        <f t="shared" si="10"/>
        <v>0.16078743252549429</v>
      </c>
      <c r="V29">
        <f t="shared" si="8"/>
        <v>-1.8276720812275862</v>
      </c>
      <c r="W29">
        <f t="shared" si="9"/>
        <v>0</v>
      </c>
    </row>
    <row r="30" spans="1:23" hidden="1" x14ac:dyDescent="0.25">
      <c r="A30" t="s">
        <v>7</v>
      </c>
      <c r="B30">
        <v>72</v>
      </c>
      <c r="C30" t="s">
        <v>5</v>
      </c>
      <c r="D30" t="s">
        <v>4</v>
      </c>
      <c r="E30" t="s">
        <v>1</v>
      </c>
      <c r="F30" t="s">
        <v>2</v>
      </c>
      <c r="G30">
        <v>74.63</v>
      </c>
      <c r="H30">
        <v>23.1</v>
      </c>
      <c r="K30">
        <v>1</v>
      </c>
      <c r="L30">
        <f t="shared" si="0"/>
        <v>1</v>
      </c>
      <c r="M30">
        <f t="shared" si="1"/>
        <v>0</v>
      </c>
      <c r="N30">
        <f t="shared" si="2"/>
        <v>0</v>
      </c>
      <c r="O30">
        <f t="shared" si="3"/>
        <v>0</v>
      </c>
      <c r="P30">
        <f t="shared" si="4"/>
        <v>0.77212028062077542</v>
      </c>
      <c r="Q30">
        <v>1</v>
      </c>
      <c r="R30" s="2">
        <f t="shared" si="5"/>
        <v>3.2847564859549765</v>
      </c>
      <c r="S30" s="2">
        <f t="shared" si="6"/>
        <v>26.702481093922749</v>
      </c>
      <c r="T30" s="2">
        <f t="shared" si="7"/>
        <v>0.9639021502583256</v>
      </c>
      <c r="U30" s="1">
        <f t="shared" si="10"/>
        <v>0.9639021502583256</v>
      </c>
      <c r="V30">
        <f t="shared" si="8"/>
        <v>-3.6765493404864014E-2</v>
      </c>
      <c r="W30">
        <f t="shared" si="9"/>
        <v>1</v>
      </c>
    </row>
    <row r="31" spans="1:23" hidden="1" x14ac:dyDescent="0.25">
      <c r="A31" t="s">
        <v>7</v>
      </c>
      <c r="B31">
        <v>49</v>
      </c>
      <c r="C31" t="s">
        <v>3</v>
      </c>
      <c r="D31" t="s">
        <v>6</v>
      </c>
      <c r="E31" t="s">
        <v>1</v>
      </c>
      <c r="F31" t="s">
        <v>2</v>
      </c>
      <c r="G31">
        <v>60.91</v>
      </c>
      <c r="H31">
        <v>29.9</v>
      </c>
      <c r="K31">
        <v>0</v>
      </c>
      <c r="L31">
        <f t="shared" si="0"/>
        <v>1</v>
      </c>
      <c r="M31">
        <f t="shared" si="1"/>
        <v>0</v>
      </c>
      <c r="N31">
        <f t="shared" si="2"/>
        <v>0</v>
      </c>
      <c r="O31">
        <f t="shared" si="3"/>
        <v>0</v>
      </c>
      <c r="P31">
        <f t="shared" si="4"/>
        <v>0.31665126851859571</v>
      </c>
      <c r="Q31">
        <v>1</v>
      </c>
      <c r="R31" s="2">
        <f t="shared" si="5"/>
        <v>-2.6440920422312333</v>
      </c>
      <c r="S31" s="2">
        <f t="shared" si="6"/>
        <v>7.1069852879005219E-2</v>
      </c>
      <c r="T31" s="2">
        <f t="shared" si="7"/>
        <v>6.6354078296547589E-2</v>
      </c>
      <c r="U31" s="1">
        <f t="shared" si="10"/>
        <v>6.6354078296547589E-2</v>
      </c>
      <c r="V31">
        <f t="shared" si="8"/>
        <v>-2.7127500536792244</v>
      </c>
      <c r="W31">
        <f t="shared" si="9"/>
        <v>0</v>
      </c>
    </row>
    <row r="32" spans="1:23" hidden="1" x14ac:dyDescent="0.25">
      <c r="A32" t="s">
        <v>0</v>
      </c>
      <c r="B32">
        <v>78</v>
      </c>
      <c r="C32" t="s">
        <v>5</v>
      </c>
      <c r="D32" t="s">
        <v>4</v>
      </c>
      <c r="E32" t="s">
        <v>1</v>
      </c>
      <c r="F32" t="s">
        <v>2</v>
      </c>
      <c r="G32">
        <v>78.03</v>
      </c>
      <c r="H32">
        <v>23.9</v>
      </c>
      <c r="K32">
        <v>0</v>
      </c>
      <c r="L32">
        <f t="shared" si="0"/>
        <v>1</v>
      </c>
      <c r="M32">
        <f t="shared" si="1"/>
        <v>0</v>
      </c>
      <c r="N32">
        <f t="shared" si="2"/>
        <v>0</v>
      </c>
      <c r="O32">
        <f t="shared" si="3"/>
        <v>0</v>
      </c>
      <c r="P32">
        <f t="shared" si="4"/>
        <v>0.8565333521274392</v>
      </c>
      <c r="Q32">
        <v>1</v>
      </c>
      <c r="R32" s="2">
        <f t="shared" si="5"/>
        <v>-1.5430979780254355</v>
      </c>
      <c r="S32" s="2">
        <f t="shared" si="6"/>
        <v>0.21371798118201826</v>
      </c>
      <c r="T32" s="2">
        <f t="shared" si="7"/>
        <v>0.17608537114518327</v>
      </c>
      <c r="U32" s="1">
        <f t="shared" si="10"/>
        <v>0.17608537114518327</v>
      </c>
      <c r="V32">
        <f t="shared" si="8"/>
        <v>-1.7367863382242659</v>
      </c>
      <c r="W32">
        <f t="shared" si="9"/>
        <v>0</v>
      </c>
    </row>
    <row r="33" spans="1:23" hidden="1" x14ac:dyDescent="0.25">
      <c r="A33" t="s">
        <v>0</v>
      </c>
      <c r="B33">
        <v>54</v>
      </c>
      <c r="C33" t="s">
        <v>3</v>
      </c>
      <c r="D33" t="s">
        <v>6</v>
      </c>
      <c r="E33" t="s">
        <v>1</v>
      </c>
      <c r="F33" t="s">
        <v>2</v>
      </c>
      <c r="G33">
        <v>71.22</v>
      </c>
      <c r="H33">
        <v>28.5</v>
      </c>
      <c r="K33">
        <v>0</v>
      </c>
      <c r="L33">
        <f t="shared" si="0"/>
        <v>1</v>
      </c>
      <c r="M33">
        <f t="shared" si="1"/>
        <v>0</v>
      </c>
      <c r="N33">
        <f t="shared" si="2"/>
        <v>0</v>
      </c>
      <c r="O33">
        <f t="shared" si="3"/>
        <v>0</v>
      </c>
      <c r="P33">
        <f t="shared" si="4"/>
        <v>0.4163542769830727</v>
      </c>
      <c r="Q33">
        <v>1</v>
      </c>
      <c r="R33" s="2">
        <f t="shared" si="5"/>
        <v>-2.4407653828817035</v>
      </c>
      <c r="S33" s="2">
        <f t="shared" si="6"/>
        <v>8.7094165561696302E-2</v>
      </c>
      <c r="T33" s="2">
        <f t="shared" si="7"/>
        <v>8.0116486980403551E-2</v>
      </c>
      <c r="U33" s="1">
        <f t="shared" si="10"/>
        <v>8.0116486980403551E-2</v>
      </c>
      <c r="V33">
        <f t="shared" si="8"/>
        <v>-2.5242736161203201</v>
      </c>
      <c r="W33">
        <f t="shared" si="9"/>
        <v>0</v>
      </c>
    </row>
    <row r="34" spans="1:23" hidden="1" x14ac:dyDescent="0.25">
      <c r="A34" t="s">
        <v>0</v>
      </c>
      <c r="B34">
        <v>82</v>
      </c>
      <c r="C34" t="s">
        <v>3</v>
      </c>
      <c r="D34" t="s">
        <v>8</v>
      </c>
      <c r="E34" t="s">
        <v>1</v>
      </c>
      <c r="F34" t="s">
        <v>2</v>
      </c>
      <c r="G34">
        <v>144.9</v>
      </c>
      <c r="H34">
        <v>26.4</v>
      </c>
      <c r="K34">
        <v>0</v>
      </c>
      <c r="L34">
        <f t="shared" si="0"/>
        <v>1</v>
      </c>
      <c r="M34">
        <f t="shared" si="1"/>
        <v>0</v>
      </c>
      <c r="N34">
        <f t="shared" si="2"/>
        <v>0</v>
      </c>
      <c r="O34">
        <f t="shared" si="3"/>
        <v>0</v>
      </c>
      <c r="P34">
        <f t="shared" si="4"/>
        <v>0.89929715668439136</v>
      </c>
      <c r="Q34">
        <v>1</v>
      </c>
      <c r="R34" s="2">
        <f t="shared" si="5"/>
        <v>-1.4558887588097564</v>
      </c>
      <c r="S34" s="2">
        <f t="shared" si="6"/>
        <v>0.23319301942479714</v>
      </c>
      <c r="T34" s="2">
        <f t="shared" si="7"/>
        <v>0.18909693434168665</v>
      </c>
      <c r="U34" s="1">
        <f t="shared" si="10"/>
        <v>0.18909693434168665</v>
      </c>
      <c r="V34">
        <f t="shared" si="8"/>
        <v>-1.6654955152858035</v>
      </c>
      <c r="W34">
        <f t="shared" si="9"/>
        <v>0</v>
      </c>
    </row>
    <row r="35" spans="1:23" hidden="1" x14ac:dyDescent="0.25">
      <c r="A35" t="s">
        <v>0</v>
      </c>
      <c r="B35">
        <v>60</v>
      </c>
      <c r="C35" t="s">
        <v>3</v>
      </c>
      <c r="D35" t="s">
        <v>8</v>
      </c>
      <c r="E35" t="s">
        <v>1</v>
      </c>
      <c r="F35" t="s">
        <v>11</v>
      </c>
      <c r="G35">
        <v>213.03</v>
      </c>
      <c r="H35">
        <v>20.2</v>
      </c>
      <c r="K35">
        <v>1</v>
      </c>
      <c r="L35">
        <f t="shared" si="0"/>
        <v>0</v>
      </c>
      <c r="M35">
        <f t="shared" si="1"/>
        <v>0</v>
      </c>
      <c r="N35">
        <f t="shared" si="2"/>
        <v>1</v>
      </c>
      <c r="O35">
        <f t="shared" si="3"/>
        <v>0</v>
      </c>
      <c r="P35">
        <f t="shared" si="4"/>
        <v>0.5429214533552954</v>
      </c>
      <c r="Q35">
        <v>1</v>
      </c>
      <c r="R35" s="2">
        <f t="shared" si="5"/>
        <v>2.9187204519368954</v>
      </c>
      <c r="S35" s="2">
        <f t="shared" si="6"/>
        <v>18.517578163117399</v>
      </c>
      <c r="T35" s="2">
        <f t="shared" si="7"/>
        <v>0.94876413499448864</v>
      </c>
      <c r="U35" s="1">
        <f t="shared" si="10"/>
        <v>0.94876413499448864</v>
      </c>
      <c r="V35">
        <f t="shared" si="8"/>
        <v>-5.2595051838364028E-2</v>
      </c>
      <c r="W35">
        <f t="shared" si="9"/>
        <v>1</v>
      </c>
    </row>
    <row r="36" spans="1:23" hidden="1" x14ac:dyDescent="0.25">
      <c r="A36" t="s">
        <v>0</v>
      </c>
      <c r="B36">
        <v>76</v>
      </c>
      <c r="C36" t="s">
        <v>5</v>
      </c>
      <c r="D36" t="s">
        <v>6</v>
      </c>
      <c r="E36" t="s">
        <v>1</v>
      </c>
      <c r="F36" t="s">
        <v>2</v>
      </c>
      <c r="G36">
        <v>243.58</v>
      </c>
      <c r="H36">
        <v>33.6</v>
      </c>
      <c r="K36">
        <v>1</v>
      </c>
      <c r="L36">
        <f t="shared" si="0"/>
        <v>1</v>
      </c>
      <c r="M36">
        <f t="shared" si="1"/>
        <v>0</v>
      </c>
      <c r="N36">
        <f t="shared" si="2"/>
        <v>0</v>
      </c>
      <c r="O36">
        <f t="shared" si="3"/>
        <v>0</v>
      </c>
      <c r="P36">
        <f t="shared" si="4"/>
        <v>0.83110256323999188</v>
      </c>
      <c r="Q36">
        <v>1</v>
      </c>
      <c r="R36" s="2">
        <f t="shared" si="5"/>
        <v>3.4050404239270984</v>
      </c>
      <c r="S36" s="2">
        <f t="shared" si="6"/>
        <v>30.11551308661786</v>
      </c>
      <c r="T36" s="2">
        <f t="shared" si="7"/>
        <v>0.96786169017312207</v>
      </c>
      <c r="U36" s="1">
        <f t="shared" si="10"/>
        <v>0.96786169017312207</v>
      </c>
      <c r="V36">
        <f t="shared" si="8"/>
        <v>-3.2666083966732783E-2</v>
      </c>
      <c r="W36">
        <f t="shared" si="9"/>
        <v>1</v>
      </c>
    </row>
    <row r="37" spans="1:23" hidden="1" x14ac:dyDescent="0.25">
      <c r="A37" t="s">
        <v>7</v>
      </c>
      <c r="B37">
        <v>58</v>
      </c>
      <c r="C37" t="s">
        <v>3</v>
      </c>
      <c r="D37" t="s">
        <v>4</v>
      </c>
      <c r="E37" t="s">
        <v>1</v>
      </c>
      <c r="F37" t="s">
        <v>2</v>
      </c>
      <c r="G37">
        <v>107.26</v>
      </c>
      <c r="H37">
        <v>38.6</v>
      </c>
      <c r="K37">
        <v>0</v>
      </c>
      <c r="L37">
        <f t="shared" si="0"/>
        <v>1</v>
      </c>
      <c r="M37">
        <f t="shared" si="1"/>
        <v>0</v>
      </c>
      <c r="N37">
        <f t="shared" si="2"/>
        <v>0</v>
      </c>
      <c r="O37">
        <f t="shared" si="3"/>
        <v>0</v>
      </c>
      <c r="P37">
        <f t="shared" si="4"/>
        <v>0.50058033169101179</v>
      </c>
      <c r="Q37">
        <v>1</v>
      </c>
      <c r="R37" s="2">
        <f t="shared" si="5"/>
        <v>-2.2690012345605668</v>
      </c>
      <c r="S37" s="2">
        <f t="shared" si="6"/>
        <v>0.10341541626382261</v>
      </c>
      <c r="T37" s="2">
        <f t="shared" si="7"/>
        <v>9.3723011967685219E-2</v>
      </c>
      <c r="U37" s="1">
        <f t="shared" si="10"/>
        <v>9.3723011967685219E-2</v>
      </c>
      <c r="V37">
        <f t="shared" si="8"/>
        <v>-2.3674115279195052</v>
      </c>
      <c r="W37">
        <f t="shared" si="9"/>
        <v>0</v>
      </c>
    </row>
    <row r="38" spans="1:23" hidden="1" x14ac:dyDescent="0.25">
      <c r="A38" t="s">
        <v>0</v>
      </c>
      <c r="B38">
        <v>81</v>
      </c>
      <c r="C38" t="s">
        <v>3</v>
      </c>
      <c r="D38" t="s">
        <v>6</v>
      </c>
      <c r="E38" t="s">
        <v>1</v>
      </c>
      <c r="F38" t="s">
        <v>9</v>
      </c>
      <c r="G38">
        <v>99.33</v>
      </c>
      <c r="H38">
        <v>33.700000000000003</v>
      </c>
      <c r="K38">
        <v>0</v>
      </c>
      <c r="L38">
        <f t="shared" si="0"/>
        <v>0</v>
      </c>
      <c r="M38">
        <f t="shared" si="1"/>
        <v>1</v>
      </c>
      <c r="N38">
        <f t="shared" si="2"/>
        <v>0</v>
      </c>
      <c r="O38">
        <f t="shared" si="3"/>
        <v>0</v>
      </c>
      <c r="P38">
        <f t="shared" si="4"/>
        <v>0.88959668077899279</v>
      </c>
      <c r="Q38">
        <v>1</v>
      </c>
      <c r="R38" s="2">
        <f t="shared" si="5"/>
        <v>3.0607040243282508</v>
      </c>
      <c r="S38" s="2">
        <f t="shared" si="6"/>
        <v>21.34257756787629</v>
      </c>
      <c r="T38" s="2">
        <f t="shared" si="7"/>
        <v>0.95524240670253824</v>
      </c>
      <c r="U38" s="1">
        <f t="shared" si="10"/>
        <v>0.95524240670253824</v>
      </c>
      <c r="V38">
        <f t="shared" si="8"/>
        <v>-4.5790141702645691E-2</v>
      </c>
      <c r="W38">
        <f t="shared" si="9"/>
        <v>1</v>
      </c>
    </row>
    <row r="39" spans="1:23" hidden="1" x14ac:dyDescent="0.25">
      <c r="A39" t="s">
        <v>7</v>
      </c>
      <c r="B39">
        <v>39</v>
      </c>
      <c r="C39" t="s">
        <v>5</v>
      </c>
      <c r="D39" t="s">
        <v>8</v>
      </c>
      <c r="E39" t="s">
        <v>1</v>
      </c>
      <c r="F39" t="s">
        <v>2</v>
      </c>
      <c r="G39">
        <v>58.09</v>
      </c>
      <c r="H39">
        <v>39.200000000000003</v>
      </c>
      <c r="K39">
        <v>1</v>
      </c>
      <c r="L39">
        <f t="shared" si="0"/>
        <v>1</v>
      </c>
      <c r="M39">
        <f t="shared" si="1"/>
        <v>0</v>
      </c>
      <c r="N39">
        <f t="shared" si="2"/>
        <v>0</v>
      </c>
      <c r="O39">
        <f t="shared" si="3"/>
        <v>0</v>
      </c>
      <c r="P39">
        <f t="shared" si="4"/>
        <v>0.15653696901982836</v>
      </c>
      <c r="Q39">
        <v>1</v>
      </c>
      <c r="R39" s="2">
        <f t="shared" si="5"/>
        <v>2.0293831504178073</v>
      </c>
      <c r="S39" s="2">
        <f t="shared" si="6"/>
        <v>7.6093910610858737</v>
      </c>
      <c r="T39" s="2">
        <f t="shared" si="7"/>
        <v>0.88384776659525177</v>
      </c>
      <c r="U39" s="1">
        <f t="shared" si="10"/>
        <v>0.88384776659525177</v>
      </c>
      <c r="V39">
        <f t="shared" si="8"/>
        <v>-0.12347044090817051</v>
      </c>
      <c r="W39">
        <f t="shared" si="9"/>
        <v>1</v>
      </c>
    </row>
    <row r="40" spans="1:23" hidden="1" x14ac:dyDescent="0.25">
      <c r="A40" t="s">
        <v>7</v>
      </c>
      <c r="B40">
        <v>79</v>
      </c>
      <c r="C40" t="s">
        <v>5</v>
      </c>
      <c r="D40" t="s">
        <v>6</v>
      </c>
      <c r="E40" t="s">
        <v>1</v>
      </c>
      <c r="F40" t="s">
        <v>2</v>
      </c>
      <c r="G40">
        <v>127.29</v>
      </c>
      <c r="H40">
        <v>27.7</v>
      </c>
      <c r="K40">
        <v>0</v>
      </c>
      <c r="L40">
        <f t="shared" si="0"/>
        <v>1</v>
      </c>
      <c r="M40">
        <f t="shared" si="1"/>
        <v>0</v>
      </c>
      <c r="N40">
        <f t="shared" si="2"/>
        <v>0</v>
      </c>
      <c r="O40">
        <f t="shared" si="3"/>
        <v>0</v>
      </c>
      <c r="P40">
        <f t="shared" si="4"/>
        <v>0.86822593526024505</v>
      </c>
      <c r="Q40">
        <v>1</v>
      </c>
      <c r="R40" s="2">
        <f t="shared" si="5"/>
        <v>-1.5192530218483395</v>
      </c>
      <c r="S40" s="2">
        <f t="shared" si="6"/>
        <v>0.21887532098650356</v>
      </c>
      <c r="T40" s="2">
        <f t="shared" si="7"/>
        <v>0.17957154207483306</v>
      </c>
      <c r="U40" s="1">
        <f t="shared" si="10"/>
        <v>0.17957154207483306</v>
      </c>
      <c r="V40">
        <f t="shared" si="8"/>
        <v>-1.7171815873679823</v>
      </c>
      <c r="W40">
        <f t="shared" si="9"/>
        <v>0</v>
      </c>
    </row>
    <row r="41" spans="1:23" hidden="1" x14ac:dyDescent="0.25">
      <c r="A41" t="s">
        <v>7</v>
      </c>
      <c r="B41">
        <v>77</v>
      </c>
      <c r="C41" t="s">
        <v>3</v>
      </c>
      <c r="D41" t="s">
        <v>6</v>
      </c>
      <c r="E41" t="s">
        <v>1</v>
      </c>
      <c r="F41" t="s">
        <v>9</v>
      </c>
      <c r="G41">
        <v>124.13</v>
      </c>
      <c r="H41">
        <v>31.4</v>
      </c>
      <c r="K41">
        <v>1</v>
      </c>
      <c r="L41">
        <f t="shared" si="0"/>
        <v>0</v>
      </c>
      <c r="M41">
        <f t="shared" si="1"/>
        <v>1</v>
      </c>
      <c r="N41">
        <f t="shared" si="2"/>
        <v>0</v>
      </c>
      <c r="O41">
        <f t="shared" si="3"/>
        <v>0</v>
      </c>
      <c r="P41">
        <f t="shared" si="4"/>
        <v>0.84415979529983132</v>
      </c>
      <c r="Q41">
        <v>1</v>
      </c>
      <c r="R41" s="2">
        <f t="shared" si="5"/>
        <v>7.968043529143527</v>
      </c>
      <c r="S41" s="2">
        <f t="shared" si="6"/>
        <v>2887.2031060945892</v>
      </c>
      <c r="T41" s="2">
        <f t="shared" si="7"/>
        <v>0.99965376396213623</v>
      </c>
      <c r="U41" s="1">
        <f t="shared" si="10"/>
        <v>0.99965376396213623</v>
      </c>
      <c r="V41">
        <f t="shared" si="8"/>
        <v>-3.4629599139984112E-4</v>
      </c>
      <c r="W41">
        <f t="shared" si="9"/>
        <v>1</v>
      </c>
    </row>
    <row r="42" spans="1:23" hidden="1" x14ac:dyDescent="0.25">
      <c r="A42" t="s">
        <v>0</v>
      </c>
      <c r="B42">
        <v>63</v>
      </c>
      <c r="C42" t="s">
        <v>5</v>
      </c>
      <c r="D42" t="s">
        <v>4</v>
      </c>
      <c r="E42" t="s">
        <v>1</v>
      </c>
      <c r="F42" t="s">
        <v>2</v>
      </c>
      <c r="G42">
        <v>196.71</v>
      </c>
      <c r="H42">
        <v>36.5</v>
      </c>
      <c r="K42">
        <v>0</v>
      </c>
      <c r="L42">
        <f t="shared" si="0"/>
        <v>1</v>
      </c>
      <c r="M42">
        <f t="shared" si="1"/>
        <v>0</v>
      </c>
      <c r="N42">
        <f t="shared" si="2"/>
        <v>0</v>
      </c>
      <c r="O42">
        <f t="shared" si="3"/>
        <v>0</v>
      </c>
      <c r="P42">
        <f t="shared" si="4"/>
        <v>0.60538449330501332</v>
      </c>
      <c r="Q42">
        <v>1</v>
      </c>
      <c r="R42" s="2">
        <f t="shared" si="5"/>
        <v>-2.0552716751912978</v>
      </c>
      <c r="S42" s="2">
        <f t="shared" si="6"/>
        <v>0.12805804065859475</v>
      </c>
      <c r="T42" s="2">
        <f t="shared" si="7"/>
        <v>0.11352079063576423</v>
      </c>
      <c r="U42" s="1">
        <f t="shared" si="10"/>
        <v>0.11352079063576423</v>
      </c>
      <c r="V42">
        <f t="shared" si="8"/>
        <v>-2.1757692814279981</v>
      </c>
      <c r="W42">
        <f t="shared" si="9"/>
        <v>0</v>
      </c>
    </row>
    <row r="43" spans="1:23" hidden="1" x14ac:dyDescent="0.25">
      <c r="A43" t="s">
        <v>7</v>
      </c>
      <c r="B43">
        <v>82</v>
      </c>
      <c r="C43" t="s">
        <v>5</v>
      </c>
      <c r="D43" t="s">
        <v>6</v>
      </c>
      <c r="E43" t="s">
        <v>1</v>
      </c>
      <c r="F43" t="s">
        <v>2</v>
      </c>
      <c r="G43">
        <v>59.32</v>
      </c>
      <c r="H43">
        <v>33.200000000000003</v>
      </c>
      <c r="K43">
        <v>0</v>
      </c>
      <c r="L43">
        <f t="shared" si="0"/>
        <v>1</v>
      </c>
      <c r="M43">
        <f t="shared" si="1"/>
        <v>0</v>
      </c>
      <c r="N43">
        <f t="shared" si="2"/>
        <v>0</v>
      </c>
      <c r="O43">
        <f t="shared" si="3"/>
        <v>0</v>
      </c>
      <c r="P43">
        <f t="shared" si="4"/>
        <v>0.89929715668439136</v>
      </c>
      <c r="Q43">
        <v>1</v>
      </c>
      <c r="R43" s="2">
        <f t="shared" si="5"/>
        <v>-1.4558887588097564</v>
      </c>
      <c r="S43" s="2">
        <f t="shared" si="6"/>
        <v>0.23319301942479714</v>
      </c>
      <c r="T43" s="2">
        <f t="shared" si="7"/>
        <v>0.18909693434168665</v>
      </c>
      <c r="U43" s="1">
        <f t="shared" si="10"/>
        <v>0.18909693434168665</v>
      </c>
      <c r="V43">
        <f t="shared" si="8"/>
        <v>-1.6654955152858035</v>
      </c>
      <c r="W43">
        <f t="shared" si="9"/>
        <v>0</v>
      </c>
    </row>
    <row r="44" spans="1:23" hidden="1" x14ac:dyDescent="0.25">
      <c r="A44" t="s">
        <v>0</v>
      </c>
      <c r="B44">
        <v>73</v>
      </c>
      <c r="C44" t="s">
        <v>3</v>
      </c>
      <c r="D44" t="s">
        <v>6</v>
      </c>
      <c r="E44" t="s">
        <v>1</v>
      </c>
      <c r="F44" t="s">
        <v>9</v>
      </c>
      <c r="G44">
        <v>194.99</v>
      </c>
      <c r="H44">
        <v>32.799999999999997</v>
      </c>
      <c r="K44">
        <v>1</v>
      </c>
      <c r="L44">
        <f t="shared" si="0"/>
        <v>0</v>
      </c>
      <c r="M44">
        <f t="shared" si="1"/>
        <v>1</v>
      </c>
      <c r="N44">
        <f t="shared" si="2"/>
        <v>0</v>
      </c>
      <c r="O44">
        <f t="shared" si="3"/>
        <v>0</v>
      </c>
      <c r="P44">
        <f t="shared" si="4"/>
        <v>0.78786018647928835</v>
      </c>
      <c r="Q44">
        <v>1</v>
      </c>
      <c r="R44" s="2">
        <f t="shared" si="5"/>
        <v>7.8532304301160814</v>
      </c>
      <c r="S44" s="2">
        <f t="shared" si="6"/>
        <v>2574.0361442588319</v>
      </c>
      <c r="T44" s="2">
        <f t="shared" si="7"/>
        <v>0.99961165593646928</v>
      </c>
      <c r="U44" s="1">
        <f t="shared" si="10"/>
        <v>0.99961165593646928</v>
      </c>
      <c r="V44">
        <f t="shared" si="8"/>
        <v>-3.8841948861444869E-4</v>
      </c>
      <c r="W44">
        <f t="shared" si="9"/>
        <v>1</v>
      </c>
    </row>
    <row r="45" spans="1:23" hidden="1" x14ac:dyDescent="0.25">
      <c r="A45" t="s">
        <v>7</v>
      </c>
      <c r="B45">
        <v>54</v>
      </c>
      <c r="C45" t="s">
        <v>3</v>
      </c>
      <c r="D45" t="s">
        <v>6</v>
      </c>
      <c r="E45" t="s">
        <v>1</v>
      </c>
      <c r="F45" t="s">
        <v>11</v>
      </c>
      <c r="G45">
        <v>180.93</v>
      </c>
      <c r="H45">
        <v>27.7</v>
      </c>
      <c r="K45">
        <v>1</v>
      </c>
      <c r="L45">
        <f t="shared" si="0"/>
        <v>0</v>
      </c>
      <c r="M45">
        <f t="shared" si="1"/>
        <v>0</v>
      </c>
      <c r="N45">
        <f t="shared" si="2"/>
        <v>1</v>
      </c>
      <c r="O45">
        <f t="shared" si="3"/>
        <v>0</v>
      </c>
      <c r="P45">
        <f t="shared" si="4"/>
        <v>0.4163542769830727</v>
      </c>
      <c r="Q45">
        <v>1</v>
      </c>
      <c r="R45" s="2">
        <f t="shared" si="5"/>
        <v>2.6606090714339121</v>
      </c>
      <c r="S45" s="2">
        <f t="shared" si="6"/>
        <v>14.304999212249973</v>
      </c>
      <c r="T45" s="2">
        <f t="shared" si="7"/>
        <v>0.93466187184122107</v>
      </c>
      <c r="U45" s="1">
        <f t="shared" si="10"/>
        <v>0.93466187184122107</v>
      </c>
      <c r="V45">
        <f t="shared" si="8"/>
        <v>-6.7570449493352697E-2</v>
      </c>
      <c r="W45">
        <f t="shared" si="9"/>
        <v>1</v>
      </c>
    </row>
    <row r="46" spans="1:23" hidden="1" x14ac:dyDescent="0.25">
      <c r="A46" t="s">
        <v>7</v>
      </c>
      <c r="B46">
        <v>56</v>
      </c>
      <c r="C46" t="s">
        <v>3</v>
      </c>
      <c r="D46" t="s">
        <v>4</v>
      </c>
      <c r="E46" t="s">
        <v>1</v>
      </c>
      <c r="F46" t="s">
        <v>2</v>
      </c>
      <c r="G46">
        <v>185.17</v>
      </c>
      <c r="H46">
        <v>40.4</v>
      </c>
      <c r="K46">
        <v>0</v>
      </c>
      <c r="L46">
        <f t="shared" si="0"/>
        <v>1</v>
      </c>
      <c r="M46">
        <f t="shared" si="1"/>
        <v>0</v>
      </c>
      <c r="N46">
        <f t="shared" si="2"/>
        <v>0</v>
      </c>
      <c r="O46">
        <f t="shared" si="3"/>
        <v>0</v>
      </c>
      <c r="P46">
        <f t="shared" si="4"/>
        <v>0.45823266581681643</v>
      </c>
      <c r="Q46">
        <v>1</v>
      </c>
      <c r="R46" s="2">
        <f t="shared" si="5"/>
        <v>-2.3553618125015827</v>
      </c>
      <c r="S46" s="2">
        <f t="shared" si="6"/>
        <v>9.4859179088064002E-2</v>
      </c>
      <c r="T46" s="2">
        <f t="shared" si="7"/>
        <v>8.6640529576666306E-2</v>
      </c>
      <c r="U46" s="1">
        <f t="shared" si="10"/>
        <v>8.6640529576666306E-2</v>
      </c>
      <c r="V46">
        <f t="shared" si="8"/>
        <v>-2.4459875639273538</v>
      </c>
      <c r="W46">
        <f t="shared" si="9"/>
        <v>0</v>
      </c>
    </row>
    <row r="47" spans="1:23" hidden="1" x14ac:dyDescent="0.25">
      <c r="A47" t="s">
        <v>7</v>
      </c>
      <c r="B47">
        <v>80</v>
      </c>
      <c r="C47" t="s">
        <v>5</v>
      </c>
      <c r="D47" t="s">
        <v>6</v>
      </c>
      <c r="E47" t="s">
        <v>1</v>
      </c>
      <c r="F47" t="s">
        <v>2</v>
      </c>
      <c r="G47">
        <v>74.900000000000006</v>
      </c>
      <c r="H47">
        <v>22.2</v>
      </c>
      <c r="K47">
        <v>1</v>
      </c>
      <c r="L47">
        <f t="shared" si="0"/>
        <v>1</v>
      </c>
      <c r="M47">
        <f t="shared" si="1"/>
        <v>0</v>
      </c>
      <c r="N47">
        <f t="shared" si="2"/>
        <v>0</v>
      </c>
      <c r="O47">
        <f t="shared" si="3"/>
        <v>0</v>
      </c>
      <c r="P47">
        <f t="shared" si="4"/>
        <v>0.87924383586294119</v>
      </c>
      <c r="Q47">
        <v>1</v>
      </c>
      <c r="R47" s="2">
        <f t="shared" si="5"/>
        <v>3.5032160385851734</v>
      </c>
      <c r="S47" s="2">
        <f t="shared" si="6"/>
        <v>33.222123968665422</v>
      </c>
      <c r="T47" s="2">
        <f t="shared" si="7"/>
        <v>0.97077913688479345</v>
      </c>
      <c r="U47" s="1">
        <f t="shared" si="10"/>
        <v>0.97077913688479345</v>
      </c>
      <c r="V47">
        <f t="shared" si="8"/>
        <v>-2.9656296002569429E-2</v>
      </c>
      <c r="W47">
        <f t="shared" si="9"/>
        <v>1</v>
      </c>
    </row>
    <row r="48" spans="1:23" hidden="1" x14ac:dyDescent="0.25">
      <c r="A48" t="s">
        <v>7</v>
      </c>
      <c r="B48">
        <v>67</v>
      </c>
      <c r="C48" t="s">
        <v>5</v>
      </c>
      <c r="D48" t="s">
        <v>8</v>
      </c>
      <c r="E48" t="s">
        <v>1</v>
      </c>
      <c r="F48" t="s">
        <v>9</v>
      </c>
      <c r="G48">
        <v>61.94</v>
      </c>
      <c r="H48">
        <v>25.3</v>
      </c>
      <c r="K48">
        <v>1</v>
      </c>
      <c r="L48">
        <f t="shared" si="0"/>
        <v>0</v>
      </c>
      <c r="M48">
        <f t="shared" si="1"/>
        <v>1</v>
      </c>
      <c r="N48">
        <f t="shared" si="2"/>
        <v>0</v>
      </c>
      <c r="O48">
        <f t="shared" si="3"/>
        <v>0</v>
      </c>
      <c r="P48">
        <f t="shared" si="4"/>
        <v>0.68438382556572708</v>
      </c>
      <c r="Q48">
        <v>1</v>
      </c>
      <c r="R48" s="2">
        <f t="shared" si="5"/>
        <v>7.6422086855345537</v>
      </c>
      <c r="S48" s="2">
        <f t="shared" si="6"/>
        <v>2084.3423931900033</v>
      </c>
      <c r="T48" s="2">
        <f t="shared" si="7"/>
        <v>0.99952046244143622</v>
      </c>
      <c r="U48" s="1">
        <f t="shared" si="10"/>
        <v>0.99952046244143622</v>
      </c>
      <c r="V48">
        <f t="shared" si="8"/>
        <v>-4.7965257346959848E-4</v>
      </c>
      <c r="W48">
        <f t="shared" si="9"/>
        <v>1</v>
      </c>
    </row>
    <row r="49" spans="1:23" hidden="1" x14ac:dyDescent="0.25">
      <c r="A49" t="s">
        <v>7</v>
      </c>
      <c r="B49">
        <v>45</v>
      </c>
      <c r="C49" t="s">
        <v>5</v>
      </c>
      <c r="D49" t="s">
        <v>4</v>
      </c>
      <c r="E49" t="s">
        <v>1</v>
      </c>
      <c r="F49" t="s">
        <v>2</v>
      </c>
      <c r="G49">
        <v>93.72</v>
      </c>
      <c r="H49">
        <v>30.2</v>
      </c>
      <c r="K49">
        <v>0</v>
      </c>
      <c r="L49">
        <f t="shared" si="0"/>
        <v>1</v>
      </c>
      <c r="M49">
        <f t="shared" si="1"/>
        <v>0</v>
      </c>
      <c r="N49">
        <f t="shared" si="2"/>
        <v>0</v>
      </c>
      <c r="O49">
        <f t="shared" si="3"/>
        <v>0</v>
      </c>
      <c r="P49">
        <f t="shared" si="4"/>
        <v>0.24517023928294907</v>
      </c>
      <c r="Q49">
        <v>1</v>
      </c>
      <c r="R49" s="2">
        <f t="shared" si="5"/>
        <v>-2.7898649642843161</v>
      </c>
      <c r="S49" s="2">
        <f t="shared" si="6"/>
        <v>6.1429508532601526E-2</v>
      </c>
      <c r="T49" s="2">
        <f t="shared" si="7"/>
        <v>5.7874317643124708E-2</v>
      </c>
      <c r="U49" s="1">
        <f t="shared" si="10"/>
        <v>5.7874317643124708E-2</v>
      </c>
      <c r="V49">
        <f t="shared" si="8"/>
        <v>-2.8494815568288341</v>
      </c>
      <c r="W49">
        <f t="shared" si="9"/>
        <v>0</v>
      </c>
    </row>
    <row r="50" spans="1:23" hidden="1" x14ac:dyDescent="0.25">
      <c r="A50" t="s">
        <v>0</v>
      </c>
      <c r="B50">
        <v>78</v>
      </c>
      <c r="C50" t="s">
        <v>3</v>
      </c>
      <c r="D50" t="s">
        <v>6</v>
      </c>
      <c r="E50" t="s">
        <v>10</v>
      </c>
      <c r="F50" t="s">
        <v>2</v>
      </c>
      <c r="G50">
        <v>113.01</v>
      </c>
      <c r="H50">
        <v>24</v>
      </c>
      <c r="K50">
        <v>1</v>
      </c>
      <c r="L50">
        <f t="shared" si="0"/>
        <v>1</v>
      </c>
      <c r="M50">
        <f t="shared" si="1"/>
        <v>0</v>
      </c>
      <c r="N50">
        <f t="shared" si="2"/>
        <v>0</v>
      </c>
      <c r="O50">
        <f t="shared" si="3"/>
        <v>0</v>
      </c>
      <c r="P50">
        <f t="shared" si="4"/>
        <v>0.8565333521274392</v>
      </c>
      <c r="Q50">
        <v>1</v>
      </c>
      <c r="R50" s="2">
        <f t="shared" si="5"/>
        <v>3.4569020219745648</v>
      </c>
      <c r="S50" s="2">
        <f t="shared" si="6"/>
        <v>31.718560744248357</v>
      </c>
      <c r="T50" s="2">
        <f t="shared" si="7"/>
        <v>0.96943630840559536</v>
      </c>
      <c r="U50" s="1">
        <f t="shared" si="10"/>
        <v>0.96943630840559536</v>
      </c>
      <c r="V50">
        <f t="shared" si="8"/>
        <v>-3.1040501758549183E-2</v>
      </c>
      <c r="W50">
        <f t="shared" si="9"/>
        <v>1</v>
      </c>
    </row>
    <row r="51" spans="1:23" hidden="1" x14ac:dyDescent="0.25">
      <c r="A51" t="s">
        <v>7</v>
      </c>
      <c r="B51">
        <v>70</v>
      </c>
      <c r="C51" t="s">
        <v>3</v>
      </c>
      <c r="D51" t="s">
        <v>6</v>
      </c>
      <c r="E51" t="s">
        <v>1</v>
      </c>
      <c r="F51" t="s">
        <v>2</v>
      </c>
      <c r="G51">
        <v>221.58</v>
      </c>
      <c r="H51">
        <v>47.5</v>
      </c>
      <c r="K51">
        <v>0</v>
      </c>
      <c r="L51">
        <f t="shared" si="0"/>
        <v>1</v>
      </c>
      <c r="M51">
        <f t="shared" si="1"/>
        <v>0</v>
      </c>
      <c r="N51">
        <f t="shared" si="2"/>
        <v>0</v>
      </c>
      <c r="O51">
        <f t="shared" si="3"/>
        <v>0</v>
      </c>
      <c r="P51">
        <f t="shared" si="4"/>
        <v>0.73875303404759163</v>
      </c>
      <c r="Q51">
        <v>1</v>
      </c>
      <c r="R51" s="2">
        <f t="shared" si="5"/>
        <v>-1.7832901144626498</v>
      </c>
      <c r="S51" s="2">
        <f t="shared" si="6"/>
        <v>0.16808422020271949</v>
      </c>
      <c r="T51" s="2">
        <f t="shared" si="7"/>
        <v>0.14389734686557848</v>
      </c>
      <c r="U51" s="1">
        <f t="shared" si="10"/>
        <v>0.14389734686557848</v>
      </c>
      <c r="V51">
        <f t="shared" si="8"/>
        <v>-1.9386551026070928</v>
      </c>
      <c r="W51">
        <f t="shared" si="9"/>
        <v>0</v>
      </c>
    </row>
    <row r="52" spans="1:23" hidden="1" x14ac:dyDescent="0.25">
      <c r="A52" t="s">
        <v>0</v>
      </c>
      <c r="B52">
        <v>59</v>
      </c>
      <c r="C52" t="s">
        <v>3</v>
      </c>
      <c r="D52" t="s">
        <v>4</v>
      </c>
      <c r="E52" t="s">
        <v>1</v>
      </c>
      <c r="F52" t="s">
        <v>2</v>
      </c>
      <c r="G52">
        <v>86.23</v>
      </c>
      <c r="H52">
        <v>30</v>
      </c>
      <c r="K52">
        <v>0</v>
      </c>
      <c r="L52">
        <f t="shared" si="0"/>
        <v>1</v>
      </c>
      <c r="M52">
        <f t="shared" si="1"/>
        <v>0</v>
      </c>
      <c r="N52">
        <f t="shared" si="2"/>
        <v>0</v>
      </c>
      <c r="O52">
        <f t="shared" si="3"/>
        <v>0</v>
      </c>
      <c r="P52">
        <f t="shared" si="4"/>
        <v>0.52178163014339485</v>
      </c>
      <c r="Q52">
        <v>1</v>
      </c>
      <c r="R52" s="2">
        <f t="shared" si="5"/>
        <v>-2.2257649345272403</v>
      </c>
      <c r="S52" s="2">
        <f t="shared" si="6"/>
        <v>0.10798478574345081</v>
      </c>
      <c r="T52" s="2">
        <f t="shared" si="7"/>
        <v>9.7460531166945308E-2</v>
      </c>
      <c r="U52" s="1">
        <f t="shared" si="10"/>
        <v>9.7460531166945308E-2</v>
      </c>
      <c r="V52">
        <f t="shared" si="8"/>
        <v>-2.3283077914795838</v>
      </c>
      <c r="W52">
        <f t="shared" si="9"/>
        <v>0</v>
      </c>
    </row>
    <row r="53" spans="1:23" hidden="1" x14ac:dyDescent="0.25">
      <c r="A53" t="s">
        <v>7</v>
      </c>
      <c r="B53">
        <v>80</v>
      </c>
      <c r="C53" t="s">
        <v>5</v>
      </c>
      <c r="D53" t="s">
        <v>6</v>
      </c>
      <c r="E53" t="s">
        <v>1</v>
      </c>
      <c r="F53" t="s">
        <v>9</v>
      </c>
      <c r="G53">
        <v>72.67</v>
      </c>
      <c r="H53">
        <v>28.9</v>
      </c>
      <c r="K53">
        <v>1</v>
      </c>
      <c r="L53">
        <f t="shared" si="0"/>
        <v>0</v>
      </c>
      <c r="M53">
        <f t="shared" si="1"/>
        <v>1</v>
      </c>
      <c r="N53">
        <f t="shared" si="2"/>
        <v>0</v>
      </c>
      <c r="O53">
        <f t="shared" si="3"/>
        <v>0</v>
      </c>
      <c r="P53">
        <f t="shared" si="4"/>
        <v>0.87924383586294119</v>
      </c>
      <c r="Q53">
        <v>1</v>
      </c>
      <c r="R53" s="2">
        <f t="shared" si="5"/>
        <v>8.0395912273929948</v>
      </c>
      <c r="S53" s="2">
        <f t="shared" si="6"/>
        <v>3101.345186225873</v>
      </c>
      <c r="T53" s="2">
        <f t="shared" si="7"/>
        <v>0.99967766320638984</v>
      </c>
      <c r="U53" s="1">
        <f t="shared" si="10"/>
        <v>0.99967766320638984</v>
      </c>
      <c r="V53">
        <f t="shared" si="8"/>
        <v>-3.2238875528081917E-4</v>
      </c>
      <c r="W53">
        <f t="shared" si="9"/>
        <v>1</v>
      </c>
    </row>
    <row r="54" spans="1:23" hidden="1" x14ac:dyDescent="0.25">
      <c r="A54" t="s">
        <v>7</v>
      </c>
      <c r="B54">
        <v>67</v>
      </c>
      <c r="C54" t="s">
        <v>5</v>
      </c>
      <c r="D54" t="s">
        <v>4</v>
      </c>
      <c r="E54" t="s">
        <v>1</v>
      </c>
      <c r="F54" t="s">
        <v>2</v>
      </c>
      <c r="G54">
        <v>179.12</v>
      </c>
      <c r="H54">
        <v>28.1</v>
      </c>
      <c r="K54">
        <v>1</v>
      </c>
      <c r="L54">
        <f t="shared" si="0"/>
        <v>1</v>
      </c>
      <c r="M54">
        <f t="shared" si="1"/>
        <v>0</v>
      </c>
      <c r="N54">
        <f t="shared" si="2"/>
        <v>0</v>
      </c>
      <c r="O54">
        <f t="shared" si="3"/>
        <v>0</v>
      </c>
      <c r="P54">
        <f t="shared" si="4"/>
        <v>0.68438382556572708</v>
      </c>
      <c r="Q54">
        <v>1</v>
      </c>
      <c r="R54" s="2">
        <f t="shared" si="5"/>
        <v>3.1058334967267331</v>
      </c>
      <c r="S54" s="2">
        <f t="shared" si="6"/>
        <v>22.32782138771568</v>
      </c>
      <c r="T54" s="2">
        <f t="shared" si="7"/>
        <v>0.95713273076899519</v>
      </c>
      <c r="U54" s="1">
        <f t="shared" si="10"/>
        <v>0.95713273076899519</v>
      </c>
      <c r="V54">
        <f t="shared" si="8"/>
        <v>-4.3813202507946458E-2</v>
      </c>
      <c r="W54">
        <f t="shared" si="9"/>
        <v>1</v>
      </c>
    </row>
    <row r="55" spans="1:23" hidden="1" x14ac:dyDescent="0.25">
      <c r="A55" t="s">
        <v>7</v>
      </c>
      <c r="B55">
        <v>66</v>
      </c>
      <c r="C55" t="s">
        <v>5</v>
      </c>
      <c r="D55" t="s">
        <v>4</v>
      </c>
      <c r="E55" t="s">
        <v>1</v>
      </c>
      <c r="F55" t="s">
        <v>11</v>
      </c>
      <c r="G55">
        <v>116.55</v>
      </c>
      <c r="H55">
        <v>31.1</v>
      </c>
      <c r="K55">
        <v>1</v>
      </c>
      <c r="L55">
        <f t="shared" si="0"/>
        <v>0</v>
      </c>
      <c r="M55">
        <f t="shared" si="1"/>
        <v>0</v>
      </c>
      <c r="N55">
        <f t="shared" si="2"/>
        <v>1</v>
      </c>
      <c r="O55">
        <f t="shared" si="3"/>
        <v>0</v>
      </c>
      <c r="P55">
        <f t="shared" si="4"/>
        <v>0.66524554660765944</v>
      </c>
      <c r="Q55">
        <v>1</v>
      </c>
      <c r="R55" s="2">
        <f t="shared" si="5"/>
        <v>3.1681788145481402</v>
      </c>
      <c r="S55" s="2">
        <f t="shared" si="6"/>
        <v>23.764165969654158</v>
      </c>
      <c r="T55" s="2">
        <f t="shared" si="7"/>
        <v>0.95961907212116926</v>
      </c>
      <c r="U55" s="1">
        <f t="shared" si="10"/>
        <v>0.95961907212116926</v>
      </c>
      <c r="V55">
        <f t="shared" si="8"/>
        <v>-4.1218873139938668E-2</v>
      </c>
      <c r="W55">
        <f t="shared" si="9"/>
        <v>1</v>
      </c>
    </row>
    <row r="56" spans="1:23" hidden="1" x14ac:dyDescent="0.25">
      <c r="A56" t="s">
        <v>0</v>
      </c>
      <c r="B56">
        <v>63</v>
      </c>
      <c r="C56" t="s">
        <v>5</v>
      </c>
      <c r="D56" t="s">
        <v>6</v>
      </c>
      <c r="E56" t="s">
        <v>1</v>
      </c>
      <c r="F56" t="s">
        <v>2</v>
      </c>
      <c r="G56">
        <v>228.56</v>
      </c>
      <c r="H56">
        <v>27.4</v>
      </c>
      <c r="K56">
        <v>0</v>
      </c>
      <c r="L56">
        <f t="shared" si="0"/>
        <v>1</v>
      </c>
      <c r="M56">
        <f t="shared" si="1"/>
        <v>0</v>
      </c>
      <c r="N56">
        <f t="shared" si="2"/>
        <v>0</v>
      </c>
      <c r="O56">
        <f t="shared" si="3"/>
        <v>0</v>
      </c>
      <c r="P56">
        <f t="shared" si="4"/>
        <v>0.60538449330501332</v>
      </c>
      <c r="Q56">
        <v>1</v>
      </c>
      <c r="R56" s="2">
        <f t="shared" si="5"/>
        <v>-2.0552716751912978</v>
      </c>
      <c r="S56" s="2">
        <f t="shared" si="6"/>
        <v>0.12805804065859475</v>
      </c>
      <c r="T56" s="2">
        <f t="shared" si="7"/>
        <v>0.11352079063576423</v>
      </c>
      <c r="U56" s="1">
        <f t="shared" si="10"/>
        <v>0.11352079063576423</v>
      </c>
      <c r="V56">
        <f t="shared" si="8"/>
        <v>-2.1757692814279981</v>
      </c>
      <c r="W56">
        <f t="shared" si="9"/>
        <v>0</v>
      </c>
    </row>
    <row r="57" spans="1:23" hidden="1" x14ac:dyDescent="0.25">
      <c r="A57" t="s">
        <v>7</v>
      </c>
      <c r="B57">
        <v>52</v>
      </c>
      <c r="C57" t="s">
        <v>5</v>
      </c>
      <c r="D57" t="s">
        <v>6</v>
      </c>
      <c r="E57" t="s">
        <v>1</v>
      </c>
      <c r="F57" t="s">
        <v>2</v>
      </c>
      <c r="G57">
        <v>96.59</v>
      </c>
      <c r="H57">
        <v>26.4</v>
      </c>
      <c r="K57">
        <v>0</v>
      </c>
      <c r="L57">
        <f t="shared" si="0"/>
        <v>1</v>
      </c>
      <c r="M57">
        <f t="shared" si="1"/>
        <v>0</v>
      </c>
      <c r="N57">
        <f t="shared" si="2"/>
        <v>0</v>
      </c>
      <c r="O57">
        <f t="shared" si="3"/>
        <v>0</v>
      </c>
      <c r="P57">
        <f t="shared" si="4"/>
        <v>0.3754052279889119</v>
      </c>
      <c r="Q57">
        <v>1</v>
      </c>
      <c r="R57" s="2">
        <f t="shared" si="5"/>
        <v>-2.5242737289562296</v>
      </c>
      <c r="S57" s="2">
        <f t="shared" si="6"/>
        <v>8.0116477940387384E-2</v>
      </c>
      <c r="T57" s="2">
        <f t="shared" si="7"/>
        <v>7.4173924365228586E-2</v>
      </c>
      <c r="U57" s="1">
        <f t="shared" si="10"/>
        <v>7.4173924365228586E-2</v>
      </c>
      <c r="V57">
        <f t="shared" si="8"/>
        <v>-2.6013426142217737</v>
      </c>
      <c r="W57">
        <f t="shared" si="9"/>
        <v>0</v>
      </c>
    </row>
    <row r="58" spans="1:23" hidden="1" x14ac:dyDescent="0.25">
      <c r="A58" t="s">
        <v>7</v>
      </c>
      <c r="B58">
        <v>80</v>
      </c>
      <c r="C58" t="s">
        <v>5</v>
      </c>
      <c r="D58" t="s">
        <v>4</v>
      </c>
      <c r="E58" t="s">
        <v>1</v>
      </c>
      <c r="F58" t="s">
        <v>9</v>
      </c>
      <c r="G58">
        <v>66.72</v>
      </c>
      <c r="H58">
        <v>21.7</v>
      </c>
      <c r="K58">
        <v>0</v>
      </c>
      <c r="L58">
        <f t="shared" si="0"/>
        <v>0</v>
      </c>
      <c r="M58">
        <f t="shared" si="1"/>
        <v>1</v>
      </c>
      <c r="N58">
        <f t="shared" si="2"/>
        <v>0</v>
      </c>
      <c r="O58">
        <f t="shared" si="3"/>
        <v>0</v>
      </c>
      <c r="P58">
        <f t="shared" si="4"/>
        <v>0.87924383586294119</v>
      </c>
      <c r="Q58">
        <v>1</v>
      </c>
      <c r="R58" s="2">
        <f t="shared" si="5"/>
        <v>3.0395912273929957</v>
      </c>
      <c r="S58" s="2">
        <f t="shared" si="6"/>
        <v>20.896699490658801</v>
      </c>
      <c r="T58" s="2">
        <f t="shared" si="7"/>
        <v>0.9543310168536312</v>
      </c>
      <c r="U58" s="1">
        <f t="shared" si="10"/>
        <v>0.9543310168536312</v>
      </c>
      <c r="V58">
        <f t="shared" si="8"/>
        <v>-4.6744689882743183E-2</v>
      </c>
      <c r="W58">
        <f t="shared" si="9"/>
        <v>1</v>
      </c>
    </row>
    <row r="59" spans="1:23" hidden="1" x14ac:dyDescent="0.25">
      <c r="A59" t="s">
        <v>0</v>
      </c>
      <c r="B59">
        <v>80</v>
      </c>
      <c r="C59" t="s">
        <v>3</v>
      </c>
      <c r="D59" t="s">
        <v>6</v>
      </c>
      <c r="E59" t="s">
        <v>1</v>
      </c>
      <c r="F59" t="s">
        <v>2</v>
      </c>
      <c r="G59">
        <v>240.09</v>
      </c>
      <c r="H59">
        <v>27</v>
      </c>
      <c r="K59">
        <v>1</v>
      </c>
      <c r="L59">
        <f t="shared" si="0"/>
        <v>1</v>
      </c>
      <c r="M59">
        <f t="shared" si="1"/>
        <v>0</v>
      </c>
      <c r="N59">
        <f t="shared" si="2"/>
        <v>0</v>
      </c>
      <c r="O59">
        <f t="shared" si="3"/>
        <v>0</v>
      </c>
      <c r="P59">
        <f t="shared" si="4"/>
        <v>0.87924383586294119</v>
      </c>
      <c r="Q59">
        <v>1</v>
      </c>
      <c r="R59" s="2">
        <f t="shared" si="5"/>
        <v>3.5032160385851734</v>
      </c>
      <c r="S59" s="2">
        <f t="shared" si="6"/>
        <v>33.222123968665422</v>
      </c>
      <c r="T59" s="2">
        <f t="shared" si="7"/>
        <v>0.97077913688479345</v>
      </c>
      <c r="U59" s="1">
        <f t="shared" si="10"/>
        <v>0.97077913688479345</v>
      </c>
      <c r="V59">
        <f t="shared" si="8"/>
        <v>-2.9656296002569429E-2</v>
      </c>
      <c r="W59">
        <f t="shared" si="9"/>
        <v>1</v>
      </c>
    </row>
    <row r="60" spans="1:23" hidden="1" x14ac:dyDescent="0.25">
      <c r="A60" t="s">
        <v>7</v>
      </c>
      <c r="B60">
        <v>79</v>
      </c>
      <c r="C60" t="s">
        <v>3</v>
      </c>
      <c r="D60" t="s">
        <v>4</v>
      </c>
      <c r="E60" t="s">
        <v>1</v>
      </c>
      <c r="F60" t="s">
        <v>2</v>
      </c>
      <c r="G60">
        <v>110.85</v>
      </c>
      <c r="H60">
        <v>24.1</v>
      </c>
      <c r="K60">
        <v>0</v>
      </c>
      <c r="L60">
        <f t="shared" si="0"/>
        <v>1</v>
      </c>
      <c r="M60">
        <f t="shared" si="1"/>
        <v>0</v>
      </c>
      <c r="N60">
        <f t="shared" si="2"/>
        <v>0</v>
      </c>
      <c r="O60">
        <f t="shared" si="3"/>
        <v>0</v>
      </c>
      <c r="P60">
        <f t="shared" si="4"/>
        <v>0.86822593526024505</v>
      </c>
      <c r="Q60">
        <v>1</v>
      </c>
      <c r="R60" s="2">
        <f t="shared" si="5"/>
        <v>-1.5192530218483395</v>
      </c>
      <c r="S60" s="2">
        <f t="shared" si="6"/>
        <v>0.21887532098650356</v>
      </c>
      <c r="T60" s="2">
        <f t="shared" si="7"/>
        <v>0.17957154207483306</v>
      </c>
      <c r="U60" s="1">
        <f t="shared" si="10"/>
        <v>0.17957154207483306</v>
      </c>
      <c r="V60">
        <f t="shared" si="8"/>
        <v>-1.7171815873679823</v>
      </c>
      <c r="W60">
        <f t="shared" si="9"/>
        <v>0</v>
      </c>
    </row>
    <row r="61" spans="1:23" hidden="1" x14ac:dyDescent="0.25">
      <c r="A61" t="s">
        <v>7</v>
      </c>
      <c r="B61">
        <v>79</v>
      </c>
      <c r="C61" t="s">
        <v>5</v>
      </c>
      <c r="D61" t="s">
        <v>6</v>
      </c>
      <c r="E61" t="s">
        <v>10</v>
      </c>
      <c r="F61" t="s">
        <v>2</v>
      </c>
      <c r="G61">
        <v>88.92</v>
      </c>
      <c r="H61">
        <v>22.9</v>
      </c>
      <c r="K61">
        <v>0</v>
      </c>
      <c r="L61">
        <f t="shared" si="0"/>
        <v>1</v>
      </c>
      <c r="M61">
        <f t="shared" si="1"/>
        <v>0</v>
      </c>
      <c r="N61">
        <f t="shared" si="2"/>
        <v>0</v>
      </c>
      <c r="O61">
        <f t="shared" si="3"/>
        <v>0</v>
      </c>
      <c r="P61">
        <f t="shared" si="4"/>
        <v>0.86822593526024505</v>
      </c>
      <c r="Q61">
        <v>1</v>
      </c>
      <c r="R61" s="2">
        <f t="shared" si="5"/>
        <v>-1.5192530218483395</v>
      </c>
      <c r="S61" s="2">
        <f t="shared" si="6"/>
        <v>0.21887532098650356</v>
      </c>
      <c r="T61" s="2">
        <f t="shared" si="7"/>
        <v>0.17957154207483306</v>
      </c>
      <c r="U61" s="1">
        <f t="shared" si="10"/>
        <v>0.17957154207483306</v>
      </c>
      <c r="V61">
        <f t="shared" si="8"/>
        <v>-1.7171815873679823</v>
      </c>
      <c r="W61">
        <f t="shared" si="9"/>
        <v>0</v>
      </c>
    </row>
    <row r="62" spans="1:23" hidden="1" x14ac:dyDescent="0.25">
      <c r="A62" t="s">
        <v>7</v>
      </c>
      <c r="B62">
        <v>68</v>
      </c>
      <c r="C62" t="s">
        <v>3</v>
      </c>
      <c r="D62" t="s">
        <v>6</v>
      </c>
      <c r="E62" t="s">
        <v>10</v>
      </c>
      <c r="F62" t="s">
        <v>9</v>
      </c>
      <c r="G62">
        <v>79.790000000000006</v>
      </c>
      <c r="H62">
        <v>29.7</v>
      </c>
      <c r="K62">
        <v>1</v>
      </c>
      <c r="L62">
        <f t="shared" si="0"/>
        <v>0</v>
      </c>
      <c r="M62">
        <f t="shared" si="1"/>
        <v>1</v>
      </c>
      <c r="N62">
        <f t="shared" si="2"/>
        <v>0</v>
      </c>
      <c r="O62">
        <f t="shared" si="3"/>
        <v>0</v>
      </c>
      <c r="P62">
        <f t="shared" si="4"/>
        <v>0.70303995597925584</v>
      </c>
      <c r="Q62">
        <v>1</v>
      </c>
      <c r="R62" s="2">
        <f t="shared" si="5"/>
        <v>7.6802545653108254</v>
      </c>
      <c r="S62" s="2">
        <f t="shared" si="6"/>
        <v>2165.170879095936</v>
      </c>
      <c r="T62" s="2">
        <f t="shared" si="7"/>
        <v>0.99953835590273588</v>
      </c>
      <c r="U62" s="1">
        <f t="shared" si="10"/>
        <v>0.99953835590273588</v>
      </c>
      <c r="V62">
        <f t="shared" si="8"/>
        <v>-4.6175068770622181E-4</v>
      </c>
      <c r="W62">
        <f t="shared" si="9"/>
        <v>1</v>
      </c>
    </row>
    <row r="63" spans="1:23" hidden="1" x14ac:dyDescent="0.25">
      <c r="A63" t="s">
        <v>0</v>
      </c>
      <c r="B63">
        <v>54</v>
      </c>
      <c r="C63" t="s">
        <v>5</v>
      </c>
      <c r="D63" t="s">
        <v>8</v>
      </c>
      <c r="E63" t="s">
        <v>1</v>
      </c>
      <c r="F63" t="s">
        <v>2</v>
      </c>
      <c r="G63">
        <v>96.97</v>
      </c>
      <c r="H63">
        <v>29.1</v>
      </c>
      <c r="K63">
        <v>0</v>
      </c>
      <c r="L63">
        <f t="shared" si="0"/>
        <v>1</v>
      </c>
      <c r="M63">
        <f t="shared" si="1"/>
        <v>0</v>
      </c>
      <c r="N63">
        <f t="shared" si="2"/>
        <v>0</v>
      </c>
      <c r="O63">
        <f t="shared" si="3"/>
        <v>0</v>
      </c>
      <c r="P63">
        <f t="shared" si="4"/>
        <v>0.4163542769830727</v>
      </c>
      <c r="Q63">
        <v>1</v>
      </c>
      <c r="R63" s="2">
        <f t="shared" si="5"/>
        <v>-2.4407653828817035</v>
      </c>
      <c r="S63" s="2">
        <f t="shared" si="6"/>
        <v>8.7094165561696302E-2</v>
      </c>
      <c r="T63" s="2">
        <f t="shared" si="7"/>
        <v>8.0116486980403551E-2</v>
      </c>
      <c r="U63" s="1">
        <f t="shared" si="10"/>
        <v>8.0116486980403551E-2</v>
      </c>
      <c r="V63">
        <f t="shared" si="8"/>
        <v>-2.5242736161203201</v>
      </c>
      <c r="W63">
        <f t="shared" si="9"/>
        <v>0</v>
      </c>
    </row>
    <row r="64" spans="1:23" hidden="1" x14ac:dyDescent="0.25">
      <c r="A64" t="s">
        <v>0</v>
      </c>
      <c r="B64">
        <v>61</v>
      </c>
      <c r="C64" t="s">
        <v>5</v>
      </c>
      <c r="D64" t="s">
        <v>8</v>
      </c>
      <c r="E64" t="s">
        <v>1</v>
      </c>
      <c r="F64" t="s">
        <v>2</v>
      </c>
      <c r="G64">
        <v>111.81</v>
      </c>
      <c r="H64">
        <v>27.3</v>
      </c>
      <c r="K64">
        <v>0</v>
      </c>
      <c r="L64">
        <f t="shared" si="0"/>
        <v>1</v>
      </c>
      <c r="M64">
        <f t="shared" si="1"/>
        <v>0</v>
      </c>
      <c r="N64">
        <f t="shared" si="2"/>
        <v>0</v>
      </c>
      <c r="O64">
        <f t="shared" si="3"/>
        <v>0</v>
      </c>
      <c r="P64">
        <f t="shared" si="4"/>
        <v>0.56394048563236088</v>
      </c>
      <c r="Q64">
        <v>1</v>
      </c>
      <c r="R64" s="2">
        <f t="shared" si="5"/>
        <v>-2.1397894019872656</v>
      </c>
      <c r="S64" s="2">
        <f t="shared" si="6"/>
        <v>0.11767962350717706</v>
      </c>
      <c r="T64" s="2">
        <f t="shared" si="7"/>
        <v>0.10528922692346229</v>
      </c>
      <c r="U64" s="1">
        <f t="shared" si="10"/>
        <v>0.10528922692346229</v>
      </c>
      <c r="V64">
        <f t="shared" si="8"/>
        <v>-2.2510441734952322</v>
      </c>
      <c r="W64">
        <f t="shared" si="9"/>
        <v>0</v>
      </c>
    </row>
    <row r="65" spans="1:23" hidden="1" x14ac:dyDescent="0.25">
      <c r="A65" t="s">
        <v>7</v>
      </c>
      <c r="B65">
        <v>70</v>
      </c>
      <c r="C65" t="s">
        <v>5</v>
      </c>
      <c r="D65" t="s">
        <v>4</v>
      </c>
      <c r="E65" t="s">
        <v>1</v>
      </c>
      <c r="F65" t="s">
        <v>2</v>
      </c>
      <c r="G65">
        <v>59.35</v>
      </c>
      <c r="H65">
        <v>32.299999999999997</v>
      </c>
      <c r="K65">
        <v>0</v>
      </c>
      <c r="L65">
        <f t="shared" si="0"/>
        <v>1</v>
      </c>
      <c r="M65">
        <f t="shared" si="1"/>
        <v>0</v>
      </c>
      <c r="N65">
        <f t="shared" si="2"/>
        <v>0</v>
      </c>
      <c r="O65">
        <f t="shared" si="3"/>
        <v>0</v>
      </c>
      <c r="P65">
        <f t="shared" si="4"/>
        <v>0.73875303404759163</v>
      </c>
      <c r="Q65">
        <v>1</v>
      </c>
      <c r="R65" s="2">
        <f t="shared" si="5"/>
        <v>-1.7832901144626498</v>
      </c>
      <c r="S65" s="2">
        <f t="shared" si="6"/>
        <v>0.16808422020271949</v>
      </c>
      <c r="T65" s="2">
        <f t="shared" si="7"/>
        <v>0.14389734686557848</v>
      </c>
      <c r="U65" s="1">
        <f t="shared" si="10"/>
        <v>0.14389734686557848</v>
      </c>
      <c r="V65">
        <f t="shared" si="8"/>
        <v>-1.9386551026070928</v>
      </c>
      <c r="W65">
        <f t="shared" si="9"/>
        <v>0</v>
      </c>
    </row>
    <row r="66" spans="1:23" hidden="1" x14ac:dyDescent="0.25">
      <c r="A66" t="s">
        <v>0</v>
      </c>
      <c r="B66">
        <v>47</v>
      </c>
      <c r="C66" t="s">
        <v>3</v>
      </c>
      <c r="D66" t="s">
        <v>4</v>
      </c>
      <c r="E66" t="s">
        <v>1</v>
      </c>
      <c r="F66" t="s">
        <v>2</v>
      </c>
      <c r="G66">
        <v>86.94</v>
      </c>
      <c r="H66">
        <v>41.1</v>
      </c>
      <c r="K66">
        <v>0</v>
      </c>
      <c r="L66">
        <f t="shared" ref="L66:L129" si="11">IF(F66="Private",1,0)</f>
        <v>1</v>
      </c>
      <c r="M66">
        <f t="shared" ref="M66:M129" si="12">IF(F66="Self-employed",1,0)</f>
        <v>0</v>
      </c>
      <c r="N66">
        <f t="shared" ref="N66:N129" si="13">IF(F66="Govt_job",1,0)</f>
        <v>0</v>
      </c>
      <c r="O66">
        <f t="shared" ref="O66:O129" si="14">IF(F66="children",1,0)</f>
        <v>0</v>
      </c>
      <c r="P66">
        <f t="shared" ref="P66:P129" si="15">_xlfn.NORM.DIST(B66,AVERAGE($B$2:$B$1061),_xlfn.STDEV.P($B$2:$B$1061),TRUE)</f>
        <v>0.27980343636921545</v>
      </c>
      <c r="Q66">
        <v>1</v>
      </c>
      <c r="R66" s="2">
        <f t="shared" ref="R66:R129" si="16">SUMPRODUCT(K66:P66,$K$1065:$P$1065)+$J$1065</f>
        <v>-2.7192366816016191</v>
      </c>
      <c r="S66" s="2">
        <f t="shared" ref="S66:S129" si="17">EXP(R66)</f>
        <v>6.5925057034456142E-2</v>
      </c>
      <c r="T66" s="2">
        <f t="shared" ref="T66:T129" si="18">S66/(1+S66)</f>
        <v>6.1847741170348629E-2</v>
      </c>
      <c r="U66" s="1">
        <f t="shared" si="10"/>
        <v>6.1847741170348629E-2</v>
      </c>
      <c r="V66">
        <f t="shared" ref="V66:V129" si="19">LN(U66)</f>
        <v>-2.7830797019043492</v>
      </c>
      <c r="W66">
        <f t="shared" ref="W66:W129" si="20">IF(ABS(T66-Q66)&lt;$R$1065,1,0)</f>
        <v>0</v>
      </c>
    </row>
    <row r="67" spans="1:23" hidden="1" x14ac:dyDescent="0.25">
      <c r="A67" t="s">
        <v>7</v>
      </c>
      <c r="B67">
        <v>79</v>
      </c>
      <c r="C67" t="s">
        <v>3</v>
      </c>
      <c r="D67" t="s">
        <v>6</v>
      </c>
      <c r="E67" t="s">
        <v>1</v>
      </c>
      <c r="F67" t="s">
        <v>2</v>
      </c>
      <c r="G67">
        <v>226.98</v>
      </c>
      <c r="H67">
        <v>29.8</v>
      </c>
      <c r="K67">
        <v>0</v>
      </c>
      <c r="L67">
        <f t="shared" si="11"/>
        <v>1</v>
      </c>
      <c r="M67">
        <f t="shared" si="12"/>
        <v>0</v>
      </c>
      <c r="N67">
        <f t="shared" si="13"/>
        <v>0</v>
      </c>
      <c r="O67">
        <f t="shared" si="14"/>
        <v>0</v>
      </c>
      <c r="P67">
        <f t="shared" si="15"/>
        <v>0.86822593526024505</v>
      </c>
      <c r="Q67">
        <v>1</v>
      </c>
      <c r="R67" s="2">
        <f t="shared" si="16"/>
        <v>-1.5192530218483395</v>
      </c>
      <c r="S67" s="2">
        <f t="shared" si="17"/>
        <v>0.21887532098650356</v>
      </c>
      <c r="T67" s="2">
        <f t="shared" si="18"/>
        <v>0.17957154207483306</v>
      </c>
      <c r="U67" s="1">
        <f t="shared" ref="U67:U130" si="21">(T67^Q67)*(1-T67)^(1-Q67)</f>
        <v>0.17957154207483306</v>
      </c>
      <c r="V67">
        <f t="shared" si="19"/>
        <v>-1.7171815873679823</v>
      </c>
      <c r="W67">
        <f t="shared" si="20"/>
        <v>0</v>
      </c>
    </row>
    <row r="68" spans="1:23" hidden="1" x14ac:dyDescent="0.25">
      <c r="A68" t="s">
        <v>0</v>
      </c>
      <c r="B68">
        <v>81</v>
      </c>
      <c r="C68" t="s">
        <v>3</v>
      </c>
      <c r="D68" t="s">
        <v>6</v>
      </c>
      <c r="E68" t="s">
        <v>1</v>
      </c>
      <c r="F68" t="s">
        <v>2</v>
      </c>
      <c r="G68">
        <v>72.81</v>
      </c>
      <c r="H68">
        <v>26.3</v>
      </c>
      <c r="K68">
        <v>0</v>
      </c>
      <c r="L68">
        <f t="shared" si="11"/>
        <v>1</v>
      </c>
      <c r="M68">
        <f t="shared" si="12"/>
        <v>0</v>
      </c>
      <c r="N68">
        <f t="shared" si="13"/>
        <v>0</v>
      </c>
      <c r="O68">
        <f t="shared" si="14"/>
        <v>0</v>
      </c>
      <c r="P68">
        <f t="shared" si="15"/>
        <v>0.88959668077899279</v>
      </c>
      <c r="Q68">
        <v>1</v>
      </c>
      <c r="R68" s="2">
        <f t="shared" si="16"/>
        <v>-1.4756711644795715</v>
      </c>
      <c r="S68" s="2">
        <f t="shared" si="17"/>
        <v>0.22862523040645596</v>
      </c>
      <c r="T68" s="2">
        <f t="shared" si="18"/>
        <v>0.18608215487388433</v>
      </c>
      <c r="U68" s="1">
        <f t="shared" si="21"/>
        <v>0.18608215487388433</v>
      </c>
      <c r="V68">
        <f t="shared" si="19"/>
        <v>-1.6815670099161717</v>
      </c>
      <c r="W68">
        <f t="shared" si="20"/>
        <v>0</v>
      </c>
    </row>
    <row r="69" spans="1:23" hidden="1" x14ac:dyDescent="0.25">
      <c r="A69" t="s">
        <v>7</v>
      </c>
      <c r="B69">
        <v>57</v>
      </c>
      <c r="C69" t="s">
        <v>3</v>
      </c>
      <c r="D69" t="s">
        <v>6</v>
      </c>
      <c r="E69" t="s">
        <v>10</v>
      </c>
      <c r="F69" t="s">
        <v>9</v>
      </c>
      <c r="G69">
        <v>68.02</v>
      </c>
      <c r="H69">
        <v>37.5</v>
      </c>
      <c r="K69">
        <v>0</v>
      </c>
      <c r="L69">
        <f t="shared" si="11"/>
        <v>0</v>
      </c>
      <c r="M69">
        <f t="shared" si="12"/>
        <v>1</v>
      </c>
      <c r="N69">
        <f t="shared" si="13"/>
        <v>0</v>
      </c>
      <c r="O69">
        <f t="shared" si="14"/>
        <v>0</v>
      </c>
      <c r="P69">
        <f t="shared" si="15"/>
        <v>0.47937739371549898</v>
      </c>
      <c r="Q69">
        <v>1</v>
      </c>
      <c r="R69" s="2">
        <f t="shared" si="16"/>
        <v>2.224134310696356</v>
      </c>
      <c r="S69" s="2">
        <f t="shared" si="17"/>
        <v>9.2454756291849129</v>
      </c>
      <c r="T69" s="2">
        <f t="shared" si="18"/>
        <v>0.90239594176072857</v>
      </c>
      <c r="U69" s="1">
        <f t="shared" si="21"/>
        <v>0.90239594176072857</v>
      </c>
      <c r="V69">
        <f t="shared" si="19"/>
        <v>-0.10270189541076806</v>
      </c>
      <c r="W69">
        <f t="shared" si="20"/>
        <v>1</v>
      </c>
    </row>
    <row r="70" spans="1:23" hidden="1" x14ac:dyDescent="0.25">
      <c r="A70" t="s">
        <v>0</v>
      </c>
      <c r="B70">
        <v>45</v>
      </c>
      <c r="C70" t="s">
        <v>5</v>
      </c>
      <c r="D70" t="s">
        <v>6</v>
      </c>
      <c r="E70" t="s">
        <v>1</v>
      </c>
      <c r="F70" t="s">
        <v>2</v>
      </c>
      <c r="G70">
        <v>64.14</v>
      </c>
      <c r="H70">
        <v>29.4</v>
      </c>
      <c r="K70">
        <v>0</v>
      </c>
      <c r="L70">
        <f t="shared" si="11"/>
        <v>1</v>
      </c>
      <c r="M70">
        <f t="shared" si="12"/>
        <v>0</v>
      </c>
      <c r="N70">
        <f t="shared" si="13"/>
        <v>0</v>
      </c>
      <c r="O70">
        <f t="shared" si="14"/>
        <v>0</v>
      </c>
      <c r="P70">
        <f t="shared" si="15"/>
        <v>0.24517023928294907</v>
      </c>
      <c r="Q70">
        <v>1</v>
      </c>
      <c r="R70" s="2">
        <f t="shared" si="16"/>
        <v>-2.7898649642843161</v>
      </c>
      <c r="S70" s="2">
        <f t="shared" si="17"/>
        <v>6.1429508532601526E-2</v>
      </c>
      <c r="T70" s="2">
        <f t="shared" si="18"/>
        <v>5.7874317643124708E-2</v>
      </c>
      <c r="U70" s="1">
        <f t="shared" si="21"/>
        <v>5.7874317643124708E-2</v>
      </c>
      <c r="V70">
        <f t="shared" si="19"/>
        <v>-2.8494815568288341</v>
      </c>
      <c r="W70">
        <f t="shared" si="20"/>
        <v>0</v>
      </c>
    </row>
    <row r="71" spans="1:23" hidden="1" x14ac:dyDescent="0.25">
      <c r="A71" t="s">
        <v>7</v>
      </c>
      <c r="B71">
        <v>78</v>
      </c>
      <c r="C71" t="s">
        <v>5</v>
      </c>
      <c r="D71" t="s">
        <v>6</v>
      </c>
      <c r="E71" t="s">
        <v>1</v>
      </c>
      <c r="F71" t="s">
        <v>2</v>
      </c>
      <c r="G71">
        <v>235.63</v>
      </c>
      <c r="H71">
        <v>32.299999999999997</v>
      </c>
      <c r="K71">
        <v>0</v>
      </c>
      <c r="L71">
        <f t="shared" si="11"/>
        <v>1</v>
      </c>
      <c r="M71">
        <f t="shared" si="12"/>
        <v>0</v>
      </c>
      <c r="N71">
        <f t="shared" si="13"/>
        <v>0</v>
      </c>
      <c r="O71">
        <f t="shared" si="14"/>
        <v>0</v>
      </c>
      <c r="P71">
        <f t="shared" si="15"/>
        <v>0.8565333521274392</v>
      </c>
      <c r="Q71">
        <v>1</v>
      </c>
      <c r="R71" s="2">
        <f t="shared" si="16"/>
        <v>-1.5430979780254355</v>
      </c>
      <c r="S71" s="2">
        <f t="shared" si="17"/>
        <v>0.21371798118201826</v>
      </c>
      <c r="T71" s="2">
        <f t="shared" si="18"/>
        <v>0.17608537114518327</v>
      </c>
      <c r="U71" s="1">
        <f t="shared" si="21"/>
        <v>0.17608537114518327</v>
      </c>
      <c r="V71">
        <f t="shared" si="19"/>
        <v>-1.7367863382242659</v>
      </c>
      <c r="W71">
        <f t="shared" si="20"/>
        <v>0</v>
      </c>
    </row>
    <row r="72" spans="1:23" hidden="1" x14ac:dyDescent="0.25">
      <c r="A72" t="s">
        <v>7</v>
      </c>
      <c r="B72">
        <v>70</v>
      </c>
      <c r="C72" t="s">
        <v>5</v>
      </c>
      <c r="D72" t="s">
        <v>4</v>
      </c>
      <c r="E72" t="s">
        <v>1</v>
      </c>
      <c r="F72" t="s">
        <v>9</v>
      </c>
      <c r="G72">
        <v>76.34</v>
      </c>
      <c r="H72">
        <v>24.4</v>
      </c>
      <c r="K72">
        <v>0</v>
      </c>
      <c r="L72">
        <f t="shared" si="11"/>
        <v>0</v>
      </c>
      <c r="M72">
        <f t="shared" si="12"/>
        <v>1</v>
      </c>
      <c r="N72">
        <f t="shared" si="13"/>
        <v>0</v>
      </c>
      <c r="O72">
        <f t="shared" si="14"/>
        <v>0</v>
      </c>
      <c r="P72">
        <f t="shared" si="15"/>
        <v>0.73875303404759163</v>
      </c>
      <c r="Q72">
        <v>1</v>
      </c>
      <c r="R72" s="2">
        <f t="shared" si="16"/>
        <v>2.7530850743451722</v>
      </c>
      <c r="S72" s="2">
        <f t="shared" si="17"/>
        <v>15.690965083927319</v>
      </c>
      <c r="T72" s="2">
        <f t="shared" si="18"/>
        <v>0.94008734695856766</v>
      </c>
      <c r="U72" s="1">
        <f t="shared" si="21"/>
        <v>0.94008734695856766</v>
      </c>
      <c r="V72">
        <f t="shared" si="19"/>
        <v>-6.1782485738748047E-2</v>
      </c>
      <c r="W72">
        <f t="shared" si="20"/>
        <v>1</v>
      </c>
    </row>
    <row r="73" spans="1:23" hidden="1" x14ac:dyDescent="0.25">
      <c r="A73" t="s">
        <v>0</v>
      </c>
      <c r="B73">
        <v>58</v>
      </c>
      <c r="C73" t="s">
        <v>5</v>
      </c>
      <c r="D73" t="s">
        <v>8</v>
      </c>
      <c r="E73" t="s">
        <v>1</v>
      </c>
      <c r="F73" t="s">
        <v>2</v>
      </c>
      <c r="G73">
        <v>240.59</v>
      </c>
      <c r="H73">
        <v>31.4</v>
      </c>
      <c r="K73">
        <v>0</v>
      </c>
      <c r="L73">
        <f t="shared" si="11"/>
        <v>1</v>
      </c>
      <c r="M73">
        <f t="shared" si="12"/>
        <v>0</v>
      </c>
      <c r="N73">
        <f t="shared" si="13"/>
        <v>0</v>
      </c>
      <c r="O73">
        <f t="shared" si="14"/>
        <v>0</v>
      </c>
      <c r="P73">
        <f t="shared" si="15"/>
        <v>0.50058033169101179</v>
      </c>
      <c r="Q73">
        <v>1</v>
      </c>
      <c r="R73" s="2">
        <f t="shared" si="16"/>
        <v>-2.2690012345605668</v>
      </c>
      <c r="S73" s="2">
        <f t="shared" si="17"/>
        <v>0.10341541626382261</v>
      </c>
      <c r="T73" s="2">
        <f t="shared" si="18"/>
        <v>9.3723011967685219E-2</v>
      </c>
      <c r="U73" s="1">
        <f t="shared" si="21"/>
        <v>9.3723011967685219E-2</v>
      </c>
      <c r="V73">
        <f t="shared" si="19"/>
        <v>-2.3674115279195052</v>
      </c>
      <c r="W73">
        <f t="shared" si="20"/>
        <v>0</v>
      </c>
    </row>
    <row r="74" spans="1:23" hidden="1" x14ac:dyDescent="0.25">
      <c r="A74" t="s">
        <v>0</v>
      </c>
      <c r="B74">
        <v>57</v>
      </c>
      <c r="C74" t="s">
        <v>3</v>
      </c>
      <c r="D74" t="s">
        <v>4</v>
      </c>
      <c r="E74" t="s">
        <v>1</v>
      </c>
      <c r="F74" t="s">
        <v>11</v>
      </c>
      <c r="G74">
        <v>78.92</v>
      </c>
      <c r="H74">
        <v>27.7</v>
      </c>
      <c r="K74">
        <v>1</v>
      </c>
      <c r="L74">
        <f t="shared" si="11"/>
        <v>0</v>
      </c>
      <c r="M74">
        <f t="shared" si="12"/>
        <v>0</v>
      </c>
      <c r="N74">
        <f t="shared" si="13"/>
        <v>1</v>
      </c>
      <c r="O74">
        <f t="shared" si="14"/>
        <v>0</v>
      </c>
      <c r="P74">
        <f t="shared" si="15"/>
        <v>0.47937739371549898</v>
      </c>
      <c r="Q74">
        <v>1</v>
      </c>
      <c r="R74" s="2">
        <f t="shared" si="16"/>
        <v>2.7891335762041489</v>
      </c>
      <c r="S74" s="2">
        <f t="shared" si="17"/>
        <v>16.266919648047867</v>
      </c>
      <c r="T74" s="2">
        <f t="shared" si="18"/>
        <v>0.94208579061100473</v>
      </c>
      <c r="U74" s="1">
        <f t="shared" si="21"/>
        <v>0.94208579061100473</v>
      </c>
      <c r="V74">
        <f t="shared" si="19"/>
        <v>-5.9658935717191407E-2</v>
      </c>
      <c r="W74">
        <f t="shared" si="20"/>
        <v>1</v>
      </c>
    </row>
    <row r="75" spans="1:23" hidden="1" x14ac:dyDescent="0.25">
      <c r="A75" t="s">
        <v>7</v>
      </c>
      <c r="B75">
        <v>69</v>
      </c>
      <c r="C75" t="s">
        <v>3</v>
      </c>
      <c r="D75" t="s">
        <v>6</v>
      </c>
      <c r="E75" t="s">
        <v>1</v>
      </c>
      <c r="F75" t="s">
        <v>11</v>
      </c>
      <c r="G75">
        <v>82.81</v>
      </c>
      <c r="H75">
        <v>28</v>
      </c>
      <c r="K75">
        <v>0</v>
      </c>
      <c r="L75">
        <f t="shared" si="11"/>
        <v>0</v>
      </c>
      <c r="M75">
        <f t="shared" si="12"/>
        <v>0</v>
      </c>
      <c r="N75">
        <f t="shared" si="13"/>
        <v>1</v>
      </c>
      <c r="O75">
        <f t="shared" si="14"/>
        <v>0</v>
      </c>
      <c r="P75">
        <f t="shared" si="15"/>
        <v>0.72117475438086609</v>
      </c>
      <c r="Q75">
        <v>1</v>
      </c>
      <c r="R75" s="2">
        <f t="shared" si="16"/>
        <v>-1.7177634538775564</v>
      </c>
      <c r="S75" s="2">
        <f t="shared" si="17"/>
        <v>0.17946708580117796</v>
      </c>
      <c r="T75" s="2">
        <f t="shared" si="18"/>
        <v>0.15215946927359245</v>
      </c>
      <c r="U75" s="1">
        <f t="shared" si="21"/>
        <v>0.15215946927359245</v>
      </c>
      <c r="V75">
        <f t="shared" si="19"/>
        <v>-1.8828261681407163</v>
      </c>
      <c r="W75">
        <f t="shared" si="20"/>
        <v>0</v>
      </c>
    </row>
    <row r="76" spans="1:23" hidden="1" x14ac:dyDescent="0.25">
      <c r="A76" t="s">
        <v>7</v>
      </c>
      <c r="B76">
        <v>77</v>
      </c>
      <c r="C76" t="s">
        <v>5</v>
      </c>
      <c r="D76" t="s">
        <v>6</v>
      </c>
      <c r="E76" t="s">
        <v>1</v>
      </c>
      <c r="F76" t="s">
        <v>11</v>
      </c>
      <c r="G76">
        <v>190.32</v>
      </c>
      <c r="H76">
        <v>31.4</v>
      </c>
      <c r="K76">
        <v>0</v>
      </c>
      <c r="L76">
        <f t="shared" si="11"/>
        <v>0</v>
      </c>
      <c r="M76">
        <f t="shared" si="12"/>
        <v>0</v>
      </c>
      <c r="N76">
        <f t="shared" si="13"/>
        <v>1</v>
      </c>
      <c r="O76">
        <f t="shared" si="14"/>
        <v>0</v>
      </c>
      <c r="P76">
        <f t="shared" si="15"/>
        <v>0.84415979529983132</v>
      </c>
      <c r="Q76">
        <v>1</v>
      </c>
      <c r="R76" s="2">
        <f t="shared" si="16"/>
        <v>-1.4669572053486788</v>
      </c>
      <c r="S76" s="2">
        <f t="shared" si="17"/>
        <v>0.23062616669761857</v>
      </c>
      <c r="T76" s="2">
        <f t="shared" si="18"/>
        <v>0.18740554437949516</v>
      </c>
      <c r="U76" s="1">
        <f t="shared" si="21"/>
        <v>0.18740554437949516</v>
      </c>
      <c r="V76">
        <f t="shared" si="19"/>
        <v>-1.6744803238123973</v>
      </c>
      <c r="W76">
        <f t="shared" si="20"/>
        <v>0</v>
      </c>
    </row>
    <row r="77" spans="1:23" hidden="1" x14ac:dyDescent="0.25">
      <c r="A77" t="s">
        <v>7</v>
      </c>
      <c r="B77">
        <v>74</v>
      </c>
      <c r="C77" t="s">
        <v>5</v>
      </c>
      <c r="D77" t="s">
        <v>4</v>
      </c>
      <c r="E77" t="s">
        <v>1</v>
      </c>
      <c r="F77" t="s">
        <v>2</v>
      </c>
      <c r="G77">
        <v>231.61</v>
      </c>
      <c r="H77">
        <v>34.6</v>
      </c>
      <c r="K77">
        <v>0</v>
      </c>
      <c r="L77">
        <f t="shared" si="11"/>
        <v>1</v>
      </c>
      <c r="M77">
        <f t="shared" si="12"/>
        <v>0</v>
      </c>
      <c r="N77">
        <f t="shared" si="13"/>
        <v>0</v>
      </c>
      <c r="O77">
        <f t="shared" si="14"/>
        <v>0</v>
      </c>
      <c r="P77">
        <f t="shared" si="15"/>
        <v>0.80294554605918167</v>
      </c>
      <c r="Q77">
        <v>1</v>
      </c>
      <c r="R77" s="2">
        <f t="shared" si="16"/>
        <v>-1.6523808347569984</v>
      </c>
      <c r="S77" s="2">
        <f t="shared" si="17"/>
        <v>0.19159321339688923</v>
      </c>
      <c r="T77" s="2">
        <f t="shared" si="18"/>
        <v>0.16078743252549429</v>
      </c>
      <c r="U77" s="1">
        <f t="shared" si="21"/>
        <v>0.16078743252549429</v>
      </c>
      <c r="V77">
        <f t="shared" si="19"/>
        <v>-1.8276720812275862</v>
      </c>
      <c r="W77">
        <f t="shared" si="20"/>
        <v>0</v>
      </c>
    </row>
    <row r="78" spans="1:23" hidden="1" x14ac:dyDescent="0.25">
      <c r="A78" t="s">
        <v>7</v>
      </c>
      <c r="B78">
        <v>50</v>
      </c>
      <c r="C78" t="s">
        <v>5</v>
      </c>
      <c r="D78" t="s">
        <v>4</v>
      </c>
      <c r="E78" t="s">
        <v>1</v>
      </c>
      <c r="F78" t="s">
        <v>2</v>
      </c>
      <c r="G78">
        <v>73.180000000000007</v>
      </c>
      <c r="H78">
        <v>30.3</v>
      </c>
      <c r="K78">
        <v>1</v>
      </c>
      <c r="L78">
        <f t="shared" si="11"/>
        <v>1</v>
      </c>
      <c r="M78">
        <f t="shared" si="12"/>
        <v>0</v>
      </c>
      <c r="N78">
        <f t="shared" si="13"/>
        <v>0</v>
      </c>
      <c r="O78">
        <f t="shared" si="14"/>
        <v>0</v>
      </c>
      <c r="P78">
        <f t="shared" si="15"/>
        <v>0.33581472283078839</v>
      </c>
      <c r="Q78">
        <v>1</v>
      </c>
      <c r="R78" s="2">
        <f t="shared" si="16"/>
        <v>2.394988434946983</v>
      </c>
      <c r="S78" s="2">
        <f t="shared" si="17"/>
        <v>10.968071212021862</v>
      </c>
      <c r="T78" s="2">
        <f t="shared" si="18"/>
        <v>0.9164443474404208</v>
      </c>
      <c r="U78" s="1">
        <f t="shared" si="21"/>
        <v>0.9164443474404208</v>
      </c>
      <c r="V78">
        <f t="shared" si="19"/>
        <v>-8.7253936469797608E-2</v>
      </c>
      <c r="W78">
        <f t="shared" si="20"/>
        <v>1</v>
      </c>
    </row>
    <row r="79" spans="1:23" hidden="1" x14ac:dyDescent="0.25">
      <c r="A79" t="s">
        <v>7</v>
      </c>
      <c r="B79">
        <v>54</v>
      </c>
      <c r="C79" t="s">
        <v>5</v>
      </c>
      <c r="D79" t="s">
        <v>8</v>
      </c>
      <c r="E79" t="s">
        <v>1</v>
      </c>
      <c r="F79" t="s">
        <v>9</v>
      </c>
      <c r="G79">
        <v>191.82</v>
      </c>
      <c r="H79">
        <v>40.4</v>
      </c>
      <c r="K79">
        <v>0</v>
      </c>
      <c r="L79">
        <f t="shared" si="11"/>
        <v>0</v>
      </c>
      <c r="M79">
        <f t="shared" si="12"/>
        <v>1</v>
      </c>
      <c r="N79">
        <f t="shared" si="13"/>
        <v>0</v>
      </c>
      <c r="O79">
        <f t="shared" si="14"/>
        <v>0</v>
      </c>
      <c r="P79">
        <f t="shared" si="15"/>
        <v>0.4163542769830727</v>
      </c>
      <c r="Q79">
        <v>1</v>
      </c>
      <c r="R79" s="2">
        <f t="shared" si="16"/>
        <v>2.0956098059261188</v>
      </c>
      <c r="S79" s="2">
        <f t="shared" si="17"/>
        <v>8.130397423352246</v>
      </c>
      <c r="T79" s="2">
        <f t="shared" si="18"/>
        <v>0.8904757423327091</v>
      </c>
      <c r="U79" s="1">
        <f t="shared" si="21"/>
        <v>0.8904757423327091</v>
      </c>
      <c r="V79">
        <f t="shared" si="19"/>
        <v>-0.1159994171257418</v>
      </c>
      <c r="W79">
        <f t="shared" si="20"/>
        <v>1</v>
      </c>
    </row>
    <row r="80" spans="1:23" hidden="1" x14ac:dyDescent="0.25">
      <c r="A80" t="s">
        <v>7</v>
      </c>
      <c r="B80">
        <v>79</v>
      </c>
      <c r="C80" t="s">
        <v>5</v>
      </c>
      <c r="D80" t="s">
        <v>6</v>
      </c>
      <c r="E80" t="s">
        <v>1</v>
      </c>
      <c r="F80" t="s">
        <v>2</v>
      </c>
      <c r="G80">
        <v>93.05</v>
      </c>
      <c r="H80">
        <v>24.2</v>
      </c>
      <c r="K80">
        <v>0</v>
      </c>
      <c r="L80">
        <f t="shared" si="11"/>
        <v>1</v>
      </c>
      <c r="M80">
        <f t="shared" si="12"/>
        <v>0</v>
      </c>
      <c r="N80">
        <f t="shared" si="13"/>
        <v>0</v>
      </c>
      <c r="O80">
        <f t="shared" si="14"/>
        <v>0</v>
      </c>
      <c r="P80">
        <f t="shared" si="15"/>
        <v>0.86822593526024505</v>
      </c>
      <c r="Q80">
        <v>1</v>
      </c>
      <c r="R80" s="2">
        <f t="shared" si="16"/>
        <v>-1.5192530218483395</v>
      </c>
      <c r="S80" s="2">
        <f t="shared" si="17"/>
        <v>0.21887532098650356</v>
      </c>
      <c r="T80" s="2">
        <f t="shared" si="18"/>
        <v>0.17957154207483306</v>
      </c>
      <c r="U80" s="1">
        <f t="shared" si="21"/>
        <v>0.17957154207483306</v>
      </c>
      <c r="V80">
        <f t="shared" si="19"/>
        <v>-1.7171815873679823</v>
      </c>
      <c r="W80">
        <f t="shared" si="20"/>
        <v>0</v>
      </c>
    </row>
    <row r="81" spans="1:23" hidden="1" x14ac:dyDescent="0.25">
      <c r="A81" t="s">
        <v>7</v>
      </c>
      <c r="B81">
        <v>53</v>
      </c>
      <c r="C81" t="s">
        <v>3</v>
      </c>
      <c r="D81" t="s">
        <v>6</v>
      </c>
      <c r="E81" t="s">
        <v>1</v>
      </c>
      <c r="F81" t="s">
        <v>11</v>
      </c>
      <c r="G81">
        <v>64.17</v>
      </c>
      <c r="H81">
        <v>41.5</v>
      </c>
      <c r="K81">
        <v>0</v>
      </c>
      <c r="L81">
        <f t="shared" si="11"/>
        <v>0</v>
      </c>
      <c r="M81">
        <f t="shared" si="12"/>
        <v>0</v>
      </c>
      <c r="N81">
        <f t="shared" si="13"/>
        <v>1</v>
      </c>
      <c r="O81">
        <f t="shared" si="14"/>
        <v>0</v>
      </c>
      <c r="P81">
        <f t="shared" si="15"/>
        <v>0.39573586931696314</v>
      </c>
      <c r="Q81">
        <v>1</v>
      </c>
      <c r="R81" s="2">
        <f t="shared" si="16"/>
        <v>-2.3814385258895974</v>
      </c>
      <c r="S81" s="2">
        <f t="shared" si="17"/>
        <v>9.241753682267663E-2</v>
      </c>
      <c r="T81" s="2">
        <f t="shared" si="18"/>
        <v>8.4599096689234141E-2</v>
      </c>
      <c r="U81" s="1">
        <f t="shared" si="21"/>
        <v>8.4599096689234141E-2</v>
      </c>
      <c r="V81">
        <f t="shared" si="19"/>
        <v>-2.4698316898591841</v>
      </c>
      <c r="W81">
        <f t="shared" si="20"/>
        <v>0</v>
      </c>
    </row>
    <row r="82" spans="1:23" hidden="1" x14ac:dyDescent="0.25">
      <c r="A82" t="s">
        <v>0</v>
      </c>
      <c r="B82">
        <v>79</v>
      </c>
      <c r="C82" t="s">
        <v>5</v>
      </c>
      <c r="D82" t="s">
        <v>4</v>
      </c>
      <c r="E82" t="s">
        <v>1</v>
      </c>
      <c r="F82" t="s">
        <v>2</v>
      </c>
      <c r="G82">
        <v>129.97999999999999</v>
      </c>
      <c r="H82">
        <v>22.6</v>
      </c>
      <c r="K82">
        <v>0</v>
      </c>
      <c r="L82">
        <f t="shared" si="11"/>
        <v>1</v>
      </c>
      <c r="M82">
        <f t="shared" si="12"/>
        <v>0</v>
      </c>
      <c r="N82">
        <f t="shared" si="13"/>
        <v>0</v>
      </c>
      <c r="O82">
        <f t="shared" si="14"/>
        <v>0</v>
      </c>
      <c r="P82">
        <f t="shared" si="15"/>
        <v>0.86822593526024505</v>
      </c>
      <c r="Q82">
        <v>1</v>
      </c>
      <c r="R82" s="2">
        <f t="shared" si="16"/>
        <v>-1.5192530218483395</v>
      </c>
      <c r="S82" s="2">
        <f t="shared" si="17"/>
        <v>0.21887532098650356</v>
      </c>
      <c r="T82" s="2">
        <f t="shared" si="18"/>
        <v>0.17957154207483306</v>
      </c>
      <c r="U82" s="1">
        <f t="shared" si="21"/>
        <v>0.17957154207483306</v>
      </c>
      <c r="V82">
        <f t="shared" si="19"/>
        <v>-1.7171815873679823</v>
      </c>
      <c r="W82">
        <f t="shared" si="20"/>
        <v>0</v>
      </c>
    </row>
    <row r="83" spans="1:23" hidden="1" x14ac:dyDescent="0.25">
      <c r="A83" t="s">
        <v>0</v>
      </c>
      <c r="B83">
        <v>80</v>
      </c>
      <c r="C83" t="s">
        <v>3</v>
      </c>
      <c r="D83" t="s">
        <v>8</v>
      </c>
      <c r="E83" t="s">
        <v>1</v>
      </c>
      <c r="F83" t="s">
        <v>2</v>
      </c>
      <c r="G83">
        <v>68.53</v>
      </c>
      <c r="H83">
        <v>24.2</v>
      </c>
      <c r="K83">
        <v>0</v>
      </c>
      <c r="L83">
        <f t="shared" si="11"/>
        <v>1</v>
      </c>
      <c r="M83">
        <f t="shared" si="12"/>
        <v>0</v>
      </c>
      <c r="N83">
        <f t="shared" si="13"/>
        <v>0</v>
      </c>
      <c r="O83">
        <f t="shared" si="14"/>
        <v>0</v>
      </c>
      <c r="P83">
        <f t="shared" si="15"/>
        <v>0.87924383586294119</v>
      </c>
      <c r="Q83">
        <v>1</v>
      </c>
      <c r="R83" s="2">
        <f t="shared" si="16"/>
        <v>-1.4967839614148266</v>
      </c>
      <c r="S83" s="2">
        <f t="shared" si="17"/>
        <v>0.22384891049791455</v>
      </c>
      <c r="T83" s="2">
        <f t="shared" si="18"/>
        <v>0.18290567453039863</v>
      </c>
      <c r="U83" s="1">
        <f t="shared" si="21"/>
        <v>0.18290567453039863</v>
      </c>
      <c r="V83">
        <f t="shared" si="19"/>
        <v>-1.6987846987500332</v>
      </c>
      <c r="W83">
        <f t="shared" si="20"/>
        <v>0</v>
      </c>
    </row>
    <row r="84" spans="1:23" hidden="1" x14ac:dyDescent="0.25">
      <c r="A84" t="s">
        <v>7</v>
      </c>
      <c r="B84">
        <v>45</v>
      </c>
      <c r="C84" t="s">
        <v>5</v>
      </c>
      <c r="D84" t="s">
        <v>6</v>
      </c>
      <c r="E84" t="s">
        <v>1</v>
      </c>
      <c r="F84" t="s">
        <v>2</v>
      </c>
      <c r="G84">
        <v>224.1</v>
      </c>
      <c r="H84">
        <v>56.6</v>
      </c>
      <c r="K84">
        <v>0</v>
      </c>
      <c r="L84">
        <f t="shared" si="11"/>
        <v>1</v>
      </c>
      <c r="M84">
        <f t="shared" si="12"/>
        <v>0</v>
      </c>
      <c r="N84">
        <f t="shared" si="13"/>
        <v>0</v>
      </c>
      <c r="O84">
        <f t="shared" si="14"/>
        <v>0</v>
      </c>
      <c r="P84">
        <f t="shared" si="15"/>
        <v>0.24517023928294907</v>
      </c>
      <c r="Q84">
        <v>1</v>
      </c>
      <c r="R84" s="2">
        <f t="shared" si="16"/>
        <v>-2.7898649642843161</v>
      </c>
      <c r="S84" s="2">
        <f t="shared" si="17"/>
        <v>6.1429508532601526E-2</v>
      </c>
      <c r="T84" s="2">
        <f t="shared" si="18"/>
        <v>5.7874317643124708E-2</v>
      </c>
      <c r="U84" s="1">
        <f t="shared" si="21"/>
        <v>5.7874317643124708E-2</v>
      </c>
      <c r="V84">
        <f t="shared" si="19"/>
        <v>-2.8494815568288341</v>
      </c>
      <c r="W84">
        <f t="shared" si="20"/>
        <v>0</v>
      </c>
    </row>
    <row r="85" spans="1:23" hidden="1" x14ac:dyDescent="0.25">
      <c r="A85" t="s">
        <v>0</v>
      </c>
      <c r="B85">
        <v>71</v>
      </c>
      <c r="C85" t="s">
        <v>5</v>
      </c>
      <c r="D85" t="s">
        <v>6</v>
      </c>
      <c r="E85" t="s">
        <v>10</v>
      </c>
      <c r="F85" t="s">
        <v>11</v>
      </c>
      <c r="G85">
        <v>216.94</v>
      </c>
      <c r="H85">
        <v>30.9</v>
      </c>
      <c r="K85">
        <v>1</v>
      </c>
      <c r="L85">
        <f t="shared" si="11"/>
        <v>0</v>
      </c>
      <c r="M85">
        <f t="shared" si="12"/>
        <v>0</v>
      </c>
      <c r="N85">
        <f t="shared" si="13"/>
        <v>1</v>
      </c>
      <c r="O85">
        <f t="shared" si="14"/>
        <v>0</v>
      </c>
      <c r="P85">
        <f t="shared" si="15"/>
        <v>0.75574378139725829</v>
      </c>
      <c r="Q85">
        <v>1</v>
      </c>
      <c r="R85" s="2">
        <f t="shared" si="16"/>
        <v>3.3527339652922068</v>
      </c>
      <c r="S85" s="2">
        <f t="shared" si="17"/>
        <v>28.580765748210293</v>
      </c>
      <c r="T85" s="2">
        <f t="shared" si="18"/>
        <v>0.96619424904304574</v>
      </c>
      <c r="U85" s="1">
        <f t="shared" si="21"/>
        <v>0.96619424904304574</v>
      </c>
      <c r="V85">
        <f t="shared" si="19"/>
        <v>-3.4390379018806101E-2</v>
      </c>
      <c r="W85">
        <f t="shared" si="20"/>
        <v>1</v>
      </c>
    </row>
    <row r="86" spans="1:23" hidden="1" x14ac:dyDescent="0.25">
      <c r="A86" t="s">
        <v>0</v>
      </c>
      <c r="B86">
        <v>61</v>
      </c>
      <c r="C86" t="s">
        <v>5</v>
      </c>
      <c r="D86" t="s">
        <v>8</v>
      </c>
      <c r="E86" t="s">
        <v>1</v>
      </c>
      <c r="F86" t="s">
        <v>9</v>
      </c>
      <c r="G86">
        <v>76.11</v>
      </c>
      <c r="H86">
        <v>27.3</v>
      </c>
      <c r="K86">
        <v>1</v>
      </c>
      <c r="L86">
        <f t="shared" si="11"/>
        <v>0</v>
      </c>
      <c r="M86">
        <f t="shared" si="12"/>
        <v>1</v>
      </c>
      <c r="N86">
        <f t="shared" si="13"/>
        <v>0</v>
      </c>
      <c r="O86">
        <f t="shared" si="14"/>
        <v>0</v>
      </c>
      <c r="P86">
        <f t="shared" si="15"/>
        <v>0.56394048563236088</v>
      </c>
      <c r="Q86">
        <v>1</v>
      </c>
      <c r="R86" s="2">
        <f t="shared" si="16"/>
        <v>7.3965857868205571</v>
      </c>
      <c r="S86" s="2">
        <f t="shared" si="17"/>
        <v>1630.4083547650648</v>
      </c>
      <c r="T86" s="2">
        <f t="shared" si="18"/>
        <v>0.99938703268431894</v>
      </c>
      <c r="U86" s="1">
        <f t="shared" si="21"/>
        <v>0.99938703268431894</v>
      </c>
      <c r="V86">
        <f t="shared" si="19"/>
        <v>-6.1315525695126495E-4</v>
      </c>
      <c r="W86">
        <f t="shared" si="20"/>
        <v>1</v>
      </c>
    </row>
    <row r="87" spans="1:23" hidden="1" x14ac:dyDescent="0.25">
      <c r="A87" t="s">
        <v>0</v>
      </c>
      <c r="B87">
        <v>74</v>
      </c>
      <c r="C87" t="s">
        <v>3</v>
      </c>
      <c r="D87" t="s">
        <v>8</v>
      </c>
      <c r="E87" t="s">
        <v>1</v>
      </c>
      <c r="F87" t="s">
        <v>2</v>
      </c>
      <c r="G87">
        <v>72.959999999999994</v>
      </c>
      <c r="H87">
        <v>31.3</v>
      </c>
      <c r="K87">
        <v>0</v>
      </c>
      <c r="L87">
        <f t="shared" si="11"/>
        <v>1</v>
      </c>
      <c r="M87">
        <f t="shared" si="12"/>
        <v>0</v>
      </c>
      <c r="N87">
        <f t="shared" si="13"/>
        <v>0</v>
      </c>
      <c r="O87">
        <f t="shared" si="14"/>
        <v>0</v>
      </c>
      <c r="P87">
        <f t="shared" si="15"/>
        <v>0.80294554605918167</v>
      </c>
      <c r="Q87">
        <v>1</v>
      </c>
      <c r="R87" s="2">
        <f t="shared" si="16"/>
        <v>-1.6523808347569984</v>
      </c>
      <c r="S87" s="2">
        <f t="shared" si="17"/>
        <v>0.19159321339688923</v>
      </c>
      <c r="T87" s="2">
        <f t="shared" si="18"/>
        <v>0.16078743252549429</v>
      </c>
      <c r="U87" s="1">
        <f t="shared" si="21"/>
        <v>0.16078743252549429</v>
      </c>
      <c r="V87">
        <f t="shared" si="19"/>
        <v>-1.8276720812275862</v>
      </c>
      <c r="W87">
        <f t="shared" si="20"/>
        <v>0</v>
      </c>
    </row>
    <row r="88" spans="1:23" hidden="1" x14ac:dyDescent="0.25">
      <c r="A88" t="s">
        <v>7</v>
      </c>
      <c r="B88">
        <v>38</v>
      </c>
      <c r="C88" t="s">
        <v>3</v>
      </c>
      <c r="D88" t="s">
        <v>4</v>
      </c>
      <c r="E88" t="s">
        <v>10</v>
      </c>
      <c r="F88" t="s">
        <v>9</v>
      </c>
      <c r="G88">
        <v>82.28</v>
      </c>
      <c r="H88">
        <v>24</v>
      </c>
      <c r="K88">
        <v>0</v>
      </c>
      <c r="L88">
        <f t="shared" si="11"/>
        <v>0</v>
      </c>
      <c r="M88">
        <f t="shared" si="12"/>
        <v>1</v>
      </c>
      <c r="N88">
        <f t="shared" si="13"/>
        <v>0</v>
      </c>
      <c r="O88">
        <f t="shared" si="14"/>
        <v>0</v>
      </c>
      <c r="P88">
        <f t="shared" si="15"/>
        <v>0.14412603966183052</v>
      </c>
      <c r="Q88">
        <v>1</v>
      </c>
      <c r="R88" s="2">
        <f t="shared" si="16"/>
        <v>1.5404484429180996</v>
      </c>
      <c r="S88" s="2">
        <f t="shared" si="17"/>
        <v>4.6666825425581075</v>
      </c>
      <c r="T88" s="2">
        <f t="shared" si="18"/>
        <v>0.82352990616824451</v>
      </c>
      <c r="U88" s="1">
        <f t="shared" si="21"/>
        <v>0.82352990616824451</v>
      </c>
      <c r="V88">
        <f t="shared" si="19"/>
        <v>-0.19415541409398362</v>
      </c>
      <c r="W88">
        <f t="shared" si="20"/>
        <v>1</v>
      </c>
    </row>
    <row r="89" spans="1:23" hidden="1" x14ac:dyDescent="0.25">
      <c r="A89" t="s">
        <v>7</v>
      </c>
      <c r="B89">
        <v>77</v>
      </c>
      <c r="C89" t="s">
        <v>3</v>
      </c>
      <c r="D89" t="s">
        <v>6</v>
      </c>
      <c r="E89" t="s">
        <v>1</v>
      </c>
      <c r="F89" t="s">
        <v>2</v>
      </c>
      <c r="G89">
        <v>105.22</v>
      </c>
      <c r="H89">
        <v>31</v>
      </c>
      <c r="K89">
        <v>0</v>
      </c>
      <c r="L89">
        <f t="shared" si="11"/>
        <v>1</v>
      </c>
      <c r="M89">
        <f t="shared" si="12"/>
        <v>0</v>
      </c>
      <c r="N89">
        <f t="shared" si="13"/>
        <v>0</v>
      </c>
      <c r="O89">
        <f t="shared" si="14"/>
        <v>0</v>
      </c>
      <c r="P89">
        <f t="shared" si="15"/>
        <v>0.84415979529983132</v>
      </c>
      <c r="Q89">
        <v>1</v>
      </c>
      <c r="R89" s="2">
        <f t="shared" si="16"/>
        <v>-1.5683316596642944</v>
      </c>
      <c r="S89" s="2">
        <f t="shared" si="17"/>
        <v>0.20839256221974073</v>
      </c>
      <c r="T89" s="2">
        <f t="shared" si="18"/>
        <v>0.17245435691604785</v>
      </c>
      <c r="U89" s="1">
        <f t="shared" si="21"/>
        <v>0.17245435691604785</v>
      </c>
      <c r="V89">
        <f t="shared" si="19"/>
        <v>-1.7576226751109691</v>
      </c>
      <c r="W89">
        <f t="shared" si="20"/>
        <v>0</v>
      </c>
    </row>
    <row r="90" spans="1:23" hidden="1" x14ac:dyDescent="0.25">
      <c r="A90" t="s">
        <v>7</v>
      </c>
      <c r="B90">
        <v>58</v>
      </c>
      <c r="C90" t="s">
        <v>5</v>
      </c>
      <c r="D90" t="s">
        <v>4</v>
      </c>
      <c r="E90" t="s">
        <v>1</v>
      </c>
      <c r="F90" t="s">
        <v>2</v>
      </c>
      <c r="G90">
        <v>59.86</v>
      </c>
      <c r="H90">
        <v>28</v>
      </c>
      <c r="K90">
        <v>0</v>
      </c>
      <c r="L90">
        <f t="shared" si="11"/>
        <v>1</v>
      </c>
      <c r="M90">
        <f t="shared" si="12"/>
        <v>0</v>
      </c>
      <c r="N90">
        <f t="shared" si="13"/>
        <v>0</v>
      </c>
      <c r="O90">
        <f t="shared" si="14"/>
        <v>0</v>
      </c>
      <c r="P90">
        <f t="shared" si="15"/>
        <v>0.50058033169101179</v>
      </c>
      <c r="Q90">
        <v>1</v>
      </c>
      <c r="R90" s="2">
        <f t="shared" si="16"/>
        <v>-2.2690012345605668</v>
      </c>
      <c r="S90" s="2">
        <f t="shared" si="17"/>
        <v>0.10341541626382261</v>
      </c>
      <c r="T90" s="2">
        <f t="shared" si="18"/>
        <v>9.3723011967685219E-2</v>
      </c>
      <c r="U90" s="1">
        <f t="shared" si="21"/>
        <v>9.3723011967685219E-2</v>
      </c>
      <c r="V90">
        <f t="shared" si="19"/>
        <v>-2.3674115279195052</v>
      </c>
      <c r="W90">
        <f t="shared" si="20"/>
        <v>0</v>
      </c>
    </row>
    <row r="91" spans="1:23" hidden="1" x14ac:dyDescent="0.25">
      <c r="A91" t="s">
        <v>0</v>
      </c>
      <c r="B91">
        <v>80</v>
      </c>
      <c r="C91" t="s">
        <v>5</v>
      </c>
      <c r="D91" t="s">
        <v>8</v>
      </c>
      <c r="E91" t="s">
        <v>1</v>
      </c>
      <c r="F91" t="s">
        <v>2</v>
      </c>
      <c r="G91">
        <v>259.63</v>
      </c>
      <c r="H91">
        <v>31.7</v>
      </c>
      <c r="K91">
        <v>0</v>
      </c>
      <c r="L91">
        <f t="shared" si="11"/>
        <v>1</v>
      </c>
      <c r="M91">
        <f t="shared" si="12"/>
        <v>0</v>
      </c>
      <c r="N91">
        <f t="shared" si="13"/>
        <v>0</v>
      </c>
      <c r="O91">
        <f t="shared" si="14"/>
        <v>0</v>
      </c>
      <c r="P91">
        <f t="shared" si="15"/>
        <v>0.87924383586294119</v>
      </c>
      <c r="Q91">
        <v>1</v>
      </c>
      <c r="R91" s="2">
        <f t="shared" si="16"/>
        <v>-1.4967839614148266</v>
      </c>
      <c r="S91" s="2">
        <f t="shared" si="17"/>
        <v>0.22384891049791455</v>
      </c>
      <c r="T91" s="2">
        <f t="shared" si="18"/>
        <v>0.18290567453039863</v>
      </c>
      <c r="U91" s="1">
        <f t="shared" si="21"/>
        <v>0.18290567453039863</v>
      </c>
      <c r="V91">
        <f t="shared" si="19"/>
        <v>-1.6987846987500332</v>
      </c>
      <c r="W91">
        <f t="shared" si="20"/>
        <v>0</v>
      </c>
    </row>
    <row r="92" spans="1:23" hidden="1" x14ac:dyDescent="0.25">
      <c r="A92" t="s">
        <v>0</v>
      </c>
      <c r="B92">
        <v>56</v>
      </c>
      <c r="C92" t="s">
        <v>5</v>
      </c>
      <c r="D92" t="s">
        <v>6</v>
      </c>
      <c r="E92" t="s">
        <v>1</v>
      </c>
      <c r="F92" t="s">
        <v>2</v>
      </c>
      <c r="G92">
        <v>249.31</v>
      </c>
      <c r="H92">
        <v>35.799999999999997</v>
      </c>
      <c r="K92">
        <v>1</v>
      </c>
      <c r="L92">
        <f t="shared" si="11"/>
        <v>1</v>
      </c>
      <c r="M92">
        <f t="shared" si="12"/>
        <v>0</v>
      </c>
      <c r="N92">
        <f t="shared" si="13"/>
        <v>0</v>
      </c>
      <c r="O92">
        <f t="shared" si="14"/>
        <v>0</v>
      </c>
      <c r="P92">
        <f t="shared" si="15"/>
        <v>0.45823266581681643</v>
      </c>
      <c r="Q92">
        <v>1</v>
      </c>
      <c r="R92" s="2">
        <f t="shared" si="16"/>
        <v>2.6446381874984173</v>
      </c>
      <c r="S92" s="2">
        <f t="shared" si="17"/>
        <v>14.078350438336649</v>
      </c>
      <c r="T92" s="2">
        <f t="shared" si="18"/>
        <v>0.93367974805403753</v>
      </c>
      <c r="U92" s="1">
        <f t="shared" si="21"/>
        <v>0.93367974805403753</v>
      </c>
      <c r="V92">
        <f t="shared" si="19"/>
        <v>-6.8621781719950883E-2</v>
      </c>
      <c r="W92">
        <f t="shared" si="20"/>
        <v>1</v>
      </c>
    </row>
    <row r="93" spans="1:23" hidden="1" x14ac:dyDescent="0.25">
      <c r="A93" t="s">
        <v>7</v>
      </c>
      <c r="B93">
        <v>72</v>
      </c>
      <c r="C93" t="s">
        <v>3</v>
      </c>
      <c r="D93" t="s">
        <v>6</v>
      </c>
      <c r="E93" t="s">
        <v>1</v>
      </c>
      <c r="F93" t="s">
        <v>11</v>
      </c>
      <c r="G93">
        <v>131.41</v>
      </c>
      <c r="H93">
        <v>28.4</v>
      </c>
      <c r="K93">
        <v>0</v>
      </c>
      <c r="L93">
        <f t="shared" si="11"/>
        <v>0</v>
      </c>
      <c r="M93">
        <f t="shared" si="12"/>
        <v>0</v>
      </c>
      <c r="N93">
        <f t="shared" si="13"/>
        <v>1</v>
      </c>
      <c r="O93">
        <f t="shared" si="14"/>
        <v>0</v>
      </c>
      <c r="P93">
        <f t="shared" si="15"/>
        <v>0.77212028062077542</v>
      </c>
      <c r="Q93">
        <v>1</v>
      </c>
      <c r="R93" s="2">
        <f t="shared" si="16"/>
        <v>-1.6138690597294076</v>
      </c>
      <c r="S93" s="2">
        <f t="shared" si="17"/>
        <v>0.19911573115058806</v>
      </c>
      <c r="T93" s="2">
        <f t="shared" si="18"/>
        <v>0.16605213823650739</v>
      </c>
      <c r="U93" s="1">
        <f t="shared" si="21"/>
        <v>0.16605213823650739</v>
      </c>
      <c r="V93">
        <f t="shared" si="19"/>
        <v>-1.7954534541781084</v>
      </c>
      <c r="W93">
        <f t="shared" si="20"/>
        <v>0</v>
      </c>
    </row>
    <row r="94" spans="1:23" hidden="1" x14ac:dyDescent="0.25">
      <c r="A94" t="s">
        <v>0</v>
      </c>
      <c r="B94">
        <v>82</v>
      </c>
      <c r="C94" t="s">
        <v>3</v>
      </c>
      <c r="D94" t="s">
        <v>4</v>
      </c>
      <c r="E94" t="s">
        <v>1</v>
      </c>
      <c r="F94" t="s">
        <v>11</v>
      </c>
      <c r="G94">
        <v>200.59</v>
      </c>
      <c r="H94">
        <v>29</v>
      </c>
      <c r="K94">
        <v>0</v>
      </c>
      <c r="L94">
        <f t="shared" si="11"/>
        <v>0</v>
      </c>
      <c r="M94">
        <f t="shared" si="12"/>
        <v>0</v>
      </c>
      <c r="N94">
        <f t="shared" si="13"/>
        <v>1</v>
      </c>
      <c r="O94">
        <f t="shared" si="14"/>
        <v>0</v>
      </c>
      <c r="P94">
        <f t="shared" si="15"/>
        <v>0.89929715668439136</v>
      </c>
      <c r="Q94">
        <v>1</v>
      </c>
      <c r="R94" s="2">
        <f t="shared" si="16"/>
        <v>-1.3545143044941408</v>
      </c>
      <c r="S94" s="2">
        <f t="shared" si="17"/>
        <v>0.25807260872331522</v>
      </c>
      <c r="T94" s="2">
        <f t="shared" si="18"/>
        <v>0.20513331816770561</v>
      </c>
      <c r="U94" s="1">
        <f t="shared" si="21"/>
        <v>0.20513331816770561</v>
      </c>
      <c r="V94">
        <f t="shared" si="19"/>
        <v>-1.584095178692895</v>
      </c>
      <c r="W94">
        <f t="shared" si="20"/>
        <v>0</v>
      </c>
    </row>
    <row r="95" spans="1:23" hidden="1" x14ac:dyDescent="0.25">
      <c r="A95" t="s">
        <v>7</v>
      </c>
      <c r="B95">
        <v>73</v>
      </c>
      <c r="C95" t="s">
        <v>5</v>
      </c>
      <c r="D95" t="s">
        <v>6</v>
      </c>
      <c r="E95" t="s">
        <v>1</v>
      </c>
      <c r="F95" t="s">
        <v>2</v>
      </c>
      <c r="G95">
        <v>190.14</v>
      </c>
      <c r="H95">
        <v>36.5</v>
      </c>
      <c r="K95">
        <v>1</v>
      </c>
      <c r="L95">
        <f t="shared" si="11"/>
        <v>1</v>
      </c>
      <c r="M95">
        <f t="shared" si="12"/>
        <v>0</v>
      </c>
      <c r="N95">
        <f t="shared" si="13"/>
        <v>0</v>
      </c>
      <c r="O95">
        <f t="shared" si="14"/>
        <v>0</v>
      </c>
      <c r="P95">
        <f t="shared" si="15"/>
        <v>0.78786018647928835</v>
      </c>
      <c r="Q95">
        <v>1</v>
      </c>
      <c r="R95" s="2">
        <f t="shared" si="16"/>
        <v>3.316855241308259</v>
      </c>
      <c r="S95" s="2">
        <f t="shared" si="17"/>
        <v>27.573502061038965</v>
      </c>
      <c r="T95" s="2">
        <f t="shared" si="18"/>
        <v>0.96500253984045103</v>
      </c>
      <c r="U95" s="1">
        <f t="shared" si="21"/>
        <v>0.96500253984045103</v>
      </c>
      <c r="V95">
        <f t="shared" si="19"/>
        <v>-3.5624545687598111E-2</v>
      </c>
      <c r="W95">
        <f t="shared" si="20"/>
        <v>1</v>
      </c>
    </row>
    <row r="96" spans="1:23" hidden="1" x14ac:dyDescent="0.25">
      <c r="A96" t="s">
        <v>7</v>
      </c>
      <c r="B96">
        <v>78</v>
      </c>
      <c r="C96" t="s">
        <v>3</v>
      </c>
      <c r="D96" t="s">
        <v>6</v>
      </c>
      <c r="E96" t="s">
        <v>10</v>
      </c>
      <c r="F96" t="s">
        <v>2</v>
      </c>
      <c r="G96">
        <v>130.54</v>
      </c>
      <c r="H96">
        <v>20.100000000000001</v>
      </c>
      <c r="K96">
        <v>1</v>
      </c>
      <c r="L96">
        <f t="shared" si="11"/>
        <v>1</v>
      </c>
      <c r="M96">
        <f t="shared" si="12"/>
        <v>0</v>
      </c>
      <c r="N96">
        <f t="shared" si="13"/>
        <v>0</v>
      </c>
      <c r="O96">
        <f t="shared" si="14"/>
        <v>0</v>
      </c>
      <c r="P96">
        <f t="shared" si="15"/>
        <v>0.8565333521274392</v>
      </c>
      <c r="Q96">
        <v>1</v>
      </c>
      <c r="R96" s="2">
        <f t="shared" si="16"/>
        <v>3.4569020219745648</v>
      </c>
      <c r="S96" s="2">
        <f t="shared" si="17"/>
        <v>31.718560744248357</v>
      </c>
      <c r="T96" s="2">
        <f t="shared" si="18"/>
        <v>0.96943630840559536</v>
      </c>
      <c r="U96" s="1">
        <f t="shared" si="21"/>
        <v>0.96943630840559536</v>
      </c>
      <c r="V96">
        <f t="shared" si="19"/>
        <v>-3.1040501758549183E-2</v>
      </c>
      <c r="W96">
        <f t="shared" si="20"/>
        <v>1</v>
      </c>
    </row>
    <row r="97" spans="1:23" hidden="1" x14ac:dyDescent="0.25">
      <c r="A97" t="s">
        <v>0</v>
      </c>
      <c r="B97">
        <v>69</v>
      </c>
      <c r="C97" t="s">
        <v>5</v>
      </c>
      <c r="D97" t="s">
        <v>6</v>
      </c>
      <c r="E97" t="s">
        <v>10</v>
      </c>
      <c r="F97" t="s">
        <v>2</v>
      </c>
      <c r="G97">
        <v>182.99</v>
      </c>
      <c r="H97">
        <v>36.5</v>
      </c>
      <c r="K97">
        <v>1</v>
      </c>
      <c r="L97">
        <f t="shared" si="11"/>
        <v>1</v>
      </c>
      <c r="M97">
        <f t="shared" si="12"/>
        <v>0</v>
      </c>
      <c r="N97">
        <f t="shared" si="13"/>
        <v>0</v>
      </c>
      <c r="O97">
        <f t="shared" si="14"/>
        <v>0</v>
      </c>
      <c r="P97">
        <f t="shared" si="15"/>
        <v>0.72117475438086609</v>
      </c>
      <c r="Q97">
        <v>1</v>
      </c>
      <c r="R97" s="2">
        <f t="shared" si="16"/>
        <v>3.1808620918068282</v>
      </c>
      <c r="S97" s="2">
        <f t="shared" si="17"/>
        <v>24.067492999652004</v>
      </c>
      <c r="T97" s="2">
        <f t="shared" si="18"/>
        <v>0.96010769804487894</v>
      </c>
      <c r="U97" s="1">
        <f t="shared" si="21"/>
        <v>0.96010769804487894</v>
      </c>
      <c r="V97">
        <f t="shared" si="19"/>
        <v>-4.0709815349158067E-2</v>
      </c>
      <c r="W97">
        <f t="shared" si="20"/>
        <v>1</v>
      </c>
    </row>
    <row r="98" spans="1:23" hidden="1" x14ac:dyDescent="0.25">
      <c r="A98" t="s">
        <v>7</v>
      </c>
      <c r="B98">
        <v>68</v>
      </c>
      <c r="C98" t="s">
        <v>5</v>
      </c>
      <c r="D98" t="s">
        <v>6</v>
      </c>
      <c r="E98" t="s">
        <v>1</v>
      </c>
      <c r="F98" t="s">
        <v>9</v>
      </c>
      <c r="G98">
        <v>206.09</v>
      </c>
      <c r="H98">
        <v>26.7</v>
      </c>
      <c r="K98">
        <v>1</v>
      </c>
      <c r="L98">
        <f t="shared" si="11"/>
        <v>0</v>
      </c>
      <c r="M98">
        <f t="shared" si="12"/>
        <v>1</v>
      </c>
      <c r="N98">
        <f t="shared" si="13"/>
        <v>0</v>
      </c>
      <c r="O98">
        <f t="shared" si="14"/>
        <v>0</v>
      </c>
      <c r="P98">
        <f t="shared" si="15"/>
        <v>0.70303995597925584</v>
      </c>
      <c r="Q98">
        <v>1</v>
      </c>
      <c r="R98" s="2">
        <f t="shared" si="16"/>
        <v>7.6802545653108254</v>
      </c>
      <c r="S98" s="2">
        <f t="shared" si="17"/>
        <v>2165.170879095936</v>
      </c>
      <c r="T98" s="2">
        <f t="shared" si="18"/>
        <v>0.99953835590273588</v>
      </c>
      <c r="U98" s="1">
        <f t="shared" si="21"/>
        <v>0.99953835590273588</v>
      </c>
      <c r="V98">
        <f t="shared" si="19"/>
        <v>-4.6175068770622181E-4</v>
      </c>
      <c r="W98">
        <f t="shared" si="20"/>
        <v>1</v>
      </c>
    </row>
    <row r="99" spans="1:23" hidden="1" x14ac:dyDescent="0.25">
      <c r="A99" t="s">
        <v>7</v>
      </c>
      <c r="B99">
        <v>71</v>
      </c>
      <c r="C99" t="s">
        <v>3</v>
      </c>
      <c r="D99" t="s">
        <v>6</v>
      </c>
      <c r="E99" t="s">
        <v>1</v>
      </c>
      <c r="F99" t="s">
        <v>11</v>
      </c>
      <c r="G99">
        <v>263.32</v>
      </c>
      <c r="H99">
        <v>38.700000000000003</v>
      </c>
      <c r="K99">
        <v>0</v>
      </c>
      <c r="L99">
        <f t="shared" si="11"/>
        <v>0</v>
      </c>
      <c r="M99">
        <f t="shared" si="12"/>
        <v>0</v>
      </c>
      <c r="N99">
        <f t="shared" si="13"/>
        <v>1</v>
      </c>
      <c r="O99">
        <f t="shared" si="14"/>
        <v>0</v>
      </c>
      <c r="P99">
        <f t="shared" si="15"/>
        <v>0.75574378139725829</v>
      </c>
      <c r="Q99">
        <v>1</v>
      </c>
      <c r="R99" s="2">
        <f t="shared" si="16"/>
        <v>-1.6472660347077932</v>
      </c>
      <c r="S99" s="2">
        <f t="shared" si="17"/>
        <v>0.19257568480471826</v>
      </c>
      <c r="T99" s="2">
        <f t="shared" si="18"/>
        <v>0.16147879523155978</v>
      </c>
      <c r="U99" s="1">
        <f t="shared" si="21"/>
        <v>0.16147879523155978</v>
      </c>
      <c r="V99">
        <f t="shared" si="19"/>
        <v>-1.8233814438156686</v>
      </c>
      <c r="W99">
        <f t="shared" si="20"/>
        <v>0</v>
      </c>
    </row>
    <row r="100" spans="1:23" hidden="1" x14ac:dyDescent="0.25">
      <c r="A100" t="s">
        <v>0</v>
      </c>
      <c r="B100">
        <v>76</v>
      </c>
      <c r="C100" t="s">
        <v>3</v>
      </c>
      <c r="D100" t="s">
        <v>4</v>
      </c>
      <c r="E100" t="s">
        <v>1</v>
      </c>
      <c r="F100" t="s">
        <v>2</v>
      </c>
      <c r="G100">
        <v>140.1</v>
      </c>
      <c r="H100">
        <v>29.9</v>
      </c>
      <c r="K100">
        <v>0</v>
      </c>
      <c r="L100">
        <f t="shared" si="11"/>
        <v>1</v>
      </c>
      <c r="M100">
        <f t="shared" si="12"/>
        <v>0</v>
      </c>
      <c r="N100">
        <f t="shared" si="13"/>
        <v>0</v>
      </c>
      <c r="O100">
        <f t="shared" si="14"/>
        <v>0</v>
      </c>
      <c r="P100">
        <f t="shared" si="15"/>
        <v>0.83110256323999188</v>
      </c>
      <c r="Q100">
        <v>1</v>
      </c>
      <c r="R100" s="2">
        <f t="shared" si="16"/>
        <v>-1.5949595760729014</v>
      </c>
      <c r="S100" s="2">
        <f t="shared" si="17"/>
        <v>0.20291673102789595</v>
      </c>
      <c r="T100" s="2">
        <f t="shared" si="18"/>
        <v>0.16868726304480194</v>
      </c>
      <c r="U100" s="1">
        <f t="shared" si="21"/>
        <v>0.16868726304480194</v>
      </c>
      <c r="V100">
        <f t="shared" si="19"/>
        <v>-1.7797087929041107</v>
      </c>
      <c r="W100">
        <f t="shared" si="20"/>
        <v>0</v>
      </c>
    </row>
    <row r="101" spans="1:23" hidden="1" x14ac:dyDescent="0.25">
      <c r="A101" t="s">
        <v>0</v>
      </c>
      <c r="B101">
        <v>76</v>
      </c>
      <c r="C101" t="s">
        <v>5</v>
      </c>
      <c r="D101" t="s">
        <v>4</v>
      </c>
      <c r="E101" t="s">
        <v>1</v>
      </c>
      <c r="F101" t="s">
        <v>9</v>
      </c>
      <c r="G101">
        <v>194.37</v>
      </c>
      <c r="H101">
        <v>27</v>
      </c>
      <c r="K101">
        <v>1</v>
      </c>
      <c r="L101">
        <f t="shared" si="11"/>
        <v>0</v>
      </c>
      <c r="M101">
        <f t="shared" si="12"/>
        <v>1</v>
      </c>
      <c r="N101">
        <f t="shared" si="13"/>
        <v>0</v>
      </c>
      <c r="O101">
        <f t="shared" si="14"/>
        <v>0</v>
      </c>
      <c r="P101">
        <f t="shared" si="15"/>
        <v>0.83110256323999188</v>
      </c>
      <c r="Q101">
        <v>1</v>
      </c>
      <c r="R101" s="2">
        <f t="shared" si="16"/>
        <v>7.9414156127349198</v>
      </c>
      <c r="S101" s="2">
        <f t="shared" si="17"/>
        <v>2811.3374578337207</v>
      </c>
      <c r="T101" s="2">
        <f t="shared" si="18"/>
        <v>0.99964442389471631</v>
      </c>
      <c r="U101" s="1">
        <f t="shared" si="21"/>
        <v>0.99964442389471631</v>
      </c>
      <c r="V101">
        <f t="shared" si="19"/>
        <v>-3.5563933745669658E-4</v>
      </c>
      <c r="W101">
        <f t="shared" si="20"/>
        <v>1</v>
      </c>
    </row>
    <row r="102" spans="1:23" hidden="1" x14ac:dyDescent="0.25">
      <c r="A102" t="s">
        <v>0</v>
      </c>
      <c r="B102">
        <v>82</v>
      </c>
      <c r="C102" t="s">
        <v>5</v>
      </c>
      <c r="D102" t="s">
        <v>6</v>
      </c>
      <c r="E102" t="s">
        <v>1</v>
      </c>
      <c r="F102" t="s">
        <v>11</v>
      </c>
      <c r="G102">
        <v>103.68</v>
      </c>
      <c r="H102">
        <v>25</v>
      </c>
      <c r="K102">
        <v>0</v>
      </c>
      <c r="L102">
        <f t="shared" si="11"/>
        <v>0</v>
      </c>
      <c r="M102">
        <f t="shared" si="12"/>
        <v>0</v>
      </c>
      <c r="N102">
        <f t="shared" si="13"/>
        <v>1</v>
      </c>
      <c r="O102">
        <f t="shared" si="14"/>
        <v>0</v>
      </c>
      <c r="P102">
        <f t="shared" si="15"/>
        <v>0.89929715668439136</v>
      </c>
      <c r="Q102">
        <v>1</v>
      </c>
      <c r="R102" s="2">
        <f t="shared" si="16"/>
        <v>-1.3545143044941408</v>
      </c>
      <c r="S102" s="2">
        <f t="shared" si="17"/>
        <v>0.25807260872331522</v>
      </c>
      <c r="T102" s="2">
        <f t="shared" si="18"/>
        <v>0.20513331816770561</v>
      </c>
      <c r="U102" s="1">
        <f t="shared" si="21"/>
        <v>0.20513331816770561</v>
      </c>
      <c r="V102">
        <f t="shared" si="19"/>
        <v>-1.584095178692895</v>
      </c>
      <c r="W102">
        <f t="shared" si="20"/>
        <v>0</v>
      </c>
    </row>
    <row r="103" spans="1:23" hidden="1" x14ac:dyDescent="0.25">
      <c r="A103" t="s">
        <v>7</v>
      </c>
      <c r="B103">
        <v>59</v>
      </c>
      <c r="C103" t="s">
        <v>5</v>
      </c>
      <c r="D103" t="s">
        <v>8</v>
      </c>
      <c r="E103" t="s">
        <v>1</v>
      </c>
      <c r="F103" t="s">
        <v>2</v>
      </c>
      <c r="G103">
        <v>116.44</v>
      </c>
      <c r="H103">
        <v>23.8</v>
      </c>
      <c r="K103">
        <v>0</v>
      </c>
      <c r="L103">
        <f t="shared" si="11"/>
        <v>1</v>
      </c>
      <c r="M103">
        <f t="shared" si="12"/>
        <v>0</v>
      </c>
      <c r="N103">
        <f t="shared" si="13"/>
        <v>0</v>
      </c>
      <c r="O103">
        <f t="shared" si="14"/>
        <v>0</v>
      </c>
      <c r="P103">
        <f t="shared" si="15"/>
        <v>0.52178163014339485</v>
      </c>
      <c r="Q103">
        <v>1</v>
      </c>
      <c r="R103" s="2">
        <f t="shared" si="16"/>
        <v>-2.2257649345272403</v>
      </c>
      <c r="S103" s="2">
        <f t="shared" si="17"/>
        <v>0.10798478574345081</v>
      </c>
      <c r="T103" s="2">
        <f t="shared" si="18"/>
        <v>9.7460531166945308E-2</v>
      </c>
      <c r="U103" s="1">
        <f t="shared" si="21"/>
        <v>9.7460531166945308E-2</v>
      </c>
      <c r="V103">
        <f t="shared" si="19"/>
        <v>-2.3283077914795838</v>
      </c>
      <c r="W103">
        <f t="shared" si="20"/>
        <v>0</v>
      </c>
    </row>
    <row r="104" spans="1:23" hidden="1" x14ac:dyDescent="0.25">
      <c r="A104" t="s">
        <v>7</v>
      </c>
      <c r="B104">
        <v>74</v>
      </c>
      <c r="C104" t="s">
        <v>3</v>
      </c>
      <c r="D104" t="s">
        <v>6</v>
      </c>
      <c r="E104" t="s">
        <v>1</v>
      </c>
      <c r="F104" t="s">
        <v>2</v>
      </c>
      <c r="G104">
        <v>70.28</v>
      </c>
      <c r="H104">
        <v>21.8</v>
      </c>
      <c r="K104">
        <v>1</v>
      </c>
      <c r="L104">
        <f t="shared" si="11"/>
        <v>1</v>
      </c>
      <c r="M104">
        <f t="shared" si="12"/>
        <v>0</v>
      </c>
      <c r="N104">
        <f t="shared" si="13"/>
        <v>0</v>
      </c>
      <c r="O104">
        <f t="shared" si="14"/>
        <v>0</v>
      </c>
      <c r="P104">
        <f t="shared" si="15"/>
        <v>0.80294554605918167</v>
      </c>
      <c r="Q104">
        <v>1</v>
      </c>
      <c r="R104" s="2">
        <f t="shared" si="16"/>
        <v>3.3476191652430014</v>
      </c>
      <c r="S104" s="2">
        <f t="shared" si="17"/>
        <v>28.434954062846426</v>
      </c>
      <c r="T104" s="2">
        <f t="shared" si="18"/>
        <v>0.96602678577772183</v>
      </c>
      <c r="U104" s="1">
        <f t="shared" si="21"/>
        <v>0.96602678577772183</v>
      </c>
      <c r="V104">
        <f t="shared" si="19"/>
        <v>-3.456371660568186E-2</v>
      </c>
      <c r="W104">
        <f t="shared" si="20"/>
        <v>1</v>
      </c>
    </row>
    <row r="105" spans="1:23" hidden="1" x14ac:dyDescent="0.25">
      <c r="A105" t="s">
        <v>7</v>
      </c>
      <c r="B105">
        <v>69</v>
      </c>
      <c r="C105" t="s">
        <v>3</v>
      </c>
      <c r="D105" t="s">
        <v>6</v>
      </c>
      <c r="E105" t="s">
        <v>10</v>
      </c>
      <c r="F105" t="s">
        <v>9</v>
      </c>
      <c r="G105">
        <v>72.17</v>
      </c>
      <c r="H105">
        <v>36.799999999999997</v>
      </c>
      <c r="K105">
        <v>1</v>
      </c>
      <c r="L105">
        <f t="shared" si="11"/>
        <v>0</v>
      </c>
      <c r="M105">
        <f t="shared" si="12"/>
        <v>1</v>
      </c>
      <c r="N105">
        <f t="shared" si="13"/>
        <v>0</v>
      </c>
      <c r="O105">
        <f t="shared" si="14"/>
        <v>0</v>
      </c>
      <c r="P105">
        <f t="shared" si="15"/>
        <v>0.72117475438086609</v>
      </c>
      <c r="Q105">
        <v>1</v>
      </c>
      <c r="R105" s="2">
        <f t="shared" si="16"/>
        <v>7.7172372806146505</v>
      </c>
      <c r="S105" s="2">
        <f t="shared" si="17"/>
        <v>2246.7438755389771</v>
      </c>
      <c r="T105" s="2">
        <f t="shared" si="18"/>
        <v>0.99955510945402526</v>
      </c>
      <c r="U105" s="1">
        <f t="shared" si="21"/>
        <v>0.99955510945402526</v>
      </c>
      <c r="V105">
        <f t="shared" si="19"/>
        <v>-4.4498953913552617E-4</v>
      </c>
      <c r="W105">
        <f t="shared" si="20"/>
        <v>1</v>
      </c>
    </row>
    <row r="106" spans="1:23" hidden="1" x14ac:dyDescent="0.25">
      <c r="A106" t="s">
        <v>7</v>
      </c>
      <c r="B106">
        <v>72</v>
      </c>
      <c r="C106" t="s">
        <v>3</v>
      </c>
      <c r="D106" t="s">
        <v>6</v>
      </c>
      <c r="E106" t="s">
        <v>1</v>
      </c>
      <c r="F106" t="s">
        <v>2</v>
      </c>
      <c r="G106">
        <v>221.79</v>
      </c>
      <c r="H106">
        <v>30</v>
      </c>
      <c r="K106">
        <v>1</v>
      </c>
      <c r="L106">
        <f t="shared" si="11"/>
        <v>1</v>
      </c>
      <c r="M106">
        <f t="shared" si="12"/>
        <v>0</v>
      </c>
      <c r="N106">
        <f t="shared" si="13"/>
        <v>0</v>
      </c>
      <c r="O106">
        <f t="shared" si="14"/>
        <v>0</v>
      </c>
      <c r="P106">
        <f t="shared" si="15"/>
        <v>0.77212028062077542</v>
      </c>
      <c r="Q106">
        <v>1</v>
      </c>
      <c r="R106" s="2">
        <f t="shared" si="16"/>
        <v>3.2847564859549765</v>
      </c>
      <c r="S106" s="2">
        <f t="shared" si="17"/>
        <v>26.702481093922749</v>
      </c>
      <c r="T106" s="2">
        <f t="shared" si="18"/>
        <v>0.9639021502583256</v>
      </c>
      <c r="U106" s="1">
        <f t="shared" si="21"/>
        <v>0.9639021502583256</v>
      </c>
      <c r="V106">
        <f t="shared" si="19"/>
        <v>-3.6765493404864014E-2</v>
      </c>
      <c r="W106">
        <f t="shared" si="20"/>
        <v>1</v>
      </c>
    </row>
    <row r="107" spans="1:23" hidden="1" x14ac:dyDescent="0.25">
      <c r="A107" t="s">
        <v>0</v>
      </c>
      <c r="B107">
        <v>66</v>
      </c>
      <c r="C107" t="s">
        <v>3</v>
      </c>
      <c r="D107" t="s">
        <v>4</v>
      </c>
      <c r="E107" t="s">
        <v>1</v>
      </c>
      <c r="F107" t="s">
        <v>2</v>
      </c>
      <c r="G107">
        <v>151.16</v>
      </c>
      <c r="H107">
        <v>27.5</v>
      </c>
      <c r="K107">
        <v>0</v>
      </c>
      <c r="L107">
        <f t="shared" si="11"/>
        <v>1</v>
      </c>
      <c r="M107">
        <f t="shared" si="12"/>
        <v>0</v>
      </c>
      <c r="N107">
        <f t="shared" si="13"/>
        <v>0</v>
      </c>
      <c r="O107">
        <f t="shared" si="14"/>
        <v>0</v>
      </c>
      <c r="P107">
        <f t="shared" si="15"/>
        <v>0.66524554660765944</v>
      </c>
      <c r="Q107">
        <v>1</v>
      </c>
      <c r="R107" s="2">
        <f t="shared" si="16"/>
        <v>-1.9331956397674757</v>
      </c>
      <c r="S107" s="2">
        <f t="shared" si="17"/>
        <v>0.14468509747447589</v>
      </c>
      <c r="T107" s="2">
        <f t="shared" si="18"/>
        <v>0.12639729283948509</v>
      </c>
      <c r="U107" s="1">
        <f t="shared" si="21"/>
        <v>0.12639729283948509</v>
      </c>
      <c r="V107">
        <f t="shared" si="19"/>
        <v>-2.068325214907873</v>
      </c>
      <c r="W107">
        <f t="shared" si="20"/>
        <v>0</v>
      </c>
    </row>
    <row r="108" spans="1:23" hidden="1" x14ac:dyDescent="0.25">
      <c r="A108" t="s">
        <v>7</v>
      </c>
      <c r="B108">
        <v>78</v>
      </c>
      <c r="C108" t="s">
        <v>3</v>
      </c>
      <c r="D108" t="s">
        <v>6</v>
      </c>
      <c r="E108" t="s">
        <v>1</v>
      </c>
      <c r="F108" t="s">
        <v>2</v>
      </c>
      <c r="G108">
        <v>67.290000000000006</v>
      </c>
      <c r="H108">
        <v>24.6</v>
      </c>
      <c r="K108">
        <v>0</v>
      </c>
      <c r="L108">
        <f t="shared" si="11"/>
        <v>1</v>
      </c>
      <c r="M108">
        <f t="shared" si="12"/>
        <v>0</v>
      </c>
      <c r="N108">
        <f t="shared" si="13"/>
        <v>0</v>
      </c>
      <c r="O108">
        <f t="shared" si="14"/>
        <v>0</v>
      </c>
      <c r="P108">
        <f t="shared" si="15"/>
        <v>0.8565333521274392</v>
      </c>
      <c r="Q108">
        <v>1</v>
      </c>
      <c r="R108" s="2">
        <f t="shared" si="16"/>
        <v>-1.5430979780254355</v>
      </c>
      <c r="S108" s="2">
        <f t="shared" si="17"/>
        <v>0.21371798118201826</v>
      </c>
      <c r="T108" s="2">
        <f t="shared" si="18"/>
        <v>0.17608537114518327</v>
      </c>
      <c r="U108" s="1">
        <f t="shared" si="21"/>
        <v>0.17608537114518327</v>
      </c>
      <c r="V108">
        <f t="shared" si="19"/>
        <v>-1.7367863382242659</v>
      </c>
      <c r="W108">
        <f t="shared" si="20"/>
        <v>0</v>
      </c>
    </row>
    <row r="109" spans="1:23" hidden="1" x14ac:dyDescent="0.25">
      <c r="A109" t="s">
        <v>7</v>
      </c>
      <c r="B109">
        <v>57</v>
      </c>
      <c r="C109" t="s">
        <v>5</v>
      </c>
      <c r="D109" t="s">
        <v>6</v>
      </c>
      <c r="E109" t="s">
        <v>1</v>
      </c>
      <c r="F109" t="s">
        <v>11</v>
      </c>
      <c r="G109">
        <v>67.41</v>
      </c>
      <c r="H109">
        <v>32.9</v>
      </c>
      <c r="K109">
        <v>1</v>
      </c>
      <c r="L109">
        <f t="shared" si="11"/>
        <v>0</v>
      </c>
      <c r="M109">
        <f t="shared" si="12"/>
        <v>0</v>
      </c>
      <c r="N109">
        <f t="shared" si="13"/>
        <v>1</v>
      </c>
      <c r="O109">
        <f t="shared" si="14"/>
        <v>0</v>
      </c>
      <c r="P109">
        <f t="shared" si="15"/>
        <v>0.47937739371549898</v>
      </c>
      <c r="Q109">
        <v>1</v>
      </c>
      <c r="R109" s="2">
        <f t="shared" si="16"/>
        <v>2.7891335762041489</v>
      </c>
      <c r="S109" s="2">
        <f t="shared" si="17"/>
        <v>16.266919648047867</v>
      </c>
      <c r="T109" s="2">
        <f t="shared" si="18"/>
        <v>0.94208579061100473</v>
      </c>
      <c r="U109" s="1">
        <f t="shared" si="21"/>
        <v>0.94208579061100473</v>
      </c>
      <c r="V109">
        <f t="shared" si="19"/>
        <v>-5.9658935717191407E-2</v>
      </c>
      <c r="W109">
        <f t="shared" si="20"/>
        <v>1</v>
      </c>
    </row>
    <row r="110" spans="1:23" hidden="1" x14ac:dyDescent="0.25">
      <c r="A110" t="s">
        <v>7</v>
      </c>
      <c r="B110">
        <v>70</v>
      </c>
      <c r="C110" t="s">
        <v>5</v>
      </c>
      <c r="D110" t="s">
        <v>6</v>
      </c>
      <c r="E110" t="s">
        <v>1</v>
      </c>
      <c r="F110" t="s">
        <v>2</v>
      </c>
      <c r="G110">
        <v>239.07</v>
      </c>
      <c r="H110">
        <v>26.1</v>
      </c>
      <c r="K110">
        <v>0</v>
      </c>
      <c r="L110">
        <f t="shared" si="11"/>
        <v>1</v>
      </c>
      <c r="M110">
        <f t="shared" si="12"/>
        <v>0</v>
      </c>
      <c r="N110">
        <f t="shared" si="13"/>
        <v>0</v>
      </c>
      <c r="O110">
        <f t="shared" si="14"/>
        <v>0</v>
      </c>
      <c r="P110">
        <f t="shared" si="15"/>
        <v>0.73875303404759163</v>
      </c>
      <c r="Q110">
        <v>1</v>
      </c>
      <c r="R110" s="2">
        <f t="shared" si="16"/>
        <v>-1.7832901144626498</v>
      </c>
      <c r="S110" s="2">
        <f t="shared" si="17"/>
        <v>0.16808422020271949</v>
      </c>
      <c r="T110" s="2">
        <f t="shared" si="18"/>
        <v>0.14389734686557848</v>
      </c>
      <c r="U110" s="1">
        <f t="shared" si="21"/>
        <v>0.14389734686557848</v>
      </c>
      <c r="V110">
        <f t="shared" si="19"/>
        <v>-1.9386551026070928</v>
      </c>
      <c r="W110">
        <f t="shared" si="20"/>
        <v>0</v>
      </c>
    </row>
    <row r="111" spans="1:23" hidden="1" x14ac:dyDescent="0.25">
      <c r="A111" t="s">
        <v>0</v>
      </c>
      <c r="B111">
        <v>68</v>
      </c>
      <c r="C111" t="s">
        <v>3</v>
      </c>
      <c r="D111" t="s">
        <v>4</v>
      </c>
      <c r="E111" t="s">
        <v>1</v>
      </c>
      <c r="F111" t="s">
        <v>2</v>
      </c>
      <c r="G111">
        <v>223.83</v>
      </c>
      <c r="H111">
        <v>31.9</v>
      </c>
      <c r="K111">
        <v>0</v>
      </c>
      <c r="L111">
        <f t="shared" si="11"/>
        <v>1</v>
      </c>
      <c r="M111">
        <f t="shared" si="12"/>
        <v>0</v>
      </c>
      <c r="N111">
        <f t="shared" si="13"/>
        <v>0</v>
      </c>
      <c r="O111">
        <f t="shared" si="14"/>
        <v>0</v>
      </c>
      <c r="P111">
        <f t="shared" si="15"/>
        <v>0.70303995597925584</v>
      </c>
      <c r="Q111">
        <v>1</v>
      </c>
      <c r="R111" s="2">
        <f t="shared" si="16"/>
        <v>-1.8561206234969969</v>
      </c>
      <c r="S111" s="2">
        <f t="shared" si="17"/>
        <v>0.15627771603110349</v>
      </c>
      <c r="T111" s="2">
        <f t="shared" si="18"/>
        <v>0.13515586598652365</v>
      </c>
      <c r="U111" s="1">
        <f t="shared" si="21"/>
        <v>0.13515586598652365</v>
      </c>
      <c r="V111">
        <f t="shared" si="19"/>
        <v>-2.0013266036756989</v>
      </c>
      <c r="W111">
        <f t="shared" si="20"/>
        <v>0</v>
      </c>
    </row>
    <row r="112" spans="1:23" hidden="1" x14ac:dyDescent="0.25">
      <c r="A112" t="s">
        <v>7</v>
      </c>
      <c r="B112">
        <v>80</v>
      </c>
      <c r="C112" t="s">
        <v>3</v>
      </c>
      <c r="D112" t="s">
        <v>6</v>
      </c>
      <c r="E112" t="s">
        <v>1</v>
      </c>
      <c r="F112" t="s">
        <v>9</v>
      </c>
      <c r="G112">
        <v>76.569999999999993</v>
      </c>
      <c r="H112">
        <v>34.1</v>
      </c>
      <c r="K112">
        <v>0</v>
      </c>
      <c r="L112">
        <f t="shared" si="11"/>
        <v>0</v>
      </c>
      <c r="M112">
        <f t="shared" si="12"/>
        <v>1</v>
      </c>
      <c r="N112">
        <f t="shared" si="13"/>
        <v>0</v>
      </c>
      <c r="O112">
        <f t="shared" si="14"/>
        <v>0</v>
      </c>
      <c r="P112">
        <f t="shared" si="15"/>
        <v>0.87924383586294119</v>
      </c>
      <c r="Q112">
        <v>1</v>
      </c>
      <c r="R112" s="2">
        <f t="shared" si="16"/>
        <v>3.0395912273929957</v>
      </c>
      <c r="S112" s="2">
        <f t="shared" si="17"/>
        <v>20.896699490658801</v>
      </c>
      <c r="T112" s="2">
        <f t="shared" si="18"/>
        <v>0.9543310168536312</v>
      </c>
      <c r="U112" s="1">
        <f t="shared" si="21"/>
        <v>0.9543310168536312</v>
      </c>
      <c r="V112">
        <f t="shared" si="19"/>
        <v>-4.6744689882743183E-2</v>
      </c>
      <c r="W112">
        <f t="shared" si="20"/>
        <v>1</v>
      </c>
    </row>
    <row r="113" spans="1:23" hidden="1" x14ac:dyDescent="0.25">
      <c r="A113" t="s">
        <v>0</v>
      </c>
      <c r="B113">
        <v>68</v>
      </c>
      <c r="C113" t="s">
        <v>3</v>
      </c>
      <c r="D113" t="s">
        <v>8</v>
      </c>
      <c r="E113" t="s">
        <v>1</v>
      </c>
      <c r="F113" t="s">
        <v>9</v>
      </c>
      <c r="G113">
        <v>77.819999999999993</v>
      </c>
      <c r="H113">
        <v>27.5</v>
      </c>
      <c r="K113">
        <v>0</v>
      </c>
      <c r="L113">
        <f t="shared" si="11"/>
        <v>0</v>
      </c>
      <c r="M113">
        <f t="shared" si="12"/>
        <v>1</v>
      </c>
      <c r="N113">
        <f t="shared" si="13"/>
        <v>0</v>
      </c>
      <c r="O113">
        <f t="shared" si="14"/>
        <v>0</v>
      </c>
      <c r="P113">
        <f t="shared" si="15"/>
        <v>0.70303995597925584</v>
      </c>
      <c r="Q113">
        <v>1</v>
      </c>
      <c r="R113" s="2">
        <f t="shared" si="16"/>
        <v>2.6802545653108254</v>
      </c>
      <c r="S113" s="2">
        <f t="shared" si="17"/>
        <v>14.588806627311705</v>
      </c>
      <c r="T113" s="2">
        <f t="shared" si="18"/>
        <v>0.935851407749969</v>
      </c>
      <c r="U113" s="1">
        <f t="shared" si="21"/>
        <v>0.935851407749969</v>
      </c>
      <c r="V113">
        <f t="shared" si="19"/>
        <v>-6.6298567510920947E-2</v>
      </c>
      <c r="W113">
        <f t="shared" si="20"/>
        <v>1</v>
      </c>
    </row>
    <row r="114" spans="1:23" hidden="1" x14ac:dyDescent="0.25">
      <c r="A114" t="s">
        <v>7</v>
      </c>
      <c r="B114">
        <v>55</v>
      </c>
      <c r="C114" t="s">
        <v>5</v>
      </c>
      <c r="D114" t="s">
        <v>6</v>
      </c>
      <c r="E114" t="s">
        <v>1</v>
      </c>
      <c r="F114" t="s">
        <v>9</v>
      </c>
      <c r="G114">
        <v>92.98</v>
      </c>
      <c r="H114">
        <v>25.6</v>
      </c>
      <c r="K114">
        <v>0</v>
      </c>
      <c r="L114">
        <f t="shared" si="11"/>
        <v>0</v>
      </c>
      <c r="M114">
        <f t="shared" si="12"/>
        <v>1</v>
      </c>
      <c r="N114">
        <f t="shared" si="13"/>
        <v>0</v>
      </c>
      <c r="O114">
        <f t="shared" si="14"/>
        <v>0</v>
      </c>
      <c r="P114">
        <f t="shared" si="15"/>
        <v>0.43720550514140488</v>
      </c>
      <c r="Q114">
        <v>1</v>
      </c>
      <c r="R114" s="2">
        <f t="shared" si="16"/>
        <v>2.1381321994833709</v>
      </c>
      <c r="S114" s="2">
        <f t="shared" si="17"/>
        <v>8.4835771915693368</v>
      </c>
      <c r="T114" s="2">
        <f t="shared" si="18"/>
        <v>0.89455455680911466</v>
      </c>
      <c r="U114" s="1">
        <f t="shared" si="21"/>
        <v>0.89455455680911466</v>
      </c>
      <c r="V114">
        <f t="shared" si="19"/>
        <v>-0.11142938649123445</v>
      </c>
      <c r="W114">
        <f t="shared" si="20"/>
        <v>1</v>
      </c>
    </row>
    <row r="115" spans="1:23" hidden="1" x14ac:dyDescent="0.25">
      <c r="A115" t="s">
        <v>7</v>
      </c>
      <c r="B115">
        <v>77</v>
      </c>
      <c r="C115" t="s">
        <v>5</v>
      </c>
      <c r="D115" t="s">
        <v>6</v>
      </c>
      <c r="E115" t="s">
        <v>1</v>
      </c>
      <c r="F115" t="s">
        <v>2</v>
      </c>
      <c r="G115">
        <v>231.56</v>
      </c>
      <c r="H115">
        <v>36.9</v>
      </c>
      <c r="K115">
        <v>0</v>
      </c>
      <c r="L115">
        <f t="shared" si="11"/>
        <v>1</v>
      </c>
      <c r="M115">
        <f t="shared" si="12"/>
        <v>0</v>
      </c>
      <c r="N115">
        <f t="shared" si="13"/>
        <v>0</v>
      </c>
      <c r="O115">
        <f t="shared" si="14"/>
        <v>0</v>
      </c>
      <c r="P115">
        <f t="shared" si="15"/>
        <v>0.84415979529983132</v>
      </c>
      <c r="Q115">
        <v>1</v>
      </c>
      <c r="R115" s="2">
        <f t="shared" si="16"/>
        <v>-1.5683316596642944</v>
      </c>
      <c r="S115" s="2">
        <f t="shared" si="17"/>
        <v>0.20839256221974073</v>
      </c>
      <c r="T115" s="2">
        <f t="shared" si="18"/>
        <v>0.17245435691604785</v>
      </c>
      <c r="U115" s="1">
        <f t="shared" si="21"/>
        <v>0.17245435691604785</v>
      </c>
      <c r="V115">
        <f t="shared" si="19"/>
        <v>-1.7576226751109691</v>
      </c>
      <c r="W115">
        <f t="shared" si="20"/>
        <v>0</v>
      </c>
    </row>
    <row r="116" spans="1:23" hidden="1" x14ac:dyDescent="0.25">
      <c r="A116" t="s">
        <v>7</v>
      </c>
      <c r="B116">
        <v>50</v>
      </c>
      <c r="C116" t="s">
        <v>5</v>
      </c>
      <c r="D116" t="s">
        <v>8</v>
      </c>
      <c r="E116" t="s">
        <v>1</v>
      </c>
      <c r="F116" t="s">
        <v>2</v>
      </c>
      <c r="G116">
        <v>102.16</v>
      </c>
      <c r="H116">
        <v>31.4</v>
      </c>
      <c r="K116">
        <v>0</v>
      </c>
      <c r="L116">
        <f t="shared" si="11"/>
        <v>1</v>
      </c>
      <c r="M116">
        <f t="shared" si="12"/>
        <v>0</v>
      </c>
      <c r="N116">
        <f t="shared" si="13"/>
        <v>0</v>
      </c>
      <c r="O116">
        <f t="shared" si="14"/>
        <v>0</v>
      </c>
      <c r="P116">
        <f t="shared" si="15"/>
        <v>0.33581472283078839</v>
      </c>
      <c r="Q116">
        <v>1</v>
      </c>
      <c r="R116" s="2">
        <f t="shared" si="16"/>
        <v>-2.605011565053017</v>
      </c>
      <c r="S116" s="2">
        <f t="shared" si="17"/>
        <v>7.3902282508798406E-2</v>
      </c>
      <c r="T116" s="2">
        <f t="shared" si="18"/>
        <v>6.8816580160488597E-2</v>
      </c>
      <c r="U116" s="1">
        <f t="shared" si="21"/>
        <v>6.8816580160488597E-2</v>
      </c>
      <c r="V116">
        <f t="shared" si="19"/>
        <v>-2.6763105723716585</v>
      </c>
      <c r="W116">
        <f t="shared" si="20"/>
        <v>0</v>
      </c>
    </row>
    <row r="117" spans="1:23" hidden="1" x14ac:dyDescent="0.25">
      <c r="A117" t="s">
        <v>7</v>
      </c>
      <c r="B117">
        <v>57</v>
      </c>
      <c r="C117" t="s">
        <v>3</v>
      </c>
      <c r="D117" t="s">
        <v>8</v>
      </c>
      <c r="E117" t="s">
        <v>1</v>
      </c>
      <c r="F117" t="s">
        <v>2</v>
      </c>
      <c r="G117">
        <v>221.89</v>
      </c>
      <c r="H117">
        <v>37.299999999999997</v>
      </c>
      <c r="K117">
        <v>0</v>
      </c>
      <c r="L117">
        <f t="shared" si="11"/>
        <v>1</v>
      </c>
      <c r="M117">
        <f t="shared" si="12"/>
        <v>0</v>
      </c>
      <c r="N117">
        <f t="shared" si="13"/>
        <v>0</v>
      </c>
      <c r="O117">
        <f t="shared" si="14"/>
        <v>0</v>
      </c>
      <c r="P117">
        <f t="shared" si="15"/>
        <v>0.47937739371549898</v>
      </c>
      <c r="Q117">
        <v>1</v>
      </c>
      <c r="R117" s="2">
        <f t="shared" si="16"/>
        <v>-2.3122408781114663</v>
      </c>
      <c r="S117" s="2">
        <f t="shared" si="17"/>
        <v>9.9039068229564556E-2</v>
      </c>
      <c r="T117" s="2">
        <f t="shared" si="18"/>
        <v>9.0114238058075585E-2</v>
      </c>
      <c r="U117" s="1">
        <f t="shared" si="21"/>
        <v>9.0114238058075585E-2</v>
      </c>
      <c r="V117">
        <f t="shared" si="19"/>
        <v>-2.4066771017906077</v>
      </c>
      <c r="W117">
        <f t="shared" si="20"/>
        <v>0</v>
      </c>
    </row>
    <row r="118" spans="1:23" hidden="1" x14ac:dyDescent="0.25">
      <c r="A118" t="s">
        <v>7</v>
      </c>
      <c r="B118">
        <v>71</v>
      </c>
      <c r="C118" t="s">
        <v>3</v>
      </c>
      <c r="D118" t="s">
        <v>4</v>
      </c>
      <c r="E118" t="s">
        <v>1</v>
      </c>
      <c r="F118" t="s">
        <v>9</v>
      </c>
      <c r="G118">
        <v>195.71</v>
      </c>
      <c r="H118">
        <v>34.1</v>
      </c>
      <c r="K118">
        <v>0</v>
      </c>
      <c r="L118">
        <f t="shared" si="11"/>
        <v>0</v>
      </c>
      <c r="M118">
        <f t="shared" si="12"/>
        <v>1</v>
      </c>
      <c r="N118">
        <f t="shared" si="13"/>
        <v>0</v>
      </c>
      <c r="O118">
        <f t="shared" si="14"/>
        <v>0</v>
      </c>
      <c r="P118">
        <f t="shared" si="15"/>
        <v>0.75574378139725829</v>
      </c>
      <c r="Q118">
        <v>1</v>
      </c>
      <c r="R118" s="2">
        <f t="shared" si="16"/>
        <v>2.7877346997844139</v>
      </c>
      <c r="S118" s="2">
        <f t="shared" si="17"/>
        <v>16.244180146315035</v>
      </c>
      <c r="T118" s="2">
        <f t="shared" si="18"/>
        <v>0.94200942048186076</v>
      </c>
      <c r="U118" s="1">
        <f t="shared" si="21"/>
        <v>0.94200942048186076</v>
      </c>
      <c r="V118">
        <f t="shared" si="19"/>
        <v>-5.9740003944249304E-2</v>
      </c>
      <c r="W118">
        <f t="shared" si="20"/>
        <v>1</v>
      </c>
    </row>
    <row r="119" spans="1:23" hidden="1" x14ac:dyDescent="0.25">
      <c r="A119" t="s">
        <v>7</v>
      </c>
      <c r="B119">
        <v>81</v>
      </c>
      <c r="C119" t="s">
        <v>5</v>
      </c>
      <c r="D119" t="s">
        <v>6</v>
      </c>
      <c r="E119" t="s">
        <v>1</v>
      </c>
      <c r="F119" t="s">
        <v>9</v>
      </c>
      <c r="G119">
        <v>74.02</v>
      </c>
      <c r="H119">
        <v>25</v>
      </c>
      <c r="K119">
        <v>1</v>
      </c>
      <c r="L119">
        <f t="shared" si="11"/>
        <v>0</v>
      </c>
      <c r="M119">
        <f t="shared" si="12"/>
        <v>1</v>
      </c>
      <c r="N119">
        <f t="shared" si="13"/>
        <v>0</v>
      </c>
      <c r="O119">
        <f t="shared" si="14"/>
        <v>0</v>
      </c>
      <c r="P119">
        <f t="shared" si="15"/>
        <v>0.88959668077899279</v>
      </c>
      <c r="Q119">
        <v>1</v>
      </c>
      <c r="R119" s="2">
        <f t="shared" si="16"/>
        <v>8.0607040243282508</v>
      </c>
      <c r="S119" s="2">
        <f t="shared" si="17"/>
        <v>3167.5193602403065</v>
      </c>
      <c r="T119" s="2">
        <f t="shared" si="18"/>
        <v>0.9996843951744312</v>
      </c>
      <c r="U119" s="1">
        <f t="shared" si="21"/>
        <v>0.9996843951744312</v>
      </c>
      <c r="V119">
        <f t="shared" si="19"/>
        <v>-3.1565463925300113E-4</v>
      </c>
      <c r="W119">
        <f t="shared" si="20"/>
        <v>1</v>
      </c>
    </row>
    <row r="120" spans="1:23" hidden="1" x14ac:dyDescent="0.25">
      <c r="A120" t="s">
        <v>7</v>
      </c>
      <c r="B120">
        <v>78</v>
      </c>
      <c r="C120" t="s">
        <v>3</v>
      </c>
      <c r="D120" t="s">
        <v>6</v>
      </c>
      <c r="E120" t="s">
        <v>10</v>
      </c>
      <c r="F120" t="s">
        <v>2</v>
      </c>
      <c r="G120">
        <v>203.87</v>
      </c>
      <c r="H120">
        <v>45.7</v>
      </c>
      <c r="K120">
        <v>1</v>
      </c>
      <c r="L120">
        <f t="shared" si="11"/>
        <v>1</v>
      </c>
      <c r="M120">
        <f t="shared" si="12"/>
        <v>0</v>
      </c>
      <c r="N120">
        <f t="shared" si="13"/>
        <v>0</v>
      </c>
      <c r="O120">
        <f t="shared" si="14"/>
        <v>0</v>
      </c>
      <c r="P120">
        <f t="shared" si="15"/>
        <v>0.8565333521274392</v>
      </c>
      <c r="Q120">
        <v>1</v>
      </c>
      <c r="R120" s="2">
        <f t="shared" si="16"/>
        <v>3.4569020219745648</v>
      </c>
      <c r="S120" s="2">
        <f t="shared" si="17"/>
        <v>31.718560744248357</v>
      </c>
      <c r="T120" s="2">
        <f t="shared" si="18"/>
        <v>0.96943630840559536</v>
      </c>
      <c r="U120" s="1">
        <f t="shared" si="21"/>
        <v>0.96943630840559536</v>
      </c>
      <c r="V120">
        <f t="shared" si="19"/>
        <v>-3.1040501758549183E-2</v>
      </c>
      <c r="W120">
        <f t="shared" si="20"/>
        <v>1</v>
      </c>
    </row>
    <row r="121" spans="1:23" hidden="1" x14ac:dyDescent="0.25">
      <c r="A121" t="s">
        <v>7</v>
      </c>
      <c r="B121">
        <v>70</v>
      </c>
      <c r="C121" t="s">
        <v>3</v>
      </c>
      <c r="D121" t="s">
        <v>4</v>
      </c>
      <c r="E121" t="s">
        <v>1</v>
      </c>
      <c r="F121" t="s">
        <v>9</v>
      </c>
      <c r="G121">
        <v>89.13</v>
      </c>
      <c r="H121">
        <v>34.200000000000003</v>
      </c>
      <c r="K121">
        <v>1</v>
      </c>
      <c r="L121">
        <f t="shared" si="11"/>
        <v>0</v>
      </c>
      <c r="M121">
        <f t="shared" si="12"/>
        <v>1</v>
      </c>
      <c r="N121">
        <f t="shared" si="13"/>
        <v>0</v>
      </c>
      <c r="O121">
        <f t="shared" si="14"/>
        <v>0</v>
      </c>
      <c r="P121">
        <f t="shared" si="15"/>
        <v>0.73875303404759163</v>
      </c>
      <c r="Q121">
        <v>1</v>
      </c>
      <c r="R121" s="2">
        <f t="shared" si="16"/>
        <v>7.7530850743451722</v>
      </c>
      <c r="S121" s="2">
        <f t="shared" si="17"/>
        <v>2328.7456974738793</v>
      </c>
      <c r="T121" s="2">
        <f t="shared" si="18"/>
        <v>0.99957076860316374</v>
      </c>
      <c r="U121" s="1">
        <f t="shared" si="21"/>
        <v>0.99957076860316374</v>
      </c>
      <c r="V121">
        <f t="shared" si="19"/>
        <v>-4.2932354300123687E-4</v>
      </c>
      <c r="W121">
        <f t="shared" si="20"/>
        <v>1</v>
      </c>
    </row>
    <row r="122" spans="1:23" hidden="1" x14ac:dyDescent="0.25">
      <c r="A122" t="s">
        <v>0</v>
      </c>
      <c r="B122">
        <v>78</v>
      </c>
      <c r="C122" t="s">
        <v>3</v>
      </c>
      <c r="D122" t="s">
        <v>4</v>
      </c>
      <c r="E122" t="s">
        <v>1</v>
      </c>
      <c r="F122" t="s">
        <v>9</v>
      </c>
      <c r="G122">
        <v>133.19</v>
      </c>
      <c r="H122">
        <v>23.6</v>
      </c>
      <c r="K122">
        <v>0</v>
      </c>
      <c r="L122">
        <f t="shared" si="11"/>
        <v>0</v>
      </c>
      <c r="M122">
        <f t="shared" si="12"/>
        <v>1</v>
      </c>
      <c r="N122">
        <f t="shared" si="13"/>
        <v>0</v>
      </c>
      <c r="O122">
        <f t="shared" si="14"/>
        <v>0</v>
      </c>
      <c r="P122">
        <f t="shared" si="15"/>
        <v>0.8565333521274392</v>
      </c>
      <c r="Q122">
        <v>1</v>
      </c>
      <c r="R122" s="2">
        <f t="shared" si="16"/>
        <v>2.9932772107823871</v>
      </c>
      <c r="S122" s="2">
        <f t="shared" si="17"/>
        <v>19.950958968605367</v>
      </c>
      <c r="T122" s="2">
        <f t="shared" si="18"/>
        <v>0.95226948792661559</v>
      </c>
      <c r="U122" s="1">
        <f t="shared" si="21"/>
        <v>0.95226948792661559</v>
      </c>
      <c r="V122">
        <f t="shared" si="19"/>
        <v>-4.8907208695928996E-2</v>
      </c>
      <c r="W122">
        <f t="shared" si="20"/>
        <v>1</v>
      </c>
    </row>
    <row r="123" spans="1:23" hidden="1" x14ac:dyDescent="0.25">
      <c r="A123" t="s">
        <v>7</v>
      </c>
      <c r="B123">
        <v>79</v>
      </c>
      <c r="C123" t="s">
        <v>3</v>
      </c>
      <c r="D123" t="s">
        <v>4</v>
      </c>
      <c r="E123" t="s">
        <v>10</v>
      </c>
      <c r="F123" t="s">
        <v>11</v>
      </c>
      <c r="G123">
        <v>98.02</v>
      </c>
      <c r="H123">
        <v>22.3</v>
      </c>
      <c r="K123">
        <v>1</v>
      </c>
      <c r="L123">
        <f t="shared" si="11"/>
        <v>0</v>
      </c>
      <c r="M123">
        <f t="shared" si="12"/>
        <v>0</v>
      </c>
      <c r="N123">
        <f t="shared" si="13"/>
        <v>1</v>
      </c>
      <c r="O123">
        <f t="shared" si="14"/>
        <v>0</v>
      </c>
      <c r="P123">
        <f t="shared" si="15"/>
        <v>0.86822593526024505</v>
      </c>
      <c r="Q123">
        <v>1</v>
      </c>
      <c r="R123" s="2">
        <f t="shared" si="16"/>
        <v>3.5821214324672761</v>
      </c>
      <c r="S123" s="2">
        <f t="shared" si="17"/>
        <v>35.949724922445327</v>
      </c>
      <c r="T123" s="2">
        <f t="shared" si="18"/>
        <v>0.97293619906240369</v>
      </c>
      <c r="U123" s="1">
        <f t="shared" si="21"/>
        <v>0.97293619906240369</v>
      </c>
      <c r="V123">
        <f t="shared" si="19"/>
        <v>-2.7436770310463966E-2</v>
      </c>
      <c r="W123">
        <f t="shared" si="20"/>
        <v>1</v>
      </c>
    </row>
    <row r="124" spans="1:23" hidden="1" x14ac:dyDescent="0.25">
      <c r="A124" t="s">
        <v>0</v>
      </c>
      <c r="B124">
        <v>81</v>
      </c>
      <c r="C124" t="s">
        <v>5</v>
      </c>
      <c r="D124" t="s">
        <v>6</v>
      </c>
      <c r="E124" t="s">
        <v>1</v>
      </c>
      <c r="F124" t="s">
        <v>9</v>
      </c>
      <c r="G124">
        <v>91.54</v>
      </c>
      <c r="H124">
        <v>31.4</v>
      </c>
      <c r="K124">
        <v>0</v>
      </c>
      <c r="L124">
        <f t="shared" si="11"/>
        <v>0</v>
      </c>
      <c r="M124">
        <f t="shared" si="12"/>
        <v>1</v>
      </c>
      <c r="N124">
        <f t="shared" si="13"/>
        <v>0</v>
      </c>
      <c r="O124">
        <f t="shared" si="14"/>
        <v>0</v>
      </c>
      <c r="P124">
        <f t="shared" si="15"/>
        <v>0.88959668077899279</v>
      </c>
      <c r="Q124">
        <v>1</v>
      </c>
      <c r="R124" s="2">
        <f t="shared" si="16"/>
        <v>3.0607040243282508</v>
      </c>
      <c r="S124" s="2">
        <f t="shared" si="17"/>
        <v>21.34257756787629</v>
      </c>
      <c r="T124" s="2">
        <f t="shared" si="18"/>
        <v>0.95524240670253824</v>
      </c>
      <c r="U124" s="1">
        <f t="shared" si="21"/>
        <v>0.95524240670253824</v>
      </c>
      <c r="V124">
        <f t="shared" si="19"/>
        <v>-4.5790141702645691E-2</v>
      </c>
      <c r="W124">
        <f t="shared" si="20"/>
        <v>1</v>
      </c>
    </row>
    <row r="125" spans="1:23" hidden="1" x14ac:dyDescent="0.25">
      <c r="A125" t="s">
        <v>7</v>
      </c>
      <c r="B125">
        <v>60</v>
      </c>
      <c r="C125" t="s">
        <v>3</v>
      </c>
      <c r="D125" t="s">
        <v>8</v>
      </c>
      <c r="E125" t="s">
        <v>1</v>
      </c>
      <c r="F125" t="s">
        <v>2</v>
      </c>
      <c r="G125">
        <v>97.43</v>
      </c>
      <c r="H125">
        <v>26.4</v>
      </c>
      <c r="K125">
        <v>0</v>
      </c>
      <c r="L125">
        <f t="shared" si="11"/>
        <v>1</v>
      </c>
      <c r="M125">
        <f t="shared" si="12"/>
        <v>0</v>
      </c>
      <c r="N125">
        <f t="shared" si="13"/>
        <v>0</v>
      </c>
      <c r="O125">
        <f t="shared" si="14"/>
        <v>0</v>
      </c>
      <c r="P125">
        <f t="shared" si="15"/>
        <v>0.5429214533552954</v>
      </c>
      <c r="Q125">
        <v>1</v>
      </c>
      <c r="R125" s="2">
        <f t="shared" si="16"/>
        <v>-2.1826540023787206</v>
      </c>
      <c r="S125" s="2">
        <f t="shared" si="17"/>
        <v>0.11274191591420102</v>
      </c>
      <c r="T125" s="2">
        <f t="shared" si="18"/>
        <v>0.10131901593872741</v>
      </c>
      <c r="U125" s="1">
        <f t="shared" si="21"/>
        <v>0.10131901593872741</v>
      </c>
      <c r="V125">
        <f t="shared" si="19"/>
        <v>-2.2894811663047565</v>
      </c>
      <c r="W125">
        <f t="shared" si="20"/>
        <v>0</v>
      </c>
    </row>
    <row r="126" spans="1:23" hidden="1" x14ac:dyDescent="0.25">
      <c r="A126" t="s">
        <v>7</v>
      </c>
      <c r="B126">
        <v>80</v>
      </c>
      <c r="C126" t="s">
        <v>5</v>
      </c>
      <c r="D126" t="s">
        <v>4</v>
      </c>
      <c r="E126" t="s">
        <v>1</v>
      </c>
      <c r="F126" t="s">
        <v>9</v>
      </c>
      <c r="G126">
        <v>91.02</v>
      </c>
      <c r="H126">
        <v>32.9</v>
      </c>
      <c r="K126">
        <v>1</v>
      </c>
      <c r="L126">
        <f t="shared" si="11"/>
        <v>0</v>
      </c>
      <c r="M126">
        <f t="shared" si="12"/>
        <v>1</v>
      </c>
      <c r="N126">
        <f t="shared" si="13"/>
        <v>0</v>
      </c>
      <c r="O126">
        <f t="shared" si="14"/>
        <v>0</v>
      </c>
      <c r="P126">
        <f t="shared" si="15"/>
        <v>0.87924383586294119</v>
      </c>
      <c r="Q126">
        <v>1</v>
      </c>
      <c r="R126" s="2">
        <f t="shared" si="16"/>
        <v>8.0395912273929948</v>
      </c>
      <c r="S126" s="2">
        <f t="shared" si="17"/>
        <v>3101.345186225873</v>
      </c>
      <c r="T126" s="2">
        <f t="shared" si="18"/>
        <v>0.99967766320638984</v>
      </c>
      <c r="U126" s="1">
        <f t="shared" si="21"/>
        <v>0.99967766320638984</v>
      </c>
      <c r="V126">
        <f t="shared" si="19"/>
        <v>-3.2238875528081917E-4</v>
      </c>
      <c r="W126">
        <f t="shared" si="20"/>
        <v>1</v>
      </c>
    </row>
    <row r="127" spans="1:23" hidden="1" x14ac:dyDescent="0.25">
      <c r="A127" t="s">
        <v>0</v>
      </c>
      <c r="B127">
        <v>72</v>
      </c>
      <c r="C127" t="s">
        <v>5</v>
      </c>
      <c r="D127" t="s">
        <v>6</v>
      </c>
      <c r="E127" t="s">
        <v>1</v>
      </c>
      <c r="F127" t="s">
        <v>9</v>
      </c>
      <c r="G127">
        <v>185.49</v>
      </c>
      <c r="H127">
        <v>37.1</v>
      </c>
      <c r="K127">
        <v>1</v>
      </c>
      <c r="L127">
        <f t="shared" si="11"/>
        <v>0</v>
      </c>
      <c r="M127">
        <f t="shared" si="12"/>
        <v>1</v>
      </c>
      <c r="N127">
        <f t="shared" si="13"/>
        <v>0</v>
      </c>
      <c r="O127">
        <f t="shared" si="14"/>
        <v>0</v>
      </c>
      <c r="P127">
        <f t="shared" si="15"/>
        <v>0.77212028062077542</v>
      </c>
      <c r="Q127">
        <v>1</v>
      </c>
      <c r="R127" s="2">
        <f t="shared" si="16"/>
        <v>7.8211316747627979</v>
      </c>
      <c r="S127" s="2">
        <f t="shared" si="17"/>
        <v>2492.724766153819</v>
      </c>
      <c r="T127" s="2">
        <f t="shared" si="18"/>
        <v>0.99959899343601488</v>
      </c>
      <c r="U127" s="1">
        <f t="shared" si="21"/>
        <v>0.99959899343601488</v>
      </c>
      <c r="V127">
        <f t="shared" si="19"/>
        <v>-4.0108698861855338E-4</v>
      </c>
      <c r="W127">
        <f t="shared" si="20"/>
        <v>1</v>
      </c>
    </row>
    <row r="128" spans="1:23" hidden="1" x14ac:dyDescent="0.25">
      <c r="A128" t="s">
        <v>7</v>
      </c>
      <c r="B128">
        <v>80</v>
      </c>
      <c r="C128" t="s">
        <v>3</v>
      </c>
      <c r="D128" t="s">
        <v>6</v>
      </c>
      <c r="E128" t="s">
        <v>1</v>
      </c>
      <c r="F128" t="s">
        <v>2</v>
      </c>
      <c r="G128">
        <v>64.44</v>
      </c>
      <c r="H128">
        <v>45</v>
      </c>
      <c r="K128">
        <v>0</v>
      </c>
      <c r="L128">
        <f t="shared" si="11"/>
        <v>1</v>
      </c>
      <c r="M128">
        <f t="shared" si="12"/>
        <v>0</v>
      </c>
      <c r="N128">
        <f t="shared" si="13"/>
        <v>0</v>
      </c>
      <c r="O128">
        <f t="shared" si="14"/>
        <v>0</v>
      </c>
      <c r="P128">
        <f t="shared" si="15"/>
        <v>0.87924383586294119</v>
      </c>
      <c r="Q128">
        <v>1</v>
      </c>
      <c r="R128" s="2">
        <f t="shared" si="16"/>
        <v>-1.4967839614148266</v>
      </c>
      <c r="S128" s="2">
        <f t="shared" si="17"/>
        <v>0.22384891049791455</v>
      </c>
      <c r="T128" s="2">
        <f t="shared" si="18"/>
        <v>0.18290567453039863</v>
      </c>
      <c r="U128" s="1">
        <f t="shared" si="21"/>
        <v>0.18290567453039863</v>
      </c>
      <c r="V128">
        <f t="shared" si="19"/>
        <v>-1.6987846987500332</v>
      </c>
      <c r="W128">
        <f t="shared" si="20"/>
        <v>0</v>
      </c>
    </row>
    <row r="129" spans="1:23" hidden="1" x14ac:dyDescent="0.25">
      <c r="A129" t="s">
        <v>0</v>
      </c>
      <c r="B129">
        <v>78</v>
      </c>
      <c r="C129" t="s">
        <v>5</v>
      </c>
      <c r="D129" t="s">
        <v>4</v>
      </c>
      <c r="E129" t="s">
        <v>1</v>
      </c>
      <c r="F129" t="s">
        <v>9</v>
      </c>
      <c r="G129">
        <v>56.11</v>
      </c>
      <c r="H129">
        <v>25.5</v>
      </c>
      <c r="K129">
        <v>1</v>
      </c>
      <c r="L129">
        <f t="shared" si="11"/>
        <v>0</v>
      </c>
      <c r="M129">
        <f t="shared" si="12"/>
        <v>1</v>
      </c>
      <c r="N129">
        <f t="shared" si="13"/>
        <v>0</v>
      </c>
      <c r="O129">
        <f t="shared" si="14"/>
        <v>0</v>
      </c>
      <c r="P129">
        <f t="shared" si="15"/>
        <v>0.8565333521274392</v>
      </c>
      <c r="Q129">
        <v>1</v>
      </c>
      <c r="R129" s="2">
        <f t="shared" si="16"/>
        <v>7.9932772107823862</v>
      </c>
      <c r="S129" s="2">
        <f t="shared" si="17"/>
        <v>2960.9848476566035</v>
      </c>
      <c r="T129" s="2">
        <f t="shared" si="18"/>
        <v>0.99966238854976208</v>
      </c>
      <c r="U129" s="1">
        <f t="shared" si="21"/>
        <v>0.99966238854976208</v>
      </c>
      <c r="V129">
        <f t="shared" si="19"/>
        <v>-3.3766845381398482E-4</v>
      </c>
      <c r="W129">
        <f t="shared" si="20"/>
        <v>1</v>
      </c>
    </row>
    <row r="130" spans="1:23" hidden="1" x14ac:dyDescent="0.25">
      <c r="A130" t="s">
        <v>7</v>
      </c>
      <c r="B130">
        <v>46</v>
      </c>
      <c r="C130" t="s">
        <v>3</v>
      </c>
      <c r="D130" t="s">
        <v>6</v>
      </c>
      <c r="E130" t="s">
        <v>1</v>
      </c>
      <c r="F130" t="s">
        <v>2</v>
      </c>
      <c r="G130">
        <v>78.180000000000007</v>
      </c>
      <c r="H130">
        <v>30.8</v>
      </c>
      <c r="K130">
        <v>0</v>
      </c>
      <c r="L130">
        <f t="shared" ref="L130:L193" si="22">IF(F130="Private",1,0)</f>
        <v>1</v>
      </c>
      <c r="M130">
        <f t="shared" ref="M130:M193" si="23">IF(F130="Self-employed",1,0)</f>
        <v>0</v>
      </c>
      <c r="N130">
        <f t="shared" ref="N130:N193" si="24">IF(F130="Govt_job",1,0)</f>
        <v>0</v>
      </c>
      <c r="O130">
        <f t="shared" ref="O130:O193" si="25">IF(F130="children",1,0)</f>
        <v>0</v>
      </c>
      <c r="P130">
        <f t="shared" ref="P130:P193" si="26">_xlfn.NORM.DIST(B130,AVERAGE($B$2:$B$1061),_xlfn.STDEV.P($B$2:$B$1061),TRUE)</f>
        <v>0.26219386503054554</v>
      </c>
      <c r="Q130">
        <v>1</v>
      </c>
      <c r="R130" s="2">
        <f t="shared" ref="R130:R193" si="27">SUMPRODUCT(K130:P130,$K$1065:$P$1065)+$J$1065</f>
        <v>-2.7551482891650427</v>
      </c>
      <c r="S130" s="2">
        <f t="shared" ref="S130:S193" si="28">EXP(R130)</f>
        <v>6.3599587839692245E-2</v>
      </c>
      <c r="T130" s="2">
        <f t="shared" ref="T130:T193" si="29">S130/(1+S130)</f>
        <v>5.9796551791516959E-2</v>
      </c>
      <c r="U130" s="1">
        <f t="shared" si="21"/>
        <v>5.9796551791516959E-2</v>
      </c>
      <c r="V130">
        <f t="shared" ref="V130:V193" si="30">LN(U130)</f>
        <v>-2.8168072820373027</v>
      </c>
      <c r="W130">
        <f t="shared" ref="W130:W193" si="31">IF(ABS(T130-Q130)&lt;$R$1065,1,0)</f>
        <v>0</v>
      </c>
    </row>
    <row r="131" spans="1:23" hidden="1" x14ac:dyDescent="0.25">
      <c r="A131" t="s">
        <v>0</v>
      </c>
      <c r="B131">
        <v>59</v>
      </c>
      <c r="C131" t="s">
        <v>3</v>
      </c>
      <c r="D131" t="s">
        <v>4</v>
      </c>
      <c r="E131" t="s">
        <v>1</v>
      </c>
      <c r="F131" t="s">
        <v>2</v>
      </c>
      <c r="G131">
        <v>111.04</v>
      </c>
      <c r="H131">
        <v>32</v>
      </c>
      <c r="K131">
        <v>0</v>
      </c>
      <c r="L131">
        <f t="shared" si="22"/>
        <v>1</v>
      </c>
      <c r="M131">
        <f t="shared" si="23"/>
        <v>0</v>
      </c>
      <c r="N131">
        <f t="shared" si="24"/>
        <v>0</v>
      </c>
      <c r="O131">
        <f t="shared" si="25"/>
        <v>0</v>
      </c>
      <c r="P131">
        <f t="shared" si="26"/>
        <v>0.52178163014339485</v>
      </c>
      <c r="Q131">
        <v>1</v>
      </c>
      <c r="R131" s="2">
        <f t="shared" si="27"/>
        <v>-2.2257649345272403</v>
      </c>
      <c r="S131" s="2">
        <f t="shared" si="28"/>
        <v>0.10798478574345081</v>
      </c>
      <c r="T131" s="2">
        <f t="shared" si="29"/>
        <v>9.7460531166945308E-2</v>
      </c>
      <c r="U131" s="1">
        <f t="shared" ref="U131:U194" si="32">(T131^Q131)*(1-T131)^(1-Q131)</f>
        <v>9.7460531166945308E-2</v>
      </c>
      <c r="V131">
        <f t="shared" si="30"/>
        <v>-2.3283077914795838</v>
      </c>
      <c r="W131">
        <f t="shared" si="31"/>
        <v>0</v>
      </c>
    </row>
    <row r="132" spans="1:23" hidden="1" x14ac:dyDescent="0.25">
      <c r="A132" t="s">
        <v>7</v>
      </c>
      <c r="B132">
        <v>32</v>
      </c>
      <c r="C132" t="s">
        <v>5</v>
      </c>
      <c r="D132" t="s">
        <v>8</v>
      </c>
      <c r="E132" t="s">
        <v>1</v>
      </c>
      <c r="F132" t="s">
        <v>2</v>
      </c>
      <c r="G132">
        <v>76.13</v>
      </c>
      <c r="H132">
        <v>29.9</v>
      </c>
      <c r="K132">
        <v>0</v>
      </c>
      <c r="L132">
        <f t="shared" si="22"/>
        <v>1</v>
      </c>
      <c r="M132">
        <f t="shared" si="23"/>
        <v>0</v>
      </c>
      <c r="N132">
        <f t="shared" si="24"/>
        <v>0</v>
      </c>
      <c r="O132">
        <f t="shared" si="25"/>
        <v>0</v>
      </c>
      <c r="P132">
        <f t="shared" si="26"/>
        <v>8.3641101076914678E-2</v>
      </c>
      <c r="Q132">
        <v>1</v>
      </c>
      <c r="R132" s="2">
        <f t="shared" si="27"/>
        <v>-3.1192750850505622</v>
      </c>
      <c r="S132" s="2">
        <f t="shared" si="28"/>
        <v>4.4189190216342406E-2</v>
      </c>
      <c r="T132" s="2">
        <f t="shared" si="29"/>
        <v>4.2319141617609524E-2</v>
      </c>
      <c r="U132" s="1">
        <f t="shared" si="32"/>
        <v>4.2319141617609524E-2</v>
      </c>
      <c r="V132">
        <f t="shared" si="30"/>
        <v>-3.1625157747755699</v>
      </c>
      <c r="W132">
        <f t="shared" si="31"/>
        <v>0</v>
      </c>
    </row>
    <row r="133" spans="1:23" hidden="1" x14ac:dyDescent="0.25">
      <c r="A133" t="s">
        <v>0</v>
      </c>
      <c r="B133">
        <v>61</v>
      </c>
      <c r="C133" t="s">
        <v>3</v>
      </c>
      <c r="D133" t="s">
        <v>8</v>
      </c>
      <c r="E133" t="s">
        <v>1</v>
      </c>
      <c r="F133" t="s">
        <v>2</v>
      </c>
      <c r="G133">
        <v>112.24</v>
      </c>
      <c r="H133">
        <v>37.4</v>
      </c>
      <c r="K133">
        <v>1</v>
      </c>
      <c r="L133">
        <f t="shared" si="22"/>
        <v>1</v>
      </c>
      <c r="M133">
        <f t="shared" si="23"/>
        <v>0</v>
      </c>
      <c r="N133">
        <f t="shared" si="24"/>
        <v>0</v>
      </c>
      <c r="O133">
        <f t="shared" si="25"/>
        <v>0</v>
      </c>
      <c r="P133">
        <f t="shared" si="26"/>
        <v>0.56394048563236088</v>
      </c>
      <c r="Q133">
        <v>1</v>
      </c>
      <c r="R133" s="2">
        <f t="shared" si="27"/>
        <v>2.8602105980127348</v>
      </c>
      <c r="S133" s="2">
        <f t="shared" si="28"/>
        <v>17.465204686701991</v>
      </c>
      <c r="T133" s="2">
        <f t="shared" si="29"/>
        <v>0.94584408800406283</v>
      </c>
      <c r="U133" s="1">
        <f t="shared" si="32"/>
        <v>0.94584408800406283</v>
      </c>
      <c r="V133">
        <f t="shared" si="30"/>
        <v>-5.5677535348250415E-2</v>
      </c>
      <c r="W133">
        <f t="shared" si="31"/>
        <v>1</v>
      </c>
    </row>
    <row r="134" spans="1:23" hidden="1" x14ac:dyDescent="0.25">
      <c r="A134" t="s">
        <v>0</v>
      </c>
      <c r="B134">
        <v>63</v>
      </c>
      <c r="C134" t="s">
        <v>5</v>
      </c>
      <c r="D134" t="s">
        <v>4</v>
      </c>
      <c r="E134" t="s">
        <v>1</v>
      </c>
      <c r="F134" t="s">
        <v>2</v>
      </c>
      <c r="G134">
        <v>137.30000000000001</v>
      </c>
      <c r="H134">
        <v>31.7</v>
      </c>
      <c r="K134">
        <v>0</v>
      </c>
      <c r="L134">
        <f t="shared" si="22"/>
        <v>1</v>
      </c>
      <c r="M134">
        <f t="shared" si="23"/>
        <v>0</v>
      </c>
      <c r="N134">
        <f t="shared" si="24"/>
        <v>0</v>
      </c>
      <c r="O134">
        <f t="shared" si="25"/>
        <v>0</v>
      </c>
      <c r="P134">
        <f t="shared" si="26"/>
        <v>0.60538449330501332</v>
      </c>
      <c r="Q134">
        <v>1</v>
      </c>
      <c r="R134" s="2">
        <f t="shared" si="27"/>
        <v>-2.0552716751912978</v>
      </c>
      <c r="S134" s="2">
        <f t="shared" si="28"/>
        <v>0.12805804065859475</v>
      </c>
      <c r="T134" s="2">
        <f t="shared" si="29"/>
        <v>0.11352079063576423</v>
      </c>
      <c r="U134" s="1">
        <f t="shared" si="32"/>
        <v>0.11352079063576423</v>
      </c>
      <c r="V134">
        <f t="shared" si="30"/>
        <v>-2.1757692814279981</v>
      </c>
      <c r="W134">
        <f t="shared" si="31"/>
        <v>0</v>
      </c>
    </row>
    <row r="135" spans="1:23" hidden="1" x14ac:dyDescent="0.25">
      <c r="A135" t="s">
        <v>0</v>
      </c>
      <c r="B135">
        <v>63</v>
      </c>
      <c r="C135" t="s">
        <v>3</v>
      </c>
      <c r="D135" t="s">
        <v>4</v>
      </c>
      <c r="E135" t="s">
        <v>1</v>
      </c>
      <c r="F135" t="s">
        <v>9</v>
      </c>
      <c r="G135">
        <v>116.69</v>
      </c>
      <c r="H135">
        <v>34.5</v>
      </c>
      <c r="K135">
        <v>0</v>
      </c>
      <c r="L135">
        <f t="shared" si="22"/>
        <v>0</v>
      </c>
      <c r="M135">
        <f t="shared" si="23"/>
        <v>1</v>
      </c>
      <c r="N135">
        <f t="shared" si="24"/>
        <v>0</v>
      </c>
      <c r="O135">
        <f t="shared" si="25"/>
        <v>0</v>
      </c>
      <c r="P135">
        <f t="shared" si="26"/>
        <v>0.60538449330501332</v>
      </c>
      <c r="Q135">
        <v>1</v>
      </c>
      <c r="R135" s="2">
        <f t="shared" si="27"/>
        <v>2.4811035136165245</v>
      </c>
      <c r="S135" s="2">
        <f t="shared" si="28"/>
        <v>11.954449039099302</v>
      </c>
      <c r="T135" s="2">
        <f t="shared" si="29"/>
        <v>0.92280644302341341</v>
      </c>
      <c r="U135" s="1">
        <f t="shared" si="32"/>
        <v>0.92280644302341341</v>
      </c>
      <c r="V135">
        <f t="shared" si="30"/>
        <v>-8.0335770670270562E-2</v>
      </c>
      <c r="W135">
        <f t="shared" si="31"/>
        <v>1</v>
      </c>
    </row>
    <row r="136" spans="1:23" hidden="1" x14ac:dyDescent="0.25">
      <c r="A136" t="s">
        <v>7</v>
      </c>
      <c r="B136">
        <v>82</v>
      </c>
      <c r="C136" t="s">
        <v>3</v>
      </c>
      <c r="D136" t="s">
        <v>4</v>
      </c>
      <c r="E136" t="s">
        <v>1</v>
      </c>
      <c r="F136" t="s">
        <v>11</v>
      </c>
      <c r="G136">
        <v>215.94</v>
      </c>
      <c r="H136">
        <v>27.9</v>
      </c>
      <c r="K136">
        <v>1</v>
      </c>
      <c r="L136">
        <f t="shared" si="22"/>
        <v>0</v>
      </c>
      <c r="M136">
        <f t="shared" si="23"/>
        <v>0</v>
      </c>
      <c r="N136">
        <f t="shared" si="24"/>
        <v>1</v>
      </c>
      <c r="O136">
        <f t="shared" si="25"/>
        <v>0</v>
      </c>
      <c r="P136">
        <f t="shared" si="26"/>
        <v>0.89929715668439136</v>
      </c>
      <c r="Q136">
        <v>1</v>
      </c>
      <c r="R136" s="2">
        <f t="shared" si="27"/>
        <v>3.645485695505859</v>
      </c>
      <c r="S136" s="2">
        <f t="shared" si="28"/>
        <v>38.301371138470373</v>
      </c>
      <c r="T136" s="2">
        <f t="shared" si="29"/>
        <v>0.97455559510947587</v>
      </c>
      <c r="U136" s="1">
        <f t="shared" si="32"/>
        <v>0.97455559510947587</v>
      </c>
      <c r="V136">
        <f t="shared" si="30"/>
        <v>-2.5773711780351229E-2</v>
      </c>
      <c r="W136">
        <f t="shared" si="31"/>
        <v>1</v>
      </c>
    </row>
    <row r="137" spans="1:23" hidden="1" x14ac:dyDescent="0.25">
      <c r="A137" t="s">
        <v>0</v>
      </c>
      <c r="B137">
        <v>82</v>
      </c>
      <c r="C137" t="s">
        <v>5</v>
      </c>
      <c r="D137" t="s">
        <v>4</v>
      </c>
      <c r="E137" t="s">
        <v>1</v>
      </c>
      <c r="F137" t="s">
        <v>2</v>
      </c>
      <c r="G137">
        <v>86.62</v>
      </c>
      <c r="H137">
        <v>29.5</v>
      </c>
      <c r="K137">
        <v>0</v>
      </c>
      <c r="L137">
        <f t="shared" si="22"/>
        <v>1</v>
      </c>
      <c r="M137">
        <f t="shared" si="23"/>
        <v>0</v>
      </c>
      <c r="N137">
        <f t="shared" si="24"/>
        <v>0</v>
      </c>
      <c r="O137">
        <f t="shared" si="25"/>
        <v>0</v>
      </c>
      <c r="P137">
        <f t="shared" si="26"/>
        <v>0.89929715668439136</v>
      </c>
      <c r="Q137">
        <v>1</v>
      </c>
      <c r="R137" s="2">
        <f t="shared" si="27"/>
        <v>-1.4558887588097564</v>
      </c>
      <c r="S137" s="2">
        <f t="shared" si="28"/>
        <v>0.23319301942479714</v>
      </c>
      <c r="T137" s="2">
        <f t="shared" si="29"/>
        <v>0.18909693434168665</v>
      </c>
      <c r="U137" s="1">
        <f t="shared" si="32"/>
        <v>0.18909693434168665</v>
      </c>
      <c r="V137">
        <f t="shared" si="30"/>
        <v>-1.6654955152858035</v>
      </c>
      <c r="W137">
        <f t="shared" si="31"/>
        <v>0</v>
      </c>
    </row>
    <row r="138" spans="1:23" hidden="1" x14ac:dyDescent="0.25">
      <c r="A138" t="s">
        <v>7</v>
      </c>
      <c r="B138">
        <v>65</v>
      </c>
      <c r="C138" t="s">
        <v>3</v>
      </c>
      <c r="D138" t="s">
        <v>4</v>
      </c>
      <c r="E138" t="s">
        <v>1</v>
      </c>
      <c r="F138" t="s">
        <v>2</v>
      </c>
      <c r="G138">
        <v>205.77</v>
      </c>
      <c r="H138">
        <v>46</v>
      </c>
      <c r="K138">
        <v>0</v>
      </c>
      <c r="L138">
        <f t="shared" si="22"/>
        <v>1</v>
      </c>
      <c r="M138">
        <f t="shared" si="23"/>
        <v>0</v>
      </c>
      <c r="N138">
        <f t="shared" si="24"/>
        <v>0</v>
      </c>
      <c r="O138">
        <f t="shared" si="25"/>
        <v>0</v>
      </c>
      <c r="P138">
        <f t="shared" si="26"/>
        <v>0.64566807211862054</v>
      </c>
      <c r="Q138">
        <v>1</v>
      </c>
      <c r="R138" s="2">
        <f t="shared" si="27"/>
        <v>-1.9731204379020792</v>
      </c>
      <c r="S138" s="2">
        <f t="shared" si="28"/>
        <v>0.13902236800450848</v>
      </c>
      <c r="T138" s="2">
        <f t="shared" si="29"/>
        <v>0.12205411580113781</v>
      </c>
      <c r="U138" s="1">
        <f t="shared" si="32"/>
        <v>0.12205411580113781</v>
      </c>
      <c r="V138">
        <f t="shared" si="30"/>
        <v>-2.1032907604574462</v>
      </c>
      <c r="W138">
        <f t="shared" si="31"/>
        <v>0</v>
      </c>
    </row>
    <row r="139" spans="1:23" hidden="1" x14ac:dyDescent="0.25">
      <c r="A139" t="s">
        <v>0</v>
      </c>
      <c r="B139">
        <v>51</v>
      </c>
      <c r="C139" t="s">
        <v>3</v>
      </c>
      <c r="D139" t="s">
        <v>4</v>
      </c>
      <c r="E139" t="s">
        <v>1</v>
      </c>
      <c r="F139" t="s">
        <v>2</v>
      </c>
      <c r="G139">
        <v>112.16</v>
      </c>
      <c r="H139">
        <v>42.5</v>
      </c>
      <c r="K139">
        <v>1</v>
      </c>
      <c r="L139">
        <f t="shared" si="22"/>
        <v>1</v>
      </c>
      <c r="M139">
        <f t="shared" si="23"/>
        <v>0</v>
      </c>
      <c r="N139">
        <f t="shared" si="24"/>
        <v>0</v>
      </c>
      <c r="O139">
        <f t="shared" si="25"/>
        <v>0</v>
      </c>
      <c r="P139">
        <f t="shared" si="26"/>
        <v>0.35541491887857946</v>
      </c>
      <c r="Q139">
        <v>1</v>
      </c>
      <c r="R139" s="2">
        <f t="shared" si="27"/>
        <v>2.4349595696837358</v>
      </c>
      <c r="S139" s="2">
        <f t="shared" si="28"/>
        <v>11.415357177536027</v>
      </c>
      <c r="T139" s="2">
        <f t="shared" si="29"/>
        <v>0.91945459275151831</v>
      </c>
      <c r="U139" s="1">
        <f t="shared" si="32"/>
        <v>0.91945459275151831</v>
      </c>
      <c r="V139">
        <f t="shared" si="30"/>
        <v>-8.3974618700329309E-2</v>
      </c>
      <c r="W139">
        <f t="shared" si="31"/>
        <v>1</v>
      </c>
    </row>
    <row r="140" spans="1:23" hidden="1" x14ac:dyDescent="0.25">
      <c r="A140" t="s">
        <v>0</v>
      </c>
      <c r="B140">
        <v>59</v>
      </c>
      <c r="C140" t="s">
        <v>5</v>
      </c>
      <c r="D140" t="s">
        <v>8</v>
      </c>
      <c r="E140" t="s">
        <v>1</v>
      </c>
      <c r="F140" t="s">
        <v>9</v>
      </c>
      <c r="G140">
        <v>118.03</v>
      </c>
      <c r="H140">
        <v>35.5</v>
      </c>
      <c r="K140">
        <v>0</v>
      </c>
      <c r="L140">
        <f t="shared" si="22"/>
        <v>0</v>
      </c>
      <c r="M140">
        <f t="shared" si="23"/>
        <v>1</v>
      </c>
      <c r="N140">
        <f t="shared" si="24"/>
        <v>0</v>
      </c>
      <c r="O140">
        <f t="shared" si="25"/>
        <v>0</v>
      </c>
      <c r="P140">
        <f t="shared" si="26"/>
        <v>0.52178163014339485</v>
      </c>
      <c r="Q140">
        <v>1</v>
      </c>
      <c r="R140" s="2">
        <f t="shared" si="27"/>
        <v>2.310610254280582</v>
      </c>
      <c r="S140" s="2">
        <f t="shared" si="28"/>
        <v>10.08057449207505</v>
      </c>
      <c r="T140" s="2">
        <f t="shared" si="29"/>
        <v>0.90975197173077882</v>
      </c>
      <c r="U140" s="1">
        <f t="shared" si="32"/>
        <v>0.90975197173077882</v>
      </c>
      <c r="V140">
        <f t="shared" si="30"/>
        <v>-9.4583275159675906E-2</v>
      </c>
      <c r="W140">
        <f t="shared" si="31"/>
        <v>1</v>
      </c>
    </row>
    <row r="141" spans="1:23" hidden="1" x14ac:dyDescent="0.25">
      <c r="A141" t="s">
        <v>0</v>
      </c>
      <c r="B141">
        <v>68</v>
      </c>
      <c r="C141" t="s">
        <v>5</v>
      </c>
      <c r="D141" t="s">
        <v>8</v>
      </c>
      <c r="E141" t="s">
        <v>1</v>
      </c>
      <c r="F141" t="s">
        <v>2</v>
      </c>
      <c r="G141">
        <v>271.74</v>
      </c>
      <c r="H141">
        <v>31.1</v>
      </c>
      <c r="K141">
        <v>1</v>
      </c>
      <c r="L141">
        <f t="shared" si="22"/>
        <v>1</v>
      </c>
      <c r="M141">
        <f t="shared" si="23"/>
        <v>0</v>
      </c>
      <c r="N141">
        <f t="shared" si="24"/>
        <v>0</v>
      </c>
      <c r="O141">
        <f t="shared" si="25"/>
        <v>0</v>
      </c>
      <c r="P141">
        <f t="shared" si="26"/>
        <v>0.70303995597925584</v>
      </c>
      <c r="Q141">
        <v>1</v>
      </c>
      <c r="R141" s="2">
        <f t="shared" si="27"/>
        <v>3.1438793765030031</v>
      </c>
      <c r="S141" s="2">
        <f t="shared" si="28"/>
        <v>23.193669533511446</v>
      </c>
      <c r="T141" s="2">
        <f t="shared" si="29"/>
        <v>0.95866687363754943</v>
      </c>
      <c r="U141" s="1">
        <f t="shared" si="32"/>
        <v>0.95866687363754943</v>
      </c>
      <c r="V141">
        <f t="shared" si="30"/>
        <v>-4.2211632914809692E-2</v>
      </c>
      <c r="W141">
        <f t="shared" si="31"/>
        <v>1</v>
      </c>
    </row>
    <row r="142" spans="1:23" hidden="1" x14ac:dyDescent="0.25">
      <c r="A142" t="s">
        <v>7</v>
      </c>
      <c r="B142">
        <v>72</v>
      </c>
      <c r="C142" t="s">
        <v>5</v>
      </c>
      <c r="D142" t="s">
        <v>8</v>
      </c>
      <c r="E142" t="s">
        <v>1</v>
      </c>
      <c r="F142" t="s">
        <v>2</v>
      </c>
      <c r="G142">
        <v>97.92</v>
      </c>
      <c r="H142">
        <v>26.9</v>
      </c>
      <c r="K142">
        <v>0</v>
      </c>
      <c r="L142">
        <f t="shared" si="22"/>
        <v>1</v>
      </c>
      <c r="M142">
        <f t="shared" si="23"/>
        <v>0</v>
      </c>
      <c r="N142">
        <f t="shared" si="24"/>
        <v>0</v>
      </c>
      <c r="O142">
        <f t="shared" si="25"/>
        <v>0</v>
      </c>
      <c r="P142">
        <f t="shared" si="26"/>
        <v>0.77212028062077542</v>
      </c>
      <c r="Q142">
        <v>1</v>
      </c>
      <c r="R142" s="2">
        <f t="shared" si="27"/>
        <v>-1.7152435140450233</v>
      </c>
      <c r="S142" s="2">
        <f t="shared" si="28"/>
        <v>0.17991990235493324</v>
      </c>
      <c r="T142" s="2">
        <f t="shared" si="29"/>
        <v>0.15248484409479121</v>
      </c>
      <c r="U142" s="1">
        <f t="shared" si="32"/>
        <v>0.15248484409479121</v>
      </c>
      <c r="V142">
        <f t="shared" si="30"/>
        <v>-1.8806900708584624</v>
      </c>
      <c r="W142">
        <f t="shared" si="31"/>
        <v>0</v>
      </c>
    </row>
    <row r="143" spans="1:23" hidden="1" x14ac:dyDescent="0.25">
      <c r="A143" t="s">
        <v>0</v>
      </c>
      <c r="B143">
        <v>59</v>
      </c>
      <c r="C143" t="s">
        <v>3</v>
      </c>
      <c r="D143" t="s">
        <v>4</v>
      </c>
      <c r="E143" t="s">
        <v>1</v>
      </c>
      <c r="F143" t="s">
        <v>2</v>
      </c>
      <c r="G143">
        <v>200.62</v>
      </c>
      <c r="H143">
        <v>35.799999999999997</v>
      </c>
      <c r="K143">
        <v>0</v>
      </c>
      <c r="L143">
        <f t="shared" si="22"/>
        <v>1</v>
      </c>
      <c r="M143">
        <f t="shared" si="23"/>
        <v>0</v>
      </c>
      <c r="N143">
        <f t="shared" si="24"/>
        <v>0</v>
      </c>
      <c r="O143">
        <f t="shared" si="25"/>
        <v>0</v>
      </c>
      <c r="P143">
        <f t="shared" si="26"/>
        <v>0.52178163014339485</v>
      </c>
      <c r="Q143">
        <v>1</v>
      </c>
      <c r="R143" s="2">
        <f t="shared" si="27"/>
        <v>-2.2257649345272403</v>
      </c>
      <c r="S143" s="2">
        <f t="shared" si="28"/>
        <v>0.10798478574345081</v>
      </c>
      <c r="T143" s="2">
        <f t="shared" si="29"/>
        <v>9.7460531166945308E-2</v>
      </c>
      <c r="U143" s="1">
        <f t="shared" si="32"/>
        <v>9.7460531166945308E-2</v>
      </c>
      <c r="V143">
        <f t="shared" si="30"/>
        <v>-2.3283077914795838</v>
      </c>
      <c r="W143">
        <f t="shared" si="31"/>
        <v>0</v>
      </c>
    </row>
    <row r="144" spans="1:23" hidden="1" x14ac:dyDescent="0.25">
      <c r="A144" t="s">
        <v>0</v>
      </c>
      <c r="B144">
        <v>70</v>
      </c>
      <c r="C144" t="s">
        <v>5</v>
      </c>
      <c r="D144" t="s">
        <v>4</v>
      </c>
      <c r="E144" t="s">
        <v>1</v>
      </c>
      <c r="F144" t="s">
        <v>2</v>
      </c>
      <c r="G144">
        <v>242.52</v>
      </c>
      <c r="H144">
        <v>45.5</v>
      </c>
      <c r="K144">
        <v>1</v>
      </c>
      <c r="L144">
        <f t="shared" si="22"/>
        <v>1</v>
      </c>
      <c r="M144">
        <f t="shared" si="23"/>
        <v>0</v>
      </c>
      <c r="N144">
        <f t="shared" si="24"/>
        <v>0</v>
      </c>
      <c r="O144">
        <f t="shared" si="25"/>
        <v>0</v>
      </c>
      <c r="P144">
        <f t="shared" si="26"/>
        <v>0.73875303404759163</v>
      </c>
      <c r="Q144">
        <v>1</v>
      </c>
      <c r="R144" s="2">
        <f t="shared" si="27"/>
        <v>3.2167098855373499</v>
      </c>
      <c r="S144" s="2">
        <f t="shared" si="28"/>
        <v>24.945910115578723</v>
      </c>
      <c r="T144" s="2">
        <f t="shared" si="29"/>
        <v>0.96145828010868006</v>
      </c>
      <c r="U144" s="1">
        <f t="shared" si="32"/>
        <v>0.96145828010868006</v>
      </c>
      <c r="V144">
        <f t="shared" si="30"/>
        <v>-3.9304105317283886E-2</v>
      </c>
      <c r="W144">
        <f t="shared" si="31"/>
        <v>1</v>
      </c>
    </row>
    <row r="145" spans="1:23" hidden="1" x14ac:dyDescent="0.25">
      <c r="A145" t="s">
        <v>7</v>
      </c>
      <c r="B145">
        <v>74</v>
      </c>
      <c r="C145" t="s">
        <v>3</v>
      </c>
      <c r="D145" t="s">
        <v>6</v>
      </c>
      <c r="E145" t="s">
        <v>1</v>
      </c>
      <c r="F145" t="s">
        <v>9</v>
      </c>
      <c r="G145">
        <v>74.959999999999994</v>
      </c>
      <c r="H145">
        <v>26.6</v>
      </c>
      <c r="K145">
        <v>0</v>
      </c>
      <c r="L145">
        <f t="shared" si="22"/>
        <v>0</v>
      </c>
      <c r="M145">
        <f t="shared" si="23"/>
        <v>1</v>
      </c>
      <c r="N145">
        <f t="shared" si="24"/>
        <v>0</v>
      </c>
      <c r="O145">
        <f t="shared" si="25"/>
        <v>0</v>
      </c>
      <c r="P145">
        <f t="shared" si="26"/>
        <v>0.80294554605918167</v>
      </c>
      <c r="Q145">
        <v>1</v>
      </c>
      <c r="R145" s="2">
        <f t="shared" si="27"/>
        <v>2.8839943540508237</v>
      </c>
      <c r="S145" s="2">
        <f t="shared" si="28"/>
        <v>17.885571995409627</v>
      </c>
      <c r="T145" s="2">
        <f t="shared" si="29"/>
        <v>0.94704952541320631</v>
      </c>
      <c r="U145" s="1">
        <f t="shared" si="32"/>
        <v>0.94704952541320631</v>
      </c>
      <c r="V145">
        <f t="shared" si="30"/>
        <v>-5.4403890000671105E-2</v>
      </c>
      <c r="W145">
        <f t="shared" si="31"/>
        <v>1</v>
      </c>
    </row>
    <row r="146" spans="1:23" hidden="1" x14ac:dyDescent="0.25">
      <c r="A146" t="s">
        <v>0</v>
      </c>
      <c r="B146">
        <v>80</v>
      </c>
      <c r="C146" t="s">
        <v>3</v>
      </c>
      <c r="D146" t="s">
        <v>4</v>
      </c>
      <c r="E146" t="s">
        <v>1</v>
      </c>
      <c r="F146" t="s">
        <v>2</v>
      </c>
      <c r="G146">
        <v>175.29</v>
      </c>
      <c r="H146">
        <v>31.5</v>
      </c>
      <c r="K146">
        <v>1</v>
      </c>
      <c r="L146">
        <f t="shared" si="22"/>
        <v>1</v>
      </c>
      <c r="M146">
        <f t="shared" si="23"/>
        <v>0</v>
      </c>
      <c r="N146">
        <f t="shared" si="24"/>
        <v>0</v>
      </c>
      <c r="O146">
        <f t="shared" si="25"/>
        <v>0</v>
      </c>
      <c r="P146">
        <f t="shared" si="26"/>
        <v>0.87924383586294119</v>
      </c>
      <c r="Q146">
        <v>1</v>
      </c>
      <c r="R146" s="2">
        <f t="shared" si="27"/>
        <v>3.5032160385851734</v>
      </c>
      <c r="S146" s="2">
        <f t="shared" si="28"/>
        <v>33.222123968665422</v>
      </c>
      <c r="T146" s="2">
        <f t="shared" si="29"/>
        <v>0.97077913688479345</v>
      </c>
      <c r="U146" s="1">
        <f t="shared" si="32"/>
        <v>0.97077913688479345</v>
      </c>
      <c r="V146">
        <f t="shared" si="30"/>
        <v>-2.9656296002569429E-2</v>
      </c>
      <c r="W146">
        <f t="shared" si="31"/>
        <v>1</v>
      </c>
    </row>
    <row r="147" spans="1:23" hidden="1" x14ac:dyDescent="0.25">
      <c r="A147" t="s">
        <v>7</v>
      </c>
      <c r="B147">
        <v>77</v>
      </c>
      <c r="C147" t="s">
        <v>5</v>
      </c>
      <c r="D147" t="s">
        <v>6</v>
      </c>
      <c r="E147" t="s">
        <v>1</v>
      </c>
      <c r="F147" t="s">
        <v>9</v>
      </c>
      <c r="G147">
        <v>90</v>
      </c>
      <c r="H147">
        <v>32</v>
      </c>
      <c r="K147">
        <v>0</v>
      </c>
      <c r="L147">
        <f t="shared" si="22"/>
        <v>0</v>
      </c>
      <c r="M147">
        <f t="shared" si="23"/>
        <v>1</v>
      </c>
      <c r="N147">
        <f t="shared" si="24"/>
        <v>0</v>
      </c>
      <c r="O147">
        <f t="shared" si="25"/>
        <v>0</v>
      </c>
      <c r="P147">
        <f t="shared" si="26"/>
        <v>0.84415979529983132</v>
      </c>
      <c r="Q147">
        <v>1</v>
      </c>
      <c r="R147" s="2">
        <f t="shared" si="27"/>
        <v>2.9680435291435279</v>
      </c>
      <c r="S147" s="2">
        <f t="shared" si="28"/>
        <v>19.453821504460294</v>
      </c>
      <c r="T147" s="2">
        <f t="shared" si="29"/>
        <v>0.95110938071978712</v>
      </c>
      <c r="U147" s="1">
        <f t="shared" si="32"/>
        <v>0.95110938071978712</v>
      </c>
      <c r="V147">
        <f t="shared" si="30"/>
        <v>-5.0126206520896062E-2</v>
      </c>
      <c r="W147">
        <f t="shared" si="31"/>
        <v>1</v>
      </c>
    </row>
    <row r="148" spans="1:23" hidden="1" x14ac:dyDescent="0.25">
      <c r="A148" t="s">
        <v>7</v>
      </c>
      <c r="B148">
        <v>78</v>
      </c>
      <c r="C148" t="s">
        <v>5</v>
      </c>
      <c r="D148" t="s">
        <v>6</v>
      </c>
      <c r="E148" t="s">
        <v>1</v>
      </c>
      <c r="F148" t="s">
        <v>9</v>
      </c>
      <c r="G148">
        <v>109.47</v>
      </c>
      <c r="H148">
        <v>30.8</v>
      </c>
      <c r="K148">
        <v>0</v>
      </c>
      <c r="L148">
        <f t="shared" si="22"/>
        <v>0</v>
      </c>
      <c r="M148">
        <f t="shared" si="23"/>
        <v>1</v>
      </c>
      <c r="N148">
        <f t="shared" si="24"/>
        <v>0</v>
      </c>
      <c r="O148">
        <f t="shared" si="25"/>
        <v>0</v>
      </c>
      <c r="P148">
        <f t="shared" si="26"/>
        <v>0.8565333521274392</v>
      </c>
      <c r="Q148">
        <v>1</v>
      </c>
      <c r="R148" s="2">
        <f t="shared" si="27"/>
        <v>2.9932772107823871</v>
      </c>
      <c r="S148" s="2">
        <f t="shared" si="28"/>
        <v>19.950958968605367</v>
      </c>
      <c r="T148" s="2">
        <f t="shared" si="29"/>
        <v>0.95226948792661559</v>
      </c>
      <c r="U148" s="1">
        <f t="shared" si="32"/>
        <v>0.95226948792661559</v>
      </c>
      <c r="V148">
        <f t="shared" si="30"/>
        <v>-4.8907208695928996E-2</v>
      </c>
      <c r="W148">
        <f t="shared" si="31"/>
        <v>1</v>
      </c>
    </row>
    <row r="149" spans="1:23" hidden="1" x14ac:dyDescent="0.25">
      <c r="A149" t="s">
        <v>0</v>
      </c>
      <c r="B149">
        <v>54</v>
      </c>
      <c r="C149" t="s">
        <v>5</v>
      </c>
      <c r="D149" t="s">
        <v>8</v>
      </c>
      <c r="E149" t="s">
        <v>1</v>
      </c>
      <c r="F149" t="s">
        <v>11</v>
      </c>
      <c r="G149">
        <v>87.85</v>
      </c>
      <c r="H149">
        <v>31.1</v>
      </c>
      <c r="K149">
        <v>0</v>
      </c>
      <c r="L149">
        <f t="shared" si="22"/>
        <v>0</v>
      </c>
      <c r="M149">
        <f t="shared" si="23"/>
        <v>0</v>
      </c>
      <c r="N149">
        <f t="shared" si="24"/>
        <v>1</v>
      </c>
      <c r="O149">
        <f t="shared" si="25"/>
        <v>0</v>
      </c>
      <c r="P149">
        <f t="shared" si="26"/>
        <v>0.4163542769830727</v>
      </c>
      <c r="Q149">
        <v>1</v>
      </c>
      <c r="R149" s="2">
        <f t="shared" si="27"/>
        <v>-2.3393909285660879</v>
      </c>
      <c r="S149" s="2">
        <f t="shared" si="28"/>
        <v>9.6386326514099674E-2</v>
      </c>
      <c r="T149" s="2">
        <f t="shared" si="29"/>
        <v>8.7912740411999424E-2</v>
      </c>
      <c r="U149" s="1">
        <f t="shared" si="32"/>
        <v>8.7912740411999424E-2</v>
      </c>
      <c r="V149">
        <f t="shared" si="30"/>
        <v>-2.4314105426780648</v>
      </c>
      <c r="W149">
        <f t="shared" si="31"/>
        <v>0</v>
      </c>
    </row>
    <row r="150" spans="1:23" hidden="1" x14ac:dyDescent="0.25">
      <c r="A150" t="s">
        <v>7</v>
      </c>
      <c r="B150">
        <v>78</v>
      </c>
      <c r="C150" t="s">
        <v>3</v>
      </c>
      <c r="D150" t="s">
        <v>4</v>
      </c>
      <c r="E150" t="s">
        <v>1</v>
      </c>
      <c r="F150" t="s">
        <v>2</v>
      </c>
      <c r="G150">
        <v>106.74</v>
      </c>
      <c r="H150">
        <v>33</v>
      </c>
      <c r="K150">
        <v>0</v>
      </c>
      <c r="L150">
        <f t="shared" si="22"/>
        <v>1</v>
      </c>
      <c r="M150">
        <f t="shared" si="23"/>
        <v>0</v>
      </c>
      <c r="N150">
        <f t="shared" si="24"/>
        <v>0</v>
      </c>
      <c r="O150">
        <f t="shared" si="25"/>
        <v>0</v>
      </c>
      <c r="P150">
        <f t="shared" si="26"/>
        <v>0.8565333521274392</v>
      </c>
      <c r="Q150">
        <v>1</v>
      </c>
      <c r="R150" s="2">
        <f t="shared" si="27"/>
        <v>-1.5430979780254355</v>
      </c>
      <c r="S150" s="2">
        <f t="shared" si="28"/>
        <v>0.21371798118201826</v>
      </c>
      <c r="T150" s="2">
        <f t="shared" si="29"/>
        <v>0.17608537114518327</v>
      </c>
      <c r="U150" s="1">
        <f t="shared" si="32"/>
        <v>0.17608537114518327</v>
      </c>
      <c r="V150">
        <f t="shared" si="30"/>
        <v>-1.7367863382242659</v>
      </c>
      <c r="W150">
        <f t="shared" si="31"/>
        <v>0</v>
      </c>
    </row>
    <row r="151" spans="1:23" hidden="1" x14ac:dyDescent="0.25">
      <c r="A151" t="s">
        <v>7</v>
      </c>
      <c r="B151">
        <v>81</v>
      </c>
      <c r="C151" t="s">
        <v>5</v>
      </c>
      <c r="D151" t="s">
        <v>6</v>
      </c>
      <c r="E151" t="s">
        <v>1</v>
      </c>
      <c r="F151" t="s">
        <v>2</v>
      </c>
      <c r="G151">
        <v>80.13</v>
      </c>
      <c r="H151">
        <v>23.4</v>
      </c>
      <c r="K151">
        <v>0</v>
      </c>
      <c r="L151">
        <f t="shared" si="22"/>
        <v>1</v>
      </c>
      <c r="M151">
        <f t="shared" si="23"/>
        <v>0</v>
      </c>
      <c r="N151">
        <f t="shared" si="24"/>
        <v>0</v>
      </c>
      <c r="O151">
        <f t="shared" si="25"/>
        <v>0</v>
      </c>
      <c r="P151">
        <f t="shared" si="26"/>
        <v>0.88959668077899279</v>
      </c>
      <c r="Q151">
        <v>1</v>
      </c>
      <c r="R151" s="2">
        <f t="shared" si="27"/>
        <v>-1.4756711644795715</v>
      </c>
      <c r="S151" s="2">
        <f t="shared" si="28"/>
        <v>0.22862523040645596</v>
      </c>
      <c r="T151" s="2">
        <f t="shared" si="29"/>
        <v>0.18608215487388433</v>
      </c>
      <c r="U151" s="1">
        <f t="shared" si="32"/>
        <v>0.18608215487388433</v>
      </c>
      <c r="V151">
        <f t="shared" si="30"/>
        <v>-1.6815670099161717</v>
      </c>
      <c r="W151">
        <f t="shared" si="31"/>
        <v>0</v>
      </c>
    </row>
    <row r="152" spans="1:23" hidden="1" x14ac:dyDescent="0.25">
      <c r="A152" t="s">
        <v>0</v>
      </c>
      <c r="B152">
        <v>78</v>
      </c>
      <c r="C152" t="s">
        <v>3</v>
      </c>
      <c r="D152" t="s">
        <v>6</v>
      </c>
      <c r="E152" t="s">
        <v>10</v>
      </c>
      <c r="F152" t="s">
        <v>9</v>
      </c>
      <c r="G152">
        <v>90.19</v>
      </c>
      <c r="H152">
        <v>26.9</v>
      </c>
      <c r="K152">
        <v>0</v>
      </c>
      <c r="L152">
        <f t="shared" si="22"/>
        <v>0</v>
      </c>
      <c r="M152">
        <f t="shared" si="23"/>
        <v>1</v>
      </c>
      <c r="N152">
        <f t="shared" si="24"/>
        <v>0</v>
      </c>
      <c r="O152">
        <f t="shared" si="25"/>
        <v>0</v>
      </c>
      <c r="P152">
        <f t="shared" si="26"/>
        <v>0.8565333521274392</v>
      </c>
      <c r="Q152">
        <v>1</v>
      </c>
      <c r="R152" s="2">
        <f t="shared" si="27"/>
        <v>2.9932772107823871</v>
      </c>
      <c r="S152" s="2">
        <f t="shared" si="28"/>
        <v>19.950958968605367</v>
      </c>
      <c r="T152" s="2">
        <f t="shared" si="29"/>
        <v>0.95226948792661559</v>
      </c>
      <c r="U152" s="1">
        <f t="shared" si="32"/>
        <v>0.95226948792661559</v>
      </c>
      <c r="V152">
        <f t="shared" si="30"/>
        <v>-4.8907208695928996E-2</v>
      </c>
      <c r="W152">
        <f t="shared" si="31"/>
        <v>1</v>
      </c>
    </row>
    <row r="153" spans="1:23" hidden="1" x14ac:dyDescent="0.25">
      <c r="A153" t="s">
        <v>7</v>
      </c>
      <c r="B153">
        <v>39</v>
      </c>
      <c r="C153" t="s">
        <v>3</v>
      </c>
      <c r="D153" t="s">
        <v>6</v>
      </c>
      <c r="E153" t="s">
        <v>1</v>
      </c>
      <c r="F153" t="s">
        <v>2</v>
      </c>
      <c r="G153">
        <v>83.24</v>
      </c>
      <c r="H153">
        <v>26.3</v>
      </c>
      <c r="K153">
        <v>0</v>
      </c>
      <c r="L153">
        <f t="shared" si="22"/>
        <v>1</v>
      </c>
      <c r="M153">
        <f t="shared" si="23"/>
        <v>0</v>
      </c>
      <c r="N153">
        <f t="shared" si="24"/>
        <v>0</v>
      </c>
      <c r="O153">
        <f t="shared" si="25"/>
        <v>0</v>
      </c>
      <c r="P153">
        <f t="shared" si="26"/>
        <v>0.15653696901982836</v>
      </c>
      <c r="Q153">
        <v>1</v>
      </c>
      <c r="R153" s="2">
        <f t="shared" si="27"/>
        <v>-2.9706168495821927</v>
      </c>
      <c r="S153" s="2">
        <f t="shared" si="28"/>
        <v>5.1271673664911338E-2</v>
      </c>
      <c r="T153" s="2">
        <f t="shared" si="29"/>
        <v>4.8771097851585399E-2</v>
      </c>
      <c r="U153" s="1">
        <f t="shared" si="32"/>
        <v>4.8771097851585399E-2</v>
      </c>
      <c r="V153">
        <f t="shared" si="30"/>
        <v>-3.0206173987162179</v>
      </c>
      <c r="W153">
        <f t="shared" si="31"/>
        <v>0</v>
      </c>
    </row>
    <row r="154" spans="1:23" hidden="1" x14ac:dyDescent="0.25">
      <c r="A154" t="s">
        <v>7</v>
      </c>
      <c r="B154">
        <v>51</v>
      </c>
      <c r="C154" t="s">
        <v>5</v>
      </c>
      <c r="D154" t="s">
        <v>4</v>
      </c>
      <c r="E154" t="s">
        <v>1</v>
      </c>
      <c r="F154" t="s">
        <v>11</v>
      </c>
      <c r="G154">
        <v>103.43</v>
      </c>
      <c r="H154">
        <v>27.3</v>
      </c>
      <c r="K154">
        <v>0</v>
      </c>
      <c r="L154">
        <f t="shared" si="22"/>
        <v>0</v>
      </c>
      <c r="M154">
        <f t="shared" si="23"/>
        <v>0</v>
      </c>
      <c r="N154">
        <f t="shared" si="24"/>
        <v>1</v>
      </c>
      <c r="O154">
        <f t="shared" si="25"/>
        <v>0</v>
      </c>
      <c r="P154">
        <f t="shared" si="26"/>
        <v>0.35541491887857946</v>
      </c>
      <c r="Q154">
        <v>1</v>
      </c>
      <c r="R154" s="2">
        <f t="shared" si="27"/>
        <v>-2.4636659760006485</v>
      </c>
      <c r="S154" s="2">
        <f t="shared" si="28"/>
        <v>8.5122321882946994E-2</v>
      </c>
      <c r="T154" s="2">
        <f t="shared" si="29"/>
        <v>7.8444909081991213E-2</v>
      </c>
      <c r="U154" s="1">
        <f t="shared" si="32"/>
        <v>7.8444909081991213E-2</v>
      </c>
      <c r="V154">
        <f t="shared" si="30"/>
        <v>-2.5453586957011249</v>
      </c>
      <c r="W154">
        <f t="shared" si="31"/>
        <v>0</v>
      </c>
    </row>
    <row r="155" spans="1:23" hidden="1" x14ac:dyDescent="0.25">
      <c r="A155" t="s">
        <v>0</v>
      </c>
      <c r="B155">
        <v>63</v>
      </c>
      <c r="C155" t="s">
        <v>3</v>
      </c>
      <c r="D155" t="s">
        <v>6</v>
      </c>
      <c r="E155" t="s">
        <v>1</v>
      </c>
      <c r="F155" t="s">
        <v>2</v>
      </c>
      <c r="G155">
        <v>208.65</v>
      </c>
      <c r="H155">
        <v>30.7</v>
      </c>
      <c r="K155">
        <v>0</v>
      </c>
      <c r="L155">
        <f t="shared" si="22"/>
        <v>1</v>
      </c>
      <c r="M155">
        <f t="shared" si="23"/>
        <v>0</v>
      </c>
      <c r="N155">
        <f t="shared" si="24"/>
        <v>0</v>
      </c>
      <c r="O155">
        <f t="shared" si="25"/>
        <v>0</v>
      </c>
      <c r="P155">
        <f t="shared" si="26"/>
        <v>0.60538449330501332</v>
      </c>
      <c r="Q155">
        <v>1</v>
      </c>
      <c r="R155" s="2">
        <f t="shared" si="27"/>
        <v>-2.0552716751912978</v>
      </c>
      <c r="S155" s="2">
        <f t="shared" si="28"/>
        <v>0.12805804065859475</v>
      </c>
      <c r="T155" s="2">
        <f t="shared" si="29"/>
        <v>0.11352079063576423</v>
      </c>
      <c r="U155" s="1">
        <f t="shared" si="32"/>
        <v>0.11352079063576423</v>
      </c>
      <c r="V155">
        <f t="shared" si="30"/>
        <v>-2.1757692814279981</v>
      </c>
      <c r="W155">
        <f t="shared" si="31"/>
        <v>0</v>
      </c>
    </row>
    <row r="156" spans="1:23" hidden="1" x14ac:dyDescent="0.25">
      <c r="A156" t="s">
        <v>7</v>
      </c>
      <c r="B156">
        <v>48</v>
      </c>
      <c r="C156" t="s">
        <v>3</v>
      </c>
      <c r="D156" t="s">
        <v>6</v>
      </c>
      <c r="E156" t="s">
        <v>1</v>
      </c>
      <c r="F156" t="s">
        <v>2</v>
      </c>
      <c r="G156">
        <v>74.11</v>
      </c>
      <c r="H156">
        <v>20.5</v>
      </c>
      <c r="K156">
        <v>0</v>
      </c>
      <c r="L156">
        <f t="shared" si="22"/>
        <v>1</v>
      </c>
      <c r="M156">
        <f t="shared" si="23"/>
        <v>0</v>
      </c>
      <c r="N156">
        <f t="shared" si="24"/>
        <v>0</v>
      </c>
      <c r="O156">
        <f t="shared" si="25"/>
        <v>0</v>
      </c>
      <c r="P156">
        <f t="shared" si="26"/>
        <v>0.29796770767937286</v>
      </c>
      <c r="Q156">
        <v>1</v>
      </c>
      <c r="R156" s="2">
        <f t="shared" si="27"/>
        <v>-2.6821938615113039</v>
      </c>
      <c r="S156" s="2">
        <f t="shared" si="28"/>
        <v>6.8412900966892037E-2</v>
      </c>
      <c r="T156" s="2">
        <f t="shared" si="29"/>
        <v>6.403226777304892E-2</v>
      </c>
      <c r="U156" s="1">
        <f t="shared" si="32"/>
        <v>6.403226777304892E-2</v>
      </c>
      <c r="V156">
        <f t="shared" si="30"/>
        <v>-2.7483681387266001</v>
      </c>
      <c r="W156">
        <f t="shared" si="31"/>
        <v>0</v>
      </c>
    </row>
    <row r="157" spans="1:23" hidden="1" x14ac:dyDescent="0.25">
      <c r="A157" t="s">
        <v>7</v>
      </c>
      <c r="B157">
        <v>81</v>
      </c>
      <c r="C157" t="s">
        <v>3</v>
      </c>
      <c r="D157" t="s">
        <v>6</v>
      </c>
      <c r="E157" t="s">
        <v>1</v>
      </c>
      <c r="F157" t="s">
        <v>9</v>
      </c>
      <c r="G157">
        <v>95.84</v>
      </c>
      <c r="H157">
        <v>21.5</v>
      </c>
      <c r="K157">
        <v>0</v>
      </c>
      <c r="L157">
        <f t="shared" si="22"/>
        <v>0</v>
      </c>
      <c r="M157">
        <f t="shared" si="23"/>
        <v>1</v>
      </c>
      <c r="N157">
        <f t="shared" si="24"/>
        <v>0</v>
      </c>
      <c r="O157">
        <f t="shared" si="25"/>
        <v>0</v>
      </c>
      <c r="P157">
        <f t="shared" si="26"/>
        <v>0.88959668077899279</v>
      </c>
      <c r="Q157">
        <v>1</v>
      </c>
      <c r="R157" s="2">
        <f t="shared" si="27"/>
        <v>3.0607040243282508</v>
      </c>
      <c r="S157" s="2">
        <f t="shared" si="28"/>
        <v>21.34257756787629</v>
      </c>
      <c r="T157" s="2">
        <f t="shared" si="29"/>
        <v>0.95524240670253824</v>
      </c>
      <c r="U157" s="1">
        <f t="shared" si="32"/>
        <v>0.95524240670253824</v>
      </c>
      <c r="V157">
        <f t="shared" si="30"/>
        <v>-4.5790141702645691E-2</v>
      </c>
      <c r="W157">
        <f t="shared" si="31"/>
        <v>1</v>
      </c>
    </row>
    <row r="158" spans="1:23" hidden="1" x14ac:dyDescent="0.25">
      <c r="A158" t="s">
        <v>7</v>
      </c>
      <c r="B158">
        <v>79</v>
      </c>
      <c r="C158" t="s">
        <v>3</v>
      </c>
      <c r="D158" t="s">
        <v>8</v>
      </c>
      <c r="E158" t="s">
        <v>10</v>
      </c>
      <c r="F158" t="s">
        <v>2</v>
      </c>
      <c r="G158">
        <v>205.33</v>
      </c>
      <c r="H158">
        <v>31</v>
      </c>
      <c r="K158">
        <v>0</v>
      </c>
      <c r="L158">
        <f t="shared" si="22"/>
        <v>1</v>
      </c>
      <c r="M158">
        <f t="shared" si="23"/>
        <v>0</v>
      </c>
      <c r="N158">
        <f t="shared" si="24"/>
        <v>0</v>
      </c>
      <c r="O158">
        <f t="shared" si="25"/>
        <v>0</v>
      </c>
      <c r="P158">
        <f t="shared" si="26"/>
        <v>0.86822593526024505</v>
      </c>
      <c r="Q158">
        <v>1</v>
      </c>
      <c r="R158" s="2">
        <f t="shared" si="27"/>
        <v>-1.5192530218483395</v>
      </c>
      <c r="S158" s="2">
        <f t="shared" si="28"/>
        <v>0.21887532098650356</v>
      </c>
      <c r="T158" s="2">
        <f t="shared" si="29"/>
        <v>0.17957154207483306</v>
      </c>
      <c r="U158" s="1">
        <f t="shared" si="32"/>
        <v>0.17957154207483306</v>
      </c>
      <c r="V158">
        <f t="shared" si="30"/>
        <v>-1.7171815873679823</v>
      </c>
      <c r="W158">
        <f t="shared" si="31"/>
        <v>0</v>
      </c>
    </row>
    <row r="159" spans="1:23" hidden="1" x14ac:dyDescent="0.25">
      <c r="A159" t="s">
        <v>0</v>
      </c>
      <c r="B159">
        <v>78</v>
      </c>
      <c r="C159" t="s">
        <v>3</v>
      </c>
      <c r="D159" t="s">
        <v>6</v>
      </c>
      <c r="E159" t="s">
        <v>1</v>
      </c>
      <c r="F159" t="s">
        <v>9</v>
      </c>
      <c r="G159">
        <v>116.1</v>
      </c>
      <c r="H159">
        <v>27.1</v>
      </c>
      <c r="K159">
        <v>0</v>
      </c>
      <c r="L159">
        <f t="shared" si="22"/>
        <v>0</v>
      </c>
      <c r="M159">
        <f t="shared" si="23"/>
        <v>1</v>
      </c>
      <c r="N159">
        <f t="shared" si="24"/>
        <v>0</v>
      </c>
      <c r="O159">
        <f t="shared" si="25"/>
        <v>0</v>
      </c>
      <c r="P159">
        <f t="shared" si="26"/>
        <v>0.8565333521274392</v>
      </c>
      <c r="Q159">
        <v>1</v>
      </c>
      <c r="R159" s="2">
        <f t="shared" si="27"/>
        <v>2.9932772107823871</v>
      </c>
      <c r="S159" s="2">
        <f t="shared" si="28"/>
        <v>19.950958968605367</v>
      </c>
      <c r="T159" s="2">
        <f t="shared" si="29"/>
        <v>0.95226948792661559</v>
      </c>
      <c r="U159" s="1">
        <f t="shared" si="32"/>
        <v>0.95226948792661559</v>
      </c>
      <c r="V159">
        <f t="shared" si="30"/>
        <v>-4.8907208695928996E-2</v>
      </c>
      <c r="W159">
        <f t="shared" si="31"/>
        <v>1</v>
      </c>
    </row>
    <row r="160" spans="1:23" hidden="1" x14ac:dyDescent="0.25">
      <c r="A160" t="s">
        <v>7</v>
      </c>
      <c r="B160">
        <v>55</v>
      </c>
      <c r="C160" t="s">
        <v>3</v>
      </c>
      <c r="D160" t="s">
        <v>8</v>
      </c>
      <c r="E160" t="s">
        <v>1</v>
      </c>
      <c r="F160" t="s">
        <v>2</v>
      </c>
      <c r="G160">
        <v>210.4</v>
      </c>
      <c r="H160">
        <v>40</v>
      </c>
      <c r="K160">
        <v>1</v>
      </c>
      <c r="L160">
        <f t="shared" si="22"/>
        <v>1</v>
      </c>
      <c r="M160">
        <f t="shared" si="23"/>
        <v>0</v>
      </c>
      <c r="N160">
        <f t="shared" si="24"/>
        <v>0</v>
      </c>
      <c r="O160">
        <f t="shared" si="25"/>
        <v>0</v>
      </c>
      <c r="P160">
        <f t="shared" si="26"/>
        <v>0.43720550514140488</v>
      </c>
      <c r="Q160">
        <v>1</v>
      </c>
      <c r="R160" s="2">
        <f t="shared" si="27"/>
        <v>2.6017570106755485</v>
      </c>
      <c r="S160" s="2">
        <f t="shared" si="28"/>
        <v>13.487414760500702</v>
      </c>
      <c r="T160" s="2">
        <f t="shared" si="29"/>
        <v>0.93097457230765179</v>
      </c>
      <c r="U160" s="1">
        <f t="shared" si="32"/>
        <v>0.93097457230765179</v>
      </c>
      <c r="V160">
        <f t="shared" si="30"/>
        <v>-7.1523314314734965E-2</v>
      </c>
      <c r="W160">
        <f t="shared" si="31"/>
        <v>1</v>
      </c>
    </row>
    <row r="161" spans="1:23" hidden="1" x14ac:dyDescent="0.25">
      <c r="A161" t="s">
        <v>0</v>
      </c>
      <c r="B161">
        <v>73</v>
      </c>
      <c r="C161" t="s">
        <v>5</v>
      </c>
      <c r="D161" t="s">
        <v>6</v>
      </c>
      <c r="E161" t="s">
        <v>1</v>
      </c>
      <c r="F161" t="s">
        <v>11</v>
      </c>
      <c r="G161">
        <v>219.73</v>
      </c>
      <c r="H161">
        <v>28.6</v>
      </c>
      <c r="K161">
        <v>0</v>
      </c>
      <c r="L161">
        <f t="shared" si="22"/>
        <v>0</v>
      </c>
      <c r="M161">
        <f t="shared" si="23"/>
        <v>0</v>
      </c>
      <c r="N161">
        <f t="shared" si="24"/>
        <v>1</v>
      </c>
      <c r="O161">
        <f t="shared" si="25"/>
        <v>0</v>
      </c>
      <c r="P161">
        <f t="shared" si="26"/>
        <v>0.78786018647928835</v>
      </c>
      <c r="Q161">
        <v>1</v>
      </c>
      <c r="R161" s="2">
        <f t="shared" si="27"/>
        <v>-1.5817703043761251</v>
      </c>
      <c r="S161" s="2">
        <f t="shared" si="28"/>
        <v>0.20561078215745163</v>
      </c>
      <c r="T161" s="2">
        <f t="shared" si="29"/>
        <v>0.17054490985018336</v>
      </c>
      <c r="U161" s="1">
        <f t="shared" si="32"/>
        <v>0.17054490985018336</v>
      </c>
      <c r="V161">
        <f t="shared" si="30"/>
        <v>-1.7687566160616464</v>
      </c>
      <c r="W161">
        <f t="shared" si="31"/>
        <v>0</v>
      </c>
    </row>
    <row r="162" spans="1:23" hidden="1" x14ac:dyDescent="0.25">
      <c r="A162" t="s">
        <v>0</v>
      </c>
      <c r="B162">
        <v>81</v>
      </c>
      <c r="C162" t="s">
        <v>3</v>
      </c>
      <c r="D162" t="s">
        <v>8</v>
      </c>
      <c r="E162" t="s">
        <v>1</v>
      </c>
      <c r="F162" t="s">
        <v>2</v>
      </c>
      <c r="G162">
        <v>250.89</v>
      </c>
      <c r="H162">
        <v>28.1</v>
      </c>
      <c r="K162">
        <v>1</v>
      </c>
      <c r="L162">
        <f t="shared" si="22"/>
        <v>1</v>
      </c>
      <c r="M162">
        <f t="shared" si="23"/>
        <v>0</v>
      </c>
      <c r="N162">
        <f t="shared" si="24"/>
        <v>0</v>
      </c>
      <c r="O162">
        <f t="shared" si="25"/>
        <v>0</v>
      </c>
      <c r="P162">
        <f t="shared" si="26"/>
        <v>0.88959668077899279</v>
      </c>
      <c r="Q162">
        <v>1</v>
      </c>
      <c r="R162" s="2">
        <f t="shared" si="27"/>
        <v>3.5243288355204285</v>
      </c>
      <c r="S162" s="2">
        <f t="shared" si="28"/>
        <v>33.930992695176585</v>
      </c>
      <c r="T162" s="2">
        <f t="shared" si="29"/>
        <v>0.97137212764817638</v>
      </c>
      <c r="U162" s="1">
        <f t="shared" si="32"/>
        <v>0.97137212764817638</v>
      </c>
      <c r="V162">
        <f t="shared" si="30"/>
        <v>-2.9045642452931932E-2</v>
      </c>
      <c r="W162">
        <f t="shared" si="31"/>
        <v>1</v>
      </c>
    </row>
    <row r="163" spans="1:23" hidden="1" x14ac:dyDescent="0.25">
      <c r="A163" t="s">
        <v>0</v>
      </c>
      <c r="B163">
        <v>79</v>
      </c>
      <c r="C163" t="s">
        <v>5</v>
      </c>
      <c r="D163" t="s">
        <v>6</v>
      </c>
      <c r="E163" t="s">
        <v>1</v>
      </c>
      <c r="F163" t="s">
        <v>2</v>
      </c>
      <c r="G163">
        <v>72.73</v>
      </c>
      <c r="H163">
        <v>28.4</v>
      </c>
      <c r="K163">
        <v>0</v>
      </c>
      <c r="L163">
        <f t="shared" si="22"/>
        <v>1</v>
      </c>
      <c r="M163">
        <f t="shared" si="23"/>
        <v>0</v>
      </c>
      <c r="N163">
        <f t="shared" si="24"/>
        <v>0</v>
      </c>
      <c r="O163">
        <f t="shared" si="25"/>
        <v>0</v>
      </c>
      <c r="P163">
        <f t="shared" si="26"/>
        <v>0.86822593526024505</v>
      </c>
      <c r="Q163">
        <v>1</v>
      </c>
      <c r="R163" s="2">
        <f t="shared" si="27"/>
        <v>-1.5192530218483395</v>
      </c>
      <c r="S163" s="2">
        <f t="shared" si="28"/>
        <v>0.21887532098650356</v>
      </c>
      <c r="T163" s="2">
        <f t="shared" si="29"/>
        <v>0.17957154207483306</v>
      </c>
      <c r="U163" s="1">
        <f t="shared" si="32"/>
        <v>0.17957154207483306</v>
      </c>
      <c r="V163">
        <f t="shared" si="30"/>
        <v>-1.7171815873679823</v>
      </c>
      <c r="W163">
        <f t="shared" si="31"/>
        <v>0</v>
      </c>
    </row>
    <row r="164" spans="1:23" hidden="1" x14ac:dyDescent="0.25">
      <c r="A164" t="s">
        <v>7</v>
      </c>
      <c r="B164">
        <v>63</v>
      </c>
      <c r="C164" t="s">
        <v>5</v>
      </c>
      <c r="D164" t="s">
        <v>4</v>
      </c>
      <c r="E164" t="s">
        <v>1</v>
      </c>
      <c r="F164" t="s">
        <v>11</v>
      </c>
      <c r="G164">
        <v>205.35</v>
      </c>
      <c r="H164">
        <v>42.2</v>
      </c>
      <c r="K164">
        <v>0</v>
      </c>
      <c r="L164">
        <f t="shared" si="22"/>
        <v>0</v>
      </c>
      <c r="M164">
        <f t="shared" si="23"/>
        <v>0</v>
      </c>
      <c r="N164">
        <f t="shared" si="24"/>
        <v>1</v>
      </c>
      <c r="O164">
        <f t="shared" si="25"/>
        <v>0</v>
      </c>
      <c r="P164">
        <f t="shared" si="26"/>
        <v>0.60538449330501332</v>
      </c>
      <c r="Q164">
        <v>1</v>
      </c>
      <c r="R164" s="2">
        <f t="shared" si="27"/>
        <v>-1.9538972208756824</v>
      </c>
      <c r="S164" s="2">
        <f t="shared" si="28"/>
        <v>0.14172067715525122</v>
      </c>
      <c r="T164" s="2">
        <f t="shared" si="29"/>
        <v>0.12412902734525848</v>
      </c>
      <c r="U164" s="1">
        <f t="shared" si="32"/>
        <v>0.12412902734525848</v>
      </c>
      <c r="V164">
        <f t="shared" si="30"/>
        <v>-2.0864337112599061</v>
      </c>
      <c r="W164">
        <f t="shared" si="31"/>
        <v>0</v>
      </c>
    </row>
    <row r="165" spans="1:23" hidden="1" x14ac:dyDescent="0.25">
      <c r="A165" t="s">
        <v>7</v>
      </c>
      <c r="B165">
        <v>81</v>
      </c>
      <c r="C165" t="s">
        <v>3</v>
      </c>
      <c r="D165" t="s">
        <v>8</v>
      </c>
      <c r="E165" t="s">
        <v>10</v>
      </c>
      <c r="F165" t="s">
        <v>11</v>
      </c>
      <c r="G165">
        <v>70.3</v>
      </c>
      <c r="H165">
        <v>25.8</v>
      </c>
      <c r="K165">
        <v>0</v>
      </c>
      <c r="L165">
        <f t="shared" si="22"/>
        <v>0</v>
      </c>
      <c r="M165">
        <f t="shared" si="23"/>
        <v>0</v>
      </c>
      <c r="N165">
        <f t="shared" si="24"/>
        <v>1</v>
      </c>
      <c r="O165">
        <f t="shared" si="25"/>
        <v>0</v>
      </c>
      <c r="P165">
        <f t="shared" si="26"/>
        <v>0.88959668077899279</v>
      </c>
      <c r="Q165">
        <v>1</v>
      </c>
      <c r="R165" s="2">
        <f t="shared" si="27"/>
        <v>-1.3742967101639558</v>
      </c>
      <c r="S165" s="2">
        <f t="shared" si="28"/>
        <v>0.2530174778666166</v>
      </c>
      <c r="T165" s="2">
        <f t="shared" si="29"/>
        <v>0.20192653521274367</v>
      </c>
      <c r="U165" s="1">
        <f t="shared" si="32"/>
        <v>0.20192653521274367</v>
      </c>
      <c r="V165">
        <f t="shared" si="30"/>
        <v>-1.5998513347967376</v>
      </c>
      <c r="W165">
        <f t="shared" si="31"/>
        <v>0</v>
      </c>
    </row>
    <row r="166" spans="1:23" hidden="1" x14ac:dyDescent="0.25">
      <c r="A166" t="s">
        <v>0</v>
      </c>
      <c r="B166">
        <v>49</v>
      </c>
      <c r="C166" t="s">
        <v>5</v>
      </c>
      <c r="D166" t="s">
        <v>8</v>
      </c>
      <c r="E166" t="s">
        <v>10</v>
      </c>
      <c r="F166" t="s">
        <v>2</v>
      </c>
      <c r="G166">
        <v>104.86</v>
      </c>
      <c r="H166">
        <v>31.9</v>
      </c>
      <c r="K166">
        <v>0</v>
      </c>
      <c r="L166">
        <f t="shared" si="22"/>
        <v>1</v>
      </c>
      <c r="M166">
        <f t="shared" si="23"/>
        <v>0</v>
      </c>
      <c r="N166">
        <f t="shared" si="24"/>
        <v>0</v>
      </c>
      <c r="O166">
        <f t="shared" si="25"/>
        <v>0</v>
      </c>
      <c r="P166">
        <f t="shared" si="26"/>
        <v>0.31665126851859571</v>
      </c>
      <c r="Q166">
        <v>1</v>
      </c>
      <c r="R166" s="2">
        <f t="shared" si="27"/>
        <v>-2.6440920422312333</v>
      </c>
      <c r="S166" s="2">
        <f t="shared" si="28"/>
        <v>7.1069852879005219E-2</v>
      </c>
      <c r="T166" s="2">
        <f t="shared" si="29"/>
        <v>6.6354078296547589E-2</v>
      </c>
      <c r="U166" s="1">
        <f t="shared" si="32"/>
        <v>6.6354078296547589E-2</v>
      </c>
      <c r="V166">
        <f t="shared" si="30"/>
        <v>-2.7127500536792244</v>
      </c>
      <c r="W166">
        <f t="shared" si="31"/>
        <v>0</v>
      </c>
    </row>
    <row r="167" spans="1:23" hidden="1" x14ac:dyDescent="0.25">
      <c r="A167" t="s">
        <v>7</v>
      </c>
      <c r="B167">
        <v>81</v>
      </c>
      <c r="C167" t="s">
        <v>5</v>
      </c>
      <c r="D167" t="s">
        <v>6</v>
      </c>
      <c r="E167" t="s">
        <v>1</v>
      </c>
      <c r="F167" t="s">
        <v>2</v>
      </c>
      <c r="G167">
        <v>184.4</v>
      </c>
      <c r="H167">
        <v>27.5</v>
      </c>
      <c r="K167">
        <v>0</v>
      </c>
      <c r="L167">
        <f t="shared" si="22"/>
        <v>1</v>
      </c>
      <c r="M167">
        <f t="shared" si="23"/>
        <v>0</v>
      </c>
      <c r="N167">
        <f t="shared" si="24"/>
        <v>0</v>
      </c>
      <c r="O167">
        <f t="shared" si="25"/>
        <v>0</v>
      </c>
      <c r="P167">
        <f t="shared" si="26"/>
        <v>0.88959668077899279</v>
      </c>
      <c r="Q167">
        <v>1</v>
      </c>
      <c r="R167" s="2">
        <f t="shared" si="27"/>
        <v>-1.4756711644795715</v>
      </c>
      <c r="S167" s="2">
        <f t="shared" si="28"/>
        <v>0.22862523040645596</v>
      </c>
      <c r="T167" s="2">
        <f t="shared" si="29"/>
        <v>0.18608215487388433</v>
      </c>
      <c r="U167" s="1">
        <f t="shared" si="32"/>
        <v>0.18608215487388433</v>
      </c>
      <c r="V167">
        <f t="shared" si="30"/>
        <v>-1.6815670099161717</v>
      </c>
      <c r="W167">
        <f t="shared" si="31"/>
        <v>0</v>
      </c>
    </row>
    <row r="168" spans="1:23" hidden="1" x14ac:dyDescent="0.25">
      <c r="A168" t="s">
        <v>7</v>
      </c>
      <c r="B168">
        <v>39</v>
      </c>
      <c r="C168" t="s">
        <v>3</v>
      </c>
      <c r="D168" t="s">
        <v>8</v>
      </c>
      <c r="E168" t="s">
        <v>1</v>
      </c>
      <c r="F168" t="s">
        <v>9</v>
      </c>
      <c r="G168">
        <v>97.76</v>
      </c>
      <c r="H168">
        <v>29.6</v>
      </c>
      <c r="K168">
        <v>0</v>
      </c>
      <c r="L168">
        <f t="shared" si="22"/>
        <v>0</v>
      </c>
      <c r="M168">
        <f t="shared" si="23"/>
        <v>1</v>
      </c>
      <c r="N168">
        <f t="shared" si="24"/>
        <v>0</v>
      </c>
      <c r="O168">
        <f t="shared" si="25"/>
        <v>0</v>
      </c>
      <c r="P168">
        <f t="shared" si="26"/>
        <v>0.15653696901982836</v>
      </c>
      <c r="Q168">
        <v>1</v>
      </c>
      <c r="R168" s="2">
        <f t="shared" si="27"/>
        <v>1.5657583392256296</v>
      </c>
      <c r="S168" s="2">
        <f t="shared" si="28"/>
        <v>4.7863032014567635</v>
      </c>
      <c r="T168" s="2">
        <f t="shared" si="29"/>
        <v>0.82717808500801693</v>
      </c>
      <c r="U168" s="1">
        <f t="shared" si="32"/>
        <v>0.82717808500801693</v>
      </c>
      <c r="V168">
        <f t="shared" si="30"/>
        <v>-0.18973526855762046</v>
      </c>
      <c r="W168">
        <f t="shared" si="31"/>
        <v>1</v>
      </c>
    </row>
    <row r="169" spans="1:23" hidden="1" x14ac:dyDescent="0.25">
      <c r="A169" t="s">
        <v>7</v>
      </c>
      <c r="B169">
        <v>80</v>
      </c>
      <c r="C169" t="s">
        <v>3</v>
      </c>
      <c r="D169" t="s">
        <v>6</v>
      </c>
      <c r="E169" t="s">
        <v>10</v>
      </c>
      <c r="F169" t="s">
        <v>2</v>
      </c>
      <c r="G169">
        <v>66.03</v>
      </c>
      <c r="H169">
        <v>35.4</v>
      </c>
      <c r="K169">
        <v>1</v>
      </c>
      <c r="L169">
        <f t="shared" si="22"/>
        <v>1</v>
      </c>
      <c r="M169">
        <f t="shared" si="23"/>
        <v>0</v>
      </c>
      <c r="N169">
        <f t="shared" si="24"/>
        <v>0</v>
      </c>
      <c r="O169">
        <f t="shared" si="25"/>
        <v>0</v>
      </c>
      <c r="P169">
        <f t="shared" si="26"/>
        <v>0.87924383586294119</v>
      </c>
      <c r="Q169">
        <v>1</v>
      </c>
      <c r="R169" s="2">
        <f t="shared" si="27"/>
        <v>3.5032160385851734</v>
      </c>
      <c r="S169" s="2">
        <f t="shared" si="28"/>
        <v>33.222123968665422</v>
      </c>
      <c r="T169" s="2">
        <f t="shared" si="29"/>
        <v>0.97077913688479345</v>
      </c>
      <c r="U169" s="1">
        <f t="shared" si="32"/>
        <v>0.97077913688479345</v>
      </c>
      <c r="V169">
        <f t="shared" si="30"/>
        <v>-2.9656296002569429E-2</v>
      </c>
      <c r="W169">
        <f t="shared" si="31"/>
        <v>1</v>
      </c>
    </row>
    <row r="170" spans="1:23" hidden="1" x14ac:dyDescent="0.25">
      <c r="A170" t="s">
        <v>7</v>
      </c>
      <c r="B170">
        <v>81</v>
      </c>
      <c r="C170" t="s">
        <v>5</v>
      </c>
      <c r="D170" t="s">
        <v>6</v>
      </c>
      <c r="E170" t="s">
        <v>1</v>
      </c>
      <c r="F170" t="s">
        <v>9</v>
      </c>
      <c r="G170">
        <v>81.95</v>
      </c>
      <c r="H170">
        <v>16.899999999999999</v>
      </c>
      <c r="K170">
        <v>0</v>
      </c>
      <c r="L170">
        <f t="shared" si="22"/>
        <v>0</v>
      </c>
      <c r="M170">
        <f t="shared" si="23"/>
        <v>1</v>
      </c>
      <c r="N170">
        <f t="shared" si="24"/>
        <v>0</v>
      </c>
      <c r="O170">
        <f t="shared" si="25"/>
        <v>0</v>
      </c>
      <c r="P170">
        <f t="shared" si="26"/>
        <v>0.88959668077899279</v>
      </c>
      <c r="Q170">
        <v>1</v>
      </c>
      <c r="R170" s="2">
        <f t="shared" si="27"/>
        <v>3.0607040243282508</v>
      </c>
      <c r="S170" s="2">
        <f t="shared" si="28"/>
        <v>21.34257756787629</v>
      </c>
      <c r="T170" s="2">
        <f t="shared" si="29"/>
        <v>0.95524240670253824</v>
      </c>
      <c r="U170" s="1">
        <f t="shared" si="32"/>
        <v>0.95524240670253824</v>
      </c>
      <c r="V170">
        <f t="shared" si="30"/>
        <v>-4.5790141702645691E-2</v>
      </c>
      <c r="W170">
        <f t="shared" si="31"/>
        <v>1</v>
      </c>
    </row>
    <row r="171" spans="1:23" hidden="1" x14ac:dyDescent="0.25">
      <c r="A171" t="s">
        <v>7</v>
      </c>
      <c r="B171">
        <v>79</v>
      </c>
      <c r="C171" t="s">
        <v>3</v>
      </c>
      <c r="D171" t="s">
        <v>8</v>
      </c>
      <c r="E171" t="s">
        <v>1</v>
      </c>
      <c r="F171" t="s">
        <v>2</v>
      </c>
      <c r="G171">
        <v>97.73</v>
      </c>
      <c r="H171">
        <v>21.5</v>
      </c>
      <c r="K171">
        <v>0</v>
      </c>
      <c r="L171">
        <f t="shared" si="22"/>
        <v>1</v>
      </c>
      <c r="M171">
        <f t="shared" si="23"/>
        <v>0</v>
      </c>
      <c r="N171">
        <f t="shared" si="24"/>
        <v>0</v>
      </c>
      <c r="O171">
        <f t="shared" si="25"/>
        <v>0</v>
      </c>
      <c r="P171">
        <f t="shared" si="26"/>
        <v>0.86822593526024505</v>
      </c>
      <c r="Q171">
        <v>1</v>
      </c>
      <c r="R171" s="2">
        <f t="shared" si="27"/>
        <v>-1.5192530218483395</v>
      </c>
      <c r="S171" s="2">
        <f t="shared" si="28"/>
        <v>0.21887532098650356</v>
      </c>
      <c r="T171" s="2">
        <f t="shared" si="29"/>
        <v>0.17957154207483306</v>
      </c>
      <c r="U171" s="1">
        <f t="shared" si="32"/>
        <v>0.17957154207483306</v>
      </c>
      <c r="V171">
        <f t="shared" si="30"/>
        <v>-1.7171815873679823</v>
      </c>
      <c r="W171">
        <f t="shared" si="31"/>
        <v>0</v>
      </c>
    </row>
    <row r="172" spans="1:23" hidden="1" x14ac:dyDescent="0.25">
      <c r="A172" t="s">
        <v>7</v>
      </c>
      <c r="B172">
        <v>73</v>
      </c>
      <c r="C172" t="s">
        <v>3</v>
      </c>
      <c r="D172" t="s">
        <v>6</v>
      </c>
      <c r="E172" t="s">
        <v>1</v>
      </c>
      <c r="F172" t="s">
        <v>9</v>
      </c>
      <c r="G172">
        <v>70.94</v>
      </c>
      <c r="H172">
        <v>34.4</v>
      </c>
      <c r="K172">
        <v>0</v>
      </c>
      <c r="L172">
        <f t="shared" si="22"/>
        <v>0</v>
      </c>
      <c r="M172">
        <f t="shared" si="23"/>
        <v>1</v>
      </c>
      <c r="N172">
        <f t="shared" si="24"/>
        <v>0</v>
      </c>
      <c r="O172">
        <f t="shared" si="25"/>
        <v>0</v>
      </c>
      <c r="P172">
        <f t="shared" si="26"/>
        <v>0.78786018647928835</v>
      </c>
      <c r="Q172">
        <v>1</v>
      </c>
      <c r="R172" s="2">
        <f t="shared" si="27"/>
        <v>2.8532304301160814</v>
      </c>
      <c r="S172" s="2">
        <f t="shared" si="28"/>
        <v>17.343719113746321</v>
      </c>
      <c r="T172" s="2">
        <f t="shared" si="29"/>
        <v>0.94548542780233558</v>
      </c>
      <c r="U172" s="1">
        <f t="shared" si="32"/>
        <v>0.94548542780233558</v>
      </c>
      <c r="V172">
        <f t="shared" si="30"/>
        <v>-5.6056803162800012E-2</v>
      </c>
      <c r="W172">
        <f t="shared" si="31"/>
        <v>1</v>
      </c>
    </row>
    <row r="173" spans="1:23" hidden="1" x14ac:dyDescent="0.25">
      <c r="A173" t="s">
        <v>7</v>
      </c>
      <c r="B173">
        <v>77</v>
      </c>
      <c r="C173" t="s">
        <v>3</v>
      </c>
      <c r="D173" t="s">
        <v>4</v>
      </c>
      <c r="E173" t="s">
        <v>1</v>
      </c>
      <c r="F173" t="s">
        <v>9</v>
      </c>
      <c r="G173">
        <v>199.84</v>
      </c>
      <c r="H173">
        <v>28</v>
      </c>
      <c r="K173">
        <v>1</v>
      </c>
      <c r="L173">
        <f t="shared" si="22"/>
        <v>0</v>
      </c>
      <c r="M173">
        <f t="shared" si="23"/>
        <v>1</v>
      </c>
      <c r="N173">
        <f t="shared" si="24"/>
        <v>0</v>
      </c>
      <c r="O173">
        <f t="shared" si="25"/>
        <v>0</v>
      </c>
      <c r="P173">
        <f t="shared" si="26"/>
        <v>0.84415979529983132</v>
      </c>
      <c r="Q173">
        <v>1</v>
      </c>
      <c r="R173" s="2">
        <f t="shared" si="27"/>
        <v>7.968043529143527</v>
      </c>
      <c r="S173" s="2">
        <f t="shared" si="28"/>
        <v>2887.2031060945892</v>
      </c>
      <c r="T173" s="2">
        <f t="shared" si="29"/>
        <v>0.99965376396213623</v>
      </c>
      <c r="U173" s="1">
        <f t="shared" si="32"/>
        <v>0.99965376396213623</v>
      </c>
      <c r="V173">
        <f t="shared" si="30"/>
        <v>-3.4629599139984112E-4</v>
      </c>
      <c r="W173">
        <f t="shared" si="31"/>
        <v>1</v>
      </c>
    </row>
    <row r="174" spans="1:23" hidden="1" x14ac:dyDescent="0.25">
      <c r="A174" t="s">
        <v>0</v>
      </c>
      <c r="B174">
        <v>77</v>
      </c>
      <c r="C174" t="s">
        <v>5</v>
      </c>
      <c r="D174" t="s">
        <v>4</v>
      </c>
      <c r="E174" t="s">
        <v>1</v>
      </c>
      <c r="F174" t="s">
        <v>9</v>
      </c>
      <c r="G174">
        <v>162.13999999999999</v>
      </c>
      <c r="H174">
        <v>32.6</v>
      </c>
      <c r="K174">
        <v>0</v>
      </c>
      <c r="L174">
        <f t="shared" si="22"/>
        <v>0</v>
      </c>
      <c r="M174">
        <f t="shared" si="23"/>
        <v>1</v>
      </c>
      <c r="N174">
        <f t="shared" si="24"/>
        <v>0</v>
      </c>
      <c r="O174">
        <f t="shared" si="25"/>
        <v>0</v>
      </c>
      <c r="P174">
        <f t="shared" si="26"/>
        <v>0.84415979529983132</v>
      </c>
      <c r="Q174">
        <v>1</v>
      </c>
      <c r="R174" s="2">
        <f t="shared" si="27"/>
        <v>2.9680435291435279</v>
      </c>
      <c r="S174" s="2">
        <f t="shared" si="28"/>
        <v>19.453821504460294</v>
      </c>
      <c r="T174" s="2">
        <f t="shared" si="29"/>
        <v>0.95110938071978712</v>
      </c>
      <c r="U174" s="1">
        <f t="shared" si="32"/>
        <v>0.95110938071978712</v>
      </c>
      <c r="V174">
        <f t="shared" si="30"/>
        <v>-5.0126206520896062E-2</v>
      </c>
      <c r="W174">
        <f t="shared" si="31"/>
        <v>1</v>
      </c>
    </row>
    <row r="175" spans="1:23" hidden="1" x14ac:dyDescent="0.25">
      <c r="A175" t="s">
        <v>7</v>
      </c>
      <c r="B175">
        <v>51</v>
      </c>
      <c r="C175" t="s">
        <v>3</v>
      </c>
      <c r="D175" t="s">
        <v>6</v>
      </c>
      <c r="E175" t="s">
        <v>1</v>
      </c>
      <c r="F175" t="s">
        <v>2</v>
      </c>
      <c r="G175">
        <v>88.2</v>
      </c>
      <c r="H175">
        <v>28.4</v>
      </c>
      <c r="K175">
        <v>1</v>
      </c>
      <c r="L175">
        <f t="shared" si="22"/>
        <v>1</v>
      </c>
      <c r="M175">
        <f t="shared" si="23"/>
        <v>0</v>
      </c>
      <c r="N175">
        <f t="shared" si="24"/>
        <v>0</v>
      </c>
      <c r="O175">
        <f t="shared" si="25"/>
        <v>0</v>
      </c>
      <c r="P175">
        <f t="shared" si="26"/>
        <v>0.35541491887857946</v>
      </c>
      <c r="Q175">
        <v>1</v>
      </c>
      <c r="R175" s="2">
        <f t="shared" si="27"/>
        <v>2.4349595696837358</v>
      </c>
      <c r="S175" s="2">
        <f t="shared" si="28"/>
        <v>11.415357177536027</v>
      </c>
      <c r="T175" s="2">
        <f t="shared" si="29"/>
        <v>0.91945459275151831</v>
      </c>
      <c r="U175" s="1">
        <f t="shared" si="32"/>
        <v>0.91945459275151831</v>
      </c>
      <c r="V175">
        <f t="shared" si="30"/>
        <v>-8.3974618700329309E-2</v>
      </c>
      <c r="W175">
        <f t="shared" si="31"/>
        <v>1</v>
      </c>
    </row>
    <row r="176" spans="1:23" hidden="1" x14ac:dyDescent="0.25">
      <c r="A176" t="s">
        <v>0</v>
      </c>
      <c r="B176">
        <v>60</v>
      </c>
      <c r="C176" t="s">
        <v>3</v>
      </c>
      <c r="D176" t="s">
        <v>8</v>
      </c>
      <c r="E176" t="s">
        <v>1</v>
      </c>
      <c r="F176" t="s">
        <v>2</v>
      </c>
      <c r="G176">
        <v>91.92</v>
      </c>
      <c r="H176">
        <v>35.9</v>
      </c>
      <c r="K176">
        <v>0</v>
      </c>
      <c r="L176">
        <f t="shared" si="22"/>
        <v>1</v>
      </c>
      <c r="M176">
        <f t="shared" si="23"/>
        <v>0</v>
      </c>
      <c r="N176">
        <f t="shared" si="24"/>
        <v>0</v>
      </c>
      <c r="O176">
        <f t="shared" si="25"/>
        <v>0</v>
      </c>
      <c r="P176">
        <f t="shared" si="26"/>
        <v>0.5429214533552954</v>
      </c>
      <c r="Q176">
        <v>1</v>
      </c>
      <c r="R176" s="2">
        <f t="shared" si="27"/>
        <v>-2.1826540023787206</v>
      </c>
      <c r="S176" s="2">
        <f t="shared" si="28"/>
        <v>0.11274191591420102</v>
      </c>
      <c r="T176" s="2">
        <f t="shared" si="29"/>
        <v>0.10131901593872741</v>
      </c>
      <c r="U176" s="1">
        <f t="shared" si="32"/>
        <v>0.10131901593872741</v>
      </c>
      <c r="V176">
        <f t="shared" si="30"/>
        <v>-2.2894811663047565</v>
      </c>
      <c r="W176">
        <f t="shared" si="31"/>
        <v>0</v>
      </c>
    </row>
    <row r="177" spans="1:23" hidden="1" x14ac:dyDescent="0.25">
      <c r="A177" t="s">
        <v>0</v>
      </c>
      <c r="B177">
        <v>66</v>
      </c>
      <c r="C177" t="s">
        <v>5</v>
      </c>
      <c r="D177" t="s">
        <v>4</v>
      </c>
      <c r="E177" t="s">
        <v>1</v>
      </c>
      <c r="F177" t="s">
        <v>2</v>
      </c>
      <c r="G177">
        <v>76.459999999999994</v>
      </c>
      <c r="H177">
        <v>21.2</v>
      </c>
      <c r="K177">
        <v>0</v>
      </c>
      <c r="L177">
        <f t="shared" si="22"/>
        <v>1</v>
      </c>
      <c r="M177">
        <f t="shared" si="23"/>
        <v>0</v>
      </c>
      <c r="N177">
        <f t="shared" si="24"/>
        <v>0</v>
      </c>
      <c r="O177">
        <f t="shared" si="25"/>
        <v>0</v>
      </c>
      <c r="P177">
        <f t="shared" si="26"/>
        <v>0.66524554660765944</v>
      </c>
      <c r="Q177">
        <v>1</v>
      </c>
      <c r="R177" s="2">
        <f t="shared" si="27"/>
        <v>-1.9331956397674757</v>
      </c>
      <c r="S177" s="2">
        <f t="shared" si="28"/>
        <v>0.14468509747447589</v>
      </c>
      <c r="T177" s="2">
        <f t="shared" si="29"/>
        <v>0.12639729283948509</v>
      </c>
      <c r="U177" s="1">
        <f t="shared" si="32"/>
        <v>0.12639729283948509</v>
      </c>
      <c r="V177">
        <f t="shared" si="30"/>
        <v>-2.068325214907873</v>
      </c>
      <c r="W177">
        <f t="shared" si="31"/>
        <v>0</v>
      </c>
    </row>
    <row r="178" spans="1:23" hidden="1" x14ac:dyDescent="0.25">
      <c r="A178" t="s">
        <v>0</v>
      </c>
      <c r="B178">
        <v>57</v>
      </c>
      <c r="C178" t="s">
        <v>5</v>
      </c>
      <c r="D178" t="s">
        <v>4</v>
      </c>
      <c r="E178" t="s">
        <v>1</v>
      </c>
      <c r="F178" t="s">
        <v>2</v>
      </c>
      <c r="G178">
        <v>197.28</v>
      </c>
      <c r="H178">
        <v>34.5</v>
      </c>
      <c r="K178">
        <v>0</v>
      </c>
      <c r="L178">
        <f t="shared" si="22"/>
        <v>1</v>
      </c>
      <c r="M178">
        <f t="shared" si="23"/>
        <v>0</v>
      </c>
      <c r="N178">
        <f t="shared" si="24"/>
        <v>0</v>
      </c>
      <c r="O178">
        <f t="shared" si="25"/>
        <v>0</v>
      </c>
      <c r="P178">
        <f t="shared" si="26"/>
        <v>0.47937739371549898</v>
      </c>
      <c r="Q178">
        <v>1</v>
      </c>
      <c r="R178" s="2">
        <f t="shared" si="27"/>
        <v>-2.3122408781114663</v>
      </c>
      <c r="S178" s="2">
        <f t="shared" si="28"/>
        <v>9.9039068229564556E-2</v>
      </c>
      <c r="T178" s="2">
        <f t="shared" si="29"/>
        <v>9.0114238058075585E-2</v>
      </c>
      <c r="U178" s="1">
        <f t="shared" si="32"/>
        <v>9.0114238058075585E-2</v>
      </c>
      <c r="V178">
        <f t="shared" si="30"/>
        <v>-2.4066771017906077</v>
      </c>
      <c r="W178">
        <f t="shared" si="31"/>
        <v>0</v>
      </c>
    </row>
    <row r="179" spans="1:23" hidden="1" x14ac:dyDescent="0.25">
      <c r="A179" t="s">
        <v>0</v>
      </c>
      <c r="B179">
        <v>68</v>
      </c>
      <c r="C179" t="s">
        <v>5</v>
      </c>
      <c r="D179" t="s">
        <v>6</v>
      </c>
      <c r="E179" t="s">
        <v>1</v>
      </c>
      <c r="F179" t="s">
        <v>2</v>
      </c>
      <c r="G179">
        <v>233.94</v>
      </c>
      <c r="H179">
        <v>42.4</v>
      </c>
      <c r="K179">
        <v>0</v>
      </c>
      <c r="L179">
        <f t="shared" si="22"/>
        <v>1</v>
      </c>
      <c r="M179">
        <f t="shared" si="23"/>
        <v>0</v>
      </c>
      <c r="N179">
        <f t="shared" si="24"/>
        <v>0</v>
      </c>
      <c r="O179">
        <f t="shared" si="25"/>
        <v>0</v>
      </c>
      <c r="P179">
        <f t="shared" si="26"/>
        <v>0.70303995597925584</v>
      </c>
      <c r="Q179">
        <v>1</v>
      </c>
      <c r="R179" s="2">
        <f t="shared" si="27"/>
        <v>-1.8561206234969969</v>
      </c>
      <c r="S179" s="2">
        <f t="shared" si="28"/>
        <v>0.15627771603110349</v>
      </c>
      <c r="T179" s="2">
        <f t="shared" si="29"/>
        <v>0.13515586598652365</v>
      </c>
      <c r="U179" s="1">
        <f t="shared" si="32"/>
        <v>0.13515586598652365</v>
      </c>
      <c r="V179">
        <f t="shared" si="30"/>
        <v>-2.0013266036756989</v>
      </c>
      <c r="W179">
        <f t="shared" si="31"/>
        <v>0</v>
      </c>
    </row>
    <row r="180" spans="1:23" hidden="1" x14ac:dyDescent="0.25">
      <c r="A180" t="s">
        <v>7</v>
      </c>
      <c r="B180">
        <v>68</v>
      </c>
      <c r="C180" t="s">
        <v>3</v>
      </c>
      <c r="D180" t="s">
        <v>4</v>
      </c>
      <c r="E180" t="s">
        <v>1</v>
      </c>
      <c r="F180" t="s">
        <v>2</v>
      </c>
      <c r="G180">
        <v>247.51</v>
      </c>
      <c r="H180">
        <v>40.5</v>
      </c>
      <c r="K180">
        <v>1</v>
      </c>
      <c r="L180">
        <f t="shared" si="22"/>
        <v>1</v>
      </c>
      <c r="M180">
        <f t="shared" si="23"/>
        <v>0</v>
      </c>
      <c r="N180">
        <f t="shared" si="24"/>
        <v>0</v>
      </c>
      <c r="O180">
        <f t="shared" si="25"/>
        <v>0</v>
      </c>
      <c r="P180">
        <f t="shared" si="26"/>
        <v>0.70303995597925584</v>
      </c>
      <c r="Q180">
        <v>1</v>
      </c>
      <c r="R180" s="2">
        <f t="shared" si="27"/>
        <v>3.1438793765030031</v>
      </c>
      <c r="S180" s="2">
        <f t="shared" si="28"/>
        <v>23.193669533511446</v>
      </c>
      <c r="T180" s="2">
        <f t="shared" si="29"/>
        <v>0.95866687363754943</v>
      </c>
      <c r="U180" s="1">
        <f t="shared" si="32"/>
        <v>0.95866687363754943</v>
      </c>
      <c r="V180">
        <f t="shared" si="30"/>
        <v>-4.2211632914809692E-2</v>
      </c>
      <c r="W180">
        <f t="shared" si="31"/>
        <v>1</v>
      </c>
    </row>
    <row r="181" spans="1:23" hidden="1" x14ac:dyDescent="0.25">
      <c r="A181" t="s">
        <v>7</v>
      </c>
      <c r="B181">
        <v>75</v>
      </c>
      <c r="C181" t="s">
        <v>5</v>
      </c>
      <c r="D181" t="s">
        <v>4</v>
      </c>
      <c r="E181" t="s">
        <v>1</v>
      </c>
      <c r="F181" t="s">
        <v>9</v>
      </c>
      <c r="G181">
        <v>78.8</v>
      </c>
      <c r="H181">
        <v>29.3</v>
      </c>
      <c r="K181">
        <v>0</v>
      </c>
      <c r="L181">
        <f t="shared" si="22"/>
        <v>0</v>
      </c>
      <c r="M181">
        <f t="shared" si="23"/>
        <v>1</v>
      </c>
      <c r="N181">
        <f t="shared" si="24"/>
        <v>0</v>
      </c>
      <c r="O181">
        <f t="shared" si="25"/>
        <v>0</v>
      </c>
      <c r="P181">
        <f t="shared" si="26"/>
        <v>0.8173627710966016</v>
      </c>
      <c r="Q181">
        <v>1</v>
      </c>
      <c r="R181" s="2">
        <f t="shared" si="27"/>
        <v>2.9133957357051541</v>
      </c>
      <c r="S181" s="2">
        <f t="shared" si="28"/>
        <v>18.419239359558116</v>
      </c>
      <c r="T181" s="2">
        <f t="shared" si="29"/>
        <v>0.94850467716657494</v>
      </c>
      <c r="U181" s="1">
        <f t="shared" si="32"/>
        <v>0.94850467716657494</v>
      </c>
      <c r="V181">
        <f t="shared" si="30"/>
        <v>-5.2868558500011598E-2</v>
      </c>
      <c r="W181">
        <f t="shared" si="31"/>
        <v>1</v>
      </c>
    </row>
    <row r="182" spans="1:23" hidden="1" x14ac:dyDescent="0.25">
      <c r="A182" t="s">
        <v>0</v>
      </c>
      <c r="B182">
        <v>78</v>
      </c>
      <c r="C182" t="s">
        <v>5</v>
      </c>
      <c r="D182" t="s">
        <v>6</v>
      </c>
      <c r="E182" t="s">
        <v>1</v>
      </c>
      <c r="F182" t="s">
        <v>9</v>
      </c>
      <c r="G182">
        <v>209.05</v>
      </c>
      <c r="H182">
        <v>35.700000000000003</v>
      </c>
      <c r="K182">
        <v>0</v>
      </c>
      <c r="L182">
        <f t="shared" si="22"/>
        <v>0</v>
      </c>
      <c r="M182">
        <f t="shared" si="23"/>
        <v>1</v>
      </c>
      <c r="N182">
        <f t="shared" si="24"/>
        <v>0</v>
      </c>
      <c r="O182">
        <f t="shared" si="25"/>
        <v>0</v>
      </c>
      <c r="P182">
        <f t="shared" si="26"/>
        <v>0.8565333521274392</v>
      </c>
      <c r="Q182">
        <v>1</v>
      </c>
      <c r="R182" s="2">
        <f t="shared" si="27"/>
        <v>2.9932772107823871</v>
      </c>
      <c r="S182" s="2">
        <f t="shared" si="28"/>
        <v>19.950958968605367</v>
      </c>
      <c r="T182" s="2">
        <f t="shared" si="29"/>
        <v>0.95226948792661559</v>
      </c>
      <c r="U182" s="1">
        <f t="shared" si="32"/>
        <v>0.95226948792661559</v>
      </c>
      <c r="V182">
        <f t="shared" si="30"/>
        <v>-4.8907208695928996E-2</v>
      </c>
      <c r="W182">
        <f t="shared" si="31"/>
        <v>1</v>
      </c>
    </row>
    <row r="183" spans="1:23" hidden="1" x14ac:dyDescent="0.25">
      <c r="A183" t="s">
        <v>7</v>
      </c>
      <c r="B183">
        <v>60</v>
      </c>
      <c r="C183" t="s">
        <v>3</v>
      </c>
      <c r="D183" t="s">
        <v>4</v>
      </c>
      <c r="E183" t="s">
        <v>1</v>
      </c>
      <c r="F183" t="s">
        <v>11</v>
      </c>
      <c r="G183">
        <v>117.1</v>
      </c>
      <c r="H183">
        <v>33.6</v>
      </c>
      <c r="K183">
        <v>0</v>
      </c>
      <c r="L183">
        <f t="shared" si="22"/>
        <v>0</v>
      </c>
      <c r="M183">
        <f t="shared" si="23"/>
        <v>0</v>
      </c>
      <c r="N183">
        <f t="shared" si="24"/>
        <v>1</v>
      </c>
      <c r="O183">
        <f t="shared" si="25"/>
        <v>0</v>
      </c>
      <c r="P183">
        <f t="shared" si="26"/>
        <v>0.5429214533552954</v>
      </c>
      <c r="Q183">
        <v>1</v>
      </c>
      <c r="R183" s="2">
        <f t="shared" si="27"/>
        <v>-2.0812795480631046</v>
      </c>
      <c r="S183" s="2">
        <f t="shared" si="28"/>
        <v>0.12477046021450745</v>
      </c>
      <c r="T183" s="2">
        <f t="shared" si="29"/>
        <v>0.11092970932994826</v>
      </c>
      <c r="U183" s="1">
        <f t="shared" si="32"/>
        <v>0.11092970932994826</v>
      </c>
      <c r="V183">
        <f t="shared" si="30"/>
        <v>-2.1988585275365589</v>
      </c>
      <c r="W183">
        <f t="shared" si="31"/>
        <v>0</v>
      </c>
    </row>
    <row r="184" spans="1:23" hidden="1" x14ac:dyDescent="0.25">
      <c r="A184" t="s">
        <v>0</v>
      </c>
      <c r="B184">
        <v>62</v>
      </c>
      <c r="C184" t="s">
        <v>5</v>
      </c>
      <c r="D184" t="s">
        <v>8</v>
      </c>
      <c r="E184" t="s">
        <v>1</v>
      </c>
      <c r="F184" t="s">
        <v>2</v>
      </c>
      <c r="G184">
        <v>209.83</v>
      </c>
      <c r="H184">
        <v>32.5</v>
      </c>
      <c r="K184">
        <v>1</v>
      </c>
      <c r="L184">
        <f t="shared" si="22"/>
        <v>1</v>
      </c>
      <c r="M184">
        <f t="shared" si="23"/>
        <v>0</v>
      </c>
      <c r="N184">
        <f t="shared" si="24"/>
        <v>0</v>
      </c>
      <c r="O184">
        <f t="shared" si="25"/>
        <v>0</v>
      </c>
      <c r="P184">
        <f t="shared" si="26"/>
        <v>0.58478043011901226</v>
      </c>
      <c r="Q184">
        <v>1</v>
      </c>
      <c r="R184" s="2">
        <f t="shared" si="27"/>
        <v>2.9027099805164251</v>
      </c>
      <c r="S184" s="2">
        <f t="shared" si="28"/>
        <v>18.223463745032586</v>
      </c>
      <c r="T184" s="2">
        <f t="shared" si="29"/>
        <v>0.94798023845945023</v>
      </c>
      <c r="U184" s="1">
        <f t="shared" si="32"/>
        <v>0.94798023845945023</v>
      </c>
      <c r="V184">
        <f t="shared" si="30"/>
        <v>-5.3421622451294885E-2</v>
      </c>
      <c r="W184">
        <f t="shared" si="31"/>
        <v>1</v>
      </c>
    </row>
    <row r="185" spans="1:23" hidden="1" x14ac:dyDescent="0.25">
      <c r="A185" t="s">
        <v>7</v>
      </c>
      <c r="B185">
        <v>75</v>
      </c>
      <c r="C185" t="s">
        <v>3</v>
      </c>
      <c r="D185" t="s">
        <v>4</v>
      </c>
      <c r="E185" t="s">
        <v>1</v>
      </c>
      <c r="F185" t="s">
        <v>2</v>
      </c>
      <c r="G185">
        <v>66.31</v>
      </c>
      <c r="H185">
        <v>21.4</v>
      </c>
      <c r="K185">
        <v>0</v>
      </c>
      <c r="L185">
        <f t="shared" si="22"/>
        <v>1</v>
      </c>
      <c r="M185">
        <f t="shared" si="23"/>
        <v>0</v>
      </c>
      <c r="N185">
        <f t="shared" si="24"/>
        <v>0</v>
      </c>
      <c r="O185">
        <f t="shared" si="25"/>
        <v>0</v>
      </c>
      <c r="P185">
        <f t="shared" si="26"/>
        <v>0.8173627710966016</v>
      </c>
      <c r="Q185">
        <v>1</v>
      </c>
      <c r="R185" s="2">
        <f t="shared" si="27"/>
        <v>-1.6229794531026682</v>
      </c>
      <c r="S185" s="2">
        <f t="shared" si="28"/>
        <v>0.19730994670620119</v>
      </c>
      <c r="T185" s="2">
        <f t="shared" si="29"/>
        <v>0.16479437696897176</v>
      </c>
      <c r="U185" s="1">
        <f t="shared" si="32"/>
        <v>0.16479437696897176</v>
      </c>
      <c r="V185">
        <f t="shared" si="30"/>
        <v>-1.8030567824227868</v>
      </c>
      <c r="W185">
        <f t="shared" si="31"/>
        <v>0</v>
      </c>
    </row>
    <row r="186" spans="1:23" hidden="1" x14ac:dyDescent="0.25">
      <c r="A186" t="s">
        <v>7</v>
      </c>
      <c r="B186">
        <v>63</v>
      </c>
      <c r="C186" t="s">
        <v>5</v>
      </c>
      <c r="D186" t="s">
        <v>6</v>
      </c>
      <c r="E186" t="s">
        <v>1</v>
      </c>
      <c r="F186" t="s">
        <v>2</v>
      </c>
      <c r="G186">
        <v>186.24</v>
      </c>
      <c r="H186">
        <v>30.6</v>
      </c>
      <c r="K186">
        <v>0</v>
      </c>
      <c r="L186">
        <f t="shared" si="22"/>
        <v>1</v>
      </c>
      <c r="M186">
        <f t="shared" si="23"/>
        <v>0</v>
      </c>
      <c r="N186">
        <f t="shared" si="24"/>
        <v>0</v>
      </c>
      <c r="O186">
        <f t="shared" si="25"/>
        <v>0</v>
      </c>
      <c r="P186">
        <f t="shared" si="26"/>
        <v>0.60538449330501332</v>
      </c>
      <c r="Q186">
        <v>1</v>
      </c>
      <c r="R186" s="2">
        <f t="shared" si="27"/>
        <v>-2.0552716751912978</v>
      </c>
      <c r="S186" s="2">
        <f t="shared" si="28"/>
        <v>0.12805804065859475</v>
      </c>
      <c r="T186" s="2">
        <f t="shared" si="29"/>
        <v>0.11352079063576423</v>
      </c>
      <c r="U186" s="1">
        <f t="shared" si="32"/>
        <v>0.11352079063576423</v>
      </c>
      <c r="V186">
        <f t="shared" si="30"/>
        <v>-2.1757692814279981</v>
      </c>
      <c r="W186">
        <f t="shared" si="31"/>
        <v>0</v>
      </c>
    </row>
    <row r="187" spans="1:23" hidden="1" x14ac:dyDescent="0.25">
      <c r="A187" t="s">
        <v>7</v>
      </c>
      <c r="B187">
        <v>82</v>
      </c>
      <c r="C187" t="s">
        <v>3</v>
      </c>
      <c r="D187" t="s">
        <v>6</v>
      </c>
      <c r="E187" t="s">
        <v>10</v>
      </c>
      <c r="F187" t="s">
        <v>2</v>
      </c>
      <c r="G187">
        <v>111.3</v>
      </c>
      <c r="H187">
        <v>22.3</v>
      </c>
      <c r="K187">
        <v>0</v>
      </c>
      <c r="L187">
        <f t="shared" si="22"/>
        <v>1</v>
      </c>
      <c r="M187">
        <f t="shared" si="23"/>
        <v>0</v>
      </c>
      <c r="N187">
        <f t="shared" si="24"/>
        <v>0</v>
      </c>
      <c r="O187">
        <f t="shared" si="25"/>
        <v>0</v>
      </c>
      <c r="P187">
        <f t="shared" si="26"/>
        <v>0.89929715668439136</v>
      </c>
      <c r="Q187">
        <v>1</v>
      </c>
      <c r="R187" s="2">
        <f t="shared" si="27"/>
        <v>-1.4558887588097564</v>
      </c>
      <c r="S187" s="2">
        <f t="shared" si="28"/>
        <v>0.23319301942479714</v>
      </c>
      <c r="T187" s="2">
        <f t="shared" si="29"/>
        <v>0.18909693434168665</v>
      </c>
      <c r="U187" s="1">
        <f t="shared" si="32"/>
        <v>0.18909693434168665</v>
      </c>
      <c r="V187">
        <f t="shared" si="30"/>
        <v>-1.6654955152858035</v>
      </c>
      <c r="W187">
        <f t="shared" si="31"/>
        <v>0</v>
      </c>
    </row>
    <row r="188" spans="1:23" hidden="1" x14ac:dyDescent="0.25">
      <c r="A188" t="s">
        <v>7</v>
      </c>
      <c r="B188">
        <v>74</v>
      </c>
      <c r="C188" t="s">
        <v>3</v>
      </c>
      <c r="D188" t="s">
        <v>6</v>
      </c>
      <c r="E188" t="s">
        <v>10</v>
      </c>
      <c r="F188" t="s">
        <v>11</v>
      </c>
      <c r="G188">
        <v>91.05</v>
      </c>
      <c r="H188">
        <v>32.700000000000003</v>
      </c>
      <c r="K188">
        <v>1</v>
      </c>
      <c r="L188">
        <f t="shared" si="22"/>
        <v>0</v>
      </c>
      <c r="M188">
        <f t="shared" si="23"/>
        <v>0</v>
      </c>
      <c r="N188">
        <f t="shared" si="24"/>
        <v>1</v>
      </c>
      <c r="O188">
        <f t="shared" si="25"/>
        <v>0</v>
      </c>
      <c r="P188">
        <f t="shared" si="26"/>
        <v>0.80294554605918167</v>
      </c>
      <c r="Q188">
        <v>1</v>
      </c>
      <c r="R188" s="2">
        <f t="shared" si="27"/>
        <v>3.4489936195586175</v>
      </c>
      <c r="S188" s="2">
        <f t="shared" si="28"/>
        <v>31.468706876506431</v>
      </c>
      <c r="T188" s="2">
        <f t="shared" si="29"/>
        <v>0.96920111405103182</v>
      </c>
      <c r="U188" s="1">
        <f t="shared" si="32"/>
        <v>0.96920111405103182</v>
      </c>
      <c r="V188">
        <f t="shared" si="30"/>
        <v>-3.1283140586205155E-2</v>
      </c>
      <c r="W188">
        <f t="shared" si="31"/>
        <v>1</v>
      </c>
    </row>
    <row r="189" spans="1:23" hidden="1" x14ac:dyDescent="0.25">
      <c r="A189" t="s">
        <v>7</v>
      </c>
      <c r="B189">
        <v>65</v>
      </c>
      <c r="C189" t="s">
        <v>3</v>
      </c>
      <c r="D189" t="s">
        <v>4</v>
      </c>
      <c r="E189" t="s">
        <v>1</v>
      </c>
      <c r="F189" t="s">
        <v>11</v>
      </c>
      <c r="G189">
        <v>217.47</v>
      </c>
      <c r="H189">
        <v>22.9</v>
      </c>
      <c r="K189">
        <v>1</v>
      </c>
      <c r="L189">
        <f t="shared" si="22"/>
        <v>0</v>
      </c>
      <c r="M189">
        <f t="shared" si="23"/>
        <v>0</v>
      </c>
      <c r="N189">
        <f t="shared" si="24"/>
        <v>1</v>
      </c>
      <c r="O189">
        <f t="shared" si="25"/>
        <v>0</v>
      </c>
      <c r="P189">
        <f t="shared" si="26"/>
        <v>0.64566807211862054</v>
      </c>
      <c r="Q189">
        <v>1</v>
      </c>
      <c r="R189" s="2">
        <f t="shared" si="27"/>
        <v>3.1282540164135364</v>
      </c>
      <c r="S189" s="2">
        <f t="shared" si="28"/>
        <v>22.834076794510899</v>
      </c>
      <c r="T189" s="2">
        <f t="shared" si="29"/>
        <v>0.95804326684764629</v>
      </c>
      <c r="U189" s="1">
        <f t="shared" si="32"/>
        <v>0.95804326684764629</v>
      </c>
      <c r="V189">
        <f t="shared" si="30"/>
        <v>-4.2862338307070112E-2</v>
      </c>
      <c r="W189">
        <f t="shared" si="31"/>
        <v>1</v>
      </c>
    </row>
    <row r="190" spans="1:23" hidden="1" x14ac:dyDescent="0.25">
      <c r="A190" t="s">
        <v>0</v>
      </c>
      <c r="B190">
        <v>21</v>
      </c>
      <c r="C190" t="s">
        <v>5</v>
      </c>
      <c r="D190" t="s">
        <v>6</v>
      </c>
      <c r="E190" t="s">
        <v>10</v>
      </c>
      <c r="F190" t="s">
        <v>2</v>
      </c>
      <c r="G190">
        <v>67.42</v>
      </c>
      <c r="H190">
        <v>25.7</v>
      </c>
      <c r="K190">
        <v>0</v>
      </c>
      <c r="L190">
        <f t="shared" si="22"/>
        <v>1</v>
      </c>
      <c r="M190">
        <f t="shared" si="23"/>
        <v>0</v>
      </c>
      <c r="N190">
        <f t="shared" si="24"/>
        <v>0</v>
      </c>
      <c r="O190">
        <f t="shared" si="25"/>
        <v>0</v>
      </c>
      <c r="P190">
        <f t="shared" si="26"/>
        <v>2.4656833799990507E-2</v>
      </c>
      <c r="Q190">
        <v>1</v>
      </c>
      <c r="R190" s="2">
        <f t="shared" si="27"/>
        <v>-3.2395630703812133</v>
      </c>
      <c r="S190" s="2">
        <f t="shared" si="28"/>
        <v>3.9181010703627894E-2</v>
      </c>
      <c r="T190" s="2">
        <f t="shared" si="29"/>
        <v>3.7703740060741189E-2</v>
      </c>
      <c r="U190" s="1">
        <f t="shared" si="32"/>
        <v>3.7703740060741189E-2</v>
      </c>
      <c r="V190">
        <f t="shared" si="30"/>
        <v>-3.2779959835935433</v>
      </c>
      <c r="W190">
        <f t="shared" si="31"/>
        <v>0</v>
      </c>
    </row>
    <row r="191" spans="1:23" hidden="1" x14ac:dyDescent="0.25">
      <c r="A191" t="s">
        <v>0</v>
      </c>
      <c r="B191">
        <v>66</v>
      </c>
      <c r="C191" t="s">
        <v>3</v>
      </c>
      <c r="D191" t="s">
        <v>6</v>
      </c>
      <c r="E191" t="s">
        <v>1</v>
      </c>
      <c r="F191" t="s">
        <v>9</v>
      </c>
      <c r="G191">
        <v>102.7</v>
      </c>
      <c r="H191">
        <v>34</v>
      </c>
      <c r="K191">
        <v>1</v>
      </c>
      <c r="L191">
        <f t="shared" si="22"/>
        <v>0</v>
      </c>
      <c r="M191">
        <f t="shared" si="23"/>
        <v>1</v>
      </c>
      <c r="N191">
        <f t="shared" si="24"/>
        <v>0</v>
      </c>
      <c r="O191">
        <f t="shared" si="25"/>
        <v>0</v>
      </c>
      <c r="P191">
        <f t="shared" si="26"/>
        <v>0.66524554660765944</v>
      </c>
      <c r="Q191">
        <v>1</v>
      </c>
      <c r="R191" s="2">
        <f t="shared" si="27"/>
        <v>7.6031795490403464</v>
      </c>
      <c r="S191" s="2">
        <f t="shared" si="28"/>
        <v>2004.559368071026</v>
      </c>
      <c r="T191" s="2">
        <f t="shared" si="29"/>
        <v>0.99950138598940519</v>
      </c>
      <c r="U191" s="1">
        <f t="shared" si="32"/>
        <v>0.99950138598940519</v>
      </c>
      <c r="V191">
        <f t="shared" si="30"/>
        <v>-4.9873835989717942E-4</v>
      </c>
      <c r="W191">
        <f t="shared" si="31"/>
        <v>1</v>
      </c>
    </row>
    <row r="192" spans="1:23" hidden="1" x14ac:dyDescent="0.25">
      <c r="A192" t="s">
        <v>7</v>
      </c>
      <c r="B192">
        <v>45</v>
      </c>
      <c r="C192" t="s">
        <v>3</v>
      </c>
      <c r="D192" t="s">
        <v>8</v>
      </c>
      <c r="E192" t="s">
        <v>1</v>
      </c>
      <c r="F192" t="s">
        <v>2</v>
      </c>
      <c r="G192">
        <v>204.52</v>
      </c>
      <c r="H192">
        <v>31.3</v>
      </c>
      <c r="K192">
        <v>0</v>
      </c>
      <c r="L192">
        <f t="shared" si="22"/>
        <v>1</v>
      </c>
      <c r="M192">
        <f t="shared" si="23"/>
        <v>0</v>
      </c>
      <c r="N192">
        <f t="shared" si="24"/>
        <v>0</v>
      </c>
      <c r="O192">
        <f t="shared" si="25"/>
        <v>0</v>
      </c>
      <c r="P192">
        <f t="shared" si="26"/>
        <v>0.24517023928294907</v>
      </c>
      <c r="Q192">
        <v>1</v>
      </c>
      <c r="R192" s="2">
        <f t="shared" si="27"/>
        <v>-2.7898649642843161</v>
      </c>
      <c r="S192" s="2">
        <f t="shared" si="28"/>
        <v>6.1429508532601526E-2</v>
      </c>
      <c r="T192" s="2">
        <f t="shared" si="29"/>
        <v>5.7874317643124708E-2</v>
      </c>
      <c r="U192" s="1">
        <f t="shared" si="32"/>
        <v>5.7874317643124708E-2</v>
      </c>
      <c r="V192">
        <f t="shared" si="30"/>
        <v>-2.8494815568288341</v>
      </c>
      <c r="W192">
        <f t="shared" si="31"/>
        <v>0</v>
      </c>
    </row>
    <row r="193" spans="1:23" hidden="1" x14ac:dyDescent="0.25">
      <c r="A193" t="s">
        <v>7</v>
      </c>
      <c r="B193">
        <v>47</v>
      </c>
      <c r="C193" t="s">
        <v>3</v>
      </c>
      <c r="D193" t="s">
        <v>4</v>
      </c>
      <c r="E193" t="s">
        <v>1</v>
      </c>
      <c r="F193" t="s">
        <v>2</v>
      </c>
      <c r="G193">
        <v>73.8</v>
      </c>
      <c r="H193">
        <v>25.7</v>
      </c>
      <c r="K193">
        <v>0</v>
      </c>
      <c r="L193">
        <f t="shared" si="22"/>
        <v>1</v>
      </c>
      <c r="M193">
        <f t="shared" si="23"/>
        <v>0</v>
      </c>
      <c r="N193">
        <f t="shared" si="24"/>
        <v>0</v>
      </c>
      <c r="O193">
        <f t="shared" si="25"/>
        <v>0</v>
      </c>
      <c r="P193">
        <f t="shared" si="26"/>
        <v>0.27980343636921545</v>
      </c>
      <c r="Q193">
        <v>1</v>
      </c>
      <c r="R193" s="2">
        <f t="shared" si="27"/>
        <v>-2.7192366816016191</v>
      </c>
      <c r="S193" s="2">
        <f t="shared" si="28"/>
        <v>6.5925057034456142E-2</v>
      </c>
      <c r="T193" s="2">
        <f t="shared" si="29"/>
        <v>6.1847741170348629E-2</v>
      </c>
      <c r="U193" s="1">
        <f t="shared" si="32"/>
        <v>6.1847741170348629E-2</v>
      </c>
      <c r="V193">
        <f t="shared" si="30"/>
        <v>-2.7830797019043492</v>
      </c>
      <c r="W193">
        <f t="shared" si="31"/>
        <v>0</v>
      </c>
    </row>
    <row r="194" spans="1:23" hidden="1" x14ac:dyDescent="0.25">
      <c r="A194" t="s">
        <v>0</v>
      </c>
      <c r="B194">
        <v>72</v>
      </c>
      <c r="C194" t="s">
        <v>5</v>
      </c>
      <c r="D194" t="s">
        <v>6</v>
      </c>
      <c r="E194" t="s">
        <v>1</v>
      </c>
      <c r="F194" t="s">
        <v>9</v>
      </c>
      <c r="G194">
        <v>77.42</v>
      </c>
      <c r="H194">
        <v>27.3</v>
      </c>
      <c r="K194">
        <v>0</v>
      </c>
      <c r="L194">
        <f t="shared" ref="L194:L257" si="33">IF(F194="Private",1,0)</f>
        <v>0</v>
      </c>
      <c r="M194">
        <f t="shared" ref="M194:M257" si="34">IF(F194="Self-employed",1,0)</f>
        <v>1</v>
      </c>
      <c r="N194">
        <f t="shared" ref="N194:N257" si="35">IF(F194="Govt_job",1,0)</f>
        <v>0</v>
      </c>
      <c r="O194">
        <f t="shared" ref="O194:O257" si="36">IF(F194="children",1,0)</f>
        <v>0</v>
      </c>
      <c r="P194">
        <f t="shared" ref="P194:P257" si="37">_xlfn.NORM.DIST(B194,AVERAGE($B$2:$B$1061),_xlfn.STDEV.P($B$2:$B$1061),TRUE)</f>
        <v>0.77212028062077542</v>
      </c>
      <c r="Q194">
        <v>1</v>
      </c>
      <c r="R194" s="2">
        <f t="shared" ref="R194:R257" si="38">SUMPRODUCT(K194:P194,$K$1065:$P$1065)+$J$1065</f>
        <v>2.8211316747627988</v>
      </c>
      <c r="S194" s="2">
        <f t="shared" ref="S194:S257" si="39">EXP(R194)</f>
        <v>16.795847357652161</v>
      </c>
      <c r="T194" s="2">
        <f t="shared" ref="T194:T257" si="40">S194/(1+S194)</f>
        <v>0.94380711522736216</v>
      </c>
      <c r="U194" s="1">
        <f t="shared" si="32"/>
        <v>0.94380711522736216</v>
      </c>
      <c r="V194">
        <f t="shared" ref="V194:V257" si="41">LN(U194)</f>
        <v>-5.7833460803918837E-2</v>
      </c>
      <c r="W194">
        <f t="shared" ref="W194:W257" si="42">IF(ABS(T194-Q194)&lt;$R$1065,1,0)</f>
        <v>1</v>
      </c>
    </row>
    <row r="195" spans="1:23" hidden="1" x14ac:dyDescent="0.25">
      <c r="A195" t="s">
        <v>7</v>
      </c>
      <c r="B195">
        <v>80</v>
      </c>
      <c r="C195" t="s">
        <v>3</v>
      </c>
      <c r="D195" t="s">
        <v>6</v>
      </c>
      <c r="E195" t="s">
        <v>1</v>
      </c>
      <c r="F195" t="s">
        <v>9</v>
      </c>
      <c r="G195">
        <v>97.32</v>
      </c>
      <c r="H195">
        <v>30.7</v>
      </c>
      <c r="K195">
        <v>1</v>
      </c>
      <c r="L195">
        <f t="shared" si="33"/>
        <v>0</v>
      </c>
      <c r="M195">
        <f t="shared" si="34"/>
        <v>1</v>
      </c>
      <c r="N195">
        <f t="shared" si="35"/>
        <v>0</v>
      </c>
      <c r="O195">
        <f t="shared" si="36"/>
        <v>0</v>
      </c>
      <c r="P195">
        <f t="shared" si="37"/>
        <v>0.87924383586294119</v>
      </c>
      <c r="Q195">
        <v>1</v>
      </c>
      <c r="R195" s="2">
        <f t="shared" si="38"/>
        <v>8.0395912273929948</v>
      </c>
      <c r="S195" s="2">
        <f t="shared" si="39"/>
        <v>3101.345186225873</v>
      </c>
      <c r="T195" s="2">
        <f t="shared" si="40"/>
        <v>0.99967766320638984</v>
      </c>
      <c r="U195" s="1">
        <f t="shared" ref="U195:U258" si="43">(T195^Q195)*(1-T195)^(1-Q195)</f>
        <v>0.99967766320638984</v>
      </c>
      <c r="V195">
        <f t="shared" si="41"/>
        <v>-3.2238875528081917E-4</v>
      </c>
      <c r="W195">
        <f t="shared" si="42"/>
        <v>1</v>
      </c>
    </row>
    <row r="196" spans="1:23" hidden="1" x14ac:dyDescent="0.25">
      <c r="A196" t="s">
        <v>7</v>
      </c>
      <c r="B196">
        <v>74</v>
      </c>
      <c r="C196" t="s">
        <v>5</v>
      </c>
      <c r="D196" t="s">
        <v>4</v>
      </c>
      <c r="E196" t="s">
        <v>1</v>
      </c>
      <c r="F196" t="s">
        <v>2</v>
      </c>
      <c r="G196">
        <v>93.25</v>
      </c>
      <c r="H196">
        <v>24.4</v>
      </c>
      <c r="K196">
        <v>1</v>
      </c>
      <c r="L196">
        <f t="shared" si="33"/>
        <v>1</v>
      </c>
      <c r="M196">
        <f t="shared" si="34"/>
        <v>0</v>
      </c>
      <c r="N196">
        <f t="shared" si="35"/>
        <v>0</v>
      </c>
      <c r="O196">
        <f t="shared" si="36"/>
        <v>0</v>
      </c>
      <c r="P196">
        <f t="shared" si="37"/>
        <v>0.80294554605918167</v>
      </c>
      <c r="Q196">
        <v>1</v>
      </c>
      <c r="R196" s="2">
        <f t="shared" si="38"/>
        <v>3.3476191652430014</v>
      </c>
      <c r="S196" s="2">
        <f t="shared" si="39"/>
        <v>28.434954062846426</v>
      </c>
      <c r="T196" s="2">
        <f t="shared" si="40"/>
        <v>0.96602678577772183</v>
      </c>
      <c r="U196" s="1">
        <f t="shared" si="43"/>
        <v>0.96602678577772183</v>
      </c>
      <c r="V196">
        <f t="shared" si="41"/>
        <v>-3.456371660568186E-2</v>
      </c>
      <c r="W196">
        <f t="shared" si="42"/>
        <v>1</v>
      </c>
    </row>
    <row r="197" spans="1:23" hidden="1" x14ac:dyDescent="0.25">
      <c r="A197" t="s">
        <v>7</v>
      </c>
      <c r="B197">
        <v>66</v>
      </c>
      <c r="C197" t="s">
        <v>5</v>
      </c>
      <c r="D197" t="s">
        <v>4</v>
      </c>
      <c r="E197" t="s">
        <v>1</v>
      </c>
      <c r="F197" t="s">
        <v>11</v>
      </c>
      <c r="G197">
        <v>74.900000000000006</v>
      </c>
      <c r="H197">
        <v>30.6</v>
      </c>
      <c r="K197">
        <v>0</v>
      </c>
      <c r="L197">
        <f t="shared" si="33"/>
        <v>0</v>
      </c>
      <c r="M197">
        <f t="shared" si="34"/>
        <v>0</v>
      </c>
      <c r="N197">
        <f t="shared" si="35"/>
        <v>1</v>
      </c>
      <c r="O197">
        <f t="shared" si="36"/>
        <v>0</v>
      </c>
      <c r="P197">
        <f t="shared" si="37"/>
        <v>0.66524554660765944</v>
      </c>
      <c r="Q197">
        <v>1</v>
      </c>
      <c r="R197" s="2">
        <f t="shared" si="38"/>
        <v>-1.83182118545186</v>
      </c>
      <c r="S197" s="2">
        <f t="shared" si="39"/>
        <v>0.16012169078100019</v>
      </c>
      <c r="T197" s="2">
        <f t="shared" si="40"/>
        <v>0.13802146107035151</v>
      </c>
      <c r="U197" s="1">
        <f t="shared" si="43"/>
        <v>0.13802146107035151</v>
      </c>
      <c r="V197">
        <f t="shared" si="41"/>
        <v>-1.9803460909135897</v>
      </c>
      <c r="W197">
        <f t="shared" si="42"/>
        <v>0</v>
      </c>
    </row>
    <row r="198" spans="1:23" hidden="1" x14ac:dyDescent="0.25">
      <c r="A198" t="s">
        <v>7</v>
      </c>
      <c r="B198">
        <v>80</v>
      </c>
      <c r="C198" t="s">
        <v>3</v>
      </c>
      <c r="D198" t="s">
        <v>4</v>
      </c>
      <c r="E198" t="s">
        <v>1</v>
      </c>
      <c r="F198" t="s">
        <v>2</v>
      </c>
      <c r="G198">
        <v>217.26</v>
      </c>
      <c r="H198">
        <v>34.799999999999997</v>
      </c>
      <c r="K198">
        <v>1</v>
      </c>
      <c r="L198">
        <f t="shared" si="33"/>
        <v>1</v>
      </c>
      <c r="M198">
        <f t="shared" si="34"/>
        <v>0</v>
      </c>
      <c r="N198">
        <f t="shared" si="35"/>
        <v>0</v>
      </c>
      <c r="O198">
        <f t="shared" si="36"/>
        <v>0</v>
      </c>
      <c r="P198">
        <f t="shared" si="37"/>
        <v>0.87924383586294119</v>
      </c>
      <c r="Q198">
        <v>1</v>
      </c>
      <c r="R198" s="2">
        <f t="shared" si="38"/>
        <v>3.5032160385851734</v>
      </c>
      <c r="S198" s="2">
        <f t="shared" si="39"/>
        <v>33.222123968665422</v>
      </c>
      <c r="T198" s="2">
        <f t="shared" si="40"/>
        <v>0.97077913688479345</v>
      </c>
      <c r="U198" s="1">
        <f t="shared" si="43"/>
        <v>0.97077913688479345</v>
      </c>
      <c r="V198">
        <f t="shared" si="41"/>
        <v>-2.9656296002569429E-2</v>
      </c>
      <c r="W198">
        <f t="shared" si="42"/>
        <v>1</v>
      </c>
    </row>
    <row r="199" spans="1:23" hidden="1" x14ac:dyDescent="0.25">
      <c r="A199" t="s">
        <v>0</v>
      </c>
      <c r="B199">
        <v>79</v>
      </c>
      <c r="C199" t="s">
        <v>5</v>
      </c>
      <c r="D199" t="s">
        <v>4</v>
      </c>
      <c r="E199" t="s">
        <v>1</v>
      </c>
      <c r="F199" t="s">
        <v>9</v>
      </c>
      <c r="G199">
        <v>86.48</v>
      </c>
      <c r="H199">
        <v>34.299999999999997</v>
      </c>
      <c r="K199">
        <v>0</v>
      </c>
      <c r="L199">
        <f t="shared" si="33"/>
        <v>0</v>
      </c>
      <c r="M199">
        <f t="shared" si="34"/>
        <v>1</v>
      </c>
      <c r="N199">
        <f t="shared" si="35"/>
        <v>0</v>
      </c>
      <c r="O199">
        <f t="shared" si="36"/>
        <v>0</v>
      </c>
      <c r="P199">
        <f t="shared" si="37"/>
        <v>0.86822593526024505</v>
      </c>
      <c r="Q199">
        <v>1</v>
      </c>
      <c r="R199" s="2">
        <f t="shared" si="38"/>
        <v>3.0171221669594832</v>
      </c>
      <c r="S199" s="2">
        <f t="shared" si="39"/>
        <v>20.432405940251662</v>
      </c>
      <c r="T199" s="2">
        <f t="shared" si="40"/>
        <v>0.95334168255361729</v>
      </c>
      <c r="U199" s="1">
        <f t="shared" si="43"/>
        <v>0.95334168255361729</v>
      </c>
      <c r="V199">
        <f t="shared" si="41"/>
        <v>-4.7781905951324082E-2</v>
      </c>
      <c r="W199">
        <f t="shared" si="42"/>
        <v>1</v>
      </c>
    </row>
    <row r="200" spans="1:23" hidden="1" x14ac:dyDescent="0.25">
      <c r="A200" t="s">
        <v>0</v>
      </c>
      <c r="B200">
        <v>74</v>
      </c>
      <c r="C200" t="s">
        <v>5</v>
      </c>
      <c r="D200" t="s">
        <v>6</v>
      </c>
      <c r="E200" t="s">
        <v>1</v>
      </c>
      <c r="F200" t="s">
        <v>2</v>
      </c>
      <c r="G200">
        <v>98.26</v>
      </c>
      <c r="H200">
        <v>31.5</v>
      </c>
      <c r="K200">
        <v>0</v>
      </c>
      <c r="L200">
        <f t="shared" si="33"/>
        <v>1</v>
      </c>
      <c r="M200">
        <f t="shared" si="34"/>
        <v>0</v>
      </c>
      <c r="N200">
        <f t="shared" si="35"/>
        <v>0</v>
      </c>
      <c r="O200">
        <f t="shared" si="36"/>
        <v>0</v>
      </c>
      <c r="P200">
        <f t="shared" si="37"/>
        <v>0.80294554605918167</v>
      </c>
      <c r="Q200">
        <v>1</v>
      </c>
      <c r="R200" s="2">
        <f t="shared" si="38"/>
        <v>-1.6523808347569984</v>
      </c>
      <c r="S200" s="2">
        <f t="shared" si="39"/>
        <v>0.19159321339688923</v>
      </c>
      <c r="T200" s="2">
        <f t="shared" si="40"/>
        <v>0.16078743252549429</v>
      </c>
      <c r="U200" s="1">
        <f t="shared" si="43"/>
        <v>0.16078743252549429</v>
      </c>
      <c r="V200">
        <f t="shared" si="41"/>
        <v>-1.8276720812275862</v>
      </c>
      <c r="W200">
        <f t="shared" si="42"/>
        <v>0</v>
      </c>
    </row>
    <row r="201" spans="1:23" hidden="1" x14ac:dyDescent="0.25">
      <c r="A201" t="s">
        <v>7</v>
      </c>
      <c r="B201">
        <v>60</v>
      </c>
      <c r="C201" t="s">
        <v>3</v>
      </c>
      <c r="D201" t="s">
        <v>6</v>
      </c>
      <c r="E201" t="s">
        <v>1</v>
      </c>
      <c r="F201" t="s">
        <v>2</v>
      </c>
      <c r="G201">
        <v>200.2</v>
      </c>
      <c r="H201">
        <v>23.4</v>
      </c>
      <c r="K201">
        <v>0</v>
      </c>
      <c r="L201">
        <f t="shared" si="33"/>
        <v>1</v>
      </c>
      <c r="M201">
        <f t="shared" si="34"/>
        <v>0</v>
      </c>
      <c r="N201">
        <f t="shared" si="35"/>
        <v>0</v>
      </c>
      <c r="O201">
        <f t="shared" si="36"/>
        <v>0</v>
      </c>
      <c r="P201">
        <f t="shared" si="37"/>
        <v>0.5429214533552954</v>
      </c>
      <c r="Q201">
        <v>1</v>
      </c>
      <c r="R201" s="2">
        <f t="shared" si="38"/>
        <v>-2.1826540023787206</v>
      </c>
      <c r="S201" s="2">
        <f t="shared" si="39"/>
        <v>0.11274191591420102</v>
      </c>
      <c r="T201" s="2">
        <f t="shared" si="40"/>
        <v>0.10131901593872741</v>
      </c>
      <c r="U201" s="1">
        <f t="shared" si="43"/>
        <v>0.10131901593872741</v>
      </c>
      <c r="V201">
        <f t="shared" si="41"/>
        <v>-2.2894811663047565</v>
      </c>
      <c r="W201">
        <f t="shared" si="42"/>
        <v>0</v>
      </c>
    </row>
    <row r="202" spans="1:23" hidden="1" x14ac:dyDescent="0.25">
      <c r="A202" t="s">
        <v>7</v>
      </c>
      <c r="B202">
        <v>79</v>
      </c>
      <c r="C202" t="s">
        <v>3</v>
      </c>
      <c r="D202" t="s">
        <v>6</v>
      </c>
      <c r="E202" t="s">
        <v>1</v>
      </c>
      <c r="F202" t="s">
        <v>2</v>
      </c>
      <c r="G202">
        <v>232.75</v>
      </c>
      <c r="H202">
        <v>18</v>
      </c>
      <c r="K202">
        <v>0</v>
      </c>
      <c r="L202">
        <f t="shared" si="33"/>
        <v>1</v>
      </c>
      <c r="M202">
        <f t="shared" si="34"/>
        <v>0</v>
      </c>
      <c r="N202">
        <f t="shared" si="35"/>
        <v>0</v>
      </c>
      <c r="O202">
        <f t="shared" si="36"/>
        <v>0</v>
      </c>
      <c r="P202">
        <f t="shared" si="37"/>
        <v>0.86822593526024505</v>
      </c>
      <c r="Q202">
        <v>1</v>
      </c>
      <c r="R202" s="2">
        <f t="shared" si="38"/>
        <v>-1.5192530218483395</v>
      </c>
      <c r="S202" s="2">
        <f t="shared" si="39"/>
        <v>0.21887532098650356</v>
      </c>
      <c r="T202" s="2">
        <f t="shared" si="40"/>
        <v>0.17957154207483306</v>
      </c>
      <c r="U202" s="1">
        <f t="shared" si="43"/>
        <v>0.17957154207483306</v>
      </c>
      <c r="V202">
        <f t="shared" si="41"/>
        <v>-1.7171815873679823</v>
      </c>
      <c r="W202">
        <f t="shared" si="42"/>
        <v>0</v>
      </c>
    </row>
    <row r="203" spans="1:23" hidden="1" x14ac:dyDescent="0.25">
      <c r="A203" t="s">
        <v>0</v>
      </c>
      <c r="B203">
        <v>68</v>
      </c>
      <c r="C203" t="s">
        <v>3</v>
      </c>
      <c r="D203" t="s">
        <v>6</v>
      </c>
      <c r="E203" t="s">
        <v>1</v>
      </c>
      <c r="F203" t="s">
        <v>2</v>
      </c>
      <c r="G203">
        <v>243.27</v>
      </c>
      <c r="H203">
        <v>23.7</v>
      </c>
      <c r="K203">
        <v>0</v>
      </c>
      <c r="L203">
        <f t="shared" si="33"/>
        <v>1</v>
      </c>
      <c r="M203">
        <f t="shared" si="34"/>
        <v>0</v>
      </c>
      <c r="N203">
        <f t="shared" si="35"/>
        <v>0</v>
      </c>
      <c r="O203">
        <f t="shared" si="36"/>
        <v>0</v>
      </c>
      <c r="P203">
        <f t="shared" si="37"/>
        <v>0.70303995597925584</v>
      </c>
      <c r="Q203">
        <v>1</v>
      </c>
      <c r="R203" s="2">
        <f t="shared" si="38"/>
        <v>-1.8561206234969969</v>
      </c>
      <c r="S203" s="2">
        <f t="shared" si="39"/>
        <v>0.15627771603110349</v>
      </c>
      <c r="T203" s="2">
        <f t="shared" si="40"/>
        <v>0.13515586598652365</v>
      </c>
      <c r="U203" s="1">
        <f t="shared" si="43"/>
        <v>0.13515586598652365</v>
      </c>
      <c r="V203">
        <f t="shared" si="41"/>
        <v>-2.0013266036756989</v>
      </c>
      <c r="W203">
        <f t="shared" si="42"/>
        <v>0</v>
      </c>
    </row>
    <row r="204" spans="1:23" hidden="1" x14ac:dyDescent="0.25">
      <c r="A204" t="s">
        <v>0</v>
      </c>
      <c r="B204">
        <v>51</v>
      </c>
      <c r="C204" t="s">
        <v>5</v>
      </c>
      <c r="D204" t="s">
        <v>6</v>
      </c>
      <c r="E204" t="s">
        <v>1</v>
      </c>
      <c r="F204" t="s">
        <v>11</v>
      </c>
      <c r="G204">
        <v>170.74</v>
      </c>
      <c r="H204">
        <v>30.7</v>
      </c>
      <c r="K204">
        <v>0</v>
      </c>
      <c r="L204">
        <f t="shared" si="33"/>
        <v>0</v>
      </c>
      <c r="M204">
        <f t="shared" si="34"/>
        <v>0</v>
      </c>
      <c r="N204">
        <f t="shared" si="35"/>
        <v>1</v>
      </c>
      <c r="O204">
        <f t="shared" si="36"/>
        <v>0</v>
      </c>
      <c r="P204">
        <f t="shared" si="37"/>
        <v>0.35541491887857946</v>
      </c>
      <c r="Q204">
        <v>1</v>
      </c>
      <c r="R204" s="2">
        <f t="shared" si="38"/>
        <v>-2.4636659760006485</v>
      </c>
      <c r="S204" s="2">
        <f t="shared" si="39"/>
        <v>8.5122321882946994E-2</v>
      </c>
      <c r="T204" s="2">
        <f t="shared" si="40"/>
        <v>7.8444909081991213E-2</v>
      </c>
      <c r="U204" s="1">
        <f t="shared" si="43"/>
        <v>7.8444909081991213E-2</v>
      </c>
      <c r="V204">
        <f t="shared" si="41"/>
        <v>-2.5453586957011249</v>
      </c>
      <c r="W204">
        <f t="shared" si="42"/>
        <v>0</v>
      </c>
    </row>
    <row r="205" spans="1:23" hidden="1" x14ac:dyDescent="0.25">
      <c r="A205" t="s">
        <v>0</v>
      </c>
      <c r="B205">
        <v>82</v>
      </c>
      <c r="C205" t="s">
        <v>3</v>
      </c>
      <c r="D205" t="s">
        <v>4</v>
      </c>
      <c r="E205" t="s">
        <v>1</v>
      </c>
      <c r="F205" t="s">
        <v>2</v>
      </c>
      <c r="G205">
        <v>56.19</v>
      </c>
      <c r="H205">
        <v>20.6</v>
      </c>
      <c r="K205">
        <v>0</v>
      </c>
      <c r="L205">
        <f t="shared" si="33"/>
        <v>1</v>
      </c>
      <c r="M205">
        <f t="shared" si="34"/>
        <v>0</v>
      </c>
      <c r="N205">
        <f t="shared" si="35"/>
        <v>0</v>
      </c>
      <c r="O205">
        <f t="shared" si="36"/>
        <v>0</v>
      </c>
      <c r="P205">
        <f t="shared" si="37"/>
        <v>0.89929715668439136</v>
      </c>
      <c r="Q205">
        <v>1</v>
      </c>
      <c r="R205" s="2">
        <f t="shared" si="38"/>
        <v>-1.4558887588097564</v>
      </c>
      <c r="S205" s="2">
        <f t="shared" si="39"/>
        <v>0.23319301942479714</v>
      </c>
      <c r="T205" s="2">
        <f t="shared" si="40"/>
        <v>0.18909693434168665</v>
      </c>
      <c r="U205" s="1">
        <f t="shared" si="43"/>
        <v>0.18909693434168665</v>
      </c>
      <c r="V205">
        <f t="shared" si="41"/>
        <v>-1.6654955152858035</v>
      </c>
      <c r="W205">
        <f t="shared" si="42"/>
        <v>0</v>
      </c>
    </row>
    <row r="206" spans="1:23" hidden="1" x14ac:dyDescent="0.25">
      <c r="A206" t="s">
        <v>7</v>
      </c>
      <c r="B206">
        <v>80</v>
      </c>
      <c r="C206" t="s">
        <v>3</v>
      </c>
      <c r="D206" t="s">
        <v>6</v>
      </c>
      <c r="E206" t="s">
        <v>1</v>
      </c>
      <c r="F206" t="s">
        <v>2</v>
      </c>
      <c r="G206">
        <v>222.77</v>
      </c>
      <c r="H206">
        <v>27.5</v>
      </c>
      <c r="K206">
        <v>0</v>
      </c>
      <c r="L206">
        <f t="shared" si="33"/>
        <v>1</v>
      </c>
      <c r="M206">
        <f t="shared" si="34"/>
        <v>0</v>
      </c>
      <c r="N206">
        <f t="shared" si="35"/>
        <v>0</v>
      </c>
      <c r="O206">
        <f t="shared" si="36"/>
        <v>0</v>
      </c>
      <c r="P206">
        <f t="shared" si="37"/>
        <v>0.87924383586294119</v>
      </c>
      <c r="Q206">
        <v>1</v>
      </c>
      <c r="R206" s="2">
        <f t="shared" si="38"/>
        <v>-1.4967839614148266</v>
      </c>
      <c r="S206" s="2">
        <f t="shared" si="39"/>
        <v>0.22384891049791455</v>
      </c>
      <c r="T206" s="2">
        <f t="shared" si="40"/>
        <v>0.18290567453039863</v>
      </c>
      <c r="U206" s="1">
        <f t="shared" si="43"/>
        <v>0.18290567453039863</v>
      </c>
      <c r="V206">
        <f t="shared" si="41"/>
        <v>-1.6987846987500332</v>
      </c>
      <c r="W206">
        <f t="shared" si="42"/>
        <v>0</v>
      </c>
    </row>
    <row r="207" spans="1:23" hidden="1" x14ac:dyDescent="0.25">
      <c r="A207" t="s">
        <v>0</v>
      </c>
      <c r="B207">
        <v>58</v>
      </c>
      <c r="C207" t="s">
        <v>3</v>
      </c>
      <c r="D207" t="s">
        <v>4</v>
      </c>
      <c r="E207" t="s">
        <v>1</v>
      </c>
      <c r="F207" t="s">
        <v>9</v>
      </c>
      <c r="G207">
        <v>76.680000000000007</v>
      </c>
      <c r="H207">
        <v>34.700000000000003</v>
      </c>
      <c r="K207">
        <v>0</v>
      </c>
      <c r="L207">
        <f t="shared" si="33"/>
        <v>0</v>
      </c>
      <c r="M207">
        <f t="shared" si="34"/>
        <v>1</v>
      </c>
      <c r="N207">
        <f t="shared" si="35"/>
        <v>0</v>
      </c>
      <c r="O207">
        <f t="shared" si="36"/>
        <v>0</v>
      </c>
      <c r="P207">
        <f t="shared" si="37"/>
        <v>0.50058033169101179</v>
      </c>
      <c r="Q207">
        <v>1</v>
      </c>
      <c r="R207" s="2">
        <f t="shared" si="38"/>
        <v>2.2673739542472555</v>
      </c>
      <c r="S207" s="2">
        <f t="shared" si="39"/>
        <v>9.6540156106170674</v>
      </c>
      <c r="T207" s="2">
        <f t="shared" si="40"/>
        <v>0.90613867704460016</v>
      </c>
      <c r="U207" s="1">
        <f t="shared" si="43"/>
        <v>0.90613867704460016</v>
      </c>
      <c r="V207">
        <f t="shared" si="41"/>
        <v>-9.8562919481795352E-2</v>
      </c>
      <c r="W207">
        <f t="shared" si="42"/>
        <v>1</v>
      </c>
    </row>
    <row r="208" spans="1:23" hidden="1" x14ac:dyDescent="0.25">
      <c r="A208" t="s">
        <v>7</v>
      </c>
      <c r="B208">
        <v>70</v>
      </c>
      <c r="C208" t="s">
        <v>5</v>
      </c>
      <c r="D208" t="s">
        <v>8</v>
      </c>
      <c r="E208" t="s">
        <v>1</v>
      </c>
      <c r="F208" t="s">
        <v>2</v>
      </c>
      <c r="G208">
        <v>174.99</v>
      </c>
      <c r="H208">
        <v>22.7</v>
      </c>
      <c r="K208">
        <v>0</v>
      </c>
      <c r="L208">
        <f t="shared" si="33"/>
        <v>1</v>
      </c>
      <c r="M208">
        <f t="shared" si="34"/>
        <v>0</v>
      </c>
      <c r="N208">
        <f t="shared" si="35"/>
        <v>0</v>
      </c>
      <c r="O208">
        <f t="shared" si="36"/>
        <v>0</v>
      </c>
      <c r="P208">
        <f t="shared" si="37"/>
        <v>0.73875303404759163</v>
      </c>
      <c r="Q208">
        <v>1</v>
      </c>
      <c r="R208" s="2">
        <f t="shared" si="38"/>
        <v>-1.7832901144626498</v>
      </c>
      <c r="S208" s="2">
        <f t="shared" si="39"/>
        <v>0.16808422020271949</v>
      </c>
      <c r="T208" s="2">
        <f t="shared" si="40"/>
        <v>0.14389734686557848</v>
      </c>
      <c r="U208" s="1">
        <f t="shared" si="43"/>
        <v>0.14389734686557848</v>
      </c>
      <c r="V208">
        <f t="shared" si="41"/>
        <v>-1.9386551026070928</v>
      </c>
      <c r="W208">
        <f t="shared" si="42"/>
        <v>0</v>
      </c>
    </row>
    <row r="209" spans="1:23" hidden="1" x14ac:dyDescent="0.25">
      <c r="A209" t="s">
        <v>7</v>
      </c>
      <c r="B209">
        <v>78</v>
      </c>
      <c r="C209" t="s">
        <v>5</v>
      </c>
      <c r="D209" t="s">
        <v>6</v>
      </c>
      <c r="E209" t="s">
        <v>1</v>
      </c>
      <c r="F209" t="s">
        <v>2</v>
      </c>
      <c r="G209">
        <v>82.68</v>
      </c>
      <c r="H209">
        <v>45.2</v>
      </c>
      <c r="K209">
        <v>0</v>
      </c>
      <c r="L209">
        <f t="shared" si="33"/>
        <v>1</v>
      </c>
      <c r="M209">
        <f t="shared" si="34"/>
        <v>0</v>
      </c>
      <c r="N209">
        <f t="shared" si="35"/>
        <v>0</v>
      </c>
      <c r="O209">
        <f t="shared" si="36"/>
        <v>0</v>
      </c>
      <c r="P209">
        <f t="shared" si="37"/>
        <v>0.8565333521274392</v>
      </c>
      <c r="Q209">
        <v>1</v>
      </c>
      <c r="R209" s="2">
        <f t="shared" si="38"/>
        <v>-1.5430979780254355</v>
      </c>
      <c r="S209" s="2">
        <f t="shared" si="39"/>
        <v>0.21371798118201826</v>
      </c>
      <c r="T209" s="2">
        <f t="shared" si="40"/>
        <v>0.17608537114518327</v>
      </c>
      <c r="U209" s="1">
        <f t="shared" si="43"/>
        <v>0.17608537114518327</v>
      </c>
      <c r="V209">
        <f t="shared" si="41"/>
        <v>-1.7367863382242659</v>
      </c>
      <c r="W209">
        <f t="shared" si="42"/>
        <v>0</v>
      </c>
    </row>
    <row r="210" spans="1:23" hidden="1" x14ac:dyDescent="0.25">
      <c r="A210" t="s">
        <v>0</v>
      </c>
      <c r="B210">
        <v>68</v>
      </c>
      <c r="C210" t="s">
        <v>3</v>
      </c>
      <c r="D210" t="s">
        <v>8</v>
      </c>
      <c r="E210" t="s">
        <v>1</v>
      </c>
      <c r="F210" t="s">
        <v>2</v>
      </c>
      <c r="G210">
        <v>135.12</v>
      </c>
      <c r="H210">
        <v>25.6</v>
      </c>
      <c r="K210">
        <v>0</v>
      </c>
      <c r="L210">
        <f t="shared" si="33"/>
        <v>1</v>
      </c>
      <c r="M210">
        <f t="shared" si="34"/>
        <v>0</v>
      </c>
      <c r="N210">
        <f t="shared" si="35"/>
        <v>0</v>
      </c>
      <c r="O210">
        <f t="shared" si="36"/>
        <v>0</v>
      </c>
      <c r="P210">
        <f t="shared" si="37"/>
        <v>0.70303995597925584</v>
      </c>
      <c r="Q210">
        <v>1</v>
      </c>
      <c r="R210" s="2">
        <f t="shared" si="38"/>
        <v>-1.8561206234969969</v>
      </c>
      <c r="S210" s="2">
        <f t="shared" si="39"/>
        <v>0.15627771603110349</v>
      </c>
      <c r="T210" s="2">
        <f t="shared" si="40"/>
        <v>0.13515586598652365</v>
      </c>
      <c r="U210" s="1">
        <f t="shared" si="43"/>
        <v>0.13515586598652365</v>
      </c>
      <c r="V210">
        <f t="shared" si="41"/>
        <v>-2.0013266036756989</v>
      </c>
      <c r="W210">
        <f t="shared" si="42"/>
        <v>0</v>
      </c>
    </row>
    <row r="211" spans="1:23" hidden="1" x14ac:dyDescent="0.25">
      <c r="A211" t="s">
        <v>0</v>
      </c>
      <c r="B211">
        <v>79</v>
      </c>
      <c r="C211" t="s">
        <v>5</v>
      </c>
      <c r="D211" t="s">
        <v>4</v>
      </c>
      <c r="E211" t="s">
        <v>10</v>
      </c>
      <c r="F211" t="s">
        <v>9</v>
      </c>
      <c r="G211">
        <v>71.94</v>
      </c>
      <c r="H211">
        <v>30.3</v>
      </c>
      <c r="K211">
        <v>0</v>
      </c>
      <c r="L211">
        <f t="shared" si="33"/>
        <v>0</v>
      </c>
      <c r="M211">
        <f t="shared" si="34"/>
        <v>1</v>
      </c>
      <c r="N211">
        <f t="shared" si="35"/>
        <v>0</v>
      </c>
      <c r="O211">
        <f t="shared" si="36"/>
        <v>0</v>
      </c>
      <c r="P211">
        <f t="shared" si="37"/>
        <v>0.86822593526024505</v>
      </c>
      <c r="Q211">
        <v>1</v>
      </c>
      <c r="R211" s="2">
        <f t="shared" si="38"/>
        <v>3.0171221669594832</v>
      </c>
      <c r="S211" s="2">
        <f t="shared" si="39"/>
        <v>20.432405940251662</v>
      </c>
      <c r="T211" s="2">
        <f t="shared" si="40"/>
        <v>0.95334168255361729</v>
      </c>
      <c r="U211" s="1">
        <f t="shared" si="43"/>
        <v>0.95334168255361729</v>
      </c>
      <c r="V211">
        <f t="shared" si="41"/>
        <v>-4.7781905951324082E-2</v>
      </c>
      <c r="W211">
        <f t="shared" si="42"/>
        <v>1</v>
      </c>
    </row>
    <row r="212" spans="1:23" hidden="1" x14ac:dyDescent="0.25">
      <c r="A212" t="s">
        <v>7</v>
      </c>
      <c r="B212">
        <v>81</v>
      </c>
      <c r="C212" t="s">
        <v>5</v>
      </c>
      <c r="D212" t="s">
        <v>6</v>
      </c>
      <c r="E212" t="s">
        <v>1</v>
      </c>
      <c r="F212" t="s">
        <v>2</v>
      </c>
      <c r="G212">
        <v>67.92</v>
      </c>
      <c r="H212">
        <v>26.2</v>
      </c>
      <c r="K212">
        <v>1</v>
      </c>
      <c r="L212">
        <f t="shared" si="33"/>
        <v>1</v>
      </c>
      <c r="M212">
        <f t="shared" si="34"/>
        <v>0</v>
      </c>
      <c r="N212">
        <f t="shared" si="35"/>
        <v>0</v>
      </c>
      <c r="O212">
        <f t="shared" si="36"/>
        <v>0</v>
      </c>
      <c r="P212">
        <f t="shared" si="37"/>
        <v>0.88959668077899279</v>
      </c>
      <c r="Q212">
        <v>1</v>
      </c>
      <c r="R212" s="2">
        <f t="shared" si="38"/>
        <v>3.5243288355204285</v>
      </c>
      <c r="S212" s="2">
        <f t="shared" si="39"/>
        <v>33.930992695176585</v>
      </c>
      <c r="T212" s="2">
        <f t="shared" si="40"/>
        <v>0.97137212764817638</v>
      </c>
      <c r="U212" s="1">
        <f t="shared" si="43"/>
        <v>0.97137212764817638</v>
      </c>
      <c r="V212">
        <f t="shared" si="41"/>
        <v>-2.9045642452931932E-2</v>
      </c>
      <c r="W212">
        <f t="shared" si="42"/>
        <v>1</v>
      </c>
    </row>
    <row r="213" spans="1:23" hidden="1" x14ac:dyDescent="0.25">
      <c r="A213" t="s">
        <v>7</v>
      </c>
      <c r="B213">
        <v>52</v>
      </c>
      <c r="C213" t="s">
        <v>3</v>
      </c>
      <c r="D213" t="s">
        <v>6</v>
      </c>
      <c r="E213" t="s">
        <v>1</v>
      </c>
      <c r="F213" t="s">
        <v>9</v>
      </c>
      <c r="G213">
        <v>209.44</v>
      </c>
      <c r="H213">
        <v>29.7</v>
      </c>
      <c r="K213">
        <v>1</v>
      </c>
      <c r="L213">
        <f t="shared" si="33"/>
        <v>0</v>
      </c>
      <c r="M213">
        <f t="shared" si="34"/>
        <v>1</v>
      </c>
      <c r="N213">
        <f t="shared" si="35"/>
        <v>0</v>
      </c>
      <c r="O213">
        <f t="shared" si="36"/>
        <v>0</v>
      </c>
      <c r="P213">
        <f t="shared" si="37"/>
        <v>0.3754052279889119</v>
      </c>
      <c r="Q213">
        <v>1</v>
      </c>
      <c r="R213" s="2">
        <f t="shared" si="38"/>
        <v>7.0121014598515927</v>
      </c>
      <c r="S213" s="2">
        <f t="shared" si="39"/>
        <v>1109.9846438614084</v>
      </c>
      <c r="T213" s="2">
        <f t="shared" si="40"/>
        <v>0.99909989754986683</v>
      </c>
      <c r="U213" s="1">
        <f t="shared" si="43"/>
        <v>0.99909989754986683</v>
      </c>
      <c r="V213">
        <f t="shared" si="41"/>
        <v>-9.0050778559074658E-4</v>
      </c>
      <c r="W213">
        <f t="shared" si="42"/>
        <v>1</v>
      </c>
    </row>
    <row r="214" spans="1:23" hidden="1" x14ac:dyDescent="0.25">
      <c r="A214" t="s">
        <v>7</v>
      </c>
      <c r="B214">
        <v>78</v>
      </c>
      <c r="C214" t="s">
        <v>3</v>
      </c>
      <c r="D214" t="s">
        <v>8</v>
      </c>
      <c r="E214" t="s">
        <v>10</v>
      </c>
      <c r="F214" t="s">
        <v>9</v>
      </c>
      <c r="G214">
        <v>82.36</v>
      </c>
      <c r="H214">
        <v>22.5</v>
      </c>
      <c r="K214">
        <v>1</v>
      </c>
      <c r="L214">
        <f t="shared" si="33"/>
        <v>0</v>
      </c>
      <c r="M214">
        <f t="shared" si="34"/>
        <v>1</v>
      </c>
      <c r="N214">
        <f t="shared" si="35"/>
        <v>0</v>
      </c>
      <c r="O214">
        <f t="shared" si="36"/>
        <v>0</v>
      </c>
      <c r="P214">
        <f t="shared" si="37"/>
        <v>0.8565333521274392</v>
      </c>
      <c r="Q214">
        <v>1</v>
      </c>
      <c r="R214" s="2">
        <f t="shared" si="38"/>
        <v>7.9932772107823862</v>
      </c>
      <c r="S214" s="2">
        <f t="shared" si="39"/>
        <v>2960.9848476566035</v>
      </c>
      <c r="T214" s="2">
        <f t="shared" si="40"/>
        <v>0.99966238854976208</v>
      </c>
      <c r="U214" s="1">
        <f t="shared" si="43"/>
        <v>0.99966238854976208</v>
      </c>
      <c r="V214">
        <f t="shared" si="41"/>
        <v>-3.3766845381398482E-4</v>
      </c>
      <c r="W214">
        <f t="shared" si="42"/>
        <v>1</v>
      </c>
    </row>
    <row r="215" spans="1:23" hidden="1" x14ac:dyDescent="0.25">
      <c r="A215" t="s">
        <v>0</v>
      </c>
      <c r="B215">
        <v>69</v>
      </c>
      <c r="C215" t="s">
        <v>5</v>
      </c>
      <c r="D215" t="s">
        <v>4</v>
      </c>
      <c r="E215" t="s">
        <v>1</v>
      </c>
      <c r="F215" t="s">
        <v>2</v>
      </c>
      <c r="G215">
        <v>192.46</v>
      </c>
      <c r="H215">
        <v>32</v>
      </c>
      <c r="K215">
        <v>0</v>
      </c>
      <c r="L215">
        <f t="shared" si="33"/>
        <v>1</v>
      </c>
      <c r="M215">
        <f t="shared" si="34"/>
        <v>0</v>
      </c>
      <c r="N215">
        <f t="shared" si="35"/>
        <v>0</v>
      </c>
      <c r="O215">
        <f t="shared" si="36"/>
        <v>0</v>
      </c>
      <c r="P215">
        <f t="shared" si="37"/>
        <v>0.72117475438086609</v>
      </c>
      <c r="Q215">
        <v>1</v>
      </c>
      <c r="R215" s="2">
        <f t="shared" si="38"/>
        <v>-1.819137908193172</v>
      </c>
      <c r="S215" s="2">
        <f t="shared" si="39"/>
        <v>0.16216549223251567</v>
      </c>
      <c r="T215" s="2">
        <f t="shared" si="40"/>
        <v>0.13953734929867548</v>
      </c>
      <c r="U215" s="1">
        <f t="shared" si="43"/>
        <v>0.13953734929867548</v>
      </c>
      <c r="V215">
        <f t="shared" si="41"/>
        <v>-1.9694229766477787</v>
      </c>
      <c r="W215">
        <f t="shared" si="42"/>
        <v>0</v>
      </c>
    </row>
    <row r="216" spans="1:23" hidden="1" x14ac:dyDescent="0.25">
      <c r="A216" t="s">
        <v>7</v>
      </c>
      <c r="B216">
        <v>72</v>
      </c>
      <c r="C216" t="s">
        <v>3</v>
      </c>
      <c r="D216" t="s">
        <v>8</v>
      </c>
      <c r="E216" t="s">
        <v>1</v>
      </c>
      <c r="F216" t="s">
        <v>2</v>
      </c>
      <c r="G216">
        <v>219.03</v>
      </c>
      <c r="H216">
        <v>26</v>
      </c>
      <c r="K216">
        <v>0</v>
      </c>
      <c r="L216">
        <f t="shared" si="33"/>
        <v>1</v>
      </c>
      <c r="M216">
        <f t="shared" si="34"/>
        <v>0</v>
      </c>
      <c r="N216">
        <f t="shared" si="35"/>
        <v>0</v>
      </c>
      <c r="O216">
        <f t="shared" si="36"/>
        <v>0</v>
      </c>
      <c r="P216">
        <f t="shared" si="37"/>
        <v>0.77212028062077542</v>
      </c>
      <c r="Q216">
        <v>1</v>
      </c>
      <c r="R216" s="2">
        <f t="shared" si="38"/>
        <v>-1.7152435140450233</v>
      </c>
      <c r="S216" s="2">
        <f t="shared" si="39"/>
        <v>0.17991990235493324</v>
      </c>
      <c r="T216" s="2">
        <f t="shared" si="40"/>
        <v>0.15248484409479121</v>
      </c>
      <c r="U216" s="1">
        <f t="shared" si="43"/>
        <v>0.15248484409479121</v>
      </c>
      <c r="V216">
        <f t="shared" si="41"/>
        <v>-1.8806900708584624</v>
      </c>
      <c r="W216">
        <f t="shared" si="42"/>
        <v>0</v>
      </c>
    </row>
    <row r="217" spans="1:23" hidden="1" x14ac:dyDescent="0.25">
      <c r="A217" t="s">
        <v>7</v>
      </c>
      <c r="B217">
        <v>76</v>
      </c>
      <c r="C217" t="s">
        <v>5</v>
      </c>
      <c r="D217" t="s">
        <v>6</v>
      </c>
      <c r="E217" t="s">
        <v>1</v>
      </c>
      <c r="F217" t="s">
        <v>2</v>
      </c>
      <c r="G217">
        <v>77.48</v>
      </c>
      <c r="H217">
        <v>23.3</v>
      </c>
      <c r="K217">
        <v>0</v>
      </c>
      <c r="L217">
        <f t="shared" si="33"/>
        <v>1</v>
      </c>
      <c r="M217">
        <f t="shared" si="34"/>
        <v>0</v>
      </c>
      <c r="N217">
        <f t="shared" si="35"/>
        <v>0</v>
      </c>
      <c r="O217">
        <f t="shared" si="36"/>
        <v>0</v>
      </c>
      <c r="P217">
        <f t="shared" si="37"/>
        <v>0.83110256323999188</v>
      </c>
      <c r="Q217">
        <v>1</v>
      </c>
      <c r="R217" s="2">
        <f t="shared" si="38"/>
        <v>-1.5949595760729014</v>
      </c>
      <c r="S217" s="2">
        <f t="shared" si="39"/>
        <v>0.20291673102789595</v>
      </c>
      <c r="T217" s="2">
        <f t="shared" si="40"/>
        <v>0.16868726304480194</v>
      </c>
      <c r="U217" s="1">
        <f t="shared" si="43"/>
        <v>0.16868726304480194</v>
      </c>
      <c r="V217">
        <f t="shared" si="41"/>
        <v>-1.7797087929041107</v>
      </c>
      <c r="W217">
        <f t="shared" si="42"/>
        <v>0</v>
      </c>
    </row>
    <row r="218" spans="1:23" hidden="1" x14ac:dyDescent="0.25">
      <c r="A218" t="s">
        <v>0</v>
      </c>
      <c r="B218">
        <v>64</v>
      </c>
      <c r="C218" t="s">
        <v>3</v>
      </c>
      <c r="D218" t="s">
        <v>4</v>
      </c>
      <c r="E218" t="s">
        <v>1</v>
      </c>
      <c r="F218" t="s">
        <v>2</v>
      </c>
      <c r="G218">
        <v>99.81</v>
      </c>
      <c r="H218">
        <v>33.299999999999997</v>
      </c>
      <c r="K218">
        <v>0</v>
      </c>
      <c r="L218">
        <f t="shared" si="33"/>
        <v>1</v>
      </c>
      <c r="M218">
        <f t="shared" si="34"/>
        <v>0</v>
      </c>
      <c r="N218">
        <f t="shared" si="35"/>
        <v>0</v>
      </c>
      <c r="O218">
        <f t="shared" si="36"/>
        <v>0</v>
      </c>
      <c r="P218">
        <f t="shared" si="37"/>
        <v>0.62569784851933707</v>
      </c>
      <c r="Q218">
        <v>1</v>
      </c>
      <c r="R218" s="2">
        <f t="shared" si="38"/>
        <v>-2.0138461784132309</v>
      </c>
      <c r="S218" s="2">
        <f t="shared" si="39"/>
        <v>0.13347432010446167</v>
      </c>
      <c r="T218" s="2">
        <f t="shared" si="40"/>
        <v>0.11775680995768885</v>
      </c>
      <c r="U218" s="1">
        <f t="shared" si="43"/>
        <v>0.11775680995768885</v>
      </c>
      <c r="V218">
        <f t="shared" si="41"/>
        <v>-2.1391337137223592</v>
      </c>
      <c r="W218">
        <f t="shared" si="42"/>
        <v>0</v>
      </c>
    </row>
    <row r="219" spans="1:23" hidden="1" x14ac:dyDescent="0.25">
      <c r="A219" t="s">
        <v>7</v>
      </c>
      <c r="B219">
        <v>71</v>
      </c>
      <c r="C219" t="s">
        <v>3</v>
      </c>
      <c r="D219" t="s">
        <v>4</v>
      </c>
      <c r="E219" t="s">
        <v>1</v>
      </c>
      <c r="F219" t="s">
        <v>9</v>
      </c>
      <c r="G219">
        <v>124.96</v>
      </c>
      <c r="H219">
        <v>34.5</v>
      </c>
      <c r="K219">
        <v>1</v>
      </c>
      <c r="L219">
        <f t="shared" si="33"/>
        <v>0</v>
      </c>
      <c r="M219">
        <f t="shared" si="34"/>
        <v>1</v>
      </c>
      <c r="N219">
        <f t="shared" si="35"/>
        <v>0</v>
      </c>
      <c r="O219">
        <f t="shared" si="36"/>
        <v>0</v>
      </c>
      <c r="P219">
        <f t="shared" si="37"/>
        <v>0.75574378139725829</v>
      </c>
      <c r="Q219">
        <v>1</v>
      </c>
      <c r="R219" s="2">
        <f t="shared" si="38"/>
        <v>7.7877346997844139</v>
      </c>
      <c r="S219" s="2">
        <f t="shared" si="39"/>
        <v>2410.8500925459693</v>
      </c>
      <c r="T219" s="2">
        <f t="shared" si="40"/>
        <v>0.99958538053293999</v>
      </c>
      <c r="U219" s="1">
        <f t="shared" si="43"/>
        <v>0.99958538053293999</v>
      </c>
      <c r="V219">
        <f t="shared" si="41"/>
        <v>-4.1470544547761109E-4</v>
      </c>
      <c r="W219">
        <f t="shared" si="42"/>
        <v>1</v>
      </c>
    </row>
    <row r="220" spans="1:23" hidden="1" x14ac:dyDescent="0.25">
      <c r="A220" t="s">
        <v>7</v>
      </c>
      <c r="B220">
        <v>77</v>
      </c>
      <c r="C220" t="s">
        <v>5</v>
      </c>
      <c r="D220" t="s">
        <v>8</v>
      </c>
      <c r="E220" t="s">
        <v>10</v>
      </c>
      <c r="F220" t="s">
        <v>2</v>
      </c>
      <c r="G220">
        <v>86.7</v>
      </c>
      <c r="H220">
        <v>20.100000000000001</v>
      </c>
      <c r="K220">
        <v>1</v>
      </c>
      <c r="L220">
        <f t="shared" si="33"/>
        <v>1</v>
      </c>
      <c r="M220">
        <f t="shared" si="34"/>
        <v>0</v>
      </c>
      <c r="N220">
        <f t="shared" si="35"/>
        <v>0</v>
      </c>
      <c r="O220">
        <f t="shared" si="36"/>
        <v>0</v>
      </c>
      <c r="P220">
        <f t="shared" si="37"/>
        <v>0.84415979529983132</v>
      </c>
      <c r="Q220">
        <v>1</v>
      </c>
      <c r="R220" s="2">
        <f t="shared" si="38"/>
        <v>3.4316683403357056</v>
      </c>
      <c r="S220" s="2">
        <f t="shared" si="39"/>
        <v>30.928198492511974</v>
      </c>
      <c r="T220" s="2">
        <f t="shared" si="40"/>
        <v>0.96867972365448285</v>
      </c>
      <c r="U220" s="1">
        <f t="shared" si="43"/>
        <v>0.96867972365448285</v>
      </c>
      <c r="V220">
        <f t="shared" si="41"/>
        <v>-3.1821244270379322E-2</v>
      </c>
      <c r="W220">
        <f t="shared" si="42"/>
        <v>1</v>
      </c>
    </row>
    <row r="221" spans="1:23" hidden="1" x14ac:dyDescent="0.25">
      <c r="A221" t="s">
        <v>0</v>
      </c>
      <c r="B221">
        <v>81</v>
      </c>
      <c r="C221" t="s">
        <v>5</v>
      </c>
      <c r="D221" t="s">
        <v>6</v>
      </c>
      <c r="E221" t="s">
        <v>1</v>
      </c>
      <c r="F221" t="s">
        <v>2</v>
      </c>
      <c r="G221">
        <v>95.59</v>
      </c>
      <c r="H221">
        <v>23</v>
      </c>
      <c r="K221">
        <v>0</v>
      </c>
      <c r="L221">
        <f t="shared" si="33"/>
        <v>1</v>
      </c>
      <c r="M221">
        <f t="shared" si="34"/>
        <v>0</v>
      </c>
      <c r="N221">
        <f t="shared" si="35"/>
        <v>0</v>
      </c>
      <c r="O221">
        <f t="shared" si="36"/>
        <v>0</v>
      </c>
      <c r="P221">
        <f t="shared" si="37"/>
        <v>0.88959668077899279</v>
      </c>
      <c r="Q221">
        <v>1</v>
      </c>
      <c r="R221" s="2">
        <f t="shared" si="38"/>
        <v>-1.4756711644795715</v>
      </c>
      <c r="S221" s="2">
        <f t="shared" si="39"/>
        <v>0.22862523040645596</v>
      </c>
      <c r="T221" s="2">
        <f t="shared" si="40"/>
        <v>0.18608215487388433</v>
      </c>
      <c r="U221" s="1">
        <f t="shared" si="43"/>
        <v>0.18608215487388433</v>
      </c>
      <c r="V221">
        <f t="shared" si="41"/>
        <v>-1.6815670099161717</v>
      </c>
      <c r="W221">
        <f t="shared" si="42"/>
        <v>0</v>
      </c>
    </row>
    <row r="222" spans="1:23" hidden="1" x14ac:dyDescent="0.25">
      <c r="A222" t="s">
        <v>7</v>
      </c>
      <c r="B222">
        <v>58</v>
      </c>
      <c r="C222" t="s">
        <v>5</v>
      </c>
      <c r="D222" t="s">
        <v>6</v>
      </c>
      <c r="E222" t="s">
        <v>10</v>
      </c>
      <c r="F222" t="s">
        <v>9</v>
      </c>
      <c r="G222">
        <v>76.099999999999994</v>
      </c>
      <c r="H222">
        <v>36.299999999999997</v>
      </c>
      <c r="K222">
        <v>0</v>
      </c>
      <c r="L222">
        <f t="shared" si="33"/>
        <v>0</v>
      </c>
      <c r="M222">
        <f t="shared" si="34"/>
        <v>1</v>
      </c>
      <c r="N222">
        <f t="shared" si="35"/>
        <v>0</v>
      </c>
      <c r="O222">
        <f t="shared" si="36"/>
        <v>0</v>
      </c>
      <c r="P222">
        <f t="shared" si="37"/>
        <v>0.50058033169101179</v>
      </c>
      <c r="Q222">
        <v>1</v>
      </c>
      <c r="R222" s="2">
        <f t="shared" si="38"/>
        <v>2.2673739542472555</v>
      </c>
      <c r="S222" s="2">
        <f t="shared" si="39"/>
        <v>9.6540156106170674</v>
      </c>
      <c r="T222" s="2">
        <f t="shared" si="40"/>
        <v>0.90613867704460016</v>
      </c>
      <c r="U222" s="1">
        <f t="shared" si="43"/>
        <v>0.90613867704460016</v>
      </c>
      <c r="V222">
        <f t="shared" si="41"/>
        <v>-9.8562919481795352E-2</v>
      </c>
      <c r="W222">
        <f t="shared" si="42"/>
        <v>1</v>
      </c>
    </row>
    <row r="223" spans="1:23" hidden="1" x14ac:dyDescent="0.25">
      <c r="A223" t="s">
        <v>0</v>
      </c>
      <c r="B223">
        <v>65</v>
      </c>
      <c r="C223" t="s">
        <v>5</v>
      </c>
      <c r="D223" t="s">
        <v>6</v>
      </c>
      <c r="E223" t="s">
        <v>1</v>
      </c>
      <c r="F223" t="s">
        <v>2</v>
      </c>
      <c r="G223">
        <v>230.4</v>
      </c>
      <c r="H223">
        <v>26.4</v>
      </c>
      <c r="K223">
        <v>1</v>
      </c>
      <c r="L223">
        <f t="shared" si="33"/>
        <v>1</v>
      </c>
      <c r="M223">
        <f t="shared" si="34"/>
        <v>0</v>
      </c>
      <c r="N223">
        <f t="shared" si="35"/>
        <v>0</v>
      </c>
      <c r="O223">
        <f t="shared" si="36"/>
        <v>0</v>
      </c>
      <c r="P223">
        <f t="shared" si="37"/>
        <v>0.64566807211862054</v>
      </c>
      <c r="Q223">
        <v>1</v>
      </c>
      <c r="R223" s="2">
        <f t="shared" si="38"/>
        <v>3.0268795620979212</v>
      </c>
      <c r="S223" s="2">
        <f t="shared" si="39"/>
        <v>20.632748821470081</v>
      </c>
      <c r="T223" s="2">
        <f t="shared" si="40"/>
        <v>0.95377378953304726</v>
      </c>
      <c r="U223" s="1">
        <f t="shared" si="43"/>
        <v>0.95377378953304726</v>
      </c>
      <c r="V223">
        <f t="shared" si="41"/>
        <v>-4.7328753540629716E-2</v>
      </c>
      <c r="W223">
        <f t="shared" si="42"/>
        <v>1</v>
      </c>
    </row>
    <row r="224" spans="1:23" hidden="1" x14ac:dyDescent="0.25">
      <c r="A224" t="s">
        <v>0</v>
      </c>
      <c r="B224">
        <v>70</v>
      </c>
      <c r="C224" t="s">
        <v>5</v>
      </c>
      <c r="D224" t="s">
        <v>8</v>
      </c>
      <c r="E224" t="s">
        <v>1</v>
      </c>
      <c r="F224" t="s">
        <v>2</v>
      </c>
      <c r="G224">
        <v>69.05</v>
      </c>
      <c r="H224">
        <v>31.5</v>
      </c>
      <c r="K224">
        <v>0</v>
      </c>
      <c r="L224">
        <f t="shared" si="33"/>
        <v>1</v>
      </c>
      <c r="M224">
        <f t="shared" si="34"/>
        <v>0</v>
      </c>
      <c r="N224">
        <f t="shared" si="35"/>
        <v>0</v>
      </c>
      <c r="O224">
        <f t="shared" si="36"/>
        <v>0</v>
      </c>
      <c r="P224">
        <f t="shared" si="37"/>
        <v>0.73875303404759163</v>
      </c>
      <c r="Q224">
        <v>1</v>
      </c>
      <c r="R224" s="2">
        <f t="shared" si="38"/>
        <v>-1.7832901144626498</v>
      </c>
      <c r="S224" s="2">
        <f t="shared" si="39"/>
        <v>0.16808422020271949</v>
      </c>
      <c r="T224" s="2">
        <f t="shared" si="40"/>
        <v>0.14389734686557848</v>
      </c>
      <c r="U224" s="1">
        <f t="shared" si="43"/>
        <v>0.14389734686557848</v>
      </c>
      <c r="V224">
        <f t="shared" si="41"/>
        <v>-1.9386551026070928</v>
      </c>
      <c r="W224">
        <f t="shared" si="42"/>
        <v>0</v>
      </c>
    </row>
    <row r="225" spans="1:23" hidden="1" x14ac:dyDescent="0.25">
      <c r="A225" t="s">
        <v>0</v>
      </c>
      <c r="B225">
        <v>57</v>
      </c>
      <c r="C225" t="s">
        <v>3</v>
      </c>
      <c r="D225" t="s">
        <v>6</v>
      </c>
      <c r="E225" t="s">
        <v>1</v>
      </c>
      <c r="F225" t="s">
        <v>11</v>
      </c>
      <c r="G225">
        <v>178.36</v>
      </c>
      <c r="H225">
        <v>31.5</v>
      </c>
      <c r="K225">
        <v>1</v>
      </c>
      <c r="L225">
        <f t="shared" si="33"/>
        <v>0</v>
      </c>
      <c r="M225">
        <f t="shared" si="34"/>
        <v>0</v>
      </c>
      <c r="N225">
        <f t="shared" si="35"/>
        <v>1</v>
      </c>
      <c r="O225">
        <f t="shared" si="36"/>
        <v>0</v>
      </c>
      <c r="P225">
        <f t="shared" si="37"/>
        <v>0.47937739371549898</v>
      </c>
      <c r="Q225">
        <v>1</v>
      </c>
      <c r="R225" s="2">
        <f t="shared" si="38"/>
        <v>2.7891335762041489</v>
      </c>
      <c r="S225" s="2">
        <f t="shared" si="39"/>
        <v>16.266919648047867</v>
      </c>
      <c r="T225" s="2">
        <f t="shared" si="40"/>
        <v>0.94208579061100473</v>
      </c>
      <c r="U225" s="1">
        <f t="shared" si="43"/>
        <v>0.94208579061100473</v>
      </c>
      <c r="V225">
        <f t="shared" si="41"/>
        <v>-5.9658935717191407E-2</v>
      </c>
      <c r="W225">
        <f t="shared" si="42"/>
        <v>1</v>
      </c>
    </row>
    <row r="226" spans="1:23" hidden="1" x14ac:dyDescent="0.25">
      <c r="A226" t="s">
        <v>0</v>
      </c>
      <c r="B226">
        <v>56</v>
      </c>
      <c r="C226" t="s">
        <v>5</v>
      </c>
      <c r="D226" t="s">
        <v>6</v>
      </c>
      <c r="E226" t="s">
        <v>1</v>
      </c>
      <c r="F226" t="s">
        <v>11</v>
      </c>
      <c r="G226">
        <v>65.819999999999993</v>
      </c>
      <c r="H226">
        <v>23.7</v>
      </c>
      <c r="K226">
        <v>0</v>
      </c>
      <c r="L226">
        <f t="shared" si="33"/>
        <v>0</v>
      </c>
      <c r="M226">
        <f t="shared" si="34"/>
        <v>0</v>
      </c>
      <c r="N226">
        <f t="shared" si="35"/>
        <v>1</v>
      </c>
      <c r="O226">
        <f t="shared" si="36"/>
        <v>0</v>
      </c>
      <c r="P226">
        <f t="shared" si="37"/>
        <v>0.45823266581681643</v>
      </c>
      <c r="Q226">
        <v>1</v>
      </c>
      <c r="R226" s="2">
        <f t="shared" si="38"/>
        <v>-2.2539873581859671</v>
      </c>
      <c r="S226" s="2">
        <f t="shared" si="39"/>
        <v>0.1049797968609588</v>
      </c>
      <c r="T226" s="2">
        <f t="shared" si="40"/>
        <v>9.500607808322542E-2</v>
      </c>
      <c r="U226" s="1">
        <f t="shared" si="43"/>
        <v>9.500607808322542E-2</v>
      </c>
      <c r="V226">
        <f t="shared" si="41"/>
        <v>-2.3538144096047922</v>
      </c>
      <c r="W226">
        <f t="shared" si="42"/>
        <v>0</v>
      </c>
    </row>
    <row r="227" spans="1:23" hidden="1" x14ac:dyDescent="0.25">
      <c r="A227" t="s">
        <v>0</v>
      </c>
      <c r="B227">
        <v>72</v>
      </c>
      <c r="C227" t="s">
        <v>3</v>
      </c>
      <c r="D227" t="s">
        <v>6</v>
      </c>
      <c r="E227" t="s">
        <v>1</v>
      </c>
      <c r="F227" t="s">
        <v>9</v>
      </c>
      <c r="G227">
        <v>76.31</v>
      </c>
      <c r="H227">
        <v>28.8</v>
      </c>
      <c r="K227">
        <v>0</v>
      </c>
      <c r="L227">
        <f t="shared" si="33"/>
        <v>0</v>
      </c>
      <c r="M227">
        <f t="shared" si="34"/>
        <v>1</v>
      </c>
      <c r="N227">
        <f t="shared" si="35"/>
        <v>0</v>
      </c>
      <c r="O227">
        <f t="shared" si="36"/>
        <v>0</v>
      </c>
      <c r="P227">
        <f t="shared" si="37"/>
        <v>0.77212028062077542</v>
      </c>
      <c r="Q227">
        <v>1</v>
      </c>
      <c r="R227" s="2">
        <f t="shared" si="38"/>
        <v>2.8211316747627988</v>
      </c>
      <c r="S227" s="2">
        <f t="shared" si="39"/>
        <v>16.795847357652161</v>
      </c>
      <c r="T227" s="2">
        <f t="shared" si="40"/>
        <v>0.94380711522736216</v>
      </c>
      <c r="U227" s="1">
        <f t="shared" si="43"/>
        <v>0.94380711522736216</v>
      </c>
      <c r="V227">
        <f t="shared" si="41"/>
        <v>-5.7833460803918837E-2</v>
      </c>
      <c r="W227">
        <f t="shared" si="42"/>
        <v>1</v>
      </c>
    </row>
    <row r="228" spans="1:23" hidden="1" x14ac:dyDescent="0.25">
      <c r="A228" t="s">
        <v>7</v>
      </c>
      <c r="B228">
        <v>47</v>
      </c>
      <c r="C228" t="s">
        <v>3</v>
      </c>
      <c r="D228" t="s">
        <v>6</v>
      </c>
      <c r="E228" t="s">
        <v>1</v>
      </c>
      <c r="F228" t="s">
        <v>2</v>
      </c>
      <c r="G228">
        <v>59.28</v>
      </c>
      <c r="H228">
        <v>24.8</v>
      </c>
      <c r="K228">
        <v>1</v>
      </c>
      <c r="L228">
        <f t="shared" si="33"/>
        <v>1</v>
      </c>
      <c r="M228">
        <f t="shared" si="34"/>
        <v>0</v>
      </c>
      <c r="N228">
        <f t="shared" si="35"/>
        <v>0</v>
      </c>
      <c r="O228">
        <f t="shared" si="36"/>
        <v>0</v>
      </c>
      <c r="P228">
        <f t="shared" si="37"/>
        <v>0.27980343636921545</v>
      </c>
      <c r="Q228">
        <v>1</v>
      </c>
      <c r="R228" s="2">
        <f t="shared" si="38"/>
        <v>2.2807633183983809</v>
      </c>
      <c r="S228" s="2">
        <f t="shared" si="39"/>
        <v>9.7841459785011757</v>
      </c>
      <c r="T228" s="2">
        <f t="shared" si="40"/>
        <v>0.90727128490345377</v>
      </c>
      <c r="U228" s="1">
        <f t="shared" si="43"/>
        <v>0.90727128490345377</v>
      </c>
      <c r="V228">
        <f t="shared" si="41"/>
        <v>-9.7313772262034054E-2</v>
      </c>
      <c r="W228">
        <f t="shared" si="42"/>
        <v>1</v>
      </c>
    </row>
    <row r="229" spans="1:23" hidden="1" x14ac:dyDescent="0.25">
      <c r="A229" t="s">
        <v>7</v>
      </c>
      <c r="B229">
        <v>78</v>
      </c>
      <c r="C229" t="s">
        <v>5</v>
      </c>
      <c r="D229" t="s">
        <v>6</v>
      </c>
      <c r="E229" t="s">
        <v>1</v>
      </c>
      <c r="F229" t="s">
        <v>2</v>
      </c>
      <c r="G229">
        <v>205.51</v>
      </c>
      <c r="H229">
        <v>31.8</v>
      </c>
      <c r="K229">
        <v>0</v>
      </c>
      <c r="L229">
        <f t="shared" si="33"/>
        <v>1</v>
      </c>
      <c r="M229">
        <f t="shared" si="34"/>
        <v>0</v>
      </c>
      <c r="N229">
        <f t="shared" si="35"/>
        <v>0</v>
      </c>
      <c r="O229">
        <f t="shared" si="36"/>
        <v>0</v>
      </c>
      <c r="P229">
        <f t="shared" si="37"/>
        <v>0.8565333521274392</v>
      </c>
      <c r="Q229">
        <v>1</v>
      </c>
      <c r="R229" s="2">
        <f t="shared" si="38"/>
        <v>-1.5430979780254355</v>
      </c>
      <c r="S229" s="2">
        <f t="shared" si="39"/>
        <v>0.21371798118201826</v>
      </c>
      <c r="T229" s="2">
        <f t="shared" si="40"/>
        <v>0.17608537114518327</v>
      </c>
      <c r="U229" s="1">
        <f t="shared" si="43"/>
        <v>0.17608537114518327</v>
      </c>
      <c r="V229">
        <f t="shared" si="41"/>
        <v>-1.7367863382242659</v>
      </c>
      <c r="W229">
        <f t="shared" si="42"/>
        <v>0</v>
      </c>
    </row>
    <row r="230" spans="1:23" hidden="1" x14ac:dyDescent="0.25">
      <c r="A230" t="s">
        <v>7</v>
      </c>
      <c r="B230">
        <v>76</v>
      </c>
      <c r="C230" t="s">
        <v>5</v>
      </c>
      <c r="D230" t="s">
        <v>4</v>
      </c>
      <c r="E230" t="s">
        <v>1</v>
      </c>
      <c r="F230" t="s">
        <v>2</v>
      </c>
      <c r="G230">
        <v>72.36</v>
      </c>
      <c r="H230">
        <v>39.4</v>
      </c>
      <c r="K230">
        <v>1</v>
      </c>
      <c r="L230">
        <f t="shared" si="33"/>
        <v>1</v>
      </c>
      <c r="M230">
        <f t="shared" si="34"/>
        <v>0</v>
      </c>
      <c r="N230">
        <f t="shared" si="35"/>
        <v>0</v>
      </c>
      <c r="O230">
        <f t="shared" si="36"/>
        <v>0</v>
      </c>
      <c r="P230">
        <f t="shared" si="37"/>
        <v>0.83110256323999188</v>
      </c>
      <c r="Q230">
        <v>1</v>
      </c>
      <c r="R230" s="2">
        <f t="shared" si="38"/>
        <v>3.4050404239270984</v>
      </c>
      <c r="S230" s="2">
        <f t="shared" si="39"/>
        <v>30.11551308661786</v>
      </c>
      <c r="T230" s="2">
        <f t="shared" si="40"/>
        <v>0.96786169017312207</v>
      </c>
      <c r="U230" s="1">
        <f t="shared" si="43"/>
        <v>0.96786169017312207</v>
      </c>
      <c r="V230">
        <f t="shared" si="41"/>
        <v>-3.2666083966732783E-2</v>
      </c>
      <c r="W230">
        <f t="shared" si="42"/>
        <v>1</v>
      </c>
    </row>
    <row r="231" spans="1:23" hidden="1" x14ac:dyDescent="0.25">
      <c r="A231" t="s">
        <v>0</v>
      </c>
      <c r="B231">
        <v>64</v>
      </c>
      <c r="C231" t="s">
        <v>3</v>
      </c>
      <c r="D231" t="s">
        <v>4</v>
      </c>
      <c r="E231" t="s">
        <v>1</v>
      </c>
      <c r="F231" t="s">
        <v>2</v>
      </c>
      <c r="G231">
        <v>108.96</v>
      </c>
      <c r="H231">
        <v>30.5</v>
      </c>
      <c r="K231">
        <v>1</v>
      </c>
      <c r="L231">
        <f t="shared" si="33"/>
        <v>1</v>
      </c>
      <c r="M231">
        <f t="shared" si="34"/>
        <v>0</v>
      </c>
      <c r="N231">
        <f t="shared" si="35"/>
        <v>0</v>
      </c>
      <c r="O231">
        <f t="shared" si="36"/>
        <v>0</v>
      </c>
      <c r="P231">
        <f t="shared" si="37"/>
        <v>0.62569784851933707</v>
      </c>
      <c r="Q231">
        <v>1</v>
      </c>
      <c r="R231" s="2">
        <f t="shared" si="38"/>
        <v>2.9861538215867691</v>
      </c>
      <c r="S231" s="2">
        <f t="shared" si="39"/>
        <v>19.809345505771709</v>
      </c>
      <c r="T231" s="2">
        <f t="shared" si="40"/>
        <v>0.95194466833554958</v>
      </c>
      <c r="U231" s="1">
        <f t="shared" si="43"/>
        <v>0.95194466833554958</v>
      </c>
      <c r="V231">
        <f t="shared" si="41"/>
        <v>-4.9248367376162804E-2</v>
      </c>
      <c r="W231">
        <f t="shared" si="42"/>
        <v>1</v>
      </c>
    </row>
    <row r="232" spans="1:23" hidden="1" x14ac:dyDescent="0.25">
      <c r="A232" t="s">
        <v>7</v>
      </c>
      <c r="B232">
        <v>80</v>
      </c>
      <c r="C232" t="s">
        <v>5</v>
      </c>
      <c r="D232" t="s">
        <v>6</v>
      </c>
      <c r="E232" t="s">
        <v>1</v>
      </c>
      <c r="F232" t="s">
        <v>2</v>
      </c>
      <c r="G232">
        <v>117.14</v>
      </c>
      <c r="H232">
        <v>24.4</v>
      </c>
      <c r="K232">
        <v>0</v>
      </c>
      <c r="L232">
        <f t="shared" si="33"/>
        <v>1</v>
      </c>
      <c r="M232">
        <f t="shared" si="34"/>
        <v>0</v>
      </c>
      <c r="N232">
        <f t="shared" si="35"/>
        <v>0</v>
      </c>
      <c r="O232">
        <f t="shared" si="36"/>
        <v>0</v>
      </c>
      <c r="P232">
        <f t="shared" si="37"/>
        <v>0.87924383586294119</v>
      </c>
      <c r="Q232">
        <v>1</v>
      </c>
      <c r="R232" s="2">
        <f t="shared" si="38"/>
        <v>-1.4967839614148266</v>
      </c>
      <c r="S232" s="2">
        <f t="shared" si="39"/>
        <v>0.22384891049791455</v>
      </c>
      <c r="T232" s="2">
        <f t="shared" si="40"/>
        <v>0.18290567453039863</v>
      </c>
      <c r="U232" s="1">
        <f t="shared" si="43"/>
        <v>0.18290567453039863</v>
      </c>
      <c r="V232">
        <f t="shared" si="41"/>
        <v>-1.6987846987500332</v>
      </c>
      <c r="W232">
        <f t="shared" si="42"/>
        <v>0</v>
      </c>
    </row>
    <row r="233" spans="1:23" hidden="1" x14ac:dyDescent="0.25">
      <c r="A233" t="s">
        <v>7</v>
      </c>
      <c r="B233">
        <v>74</v>
      </c>
      <c r="C233" t="s">
        <v>5</v>
      </c>
      <c r="D233" t="s">
        <v>6</v>
      </c>
      <c r="E233" t="s">
        <v>1</v>
      </c>
      <c r="F233" t="s">
        <v>2</v>
      </c>
      <c r="G233">
        <v>114.65</v>
      </c>
      <c r="H233">
        <v>23.7</v>
      </c>
      <c r="K233">
        <v>0</v>
      </c>
      <c r="L233">
        <f t="shared" si="33"/>
        <v>1</v>
      </c>
      <c r="M233">
        <f t="shared" si="34"/>
        <v>0</v>
      </c>
      <c r="N233">
        <f t="shared" si="35"/>
        <v>0</v>
      </c>
      <c r="O233">
        <f t="shared" si="36"/>
        <v>0</v>
      </c>
      <c r="P233">
        <f t="shared" si="37"/>
        <v>0.80294554605918167</v>
      </c>
      <c r="Q233">
        <v>1</v>
      </c>
      <c r="R233" s="2">
        <f t="shared" si="38"/>
        <v>-1.6523808347569984</v>
      </c>
      <c r="S233" s="2">
        <f t="shared" si="39"/>
        <v>0.19159321339688923</v>
      </c>
      <c r="T233" s="2">
        <f t="shared" si="40"/>
        <v>0.16078743252549429</v>
      </c>
      <c r="U233" s="1">
        <f t="shared" si="43"/>
        <v>0.16078743252549429</v>
      </c>
      <c r="V233">
        <f t="shared" si="41"/>
        <v>-1.8276720812275862</v>
      </c>
      <c r="W233">
        <f t="shared" si="42"/>
        <v>0</v>
      </c>
    </row>
    <row r="234" spans="1:23" hidden="1" x14ac:dyDescent="0.25">
      <c r="A234" t="s">
        <v>7</v>
      </c>
      <c r="B234">
        <v>81</v>
      </c>
      <c r="C234" t="s">
        <v>3</v>
      </c>
      <c r="D234" t="s">
        <v>4</v>
      </c>
      <c r="E234" t="s">
        <v>1</v>
      </c>
      <c r="F234" t="s">
        <v>9</v>
      </c>
      <c r="G234">
        <v>82.77</v>
      </c>
      <c r="H234">
        <v>25.1</v>
      </c>
      <c r="K234">
        <v>1</v>
      </c>
      <c r="L234">
        <f t="shared" si="33"/>
        <v>0</v>
      </c>
      <c r="M234">
        <f t="shared" si="34"/>
        <v>1</v>
      </c>
      <c r="N234">
        <f t="shared" si="35"/>
        <v>0</v>
      </c>
      <c r="O234">
        <f t="shared" si="36"/>
        <v>0</v>
      </c>
      <c r="P234">
        <f t="shared" si="37"/>
        <v>0.88959668077899279</v>
      </c>
      <c r="Q234">
        <v>1</v>
      </c>
      <c r="R234" s="2">
        <f t="shared" si="38"/>
        <v>8.0607040243282508</v>
      </c>
      <c r="S234" s="2">
        <f t="shared" si="39"/>
        <v>3167.5193602403065</v>
      </c>
      <c r="T234" s="2">
        <f t="shared" si="40"/>
        <v>0.9996843951744312</v>
      </c>
      <c r="U234" s="1">
        <f t="shared" si="43"/>
        <v>0.9996843951744312</v>
      </c>
      <c r="V234">
        <f t="shared" si="41"/>
        <v>-3.1565463925300113E-4</v>
      </c>
      <c r="W234">
        <f t="shared" si="42"/>
        <v>1</v>
      </c>
    </row>
    <row r="235" spans="1:23" hidden="1" x14ac:dyDescent="0.25">
      <c r="A235" t="s">
        <v>7</v>
      </c>
      <c r="B235">
        <v>46</v>
      </c>
      <c r="C235" t="s">
        <v>3</v>
      </c>
      <c r="D235" t="s">
        <v>6</v>
      </c>
      <c r="E235" t="s">
        <v>1</v>
      </c>
      <c r="F235" t="s">
        <v>11</v>
      </c>
      <c r="G235">
        <v>90.39</v>
      </c>
      <c r="H235">
        <v>27</v>
      </c>
      <c r="K235">
        <v>0</v>
      </c>
      <c r="L235">
        <f t="shared" si="33"/>
        <v>0</v>
      </c>
      <c r="M235">
        <f t="shared" si="34"/>
        <v>0</v>
      </c>
      <c r="N235">
        <f t="shared" si="35"/>
        <v>1</v>
      </c>
      <c r="O235">
        <f t="shared" si="36"/>
        <v>0</v>
      </c>
      <c r="P235">
        <f t="shared" si="37"/>
        <v>0.26219386503054554</v>
      </c>
      <c r="Q235">
        <v>1</v>
      </c>
      <c r="R235" s="2">
        <f t="shared" si="38"/>
        <v>-2.6537738348494271</v>
      </c>
      <c r="S235" s="2">
        <f t="shared" si="39"/>
        <v>7.038508951941494E-2</v>
      </c>
      <c r="T235" s="2">
        <f t="shared" si="40"/>
        <v>6.5756791839296516E-2</v>
      </c>
      <c r="U235" s="1">
        <f t="shared" si="43"/>
        <v>6.5756791839296516E-2</v>
      </c>
      <c r="V235">
        <f t="shared" si="41"/>
        <v>-2.721792315323059</v>
      </c>
      <c r="W235">
        <f t="shared" si="42"/>
        <v>0</v>
      </c>
    </row>
    <row r="236" spans="1:23" hidden="1" x14ac:dyDescent="0.25">
      <c r="A236" t="s">
        <v>0</v>
      </c>
      <c r="B236">
        <v>34</v>
      </c>
      <c r="C236" t="s">
        <v>5</v>
      </c>
      <c r="D236" t="s">
        <v>8</v>
      </c>
      <c r="E236" t="s">
        <v>1</v>
      </c>
      <c r="F236" t="s">
        <v>9</v>
      </c>
      <c r="G236">
        <v>239.65</v>
      </c>
      <c r="H236">
        <v>24.2</v>
      </c>
      <c r="K236">
        <v>0</v>
      </c>
      <c r="L236">
        <f t="shared" si="33"/>
        <v>0</v>
      </c>
      <c r="M236">
        <f t="shared" si="34"/>
        <v>1</v>
      </c>
      <c r="N236">
        <f t="shared" si="35"/>
        <v>0</v>
      </c>
      <c r="O236">
        <f t="shared" si="36"/>
        <v>0</v>
      </c>
      <c r="P236">
        <f t="shared" si="37"/>
        <v>0.10121700052042518</v>
      </c>
      <c r="Q236">
        <v>1</v>
      </c>
      <c r="R236" s="2">
        <f t="shared" si="38"/>
        <v>1.4529430434433324</v>
      </c>
      <c r="S236" s="2">
        <f t="shared" si="39"/>
        <v>4.2756795270093919</v>
      </c>
      <c r="T236" s="2">
        <f t="shared" si="40"/>
        <v>0.81045095804618239</v>
      </c>
      <c r="U236" s="1">
        <f t="shared" si="43"/>
        <v>0.81045095804618239</v>
      </c>
      <c r="V236">
        <f t="shared" si="41"/>
        <v>-0.2101644479083179</v>
      </c>
      <c r="W236">
        <f t="shared" si="42"/>
        <v>1</v>
      </c>
    </row>
    <row r="237" spans="1:23" hidden="1" x14ac:dyDescent="0.25">
      <c r="A237" t="s">
        <v>7</v>
      </c>
      <c r="B237">
        <v>69</v>
      </c>
      <c r="C237" t="s">
        <v>3</v>
      </c>
      <c r="D237" t="s">
        <v>6</v>
      </c>
      <c r="E237" t="s">
        <v>1</v>
      </c>
      <c r="F237" t="s">
        <v>9</v>
      </c>
      <c r="G237">
        <v>135.69</v>
      </c>
      <c r="H237">
        <v>20.9</v>
      </c>
      <c r="K237">
        <v>0</v>
      </c>
      <c r="L237">
        <f t="shared" si="33"/>
        <v>0</v>
      </c>
      <c r="M237">
        <f t="shared" si="34"/>
        <v>1</v>
      </c>
      <c r="N237">
        <f t="shared" si="35"/>
        <v>0</v>
      </c>
      <c r="O237">
        <f t="shared" si="36"/>
        <v>0</v>
      </c>
      <c r="P237">
        <f t="shared" si="37"/>
        <v>0.72117475438086609</v>
      </c>
      <c r="Q237">
        <v>1</v>
      </c>
      <c r="R237" s="2">
        <f t="shared" si="38"/>
        <v>2.7172372806146505</v>
      </c>
      <c r="S237" s="2">
        <f t="shared" si="39"/>
        <v>15.138441153901503</v>
      </c>
      <c r="T237" s="2">
        <f t="shared" si="40"/>
        <v>0.93803614670935875</v>
      </c>
      <c r="U237" s="1">
        <f t="shared" si="43"/>
        <v>0.93803614670935875</v>
      </c>
      <c r="V237">
        <f t="shared" si="41"/>
        <v>-6.3966794780919864E-2</v>
      </c>
      <c r="W237">
        <f t="shared" si="42"/>
        <v>1</v>
      </c>
    </row>
    <row r="238" spans="1:23" hidden="1" x14ac:dyDescent="0.25">
      <c r="A238" t="s">
        <v>7</v>
      </c>
      <c r="B238">
        <v>59</v>
      </c>
      <c r="C238" t="s">
        <v>5</v>
      </c>
      <c r="D238" t="s">
        <v>8</v>
      </c>
      <c r="E238" t="s">
        <v>1</v>
      </c>
      <c r="F238" t="s">
        <v>2</v>
      </c>
      <c r="G238">
        <v>94.64</v>
      </c>
      <c r="H238">
        <v>20.5</v>
      </c>
      <c r="K238">
        <v>0</v>
      </c>
      <c r="L238">
        <f t="shared" si="33"/>
        <v>1</v>
      </c>
      <c r="M238">
        <f t="shared" si="34"/>
        <v>0</v>
      </c>
      <c r="N238">
        <f t="shared" si="35"/>
        <v>0</v>
      </c>
      <c r="O238">
        <f t="shared" si="36"/>
        <v>0</v>
      </c>
      <c r="P238">
        <f t="shared" si="37"/>
        <v>0.52178163014339485</v>
      </c>
      <c r="Q238">
        <v>1</v>
      </c>
      <c r="R238" s="2">
        <f t="shared" si="38"/>
        <v>-2.2257649345272403</v>
      </c>
      <c r="S238" s="2">
        <f t="shared" si="39"/>
        <v>0.10798478574345081</v>
      </c>
      <c r="T238" s="2">
        <f t="shared" si="40"/>
        <v>9.7460531166945308E-2</v>
      </c>
      <c r="U238" s="1">
        <f t="shared" si="43"/>
        <v>9.7460531166945308E-2</v>
      </c>
      <c r="V238">
        <f t="shared" si="41"/>
        <v>-2.3283077914795838</v>
      </c>
      <c r="W238">
        <f t="shared" si="42"/>
        <v>0</v>
      </c>
    </row>
    <row r="239" spans="1:23" hidden="1" x14ac:dyDescent="0.25">
      <c r="A239" t="s">
        <v>7</v>
      </c>
      <c r="B239">
        <v>82</v>
      </c>
      <c r="C239" t="s">
        <v>5</v>
      </c>
      <c r="D239" t="s">
        <v>6</v>
      </c>
      <c r="E239" t="s">
        <v>1</v>
      </c>
      <c r="F239" t="s">
        <v>2</v>
      </c>
      <c r="G239">
        <v>220.18</v>
      </c>
      <c r="H239">
        <v>25.1</v>
      </c>
      <c r="K239">
        <v>0</v>
      </c>
      <c r="L239">
        <f t="shared" si="33"/>
        <v>1</v>
      </c>
      <c r="M239">
        <f t="shared" si="34"/>
        <v>0</v>
      </c>
      <c r="N239">
        <f t="shared" si="35"/>
        <v>0</v>
      </c>
      <c r="O239">
        <f t="shared" si="36"/>
        <v>0</v>
      </c>
      <c r="P239">
        <f t="shared" si="37"/>
        <v>0.89929715668439136</v>
      </c>
      <c r="Q239">
        <v>1</v>
      </c>
      <c r="R239" s="2">
        <f t="shared" si="38"/>
        <v>-1.4558887588097564</v>
      </c>
      <c r="S239" s="2">
        <f t="shared" si="39"/>
        <v>0.23319301942479714</v>
      </c>
      <c r="T239" s="2">
        <f t="shared" si="40"/>
        <v>0.18909693434168665</v>
      </c>
      <c r="U239" s="1">
        <f t="shared" si="43"/>
        <v>0.18909693434168665</v>
      </c>
      <c r="V239">
        <f t="shared" si="41"/>
        <v>-1.6654955152858035</v>
      </c>
      <c r="W239">
        <f t="shared" si="42"/>
        <v>0</v>
      </c>
    </row>
    <row r="240" spans="1:23" hidden="1" x14ac:dyDescent="0.25">
      <c r="A240" t="s">
        <v>7</v>
      </c>
      <c r="B240">
        <v>78</v>
      </c>
      <c r="C240" t="s">
        <v>5</v>
      </c>
      <c r="D240" t="s">
        <v>8</v>
      </c>
      <c r="E240" t="s">
        <v>1</v>
      </c>
      <c r="F240" t="s">
        <v>9</v>
      </c>
      <c r="G240">
        <v>203.2</v>
      </c>
      <c r="H240">
        <v>42.7</v>
      </c>
      <c r="K240">
        <v>0</v>
      </c>
      <c r="L240">
        <f t="shared" si="33"/>
        <v>0</v>
      </c>
      <c r="M240">
        <f t="shared" si="34"/>
        <v>1</v>
      </c>
      <c r="N240">
        <f t="shared" si="35"/>
        <v>0</v>
      </c>
      <c r="O240">
        <f t="shared" si="36"/>
        <v>0</v>
      </c>
      <c r="P240">
        <f t="shared" si="37"/>
        <v>0.8565333521274392</v>
      </c>
      <c r="Q240">
        <v>1</v>
      </c>
      <c r="R240" s="2">
        <f t="shared" si="38"/>
        <v>2.9932772107823871</v>
      </c>
      <c r="S240" s="2">
        <f t="shared" si="39"/>
        <v>19.950958968605367</v>
      </c>
      <c r="T240" s="2">
        <f t="shared" si="40"/>
        <v>0.95226948792661559</v>
      </c>
      <c r="U240" s="1">
        <f t="shared" si="43"/>
        <v>0.95226948792661559</v>
      </c>
      <c r="V240">
        <f t="shared" si="41"/>
        <v>-4.8907208695928996E-2</v>
      </c>
      <c r="W240">
        <f t="shared" si="42"/>
        <v>1</v>
      </c>
    </row>
    <row r="241" spans="1:23" hidden="1" x14ac:dyDescent="0.25">
      <c r="A241" t="s">
        <v>7</v>
      </c>
      <c r="B241">
        <v>80</v>
      </c>
      <c r="C241" t="s">
        <v>5</v>
      </c>
      <c r="D241" t="s">
        <v>4</v>
      </c>
      <c r="E241" t="s">
        <v>1</v>
      </c>
      <c r="F241" t="s">
        <v>9</v>
      </c>
      <c r="G241">
        <v>204.38</v>
      </c>
      <c r="H241">
        <v>38.9</v>
      </c>
      <c r="K241">
        <v>0</v>
      </c>
      <c r="L241">
        <f t="shared" si="33"/>
        <v>0</v>
      </c>
      <c r="M241">
        <f t="shared" si="34"/>
        <v>1</v>
      </c>
      <c r="N241">
        <f t="shared" si="35"/>
        <v>0</v>
      </c>
      <c r="O241">
        <f t="shared" si="36"/>
        <v>0</v>
      </c>
      <c r="P241">
        <f t="shared" si="37"/>
        <v>0.87924383586294119</v>
      </c>
      <c r="Q241">
        <v>1</v>
      </c>
      <c r="R241" s="2">
        <f t="shared" si="38"/>
        <v>3.0395912273929957</v>
      </c>
      <c r="S241" s="2">
        <f t="shared" si="39"/>
        <v>20.896699490658801</v>
      </c>
      <c r="T241" s="2">
        <f t="shared" si="40"/>
        <v>0.9543310168536312</v>
      </c>
      <c r="U241" s="1">
        <f t="shared" si="43"/>
        <v>0.9543310168536312</v>
      </c>
      <c r="V241">
        <f t="shared" si="41"/>
        <v>-4.6744689882743183E-2</v>
      </c>
      <c r="W241">
        <f t="shared" si="42"/>
        <v>1</v>
      </c>
    </row>
    <row r="242" spans="1:23" hidden="1" x14ac:dyDescent="0.25">
      <c r="A242" t="s">
        <v>7</v>
      </c>
      <c r="B242">
        <v>53</v>
      </c>
      <c r="C242" t="s">
        <v>5</v>
      </c>
      <c r="D242" t="s">
        <v>8</v>
      </c>
      <c r="E242" t="s">
        <v>1</v>
      </c>
      <c r="F242" t="s">
        <v>2</v>
      </c>
      <c r="G242">
        <v>231.36</v>
      </c>
      <c r="H242">
        <v>37.9</v>
      </c>
      <c r="K242">
        <v>0</v>
      </c>
      <c r="L242">
        <f t="shared" si="33"/>
        <v>1</v>
      </c>
      <c r="M242">
        <f t="shared" si="34"/>
        <v>0</v>
      </c>
      <c r="N242">
        <f t="shared" si="35"/>
        <v>0</v>
      </c>
      <c r="O242">
        <f t="shared" si="36"/>
        <v>0</v>
      </c>
      <c r="P242">
        <f t="shared" si="37"/>
        <v>0.39573586931696314</v>
      </c>
      <c r="Q242">
        <v>1</v>
      </c>
      <c r="R242" s="2">
        <f t="shared" si="38"/>
        <v>-2.482812980205213</v>
      </c>
      <c r="S242" s="2">
        <f t="shared" si="39"/>
        <v>8.3507988569944389E-2</v>
      </c>
      <c r="T242" s="2">
        <f t="shared" si="40"/>
        <v>7.7071871597514899E-2</v>
      </c>
      <c r="U242" s="1">
        <f t="shared" si="43"/>
        <v>7.7071871597514899E-2</v>
      </c>
      <c r="V242">
        <f t="shared" si="41"/>
        <v>-2.5630168951025767</v>
      </c>
      <c r="W242">
        <f t="shared" si="42"/>
        <v>0</v>
      </c>
    </row>
    <row r="243" spans="1:23" hidden="1" x14ac:dyDescent="0.25">
      <c r="A243" t="s">
        <v>7</v>
      </c>
      <c r="B243">
        <v>77</v>
      </c>
      <c r="C243" t="s">
        <v>3</v>
      </c>
      <c r="D243" t="s">
        <v>6</v>
      </c>
      <c r="E243" t="s">
        <v>1</v>
      </c>
      <c r="F243" t="s">
        <v>2</v>
      </c>
      <c r="G243">
        <v>94.88</v>
      </c>
      <c r="H243">
        <v>26</v>
      </c>
      <c r="K243">
        <v>0</v>
      </c>
      <c r="L243">
        <f t="shared" si="33"/>
        <v>1</v>
      </c>
      <c r="M243">
        <f t="shared" si="34"/>
        <v>0</v>
      </c>
      <c r="N243">
        <f t="shared" si="35"/>
        <v>0</v>
      </c>
      <c r="O243">
        <f t="shared" si="36"/>
        <v>0</v>
      </c>
      <c r="P243">
        <f t="shared" si="37"/>
        <v>0.84415979529983132</v>
      </c>
      <c r="Q243">
        <v>1</v>
      </c>
      <c r="R243" s="2">
        <f t="shared" si="38"/>
        <v>-1.5683316596642944</v>
      </c>
      <c r="S243" s="2">
        <f t="shared" si="39"/>
        <v>0.20839256221974073</v>
      </c>
      <c r="T243" s="2">
        <f t="shared" si="40"/>
        <v>0.17245435691604785</v>
      </c>
      <c r="U243" s="1">
        <f t="shared" si="43"/>
        <v>0.17245435691604785</v>
      </c>
      <c r="V243">
        <f t="shared" si="41"/>
        <v>-1.7576226751109691</v>
      </c>
      <c r="W243">
        <f t="shared" si="42"/>
        <v>0</v>
      </c>
    </row>
    <row r="244" spans="1:23" hidden="1" x14ac:dyDescent="0.25">
      <c r="A244" t="s">
        <v>7</v>
      </c>
      <c r="B244">
        <v>72</v>
      </c>
      <c r="C244" t="s">
        <v>5</v>
      </c>
      <c r="D244" t="s">
        <v>6</v>
      </c>
      <c r="E244" t="s">
        <v>10</v>
      </c>
      <c r="F244" t="s">
        <v>9</v>
      </c>
      <c r="G244">
        <v>86.06</v>
      </c>
      <c r="H244">
        <v>30.5</v>
      </c>
      <c r="K244">
        <v>1</v>
      </c>
      <c r="L244">
        <f t="shared" si="33"/>
        <v>0</v>
      </c>
      <c r="M244">
        <f t="shared" si="34"/>
        <v>1</v>
      </c>
      <c r="N244">
        <f t="shared" si="35"/>
        <v>0</v>
      </c>
      <c r="O244">
        <f t="shared" si="36"/>
        <v>0</v>
      </c>
      <c r="P244">
        <f t="shared" si="37"/>
        <v>0.77212028062077542</v>
      </c>
      <c r="Q244">
        <v>1</v>
      </c>
      <c r="R244" s="2">
        <f t="shared" si="38"/>
        <v>7.8211316747627979</v>
      </c>
      <c r="S244" s="2">
        <f t="shared" si="39"/>
        <v>2492.724766153819</v>
      </c>
      <c r="T244" s="2">
        <f t="shared" si="40"/>
        <v>0.99959899343601488</v>
      </c>
      <c r="U244" s="1">
        <f t="shared" si="43"/>
        <v>0.99959899343601488</v>
      </c>
      <c r="V244">
        <f t="shared" si="41"/>
        <v>-4.0108698861855338E-4</v>
      </c>
      <c r="W244">
        <f t="shared" si="42"/>
        <v>1</v>
      </c>
    </row>
    <row r="245" spans="1:23" hidden="1" x14ac:dyDescent="0.25">
      <c r="A245" t="s">
        <v>7</v>
      </c>
      <c r="B245">
        <v>45</v>
      </c>
      <c r="C245" t="s">
        <v>3</v>
      </c>
      <c r="D245" t="s">
        <v>6</v>
      </c>
      <c r="E245" t="s">
        <v>1</v>
      </c>
      <c r="F245" t="s">
        <v>2</v>
      </c>
      <c r="G245">
        <v>95.86</v>
      </c>
      <c r="H245">
        <v>32.5</v>
      </c>
      <c r="K245">
        <v>0</v>
      </c>
      <c r="L245">
        <f t="shared" si="33"/>
        <v>1</v>
      </c>
      <c r="M245">
        <f t="shared" si="34"/>
        <v>0</v>
      </c>
      <c r="N245">
        <f t="shared" si="35"/>
        <v>0</v>
      </c>
      <c r="O245">
        <f t="shared" si="36"/>
        <v>0</v>
      </c>
      <c r="P245">
        <f t="shared" si="37"/>
        <v>0.24517023928294907</v>
      </c>
      <c r="Q245">
        <v>1</v>
      </c>
      <c r="R245" s="2">
        <f t="shared" si="38"/>
        <v>-2.7898649642843161</v>
      </c>
      <c r="S245" s="2">
        <f t="shared" si="39"/>
        <v>6.1429508532601526E-2</v>
      </c>
      <c r="T245" s="2">
        <f t="shared" si="40"/>
        <v>5.7874317643124708E-2</v>
      </c>
      <c r="U245" s="1">
        <f t="shared" si="43"/>
        <v>5.7874317643124708E-2</v>
      </c>
      <c r="V245">
        <f t="shared" si="41"/>
        <v>-2.8494815568288341</v>
      </c>
      <c r="W245">
        <f t="shared" si="42"/>
        <v>0</v>
      </c>
    </row>
    <row r="246" spans="1:23" hidden="1" x14ac:dyDescent="0.25">
      <c r="A246" t="s">
        <v>0</v>
      </c>
      <c r="B246">
        <v>61</v>
      </c>
      <c r="C246" t="s">
        <v>3</v>
      </c>
      <c r="D246" t="s">
        <v>4</v>
      </c>
      <c r="E246" t="s">
        <v>1</v>
      </c>
      <c r="F246" t="s">
        <v>2</v>
      </c>
      <c r="G246">
        <v>59.52</v>
      </c>
      <c r="H246">
        <v>32.5</v>
      </c>
      <c r="K246">
        <v>0</v>
      </c>
      <c r="L246">
        <f t="shared" si="33"/>
        <v>1</v>
      </c>
      <c r="M246">
        <f t="shared" si="34"/>
        <v>0</v>
      </c>
      <c r="N246">
        <f t="shared" si="35"/>
        <v>0</v>
      </c>
      <c r="O246">
        <f t="shared" si="36"/>
        <v>0</v>
      </c>
      <c r="P246">
        <f t="shared" si="37"/>
        <v>0.56394048563236088</v>
      </c>
      <c r="Q246">
        <v>1</v>
      </c>
      <c r="R246" s="2">
        <f t="shared" si="38"/>
        <v>-2.1397894019872656</v>
      </c>
      <c r="S246" s="2">
        <f t="shared" si="39"/>
        <v>0.11767962350717706</v>
      </c>
      <c r="T246" s="2">
        <f t="shared" si="40"/>
        <v>0.10528922692346229</v>
      </c>
      <c r="U246" s="1">
        <f t="shared" si="43"/>
        <v>0.10528922692346229</v>
      </c>
      <c r="V246">
        <f t="shared" si="41"/>
        <v>-2.2510441734952322</v>
      </c>
      <c r="W246">
        <f t="shared" si="42"/>
        <v>0</v>
      </c>
    </row>
    <row r="247" spans="1:23" hidden="1" x14ac:dyDescent="0.25">
      <c r="A247" t="s">
        <v>0</v>
      </c>
      <c r="B247">
        <v>82</v>
      </c>
      <c r="C247" t="s">
        <v>3</v>
      </c>
      <c r="D247" t="s">
        <v>6</v>
      </c>
      <c r="E247" t="s">
        <v>1</v>
      </c>
      <c r="F247" t="s">
        <v>2</v>
      </c>
      <c r="G247">
        <v>85.19</v>
      </c>
      <c r="H247">
        <v>26.7</v>
      </c>
      <c r="K247">
        <v>0</v>
      </c>
      <c r="L247">
        <f t="shared" si="33"/>
        <v>1</v>
      </c>
      <c r="M247">
        <f t="shared" si="34"/>
        <v>0</v>
      </c>
      <c r="N247">
        <f t="shared" si="35"/>
        <v>0</v>
      </c>
      <c r="O247">
        <f t="shared" si="36"/>
        <v>0</v>
      </c>
      <c r="P247">
        <f t="shared" si="37"/>
        <v>0.89929715668439136</v>
      </c>
      <c r="Q247">
        <v>1</v>
      </c>
      <c r="R247" s="2">
        <f t="shared" si="38"/>
        <v>-1.4558887588097564</v>
      </c>
      <c r="S247" s="2">
        <f t="shared" si="39"/>
        <v>0.23319301942479714</v>
      </c>
      <c r="T247" s="2">
        <f t="shared" si="40"/>
        <v>0.18909693434168665</v>
      </c>
      <c r="U247" s="1">
        <f t="shared" si="43"/>
        <v>0.18909693434168665</v>
      </c>
      <c r="V247">
        <f t="shared" si="41"/>
        <v>-1.6654955152858035</v>
      </c>
      <c r="W247">
        <f t="shared" si="42"/>
        <v>0</v>
      </c>
    </row>
    <row r="248" spans="1:23" hidden="1" x14ac:dyDescent="0.25">
      <c r="A248" t="s">
        <v>7</v>
      </c>
      <c r="B248">
        <v>79</v>
      </c>
      <c r="C248" t="s">
        <v>5</v>
      </c>
      <c r="D248" t="s">
        <v>6</v>
      </c>
      <c r="E248" t="s">
        <v>1</v>
      </c>
      <c r="F248" t="s">
        <v>9</v>
      </c>
      <c r="G248">
        <v>66.05</v>
      </c>
      <c r="H248">
        <v>23</v>
      </c>
      <c r="K248">
        <v>0</v>
      </c>
      <c r="L248">
        <f t="shared" si="33"/>
        <v>0</v>
      </c>
      <c r="M248">
        <f t="shared" si="34"/>
        <v>1</v>
      </c>
      <c r="N248">
        <f t="shared" si="35"/>
        <v>0</v>
      </c>
      <c r="O248">
        <f t="shared" si="36"/>
        <v>0</v>
      </c>
      <c r="P248">
        <f t="shared" si="37"/>
        <v>0.86822593526024505</v>
      </c>
      <c r="Q248">
        <v>1</v>
      </c>
      <c r="R248" s="2">
        <f t="shared" si="38"/>
        <v>3.0171221669594832</v>
      </c>
      <c r="S248" s="2">
        <f t="shared" si="39"/>
        <v>20.432405940251662</v>
      </c>
      <c r="T248" s="2">
        <f t="shared" si="40"/>
        <v>0.95334168255361729</v>
      </c>
      <c r="U248" s="1">
        <f t="shared" si="43"/>
        <v>0.95334168255361729</v>
      </c>
      <c r="V248">
        <f t="shared" si="41"/>
        <v>-4.7781905951324082E-2</v>
      </c>
      <c r="W248">
        <f t="shared" si="42"/>
        <v>1</v>
      </c>
    </row>
    <row r="249" spans="1:23" hidden="1" x14ac:dyDescent="0.25">
      <c r="A249" t="s">
        <v>7</v>
      </c>
      <c r="B249">
        <v>81</v>
      </c>
      <c r="C249" t="s">
        <v>5</v>
      </c>
      <c r="D249" t="s">
        <v>6</v>
      </c>
      <c r="E249" t="s">
        <v>1</v>
      </c>
      <c r="F249" t="s">
        <v>11</v>
      </c>
      <c r="G249">
        <v>131.36000000000001</v>
      </c>
      <c r="H249">
        <v>43.2</v>
      </c>
      <c r="K249">
        <v>0</v>
      </c>
      <c r="L249">
        <f t="shared" si="33"/>
        <v>0</v>
      </c>
      <c r="M249">
        <f t="shared" si="34"/>
        <v>0</v>
      </c>
      <c r="N249">
        <f t="shared" si="35"/>
        <v>1</v>
      </c>
      <c r="O249">
        <f t="shared" si="36"/>
        <v>0</v>
      </c>
      <c r="P249">
        <f t="shared" si="37"/>
        <v>0.88959668077899279</v>
      </c>
      <c r="Q249">
        <v>1</v>
      </c>
      <c r="R249" s="2">
        <f t="shared" si="38"/>
        <v>-1.3742967101639558</v>
      </c>
      <c r="S249" s="2">
        <f t="shared" si="39"/>
        <v>0.2530174778666166</v>
      </c>
      <c r="T249" s="2">
        <f t="shared" si="40"/>
        <v>0.20192653521274367</v>
      </c>
      <c r="U249" s="1">
        <f t="shared" si="43"/>
        <v>0.20192653521274367</v>
      </c>
      <c r="V249">
        <f t="shared" si="41"/>
        <v>-1.5998513347967376</v>
      </c>
      <c r="W249">
        <f t="shared" si="42"/>
        <v>0</v>
      </c>
    </row>
    <row r="250" spans="1:23" hidden="1" x14ac:dyDescent="0.25">
      <c r="A250" t="s">
        <v>7</v>
      </c>
      <c r="B250">
        <v>79</v>
      </c>
      <c r="C250" t="s">
        <v>5</v>
      </c>
      <c r="D250" t="s">
        <v>6</v>
      </c>
      <c r="E250" t="s">
        <v>1</v>
      </c>
      <c r="F250" t="s">
        <v>9</v>
      </c>
      <c r="G250">
        <v>238.76</v>
      </c>
      <c r="H250">
        <v>21.9</v>
      </c>
      <c r="K250">
        <v>0</v>
      </c>
      <c r="L250">
        <f t="shared" si="33"/>
        <v>0</v>
      </c>
      <c r="M250">
        <f t="shared" si="34"/>
        <v>1</v>
      </c>
      <c r="N250">
        <f t="shared" si="35"/>
        <v>0</v>
      </c>
      <c r="O250">
        <f t="shared" si="36"/>
        <v>0</v>
      </c>
      <c r="P250">
        <f t="shared" si="37"/>
        <v>0.86822593526024505</v>
      </c>
      <c r="Q250">
        <v>1</v>
      </c>
      <c r="R250" s="2">
        <f t="shared" si="38"/>
        <v>3.0171221669594832</v>
      </c>
      <c r="S250" s="2">
        <f t="shared" si="39"/>
        <v>20.432405940251662</v>
      </c>
      <c r="T250" s="2">
        <f t="shared" si="40"/>
        <v>0.95334168255361729</v>
      </c>
      <c r="U250" s="1">
        <f t="shared" si="43"/>
        <v>0.95334168255361729</v>
      </c>
      <c r="V250">
        <f t="shared" si="41"/>
        <v>-4.7781905951324082E-2</v>
      </c>
      <c r="W250">
        <f t="shared" si="42"/>
        <v>1</v>
      </c>
    </row>
    <row r="251" spans="1:23" hidden="1" x14ac:dyDescent="0.25">
      <c r="A251" t="s">
        <v>0</v>
      </c>
      <c r="B251">
        <v>67</v>
      </c>
      <c r="C251" t="s">
        <v>5</v>
      </c>
      <c r="D251" t="s">
        <v>6</v>
      </c>
      <c r="E251" t="s">
        <v>1</v>
      </c>
      <c r="F251" t="s">
        <v>2</v>
      </c>
      <c r="G251">
        <v>58.05</v>
      </c>
      <c r="H251">
        <v>31.3</v>
      </c>
      <c r="K251">
        <v>0</v>
      </c>
      <c r="L251">
        <f t="shared" si="33"/>
        <v>1</v>
      </c>
      <c r="M251">
        <f t="shared" si="34"/>
        <v>0</v>
      </c>
      <c r="N251">
        <f t="shared" si="35"/>
        <v>0</v>
      </c>
      <c r="O251">
        <f t="shared" si="36"/>
        <v>0</v>
      </c>
      <c r="P251">
        <f t="shared" si="37"/>
        <v>0.68438382556572708</v>
      </c>
      <c r="Q251">
        <v>1</v>
      </c>
      <c r="R251" s="2">
        <f t="shared" si="38"/>
        <v>-1.8941665032732673</v>
      </c>
      <c r="S251" s="2">
        <f t="shared" si="39"/>
        <v>0.15044367711547513</v>
      </c>
      <c r="T251" s="2">
        <f t="shared" si="40"/>
        <v>0.13077013686813843</v>
      </c>
      <c r="U251" s="1">
        <f t="shared" si="43"/>
        <v>0.13077013686813843</v>
      </c>
      <c r="V251">
        <f t="shared" si="41"/>
        <v>-2.034314177431725</v>
      </c>
      <c r="W251">
        <f t="shared" si="42"/>
        <v>0</v>
      </c>
    </row>
    <row r="252" spans="1:23" hidden="1" x14ac:dyDescent="0.25">
      <c r="A252" t="s">
        <v>7</v>
      </c>
      <c r="B252">
        <v>75</v>
      </c>
      <c r="C252" t="s">
        <v>5</v>
      </c>
      <c r="D252" t="s">
        <v>6</v>
      </c>
      <c r="E252" t="s">
        <v>1</v>
      </c>
      <c r="F252" t="s">
        <v>11</v>
      </c>
      <c r="G252">
        <v>213.36</v>
      </c>
      <c r="H252">
        <v>30.3</v>
      </c>
      <c r="K252">
        <v>0</v>
      </c>
      <c r="L252">
        <f t="shared" si="33"/>
        <v>0</v>
      </c>
      <c r="M252">
        <f t="shared" si="34"/>
        <v>0</v>
      </c>
      <c r="N252">
        <f t="shared" si="35"/>
        <v>1</v>
      </c>
      <c r="O252">
        <f t="shared" si="36"/>
        <v>0</v>
      </c>
      <c r="P252">
        <f t="shared" si="37"/>
        <v>0.8173627710966016</v>
      </c>
      <c r="Q252">
        <v>1</v>
      </c>
      <c r="R252" s="2">
        <f t="shared" si="38"/>
        <v>-1.5216049987870526</v>
      </c>
      <c r="S252" s="2">
        <f t="shared" si="39"/>
        <v>0.21836113619151032</v>
      </c>
      <c r="T252" s="2">
        <f t="shared" si="40"/>
        <v>0.17922529675732107</v>
      </c>
      <c r="U252" s="1">
        <f t="shared" si="43"/>
        <v>0.17922529675732107</v>
      </c>
      <c r="V252">
        <f t="shared" si="41"/>
        <v>-1.7191116234637318</v>
      </c>
      <c r="W252">
        <f t="shared" si="42"/>
        <v>0</v>
      </c>
    </row>
    <row r="253" spans="1:23" hidden="1" x14ac:dyDescent="0.25">
      <c r="A253" t="s">
        <v>7</v>
      </c>
      <c r="B253">
        <v>67</v>
      </c>
      <c r="C253" t="s">
        <v>5</v>
      </c>
      <c r="D253" t="s">
        <v>8</v>
      </c>
      <c r="E253" t="s">
        <v>1</v>
      </c>
      <c r="F253" t="s">
        <v>11</v>
      </c>
      <c r="G253">
        <v>201.03</v>
      </c>
      <c r="H253">
        <v>22.7</v>
      </c>
      <c r="K253">
        <v>1</v>
      </c>
      <c r="L253">
        <f t="shared" si="33"/>
        <v>0</v>
      </c>
      <c r="M253">
        <f t="shared" si="34"/>
        <v>0</v>
      </c>
      <c r="N253">
        <f t="shared" si="35"/>
        <v>1</v>
      </c>
      <c r="O253">
        <f t="shared" si="36"/>
        <v>0</v>
      </c>
      <c r="P253">
        <f t="shared" si="37"/>
        <v>0.68438382556572708</v>
      </c>
      <c r="Q253">
        <v>1</v>
      </c>
      <c r="R253" s="2">
        <f t="shared" si="38"/>
        <v>3.2072079510423483</v>
      </c>
      <c r="S253" s="2">
        <f t="shared" si="39"/>
        <v>24.709998296043668</v>
      </c>
      <c r="T253" s="2">
        <f t="shared" si="40"/>
        <v>0.96110462597137225</v>
      </c>
      <c r="U253" s="1">
        <f t="shared" si="43"/>
        <v>0.96110462597137225</v>
      </c>
      <c r="V253">
        <f t="shared" si="41"/>
        <v>-3.9672003959433176E-2</v>
      </c>
      <c r="W253">
        <f t="shared" si="42"/>
        <v>1</v>
      </c>
    </row>
    <row r="254" spans="1:23" hidden="1" x14ac:dyDescent="0.25">
      <c r="A254" t="s">
        <v>0</v>
      </c>
      <c r="B254">
        <v>59</v>
      </c>
      <c r="C254" t="s">
        <v>5</v>
      </c>
      <c r="D254" t="s">
        <v>4</v>
      </c>
      <c r="E254" t="s">
        <v>1</v>
      </c>
      <c r="F254" t="s">
        <v>11</v>
      </c>
      <c r="G254">
        <v>241.09</v>
      </c>
      <c r="H254">
        <v>30.6</v>
      </c>
      <c r="K254">
        <v>0</v>
      </c>
      <c r="L254">
        <f t="shared" si="33"/>
        <v>0</v>
      </c>
      <c r="M254">
        <f t="shared" si="34"/>
        <v>0</v>
      </c>
      <c r="N254">
        <f t="shared" si="35"/>
        <v>1</v>
      </c>
      <c r="O254">
        <f t="shared" si="36"/>
        <v>0</v>
      </c>
      <c r="P254">
        <f t="shared" si="37"/>
        <v>0.52178163014339485</v>
      </c>
      <c r="Q254">
        <v>1</v>
      </c>
      <c r="R254" s="2">
        <f t="shared" si="38"/>
        <v>-2.1243904802116251</v>
      </c>
      <c r="S254" s="2">
        <f t="shared" si="39"/>
        <v>0.11950578721430286</v>
      </c>
      <c r="T254" s="2">
        <f t="shared" si="40"/>
        <v>0.10674869980946897</v>
      </c>
      <c r="U254" s="1">
        <f t="shared" si="43"/>
        <v>0.10674869980946897</v>
      </c>
      <c r="V254">
        <f t="shared" si="41"/>
        <v>-2.2372778067183599</v>
      </c>
      <c r="W254">
        <f t="shared" si="42"/>
        <v>0</v>
      </c>
    </row>
    <row r="255" spans="1:23" hidden="1" x14ac:dyDescent="0.25">
      <c r="A255" t="s">
        <v>0</v>
      </c>
      <c r="B255">
        <v>46</v>
      </c>
      <c r="C255" t="s">
        <v>3</v>
      </c>
      <c r="D255" t="s">
        <v>4</v>
      </c>
      <c r="E255" t="s">
        <v>1</v>
      </c>
      <c r="F255" t="s">
        <v>2</v>
      </c>
      <c r="G255">
        <v>85.9</v>
      </c>
      <c r="H255">
        <v>25.1</v>
      </c>
      <c r="K255">
        <v>0</v>
      </c>
      <c r="L255">
        <f t="shared" si="33"/>
        <v>1</v>
      </c>
      <c r="M255">
        <f t="shared" si="34"/>
        <v>0</v>
      </c>
      <c r="N255">
        <f t="shared" si="35"/>
        <v>0</v>
      </c>
      <c r="O255">
        <f t="shared" si="36"/>
        <v>0</v>
      </c>
      <c r="P255">
        <f t="shared" si="37"/>
        <v>0.26219386503054554</v>
      </c>
      <c r="Q255">
        <v>1</v>
      </c>
      <c r="R255" s="2">
        <f t="shared" si="38"/>
        <v>-2.7551482891650427</v>
      </c>
      <c r="S255" s="2">
        <f t="shared" si="39"/>
        <v>6.3599587839692245E-2</v>
      </c>
      <c r="T255" s="2">
        <f t="shared" si="40"/>
        <v>5.9796551791516959E-2</v>
      </c>
      <c r="U255" s="1">
        <f t="shared" si="43"/>
        <v>5.9796551791516959E-2</v>
      </c>
      <c r="V255">
        <f t="shared" si="41"/>
        <v>-2.8168072820373027</v>
      </c>
      <c r="W255">
        <f t="shared" si="42"/>
        <v>0</v>
      </c>
    </row>
    <row r="256" spans="1:23" hidden="1" x14ac:dyDescent="0.25">
      <c r="A256" t="s">
        <v>7</v>
      </c>
      <c r="B256">
        <v>79</v>
      </c>
      <c r="C256" t="s">
        <v>5</v>
      </c>
      <c r="D256" t="s">
        <v>4</v>
      </c>
      <c r="E256" t="s">
        <v>10</v>
      </c>
      <c r="F256" t="s">
        <v>9</v>
      </c>
      <c r="G256">
        <v>189.74</v>
      </c>
      <c r="H256">
        <v>28.8</v>
      </c>
      <c r="K256">
        <v>0</v>
      </c>
      <c r="L256">
        <f t="shared" si="33"/>
        <v>0</v>
      </c>
      <c r="M256">
        <f t="shared" si="34"/>
        <v>1</v>
      </c>
      <c r="N256">
        <f t="shared" si="35"/>
        <v>0</v>
      </c>
      <c r="O256">
        <f t="shared" si="36"/>
        <v>0</v>
      </c>
      <c r="P256">
        <f t="shared" si="37"/>
        <v>0.86822593526024505</v>
      </c>
      <c r="Q256">
        <v>1</v>
      </c>
      <c r="R256" s="2">
        <f t="shared" si="38"/>
        <v>3.0171221669594832</v>
      </c>
      <c r="S256" s="2">
        <f t="shared" si="39"/>
        <v>20.432405940251662</v>
      </c>
      <c r="T256" s="2">
        <f t="shared" si="40"/>
        <v>0.95334168255361729</v>
      </c>
      <c r="U256" s="1">
        <f t="shared" si="43"/>
        <v>0.95334168255361729</v>
      </c>
      <c r="V256">
        <f t="shared" si="41"/>
        <v>-4.7781905951324082E-2</v>
      </c>
      <c r="W256">
        <f t="shared" si="42"/>
        <v>1</v>
      </c>
    </row>
    <row r="257" spans="1:23" hidden="1" x14ac:dyDescent="0.25">
      <c r="A257" t="s">
        <v>7</v>
      </c>
      <c r="B257">
        <v>69</v>
      </c>
      <c r="C257" t="s">
        <v>5</v>
      </c>
      <c r="D257" t="s">
        <v>4</v>
      </c>
      <c r="E257" t="s">
        <v>1</v>
      </c>
      <c r="F257" t="s">
        <v>2</v>
      </c>
      <c r="G257">
        <v>120.45</v>
      </c>
      <c r="H257">
        <v>31.4</v>
      </c>
      <c r="K257">
        <v>1</v>
      </c>
      <c r="L257">
        <f t="shared" si="33"/>
        <v>1</v>
      </c>
      <c r="M257">
        <f t="shared" si="34"/>
        <v>0</v>
      </c>
      <c r="N257">
        <f t="shared" si="35"/>
        <v>0</v>
      </c>
      <c r="O257">
        <f t="shared" si="36"/>
        <v>0</v>
      </c>
      <c r="P257">
        <f t="shared" si="37"/>
        <v>0.72117475438086609</v>
      </c>
      <c r="Q257">
        <v>1</v>
      </c>
      <c r="R257" s="2">
        <f t="shared" si="38"/>
        <v>3.1808620918068282</v>
      </c>
      <c r="S257" s="2">
        <f t="shared" si="39"/>
        <v>24.067492999652004</v>
      </c>
      <c r="T257" s="2">
        <f t="shared" si="40"/>
        <v>0.96010769804487894</v>
      </c>
      <c r="U257" s="1">
        <f t="shared" si="43"/>
        <v>0.96010769804487894</v>
      </c>
      <c r="V257">
        <f t="shared" si="41"/>
        <v>-4.0709815349158067E-2</v>
      </c>
      <c r="W257">
        <f t="shared" si="42"/>
        <v>1</v>
      </c>
    </row>
    <row r="258" spans="1:23" hidden="1" x14ac:dyDescent="0.25">
      <c r="A258" t="s">
        <v>7</v>
      </c>
      <c r="B258">
        <v>72</v>
      </c>
      <c r="C258" t="s">
        <v>5</v>
      </c>
      <c r="D258" t="s">
        <v>8</v>
      </c>
      <c r="E258" t="s">
        <v>1</v>
      </c>
      <c r="F258" t="s">
        <v>2</v>
      </c>
      <c r="G258">
        <v>63.98</v>
      </c>
      <c r="H258">
        <v>15.1</v>
      </c>
      <c r="K258">
        <v>0</v>
      </c>
      <c r="L258">
        <f t="shared" ref="L258:L321" si="44">IF(F258="Private",1,0)</f>
        <v>1</v>
      </c>
      <c r="M258">
        <f t="shared" ref="M258:M321" si="45">IF(F258="Self-employed",1,0)</f>
        <v>0</v>
      </c>
      <c r="N258">
        <f t="shared" ref="N258:N321" si="46">IF(F258="Govt_job",1,0)</f>
        <v>0</v>
      </c>
      <c r="O258">
        <f t="shared" ref="O258:O321" si="47">IF(F258="children",1,0)</f>
        <v>0</v>
      </c>
      <c r="P258">
        <f t="shared" ref="P258:P321" si="48">_xlfn.NORM.DIST(B258,AVERAGE($B$2:$B$1061),_xlfn.STDEV.P($B$2:$B$1061),TRUE)</f>
        <v>0.77212028062077542</v>
      </c>
      <c r="Q258">
        <v>1</v>
      </c>
      <c r="R258" s="2">
        <f t="shared" ref="R258:R321" si="49">SUMPRODUCT(K258:P258,$K$1065:$P$1065)+$J$1065</f>
        <v>-1.7152435140450233</v>
      </c>
      <c r="S258" s="2">
        <f t="shared" ref="S258:S321" si="50">EXP(R258)</f>
        <v>0.17991990235493324</v>
      </c>
      <c r="T258" s="2">
        <f t="shared" ref="T258:T321" si="51">S258/(1+S258)</f>
        <v>0.15248484409479121</v>
      </c>
      <c r="U258" s="1">
        <f t="shared" si="43"/>
        <v>0.15248484409479121</v>
      </c>
      <c r="V258">
        <f t="shared" ref="V258:V321" si="52">LN(U258)</f>
        <v>-1.8806900708584624</v>
      </c>
      <c r="W258">
        <f t="shared" ref="W258:W321" si="53">IF(ABS(T258-Q258)&lt;$R$1065,1,0)</f>
        <v>0</v>
      </c>
    </row>
    <row r="259" spans="1:23" hidden="1" x14ac:dyDescent="0.25">
      <c r="A259" t="s">
        <v>7</v>
      </c>
      <c r="B259">
        <v>70</v>
      </c>
      <c r="C259" t="s">
        <v>3</v>
      </c>
      <c r="D259" t="s">
        <v>6</v>
      </c>
      <c r="E259" t="s">
        <v>1</v>
      </c>
      <c r="F259" t="s">
        <v>11</v>
      </c>
      <c r="G259">
        <v>205.92</v>
      </c>
      <c r="H259">
        <v>26.5</v>
      </c>
      <c r="K259">
        <v>0</v>
      </c>
      <c r="L259">
        <f t="shared" si="44"/>
        <v>0</v>
      </c>
      <c r="M259">
        <f t="shared" si="45"/>
        <v>0</v>
      </c>
      <c r="N259">
        <f t="shared" si="46"/>
        <v>1</v>
      </c>
      <c r="O259">
        <f t="shared" si="47"/>
        <v>0</v>
      </c>
      <c r="P259">
        <f t="shared" si="48"/>
        <v>0.73875303404759163</v>
      </c>
      <c r="Q259">
        <v>1</v>
      </c>
      <c r="R259" s="2">
        <f t="shared" si="49"/>
        <v>-1.6819156601470342</v>
      </c>
      <c r="S259" s="2">
        <f t="shared" si="50"/>
        <v>0.18601728859610658</v>
      </c>
      <c r="T259" s="2">
        <f t="shared" si="51"/>
        <v>0.15684197050474363</v>
      </c>
      <c r="U259" s="1">
        <f t="shared" ref="U259:U322" si="54">(T259^Q259)*(1-T259)^(1-Q259)</f>
        <v>0.15684197050474363</v>
      </c>
      <c r="V259">
        <f t="shared" si="52"/>
        <v>-1.8525165378474397</v>
      </c>
      <c r="W259">
        <f t="shared" si="53"/>
        <v>0</v>
      </c>
    </row>
    <row r="260" spans="1:23" hidden="1" x14ac:dyDescent="0.25">
      <c r="A260" t="s">
        <v>7</v>
      </c>
      <c r="B260">
        <v>72</v>
      </c>
      <c r="C260" t="s">
        <v>5</v>
      </c>
      <c r="D260" t="s">
        <v>8</v>
      </c>
      <c r="E260" t="s">
        <v>10</v>
      </c>
      <c r="F260" t="s">
        <v>2</v>
      </c>
      <c r="G260">
        <v>82.6</v>
      </c>
      <c r="H260">
        <v>29.2</v>
      </c>
      <c r="K260">
        <v>0</v>
      </c>
      <c r="L260">
        <f t="shared" si="44"/>
        <v>1</v>
      </c>
      <c r="M260">
        <f t="shared" si="45"/>
        <v>0</v>
      </c>
      <c r="N260">
        <f t="shared" si="46"/>
        <v>0</v>
      </c>
      <c r="O260">
        <f t="shared" si="47"/>
        <v>0</v>
      </c>
      <c r="P260">
        <f t="shared" si="48"/>
        <v>0.77212028062077542</v>
      </c>
      <c r="Q260">
        <v>1</v>
      </c>
      <c r="R260" s="2">
        <f t="shared" si="49"/>
        <v>-1.7152435140450233</v>
      </c>
      <c r="S260" s="2">
        <f t="shared" si="50"/>
        <v>0.17991990235493324</v>
      </c>
      <c r="T260" s="2">
        <f t="shared" si="51"/>
        <v>0.15248484409479121</v>
      </c>
      <c r="U260" s="1">
        <f t="shared" si="54"/>
        <v>0.15248484409479121</v>
      </c>
      <c r="V260">
        <f t="shared" si="52"/>
        <v>-1.8806900708584624</v>
      </c>
      <c r="W260">
        <f t="shared" si="53"/>
        <v>0</v>
      </c>
    </row>
    <row r="261" spans="1:23" hidden="1" x14ac:dyDescent="0.25">
      <c r="A261" t="s">
        <v>0</v>
      </c>
      <c r="B261">
        <v>39</v>
      </c>
      <c r="C261" t="s">
        <v>3</v>
      </c>
      <c r="D261" t="s">
        <v>8</v>
      </c>
      <c r="E261" t="s">
        <v>10</v>
      </c>
      <c r="F261" t="s">
        <v>2</v>
      </c>
      <c r="G261">
        <v>67</v>
      </c>
      <c r="H261">
        <v>21.1</v>
      </c>
      <c r="K261">
        <v>0</v>
      </c>
      <c r="L261">
        <f t="shared" si="44"/>
        <v>1</v>
      </c>
      <c r="M261">
        <f t="shared" si="45"/>
        <v>0</v>
      </c>
      <c r="N261">
        <f t="shared" si="46"/>
        <v>0</v>
      </c>
      <c r="O261">
        <f t="shared" si="47"/>
        <v>0</v>
      </c>
      <c r="P261">
        <f t="shared" si="48"/>
        <v>0.15653696901982836</v>
      </c>
      <c r="Q261">
        <v>1</v>
      </c>
      <c r="R261" s="2">
        <f t="shared" si="49"/>
        <v>-2.9706168495821927</v>
      </c>
      <c r="S261" s="2">
        <f t="shared" si="50"/>
        <v>5.1271673664911338E-2</v>
      </c>
      <c r="T261" s="2">
        <f t="shared" si="51"/>
        <v>4.8771097851585399E-2</v>
      </c>
      <c r="U261" s="1">
        <f t="shared" si="54"/>
        <v>4.8771097851585399E-2</v>
      </c>
      <c r="V261">
        <f t="shared" si="52"/>
        <v>-3.0206173987162179</v>
      </c>
      <c r="W261">
        <f t="shared" si="53"/>
        <v>0</v>
      </c>
    </row>
    <row r="262" spans="1:23" hidden="1" x14ac:dyDescent="0.25">
      <c r="A262" t="s">
        <v>7</v>
      </c>
      <c r="B262">
        <v>59</v>
      </c>
      <c r="C262" t="s">
        <v>3</v>
      </c>
      <c r="D262" t="s">
        <v>6</v>
      </c>
      <c r="E262" t="s">
        <v>1</v>
      </c>
      <c r="F262" t="s">
        <v>9</v>
      </c>
      <c r="G262">
        <v>57.11</v>
      </c>
      <c r="H262">
        <v>31.5</v>
      </c>
      <c r="K262">
        <v>1</v>
      </c>
      <c r="L262">
        <f t="shared" si="44"/>
        <v>0</v>
      </c>
      <c r="M262">
        <f t="shared" si="45"/>
        <v>1</v>
      </c>
      <c r="N262">
        <f t="shared" si="46"/>
        <v>0</v>
      </c>
      <c r="O262">
        <f t="shared" si="47"/>
        <v>0</v>
      </c>
      <c r="P262">
        <f t="shared" si="48"/>
        <v>0.52178163014339485</v>
      </c>
      <c r="Q262">
        <v>1</v>
      </c>
      <c r="R262" s="2">
        <f t="shared" si="49"/>
        <v>7.3106102542805811</v>
      </c>
      <c r="S262" s="2">
        <f t="shared" si="50"/>
        <v>1496.0899059377084</v>
      </c>
      <c r="T262" s="2">
        <f t="shared" si="51"/>
        <v>0.99933203744408816</v>
      </c>
      <c r="U262" s="1">
        <f t="shared" si="54"/>
        <v>0.99933203744408816</v>
      </c>
      <c r="V262">
        <f t="shared" si="52"/>
        <v>-6.6818574229218623E-4</v>
      </c>
      <c r="W262">
        <f t="shared" si="53"/>
        <v>1</v>
      </c>
    </row>
    <row r="263" spans="1:23" hidden="1" x14ac:dyDescent="0.25">
      <c r="A263" t="s">
        <v>7</v>
      </c>
      <c r="B263">
        <v>79</v>
      </c>
      <c r="C263" t="s">
        <v>3</v>
      </c>
      <c r="D263" t="s">
        <v>6</v>
      </c>
      <c r="E263" t="s">
        <v>1</v>
      </c>
      <c r="F263" t="s">
        <v>9</v>
      </c>
      <c r="G263">
        <v>188.56</v>
      </c>
      <c r="H263">
        <v>25.6</v>
      </c>
      <c r="K263">
        <v>0</v>
      </c>
      <c r="L263">
        <f t="shared" si="44"/>
        <v>0</v>
      </c>
      <c r="M263">
        <f t="shared" si="45"/>
        <v>1</v>
      </c>
      <c r="N263">
        <f t="shared" si="46"/>
        <v>0</v>
      </c>
      <c r="O263">
        <f t="shared" si="47"/>
        <v>0</v>
      </c>
      <c r="P263">
        <f t="shared" si="48"/>
        <v>0.86822593526024505</v>
      </c>
      <c r="Q263">
        <v>1</v>
      </c>
      <c r="R263" s="2">
        <f t="shared" si="49"/>
        <v>3.0171221669594832</v>
      </c>
      <c r="S263" s="2">
        <f t="shared" si="50"/>
        <v>20.432405940251662</v>
      </c>
      <c r="T263" s="2">
        <f t="shared" si="51"/>
        <v>0.95334168255361729</v>
      </c>
      <c r="U263" s="1">
        <f t="shared" si="54"/>
        <v>0.95334168255361729</v>
      </c>
      <c r="V263">
        <f t="shared" si="52"/>
        <v>-4.7781905951324082E-2</v>
      </c>
      <c r="W263">
        <f t="shared" si="53"/>
        <v>1</v>
      </c>
    </row>
    <row r="264" spans="1:23" hidden="1" x14ac:dyDescent="0.25">
      <c r="A264" t="s">
        <v>7</v>
      </c>
      <c r="B264">
        <v>80</v>
      </c>
      <c r="C264" t="s">
        <v>3</v>
      </c>
      <c r="D264" t="s">
        <v>6</v>
      </c>
      <c r="E264" t="s">
        <v>1</v>
      </c>
      <c r="F264" t="s">
        <v>9</v>
      </c>
      <c r="G264">
        <v>211.12</v>
      </c>
      <c r="H264">
        <v>24</v>
      </c>
      <c r="K264">
        <v>1</v>
      </c>
      <c r="L264">
        <f t="shared" si="44"/>
        <v>0</v>
      </c>
      <c r="M264">
        <f t="shared" si="45"/>
        <v>1</v>
      </c>
      <c r="N264">
        <f t="shared" si="46"/>
        <v>0</v>
      </c>
      <c r="O264">
        <f t="shared" si="47"/>
        <v>0</v>
      </c>
      <c r="P264">
        <f t="shared" si="48"/>
        <v>0.87924383586294119</v>
      </c>
      <c r="Q264">
        <v>1</v>
      </c>
      <c r="R264" s="2">
        <f t="shared" si="49"/>
        <v>8.0395912273929948</v>
      </c>
      <c r="S264" s="2">
        <f t="shared" si="50"/>
        <v>3101.345186225873</v>
      </c>
      <c r="T264" s="2">
        <f t="shared" si="51"/>
        <v>0.99967766320638984</v>
      </c>
      <c r="U264" s="1">
        <f t="shared" si="54"/>
        <v>0.99967766320638984</v>
      </c>
      <c r="V264">
        <f t="shared" si="52"/>
        <v>-3.2238875528081917E-4</v>
      </c>
      <c r="W264">
        <f t="shared" si="53"/>
        <v>1</v>
      </c>
    </row>
    <row r="265" spans="1:23" hidden="1" x14ac:dyDescent="0.25">
      <c r="A265" t="s">
        <v>0</v>
      </c>
      <c r="B265">
        <v>82</v>
      </c>
      <c r="C265" t="s">
        <v>5</v>
      </c>
      <c r="D265" t="s">
        <v>6</v>
      </c>
      <c r="E265" t="s">
        <v>1</v>
      </c>
      <c r="F265" t="s">
        <v>2</v>
      </c>
      <c r="G265">
        <v>108.7</v>
      </c>
      <c r="H265">
        <v>22.5</v>
      </c>
      <c r="K265">
        <v>0</v>
      </c>
      <c r="L265">
        <f t="shared" si="44"/>
        <v>1</v>
      </c>
      <c r="M265">
        <f t="shared" si="45"/>
        <v>0</v>
      </c>
      <c r="N265">
        <f t="shared" si="46"/>
        <v>0</v>
      </c>
      <c r="O265">
        <f t="shared" si="47"/>
        <v>0</v>
      </c>
      <c r="P265">
        <f t="shared" si="48"/>
        <v>0.89929715668439136</v>
      </c>
      <c r="Q265">
        <v>1</v>
      </c>
      <c r="R265" s="2">
        <f t="shared" si="49"/>
        <v>-1.4558887588097564</v>
      </c>
      <c r="S265" s="2">
        <f t="shared" si="50"/>
        <v>0.23319301942479714</v>
      </c>
      <c r="T265" s="2">
        <f t="shared" si="51"/>
        <v>0.18909693434168665</v>
      </c>
      <c r="U265" s="1">
        <f t="shared" si="54"/>
        <v>0.18909693434168665</v>
      </c>
      <c r="V265">
        <f t="shared" si="52"/>
        <v>-1.6654955152858035</v>
      </c>
      <c r="W265">
        <f t="shared" si="53"/>
        <v>0</v>
      </c>
    </row>
    <row r="266" spans="1:23" hidden="1" x14ac:dyDescent="0.25">
      <c r="A266" t="s">
        <v>7</v>
      </c>
      <c r="B266">
        <v>74</v>
      </c>
      <c r="C266" t="s">
        <v>5</v>
      </c>
      <c r="D266" t="s">
        <v>4</v>
      </c>
      <c r="E266" t="s">
        <v>1</v>
      </c>
      <c r="F266" t="s">
        <v>9</v>
      </c>
      <c r="G266">
        <v>95.57</v>
      </c>
      <c r="H266">
        <v>23.1</v>
      </c>
      <c r="K266">
        <v>0</v>
      </c>
      <c r="L266">
        <f t="shared" si="44"/>
        <v>0</v>
      </c>
      <c r="M266">
        <f t="shared" si="45"/>
        <v>1</v>
      </c>
      <c r="N266">
        <f t="shared" si="46"/>
        <v>0</v>
      </c>
      <c r="O266">
        <f t="shared" si="47"/>
        <v>0</v>
      </c>
      <c r="P266">
        <f t="shared" si="48"/>
        <v>0.80294554605918167</v>
      </c>
      <c r="Q266">
        <v>1</v>
      </c>
      <c r="R266" s="2">
        <f t="shared" si="49"/>
        <v>2.8839943540508237</v>
      </c>
      <c r="S266" s="2">
        <f t="shared" si="50"/>
        <v>17.885571995409627</v>
      </c>
      <c r="T266" s="2">
        <f t="shared" si="51"/>
        <v>0.94704952541320631</v>
      </c>
      <c r="U266" s="1">
        <f t="shared" si="54"/>
        <v>0.94704952541320631</v>
      </c>
      <c r="V266">
        <f t="shared" si="52"/>
        <v>-5.4403890000671105E-2</v>
      </c>
      <c r="W266">
        <f t="shared" si="53"/>
        <v>1</v>
      </c>
    </row>
    <row r="267" spans="1:23" hidden="1" x14ac:dyDescent="0.25">
      <c r="A267" t="s">
        <v>7</v>
      </c>
      <c r="B267">
        <v>70</v>
      </c>
      <c r="C267" t="s">
        <v>3</v>
      </c>
      <c r="D267" t="s">
        <v>4</v>
      </c>
      <c r="E267" t="s">
        <v>1</v>
      </c>
      <c r="F267" t="s">
        <v>9</v>
      </c>
      <c r="G267">
        <v>63.74</v>
      </c>
      <c r="H267">
        <v>26.2</v>
      </c>
      <c r="K267">
        <v>1</v>
      </c>
      <c r="L267">
        <f t="shared" si="44"/>
        <v>0</v>
      </c>
      <c r="M267">
        <f t="shared" si="45"/>
        <v>1</v>
      </c>
      <c r="N267">
        <f t="shared" si="46"/>
        <v>0</v>
      </c>
      <c r="O267">
        <f t="shared" si="47"/>
        <v>0</v>
      </c>
      <c r="P267">
        <f t="shared" si="48"/>
        <v>0.73875303404759163</v>
      </c>
      <c r="Q267">
        <v>1</v>
      </c>
      <c r="R267" s="2">
        <f t="shared" si="49"/>
        <v>7.7530850743451722</v>
      </c>
      <c r="S267" s="2">
        <f t="shared" si="50"/>
        <v>2328.7456974738793</v>
      </c>
      <c r="T267" s="2">
        <f t="shared" si="51"/>
        <v>0.99957076860316374</v>
      </c>
      <c r="U267" s="1">
        <f t="shared" si="54"/>
        <v>0.99957076860316374</v>
      </c>
      <c r="V267">
        <f t="shared" si="52"/>
        <v>-4.2932354300123687E-4</v>
      </c>
      <c r="W267">
        <f t="shared" si="53"/>
        <v>1</v>
      </c>
    </row>
    <row r="268" spans="1:23" hidden="1" x14ac:dyDescent="0.25">
      <c r="A268" t="s">
        <v>7</v>
      </c>
      <c r="B268">
        <v>58</v>
      </c>
      <c r="C268" t="s">
        <v>5</v>
      </c>
      <c r="D268" t="s">
        <v>8</v>
      </c>
      <c r="E268" t="s">
        <v>1</v>
      </c>
      <c r="F268" t="s">
        <v>2</v>
      </c>
      <c r="G268">
        <v>229.38</v>
      </c>
      <c r="H268">
        <v>27.5</v>
      </c>
      <c r="K268">
        <v>0</v>
      </c>
      <c r="L268">
        <f t="shared" si="44"/>
        <v>1</v>
      </c>
      <c r="M268">
        <f t="shared" si="45"/>
        <v>0</v>
      </c>
      <c r="N268">
        <f t="shared" si="46"/>
        <v>0</v>
      </c>
      <c r="O268">
        <f t="shared" si="47"/>
        <v>0</v>
      </c>
      <c r="P268">
        <f t="shared" si="48"/>
        <v>0.50058033169101179</v>
      </c>
      <c r="Q268">
        <v>1</v>
      </c>
      <c r="R268" s="2">
        <f t="shared" si="49"/>
        <v>-2.2690012345605668</v>
      </c>
      <c r="S268" s="2">
        <f t="shared" si="50"/>
        <v>0.10341541626382261</v>
      </c>
      <c r="T268" s="2">
        <f t="shared" si="51"/>
        <v>9.3723011967685219E-2</v>
      </c>
      <c r="U268" s="1">
        <f t="shared" si="54"/>
        <v>9.3723011967685219E-2</v>
      </c>
      <c r="V268">
        <f t="shared" si="52"/>
        <v>-2.3674115279195052</v>
      </c>
      <c r="W268">
        <f t="shared" si="53"/>
        <v>0</v>
      </c>
    </row>
    <row r="269" spans="1:23" hidden="1" x14ac:dyDescent="0.25">
      <c r="A269" t="s">
        <v>0</v>
      </c>
      <c r="B269">
        <v>78</v>
      </c>
      <c r="C269" t="s">
        <v>3</v>
      </c>
      <c r="D269" t="s">
        <v>4</v>
      </c>
      <c r="E269" t="s">
        <v>1</v>
      </c>
      <c r="F269" t="s">
        <v>9</v>
      </c>
      <c r="G269">
        <v>78.56</v>
      </c>
      <c r="H269">
        <v>29.2</v>
      </c>
      <c r="K269">
        <v>0</v>
      </c>
      <c r="L269">
        <f t="shared" si="44"/>
        <v>0</v>
      </c>
      <c r="M269">
        <f t="shared" si="45"/>
        <v>1</v>
      </c>
      <c r="N269">
        <f t="shared" si="46"/>
        <v>0</v>
      </c>
      <c r="O269">
        <f t="shared" si="47"/>
        <v>0</v>
      </c>
      <c r="P269">
        <f t="shared" si="48"/>
        <v>0.8565333521274392</v>
      </c>
      <c r="Q269">
        <v>1</v>
      </c>
      <c r="R269" s="2">
        <f t="shared" si="49"/>
        <v>2.9932772107823871</v>
      </c>
      <c r="S269" s="2">
        <f t="shared" si="50"/>
        <v>19.950958968605367</v>
      </c>
      <c r="T269" s="2">
        <f t="shared" si="51"/>
        <v>0.95226948792661559</v>
      </c>
      <c r="U269" s="1">
        <f t="shared" si="54"/>
        <v>0.95226948792661559</v>
      </c>
      <c r="V269">
        <f t="shared" si="52"/>
        <v>-4.8907208695928996E-2</v>
      </c>
      <c r="W269">
        <f t="shared" si="53"/>
        <v>1</v>
      </c>
    </row>
    <row r="270" spans="1:23" hidden="1" x14ac:dyDescent="0.25">
      <c r="A270" t="s">
        <v>0</v>
      </c>
      <c r="B270">
        <v>75</v>
      </c>
      <c r="C270" t="s">
        <v>3</v>
      </c>
      <c r="D270" t="s">
        <v>4</v>
      </c>
      <c r="E270" t="s">
        <v>1</v>
      </c>
      <c r="F270" t="s">
        <v>9</v>
      </c>
      <c r="G270">
        <v>105.33</v>
      </c>
      <c r="H270">
        <v>33.299999999999997</v>
      </c>
      <c r="K270">
        <v>0</v>
      </c>
      <c r="L270">
        <f t="shared" si="44"/>
        <v>0</v>
      </c>
      <c r="M270">
        <f t="shared" si="45"/>
        <v>1</v>
      </c>
      <c r="N270">
        <f t="shared" si="46"/>
        <v>0</v>
      </c>
      <c r="O270">
        <f t="shared" si="47"/>
        <v>0</v>
      </c>
      <c r="P270">
        <f t="shared" si="48"/>
        <v>0.8173627710966016</v>
      </c>
      <c r="Q270">
        <v>1</v>
      </c>
      <c r="R270" s="2">
        <f t="shared" si="49"/>
        <v>2.9133957357051541</v>
      </c>
      <c r="S270" s="2">
        <f t="shared" si="50"/>
        <v>18.419239359558116</v>
      </c>
      <c r="T270" s="2">
        <f t="shared" si="51"/>
        <v>0.94850467716657494</v>
      </c>
      <c r="U270" s="1">
        <f t="shared" si="54"/>
        <v>0.94850467716657494</v>
      </c>
      <c r="V270">
        <f t="shared" si="52"/>
        <v>-5.2868558500011598E-2</v>
      </c>
      <c r="W270">
        <f t="shared" si="53"/>
        <v>1</v>
      </c>
    </row>
    <row r="271" spans="1:23" hidden="1" x14ac:dyDescent="0.25">
      <c r="A271" t="s">
        <v>7</v>
      </c>
      <c r="B271">
        <v>52</v>
      </c>
      <c r="C271" t="s">
        <v>5</v>
      </c>
      <c r="D271" t="s">
        <v>8</v>
      </c>
      <c r="E271" t="s">
        <v>1</v>
      </c>
      <c r="F271" t="s">
        <v>2</v>
      </c>
      <c r="G271">
        <v>217.73</v>
      </c>
      <c r="H271">
        <v>42.9</v>
      </c>
      <c r="K271">
        <v>0</v>
      </c>
      <c r="L271">
        <f t="shared" si="44"/>
        <v>1</v>
      </c>
      <c r="M271">
        <f t="shared" si="45"/>
        <v>0</v>
      </c>
      <c r="N271">
        <f t="shared" si="46"/>
        <v>0</v>
      </c>
      <c r="O271">
        <f t="shared" si="47"/>
        <v>0</v>
      </c>
      <c r="P271">
        <f t="shared" si="48"/>
        <v>0.3754052279889119</v>
      </c>
      <c r="Q271">
        <v>1</v>
      </c>
      <c r="R271" s="2">
        <f t="shared" si="49"/>
        <v>-2.5242737289562296</v>
      </c>
      <c r="S271" s="2">
        <f t="shared" si="50"/>
        <v>8.0116477940387384E-2</v>
      </c>
      <c r="T271" s="2">
        <f t="shared" si="51"/>
        <v>7.4173924365228586E-2</v>
      </c>
      <c r="U271" s="1">
        <f t="shared" si="54"/>
        <v>7.4173924365228586E-2</v>
      </c>
      <c r="V271">
        <f t="shared" si="52"/>
        <v>-2.6013426142217737</v>
      </c>
      <c r="W271">
        <f t="shared" si="53"/>
        <v>0</v>
      </c>
    </row>
    <row r="272" spans="1:23" hidden="1" x14ac:dyDescent="0.25">
      <c r="A272" t="s">
        <v>0</v>
      </c>
      <c r="B272">
        <v>74</v>
      </c>
      <c r="C272" t="s">
        <v>5</v>
      </c>
      <c r="D272" t="s">
        <v>8</v>
      </c>
      <c r="E272" t="s">
        <v>1</v>
      </c>
      <c r="F272" t="s">
        <v>9</v>
      </c>
      <c r="G272">
        <v>83.01</v>
      </c>
      <c r="H272">
        <v>35.299999999999997</v>
      </c>
      <c r="K272">
        <v>0</v>
      </c>
      <c r="L272">
        <f t="shared" si="44"/>
        <v>0</v>
      </c>
      <c r="M272">
        <f t="shared" si="45"/>
        <v>1</v>
      </c>
      <c r="N272">
        <f t="shared" si="46"/>
        <v>0</v>
      </c>
      <c r="O272">
        <f t="shared" si="47"/>
        <v>0</v>
      </c>
      <c r="P272">
        <f t="shared" si="48"/>
        <v>0.80294554605918167</v>
      </c>
      <c r="Q272">
        <v>1</v>
      </c>
      <c r="R272" s="2">
        <f t="shared" si="49"/>
        <v>2.8839943540508237</v>
      </c>
      <c r="S272" s="2">
        <f t="shared" si="50"/>
        <v>17.885571995409627</v>
      </c>
      <c r="T272" s="2">
        <f t="shared" si="51"/>
        <v>0.94704952541320631</v>
      </c>
      <c r="U272" s="1">
        <f t="shared" si="54"/>
        <v>0.94704952541320631</v>
      </c>
      <c r="V272">
        <f t="shared" si="52"/>
        <v>-5.4403890000671105E-2</v>
      </c>
      <c r="W272">
        <f t="shared" si="53"/>
        <v>1</v>
      </c>
    </row>
    <row r="273" spans="1:23" hidden="1" x14ac:dyDescent="0.25">
      <c r="A273" t="s">
        <v>0</v>
      </c>
      <c r="B273">
        <v>42</v>
      </c>
      <c r="C273" t="s">
        <v>3</v>
      </c>
      <c r="D273" t="s">
        <v>8</v>
      </c>
      <c r="E273" t="s">
        <v>1</v>
      </c>
      <c r="F273" t="s">
        <v>2</v>
      </c>
      <c r="G273">
        <v>80.680000000000007</v>
      </c>
      <c r="H273">
        <v>44</v>
      </c>
      <c r="K273">
        <v>1</v>
      </c>
      <c r="L273">
        <f t="shared" si="44"/>
        <v>1</v>
      </c>
      <c r="M273">
        <f t="shared" si="45"/>
        <v>0</v>
      </c>
      <c r="N273">
        <f t="shared" si="46"/>
        <v>0</v>
      </c>
      <c r="O273">
        <f t="shared" si="47"/>
        <v>0</v>
      </c>
      <c r="P273">
        <f t="shared" si="48"/>
        <v>0.1978627047057446</v>
      </c>
      <c r="Q273">
        <v>1</v>
      </c>
      <c r="R273" s="2">
        <f t="shared" si="49"/>
        <v>2.113659682406035</v>
      </c>
      <c r="S273" s="2">
        <f t="shared" si="50"/>
        <v>8.2784825310630623</v>
      </c>
      <c r="T273" s="2">
        <f t="shared" si="51"/>
        <v>0.89222375570012236</v>
      </c>
      <c r="U273" s="1">
        <f t="shared" si="54"/>
        <v>0.89222375570012236</v>
      </c>
      <c r="V273">
        <f t="shared" si="52"/>
        <v>-0.11403833066157884</v>
      </c>
      <c r="W273">
        <f t="shared" si="53"/>
        <v>1</v>
      </c>
    </row>
    <row r="274" spans="1:23" hidden="1" x14ac:dyDescent="0.25">
      <c r="A274" t="s">
        <v>7</v>
      </c>
      <c r="B274">
        <v>43</v>
      </c>
      <c r="C274" t="s">
        <v>5</v>
      </c>
      <c r="D274" t="s">
        <v>6</v>
      </c>
      <c r="E274" t="s">
        <v>1</v>
      </c>
      <c r="F274" t="s">
        <v>9</v>
      </c>
      <c r="G274">
        <v>113.94</v>
      </c>
      <c r="H274">
        <v>28.3</v>
      </c>
      <c r="K274">
        <v>0</v>
      </c>
      <c r="L274">
        <f t="shared" si="44"/>
        <v>0</v>
      </c>
      <c r="M274">
        <f t="shared" si="45"/>
        <v>1</v>
      </c>
      <c r="N274">
        <f t="shared" si="46"/>
        <v>0</v>
      </c>
      <c r="O274">
        <f t="shared" si="47"/>
        <v>0</v>
      </c>
      <c r="P274">
        <f t="shared" si="48"/>
        <v>0.21298426993194242</v>
      </c>
      <c r="Q274">
        <v>1</v>
      </c>
      <c r="R274" s="2">
        <f t="shared" si="49"/>
        <v>1.6808726301634707</v>
      </c>
      <c r="S274" s="2">
        <f t="shared" si="50"/>
        <v>5.3702401605914325</v>
      </c>
      <c r="T274" s="2">
        <f t="shared" si="51"/>
        <v>0.8430200471582916</v>
      </c>
      <c r="U274" s="1">
        <f t="shared" si="54"/>
        <v>0.8430200471582916</v>
      </c>
      <c r="V274">
        <f t="shared" si="52"/>
        <v>-0.17076454052959678</v>
      </c>
      <c r="W274">
        <f t="shared" si="53"/>
        <v>1</v>
      </c>
    </row>
    <row r="275" spans="1:23" hidden="1" x14ac:dyDescent="0.25">
      <c r="A275" t="s">
        <v>7</v>
      </c>
      <c r="B275">
        <v>81</v>
      </c>
      <c r="C275" t="s">
        <v>3</v>
      </c>
      <c r="D275" t="s">
        <v>6</v>
      </c>
      <c r="E275" t="s">
        <v>1</v>
      </c>
      <c r="F275" t="s">
        <v>2</v>
      </c>
      <c r="G275">
        <v>58.73</v>
      </c>
      <c r="H275">
        <v>26.9</v>
      </c>
      <c r="K275">
        <v>1</v>
      </c>
      <c r="L275">
        <f t="shared" si="44"/>
        <v>1</v>
      </c>
      <c r="M275">
        <f t="shared" si="45"/>
        <v>0</v>
      </c>
      <c r="N275">
        <f t="shared" si="46"/>
        <v>0</v>
      </c>
      <c r="O275">
        <f t="shared" si="47"/>
        <v>0</v>
      </c>
      <c r="P275">
        <f t="shared" si="48"/>
        <v>0.88959668077899279</v>
      </c>
      <c r="Q275">
        <v>1</v>
      </c>
      <c r="R275" s="2">
        <f t="shared" si="49"/>
        <v>3.5243288355204285</v>
      </c>
      <c r="S275" s="2">
        <f t="shared" si="50"/>
        <v>33.930992695176585</v>
      </c>
      <c r="T275" s="2">
        <f t="shared" si="51"/>
        <v>0.97137212764817638</v>
      </c>
      <c r="U275" s="1">
        <f t="shared" si="54"/>
        <v>0.97137212764817638</v>
      </c>
      <c r="V275">
        <f t="shared" si="52"/>
        <v>-2.9045642452931932E-2</v>
      </c>
      <c r="W275">
        <f t="shared" si="53"/>
        <v>1</v>
      </c>
    </row>
    <row r="276" spans="1:23" hidden="1" x14ac:dyDescent="0.25">
      <c r="A276" t="s">
        <v>0</v>
      </c>
      <c r="B276">
        <v>73</v>
      </c>
      <c r="C276" t="s">
        <v>5</v>
      </c>
      <c r="D276" t="s">
        <v>6</v>
      </c>
      <c r="E276" t="s">
        <v>1</v>
      </c>
      <c r="F276" t="s">
        <v>9</v>
      </c>
      <c r="G276">
        <v>77.72</v>
      </c>
      <c r="H276">
        <v>31.4</v>
      </c>
      <c r="K276">
        <v>1</v>
      </c>
      <c r="L276">
        <f t="shared" si="44"/>
        <v>0</v>
      </c>
      <c r="M276">
        <f t="shared" si="45"/>
        <v>1</v>
      </c>
      <c r="N276">
        <f t="shared" si="46"/>
        <v>0</v>
      </c>
      <c r="O276">
        <f t="shared" si="47"/>
        <v>0</v>
      </c>
      <c r="P276">
        <f t="shared" si="48"/>
        <v>0.78786018647928835</v>
      </c>
      <c r="Q276">
        <v>1</v>
      </c>
      <c r="R276" s="2">
        <f t="shared" si="49"/>
        <v>7.8532304301160814</v>
      </c>
      <c r="S276" s="2">
        <f t="shared" si="50"/>
        <v>2574.0361442588319</v>
      </c>
      <c r="T276" s="2">
        <f t="shared" si="51"/>
        <v>0.99961165593646928</v>
      </c>
      <c r="U276" s="1">
        <f t="shared" si="54"/>
        <v>0.99961165593646928</v>
      </c>
      <c r="V276">
        <f t="shared" si="52"/>
        <v>-3.8841948861444869E-4</v>
      </c>
      <c r="W276">
        <f t="shared" si="53"/>
        <v>1</v>
      </c>
    </row>
    <row r="277" spans="1:23" hidden="1" x14ac:dyDescent="0.25">
      <c r="A277" t="s">
        <v>0</v>
      </c>
      <c r="B277">
        <v>45</v>
      </c>
      <c r="C277" t="s">
        <v>3</v>
      </c>
      <c r="D277" t="s">
        <v>8</v>
      </c>
      <c r="E277" t="s">
        <v>10</v>
      </c>
      <c r="F277" t="s">
        <v>2</v>
      </c>
      <c r="G277">
        <v>240.68</v>
      </c>
      <c r="H277">
        <v>39</v>
      </c>
      <c r="K277">
        <v>1</v>
      </c>
      <c r="L277">
        <f t="shared" si="44"/>
        <v>1</v>
      </c>
      <c r="M277">
        <f t="shared" si="45"/>
        <v>0</v>
      </c>
      <c r="N277">
        <f t="shared" si="46"/>
        <v>0</v>
      </c>
      <c r="O277">
        <f t="shared" si="47"/>
        <v>0</v>
      </c>
      <c r="P277">
        <f t="shared" si="48"/>
        <v>0.24517023928294907</v>
      </c>
      <c r="Q277">
        <v>1</v>
      </c>
      <c r="R277" s="2">
        <f t="shared" si="49"/>
        <v>2.2101350357156839</v>
      </c>
      <c r="S277" s="2">
        <f t="shared" si="50"/>
        <v>9.1169474234420775</v>
      </c>
      <c r="T277" s="2">
        <f t="shared" si="51"/>
        <v>0.90115595563115314</v>
      </c>
      <c r="U277" s="1">
        <f t="shared" si="54"/>
        <v>0.90115595563115314</v>
      </c>
      <c r="V277">
        <f t="shared" si="52"/>
        <v>-0.104076944641949</v>
      </c>
      <c r="W277">
        <f t="shared" si="53"/>
        <v>1</v>
      </c>
    </row>
    <row r="278" spans="1:23" hidden="1" x14ac:dyDescent="0.25">
      <c r="A278" t="s">
        <v>7</v>
      </c>
      <c r="B278">
        <v>71</v>
      </c>
      <c r="C278" t="s">
        <v>5</v>
      </c>
      <c r="D278" t="s">
        <v>4</v>
      </c>
      <c r="E278" t="s">
        <v>1</v>
      </c>
      <c r="F278" t="s">
        <v>2</v>
      </c>
      <c r="G278">
        <v>193.82</v>
      </c>
      <c r="H278">
        <v>27.7</v>
      </c>
      <c r="K278">
        <v>0</v>
      </c>
      <c r="L278">
        <f t="shared" si="44"/>
        <v>1</v>
      </c>
      <c r="M278">
        <f t="shared" si="45"/>
        <v>0</v>
      </c>
      <c r="N278">
        <f t="shared" si="46"/>
        <v>0</v>
      </c>
      <c r="O278">
        <f t="shared" si="47"/>
        <v>0</v>
      </c>
      <c r="P278">
        <f t="shared" si="48"/>
        <v>0.75574378139725829</v>
      </c>
      <c r="Q278">
        <v>1</v>
      </c>
      <c r="R278" s="2">
        <f t="shared" si="49"/>
        <v>-1.7486404890234089</v>
      </c>
      <c r="S278" s="2">
        <f t="shared" si="50"/>
        <v>0.1740103516974027</v>
      </c>
      <c r="T278" s="2">
        <f t="shared" si="51"/>
        <v>0.14821875415818589</v>
      </c>
      <c r="U278" s="1">
        <f t="shared" si="54"/>
        <v>0.14821875415818589</v>
      </c>
      <c r="V278">
        <f t="shared" si="52"/>
        <v>-1.9090660278498972</v>
      </c>
      <c r="W278">
        <f t="shared" si="53"/>
        <v>0</v>
      </c>
    </row>
    <row r="279" spans="1:23" hidden="1" x14ac:dyDescent="0.25">
      <c r="A279" t="s">
        <v>7</v>
      </c>
      <c r="B279">
        <v>81</v>
      </c>
      <c r="C279" t="s">
        <v>5</v>
      </c>
      <c r="D279" t="s">
        <v>6</v>
      </c>
      <c r="E279" t="s">
        <v>1</v>
      </c>
      <c r="F279" t="s">
        <v>2</v>
      </c>
      <c r="G279">
        <v>117.99</v>
      </c>
      <c r="H279">
        <v>33.200000000000003</v>
      </c>
      <c r="K279">
        <v>0</v>
      </c>
      <c r="L279">
        <f t="shared" si="44"/>
        <v>1</v>
      </c>
      <c r="M279">
        <f t="shared" si="45"/>
        <v>0</v>
      </c>
      <c r="N279">
        <f t="shared" si="46"/>
        <v>0</v>
      </c>
      <c r="O279">
        <f t="shared" si="47"/>
        <v>0</v>
      </c>
      <c r="P279">
        <f t="shared" si="48"/>
        <v>0.88959668077899279</v>
      </c>
      <c r="Q279">
        <v>1</v>
      </c>
      <c r="R279" s="2">
        <f t="shared" si="49"/>
        <v>-1.4756711644795715</v>
      </c>
      <c r="S279" s="2">
        <f t="shared" si="50"/>
        <v>0.22862523040645596</v>
      </c>
      <c r="T279" s="2">
        <f t="shared" si="51"/>
        <v>0.18608215487388433</v>
      </c>
      <c r="U279" s="1">
        <f t="shared" si="54"/>
        <v>0.18608215487388433</v>
      </c>
      <c r="V279">
        <f t="shared" si="52"/>
        <v>-1.6815670099161717</v>
      </c>
      <c r="W279">
        <f t="shared" si="53"/>
        <v>0</v>
      </c>
    </row>
    <row r="280" spans="1:23" hidden="1" x14ac:dyDescent="0.25">
      <c r="A280" t="s">
        <v>7</v>
      </c>
      <c r="B280">
        <v>82</v>
      </c>
      <c r="C280" t="s">
        <v>5</v>
      </c>
      <c r="D280" t="s">
        <v>6</v>
      </c>
      <c r="E280" t="s">
        <v>10</v>
      </c>
      <c r="F280" t="s">
        <v>9</v>
      </c>
      <c r="G280">
        <v>165.12</v>
      </c>
      <c r="H280">
        <v>25.4</v>
      </c>
      <c r="K280">
        <v>1</v>
      </c>
      <c r="L280">
        <f t="shared" si="44"/>
        <v>0</v>
      </c>
      <c r="M280">
        <f t="shared" si="45"/>
        <v>1</v>
      </c>
      <c r="N280">
        <f t="shared" si="46"/>
        <v>0</v>
      </c>
      <c r="O280">
        <f t="shared" si="47"/>
        <v>0</v>
      </c>
      <c r="P280">
        <f t="shared" si="48"/>
        <v>0.89929715668439136</v>
      </c>
      <c r="Q280">
        <v>1</v>
      </c>
      <c r="R280" s="2">
        <f t="shared" si="49"/>
        <v>8.0804864299980661</v>
      </c>
      <c r="S280" s="2">
        <f t="shared" si="50"/>
        <v>3230.8044146648172</v>
      </c>
      <c r="T280" s="2">
        <f t="shared" si="51"/>
        <v>0.99969057533449046</v>
      </c>
      <c r="U280" s="1">
        <f t="shared" si="54"/>
        <v>0.99969057533449046</v>
      </c>
      <c r="V280">
        <f t="shared" si="52"/>
        <v>-3.0947254719879033E-4</v>
      </c>
      <c r="W280">
        <f t="shared" si="53"/>
        <v>1</v>
      </c>
    </row>
    <row r="281" spans="1:23" hidden="1" x14ac:dyDescent="0.25">
      <c r="A281" t="s">
        <v>7</v>
      </c>
      <c r="B281">
        <v>79</v>
      </c>
      <c r="C281" t="s">
        <v>5</v>
      </c>
      <c r="D281" t="s">
        <v>4</v>
      </c>
      <c r="E281" t="s">
        <v>1</v>
      </c>
      <c r="F281" t="s">
        <v>2</v>
      </c>
      <c r="G281">
        <v>100.03</v>
      </c>
      <c r="H281">
        <v>34</v>
      </c>
      <c r="K281">
        <v>0</v>
      </c>
      <c r="L281">
        <f t="shared" si="44"/>
        <v>1</v>
      </c>
      <c r="M281">
        <f t="shared" si="45"/>
        <v>0</v>
      </c>
      <c r="N281">
        <f t="shared" si="46"/>
        <v>0</v>
      </c>
      <c r="O281">
        <f t="shared" si="47"/>
        <v>0</v>
      </c>
      <c r="P281">
        <f t="shared" si="48"/>
        <v>0.86822593526024505</v>
      </c>
      <c r="Q281">
        <v>1</v>
      </c>
      <c r="R281" s="2">
        <f t="shared" si="49"/>
        <v>-1.5192530218483395</v>
      </c>
      <c r="S281" s="2">
        <f t="shared" si="50"/>
        <v>0.21887532098650356</v>
      </c>
      <c r="T281" s="2">
        <f t="shared" si="51"/>
        <v>0.17957154207483306</v>
      </c>
      <c r="U281" s="1">
        <f t="shared" si="54"/>
        <v>0.17957154207483306</v>
      </c>
      <c r="V281">
        <f t="shared" si="52"/>
        <v>-1.7171815873679823</v>
      </c>
      <c r="W281">
        <f t="shared" si="53"/>
        <v>0</v>
      </c>
    </row>
    <row r="282" spans="1:23" hidden="1" x14ac:dyDescent="0.25">
      <c r="A282" t="s">
        <v>7</v>
      </c>
      <c r="B282">
        <v>60</v>
      </c>
      <c r="C282" t="s">
        <v>5</v>
      </c>
      <c r="D282" t="s">
        <v>6</v>
      </c>
      <c r="E282" t="s">
        <v>1</v>
      </c>
      <c r="F282" t="s">
        <v>2</v>
      </c>
      <c r="G282">
        <v>209.44</v>
      </c>
      <c r="H282">
        <v>32.700000000000003</v>
      </c>
      <c r="K282">
        <v>0</v>
      </c>
      <c r="L282">
        <f t="shared" si="44"/>
        <v>1</v>
      </c>
      <c r="M282">
        <f t="shared" si="45"/>
        <v>0</v>
      </c>
      <c r="N282">
        <f t="shared" si="46"/>
        <v>0</v>
      </c>
      <c r="O282">
        <f t="shared" si="47"/>
        <v>0</v>
      </c>
      <c r="P282">
        <f t="shared" si="48"/>
        <v>0.5429214533552954</v>
      </c>
      <c r="Q282">
        <v>1</v>
      </c>
      <c r="R282" s="2">
        <f t="shared" si="49"/>
        <v>-2.1826540023787206</v>
      </c>
      <c r="S282" s="2">
        <f t="shared" si="50"/>
        <v>0.11274191591420102</v>
      </c>
      <c r="T282" s="2">
        <f t="shared" si="51"/>
        <v>0.10131901593872741</v>
      </c>
      <c r="U282" s="1">
        <f t="shared" si="54"/>
        <v>0.10131901593872741</v>
      </c>
      <c r="V282">
        <f t="shared" si="52"/>
        <v>-2.2894811663047565</v>
      </c>
      <c r="W282">
        <f t="shared" si="53"/>
        <v>0</v>
      </c>
    </row>
    <row r="283" spans="1:23" hidden="1" x14ac:dyDescent="0.25">
      <c r="A283" t="s">
        <v>7</v>
      </c>
      <c r="B283">
        <v>53</v>
      </c>
      <c r="C283" t="s">
        <v>3</v>
      </c>
      <c r="D283" t="s">
        <v>6</v>
      </c>
      <c r="E283" t="s">
        <v>1</v>
      </c>
      <c r="F283" t="s">
        <v>2</v>
      </c>
      <c r="G283">
        <v>211.6</v>
      </c>
      <c r="H283">
        <v>23.6</v>
      </c>
      <c r="K283">
        <v>1</v>
      </c>
      <c r="L283">
        <f t="shared" si="44"/>
        <v>1</v>
      </c>
      <c r="M283">
        <f t="shared" si="45"/>
        <v>0</v>
      </c>
      <c r="N283">
        <f t="shared" si="46"/>
        <v>0</v>
      </c>
      <c r="O283">
        <f t="shared" si="47"/>
        <v>0</v>
      </c>
      <c r="P283">
        <f t="shared" si="48"/>
        <v>0.39573586931696314</v>
      </c>
      <c r="Q283">
        <v>1</v>
      </c>
      <c r="R283" s="2">
        <f t="shared" si="49"/>
        <v>2.517187019794787</v>
      </c>
      <c r="S283" s="2">
        <f t="shared" si="50"/>
        <v>12.393684393967305</v>
      </c>
      <c r="T283" s="2">
        <f t="shared" si="51"/>
        <v>0.9253379450653314</v>
      </c>
      <c r="U283" s="1">
        <f t="shared" si="54"/>
        <v>0.9253379450653314</v>
      </c>
      <c r="V283">
        <f t="shared" si="52"/>
        <v>-7.7596262175742559E-2</v>
      </c>
      <c r="W283">
        <f t="shared" si="53"/>
        <v>1</v>
      </c>
    </row>
    <row r="284" spans="1:23" hidden="1" x14ac:dyDescent="0.25">
      <c r="A284" t="s">
        <v>0</v>
      </c>
      <c r="B284">
        <v>79</v>
      </c>
      <c r="C284" t="s">
        <v>3</v>
      </c>
      <c r="D284" t="s">
        <v>8</v>
      </c>
      <c r="E284" t="s">
        <v>1</v>
      </c>
      <c r="F284" t="s">
        <v>9</v>
      </c>
      <c r="G284">
        <v>154.13</v>
      </c>
      <c r="H284">
        <v>30.9</v>
      </c>
      <c r="K284">
        <v>0</v>
      </c>
      <c r="L284">
        <f t="shared" si="44"/>
        <v>0</v>
      </c>
      <c r="M284">
        <f t="shared" si="45"/>
        <v>1</v>
      </c>
      <c r="N284">
        <f t="shared" si="46"/>
        <v>0</v>
      </c>
      <c r="O284">
        <f t="shared" si="47"/>
        <v>0</v>
      </c>
      <c r="P284">
        <f t="shared" si="48"/>
        <v>0.86822593526024505</v>
      </c>
      <c r="Q284">
        <v>1</v>
      </c>
      <c r="R284" s="2">
        <f t="shared" si="49"/>
        <v>3.0171221669594832</v>
      </c>
      <c r="S284" s="2">
        <f t="shared" si="50"/>
        <v>20.432405940251662</v>
      </c>
      <c r="T284" s="2">
        <f t="shared" si="51"/>
        <v>0.95334168255361729</v>
      </c>
      <c r="U284" s="1">
        <f t="shared" si="54"/>
        <v>0.95334168255361729</v>
      </c>
      <c r="V284">
        <f t="shared" si="52"/>
        <v>-4.7781905951324082E-2</v>
      </c>
      <c r="W284">
        <f t="shared" si="53"/>
        <v>1</v>
      </c>
    </row>
    <row r="285" spans="1:23" hidden="1" x14ac:dyDescent="0.25">
      <c r="A285" t="s">
        <v>0</v>
      </c>
      <c r="B285">
        <v>82</v>
      </c>
      <c r="C285" t="s">
        <v>5</v>
      </c>
      <c r="D285" t="s">
        <v>4</v>
      </c>
      <c r="E285" t="s">
        <v>1</v>
      </c>
      <c r="F285" t="s">
        <v>9</v>
      </c>
      <c r="G285">
        <v>201.06</v>
      </c>
      <c r="H285">
        <v>29.2</v>
      </c>
      <c r="K285">
        <v>1</v>
      </c>
      <c r="L285">
        <f t="shared" si="44"/>
        <v>0</v>
      </c>
      <c r="M285">
        <f t="shared" si="45"/>
        <v>1</v>
      </c>
      <c r="N285">
        <f t="shared" si="46"/>
        <v>0</v>
      </c>
      <c r="O285">
        <f t="shared" si="47"/>
        <v>0</v>
      </c>
      <c r="P285">
        <f t="shared" si="48"/>
        <v>0.89929715668439136</v>
      </c>
      <c r="Q285">
        <v>1</v>
      </c>
      <c r="R285" s="2">
        <f t="shared" si="49"/>
        <v>8.0804864299980661</v>
      </c>
      <c r="S285" s="2">
        <f t="shared" si="50"/>
        <v>3230.8044146648172</v>
      </c>
      <c r="T285" s="2">
        <f t="shared" si="51"/>
        <v>0.99969057533449046</v>
      </c>
      <c r="U285" s="1">
        <f t="shared" si="54"/>
        <v>0.99969057533449046</v>
      </c>
      <c r="V285">
        <f t="shared" si="52"/>
        <v>-3.0947254719879033E-4</v>
      </c>
      <c r="W285">
        <f t="shared" si="53"/>
        <v>1</v>
      </c>
    </row>
    <row r="286" spans="1:23" hidden="1" x14ac:dyDescent="0.25">
      <c r="A286" t="s">
        <v>0</v>
      </c>
      <c r="B286">
        <v>72</v>
      </c>
      <c r="C286" t="s">
        <v>5</v>
      </c>
      <c r="D286" t="s">
        <v>4</v>
      </c>
      <c r="E286" t="s">
        <v>1</v>
      </c>
      <c r="F286" t="s">
        <v>2</v>
      </c>
      <c r="G286">
        <v>235.22</v>
      </c>
      <c r="H286">
        <v>40.299999999999997</v>
      </c>
      <c r="K286">
        <v>0</v>
      </c>
      <c r="L286">
        <f t="shared" si="44"/>
        <v>1</v>
      </c>
      <c r="M286">
        <f t="shared" si="45"/>
        <v>0</v>
      </c>
      <c r="N286">
        <f t="shared" si="46"/>
        <v>0</v>
      </c>
      <c r="O286">
        <f t="shared" si="47"/>
        <v>0</v>
      </c>
      <c r="P286">
        <f t="shared" si="48"/>
        <v>0.77212028062077542</v>
      </c>
      <c r="Q286">
        <v>1</v>
      </c>
      <c r="R286" s="2">
        <f t="shared" si="49"/>
        <v>-1.7152435140450233</v>
      </c>
      <c r="S286" s="2">
        <f t="shared" si="50"/>
        <v>0.17991990235493324</v>
      </c>
      <c r="T286" s="2">
        <f t="shared" si="51"/>
        <v>0.15248484409479121</v>
      </c>
      <c r="U286" s="1">
        <f t="shared" si="54"/>
        <v>0.15248484409479121</v>
      </c>
      <c r="V286">
        <f t="shared" si="52"/>
        <v>-1.8806900708584624</v>
      </c>
      <c r="W286">
        <f t="shared" si="53"/>
        <v>0</v>
      </c>
    </row>
    <row r="287" spans="1:23" hidden="1" x14ac:dyDescent="0.25">
      <c r="A287" t="s">
        <v>7</v>
      </c>
      <c r="B287">
        <v>82</v>
      </c>
      <c r="C287" t="s">
        <v>3</v>
      </c>
      <c r="D287" t="s">
        <v>4</v>
      </c>
      <c r="E287" t="s">
        <v>1</v>
      </c>
      <c r="F287" t="s">
        <v>2</v>
      </c>
      <c r="G287">
        <v>141.38</v>
      </c>
      <c r="H287">
        <v>20</v>
      </c>
      <c r="K287">
        <v>0</v>
      </c>
      <c r="L287">
        <f t="shared" si="44"/>
        <v>1</v>
      </c>
      <c r="M287">
        <f t="shared" si="45"/>
        <v>0</v>
      </c>
      <c r="N287">
        <f t="shared" si="46"/>
        <v>0</v>
      </c>
      <c r="O287">
        <f t="shared" si="47"/>
        <v>0</v>
      </c>
      <c r="P287">
        <f t="shared" si="48"/>
        <v>0.89929715668439136</v>
      </c>
      <c r="Q287">
        <v>1</v>
      </c>
      <c r="R287" s="2">
        <f t="shared" si="49"/>
        <v>-1.4558887588097564</v>
      </c>
      <c r="S287" s="2">
        <f t="shared" si="50"/>
        <v>0.23319301942479714</v>
      </c>
      <c r="T287" s="2">
        <f t="shared" si="51"/>
        <v>0.18909693434168665</v>
      </c>
      <c r="U287" s="1">
        <f t="shared" si="54"/>
        <v>0.18909693434168665</v>
      </c>
      <c r="V287">
        <f t="shared" si="52"/>
        <v>-1.6654955152858035</v>
      </c>
      <c r="W287">
        <f t="shared" si="53"/>
        <v>0</v>
      </c>
    </row>
    <row r="288" spans="1:23" hidden="1" x14ac:dyDescent="0.25">
      <c r="A288" t="s">
        <v>7</v>
      </c>
      <c r="B288">
        <v>62</v>
      </c>
      <c r="C288" t="s">
        <v>5</v>
      </c>
      <c r="D288" t="s">
        <v>6</v>
      </c>
      <c r="E288" t="s">
        <v>1</v>
      </c>
      <c r="F288" t="s">
        <v>2</v>
      </c>
      <c r="G288">
        <v>216.62</v>
      </c>
      <c r="H288">
        <v>38.200000000000003</v>
      </c>
      <c r="K288">
        <v>0</v>
      </c>
      <c r="L288">
        <f t="shared" si="44"/>
        <v>1</v>
      </c>
      <c r="M288">
        <f t="shared" si="45"/>
        <v>0</v>
      </c>
      <c r="N288">
        <f t="shared" si="46"/>
        <v>0</v>
      </c>
      <c r="O288">
        <f t="shared" si="47"/>
        <v>0</v>
      </c>
      <c r="P288">
        <f t="shared" si="48"/>
        <v>0.58478043011901226</v>
      </c>
      <c r="Q288">
        <v>1</v>
      </c>
      <c r="R288" s="2">
        <f t="shared" si="49"/>
        <v>-2.0972900194835753</v>
      </c>
      <c r="S288" s="2">
        <f t="shared" si="50"/>
        <v>0.12278873285378507</v>
      </c>
      <c r="T288" s="2">
        <f t="shared" si="51"/>
        <v>0.10936049611193881</v>
      </c>
      <c r="U288" s="1">
        <f t="shared" si="54"/>
        <v>0.10936049611193881</v>
      </c>
      <c r="V288">
        <f t="shared" si="52"/>
        <v>-2.2131055500740007</v>
      </c>
      <c r="W288">
        <f t="shared" si="53"/>
        <v>0</v>
      </c>
    </row>
    <row r="289" spans="1:23" hidden="1" x14ac:dyDescent="0.25">
      <c r="A289" t="s">
        <v>0</v>
      </c>
      <c r="B289">
        <v>70</v>
      </c>
      <c r="C289" t="s">
        <v>3</v>
      </c>
      <c r="D289" t="s">
        <v>8</v>
      </c>
      <c r="E289" t="s">
        <v>1</v>
      </c>
      <c r="F289" t="s">
        <v>2</v>
      </c>
      <c r="G289">
        <v>197.43</v>
      </c>
      <c r="H289">
        <v>31.4</v>
      </c>
      <c r="K289">
        <v>1</v>
      </c>
      <c r="L289">
        <f t="shared" si="44"/>
        <v>1</v>
      </c>
      <c r="M289">
        <f t="shared" si="45"/>
        <v>0</v>
      </c>
      <c r="N289">
        <f t="shared" si="46"/>
        <v>0</v>
      </c>
      <c r="O289">
        <f t="shared" si="47"/>
        <v>0</v>
      </c>
      <c r="P289">
        <f t="shared" si="48"/>
        <v>0.73875303404759163</v>
      </c>
      <c r="Q289">
        <v>1</v>
      </c>
      <c r="R289" s="2">
        <f t="shared" si="49"/>
        <v>3.2167098855373499</v>
      </c>
      <c r="S289" s="2">
        <f t="shared" si="50"/>
        <v>24.945910115578723</v>
      </c>
      <c r="T289" s="2">
        <f t="shared" si="51"/>
        <v>0.96145828010868006</v>
      </c>
      <c r="U289" s="1">
        <f t="shared" si="54"/>
        <v>0.96145828010868006</v>
      </c>
      <c r="V289">
        <f t="shared" si="52"/>
        <v>-3.9304105317283886E-2</v>
      </c>
      <c r="W289">
        <f t="shared" si="53"/>
        <v>1</v>
      </c>
    </row>
    <row r="290" spans="1:23" hidden="1" x14ac:dyDescent="0.25">
      <c r="A290" t="s">
        <v>7</v>
      </c>
      <c r="B290">
        <v>61</v>
      </c>
      <c r="C290" t="s">
        <v>5</v>
      </c>
      <c r="D290" t="s">
        <v>6</v>
      </c>
      <c r="E290" t="s">
        <v>1</v>
      </c>
      <c r="F290" t="s">
        <v>9</v>
      </c>
      <c r="G290">
        <v>144.06</v>
      </c>
      <c r="H290">
        <v>29.3</v>
      </c>
      <c r="K290">
        <v>0</v>
      </c>
      <c r="L290">
        <f t="shared" si="44"/>
        <v>0</v>
      </c>
      <c r="M290">
        <f t="shared" si="45"/>
        <v>1</v>
      </c>
      <c r="N290">
        <f t="shared" si="46"/>
        <v>0</v>
      </c>
      <c r="O290">
        <f t="shared" si="47"/>
        <v>0</v>
      </c>
      <c r="P290">
        <f t="shared" si="48"/>
        <v>0.56394048563236088</v>
      </c>
      <c r="Q290">
        <v>1</v>
      </c>
      <c r="R290" s="2">
        <f t="shared" si="49"/>
        <v>2.3965857868205571</v>
      </c>
      <c r="S290" s="2">
        <f t="shared" si="50"/>
        <v>10.985605081273143</v>
      </c>
      <c r="T290" s="2">
        <f t="shared" si="51"/>
        <v>0.91656658189393825</v>
      </c>
      <c r="U290" s="1">
        <f t="shared" si="54"/>
        <v>0.91656658189393825</v>
      </c>
      <c r="V290">
        <f t="shared" si="52"/>
        <v>-8.7120566339000824E-2</v>
      </c>
      <c r="W290">
        <f t="shared" si="53"/>
        <v>1</v>
      </c>
    </row>
    <row r="291" spans="1:23" hidden="1" x14ac:dyDescent="0.25">
      <c r="A291" t="s">
        <v>7</v>
      </c>
      <c r="B291">
        <v>55</v>
      </c>
      <c r="C291" t="s">
        <v>3</v>
      </c>
      <c r="D291" t="s">
        <v>8</v>
      </c>
      <c r="E291" t="s">
        <v>1</v>
      </c>
      <c r="F291" t="s">
        <v>11</v>
      </c>
      <c r="G291">
        <v>207.29</v>
      </c>
      <c r="H291">
        <v>31.6</v>
      </c>
      <c r="K291">
        <v>1</v>
      </c>
      <c r="L291">
        <f t="shared" si="44"/>
        <v>0</v>
      </c>
      <c r="M291">
        <f t="shared" si="45"/>
        <v>0</v>
      </c>
      <c r="N291">
        <f t="shared" si="46"/>
        <v>1</v>
      </c>
      <c r="O291">
        <f t="shared" si="47"/>
        <v>0</v>
      </c>
      <c r="P291">
        <f t="shared" si="48"/>
        <v>0.43720550514140488</v>
      </c>
      <c r="Q291">
        <v>1</v>
      </c>
      <c r="R291" s="2">
        <f t="shared" si="49"/>
        <v>2.7031314649911646</v>
      </c>
      <c r="S291" s="2">
        <f t="shared" si="50"/>
        <v>14.926400115927455</v>
      </c>
      <c r="T291" s="2">
        <f t="shared" si="51"/>
        <v>0.93721117184542324</v>
      </c>
      <c r="U291" s="1">
        <f t="shared" si="54"/>
        <v>0.93721117184542324</v>
      </c>
      <c r="V291">
        <f t="shared" si="52"/>
        <v>-6.4846651969882443E-2</v>
      </c>
      <c r="W291">
        <f t="shared" si="53"/>
        <v>1</v>
      </c>
    </row>
    <row r="292" spans="1:23" hidden="1" x14ac:dyDescent="0.25">
      <c r="A292" t="s">
        <v>0</v>
      </c>
      <c r="B292">
        <v>68</v>
      </c>
      <c r="C292" t="s">
        <v>5</v>
      </c>
      <c r="D292" t="s">
        <v>6</v>
      </c>
      <c r="E292" t="s">
        <v>1</v>
      </c>
      <c r="F292" t="s">
        <v>9</v>
      </c>
      <c r="G292">
        <v>177.29</v>
      </c>
      <c r="H292">
        <v>30.1</v>
      </c>
      <c r="K292">
        <v>0</v>
      </c>
      <c r="L292">
        <f t="shared" si="44"/>
        <v>0</v>
      </c>
      <c r="M292">
        <f t="shared" si="45"/>
        <v>1</v>
      </c>
      <c r="N292">
        <f t="shared" si="46"/>
        <v>0</v>
      </c>
      <c r="O292">
        <f t="shared" si="47"/>
        <v>0</v>
      </c>
      <c r="P292">
        <f t="shared" si="48"/>
        <v>0.70303995597925584</v>
      </c>
      <c r="Q292">
        <v>1</v>
      </c>
      <c r="R292" s="2">
        <f t="shared" si="49"/>
        <v>2.6802545653108254</v>
      </c>
      <c r="S292" s="2">
        <f t="shared" si="50"/>
        <v>14.588806627311705</v>
      </c>
      <c r="T292" s="2">
        <f t="shared" si="51"/>
        <v>0.935851407749969</v>
      </c>
      <c r="U292" s="1">
        <f t="shared" si="54"/>
        <v>0.935851407749969</v>
      </c>
      <c r="V292">
        <f t="shared" si="52"/>
        <v>-6.6298567510920947E-2</v>
      </c>
      <c r="W292">
        <f t="shared" si="53"/>
        <v>1</v>
      </c>
    </row>
    <row r="293" spans="1:23" hidden="1" x14ac:dyDescent="0.25">
      <c r="A293" t="s">
        <v>0</v>
      </c>
      <c r="B293">
        <v>67</v>
      </c>
      <c r="C293" t="s">
        <v>5</v>
      </c>
      <c r="D293" t="s">
        <v>8</v>
      </c>
      <c r="E293" t="s">
        <v>1</v>
      </c>
      <c r="F293" t="s">
        <v>2</v>
      </c>
      <c r="G293">
        <v>248.79</v>
      </c>
      <c r="H293">
        <v>36.9</v>
      </c>
      <c r="K293">
        <v>0</v>
      </c>
      <c r="L293">
        <f t="shared" si="44"/>
        <v>1</v>
      </c>
      <c r="M293">
        <f t="shared" si="45"/>
        <v>0</v>
      </c>
      <c r="N293">
        <f t="shared" si="46"/>
        <v>0</v>
      </c>
      <c r="O293">
        <f t="shared" si="47"/>
        <v>0</v>
      </c>
      <c r="P293">
        <f t="shared" si="48"/>
        <v>0.68438382556572708</v>
      </c>
      <c r="Q293">
        <v>1</v>
      </c>
      <c r="R293" s="2">
        <f t="shared" si="49"/>
        <v>-1.8941665032732673</v>
      </c>
      <c r="S293" s="2">
        <f t="shared" si="50"/>
        <v>0.15044367711547513</v>
      </c>
      <c r="T293" s="2">
        <f t="shared" si="51"/>
        <v>0.13077013686813843</v>
      </c>
      <c r="U293" s="1">
        <f t="shared" si="54"/>
        <v>0.13077013686813843</v>
      </c>
      <c r="V293">
        <f t="shared" si="52"/>
        <v>-2.034314177431725</v>
      </c>
      <c r="W293">
        <f t="shared" si="53"/>
        <v>0</v>
      </c>
    </row>
    <row r="294" spans="1:23" hidden="1" x14ac:dyDescent="0.25">
      <c r="A294" t="s">
        <v>7</v>
      </c>
      <c r="B294">
        <v>78</v>
      </c>
      <c r="C294" t="s">
        <v>5</v>
      </c>
      <c r="D294" t="s">
        <v>4</v>
      </c>
      <c r="E294" t="s">
        <v>1</v>
      </c>
      <c r="F294" t="s">
        <v>2</v>
      </c>
      <c r="G294">
        <v>221.43</v>
      </c>
      <c r="H294">
        <v>38.1</v>
      </c>
      <c r="K294">
        <v>1</v>
      </c>
      <c r="L294">
        <f t="shared" si="44"/>
        <v>1</v>
      </c>
      <c r="M294">
        <f t="shared" si="45"/>
        <v>0</v>
      </c>
      <c r="N294">
        <f t="shared" si="46"/>
        <v>0</v>
      </c>
      <c r="O294">
        <f t="shared" si="47"/>
        <v>0</v>
      </c>
      <c r="P294">
        <f t="shared" si="48"/>
        <v>0.8565333521274392</v>
      </c>
      <c r="Q294">
        <v>1</v>
      </c>
      <c r="R294" s="2">
        <f t="shared" si="49"/>
        <v>3.4569020219745648</v>
      </c>
      <c r="S294" s="2">
        <f t="shared" si="50"/>
        <v>31.718560744248357</v>
      </c>
      <c r="T294" s="2">
        <f t="shared" si="51"/>
        <v>0.96943630840559536</v>
      </c>
      <c r="U294" s="1">
        <f t="shared" si="54"/>
        <v>0.96943630840559536</v>
      </c>
      <c r="V294">
        <f t="shared" si="52"/>
        <v>-3.1040501758549183E-2</v>
      </c>
      <c r="W294">
        <f t="shared" si="53"/>
        <v>1</v>
      </c>
    </row>
    <row r="295" spans="1:23" hidden="1" x14ac:dyDescent="0.25">
      <c r="A295" t="s">
        <v>7</v>
      </c>
      <c r="B295">
        <v>81</v>
      </c>
      <c r="C295" t="s">
        <v>3</v>
      </c>
      <c r="D295" t="s">
        <v>6</v>
      </c>
      <c r="E295" t="s">
        <v>10</v>
      </c>
      <c r="F295" t="s">
        <v>9</v>
      </c>
      <c r="G295">
        <v>105.88</v>
      </c>
      <c r="H295">
        <v>15.6</v>
      </c>
      <c r="K295">
        <v>0</v>
      </c>
      <c r="L295">
        <f t="shared" si="44"/>
        <v>0</v>
      </c>
      <c r="M295">
        <f t="shared" si="45"/>
        <v>1</v>
      </c>
      <c r="N295">
        <f t="shared" si="46"/>
        <v>0</v>
      </c>
      <c r="O295">
        <f t="shared" si="47"/>
        <v>0</v>
      </c>
      <c r="P295">
        <f t="shared" si="48"/>
        <v>0.88959668077899279</v>
      </c>
      <c r="Q295">
        <v>1</v>
      </c>
      <c r="R295" s="2">
        <f t="shared" si="49"/>
        <v>3.0607040243282508</v>
      </c>
      <c r="S295" s="2">
        <f t="shared" si="50"/>
        <v>21.34257756787629</v>
      </c>
      <c r="T295" s="2">
        <f t="shared" si="51"/>
        <v>0.95524240670253824</v>
      </c>
      <c r="U295" s="1">
        <f t="shared" si="54"/>
        <v>0.95524240670253824</v>
      </c>
      <c r="V295">
        <f t="shared" si="52"/>
        <v>-4.5790141702645691E-2</v>
      </c>
      <c r="W295">
        <f t="shared" si="53"/>
        <v>1</v>
      </c>
    </row>
    <row r="296" spans="1:23" hidden="1" x14ac:dyDescent="0.25">
      <c r="A296" t="s">
        <v>7</v>
      </c>
      <c r="B296">
        <v>55</v>
      </c>
      <c r="C296" t="s">
        <v>5</v>
      </c>
      <c r="D296" t="s">
        <v>6</v>
      </c>
      <c r="E296" t="s">
        <v>1</v>
      </c>
      <c r="F296" t="s">
        <v>2</v>
      </c>
      <c r="G296">
        <v>219.96</v>
      </c>
      <c r="H296">
        <v>28.7</v>
      </c>
      <c r="K296">
        <v>0</v>
      </c>
      <c r="L296">
        <f t="shared" si="44"/>
        <v>1</v>
      </c>
      <c r="M296">
        <f t="shared" si="45"/>
        <v>0</v>
      </c>
      <c r="N296">
        <f t="shared" si="46"/>
        <v>0</v>
      </c>
      <c r="O296">
        <f t="shared" si="47"/>
        <v>0</v>
      </c>
      <c r="P296">
        <f t="shared" si="48"/>
        <v>0.43720550514140488</v>
      </c>
      <c r="Q296">
        <v>1</v>
      </c>
      <c r="R296" s="2">
        <f t="shared" si="49"/>
        <v>-2.3982429893244515</v>
      </c>
      <c r="S296" s="2">
        <f t="shared" si="50"/>
        <v>9.0877485810936728E-2</v>
      </c>
      <c r="T296" s="2">
        <f t="shared" si="51"/>
        <v>8.3306775502273944E-2</v>
      </c>
      <c r="U296" s="1">
        <f t="shared" si="54"/>
        <v>8.3306775502273944E-2</v>
      </c>
      <c r="V296">
        <f t="shared" si="52"/>
        <v>-2.4852253945544294</v>
      </c>
      <c r="W296">
        <f t="shared" si="53"/>
        <v>0</v>
      </c>
    </row>
    <row r="297" spans="1:23" hidden="1" x14ac:dyDescent="0.25">
      <c r="A297" t="s">
        <v>0</v>
      </c>
      <c r="B297">
        <v>78</v>
      </c>
      <c r="C297" t="s">
        <v>3</v>
      </c>
      <c r="D297" t="s">
        <v>8</v>
      </c>
      <c r="E297" t="s">
        <v>1</v>
      </c>
      <c r="F297" t="s">
        <v>2</v>
      </c>
      <c r="G297">
        <v>208.54</v>
      </c>
      <c r="H297">
        <v>27.9</v>
      </c>
      <c r="K297">
        <v>1</v>
      </c>
      <c r="L297">
        <f t="shared" si="44"/>
        <v>1</v>
      </c>
      <c r="M297">
        <f t="shared" si="45"/>
        <v>0</v>
      </c>
      <c r="N297">
        <f t="shared" si="46"/>
        <v>0</v>
      </c>
      <c r="O297">
        <f t="shared" si="47"/>
        <v>0</v>
      </c>
      <c r="P297">
        <f t="shared" si="48"/>
        <v>0.8565333521274392</v>
      </c>
      <c r="Q297">
        <v>1</v>
      </c>
      <c r="R297" s="2">
        <f t="shared" si="49"/>
        <v>3.4569020219745648</v>
      </c>
      <c r="S297" s="2">
        <f t="shared" si="50"/>
        <v>31.718560744248357</v>
      </c>
      <c r="T297" s="2">
        <f t="shared" si="51"/>
        <v>0.96943630840559536</v>
      </c>
      <c r="U297" s="1">
        <f t="shared" si="54"/>
        <v>0.96943630840559536</v>
      </c>
      <c r="V297">
        <f t="shared" si="52"/>
        <v>-3.1040501758549183E-2</v>
      </c>
      <c r="W297">
        <f t="shared" si="53"/>
        <v>1</v>
      </c>
    </row>
    <row r="298" spans="1:23" hidden="1" x14ac:dyDescent="0.25">
      <c r="A298" t="s">
        <v>7</v>
      </c>
      <c r="B298">
        <v>80</v>
      </c>
      <c r="C298" t="s">
        <v>5</v>
      </c>
      <c r="D298" t="s">
        <v>4</v>
      </c>
      <c r="E298" t="s">
        <v>1</v>
      </c>
      <c r="F298" t="s">
        <v>9</v>
      </c>
      <c r="G298">
        <v>206.74</v>
      </c>
      <c r="H298">
        <v>30.9</v>
      </c>
      <c r="K298">
        <v>0</v>
      </c>
      <c r="L298">
        <f t="shared" si="44"/>
        <v>0</v>
      </c>
      <c r="M298">
        <f t="shared" si="45"/>
        <v>1</v>
      </c>
      <c r="N298">
        <f t="shared" si="46"/>
        <v>0</v>
      </c>
      <c r="O298">
        <f t="shared" si="47"/>
        <v>0</v>
      </c>
      <c r="P298">
        <f t="shared" si="48"/>
        <v>0.87924383586294119</v>
      </c>
      <c r="Q298">
        <v>1</v>
      </c>
      <c r="R298" s="2">
        <f t="shared" si="49"/>
        <v>3.0395912273929957</v>
      </c>
      <c r="S298" s="2">
        <f t="shared" si="50"/>
        <v>20.896699490658801</v>
      </c>
      <c r="T298" s="2">
        <f t="shared" si="51"/>
        <v>0.9543310168536312</v>
      </c>
      <c r="U298" s="1">
        <f t="shared" si="54"/>
        <v>0.9543310168536312</v>
      </c>
      <c r="V298">
        <f t="shared" si="52"/>
        <v>-4.6744689882743183E-2</v>
      </c>
      <c r="W298">
        <f t="shared" si="53"/>
        <v>1</v>
      </c>
    </row>
    <row r="299" spans="1:23" hidden="1" x14ac:dyDescent="0.25">
      <c r="A299" t="s">
        <v>7</v>
      </c>
      <c r="B299">
        <v>34</v>
      </c>
      <c r="C299" t="s">
        <v>3</v>
      </c>
      <c r="D299" t="s">
        <v>4</v>
      </c>
      <c r="E299" t="s">
        <v>10</v>
      </c>
      <c r="F299" t="s">
        <v>2</v>
      </c>
      <c r="G299">
        <v>85.27</v>
      </c>
      <c r="H299">
        <v>26.6</v>
      </c>
      <c r="K299">
        <v>0</v>
      </c>
      <c r="L299">
        <f t="shared" si="44"/>
        <v>1</v>
      </c>
      <c r="M299">
        <f t="shared" si="45"/>
        <v>0</v>
      </c>
      <c r="N299">
        <f t="shared" si="46"/>
        <v>0</v>
      </c>
      <c r="O299">
        <f t="shared" si="47"/>
        <v>0</v>
      </c>
      <c r="P299">
        <f t="shared" si="48"/>
        <v>0.10121700052042518</v>
      </c>
      <c r="Q299">
        <v>1</v>
      </c>
      <c r="R299" s="2">
        <f t="shared" si="49"/>
        <v>-3.0834321453644895</v>
      </c>
      <c r="S299" s="2">
        <f t="shared" si="50"/>
        <v>4.5801788181293185E-2</v>
      </c>
      <c r="T299" s="2">
        <f t="shared" si="51"/>
        <v>4.3795859501201483E-2</v>
      </c>
      <c r="U299" s="1">
        <f t="shared" si="54"/>
        <v>4.3795859501201483E-2</v>
      </c>
      <c r="V299">
        <f t="shared" si="52"/>
        <v>-3.128215998004201</v>
      </c>
      <c r="W299">
        <f t="shared" si="53"/>
        <v>0</v>
      </c>
    </row>
    <row r="300" spans="1:23" hidden="1" x14ac:dyDescent="0.25">
      <c r="A300" t="s">
        <v>7</v>
      </c>
      <c r="B300">
        <v>80</v>
      </c>
      <c r="C300" t="s">
        <v>5</v>
      </c>
      <c r="D300" t="s">
        <v>4</v>
      </c>
      <c r="E300" t="s">
        <v>1</v>
      </c>
      <c r="F300" t="s">
        <v>9</v>
      </c>
      <c r="G300">
        <v>78.989999999999995</v>
      </c>
      <c r="H300">
        <v>28.4</v>
      </c>
      <c r="K300">
        <v>1</v>
      </c>
      <c r="L300">
        <f t="shared" si="44"/>
        <v>0</v>
      </c>
      <c r="M300">
        <f t="shared" si="45"/>
        <v>1</v>
      </c>
      <c r="N300">
        <f t="shared" si="46"/>
        <v>0</v>
      </c>
      <c r="O300">
        <f t="shared" si="47"/>
        <v>0</v>
      </c>
      <c r="P300">
        <f t="shared" si="48"/>
        <v>0.87924383586294119</v>
      </c>
      <c r="Q300">
        <v>1</v>
      </c>
      <c r="R300" s="2">
        <f t="shared" si="49"/>
        <v>8.0395912273929948</v>
      </c>
      <c r="S300" s="2">
        <f t="shared" si="50"/>
        <v>3101.345186225873</v>
      </c>
      <c r="T300" s="2">
        <f t="shared" si="51"/>
        <v>0.99967766320638984</v>
      </c>
      <c r="U300" s="1">
        <f t="shared" si="54"/>
        <v>0.99967766320638984</v>
      </c>
      <c r="V300">
        <f t="shared" si="52"/>
        <v>-3.2238875528081917E-4</v>
      </c>
      <c r="W300">
        <f t="shared" si="53"/>
        <v>1</v>
      </c>
    </row>
    <row r="301" spans="1:23" hidden="1" x14ac:dyDescent="0.25">
      <c r="A301" t="s">
        <v>7</v>
      </c>
      <c r="B301">
        <v>74</v>
      </c>
      <c r="C301" t="s">
        <v>5</v>
      </c>
      <c r="D301" t="s">
        <v>6</v>
      </c>
      <c r="E301" t="s">
        <v>1</v>
      </c>
      <c r="F301" t="s">
        <v>9</v>
      </c>
      <c r="G301">
        <v>114.49</v>
      </c>
      <c r="H301">
        <v>25.3</v>
      </c>
      <c r="K301">
        <v>1</v>
      </c>
      <c r="L301">
        <f t="shared" si="44"/>
        <v>0</v>
      </c>
      <c r="M301">
        <f t="shared" si="45"/>
        <v>1</v>
      </c>
      <c r="N301">
        <f t="shared" si="46"/>
        <v>0</v>
      </c>
      <c r="O301">
        <f t="shared" si="47"/>
        <v>0</v>
      </c>
      <c r="P301">
        <f t="shared" si="48"/>
        <v>0.80294554605918167</v>
      </c>
      <c r="Q301">
        <v>1</v>
      </c>
      <c r="R301" s="2">
        <f t="shared" si="49"/>
        <v>7.8839943540508237</v>
      </c>
      <c r="S301" s="2">
        <f t="shared" si="50"/>
        <v>2654.4542421953174</v>
      </c>
      <c r="T301" s="2">
        <f t="shared" si="51"/>
        <v>0.99962341659513088</v>
      </c>
      <c r="U301" s="1">
        <f t="shared" si="54"/>
        <v>0.99962341659513088</v>
      </c>
      <c r="V301">
        <f t="shared" si="52"/>
        <v>-3.7665433020629772E-4</v>
      </c>
      <c r="W301">
        <f t="shared" si="53"/>
        <v>1</v>
      </c>
    </row>
    <row r="302" spans="1:23" hidden="1" x14ac:dyDescent="0.25">
      <c r="A302" t="s">
        <v>7</v>
      </c>
      <c r="B302">
        <v>70</v>
      </c>
      <c r="C302" t="s">
        <v>5</v>
      </c>
      <c r="D302" t="s">
        <v>4</v>
      </c>
      <c r="E302" t="s">
        <v>1</v>
      </c>
      <c r="F302" t="s">
        <v>9</v>
      </c>
      <c r="G302">
        <v>231.88</v>
      </c>
      <c r="H302">
        <v>28</v>
      </c>
      <c r="K302">
        <v>0</v>
      </c>
      <c r="L302">
        <f t="shared" si="44"/>
        <v>0</v>
      </c>
      <c r="M302">
        <f t="shared" si="45"/>
        <v>1</v>
      </c>
      <c r="N302">
        <f t="shared" si="46"/>
        <v>0</v>
      </c>
      <c r="O302">
        <f t="shared" si="47"/>
        <v>0</v>
      </c>
      <c r="P302">
        <f t="shared" si="48"/>
        <v>0.73875303404759163</v>
      </c>
      <c r="Q302">
        <v>1</v>
      </c>
      <c r="R302" s="2">
        <f t="shared" si="49"/>
        <v>2.7530850743451722</v>
      </c>
      <c r="S302" s="2">
        <f t="shared" si="50"/>
        <v>15.690965083927319</v>
      </c>
      <c r="T302" s="2">
        <f t="shared" si="51"/>
        <v>0.94008734695856766</v>
      </c>
      <c r="U302" s="1">
        <f t="shared" si="54"/>
        <v>0.94008734695856766</v>
      </c>
      <c r="V302">
        <f t="shared" si="52"/>
        <v>-6.1782485738748047E-2</v>
      </c>
      <c r="W302">
        <f t="shared" si="53"/>
        <v>1</v>
      </c>
    </row>
    <row r="303" spans="1:23" hidden="1" x14ac:dyDescent="0.25">
      <c r="A303" t="s">
        <v>7</v>
      </c>
      <c r="B303">
        <v>73</v>
      </c>
      <c r="C303" t="s">
        <v>5</v>
      </c>
      <c r="D303" t="s">
        <v>4</v>
      </c>
      <c r="E303" t="s">
        <v>1</v>
      </c>
      <c r="F303" t="s">
        <v>9</v>
      </c>
      <c r="G303">
        <v>220.72</v>
      </c>
      <c r="H303">
        <v>20.3</v>
      </c>
      <c r="K303">
        <v>0</v>
      </c>
      <c r="L303">
        <f t="shared" si="44"/>
        <v>0</v>
      </c>
      <c r="M303">
        <f t="shared" si="45"/>
        <v>1</v>
      </c>
      <c r="N303">
        <f t="shared" si="46"/>
        <v>0</v>
      </c>
      <c r="O303">
        <f t="shared" si="47"/>
        <v>0</v>
      </c>
      <c r="P303">
        <f t="shared" si="48"/>
        <v>0.78786018647928835</v>
      </c>
      <c r="Q303">
        <v>1</v>
      </c>
      <c r="R303" s="2">
        <f t="shared" si="49"/>
        <v>2.8532304301160814</v>
      </c>
      <c r="S303" s="2">
        <f t="shared" si="50"/>
        <v>17.343719113746321</v>
      </c>
      <c r="T303" s="2">
        <f t="shared" si="51"/>
        <v>0.94548542780233558</v>
      </c>
      <c r="U303" s="1">
        <f t="shared" si="54"/>
        <v>0.94548542780233558</v>
      </c>
      <c r="V303">
        <f t="shared" si="52"/>
        <v>-5.6056803162800012E-2</v>
      </c>
      <c r="W303">
        <f t="shared" si="53"/>
        <v>1</v>
      </c>
    </row>
    <row r="304" spans="1:23" hidden="1" x14ac:dyDescent="0.25">
      <c r="A304" t="s">
        <v>0</v>
      </c>
      <c r="B304">
        <v>82</v>
      </c>
      <c r="C304" t="s">
        <v>3</v>
      </c>
      <c r="D304" t="s">
        <v>4</v>
      </c>
      <c r="E304" t="s">
        <v>10</v>
      </c>
      <c r="F304" t="s">
        <v>9</v>
      </c>
      <c r="G304">
        <v>156.41999999999999</v>
      </c>
      <c r="H304">
        <v>27.6</v>
      </c>
      <c r="K304">
        <v>0</v>
      </c>
      <c r="L304">
        <f t="shared" si="44"/>
        <v>0</v>
      </c>
      <c r="M304">
        <f t="shared" si="45"/>
        <v>1</v>
      </c>
      <c r="N304">
        <f t="shared" si="46"/>
        <v>0</v>
      </c>
      <c r="O304">
        <f t="shared" si="47"/>
        <v>0</v>
      </c>
      <c r="P304">
        <f t="shared" si="48"/>
        <v>0.89929715668439136</v>
      </c>
      <c r="Q304">
        <v>1</v>
      </c>
      <c r="R304" s="2">
        <f t="shared" si="49"/>
        <v>3.0804864299980661</v>
      </c>
      <c r="S304" s="2">
        <f t="shared" si="50"/>
        <v>21.768988910422884</v>
      </c>
      <c r="T304" s="2">
        <f t="shared" si="51"/>
        <v>0.95608061456157878</v>
      </c>
      <c r="U304" s="1">
        <f t="shared" si="54"/>
        <v>0.95608061456157878</v>
      </c>
      <c r="V304">
        <f t="shared" si="52"/>
        <v>-4.4913044630668586E-2</v>
      </c>
      <c r="W304">
        <f t="shared" si="53"/>
        <v>1</v>
      </c>
    </row>
    <row r="305" spans="1:23" hidden="1" x14ac:dyDescent="0.25">
      <c r="A305" t="s">
        <v>7</v>
      </c>
      <c r="B305">
        <v>56</v>
      </c>
      <c r="C305" t="s">
        <v>3</v>
      </c>
      <c r="D305" t="s">
        <v>6</v>
      </c>
      <c r="E305" t="s">
        <v>1</v>
      </c>
      <c r="F305" t="s">
        <v>11</v>
      </c>
      <c r="G305">
        <v>108.82</v>
      </c>
      <c r="H305">
        <v>30.3</v>
      </c>
      <c r="K305">
        <v>0</v>
      </c>
      <c r="L305">
        <f t="shared" si="44"/>
        <v>0</v>
      </c>
      <c r="M305">
        <f t="shared" si="45"/>
        <v>0</v>
      </c>
      <c r="N305">
        <f t="shared" si="46"/>
        <v>1</v>
      </c>
      <c r="O305">
        <f t="shared" si="47"/>
        <v>0</v>
      </c>
      <c r="P305">
        <f t="shared" si="48"/>
        <v>0.45823266581681643</v>
      </c>
      <c r="Q305">
        <v>1</v>
      </c>
      <c r="R305" s="2">
        <f t="shared" si="49"/>
        <v>-2.2539873581859671</v>
      </c>
      <c r="S305" s="2">
        <f t="shared" si="50"/>
        <v>0.1049797968609588</v>
      </c>
      <c r="T305" s="2">
        <f t="shared" si="51"/>
        <v>9.500607808322542E-2</v>
      </c>
      <c r="U305" s="1">
        <f t="shared" si="54"/>
        <v>9.500607808322542E-2</v>
      </c>
      <c r="V305">
        <f t="shared" si="52"/>
        <v>-2.3538144096047922</v>
      </c>
      <c r="W305">
        <f t="shared" si="53"/>
        <v>0</v>
      </c>
    </row>
    <row r="306" spans="1:23" hidden="1" x14ac:dyDescent="0.25">
      <c r="A306" t="s">
        <v>7</v>
      </c>
      <c r="B306">
        <v>63</v>
      </c>
      <c r="C306" t="s">
        <v>3</v>
      </c>
      <c r="D306" t="s">
        <v>6</v>
      </c>
      <c r="E306" t="s">
        <v>1</v>
      </c>
      <c r="F306" t="s">
        <v>9</v>
      </c>
      <c r="G306">
        <v>62.92</v>
      </c>
      <c r="H306">
        <v>27.5</v>
      </c>
      <c r="K306">
        <v>1</v>
      </c>
      <c r="L306">
        <f t="shared" si="44"/>
        <v>0</v>
      </c>
      <c r="M306">
        <f t="shared" si="45"/>
        <v>1</v>
      </c>
      <c r="N306">
        <f t="shared" si="46"/>
        <v>0</v>
      </c>
      <c r="O306">
        <f t="shared" si="47"/>
        <v>0</v>
      </c>
      <c r="P306">
        <f t="shared" si="48"/>
        <v>0.60538449330501332</v>
      </c>
      <c r="Q306">
        <v>1</v>
      </c>
      <c r="R306" s="2">
        <f t="shared" si="49"/>
        <v>7.4811035136165245</v>
      </c>
      <c r="S306" s="2">
        <f t="shared" si="50"/>
        <v>1774.1975472234888</v>
      </c>
      <c r="T306" s="2">
        <f t="shared" si="51"/>
        <v>0.999436682412296</v>
      </c>
      <c r="U306" s="1">
        <f t="shared" si="54"/>
        <v>0.999436682412296</v>
      </c>
      <c r="V306">
        <f t="shared" si="52"/>
        <v>-5.6347631066673586E-4</v>
      </c>
      <c r="W306">
        <f t="shared" si="53"/>
        <v>1</v>
      </c>
    </row>
    <row r="307" spans="1:23" hidden="1" x14ac:dyDescent="0.25">
      <c r="A307" t="s">
        <v>7</v>
      </c>
      <c r="B307">
        <v>75</v>
      </c>
      <c r="C307" t="s">
        <v>3</v>
      </c>
      <c r="D307" t="s">
        <v>6</v>
      </c>
      <c r="E307" t="s">
        <v>1</v>
      </c>
      <c r="F307" t="s">
        <v>2</v>
      </c>
      <c r="G307">
        <v>74.95</v>
      </c>
      <c r="H307">
        <v>23.7</v>
      </c>
      <c r="K307">
        <v>1</v>
      </c>
      <c r="L307">
        <f t="shared" si="44"/>
        <v>1</v>
      </c>
      <c r="M307">
        <f t="shared" si="45"/>
        <v>0</v>
      </c>
      <c r="N307">
        <f t="shared" si="46"/>
        <v>0</v>
      </c>
      <c r="O307">
        <f t="shared" si="47"/>
        <v>0</v>
      </c>
      <c r="P307">
        <f t="shared" si="48"/>
        <v>0.8173627710966016</v>
      </c>
      <c r="Q307">
        <v>1</v>
      </c>
      <c r="R307" s="2">
        <f t="shared" si="49"/>
        <v>3.3770205468973318</v>
      </c>
      <c r="S307" s="2">
        <f t="shared" si="50"/>
        <v>29.28339251302835</v>
      </c>
      <c r="T307" s="2">
        <f t="shared" si="51"/>
        <v>0.96697860057885565</v>
      </c>
      <c r="U307" s="1">
        <f t="shared" si="54"/>
        <v>0.96697860057885565</v>
      </c>
      <c r="V307">
        <f t="shared" si="52"/>
        <v>-3.357891347499499E-2</v>
      </c>
      <c r="W307">
        <f t="shared" si="53"/>
        <v>1</v>
      </c>
    </row>
    <row r="308" spans="1:23" hidden="1" x14ac:dyDescent="0.25">
      <c r="A308" t="s">
        <v>7</v>
      </c>
      <c r="B308">
        <v>67</v>
      </c>
      <c r="C308" t="s">
        <v>5</v>
      </c>
      <c r="D308" t="s">
        <v>6</v>
      </c>
      <c r="E308" t="s">
        <v>1</v>
      </c>
      <c r="F308" t="s">
        <v>2</v>
      </c>
      <c r="G308">
        <v>225.29</v>
      </c>
      <c r="H308">
        <v>37.4</v>
      </c>
      <c r="K308">
        <v>1</v>
      </c>
      <c r="L308">
        <f t="shared" si="44"/>
        <v>1</v>
      </c>
      <c r="M308">
        <f t="shared" si="45"/>
        <v>0</v>
      </c>
      <c r="N308">
        <f t="shared" si="46"/>
        <v>0</v>
      </c>
      <c r="O308">
        <f t="shared" si="47"/>
        <v>0</v>
      </c>
      <c r="P308">
        <f t="shared" si="48"/>
        <v>0.68438382556572708</v>
      </c>
      <c r="Q308">
        <v>1</v>
      </c>
      <c r="R308" s="2">
        <f t="shared" si="49"/>
        <v>3.1058334967267331</v>
      </c>
      <c r="S308" s="2">
        <f t="shared" si="50"/>
        <v>22.32782138771568</v>
      </c>
      <c r="T308" s="2">
        <f t="shared" si="51"/>
        <v>0.95713273076899519</v>
      </c>
      <c r="U308" s="1">
        <f t="shared" si="54"/>
        <v>0.95713273076899519</v>
      </c>
      <c r="V308">
        <f t="shared" si="52"/>
        <v>-4.3813202507946458E-2</v>
      </c>
      <c r="W308">
        <f t="shared" si="53"/>
        <v>1</v>
      </c>
    </row>
    <row r="309" spans="1:23" hidden="1" x14ac:dyDescent="0.25">
      <c r="A309" t="s">
        <v>7</v>
      </c>
      <c r="B309">
        <v>48</v>
      </c>
      <c r="C309" t="s">
        <v>5</v>
      </c>
      <c r="D309" t="s">
        <v>6</v>
      </c>
      <c r="E309" t="s">
        <v>1</v>
      </c>
      <c r="F309" t="s">
        <v>2</v>
      </c>
      <c r="G309">
        <v>57.56</v>
      </c>
      <c r="H309">
        <v>30.8</v>
      </c>
      <c r="K309">
        <v>0</v>
      </c>
      <c r="L309">
        <f t="shared" si="44"/>
        <v>1</v>
      </c>
      <c r="M309">
        <f t="shared" si="45"/>
        <v>0</v>
      </c>
      <c r="N309">
        <f t="shared" si="46"/>
        <v>0</v>
      </c>
      <c r="O309">
        <f t="shared" si="47"/>
        <v>0</v>
      </c>
      <c r="P309">
        <f t="shared" si="48"/>
        <v>0.29796770767937286</v>
      </c>
      <c r="Q309">
        <v>1</v>
      </c>
      <c r="R309" s="2">
        <f t="shared" si="49"/>
        <v>-2.6821938615113039</v>
      </c>
      <c r="S309" s="2">
        <f t="shared" si="50"/>
        <v>6.8412900966892037E-2</v>
      </c>
      <c r="T309" s="2">
        <f t="shared" si="51"/>
        <v>6.403226777304892E-2</v>
      </c>
      <c r="U309" s="1">
        <f t="shared" si="54"/>
        <v>6.403226777304892E-2</v>
      </c>
      <c r="V309">
        <f t="shared" si="52"/>
        <v>-2.7483681387266001</v>
      </c>
      <c r="W309">
        <f t="shared" si="53"/>
        <v>0</v>
      </c>
    </row>
    <row r="310" spans="1:23" hidden="1" x14ac:dyDescent="0.25">
      <c r="A310" t="s">
        <v>0</v>
      </c>
      <c r="B310">
        <v>81</v>
      </c>
      <c r="C310" t="s">
        <v>5</v>
      </c>
      <c r="D310" t="s">
        <v>4</v>
      </c>
      <c r="E310" t="s">
        <v>10</v>
      </c>
      <c r="F310" t="s">
        <v>2</v>
      </c>
      <c r="G310">
        <v>195.48</v>
      </c>
      <c r="H310">
        <v>37.9</v>
      </c>
      <c r="K310">
        <v>0</v>
      </c>
      <c r="L310">
        <f t="shared" si="44"/>
        <v>1</v>
      </c>
      <c r="M310">
        <f t="shared" si="45"/>
        <v>0</v>
      </c>
      <c r="N310">
        <f t="shared" si="46"/>
        <v>0</v>
      </c>
      <c r="O310">
        <f t="shared" si="47"/>
        <v>0</v>
      </c>
      <c r="P310">
        <f t="shared" si="48"/>
        <v>0.88959668077899279</v>
      </c>
      <c r="Q310">
        <v>1</v>
      </c>
      <c r="R310" s="2">
        <f t="shared" si="49"/>
        <v>-1.4756711644795715</v>
      </c>
      <c r="S310" s="2">
        <f t="shared" si="50"/>
        <v>0.22862523040645596</v>
      </c>
      <c r="T310" s="2">
        <f t="shared" si="51"/>
        <v>0.18608215487388433</v>
      </c>
      <c r="U310" s="1">
        <f t="shared" si="54"/>
        <v>0.18608215487388433</v>
      </c>
      <c r="V310">
        <f t="shared" si="52"/>
        <v>-1.6815670099161717</v>
      </c>
      <c r="W310">
        <f t="shared" si="53"/>
        <v>0</v>
      </c>
    </row>
    <row r="311" spans="1:23" hidden="1" x14ac:dyDescent="0.25">
      <c r="A311" t="s">
        <v>0</v>
      </c>
      <c r="B311">
        <v>54</v>
      </c>
      <c r="C311" t="s">
        <v>3</v>
      </c>
      <c r="D311" t="s">
        <v>6</v>
      </c>
      <c r="E311" t="s">
        <v>1</v>
      </c>
      <c r="F311" t="s">
        <v>2</v>
      </c>
      <c r="G311">
        <v>71.180000000000007</v>
      </c>
      <c r="H311">
        <v>27.1</v>
      </c>
      <c r="K311">
        <v>0</v>
      </c>
      <c r="L311">
        <f t="shared" si="44"/>
        <v>1</v>
      </c>
      <c r="M311">
        <f t="shared" si="45"/>
        <v>0</v>
      </c>
      <c r="N311">
        <f t="shared" si="46"/>
        <v>0</v>
      </c>
      <c r="O311">
        <f t="shared" si="47"/>
        <v>0</v>
      </c>
      <c r="P311">
        <f t="shared" si="48"/>
        <v>0.4163542769830727</v>
      </c>
      <c r="Q311">
        <v>1</v>
      </c>
      <c r="R311" s="2">
        <f t="shared" si="49"/>
        <v>-2.4407653828817035</v>
      </c>
      <c r="S311" s="2">
        <f t="shared" si="50"/>
        <v>8.7094165561696302E-2</v>
      </c>
      <c r="T311" s="2">
        <f t="shared" si="51"/>
        <v>8.0116486980403551E-2</v>
      </c>
      <c r="U311" s="1">
        <f t="shared" si="54"/>
        <v>8.0116486980403551E-2</v>
      </c>
      <c r="V311">
        <f t="shared" si="52"/>
        <v>-2.5242736161203201</v>
      </c>
      <c r="W311">
        <f t="shared" si="53"/>
        <v>0</v>
      </c>
    </row>
    <row r="312" spans="1:23" hidden="1" x14ac:dyDescent="0.25">
      <c r="A312" t="s">
        <v>7</v>
      </c>
      <c r="B312">
        <v>66</v>
      </c>
      <c r="C312" t="s">
        <v>3</v>
      </c>
      <c r="D312" t="s">
        <v>6</v>
      </c>
      <c r="E312" t="s">
        <v>1</v>
      </c>
      <c r="F312" t="s">
        <v>11</v>
      </c>
      <c r="G312">
        <v>144.88</v>
      </c>
      <c r="H312">
        <v>31.1</v>
      </c>
      <c r="K312">
        <v>0</v>
      </c>
      <c r="L312">
        <f t="shared" si="44"/>
        <v>0</v>
      </c>
      <c r="M312">
        <f t="shared" si="45"/>
        <v>0</v>
      </c>
      <c r="N312">
        <f t="shared" si="46"/>
        <v>1</v>
      </c>
      <c r="O312">
        <f t="shared" si="47"/>
        <v>0</v>
      </c>
      <c r="P312">
        <f t="shared" si="48"/>
        <v>0.66524554660765944</v>
      </c>
      <c r="Q312">
        <v>1</v>
      </c>
      <c r="R312" s="2">
        <f t="shared" si="49"/>
        <v>-1.83182118545186</v>
      </c>
      <c r="S312" s="2">
        <f t="shared" si="50"/>
        <v>0.16012169078100019</v>
      </c>
      <c r="T312" s="2">
        <f t="shared" si="51"/>
        <v>0.13802146107035151</v>
      </c>
      <c r="U312" s="1">
        <f t="shared" si="54"/>
        <v>0.13802146107035151</v>
      </c>
      <c r="V312">
        <f t="shared" si="52"/>
        <v>-1.9803460909135897</v>
      </c>
      <c r="W312">
        <f t="shared" si="53"/>
        <v>0</v>
      </c>
    </row>
    <row r="313" spans="1:23" hidden="1" x14ac:dyDescent="0.25">
      <c r="A313" t="s">
        <v>0</v>
      </c>
      <c r="B313">
        <v>79</v>
      </c>
      <c r="C313" t="s">
        <v>5</v>
      </c>
      <c r="D313" t="s">
        <v>6</v>
      </c>
      <c r="E313" t="s">
        <v>1</v>
      </c>
      <c r="F313" t="s">
        <v>2</v>
      </c>
      <c r="G313">
        <v>91.85</v>
      </c>
      <c r="H313">
        <v>22.5</v>
      </c>
      <c r="K313">
        <v>0</v>
      </c>
      <c r="L313">
        <f t="shared" si="44"/>
        <v>1</v>
      </c>
      <c r="M313">
        <f t="shared" si="45"/>
        <v>0</v>
      </c>
      <c r="N313">
        <f t="shared" si="46"/>
        <v>0</v>
      </c>
      <c r="O313">
        <f t="shared" si="47"/>
        <v>0</v>
      </c>
      <c r="P313">
        <f t="shared" si="48"/>
        <v>0.86822593526024505</v>
      </c>
      <c r="Q313">
        <v>1</v>
      </c>
      <c r="R313" s="2">
        <f t="shared" si="49"/>
        <v>-1.5192530218483395</v>
      </c>
      <c r="S313" s="2">
        <f t="shared" si="50"/>
        <v>0.21887532098650356</v>
      </c>
      <c r="T313" s="2">
        <f t="shared" si="51"/>
        <v>0.17957154207483306</v>
      </c>
      <c r="U313" s="1">
        <f t="shared" si="54"/>
        <v>0.17957154207483306</v>
      </c>
      <c r="V313">
        <f t="shared" si="52"/>
        <v>-1.7171815873679823</v>
      </c>
      <c r="W313">
        <f t="shared" si="53"/>
        <v>0</v>
      </c>
    </row>
    <row r="314" spans="1:23" hidden="1" x14ac:dyDescent="0.25">
      <c r="A314" t="s">
        <v>7</v>
      </c>
      <c r="B314">
        <v>67</v>
      </c>
      <c r="C314" t="s">
        <v>5</v>
      </c>
      <c r="D314" t="s">
        <v>8</v>
      </c>
      <c r="E314" t="s">
        <v>1</v>
      </c>
      <c r="F314" t="s">
        <v>11</v>
      </c>
      <c r="G314">
        <v>199.6</v>
      </c>
      <c r="H314">
        <v>21.9</v>
      </c>
      <c r="K314">
        <v>0</v>
      </c>
      <c r="L314">
        <f t="shared" si="44"/>
        <v>0</v>
      </c>
      <c r="M314">
        <f t="shared" si="45"/>
        <v>0</v>
      </c>
      <c r="N314">
        <f t="shared" si="46"/>
        <v>1</v>
      </c>
      <c r="O314">
        <f t="shared" si="47"/>
        <v>0</v>
      </c>
      <c r="P314">
        <f t="shared" si="48"/>
        <v>0.68438382556572708</v>
      </c>
      <c r="Q314">
        <v>1</v>
      </c>
      <c r="R314" s="2">
        <f t="shared" si="49"/>
        <v>-1.7927920489576517</v>
      </c>
      <c r="S314" s="2">
        <f t="shared" si="50"/>
        <v>0.16649465886623444</v>
      </c>
      <c r="T314" s="2">
        <f t="shared" si="51"/>
        <v>0.14273075114467962</v>
      </c>
      <c r="U314" s="1">
        <f t="shared" si="54"/>
        <v>0.14273075114467962</v>
      </c>
      <c r="V314">
        <f t="shared" si="52"/>
        <v>-1.9467952826577506</v>
      </c>
      <c r="W314">
        <f t="shared" si="53"/>
        <v>0</v>
      </c>
    </row>
    <row r="315" spans="1:23" hidden="1" x14ac:dyDescent="0.25">
      <c r="A315" t="s">
        <v>0</v>
      </c>
      <c r="B315">
        <v>70</v>
      </c>
      <c r="C315" t="s">
        <v>3</v>
      </c>
      <c r="D315" t="s">
        <v>6</v>
      </c>
      <c r="E315" t="s">
        <v>1</v>
      </c>
      <c r="F315" t="s">
        <v>2</v>
      </c>
      <c r="G315">
        <v>90.23</v>
      </c>
      <c r="H315">
        <v>36.4</v>
      </c>
      <c r="K315">
        <v>0</v>
      </c>
      <c r="L315">
        <f t="shared" si="44"/>
        <v>1</v>
      </c>
      <c r="M315">
        <f t="shared" si="45"/>
        <v>0</v>
      </c>
      <c r="N315">
        <f t="shared" si="46"/>
        <v>0</v>
      </c>
      <c r="O315">
        <f t="shared" si="47"/>
        <v>0</v>
      </c>
      <c r="P315">
        <f t="shared" si="48"/>
        <v>0.73875303404759163</v>
      </c>
      <c r="Q315">
        <v>1</v>
      </c>
      <c r="R315" s="2">
        <f t="shared" si="49"/>
        <v>-1.7832901144626498</v>
      </c>
      <c r="S315" s="2">
        <f t="shared" si="50"/>
        <v>0.16808422020271949</v>
      </c>
      <c r="T315" s="2">
        <f t="shared" si="51"/>
        <v>0.14389734686557848</v>
      </c>
      <c r="U315" s="1">
        <f t="shared" si="54"/>
        <v>0.14389734686557848</v>
      </c>
      <c r="V315">
        <f t="shared" si="52"/>
        <v>-1.9386551026070928</v>
      </c>
      <c r="W315">
        <f t="shared" si="53"/>
        <v>0</v>
      </c>
    </row>
    <row r="316" spans="1:23" hidden="1" x14ac:dyDescent="0.25">
      <c r="A316" t="s">
        <v>7</v>
      </c>
      <c r="B316">
        <v>78</v>
      </c>
      <c r="C316" t="s">
        <v>5</v>
      </c>
      <c r="D316" t="s">
        <v>6</v>
      </c>
      <c r="E316" t="s">
        <v>1</v>
      </c>
      <c r="F316" t="s">
        <v>2</v>
      </c>
      <c r="G316">
        <v>94.18</v>
      </c>
      <c r="H316">
        <v>20</v>
      </c>
      <c r="K316">
        <v>0</v>
      </c>
      <c r="L316">
        <f t="shared" si="44"/>
        <v>1</v>
      </c>
      <c r="M316">
        <f t="shared" si="45"/>
        <v>0</v>
      </c>
      <c r="N316">
        <f t="shared" si="46"/>
        <v>0</v>
      </c>
      <c r="O316">
        <f t="shared" si="47"/>
        <v>0</v>
      </c>
      <c r="P316">
        <f t="shared" si="48"/>
        <v>0.8565333521274392</v>
      </c>
      <c r="Q316">
        <v>1</v>
      </c>
      <c r="R316" s="2">
        <f t="shared" si="49"/>
        <v>-1.5430979780254355</v>
      </c>
      <c r="S316" s="2">
        <f t="shared" si="50"/>
        <v>0.21371798118201826</v>
      </c>
      <c r="T316" s="2">
        <f t="shared" si="51"/>
        <v>0.17608537114518327</v>
      </c>
      <c r="U316" s="1">
        <f t="shared" si="54"/>
        <v>0.17608537114518327</v>
      </c>
      <c r="V316">
        <f t="shared" si="52"/>
        <v>-1.7367863382242659</v>
      </c>
      <c r="W316">
        <f t="shared" si="53"/>
        <v>0</v>
      </c>
    </row>
    <row r="317" spans="1:23" hidden="1" x14ac:dyDescent="0.25">
      <c r="A317" t="s">
        <v>0</v>
      </c>
      <c r="B317">
        <v>66</v>
      </c>
      <c r="C317" t="s">
        <v>3</v>
      </c>
      <c r="D317" t="s">
        <v>8</v>
      </c>
      <c r="E317" t="s">
        <v>1</v>
      </c>
      <c r="F317" t="s">
        <v>9</v>
      </c>
      <c r="G317">
        <v>183.62</v>
      </c>
      <c r="H317">
        <v>30.3</v>
      </c>
      <c r="K317">
        <v>0</v>
      </c>
      <c r="L317">
        <f t="shared" si="44"/>
        <v>0</v>
      </c>
      <c r="M317">
        <f t="shared" si="45"/>
        <v>1</v>
      </c>
      <c r="N317">
        <f t="shared" si="46"/>
        <v>0</v>
      </c>
      <c r="O317">
        <f t="shared" si="47"/>
        <v>0</v>
      </c>
      <c r="P317">
        <f t="shared" si="48"/>
        <v>0.66524554660765944</v>
      </c>
      <c r="Q317">
        <v>1</v>
      </c>
      <c r="R317" s="2">
        <f t="shared" si="49"/>
        <v>2.6031795490403464</v>
      </c>
      <c r="S317" s="2">
        <f t="shared" si="50"/>
        <v>13.506614778582831</v>
      </c>
      <c r="T317" s="2">
        <f t="shared" si="51"/>
        <v>0.93106592990417225</v>
      </c>
      <c r="U317" s="1">
        <f t="shared" si="54"/>
        <v>0.93106592990417225</v>
      </c>
      <c r="V317">
        <f t="shared" si="52"/>
        <v>-7.1425187988819666E-2</v>
      </c>
      <c r="W317">
        <f t="shared" si="53"/>
        <v>1</v>
      </c>
    </row>
    <row r="318" spans="1:23" hidden="1" x14ac:dyDescent="0.25">
      <c r="A318" t="s">
        <v>0</v>
      </c>
      <c r="B318">
        <v>55</v>
      </c>
      <c r="C318" t="s">
        <v>3</v>
      </c>
      <c r="D318" t="s">
        <v>8</v>
      </c>
      <c r="E318" t="s">
        <v>1</v>
      </c>
      <c r="F318" t="s">
        <v>2</v>
      </c>
      <c r="G318">
        <v>209.61</v>
      </c>
      <c r="H318">
        <v>40.299999999999997</v>
      </c>
      <c r="K318">
        <v>0</v>
      </c>
      <c r="L318">
        <f t="shared" si="44"/>
        <v>1</v>
      </c>
      <c r="M318">
        <f t="shared" si="45"/>
        <v>0</v>
      </c>
      <c r="N318">
        <f t="shared" si="46"/>
        <v>0</v>
      </c>
      <c r="O318">
        <f t="shared" si="47"/>
        <v>0</v>
      </c>
      <c r="P318">
        <f t="shared" si="48"/>
        <v>0.43720550514140488</v>
      </c>
      <c r="Q318">
        <v>1</v>
      </c>
      <c r="R318" s="2">
        <f t="shared" si="49"/>
        <v>-2.3982429893244515</v>
      </c>
      <c r="S318" s="2">
        <f t="shared" si="50"/>
        <v>9.0877485810936728E-2</v>
      </c>
      <c r="T318" s="2">
        <f t="shared" si="51"/>
        <v>8.3306775502273944E-2</v>
      </c>
      <c r="U318" s="1">
        <f t="shared" si="54"/>
        <v>8.3306775502273944E-2</v>
      </c>
      <c r="V318">
        <f t="shared" si="52"/>
        <v>-2.4852253945544294</v>
      </c>
      <c r="W318">
        <f t="shared" si="53"/>
        <v>0</v>
      </c>
    </row>
    <row r="319" spans="1:23" hidden="1" x14ac:dyDescent="0.25">
      <c r="A319" t="s">
        <v>0</v>
      </c>
      <c r="B319">
        <v>42</v>
      </c>
      <c r="C319" t="s">
        <v>5</v>
      </c>
      <c r="D319" t="s">
        <v>6</v>
      </c>
      <c r="E319" t="s">
        <v>1</v>
      </c>
      <c r="F319" t="s">
        <v>11</v>
      </c>
      <c r="G319">
        <v>76.19</v>
      </c>
      <c r="H319">
        <v>31.7</v>
      </c>
      <c r="K319">
        <v>0</v>
      </c>
      <c r="L319">
        <f t="shared" si="44"/>
        <v>0</v>
      </c>
      <c r="M319">
        <f t="shared" si="45"/>
        <v>0</v>
      </c>
      <c r="N319">
        <f t="shared" si="46"/>
        <v>1</v>
      </c>
      <c r="O319">
        <f t="shared" si="47"/>
        <v>0</v>
      </c>
      <c r="P319">
        <f t="shared" si="48"/>
        <v>0.1978627047057446</v>
      </c>
      <c r="Q319">
        <v>1</v>
      </c>
      <c r="R319" s="2">
        <f t="shared" si="49"/>
        <v>-2.7849658632783498</v>
      </c>
      <c r="S319" s="2">
        <f t="shared" si="50"/>
        <v>6.173119629565612E-2</v>
      </c>
      <c r="T319" s="2">
        <f t="shared" si="51"/>
        <v>5.8142019854963436E-2</v>
      </c>
      <c r="U319" s="1">
        <f t="shared" si="54"/>
        <v>5.8142019854963436E-2</v>
      </c>
      <c r="V319">
        <f t="shared" si="52"/>
        <v>-2.8448666432274283</v>
      </c>
      <c r="W319">
        <f t="shared" si="53"/>
        <v>0</v>
      </c>
    </row>
    <row r="320" spans="1:23" hidden="1" x14ac:dyDescent="0.25">
      <c r="A320" t="s">
        <v>0</v>
      </c>
      <c r="B320">
        <v>75</v>
      </c>
      <c r="C320" t="s">
        <v>3</v>
      </c>
      <c r="D320" t="s">
        <v>4</v>
      </c>
      <c r="E320" t="s">
        <v>1</v>
      </c>
      <c r="F320" t="s">
        <v>9</v>
      </c>
      <c r="G320">
        <v>183.25</v>
      </c>
      <c r="H320">
        <v>32.6</v>
      </c>
      <c r="K320">
        <v>0</v>
      </c>
      <c r="L320">
        <f t="shared" si="44"/>
        <v>0</v>
      </c>
      <c r="M320">
        <f t="shared" si="45"/>
        <v>1</v>
      </c>
      <c r="N320">
        <f t="shared" si="46"/>
        <v>0</v>
      </c>
      <c r="O320">
        <f t="shared" si="47"/>
        <v>0</v>
      </c>
      <c r="P320">
        <f t="shared" si="48"/>
        <v>0.8173627710966016</v>
      </c>
      <c r="Q320">
        <v>1</v>
      </c>
      <c r="R320" s="2">
        <f t="shared" si="49"/>
        <v>2.9133957357051541</v>
      </c>
      <c r="S320" s="2">
        <f t="shared" si="50"/>
        <v>18.419239359558116</v>
      </c>
      <c r="T320" s="2">
        <f t="shared" si="51"/>
        <v>0.94850467716657494</v>
      </c>
      <c r="U320" s="1">
        <f t="shared" si="54"/>
        <v>0.94850467716657494</v>
      </c>
      <c r="V320">
        <f t="shared" si="52"/>
        <v>-5.2868558500011598E-2</v>
      </c>
      <c r="W320">
        <f t="shared" si="53"/>
        <v>1</v>
      </c>
    </row>
    <row r="321" spans="1:23" hidden="1" x14ac:dyDescent="0.25">
      <c r="A321" t="s">
        <v>0</v>
      </c>
      <c r="B321">
        <v>61</v>
      </c>
      <c r="C321" t="s">
        <v>3</v>
      </c>
      <c r="D321" t="s">
        <v>6</v>
      </c>
      <c r="E321" t="s">
        <v>1</v>
      </c>
      <c r="F321" t="s">
        <v>11</v>
      </c>
      <c r="G321">
        <v>87.87</v>
      </c>
      <c r="H321">
        <v>37</v>
      </c>
      <c r="K321">
        <v>1</v>
      </c>
      <c r="L321">
        <f t="shared" si="44"/>
        <v>0</v>
      </c>
      <c r="M321">
        <f t="shared" si="45"/>
        <v>0</v>
      </c>
      <c r="N321">
        <f t="shared" si="46"/>
        <v>1</v>
      </c>
      <c r="O321">
        <f t="shared" si="47"/>
        <v>0</v>
      </c>
      <c r="P321">
        <f t="shared" si="48"/>
        <v>0.56394048563236088</v>
      </c>
      <c r="Q321">
        <v>1</v>
      </c>
      <c r="R321" s="2">
        <f t="shared" si="49"/>
        <v>2.96158505232835</v>
      </c>
      <c r="S321" s="2">
        <f t="shared" si="50"/>
        <v>19.328584305403776</v>
      </c>
      <c r="T321" s="2">
        <f t="shared" si="51"/>
        <v>0.95080818295181635</v>
      </c>
      <c r="U321" s="1">
        <f t="shared" si="54"/>
        <v>0.95080818295181635</v>
      </c>
      <c r="V321">
        <f t="shared" si="52"/>
        <v>-5.0442937147124979E-2</v>
      </c>
      <c r="W321">
        <f t="shared" si="53"/>
        <v>1</v>
      </c>
    </row>
    <row r="322" spans="1:23" hidden="1" x14ac:dyDescent="0.25">
      <c r="A322" t="s">
        <v>0</v>
      </c>
      <c r="B322">
        <v>59</v>
      </c>
      <c r="C322" t="s">
        <v>5</v>
      </c>
      <c r="D322" t="s">
        <v>8</v>
      </c>
      <c r="E322" t="s">
        <v>1</v>
      </c>
      <c r="F322" t="s">
        <v>9</v>
      </c>
      <c r="G322">
        <v>75.28</v>
      </c>
      <c r="H322">
        <v>23.1</v>
      </c>
      <c r="K322">
        <v>0</v>
      </c>
      <c r="L322">
        <f t="shared" ref="L322:L385" si="55">IF(F322="Private",1,0)</f>
        <v>0</v>
      </c>
      <c r="M322">
        <f t="shared" ref="M322:M385" si="56">IF(F322="Self-employed",1,0)</f>
        <v>1</v>
      </c>
      <c r="N322">
        <f t="shared" ref="N322:N385" si="57">IF(F322="Govt_job",1,0)</f>
        <v>0</v>
      </c>
      <c r="O322">
        <f t="shared" ref="O322:O385" si="58">IF(F322="children",1,0)</f>
        <v>0</v>
      </c>
      <c r="P322">
        <f t="shared" ref="P322:P385" si="59">_xlfn.NORM.DIST(B322,AVERAGE($B$2:$B$1061),_xlfn.STDEV.P($B$2:$B$1061),TRUE)</f>
        <v>0.52178163014339485</v>
      </c>
      <c r="Q322">
        <v>1</v>
      </c>
      <c r="R322" s="2">
        <f t="shared" ref="R322:R385" si="60">SUMPRODUCT(K322:P322,$K$1065:$P$1065)+$J$1065</f>
        <v>2.310610254280582</v>
      </c>
      <c r="S322" s="2">
        <f t="shared" ref="S322:S385" si="61">EXP(R322)</f>
        <v>10.08057449207505</v>
      </c>
      <c r="T322" s="2">
        <f t="shared" ref="T322:T385" si="62">S322/(1+S322)</f>
        <v>0.90975197173077882</v>
      </c>
      <c r="U322" s="1">
        <f t="shared" si="54"/>
        <v>0.90975197173077882</v>
      </c>
      <c r="V322">
        <f t="shared" ref="V322:V385" si="63">LN(U322)</f>
        <v>-9.4583275159675906E-2</v>
      </c>
      <c r="W322">
        <f t="shared" ref="W322:W385" si="64">IF(ABS(T322-Q322)&lt;$R$1065,1,0)</f>
        <v>1</v>
      </c>
    </row>
    <row r="323" spans="1:23" hidden="1" x14ac:dyDescent="0.25">
      <c r="A323" t="s">
        <v>0</v>
      </c>
      <c r="B323">
        <v>82</v>
      </c>
      <c r="C323" t="s">
        <v>5</v>
      </c>
      <c r="D323" t="s">
        <v>6</v>
      </c>
      <c r="E323" t="s">
        <v>10</v>
      </c>
      <c r="F323" t="s">
        <v>2</v>
      </c>
      <c r="G323">
        <v>81.67</v>
      </c>
      <c r="H323">
        <v>21.3</v>
      </c>
      <c r="K323">
        <v>1</v>
      </c>
      <c r="L323">
        <f t="shared" si="55"/>
        <v>1</v>
      </c>
      <c r="M323">
        <f t="shared" si="56"/>
        <v>0</v>
      </c>
      <c r="N323">
        <f t="shared" si="57"/>
        <v>0</v>
      </c>
      <c r="O323">
        <f t="shared" si="58"/>
        <v>0</v>
      </c>
      <c r="P323">
        <f t="shared" si="59"/>
        <v>0.89929715668439136</v>
      </c>
      <c r="Q323">
        <v>1</v>
      </c>
      <c r="R323" s="2">
        <f t="shared" si="60"/>
        <v>3.5441112411902438</v>
      </c>
      <c r="S323" s="2">
        <f t="shared" si="61"/>
        <v>34.608912693502667</v>
      </c>
      <c r="T323" s="2">
        <f t="shared" si="62"/>
        <v>0.97191714308697597</v>
      </c>
      <c r="U323" s="1">
        <f t="shared" ref="U323:U386" si="65">(T323^Q323)*(1-T323)^(1-Q323)</f>
        <v>0.97191714308697597</v>
      </c>
      <c r="V323">
        <f t="shared" si="63"/>
        <v>-2.8484721892830918E-2</v>
      </c>
      <c r="W323">
        <f t="shared" si="64"/>
        <v>1</v>
      </c>
    </row>
    <row r="324" spans="1:23" hidden="1" x14ac:dyDescent="0.25">
      <c r="A324" t="s">
        <v>7</v>
      </c>
      <c r="B324">
        <v>58</v>
      </c>
      <c r="C324" t="s">
        <v>3</v>
      </c>
      <c r="D324" t="s">
        <v>6</v>
      </c>
      <c r="E324" t="s">
        <v>1</v>
      </c>
      <c r="F324" t="s">
        <v>2</v>
      </c>
      <c r="G324">
        <v>80.34</v>
      </c>
      <c r="H324">
        <v>25.5</v>
      </c>
      <c r="K324">
        <v>0</v>
      </c>
      <c r="L324">
        <f t="shared" si="55"/>
        <v>1</v>
      </c>
      <c r="M324">
        <f t="shared" si="56"/>
        <v>0</v>
      </c>
      <c r="N324">
        <f t="shared" si="57"/>
        <v>0</v>
      </c>
      <c r="O324">
        <f t="shared" si="58"/>
        <v>0</v>
      </c>
      <c r="P324">
        <f t="shared" si="59"/>
        <v>0.50058033169101179</v>
      </c>
      <c r="Q324">
        <v>1</v>
      </c>
      <c r="R324" s="2">
        <f t="shared" si="60"/>
        <v>-2.2690012345605668</v>
      </c>
      <c r="S324" s="2">
        <f t="shared" si="61"/>
        <v>0.10341541626382261</v>
      </c>
      <c r="T324" s="2">
        <f t="shared" si="62"/>
        <v>9.3723011967685219E-2</v>
      </c>
      <c r="U324" s="1">
        <f t="shared" si="65"/>
        <v>9.3723011967685219E-2</v>
      </c>
      <c r="V324">
        <f t="shared" si="63"/>
        <v>-2.3674115279195052</v>
      </c>
      <c r="W324">
        <f t="shared" si="64"/>
        <v>0</v>
      </c>
    </row>
    <row r="325" spans="1:23" hidden="1" x14ac:dyDescent="0.25">
      <c r="A325" t="s">
        <v>7</v>
      </c>
      <c r="B325">
        <v>76</v>
      </c>
      <c r="C325" t="s">
        <v>5</v>
      </c>
      <c r="D325" t="s">
        <v>6</v>
      </c>
      <c r="E325" t="s">
        <v>1</v>
      </c>
      <c r="F325" t="s">
        <v>2</v>
      </c>
      <c r="G325">
        <v>224.79</v>
      </c>
      <c r="H325">
        <v>41.2</v>
      </c>
      <c r="K325">
        <v>0</v>
      </c>
      <c r="L325">
        <f t="shared" si="55"/>
        <v>1</v>
      </c>
      <c r="M325">
        <f t="shared" si="56"/>
        <v>0</v>
      </c>
      <c r="N325">
        <f t="shared" si="57"/>
        <v>0</v>
      </c>
      <c r="O325">
        <f t="shared" si="58"/>
        <v>0</v>
      </c>
      <c r="P325">
        <f t="shared" si="59"/>
        <v>0.83110256323999188</v>
      </c>
      <c r="Q325">
        <v>1</v>
      </c>
      <c r="R325" s="2">
        <f t="shared" si="60"/>
        <v>-1.5949595760729014</v>
      </c>
      <c r="S325" s="2">
        <f t="shared" si="61"/>
        <v>0.20291673102789595</v>
      </c>
      <c r="T325" s="2">
        <f t="shared" si="62"/>
        <v>0.16868726304480194</v>
      </c>
      <c r="U325" s="1">
        <f t="shared" si="65"/>
        <v>0.16868726304480194</v>
      </c>
      <c r="V325">
        <f t="shared" si="63"/>
        <v>-1.7797087929041107</v>
      </c>
      <c r="W325">
        <f t="shared" si="64"/>
        <v>0</v>
      </c>
    </row>
    <row r="326" spans="1:23" hidden="1" x14ac:dyDescent="0.25">
      <c r="A326" t="s">
        <v>0</v>
      </c>
      <c r="B326">
        <v>72</v>
      </c>
      <c r="C326" t="s">
        <v>3</v>
      </c>
      <c r="D326" t="s">
        <v>4</v>
      </c>
      <c r="E326" t="s">
        <v>1</v>
      </c>
      <c r="F326" t="s">
        <v>2</v>
      </c>
      <c r="G326">
        <v>111.88</v>
      </c>
      <c r="H326">
        <v>26.2</v>
      </c>
      <c r="K326">
        <v>0</v>
      </c>
      <c r="L326">
        <f t="shared" si="55"/>
        <v>1</v>
      </c>
      <c r="M326">
        <f t="shared" si="56"/>
        <v>0</v>
      </c>
      <c r="N326">
        <f t="shared" si="57"/>
        <v>0</v>
      </c>
      <c r="O326">
        <f t="shared" si="58"/>
        <v>0</v>
      </c>
      <c r="P326">
        <f t="shared" si="59"/>
        <v>0.77212028062077542</v>
      </c>
      <c r="Q326">
        <v>1</v>
      </c>
      <c r="R326" s="2">
        <f t="shared" si="60"/>
        <v>-1.7152435140450233</v>
      </c>
      <c r="S326" s="2">
        <f t="shared" si="61"/>
        <v>0.17991990235493324</v>
      </c>
      <c r="T326" s="2">
        <f t="shared" si="62"/>
        <v>0.15248484409479121</v>
      </c>
      <c r="U326" s="1">
        <f t="shared" si="65"/>
        <v>0.15248484409479121</v>
      </c>
      <c r="V326">
        <f t="shared" si="63"/>
        <v>-1.8806900708584624</v>
      </c>
      <c r="W326">
        <f t="shared" si="64"/>
        <v>0</v>
      </c>
    </row>
    <row r="327" spans="1:23" hidden="1" x14ac:dyDescent="0.25">
      <c r="A327" t="s">
        <v>0</v>
      </c>
      <c r="B327">
        <v>58</v>
      </c>
      <c r="C327" t="s">
        <v>5</v>
      </c>
      <c r="D327" t="s">
        <v>4</v>
      </c>
      <c r="E327" t="s">
        <v>1</v>
      </c>
      <c r="F327" t="s">
        <v>2</v>
      </c>
      <c r="G327">
        <v>85.33</v>
      </c>
      <c r="H327">
        <v>26</v>
      </c>
      <c r="K327">
        <v>0</v>
      </c>
      <c r="L327">
        <f t="shared" si="55"/>
        <v>1</v>
      </c>
      <c r="M327">
        <f t="shared" si="56"/>
        <v>0</v>
      </c>
      <c r="N327">
        <f t="shared" si="57"/>
        <v>0</v>
      </c>
      <c r="O327">
        <f t="shared" si="58"/>
        <v>0</v>
      </c>
      <c r="P327">
        <f t="shared" si="59"/>
        <v>0.50058033169101179</v>
      </c>
      <c r="Q327">
        <v>1</v>
      </c>
      <c r="R327" s="2">
        <f t="shared" si="60"/>
        <v>-2.2690012345605668</v>
      </c>
      <c r="S327" s="2">
        <f t="shared" si="61"/>
        <v>0.10341541626382261</v>
      </c>
      <c r="T327" s="2">
        <f t="shared" si="62"/>
        <v>9.3723011967685219E-2</v>
      </c>
      <c r="U327" s="1">
        <f t="shared" si="65"/>
        <v>9.3723011967685219E-2</v>
      </c>
      <c r="V327">
        <f t="shared" si="63"/>
        <v>-2.3674115279195052</v>
      </c>
      <c r="W327">
        <f t="shared" si="64"/>
        <v>0</v>
      </c>
    </row>
    <row r="328" spans="1:23" hidden="1" x14ac:dyDescent="0.25">
      <c r="A328" t="s">
        <v>0</v>
      </c>
      <c r="B328">
        <v>68</v>
      </c>
      <c r="C328" t="s">
        <v>3</v>
      </c>
      <c r="D328" t="s">
        <v>8</v>
      </c>
      <c r="E328" t="s">
        <v>1</v>
      </c>
      <c r="F328" t="s">
        <v>2</v>
      </c>
      <c r="G328">
        <v>84.73</v>
      </c>
      <c r="H328">
        <v>28.3</v>
      </c>
      <c r="K328">
        <v>1</v>
      </c>
      <c r="L328">
        <f t="shared" si="55"/>
        <v>1</v>
      </c>
      <c r="M328">
        <f t="shared" si="56"/>
        <v>0</v>
      </c>
      <c r="N328">
        <f t="shared" si="57"/>
        <v>0</v>
      </c>
      <c r="O328">
        <f t="shared" si="58"/>
        <v>0</v>
      </c>
      <c r="P328">
        <f t="shared" si="59"/>
        <v>0.70303995597925584</v>
      </c>
      <c r="Q328">
        <v>1</v>
      </c>
      <c r="R328" s="2">
        <f t="shared" si="60"/>
        <v>3.1438793765030031</v>
      </c>
      <c r="S328" s="2">
        <f t="shared" si="61"/>
        <v>23.193669533511446</v>
      </c>
      <c r="T328" s="2">
        <f t="shared" si="62"/>
        <v>0.95866687363754943</v>
      </c>
      <c r="U328" s="1">
        <f t="shared" si="65"/>
        <v>0.95866687363754943</v>
      </c>
      <c r="V328">
        <f t="shared" si="63"/>
        <v>-4.2211632914809692E-2</v>
      </c>
      <c r="W328">
        <f t="shared" si="64"/>
        <v>1</v>
      </c>
    </row>
    <row r="329" spans="1:23" hidden="1" x14ac:dyDescent="0.25">
      <c r="A329" t="s">
        <v>7</v>
      </c>
      <c r="B329">
        <v>79</v>
      </c>
      <c r="C329" t="s">
        <v>3</v>
      </c>
      <c r="D329" t="s">
        <v>6</v>
      </c>
      <c r="E329" t="s">
        <v>1</v>
      </c>
      <c r="F329" t="s">
        <v>2</v>
      </c>
      <c r="G329">
        <v>222.34</v>
      </c>
      <c r="H329">
        <v>26.6</v>
      </c>
      <c r="K329">
        <v>0</v>
      </c>
      <c r="L329">
        <f t="shared" si="55"/>
        <v>1</v>
      </c>
      <c r="M329">
        <f t="shared" si="56"/>
        <v>0</v>
      </c>
      <c r="N329">
        <f t="shared" si="57"/>
        <v>0</v>
      </c>
      <c r="O329">
        <f t="shared" si="58"/>
        <v>0</v>
      </c>
      <c r="P329">
        <f t="shared" si="59"/>
        <v>0.86822593526024505</v>
      </c>
      <c r="Q329">
        <v>1</v>
      </c>
      <c r="R329" s="2">
        <f t="shared" si="60"/>
        <v>-1.5192530218483395</v>
      </c>
      <c r="S329" s="2">
        <f t="shared" si="61"/>
        <v>0.21887532098650356</v>
      </c>
      <c r="T329" s="2">
        <f t="shared" si="62"/>
        <v>0.17957154207483306</v>
      </c>
      <c r="U329" s="1">
        <f t="shared" si="65"/>
        <v>0.17957154207483306</v>
      </c>
      <c r="V329">
        <f t="shared" si="63"/>
        <v>-1.7171815873679823</v>
      </c>
      <c r="W329">
        <f t="shared" si="64"/>
        <v>0</v>
      </c>
    </row>
    <row r="330" spans="1:23" hidden="1" x14ac:dyDescent="0.25">
      <c r="A330" t="s">
        <v>7</v>
      </c>
      <c r="B330">
        <v>80</v>
      </c>
      <c r="C330" t="s">
        <v>3</v>
      </c>
      <c r="D330" t="s">
        <v>4</v>
      </c>
      <c r="E330" t="s">
        <v>1</v>
      </c>
      <c r="F330" t="s">
        <v>2</v>
      </c>
      <c r="G330">
        <v>57.61</v>
      </c>
      <c r="H330">
        <v>20.9</v>
      </c>
      <c r="K330">
        <v>0</v>
      </c>
      <c r="L330">
        <f t="shared" si="55"/>
        <v>1</v>
      </c>
      <c r="M330">
        <f t="shared" si="56"/>
        <v>0</v>
      </c>
      <c r="N330">
        <f t="shared" si="57"/>
        <v>0</v>
      </c>
      <c r="O330">
        <f t="shared" si="58"/>
        <v>0</v>
      </c>
      <c r="P330">
        <f t="shared" si="59"/>
        <v>0.87924383586294119</v>
      </c>
      <c r="Q330">
        <v>1</v>
      </c>
      <c r="R330" s="2">
        <f t="shared" si="60"/>
        <v>-1.4967839614148266</v>
      </c>
      <c r="S330" s="2">
        <f t="shared" si="61"/>
        <v>0.22384891049791455</v>
      </c>
      <c r="T330" s="2">
        <f t="shared" si="62"/>
        <v>0.18290567453039863</v>
      </c>
      <c r="U330" s="1">
        <f t="shared" si="65"/>
        <v>0.18290567453039863</v>
      </c>
      <c r="V330">
        <f t="shared" si="63"/>
        <v>-1.6987846987500332</v>
      </c>
      <c r="W330">
        <f t="shared" si="64"/>
        <v>0</v>
      </c>
    </row>
    <row r="331" spans="1:23" hidden="1" x14ac:dyDescent="0.25">
      <c r="A331" t="s">
        <v>7</v>
      </c>
      <c r="B331">
        <v>82</v>
      </c>
      <c r="C331" t="s">
        <v>5</v>
      </c>
      <c r="D331" t="s">
        <v>4</v>
      </c>
      <c r="E331" t="s">
        <v>1</v>
      </c>
      <c r="F331" t="s">
        <v>9</v>
      </c>
      <c r="G331">
        <v>95.27</v>
      </c>
      <c r="H331">
        <v>34.700000000000003</v>
      </c>
      <c r="K331">
        <v>0</v>
      </c>
      <c r="L331">
        <f t="shared" si="55"/>
        <v>0</v>
      </c>
      <c r="M331">
        <f t="shared" si="56"/>
        <v>1</v>
      </c>
      <c r="N331">
        <f t="shared" si="57"/>
        <v>0</v>
      </c>
      <c r="O331">
        <f t="shared" si="58"/>
        <v>0</v>
      </c>
      <c r="P331">
        <f t="shared" si="59"/>
        <v>0.89929715668439136</v>
      </c>
      <c r="Q331">
        <v>1</v>
      </c>
      <c r="R331" s="2">
        <f t="shared" si="60"/>
        <v>3.0804864299980661</v>
      </c>
      <c r="S331" s="2">
        <f t="shared" si="61"/>
        <v>21.768988910422884</v>
      </c>
      <c r="T331" s="2">
        <f t="shared" si="62"/>
        <v>0.95608061456157878</v>
      </c>
      <c r="U331" s="1">
        <f t="shared" si="65"/>
        <v>0.95608061456157878</v>
      </c>
      <c r="V331">
        <f t="shared" si="63"/>
        <v>-4.4913044630668586E-2</v>
      </c>
      <c r="W331">
        <f t="shared" si="64"/>
        <v>1</v>
      </c>
    </row>
    <row r="332" spans="1:23" hidden="1" x14ac:dyDescent="0.25">
      <c r="A332" t="s">
        <v>0</v>
      </c>
      <c r="B332">
        <v>79</v>
      </c>
      <c r="C332" t="s">
        <v>5</v>
      </c>
      <c r="D332" t="s">
        <v>4</v>
      </c>
      <c r="E332" t="s">
        <v>1</v>
      </c>
      <c r="F332" t="s">
        <v>2</v>
      </c>
      <c r="G332">
        <v>84</v>
      </c>
      <c r="H332">
        <v>26.9</v>
      </c>
      <c r="K332">
        <v>0</v>
      </c>
      <c r="L332">
        <f t="shared" si="55"/>
        <v>1</v>
      </c>
      <c r="M332">
        <f t="shared" si="56"/>
        <v>0</v>
      </c>
      <c r="N332">
        <f t="shared" si="57"/>
        <v>0</v>
      </c>
      <c r="O332">
        <f t="shared" si="58"/>
        <v>0</v>
      </c>
      <c r="P332">
        <f t="shared" si="59"/>
        <v>0.86822593526024505</v>
      </c>
      <c r="Q332">
        <v>1</v>
      </c>
      <c r="R332" s="2">
        <f t="shared" si="60"/>
        <v>-1.5192530218483395</v>
      </c>
      <c r="S332" s="2">
        <f t="shared" si="61"/>
        <v>0.21887532098650356</v>
      </c>
      <c r="T332" s="2">
        <f t="shared" si="62"/>
        <v>0.17957154207483306</v>
      </c>
      <c r="U332" s="1">
        <f t="shared" si="65"/>
        <v>0.17957154207483306</v>
      </c>
      <c r="V332">
        <f t="shared" si="63"/>
        <v>-1.7171815873679823</v>
      </c>
      <c r="W332">
        <f t="shared" si="64"/>
        <v>0</v>
      </c>
    </row>
    <row r="333" spans="1:23" hidden="1" x14ac:dyDescent="0.25">
      <c r="A333" t="s">
        <v>7</v>
      </c>
      <c r="B333">
        <v>73</v>
      </c>
      <c r="C333" t="s">
        <v>5</v>
      </c>
      <c r="D333" t="s">
        <v>6</v>
      </c>
      <c r="E333" t="s">
        <v>1</v>
      </c>
      <c r="F333" t="s">
        <v>2</v>
      </c>
      <c r="G333">
        <v>237.02</v>
      </c>
      <c r="H333">
        <v>24.7</v>
      </c>
      <c r="K333">
        <v>0</v>
      </c>
      <c r="L333">
        <f t="shared" si="55"/>
        <v>1</v>
      </c>
      <c r="M333">
        <f t="shared" si="56"/>
        <v>0</v>
      </c>
      <c r="N333">
        <f t="shared" si="57"/>
        <v>0</v>
      </c>
      <c r="O333">
        <f t="shared" si="58"/>
        <v>0</v>
      </c>
      <c r="P333">
        <f t="shared" si="59"/>
        <v>0.78786018647928835</v>
      </c>
      <c r="Q333">
        <v>1</v>
      </c>
      <c r="R333" s="2">
        <f t="shared" si="60"/>
        <v>-1.6831447586917407</v>
      </c>
      <c r="S333" s="2">
        <f t="shared" si="61"/>
        <v>0.18578879546645449</v>
      </c>
      <c r="T333" s="2">
        <f t="shared" si="62"/>
        <v>0.15667949990484656</v>
      </c>
      <c r="U333" s="1">
        <f t="shared" si="65"/>
        <v>0.15667949990484656</v>
      </c>
      <c r="V333">
        <f t="shared" si="63"/>
        <v>-1.8535529620146798</v>
      </c>
      <c r="W333">
        <f t="shared" si="64"/>
        <v>0</v>
      </c>
    </row>
    <row r="334" spans="1:23" hidden="1" x14ac:dyDescent="0.25">
      <c r="A334" t="s">
        <v>0</v>
      </c>
      <c r="B334">
        <v>50</v>
      </c>
      <c r="C334" t="s">
        <v>5</v>
      </c>
      <c r="D334" t="s">
        <v>6</v>
      </c>
      <c r="E334" t="s">
        <v>1</v>
      </c>
      <c r="F334" t="s">
        <v>2</v>
      </c>
      <c r="G334">
        <v>73.13</v>
      </c>
      <c r="H334">
        <v>39.4</v>
      </c>
      <c r="K334">
        <v>0</v>
      </c>
      <c r="L334">
        <f t="shared" si="55"/>
        <v>1</v>
      </c>
      <c r="M334">
        <f t="shared" si="56"/>
        <v>0</v>
      </c>
      <c r="N334">
        <f t="shared" si="57"/>
        <v>0</v>
      </c>
      <c r="O334">
        <f t="shared" si="58"/>
        <v>0</v>
      </c>
      <c r="P334">
        <f t="shared" si="59"/>
        <v>0.33581472283078839</v>
      </c>
      <c r="Q334">
        <v>1</v>
      </c>
      <c r="R334" s="2">
        <f t="shared" si="60"/>
        <v>-2.605011565053017</v>
      </c>
      <c r="S334" s="2">
        <f t="shared" si="61"/>
        <v>7.3902282508798406E-2</v>
      </c>
      <c r="T334" s="2">
        <f t="shared" si="62"/>
        <v>6.8816580160488597E-2</v>
      </c>
      <c r="U334" s="1">
        <f t="shared" si="65"/>
        <v>6.8816580160488597E-2</v>
      </c>
      <c r="V334">
        <f t="shared" si="63"/>
        <v>-2.6763105723716585</v>
      </c>
      <c r="W334">
        <f t="shared" si="64"/>
        <v>0</v>
      </c>
    </row>
    <row r="335" spans="1:23" hidden="1" x14ac:dyDescent="0.25">
      <c r="A335" t="s">
        <v>7</v>
      </c>
      <c r="B335">
        <v>56</v>
      </c>
      <c r="C335" t="s">
        <v>5</v>
      </c>
      <c r="D335" t="s">
        <v>8</v>
      </c>
      <c r="E335" t="s">
        <v>1</v>
      </c>
      <c r="F335" t="s">
        <v>2</v>
      </c>
      <c r="G335">
        <v>258.99</v>
      </c>
      <c r="H335">
        <v>24.5</v>
      </c>
      <c r="K335">
        <v>0</v>
      </c>
      <c r="L335">
        <f t="shared" si="55"/>
        <v>1</v>
      </c>
      <c r="M335">
        <f t="shared" si="56"/>
        <v>0</v>
      </c>
      <c r="N335">
        <f t="shared" si="57"/>
        <v>0</v>
      </c>
      <c r="O335">
        <f t="shared" si="58"/>
        <v>0</v>
      </c>
      <c r="P335">
        <f t="shared" si="59"/>
        <v>0.45823266581681643</v>
      </c>
      <c r="Q335">
        <v>1</v>
      </c>
      <c r="R335" s="2">
        <f t="shared" si="60"/>
        <v>-2.3553618125015827</v>
      </c>
      <c r="S335" s="2">
        <f t="shared" si="61"/>
        <v>9.4859179088064002E-2</v>
      </c>
      <c r="T335" s="2">
        <f t="shared" si="62"/>
        <v>8.6640529576666306E-2</v>
      </c>
      <c r="U335" s="1">
        <f t="shared" si="65"/>
        <v>8.6640529576666306E-2</v>
      </c>
      <c r="V335">
        <f t="shared" si="63"/>
        <v>-2.4459875639273538</v>
      </c>
      <c r="W335">
        <f t="shared" si="64"/>
        <v>0</v>
      </c>
    </row>
    <row r="336" spans="1:23" hidden="1" x14ac:dyDescent="0.25">
      <c r="A336" t="s">
        <v>7</v>
      </c>
      <c r="B336">
        <v>78</v>
      </c>
      <c r="C336" t="s">
        <v>5</v>
      </c>
      <c r="D336" t="s">
        <v>6</v>
      </c>
      <c r="E336" t="s">
        <v>1</v>
      </c>
      <c r="F336" t="s">
        <v>2</v>
      </c>
      <c r="G336">
        <v>69.41</v>
      </c>
      <c r="H336">
        <v>21.3</v>
      </c>
      <c r="K336">
        <v>0</v>
      </c>
      <c r="L336">
        <f t="shared" si="55"/>
        <v>1</v>
      </c>
      <c r="M336">
        <f t="shared" si="56"/>
        <v>0</v>
      </c>
      <c r="N336">
        <f t="shared" si="57"/>
        <v>0</v>
      </c>
      <c r="O336">
        <f t="shared" si="58"/>
        <v>0</v>
      </c>
      <c r="P336">
        <f t="shared" si="59"/>
        <v>0.8565333521274392</v>
      </c>
      <c r="Q336">
        <v>1</v>
      </c>
      <c r="R336" s="2">
        <f t="shared" si="60"/>
        <v>-1.5430979780254355</v>
      </c>
      <c r="S336" s="2">
        <f t="shared" si="61"/>
        <v>0.21371798118201826</v>
      </c>
      <c r="T336" s="2">
        <f t="shared" si="62"/>
        <v>0.17608537114518327</v>
      </c>
      <c r="U336" s="1">
        <f t="shared" si="65"/>
        <v>0.17608537114518327</v>
      </c>
      <c r="V336">
        <f t="shared" si="63"/>
        <v>-1.7367863382242659</v>
      </c>
      <c r="W336">
        <f t="shared" si="64"/>
        <v>0</v>
      </c>
    </row>
    <row r="337" spans="1:23" hidden="1" x14ac:dyDescent="0.25">
      <c r="A337" t="s">
        <v>7</v>
      </c>
      <c r="B337">
        <v>76</v>
      </c>
      <c r="C337" t="s">
        <v>5</v>
      </c>
      <c r="D337" t="s">
        <v>8</v>
      </c>
      <c r="E337" t="s">
        <v>1</v>
      </c>
      <c r="F337" t="s">
        <v>2</v>
      </c>
      <c r="G337">
        <v>129.69</v>
      </c>
      <c r="H337">
        <v>28.6</v>
      </c>
      <c r="K337">
        <v>0</v>
      </c>
      <c r="L337">
        <f t="shared" si="55"/>
        <v>1</v>
      </c>
      <c r="M337">
        <f t="shared" si="56"/>
        <v>0</v>
      </c>
      <c r="N337">
        <f t="shared" si="57"/>
        <v>0</v>
      </c>
      <c r="O337">
        <f t="shared" si="58"/>
        <v>0</v>
      </c>
      <c r="P337">
        <f t="shared" si="59"/>
        <v>0.83110256323999188</v>
      </c>
      <c r="Q337">
        <v>1</v>
      </c>
      <c r="R337" s="2">
        <f t="shared" si="60"/>
        <v>-1.5949595760729014</v>
      </c>
      <c r="S337" s="2">
        <f t="shared" si="61"/>
        <v>0.20291673102789595</v>
      </c>
      <c r="T337" s="2">
        <f t="shared" si="62"/>
        <v>0.16868726304480194</v>
      </c>
      <c r="U337" s="1">
        <f t="shared" si="65"/>
        <v>0.16868726304480194</v>
      </c>
      <c r="V337">
        <f t="shared" si="63"/>
        <v>-1.7797087929041107</v>
      </c>
      <c r="W337">
        <f t="shared" si="64"/>
        <v>0</v>
      </c>
    </row>
    <row r="338" spans="1:23" hidden="1" x14ac:dyDescent="0.25">
      <c r="A338" t="s">
        <v>7</v>
      </c>
      <c r="B338">
        <v>56</v>
      </c>
      <c r="C338" t="s">
        <v>5</v>
      </c>
      <c r="D338" t="s">
        <v>4</v>
      </c>
      <c r="E338" t="s">
        <v>1</v>
      </c>
      <c r="F338" t="s">
        <v>2</v>
      </c>
      <c r="G338">
        <v>217.49</v>
      </c>
      <c r="H338">
        <v>39.799999999999997</v>
      </c>
      <c r="K338">
        <v>1</v>
      </c>
      <c r="L338">
        <f t="shared" si="55"/>
        <v>1</v>
      </c>
      <c r="M338">
        <f t="shared" si="56"/>
        <v>0</v>
      </c>
      <c r="N338">
        <f t="shared" si="57"/>
        <v>0</v>
      </c>
      <c r="O338">
        <f t="shared" si="58"/>
        <v>0</v>
      </c>
      <c r="P338">
        <f t="shared" si="59"/>
        <v>0.45823266581681643</v>
      </c>
      <c r="Q338">
        <v>1</v>
      </c>
      <c r="R338" s="2">
        <f t="shared" si="60"/>
        <v>2.6446381874984173</v>
      </c>
      <c r="S338" s="2">
        <f t="shared" si="61"/>
        <v>14.078350438336649</v>
      </c>
      <c r="T338" s="2">
        <f t="shared" si="62"/>
        <v>0.93367974805403753</v>
      </c>
      <c r="U338" s="1">
        <f t="shared" si="65"/>
        <v>0.93367974805403753</v>
      </c>
      <c r="V338">
        <f t="shared" si="63"/>
        <v>-6.8621781719950883E-2</v>
      </c>
      <c r="W338">
        <f t="shared" si="64"/>
        <v>1</v>
      </c>
    </row>
    <row r="339" spans="1:23" hidden="1" x14ac:dyDescent="0.25">
      <c r="A339" t="s">
        <v>0</v>
      </c>
      <c r="B339">
        <v>65</v>
      </c>
      <c r="C339" t="s">
        <v>3</v>
      </c>
      <c r="D339" t="s">
        <v>4</v>
      </c>
      <c r="E339" t="s">
        <v>10</v>
      </c>
      <c r="F339" t="s">
        <v>9</v>
      </c>
      <c r="G339">
        <v>218.42</v>
      </c>
      <c r="H339">
        <v>36.200000000000003</v>
      </c>
      <c r="K339">
        <v>0</v>
      </c>
      <c r="L339">
        <f t="shared" si="55"/>
        <v>0</v>
      </c>
      <c r="M339">
        <f t="shared" si="56"/>
        <v>1</v>
      </c>
      <c r="N339">
        <f t="shared" si="57"/>
        <v>0</v>
      </c>
      <c r="O339">
        <f t="shared" si="58"/>
        <v>0</v>
      </c>
      <c r="P339">
        <f t="shared" si="59"/>
        <v>0.64566807211862054</v>
      </c>
      <c r="Q339">
        <v>1</v>
      </c>
      <c r="R339" s="2">
        <f t="shared" si="60"/>
        <v>2.5632547509057435</v>
      </c>
      <c r="S339" s="2">
        <f t="shared" si="61"/>
        <v>12.977988770229278</v>
      </c>
      <c r="T339" s="2">
        <f t="shared" si="62"/>
        <v>0.92845894953572805</v>
      </c>
      <c r="U339" s="1">
        <f t="shared" si="65"/>
        <v>0.92845894953572805</v>
      </c>
      <c r="V339">
        <f t="shared" si="63"/>
        <v>-7.4229110759922515E-2</v>
      </c>
      <c r="W339">
        <f t="shared" si="64"/>
        <v>1</v>
      </c>
    </row>
    <row r="340" spans="1:23" hidden="1" x14ac:dyDescent="0.25">
      <c r="A340" t="s">
        <v>0</v>
      </c>
      <c r="B340">
        <v>82</v>
      </c>
      <c r="C340" t="s">
        <v>5</v>
      </c>
      <c r="D340" t="s">
        <v>6</v>
      </c>
      <c r="E340" t="s">
        <v>1</v>
      </c>
      <c r="F340" t="s">
        <v>9</v>
      </c>
      <c r="G340">
        <v>126.46</v>
      </c>
      <c r="H340">
        <v>14.3</v>
      </c>
      <c r="K340">
        <v>0</v>
      </c>
      <c r="L340">
        <f t="shared" si="55"/>
        <v>0</v>
      </c>
      <c r="M340">
        <f t="shared" si="56"/>
        <v>1</v>
      </c>
      <c r="N340">
        <f t="shared" si="57"/>
        <v>0</v>
      </c>
      <c r="O340">
        <f t="shared" si="58"/>
        <v>0</v>
      </c>
      <c r="P340">
        <f t="shared" si="59"/>
        <v>0.89929715668439136</v>
      </c>
      <c r="Q340">
        <v>1</v>
      </c>
      <c r="R340" s="2">
        <f t="shared" si="60"/>
        <v>3.0804864299980661</v>
      </c>
      <c r="S340" s="2">
        <f t="shared" si="61"/>
        <v>21.768988910422884</v>
      </c>
      <c r="T340" s="2">
        <f t="shared" si="62"/>
        <v>0.95608061456157878</v>
      </c>
      <c r="U340" s="1">
        <f t="shared" si="65"/>
        <v>0.95608061456157878</v>
      </c>
      <c r="V340">
        <f t="shared" si="63"/>
        <v>-4.4913044630668586E-2</v>
      </c>
      <c r="W340">
        <f t="shared" si="64"/>
        <v>1</v>
      </c>
    </row>
    <row r="341" spans="1:23" hidden="1" x14ac:dyDescent="0.25">
      <c r="A341" t="s">
        <v>0</v>
      </c>
      <c r="B341">
        <v>69</v>
      </c>
      <c r="C341" t="s">
        <v>3</v>
      </c>
      <c r="D341" t="s">
        <v>4</v>
      </c>
      <c r="E341" t="s">
        <v>1</v>
      </c>
      <c r="F341" t="s">
        <v>2</v>
      </c>
      <c r="G341">
        <v>94.14</v>
      </c>
      <c r="H341">
        <v>27.1</v>
      </c>
      <c r="K341">
        <v>0</v>
      </c>
      <c r="L341">
        <f t="shared" si="55"/>
        <v>1</v>
      </c>
      <c r="M341">
        <f t="shared" si="56"/>
        <v>0</v>
      </c>
      <c r="N341">
        <f t="shared" si="57"/>
        <v>0</v>
      </c>
      <c r="O341">
        <f t="shared" si="58"/>
        <v>0</v>
      </c>
      <c r="P341">
        <f t="shared" si="59"/>
        <v>0.72117475438086609</v>
      </c>
      <c r="Q341">
        <v>1</v>
      </c>
      <c r="R341" s="2">
        <f t="shared" si="60"/>
        <v>-1.819137908193172</v>
      </c>
      <c r="S341" s="2">
        <f t="shared" si="61"/>
        <v>0.16216549223251567</v>
      </c>
      <c r="T341" s="2">
        <f t="shared" si="62"/>
        <v>0.13953734929867548</v>
      </c>
      <c r="U341" s="1">
        <f t="shared" si="65"/>
        <v>0.13953734929867548</v>
      </c>
      <c r="V341">
        <f t="shared" si="63"/>
        <v>-1.9694229766477787</v>
      </c>
      <c r="W341">
        <f t="shared" si="64"/>
        <v>0</v>
      </c>
    </row>
    <row r="342" spans="1:23" hidden="1" x14ac:dyDescent="0.25">
      <c r="A342" t="s">
        <v>7</v>
      </c>
      <c r="B342">
        <v>78</v>
      </c>
      <c r="C342" t="s">
        <v>3</v>
      </c>
      <c r="D342" t="s">
        <v>6</v>
      </c>
      <c r="E342" t="s">
        <v>1</v>
      </c>
      <c r="F342" t="s">
        <v>11</v>
      </c>
      <c r="G342">
        <v>212.62</v>
      </c>
      <c r="H342">
        <v>26.5</v>
      </c>
      <c r="K342">
        <v>0</v>
      </c>
      <c r="L342">
        <f t="shared" si="55"/>
        <v>0</v>
      </c>
      <c r="M342">
        <f t="shared" si="56"/>
        <v>0</v>
      </c>
      <c r="N342">
        <f t="shared" si="57"/>
        <v>1</v>
      </c>
      <c r="O342">
        <f t="shared" si="58"/>
        <v>0</v>
      </c>
      <c r="P342">
        <f t="shared" si="59"/>
        <v>0.8565333521274392</v>
      </c>
      <c r="Q342">
        <v>1</v>
      </c>
      <c r="R342" s="2">
        <f t="shared" si="60"/>
        <v>-1.4417235237098198</v>
      </c>
      <c r="S342" s="2">
        <f t="shared" si="61"/>
        <v>0.23651975977141462</v>
      </c>
      <c r="T342" s="2">
        <f t="shared" si="62"/>
        <v>0.1912785929236894</v>
      </c>
      <c r="U342" s="1">
        <f t="shared" si="65"/>
        <v>0.1912785929236894</v>
      </c>
      <c r="V342">
        <f t="shared" si="63"/>
        <v>-1.6540243119669795</v>
      </c>
      <c r="W342">
        <f t="shared" si="64"/>
        <v>0</v>
      </c>
    </row>
    <row r="343" spans="1:23" hidden="1" x14ac:dyDescent="0.25">
      <c r="A343" t="s">
        <v>7</v>
      </c>
      <c r="B343">
        <v>82</v>
      </c>
      <c r="C343" t="s">
        <v>3</v>
      </c>
      <c r="D343" t="s">
        <v>6</v>
      </c>
      <c r="E343" t="s">
        <v>1</v>
      </c>
      <c r="F343" t="s">
        <v>9</v>
      </c>
      <c r="G343">
        <v>72.7</v>
      </c>
      <c r="H343">
        <v>18</v>
      </c>
      <c r="K343">
        <v>0</v>
      </c>
      <c r="L343">
        <f t="shared" si="55"/>
        <v>0</v>
      </c>
      <c r="M343">
        <f t="shared" si="56"/>
        <v>1</v>
      </c>
      <c r="N343">
        <f t="shared" si="57"/>
        <v>0</v>
      </c>
      <c r="O343">
        <f t="shared" si="58"/>
        <v>0</v>
      </c>
      <c r="P343">
        <f t="shared" si="59"/>
        <v>0.89929715668439136</v>
      </c>
      <c r="Q343">
        <v>1</v>
      </c>
      <c r="R343" s="2">
        <f t="shared" si="60"/>
        <v>3.0804864299980661</v>
      </c>
      <c r="S343" s="2">
        <f t="shared" si="61"/>
        <v>21.768988910422884</v>
      </c>
      <c r="T343" s="2">
        <f t="shared" si="62"/>
        <v>0.95608061456157878</v>
      </c>
      <c r="U343" s="1">
        <f t="shared" si="65"/>
        <v>0.95608061456157878</v>
      </c>
      <c r="V343">
        <f t="shared" si="63"/>
        <v>-4.4913044630668586E-2</v>
      </c>
      <c r="W343">
        <f t="shared" si="64"/>
        <v>1</v>
      </c>
    </row>
    <row r="344" spans="1:23" hidden="1" x14ac:dyDescent="0.25">
      <c r="A344" t="s">
        <v>0</v>
      </c>
      <c r="B344">
        <v>81</v>
      </c>
      <c r="C344" t="s">
        <v>3</v>
      </c>
      <c r="D344" t="s">
        <v>4</v>
      </c>
      <c r="E344" t="s">
        <v>1</v>
      </c>
      <c r="F344" t="s">
        <v>2</v>
      </c>
      <c r="G344">
        <v>78.47</v>
      </c>
      <c r="H344">
        <v>27.2</v>
      </c>
      <c r="K344">
        <v>1</v>
      </c>
      <c r="L344">
        <f t="shared" si="55"/>
        <v>1</v>
      </c>
      <c r="M344">
        <f t="shared" si="56"/>
        <v>0</v>
      </c>
      <c r="N344">
        <f t="shared" si="57"/>
        <v>0</v>
      </c>
      <c r="O344">
        <f t="shared" si="58"/>
        <v>0</v>
      </c>
      <c r="P344">
        <f t="shared" si="59"/>
        <v>0.88959668077899279</v>
      </c>
      <c r="Q344">
        <v>1</v>
      </c>
      <c r="R344" s="2">
        <f t="shared" si="60"/>
        <v>3.5243288355204285</v>
      </c>
      <c r="S344" s="2">
        <f t="shared" si="61"/>
        <v>33.930992695176585</v>
      </c>
      <c r="T344" s="2">
        <f t="shared" si="62"/>
        <v>0.97137212764817638</v>
      </c>
      <c r="U344" s="1">
        <f t="shared" si="65"/>
        <v>0.97137212764817638</v>
      </c>
      <c r="V344">
        <f t="shared" si="63"/>
        <v>-2.9045642452931932E-2</v>
      </c>
      <c r="W344">
        <f t="shared" si="64"/>
        <v>1</v>
      </c>
    </row>
    <row r="345" spans="1:23" hidden="1" x14ac:dyDescent="0.25">
      <c r="A345" t="s">
        <v>7</v>
      </c>
      <c r="B345">
        <v>79</v>
      </c>
      <c r="C345" t="s">
        <v>3</v>
      </c>
      <c r="D345" t="s">
        <v>6</v>
      </c>
      <c r="E345" t="s">
        <v>1</v>
      </c>
      <c r="F345" t="s">
        <v>2</v>
      </c>
      <c r="G345">
        <v>143.15</v>
      </c>
      <c r="H345">
        <v>31.5</v>
      </c>
      <c r="K345">
        <v>0</v>
      </c>
      <c r="L345">
        <f t="shared" si="55"/>
        <v>1</v>
      </c>
      <c r="M345">
        <f t="shared" si="56"/>
        <v>0</v>
      </c>
      <c r="N345">
        <f t="shared" si="57"/>
        <v>0</v>
      </c>
      <c r="O345">
        <f t="shared" si="58"/>
        <v>0</v>
      </c>
      <c r="P345">
        <f t="shared" si="59"/>
        <v>0.86822593526024505</v>
      </c>
      <c r="Q345">
        <v>1</v>
      </c>
      <c r="R345" s="2">
        <f t="shared" si="60"/>
        <v>-1.5192530218483395</v>
      </c>
      <c r="S345" s="2">
        <f t="shared" si="61"/>
        <v>0.21887532098650356</v>
      </c>
      <c r="T345" s="2">
        <f t="shared" si="62"/>
        <v>0.17957154207483306</v>
      </c>
      <c r="U345" s="1">
        <f t="shared" si="65"/>
        <v>0.17957154207483306</v>
      </c>
      <c r="V345">
        <f t="shared" si="63"/>
        <v>-1.7171815873679823</v>
      </c>
      <c r="W345">
        <f t="shared" si="64"/>
        <v>0</v>
      </c>
    </row>
    <row r="346" spans="1:23" hidden="1" x14ac:dyDescent="0.25">
      <c r="A346" t="s">
        <v>0</v>
      </c>
      <c r="B346">
        <v>73</v>
      </c>
      <c r="C346" t="s">
        <v>3</v>
      </c>
      <c r="D346" t="s">
        <v>4</v>
      </c>
      <c r="E346" t="s">
        <v>1</v>
      </c>
      <c r="F346" t="s">
        <v>2</v>
      </c>
      <c r="G346">
        <v>82.94</v>
      </c>
      <c r="H346">
        <v>33.799999999999997</v>
      </c>
      <c r="K346">
        <v>0</v>
      </c>
      <c r="L346">
        <f t="shared" si="55"/>
        <v>1</v>
      </c>
      <c r="M346">
        <f t="shared" si="56"/>
        <v>0</v>
      </c>
      <c r="N346">
        <f t="shared" si="57"/>
        <v>0</v>
      </c>
      <c r="O346">
        <f t="shared" si="58"/>
        <v>0</v>
      </c>
      <c r="P346">
        <f t="shared" si="59"/>
        <v>0.78786018647928835</v>
      </c>
      <c r="Q346">
        <v>1</v>
      </c>
      <c r="R346" s="2">
        <f t="shared" si="60"/>
        <v>-1.6831447586917407</v>
      </c>
      <c r="S346" s="2">
        <f t="shared" si="61"/>
        <v>0.18578879546645449</v>
      </c>
      <c r="T346" s="2">
        <f t="shared" si="62"/>
        <v>0.15667949990484656</v>
      </c>
      <c r="U346" s="1">
        <f t="shared" si="65"/>
        <v>0.15667949990484656</v>
      </c>
      <c r="V346">
        <f t="shared" si="63"/>
        <v>-1.8535529620146798</v>
      </c>
      <c r="W346">
        <f t="shared" si="64"/>
        <v>0</v>
      </c>
    </row>
    <row r="347" spans="1:23" hidden="1" x14ac:dyDescent="0.25">
      <c r="A347" t="s">
        <v>0</v>
      </c>
      <c r="B347">
        <v>70</v>
      </c>
      <c r="C347" t="s">
        <v>3</v>
      </c>
      <c r="D347" t="s">
        <v>8</v>
      </c>
      <c r="E347" t="s">
        <v>1</v>
      </c>
      <c r="F347" t="s">
        <v>9</v>
      </c>
      <c r="G347">
        <v>77.14</v>
      </c>
      <c r="H347">
        <v>25.1</v>
      </c>
      <c r="K347">
        <v>0</v>
      </c>
      <c r="L347">
        <f t="shared" si="55"/>
        <v>0</v>
      </c>
      <c r="M347">
        <f t="shared" si="56"/>
        <v>1</v>
      </c>
      <c r="N347">
        <f t="shared" si="57"/>
        <v>0</v>
      </c>
      <c r="O347">
        <f t="shared" si="58"/>
        <v>0</v>
      </c>
      <c r="P347">
        <f t="shared" si="59"/>
        <v>0.73875303404759163</v>
      </c>
      <c r="Q347">
        <v>1</v>
      </c>
      <c r="R347" s="2">
        <f t="shared" si="60"/>
        <v>2.7530850743451722</v>
      </c>
      <c r="S347" s="2">
        <f t="shared" si="61"/>
        <v>15.690965083927319</v>
      </c>
      <c r="T347" s="2">
        <f t="shared" si="62"/>
        <v>0.94008734695856766</v>
      </c>
      <c r="U347" s="1">
        <f t="shared" si="65"/>
        <v>0.94008734695856766</v>
      </c>
      <c r="V347">
        <f t="shared" si="63"/>
        <v>-6.1782485738748047E-2</v>
      </c>
      <c r="W347">
        <f t="shared" si="64"/>
        <v>1</v>
      </c>
    </row>
    <row r="348" spans="1:23" hidden="1" x14ac:dyDescent="0.25">
      <c r="A348" t="s">
        <v>0</v>
      </c>
      <c r="B348">
        <v>78</v>
      </c>
      <c r="C348" t="s">
        <v>3</v>
      </c>
      <c r="D348" t="s">
        <v>4</v>
      </c>
      <c r="E348" t="s">
        <v>1</v>
      </c>
      <c r="F348" t="s">
        <v>11</v>
      </c>
      <c r="G348">
        <v>105.47</v>
      </c>
      <c r="H348">
        <v>21.6</v>
      </c>
      <c r="K348">
        <v>0</v>
      </c>
      <c r="L348">
        <f t="shared" si="55"/>
        <v>0</v>
      </c>
      <c r="M348">
        <f t="shared" si="56"/>
        <v>0</v>
      </c>
      <c r="N348">
        <f t="shared" si="57"/>
        <v>1</v>
      </c>
      <c r="O348">
        <f t="shared" si="58"/>
        <v>0</v>
      </c>
      <c r="P348">
        <f t="shared" si="59"/>
        <v>0.8565333521274392</v>
      </c>
      <c r="Q348">
        <v>1</v>
      </c>
      <c r="R348" s="2">
        <f t="shared" si="60"/>
        <v>-1.4417235237098198</v>
      </c>
      <c r="S348" s="2">
        <f t="shared" si="61"/>
        <v>0.23651975977141462</v>
      </c>
      <c r="T348" s="2">
        <f t="shared" si="62"/>
        <v>0.1912785929236894</v>
      </c>
      <c r="U348" s="1">
        <f t="shared" si="65"/>
        <v>0.1912785929236894</v>
      </c>
      <c r="V348">
        <f t="shared" si="63"/>
        <v>-1.6540243119669795</v>
      </c>
      <c r="W348">
        <f t="shared" si="64"/>
        <v>0</v>
      </c>
    </row>
    <row r="349" spans="1:23" hidden="1" x14ac:dyDescent="0.25">
      <c r="A349" t="s">
        <v>0</v>
      </c>
      <c r="B349">
        <v>70</v>
      </c>
      <c r="C349" t="s">
        <v>3</v>
      </c>
      <c r="D349" t="s">
        <v>4</v>
      </c>
      <c r="E349" t="s">
        <v>1</v>
      </c>
      <c r="F349" t="s">
        <v>9</v>
      </c>
      <c r="G349">
        <v>84.17</v>
      </c>
      <c r="H349">
        <v>28.2</v>
      </c>
      <c r="K349">
        <v>0</v>
      </c>
      <c r="L349">
        <f t="shared" si="55"/>
        <v>0</v>
      </c>
      <c r="M349">
        <f t="shared" si="56"/>
        <v>1</v>
      </c>
      <c r="N349">
        <f t="shared" si="57"/>
        <v>0</v>
      </c>
      <c r="O349">
        <f t="shared" si="58"/>
        <v>0</v>
      </c>
      <c r="P349">
        <f t="shared" si="59"/>
        <v>0.73875303404759163</v>
      </c>
      <c r="Q349">
        <v>1</v>
      </c>
      <c r="R349" s="2">
        <f t="shared" si="60"/>
        <v>2.7530850743451722</v>
      </c>
      <c r="S349" s="2">
        <f t="shared" si="61"/>
        <v>15.690965083927319</v>
      </c>
      <c r="T349" s="2">
        <f t="shared" si="62"/>
        <v>0.94008734695856766</v>
      </c>
      <c r="U349" s="1">
        <f t="shared" si="65"/>
        <v>0.94008734695856766</v>
      </c>
      <c r="V349">
        <f t="shared" si="63"/>
        <v>-6.1782485738748047E-2</v>
      </c>
      <c r="W349">
        <f t="shared" si="64"/>
        <v>1</v>
      </c>
    </row>
    <row r="350" spans="1:23" hidden="1" x14ac:dyDescent="0.25">
      <c r="A350" t="s">
        <v>0</v>
      </c>
      <c r="B350">
        <v>65</v>
      </c>
      <c r="C350" t="s">
        <v>3</v>
      </c>
      <c r="D350" t="s">
        <v>6</v>
      </c>
      <c r="E350" t="s">
        <v>1</v>
      </c>
      <c r="F350" t="s">
        <v>11</v>
      </c>
      <c r="G350">
        <v>73.08</v>
      </c>
      <c r="H350">
        <v>31.4</v>
      </c>
      <c r="K350">
        <v>0</v>
      </c>
      <c r="L350">
        <f t="shared" si="55"/>
        <v>0</v>
      </c>
      <c r="M350">
        <f t="shared" si="56"/>
        <v>0</v>
      </c>
      <c r="N350">
        <f t="shared" si="57"/>
        <v>1</v>
      </c>
      <c r="O350">
        <f t="shared" si="58"/>
        <v>0</v>
      </c>
      <c r="P350">
        <f t="shared" si="59"/>
        <v>0.64566807211862054</v>
      </c>
      <c r="Q350">
        <v>1</v>
      </c>
      <c r="R350" s="2">
        <f t="shared" si="60"/>
        <v>-1.8717459835864636</v>
      </c>
      <c r="S350" s="2">
        <f t="shared" si="61"/>
        <v>0.1538547992144618</v>
      </c>
      <c r="T350" s="2">
        <f t="shared" si="62"/>
        <v>0.1333398269168749</v>
      </c>
      <c r="U350" s="1">
        <f t="shared" si="65"/>
        <v>0.1333398269168749</v>
      </c>
      <c r="V350">
        <f t="shared" si="63"/>
        <v>-2.0148543198516009</v>
      </c>
      <c r="W350">
        <f t="shared" si="64"/>
        <v>0</v>
      </c>
    </row>
    <row r="351" spans="1:23" hidden="1" x14ac:dyDescent="0.25">
      <c r="A351" t="s">
        <v>0</v>
      </c>
      <c r="B351">
        <v>73</v>
      </c>
      <c r="C351" t="s">
        <v>3</v>
      </c>
      <c r="D351" t="s">
        <v>4</v>
      </c>
      <c r="E351" t="s">
        <v>1</v>
      </c>
      <c r="F351" t="s">
        <v>2</v>
      </c>
      <c r="G351">
        <v>77.010000000000005</v>
      </c>
      <c r="H351">
        <v>33.299999999999997</v>
      </c>
      <c r="K351">
        <v>0</v>
      </c>
      <c r="L351">
        <f t="shared" si="55"/>
        <v>1</v>
      </c>
      <c r="M351">
        <f t="shared" si="56"/>
        <v>0</v>
      </c>
      <c r="N351">
        <f t="shared" si="57"/>
        <v>0</v>
      </c>
      <c r="O351">
        <f t="shared" si="58"/>
        <v>0</v>
      </c>
      <c r="P351">
        <f t="shared" si="59"/>
        <v>0.78786018647928835</v>
      </c>
      <c r="Q351">
        <v>1</v>
      </c>
      <c r="R351" s="2">
        <f t="shared" si="60"/>
        <v>-1.6831447586917407</v>
      </c>
      <c r="S351" s="2">
        <f t="shared" si="61"/>
        <v>0.18578879546645449</v>
      </c>
      <c r="T351" s="2">
        <f t="shared" si="62"/>
        <v>0.15667949990484656</v>
      </c>
      <c r="U351" s="1">
        <f t="shared" si="65"/>
        <v>0.15667949990484656</v>
      </c>
      <c r="V351">
        <f t="shared" si="63"/>
        <v>-1.8535529620146798</v>
      </c>
      <c r="W351">
        <f t="shared" si="64"/>
        <v>0</v>
      </c>
    </row>
    <row r="352" spans="1:23" hidden="1" x14ac:dyDescent="0.25">
      <c r="A352" t="s">
        <v>7</v>
      </c>
      <c r="B352">
        <v>78</v>
      </c>
      <c r="C352" t="s">
        <v>3</v>
      </c>
      <c r="D352" t="s">
        <v>6</v>
      </c>
      <c r="E352" t="s">
        <v>1</v>
      </c>
      <c r="F352" t="s">
        <v>9</v>
      </c>
      <c r="G352">
        <v>215.34</v>
      </c>
      <c r="H352">
        <v>32.6</v>
      </c>
      <c r="K352">
        <v>1</v>
      </c>
      <c r="L352">
        <f t="shared" si="55"/>
        <v>0</v>
      </c>
      <c r="M352">
        <f t="shared" si="56"/>
        <v>1</v>
      </c>
      <c r="N352">
        <f t="shared" si="57"/>
        <v>0</v>
      </c>
      <c r="O352">
        <f t="shared" si="58"/>
        <v>0</v>
      </c>
      <c r="P352">
        <f t="shared" si="59"/>
        <v>0.8565333521274392</v>
      </c>
      <c r="Q352">
        <v>1</v>
      </c>
      <c r="R352" s="2">
        <f t="shared" si="60"/>
        <v>7.9932772107823862</v>
      </c>
      <c r="S352" s="2">
        <f t="shared" si="61"/>
        <v>2960.9848476566035</v>
      </c>
      <c r="T352" s="2">
        <f t="shared" si="62"/>
        <v>0.99966238854976208</v>
      </c>
      <c r="U352" s="1">
        <f t="shared" si="65"/>
        <v>0.99966238854976208</v>
      </c>
      <c r="V352">
        <f t="shared" si="63"/>
        <v>-3.3766845381398482E-4</v>
      </c>
      <c r="W352">
        <f t="shared" si="64"/>
        <v>1</v>
      </c>
    </row>
    <row r="353" spans="1:23" hidden="1" x14ac:dyDescent="0.25">
      <c r="A353" t="s">
        <v>0</v>
      </c>
      <c r="B353">
        <v>41</v>
      </c>
      <c r="C353" t="s">
        <v>3</v>
      </c>
      <c r="D353" t="s">
        <v>6</v>
      </c>
      <c r="E353" t="s">
        <v>1</v>
      </c>
      <c r="F353" t="s">
        <v>9</v>
      </c>
      <c r="G353">
        <v>159.30000000000001</v>
      </c>
      <c r="H353">
        <v>34.6</v>
      </c>
      <c r="K353">
        <v>0</v>
      </c>
      <c r="L353">
        <f t="shared" si="55"/>
        <v>0</v>
      </c>
      <c r="M353">
        <f t="shared" si="56"/>
        <v>1</v>
      </c>
      <c r="N353">
        <f t="shared" si="57"/>
        <v>0</v>
      </c>
      <c r="O353">
        <f t="shared" si="58"/>
        <v>0</v>
      </c>
      <c r="P353">
        <f t="shared" si="59"/>
        <v>0.18340864233712648</v>
      </c>
      <c r="Q353">
        <v>1</v>
      </c>
      <c r="R353" s="2">
        <f t="shared" si="60"/>
        <v>1.6205583663349898</v>
      </c>
      <c r="S353" s="2">
        <f t="shared" si="61"/>
        <v>5.0559125799394025</v>
      </c>
      <c r="T353" s="2">
        <f t="shared" si="62"/>
        <v>0.83487212095621</v>
      </c>
      <c r="U353" s="1">
        <f t="shared" si="65"/>
        <v>0.83487212095621</v>
      </c>
      <c r="V353">
        <f t="shared" si="63"/>
        <v>-0.1804767144151562</v>
      </c>
      <c r="W353">
        <f t="shared" si="64"/>
        <v>1</v>
      </c>
    </row>
    <row r="354" spans="1:23" hidden="1" x14ac:dyDescent="0.25">
      <c r="A354" t="s">
        <v>7</v>
      </c>
      <c r="B354">
        <v>68</v>
      </c>
      <c r="C354" t="s">
        <v>3</v>
      </c>
      <c r="D354" t="s">
        <v>8</v>
      </c>
      <c r="E354" t="s">
        <v>10</v>
      </c>
      <c r="F354" t="s">
        <v>9</v>
      </c>
      <c r="G354">
        <v>231.96</v>
      </c>
      <c r="H354">
        <v>36.700000000000003</v>
      </c>
      <c r="K354">
        <v>0</v>
      </c>
      <c r="L354">
        <f t="shared" si="55"/>
        <v>0</v>
      </c>
      <c r="M354">
        <f t="shared" si="56"/>
        <v>1</v>
      </c>
      <c r="N354">
        <f t="shared" si="57"/>
        <v>0</v>
      </c>
      <c r="O354">
        <f t="shared" si="58"/>
        <v>0</v>
      </c>
      <c r="P354">
        <f t="shared" si="59"/>
        <v>0.70303995597925584</v>
      </c>
      <c r="Q354">
        <v>1</v>
      </c>
      <c r="R354" s="2">
        <f t="shared" si="60"/>
        <v>2.6802545653108254</v>
      </c>
      <c r="S354" s="2">
        <f t="shared" si="61"/>
        <v>14.588806627311705</v>
      </c>
      <c r="T354" s="2">
        <f t="shared" si="62"/>
        <v>0.935851407749969</v>
      </c>
      <c r="U354" s="1">
        <f t="shared" si="65"/>
        <v>0.935851407749969</v>
      </c>
      <c r="V354">
        <f t="shared" si="63"/>
        <v>-6.6298567510920947E-2</v>
      </c>
      <c r="W354">
        <f t="shared" si="64"/>
        <v>1</v>
      </c>
    </row>
    <row r="355" spans="1:23" hidden="1" x14ac:dyDescent="0.25">
      <c r="A355" t="s">
        <v>0</v>
      </c>
      <c r="B355">
        <v>66</v>
      </c>
      <c r="C355" t="s">
        <v>3</v>
      </c>
      <c r="D355" t="s">
        <v>8</v>
      </c>
      <c r="E355" t="s">
        <v>1</v>
      </c>
      <c r="F355" t="s">
        <v>2</v>
      </c>
      <c r="G355">
        <v>106.47</v>
      </c>
      <c r="H355">
        <v>29.8</v>
      </c>
      <c r="K355">
        <v>0</v>
      </c>
      <c r="L355">
        <f t="shared" si="55"/>
        <v>1</v>
      </c>
      <c r="M355">
        <f t="shared" si="56"/>
        <v>0</v>
      </c>
      <c r="N355">
        <f t="shared" si="57"/>
        <v>0</v>
      </c>
      <c r="O355">
        <f t="shared" si="58"/>
        <v>0</v>
      </c>
      <c r="P355">
        <f t="shared" si="59"/>
        <v>0.66524554660765944</v>
      </c>
      <c r="Q355">
        <v>1</v>
      </c>
      <c r="R355" s="2">
        <f t="shared" si="60"/>
        <v>-1.9331956397674757</v>
      </c>
      <c r="S355" s="2">
        <f t="shared" si="61"/>
        <v>0.14468509747447589</v>
      </c>
      <c r="T355" s="2">
        <f t="shared" si="62"/>
        <v>0.12639729283948509</v>
      </c>
      <c r="U355" s="1">
        <f t="shared" si="65"/>
        <v>0.12639729283948509</v>
      </c>
      <c r="V355">
        <f t="shared" si="63"/>
        <v>-2.068325214907873</v>
      </c>
      <c r="W355">
        <f t="shared" si="64"/>
        <v>0</v>
      </c>
    </row>
    <row r="356" spans="1:23" hidden="1" x14ac:dyDescent="0.25">
      <c r="A356" t="s">
        <v>0</v>
      </c>
      <c r="B356">
        <v>50</v>
      </c>
      <c r="C356" t="s">
        <v>3</v>
      </c>
      <c r="D356" t="s">
        <v>6</v>
      </c>
      <c r="E356" t="s">
        <v>1</v>
      </c>
      <c r="F356" t="s">
        <v>2</v>
      </c>
      <c r="G356">
        <v>85.97</v>
      </c>
      <c r="H356">
        <v>36.6</v>
      </c>
      <c r="K356">
        <v>1</v>
      </c>
      <c r="L356">
        <f t="shared" si="55"/>
        <v>1</v>
      </c>
      <c r="M356">
        <f t="shared" si="56"/>
        <v>0</v>
      </c>
      <c r="N356">
        <f t="shared" si="57"/>
        <v>0</v>
      </c>
      <c r="O356">
        <f t="shared" si="58"/>
        <v>0</v>
      </c>
      <c r="P356">
        <f t="shared" si="59"/>
        <v>0.33581472283078839</v>
      </c>
      <c r="Q356">
        <v>1</v>
      </c>
      <c r="R356" s="2">
        <f t="shared" si="60"/>
        <v>2.394988434946983</v>
      </c>
      <c r="S356" s="2">
        <f t="shared" si="61"/>
        <v>10.968071212021862</v>
      </c>
      <c r="T356" s="2">
        <f t="shared" si="62"/>
        <v>0.9164443474404208</v>
      </c>
      <c r="U356" s="1">
        <f t="shared" si="65"/>
        <v>0.9164443474404208</v>
      </c>
      <c r="V356">
        <f t="shared" si="63"/>
        <v>-8.7253936469797608E-2</v>
      </c>
      <c r="W356">
        <f t="shared" si="64"/>
        <v>1</v>
      </c>
    </row>
    <row r="357" spans="1:23" hidden="1" x14ac:dyDescent="0.25">
      <c r="A357" t="s">
        <v>0</v>
      </c>
      <c r="B357">
        <v>66</v>
      </c>
      <c r="C357" t="s">
        <v>3</v>
      </c>
      <c r="D357" t="s">
        <v>6</v>
      </c>
      <c r="E357" t="s">
        <v>1</v>
      </c>
      <c r="F357" t="s">
        <v>9</v>
      </c>
      <c r="G357">
        <v>74.52</v>
      </c>
      <c r="H357">
        <v>28.1</v>
      </c>
      <c r="K357">
        <v>1</v>
      </c>
      <c r="L357">
        <f t="shared" si="55"/>
        <v>0</v>
      </c>
      <c r="M357">
        <f t="shared" si="56"/>
        <v>1</v>
      </c>
      <c r="N357">
        <f t="shared" si="57"/>
        <v>0</v>
      </c>
      <c r="O357">
        <f t="shared" si="58"/>
        <v>0</v>
      </c>
      <c r="P357">
        <f t="shared" si="59"/>
        <v>0.66524554660765944</v>
      </c>
      <c r="Q357">
        <v>1</v>
      </c>
      <c r="R357" s="2">
        <f t="shared" si="60"/>
        <v>7.6031795490403464</v>
      </c>
      <c r="S357" s="2">
        <f t="shared" si="61"/>
        <v>2004.559368071026</v>
      </c>
      <c r="T357" s="2">
        <f t="shared" si="62"/>
        <v>0.99950138598940519</v>
      </c>
      <c r="U357" s="1">
        <f t="shared" si="65"/>
        <v>0.99950138598940519</v>
      </c>
      <c r="V357">
        <f t="shared" si="63"/>
        <v>-4.9873835989717942E-4</v>
      </c>
      <c r="W357">
        <f t="shared" si="64"/>
        <v>1</v>
      </c>
    </row>
    <row r="358" spans="1:23" hidden="1" x14ac:dyDescent="0.25">
      <c r="A358" t="s">
        <v>7</v>
      </c>
      <c r="B358">
        <v>81</v>
      </c>
      <c r="C358" t="s">
        <v>5</v>
      </c>
      <c r="D358" t="s">
        <v>6</v>
      </c>
      <c r="E358" t="s">
        <v>1</v>
      </c>
      <c r="F358" t="s">
        <v>11</v>
      </c>
      <c r="G358">
        <v>81.349999999999994</v>
      </c>
      <c r="H358">
        <v>22.3</v>
      </c>
      <c r="K358">
        <v>0</v>
      </c>
      <c r="L358">
        <f t="shared" si="55"/>
        <v>0</v>
      </c>
      <c r="M358">
        <f t="shared" si="56"/>
        <v>0</v>
      </c>
      <c r="N358">
        <f t="shared" si="57"/>
        <v>1</v>
      </c>
      <c r="O358">
        <f t="shared" si="58"/>
        <v>0</v>
      </c>
      <c r="P358">
        <f t="shared" si="59"/>
        <v>0.88959668077899279</v>
      </c>
      <c r="Q358">
        <v>1</v>
      </c>
      <c r="R358" s="2">
        <f t="shared" si="60"/>
        <v>-1.3742967101639558</v>
      </c>
      <c r="S358" s="2">
        <f t="shared" si="61"/>
        <v>0.2530174778666166</v>
      </c>
      <c r="T358" s="2">
        <f t="shared" si="62"/>
        <v>0.20192653521274367</v>
      </c>
      <c r="U358" s="1">
        <f t="shared" si="65"/>
        <v>0.20192653521274367</v>
      </c>
      <c r="V358">
        <f t="shared" si="63"/>
        <v>-1.5998513347967376</v>
      </c>
      <c r="W358">
        <f t="shared" si="64"/>
        <v>0</v>
      </c>
    </row>
    <row r="359" spans="1:23" hidden="1" x14ac:dyDescent="0.25">
      <c r="A359" t="s">
        <v>7</v>
      </c>
      <c r="B359">
        <v>75</v>
      </c>
      <c r="C359" t="s">
        <v>3</v>
      </c>
      <c r="D359" t="s">
        <v>6</v>
      </c>
      <c r="E359" t="s">
        <v>1</v>
      </c>
      <c r="F359" t="s">
        <v>2</v>
      </c>
      <c r="G359">
        <v>71.23</v>
      </c>
      <c r="H359">
        <v>26.6</v>
      </c>
      <c r="K359">
        <v>0</v>
      </c>
      <c r="L359">
        <f t="shared" si="55"/>
        <v>1</v>
      </c>
      <c r="M359">
        <f t="shared" si="56"/>
        <v>0</v>
      </c>
      <c r="N359">
        <f t="shared" si="57"/>
        <v>0</v>
      </c>
      <c r="O359">
        <f t="shared" si="58"/>
        <v>0</v>
      </c>
      <c r="P359">
        <f t="shared" si="59"/>
        <v>0.8173627710966016</v>
      </c>
      <c r="Q359">
        <v>1</v>
      </c>
      <c r="R359" s="2">
        <f t="shared" si="60"/>
        <v>-1.6229794531026682</v>
      </c>
      <c r="S359" s="2">
        <f t="shared" si="61"/>
        <v>0.19730994670620119</v>
      </c>
      <c r="T359" s="2">
        <f t="shared" si="62"/>
        <v>0.16479437696897176</v>
      </c>
      <c r="U359" s="1">
        <f t="shared" si="65"/>
        <v>0.16479437696897176</v>
      </c>
      <c r="V359">
        <f t="shared" si="63"/>
        <v>-1.8030567824227868</v>
      </c>
      <c r="W359">
        <f t="shared" si="64"/>
        <v>0</v>
      </c>
    </row>
    <row r="360" spans="1:23" hidden="1" x14ac:dyDescent="0.25">
      <c r="A360" t="s">
        <v>0</v>
      </c>
      <c r="B360">
        <v>74</v>
      </c>
      <c r="C360" t="s">
        <v>5</v>
      </c>
      <c r="D360" t="s">
        <v>4</v>
      </c>
      <c r="E360" t="s">
        <v>1</v>
      </c>
      <c r="F360" t="s">
        <v>2</v>
      </c>
      <c r="G360">
        <v>107.01</v>
      </c>
      <c r="H360">
        <v>27.2</v>
      </c>
      <c r="K360">
        <v>0</v>
      </c>
      <c r="L360">
        <f t="shared" si="55"/>
        <v>1</v>
      </c>
      <c r="M360">
        <f t="shared" si="56"/>
        <v>0</v>
      </c>
      <c r="N360">
        <f t="shared" si="57"/>
        <v>0</v>
      </c>
      <c r="O360">
        <f t="shared" si="58"/>
        <v>0</v>
      </c>
      <c r="P360">
        <f t="shared" si="59"/>
        <v>0.80294554605918167</v>
      </c>
      <c r="Q360">
        <v>1</v>
      </c>
      <c r="R360" s="2">
        <f t="shared" si="60"/>
        <v>-1.6523808347569984</v>
      </c>
      <c r="S360" s="2">
        <f t="shared" si="61"/>
        <v>0.19159321339688923</v>
      </c>
      <c r="T360" s="2">
        <f t="shared" si="62"/>
        <v>0.16078743252549429</v>
      </c>
      <c r="U360" s="1">
        <f t="shared" si="65"/>
        <v>0.16078743252549429</v>
      </c>
      <c r="V360">
        <f t="shared" si="63"/>
        <v>-1.8276720812275862</v>
      </c>
      <c r="W360">
        <f t="shared" si="64"/>
        <v>0</v>
      </c>
    </row>
    <row r="361" spans="1:23" hidden="1" x14ac:dyDescent="0.25">
      <c r="A361" t="s">
        <v>0</v>
      </c>
      <c r="B361">
        <v>74</v>
      </c>
      <c r="C361" t="s">
        <v>3</v>
      </c>
      <c r="D361" t="s">
        <v>6</v>
      </c>
      <c r="E361" t="s">
        <v>1</v>
      </c>
      <c r="F361" t="s">
        <v>2</v>
      </c>
      <c r="G361">
        <v>64.08</v>
      </c>
      <c r="H361">
        <v>32.9</v>
      </c>
      <c r="K361">
        <v>1</v>
      </c>
      <c r="L361">
        <f t="shared" si="55"/>
        <v>1</v>
      </c>
      <c r="M361">
        <f t="shared" si="56"/>
        <v>0</v>
      </c>
      <c r="N361">
        <f t="shared" si="57"/>
        <v>0</v>
      </c>
      <c r="O361">
        <f t="shared" si="58"/>
        <v>0</v>
      </c>
      <c r="P361">
        <f t="shared" si="59"/>
        <v>0.80294554605918167</v>
      </c>
      <c r="Q361">
        <v>1</v>
      </c>
      <c r="R361" s="2">
        <f t="shared" si="60"/>
        <v>3.3476191652430014</v>
      </c>
      <c r="S361" s="2">
        <f t="shared" si="61"/>
        <v>28.434954062846426</v>
      </c>
      <c r="T361" s="2">
        <f t="shared" si="62"/>
        <v>0.96602678577772183</v>
      </c>
      <c r="U361" s="1">
        <f t="shared" si="65"/>
        <v>0.96602678577772183</v>
      </c>
      <c r="V361">
        <f t="shared" si="63"/>
        <v>-3.456371660568186E-2</v>
      </c>
      <c r="W361">
        <f t="shared" si="64"/>
        <v>1</v>
      </c>
    </row>
    <row r="362" spans="1:23" hidden="1" x14ac:dyDescent="0.25">
      <c r="A362" t="s">
        <v>7</v>
      </c>
      <c r="B362">
        <v>79</v>
      </c>
      <c r="C362" t="s">
        <v>3</v>
      </c>
      <c r="D362" t="s">
        <v>6</v>
      </c>
      <c r="E362" t="s">
        <v>1</v>
      </c>
      <c r="F362" t="s">
        <v>9</v>
      </c>
      <c r="G362">
        <v>188.09</v>
      </c>
      <c r="H362">
        <v>33.1</v>
      </c>
      <c r="K362">
        <v>0</v>
      </c>
      <c r="L362">
        <f t="shared" si="55"/>
        <v>0</v>
      </c>
      <c r="M362">
        <f t="shared" si="56"/>
        <v>1</v>
      </c>
      <c r="N362">
        <f t="shared" si="57"/>
        <v>0</v>
      </c>
      <c r="O362">
        <f t="shared" si="58"/>
        <v>0</v>
      </c>
      <c r="P362">
        <f t="shared" si="59"/>
        <v>0.86822593526024505</v>
      </c>
      <c r="Q362">
        <v>1</v>
      </c>
      <c r="R362" s="2">
        <f t="shared" si="60"/>
        <v>3.0171221669594832</v>
      </c>
      <c r="S362" s="2">
        <f t="shared" si="61"/>
        <v>20.432405940251662</v>
      </c>
      <c r="T362" s="2">
        <f t="shared" si="62"/>
        <v>0.95334168255361729</v>
      </c>
      <c r="U362" s="1">
        <f t="shared" si="65"/>
        <v>0.95334168255361729</v>
      </c>
      <c r="V362">
        <f t="shared" si="63"/>
        <v>-4.7781905951324082E-2</v>
      </c>
      <c r="W362">
        <f t="shared" si="64"/>
        <v>1</v>
      </c>
    </row>
    <row r="363" spans="1:23" hidden="1" x14ac:dyDescent="0.25">
      <c r="A363" t="s">
        <v>7</v>
      </c>
      <c r="B363">
        <v>80</v>
      </c>
      <c r="C363" t="s">
        <v>5</v>
      </c>
      <c r="D363" t="s">
        <v>4</v>
      </c>
      <c r="E363" t="s">
        <v>1</v>
      </c>
      <c r="F363" t="s">
        <v>9</v>
      </c>
      <c r="G363">
        <v>72.34</v>
      </c>
      <c r="H363">
        <v>37.299999999999997</v>
      </c>
      <c r="K363">
        <v>0</v>
      </c>
      <c r="L363">
        <f t="shared" si="55"/>
        <v>0</v>
      </c>
      <c r="M363">
        <f t="shared" si="56"/>
        <v>1</v>
      </c>
      <c r="N363">
        <f t="shared" si="57"/>
        <v>0</v>
      </c>
      <c r="O363">
        <f t="shared" si="58"/>
        <v>0</v>
      </c>
      <c r="P363">
        <f t="shared" si="59"/>
        <v>0.87924383586294119</v>
      </c>
      <c r="Q363">
        <v>1</v>
      </c>
      <c r="R363" s="2">
        <f t="shared" si="60"/>
        <v>3.0395912273929957</v>
      </c>
      <c r="S363" s="2">
        <f t="shared" si="61"/>
        <v>20.896699490658801</v>
      </c>
      <c r="T363" s="2">
        <f t="shared" si="62"/>
        <v>0.9543310168536312</v>
      </c>
      <c r="U363" s="1">
        <f t="shared" si="65"/>
        <v>0.9543310168536312</v>
      </c>
      <c r="V363">
        <f t="shared" si="63"/>
        <v>-4.6744689882743183E-2</v>
      </c>
      <c r="W363">
        <f t="shared" si="64"/>
        <v>1</v>
      </c>
    </row>
    <row r="364" spans="1:23" hidden="1" x14ac:dyDescent="0.25">
      <c r="A364" t="s">
        <v>7</v>
      </c>
      <c r="B364">
        <v>66</v>
      </c>
      <c r="C364" t="s">
        <v>3</v>
      </c>
      <c r="D364" t="s">
        <v>4</v>
      </c>
      <c r="E364" t="s">
        <v>1</v>
      </c>
      <c r="F364" t="s">
        <v>2</v>
      </c>
      <c r="G364">
        <v>81.06</v>
      </c>
      <c r="H364">
        <v>29.3</v>
      </c>
      <c r="K364">
        <v>0</v>
      </c>
      <c r="L364">
        <f t="shared" si="55"/>
        <v>1</v>
      </c>
      <c r="M364">
        <f t="shared" si="56"/>
        <v>0</v>
      </c>
      <c r="N364">
        <f t="shared" si="57"/>
        <v>0</v>
      </c>
      <c r="O364">
        <f t="shared" si="58"/>
        <v>0</v>
      </c>
      <c r="P364">
        <f t="shared" si="59"/>
        <v>0.66524554660765944</v>
      </c>
      <c r="Q364">
        <v>1</v>
      </c>
      <c r="R364" s="2">
        <f t="shared" si="60"/>
        <v>-1.9331956397674757</v>
      </c>
      <c r="S364" s="2">
        <f t="shared" si="61"/>
        <v>0.14468509747447589</v>
      </c>
      <c r="T364" s="2">
        <f t="shared" si="62"/>
        <v>0.12639729283948509</v>
      </c>
      <c r="U364" s="1">
        <f t="shared" si="65"/>
        <v>0.12639729283948509</v>
      </c>
      <c r="V364">
        <f t="shared" si="63"/>
        <v>-2.068325214907873</v>
      </c>
      <c r="W364">
        <f t="shared" si="64"/>
        <v>0</v>
      </c>
    </row>
    <row r="365" spans="1:23" hidden="1" x14ac:dyDescent="0.25">
      <c r="A365" t="s">
        <v>7</v>
      </c>
      <c r="B365">
        <v>81</v>
      </c>
      <c r="C365" t="s">
        <v>3</v>
      </c>
      <c r="D365" t="s">
        <v>8</v>
      </c>
      <c r="E365" t="s">
        <v>1</v>
      </c>
      <c r="F365" t="s">
        <v>2</v>
      </c>
      <c r="G365">
        <v>108.46</v>
      </c>
      <c r="H365">
        <v>15.4</v>
      </c>
      <c r="K365">
        <v>0</v>
      </c>
      <c r="L365">
        <f t="shared" si="55"/>
        <v>1</v>
      </c>
      <c r="M365">
        <f t="shared" si="56"/>
        <v>0</v>
      </c>
      <c r="N365">
        <f t="shared" si="57"/>
        <v>0</v>
      </c>
      <c r="O365">
        <f t="shared" si="58"/>
        <v>0</v>
      </c>
      <c r="P365">
        <f t="shared" si="59"/>
        <v>0.88959668077899279</v>
      </c>
      <c r="Q365">
        <v>1</v>
      </c>
      <c r="R365" s="2">
        <f t="shared" si="60"/>
        <v>-1.4756711644795715</v>
      </c>
      <c r="S365" s="2">
        <f t="shared" si="61"/>
        <v>0.22862523040645596</v>
      </c>
      <c r="T365" s="2">
        <f t="shared" si="62"/>
        <v>0.18608215487388433</v>
      </c>
      <c r="U365" s="1">
        <f t="shared" si="65"/>
        <v>0.18608215487388433</v>
      </c>
      <c r="V365">
        <f t="shared" si="63"/>
        <v>-1.6815670099161717</v>
      </c>
      <c r="W365">
        <f t="shared" si="64"/>
        <v>0</v>
      </c>
    </row>
    <row r="366" spans="1:23" hidden="1" x14ac:dyDescent="0.25">
      <c r="A366" t="s">
        <v>7</v>
      </c>
      <c r="B366">
        <v>81</v>
      </c>
      <c r="C366" t="s">
        <v>5</v>
      </c>
      <c r="D366" t="s">
        <v>4</v>
      </c>
      <c r="E366" t="s">
        <v>1</v>
      </c>
      <c r="F366" t="s">
        <v>2</v>
      </c>
      <c r="G366">
        <v>81.48</v>
      </c>
      <c r="H366">
        <v>17.5</v>
      </c>
      <c r="K366">
        <v>0</v>
      </c>
      <c r="L366">
        <f t="shared" si="55"/>
        <v>1</v>
      </c>
      <c r="M366">
        <f t="shared" si="56"/>
        <v>0</v>
      </c>
      <c r="N366">
        <f t="shared" si="57"/>
        <v>0</v>
      </c>
      <c r="O366">
        <f t="shared" si="58"/>
        <v>0</v>
      </c>
      <c r="P366">
        <f t="shared" si="59"/>
        <v>0.88959668077899279</v>
      </c>
      <c r="Q366">
        <v>1</v>
      </c>
      <c r="R366" s="2">
        <f t="shared" si="60"/>
        <v>-1.4756711644795715</v>
      </c>
      <c r="S366" s="2">
        <f t="shared" si="61"/>
        <v>0.22862523040645596</v>
      </c>
      <c r="T366" s="2">
        <f t="shared" si="62"/>
        <v>0.18608215487388433</v>
      </c>
      <c r="U366" s="1">
        <f t="shared" si="65"/>
        <v>0.18608215487388433</v>
      </c>
      <c r="V366">
        <f t="shared" si="63"/>
        <v>-1.6815670099161717</v>
      </c>
      <c r="W366">
        <f t="shared" si="64"/>
        <v>0</v>
      </c>
    </row>
    <row r="367" spans="1:23" hidden="1" x14ac:dyDescent="0.25">
      <c r="A367" t="s">
        <v>0</v>
      </c>
      <c r="B367">
        <v>59</v>
      </c>
      <c r="C367" t="s">
        <v>5</v>
      </c>
      <c r="D367" t="s">
        <v>8</v>
      </c>
      <c r="E367" t="s">
        <v>1</v>
      </c>
      <c r="F367" t="s">
        <v>2</v>
      </c>
      <c r="G367">
        <v>91.59</v>
      </c>
      <c r="H367">
        <v>31.9</v>
      </c>
      <c r="K367">
        <v>0</v>
      </c>
      <c r="L367">
        <f t="shared" si="55"/>
        <v>1</v>
      </c>
      <c r="M367">
        <f t="shared" si="56"/>
        <v>0</v>
      </c>
      <c r="N367">
        <f t="shared" si="57"/>
        <v>0</v>
      </c>
      <c r="O367">
        <f t="shared" si="58"/>
        <v>0</v>
      </c>
      <c r="P367">
        <f t="shared" si="59"/>
        <v>0.52178163014339485</v>
      </c>
      <c r="Q367">
        <v>1</v>
      </c>
      <c r="R367" s="2">
        <f t="shared" si="60"/>
        <v>-2.2257649345272403</v>
      </c>
      <c r="S367" s="2">
        <f t="shared" si="61"/>
        <v>0.10798478574345081</v>
      </c>
      <c r="T367" s="2">
        <f t="shared" si="62"/>
        <v>9.7460531166945308E-2</v>
      </c>
      <c r="U367" s="1">
        <f t="shared" si="65"/>
        <v>9.7460531166945308E-2</v>
      </c>
      <c r="V367">
        <f t="shared" si="63"/>
        <v>-2.3283077914795838</v>
      </c>
      <c r="W367">
        <f t="shared" si="64"/>
        <v>0</v>
      </c>
    </row>
    <row r="368" spans="1:23" hidden="1" x14ac:dyDescent="0.25">
      <c r="A368" t="s">
        <v>0</v>
      </c>
      <c r="B368">
        <v>67</v>
      </c>
      <c r="C368" t="s">
        <v>3</v>
      </c>
      <c r="D368" t="s">
        <v>6</v>
      </c>
      <c r="E368" t="s">
        <v>1</v>
      </c>
      <c r="F368" t="s">
        <v>2</v>
      </c>
      <c r="G368">
        <v>94.62</v>
      </c>
      <c r="H368">
        <v>27.7</v>
      </c>
      <c r="K368">
        <v>1</v>
      </c>
      <c r="L368">
        <f t="shared" si="55"/>
        <v>1</v>
      </c>
      <c r="M368">
        <f t="shared" si="56"/>
        <v>0</v>
      </c>
      <c r="N368">
        <f t="shared" si="57"/>
        <v>0</v>
      </c>
      <c r="O368">
        <f t="shared" si="58"/>
        <v>0</v>
      </c>
      <c r="P368">
        <f t="shared" si="59"/>
        <v>0.68438382556572708</v>
      </c>
      <c r="Q368">
        <v>1</v>
      </c>
      <c r="R368" s="2">
        <f t="shared" si="60"/>
        <v>3.1058334967267331</v>
      </c>
      <c r="S368" s="2">
        <f t="shared" si="61"/>
        <v>22.32782138771568</v>
      </c>
      <c r="T368" s="2">
        <f t="shared" si="62"/>
        <v>0.95713273076899519</v>
      </c>
      <c r="U368" s="1">
        <f t="shared" si="65"/>
        <v>0.95713273076899519</v>
      </c>
      <c r="V368">
        <f t="shared" si="63"/>
        <v>-4.3813202507946458E-2</v>
      </c>
      <c r="W368">
        <f t="shared" si="64"/>
        <v>1</v>
      </c>
    </row>
    <row r="369" spans="1:23" hidden="1" x14ac:dyDescent="0.25">
      <c r="A369" t="s">
        <v>7</v>
      </c>
      <c r="B369">
        <v>69</v>
      </c>
      <c r="C369" t="s">
        <v>3</v>
      </c>
      <c r="D369" t="s">
        <v>8</v>
      </c>
      <c r="E369" t="s">
        <v>1</v>
      </c>
      <c r="F369" t="s">
        <v>11</v>
      </c>
      <c r="G369">
        <v>200.5</v>
      </c>
      <c r="H369">
        <v>41.2</v>
      </c>
      <c r="K369">
        <v>0</v>
      </c>
      <c r="L369">
        <f t="shared" si="55"/>
        <v>0</v>
      </c>
      <c r="M369">
        <f t="shared" si="56"/>
        <v>0</v>
      </c>
      <c r="N369">
        <f t="shared" si="57"/>
        <v>1</v>
      </c>
      <c r="O369">
        <f t="shared" si="58"/>
        <v>0</v>
      </c>
      <c r="P369">
        <f t="shared" si="59"/>
        <v>0.72117475438086609</v>
      </c>
      <c r="Q369">
        <v>1</v>
      </c>
      <c r="R369" s="2">
        <f t="shared" si="60"/>
        <v>-1.7177634538775564</v>
      </c>
      <c r="S369" s="2">
        <f t="shared" si="61"/>
        <v>0.17946708580117796</v>
      </c>
      <c r="T369" s="2">
        <f t="shared" si="62"/>
        <v>0.15215946927359245</v>
      </c>
      <c r="U369" s="1">
        <f t="shared" si="65"/>
        <v>0.15215946927359245</v>
      </c>
      <c r="V369">
        <f t="shared" si="63"/>
        <v>-1.8828261681407163</v>
      </c>
      <c r="W369">
        <f t="shared" si="64"/>
        <v>0</v>
      </c>
    </row>
    <row r="370" spans="1:23" hidden="1" x14ac:dyDescent="0.25">
      <c r="A370" t="s">
        <v>0</v>
      </c>
      <c r="B370">
        <v>43</v>
      </c>
      <c r="C370" t="s">
        <v>5</v>
      </c>
      <c r="D370" t="s">
        <v>6</v>
      </c>
      <c r="E370" t="s">
        <v>1</v>
      </c>
      <c r="F370" t="s">
        <v>2</v>
      </c>
      <c r="G370">
        <v>70.41</v>
      </c>
      <c r="H370">
        <v>47.6</v>
      </c>
      <c r="K370">
        <v>0</v>
      </c>
      <c r="L370">
        <f t="shared" si="55"/>
        <v>1</v>
      </c>
      <c r="M370">
        <f t="shared" si="56"/>
        <v>0</v>
      </c>
      <c r="N370">
        <f t="shared" si="57"/>
        <v>0</v>
      </c>
      <c r="O370">
        <f t="shared" si="58"/>
        <v>0</v>
      </c>
      <c r="P370">
        <f t="shared" si="59"/>
        <v>0.21298426993194242</v>
      </c>
      <c r="Q370">
        <v>1</v>
      </c>
      <c r="R370" s="2">
        <f t="shared" si="60"/>
        <v>-2.8555025586443517</v>
      </c>
      <c r="S370" s="2">
        <f t="shared" si="61"/>
        <v>5.7526903212534036E-2</v>
      </c>
      <c r="T370" s="2">
        <f t="shared" si="62"/>
        <v>5.4397578953102717E-2</v>
      </c>
      <c r="U370" s="1">
        <f t="shared" si="65"/>
        <v>5.4397578953102717E-2</v>
      </c>
      <c r="V370">
        <f t="shared" si="63"/>
        <v>-2.9114356306491493</v>
      </c>
      <c r="W370">
        <f t="shared" si="64"/>
        <v>0</v>
      </c>
    </row>
    <row r="371" spans="1:23" hidden="1" x14ac:dyDescent="0.25">
      <c r="A371" t="s">
        <v>7</v>
      </c>
      <c r="B371">
        <v>43</v>
      </c>
      <c r="C371" t="s">
        <v>3</v>
      </c>
      <c r="D371" t="s">
        <v>6</v>
      </c>
      <c r="E371" t="s">
        <v>1</v>
      </c>
      <c r="F371" t="s">
        <v>2</v>
      </c>
      <c r="G371">
        <v>82.33</v>
      </c>
      <c r="H371">
        <v>40.200000000000003</v>
      </c>
      <c r="K371">
        <v>1</v>
      </c>
      <c r="L371">
        <f t="shared" si="55"/>
        <v>1</v>
      </c>
      <c r="M371">
        <f t="shared" si="56"/>
        <v>0</v>
      </c>
      <c r="N371">
        <f t="shared" si="57"/>
        <v>0</v>
      </c>
      <c r="O371">
        <f t="shared" si="58"/>
        <v>0</v>
      </c>
      <c r="P371">
        <f t="shared" si="59"/>
        <v>0.21298426993194242</v>
      </c>
      <c r="Q371">
        <v>1</v>
      </c>
      <c r="R371" s="2">
        <f t="shared" si="60"/>
        <v>2.1444974413556483</v>
      </c>
      <c r="S371" s="2">
        <f t="shared" si="61"/>
        <v>8.5377494391603381</v>
      </c>
      <c r="T371" s="2">
        <f t="shared" si="62"/>
        <v>0.89515346294439502</v>
      </c>
      <c r="U371" s="1">
        <f t="shared" si="65"/>
        <v>0.89515346294439502</v>
      </c>
      <c r="V371">
        <f t="shared" si="63"/>
        <v>-0.11076010842908589</v>
      </c>
      <c r="W371">
        <f t="shared" si="64"/>
        <v>1</v>
      </c>
    </row>
    <row r="372" spans="1:23" hidden="1" x14ac:dyDescent="0.25">
      <c r="A372" t="s">
        <v>0</v>
      </c>
      <c r="B372">
        <v>57</v>
      </c>
      <c r="C372" t="s">
        <v>5</v>
      </c>
      <c r="D372" t="s">
        <v>4</v>
      </c>
      <c r="E372" t="s">
        <v>1</v>
      </c>
      <c r="F372" t="s">
        <v>2</v>
      </c>
      <c r="G372">
        <v>92.73</v>
      </c>
      <c r="H372">
        <v>33.4</v>
      </c>
      <c r="K372">
        <v>1</v>
      </c>
      <c r="L372">
        <f t="shared" si="55"/>
        <v>1</v>
      </c>
      <c r="M372">
        <f t="shared" si="56"/>
        <v>0</v>
      </c>
      <c r="N372">
        <f t="shared" si="57"/>
        <v>0</v>
      </c>
      <c r="O372">
        <f t="shared" si="58"/>
        <v>0</v>
      </c>
      <c r="P372">
        <f t="shared" si="59"/>
        <v>0.47937739371549898</v>
      </c>
      <c r="Q372">
        <v>1</v>
      </c>
      <c r="R372" s="2">
        <f t="shared" si="60"/>
        <v>2.6877591218885337</v>
      </c>
      <c r="S372" s="2">
        <f t="shared" si="61"/>
        <v>14.698700990525305</v>
      </c>
      <c r="T372" s="2">
        <f t="shared" si="62"/>
        <v>0.93630046201889361</v>
      </c>
      <c r="U372" s="1">
        <f t="shared" si="65"/>
        <v>0.93630046201889361</v>
      </c>
      <c r="V372">
        <f t="shared" si="63"/>
        <v>-6.5818847585643908E-2</v>
      </c>
      <c r="W372">
        <f t="shared" si="64"/>
        <v>1</v>
      </c>
    </row>
    <row r="373" spans="1:23" hidden="1" x14ac:dyDescent="0.25">
      <c r="A373" t="s">
        <v>0</v>
      </c>
      <c r="B373">
        <v>77</v>
      </c>
      <c r="C373" t="s">
        <v>3</v>
      </c>
      <c r="D373" t="s">
        <v>4</v>
      </c>
      <c r="E373" t="s">
        <v>1</v>
      </c>
      <c r="F373" t="s">
        <v>2</v>
      </c>
      <c r="G373">
        <v>81.64</v>
      </c>
      <c r="H373">
        <v>25.9</v>
      </c>
      <c r="K373">
        <v>0</v>
      </c>
      <c r="L373">
        <f t="shared" si="55"/>
        <v>1</v>
      </c>
      <c r="M373">
        <f t="shared" si="56"/>
        <v>0</v>
      </c>
      <c r="N373">
        <f t="shared" si="57"/>
        <v>0</v>
      </c>
      <c r="O373">
        <f t="shared" si="58"/>
        <v>0</v>
      </c>
      <c r="P373">
        <f t="shared" si="59"/>
        <v>0.84415979529983132</v>
      </c>
      <c r="Q373">
        <v>1</v>
      </c>
      <c r="R373" s="2">
        <f t="shared" si="60"/>
        <v>-1.5683316596642944</v>
      </c>
      <c r="S373" s="2">
        <f t="shared" si="61"/>
        <v>0.20839256221974073</v>
      </c>
      <c r="T373" s="2">
        <f t="shared" si="62"/>
        <v>0.17245435691604785</v>
      </c>
      <c r="U373" s="1">
        <f t="shared" si="65"/>
        <v>0.17245435691604785</v>
      </c>
      <c r="V373">
        <f t="shared" si="63"/>
        <v>-1.7576226751109691</v>
      </c>
      <c r="W373">
        <f t="shared" si="64"/>
        <v>0</v>
      </c>
    </row>
    <row r="374" spans="1:23" hidden="1" x14ac:dyDescent="0.25">
      <c r="A374" t="s">
        <v>7</v>
      </c>
      <c r="B374">
        <v>79</v>
      </c>
      <c r="C374" t="s">
        <v>5</v>
      </c>
      <c r="D374" t="s">
        <v>4</v>
      </c>
      <c r="E374" t="s">
        <v>1</v>
      </c>
      <c r="F374" t="s">
        <v>9</v>
      </c>
      <c r="G374">
        <v>80.709999999999994</v>
      </c>
      <c r="H374">
        <v>26.7</v>
      </c>
      <c r="K374">
        <v>0</v>
      </c>
      <c r="L374">
        <f t="shared" si="55"/>
        <v>0</v>
      </c>
      <c r="M374">
        <f t="shared" si="56"/>
        <v>1</v>
      </c>
      <c r="N374">
        <f t="shared" si="57"/>
        <v>0</v>
      </c>
      <c r="O374">
        <f t="shared" si="58"/>
        <v>0</v>
      </c>
      <c r="P374">
        <f t="shared" si="59"/>
        <v>0.86822593526024505</v>
      </c>
      <c r="Q374">
        <v>1</v>
      </c>
      <c r="R374" s="2">
        <f t="shared" si="60"/>
        <v>3.0171221669594832</v>
      </c>
      <c r="S374" s="2">
        <f t="shared" si="61"/>
        <v>20.432405940251662</v>
      </c>
      <c r="T374" s="2">
        <f t="shared" si="62"/>
        <v>0.95334168255361729</v>
      </c>
      <c r="U374" s="1">
        <f t="shared" si="65"/>
        <v>0.95334168255361729</v>
      </c>
      <c r="V374">
        <f t="shared" si="63"/>
        <v>-4.7781905951324082E-2</v>
      </c>
      <c r="W374">
        <f t="shared" si="64"/>
        <v>1</v>
      </c>
    </row>
    <row r="375" spans="1:23" hidden="1" x14ac:dyDescent="0.25">
      <c r="A375" t="s">
        <v>0</v>
      </c>
      <c r="B375">
        <v>78</v>
      </c>
      <c r="C375" t="s">
        <v>5</v>
      </c>
      <c r="D375" t="s">
        <v>6</v>
      </c>
      <c r="E375" t="s">
        <v>10</v>
      </c>
      <c r="F375" t="s">
        <v>9</v>
      </c>
      <c r="G375">
        <v>166.49</v>
      </c>
      <c r="H375">
        <v>35.1</v>
      </c>
      <c r="K375">
        <v>0</v>
      </c>
      <c r="L375">
        <f t="shared" si="55"/>
        <v>0</v>
      </c>
      <c r="M375">
        <f t="shared" si="56"/>
        <v>1</v>
      </c>
      <c r="N375">
        <f t="shared" si="57"/>
        <v>0</v>
      </c>
      <c r="O375">
        <f t="shared" si="58"/>
        <v>0</v>
      </c>
      <c r="P375">
        <f t="shared" si="59"/>
        <v>0.8565333521274392</v>
      </c>
      <c r="Q375">
        <v>1</v>
      </c>
      <c r="R375" s="2">
        <f t="shared" si="60"/>
        <v>2.9932772107823871</v>
      </c>
      <c r="S375" s="2">
        <f t="shared" si="61"/>
        <v>19.950958968605367</v>
      </c>
      <c r="T375" s="2">
        <f t="shared" si="62"/>
        <v>0.95226948792661559</v>
      </c>
      <c r="U375" s="1">
        <f t="shared" si="65"/>
        <v>0.95226948792661559</v>
      </c>
      <c r="V375">
        <f t="shared" si="63"/>
        <v>-4.8907208695928996E-2</v>
      </c>
      <c r="W375">
        <f t="shared" si="64"/>
        <v>1</v>
      </c>
    </row>
    <row r="376" spans="1:23" hidden="1" x14ac:dyDescent="0.25">
      <c r="A376" t="s">
        <v>0</v>
      </c>
      <c r="B376">
        <v>79</v>
      </c>
      <c r="C376" t="s">
        <v>5</v>
      </c>
      <c r="D376" t="s">
        <v>4</v>
      </c>
      <c r="E376" t="s">
        <v>1</v>
      </c>
      <c r="F376" t="s">
        <v>2</v>
      </c>
      <c r="G376">
        <v>246.58</v>
      </c>
      <c r="H376">
        <v>28.5</v>
      </c>
      <c r="K376">
        <v>0</v>
      </c>
      <c r="L376">
        <f t="shared" si="55"/>
        <v>1</v>
      </c>
      <c r="M376">
        <f t="shared" si="56"/>
        <v>0</v>
      </c>
      <c r="N376">
        <f t="shared" si="57"/>
        <v>0</v>
      </c>
      <c r="O376">
        <f t="shared" si="58"/>
        <v>0</v>
      </c>
      <c r="P376">
        <f t="shared" si="59"/>
        <v>0.86822593526024505</v>
      </c>
      <c r="Q376">
        <v>1</v>
      </c>
      <c r="R376" s="2">
        <f t="shared" si="60"/>
        <v>-1.5192530218483395</v>
      </c>
      <c r="S376" s="2">
        <f t="shared" si="61"/>
        <v>0.21887532098650356</v>
      </c>
      <c r="T376" s="2">
        <f t="shared" si="62"/>
        <v>0.17957154207483306</v>
      </c>
      <c r="U376" s="1">
        <f t="shared" si="65"/>
        <v>0.17957154207483306</v>
      </c>
      <c r="V376">
        <f t="shared" si="63"/>
        <v>-1.7171815873679823</v>
      </c>
      <c r="W376">
        <f t="shared" si="64"/>
        <v>0</v>
      </c>
    </row>
    <row r="377" spans="1:23" hidden="1" x14ac:dyDescent="0.25">
      <c r="A377" t="s">
        <v>7</v>
      </c>
      <c r="B377">
        <v>56</v>
      </c>
      <c r="C377" t="s">
        <v>3</v>
      </c>
      <c r="D377" t="s">
        <v>6</v>
      </c>
      <c r="E377" t="s">
        <v>10</v>
      </c>
      <c r="F377" t="s">
        <v>2</v>
      </c>
      <c r="G377">
        <v>101.62</v>
      </c>
      <c r="H377">
        <v>27.5</v>
      </c>
      <c r="K377">
        <v>1</v>
      </c>
      <c r="L377">
        <f t="shared" si="55"/>
        <v>1</v>
      </c>
      <c r="M377">
        <f t="shared" si="56"/>
        <v>0</v>
      </c>
      <c r="N377">
        <f t="shared" si="57"/>
        <v>0</v>
      </c>
      <c r="O377">
        <f t="shared" si="58"/>
        <v>0</v>
      </c>
      <c r="P377">
        <f t="shared" si="59"/>
        <v>0.45823266581681643</v>
      </c>
      <c r="Q377">
        <v>1</v>
      </c>
      <c r="R377" s="2">
        <f t="shared" si="60"/>
        <v>2.6446381874984173</v>
      </c>
      <c r="S377" s="2">
        <f t="shared" si="61"/>
        <v>14.078350438336649</v>
      </c>
      <c r="T377" s="2">
        <f t="shared" si="62"/>
        <v>0.93367974805403753</v>
      </c>
      <c r="U377" s="1">
        <f t="shared" si="65"/>
        <v>0.93367974805403753</v>
      </c>
      <c r="V377">
        <f t="shared" si="63"/>
        <v>-6.8621781719950883E-2</v>
      </c>
      <c r="W377">
        <f t="shared" si="64"/>
        <v>1</v>
      </c>
    </row>
    <row r="378" spans="1:23" hidden="1" x14ac:dyDescent="0.25">
      <c r="A378" t="s">
        <v>7</v>
      </c>
      <c r="B378">
        <v>80</v>
      </c>
      <c r="C378" t="s">
        <v>5</v>
      </c>
      <c r="D378" t="s">
        <v>6</v>
      </c>
      <c r="E378" t="s">
        <v>1</v>
      </c>
      <c r="F378" t="s">
        <v>9</v>
      </c>
      <c r="G378">
        <v>65.25</v>
      </c>
      <c r="H378">
        <v>29.2</v>
      </c>
      <c r="K378">
        <v>0</v>
      </c>
      <c r="L378">
        <f t="shared" si="55"/>
        <v>0</v>
      </c>
      <c r="M378">
        <f t="shared" si="56"/>
        <v>1</v>
      </c>
      <c r="N378">
        <f t="shared" si="57"/>
        <v>0</v>
      </c>
      <c r="O378">
        <f t="shared" si="58"/>
        <v>0</v>
      </c>
      <c r="P378">
        <f t="shared" si="59"/>
        <v>0.87924383586294119</v>
      </c>
      <c r="Q378">
        <v>1</v>
      </c>
      <c r="R378" s="2">
        <f t="shared" si="60"/>
        <v>3.0395912273929957</v>
      </c>
      <c r="S378" s="2">
        <f t="shared" si="61"/>
        <v>20.896699490658801</v>
      </c>
      <c r="T378" s="2">
        <f t="shared" si="62"/>
        <v>0.9543310168536312</v>
      </c>
      <c r="U378" s="1">
        <f t="shared" si="65"/>
        <v>0.9543310168536312</v>
      </c>
      <c r="V378">
        <f t="shared" si="63"/>
        <v>-4.6744689882743183E-2</v>
      </c>
      <c r="W378">
        <f t="shared" si="64"/>
        <v>1</v>
      </c>
    </row>
    <row r="379" spans="1:23" hidden="1" x14ac:dyDescent="0.25">
      <c r="A379" t="s">
        <v>0</v>
      </c>
      <c r="B379">
        <v>75</v>
      </c>
      <c r="C379" t="s">
        <v>3</v>
      </c>
      <c r="D379" t="s">
        <v>4</v>
      </c>
      <c r="E379" t="s">
        <v>1</v>
      </c>
      <c r="F379" t="s">
        <v>2</v>
      </c>
      <c r="G379">
        <v>228.22</v>
      </c>
      <c r="H379">
        <v>26.6</v>
      </c>
      <c r="K379">
        <v>1</v>
      </c>
      <c r="L379">
        <f t="shared" si="55"/>
        <v>1</v>
      </c>
      <c r="M379">
        <f t="shared" si="56"/>
        <v>0</v>
      </c>
      <c r="N379">
        <f t="shared" si="57"/>
        <v>0</v>
      </c>
      <c r="O379">
        <f t="shared" si="58"/>
        <v>0</v>
      </c>
      <c r="P379">
        <f t="shared" si="59"/>
        <v>0.8173627710966016</v>
      </c>
      <c r="Q379">
        <v>1</v>
      </c>
      <c r="R379" s="2">
        <f t="shared" si="60"/>
        <v>3.3770205468973318</v>
      </c>
      <c r="S379" s="2">
        <f t="shared" si="61"/>
        <v>29.28339251302835</v>
      </c>
      <c r="T379" s="2">
        <f t="shared" si="62"/>
        <v>0.96697860057885565</v>
      </c>
      <c r="U379" s="1">
        <f t="shared" si="65"/>
        <v>0.96697860057885565</v>
      </c>
      <c r="V379">
        <f t="shared" si="63"/>
        <v>-3.357891347499499E-2</v>
      </c>
      <c r="W379">
        <f t="shared" si="64"/>
        <v>1</v>
      </c>
    </row>
    <row r="380" spans="1:23" hidden="1" x14ac:dyDescent="0.25">
      <c r="A380" t="s">
        <v>7</v>
      </c>
      <c r="B380">
        <v>52</v>
      </c>
      <c r="C380" t="s">
        <v>3</v>
      </c>
      <c r="D380" t="s">
        <v>6</v>
      </c>
      <c r="E380" t="s">
        <v>1</v>
      </c>
      <c r="F380" t="s">
        <v>2</v>
      </c>
      <c r="G380">
        <v>88.69</v>
      </c>
      <c r="H380">
        <v>22.9</v>
      </c>
      <c r="K380">
        <v>0</v>
      </c>
      <c r="L380">
        <f t="shared" si="55"/>
        <v>1</v>
      </c>
      <c r="M380">
        <f t="shared" si="56"/>
        <v>0</v>
      </c>
      <c r="N380">
        <f t="shared" si="57"/>
        <v>0</v>
      </c>
      <c r="O380">
        <f t="shared" si="58"/>
        <v>0</v>
      </c>
      <c r="P380">
        <f t="shared" si="59"/>
        <v>0.3754052279889119</v>
      </c>
      <c r="Q380">
        <v>1</v>
      </c>
      <c r="R380" s="2">
        <f t="shared" si="60"/>
        <v>-2.5242737289562296</v>
      </c>
      <c r="S380" s="2">
        <f t="shared" si="61"/>
        <v>8.0116477940387384E-2</v>
      </c>
      <c r="T380" s="2">
        <f t="shared" si="62"/>
        <v>7.4173924365228586E-2</v>
      </c>
      <c r="U380" s="1">
        <f t="shared" si="65"/>
        <v>7.4173924365228586E-2</v>
      </c>
      <c r="V380">
        <f t="shared" si="63"/>
        <v>-2.6013426142217737</v>
      </c>
      <c r="W380">
        <f t="shared" si="64"/>
        <v>0</v>
      </c>
    </row>
    <row r="381" spans="1:23" hidden="1" x14ac:dyDescent="0.25">
      <c r="A381" t="s">
        <v>0</v>
      </c>
      <c r="B381">
        <v>77</v>
      </c>
      <c r="C381" t="s">
        <v>3</v>
      </c>
      <c r="D381" t="s">
        <v>4</v>
      </c>
      <c r="E381" t="s">
        <v>1</v>
      </c>
      <c r="F381" t="s">
        <v>2</v>
      </c>
      <c r="G381">
        <v>253.29</v>
      </c>
      <c r="H381">
        <v>48.6</v>
      </c>
      <c r="K381">
        <v>1</v>
      </c>
      <c r="L381">
        <f t="shared" si="55"/>
        <v>1</v>
      </c>
      <c r="M381">
        <f t="shared" si="56"/>
        <v>0</v>
      </c>
      <c r="N381">
        <f t="shared" si="57"/>
        <v>0</v>
      </c>
      <c r="O381">
        <f t="shared" si="58"/>
        <v>0</v>
      </c>
      <c r="P381">
        <f t="shared" si="59"/>
        <v>0.84415979529983132</v>
      </c>
      <c r="Q381">
        <v>1</v>
      </c>
      <c r="R381" s="2">
        <f t="shared" si="60"/>
        <v>3.4316683403357056</v>
      </c>
      <c r="S381" s="2">
        <f t="shared" si="61"/>
        <v>30.928198492511974</v>
      </c>
      <c r="T381" s="2">
        <f t="shared" si="62"/>
        <v>0.96867972365448285</v>
      </c>
      <c r="U381" s="1">
        <f t="shared" si="65"/>
        <v>0.96867972365448285</v>
      </c>
      <c r="V381">
        <f t="shared" si="63"/>
        <v>-3.1821244270379322E-2</v>
      </c>
      <c r="W381">
        <f t="shared" si="64"/>
        <v>1</v>
      </c>
    </row>
    <row r="382" spans="1:23" hidden="1" x14ac:dyDescent="0.25">
      <c r="A382" t="s">
        <v>0</v>
      </c>
      <c r="B382">
        <v>81</v>
      </c>
      <c r="C382" t="s">
        <v>3</v>
      </c>
      <c r="D382" t="s">
        <v>4</v>
      </c>
      <c r="E382" t="s">
        <v>1</v>
      </c>
      <c r="F382" t="s">
        <v>9</v>
      </c>
      <c r="G382">
        <v>241.89</v>
      </c>
      <c r="H382">
        <v>26.4</v>
      </c>
      <c r="K382">
        <v>1</v>
      </c>
      <c r="L382">
        <f t="shared" si="55"/>
        <v>0</v>
      </c>
      <c r="M382">
        <f t="shared" si="56"/>
        <v>1</v>
      </c>
      <c r="N382">
        <f t="shared" si="57"/>
        <v>0</v>
      </c>
      <c r="O382">
        <f t="shared" si="58"/>
        <v>0</v>
      </c>
      <c r="P382">
        <f t="shared" si="59"/>
        <v>0.88959668077899279</v>
      </c>
      <c r="Q382">
        <v>1</v>
      </c>
      <c r="R382" s="2">
        <f t="shared" si="60"/>
        <v>8.0607040243282508</v>
      </c>
      <c r="S382" s="2">
        <f t="shared" si="61"/>
        <v>3167.5193602403065</v>
      </c>
      <c r="T382" s="2">
        <f t="shared" si="62"/>
        <v>0.9996843951744312</v>
      </c>
      <c r="U382" s="1">
        <f t="shared" si="65"/>
        <v>0.9996843951744312</v>
      </c>
      <c r="V382">
        <f t="shared" si="63"/>
        <v>-3.1565463925300113E-4</v>
      </c>
      <c r="W382">
        <f t="shared" si="64"/>
        <v>1</v>
      </c>
    </row>
    <row r="383" spans="1:23" hidden="1" x14ac:dyDescent="0.25">
      <c r="A383" t="s">
        <v>7</v>
      </c>
      <c r="B383">
        <v>59</v>
      </c>
      <c r="C383" t="s">
        <v>5</v>
      </c>
      <c r="D383" t="s">
        <v>8</v>
      </c>
      <c r="E383" t="s">
        <v>1</v>
      </c>
      <c r="F383" t="s">
        <v>9</v>
      </c>
      <c r="G383">
        <v>76.599999999999994</v>
      </c>
      <c r="H383">
        <v>27.7</v>
      </c>
      <c r="K383">
        <v>1</v>
      </c>
      <c r="L383">
        <f t="shared" si="55"/>
        <v>0</v>
      </c>
      <c r="M383">
        <f t="shared" si="56"/>
        <v>1</v>
      </c>
      <c r="N383">
        <f t="shared" si="57"/>
        <v>0</v>
      </c>
      <c r="O383">
        <f t="shared" si="58"/>
        <v>0</v>
      </c>
      <c r="P383">
        <f t="shared" si="59"/>
        <v>0.52178163014339485</v>
      </c>
      <c r="Q383">
        <v>1</v>
      </c>
      <c r="R383" s="2">
        <f t="shared" si="60"/>
        <v>7.3106102542805811</v>
      </c>
      <c r="S383" s="2">
        <f t="shared" si="61"/>
        <v>1496.0899059377084</v>
      </c>
      <c r="T383" s="2">
        <f t="shared" si="62"/>
        <v>0.99933203744408816</v>
      </c>
      <c r="U383" s="1">
        <f t="shared" si="65"/>
        <v>0.99933203744408816</v>
      </c>
      <c r="V383">
        <f t="shared" si="63"/>
        <v>-6.6818574229218623E-4</v>
      </c>
      <c r="W383">
        <f t="shared" si="64"/>
        <v>1</v>
      </c>
    </row>
    <row r="384" spans="1:23" hidden="1" x14ac:dyDescent="0.25">
      <c r="A384" t="s">
        <v>0</v>
      </c>
      <c r="B384">
        <v>67</v>
      </c>
      <c r="C384" t="s">
        <v>5</v>
      </c>
      <c r="D384" t="s">
        <v>4</v>
      </c>
      <c r="E384" t="s">
        <v>1</v>
      </c>
      <c r="F384" t="s">
        <v>9</v>
      </c>
      <c r="G384">
        <v>114.87</v>
      </c>
      <c r="H384">
        <v>24.9</v>
      </c>
      <c r="K384">
        <v>0</v>
      </c>
      <c r="L384">
        <f t="shared" si="55"/>
        <v>0</v>
      </c>
      <c r="M384">
        <f t="shared" si="56"/>
        <v>1</v>
      </c>
      <c r="N384">
        <f t="shared" si="57"/>
        <v>0</v>
      </c>
      <c r="O384">
        <f t="shared" si="58"/>
        <v>0</v>
      </c>
      <c r="P384">
        <f t="shared" si="59"/>
        <v>0.68438382556572708</v>
      </c>
      <c r="Q384">
        <v>1</v>
      </c>
      <c r="R384" s="2">
        <f t="shared" si="60"/>
        <v>2.6422086855345555</v>
      </c>
      <c r="S384" s="2">
        <f t="shared" si="61"/>
        <v>14.044188573261229</v>
      </c>
      <c r="T384" s="2">
        <f t="shared" si="62"/>
        <v>0.93352915013460092</v>
      </c>
      <c r="U384" s="1">
        <f t="shared" si="65"/>
        <v>0.93352915013460092</v>
      </c>
      <c r="V384">
        <f t="shared" si="63"/>
        <v>-6.8783089777029294E-2</v>
      </c>
      <c r="W384">
        <f t="shared" si="64"/>
        <v>1</v>
      </c>
    </row>
    <row r="385" spans="1:23" hidden="1" x14ac:dyDescent="0.25">
      <c r="A385" t="s">
        <v>7</v>
      </c>
      <c r="B385">
        <v>52</v>
      </c>
      <c r="C385" t="s">
        <v>3</v>
      </c>
      <c r="D385" t="s">
        <v>6</v>
      </c>
      <c r="E385" t="s">
        <v>1</v>
      </c>
      <c r="F385" t="s">
        <v>11</v>
      </c>
      <c r="G385">
        <v>68.349999999999994</v>
      </c>
      <c r="H385">
        <v>25.9</v>
      </c>
      <c r="K385">
        <v>0</v>
      </c>
      <c r="L385">
        <f t="shared" si="55"/>
        <v>0</v>
      </c>
      <c r="M385">
        <f t="shared" si="56"/>
        <v>0</v>
      </c>
      <c r="N385">
        <f t="shared" si="57"/>
        <v>1</v>
      </c>
      <c r="O385">
        <f t="shared" si="58"/>
        <v>0</v>
      </c>
      <c r="P385">
        <f t="shared" si="59"/>
        <v>0.3754052279889119</v>
      </c>
      <c r="Q385">
        <v>1</v>
      </c>
      <c r="R385" s="2">
        <f t="shared" si="60"/>
        <v>-2.4228992746406135</v>
      </c>
      <c r="S385" s="2">
        <f t="shared" si="61"/>
        <v>8.866418263633967E-2</v>
      </c>
      <c r="T385" s="2">
        <f t="shared" si="62"/>
        <v>8.1443097008691887E-2</v>
      </c>
      <c r="U385" s="1">
        <f t="shared" si="65"/>
        <v>8.1443097008691887E-2</v>
      </c>
      <c r="V385">
        <f t="shared" si="63"/>
        <v>-2.5078506988001763</v>
      </c>
      <c r="W385">
        <f t="shared" si="64"/>
        <v>0</v>
      </c>
    </row>
    <row r="386" spans="1:23" hidden="1" x14ac:dyDescent="0.25">
      <c r="A386" t="s">
        <v>7</v>
      </c>
      <c r="B386">
        <v>78</v>
      </c>
      <c r="C386" t="s">
        <v>3</v>
      </c>
      <c r="D386" t="s">
        <v>6</v>
      </c>
      <c r="E386" t="s">
        <v>1</v>
      </c>
      <c r="F386" t="s">
        <v>9</v>
      </c>
      <c r="G386">
        <v>69.38</v>
      </c>
      <c r="H386">
        <v>19.3</v>
      </c>
      <c r="K386">
        <v>1</v>
      </c>
      <c r="L386">
        <f t="shared" ref="L386:L449" si="66">IF(F386="Private",1,0)</f>
        <v>0</v>
      </c>
      <c r="M386">
        <f t="shared" ref="M386:M449" si="67">IF(F386="Self-employed",1,0)</f>
        <v>1</v>
      </c>
      <c r="N386">
        <f t="shared" ref="N386:N449" si="68">IF(F386="Govt_job",1,0)</f>
        <v>0</v>
      </c>
      <c r="O386">
        <f t="shared" ref="O386:O449" si="69">IF(F386="children",1,0)</f>
        <v>0</v>
      </c>
      <c r="P386">
        <f t="shared" ref="P386:P449" si="70">_xlfn.NORM.DIST(B386,AVERAGE($B$2:$B$1061),_xlfn.STDEV.P($B$2:$B$1061),TRUE)</f>
        <v>0.8565333521274392</v>
      </c>
      <c r="Q386">
        <v>1</v>
      </c>
      <c r="R386" s="2">
        <f t="shared" ref="R386:R449" si="71">SUMPRODUCT(K386:P386,$K$1065:$P$1065)+$J$1065</f>
        <v>7.9932772107823862</v>
      </c>
      <c r="S386" s="2">
        <f t="shared" ref="S386:S449" si="72">EXP(R386)</f>
        <v>2960.9848476566035</v>
      </c>
      <c r="T386" s="2">
        <f t="shared" ref="T386:T449" si="73">S386/(1+S386)</f>
        <v>0.99966238854976208</v>
      </c>
      <c r="U386" s="1">
        <f t="shared" si="65"/>
        <v>0.99966238854976208</v>
      </c>
      <c r="V386">
        <f t="shared" ref="V386:V449" si="74">LN(U386)</f>
        <v>-3.3766845381398482E-4</v>
      </c>
      <c r="W386">
        <f t="shared" ref="W386:W449" si="75">IF(ABS(T386-Q386)&lt;$R$1065,1,0)</f>
        <v>1</v>
      </c>
    </row>
    <row r="387" spans="1:23" hidden="1" x14ac:dyDescent="0.25">
      <c r="A387" t="s">
        <v>0</v>
      </c>
      <c r="B387">
        <v>54</v>
      </c>
      <c r="C387" t="s">
        <v>3</v>
      </c>
      <c r="D387" t="s">
        <v>8</v>
      </c>
      <c r="E387" t="s">
        <v>1</v>
      </c>
      <c r="F387" t="s">
        <v>2</v>
      </c>
      <c r="G387">
        <v>174.55</v>
      </c>
      <c r="H387">
        <v>50.8</v>
      </c>
      <c r="K387">
        <v>0</v>
      </c>
      <c r="L387">
        <f t="shared" si="66"/>
        <v>1</v>
      </c>
      <c r="M387">
        <f t="shared" si="67"/>
        <v>0</v>
      </c>
      <c r="N387">
        <f t="shared" si="68"/>
        <v>0</v>
      </c>
      <c r="O387">
        <f t="shared" si="69"/>
        <v>0</v>
      </c>
      <c r="P387">
        <f t="shared" si="70"/>
        <v>0.4163542769830727</v>
      </c>
      <c r="Q387">
        <v>1</v>
      </c>
      <c r="R387" s="2">
        <f t="shared" si="71"/>
        <v>-2.4407653828817035</v>
      </c>
      <c r="S387" s="2">
        <f t="shared" si="72"/>
        <v>8.7094165561696302E-2</v>
      </c>
      <c r="T387" s="2">
        <f t="shared" si="73"/>
        <v>8.0116486980403551E-2</v>
      </c>
      <c r="U387" s="1">
        <f t="shared" ref="U387:U450" si="76">(T387^Q387)*(1-T387)^(1-Q387)</f>
        <v>8.0116486980403551E-2</v>
      </c>
      <c r="V387">
        <f t="shared" si="74"/>
        <v>-2.5242736161203201</v>
      </c>
      <c r="W387">
        <f t="shared" si="75"/>
        <v>0</v>
      </c>
    </row>
    <row r="388" spans="1:23" hidden="1" x14ac:dyDescent="0.25">
      <c r="A388" t="s">
        <v>0</v>
      </c>
      <c r="B388">
        <v>75</v>
      </c>
      <c r="C388" t="s">
        <v>5</v>
      </c>
      <c r="D388" t="s">
        <v>6</v>
      </c>
      <c r="E388" t="s">
        <v>1</v>
      </c>
      <c r="F388" t="s">
        <v>2</v>
      </c>
      <c r="G388">
        <v>230.73</v>
      </c>
      <c r="H388">
        <v>22.1</v>
      </c>
      <c r="K388">
        <v>0</v>
      </c>
      <c r="L388">
        <f t="shared" si="66"/>
        <v>1</v>
      </c>
      <c r="M388">
        <f t="shared" si="67"/>
        <v>0</v>
      </c>
      <c r="N388">
        <f t="shared" si="68"/>
        <v>0</v>
      </c>
      <c r="O388">
        <f t="shared" si="69"/>
        <v>0</v>
      </c>
      <c r="P388">
        <f t="shared" si="70"/>
        <v>0.8173627710966016</v>
      </c>
      <c r="Q388">
        <v>1</v>
      </c>
      <c r="R388" s="2">
        <f t="shared" si="71"/>
        <v>-1.6229794531026682</v>
      </c>
      <c r="S388" s="2">
        <f t="shared" si="72"/>
        <v>0.19730994670620119</v>
      </c>
      <c r="T388" s="2">
        <f t="shared" si="73"/>
        <v>0.16479437696897176</v>
      </c>
      <c r="U388" s="1">
        <f t="shared" si="76"/>
        <v>0.16479437696897176</v>
      </c>
      <c r="V388">
        <f t="shared" si="74"/>
        <v>-1.8030567824227868</v>
      </c>
      <c r="W388">
        <f t="shared" si="75"/>
        <v>0</v>
      </c>
    </row>
    <row r="389" spans="1:23" hidden="1" x14ac:dyDescent="0.25">
      <c r="A389" t="s">
        <v>7</v>
      </c>
      <c r="B389">
        <v>80</v>
      </c>
      <c r="C389" t="s">
        <v>3</v>
      </c>
      <c r="D389" t="s">
        <v>4</v>
      </c>
      <c r="E389" t="s">
        <v>1</v>
      </c>
      <c r="F389" t="s">
        <v>2</v>
      </c>
      <c r="G389">
        <v>79.86</v>
      </c>
      <c r="H389">
        <v>26.6</v>
      </c>
      <c r="K389">
        <v>0</v>
      </c>
      <c r="L389">
        <f t="shared" si="66"/>
        <v>1</v>
      </c>
      <c r="M389">
        <f t="shared" si="67"/>
        <v>0</v>
      </c>
      <c r="N389">
        <f t="shared" si="68"/>
        <v>0</v>
      </c>
      <c r="O389">
        <f t="shared" si="69"/>
        <v>0</v>
      </c>
      <c r="P389">
        <f t="shared" si="70"/>
        <v>0.87924383586294119</v>
      </c>
      <c r="Q389">
        <v>1</v>
      </c>
      <c r="R389" s="2">
        <f t="shared" si="71"/>
        <v>-1.4967839614148266</v>
      </c>
      <c r="S389" s="2">
        <f t="shared" si="72"/>
        <v>0.22384891049791455</v>
      </c>
      <c r="T389" s="2">
        <f t="shared" si="73"/>
        <v>0.18290567453039863</v>
      </c>
      <c r="U389" s="1">
        <f t="shared" si="76"/>
        <v>0.18290567453039863</v>
      </c>
      <c r="V389">
        <f t="shared" si="74"/>
        <v>-1.6987846987500332</v>
      </c>
      <c r="W389">
        <f t="shared" si="75"/>
        <v>0</v>
      </c>
    </row>
    <row r="390" spans="1:23" hidden="1" x14ac:dyDescent="0.25">
      <c r="A390" t="s">
        <v>7</v>
      </c>
      <c r="B390">
        <v>81</v>
      </c>
      <c r="C390" t="s">
        <v>3</v>
      </c>
      <c r="D390" t="s">
        <v>6</v>
      </c>
      <c r="E390" t="s">
        <v>1</v>
      </c>
      <c r="F390" t="s">
        <v>2</v>
      </c>
      <c r="G390">
        <v>101.55</v>
      </c>
      <c r="H390">
        <v>27.6</v>
      </c>
      <c r="K390">
        <v>0</v>
      </c>
      <c r="L390">
        <f t="shared" si="66"/>
        <v>1</v>
      </c>
      <c r="M390">
        <f t="shared" si="67"/>
        <v>0</v>
      </c>
      <c r="N390">
        <f t="shared" si="68"/>
        <v>0</v>
      </c>
      <c r="O390">
        <f t="shared" si="69"/>
        <v>0</v>
      </c>
      <c r="P390">
        <f t="shared" si="70"/>
        <v>0.88959668077899279</v>
      </c>
      <c r="Q390">
        <v>1</v>
      </c>
      <c r="R390" s="2">
        <f t="shared" si="71"/>
        <v>-1.4756711644795715</v>
      </c>
      <c r="S390" s="2">
        <f t="shared" si="72"/>
        <v>0.22862523040645596</v>
      </c>
      <c r="T390" s="2">
        <f t="shared" si="73"/>
        <v>0.18608215487388433</v>
      </c>
      <c r="U390" s="1">
        <f t="shared" si="76"/>
        <v>0.18608215487388433</v>
      </c>
      <c r="V390">
        <f t="shared" si="74"/>
        <v>-1.6815670099161717</v>
      </c>
      <c r="W390">
        <f t="shared" si="75"/>
        <v>0</v>
      </c>
    </row>
    <row r="391" spans="1:23" hidden="1" x14ac:dyDescent="0.25">
      <c r="A391" t="s">
        <v>0</v>
      </c>
      <c r="B391">
        <v>74</v>
      </c>
      <c r="C391" t="s">
        <v>5</v>
      </c>
      <c r="D391" t="s">
        <v>6</v>
      </c>
      <c r="E391" t="s">
        <v>1</v>
      </c>
      <c r="F391" t="s">
        <v>2</v>
      </c>
      <c r="G391">
        <v>64.8</v>
      </c>
      <c r="H391">
        <v>28.6</v>
      </c>
      <c r="K391">
        <v>0</v>
      </c>
      <c r="L391">
        <f t="shared" si="66"/>
        <v>1</v>
      </c>
      <c r="M391">
        <f t="shared" si="67"/>
        <v>0</v>
      </c>
      <c r="N391">
        <f t="shared" si="68"/>
        <v>0</v>
      </c>
      <c r="O391">
        <f t="shared" si="69"/>
        <v>0</v>
      </c>
      <c r="P391">
        <f t="shared" si="70"/>
        <v>0.80294554605918167</v>
      </c>
      <c r="Q391">
        <v>1</v>
      </c>
      <c r="R391" s="2">
        <f t="shared" si="71"/>
        <v>-1.6523808347569984</v>
      </c>
      <c r="S391" s="2">
        <f t="shared" si="72"/>
        <v>0.19159321339688923</v>
      </c>
      <c r="T391" s="2">
        <f t="shared" si="73"/>
        <v>0.16078743252549429</v>
      </c>
      <c r="U391" s="1">
        <f t="shared" si="76"/>
        <v>0.16078743252549429</v>
      </c>
      <c r="V391">
        <f t="shared" si="74"/>
        <v>-1.8276720812275862</v>
      </c>
      <c r="W391">
        <f t="shared" si="75"/>
        <v>0</v>
      </c>
    </row>
    <row r="392" spans="1:23" hidden="1" x14ac:dyDescent="0.25">
      <c r="A392" t="s">
        <v>0</v>
      </c>
      <c r="B392">
        <v>69</v>
      </c>
      <c r="C392" t="s">
        <v>3</v>
      </c>
      <c r="D392" t="s">
        <v>4</v>
      </c>
      <c r="E392" t="s">
        <v>1</v>
      </c>
      <c r="F392" t="s">
        <v>9</v>
      </c>
      <c r="G392">
        <v>88.88</v>
      </c>
      <c r="H392">
        <v>28.5</v>
      </c>
      <c r="K392">
        <v>0</v>
      </c>
      <c r="L392">
        <f t="shared" si="66"/>
        <v>0</v>
      </c>
      <c r="M392">
        <f t="shared" si="67"/>
        <v>1</v>
      </c>
      <c r="N392">
        <f t="shared" si="68"/>
        <v>0</v>
      </c>
      <c r="O392">
        <f t="shared" si="69"/>
        <v>0</v>
      </c>
      <c r="P392">
        <f t="shared" si="70"/>
        <v>0.72117475438086609</v>
      </c>
      <c r="Q392">
        <v>1</v>
      </c>
      <c r="R392" s="2">
        <f t="shared" si="71"/>
        <v>2.7172372806146505</v>
      </c>
      <c r="S392" s="2">
        <f t="shared" si="72"/>
        <v>15.138441153901503</v>
      </c>
      <c r="T392" s="2">
        <f t="shared" si="73"/>
        <v>0.93803614670935875</v>
      </c>
      <c r="U392" s="1">
        <f t="shared" si="76"/>
        <v>0.93803614670935875</v>
      </c>
      <c r="V392">
        <f t="shared" si="74"/>
        <v>-6.3966794780919864E-2</v>
      </c>
      <c r="W392">
        <f t="shared" si="75"/>
        <v>1</v>
      </c>
    </row>
    <row r="393" spans="1:23" hidden="1" x14ac:dyDescent="0.25">
      <c r="A393" t="s">
        <v>7</v>
      </c>
      <c r="B393">
        <v>82</v>
      </c>
      <c r="C393" t="s">
        <v>5</v>
      </c>
      <c r="D393" t="s">
        <v>6</v>
      </c>
      <c r="E393" t="s">
        <v>1</v>
      </c>
      <c r="F393" t="s">
        <v>2</v>
      </c>
      <c r="G393">
        <v>84.67</v>
      </c>
      <c r="H393">
        <v>20.7</v>
      </c>
      <c r="K393">
        <v>1</v>
      </c>
      <c r="L393">
        <f t="shared" si="66"/>
        <v>1</v>
      </c>
      <c r="M393">
        <f t="shared" si="67"/>
        <v>0</v>
      </c>
      <c r="N393">
        <f t="shared" si="68"/>
        <v>0</v>
      </c>
      <c r="O393">
        <f t="shared" si="69"/>
        <v>0</v>
      </c>
      <c r="P393">
        <f t="shared" si="70"/>
        <v>0.89929715668439136</v>
      </c>
      <c r="Q393">
        <v>1</v>
      </c>
      <c r="R393" s="2">
        <f t="shared" si="71"/>
        <v>3.5441112411902438</v>
      </c>
      <c r="S393" s="2">
        <f t="shared" si="72"/>
        <v>34.608912693502667</v>
      </c>
      <c r="T393" s="2">
        <f t="shared" si="73"/>
        <v>0.97191714308697597</v>
      </c>
      <c r="U393" s="1">
        <f t="shared" si="76"/>
        <v>0.97191714308697597</v>
      </c>
      <c r="V393">
        <f t="shared" si="74"/>
        <v>-2.8484721892830918E-2</v>
      </c>
      <c r="W393">
        <f t="shared" si="75"/>
        <v>1</v>
      </c>
    </row>
    <row r="394" spans="1:23" hidden="1" x14ac:dyDescent="0.25">
      <c r="A394" t="s">
        <v>7</v>
      </c>
      <c r="B394">
        <v>69</v>
      </c>
      <c r="C394" t="s">
        <v>3</v>
      </c>
      <c r="D394" t="s">
        <v>6</v>
      </c>
      <c r="E394" t="s">
        <v>10</v>
      </c>
      <c r="F394" t="s">
        <v>11</v>
      </c>
      <c r="G394">
        <v>72.77</v>
      </c>
      <c r="H394">
        <v>23.3</v>
      </c>
      <c r="K394">
        <v>0</v>
      </c>
      <c r="L394">
        <f t="shared" si="66"/>
        <v>0</v>
      </c>
      <c r="M394">
        <f t="shared" si="67"/>
        <v>0</v>
      </c>
      <c r="N394">
        <f t="shared" si="68"/>
        <v>1</v>
      </c>
      <c r="O394">
        <f t="shared" si="69"/>
        <v>0</v>
      </c>
      <c r="P394">
        <f t="shared" si="70"/>
        <v>0.72117475438086609</v>
      </c>
      <c r="Q394">
        <v>1</v>
      </c>
      <c r="R394" s="2">
        <f t="shared" si="71"/>
        <v>-1.7177634538775564</v>
      </c>
      <c r="S394" s="2">
        <f t="shared" si="72"/>
        <v>0.17946708580117796</v>
      </c>
      <c r="T394" s="2">
        <f t="shared" si="73"/>
        <v>0.15215946927359245</v>
      </c>
      <c r="U394" s="1">
        <f t="shared" si="76"/>
        <v>0.15215946927359245</v>
      </c>
      <c r="V394">
        <f t="shared" si="74"/>
        <v>-1.8828261681407163</v>
      </c>
      <c r="W394">
        <f t="shared" si="75"/>
        <v>0</v>
      </c>
    </row>
    <row r="395" spans="1:23" hidden="1" x14ac:dyDescent="0.25">
      <c r="A395" t="s">
        <v>0</v>
      </c>
      <c r="B395">
        <v>79</v>
      </c>
      <c r="C395" t="s">
        <v>3</v>
      </c>
      <c r="D395" t="s">
        <v>4</v>
      </c>
      <c r="E395" t="s">
        <v>1</v>
      </c>
      <c r="F395" t="s">
        <v>9</v>
      </c>
      <c r="G395">
        <v>87.14</v>
      </c>
      <c r="H395">
        <v>36.4</v>
      </c>
      <c r="K395">
        <v>1</v>
      </c>
      <c r="L395">
        <f t="shared" si="66"/>
        <v>0</v>
      </c>
      <c r="M395">
        <f t="shared" si="67"/>
        <v>1</v>
      </c>
      <c r="N395">
        <f t="shared" si="68"/>
        <v>0</v>
      </c>
      <c r="O395">
        <f t="shared" si="69"/>
        <v>0</v>
      </c>
      <c r="P395">
        <f t="shared" si="70"/>
        <v>0.86822593526024505</v>
      </c>
      <c r="Q395">
        <v>1</v>
      </c>
      <c r="R395" s="2">
        <f t="shared" si="71"/>
        <v>8.0171221669594832</v>
      </c>
      <c r="S395" s="2">
        <f t="shared" si="72"/>
        <v>3032.4379136590014</v>
      </c>
      <c r="T395" s="2">
        <f t="shared" si="73"/>
        <v>0.99967034103599184</v>
      </c>
      <c r="U395" s="1">
        <f t="shared" si="76"/>
        <v>0.99967034103599184</v>
      </c>
      <c r="V395">
        <f t="shared" si="74"/>
        <v>-3.2971331346928989E-4</v>
      </c>
      <c r="W395">
        <f t="shared" si="75"/>
        <v>1</v>
      </c>
    </row>
    <row r="396" spans="1:23" hidden="1" x14ac:dyDescent="0.25">
      <c r="A396" t="s">
        <v>7</v>
      </c>
      <c r="B396">
        <v>36</v>
      </c>
      <c r="C396" t="s">
        <v>5</v>
      </c>
      <c r="D396" t="s">
        <v>6</v>
      </c>
      <c r="E396" t="s">
        <v>10</v>
      </c>
      <c r="F396" t="s">
        <v>2</v>
      </c>
      <c r="G396">
        <v>96.83</v>
      </c>
      <c r="H396">
        <v>50.9</v>
      </c>
      <c r="K396">
        <v>0</v>
      </c>
      <c r="L396">
        <f t="shared" si="66"/>
        <v>1</v>
      </c>
      <c r="M396">
        <f t="shared" si="67"/>
        <v>0</v>
      </c>
      <c r="N396">
        <f t="shared" si="68"/>
        <v>0</v>
      </c>
      <c r="O396">
        <f t="shared" si="69"/>
        <v>0</v>
      </c>
      <c r="P396">
        <f t="shared" si="70"/>
        <v>0.12134172947072458</v>
      </c>
      <c r="Q396">
        <v>1</v>
      </c>
      <c r="R396" s="2">
        <f t="shared" si="71"/>
        <v>-3.0423913185048166</v>
      </c>
      <c r="S396" s="2">
        <f t="shared" si="72"/>
        <v>4.7720637698436569E-2</v>
      </c>
      <c r="T396" s="2">
        <f t="shared" si="73"/>
        <v>4.5547100993702017E-2</v>
      </c>
      <c r="U396" s="1">
        <f t="shared" si="76"/>
        <v>4.5547100993702017E-2</v>
      </c>
      <c r="V396">
        <f t="shared" si="74"/>
        <v>-3.0890083017867029</v>
      </c>
      <c r="W396">
        <f t="shared" si="75"/>
        <v>0</v>
      </c>
    </row>
    <row r="397" spans="1:23" hidden="1" x14ac:dyDescent="0.25">
      <c r="A397" t="s">
        <v>7</v>
      </c>
      <c r="B397">
        <v>79</v>
      </c>
      <c r="C397" t="s">
        <v>5</v>
      </c>
      <c r="D397" t="s">
        <v>6</v>
      </c>
      <c r="E397" t="s">
        <v>1</v>
      </c>
      <c r="F397" t="s">
        <v>9</v>
      </c>
      <c r="G397">
        <v>104.67</v>
      </c>
      <c r="H397">
        <v>21.8</v>
      </c>
      <c r="K397">
        <v>0</v>
      </c>
      <c r="L397">
        <f t="shared" si="66"/>
        <v>0</v>
      </c>
      <c r="M397">
        <f t="shared" si="67"/>
        <v>1</v>
      </c>
      <c r="N397">
        <f t="shared" si="68"/>
        <v>0</v>
      </c>
      <c r="O397">
        <f t="shared" si="69"/>
        <v>0</v>
      </c>
      <c r="P397">
        <f t="shared" si="70"/>
        <v>0.86822593526024505</v>
      </c>
      <c r="Q397">
        <v>1</v>
      </c>
      <c r="R397" s="2">
        <f t="shared" si="71"/>
        <v>3.0171221669594832</v>
      </c>
      <c r="S397" s="2">
        <f t="shared" si="72"/>
        <v>20.432405940251662</v>
      </c>
      <c r="T397" s="2">
        <f t="shared" si="73"/>
        <v>0.95334168255361729</v>
      </c>
      <c r="U397" s="1">
        <f t="shared" si="76"/>
        <v>0.95334168255361729</v>
      </c>
      <c r="V397">
        <f t="shared" si="74"/>
        <v>-4.7781905951324082E-2</v>
      </c>
      <c r="W397">
        <f t="shared" si="75"/>
        <v>1</v>
      </c>
    </row>
    <row r="398" spans="1:23" hidden="1" x14ac:dyDescent="0.25">
      <c r="A398" t="s">
        <v>7</v>
      </c>
      <c r="B398">
        <v>67</v>
      </c>
      <c r="C398" t="s">
        <v>5</v>
      </c>
      <c r="D398" t="s">
        <v>6</v>
      </c>
      <c r="E398" t="s">
        <v>1</v>
      </c>
      <c r="F398" t="s">
        <v>2</v>
      </c>
      <c r="G398">
        <v>199.24</v>
      </c>
      <c r="H398">
        <v>33.9</v>
      </c>
      <c r="K398">
        <v>1</v>
      </c>
      <c r="L398">
        <f t="shared" si="66"/>
        <v>1</v>
      </c>
      <c r="M398">
        <f t="shared" si="67"/>
        <v>0</v>
      </c>
      <c r="N398">
        <f t="shared" si="68"/>
        <v>0</v>
      </c>
      <c r="O398">
        <f t="shared" si="69"/>
        <v>0</v>
      </c>
      <c r="P398">
        <f t="shared" si="70"/>
        <v>0.68438382556572708</v>
      </c>
      <c r="Q398">
        <v>1</v>
      </c>
      <c r="R398" s="2">
        <f t="shared" si="71"/>
        <v>3.1058334967267331</v>
      </c>
      <c r="S398" s="2">
        <f t="shared" si="72"/>
        <v>22.32782138771568</v>
      </c>
      <c r="T398" s="2">
        <f t="shared" si="73"/>
        <v>0.95713273076899519</v>
      </c>
      <c r="U398" s="1">
        <f t="shared" si="76"/>
        <v>0.95713273076899519</v>
      </c>
      <c r="V398">
        <f t="shared" si="74"/>
        <v>-4.3813202507946458E-2</v>
      </c>
      <c r="W398">
        <f t="shared" si="75"/>
        <v>1</v>
      </c>
    </row>
    <row r="399" spans="1:23" hidden="1" x14ac:dyDescent="0.25">
      <c r="A399" t="s">
        <v>7</v>
      </c>
      <c r="B399">
        <v>57</v>
      </c>
      <c r="C399" t="s">
        <v>5</v>
      </c>
      <c r="D399" t="s">
        <v>6</v>
      </c>
      <c r="E399" t="s">
        <v>1</v>
      </c>
      <c r="F399" t="s">
        <v>11</v>
      </c>
      <c r="G399">
        <v>196.3</v>
      </c>
      <c r="H399">
        <v>38.6</v>
      </c>
      <c r="K399">
        <v>1</v>
      </c>
      <c r="L399">
        <f t="shared" si="66"/>
        <v>0</v>
      </c>
      <c r="M399">
        <f t="shared" si="67"/>
        <v>0</v>
      </c>
      <c r="N399">
        <f t="shared" si="68"/>
        <v>1</v>
      </c>
      <c r="O399">
        <f t="shared" si="69"/>
        <v>0</v>
      </c>
      <c r="P399">
        <f t="shared" si="70"/>
        <v>0.47937739371549898</v>
      </c>
      <c r="Q399">
        <v>1</v>
      </c>
      <c r="R399" s="2">
        <f t="shared" si="71"/>
        <v>2.7891335762041489</v>
      </c>
      <c r="S399" s="2">
        <f t="shared" si="72"/>
        <v>16.266919648047867</v>
      </c>
      <c r="T399" s="2">
        <f t="shared" si="73"/>
        <v>0.94208579061100473</v>
      </c>
      <c r="U399" s="1">
        <f t="shared" si="76"/>
        <v>0.94208579061100473</v>
      </c>
      <c r="V399">
        <f t="shared" si="74"/>
        <v>-5.9658935717191407E-2</v>
      </c>
      <c r="W399">
        <f t="shared" si="75"/>
        <v>1</v>
      </c>
    </row>
    <row r="400" spans="1:23" hidden="1" x14ac:dyDescent="0.25">
      <c r="A400" t="s">
        <v>0</v>
      </c>
      <c r="B400">
        <v>71</v>
      </c>
      <c r="C400" t="s">
        <v>5</v>
      </c>
      <c r="D400" t="s">
        <v>4</v>
      </c>
      <c r="E400" t="s">
        <v>1</v>
      </c>
      <c r="F400" t="s">
        <v>2</v>
      </c>
      <c r="G400">
        <v>87.9</v>
      </c>
      <c r="H400">
        <v>21.7</v>
      </c>
      <c r="K400">
        <v>0</v>
      </c>
      <c r="L400">
        <f t="shared" si="66"/>
        <v>1</v>
      </c>
      <c r="M400">
        <f t="shared" si="67"/>
        <v>0</v>
      </c>
      <c r="N400">
        <f t="shared" si="68"/>
        <v>0</v>
      </c>
      <c r="O400">
        <f t="shared" si="69"/>
        <v>0</v>
      </c>
      <c r="P400">
        <f t="shared" si="70"/>
        <v>0.75574378139725829</v>
      </c>
      <c r="Q400">
        <v>1</v>
      </c>
      <c r="R400" s="2">
        <f t="shared" si="71"/>
        <v>-1.7486404890234089</v>
      </c>
      <c r="S400" s="2">
        <f t="shared" si="72"/>
        <v>0.1740103516974027</v>
      </c>
      <c r="T400" s="2">
        <f t="shared" si="73"/>
        <v>0.14821875415818589</v>
      </c>
      <c r="U400" s="1">
        <f t="shared" si="76"/>
        <v>0.14821875415818589</v>
      </c>
      <c r="V400">
        <f t="shared" si="74"/>
        <v>-1.9090660278498972</v>
      </c>
      <c r="W400">
        <f t="shared" si="75"/>
        <v>0</v>
      </c>
    </row>
    <row r="401" spans="1:23" hidden="1" x14ac:dyDescent="0.25">
      <c r="A401" t="s">
        <v>0</v>
      </c>
      <c r="B401">
        <v>63</v>
      </c>
      <c r="C401" t="s">
        <v>3</v>
      </c>
      <c r="D401" t="s">
        <v>4</v>
      </c>
      <c r="E401" t="s">
        <v>1</v>
      </c>
      <c r="F401" t="s">
        <v>11</v>
      </c>
      <c r="G401">
        <v>174.28</v>
      </c>
      <c r="H401">
        <v>24.4</v>
      </c>
      <c r="K401">
        <v>1</v>
      </c>
      <c r="L401">
        <f t="shared" si="66"/>
        <v>0</v>
      </c>
      <c r="M401">
        <f t="shared" si="67"/>
        <v>0</v>
      </c>
      <c r="N401">
        <f t="shared" si="68"/>
        <v>1</v>
      </c>
      <c r="O401">
        <f t="shared" si="69"/>
        <v>0</v>
      </c>
      <c r="P401">
        <f t="shared" si="70"/>
        <v>0.60538449330501332</v>
      </c>
      <c r="Q401">
        <v>1</v>
      </c>
      <c r="R401" s="2">
        <f t="shared" si="71"/>
        <v>3.0461027791243174</v>
      </c>
      <c r="S401" s="2">
        <f t="shared" si="72"/>
        <v>21.033213406767189</v>
      </c>
      <c r="T401" s="2">
        <f t="shared" si="73"/>
        <v>0.95461397384310431</v>
      </c>
      <c r="U401" s="1">
        <f t="shared" si="76"/>
        <v>0.95461397384310431</v>
      </c>
      <c r="V401">
        <f t="shared" si="74"/>
        <v>-4.644823608975867E-2</v>
      </c>
      <c r="W401">
        <f t="shared" si="75"/>
        <v>1</v>
      </c>
    </row>
    <row r="402" spans="1:23" hidden="1" x14ac:dyDescent="0.25">
      <c r="A402" t="s">
        <v>0</v>
      </c>
      <c r="B402">
        <v>81</v>
      </c>
      <c r="C402" t="s">
        <v>5</v>
      </c>
      <c r="D402" t="s">
        <v>8</v>
      </c>
      <c r="E402" t="s">
        <v>1</v>
      </c>
      <c r="F402" t="s">
        <v>2</v>
      </c>
      <c r="G402">
        <v>215.72</v>
      </c>
      <c r="H402">
        <v>22.5</v>
      </c>
      <c r="K402">
        <v>0</v>
      </c>
      <c r="L402">
        <f t="shared" si="66"/>
        <v>1</v>
      </c>
      <c r="M402">
        <f t="shared" si="67"/>
        <v>0</v>
      </c>
      <c r="N402">
        <f t="shared" si="68"/>
        <v>0</v>
      </c>
      <c r="O402">
        <f t="shared" si="69"/>
        <v>0</v>
      </c>
      <c r="P402">
        <f t="shared" si="70"/>
        <v>0.88959668077899279</v>
      </c>
      <c r="Q402">
        <v>1</v>
      </c>
      <c r="R402" s="2">
        <f t="shared" si="71"/>
        <v>-1.4756711644795715</v>
      </c>
      <c r="S402" s="2">
        <f t="shared" si="72"/>
        <v>0.22862523040645596</v>
      </c>
      <c r="T402" s="2">
        <f t="shared" si="73"/>
        <v>0.18608215487388433</v>
      </c>
      <c r="U402" s="1">
        <f t="shared" si="76"/>
        <v>0.18608215487388433</v>
      </c>
      <c r="V402">
        <f t="shared" si="74"/>
        <v>-1.6815670099161717</v>
      </c>
      <c r="W402">
        <f t="shared" si="75"/>
        <v>0</v>
      </c>
    </row>
    <row r="403" spans="1:23" hidden="1" x14ac:dyDescent="0.25">
      <c r="A403" t="s">
        <v>7</v>
      </c>
      <c r="B403">
        <v>80</v>
      </c>
      <c r="C403" t="s">
        <v>5</v>
      </c>
      <c r="D403" t="s">
        <v>6</v>
      </c>
      <c r="E403" t="s">
        <v>1</v>
      </c>
      <c r="F403" t="s">
        <v>2</v>
      </c>
      <c r="G403">
        <v>109.96</v>
      </c>
      <c r="H403">
        <v>19.899999999999999</v>
      </c>
      <c r="K403">
        <v>0</v>
      </c>
      <c r="L403">
        <f t="shared" si="66"/>
        <v>1</v>
      </c>
      <c r="M403">
        <f t="shared" si="67"/>
        <v>0</v>
      </c>
      <c r="N403">
        <f t="shared" si="68"/>
        <v>0</v>
      </c>
      <c r="O403">
        <f t="shared" si="69"/>
        <v>0</v>
      </c>
      <c r="P403">
        <f t="shared" si="70"/>
        <v>0.87924383586294119</v>
      </c>
      <c r="Q403">
        <v>1</v>
      </c>
      <c r="R403" s="2">
        <f t="shared" si="71"/>
        <v>-1.4967839614148266</v>
      </c>
      <c r="S403" s="2">
        <f t="shared" si="72"/>
        <v>0.22384891049791455</v>
      </c>
      <c r="T403" s="2">
        <f t="shared" si="73"/>
        <v>0.18290567453039863</v>
      </c>
      <c r="U403" s="1">
        <f t="shared" si="76"/>
        <v>0.18290567453039863</v>
      </c>
      <c r="V403">
        <f t="shared" si="74"/>
        <v>-1.6987846987500332</v>
      </c>
      <c r="W403">
        <f t="shared" si="75"/>
        <v>0</v>
      </c>
    </row>
    <row r="404" spans="1:23" hidden="1" x14ac:dyDescent="0.25">
      <c r="A404" t="s">
        <v>0</v>
      </c>
      <c r="B404">
        <v>54</v>
      </c>
      <c r="C404" t="s">
        <v>5</v>
      </c>
      <c r="D404" t="s">
        <v>8</v>
      </c>
      <c r="E404" t="s">
        <v>1</v>
      </c>
      <c r="F404" t="s">
        <v>2</v>
      </c>
      <c r="G404">
        <v>70.12</v>
      </c>
      <c r="H404">
        <v>28.2</v>
      </c>
      <c r="K404">
        <v>0</v>
      </c>
      <c r="L404">
        <f t="shared" si="66"/>
        <v>1</v>
      </c>
      <c r="M404">
        <f t="shared" si="67"/>
        <v>0</v>
      </c>
      <c r="N404">
        <f t="shared" si="68"/>
        <v>0</v>
      </c>
      <c r="O404">
        <f t="shared" si="69"/>
        <v>0</v>
      </c>
      <c r="P404">
        <f t="shared" si="70"/>
        <v>0.4163542769830727</v>
      </c>
      <c r="Q404">
        <v>1</v>
      </c>
      <c r="R404" s="2">
        <f t="shared" si="71"/>
        <v>-2.4407653828817035</v>
      </c>
      <c r="S404" s="2">
        <f t="shared" si="72"/>
        <v>8.7094165561696302E-2</v>
      </c>
      <c r="T404" s="2">
        <f t="shared" si="73"/>
        <v>8.0116486980403551E-2</v>
      </c>
      <c r="U404" s="1">
        <f t="shared" si="76"/>
        <v>8.0116486980403551E-2</v>
      </c>
      <c r="V404">
        <f t="shared" si="74"/>
        <v>-2.5242736161203201</v>
      </c>
      <c r="W404">
        <f t="shared" si="75"/>
        <v>0</v>
      </c>
    </row>
    <row r="405" spans="1:23" hidden="1" x14ac:dyDescent="0.25">
      <c r="A405" t="s">
        <v>0</v>
      </c>
      <c r="B405">
        <v>65</v>
      </c>
      <c r="C405" t="s">
        <v>5</v>
      </c>
      <c r="D405" t="s">
        <v>4</v>
      </c>
      <c r="E405" t="s">
        <v>1</v>
      </c>
      <c r="F405" t="s">
        <v>2</v>
      </c>
      <c r="G405">
        <v>78.12</v>
      </c>
      <c r="H405">
        <v>22</v>
      </c>
      <c r="K405">
        <v>0</v>
      </c>
      <c r="L405">
        <f t="shared" si="66"/>
        <v>1</v>
      </c>
      <c r="M405">
        <f t="shared" si="67"/>
        <v>0</v>
      </c>
      <c r="N405">
        <f t="shared" si="68"/>
        <v>0</v>
      </c>
      <c r="O405">
        <f t="shared" si="69"/>
        <v>0</v>
      </c>
      <c r="P405">
        <f t="shared" si="70"/>
        <v>0.64566807211862054</v>
      </c>
      <c r="Q405">
        <v>1</v>
      </c>
      <c r="R405" s="2">
        <f t="shared" si="71"/>
        <v>-1.9731204379020792</v>
      </c>
      <c r="S405" s="2">
        <f t="shared" si="72"/>
        <v>0.13902236800450848</v>
      </c>
      <c r="T405" s="2">
        <f t="shared" si="73"/>
        <v>0.12205411580113781</v>
      </c>
      <c r="U405" s="1">
        <f t="shared" si="76"/>
        <v>0.12205411580113781</v>
      </c>
      <c r="V405">
        <f t="shared" si="74"/>
        <v>-2.1032907604574462</v>
      </c>
      <c r="W405">
        <f t="shared" si="75"/>
        <v>0</v>
      </c>
    </row>
    <row r="406" spans="1:23" hidden="1" x14ac:dyDescent="0.25">
      <c r="A406" t="s">
        <v>7</v>
      </c>
      <c r="B406">
        <v>51</v>
      </c>
      <c r="C406" t="s">
        <v>3</v>
      </c>
      <c r="D406" t="s">
        <v>6</v>
      </c>
      <c r="E406" t="s">
        <v>1</v>
      </c>
      <c r="F406" t="s">
        <v>2</v>
      </c>
      <c r="G406">
        <v>101.61</v>
      </c>
      <c r="H406">
        <v>39.4</v>
      </c>
      <c r="K406">
        <v>0</v>
      </c>
      <c r="L406">
        <f t="shared" si="66"/>
        <v>1</v>
      </c>
      <c r="M406">
        <f t="shared" si="67"/>
        <v>0</v>
      </c>
      <c r="N406">
        <f t="shared" si="68"/>
        <v>0</v>
      </c>
      <c r="O406">
        <f t="shared" si="69"/>
        <v>0</v>
      </c>
      <c r="P406">
        <f t="shared" si="70"/>
        <v>0.35541491887857946</v>
      </c>
      <c r="Q406">
        <v>1</v>
      </c>
      <c r="R406" s="2">
        <f t="shared" si="71"/>
        <v>-2.5650404303162642</v>
      </c>
      <c r="S406" s="2">
        <f t="shared" si="72"/>
        <v>7.6916071637867622E-2</v>
      </c>
      <c r="T406" s="2">
        <f t="shared" si="73"/>
        <v>7.1422531117849297E-2</v>
      </c>
      <c r="U406" s="1">
        <f t="shared" si="76"/>
        <v>7.1422531117849297E-2</v>
      </c>
      <c r="V406">
        <f t="shared" si="74"/>
        <v>-2.6391418975411347</v>
      </c>
      <c r="W406">
        <f t="shared" si="75"/>
        <v>0</v>
      </c>
    </row>
    <row r="407" spans="1:23" hidden="1" x14ac:dyDescent="0.25">
      <c r="A407" t="s">
        <v>0</v>
      </c>
      <c r="B407">
        <v>67</v>
      </c>
      <c r="C407" t="s">
        <v>3</v>
      </c>
      <c r="D407" t="s">
        <v>4</v>
      </c>
      <c r="E407" t="s">
        <v>1</v>
      </c>
      <c r="F407" t="s">
        <v>9</v>
      </c>
      <c r="G407">
        <v>88.79</v>
      </c>
      <c r="H407">
        <v>27.4</v>
      </c>
      <c r="K407">
        <v>1</v>
      </c>
      <c r="L407">
        <f t="shared" si="66"/>
        <v>0</v>
      </c>
      <c r="M407">
        <f t="shared" si="67"/>
        <v>1</v>
      </c>
      <c r="N407">
        <f t="shared" si="68"/>
        <v>0</v>
      </c>
      <c r="O407">
        <f t="shared" si="69"/>
        <v>0</v>
      </c>
      <c r="P407">
        <f t="shared" si="70"/>
        <v>0.68438382556572708</v>
      </c>
      <c r="Q407">
        <v>1</v>
      </c>
      <c r="R407" s="2">
        <f t="shared" si="71"/>
        <v>7.6422086855345537</v>
      </c>
      <c r="S407" s="2">
        <f t="shared" si="72"/>
        <v>2084.3423931900033</v>
      </c>
      <c r="T407" s="2">
        <f t="shared" si="73"/>
        <v>0.99952046244143622</v>
      </c>
      <c r="U407" s="1">
        <f t="shared" si="76"/>
        <v>0.99952046244143622</v>
      </c>
      <c r="V407">
        <f t="shared" si="74"/>
        <v>-4.7965257346959848E-4</v>
      </c>
      <c r="W407">
        <f t="shared" si="75"/>
        <v>1</v>
      </c>
    </row>
    <row r="408" spans="1:23" hidden="1" x14ac:dyDescent="0.25">
      <c r="A408" t="s">
        <v>0</v>
      </c>
      <c r="B408">
        <v>75</v>
      </c>
      <c r="C408" t="s">
        <v>5</v>
      </c>
      <c r="D408" t="s">
        <v>8</v>
      </c>
      <c r="E408" t="s">
        <v>1</v>
      </c>
      <c r="F408" t="s">
        <v>2</v>
      </c>
      <c r="G408">
        <v>106.34</v>
      </c>
      <c r="H408">
        <v>22.4</v>
      </c>
      <c r="K408">
        <v>0</v>
      </c>
      <c r="L408">
        <f t="shared" si="66"/>
        <v>1</v>
      </c>
      <c r="M408">
        <f t="shared" si="67"/>
        <v>0</v>
      </c>
      <c r="N408">
        <f t="shared" si="68"/>
        <v>0</v>
      </c>
      <c r="O408">
        <f t="shared" si="69"/>
        <v>0</v>
      </c>
      <c r="P408">
        <f t="shared" si="70"/>
        <v>0.8173627710966016</v>
      </c>
      <c r="Q408">
        <v>1</v>
      </c>
      <c r="R408" s="2">
        <f t="shared" si="71"/>
        <v>-1.6229794531026682</v>
      </c>
      <c r="S408" s="2">
        <f t="shared" si="72"/>
        <v>0.19730994670620119</v>
      </c>
      <c r="T408" s="2">
        <f t="shared" si="73"/>
        <v>0.16479437696897176</v>
      </c>
      <c r="U408" s="1">
        <f t="shared" si="76"/>
        <v>0.16479437696897176</v>
      </c>
      <c r="V408">
        <f t="shared" si="74"/>
        <v>-1.8030567824227868</v>
      </c>
      <c r="W408">
        <f t="shared" si="75"/>
        <v>0</v>
      </c>
    </row>
    <row r="409" spans="1:23" hidden="1" x14ac:dyDescent="0.25">
      <c r="A409" t="s">
        <v>7</v>
      </c>
      <c r="B409">
        <v>67</v>
      </c>
      <c r="C409" t="s">
        <v>5</v>
      </c>
      <c r="D409" t="s">
        <v>8</v>
      </c>
      <c r="E409" t="s">
        <v>1</v>
      </c>
      <c r="F409" t="s">
        <v>2</v>
      </c>
      <c r="G409">
        <v>64.86</v>
      </c>
      <c r="H409">
        <v>26.3</v>
      </c>
      <c r="K409">
        <v>0</v>
      </c>
      <c r="L409">
        <f t="shared" si="66"/>
        <v>1</v>
      </c>
      <c r="M409">
        <f t="shared" si="67"/>
        <v>0</v>
      </c>
      <c r="N409">
        <f t="shared" si="68"/>
        <v>0</v>
      </c>
      <c r="O409">
        <f t="shared" si="69"/>
        <v>0</v>
      </c>
      <c r="P409">
        <f t="shared" si="70"/>
        <v>0.68438382556572708</v>
      </c>
      <c r="Q409">
        <v>1</v>
      </c>
      <c r="R409" s="2">
        <f t="shared" si="71"/>
        <v>-1.8941665032732673</v>
      </c>
      <c r="S409" s="2">
        <f t="shared" si="72"/>
        <v>0.15044367711547513</v>
      </c>
      <c r="T409" s="2">
        <f t="shared" si="73"/>
        <v>0.13077013686813843</v>
      </c>
      <c r="U409" s="1">
        <f t="shared" si="76"/>
        <v>0.13077013686813843</v>
      </c>
      <c r="V409">
        <f t="shared" si="74"/>
        <v>-2.034314177431725</v>
      </c>
      <c r="W409">
        <f t="shared" si="75"/>
        <v>0</v>
      </c>
    </row>
    <row r="410" spans="1:23" hidden="1" x14ac:dyDescent="0.25">
      <c r="A410" t="s">
        <v>7</v>
      </c>
      <c r="B410">
        <v>74</v>
      </c>
      <c r="C410" t="s">
        <v>5</v>
      </c>
      <c r="D410" t="s">
        <v>6</v>
      </c>
      <c r="E410" t="s">
        <v>10</v>
      </c>
      <c r="F410" t="s">
        <v>2</v>
      </c>
      <c r="G410">
        <v>101.67</v>
      </c>
      <c r="H410">
        <v>27.9</v>
      </c>
      <c r="K410">
        <v>0</v>
      </c>
      <c r="L410">
        <f t="shared" si="66"/>
        <v>1</v>
      </c>
      <c r="M410">
        <f t="shared" si="67"/>
        <v>0</v>
      </c>
      <c r="N410">
        <f t="shared" si="68"/>
        <v>0</v>
      </c>
      <c r="O410">
        <f t="shared" si="69"/>
        <v>0</v>
      </c>
      <c r="P410">
        <f t="shared" si="70"/>
        <v>0.80294554605918167</v>
      </c>
      <c r="Q410">
        <v>1</v>
      </c>
      <c r="R410" s="2">
        <f t="shared" si="71"/>
        <v>-1.6523808347569984</v>
      </c>
      <c r="S410" s="2">
        <f t="shared" si="72"/>
        <v>0.19159321339688923</v>
      </c>
      <c r="T410" s="2">
        <f t="shared" si="73"/>
        <v>0.16078743252549429</v>
      </c>
      <c r="U410" s="1">
        <f t="shared" si="76"/>
        <v>0.16078743252549429</v>
      </c>
      <c r="V410">
        <f t="shared" si="74"/>
        <v>-1.8276720812275862</v>
      </c>
      <c r="W410">
        <f t="shared" si="75"/>
        <v>0</v>
      </c>
    </row>
    <row r="411" spans="1:23" hidden="1" x14ac:dyDescent="0.25">
      <c r="A411" t="s">
        <v>7</v>
      </c>
      <c r="B411">
        <v>39</v>
      </c>
      <c r="C411" t="s">
        <v>5</v>
      </c>
      <c r="D411" t="s">
        <v>8</v>
      </c>
      <c r="E411" t="s">
        <v>1</v>
      </c>
      <c r="F411" t="s">
        <v>2</v>
      </c>
      <c r="G411">
        <v>215.08</v>
      </c>
      <c r="H411">
        <v>43.8</v>
      </c>
      <c r="K411">
        <v>0</v>
      </c>
      <c r="L411">
        <f t="shared" si="66"/>
        <v>1</v>
      </c>
      <c r="M411">
        <f t="shared" si="67"/>
        <v>0</v>
      </c>
      <c r="N411">
        <f t="shared" si="68"/>
        <v>0</v>
      </c>
      <c r="O411">
        <f t="shared" si="69"/>
        <v>0</v>
      </c>
      <c r="P411">
        <f t="shared" si="70"/>
        <v>0.15653696901982836</v>
      </c>
      <c r="Q411">
        <v>1</v>
      </c>
      <c r="R411" s="2">
        <f t="shared" si="71"/>
        <v>-2.9706168495821927</v>
      </c>
      <c r="S411" s="2">
        <f t="shared" si="72"/>
        <v>5.1271673664911338E-2</v>
      </c>
      <c r="T411" s="2">
        <f t="shared" si="73"/>
        <v>4.8771097851585399E-2</v>
      </c>
      <c r="U411" s="1">
        <f t="shared" si="76"/>
        <v>4.8771097851585399E-2</v>
      </c>
      <c r="V411">
        <f t="shared" si="74"/>
        <v>-3.0206173987162179</v>
      </c>
      <c r="W411">
        <f t="shared" si="75"/>
        <v>0</v>
      </c>
    </row>
    <row r="412" spans="1:23" hidden="1" x14ac:dyDescent="0.25">
      <c r="A412" t="s">
        <v>7</v>
      </c>
      <c r="B412">
        <v>70</v>
      </c>
      <c r="C412" t="s">
        <v>5</v>
      </c>
      <c r="D412" t="s">
        <v>8</v>
      </c>
      <c r="E412" t="s">
        <v>1</v>
      </c>
      <c r="F412" t="s">
        <v>9</v>
      </c>
      <c r="G412">
        <v>127.45</v>
      </c>
      <c r="H412">
        <v>25.9</v>
      </c>
      <c r="K412">
        <v>1</v>
      </c>
      <c r="L412">
        <f t="shared" si="66"/>
        <v>0</v>
      </c>
      <c r="M412">
        <f t="shared" si="67"/>
        <v>1</v>
      </c>
      <c r="N412">
        <f t="shared" si="68"/>
        <v>0</v>
      </c>
      <c r="O412">
        <f t="shared" si="69"/>
        <v>0</v>
      </c>
      <c r="P412">
        <f t="shared" si="70"/>
        <v>0.73875303404759163</v>
      </c>
      <c r="Q412">
        <v>1</v>
      </c>
      <c r="R412" s="2">
        <f t="shared" si="71"/>
        <v>7.7530850743451722</v>
      </c>
      <c r="S412" s="2">
        <f t="shared" si="72"/>
        <v>2328.7456974738793</v>
      </c>
      <c r="T412" s="2">
        <f t="shared" si="73"/>
        <v>0.99957076860316374</v>
      </c>
      <c r="U412" s="1">
        <f t="shared" si="76"/>
        <v>0.99957076860316374</v>
      </c>
      <c r="V412">
        <f t="shared" si="74"/>
        <v>-4.2932354300123687E-4</v>
      </c>
      <c r="W412">
        <f t="shared" si="75"/>
        <v>1</v>
      </c>
    </row>
    <row r="413" spans="1:23" hidden="1" x14ac:dyDescent="0.25">
      <c r="A413" t="s">
        <v>0</v>
      </c>
      <c r="B413">
        <v>58</v>
      </c>
      <c r="C413" t="s">
        <v>5</v>
      </c>
      <c r="D413" t="s">
        <v>4</v>
      </c>
      <c r="E413" t="s">
        <v>1</v>
      </c>
      <c r="F413" t="s">
        <v>2</v>
      </c>
      <c r="G413">
        <v>110.41</v>
      </c>
      <c r="H413">
        <v>36.700000000000003</v>
      </c>
      <c r="K413">
        <v>0</v>
      </c>
      <c r="L413">
        <f t="shared" si="66"/>
        <v>1</v>
      </c>
      <c r="M413">
        <f t="shared" si="67"/>
        <v>0</v>
      </c>
      <c r="N413">
        <f t="shared" si="68"/>
        <v>0</v>
      </c>
      <c r="O413">
        <f t="shared" si="69"/>
        <v>0</v>
      </c>
      <c r="P413">
        <f t="shared" si="70"/>
        <v>0.50058033169101179</v>
      </c>
      <c r="Q413">
        <v>1</v>
      </c>
      <c r="R413" s="2">
        <f t="shared" si="71"/>
        <v>-2.2690012345605668</v>
      </c>
      <c r="S413" s="2">
        <f t="shared" si="72"/>
        <v>0.10341541626382261</v>
      </c>
      <c r="T413" s="2">
        <f t="shared" si="73"/>
        <v>9.3723011967685219E-2</v>
      </c>
      <c r="U413" s="1">
        <f t="shared" si="76"/>
        <v>9.3723011967685219E-2</v>
      </c>
      <c r="V413">
        <f t="shared" si="74"/>
        <v>-2.3674115279195052</v>
      </c>
      <c r="W413">
        <f t="shared" si="75"/>
        <v>0</v>
      </c>
    </row>
    <row r="414" spans="1:23" hidden="1" x14ac:dyDescent="0.25">
      <c r="A414" t="s">
        <v>7</v>
      </c>
      <c r="B414">
        <v>62</v>
      </c>
      <c r="C414" t="s">
        <v>5</v>
      </c>
      <c r="D414" t="s">
        <v>8</v>
      </c>
      <c r="E414" t="s">
        <v>1</v>
      </c>
      <c r="F414" t="s">
        <v>2</v>
      </c>
      <c r="G414">
        <v>101.76</v>
      </c>
      <c r="H414">
        <v>22.5</v>
      </c>
      <c r="K414">
        <v>1</v>
      </c>
      <c r="L414">
        <f t="shared" si="66"/>
        <v>1</v>
      </c>
      <c r="M414">
        <f t="shared" si="67"/>
        <v>0</v>
      </c>
      <c r="N414">
        <f t="shared" si="68"/>
        <v>0</v>
      </c>
      <c r="O414">
        <f t="shared" si="69"/>
        <v>0</v>
      </c>
      <c r="P414">
        <f t="shared" si="70"/>
        <v>0.58478043011901226</v>
      </c>
      <c r="Q414">
        <v>1</v>
      </c>
      <c r="R414" s="2">
        <f t="shared" si="71"/>
        <v>2.9027099805164251</v>
      </c>
      <c r="S414" s="2">
        <f t="shared" si="72"/>
        <v>18.223463745032586</v>
      </c>
      <c r="T414" s="2">
        <f t="shared" si="73"/>
        <v>0.94798023845945023</v>
      </c>
      <c r="U414" s="1">
        <f t="shared" si="76"/>
        <v>0.94798023845945023</v>
      </c>
      <c r="V414">
        <f t="shared" si="74"/>
        <v>-5.3421622451294885E-2</v>
      </c>
      <c r="W414">
        <f t="shared" si="75"/>
        <v>1</v>
      </c>
    </row>
    <row r="415" spans="1:23" hidden="1" x14ac:dyDescent="0.25">
      <c r="A415" t="s">
        <v>7</v>
      </c>
      <c r="B415">
        <v>53</v>
      </c>
      <c r="C415" t="s">
        <v>5</v>
      </c>
      <c r="D415" t="s">
        <v>8</v>
      </c>
      <c r="E415" t="s">
        <v>1</v>
      </c>
      <c r="F415" t="s">
        <v>2</v>
      </c>
      <c r="G415">
        <v>69.17</v>
      </c>
      <c r="H415">
        <v>32.4</v>
      </c>
      <c r="K415">
        <v>0</v>
      </c>
      <c r="L415">
        <f t="shared" si="66"/>
        <v>1</v>
      </c>
      <c r="M415">
        <f t="shared" si="67"/>
        <v>0</v>
      </c>
      <c r="N415">
        <f t="shared" si="68"/>
        <v>0</v>
      </c>
      <c r="O415">
        <f t="shared" si="69"/>
        <v>0</v>
      </c>
      <c r="P415">
        <f t="shared" si="70"/>
        <v>0.39573586931696314</v>
      </c>
      <c r="Q415">
        <v>1</v>
      </c>
      <c r="R415" s="2">
        <f t="shared" si="71"/>
        <v>-2.482812980205213</v>
      </c>
      <c r="S415" s="2">
        <f t="shared" si="72"/>
        <v>8.3507988569944389E-2</v>
      </c>
      <c r="T415" s="2">
        <f t="shared" si="73"/>
        <v>7.7071871597514899E-2</v>
      </c>
      <c r="U415" s="1">
        <f t="shared" si="76"/>
        <v>7.7071871597514899E-2</v>
      </c>
      <c r="V415">
        <f t="shared" si="74"/>
        <v>-2.5630168951025767</v>
      </c>
      <c r="W415">
        <f t="shared" si="75"/>
        <v>0</v>
      </c>
    </row>
    <row r="416" spans="1:23" hidden="1" x14ac:dyDescent="0.25">
      <c r="A416" t="s">
        <v>7</v>
      </c>
      <c r="B416">
        <v>54</v>
      </c>
      <c r="C416" t="s">
        <v>3</v>
      </c>
      <c r="D416" t="s">
        <v>6</v>
      </c>
      <c r="E416" t="s">
        <v>1</v>
      </c>
      <c r="F416" t="s">
        <v>2</v>
      </c>
      <c r="G416">
        <v>101.63</v>
      </c>
      <c r="H416">
        <v>32.6</v>
      </c>
      <c r="K416">
        <v>1</v>
      </c>
      <c r="L416">
        <f t="shared" si="66"/>
        <v>1</v>
      </c>
      <c r="M416">
        <f t="shared" si="67"/>
        <v>0</v>
      </c>
      <c r="N416">
        <f t="shared" si="68"/>
        <v>0</v>
      </c>
      <c r="O416">
        <f t="shared" si="69"/>
        <v>0</v>
      </c>
      <c r="P416">
        <f t="shared" si="70"/>
        <v>0.4163542769830727</v>
      </c>
      <c r="Q416">
        <v>1</v>
      </c>
      <c r="R416" s="2">
        <f t="shared" si="71"/>
        <v>2.559234617118296</v>
      </c>
      <c r="S416" s="2">
        <f t="shared" si="72"/>
        <v>12.925920250414174</v>
      </c>
      <c r="T416" s="2">
        <f t="shared" si="73"/>
        <v>0.92819146009612841</v>
      </c>
      <c r="U416" s="1">
        <f t="shared" si="76"/>
        <v>0.92819146009612841</v>
      </c>
      <c r="V416">
        <f t="shared" si="74"/>
        <v>-7.4517252717140395E-2</v>
      </c>
      <c r="W416">
        <f t="shared" si="75"/>
        <v>1</v>
      </c>
    </row>
    <row r="417" spans="1:23" hidden="1" x14ac:dyDescent="0.25">
      <c r="A417" t="s">
        <v>0</v>
      </c>
      <c r="B417">
        <v>60</v>
      </c>
      <c r="C417" t="s">
        <v>5</v>
      </c>
      <c r="D417" t="s">
        <v>8</v>
      </c>
      <c r="E417" t="s">
        <v>1</v>
      </c>
      <c r="F417" t="s">
        <v>9</v>
      </c>
      <c r="G417">
        <v>126.79</v>
      </c>
      <c r="H417">
        <v>31.7</v>
      </c>
      <c r="K417">
        <v>0</v>
      </c>
      <c r="L417">
        <f t="shared" si="66"/>
        <v>0</v>
      </c>
      <c r="M417">
        <f t="shared" si="67"/>
        <v>1</v>
      </c>
      <c r="N417">
        <f t="shared" si="68"/>
        <v>0</v>
      </c>
      <c r="O417">
        <f t="shared" si="69"/>
        <v>0</v>
      </c>
      <c r="P417">
        <f t="shared" si="70"/>
        <v>0.5429214533552954</v>
      </c>
      <c r="Q417">
        <v>1</v>
      </c>
      <c r="R417" s="2">
        <f t="shared" si="71"/>
        <v>2.3537211864291017</v>
      </c>
      <c r="S417" s="2">
        <f t="shared" si="72"/>
        <v>10.524661172662396</v>
      </c>
      <c r="T417" s="2">
        <f t="shared" si="73"/>
        <v>0.91322955312802634</v>
      </c>
      <c r="U417" s="1">
        <f t="shared" si="76"/>
        <v>0.91322955312802634</v>
      </c>
      <c r="V417">
        <f t="shared" si="74"/>
        <v>-9.0768002686291732E-2</v>
      </c>
      <c r="W417">
        <f t="shared" si="75"/>
        <v>1</v>
      </c>
    </row>
    <row r="418" spans="1:23" hidden="1" x14ac:dyDescent="0.25">
      <c r="A418" t="s">
        <v>0</v>
      </c>
      <c r="B418">
        <v>60</v>
      </c>
      <c r="C418" t="s">
        <v>5</v>
      </c>
      <c r="D418" t="s">
        <v>6</v>
      </c>
      <c r="E418" t="s">
        <v>1</v>
      </c>
      <c r="F418" t="s">
        <v>11</v>
      </c>
      <c r="G418">
        <v>200.07</v>
      </c>
      <c r="H418">
        <v>34.700000000000003</v>
      </c>
      <c r="K418">
        <v>0</v>
      </c>
      <c r="L418">
        <f t="shared" si="66"/>
        <v>0</v>
      </c>
      <c r="M418">
        <f t="shared" si="67"/>
        <v>0</v>
      </c>
      <c r="N418">
        <f t="shared" si="68"/>
        <v>1</v>
      </c>
      <c r="O418">
        <f t="shared" si="69"/>
        <v>0</v>
      </c>
      <c r="P418">
        <f t="shared" si="70"/>
        <v>0.5429214533552954</v>
      </c>
      <c r="Q418">
        <v>1</v>
      </c>
      <c r="R418" s="2">
        <f t="shared" si="71"/>
        <v>-2.0812795480631046</v>
      </c>
      <c r="S418" s="2">
        <f t="shared" si="72"/>
        <v>0.12477046021450745</v>
      </c>
      <c r="T418" s="2">
        <f t="shared" si="73"/>
        <v>0.11092970932994826</v>
      </c>
      <c r="U418" s="1">
        <f t="shared" si="76"/>
        <v>0.11092970932994826</v>
      </c>
      <c r="V418">
        <f t="shared" si="74"/>
        <v>-2.1988585275365589</v>
      </c>
      <c r="W418">
        <f t="shared" si="75"/>
        <v>0</v>
      </c>
    </row>
    <row r="419" spans="1:23" hidden="1" x14ac:dyDescent="0.25">
      <c r="A419" t="s">
        <v>0</v>
      </c>
      <c r="B419">
        <v>48</v>
      </c>
      <c r="C419" t="s">
        <v>3</v>
      </c>
      <c r="D419" t="s">
        <v>6</v>
      </c>
      <c r="E419" t="s">
        <v>1</v>
      </c>
      <c r="F419" t="s">
        <v>2</v>
      </c>
      <c r="G419">
        <v>71.56</v>
      </c>
      <c r="H419">
        <v>29.4</v>
      </c>
      <c r="K419">
        <v>0</v>
      </c>
      <c r="L419">
        <f t="shared" si="66"/>
        <v>1</v>
      </c>
      <c r="M419">
        <f t="shared" si="67"/>
        <v>0</v>
      </c>
      <c r="N419">
        <f t="shared" si="68"/>
        <v>0</v>
      </c>
      <c r="O419">
        <f t="shared" si="69"/>
        <v>0</v>
      </c>
      <c r="P419">
        <f t="shared" si="70"/>
        <v>0.29796770767937286</v>
      </c>
      <c r="Q419">
        <v>1</v>
      </c>
      <c r="R419" s="2">
        <f t="shared" si="71"/>
        <v>-2.6821938615113039</v>
      </c>
      <c r="S419" s="2">
        <f t="shared" si="72"/>
        <v>6.8412900966892037E-2</v>
      </c>
      <c r="T419" s="2">
        <f t="shared" si="73"/>
        <v>6.403226777304892E-2</v>
      </c>
      <c r="U419" s="1">
        <f t="shared" si="76"/>
        <v>6.403226777304892E-2</v>
      </c>
      <c r="V419">
        <f t="shared" si="74"/>
        <v>-2.7483681387266001</v>
      </c>
      <c r="W419">
        <f t="shared" si="75"/>
        <v>0</v>
      </c>
    </row>
    <row r="420" spans="1:23" hidden="1" x14ac:dyDescent="0.25">
      <c r="A420" t="s">
        <v>7</v>
      </c>
      <c r="B420">
        <v>79</v>
      </c>
      <c r="C420" t="s">
        <v>3</v>
      </c>
      <c r="D420" t="s">
        <v>4</v>
      </c>
      <c r="E420" t="s">
        <v>1</v>
      </c>
      <c r="F420" t="s">
        <v>9</v>
      </c>
      <c r="G420">
        <v>123.24</v>
      </c>
      <c r="H420">
        <v>29.5</v>
      </c>
      <c r="K420">
        <v>0</v>
      </c>
      <c r="L420">
        <f t="shared" si="66"/>
        <v>0</v>
      </c>
      <c r="M420">
        <f t="shared" si="67"/>
        <v>1</v>
      </c>
      <c r="N420">
        <f t="shared" si="68"/>
        <v>0</v>
      </c>
      <c r="O420">
        <f t="shared" si="69"/>
        <v>0</v>
      </c>
      <c r="P420">
        <f t="shared" si="70"/>
        <v>0.86822593526024505</v>
      </c>
      <c r="Q420">
        <v>1</v>
      </c>
      <c r="R420" s="2">
        <f t="shared" si="71"/>
        <v>3.0171221669594832</v>
      </c>
      <c r="S420" s="2">
        <f t="shared" si="72"/>
        <v>20.432405940251662</v>
      </c>
      <c r="T420" s="2">
        <f t="shared" si="73"/>
        <v>0.95334168255361729</v>
      </c>
      <c r="U420" s="1">
        <f t="shared" si="76"/>
        <v>0.95334168255361729</v>
      </c>
      <c r="V420">
        <f t="shared" si="74"/>
        <v>-4.7781905951324082E-2</v>
      </c>
      <c r="W420">
        <f t="shared" si="75"/>
        <v>1</v>
      </c>
    </row>
    <row r="421" spans="1:23" hidden="1" x14ac:dyDescent="0.25">
      <c r="A421" t="s">
        <v>0</v>
      </c>
      <c r="B421">
        <v>62</v>
      </c>
      <c r="C421" t="s">
        <v>5</v>
      </c>
      <c r="D421" t="s">
        <v>4</v>
      </c>
      <c r="E421" t="s">
        <v>1</v>
      </c>
      <c r="F421" t="s">
        <v>2</v>
      </c>
      <c r="G421">
        <v>107.33</v>
      </c>
      <c r="H421">
        <v>25.8</v>
      </c>
      <c r="K421">
        <v>0</v>
      </c>
      <c r="L421">
        <f t="shared" si="66"/>
        <v>1</v>
      </c>
      <c r="M421">
        <f t="shared" si="67"/>
        <v>0</v>
      </c>
      <c r="N421">
        <f t="shared" si="68"/>
        <v>0</v>
      </c>
      <c r="O421">
        <f t="shared" si="69"/>
        <v>0</v>
      </c>
      <c r="P421">
        <f t="shared" si="70"/>
        <v>0.58478043011901226</v>
      </c>
      <c r="Q421">
        <v>1</v>
      </c>
      <c r="R421" s="2">
        <f t="shared" si="71"/>
        <v>-2.0972900194835753</v>
      </c>
      <c r="S421" s="2">
        <f t="shared" si="72"/>
        <v>0.12278873285378507</v>
      </c>
      <c r="T421" s="2">
        <f t="shared" si="73"/>
        <v>0.10936049611193881</v>
      </c>
      <c r="U421" s="1">
        <f t="shared" si="76"/>
        <v>0.10936049611193881</v>
      </c>
      <c r="V421">
        <f t="shared" si="74"/>
        <v>-2.2131055500740007</v>
      </c>
      <c r="W421">
        <f t="shared" si="75"/>
        <v>0</v>
      </c>
    </row>
    <row r="422" spans="1:23" hidden="1" x14ac:dyDescent="0.25">
      <c r="A422" t="s">
        <v>7</v>
      </c>
      <c r="B422">
        <v>80</v>
      </c>
      <c r="C422" t="s">
        <v>3</v>
      </c>
      <c r="D422" t="s">
        <v>6</v>
      </c>
      <c r="E422" t="s">
        <v>1</v>
      </c>
      <c r="F422" t="s">
        <v>2</v>
      </c>
      <c r="G422">
        <v>105.44</v>
      </c>
      <c r="H422">
        <v>23</v>
      </c>
      <c r="K422">
        <v>0</v>
      </c>
      <c r="L422">
        <f t="shared" si="66"/>
        <v>1</v>
      </c>
      <c r="M422">
        <f t="shared" si="67"/>
        <v>0</v>
      </c>
      <c r="N422">
        <f t="shared" si="68"/>
        <v>0</v>
      </c>
      <c r="O422">
        <f t="shared" si="69"/>
        <v>0</v>
      </c>
      <c r="P422">
        <f t="shared" si="70"/>
        <v>0.87924383586294119</v>
      </c>
      <c r="Q422">
        <v>1</v>
      </c>
      <c r="R422" s="2">
        <f t="shared" si="71"/>
        <v>-1.4967839614148266</v>
      </c>
      <c r="S422" s="2">
        <f t="shared" si="72"/>
        <v>0.22384891049791455</v>
      </c>
      <c r="T422" s="2">
        <f t="shared" si="73"/>
        <v>0.18290567453039863</v>
      </c>
      <c r="U422" s="1">
        <f t="shared" si="76"/>
        <v>0.18290567453039863</v>
      </c>
      <c r="V422">
        <f t="shared" si="74"/>
        <v>-1.6987846987500332</v>
      </c>
      <c r="W422">
        <f t="shared" si="75"/>
        <v>0</v>
      </c>
    </row>
    <row r="423" spans="1:23" hidden="1" x14ac:dyDescent="0.25">
      <c r="A423" t="s">
        <v>0</v>
      </c>
      <c r="B423">
        <v>82</v>
      </c>
      <c r="C423" t="s">
        <v>3</v>
      </c>
      <c r="D423" t="s">
        <v>4</v>
      </c>
      <c r="E423" t="s">
        <v>1</v>
      </c>
      <c r="F423" t="s">
        <v>9</v>
      </c>
      <c r="G423">
        <v>81.680000000000007</v>
      </c>
      <c r="H423">
        <v>28.9</v>
      </c>
      <c r="K423">
        <v>0</v>
      </c>
      <c r="L423">
        <f t="shared" si="66"/>
        <v>0</v>
      </c>
      <c r="M423">
        <f t="shared" si="67"/>
        <v>1</v>
      </c>
      <c r="N423">
        <f t="shared" si="68"/>
        <v>0</v>
      </c>
      <c r="O423">
        <f t="shared" si="69"/>
        <v>0</v>
      </c>
      <c r="P423">
        <f t="shared" si="70"/>
        <v>0.89929715668439136</v>
      </c>
      <c r="Q423">
        <v>1</v>
      </c>
      <c r="R423" s="2">
        <f t="shared" si="71"/>
        <v>3.0804864299980661</v>
      </c>
      <c r="S423" s="2">
        <f t="shared" si="72"/>
        <v>21.768988910422884</v>
      </c>
      <c r="T423" s="2">
        <f t="shared" si="73"/>
        <v>0.95608061456157878</v>
      </c>
      <c r="U423" s="1">
        <f t="shared" si="76"/>
        <v>0.95608061456157878</v>
      </c>
      <c r="V423">
        <f t="shared" si="74"/>
        <v>-4.4913044630668586E-2</v>
      </c>
      <c r="W423">
        <f t="shared" si="75"/>
        <v>1</v>
      </c>
    </row>
    <row r="424" spans="1:23" hidden="1" x14ac:dyDescent="0.25">
      <c r="A424" t="s">
        <v>7</v>
      </c>
      <c r="B424">
        <v>52</v>
      </c>
      <c r="C424" t="s">
        <v>3</v>
      </c>
      <c r="D424" t="s">
        <v>4</v>
      </c>
      <c r="E424" t="s">
        <v>1</v>
      </c>
      <c r="F424" t="s">
        <v>2</v>
      </c>
      <c r="G424">
        <v>100.51</v>
      </c>
      <c r="H424">
        <v>27</v>
      </c>
      <c r="K424">
        <v>0</v>
      </c>
      <c r="L424">
        <f t="shared" si="66"/>
        <v>1</v>
      </c>
      <c r="M424">
        <f t="shared" si="67"/>
        <v>0</v>
      </c>
      <c r="N424">
        <f t="shared" si="68"/>
        <v>0</v>
      </c>
      <c r="O424">
        <f t="shared" si="69"/>
        <v>0</v>
      </c>
      <c r="P424">
        <f t="shared" si="70"/>
        <v>0.3754052279889119</v>
      </c>
      <c r="Q424">
        <v>1</v>
      </c>
      <c r="R424" s="2">
        <f t="shared" si="71"/>
        <v>-2.5242737289562296</v>
      </c>
      <c r="S424" s="2">
        <f t="shared" si="72"/>
        <v>8.0116477940387384E-2</v>
      </c>
      <c r="T424" s="2">
        <f t="shared" si="73"/>
        <v>7.4173924365228586E-2</v>
      </c>
      <c r="U424" s="1">
        <f t="shared" si="76"/>
        <v>7.4173924365228586E-2</v>
      </c>
      <c r="V424">
        <f t="shared" si="74"/>
        <v>-2.6013426142217737</v>
      </c>
      <c r="W424">
        <f t="shared" si="75"/>
        <v>0</v>
      </c>
    </row>
    <row r="425" spans="1:23" hidden="1" x14ac:dyDescent="0.25">
      <c r="A425" t="s">
        <v>0</v>
      </c>
      <c r="B425">
        <v>79</v>
      </c>
      <c r="C425" t="s">
        <v>5</v>
      </c>
      <c r="D425" t="s">
        <v>4</v>
      </c>
      <c r="E425" t="s">
        <v>1</v>
      </c>
      <c r="F425" t="s">
        <v>9</v>
      </c>
      <c r="G425">
        <v>137.31</v>
      </c>
      <c r="H425">
        <v>25.8</v>
      </c>
      <c r="K425">
        <v>0</v>
      </c>
      <c r="L425">
        <f t="shared" si="66"/>
        <v>0</v>
      </c>
      <c r="M425">
        <f t="shared" si="67"/>
        <v>1</v>
      </c>
      <c r="N425">
        <f t="shared" si="68"/>
        <v>0</v>
      </c>
      <c r="O425">
        <f t="shared" si="69"/>
        <v>0</v>
      </c>
      <c r="P425">
        <f t="shared" si="70"/>
        <v>0.86822593526024505</v>
      </c>
      <c r="Q425">
        <v>1</v>
      </c>
      <c r="R425" s="2">
        <f t="shared" si="71"/>
        <v>3.0171221669594832</v>
      </c>
      <c r="S425" s="2">
        <f t="shared" si="72"/>
        <v>20.432405940251662</v>
      </c>
      <c r="T425" s="2">
        <f t="shared" si="73"/>
        <v>0.95334168255361729</v>
      </c>
      <c r="U425" s="1">
        <f t="shared" si="76"/>
        <v>0.95334168255361729</v>
      </c>
      <c r="V425">
        <f t="shared" si="74"/>
        <v>-4.7781905951324082E-2</v>
      </c>
      <c r="W425">
        <f t="shared" si="75"/>
        <v>1</v>
      </c>
    </row>
    <row r="426" spans="1:23" hidden="1" x14ac:dyDescent="0.25">
      <c r="A426" t="s">
        <v>7</v>
      </c>
      <c r="B426">
        <v>61</v>
      </c>
      <c r="C426" t="s">
        <v>3</v>
      </c>
      <c r="D426" t="s">
        <v>4</v>
      </c>
      <c r="E426" t="s">
        <v>1</v>
      </c>
      <c r="F426" t="s">
        <v>2</v>
      </c>
      <c r="G426">
        <v>251.99</v>
      </c>
      <c r="H426">
        <v>41.4</v>
      </c>
      <c r="K426">
        <v>1</v>
      </c>
      <c r="L426">
        <f t="shared" si="66"/>
        <v>1</v>
      </c>
      <c r="M426">
        <f t="shared" si="67"/>
        <v>0</v>
      </c>
      <c r="N426">
        <f t="shared" si="68"/>
        <v>0</v>
      </c>
      <c r="O426">
        <f t="shared" si="69"/>
        <v>0</v>
      </c>
      <c r="P426">
        <f t="shared" si="70"/>
        <v>0.56394048563236088</v>
      </c>
      <c r="Q426">
        <v>1</v>
      </c>
      <c r="R426" s="2">
        <f t="shared" si="71"/>
        <v>2.8602105980127348</v>
      </c>
      <c r="S426" s="2">
        <f t="shared" si="72"/>
        <v>17.465204686701991</v>
      </c>
      <c r="T426" s="2">
        <f t="shared" si="73"/>
        <v>0.94584408800406283</v>
      </c>
      <c r="U426" s="1">
        <f t="shared" si="76"/>
        <v>0.94584408800406283</v>
      </c>
      <c r="V426">
        <f t="shared" si="74"/>
        <v>-5.5677535348250415E-2</v>
      </c>
      <c r="W426">
        <f t="shared" si="75"/>
        <v>1</v>
      </c>
    </row>
    <row r="427" spans="1:23" hidden="1" x14ac:dyDescent="0.25">
      <c r="A427" t="s">
        <v>7</v>
      </c>
      <c r="B427">
        <v>79</v>
      </c>
      <c r="C427" t="s">
        <v>3</v>
      </c>
      <c r="D427" t="s">
        <v>6</v>
      </c>
      <c r="E427" t="s">
        <v>10</v>
      </c>
      <c r="F427" t="s">
        <v>2</v>
      </c>
      <c r="G427">
        <v>124.57</v>
      </c>
      <c r="H427">
        <v>44.8</v>
      </c>
      <c r="K427">
        <v>1</v>
      </c>
      <c r="L427">
        <f t="shared" si="66"/>
        <v>1</v>
      </c>
      <c r="M427">
        <f t="shared" si="67"/>
        <v>0</v>
      </c>
      <c r="N427">
        <f t="shared" si="68"/>
        <v>0</v>
      </c>
      <c r="O427">
        <f t="shared" si="69"/>
        <v>0</v>
      </c>
      <c r="P427">
        <f t="shared" si="70"/>
        <v>0.86822593526024505</v>
      </c>
      <c r="Q427">
        <v>1</v>
      </c>
      <c r="R427" s="2">
        <f t="shared" si="71"/>
        <v>3.4807469781516609</v>
      </c>
      <c r="S427" s="2">
        <f t="shared" si="72"/>
        <v>32.483977837197493</v>
      </c>
      <c r="T427" s="2">
        <f t="shared" si="73"/>
        <v>0.9701349700784625</v>
      </c>
      <c r="U427" s="1">
        <f t="shared" si="76"/>
        <v>0.9701349700784625</v>
      </c>
      <c r="V427">
        <f t="shared" si="74"/>
        <v>-3.0320072753608086E-2</v>
      </c>
      <c r="W427">
        <f t="shared" si="75"/>
        <v>1</v>
      </c>
    </row>
    <row r="428" spans="1:23" hidden="1" x14ac:dyDescent="0.25">
      <c r="A428" t="s">
        <v>0</v>
      </c>
      <c r="B428">
        <v>65</v>
      </c>
      <c r="C428" t="s">
        <v>3</v>
      </c>
      <c r="D428" t="s">
        <v>8</v>
      </c>
      <c r="E428" t="s">
        <v>1</v>
      </c>
      <c r="F428" t="s">
        <v>2</v>
      </c>
      <c r="G428">
        <v>220.98</v>
      </c>
      <c r="H428">
        <v>28.5</v>
      </c>
      <c r="K428">
        <v>0</v>
      </c>
      <c r="L428">
        <f t="shared" si="66"/>
        <v>1</v>
      </c>
      <c r="M428">
        <f t="shared" si="67"/>
        <v>0</v>
      </c>
      <c r="N428">
        <f t="shared" si="68"/>
        <v>0</v>
      </c>
      <c r="O428">
        <f t="shared" si="69"/>
        <v>0</v>
      </c>
      <c r="P428">
        <f t="shared" si="70"/>
        <v>0.64566807211862054</v>
      </c>
      <c r="Q428">
        <v>1</v>
      </c>
      <c r="R428" s="2">
        <f t="shared" si="71"/>
        <v>-1.9731204379020792</v>
      </c>
      <c r="S428" s="2">
        <f t="shared" si="72"/>
        <v>0.13902236800450848</v>
      </c>
      <c r="T428" s="2">
        <f t="shared" si="73"/>
        <v>0.12205411580113781</v>
      </c>
      <c r="U428" s="1">
        <f t="shared" si="76"/>
        <v>0.12205411580113781</v>
      </c>
      <c r="V428">
        <f t="shared" si="74"/>
        <v>-2.1032907604574462</v>
      </c>
      <c r="W428">
        <f t="shared" si="75"/>
        <v>0</v>
      </c>
    </row>
    <row r="429" spans="1:23" hidden="1" x14ac:dyDescent="0.25">
      <c r="A429" t="s">
        <v>7</v>
      </c>
      <c r="B429">
        <v>38</v>
      </c>
      <c r="C429" t="s">
        <v>5</v>
      </c>
      <c r="D429" t="s">
        <v>6</v>
      </c>
      <c r="E429" t="s">
        <v>1</v>
      </c>
      <c r="F429" t="s">
        <v>2</v>
      </c>
      <c r="G429">
        <v>108.38</v>
      </c>
      <c r="H429">
        <v>55.4</v>
      </c>
      <c r="K429">
        <v>0</v>
      </c>
      <c r="L429">
        <f t="shared" si="66"/>
        <v>1</v>
      </c>
      <c r="M429">
        <f t="shared" si="67"/>
        <v>0</v>
      </c>
      <c r="N429">
        <f t="shared" si="68"/>
        <v>0</v>
      </c>
      <c r="O429">
        <f t="shared" si="69"/>
        <v>0</v>
      </c>
      <c r="P429">
        <f t="shared" si="70"/>
        <v>0.14412603966183052</v>
      </c>
      <c r="Q429">
        <v>1</v>
      </c>
      <c r="R429" s="2">
        <f t="shared" si="71"/>
        <v>-2.9959267458897223</v>
      </c>
      <c r="S429" s="2">
        <f t="shared" si="72"/>
        <v>4.9990277328639379E-2</v>
      </c>
      <c r="T429" s="2">
        <f t="shared" si="73"/>
        <v>4.7610228787854557E-2</v>
      </c>
      <c r="U429" s="1">
        <f t="shared" si="76"/>
        <v>4.7610228787854557E-2</v>
      </c>
      <c r="V429">
        <f t="shared" si="74"/>
        <v>-3.0447076503292729</v>
      </c>
      <c r="W429">
        <f t="shared" si="75"/>
        <v>0</v>
      </c>
    </row>
    <row r="430" spans="1:23" hidden="1" x14ac:dyDescent="0.25">
      <c r="A430" t="s">
        <v>7</v>
      </c>
      <c r="B430">
        <v>78</v>
      </c>
      <c r="C430" t="s">
        <v>3</v>
      </c>
      <c r="D430" t="s">
        <v>4</v>
      </c>
      <c r="E430" t="s">
        <v>1</v>
      </c>
      <c r="F430" t="s">
        <v>11</v>
      </c>
      <c r="G430">
        <v>80.069999999999993</v>
      </c>
      <c r="H430">
        <v>20.100000000000001</v>
      </c>
      <c r="K430">
        <v>0</v>
      </c>
      <c r="L430">
        <f t="shared" si="66"/>
        <v>0</v>
      </c>
      <c r="M430">
        <f t="shared" si="67"/>
        <v>0</v>
      </c>
      <c r="N430">
        <f t="shared" si="68"/>
        <v>1</v>
      </c>
      <c r="O430">
        <f t="shared" si="69"/>
        <v>0</v>
      </c>
      <c r="P430">
        <f t="shared" si="70"/>
        <v>0.8565333521274392</v>
      </c>
      <c r="Q430">
        <v>1</v>
      </c>
      <c r="R430" s="2">
        <f t="shared" si="71"/>
        <v>-1.4417235237098198</v>
      </c>
      <c r="S430" s="2">
        <f t="shared" si="72"/>
        <v>0.23651975977141462</v>
      </c>
      <c r="T430" s="2">
        <f t="shared" si="73"/>
        <v>0.1912785929236894</v>
      </c>
      <c r="U430" s="1">
        <f t="shared" si="76"/>
        <v>0.1912785929236894</v>
      </c>
      <c r="V430">
        <f t="shared" si="74"/>
        <v>-1.6540243119669795</v>
      </c>
      <c r="W430">
        <f t="shared" si="75"/>
        <v>0</v>
      </c>
    </row>
    <row r="431" spans="1:23" hidden="1" x14ac:dyDescent="0.25">
      <c r="A431" t="s">
        <v>7</v>
      </c>
      <c r="B431">
        <v>75</v>
      </c>
      <c r="C431" t="s">
        <v>5</v>
      </c>
      <c r="D431" t="s">
        <v>4</v>
      </c>
      <c r="E431" t="s">
        <v>1</v>
      </c>
      <c r="F431" t="s">
        <v>2</v>
      </c>
      <c r="G431">
        <v>92.84</v>
      </c>
      <c r="H431">
        <v>24.6</v>
      </c>
      <c r="K431">
        <v>0</v>
      </c>
      <c r="L431">
        <f t="shared" si="66"/>
        <v>1</v>
      </c>
      <c r="M431">
        <f t="shared" si="67"/>
        <v>0</v>
      </c>
      <c r="N431">
        <f t="shared" si="68"/>
        <v>0</v>
      </c>
      <c r="O431">
        <f t="shared" si="69"/>
        <v>0</v>
      </c>
      <c r="P431">
        <f t="shared" si="70"/>
        <v>0.8173627710966016</v>
      </c>
      <c r="Q431">
        <v>1</v>
      </c>
      <c r="R431" s="2">
        <f t="shared" si="71"/>
        <v>-1.6229794531026682</v>
      </c>
      <c r="S431" s="2">
        <f t="shared" si="72"/>
        <v>0.19730994670620119</v>
      </c>
      <c r="T431" s="2">
        <f t="shared" si="73"/>
        <v>0.16479437696897176</v>
      </c>
      <c r="U431" s="1">
        <f t="shared" si="76"/>
        <v>0.16479437696897176</v>
      </c>
      <c r="V431">
        <f t="shared" si="74"/>
        <v>-1.8030567824227868</v>
      </c>
      <c r="W431">
        <f t="shared" si="75"/>
        <v>0</v>
      </c>
    </row>
    <row r="432" spans="1:23" hidden="1" x14ac:dyDescent="0.25">
      <c r="A432" t="s">
        <v>7</v>
      </c>
      <c r="B432">
        <v>68</v>
      </c>
      <c r="C432" t="s">
        <v>3</v>
      </c>
      <c r="D432" t="s">
        <v>6</v>
      </c>
      <c r="E432" t="s">
        <v>10</v>
      </c>
      <c r="F432" t="s">
        <v>2</v>
      </c>
      <c r="G432">
        <v>77.75</v>
      </c>
      <c r="H432">
        <v>39.4</v>
      </c>
      <c r="K432">
        <v>0</v>
      </c>
      <c r="L432">
        <f t="shared" si="66"/>
        <v>1</v>
      </c>
      <c r="M432">
        <f t="shared" si="67"/>
        <v>0</v>
      </c>
      <c r="N432">
        <f t="shared" si="68"/>
        <v>0</v>
      </c>
      <c r="O432">
        <f t="shared" si="69"/>
        <v>0</v>
      </c>
      <c r="P432">
        <f t="shared" si="70"/>
        <v>0.70303995597925584</v>
      </c>
      <c r="Q432">
        <v>1</v>
      </c>
      <c r="R432" s="2">
        <f t="shared" si="71"/>
        <v>-1.8561206234969969</v>
      </c>
      <c r="S432" s="2">
        <f t="shared" si="72"/>
        <v>0.15627771603110349</v>
      </c>
      <c r="T432" s="2">
        <f t="shared" si="73"/>
        <v>0.13515586598652365</v>
      </c>
      <c r="U432" s="1">
        <f t="shared" si="76"/>
        <v>0.13515586598652365</v>
      </c>
      <c r="V432">
        <f t="shared" si="74"/>
        <v>-2.0013266036756989</v>
      </c>
      <c r="W432">
        <f t="shared" si="75"/>
        <v>0</v>
      </c>
    </row>
    <row r="433" spans="1:23" hidden="1" x14ac:dyDescent="0.25">
      <c r="A433" t="s">
        <v>0</v>
      </c>
      <c r="B433">
        <v>59</v>
      </c>
      <c r="C433" t="s">
        <v>3</v>
      </c>
      <c r="D433" t="s">
        <v>6</v>
      </c>
      <c r="E433" t="s">
        <v>1</v>
      </c>
      <c r="F433" t="s">
        <v>9</v>
      </c>
      <c r="G433">
        <v>79.53</v>
      </c>
      <c r="H433">
        <v>29.9</v>
      </c>
      <c r="K433">
        <v>0</v>
      </c>
      <c r="L433">
        <f t="shared" si="66"/>
        <v>0</v>
      </c>
      <c r="M433">
        <f t="shared" si="67"/>
        <v>1</v>
      </c>
      <c r="N433">
        <f t="shared" si="68"/>
        <v>0</v>
      </c>
      <c r="O433">
        <f t="shared" si="69"/>
        <v>0</v>
      </c>
      <c r="P433">
        <f t="shared" si="70"/>
        <v>0.52178163014339485</v>
      </c>
      <c r="Q433">
        <v>1</v>
      </c>
      <c r="R433" s="2">
        <f t="shared" si="71"/>
        <v>2.310610254280582</v>
      </c>
      <c r="S433" s="2">
        <f t="shared" si="72"/>
        <v>10.08057449207505</v>
      </c>
      <c r="T433" s="2">
        <f t="shared" si="73"/>
        <v>0.90975197173077882</v>
      </c>
      <c r="U433" s="1">
        <f t="shared" si="76"/>
        <v>0.90975197173077882</v>
      </c>
      <c r="V433">
        <f t="shared" si="74"/>
        <v>-9.4583275159675906E-2</v>
      </c>
      <c r="W433">
        <f t="shared" si="75"/>
        <v>1</v>
      </c>
    </row>
    <row r="434" spans="1:23" hidden="1" x14ac:dyDescent="0.25">
      <c r="A434" t="s">
        <v>7</v>
      </c>
      <c r="B434">
        <v>54</v>
      </c>
      <c r="C434" t="s">
        <v>3</v>
      </c>
      <c r="D434" t="s">
        <v>6</v>
      </c>
      <c r="E434" t="s">
        <v>1</v>
      </c>
      <c r="F434" t="s">
        <v>2</v>
      </c>
      <c r="G434">
        <v>72.930000000000007</v>
      </c>
      <c r="H434">
        <v>35.700000000000003</v>
      </c>
      <c r="K434">
        <v>1</v>
      </c>
      <c r="L434">
        <f t="shared" si="66"/>
        <v>1</v>
      </c>
      <c r="M434">
        <f t="shared" si="67"/>
        <v>0</v>
      </c>
      <c r="N434">
        <f t="shared" si="68"/>
        <v>0</v>
      </c>
      <c r="O434">
        <f t="shared" si="69"/>
        <v>0</v>
      </c>
      <c r="P434">
        <f t="shared" si="70"/>
        <v>0.4163542769830727</v>
      </c>
      <c r="Q434">
        <v>1</v>
      </c>
      <c r="R434" s="2">
        <f t="shared" si="71"/>
        <v>2.559234617118296</v>
      </c>
      <c r="S434" s="2">
        <f t="shared" si="72"/>
        <v>12.925920250414174</v>
      </c>
      <c r="T434" s="2">
        <f t="shared" si="73"/>
        <v>0.92819146009612841</v>
      </c>
      <c r="U434" s="1">
        <f t="shared" si="76"/>
        <v>0.92819146009612841</v>
      </c>
      <c r="V434">
        <f t="shared" si="74"/>
        <v>-7.4517252717140395E-2</v>
      </c>
      <c r="W434">
        <f t="shared" si="75"/>
        <v>1</v>
      </c>
    </row>
    <row r="435" spans="1:23" hidden="1" x14ac:dyDescent="0.25">
      <c r="A435" t="s">
        <v>0</v>
      </c>
      <c r="B435">
        <v>71</v>
      </c>
      <c r="C435" t="s">
        <v>5</v>
      </c>
      <c r="D435" t="s">
        <v>6</v>
      </c>
      <c r="E435" t="s">
        <v>1</v>
      </c>
      <c r="F435" t="s">
        <v>9</v>
      </c>
      <c r="G435">
        <v>241.77</v>
      </c>
      <c r="H435">
        <v>30.2</v>
      </c>
      <c r="K435">
        <v>0</v>
      </c>
      <c r="L435">
        <f t="shared" si="66"/>
        <v>0</v>
      </c>
      <c r="M435">
        <f t="shared" si="67"/>
        <v>1</v>
      </c>
      <c r="N435">
        <f t="shared" si="68"/>
        <v>0</v>
      </c>
      <c r="O435">
        <f t="shared" si="69"/>
        <v>0</v>
      </c>
      <c r="P435">
        <f t="shared" si="70"/>
        <v>0.75574378139725829</v>
      </c>
      <c r="Q435">
        <v>1</v>
      </c>
      <c r="R435" s="2">
        <f t="shared" si="71"/>
        <v>2.7877346997844139</v>
      </c>
      <c r="S435" s="2">
        <f t="shared" si="72"/>
        <v>16.244180146315035</v>
      </c>
      <c r="T435" s="2">
        <f t="shared" si="73"/>
        <v>0.94200942048186076</v>
      </c>
      <c r="U435" s="1">
        <f t="shared" si="76"/>
        <v>0.94200942048186076</v>
      </c>
      <c r="V435">
        <f t="shared" si="74"/>
        <v>-5.9740003944249304E-2</v>
      </c>
      <c r="W435">
        <f t="shared" si="75"/>
        <v>1</v>
      </c>
    </row>
    <row r="436" spans="1:23" hidden="1" x14ac:dyDescent="0.25">
      <c r="A436" t="s">
        <v>0</v>
      </c>
      <c r="B436">
        <v>79</v>
      </c>
      <c r="C436" t="s">
        <v>5</v>
      </c>
      <c r="D436" t="s">
        <v>4</v>
      </c>
      <c r="E436" t="s">
        <v>1</v>
      </c>
      <c r="F436" t="s">
        <v>9</v>
      </c>
      <c r="G436">
        <v>179.43</v>
      </c>
      <c r="H436">
        <v>28.1</v>
      </c>
      <c r="K436">
        <v>0</v>
      </c>
      <c r="L436">
        <f t="shared" si="66"/>
        <v>0</v>
      </c>
      <c r="M436">
        <f t="shared" si="67"/>
        <v>1</v>
      </c>
      <c r="N436">
        <f t="shared" si="68"/>
        <v>0</v>
      </c>
      <c r="O436">
        <f t="shared" si="69"/>
        <v>0</v>
      </c>
      <c r="P436">
        <f t="shared" si="70"/>
        <v>0.86822593526024505</v>
      </c>
      <c r="Q436">
        <v>1</v>
      </c>
      <c r="R436" s="2">
        <f t="shared" si="71"/>
        <v>3.0171221669594832</v>
      </c>
      <c r="S436" s="2">
        <f t="shared" si="72"/>
        <v>20.432405940251662</v>
      </c>
      <c r="T436" s="2">
        <f t="shared" si="73"/>
        <v>0.95334168255361729</v>
      </c>
      <c r="U436" s="1">
        <f t="shared" si="76"/>
        <v>0.95334168255361729</v>
      </c>
      <c r="V436">
        <f t="shared" si="74"/>
        <v>-4.7781905951324082E-2</v>
      </c>
      <c r="W436">
        <f t="shared" si="75"/>
        <v>1</v>
      </c>
    </row>
    <row r="437" spans="1:23" hidden="1" x14ac:dyDescent="0.25">
      <c r="A437" t="s">
        <v>7</v>
      </c>
      <c r="B437">
        <v>63</v>
      </c>
      <c r="C437" t="s">
        <v>5</v>
      </c>
      <c r="D437" t="s">
        <v>8</v>
      </c>
      <c r="E437" t="s">
        <v>1</v>
      </c>
      <c r="F437" t="s">
        <v>9</v>
      </c>
      <c r="G437">
        <v>64.430000000000007</v>
      </c>
      <c r="H437">
        <v>29.7</v>
      </c>
      <c r="K437">
        <v>0</v>
      </c>
      <c r="L437">
        <f t="shared" si="66"/>
        <v>0</v>
      </c>
      <c r="M437">
        <f t="shared" si="67"/>
        <v>1</v>
      </c>
      <c r="N437">
        <f t="shared" si="68"/>
        <v>0</v>
      </c>
      <c r="O437">
        <f t="shared" si="69"/>
        <v>0</v>
      </c>
      <c r="P437">
        <f t="shared" si="70"/>
        <v>0.60538449330501332</v>
      </c>
      <c r="Q437">
        <v>1</v>
      </c>
      <c r="R437" s="2">
        <f t="shared" si="71"/>
        <v>2.4811035136165245</v>
      </c>
      <c r="S437" s="2">
        <f t="shared" si="72"/>
        <v>11.954449039099302</v>
      </c>
      <c r="T437" s="2">
        <f t="shared" si="73"/>
        <v>0.92280644302341341</v>
      </c>
      <c r="U437" s="1">
        <f t="shared" si="76"/>
        <v>0.92280644302341341</v>
      </c>
      <c r="V437">
        <f t="shared" si="74"/>
        <v>-8.0335770670270562E-2</v>
      </c>
      <c r="W437">
        <f t="shared" si="75"/>
        <v>1</v>
      </c>
    </row>
    <row r="438" spans="1:23" hidden="1" x14ac:dyDescent="0.25">
      <c r="A438" t="s">
        <v>0</v>
      </c>
      <c r="B438">
        <v>75</v>
      </c>
      <c r="C438" t="s">
        <v>5</v>
      </c>
      <c r="D438" t="s">
        <v>6</v>
      </c>
      <c r="E438" t="s">
        <v>1</v>
      </c>
      <c r="F438" t="s">
        <v>11</v>
      </c>
      <c r="G438">
        <v>233.88</v>
      </c>
      <c r="H438">
        <v>28.5</v>
      </c>
      <c r="K438">
        <v>1</v>
      </c>
      <c r="L438">
        <f t="shared" si="66"/>
        <v>0</v>
      </c>
      <c r="M438">
        <f t="shared" si="67"/>
        <v>0</v>
      </c>
      <c r="N438">
        <f t="shared" si="68"/>
        <v>1</v>
      </c>
      <c r="O438">
        <f t="shared" si="69"/>
        <v>0</v>
      </c>
      <c r="P438">
        <f t="shared" si="70"/>
        <v>0.8173627710966016</v>
      </c>
      <c r="Q438">
        <v>1</v>
      </c>
      <c r="R438" s="2">
        <f t="shared" si="71"/>
        <v>3.478395001212947</v>
      </c>
      <c r="S438" s="2">
        <f t="shared" si="72"/>
        <v>32.407666047410004</v>
      </c>
      <c r="T438" s="2">
        <f t="shared" si="73"/>
        <v>0.97006675059009317</v>
      </c>
      <c r="U438" s="1">
        <f t="shared" si="76"/>
        <v>0.97006675059009317</v>
      </c>
      <c r="V438">
        <f t="shared" si="74"/>
        <v>-3.0390394811021713E-2</v>
      </c>
      <c r="W438">
        <f t="shared" si="75"/>
        <v>1</v>
      </c>
    </row>
    <row r="439" spans="1:23" hidden="1" x14ac:dyDescent="0.25">
      <c r="A439" t="s">
        <v>7</v>
      </c>
      <c r="B439">
        <v>79</v>
      </c>
      <c r="C439" t="s">
        <v>3</v>
      </c>
      <c r="D439" t="s">
        <v>6</v>
      </c>
      <c r="E439" t="s">
        <v>1</v>
      </c>
      <c r="F439" t="s">
        <v>9</v>
      </c>
      <c r="G439">
        <v>74.150000000000006</v>
      </c>
      <c r="H439">
        <v>35.200000000000003</v>
      </c>
      <c r="K439">
        <v>0</v>
      </c>
      <c r="L439">
        <f t="shared" si="66"/>
        <v>0</v>
      </c>
      <c r="M439">
        <f t="shared" si="67"/>
        <v>1</v>
      </c>
      <c r="N439">
        <f t="shared" si="68"/>
        <v>0</v>
      </c>
      <c r="O439">
        <f t="shared" si="69"/>
        <v>0</v>
      </c>
      <c r="P439">
        <f t="shared" si="70"/>
        <v>0.86822593526024505</v>
      </c>
      <c r="Q439">
        <v>1</v>
      </c>
      <c r="R439" s="2">
        <f t="shared" si="71"/>
        <v>3.0171221669594832</v>
      </c>
      <c r="S439" s="2">
        <f t="shared" si="72"/>
        <v>20.432405940251662</v>
      </c>
      <c r="T439" s="2">
        <f t="shared" si="73"/>
        <v>0.95334168255361729</v>
      </c>
      <c r="U439" s="1">
        <f t="shared" si="76"/>
        <v>0.95334168255361729</v>
      </c>
      <c r="V439">
        <f t="shared" si="74"/>
        <v>-4.7781905951324082E-2</v>
      </c>
      <c r="W439">
        <f t="shared" si="75"/>
        <v>1</v>
      </c>
    </row>
    <row r="440" spans="1:23" hidden="1" x14ac:dyDescent="0.25">
      <c r="A440" t="s">
        <v>0</v>
      </c>
      <c r="B440">
        <v>62</v>
      </c>
      <c r="C440" t="s">
        <v>5</v>
      </c>
      <c r="D440" t="s">
        <v>6</v>
      </c>
      <c r="E440" t="s">
        <v>1</v>
      </c>
      <c r="F440" t="s">
        <v>9</v>
      </c>
      <c r="G440">
        <v>206.3</v>
      </c>
      <c r="H440">
        <v>33.4</v>
      </c>
      <c r="K440">
        <v>0</v>
      </c>
      <c r="L440">
        <f t="shared" si="66"/>
        <v>0</v>
      </c>
      <c r="M440">
        <f t="shared" si="67"/>
        <v>1</v>
      </c>
      <c r="N440">
        <f t="shared" si="68"/>
        <v>0</v>
      </c>
      <c r="O440">
        <f t="shared" si="69"/>
        <v>0</v>
      </c>
      <c r="P440">
        <f t="shared" si="70"/>
        <v>0.58478043011901226</v>
      </c>
      <c r="Q440">
        <v>1</v>
      </c>
      <c r="R440" s="2">
        <f t="shared" si="71"/>
        <v>2.4390851693242475</v>
      </c>
      <c r="S440" s="2">
        <f t="shared" si="72"/>
        <v>11.462549652696367</v>
      </c>
      <c r="T440" s="2">
        <f t="shared" si="73"/>
        <v>0.91975959752476155</v>
      </c>
      <c r="U440" s="1">
        <f t="shared" si="76"/>
        <v>0.91975959752476155</v>
      </c>
      <c r="V440">
        <f t="shared" si="74"/>
        <v>-8.3642950123986481E-2</v>
      </c>
      <c r="W440">
        <f t="shared" si="75"/>
        <v>1</v>
      </c>
    </row>
    <row r="441" spans="1:23" hidden="1" x14ac:dyDescent="0.25">
      <c r="A441" t="s">
        <v>0</v>
      </c>
      <c r="B441">
        <v>52</v>
      </c>
      <c r="C441" t="s">
        <v>3</v>
      </c>
      <c r="D441" t="s">
        <v>8</v>
      </c>
      <c r="E441" t="s">
        <v>1</v>
      </c>
      <c r="F441" t="s">
        <v>11</v>
      </c>
      <c r="G441">
        <v>62.6</v>
      </c>
      <c r="H441">
        <v>23.4</v>
      </c>
      <c r="K441">
        <v>0</v>
      </c>
      <c r="L441">
        <f t="shared" si="66"/>
        <v>0</v>
      </c>
      <c r="M441">
        <f t="shared" si="67"/>
        <v>0</v>
      </c>
      <c r="N441">
        <f t="shared" si="68"/>
        <v>1</v>
      </c>
      <c r="O441">
        <f t="shared" si="69"/>
        <v>0</v>
      </c>
      <c r="P441">
        <f t="shared" si="70"/>
        <v>0.3754052279889119</v>
      </c>
      <c r="Q441">
        <v>1</v>
      </c>
      <c r="R441" s="2">
        <f t="shared" si="71"/>
        <v>-2.4228992746406135</v>
      </c>
      <c r="S441" s="2">
        <f t="shared" si="72"/>
        <v>8.866418263633967E-2</v>
      </c>
      <c r="T441" s="2">
        <f t="shared" si="73"/>
        <v>8.1443097008691887E-2</v>
      </c>
      <c r="U441" s="1">
        <f t="shared" si="76"/>
        <v>8.1443097008691887E-2</v>
      </c>
      <c r="V441">
        <f t="shared" si="74"/>
        <v>-2.5078506988001763</v>
      </c>
      <c r="W441">
        <f t="shared" si="75"/>
        <v>0</v>
      </c>
    </row>
    <row r="442" spans="1:23" hidden="1" x14ac:dyDescent="0.25">
      <c r="A442" t="s">
        <v>0</v>
      </c>
      <c r="B442">
        <v>81</v>
      </c>
      <c r="C442" t="s">
        <v>3</v>
      </c>
      <c r="D442" t="s">
        <v>4</v>
      </c>
      <c r="E442" t="s">
        <v>10</v>
      </c>
      <c r="F442" t="s">
        <v>2</v>
      </c>
      <c r="G442">
        <v>65.12</v>
      </c>
      <c r="H442">
        <v>27.4</v>
      </c>
      <c r="K442">
        <v>1</v>
      </c>
      <c r="L442">
        <f t="shared" si="66"/>
        <v>1</v>
      </c>
      <c r="M442">
        <f t="shared" si="67"/>
        <v>0</v>
      </c>
      <c r="N442">
        <f t="shared" si="68"/>
        <v>0</v>
      </c>
      <c r="O442">
        <f t="shared" si="69"/>
        <v>0</v>
      </c>
      <c r="P442">
        <f t="shared" si="70"/>
        <v>0.88959668077899279</v>
      </c>
      <c r="Q442">
        <v>1</v>
      </c>
      <c r="R442" s="2">
        <f t="shared" si="71"/>
        <v>3.5243288355204285</v>
      </c>
      <c r="S442" s="2">
        <f t="shared" si="72"/>
        <v>33.930992695176585</v>
      </c>
      <c r="T442" s="2">
        <f t="shared" si="73"/>
        <v>0.97137212764817638</v>
      </c>
      <c r="U442" s="1">
        <f t="shared" si="76"/>
        <v>0.97137212764817638</v>
      </c>
      <c r="V442">
        <f t="shared" si="74"/>
        <v>-2.9045642452931932E-2</v>
      </c>
      <c r="W442">
        <f t="shared" si="75"/>
        <v>1</v>
      </c>
    </row>
    <row r="443" spans="1:23" hidden="1" x14ac:dyDescent="0.25">
      <c r="A443" t="s">
        <v>7</v>
      </c>
      <c r="B443">
        <v>60</v>
      </c>
      <c r="C443" t="s">
        <v>5</v>
      </c>
      <c r="D443" t="s">
        <v>6</v>
      </c>
      <c r="E443" t="s">
        <v>1</v>
      </c>
      <c r="F443" t="s">
        <v>11</v>
      </c>
      <c r="G443">
        <v>88.15</v>
      </c>
      <c r="H443">
        <v>40.5</v>
      </c>
      <c r="K443">
        <v>0</v>
      </c>
      <c r="L443">
        <f t="shared" si="66"/>
        <v>0</v>
      </c>
      <c r="M443">
        <f t="shared" si="67"/>
        <v>0</v>
      </c>
      <c r="N443">
        <f t="shared" si="68"/>
        <v>1</v>
      </c>
      <c r="O443">
        <f t="shared" si="69"/>
        <v>0</v>
      </c>
      <c r="P443">
        <f t="shared" si="70"/>
        <v>0.5429214533552954</v>
      </c>
      <c r="Q443">
        <v>1</v>
      </c>
      <c r="R443" s="2">
        <f t="shared" si="71"/>
        <v>-2.0812795480631046</v>
      </c>
      <c r="S443" s="2">
        <f t="shared" si="72"/>
        <v>0.12477046021450745</v>
      </c>
      <c r="T443" s="2">
        <f t="shared" si="73"/>
        <v>0.11092970932994826</v>
      </c>
      <c r="U443" s="1">
        <f t="shared" si="76"/>
        <v>0.11092970932994826</v>
      </c>
      <c r="V443">
        <f t="shared" si="74"/>
        <v>-2.1988585275365589</v>
      </c>
      <c r="W443">
        <f t="shared" si="75"/>
        <v>0</v>
      </c>
    </row>
    <row r="444" spans="1:23" hidden="1" x14ac:dyDescent="0.25">
      <c r="A444" t="s">
        <v>0</v>
      </c>
      <c r="B444">
        <v>60</v>
      </c>
      <c r="C444" t="s">
        <v>3</v>
      </c>
      <c r="D444" t="s">
        <v>8</v>
      </c>
      <c r="E444" t="s">
        <v>10</v>
      </c>
      <c r="F444" t="s">
        <v>2</v>
      </c>
      <c r="G444">
        <v>172.81</v>
      </c>
      <c r="H444">
        <v>30.6</v>
      </c>
      <c r="K444">
        <v>0</v>
      </c>
      <c r="L444">
        <f t="shared" si="66"/>
        <v>1</v>
      </c>
      <c r="M444">
        <f t="shared" si="67"/>
        <v>0</v>
      </c>
      <c r="N444">
        <f t="shared" si="68"/>
        <v>0</v>
      </c>
      <c r="O444">
        <f t="shared" si="69"/>
        <v>0</v>
      </c>
      <c r="P444">
        <f t="shared" si="70"/>
        <v>0.5429214533552954</v>
      </c>
      <c r="Q444">
        <v>1</v>
      </c>
      <c r="R444" s="2">
        <f t="shared" si="71"/>
        <v>-2.1826540023787206</v>
      </c>
      <c r="S444" s="2">
        <f t="shared" si="72"/>
        <v>0.11274191591420102</v>
      </c>
      <c r="T444" s="2">
        <f t="shared" si="73"/>
        <v>0.10131901593872741</v>
      </c>
      <c r="U444" s="1">
        <f t="shared" si="76"/>
        <v>0.10131901593872741</v>
      </c>
      <c r="V444">
        <f t="shared" si="74"/>
        <v>-2.2894811663047565</v>
      </c>
      <c r="W444">
        <f t="shared" si="75"/>
        <v>0</v>
      </c>
    </row>
    <row r="445" spans="1:23" hidden="1" x14ac:dyDescent="0.25">
      <c r="A445" t="s">
        <v>7</v>
      </c>
      <c r="B445">
        <v>79</v>
      </c>
      <c r="C445" t="s">
        <v>3</v>
      </c>
      <c r="D445" t="s">
        <v>8</v>
      </c>
      <c r="E445" t="s">
        <v>1</v>
      </c>
      <c r="F445" t="s">
        <v>2</v>
      </c>
      <c r="G445">
        <v>64.31</v>
      </c>
      <c r="H445">
        <v>26.8</v>
      </c>
      <c r="K445">
        <v>0</v>
      </c>
      <c r="L445">
        <f t="shared" si="66"/>
        <v>1</v>
      </c>
      <c r="M445">
        <f t="shared" si="67"/>
        <v>0</v>
      </c>
      <c r="N445">
        <f t="shared" si="68"/>
        <v>0</v>
      </c>
      <c r="O445">
        <f t="shared" si="69"/>
        <v>0</v>
      </c>
      <c r="P445">
        <f t="shared" si="70"/>
        <v>0.86822593526024505</v>
      </c>
      <c r="Q445">
        <v>1</v>
      </c>
      <c r="R445" s="2">
        <f t="shared" si="71"/>
        <v>-1.5192530218483395</v>
      </c>
      <c r="S445" s="2">
        <f t="shared" si="72"/>
        <v>0.21887532098650356</v>
      </c>
      <c r="T445" s="2">
        <f t="shared" si="73"/>
        <v>0.17957154207483306</v>
      </c>
      <c r="U445" s="1">
        <f t="shared" si="76"/>
        <v>0.17957154207483306</v>
      </c>
      <c r="V445">
        <f t="shared" si="74"/>
        <v>-1.7171815873679823</v>
      </c>
      <c r="W445">
        <f t="shared" si="75"/>
        <v>0</v>
      </c>
    </row>
    <row r="446" spans="1:23" hidden="1" x14ac:dyDescent="0.25">
      <c r="A446" t="s">
        <v>0</v>
      </c>
      <c r="B446">
        <v>78</v>
      </c>
      <c r="C446" t="s">
        <v>5</v>
      </c>
      <c r="D446" t="s">
        <v>6</v>
      </c>
      <c r="E446" t="s">
        <v>10</v>
      </c>
      <c r="F446" t="s">
        <v>9</v>
      </c>
      <c r="G446">
        <v>101.88</v>
      </c>
      <c r="H446">
        <v>27.6</v>
      </c>
      <c r="K446">
        <v>1</v>
      </c>
      <c r="L446">
        <f t="shared" si="66"/>
        <v>0</v>
      </c>
      <c r="M446">
        <f t="shared" si="67"/>
        <v>1</v>
      </c>
      <c r="N446">
        <f t="shared" si="68"/>
        <v>0</v>
      </c>
      <c r="O446">
        <f t="shared" si="69"/>
        <v>0</v>
      </c>
      <c r="P446">
        <f t="shared" si="70"/>
        <v>0.8565333521274392</v>
      </c>
      <c r="Q446">
        <v>1</v>
      </c>
      <c r="R446" s="2">
        <f t="shared" si="71"/>
        <v>7.9932772107823862</v>
      </c>
      <c r="S446" s="2">
        <f t="shared" si="72"/>
        <v>2960.9848476566035</v>
      </c>
      <c r="T446" s="2">
        <f t="shared" si="73"/>
        <v>0.99966238854976208</v>
      </c>
      <c r="U446" s="1">
        <f t="shared" si="76"/>
        <v>0.99966238854976208</v>
      </c>
      <c r="V446">
        <f t="shared" si="74"/>
        <v>-3.3766845381398482E-4</v>
      </c>
      <c r="W446">
        <f t="shared" si="75"/>
        <v>1</v>
      </c>
    </row>
    <row r="447" spans="1:23" hidden="1" x14ac:dyDescent="0.25">
      <c r="A447" t="s">
        <v>7</v>
      </c>
      <c r="B447">
        <v>73</v>
      </c>
      <c r="C447" t="s">
        <v>5</v>
      </c>
      <c r="D447" t="s">
        <v>4</v>
      </c>
      <c r="E447" t="s">
        <v>10</v>
      </c>
      <c r="F447" t="s">
        <v>9</v>
      </c>
      <c r="G447">
        <v>91.98</v>
      </c>
      <c r="H447">
        <v>22.6</v>
      </c>
      <c r="K447">
        <v>1</v>
      </c>
      <c r="L447">
        <f t="shared" si="66"/>
        <v>0</v>
      </c>
      <c r="M447">
        <f t="shared" si="67"/>
        <v>1</v>
      </c>
      <c r="N447">
        <f t="shared" si="68"/>
        <v>0</v>
      </c>
      <c r="O447">
        <f t="shared" si="69"/>
        <v>0</v>
      </c>
      <c r="P447">
        <f t="shared" si="70"/>
        <v>0.78786018647928835</v>
      </c>
      <c r="Q447">
        <v>1</v>
      </c>
      <c r="R447" s="2">
        <f t="shared" si="71"/>
        <v>7.8532304301160814</v>
      </c>
      <c r="S447" s="2">
        <f t="shared" si="72"/>
        <v>2574.0361442588319</v>
      </c>
      <c r="T447" s="2">
        <f t="shared" si="73"/>
        <v>0.99961165593646928</v>
      </c>
      <c r="U447" s="1">
        <f t="shared" si="76"/>
        <v>0.99961165593646928</v>
      </c>
      <c r="V447">
        <f t="shared" si="74"/>
        <v>-3.8841948861444869E-4</v>
      </c>
      <c r="W447">
        <f t="shared" si="75"/>
        <v>1</v>
      </c>
    </row>
    <row r="448" spans="1:23" hidden="1" x14ac:dyDescent="0.25">
      <c r="A448" t="s">
        <v>7</v>
      </c>
      <c r="B448">
        <v>79</v>
      </c>
      <c r="C448" t="s">
        <v>5</v>
      </c>
      <c r="D448" t="s">
        <v>6</v>
      </c>
      <c r="E448" t="s">
        <v>1</v>
      </c>
      <c r="F448" t="s">
        <v>9</v>
      </c>
      <c r="G448">
        <v>104.55</v>
      </c>
      <c r="H448">
        <v>27.2</v>
      </c>
      <c r="K448">
        <v>1</v>
      </c>
      <c r="L448">
        <f t="shared" si="66"/>
        <v>0</v>
      </c>
      <c r="M448">
        <f t="shared" si="67"/>
        <v>1</v>
      </c>
      <c r="N448">
        <f t="shared" si="68"/>
        <v>0</v>
      </c>
      <c r="O448">
        <f t="shared" si="69"/>
        <v>0</v>
      </c>
      <c r="P448">
        <f t="shared" si="70"/>
        <v>0.86822593526024505</v>
      </c>
      <c r="Q448">
        <v>1</v>
      </c>
      <c r="R448" s="2">
        <f t="shared" si="71"/>
        <v>8.0171221669594832</v>
      </c>
      <c r="S448" s="2">
        <f t="shared" si="72"/>
        <v>3032.4379136590014</v>
      </c>
      <c r="T448" s="2">
        <f t="shared" si="73"/>
        <v>0.99967034103599184</v>
      </c>
      <c r="U448" s="1">
        <f t="shared" si="76"/>
        <v>0.99967034103599184</v>
      </c>
      <c r="V448">
        <f t="shared" si="74"/>
        <v>-3.2971331346928989E-4</v>
      </c>
      <c r="W448">
        <f t="shared" si="75"/>
        <v>1</v>
      </c>
    </row>
    <row r="449" spans="1:23" hidden="1" x14ac:dyDescent="0.25">
      <c r="A449" t="s">
        <v>0</v>
      </c>
      <c r="B449">
        <v>73</v>
      </c>
      <c r="C449" t="s">
        <v>3</v>
      </c>
      <c r="D449" t="s">
        <v>8</v>
      </c>
      <c r="E449" t="s">
        <v>1</v>
      </c>
      <c r="F449" t="s">
        <v>9</v>
      </c>
      <c r="G449">
        <v>130.55000000000001</v>
      </c>
      <c r="H449">
        <v>27.8</v>
      </c>
      <c r="K449">
        <v>0</v>
      </c>
      <c r="L449">
        <f t="shared" si="66"/>
        <v>0</v>
      </c>
      <c r="M449">
        <f t="shared" si="67"/>
        <v>1</v>
      </c>
      <c r="N449">
        <f t="shared" si="68"/>
        <v>0</v>
      </c>
      <c r="O449">
        <f t="shared" si="69"/>
        <v>0</v>
      </c>
      <c r="P449">
        <f t="shared" si="70"/>
        <v>0.78786018647928835</v>
      </c>
      <c r="Q449">
        <v>1</v>
      </c>
      <c r="R449" s="2">
        <f t="shared" si="71"/>
        <v>2.8532304301160814</v>
      </c>
      <c r="S449" s="2">
        <f t="shared" si="72"/>
        <v>17.343719113746321</v>
      </c>
      <c r="T449" s="2">
        <f t="shared" si="73"/>
        <v>0.94548542780233558</v>
      </c>
      <c r="U449" s="1">
        <f t="shared" si="76"/>
        <v>0.94548542780233558</v>
      </c>
      <c r="V449">
        <f t="shared" si="74"/>
        <v>-5.6056803162800012E-2</v>
      </c>
      <c r="W449">
        <f t="shared" si="75"/>
        <v>1</v>
      </c>
    </row>
    <row r="450" spans="1:23" hidden="1" x14ac:dyDescent="0.25">
      <c r="A450" t="s">
        <v>7</v>
      </c>
      <c r="B450">
        <v>80</v>
      </c>
      <c r="C450" t="s">
        <v>5</v>
      </c>
      <c r="D450" t="s">
        <v>6</v>
      </c>
      <c r="E450" t="s">
        <v>1</v>
      </c>
      <c r="F450" t="s">
        <v>2</v>
      </c>
      <c r="G450">
        <v>82.34</v>
      </c>
      <c r="H450">
        <v>32.799999999999997</v>
      </c>
      <c r="K450">
        <v>0</v>
      </c>
      <c r="L450">
        <f t="shared" ref="L450:L513" si="77">IF(F450="Private",1,0)</f>
        <v>1</v>
      </c>
      <c r="M450">
        <f t="shared" ref="M450:M513" si="78">IF(F450="Self-employed",1,0)</f>
        <v>0</v>
      </c>
      <c r="N450">
        <f t="shared" ref="N450:N513" si="79">IF(F450="Govt_job",1,0)</f>
        <v>0</v>
      </c>
      <c r="O450">
        <f t="shared" ref="O450:O513" si="80">IF(F450="children",1,0)</f>
        <v>0</v>
      </c>
      <c r="P450">
        <f t="shared" ref="P450:P513" si="81">_xlfn.NORM.DIST(B450,AVERAGE($B$2:$B$1061),_xlfn.STDEV.P($B$2:$B$1061),TRUE)</f>
        <v>0.87924383586294119</v>
      </c>
      <c r="Q450">
        <v>1</v>
      </c>
      <c r="R450" s="2">
        <f t="shared" ref="R450:R513" si="82">SUMPRODUCT(K450:P450,$K$1065:$P$1065)+$J$1065</f>
        <v>-1.4967839614148266</v>
      </c>
      <c r="S450" s="2">
        <f t="shared" ref="S450:S513" si="83">EXP(R450)</f>
        <v>0.22384891049791455</v>
      </c>
      <c r="T450" s="2">
        <f t="shared" ref="T450:T513" si="84">S450/(1+S450)</f>
        <v>0.18290567453039863</v>
      </c>
      <c r="U450" s="1">
        <f t="shared" si="76"/>
        <v>0.18290567453039863</v>
      </c>
      <c r="V450">
        <f t="shared" ref="V450:V513" si="85">LN(U450)</f>
        <v>-1.6987846987500332</v>
      </c>
      <c r="W450">
        <f t="shared" ref="W450:W513" si="86">IF(ABS(T450-Q450)&lt;$R$1065,1,0)</f>
        <v>0</v>
      </c>
    </row>
    <row r="451" spans="1:23" hidden="1" x14ac:dyDescent="0.25">
      <c r="A451" t="s">
        <v>7</v>
      </c>
      <c r="B451">
        <v>80</v>
      </c>
      <c r="C451" t="s">
        <v>3</v>
      </c>
      <c r="D451" t="s">
        <v>6</v>
      </c>
      <c r="E451" t="s">
        <v>1</v>
      </c>
      <c r="F451" t="s">
        <v>2</v>
      </c>
      <c r="G451">
        <v>234.61</v>
      </c>
      <c r="H451">
        <v>29.1</v>
      </c>
      <c r="K451">
        <v>0</v>
      </c>
      <c r="L451">
        <f t="shared" si="77"/>
        <v>1</v>
      </c>
      <c r="M451">
        <f t="shared" si="78"/>
        <v>0</v>
      </c>
      <c r="N451">
        <f t="shared" si="79"/>
        <v>0</v>
      </c>
      <c r="O451">
        <f t="shared" si="80"/>
        <v>0</v>
      </c>
      <c r="P451">
        <f t="shared" si="81"/>
        <v>0.87924383586294119</v>
      </c>
      <c r="Q451">
        <v>1</v>
      </c>
      <c r="R451" s="2">
        <f t="shared" si="82"/>
        <v>-1.4967839614148266</v>
      </c>
      <c r="S451" s="2">
        <f t="shared" si="83"/>
        <v>0.22384891049791455</v>
      </c>
      <c r="T451" s="2">
        <f t="shared" si="84"/>
        <v>0.18290567453039863</v>
      </c>
      <c r="U451" s="1">
        <f t="shared" ref="U451:U514" si="87">(T451^Q451)*(1-T451)^(1-Q451)</f>
        <v>0.18290567453039863</v>
      </c>
      <c r="V451">
        <f t="shared" si="85"/>
        <v>-1.6987846987500332</v>
      </c>
      <c r="W451">
        <f t="shared" si="86"/>
        <v>0</v>
      </c>
    </row>
    <row r="452" spans="1:23" hidden="1" x14ac:dyDescent="0.25">
      <c r="A452" t="s">
        <v>7</v>
      </c>
      <c r="B452">
        <v>79</v>
      </c>
      <c r="C452" t="s">
        <v>5</v>
      </c>
      <c r="D452" t="s">
        <v>6</v>
      </c>
      <c r="E452" t="s">
        <v>1</v>
      </c>
      <c r="F452" t="s">
        <v>2</v>
      </c>
      <c r="G452">
        <v>212.31</v>
      </c>
      <c r="H452">
        <v>28.9</v>
      </c>
      <c r="K452">
        <v>1</v>
      </c>
      <c r="L452">
        <f t="shared" si="77"/>
        <v>1</v>
      </c>
      <c r="M452">
        <f t="shared" si="78"/>
        <v>0</v>
      </c>
      <c r="N452">
        <f t="shared" si="79"/>
        <v>0</v>
      </c>
      <c r="O452">
        <f t="shared" si="80"/>
        <v>0</v>
      </c>
      <c r="P452">
        <f t="shared" si="81"/>
        <v>0.86822593526024505</v>
      </c>
      <c r="Q452">
        <v>1</v>
      </c>
      <c r="R452" s="2">
        <f t="shared" si="82"/>
        <v>3.4807469781516609</v>
      </c>
      <c r="S452" s="2">
        <f t="shared" si="83"/>
        <v>32.483977837197493</v>
      </c>
      <c r="T452" s="2">
        <f t="shared" si="84"/>
        <v>0.9701349700784625</v>
      </c>
      <c r="U452" s="1">
        <f t="shared" si="87"/>
        <v>0.9701349700784625</v>
      </c>
      <c r="V452">
        <f t="shared" si="85"/>
        <v>-3.0320072753608086E-2</v>
      </c>
      <c r="W452">
        <f t="shared" si="86"/>
        <v>1</v>
      </c>
    </row>
    <row r="453" spans="1:23" hidden="1" x14ac:dyDescent="0.25">
      <c r="A453" t="s">
        <v>0</v>
      </c>
      <c r="B453">
        <v>68</v>
      </c>
      <c r="C453" t="s">
        <v>5</v>
      </c>
      <c r="D453" t="s">
        <v>4</v>
      </c>
      <c r="E453" t="s">
        <v>10</v>
      </c>
      <c r="F453" t="s">
        <v>9</v>
      </c>
      <c r="G453">
        <v>217.5</v>
      </c>
      <c r="H453">
        <v>24.5</v>
      </c>
      <c r="K453">
        <v>0</v>
      </c>
      <c r="L453">
        <f t="shared" si="77"/>
        <v>0</v>
      </c>
      <c r="M453">
        <f t="shared" si="78"/>
        <v>1</v>
      </c>
      <c r="N453">
        <f t="shared" si="79"/>
        <v>0</v>
      </c>
      <c r="O453">
        <f t="shared" si="80"/>
        <v>0</v>
      </c>
      <c r="P453">
        <f t="shared" si="81"/>
        <v>0.70303995597925584</v>
      </c>
      <c r="Q453">
        <v>1</v>
      </c>
      <c r="R453" s="2">
        <f t="shared" si="82"/>
        <v>2.6802545653108254</v>
      </c>
      <c r="S453" s="2">
        <f t="shared" si="83"/>
        <v>14.588806627311705</v>
      </c>
      <c r="T453" s="2">
        <f t="shared" si="84"/>
        <v>0.935851407749969</v>
      </c>
      <c r="U453" s="1">
        <f t="shared" si="87"/>
        <v>0.935851407749969</v>
      </c>
      <c r="V453">
        <f t="shared" si="85"/>
        <v>-6.6298567510920947E-2</v>
      </c>
      <c r="W453">
        <f t="shared" si="86"/>
        <v>1</v>
      </c>
    </row>
    <row r="454" spans="1:23" hidden="1" x14ac:dyDescent="0.25">
      <c r="A454" t="s">
        <v>7</v>
      </c>
      <c r="B454">
        <v>66</v>
      </c>
      <c r="C454" t="s">
        <v>3</v>
      </c>
      <c r="D454" t="s">
        <v>4</v>
      </c>
      <c r="E454" t="s">
        <v>1</v>
      </c>
      <c r="F454" t="s">
        <v>11</v>
      </c>
      <c r="G454">
        <v>85.56</v>
      </c>
      <c r="H454">
        <v>35.9</v>
      </c>
      <c r="K454">
        <v>0</v>
      </c>
      <c r="L454">
        <f t="shared" si="77"/>
        <v>0</v>
      </c>
      <c r="M454">
        <f t="shared" si="78"/>
        <v>0</v>
      </c>
      <c r="N454">
        <f t="shared" si="79"/>
        <v>1</v>
      </c>
      <c r="O454">
        <f t="shared" si="80"/>
        <v>0</v>
      </c>
      <c r="P454">
        <f t="shared" si="81"/>
        <v>0.66524554660765944</v>
      </c>
      <c r="Q454">
        <v>1</v>
      </c>
      <c r="R454" s="2">
        <f t="shared" si="82"/>
        <v>-1.83182118545186</v>
      </c>
      <c r="S454" s="2">
        <f t="shared" si="83"/>
        <v>0.16012169078100019</v>
      </c>
      <c r="T454" s="2">
        <f t="shared" si="84"/>
        <v>0.13802146107035151</v>
      </c>
      <c r="U454" s="1">
        <f t="shared" si="87"/>
        <v>0.13802146107035151</v>
      </c>
      <c r="V454">
        <f t="shared" si="85"/>
        <v>-1.9803460909135897</v>
      </c>
      <c r="W454">
        <f t="shared" si="86"/>
        <v>0</v>
      </c>
    </row>
    <row r="455" spans="1:23" hidden="1" x14ac:dyDescent="0.25">
      <c r="A455" t="s">
        <v>7</v>
      </c>
      <c r="B455">
        <v>78</v>
      </c>
      <c r="C455" t="s">
        <v>5</v>
      </c>
      <c r="D455" t="s">
        <v>6</v>
      </c>
      <c r="E455" t="s">
        <v>1</v>
      </c>
      <c r="F455" t="s">
        <v>9</v>
      </c>
      <c r="G455">
        <v>65.8</v>
      </c>
      <c r="H455">
        <v>24.2</v>
      </c>
      <c r="K455">
        <v>0</v>
      </c>
      <c r="L455">
        <f t="shared" si="77"/>
        <v>0</v>
      </c>
      <c r="M455">
        <f t="shared" si="78"/>
        <v>1</v>
      </c>
      <c r="N455">
        <f t="shared" si="79"/>
        <v>0</v>
      </c>
      <c r="O455">
        <f t="shared" si="80"/>
        <v>0</v>
      </c>
      <c r="P455">
        <f t="shared" si="81"/>
        <v>0.8565333521274392</v>
      </c>
      <c r="Q455">
        <v>1</v>
      </c>
      <c r="R455" s="2">
        <f t="shared" si="82"/>
        <v>2.9932772107823871</v>
      </c>
      <c r="S455" s="2">
        <f t="shared" si="83"/>
        <v>19.950958968605367</v>
      </c>
      <c r="T455" s="2">
        <f t="shared" si="84"/>
        <v>0.95226948792661559</v>
      </c>
      <c r="U455" s="1">
        <f t="shared" si="87"/>
        <v>0.95226948792661559</v>
      </c>
      <c r="V455">
        <f t="shared" si="85"/>
        <v>-4.8907208695928996E-2</v>
      </c>
      <c r="W455">
        <f t="shared" si="86"/>
        <v>1</v>
      </c>
    </row>
    <row r="456" spans="1:23" hidden="1" x14ac:dyDescent="0.25">
      <c r="A456" t="s">
        <v>0</v>
      </c>
      <c r="B456">
        <v>77</v>
      </c>
      <c r="C456" t="s">
        <v>5</v>
      </c>
      <c r="D456" t="s">
        <v>8</v>
      </c>
      <c r="E456" t="s">
        <v>1</v>
      </c>
      <c r="F456" t="s">
        <v>9</v>
      </c>
      <c r="G456">
        <v>58.85</v>
      </c>
      <c r="H456">
        <v>27.6</v>
      </c>
      <c r="K456">
        <v>0</v>
      </c>
      <c r="L456">
        <f t="shared" si="77"/>
        <v>0</v>
      </c>
      <c r="M456">
        <f t="shared" si="78"/>
        <v>1</v>
      </c>
      <c r="N456">
        <f t="shared" si="79"/>
        <v>0</v>
      </c>
      <c r="O456">
        <f t="shared" si="80"/>
        <v>0</v>
      </c>
      <c r="P456">
        <f t="shared" si="81"/>
        <v>0.84415979529983132</v>
      </c>
      <c r="Q456">
        <v>1</v>
      </c>
      <c r="R456" s="2">
        <f t="shared" si="82"/>
        <v>2.9680435291435279</v>
      </c>
      <c r="S456" s="2">
        <f t="shared" si="83"/>
        <v>19.453821504460294</v>
      </c>
      <c r="T456" s="2">
        <f t="shared" si="84"/>
        <v>0.95110938071978712</v>
      </c>
      <c r="U456" s="1">
        <f t="shared" si="87"/>
        <v>0.95110938071978712</v>
      </c>
      <c r="V456">
        <f t="shared" si="85"/>
        <v>-5.0126206520896062E-2</v>
      </c>
      <c r="W456">
        <f t="shared" si="86"/>
        <v>1</v>
      </c>
    </row>
    <row r="457" spans="1:23" hidden="1" x14ac:dyDescent="0.25">
      <c r="A457" t="s">
        <v>0</v>
      </c>
      <c r="B457">
        <v>71</v>
      </c>
      <c r="C457" t="s">
        <v>5</v>
      </c>
      <c r="D457" t="s">
        <v>4</v>
      </c>
      <c r="E457" t="s">
        <v>10</v>
      </c>
      <c r="F457" t="s">
        <v>2</v>
      </c>
      <c r="G457">
        <v>102.53</v>
      </c>
      <c r="H457">
        <v>28.8</v>
      </c>
      <c r="K457">
        <v>1</v>
      </c>
      <c r="L457">
        <f t="shared" si="77"/>
        <v>1</v>
      </c>
      <c r="M457">
        <f t="shared" si="78"/>
        <v>0</v>
      </c>
      <c r="N457">
        <f t="shared" si="79"/>
        <v>0</v>
      </c>
      <c r="O457">
        <f t="shared" si="80"/>
        <v>0</v>
      </c>
      <c r="P457">
        <f t="shared" si="81"/>
        <v>0.75574378139725829</v>
      </c>
      <c r="Q457">
        <v>1</v>
      </c>
      <c r="R457" s="2">
        <f t="shared" si="82"/>
        <v>3.2513595109765916</v>
      </c>
      <c r="S457" s="2">
        <f t="shared" si="83"/>
        <v>25.825426011961948</v>
      </c>
      <c r="T457" s="2">
        <f t="shared" si="84"/>
        <v>0.96272193405040118</v>
      </c>
      <c r="U457" s="1">
        <f t="shared" si="87"/>
        <v>0.96272193405040118</v>
      </c>
      <c r="V457">
        <f t="shared" si="85"/>
        <v>-3.7990658568286303E-2</v>
      </c>
      <c r="W457">
        <f t="shared" si="86"/>
        <v>1</v>
      </c>
    </row>
    <row r="458" spans="1:23" hidden="1" x14ac:dyDescent="0.25">
      <c r="A458" t="s">
        <v>0</v>
      </c>
      <c r="B458">
        <v>70</v>
      </c>
      <c r="C458" t="s">
        <v>5</v>
      </c>
      <c r="D458" t="s">
        <v>8</v>
      </c>
      <c r="E458" t="s">
        <v>1</v>
      </c>
      <c r="F458" t="s">
        <v>2</v>
      </c>
      <c r="G458">
        <v>227.38</v>
      </c>
      <c r="H458">
        <v>26.3</v>
      </c>
      <c r="K458">
        <v>0</v>
      </c>
      <c r="L458">
        <f t="shared" si="77"/>
        <v>1</v>
      </c>
      <c r="M458">
        <f t="shared" si="78"/>
        <v>0</v>
      </c>
      <c r="N458">
        <f t="shared" si="79"/>
        <v>0</v>
      </c>
      <c r="O458">
        <f t="shared" si="80"/>
        <v>0</v>
      </c>
      <c r="P458">
        <f t="shared" si="81"/>
        <v>0.73875303404759163</v>
      </c>
      <c r="Q458">
        <v>1</v>
      </c>
      <c r="R458" s="2">
        <f t="shared" si="82"/>
        <v>-1.7832901144626498</v>
      </c>
      <c r="S458" s="2">
        <f t="shared" si="83"/>
        <v>0.16808422020271949</v>
      </c>
      <c r="T458" s="2">
        <f t="shared" si="84"/>
        <v>0.14389734686557848</v>
      </c>
      <c r="U458" s="1">
        <f t="shared" si="87"/>
        <v>0.14389734686557848</v>
      </c>
      <c r="V458">
        <f t="shared" si="85"/>
        <v>-1.9386551026070928</v>
      </c>
      <c r="W458">
        <f t="shared" si="86"/>
        <v>0</v>
      </c>
    </row>
    <row r="459" spans="1:23" hidden="1" x14ac:dyDescent="0.25">
      <c r="A459" t="s">
        <v>7</v>
      </c>
      <c r="B459">
        <v>78</v>
      </c>
      <c r="C459" t="s">
        <v>3</v>
      </c>
      <c r="D459" t="s">
        <v>6</v>
      </c>
      <c r="E459" t="s">
        <v>1</v>
      </c>
      <c r="F459" t="s">
        <v>2</v>
      </c>
      <c r="G459">
        <v>81.59</v>
      </c>
      <c r="H459">
        <v>32.299999999999997</v>
      </c>
      <c r="K459">
        <v>0</v>
      </c>
      <c r="L459">
        <f t="shared" si="77"/>
        <v>1</v>
      </c>
      <c r="M459">
        <f t="shared" si="78"/>
        <v>0</v>
      </c>
      <c r="N459">
        <f t="shared" si="79"/>
        <v>0</v>
      </c>
      <c r="O459">
        <f t="shared" si="80"/>
        <v>0</v>
      </c>
      <c r="P459">
        <f t="shared" si="81"/>
        <v>0.8565333521274392</v>
      </c>
      <c r="Q459">
        <v>1</v>
      </c>
      <c r="R459" s="2">
        <f t="shared" si="82"/>
        <v>-1.5430979780254355</v>
      </c>
      <c r="S459" s="2">
        <f t="shared" si="83"/>
        <v>0.21371798118201826</v>
      </c>
      <c r="T459" s="2">
        <f t="shared" si="84"/>
        <v>0.17608537114518327</v>
      </c>
      <c r="U459" s="1">
        <f t="shared" si="87"/>
        <v>0.17608537114518327</v>
      </c>
      <c r="V459">
        <f t="shared" si="85"/>
        <v>-1.7367863382242659</v>
      </c>
      <c r="W459">
        <f t="shared" si="86"/>
        <v>0</v>
      </c>
    </row>
    <row r="460" spans="1:23" hidden="1" x14ac:dyDescent="0.25">
      <c r="A460" t="s">
        <v>0</v>
      </c>
      <c r="B460">
        <v>79</v>
      </c>
      <c r="C460" t="s">
        <v>5</v>
      </c>
      <c r="D460" t="s">
        <v>4</v>
      </c>
      <c r="E460" t="s">
        <v>1</v>
      </c>
      <c r="F460" t="s">
        <v>9</v>
      </c>
      <c r="G460">
        <v>222.21</v>
      </c>
      <c r="H460">
        <v>32.700000000000003</v>
      </c>
      <c r="K460">
        <v>0</v>
      </c>
      <c r="L460">
        <f t="shared" si="77"/>
        <v>0</v>
      </c>
      <c r="M460">
        <f t="shared" si="78"/>
        <v>1</v>
      </c>
      <c r="N460">
        <f t="shared" si="79"/>
        <v>0</v>
      </c>
      <c r="O460">
        <f t="shared" si="80"/>
        <v>0</v>
      </c>
      <c r="P460">
        <f t="shared" si="81"/>
        <v>0.86822593526024505</v>
      </c>
      <c r="Q460">
        <v>1</v>
      </c>
      <c r="R460" s="2">
        <f t="shared" si="82"/>
        <v>3.0171221669594832</v>
      </c>
      <c r="S460" s="2">
        <f t="shared" si="83"/>
        <v>20.432405940251662</v>
      </c>
      <c r="T460" s="2">
        <f t="shared" si="84"/>
        <v>0.95334168255361729</v>
      </c>
      <c r="U460" s="1">
        <f t="shared" si="87"/>
        <v>0.95334168255361729</v>
      </c>
      <c r="V460">
        <f t="shared" si="85"/>
        <v>-4.7781905951324082E-2</v>
      </c>
      <c r="W460">
        <f t="shared" si="86"/>
        <v>1</v>
      </c>
    </row>
    <row r="461" spans="1:23" hidden="1" x14ac:dyDescent="0.25">
      <c r="A461" t="s">
        <v>0</v>
      </c>
      <c r="B461">
        <v>82</v>
      </c>
      <c r="C461" t="s">
        <v>3</v>
      </c>
      <c r="D461" t="s">
        <v>4</v>
      </c>
      <c r="E461" t="s">
        <v>1</v>
      </c>
      <c r="F461" t="s">
        <v>2</v>
      </c>
      <c r="G461">
        <v>214.87</v>
      </c>
      <c r="H461">
        <v>26.1</v>
      </c>
      <c r="K461">
        <v>0</v>
      </c>
      <c r="L461">
        <f t="shared" si="77"/>
        <v>1</v>
      </c>
      <c r="M461">
        <f t="shared" si="78"/>
        <v>0</v>
      </c>
      <c r="N461">
        <f t="shared" si="79"/>
        <v>0</v>
      </c>
      <c r="O461">
        <f t="shared" si="80"/>
        <v>0</v>
      </c>
      <c r="P461">
        <f t="shared" si="81"/>
        <v>0.89929715668439136</v>
      </c>
      <c r="Q461">
        <v>1</v>
      </c>
      <c r="R461" s="2">
        <f t="shared" si="82"/>
        <v>-1.4558887588097564</v>
      </c>
      <c r="S461" s="2">
        <f t="shared" si="83"/>
        <v>0.23319301942479714</v>
      </c>
      <c r="T461" s="2">
        <f t="shared" si="84"/>
        <v>0.18909693434168665</v>
      </c>
      <c r="U461" s="1">
        <f t="shared" si="87"/>
        <v>0.18909693434168665</v>
      </c>
      <c r="V461">
        <f t="shared" si="85"/>
        <v>-1.6654955152858035</v>
      </c>
      <c r="W461">
        <f t="shared" si="86"/>
        <v>0</v>
      </c>
    </row>
    <row r="462" spans="1:23" hidden="1" x14ac:dyDescent="0.25">
      <c r="A462" t="s">
        <v>7</v>
      </c>
      <c r="B462">
        <v>65</v>
      </c>
      <c r="C462" t="s">
        <v>5</v>
      </c>
      <c r="D462" t="s">
        <v>8</v>
      </c>
      <c r="E462" t="s">
        <v>1</v>
      </c>
      <c r="F462" t="s">
        <v>9</v>
      </c>
      <c r="G462">
        <v>70.16</v>
      </c>
      <c r="H462">
        <v>25.9</v>
      </c>
      <c r="K462">
        <v>0</v>
      </c>
      <c r="L462">
        <f t="shared" si="77"/>
        <v>0</v>
      </c>
      <c r="M462">
        <f t="shared" si="78"/>
        <v>1</v>
      </c>
      <c r="N462">
        <f t="shared" si="79"/>
        <v>0</v>
      </c>
      <c r="O462">
        <f t="shared" si="80"/>
        <v>0</v>
      </c>
      <c r="P462">
        <f t="shared" si="81"/>
        <v>0.64566807211862054</v>
      </c>
      <c r="Q462">
        <v>1</v>
      </c>
      <c r="R462" s="2">
        <f t="shared" si="82"/>
        <v>2.5632547509057435</v>
      </c>
      <c r="S462" s="2">
        <f t="shared" si="83"/>
        <v>12.977988770229278</v>
      </c>
      <c r="T462" s="2">
        <f t="shared" si="84"/>
        <v>0.92845894953572805</v>
      </c>
      <c r="U462" s="1">
        <f t="shared" si="87"/>
        <v>0.92845894953572805</v>
      </c>
      <c r="V462">
        <f t="shared" si="85"/>
        <v>-7.4229110759922515E-2</v>
      </c>
      <c r="W462">
        <f t="shared" si="86"/>
        <v>1</v>
      </c>
    </row>
    <row r="463" spans="1:23" hidden="1" x14ac:dyDescent="0.25">
      <c r="A463" t="s">
        <v>7</v>
      </c>
      <c r="B463">
        <v>77</v>
      </c>
      <c r="C463" t="s">
        <v>3</v>
      </c>
      <c r="D463" t="s">
        <v>4</v>
      </c>
      <c r="E463" t="s">
        <v>1</v>
      </c>
      <c r="F463" t="s">
        <v>11</v>
      </c>
      <c r="G463">
        <v>110.34</v>
      </c>
      <c r="H463">
        <v>32.4</v>
      </c>
      <c r="K463">
        <v>0</v>
      </c>
      <c r="L463">
        <f t="shared" si="77"/>
        <v>0</v>
      </c>
      <c r="M463">
        <f t="shared" si="78"/>
        <v>0</v>
      </c>
      <c r="N463">
        <f t="shared" si="79"/>
        <v>1</v>
      </c>
      <c r="O463">
        <f t="shared" si="80"/>
        <v>0</v>
      </c>
      <c r="P463">
        <f t="shared" si="81"/>
        <v>0.84415979529983132</v>
      </c>
      <c r="Q463">
        <v>1</v>
      </c>
      <c r="R463" s="2">
        <f t="shared" si="82"/>
        <v>-1.4669572053486788</v>
      </c>
      <c r="S463" s="2">
        <f t="shared" si="83"/>
        <v>0.23062616669761857</v>
      </c>
      <c r="T463" s="2">
        <f t="shared" si="84"/>
        <v>0.18740554437949516</v>
      </c>
      <c r="U463" s="1">
        <f t="shared" si="87"/>
        <v>0.18740554437949516</v>
      </c>
      <c r="V463">
        <f t="shared" si="85"/>
        <v>-1.6744803238123973</v>
      </c>
      <c r="W463">
        <f t="shared" si="86"/>
        <v>0</v>
      </c>
    </row>
    <row r="464" spans="1:23" hidden="1" x14ac:dyDescent="0.25">
      <c r="A464" t="s">
        <v>7</v>
      </c>
      <c r="B464">
        <v>77</v>
      </c>
      <c r="C464" t="s">
        <v>5</v>
      </c>
      <c r="D464" t="s">
        <v>6</v>
      </c>
      <c r="E464" t="s">
        <v>1</v>
      </c>
      <c r="F464" t="s">
        <v>2</v>
      </c>
      <c r="G464">
        <v>104.6</v>
      </c>
      <c r="H464">
        <v>25.4</v>
      </c>
      <c r="K464">
        <v>1</v>
      </c>
      <c r="L464">
        <f t="shared" si="77"/>
        <v>1</v>
      </c>
      <c r="M464">
        <f t="shared" si="78"/>
        <v>0</v>
      </c>
      <c r="N464">
        <f t="shared" si="79"/>
        <v>0</v>
      </c>
      <c r="O464">
        <f t="shared" si="80"/>
        <v>0</v>
      </c>
      <c r="P464">
        <f t="shared" si="81"/>
        <v>0.84415979529983132</v>
      </c>
      <c r="Q464">
        <v>1</v>
      </c>
      <c r="R464" s="2">
        <f t="shared" si="82"/>
        <v>3.4316683403357056</v>
      </c>
      <c r="S464" s="2">
        <f t="shared" si="83"/>
        <v>30.928198492511974</v>
      </c>
      <c r="T464" s="2">
        <f t="shared" si="84"/>
        <v>0.96867972365448285</v>
      </c>
      <c r="U464" s="1">
        <f t="shared" si="87"/>
        <v>0.96867972365448285</v>
      </c>
      <c r="V464">
        <f t="shared" si="85"/>
        <v>-3.1821244270379322E-2</v>
      </c>
      <c r="W464">
        <f t="shared" si="86"/>
        <v>1</v>
      </c>
    </row>
    <row r="465" spans="1:23" hidden="1" x14ac:dyDescent="0.25">
      <c r="A465" t="s">
        <v>7</v>
      </c>
      <c r="B465">
        <v>59</v>
      </c>
      <c r="C465" t="s">
        <v>3</v>
      </c>
      <c r="D465" t="s">
        <v>6</v>
      </c>
      <c r="E465" t="s">
        <v>1</v>
      </c>
      <c r="F465" t="s">
        <v>9</v>
      </c>
      <c r="G465">
        <v>102.43</v>
      </c>
      <c r="H465">
        <v>31.3</v>
      </c>
      <c r="K465">
        <v>0</v>
      </c>
      <c r="L465">
        <f t="shared" si="77"/>
        <v>0</v>
      </c>
      <c r="M465">
        <f t="shared" si="78"/>
        <v>1</v>
      </c>
      <c r="N465">
        <f t="shared" si="79"/>
        <v>0</v>
      </c>
      <c r="O465">
        <f t="shared" si="80"/>
        <v>0</v>
      </c>
      <c r="P465">
        <f t="shared" si="81"/>
        <v>0.52178163014339485</v>
      </c>
      <c r="Q465">
        <v>1</v>
      </c>
      <c r="R465" s="2">
        <f t="shared" si="82"/>
        <v>2.310610254280582</v>
      </c>
      <c r="S465" s="2">
        <f t="shared" si="83"/>
        <v>10.08057449207505</v>
      </c>
      <c r="T465" s="2">
        <f t="shared" si="84"/>
        <v>0.90975197173077882</v>
      </c>
      <c r="U465" s="1">
        <f t="shared" si="87"/>
        <v>0.90975197173077882</v>
      </c>
      <c r="V465">
        <f t="shared" si="85"/>
        <v>-9.4583275159675906E-2</v>
      </c>
      <c r="W465">
        <f t="shared" si="86"/>
        <v>1</v>
      </c>
    </row>
    <row r="466" spans="1:23" hidden="1" x14ac:dyDescent="0.25">
      <c r="A466" t="s">
        <v>7</v>
      </c>
      <c r="B466">
        <v>75</v>
      </c>
      <c r="C466" t="s">
        <v>5</v>
      </c>
      <c r="D466" t="s">
        <v>6</v>
      </c>
      <c r="E466" t="s">
        <v>1</v>
      </c>
      <c r="F466" t="s">
        <v>9</v>
      </c>
      <c r="G466">
        <v>180.71</v>
      </c>
      <c r="H466">
        <v>32.799999999999997</v>
      </c>
      <c r="K466">
        <v>1</v>
      </c>
      <c r="L466">
        <f t="shared" si="77"/>
        <v>0</v>
      </c>
      <c r="M466">
        <f t="shared" si="78"/>
        <v>1</v>
      </c>
      <c r="N466">
        <f t="shared" si="79"/>
        <v>0</v>
      </c>
      <c r="O466">
        <f t="shared" si="80"/>
        <v>0</v>
      </c>
      <c r="P466">
        <f t="shared" si="81"/>
        <v>0.8173627710966016</v>
      </c>
      <c r="Q466">
        <v>1</v>
      </c>
      <c r="R466" s="2">
        <f t="shared" si="82"/>
        <v>7.9133957357051532</v>
      </c>
      <c r="S466" s="2">
        <f t="shared" si="83"/>
        <v>2733.657501618537</v>
      </c>
      <c r="T466" s="2">
        <f t="shared" si="84"/>
        <v>0.99963432349410919</v>
      </c>
      <c r="U466" s="1">
        <f t="shared" si="87"/>
        <v>0.99963432349410919</v>
      </c>
      <c r="V466">
        <f t="shared" si="85"/>
        <v>-3.6574338184809879E-4</v>
      </c>
      <c r="W466">
        <f t="shared" si="86"/>
        <v>1</v>
      </c>
    </row>
    <row r="467" spans="1:23" hidden="1" x14ac:dyDescent="0.25">
      <c r="A467" t="s">
        <v>0</v>
      </c>
      <c r="B467">
        <v>58</v>
      </c>
      <c r="C467" t="s">
        <v>5</v>
      </c>
      <c r="D467" t="s">
        <v>6</v>
      </c>
      <c r="E467" t="s">
        <v>1</v>
      </c>
      <c r="F467" t="s">
        <v>2</v>
      </c>
      <c r="G467">
        <v>63.26</v>
      </c>
      <c r="H467">
        <v>29.6</v>
      </c>
      <c r="K467">
        <v>0</v>
      </c>
      <c r="L467">
        <f t="shared" si="77"/>
        <v>1</v>
      </c>
      <c r="M467">
        <f t="shared" si="78"/>
        <v>0</v>
      </c>
      <c r="N467">
        <f t="shared" si="79"/>
        <v>0</v>
      </c>
      <c r="O467">
        <f t="shared" si="80"/>
        <v>0</v>
      </c>
      <c r="P467">
        <f t="shared" si="81"/>
        <v>0.50058033169101179</v>
      </c>
      <c r="Q467">
        <v>1</v>
      </c>
      <c r="R467" s="2">
        <f t="shared" si="82"/>
        <v>-2.2690012345605668</v>
      </c>
      <c r="S467" s="2">
        <f t="shared" si="83"/>
        <v>0.10341541626382261</v>
      </c>
      <c r="T467" s="2">
        <f t="shared" si="84"/>
        <v>9.3723011967685219E-2</v>
      </c>
      <c r="U467" s="1">
        <f t="shared" si="87"/>
        <v>9.3723011967685219E-2</v>
      </c>
      <c r="V467">
        <f t="shared" si="85"/>
        <v>-2.3674115279195052</v>
      </c>
      <c r="W467">
        <f t="shared" si="86"/>
        <v>0</v>
      </c>
    </row>
    <row r="468" spans="1:23" hidden="1" x14ac:dyDescent="0.25">
      <c r="A468" t="s">
        <v>7</v>
      </c>
      <c r="B468">
        <v>62</v>
      </c>
      <c r="C468" t="s">
        <v>3</v>
      </c>
      <c r="D468" t="s">
        <v>4</v>
      </c>
      <c r="E468" t="s">
        <v>1</v>
      </c>
      <c r="F468" t="s">
        <v>2</v>
      </c>
      <c r="G468">
        <v>93.53</v>
      </c>
      <c r="H468">
        <v>33.299999999999997</v>
      </c>
      <c r="K468">
        <v>0</v>
      </c>
      <c r="L468">
        <f t="shared" si="77"/>
        <v>1</v>
      </c>
      <c r="M468">
        <f t="shared" si="78"/>
        <v>0</v>
      </c>
      <c r="N468">
        <f t="shared" si="79"/>
        <v>0</v>
      </c>
      <c r="O468">
        <f t="shared" si="80"/>
        <v>0</v>
      </c>
      <c r="P468">
        <f t="shared" si="81"/>
        <v>0.58478043011901226</v>
      </c>
      <c r="Q468">
        <v>1</v>
      </c>
      <c r="R468" s="2">
        <f t="shared" si="82"/>
        <v>-2.0972900194835753</v>
      </c>
      <c r="S468" s="2">
        <f t="shared" si="83"/>
        <v>0.12278873285378507</v>
      </c>
      <c r="T468" s="2">
        <f t="shared" si="84"/>
        <v>0.10936049611193881</v>
      </c>
      <c r="U468" s="1">
        <f t="shared" si="87"/>
        <v>0.10936049611193881</v>
      </c>
      <c r="V468">
        <f t="shared" si="85"/>
        <v>-2.2131055500740007</v>
      </c>
      <c r="W468">
        <f t="shared" si="86"/>
        <v>0</v>
      </c>
    </row>
    <row r="469" spans="1:23" hidden="1" x14ac:dyDescent="0.25">
      <c r="A469" t="s">
        <v>0</v>
      </c>
      <c r="B469">
        <v>77</v>
      </c>
      <c r="C469" t="s">
        <v>3</v>
      </c>
      <c r="D469" t="s">
        <v>4</v>
      </c>
      <c r="E469" t="s">
        <v>1</v>
      </c>
      <c r="F469" t="s">
        <v>9</v>
      </c>
      <c r="G469">
        <v>90.68</v>
      </c>
      <c r="H469">
        <v>25.8</v>
      </c>
      <c r="K469">
        <v>0</v>
      </c>
      <c r="L469">
        <f t="shared" si="77"/>
        <v>0</v>
      </c>
      <c r="M469">
        <f t="shared" si="78"/>
        <v>1</v>
      </c>
      <c r="N469">
        <f t="shared" si="79"/>
        <v>0</v>
      </c>
      <c r="O469">
        <f t="shared" si="80"/>
        <v>0</v>
      </c>
      <c r="P469">
        <f t="shared" si="81"/>
        <v>0.84415979529983132</v>
      </c>
      <c r="Q469">
        <v>1</v>
      </c>
      <c r="R469" s="2">
        <f t="shared" si="82"/>
        <v>2.9680435291435279</v>
      </c>
      <c r="S469" s="2">
        <f t="shared" si="83"/>
        <v>19.453821504460294</v>
      </c>
      <c r="T469" s="2">
        <f t="shared" si="84"/>
        <v>0.95110938071978712</v>
      </c>
      <c r="U469" s="1">
        <f t="shared" si="87"/>
        <v>0.95110938071978712</v>
      </c>
      <c r="V469">
        <f t="shared" si="85"/>
        <v>-5.0126206520896062E-2</v>
      </c>
      <c r="W469">
        <f t="shared" si="86"/>
        <v>1</v>
      </c>
    </row>
    <row r="470" spans="1:23" hidden="1" x14ac:dyDescent="0.25">
      <c r="A470" t="s">
        <v>0</v>
      </c>
      <c r="B470">
        <v>76</v>
      </c>
      <c r="C470" t="s">
        <v>3</v>
      </c>
      <c r="D470" t="s">
        <v>4</v>
      </c>
      <c r="E470" t="s">
        <v>1</v>
      </c>
      <c r="F470" t="s">
        <v>9</v>
      </c>
      <c r="G470">
        <v>202.96</v>
      </c>
      <c r="H470">
        <v>31.8</v>
      </c>
      <c r="K470">
        <v>0</v>
      </c>
      <c r="L470">
        <f t="shared" si="77"/>
        <v>0</v>
      </c>
      <c r="M470">
        <f t="shared" si="78"/>
        <v>1</v>
      </c>
      <c r="N470">
        <f t="shared" si="79"/>
        <v>0</v>
      </c>
      <c r="O470">
        <f t="shared" si="80"/>
        <v>0</v>
      </c>
      <c r="P470">
        <f t="shared" si="81"/>
        <v>0.83110256323999188</v>
      </c>
      <c r="Q470">
        <v>1</v>
      </c>
      <c r="R470" s="2">
        <f t="shared" si="82"/>
        <v>2.9414156127349207</v>
      </c>
      <c r="S470" s="2">
        <f t="shared" si="83"/>
        <v>18.942642787427303</v>
      </c>
      <c r="T470" s="2">
        <f t="shared" si="84"/>
        <v>0.94985619455459325</v>
      </c>
      <c r="U470" s="1">
        <f t="shared" si="87"/>
        <v>0.94985619455459325</v>
      </c>
      <c r="V470">
        <f t="shared" si="85"/>
        <v>-5.1444679998833717E-2</v>
      </c>
      <c r="W470">
        <f t="shared" si="86"/>
        <v>1</v>
      </c>
    </row>
    <row r="471" spans="1:23" hidden="1" x14ac:dyDescent="0.25">
      <c r="A471" t="s">
        <v>0</v>
      </c>
      <c r="B471">
        <v>72</v>
      </c>
      <c r="C471" t="s">
        <v>3</v>
      </c>
      <c r="D471" t="s">
        <v>4</v>
      </c>
      <c r="E471" t="s">
        <v>1</v>
      </c>
      <c r="F471" t="s">
        <v>11</v>
      </c>
      <c r="G471">
        <v>135.22999999999999</v>
      </c>
      <c r="H471">
        <v>36</v>
      </c>
      <c r="K471">
        <v>1</v>
      </c>
      <c r="L471">
        <f t="shared" si="77"/>
        <v>0</v>
      </c>
      <c r="M471">
        <f t="shared" si="78"/>
        <v>0</v>
      </c>
      <c r="N471">
        <f t="shared" si="79"/>
        <v>1</v>
      </c>
      <c r="O471">
        <f t="shared" si="80"/>
        <v>0</v>
      </c>
      <c r="P471">
        <f t="shared" si="81"/>
        <v>0.77212028062077542</v>
      </c>
      <c r="Q471">
        <v>1</v>
      </c>
      <c r="R471" s="2">
        <f t="shared" si="82"/>
        <v>3.3861309402705926</v>
      </c>
      <c r="S471" s="2">
        <f t="shared" si="83"/>
        <v>29.551394687078101</v>
      </c>
      <c r="T471" s="2">
        <f t="shared" si="84"/>
        <v>0.96726827006614668</v>
      </c>
      <c r="U471" s="1">
        <f t="shared" si="87"/>
        <v>0.96726827006614668</v>
      </c>
      <c r="V471">
        <f t="shared" si="85"/>
        <v>-3.3279396909811187E-2</v>
      </c>
      <c r="W471">
        <f t="shared" si="86"/>
        <v>1</v>
      </c>
    </row>
    <row r="472" spans="1:23" hidden="1" x14ac:dyDescent="0.25">
      <c r="A472" t="s">
        <v>7</v>
      </c>
      <c r="B472">
        <v>50</v>
      </c>
      <c r="C472" t="s">
        <v>5</v>
      </c>
      <c r="D472" t="s">
        <v>8</v>
      </c>
      <c r="E472" t="s">
        <v>1</v>
      </c>
      <c r="F472" t="s">
        <v>2</v>
      </c>
      <c r="G472">
        <v>132.35</v>
      </c>
      <c r="H472">
        <v>25.6</v>
      </c>
      <c r="K472">
        <v>0</v>
      </c>
      <c r="L472">
        <f t="shared" si="77"/>
        <v>1</v>
      </c>
      <c r="M472">
        <f t="shared" si="78"/>
        <v>0</v>
      </c>
      <c r="N472">
        <f t="shared" si="79"/>
        <v>0</v>
      </c>
      <c r="O472">
        <f t="shared" si="80"/>
        <v>0</v>
      </c>
      <c r="P472">
        <f t="shared" si="81"/>
        <v>0.33581472283078839</v>
      </c>
      <c r="Q472">
        <v>1</v>
      </c>
      <c r="R472" s="2">
        <f t="shared" si="82"/>
        <v>-2.605011565053017</v>
      </c>
      <c r="S472" s="2">
        <f t="shared" si="83"/>
        <v>7.3902282508798406E-2</v>
      </c>
      <c r="T472" s="2">
        <f t="shared" si="84"/>
        <v>6.8816580160488597E-2</v>
      </c>
      <c r="U472" s="1">
        <f t="shared" si="87"/>
        <v>6.8816580160488597E-2</v>
      </c>
      <c r="V472">
        <f t="shared" si="85"/>
        <v>-2.6763105723716585</v>
      </c>
      <c r="W472">
        <f t="shared" si="86"/>
        <v>0</v>
      </c>
    </row>
    <row r="473" spans="1:23" hidden="1" x14ac:dyDescent="0.25">
      <c r="A473" t="s">
        <v>7</v>
      </c>
      <c r="B473">
        <v>80</v>
      </c>
      <c r="C473" t="s">
        <v>3</v>
      </c>
      <c r="D473" t="s">
        <v>6</v>
      </c>
      <c r="E473" t="s">
        <v>1</v>
      </c>
      <c r="F473" t="s">
        <v>2</v>
      </c>
      <c r="G473">
        <v>106.72</v>
      </c>
      <c r="H473">
        <v>27.8</v>
      </c>
      <c r="K473">
        <v>0</v>
      </c>
      <c r="L473">
        <f t="shared" si="77"/>
        <v>1</v>
      </c>
      <c r="M473">
        <f t="shared" si="78"/>
        <v>0</v>
      </c>
      <c r="N473">
        <f t="shared" si="79"/>
        <v>0</v>
      </c>
      <c r="O473">
        <f t="shared" si="80"/>
        <v>0</v>
      </c>
      <c r="P473">
        <f t="shared" si="81"/>
        <v>0.87924383586294119</v>
      </c>
      <c r="Q473">
        <v>1</v>
      </c>
      <c r="R473" s="2">
        <f t="shared" si="82"/>
        <v>-1.4967839614148266</v>
      </c>
      <c r="S473" s="2">
        <f t="shared" si="83"/>
        <v>0.22384891049791455</v>
      </c>
      <c r="T473" s="2">
        <f t="shared" si="84"/>
        <v>0.18290567453039863</v>
      </c>
      <c r="U473" s="1">
        <f t="shared" si="87"/>
        <v>0.18290567453039863</v>
      </c>
      <c r="V473">
        <f t="shared" si="85"/>
        <v>-1.6987846987500332</v>
      </c>
      <c r="W473">
        <f t="shared" si="86"/>
        <v>0</v>
      </c>
    </row>
    <row r="474" spans="1:23" hidden="1" x14ac:dyDescent="0.25">
      <c r="A474" t="s">
        <v>7</v>
      </c>
      <c r="B474">
        <v>65</v>
      </c>
      <c r="C474" t="s">
        <v>3</v>
      </c>
      <c r="D474" t="s">
        <v>4</v>
      </c>
      <c r="E474" t="s">
        <v>1</v>
      </c>
      <c r="F474" t="s">
        <v>2</v>
      </c>
      <c r="G474">
        <v>243.86</v>
      </c>
      <c r="H474">
        <v>24.9</v>
      </c>
      <c r="K474">
        <v>0</v>
      </c>
      <c r="L474">
        <f t="shared" si="77"/>
        <v>1</v>
      </c>
      <c r="M474">
        <f t="shared" si="78"/>
        <v>0</v>
      </c>
      <c r="N474">
        <f t="shared" si="79"/>
        <v>0</v>
      </c>
      <c r="O474">
        <f t="shared" si="80"/>
        <v>0</v>
      </c>
      <c r="P474">
        <f t="shared" si="81"/>
        <v>0.64566807211862054</v>
      </c>
      <c r="Q474">
        <v>1</v>
      </c>
      <c r="R474" s="2">
        <f t="shared" si="82"/>
        <v>-1.9731204379020792</v>
      </c>
      <c r="S474" s="2">
        <f t="shared" si="83"/>
        <v>0.13902236800450848</v>
      </c>
      <c r="T474" s="2">
        <f t="shared" si="84"/>
        <v>0.12205411580113781</v>
      </c>
      <c r="U474" s="1">
        <f t="shared" si="87"/>
        <v>0.12205411580113781</v>
      </c>
      <c r="V474">
        <f t="shared" si="85"/>
        <v>-2.1032907604574462</v>
      </c>
      <c r="W474">
        <f t="shared" si="86"/>
        <v>0</v>
      </c>
    </row>
    <row r="475" spans="1:23" hidden="1" x14ac:dyDescent="0.25">
      <c r="A475" t="s">
        <v>0</v>
      </c>
      <c r="B475">
        <v>79</v>
      </c>
      <c r="C475" t="s">
        <v>3</v>
      </c>
      <c r="D475" t="s">
        <v>4</v>
      </c>
      <c r="E475" t="s">
        <v>1</v>
      </c>
      <c r="F475" t="s">
        <v>2</v>
      </c>
      <c r="G475">
        <v>128.9</v>
      </c>
      <c r="H475">
        <v>30.5</v>
      </c>
      <c r="K475">
        <v>0</v>
      </c>
      <c r="L475">
        <f t="shared" si="77"/>
        <v>1</v>
      </c>
      <c r="M475">
        <f t="shared" si="78"/>
        <v>0</v>
      </c>
      <c r="N475">
        <f t="shared" si="79"/>
        <v>0</v>
      </c>
      <c r="O475">
        <f t="shared" si="80"/>
        <v>0</v>
      </c>
      <c r="P475">
        <f t="shared" si="81"/>
        <v>0.86822593526024505</v>
      </c>
      <c r="Q475">
        <v>1</v>
      </c>
      <c r="R475" s="2">
        <f t="shared" si="82"/>
        <v>-1.5192530218483395</v>
      </c>
      <c r="S475" s="2">
        <f t="shared" si="83"/>
        <v>0.21887532098650356</v>
      </c>
      <c r="T475" s="2">
        <f t="shared" si="84"/>
        <v>0.17957154207483306</v>
      </c>
      <c r="U475" s="1">
        <f t="shared" si="87"/>
        <v>0.17957154207483306</v>
      </c>
      <c r="V475">
        <f t="shared" si="85"/>
        <v>-1.7171815873679823</v>
      </c>
      <c r="W475">
        <f t="shared" si="86"/>
        <v>0</v>
      </c>
    </row>
    <row r="476" spans="1:23" hidden="1" x14ac:dyDescent="0.25">
      <c r="A476" t="s">
        <v>0</v>
      </c>
      <c r="B476">
        <v>79</v>
      </c>
      <c r="C476" t="s">
        <v>5</v>
      </c>
      <c r="D476" t="s">
        <v>6</v>
      </c>
      <c r="E476" t="s">
        <v>10</v>
      </c>
      <c r="F476" t="s">
        <v>2</v>
      </c>
      <c r="G476">
        <v>78.28</v>
      </c>
      <c r="H476">
        <v>33.799999999999997</v>
      </c>
      <c r="K476">
        <v>1</v>
      </c>
      <c r="L476">
        <f t="shared" si="77"/>
        <v>1</v>
      </c>
      <c r="M476">
        <f t="shared" si="78"/>
        <v>0</v>
      </c>
      <c r="N476">
        <f t="shared" si="79"/>
        <v>0</v>
      </c>
      <c r="O476">
        <f t="shared" si="80"/>
        <v>0</v>
      </c>
      <c r="P476">
        <f t="shared" si="81"/>
        <v>0.86822593526024505</v>
      </c>
      <c r="Q476">
        <v>1</v>
      </c>
      <c r="R476" s="2">
        <f t="shared" si="82"/>
        <v>3.4807469781516609</v>
      </c>
      <c r="S476" s="2">
        <f t="shared" si="83"/>
        <v>32.483977837197493</v>
      </c>
      <c r="T476" s="2">
        <f t="shared" si="84"/>
        <v>0.9701349700784625</v>
      </c>
      <c r="U476" s="1">
        <f t="shared" si="87"/>
        <v>0.9701349700784625</v>
      </c>
      <c r="V476">
        <f t="shared" si="85"/>
        <v>-3.0320072753608086E-2</v>
      </c>
      <c r="W476">
        <f t="shared" si="86"/>
        <v>1</v>
      </c>
    </row>
    <row r="477" spans="1:23" hidden="1" x14ac:dyDescent="0.25">
      <c r="A477" t="s">
        <v>0</v>
      </c>
      <c r="B477">
        <v>70</v>
      </c>
      <c r="C477" t="s">
        <v>3</v>
      </c>
      <c r="D477" t="s">
        <v>4</v>
      </c>
      <c r="E477" t="s">
        <v>1</v>
      </c>
      <c r="F477" t="s">
        <v>9</v>
      </c>
      <c r="G477">
        <v>129.83000000000001</v>
      </c>
      <c r="H477">
        <v>31.1</v>
      </c>
      <c r="K477">
        <v>1</v>
      </c>
      <c r="L477">
        <f t="shared" si="77"/>
        <v>0</v>
      </c>
      <c r="M477">
        <f t="shared" si="78"/>
        <v>1</v>
      </c>
      <c r="N477">
        <f t="shared" si="79"/>
        <v>0</v>
      </c>
      <c r="O477">
        <f t="shared" si="80"/>
        <v>0</v>
      </c>
      <c r="P477">
        <f t="shared" si="81"/>
        <v>0.73875303404759163</v>
      </c>
      <c r="Q477">
        <v>1</v>
      </c>
      <c r="R477" s="2">
        <f t="shared" si="82"/>
        <v>7.7530850743451722</v>
      </c>
      <c r="S477" s="2">
        <f t="shared" si="83"/>
        <v>2328.7456974738793</v>
      </c>
      <c r="T477" s="2">
        <f t="shared" si="84"/>
        <v>0.99957076860316374</v>
      </c>
      <c r="U477" s="1">
        <f t="shared" si="87"/>
        <v>0.99957076860316374</v>
      </c>
      <c r="V477">
        <f t="shared" si="85"/>
        <v>-4.2932354300123687E-4</v>
      </c>
      <c r="W477">
        <f t="shared" si="86"/>
        <v>1</v>
      </c>
    </row>
    <row r="478" spans="1:23" hidden="1" x14ac:dyDescent="0.25">
      <c r="A478" t="s">
        <v>7</v>
      </c>
      <c r="B478">
        <v>80</v>
      </c>
      <c r="C478" t="s">
        <v>5</v>
      </c>
      <c r="D478" t="s">
        <v>6</v>
      </c>
      <c r="E478" t="s">
        <v>1</v>
      </c>
      <c r="F478" t="s">
        <v>9</v>
      </c>
      <c r="G478">
        <v>87.16</v>
      </c>
      <c r="H478">
        <v>22.1</v>
      </c>
      <c r="K478">
        <v>0</v>
      </c>
      <c r="L478">
        <f t="shared" si="77"/>
        <v>0</v>
      </c>
      <c r="M478">
        <f t="shared" si="78"/>
        <v>1</v>
      </c>
      <c r="N478">
        <f t="shared" si="79"/>
        <v>0</v>
      </c>
      <c r="O478">
        <f t="shared" si="80"/>
        <v>0</v>
      </c>
      <c r="P478">
        <f t="shared" si="81"/>
        <v>0.87924383586294119</v>
      </c>
      <c r="Q478">
        <v>1</v>
      </c>
      <c r="R478" s="2">
        <f t="shared" si="82"/>
        <v>3.0395912273929957</v>
      </c>
      <c r="S478" s="2">
        <f t="shared" si="83"/>
        <v>20.896699490658801</v>
      </c>
      <c r="T478" s="2">
        <f t="shared" si="84"/>
        <v>0.9543310168536312</v>
      </c>
      <c r="U478" s="1">
        <f t="shared" si="87"/>
        <v>0.9543310168536312</v>
      </c>
      <c r="V478">
        <f t="shared" si="85"/>
        <v>-4.6744689882743183E-2</v>
      </c>
      <c r="W478">
        <f t="shared" si="86"/>
        <v>1</v>
      </c>
    </row>
    <row r="479" spans="1:23" hidden="1" x14ac:dyDescent="0.25">
      <c r="A479" t="s">
        <v>7</v>
      </c>
      <c r="B479">
        <v>78</v>
      </c>
      <c r="C479" t="s">
        <v>5</v>
      </c>
      <c r="D479" t="s">
        <v>6</v>
      </c>
      <c r="E479" t="s">
        <v>1</v>
      </c>
      <c r="F479" t="s">
        <v>9</v>
      </c>
      <c r="G479">
        <v>85.37</v>
      </c>
      <c r="H479">
        <v>24.2</v>
      </c>
      <c r="K479">
        <v>1</v>
      </c>
      <c r="L479">
        <f t="shared" si="77"/>
        <v>0</v>
      </c>
      <c r="M479">
        <f t="shared" si="78"/>
        <v>1</v>
      </c>
      <c r="N479">
        <f t="shared" si="79"/>
        <v>0</v>
      </c>
      <c r="O479">
        <f t="shared" si="80"/>
        <v>0</v>
      </c>
      <c r="P479">
        <f t="shared" si="81"/>
        <v>0.8565333521274392</v>
      </c>
      <c r="Q479">
        <v>1</v>
      </c>
      <c r="R479" s="2">
        <f t="shared" si="82"/>
        <v>7.9932772107823862</v>
      </c>
      <c r="S479" s="2">
        <f t="shared" si="83"/>
        <v>2960.9848476566035</v>
      </c>
      <c r="T479" s="2">
        <f t="shared" si="84"/>
        <v>0.99966238854976208</v>
      </c>
      <c r="U479" s="1">
        <f t="shared" si="87"/>
        <v>0.99966238854976208</v>
      </c>
      <c r="V479">
        <f t="shared" si="85"/>
        <v>-3.3766845381398482E-4</v>
      </c>
      <c r="W479">
        <f t="shared" si="86"/>
        <v>1</v>
      </c>
    </row>
    <row r="480" spans="1:23" hidden="1" x14ac:dyDescent="0.25">
      <c r="A480" t="s">
        <v>7</v>
      </c>
      <c r="B480">
        <v>77</v>
      </c>
      <c r="C480" t="s">
        <v>5</v>
      </c>
      <c r="D480" t="s">
        <v>4</v>
      </c>
      <c r="E480" t="s">
        <v>1</v>
      </c>
      <c r="F480" t="s">
        <v>11</v>
      </c>
      <c r="G480">
        <v>117.08</v>
      </c>
      <c r="H480">
        <v>28.4</v>
      </c>
      <c r="K480">
        <v>1</v>
      </c>
      <c r="L480">
        <f t="shared" si="77"/>
        <v>0</v>
      </c>
      <c r="M480">
        <f t="shared" si="78"/>
        <v>0</v>
      </c>
      <c r="N480">
        <f t="shared" si="79"/>
        <v>1</v>
      </c>
      <c r="O480">
        <f t="shared" si="80"/>
        <v>0</v>
      </c>
      <c r="P480">
        <f t="shared" si="81"/>
        <v>0.84415979529983132</v>
      </c>
      <c r="Q480">
        <v>1</v>
      </c>
      <c r="R480" s="2">
        <f t="shared" si="82"/>
        <v>3.5330427946513208</v>
      </c>
      <c r="S480" s="2">
        <f t="shared" si="83"/>
        <v>34.227957971311</v>
      </c>
      <c r="T480" s="2">
        <f t="shared" si="84"/>
        <v>0.9716134554033935</v>
      </c>
      <c r="U480" s="1">
        <f t="shared" si="87"/>
        <v>0.9716134554033935</v>
      </c>
      <c r="V480">
        <f t="shared" si="85"/>
        <v>-2.879723324334935E-2</v>
      </c>
      <c r="W480">
        <f t="shared" si="86"/>
        <v>1</v>
      </c>
    </row>
    <row r="481" spans="1:23" hidden="1" x14ac:dyDescent="0.25">
      <c r="A481" t="s">
        <v>7</v>
      </c>
      <c r="B481">
        <v>45</v>
      </c>
      <c r="C481" t="s">
        <v>3</v>
      </c>
      <c r="D481" t="s">
        <v>8</v>
      </c>
      <c r="E481" t="s">
        <v>1</v>
      </c>
      <c r="F481" t="s">
        <v>9</v>
      </c>
      <c r="G481">
        <v>92.86</v>
      </c>
      <c r="H481">
        <v>29.1</v>
      </c>
      <c r="K481">
        <v>0</v>
      </c>
      <c r="L481">
        <f t="shared" si="77"/>
        <v>0</v>
      </c>
      <c r="M481">
        <f t="shared" si="78"/>
        <v>1</v>
      </c>
      <c r="N481">
        <f t="shared" si="79"/>
        <v>0</v>
      </c>
      <c r="O481">
        <f t="shared" si="80"/>
        <v>0</v>
      </c>
      <c r="P481">
        <f t="shared" si="81"/>
        <v>0.24517023928294907</v>
      </c>
      <c r="Q481">
        <v>1</v>
      </c>
      <c r="R481" s="2">
        <f t="shared" si="82"/>
        <v>1.7465102245235062</v>
      </c>
      <c r="S481" s="2">
        <f t="shared" si="83"/>
        <v>5.7345554052924177</v>
      </c>
      <c r="T481" s="2">
        <f t="shared" si="84"/>
        <v>0.85151209845060594</v>
      </c>
      <c r="U481" s="1">
        <f t="shared" si="87"/>
        <v>0.85151209845060594</v>
      </c>
      <c r="V481">
        <f t="shared" si="85"/>
        <v>-0.16074157058267424</v>
      </c>
      <c r="W481">
        <f t="shared" si="86"/>
        <v>1</v>
      </c>
    </row>
    <row r="482" spans="1:23" hidden="1" x14ac:dyDescent="0.25">
      <c r="A482" t="s">
        <v>0</v>
      </c>
      <c r="B482">
        <v>76</v>
      </c>
      <c r="C482" t="s">
        <v>3</v>
      </c>
      <c r="D482" t="s">
        <v>6</v>
      </c>
      <c r="E482" t="s">
        <v>1</v>
      </c>
      <c r="F482" t="s">
        <v>2</v>
      </c>
      <c r="G482">
        <v>69.13</v>
      </c>
      <c r="H482">
        <v>25.8</v>
      </c>
      <c r="K482">
        <v>0</v>
      </c>
      <c r="L482">
        <f t="shared" si="77"/>
        <v>1</v>
      </c>
      <c r="M482">
        <f t="shared" si="78"/>
        <v>0</v>
      </c>
      <c r="N482">
        <f t="shared" si="79"/>
        <v>0</v>
      </c>
      <c r="O482">
        <f t="shared" si="80"/>
        <v>0</v>
      </c>
      <c r="P482">
        <f t="shared" si="81"/>
        <v>0.83110256323999188</v>
      </c>
      <c r="Q482">
        <v>1</v>
      </c>
      <c r="R482" s="2">
        <f t="shared" si="82"/>
        <v>-1.5949595760729014</v>
      </c>
      <c r="S482" s="2">
        <f t="shared" si="83"/>
        <v>0.20291673102789595</v>
      </c>
      <c r="T482" s="2">
        <f t="shared" si="84"/>
        <v>0.16868726304480194</v>
      </c>
      <c r="U482" s="1">
        <f t="shared" si="87"/>
        <v>0.16868726304480194</v>
      </c>
      <c r="V482">
        <f t="shared" si="85"/>
        <v>-1.7797087929041107</v>
      </c>
      <c r="W482">
        <f t="shared" si="86"/>
        <v>0</v>
      </c>
    </row>
    <row r="483" spans="1:23" hidden="1" x14ac:dyDescent="0.25">
      <c r="A483" t="s">
        <v>0</v>
      </c>
      <c r="B483">
        <v>51</v>
      </c>
      <c r="C483" t="s">
        <v>3</v>
      </c>
      <c r="D483" t="s">
        <v>4</v>
      </c>
      <c r="E483" t="s">
        <v>1</v>
      </c>
      <c r="F483" t="s">
        <v>2</v>
      </c>
      <c r="G483">
        <v>193.62</v>
      </c>
      <c r="H483">
        <v>48.7</v>
      </c>
      <c r="K483">
        <v>1</v>
      </c>
      <c r="L483">
        <f t="shared" si="77"/>
        <v>1</v>
      </c>
      <c r="M483">
        <f t="shared" si="78"/>
        <v>0</v>
      </c>
      <c r="N483">
        <f t="shared" si="79"/>
        <v>0</v>
      </c>
      <c r="O483">
        <f t="shared" si="80"/>
        <v>0</v>
      </c>
      <c r="P483">
        <f t="shared" si="81"/>
        <v>0.35541491887857946</v>
      </c>
      <c r="Q483">
        <v>1</v>
      </c>
      <c r="R483" s="2">
        <f t="shared" si="82"/>
        <v>2.4349595696837358</v>
      </c>
      <c r="S483" s="2">
        <f t="shared" si="83"/>
        <v>11.415357177536027</v>
      </c>
      <c r="T483" s="2">
        <f t="shared" si="84"/>
        <v>0.91945459275151831</v>
      </c>
      <c r="U483" s="1">
        <f t="shared" si="87"/>
        <v>0.91945459275151831</v>
      </c>
      <c r="V483">
        <f t="shared" si="85"/>
        <v>-8.3974618700329309E-2</v>
      </c>
      <c r="W483">
        <f t="shared" si="86"/>
        <v>1</v>
      </c>
    </row>
    <row r="484" spans="1:23" hidden="1" x14ac:dyDescent="0.25">
      <c r="A484" t="s">
        <v>0</v>
      </c>
      <c r="B484">
        <v>73</v>
      </c>
      <c r="C484" t="s">
        <v>3</v>
      </c>
      <c r="D484" t="s">
        <v>6</v>
      </c>
      <c r="E484" t="s">
        <v>1</v>
      </c>
      <c r="F484" t="s">
        <v>9</v>
      </c>
      <c r="G484">
        <v>81.239999999999995</v>
      </c>
      <c r="H484">
        <v>23.3</v>
      </c>
      <c r="K484">
        <v>0</v>
      </c>
      <c r="L484">
        <f t="shared" si="77"/>
        <v>0</v>
      </c>
      <c r="M484">
        <f t="shared" si="78"/>
        <v>1</v>
      </c>
      <c r="N484">
        <f t="shared" si="79"/>
        <v>0</v>
      </c>
      <c r="O484">
        <f t="shared" si="80"/>
        <v>0</v>
      </c>
      <c r="P484">
        <f t="shared" si="81"/>
        <v>0.78786018647928835</v>
      </c>
      <c r="Q484">
        <v>1</v>
      </c>
      <c r="R484" s="2">
        <f t="shared" si="82"/>
        <v>2.8532304301160814</v>
      </c>
      <c r="S484" s="2">
        <f t="shared" si="83"/>
        <v>17.343719113746321</v>
      </c>
      <c r="T484" s="2">
        <f t="shared" si="84"/>
        <v>0.94548542780233558</v>
      </c>
      <c r="U484" s="1">
        <f t="shared" si="87"/>
        <v>0.94548542780233558</v>
      </c>
      <c r="V484">
        <f t="shared" si="85"/>
        <v>-5.6056803162800012E-2</v>
      </c>
      <c r="W484">
        <f t="shared" si="86"/>
        <v>1</v>
      </c>
    </row>
    <row r="485" spans="1:23" hidden="1" x14ac:dyDescent="0.25">
      <c r="A485" t="s">
        <v>0</v>
      </c>
      <c r="B485">
        <v>82</v>
      </c>
      <c r="C485" t="s">
        <v>3</v>
      </c>
      <c r="D485" t="s">
        <v>6</v>
      </c>
      <c r="E485" t="s">
        <v>1</v>
      </c>
      <c r="F485" t="s">
        <v>2</v>
      </c>
      <c r="G485">
        <v>90.88</v>
      </c>
      <c r="H485">
        <v>25.7</v>
      </c>
      <c r="K485">
        <v>0</v>
      </c>
      <c r="L485">
        <f t="shared" si="77"/>
        <v>1</v>
      </c>
      <c r="M485">
        <f t="shared" si="78"/>
        <v>0</v>
      </c>
      <c r="N485">
        <f t="shared" si="79"/>
        <v>0</v>
      </c>
      <c r="O485">
        <f t="shared" si="80"/>
        <v>0</v>
      </c>
      <c r="P485">
        <f t="shared" si="81"/>
        <v>0.89929715668439136</v>
      </c>
      <c r="Q485">
        <v>1</v>
      </c>
      <c r="R485" s="2">
        <f t="shared" si="82"/>
        <v>-1.4558887588097564</v>
      </c>
      <c r="S485" s="2">
        <f t="shared" si="83"/>
        <v>0.23319301942479714</v>
      </c>
      <c r="T485" s="2">
        <f t="shared" si="84"/>
        <v>0.18909693434168665</v>
      </c>
      <c r="U485" s="1">
        <f t="shared" si="87"/>
        <v>0.18909693434168665</v>
      </c>
      <c r="V485">
        <f t="shared" si="85"/>
        <v>-1.6654955152858035</v>
      </c>
      <c r="W485">
        <f t="shared" si="86"/>
        <v>0</v>
      </c>
    </row>
    <row r="486" spans="1:23" hidden="1" x14ac:dyDescent="0.25">
      <c r="A486" t="s">
        <v>7</v>
      </c>
      <c r="B486">
        <v>78</v>
      </c>
      <c r="C486" t="s">
        <v>5</v>
      </c>
      <c r="D486" t="s">
        <v>6</v>
      </c>
      <c r="E486" t="s">
        <v>1</v>
      </c>
      <c r="F486" t="s">
        <v>9</v>
      </c>
      <c r="G486">
        <v>65.349999999999994</v>
      </c>
      <c r="H486">
        <v>22.1</v>
      </c>
      <c r="K486">
        <v>0</v>
      </c>
      <c r="L486">
        <f t="shared" si="77"/>
        <v>0</v>
      </c>
      <c r="M486">
        <f t="shared" si="78"/>
        <v>1</v>
      </c>
      <c r="N486">
        <f t="shared" si="79"/>
        <v>0</v>
      </c>
      <c r="O486">
        <f t="shared" si="80"/>
        <v>0</v>
      </c>
      <c r="P486">
        <f t="shared" si="81"/>
        <v>0.8565333521274392</v>
      </c>
      <c r="Q486">
        <v>1</v>
      </c>
      <c r="R486" s="2">
        <f t="shared" si="82"/>
        <v>2.9932772107823871</v>
      </c>
      <c r="S486" s="2">
        <f t="shared" si="83"/>
        <v>19.950958968605367</v>
      </c>
      <c r="T486" s="2">
        <f t="shared" si="84"/>
        <v>0.95226948792661559</v>
      </c>
      <c r="U486" s="1">
        <f t="shared" si="87"/>
        <v>0.95226948792661559</v>
      </c>
      <c r="V486">
        <f t="shared" si="85"/>
        <v>-4.8907208695928996E-2</v>
      </c>
      <c r="W486">
        <f t="shared" si="86"/>
        <v>1</v>
      </c>
    </row>
    <row r="487" spans="1:23" hidden="1" x14ac:dyDescent="0.25">
      <c r="A487" t="s">
        <v>0</v>
      </c>
      <c r="B487">
        <v>78</v>
      </c>
      <c r="C487" t="s">
        <v>5</v>
      </c>
      <c r="D487" t="s">
        <v>6</v>
      </c>
      <c r="E487" t="s">
        <v>1</v>
      </c>
      <c r="F487" t="s">
        <v>9</v>
      </c>
      <c r="G487">
        <v>64.64</v>
      </c>
      <c r="H487">
        <v>25</v>
      </c>
      <c r="K487">
        <v>0</v>
      </c>
      <c r="L487">
        <f t="shared" si="77"/>
        <v>0</v>
      </c>
      <c r="M487">
        <f t="shared" si="78"/>
        <v>1</v>
      </c>
      <c r="N487">
        <f t="shared" si="79"/>
        <v>0</v>
      </c>
      <c r="O487">
        <f t="shared" si="80"/>
        <v>0</v>
      </c>
      <c r="P487">
        <f t="shared" si="81"/>
        <v>0.8565333521274392</v>
      </c>
      <c r="Q487">
        <v>1</v>
      </c>
      <c r="R487" s="2">
        <f t="shared" si="82"/>
        <v>2.9932772107823871</v>
      </c>
      <c r="S487" s="2">
        <f t="shared" si="83"/>
        <v>19.950958968605367</v>
      </c>
      <c r="T487" s="2">
        <f t="shared" si="84"/>
        <v>0.95226948792661559</v>
      </c>
      <c r="U487" s="1">
        <f t="shared" si="87"/>
        <v>0.95226948792661559</v>
      </c>
      <c r="V487">
        <f t="shared" si="85"/>
        <v>-4.8907208695928996E-2</v>
      </c>
      <c r="W487">
        <f t="shared" si="86"/>
        <v>1</v>
      </c>
    </row>
    <row r="488" spans="1:23" hidden="1" x14ac:dyDescent="0.25">
      <c r="A488" t="s">
        <v>0</v>
      </c>
      <c r="B488">
        <v>78</v>
      </c>
      <c r="C488" t="s">
        <v>3</v>
      </c>
      <c r="D488" t="s">
        <v>8</v>
      </c>
      <c r="E488" t="s">
        <v>1</v>
      </c>
      <c r="F488" t="s">
        <v>2</v>
      </c>
      <c r="G488">
        <v>75.34</v>
      </c>
      <c r="H488">
        <v>26.8</v>
      </c>
      <c r="K488">
        <v>0</v>
      </c>
      <c r="L488">
        <f t="shared" si="77"/>
        <v>1</v>
      </c>
      <c r="M488">
        <f t="shared" si="78"/>
        <v>0</v>
      </c>
      <c r="N488">
        <f t="shared" si="79"/>
        <v>0</v>
      </c>
      <c r="O488">
        <f t="shared" si="80"/>
        <v>0</v>
      </c>
      <c r="P488">
        <f t="shared" si="81"/>
        <v>0.8565333521274392</v>
      </c>
      <c r="Q488">
        <v>1</v>
      </c>
      <c r="R488" s="2">
        <f t="shared" si="82"/>
        <v>-1.5430979780254355</v>
      </c>
      <c r="S488" s="2">
        <f t="shared" si="83"/>
        <v>0.21371798118201826</v>
      </c>
      <c r="T488" s="2">
        <f t="shared" si="84"/>
        <v>0.17608537114518327</v>
      </c>
      <c r="U488" s="1">
        <f t="shared" si="87"/>
        <v>0.17608537114518327</v>
      </c>
      <c r="V488">
        <f t="shared" si="85"/>
        <v>-1.7367863382242659</v>
      </c>
      <c r="W488">
        <f t="shared" si="86"/>
        <v>0</v>
      </c>
    </row>
    <row r="489" spans="1:23" hidden="1" x14ac:dyDescent="0.25">
      <c r="A489" t="s">
        <v>7</v>
      </c>
      <c r="B489">
        <v>80</v>
      </c>
      <c r="C489" t="s">
        <v>3</v>
      </c>
      <c r="D489" t="s">
        <v>6</v>
      </c>
      <c r="E489" t="s">
        <v>10</v>
      </c>
      <c r="F489" t="s">
        <v>2</v>
      </c>
      <c r="G489">
        <v>236.97</v>
      </c>
      <c r="H489">
        <v>33.6</v>
      </c>
      <c r="K489">
        <v>0</v>
      </c>
      <c r="L489">
        <f t="shared" si="77"/>
        <v>1</v>
      </c>
      <c r="M489">
        <f t="shared" si="78"/>
        <v>0</v>
      </c>
      <c r="N489">
        <f t="shared" si="79"/>
        <v>0</v>
      </c>
      <c r="O489">
        <f t="shared" si="80"/>
        <v>0</v>
      </c>
      <c r="P489">
        <f t="shared" si="81"/>
        <v>0.87924383586294119</v>
      </c>
      <c r="Q489">
        <v>1</v>
      </c>
      <c r="R489" s="2">
        <f t="shared" si="82"/>
        <v>-1.4967839614148266</v>
      </c>
      <c r="S489" s="2">
        <f t="shared" si="83"/>
        <v>0.22384891049791455</v>
      </c>
      <c r="T489" s="2">
        <f t="shared" si="84"/>
        <v>0.18290567453039863</v>
      </c>
      <c r="U489" s="1">
        <f t="shared" si="87"/>
        <v>0.18290567453039863</v>
      </c>
      <c r="V489">
        <f t="shared" si="85"/>
        <v>-1.6987846987500332</v>
      </c>
      <c r="W489">
        <f t="shared" si="86"/>
        <v>0</v>
      </c>
    </row>
    <row r="490" spans="1:23" hidden="1" x14ac:dyDescent="0.25">
      <c r="A490" t="s">
        <v>7</v>
      </c>
      <c r="B490">
        <v>68</v>
      </c>
      <c r="C490" t="s">
        <v>3</v>
      </c>
      <c r="D490" t="s">
        <v>6</v>
      </c>
      <c r="E490" t="s">
        <v>1</v>
      </c>
      <c r="F490" t="s">
        <v>9</v>
      </c>
      <c r="G490">
        <v>98.73</v>
      </c>
      <c r="H490">
        <v>32.200000000000003</v>
      </c>
      <c r="K490">
        <v>0</v>
      </c>
      <c r="L490">
        <f t="shared" si="77"/>
        <v>0</v>
      </c>
      <c r="M490">
        <f t="shared" si="78"/>
        <v>1</v>
      </c>
      <c r="N490">
        <f t="shared" si="79"/>
        <v>0</v>
      </c>
      <c r="O490">
        <f t="shared" si="80"/>
        <v>0</v>
      </c>
      <c r="P490">
        <f t="shared" si="81"/>
        <v>0.70303995597925584</v>
      </c>
      <c r="Q490">
        <v>1</v>
      </c>
      <c r="R490" s="2">
        <f t="shared" si="82"/>
        <v>2.6802545653108254</v>
      </c>
      <c r="S490" s="2">
        <f t="shared" si="83"/>
        <v>14.588806627311705</v>
      </c>
      <c r="T490" s="2">
        <f t="shared" si="84"/>
        <v>0.935851407749969</v>
      </c>
      <c r="U490" s="1">
        <f t="shared" si="87"/>
        <v>0.935851407749969</v>
      </c>
      <c r="V490">
        <f t="shared" si="85"/>
        <v>-6.6298567510920947E-2</v>
      </c>
      <c r="W490">
        <f t="shared" si="86"/>
        <v>1</v>
      </c>
    </row>
    <row r="491" spans="1:23" hidden="1" x14ac:dyDescent="0.25">
      <c r="A491" t="s">
        <v>7</v>
      </c>
      <c r="B491">
        <v>81</v>
      </c>
      <c r="C491" t="s">
        <v>5</v>
      </c>
      <c r="D491" t="s">
        <v>6</v>
      </c>
      <c r="E491" t="s">
        <v>1</v>
      </c>
      <c r="F491" t="s">
        <v>9</v>
      </c>
      <c r="G491">
        <v>61.89</v>
      </c>
      <c r="H491">
        <v>27</v>
      </c>
      <c r="K491">
        <v>1</v>
      </c>
      <c r="L491">
        <f t="shared" si="77"/>
        <v>0</v>
      </c>
      <c r="M491">
        <f t="shared" si="78"/>
        <v>1</v>
      </c>
      <c r="N491">
        <f t="shared" si="79"/>
        <v>0</v>
      </c>
      <c r="O491">
        <f t="shared" si="80"/>
        <v>0</v>
      </c>
      <c r="P491">
        <f t="shared" si="81"/>
        <v>0.88959668077899279</v>
      </c>
      <c r="Q491">
        <v>1</v>
      </c>
      <c r="R491" s="2">
        <f t="shared" si="82"/>
        <v>8.0607040243282508</v>
      </c>
      <c r="S491" s="2">
        <f t="shared" si="83"/>
        <v>3167.5193602403065</v>
      </c>
      <c r="T491" s="2">
        <f t="shared" si="84"/>
        <v>0.9996843951744312</v>
      </c>
      <c r="U491" s="1">
        <f t="shared" si="87"/>
        <v>0.9996843951744312</v>
      </c>
      <c r="V491">
        <f t="shared" si="85"/>
        <v>-3.1565463925300113E-4</v>
      </c>
      <c r="W491">
        <f t="shared" si="86"/>
        <v>1</v>
      </c>
    </row>
    <row r="492" spans="1:23" hidden="1" x14ac:dyDescent="0.25">
      <c r="A492" t="s">
        <v>7</v>
      </c>
      <c r="B492">
        <v>73</v>
      </c>
      <c r="C492" t="s">
        <v>5</v>
      </c>
      <c r="D492" t="s">
        <v>6</v>
      </c>
      <c r="E492" t="s">
        <v>1</v>
      </c>
      <c r="F492" t="s">
        <v>9</v>
      </c>
      <c r="G492">
        <v>80.56</v>
      </c>
      <c r="H492">
        <v>31.5</v>
      </c>
      <c r="K492">
        <v>0</v>
      </c>
      <c r="L492">
        <f t="shared" si="77"/>
        <v>0</v>
      </c>
      <c r="M492">
        <f t="shared" si="78"/>
        <v>1</v>
      </c>
      <c r="N492">
        <f t="shared" si="79"/>
        <v>0</v>
      </c>
      <c r="O492">
        <f t="shared" si="80"/>
        <v>0</v>
      </c>
      <c r="P492">
        <f t="shared" si="81"/>
        <v>0.78786018647928835</v>
      </c>
      <c r="Q492">
        <v>1</v>
      </c>
      <c r="R492" s="2">
        <f t="shared" si="82"/>
        <v>2.8532304301160814</v>
      </c>
      <c r="S492" s="2">
        <f t="shared" si="83"/>
        <v>17.343719113746321</v>
      </c>
      <c r="T492" s="2">
        <f t="shared" si="84"/>
        <v>0.94548542780233558</v>
      </c>
      <c r="U492" s="1">
        <f t="shared" si="87"/>
        <v>0.94548542780233558</v>
      </c>
      <c r="V492">
        <f t="shared" si="85"/>
        <v>-5.6056803162800012E-2</v>
      </c>
      <c r="W492">
        <f t="shared" si="86"/>
        <v>1</v>
      </c>
    </row>
    <row r="493" spans="1:23" hidden="1" x14ac:dyDescent="0.25">
      <c r="A493" t="s">
        <v>0</v>
      </c>
      <c r="B493">
        <v>59</v>
      </c>
      <c r="C493" t="s">
        <v>3</v>
      </c>
      <c r="D493" t="s">
        <v>8</v>
      </c>
      <c r="E493" t="s">
        <v>10</v>
      </c>
      <c r="F493" t="s">
        <v>9</v>
      </c>
      <c r="G493">
        <v>87.13</v>
      </c>
      <c r="H493">
        <v>25</v>
      </c>
      <c r="K493">
        <v>0</v>
      </c>
      <c r="L493">
        <f t="shared" si="77"/>
        <v>0</v>
      </c>
      <c r="M493">
        <f t="shared" si="78"/>
        <v>1</v>
      </c>
      <c r="N493">
        <f t="shared" si="79"/>
        <v>0</v>
      </c>
      <c r="O493">
        <f t="shared" si="80"/>
        <v>0</v>
      </c>
      <c r="P493">
        <f t="shared" si="81"/>
        <v>0.52178163014339485</v>
      </c>
      <c r="Q493">
        <v>1</v>
      </c>
      <c r="R493" s="2">
        <f t="shared" si="82"/>
        <v>2.310610254280582</v>
      </c>
      <c r="S493" s="2">
        <f t="shared" si="83"/>
        <v>10.08057449207505</v>
      </c>
      <c r="T493" s="2">
        <f t="shared" si="84"/>
        <v>0.90975197173077882</v>
      </c>
      <c r="U493" s="1">
        <f t="shared" si="87"/>
        <v>0.90975197173077882</v>
      </c>
      <c r="V493">
        <f t="shared" si="85"/>
        <v>-9.4583275159675906E-2</v>
      </c>
      <c r="W493">
        <f t="shared" si="86"/>
        <v>1</v>
      </c>
    </row>
    <row r="494" spans="1:23" hidden="1" x14ac:dyDescent="0.25">
      <c r="A494" t="s">
        <v>0</v>
      </c>
      <c r="B494">
        <v>50</v>
      </c>
      <c r="C494" t="s">
        <v>3</v>
      </c>
      <c r="D494" t="s">
        <v>8</v>
      </c>
      <c r="E494" t="s">
        <v>1</v>
      </c>
      <c r="F494" t="s">
        <v>9</v>
      </c>
      <c r="G494">
        <v>98.68</v>
      </c>
      <c r="H494">
        <v>35</v>
      </c>
      <c r="K494">
        <v>0</v>
      </c>
      <c r="L494">
        <f t="shared" si="77"/>
        <v>0</v>
      </c>
      <c r="M494">
        <f t="shared" si="78"/>
        <v>1</v>
      </c>
      <c r="N494">
        <f t="shared" si="79"/>
        <v>0</v>
      </c>
      <c r="O494">
        <f t="shared" si="80"/>
        <v>0</v>
      </c>
      <c r="P494">
        <f t="shared" si="81"/>
        <v>0.33581472283078839</v>
      </c>
      <c r="Q494">
        <v>1</v>
      </c>
      <c r="R494" s="2">
        <f t="shared" si="82"/>
        <v>1.9313636237548053</v>
      </c>
      <c r="S494" s="2">
        <f t="shared" si="83"/>
        <v>6.8989113497361325</v>
      </c>
      <c r="T494" s="2">
        <f t="shared" si="84"/>
        <v>0.87340027559197697</v>
      </c>
      <c r="U494" s="1">
        <f t="shared" si="87"/>
        <v>0.87340027559197697</v>
      </c>
      <c r="V494">
        <f t="shared" si="85"/>
        <v>-0.1353613223914808</v>
      </c>
      <c r="W494">
        <f t="shared" si="86"/>
        <v>1</v>
      </c>
    </row>
    <row r="495" spans="1:23" hidden="1" x14ac:dyDescent="0.25">
      <c r="A495" t="s">
        <v>7</v>
      </c>
      <c r="B495">
        <v>79</v>
      </c>
      <c r="C495" t="s">
        <v>5</v>
      </c>
      <c r="D495" t="s">
        <v>6</v>
      </c>
      <c r="E495" t="s">
        <v>10</v>
      </c>
      <c r="F495" t="s">
        <v>2</v>
      </c>
      <c r="G495">
        <v>214.91</v>
      </c>
      <c r="H495">
        <v>33.9</v>
      </c>
      <c r="K495">
        <v>0</v>
      </c>
      <c r="L495">
        <f t="shared" si="77"/>
        <v>1</v>
      </c>
      <c r="M495">
        <f t="shared" si="78"/>
        <v>0</v>
      </c>
      <c r="N495">
        <f t="shared" si="79"/>
        <v>0</v>
      </c>
      <c r="O495">
        <f t="shared" si="80"/>
        <v>0</v>
      </c>
      <c r="P495">
        <f t="shared" si="81"/>
        <v>0.86822593526024505</v>
      </c>
      <c r="Q495">
        <v>1</v>
      </c>
      <c r="R495" s="2">
        <f t="shared" si="82"/>
        <v>-1.5192530218483395</v>
      </c>
      <c r="S495" s="2">
        <f t="shared" si="83"/>
        <v>0.21887532098650356</v>
      </c>
      <c r="T495" s="2">
        <f t="shared" si="84"/>
        <v>0.17957154207483306</v>
      </c>
      <c r="U495" s="1">
        <f t="shared" si="87"/>
        <v>0.17957154207483306</v>
      </c>
      <c r="V495">
        <f t="shared" si="85"/>
        <v>-1.7171815873679823</v>
      </c>
      <c r="W495">
        <f t="shared" si="86"/>
        <v>0</v>
      </c>
    </row>
    <row r="496" spans="1:23" hidden="1" x14ac:dyDescent="0.25">
      <c r="A496" t="s">
        <v>0</v>
      </c>
      <c r="B496">
        <v>50</v>
      </c>
      <c r="C496" t="s">
        <v>3</v>
      </c>
      <c r="D496" t="s">
        <v>6</v>
      </c>
      <c r="E496" t="s">
        <v>1</v>
      </c>
      <c r="F496" t="s">
        <v>11</v>
      </c>
      <c r="G496">
        <v>182.43</v>
      </c>
      <c r="H496">
        <v>34.299999999999997</v>
      </c>
      <c r="K496">
        <v>0</v>
      </c>
      <c r="L496">
        <f t="shared" si="77"/>
        <v>0</v>
      </c>
      <c r="M496">
        <f t="shared" si="78"/>
        <v>0</v>
      </c>
      <c r="N496">
        <f t="shared" si="79"/>
        <v>1</v>
      </c>
      <c r="O496">
        <f t="shared" si="80"/>
        <v>0</v>
      </c>
      <c r="P496">
        <f t="shared" si="81"/>
        <v>0.33581472283078839</v>
      </c>
      <c r="Q496">
        <v>1</v>
      </c>
      <c r="R496" s="2">
        <f t="shared" si="82"/>
        <v>-2.5036371107374014</v>
      </c>
      <c r="S496" s="2">
        <f t="shared" si="83"/>
        <v>8.1786988670146055E-2</v>
      </c>
      <c r="T496" s="2">
        <f t="shared" si="84"/>
        <v>7.5603598052780982E-2</v>
      </c>
      <c r="U496" s="1">
        <f t="shared" si="87"/>
        <v>7.5603598052780982E-2</v>
      </c>
      <c r="V496">
        <f t="shared" si="85"/>
        <v>-2.5822514036384208</v>
      </c>
      <c r="W496">
        <f t="shared" si="86"/>
        <v>0</v>
      </c>
    </row>
    <row r="497" spans="1:23" hidden="1" x14ac:dyDescent="0.25">
      <c r="A497" t="s">
        <v>7</v>
      </c>
      <c r="B497">
        <v>68</v>
      </c>
      <c r="C497" t="s">
        <v>5</v>
      </c>
      <c r="D497" t="s">
        <v>6</v>
      </c>
      <c r="E497" t="s">
        <v>1</v>
      </c>
      <c r="F497" t="s">
        <v>2</v>
      </c>
      <c r="G497">
        <v>192.26</v>
      </c>
      <c r="H497">
        <v>42.3</v>
      </c>
      <c r="K497">
        <v>0</v>
      </c>
      <c r="L497">
        <f t="shared" si="77"/>
        <v>1</v>
      </c>
      <c r="M497">
        <f t="shared" si="78"/>
        <v>0</v>
      </c>
      <c r="N497">
        <f t="shared" si="79"/>
        <v>0</v>
      </c>
      <c r="O497">
        <f t="shared" si="80"/>
        <v>0</v>
      </c>
      <c r="P497">
        <f t="shared" si="81"/>
        <v>0.70303995597925584</v>
      </c>
      <c r="Q497">
        <v>1</v>
      </c>
      <c r="R497" s="2">
        <f t="shared" si="82"/>
        <v>-1.8561206234969969</v>
      </c>
      <c r="S497" s="2">
        <f t="shared" si="83"/>
        <v>0.15627771603110349</v>
      </c>
      <c r="T497" s="2">
        <f t="shared" si="84"/>
        <v>0.13515586598652365</v>
      </c>
      <c r="U497" s="1">
        <f t="shared" si="87"/>
        <v>0.13515586598652365</v>
      </c>
      <c r="V497">
        <f t="shared" si="85"/>
        <v>-2.0013266036756989</v>
      </c>
      <c r="W497">
        <f t="shared" si="86"/>
        <v>0</v>
      </c>
    </row>
    <row r="498" spans="1:23" hidden="1" x14ac:dyDescent="0.25">
      <c r="A498" t="s">
        <v>7</v>
      </c>
      <c r="B498">
        <v>52</v>
      </c>
      <c r="C498" t="s">
        <v>5</v>
      </c>
      <c r="D498" t="s">
        <v>8</v>
      </c>
      <c r="E498" t="s">
        <v>1</v>
      </c>
      <c r="F498" t="s">
        <v>2</v>
      </c>
      <c r="G498">
        <v>88.57</v>
      </c>
      <c r="H498">
        <v>47.6</v>
      </c>
      <c r="K498">
        <v>0</v>
      </c>
      <c r="L498">
        <f t="shared" si="77"/>
        <v>1</v>
      </c>
      <c r="M498">
        <f t="shared" si="78"/>
        <v>0</v>
      </c>
      <c r="N498">
        <f t="shared" si="79"/>
        <v>0</v>
      </c>
      <c r="O498">
        <f t="shared" si="80"/>
        <v>0</v>
      </c>
      <c r="P498">
        <f t="shared" si="81"/>
        <v>0.3754052279889119</v>
      </c>
      <c r="Q498">
        <v>1</v>
      </c>
      <c r="R498" s="2">
        <f t="shared" si="82"/>
        <v>-2.5242737289562296</v>
      </c>
      <c r="S498" s="2">
        <f t="shared" si="83"/>
        <v>8.0116477940387384E-2</v>
      </c>
      <c r="T498" s="2">
        <f t="shared" si="84"/>
        <v>7.4173924365228586E-2</v>
      </c>
      <c r="U498" s="1">
        <f t="shared" si="87"/>
        <v>7.4173924365228586E-2</v>
      </c>
      <c r="V498">
        <f t="shared" si="85"/>
        <v>-2.6013426142217737</v>
      </c>
      <c r="W498">
        <f t="shared" si="86"/>
        <v>0</v>
      </c>
    </row>
    <row r="499" spans="1:23" hidden="1" x14ac:dyDescent="0.25">
      <c r="A499" t="s">
        <v>7</v>
      </c>
      <c r="B499">
        <v>63</v>
      </c>
      <c r="C499" t="s">
        <v>3</v>
      </c>
      <c r="D499" t="s">
        <v>4</v>
      </c>
      <c r="E499" t="s">
        <v>1</v>
      </c>
      <c r="F499" t="s">
        <v>2</v>
      </c>
      <c r="G499">
        <v>74.209999999999994</v>
      </c>
      <c r="H499">
        <v>25.8</v>
      </c>
      <c r="K499">
        <v>1</v>
      </c>
      <c r="L499">
        <f t="shared" si="77"/>
        <v>1</v>
      </c>
      <c r="M499">
        <f t="shared" si="78"/>
        <v>0</v>
      </c>
      <c r="N499">
        <f t="shared" si="79"/>
        <v>0</v>
      </c>
      <c r="O499">
        <f t="shared" si="80"/>
        <v>0</v>
      </c>
      <c r="P499">
        <f t="shared" si="81"/>
        <v>0.60538449330501332</v>
      </c>
      <c r="Q499">
        <v>1</v>
      </c>
      <c r="R499" s="2">
        <f t="shared" si="82"/>
        <v>2.9447283248087022</v>
      </c>
      <c r="S499" s="2">
        <f t="shared" si="83"/>
        <v>19.005498362628245</v>
      </c>
      <c r="T499" s="2">
        <f t="shared" si="84"/>
        <v>0.95001374212861034</v>
      </c>
      <c r="U499" s="1">
        <f t="shared" si="87"/>
        <v>0.95001374212861034</v>
      </c>
      <c r="V499">
        <f t="shared" si="85"/>
        <v>-5.1278829093636201E-2</v>
      </c>
      <c r="W499">
        <f t="shared" si="86"/>
        <v>1</v>
      </c>
    </row>
    <row r="500" spans="1:23" hidden="1" x14ac:dyDescent="0.25">
      <c r="A500" t="s">
        <v>0</v>
      </c>
      <c r="B500">
        <v>78</v>
      </c>
      <c r="C500" t="s">
        <v>5</v>
      </c>
      <c r="D500" t="s">
        <v>4</v>
      </c>
      <c r="E500" t="s">
        <v>1</v>
      </c>
      <c r="F500" t="s">
        <v>2</v>
      </c>
      <c r="G500">
        <v>197.91</v>
      </c>
      <c r="H500">
        <v>35.799999999999997</v>
      </c>
      <c r="K500">
        <v>1</v>
      </c>
      <c r="L500">
        <f t="shared" si="77"/>
        <v>1</v>
      </c>
      <c r="M500">
        <f t="shared" si="78"/>
        <v>0</v>
      </c>
      <c r="N500">
        <f t="shared" si="79"/>
        <v>0</v>
      </c>
      <c r="O500">
        <f t="shared" si="80"/>
        <v>0</v>
      </c>
      <c r="P500">
        <f t="shared" si="81"/>
        <v>0.8565333521274392</v>
      </c>
      <c r="Q500">
        <v>1</v>
      </c>
      <c r="R500" s="2">
        <f t="shared" si="82"/>
        <v>3.4569020219745648</v>
      </c>
      <c r="S500" s="2">
        <f t="shared" si="83"/>
        <v>31.718560744248357</v>
      </c>
      <c r="T500" s="2">
        <f t="shared" si="84"/>
        <v>0.96943630840559536</v>
      </c>
      <c r="U500" s="1">
        <f t="shared" si="87"/>
        <v>0.96943630840559536</v>
      </c>
      <c r="V500">
        <f t="shared" si="85"/>
        <v>-3.1040501758549183E-2</v>
      </c>
      <c r="W500">
        <f t="shared" si="86"/>
        <v>1</v>
      </c>
    </row>
    <row r="501" spans="1:23" hidden="1" x14ac:dyDescent="0.25">
      <c r="A501" t="s">
        <v>0</v>
      </c>
      <c r="B501">
        <v>63</v>
      </c>
      <c r="C501" t="s">
        <v>3</v>
      </c>
      <c r="D501" t="s">
        <v>4</v>
      </c>
      <c r="E501" t="s">
        <v>1</v>
      </c>
      <c r="F501" t="s">
        <v>2</v>
      </c>
      <c r="G501">
        <v>127.37</v>
      </c>
      <c r="H501">
        <v>26.6</v>
      </c>
      <c r="K501">
        <v>1</v>
      </c>
      <c r="L501">
        <f t="shared" si="77"/>
        <v>1</v>
      </c>
      <c r="M501">
        <f t="shared" si="78"/>
        <v>0</v>
      </c>
      <c r="N501">
        <f t="shared" si="79"/>
        <v>0</v>
      </c>
      <c r="O501">
        <f t="shared" si="80"/>
        <v>0</v>
      </c>
      <c r="P501">
        <f t="shared" si="81"/>
        <v>0.60538449330501332</v>
      </c>
      <c r="Q501">
        <v>1</v>
      </c>
      <c r="R501" s="2">
        <f t="shared" si="82"/>
        <v>2.9447283248087022</v>
      </c>
      <c r="S501" s="2">
        <f t="shared" si="83"/>
        <v>19.005498362628245</v>
      </c>
      <c r="T501" s="2">
        <f t="shared" si="84"/>
        <v>0.95001374212861034</v>
      </c>
      <c r="U501" s="1">
        <f t="shared" si="87"/>
        <v>0.95001374212861034</v>
      </c>
      <c r="V501">
        <f t="shared" si="85"/>
        <v>-5.1278829093636201E-2</v>
      </c>
      <c r="W501">
        <f t="shared" si="86"/>
        <v>1</v>
      </c>
    </row>
    <row r="502" spans="1:23" hidden="1" x14ac:dyDescent="0.25">
      <c r="A502" t="s">
        <v>7</v>
      </c>
      <c r="B502">
        <v>79</v>
      </c>
      <c r="C502" t="s">
        <v>5</v>
      </c>
      <c r="D502" t="s">
        <v>6</v>
      </c>
      <c r="E502" t="s">
        <v>1</v>
      </c>
      <c r="F502" t="s">
        <v>2</v>
      </c>
      <c r="G502">
        <v>74.95</v>
      </c>
      <c r="H502">
        <v>29.8</v>
      </c>
      <c r="K502">
        <v>1</v>
      </c>
      <c r="L502">
        <f t="shared" si="77"/>
        <v>1</v>
      </c>
      <c r="M502">
        <f t="shared" si="78"/>
        <v>0</v>
      </c>
      <c r="N502">
        <f t="shared" si="79"/>
        <v>0</v>
      </c>
      <c r="O502">
        <f t="shared" si="80"/>
        <v>0</v>
      </c>
      <c r="P502">
        <f t="shared" si="81"/>
        <v>0.86822593526024505</v>
      </c>
      <c r="Q502">
        <v>1</v>
      </c>
      <c r="R502" s="2">
        <f t="shared" si="82"/>
        <v>3.4807469781516609</v>
      </c>
      <c r="S502" s="2">
        <f t="shared" si="83"/>
        <v>32.483977837197493</v>
      </c>
      <c r="T502" s="2">
        <f t="shared" si="84"/>
        <v>0.9701349700784625</v>
      </c>
      <c r="U502" s="1">
        <f t="shared" si="87"/>
        <v>0.9701349700784625</v>
      </c>
      <c r="V502">
        <f t="shared" si="85"/>
        <v>-3.0320072753608086E-2</v>
      </c>
      <c r="W502">
        <f t="shared" si="86"/>
        <v>1</v>
      </c>
    </row>
    <row r="503" spans="1:23" hidden="1" x14ac:dyDescent="0.25">
      <c r="A503" t="s">
        <v>7</v>
      </c>
      <c r="B503">
        <v>79</v>
      </c>
      <c r="C503" t="s">
        <v>3</v>
      </c>
      <c r="D503" t="s">
        <v>6</v>
      </c>
      <c r="E503" t="s">
        <v>1</v>
      </c>
      <c r="F503" t="s">
        <v>2</v>
      </c>
      <c r="G503">
        <v>172.13</v>
      </c>
      <c r="H503">
        <v>24.6</v>
      </c>
      <c r="K503">
        <v>0</v>
      </c>
      <c r="L503">
        <f t="shared" si="77"/>
        <v>1</v>
      </c>
      <c r="M503">
        <f t="shared" si="78"/>
        <v>0</v>
      </c>
      <c r="N503">
        <f t="shared" si="79"/>
        <v>0</v>
      </c>
      <c r="O503">
        <f t="shared" si="80"/>
        <v>0</v>
      </c>
      <c r="P503">
        <f t="shared" si="81"/>
        <v>0.86822593526024505</v>
      </c>
      <c r="Q503">
        <v>1</v>
      </c>
      <c r="R503" s="2">
        <f t="shared" si="82"/>
        <v>-1.5192530218483395</v>
      </c>
      <c r="S503" s="2">
        <f t="shared" si="83"/>
        <v>0.21887532098650356</v>
      </c>
      <c r="T503" s="2">
        <f t="shared" si="84"/>
        <v>0.17957154207483306</v>
      </c>
      <c r="U503" s="1">
        <f t="shared" si="87"/>
        <v>0.17957154207483306</v>
      </c>
      <c r="V503">
        <f t="shared" si="85"/>
        <v>-1.7171815873679823</v>
      </c>
      <c r="W503">
        <f t="shared" si="86"/>
        <v>0</v>
      </c>
    </row>
    <row r="504" spans="1:23" hidden="1" x14ac:dyDescent="0.25">
      <c r="A504" t="s">
        <v>7</v>
      </c>
      <c r="B504">
        <v>72</v>
      </c>
      <c r="C504" t="s">
        <v>3</v>
      </c>
      <c r="D504" t="s">
        <v>6</v>
      </c>
      <c r="E504" t="s">
        <v>1</v>
      </c>
      <c r="F504" t="s">
        <v>2</v>
      </c>
      <c r="G504">
        <v>85.53</v>
      </c>
      <c r="H504">
        <v>34.4</v>
      </c>
      <c r="K504">
        <v>1</v>
      </c>
      <c r="L504">
        <f t="shared" si="77"/>
        <v>1</v>
      </c>
      <c r="M504">
        <f t="shared" si="78"/>
        <v>0</v>
      </c>
      <c r="N504">
        <f t="shared" si="79"/>
        <v>0</v>
      </c>
      <c r="O504">
        <f t="shared" si="80"/>
        <v>0</v>
      </c>
      <c r="P504">
        <f t="shared" si="81"/>
        <v>0.77212028062077542</v>
      </c>
      <c r="Q504">
        <v>1</v>
      </c>
      <c r="R504" s="2">
        <f t="shared" si="82"/>
        <v>3.2847564859549765</v>
      </c>
      <c r="S504" s="2">
        <f t="shared" si="83"/>
        <v>26.702481093922749</v>
      </c>
      <c r="T504" s="2">
        <f t="shared" si="84"/>
        <v>0.9639021502583256</v>
      </c>
      <c r="U504" s="1">
        <f t="shared" si="87"/>
        <v>0.9639021502583256</v>
      </c>
      <c r="V504">
        <f t="shared" si="85"/>
        <v>-3.6765493404864014E-2</v>
      </c>
      <c r="W504">
        <f t="shared" si="86"/>
        <v>1</v>
      </c>
    </row>
    <row r="505" spans="1:23" hidden="1" x14ac:dyDescent="0.25">
      <c r="A505" t="s">
        <v>0</v>
      </c>
      <c r="B505">
        <v>81</v>
      </c>
      <c r="C505" t="s">
        <v>5</v>
      </c>
      <c r="D505" t="s">
        <v>6</v>
      </c>
      <c r="E505" t="s">
        <v>1</v>
      </c>
      <c r="F505" t="s">
        <v>2</v>
      </c>
      <c r="G505">
        <v>136.13</v>
      </c>
      <c r="H505">
        <v>25.5</v>
      </c>
      <c r="K505">
        <v>0</v>
      </c>
      <c r="L505">
        <f t="shared" si="77"/>
        <v>1</v>
      </c>
      <c r="M505">
        <f t="shared" si="78"/>
        <v>0</v>
      </c>
      <c r="N505">
        <f t="shared" si="79"/>
        <v>0</v>
      </c>
      <c r="O505">
        <f t="shared" si="80"/>
        <v>0</v>
      </c>
      <c r="P505">
        <f t="shared" si="81"/>
        <v>0.88959668077899279</v>
      </c>
      <c r="Q505">
        <v>1</v>
      </c>
      <c r="R505" s="2">
        <f t="shared" si="82"/>
        <v>-1.4756711644795715</v>
      </c>
      <c r="S505" s="2">
        <f t="shared" si="83"/>
        <v>0.22862523040645596</v>
      </c>
      <c r="T505" s="2">
        <f t="shared" si="84"/>
        <v>0.18608215487388433</v>
      </c>
      <c r="U505" s="1">
        <f t="shared" si="87"/>
        <v>0.18608215487388433</v>
      </c>
      <c r="V505">
        <f t="shared" si="85"/>
        <v>-1.6815670099161717</v>
      </c>
      <c r="W505">
        <f t="shared" si="86"/>
        <v>0</v>
      </c>
    </row>
    <row r="506" spans="1:23" hidden="1" x14ac:dyDescent="0.25">
      <c r="A506" t="s">
        <v>0</v>
      </c>
      <c r="B506">
        <v>58</v>
      </c>
      <c r="C506" t="s">
        <v>5</v>
      </c>
      <c r="D506" t="s">
        <v>8</v>
      </c>
      <c r="E506" t="s">
        <v>1</v>
      </c>
      <c r="F506" t="s">
        <v>2</v>
      </c>
      <c r="G506">
        <v>83.57</v>
      </c>
      <c r="H506">
        <v>19.7</v>
      </c>
      <c r="K506">
        <v>0</v>
      </c>
      <c r="L506">
        <f t="shared" si="77"/>
        <v>1</v>
      </c>
      <c r="M506">
        <f t="shared" si="78"/>
        <v>0</v>
      </c>
      <c r="N506">
        <f t="shared" si="79"/>
        <v>0</v>
      </c>
      <c r="O506">
        <f t="shared" si="80"/>
        <v>0</v>
      </c>
      <c r="P506">
        <f t="shared" si="81"/>
        <v>0.50058033169101179</v>
      </c>
      <c r="Q506">
        <v>1</v>
      </c>
      <c r="R506" s="2">
        <f t="shared" si="82"/>
        <v>-2.2690012345605668</v>
      </c>
      <c r="S506" s="2">
        <f t="shared" si="83"/>
        <v>0.10341541626382261</v>
      </c>
      <c r="T506" s="2">
        <f t="shared" si="84"/>
        <v>9.3723011967685219E-2</v>
      </c>
      <c r="U506" s="1">
        <f t="shared" si="87"/>
        <v>9.3723011967685219E-2</v>
      </c>
      <c r="V506">
        <f t="shared" si="85"/>
        <v>-2.3674115279195052</v>
      </c>
      <c r="W506">
        <f t="shared" si="86"/>
        <v>0</v>
      </c>
    </row>
    <row r="507" spans="1:23" hidden="1" x14ac:dyDescent="0.25">
      <c r="A507" t="s">
        <v>0</v>
      </c>
      <c r="B507">
        <v>61</v>
      </c>
      <c r="C507" t="s">
        <v>5</v>
      </c>
      <c r="D507" t="s">
        <v>4</v>
      </c>
      <c r="E507" t="s">
        <v>1</v>
      </c>
      <c r="F507" t="s">
        <v>2</v>
      </c>
      <c r="G507">
        <v>132.53</v>
      </c>
      <c r="H507">
        <v>29.3</v>
      </c>
      <c r="K507">
        <v>0</v>
      </c>
      <c r="L507">
        <f t="shared" si="77"/>
        <v>1</v>
      </c>
      <c r="M507">
        <f t="shared" si="78"/>
        <v>0</v>
      </c>
      <c r="N507">
        <f t="shared" si="79"/>
        <v>0</v>
      </c>
      <c r="O507">
        <f t="shared" si="80"/>
        <v>0</v>
      </c>
      <c r="P507">
        <f t="shared" si="81"/>
        <v>0.56394048563236088</v>
      </c>
      <c r="Q507">
        <v>1</v>
      </c>
      <c r="R507" s="2">
        <f t="shared" si="82"/>
        <v>-2.1397894019872656</v>
      </c>
      <c r="S507" s="2">
        <f t="shared" si="83"/>
        <v>0.11767962350717706</v>
      </c>
      <c r="T507" s="2">
        <f t="shared" si="84"/>
        <v>0.10528922692346229</v>
      </c>
      <c r="U507" s="1">
        <f t="shared" si="87"/>
        <v>0.10528922692346229</v>
      </c>
      <c r="V507">
        <f t="shared" si="85"/>
        <v>-2.2510441734952322</v>
      </c>
      <c r="W507">
        <f t="shared" si="86"/>
        <v>0</v>
      </c>
    </row>
    <row r="508" spans="1:23" hidden="1" x14ac:dyDescent="0.25">
      <c r="A508" t="s">
        <v>7</v>
      </c>
      <c r="B508">
        <v>62</v>
      </c>
      <c r="C508" t="s">
        <v>3</v>
      </c>
      <c r="D508" t="s">
        <v>6</v>
      </c>
      <c r="E508" t="s">
        <v>1</v>
      </c>
      <c r="F508" t="s">
        <v>2</v>
      </c>
      <c r="G508">
        <v>114.59</v>
      </c>
      <c r="H508">
        <v>30.9</v>
      </c>
      <c r="K508">
        <v>0</v>
      </c>
      <c r="L508">
        <f t="shared" si="77"/>
        <v>1</v>
      </c>
      <c r="M508">
        <f t="shared" si="78"/>
        <v>0</v>
      </c>
      <c r="N508">
        <f t="shared" si="79"/>
        <v>0</v>
      </c>
      <c r="O508">
        <f t="shared" si="80"/>
        <v>0</v>
      </c>
      <c r="P508">
        <f t="shared" si="81"/>
        <v>0.58478043011901226</v>
      </c>
      <c r="Q508">
        <v>1</v>
      </c>
      <c r="R508" s="2">
        <f t="shared" si="82"/>
        <v>-2.0972900194835753</v>
      </c>
      <c r="S508" s="2">
        <f t="shared" si="83"/>
        <v>0.12278873285378507</v>
      </c>
      <c r="T508" s="2">
        <f t="shared" si="84"/>
        <v>0.10936049611193881</v>
      </c>
      <c r="U508" s="1">
        <f t="shared" si="87"/>
        <v>0.10936049611193881</v>
      </c>
      <c r="V508">
        <f t="shared" si="85"/>
        <v>-2.2131055500740007</v>
      </c>
      <c r="W508">
        <f t="shared" si="86"/>
        <v>0</v>
      </c>
    </row>
    <row r="509" spans="1:23" hidden="1" x14ac:dyDescent="0.25">
      <c r="A509" t="s">
        <v>0</v>
      </c>
      <c r="B509">
        <v>71</v>
      </c>
      <c r="C509" t="s">
        <v>3</v>
      </c>
      <c r="D509" t="s">
        <v>4</v>
      </c>
      <c r="E509" t="s">
        <v>1</v>
      </c>
      <c r="F509" t="s">
        <v>11</v>
      </c>
      <c r="G509">
        <v>89.1</v>
      </c>
      <c r="H509">
        <v>26.4</v>
      </c>
      <c r="K509">
        <v>0</v>
      </c>
      <c r="L509">
        <f t="shared" si="77"/>
        <v>0</v>
      </c>
      <c r="M509">
        <f t="shared" si="78"/>
        <v>0</v>
      </c>
      <c r="N509">
        <f t="shared" si="79"/>
        <v>1</v>
      </c>
      <c r="O509">
        <f t="shared" si="80"/>
        <v>0</v>
      </c>
      <c r="P509">
        <f t="shared" si="81"/>
        <v>0.75574378139725829</v>
      </c>
      <c r="Q509">
        <v>1</v>
      </c>
      <c r="R509" s="2">
        <f t="shared" si="82"/>
        <v>-1.6472660347077932</v>
      </c>
      <c r="S509" s="2">
        <f t="shared" si="83"/>
        <v>0.19257568480471826</v>
      </c>
      <c r="T509" s="2">
        <f t="shared" si="84"/>
        <v>0.16147879523155978</v>
      </c>
      <c r="U509" s="1">
        <f t="shared" si="87"/>
        <v>0.16147879523155978</v>
      </c>
      <c r="V509">
        <f t="shared" si="85"/>
        <v>-1.8233814438156686</v>
      </c>
      <c r="W509">
        <f t="shared" si="86"/>
        <v>0</v>
      </c>
    </row>
    <row r="510" spans="1:23" hidden="1" x14ac:dyDescent="0.25">
      <c r="A510" t="s">
        <v>0</v>
      </c>
      <c r="B510">
        <v>79</v>
      </c>
      <c r="C510" t="s">
        <v>3</v>
      </c>
      <c r="D510" t="s">
        <v>4</v>
      </c>
      <c r="E510" t="s">
        <v>1</v>
      </c>
      <c r="F510" t="s">
        <v>9</v>
      </c>
      <c r="G510">
        <v>87.06</v>
      </c>
      <c r="H510">
        <v>24.3</v>
      </c>
      <c r="K510">
        <v>0</v>
      </c>
      <c r="L510">
        <f t="shared" si="77"/>
        <v>0</v>
      </c>
      <c r="M510">
        <f t="shared" si="78"/>
        <v>1</v>
      </c>
      <c r="N510">
        <f t="shared" si="79"/>
        <v>0</v>
      </c>
      <c r="O510">
        <f t="shared" si="80"/>
        <v>0</v>
      </c>
      <c r="P510">
        <f t="shared" si="81"/>
        <v>0.86822593526024505</v>
      </c>
      <c r="Q510">
        <v>1</v>
      </c>
      <c r="R510" s="2">
        <f t="shared" si="82"/>
        <v>3.0171221669594832</v>
      </c>
      <c r="S510" s="2">
        <f t="shared" si="83"/>
        <v>20.432405940251662</v>
      </c>
      <c r="T510" s="2">
        <f t="shared" si="84"/>
        <v>0.95334168255361729</v>
      </c>
      <c r="U510" s="1">
        <f t="shared" si="87"/>
        <v>0.95334168255361729</v>
      </c>
      <c r="V510">
        <f t="shared" si="85"/>
        <v>-4.7781905951324082E-2</v>
      </c>
      <c r="W510">
        <f t="shared" si="86"/>
        <v>1</v>
      </c>
    </row>
    <row r="511" spans="1:23" hidden="1" x14ac:dyDescent="0.25">
      <c r="A511" t="s">
        <v>0</v>
      </c>
      <c r="B511">
        <v>79</v>
      </c>
      <c r="C511" t="s">
        <v>3</v>
      </c>
      <c r="D511" t="s">
        <v>6</v>
      </c>
      <c r="E511" t="s">
        <v>1</v>
      </c>
      <c r="F511" t="s">
        <v>2</v>
      </c>
      <c r="G511">
        <v>83.1</v>
      </c>
      <c r="H511">
        <v>30.9</v>
      </c>
      <c r="K511">
        <v>0</v>
      </c>
      <c r="L511">
        <f t="shared" si="77"/>
        <v>1</v>
      </c>
      <c r="M511">
        <f t="shared" si="78"/>
        <v>0</v>
      </c>
      <c r="N511">
        <f t="shared" si="79"/>
        <v>0</v>
      </c>
      <c r="O511">
        <f t="shared" si="80"/>
        <v>0</v>
      </c>
      <c r="P511">
        <f t="shared" si="81"/>
        <v>0.86822593526024505</v>
      </c>
      <c r="Q511">
        <v>1</v>
      </c>
      <c r="R511" s="2">
        <f t="shared" si="82"/>
        <v>-1.5192530218483395</v>
      </c>
      <c r="S511" s="2">
        <f t="shared" si="83"/>
        <v>0.21887532098650356</v>
      </c>
      <c r="T511" s="2">
        <f t="shared" si="84"/>
        <v>0.17957154207483306</v>
      </c>
      <c r="U511" s="1">
        <f t="shared" si="87"/>
        <v>0.17957154207483306</v>
      </c>
      <c r="V511">
        <f t="shared" si="85"/>
        <v>-1.7171815873679823</v>
      </c>
      <c r="W511">
        <f t="shared" si="86"/>
        <v>0</v>
      </c>
    </row>
    <row r="512" spans="1:23" hidden="1" x14ac:dyDescent="0.25">
      <c r="A512" t="s">
        <v>7</v>
      </c>
      <c r="B512">
        <v>72</v>
      </c>
      <c r="C512" t="s">
        <v>3</v>
      </c>
      <c r="D512" t="s">
        <v>6</v>
      </c>
      <c r="E512" t="s">
        <v>1</v>
      </c>
      <c r="F512" t="s">
        <v>2</v>
      </c>
      <c r="G512">
        <v>212.37</v>
      </c>
      <c r="H512">
        <v>38.200000000000003</v>
      </c>
      <c r="K512">
        <v>0</v>
      </c>
      <c r="L512">
        <f t="shared" si="77"/>
        <v>1</v>
      </c>
      <c r="M512">
        <f t="shared" si="78"/>
        <v>0</v>
      </c>
      <c r="N512">
        <f t="shared" si="79"/>
        <v>0</v>
      </c>
      <c r="O512">
        <f t="shared" si="80"/>
        <v>0</v>
      </c>
      <c r="P512">
        <f t="shared" si="81"/>
        <v>0.77212028062077542</v>
      </c>
      <c r="Q512">
        <v>1</v>
      </c>
      <c r="R512" s="2">
        <f t="shared" si="82"/>
        <v>-1.7152435140450233</v>
      </c>
      <c r="S512" s="2">
        <f t="shared" si="83"/>
        <v>0.17991990235493324</v>
      </c>
      <c r="T512" s="2">
        <f t="shared" si="84"/>
        <v>0.15248484409479121</v>
      </c>
      <c r="U512" s="1">
        <f t="shared" si="87"/>
        <v>0.15248484409479121</v>
      </c>
      <c r="V512">
        <f t="shared" si="85"/>
        <v>-1.8806900708584624</v>
      </c>
      <c r="W512">
        <f t="shared" si="86"/>
        <v>0</v>
      </c>
    </row>
    <row r="513" spans="1:23" hidden="1" x14ac:dyDescent="0.25">
      <c r="A513" t="s">
        <v>7</v>
      </c>
      <c r="B513">
        <v>79</v>
      </c>
      <c r="C513" t="s">
        <v>3</v>
      </c>
      <c r="D513" t="s">
        <v>6</v>
      </c>
      <c r="E513" t="s">
        <v>1</v>
      </c>
      <c r="F513" t="s">
        <v>2</v>
      </c>
      <c r="G513">
        <v>64.2</v>
      </c>
      <c r="H513">
        <v>30.6</v>
      </c>
      <c r="K513">
        <v>0</v>
      </c>
      <c r="L513">
        <f t="shared" si="77"/>
        <v>1</v>
      </c>
      <c r="M513">
        <f t="shared" si="78"/>
        <v>0</v>
      </c>
      <c r="N513">
        <f t="shared" si="79"/>
        <v>0</v>
      </c>
      <c r="O513">
        <f t="shared" si="80"/>
        <v>0</v>
      </c>
      <c r="P513">
        <f t="shared" si="81"/>
        <v>0.86822593526024505</v>
      </c>
      <c r="Q513">
        <v>1</v>
      </c>
      <c r="R513" s="2">
        <f t="shared" si="82"/>
        <v>-1.5192530218483395</v>
      </c>
      <c r="S513" s="2">
        <f t="shared" si="83"/>
        <v>0.21887532098650356</v>
      </c>
      <c r="T513" s="2">
        <f t="shared" si="84"/>
        <v>0.17957154207483306</v>
      </c>
      <c r="U513" s="1">
        <f t="shared" si="87"/>
        <v>0.17957154207483306</v>
      </c>
      <c r="V513">
        <f t="shared" si="85"/>
        <v>-1.7171815873679823</v>
      </c>
      <c r="W513">
        <f t="shared" si="86"/>
        <v>0</v>
      </c>
    </row>
    <row r="514" spans="1:23" hidden="1" x14ac:dyDescent="0.25">
      <c r="A514" t="s">
        <v>0</v>
      </c>
      <c r="B514">
        <v>79</v>
      </c>
      <c r="C514" t="s">
        <v>5</v>
      </c>
      <c r="D514" t="s">
        <v>8</v>
      </c>
      <c r="E514" t="s">
        <v>1</v>
      </c>
      <c r="F514" t="s">
        <v>2</v>
      </c>
      <c r="G514">
        <v>136.79</v>
      </c>
      <c r="H514">
        <v>21.9</v>
      </c>
      <c r="K514">
        <v>1</v>
      </c>
      <c r="L514">
        <f t="shared" ref="L514:L577" si="88">IF(F514="Private",1,0)</f>
        <v>1</v>
      </c>
      <c r="M514">
        <f t="shared" ref="M514:M577" si="89">IF(F514="Self-employed",1,0)</f>
        <v>0</v>
      </c>
      <c r="N514">
        <f t="shared" ref="N514:N577" si="90">IF(F514="Govt_job",1,0)</f>
        <v>0</v>
      </c>
      <c r="O514">
        <f t="shared" ref="O514:O577" si="91">IF(F514="children",1,0)</f>
        <v>0</v>
      </c>
      <c r="P514">
        <f t="shared" ref="P514:P577" si="92">_xlfn.NORM.DIST(B514,AVERAGE($B$2:$B$1061),_xlfn.STDEV.P($B$2:$B$1061),TRUE)</f>
        <v>0.86822593526024505</v>
      </c>
      <c r="Q514">
        <v>1</v>
      </c>
      <c r="R514" s="2">
        <f t="shared" ref="R514:R577" si="93">SUMPRODUCT(K514:P514,$K$1065:$P$1065)+$J$1065</f>
        <v>3.4807469781516609</v>
      </c>
      <c r="S514" s="2">
        <f t="shared" ref="S514:S577" si="94">EXP(R514)</f>
        <v>32.483977837197493</v>
      </c>
      <c r="T514" s="2">
        <f t="shared" ref="T514:T577" si="95">S514/(1+S514)</f>
        <v>0.9701349700784625</v>
      </c>
      <c r="U514" s="1">
        <f t="shared" si="87"/>
        <v>0.9701349700784625</v>
      </c>
      <c r="V514">
        <f t="shared" ref="V514:V577" si="96">LN(U514)</f>
        <v>-3.0320072753608086E-2</v>
      </c>
      <c r="W514">
        <f t="shared" ref="W514:W577" si="97">IF(ABS(T514-Q514)&lt;$R$1065,1,0)</f>
        <v>1</v>
      </c>
    </row>
    <row r="515" spans="1:23" hidden="1" x14ac:dyDescent="0.25">
      <c r="A515" t="s">
        <v>7</v>
      </c>
      <c r="B515">
        <v>81</v>
      </c>
      <c r="C515" t="s">
        <v>3</v>
      </c>
      <c r="D515" t="s">
        <v>6</v>
      </c>
      <c r="E515" t="s">
        <v>1</v>
      </c>
      <c r="F515" t="s">
        <v>2</v>
      </c>
      <c r="G515">
        <v>199.63</v>
      </c>
      <c r="H515">
        <v>29.4</v>
      </c>
      <c r="K515">
        <v>1</v>
      </c>
      <c r="L515">
        <f t="shared" si="88"/>
        <v>1</v>
      </c>
      <c r="M515">
        <f t="shared" si="89"/>
        <v>0</v>
      </c>
      <c r="N515">
        <f t="shared" si="90"/>
        <v>0</v>
      </c>
      <c r="O515">
        <f t="shared" si="91"/>
        <v>0</v>
      </c>
      <c r="P515">
        <f t="shared" si="92"/>
        <v>0.88959668077899279</v>
      </c>
      <c r="Q515">
        <v>1</v>
      </c>
      <c r="R515" s="2">
        <f t="shared" si="93"/>
        <v>3.5243288355204285</v>
      </c>
      <c r="S515" s="2">
        <f t="shared" si="94"/>
        <v>33.930992695176585</v>
      </c>
      <c r="T515" s="2">
        <f t="shared" si="95"/>
        <v>0.97137212764817638</v>
      </c>
      <c r="U515" s="1">
        <f t="shared" ref="U515:U578" si="98">(T515^Q515)*(1-T515)^(1-Q515)</f>
        <v>0.97137212764817638</v>
      </c>
      <c r="V515">
        <f t="shared" si="96"/>
        <v>-2.9045642452931932E-2</v>
      </c>
      <c r="W515">
        <f t="shared" si="97"/>
        <v>1</v>
      </c>
    </row>
    <row r="516" spans="1:23" hidden="1" x14ac:dyDescent="0.25">
      <c r="A516" t="s">
        <v>0</v>
      </c>
      <c r="B516">
        <v>78</v>
      </c>
      <c r="C516" t="s">
        <v>5</v>
      </c>
      <c r="D516" t="s">
        <v>4</v>
      </c>
      <c r="E516" t="s">
        <v>1</v>
      </c>
      <c r="F516" t="s">
        <v>2</v>
      </c>
      <c r="G516">
        <v>59.83</v>
      </c>
      <c r="H516">
        <v>26.4</v>
      </c>
      <c r="K516">
        <v>0</v>
      </c>
      <c r="L516">
        <f t="shared" si="88"/>
        <v>1</v>
      </c>
      <c r="M516">
        <f t="shared" si="89"/>
        <v>0</v>
      </c>
      <c r="N516">
        <f t="shared" si="90"/>
        <v>0</v>
      </c>
      <c r="O516">
        <f t="shared" si="91"/>
        <v>0</v>
      </c>
      <c r="P516">
        <f t="shared" si="92"/>
        <v>0.8565333521274392</v>
      </c>
      <c r="Q516">
        <v>1</v>
      </c>
      <c r="R516" s="2">
        <f t="shared" si="93"/>
        <v>-1.5430979780254355</v>
      </c>
      <c r="S516" s="2">
        <f t="shared" si="94"/>
        <v>0.21371798118201826</v>
      </c>
      <c r="T516" s="2">
        <f t="shared" si="95"/>
        <v>0.17608537114518327</v>
      </c>
      <c r="U516" s="1">
        <f t="shared" si="98"/>
        <v>0.17608537114518327</v>
      </c>
      <c r="V516">
        <f t="shared" si="96"/>
        <v>-1.7367863382242659</v>
      </c>
      <c r="W516">
        <f t="shared" si="97"/>
        <v>0</v>
      </c>
    </row>
    <row r="517" spans="1:23" hidden="1" x14ac:dyDescent="0.25">
      <c r="A517" t="s">
        <v>7</v>
      </c>
      <c r="B517">
        <v>67</v>
      </c>
      <c r="C517" t="s">
        <v>5</v>
      </c>
      <c r="D517" t="s">
        <v>6</v>
      </c>
      <c r="E517" t="s">
        <v>1</v>
      </c>
      <c r="F517" t="s">
        <v>9</v>
      </c>
      <c r="G517">
        <v>55.01</v>
      </c>
      <c r="H517">
        <v>46.4</v>
      </c>
      <c r="K517">
        <v>0</v>
      </c>
      <c r="L517">
        <f t="shared" si="88"/>
        <v>0</v>
      </c>
      <c r="M517">
        <f t="shared" si="89"/>
        <v>1</v>
      </c>
      <c r="N517">
        <f t="shared" si="90"/>
        <v>0</v>
      </c>
      <c r="O517">
        <f t="shared" si="91"/>
        <v>0</v>
      </c>
      <c r="P517">
        <f t="shared" si="92"/>
        <v>0.68438382556572708</v>
      </c>
      <c r="Q517">
        <v>1</v>
      </c>
      <c r="R517" s="2">
        <f t="shared" si="93"/>
        <v>2.6422086855345555</v>
      </c>
      <c r="S517" s="2">
        <f t="shared" si="94"/>
        <v>14.044188573261229</v>
      </c>
      <c r="T517" s="2">
        <f t="shared" si="95"/>
        <v>0.93352915013460092</v>
      </c>
      <c r="U517" s="1">
        <f t="shared" si="98"/>
        <v>0.93352915013460092</v>
      </c>
      <c r="V517">
        <f t="shared" si="96"/>
        <v>-6.8783089777029294E-2</v>
      </c>
      <c r="W517">
        <f t="shared" si="97"/>
        <v>1</v>
      </c>
    </row>
    <row r="518" spans="1:23" hidden="1" x14ac:dyDescent="0.25">
      <c r="A518" t="s">
        <v>7</v>
      </c>
      <c r="B518">
        <v>81</v>
      </c>
      <c r="C518" t="s">
        <v>5</v>
      </c>
      <c r="D518" t="s">
        <v>6</v>
      </c>
      <c r="E518" t="s">
        <v>1</v>
      </c>
      <c r="F518" t="s">
        <v>2</v>
      </c>
      <c r="G518">
        <v>214.18</v>
      </c>
      <c r="H518">
        <v>28</v>
      </c>
      <c r="K518">
        <v>0</v>
      </c>
      <c r="L518">
        <f t="shared" si="88"/>
        <v>1</v>
      </c>
      <c r="M518">
        <f t="shared" si="89"/>
        <v>0</v>
      </c>
      <c r="N518">
        <f t="shared" si="90"/>
        <v>0</v>
      </c>
      <c r="O518">
        <f t="shared" si="91"/>
        <v>0</v>
      </c>
      <c r="P518">
        <f t="shared" si="92"/>
        <v>0.88959668077899279</v>
      </c>
      <c r="Q518">
        <v>1</v>
      </c>
      <c r="R518" s="2">
        <f t="shared" si="93"/>
        <v>-1.4756711644795715</v>
      </c>
      <c r="S518" s="2">
        <f t="shared" si="94"/>
        <v>0.22862523040645596</v>
      </c>
      <c r="T518" s="2">
        <f t="shared" si="95"/>
        <v>0.18608215487388433</v>
      </c>
      <c r="U518" s="1">
        <f t="shared" si="98"/>
        <v>0.18608215487388433</v>
      </c>
      <c r="V518">
        <f t="shared" si="96"/>
        <v>-1.6815670099161717</v>
      </c>
      <c r="W518">
        <f t="shared" si="97"/>
        <v>0</v>
      </c>
    </row>
    <row r="519" spans="1:23" hidden="1" x14ac:dyDescent="0.25">
      <c r="A519" t="s">
        <v>7</v>
      </c>
      <c r="B519">
        <v>77</v>
      </c>
      <c r="C519" t="s">
        <v>3</v>
      </c>
      <c r="D519" t="s">
        <v>6</v>
      </c>
      <c r="E519" t="s">
        <v>1</v>
      </c>
      <c r="F519" t="s">
        <v>9</v>
      </c>
      <c r="G519">
        <v>60.34</v>
      </c>
      <c r="H519">
        <v>23.8</v>
      </c>
      <c r="K519">
        <v>0</v>
      </c>
      <c r="L519">
        <f t="shared" si="88"/>
        <v>0</v>
      </c>
      <c r="M519">
        <f t="shared" si="89"/>
        <v>1</v>
      </c>
      <c r="N519">
        <f t="shared" si="90"/>
        <v>0</v>
      </c>
      <c r="O519">
        <f t="shared" si="91"/>
        <v>0</v>
      </c>
      <c r="P519">
        <f t="shared" si="92"/>
        <v>0.84415979529983132</v>
      </c>
      <c r="Q519">
        <v>1</v>
      </c>
      <c r="R519" s="2">
        <f t="shared" si="93"/>
        <v>2.9680435291435279</v>
      </c>
      <c r="S519" s="2">
        <f t="shared" si="94"/>
        <v>19.453821504460294</v>
      </c>
      <c r="T519" s="2">
        <f t="shared" si="95"/>
        <v>0.95110938071978712</v>
      </c>
      <c r="U519" s="1">
        <f t="shared" si="98"/>
        <v>0.95110938071978712</v>
      </c>
      <c r="V519">
        <f t="shared" si="96"/>
        <v>-5.0126206520896062E-2</v>
      </c>
      <c r="W519">
        <f t="shared" si="97"/>
        <v>1</v>
      </c>
    </row>
    <row r="520" spans="1:23" hidden="1" x14ac:dyDescent="0.25">
      <c r="A520" t="s">
        <v>7</v>
      </c>
      <c r="B520">
        <v>78</v>
      </c>
      <c r="C520" t="s">
        <v>5</v>
      </c>
      <c r="D520" t="s">
        <v>6</v>
      </c>
      <c r="E520" t="s">
        <v>1</v>
      </c>
      <c r="F520" t="s">
        <v>9</v>
      </c>
      <c r="G520">
        <v>96.97</v>
      </c>
      <c r="H520">
        <v>34.799999999999997</v>
      </c>
      <c r="K520">
        <v>0</v>
      </c>
      <c r="L520">
        <f t="shared" si="88"/>
        <v>0</v>
      </c>
      <c r="M520">
        <f t="shared" si="89"/>
        <v>1</v>
      </c>
      <c r="N520">
        <f t="shared" si="90"/>
        <v>0</v>
      </c>
      <c r="O520">
        <f t="shared" si="91"/>
        <v>0</v>
      </c>
      <c r="P520">
        <f t="shared" si="92"/>
        <v>0.8565333521274392</v>
      </c>
      <c r="Q520">
        <v>1</v>
      </c>
      <c r="R520" s="2">
        <f t="shared" si="93"/>
        <v>2.9932772107823871</v>
      </c>
      <c r="S520" s="2">
        <f t="shared" si="94"/>
        <v>19.950958968605367</v>
      </c>
      <c r="T520" s="2">
        <f t="shared" si="95"/>
        <v>0.95226948792661559</v>
      </c>
      <c r="U520" s="1">
        <f t="shared" si="98"/>
        <v>0.95226948792661559</v>
      </c>
      <c r="V520">
        <f t="shared" si="96"/>
        <v>-4.8907208695928996E-2</v>
      </c>
      <c r="W520">
        <f t="shared" si="97"/>
        <v>1</v>
      </c>
    </row>
    <row r="521" spans="1:23" hidden="1" x14ac:dyDescent="0.25">
      <c r="A521" t="s">
        <v>7</v>
      </c>
      <c r="B521">
        <v>66</v>
      </c>
      <c r="C521" t="s">
        <v>5</v>
      </c>
      <c r="D521" t="s">
        <v>4</v>
      </c>
      <c r="E521" t="s">
        <v>1</v>
      </c>
      <c r="F521" t="s">
        <v>9</v>
      </c>
      <c r="G521">
        <v>84.91</v>
      </c>
      <c r="H521">
        <v>44.4</v>
      </c>
      <c r="K521">
        <v>1</v>
      </c>
      <c r="L521">
        <f t="shared" si="88"/>
        <v>0</v>
      </c>
      <c r="M521">
        <f t="shared" si="89"/>
        <v>1</v>
      </c>
      <c r="N521">
        <f t="shared" si="90"/>
        <v>0</v>
      </c>
      <c r="O521">
        <f t="shared" si="91"/>
        <v>0</v>
      </c>
      <c r="P521">
        <f t="shared" si="92"/>
        <v>0.66524554660765944</v>
      </c>
      <c r="Q521">
        <v>1</v>
      </c>
      <c r="R521" s="2">
        <f t="shared" si="93"/>
        <v>7.6031795490403464</v>
      </c>
      <c r="S521" s="2">
        <f t="shared" si="94"/>
        <v>2004.559368071026</v>
      </c>
      <c r="T521" s="2">
        <f t="shared" si="95"/>
        <v>0.99950138598940519</v>
      </c>
      <c r="U521" s="1">
        <f t="shared" si="98"/>
        <v>0.99950138598940519</v>
      </c>
      <c r="V521">
        <f t="shared" si="96"/>
        <v>-4.9873835989717942E-4</v>
      </c>
      <c r="W521">
        <f t="shared" si="97"/>
        <v>1</v>
      </c>
    </row>
    <row r="522" spans="1:23" hidden="1" x14ac:dyDescent="0.25">
      <c r="A522" t="s">
        <v>7</v>
      </c>
      <c r="B522">
        <v>79</v>
      </c>
      <c r="C522" t="s">
        <v>5</v>
      </c>
      <c r="D522" t="s">
        <v>4</v>
      </c>
      <c r="E522" t="s">
        <v>1</v>
      </c>
      <c r="F522" t="s">
        <v>11</v>
      </c>
      <c r="G522">
        <v>98.6</v>
      </c>
      <c r="H522">
        <v>22.2</v>
      </c>
      <c r="K522">
        <v>0</v>
      </c>
      <c r="L522">
        <f t="shared" si="88"/>
        <v>0</v>
      </c>
      <c r="M522">
        <f t="shared" si="89"/>
        <v>0</v>
      </c>
      <c r="N522">
        <f t="shared" si="90"/>
        <v>1</v>
      </c>
      <c r="O522">
        <f t="shared" si="91"/>
        <v>0</v>
      </c>
      <c r="P522">
        <f t="shared" si="92"/>
        <v>0.86822593526024505</v>
      </c>
      <c r="Q522">
        <v>1</v>
      </c>
      <c r="R522" s="2">
        <f t="shared" si="93"/>
        <v>-1.4178785675327239</v>
      </c>
      <c r="S522" s="2">
        <f t="shared" si="94"/>
        <v>0.24222734115913855</v>
      </c>
      <c r="T522" s="2">
        <f t="shared" si="95"/>
        <v>0.19499437271531397</v>
      </c>
      <c r="U522" s="1">
        <f t="shared" si="98"/>
        <v>0.19499437271531397</v>
      </c>
      <c r="V522">
        <f t="shared" si="96"/>
        <v>-1.6347845787049713</v>
      </c>
      <c r="W522">
        <f t="shared" si="97"/>
        <v>0</v>
      </c>
    </row>
    <row r="523" spans="1:23" hidden="1" x14ac:dyDescent="0.25">
      <c r="A523" t="s">
        <v>7</v>
      </c>
      <c r="B523">
        <v>76</v>
      </c>
      <c r="C523" t="s">
        <v>3</v>
      </c>
      <c r="D523" t="s">
        <v>4</v>
      </c>
      <c r="E523" t="s">
        <v>1</v>
      </c>
      <c r="F523" t="s">
        <v>2</v>
      </c>
      <c r="G523">
        <v>89.9</v>
      </c>
      <c r="H523">
        <v>27.5</v>
      </c>
      <c r="K523">
        <v>0</v>
      </c>
      <c r="L523">
        <f t="shared" si="88"/>
        <v>1</v>
      </c>
      <c r="M523">
        <f t="shared" si="89"/>
        <v>0</v>
      </c>
      <c r="N523">
        <f t="shared" si="90"/>
        <v>0</v>
      </c>
      <c r="O523">
        <f t="shared" si="91"/>
        <v>0</v>
      </c>
      <c r="P523">
        <f t="shared" si="92"/>
        <v>0.83110256323999188</v>
      </c>
      <c r="Q523">
        <v>1</v>
      </c>
      <c r="R523" s="2">
        <f t="shared" si="93"/>
        <v>-1.5949595760729014</v>
      </c>
      <c r="S523" s="2">
        <f t="shared" si="94"/>
        <v>0.20291673102789595</v>
      </c>
      <c r="T523" s="2">
        <f t="shared" si="95"/>
        <v>0.16868726304480194</v>
      </c>
      <c r="U523" s="1">
        <f t="shared" si="98"/>
        <v>0.16868726304480194</v>
      </c>
      <c r="V523">
        <f t="shared" si="96"/>
        <v>-1.7797087929041107</v>
      </c>
      <c r="W523">
        <f t="shared" si="97"/>
        <v>0</v>
      </c>
    </row>
    <row r="524" spans="1:23" hidden="1" x14ac:dyDescent="0.25">
      <c r="A524" t="s">
        <v>7</v>
      </c>
      <c r="B524">
        <v>77</v>
      </c>
      <c r="C524" t="s">
        <v>3</v>
      </c>
      <c r="D524" t="s">
        <v>4</v>
      </c>
      <c r="E524" t="s">
        <v>1</v>
      </c>
      <c r="F524" t="s">
        <v>9</v>
      </c>
      <c r="G524">
        <v>199.71</v>
      </c>
      <c r="H524">
        <v>36.200000000000003</v>
      </c>
      <c r="K524">
        <v>0</v>
      </c>
      <c r="L524">
        <f t="shared" si="88"/>
        <v>0</v>
      </c>
      <c r="M524">
        <f t="shared" si="89"/>
        <v>1</v>
      </c>
      <c r="N524">
        <f t="shared" si="90"/>
        <v>0</v>
      </c>
      <c r="O524">
        <f t="shared" si="91"/>
        <v>0</v>
      </c>
      <c r="P524">
        <f t="shared" si="92"/>
        <v>0.84415979529983132</v>
      </c>
      <c r="Q524">
        <v>1</v>
      </c>
      <c r="R524" s="2">
        <f t="shared" si="93"/>
        <v>2.9680435291435279</v>
      </c>
      <c r="S524" s="2">
        <f t="shared" si="94"/>
        <v>19.453821504460294</v>
      </c>
      <c r="T524" s="2">
        <f t="shared" si="95"/>
        <v>0.95110938071978712</v>
      </c>
      <c r="U524" s="1">
        <f t="shared" si="98"/>
        <v>0.95110938071978712</v>
      </c>
      <c r="V524">
        <f t="shared" si="96"/>
        <v>-5.0126206520896062E-2</v>
      </c>
      <c r="W524">
        <f t="shared" si="97"/>
        <v>1</v>
      </c>
    </row>
    <row r="525" spans="1:23" hidden="1" x14ac:dyDescent="0.25">
      <c r="A525" t="s">
        <v>0</v>
      </c>
      <c r="B525">
        <v>57</v>
      </c>
      <c r="C525" t="s">
        <v>5</v>
      </c>
      <c r="D525" t="s">
        <v>4</v>
      </c>
      <c r="E525" t="s">
        <v>1</v>
      </c>
      <c r="F525" t="s">
        <v>2</v>
      </c>
      <c r="G525">
        <v>142.1</v>
      </c>
      <c r="H525">
        <v>32.4</v>
      </c>
      <c r="K525">
        <v>0</v>
      </c>
      <c r="L525">
        <f t="shared" si="88"/>
        <v>1</v>
      </c>
      <c r="M525">
        <f t="shared" si="89"/>
        <v>0</v>
      </c>
      <c r="N525">
        <f t="shared" si="90"/>
        <v>0</v>
      </c>
      <c r="O525">
        <f t="shared" si="91"/>
        <v>0</v>
      </c>
      <c r="P525">
        <f t="shared" si="92"/>
        <v>0.47937739371549898</v>
      </c>
      <c r="Q525">
        <v>1</v>
      </c>
      <c r="R525" s="2">
        <f t="shared" si="93"/>
        <v>-2.3122408781114663</v>
      </c>
      <c r="S525" s="2">
        <f t="shared" si="94"/>
        <v>9.9039068229564556E-2</v>
      </c>
      <c r="T525" s="2">
        <f t="shared" si="95"/>
        <v>9.0114238058075585E-2</v>
      </c>
      <c r="U525" s="1">
        <f t="shared" si="98"/>
        <v>9.0114238058075585E-2</v>
      </c>
      <c r="V525">
        <f t="shared" si="96"/>
        <v>-2.4066771017906077</v>
      </c>
      <c r="W525">
        <f t="shared" si="97"/>
        <v>0</v>
      </c>
    </row>
    <row r="526" spans="1:23" hidden="1" x14ac:dyDescent="0.25">
      <c r="A526" t="s">
        <v>7</v>
      </c>
      <c r="B526">
        <v>56</v>
      </c>
      <c r="C526" t="s">
        <v>3</v>
      </c>
      <c r="D526" t="s">
        <v>8</v>
      </c>
      <c r="E526" t="s">
        <v>1</v>
      </c>
      <c r="F526" t="s">
        <v>2</v>
      </c>
      <c r="G526">
        <v>179.19</v>
      </c>
      <c r="H526">
        <v>29.4</v>
      </c>
      <c r="K526">
        <v>0</v>
      </c>
      <c r="L526">
        <f t="shared" si="88"/>
        <v>1</v>
      </c>
      <c r="M526">
        <f t="shared" si="89"/>
        <v>0</v>
      </c>
      <c r="N526">
        <f t="shared" si="90"/>
        <v>0</v>
      </c>
      <c r="O526">
        <f t="shared" si="91"/>
        <v>0</v>
      </c>
      <c r="P526">
        <f t="shared" si="92"/>
        <v>0.45823266581681643</v>
      </c>
      <c r="Q526">
        <v>1</v>
      </c>
      <c r="R526" s="2">
        <f t="shared" si="93"/>
        <v>-2.3553618125015827</v>
      </c>
      <c r="S526" s="2">
        <f t="shared" si="94"/>
        <v>9.4859179088064002E-2</v>
      </c>
      <c r="T526" s="2">
        <f t="shared" si="95"/>
        <v>8.6640529576666306E-2</v>
      </c>
      <c r="U526" s="1">
        <f t="shared" si="98"/>
        <v>8.6640529576666306E-2</v>
      </c>
      <c r="V526">
        <f t="shared" si="96"/>
        <v>-2.4459875639273538</v>
      </c>
      <c r="W526">
        <f t="shared" si="97"/>
        <v>0</v>
      </c>
    </row>
    <row r="527" spans="1:23" hidden="1" x14ac:dyDescent="0.25">
      <c r="A527" t="s">
        <v>0</v>
      </c>
      <c r="B527">
        <v>78</v>
      </c>
      <c r="C527" t="s">
        <v>3</v>
      </c>
      <c r="D527" t="s">
        <v>4</v>
      </c>
      <c r="E527" t="s">
        <v>1</v>
      </c>
      <c r="F527" t="s">
        <v>9</v>
      </c>
      <c r="G527">
        <v>202.12</v>
      </c>
      <c r="H527">
        <v>30.9</v>
      </c>
      <c r="K527">
        <v>0</v>
      </c>
      <c r="L527">
        <f t="shared" si="88"/>
        <v>0</v>
      </c>
      <c r="M527">
        <f t="shared" si="89"/>
        <v>1</v>
      </c>
      <c r="N527">
        <f t="shared" si="90"/>
        <v>0</v>
      </c>
      <c r="O527">
        <f t="shared" si="91"/>
        <v>0</v>
      </c>
      <c r="P527">
        <f t="shared" si="92"/>
        <v>0.8565333521274392</v>
      </c>
      <c r="Q527">
        <v>1</v>
      </c>
      <c r="R527" s="2">
        <f t="shared" si="93"/>
        <v>2.9932772107823871</v>
      </c>
      <c r="S527" s="2">
        <f t="shared" si="94"/>
        <v>19.950958968605367</v>
      </c>
      <c r="T527" s="2">
        <f t="shared" si="95"/>
        <v>0.95226948792661559</v>
      </c>
      <c r="U527" s="1">
        <f t="shared" si="98"/>
        <v>0.95226948792661559</v>
      </c>
      <c r="V527">
        <f t="shared" si="96"/>
        <v>-4.8907208695928996E-2</v>
      </c>
      <c r="W527">
        <f t="shared" si="97"/>
        <v>1</v>
      </c>
    </row>
    <row r="528" spans="1:23" hidden="1" x14ac:dyDescent="0.25">
      <c r="A528" t="s">
        <v>7</v>
      </c>
      <c r="B528">
        <v>61</v>
      </c>
      <c r="C528" t="s">
        <v>3</v>
      </c>
      <c r="D528" t="s">
        <v>4</v>
      </c>
      <c r="E528" t="s">
        <v>1</v>
      </c>
      <c r="F528" t="s">
        <v>2</v>
      </c>
      <c r="G528">
        <v>214.84</v>
      </c>
      <c r="H528">
        <v>29.2</v>
      </c>
      <c r="K528">
        <v>1</v>
      </c>
      <c r="L528">
        <f t="shared" si="88"/>
        <v>1</v>
      </c>
      <c r="M528">
        <f t="shared" si="89"/>
        <v>0</v>
      </c>
      <c r="N528">
        <f t="shared" si="90"/>
        <v>0</v>
      </c>
      <c r="O528">
        <f t="shared" si="91"/>
        <v>0</v>
      </c>
      <c r="P528">
        <f t="shared" si="92"/>
        <v>0.56394048563236088</v>
      </c>
      <c r="Q528">
        <v>1</v>
      </c>
      <c r="R528" s="2">
        <f t="shared" si="93"/>
        <v>2.8602105980127348</v>
      </c>
      <c r="S528" s="2">
        <f t="shared" si="94"/>
        <v>17.465204686701991</v>
      </c>
      <c r="T528" s="2">
        <f t="shared" si="95"/>
        <v>0.94584408800406283</v>
      </c>
      <c r="U528" s="1">
        <f t="shared" si="98"/>
        <v>0.94584408800406283</v>
      </c>
      <c r="V528">
        <f t="shared" si="96"/>
        <v>-5.5677535348250415E-2</v>
      </c>
      <c r="W528">
        <f t="shared" si="97"/>
        <v>1</v>
      </c>
    </row>
    <row r="529" spans="1:23" hidden="1" x14ac:dyDescent="0.25">
      <c r="A529" t="s">
        <v>7</v>
      </c>
      <c r="B529">
        <v>64</v>
      </c>
      <c r="C529" t="s">
        <v>5</v>
      </c>
      <c r="D529" t="s">
        <v>8</v>
      </c>
      <c r="E529" t="s">
        <v>1</v>
      </c>
      <c r="F529" t="s">
        <v>9</v>
      </c>
      <c r="G529">
        <v>111.81</v>
      </c>
      <c r="H529">
        <v>30.6</v>
      </c>
      <c r="K529">
        <v>0</v>
      </c>
      <c r="L529">
        <f t="shared" si="88"/>
        <v>0</v>
      </c>
      <c r="M529">
        <f t="shared" si="89"/>
        <v>1</v>
      </c>
      <c r="N529">
        <f t="shared" si="90"/>
        <v>0</v>
      </c>
      <c r="O529">
        <f t="shared" si="91"/>
        <v>0</v>
      </c>
      <c r="P529">
        <f t="shared" si="92"/>
        <v>0.62569784851933707</v>
      </c>
      <c r="Q529">
        <v>1</v>
      </c>
      <c r="R529" s="2">
        <f t="shared" si="93"/>
        <v>2.5225290103945914</v>
      </c>
      <c r="S529" s="2">
        <f t="shared" si="94"/>
        <v>12.460068493247897</v>
      </c>
      <c r="T529" s="2">
        <f t="shared" si="95"/>
        <v>0.92570617300338109</v>
      </c>
      <c r="U529" s="1">
        <f t="shared" si="98"/>
        <v>0.92570617300338109</v>
      </c>
      <c r="V529">
        <f t="shared" si="96"/>
        <v>-7.719840246044718E-2</v>
      </c>
      <c r="W529">
        <f t="shared" si="97"/>
        <v>1</v>
      </c>
    </row>
    <row r="530" spans="1:23" hidden="1" x14ac:dyDescent="0.25">
      <c r="A530" t="s">
        <v>7</v>
      </c>
      <c r="B530">
        <v>79</v>
      </c>
      <c r="C530" t="s">
        <v>5</v>
      </c>
      <c r="D530" t="s">
        <v>6</v>
      </c>
      <c r="E530" t="s">
        <v>1</v>
      </c>
      <c r="F530" t="s">
        <v>9</v>
      </c>
      <c r="G530">
        <v>85.22</v>
      </c>
      <c r="H530">
        <v>23.6</v>
      </c>
      <c r="K530">
        <v>0</v>
      </c>
      <c r="L530">
        <f t="shared" si="88"/>
        <v>0</v>
      </c>
      <c r="M530">
        <f t="shared" si="89"/>
        <v>1</v>
      </c>
      <c r="N530">
        <f t="shared" si="90"/>
        <v>0</v>
      </c>
      <c r="O530">
        <f t="shared" si="91"/>
        <v>0</v>
      </c>
      <c r="P530">
        <f t="shared" si="92"/>
        <v>0.86822593526024505</v>
      </c>
      <c r="Q530">
        <v>1</v>
      </c>
      <c r="R530" s="2">
        <f t="shared" si="93"/>
        <v>3.0171221669594832</v>
      </c>
      <c r="S530" s="2">
        <f t="shared" si="94"/>
        <v>20.432405940251662</v>
      </c>
      <c r="T530" s="2">
        <f t="shared" si="95"/>
        <v>0.95334168255361729</v>
      </c>
      <c r="U530" s="1">
        <f t="shared" si="98"/>
        <v>0.95334168255361729</v>
      </c>
      <c r="V530">
        <f t="shared" si="96"/>
        <v>-4.7781905951324082E-2</v>
      </c>
      <c r="W530">
        <f t="shared" si="97"/>
        <v>1</v>
      </c>
    </row>
    <row r="531" spans="1:23" hidden="1" x14ac:dyDescent="0.25">
      <c r="A531" t="s">
        <v>7</v>
      </c>
      <c r="B531">
        <v>45</v>
      </c>
      <c r="C531" t="s">
        <v>3</v>
      </c>
      <c r="D531" t="s">
        <v>8</v>
      </c>
      <c r="E531" t="s">
        <v>1</v>
      </c>
      <c r="F531" t="s">
        <v>11</v>
      </c>
      <c r="G531">
        <v>69.44</v>
      </c>
      <c r="H531">
        <v>36.6</v>
      </c>
      <c r="K531">
        <v>0</v>
      </c>
      <c r="L531">
        <f t="shared" si="88"/>
        <v>0</v>
      </c>
      <c r="M531">
        <f t="shared" si="89"/>
        <v>0</v>
      </c>
      <c r="N531">
        <f t="shared" si="90"/>
        <v>1</v>
      </c>
      <c r="O531">
        <f t="shared" si="91"/>
        <v>0</v>
      </c>
      <c r="P531">
        <f t="shared" si="92"/>
        <v>0.24517023928294907</v>
      </c>
      <c r="Q531">
        <v>1</v>
      </c>
      <c r="R531" s="2">
        <f t="shared" si="93"/>
        <v>-2.6884905099687009</v>
      </c>
      <c r="S531" s="2">
        <f t="shared" si="94"/>
        <v>6.7983482347387214E-2</v>
      </c>
      <c r="T531" s="2">
        <f t="shared" si="95"/>
        <v>6.3655930518665041E-2</v>
      </c>
      <c r="U531" s="1">
        <f t="shared" si="98"/>
        <v>6.3655930518665041E-2</v>
      </c>
      <c r="V531">
        <f t="shared" si="96"/>
        <v>-2.7542627844202388</v>
      </c>
      <c r="W531">
        <f t="shared" si="97"/>
        <v>0</v>
      </c>
    </row>
    <row r="532" spans="1:23" hidden="1" x14ac:dyDescent="0.25">
      <c r="A532" t="s">
        <v>7</v>
      </c>
      <c r="B532">
        <v>73</v>
      </c>
      <c r="C532" t="s">
        <v>3</v>
      </c>
      <c r="D532" t="s">
        <v>6</v>
      </c>
      <c r="E532" t="s">
        <v>1</v>
      </c>
      <c r="F532" t="s">
        <v>9</v>
      </c>
      <c r="G532">
        <v>113.35</v>
      </c>
      <c r="H532">
        <v>29.1</v>
      </c>
      <c r="K532">
        <v>1</v>
      </c>
      <c r="L532">
        <f t="shared" si="88"/>
        <v>0</v>
      </c>
      <c r="M532">
        <f t="shared" si="89"/>
        <v>1</v>
      </c>
      <c r="N532">
        <f t="shared" si="90"/>
        <v>0</v>
      </c>
      <c r="O532">
        <f t="shared" si="91"/>
        <v>0</v>
      </c>
      <c r="P532">
        <f t="shared" si="92"/>
        <v>0.78786018647928835</v>
      </c>
      <c r="Q532">
        <v>1</v>
      </c>
      <c r="R532" s="2">
        <f t="shared" si="93"/>
        <v>7.8532304301160814</v>
      </c>
      <c r="S532" s="2">
        <f t="shared" si="94"/>
        <v>2574.0361442588319</v>
      </c>
      <c r="T532" s="2">
        <f t="shared" si="95"/>
        <v>0.99961165593646928</v>
      </c>
      <c r="U532" s="1">
        <f t="shared" si="98"/>
        <v>0.99961165593646928</v>
      </c>
      <c r="V532">
        <f t="shared" si="96"/>
        <v>-3.8841948861444869E-4</v>
      </c>
      <c r="W532">
        <f t="shared" si="97"/>
        <v>1</v>
      </c>
    </row>
    <row r="533" spans="1:23" hidden="1" x14ac:dyDescent="0.25">
      <c r="A533" t="s">
        <v>7</v>
      </c>
      <c r="B533">
        <v>33</v>
      </c>
      <c r="C533" t="s">
        <v>5</v>
      </c>
      <c r="D533" t="s">
        <v>4</v>
      </c>
      <c r="E533" t="s">
        <v>1</v>
      </c>
      <c r="F533" t="s">
        <v>9</v>
      </c>
      <c r="G533">
        <v>189.06</v>
      </c>
      <c r="H533">
        <v>23.1</v>
      </c>
      <c r="K533">
        <v>0</v>
      </c>
      <c r="L533">
        <f t="shared" si="88"/>
        <v>0</v>
      </c>
      <c r="M533">
        <f t="shared" si="89"/>
        <v>1</v>
      </c>
      <c r="N533">
        <f t="shared" si="90"/>
        <v>0</v>
      </c>
      <c r="O533">
        <f t="shared" si="91"/>
        <v>0</v>
      </c>
      <c r="P533">
        <f t="shared" si="92"/>
        <v>9.2119032046787952E-2</v>
      </c>
      <c r="Q533">
        <v>1</v>
      </c>
      <c r="R533" s="2">
        <f t="shared" si="93"/>
        <v>1.4343893451637957</v>
      </c>
      <c r="S533" s="2">
        <f t="shared" si="94"/>
        <v>4.1970812581160075</v>
      </c>
      <c r="T533" s="2">
        <f t="shared" si="95"/>
        <v>0.8075843054332944</v>
      </c>
      <c r="U533" s="1">
        <f t="shared" si="98"/>
        <v>0.8075843054332944</v>
      </c>
      <c r="V533">
        <f t="shared" si="96"/>
        <v>-0.21370782632157306</v>
      </c>
      <c r="W533">
        <f t="shared" si="97"/>
        <v>1</v>
      </c>
    </row>
    <row r="534" spans="1:23" hidden="1" x14ac:dyDescent="0.25">
      <c r="A534" t="s">
        <v>7</v>
      </c>
      <c r="B534">
        <v>79</v>
      </c>
      <c r="C534" t="s">
        <v>3</v>
      </c>
      <c r="D534" t="s">
        <v>6</v>
      </c>
      <c r="E534" t="s">
        <v>1</v>
      </c>
      <c r="F534" t="s">
        <v>11</v>
      </c>
      <c r="G534">
        <v>260.91000000000003</v>
      </c>
      <c r="H534">
        <v>25</v>
      </c>
      <c r="K534">
        <v>1</v>
      </c>
      <c r="L534">
        <f t="shared" si="88"/>
        <v>0</v>
      </c>
      <c r="M534">
        <f t="shared" si="89"/>
        <v>0</v>
      </c>
      <c r="N534">
        <f t="shared" si="90"/>
        <v>1</v>
      </c>
      <c r="O534">
        <f t="shared" si="91"/>
        <v>0</v>
      </c>
      <c r="P534">
        <f t="shared" si="92"/>
        <v>0.86822593526024505</v>
      </c>
      <c r="Q534">
        <v>1</v>
      </c>
      <c r="R534" s="2">
        <f t="shared" si="93"/>
        <v>3.5821214324672761</v>
      </c>
      <c r="S534" s="2">
        <f t="shared" si="94"/>
        <v>35.949724922445327</v>
      </c>
      <c r="T534" s="2">
        <f t="shared" si="95"/>
        <v>0.97293619906240369</v>
      </c>
      <c r="U534" s="1">
        <f t="shared" si="98"/>
        <v>0.97293619906240369</v>
      </c>
      <c r="V534">
        <f t="shared" si="96"/>
        <v>-2.7436770310463966E-2</v>
      </c>
      <c r="W534">
        <f t="shared" si="97"/>
        <v>1</v>
      </c>
    </row>
    <row r="535" spans="1:23" hidden="1" x14ac:dyDescent="0.25">
      <c r="A535" t="s">
        <v>0</v>
      </c>
      <c r="B535">
        <v>79</v>
      </c>
      <c r="C535" t="s">
        <v>3</v>
      </c>
      <c r="D535" t="s">
        <v>4</v>
      </c>
      <c r="E535" t="s">
        <v>1</v>
      </c>
      <c r="F535" t="s">
        <v>9</v>
      </c>
      <c r="G535">
        <v>133.44999999999999</v>
      </c>
      <c r="H535">
        <v>22.8</v>
      </c>
      <c r="K535">
        <v>0</v>
      </c>
      <c r="L535">
        <f t="shared" si="88"/>
        <v>0</v>
      </c>
      <c r="M535">
        <f t="shared" si="89"/>
        <v>1</v>
      </c>
      <c r="N535">
        <f t="shared" si="90"/>
        <v>0</v>
      </c>
      <c r="O535">
        <f t="shared" si="91"/>
        <v>0</v>
      </c>
      <c r="P535">
        <f t="shared" si="92"/>
        <v>0.86822593526024505</v>
      </c>
      <c r="Q535">
        <v>1</v>
      </c>
      <c r="R535" s="2">
        <f t="shared" si="93"/>
        <v>3.0171221669594832</v>
      </c>
      <c r="S535" s="2">
        <f t="shared" si="94"/>
        <v>20.432405940251662</v>
      </c>
      <c r="T535" s="2">
        <f t="shared" si="95"/>
        <v>0.95334168255361729</v>
      </c>
      <c r="U535" s="1">
        <f t="shared" si="98"/>
        <v>0.95334168255361729</v>
      </c>
      <c r="V535">
        <f t="shared" si="96"/>
        <v>-4.7781905951324082E-2</v>
      </c>
      <c r="W535">
        <f t="shared" si="97"/>
        <v>1</v>
      </c>
    </row>
    <row r="536" spans="1:23" hidden="1" x14ac:dyDescent="0.25">
      <c r="A536" t="s">
        <v>0</v>
      </c>
      <c r="B536">
        <v>78</v>
      </c>
      <c r="C536" t="s">
        <v>5</v>
      </c>
      <c r="D536" t="s">
        <v>4</v>
      </c>
      <c r="E536" t="s">
        <v>1</v>
      </c>
      <c r="F536" t="s">
        <v>9</v>
      </c>
      <c r="G536">
        <v>93.68</v>
      </c>
      <c r="H536">
        <v>22.6</v>
      </c>
      <c r="K536">
        <v>1</v>
      </c>
      <c r="L536">
        <f t="shared" si="88"/>
        <v>0</v>
      </c>
      <c r="M536">
        <f t="shared" si="89"/>
        <v>1</v>
      </c>
      <c r="N536">
        <f t="shared" si="90"/>
        <v>0</v>
      </c>
      <c r="O536">
        <f t="shared" si="91"/>
        <v>0</v>
      </c>
      <c r="P536">
        <f t="shared" si="92"/>
        <v>0.8565333521274392</v>
      </c>
      <c r="Q536">
        <v>1</v>
      </c>
      <c r="R536" s="2">
        <f t="shared" si="93"/>
        <v>7.9932772107823862</v>
      </c>
      <c r="S536" s="2">
        <f t="shared" si="94"/>
        <v>2960.9848476566035</v>
      </c>
      <c r="T536" s="2">
        <f t="shared" si="95"/>
        <v>0.99966238854976208</v>
      </c>
      <c r="U536" s="1">
        <f t="shared" si="98"/>
        <v>0.99966238854976208</v>
      </c>
      <c r="V536">
        <f t="shared" si="96"/>
        <v>-3.3766845381398482E-4</v>
      </c>
      <c r="W536">
        <f t="shared" si="97"/>
        <v>1</v>
      </c>
    </row>
    <row r="537" spans="1:23" hidden="1" x14ac:dyDescent="0.25">
      <c r="A537" t="s">
        <v>7</v>
      </c>
      <c r="B537">
        <v>67</v>
      </c>
      <c r="C537" t="s">
        <v>3</v>
      </c>
      <c r="D537" t="s">
        <v>6</v>
      </c>
      <c r="E537" t="s">
        <v>1</v>
      </c>
      <c r="F537" t="s">
        <v>2</v>
      </c>
      <c r="G537">
        <v>80.930000000000007</v>
      </c>
      <c r="H537">
        <v>29.3</v>
      </c>
      <c r="K537">
        <v>0</v>
      </c>
      <c r="L537">
        <f t="shared" si="88"/>
        <v>1</v>
      </c>
      <c r="M537">
        <f t="shared" si="89"/>
        <v>0</v>
      </c>
      <c r="N537">
        <f t="shared" si="90"/>
        <v>0</v>
      </c>
      <c r="O537">
        <f t="shared" si="91"/>
        <v>0</v>
      </c>
      <c r="P537">
        <f t="shared" si="92"/>
        <v>0.68438382556572708</v>
      </c>
      <c r="Q537">
        <v>1</v>
      </c>
      <c r="R537" s="2">
        <f t="shared" si="93"/>
        <v>-1.8941665032732673</v>
      </c>
      <c r="S537" s="2">
        <f t="shared" si="94"/>
        <v>0.15044367711547513</v>
      </c>
      <c r="T537" s="2">
        <f t="shared" si="95"/>
        <v>0.13077013686813843</v>
      </c>
      <c r="U537" s="1">
        <f t="shared" si="98"/>
        <v>0.13077013686813843</v>
      </c>
      <c r="V537">
        <f t="shared" si="96"/>
        <v>-2.034314177431725</v>
      </c>
      <c r="W537">
        <f t="shared" si="97"/>
        <v>0</v>
      </c>
    </row>
    <row r="538" spans="1:23" hidden="1" x14ac:dyDescent="0.25">
      <c r="A538" t="s">
        <v>7</v>
      </c>
      <c r="B538">
        <v>38</v>
      </c>
      <c r="C538" t="s">
        <v>3</v>
      </c>
      <c r="D538" t="s">
        <v>4</v>
      </c>
      <c r="E538" t="s">
        <v>1</v>
      </c>
      <c r="F538" t="s">
        <v>2</v>
      </c>
      <c r="G538">
        <v>65.989999999999995</v>
      </c>
      <c r="H538">
        <v>23.1</v>
      </c>
      <c r="K538">
        <v>0</v>
      </c>
      <c r="L538">
        <f t="shared" si="88"/>
        <v>1</v>
      </c>
      <c r="M538">
        <f t="shared" si="89"/>
        <v>0</v>
      </c>
      <c r="N538">
        <f t="shared" si="90"/>
        <v>0</v>
      </c>
      <c r="O538">
        <f t="shared" si="91"/>
        <v>0</v>
      </c>
      <c r="P538">
        <f t="shared" si="92"/>
        <v>0.14412603966183052</v>
      </c>
      <c r="Q538">
        <v>1</v>
      </c>
      <c r="R538" s="2">
        <f t="shared" si="93"/>
        <v>-2.9959267458897223</v>
      </c>
      <c r="S538" s="2">
        <f t="shared" si="94"/>
        <v>4.9990277328639379E-2</v>
      </c>
      <c r="T538" s="2">
        <f t="shared" si="95"/>
        <v>4.7610228787854557E-2</v>
      </c>
      <c r="U538" s="1">
        <f t="shared" si="98"/>
        <v>4.7610228787854557E-2</v>
      </c>
      <c r="V538">
        <f t="shared" si="96"/>
        <v>-3.0447076503292729</v>
      </c>
      <c r="W538">
        <f t="shared" si="97"/>
        <v>0</v>
      </c>
    </row>
    <row r="539" spans="1:23" hidden="1" x14ac:dyDescent="0.25">
      <c r="A539" t="s">
        <v>7</v>
      </c>
      <c r="B539">
        <v>75</v>
      </c>
      <c r="C539" t="s">
        <v>5</v>
      </c>
      <c r="D539" t="s">
        <v>8</v>
      </c>
      <c r="E539" t="s">
        <v>1</v>
      </c>
      <c r="F539" t="s">
        <v>2</v>
      </c>
      <c r="G539">
        <v>91.44</v>
      </c>
      <c r="H539">
        <v>25</v>
      </c>
      <c r="K539">
        <v>1</v>
      </c>
      <c r="L539">
        <f t="shared" si="88"/>
        <v>1</v>
      </c>
      <c r="M539">
        <f t="shared" si="89"/>
        <v>0</v>
      </c>
      <c r="N539">
        <f t="shared" si="90"/>
        <v>0</v>
      </c>
      <c r="O539">
        <f t="shared" si="91"/>
        <v>0</v>
      </c>
      <c r="P539">
        <f t="shared" si="92"/>
        <v>0.8173627710966016</v>
      </c>
      <c r="Q539">
        <v>1</v>
      </c>
      <c r="R539" s="2">
        <f t="shared" si="93"/>
        <v>3.3770205468973318</v>
      </c>
      <c r="S539" s="2">
        <f t="shared" si="94"/>
        <v>29.28339251302835</v>
      </c>
      <c r="T539" s="2">
        <f t="shared" si="95"/>
        <v>0.96697860057885565</v>
      </c>
      <c r="U539" s="1">
        <f t="shared" si="98"/>
        <v>0.96697860057885565</v>
      </c>
      <c r="V539">
        <f t="shared" si="96"/>
        <v>-3.357891347499499E-2</v>
      </c>
      <c r="W539">
        <f t="shared" si="97"/>
        <v>1</v>
      </c>
    </row>
    <row r="540" spans="1:23" hidden="1" x14ac:dyDescent="0.25">
      <c r="A540" t="s">
        <v>0</v>
      </c>
      <c r="B540">
        <v>59</v>
      </c>
      <c r="C540" t="s">
        <v>5</v>
      </c>
      <c r="D540" t="s">
        <v>8</v>
      </c>
      <c r="E540" t="s">
        <v>1</v>
      </c>
      <c r="F540" t="s">
        <v>2</v>
      </c>
      <c r="G540">
        <v>83.61</v>
      </c>
      <c r="H540">
        <v>39</v>
      </c>
      <c r="K540">
        <v>0</v>
      </c>
      <c r="L540">
        <f t="shared" si="88"/>
        <v>1</v>
      </c>
      <c r="M540">
        <f t="shared" si="89"/>
        <v>0</v>
      </c>
      <c r="N540">
        <f t="shared" si="90"/>
        <v>0</v>
      </c>
      <c r="O540">
        <f t="shared" si="91"/>
        <v>0</v>
      </c>
      <c r="P540">
        <f t="shared" si="92"/>
        <v>0.52178163014339485</v>
      </c>
      <c r="Q540">
        <v>1</v>
      </c>
      <c r="R540" s="2">
        <f t="shared" si="93"/>
        <v>-2.2257649345272403</v>
      </c>
      <c r="S540" s="2">
        <f t="shared" si="94"/>
        <v>0.10798478574345081</v>
      </c>
      <c r="T540" s="2">
        <f t="shared" si="95"/>
        <v>9.7460531166945308E-2</v>
      </c>
      <c r="U540" s="1">
        <f t="shared" si="98"/>
        <v>9.7460531166945308E-2</v>
      </c>
      <c r="V540">
        <f t="shared" si="96"/>
        <v>-2.3283077914795838</v>
      </c>
      <c r="W540">
        <f t="shared" si="97"/>
        <v>0</v>
      </c>
    </row>
    <row r="541" spans="1:23" hidden="1" x14ac:dyDescent="0.25">
      <c r="A541" t="s">
        <v>0</v>
      </c>
      <c r="B541">
        <v>54</v>
      </c>
      <c r="C541" t="s">
        <v>3</v>
      </c>
      <c r="D541" t="s">
        <v>4</v>
      </c>
      <c r="E541" t="s">
        <v>1</v>
      </c>
      <c r="F541" t="s">
        <v>2</v>
      </c>
      <c r="G541">
        <v>154.5</v>
      </c>
      <c r="H541">
        <v>30.7</v>
      </c>
      <c r="K541">
        <v>0</v>
      </c>
      <c r="L541">
        <f t="shared" si="88"/>
        <v>1</v>
      </c>
      <c r="M541">
        <f t="shared" si="89"/>
        <v>0</v>
      </c>
      <c r="N541">
        <f t="shared" si="90"/>
        <v>0</v>
      </c>
      <c r="O541">
        <f t="shared" si="91"/>
        <v>0</v>
      </c>
      <c r="P541">
        <f t="shared" si="92"/>
        <v>0.4163542769830727</v>
      </c>
      <c r="Q541">
        <v>1</v>
      </c>
      <c r="R541" s="2">
        <f t="shared" si="93"/>
        <v>-2.4407653828817035</v>
      </c>
      <c r="S541" s="2">
        <f t="shared" si="94"/>
        <v>8.7094165561696302E-2</v>
      </c>
      <c r="T541" s="2">
        <f t="shared" si="95"/>
        <v>8.0116486980403551E-2</v>
      </c>
      <c r="U541" s="1">
        <f t="shared" si="98"/>
        <v>8.0116486980403551E-2</v>
      </c>
      <c r="V541">
        <f t="shared" si="96"/>
        <v>-2.5242736161203201</v>
      </c>
      <c r="W541">
        <f t="shared" si="97"/>
        <v>0</v>
      </c>
    </row>
    <row r="542" spans="1:23" hidden="1" x14ac:dyDescent="0.25">
      <c r="A542" t="s">
        <v>7</v>
      </c>
      <c r="B542">
        <v>81</v>
      </c>
      <c r="C542" t="s">
        <v>3</v>
      </c>
      <c r="D542" t="s">
        <v>6</v>
      </c>
      <c r="E542" t="s">
        <v>1</v>
      </c>
      <c r="F542" t="s">
        <v>2</v>
      </c>
      <c r="G542">
        <v>85.55</v>
      </c>
      <c r="H542">
        <v>25.6</v>
      </c>
      <c r="K542">
        <v>1</v>
      </c>
      <c r="L542">
        <f t="shared" si="88"/>
        <v>1</v>
      </c>
      <c r="M542">
        <f t="shared" si="89"/>
        <v>0</v>
      </c>
      <c r="N542">
        <f t="shared" si="90"/>
        <v>0</v>
      </c>
      <c r="O542">
        <f t="shared" si="91"/>
        <v>0</v>
      </c>
      <c r="P542">
        <f t="shared" si="92"/>
        <v>0.88959668077899279</v>
      </c>
      <c r="Q542">
        <v>1</v>
      </c>
      <c r="R542" s="2">
        <f t="shared" si="93"/>
        <v>3.5243288355204285</v>
      </c>
      <c r="S542" s="2">
        <f t="shared" si="94"/>
        <v>33.930992695176585</v>
      </c>
      <c r="T542" s="2">
        <f t="shared" si="95"/>
        <v>0.97137212764817638</v>
      </c>
      <c r="U542" s="1">
        <f t="shared" si="98"/>
        <v>0.97137212764817638</v>
      </c>
      <c r="V542">
        <f t="shared" si="96"/>
        <v>-2.9045642452931932E-2</v>
      </c>
      <c r="W542">
        <f t="shared" si="97"/>
        <v>1</v>
      </c>
    </row>
    <row r="543" spans="1:23" hidden="1" x14ac:dyDescent="0.25">
      <c r="A543" t="s">
        <v>0</v>
      </c>
      <c r="B543">
        <v>47</v>
      </c>
      <c r="C543" t="s">
        <v>3</v>
      </c>
      <c r="D543" t="s">
        <v>4</v>
      </c>
      <c r="E543" t="s">
        <v>1</v>
      </c>
      <c r="F543" t="s">
        <v>9</v>
      </c>
      <c r="G543">
        <v>74.95</v>
      </c>
      <c r="H543">
        <v>28.7</v>
      </c>
      <c r="K543">
        <v>1</v>
      </c>
      <c r="L543">
        <f t="shared" si="88"/>
        <v>0</v>
      </c>
      <c r="M543">
        <f t="shared" si="89"/>
        <v>1</v>
      </c>
      <c r="N543">
        <f t="shared" si="90"/>
        <v>0</v>
      </c>
      <c r="O543">
        <f t="shared" si="91"/>
        <v>0</v>
      </c>
      <c r="P543">
        <f t="shared" si="92"/>
        <v>0.27980343636921545</v>
      </c>
      <c r="Q543">
        <v>1</v>
      </c>
      <c r="R543" s="2">
        <f t="shared" si="93"/>
        <v>6.8171385072062023</v>
      </c>
      <c r="S543" s="2">
        <f t="shared" si="94"/>
        <v>913.36767210837706</v>
      </c>
      <c r="T543" s="2">
        <f t="shared" si="95"/>
        <v>0.99890634803645872</v>
      </c>
      <c r="U543" s="1">
        <f t="shared" si="98"/>
        <v>0.99890634803645872</v>
      </c>
      <c r="V543">
        <f t="shared" si="96"/>
        <v>-1.0942504372377009E-3</v>
      </c>
      <c r="W543">
        <f t="shared" si="97"/>
        <v>1</v>
      </c>
    </row>
    <row r="544" spans="1:23" hidden="1" x14ac:dyDescent="0.25">
      <c r="A544" t="s">
        <v>0</v>
      </c>
      <c r="B544">
        <v>61</v>
      </c>
      <c r="C544" t="s">
        <v>3</v>
      </c>
      <c r="D544" t="s">
        <v>4</v>
      </c>
      <c r="E544" t="s">
        <v>1</v>
      </c>
      <c r="F544" t="s">
        <v>11</v>
      </c>
      <c r="G544">
        <v>210.08</v>
      </c>
      <c r="H544">
        <v>32.299999999999997</v>
      </c>
      <c r="K544">
        <v>0</v>
      </c>
      <c r="L544">
        <f t="shared" si="88"/>
        <v>0</v>
      </c>
      <c r="M544">
        <f t="shared" si="89"/>
        <v>0</v>
      </c>
      <c r="N544">
        <f t="shared" si="90"/>
        <v>1</v>
      </c>
      <c r="O544">
        <f t="shared" si="91"/>
        <v>0</v>
      </c>
      <c r="P544">
        <f t="shared" si="92"/>
        <v>0.56394048563236088</v>
      </c>
      <c r="Q544">
        <v>1</v>
      </c>
      <c r="R544" s="2">
        <f t="shared" si="93"/>
        <v>-2.03841494767165</v>
      </c>
      <c r="S544" s="2">
        <f t="shared" si="94"/>
        <v>0.13023497661716582</v>
      </c>
      <c r="T544" s="2">
        <f t="shared" si="95"/>
        <v>0.11522823068789095</v>
      </c>
      <c r="U544" s="1">
        <f t="shared" si="98"/>
        <v>0.11522823068789095</v>
      </c>
      <c r="V544">
        <f t="shared" si="96"/>
        <v>-2.1608405026875577</v>
      </c>
      <c r="W544">
        <f t="shared" si="97"/>
        <v>0</v>
      </c>
    </row>
    <row r="545" spans="1:23" hidden="1" x14ac:dyDescent="0.25">
      <c r="A545" t="s">
        <v>0</v>
      </c>
      <c r="B545">
        <v>79</v>
      </c>
      <c r="C545" t="s">
        <v>3</v>
      </c>
      <c r="D545" t="s">
        <v>6</v>
      </c>
      <c r="E545" t="s">
        <v>1</v>
      </c>
      <c r="F545" t="s">
        <v>9</v>
      </c>
      <c r="G545">
        <v>88.29</v>
      </c>
      <c r="H545">
        <v>36</v>
      </c>
      <c r="K545">
        <v>0</v>
      </c>
      <c r="L545">
        <f t="shared" si="88"/>
        <v>0</v>
      </c>
      <c r="M545">
        <f t="shared" si="89"/>
        <v>1</v>
      </c>
      <c r="N545">
        <f t="shared" si="90"/>
        <v>0</v>
      </c>
      <c r="O545">
        <f t="shared" si="91"/>
        <v>0</v>
      </c>
      <c r="P545">
        <f t="shared" si="92"/>
        <v>0.86822593526024505</v>
      </c>
      <c r="Q545">
        <v>1</v>
      </c>
      <c r="R545" s="2">
        <f t="shared" si="93"/>
        <v>3.0171221669594832</v>
      </c>
      <c r="S545" s="2">
        <f t="shared" si="94"/>
        <v>20.432405940251662</v>
      </c>
      <c r="T545" s="2">
        <f t="shared" si="95"/>
        <v>0.95334168255361729</v>
      </c>
      <c r="U545" s="1">
        <f t="shared" si="98"/>
        <v>0.95334168255361729</v>
      </c>
      <c r="V545">
        <f t="shared" si="96"/>
        <v>-4.7781905951324082E-2</v>
      </c>
      <c r="W545">
        <f t="shared" si="97"/>
        <v>1</v>
      </c>
    </row>
    <row r="546" spans="1:23" hidden="1" x14ac:dyDescent="0.25">
      <c r="A546" t="s">
        <v>0</v>
      </c>
      <c r="B546">
        <v>76</v>
      </c>
      <c r="C546" t="s">
        <v>5</v>
      </c>
      <c r="D546" t="s">
        <v>4</v>
      </c>
      <c r="E546" t="s">
        <v>1</v>
      </c>
      <c r="F546" t="s">
        <v>9</v>
      </c>
      <c r="G546">
        <v>93.38</v>
      </c>
      <c r="H546">
        <v>26.7</v>
      </c>
      <c r="K546">
        <v>0</v>
      </c>
      <c r="L546">
        <f t="shared" si="88"/>
        <v>0</v>
      </c>
      <c r="M546">
        <f t="shared" si="89"/>
        <v>1</v>
      </c>
      <c r="N546">
        <f t="shared" si="90"/>
        <v>0</v>
      </c>
      <c r="O546">
        <f t="shared" si="91"/>
        <v>0</v>
      </c>
      <c r="P546">
        <f t="shared" si="92"/>
        <v>0.83110256323999188</v>
      </c>
      <c r="Q546">
        <v>1</v>
      </c>
      <c r="R546" s="2">
        <f t="shared" si="93"/>
        <v>2.9414156127349207</v>
      </c>
      <c r="S546" s="2">
        <f t="shared" si="94"/>
        <v>18.942642787427303</v>
      </c>
      <c r="T546" s="2">
        <f t="shared" si="95"/>
        <v>0.94985619455459325</v>
      </c>
      <c r="U546" s="1">
        <f t="shared" si="98"/>
        <v>0.94985619455459325</v>
      </c>
      <c r="V546">
        <f t="shared" si="96"/>
        <v>-5.1444679998833717E-2</v>
      </c>
      <c r="W546">
        <f t="shared" si="97"/>
        <v>1</v>
      </c>
    </row>
    <row r="547" spans="1:23" hidden="1" x14ac:dyDescent="0.25">
      <c r="A547" t="s">
        <v>7</v>
      </c>
      <c r="B547">
        <v>56</v>
      </c>
      <c r="C547" t="s">
        <v>5</v>
      </c>
      <c r="D547" t="s">
        <v>8</v>
      </c>
      <c r="E547" t="s">
        <v>1</v>
      </c>
      <c r="F547" t="s">
        <v>2</v>
      </c>
      <c r="G547">
        <v>83.27</v>
      </c>
      <c r="H547">
        <v>32.9</v>
      </c>
      <c r="K547">
        <v>0</v>
      </c>
      <c r="L547">
        <f t="shared" si="88"/>
        <v>1</v>
      </c>
      <c r="M547">
        <f t="shared" si="89"/>
        <v>0</v>
      </c>
      <c r="N547">
        <f t="shared" si="90"/>
        <v>0</v>
      </c>
      <c r="O547">
        <f t="shared" si="91"/>
        <v>0</v>
      </c>
      <c r="P547">
        <f t="shared" si="92"/>
        <v>0.45823266581681643</v>
      </c>
      <c r="Q547">
        <v>1</v>
      </c>
      <c r="R547" s="2">
        <f t="shared" si="93"/>
        <v>-2.3553618125015827</v>
      </c>
      <c r="S547" s="2">
        <f t="shared" si="94"/>
        <v>9.4859179088064002E-2</v>
      </c>
      <c r="T547" s="2">
        <f t="shared" si="95"/>
        <v>8.6640529576666306E-2</v>
      </c>
      <c r="U547" s="1">
        <f t="shared" si="98"/>
        <v>8.6640529576666306E-2</v>
      </c>
      <c r="V547">
        <f t="shared" si="96"/>
        <v>-2.4459875639273538</v>
      </c>
      <c r="W547">
        <f t="shared" si="97"/>
        <v>0</v>
      </c>
    </row>
    <row r="548" spans="1:23" hidden="1" x14ac:dyDescent="0.25">
      <c r="A548" t="s">
        <v>7</v>
      </c>
      <c r="B548">
        <v>80</v>
      </c>
      <c r="C548" t="s">
        <v>3</v>
      </c>
      <c r="D548" t="s">
        <v>6</v>
      </c>
      <c r="E548" t="s">
        <v>1</v>
      </c>
      <c r="F548" t="s">
        <v>9</v>
      </c>
      <c r="G548">
        <v>75.91</v>
      </c>
      <c r="H548">
        <v>26.7</v>
      </c>
      <c r="K548">
        <v>0</v>
      </c>
      <c r="L548">
        <f t="shared" si="88"/>
        <v>0</v>
      </c>
      <c r="M548">
        <f t="shared" si="89"/>
        <v>1</v>
      </c>
      <c r="N548">
        <f t="shared" si="90"/>
        <v>0</v>
      </c>
      <c r="O548">
        <f t="shared" si="91"/>
        <v>0</v>
      </c>
      <c r="P548">
        <f t="shared" si="92"/>
        <v>0.87924383586294119</v>
      </c>
      <c r="Q548">
        <v>1</v>
      </c>
      <c r="R548" s="2">
        <f t="shared" si="93"/>
        <v>3.0395912273929957</v>
      </c>
      <c r="S548" s="2">
        <f t="shared" si="94"/>
        <v>20.896699490658801</v>
      </c>
      <c r="T548" s="2">
        <f t="shared" si="95"/>
        <v>0.9543310168536312</v>
      </c>
      <c r="U548" s="1">
        <f t="shared" si="98"/>
        <v>0.9543310168536312</v>
      </c>
      <c r="V548">
        <f t="shared" si="96"/>
        <v>-4.6744689882743183E-2</v>
      </c>
      <c r="W548">
        <f t="shared" si="97"/>
        <v>1</v>
      </c>
    </row>
    <row r="549" spans="1:23" hidden="1" x14ac:dyDescent="0.25">
      <c r="A549" t="s">
        <v>0</v>
      </c>
      <c r="B549">
        <v>62</v>
      </c>
      <c r="C549" t="s">
        <v>5</v>
      </c>
      <c r="D549" t="s">
        <v>4</v>
      </c>
      <c r="E549" t="s">
        <v>1</v>
      </c>
      <c r="F549" t="s">
        <v>2</v>
      </c>
      <c r="G549">
        <v>77.97</v>
      </c>
      <c r="H549">
        <v>31.5</v>
      </c>
      <c r="K549">
        <v>1</v>
      </c>
      <c r="L549">
        <f t="shared" si="88"/>
        <v>1</v>
      </c>
      <c r="M549">
        <f t="shared" si="89"/>
        <v>0</v>
      </c>
      <c r="N549">
        <f t="shared" si="90"/>
        <v>0</v>
      </c>
      <c r="O549">
        <f t="shared" si="91"/>
        <v>0</v>
      </c>
      <c r="P549">
        <f t="shared" si="92"/>
        <v>0.58478043011901226</v>
      </c>
      <c r="Q549">
        <v>1</v>
      </c>
      <c r="R549" s="2">
        <f t="shared" si="93"/>
        <v>2.9027099805164251</v>
      </c>
      <c r="S549" s="2">
        <f t="shared" si="94"/>
        <v>18.223463745032586</v>
      </c>
      <c r="T549" s="2">
        <f t="shared" si="95"/>
        <v>0.94798023845945023</v>
      </c>
      <c r="U549" s="1">
        <f t="shared" si="98"/>
        <v>0.94798023845945023</v>
      </c>
      <c r="V549">
        <f t="shared" si="96"/>
        <v>-5.3421622451294885E-2</v>
      </c>
      <c r="W549">
        <f t="shared" si="97"/>
        <v>1</v>
      </c>
    </row>
    <row r="550" spans="1:23" hidden="1" x14ac:dyDescent="0.25">
      <c r="A550" t="s">
        <v>0</v>
      </c>
      <c r="B550">
        <v>58</v>
      </c>
      <c r="C550" t="s">
        <v>3</v>
      </c>
      <c r="D550" t="s">
        <v>6</v>
      </c>
      <c r="E550" t="s">
        <v>1</v>
      </c>
      <c r="F550" t="s">
        <v>2</v>
      </c>
      <c r="G550">
        <v>87.96</v>
      </c>
      <c r="H550">
        <v>39.200000000000003</v>
      </c>
      <c r="K550">
        <v>1</v>
      </c>
      <c r="L550">
        <f t="shared" si="88"/>
        <v>1</v>
      </c>
      <c r="M550">
        <f t="shared" si="89"/>
        <v>0</v>
      </c>
      <c r="N550">
        <f t="shared" si="90"/>
        <v>0</v>
      </c>
      <c r="O550">
        <f t="shared" si="91"/>
        <v>0</v>
      </c>
      <c r="P550">
        <f t="shared" si="92"/>
        <v>0.50058033169101179</v>
      </c>
      <c r="Q550">
        <v>0</v>
      </c>
      <c r="R550" s="2">
        <f t="shared" si="93"/>
        <v>2.7309987654394332</v>
      </c>
      <c r="S550" s="2">
        <f t="shared" si="94"/>
        <v>15.348208627621894</v>
      </c>
      <c r="T550" s="2">
        <f t="shared" si="95"/>
        <v>0.93883121858927088</v>
      </c>
      <c r="U550" s="1">
        <f t="shared" si="98"/>
        <v>6.1168781410729123E-2</v>
      </c>
      <c r="V550">
        <f t="shared" si="96"/>
        <v>-2.7941183272808598</v>
      </c>
      <c r="W550">
        <f t="shared" si="97"/>
        <v>0</v>
      </c>
    </row>
    <row r="551" spans="1:23" hidden="1" x14ac:dyDescent="0.25">
      <c r="A551" t="s">
        <v>7</v>
      </c>
      <c r="B551">
        <v>70</v>
      </c>
      <c r="C551" t="s">
        <v>5</v>
      </c>
      <c r="D551" t="s">
        <v>4</v>
      </c>
      <c r="E551" t="s">
        <v>1</v>
      </c>
      <c r="F551" t="s">
        <v>2</v>
      </c>
      <c r="G551">
        <v>69.040000000000006</v>
      </c>
      <c r="H551">
        <v>35.9</v>
      </c>
      <c r="K551">
        <v>0</v>
      </c>
      <c r="L551">
        <f t="shared" si="88"/>
        <v>1</v>
      </c>
      <c r="M551">
        <f t="shared" si="89"/>
        <v>0</v>
      </c>
      <c r="N551">
        <f t="shared" si="90"/>
        <v>0</v>
      </c>
      <c r="O551">
        <f t="shared" si="91"/>
        <v>0</v>
      </c>
      <c r="P551">
        <f t="shared" si="92"/>
        <v>0.73875303404759163</v>
      </c>
      <c r="Q551">
        <v>0</v>
      </c>
      <c r="R551" s="2">
        <f t="shared" si="93"/>
        <v>-1.7832901144626498</v>
      </c>
      <c r="S551" s="2">
        <f t="shared" si="94"/>
        <v>0.16808422020271949</v>
      </c>
      <c r="T551" s="2">
        <f t="shared" si="95"/>
        <v>0.14389734686557848</v>
      </c>
      <c r="U551" s="1">
        <f t="shared" si="98"/>
        <v>0.85610265313442158</v>
      </c>
      <c r="V551">
        <f t="shared" si="96"/>
        <v>-0.15536498814444299</v>
      </c>
      <c r="W551">
        <f t="shared" si="97"/>
        <v>1</v>
      </c>
    </row>
    <row r="552" spans="1:23" hidden="1" x14ac:dyDescent="0.25">
      <c r="A552" t="s">
        <v>7</v>
      </c>
      <c r="B552">
        <v>52</v>
      </c>
      <c r="C552" t="s">
        <v>3</v>
      </c>
      <c r="D552" t="s">
        <v>4</v>
      </c>
      <c r="E552" t="s">
        <v>1</v>
      </c>
      <c r="F552" t="s">
        <v>2</v>
      </c>
      <c r="G552">
        <v>77.59</v>
      </c>
      <c r="H552">
        <v>17.7</v>
      </c>
      <c r="K552">
        <v>0</v>
      </c>
      <c r="L552">
        <f t="shared" si="88"/>
        <v>1</v>
      </c>
      <c r="M552">
        <f t="shared" si="89"/>
        <v>0</v>
      </c>
      <c r="N552">
        <f t="shared" si="90"/>
        <v>0</v>
      </c>
      <c r="O552">
        <f t="shared" si="91"/>
        <v>0</v>
      </c>
      <c r="P552">
        <f t="shared" si="92"/>
        <v>0.3754052279889119</v>
      </c>
      <c r="Q552">
        <v>0</v>
      </c>
      <c r="R552" s="2">
        <f t="shared" si="93"/>
        <v>-2.5242737289562296</v>
      </c>
      <c r="S552" s="2">
        <f t="shared" si="94"/>
        <v>8.0116477940387384E-2</v>
      </c>
      <c r="T552" s="2">
        <f t="shared" si="95"/>
        <v>7.4173924365228586E-2</v>
      </c>
      <c r="U552" s="1">
        <f t="shared" si="98"/>
        <v>0.92582607563477137</v>
      </c>
      <c r="V552">
        <f t="shared" si="96"/>
        <v>-7.7068885265544326E-2</v>
      </c>
      <c r="W552">
        <f t="shared" si="97"/>
        <v>1</v>
      </c>
    </row>
    <row r="553" spans="1:23" hidden="1" x14ac:dyDescent="0.25">
      <c r="A553" t="s">
        <v>7</v>
      </c>
      <c r="B553">
        <v>75</v>
      </c>
      <c r="C553" t="s">
        <v>5</v>
      </c>
      <c r="D553" t="s">
        <v>6</v>
      </c>
      <c r="E553" t="s">
        <v>1</v>
      </c>
      <c r="F553" t="s">
        <v>9</v>
      </c>
      <c r="G553">
        <v>243.53</v>
      </c>
      <c r="H553">
        <v>27</v>
      </c>
      <c r="K553">
        <v>0</v>
      </c>
      <c r="L553">
        <f t="shared" si="88"/>
        <v>0</v>
      </c>
      <c r="M553">
        <f t="shared" si="89"/>
        <v>1</v>
      </c>
      <c r="N553">
        <f t="shared" si="90"/>
        <v>0</v>
      </c>
      <c r="O553">
        <f t="shared" si="91"/>
        <v>0</v>
      </c>
      <c r="P553">
        <f t="shared" si="92"/>
        <v>0.8173627710966016</v>
      </c>
      <c r="Q553">
        <v>0</v>
      </c>
      <c r="R553" s="2">
        <f t="shared" si="93"/>
        <v>2.9133957357051541</v>
      </c>
      <c r="S553" s="2">
        <f t="shared" si="94"/>
        <v>18.419239359558116</v>
      </c>
      <c r="T553" s="2">
        <f t="shared" si="95"/>
        <v>0.94850467716657494</v>
      </c>
      <c r="U553" s="1">
        <f t="shared" si="98"/>
        <v>5.1495322833425061E-2</v>
      </c>
      <c r="V553">
        <f t="shared" si="96"/>
        <v>-2.9662642942051662</v>
      </c>
      <c r="W553">
        <f t="shared" si="97"/>
        <v>0</v>
      </c>
    </row>
    <row r="554" spans="1:23" hidden="1" x14ac:dyDescent="0.25">
      <c r="A554" t="s">
        <v>7</v>
      </c>
      <c r="B554">
        <v>32</v>
      </c>
      <c r="C554" t="s">
        <v>5</v>
      </c>
      <c r="D554" t="s">
        <v>8</v>
      </c>
      <c r="E554" t="s">
        <v>1</v>
      </c>
      <c r="F554" t="s">
        <v>2</v>
      </c>
      <c r="G554">
        <v>77.67</v>
      </c>
      <c r="H554">
        <v>32.299999999999997</v>
      </c>
      <c r="K554">
        <v>0</v>
      </c>
      <c r="L554">
        <f t="shared" si="88"/>
        <v>1</v>
      </c>
      <c r="M554">
        <f t="shared" si="89"/>
        <v>0</v>
      </c>
      <c r="N554">
        <f t="shared" si="90"/>
        <v>0</v>
      </c>
      <c r="O554">
        <f t="shared" si="91"/>
        <v>0</v>
      </c>
      <c r="P554">
        <f t="shared" si="92"/>
        <v>8.3641101076914678E-2</v>
      </c>
      <c r="Q554">
        <v>0</v>
      </c>
      <c r="R554" s="2">
        <f t="shared" si="93"/>
        <v>-3.1192750850505622</v>
      </c>
      <c r="S554" s="2">
        <f t="shared" si="94"/>
        <v>4.4189190216342406E-2</v>
      </c>
      <c r="T554" s="2">
        <f t="shared" si="95"/>
        <v>4.2319141617609524E-2</v>
      </c>
      <c r="U554" s="1">
        <f t="shared" si="98"/>
        <v>0.95768085838239048</v>
      </c>
      <c r="V554">
        <f t="shared" si="96"/>
        <v>-4.3240689725007726E-2</v>
      </c>
      <c r="W554">
        <f t="shared" si="97"/>
        <v>1</v>
      </c>
    </row>
    <row r="555" spans="1:23" hidden="1" x14ac:dyDescent="0.25">
      <c r="A555" t="s">
        <v>7</v>
      </c>
      <c r="B555">
        <v>74</v>
      </c>
      <c r="C555" t="s">
        <v>3</v>
      </c>
      <c r="D555" t="s">
        <v>6</v>
      </c>
      <c r="E555" t="s">
        <v>1</v>
      </c>
      <c r="F555" t="s">
        <v>9</v>
      </c>
      <c r="G555">
        <v>205.84</v>
      </c>
      <c r="H555">
        <v>54.6</v>
      </c>
      <c r="K555">
        <v>1</v>
      </c>
      <c r="L555">
        <f t="shared" si="88"/>
        <v>0</v>
      </c>
      <c r="M555">
        <f t="shared" si="89"/>
        <v>1</v>
      </c>
      <c r="N555">
        <f t="shared" si="90"/>
        <v>0</v>
      </c>
      <c r="O555">
        <f t="shared" si="91"/>
        <v>0</v>
      </c>
      <c r="P555">
        <f t="shared" si="92"/>
        <v>0.80294554605918167</v>
      </c>
      <c r="Q555">
        <v>0</v>
      </c>
      <c r="R555" s="2">
        <f t="shared" si="93"/>
        <v>7.8839943540508237</v>
      </c>
      <c r="S555" s="2">
        <f t="shared" si="94"/>
        <v>2654.4542421953174</v>
      </c>
      <c r="T555" s="2">
        <f t="shared" si="95"/>
        <v>0.99962341659513088</v>
      </c>
      <c r="U555" s="1">
        <f t="shared" si="98"/>
        <v>3.7658340486912412E-4</v>
      </c>
      <c r="V555">
        <f t="shared" si="96"/>
        <v>-7.8843710083809579</v>
      </c>
      <c r="W555">
        <f t="shared" si="97"/>
        <v>0</v>
      </c>
    </row>
    <row r="556" spans="1:23" hidden="1" x14ac:dyDescent="0.25">
      <c r="A556" t="s">
        <v>0</v>
      </c>
      <c r="B556">
        <v>79</v>
      </c>
      <c r="C556" t="s">
        <v>3</v>
      </c>
      <c r="D556" t="s">
        <v>4</v>
      </c>
      <c r="E556" t="s">
        <v>1</v>
      </c>
      <c r="F556" t="s">
        <v>2</v>
      </c>
      <c r="G556">
        <v>57.08</v>
      </c>
      <c r="H556">
        <v>22</v>
      </c>
      <c r="K556">
        <v>0</v>
      </c>
      <c r="L556">
        <f t="shared" si="88"/>
        <v>1</v>
      </c>
      <c r="M556">
        <f t="shared" si="89"/>
        <v>0</v>
      </c>
      <c r="N556">
        <f t="shared" si="90"/>
        <v>0</v>
      </c>
      <c r="O556">
        <f t="shared" si="91"/>
        <v>0</v>
      </c>
      <c r="P556">
        <f t="shared" si="92"/>
        <v>0.86822593526024505</v>
      </c>
      <c r="Q556">
        <v>0</v>
      </c>
      <c r="R556" s="2">
        <f t="shared" si="93"/>
        <v>-1.5192530218483395</v>
      </c>
      <c r="S556" s="2">
        <f t="shared" si="94"/>
        <v>0.21887532098650356</v>
      </c>
      <c r="T556" s="2">
        <f t="shared" si="95"/>
        <v>0.17957154207483306</v>
      </c>
      <c r="U556" s="1">
        <f t="shared" si="98"/>
        <v>0.82042845792516694</v>
      </c>
      <c r="V556">
        <f t="shared" si="96"/>
        <v>-0.19792856551964286</v>
      </c>
      <c r="W556">
        <f t="shared" si="97"/>
        <v>1</v>
      </c>
    </row>
    <row r="557" spans="1:23" hidden="1" x14ac:dyDescent="0.25">
      <c r="A557" t="s">
        <v>7</v>
      </c>
      <c r="B557">
        <v>37</v>
      </c>
      <c r="C557" t="s">
        <v>5</v>
      </c>
      <c r="D557" t="s">
        <v>6</v>
      </c>
      <c r="E557" t="s">
        <v>1</v>
      </c>
      <c r="F557" t="s">
        <v>2</v>
      </c>
      <c r="G557">
        <v>162.96</v>
      </c>
      <c r="H557">
        <v>39.4</v>
      </c>
      <c r="K557">
        <v>0</v>
      </c>
      <c r="L557">
        <f t="shared" si="88"/>
        <v>1</v>
      </c>
      <c r="M557">
        <f t="shared" si="89"/>
        <v>0</v>
      </c>
      <c r="N557">
        <f t="shared" si="90"/>
        <v>0</v>
      </c>
      <c r="O557">
        <f t="shared" si="91"/>
        <v>0</v>
      </c>
      <c r="P557">
        <f t="shared" si="92"/>
        <v>0.13239632684412203</v>
      </c>
      <c r="Q557">
        <v>0</v>
      </c>
      <c r="R557" s="2">
        <f t="shared" si="93"/>
        <v>-3.0198474214950508</v>
      </c>
      <c r="S557" s="2">
        <f t="shared" si="94"/>
        <v>4.8808664947030296E-2</v>
      </c>
      <c r="T557" s="2">
        <f t="shared" si="95"/>
        <v>4.6537244187904725E-2</v>
      </c>
      <c r="U557" s="1">
        <f t="shared" si="98"/>
        <v>0.95346275581209528</v>
      </c>
      <c r="V557">
        <f t="shared" si="96"/>
        <v>-4.7654915205755578E-2</v>
      </c>
      <c r="W557">
        <f t="shared" si="97"/>
        <v>1</v>
      </c>
    </row>
    <row r="558" spans="1:23" hidden="1" x14ac:dyDescent="0.25">
      <c r="A558" t="s">
        <v>7</v>
      </c>
      <c r="B558">
        <v>37</v>
      </c>
      <c r="C558" t="s">
        <v>5</v>
      </c>
      <c r="D558" t="s">
        <v>4</v>
      </c>
      <c r="E558" t="s">
        <v>1</v>
      </c>
      <c r="F558" t="s">
        <v>2</v>
      </c>
      <c r="G558">
        <v>73.5</v>
      </c>
      <c r="H558">
        <v>26.1</v>
      </c>
      <c r="K558">
        <v>0</v>
      </c>
      <c r="L558">
        <f t="shared" si="88"/>
        <v>1</v>
      </c>
      <c r="M558">
        <f t="shared" si="89"/>
        <v>0</v>
      </c>
      <c r="N558">
        <f t="shared" si="90"/>
        <v>0</v>
      </c>
      <c r="O558">
        <f t="shared" si="91"/>
        <v>0</v>
      </c>
      <c r="P558">
        <f t="shared" si="92"/>
        <v>0.13239632684412203</v>
      </c>
      <c r="Q558">
        <v>0</v>
      </c>
      <c r="R558" s="2">
        <f t="shared" si="93"/>
        <v>-3.0198474214950508</v>
      </c>
      <c r="S558" s="2">
        <f t="shared" si="94"/>
        <v>4.8808664947030296E-2</v>
      </c>
      <c r="T558" s="2">
        <f t="shared" si="95"/>
        <v>4.6537244187904725E-2</v>
      </c>
      <c r="U558" s="1">
        <f t="shared" si="98"/>
        <v>0.95346275581209528</v>
      </c>
      <c r="V558">
        <f t="shared" si="96"/>
        <v>-4.7654915205755578E-2</v>
      </c>
      <c r="W558">
        <f t="shared" si="97"/>
        <v>1</v>
      </c>
    </row>
    <row r="559" spans="1:23" hidden="1" x14ac:dyDescent="0.25">
      <c r="A559" t="s">
        <v>7</v>
      </c>
      <c r="B559">
        <v>40</v>
      </c>
      <c r="C559" t="s">
        <v>5</v>
      </c>
      <c r="D559" t="s">
        <v>6</v>
      </c>
      <c r="E559" t="s">
        <v>1</v>
      </c>
      <c r="F559" t="s">
        <v>2</v>
      </c>
      <c r="G559">
        <v>95.04</v>
      </c>
      <c r="H559">
        <v>42.4</v>
      </c>
      <c r="K559">
        <v>0</v>
      </c>
      <c r="L559">
        <f t="shared" si="88"/>
        <v>1</v>
      </c>
      <c r="M559">
        <f t="shared" si="89"/>
        <v>0</v>
      </c>
      <c r="N559">
        <f t="shared" si="90"/>
        <v>0</v>
      </c>
      <c r="O559">
        <f t="shared" si="91"/>
        <v>0</v>
      </c>
      <c r="P559">
        <f t="shared" si="92"/>
        <v>0.16963161322269571</v>
      </c>
      <c r="Q559">
        <v>0</v>
      </c>
      <c r="R559" s="2">
        <f t="shared" si="93"/>
        <v>-2.9439126377219424</v>
      </c>
      <c r="S559" s="2">
        <f t="shared" si="94"/>
        <v>5.2659288420340095E-2</v>
      </c>
      <c r="T559" s="2">
        <f t="shared" si="95"/>
        <v>5.0025007141068972E-2</v>
      </c>
      <c r="U559" s="1">
        <f t="shared" si="98"/>
        <v>0.94997499285893106</v>
      </c>
      <c r="V559">
        <f t="shared" si="96"/>
        <v>-5.1319618040403206E-2</v>
      </c>
      <c r="W559">
        <f t="shared" si="97"/>
        <v>1</v>
      </c>
    </row>
    <row r="560" spans="1:23" hidden="1" x14ac:dyDescent="0.25">
      <c r="A560" t="s">
        <v>0</v>
      </c>
      <c r="B560">
        <v>35</v>
      </c>
      <c r="C560" t="s">
        <v>5</v>
      </c>
      <c r="D560" t="s">
        <v>6</v>
      </c>
      <c r="E560" t="s">
        <v>10</v>
      </c>
      <c r="F560" t="s">
        <v>2</v>
      </c>
      <c r="G560">
        <v>85.37</v>
      </c>
      <c r="H560">
        <v>33</v>
      </c>
      <c r="K560">
        <v>0</v>
      </c>
      <c r="L560">
        <f t="shared" si="88"/>
        <v>1</v>
      </c>
      <c r="M560">
        <f t="shared" si="89"/>
        <v>0</v>
      </c>
      <c r="N560">
        <f t="shared" si="90"/>
        <v>0</v>
      </c>
      <c r="O560">
        <f t="shared" si="91"/>
        <v>0</v>
      </c>
      <c r="P560">
        <f t="shared" si="92"/>
        <v>0.11095279625938957</v>
      </c>
      <c r="Q560">
        <v>0</v>
      </c>
      <c r="R560" s="2">
        <f t="shared" si="93"/>
        <v>-3.063577711138282</v>
      </c>
      <c r="S560" s="2">
        <f t="shared" si="94"/>
        <v>4.6720244314650633E-2</v>
      </c>
      <c r="T560" s="2">
        <f t="shared" si="95"/>
        <v>4.4634891288685384E-2</v>
      </c>
      <c r="U560" s="1">
        <f t="shared" si="98"/>
        <v>0.95536510871131464</v>
      </c>
      <c r="V560">
        <f t="shared" si="96"/>
        <v>-4.5661698777602018E-2</v>
      </c>
      <c r="W560">
        <f t="shared" si="97"/>
        <v>1</v>
      </c>
    </row>
    <row r="561" spans="1:23" hidden="1" x14ac:dyDescent="0.25">
      <c r="A561" t="s">
        <v>7</v>
      </c>
      <c r="B561">
        <v>20</v>
      </c>
      <c r="C561" t="s">
        <v>3</v>
      </c>
      <c r="D561" t="s">
        <v>8</v>
      </c>
      <c r="E561" t="s">
        <v>10</v>
      </c>
      <c r="F561" t="s">
        <v>2</v>
      </c>
      <c r="G561">
        <v>84.62</v>
      </c>
      <c r="H561">
        <v>19.7</v>
      </c>
      <c r="K561">
        <v>0</v>
      </c>
      <c r="L561">
        <f t="shared" si="88"/>
        <v>1</v>
      </c>
      <c r="M561">
        <f t="shared" si="89"/>
        <v>0</v>
      </c>
      <c r="N561">
        <f t="shared" si="90"/>
        <v>0</v>
      </c>
      <c r="O561">
        <f t="shared" si="91"/>
        <v>0</v>
      </c>
      <c r="P561">
        <f t="shared" si="92"/>
        <v>2.1741500107124563E-2</v>
      </c>
      <c r="Q561">
        <v>0</v>
      </c>
      <c r="R561" s="2">
        <f t="shared" si="93"/>
        <v>-3.2455083780483411</v>
      </c>
      <c r="S561" s="2">
        <f t="shared" si="94"/>
        <v>3.894875862941586E-2</v>
      </c>
      <c r="T561" s="2">
        <f t="shared" si="95"/>
        <v>3.7488623289561623E-2</v>
      </c>
      <c r="U561" s="1">
        <f t="shared" si="98"/>
        <v>0.9625113767104384</v>
      </c>
      <c r="V561">
        <f t="shared" si="96"/>
        <v>-3.8209392931155883E-2</v>
      </c>
      <c r="W561">
        <f t="shared" si="97"/>
        <v>1</v>
      </c>
    </row>
    <row r="562" spans="1:23" hidden="1" x14ac:dyDescent="0.25">
      <c r="A562" t="s">
        <v>7</v>
      </c>
      <c r="B562">
        <v>42</v>
      </c>
      <c r="C562" t="s">
        <v>5</v>
      </c>
      <c r="D562" t="s">
        <v>6</v>
      </c>
      <c r="E562" t="s">
        <v>1</v>
      </c>
      <c r="F562" t="s">
        <v>2</v>
      </c>
      <c r="G562">
        <v>82.67</v>
      </c>
      <c r="H562">
        <v>22.5</v>
      </c>
      <c r="K562">
        <v>0</v>
      </c>
      <c r="L562">
        <f t="shared" si="88"/>
        <v>1</v>
      </c>
      <c r="M562">
        <f t="shared" si="89"/>
        <v>0</v>
      </c>
      <c r="N562">
        <f t="shared" si="90"/>
        <v>0</v>
      </c>
      <c r="O562">
        <f t="shared" si="91"/>
        <v>0</v>
      </c>
      <c r="P562">
        <f t="shared" si="92"/>
        <v>0.1978627047057446</v>
      </c>
      <c r="Q562">
        <v>0</v>
      </c>
      <c r="R562" s="2">
        <f t="shared" si="93"/>
        <v>-2.886340317593965</v>
      </c>
      <c r="S562" s="2">
        <f t="shared" si="94"/>
        <v>5.5779976527157826E-2</v>
      </c>
      <c r="T562" s="2">
        <f t="shared" si="95"/>
        <v>5.2832955509005144E-2</v>
      </c>
      <c r="U562" s="1">
        <f t="shared" si="98"/>
        <v>0.94716704449099487</v>
      </c>
      <c r="V562">
        <f t="shared" si="96"/>
        <v>-5.4279808013630637E-2</v>
      </c>
      <c r="W562">
        <f t="shared" si="97"/>
        <v>1</v>
      </c>
    </row>
    <row r="563" spans="1:23" hidden="1" x14ac:dyDescent="0.25">
      <c r="A563" t="s">
        <v>7</v>
      </c>
      <c r="B563">
        <v>44</v>
      </c>
      <c r="C563" t="s">
        <v>3</v>
      </c>
      <c r="D563" t="s">
        <v>8</v>
      </c>
      <c r="E563" t="s">
        <v>1</v>
      </c>
      <c r="F563" t="s">
        <v>11</v>
      </c>
      <c r="G563">
        <v>57.33</v>
      </c>
      <c r="H563">
        <v>24.6</v>
      </c>
      <c r="K563">
        <v>0</v>
      </c>
      <c r="L563">
        <f t="shared" si="88"/>
        <v>0</v>
      </c>
      <c r="M563">
        <f t="shared" si="89"/>
        <v>0</v>
      </c>
      <c r="N563">
        <f t="shared" si="90"/>
        <v>1</v>
      </c>
      <c r="O563">
        <f t="shared" si="91"/>
        <v>0</v>
      </c>
      <c r="P563">
        <f t="shared" si="92"/>
        <v>0.22875951244865508</v>
      </c>
      <c r="Q563">
        <v>0</v>
      </c>
      <c r="R563" s="2">
        <f t="shared" si="93"/>
        <v>-2.7219572861081942</v>
      </c>
      <c r="S563" s="2">
        <f t="shared" si="94"/>
        <v>6.5745944784466978E-2</v>
      </c>
      <c r="T563" s="2">
        <f t="shared" si="95"/>
        <v>6.1690072672773079E-2</v>
      </c>
      <c r="U563" s="1">
        <f t="shared" si="98"/>
        <v>0.93830992732722696</v>
      </c>
      <c r="V563">
        <f t="shared" si="96"/>
        <v>-6.367497162142971E-2</v>
      </c>
      <c r="W563">
        <f t="shared" si="97"/>
        <v>1</v>
      </c>
    </row>
    <row r="564" spans="1:23" hidden="1" x14ac:dyDescent="0.25">
      <c r="A564" t="s">
        <v>7</v>
      </c>
      <c r="B564">
        <v>79</v>
      </c>
      <c r="C564" t="s">
        <v>3</v>
      </c>
      <c r="D564" t="s">
        <v>8</v>
      </c>
      <c r="E564" t="s">
        <v>1</v>
      </c>
      <c r="F564" t="s">
        <v>9</v>
      </c>
      <c r="G564">
        <v>67.84</v>
      </c>
      <c r="H564">
        <v>25.2</v>
      </c>
      <c r="K564">
        <v>0</v>
      </c>
      <c r="L564">
        <f t="shared" si="88"/>
        <v>0</v>
      </c>
      <c r="M564">
        <f t="shared" si="89"/>
        <v>1</v>
      </c>
      <c r="N564">
        <f t="shared" si="90"/>
        <v>0</v>
      </c>
      <c r="O564">
        <f t="shared" si="91"/>
        <v>0</v>
      </c>
      <c r="P564">
        <f t="shared" si="92"/>
        <v>0.86822593526024505</v>
      </c>
      <c r="Q564">
        <v>0</v>
      </c>
      <c r="R564" s="2">
        <f t="shared" si="93"/>
        <v>3.0171221669594832</v>
      </c>
      <c r="S564" s="2">
        <f t="shared" si="94"/>
        <v>20.432405940251662</v>
      </c>
      <c r="T564" s="2">
        <f t="shared" si="95"/>
        <v>0.95334168255361729</v>
      </c>
      <c r="U564" s="1">
        <f t="shared" si="98"/>
        <v>4.6658317446382713E-2</v>
      </c>
      <c r="V564">
        <f t="shared" si="96"/>
        <v>-3.0649040729108066</v>
      </c>
      <c r="W564">
        <f t="shared" si="97"/>
        <v>0</v>
      </c>
    </row>
    <row r="565" spans="1:23" hidden="1" x14ac:dyDescent="0.25">
      <c r="A565" t="s">
        <v>7</v>
      </c>
      <c r="B565">
        <v>57</v>
      </c>
      <c r="C565" t="s">
        <v>5</v>
      </c>
      <c r="D565" t="s">
        <v>8</v>
      </c>
      <c r="E565" t="s">
        <v>1</v>
      </c>
      <c r="F565" t="s">
        <v>2</v>
      </c>
      <c r="G565">
        <v>129.54</v>
      </c>
      <c r="H565">
        <v>60.9</v>
      </c>
      <c r="K565">
        <v>1</v>
      </c>
      <c r="L565">
        <f t="shared" si="88"/>
        <v>1</v>
      </c>
      <c r="M565">
        <f t="shared" si="89"/>
        <v>0</v>
      </c>
      <c r="N565">
        <f t="shared" si="90"/>
        <v>0</v>
      </c>
      <c r="O565">
        <f t="shared" si="91"/>
        <v>0</v>
      </c>
      <c r="P565">
        <f t="shared" si="92"/>
        <v>0.47937739371549898</v>
      </c>
      <c r="Q565">
        <v>0</v>
      </c>
      <c r="R565" s="2">
        <f t="shared" si="93"/>
        <v>2.6877591218885337</v>
      </c>
      <c r="S565" s="2">
        <f t="shared" si="94"/>
        <v>14.698700990525305</v>
      </c>
      <c r="T565" s="2">
        <f t="shared" si="95"/>
        <v>0.93630046201889361</v>
      </c>
      <c r="U565" s="1">
        <f t="shared" si="98"/>
        <v>6.3699537981106391E-2</v>
      </c>
      <c r="V565">
        <f t="shared" si="96"/>
        <v>-2.7535779694741787</v>
      </c>
      <c r="W565">
        <f t="shared" si="97"/>
        <v>0</v>
      </c>
    </row>
    <row r="566" spans="1:23" hidden="1" x14ac:dyDescent="0.25">
      <c r="A566" t="s">
        <v>7</v>
      </c>
      <c r="B566">
        <v>49</v>
      </c>
      <c r="C566" t="s">
        <v>5</v>
      </c>
      <c r="D566" t="s">
        <v>8</v>
      </c>
      <c r="E566" t="s">
        <v>1</v>
      </c>
      <c r="F566" t="s">
        <v>2</v>
      </c>
      <c r="G566">
        <v>60.22</v>
      </c>
      <c r="H566">
        <v>31.5</v>
      </c>
      <c r="K566">
        <v>0</v>
      </c>
      <c r="L566">
        <f t="shared" si="88"/>
        <v>1</v>
      </c>
      <c r="M566">
        <f t="shared" si="89"/>
        <v>0</v>
      </c>
      <c r="N566">
        <f t="shared" si="90"/>
        <v>0</v>
      </c>
      <c r="O566">
        <f t="shared" si="91"/>
        <v>0</v>
      </c>
      <c r="P566">
        <f t="shared" si="92"/>
        <v>0.31665126851859571</v>
      </c>
      <c r="Q566">
        <v>0</v>
      </c>
      <c r="R566" s="2">
        <f t="shared" si="93"/>
        <v>-2.6440920422312333</v>
      </c>
      <c r="S566" s="2">
        <f t="shared" si="94"/>
        <v>7.1069852879005219E-2</v>
      </c>
      <c r="T566" s="2">
        <f t="shared" si="95"/>
        <v>6.6354078296547589E-2</v>
      </c>
      <c r="U566" s="1">
        <f t="shared" si="98"/>
        <v>0.9336459217034524</v>
      </c>
      <c r="V566">
        <f t="shared" si="96"/>
        <v>-6.865801144799101E-2</v>
      </c>
      <c r="W566">
        <f t="shared" si="97"/>
        <v>1</v>
      </c>
    </row>
    <row r="567" spans="1:23" hidden="1" x14ac:dyDescent="0.25">
      <c r="A567" t="s">
        <v>0</v>
      </c>
      <c r="B567">
        <v>71</v>
      </c>
      <c r="C567" t="s">
        <v>3</v>
      </c>
      <c r="D567" t="s">
        <v>4</v>
      </c>
      <c r="E567" t="s">
        <v>1</v>
      </c>
      <c r="F567" t="s">
        <v>2</v>
      </c>
      <c r="G567">
        <v>198.21</v>
      </c>
      <c r="H567">
        <v>27.3</v>
      </c>
      <c r="K567">
        <v>0</v>
      </c>
      <c r="L567">
        <f t="shared" si="88"/>
        <v>1</v>
      </c>
      <c r="M567">
        <f t="shared" si="89"/>
        <v>0</v>
      </c>
      <c r="N567">
        <f t="shared" si="90"/>
        <v>0</v>
      </c>
      <c r="O567">
        <f t="shared" si="91"/>
        <v>0</v>
      </c>
      <c r="P567">
        <f t="shared" si="92"/>
        <v>0.75574378139725829</v>
      </c>
      <c r="Q567">
        <v>0</v>
      </c>
      <c r="R567" s="2">
        <f t="shared" si="93"/>
        <v>-1.7486404890234089</v>
      </c>
      <c r="S567" s="2">
        <f t="shared" si="94"/>
        <v>0.1740103516974027</v>
      </c>
      <c r="T567" s="2">
        <f t="shared" si="95"/>
        <v>0.14821875415818589</v>
      </c>
      <c r="U567" s="1">
        <f t="shared" si="98"/>
        <v>0.85178124584181414</v>
      </c>
      <c r="V567">
        <f t="shared" si="96"/>
        <v>-0.16042553882648825</v>
      </c>
      <c r="W567">
        <f t="shared" si="97"/>
        <v>1</v>
      </c>
    </row>
    <row r="568" spans="1:23" hidden="1" x14ac:dyDescent="0.25">
      <c r="A568" t="s">
        <v>7</v>
      </c>
      <c r="B568">
        <v>59</v>
      </c>
      <c r="C568" t="s">
        <v>3</v>
      </c>
      <c r="D568" t="s">
        <v>6</v>
      </c>
      <c r="E568" t="s">
        <v>1</v>
      </c>
      <c r="F568" t="s">
        <v>2</v>
      </c>
      <c r="G568">
        <v>109.82</v>
      </c>
      <c r="H568">
        <v>23.7</v>
      </c>
      <c r="K568">
        <v>0</v>
      </c>
      <c r="L568">
        <f t="shared" si="88"/>
        <v>1</v>
      </c>
      <c r="M568">
        <f t="shared" si="89"/>
        <v>0</v>
      </c>
      <c r="N568">
        <f t="shared" si="90"/>
        <v>0</v>
      </c>
      <c r="O568">
        <f t="shared" si="91"/>
        <v>0</v>
      </c>
      <c r="P568">
        <f t="shared" si="92"/>
        <v>0.52178163014339485</v>
      </c>
      <c r="Q568">
        <v>0</v>
      </c>
      <c r="R568" s="2">
        <f t="shared" si="93"/>
        <v>-2.2257649345272403</v>
      </c>
      <c r="S568" s="2">
        <f t="shared" si="94"/>
        <v>0.10798478574345081</v>
      </c>
      <c r="T568" s="2">
        <f t="shared" si="95"/>
        <v>9.7460531166945308E-2</v>
      </c>
      <c r="U568" s="1">
        <f t="shared" si="98"/>
        <v>0.90253946883305469</v>
      </c>
      <c r="V568">
        <f t="shared" si="96"/>
        <v>-0.10254285695234319</v>
      </c>
      <c r="W568">
        <f t="shared" si="97"/>
        <v>1</v>
      </c>
    </row>
    <row r="569" spans="1:23" hidden="1" x14ac:dyDescent="0.25">
      <c r="A569" t="s">
        <v>7</v>
      </c>
      <c r="B569">
        <v>25</v>
      </c>
      <c r="C569" t="s">
        <v>3</v>
      </c>
      <c r="D569" t="s">
        <v>6</v>
      </c>
      <c r="E569" t="s">
        <v>1</v>
      </c>
      <c r="F569" t="s">
        <v>2</v>
      </c>
      <c r="G569">
        <v>60.84</v>
      </c>
      <c r="H569">
        <v>24.5</v>
      </c>
      <c r="K569">
        <v>0</v>
      </c>
      <c r="L569">
        <f t="shared" si="88"/>
        <v>1</v>
      </c>
      <c r="M569">
        <f t="shared" si="89"/>
        <v>0</v>
      </c>
      <c r="N569">
        <f t="shared" si="90"/>
        <v>0</v>
      </c>
      <c r="O569">
        <f t="shared" si="91"/>
        <v>0</v>
      </c>
      <c r="P569">
        <f t="shared" si="92"/>
        <v>3.9785046499346888E-2</v>
      </c>
      <c r="Q569">
        <v>0</v>
      </c>
      <c r="R569" s="2">
        <f t="shared" si="93"/>
        <v>-3.2087117550852944</v>
      </c>
      <c r="S569" s="2">
        <f t="shared" si="94"/>
        <v>4.0408635975650649E-2</v>
      </c>
      <c r="T569" s="2">
        <f t="shared" si="95"/>
        <v>3.883919700239432E-2</v>
      </c>
      <c r="U569" s="1">
        <f t="shared" si="98"/>
        <v>0.96116080299760565</v>
      </c>
      <c r="V569">
        <f t="shared" si="96"/>
        <v>-3.9613555188100363E-2</v>
      </c>
      <c r="W569">
        <f t="shared" si="97"/>
        <v>1</v>
      </c>
    </row>
    <row r="570" spans="1:23" hidden="1" x14ac:dyDescent="0.25">
      <c r="A570" t="s">
        <v>7</v>
      </c>
      <c r="B570">
        <v>67</v>
      </c>
      <c r="C570" t="s">
        <v>5</v>
      </c>
      <c r="D570" t="s">
        <v>8</v>
      </c>
      <c r="E570" t="s">
        <v>1</v>
      </c>
      <c r="F570" t="s">
        <v>11</v>
      </c>
      <c r="G570">
        <v>94.61</v>
      </c>
      <c r="H570">
        <v>28.4</v>
      </c>
      <c r="K570">
        <v>0</v>
      </c>
      <c r="L570">
        <f t="shared" si="88"/>
        <v>0</v>
      </c>
      <c r="M570">
        <f t="shared" si="89"/>
        <v>0</v>
      </c>
      <c r="N570">
        <f t="shared" si="90"/>
        <v>1</v>
      </c>
      <c r="O570">
        <f t="shared" si="91"/>
        <v>0</v>
      </c>
      <c r="P570">
        <f t="shared" si="92"/>
        <v>0.68438382556572708</v>
      </c>
      <c r="Q570">
        <v>0</v>
      </c>
      <c r="R570" s="2">
        <f t="shared" si="93"/>
        <v>-1.7927920489576517</v>
      </c>
      <c r="S570" s="2">
        <f t="shared" si="94"/>
        <v>0.16649465886623444</v>
      </c>
      <c r="T570" s="2">
        <f t="shared" si="95"/>
        <v>0.14273075114467962</v>
      </c>
      <c r="U570" s="1">
        <f t="shared" si="98"/>
        <v>0.85726924885532041</v>
      </c>
      <c r="V570">
        <f t="shared" si="96"/>
        <v>-0.15400323370009897</v>
      </c>
      <c r="W570">
        <f t="shared" si="97"/>
        <v>1</v>
      </c>
    </row>
    <row r="571" spans="1:23" hidden="1" x14ac:dyDescent="0.25">
      <c r="A571" t="s">
        <v>7</v>
      </c>
      <c r="B571">
        <v>38</v>
      </c>
      <c r="C571" t="s">
        <v>5</v>
      </c>
      <c r="D571" t="s">
        <v>6</v>
      </c>
      <c r="E571" t="s">
        <v>10</v>
      </c>
      <c r="F571" t="s">
        <v>2</v>
      </c>
      <c r="G571">
        <v>97.49</v>
      </c>
      <c r="H571">
        <v>26.9</v>
      </c>
      <c r="K571">
        <v>0</v>
      </c>
      <c r="L571">
        <f t="shared" si="88"/>
        <v>1</v>
      </c>
      <c r="M571">
        <f t="shared" si="89"/>
        <v>0</v>
      </c>
      <c r="N571">
        <f t="shared" si="90"/>
        <v>0</v>
      </c>
      <c r="O571">
        <f t="shared" si="91"/>
        <v>0</v>
      </c>
      <c r="P571">
        <f t="shared" si="92"/>
        <v>0.14412603966183052</v>
      </c>
      <c r="Q571">
        <v>0</v>
      </c>
      <c r="R571" s="2">
        <f t="shared" si="93"/>
        <v>-2.9959267458897223</v>
      </c>
      <c r="S571" s="2">
        <f t="shared" si="94"/>
        <v>4.9990277328639379E-2</v>
      </c>
      <c r="T571" s="2">
        <f t="shared" si="95"/>
        <v>4.7610228787854557E-2</v>
      </c>
      <c r="U571" s="1">
        <f t="shared" si="98"/>
        <v>0.95238977121214541</v>
      </c>
      <c r="V571">
        <f t="shared" si="96"/>
        <v>-4.8780904439550757E-2</v>
      </c>
      <c r="W571">
        <f t="shared" si="97"/>
        <v>1</v>
      </c>
    </row>
    <row r="572" spans="1:23" hidden="1" x14ac:dyDescent="0.25">
      <c r="A572" t="s">
        <v>7</v>
      </c>
      <c r="B572">
        <v>54</v>
      </c>
      <c r="C572" t="s">
        <v>5</v>
      </c>
      <c r="D572" t="s">
        <v>6</v>
      </c>
      <c r="E572" t="s">
        <v>1</v>
      </c>
      <c r="F572" t="s">
        <v>2</v>
      </c>
      <c r="G572">
        <v>206.72</v>
      </c>
      <c r="H572">
        <v>26.7</v>
      </c>
      <c r="K572">
        <v>0</v>
      </c>
      <c r="L572">
        <f t="shared" si="88"/>
        <v>1</v>
      </c>
      <c r="M572">
        <f t="shared" si="89"/>
        <v>0</v>
      </c>
      <c r="N572">
        <f t="shared" si="90"/>
        <v>0</v>
      </c>
      <c r="O572">
        <f t="shared" si="91"/>
        <v>0</v>
      </c>
      <c r="P572">
        <f t="shared" si="92"/>
        <v>0.4163542769830727</v>
      </c>
      <c r="Q572">
        <v>0</v>
      </c>
      <c r="R572" s="2">
        <f t="shared" si="93"/>
        <v>-2.4407653828817035</v>
      </c>
      <c r="S572" s="2">
        <f t="shared" si="94"/>
        <v>8.7094165561696302E-2</v>
      </c>
      <c r="T572" s="2">
        <f t="shared" si="95"/>
        <v>8.0116486980403551E-2</v>
      </c>
      <c r="U572" s="1">
        <f t="shared" si="98"/>
        <v>0.91988351301959648</v>
      </c>
      <c r="V572">
        <f t="shared" si="96"/>
        <v>-8.3508233238616614E-2</v>
      </c>
      <c r="W572">
        <f t="shared" si="97"/>
        <v>1</v>
      </c>
    </row>
    <row r="573" spans="1:23" hidden="1" x14ac:dyDescent="0.25">
      <c r="A573" t="s">
        <v>7</v>
      </c>
      <c r="B573">
        <v>70</v>
      </c>
      <c r="C573" t="s">
        <v>5</v>
      </c>
      <c r="D573" t="s">
        <v>6</v>
      </c>
      <c r="E573" t="s">
        <v>1</v>
      </c>
      <c r="F573" t="s">
        <v>9</v>
      </c>
      <c r="G573">
        <v>214.45</v>
      </c>
      <c r="H573">
        <v>31.2</v>
      </c>
      <c r="K573">
        <v>0</v>
      </c>
      <c r="L573">
        <f t="shared" si="88"/>
        <v>0</v>
      </c>
      <c r="M573">
        <f t="shared" si="89"/>
        <v>1</v>
      </c>
      <c r="N573">
        <f t="shared" si="90"/>
        <v>0</v>
      </c>
      <c r="O573">
        <f t="shared" si="91"/>
        <v>0</v>
      </c>
      <c r="P573">
        <f t="shared" si="92"/>
        <v>0.73875303404759163</v>
      </c>
      <c r="Q573">
        <v>0</v>
      </c>
      <c r="R573" s="2">
        <f t="shared" si="93"/>
        <v>2.7530850743451722</v>
      </c>
      <c r="S573" s="2">
        <f t="shared" si="94"/>
        <v>15.690965083927319</v>
      </c>
      <c r="T573" s="2">
        <f t="shared" si="95"/>
        <v>0.94008734695856766</v>
      </c>
      <c r="U573" s="1">
        <f t="shared" si="98"/>
        <v>5.991265304143234E-2</v>
      </c>
      <c r="V573">
        <f t="shared" si="96"/>
        <v>-2.8148675600839215</v>
      </c>
      <c r="W573">
        <f t="shared" si="97"/>
        <v>0</v>
      </c>
    </row>
    <row r="574" spans="1:23" hidden="1" x14ac:dyDescent="0.25">
      <c r="A574" t="s">
        <v>0</v>
      </c>
      <c r="B574">
        <v>58</v>
      </c>
      <c r="C574" t="s">
        <v>3</v>
      </c>
      <c r="D574" t="s">
        <v>8</v>
      </c>
      <c r="E574" t="s">
        <v>10</v>
      </c>
      <c r="F574" t="s">
        <v>2</v>
      </c>
      <c r="G574">
        <v>55.78</v>
      </c>
      <c r="H574">
        <v>27.5</v>
      </c>
      <c r="K574">
        <v>1</v>
      </c>
      <c r="L574">
        <f t="shared" si="88"/>
        <v>1</v>
      </c>
      <c r="M574">
        <f t="shared" si="89"/>
        <v>0</v>
      </c>
      <c r="N574">
        <f t="shared" si="90"/>
        <v>0</v>
      </c>
      <c r="O574">
        <f t="shared" si="91"/>
        <v>0</v>
      </c>
      <c r="P574">
        <f t="shared" si="92"/>
        <v>0.50058033169101179</v>
      </c>
      <c r="Q574">
        <v>0</v>
      </c>
      <c r="R574" s="2">
        <f t="shared" si="93"/>
        <v>2.7309987654394332</v>
      </c>
      <c r="S574" s="2">
        <f t="shared" si="94"/>
        <v>15.348208627621894</v>
      </c>
      <c r="T574" s="2">
        <f t="shared" si="95"/>
        <v>0.93883121858927088</v>
      </c>
      <c r="U574" s="1">
        <f t="shared" si="98"/>
        <v>6.1168781410729123E-2</v>
      </c>
      <c r="V574">
        <f t="shared" si="96"/>
        <v>-2.7941183272808598</v>
      </c>
      <c r="W574">
        <f t="shared" si="97"/>
        <v>0</v>
      </c>
    </row>
    <row r="575" spans="1:23" hidden="1" x14ac:dyDescent="0.25">
      <c r="A575" t="s">
        <v>7</v>
      </c>
      <c r="B575">
        <v>32</v>
      </c>
      <c r="C575" t="s">
        <v>5</v>
      </c>
      <c r="D575" t="s">
        <v>4</v>
      </c>
      <c r="E575" t="s">
        <v>1</v>
      </c>
      <c r="F575" t="s">
        <v>2</v>
      </c>
      <c r="G575">
        <v>62.6</v>
      </c>
      <c r="H575">
        <v>25.1</v>
      </c>
      <c r="K575">
        <v>0</v>
      </c>
      <c r="L575">
        <f t="shared" si="88"/>
        <v>1</v>
      </c>
      <c r="M575">
        <f t="shared" si="89"/>
        <v>0</v>
      </c>
      <c r="N575">
        <f t="shared" si="90"/>
        <v>0</v>
      </c>
      <c r="O575">
        <f t="shared" si="91"/>
        <v>0</v>
      </c>
      <c r="P575">
        <f t="shared" si="92"/>
        <v>8.3641101076914678E-2</v>
      </c>
      <c r="Q575">
        <v>0</v>
      </c>
      <c r="R575" s="2">
        <f t="shared" si="93"/>
        <v>-3.1192750850505622</v>
      </c>
      <c r="S575" s="2">
        <f t="shared" si="94"/>
        <v>4.4189190216342406E-2</v>
      </c>
      <c r="T575" s="2">
        <f t="shared" si="95"/>
        <v>4.2319141617609524E-2</v>
      </c>
      <c r="U575" s="1">
        <f t="shared" si="98"/>
        <v>0.95768085838239048</v>
      </c>
      <c r="V575">
        <f t="shared" si="96"/>
        <v>-4.3240689725007726E-2</v>
      </c>
      <c r="W575">
        <f t="shared" si="97"/>
        <v>1</v>
      </c>
    </row>
    <row r="576" spans="1:23" hidden="1" x14ac:dyDescent="0.25">
      <c r="A576" t="s">
        <v>7</v>
      </c>
      <c r="B576">
        <v>23</v>
      </c>
      <c r="C576" t="s">
        <v>3</v>
      </c>
      <c r="D576" t="s">
        <v>6</v>
      </c>
      <c r="E576" t="s">
        <v>10</v>
      </c>
      <c r="F576" t="s">
        <v>2</v>
      </c>
      <c r="G576">
        <v>94.09</v>
      </c>
      <c r="H576">
        <v>30.9</v>
      </c>
      <c r="K576">
        <v>0</v>
      </c>
      <c r="L576">
        <f t="shared" si="88"/>
        <v>1</v>
      </c>
      <c r="M576">
        <f t="shared" si="89"/>
        <v>0</v>
      </c>
      <c r="N576">
        <f t="shared" si="90"/>
        <v>0</v>
      </c>
      <c r="O576">
        <f t="shared" si="91"/>
        <v>0</v>
      </c>
      <c r="P576">
        <f t="shared" si="92"/>
        <v>3.1476180435417445E-2</v>
      </c>
      <c r="Q576">
        <v>0</v>
      </c>
      <c r="R576" s="2">
        <f t="shared" si="93"/>
        <v>-3.2256562185050051</v>
      </c>
      <c r="S576" s="2">
        <f t="shared" si="94"/>
        <v>3.9729701654669498E-2</v>
      </c>
      <c r="T576" s="2">
        <f t="shared" si="95"/>
        <v>3.8211567478972641E-2</v>
      </c>
      <c r="U576" s="1">
        <f t="shared" si="98"/>
        <v>0.9617884325210273</v>
      </c>
      <c r="V576">
        <f t="shared" si="96"/>
        <v>-3.8960777117711558E-2</v>
      </c>
      <c r="W576">
        <f t="shared" si="97"/>
        <v>1</v>
      </c>
    </row>
    <row r="577" spans="1:23" hidden="1" x14ac:dyDescent="0.25">
      <c r="A577" t="s">
        <v>0</v>
      </c>
      <c r="B577">
        <v>59</v>
      </c>
      <c r="C577" t="s">
        <v>3</v>
      </c>
      <c r="D577" t="s">
        <v>8</v>
      </c>
      <c r="E577" t="s">
        <v>1</v>
      </c>
      <c r="F577" t="s">
        <v>2</v>
      </c>
      <c r="G577">
        <v>117.92</v>
      </c>
      <c r="H577">
        <v>29.4</v>
      </c>
      <c r="K577">
        <v>0</v>
      </c>
      <c r="L577">
        <f t="shared" si="88"/>
        <v>1</v>
      </c>
      <c r="M577">
        <f t="shared" si="89"/>
        <v>0</v>
      </c>
      <c r="N577">
        <f t="shared" si="90"/>
        <v>0</v>
      </c>
      <c r="O577">
        <f t="shared" si="91"/>
        <v>0</v>
      </c>
      <c r="P577">
        <f t="shared" si="92"/>
        <v>0.52178163014339485</v>
      </c>
      <c r="Q577">
        <v>0</v>
      </c>
      <c r="R577" s="2">
        <f t="shared" si="93"/>
        <v>-2.2257649345272403</v>
      </c>
      <c r="S577" s="2">
        <f t="shared" si="94"/>
        <v>0.10798478574345081</v>
      </c>
      <c r="T577" s="2">
        <f t="shared" si="95"/>
        <v>9.7460531166945308E-2</v>
      </c>
      <c r="U577" s="1">
        <f t="shared" si="98"/>
        <v>0.90253946883305469</v>
      </c>
      <c r="V577">
        <f t="shared" si="96"/>
        <v>-0.10254285695234319</v>
      </c>
      <c r="W577">
        <f t="shared" si="97"/>
        <v>1</v>
      </c>
    </row>
    <row r="578" spans="1:23" hidden="1" x14ac:dyDescent="0.25">
      <c r="A578" t="s">
        <v>0</v>
      </c>
      <c r="B578">
        <v>67</v>
      </c>
      <c r="C578" t="s">
        <v>3</v>
      </c>
      <c r="D578" t="s">
        <v>4</v>
      </c>
      <c r="E578" t="s">
        <v>1</v>
      </c>
      <c r="F578" t="s">
        <v>2</v>
      </c>
      <c r="G578">
        <v>190.7</v>
      </c>
      <c r="H578">
        <v>36</v>
      </c>
      <c r="K578">
        <v>0</v>
      </c>
      <c r="L578">
        <f t="shared" ref="L578:L641" si="99">IF(F578="Private",1,0)</f>
        <v>1</v>
      </c>
      <c r="M578">
        <f t="shared" ref="M578:M641" si="100">IF(F578="Self-employed",1,0)</f>
        <v>0</v>
      </c>
      <c r="N578">
        <f t="shared" ref="N578:N641" si="101">IF(F578="Govt_job",1,0)</f>
        <v>0</v>
      </c>
      <c r="O578">
        <f t="shared" ref="O578:O641" si="102">IF(F578="children",1,0)</f>
        <v>0</v>
      </c>
      <c r="P578">
        <f t="shared" ref="P578:P641" si="103">_xlfn.NORM.DIST(B578,AVERAGE($B$2:$B$1061),_xlfn.STDEV.P($B$2:$B$1061),TRUE)</f>
        <v>0.68438382556572708</v>
      </c>
      <c r="Q578">
        <v>0</v>
      </c>
      <c r="R578" s="2">
        <f t="shared" ref="R578:R641" si="104">SUMPRODUCT(K578:P578,$K$1065:$P$1065)+$J$1065</f>
        <v>-1.8941665032732673</v>
      </c>
      <c r="S578" s="2">
        <f t="shared" ref="S578:S641" si="105">EXP(R578)</f>
        <v>0.15044367711547513</v>
      </c>
      <c r="T578" s="2">
        <f t="shared" ref="T578:T641" si="106">S578/(1+S578)</f>
        <v>0.13077013686813843</v>
      </c>
      <c r="U578" s="1">
        <f t="shared" si="98"/>
        <v>0.86922986313186157</v>
      </c>
      <c r="V578">
        <f t="shared" ref="V578:V641" si="107">LN(U578)</f>
        <v>-0.14014767415845769</v>
      </c>
      <c r="W578">
        <f t="shared" ref="W578:W641" si="108">IF(ABS(T578-Q578)&lt;$R$1065,1,0)</f>
        <v>1</v>
      </c>
    </row>
    <row r="579" spans="1:23" hidden="1" x14ac:dyDescent="0.25">
      <c r="A579" t="s">
        <v>7</v>
      </c>
      <c r="B579">
        <v>45</v>
      </c>
      <c r="C579" t="s">
        <v>3</v>
      </c>
      <c r="D579" t="s">
        <v>8</v>
      </c>
      <c r="E579" t="s">
        <v>1</v>
      </c>
      <c r="F579" t="s">
        <v>11</v>
      </c>
      <c r="G579">
        <v>113.63</v>
      </c>
      <c r="H579">
        <v>27.5</v>
      </c>
      <c r="K579">
        <v>0</v>
      </c>
      <c r="L579">
        <f t="shared" si="99"/>
        <v>0</v>
      </c>
      <c r="M579">
        <f t="shared" si="100"/>
        <v>0</v>
      </c>
      <c r="N579">
        <f t="shared" si="101"/>
        <v>1</v>
      </c>
      <c r="O579">
        <f t="shared" si="102"/>
        <v>0</v>
      </c>
      <c r="P579">
        <f t="shared" si="103"/>
        <v>0.24517023928294907</v>
      </c>
      <c r="Q579">
        <v>0</v>
      </c>
      <c r="R579" s="2">
        <f t="shared" si="104"/>
        <v>-2.6884905099687009</v>
      </c>
      <c r="S579" s="2">
        <f t="shared" si="105"/>
        <v>6.7983482347387214E-2</v>
      </c>
      <c r="T579" s="2">
        <f t="shared" si="106"/>
        <v>6.3655930518665041E-2</v>
      </c>
      <c r="U579" s="1">
        <f t="shared" ref="U579:U642" si="109">(T579^Q579)*(1-T579)^(1-Q579)</f>
        <v>0.93634406948133497</v>
      </c>
      <c r="V579">
        <f t="shared" si="107"/>
        <v>-6.5772274451537882E-2</v>
      </c>
      <c r="W579">
        <f t="shared" si="108"/>
        <v>1</v>
      </c>
    </row>
    <row r="580" spans="1:23" hidden="1" x14ac:dyDescent="0.25">
      <c r="A580" t="s">
        <v>7</v>
      </c>
      <c r="B580">
        <v>66</v>
      </c>
      <c r="C580" t="s">
        <v>5</v>
      </c>
      <c r="D580" t="s">
        <v>6</v>
      </c>
      <c r="E580" t="s">
        <v>1</v>
      </c>
      <c r="F580" t="s">
        <v>2</v>
      </c>
      <c r="G580">
        <v>141.24</v>
      </c>
      <c r="H580">
        <v>28.5</v>
      </c>
      <c r="K580">
        <v>0</v>
      </c>
      <c r="L580">
        <f t="shared" si="99"/>
        <v>1</v>
      </c>
      <c r="M580">
        <f t="shared" si="100"/>
        <v>0</v>
      </c>
      <c r="N580">
        <f t="shared" si="101"/>
        <v>0</v>
      </c>
      <c r="O580">
        <f t="shared" si="102"/>
        <v>0</v>
      </c>
      <c r="P580">
        <f t="shared" si="103"/>
        <v>0.66524554660765944</v>
      </c>
      <c r="Q580">
        <v>0</v>
      </c>
      <c r="R580" s="2">
        <f t="shared" si="104"/>
        <v>-1.9331956397674757</v>
      </c>
      <c r="S580" s="2">
        <f t="shared" si="105"/>
        <v>0.14468509747447589</v>
      </c>
      <c r="T580" s="2">
        <f t="shared" si="106"/>
        <v>0.12639729283948509</v>
      </c>
      <c r="U580" s="1">
        <f t="shared" si="109"/>
        <v>0.87360270716051491</v>
      </c>
      <c r="V580">
        <f t="shared" si="107"/>
        <v>-0.13512957514039714</v>
      </c>
      <c r="W580">
        <f t="shared" si="108"/>
        <v>1</v>
      </c>
    </row>
    <row r="581" spans="1:23" hidden="1" x14ac:dyDescent="0.25">
      <c r="A581" t="s">
        <v>0</v>
      </c>
      <c r="B581">
        <v>58</v>
      </c>
      <c r="C581" t="s">
        <v>5</v>
      </c>
      <c r="D581" t="s">
        <v>8</v>
      </c>
      <c r="E581" t="s">
        <v>1</v>
      </c>
      <c r="F581" t="s">
        <v>11</v>
      </c>
      <c r="G581">
        <v>56.96</v>
      </c>
      <c r="H581">
        <v>26.8</v>
      </c>
      <c r="K581">
        <v>1</v>
      </c>
      <c r="L581">
        <f t="shared" si="99"/>
        <v>0</v>
      </c>
      <c r="M581">
        <f t="shared" si="100"/>
        <v>0</v>
      </c>
      <c r="N581">
        <f t="shared" si="101"/>
        <v>1</v>
      </c>
      <c r="O581">
        <f t="shared" si="102"/>
        <v>0</v>
      </c>
      <c r="P581">
        <f t="shared" si="103"/>
        <v>0.50058033169101179</v>
      </c>
      <c r="Q581">
        <v>0</v>
      </c>
      <c r="R581" s="2">
        <f t="shared" si="104"/>
        <v>2.8323732197550484</v>
      </c>
      <c r="S581" s="2">
        <f t="shared" si="105"/>
        <v>16.985723884575581</v>
      </c>
      <c r="T581" s="2">
        <f t="shared" si="106"/>
        <v>0.94440034738565115</v>
      </c>
      <c r="U581" s="1">
        <f t="shared" si="109"/>
        <v>5.5599652614348849E-2</v>
      </c>
      <c r="V581">
        <f t="shared" si="107"/>
        <v>-2.8895783256884848</v>
      </c>
      <c r="W581">
        <f t="shared" si="108"/>
        <v>0</v>
      </c>
    </row>
    <row r="582" spans="1:23" hidden="1" x14ac:dyDescent="0.25">
      <c r="A582" t="s">
        <v>0</v>
      </c>
      <c r="B582">
        <v>69</v>
      </c>
      <c r="C582" t="s">
        <v>5</v>
      </c>
      <c r="D582" t="s">
        <v>6</v>
      </c>
      <c r="E582" t="s">
        <v>1</v>
      </c>
      <c r="F582" t="s">
        <v>9</v>
      </c>
      <c r="G582">
        <v>203.04</v>
      </c>
      <c r="H582">
        <v>33.6</v>
      </c>
      <c r="K582">
        <v>0</v>
      </c>
      <c r="L582">
        <f t="shared" si="99"/>
        <v>0</v>
      </c>
      <c r="M582">
        <f t="shared" si="100"/>
        <v>1</v>
      </c>
      <c r="N582">
        <f t="shared" si="101"/>
        <v>0</v>
      </c>
      <c r="O582">
        <f t="shared" si="102"/>
        <v>0</v>
      </c>
      <c r="P582">
        <f t="shared" si="103"/>
        <v>0.72117475438086609</v>
      </c>
      <c r="Q582">
        <v>0</v>
      </c>
      <c r="R582" s="2">
        <f t="shared" si="104"/>
        <v>2.7172372806146505</v>
      </c>
      <c r="S582" s="2">
        <f t="shared" si="105"/>
        <v>15.138441153901503</v>
      </c>
      <c r="T582" s="2">
        <f t="shared" si="106"/>
        <v>0.93803614670935875</v>
      </c>
      <c r="U582" s="1">
        <f t="shared" si="109"/>
        <v>6.1963853290641246E-2</v>
      </c>
      <c r="V582">
        <f t="shared" si="107"/>
        <v>-2.7812040753955705</v>
      </c>
      <c r="W582">
        <f t="shared" si="108"/>
        <v>0</v>
      </c>
    </row>
    <row r="583" spans="1:23" hidden="1" x14ac:dyDescent="0.25">
      <c r="A583" t="s">
        <v>7</v>
      </c>
      <c r="B583">
        <v>78</v>
      </c>
      <c r="C583" t="s">
        <v>3</v>
      </c>
      <c r="D583" t="s">
        <v>4</v>
      </c>
      <c r="E583" t="s">
        <v>10</v>
      </c>
      <c r="F583" t="s">
        <v>9</v>
      </c>
      <c r="G583">
        <v>137.74</v>
      </c>
      <c r="H583">
        <v>34.9</v>
      </c>
      <c r="K583">
        <v>0</v>
      </c>
      <c r="L583">
        <f t="shared" si="99"/>
        <v>0</v>
      </c>
      <c r="M583">
        <f t="shared" si="100"/>
        <v>1</v>
      </c>
      <c r="N583">
        <f t="shared" si="101"/>
        <v>0</v>
      </c>
      <c r="O583">
        <f t="shared" si="102"/>
        <v>0</v>
      </c>
      <c r="P583">
        <f t="shared" si="103"/>
        <v>0.8565333521274392</v>
      </c>
      <c r="Q583">
        <v>0</v>
      </c>
      <c r="R583" s="2">
        <f t="shared" si="104"/>
        <v>2.9932772107823871</v>
      </c>
      <c r="S583" s="2">
        <f t="shared" si="105"/>
        <v>19.950958968605367</v>
      </c>
      <c r="T583" s="2">
        <f t="shared" si="106"/>
        <v>0.95226948792661559</v>
      </c>
      <c r="U583" s="1">
        <f t="shared" si="109"/>
        <v>4.7730512073384412E-2</v>
      </c>
      <c r="V583">
        <f t="shared" si="107"/>
        <v>-3.0421844194783163</v>
      </c>
      <c r="W583">
        <f t="shared" si="108"/>
        <v>0</v>
      </c>
    </row>
    <row r="584" spans="1:23" hidden="1" x14ac:dyDescent="0.25">
      <c r="A584" t="s">
        <v>0</v>
      </c>
      <c r="B584">
        <v>44</v>
      </c>
      <c r="C584" t="s">
        <v>5</v>
      </c>
      <c r="D584" t="s">
        <v>6</v>
      </c>
      <c r="E584" t="s">
        <v>1</v>
      </c>
      <c r="F584" t="s">
        <v>2</v>
      </c>
      <c r="G584">
        <v>81.84</v>
      </c>
      <c r="H584">
        <v>25.1</v>
      </c>
      <c r="K584">
        <v>0</v>
      </c>
      <c r="L584">
        <f t="shared" si="99"/>
        <v>1</v>
      </c>
      <c r="M584">
        <f t="shared" si="100"/>
        <v>0</v>
      </c>
      <c r="N584">
        <f t="shared" si="101"/>
        <v>0</v>
      </c>
      <c r="O584">
        <f t="shared" si="102"/>
        <v>0</v>
      </c>
      <c r="P584">
        <f t="shared" si="103"/>
        <v>0.22875951244865508</v>
      </c>
      <c r="Q584">
        <v>0</v>
      </c>
      <c r="R584" s="2">
        <f t="shared" si="104"/>
        <v>-2.8233317404238099</v>
      </c>
      <c r="S584" s="2">
        <f t="shared" si="105"/>
        <v>5.9407681640724026E-2</v>
      </c>
      <c r="T584" s="2">
        <f t="shared" si="106"/>
        <v>5.6076317616196872E-2</v>
      </c>
      <c r="U584" s="1">
        <f t="shared" si="109"/>
        <v>0.94392368238380309</v>
      </c>
      <c r="V584">
        <f t="shared" si="107"/>
        <v>-5.7709961037176037E-2</v>
      </c>
      <c r="W584">
        <f t="shared" si="108"/>
        <v>1</v>
      </c>
    </row>
    <row r="585" spans="1:23" hidden="1" x14ac:dyDescent="0.25">
      <c r="A585" t="s">
        <v>0</v>
      </c>
      <c r="B585">
        <v>66</v>
      </c>
      <c r="C585" t="s">
        <v>5</v>
      </c>
      <c r="D585" t="s">
        <v>8</v>
      </c>
      <c r="E585" t="s">
        <v>1</v>
      </c>
      <c r="F585" t="s">
        <v>2</v>
      </c>
      <c r="G585">
        <v>242.3</v>
      </c>
      <c r="H585">
        <v>35.299999999999997</v>
      </c>
      <c r="K585">
        <v>0</v>
      </c>
      <c r="L585">
        <f t="shared" si="99"/>
        <v>1</v>
      </c>
      <c r="M585">
        <f t="shared" si="100"/>
        <v>0</v>
      </c>
      <c r="N585">
        <f t="shared" si="101"/>
        <v>0</v>
      </c>
      <c r="O585">
        <f t="shared" si="102"/>
        <v>0</v>
      </c>
      <c r="P585">
        <f t="shared" si="103"/>
        <v>0.66524554660765944</v>
      </c>
      <c r="Q585">
        <v>0</v>
      </c>
      <c r="R585" s="2">
        <f t="shared" si="104"/>
        <v>-1.9331956397674757</v>
      </c>
      <c r="S585" s="2">
        <f t="shared" si="105"/>
        <v>0.14468509747447589</v>
      </c>
      <c r="T585" s="2">
        <f t="shared" si="106"/>
        <v>0.12639729283948509</v>
      </c>
      <c r="U585" s="1">
        <f t="shared" si="109"/>
        <v>0.87360270716051491</v>
      </c>
      <c r="V585">
        <f t="shared" si="107"/>
        <v>-0.13512957514039714</v>
      </c>
      <c r="W585">
        <f t="shared" si="108"/>
        <v>1</v>
      </c>
    </row>
    <row r="586" spans="1:23" hidden="1" x14ac:dyDescent="0.25">
      <c r="A586" t="s">
        <v>0</v>
      </c>
      <c r="B586">
        <v>27</v>
      </c>
      <c r="C586" t="s">
        <v>5</v>
      </c>
      <c r="D586" t="s">
        <v>8</v>
      </c>
      <c r="E586" t="s">
        <v>1</v>
      </c>
      <c r="F586" t="s">
        <v>2</v>
      </c>
      <c r="G586">
        <v>102.64</v>
      </c>
      <c r="H586">
        <v>26.4</v>
      </c>
      <c r="K586">
        <v>0</v>
      </c>
      <c r="L586">
        <f t="shared" si="99"/>
        <v>1</v>
      </c>
      <c r="M586">
        <f t="shared" si="100"/>
        <v>0</v>
      </c>
      <c r="N586">
        <f t="shared" si="101"/>
        <v>0</v>
      </c>
      <c r="O586">
        <f t="shared" si="102"/>
        <v>0</v>
      </c>
      <c r="P586">
        <f t="shared" si="103"/>
        <v>4.9795047239267143E-2</v>
      </c>
      <c r="Q586">
        <v>0</v>
      </c>
      <c r="R586" s="2">
        <f t="shared" si="104"/>
        <v>-3.188298128236116</v>
      </c>
      <c r="S586" s="2">
        <f t="shared" si="105"/>
        <v>4.1241999841958456E-2</v>
      </c>
      <c r="T586" s="2">
        <f t="shared" si="106"/>
        <v>3.9608467434293124E-2</v>
      </c>
      <c r="U586" s="1">
        <f t="shared" si="109"/>
        <v>0.96039153256570686</v>
      </c>
      <c r="V586">
        <f t="shared" si="107"/>
        <v>-4.0414231244389399E-2</v>
      </c>
      <c r="W586">
        <f t="shared" si="108"/>
        <v>1</v>
      </c>
    </row>
    <row r="587" spans="1:23" hidden="1" x14ac:dyDescent="0.25">
      <c r="A587" t="s">
        <v>0</v>
      </c>
      <c r="B587">
        <v>43</v>
      </c>
      <c r="C587" t="s">
        <v>3</v>
      </c>
      <c r="D587" t="s">
        <v>8</v>
      </c>
      <c r="E587" t="s">
        <v>1</v>
      </c>
      <c r="F587" t="s">
        <v>2</v>
      </c>
      <c r="G587">
        <v>146.01</v>
      </c>
      <c r="H587">
        <v>31.5</v>
      </c>
      <c r="K587">
        <v>0</v>
      </c>
      <c r="L587">
        <f t="shared" si="99"/>
        <v>1</v>
      </c>
      <c r="M587">
        <f t="shared" si="100"/>
        <v>0</v>
      </c>
      <c r="N587">
        <f t="shared" si="101"/>
        <v>0</v>
      </c>
      <c r="O587">
        <f t="shared" si="102"/>
        <v>0</v>
      </c>
      <c r="P587">
        <f t="shared" si="103"/>
        <v>0.21298426993194242</v>
      </c>
      <c r="Q587">
        <v>0</v>
      </c>
      <c r="R587" s="2">
        <f t="shared" si="104"/>
        <v>-2.8555025586443517</v>
      </c>
      <c r="S587" s="2">
        <f t="shared" si="105"/>
        <v>5.7526903212534036E-2</v>
      </c>
      <c r="T587" s="2">
        <f t="shared" si="106"/>
        <v>5.4397578953102717E-2</v>
      </c>
      <c r="U587" s="1">
        <f t="shared" si="109"/>
        <v>0.94560242104689729</v>
      </c>
      <c r="V587">
        <f t="shared" si="107"/>
        <v>-5.5933072004797843E-2</v>
      </c>
      <c r="W587">
        <f t="shared" si="108"/>
        <v>1</v>
      </c>
    </row>
    <row r="588" spans="1:23" hidden="1" x14ac:dyDescent="0.25">
      <c r="A588" t="s">
        <v>7</v>
      </c>
      <c r="B588">
        <v>30</v>
      </c>
      <c r="C588" t="s">
        <v>3</v>
      </c>
      <c r="D588" t="s">
        <v>8</v>
      </c>
      <c r="E588" t="s">
        <v>1</v>
      </c>
      <c r="F588" t="s">
        <v>2</v>
      </c>
      <c r="G588">
        <v>61.45</v>
      </c>
      <c r="H588">
        <v>36.700000000000003</v>
      </c>
      <c r="K588">
        <v>0</v>
      </c>
      <c r="L588">
        <f t="shared" si="99"/>
        <v>1</v>
      </c>
      <c r="M588">
        <f t="shared" si="100"/>
        <v>0</v>
      </c>
      <c r="N588">
        <f t="shared" si="101"/>
        <v>0</v>
      </c>
      <c r="O588">
        <f t="shared" si="102"/>
        <v>0</v>
      </c>
      <c r="P588">
        <f t="shared" si="103"/>
        <v>6.8463663962074664E-2</v>
      </c>
      <c r="Q588">
        <v>0</v>
      </c>
      <c r="R588" s="2">
        <f t="shared" si="104"/>
        <v>-3.150226784839516</v>
      </c>
      <c r="S588" s="2">
        <f t="shared" si="105"/>
        <v>4.2842409756214075E-2</v>
      </c>
      <c r="T588" s="2">
        <f t="shared" si="106"/>
        <v>4.1082343176117447E-2</v>
      </c>
      <c r="U588" s="1">
        <f t="shared" si="109"/>
        <v>0.95891765682388252</v>
      </c>
      <c r="V588">
        <f t="shared" si="107"/>
        <v>-4.195007136820865E-2</v>
      </c>
      <c r="W588">
        <f t="shared" si="108"/>
        <v>1</v>
      </c>
    </row>
    <row r="589" spans="1:23" hidden="1" x14ac:dyDescent="0.25">
      <c r="A589" t="s">
        <v>0</v>
      </c>
      <c r="B589">
        <v>46</v>
      </c>
      <c r="C589" t="s">
        <v>5</v>
      </c>
      <c r="D589" t="s">
        <v>4</v>
      </c>
      <c r="E589" t="s">
        <v>1</v>
      </c>
      <c r="F589" t="s">
        <v>9</v>
      </c>
      <c r="G589">
        <v>88.19</v>
      </c>
      <c r="H589">
        <v>29.3</v>
      </c>
      <c r="K589">
        <v>0</v>
      </c>
      <c r="L589">
        <f t="shared" si="99"/>
        <v>0</v>
      </c>
      <c r="M589">
        <f t="shared" si="100"/>
        <v>1</v>
      </c>
      <c r="N589">
        <f t="shared" si="101"/>
        <v>0</v>
      </c>
      <c r="O589">
        <f t="shared" si="102"/>
        <v>0</v>
      </c>
      <c r="P589">
        <f t="shared" si="103"/>
        <v>0.26219386503054554</v>
      </c>
      <c r="Q589">
        <v>0</v>
      </c>
      <c r="R589" s="2">
        <f t="shared" si="104"/>
        <v>1.7812268996427796</v>
      </c>
      <c r="S589" s="2">
        <f t="shared" si="105"/>
        <v>5.9371362221938888</v>
      </c>
      <c r="T589" s="2">
        <f t="shared" si="106"/>
        <v>0.85584829705365839</v>
      </c>
      <c r="U589" s="1">
        <f t="shared" si="109"/>
        <v>0.14415170294634161</v>
      </c>
      <c r="V589">
        <f t="shared" si="107"/>
        <v>-1.9368890412571942</v>
      </c>
      <c r="W589">
        <f t="shared" si="108"/>
        <v>0</v>
      </c>
    </row>
    <row r="590" spans="1:23" hidden="1" x14ac:dyDescent="0.25">
      <c r="A590" t="s">
        <v>7</v>
      </c>
      <c r="B590">
        <v>38</v>
      </c>
      <c r="C590" t="s">
        <v>5</v>
      </c>
      <c r="D590" t="s">
        <v>8</v>
      </c>
      <c r="E590" t="s">
        <v>1</v>
      </c>
      <c r="F590" t="s">
        <v>2</v>
      </c>
      <c r="G590">
        <v>79.83</v>
      </c>
      <c r="H590">
        <v>27.9</v>
      </c>
      <c r="K590">
        <v>0</v>
      </c>
      <c r="L590">
        <f t="shared" si="99"/>
        <v>1</v>
      </c>
      <c r="M590">
        <f t="shared" si="100"/>
        <v>0</v>
      </c>
      <c r="N590">
        <f t="shared" si="101"/>
        <v>0</v>
      </c>
      <c r="O590">
        <f t="shared" si="102"/>
        <v>0</v>
      </c>
      <c r="P590">
        <f t="shared" si="103"/>
        <v>0.14412603966183052</v>
      </c>
      <c r="Q590">
        <v>0</v>
      </c>
      <c r="R590" s="2">
        <f t="shared" si="104"/>
        <v>-2.9959267458897223</v>
      </c>
      <c r="S590" s="2">
        <f t="shared" si="105"/>
        <v>4.9990277328639379E-2</v>
      </c>
      <c r="T590" s="2">
        <f t="shared" si="106"/>
        <v>4.7610228787854557E-2</v>
      </c>
      <c r="U590" s="1">
        <f t="shared" si="109"/>
        <v>0.95238977121214541</v>
      </c>
      <c r="V590">
        <f t="shared" si="107"/>
        <v>-4.8780904439550757E-2</v>
      </c>
      <c r="W590">
        <f t="shared" si="108"/>
        <v>1</v>
      </c>
    </row>
    <row r="591" spans="1:23" hidden="1" x14ac:dyDescent="0.25">
      <c r="A591" t="s">
        <v>7</v>
      </c>
      <c r="B591">
        <v>78</v>
      </c>
      <c r="C591" t="s">
        <v>3</v>
      </c>
      <c r="D591" t="s">
        <v>6</v>
      </c>
      <c r="E591" t="s">
        <v>1</v>
      </c>
      <c r="F591" t="s">
        <v>2</v>
      </c>
      <c r="G591">
        <v>218.46</v>
      </c>
      <c r="H591">
        <v>34.299999999999997</v>
      </c>
      <c r="K591">
        <v>1</v>
      </c>
      <c r="L591">
        <f t="shared" si="99"/>
        <v>1</v>
      </c>
      <c r="M591">
        <f t="shared" si="100"/>
        <v>0</v>
      </c>
      <c r="N591">
        <f t="shared" si="101"/>
        <v>0</v>
      </c>
      <c r="O591">
        <f t="shared" si="102"/>
        <v>0</v>
      </c>
      <c r="P591">
        <f t="shared" si="103"/>
        <v>0.8565333521274392</v>
      </c>
      <c r="Q591">
        <v>0</v>
      </c>
      <c r="R591" s="2">
        <f t="shared" si="104"/>
        <v>3.4569020219745648</v>
      </c>
      <c r="S591" s="2">
        <f t="shared" si="105"/>
        <v>31.718560744248357</v>
      </c>
      <c r="T591" s="2">
        <f t="shared" si="106"/>
        <v>0.96943630840559536</v>
      </c>
      <c r="U591" s="1">
        <f t="shared" si="109"/>
        <v>3.0563691594404641E-2</v>
      </c>
      <c r="V591">
        <f t="shared" si="107"/>
        <v>-3.4879425237331128</v>
      </c>
      <c r="W591">
        <f t="shared" si="108"/>
        <v>0</v>
      </c>
    </row>
    <row r="592" spans="1:23" hidden="1" x14ac:dyDescent="0.25">
      <c r="A592" t="s">
        <v>0</v>
      </c>
      <c r="B592">
        <v>57</v>
      </c>
      <c r="C592" t="s">
        <v>5</v>
      </c>
      <c r="D592" t="s">
        <v>4</v>
      </c>
      <c r="E592" t="s">
        <v>1</v>
      </c>
      <c r="F592" t="s">
        <v>2</v>
      </c>
      <c r="G592">
        <v>62.2</v>
      </c>
      <c r="H592">
        <v>31</v>
      </c>
      <c r="K592">
        <v>0</v>
      </c>
      <c r="L592">
        <f t="shared" si="99"/>
        <v>1</v>
      </c>
      <c r="M592">
        <f t="shared" si="100"/>
        <v>0</v>
      </c>
      <c r="N592">
        <f t="shared" si="101"/>
        <v>0</v>
      </c>
      <c r="O592">
        <f t="shared" si="102"/>
        <v>0</v>
      </c>
      <c r="P592">
        <f t="shared" si="103"/>
        <v>0.47937739371549898</v>
      </c>
      <c r="Q592">
        <v>0</v>
      </c>
      <c r="R592" s="2">
        <f t="shared" si="104"/>
        <v>-2.3122408781114663</v>
      </c>
      <c r="S592" s="2">
        <f t="shared" si="105"/>
        <v>9.9039068229564556E-2</v>
      </c>
      <c r="T592" s="2">
        <f t="shared" si="106"/>
        <v>9.0114238058075585E-2</v>
      </c>
      <c r="U592" s="1">
        <f t="shared" si="109"/>
        <v>0.90988576194192439</v>
      </c>
      <c r="V592">
        <f t="shared" si="107"/>
        <v>-9.4436223679141229E-2</v>
      </c>
      <c r="W592">
        <f t="shared" si="108"/>
        <v>1</v>
      </c>
    </row>
    <row r="593" spans="1:23" hidden="1" x14ac:dyDescent="0.25">
      <c r="A593" t="s">
        <v>0</v>
      </c>
      <c r="B593">
        <v>61</v>
      </c>
      <c r="C593" t="s">
        <v>3</v>
      </c>
      <c r="D593" t="s">
        <v>4</v>
      </c>
      <c r="E593" t="s">
        <v>1</v>
      </c>
      <c r="F593" t="s">
        <v>9</v>
      </c>
      <c r="G593">
        <v>69.150000000000006</v>
      </c>
      <c r="H593">
        <v>27.7</v>
      </c>
      <c r="K593">
        <v>0</v>
      </c>
      <c r="L593">
        <f t="shared" si="99"/>
        <v>0</v>
      </c>
      <c r="M593">
        <f t="shared" si="100"/>
        <v>1</v>
      </c>
      <c r="N593">
        <f t="shared" si="101"/>
        <v>0</v>
      </c>
      <c r="O593">
        <f t="shared" si="102"/>
        <v>0</v>
      </c>
      <c r="P593">
        <f t="shared" si="103"/>
        <v>0.56394048563236088</v>
      </c>
      <c r="Q593">
        <v>0</v>
      </c>
      <c r="R593" s="2">
        <f t="shared" si="104"/>
        <v>2.3965857868205571</v>
      </c>
      <c r="S593" s="2">
        <f t="shared" si="105"/>
        <v>10.985605081273143</v>
      </c>
      <c r="T593" s="2">
        <f t="shared" si="106"/>
        <v>0.91656658189393825</v>
      </c>
      <c r="U593" s="1">
        <f t="shared" si="109"/>
        <v>8.3433418106061752E-2</v>
      </c>
      <c r="V593">
        <f t="shared" si="107"/>
        <v>-2.4837063531595573</v>
      </c>
      <c r="W593">
        <f t="shared" si="108"/>
        <v>0</v>
      </c>
    </row>
    <row r="594" spans="1:23" hidden="1" x14ac:dyDescent="0.25">
      <c r="A594" t="s">
        <v>7</v>
      </c>
      <c r="B594">
        <v>37</v>
      </c>
      <c r="C594" t="s">
        <v>5</v>
      </c>
      <c r="D594" t="s">
        <v>6</v>
      </c>
      <c r="E594" t="s">
        <v>1</v>
      </c>
      <c r="F594" t="s">
        <v>9</v>
      </c>
      <c r="G594">
        <v>127.71</v>
      </c>
      <c r="H594">
        <v>36</v>
      </c>
      <c r="K594">
        <v>1</v>
      </c>
      <c r="L594">
        <f t="shared" si="99"/>
        <v>0</v>
      </c>
      <c r="M594">
        <f t="shared" si="100"/>
        <v>1</v>
      </c>
      <c r="N594">
        <f t="shared" si="101"/>
        <v>0</v>
      </c>
      <c r="O594">
        <f t="shared" si="102"/>
        <v>0</v>
      </c>
      <c r="P594">
        <f t="shared" si="103"/>
        <v>0.13239632684412203</v>
      </c>
      <c r="Q594">
        <v>0</v>
      </c>
      <c r="R594" s="2">
        <f t="shared" si="104"/>
        <v>6.5165277673127715</v>
      </c>
      <c r="S594" s="2">
        <f t="shared" si="105"/>
        <v>676.22628916478141</v>
      </c>
      <c r="T594" s="2">
        <f t="shared" si="106"/>
        <v>0.99852338868706159</v>
      </c>
      <c r="U594" s="1">
        <f t="shared" si="109"/>
        <v>1.476611312938414E-3</v>
      </c>
      <c r="V594">
        <f t="shared" si="107"/>
        <v>-6.5180054698905581</v>
      </c>
      <c r="W594">
        <f t="shared" si="108"/>
        <v>0</v>
      </c>
    </row>
    <row r="595" spans="1:23" hidden="1" x14ac:dyDescent="0.25">
      <c r="A595" t="s">
        <v>7</v>
      </c>
      <c r="B595">
        <v>48</v>
      </c>
      <c r="C595" t="s">
        <v>5</v>
      </c>
      <c r="D595" t="s">
        <v>4</v>
      </c>
      <c r="E595" t="s">
        <v>1</v>
      </c>
      <c r="F595" t="s">
        <v>2</v>
      </c>
      <c r="G595">
        <v>216.7</v>
      </c>
      <c r="H595">
        <v>38.700000000000003</v>
      </c>
      <c r="K595">
        <v>0</v>
      </c>
      <c r="L595">
        <f t="shared" si="99"/>
        <v>1</v>
      </c>
      <c r="M595">
        <f t="shared" si="100"/>
        <v>0</v>
      </c>
      <c r="N595">
        <f t="shared" si="101"/>
        <v>0</v>
      </c>
      <c r="O595">
        <f t="shared" si="102"/>
        <v>0</v>
      </c>
      <c r="P595">
        <f t="shared" si="103"/>
        <v>0.29796770767937286</v>
      </c>
      <c r="Q595">
        <v>0</v>
      </c>
      <c r="R595" s="2">
        <f t="shared" si="104"/>
        <v>-2.6821938615113039</v>
      </c>
      <c r="S595" s="2">
        <f t="shared" si="105"/>
        <v>6.8412900966892037E-2</v>
      </c>
      <c r="T595" s="2">
        <f t="shared" si="106"/>
        <v>6.403226777304892E-2</v>
      </c>
      <c r="U595" s="1">
        <f t="shared" si="109"/>
        <v>0.93596773222695107</v>
      </c>
      <c r="V595">
        <f t="shared" si="107"/>
        <v>-6.6174277215296284E-2</v>
      </c>
      <c r="W595">
        <f t="shared" si="108"/>
        <v>1</v>
      </c>
    </row>
    <row r="596" spans="1:23" hidden="1" x14ac:dyDescent="0.25">
      <c r="A596" t="s">
        <v>7</v>
      </c>
      <c r="B596">
        <v>29</v>
      </c>
      <c r="C596" t="s">
        <v>3</v>
      </c>
      <c r="D596" t="s">
        <v>6</v>
      </c>
      <c r="E596" t="s">
        <v>10</v>
      </c>
      <c r="F596" t="s">
        <v>2</v>
      </c>
      <c r="G596">
        <v>71.89</v>
      </c>
      <c r="H596">
        <v>27.6</v>
      </c>
      <c r="K596">
        <v>0</v>
      </c>
      <c r="L596">
        <f t="shared" si="99"/>
        <v>1</v>
      </c>
      <c r="M596">
        <f t="shared" si="100"/>
        <v>0</v>
      </c>
      <c r="N596">
        <f t="shared" si="101"/>
        <v>0</v>
      </c>
      <c r="O596">
        <f t="shared" si="102"/>
        <v>0</v>
      </c>
      <c r="P596">
        <f t="shared" si="103"/>
        <v>6.1718988319348772E-2</v>
      </c>
      <c r="Q596">
        <v>0</v>
      </c>
      <c r="R596" s="2">
        <f t="shared" si="104"/>
        <v>-3.1639813584271348</v>
      </c>
      <c r="S596" s="2">
        <f t="shared" si="105"/>
        <v>4.2257164802703362E-2</v>
      </c>
      <c r="T596" s="2">
        <f t="shared" si="106"/>
        <v>4.0543894760083077E-2</v>
      </c>
      <c r="U596" s="1">
        <f t="shared" si="109"/>
        <v>0.95945610523991687</v>
      </c>
      <c r="V596">
        <f t="shared" si="107"/>
        <v>-4.1388712116094066E-2</v>
      </c>
      <c r="W596">
        <f t="shared" si="108"/>
        <v>1</v>
      </c>
    </row>
    <row r="597" spans="1:23" hidden="1" x14ac:dyDescent="0.25">
      <c r="A597" t="s">
        <v>0</v>
      </c>
      <c r="B597">
        <v>27</v>
      </c>
      <c r="C597" t="s">
        <v>3</v>
      </c>
      <c r="D597" t="s">
        <v>4</v>
      </c>
      <c r="E597" t="s">
        <v>10</v>
      </c>
      <c r="F597" t="s">
        <v>11</v>
      </c>
      <c r="G597">
        <v>95.1</v>
      </c>
      <c r="H597">
        <v>24.3</v>
      </c>
      <c r="K597">
        <v>0</v>
      </c>
      <c r="L597">
        <f t="shared" si="99"/>
        <v>0</v>
      </c>
      <c r="M597">
        <f t="shared" si="100"/>
        <v>0</v>
      </c>
      <c r="N597">
        <f t="shared" si="101"/>
        <v>1</v>
      </c>
      <c r="O597">
        <f t="shared" si="102"/>
        <v>0</v>
      </c>
      <c r="P597">
        <f t="shared" si="103"/>
        <v>4.9795047239267143E-2</v>
      </c>
      <c r="Q597">
        <v>0</v>
      </c>
      <c r="R597" s="2">
        <f t="shared" si="104"/>
        <v>-3.0869236739205004</v>
      </c>
      <c r="S597" s="2">
        <f t="shared" si="105"/>
        <v>4.5642148784874721E-2</v>
      </c>
      <c r="T597" s="2">
        <f t="shared" si="106"/>
        <v>4.3649874708966911E-2</v>
      </c>
      <c r="U597" s="1">
        <f t="shared" si="109"/>
        <v>0.95635012529103314</v>
      </c>
      <c r="V597">
        <f t="shared" si="107"/>
        <v>-4.4631193136000294E-2</v>
      </c>
      <c r="W597">
        <f t="shared" si="108"/>
        <v>1</v>
      </c>
    </row>
    <row r="598" spans="1:23" hidden="1" x14ac:dyDescent="0.25">
      <c r="A598" t="s">
        <v>0</v>
      </c>
      <c r="B598">
        <v>76</v>
      </c>
      <c r="C598" t="s">
        <v>5</v>
      </c>
      <c r="D598" t="s">
        <v>4</v>
      </c>
      <c r="E598" t="s">
        <v>1</v>
      </c>
      <c r="F598" t="s">
        <v>2</v>
      </c>
      <c r="G598">
        <v>234.58</v>
      </c>
      <c r="H598">
        <v>34.299999999999997</v>
      </c>
      <c r="K598">
        <v>0</v>
      </c>
      <c r="L598">
        <f t="shared" si="99"/>
        <v>1</v>
      </c>
      <c r="M598">
        <f t="shared" si="100"/>
        <v>0</v>
      </c>
      <c r="N598">
        <f t="shared" si="101"/>
        <v>0</v>
      </c>
      <c r="O598">
        <f t="shared" si="102"/>
        <v>0</v>
      </c>
      <c r="P598">
        <f t="shared" si="103"/>
        <v>0.83110256323999188</v>
      </c>
      <c r="Q598">
        <v>0</v>
      </c>
      <c r="R598" s="2">
        <f t="shared" si="104"/>
        <v>-1.5949595760729014</v>
      </c>
      <c r="S598" s="2">
        <f t="shared" si="105"/>
        <v>0.20291673102789595</v>
      </c>
      <c r="T598" s="2">
        <f t="shared" si="106"/>
        <v>0.16868726304480194</v>
      </c>
      <c r="U598" s="1">
        <f t="shared" si="109"/>
        <v>0.83131273695519803</v>
      </c>
      <c r="V598">
        <f t="shared" si="107"/>
        <v>-0.18474921683120923</v>
      </c>
      <c r="W598">
        <f t="shared" si="108"/>
        <v>1</v>
      </c>
    </row>
    <row r="599" spans="1:23" hidden="1" x14ac:dyDescent="0.25">
      <c r="A599" t="s">
        <v>7</v>
      </c>
      <c r="B599">
        <v>57</v>
      </c>
      <c r="C599" t="s">
        <v>5</v>
      </c>
      <c r="D599" t="s">
        <v>6</v>
      </c>
      <c r="E599" t="s">
        <v>1</v>
      </c>
      <c r="F599" t="s">
        <v>2</v>
      </c>
      <c r="G599">
        <v>235.85</v>
      </c>
      <c r="H599">
        <v>40.1</v>
      </c>
      <c r="K599">
        <v>1</v>
      </c>
      <c r="L599">
        <f t="shared" si="99"/>
        <v>1</v>
      </c>
      <c r="M599">
        <f t="shared" si="100"/>
        <v>0</v>
      </c>
      <c r="N599">
        <f t="shared" si="101"/>
        <v>0</v>
      </c>
      <c r="O599">
        <f t="shared" si="102"/>
        <v>0</v>
      </c>
      <c r="P599">
        <f t="shared" si="103"/>
        <v>0.47937739371549898</v>
      </c>
      <c r="Q599">
        <v>0</v>
      </c>
      <c r="R599" s="2">
        <f t="shared" si="104"/>
        <v>2.6877591218885337</v>
      </c>
      <c r="S599" s="2">
        <f t="shared" si="105"/>
        <v>14.698700990525305</v>
      </c>
      <c r="T599" s="2">
        <f t="shared" si="106"/>
        <v>0.93630046201889361</v>
      </c>
      <c r="U599" s="1">
        <f t="shared" si="109"/>
        <v>6.3699537981106391E-2</v>
      </c>
      <c r="V599">
        <f t="shared" si="107"/>
        <v>-2.7535779694741787</v>
      </c>
      <c r="W599">
        <f t="shared" si="108"/>
        <v>0</v>
      </c>
    </row>
    <row r="600" spans="1:23" hidden="1" x14ac:dyDescent="0.25">
      <c r="A600" t="s">
        <v>7</v>
      </c>
      <c r="B600">
        <v>21</v>
      </c>
      <c r="C600" t="s">
        <v>5</v>
      </c>
      <c r="D600" t="s">
        <v>8</v>
      </c>
      <c r="E600" t="s">
        <v>10</v>
      </c>
      <c r="F600" t="s">
        <v>2</v>
      </c>
      <c r="G600">
        <v>89.44</v>
      </c>
      <c r="H600">
        <v>21.9</v>
      </c>
      <c r="K600">
        <v>0</v>
      </c>
      <c r="L600">
        <f t="shared" si="99"/>
        <v>1</v>
      </c>
      <c r="M600">
        <f t="shared" si="100"/>
        <v>0</v>
      </c>
      <c r="N600">
        <f t="shared" si="101"/>
        <v>0</v>
      </c>
      <c r="O600">
        <f t="shared" si="102"/>
        <v>0</v>
      </c>
      <c r="P600">
        <f t="shared" si="103"/>
        <v>2.4656833799990507E-2</v>
      </c>
      <c r="Q600">
        <v>0</v>
      </c>
      <c r="R600" s="2">
        <f t="shared" si="104"/>
        <v>-3.2395630703812133</v>
      </c>
      <c r="S600" s="2">
        <f t="shared" si="105"/>
        <v>3.9181010703627894E-2</v>
      </c>
      <c r="T600" s="2">
        <f t="shared" si="106"/>
        <v>3.7703740060741189E-2</v>
      </c>
      <c r="U600" s="1">
        <f t="shared" si="109"/>
        <v>0.96229625993925882</v>
      </c>
      <c r="V600">
        <f t="shared" si="107"/>
        <v>-3.8432913212330201E-2</v>
      </c>
      <c r="W600">
        <f t="shared" si="108"/>
        <v>1</v>
      </c>
    </row>
    <row r="601" spans="1:23" hidden="1" x14ac:dyDescent="0.25">
      <c r="A601" t="s">
        <v>7</v>
      </c>
      <c r="B601">
        <v>18</v>
      </c>
      <c r="C601" t="s">
        <v>5</v>
      </c>
      <c r="D601" t="s">
        <v>8</v>
      </c>
      <c r="E601" t="s">
        <v>10</v>
      </c>
      <c r="F601" t="s">
        <v>2</v>
      </c>
      <c r="G601">
        <v>111.38</v>
      </c>
      <c r="H601">
        <v>38.4</v>
      </c>
      <c r="K601">
        <v>0</v>
      </c>
      <c r="L601">
        <f t="shared" si="99"/>
        <v>1</v>
      </c>
      <c r="M601">
        <f t="shared" si="100"/>
        <v>0</v>
      </c>
      <c r="N601">
        <f t="shared" si="101"/>
        <v>0</v>
      </c>
      <c r="O601">
        <f t="shared" si="102"/>
        <v>0</v>
      </c>
      <c r="P601">
        <f t="shared" si="103"/>
        <v>1.6777356619459557E-2</v>
      </c>
      <c r="Q601">
        <v>0</v>
      </c>
      <c r="R601" s="2">
        <f t="shared" si="104"/>
        <v>-3.2556318710845442</v>
      </c>
      <c r="S601" s="2">
        <f t="shared" si="105"/>
        <v>3.855645025866674E-2</v>
      </c>
      <c r="T601" s="2">
        <f t="shared" si="106"/>
        <v>3.7125040481972571E-2</v>
      </c>
      <c r="U601" s="1">
        <f t="shared" si="109"/>
        <v>0.96287495951802748</v>
      </c>
      <c r="V601">
        <f t="shared" si="107"/>
        <v>-3.7831720351819968E-2</v>
      </c>
      <c r="W601">
        <f t="shared" si="108"/>
        <v>1</v>
      </c>
    </row>
    <row r="602" spans="1:23" hidden="1" x14ac:dyDescent="0.25">
      <c r="A602" t="s">
        <v>7</v>
      </c>
      <c r="B602">
        <v>78</v>
      </c>
      <c r="C602" t="s">
        <v>3</v>
      </c>
      <c r="D602" t="s">
        <v>6</v>
      </c>
      <c r="E602" t="s">
        <v>1</v>
      </c>
      <c r="F602" t="s">
        <v>2</v>
      </c>
      <c r="G602">
        <v>243.5</v>
      </c>
      <c r="H602">
        <v>26.1</v>
      </c>
      <c r="K602">
        <v>0</v>
      </c>
      <c r="L602">
        <f t="shared" si="99"/>
        <v>1</v>
      </c>
      <c r="M602">
        <f t="shared" si="100"/>
        <v>0</v>
      </c>
      <c r="N602">
        <f t="shared" si="101"/>
        <v>0</v>
      </c>
      <c r="O602">
        <f t="shared" si="102"/>
        <v>0</v>
      </c>
      <c r="P602">
        <f t="shared" si="103"/>
        <v>0.8565333521274392</v>
      </c>
      <c r="Q602">
        <v>0</v>
      </c>
      <c r="R602" s="2">
        <f t="shared" si="104"/>
        <v>-1.5430979780254355</v>
      </c>
      <c r="S602" s="2">
        <f t="shared" si="105"/>
        <v>0.21371798118201826</v>
      </c>
      <c r="T602" s="2">
        <f t="shared" si="106"/>
        <v>0.17608537114518327</v>
      </c>
      <c r="U602" s="1">
        <f t="shared" si="109"/>
        <v>0.8239146288548167</v>
      </c>
      <c r="V602">
        <f t="shared" si="107"/>
        <v>-0.19368836019883032</v>
      </c>
      <c r="W602">
        <f t="shared" si="108"/>
        <v>1</v>
      </c>
    </row>
    <row r="603" spans="1:23" hidden="1" x14ac:dyDescent="0.25">
      <c r="A603" t="s">
        <v>7</v>
      </c>
      <c r="B603">
        <v>78</v>
      </c>
      <c r="C603" t="s">
        <v>3</v>
      </c>
      <c r="D603" t="s">
        <v>4</v>
      </c>
      <c r="E603" t="s">
        <v>1</v>
      </c>
      <c r="F603" t="s">
        <v>2</v>
      </c>
      <c r="G603">
        <v>182.2</v>
      </c>
      <c r="H603">
        <v>30.5</v>
      </c>
      <c r="K603">
        <v>1</v>
      </c>
      <c r="L603">
        <f t="shared" si="99"/>
        <v>1</v>
      </c>
      <c r="M603">
        <f t="shared" si="100"/>
        <v>0</v>
      </c>
      <c r="N603">
        <f t="shared" si="101"/>
        <v>0</v>
      </c>
      <c r="O603">
        <f t="shared" si="102"/>
        <v>0</v>
      </c>
      <c r="P603">
        <f t="shared" si="103"/>
        <v>0.8565333521274392</v>
      </c>
      <c r="Q603">
        <v>0</v>
      </c>
      <c r="R603" s="2">
        <f t="shared" si="104"/>
        <v>3.4569020219745648</v>
      </c>
      <c r="S603" s="2">
        <f t="shared" si="105"/>
        <v>31.718560744248357</v>
      </c>
      <c r="T603" s="2">
        <f t="shared" si="106"/>
        <v>0.96943630840559536</v>
      </c>
      <c r="U603" s="1">
        <f t="shared" si="109"/>
        <v>3.0563691594404641E-2</v>
      </c>
      <c r="V603">
        <f t="shared" si="107"/>
        <v>-3.4879425237331128</v>
      </c>
      <c r="W603">
        <f t="shared" si="108"/>
        <v>0</v>
      </c>
    </row>
    <row r="604" spans="1:23" hidden="1" x14ac:dyDescent="0.25">
      <c r="A604" t="s">
        <v>0</v>
      </c>
      <c r="B604">
        <v>33</v>
      </c>
      <c r="C604" t="s">
        <v>3</v>
      </c>
      <c r="D604" t="s">
        <v>8</v>
      </c>
      <c r="E604" t="s">
        <v>1</v>
      </c>
      <c r="F604" t="s">
        <v>9</v>
      </c>
      <c r="G604">
        <v>229.92</v>
      </c>
      <c r="H604">
        <v>25.9</v>
      </c>
      <c r="K604">
        <v>0</v>
      </c>
      <c r="L604">
        <f t="shared" si="99"/>
        <v>0</v>
      </c>
      <c r="M604">
        <f t="shared" si="100"/>
        <v>1</v>
      </c>
      <c r="N604">
        <f t="shared" si="101"/>
        <v>0</v>
      </c>
      <c r="O604">
        <f t="shared" si="102"/>
        <v>0</v>
      </c>
      <c r="P604">
        <f t="shared" si="103"/>
        <v>9.2119032046787952E-2</v>
      </c>
      <c r="Q604">
        <v>0</v>
      </c>
      <c r="R604" s="2">
        <f t="shared" si="104"/>
        <v>1.4343893451637957</v>
      </c>
      <c r="S604" s="2">
        <f t="shared" si="105"/>
        <v>4.1970812581160075</v>
      </c>
      <c r="T604" s="2">
        <f t="shared" si="106"/>
        <v>0.8075843054332944</v>
      </c>
      <c r="U604" s="1">
        <f t="shared" si="109"/>
        <v>0.1924156945667056</v>
      </c>
      <c r="V604">
        <f t="shared" si="107"/>
        <v>-1.6480971714853689</v>
      </c>
      <c r="W604">
        <f t="shared" si="108"/>
        <v>0</v>
      </c>
    </row>
    <row r="605" spans="1:23" hidden="1" x14ac:dyDescent="0.25">
      <c r="A605" t="s">
        <v>7</v>
      </c>
      <c r="B605">
        <v>52</v>
      </c>
      <c r="C605" t="s">
        <v>3</v>
      </c>
      <c r="D605" t="s">
        <v>4</v>
      </c>
      <c r="E605" t="s">
        <v>1</v>
      </c>
      <c r="F605" t="s">
        <v>2</v>
      </c>
      <c r="G605">
        <v>82.24</v>
      </c>
      <c r="H605">
        <v>54.7</v>
      </c>
      <c r="K605">
        <v>0</v>
      </c>
      <c r="L605">
        <f t="shared" si="99"/>
        <v>1</v>
      </c>
      <c r="M605">
        <f t="shared" si="100"/>
        <v>0</v>
      </c>
      <c r="N605">
        <f t="shared" si="101"/>
        <v>0</v>
      </c>
      <c r="O605">
        <f t="shared" si="102"/>
        <v>0</v>
      </c>
      <c r="P605">
        <f t="shared" si="103"/>
        <v>0.3754052279889119</v>
      </c>
      <c r="Q605">
        <v>0</v>
      </c>
      <c r="R605" s="2">
        <f t="shared" si="104"/>
        <v>-2.5242737289562296</v>
      </c>
      <c r="S605" s="2">
        <f t="shared" si="105"/>
        <v>8.0116477940387384E-2</v>
      </c>
      <c r="T605" s="2">
        <f t="shared" si="106"/>
        <v>7.4173924365228586E-2</v>
      </c>
      <c r="U605" s="1">
        <f t="shared" si="109"/>
        <v>0.92582607563477137</v>
      </c>
      <c r="V605">
        <f t="shared" si="107"/>
        <v>-7.7068885265544326E-2</v>
      </c>
      <c r="W605">
        <f t="shared" si="108"/>
        <v>1</v>
      </c>
    </row>
    <row r="606" spans="1:23" hidden="1" x14ac:dyDescent="0.25">
      <c r="A606" t="s">
        <v>7</v>
      </c>
      <c r="B606">
        <v>82</v>
      </c>
      <c r="C606" t="s">
        <v>3</v>
      </c>
      <c r="D606" t="s">
        <v>6</v>
      </c>
      <c r="E606" t="s">
        <v>10</v>
      </c>
      <c r="F606" t="s">
        <v>2</v>
      </c>
      <c r="G606">
        <v>215.6</v>
      </c>
      <c r="H606">
        <v>24.9</v>
      </c>
      <c r="K606">
        <v>0</v>
      </c>
      <c r="L606">
        <f t="shared" si="99"/>
        <v>1</v>
      </c>
      <c r="M606">
        <f t="shared" si="100"/>
        <v>0</v>
      </c>
      <c r="N606">
        <f t="shared" si="101"/>
        <v>0</v>
      </c>
      <c r="O606">
        <f t="shared" si="102"/>
        <v>0</v>
      </c>
      <c r="P606">
        <f t="shared" si="103"/>
        <v>0.89929715668439136</v>
      </c>
      <c r="Q606">
        <v>0</v>
      </c>
      <c r="R606" s="2">
        <f t="shared" si="104"/>
        <v>-1.4558887588097564</v>
      </c>
      <c r="S606" s="2">
        <f t="shared" si="105"/>
        <v>0.23319301942479714</v>
      </c>
      <c r="T606" s="2">
        <f t="shared" si="106"/>
        <v>0.18909693434168665</v>
      </c>
      <c r="U606" s="1">
        <f t="shared" si="109"/>
        <v>0.81090306565831338</v>
      </c>
      <c r="V606">
        <f t="shared" si="107"/>
        <v>-0.20960675647604715</v>
      </c>
      <c r="W606">
        <f t="shared" si="108"/>
        <v>1</v>
      </c>
    </row>
    <row r="607" spans="1:23" hidden="1" x14ac:dyDescent="0.25">
      <c r="A607" t="s">
        <v>7</v>
      </c>
      <c r="B607">
        <v>54</v>
      </c>
      <c r="C607" t="s">
        <v>5</v>
      </c>
      <c r="D607" t="s">
        <v>6</v>
      </c>
      <c r="E607" t="s">
        <v>1</v>
      </c>
      <c r="F607" t="s">
        <v>11</v>
      </c>
      <c r="G607">
        <v>91.61</v>
      </c>
      <c r="H607">
        <v>25.2</v>
      </c>
      <c r="K607">
        <v>0</v>
      </c>
      <c r="L607">
        <f t="shared" si="99"/>
        <v>0</v>
      </c>
      <c r="M607">
        <f t="shared" si="100"/>
        <v>0</v>
      </c>
      <c r="N607">
        <f t="shared" si="101"/>
        <v>1</v>
      </c>
      <c r="O607">
        <f t="shared" si="102"/>
        <v>0</v>
      </c>
      <c r="P607">
        <f t="shared" si="103"/>
        <v>0.4163542769830727</v>
      </c>
      <c r="Q607">
        <v>0</v>
      </c>
      <c r="R607" s="2">
        <f t="shared" si="104"/>
        <v>-2.3393909285660879</v>
      </c>
      <c r="S607" s="2">
        <f t="shared" si="105"/>
        <v>9.6386326514099674E-2</v>
      </c>
      <c r="T607" s="2">
        <f t="shared" si="106"/>
        <v>8.7912740411999424E-2</v>
      </c>
      <c r="U607" s="1">
        <f t="shared" si="109"/>
        <v>0.91208725958800052</v>
      </c>
      <c r="V607">
        <f t="shared" si="107"/>
        <v>-9.2019614111977316E-2</v>
      </c>
      <c r="W607">
        <f t="shared" si="108"/>
        <v>1</v>
      </c>
    </row>
    <row r="608" spans="1:23" hidden="1" x14ac:dyDescent="0.25">
      <c r="A608" t="s">
        <v>7</v>
      </c>
      <c r="B608">
        <v>49</v>
      </c>
      <c r="C608" t="s">
        <v>5</v>
      </c>
      <c r="D608" t="s">
        <v>6</v>
      </c>
      <c r="E608" t="s">
        <v>1</v>
      </c>
      <c r="F608" t="s">
        <v>2</v>
      </c>
      <c r="G608">
        <v>138.16</v>
      </c>
      <c r="H608">
        <v>19.399999999999999</v>
      </c>
      <c r="K608">
        <v>0</v>
      </c>
      <c r="L608">
        <f t="shared" si="99"/>
        <v>1</v>
      </c>
      <c r="M608">
        <f t="shared" si="100"/>
        <v>0</v>
      </c>
      <c r="N608">
        <f t="shared" si="101"/>
        <v>0</v>
      </c>
      <c r="O608">
        <f t="shared" si="102"/>
        <v>0</v>
      </c>
      <c r="P608">
        <f t="shared" si="103"/>
        <v>0.31665126851859571</v>
      </c>
      <c r="Q608">
        <v>0</v>
      </c>
      <c r="R608" s="2">
        <f t="shared" si="104"/>
        <v>-2.6440920422312333</v>
      </c>
      <c r="S608" s="2">
        <f t="shared" si="105"/>
        <v>7.1069852879005219E-2</v>
      </c>
      <c r="T608" s="2">
        <f t="shared" si="106"/>
        <v>6.6354078296547589E-2</v>
      </c>
      <c r="U608" s="1">
        <f t="shared" si="109"/>
        <v>0.9336459217034524</v>
      </c>
      <c r="V608">
        <f t="shared" si="107"/>
        <v>-6.865801144799101E-2</v>
      </c>
      <c r="W608">
        <f t="shared" si="108"/>
        <v>1</v>
      </c>
    </row>
    <row r="609" spans="1:23" hidden="1" x14ac:dyDescent="0.25">
      <c r="A609" t="s">
        <v>7</v>
      </c>
      <c r="B609">
        <v>24</v>
      </c>
      <c r="C609" t="s">
        <v>3</v>
      </c>
      <c r="D609" t="s">
        <v>6</v>
      </c>
      <c r="E609" t="s">
        <v>1</v>
      </c>
      <c r="F609" t="s">
        <v>2</v>
      </c>
      <c r="G609">
        <v>75.23</v>
      </c>
      <c r="H609">
        <v>29</v>
      </c>
      <c r="K609">
        <v>0</v>
      </c>
      <c r="L609">
        <f t="shared" si="99"/>
        <v>1</v>
      </c>
      <c r="M609">
        <f t="shared" si="100"/>
        <v>0</v>
      </c>
      <c r="N609">
        <f t="shared" si="101"/>
        <v>0</v>
      </c>
      <c r="O609">
        <f t="shared" si="102"/>
        <v>0</v>
      </c>
      <c r="P609">
        <f t="shared" si="103"/>
        <v>3.5431305920433462E-2</v>
      </c>
      <c r="Q609">
        <v>0</v>
      </c>
      <c r="R609" s="2">
        <f t="shared" si="104"/>
        <v>-3.2175904393017323</v>
      </c>
      <c r="S609" s="2">
        <f t="shared" si="105"/>
        <v>4.0051448481142608E-2</v>
      </c>
      <c r="T609" s="2">
        <f t="shared" si="106"/>
        <v>3.850910312142005E-2</v>
      </c>
      <c r="U609" s="1">
        <f t="shared" si="109"/>
        <v>0.96149089687857991</v>
      </c>
      <c r="V609">
        <f t="shared" si="107"/>
        <v>-3.9270181623102765E-2</v>
      </c>
      <c r="W609">
        <f t="shared" si="108"/>
        <v>1</v>
      </c>
    </row>
    <row r="610" spans="1:23" hidden="1" x14ac:dyDescent="0.25">
      <c r="A610" t="s">
        <v>7</v>
      </c>
      <c r="B610">
        <v>37</v>
      </c>
      <c r="C610" t="s">
        <v>5</v>
      </c>
      <c r="D610" t="s">
        <v>4</v>
      </c>
      <c r="E610" t="s">
        <v>1</v>
      </c>
      <c r="F610" t="s">
        <v>2</v>
      </c>
      <c r="G610">
        <v>75.180000000000007</v>
      </c>
      <c r="H610">
        <v>48.2</v>
      </c>
      <c r="K610">
        <v>0</v>
      </c>
      <c r="L610">
        <f t="shared" si="99"/>
        <v>1</v>
      </c>
      <c r="M610">
        <f t="shared" si="100"/>
        <v>0</v>
      </c>
      <c r="N610">
        <f t="shared" si="101"/>
        <v>0</v>
      </c>
      <c r="O610">
        <f t="shared" si="102"/>
        <v>0</v>
      </c>
      <c r="P610">
        <f t="shared" si="103"/>
        <v>0.13239632684412203</v>
      </c>
      <c r="Q610">
        <v>0</v>
      </c>
      <c r="R610" s="2">
        <f t="shared" si="104"/>
        <v>-3.0198474214950508</v>
      </c>
      <c r="S610" s="2">
        <f t="shared" si="105"/>
        <v>4.8808664947030296E-2</v>
      </c>
      <c r="T610" s="2">
        <f t="shared" si="106"/>
        <v>4.6537244187904725E-2</v>
      </c>
      <c r="U610" s="1">
        <f t="shared" si="109"/>
        <v>0.95346275581209528</v>
      </c>
      <c r="V610">
        <f t="shared" si="107"/>
        <v>-4.7654915205755578E-2</v>
      </c>
      <c r="W610">
        <f t="shared" si="108"/>
        <v>1</v>
      </c>
    </row>
    <row r="611" spans="1:23" hidden="1" x14ac:dyDescent="0.25">
      <c r="A611" t="s">
        <v>0</v>
      </c>
      <c r="B611">
        <v>64</v>
      </c>
      <c r="C611" t="s">
        <v>3</v>
      </c>
      <c r="D611" t="s">
        <v>4</v>
      </c>
      <c r="E611" t="s">
        <v>1</v>
      </c>
      <c r="F611" t="s">
        <v>11</v>
      </c>
      <c r="G611">
        <v>239.64</v>
      </c>
      <c r="H611">
        <v>34.6</v>
      </c>
      <c r="K611">
        <v>0</v>
      </c>
      <c r="L611">
        <f t="shared" si="99"/>
        <v>0</v>
      </c>
      <c r="M611">
        <f t="shared" si="100"/>
        <v>0</v>
      </c>
      <c r="N611">
        <f t="shared" si="101"/>
        <v>1</v>
      </c>
      <c r="O611">
        <f t="shared" si="102"/>
        <v>0</v>
      </c>
      <c r="P611">
        <f t="shared" si="103"/>
        <v>0.62569784851933707</v>
      </c>
      <c r="Q611">
        <v>0</v>
      </c>
      <c r="R611" s="2">
        <f t="shared" si="104"/>
        <v>-1.9124717240976152</v>
      </c>
      <c r="S611" s="2">
        <f t="shared" si="105"/>
        <v>0.14771482470571054</v>
      </c>
      <c r="T611" s="2">
        <f t="shared" si="106"/>
        <v>0.12870342137785543</v>
      </c>
      <c r="U611" s="1">
        <f t="shared" si="109"/>
        <v>0.8712965786221446</v>
      </c>
      <c r="V611">
        <f t="shared" si="107"/>
        <v>-0.13777285650327176</v>
      </c>
      <c r="W611">
        <f t="shared" si="108"/>
        <v>1</v>
      </c>
    </row>
    <row r="612" spans="1:23" hidden="1" x14ac:dyDescent="0.25">
      <c r="A612" t="s">
        <v>7</v>
      </c>
      <c r="B612">
        <v>66</v>
      </c>
      <c r="C612" t="s">
        <v>3</v>
      </c>
      <c r="D612" t="s">
        <v>6</v>
      </c>
      <c r="E612" t="s">
        <v>1</v>
      </c>
      <c r="F612" t="s">
        <v>9</v>
      </c>
      <c r="G612">
        <v>58.95</v>
      </c>
      <c r="H612">
        <v>24.6</v>
      </c>
      <c r="K612">
        <v>0</v>
      </c>
      <c r="L612">
        <f t="shared" si="99"/>
        <v>0</v>
      </c>
      <c r="M612">
        <f t="shared" si="100"/>
        <v>1</v>
      </c>
      <c r="N612">
        <f t="shared" si="101"/>
        <v>0</v>
      </c>
      <c r="O612">
        <f t="shared" si="102"/>
        <v>0</v>
      </c>
      <c r="P612">
        <f t="shared" si="103"/>
        <v>0.66524554660765944</v>
      </c>
      <c r="Q612">
        <v>0</v>
      </c>
      <c r="R612" s="2">
        <f t="shared" si="104"/>
        <v>2.6031795490403464</v>
      </c>
      <c r="S612" s="2">
        <f t="shared" si="105"/>
        <v>13.506614778582831</v>
      </c>
      <c r="T612" s="2">
        <f t="shared" si="106"/>
        <v>0.93106592990417225</v>
      </c>
      <c r="U612" s="1">
        <f t="shared" si="109"/>
        <v>6.8934070095827749E-2</v>
      </c>
      <c r="V612">
        <f t="shared" si="107"/>
        <v>-2.6746047370291666</v>
      </c>
      <c r="W612">
        <f t="shared" si="108"/>
        <v>0</v>
      </c>
    </row>
    <row r="613" spans="1:23" hidden="1" x14ac:dyDescent="0.25">
      <c r="A613" t="s">
        <v>7</v>
      </c>
      <c r="B613">
        <v>23</v>
      </c>
      <c r="C613" t="s">
        <v>3</v>
      </c>
      <c r="D613" t="s">
        <v>6</v>
      </c>
      <c r="E613" t="s">
        <v>10</v>
      </c>
      <c r="F613" t="s">
        <v>2</v>
      </c>
      <c r="G613">
        <v>99.92</v>
      </c>
      <c r="H613">
        <v>25.8</v>
      </c>
      <c r="K613">
        <v>0</v>
      </c>
      <c r="L613">
        <f t="shared" si="99"/>
        <v>1</v>
      </c>
      <c r="M613">
        <f t="shared" si="100"/>
        <v>0</v>
      </c>
      <c r="N613">
        <f t="shared" si="101"/>
        <v>0</v>
      </c>
      <c r="O613">
        <f t="shared" si="102"/>
        <v>0</v>
      </c>
      <c r="P613">
        <f t="shared" si="103"/>
        <v>3.1476180435417445E-2</v>
      </c>
      <c r="Q613">
        <v>0</v>
      </c>
      <c r="R613" s="2">
        <f t="shared" si="104"/>
        <v>-3.2256562185050051</v>
      </c>
      <c r="S613" s="2">
        <f t="shared" si="105"/>
        <v>3.9729701654669498E-2</v>
      </c>
      <c r="T613" s="2">
        <f t="shared" si="106"/>
        <v>3.8211567478972641E-2</v>
      </c>
      <c r="U613" s="1">
        <f t="shared" si="109"/>
        <v>0.9617884325210273</v>
      </c>
      <c r="V613">
        <f t="shared" si="107"/>
        <v>-3.8960777117711558E-2</v>
      </c>
      <c r="W613">
        <f t="shared" si="108"/>
        <v>1</v>
      </c>
    </row>
    <row r="614" spans="1:23" hidden="1" x14ac:dyDescent="0.25">
      <c r="A614" t="s">
        <v>0</v>
      </c>
      <c r="B614">
        <v>68</v>
      </c>
      <c r="C614" t="s">
        <v>5</v>
      </c>
      <c r="D614" t="s">
        <v>6</v>
      </c>
      <c r="E614" t="s">
        <v>1</v>
      </c>
      <c r="F614" t="s">
        <v>2</v>
      </c>
      <c r="G614">
        <v>116.23</v>
      </c>
      <c r="H614">
        <v>26.1</v>
      </c>
      <c r="K614">
        <v>0</v>
      </c>
      <c r="L614">
        <f t="shared" si="99"/>
        <v>1</v>
      </c>
      <c r="M614">
        <f t="shared" si="100"/>
        <v>0</v>
      </c>
      <c r="N614">
        <f t="shared" si="101"/>
        <v>0</v>
      </c>
      <c r="O614">
        <f t="shared" si="102"/>
        <v>0</v>
      </c>
      <c r="P614">
        <f t="shared" si="103"/>
        <v>0.70303995597925584</v>
      </c>
      <c r="Q614">
        <v>0</v>
      </c>
      <c r="R614" s="2">
        <f t="shared" si="104"/>
        <v>-1.8561206234969969</v>
      </c>
      <c r="S614" s="2">
        <f t="shared" si="105"/>
        <v>0.15627771603110349</v>
      </c>
      <c r="T614" s="2">
        <f t="shared" si="106"/>
        <v>0.13515586598652365</v>
      </c>
      <c r="U614" s="1">
        <f t="shared" si="109"/>
        <v>0.86484413401347637</v>
      </c>
      <c r="V614">
        <f t="shared" si="107"/>
        <v>-0.14520598017870201</v>
      </c>
      <c r="W614">
        <f t="shared" si="108"/>
        <v>1</v>
      </c>
    </row>
    <row r="615" spans="1:23" hidden="1" x14ac:dyDescent="0.25">
      <c r="A615" t="s">
        <v>7</v>
      </c>
      <c r="B615">
        <v>55</v>
      </c>
      <c r="C615" t="s">
        <v>3</v>
      </c>
      <c r="D615" t="s">
        <v>4</v>
      </c>
      <c r="E615" t="s">
        <v>1</v>
      </c>
      <c r="F615" t="s">
        <v>11</v>
      </c>
      <c r="G615">
        <v>118.82</v>
      </c>
      <c r="H615">
        <v>29</v>
      </c>
      <c r="K615">
        <v>0</v>
      </c>
      <c r="L615">
        <f t="shared" si="99"/>
        <v>0</v>
      </c>
      <c r="M615">
        <f t="shared" si="100"/>
        <v>0</v>
      </c>
      <c r="N615">
        <f t="shared" si="101"/>
        <v>1</v>
      </c>
      <c r="O615">
        <f t="shared" si="102"/>
        <v>0</v>
      </c>
      <c r="P615">
        <f t="shared" si="103"/>
        <v>0.43720550514140488</v>
      </c>
      <c r="Q615">
        <v>0</v>
      </c>
      <c r="R615" s="2">
        <f t="shared" si="104"/>
        <v>-2.2968685350088358</v>
      </c>
      <c r="S615" s="2">
        <f t="shared" si="105"/>
        <v>0.10057329286826232</v>
      </c>
      <c r="T615" s="2">
        <f t="shared" si="106"/>
        <v>9.1382639865949258E-2</v>
      </c>
      <c r="U615" s="1">
        <f t="shared" si="109"/>
        <v>0.9086173601340507</v>
      </c>
      <c r="V615">
        <f t="shared" si="107"/>
        <v>-9.5831219374413468E-2</v>
      </c>
      <c r="W615">
        <f t="shared" si="108"/>
        <v>1</v>
      </c>
    </row>
    <row r="616" spans="1:23" hidden="1" x14ac:dyDescent="0.25">
      <c r="A616" t="s">
        <v>7</v>
      </c>
      <c r="B616">
        <v>25</v>
      </c>
      <c r="C616" t="s">
        <v>5</v>
      </c>
      <c r="D616" t="s">
        <v>6</v>
      </c>
      <c r="E616" t="s">
        <v>10</v>
      </c>
      <c r="F616" t="s">
        <v>2</v>
      </c>
      <c r="G616">
        <v>66.3</v>
      </c>
      <c r="H616">
        <v>27.2</v>
      </c>
      <c r="K616">
        <v>0</v>
      </c>
      <c r="L616">
        <f t="shared" si="99"/>
        <v>1</v>
      </c>
      <c r="M616">
        <f t="shared" si="100"/>
        <v>0</v>
      </c>
      <c r="N616">
        <f t="shared" si="101"/>
        <v>0</v>
      </c>
      <c r="O616">
        <f t="shared" si="102"/>
        <v>0</v>
      </c>
      <c r="P616">
        <f t="shared" si="103"/>
        <v>3.9785046499346888E-2</v>
      </c>
      <c r="Q616">
        <v>0</v>
      </c>
      <c r="R616" s="2">
        <f t="shared" si="104"/>
        <v>-3.2087117550852944</v>
      </c>
      <c r="S616" s="2">
        <f t="shared" si="105"/>
        <v>4.0408635975650649E-2</v>
      </c>
      <c r="T616" s="2">
        <f t="shared" si="106"/>
        <v>3.883919700239432E-2</v>
      </c>
      <c r="U616" s="1">
        <f t="shared" si="109"/>
        <v>0.96116080299760565</v>
      </c>
      <c r="V616">
        <f t="shared" si="107"/>
        <v>-3.9613555188100363E-2</v>
      </c>
      <c r="W616">
        <f t="shared" si="108"/>
        <v>1</v>
      </c>
    </row>
    <row r="617" spans="1:23" hidden="1" x14ac:dyDescent="0.25">
      <c r="A617" t="s">
        <v>7</v>
      </c>
      <c r="B617">
        <v>48</v>
      </c>
      <c r="C617" t="s">
        <v>3</v>
      </c>
      <c r="D617" t="s">
        <v>8</v>
      </c>
      <c r="E617" t="s">
        <v>10</v>
      </c>
      <c r="F617" t="s">
        <v>11</v>
      </c>
      <c r="G617">
        <v>101.41</v>
      </c>
      <c r="H617">
        <v>20.7</v>
      </c>
      <c r="K617">
        <v>0</v>
      </c>
      <c r="L617">
        <f t="shared" si="99"/>
        <v>0</v>
      </c>
      <c r="M617">
        <f t="shared" si="100"/>
        <v>0</v>
      </c>
      <c r="N617">
        <f t="shared" si="101"/>
        <v>1</v>
      </c>
      <c r="O617">
        <f t="shared" si="102"/>
        <v>0</v>
      </c>
      <c r="P617">
        <f t="shared" si="103"/>
        <v>0.29796770767937286</v>
      </c>
      <c r="Q617">
        <v>0</v>
      </c>
      <c r="R617" s="2">
        <f t="shared" si="104"/>
        <v>-2.5808194071956883</v>
      </c>
      <c r="S617" s="2">
        <f t="shared" si="105"/>
        <v>7.5711939690156091E-2</v>
      </c>
      <c r="T617" s="2">
        <f t="shared" si="106"/>
        <v>7.0383098761517771E-2</v>
      </c>
      <c r="U617" s="1">
        <f t="shared" si="109"/>
        <v>0.92961690123848228</v>
      </c>
      <c r="V617">
        <f t="shared" si="107"/>
        <v>-7.2982711855185414E-2</v>
      </c>
      <c r="W617">
        <f t="shared" si="108"/>
        <v>1</v>
      </c>
    </row>
    <row r="618" spans="1:23" hidden="1" x14ac:dyDescent="0.25">
      <c r="A618" t="s">
        <v>7</v>
      </c>
      <c r="B618">
        <v>79</v>
      </c>
      <c r="C618" t="s">
        <v>3</v>
      </c>
      <c r="D618" t="s">
        <v>4</v>
      </c>
      <c r="E618" t="s">
        <v>1</v>
      </c>
      <c r="F618" t="s">
        <v>9</v>
      </c>
      <c r="G618">
        <v>200.28</v>
      </c>
      <c r="H618">
        <v>30</v>
      </c>
      <c r="K618">
        <v>1</v>
      </c>
      <c r="L618">
        <f t="shared" si="99"/>
        <v>0</v>
      </c>
      <c r="M618">
        <f t="shared" si="100"/>
        <v>1</v>
      </c>
      <c r="N618">
        <f t="shared" si="101"/>
        <v>0</v>
      </c>
      <c r="O618">
        <f t="shared" si="102"/>
        <v>0</v>
      </c>
      <c r="P618">
        <f t="shared" si="103"/>
        <v>0.86822593526024505</v>
      </c>
      <c r="Q618">
        <v>0</v>
      </c>
      <c r="R618" s="2">
        <f t="shared" si="104"/>
        <v>8.0171221669594832</v>
      </c>
      <c r="S618" s="2">
        <f t="shared" si="105"/>
        <v>3032.4379136590014</v>
      </c>
      <c r="T618" s="2">
        <f t="shared" si="106"/>
        <v>0.99967034103599184</v>
      </c>
      <c r="U618" s="1">
        <f t="shared" si="109"/>
        <v>3.2965896400816153E-4</v>
      </c>
      <c r="V618">
        <f t="shared" si="107"/>
        <v>-8.0174518802730468</v>
      </c>
      <c r="W618">
        <f t="shared" si="108"/>
        <v>0</v>
      </c>
    </row>
    <row r="619" spans="1:23" hidden="1" x14ac:dyDescent="0.25">
      <c r="A619" t="s">
        <v>7</v>
      </c>
      <c r="B619">
        <v>47</v>
      </c>
      <c r="C619" t="s">
        <v>3</v>
      </c>
      <c r="D619" t="s">
        <v>6</v>
      </c>
      <c r="E619" t="s">
        <v>1</v>
      </c>
      <c r="F619" t="s">
        <v>2</v>
      </c>
      <c r="G619">
        <v>136.80000000000001</v>
      </c>
      <c r="H619">
        <v>37.299999999999997</v>
      </c>
      <c r="K619">
        <v>0</v>
      </c>
      <c r="L619">
        <f t="shared" si="99"/>
        <v>1</v>
      </c>
      <c r="M619">
        <f t="shared" si="100"/>
        <v>0</v>
      </c>
      <c r="N619">
        <f t="shared" si="101"/>
        <v>0</v>
      </c>
      <c r="O619">
        <f t="shared" si="102"/>
        <v>0</v>
      </c>
      <c r="P619">
        <f t="shared" si="103"/>
        <v>0.27980343636921545</v>
      </c>
      <c r="Q619">
        <v>0</v>
      </c>
      <c r="R619" s="2">
        <f t="shared" si="104"/>
        <v>-2.7192366816016191</v>
      </c>
      <c r="S619" s="2">
        <f t="shared" si="105"/>
        <v>6.5925057034456142E-2</v>
      </c>
      <c r="T619" s="2">
        <f t="shared" si="106"/>
        <v>6.1847741170348629E-2</v>
      </c>
      <c r="U619" s="1">
        <f t="shared" si="109"/>
        <v>0.93815225882965136</v>
      </c>
      <c r="V619">
        <f t="shared" si="107"/>
        <v>-6.3843020302729869E-2</v>
      </c>
      <c r="W619">
        <f t="shared" si="108"/>
        <v>1</v>
      </c>
    </row>
    <row r="620" spans="1:23" hidden="1" x14ac:dyDescent="0.25">
      <c r="A620" t="s">
        <v>7</v>
      </c>
      <c r="B620">
        <v>20</v>
      </c>
      <c r="C620" t="s">
        <v>5</v>
      </c>
      <c r="D620" t="s">
        <v>6</v>
      </c>
      <c r="E620" t="s">
        <v>10</v>
      </c>
      <c r="F620" t="s">
        <v>2</v>
      </c>
      <c r="G620">
        <v>96.57</v>
      </c>
      <c r="H620">
        <v>34.1</v>
      </c>
      <c r="K620">
        <v>0</v>
      </c>
      <c r="L620">
        <f t="shared" si="99"/>
        <v>1</v>
      </c>
      <c r="M620">
        <f t="shared" si="100"/>
        <v>0</v>
      </c>
      <c r="N620">
        <f t="shared" si="101"/>
        <v>0</v>
      </c>
      <c r="O620">
        <f t="shared" si="102"/>
        <v>0</v>
      </c>
      <c r="P620">
        <f t="shared" si="103"/>
        <v>2.1741500107124563E-2</v>
      </c>
      <c r="Q620">
        <v>0</v>
      </c>
      <c r="R620" s="2">
        <f t="shared" si="104"/>
        <v>-3.2455083780483411</v>
      </c>
      <c r="S620" s="2">
        <f t="shared" si="105"/>
        <v>3.894875862941586E-2</v>
      </c>
      <c r="T620" s="2">
        <f t="shared" si="106"/>
        <v>3.7488623289561623E-2</v>
      </c>
      <c r="U620" s="1">
        <f t="shared" si="109"/>
        <v>0.9625113767104384</v>
      </c>
      <c r="V620">
        <f t="shared" si="107"/>
        <v>-3.8209392931155883E-2</v>
      </c>
      <c r="W620">
        <f t="shared" si="108"/>
        <v>1</v>
      </c>
    </row>
    <row r="621" spans="1:23" hidden="1" x14ac:dyDescent="0.25">
      <c r="A621" t="s">
        <v>7</v>
      </c>
      <c r="B621">
        <v>60</v>
      </c>
      <c r="C621" t="s">
        <v>5</v>
      </c>
      <c r="D621" t="s">
        <v>6</v>
      </c>
      <c r="E621" t="s">
        <v>1</v>
      </c>
      <c r="F621" t="s">
        <v>2</v>
      </c>
      <c r="G621">
        <v>66.42</v>
      </c>
      <c r="H621">
        <v>23.6</v>
      </c>
      <c r="K621">
        <v>0</v>
      </c>
      <c r="L621">
        <f t="shared" si="99"/>
        <v>1</v>
      </c>
      <c r="M621">
        <f t="shared" si="100"/>
        <v>0</v>
      </c>
      <c r="N621">
        <f t="shared" si="101"/>
        <v>0</v>
      </c>
      <c r="O621">
        <f t="shared" si="102"/>
        <v>0</v>
      </c>
      <c r="P621">
        <f t="shared" si="103"/>
        <v>0.5429214533552954</v>
      </c>
      <c r="Q621">
        <v>0</v>
      </c>
      <c r="R621" s="2">
        <f t="shared" si="104"/>
        <v>-2.1826540023787206</v>
      </c>
      <c r="S621" s="2">
        <f t="shared" si="105"/>
        <v>0.11274191591420102</v>
      </c>
      <c r="T621" s="2">
        <f t="shared" si="106"/>
        <v>0.10131901593872741</v>
      </c>
      <c r="U621" s="1">
        <f t="shared" si="109"/>
        <v>0.89868098406127261</v>
      </c>
      <c r="V621">
        <f t="shared" si="107"/>
        <v>-0.10682716392603564</v>
      </c>
      <c r="W621">
        <f t="shared" si="108"/>
        <v>1</v>
      </c>
    </row>
    <row r="622" spans="1:23" hidden="1" x14ac:dyDescent="0.25">
      <c r="A622" t="s">
        <v>7</v>
      </c>
      <c r="B622">
        <v>32</v>
      </c>
      <c r="C622" t="s">
        <v>3</v>
      </c>
      <c r="D622" t="s">
        <v>8</v>
      </c>
      <c r="E622" t="s">
        <v>1</v>
      </c>
      <c r="F622" t="s">
        <v>2</v>
      </c>
      <c r="G622">
        <v>98.09</v>
      </c>
      <c r="H622">
        <v>25.2</v>
      </c>
      <c r="K622">
        <v>0</v>
      </c>
      <c r="L622">
        <f t="shared" si="99"/>
        <v>1</v>
      </c>
      <c r="M622">
        <f t="shared" si="100"/>
        <v>0</v>
      </c>
      <c r="N622">
        <f t="shared" si="101"/>
        <v>0</v>
      </c>
      <c r="O622">
        <f t="shared" si="102"/>
        <v>0</v>
      </c>
      <c r="P622">
        <f t="shared" si="103"/>
        <v>8.3641101076914678E-2</v>
      </c>
      <c r="Q622">
        <v>0</v>
      </c>
      <c r="R622" s="2">
        <f t="shared" si="104"/>
        <v>-3.1192750850505622</v>
      </c>
      <c r="S622" s="2">
        <f t="shared" si="105"/>
        <v>4.4189190216342406E-2</v>
      </c>
      <c r="T622" s="2">
        <f t="shared" si="106"/>
        <v>4.2319141617609524E-2</v>
      </c>
      <c r="U622" s="1">
        <f t="shared" si="109"/>
        <v>0.95768085838239048</v>
      </c>
      <c r="V622">
        <f t="shared" si="107"/>
        <v>-4.3240689725007726E-2</v>
      </c>
      <c r="W622">
        <f t="shared" si="108"/>
        <v>1</v>
      </c>
    </row>
    <row r="623" spans="1:23" hidden="1" x14ac:dyDescent="0.25">
      <c r="A623" t="s">
        <v>7</v>
      </c>
      <c r="B623">
        <v>66</v>
      </c>
      <c r="C623" t="s">
        <v>5</v>
      </c>
      <c r="D623" t="s">
        <v>6</v>
      </c>
      <c r="E623" t="s">
        <v>1</v>
      </c>
      <c r="F623" t="s">
        <v>2</v>
      </c>
      <c r="G623">
        <v>205.23</v>
      </c>
      <c r="H623">
        <v>39.5</v>
      </c>
      <c r="K623">
        <v>1</v>
      </c>
      <c r="L623">
        <f t="shared" si="99"/>
        <v>1</v>
      </c>
      <c r="M623">
        <f t="shared" si="100"/>
        <v>0</v>
      </c>
      <c r="N623">
        <f t="shared" si="101"/>
        <v>0</v>
      </c>
      <c r="O623">
        <f t="shared" si="102"/>
        <v>0</v>
      </c>
      <c r="P623">
        <f t="shared" si="103"/>
        <v>0.66524554660765944</v>
      </c>
      <c r="Q623">
        <v>0</v>
      </c>
      <c r="R623" s="2">
        <f t="shared" si="104"/>
        <v>3.0668043602325241</v>
      </c>
      <c r="S623" s="2">
        <f t="shared" si="105"/>
        <v>21.47317239125119</v>
      </c>
      <c r="T623" s="2">
        <f t="shared" si="106"/>
        <v>0.95550249948737542</v>
      </c>
      <c r="U623" s="1">
        <f t="shared" si="109"/>
        <v>4.4497500512624577E-2</v>
      </c>
      <c r="V623">
        <f t="shared" si="107"/>
        <v>-3.1123222596430655</v>
      </c>
      <c r="W623">
        <f t="shared" si="108"/>
        <v>0</v>
      </c>
    </row>
    <row r="624" spans="1:23" hidden="1" x14ac:dyDescent="0.25">
      <c r="A624" t="s">
        <v>0</v>
      </c>
      <c r="B624">
        <v>43</v>
      </c>
      <c r="C624" t="s">
        <v>3</v>
      </c>
      <c r="D624" t="s">
        <v>8</v>
      </c>
      <c r="E624" t="s">
        <v>1</v>
      </c>
      <c r="F624" t="s">
        <v>2</v>
      </c>
      <c r="G624">
        <v>86.78</v>
      </c>
      <c r="H624">
        <v>23.5</v>
      </c>
      <c r="K624">
        <v>0</v>
      </c>
      <c r="L624">
        <f t="shared" si="99"/>
        <v>1</v>
      </c>
      <c r="M624">
        <f t="shared" si="100"/>
        <v>0</v>
      </c>
      <c r="N624">
        <f t="shared" si="101"/>
        <v>0</v>
      </c>
      <c r="O624">
        <f t="shared" si="102"/>
        <v>0</v>
      </c>
      <c r="P624">
        <f t="shared" si="103"/>
        <v>0.21298426993194242</v>
      </c>
      <c r="Q624">
        <v>0</v>
      </c>
      <c r="R624" s="2">
        <f t="shared" si="104"/>
        <v>-2.8555025586443517</v>
      </c>
      <c r="S624" s="2">
        <f t="shared" si="105"/>
        <v>5.7526903212534036E-2</v>
      </c>
      <c r="T624" s="2">
        <f t="shared" si="106"/>
        <v>5.4397578953102717E-2</v>
      </c>
      <c r="U624" s="1">
        <f t="shared" si="109"/>
        <v>0.94560242104689729</v>
      </c>
      <c r="V624">
        <f t="shared" si="107"/>
        <v>-5.5933072004797843E-2</v>
      </c>
      <c r="W624">
        <f t="shared" si="108"/>
        <v>1</v>
      </c>
    </row>
    <row r="625" spans="1:23" hidden="1" x14ac:dyDescent="0.25">
      <c r="A625" t="s">
        <v>7</v>
      </c>
      <c r="B625">
        <v>36</v>
      </c>
      <c r="C625" t="s">
        <v>5</v>
      </c>
      <c r="D625" t="s">
        <v>6</v>
      </c>
      <c r="E625" t="s">
        <v>10</v>
      </c>
      <c r="F625" t="s">
        <v>11</v>
      </c>
      <c r="G625">
        <v>126.82</v>
      </c>
      <c r="H625">
        <v>23.3</v>
      </c>
      <c r="K625">
        <v>0</v>
      </c>
      <c r="L625">
        <f t="shared" si="99"/>
        <v>0</v>
      </c>
      <c r="M625">
        <f t="shared" si="100"/>
        <v>0</v>
      </c>
      <c r="N625">
        <f t="shared" si="101"/>
        <v>1</v>
      </c>
      <c r="O625">
        <f t="shared" si="102"/>
        <v>0</v>
      </c>
      <c r="P625">
        <f t="shared" si="103"/>
        <v>0.12134172947072458</v>
      </c>
      <c r="Q625">
        <v>0</v>
      </c>
      <c r="R625" s="2">
        <f t="shared" si="104"/>
        <v>-2.9410168641892005</v>
      </c>
      <c r="S625" s="2">
        <f t="shared" si="105"/>
        <v>5.2811998794617968E-2</v>
      </c>
      <c r="T625" s="2">
        <f t="shared" si="106"/>
        <v>5.0162801008236328E-2</v>
      </c>
      <c r="U625" s="1">
        <f t="shared" si="109"/>
        <v>0.94983719899176366</v>
      </c>
      <c r="V625">
        <f t="shared" si="107"/>
        <v>-5.1464678555332093E-2</v>
      </c>
      <c r="W625">
        <f t="shared" si="108"/>
        <v>1</v>
      </c>
    </row>
    <row r="626" spans="1:23" hidden="1" x14ac:dyDescent="0.25">
      <c r="A626" t="s">
        <v>0</v>
      </c>
      <c r="B626">
        <v>52</v>
      </c>
      <c r="C626" t="s">
        <v>3</v>
      </c>
      <c r="D626" t="s">
        <v>6</v>
      </c>
      <c r="E626" t="s">
        <v>1</v>
      </c>
      <c r="F626" t="s">
        <v>9</v>
      </c>
      <c r="G626">
        <v>78.400000000000006</v>
      </c>
      <c r="H626">
        <v>64.8</v>
      </c>
      <c r="K626">
        <v>0</v>
      </c>
      <c r="L626">
        <f t="shared" si="99"/>
        <v>0</v>
      </c>
      <c r="M626">
        <f t="shared" si="100"/>
        <v>1</v>
      </c>
      <c r="N626">
        <f t="shared" si="101"/>
        <v>0</v>
      </c>
      <c r="O626">
        <f t="shared" si="102"/>
        <v>0</v>
      </c>
      <c r="P626">
        <f t="shared" si="103"/>
        <v>0.3754052279889119</v>
      </c>
      <c r="Q626">
        <v>0</v>
      </c>
      <c r="R626" s="2">
        <f t="shared" si="104"/>
        <v>2.0121014598515927</v>
      </c>
      <c r="S626" s="2">
        <f t="shared" si="105"/>
        <v>7.4790177001369278</v>
      </c>
      <c r="T626" s="2">
        <f t="shared" si="106"/>
        <v>0.88206181006275619</v>
      </c>
      <c r="U626" s="1">
        <f t="shared" si="109"/>
        <v>0.11793818993724381</v>
      </c>
      <c r="V626">
        <f t="shared" si="107"/>
        <v>-2.1375946058461546</v>
      </c>
      <c r="W626">
        <f t="shared" si="108"/>
        <v>0</v>
      </c>
    </row>
    <row r="627" spans="1:23" hidden="1" x14ac:dyDescent="0.25">
      <c r="A627" t="s">
        <v>7</v>
      </c>
      <c r="B627">
        <v>29</v>
      </c>
      <c r="C627" t="s">
        <v>3</v>
      </c>
      <c r="D627" t="s">
        <v>8</v>
      </c>
      <c r="E627" t="s">
        <v>1</v>
      </c>
      <c r="F627" t="s">
        <v>2</v>
      </c>
      <c r="G627">
        <v>63.69</v>
      </c>
      <c r="H627">
        <v>28.1</v>
      </c>
      <c r="K627">
        <v>0</v>
      </c>
      <c r="L627">
        <f t="shared" si="99"/>
        <v>1</v>
      </c>
      <c r="M627">
        <f t="shared" si="100"/>
        <v>0</v>
      </c>
      <c r="N627">
        <f t="shared" si="101"/>
        <v>0</v>
      </c>
      <c r="O627">
        <f t="shared" si="102"/>
        <v>0</v>
      </c>
      <c r="P627">
        <f t="shared" si="103"/>
        <v>6.1718988319348772E-2</v>
      </c>
      <c r="Q627">
        <v>0</v>
      </c>
      <c r="R627" s="2">
        <f t="shared" si="104"/>
        <v>-3.1639813584271348</v>
      </c>
      <c r="S627" s="2">
        <f t="shared" si="105"/>
        <v>4.2257164802703362E-2</v>
      </c>
      <c r="T627" s="2">
        <f t="shared" si="106"/>
        <v>4.0543894760083077E-2</v>
      </c>
      <c r="U627" s="1">
        <f t="shared" si="109"/>
        <v>0.95945610523991687</v>
      </c>
      <c r="V627">
        <f t="shared" si="107"/>
        <v>-4.1388712116094066E-2</v>
      </c>
      <c r="W627">
        <f t="shared" si="108"/>
        <v>1</v>
      </c>
    </row>
    <row r="628" spans="1:23" hidden="1" x14ac:dyDescent="0.25">
      <c r="A628" t="s">
        <v>7</v>
      </c>
      <c r="B628">
        <v>39</v>
      </c>
      <c r="C628" t="s">
        <v>5</v>
      </c>
      <c r="D628" t="s">
        <v>6</v>
      </c>
      <c r="E628" t="s">
        <v>1</v>
      </c>
      <c r="F628" t="s">
        <v>9</v>
      </c>
      <c r="G628">
        <v>89.86</v>
      </c>
      <c r="H628">
        <v>24.4</v>
      </c>
      <c r="K628">
        <v>0</v>
      </c>
      <c r="L628">
        <f t="shared" si="99"/>
        <v>0</v>
      </c>
      <c r="M628">
        <f t="shared" si="100"/>
        <v>1</v>
      </c>
      <c r="N628">
        <f t="shared" si="101"/>
        <v>0</v>
      </c>
      <c r="O628">
        <f t="shared" si="102"/>
        <v>0</v>
      </c>
      <c r="P628">
        <f t="shared" si="103"/>
        <v>0.15653696901982836</v>
      </c>
      <c r="Q628">
        <v>0</v>
      </c>
      <c r="R628" s="2">
        <f t="shared" si="104"/>
        <v>1.5657583392256296</v>
      </c>
      <c r="S628" s="2">
        <f t="shared" si="105"/>
        <v>4.7863032014567635</v>
      </c>
      <c r="T628" s="2">
        <f t="shared" si="106"/>
        <v>0.82717808500801693</v>
      </c>
      <c r="U628" s="1">
        <f t="shared" si="109"/>
        <v>0.17282191499198307</v>
      </c>
      <c r="V628">
        <f t="shared" si="107"/>
        <v>-1.7554936077832497</v>
      </c>
      <c r="W628">
        <f t="shared" si="108"/>
        <v>0</v>
      </c>
    </row>
    <row r="629" spans="1:23" hidden="1" x14ac:dyDescent="0.25">
      <c r="A629" t="s">
        <v>0</v>
      </c>
      <c r="B629">
        <v>76</v>
      </c>
      <c r="C629" t="s">
        <v>5</v>
      </c>
      <c r="D629" t="s">
        <v>4</v>
      </c>
      <c r="E629" t="s">
        <v>1</v>
      </c>
      <c r="F629" t="s">
        <v>2</v>
      </c>
      <c r="G629">
        <v>110.99</v>
      </c>
      <c r="H629">
        <v>29.8</v>
      </c>
      <c r="K629">
        <v>0</v>
      </c>
      <c r="L629">
        <f t="shared" si="99"/>
        <v>1</v>
      </c>
      <c r="M629">
        <f t="shared" si="100"/>
        <v>0</v>
      </c>
      <c r="N629">
        <f t="shared" si="101"/>
        <v>0</v>
      </c>
      <c r="O629">
        <f t="shared" si="102"/>
        <v>0</v>
      </c>
      <c r="P629">
        <f t="shared" si="103"/>
        <v>0.83110256323999188</v>
      </c>
      <c r="Q629">
        <v>0</v>
      </c>
      <c r="R629" s="2">
        <f t="shared" si="104"/>
        <v>-1.5949595760729014</v>
      </c>
      <c r="S629" s="2">
        <f t="shared" si="105"/>
        <v>0.20291673102789595</v>
      </c>
      <c r="T629" s="2">
        <f t="shared" si="106"/>
        <v>0.16868726304480194</v>
      </c>
      <c r="U629" s="1">
        <f t="shared" si="109"/>
        <v>0.83131273695519803</v>
      </c>
      <c r="V629">
        <f t="shared" si="107"/>
        <v>-0.18474921683120923</v>
      </c>
      <c r="W629">
        <f t="shared" si="108"/>
        <v>1</v>
      </c>
    </row>
    <row r="630" spans="1:23" hidden="1" x14ac:dyDescent="0.25">
      <c r="A630" t="s">
        <v>7</v>
      </c>
      <c r="B630">
        <v>72</v>
      </c>
      <c r="C630" t="s">
        <v>5</v>
      </c>
      <c r="D630" t="s">
        <v>4</v>
      </c>
      <c r="E630" t="s">
        <v>1</v>
      </c>
      <c r="F630" t="s">
        <v>2</v>
      </c>
      <c r="G630">
        <v>210.78</v>
      </c>
      <c r="H630">
        <v>32.299999999999997</v>
      </c>
      <c r="K630">
        <v>0</v>
      </c>
      <c r="L630">
        <f t="shared" si="99"/>
        <v>1</v>
      </c>
      <c r="M630">
        <f t="shared" si="100"/>
        <v>0</v>
      </c>
      <c r="N630">
        <f t="shared" si="101"/>
        <v>0</v>
      </c>
      <c r="O630">
        <f t="shared" si="102"/>
        <v>0</v>
      </c>
      <c r="P630">
        <f t="shared" si="103"/>
        <v>0.77212028062077542</v>
      </c>
      <c r="Q630">
        <v>0</v>
      </c>
      <c r="R630" s="2">
        <f t="shared" si="104"/>
        <v>-1.7152435140450233</v>
      </c>
      <c r="S630" s="2">
        <f t="shared" si="105"/>
        <v>0.17991990235493324</v>
      </c>
      <c r="T630" s="2">
        <f t="shared" si="106"/>
        <v>0.15248484409479121</v>
      </c>
      <c r="U630" s="1">
        <f t="shared" si="109"/>
        <v>0.84751515590520876</v>
      </c>
      <c r="V630">
        <f t="shared" si="107"/>
        <v>-0.16544655681343934</v>
      </c>
      <c r="W630">
        <f t="shared" si="108"/>
        <v>1</v>
      </c>
    </row>
    <row r="631" spans="1:23" hidden="1" x14ac:dyDescent="0.25">
      <c r="A631" t="s">
        <v>7</v>
      </c>
      <c r="B631">
        <v>43</v>
      </c>
      <c r="C631" t="s">
        <v>5</v>
      </c>
      <c r="D631" t="s">
        <v>6</v>
      </c>
      <c r="E631" t="s">
        <v>1</v>
      </c>
      <c r="F631" t="s">
        <v>9</v>
      </c>
      <c r="G631">
        <v>118.89</v>
      </c>
      <c r="H631">
        <v>43.6</v>
      </c>
      <c r="K631">
        <v>0</v>
      </c>
      <c r="L631">
        <f t="shared" si="99"/>
        <v>0</v>
      </c>
      <c r="M631">
        <f t="shared" si="100"/>
        <v>1</v>
      </c>
      <c r="N631">
        <f t="shared" si="101"/>
        <v>0</v>
      </c>
      <c r="O631">
        <f t="shared" si="102"/>
        <v>0</v>
      </c>
      <c r="P631">
        <f t="shared" si="103"/>
        <v>0.21298426993194242</v>
      </c>
      <c r="Q631">
        <v>0</v>
      </c>
      <c r="R631" s="2">
        <f t="shared" si="104"/>
        <v>1.6808726301634707</v>
      </c>
      <c r="S631" s="2">
        <f t="shared" si="105"/>
        <v>5.3702401605914325</v>
      </c>
      <c r="T631" s="2">
        <f t="shared" si="106"/>
        <v>0.8430200471582916</v>
      </c>
      <c r="U631" s="1">
        <f t="shared" si="109"/>
        <v>0.1569799528417084</v>
      </c>
      <c r="V631">
        <f t="shared" si="107"/>
        <v>-1.8516371706930674</v>
      </c>
      <c r="W631">
        <f t="shared" si="108"/>
        <v>0</v>
      </c>
    </row>
    <row r="632" spans="1:23" hidden="1" x14ac:dyDescent="0.25">
      <c r="A632" t="s">
        <v>7</v>
      </c>
      <c r="B632">
        <v>57</v>
      </c>
      <c r="C632" t="s">
        <v>5</v>
      </c>
      <c r="D632" t="s">
        <v>6</v>
      </c>
      <c r="E632" t="s">
        <v>10</v>
      </c>
      <c r="F632" t="s">
        <v>9</v>
      </c>
      <c r="G632">
        <v>72.55</v>
      </c>
      <c r="H632">
        <v>21</v>
      </c>
      <c r="K632">
        <v>0</v>
      </c>
      <c r="L632">
        <f t="shared" si="99"/>
        <v>0</v>
      </c>
      <c r="M632">
        <f t="shared" si="100"/>
        <v>1</v>
      </c>
      <c r="N632">
        <f t="shared" si="101"/>
        <v>0</v>
      </c>
      <c r="O632">
        <f t="shared" si="102"/>
        <v>0</v>
      </c>
      <c r="P632">
        <f t="shared" si="103"/>
        <v>0.47937739371549898</v>
      </c>
      <c r="Q632">
        <v>0</v>
      </c>
      <c r="R632" s="2">
        <f t="shared" si="104"/>
        <v>2.224134310696356</v>
      </c>
      <c r="S632" s="2">
        <f t="shared" si="105"/>
        <v>9.2454756291849129</v>
      </c>
      <c r="T632" s="2">
        <f t="shared" si="106"/>
        <v>0.90239594176072857</v>
      </c>
      <c r="U632" s="1">
        <f t="shared" si="109"/>
        <v>9.760405823927143E-2</v>
      </c>
      <c r="V632">
        <f t="shared" si="107"/>
        <v>-2.3268362061071239</v>
      </c>
      <c r="W632">
        <f t="shared" si="108"/>
        <v>0</v>
      </c>
    </row>
    <row r="633" spans="1:23" hidden="1" x14ac:dyDescent="0.25">
      <c r="A633" t="s">
        <v>7</v>
      </c>
      <c r="B633">
        <v>44</v>
      </c>
      <c r="C633" t="s">
        <v>5</v>
      </c>
      <c r="D633" t="s">
        <v>6</v>
      </c>
      <c r="E633" t="s">
        <v>1</v>
      </c>
      <c r="F633" t="s">
        <v>2</v>
      </c>
      <c r="G633">
        <v>107.41</v>
      </c>
      <c r="H633">
        <v>47.3</v>
      </c>
      <c r="K633">
        <v>0</v>
      </c>
      <c r="L633">
        <f t="shared" si="99"/>
        <v>1</v>
      </c>
      <c r="M633">
        <f t="shared" si="100"/>
        <v>0</v>
      </c>
      <c r="N633">
        <f t="shared" si="101"/>
        <v>0</v>
      </c>
      <c r="O633">
        <f t="shared" si="102"/>
        <v>0</v>
      </c>
      <c r="P633">
        <f t="shared" si="103"/>
        <v>0.22875951244865508</v>
      </c>
      <c r="Q633">
        <v>0</v>
      </c>
      <c r="R633" s="2">
        <f t="shared" si="104"/>
        <v>-2.8233317404238099</v>
      </c>
      <c r="S633" s="2">
        <f t="shared" si="105"/>
        <v>5.9407681640724026E-2</v>
      </c>
      <c r="T633" s="2">
        <f t="shared" si="106"/>
        <v>5.6076317616196872E-2</v>
      </c>
      <c r="U633" s="1">
        <f t="shared" si="109"/>
        <v>0.94392368238380309</v>
      </c>
      <c r="V633">
        <f t="shared" si="107"/>
        <v>-5.7709961037176037E-2</v>
      </c>
      <c r="W633">
        <f t="shared" si="108"/>
        <v>1</v>
      </c>
    </row>
    <row r="634" spans="1:23" hidden="1" x14ac:dyDescent="0.25">
      <c r="A634" t="s">
        <v>0</v>
      </c>
      <c r="B634">
        <v>44</v>
      </c>
      <c r="C634" t="s">
        <v>5</v>
      </c>
      <c r="D634" t="s">
        <v>6</v>
      </c>
      <c r="E634" t="s">
        <v>1</v>
      </c>
      <c r="F634" t="s">
        <v>2</v>
      </c>
      <c r="G634">
        <v>74.91</v>
      </c>
      <c r="H634">
        <v>37.5</v>
      </c>
      <c r="K634">
        <v>0</v>
      </c>
      <c r="L634">
        <f t="shared" si="99"/>
        <v>1</v>
      </c>
      <c r="M634">
        <f t="shared" si="100"/>
        <v>0</v>
      </c>
      <c r="N634">
        <f t="shared" si="101"/>
        <v>0</v>
      </c>
      <c r="O634">
        <f t="shared" si="102"/>
        <v>0</v>
      </c>
      <c r="P634">
        <f t="shared" si="103"/>
        <v>0.22875951244865508</v>
      </c>
      <c r="Q634">
        <v>0</v>
      </c>
      <c r="R634" s="2">
        <f t="shared" si="104"/>
        <v>-2.8233317404238099</v>
      </c>
      <c r="S634" s="2">
        <f t="shared" si="105"/>
        <v>5.9407681640724026E-2</v>
      </c>
      <c r="T634" s="2">
        <f t="shared" si="106"/>
        <v>5.6076317616196872E-2</v>
      </c>
      <c r="U634" s="1">
        <f t="shared" si="109"/>
        <v>0.94392368238380309</v>
      </c>
      <c r="V634">
        <f t="shared" si="107"/>
        <v>-5.7709961037176037E-2</v>
      </c>
      <c r="W634">
        <f t="shared" si="108"/>
        <v>1</v>
      </c>
    </row>
    <row r="635" spans="1:23" hidden="1" x14ac:dyDescent="0.25">
      <c r="A635" t="s">
        <v>7</v>
      </c>
      <c r="B635">
        <v>18</v>
      </c>
      <c r="C635" t="s">
        <v>3</v>
      </c>
      <c r="D635" t="s">
        <v>6</v>
      </c>
      <c r="E635" t="s">
        <v>10</v>
      </c>
      <c r="F635" t="s">
        <v>2</v>
      </c>
      <c r="G635">
        <v>80.05</v>
      </c>
      <c r="H635">
        <v>24.2</v>
      </c>
      <c r="K635">
        <v>0</v>
      </c>
      <c r="L635">
        <f t="shared" si="99"/>
        <v>1</v>
      </c>
      <c r="M635">
        <f t="shared" si="100"/>
        <v>0</v>
      </c>
      <c r="N635">
        <f t="shared" si="101"/>
        <v>0</v>
      </c>
      <c r="O635">
        <f t="shared" si="102"/>
        <v>0</v>
      </c>
      <c r="P635">
        <f t="shared" si="103"/>
        <v>1.6777356619459557E-2</v>
      </c>
      <c r="Q635">
        <v>0</v>
      </c>
      <c r="R635" s="2">
        <f t="shared" si="104"/>
        <v>-3.2556318710845442</v>
      </c>
      <c r="S635" s="2">
        <f t="shared" si="105"/>
        <v>3.855645025866674E-2</v>
      </c>
      <c r="T635" s="2">
        <f t="shared" si="106"/>
        <v>3.7125040481972571E-2</v>
      </c>
      <c r="U635" s="1">
        <f t="shared" si="109"/>
        <v>0.96287495951802748</v>
      </c>
      <c r="V635">
        <f t="shared" si="107"/>
        <v>-3.7831720351819968E-2</v>
      </c>
      <c r="W635">
        <f t="shared" si="108"/>
        <v>1</v>
      </c>
    </row>
    <row r="636" spans="1:23" hidden="1" x14ac:dyDescent="0.25">
      <c r="A636" t="s">
        <v>0</v>
      </c>
      <c r="B636">
        <v>41</v>
      </c>
      <c r="C636" t="s">
        <v>3</v>
      </c>
      <c r="D636" t="s">
        <v>6</v>
      </c>
      <c r="E636" t="s">
        <v>1</v>
      </c>
      <c r="F636" t="s">
        <v>2</v>
      </c>
      <c r="G636">
        <v>99.8</v>
      </c>
      <c r="H636">
        <v>31.6</v>
      </c>
      <c r="K636">
        <v>0</v>
      </c>
      <c r="L636">
        <f t="shared" si="99"/>
        <v>1</v>
      </c>
      <c r="M636">
        <f t="shared" si="100"/>
        <v>0</v>
      </c>
      <c r="N636">
        <f t="shared" si="101"/>
        <v>0</v>
      </c>
      <c r="O636">
        <f t="shared" si="102"/>
        <v>0</v>
      </c>
      <c r="P636">
        <f t="shared" si="103"/>
        <v>0.18340864233712648</v>
      </c>
      <c r="Q636">
        <v>0</v>
      </c>
      <c r="R636" s="2">
        <f t="shared" si="104"/>
        <v>-2.9158168224728325</v>
      </c>
      <c r="S636" s="2">
        <f t="shared" si="105"/>
        <v>5.4159774039821598E-2</v>
      </c>
      <c r="T636" s="2">
        <f t="shared" si="106"/>
        <v>5.1377196676996022E-2</v>
      </c>
      <c r="U636" s="1">
        <f t="shared" si="109"/>
        <v>0.94862280332300397</v>
      </c>
      <c r="V636">
        <f t="shared" si="107"/>
        <v>-5.2744026903904832E-2</v>
      </c>
      <c r="W636">
        <f t="shared" si="108"/>
        <v>1</v>
      </c>
    </row>
    <row r="637" spans="1:23" hidden="1" x14ac:dyDescent="0.25">
      <c r="A637" t="s">
        <v>7</v>
      </c>
      <c r="B637">
        <v>23</v>
      </c>
      <c r="C637" t="s">
        <v>5</v>
      </c>
      <c r="D637" t="s">
        <v>4</v>
      </c>
      <c r="E637" t="s">
        <v>1</v>
      </c>
      <c r="F637" t="s">
        <v>2</v>
      </c>
      <c r="G637">
        <v>91.97</v>
      </c>
      <c r="H637">
        <v>21.6</v>
      </c>
      <c r="K637">
        <v>0</v>
      </c>
      <c r="L637">
        <f t="shared" si="99"/>
        <v>1</v>
      </c>
      <c r="M637">
        <f t="shared" si="100"/>
        <v>0</v>
      </c>
      <c r="N637">
        <f t="shared" si="101"/>
        <v>0</v>
      </c>
      <c r="O637">
        <f t="shared" si="102"/>
        <v>0</v>
      </c>
      <c r="P637">
        <f t="shared" si="103"/>
        <v>3.1476180435417445E-2</v>
      </c>
      <c r="Q637">
        <v>0</v>
      </c>
      <c r="R637" s="2">
        <f t="shared" si="104"/>
        <v>-3.2256562185050051</v>
      </c>
      <c r="S637" s="2">
        <f t="shared" si="105"/>
        <v>3.9729701654669498E-2</v>
      </c>
      <c r="T637" s="2">
        <f t="shared" si="106"/>
        <v>3.8211567478972641E-2</v>
      </c>
      <c r="U637" s="1">
        <f t="shared" si="109"/>
        <v>0.9617884325210273</v>
      </c>
      <c r="V637">
        <f t="shared" si="107"/>
        <v>-3.8960777117711558E-2</v>
      </c>
      <c r="W637">
        <f t="shared" si="108"/>
        <v>1</v>
      </c>
    </row>
    <row r="638" spans="1:23" hidden="1" x14ac:dyDescent="0.25">
      <c r="A638" t="s">
        <v>7</v>
      </c>
      <c r="B638">
        <v>53</v>
      </c>
      <c r="C638" t="s">
        <v>5</v>
      </c>
      <c r="D638" t="s">
        <v>8</v>
      </c>
      <c r="E638" t="s">
        <v>1</v>
      </c>
      <c r="F638" t="s">
        <v>11</v>
      </c>
      <c r="G638">
        <v>64.400000000000006</v>
      </c>
      <c r="H638">
        <v>31</v>
      </c>
      <c r="K638">
        <v>0</v>
      </c>
      <c r="L638">
        <f t="shared" si="99"/>
        <v>0</v>
      </c>
      <c r="M638">
        <f t="shared" si="100"/>
        <v>0</v>
      </c>
      <c r="N638">
        <f t="shared" si="101"/>
        <v>1</v>
      </c>
      <c r="O638">
        <f t="shared" si="102"/>
        <v>0</v>
      </c>
      <c r="P638">
        <f t="shared" si="103"/>
        <v>0.39573586931696314</v>
      </c>
      <c r="Q638">
        <v>0</v>
      </c>
      <c r="R638" s="2">
        <f t="shared" si="104"/>
        <v>-2.3814385258895974</v>
      </c>
      <c r="S638" s="2">
        <f t="shared" si="105"/>
        <v>9.241753682267663E-2</v>
      </c>
      <c r="T638" s="2">
        <f t="shared" si="106"/>
        <v>8.4599096689234141E-2</v>
      </c>
      <c r="U638" s="1">
        <f t="shared" si="109"/>
        <v>0.91540090331076585</v>
      </c>
      <c r="V638">
        <f t="shared" si="107"/>
        <v>-8.8393163969586644E-2</v>
      </c>
      <c r="W638">
        <f t="shared" si="108"/>
        <v>1</v>
      </c>
    </row>
    <row r="639" spans="1:23" hidden="1" x14ac:dyDescent="0.25">
      <c r="A639" t="s">
        <v>0</v>
      </c>
      <c r="B639">
        <v>56</v>
      </c>
      <c r="C639" t="s">
        <v>5</v>
      </c>
      <c r="D639" t="s">
        <v>6</v>
      </c>
      <c r="E639" t="s">
        <v>1</v>
      </c>
      <c r="F639" t="s">
        <v>11</v>
      </c>
      <c r="G639">
        <v>73.02</v>
      </c>
      <c r="H639">
        <v>31.1</v>
      </c>
      <c r="K639">
        <v>0</v>
      </c>
      <c r="L639">
        <f t="shared" si="99"/>
        <v>0</v>
      </c>
      <c r="M639">
        <f t="shared" si="100"/>
        <v>0</v>
      </c>
      <c r="N639">
        <f t="shared" si="101"/>
        <v>1</v>
      </c>
      <c r="O639">
        <f t="shared" si="102"/>
        <v>0</v>
      </c>
      <c r="P639">
        <f t="shared" si="103"/>
        <v>0.45823266581681643</v>
      </c>
      <c r="Q639">
        <v>0</v>
      </c>
      <c r="R639" s="2">
        <f t="shared" si="104"/>
        <v>-2.2539873581859671</v>
      </c>
      <c r="S639" s="2">
        <f t="shared" si="105"/>
        <v>0.1049797968609588</v>
      </c>
      <c r="T639" s="2">
        <f t="shared" si="106"/>
        <v>9.500607808322542E-2</v>
      </c>
      <c r="U639" s="1">
        <f t="shared" si="109"/>
        <v>0.90499392191677464</v>
      </c>
      <c r="V639">
        <f t="shared" si="107"/>
        <v>-9.9827051418825308E-2</v>
      </c>
      <c r="W639">
        <f t="shared" si="108"/>
        <v>1</v>
      </c>
    </row>
    <row r="640" spans="1:23" hidden="1" x14ac:dyDescent="0.25">
      <c r="A640" t="s">
        <v>7</v>
      </c>
      <c r="B640">
        <v>53</v>
      </c>
      <c r="C640" t="s">
        <v>5</v>
      </c>
      <c r="D640" t="s">
        <v>4</v>
      </c>
      <c r="E640" t="s">
        <v>1</v>
      </c>
      <c r="F640" t="s">
        <v>2</v>
      </c>
      <c r="G640">
        <v>68.760000000000005</v>
      </c>
      <c r="H640">
        <v>35.6</v>
      </c>
      <c r="K640">
        <v>0</v>
      </c>
      <c r="L640">
        <f t="shared" si="99"/>
        <v>1</v>
      </c>
      <c r="M640">
        <f t="shared" si="100"/>
        <v>0</v>
      </c>
      <c r="N640">
        <f t="shared" si="101"/>
        <v>0</v>
      </c>
      <c r="O640">
        <f t="shared" si="102"/>
        <v>0</v>
      </c>
      <c r="P640">
        <f t="shared" si="103"/>
        <v>0.39573586931696314</v>
      </c>
      <c r="Q640">
        <v>0</v>
      </c>
      <c r="R640" s="2">
        <f t="shared" si="104"/>
        <v>-2.482812980205213</v>
      </c>
      <c r="S640" s="2">
        <f t="shared" si="105"/>
        <v>8.3507988569944389E-2</v>
      </c>
      <c r="T640" s="2">
        <f t="shared" si="106"/>
        <v>7.7071871597514899E-2</v>
      </c>
      <c r="U640" s="1">
        <f t="shared" si="109"/>
        <v>0.92292812840248506</v>
      </c>
      <c r="V640">
        <f t="shared" si="107"/>
        <v>-8.0203914897363907E-2</v>
      </c>
      <c r="W640">
        <f t="shared" si="108"/>
        <v>1</v>
      </c>
    </row>
    <row r="641" spans="1:23" hidden="1" x14ac:dyDescent="0.25">
      <c r="A641" t="s">
        <v>7</v>
      </c>
      <c r="B641">
        <v>39</v>
      </c>
      <c r="C641" t="s">
        <v>3</v>
      </c>
      <c r="D641" t="s">
        <v>6</v>
      </c>
      <c r="E641" t="s">
        <v>1</v>
      </c>
      <c r="F641" t="s">
        <v>2</v>
      </c>
      <c r="G641">
        <v>101.52</v>
      </c>
      <c r="H641">
        <v>41.8</v>
      </c>
      <c r="K641">
        <v>0</v>
      </c>
      <c r="L641">
        <f t="shared" si="99"/>
        <v>1</v>
      </c>
      <c r="M641">
        <f t="shared" si="100"/>
        <v>0</v>
      </c>
      <c r="N641">
        <f t="shared" si="101"/>
        <v>0</v>
      </c>
      <c r="O641">
        <f t="shared" si="102"/>
        <v>0</v>
      </c>
      <c r="P641">
        <f t="shared" si="103"/>
        <v>0.15653696901982836</v>
      </c>
      <c r="Q641">
        <v>0</v>
      </c>
      <c r="R641" s="2">
        <f t="shared" si="104"/>
        <v>-2.9706168495821927</v>
      </c>
      <c r="S641" s="2">
        <f t="shared" si="105"/>
        <v>5.1271673664911338E-2</v>
      </c>
      <c r="T641" s="2">
        <f t="shared" si="106"/>
        <v>4.8771097851585399E-2</v>
      </c>
      <c r="U641" s="1">
        <f t="shared" si="109"/>
        <v>0.9512289021484146</v>
      </c>
      <c r="V641">
        <f t="shared" si="107"/>
        <v>-5.0000549134025268E-2</v>
      </c>
      <c r="W641">
        <f t="shared" si="108"/>
        <v>1</v>
      </c>
    </row>
    <row r="642" spans="1:23" hidden="1" x14ac:dyDescent="0.25">
      <c r="A642" t="s">
        <v>0</v>
      </c>
      <c r="B642">
        <v>53</v>
      </c>
      <c r="C642" t="s">
        <v>5</v>
      </c>
      <c r="D642" t="s">
        <v>6</v>
      </c>
      <c r="E642" t="s">
        <v>1</v>
      </c>
      <c r="F642" t="s">
        <v>11</v>
      </c>
      <c r="G642">
        <v>109.51</v>
      </c>
      <c r="H642">
        <v>41.9</v>
      </c>
      <c r="K642">
        <v>1</v>
      </c>
      <c r="L642">
        <f t="shared" ref="L642:L705" si="110">IF(F642="Private",1,0)</f>
        <v>0</v>
      </c>
      <c r="M642">
        <f t="shared" ref="M642:M705" si="111">IF(F642="Self-employed",1,0)</f>
        <v>0</v>
      </c>
      <c r="N642">
        <f t="shared" ref="N642:N705" si="112">IF(F642="Govt_job",1,0)</f>
        <v>1</v>
      </c>
      <c r="O642">
        <f t="shared" ref="O642:O705" si="113">IF(F642="children",1,0)</f>
        <v>0</v>
      </c>
      <c r="P642">
        <f t="shared" ref="P642:P705" si="114">_xlfn.NORM.DIST(B642,AVERAGE($B$2:$B$1061),_xlfn.STDEV.P($B$2:$B$1061),TRUE)</f>
        <v>0.39573586931696314</v>
      </c>
      <c r="Q642">
        <v>0</v>
      </c>
      <c r="R642" s="2">
        <f t="shared" ref="R642:R705" si="115">SUMPRODUCT(K642:P642,$K$1065:$P$1065)+$J$1065</f>
        <v>2.6185614741104022</v>
      </c>
      <c r="S642" s="2">
        <f t="shared" ref="S642:S705" si="116">EXP(R642)</f>
        <v>13.715978596332134</v>
      </c>
      <c r="T642" s="2">
        <f t="shared" ref="T642:T705" si="117">S642/(1+S642)</f>
        <v>0.93204665300007683</v>
      </c>
      <c r="U642" s="1">
        <f t="shared" si="109"/>
        <v>6.795334699992317E-2</v>
      </c>
      <c r="V642">
        <f t="shared" ref="V642:V705" si="118">LN(U642)</f>
        <v>-2.6889338827927163</v>
      </c>
      <c r="W642">
        <f t="shared" ref="W642:W705" si="119">IF(ABS(T642-Q642)&lt;$R$1065,1,0)</f>
        <v>0</v>
      </c>
    </row>
    <row r="643" spans="1:23" hidden="1" x14ac:dyDescent="0.25">
      <c r="A643" t="s">
        <v>7</v>
      </c>
      <c r="B643">
        <v>37</v>
      </c>
      <c r="C643" t="s">
        <v>3</v>
      </c>
      <c r="D643" t="s">
        <v>6</v>
      </c>
      <c r="E643" t="s">
        <v>1</v>
      </c>
      <c r="F643" t="s">
        <v>2</v>
      </c>
      <c r="G643">
        <v>91.72</v>
      </c>
      <c r="H643">
        <v>29.2</v>
      </c>
      <c r="K643">
        <v>0</v>
      </c>
      <c r="L643">
        <f t="shared" si="110"/>
        <v>1</v>
      </c>
      <c r="M643">
        <f t="shared" si="111"/>
        <v>0</v>
      </c>
      <c r="N643">
        <f t="shared" si="112"/>
        <v>0</v>
      </c>
      <c r="O643">
        <f t="shared" si="113"/>
        <v>0</v>
      </c>
      <c r="P643">
        <f t="shared" si="114"/>
        <v>0.13239632684412203</v>
      </c>
      <c r="Q643">
        <v>0</v>
      </c>
      <c r="R643" s="2">
        <f t="shared" si="115"/>
        <v>-3.0198474214950508</v>
      </c>
      <c r="S643" s="2">
        <f t="shared" si="116"/>
        <v>4.8808664947030296E-2</v>
      </c>
      <c r="T643" s="2">
        <f t="shared" si="117"/>
        <v>4.6537244187904725E-2</v>
      </c>
      <c r="U643" s="1">
        <f t="shared" ref="U643:U706" si="120">(T643^Q643)*(1-T643)^(1-Q643)</f>
        <v>0.95346275581209528</v>
      </c>
      <c r="V643">
        <f t="shared" si="118"/>
        <v>-4.7654915205755578E-2</v>
      </c>
      <c r="W643">
        <f t="shared" si="119"/>
        <v>1</v>
      </c>
    </row>
    <row r="644" spans="1:23" hidden="1" x14ac:dyDescent="0.25">
      <c r="A644" t="s">
        <v>0</v>
      </c>
      <c r="B644">
        <v>70</v>
      </c>
      <c r="C644" t="s">
        <v>3</v>
      </c>
      <c r="D644" t="s">
        <v>6</v>
      </c>
      <c r="E644" t="s">
        <v>1</v>
      </c>
      <c r="F644" t="s">
        <v>9</v>
      </c>
      <c r="G644">
        <v>251.6</v>
      </c>
      <c r="H644">
        <v>27.1</v>
      </c>
      <c r="K644">
        <v>1</v>
      </c>
      <c r="L644">
        <f t="shared" si="110"/>
        <v>0</v>
      </c>
      <c r="M644">
        <f t="shared" si="111"/>
        <v>1</v>
      </c>
      <c r="N644">
        <f t="shared" si="112"/>
        <v>0</v>
      </c>
      <c r="O644">
        <f t="shared" si="113"/>
        <v>0</v>
      </c>
      <c r="P644">
        <f t="shared" si="114"/>
        <v>0.73875303404759163</v>
      </c>
      <c r="Q644">
        <v>0</v>
      </c>
      <c r="R644" s="2">
        <f t="shared" si="115"/>
        <v>7.7530850743451722</v>
      </c>
      <c r="S644" s="2">
        <f t="shared" si="116"/>
        <v>2328.7456974738793</v>
      </c>
      <c r="T644" s="2">
        <f t="shared" si="117"/>
        <v>0.99957076860316374</v>
      </c>
      <c r="U644" s="1">
        <f t="shared" si="120"/>
        <v>4.2923139683626044E-4</v>
      </c>
      <c r="V644">
        <f t="shared" si="118"/>
        <v>-7.7535143978881926</v>
      </c>
      <c r="W644">
        <f t="shared" si="119"/>
        <v>0</v>
      </c>
    </row>
    <row r="645" spans="1:23" hidden="1" x14ac:dyDescent="0.25">
      <c r="A645" t="s">
        <v>0</v>
      </c>
      <c r="B645">
        <v>24</v>
      </c>
      <c r="C645" t="s">
        <v>3</v>
      </c>
      <c r="D645" t="s">
        <v>6</v>
      </c>
      <c r="E645" t="s">
        <v>10</v>
      </c>
      <c r="F645" t="s">
        <v>2</v>
      </c>
      <c r="G645">
        <v>123.1</v>
      </c>
      <c r="H645">
        <v>37.9</v>
      </c>
      <c r="K645">
        <v>0</v>
      </c>
      <c r="L645">
        <f t="shared" si="110"/>
        <v>1</v>
      </c>
      <c r="M645">
        <f t="shared" si="111"/>
        <v>0</v>
      </c>
      <c r="N645">
        <f t="shared" si="112"/>
        <v>0</v>
      </c>
      <c r="O645">
        <f t="shared" si="113"/>
        <v>0</v>
      </c>
      <c r="P645">
        <f t="shared" si="114"/>
        <v>3.5431305920433462E-2</v>
      </c>
      <c r="Q645">
        <v>0</v>
      </c>
      <c r="R645" s="2">
        <f t="shared" si="115"/>
        <v>-3.2175904393017323</v>
      </c>
      <c r="S645" s="2">
        <f t="shared" si="116"/>
        <v>4.0051448481142608E-2</v>
      </c>
      <c r="T645" s="2">
        <f t="shared" si="117"/>
        <v>3.850910312142005E-2</v>
      </c>
      <c r="U645" s="1">
        <f t="shared" si="120"/>
        <v>0.96149089687857991</v>
      </c>
      <c r="V645">
        <f t="shared" si="118"/>
        <v>-3.9270181623102765E-2</v>
      </c>
      <c r="W645">
        <f t="shared" si="119"/>
        <v>1</v>
      </c>
    </row>
    <row r="646" spans="1:23" hidden="1" x14ac:dyDescent="0.25">
      <c r="A646" t="s">
        <v>0</v>
      </c>
      <c r="B646">
        <v>55</v>
      </c>
      <c r="C646" t="s">
        <v>5</v>
      </c>
      <c r="D646" t="s">
        <v>4</v>
      </c>
      <c r="E646" t="s">
        <v>1</v>
      </c>
      <c r="F646" t="s">
        <v>11</v>
      </c>
      <c r="G646">
        <v>97.4</v>
      </c>
      <c r="H646">
        <v>44.6</v>
      </c>
      <c r="K646">
        <v>0</v>
      </c>
      <c r="L646">
        <f t="shared" si="110"/>
        <v>0</v>
      </c>
      <c r="M646">
        <f t="shared" si="111"/>
        <v>0</v>
      </c>
      <c r="N646">
        <f t="shared" si="112"/>
        <v>1</v>
      </c>
      <c r="O646">
        <f t="shared" si="113"/>
        <v>0</v>
      </c>
      <c r="P646">
        <f t="shared" si="114"/>
        <v>0.43720550514140488</v>
      </c>
      <c r="Q646">
        <v>0</v>
      </c>
      <c r="R646" s="2">
        <f t="shared" si="115"/>
        <v>-2.2968685350088358</v>
      </c>
      <c r="S646" s="2">
        <f t="shared" si="116"/>
        <v>0.10057329286826232</v>
      </c>
      <c r="T646" s="2">
        <f t="shared" si="117"/>
        <v>9.1382639865949258E-2</v>
      </c>
      <c r="U646" s="1">
        <f t="shared" si="120"/>
        <v>0.9086173601340507</v>
      </c>
      <c r="V646">
        <f t="shared" si="118"/>
        <v>-9.5831219374413468E-2</v>
      </c>
      <c r="W646">
        <f t="shared" si="119"/>
        <v>1</v>
      </c>
    </row>
    <row r="647" spans="1:23" hidden="1" x14ac:dyDescent="0.25">
      <c r="A647" t="s">
        <v>7</v>
      </c>
      <c r="B647">
        <v>70</v>
      </c>
      <c r="C647" t="s">
        <v>5</v>
      </c>
      <c r="D647" t="s">
        <v>4</v>
      </c>
      <c r="E647" t="s">
        <v>1</v>
      </c>
      <c r="F647" t="s">
        <v>2</v>
      </c>
      <c r="G647">
        <v>68.34</v>
      </c>
      <c r="H647">
        <v>22.8</v>
      </c>
      <c r="K647">
        <v>0</v>
      </c>
      <c r="L647">
        <f t="shared" si="110"/>
        <v>1</v>
      </c>
      <c r="M647">
        <f t="shared" si="111"/>
        <v>0</v>
      </c>
      <c r="N647">
        <f t="shared" si="112"/>
        <v>0</v>
      </c>
      <c r="O647">
        <f t="shared" si="113"/>
        <v>0</v>
      </c>
      <c r="P647">
        <f t="shared" si="114"/>
        <v>0.73875303404759163</v>
      </c>
      <c r="Q647">
        <v>0</v>
      </c>
      <c r="R647" s="2">
        <f t="shared" si="115"/>
        <v>-1.7832901144626498</v>
      </c>
      <c r="S647" s="2">
        <f t="shared" si="116"/>
        <v>0.16808422020271949</v>
      </c>
      <c r="T647" s="2">
        <f t="shared" si="117"/>
        <v>0.14389734686557848</v>
      </c>
      <c r="U647" s="1">
        <f t="shared" si="120"/>
        <v>0.85610265313442158</v>
      </c>
      <c r="V647">
        <f t="shared" si="118"/>
        <v>-0.15536498814444299</v>
      </c>
      <c r="W647">
        <f t="shared" si="119"/>
        <v>1</v>
      </c>
    </row>
    <row r="648" spans="1:23" hidden="1" x14ac:dyDescent="0.25">
      <c r="A648" t="s">
        <v>0</v>
      </c>
      <c r="B648">
        <v>34</v>
      </c>
      <c r="C648" t="s">
        <v>3</v>
      </c>
      <c r="D648" t="s">
        <v>6</v>
      </c>
      <c r="E648" t="s">
        <v>1</v>
      </c>
      <c r="F648" t="s">
        <v>2</v>
      </c>
      <c r="G648">
        <v>80.81</v>
      </c>
      <c r="H648">
        <v>33.200000000000003</v>
      </c>
      <c r="K648">
        <v>0</v>
      </c>
      <c r="L648">
        <f t="shared" si="110"/>
        <v>1</v>
      </c>
      <c r="M648">
        <f t="shared" si="111"/>
        <v>0</v>
      </c>
      <c r="N648">
        <f t="shared" si="112"/>
        <v>0</v>
      </c>
      <c r="O648">
        <f t="shared" si="113"/>
        <v>0</v>
      </c>
      <c r="P648">
        <f t="shared" si="114"/>
        <v>0.10121700052042518</v>
      </c>
      <c r="Q648">
        <v>0</v>
      </c>
      <c r="R648" s="2">
        <f t="shared" si="115"/>
        <v>-3.0834321453644895</v>
      </c>
      <c r="S648" s="2">
        <f t="shared" si="116"/>
        <v>4.5801788181293185E-2</v>
      </c>
      <c r="T648" s="2">
        <f t="shared" si="117"/>
        <v>4.3795859501201483E-2</v>
      </c>
      <c r="U648" s="1">
        <f t="shared" si="120"/>
        <v>0.95620414049879854</v>
      </c>
      <c r="V648">
        <f t="shared" si="118"/>
        <v>-4.4783852639711498E-2</v>
      </c>
      <c r="W648">
        <f t="shared" si="119"/>
        <v>1</v>
      </c>
    </row>
    <row r="649" spans="1:23" hidden="1" x14ac:dyDescent="0.25">
      <c r="A649" t="s">
        <v>0</v>
      </c>
      <c r="B649">
        <v>26</v>
      </c>
      <c r="C649" t="s">
        <v>5</v>
      </c>
      <c r="D649" t="s">
        <v>8</v>
      </c>
      <c r="E649" t="s">
        <v>1</v>
      </c>
      <c r="F649" t="s">
        <v>2</v>
      </c>
      <c r="G649">
        <v>120.31</v>
      </c>
      <c r="H649">
        <v>22.3</v>
      </c>
      <c r="K649">
        <v>0</v>
      </c>
      <c r="L649">
        <f t="shared" si="110"/>
        <v>1</v>
      </c>
      <c r="M649">
        <f t="shared" si="111"/>
        <v>0</v>
      </c>
      <c r="N649">
        <f t="shared" si="112"/>
        <v>0</v>
      </c>
      <c r="O649">
        <f t="shared" si="113"/>
        <v>0</v>
      </c>
      <c r="P649">
        <f t="shared" si="114"/>
        <v>4.456404949661049E-2</v>
      </c>
      <c r="Q649">
        <v>0</v>
      </c>
      <c r="R649" s="2">
        <f t="shared" si="115"/>
        <v>-3.1989658233484279</v>
      </c>
      <c r="S649" s="2">
        <f t="shared" si="116"/>
        <v>4.0804381103527181E-2</v>
      </c>
      <c r="T649" s="2">
        <f t="shared" si="117"/>
        <v>3.9204659246595185E-2</v>
      </c>
      <c r="U649" s="1">
        <f t="shared" si="120"/>
        <v>0.96079534075340478</v>
      </c>
      <c r="V649">
        <f t="shared" si="118"/>
        <v>-3.999385756887408E-2</v>
      </c>
      <c r="W649">
        <f t="shared" si="119"/>
        <v>1</v>
      </c>
    </row>
    <row r="650" spans="1:23" hidden="1" x14ac:dyDescent="0.25">
      <c r="A650" t="s">
        <v>7</v>
      </c>
      <c r="B650">
        <v>39</v>
      </c>
      <c r="C650" t="s">
        <v>5</v>
      </c>
      <c r="D650" t="s">
        <v>6</v>
      </c>
      <c r="E650" t="s">
        <v>1</v>
      </c>
      <c r="F650" t="s">
        <v>2</v>
      </c>
      <c r="G650">
        <v>83.51</v>
      </c>
      <c r="H650">
        <v>26.4</v>
      </c>
      <c r="K650">
        <v>0</v>
      </c>
      <c r="L650">
        <f t="shared" si="110"/>
        <v>1</v>
      </c>
      <c r="M650">
        <f t="shared" si="111"/>
        <v>0</v>
      </c>
      <c r="N650">
        <f t="shared" si="112"/>
        <v>0</v>
      </c>
      <c r="O650">
        <f t="shared" si="113"/>
        <v>0</v>
      </c>
      <c r="P650">
        <f t="shared" si="114"/>
        <v>0.15653696901982836</v>
      </c>
      <c r="Q650">
        <v>0</v>
      </c>
      <c r="R650" s="2">
        <f t="shared" si="115"/>
        <v>-2.9706168495821927</v>
      </c>
      <c r="S650" s="2">
        <f t="shared" si="116"/>
        <v>5.1271673664911338E-2</v>
      </c>
      <c r="T650" s="2">
        <f t="shared" si="117"/>
        <v>4.8771097851585399E-2</v>
      </c>
      <c r="U650" s="1">
        <f t="shared" si="120"/>
        <v>0.9512289021484146</v>
      </c>
      <c r="V650">
        <f t="shared" si="118"/>
        <v>-5.0000549134025268E-2</v>
      </c>
      <c r="W650">
        <f t="shared" si="119"/>
        <v>1</v>
      </c>
    </row>
    <row r="651" spans="1:23" hidden="1" x14ac:dyDescent="0.25">
      <c r="A651" t="s">
        <v>0</v>
      </c>
      <c r="B651">
        <v>38</v>
      </c>
      <c r="C651" t="s">
        <v>3</v>
      </c>
      <c r="D651" t="s">
        <v>6</v>
      </c>
      <c r="E651" t="s">
        <v>10</v>
      </c>
      <c r="F651" t="s">
        <v>9</v>
      </c>
      <c r="G651">
        <v>74.09</v>
      </c>
      <c r="H651">
        <v>39.6</v>
      </c>
      <c r="K651">
        <v>0</v>
      </c>
      <c r="L651">
        <f t="shared" si="110"/>
        <v>0</v>
      </c>
      <c r="M651">
        <f t="shared" si="111"/>
        <v>1</v>
      </c>
      <c r="N651">
        <f t="shared" si="112"/>
        <v>0</v>
      </c>
      <c r="O651">
        <f t="shared" si="113"/>
        <v>0</v>
      </c>
      <c r="P651">
        <f t="shared" si="114"/>
        <v>0.14412603966183052</v>
      </c>
      <c r="Q651">
        <v>0</v>
      </c>
      <c r="R651" s="2">
        <f t="shared" si="115"/>
        <v>1.5404484429180996</v>
      </c>
      <c r="S651" s="2">
        <f t="shared" si="116"/>
        <v>4.6666825425581075</v>
      </c>
      <c r="T651" s="2">
        <f t="shared" si="117"/>
        <v>0.82352990616824451</v>
      </c>
      <c r="U651" s="1">
        <f t="shared" si="120"/>
        <v>0.17647009383175549</v>
      </c>
      <c r="V651">
        <f t="shared" si="118"/>
        <v>-1.7346038570120832</v>
      </c>
      <c r="W651">
        <f t="shared" si="119"/>
        <v>0</v>
      </c>
    </row>
    <row r="652" spans="1:23" hidden="1" x14ac:dyDescent="0.25">
      <c r="A652" t="s">
        <v>7</v>
      </c>
      <c r="B652">
        <v>20</v>
      </c>
      <c r="C652" t="s">
        <v>3</v>
      </c>
      <c r="D652" t="s">
        <v>6</v>
      </c>
      <c r="E652" t="s">
        <v>10</v>
      </c>
      <c r="F652" t="s">
        <v>2</v>
      </c>
      <c r="G652">
        <v>91.6</v>
      </c>
      <c r="H652">
        <v>28.1</v>
      </c>
      <c r="K652">
        <v>0</v>
      </c>
      <c r="L652">
        <f t="shared" si="110"/>
        <v>1</v>
      </c>
      <c r="M652">
        <f t="shared" si="111"/>
        <v>0</v>
      </c>
      <c r="N652">
        <f t="shared" si="112"/>
        <v>0</v>
      </c>
      <c r="O652">
        <f t="shared" si="113"/>
        <v>0</v>
      </c>
      <c r="P652">
        <f t="shared" si="114"/>
        <v>2.1741500107124563E-2</v>
      </c>
      <c r="Q652">
        <v>0</v>
      </c>
      <c r="R652" s="2">
        <f t="shared" si="115"/>
        <v>-3.2455083780483411</v>
      </c>
      <c r="S652" s="2">
        <f t="shared" si="116"/>
        <v>3.894875862941586E-2</v>
      </c>
      <c r="T652" s="2">
        <f t="shared" si="117"/>
        <v>3.7488623289561623E-2</v>
      </c>
      <c r="U652" s="1">
        <f t="shared" si="120"/>
        <v>0.9625113767104384</v>
      </c>
      <c r="V652">
        <f t="shared" si="118"/>
        <v>-3.8209392931155883E-2</v>
      </c>
      <c r="W652">
        <f t="shared" si="119"/>
        <v>1</v>
      </c>
    </row>
    <row r="653" spans="1:23" hidden="1" x14ac:dyDescent="0.25">
      <c r="A653" t="s">
        <v>7</v>
      </c>
      <c r="B653">
        <v>17</v>
      </c>
      <c r="C653" t="s">
        <v>3</v>
      </c>
      <c r="D653" t="s">
        <v>6</v>
      </c>
      <c r="E653" t="s">
        <v>10</v>
      </c>
      <c r="F653" t="s">
        <v>2</v>
      </c>
      <c r="G653">
        <v>87.52</v>
      </c>
      <c r="H653">
        <v>39.200000000000003</v>
      </c>
      <c r="K653">
        <v>0</v>
      </c>
      <c r="L653">
        <f t="shared" si="110"/>
        <v>1</v>
      </c>
      <c r="M653">
        <f t="shared" si="111"/>
        <v>0</v>
      </c>
      <c r="N653">
        <f t="shared" si="112"/>
        <v>0</v>
      </c>
      <c r="O653">
        <f t="shared" si="113"/>
        <v>0</v>
      </c>
      <c r="P653">
        <f t="shared" si="114"/>
        <v>1.4682431294046878E-2</v>
      </c>
      <c r="Q653">
        <v>0</v>
      </c>
      <c r="R653" s="2">
        <f t="shared" si="115"/>
        <v>-3.2599041009255791</v>
      </c>
      <c r="S653" s="2">
        <f t="shared" si="116"/>
        <v>3.8392079605918082E-2</v>
      </c>
      <c r="T653" s="2">
        <f t="shared" si="117"/>
        <v>3.6972623693825098E-2</v>
      </c>
      <c r="U653" s="1">
        <f t="shared" si="120"/>
        <v>0.96302737630617485</v>
      </c>
      <c r="V653">
        <f t="shared" si="118"/>
        <v>-3.7673439440446189E-2</v>
      </c>
      <c r="W653">
        <f t="shared" si="119"/>
        <v>1</v>
      </c>
    </row>
    <row r="654" spans="1:23" hidden="1" x14ac:dyDescent="0.25">
      <c r="A654" t="s">
        <v>0</v>
      </c>
      <c r="B654">
        <v>60</v>
      </c>
      <c r="C654" t="s">
        <v>5</v>
      </c>
      <c r="D654" t="s">
        <v>6</v>
      </c>
      <c r="E654" t="s">
        <v>1</v>
      </c>
      <c r="F654" t="s">
        <v>2</v>
      </c>
      <c r="G654">
        <v>213.37</v>
      </c>
      <c r="H654">
        <v>36</v>
      </c>
      <c r="K654">
        <v>1</v>
      </c>
      <c r="L654">
        <f t="shared" si="110"/>
        <v>1</v>
      </c>
      <c r="M654">
        <f t="shared" si="111"/>
        <v>0</v>
      </c>
      <c r="N654">
        <f t="shared" si="112"/>
        <v>0</v>
      </c>
      <c r="O654">
        <f t="shared" si="113"/>
        <v>0</v>
      </c>
      <c r="P654">
        <f t="shared" si="114"/>
        <v>0.5429214533552954</v>
      </c>
      <c r="Q654">
        <v>0</v>
      </c>
      <c r="R654" s="2">
        <f t="shared" si="115"/>
        <v>2.8173459976212794</v>
      </c>
      <c r="S654" s="2">
        <f t="shared" si="116"/>
        <v>16.732383904103628</v>
      </c>
      <c r="T654" s="2">
        <f t="shared" si="117"/>
        <v>0.94360600326453681</v>
      </c>
      <c r="U654" s="1">
        <f t="shared" si="120"/>
        <v>5.6393996735463192E-2</v>
      </c>
      <c r="V654">
        <f t="shared" si="118"/>
        <v>-2.875392567003936</v>
      </c>
      <c r="W654">
        <f t="shared" si="119"/>
        <v>0</v>
      </c>
    </row>
    <row r="655" spans="1:23" hidden="1" x14ac:dyDescent="0.25">
      <c r="A655" t="s">
        <v>7</v>
      </c>
      <c r="B655">
        <v>75</v>
      </c>
      <c r="C655" t="s">
        <v>5</v>
      </c>
      <c r="D655" t="s">
        <v>6</v>
      </c>
      <c r="E655" t="s">
        <v>1</v>
      </c>
      <c r="F655" t="s">
        <v>9</v>
      </c>
      <c r="G655">
        <v>75.39</v>
      </c>
      <c r="H655">
        <v>37.799999999999997</v>
      </c>
      <c r="K655">
        <v>0</v>
      </c>
      <c r="L655">
        <f t="shared" si="110"/>
        <v>0</v>
      </c>
      <c r="M655">
        <f t="shared" si="111"/>
        <v>1</v>
      </c>
      <c r="N655">
        <f t="shared" si="112"/>
        <v>0</v>
      </c>
      <c r="O655">
        <f t="shared" si="113"/>
        <v>0</v>
      </c>
      <c r="P655">
        <f t="shared" si="114"/>
        <v>0.8173627710966016</v>
      </c>
      <c r="Q655">
        <v>0</v>
      </c>
      <c r="R655" s="2">
        <f t="shared" si="115"/>
        <v>2.9133957357051541</v>
      </c>
      <c r="S655" s="2">
        <f t="shared" si="116"/>
        <v>18.419239359558116</v>
      </c>
      <c r="T655" s="2">
        <f t="shared" si="117"/>
        <v>0.94850467716657494</v>
      </c>
      <c r="U655" s="1">
        <f t="shared" si="120"/>
        <v>5.1495322833425061E-2</v>
      </c>
      <c r="V655">
        <f t="shared" si="118"/>
        <v>-2.9662642942051662</v>
      </c>
      <c r="W655">
        <f t="shared" si="119"/>
        <v>0</v>
      </c>
    </row>
    <row r="656" spans="1:23" hidden="1" x14ac:dyDescent="0.25">
      <c r="A656" t="s">
        <v>7</v>
      </c>
      <c r="B656">
        <v>31</v>
      </c>
      <c r="C656" t="s">
        <v>5</v>
      </c>
      <c r="D656" t="s">
        <v>8</v>
      </c>
      <c r="E656" t="s">
        <v>1</v>
      </c>
      <c r="F656" t="s">
        <v>2</v>
      </c>
      <c r="G656">
        <v>122.41</v>
      </c>
      <c r="H656">
        <v>40.299999999999997</v>
      </c>
      <c r="K656">
        <v>0</v>
      </c>
      <c r="L656">
        <f t="shared" si="110"/>
        <v>1</v>
      </c>
      <c r="M656">
        <f t="shared" si="111"/>
        <v>0</v>
      </c>
      <c r="N656">
        <f t="shared" si="112"/>
        <v>0</v>
      </c>
      <c r="O656">
        <f t="shared" si="113"/>
        <v>0</v>
      </c>
      <c r="P656">
        <f t="shared" si="114"/>
        <v>7.5763249410463473E-2</v>
      </c>
      <c r="Q656">
        <v>0</v>
      </c>
      <c r="R656" s="2">
        <f t="shared" si="115"/>
        <v>-3.135340570805301</v>
      </c>
      <c r="S656" s="2">
        <f t="shared" si="116"/>
        <v>4.3484941605559359E-2</v>
      </c>
      <c r="T656" s="2">
        <f t="shared" si="117"/>
        <v>4.1672802233879098E-2</v>
      </c>
      <c r="U656" s="1">
        <f t="shared" si="120"/>
        <v>0.95832719776612085</v>
      </c>
      <c r="V656">
        <f t="shared" si="118"/>
        <v>-4.2566016770295263E-2</v>
      </c>
      <c r="W656">
        <f t="shared" si="119"/>
        <v>1</v>
      </c>
    </row>
    <row r="657" spans="1:23" hidden="1" x14ac:dyDescent="0.25">
      <c r="A657" t="s">
        <v>0</v>
      </c>
      <c r="B657">
        <v>58</v>
      </c>
      <c r="C657" t="s">
        <v>5</v>
      </c>
      <c r="D657" t="s">
        <v>4</v>
      </c>
      <c r="E657" t="s">
        <v>1</v>
      </c>
      <c r="F657" t="s">
        <v>2</v>
      </c>
      <c r="G657">
        <v>223.36</v>
      </c>
      <c r="H657">
        <v>41.5</v>
      </c>
      <c r="K657">
        <v>1</v>
      </c>
      <c r="L657">
        <f t="shared" si="110"/>
        <v>1</v>
      </c>
      <c r="M657">
        <f t="shared" si="111"/>
        <v>0</v>
      </c>
      <c r="N657">
        <f t="shared" si="112"/>
        <v>0</v>
      </c>
      <c r="O657">
        <f t="shared" si="113"/>
        <v>0</v>
      </c>
      <c r="P657">
        <f t="shared" si="114"/>
        <v>0.50058033169101179</v>
      </c>
      <c r="Q657">
        <v>0</v>
      </c>
      <c r="R657" s="2">
        <f t="shared" si="115"/>
        <v>2.7309987654394332</v>
      </c>
      <c r="S657" s="2">
        <f t="shared" si="116"/>
        <v>15.348208627621894</v>
      </c>
      <c r="T657" s="2">
        <f t="shared" si="117"/>
        <v>0.93883121858927088</v>
      </c>
      <c r="U657" s="1">
        <f t="shared" si="120"/>
        <v>6.1168781410729123E-2</v>
      </c>
      <c r="V657">
        <f t="shared" si="118"/>
        <v>-2.7941183272808598</v>
      </c>
      <c r="W657">
        <f t="shared" si="119"/>
        <v>0</v>
      </c>
    </row>
    <row r="658" spans="1:23" hidden="1" x14ac:dyDescent="0.25">
      <c r="A658" t="s">
        <v>7</v>
      </c>
      <c r="B658">
        <v>13</v>
      </c>
      <c r="C658" t="s">
        <v>3</v>
      </c>
      <c r="D658" t="s">
        <v>6</v>
      </c>
      <c r="E658" t="s">
        <v>10</v>
      </c>
      <c r="F658" t="s">
        <v>12</v>
      </c>
      <c r="G658">
        <v>70.16</v>
      </c>
      <c r="H658">
        <v>21.2</v>
      </c>
      <c r="K658">
        <v>0</v>
      </c>
      <c r="L658">
        <f t="shared" si="110"/>
        <v>0</v>
      </c>
      <c r="M658">
        <f t="shared" si="111"/>
        <v>0</v>
      </c>
      <c r="N658">
        <f t="shared" si="112"/>
        <v>0</v>
      </c>
      <c r="O658">
        <f t="shared" si="113"/>
        <v>1</v>
      </c>
      <c r="P658">
        <f t="shared" si="114"/>
        <v>8.3958526500775184E-3</v>
      </c>
      <c r="Q658">
        <v>0</v>
      </c>
      <c r="R658" s="2">
        <f t="shared" si="115"/>
        <v>-4.0366525281071688</v>
      </c>
      <c r="S658" s="2">
        <f t="shared" si="116"/>
        <v>1.7656478164863713E-2</v>
      </c>
      <c r="T658" s="2">
        <f t="shared" si="117"/>
        <v>1.7350135869722536E-2</v>
      </c>
      <c r="U658" s="1">
        <f t="shared" si="120"/>
        <v>0.98264986413027744</v>
      </c>
      <c r="V658">
        <f t="shared" si="118"/>
        <v>-1.7502413404835795E-2</v>
      </c>
      <c r="W658">
        <f t="shared" si="119"/>
        <v>1</v>
      </c>
    </row>
    <row r="659" spans="1:23" hidden="1" x14ac:dyDescent="0.25">
      <c r="A659" t="s">
        <v>7</v>
      </c>
      <c r="B659">
        <v>52</v>
      </c>
      <c r="C659" t="s">
        <v>3</v>
      </c>
      <c r="D659" t="s">
        <v>8</v>
      </c>
      <c r="E659" t="s">
        <v>1</v>
      </c>
      <c r="F659" t="s">
        <v>11</v>
      </c>
      <c r="G659">
        <v>80.88</v>
      </c>
      <c r="H659">
        <v>23.8</v>
      </c>
      <c r="K659">
        <v>0</v>
      </c>
      <c r="L659">
        <f t="shared" si="110"/>
        <v>0</v>
      </c>
      <c r="M659">
        <f t="shared" si="111"/>
        <v>0</v>
      </c>
      <c r="N659">
        <f t="shared" si="112"/>
        <v>1</v>
      </c>
      <c r="O659">
        <f t="shared" si="113"/>
        <v>0</v>
      </c>
      <c r="P659">
        <f t="shared" si="114"/>
        <v>0.3754052279889119</v>
      </c>
      <c r="Q659">
        <v>0</v>
      </c>
      <c r="R659" s="2">
        <f t="shared" si="115"/>
        <v>-2.4228992746406135</v>
      </c>
      <c r="S659" s="2">
        <f t="shared" si="116"/>
        <v>8.866418263633967E-2</v>
      </c>
      <c r="T659" s="2">
        <f t="shared" si="117"/>
        <v>8.1443097008691887E-2</v>
      </c>
      <c r="U659" s="1">
        <f t="shared" si="120"/>
        <v>0.9185569029913081</v>
      </c>
      <c r="V659">
        <f t="shared" si="118"/>
        <v>-8.4951424159562722E-2</v>
      </c>
      <c r="W659">
        <f t="shared" si="119"/>
        <v>1</v>
      </c>
    </row>
    <row r="660" spans="1:23" hidden="1" x14ac:dyDescent="0.25">
      <c r="A660" t="s">
        <v>7</v>
      </c>
      <c r="B660">
        <v>78</v>
      </c>
      <c r="C660" t="s">
        <v>3</v>
      </c>
      <c r="D660" t="s">
        <v>6</v>
      </c>
      <c r="E660" t="s">
        <v>1</v>
      </c>
      <c r="F660" t="s">
        <v>11</v>
      </c>
      <c r="G660">
        <v>70.209999999999994</v>
      </c>
      <c r="H660">
        <v>24.8</v>
      </c>
      <c r="K660">
        <v>0</v>
      </c>
      <c r="L660">
        <f t="shared" si="110"/>
        <v>0</v>
      </c>
      <c r="M660">
        <f t="shared" si="111"/>
        <v>0</v>
      </c>
      <c r="N660">
        <f t="shared" si="112"/>
        <v>1</v>
      </c>
      <c r="O660">
        <f t="shared" si="113"/>
        <v>0</v>
      </c>
      <c r="P660">
        <f t="shared" si="114"/>
        <v>0.8565333521274392</v>
      </c>
      <c r="Q660">
        <v>0</v>
      </c>
      <c r="R660" s="2">
        <f t="shared" si="115"/>
        <v>-1.4417235237098198</v>
      </c>
      <c r="S660" s="2">
        <f t="shared" si="116"/>
        <v>0.23651975977141462</v>
      </c>
      <c r="T660" s="2">
        <f t="shared" si="117"/>
        <v>0.1912785929236894</v>
      </c>
      <c r="U660" s="1">
        <f t="shared" si="120"/>
        <v>0.80872140707631057</v>
      </c>
      <c r="V660">
        <f t="shared" si="118"/>
        <v>-0.21230078825715978</v>
      </c>
      <c r="W660">
        <f t="shared" si="119"/>
        <v>1</v>
      </c>
    </row>
    <row r="661" spans="1:23" hidden="1" x14ac:dyDescent="0.25">
      <c r="A661" t="s">
        <v>7</v>
      </c>
      <c r="B661">
        <v>21</v>
      </c>
      <c r="C661" t="s">
        <v>5</v>
      </c>
      <c r="D661" t="s">
        <v>6</v>
      </c>
      <c r="E661" t="s">
        <v>1</v>
      </c>
      <c r="F661" t="s">
        <v>2</v>
      </c>
      <c r="G661">
        <v>101.37</v>
      </c>
      <c r="H661">
        <v>37.9</v>
      </c>
      <c r="K661">
        <v>0</v>
      </c>
      <c r="L661">
        <f t="shared" si="110"/>
        <v>1</v>
      </c>
      <c r="M661">
        <f t="shared" si="111"/>
        <v>0</v>
      </c>
      <c r="N661">
        <f t="shared" si="112"/>
        <v>0</v>
      </c>
      <c r="O661">
        <f t="shared" si="113"/>
        <v>0</v>
      </c>
      <c r="P661">
        <f t="shared" si="114"/>
        <v>2.4656833799990507E-2</v>
      </c>
      <c r="Q661">
        <v>0</v>
      </c>
      <c r="R661" s="2">
        <f t="shared" si="115"/>
        <v>-3.2395630703812133</v>
      </c>
      <c r="S661" s="2">
        <f t="shared" si="116"/>
        <v>3.9181010703627894E-2</v>
      </c>
      <c r="T661" s="2">
        <f t="shared" si="117"/>
        <v>3.7703740060741189E-2</v>
      </c>
      <c r="U661" s="1">
        <f t="shared" si="120"/>
        <v>0.96229625993925882</v>
      </c>
      <c r="V661">
        <f t="shared" si="118"/>
        <v>-3.8432913212330201E-2</v>
      </c>
      <c r="W661">
        <f t="shared" si="119"/>
        <v>1</v>
      </c>
    </row>
    <row r="662" spans="1:23" hidden="1" x14ac:dyDescent="0.25">
      <c r="A662" t="s">
        <v>7</v>
      </c>
      <c r="B662">
        <v>22</v>
      </c>
      <c r="C662" t="s">
        <v>5</v>
      </c>
      <c r="D662" t="s">
        <v>6</v>
      </c>
      <c r="E662" t="s">
        <v>1</v>
      </c>
      <c r="F662" t="s">
        <v>2</v>
      </c>
      <c r="G662">
        <v>105.22</v>
      </c>
      <c r="H662">
        <v>31.1</v>
      </c>
      <c r="K662">
        <v>0</v>
      </c>
      <c r="L662">
        <f t="shared" si="110"/>
        <v>1</v>
      </c>
      <c r="M662">
        <f t="shared" si="111"/>
        <v>0</v>
      </c>
      <c r="N662">
        <f t="shared" si="112"/>
        <v>0</v>
      </c>
      <c r="O662">
        <f t="shared" si="113"/>
        <v>0</v>
      </c>
      <c r="P662">
        <f t="shared" si="114"/>
        <v>2.789331530135674E-2</v>
      </c>
      <c r="Q662">
        <v>0</v>
      </c>
      <c r="R662" s="2">
        <f t="shared" si="115"/>
        <v>-3.2329628385341094</v>
      </c>
      <c r="S662" s="2">
        <f t="shared" si="116"/>
        <v>3.9440469761341697E-2</v>
      </c>
      <c r="T662" s="2">
        <f t="shared" si="117"/>
        <v>3.7943942831470984E-2</v>
      </c>
      <c r="U662" s="1">
        <f t="shared" si="120"/>
        <v>0.96205605716852904</v>
      </c>
      <c r="V662">
        <f t="shared" si="118"/>
        <v>-3.8682558529190163E-2</v>
      </c>
      <c r="W662">
        <f t="shared" si="119"/>
        <v>1</v>
      </c>
    </row>
    <row r="663" spans="1:23" hidden="1" x14ac:dyDescent="0.25">
      <c r="A663" t="s">
        <v>0</v>
      </c>
      <c r="B663">
        <v>64</v>
      </c>
      <c r="C663" t="s">
        <v>5</v>
      </c>
      <c r="D663" t="s">
        <v>6</v>
      </c>
      <c r="E663" t="s">
        <v>1</v>
      </c>
      <c r="F663" t="s">
        <v>9</v>
      </c>
      <c r="G663">
        <v>178.29</v>
      </c>
      <c r="H663">
        <v>36.1</v>
      </c>
      <c r="K663">
        <v>1</v>
      </c>
      <c r="L663">
        <f t="shared" si="110"/>
        <v>0</v>
      </c>
      <c r="M663">
        <f t="shared" si="111"/>
        <v>1</v>
      </c>
      <c r="N663">
        <f t="shared" si="112"/>
        <v>0</v>
      </c>
      <c r="O663">
        <f t="shared" si="113"/>
        <v>0</v>
      </c>
      <c r="P663">
        <f t="shared" si="114"/>
        <v>0.62569784851933707</v>
      </c>
      <c r="Q663">
        <v>0</v>
      </c>
      <c r="R663" s="2">
        <f t="shared" si="115"/>
        <v>7.5225290103945905</v>
      </c>
      <c r="S663" s="2">
        <f t="shared" si="116"/>
        <v>1849.2381277174006</v>
      </c>
      <c r="T663" s="2">
        <f t="shared" si="117"/>
        <v>0.99945952902763191</v>
      </c>
      <c r="U663" s="1">
        <f t="shared" si="120"/>
        <v>5.4047097236809005E-4</v>
      </c>
      <c r="V663">
        <f t="shared" si="118"/>
        <v>-7.5230696274741033</v>
      </c>
      <c r="W663">
        <f t="shared" si="119"/>
        <v>0</v>
      </c>
    </row>
    <row r="664" spans="1:23" hidden="1" x14ac:dyDescent="0.25">
      <c r="A664" t="s">
        <v>7</v>
      </c>
      <c r="B664">
        <v>64</v>
      </c>
      <c r="C664" t="s">
        <v>5</v>
      </c>
      <c r="D664" t="s">
        <v>8</v>
      </c>
      <c r="E664" t="s">
        <v>10</v>
      </c>
      <c r="F664" t="s">
        <v>11</v>
      </c>
      <c r="G664">
        <v>81.599999999999994</v>
      </c>
      <c r="H664">
        <v>36.299999999999997</v>
      </c>
      <c r="K664">
        <v>0</v>
      </c>
      <c r="L664">
        <f t="shared" si="110"/>
        <v>0</v>
      </c>
      <c r="M664">
        <f t="shared" si="111"/>
        <v>0</v>
      </c>
      <c r="N664">
        <f t="shared" si="112"/>
        <v>1</v>
      </c>
      <c r="O664">
        <f t="shared" si="113"/>
        <v>0</v>
      </c>
      <c r="P664">
        <f t="shared" si="114"/>
        <v>0.62569784851933707</v>
      </c>
      <c r="Q664">
        <v>0</v>
      </c>
      <c r="R664" s="2">
        <f t="shared" si="115"/>
        <v>-1.9124717240976152</v>
      </c>
      <c r="S664" s="2">
        <f t="shared" si="116"/>
        <v>0.14771482470571054</v>
      </c>
      <c r="T664" s="2">
        <f t="shared" si="117"/>
        <v>0.12870342137785543</v>
      </c>
      <c r="U664" s="1">
        <f t="shared" si="120"/>
        <v>0.8712965786221446</v>
      </c>
      <c r="V664">
        <f t="shared" si="118"/>
        <v>-0.13777285650327176</v>
      </c>
      <c r="W664">
        <f t="shared" si="119"/>
        <v>1</v>
      </c>
    </row>
    <row r="665" spans="1:23" hidden="1" x14ac:dyDescent="0.25">
      <c r="A665" t="s">
        <v>0</v>
      </c>
      <c r="B665">
        <v>12</v>
      </c>
      <c r="C665" t="s">
        <v>3</v>
      </c>
      <c r="D665" t="s">
        <v>6</v>
      </c>
      <c r="E665" t="s">
        <v>10</v>
      </c>
      <c r="F665" t="s">
        <v>12</v>
      </c>
      <c r="G665">
        <v>86.86</v>
      </c>
      <c r="H665">
        <v>25.4</v>
      </c>
      <c r="K665">
        <v>0</v>
      </c>
      <c r="L665">
        <f t="shared" si="110"/>
        <v>0</v>
      </c>
      <c r="M665">
        <f t="shared" si="111"/>
        <v>0</v>
      </c>
      <c r="N665">
        <f t="shared" si="112"/>
        <v>0</v>
      </c>
      <c r="O665">
        <f t="shared" si="113"/>
        <v>1</v>
      </c>
      <c r="P665">
        <f t="shared" si="114"/>
        <v>7.2545035670917709E-3</v>
      </c>
      <c r="Q665">
        <v>0</v>
      </c>
      <c r="R665" s="2">
        <f t="shared" si="115"/>
        <v>-4.0389801077837415</v>
      </c>
      <c r="S665" s="2">
        <f t="shared" si="116"/>
        <v>1.7615429096148744E-2</v>
      </c>
      <c r="T665" s="2">
        <f t="shared" si="117"/>
        <v>1.7310497259062647E-2</v>
      </c>
      <c r="U665" s="1">
        <f t="shared" si="120"/>
        <v>0.98268950274093736</v>
      </c>
      <c r="V665">
        <f t="shared" si="118"/>
        <v>-1.7462075729487238E-2</v>
      </c>
      <c r="W665">
        <f t="shared" si="119"/>
        <v>1</v>
      </c>
    </row>
    <row r="666" spans="1:23" hidden="1" x14ac:dyDescent="0.25">
      <c r="A666" t="s">
        <v>7</v>
      </c>
      <c r="B666">
        <v>33</v>
      </c>
      <c r="C666" t="s">
        <v>5</v>
      </c>
      <c r="D666" t="s">
        <v>8</v>
      </c>
      <c r="E666" t="s">
        <v>1</v>
      </c>
      <c r="F666" t="s">
        <v>2</v>
      </c>
      <c r="G666">
        <v>71.16</v>
      </c>
      <c r="H666">
        <v>46.5</v>
      </c>
      <c r="K666">
        <v>0</v>
      </c>
      <c r="L666">
        <f t="shared" si="110"/>
        <v>1</v>
      </c>
      <c r="M666">
        <f t="shared" si="111"/>
        <v>0</v>
      </c>
      <c r="N666">
        <f t="shared" si="112"/>
        <v>0</v>
      </c>
      <c r="O666">
        <f t="shared" si="113"/>
        <v>0</v>
      </c>
      <c r="P666">
        <f t="shared" si="114"/>
        <v>9.2119032046787952E-2</v>
      </c>
      <c r="Q666">
        <v>0</v>
      </c>
      <c r="R666" s="2">
        <f t="shared" si="115"/>
        <v>-3.1019858436440266</v>
      </c>
      <c r="S666" s="2">
        <f t="shared" si="116"/>
        <v>4.4959830489999804E-2</v>
      </c>
      <c r="T666" s="2">
        <f t="shared" si="117"/>
        <v>4.3025415119466705E-2</v>
      </c>
      <c r="U666" s="1">
        <f t="shared" si="120"/>
        <v>0.95697458488053333</v>
      </c>
      <c r="V666">
        <f t="shared" si="118"/>
        <v>-4.3978444955460994E-2</v>
      </c>
      <c r="W666">
        <f t="shared" si="119"/>
        <v>1</v>
      </c>
    </row>
    <row r="667" spans="1:23" hidden="1" x14ac:dyDescent="0.25">
      <c r="A667" t="s">
        <v>7</v>
      </c>
      <c r="B667">
        <v>37</v>
      </c>
      <c r="C667" t="s">
        <v>3</v>
      </c>
      <c r="D667" t="s">
        <v>6</v>
      </c>
      <c r="E667" t="s">
        <v>1</v>
      </c>
      <c r="F667" t="s">
        <v>2</v>
      </c>
      <c r="G667">
        <v>203.81</v>
      </c>
      <c r="H667">
        <v>46.6</v>
      </c>
      <c r="K667">
        <v>0</v>
      </c>
      <c r="L667">
        <f t="shared" si="110"/>
        <v>1</v>
      </c>
      <c r="M667">
        <f t="shared" si="111"/>
        <v>0</v>
      </c>
      <c r="N667">
        <f t="shared" si="112"/>
        <v>0</v>
      </c>
      <c r="O667">
        <f t="shared" si="113"/>
        <v>0</v>
      </c>
      <c r="P667">
        <f t="shared" si="114"/>
        <v>0.13239632684412203</v>
      </c>
      <c r="Q667">
        <v>0</v>
      </c>
      <c r="R667" s="2">
        <f t="shared" si="115"/>
        <v>-3.0198474214950508</v>
      </c>
      <c r="S667" s="2">
        <f t="shared" si="116"/>
        <v>4.8808664947030296E-2</v>
      </c>
      <c r="T667" s="2">
        <f t="shared" si="117"/>
        <v>4.6537244187904725E-2</v>
      </c>
      <c r="U667" s="1">
        <f t="shared" si="120"/>
        <v>0.95346275581209528</v>
      </c>
      <c r="V667">
        <f t="shared" si="118"/>
        <v>-4.7654915205755578E-2</v>
      </c>
      <c r="W667">
        <f t="shared" si="119"/>
        <v>1</v>
      </c>
    </row>
    <row r="668" spans="1:23" hidden="1" x14ac:dyDescent="0.25">
      <c r="A668" t="s">
        <v>7</v>
      </c>
      <c r="B668">
        <v>22</v>
      </c>
      <c r="C668" t="s">
        <v>5</v>
      </c>
      <c r="D668" t="s">
        <v>6</v>
      </c>
      <c r="E668" t="s">
        <v>10</v>
      </c>
      <c r="F668" t="s">
        <v>2</v>
      </c>
      <c r="G668">
        <v>82</v>
      </c>
      <c r="H668">
        <v>26.4</v>
      </c>
      <c r="K668">
        <v>0</v>
      </c>
      <c r="L668">
        <f t="shared" si="110"/>
        <v>1</v>
      </c>
      <c r="M668">
        <f t="shared" si="111"/>
        <v>0</v>
      </c>
      <c r="N668">
        <f t="shared" si="112"/>
        <v>0</v>
      </c>
      <c r="O668">
        <f t="shared" si="113"/>
        <v>0</v>
      </c>
      <c r="P668">
        <f t="shared" si="114"/>
        <v>2.789331530135674E-2</v>
      </c>
      <c r="Q668">
        <v>0</v>
      </c>
      <c r="R668" s="2">
        <f t="shared" si="115"/>
        <v>-3.2329628385341094</v>
      </c>
      <c r="S668" s="2">
        <f t="shared" si="116"/>
        <v>3.9440469761341697E-2</v>
      </c>
      <c r="T668" s="2">
        <f t="shared" si="117"/>
        <v>3.7943942831470984E-2</v>
      </c>
      <c r="U668" s="1">
        <f t="shared" si="120"/>
        <v>0.96205605716852904</v>
      </c>
      <c r="V668">
        <f t="shared" si="118"/>
        <v>-3.8682558529190163E-2</v>
      </c>
      <c r="W668">
        <f t="shared" si="119"/>
        <v>1</v>
      </c>
    </row>
    <row r="669" spans="1:23" hidden="1" x14ac:dyDescent="0.25">
      <c r="A669" t="s">
        <v>7</v>
      </c>
      <c r="B669">
        <v>24</v>
      </c>
      <c r="C669" t="s">
        <v>3</v>
      </c>
      <c r="D669" t="s">
        <v>6</v>
      </c>
      <c r="E669" t="s">
        <v>10</v>
      </c>
      <c r="F669" t="s">
        <v>2</v>
      </c>
      <c r="G669">
        <v>97.55</v>
      </c>
      <c r="H669">
        <v>26.2</v>
      </c>
      <c r="K669">
        <v>0</v>
      </c>
      <c r="L669">
        <f t="shared" si="110"/>
        <v>1</v>
      </c>
      <c r="M669">
        <f t="shared" si="111"/>
        <v>0</v>
      </c>
      <c r="N669">
        <f t="shared" si="112"/>
        <v>0</v>
      </c>
      <c r="O669">
        <f t="shared" si="113"/>
        <v>0</v>
      </c>
      <c r="P669">
        <f t="shared" si="114"/>
        <v>3.5431305920433462E-2</v>
      </c>
      <c r="Q669">
        <v>0</v>
      </c>
      <c r="R669" s="2">
        <f t="shared" si="115"/>
        <v>-3.2175904393017323</v>
      </c>
      <c r="S669" s="2">
        <f t="shared" si="116"/>
        <v>4.0051448481142608E-2</v>
      </c>
      <c r="T669" s="2">
        <f t="shared" si="117"/>
        <v>3.850910312142005E-2</v>
      </c>
      <c r="U669" s="1">
        <f t="shared" si="120"/>
        <v>0.96149089687857991</v>
      </c>
      <c r="V669">
        <f t="shared" si="118"/>
        <v>-3.9270181623102765E-2</v>
      </c>
      <c r="W669">
        <f t="shared" si="119"/>
        <v>1</v>
      </c>
    </row>
    <row r="670" spans="1:23" hidden="1" x14ac:dyDescent="0.25">
      <c r="A670" t="s">
        <v>7</v>
      </c>
      <c r="B670">
        <v>52</v>
      </c>
      <c r="C670" t="s">
        <v>3</v>
      </c>
      <c r="D670" t="s">
        <v>4</v>
      </c>
      <c r="E670" t="s">
        <v>1</v>
      </c>
      <c r="F670" t="s">
        <v>2</v>
      </c>
      <c r="G670">
        <v>73.73</v>
      </c>
      <c r="H670">
        <v>34.4</v>
      </c>
      <c r="K670">
        <v>0</v>
      </c>
      <c r="L670">
        <f t="shared" si="110"/>
        <v>1</v>
      </c>
      <c r="M670">
        <f t="shared" si="111"/>
        <v>0</v>
      </c>
      <c r="N670">
        <f t="shared" si="112"/>
        <v>0</v>
      </c>
      <c r="O670">
        <f t="shared" si="113"/>
        <v>0</v>
      </c>
      <c r="P670">
        <f t="shared" si="114"/>
        <v>0.3754052279889119</v>
      </c>
      <c r="Q670">
        <v>0</v>
      </c>
      <c r="R670" s="2">
        <f t="shared" si="115"/>
        <v>-2.5242737289562296</v>
      </c>
      <c r="S670" s="2">
        <f t="shared" si="116"/>
        <v>8.0116477940387384E-2</v>
      </c>
      <c r="T670" s="2">
        <f t="shared" si="117"/>
        <v>7.4173924365228586E-2</v>
      </c>
      <c r="U670" s="1">
        <f t="shared" si="120"/>
        <v>0.92582607563477137</v>
      </c>
      <c r="V670">
        <f t="shared" si="118"/>
        <v>-7.7068885265544326E-2</v>
      </c>
      <c r="W670">
        <f t="shared" si="119"/>
        <v>1</v>
      </c>
    </row>
    <row r="671" spans="1:23" hidden="1" x14ac:dyDescent="0.25">
      <c r="A671" t="s">
        <v>7</v>
      </c>
      <c r="B671">
        <v>68</v>
      </c>
      <c r="C671" t="s">
        <v>3</v>
      </c>
      <c r="D671" t="s">
        <v>6</v>
      </c>
      <c r="E671" t="s">
        <v>1</v>
      </c>
      <c r="F671" t="s">
        <v>2</v>
      </c>
      <c r="G671">
        <v>79.58</v>
      </c>
      <c r="H671">
        <v>22.2</v>
      </c>
      <c r="K671">
        <v>0</v>
      </c>
      <c r="L671">
        <f t="shared" si="110"/>
        <v>1</v>
      </c>
      <c r="M671">
        <f t="shared" si="111"/>
        <v>0</v>
      </c>
      <c r="N671">
        <f t="shared" si="112"/>
        <v>0</v>
      </c>
      <c r="O671">
        <f t="shared" si="113"/>
        <v>0</v>
      </c>
      <c r="P671">
        <f t="shared" si="114"/>
        <v>0.70303995597925584</v>
      </c>
      <c r="Q671">
        <v>0</v>
      </c>
      <c r="R671" s="2">
        <f t="shared" si="115"/>
        <v>-1.8561206234969969</v>
      </c>
      <c r="S671" s="2">
        <f t="shared" si="116"/>
        <v>0.15627771603110349</v>
      </c>
      <c r="T671" s="2">
        <f t="shared" si="117"/>
        <v>0.13515586598652365</v>
      </c>
      <c r="U671" s="1">
        <f t="shared" si="120"/>
        <v>0.86484413401347637</v>
      </c>
      <c r="V671">
        <f t="shared" si="118"/>
        <v>-0.14520598017870201</v>
      </c>
      <c r="W671">
        <f t="shared" si="119"/>
        <v>1</v>
      </c>
    </row>
    <row r="672" spans="1:23" hidden="1" x14ac:dyDescent="0.25">
      <c r="A672" t="s">
        <v>7</v>
      </c>
      <c r="B672">
        <v>56</v>
      </c>
      <c r="C672" t="s">
        <v>5</v>
      </c>
      <c r="D672" t="s">
        <v>6</v>
      </c>
      <c r="E672" t="s">
        <v>1</v>
      </c>
      <c r="F672" t="s">
        <v>2</v>
      </c>
      <c r="G672">
        <v>205.26</v>
      </c>
      <c r="H672">
        <v>40.299999999999997</v>
      </c>
      <c r="K672">
        <v>1</v>
      </c>
      <c r="L672">
        <f t="shared" si="110"/>
        <v>1</v>
      </c>
      <c r="M672">
        <f t="shared" si="111"/>
        <v>0</v>
      </c>
      <c r="N672">
        <f t="shared" si="112"/>
        <v>0</v>
      </c>
      <c r="O672">
        <f t="shared" si="113"/>
        <v>0</v>
      </c>
      <c r="P672">
        <f t="shared" si="114"/>
        <v>0.45823266581681643</v>
      </c>
      <c r="Q672">
        <v>0</v>
      </c>
      <c r="R672" s="2">
        <f t="shared" si="115"/>
        <v>2.6446381874984173</v>
      </c>
      <c r="S672" s="2">
        <f t="shared" si="116"/>
        <v>14.078350438336649</v>
      </c>
      <c r="T672" s="2">
        <f t="shared" si="117"/>
        <v>0.93367974805403753</v>
      </c>
      <c r="U672" s="1">
        <f t="shared" si="120"/>
        <v>6.6320251945962472E-2</v>
      </c>
      <c r="V672">
        <f t="shared" si="118"/>
        <v>-2.7132599692183681</v>
      </c>
      <c r="W672">
        <f t="shared" si="119"/>
        <v>0</v>
      </c>
    </row>
    <row r="673" spans="1:23" hidden="1" x14ac:dyDescent="0.25">
      <c r="A673" t="s">
        <v>7</v>
      </c>
      <c r="B673">
        <v>43</v>
      </c>
      <c r="C673" t="s">
        <v>5</v>
      </c>
      <c r="D673" t="s">
        <v>8</v>
      </c>
      <c r="E673" t="s">
        <v>1</v>
      </c>
      <c r="F673" t="s">
        <v>2</v>
      </c>
      <c r="G673">
        <v>58.63</v>
      </c>
      <c r="H673">
        <v>28.4</v>
      </c>
      <c r="K673">
        <v>0</v>
      </c>
      <c r="L673">
        <f t="shared" si="110"/>
        <v>1</v>
      </c>
      <c r="M673">
        <f t="shared" si="111"/>
        <v>0</v>
      </c>
      <c r="N673">
        <f t="shared" si="112"/>
        <v>0</v>
      </c>
      <c r="O673">
        <f t="shared" si="113"/>
        <v>0</v>
      </c>
      <c r="P673">
        <f t="shared" si="114"/>
        <v>0.21298426993194242</v>
      </c>
      <c r="Q673">
        <v>0</v>
      </c>
      <c r="R673" s="2">
        <f t="shared" si="115"/>
        <v>-2.8555025586443517</v>
      </c>
      <c r="S673" s="2">
        <f t="shared" si="116"/>
        <v>5.7526903212534036E-2</v>
      </c>
      <c r="T673" s="2">
        <f t="shared" si="117"/>
        <v>5.4397578953102717E-2</v>
      </c>
      <c r="U673" s="1">
        <f t="shared" si="120"/>
        <v>0.94560242104689729</v>
      </c>
      <c r="V673">
        <f t="shared" si="118"/>
        <v>-5.5933072004797843E-2</v>
      </c>
      <c r="W673">
        <f t="shared" si="119"/>
        <v>1</v>
      </c>
    </row>
    <row r="674" spans="1:23" hidden="1" x14ac:dyDescent="0.25">
      <c r="A674" t="s">
        <v>7</v>
      </c>
      <c r="B674">
        <v>40</v>
      </c>
      <c r="C674" t="s">
        <v>5</v>
      </c>
      <c r="D674" t="s">
        <v>8</v>
      </c>
      <c r="E674" t="s">
        <v>1</v>
      </c>
      <c r="F674" t="s">
        <v>2</v>
      </c>
      <c r="G674">
        <v>139.9</v>
      </c>
      <c r="H674">
        <v>31.7</v>
      </c>
      <c r="K674">
        <v>0</v>
      </c>
      <c r="L674">
        <f t="shared" si="110"/>
        <v>1</v>
      </c>
      <c r="M674">
        <f t="shared" si="111"/>
        <v>0</v>
      </c>
      <c r="N674">
        <f t="shared" si="112"/>
        <v>0</v>
      </c>
      <c r="O674">
        <f t="shared" si="113"/>
        <v>0</v>
      </c>
      <c r="P674">
        <f t="shared" si="114"/>
        <v>0.16963161322269571</v>
      </c>
      <c r="Q674">
        <v>0</v>
      </c>
      <c r="R674" s="2">
        <f t="shared" si="115"/>
        <v>-2.9439126377219424</v>
      </c>
      <c r="S674" s="2">
        <f t="shared" si="116"/>
        <v>5.2659288420340095E-2</v>
      </c>
      <c r="T674" s="2">
        <f t="shared" si="117"/>
        <v>5.0025007141068972E-2</v>
      </c>
      <c r="U674" s="1">
        <f t="shared" si="120"/>
        <v>0.94997499285893106</v>
      </c>
      <c r="V674">
        <f t="shared" si="118"/>
        <v>-5.1319618040403206E-2</v>
      </c>
      <c r="W674">
        <f t="shared" si="119"/>
        <v>1</v>
      </c>
    </row>
    <row r="675" spans="1:23" hidden="1" x14ac:dyDescent="0.25">
      <c r="A675" t="s">
        <v>0</v>
      </c>
      <c r="B675">
        <v>53</v>
      </c>
      <c r="C675" t="s">
        <v>3</v>
      </c>
      <c r="D675" t="s">
        <v>4</v>
      </c>
      <c r="E675" t="s">
        <v>1</v>
      </c>
      <c r="F675" t="s">
        <v>2</v>
      </c>
      <c r="G675">
        <v>211.03</v>
      </c>
      <c r="H675">
        <v>34.200000000000003</v>
      </c>
      <c r="K675">
        <v>0</v>
      </c>
      <c r="L675">
        <f t="shared" si="110"/>
        <v>1</v>
      </c>
      <c r="M675">
        <f t="shared" si="111"/>
        <v>0</v>
      </c>
      <c r="N675">
        <f t="shared" si="112"/>
        <v>0</v>
      </c>
      <c r="O675">
        <f t="shared" si="113"/>
        <v>0</v>
      </c>
      <c r="P675">
        <f t="shared" si="114"/>
        <v>0.39573586931696314</v>
      </c>
      <c r="Q675">
        <v>0</v>
      </c>
      <c r="R675" s="2">
        <f t="shared" si="115"/>
        <v>-2.482812980205213</v>
      </c>
      <c r="S675" s="2">
        <f t="shared" si="116"/>
        <v>8.3507988569944389E-2</v>
      </c>
      <c r="T675" s="2">
        <f t="shared" si="117"/>
        <v>7.7071871597514899E-2</v>
      </c>
      <c r="U675" s="1">
        <f t="shared" si="120"/>
        <v>0.92292812840248506</v>
      </c>
      <c r="V675">
        <f t="shared" si="118"/>
        <v>-8.0203914897363907E-2</v>
      </c>
      <c r="W675">
        <f t="shared" si="119"/>
        <v>1</v>
      </c>
    </row>
    <row r="676" spans="1:23" hidden="1" x14ac:dyDescent="0.25">
      <c r="A676" t="s">
        <v>7</v>
      </c>
      <c r="B676">
        <v>52</v>
      </c>
      <c r="C676" t="s">
        <v>3</v>
      </c>
      <c r="D676" t="s">
        <v>6</v>
      </c>
      <c r="E676" t="s">
        <v>1</v>
      </c>
      <c r="F676" t="s">
        <v>2</v>
      </c>
      <c r="G676">
        <v>72.790000000000006</v>
      </c>
      <c r="H676">
        <v>54.7</v>
      </c>
      <c r="K676">
        <v>0</v>
      </c>
      <c r="L676">
        <f t="shared" si="110"/>
        <v>1</v>
      </c>
      <c r="M676">
        <f t="shared" si="111"/>
        <v>0</v>
      </c>
      <c r="N676">
        <f t="shared" si="112"/>
        <v>0</v>
      </c>
      <c r="O676">
        <f t="shared" si="113"/>
        <v>0</v>
      </c>
      <c r="P676">
        <f t="shared" si="114"/>
        <v>0.3754052279889119</v>
      </c>
      <c r="Q676">
        <v>0</v>
      </c>
      <c r="R676" s="2">
        <f t="shared" si="115"/>
        <v>-2.5242737289562296</v>
      </c>
      <c r="S676" s="2">
        <f t="shared" si="116"/>
        <v>8.0116477940387384E-2</v>
      </c>
      <c r="T676" s="2">
        <f t="shared" si="117"/>
        <v>7.4173924365228586E-2</v>
      </c>
      <c r="U676" s="1">
        <f t="shared" si="120"/>
        <v>0.92582607563477137</v>
      </c>
      <c r="V676">
        <f t="shared" si="118"/>
        <v>-7.7068885265544326E-2</v>
      </c>
      <c r="W676">
        <f t="shared" si="119"/>
        <v>1</v>
      </c>
    </row>
    <row r="677" spans="1:23" hidden="1" x14ac:dyDescent="0.25">
      <c r="A677" t="s">
        <v>0</v>
      </c>
      <c r="B677">
        <v>31</v>
      </c>
      <c r="C677" t="s">
        <v>5</v>
      </c>
      <c r="D677" t="s">
        <v>4</v>
      </c>
      <c r="E677" t="s">
        <v>1</v>
      </c>
      <c r="F677" t="s">
        <v>11</v>
      </c>
      <c r="G677">
        <v>91.65</v>
      </c>
      <c r="H677">
        <v>24.6</v>
      </c>
      <c r="K677">
        <v>0</v>
      </c>
      <c r="L677">
        <f t="shared" si="110"/>
        <v>0</v>
      </c>
      <c r="M677">
        <f t="shared" si="111"/>
        <v>0</v>
      </c>
      <c r="N677">
        <f t="shared" si="112"/>
        <v>1</v>
      </c>
      <c r="O677">
        <f t="shared" si="113"/>
        <v>0</v>
      </c>
      <c r="P677">
        <f t="shared" si="114"/>
        <v>7.5763249410463473E-2</v>
      </c>
      <c r="Q677">
        <v>0</v>
      </c>
      <c r="R677" s="2">
        <f t="shared" si="115"/>
        <v>-3.0339661164896858</v>
      </c>
      <c r="S677" s="2">
        <f t="shared" si="116"/>
        <v>4.8124392179530136E-2</v>
      </c>
      <c r="T677" s="2">
        <f t="shared" si="117"/>
        <v>4.5914771699433025E-2</v>
      </c>
      <c r="U677" s="1">
        <f t="shared" si="120"/>
        <v>0.95408522830056697</v>
      </c>
      <c r="V677">
        <f t="shared" si="118"/>
        <v>-4.7002273682972641E-2</v>
      </c>
      <c r="W677">
        <f t="shared" si="119"/>
        <v>1</v>
      </c>
    </row>
    <row r="678" spans="1:23" hidden="1" x14ac:dyDescent="0.25">
      <c r="A678" t="s">
        <v>7</v>
      </c>
      <c r="B678">
        <v>69</v>
      </c>
      <c r="C678" t="s">
        <v>5</v>
      </c>
      <c r="D678" t="s">
        <v>6</v>
      </c>
      <c r="E678" t="s">
        <v>1</v>
      </c>
      <c r="F678" t="s">
        <v>9</v>
      </c>
      <c r="G678">
        <v>225.47</v>
      </c>
      <c r="H678">
        <v>36.9</v>
      </c>
      <c r="K678">
        <v>0</v>
      </c>
      <c r="L678">
        <f t="shared" si="110"/>
        <v>0</v>
      </c>
      <c r="M678">
        <f t="shared" si="111"/>
        <v>1</v>
      </c>
      <c r="N678">
        <f t="shared" si="112"/>
        <v>0</v>
      </c>
      <c r="O678">
        <f t="shared" si="113"/>
        <v>0</v>
      </c>
      <c r="P678">
        <f t="shared" si="114"/>
        <v>0.72117475438086609</v>
      </c>
      <c r="Q678">
        <v>0</v>
      </c>
      <c r="R678" s="2">
        <f t="shared" si="115"/>
        <v>2.7172372806146505</v>
      </c>
      <c r="S678" s="2">
        <f t="shared" si="116"/>
        <v>15.138441153901503</v>
      </c>
      <c r="T678" s="2">
        <f t="shared" si="117"/>
        <v>0.93803614670935875</v>
      </c>
      <c r="U678" s="1">
        <f t="shared" si="120"/>
        <v>6.1963853290641246E-2</v>
      </c>
      <c r="V678">
        <f t="shared" si="118"/>
        <v>-2.7812040753955705</v>
      </c>
      <c r="W678">
        <f t="shared" si="119"/>
        <v>0</v>
      </c>
    </row>
    <row r="679" spans="1:23" hidden="1" x14ac:dyDescent="0.25">
      <c r="A679" t="s">
        <v>0</v>
      </c>
      <c r="B679">
        <v>64</v>
      </c>
      <c r="C679" t="s">
        <v>3</v>
      </c>
      <c r="D679" t="s">
        <v>6</v>
      </c>
      <c r="E679" t="s">
        <v>1</v>
      </c>
      <c r="F679" t="s">
        <v>11</v>
      </c>
      <c r="G679">
        <v>94.48</v>
      </c>
      <c r="H679">
        <v>31.1</v>
      </c>
      <c r="K679">
        <v>0</v>
      </c>
      <c r="L679">
        <f t="shared" si="110"/>
        <v>0</v>
      </c>
      <c r="M679">
        <f t="shared" si="111"/>
        <v>0</v>
      </c>
      <c r="N679">
        <f t="shared" si="112"/>
        <v>1</v>
      </c>
      <c r="O679">
        <f t="shared" si="113"/>
        <v>0</v>
      </c>
      <c r="P679">
        <f t="shared" si="114"/>
        <v>0.62569784851933707</v>
      </c>
      <c r="Q679">
        <v>0</v>
      </c>
      <c r="R679" s="2">
        <f t="shared" si="115"/>
        <v>-1.9124717240976152</v>
      </c>
      <c r="S679" s="2">
        <f t="shared" si="116"/>
        <v>0.14771482470571054</v>
      </c>
      <c r="T679" s="2">
        <f t="shared" si="117"/>
        <v>0.12870342137785543</v>
      </c>
      <c r="U679" s="1">
        <f t="shared" si="120"/>
        <v>0.8712965786221446</v>
      </c>
      <c r="V679">
        <f t="shared" si="118"/>
        <v>-0.13777285650327176</v>
      </c>
      <c r="W679">
        <f t="shared" si="119"/>
        <v>1</v>
      </c>
    </row>
    <row r="680" spans="1:23" hidden="1" x14ac:dyDescent="0.25">
      <c r="A680" t="s">
        <v>7</v>
      </c>
      <c r="B680">
        <v>64</v>
      </c>
      <c r="C680" t="s">
        <v>3</v>
      </c>
      <c r="D680" t="s">
        <v>6</v>
      </c>
      <c r="E680" t="s">
        <v>1</v>
      </c>
      <c r="F680" t="s">
        <v>2</v>
      </c>
      <c r="G680">
        <v>82.34</v>
      </c>
      <c r="H680">
        <v>31.9</v>
      </c>
      <c r="K680">
        <v>0</v>
      </c>
      <c r="L680">
        <f t="shared" si="110"/>
        <v>1</v>
      </c>
      <c r="M680">
        <f t="shared" si="111"/>
        <v>0</v>
      </c>
      <c r="N680">
        <f t="shared" si="112"/>
        <v>0</v>
      </c>
      <c r="O680">
        <f t="shared" si="113"/>
        <v>0</v>
      </c>
      <c r="P680">
        <f t="shared" si="114"/>
        <v>0.62569784851933707</v>
      </c>
      <c r="Q680">
        <v>0</v>
      </c>
      <c r="R680" s="2">
        <f t="shared" si="115"/>
        <v>-2.0138461784132309</v>
      </c>
      <c r="S680" s="2">
        <f t="shared" si="116"/>
        <v>0.13347432010446167</v>
      </c>
      <c r="T680" s="2">
        <f t="shared" si="117"/>
        <v>0.11775680995768885</v>
      </c>
      <c r="U680" s="1">
        <f t="shared" si="120"/>
        <v>0.88224319004231111</v>
      </c>
      <c r="V680">
        <f t="shared" si="118"/>
        <v>-0.12528753530912831</v>
      </c>
      <c r="W680">
        <f t="shared" si="119"/>
        <v>1</v>
      </c>
    </row>
    <row r="681" spans="1:23" hidden="1" x14ac:dyDescent="0.25">
      <c r="A681" t="s">
        <v>7</v>
      </c>
      <c r="B681">
        <v>62</v>
      </c>
      <c r="C681" t="s">
        <v>3</v>
      </c>
      <c r="D681" t="s">
        <v>4</v>
      </c>
      <c r="E681" t="s">
        <v>1</v>
      </c>
      <c r="F681" t="s">
        <v>9</v>
      </c>
      <c r="G681">
        <v>180.63</v>
      </c>
      <c r="H681">
        <v>31.8</v>
      </c>
      <c r="K681">
        <v>0</v>
      </c>
      <c r="L681">
        <f t="shared" si="110"/>
        <v>0</v>
      </c>
      <c r="M681">
        <f t="shared" si="111"/>
        <v>1</v>
      </c>
      <c r="N681">
        <f t="shared" si="112"/>
        <v>0</v>
      </c>
      <c r="O681">
        <f t="shared" si="113"/>
        <v>0</v>
      </c>
      <c r="P681">
        <f t="shared" si="114"/>
        <v>0.58478043011901226</v>
      </c>
      <c r="Q681">
        <v>0</v>
      </c>
      <c r="R681" s="2">
        <f t="shared" si="115"/>
        <v>2.4390851693242475</v>
      </c>
      <c r="S681" s="2">
        <f t="shared" si="116"/>
        <v>11.462549652696367</v>
      </c>
      <c r="T681" s="2">
        <f t="shared" si="117"/>
        <v>0.91975959752476155</v>
      </c>
      <c r="U681" s="1">
        <f t="shared" si="120"/>
        <v>8.0240402475238448E-2</v>
      </c>
      <c r="V681">
        <f t="shared" si="118"/>
        <v>-2.5227281194482343</v>
      </c>
      <c r="W681">
        <f t="shared" si="119"/>
        <v>0</v>
      </c>
    </row>
    <row r="682" spans="1:23" hidden="1" x14ac:dyDescent="0.25">
      <c r="A682" t="s">
        <v>0</v>
      </c>
      <c r="B682">
        <v>53</v>
      </c>
      <c r="C682" t="s">
        <v>5</v>
      </c>
      <c r="D682" t="s">
        <v>4</v>
      </c>
      <c r="E682" t="s">
        <v>1</v>
      </c>
      <c r="F682" t="s">
        <v>2</v>
      </c>
      <c r="G682">
        <v>116.66</v>
      </c>
      <c r="H682">
        <v>28.5</v>
      </c>
      <c r="K682">
        <v>0</v>
      </c>
      <c r="L682">
        <f t="shared" si="110"/>
        <v>1</v>
      </c>
      <c r="M682">
        <f t="shared" si="111"/>
        <v>0</v>
      </c>
      <c r="N682">
        <f t="shared" si="112"/>
        <v>0</v>
      </c>
      <c r="O682">
        <f t="shared" si="113"/>
        <v>0</v>
      </c>
      <c r="P682">
        <f t="shared" si="114"/>
        <v>0.39573586931696314</v>
      </c>
      <c r="Q682">
        <v>0</v>
      </c>
      <c r="R682" s="2">
        <f t="shared" si="115"/>
        <v>-2.482812980205213</v>
      </c>
      <c r="S682" s="2">
        <f t="shared" si="116"/>
        <v>8.3507988569944389E-2</v>
      </c>
      <c r="T682" s="2">
        <f t="shared" si="117"/>
        <v>7.7071871597514899E-2</v>
      </c>
      <c r="U682" s="1">
        <f t="shared" si="120"/>
        <v>0.92292812840248506</v>
      </c>
      <c r="V682">
        <f t="shared" si="118"/>
        <v>-8.0203914897363907E-2</v>
      </c>
      <c r="W682">
        <f t="shared" si="119"/>
        <v>1</v>
      </c>
    </row>
    <row r="683" spans="1:23" hidden="1" x14ac:dyDescent="0.25">
      <c r="A683" t="s">
        <v>0</v>
      </c>
      <c r="B683">
        <v>65</v>
      </c>
      <c r="C683" t="s">
        <v>3</v>
      </c>
      <c r="D683" t="s">
        <v>6</v>
      </c>
      <c r="E683" t="s">
        <v>1</v>
      </c>
      <c r="F683" t="s">
        <v>2</v>
      </c>
      <c r="G683">
        <v>112.09</v>
      </c>
      <c r="H683">
        <v>29.5</v>
      </c>
      <c r="K683">
        <v>1</v>
      </c>
      <c r="L683">
        <f t="shared" si="110"/>
        <v>1</v>
      </c>
      <c r="M683">
        <f t="shared" si="111"/>
        <v>0</v>
      </c>
      <c r="N683">
        <f t="shared" si="112"/>
        <v>0</v>
      </c>
      <c r="O683">
        <f t="shared" si="113"/>
        <v>0</v>
      </c>
      <c r="P683">
        <f t="shared" si="114"/>
        <v>0.64566807211862054</v>
      </c>
      <c r="Q683">
        <v>0</v>
      </c>
      <c r="R683" s="2">
        <f t="shared" si="115"/>
        <v>3.0268795620979212</v>
      </c>
      <c r="S683" s="2">
        <f t="shared" si="116"/>
        <v>20.632748821470081</v>
      </c>
      <c r="T683" s="2">
        <f t="shared" si="117"/>
        <v>0.95377378953304726</v>
      </c>
      <c r="U683" s="1">
        <f t="shared" si="120"/>
        <v>4.6226210466952744E-2</v>
      </c>
      <c r="V683">
        <f t="shared" si="118"/>
        <v>-3.0742083156385509</v>
      </c>
      <c r="W683">
        <f t="shared" si="119"/>
        <v>0</v>
      </c>
    </row>
    <row r="684" spans="1:23" hidden="1" x14ac:dyDescent="0.25">
      <c r="A684" t="s">
        <v>7</v>
      </c>
      <c r="B684">
        <v>22</v>
      </c>
      <c r="C684" t="s">
        <v>3</v>
      </c>
      <c r="D684" t="s">
        <v>6</v>
      </c>
      <c r="E684" t="s">
        <v>10</v>
      </c>
      <c r="F684" t="s">
        <v>2</v>
      </c>
      <c r="G684">
        <v>130.34</v>
      </c>
      <c r="H684">
        <v>22</v>
      </c>
      <c r="K684">
        <v>0</v>
      </c>
      <c r="L684">
        <f t="shared" si="110"/>
        <v>1</v>
      </c>
      <c r="M684">
        <f t="shared" si="111"/>
        <v>0</v>
      </c>
      <c r="N684">
        <f t="shared" si="112"/>
        <v>0</v>
      </c>
      <c r="O684">
        <f t="shared" si="113"/>
        <v>0</v>
      </c>
      <c r="P684">
        <f t="shared" si="114"/>
        <v>2.789331530135674E-2</v>
      </c>
      <c r="Q684">
        <v>0</v>
      </c>
      <c r="R684" s="2">
        <f t="shared" si="115"/>
        <v>-3.2329628385341094</v>
      </c>
      <c r="S684" s="2">
        <f t="shared" si="116"/>
        <v>3.9440469761341697E-2</v>
      </c>
      <c r="T684" s="2">
        <f t="shared" si="117"/>
        <v>3.7943942831470984E-2</v>
      </c>
      <c r="U684" s="1">
        <f t="shared" si="120"/>
        <v>0.96205605716852904</v>
      </c>
      <c r="V684">
        <f t="shared" si="118"/>
        <v>-3.8682558529190163E-2</v>
      </c>
      <c r="W684">
        <f t="shared" si="119"/>
        <v>1</v>
      </c>
    </row>
    <row r="685" spans="1:23" hidden="1" x14ac:dyDescent="0.25">
      <c r="A685" t="s">
        <v>7</v>
      </c>
      <c r="B685">
        <v>26</v>
      </c>
      <c r="C685" t="s">
        <v>3</v>
      </c>
      <c r="D685" t="s">
        <v>6</v>
      </c>
      <c r="E685" t="s">
        <v>10</v>
      </c>
      <c r="F685" t="s">
        <v>2</v>
      </c>
      <c r="G685">
        <v>82.59</v>
      </c>
      <c r="H685">
        <v>29.4</v>
      </c>
      <c r="K685">
        <v>0</v>
      </c>
      <c r="L685">
        <f t="shared" si="110"/>
        <v>1</v>
      </c>
      <c r="M685">
        <f t="shared" si="111"/>
        <v>0</v>
      </c>
      <c r="N685">
        <f t="shared" si="112"/>
        <v>0</v>
      </c>
      <c r="O685">
        <f t="shared" si="113"/>
        <v>0</v>
      </c>
      <c r="P685">
        <f t="shared" si="114"/>
        <v>4.456404949661049E-2</v>
      </c>
      <c r="Q685">
        <v>0</v>
      </c>
      <c r="R685" s="2">
        <f t="shared" si="115"/>
        <v>-3.1989658233484279</v>
      </c>
      <c r="S685" s="2">
        <f t="shared" si="116"/>
        <v>4.0804381103527181E-2</v>
      </c>
      <c r="T685" s="2">
        <f t="shared" si="117"/>
        <v>3.9204659246595185E-2</v>
      </c>
      <c r="U685" s="1">
        <f t="shared" si="120"/>
        <v>0.96079534075340478</v>
      </c>
      <c r="V685">
        <f t="shared" si="118"/>
        <v>-3.999385756887408E-2</v>
      </c>
      <c r="W685">
        <f t="shared" si="119"/>
        <v>1</v>
      </c>
    </row>
    <row r="686" spans="1:23" hidden="1" x14ac:dyDescent="0.25">
      <c r="A686" t="s">
        <v>7</v>
      </c>
      <c r="B686">
        <v>65</v>
      </c>
      <c r="C686" t="s">
        <v>5</v>
      </c>
      <c r="D686" t="s">
        <v>6</v>
      </c>
      <c r="E686" t="s">
        <v>1</v>
      </c>
      <c r="F686" t="s">
        <v>9</v>
      </c>
      <c r="G686">
        <v>104.21</v>
      </c>
      <c r="H686">
        <v>36.799999999999997</v>
      </c>
      <c r="K686">
        <v>0</v>
      </c>
      <c r="L686">
        <f t="shared" si="110"/>
        <v>0</v>
      </c>
      <c r="M686">
        <f t="shared" si="111"/>
        <v>1</v>
      </c>
      <c r="N686">
        <f t="shared" si="112"/>
        <v>0</v>
      </c>
      <c r="O686">
        <f t="shared" si="113"/>
        <v>0</v>
      </c>
      <c r="P686">
        <f t="shared" si="114"/>
        <v>0.64566807211862054</v>
      </c>
      <c r="Q686">
        <v>0</v>
      </c>
      <c r="R686" s="2">
        <f t="shared" si="115"/>
        <v>2.5632547509057435</v>
      </c>
      <c r="S686" s="2">
        <f t="shared" si="116"/>
        <v>12.977988770229278</v>
      </c>
      <c r="T686" s="2">
        <f t="shared" si="117"/>
        <v>0.92845894953572805</v>
      </c>
      <c r="U686" s="1">
        <f t="shared" si="120"/>
        <v>7.1541050464271949E-2</v>
      </c>
      <c r="V686">
        <f t="shared" si="118"/>
        <v>-2.6374838616656668</v>
      </c>
      <c r="W686">
        <f t="shared" si="119"/>
        <v>0</v>
      </c>
    </row>
    <row r="687" spans="1:23" hidden="1" x14ac:dyDescent="0.25">
      <c r="A687" t="s">
        <v>0</v>
      </c>
      <c r="B687">
        <v>42</v>
      </c>
      <c r="C687" t="s">
        <v>3</v>
      </c>
      <c r="D687" t="s">
        <v>6</v>
      </c>
      <c r="E687" t="s">
        <v>1</v>
      </c>
      <c r="F687" t="s">
        <v>11</v>
      </c>
      <c r="G687">
        <v>68.19</v>
      </c>
      <c r="H687">
        <v>31</v>
      </c>
      <c r="K687">
        <v>0</v>
      </c>
      <c r="L687">
        <f t="shared" si="110"/>
        <v>0</v>
      </c>
      <c r="M687">
        <f t="shared" si="111"/>
        <v>0</v>
      </c>
      <c r="N687">
        <f t="shared" si="112"/>
        <v>1</v>
      </c>
      <c r="O687">
        <f t="shared" si="113"/>
        <v>0</v>
      </c>
      <c r="P687">
        <f t="shared" si="114"/>
        <v>0.1978627047057446</v>
      </c>
      <c r="Q687">
        <v>0</v>
      </c>
      <c r="R687" s="2">
        <f t="shared" si="115"/>
        <v>-2.7849658632783498</v>
      </c>
      <c r="S687" s="2">
        <f t="shared" si="116"/>
        <v>6.173119629565612E-2</v>
      </c>
      <c r="T687" s="2">
        <f t="shared" si="117"/>
        <v>5.8142019854963436E-2</v>
      </c>
      <c r="U687" s="1">
        <f t="shared" si="120"/>
        <v>0.94185798014503652</v>
      </c>
      <c r="V687">
        <f t="shared" si="118"/>
        <v>-5.9900779949078581E-2</v>
      </c>
      <c r="W687">
        <f t="shared" si="119"/>
        <v>1</v>
      </c>
    </row>
    <row r="688" spans="1:23" hidden="1" x14ac:dyDescent="0.25">
      <c r="A688" t="s">
        <v>0</v>
      </c>
      <c r="B688">
        <v>72</v>
      </c>
      <c r="C688" t="s">
        <v>5</v>
      </c>
      <c r="D688" t="s">
        <v>8</v>
      </c>
      <c r="E688" t="s">
        <v>1</v>
      </c>
      <c r="F688" t="s">
        <v>9</v>
      </c>
      <c r="G688">
        <v>97.53</v>
      </c>
      <c r="H688">
        <v>29.4</v>
      </c>
      <c r="K688">
        <v>0</v>
      </c>
      <c r="L688">
        <f t="shared" si="110"/>
        <v>0</v>
      </c>
      <c r="M688">
        <f t="shared" si="111"/>
        <v>1</v>
      </c>
      <c r="N688">
        <f t="shared" si="112"/>
        <v>0</v>
      </c>
      <c r="O688">
        <f t="shared" si="113"/>
        <v>0</v>
      </c>
      <c r="P688">
        <f t="shared" si="114"/>
        <v>0.77212028062077542</v>
      </c>
      <c r="Q688">
        <v>0</v>
      </c>
      <c r="R688" s="2">
        <f t="shared" si="115"/>
        <v>2.8211316747627988</v>
      </c>
      <c r="S688" s="2">
        <f t="shared" si="116"/>
        <v>16.795847357652161</v>
      </c>
      <c r="T688" s="2">
        <f t="shared" si="117"/>
        <v>0.94380711522736216</v>
      </c>
      <c r="U688" s="1">
        <f t="shared" si="120"/>
        <v>5.6192884772637841E-2</v>
      </c>
      <c r="V688">
        <f t="shared" si="118"/>
        <v>-2.8789651355667183</v>
      </c>
      <c r="W688">
        <f t="shared" si="119"/>
        <v>0</v>
      </c>
    </row>
    <row r="689" spans="1:23" hidden="1" x14ac:dyDescent="0.25">
      <c r="A689" t="s">
        <v>0</v>
      </c>
      <c r="B689">
        <v>13</v>
      </c>
      <c r="C689" t="s">
        <v>3</v>
      </c>
      <c r="D689" t="s">
        <v>6</v>
      </c>
      <c r="E689" t="s">
        <v>10</v>
      </c>
      <c r="F689" t="s">
        <v>12</v>
      </c>
      <c r="G689">
        <v>122.31</v>
      </c>
      <c r="H689">
        <v>15.3</v>
      </c>
      <c r="K689">
        <v>0</v>
      </c>
      <c r="L689">
        <f t="shared" si="110"/>
        <v>0</v>
      </c>
      <c r="M689">
        <f t="shared" si="111"/>
        <v>0</v>
      </c>
      <c r="N689">
        <f t="shared" si="112"/>
        <v>0</v>
      </c>
      <c r="O689">
        <f t="shared" si="113"/>
        <v>1</v>
      </c>
      <c r="P689">
        <f t="shared" si="114"/>
        <v>8.3958526500775184E-3</v>
      </c>
      <c r="Q689">
        <v>0</v>
      </c>
      <c r="R689" s="2">
        <f t="shared" si="115"/>
        <v>-4.0366525281071688</v>
      </c>
      <c r="S689" s="2">
        <f t="shared" si="116"/>
        <v>1.7656478164863713E-2</v>
      </c>
      <c r="T689" s="2">
        <f t="shared" si="117"/>
        <v>1.7350135869722536E-2</v>
      </c>
      <c r="U689" s="1">
        <f t="shared" si="120"/>
        <v>0.98264986413027744</v>
      </c>
      <c r="V689">
        <f t="shared" si="118"/>
        <v>-1.7502413404835795E-2</v>
      </c>
      <c r="W689">
        <f t="shared" si="119"/>
        <v>1</v>
      </c>
    </row>
    <row r="690" spans="1:23" hidden="1" x14ac:dyDescent="0.25">
      <c r="A690" t="s">
        <v>0</v>
      </c>
      <c r="B690">
        <v>29</v>
      </c>
      <c r="C690" t="s">
        <v>3</v>
      </c>
      <c r="D690" t="s">
        <v>6</v>
      </c>
      <c r="E690" t="s">
        <v>10</v>
      </c>
      <c r="F690" t="s">
        <v>2</v>
      </c>
      <c r="G690">
        <v>83.51</v>
      </c>
      <c r="H690">
        <v>37.1</v>
      </c>
      <c r="K690">
        <v>0</v>
      </c>
      <c r="L690">
        <f t="shared" si="110"/>
        <v>1</v>
      </c>
      <c r="M690">
        <f t="shared" si="111"/>
        <v>0</v>
      </c>
      <c r="N690">
        <f t="shared" si="112"/>
        <v>0</v>
      </c>
      <c r="O690">
        <f t="shared" si="113"/>
        <v>0</v>
      </c>
      <c r="P690">
        <f t="shared" si="114"/>
        <v>6.1718988319348772E-2</v>
      </c>
      <c r="Q690">
        <v>0</v>
      </c>
      <c r="R690" s="2">
        <f t="shared" si="115"/>
        <v>-3.1639813584271348</v>
      </c>
      <c r="S690" s="2">
        <f t="shared" si="116"/>
        <v>4.2257164802703362E-2</v>
      </c>
      <c r="T690" s="2">
        <f t="shared" si="117"/>
        <v>4.0543894760083077E-2</v>
      </c>
      <c r="U690" s="1">
        <f t="shared" si="120"/>
        <v>0.95945610523991687</v>
      </c>
      <c r="V690">
        <f t="shared" si="118"/>
        <v>-4.1388712116094066E-2</v>
      </c>
      <c r="W690">
        <f t="shared" si="119"/>
        <v>1</v>
      </c>
    </row>
    <row r="691" spans="1:23" hidden="1" x14ac:dyDescent="0.25">
      <c r="A691" t="s">
        <v>7</v>
      </c>
      <c r="B691">
        <v>42</v>
      </c>
      <c r="C691" t="s">
        <v>5</v>
      </c>
      <c r="D691" t="s">
        <v>6</v>
      </c>
      <c r="E691" t="s">
        <v>1</v>
      </c>
      <c r="F691" t="s">
        <v>2</v>
      </c>
      <c r="G691">
        <v>112.06</v>
      </c>
      <c r="H691">
        <v>38.200000000000003</v>
      </c>
      <c r="K691">
        <v>0</v>
      </c>
      <c r="L691">
        <f t="shared" si="110"/>
        <v>1</v>
      </c>
      <c r="M691">
        <f t="shared" si="111"/>
        <v>0</v>
      </c>
      <c r="N691">
        <f t="shared" si="112"/>
        <v>0</v>
      </c>
      <c r="O691">
        <f t="shared" si="113"/>
        <v>0</v>
      </c>
      <c r="P691">
        <f t="shared" si="114"/>
        <v>0.1978627047057446</v>
      </c>
      <c r="Q691">
        <v>0</v>
      </c>
      <c r="R691" s="2">
        <f t="shared" si="115"/>
        <v>-2.886340317593965</v>
      </c>
      <c r="S691" s="2">
        <f t="shared" si="116"/>
        <v>5.5779976527157826E-2</v>
      </c>
      <c r="T691" s="2">
        <f t="shared" si="117"/>
        <v>5.2832955509005144E-2</v>
      </c>
      <c r="U691" s="1">
        <f t="shared" si="120"/>
        <v>0.94716704449099487</v>
      </c>
      <c r="V691">
        <f t="shared" si="118"/>
        <v>-5.4279808013630637E-2</v>
      </c>
      <c r="W691">
        <f t="shared" si="119"/>
        <v>1</v>
      </c>
    </row>
    <row r="692" spans="1:23" hidden="1" x14ac:dyDescent="0.25">
      <c r="A692" t="s">
        <v>0</v>
      </c>
      <c r="B692">
        <v>13</v>
      </c>
      <c r="C692" t="s">
        <v>3</v>
      </c>
      <c r="D692" t="s">
        <v>6</v>
      </c>
      <c r="E692" t="s">
        <v>10</v>
      </c>
      <c r="F692" t="s">
        <v>2</v>
      </c>
      <c r="G692">
        <v>92.14</v>
      </c>
      <c r="H692">
        <v>23.2</v>
      </c>
      <c r="K692">
        <v>0</v>
      </c>
      <c r="L692">
        <f t="shared" si="110"/>
        <v>1</v>
      </c>
      <c r="M692">
        <f t="shared" si="111"/>
        <v>0</v>
      </c>
      <c r="N692">
        <f t="shared" si="112"/>
        <v>0</v>
      </c>
      <c r="O692">
        <f t="shared" si="113"/>
        <v>0</v>
      </c>
      <c r="P692">
        <f t="shared" si="114"/>
        <v>8.3958526500775184E-3</v>
      </c>
      <c r="Q692">
        <v>0</v>
      </c>
      <c r="R692" s="2">
        <f t="shared" si="115"/>
        <v>-3.2727244666708293</v>
      </c>
      <c r="S692" s="2">
        <f t="shared" si="116"/>
        <v>3.7903020758824915E-2</v>
      </c>
      <c r="T692" s="2">
        <f t="shared" si="117"/>
        <v>3.6518846174196026E-2</v>
      </c>
      <c r="U692" s="1">
        <f t="shared" si="120"/>
        <v>0.96348115382580402</v>
      </c>
      <c r="V692">
        <f t="shared" si="118"/>
        <v>-3.7202351437539624E-2</v>
      </c>
      <c r="W692">
        <f t="shared" si="119"/>
        <v>1</v>
      </c>
    </row>
    <row r="693" spans="1:23" hidden="1" x14ac:dyDescent="0.25">
      <c r="A693" t="s">
        <v>0</v>
      </c>
      <c r="B693">
        <v>75</v>
      </c>
      <c r="C693" t="s">
        <v>5</v>
      </c>
      <c r="D693" t="s">
        <v>4</v>
      </c>
      <c r="E693" t="s">
        <v>10</v>
      </c>
      <c r="F693" t="s">
        <v>2</v>
      </c>
      <c r="G693">
        <v>201.76</v>
      </c>
      <c r="H693">
        <v>30.2</v>
      </c>
      <c r="K693">
        <v>0</v>
      </c>
      <c r="L693">
        <f t="shared" si="110"/>
        <v>1</v>
      </c>
      <c r="M693">
        <f t="shared" si="111"/>
        <v>0</v>
      </c>
      <c r="N693">
        <f t="shared" si="112"/>
        <v>0</v>
      </c>
      <c r="O693">
        <f t="shared" si="113"/>
        <v>0</v>
      </c>
      <c r="P693">
        <f t="shared" si="114"/>
        <v>0.8173627710966016</v>
      </c>
      <c r="Q693">
        <v>0</v>
      </c>
      <c r="R693" s="2">
        <f t="shared" si="115"/>
        <v>-1.6229794531026682</v>
      </c>
      <c r="S693" s="2">
        <f t="shared" si="116"/>
        <v>0.19730994670620119</v>
      </c>
      <c r="T693" s="2">
        <f t="shared" si="117"/>
        <v>0.16479437696897176</v>
      </c>
      <c r="U693" s="1">
        <f t="shared" si="120"/>
        <v>0.8352056230310283</v>
      </c>
      <c r="V693">
        <f t="shared" si="118"/>
        <v>-0.1800773293201185</v>
      </c>
      <c r="W693">
        <f t="shared" si="119"/>
        <v>1</v>
      </c>
    </row>
    <row r="694" spans="1:23" hidden="1" x14ac:dyDescent="0.25">
      <c r="A694" t="s">
        <v>7</v>
      </c>
      <c r="B694">
        <v>33</v>
      </c>
      <c r="C694" t="s">
        <v>3</v>
      </c>
      <c r="D694" t="s">
        <v>8</v>
      </c>
      <c r="E694" t="s">
        <v>1</v>
      </c>
      <c r="F694" t="s">
        <v>2</v>
      </c>
      <c r="G694">
        <v>74.44</v>
      </c>
      <c r="H694">
        <v>45.2</v>
      </c>
      <c r="K694">
        <v>1</v>
      </c>
      <c r="L694">
        <f t="shared" si="110"/>
        <v>1</v>
      </c>
      <c r="M694">
        <f t="shared" si="111"/>
        <v>0</v>
      </c>
      <c r="N694">
        <f t="shared" si="112"/>
        <v>0</v>
      </c>
      <c r="O694">
        <f t="shared" si="113"/>
        <v>0</v>
      </c>
      <c r="P694">
        <f t="shared" si="114"/>
        <v>9.2119032046787952E-2</v>
      </c>
      <c r="Q694">
        <v>0</v>
      </c>
      <c r="R694" s="2">
        <f t="shared" si="115"/>
        <v>1.8980141563559734</v>
      </c>
      <c r="S694" s="2">
        <f t="shared" si="116"/>
        <v>6.6726304757372157</v>
      </c>
      <c r="T694" s="2">
        <f t="shared" si="117"/>
        <v>0.86966660219565495</v>
      </c>
      <c r="U694" s="1">
        <f t="shared" si="120"/>
        <v>0.13033339780434505</v>
      </c>
      <c r="V694">
        <f t="shared" si="118"/>
        <v>-2.0376595130025095</v>
      </c>
      <c r="W694">
        <f t="shared" si="119"/>
        <v>0</v>
      </c>
    </row>
    <row r="695" spans="1:23" hidden="1" x14ac:dyDescent="0.25">
      <c r="A695" t="s">
        <v>7</v>
      </c>
      <c r="B695">
        <v>44</v>
      </c>
      <c r="C695" t="s">
        <v>5</v>
      </c>
      <c r="D695" t="s">
        <v>4</v>
      </c>
      <c r="E695" t="s">
        <v>10</v>
      </c>
      <c r="F695" t="s">
        <v>2</v>
      </c>
      <c r="G695">
        <v>103.78</v>
      </c>
      <c r="H695">
        <v>49.8</v>
      </c>
      <c r="K695">
        <v>0</v>
      </c>
      <c r="L695">
        <f t="shared" si="110"/>
        <v>1</v>
      </c>
      <c r="M695">
        <f t="shared" si="111"/>
        <v>0</v>
      </c>
      <c r="N695">
        <f t="shared" si="112"/>
        <v>0</v>
      </c>
      <c r="O695">
        <f t="shared" si="113"/>
        <v>0</v>
      </c>
      <c r="P695">
        <f t="shared" si="114"/>
        <v>0.22875951244865508</v>
      </c>
      <c r="Q695">
        <v>0</v>
      </c>
      <c r="R695" s="2">
        <f t="shared" si="115"/>
        <v>-2.8233317404238099</v>
      </c>
      <c r="S695" s="2">
        <f t="shared" si="116"/>
        <v>5.9407681640724026E-2</v>
      </c>
      <c r="T695" s="2">
        <f t="shared" si="117"/>
        <v>5.6076317616196872E-2</v>
      </c>
      <c r="U695" s="1">
        <f t="shared" si="120"/>
        <v>0.94392368238380309</v>
      </c>
      <c r="V695">
        <f t="shared" si="118"/>
        <v>-5.7709961037176037E-2</v>
      </c>
      <c r="W695">
        <f t="shared" si="119"/>
        <v>1</v>
      </c>
    </row>
    <row r="696" spans="1:23" hidden="1" x14ac:dyDescent="0.25">
      <c r="A696" t="s">
        <v>7</v>
      </c>
      <c r="B696">
        <v>78</v>
      </c>
      <c r="C696" t="s">
        <v>5</v>
      </c>
      <c r="D696" t="s">
        <v>6</v>
      </c>
      <c r="E696" t="s">
        <v>1</v>
      </c>
      <c r="F696" t="s">
        <v>9</v>
      </c>
      <c r="G696">
        <v>115.43</v>
      </c>
      <c r="H696">
        <v>27.8</v>
      </c>
      <c r="K696">
        <v>0</v>
      </c>
      <c r="L696">
        <f t="shared" si="110"/>
        <v>0</v>
      </c>
      <c r="M696">
        <f t="shared" si="111"/>
        <v>1</v>
      </c>
      <c r="N696">
        <f t="shared" si="112"/>
        <v>0</v>
      </c>
      <c r="O696">
        <f t="shared" si="113"/>
        <v>0</v>
      </c>
      <c r="P696">
        <f t="shared" si="114"/>
        <v>0.8565333521274392</v>
      </c>
      <c r="Q696">
        <v>0</v>
      </c>
      <c r="R696" s="2">
        <f t="shared" si="115"/>
        <v>2.9932772107823871</v>
      </c>
      <c r="S696" s="2">
        <f t="shared" si="116"/>
        <v>19.950958968605367</v>
      </c>
      <c r="T696" s="2">
        <f t="shared" si="117"/>
        <v>0.95226948792661559</v>
      </c>
      <c r="U696" s="1">
        <f t="shared" si="120"/>
        <v>4.7730512073384412E-2</v>
      </c>
      <c r="V696">
        <f t="shared" si="118"/>
        <v>-3.0421844194783163</v>
      </c>
      <c r="W696">
        <f t="shared" si="119"/>
        <v>0</v>
      </c>
    </row>
    <row r="697" spans="1:23" hidden="1" x14ac:dyDescent="0.25">
      <c r="A697" t="s">
        <v>0</v>
      </c>
      <c r="B697">
        <v>25</v>
      </c>
      <c r="C697" t="s">
        <v>5</v>
      </c>
      <c r="D697" t="s">
        <v>6</v>
      </c>
      <c r="E697" t="s">
        <v>1</v>
      </c>
      <c r="F697" t="s">
        <v>2</v>
      </c>
      <c r="G697">
        <v>95.59</v>
      </c>
      <c r="H697">
        <v>25.1</v>
      </c>
      <c r="K697">
        <v>0</v>
      </c>
      <c r="L697">
        <f t="shared" si="110"/>
        <v>1</v>
      </c>
      <c r="M697">
        <f t="shared" si="111"/>
        <v>0</v>
      </c>
      <c r="N697">
        <f t="shared" si="112"/>
        <v>0</v>
      </c>
      <c r="O697">
        <f t="shared" si="113"/>
        <v>0</v>
      </c>
      <c r="P697">
        <f t="shared" si="114"/>
        <v>3.9785046499346888E-2</v>
      </c>
      <c r="Q697">
        <v>0</v>
      </c>
      <c r="R697" s="2">
        <f t="shared" si="115"/>
        <v>-3.2087117550852944</v>
      </c>
      <c r="S697" s="2">
        <f t="shared" si="116"/>
        <v>4.0408635975650649E-2</v>
      </c>
      <c r="T697" s="2">
        <f t="shared" si="117"/>
        <v>3.883919700239432E-2</v>
      </c>
      <c r="U697" s="1">
        <f t="shared" si="120"/>
        <v>0.96116080299760565</v>
      </c>
      <c r="V697">
        <f t="shared" si="118"/>
        <v>-3.9613555188100363E-2</v>
      </c>
      <c r="W697">
        <f t="shared" si="119"/>
        <v>1</v>
      </c>
    </row>
    <row r="698" spans="1:23" hidden="1" x14ac:dyDescent="0.25">
      <c r="A698" t="s">
        <v>0</v>
      </c>
      <c r="B698">
        <v>69</v>
      </c>
      <c r="C698" t="s">
        <v>5</v>
      </c>
      <c r="D698" t="s">
        <v>8</v>
      </c>
      <c r="E698" t="s">
        <v>1</v>
      </c>
      <c r="F698" t="s">
        <v>2</v>
      </c>
      <c r="G698">
        <v>101.52</v>
      </c>
      <c r="H698">
        <v>26.8</v>
      </c>
      <c r="K698">
        <v>0</v>
      </c>
      <c r="L698">
        <f t="shared" si="110"/>
        <v>1</v>
      </c>
      <c r="M698">
        <f t="shared" si="111"/>
        <v>0</v>
      </c>
      <c r="N698">
        <f t="shared" si="112"/>
        <v>0</v>
      </c>
      <c r="O698">
        <f t="shared" si="113"/>
        <v>0</v>
      </c>
      <c r="P698">
        <f t="shared" si="114"/>
        <v>0.72117475438086609</v>
      </c>
      <c r="Q698">
        <v>0</v>
      </c>
      <c r="R698" s="2">
        <f t="shared" si="115"/>
        <v>-1.819137908193172</v>
      </c>
      <c r="S698" s="2">
        <f t="shared" si="116"/>
        <v>0.16216549223251567</v>
      </c>
      <c r="T698" s="2">
        <f t="shared" si="117"/>
        <v>0.13953734929867548</v>
      </c>
      <c r="U698" s="1">
        <f t="shared" si="120"/>
        <v>0.86046265070132455</v>
      </c>
      <c r="V698">
        <f t="shared" si="118"/>
        <v>-0.15028506845460662</v>
      </c>
      <c r="W698">
        <f t="shared" si="119"/>
        <v>1</v>
      </c>
    </row>
    <row r="699" spans="1:23" hidden="1" x14ac:dyDescent="0.25">
      <c r="A699" t="s">
        <v>7</v>
      </c>
      <c r="B699">
        <v>61</v>
      </c>
      <c r="C699" t="s">
        <v>5</v>
      </c>
      <c r="D699" t="s">
        <v>8</v>
      </c>
      <c r="E699" t="s">
        <v>1</v>
      </c>
      <c r="F699" t="s">
        <v>2</v>
      </c>
      <c r="G699">
        <v>170.05</v>
      </c>
      <c r="H699">
        <v>60.2</v>
      </c>
      <c r="K699">
        <v>1</v>
      </c>
      <c r="L699">
        <f t="shared" si="110"/>
        <v>1</v>
      </c>
      <c r="M699">
        <f t="shared" si="111"/>
        <v>0</v>
      </c>
      <c r="N699">
        <f t="shared" si="112"/>
        <v>0</v>
      </c>
      <c r="O699">
        <f t="shared" si="113"/>
        <v>0</v>
      </c>
      <c r="P699">
        <f t="shared" si="114"/>
        <v>0.56394048563236088</v>
      </c>
      <c r="Q699">
        <v>0</v>
      </c>
      <c r="R699" s="2">
        <f t="shared" si="115"/>
        <v>2.8602105980127348</v>
      </c>
      <c r="S699" s="2">
        <f t="shared" si="116"/>
        <v>17.465204686701991</v>
      </c>
      <c r="T699" s="2">
        <f t="shared" si="117"/>
        <v>0.94584408800406283</v>
      </c>
      <c r="U699" s="1">
        <f t="shared" si="120"/>
        <v>5.4155911995937167E-2</v>
      </c>
      <c r="V699">
        <f t="shared" si="118"/>
        <v>-2.9158881333609856</v>
      </c>
      <c r="W699">
        <f t="shared" si="119"/>
        <v>0</v>
      </c>
    </row>
    <row r="700" spans="1:23" hidden="1" x14ac:dyDescent="0.25">
      <c r="A700" t="s">
        <v>7</v>
      </c>
      <c r="B700">
        <v>43</v>
      </c>
      <c r="C700" t="s">
        <v>5</v>
      </c>
      <c r="D700" t="s">
        <v>6</v>
      </c>
      <c r="E700" t="s">
        <v>10</v>
      </c>
      <c r="F700" t="s">
        <v>9</v>
      </c>
      <c r="G700">
        <v>217.3</v>
      </c>
      <c r="H700">
        <v>27.5</v>
      </c>
      <c r="K700">
        <v>1</v>
      </c>
      <c r="L700">
        <f t="shared" si="110"/>
        <v>0</v>
      </c>
      <c r="M700">
        <f t="shared" si="111"/>
        <v>1</v>
      </c>
      <c r="N700">
        <f t="shared" si="112"/>
        <v>0</v>
      </c>
      <c r="O700">
        <f t="shared" si="113"/>
        <v>0</v>
      </c>
      <c r="P700">
        <f t="shared" si="114"/>
        <v>0.21298426993194242</v>
      </c>
      <c r="Q700">
        <v>0</v>
      </c>
      <c r="R700" s="2">
        <f t="shared" si="115"/>
        <v>6.6808726301634707</v>
      </c>
      <c r="S700" s="2">
        <f t="shared" si="116"/>
        <v>797.01430737290286</v>
      </c>
      <c r="T700" s="2">
        <f t="shared" si="117"/>
        <v>0.99874688963498404</v>
      </c>
      <c r="U700" s="1">
        <f t="shared" si="120"/>
        <v>1.2531103650159636E-3</v>
      </c>
      <c r="V700">
        <f t="shared" si="118"/>
        <v>-6.6821265263277914</v>
      </c>
      <c r="W700">
        <f t="shared" si="119"/>
        <v>0</v>
      </c>
    </row>
    <row r="701" spans="1:23" hidden="1" x14ac:dyDescent="0.25">
      <c r="A701" t="s">
        <v>7</v>
      </c>
      <c r="B701">
        <v>38</v>
      </c>
      <c r="C701" t="s">
        <v>3</v>
      </c>
      <c r="D701" t="s">
        <v>6</v>
      </c>
      <c r="E701" t="s">
        <v>1</v>
      </c>
      <c r="F701" t="s">
        <v>2</v>
      </c>
      <c r="G701">
        <v>196.01</v>
      </c>
      <c r="H701">
        <v>28.1</v>
      </c>
      <c r="K701">
        <v>1</v>
      </c>
      <c r="L701">
        <f t="shared" si="110"/>
        <v>1</v>
      </c>
      <c r="M701">
        <f t="shared" si="111"/>
        <v>0</v>
      </c>
      <c r="N701">
        <f t="shared" si="112"/>
        <v>0</v>
      </c>
      <c r="O701">
        <f t="shared" si="113"/>
        <v>0</v>
      </c>
      <c r="P701">
        <f t="shared" si="114"/>
        <v>0.14412603966183052</v>
      </c>
      <c r="Q701">
        <v>0</v>
      </c>
      <c r="R701" s="2">
        <f t="shared" si="115"/>
        <v>2.0040732541102773</v>
      </c>
      <c r="S701" s="2">
        <f t="shared" si="116"/>
        <v>7.4192149827572811</v>
      </c>
      <c r="T701" s="2">
        <f t="shared" si="117"/>
        <v>0.88122408062414126</v>
      </c>
      <c r="U701" s="1">
        <f t="shared" si="120"/>
        <v>0.11877591937585874</v>
      </c>
      <c r="V701">
        <f t="shared" si="118"/>
        <v>-2.1305165914561903</v>
      </c>
      <c r="W701">
        <f t="shared" si="119"/>
        <v>0</v>
      </c>
    </row>
    <row r="702" spans="1:23" hidden="1" x14ac:dyDescent="0.25">
      <c r="A702" t="s">
        <v>0</v>
      </c>
      <c r="B702">
        <v>26</v>
      </c>
      <c r="C702" t="s">
        <v>5</v>
      </c>
      <c r="D702" t="s">
        <v>6</v>
      </c>
      <c r="E702" t="s">
        <v>1</v>
      </c>
      <c r="F702" t="s">
        <v>2</v>
      </c>
      <c r="G702">
        <v>100.09</v>
      </c>
      <c r="H702">
        <v>27.4</v>
      </c>
      <c r="K702">
        <v>0</v>
      </c>
      <c r="L702">
        <f t="shared" si="110"/>
        <v>1</v>
      </c>
      <c r="M702">
        <f t="shared" si="111"/>
        <v>0</v>
      </c>
      <c r="N702">
        <f t="shared" si="112"/>
        <v>0</v>
      </c>
      <c r="O702">
        <f t="shared" si="113"/>
        <v>0</v>
      </c>
      <c r="P702">
        <f t="shared" si="114"/>
        <v>4.456404949661049E-2</v>
      </c>
      <c r="Q702">
        <v>0</v>
      </c>
      <c r="R702" s="2">
        <f t="shared" si="115"/>
        <v>-3.1989658233484279</v>
      </c>
      <c r="S702" s="2">
        <f t="shared" si="116"/>
        <v>4.0804381103527181E-2</v>
      </c>
      <c r="T702" s="2">
        <f t="shared" si="117"/>
        <v>3.9204659246595185E-2</v>
      </c>
      <c r="U702" s="1">
        <f t="shared" si="120"/>
        <v>0.96079534075340478</v>
      </c>
      <c r="V702">
        <f t="shared" si="118"/>
        <v>-3.999385756887408E-2</v>
      </c>
      <c r="W702">
        <f t="shared" si="119"/>
        <v>1</v>
      </c>
    </row>
    <row r="703" spans="1:23" hidden="1" x14ac:dyDescent="0.25">
      <c r="A703" t="s">
        <v>7</v>
      </c>
      <c r="B703">
        <v>18</v>
      </c>
      <c r="C703" t="s">
        <v>5</v>
      </c>
      <c r="D703" t="s">
        <v>6</v>
      </c>
      <c r="E703" t="s">
        <v>10</v>
      </c>
      <c r="F703" t="s">
        <v>9</v>
      </c>
      <c r="G703">
        <v>93.88</v>
      </c>
      <c r="H703">
        <v>22.2</v>
      </c>
      <c r="K703">
        <v>0</v>
      </c>
      <c r="L703">
        <f t="shared" si="110"/>
        <v>0</v>
      </c>
      <c r="M703">
        <f t="shared" si="111"/>
        <v>1</v>
      </c>
      <c r="N703">
        <f t="shared" si="112"/>
        <v>0</v>
      </c>
      <c r="O703">
        <f t="shared" si="113"/>
        <v>0</v>
      </c>
      <c r="P703">
        <f t="shared" si="114"/>
        <v>1.6777356619459557E-2</v>
      </c>
      <c r="Q703">
        <v>0</v>
      </c>
      <c r="R703" s="2">
        <f t="shared" si="115"/>
        <v>1.2807433177232781</v>
      </c>
      <c r="S703" s="2">
        <f t="shared" si="116"/>
        <v>3.5993141654776948</v>
      </c>
      <c r="T703" s="2">
        <f t="shared" si="117"/>
        <v>0.78257627897959914</v>
      </c>
      <c r="U703" s="1">
        <f t="shared" si="120"/>
        <v>0.21742372102040086</v>
      </c>
      <c r="V703">
        <f t="shared" si="118"/>
        <v>-1.5259071979179943</v>
      </c>
      <c r="W703">
        <f t="shared" si="119"/>
        <v>0</v>
      </c>
    </row>
    <row r="704" spans="1:23" hidden="1" x14ac:dyDescent="0.25">
      <c r="A704" t="s">
        <v>7</v>
      </c>
      <c r="B704">
        <v>43</v>
      </c>
      <c r="C704" t="s">
        <v>5</v>
      </c>
      <c r="D704" t="s">
        <v>8</v>
      </c>
      <c r="E704" t="s">
        <v>1</v>
      </c>
      <c r="F704" t="s">
        <v>2</v>
      </c>
      <c r="G704">
        <v>75.05</v>
      </c>
      <c r="H704">
        <v>22.9</v>
      </c>
      <c r="K704">
        <v>0</v>
      </c>
      <c r="L704">
        <f t="shared" si="110"/>
        <v>1</v>
      </c>
      <c r="M704">
        <f t="shared" si="111"/>
        <v>0</v>
      </c>
      <c r="N704">
        <f t="shared" si="112"/>
        <v>0</v>
      </c>
      <c r="O704">
        <f t="shared" si="113"/>
        <v>0</v>
      </c>
      <c r="P704">
        <f t="shared" si="114"/>
        <v>0.21298426993194242</v>
      </c>
      <c r="Q704">
        <v>0</v>
      </c>
      <c r="R704" s="2">
        <f t="shared" si="115"/>
        <v>-2.8555025586443517</v>
      </c>
      <c r="S704" s="2">
        <f t="shared" si="116"/>
        <v>5.7526903212534036E-2</v>
      </c>
      <c r="T704" s="2">
        <f t="shared" si="117"/>
        <v>5.4397578953102717E-2</v>
      </c>
      <c r="U704" s="1">
        <f t="shared" si="120"/>
        <v>0.94560242104689729</v>
      </c>
      <c r="V704">
        <f t="shared" si="118"/>
        <v>-5.5933072004797843E-2</v>
      </c>
      <c r="W704">
        <f t="shared" si="119"/>
        <v>1</v>
      </c>
    </row>
    <row r="705" spans="1:23" hidden="1" x14ac:dyDescent="0.25">
      <c r="A705" t="s">
        <v>7</v>
      </c>
      <c r="B705">
        <v>43</v>
      </c>
      <c r="C705" t="s">
        <v>5</v>
      </c>
      <c r="D705" t="s">
        <v>6</v>
      </c>
      <c r="E705" t="s">
        <v>1</v>
      </c>
      <c r="F705" t="s">
        <v>11</v>
      </c>
      <c r="G705">
        <v>70.08</v>
      </c>
      <c r="H705">
        <v>26.6</v>
      </c>
      <c r="K705">
        <v>0</v>
      </c>
      <c r="L705">
        <f t="shared" si="110"/>
        <v>0</v>
      </c>
      <c r="M705">
        <f t="shared" si="111"/>
        <v>0</v>
      </c>
      <c r="N705">
        <f t="shared" si="112"/>
        <v>1</v>
      </c>
      <c r="O705">
        <f t="shared" si="113"/>
        <v>0</v>
      </c>
      <c r="P705">
        <f t="shared" si="114"/>
        <v>0.21298426993194242</v>
      </c>
      <c r="Q705">
        <v>0</v>
      </c>
      <c r="R705" s="2">
        <f t="shared" si="115"/>
        <v>-2.754128104328736</v>
      </c>
      <c r="S705" s="2">
        <f t="shared" si="116"/>
        <v>6.3664504282556683E-2</v>
      </c>
      <c r="T705" s="2">
        <f t="shared" si="117"/>
        <v>5.9853933290270396E-2</v>
      </c>
      <c r="U705" s="1">
        <f t="shared" si="120"/>
        <v>0.94014606670972956</v>
      </c>
      <c r="V705">
        <f t="shared" si="118"/>
        <v>-6.1720025673147549E-2</v>
      </c>
      <c r="W705">
        <f t="shared" si="119"/>
        <v>1</v>
      </c>
    </row>
    <row r="706" spans="1:23" hidden="1" x14ac:dyDescent="0.25">
      <c r="A706" t="s">
        <v>7</v>
      </c>
      <c r="B706">
        <v>32</v>
      </c>
      <c r="C706" t="s">
        <v>3</v>
      </c>
      <c r="D706" t="s">
        <v>8</v>
      </c>
      <c r="E706" t="s">
        <v>10</v>
      </c>
      <c r="F706" t="s">
        <v>2</v>
      </c>
      <c r="G706">
        <v>74.2</v>
      </c>
      <c r="H706">
        <v>23</v>
      </c>
      <c r="K706">
        <v>0</v>
      </c>
      <c r="L706">
        <f t="shared" ref="L706:L769" si="121">IF(F706="Private",1,0)</f>
        <v>1</v>
      </c>
      <c r="M706">
        <f t="shared" ref="M706:M769" si="122">IF(F706="Self-employed",1,0)</f>
        <v>0</v>
      </c>
      <c r="N706">
        <f t="shared" ref="N706:N769" si="123">IF(F706="Govt_job",1,0)</f>
        <v>0</v>
      </c>
      <c r="O706">
        <f t="shared" ref="O706:O769" si="124">IF(F706="children",1,0)</f>
        <v>0</v>
      </c>
      <c r="P706">
        <f t="shared" ref="P706:P769" si="125">_xlfn.NORM.DIST(B706,AVERAGE($B$2:$B$1061),_xlfn.STDEV.P($B$2:$B$1061),TRUE)</f>
        <v>8.3641101076914678E-2</v>
      </c>
      <c r="Q706">
        <v>0</v>
      </c>
      <c r="R706" s="2">
        <f t="shared" ref="R706:R769" si="126">SUMPRODUCT(K706:P706,$K$1065:$P$1065)+$J$1065</f>
        <v>-3.1192750850505622</v>
      </c>
      <c r="S706" s="2">
        <f t="shared" ref="S706:S769" si="127">EXP(R706)</f>
        <v>4.4189190216342406E-2</v>
      </c>
      <c r="T706" s="2">
        <f t="shared" ref="T706:T769" si="128">S706/(1+S706)</f>
        <v>4.2319141617609524E-2</v>
      </c>
      <c r="U706" s="1">
        <f t="shared" si="120"/>
        <v>0.95768085838239048</v>
      </c>
      <c r="V706">
        <f t="shared" ref="V706:V769" si="129">LN(U706)</f>
        <v>-4.3240689725007726E-2</v>
      </c>
      <c r="W706">
        <f t="shared" ref="W706:W769" si="130">IF(ABS(T706-Q706)&lt;$R$1065,1,0)</f>
        <v>1</v>
      </c>
    </row>
    <row r="707" spans="1:23" hidden="1" x14ac:dyDescent="0.25">
      <c r="A707" t="s">
        <v>7</v>
      </c>
      <c r="B707">
        <v>81</v>
      </c>
      <c r="C707" t="s">
        <v>5</v>
      </c>
      <c r="D707" t="s">
        <v>6</v>
      </c>
      <c r="E707" t="s">
        <v>10</v>
      </c>
      <c r="F707" t="s">
        <v>2</v>
      </c>
      <c r="G707">
        <v>69.010000000000005</v>
      </c>
      <c r="H707">
        <v>32.6</v>
      </c>
      <c r="K707">
        <v>0</v>
      </c>
      <c r="L707">
        <f t="shared" si="121"/>
        <v>1</v>
      </c>
      <c r="M707">
        <f t="shared" si="122"/>
        <v>0</v>
      </c>
      <c r="N707">
        <f t="shared" si="123"/>
        <v>0</v>
      </c>
      <c r="O707">
        <f t="shared" si="124"/>
        <v>0</v>
      </c>
      <c r="P707">
        <f t="shared" si="125"/>
        <v>0.88959668077899279</v>
      </c>
      <c r="Q707">
        <v>0</v>
      </c>
      <c r="R707" s="2">
        <f t="shared" si="126"/>
        <v>-1.4756711644795715</v>
      </c>
      <c r="S707" s="2">
        <f t="shared" si="127"/>
        <v>0.22862523040645596</v>
      </c>
      <c r="T707" s="2">
        <f t="shared" si="128"/>
        <v>0.18608215487388433</v>
      </c>
      <c r="U707" s="1">
        <f t="shared" ref="U707:U770" si="131">(T707^Q707)*(1-T707)^(1-Q707)</f>
        <v>0.81391784512611565</v>
      </c>
      <c r="V707">
        <f t="shared" si="129"/>
        <v>-0.20589584543660011</v>
      </c>
      <c r="W707">
        <f t="shared" si="130"/>
        <v>1</v>
      </c>
    </row>
    <row r="708" spans="1:23" hidden="1" x14ac:dyDescent="0.25">
      <c r="A708" t="s">
        <v>7</v>
      </c>
      <c r="B708">
        <v>66</v>
      </c>
      <c r="C708" t="s">
        <v>3</v>
      </c>
      <c r="D708" t="s">
        <v>4</v>
      </c>
      <c r="E708" t="s">
        <v>1</v>
      </c>
      <c r="F708" t="s">
        <v>11</v>
      </c>
      <c r="G708">
        <v>87.24</v>
      </c>
      <c r="H708">
        <v>22.5</v>
      </c>
      <c r="K708">
        <v>0</v>
      </c>
      <c r="L708">
        <f t="shared" si="121"/>
        <v>0</v>
      </c>
      <c r="M708">
        <f t="shared" si="122"/>
        <v>0</v>
      </c>
      <c r="N708">
        <f t="shared" si="123"/>
        <v>1</v>
      </c>
      <c r="O708">
        <f t="shared" si="124"/>
        <v>0</v>
      </c>
      <c r="P708">
        <f t="shared" si="125"/>
        <v>0.66524554660765944</v>
      </c>
      <c r="Q708">
        <v>0</v>
      </c>
      <c r="R708" s="2">
        <f t="shared" si="126"/>
        <v>-1.83182118545186</v>
      </c>
      <c r="S708" s="2">
        <f t="shared" si="127"/>
        <v>0.16012169078100019</v>
      </c>
      <c r="T708" s="2">
        <f t="shared" si="128"/>
        <v>0.13802146107035151</v>
      </c>
      <c r="U708" s="1">
        <f t="shared" si="131"/>
        <v>0.86197853892964849</v>
      </c>
      <c r="V708">
        <f t="shared" si="129"/>
        <v>-0.14852490546172967</v>
      </c>
      <c r="W708">
        <f t="shared" si="130"/>
        <v>1</v>
      </c>
    </row>
    <row r="709" spans="1:23" hidden="1" x14ac:dyDescent="0.25">
      <c r="A709" t="s">
        <v>7</v>
      </c>
      <c r="B709">
        <v>48</v>
      </c>
      <c r="C709" t="s">
        <v>5</v>
      </c>
      <c r="D709" t="s">
        <v>8</v>
      </c>
      <c r="E709" t="s">
        <v>1</v>
      </c>
      <c r="F709" t="s">
        <v>9</v>
      </c>
      <c r="G709">
        <v>132.08000000000001</v>
      </c>
      <c r="H709">
        <v>31.6</v>
      </c>
      <c r="K709">
        <v>0</v>
      </c>
      <c r="L709">
        <f t="shared" si="121"/>
        <v>0</v>
      </c>
      <c r="M709">
        <f t="shared" si="122"/>
        <v>1</v>
      </c>
      <c r="N709">
        <f t="shared" si="123"/>
        <v>0</v>
      </c>
      <c r="O709">
        <f t="shared" si="124"/>
        <v>0</v>
      </c>
      <c r="P709">
        <f t="shared" si="125"/>
        <v>0.29796770767937286</v>
      </c>
      <c r="Q709">
        <v>0</v>
      </c>
      <c r="R709" s="2">
        <f t="shared" si="126"/>
        <v>1.8541813272965184</v>
      </c>
      <c r="S709" s="2">
        <f t="shared" si="127"/>
        <v>6.3864676830877949</v>
      </c>
      <c r="T709" s="2">
        <f t="shared" si="128"/>
        <v>0.86461729166031276</v>
      </c>
      <c r="U709" s="1">
        <f t="shared" si="131"/>
        <v>0.13538270833968724</v>
      </c>
      <c r="V709">
        <f t="shared" si="129"/>
        <v>-1.9996496346379968</v>
      </c>
      <c r="W709">
        <f t="shared" si="130"/>
        <v>0</v>
      </c>
    </row>
    <row r="710" spans="1:23" hidden="1" x14ac:dyDescent="0.25">
      <c r="A710" t="s">
        <v>7</v>
      </c>
      <c r="B710">
        <v>31</v>
      </c>
      <c r="C710" t="s">
        <v>3</v>
      </c>
      <c r="D710" t="s">
        <v>6</v>
      </c>
      <c r="E710" t="s">
        <v>1</v>
      </c>
      <c r="F710" t="s">
        <v>2</v>
      </c>
      <c r="G710">
        <v>98.99</v>
      </c>
      <c r="H710">
        <v>31.2</v>
      </c>
      <c r="K710">
        <v>0</v>
      </c>
      <c r="L710">
        <f t="shared" si="121"/>
        <v>1</v>
      </c>
      <c r="M710">
        <f t="shared" si="122"/>
        <v>0</v>
      </c>
      <c r="N710">
        <f t="shared" si="123"/>
        <v>0</v>
      </c>
      <c r="O710">
        <f t="shared" si="124"/>
        <v>0</v>
      </c>
      <c r="P710">
        <f t="shared" si="125"/>
        <v>7.5763249410463473E-2</v>
      </c>
      <c r="Q710">
        <v>0</v>
      </c>
      <c r="R710" s="2">
        <f t="shared" si="126"/>
        <v>-3.135340570805301</v>
      </c>
      <c r="S710" s="2">
        <f t="shared" si="127"/>
        <v>4.3484941605559359E-2</v>
      </c>
      <c r="T710" s="2">
        <f t="shared" si="128"/>
        <v>4.1672802233879098E-2</v>
      </c>
      <c r="U710" s="1">
        <f t="shared" si="131"/>
        <v>0.95832719776612085</v>
      </c>
      <c r="V710">
        <f t="shared" si="129"/>
        <v>-4.2566016770295263E-2</v>
      </c>
      <c r="W710">
        <f t="shared" si="130"/>
        <v>1</v>
      </c>
    </row>
    <row r="711" spans="1:23" hidden="1" x14ac:dyDescent="0.25">
      <c r="A711" t="s">
        <v>0</v>
      </c>
      <c r="B711">
        <v>20</v>
      </c>
      <c r="C711" t="s">
        <v>5</v>
      </c>
      <c r="D711" t="s">
        <v>6</v>
      </c>
      <c r="E711" t="s">
        <v>10</v>
      </c>
      <c r="F711" t="s">
        <v>2</v>
      </c>
      <c r="G711">
        <v>104.48</v>
      </c>
      <c r="H711">
        <v>21.7</v>
      </c>
      <c r="K711">
        <v>0</v>
      </c>
      <c r="L711">
        <f t="shared" si="121"/>
        <v>1</v>
      </c>
      <c r="M711">
        <f t="shared" si="122"/>
        <v>0</v>
      </c>
      <c r="N711">
        <f t="shared" si="123"/>
        <v>0</v>
      </c>
      <c r="O711">
        <f t="shared" si="124"/>
        <v>0</v>
      </c>
      <c r="P711">
        <f t="shared" si="125"/>
        <v>2.1741500107124563E-2</v>
      </c>
      <c r="Q711">
        <v>0</v>
      </c>
      <c r="R711" s="2">
        <f t="shared" si="126"/>
        <v>-3.2455083780483411</v>
      </c>
      <c r="S711" s="2">
        <f t="shared" si="127"/>
        <v>3.894875862941586E-2</v>
      </c>
      <c r="T711" s="2">
        <f t="shared" si="128"/>
        <v>3.7488623289561623E-2</v>
      </c>
      <c r="U711" s="1">
        <f t="shared" si="131"/>
        <v>0.9625113767104384</v>
      </c>
      <c r="V711">
        <f t="shared" si="129"/>
        <v>-3.8209392931155883E-2</v>
      </c>
      <c r="W711">
        <f t="shared" si="130"/>
        <v>1</v>
      </c>
    </row>
    <row r="712" spans="1:23" hidden="1" x14ac:dyDescent="0.25">
      <c r="A712" t="s">
        <v>7</v>
      </c>
      <c r="B712">
        <v>42</v>
      </c>
      <c r="C712" t="s">
        <v>5</v>
      </c>
      <c r="D712" t="s">
        <v>4</v>
      </c>
      <c r="E712" t="s">
        <v>1</v>
      </c>
      <c r="F712" t="s">
        <v>9</v>
      </c>
      <c r="G712">
        <v>79.14</v>
      </c>
      <c r="H712">
        <v>25</v>
      </c>
      <c r="K712">
        <v>0</v>
      </c>
      <c r="L712">
        <f t="shared" si="121"/>
        <v>0</v>
      </c>
      <c r="M712">
        <f t="shared" si="122"/>
        <v>1</v>
      </c>
      <c r="N712">
        <f t="shared" si="123"/>
        <v>0</v>
      </c>
      <c r="O712">
        <f t="shared" si="124"/>
        <v>0</v>
      </c>
      <c r="P712">
        <f t="shared" si="125"/>
        <v>0.1978627047057446</v>
      </c>
      <c r="Q712">
        <v>0</v>
      </c>
      <c r="R712" s="2">
        <f t="shared" si="126"/>
        <v>1.6500348712138573</v>
      </c>
      <c r="S712" s="2">
        <f t="shared" si="127"/>
        <v>5.2071614040528376</v>
      </c>
      <c r="T712" s="2">
        <f t="shared" si="128"/>
        <v>0.83889576331186255</v>
      </c>
      <c r="U712" s="1">
        <f t="shared" si="131"/>
        <v>0.16110423668813745</v>
      </c>
      <c r="V712">
        <f t="shared" si="129"/>
        <v>-1.8257036906463271</v>
      </c>
      <c r="W712">
        <f t="shared" si="130"/>
        <v>0</v>
      </c>
    </row>
    <row r="713" spans="1:23" hidden="1" x14ac:dyDescent="0.25">
      <c r="A713" t="s">
        <v>0</v>
      </c>
      <c r="B713">
        <v>60</v>
      </c>
      <c r="C713" t="s">
        <v>5</v>
      </c>
      <c r="D713" t="s">
        <v>4</v>
      </c>
      <c r="E713" t="s">
        <v>1</v>
      </c>
      <c r="F713" t="s">
        <v>2</v>
      </c>
      <c r="G713">
        <v>80.98</v>
      </c>
      <c r="H713">
        <v>29.7</v>
      </c>
      <c r="K713">
        <v>0</v>
      </c>
      <c r="L713">
        <f t="shared" si="121"/>
        <v>1</v>
      </c>
      <c r="M713">
        <f t="shared" si="122"/>
        <v>0</v>
      </c>
      <c r="N713">
        <f t="shared" si="123"/>
        <v>0</v>
      </c>
      <c r="O713">
        <f t="shared" si="124"/>
        <v>0</v>
      </c>
      <c r="P713">
        <f t="shared" si="125"/>
        <v>0.5429214533552954</v>
      </c>
      <c r="Q713">
        <v>0</v>
      </c>
      <c r="R713" s="2">
        <f t="shared" si="126"/>
        <v>-2.1826540023787206</v>
      </c>
      <c r="S713" s="2">
        <f t="shared" si="127"/>
        <v>0.11274191591420102</v>
      </c>
      <c r="T713" s="2">
        <f t="shared" si="128"/>
        <v>0.10131901593872741</v>
      </c>
      <c r="U713" s="1">
        <f t="shared" si="131"/>
        <v>0.89868098406127261</v>
      </c>
      <c r="V713">
        <f t="shared" si="129"/>
        <v>-0.10682716392603564</v>
      </c>
      <c r="W713">
        <f t="shared" si="130"/>
        <v>1</v>
      </c>
    </row>
    <row r="714" spans="1:23" hidden="1" x14ac:dyDescent="0.25">
      <c r="A714" t="s">
        <v>7</v>
      </c>
      <c r="B714">
        <v>23</v>
      </c>
      <c r="C714" t="s">
        <v>5</v>
      </c>
      <c r="D714" t="s">
        <v>6</v>
      </c>
      <c r="E714" t="s">
        <v>10</v>
      </c>
      <c r="F714" t="s">
        <v>2</v>
      </c>
      <c r="G714">
        <v>69.239999999999995</v>
      </c>
      <c r="H714">
        <v>51</v>
      </c>
      <c r="K714">
        <v>0</v>
      </c>
      <c r="L714">
        <f t="shared" si="121"/>
        <v>1</v>
      </c>
      <c r="M714">
        <f t="shared" si="122"/>
        <v>0</v>
      </c>
      <c r="N714">
        <f t="shared" si="123"/>
        <v>0</v>
      </c>
      <c r="O714">
        <f t="shared" si="124"/>
        <v>0</v>
      </c>
      <c r="P714">
        <f t="shared" si="125"/>
        <v>3.1476180435417445E-2</v>
      </c>
      <c r="Q714">
        <v>0</v>
      </c>
      <c r="R714" s="2">
        <f t="shared" si="126"/>
        <v>-3.2256562185050051</v>
      </c>
      <c r="S714" s="2">
        <f t="shared" si="127"/>
        <v>3.9729701654669498E-2</v>
      </c>
      <c r="T714" s="2">
        <f t="shared" si="128"/>
        <v>3.8211567478972641E-2</v>
      </c>
      <c r="U714" s="1">
        <f t="shared" si="131"/>
        <v>0.9617884325210273</v>
      </c>
      <c r="V714">
        <f t="shared" si="129"/>
        <v>-3.8960777117711558E-2</v>
      </c>
      <c r="W714">
        <f t="shared" si="130"/>
        <v>1</v>
      </c>
    </row>
    <row r="715" spans="1:23" hidden="1" x14ac:dyDescent="0.25">
      <c r="A715" t="s">
        <v>7</v>
      </c>
      <c r="B715">
        <v>55</v>
      </c>
      <c r="C715" t="s">
        <v>5</v>
      </c>
      <c r="D715" t="s">
        <v>4</v>
      </c>
      <c r="E715" t="s">
        <v>1</v>
      </c>
      <c r="F715" t="s">
        <v>2</v>
      </c>
      <c r="G715">
        <v>111.19</v>
      </c>
      <c r="H715">
        <v>39.700000000000003</v>
      </c>
      <c r="K715">
        <v>0</v>
      </c>
      <c r="L715">
        <f t="shared" si="121"/>
        <v>1</v>
      </c>
      <c r="M715">
        <f t="shared" si="122"/>
        <v>0</v>
      </c>
      <c r="N715">
        <f t="shared" si="123"/>
        <v>0</v>
      </c>
      <c r="O715">
        <f t="shared" si="124"/>
        <v>0</v>
      </c>
      <c r="P715">
        <f t="shared" si="125"/>
        <v>0.43720550514140488</v>
      </c>
      <c r="Q715">
        <v>0</v>
      </c>
      <c r="R715" s="2">
        <f t="shared" si="126"/>
        <v>-2.3982429893244515</v>
      </c>
      <c r="S715" s="2">
        <f t="shared" si="127"/>
        <v>9.0877485810936728E-2</v>
      </c>
      <c r="T715" s="2">
        <f t="shared" si="128"/>
        <v>8.3306775502273944E-2</v>
      </c>
      <c r="U715" s="1">
        <f t="shared" si="131"/>
        <v>0.91669322449772606</v>
      </c>
      <c r="V715">
        <f t="shared" si="129"/>
        <v>-8.698240522997773E-2</v>
      </c>
      <c r="W715">
        <f t="shared" si="130"/>
        <v>1</v>
      </c>
    </row>
    <row r="716" spans="1:23" hidden="1" x14ac:dyDescent="0.25">
      <c r="A716" t="s">
        <v>7</v>
      </c>
      <c r="B716">
        <v>71</v>
      </c>
      <c r="C716" t="s">
        <v>3</v>
      </c>
      <c r="D716" t="s">
        <v>6</v>
      </c>
      <c r="E716" t="s">
        <v>1</v>
      </c>
      <c r="F716" t="s">
        <v>2</v>
      </c>
      <c r="G716">
        <v>93.28</v>
      </c>
      <c r="H716">
        <v>34.700000000000003</v>
      </c>
      <c r="K716">
        <v>0</v>
      </c>
      <c r="L716">
        <f t="shared" si="121"/>
        <v>1</v>
      </c>
      <c r="M716">
        <f t="shared" si="122"/>
        <v>0</v>
      </c>
      <c r="N716">
        <f t="shared" si="123"/>
        <v>0</v>
      </c>
      <c r="O716">
        <f t="shared" si="124"/>
        <v>0</v>
      </c>
      <c r="P716">
        <f t="shared" si="125"/>
        <v>0.75574378139725829</v>
      </c>
      <c r="Q716">
        <v>0</v>
      </c>
      <c r="R716" s="2">
        <f t="shared" si="126"/>
        <v>-1.7486404890234089</v>
      </c>
      <c r="S716" s="2">
        <f t="shared" si="127"/>
        <v>0.1740103516974027</v>
      </c>
      <c r="T716" s="2">
        <f t="shared" si="128"/>
        <v>0.14821875415818589</v>
      </c>
      <c r="U716" s="1">
        <f t="shared" si="131"/>
        <v>0.85178124584181414</v>
      </c>
      <c r="V716">
        <f t="shared" si="129"/>
        <v>-0.16042553882648825</v>
      </c>
      <c r="W716">
        <f t="shared" si="130"/>
        <v>1</v>
      </c>
    </row>
    <row r="717" spans="1:23" hidden="1" x14ac:dyDescent="0.25">
      <c r="A717" t="s">
        <v>7</v>
      </c>
      <c r="B717">
        <v>14</v>
      </c>
      <c r="C717" t="s">
        <v>5</v>
      </c>
      <c r="D717" t="s">
        <v>6</v>
      </c>
      <c r="E717" t="s">
        <v>10</v>
      </c>
      <c r="F717" t="s">
        <v>12</v>
      </c>
      <c r="G717">
        <v>129.53</v>
      </c>
      <c r="H717">
        <v>21.3</v>
      </c>
      <c r="K717">
        <v>0</v>
      </c>
      <c r="L717">
        <f t="shared" si="121"/>
        <v>0</v>
      </c>
      <c r="M717">
        <f t="shared" si="122"/>
        <v>0</v>
      </c>
      <c r="N717">
        <f t="shared" si="123"/>
        <v>0</v>
      </c>
      <c r="O717">
        <f t="shared" si="124"/>
        <v>1</v>
      </c>
      <c r="P717">
        <f t="shared" si="125"/>
        <v>9.691908020384556E-3</v>
      </c>
      <c r="Q717">
        <v>0</v>
      </c>
      <c r="R717" s="2">
        <f t="shared" si="126"/>
        <v>-4.0340094523080019</v>
      </c>
      <c r="S717" s="2">
        <f t="shared" si="127"/>
        <v>1.7703207302122128E-2</v>
      </c>
      <c r="T717" s="2">
        <f t="shared" si="128"/>
        <v>1.7395255488142167E-2</v>
      </c>
      <c r="U717" s="1">
        <f t="shared" si="131"/>
        <v>0.98260474451185786</v>
      </c>
      <c r="V717">
        <f t="shared" si="129"/>
        <v>-1.7548330730997087E-2</v>
      </c>
      <c r="W717">
        <f t="shared" si="130"/>
        <v>1</v>
      </c>
    </row>
    <row r="718" spans="1:23" hidden="1" x14ac:dyDescent="0.25">
      <c r="A718" t="s">
        <v>7</v>
      </c>
      <c r="B718">
        <v>66</v>
      </c>
      <c r="C718" t="s">
        <v>3</v>
      </c>
      <c r="D718" t="s">
        <v>8</v>
      </c>
      <c r="E718" t="s">
        <v>10</v>
      </c>
      <c r="F718" t="s">
        <v>2</v>
      </c>
      <c r="G718">
        <v>93.73</v>
      </c>
      <c r="H718">
        <v>23.9</v>
      </c>
      <c r="K718">
        <v>0</v>
      </c>
      <c r="L718">
        <f t="shared" si="121"/>
        <v>1</v>
      </c>
      <c r="M718">
        <f t="shared" si="122"/>
        <v>0</v>
      </c>
      <c r="N718">
        <f t="shared" si="123"/>
        <v>0</v>
      </c>
      <c r="O718">
        <f t="shared" si="124"/>
        <v>0</v>
      </c>
      <c r="P718">
        <f t="shared" si="125"/>
        <v>0.66524554660765944</v>
      </c>
      <c r="Q718">
        <v>0</v>
      </c>
      <c r="R718" s="2">
        <f t="shared" si="126"/>
        <v>-1.9331956397674757</v>
      </c>
      <c r="S718" s="2">
        <f t="shared" si="127"/>
        <v>0.14468509747447589</v>
      </c>
      <c r="T718" s="2">
        <f t="shared" si="128"/>
        <v>0.12639729283948509</v>
      </c>
      <c r="U718" s="1">
        <f t="shared" si="131"/>
        <v>0.87360270716051491</v>
      </c>
      <c r="V718">
        <f t="shared" si="129"/>
        <v>-0.13512957514039714</v>
      </c>
      <c r="W718">
        <f t="shared" si="130"/>
        <v>1</v>
      </c>
    </row>
    <row r="719" spans="1:23" hidden="1" x14ac:dyDescent="0.25">
      <c r="A719" t="s">
        <v>7</v>
      </c>
      <c r="B719">
        <v>56</v>
      </c>
      <c r="C719" t="s">
        <v>3</v>
      </c>
      <c r="D719" t="s">
        <v>4</v>
      </c>
      <c r="E719" t="s">
        <v>1</v>
      </c>
      <c r="F719" t="s">
        <v>2</v>
      </c>
      <c r="G719">
        <v>77.489999999999995</v>
      </c>
      <c r="H719">
        <v>36</v>
      </c>
      <c r="K719">
        <v>0</v>
      </c>
      <c r="L719">
        <f t="shared" si="121"/>
        <v>1</v>
      </c>
      <c r="M719">
        <f t="shared" si="122"/>
        <v>0</v>
      </c>
      <c r="N719">
        <f t="shared" si="123"/>
        <v>0</v>
      </c>
      <c r="O719">
        <f t="shared" si="124"/>
        <v>0</v>
      </c>
      <c r="P719">
        <f t="shared" si="125"/>
        <v>0.45823266581681643</v>
      </c>
      <c r="Q719">
        <v>0</v>
      </c>
      <c r="R719" s="2">
        <f t="shared" si="126"/>
        <v>-2.3553618125015827</v>
      </c>
      <c r="S719" s="2">
        <f t="shared" si="127"/>
        <v>9.4859179088064002E-2</v>
      </c>
      <c r="T719" s="2">
        <f t="shared" si="128"/>
        <v>8.6640529576666306E-2</v>
      </c>
      <c r="U719" s="1">
        <f t="shared" si="131"/>
        <v>0.91335947042333365</v>
      </c>
      <c r="V719">
        <f t="shared" si="129"/>
        <v>-9.0625751425771409E-2</v>
      </c>
      <c r="W719">
        <f t="shared" si="130"/>
        <v>1</v>
      </c>
    </row>
    <row r="720" spans="1:23" hidden="1" x14ac:dyDescent="0.25">
      <c r="A720" t="s">
        <v>7</v>
      </c>
      <c r="B720">
        <v>60</v>
      </c>
      <c r="C720" t="s">
        <v>3</v>
      </c>
      <c r="D720" t="s">
        <v>4</v>
      </c>
      <c r="E720" t="s">
        <v>1</v>
      </c>
      <c r="F720" t="s">
        <v>2</v>
      </c>
      <c r="G720">
        <v>65.38</v>
      </c>
      <c r="H720">
        <v>41.2</v>
      </c>
      <c r="K720">
        <v>0</v>
      </c>
      <c r="L720">
        <f t="shared" si="121"/>
        <v>1</v>
      </c>
      <c r="M720">
        <f t="shared" si="122"/>
        <v>0</v>
      </c>
      <c r="N720">
        <f t="shared" si="123"/>
        <v>0</v>
      </c>
      <c r="O720">
        <f t="shared" si="124"/>
        <v>0</v>
      </c>
      <c r="P720">
        <f t="shared" si="125"/>
        <v>0.5429214533552954</v>
      </c>
      <c r="Q720">
        <v>0</v>
      </c>
      <c r="R720" s="2">
        <f t="shared" si="126"/>
        <v>-2.1826540023787206</v>
      </c>
      <c r="S720" s="2">
        <f t="shared" si="127"/>
        <v>0.11274191591420102</v>
      </c>
      <c r="T720" s="2">
        <f t="shared" si="128"/>
        <v>0.10131901593872741</v>
      </c>
      <c r="U720" s="1">
        <f t="shared" si="131"/>
        <v>0.89868098406127261</v>
      </c>
      <c r="V720">
        <f t="shared" si="129"/>
        <v>-0.10682716392603564</v>
      </c>
      <c r="W720">
        <f t="shared" si="130"/>
        <v>1</v>
      </c>
    </row>
    <row r="721" spans="1:23" hidden="1" x14ac:dyDescent="0.25">
      <c r="A721" t="s">
        <v>7</v>
      </c>
      <c r="B721">
        <v>57</v>
      </c>
      <c r="C721" t="s">
        <v>3</v>
      </c>
      <c r="D721" t="s">
        <v>6</v>
      </c>
      <c r="E721" t="s">
        <v>1</v>
      </c>
      <c r="F721" t="s">
        <v>2</v>
      </c>
      <c r="G721">
        <v>94.18</v>
      </c>
      <c r="H721">
        <v>27.1</v>
      </c>
      <c r="K721">
        <v>0</v>
      </c>
      <c r="L721">
        <f t="shared" si="121"/>
        <v>1</v>
      </c>
      <c r="M721">
        <f t="shared" si="122"/>
        <v>0</v>
      </c>
      <c r="N721">
        <f t="shared" si="123"/>
        <v>0</v>
      </c>
      <c r="O721">
        <f t="shared" si="124"/>
        <v>0</v>
      </c>
      <c r="P721">
        <f t="shared" si="125"/>
        <v>0.47937739371549898</v>
      </c>
      <c r="Q721">
        <v>0</v>
      </c>
      <c r="R721" s="2">
        <f t="shared" si="126"/>
        <v>-2.3122408781114663</v>
      </c>
      <c r="S721" s="2">
        <f t="shared" si="127"/>
        <v>9.9039068229564556E-2</v>
      </c>
      <c r="T721" s="2">
        <f t="shared" si="128"/>
        <v>9.0114238058075585E-2</v>
      </c>
      <c r="U721" s="1">
        <f t="shared" si="131"/>
        <v>0.90988576194192439</v>
      </c>
      <c r="V721">
        <f t="shared" si="129"/>
        <v>-9.4436223679141229E-2</v>
      </c>
      <c r="W721">
        <f t="shared" si="130"/>
        <v>1</v>
      </c>
    </row>
    <row r="722" spans="1:23" hidden="1" x14ac:dyDescent="0.25">
      <c r="A722" t="s">
        <v>7</v>
      </c>
      <c r="B722">
        <v>76</v>
      </c>
      <c r="C722" t="s">
        <v>3</v>
      </c>
      <c r="D722" t="s">
        <v>8</v>
      </c>
      <c r="E722" t="s">
        <v>1</v>
      </c>
      <c r="F722" t="s">
        <v>11</v>
      </c>
      <c r="G722">
        <v>96.29</v>
      </c>
      <c r="H722">
        <v>25.4</v>
      </c>
      <c r="K722">
        <v>0</v>
      </c>
      <c r="L722">
        <f t="shared" si="121"/>
        <v>0</v>
      </c>
      <c r="M722">
        <f t="shared" si="122"/>
        <v>0</v>
      </c>
      <c r="N722">
        <f t="shared" si="123"/>
        <v>1</v>
      </c>
      <c r="O722">
        <f t="shared" si="124"/>
        <v>0</v>
      </c>
      <c r="P722">
        <f t="shared" si="125"/>
        <v>0.83110256323999188</v>
      </c>
      <c r="Q722">
        <v>0</v>
      </c>
      <c r="R722" s="2">
        <f t="shared" si="126"/>
        <v>-1.4935851217572857</v>
      </c>
      <c r="S722" s="2">
        <f t="shared" si="127"/>
        <v>0.22456611376767394</v>
      </c>
      <c r="T722" s="2">
        <f t="shared" si="128"/>
        <v>0.18338422992674683</v>
      </c>
      <c r="U722" s="1">
        <f t="shared" si="131"/>
        <v>0.81661577007325314</v>
      </c>
      <c r="V722">
        <f t="shared" si="129"/>
        <v>-0.20258658841287486</v>
      </c>
      <c r="W722">
        <f t="shared" si="130"/>
        <v>1</v>
      </c>
    </row>
    <row r="723" spans="1:23" hidden="1" x14ac:dyDescent="0.25">
      <c r="A723" t="s">
        <v>0</v>
      </c>
      <c r="B723">
        <v>52</v>
      </c>
      <c r="C723" t="s">
        <v>5</v>
      </c>
      <c r="D723" t="s">
        <v>8</v>
      </c>
      <c r="E723" t="s">
        <v>1</v>
      </c>
      <c r="F723" t="s">
        <v>2</v>
      </c>
      <c r="G723">
        <v>74.64</v>
      </c>
      <c r="H723">
        <v>30.7</v>
      </c>
      <c r="K723">
        <v>1</v>
      </c>
      <c r="L723">
        <f t="shared" si="121"/>
        <v>1</v>
      </c>
      <c r="M723">
        <f t="shared" si="122"/>
        <v>0</v>
      </c>
      <c r="N723">
        <f t="shared" si="123"/>
        <v>0</v>
      </c>
      <c r="O723">
        <f t="shared" si="124"/>
        <v>0</v>
      </c>
      <c r="P723">
        <f t="shared" si="125"/>
        <v>0.3754052279889119</v>
      </c>
      <c r="Q723">
        <v>0</v>
      </c>
      <c r="R723" s="2">
        <f t="shared" si="126"/>
        <v>2.4757262710437704</v>
      </c>
      <c r="S723" s="2">
        <f t="shared" si="127"/>
        <v>11.890339587304782</v>
      </c>
      <c r="T723" s="2">
        <f t="shared" si="128"/>
        <v>0.92242252477313613</v>
      </c>
      <c r="U723" s="1">
        <f t="shared" si="131"/>
        <v>7.7577475226863868E-2</v>
      </c>
      <c r="V723">
        <f t="shared" si="129"/>
        <v>-2.5564781616238386</v>
      </c>
      <c r="W723">
        <f t="shared" si="130"/>
        <v>0</v>
      </c>
    </row>
    <row r="724" spans="1:23" hidden="1" x14ac:dyDescent="0.25">
      <c r="A724" t="s">
        <v>7</v>
      </c>
      <c r="B724">
        <v>42</v>
      </c>
      <c r="C724" t="s">
        <v>3</v>
      </c>
      <c r="D724" t="s">
        <v>4</v>
      </c>
      <c r="E724" t="s">
        <v>1</v>
      </c>
      <c r="F724" t="s">
        <v>2</v>
      </c>
      <c r="G724">
        <v>96.99</v>
      </c>
      <c r="H724">
        <v>34.799999999999997</v>
      </c>
      <c r="K724">
        <v>0</v>
      </c>
      <c r="L724">
        <f t="shared" si="121"/>
        <v>1</v>
      </c>
      <c r="M724">
        <f t="shared" si="122"/>
        <v>0</v>
      </c>
      <c r="N724">
        <f t="shared" si="123"/>
        <v>0</v>
      </c>
      <c r="O724">
        <f t="shared" si="124"/>
        <v>0</v>
      </c>
      <c r="P724">
        <f t="shared" si="125"/>
        <v>0.1978627047057446</v>
      </c>
      <c r="Q724">
        <v>0</v>
      </c>
      <c r="R724" s="2">
        <f t="shared" si="126"/>
        <v>-2.886340317593965</v>
      </c>
      <c r="S724" s="2">
        <f t="shared" si="127"/>
        <v>5.5779976527157826E-2</v>
      </c>
      <c r="T724" s="2">
        <f t="shared" si="128"/>
        <v>5.2832955509005144E-2</v>
      </c>
      <c r="U724" s="1">
        <f t="shared" si="131"/>
        <v>0.94716704449099487</v>
      </c>
      <c r="V724">
        <f t="shared" si="129"/>
        <v>-5.4279808013630637E-2</v>
      </c>
      <c r="W724">
        <f t="shared" si="130"/>
        <v>1</v>
      </c>
    </row>
    <row r="725" spans="1:23" hidden="1" x14ac:dyDescent="0.25">
      <c r="A725" t="s">
        <v>7</v>
      </c>
      <c r="B725">
        <v>39</v>
      </c>
      <c r="C725" t="s">
        <v>5</v>
      </c>
      <c r="D725" t="s">
        <v>6</v>
      </c>
      <c r="E725" t="s">
        <v>1</v>
      </c>
      <c r="F725" t="s">
        <v>2</v>
      </c>
      <c r="G725">
        <v>84.79</v>
      </c>
      <c r="H725">
        <v>35.700000000000003</v>
      </c>
      <c r="K725">
        <v>0</v>
      </c>
      <c r="L725">
        <f t="shared" si="121"/>
        <v>1</v>
      </c>
      <c r="M725">
        <f t="shared" si="122"/>
        <v>0</v>
      </c>
      <c r="N725">
        <f t="shared" si="123"/>
        <v>0</v>
      </c>
      <c r="O725">
        <f t="shared" si="124"/>
        <v>0</v>
      </c>
      <c r="P725">
        <f t="shared" si="125"/>
        <v>0.15653696901982836</v>
      </c>
      <c r="Q725">
        <v>0</v>
      </c>
      <c r="R725" s="2">
        <f t="shared" si="126"/>
        <v>-2.9706168495821927</v>
      </c>
      <c r="S725" s="2">
        <f t="shared" si="127"/>
        <v>5.1271673664911338E-2</v>
      </c>
      <c r="T725" s="2">
        <f t="shared" si="128"/>
        <v>4.8771097851585399E-2</v>
      </c>
      <c r="U725" s="1">
        <f t="shared" si="131"/>
        <v>0.9512289021484146</v>
      </c>
      <c r="V725">
        <f t="shared" si="129"/>
        <v>-5.0000549134025268E-2</v>
      </c>
      <c r="W725">
        <f t="shared" si="130"/>
        <v>1</v>
      </c>
    </row>
    <row r="726" spans="1:23" hidden="1" x14ac:dyDescent="0.25">
      <c r="A726" t="s">
        <v>7</v>
      </c>
      <c r="B726">
        <v>46</v>
      </c>
      <c r="C726" t="s">
        <v>5</v>
      </c>
      <c r="D726" t="s">
        <v>4</v>
      </c>
      <c r="E726" t="s">
        <v>1</v>
      </c>
      <c r="F726" t="s">
        <v>2</v>
      </c>
      <c r="G726">
        <v>78.75</v>
      </c>
      <c r="H726">
        <v>37.799999999999997</v>
      </c>
      <c r="K726">
        <v>0</v>
      </c>
      <c r="L726">
        <f t="shared" si="121"/>
        <v>1</v>
      </c>
      <c r="M726">
        <f t="shared" si="122"/>
        <v>0</v>
      </c>
      <c r="N726">
        <f t="shared" si="123"/>
        <v>0</v>
      </c>
      <c r="O726">
        <f t="shared" si="124"/>
        <v>0</v>
      </c>
      <c r="P726">
        <f t="shared" si="125"/>
        <v>0.26219386503054554</v>
      </c>
      <c r="Q726">
        <v>0</v>
      </c>
      <c r="R726" s="2">
        <f t="shared" si="126"/>
        <v>-2.7551482891650427</v>
      </c>
      <c r="S726" s="2">
        <f t="shared" si="127"/>
        <v>6.3599587839692245E-2</v>
      </c>
      <c r="T726" s="2">
        <f t="shared" si="128"/>
        <v>5.9796551791516959E-2</v>
      </c>
      <c r="U726" s="1">
        <f t="shared" si="131"/>
        <v>0.94020344820848301</v>
      </c>
      <c r="V726">
        <f t="shared" si="129"/>
        <v>-6.1658992872260253E-2</v>
      </c>
      <c r="W726">
        <f t="shared" si="130"/>
        <v>1</v>
      </c>
    </row>
    <row r="727" spans="1:23" hidden="1" x14ac:dyDescent="0.25">
      <c r="A727" t="s">
        <v>7</v>
      </c>
      <c r="B727">
        <v>51</v>
      </c>
      <c r="C727" t="s">
        <v>5</v>
      </c>
      <c r="D727" t="s">
        <v>8</v>
      </c>
      <c r="E727" t="s">
        <v>1</v>
      </c>
      <c r="F727" t="s">
        <v>2</v>
      </c>
      <c r="G727">
        <v>82.93</v>
      </c>
      <c r="H727">
        <v>29.7</v>
      </c>
      <c r="K727">
        <v>0</v>
      </c>
      <c r="L727">
        <f t="shared" si="121"/>
        <v>1</v>
      </c>
      <c r="M727">
        <f t="shared" si="122"/>
        <v>0</v>
      </c>
      <c r="N727">
        <f t="shared" si="123"/>
        <v>0</v>
      </c>
      <c r="O727">
        <f t="shared" si="124"/>
        <v>0</v>
      </c>
      <c r="P727">
        <f t="shared" si="125"/>
        <v>0.35541491887857946</v>
      </c>
      <c r="Q727">
        <v>0</v>
      </c>
      <c r="R727" s="2">
        <f t="shared" si="126"/>
        <v>-2.5650404303162642</v>
      </c>
      <c r="S727" s="2">
        <f t="shared" si="127"/>
        <v>7.6916071637867622E-2</v>
      </c>
      <c r="T727" s="2">
        <f t="shared" si="128"/>
        <v>7.1422531117849297E-2</v>
      </c>
      <c r="U727" s="1">
        <f t="shared" si="131"/>
        <v>0.92857746888215065</v>
      </c>
      <c r="V727">
        <f t="shared" si="129"/>
        <v>-7.4101467224870585E-2</v>
      </c>
      <c r="W727">
        <f t="shared" si="130"/>
        <v>1</v>
      </c>
    </row>
    <row r="728" spans="1:23" hidden="1" x14ac:dyDescent="0.25">
      <c r="A728" t="s">
        <v>0</v>
      </c>
      <c r="B728">
        <v>31</v>
      </c>
      <c r="C728" t="s">
        <v>3</v>
      </c>
      <c r="D728" t="s">
        <v>8</v>
      </c>
      <c r="E728" t="s">
        <v>1</v>
      </c>
      <c r="F728" t="s">
        <v>2</v>
      </c>
      <c r="G728">
        <v>88.78</v>
      </c>
      <c r="H728">
        <v>35.799999999999997</v>
      </c>
      <c r="K728">
        <v>0</v>
      </c>
      <c r="L728">
        <f t="shared" si="121"/>
        <v>1</v>
      </c>
      <c r="M728">
        <f t="shared" si="122"/>
        <v>0</v>
      </c>
      <c r="N728">
        <f t="shared" si="123"/>
        <v>0</v>
      </c>
      <c r="O728">
        <f t="shared" si="124"/>
        <v>0</v>
      </c>
      <c r="P728">
        <f t="shared" si="125"/>
        <v>7.5763249410463473E-2</v>
      </c>
      <c r="Q728">
        <v>0</v>
      </c>
      <c r="R728" s="2">
        <f t="shared" si="126"/>
        <v>-3.135340570805301</v>
      </c>
      <c r="S728" s="2">
        <f t="shared" si="127"/>
        <v>4.3484941605559359E-2</v>
      </c>
      <c r="T728" s="2">
        <f t="shared" si="128"/>
        <v>4.1672802233879098E-2</v>
      </c>
      <c r="U728" s="1">
        <f t="shared" si="131"/>
        <v>0.95832719776612085</v>
      </c>
      <c r="V728">
        <f t="shared" si="129"/>
        <v>-4.2566016770295263E-2</v>
      </c>
      <c r="W728">
        <f t="shared" si="130"/>
        <v>1</v>
      </c>
    </row>
    <row r="729" spans="1:23" hidden="1" x14ac:dyDescent="0.25">
      <c r="A729" t="s">
        <v>0</v>
      </c>
      <c r="B729">
        <v>22</v>
      </c>
      <c r="C729" t="s">
        <v>3</v>
      </c>
      <c r="D729" t="s">
        <v>8</v>
      </c>
      <c r="E729" t="s">
        <v>10</v>
      </c>
      <c r="F729" t="s">
        <v>2</v>
      </c>
      <c r="G729">
        <v>122.1</v>
      </c>
      <c r="H729">
        <v>23.6</v>
      </c>
      <c r="K729">
        <v>0</v>
      </c>
      <c r="L729">
        <f t="shared" si="121"/>
        <v>1</v>
      </c>
      <c r="M729">
        <f t="shared" si="122"/>
        <v>0</v>
      </c>
      <c r="N729">
        <f t="shared" si="123"/>
        <v>0</v>
      </c>
      <c r="O729">
        <f t="shared" si="124"/>
        <v>0</v>
      </c>
      <c r="P729">
        <f t="shared" si="125"/>
        <v>2.789331530135674E-2</v>
      </c>
      <c r="Q729">
        <v>0</v>
      </c>
      <c r="R729" s="2">
        <f t="shared" si="126"/>
        <v>-3.2329628385341094</v>
      </c>
      <c r="S729" s="2">
        <f t="shared" si="127"/>
        <v>3.9440469761341697E-2</v>
      </c>
      <c r="T729" s="2">
        <f t="shared" si="128"/>
        <v>3.7943942831470984E-2</v>
      </c>
      <c r="U729" s="1">
        <f t="shared" si="131"/>
        <v>0.96205605716852904</v>
      </c>
      <c r="V729">
        <f t="shared" si="129"/>
        <v>-3.8682558529190163E-2</v>
      </c>
      <c r="W729">
        <f t="shared" si="130"/>
        <v>1</v>
      </c>
    </row>
    <row r="730" spans="1:23" hidden="1" x14ac:dyDescent="0.25">
      <c r="A730" t="s">
        <v>0</v>
      </c>
      <c r="B730">
        <v>41</v>
      </c>
      <c r="C730" t="s">
        <v>5</v>
      </c>
      <c r="D730" t="s">
        <v>8</v>
      </c>
      <c r="E730" t="s">
        <v>10</v>
      </c>
      <c r="F730" t="s">
        <v>11</v>
      </c>
      <c r="G730">
        <v>74.81</v>
      </c>
      <c r="H730">
        <v>39.700000000000003</v>
      </c>
      <c r="K730">
        <v>0</v>
      </c>
      <c r="L730">
        <f t="shared" si="121"/>
        <v>0</v>
      </c>
      <c r="M730">
        <f t="shared" si="122"/>
        <v>0</v>
      </c>
      <c r="N730">
        <f t="shared" si="123"/>
        <v>1</v>
      </c>
      <c r="O730">
        <f t="shared" si="124"/>
        <v>0</v>
      </c>
      <c r="P730">
        <f t="shared" si="125"/>
        <v>0.18340864233712648</v>
      </c>
      <c r="Q730">
        <v>0</v>
      </c>
      <c r="R730" s="2">
        <f t="shared" si="126"/>
        <v>-2.8144423681572164</v>
      </c>
      <c r="S730" s="2">
        <f t="shared" si="127"/>
        <v>5.9938132834330277E-2</v>
      </c>
      <c r="T730" s="2">
        <f t="shared" si="128"/>
        <v>5.6548708813836675E-2</v>
      </c>
      <c r="U730" s="1">
        <f t="shared" si="131"/>
        <v>0.94345129118616333</v>
      </c>
      <c r="V730">
        <f t="shared" si="129"/>
        <v>-5.8210541170026442E-2</v>
      </c>
      <c r="W730">
        <f t="shared" si="130"/>
        <v>1</v>
      </c>
    </row>
    <row r="731" spans="1:23" hidden="1" x14ac:dyDescent="0.25">
      <c r="A731" t="s">
        <v>7</v>
      </c>
      <c r="B731">
        <v>28</v>
      </c>
      <c r="C731" t="s">
        <v>3</v>
      </c>
      <c r="D731" t="s">
        <v>8</v>
      </c>
      <c r="E731" t="s">
        <v>1</v>
      </c>
      <c r="F731" t="s">
        <v>2</v>
      </c>
      <c r="G731">
        <v>183.45</v>
      </c>
      <c r="H731">
        <v>40.5</v>
      </c>
      <c r="K731">
        <v>0</v>
      </c>
      <c r="L731">
        <f t="shared" si="121"/>
        <v>1</v>
      </c>
      <c r="M731">
        <f t="shared" si="122"/>
        <v>0</v>
      </c>
      <c r="N731">
        <f t="shared" si="123"/>
        <v>0</v>
      </c>
      <c r="O731">
        <f t="shared" si="124"/>
        <v>0</v>
      </c>
      <c r="P731">
        <f t="shared" si="125"/>
        <v>5.5504628217178484E-2</v>
      </c>
      <c r="Q731">
        <v>0</v>
      </c>
      <c r="R731" s="2">
        <f t="shared" si="126"/>
        <v>-3.1766544472238429</v>
      </c>
      <c r="S731" s="2">
        <f t="shared" si="127"/>
        <v>4.1725015113231484E-2</v>
      </c>
      <c r="T731" s="2">
        <f t="shared" si="128"/>
        <v>4.0053770916402665E-2</v>
      </c>
      <c r="U731" s="1">
        <f t="shared" si="131"/>
        <v>0.95994622908359739</v>
      </c>
      <c r="V731">
        <f t="shared" si="129"/>
        <v>-4.0878007460203279E-2</v>
      </c>
      <c r="W731">
        <f t="shared" si="130"/>
        <v>1</v>
      </c>
    </row>
    <row r="732" spans="1:23" hidden="1" x14ac:dyDescent="0.25">
      <c r="A732" t="s">
        <v>7</v>
      </c>
      <c r="B732">
        <v>44</v>
      </c>
      <c r="C732" t="s">
        <v>3</v>
      </c>
      <c r="D732" t="s">
        <v>6</v>
      </c>
      <c r="E732" t="s">
        <v>1</v>
      </c>
      <c r="F732" t="s">
        <v>9</v>
      </c>
      <c r="G732">
        <v>114.94</v>
      </c>
      <c r="H732">
        <v>21.4</v>
      </c>
      <c r="K732">
        <v>0</v>
      </c>
      <c r="L732">
        <f t="shared" si="121"/>
        <v>0</v>
      </c>
      <c r="M732">
        <f t="shared" si="122"/>
        <v>1</v>
      </c>
      <c r="N732">
        <f t="shared" si="123"/>
        <v>0</v>
      </c>
      <c r="O732">
        <f t="shared" si="124"/>
        <v>0</v>
      </c>
      <c r="P732">
        <f t="shared" si="125"/>
        <v>0.22875951244865508</v>
      </c>
      <c r="Q732">
        <v>0</v>
      </c>
      <c r="R732" s="2">
        <f t="shared" si="126"/>
        <v>1.7130434483840125</v>
      </c>
      <c r="S732" s="2">
        <f t="shared" si="127"/>
        <v>5.5458142187138471</v>
      </c>
      <c r="T732" s="2">
        <f t="shared" si="128"/>
        <v>0.84723061691224033</v>
      </c>
      <c r="U732" s="1">
        <f t="shared" si="131"/>
        <v>0.15276938308775967</v>
      </c>
      <c r="V732">
        <f t="shared" si="129"/>
        <v>-1.8788257947892666</v>
      </c>
      <c r="W732">
        <f t="shared" si="130"/>
        <v>0</v>
      </c>
    </row>
    <row r="733" spans="1:23" hidden="1" x14ac:dyDescent="0.25">
      <c r="A733" t="s">
        <v>7</v>
      </c>
      <c r="B733">
        <v>68</v>
      </c>
      <c r="C733" t="s">
        <v>5</v>
      </c>
      <c r="D733" t="s">
        <v>4</v>
      </c>
      <c r="E733" t="s">
        <v>1</v>
      </c>
      <c r="F733" t="s">
        <v>9</v>
      </c>
      <c r="G733">
        <v>104.38</v>
      </c>
      <c r="H733">
        <v>40.799999999999997</v>
      </c>
      <c r="K733">
        <v>0</v>
      </c>
      <c r="L733">
        <f t="shared" si="121"/>
        <v>0</v>
      </c>
      <c r="M733">
        <f t="shared" si="122"/>
        <v>1</v>
      </c>
      <c r="N733">
        <f t="shared" si="123"/>
        <v>0</v>
      </c>
      <c r="O733">
        <f t="shared" si="124"/>
        <v>0</v>
      </c>
      <c r="P733">
        <f t="shared" si="125"/>
        <v>0.70303995597925584</v>
      </c>
      <c r="Q733">
        <v>0</v>
      </c>
      <c r="R733" s="2">
        <f t="shared" si="126"/>
        <v>2.6802545653108254</v>
      </c>
      <c r="S733" s="2">
        <f t="shared" si="127"/>
        <v>14.588806627311705</v>
      </c>
      <c r="T733" s="2">
        <f t="shared" si="128"/>
        <v>0.935851407749969</v>
      </c>
      <c r="U733" s="1">
        <f t="shared" si="131"/>
        <v>6.4148592250031E-2</v>
      </c>
      <c r="V733">
        <f t="shared" si="129"/>
        <v>-2.746553132821747</v>
      </c>
      <c r="W733">
        <f t="shared" si="130"/>
        <v>0</v>
      </c>
    </row>
    <row r="734" spans="1:23" hidden="1" x14ac:dyDescent="0.25">
      <c r="A734" t="s">
        <v>7</v>
      </c>
      <c r="B734">
        <v>31</v>
      </c>
      <c r="C734" t="s">
        <v>3</v>
      </c>
      <c r="D734" t="s">
        <v>6</v>
      </c>
      <c r="E734" t="s">
        <v>1</v>
      </c>
      <c r="F734" t="s">
        <v>2</v>
      </c>
      <c r="G734">
        <v>73.31</v>
      </c>
      <c r="H734">
        <v>45</v>
      </c>
      <c r="K734">
        <v>0</v>
      </c>
      <c r="L734">
        <f t="shared" si="121"/>
        <v>1</v>
      </c>
      <c r="M734">
        <f t="shared" si="122"/>
        <v>0</v>
      </c>
      <c r="N734">
        <f t="shared" si="123"/>
        <v>0</v>
      </c>
      <c r="O734">
        <f t="shared" si="124"/>
        <v>0</v>
      </c>
      <c r="P734">
        <f t="shared" si="125"/>
        <v>7.5763249410463473E-2</v>
      </c>
      <c r="Q734">
        <v>0</v>
      </c>
      <c r="R734" s="2">
        <f t="shared" si="126"/>
        <v>-3.135340570805301</v>
      </c>
      <c r="S734" s="2">
        <f t="shared" si="127"/>
        <v>4.3484941605559359E-2</v>
      </c>
      <c r="T734" s="2">
        <f t="shared" si="128"/>
        <v>4.1672802233879098E-2</v>
      </c>
      <c r="U734" s="1">
        <f t="shared" si="131"/>
        <v>0.95832719776612085</v>
      </c>
      <c r="V734">
        <f t="shared" si="129"/>
        <v>-4.2566016770295263E-2</v>
      </c>
      <c r="W734">
        <f t="shared" si="130"/>
        <v>1</v>
      </c>
    </row>
    <row r="735" spans="1:23" hidden="1" x14ac:dyDescent="0.25">
      <c r="A735" t="s">
        <v>0</v>
      </c>
      <c r="B735">
        <v>67</v>
      </c>
      <c r="C735" t="s">
        <v>3</v>
      </c>
      <c r="D735" t="s">
        <v>6</v>
      </c>
      <c r="E735" t="s">
        <v>1</v>
      </c>
      <c r="F735" t="s">
        <v>9</v>
      </c>
      <c r="G735">
        <v>68.52</v>
      </c>
      <c r="H735">
        <v>26.2</v>
      </c>
      <c r="K735">
        <v>0</v>
      </c>
      <c r="L735">
        <f t="shared" si="121"/>
        <v>0</v>
      </c>
      <c r="M735">
        <f t="shared" si="122"/>
        <v>1</v>
      </c>
      <c r="N735">
        <f t="shared" si="123"/>
        <v>0</v>
      </c>
      <c r="O735">
        <f t="shared" si="124"/>
        <v>0</v>
      </c>
      <c r="P735">
        <f t="shared" si="125"/>
        <v>0.68438382556572708</v>
      </c>
      <c r="Q735">
        <v>0</v>
      </c>
      <c r="R735" s="2">
        <f t="shared" si="126"/>
        <v>2.6422086855345555</v>
      </c>
      <c r="S735" s="2">
        <f t="shared" si="127"/>
        <v>14.044188573261229</v>
      </c>
      <c r="T735" s="2">
        <f t="shared" si="128"/>
        <v>0.93352915013460092</v>
      </c>
      <c r="U735" s="1">
        <f t="shared" si="131"/>
        <v>6.6470849865399084E-2</v>
      </c>
      <c r="V735">
        <f t="shared" si="129"/>
        <v>-2.7109917753115851</v>
      </c>
      <c r="W735">
        <f t="shared" si="130"/>
        <v>0</v>
      </c>
    </row>
    <row r="736" spans="1:23" hidden="1" x14ac:dyDescent="0.25">
      <c r="A736" t="s">
        <v>0</v>
      </c>
      <c r="B736">
        <v>70</v>
      </c>
      <c r="C736" t="s">
        <v>3</v>
      </c>
      <c r="D736" t="s">
        <v>6</v>
      </c>
      <c r="E736" t="s">
        <v>1</v>
      </c>
      <c r="F736" t="s">
        <v>2</v>
      </c>
      <c r="G736">
        <v>102.64</v>
      </c>
      <c r="H736">
        <v>28.3</v>
      </c>
      <c r="K736">
        <v>0</v>
      </c>
      <c r="L736">
        <f t="shared" si="121"/>
        <v>1</v>
      </c>
      <c r="M736">
        <f t="shared" si="122"/>
        <v>0</v>
      </c>
      <c r="N736">
        <f t="shared" si="123"/>
        <v>0</v>
      </c>
      <c r="O736">
        <f t="shared" si="124"/>
        <v>0</v>
      </c>
      <c r="P736">
        <f t="shared" si="125"/>
        <v>0.73875303404759163</v>
      </c>
      <c r="Q736">
        <v>0</v>
      </c>
      <c r="R736" s="2">
        <f t="shared" si="126"/>
        <v>-1.7832901144626498</v>
      </c>
      <c r="S736" s="2">
        <f t="shared" si="127"/>
        <v>0.16808422020271949</v>
      </c>
      <c r="T736" s="2">
        <f t="shared" si="128"/>
        <v>0.14389734686557848</v>
      </c>
      <c r="U736" s="1">
        <f t="shared" si="131"/>
        <v>0.85610265313442158</v>
      </c>
      <c r="V736">
        <f t="shared" si="129"/>
        <v>-0.15536498814444299</v>
      </c>
      <c r="W736">
        <f t="shared" si="130"/>
        <v>1</v>
      </c>
    </row>
    <row r="737" spans="1:23" hidden="1" x14ac:dyDescent="0.25">
      <c r="A737" t="s">
        <v>7</v>
      </c>
      <c r="B737">
        <v>38</v>
      </c>
      <c r="C737" t="s">
        <v>3</v>
      </c>
      <c r="D737" t="s">
        <v>6</v>
      </c>
      <c r="E737" t="s">
        <v>1</v>
      </c>
      <c r="F737" t="s">
        <v>11</v>
      </c>
      <c r="G737">
        <v>70.92</v>
      </c>
      <c r="H737">
        <v>41.6</v>
      </c>
      <c r="K737">
        <v>0</v>
      </c>
      <c r="L737">
        <f t="shared" si="121"/>
        <v>0</v>
      </c>
      <c r="M737">
        <f t="shared" si="122"/>
        <v>0</v>
      </c>
      <c r="N737">
        <f t="shared" si="123"/>
        <v>1</v>
      </c>
      <c r="O737">
        <f t="shared" si="124"/>
        <v>0</v>
      </c>
      <c r="P737">
        <f t="shared" si="125"/>
        <v>0.14412603966183052</v>
      </c>
      <c r="Q737">
        <v>0</v>
      </c>
      <c r="R737" s="2">
        <f t="shared" si="126"/>
        <v>-2.8945522915741071</v>
      </c>
      <c r="S737" s="2">
        <f t="shared" si="127"/>
        <v>5.5323788477143795E-2</v>
      </c>
      <c r="T737" s="2">
        <f t="shared" si="128"/>
        <v>5.242352070635807E-2</v>
      </c>
      <c r="U737" s="1">
        <f t="shared" si="131"/>
        <v>0.94757647929364197</v>
      </c>
      <c r="V737">
        <f t="shared" si="129"/>
        <v>-5.3847628350388296E-2</v>
      </c>
      <c r="W737">
        <f t="shared" si="130"/>
        <v>1</v>
      </c>
    </row>
    <row r="738" spans="1:23" hidden="1" x14ac:dyDescent="0.25">
      <c r="A738" t="s">
        <v>7</v>
      </c>
      <c r="B738">
        <v>54</v>
      </c>
      <c r="C738" t="s">
        <v>3</v>
      </c>
      <c r="D738" t="s">
        <v>6</v>
      </c>
      <c r="E738" t="s">
        <v>1</v>
      </c>
      <c r="F738" t="s">
        <v>2</v>
      </c>
      <c r="G738">
        <v>129.16</v>
      </c>
      <c r="H738">
        <v>32.4</v>
      </c>
      <c r="K738">
        <v>0</v>
      </c>
      <c r="L738">
        <f t="shared" si="121"/>
        <v>1</v>
      </c>
      <c r="M738">
        <f t="shared" si="122"/>
        <v>0</v>
      </c>
      <c r="N738">
        <f t="shared" si="123"/>
        <v>0</v>
      </c>
      <c r="O738">
        <f t="shared" si="124"/>
        <v>0</v>
      </c>
      <c r="P738">
        <f t="shared" si="125"/>
        <v>0.4163542769830727</v>
      </c>
      <c r="Q738">
        <v>0</v>
      </c>
      <c r="R738" s="2">
        <f t="shared" si="126"/>
        <v>-2.4407653828817035</v>
      </c>
      <c r="S738" s="2">
        <f t="shared" si="127"/>
        <v>8.7094165561696302E-2</v>
      </c>
      <c r="T738" s="2">
        <f t="shared" si="128"/>
        <v>8.0116486980403551E-2</v>
      </c>
      <c r="U738" s="1">
        <f t="shared" si="131"/>
        <v>0.91988351301959648</v>
      </c>
      <c r="V738">
        <f t="shared" si="129"/>
        <v>-8.3508233238616614E-2</v>
      </c>
      <c r="W738">
        <f t="shared" si="130"/>
        <v>1</v>
      </c>
    </row>
    <row r="739" spans="1:23" hidden="1" x14ac:dyDescent="0.25">
      <c r="A739" t="s">
        <v>7</v>
      </c>
      <c r="B739">
        <v>30</v>
      </c>
      <c r="C739" t="s">
        <v>3</v>
      </c>
      <c r="D739" t="s">
        <v>6</v>
      </c>
      <c r="E739" t="s">
        <v>1</v>
      </c>
      <c r="F739" t="s">
        <v>11</v>
      </c>
      <c r="G739">
        <v>113.85</v>
      </c>
      <c r="H739">
        <v>34</v>
      </c>
      <c r="K739">
        <v>0</v>
      </c>
      <c r="L739">
        <f t="shared" si="121"/>
        <v>0</v>
      </c>
      <c r="M739">
        <f t="shared" si="122"/>
        <v>0</v>
      </c>
      <c r="N739">
        <f t="shared" si="123"/>
        <v>1</v>
      </c>
      <c r="O739">
        <f t="shared" si="124"/>
        <v>0</v>
      </c>
      <c r="P739">
        <f t="shared" si="125"/>
        <v>6.8463663962074664E-2</v>
      </c>
      <c r="Q739">
        <v>0</v>
      </c>
      <c r="R739" s="2">
        <f t="shared" si="126"/>
        <v>-3.0488523305239004</v>
      </c>
      <c r="S739" s="2">
        <f t="shared" si="127"/>
        <v>4.7413307984311225E-2</v>
      </c>
      <c r="T739" s="2">
        <f t="shared" si="128"/>
        <v>4.5267047518763627E-2</v>
      </c>
      <c r="U739" s="1">
        <f t="shared" si="131"/>
        <v>0.95473295248123635</v>
      </c>
      <c r="V739">
        <f t="shared" si="129"/>
        <v>-4.6323608515119755E-2</v>
      </c>
      <c r="W739">
        <f t="shared" si="130"/>
        <v>1</v>
      </c>
    </row>
    <row r="740" spans="1:23" hidden="1" x14ac:dyDescent="0.25">
      <c r="A740" t="s">
        <v>7</v>
      </c>
      <c r="B740">
        <v>23</v>
      </c>
      <c r="C740" t="s">
        <v>5</v>
      </c>
      <c r="D740" t="s">
        <v>4</v>
      </c>
      <c r="E740" t="s">
        <v>1</v>
      </c>
      <c r="F740" t="s">
        <v>2</v>
      </c>
      <c r="G740">
        <v>79.349999999999994</v>
      </c>
      <c r="H740">
        <v>39.4</v>
      </c>
      <c r="K740">
        <v>0</v>
      </c>
      <c r="L740">
        <f t="shared" si="121"/>
        <v>1</v>
      </c>
      <c r="M740">
        <f t="shared" si="122"/>
        <v>0</v>
      </c>
      <c r="N740">
        <f t="shared" si="123"/>
        <v>0</v>
      </c>
      <c r="O740">
        <f t="shared" si="124"/>
        <v>0</v>
      </c>
      <c r="P740">
        <f t="shared" si="125"/>
        <v>3.1476180435417445E-2</v>
      </c>
      <c r="Q740">
        <v>0</v>
      </c>
      <c r="R740" s="2">
        <f t="shared" si="126"/>
        <v>-3.2256562185050051</v>
      </c>
      <c r="S740" s="2">
        <f t="shared" si="127"/>
        <v>3.9729701654669498E-2</v>
      </c>
      <c r="T740" s="2">
        <f t="shared" si="128"/>
        <v>3.8211567478972641E-2</v>
      </c>
      <c r="U740" s="1">
        <f t="shared" si="131"/>
        <v>0.9617884325210273</v>
      </c>
      <c r="V740">
        <f t="shared" si="129"/>
        <v>-3.8960777117711558E-2</v>
      </c>
      <c r="W740">
        <f t="shared" si="130"/>
        <v>1</v>
      </c>
    </row>
    <row r="741" spans="1:23" hidden="1" x14ac:dyDescent="0.25">
      <c r="A741" t="s">
        <v>0</v>
      </c>
      <c r="B741">
        <v>72</v>
      </c>
      <c r="C741" t="s">
        <v>3</v>
      </c>
      <c r="D741" t="s">
        <v>4</v>
      </c>
      <c r="E741" t="s">
        <v>1</v>
      </c>
      <c r="F741" t="s">
        <v>9</v>
      </c>
      <c r="G741">
        <v>114.01</v>
      </c>
      <c r="H741">
        <v>31.8</v>
      </c>
      <c r="K741">
        <v>1</v>
      </c>
      <c r="L741">
        <f t="shared" si="121"/>
        <v>0</v>
      </c>
      <c r="M741">
        <f t="shared" si="122"/>
        <v>1</v>
      </c>
      <c r="N741">
        <f t="shared" si="123"/>
        <v>0</v>
      </c>
      <c r="O741">
        <f t="shared" si="124"/>
        <v>0</v>
      </c>
      <c r="P741">
        <f t="shared" si="125"/>
        <v>0.77212028062077542</v>
      </c>
      <c r="Q741">
        <v>0</v>
      </c>
      <c r="R741" s="2">
        <f t="shared" si="126"/>
        <v>7.8211316747627979</v>
      </c>
      <c r="S741" s="2">
        <f t="shared" si="127"/>
        <v>2492.724766153819</v>
      </c>
      <c r="T741" s="2">
        <f t="shared" si="128"/>
        <v>0.99959899343601488</v>
      </c>
      <c r="U741" s="1">
        <f t="shared" si="131"/>
        <v>4.0100656398511791E-4</v>
      </c>
      <c r="V741">
        <f t="shared" si="129"/>
        <v>-7.8215327617514818</v>
      </c>
      <c r="W741">
        <f t="shared" si="130"/>
        <v>0</v>
      </c>
    </row>
    <row r="742" spans="1:23" hidden="1" x14ac:dyDescent="0.25">
      <c r="A742" t="s">
        <v>0</v>
      </c>
      <c r="B742">
        <v>23</v>
      </c>
      <c r="C742" t="s">
        <v>5</v>
      </c>
      <c r="D742" t="s">
        <v>6</v>
      </c>
      <c r="E742" t="s">
        <v>10</v>
      </c>
      <c r="F742" t="s">
        <v>2</v>
      </c>
      <c r="G742">
        <v>93.74</v>
      </c>
      <c r="H742">
        <v>31.2</v>
      </c>
      <c r="K742">
        <v>0</v>
      </c>
      <c r="L742">
        <f t="shared" si="121"/>
        <v>1</v>
      </c>
      <c r="M742">
        <f t="shared" si="122"/>
        <v>0</v>
      </c>
      <c r="N742">
        <f t="shared" si="123"/>
        <v>0</v>
      </c>
      <c r="O742">
        <f t="shared" si="124"/>
        <v>0</v>
      </c>
      <c r="P742">
        <f t="shared" si="125"/>
        <v>3.1476180435417445E-2</v>
      </c>
      <c r="Q742">
        <v>0</v>
      </c>
      <c r="R742" s="2">
        <f t="shared" si="126"/>
        <v>-3.2256562185050051</v>
      </c>
      <c r="S742" s="2">
        <f t="shared" si="127"/>
        <v>3.9729701654669498E-2</v>
      </c>
      <c r="T742" s="2">
        <f t="shared" si="128"/>
        <v>3.8211567478972641E-2</v>
      </c>
      <c r="U742" s="1">
        <f t="shared" si="131"/>
        <v>0.9617884325210273</v>
      </c>
      <c r="V742">
        <f t="shared" si="129"/>
        <v>-3.8960777117711558E-2</v>
      </c>
      <c r="W742">
        <f t="shared" si="130"/>
        <v>1</v>
      </c>
    </row>
    <row r="743" spans="1:23" hidden="1" x14ac:dyDescent="0.25">
      <c r="A743" t="s">
        <v>0</v>
      </c>
      <c r="B743">
        <v>51</v>
      </c>
      <c r="C743" t="s">
        <v>3</v>
      </c>
      <c r="D743" t="s">
        <v>6</v>
      </c>
      <c r="E743" t="s">
        <v>1</v>
      </c>
      <c r="F743" t="s">
        <v>2</v>
      </c>
      <c r="G743">
        <v>98.41</v>
      </c>
      <c r="H743">
        <v>32.1</v>
      </c>
      <c r="K743">
        <v>0</v>
      </c>
      <c r="L743">
        <f t="shared" si="121"/>
        <v>1</v>
      </c>
      <c r="M743">
        <f t="shared" si="122"/>
        <v>0</v>
      </c>
      <c r="N743">
        <f t="shared" si="123"/>
        <v>0</v>
      </c>
      <c r="O743">
        <f t="shared" si="124"/>
        <v>0</v>
      </c>
      <c r="P743">
        <f t="shared" si="125"/>
        <v>0.35541491887857946</v>
      </c>
      <c r="Q743">
        <v>0</v>
      </c>
      <c r="R743" s="2">
        <f t="shared" si="126"/>
        <v>-2.5650404303162642</v>
      </c>
      <c r="S743" s="2">
        <f t="shared" si="127"/>
        <v>7.6916071637867622E-2</v>
      </c>
      <c r="T743" s="2">
        <f t="shared" si="128"/>
        <v>7.1422531117849297E-2</v>
      </c>
      <c r="U743" s="1">
        <f t="shared" si="131"/>
        <v>0.92857746888215065</v>
      </c>
      <c r="V743">
        <f t="shared" si="129"/>
        <v>-7.4101467224870585E-2</v>
      </c>
      <c r="W743">
        <f t="shared" si="130"/>
        <v>1</v>
      </c>
    </row>
    <row r="744" spans="1:23" hidden="1" x14ac:dyDescent="0.25">
      <c r="A744" t="s">
        <v>0</v>
      </c>
      <c r="B744">
        <v>57</v>
      </c>
      <c r="C744" t="s">
        <v>3</v>
      </c>
      <c r="D744" t="s">
        <v>6</v>
      </c>
      <c r="E744" t="s">
        <v>1</v>
      </c>
      <c r="F744" t="s">
        <v>2</v>
      </c>
      <c r="G744">
        <v>89.44</v>
      </c>
      <c r="H744">
        <v>26.7</v>
      </c>
      <c r="K744">
        <v>0</v>
      </c>
      <c r="L744">
        <f t="shared" si="121"/>
        <v>1</v>
      </c>
      <c r="M744">
        <f t="shared" si="122"/>
        <v>0</v>
      </c>
      <c r="N744">
        <f t="shared" si="123"/>
        <v>0</v>
      </c>
      <c r="O744">
        <f t="shared" si="124"/>
        <v>0</v>
      </c>
      <c r="P744">
        <f t="shared" si="125"/>
        <v>0.47937739371549898</v>
      </c>
      <c r="Q744">
        <v>0</v>
      </c>
      <c r="R744" s="2">
        <f t="shared" si="126"/>
        <v>-2.3122408781114663</v>
      </c>
      <c r="S744" s="2">
        <f t="shared" si="127"/>
        <v>9.9039068229564556E-2</v>
      </c>
      <c r="T744" s="2">
        <f t="shared" si="128"/>
        <v>9.0114238058075585E-2</v>
      </c>
      <c r="U744" s="1">
        <f t="shared" si="131"/>
        <v>0.90988576194192439</v>
      </c>
      <c r="V744">
        <f t="shared" si="129"/>
        <v>-9.4436223679141229E-2</v>
      </c>
      <c r="W744">
        <f t="shared" si="130"/>
        <v>1</v>
      </c>
    </row>
    <row r="745" spans="1:23" hidden="1" x14ac:dyDescent="0.25">
      <c r="A745" t="s">
        <v>7</v>
      </c>
      <c r="B745">
        <v>16</v>
      </c>
      <c r="C745" t="s">
        <v>5</v>
      </c>
      <c r="D745" t="s">
        <v>6</v>
      </c>
      <c r="E745" t="s">
        <v>10</v>
      </c>
      <c r="F745" t="s">
        <v>2</v>
      </c>
      <c r="G745">
        <v>155.43</v>
      </c>
      <c r="H745">
        <v>27.3</v>
      </c>
      <c r="K745">
        <v>0</v>
      </c>
      <c r="L745">
        <f t="shared" si="121"/>
        <v>1</v>
      </c>
      <c r="M745">
        <f t="shared" si="122"/>
        <v>0</v>
      </c>
      <c r="N745">
        <f t="shared" si="123"/>
        <v>0</v>
      </c>
      <c r="O745">
        <f t="shared" si="124"/>
        <v>0</v>
      </c>
      <c r="P745">
        <f t="shared" si="125"/>
        <v>1.2816594781402896E-2</v>
      </c>
      <c r="Q745">
        <v>0</v>
      </c>
      <c r="R745" s="2">
        <f t="shared" si="126"/>
        <v>-3.2637091446333972</v>
      </c>
      <c r="S745" s="2">
        <f t="shared" si="127"/>
        <v>3.8246273639939439E-2</v>
      </c>
      <c r="T745" s="2">
        <f t="shared" si="128"/>
        <v>3.6837381082865439E-2</v>
      </c>
      <c r="U745" s="1">
        <f t="shared" si="131"/>
        <v>0.96316261891713451</v>
      </c>
      <c r="V745">
        <f t="shared" si="129"/>
        <v>-3.7533014444451736E-2</v>
      </c>
      <c r="W745">
        <f t="shared" si="130"/>
        <v>1</v>
      </c>
    </row>
    <row r="746" spans="1:23" hidden="1" x14ac:dyDescent="0.25">
      <c r="A746" t="s">
        <v>7</v>
      </c>
      <c r="B746">
        <v>30</v>
      </c>
      <c r="C746" t="s">
        <v>3</v>
      </c>
      <c r="D746" t="s">
        <v>6</v>
      </c>
      <c r="E746" t="s">
        <v>1</v>
      </c>
      <c r="F746" t="s">
        <v>2</v>
      </c>
      <c r="G746">
        <v>80.19</v>
      </c>
      <c r="H746">
        <v>20.399999999999999</v>
      </c>
      <c r="K746">
        <v>0</v>
      </c>
      <c r="L746">
        <f t="shared" si="121"/>
        <v>1</v>
      </c>
      <c r="M746">
        <f t="shared" si="122"/>
        <v>0</v>
      </c>
      <c r="N746">
        <f t="shared" si="123"/>
        <v>0</v>
      </c>
      <c r="O746">
        <f t="shared" si="124"/>
        <v>0</v>
      </c>
      <c r="P746">
        <f t="shared" si="125"/>
        <v>6.8463663962074664E-2</v>
      </c>
      <c r="Q746">
        <v>0</v>
      </c>
      <c r="R746" s="2">
        <f t="shared" si="126"/>
        <v>-3.150226784839516</v>
      </c>
      <c r="S746" s="2">
        <f t="shared" si="127"/>
        <v>4.2842409756214075E-2</v>
      </c>
      <c r="T746" s="2">
        <f t="shared" si="128"/>
        <v>4.1082343176117447E-2</v>
      </c>
      <c r="U746" s="1">
        <f t="shared" si="131"/>
        <v>0.95891765682388252</v>
      </c>
      <c r="V746">
        <f t="shared" si="129"/>
        <v>-4.195007136820865E-2</v>
      </c>
      <c r="W746">
        <f t="shared" si="130"/>
        <v>1</v>
      </c>
    </row>
    <row r="747" spans="1:23" hidden="1" x14ac:dyDescent="0.25">
      <c r="A747" t="s">
        <v>0</v>
      </c>
      <c r="B747">
        <v>29</v>
      </c>
      <c r="C747" t="s">
        <v>3</v>
      </c>
      <c r="D747" t="s">
        <v>4</v>
      </c>
      <c r="E747" t="s">
        <v>1</v>
      </c>
      <c r="F747" t="s">
        <v>11</v>
      </c>
      <c r="G747">
        <v>60.34</v>
      </c>
      <c r="H747">
        <v>29.6</v>
      </c>
      <c r="K747">
        <v>0</v>
      </c>
      <c r="L747">
        <f t="shared" si="121"/>
        <v>0</v>
      </c>
      <c r="M747">
        <f t="shared" si="122"/>
        <v>0</v>
      </c>
      <c r="N747">
        <f t="shared" si="123"/>
        <v>1</v>
      </c>
      <c r="O747">
        <f t="shared" si="124"/>
        <v>0</v>
      </c>
      <c r="P747">
        <f t="shared" si="125"/>
        <v>6.1718988319348772E-2</v>
      </c>
      <c r="Q747">
        <v>0</v>
      </c>
      <c r="R747" s="2">
        <f t="shared" si="126"/>
        <v>-3.0626069041115187</v>
      </c>
      <c r="S747" s="2">
        <f t="shared" si="127"/>
        <v>4.6765622679377103E-2</v>
      </c>
      <c r="T747" s="2">
        <f t="shared" si="128"/>
        <v>4.4676307347266936E-2</v>
      </c>
      <c r="U747" s="1">
        <f t="shared" si="131"/>
        <v>0.95532369265273309</v>
      </c>
      <c r="V747">
        <f t="shared" si="129"/>
        <v>-4.5705050744241971E-2</v>
      </c>
      <c r="W747">
        <f t="shared" si="130"/>
        <v>1</v>
      </c>
    </row>
    <row r="748" spans="1:23" hidden="1" x14ac:dyDescent="0.25">
      <c r="A748" t="s">
        <v>7</v>
      </c>
      <c r="B748">
        <v>54</v>
      </c>
      <c r="C748" t="s">
        <v>3</v>
      </c>
      <c r="D748" t="s">
        <v>4</v>
      </c>
      <c r="E748" t="s">
        <v>1</v>
      </c>
      <c r="F748" t="s">
        <v>9</v>
      </c>
      <c r="G748">
        <v>79.3</v>
      </c>
      <c r="H748">
        <v>30.6</v>
      </c>
      <c r="K748">
        <v>0</v>
      </c>
      <c r="L748">
        <f t="shared" si="121"/>
        <v>0</v>
      </c>
      <c r="M748">
        <f t="shared" si="122"/>
        <v>1</v>
      </c>
      <c r="N748">
        <f t="shared" si="123"/>
        <v>0</v>
      </c>
      <c r="O748">
        <f t="shared" si="124"/>
        <v>0</v>
      </c>
      <c r="P748">
        <f t="shared" si="125"/>
        <v>0.4163542769830727</v>
      </c>
      <c r="Q748">
        <v>0</v>
      </c>
      <c r="R748" s="2">
        <f t="shared" si="126"/>
        <v>2.0956098059261188</v>
      </c>
      <c r="S748" s="2">
        <f t="shared" si="127"/>
        <v>8.130397423352246</v>
      </c>
      <c r="T748" s="2">
        <f t="shared" si="128"/>
        <v>0.8904757423327091</v>
      </c>
      <c r="U748" s="1">
        <f t="shared" si="131"/>
        <v>0.1095242576672909</v>
      </c>
      <c r="V748">
        <f t="shared" si="129"/>
        <v>-2.2116092230518603</v>
      </c>
      <c r="W748">
        <f t="shared" si="130"/>
        <v>0</v>
      </c>
    </row>
    <row r="749" spans="1:23" hidden="1" x14ac:dyDescent="0.25">
      <c r="A749" t="s">
        <v>0</v>
      </c>
      <c r="B749">
        <v>42</v>
      </c>
      <c r="C749" t="s">
        <v>5</v>
      </c>
      <c r="D749" t="s">
        <v>6</v>
      </c>
      <c r="E749" t="s">
        <v>1</v>
      </c>
      <c r="F749" t="s">
        <v>2</v>
      </c>
      <c r="G749">
        <v>210.48</v>
      </c>
      <c r="H749">
        <v>71.900000000000006</v>
      </c>
      <c r="K749">
        <v>0</v>
      </c>
      <c r="L749">
        <f t="shared" si="121"/>
        <v>1</v>
      </c>
      <c r="M749">
        <f t="shared" si="122"/>
        <v>0</v>
      </c>
      <c r="N749">
        <f t="shared" si="123"/>
        <v>0</v>
      </c>
      <c r="O749">
        <f t="shared" si="124"/>
        <v>0</v>
      </c>
      <c r="P749">
        <f t="shared" si="125"/>
        <v>0.1978627047057446</v>
      </c>
      <c r="Q749">
        <v>0</v>
      </c>
      <c r="R749" s="2">
        <f t="shared" si="126"/>
        <v>-2.886340317593965</v>
      </c>
      <c r="S749" s="2">
        <f t="shared" si="127"/>
        <v>5.5779976527157826E-2</v>
      </c>
      <c r="T749" s="2">
        <f t="shared" si="128"/>
        <v>5.2832955509005144E-2</v>
      </c>
      <c r="U749" s="1">
        <f t="shared" si="131"/>
        <v>0.94716704449099487</v>
      </c>
      <c r="V749">
        <f t="shared" si="129"/>
        <v>-5.4279808013630637E-2</v>
      </c>
      <c r="W749">
        <f t="shared" si="130"/>
        <v>1</v>
      </c>
    </row>
    <row r="750" spans="1:23" hidden="1" x14ac:dyDescent="0.25">
      <c r="A750" t="s">
        <v>7</v>
      </c>
      <c r="B750">
        <v>26</v>
      </c>
      <c r="C750" t="s">
        <v>5</v>
      </c>
      <c r="D750" t="s">
        <v>8</v>
      </c>
      <c r="E750" t="s">
        <v>1</v>
      </c>
      <c r="F750" t="s">
        <v>2</v>
      </c>
      <c r="G750">
        <v>75.290000000000006</v>
      </c>
      <c r="H750">
        <v>22.6</v>
      </c>
      <c r="K750">
        <v>0</v>
      </c>
      <c r="L750">
        <f t="shared" si="121"/>
        <v>1</v>
      </c>
      <c r="M750">
        <f t="shared" si="122"/>
        <v>0</v>
      </c>
      <c r="N750">
        <f t="shared" si="123"/>
        <v>0</v>
      </c>
      <c r="O750">
        <f t="shared" si="124"/>
        <v>0</v>
      </c>
      <c r="P750">
        <f t="shared" si="125"/>
        <v>4.456404949661049E-2</v>
      </c>
      <c r="Q750">
        <v>0</v>
      </c>
      <c r="R750" s="2">
        <f t="shared" si="126"/>
        <v>-3.1989658233484279</v>
      </c>
      <c r="S750" s="2">
        <f t="shared" si="127"/>
        <v>4.0804381103527181E-2</v>
      </c>
      <c r="T750" s="2">
        <f t="shared" si="128"/>
        <v>3.9204659246595185E-2</v>
      </c>
      <c r="U750" s="1">
        <f t="shared" si="131"/>
        <v>0.96079534075340478</v>
      </c>
      <c r="V750">
        <f t="shared" si="129"/>
        <v>-3.999385756887408E-2</v>
      </c>
      <c r="W750">
        <f t="shared" si="130"/>
        <v>1</v>
      </c>
    </row>
    <row r="751" spans="1:23" hidden="1" x14ac:dyDescent="0.25">
      <c r="A751" t="s">
        <v>0</v>
      </c>
      <c r="B751">
        <v>40</v>
      </c>
      <c r="C751" t="s">
        <v>5</v>
      </c>
      <c r="D751" t="s">
        <v>6</v>
      </c>
      <c r="E751" t="s">
        <v>10</v>
      </c>
      <c r="F751" t="s">
        <v>2</v>
      </c>
      <c r="G751">
        <v>100.35</v>
      </c>
      <c r="H751">
        <v>28.1</v>
      </c>
      <c r="K751">
        <v>0</v>
      </c>
      <c r="L751">
        <f t="shared" si="121"/>
        <v>1</v>
      </c>
      <c r="M751">
        <f t="shared" si="122"/>
        <v>0</v>
      </c>
      <c r="N751">
        <f t="shared" si="123"/>
        <v>0</v>
      </c>
      <c r="O751">
        <f t="shared" si="124"/>
        <v>0</v>
      </c>
      <c r="P751">
        <f t="shared" si="125"/>
        <v>0.16963161322269571</v>
      </c>
      <c r="Q751">
        <v>0</v>
      </c>
      <c r="R751" s="2">
        <f t="shared" si="126"/>
        <v>-2.9439126377219424</v>
      </c>
      <c r="S751" s="2">
        <f t="shared" si="127"/>
        <v>5.2659288420340095E-2</v>
      </c>
      <c r="T751" s="2">
        <f t="shared" si="128"/>
        <v>5.0025007141068972E-2</v>
      </c>
      <c r="U751" s="1">
        <f t="shared" si="131"/>
        <v>0.94997499285893106</v>
      </c>
      <c r="V751">
        <f t="shared" si="129"/>
        <v>-5.1319618040403206E-2</v>
      </c>
      <c r="W751">
        <f t="shared" si="130"/>
        <v>1</v>
      </c>
    </row>
    <row r="752" spans="1:23" hidden="1" x14ac:dyDescent="0.25">
      <c r="A752" t="s">
        <v>0</v>
      </c>
      <c r="B752">
        <v>77</v>
      </c>
      <c r="C752" t="s">
        <v>3</v>
      </c>
      <c r="D752" t="s">
        <v>6</v>
      </c>
      <c r="E752" t="s">
        <v>1</v>
      </c>
      <c r="F752" t="s">
        <v>2</v>
      </c>
      <c r="G752">
        <v>193.83</v>
      </c>
      <c r="H752">
        <v>26.5</v>
      </c>
      <c r="K752">
        <v>0</v>
      </c>
      <c r="L752">
        <f t="shared" si="121"/>
        <v>1</v>
      </c>
      <c r="M752">
        <f t="shared" si="122"/>
        <v>0</v>
      </c>
      <c r="N752">
        <f t="shared" si="123"/>
        <v>0</v>
      </c>
      <c r="O752">
        <f t="shared" si="124"/>
        <v>0</v>
      </c>
      <c r="P752">
        <f t="shared" si="125"/>
        <v>0.84415979529983132</v>
      </c>
      <c r="Q752">
        <v>0</v>
      </c>
      <c r="R752" s="2">
        <f t="shared" si="126"/>
        <v>-1.5683316596642944</v>
      </c>
      <c r="S752" s="2">
        <f t="shared" si="127"/>
        <v>0.20839256221974073</v>
      </c>
      <c r="T752" s="2">
        <f t="shared" si="128"/>
        <v>0.17245435691604785</v>
      </c>
      <c r="U752" s="1">
        <f t="shared" si="131"/>
        <v>0.82754564308395218</v>
      </c>
      <c r="V752">
        <f t="shared" si="129"/>
        <v>-0.18929101544667462</v>
      </c>
      <c r="W752">
        <f t="shared" si="130"/>
        <v>1</v>
      </c>
    </row>
    <row r="753" spans="1:23" hidden="1" x14ac:dyDescent="0.25">
      <c r="A753" t="s">
        <v>7</v>
      </c>
      <c r="B753">
        <v>76</v>
      </c>
      <c r="C753" t="s">
        <v>3</v>
      </c>
      <c r="D753" t="s">
        <v>4</v>
      </c>
      <c r="E753" t="s">
        <v>1</v>
      </c>
      <c r="F753" t="s">
        <v>2</v>
      </c>
      <c r="G753">
        <v>183.34</v>
      </c>
      <c r="H753">
        <v>39.5</v>
      </c>
      <c r="K753">
        <v>0</v>
      </c>
      <c r="L753">
        <f t="shared" si="121"/>
        <v>1</v>
      </c>
      <c r="M753">
        <f t="shared" si="122"/>
        <v>0</v>
      </c>
      <c r="N753">
        <f t="shared" si="123"/>
        <v>0</v>
      </c>
      <c r="O753">
        <f t="shared" si="124"/>
        <v>0</v>
      </c>
      <c r="P753">
        <f t="shared" si="125"/>
        <v>0.83110256323999188</v>
      </c>
      <c r="Q753">
        <v>0</v>
      </c>
      <c r="R753" s="2">
        <f t="shared" si="126"/>
        <v>-1.5949595760729014</v>
      </c>
      <c r="S753" s="2">
        <f t="shared" si="127"/>
        <v>0.20291673102789595</v>
      </c>
      <c r="T753" s="2">
        <f t="shared" si="128"/>
        <v>0.16868726304480194</v>
      </c>
      <c r="U753" s="1">
        <f t="shared" si="131"/>
        <v>0.83131273695519803</v>
      </c>
      <c r="V753">
        <f t="shared" si="129"/>
        <v>-0.18474921683120923</v>
      </c>
      <c r="W753">
        <f t="shared" si="130"/>
        <v>1</v>
      </c>
    </row>
    <row r="754" spans="1:23" hidden="1" x14ac:dyDescent="0.25">
      <c r="A754" t="s">
        <v>7</v>
      </c>
      <c r="B754">
        <v>55</v>
      </c>
      <c r="C754" t="s">
        <v>5</v>
      </c>
      <c r="D754" t="s">
        <v>6</v>
      </c>
      <c r="E754" t="s">
        <v>1</v>
      </c>
      <c r="F754" t="s">
        <v>9</v>
      </c>
      <c r="G754">
        <v>76.2</v>
      </c>
      <c r="H754">
        <v>27.9</v>
      </c>
      <c r="K754">
        <v>0</v>
      </c>
      <c r="L754">
        <f t="shared" si="121"/>
        <v>0</v>
      </c>
      <c r="M754">
        <f t="shared" si="122"/>
        <v>1</v>
      </c>
      <c r="N754">
        <f t="shared" si="123"/>
        <v>0</v>
      </c>
      <c r="O754">
        <f t="shared" si="124"/>
        <v>0</v>
      </c>
      <c r="P754">
        <f t="shared" si="125"/>
        <v>0.43720550514140488</v>
      </c>
      <c r="Q754">
        <v>0</v>
      </c>
      <c r="R754" s="2">
        <f t="shared" si="126"/>
        <v>2.1381321994833709</v>
      </c>
      <c r="S754" s="2">
        <f t="shared" si="127"/>
        <v>8.4835771915693368</v>
      </c>
      <c r="T754" s="2">
        <f t="shared" si="128"/>
        <v>0.89455455680911466</v>
      </c>
      <c r="U754" s="1">
        <f t="shared" si="131"/>
        <v>0.10544544319088534</v>
      </c>
      <c r="V754">
        <f t="shared" si="129"/>
        <v>-2.2495615859746048</v>
      </c>
      <c r="W754">
        <f t="shared" si="130"/>
        <v>0</v>
      </c>
    </row>
    <row r="755" spans="1:23" hidden="1" x14ac:dyDescent="0.25">
      <c r="A755" t="s">
        <v>7</v>
      </c>
      <c r="B755">
        <v>55</v>
      </c>
      <c r="C755" t="s">
        <v>5</v>
      </c>
      <c r="D755" t="s">
        <v>6</v>
      </c>
      <c r="E755" t="s">
        <v>10</v>
      </c>
      <c r="F755" t="s">
        <v>2</v>
      </c>
      <c r="G755">
        <v>93.36</v>
      </c>
      <c r="H755">
        <v>28.4</v>
      </c>
      <c r="K755">
        <v>0</v>
      </c>
      <c r="L755">
        <f t="shared" si="121"/>
        <v>1</v>
      </c>
      <c r="M755">
        <f t="shared" si="122"/>
        <v>0</v>
      </c>
      <c r="N755">
        <f t="shared" si="123"/>
        <v>0</v>
      </c>
      <c r="O755">
        <f t="shared" si="124"/>
        <v>0</v>
      </c>
      <c r="P755">
        <f t="shared" si="125"/>
        <v>0.43720550514140488</v>
      </c>
      <c r="Q755">
        <v>0</v>
      </c>
      <c r="R755" s="2">
        <f t="shared" si="126"/>
        <v>-2.3982429893244515</v>
      </c>
      <c r="S755" s="2">
        <f t="shared" si="127"/>
        <v>9.0877485810936728E-2</v>
      </c>
      <c r="T755" s="2">
        <f t="shared" si="128"/>
        <v>8.3306775502273944E-2</v>
      </c>
      <c r="U755" s="1">
        <f t="shared" si="131"/>
        <v>0.91669322449772606</v>
      </c>
      <c r="V755">
        <f t="shared" si="129"/>
        <v>-8.698240522997773E-2</v>
      </c>
      <c r="W755">
        <f t="shared" si="130"/>
        <v>1</v>
      </c>
    </row>
    <row r="756" spans="1:23" hidden="1" x14ac:dyDescent="0.25">
      <c r="A756" t="s">
        <v>0</v>
      </c>
      <c r="B756">
        <v>36</v>
      </c>
      <c r="C756" t="s">
        <v>3</v>
      </c>
      <c r="D756" t="s">
        <v>6</v>
      </c>
      <c r="E756" t="s">
        <v>10</v>
      </c>
      <c r="F756" t="s">
        <v>2</v>
      </c>
      <c r="G756">
        <v>61.29</v>
      </c>
      <c r="H756">
        <v>26.7</v>
      </c>
      <c r="K756">
        <v>0</v>
      </c>
      <c r="L756">
        <f t="shared" si="121"/>
        <v>1</v>
      </c>
      <c r="M756">
        <f t="shared" si="122"/>
        <v>0</v>
      </c>
      <c r="N756">
        <f t="shared" si="123"/>
        <v>0</v>
      </c>
      <c r="O756">
        <f t="shared" si="124"/>
        <v>0</v>
      </c>
      <c r="P756">
        <f t="shared" si="125"/>
        <v>0.12134172947072458</v>
      </c>
      <c r="Q756">
        <v>0</v>
      </c>
      <c r="R756" s="2">
        <f t="shared" si="126"/>
        <v>-3.0423913185048166</v>
      </c>
      <c r="S756" s="2">
        <f t="shared" si="127"/>
        <v>4.7720637698436569E-2</v>
      </c>
      <c r="T756" s="2">
        <f t="shared" si="128"/>
        <v>4.5547100993702017E-2</v>
      </c>
      <c r="U756" s="1">
        <f t="shared" si="131"/>
        <v>0.95445289900629793</v>
      </c>
      <c r="V756">
        <f t="shared" si="129"/>
        <v>-4.6616983281886307E-2</v>
      </c>
      <c r="W756">
        <f t="shared" si="130"/>
        <v>1</v>
      </c>
    </row>
    <row r="757" spans="1:23" hidden="1" x14ac:dyDescent="0.25">
      <c r="A757" t="s">
        <v>7</v>
      </c>
      <c r="B757">
        <v>39</v>
      </c>
      <c r="C757" t="s">
        <v>5</v>
      </c>
      <c r="D757" t="s">
        <v>6</v>
      </c>
      <c r="E757" t="s">
        <v>1</v>
      </c>
      <c r="F757" t="s">
        <v>11</v>
      </c>
      <c r="G757">
        <v>191.47</v>
      </c>
      <c r="H757">
        <v>28.3</v>
      </c>
      <c r="K757">
        <v>0</v>
      </c>
      <c r="L757">
        <f t="shared" si="121"/>
        <v>0</v>
      </c>
      <c r="M757">
        <f t="shared" si="122"/>
        <v>0</v>
      </c>
      <c r="N757">
        <f t="shared" si="123"/>
        <v>1</v>
      </c>
      <c r="O757">
        <f t="shared" si="124"/>
        <v>0</v>
      </c>
      <c r="P757">
        <f t="shared" si="125"/>
        <v>0.15653696901982836</v>
      </c>
      <c r="Q757">
        <v>0</v>
      </c>
      <c r="R757" s="2">
        <f t="shared" si="126"/>
        <v>-2.8692423952665767</v>
      </c>
      <c r="S757" s="2">
        <f t="shared" si="127"/>
        <v>5.6741898230711525E-2</v>
      </c>
      <c r="T757" s="2">
        <f t="shared" si="128"/>
        <v>5.3695134380224448E-2</v>
      </c>
      <c r="U757" s="1">
        <f t="shared" si="131"/>
        <v>0.94630486561977556</v>
      </c>
      <c r="V757">
        <f t="shared" si="129"/>
        <v>-5.5190493750453741E-2</v>
      </c>
      <c r="W757">
        <f t="shared" si="130"/>
        <v>1</v>
      </c>
    </row>
    <row r="758" spans="1:23" hidden="1" x14ac:dyDescent="0.25">
      <c r="A758" t="s">
        <v>0</v>
      </c>
      <c r="B758">
        <v>67</v>
      </c>
      <c r="C758" t="s">
        <v>3</v>
      </c>
      <c r="D758" t="s">
        <v>6</v>
      </c>
      <c r="E758" t="s">
        <v>1</v>
      </c>
      <c r="F758" t="s">
        <v>2</v>
      </c>
      <c r="G758">
        <v>144.1</v>
      </c>
      <c r="H758">
        <v>27.6</v>
      </c>
      <c r="K758">
        <v>0</v>
      </c>
      <c r="L758">
        <f t="shared" si="121"/>
        <v>1</v>
      </c>
      <c r="M758">
        <f t="shared" si="122"/>
        <v>0</v>
      </c>
      <c r="N758">
        <f t="shared" si="123"/>
        <v>0</v>
      </c>
      <c r="O758">
        <f t="shared" si="124"/>
        <v>0</v>
      </c>
      <c r="P758">
        <f t="shared" si="125"/>
        <v>0.68438382556572708</v>
      </c>
      <c r="Q758">
        <v>0</v>
      </c>
      <c r="R758" s="2">
        <f t="shared" si="126"/>
        <v>-1.8941665032732673</v>
      </c>
      <c r="S758" s="2">
        <f t="shared" si="127"/>
        <v>0.15044367711547513</v>
      </c>
      <c r="T758" s="2">
        <f t="shared" si="128"/>
        <v>0.13077013686813843</v>
      </c>
      <c r="U758" s="1">
        <f t="shared" si="131"/>
        <v>0.86922986313186157</v>
      </c>
      <c r="V758">
        <f t="shared" si="129"/>
        <v>-0.14014767415845769</v>
      </c>
      <c r="W758">
        <f t="shared" si="130"/>
        <v>1</v>
      </c>
    </row>
    <row r="759" spans="1:23" hidden="1" x14ac:dyDescent="0.25">
      <c r="A759" t="s">
        <v>7</v>
      </c>
      <c r="B759">
        <v>72</v>
      </c>
      <c r="C759" t="s">
        <v>3</v>
      </c>
      <c r="D759" t="s">
        <v>6</v>
      </c>
      <c r="E759" t="s">
        <v>1</v>
      </c>
      <c r="F759" t="s">
        <v>9</v>
      </c>
      <c r="G759">
        <v>239.82</v>
      </c>
      <c r="H759">
        <v>35.799999999999997</v>
      </c>
      <c r="K759">
        <v>0</v>
      </c>
      <c r="L759">
        <f t="shared" si="121"/>
        <v>0</v>
      </c>
      <c r="M759">
        <f t="shared" si="122"/>
        <v>1</v>
      </c>
      <c r="N759">
        <f t="shared" si="123"/>
        <v>0</v>
      </c>
      <c r="O759">
        <f t="shared" si="124"/>
        <v>0</v>
      </c>
      <c r="P759">
        <f t="shared" si="125"/>
        <v>0.77212028062077542</v>
      </c>
      <c r="Q759">
        <v>0</v>
      </c>
      <c r="R759" s="2">
        <f t="shared" si="126"/>
        <v>2.8211316747627988</v>
      </c>
      <c r="S759" s="2">
        <f t="shared" si="127"/>
        <v>16.795847357652161</v>
      </c>
      <c r="T759" s="2">
        <f t="shared" si="128"/>
        <v>0.94380711522736216</v>
      </c>
      <c r="U759" s="1">
        <f t="shared" si="131"/>
        <v>5.6192884772637841E-2</v>
      </c>
      <c r="V759">
        <f t="shared" si="129"/>
        <v>-2.8789651355667183</v>
      </c>
      <c r="W759">
        <f t="shared" si="130"/>
        <v>0</v>
      </c>
    </row>
    <row r="760" spans="1:23" hidden="1" x14ac:dyDescent="0.25">
      <c r="A760" t="s">
        <v>7</v>
      </c>
      <c r="B760">
        <v>64</v>
      </c>
      <c r="C760" t="s">
        <v>5</v>
      </c>
      <c r="D760" t="s">
        <v>6</v>
      </c>
      <c r="E760" t="s">
        <v>1</v>
      </c>
      <c r="F760" t="s">
        <v>2</v>
      </c>
      <c r="G760">
        <v>88.53</v>
      </c>
      <c r="H760">
        <v>24.6</v>
      </c>
      <c r="K760">
        <v>1</v>
      </c>
      <c r="L760">
        <f t="shared" si="121"/>
        <v>1</v>
      </c>
      <c r="M760">
        <f t="shared" si="122"/>
        <v>0</v>
      </c>
      <c r="N760">
        <f t="shared" si="123"/>
        <v>0</v>
      </c>
      <c r="O760">
        <f t="shared" si="124"/>
        <v>0</v>
      </c>
      <c r="P760">
        <f t="shared" si="125"/>
        <v>0.62569784851933707</v>
      </c>
      <c r="Q760">
        <v>0</v>
      </c>
      <c r="R760" s="2">
        <f t="shared" si="126"/>
        <v>2.9861538215867691</v>
      </c>
      <c r="S760" s="2">
        <f t="shared" si="127"/>
        <v>19.809345505771709</v>
      </c>
      <c r="T760" s="2">
        <f t="shared" si="128"/>
        <v>0.95194466833554958</v>
      </c>
      <c r="U760" s="1">
        <f t="shared" si="131"/>
        <v>4.8055331664450418E-2</v>
      </c>
      <c r="V760">
        <f t="shared" si="129"/>
        <v>-3.0354021889629315</v>
      </c>
      <c r="W760">
        <f t="shared" si="130"/>
        <v>0</v>
      </c>
    </row>
    <row r="761" spans="1:23" hidden="1" x14ac:dyDescent="0.25">
      <c r="A761" t="s">
        <v>0</v>
      </c>
      <c r="B761">
        <v>25</v>
      </c>
      <c r="C761" t="s">
        <v>5</v>
      </c>
      <c r="D761" t="s">
        <v>4</v>
      </c>
      <c r="E761" t="s">
        <v>10</v>
      </c>
      <c r="F761" t="s">
        <v>2</v>
      </c>
      <c r="G761">
        <v>113.8</v>
      </c>
      <c r="H761">
        <v>35.299999999999997</v>
      </c>
      <c r="K761">
        <v>0</v>
      </c>
      <c r="L761">
        <f t="shared" si="121"/>
        <v>1</v>
      </c>
      <c r="M761">
        <f t="shared" si="122"/>
        <v>0</v>
      </c>
      <c r="N761">
        <f t="shared" si="123"/>
        <v>0</v>
      </c>
      <c r="O761">
        <f t="shared" si="124"/>
        <v>0</v>
      </c>
      <c r="P761">
        <f t="shared" si="125"/>
        <v>3.9785046499346888E-2</v>
      </c>
      <c r="Q761">
        <v>0</v>
      </c>
      <c r="R761" s="2">
        <f t="shared" si="126"/>
        <v>-3.2087117550852944</v>
      </c>
      <c r="S761" s="2">
        <f t="shared" si="127"/>
        <v>4.0408635975650649E-2</v>
      </c>
      <c r="T761" s="2">
        <f t="shared" si="128"/>
        <v>3.883919700239432E-2</v>
      </c>
      <c r="U761" s="1">
        <f t="shared" si="131"/>
        <v>0.96116080299760565</v>
      </c>
      <c r="V761">
        <f t="shared" si="129"/>
        <v>-3.9613555188100363E-2</v>
      </c>
      <c r="W761">
        <f t="shared" si="130"/>
        <v>1</v>
      </c>
    </row>
    <row r="762" spans="1:23" hidden="1" x14ac:dyDescent="0.25">
      <c r="A762" t="s">
        <v>7</v>
      </c>
      <c r="B762">
        <v>32</v>
      </c>
      <c r="C762" t="s">
        <v>3</v>
      </c>
      <c r="D762" t="s">
        <v>6</v>
      </c>
      <c r="E762" t="s">
        <v>10</v>
      </c>
      <c r="F762" t="s">
        <v>9</v>
      </c>
      <c r="G762">
        <v>65.3</v>
      </c>
      <c r="H762">
        <v>40.4</v>
      </c>
      <c r="K762">
        <v>0</v>
      </c>
      <c r="L762">
        <f t="shared" si="121"/>
        <v>0</v>
      </c>
      <c r="M762">
        <f t="shared" si="122"/>
        <v>1</v>
      </c>
      <c r="N762">
        <f t="shared" si="123"/>
        <v>0</v>
      </c>
      <c r="O762">
        <f t="shared" si="124"/>
        <v>0</v>
      </c>
      <c r="P762">
        <f t="shared" si="125"/>
        <v>8.3641101076914678E-2</v>
      </c>
      <c r="Q762">
        <v>0</v>
      </c>
      <c r="R762" s="2">
        <f t="shared" si="126"/>
        <v>1.4171001037572597</v>
      </c>
      <c r="S762" s="2">
        <f t="shared" si="127"/>
        <v>4.1251405987748573</v>
      </c>
      <c r="T762" s="2">
        <f t="shared" si="128"/>
        <v>0.80488340159115912</v>
      </c>
      <c r="U762" s="1">
        <f t="shared" si="131"/>
        <v>0.19511659840884088</v>
      </c>
      <c r="V762">
        <f t="shared" si="129"/>
        <v>-1.6341579585554582</v>
      </c>
      <c r="W762">
        <f t="shared" si="130"/>
        <v>0</v>
      </c>
    </row>
    <row r="763" spans="1:23" hidden="1" x14ac:dyDescent="0.25">
      <c r="A763" t="s">
        <v>0</v>
      </c>
      <c r="B763">
        <v>57</v>
      </c>
      <c r="C763" t="s">
        <v>3</v>
      </c>
      <c r="D763" t="s">
        <v>6</v>
      </c>
      <c r="E763" t="s">
        <v>1</v>
      </c>
      <c r="F763" t="s">
        <v>2</v>
      </c>
      <c r="G763">
        <v>189.57</v>
      </c>
      <c r="H763">
        <v>30.7</v>
      </c>
      <c r="K763">
        <v>0</v>
      </c>
      <c r="L763">
        <f t="shared" si="121"/>
        <v>1</v>
      </c>
      <c r="M763">
        <f t="shared" si="122"/>
        <v>0</v>
      </c>
      <c r="N763">
        <f t="shared" si="123"/>
        <v>0</v>
      </c>
      <c r="O763">
        <f t="shared" si="124"/>
        <v>0</v>
      </c>
      <c r="P763">
        <f t="shared" si="125"/>
        <v>0.47937739371549898</v>
      </c>
      <c r="Q763">
        <v>0</v>
      </c>
      <c r="R763" s="2">
        <f t="shared" si="126"/>
        <v>-2.3122408781114663</v>
      </c>
      <c r="S763" s="2">
        <f t="shared" si="127"/>
        <v>9.9039068229564556E-2</v>
      </c>
      <c r="T763" s="2">
        <f t="shared" si="128"/>
        <v>9.0114238058075585E-2</v>
      </c>
      <c r="U763" s="1">
        <f t="shared" si="131"/>
        <v>0.90988576194192439</v>
      </c>
      <c r="V763">
        <f t="shared" si="129"/>
        <v>-9.4436223679141229E-2</v>
      </c>
      <c r="W763">
        <f t="shared" si="130"/>
        <v>1</v>
      </c>
    </row>
    <row r="764" spans="1:23" hidden="1" x14ac:dyDescent="0.25">
      <c r="A764" t="s">
        <v>7</v>
      </c>
      <c r="B764">
        <v>52</v>
      </c>
      <c r="C764" t="s">
        <v>3</v>
      </c>
      <c r="D764" t="s">
        <v>4</v>
      </c>
      <c r="E764" t="s">
        <v>1</v>
      </c>
      <c r="F764" t="s">
        <v>9</v>
      </c>
      <c r="G764">
        <v>114.25</v>
      </c>
      <c r="H764">
        <v>24.3</v>
      </c>
      <c r="K764">
        <v>1</v>
      </c>
      <c r="L764">
        <f t="shared" si="121"/>
        <v>0</v>
      </c>
      <c r="M764">
        <f t="shared" si="122"/>
        <v>1</v>
      </c>
      <c r="N764">
        <f t="shared" si="123"/>
        <v>0</v>
      </c>
      <c r="O764">
        <f t="shared" si="124"/>
        <v>0</v>
      </c>
      <c r="P764">
        <f t="shared" si="125"/>
        <v>0.3754052279889119</v>
      </c>
      <c r="Q764">
        <v>0</v>
      </c>
      <c r="R764" s="2">
        <f t="shared" si="126"/>
        <v>7.0121014598515927</v>
      </c>
      <c r="S764" s="2">
        <f t="shared" si="127"/>
        <v>1109.9846438614084</v>
      </c>
      <c r="T764" s="2">
        <f t="shared" si="128"/>
        <v>0.99909989754986683</v>
      </c>
      <c r="U764" s="1">
        <f t="shared" si="131"/>
        <v>9.001024501331667E-4</v>
      </c>
      <c r="V764">
        <f t="shared" si="129"/>
        <v>-7.013001967637206</v>
      </c>
      <c r="W764">
        <f t="shared" si="130"/>
        <v>0</v>
      </c>
    </row>
    <row r="765" spans="1:23" hidden="1" x14ac:dyDescent="0.25">
      <c r="A765" t="s">
        <v>0</v>
      </c>
      <c r="B765">
        <v>54</v>
      </c>
      <c r="C765" t="s">
        <v>3</v>
      </c>
      <c r="D765" t="s">
        <v>4</v>
      </c>
      <c r="E765" t="s">
        <v>1</v>
      </c>
      <c r="F765" t="s">
        <v>2</v>
      </c>
      <c r="G765">
        <v>81.260000000000005</v>
      </c>
      <c r="H765">
        <v>26.4</v>
      </c>
      <c r="K765">
        <v>0</v>
      </c>
      <c r="L765">
        <f t="shared" si="121"/>
        <v>1</v>
      </c>
      <c r="M765">
        <f t="shared" si="122"/>
        <v>0</v>
      </c>
      <c r="N765">
        <f t="shared" si="123"/>
        <v>0</v>
      </c>
      <c r="O765">
        <f t="shared" si="124"/>
        <v>0</v>
      </c>
      <c r="P765">
        <f t="shared" si="125"/>
        <v>0.4163542769830727</v>
      </c>
      <c r="Q765">
        <v>0</v>
      </c>
      <c r="R765" s="2">
        <f t="shared" si="126"/>
        <v>-2.4407653828817035</v>
      </c>
      <c r="S765" s="2">
        <f t="shared" si="127"/>
        <v>8.7094165561696302E-2</v>
      </c>
      <c r="T765" s="2">
        <f t="shared" si="128"/>
        <v>8.0116486980403551E-2</v>
      </c>
      <c r="U765" s="1">
        <f t="shared" si="131"/>
        <v>0.91988351301959648</v>
      </c>
      <c r="V765">
        <f t="shared" si="129"/>
        <v>-8.3508233238616614E-2</v>
      </c>
      <c r="W765">
        <f t="shared" si="130"/>
        <v>1</v>
      </c>
    </row>
    <row r="766" spans="1:23" hidden="1" x14ac:dyDescent="0.25">
      <c r="A766" t="s">
        <v>7</v>
      </c>
      <c r="B766">
        <v>36</v>
      </c>
      <c r="C766" t="s">
        <v>3</v>
      </c>
      <c r="D766" t="s">
        <v>8</v>
      </c>
      <c r="E766" t="s">
        <v>1</v>
      </c>
      <c r="F766" t="s">
        <v>2</v>
      </c>
      <c r="G766">
        <v>87.88</v>
      </c>
      <c r="H766">
        <v>34.700000000000003</v>
      </c>
      <c r="K766">
        <v>0</v>
      </c>
      <c r="L766">
        <f t="shared" si="121"/>
        <v>1</v>
      </c>
      <c r="M766">
        <f t="shared" si="122"/>
        <v>0</v>
      </c>
      <c r="N766">
        <f t="shared" si="123"/>
        <v>0</v>
      </c>
      <c r="O766">
        <f t="shared" si="124"/>
        <v>0</v>
      </c>
      <c r="P766">
        <f t="shared" si="125"/>
        <v>0.12134172947072458</v>
      </c>
      <c r="Q766">
        <v>0</v>
      </c>
      <c r="R766" s="2">
        <f t="shared" si="126"/>
        <v>-3.0423913185048166</v>
      </c>
      <c r="S766" s="2">
        <f t="shared" si="127"/>
        <v>4.7720637698436569E-2</v>
      </c>
      <c r="T766" s="2">
        <f t="shared" si="128"/>
        <v>4.5547100993702017E-2</v>
      </c>
      <c r="U766" s="1">
        <f t="shared" si="131"/>
        <v>0.95445289900629793</v>
      </c>
      <c r="V766">
        <f t="shared" si="129"/>
        <v>-4.6616983281886307E-2</v>
      </c>
      <c r="W766">
        <f t="shared" si="130"/>
        <v>1</v>
      </c>
    </row>
    <row r="767" spans="1:23" hidden="1" x14ac:dyDescent="0.25">
      <c r="A767" t="s">
        <v>0</v>
      </c>
      <c r="B767">
        <v>45</v>
      </c>
      <c r="C767" t="s">
        <v>5</v>
      </c>
      <c r="D767" t="s">
        <v>6</v>
      </c>
      <c r="E767" t="s">
        <v>1</v>
      </c>
      <c r="F767" t="s">
        <v>2</v>
      </c>
      <c r="G767">
        <v>99.97</v>
      </c>
      <c r="H767">
        <v>35.6</v>
      </c>
      <c r="K767">
        <v>0</v>
      </c>
      <c r="L767">
        <f t="shared" si="121"/>
        <v>1</v>
      </c>
      <c r="M767">
        <f t="shared" si="122"/>
        <v>0</v>
      </c>
      <c r="N767">
        <f t="shared" si="123"/>
        <v>0</v>
      </c>
      <c r="O767">
        <f t="shared" si="124"/>
        <v>0</v>
      </c>
      <c r="P767">
        <f t="shared" si="125"/>
        <v>0.24517023928294907</v>
      </c>
      <c r="Q767">
        <v>0</v>
      </c>
      <c r="R767" s="2">
        <f t="shared" si="126"/>
        <v>-2.7898649642843161</v>
      </c>
      <c r="S767" s="2">
        <f t="shared" si="127"/>
        <v>6.1429508532601526E-2</v>
      </c>
      <c r="T767" s="2">
        <f t="shared" si="128"/>
        <v>5.7874317643124708E-2</v>
      </c>
      <c r="U767" s="1">
        <f t="shared" si="131"/>
        <v>0.94212568235687533</v>
      </c>
      <c r="V767">
        <f t="shared" si="129"/>
        <v>-5.9616592544517982E-2</v>
      </c>
      <c r="W767">
        <f t="shared" si="130"/>
        <v>1</v>
      </c>
    </row>
    <row r="768" spans="1:23" hidden="1" x14ac:dyDescent="0.25">
      <c r="A768" t="s">
        <v>0</v>
      </c>
      <c r="B768">
        <v>29</v>
      </c>
      <c r="C768" t="s">
        <v>3</v>
      </c>
      <c r="D768" t="s">
        <v>8</v>
      </c>
      <c r="E768" t="s">
        <v>10</v>
      </c>
      <c r="F768" t="s">
        <v>2</v>
      </c>
      <c r="G768">
        <v>207.58</v>
      </c>
      <c r="H768">
        <v>22.8</v>
      </c>
      <c r="K768">
        <v>0</v>
      </c>
      <c r="L768">
        <f t="shared" si="121"/>
        <v>1</v>
      </c>
      <c r="M768">
        <f t="shared" si="122"/>
        <v>0</v>
      </c>
      <c r="N768">
        <f t="shared" si="123"/>
        <v>0</v>
      </c>
      <c r="O768">
        <f t="shared" si="124"/>
        <v>0</v>
      </c>
      <c r="P768">
        <f t="shared" si="125"/>
        <v>6.1718988319348772E-2</v>
      </c>
      <c r="Q768">
        <v>0</v>
      </c>
      <c r="R768" s="2">
        <f t="shared" si="126"/>
        <v>-3.1639813584271348</v>
      </c>
      <c r="S768" s="2">
        <f t="shared" si="127"/>
        <v>4.2257164802703362E-2</v>
      </c>
      <c r="T768" s="2">
        <f t="shared" si="128"/>
        <v>4.0543894760083077E-2</v>
      </c>
      <c r="U768" s="1">
        <f t="shared" si="131"/>
        <v>0.95945610523991687</v>
      </c>
      <c r="V768">
        <f t="shared" si="129"/>
        <v>-4.1388712116094066E-2</v>
      </c>
      <c r="W768">
        <f t="shared" si="130"/>
        <v>1</v>
      </c>
    </row>
    <row r="769" spans="1:23" hidden="1" x14ac:dyDescent="0.25">
      <c r="A769" t="s">
        <v>7</v>
      </c>
      <c r="B769">
        <v>51</v>
      </c>
      <c r="C769" t="s">
        <v>3</v>
      </c>
      <c r="D769" t="s">
        <v>8</v>
      </c>
      <c r="E769" t="s">
        <v>1</v>
      </c>
      <c r="F769" t="s">
        <v>2</v>
      </c>
      <c r="G769">
        <v>109.16</v>
      </c>
      <c r="H769">
        <v>28</v>
      </c>
      <c r="K769">
        <v>1</v>
      </c>
      <c r="L769">
        <f t="shared" si="121"/>
        <v>1</v>
      </c>
      <c r="M769">
        <f t="shared" si="122"/>
        <v>0</v>
      </c>
      <c r="N769">
        <f t="shared" si="123"/>
        <v>0</v>
      </c>
      <c r="O769">
        <f t="shared" si="124"/>
        <v>0</v>
      </c>
      <c r="P769">
        <f t="shared" si="125"/>
        <v>0.35541491887857946</v>
      </c>
      <c r="Q769">
        <v>0</v>
      </c>
      <c r="R769" s="2">
        <f t="shared" si="126"/>
        <v>2.4349595696837358</v>
      </c>
      <c r="S769" s="2">
        <f t="shared" si="127"/>
        <v>11.415357177536027</v>
      </c>
      <c r="T769" s="2">
        <f t="shared" si="128"/>
        <v>0.91945459275151831</v>
      </c>
      <c r="U769" s="1">
        <f t="shared" si="131"/>
        <v>8.0545407248481693E-2</v>
      </c>
      <c r="V769">
        <f t="shared" si="129"/>
        <v>-2.5189341883840655</v>
      </c>
      <c r="W769">
        <f t="shared" si="130"/>
        <v>0</v>
      </c>
    </row>
    <row r="770" spans="1:23" hidden="1" x14ac:dyDescent="0.25">
      <c r="A770" t="s">
        <v>7</v>
      </c>
      <c r="B770">
        <v>23</v>
      </c>
      <c r="C770" t="s">
        <v>3</v>
      </c>
      <c r="D770" t="s">
        <v>4</v>
      </c>
      <c r="E770" t="s">
        <v>10</v>
      </c>
      <c r="F770" t="s">
        <v>2</v>
      </c>
      <c r="G770">
        <v>74.459999999999994</v>
      </c>
      <c r="H770">
        <v>35.6</v>
      </c>
      <c r="K770">
        <v>0</v>
      </c>
      <c r="L770">
        <f t="shared" ref="L770:L833" si="132">IF(F770="Private",1,0)</f>
        <v>1</v>
      </c>
      <c r="M770">
        <f t="shared" ref="M770:M833" si="133">IF(F770="Self-employed",1,0)</f>
        <v>0</v>
      </c>
      <c r="N770">
        <f t="shared" ref="N770:N833" si="134">IF(F770="Govt_job",1,0)</f>
        <v>0</v>
      </c>
      <c r="O770">
        <f t="shared" ref="O770:O833" si="135">IF(F770="children",1,0)</f>
        <v>0</v>
      </c>
      <c r="P770">
        <f t="shared" ref="P770:P833" si="136">_xlfn.NORM.DIST(B770,AVERAGE($B$2:$B$1061),_xlfn.STDEV.P($B$2:$B$1061),TRUE)</f>
        <v>3.1476180435417445E-2</v>
      </c>
      <c r="Q770">
        <v>0</v>
      </c>
      <c r="R770" s="2">
        <f t="shared" ref="R770:R833" si="137">SUMPRODUCT(K770:P770,$K$1065:$P$1065)+$J$1065</f>
        <v>-3.2256562185050051</v>
      </c>
      <c r="S770" s="2">
        <f t="shared" ref="S770:S833" si="138">EXP(R770)</f>
        <v>3.9729701654669498E-2</v>
      </c>
      <c r="T770" s="2">
        <f t="shared" ref="T770:T833" si="139">S770/(1+S770)</f>
        <v>3.8211567478972641E-2</v>
      </c>
      <c r="U770" s="1">
        <f t="shared" si="131"/>
        <v>0.9617884325210273</v>
      </c>
      <c r="V770">
        <f t="shared" ref="V770:V833" si="140">LN(U770)</f>
        <v>-3.8960777117711558E-2</v>
      </c>
      <c r="W770">
        <f t="shared" ref="W770:W833" si="141">IF(ABS(T770-Q770)&lt;$R$1065,1,0)</f>
        <v>1</v>
      </c>
    </row>
    <row r="771" spans="1:23" hidden="1" x14ac:dyDescent="0.25">
      <c r="A771" t="s">
        <v>7</v>
      </c>
      <c r="B771">
        <v>54</v>
      </c>
      <c r="C771" t="s">
        <v>5</v>
      </c>
      <c r="D771" t="s">
        <v>6</v>
      </c>
      <c r="E771" t="s">
        <v>1</v>
      </c>
      <c r="F771" t="s">
        <v>2</v>
      </c>
      <c r="G771">
        <v>118.51</v>
      </c>
      <c r="H771">
        <v>40.6</v>
      </c>
      <c r="K771">
        <v>0</v>
      </c>
      <c r="L771">
        <f t="shared" si="132"/>
        <v>1</v>
      </c>
      <c r="M771">
        <f t="shared" si="133"/>
        <v>0</v>
      </c>
      <c r="N771">
        <f t="shared" si="134"/>
        <v>0</v>
      </c>
      <c r="O771">
        <f t="shared" si="135"/>
        <v>0</v>
      </c>
      <c r="P771">
        <f t="shared" si="136"/>
        <v>0.4163542769830727</v>
      </c>
      <c r="Q771">
        <v>0</v>
      </c>
      <c r="R771" s="2">
        <f t="shared" si="137"/>
        <v>-2.4407653828817035</v>
      </c>
      <c r="S771" s="2">
        <f t="shared" si="138"/>
        <v>8.7094165561696302E-2</v>
      </c>
      <c r="T771" s="2">
        <f t="shared" si="139"/>
        <v>8.0116486980403551E-2</v>
      </c>
      <c r="U771" s="1">
        <f t="shared" ref="U771:U834" si="142">(T771^Q771)*(1-T771)^(1-Q771)</f>
        <v>0.91988351301959648</v>
      </c>
      <c r="V771">
        <f t="shared" si="140"/>
        <v>-8.3508233238616614E-2</v>
      </c>
      <c r="W771">
        <f t="shared" si="141"/>
        <v>1</v>
      </c>
    </row>
    <row r="772" spans="1:23" hidden="1" x14ac:dyDescent="0.25">
      <c r="A772" t="s">
        <v>7</v>
      </c>
      <c r="B772">
        <v>54</v>
      </c>
      <c r="C772" t="s">
        <v>3</v>
      </c>
      <c r="D772" t="s">
        <v>4</v>
      </c>
      <c r="E772" t="s">
        <v>1</v>
      </c>
      <c r="F772" t="s">
        <v>9</v>
      </c>
      <c r="G772">
        <v>107.47</v>
      </c>
      <c r="H772">
        <v>29.3</v>
      </c>
      <c r="K772">
        <v>0</v>
      </c>
      <c r="L772">
        <f t="shared" si="132"/>
        <v>0</v>
      </c>
      <c r="M772">
        <f t="shared" si="133"/>
        <v>1</v>
      </c>
      <c r="N772">
        <f t="shared" si="134"/>
        <v>0</v>
      </c>
      <c r="O772">
        <f t="shared" si="135"/>
        <v>0</v>
      </c>
      <c r="P772">
        <f t="shared" si="136"/>
        <v>0.4163542769830727</v>
      </c>
      <c r="Q772">
        <v>0</v>
      </c>
      <c r="R772" s="2">
        <f t="shared" si="137"/>
        <v>2.0956098059261188</v>
      </c>
      <c r="S772" s="2">
        <f t="shared" si="138"/>
        <v>8.130397423352246</v>
      </c>
      <c r="T772" s="2">
        <f t="shared" si="139"/>
        <v>0.8904757423327091</v>
      </c>
      <c r="U772" s="1">
        <f t="shared" si="142"/>
        <v>0.1095242576672909</v>
      </c>
      <c r="V772">
        <f t="shared" si="140"/>
        <v>-2.2116092230518603</v>
      </c>
      <c r="W772">
        <f t="shared" si="141"/>
        <v>0</v>
      </c>
    </row>
    <row r="773" spans="1:23" hidden="1" x14ac:dyDescent="0.25">
      <c r="A773" t="s">
        <v>0</v>
      </c>
      <c r="B773">
        <v>72</v>
      </c>
      <c r="C773" t="s">
        <v>5</v>
      </c>
      <c r="D773" t="s">
        <v>4</v>
      </c>
      <c r="E773" t="s">
        <v>1</v>
      </c>
      <c r="F773" t="s">
        <v>2</v>
      </c>
      <c r="G773">
        <v>215.64</v>
      </c>
      <c r="H773">
        <v>26.7</v>
      </c>
      <c r="K773">
        <v>0</v>
      </c>
      <c r="L773">
        <f t="shared" si="132"/>
        <v>1</v>
      </c>
      <c r="M773">
        <f t="shared" si="133"/>
        <v>0</v>
      </c>
      <c r="N773">
        <f t="shared" si="134"/>
        <v>0</v>
      </c>
      <c r="O773">
        <f t="shared" si="135"/>
        <v>0</v>
      </c>
      <c r="P773">
        <f t="shared" si="136"/>
        <v>0.77212028062077542</v>
      </c>
      <c r="Q773">
        <v>0</v>
      </c>
      <c r="R773" s="2">
        <f t="shared" si="137"/>
        <v>-1.7152435140450233</v>
      </c>
      <c r="S773" s="2">
        <f t="shared" si="138"/>
        <v>0.17991990235493324</v>
      </c>
      <c r="T773" s="2">
        <f t="shared" si="139"/>
        <v>0.15248484409479121</v>
      </c>
      <c r="U773" s="1">
        <f t="shared" si="142"/>
        <v>0.84751515590520876</v>
      </c>
      <c r="V773">
        <f t="shared" si="140"/>
        <v>-0.16544655681343934</v>
      </c>
      <c r="W773">
        <f t="shared" si="141"/>
        <v>1</v>
      </c>
    </row>
    <row r="774" spans="1:23" hidden="1" x14ac:dyDescent="0.25">
      <c r="A774" t="s">
        <v>7</v>
      </c>
      <c r="B774">
        <v>65</v>
      </c>
      <c r="C774" t="s">
        <v>5</v>
      </c>
      <c r="D774" t="s">
        <v>4</v>
      </c>
      <c r="E774" t="s">
        <v>1</v>
      </c>
      <c r="F774" t="s">
        <v>2</v>
      </c>
      <c r="G774">
        <v>196.36</v>
      </c>
      <c r="H774">
        <v>34.5</v>
      </c>
      <c r="K774">
        <v>0</v>
      </c>
      <c r="L774">
        <f t="shared" si="132"/>
        <v>1</v>
      </c>
      <c r="M774">
        <f t="shared" si="133"/>
        <v>0</v>
      </c>
      <c r="N774">
        <f t="shared" si="134"/>
        <v>0</v>
      </c>
      <c r="O774">
        <f t="shared" si="135"/>
        <v>0</v>
      </c>
      <c r="P774">
        <f t="shared" si="136"/>
        <v>0.64566807211862054</v>
      </c>
      <c r="Q774">
        <v>0</v>
      </c>
      <c r="R774" s="2">
        <f t="shared" si="137"/>
        <v>-1.9731204379020792</v>
      </c>
      <c r="S774" s="2">
        <f t="shared" si="138"/>
        <v>0.13902236800450848</v>
      </c>
      <c r="T774" s="2">
        <f t="shared" si="139"/>
        <v>0.12205411580113781</v>
      </c>
      <c r="U774" s="1">
        <f t="shared" si="142"/>
        <v>0.87794588419886221</v>
      </c>
      <c r="V774">
        <f t="shared" si="140"/>
        <v>-0.13017032255536706</v>
      </c>
      <c r="W774">
        <f t="shared" si="141"/>
        <v>1</v>
      </c>
    </row>
    <row r="775" spans="1:23" hidden="1" x14ac:dyDescent="0.25">
      <c r="A775" t="s">
        <v>7</v>
      </c>
      <c r="B775">
        <v>47</v>
      </c>
      <c r="C775" t="s">
        <v>3</v>
      </c>
      <c r="D775" t="s">
        <v>6</v>
      </c>
      <c r="E775" t="s">
        <v>1</v>
      </c>
      <c r="F775" t="s">
        <v>9</v>
      </c>
      <c r="G775">
        <v>141.22999999999999</v>
      </c>
      <c r="H775">
        <v>21.1</v>
      </c>
      <c r="K775">
        <v>0</v>
      </c>
      <c r="L775">
        <f t="shared" si="132"/>
        <v>0</v>
      </c>
      <c r="M775">
        <f t="shared" si="133"/>
        <v>1</v>
      </c>
      <c r="N775">
        <f t="shared" si="134"/>
        <v>0</v>
      </c>
      <c r="O775">
        <f t="shared" si="135"/>
        <v>0</v>
      </c>
      <c r="P775">
        <f t="shared" si="136"/>
        <v>0.27980343636921545</v>
      </c>
      <c r="Q775">
        <v>0</v>
      </c>
      <c r="R775" s="2">
        <f t="shared" si="137"/>
        <v>1.8171385072062032</v>
      </c>
      <c r="S775" s="2">
        <f t="shared" si="138"/>
        <v>6.1542229653443243</v>
      </c>
      <c r="T775" s="2">
        <f t="shared" si="139"/>
        <v>0.86022241620870821</v>
      </c>
      <c r="U775" s="1">
        <f t="shared" si="142"/>
        <v>0.13977758379129179</v>
      </c>
      <c r="V775">
        <f t="shared" si="140"/>
        <v>-1.9677028068795805</v>
      </c>
      <c r="W775">
        <f t="shared" si="141"/>
        <v>0</v>
      </c>
    </row>
    <row r="776" spans="1:23" hidden="1" x14ac:dyDescent="0.25">
      <c r="A776" t="s">
        <v>7</v>
      </c>
      <c r="B776">
        <v>24</v>
      </c>
      <c r="C776" t="s">
        <v>3</v>
      </c>
      <c r="D776" t="s">
        <v>4</v>
      </c>
      <c r="E776" t="s">
        <v>1</v>
      </c>
      <c r="F776" t="s">
        <v>2</v>
      </c>
      <c r="G776">
        <v>89.99</v>
      </c>
      <c r="H776">
        <v>24.4</v>
      </c>
      <c r="K776">
        <v>0</v>
      </c>
      <c r="L776">
        <f t="shared" si="132"/>
        <v>1</v>
      </c>
      <c r="M776">
        <f t="shared" si="133"/>
        <v>0</v>
      </c>
      <c r="N776">
        <f t="shared" si="134"/>
        <v>0</v>
      </c>
      <c r="O776">
        <f t="shared" si="135"/>
        <v>0</v>
      </c>
      <c r="P776">
        <f t="shared" si="136"/>
        <v>3.5431305920433462E-2</v>
      </c>
      <c r="Q776">
        <v>0</v>
      </c>
      <c r="R776" s="2">
        <f t="shared" si="137"/>
        <v>-3.2175904393017323</v>
      </c>
      <c r="S776" s="2">
        <f t="shared" si="138"/>
        <v>4.0051448481142608E-2</v>
      </c>
      <c r="T776" s="2">
        <f t="shared" si="139"/>
        <v>3.850910312142005E-2</v>
      </c>
      <c r="U776" s="1">
        <f t="shared" si="142"/>
        <v>0.96149089687857991</v>
      </c>
      <c r="V776">
        <f t="shared" si="140"/>
        <v>-3.9270181623102765E-2</v>
      </c>
      <c r="W776">
        <f t="shared" si="141"/>
        <v>1</v>
      </c>
    </row>
    <row r="777" spans="1:23" hidden="1" x14ac:dyDescent="0.25">
      <c r="A777" t="s">
        <v>0</v>
      </c>
      <c r="B777">
        <v>57</v>
      </c>
      <c r="C777" t="s">
        <v>3</v>
      </c>
      <c r="D777" t="s">
        <v>8</v>
      </c>
      <c r="E777" t="s">
        <v>1</v>
      </c>
      <c r="F777" t="s">
        <v>2</v>
      </c>
      <c r="G777">
        <v>108.53</v>
      </c>
      <c r="H777">
        <v>19.399999999999999</v>
      </c>
      <c r="K777">
        <v>0</v>
      </c>
      <c r="L777">
        <f t="shared" si="132"/>
        <v>1</v>
      </c>
      <c r="M777">
        <f t="shared" si="133"/>
        <v>0</v>
      </c>
      <c r="N777">
        <f t="shared" si="134"/>
        <v>0</v>
      </c>
      <c r="O777">
        <f t="shared" si="135"/>
        <v>0</v>
      </c>
      <c r="P777">
        <f t="shared" si="136"/>
        <v>0.47937739371549898</v>
      </c>
      <c r="Q777">
        <v>0</v>
      </c>
      <c r="R777" s="2">
        <f t="shared" si="137"/>
        <v>-2.3122408781114663</v>
      </c>
      <c r="S777" s="2">
        <f t="shared" si="138"/>
        <v>9.9039068229564556E-2</v>
      </c>
      <c r="T777" s="2">
        <f t="shared" si="139"/>
        <v>9.0114238058075585E-2</v>
      </c>
      <c r="U777" s="1">
        <f t="shared" si="142"/>
        <v>0.90988576194192439</v>
      </c>
      <c r="V777">
        <f t="shared" si="140"/>
        <v>-9.4436223679141229E-2</v>
      </c>
      <c r="W777">
        <f t="shared" si="141"/>
        <v>1</v>
      </c>
    </row>
    <row r="778" spans="1:23" hidden="1" x14ac:dyDescent="0.25">
      <c r="A778" t="s">
        <v>0</v>
      </c>
      <c r="B778">
        <v>48</v>
      </c>
      <c r="C778" t="s">
        <v>3</v>
      </c>
      <c r="D778" t="s">
        <v>8</v>
      </c>
      <c r="E778" t="s">
        <v>1</v>
      </c>
      <c r="F778" t="s">
        <v>2</v>
      </c>
      <c r="G778">
        <v>85.54</v>
      </c>
      <c r="H778">
        <v>32.200000000000003</v>
      </c>
      <c r="K778">
        <v>0</v>
      </c>
      <c r="L778">
        <f t="shared" si="132"/>
        <v>1</v>
      </c>
      <c r="M778">
        <f t="shared" si="133"/>
        <v>0</v>
      </c>
      <c r="N778">
        <f t="shared" si="134"/>
        <v>0</v>
      </c>
      <c r="O778">
        <f t="shared" si="135"/>
        <v>0</v>
      </c>
      <c r="P778">
        <f t="shared" si="136"/>
        <v>0.29796770767937286</v>
      </c>
      <c r="Q778">
        <v>0</v>
      </c>
      <c r="R778" s="2">
        <f t="shared" si="137"/>
        <v>-2.6821938615113039</v>
      </c>
      <c r="S778" s="2">
        <f t="shared" si="138"/>
        <v>6.8412900966892037E-2</v>
      </c>
      <c r="T778" s="2">
        <f t="shared" si="139"/>
        <v>6.403226777304892E-2</v>
      </c>
      <c r="U778" s="1">
        <f t="shared" si="142"/>
        <v>0.93596773222695107</v>
      </c>
      <c r="V778">
        <f t="shared" si="140"/>
        <v>-6.6174277215296284E-2</v>
      </c>
      <c r="W778">
        <f t="shared" si="141"/>
        <v>1</v>
      </c>
    </row>
    <row r="779" spans="1:23" hidden="1" x14ac:dyDescent="0.25">
      <c r="A779" t="s">
        <v>7</v>
      </c>
      <c r="B779">
        <v>56</v>
      </c>
      <c r="C779" t="s">
        <v>3</v>
      </c>
      <c r="D779" t="s">
        <v>6</v>
      </c>
      <c r="E779" t="s">
        <v>1</v>
      </c>
      <c r="F779" t="s">
        <v>2</v>
      </c>
      <c r="G779">
        <v>100.83</v>
      </c>
      <c r="H779">
        <v>26.8</v>
      </c>
      <c r="K779">
        <v>0</v>
      </c>
      <c r="L779">
        <f t="shared" si="132"/>
        <v>1</v>
      </c>
      <c r="M779">
        <f t="shared" si="133"/>
        <v>0</v>
      </c>
      <c r="N779">
        <f t="shared" si="134"/>
        <v>0</v>
      </c>
      <c r="O779">
        <f t="shared" si="135"/>
        <v>0</v>
      </c>
      <c r="P779">
        <f t="shared" si="136"/>
        <v>0.45823266581681643</v>
      </c>
      <c r="Q779">
        <v>0</v>
      </c>
      <c r="R779" s="2">
        <f t="shared" si="137"/>
        <v>-2.3553618125015827</v>
      </c>
      <c r="S779" s="2">
        <f t="shared" si="138"/>
        <v>9.4859179088064002E-2</v>
      </c>
      <c r="T779" s="2">
        <f t="shared" si="139"/>
        <v>8.6640529576666306E-2</v>
      </c>
      <c r="U779" s="1">
        <f t="shared" si="142"/>
        <v>0.91335947042333365</v>
      </c>
      <c r="V779">
        <f t="shared" si="140"/>
        <v>-9.0625751425771409E-2</v>
      </c>
      <c r="W779">
        <f t="shared" si="141"/>
        <v>1</v>
      </c>
    </row>
    <row r="780" spans="1:23" hidden="1" x14ac:dyDescent="0.25">
      <c r="A780" t="s">
        <v>7</v>
      </c>
      <c r="B780">
        <v>30</v>
      </c>
      <c r="C780" t="s">
        <v>3</v>
      </c>
      <c r="D780" t="s">
        <v>6</v>
      </c>
      <c r="E780" t="s">
        <v>1</v>
      </c>
      <c r="F780" t="s">
        <v>2</v>
      </c>
      <c r="G780">
        <v>59.82</v>
      </c>
      <c r="H780">
        <v>25.4</v>
      </c>
      <c r="K780">
        <v>0</v>
      </c>
      <c r="L780">
        <f t="shared" si="132"/>
        <v>1</v>
      </c>
      <c r="M780">
        <f t="shared" si="133"/>
        <v>0</v>
      </c>
      <c r="N780">
        <f t="shared" si="134"/>
        <v>0</v>
      </c>
      <c r="O780">
        <f t="shared" si="135"/>
        <v>0</v>
      </c>
      <c r="P780">
        <f t="shared" si="136"/>
        <v>6.8463663962074664E-2</v>
      </c>
      <c r="Q780">
        <v>0</v>
      </c>
      <c r="R780" s="2">
        <f t="shared" si="137"/>
        <v>-3.150226784839516</v>
      </c>
      <c r="S780" s="2">
        <f t="shared" si="138"/>
        <v>4.2842409756214075E-2</v>
      </c>
      <c r="T780" s="2">
        <f t="shared" si="139"/>
        <v>4.1082343176117447E-2</v>
      </c>
      <c r="U780" s="1">
        <f t="shared" si="142"/>
        <v>0.95891765682388252</v>
      </c>
      <c r="V780">
        <f t="shared" si="140"/>
        <v>-4.195007136820865E-2</v>
      </c>
      <c r="W780">
        <f t="shared" si="141"/>
        <v>1</v>
      </c>
    </row>
    <row r="781" spans="1:23" hidden="1" x14ac:dyDescent="0.25">
      <c r="A781" t="s">
        <v>7</v>
      </c>
      <c r="B781">
        <v>63</v>
      </c>
      <c r="C781" t="s">
        <v>3</v>
      </c>
      <c r="D781" t="s">
        <v>8</v>
      </c>
      <c r="E781" t="s">
        <v>1</v>
      </c>
      <c r="F781" t="s">
        <v>2</v>
      </c>
      <c r="G781">
        <v>105.95</v>
      </c>
      <c r="H781">
        <v>23.5</v>
      </c>
      <c r="K781">
        <v>1</v>
      </c>
      <c r="L781">
        <f t="shared" si="132"/>
        <v>1</v>
      </c>
      <c r="M781">
        <f t="shared" si="133"/>
        <v>0</v>
      </c>
      <c r="N781">
        <f t="shared" si="134"/>
        <v>0</v>
      </c>
      <c r="O781">
        <f t="shared" si="135"/>
        <v>0</v>
      </c>
      <c r="P781">
        <f t="shared" si="136"/>
        <v>0.60538449330501332</v>
      </c>
      <c r="Q781">
        <v>0</v>
      </c>
      <c r="R781" s="2">
        <f t="shared" si="137"/>
        <v>2.9447283248087022</v>
      </c>
      <c r="S781" s="2">
        <f t="shared" si="138"/>
        <v>19.005498362628245</v>
      </c>
      <c r="T781" s="2">
        <f t="shared" si="139"/>
        <v>0.95001374212861034</v>
      </c>
      <c r="U781" s="1">
        <f t="shared" si="142"/>
        <v>4.9986257871389661E-2</v>
      </c>
      <c r="V781">
        <f t="shared" si="140"/>
        <v>-2.9960071539023394</v>
      </c>
      <c r="W781">
        <f t="shared" si="141"/>
        <v>0</v>
      </c>
    </row>
    <row r="782" spans="1:23" hidden="1" x14ac:dyDescent="0.25">
      <c r="A782" t="s">
        <v>7</v>
      </c>
      <c r="B782">
        <v>46</v>
      </c>
      <c r="C782" t="s">
        <v>5</v>
      </c>
      <c r="D782" t="s">
        <v>8</v>
      </c>
      <c r="E782" t="s">
        <v>1</v>
      </c>
      <c r="F782" t="s">
        <v>2</v>
      </c>
      <c r="G782">
        <v>188.11</v>
      </c>
      <c r="H782">
        <v>50.2</v>
      </c>
      <c r="K782">
        <v>0</v>
      </c>
      <c r="L782">
        <f t="shared" si="132"/>
        <v>1</v>
      </c>
      <c r="M782">
        <f t="shared" si="133"/>
        <v>0</v>
      </c>
      <c r="N782">
        <f t="shared" si="134"/>
        <v>0</v>
      </c>
      <c r="O782">
        <f t="shared" si="135"/>
        <v>0</v>
      </c>
      <c r="P782">
        <f t="shared" si="136"/>
        <v>0.26219386503054554</v>
      </c>
      <c r="Q782">
        <v>0</v>
      </c>
      <c r="R782" s="2">
        <f t="shared" si="137"/>
        <v>-2.7551482891650427</v>
      </c>
      <c r="S782" s="2">
        <f t="shared" si="138"/>
        <v>6.3599587839692245E-2</v>
      </c>
      <c r="T782" s="2">
        <f t="shared" si="139"/>
        <v>5.9796551791516959E-2</v>
      </c>
      <c r="U782" s="1">
        <f t="shared" si="142"/>
        <v>0.94020344820848301</v>
      </c>
      <c r="V782">
        <f t="shared" si="140"/>
        <v>-6.1658992872260253E-2</v>
      </c>
      <c r="W782">
        <f t="shared" si="141"/>
        <v>1</v>
      </c>
    </row>
    <row r="783" spans="1:23" hidden="1" x14ac:dyDescent="0.25">
      <c r="A783" t="s">
        <v>7</v>
      </c>
      <c r="B783">
        <v>53</v>
      </c>
      <c r="C783" t="s">
        <v>3</v>
      </c>
      <c r="D783" t="s">
        <v>4</v>
      </c>
      <c r="E783" t="s">
        <v>1</v>
      </c>
      <c r="F783" t="s">
        <v>9</v>
      </c>
      <c r="G783">
        <v>71.150000000000006</v>
      </c>
      <c r="H783">
        <v>26.1</v>
      </c>
      <c r="K783">
        <v>0</v>
      </c>
      <c r="L783">
        <f t="shared" si="132"/>
        <v>0</v>
      </c>
      <c r="M783">
        <f t="shared" si="133"/>
        <v>1</v>
      </c>
      <c r="N783">
        <f t="shared" si="134"/>
        <v>0</v>
      </c>
      <c r="O783">
        <f t="shared" si="135"/>
        <v>0</v>
      </c>
      <c r="P783">
        <f t="shared" si="136"/>
        <v>0.39573586931696314</v>
      </c>
      <c r="Q783">
        <v>0</v>
      </c>
      <c r="R783" s="2">
        <f t="shared" si="137"/>
        <v>2.0535622086026093</v>
      </c>
      <c r="S783" s="2">
        <f t="shared" si="138"/>
        <v>7.7956213337556317</v>
      </c>
      <c r="T783" s="2">
        <f t="shared" si="139"/>
        <v>0.88630706552108796</v>
      </c>
      <c r="U783" s="1">
        <f t="shared" si="142"/>
        <v>0.11369293447891204</v>
      </c>
      <c r="V783">
        <f t="shared" si="140"/>
        <v>-2.1742540219427013</v>
      </c>
      <c r="W783">
        <f t="shared" si="141"/>
        <v>0</v>
      </c>
    </row>
    <row r="784" spans="1:23" hidden="1" x14ac:dyDescent="0.25">
      <c r="A784" t="s">
        <v>0</v>
      </c>
      <c r="B784">
        <v>15</v>
      </c>
      <c r="C784" t="s">
        <v>5</v>
      </c>
      <c r="D784" t="s">
        <v>6</v>
      </c>
      <c r="E784" t="s">
        <v>10</v>
      </c>
      <c r="F784" t="s">
        <v>12</v>
      </c>
      <c r="G784">
        <v>205.5</v>
      </c>
      <c r="H784">
        <v>24.2</v>
      </c>
      <c r="K784">
        <v>0</v>
      </c>
      <c r="L784">
        <f t="shared" si="132"/>
        <v>0</v>
      </c>
      <c r="M784">
        <f t="shared" si="133"/>
        <v>0</v>
      </c>
      <c r="N784">
        <f t="shared" si="134"/>
        <v>0</v>
      </c>
      <c r="O784">
        <f t="shared" si="135"/>
        <v>1</v>
      </c>
      <c r="P784">
        <f t="shared" si="136"/>
        <v>1.1159485680080104E-2</v>
      </c>
      <c r="Q784">
        <v>0</v>
      </c>
      <c r="R784" s="2">
        <f t="shared" si="137"/>
        <v>-4.031016587122914</v>
      </c>
      <c r="S784" s="2">
        <f t="shared" si="138"/>
        <v>1.7756269980033785E-2</v>
      </c>
      <c r="T784" s="2">
        <f t="shared" si="139"/>
        <v>1.7446485473758985E-2</v>
      </c>
      <c r="U784" s="1">
        <f t="shared" si="142"/>
        <v>0.98255351452624107</v>
      </c>
      <c r="V784">
        <f t="shared" si="140"/>
        <v>-1.7600469010845835E-2</v>
      </c>
      <c r="W784">
        <f t="shared" si="141"/>
        <v>1</v>
      </c>
    </row>
    <row r="785" spans="1:23" hidden="1" x14ac:dyDescent="0.25">
      <c r="A785" t="s">
        <v>7</v>
      </c>
      <c r="B785">
        <v>59</v>
      </c>
      <c r="C785" t="s">
        <v>3</v>
      </c>
      <c r="D785" t="s">
        <v>6</v>
      </c>
      <c r="E785" t="s">
        <v>1</v>
      </c>
      <c r="F785" t="s">
        <v>2</v>
      </c>
      <c r="G785">
        <v>204.86</v>
      </c>
      <c r="H785">
        <v>30.8</v>
      </c>
      <c r="K785">
        <v>1</v>
      </c>
      <c r="L785">
        <f t="shared" si="132"/>
        <v>1</v>
      </c>
      <c r="M785">
        <f t="shared" si="133"/>
        <v>0</v>
      </c>
      <c r="N785">
        <f t="shared" si="134"/>
        <v>0</v>
      </c>
      <c r="O785">
        <f t="shared" si="135"/>
        <v>0</v>
      </c>
      <c r="P785">
        <f t="shared" si="136"/>
        <v>0.52178163014339485</v>
      </c>
      <c r="Q785">
        <v>0</v>
      </c>
      <c r="R785" s="2">
        <f t="shared" si="137"/>
        <v>2.7742350654727597</v>
      </c>
      <c r="S785" s="2">
        <f t="shared" si="138"/>
        <v>16.026363187200413</v>
      </c>
      <c r="T785" s="2">
        <f t="shared" si="139"/>
        <v>0.94126755144329644</v>
      </c>
      <c r="U785" s="1">
        <f t="shared" si="142"/>
        <v>5.8732448556703565E-2</v>
      </c>
      <c r="V785">
        <f t="shared" si="140"/>
        <v>-2.8347629185629368</v>
      </c>
      <c r="W785">
        <f t="shared" si="141"/>
        <v>0</v>
      </c>
    </row>
    <row r="786" spans="1:23" hidden="1" x14ac:dyDescent="0.25">
      <c r="A786" t="s">
        <v>7</v>
      </c>
      <c r="B786">
        <v>24</v>
      </c>
      <c r="C786" t="s">
        <v>5</v>
      </c>
      <c r="D786" t="s">
        <v>6</v>
      </c>
      <c r="E786" t="s">
        <v>10</v>
      </c>
      <c r="F786" t="s">
        <v>9</v>
      </c>
      <c r="G786">
        <v>115.03</v>
      </c>
      <c r="H786">
        <v>23.4</v>
      </c>
      <c r="K786">
        <v>0</v>
      </c>
      <c r="L786">
        <f t="shared" si="132"/>
        <v>0</v>
      </c>
      <c r="M786">
        <f t="shared" si="133"/>
        <v>1</v>
      </c>
      <c r="N786">
        <f t="shared" si="134"/>
        <v>0</v>
      </c>
      <c r="O786">
        <f t="shared" si="135"/>
        <v>0</v>
      </c>
      <c r="P786">
        <f t="shared" si="136"/>
        <v>3.5431305920433462E-2</v>
      </c>
      <c r="Q786">
        <v>0</v>
      </c>
      <c r="R786" s="2">
        <f t="shared" si="137"/>
        <v>1.31878474950609</v>
      </c>
      <c r="S786" s="2">
        <f t="shared" si="138"/>
        <v>3.7388749456693788</v>
      </c>
      <c r="T786" s="2">
        <f t="shared" si="139"/>
        <v>0.78897944945480158</v>
      </c>
      <c r="U786" s="1">
        <f t="shared" si="142"/>
        <v>0.21102055054519842</v>
      </c>
      <c r="V786">
        <f t="shared" si="140"/>
        <v>-1.5557997542999404</v>
      </c>
      <c r="W786">
        <f t="shared" si="141"/>
        <v>0</v>
      </c>
    </row>
    <row r="787" spans="1:23" hidden="1" x14ac:dyDescent="0.25">
      <c r="A787" t="s">
        <v>0</v>
      </c>
      <c r="B787">
        <v>53</v>
      </c>
      <c r="C787" t="s">
        <v>5</v>
      </c>
      <c r="D787" t="s">
        <v>6</v>
      </c>
      <c r="E787" t="s">
        <v>1</v>
      </c>
      <c r="F787" t="s">
        <v>2</v>
      </c>
      <c r="G787">
        <v>79.87</v>
      </c>
      <c r="H787">
        <v>30.9</v>
      </c>
      <c r="K787">
        <v>0</v>
      </c>
      <c r="L787">
        <f t="shared" si="132"/>
        <v>1</v>
      </c>
      <c r="M787">
        <f t="shared" si="133"/>
        <v>0</v>
      </c>
      <c r="N787">
        <f t="shared" si="134"/>
        <v>0</v>
      </c>
      <c r="O787">
        <f t="shared" si="135"/>
        <v>0</v>
      </c>
      <c r="P787">
        <f t="shared" si="136"/>
        <v>0.39573586931696314</v>
      </c>
      <c r="Q787">
        <v>0</v>
      </c>
      <c r="R787" s="2">
        <f t="shared" si="137"/>
        <v>-2.482812980205213</v>
      </c>
      <c r="S787" s="2">
        <f t="shared" si="138"/>
        <v>8.3507988569944389E-2</v>
      </c>
      <c r="T787" s="2">
        <f t="shared" si="139"/>
        <v>7.7071871597514899E-2</v>
      </c>
      <c r="U787" s="1">
        <f t="shared" si="142"/>
        <v>0.92292812840248506</v>
      </c>
      <c r="V787">
        <f t="shared" si="140"/>
        <v>-8.0203914897363907E-2</v>
      </c>
      <c r="W787">
        <f t="shared" si="141"/>
        <v>1</v>
      </c>
    </row>
    <row r="788" spans="1:23" hidden="1" x14ac:dyDescent="0.25">
      <c r="A788" t="s">
        <v>7</v>
      </c>
      <c r="B788">
        <v>39</v>
      </c>
      <c r="C788" t="s">
        <v>5</v>
      </c>
      <c r="D788" t="s">
        <v>6</v>
      </c>
      <c r="E788" t="s">
        <v>1</v>
      </c>
      <c r="F788" t="s">
        <v>11</v>
      </c>
      <c r="G788">
        <v>97.89</v>
      </c>
      <c r="H788">
        <v>23.6</v>
      </c>
      <c r="K788">
        <v>0</v>
      </c>
      <c r="L788">
        <f t="shared" si="132"/>
        <v>0</v>
      </c>
      <c r="M788">
        <f t="shared" si="133"/>
        <v>0</v>
      </c>
      <c r="N788">
        <f t="shared" si="134"/>
        <v>1</v>
      </c>
      <c r="O788">
        <f t="shared" si="135"/>
        <v>0</v>
      </c>
      <c r="P788">
        <f t="shared" si="136"/>
        <v>0.15653696901982836</v>
      </c>
      <c r="Q788">
        <v>0</v>
      </c>
      <c r="R788" s="2">
        <f t="shared" si="137"/>
        <v>-2.8692423952665767</v>
      </c>
      <c r="S788" s="2">
        <f t="shared" si="138"/>
        <v>5.6741898230711525E-2</v>
      </c>
      <c r="T788" s="2">
        <f t="shared" si="139"/>
        <v>5.3695134380224448E-2</v>
      </c>
      <c r="U788" s="1">
        <f t="shared" si="142"/>
        <v>0.94630486561977556</v>
      </c>
      <c r="V788">
        <f t="shared" si="140"/>
        <v>-5.5190493750453741E-2</v>
      </c>
      <c r="W788">
        <f t="shared" si="141"/>
        <v>1</v>
      </c>
    </row>
    <row r="789" spans="1:23" hidden="1" x14ac:dyDescent="0.25">
      <c r="A789" t="s">
        <v>0</v>
      </c>
      <c r="B789">
        <v>23</v>
      </c>
      <c r="C789" t="s">
        <v>3</v>
      </c>
      <c r="D789" t="s">
        <v>6</v>
      </c>
      <c r="E789" t="s">
        <v>10</v>
      </c>
      <c r="F789" t="s">
        <v>13</v>
      </c>
      <c r="G789">
        <v>125.26</v>
      </c>
      <c r="H789">
        <v>18.7</v>
      </c>
      <c r="K789">
        <v>0</v>
      </c>
      <c r="L789">
        <f t="shared" si="132"/>
        <v>0</v>
      </c>
      <c r="M789">
        <f t="shared" si="133"/>
        <v>0</v>
      </c>
      <c r="N789">
        <f t="shared" si="134"/>
        <v>0</v>
      </c>
      <c r="O789">
        <f t="shared" si="135"/>
        <v>0</v>
      </c>
      <c r="P789">
        <f t="shared" si="136"/>
        <v>3.1476180435417445E-2</v>
      </c>
      <c r="Q789">
        <v>0</v>
      </c>
      <c r="R789" s="2">
        <f t="shared" si="137"/>
        <v>-1.5498800607260539</v>
      </c>
      <c r="S789" s="2">
        <f t="shared" si="138"/>
        <v>0.21227343222132053</v>
      </c>
      <c r="T789" s="2">
        <f t="shared" si="139"/>
        <v>0.17510359179641455</v>
      </c>
      <c r="U789" s="1">
        <f t="shared" si="142"/>
        <v>0.82489640820358545</v>
      </c>
      <c r="V789">
        <f t="shared" si="140"/>
        <v>-0.19249746634533868</v>
      </c>
      <c r="W789">
        <f t="shared" si="141"/>
        <v>1</v>
      </c>
    </row>
    <row r="790" spans="1:23" hidden="1" x14ac:dyDescent="0.25">
      <c r="A790" t="s">
        <v>0</v>
      </c>
      <c r="B790">
        <v>31</v>
      </c>
      <c r="C790" t="s">
        <v>5</v>
      </c>
      <c r="D790" t="s">
        <v>8</v>
      </c>
      <c r="E790" t="s">
        <v>1</v>
      </c>
      <c r="F790" t="s">
        <v>2</v>
      </c>
      <c r="G790">
        <v>114.32</v>
      </c>
      <c r="H790">
        <v>27.7</v>
      </c>
      <c r="K790">
        <v>0</v>
      </c>
      <c r="L790">
        <f t="shared" si="132"/>
        <v>1</v>
      </c>
      <c r="M790">
        <f t="shared" si="133"/>
        <v>0</v>
      </c>
      <c r="N790">
        <f t="shared" si="134"/>
        <v>0</v>
      </c>
      <c r="O790">
        <f t="shared" si="135"/>
        <v>0</v>
      </c>
      <c r="P790">
        <f t="shared" si="136"/>
        <v>7.5763249410463473E-2</v>
      </c>
      <c r="Q790">
        <v>0</v>
      </c>
      <c r="R790" s="2">
        <f t="shared" si="137"/>
        <v>-3.135340570805301</v>
      </c>
      <c r="S790" s="2">
        <f t="shared" si="138"/>
        <v>4.3484941605559359E-2</v>
      </c>
      <c r="T790" s="2">
        <f t="shared" si="139"/>
        <v>4.1672802233879098E-2</v>
      </c>
      <c r="U790" s="1">
        <f t="shared" si="142"/>
        <v>0.95832719776612085</v>
      </c>
      <c r="V790">
        <f t="shared" si="140"/>
        <v>-4.2566016770295263E-2</v>
      </c>
      <c r="W790">
        <f t="shared" si="141"/>
        <v>1</v>
      </c>
    </row>
    <row r="791" spans="1:23" hidden="1" x14ac:dyDescent="0.25">
      <c r="A791" t="s">
        <v>0</v>
      </c>
      <c r="B791">
        <v>44</v>
      </c>
      <c r="C791" t="s">
        <v>3</v>
      </c>
      <c r="D791" t="s">
        <v>6</v>
      </c>
      <c r="E791" t="s">
        <v>1</v>
      </c>
      <c r="F791" t="s">
        <v>2</v>
      </c>
      <c r="G791">
        <v>83.51</v>
      </c>
      <c r="H791">
        <v>31.2</v>
      </c>
      <c r="K791">
        <v>0</v>
      </c>
      <c r="L791">
        <f t="shared" si="132"/>
        <v>1</v>
      </c>
      <c r="M791">
        <f t="shared" si="133"/>
        <v>0</v>
      </c>
      <c r="N791">
        <f t="shared" si="134"/>
        <v>0</v>
      </c>
      <c r="O791">
        <f t="shared" si="135"/>
        <v>0</v>
      </c>
      <c r="P791">
        <f t="shared" si="136"/>
        <v>0.22875951244865508</v>
      </c>
      <c r="Q791">
        <v>0</v>
      </c>
      <c r="R791" s="2">
        <f t="shared" si="137"/>
        <v>-2.8233317404238099</v>
      </c>
      <c r="S791" s="2">
        <f t="shared" si="138"/>
        <v>5.9407681640724026E-2</v>
      </c>
      <c r="T791" s="2">
        <f t="shared" si="139"/>
        <v>5.6076317616196872E-2</v>
      </c>
      <c r="U791" s="1">
        <f t="shared" si="142"/>
        <v>0.94392368238380309</v>
      </c>
      <c r="V791">
        <f t="shared" si="140"/>
        <v>-5.7709961037176037E-2</v>
      </c>
      <c r="W791">
        <f t="shared" si="141"/>
        <v>1</v>
      </c>
    </row>
    <row r="792" spans="1:23" hidden="1" x14ac:dyDescent="0.25">
      <c r="A792" t="s">
        <v>0</v>
      </c>
      <c r="B792">
        <v>40</v>
      </c>
      <c r="C792" t="s">
        <v>5</v>
      </c>
      <c r="D792" t="s">
        <v>8</v>
      </c>
      <c r="E792" t="s">
        <v>1</v>
      </c>
      <c r="F792" t="s">
        <v>2</v>
      </c>
      <c r="G792">
        <v>144.47999999999999</v>
      </c>
      <c r="H792">
        <v>29.8</v>
      </c>
      <c r="K792">
        <v>0</v>
      </c>
      <c r="L792">
        <f t="shared" si="132"/>
        <v>1</v>
      </c>
      <c r="M792">
        <f t="shared" si="133"/>
        <v>0</v>
      </c>
      <c r="N792">
        <f t="shared" si="134"/>
        <v>0</v>
      </c>
      <c r="O792">
        <f t="shared" si="135"/>
        <v>0</v>
      </c>
      <c r="P792">
        <f t="shared" si="136"/>
        <v>0.16963161322269571</v>
      </c>
      <c r="Q792">
        <v>0</v>
      </c>
      <c r="R792" s="2">
        <f t="shared" si="137"/>
        <v>-2.9439126377219424</v>
      </c>
      <c r="S792" s="2">
        <f t="shared" si="138"/>
        <v>5.2659288420340095E-2</v>
      </c>
      <c r="T792" s="2">
        <f t="shared" si="139"/>
        <v>5.0025007141068972E-2</v>
      </c>
      <c r="U792" s="1">
        <f t="shared" si="142"/>
        <v>0.94997499285893106</v>
      </c>
      <c r="V792">
        <f t="shared" si="140"/>
        <v>-5.1319618040403206E-2</v>
      </c>
      <c r="W792">
        <f t="shared" si="141"/>
        <v>1</v>
      </c>
    </row>
    <row r="793" spans="1:23" hidden="1" x14ac:dyDescent="0.25">
      <c r="A793" t="s">
        <v>0</v>
      </c>
      <c r="B793">
        <v>42</v>
      </c>
      <c r="C793" t="s">
        <v>3</v>
      </c>
      <c r="D793" t="s">
        <v>6</v>
      </c>
      <c r="E793" t="s">
        <v>1</v>
      </c>
      <c r="F793" t="s">
        <v>11</v>
      </c>
      <c r="G793">
        <v>93.79</v>
      </c>
      <c r="H793">
        <v>27.2</v>
      </c>
      <c r="K793">
        <v>0</v>
      </c>
      <c r="L793">
        <f t="shared" si="132"/>
        <v>0</v>
      </c>
      <c r="M793">
        <f t="shared" si="133"/>
        <v>0</v>
      </c>
      <c r="N793">
        <f t="shared" si="134"/>
        <v>1</v>
      </c>
      <c r="O793">
        <f t="shared" si="135"/>
        <v>0</v>
      </c>
      <c r="P793">
        <f t="shared" si="136"/>
        <v>0.1978627047057446</v>
      </c>
      <c r="Q793">
        <v>0</v>
      </c>
      <c r="R793" s="2">
        <f t="shared" si="137"/>
        <v>-2.7849658632783498</v>
      </c>
      <c r="S793" s="2">
        <f t="shared" si="138"/>
        <v>6.173119629565612E-2</v>
      </c>
      <c r="T793" s="2">
        <f t="shared" si="139"/>
        <v>5.8142019854963436E-2</v>
      </c>
      <c r="U793" s="1">
        <f t="shared" si="142"/>
        <v>0.94185798014503652</v>
      </c>
      <c r="V793">
        <f t="shared" si="140"/>
        <v>-5.9900779949078581E-2</v>
      </c>
      <c r="W793">
        <f t="shared" si="141"/>
        <v>1</v>
      </c>
    </row>
    <row r="794" spans="1:23" hidden="1" x14ac:dyDescent="0.25">
      <c r="A794" t="s">
        <v>0</v>
      </c>
      <c r="B794">
        <v>82</v>
      </c>
      <c r="C794" t="s">
        <v>5</v>
      </c>
      <c r="D794" t="s">
        <v>8</v>
      </c>
      <c r="E794" t="s">
        <v>10</v>
      </c>
      <c r="F794" t="s">
        <v>9</v>
      </c>
      <c r="G794">
        <v>106.43</v>
      </c>
      <c r="H794">
        <v>27</v>
      </c>
      <c r="K794">
        <v>0</v>
      </c>
      <c r="L794">
        <f t="shared" si="132"/>
        <v>0</v>
      </c>
      <c r="M794">
        <f t="shared" si="133"/>
        <v>1</v>
      </c>
      <c r="N794">
        <f t="shared" si="134"/>
        <v>0</v>
      </c>
      <c r="O794">
        <f t="shared" si="135"/>
        <v>0</v>
      </c>
      <c r="P794">
        <f t="shared" si="136"/>
        <v>0.89929715668439136</v>
      </c>
      <c r="Q794">
        <v>0</v>
      </c>
      <c r="R794" s="2">
        <f t="shared" si="137"/>
        <v>3.0804864299980661</v>
      </c>
      <c r="S794" s="2">
        <f t="shared" si="138"/>
        <v>21.768988910422884</v>
      </c>
      <c r="T794" s="2">
        <f t="shared" si="139"/>
        <v>0.95608061456157878</v>
      </c>
      <c r="U794" s="1">
        <f t="shared" si="142"/>
        <v>4.3919385438421221E-2</v>
      </c>
      <c r="V794">
        <f t="shared" si="140"/>
        <v>-3.1253994746287335</v>
      </c>
      <c r="W794">
        <f t="shared" si="141"/>
        <v>0</v>
      </c>
    </row>
    <row r="795" spans="1:23" hidden="1" x14ac:dyDescent="0.25">
      <c r="A795" t="s">
        <v>7</v>
      </c>
      <c r="B795">
        <v>52</v>
      </c>
      <c r="C795" t="s">
        <v>5</v>
      </c>
      <c r="D795" t="s">
        <v>6</v>
      </c>
      <c r="E795" t="s">
        <v>10</v>
      </c>
      <c r="F795" t="s">
        <v>2</v>
      </c>
      <c r="G795">
        <v>88.04</v>
      </c>
      <c r="H795">
        <v>42.1</v>
      </c>
      <c r="K795">
        <v>0</v>
      </c>
      <c r="L795">
        <f t="shared" si="132"/>
        <v>1</v>
      </c>
      <c r="M795">
        <f t="shared" si="133"/>
        <v>0</v>
      </c>
      <c r="N795">
        <f t="shared" si="134"/>
        <v>0</v>
      </c>
      <c r="O795">
        <f t="shared" si="135"/>
        <v>0</v>
      </c>
      <c r="P795">
        <f t="shared" si="136"/>
        <v>0.3754052279889119</v>
      </c>
      <c r="Q795">
        <v>0</v>
      </c>
      <c r="R795" s="2">
        <f t="shared" si="137"/>
        <v>-2.5242737289562296</v>
      </c>
      <c r="S795" s="2">
        <f t="shared" si="138"/>
        <v>8.0116477940387384E-2</v>
      </c>
      <c r="T795" s="2">
        <f t="shared" si="139"/>
        <v>7.4173924365228586E-2</v>
      </c>
      <c r="U795" s="1">
        <f t="shared" si="142"/>
        <v>0.92582607563477137</v>
      </c>
      <c r="V795">
        <f t="shared" si="140"/>
        <v>-7.7068885265544326E-2</v>
      </c>
      <c r="W795">
        <f t="shared" si="141"/>
        <v>1</v>
      </c>
    </row>
    <row r="796" spans="1:23" hidden="1" x14ac:dyDescent="0.25">
      <c r="A796" t="s">
        <v>7</v>
      </c>
      <c r="B796">
        <v>73</v>
      </c>
      <c r="C796" t="s">
        <v>3</v>
      </c>
      <c r="D796" t="s">
        <v>6</v>
      </c>
      <c r="E796" t="s">
        <v>1</v>
      </c>
      <c r="F796" t="s">
        <v>11</v>
      </c>
      <c r="G796">
        <v>219.53</v>
      </c>
      <c r="H796">
        <v>40.9</v>
      </c>
      <c r="K796">
        <v>0</v>
      </c>
      <c r="L796">
        <f t="shared" si="132"/>
        <v>0</v>
      </c>
      <c r="M796">
        <f t="shared" si="133"/>
        <v>0</v>
      </c>
      <c r="N796">
        <f t="shared" si="134"/>
        <v>1</v>
      </c>
      <c r="O796">
        <f t="shared" si="135"/>
        <v>0</v>
      </c>
      <c r="P796">
        <f t="shared" si="136"/>
        <v>0.78786018647928835</v>
      </c>
      <c r="Q796">
        <v>0</v>
      </c>
      <c r="R796" s="2">
        <f t="shared" si="137"/>
        <v>-1.5817703043761251</v>
      </c>
      <c r="S796" s="2">
        <f t="shared" si="138"/>
        <v>0.20561078215745163</v>
      </c>
      <c r="T796" s="2">
        <f t="shared" si="139"/>
        <v>0.17054490985018336</v>
      </c>
      <c r="U796" s="1">
        <f t="shared" si="142"/>
        <v>0.82945509014981667</v>
      </c>
      <c r="V796">
        <f t="shared" si="140"/>
        <v>-0.18698631168552135</v>
      </c>
      <c r="W796">
        <f t="shared" si="141"/>
        <v>1</v>
      </c>
    </row>
    <row r="797" spans="1:23" hidden="1" x14ac:dyDescent="0.25">
      <c r="A797" t="s">
        <v>7</v>
      </c>
      <c r="B797">
        <v>55</v>
      </c>
      <c r="C797" t="s">
        <v>5</v>
      </c>
      <c r="D797" t="s">
        <v>8</v>
      </c>
      <c r="E797" t="s">
        <v>1</v>
      </c>
      <c r="F797" t="s">
        <v>11</v>
      </c>
      <c r="G797">
        <v>75.56</v>
      </c>
      <c r="H797">
        <v>29.4</v>
      </c>
      <c r="K797">
        <v>0</v>
      </c>
      <c r="L797">
        <f t="shared" si="132"/>
        <v>0</v>
      </c>
      <c r="M797">
        <f t="shared" si="133"/>
        <v>0</v>
      </c>
      <c r="N797">
        <f t="shared" si="134"/>
        <v>1</v>
      </c>
      <c r="O797">
        <f t="shared" si="135"/>
        <v>0</v>
      </c>
      <c r="P797">
        <f t="shared" si="136"/>
        <v>0.43720550514140488</v>
      </c>
      <c r="Q797">
        <v>0</v>
      </c>
      <c r="R797" s="2">
        <f t="shared" si="137"/>
        <v>-2.2968685350088358</v>
      </c>
      <c r="S797" s="2">
        <f t="shared" si="138"/>
        <v>0.10057329286826232</v>
      </c>
      <c r="T797" s="2">
        <f t="shared" si="139"/>
        <v>9.1382639865949258E-2</v>
      </c>
      <c r="U797" s="1">
        <f t="shared" si="142"/>
        <v>0.9086173601340507</v>
      </c>
      <c r="V797">
        <f t="shared" si="140"/>
        <v>-9.5831219374413468E-2</v>
      </c>
      <c r="W797">
        <f t="shared" si="141"/>
        <v>1</v>
      </c>
    </row>
    <row r="798" spans="1:23" hidden="1" x14ac:dyDescent="0.25">
      <c r="A798" t="s">
        <v>0</v>
      </c>
      <c r="B798">
        <v>50</v>
      </c>
      <c r="C798" t="s">
        <v>3</v>
      </c>
      <c r="D798" t="s">
        <v>4</v>
      </c>
      <c r="E798" t="s">
        <v>1</v>
      </c>
      <c r="F798" t="s">
        <v>2</v>
      </c>
      <c r="G798">
        <v>158.31</v>
      </c>
      <c r="H798">
        <v>32.799999999999997</v>
      </c>
      <c r="K798">
        <v>0</v>
      </c>
      <c r="L798">
        <f t="shared" si="132"/>
        <v>1</v>
      </c>
      <c r="M798">
        <f t="shared" si="133"/>
        <v>0</v>
      </c>
      <c r="N798">
        <f t="shared" si="134"/>
        <v>0</v>
      </c>
      <c r="O798">
        <f t="shared" si="135"/>
        <v>0</v>
      </c>
      <c r="P798">
        <f t="shared" si="136"/>
        <v>0.33581472283078839</v>
      </c>
      <c r="Q798">
        <v>0</v>
      </c>
      <c r="R798" s="2">
        <f t="shared" si="137"/>
        <v>-2.605011565053017</v>
      </c>
      <c r="S798" s="2">
        <f t="shared" si="138"/>
        <v>7.3902282508798406E-2</v>
      </c>
      <c r="T798" s="2">
        <f t="shared" si="139"/>
        <v>6.8816580160488597E-2</v>
      </c>
      <c r="U798" s="1">
        <f t="shared" si="142"/>
        <v>0.93118341983951136</v>
      </c>
      <c r="V798">
        <f t="shared" si="140"/>
        <v>-7.129900731864125E-2</v>
      </c>
      <c r="W798">
        <f t="shared" si="141"/>
        <v>1</v>
      </c>
    </row>
    <row r="799" spans="1:23" hidden="1" x14ac:dyDescent="0.25">
      <c r="A799" t="s">
        <v>0</v>
      </c>
      <c r="B799">
        <v>43</v>
      </c>
      <c r="C799" t="s">
        <v>3</v>
      </c>
      <c r="D799" t="s">
        <v>8</v>
      </c>
      <c r="E799" t="s">
        <v>1</v>
      </c>
      <c r="F799" t="s">
        <v>2</v>
      </c>
      <c r="G799">
        <v>111.43</v>
      </c>
      <c r="H799">
        <v>21.9</v>
      </c>
      <c r="K799">
        <v>0</v>
      </c>
      <c r="L799">
        <f t="shared" si="132"/>
        <v>1</v>
      </c>
      <c r="M799">
        <f t="shared" si="133"/>
        <v>0</v>
      </c>
      <c r="N799">
        <f t="shared" si="134"/>
        <v>0</v>
      </c>
      <c r="O799">
        <f t="shared" si="135"/>
        <v>0</v>
      </c>
      <c r="P799">
        <f t="shared" si="136"/>
        <v>0.21298426993194242</v>
      </c>
      <c r="Q799">
        <v>0</v>
      </c>
      <c r="R799" s="2">
        <f t="shared" si="137"/>
        <v>-2.8555025586443517</v>
      </c>
      <c r="S799" s="2">
        <f t="shared" si="138"/>
        <v>5.7526903212534036E-2</v>
      </c>
      <c r="T799" s="2">
        <f t="shared" si="139"/>
        <v>5.4397578953102717E-2</v>
      </c>
      <c r="U799" s="1">
        <f t="shared" si="142"/>
        <v>0.94560242104689729</v>
      </c>
      <c r="V799">
        <f t="shared" si="140"/>
        <v>-5.5933072004797843E-2</v>
      </c>
      <c r="W799">
        <f t="shared" si="141"/>
        <v>1</v>
      </c>
    </row>
    <row r="800" spans="1:23" hidden="1" x14ac:dyDescent="0.25">
      <c r="A800" t="s">
        <v>0</v>
      </c>
      <c r="B800">
        <v>33</v>
      </c>
      <c r="C800" t="s">
        <v>5</v>
      </c>
      <c r="D800" t="s">
        <v>6</v>
      </c>
      <c r="E800" t="s">
        <v>1</v>
      </c>
      <c r="F800" t="s">
        <v>2</v>
      </c>
      <c r="G800">
        <v>219.97</v>
      </c>
      <c r="H800">
        <v>39.6</v>
      </c>
      <c r="K800">
        <v>0</v>
      </c>
      <c r="L800">
        <f t="shared" si="132"/>
        <v>1</v>
      </c>
      <c r="M800">
        <f t="shared" si="133"/>
        <v>0</v>
      </c>
      <c r="N800">
        <f t="shared" si="134"/>
        <v>0</v>
      </c>
      <c r="O800">
        <f t="shared" si="135"/>
        <v>0</v>
      </c>
      <c r="P800">
        <f t="shared" si="136"/>
        <v>9.2119032046787952E-2</v>
      </c>
      <c r="Q800">
        <v>0</v>
      </c>
      <c r="R800" s="2">
        <f t="shared" si="137"/>
        <v>-3.1019858436440266</v>
      </c>
      <c r="S800" s="2">
        <f t="shared" si="138"/>
        <v>4.4959830489999804E-2</v>
      </c>
      <c r="T800" s="2">
        <f t="shared" si="139"/>
        <v>4.3025415119466705E-2</v>
      </c>
      <c r="U800" s="1">
        <f t="shared" si="142"/>
        <v>0.95697458488053333</v>
      </c>
      <c r="V800">
        <f t="shared" si="140"/>
        <v>-4.3978444955460994E-2</v>
      </c>
      <c r="W800">
        <f t="shared" si="141"/>
        <v>1</v>
      </c>
    </row>
    <row r="801" spans="1:23" hidden="1" x14ac:dyDescent="0.25">
      <c r="A801" t="s">
        <v>7</v>
      </c>
      <c r="B801">
        <v>80</v>
      </c>
      <c r="C801" t="s">
        <v>5</v>
      </c>
      <c r="D801" t="s">
        <v>6</v>
      </c>
      <c r="E801" t="s">
        <v>1</v>
      </c>
      <c r="F801" t="s">
        <v>2</v>
      </c>
      <c r="G801">
        <v>148.91</v>
      </c>
      <c r="H801">
        <v>28.3</v>
      </c>
      <c r="K801">
        <v>0</v>
      </c>
      <c r="L801">
        <f t="shared" si="132"/>
        <v>1</v>
      </c>
      <c r="M801">
        <f t="shared" si="133"/>
        <v>0</v>
      </c>
      <c r="N801">
        <f t="shared" si="134"/>
        <v>0</v>
      </c>
      <c r="O801">
        <f t="shared" si="135"/>
        <v>0</v>
      </c>
      <c r="P801">
        <f t="shared" si="136"/>
        <v>0.87924383586294119</v>
      </c>
      <c r="Q801">
        <v>0</v>
      </c>
      <c r="R801" s="2">
        <f t="shared" si="137"/>
        <v>-1.4967839614148266</v>
      </c>
      <c r="S801" s="2">
        <f t="shared" si="138"/>
        <v>0.22384891049791455</v>
      </c>
      <c r="T801" s="2">
        <f t="shared" si="139"/>
        <v>0.18290567453039863</v>
      </c>
      <c r="U801" s="1">
        <f t="shared" si="142"/>
        <v>0.81709432546960137</v>
      </c>
      <c r="V801">
        <f t="shared" si="140"/>
        <v>-0.20200073733520646</v>
      </c>
      <c r="W801">
        <f t="shared" si="141"/>
        <v>1</v>
      </c>
    </row>
    <row r="802" spans="1:23" hidden="1" x14ac:dyDescent="0.25">
      <c r="A802" t="s">
        <v>7</v>
      </c>
      <c r="B802">
        <v>33</v>
      </c>
      <c r="C802" t="s">
        <v>3</v>
      </c>
      <c r="D802" t="s">
        <v>6</v>
      </c>
      <c r="E802" t="s">
        <v>1</v>
      </c>
      <c r="F802" t="s">
        <v>2</v>
      </c>
      <c r="G802">
        <v>69.400000000000006</v>
      </c>
      <c r="H802">
        <v>47.8</v>
      </c>
      <c r="K802">
        <v>0</v>
      </c>
      <c r="L802">
        <f t="shared" si="132"/>
        <v>1</v>
      </c>
      <c r="M802">
        <f t="shared" si="133"/>
        <v>0</v>
      </c>
      <c r="N802">
        <f t="shared" si="134"/>
        <v>0</v>
      </c>
      <c r="O802">
        <f t="shared" si="135"/>
        <v>0</v>
      </c>
      <c r="P802">
        <f t="shared" si="136"/>
        <v>9.2119032046787952E-2</v>
      </c>
      <c r="Q802">
        <v>0</v>
      </c>
      <c r="R802" s="2">
        <f t="shared" si="137"/>
        <v>-3.1019858436440266</v>
      </c>
      <c r="S802" s="2">
        <f t="shared" si="138"/>
        <v>4.4959830489999804E-2</v>
      </c>
      <c r="T802" s="2">
        <f t="shared" si="139"/>
        <v>4.3025415119466705E-2</v>
      </c>
      <c r="U802" s="1">
        <f t="shared" si="142"/>
        <v>0.95697458488053333</v>
      </c>
      <c r="V802">
        <f t="shared" si="140"/>
        <v>-4.3978444955460994E-2</v>
      </c>
      <c r="W802">
        <f t="shared" si="141"/>
        <v>1</v>
      </c>
    </row>
    <row r="803" spans="1:23" hidden="1" x14ac:dyDescent="0.25">
      <c r="A803" t="s">
        <v>0</v>
      </c>
      <c r="B803">
        <v>65</v>
      </c>
      <c r="C803" t="s">
        <v>3</v>
      </c>
      <c r="D803" t="s">
        <v>8</v>
      </c>
      <c r="E803" t="s">
        <v>1</v>
      </c>
      <c r="F803" t="s">
        <v>9</v>
      </c>
      <c r="G803">
        <v>58.37</v>
      </c>
      <c r="H803">
        <v>28</v>
      </c>
      <c r="K803">
        <v>0</v>
      </c>
      <c r="L803">
        <f t="shared" si="132"/>
        <v>0</v>
      </c>
      <c r="M803">
        <f t="shared" si="133"/>
        <v>1</v>
      </c>
      <c r="N803">
        <f t="shared" si="134"/>
        <v>0</v>
      </c>
      <c r="O803">
        <f t="shared" si="135"/>
        <v>0</v>
      </c>
      <c r="P803">
        <f t="shared" si="136"/>
        <v>0.64566807211862054</v>
      </c>
      <c r="Q803">
        <v>0</v>
      </c>
      <c r="R803" s="2">
        <f t="shared" si="137"/>
        <v>2.5632547509057435</v>
      </c>
      <c r="S803" s="2">
        <f t="shared" si="138"/>
        <v>12.977988770229278</v>
      </c>
      <c r="T803" s="2">
        <f t="shared" si="139"/>
        <v>0.92845894953572805</v>
      </c>
      <c r="U803" s="1">
        <f t="shared" si="142"/>
        <v>7.1541050464271949E-2</v>
      </c>
      <c r="V803">
        <f t="shared" si="140"/>
        <v>-2.6374838616656668</v>
      </c>
      <c r="W803">
        <f t="shared" si="141"/>
        <v>0</v>
      </c>
    </row>
    <row r="804" spans="1:23" hidden="1" x14ac:dyDescent="0.25">
      <c r="A804" t="s">
        <v>7</v>
      </c>
      <c r="B804">
        <v>40</v>
      </c>
      <c r="C804" t="s">
        <v>3</v>
      </c>
      <c r="D804" t="s">
        <v>6</v>
      </c>
      <c r="E804" t="s">
        <v>1</v>
      </c>
      <c r="F804" t="s">
        <v>2</v>
      </c>
      <c r="G804">
        <v>71.2</v>
      </c>
      <c r="H804">
        <v>27.1</v>
      </c>
      <c r="K804">
        <v>0</v>
      </c>
      <c r="L804">
        <f t="shared" si="132"/>
        <v>1</v>
      </c>
      <c r="M804">
        <f t="shared" si="133"/>
        <v>0</v>
      </c>
      <c r="N804">
        <f t="shared" si="134"/>
        <v>0</v>
      </c>
      <c r="O804">
        <f t="shared" si="135"/>
        <v>0</v>
      </c>
      <c r="P804">
        <f t="shared" si="136"/>
        <v>0.16963161322269571</v>
      </c>
      <c r="Q804">
        <v>0</v>
      </c>
      <c r="R804" s="2">
        <f t="shared" si="137"/>
        <v>-2.9439126377219424</v>
      </c>
      <c r="S804" s="2">
        <f t="shared" si="138"/>
        <v>5.2659288420340095E-2</v>
      </c>
      <c r="T804" s="2">
        <f t="shared" si="139"/>
        <v>5.0025007141068972E-2</v>
      </c>
      <c r="U804" s="1">
        <f t="shared" si="142"/>
        <v>0.94997499285893106</v>
      </c>
      <c r="V804">
        <f t="shared" si="140"/>
        <v>-5.1319618040403206E-2</v>
      </c>
      <c r="W804">
        <f t="shared" si="141"/>
        <v>1</v>
      </c>
    </row>
    <row r="805" spans="1:23" hidden="1" x14ac:dyDescent="0.25">
      <c r="A805" t="s">
        <v>0</v>
      </c>
      <c r="B805">
        <v>52</v>
      </c>
      <c r="C805" t="s">
        <v>5</v>
      </c>
      <c r="D805" t="s">
        <v>8</v>
      </c>
      <c r="E805" t="s">
        <v>10</v>
      </c>
      <c r="F805" t="s">
        <v>2</v>
      </c>
      <c r="G805">
        <v>101.5</v>
      </c>
      <c r="H805">
        <v>31.2</v>
      </c>
      <c r="K805">
        <v>0</v>
      </c>
      <c r="L805">
        <f t="shared" si="132"/>
        <v>1</v>
      </c>
      <c r="M805">
        <f t="shared" si="133"/>
        <v>0</v>
      </c>
      <c r="N805">
        <f t="shared" si="134"/>
        <v>0</v>
      </c>
      <c r="O805">
        <f t="shared" si="135"/>
        <v>0</v>
      </c>
      <c r="P805">
        <f t="shared" si="136"/>
        <v>0.3754052279889119</v>
      </c>
      <c r="Q805">
        <v>0</v>
      </c>
      <c r="R805" s="2">
        <f t="shared" si="137"/>
        <v>-2.5242737289562296</v>
      </c>
      <c r="S805" s="2">
        <f t="shared" si="138"/>
        <v>8.0116477940387384E-2</v>
      </c>
      <c r="T805" s="2">
        <f t="shared" si="139"/>
        <v>7.4173924365228586E-2</v>
      </c>
      <c r="U805" s="1">
        <f t="shared" si="142"/>
        <v>0.92582607563477137</v>
      </c>
      <c r="V805">
        <f t="shared" si="140"/>
        <v>-7.7068885265544326E-2</v>
      </c>
      <c r="W805">
        <f t="shared" si="141"/>
        <v>1</v>
      </c>
    </row>
    <row r="806" spans="1:23" hidden="1" x14ac:dyDescent="0.25">
      <c r="A806" t="s">
        <v>7</v>
      </c>
      <c r="B806">
        <v>66</v>
      </c>
      <c r="C806" t="s">
        <v>3</v>
      </c>
      <c r="D806" t="s">
        <v>6</v>
      </c>
      <c r="E806" t="s">
        <v>1</v>
      </c>
      <c r="F806" t="s">
        <v>11</v>
      </c>
      <c r="G806">
        <v>92.04</v>
      </c>
      <c r="H806">
        <v>23.1</v>
      </c>
      <c r="K806">
        <v>0</v>
      </c>
      <c r="L806">
        <f t="shared" si="132"/>
        <v>0</v>
      </c>
      <c r="M806">
        <f t="shared" si="133"/>
        <v>0</v>
      </c>
      <c r="N806">
        <f t="shared" si="134"/>
        <v>1</v>
      </c>
      <c r="O806">
        <f t="shared" si="135"/>
        <v>0</v>
      </c>
      <c r="P806">
        <f t="shared" si="136"/>
        <v>0.66524554660765944</v>
      </c>
      <c r="Q806">
        <v>0</v>
      </c>
      <c r="R806" s="2">
        <f t="shared" si="137"/>
        <v>-1.83182118545186</v>
      </c>
      <c r="S806" s="2">
        <f t="shared" si="138"/>
        <v>0.16012169078100019</v>
      </c>
      <c r="T806" s="2">
        <f t="shared" si="139"/>
        <v>0.13802146107035151</v>
      </c>
      <c r="U806" s="1">
        <f t="shared" si="142"/>
        <v>0.86197853892964849</v>
      </c>
      <c r="V806">
        <f t="shared" si="140"/>
        <v>-0.14852490546172967</v>
      </c>
      <c r="W806">
        <f t="shared" si="141"/>
        <v>1</v>
      </c>
    </row>
    <row r="807" spans="1:23" hidden="1" x14ac:dyDescent="0.25">
      <c r="A807" t="s">
        <v>7</v>
      </c>
      <c r="B807">
        <v>20</v>
      </c>
      <c r="C807" t="s">
        <v>5</v>
      </c>
      <c r="D807" t="s">
        <v>6</v>
      </c>
      <c r="E807" t="s">
        <v>10</v>
      </c>
      <c r="F807" t="s">
        <v>11</v>
      </c>
      <c r="G807">
        <v>73</v>
      </c>
      <c r="H807">
        <v>20.8</v>
      </c>
      <c r="K807">
        <v>0</v>
      </c>
      <c r="L807">
        <f t="shared" si="132"/>
        <v>0</v>
      </c>
      <c r="M807">
        <f t="shared" si="133"/>
        <v>0</v>
      </c>
      <c r="N807">
        <f t="shared" si="134"/>
        <v>1</v>
      </c>
      <c r="O807">
        <f t="shared" si="135"/>
        <v>0</v>
      </c>
      <c r="P807">
        <f t="shared" si="136"/>
        <v>2.1741500107124563E-2</v>
      </c>
      <c r="Q807">
        <v>0</v>
      </c>
      <c r="R807" s="2">
        <f t="shared" si="137"/>
        <v>-3.1441339237327255</v>
      </c>
      <c r="S807" s="2">
        <f t="shared" si="138"/>
        <v>4.3104239444309987E-2</v>
      </c>
      <c r="T807" s="2">
        <f t="shared" si="139"/>
        <v>4.1323041182607781E-2</v>
      </c>
      <c r="U807" s="1">
        <f t="shared" si="142"/>
        <v>0.95867695881739223</v>
      </c>
      <c r="V807">
        <f t="shared" si="140"/>
        <v>-4.2201112965625634E-2</v>
      </c>
      <c r="W807">
        <f t="shared" si="141"/>
        <v>1</v>
      </c>
    </row>
    <row r="808" spans="1:23" hidden="1" x14ac:dyDescent="0.25">
      <c r="A808" t="s">
        <v>7</v>
      </c>
      <c r="B808">
        <v>51</v>
      </c>
      <c r="C808" t="s">
        <v>3</v>
      </c>
      <c r="D808" t="s">
        <v>8</v>
      </c>
      <c r="E808" t="s">
        <v>1</v>
      </c>
      <c r="F808" t="s">
        <v>9</v>
      </c>
      <c r="G808">
        <v>111.15</v>
      </c>
      <c r="H808">
        <v>34.1</v>
      </c>
      <c r="K808">
        <v>0</v>
      </c>
      <c r="L808">
        <f t="shared" si="132"/>
        <v>0</v>
      </c>
      <c r="M808">
        <f t="shared" si="133"/>
        <v>1</v>
      </c>
      <c r="N808">
        <f t="shared" si="134"/>
        <v>0</v>
      </c>
      <c r="O808">
        <f t="shared" si="135"/>
        <v>0</v>
      </c>
      <c r="P808">
        <f t="shared" si="136"/>
        <v>0.35541491887857946</v>
      </c>
      <c r="Q808">
        <v>0</v>
      </c>
      <c r="R808" s="2">
        <f t="shared" si="137"/>
        <v>1.9713347584915581</v>
      </c>
      <c r="S808" s="2">
        <f t="shared" si="138"/>
        <v>7.1802540000902884</v>
      </c>
      <c r="T808" s="2">
        <f t="shared" si="139"/>
        <v>0.87775440713834041</v>
      </c>
      <c r="U808" s="1">
        <f t="shared" si="142"/>
        <v>0.12224559286165959</v>
      </c>
      <c r="V808">
        <f t="shared" si="140"/>
        <v>-2.1017232014883538</v>
      </c>
      <c r="W808">
        <f t="shared" si="141"/>
        <v>0</v>
      </c>
    </row>
    <row r="809" spans="1:23" hidden="1" x14ac:dyDescent="0.25">
      <c r="A809" t="s">
        <v>7</v>
      </c>
      <c r="B809">
        <v>60</v>
      </c>
      <c r="C809" t="s">
        <v>5</v>
      </c>
      <c r="D809" t="s">
        <v>6</v>
      </c>
      <c r="E809" t="s">
        <v>1</v>
      </c>
      <c r="F809" t="s">
        <v>9</v>
      </c>
      <c r="G809">
        <v>58.65</v>
      </c>
      <c r="H809">
        <v>30.1</v>
      </c>
      <c r="K809">
        <v>0</v>
      </c>
      <c r="L809">
        <f t="shared" si="132"/>
        <v>0</v>
      </c>
      <c r="M809">
        <f t="shared" si="133"/>
        <v>1</v>
      </c>
      <c r="N809">
        <f t="shared" si="134"/>
        <v>0</v>
      </c>
      <c r="O809">
        <f t="shared" si="135"/>
        <v>0</v>
      </c>
      <c r="P809">
        <f t="shared" si="136"/>
        <v>0.5429214533552954</v>
      </c>
      <c r="Q809">
        <v>0</v>
      </c>
      <c r="R809" s="2">
        <f t="shared" si="137"/>
        <v>2.3537211864291017</v>
      </c>
      <c r="S809" s="2">
        <f t="shared" si="138"/>
        <v>10.524661172662396</v>
      </c>
      <c r="T809" s="2">
        <f t="shared" si="139"/>
        <v>0.91322955312802634</v>
      </c>
      <c r="U809" s="1">
        <f t="shared" si="142"/>
        <v>8.6770446871973661E-2</v>
      </c>
      <c r="V809">
        <f t="shared" si="140"/>
        <v>-2.444489189115393</v>
      </c>
      <c r="W809">
        <f t="shared" si="141"/>
        <v>0</v>
      </c>
    </row>
    <row r="810" spans="1:23" hidden="1" x14ac:dyDescent="0.25">
      <c r="A810" t="s">
        <v>0</v>
      </c>
      <c r="B810">
        <v>59</v>
      </c>
      <c r="C810" t="s">
        <v>3</v>
      </c>
      <c r="D810" t="s">
        <v>6</v>
      </c>
      <c r="E810" t="s">
        <v>1</v>
      </c>
      <c r="F810" t="s">
        <v>2</v>
      </c>
      <c r="G810">
        <v>100.54</v>
      </c>
      <c r="H810">
        <v>35.799999999999997</v>
      </c>
      <c r="K810">
        <v>0</v>
      </c>
      <c r="L810">
        <f t="shared" si="132"/>
        <v>1</v>
      </c>
      <c r="M810">
        <f t="shared" si="133"/>
        <v>0</v>
      </c>
      <c r="N810">
        <f t="shared" si="134"/>
        <v>0</v>
      </c>
      <c r="O810">
        <f t="shared" si="135"/>
        <v>0</v>
      </c>
      <c r="P810">
        <f t="shared" si="136"/>
        <v>0.52178163014339485</v>
      </c>
      <c r="Q810">
        <v>0</v>
      </c>
      <c r="R810" s="2">
        <f t="shared" si="137"/>
        <v>-2.2257649345272403</v>
      </c>
      <c r="S810" s="2">
        <f t="shared" si="138"/>
        <v>0.10798478574345081</v>
      </c>
      <c r="T810" s="2">
        <f t="shared" si="139"/>
        <v>9.7460531166945308E-2</v>
      </c>
      <c r="U810" s="1">
        <f t="shared" si="142"/>
        <v>0.90253946883305469</v>
      </c>
      <c r="V810">
        <f t="shared" si="140"/>
        <v>-0.10254285695234319</v>
      </c>
      <c r="W810">
        <f t="shared" si="141"/>
        <v>1</v>
      </c>
    </row>
    <row r="811" spans="1:23" hidden="1" x14ac:dyDescent="0.25">
      <c r="A811" t="s">
        <v>0</v>
      </c>
      <c r="B811">
        <v>58</v>
      </c>
      <c r="C811" t="s">
        <v>5</v>
      </c>
      <c r="D811" t="s">
        <v>6</v>
      </c>
      <c r="E811" t="s">
        <v>1</v>
      </c>
      <c r="F811" t="s">
        <v>11</v>
      </c>
      <c r="G811">
        <v>111.73</v>
      </c>
      <c r="H811">
        <v>34.6</v>
      </c>
      <c r="K811">
        <v>0</v>
      </c>
      <c r="L811">
        <f t="shared" si="132"/>
        <v>0</v>
      </c>
      <c r="M811">
        <f t="shared" si="133"/>
        <v>0</v>
      </c>
      <c r="N811">
        <f t="shared" si="134"/>
        <v>1</v>
      </c>
      <c r="O811">
        <f t="shared" si="135"/>
        <v>0</v>
      </c>
      <c r="P811">
        <f t="shared" si="136"/>
        <v>0.50058033169101179</v>
      </c>
      <c r="Q811">
        <v>0</v>
      </c>
      <c r="R811" s="2">
        <f t="shared" si="137"/>
        <v>-2.1676267802449511</v>
      </c>
      <c r="S811" s="2">
        <f t="shared" si="138"/>
        <v>0.11444890727537042</v>
      </c>
      <c r="T811" s="2">
        <f t="shared" si="139"/>
        <v>0.1026955175138335</v>
      </c>
      <c r="U811" s="1">
        <f t="shared" si="142"/>
        <v>0.89730448248616645</v>
      </c>
      <c r="V811">
        <f t="shared" si="140"/>
        <v>-0.10836002916383738</v>
      </c>
      <c r="W811">
        <f t="shared" si="141"/>
        <v>1</v>
      </c>
    </row>
    <row r="812" spans="1:23" hidden="1" x14ac:dyDescent="0.25">
      <c r="A812" t="s">
        <v>0</v>
      </c>
      <c r="B812">
        <v>57</v>
      </c>
      <c r="C812" t="s">
        <v>5</v>
      </c>
      <c r="D812" t="s">
        <v>6</v>
      </c>
      <c r="E812" t="s">
        <v>1</v>
      </c>
      <c r="F812" t="s">
        <v>2</v>
      </c>
      <c r="G812">
        <v>98.54</v>
      </c>
      <c r="H812">
        <v>30.2</v>
      </c>
      <c r="K812">
        <v>0</v>
      </c>
      <c r="L812">
        <f t="shared" si="132"/>
        <v>1</v>
      </c>
      <c r="M812">
        <f t="shared" si="133"/>
        <v>0</v>
      </c>
      <c r="N812">
        <f t="shared" si="134"/>
        <v>0</v>
      </c>
      <c r="O812">
        <f t="shared" si="135"/>
        <v>0</v>
      </c>
      <c r="P812">
        <f t="shared" si="136"/>
        <v>0.47937739371549898</v>
      </c>
      <c r="Q812">
        <v>0</v>
      </c>
      <c r="R812" s="2">
        <f t="shared" si="137"/>
        <v>-2.3122408781114663</v>
      </c>
      <c r="S812" s="2">
        <f t="shared" si="138"/>
        <v>9.9039068229564556E-2</v>
      </c>
      <c r="T812" s="2">
        <f t="shared" si="139"/>
        <v>9.0114238058075585E-2</v>
      </c>
      <c r="U812" s="1">
        <f t="shared" si="142"/>
        <v>0.90988576194192439</v>
      </c>
      <c r="V812">
        <f t="shared" si="140"/>
        <v>-9.4436223679141229E-2</v>
      </c>
      <c r="W812">
        <f t="shared" si="141"/>
        <v>1</v>
      </c>
    </row>
    <row r="813" spans="1:23" hidden="1" x14ac:dyDescent="0.25">
      <c r="A813" t="s">
        <v>7</v>
      </c>
      <c r="B813">
        <v>66</v>
      </c>
      <c r="C813" t="s">
        <v>3</v>
      </c>
      <c r="D813" t="s">
        <v>4</v>
      </c>
      <c r="E813" t="s">
        <v>1</v>
      </c>
      <c r="F813" t="s">
        <v>2</v>
      </c>
      <c r="G813">
        <v>94.62</v>
      </c>
      <c r="H813">
        <v>29.7</v>
      </c>
      <c r="K813">
        <v>0</v>
      </c>
      <c r="L813">
        <f t="shared" si="132"/>
        <v>1</v>
      </c>
      <c r="M813">
        <f t="shared" si="133"/>
        <v>0</v>
      </c>
      <c r="N813">
        <f t="shared" si="134"/>
        <v>0</v>
      </c>
      <c r="O813">
        <f t="shared" si="135"/>
        <v>0</v>
      </c>
      <c r="P813">
        <f t="shared" si="136"/>
        <v>0.66524554660765944</v>
      </c>
      <c r="Q813">
        <v>0</v>
      </c>
      <c r="R813" s="2">
        <f t="shared" si="137"/>
        <v>-1.9331956397674757</v>
      </c>
      <c r="S813" s="2">
        <f t="shared" si="138"/>
        <v>0.14468509747447589</v>
      </c>
      <c r="T813" s="2">
        <f t="shared" si="139"/>
        <v>0.12639729283948509</v>
      </c>
      <c r="U813" s="1">
        <f t="shared" si="142"/>
        <v>0.87360270716051491</v>
      </c>
      <c r="V813">
        <f t="shared" si="140"/>
        <v>-0.13512957514039714</v>
      </c>
      <c r="W813">
        <f t="shared" si="141"/>
        <v>1</v>
      </c>
    </row>
    <row r="814" spans="1:23" hidden="1" x14ac:dyDescent="0.25">
      <c r="A814" t="s">
        <v>7</v>
      </c>
      <c r="B814">
        <v>56</v>
      </c>
      <c r="C814" t="s">
        <v>5</v>
      </c>
      <c r="D814" t="s">
        <v>6</v>
      </c>
      <c r="E814" t="s">
        <v>1</v>
      </c>
      <c r="F814" t="s">
        <v>2</v>
      </c>
      <c r="G814">
        <v>112.43</v>
      </c>
      <c r="H814">
        <v>54.6</v>
      </c>
      <c r="K814">
        <v>0</v>
      </c>
      <c r="L814">
        <f t="shared" si="132"/>
        <v>1</v>
      </c>
      <c r="M814">
        <f t="shared" si="133"/>
        <v>0</v>
      </c>
      <c r="N814">
        <f t="shared" si="134"/>
        <v>0</v>
      </c>
      <c r="O814">
        <f t="shared" si="135"/>
        <v>0</v>
      </c>
      <c r="P814">
        <f t="shared" si="136"/>
        <v>0.45823266581681643</v>
      </c>
      <c r="Q814">
        <v>0</v>
      </c>
      <c r="R814" s="2">
        <f t="shared" si="137"/>
        <v>-2.3553618125015827</v>
      </c>
      <c r="S814" s="2">
        <f t="shared" si="138"/>
        <v>9.4859179088064002E-2</v>
      </c>
      <c r="T814" s="2">
        <f t="shared" si="139"/>
        <v>8.6640529576666306E-2</v>
      </c>
      <c r="U814" s="1">
        <f t="shared" si="142"/>
        <v>0.91335947042333365</v>
      </c>
      <c r="V814">
        <f t="shared" si="140"/>
        <v>-9.0625751425771409E-2</v>
      </c>
      <c r="W814">
        <f t="shared" si="141"/>
        <v>1</v>
      </c>
    </row>
    <row r="815" spans="1:23" hidden="1" x14ac:dyDescent="0.25">
      <c r="A815" t="s">
        <v>0</v>
      </c>
      <c r="B815">
        <v>48</v>
      </c>
      <c r="C815" t="s">
        <v>3</v>
      </c>
      <c r="D815" t="s">
        <v>4</v>
      </c>
      <c r="E815" t="s">
        <v>1</v>
      </c>
      <c r="F815" t="s">
        <v>9</v>
      </c>
      <c r="G815">
        <v>99.67</v>
      </c>
      <c r="H815">
        <v>23.3</v>
      </c>
      <c r="K815">
        <v>0</v>
      </c>
      <c r="L815">
        <f t="shared" si="132"/>
        <v>0</v>
      </c>
      <c r="M815">
        <f t="shared" si="133"/>
        <v>1</v>
      </c>
      <c r="N815">
        <f t="shared" si="134"/>
        <v>0</v>
      </c>
      <c r="O815">
        <f t="shared" si="135"/>
        <v>0</v>
      </c>
      <c r="P815">
        <f t="shared" si="136"/>
        <v>0.29796770767937286</v>
      </c>
      <c r="Q815">
        <v>0</v>
      </c>
      <c r="R815" s="2">
        <f t="shared" si="137"/>
        <v>1.8541813272965184</v>
      </c>
      <c r="S815" s="2">
        <f t="shared" si="138"/>
        <v>6.3864676830877949</v>
      </c>
      <c r="T815" s="2">
        <f t="shared" si="139"/>
        <v>0.86461729166031276</v>
      </c>
      <c r="U815" s="1">
        <f t="shared" si="142"/>
        <v>0.13538270833968724</v>
      </c>
      <c r="V815">
        <f t="shared" si="140"/>
        <v>-1.9996496346379968</v>
      </c>
      <c r="W815">
        <f t="shared" si="141"/>
        <v>0</v>
      </c>
    </row>
    <row r="816" spans="1:23" hidden="1" x14ac:dyDescent="0.25">
      <c r="A816" t="s">
        <v>7</v>
      </c>
      <c r="B816">
        <v>27</v>
      </c>
      <c r="C816" t="s">
        <v>3</v>
      </c>
      <c r="D816" t="s">
        <v>6</v>
      </c>
      <c r="E816" t="s">
        <v>1</v>
      </c>
      <c r="F816" t="s">
        <v>2</v>
      </c>
      <c r="G816">
        <v>95.12</v>
      </c>
      <c r="H816">
        <v>27</v>
      </c>
      <c r="K816">
        <v>0</v>
      </c>
      <c r="L816">
        <f t="shared" si="132"/>
        <v>1</v>
      </c>
      <c r="M816">
        <f t="shared" si="133"/>
        <v>0</v>
      </c>
      <c r="N816">
        <f t="shared" si="134"/>
        <v>0</v>
      </c>
      <c r="O816">
        <f t="shared" si="135"/>
        <v>0</v>
      </c>
      <c r="P816">
        <f t="shared" si="136"/>
        <v>4.9795047239267143E-2</v>
      </c>
      <c r="Q816">
        <v>0</v>
      </c>
      <c r="R816" s="2">
        <f t="shared" si="137"/>
        <v>-3.188298128236116</v>
      </c>
      <c r="S816" s="2">
        <f t="shared" si="138"/>
        <v>4.1241999841958456E-2</v>
      </c>
      <c r="T816" s="2">
        <f t="shared" si="139"/>
        <v>3.9608467434293124E-2</v>
      </c>
      <c r="U816" s="1">
        <f t="shared" si="142"/>
        <v>0.96039153256570686</v>
      </c>
      <c r="V816">
        <f t="shared" si="140"/>
        <v>-4.0414231244389399E-2</v>
      </c>
      <c r="W816">
        <f t="shared" si="141"/>
        <v>1</v>
      </c>
    </row>
    <row r="817" spans="1:23" hidden="1" x14ac:dyDescent="0.25">
      <c r="A817" t="s">
        <v>0</v>
      </c>
      <c r="B817">
        <v>15</v>
      </c>
      <c r="C817" t="s">
        <v>5</v>
      </c>
      <c r="D817" t="s">
        <v>6</v>
      </c>
      <c r="E817" t="s">
        <v>10</v>
      </c>
      <c r="F817" t="s">
        <v>12</v>
      </c>
      <c r="G817">
        <v>85.06</v>
      </c>
      <c r="H817">
        <v>21.6</v>
      </c>
      <c r="K817">
        <v>0</v>
      </c>
      <c r="L817">
        <f t="shared" si="132"/>
        <v>0</v>
      </c>
      <c r="M817">
        <f t="shared" si="133"/>
        <v>0</v>
      </c>
      <c r="N817">
        <f t="shared" si="134"/>
        <v>0</v>
      </c>
      <c r="O817">
        <f t="shared" si="135"/>
        <v>1</v>
      </c>
      <c r="P817">
        <f t="shared" si="136"/>
        <v>1.1159485680080104E-2</v>
      </c>
      <c r="Q817">
        <v>0</v>
      </c>
      <c r="R817" s="2">
        <f t="shared" si="137"/>
        <v>-4.031016587122914</v>
      </c>
      <c r="S817" s="2">
        <f t="shared" si="138"/>
        <v>1.7756269980033785E-2</v>
      </c>
      <c r="T817" s="2">
        <f t="shared" si="139"/>
        <v>1.7446485473758985E-2</v>
      </c>
      <c r="U817" s="1">
        <f t="shared" si="142"/>
        <v>0.98255351452624107</v>
      </c>
      <c r="V817">
        <f t="shared" si="140"/>
        <v>-1.7600469010845835E-2</v>
      </c>
      <c r="W817">
        <f t="shared" si="141"/>
        <v>1</v>
      </c>
    </row>
    <row r="818" spans="1:23" hidden="1" x14ac:dyDescent="0.25">
      <c r="A818" t="s">
        <v>0</v>
      </c>
      <c r="B818">
        <v>61</v>
      </c>
      <c r="C818" t="s">
        <v>5</v>
      </c>
      <c r="D818" t="s">
        <v>4</v>
      </c>
      <c r="E818" t="s">
        <v>1</v>
      </c>
      <c r="F818" t="s">
        <v>2</v>
      </c>
      <c r="G818">
        <v>214.05</v>
      </c>
      <c r="H818">
        <v>29.4</v>
      </c>
      <c r="K818">
        <v>0</v>
      </c>
      <c r="L818">
        <f t="shared" si="132"/>
        <v>1</v>
      </c>
      <c r="M818">
        <f t="shared" si="133"/>
        <v>0</v>
      </c>
      <c r="N818">
        <f t="shared" si="134"/>
        <v>0</v>
      </c>
      <c r="O818">
        <f t="shared" si="135"/>
        <v>0</v>
      </c>
      <c r="P818">
        <f t="shared" si="136"/>
        <v>0.56394048563236088</v>
      </c>
      <c r="Q818">
        <v>0</v>
      </c>
      <c r="R818" s="2">
        <f t="shared" si="137"/>
        <v>-2.1397894019872656</v>
      </c>
      <c r="S818" s="2">
        <f t="shared" si="138"/>
        <v>0.11767962350717706</v>
      </c>
      <c r="T818" s="2">
        <f t="shared" si="139"/>
        <v>0.10528922692346229</v>
      </c>
      <c r="U818" s="1">
        <f t="shared" si="142"/>
        <v>0.89471077307653768</v>
      </c>
      <c r="V818">
        <f t="shared" si="140"/>
        <v>-0.1112547715079665</v>
      </c>
      <c r="W818">
        <f t="shared" si="141"/>
        <v>1</v>
      </c>
    </row>
    <row r="819" spans="1:23" hidden="1" x14ac:dyDescent="0.25">
      <c r="A819" t="s">
        <v>7</v>
      </c>
      <c r="B819">
        <v>80</v>
      </c>
      <c r="C819" t="s">
        <v>3</v>
      </c>
      <c r="D819" t="s">
        <v>6</v>
      </c>
      <c r="E819" t="s">
        <v>1</v>
      </c>
      <c r="F819" t="s">
        <v>9</v>
      </c>
      <c r="G819">
        <v>79.09</v>
      </c>
      <c r="H819">
        <v>22.8</v>
      </c>
      <c r="K819">
        <v>0</v>
      </c>
      <c r="L819">
        <f t="shared" si="132"/>
        <v>0</v>
      </c>
      <c r="M819">
        <f t="shared" si="133"/>
        <v>1</v>
      </c>
      <c r="N819">
        <f t="shared" si="134"/>
        <v>0</v>
      </c>
      <c r="O819">
        <f t="shared" si="135"/>
        <v>0</v>
      </c>
      <c r="P819">
        <f t="shared" si="136"/>
        <v>0.87924383586294119</v>
      </c>
      <c r="Q819">
        <v>0</v>
      </c>
      <c r="R819" s="2">
        <f t="shared" si="137"/>
        <v>3.0395912273929957</v>
      </c>
      <c r="S819" s="2">
        <f t="shared" si="138"/>
        <v>20.896699490658801</v>
      </c>
      <c r="T819" s="2">
        <f t="shared" si="139"/>
        <v>0.9543310168536312</v>
      </c>
      <c r="U819" s="1">
        <f t="shared" si="142"/>
        <v>4.5668983146368802E-2</v>
      </c>
      <c r="V819">
        <f t="shared" si="140"/>
        <v>-3.0863359172757399</v>
      </c>
      <c r="W819">
        <f t="shared" si="141"/>
        <v>0</v>
      </c>
    </row>
    <row r="820" spans="1:23" hidden="1" x14ac:dyDescent="0.25">
      <c r="A820" t="s">
        <v>7</v>
      </c>
      <c r="B820">
        <v>43</v>
      </c>
      <c r="C820" t="s">
        <v>3</v>
      </c>
      <c r="D820" t="s">
        <v>6</v>
      </c>
      <c r="E820" t="s">
        <v>1</v>
      </c>
      <c r="F820" t="s">
        <v>9</v>
      </c>
      <c r="G820">
        <v>98.09</v>
      </c>
      <c r="H820">
        <v>17.3</v>
      </c>
      <c r="K820">
        <v>0</v>
      </c>
      <c r="L820">
        <f t="shared" si="132"/>
        <v>0</v>
      </c>
      <c r="M820">
        <f t="shared" si="133"/>
        <v>1</v>
      </c>
      <c r="N820">
        <f t="shared" si="134"/>
        <v>0</v>
      </c>
      <c r="O820">
        <f t="shared" si="135"/>
        <v>0</v>
      </c>
      <c r="P820">
        <f t="shared" si="136"/>
        <v>0.21298426993194242</v>
      </c>
      <c r="Q820">
        <v>0</v>
      </c>
      <c r="R820" s="2">
        <f t="shared" si="137"/>
        <v>1.6808726301634707</v>
      </c>
      <c r="S820" s="2">
        <f t="shared" si="138"/>
        <v>5.3702401605914325</v>
      </c>
      <c r="T820" s="2">
        <f t="shared" si="139"/>
        <v>0.8430200471582916</v>
      </c>
      <c r="U820" s="1">
        <f t="shared" si="142"/>
        <v>0.1569799528417084</v>
      </c>
      <c r="V820">
        <f t="shared" si="140"/>
        <v>-1.8516371706930674</v>
      </c>
      <c r="W820">
        <f t="shared" si="141"/>
        <v>0</v>
      </c>
    </row>
    <row r="821" spans="1:23" hidden="1" x14ac:dyDescent="0.25">
      <c r="A821" t="s">
        <v>7</v>
      </c>
      <c r="B821">
        <v>70</v>
      </c>
      <c r="C821" t="s">
        <v>3</v>
      </c>
      <c r="D821" t="s">
        <v>4</v>
      </c>
      <c r="E821" t="s">
        <v>10</v>
      </c>
      <c r="F821" t="s">
        <v>9</v>
      </c>
      <c r="G821">
        <v>98.42</v>
      </c>
      <c r="H821">
        <v>36.4</v>
      </c>
      <c r="K821">
        <v>0</v>
      </c>
      <c r="L821">
        <f t="shared" si="132"/>
        <v>0</v>
      </c>
      <c r="M821">
        <f t="shared" si="133"/>
        <v>1</v>
      </c>
      <c r="N821">
        <f t="shared" si="134"/>
        <v>0</v>
      </c>
      <c r="O821">
        <f t="shared" si="135"/>
        <v>0</v>
      </c>
      <c r="P821">
        <f t="shared" si="136"/>
        <v>0.73875303404759163</v>
      </c>
      <c r="Q821">
        <v>0</v>
      </c>
      <c r="R821" s="2">
        <f t="shared" si="137"/>
        <v>2.7530850743451722</v>
      </c>
      <c r="S821" s="2">
        <f t="shared" si="138"/>
        <v>15.690965083927319</v>
      </c>
      <c r="T821" s="2">
        <f t="shared" si="139"/>
        <v>0.94008734695856766</v>
      </c>
      <c r="U821" s="1">
        <f t="shared" si="142"/>
        <v>5.991265304143234E-2</v>
      </c>
      <c r="V821">
        <f t="shared" si="140"/>
        <v>-2.8148675600839215</v>
      </c>
      <c r="W821">
        <f t="shared" si="141"/>
        <v>0</v>
      </c>
    </row>
    <row r="822" spans="1:23" hidden="1" x14ac:dyDescent="0.25">
      <c r="A822" t="s">
        <v>7</v>
      </c>
      <c r="B822">
        <v>58</v>
      </c>
      <c r="C822" t="s">
        <v>3</v>
      </c>
      <c r="D822" t="s">
        <v>4</v>
      </c>
      <c r="E822" t="s">
        <v>10</v>
      </c>
      <c r="F822" t="s">
        <v>2</v>
      </c>
      <c r="G822">
        <v>82.01</v>
      </c>
      <c r="H822">
        <v>34.700000000000003</v>
      </c>
      <c r="K822">
        <v>0</v>
      </c>
      <c r="L822">
        <f t="shared" si="132"/>
        <v>1</v>
      </c>
      <c r="M822">
        <f t="shared" si="133"/>
        <v>0</v>
      </c>
      <c r="N822">
        <f t="shared" si="134"/>
        <v>0</v>
      </c>
      <c r="O822">
        <f t="shared" si="135"/>
        <v>0</v>
      </c>
      <c r="P822">
        <f t="shared" si="136"/>
        <v>0.50058033169101179</v>
      </c>
      <c r="Q822">
        <v>0</v>
      </c>
      <c r="R822" s="2">
        <f t="shared" si="137"/>
        <v>-2.2690012345605668</v>
      </c>
      <c r="S822" s="2">
        <f t="shared" si="138"/>
        <v>0.10341541626382261</v>
      </c>
      <c r="T822" s="2">
        <f t="shared" si="139"/>
        <v>9.3723011967685219E-2</v>
      </c>
      <c r="U822" s="1">
        <f t="shared" si="142"/>
        <v>0.90627698803231482</v>
      </c>
      <c r="V822">
        <f t="shared" si="140"/>
        <v>-9.8410293358938167E-2</v>
      </c>
      <c r="W822">
        <f t="shared" si="141"/>
        <v>1</v>
      </c>
    </row>
    <row r="823" spans="1:23" hidden="1" x14ac:dyDescent="0.25">
      <c r="A823" t="s">
        <v>7</v>
      </c>
      <c r="B823">
        <v>49</v>
      </c>
      <c r="C823" t="s">
        <v>5</v>
      </c>
      <c r="D823" t="s">
        <v>8</v>
      </c>
      <c r="E823" t="s">
        <v>1</v>
      </c>
      <c r="F823" t="s">
        <v>2</v>
      </c>
      <c r="G823">
        <v>56.11</v>
      </c>
      <c r="H823">
        <v>28.7</v>
      </c>
      <c r="K823">
        <v>0</v>
      </c>
      <c r="L823">
        <f t="shared" si="132"/>
        <v>1</v>
      </c>
      <c r="M823">
        <f t="shared" si="133"/>
        <v>0</v>
      </c>
      <c r="N823">
        <f t="shared" si="134"/>
        <v>0</v>
      </c>
      <c r="O823">
        <f t="shared" si="135"/>
        <v>0</v>
      </c>
      <c r="P823">
        <f t="shared" si="136"/>
        <v>0.31665126851859571</v>
      </c>
      <c r="Q823">
        <v>0</v>
      </c>
      <c r="R823" s="2">
        <f t="shared" si="137"/>
        <v>-2.6440920422312333</v>
      </c>
      <c r="S823" s="2">
        <f t="shared" si="138"/>
        <v>7.1069852879005219E-2</v>
      </c>
      <c r="T823" s="2">
        <f t="shared" si="139"/>
        <v>6.6354078296547589E-2</v>
      </c>
      <c r="U823" s="1">
        <f t="shared" si="142"/>
        <v>0.9336459217034524</v>
      </c>
      <c r="V823">
        <f t="shared" si="140"/>
        <v>-6.865801144799101E-2</v>
      </c>
      <c r="W823">
        <f t="shared" si="141"/>
        <v>1</v>
      </c>
    </row>
    <row r="824" spans="1:23" hidden="1" x14ac:dyDescent="0.25">
      <c r="A824" t="s">
        <v>0</v>
      </c>
      <c r="B824">
        <v>65</v>
      </c>
      <c r="C824" t="s">
        <v>5</v>
      </c>
      <c r="D824" t="s">
        <v>6</v>
      </c>
      <c r="E824" t="s">
        <v>1</v>
      </c>
      <c r="F824" t="s">
        <v>11</v>
      </c>
      <c r="G824">
        <v>111.85</v>
      </c>
      <c r="H824">
        <v>26.7</v>
      </c>
      <c r="K824">
        <v>0</v>
      </c>
      <c r="L824">
        <f t="shared" si="132"/>
        <v>0</v>
      </c>
      <c r="M824">
        <f t="shared" si="133"/>
        <v>0</v>
      </c>
      <c r="N824">
        <f t="shared" si="134"/>
        <v>1</v>
      </c>
      <c r="O824">
        <f t="shared" si="135"/>
        <v>0</v>
      </c>
      <c r="P824">
        <f t="shared" si="136"/>
        <v>0.64566807211862054</v>
      </c>
      <c r="Q824">
        <v>0</v>
      </c>
      <c r="R824" s="2">
        <f t="shared" si="137"/>
        <v>-1.8717459835864636</v>
      </c>
      <c r="S824" s="2">
        <f t="shared" si="138"/>
        <v>0.1538547992144618</v>
      </c>
      <c r="T824" s="2">
        <f t="shared" si="139"/>
        <v>0.1333398269168749</v>
      </c>
      <c r="U824" s="1">
        <f t="shared" si="142"/>
        <v>0.86666017308312515</v>
      </c>
      <c r="V824">
        <f t="shared" si="140"/>
        <v>-0.14310833626513703</v>
      </c>
      <c r="W824">
        <f t="shared" si="141"/>
        <v>1</v>
      </c>
    </row>
    <row r="825" spans="1:23" hidden="1" x14ac:dyDescent="0.25">
      <c r="A825" t="s">
        <v>7</v>
      </c>
      <c r="B825">
        <v>54</v>
      </c>
      <c r="C825" t="s">
        <v>3</v>
      </c>
      <c r="D825" t="s">
        <v>6</v>
      </c>
      <c r="E825" t="s">
        <v>1</v>
      </c>
      <c r="F825" t="s">
        <v>9</v>
      </c>
      <c r="G825">
        <v>92.39</v>
      </c>
      <c r="H825">
        <v>22.1</v>
      </c>
      <c r="K825">
        <v>0</v>
      </c>
      <c r="L825">
        <f t="shared" si="132"/>
        <v>0</v>
      </c>
      <c r="M825">
        <f t="shared" si="133"/>
        <v>1</v>
      </c>
      <c r="N825">
        <f t="shared" si="134"/>
        <v>0</v>
      </c>
      <c r="O825">
        <f t="shared" si="135"/>
        <v>0</v>
      </c>
      <c r="P825">
        <f t="shared" si="136"/>
        <v>0.4163542769830727</v>
      </c>
      <c r="Q825">
        <v>0</v>
      </c>
      <c r="R825" s="2">
        <f t="shared" si="137"/>
        <v>2.0956098059261188</v>
      </c>
      <c r="S825" s="2">
        <f t="shared" si="138"/>
        <v>8.130397423352246</v>
      </c>
      <c r="T825" s="2">
        <f t="shared" si="139"/>
        <v>0.8904757423327091</v>
      </c>
      <c r="U825" s="1">
        <f t="shared" si="142"/>
        <v>0.1095242576672909</v>
      </c>
      <c r="V825">
        <f t="shared" si="140"/>
        <v>-2.2116092230518603</v>
      </c>
      <c r="W825">
        <f t="shared" si="141"/>
        <v>0</v>
      </c>
    </row>
    <row r="826" spans="1:23" hidden="1" x14ac:dyDescent="0.25">
      <c r="A826" t="s">
        <v>0</v>
      </c>
      <c r="B826">
        <v>74</v>
      </c>
      <c r="C826" t="s">
        <v>3</v>
      </c>
      <c r="D826" t="s">
        <v>4</v>
      </c>
      <c r="E826" t="s">
        <v>1</v>
      </c>
      <c r="F826" t="s">
        <v>9</v>
      </c>
      <c r="G826">
        <v>112.54</v>
      </c>
      <c r="H826">
        <v>27.7</v>
      </c>
      <c r="K826">
        <v>1</v>
      </c>
      <c r="L826">
        <f t="shared" si="132"/>
        <v>0</v>
      </c>
      <c r="M826">
        <f t="shared" si="133"/>
        <v>1</v>
      </c>
      <c r="N826">
        <f t="shared" si="134"/>
        <v>0</v>
      </c>
      <c r="O826">
        <f t="shared" si="135"/>
        <v>0</v>
      </c>
      <c r="P826">
        <f t="shared" si="136"/>
        <v>0.80294554605918167</v>
      </c>
      <c r="Q826">
        <v>0</v>
      </c>
      <c r="R826" s="2">
        <f t="shared" si="137"/>
        <v>7.8839943540508237</v>
      </c>
      <c r="S826" s="2">
        <f t="shared" si="138"/>
        <v>2654.4542421953174</v>
      </c>
      <c r="T826" s="2">
        <f t="shared" si="139"/>
        <v>0.99962341659513088</v>
      </c>
      <c r="U826" s="1">
        <f t="shared" si="142"/>
        <v>3.7658340486912412E-4</v>
      </c>
      <c r="V826">
        <f t="shared" si="140"/>
        <v>-7.8843710083809579</v>
      </c>
      <c r="W826">
        <f t="shared" si="141"/>
        <v>0</v>
      </c>
    </row>
    <row r="827" spans="1:23" hidden="1" x14ac:dyDescent="0.25">
      <c r="A827" t="s">
        <v>7</v>
      </c>
      <c r="B827">
        <v>56</v>
      </c>
      <c r="C827" t="s">
        <v>3</v>
      </c>
      <c r="D827" t="s">
        <v>4</v>
      </c>
      <c r="E827" t="s">
        <v>1</v>
      </c>
      <c r="F827" t="s">
        <v>2</v>
      </c>
      <c r="G827">
        <v>63.71</v>
      </c>
      <c r="H827">
        <v>40.5</v>
      </c>
      <c r="K827">
        <v>0</v>
      </c>
      <c r="L827">
        <f t="shared" si="132"/>
        <v>1</v>
      </c>
      <c r="M827">
        <f t="shared" si="133"/>
        <v>0</v>
      </c>
      <c r="N827">
        <f t="shared" si="134"/>
        <v>0</v>
      </c>
      <c r="O827">
        <f t="shared" si="135"/>
        <v>0</v>
      </c>
      <c r="P827">
        <f t="shared" si="136"/>
        <v>0.45823266581681643</v>
      </c>
      <c r="Q827">
        <v>0</v>
      </c>
      <c r="R827" s="2">
        <f t="shared" si="137"/>
        <v>-2.3553618125015827</v>
      </c>
      <c r="S827" s="2">
        <f t="shared" si="138"/>
        <v>9.4859179088064002E-2</v>
      </c>
      <c r="T827" s="2">
        <f t="shared" si="139"/>
        <v>8.6640529576666306E-2</v>
      </c>
      <c r="U827" s="1">
        <f t="shared" si="142"/>
        <v>0.91335947042333365</v>
      </c>
      <c r="V827">
        <f t="shared" si="140"/>
        <v>-9.0625751425771409E-2</v>
      </c>
      <c r="W827">
        <f t="shared" si="141"/>
        <v>1</v>
      </c>
    </row>
    <row r="828" spans="1:23" hidden="1" x14ac:dyDescent="0.25">
      <c r="A828" t="s">
        <v>7</v>
      </c>
      <c r="B828">
        <v>79</v>
      </c>
      <c r="C828" t="s">
        <v>3</v>
      </c>
      <c r="D828" t="s">
        <v>4</v>
      </c>
      <c r="E828" t="s">
        <v>1</v>
      </c>
      <c r="F828" t="s">
        <v>2</v>
      </c>
      <c r="G828">
        <v>70.349999999999994</v>
      </c>
      <c r="H828">
        <v>23</v>
      </c>
      <c r="K828">
        <v>0</v>
      </c>
      <c r="L828">
        <f t="shared" si="132"/>
        <v>1</v>
      </c>
      <c r="M828">
        <f t="shared" si="133"/>
        <v>0</v>
      </c>
      <c r="N828">
        <f t="shared" si="134"/>
        <v>0</v>
      </c>
      <c r="O828">
        <f t="shared" si="135"/>
        <v>0</v>
      </c>
      <c r="P828">
        <f t="shared" si="136"/>
        <v>0.86822593526024505</v>
      </c>
      <c r="Q828">
        <v>0</v>
      </c>
      <c r="R828" s="2">
        <f t="shared" si="137"/>
        <v>-1.5192530218483395</v>
      </c>
      <c r="S828" s="2">
        <f t="shared" si="138"/>
        <v>0.21887532098650356</v>
      </c>
      <c r="T828" s="2">
        <f t="shared" si="139"/>
        <v>0.17957154207483306</v>
      </c>
      <c r="U828" s="1">
        <f t="shared" si="142"/>
        <v>0.82042845792516694</v>
      </c>
      <c r="V828">
        <f t="shared" si="140"/>
        <v>-0.19792856551964286</v>
      </c>
      <c r="W828">
        <f t="shared" si="141"/>
        <v>1</v>
      </c>
    </row>
    <row r="829" spans="1:23" hidden="1" x14ac:dyDescent="0.25">
      <c r="A829" t="s">
        <v>0</v>
      </c>
      <c r="B829">
        <v>71</v>
      </c>
      <c r="C829" t="s">
        <v>3</v>
      </c>
      <c r="D829" t="s">
        <v>4</v>
      </c>
      <c r="E829" t="s">
        <v>1</v>
      </c>
      <c r="F829" t="s">
        <v>2</v>
      </c>
      <c r="G829">
        <v>94.65</v>
      </c>
      <c r="H829">
        <v>25.3</v>
      </c>
      <c r="K829">
        <v>1</v>
      </c>
      <c r="L829">
        <f t="shared" si="132"/>
        <v>1</v>
      </c>
      <c r="M829">
        <f t="shared" si="133"/>
        <v>0</v>
      </c>
      <c r="N829">
        <f t="shared" si="134"/>
        <v>0</v>
      </c>
      <c r="O829">
        <f t="shared" si="135"/>
        <v>0</v>
      </c>
      <c r="P829">
        <f t="shared" si="136"/>
        <v>0.75574378139725829</v>
      </c>
      <c r="Q829">
        <v>0</v>
      </c>
      <c r="R829" s="2">
        <f t="shared" si="137"/>
        <v>3.2513595109765916</v>
      </c>
      <c r="S829" s="2">
        <f t="shared" si="138"/>
        <v>25.825426011961948</v>
      </c>
      <c r="T829" s="2">
        <f t="shared" si="139"/>
        <v>0.96272193405040118</v>
      </c>
      <c r="U829" s="1">
        <f t="shared" si="142"/>
        <v>3.7278065949598815E-2</v>
      </c>
      <c r="V829">
        <f t="shared" si="140"/>
        <v>-3.289350169544877</v>
      </c>
      <c r="W829">
        <f t="shared" si="141"/>
        <v>0</v>
      </c>
    </row>
    <row r="830" spans="1:23" hidden="1" x14ac:dyDescent="0.25">
      <c r="A830" t="s">
        <v>7</v>
      </c>
      <c r="B830">
        <v>28</v>
      </c>
      <c r="C830" t="s">
        <v>5</v>
      </c>
      <c r="D830" t="s">
        <v>6</v>
      </c>
      <c r="E830" t="s">
        <v>1</v>
      </c>
      <c r="F830" t="s">
        <v>2</v>
      </c>
      <c r="G830">
        <v>64.64</v>
      </c>
      <c r="H830">
        <v>22.1</v>
      </c>
      <c r="K830">
        <v>0</v>
      </c>
      <c r="L830">
        <f t="shared" si="132"/>
        <v>1</v>
      </c>
      <c r="M830">
        <f t="shared" si="133"/>
        <v>0</v>
      </c>
      <c r="N830">
        <f t="shared" si="134"/>
        <v>0</v>
      </c>
      <c r="O830">
        <f t="shared" si="135"/>
        <v>0</v>
      </c>
      <c r="P830">
        <f t="shared" si="136"/>
        <v>5.5504628217178484E-2</v>
      </c>
      <c r="Q830">
        <v>0</v>
      </c>
      <c r="R830" s="2">
        <f t="shared" si="137"/>
        <v>-3.1766544472238429</v>
      </c>
      <c r="S830" s="2">
        <f t="shared" si="138"/>
        <v>4.1725015113231484E-2</v>
      </c>
      <c r="T830" s="2">
        <f t="shared" si="139"/>
        <v>4.0053770916402665E-2</v>
      </c>
      <c r="U830" s="1">
        <f t="shared" si="142"/>
        <v>0.95994622908359739</v>
      </c>
      <c r="V830">
        <f t="shared" si="140"/>
        <v>-4.0878007460203279E-2</v>
      </c>
      <c r="W830">
        <f t="shared" si="141"/>
        <v>1</v>
      </c>
    </row>
    <row r="831" spans="1:23" hidden="1" x14ac:dyDescent="0.25">
      <c r="A831" t="s">
        <v>7</v>
      </c>
      <c r="B831">
        <v>36</v>
      </c>
      <c r="C831" t="s">
        <v>5</v>
      </c>
      <c r="D831" t="s">
        <v>6</v>
      </c>
      <c r="E831" t="s">
        <v>10</v>
      </c>
      <c r="F831" t="s">
        <v>9</v>
      </c>
      <c r="G831">
        <v>77.12</v>
      </c>
      <c r="H831">
        <v>28.4</v>
      </c>
      <c r="K831">
        <v>0</v>
      </c>
      <c r="L831">
        <f t="shared" si="132"/>
        <v>0</v>
      </c>
      <c r="M831">
        <f t="shared" si="133"/>
        <v>1</v>
      </c>
      <c r="N831">
        <f t="shared" si="134"/>
        <v>0</v>
      </c>
      <c r="O831">
        <f t="shared" si="135"/>
        <v>0</v>
      </c>
      <c r="P831">
        <f t="shared" si="136"/>
        <v>0.12134172947072458</v>
      </c>
      <c r="Q831">
        <v>0</v>
      </c>
      <c r="R831" s="2">
        <f t="shared" si="137"/>
        <v>1.4939838703030057</v>
      </c>
      <c r="S831" s="2">
        <f t="shared" si="138"/>
        <v>4.4548075899441235</v>
      </c>
      <c r="T831" s="2">
        <f t="shared" si="139"/>
        <v>0.81667547690527365</v>
      </c>
      <c r="U831" s="1">
        <f t="shared" si="142"/>
        <v>0.18332452309472635</v>
      </c>
      <c r="V831">
        <f t="shared" si="140"/>
        <v>-1.6964973464253965</v>
      </c>
      <c r="W831">
        <f t="shared" si="141"/>
        <v>0</v>
      </c>
    </row>
    <row r="832" spans="1:23" hidden="1" x14ac:dyDescent="0.25">
      <c r="A832" t="s">
        <v>0</v>
      </c>
      <c r="B832">
        <v>78</v>
      </c>
      <c r="C832" t="s">
        <v>3</v>
      </c>
      <c r="D832" t="s">
        <v>8</v>
      </c>
      <c r="E832" t="s">
        <v>1</v>
      </c>
      <c r="F832" t="s">
        <v>9</v>
      </c>
      <c r="G832">
        <v>55.32</v>
      </c>
      <c r="H832">
        <v>29.6</v>
      </c>
      <c r="K832">
        <v>0</v>
      </c>
      <c r="L832">
        <f t="shared" si="132"/>
        <v>0</v>
      </c>
      <c r="M832">
        <f t="shared" si="133"/>
        <v>1</v>
      </c>
      <c r="N832">
        <f t="shared" si="134"/>
        <v>0</v>
      </c>
      <c r="O832">
        <f t="shared" si="135"/>
        <v>0</v>
      </c>
      <c r="P832">
        <f t="shared" si="136"/>
        <v>0.8565333521274392</v>
      </c>
      <c r="Q832">
        <v>0</v>
      </c>
      <c r="R832" s="2">
        <f t="shared" si="137"/>
        <v>2.9932772107823871</v>
      </c>
      <c r="S832" s="2">
        <f t="shared" si="138"/>
        <v>19.950958968605367</v>
      </c>
      <c r="T832" s="2">
        <f t="shared" si="139"/>
        <v>0.95226948792661559</v>
      </c>
      <c r="U832" s="1">
        <f t="shared" si="142"/>
        <v>4.7730512073384412E-2</v>
      </c>
      <c r="V832">
        <f t="shared" si="140"/>
        <v>-3.0421844194783163</v>
      </c>
      <c r="W832">
        <f t="shared" si="141"/>
        <v>0</v>
      </c>
    </row>
    <row r="833" spans="1:23" hidden="1" x14ac:dyDescent="0.25">
      <c r="A833" t="s">
        <v>7</v>
      </c>
      <c r="B833">
        <v>80</v>
      </c>
      <c r="C833" t="s">
        <v>3</v>
      </c>
      <c r="D833" t="s">
        <v>6</v>
      </c>
      <c r="E833" t="s">
        <v>10</v>
      </c>
      <c r="F833" t="s">
        <v>9</v>
      </c>
      <c r="G833">
        <v>57.57</v>
      </c>
      <c r="H833">
        <v>22.8</v>
      </c>
      <c r="K833">
        <v>0</v>
      </c>
      <c r="L833">
        <f t="shared" si="132"/>
        <v>0</v>
      </c>
      <c r="M833">
        <f t="shared" si="133"/>
        <v>1</v>
      </c>
      <c r="N833">
        <f t="shared" si="134"/>
        <v>0</v>
      </c>
      <c r="O833">
        <f t="shared" si="135"/>
        <v>0</v>
      </c>
      <c r="P833">
        <f t="shared" si="136"/>
        <v>0.87924383586294119</v>
      </c>
      <c r="Q833">
        <v>0</v>
      </c>
      <c r="R833" s="2">
        <f t="shared" si="137"/>
        <v>3.0395912273929957</v>
      </c>
      <c r="S833" s="2">
        <f t="shared" si="138"/>
        <v>20.896699490658801</v>
      </c>
      <c r="T833" s="2">
        <f t="shared" si="139"/>
        <v>0.9543310168536312</v>
      </c>
      <c r="U833" s="1">
        <f t="shared" si="142"/>
        <v>4.5668983146368802E-2</v>
      </c>
      <c r="V833">
        <f t="shared" si="140"/>
        <v>-3.0863359172757399</v>
      </c>
      <c r="W833">
        <f t="shared" si="141"/>
        <v>0</v>
      </c>
    </row>
    <row r="834" spans="1:23" hidden="1" x14ac:dyDescent="0.25">
      <c r="A834" t="s">
        <v>7</v>
      </c>
      <c r="B834">
        <v>38</v>
      </c>
      <c r="C834" t="s">
        <v>5</v>
      </c>
      <c r="D834" t="s">
        <v>6</v>
      </c>
      <c r="E834" t="s">
        <v>1</v>
      </c>
      <c r="F834" t="s">
        <v>2</v>
      </c>
      <c r="G834">
        <v>98.73</v>
      </c>
      <c r="H834">
        <v>24.3</v>
      </c>
      <c r="K834">
        <v>0</v>
      </c>
      <c r="L834">
        <f t="shared" ref="L834:L897" si="143">IF(F834="Private",1,0)</f>
        <v>1</v>
      </c>
      <c r="M834">
        <f t="shared" ref="M834:M897" si="144">IF(F834="Self-employed",1,0)</f>
        <v>0</v>
      </c>
      <c r="N834">
        <f t="shared" ref="N834:N897" si="145">IF(F834="Govt_job",1,0)</f>
        <v>0</v>
      </c>
      <c r="O834">
        <f t="shared" ref="O834:O897" si="146">IF(F834="children",1,0)</f>
        <v>0</v>
      </c>
      <c r="P834">
        <f t="shared" ref="P834:P897" si="147">_xlfn.NORM.DIST(B834,AVERAGE($B$2:$B$1061),_xlfn.STDEV.P($B$2:$B$1061),TRUE)</f>
        <v>0.14412603966183052</v>
      </c>
      <c r="Q834">
        <v>0</v>
      </c>
      <c r="R834" s="2">
        <f t="shared" ref="R834:R897" si="148">SUMPRODUCT(K834:P834,$K$1065:$P$1065)+$J$1065</f>
        <v>-2.9959267458897223</v>
      </c>
      <c r="S834" s="2">
        <f t="shared" ref="S834:S897" si="149">EXP(R834)</f>
        <v>4.9990277328639379E-2</v>
      </c>
      <c r="T834" s="2">
        <f t="shared" ref="T834:T897" si="150">S834/(1+S834)</f>
        <v>4.7610228787854557E-2</v>
      </c>
      <c r="U834" s="1">
        <f t="shared" si="142"/>
        <v>0.95238977121214541</v>
      </c>
      <c r="V834">
        <f t="shared" ref="V834:V897" si="151">LN(U834)</f>
        <v>-4.8780904439550757E-2</v>
      </c>
      <c r="W834">
        <f t="shared" ref="W834:W897" si="152">IF(ABS(T834-Q834)&lt;$R$1065,1,0)</f>
        <v>1</v>
      </c>
    </row>
    <row r="835" spans="1:23" hidden="1" x14ac:dyDescent="0.25">
      <c r="A835" t="s">
        <v>0</v>
      </c>
      <c r="B835">
        <v>56</v>
      </c>
      <c r="C835" t="s">
        <v>5</v>
      </c>
      <c r="D835" t="s">
        <v>6</v>
      </c>
      <c r="E835" t="s">
        <v>1</v>
      </c>
      <c r="F835" t="s">
        <v>2</v>
      </c>
      <c r="G835">
        <v>81.180000000000007</v>
      </c>
      <c r="H835">
        <v>26.9</v>
      </c>
      <c r="K835">
        <v>0</v>
      </c>
      <c r="L835">
        <f t="shared" si="143"/>
        <v>1</v>
      </c>
      <c r="M835">
        <f t="shared" si="144"/>
        <v>0</v>
      </c>
      <c r="N835">
        <f t="shared" si="145"/>
        <v>0</v>
      </c>
      <c r="O835">
        <f t="shared" si="146"/>
        <v>0</v>
      </c>
      <c r="P835">
        <f t="shared" si="147"/>
        <v>0.45823266581681643</v>
      </c>
      <c r="Q835">
        <v>0</v>
      </c>
      <c r="R835" s="2">
        <f t="shared" si="148"/>
        <v>-2.3553618125015827</v>
      </c>
      <c r="S835" s="2">
        <f t="shared" si="149"/>
        <v>9.4859179088064002E-2</v>
      </c>
      <c r="T835" s="2">
        <f t="shared" si="150"/>
        <v>8.6640529576666306E-2</v>
      </c>
      <c r="U835" s="1">
        <f t="shared" ref="U835:U898" si="153">(T835^Q835)*(1-T835)^(1-Q835)</f>
        <v>0.91335947042333365</v>
      </c>
      <c r="V835">
        <f t="shared" si="151"/>
        <v>-9.0625751425771409E-2</v>
      </c>
      <c r="W835">
        <f t="shared" si="152"/>
        <v>1</v>
      </c>
    </row>
    <row r="836" spans="1:23" hidden="1" x14ac:dyDescent="0.25">
      <c r="A836" t="s">
        <v>7</v>
      </c>
      <c r="B836">
        <v>75</v>
      </c>
      <c r="C836" t="s">
        <v>5</v>
      </c>
      <c r="D836" t="s">
        <v>6</v>
      </c>
      <c r="E836" t="s">
        <v>1</v>
      </c>
      <c r="F836" t="s">
        <v>11</v>
      </c>
      <c r="G836">
        <v>56.23</v>
      </c>
      <c r="H836">
        <v>25.3</v>
      </c>
      <c r="K836">
        <v>0</v>
      </c>
      <c r="L836">
        <f t="shared" si="143"/>
        <v>0</v>
      </c>
      <c r="M836">
        <f t="shared" si="144"/>
        <v>0</v>
      </c>
      <c r="N836">
        <f t="shared" si="145"/>
        <v>1</v>
      </c>
      <c r="O836">
        <f t="shared" si="146"/>
        <v>0</v>
      </c>
      <c r="P836">
        <f t="shared" si="147"/>
        <v>0.8173627710966016</v>
      </c>
      <c r="Q836">
        <v>0</v>
      </c>
      <c r="R836" s="2">
        <f t="shared" si="148"/>
        <v>-1.5216049987870526</v>
      </c>
      <c r="S836" s="2">
        <f t="shared" si="149"/>
        <v>0.21836113619151032</v>
      </c>
      <c r="T836" s="2">
        <f t="shared" si="150"/>
        <v>0.17922529675732107</v>
      </c>
      <c r="U836" s="1">
        <f t="shared" si="153"/>
        <v>0.82077470324267887</v>
      </c>
      <c r="V836">
        <f t="shared" si="151"/>
        <v>-0.1975066246766792</v>
      </c>
      <c r="W836">
        <f t="shared" si="152"/>
        <v>1</v>
      </c>
    </row>
    <row r="837" spans="1:23" hidden="1" x14ac:dyDescent="0.25">
      <c r="A837" t="s">
        <v>0</v>
      </c>
      <c r="B837">
        <v>76</v>
      </c>
      <c r="C837" t="s">
        <v>5</v>
      </c>
      <c r="D837" t="s">
        <v>6</v>
      </c>
      <c r="E837" t="s">
        <v>1</v>
      </c>
      <c r="F837" t="s">
        <v>9</v>
      </c>
      <c r="G837">
        <v>69.61</v>
      </c>
      <c r="H837">
        <v>35.299999999999997</v>
      </c>
      <c r="K837">
        <v>1</v>
      </c>
      <c r="L837">
        <f t="shared" si="143"/>
        <v>0</v>
      </c>
      <c r="M837">
        <f t="shared" si="144"/>
        <v>1</v>
      </c>
      <c r="N837">
        <f t="shared" si="145"/>
        <v>0</v>
      </c>
      <c r="O837">
        <f t="shared" si="146"/>
        <v>0</v>
      </c>
      <c r="P837">
        <f t="shared" si="147"/>
        <v>0.83110256323999188</v>
      </c>
      <c r="Q837">
        <v>0</v>
      </c>
      <c r="R837" s="2">
        <f t="shared" si="148"/>
        <v>7.9414156127349198</v>
      </c>
      <c r="S837" s="2">
        <f t="shared" si="149"/>
        <v>2811.3374578337207</v>
      </c>
      <c r="T837" s="2">
        <f t="shared" si="150"/>
        <v>0.99964442389471631</v>
      </c>
      <c r="U837" s="1">
        <f t="shared" si="153"/>
        <v>3.5557610528369477E-4</v>
      </c>
      <c r="V837">
        <f t="shared" si="151"/>
        <v>-7.9417712520724146</v>
      </c>
      <c r="W837">
        <f t="shared" si="152"/>
        <v>0</v>
      </c>
    </row>
    <row r="838" spans="1:23" hidden="1" x14ac:dyDescent="0.25">
      <c r="A838" t="s">
        <v>0</v>
      </c>
      <c r="B838">
        <v>82</v>
      </c>
      <c r="C838" t="s">
        <v>5</v>
      </c>
      <c r="D838" t="s">
        <v>6</v>
      </c>
      <c r="E838" t="s">
        <v>1</v>
      </c>
      <c r="F838" t="s">
        <v>9</v>
      </c>
      <c r="G838">
        <v>56.75</v>
      </c>
      <c r="H838">
        <v>21</v>
      </c>
      <c r="K838">
        <v>0</v>
      </c>
      <c r="L838">
        <f t="shared" si="143"/>
        <v>0</v>
      </c>
      <c r="M838">
        <f t="shared" si="144"/>
        <v>1</v>
      </c>
      <c r="N838">
        <f t="shared" si="145"/>
        <v>0</v>
      </c>
      <c r="O838">
        <f t="shared" si="146"/>
        <v>0</v>
      </c>
      <c r="P838">
        <f t="shared" si="147"/>
        <v>0.89929715668439136</v>
      </c>
      <c r="Q838">
        <v>0</v>
      </c>
      <c r="R838" s="2">
        <f t="shared" si="148"/>
        <v>3.0804864299980661</v>
      </c>
      <c r="S838" s="2">
        <f t="shared" si="149"/>
        <v>21.768988910422884</v>
      </c>
      <c r="T838" s="2">
        <f t="shared" si="150"/>
        <v>0.95608061456157878</v>
      </c>
      <c r="U838" s="1">
        <f t="shared" si="153"/>
        <v>4.3919385438421221E-2</v>
      </c>
      <c r="V838">
        <f t="shared" si="151"/>
        <v>-3.1253994746287335</v>
      </c>
      <c r="W838">
        <f t="shared" si="152"/>
        <v>0</v>
      </c>
    </row>
    <row r="839" spans="1:23" hidden="1" x14ac:dyDescent="0.25">
      <c r="A839" t="s">
        <v>7</v>
      </c>
      <c r="B839">
        <v>17</v>
      </c>
      <c r="C839" t="s">
        <v>3</v>
      </c>
      <c r="D839" t="s">
        <v>6</v>
      </c>
      <c r="E839" t="s">
        <v>10</v>
      </c>
      <c r="F839" t="s">
        <v>2</v>
      </c>
      <c r="G839">
        <v>67.81</v>
      </c>
      <c r="H839">
        <v>55.7</v>
      </c>
      <c r="K839">
        <v>0</v>
      </c>
      <c r="L839">
        <f t="shared" si="143"/>
        <v>1</v>
      </c>
      <c r="M839">
        <f t="shared" si="144"/>
        <v>0</v>
      </c>
      <c r="N839">
        <f t="shared" si="145"/>
        <v>0</v>
      </c>
      <c r="O839">
        <f t="shared" si="146"/>
        <v>0</v>
      </c>
      <c r="P839">
        <f t="shared" si="147"/>
        <v>1.4682431294046878E-2</v>
      </c>
      <c r="Q839">
        <v>0</v>
      </c>
      <c r="R839" s="2">
        <f t="shared" si="148"/>
        <v>-3.2599041009255791</v>
      </c>
      <c r="S839" s="2">
        <f t="shared" si="149"/>
        <v>3.8392079605918082E-2</v>
      </c>
      <c r="T839" s="2">
        <f t="shared" si="150"/>
        <v>3.6972623693825098E-2</v>
      </c>
      <c r="U839" s="1">
        <f t="shared" si="153"/>
        <v>0.96302737630617485</v>
      </c>
      <c r="V839">
        <f t="shared" si="151"/>
        <v>-3.7673439440446189E-2</v>
      </c>
      <c r="W839">
        <f t="shared" si="152"/>
        <v>1</v>
      </c>
    </row>
    <row r="840" spans="1:23" hidden="1" x14ac:dyDescent="0.25">
      <c r="A840" t="s">
        <v>7</v>
      </c>
      <c r="B840">
        <v>58</v>
      </c>
      <c r="C840" t="s">
        <v>5</v>
      </c>
      <c r="D840" t="s">
        <v>6</v>
      </c>
      <c r="E840" t="s">
        <v>1</v>
      </c>
      <c r="F840" t="s">
        <v>11</v>
      </c>
      <c r="G840">
        <v>77.459999999999994</v>
      </c>
      <c r="H840">
        <v>27.6</v>
      </c>
      <c r="K840">
        <v>0</v>
      </c>
      <c r="L840">
        <f t="shared" si="143"/>
        <v>0</v>
      </c>
      <c r="M840">
        <f t="shared" si="144"/>
        <v>0</v>
      </c>
      <c r="N840">
        <f t="shared" si="145"/>
        <v>1</v>
      </c>
      <c r="O840">
        <f t="shared" si="146"/>
        <v>0</v>
      </c>
      <c r="P840">
        <f t="shared" si="147"/>
        <v>0.50058033169101179</v>
      </c>
      <c r="Q840">
        <v>0</v>
      </c>
      <c r="R840" s="2">
        <f t="shared" si="148"/>
        <v>-2.1676267802449511</v>
      </c>
      <c r="S840" s="2">
        <f t="shared" si="149"/>
        <v>0.11444890727537042</v>
      </c>
      <c r="T840" s="2">
        <f t="shared" si="150"/>
        <v>0.1026955175138335</v>
      </c>
      <c r="U840" s="1">
        <f t="shared" si="153"/>
        <v>0.89730448248616645</v>
      </c>
      <c r="V840">
        <f t="shared" si="151"/>
        <v>-0.10836002916383738</v>
      </c>
      <c r="W840">
        <f t="shared" si="152"/>
        <v>1</v>
      </c>
    </row>
    <row r="841" spans="1:23" hidden="1" x14ac:dyDescent="0.25">
      <c r="A841" t="s">
        <v>0</v>
      </c>
      <c r="B841">
        <v>12</v>
      </c>
      <c r="C841" t="s">
        <v>3</v>
      </c>
      <c r="D841" t="s">
        <v>6</v>
      </c>
      <c r="E841" t="s">
        <v>10</v>
      </c>
      <c r="F841" t="s">
        <v>12</v>
      </c>
      <c r="G841">
        <v>76.260000000000005</v>
      </c>
      <c r="H841">
        <v>20.5</v>
      </c>
      <c r="K841">
        <v>0</v>
      </c>
      <c r="L841">
        <f t="shared" si="143"/>
        <v>0</v>
      </c>
      <c r="M841">
        <f t="shared" si="144"/>
        <v>0</v>
      </c>
      <c r="N841">
        <f t="shared" si="145"/>
        <v>0</v>
      </c>
      <c r="O841">
        <f t="shared" si="146"/>
        <v>1</v>
      </c>
      <c r="P841">
        <f t="shared" si="147"/>
        <v>7.2545035670917709E-3</v>
      </c>
      <c r="Q841">
        <v>0</v>
      </c>
      <c r="R841" s="2">
        <f t="shared" si="148"/>
        <v>-4.0389801077837415</v>
      </c>
      <c r="S841" s="2">
        <f t="shared" si="149"/>
        <v>1.7615429096148744E-2</v>
      </c>
      <c r="T841" s="2">
        <f t="shared" si="150"/>
        <v>1.7310497259062647E-2</v>
      </c>
      <c r="U841" s="1">
        <f t="shared" si="153"/>
        <v>0.98268950274093736</v>
      </c>
      <c r="V841">
        <f t="shared" si="151"/>
        <v>-1.7462075729487238E-2</v>
      </c>
      <c r="W841">
        <f t="shared" si="152"/>
        <v>1</v>
      </c>
    </row>
    <row r="842" spans="1:23" hidden="1" x14ac:dyDescent="0.25">
      <c r="A842" t="s">
        <v>7</v>
      </c>
      <c r="B842">
        <v>53</v>
      </c>
      <c r="C842" t="s">
        <v>5</v>
      </c>
      <c r="D842" t="s">
        <v>6</v>
      </c>
      <c r="E842" t="s">
        <v>1</v>
      </c>
      <c r="F842" t="s">
        <v>11</v>
      </c>
      <c r="G842">
        <v>86.39</v>
      </c>
      <c r="H842">
        <v>30.2</v>
      </c>
      <c r="K842">
        <v>0</v>
      </c>
      <c r="L842">
        <f t="shared" si="143"/>
        <v>0</v>
      </c>
      <c r="M842">
        <f t="shared" si="144"/>
        <v>0</v>
      </c>
      <c r="N842">
        <f t="shared" si="145"/>
        <v>1</v>
      </c>
      <c r="O842">
        <f t="shared" si="146"/>
        <v>0</v>
      </c>
      <c r="P842">
        <f t="shared" si="147"/>
        <v>0.39573586931696314</v>
      </c>
      <c r="Q842">
        <v>0</v>
      </c>
      <c r="R842" s="2">
        <f t="shared" si="148"/>
        <v>-2.3814385258895974</v>
      </c>
      <c r="S842" s="2">
        <f t="shared" si="149"/>
        <v>9.241753682267663E-2</v>
      </c>
      <c r="T842" s="2">
        <f t="shared" si="150"/>
        <v>8.4599096689234141E-2</v>
      </c>
      <c r="U842" s="1">
        <f t="shared" si="153"/>
        <v>0.91540090331076585</v>
      </c>
      <c r="V842">
        <f t="shared" si="151"/>
        <v>-8.8393163969586644E-2</v>
      </c>
      <c r="W842">
        <f t="shared" si="152"/>
        <v>1</v>
      </c>
    </row>
    <row r="843" spans="1:23" hidden="1" x14ac:dyDescent="0.25">
      <c r="A843" t="s">
        <v>7</v>
      </c>
      <c r="B843">
        <v>26</v>
      </c>
      <c r="C843" t="s">
        <v>3</v>
      </c>
      <c r="D843" t="s">
        <v>4</v>
      </c>
      <c r="E843" t="s">
        <v>1</v>
      </c>
      <c r="F843" t="s">
        <v>2</v>
      </c>
      <c r="G843">
        <v>116.38</v>
      </c>
      <c r="H843">
        <v>21.9</v>
      </c>
      <c r="K843">
        <v>0</v>
      </c>
      <c r="L843">
        <f t="shared" si="143"/>
        <v>1</v>
      </c>
      <c r="M843">
        <f t="shared" si="144"/>
        <v>0</v>
      </c>
      <c r="N843">
        <f t="shared" si="145"/>
        <v>0</v>
      </c>
      <c r="O843">
        <f t="shared" si="146"/>
        <v>0</v>
      </c>
      <c r="P843">
        <f t="shared" si="147"/>
        <v>4.456404949661049E-2</v>
      </c>
      <c r="Q843">
        <v>0</v>
      </c>
      <c r="R843" s="2">
        <f t="shared" si="148"/>
        <v>-3.1989658233484279</v>
      </c>
      <c r="S843" s="2">
        <f t="shared" si="149"/>
        <v>4.0804381103527181E-2</v>
      </c>
      <c r="T843" s="2">
        <f t="shared" si="150"/>
        <v>3.9204659246595185E-2</v>
      </c>
      <c r="U843" s="1">
        <f t="shared" si="153"/>
        <v>0.96079534075340478</v>
      </c>
      <c r="V843">
        <f t="shared" si="151"/>
        <v>-3.999385756887408E-2</v>
      </c>
      <c r="W843">
        <f t="shared" si="152"/>
        <v>1</v>
      </c>
    </row>
    <row r="844" spans="1:23" hidden="1" x14ac:dyDescent="0.25">
      <c r="A844" t="s">
        <v>7</v>
      </c>
      <c r="B844">
        <v>48</v>
      </c>
      <c r="C844" t="s">
        <v>5</v>
      </c>
      <c r="D844" t="s">
        <v>8</v>
      </c>
      <c r="E844" t="s">
        <v>1</v>
      </c>
      <c r="F844" t="s">
        <v>2</v>
      </c>
      <c r="G844">
        <v>75.739999999999995</v>
      </c>
      <c r="H844">
        <v>28.8</v>
      </c>
      <c r="K844">
        <v>0</v>
      </c>
      <c r="L844">
        <f t="shared" si="143"/>
        <v>1</v>
      </c>
      <c r="M844">
        <f t="shared" si="144"/>
        <v>0</v>
      </c>
      <c r="N844">
        <f t="shared" si="145"/>
        <v>0</v>
      </c>
      <c r="O844">
        <f t="shared" si="146"/>
        <v>0</v>
      </c>
      <c r="P844">
        <f t="shared" si="147"/>
        <v>0.29796770767937286</v>
      </c>
      <c r="Q844">
        <v>0</v>
      </c>
      <c r="R844" s="2">
        <f t="shared" si="148"/>
        <v>-2.6821938615113039</v>
      </c>
      <c r="S844" s="2">
        <f t="shared" si="149"/>
        <v>6.8412900966892037E-2</v>
      </c>
      <c r="T844" s="2">
        <f t="shared" si="150"/>
        <v>6.403226777304892E-2</v>
      </c>
      <c r="U844" s="1">
        <f t="shared" si="153"/>
        <v>0.93596773222695107</v>
      </c>
      <c r="V844">
        <f t="shared" si="151"/>
        <v>-6.6174277215296284E-2</v>
      </c>
      <c r="W844">
        <f t="shared" si="152"/>
        <v>1</v>
      </c>
    </row>
    <row r="845" spans="1:23" hidden="1" x14ac:dyDescent="0.25">
      <c r="A845" t="s">
        <v>7</v>
      </c>
      <c r="B845">
        <v>27</v>
      </c>
      <c r="C845" t="s">
        <v>5</v>
      </c>
      <c r="D845" t="s">
        <v>6</v>
      </c>
      <c r="E845" t="s">
        <v>10</v>
      </c>
      <c r="F845" t="s">
        <v>2</v>
      </c>
      <c r="G845">
        <v>149.94999999999999</v>
      </c>
      <c r="H845">
        <v>25.9</v>
      </c>
      <c r="K845">
        <v>0</v>
      </c>
      <c r="L845">
        <f t="shared" si="143"/>
        <v>1</v>
      </c>
      <c r="M845">
        <f t="shared" si="144"/>
        <v>0</v>
      </c>
      <c r="N845">
        <f t="shared" si="145"/>
        <v>0</v>
      </c>
      <c r="O845">
        <f t="shared" si="146"/>
        <v>0</v>
      </c>
      <c r="P845">
        <f t="shared" si="147"/>
        <v>4.9795047239267143E-2</v>
      </c>
      <c r="Q845">
        <v>0</v>
      </c>
      <c r="R845" s="2">
        <f t="shared" si="148"/>
        <v>-3.188298128236116</v>
      </c>
      <c r="S845" s="2">
        <f t="shared" si="149"/>
        <v>4.1241999841958456E-2</v>
      </c>
      <c r="T845" s="2">
        <f t="shared" si="150"/>
        <v>3.9608467434293124E-2</v>
      </c>
      <c r="U845" s="1">
        <f t="shared" si="153"/>
        <v>0.96039153256570686</v>
      </c>
      <c r="V845">
        <f t="shared" si="151"/>
        <v>-4.0414231244389399E-2</v>
      </c>
      <c r="W845">
        <f t="shared" si="152"/>
        <v>1</v>
      </c>
    </row>
    <row r="846" spans="1:23" hidden="1" x14ac:dyDescent="0.25">
      <c r="A846" t="s">
        <v>7</v>
      </c>
      <c r="B846">
        <v>16</v>
      </c>
      <c r="C846" t="s">
        <v>5</v>
      </c>
      <c r="D846" t="s">
        <v>6</v>
      </c>
      <c r="E846" t="s">
        <v>10</v>
      </c>
      <c r="F846" t="s">
        <v>2</v>
      </c>
      <c r="G846">
        <v>74.98</v>
      </c>
      <c r="H846">
        <v>21.4</v>
      </c>
      <c r="K846">
        <v>0</v>
      </c>
      <c r="L846">
        <f t="shared" si="143"/>
        <v>1</v>
      </c>
      <c r="M846">
        <f t="shared" si="144"/>
        <v>0</v>
      </c>
      <c r="N846">
        <f t="shared" si="145"/>
        <v>0</v>
      </c>
      <c r="O846">
        <f t="shared" si="146"/>
        <v>0</v>
      </c>
      <c r="P846">
        <f t="shared" si="147"/>
        <v>1.2816594781402896E-2</v>
      </c>
      <c r="Q846">
        <v>0</v>
      </c>
      <c r="R846" s="2">
        <f t="shared" si="148"/>
        <v>-3.2637091446333972</v>
      </c>
      <c r="S846" s="2">
        <f t="shared" si="149"/>
        <v>3.8246273639939439E-2</v>
      </c>
      <c r="T846" s="2">
        <f t="shared" si="150"/>
        <v>3.6837381082865439E-2</v>
      </c>
      <c r="U846" s="1">
        <f t="shared" si="153"/>
        <v>0.96316261891713451</v>
      </c>
      <c r="V846">
        <f t="shared" si="151"/>
        <v>-3.7533014444451736E-2</v>
      </c>
      <c r="W846">
        <f t="shared" si="152"/>
        <v>1</v>
      </c>
    </row>
    <row r="847" spans="1:23" hidden="1" x14ac:dyDescent="0.25">
      <c r="A847" t="s">
        <v>0</v>
      </c>
      <c r="B847">
        <v>20</v>
      </c>
      <c r="C847" t="s">
        <v>3</v>
      </c>
      <c r="D847" t="s">
        <v>6</v>
      </c>
      <c r="E847" t="s">
        <v>10</v>
      </c>
      <c r="F847" t="s">
        <v>2</v>
      </c>
      <c r="G847">
        <v>55.25</v>
      </c>
      <c r="H847">
        <v>20.399999999999999</v>
      </c>
      <c r="K847">
        <v>0</v>
      </c>
      <c r="L847">
        <f t="shared" si="143"/>
        <v>1</v>
      </c>
      <c r="M847">
        <f t="shared" si="144"/>
        <v>0</v>
      </c>
      <c r="N847">
        <f t="shared" si="145"/>
        <v>0</v>
      </c>
      <c r="O847">
        <f t="shared" si="146"/>
        <v>0</v>
      </c>
      <c r="P847">
        <f t="shared" si="147"/>
        <v>2.1741500107124563E-2</v>
      </c>
      <c r="Q847">
        <v>0</v>
      </c>
      <c r="R847" s="2">
        <f t="shared" si="148"/>
        <v>-3.2455083780483411</v>
      </c>
      <c r="S847" s="2">
        <f t="shared" si="149"/>
        <v>3.894875862941586E-2</v>
      </c>
      <c r="T847" s="2">
        <f t="shared" si="150"/>
        <v>3.7488623289561623E-2</v>
      </c>
      <c r="U847" s="1">
        <f t="shared" si="153"/>
        <v>0.9625113767104384</v>
      </c>
      <c r="V847">
        <f t="shared" si="151"/>
        <v>-3.8209392931155883E-2</v>
      </c>
      <c r="W847">
        <f t="shared" si="152"/>
        <v>1</v>
      </c>
    </row>
    <row r="848" spans="1:23" hidden="1" x14ac:dyDescent="0.25">
      <c r="A848" t="s">
        <v>0</v>
      </c>
      <c r="B848">
        <v>32</v>
      </c>
      <c r="C848" t="s">
        <v>3</v>
      </c>
      <c r="D848" t="s">
        <v>4</v>
      </c>
      <c r="E848" t="s">
        <v>10</v>
      </c>
      <c r="F848" t="s">
        <v>2</v>
      </c>
      <c r="G848">
        <v>94.34</v>
      </c>
      <c r="H848">
        <v>30.2</v>
      </c>
      <c r="K848">
        <v>0</v>
      </c>
      <c r="L848">
        <f t="shared" si="143"/>
        <v>1</v>
      </c>
      <c r="M848">
        <f t="shared" si="144"/>
        <v>0</v>
      </c>
      <c r="N848">
        <f t="shared" si="145"/>
        <v>0</v>
      </c>
      <c r="O848">
        <f t="shared" si="146"/>
        <v>0</v>
      </c>
      <c r="P848">
        <f t="shared" si="147"/>
        <v>8.3641101076914678E-2</v>
      </c>
      <c r="Q848">
        <v>0</v>
      </c>
      <c r="R848" s="2">
        <f t="shared" si="148"/>
        <v>-3.1192750850505622</v>
      </c>
      <c r="S848" s="2">
        <f t="shared" si="149"/>
        <v>4.4189190216342406E-2</v>
      </c>
      <c r="T848" s="2">
        <f t="shared" si="150"/>
        <v>4.2319141617609524E-2</v>
      </c>
      <c r="U848" s="1">
        <f t="shared" si="153"/>
        <v>0.95768085838239048</v>
      </c>
      <c r="V848">
        <f t="shared" si="151"/>
        <v>-4.3240689725007726E-2</v>
      </c>
      <c r="W848">
        <f t="shared" si="152"/>
        <v>1</v>
      </c>
    </row>
    <row r="849" spans="1:23" hidden="1" x14ac:dyDescent="0.25">
      <c r="A849" t="s">
        <v>7</v>
      </c>
      <c r="B849">
        <v>35</v>
      </c>
      <c r="C849" t="s">
        <v>3</v>
      </c>
      <c r="D849" t="s">
        <v>4</v>
      </c>
      <c r="E849" t="s">
        <v>1</v>
      </c>
      <c r="F849" t="s">
        <v>2</v>
      </c>
      <c r="G849">
        <v>109.03</v>
      </c>
      <c r="H849">
        <v>19.5</v>
      </c>
      <c r="K849">
        <v>0</v>
      </c>
      <c r="L849">
        <f t="shared" si="143"/>
        <v>1</v>
      </c>
      <c r="M849">
        <f t="shared" si="144"/>
        <v>0</v>
      </c>
      <c r="N849">
        <f t="shared" si="145"/>
        <v>0</v>
      </c>
      <c r="O849">
        <f t="shared" si="146"/>
        <v>0</v>
      </c>
      <c r="P849">
        <f t="shared" si="147"/>
        <v>0.11095279625938957</v>
      </c>
      <c r="Q849">
        <v>0</v>
      </c>
      <c r="R849" s="2">
        <f t="shared" si="148"/>
        <v>-3.063577711138282</v>
      </c>
      <c r="S849" s="2">
        <f t="shared" si="149"/>
        <v>4.6720244314650633E-2</v>
      </c>
      <c r="T849" s="2">
        <f t="shared" si="150"/>
        <v>4.4634891288685384E-2</v>
      </c>
      <c r="U849" s="1">
        <f t="shared" si="153"/>
        <v>0.95536510871131464</v>
      </c>
      <c r="V849">
        <f t="shared" si="151"/>
        <v>-4.5661698777602018E-2</v>
      </c>
      <c r="W849">
        <f t="shared" si="152"/>
        <v>1</v>
      </c>
    </row>
    <row r="850" spans="1:23" hidden="1" x14ac:dyDescent="0.25">
      <c r="A850" t="s">
        <v>7</v>
      </c>
      <c r="B850">
        <v>52</v>
      </c>
      <c r="C850" t="s">
        <v>5</v>
      </c>
      <c r="D850" t="s">
        <v>6</v>
      </c>
      <c r="E850" t="s">
        <v>1</v>
      </c>
      <c r="F850" t="s">
        <v>2</v>
      </c>
      <c r="G850">
        <v>81.03</v>
      </c>
      <c r="H850">
        <v>32.6</v>
      </c>
      <c r="K850">
        <v>1</v>
      </c>
      <c r="L850">
        <f t="shared" si="143"/>
        <v>1</v>
      </c>
      <c r="M850">
        <f t="shared" si="144"/>
        <v>0</v>
      </c>
      <c r="N850">
        <f t="shared" si="145"/>
        <v>0</v>
      </c>
      <c r="O850">
        <f t="shared" si="146"/>
        <v>0</v>
      </c>
      <c r="P850">
        <f t="shared" si="147"/>
        <v>0.3754052279889119</v>
      </c>
      <c r="Q850">
        <v>0</v>
      </c>
      <c r="R850" s="2">
        <f t="shared" si="148"/>
        <v>2.4757262710437704</v>
      </c>
      <c r="S850" s="2">
        <f t="shared" si="149"/>
        <v>11.890339587304782</v>
      </c>
      <c r="T850" s="2">
        <f t="shared" si="150"/>
        <v>0.92242252477313613</v>
      </c>
      <c r="U850" s="1">
        <f t="shared" si="153"/>
        <v>7.7577475226863868E-2</v>
      </c>
      <c r="V850">
        <f t="shared" si="151"/>
        <v>-2.5564781616238386</v>
      </c>
      <c r="W850">
        <f t="shared" si="152"/>
        <v>0</v>
      </c>
    </row>
    <row r="851" spans="1:23" hidden="1" x14ac:dyDescent="0.25">
      <c r="A851" t="s">
        <v>7</v>
      </c>
      <c r="B851">
        <v>55</v>
      </c>
      <c r="C851" t="s">
        <v>5</v>
      </c>
      <c r="D851" t="s">
        <v>6</v>
      </c>
      <c r="E851" t="s">
        <v>1</v>
      </c>
      <c r="F851" t="s">
        <v>2</v>
      </c>
      <c r="G851">
        <v>99.82</v>
      </c>
      <c r="H851">
        <v>34.200000000000003</v>
      </c>
      <c r="K851">
        <v>1</v>
      </c>
      <c r="L851">
        <f t="shared" si="143"/>
        <v>1</v>
      </c>
      <c r="M851">
        <f t="shared" si="144"/>
        <v>0</v>
      </c>
      <c r="N851">
        <f t="shared" si="145"/>
        <v>0</v>
      </c>
      <c r="O851">
        <f t="shared" si="146"/>
        <v>0</v>
      </c>
      <c r="P851">
        <f t="shared" si="147"/>
        <v>0.43720550514140488</v>
      </c>
      <c r="Q851">
        <v>0</v>
      </c>
      <c r="R851" s="2">
        <f t="shared" si="148"/>
        <v>2.6017570106755485</v>
      </c>
      <c r="S851" s="2">
        <f t="shared" si="149"/>
        <v>13.487414760500702</v>
      </c>
      <c r="T851" s="2">
        <f t="shared" si="150"/>
        <v>0.93097457230765179</v>
      </c>
      <c r="U851" s="1">
        <f t="shared" si="153"/>
        <v>6.9025427692348207E-2</v>
      </c>
      <c r="V851">
        <f t="shared" si="151"/>
        <v>-2.6732803249902841</v>
      </c>
      <c r="W851">
        <f t="shared" si="152"/>
        <v>0</v>
      </c>
    </row>
    <row r="852" spans="1:23" hidden="1" x14ac:dyDescent="0.25">
      <c r="A852" t="s">
        <v>7</v>
      </c>
      <c r="B852">
        <v>42</v>
      </c>
      <c r="C852" t="s">
        <v>3</v>
      </c>
      <c r="D852" t="s">
        <v>6</v>
      </c>
      <c r="E852" t="s">
        <v>1</v>
      </c>
      <c r="F852" t="s">
        <v>9</v>
      </c>
      <c r="G852">
        <v>140.08000000000001</v>
      </c>
      <c r="H852">
        <v>43</v>
      </c>
      <c r="K852">
        <v>0</v>
      </c>
      <c r="L852">
        <f t="shared" si="143"/>
        <v>0</v>
      </c>
      <c r="M852">
        <f t="shared" si="144"/>
        <v>1</v>
      </c>
      <c r="N852">
        <f t="shared" si="145"/>
        <v>0</v>
      </c>
      <c r="O852">
        <f t="shared" si="146"/>
        <v>0</v>
      </c>
      <c r="P852">
        <f t="shared" si="147"/>
        <v>0.1978627047057446</v>
      </c>
      <c r="Q852">
        <v>0</v>
      </c>
      <c r="R852" s="2">
        <f t="shared" si="148"/>
        <v>1.6500348712138573</v>
      </c>
      <c r="S852" s="2">
        <f t="shared" si="149"/>
        <v>5.2071614040528376</v>
      </c>
      <c r="T852" s="2">
        <f t="shared" si="150"/>
        <v>0.83889576331186255</v>
      </c>
      <c r="U852" s="1">
        <f t="shared" si="153"/>
        <v>0.16110423668813745</v>
      </c>
      <c r="V852">
        <f t="shared" si="151"/>
        <v>-1.8257036906463271</v>
      </c>
      <c r="W852">
        <f t="shared" si="152"/>
        <v>0</v>
      </c>
    </row>
    <row r="853" spans="1:23" hidden="1" x14ac:dyDescent="0.25">
      <c r="A853" t="s">
        <v>7</v>
      </c>
      <c r="B853">
        <v>18</v>
      </c>
      <c r="C853" t="s">
        <v>3</v>
      </c>
      <c r="D853" t="s">
        <v>6</v>
      </c>
      <c r="E853" t="s">
        <v>10</v>
      </c>
      <c r="F853" t="s">
        <v>2</v>
      </c>
      <c r="G853">
        <v>80.33</v>
      </c>
      <c r="H853">
        <v>19.7</v>
      </c>
      <c r="K853">
        <v>0</v>
      </c>
      <c r="L853">
        <f t="shared" si="143"/>
        <v>1</v>
      </c>
      <c r="M853">
        <f t="shared" si="144"/>
        <v>0</v>
      </c>
      <c r="N853">
        <f t="shared" si="145"/>
        <v>0</v>
      </c>
      <c r="O853">
        <f t="shared" si="146"/>
        <v>0</v>
      </c>
      <c r="P853">
        <f t="shared" si="147"/>
        <v>1.6777356619459557E-2</v>
      </c>
      <c r="Q853">
        <v>0</v>
      </c>
      <c r="R853" s="2">
        <f t="shared" si="148"/>
        <v>-3.2556318710845442</v>
      </c>
      <c r="S853" s="2">
        <f t="shared" si="149"/>
        <v>3.855645025866674E-2</v>
      </c>
      <c r="T853" s="2">
        <f t="shared" si="150"/>
        <v>3.7125040481972571E-2</v>
      </c>
      <c r="U853" s="1">
        <f t="shared" si="153"/>
        <v>0.96287495951802748</v>
      </c>
      <c r="V853">
        <f t="shared" si="151"/>
        <v>-3.7831720351819968E-2</v>
      </c>
      <c r="W853">
        <f t="shared" si="152"/>
        <v>1</v>
      </c>
    </row>
    <row r="854" spans="1:23" hidden="1" x14ac:dyDescent="0.25">
      <c r="A854" t="s">
        <v>7</v>
      </c>
      <c r="B854">
        <v>13</v>
      </c>
      <c r="C854" t="s">
        <v>3</v>
      </c>
      <c r="D854" t="s">
        <v>6</v>
      </c>
      <c r="E854" t="s">
        <v>10</v>
      </c>
      <c r="F854" t="s">
        <v>12</v>
      </c>
      <c r="G854">
        <v>131.51</v>
      </c>
      <c r="H854">
        <v>41.7</v>
      </c>
      <c r="K854">
        <v>0</v>
      </c>
      <c r="L854">
        <f t="shared" si="143"/>
        <v>0</v>
      </c>
      <c r="M854">
        <f t="shared" si="144"/>
        <v>0</v>
      </c>
      <c r="N854">
        <f t="shared" si="145"/>
        <v>0</v>
      </c>
      <c r="O854">
        <f t="shared" si="146"/>
        <v>1</v>
      </c>
      <c r="P854">
        <f t="shared" si="147"/>
        <v>8.3958526500775184E-3</v>
      </c>
      <c r="Q854">
        <v>0</v>
      </c>
      <c r="R854" s="2">
        <f t="shared" si="148"/>
        <v>-4.0366525281071688</v>
      </c>
      <c r="S854" s="2">
        <f t="shared" si="149"/>
        <v>1.7656478164863713E-2</v>
      </c>
      <c r="T854" s="2">
        <f t="shared" si="150"/>
        <v>1.7350135869722536E-2</v>
      </c>
      <c r="U854" s="1">
        <f t="shared" si="153"/>
        <v>0.98264986413027744</v>
      </c>
      <c r="V854">
        <f t="shared" si="151"/>
        <v>-1.7502413404835795E-2</v>
      </c>
      <c r="W854">
        <f t="shared" si="152"/>
        <v>1</v>
      </c>
    </row>
    <row r="855" spans="1:23" hidden="1" x14ac:dyDescent="0.25">
      <c r="A855" t="s">
        <v>7</v>
      </c>
      <c r="B855">
        <v>45</v>
      </c>
      <c r="C855" t="s">
        <v>5</v>
      </c>
      <c r="D855" t="s">
        <v>4</v>
      </c>
      <c r="E855" t="s">
        <v>1</v>
      </c>
      <c r="F855" t="s">
        <v>2</v>
      </c>
      <c r="G855">
        <v>89.21</v>
      </c>
      <c r="H855">
        <v>21.6</v>
      </c>
      <c r="K855">
        <v>0</v>
      </c>
      <c r="L855">
        <f t="shared" si="143"/>
        <v>1</v>
      </c>
      <c r="M855">
        <f t="shared" si="144"/>
        <v>0</v>
      </c>
      <c r="N855">
        <f t="shared" si="145"/>
        <v>0</v>
      </c>
      <c r="O855">
        <f t="shared" si="146"/>
        <v>0</v>
      </c>
      <c r="P855">
        <f t="shared" si="147"/>
        <v>0.24517023928294907</v>
      </c>
      <c r="Q855">
        <v>0</v>
      </c>
      <c r="R855" s="2">
        <f t="shared" si="148"/>
        <v>-2.7898649642843161</v>
      </c>
      <c r="S855" s="2">
        <f t="shared" si="149"/>
        <v>6.1429508532601526E-2</v>
      </c>
      <c r="T855" s="2">
        <f t="shared" si="150"/>
        <v>5.7874317643124708E-2</v>
      </c>
      <c r="U855" s="1">
        <f t="shared" si="153"/>
        <v>0.94212568235687533</v>
      </c>
      <c r="V855">
        <f t="shared" si="151"/>
        <v>-5.9616592544517982E-2</v>
      </c>
      <c r="W855">
        <f t="shared" si="152"/>
        <v>1</v>
      </c>
    </row>
    <row r="856" spans="1:23" hidden="1" x14ac:dyDescent="0.25">
      <c r="A856" t="s">
        <v>7</v>
      </c>
      <c r="B856">
        <v>29</v>
      </c>
      <c r="C856" t="s">
        <v>5</v>
      </c>
      <c r="D856" t="s">
        <v>6</v>
      </c>
      <c r="E856" t="s">
        <v>1</v>
      </c>
      <c r="F856" t="s">
        <v>2</v>
      </c>
      <c r="G856">
        <v>91.45</v>
      </c>
      <c r="H856">
        <v>24.2</v>
      </c>
      <c r="K856">
        <v>0</v>
      </c>
      <c r="L856">
        <f t="shared" si="143"/>
        <v>1</v>
      </c>
      <c r="M856">
        <f t="shared" si="144"/>
        <v>0</v>
      </c>
      <c r="N856">
        <f t="shared" si="145"/>
        <v>0</v>
      </c>
      <c r="O856">
        <f t="shared" si="146"/>
        <v>0</v>
      </c>
      <c r="P856">
        <f t="shared" si="147"/>
        <v>6.1718988319348772E-2</v>
      </c>
      <c r="Q856">
        <v>0</v>
      </c>
      <c r="R856" s="2">
        <f t="shared" si="148"/>
        <v>-3.1639813584271348</v>
      </c>
      <c r="S856" s="2">
        <f t="shared" si="149"/>
        <v>4.2257164802703362E-2</v>
      </c>
      <c r="T856" s="2">
        <f t="shared" si="150"/>
        <v>4.0543894760083077E-2</v>
      </c>
      <c r="U856" s="1">
        <f t="shared" si="153"/>
        <v>0.95945610523991687</v>
      </c>
      <c r="V856">
        <f t="shared" si="151"/>
        <v>-4.1388712116094066E-2</v>
      </c>
      <c r="W856">
        <f t="shared" si="152"/>
        <v>1</v>
      </c>
    </row>
    <row r="857" spans="1:23" hidden="1" x14ac:dyDescent="0.25">
      <c r="A857" t="s">
        <v>7</v>
      </c>
      <c r="B857">
        <v>30</v>
      </c>
      <c r="C857" t="s">
        <v>5</v>
      </c>
      <c r="D857" t="s">
        <v>8</v>
      </c>
      <c r="E857" t="s">
        <v>1</v>
      </c>
      <c r="F857" t="s">
        <v>2</v>
      </c>
      <c r="G857">
        <v>89.63</v>
      </c>
      <c r="H857">
        <v>23.2</v>
      </c>
      <c r="K857">
        <v>0</v>
      </c>
      <c r="L857">
        <f t="shared" si="143"/>
        <v>1</v>
      </c>
      <c r="M857">
        <f t="shared" si="144"/>
        <v>0</v>
      </c>
      <c r="N857">
        <f t="shared" si="145"/>
        <v>0</v>
      </c>
      <c r="O857">
        <f t="shared" si="146"/>
        <v>0</v>
      </c>
      <c r="P857">
        <f t="shared" si="147"/>
        <v>6.8463663962074664E-2</v>
      </c>
      <c r="Q857">
        <v>0</v>
      </c>
      <c r="R857" s="2">
        <f t="shared" si="148"/>
        <v>-3.150226784839516</v>
      </c>
      <c r="S857" s="2">
        <f t="shared" si="149"/>
        <v>4.2842409756214075E-2</v>
      </c>
      <c r="T857" s="2">
        <f t="shared" si="150"/>
        <v>4.1082343176117447E-2</v>
      </c>
      <c r="U857" s="1">
        <f t="shared" si="153"/>
        <v>0.95891765682388252</v>
      </c>
      <c r="V857">
        <f t="shared" si="151"/>
        <v>-4.195007136820865E-2</v>
      </c>
      <c r="W857">
        <f t="shared" si="152"/>
        <v>1</v>
      </c>
    </row>
    <row r="858" spans="1:23" hidden="1" x14ac:dyDescent="0.25">
      <c r="A858" t="s">
        <v>7</v>
      </c>
      <c r="B858">
        <v>44</v>
      </c>
      <c r="C858" t="s">
        <v>3</v>
      </c>
      <c r="D858" t="s">
        <v>6</v>
      </c>
      <c r="E858" t="s">
        <v>1</v>
      </c>
      <c r="F858" t="s">
        <v>2</v>
      </c>
      <c r="G858">
        <v>124.06</v>
      </c>
      <c r="H858">
        <v>20.8</v>
      </c>
      <c r="K858">
        <v>0</v>
      </c>
      <c r="L858">
        <f t="shared" si="143"/>
        <v>1</v>
      </c>
      <c r="M858">
        <f t="shared" si="144"/>
        <v>0</v>
      </c>
      <c r="N858">
        <f t="shared" si="145"/>
        <v>0</v>
      </c>
      <c r="O858">
        <f t="shared" si="146"/>
        <v>0</v>
      </c>
      <c r="P858">
        <f t="shared" si="147"/>
        <v>0.22875951244865508</v>
      </c>
      <c r="Q858">
        <v>0</v>
      </c>
      <c r="R858" s="2">
        <f t="shared" si="148"/>
        <v>-2.8233317404238099</v>
      </c>
      <c r="S858" s="2">
        <f t="shared" si="149"/>
        <v>5.9407681640724026E-2</v>
      </c>
      <c r="T858" s="2">
        <f t="shared" si="150"/>
        <v>5.6076317616196872E-2</v>
      </c>
      <c r="U858" s="1">
        <f t="shared" si="153"/>
        <v>0.94392368238380309</v>
      </c>
      <c r="V858">
        <f t="shared" si="151"/>
        <v>-5.7709961037176037E-2</v>
      </c>
      <c r="W858">
        <f t="shared" si="152"/>
        <v>1</v>
      </c>
    </row>
    <row r="859" spans="1:23" hidden="1" x14ac:dyDescent="0.25">
      <c r="A859" t="s">
        <v>7</v>
      </c>
      <c r="B859">
        <v>79</v>
      </c>
      <c r="C859" t="s">
        <v>5</v>
      </c>
      <c r="D859" t="s">
        <v>6</v>
      </c>
      <c r="E859" t="s">
        <v>1</v>
      </c>
      <c r="F859" t="s">
        <v>2</v>
      </c>
      <c r="G859">
        <v>99.47</v>
      </c>
      <c r="H859">
        <v>28.4</v>
      </c>
      <c r="K859">
        <v>1</v>
      </c>
      <c r="L859">
        <f t="shared" si="143"/>
        <v>1</v>
      </c>
      <c r="M859">
        <f t="shared" si="144"/>
        <v>0</v>
      </c>
      <c r="N859">
        <f t="shared" si="145"/>
        <v>0</v>
      </c>
      <c r="O859">
        <f t="shared" si="146"/>
        <v>0</v>
      </c>
      <c r="P859">
        <f t="shared" si="147"/>
        <v>0.86822593526024505</v>
      </c>
      <c r="Q859">
        <v>0</v>
      </c>
      <c r="R859" s="2">
        <f t="shared" si="148"/>
        <v>3.4807469781516609</v>
      </c>
      <c r="S859" s="2">
        <f t="shared" si="149"/>
        <v>32.483977837197493</v>
      </c>
      <c r="T859" s="2">
        <f t="shared" si="150"/>
        <v>0.9701349700784625</v>
      </c>
      <c r="U859" s="1">
        <f t="shared" si="153"/>
        <v>2.98650299215375E-2</v>
      </c>
      <c r="V859">
        <f t="shared" si="151"/>
        <v>-3.5110670509052673</v>
      </c>
      <c r="W859">
        <f t="shared" si="152"/>
        <v>0</v>
      </c>
    </row>
    <row r="860" spans="1:23" hidden="1" x14ac:dyDescent="0.25">
      <c r="A860" t="s">
        <v>0</v>
      </c>
      <c r="B860">
        <v>38</v>
      </c>
      <c r="C860" t="s">
        <v>3</v>
      </c>
      <c r="D860" t="s">
        <v>6</v>
      </c>
      <c r="E860" t="s">
        <v>1</v>
      </c>
      <c r="F860" t="s">
        <v>2</v>
      </c>
      <c r="G860">
        <v>88.97</v>
      </c>
      <c r="H860">
        <v>30.2</v>
      </c>
      <c r="K860">
        <v>0</v>
      </c>
      <c r="L860">
        <f t="shared" si="143"/>
        <v>1</v>
      </c>
      <c r="M860">
        <f t="shared" si="144"/>
        <v>0</v>
      </c>
      <c r="N860">
        <f t="shared" si="145"/>
        <v>0</v>
      </c>
      <c r="O860">
        <f t="shared" si="146"/>
        <v>0</v>
      </c>
      <c r="P860">
        <f t="shared" si="147"/>
        <v>0.14412603966183052</v>
      </c>
      <c r="Q860">
        <v>0</v>
      </c>
      <c r="R860" s="2">
        <f t="shared" si="148"/>
        <v>-2.9959267458897223</v>
      </c>
      <c r="S860" s="2">
        <f t="shared" si="149"/>
        <v>4.9990277328639379E-2</v>
      </c>
      <c r="T860" s="2">
        <f t="shared" si="150"/>
        <v>4.7610228787854557E-2</v>
      </c>
      <c r="U860" s="1">
        <f t="shared" si="153"/>
        <v>0.95238977121214541</v>
      </c>
      <c r="V860">
        <f t="shared" si="151"/>
        <v>-4.8780904439550757E-2</v>
      </c>
      <c r="W860">
        <f t="shared" si="152"/>
        <v>1</v>
      </c>
    </row>
    <row r="861" spans="1:23" hidden="1" x14ac:dyDescent="0.25">
      <c r="A861" t="s">
        <v>7</v>
      </c>
      <c r="B861">
        <v>45</v>
      </c>
      <c r="C861" t="s">
        <v>5</v>
      </c>
      <c r="D861" t="s">
        <v>6</v>
      </c>
      <c r="E861" t="s">
        <v>1</v>
      </c>
      <c r="F861" t="s">
        <v>2</v>
      </c>
      <c r="G861">
        <v>80.930000000000007</v>
      </c>
      <c r="H861">
        <v>23.1</v>
      </c>
      <c r="K861">
        <v>0</v>
      </c>
      <c r="L861">
        <f t="shared" si="143"/>
        <v>1</v>
      </c>
      <c r="M861">
        <f t="shared" si="144"/>
        <v>0</v>
      </c>
      <c r="N861">
        <f t="shared" si="145"/>
        <v>0</v>
      </c>
      <c r="O861">
        <f t="shared" si="146"/>
        <v>0</v>
      </c>
      <c r="P861">
        <f t="shared" si="147"/>
        <v>0.24517023928294907</v>
      </c>
      <c r="Q861">
        <v>0</v>
      </c>
      <c r="R861" s="2">
        <f t="shared" si="148"/>
        <v>-2.7898649642843161</v>
      </c>
      <c r="S861" s="2">
        <f t="shared" si="149"/>
        <v>6.1429508532601526E-2</v>
      </c>
      <c r="T861" s="2">
        <f t="shared" si="150"/>
        <v>5.7874317643124708E-2</v>
      </c>
      <c r="U861" s="1">
        <f t="shared" si="153"/>
        <v>0.94212568235687533</v>
      </c>
      <c r="V861">
        <f t="shared" si="151"/>
        <v>-5.9616592544517982E-2</v>
      </c>
      <c r="W861">
        <f t="shared" si="152"/>
        <v>1</v>
      </c>
    </row>
    <row r="862" spans="1:23" hidden="1" x14ac:dyDescent="0.25">
      <c r="A862" t="s">
        <v>7</v>
      </c>
      <c r="B862">
        <v>66</v>
      </c>
      <c r="C862" t="s">
        <v>3</v>
      </c>
      <c r="D862" t="s">
        <v>8</v>
      </c>
      <c r="E862" t="s">
        <v>1</v>
      </c>
      <c r="F862" t="s">
        <v>2</v>
      </c>
      <c r="G862">
        <v>102.07</v>
      </c>
      <c r="H862">
        <v>16.7</v>
      </c>
      <c r="K862">
        <v>0</v>
      </c>
      <c r="L862">
        <f t="shared" si="143"/>
        <v>1</v>
      </c>
      <c r="M862">
        <f t="shared" si="144"/>
        <v>0</v>
      </c>
      <c r="N862">
        <f t="shared" si="145"/>
        <v>0</v>
      </c>
      <c r="O862">
        <f t="shared" si="146"/>
        <v>0</v>
      </c>
      <c r="P862">
        <f t="shared" si="147"/>
        <v>0.66524554660765944</v>
      </c>
      <c r="Q862">
        <v>0</v>
      </c>
      <c r="R862" s="2">
        <f t="shared" si="148"/>
        <v>-1.9331956397674757</v>
      </c>
      <c r="S862" s="2">
        <f t="shared" si="149"/>
        <v>0.14468509747447589</v>
      </c>
      <c r="T862" s="2">
        <f t="shared" si="150"/>
        <v>0.12639729283948509</v>
      </c>
      <c r="U862" s="1">
        <f t="shared" si="153"/>
        <v>0.87360270716051491</v>
      </c>
      <c r="V862">
        <f t="shared" si="151"/>
        <v>-0.13512957514039714</v>
      </c>
      <c r="W862">
        <f t="shared" si="152"/>
        <v>1</v>
      </c>
    </row>
    <row r="863" spans="1:23" hidden="1" x14ac:dyDescent="0.25">
      <c r="A863" t="s">
        <v>7</v>
      </c>
      <c r="B863">
        <v>49</v>
      </c>
      <c r="C863" t="s">
        <v>3</v>
      </c>
      <c r="D863" t="s">
        <v>8</v>
      </c>
      <c r="E863" t="s">
        <v>1</v>
      </c>
      <c r="F863" t="s">
        <v>2</v>
      </c>
      <c r="G863">
        <v>63.71</v>
      </c>
      <c r="H863">
        <v>33.799999999999997</v>
      </c>
      <c r="K863">
        <v>0</v>
      </c>
      <c r="L863">
        <f t="shared" si="143"/>
        <v>1</v>
      </c>
      <c r="M863">
        <f t="shared" si="144"/>
        <v>0</v>
      </c>
      <c r="N863">
        <f t="shared" si="145"/>
        <v>0</v>
      </c>
      <c r="O863">
        <f t="shared" si="146"/>
        <v>0</v>
      </c>
      <c r="P863">
        <f t="shared" si="147"/>
        <v>0.31665126851859571</v>
      </c>
      <c r="Q863">
        <v>0</v>
      </c>
      <c r="R863" s="2">
        <f t="shared" si="148"/>
        <v>-2.6440920422312333</v>
      </c>
      <c r="S863" s="2">
        <f t="shared" si="149"/>
        <v>7.1069852879005219E-2</v>
      </c>
      <c r="T863" s="2">
        <f t="shared" si="150"/>
        <v>6.6354078296547589E-2</v>
      </c>
      <c r="U863" s="1">
        <f t="shared" si="153"/>
        <v>0.9336459217034524</v>
      </c>
      <c r="V863">
        <f t="shared" si="151"/>
        <v>-6.865801144799101E-2</v>
      </c>
      <c r="W863">
        <f t="shared" si="152"/>
        <v>1</v>
      </c>
    </row>
    <row r="864" spans="1:23" hidden="1" x14ac:dyDescent="0.25">
      <c r="A864" t="s">
        <v>7</v>
      </c>
      <c r="B864">
        <v>66</v>
      </c>
      <c r="C864" t="s">
        <v>5</v>
      </c>
      <c r="D864" t="s">
        <v>8</v>
      </c>
      <c r="E864" t="s">
        <v>1</v>
      </c>
      <c r="F864" t="s">
        <v>11</v>
      </c>
      <c r="G864">
        <v>200.49</v>
      </c>
      <c r="H864">
        <v>34.6</v>
      </c>
      <c r="K864">
        <v>0</v>
      </c>
      <c r="L864">
        <f t="shared" si="143"/>
        <v>0</v>
      </c>
      <c r="M864">
        <f t="shared" si="144"/>
        <v>0</v>
      </c>
      <c r="N864">
        <f t="shared" si="145"/>
        <v>1</v>
      </c>
      <c r="O864">
        <f t="shared" si="146"/>
        <v>0</v>
      </c>
      <c r="P864">
        <f t="shared" si="147"/>
        <v>0.66524554660765944</v>
      </c>
      <c r="Q864">
        <v>0</v>
      </c>
      <c r="R864" s="2">
        <f t="shared" si="148"/>
        <v>-1.83182118545186</v>
      </c>
      <c r="S864" s="2">
        <f t="shared" si="149"/>
        <v>0.16012169078100019</v>
      </c>
      <c r="T864" s="2">
        <f t="shared" si="150"/>
        <v>0.13802146107035151</v>
      </c>
      <c r="U864" s="1">
        <f t="shared" si="153"/>
        <v>0.86197853892964849</v>
      </c>
      <c r="V864">
        <f t="shared" si="151"/>
        <v>-0.14852490546172967</v>
      </c>
      <c r="W864">
        <f t="shared" si="152"/>
        <v>1</v>
      </c>
    </row>
    <row r="865" spans="1:23" hidden="1" x14ac:dyDescent="0.25">
      <c r="A865" t="s">
        <v>0</v>
      </c>
      <c r="B865">
        <v>47</v>
      </c>
      <c r="C865" t="s">
        <v>5</v>
      </c>
      <c r="D865" t="s">
        <v>4</v>
      </c>
      <c r="E865" t="s">
        <v>1</v>
      </c>
      <c r="F865" t="s">
        <v>2</v>
      </c>
      <c r="G865">
        <v>75.3</v>
      </c>
      <c r="H865">
        <v>25</v>
      </c>
      <c r="K865">
        <v>0</v>
      </c>
      <c r="L865">
        <f t="shared" si="143"/>
        <v>1</v>
      </c>
      <c r="M865">
        <f t="shared" si="144"/>
        <v>0</v>
      </c>
      <c r="N865">
        <f t="shared" si="145"/>
        <v>0</v>
      </c>
      <c r="O865">
        <f t="shared" si="146"/>
        <v>0</v>
      </c>
      <c r="P865">
        <f t="shared" si="147"/>
        <v>0.27980343636921545</v>
      </c>
      <c r="Q865">
        <v>0</v>
      </c>
      <c r="R865" s="2">
        <f t="shared" si="148"/>
        <v>-2.7192366816016191</v>
      </c>
      <c r="S865" s="2">
        <f t="shared" si="149"/>
        <v>6.5925057034456142E-2</v>
      </c>
      <c r="T865" s="2">
        <f t="shared" si="150"/>
        <v>6.1847741170348629E-2</v>
      </c>
      <c r="U865" s="1">
        <f t="shared" si="153"/>
        <v>0.93815225882965136</v>
      </c>
      <c r="V865">
        <f t="shared" si="151"/>
        <v>-6.3843020302729869E-2</v>
      </c>
      <c r="W865">
        <f t="shared" si="152"/>
        <v>1</v>
      </c>
    </row>
    <row r="866" spans="1:23" hidden="1" x14ac:dyDescent="0.25">
      <c r="A866" t="s">
        <v>7</v>
      </c>
      <c r="B866">
        <v>59</v>
      </c>
      <c r="C866" t="s">
        <v>3</v>
      </c>
      <c r="D866" t="s">
        <v>4</v>
      </c>
      <c r="E866" t="s">
        <v>1</v>
      </c>
      <c r="F866" t="s">
        <v>2</v>
      </c>
      <c r="G866">
        <v>240.71</v>
      </c>
      <c r="H866">
        <v>43.9</v>
      </c>
      <c r="K866">
        <v>0</v>
      </c>
      <c r="L866">
        <f t="shared" si="143"/>
        <v>1</v>
      </c>
      <c r="M866">
        <f t="shared" si="144"/>
        <v>0</v>
      </c>
      <c r="N866">
        <f t="shared" si="145"/>
        <v>0</v>
      </c>
      <c r="O866">
        <f t="shared" si="146"/>
        <v>0</v>
      </c>
      <c r="P866">
        <f t="shared" si="147"/>
        <v>0.52178163014339485</v>
      </c>
      <c r="Q866">
        <v>0</v>
      </c>
      <c r="R866" s="2">
        <f t="shared" si="148"/>
        <v>-2.2257649345272403</v>
      </c>
      <c r="S866" s="2">
        <f t="shared" si="149"/>
        <v>0.10798478574345081</v>
      </c>
      <c r="T866" s="2">
        <f t="shared" si="150"/>
        <v>9.7460531166945308E-2</v>
      </c>
      <c r="U866" s="1">
        <f t="shared" si="153"/>
        <v>0.90253946883305469</v>
      </c>
      <c r="V866">
        <f t="shared" si="151"/>
        <v>-0.10254285695234319</v>
      </c>
      <c r="W866">
        <f t="shared" si="152"/>
        <v>1</v>
      </c>
    </row>
    <row r="867" spans="1:23" hidden="1" x14ac:dyDescent="0.25">
      <c r="A867" t="s">
        <v>7</v>
      </c>
      <c r="B867">
        <v>23</v>
      </c>
      <c r="C867" t="s">
        <v>3</v>
      </c>
      <c r="D867" t="s">
        <v>4</v>
      </c>
      <c r="E867" t="s">
        <v>10</v>
      </c>
      <c r="F867" t="s">
        <v>2</v>
      </c>
      <c r="G867">
        <v>60.5</v>
      </c>
      <c r="H867">
        <v>27.1</v>
      </c>
      <c r="K867">
        <v>0</v>
      </c>
      <c r="L867">
        <f t="shared" si="143"/>
        <v>1</v>
      </c>
      <c r="M867">
        <f t="shared" si="144"/>
        <v>0</v>
      </c>
      <c r="N867">
        <f t="shared" si="145"/>
        <v>0</v>
      </c>
      <c r="O867">
        <f t="shared" si="146"/>
        <v>0</v>
      </c>
      <c r="P867">
        <f t="shared" si="147"/>
        <v>3.1476180435417445E-2</v>
      </c>
      <c r="Q867">
        <v>0</v>
      </c>
      <c r="R867" s="2">
        <f t="shared" si="148"/>
        <v>-3.2256562185050051</v>
      </c>
      <c r="S867" s="2">
        <f t="shared" si="149"/>
        <v>3.9729701654669498E-2</v>
      </c>
      <c r="T867" s="2">
        <f t="shared" si="150"/>
        <v>3.8211567478972641E-2</v>
      </c>
      <c r="U867" s="1">
        <f t="shared" si="153"/>
        <v>0.9617884325210273</v>
      </c>
      <c r="V867">
        <f t="shared" si="151"/>
        <v>-3.8960777117711558E-2</v>
      </c>
      <c r="W867">
        <f t="shared" si="152"/>
        <v>1</v>
      </c>
    </row>
    <row r="868" spans="1:23" hidden="1" x14ac:dyDescent="0.25">
      <c r="A868" t="s">
        <v>7</v>
      </c>
      <c r="B868">
        <v>37</v>
      </c>
      <c r="C868" t="s">
        <v>5</v>
      </c>
      <c r="D868" t="s">
        <v>4</v>
      </c>
      <c r="E868" t="s">
        <v>10</v>
      </c>
      <c r="F868" t="s">
        <v>9</v>
      </c>
      <c r="G868">
        <v>134.38999999999999</v>
      </c>
      <c r="H868">
        <v>22.7</v>
      </c>
      <c r="K868">
        <v>0</v>
      </c>
      <c r="L868">
        <f t="shared" si="143"/>
        <v>0</v>
      </c>
      <c r="M868">
        <f t="shared" si="144"/>
        <v>1</v>
      </c>
      <c r="N868">
        <f t="shared" si="145"/>
        <v>0</v>
      </c>
      <c r="O868">
        <f t="shared" si="146"/>
        <v>0</v>
      </c>
      <c r="P868">
        <f t="shared" si="147"/>
        <v>0.13239632684412203</v>
      </c>
      <c r="Q868">
        <v>0</v>
      </c>
      <c r="R868" s="2">
        <f t="shared" si="148"/>
        <v>1.5165277673127719</v>
      </c>
      <c r="S868" s="2">
        <f t="shared" si="149"/>
        <v>4.5563768957805424</v>
      </c>
      <c r="T868" s="2">
        <f t="shared" si="150"/>
        <v>0.82002660748960532</v>
      </c>
      <c r="U868" s="1">
        <f t="shared" si="153"/>
        <v>0.17997339251039468</v>
      </c>
      <c r="V868">
        <f t="shared" si="151"/>
        <v>-1.7149462584049853</v>
      </c>
      <c r="W868">
        <f t="shared" si="152"/>
        <v>0</v>
      </c>
    </row>
    <row r="869" spans="1:23" hidden="1" x14ac:dyDescent="0.25">
      <c r="A869" t="s">
        <v>0</v>
      </c>
      <c r="B869">
        <v>78</v>
      </c>
      <c r="C869" t="s">
        <v>3</v>
      </c>
      <c r="D869" t="s">
        <v>6</v>
      </c>
      <c r="E869" t="s">
        <v>1</v>
      </c>
      <c r="F869" t="s">
        <v>2</v>
      </c>
      <c r="G869">
        <v>56.18</v>
      </c>
      <c r="H869">
        <v>27.1</v>
      </c>
      <c r="K869">
        <v>0</v>
      </c>
      <c r="L869">
        <f t="shared" si="143"/>
        <v>1</v>
      </c>
      <c r="M869">
        <f t="shared" si="144"/>
        <v>0</v>
      </c>
      <c r="N869">
        <f t="shared" si="145"/>
        <v>0</v>
      </c>
      <c r="O869">
        <f t="shared" si="146"/>
        <v>0</v>
      </c>
      <c r="P869">
        <f t="shared" si="147"/>
        <v>0.8565333521274392</v>
      </c>
      <c r="Q869">
        <v>0</v>
      </c>
      <c r="R869" s="2">
        <f t="shared" si="148"/>
        <v>-1.5430979780254355</v>
      </c>
      <c r="S869" s="2">
        <f t="shared" si="149"/>
        <v>0.21371798118201826</v>
      </c>
      <c r="T869" s="2">
        <f t="shared" si="150"/>
        <v>0.17608537114518327</v>
      </c>
      <c r="U869" s="1">
        <f t="shared" si="153"/>
        <v>0.8239146288548167</v>
      </c>
      <c r="V869">
        <f t="shared" si="151"/>
        <v>-0.19368836019883032</v>
      </c>
      <c r="W869">
        <f t="shared" si="152"/>
        <v>1</v>
      </c>
    </row>
    <row r="870" spans="1:23" hidden="1" x14ac:dyDescent="0.25">
      <c r="A870" t="s">
        <v>7</v>
      </c>
      <c r="B870">
        <v>70</v>
      </c>
      <c r="C870" t="s">
        <v>5</v>
      </c>
      <c r="D870" t="s">
        <v>4</v>
      </c>
      <c r="E870" t="s">
        <v>1</v>
      </c>
      <c r="F870" t="s">
        <v>2</v>
      </c>
      <c r="G870">
        <v>113.64</v>
      </c>
      <c r="H870">
        <v>25.6</v>
      </c>
      <c r="K870">
        <v>1</v>
      </c>
      <c r="L870">
        <f t="shared" si="143"/>
        <v>1</v>
      </c>
      <c r="M870">
        <f t="shared" si="144"/>
        <v>0</v>
      </c>
      <c r="N870">
        <f t="shared" si="145"/>
        <v>0</v>
      </c>
      <c r="O870">
        <f t="shared" si="146"/>
        <v>0</v>
      </c>
      <c r="P870">
        <f t="shared" si="147"/>
        <v>0.73875303404759163</v>
      </c>
      <c r="Q870">
        <v>0</v>
      </c>
      <c r="R870" s="2">
        <f t="shared" si="148"/>
        <v>3.2167098855373499</v>
      </c>
      <c r="S870" s="2">
        <f t="shared" si="149"/>
        <v>24.945910115578723</v>
      </c>
      <c r="T870" s="2">
        <f t="shared" si="150"/>
        <v>0.96145828010868006</v>
      </c>
      <c r="U870" s="1">
        <f t="shared" si="153"/>
        <v>3.8541719891319937E-2</v>
      </c>
      <c r="V870">
        <f t="shared" si="151"/>
        <v>-3.2560139908546342</v>
      </c>
      <c r="W870">
        <f t="shared" si="152"/>
        <v>0</v>
      </c>
    </row>
    <row r="871" spans="1:23" hidden="1" x14ac:dyDescent="0.25">
      <c r="A871" t="s">
        <v>7</v>
      </c>
      <c r="B871">
        <v>28</v>
      </c>
      <c r="C871" t="s">
        <v>5</v>
      </c>
      <c r="D871" t="s">
        <v>6</v>
      </c>
      <c r="E871" t="s">
        <v>10</v>
      </c>
      <c r="F871" t="s">
        <v>2</v>
      </c>
      <c r="G871">
        <v>80.400000000000006</v>
      </c>
      <c r="H871">
        <v>57.5</v>
      </c>
      <c r="K871">
        <v>1</v>
      </c>
      <c r="L871">
        <f t="shared" si="143"/>
        <v>1</v>
      </c>
      <c r="M871">
        <f t="shared" si="144"/>
        <v>0</v>
      </c>
      <c r="N871">
        <f t="shared" si="145"/>
        <v>0</v>
      </c>
      <c r="O871">
        <f t="shared" si="146"/>
        <v>0</v>
      </c>
      <c r="P871">
        <f t="shared" si="147"/>
        <v>5.5504628217178484E-2</v>
      </c>
      <c r="Q871">
        <v>0</v>
      </c>
      <c r="R871" s="2">
        <f t="shared" si="148"/>
        <v>1.8233455527761571</v>
      </c>
      <c r="S871" s="2">
        <f t="shared" si="149"/>
        <v>6.1925413065574375</v>
      </c>
      <c r="T871" s="2">
        <f t="shared" si="150"/>
        <v>0.86096708279057077</v>
      </c>
      <c r="U871" s="1">
        <f t="shared" si="153"/>
        <v>0.13903291720942923</v>
      </c>
      <c r="V871">
        <f t="shared" si="151"/>
        <v>-1.9730445594312371</v>
      </c>
      <c r="W871">
        <f t="shared" si="152"/>
        <v>0</v>
      </c>
    </row>
    <row r="872" spans="1:23" hidden="1" x14ac:dyDescent="0.25">
      <c r="A872" t="s">
        <v>0</v>
      </c>
      <c r="B872">
        <v>29</v>
      </c>
      <c r="C872" t="s">
        <v>3</v>
      </c>
      <c r="D872" t="s">
        <v>8</v>
      </c>
      <c r="E872" t="s">
        <v>10</v>
      </c>
      <c r="F872" t="s">
        <v>2</v>
      </c>
      <c r="G872">
        <v>59.26</v>
      </c>
      <c r="H872">
        <v>35.799999999999997</v>
      </c>
      <c r="K872">
        <v>0</v>
      </c>
      <c r="L872">
        <f t="shared" si="143"/>
        <v>1</v>
      </c>
      <c r="M872">
        <f t="shared" si="144"/>
        <v>0</v>
      </c>
      <c r="N872">
        <f t="shared" si="145"/>
        <v>0</v>
      </c>
      <c r="O872">
        <f t="shared" si="146"/>
        <v>0</v>
      </c>
      <c r="P872">
        <f t="shared" si="147"/>
        <v>6.1718988319348772E-2</v>
      </c>
      <c r="Q872">
        <v>0</v>
      </c>
      <c r="R872" s="2">
        <f t="shared" si="148"/>
        <v>-3.1639813584271348</v>
      </c>
      <c r="S872" s="2">
        <f t="shared" si="149"/>
        <v>4.2257164802703362E-2</v>
      </c>
      <c r="T872" s="2">
        <f t="shared" si="150"/>
        <v>4.0543894760083077E-2</v>
      </c>
      <c r="U872" s="1">
        <f t="shared" si="153"/>
        <v>0.95945610523991687</v>
      </c>
      <c r="V872">
        <f t="shared" si="151"/>
        <v>-4.1388712116094066E-2</v>
      </c>
      <c r="W872">
        <f t="shared" si="152"/>
        <v>1</v>
      </c>
    </row>
    <row r="873" spans="1:23" hidden="1" x14ac:dyDescent="0.25">
      <c r="A873" t="s">
        <v>7</v>
      </c>
      <c r="B873">
        <v>22</v>
      </c>
      <c r="C873" t="s">
        <v>3</v>
      </c>
      <c r="D873" t="s">
        <v>6</v>
      </c>
      <c r="E873" t="s">
        <v>1</v>
      </c>
      <c r="F873" t="s">
        <v>2</v>
      </c>
      <c r="G873">
        <v>86.24</v>
      </c>
      <c r="H873">
        <v>31.2</v>
      </c>
      <c r="K873">
        <v>0</v>
      </c>
      <c r="L873">
        <f t="shared" si="143"/>
        <v>1</v>
      </c>
      <c r="M873">
        <f t="shared" si="144"/>
        <v>0</v>
      </c>
      <c r="N873">
        <f t="shared" si="145"/>
        <v>0</v>
      </c>
      <c r="O873">
        <f t="shared" si="146"/>
        <v>0</v>
      </c>
      <c r="P873">
        <f t="shared" si="147"/>
        <v>2.789331530135674E-2</v>
      </c>
      <c r="Q873">
        <v>0</v>
      </c>
      <c r="R873" s="2">
        <f t="shared" si="148"/>
        <v>-3.2329628385341094</v>
      </c>
      <c r="S873" s="2">
        <f t="shared" si="149"/>
        <v>3.9440469761341697E-2</v>
      </c>
      <c r="T873" s="2">
        <f t="shared" si="150"/>
        <v>3.7943942831470984E-2</v>
      </c>
      <c r="U873" s="1">
        <f t="shared" si="153"/>
        <v>0.96205605716852904</v>
      </c>
      <c r="V873">
        <f t="shared" si="151"/>
        <v>-3.8682558529190163E-2</v>
      </c>
      <c r="W873">
        <f t="shared" si="152"/>
        <v>1</v>
      </c>
    </row>
    <row r="874" spans="1:23" hidden="1" x14ac:dyDescent="0.25">
      <c r="A874" t="s">
        <v>0</v>
      </c>
      <c r="B874">
        <v>56</v>
      </c>
      <c r="C874" t="s">
        <v>3</v>
      </c>
      <c r="D874" t="s">
        <v>4</v>
      </c>
      <c r="E874" t="s">
        <v>1</v>
      </c>
      <c r="F874" t="s">
        <v>2</v>
      </c>
      <c r="G874">
        <v>197.1</v>
      </c>
      <c r="H874">
        <v>43.6</v>
      </c>
      <c r="K874">
        <v>0</v>
      </c>
      <c r="L874">
        <f t="shared" si="143"/>
        <v>1</v>
      </c>
      <c r="M874">
        <f t="shared" si="144"/>
        <v>0</v>
      </c>
      <c r="N874">
        <f t="shared" si="145"/>
        <v>0</v>
      </c>
      <c r="O874">
        <f t="shared" si="146"/>
        <v>0</v>
      </c>
      <c r="P874">
        <f t="shared" si="147"/>
        <v>0.45823266581681643</v>
      </c>
      <c r="Q874">
        <v>0</v>
      </c>
      <c r="R874" s="2">
        <f t="shared" si="148"/>
        <v>-2.3553618125015827</v>
      </c>
      <c r="S874" s="2">
        <f t="shared" si="149"/>
        <v>9.4859179088064002E-2</v>
      </c>
      <c r="T874" s="2">
        <f t="shared" si="150"/>
        <v>8.6640529576666306E-2</v>
      </c>
      <c r="U874" s="1">
        <f t="shared" si="153"/>
        <v>0.91335947042333365</v>
      </c>
      <c r="V874">
        <f t="shared" si="151"/>
        <v>-9.0625751425771409E-2</v>
      </c>
      <c r="W874">
        <f t="shared" si="152"/>
        <v>1</v>
      </c>
    </row>
    <row r="875" spans="1:23" hidden="1" x14ac:dyDescent="0.25">
      <c r="A875" t="s">
        <v>7</v>
      </c>
      <c r="B875">
        <v>81</v>
      </c>
      <c r="C875" t="s">
        <v>3</v>
      </c>
      <c r="D875" t="s">
        <v>4</v>
      </c>
      <c r="E875" t="s">
        <v>1</v>
      </c>
      <c r="F875" t="s">
        <v>9</v>
      </c>
      <c r="G875">
        <v>90.9</v>
      </c>
      <c r="H875">
        <v>31.2</v>
      </c>
      <c r="K875">
        <v>0</v>
      </c>
      <c r="L875">
        <f t="shared" si="143"/>
        <v>0</v>
      </c>
      <c r="M875">
        <f t="shared" si="144"/>
        <v>1</v>
      </c>
      <c r="N875">
        <f t="shared" si="145"/>
        <v>0</v>
      </c>
      <c r="O875">
        <f t="shared" si="146"/>
        <v>0</v>
      </c>
      <c r="P875">
        <f t="shared" si="147"/>
        <v>0.88959668077899279</v>
      </c>
      <c r="Q875">
        <v>0</v>
      </c>
      <c r="R875" s="2">
        <f t="shared" si="148"/>
        <v>3.0607040243282508</v>
      </c>
      <c r="S875" s="2">
        <f t="shared" si="149"/>
        <v>21.34257756787629</v>
      </c>
      <c r="T875" s="2">
        <f t="shared" si="150"/>
        <v>0.95524240670253824</v>
      </c>
      <c r="U875" s="1">
        <f t="shared" si="153"/>
        <v>4.4757593297461762E-2</v>
      </c>
      <c r="V875">
        <f t="shared" si="151"/>
        <v>-3.1064941660308971</v>
      </c>
      <c r="W875">
        <f t="shared" si="152"/>
        <v>0</v>
      </c>
    </row>
    <row r="876" spans="1:23" hidden="1" x14ac:dyDescent="0.25">
      <c r="A876" t="s">
        <v>0</v>
      </c>
      <c r="B876">
        <v>50</v>
      </c>
      <c r="C876" t="s">
        <v>5</v>
      </c>
      <c r="D876" t="s">
        <v>8</v>
      </c>
      <c r="E876" t="s">
        <v>1</v>
      </c>
      <c r="F876" t="s">
        <v>2</v>
      </c>
      <c r="G876">
        <v>77.650000000000006</v>
      </c>
      <c r="H876">
        <v>24.4</v>
      </c>
      <c r="K876">
        <v>0</v>
      </c>
      <c r="L876">
        <f t="shared" si="143"/>
        <v>1</v>
      </c>
      <c r="M876">
        <f t="shared" si="144"/>
        <v>0</v>
      </c>
      <c r="N876">
        <f t="shared" si="145"/>
        <v>0</v>
      </c>
      <c r="O876">
        <f t="shared" si="146"/>
        <v>0</v>
      </c>
      <c r="P876">
        <f t="shared" si="147"/>
        <v>0.33581472283078839</v>
      </c>
      <c r="Q876">
        <v>0</v>
      </c>
      <c r="R876" s="2">
        <f t="shared" si="148"/>
        <v>-2.605011565053017</v>
      </c>
      <c r="S876" s="2">
        <f t="shared" si="149"/>
        <v>7.3902282508798406E-2</v>
      </c>
      <c r="T876" s="2">
        <f t="shared" si="150"/>
        <v>6.8816580160488597E-2</v>
      </c>
      <c r="U876" s="1">
        <f t="shared" si="153"/>
        <v>0.93118341983951136</v>
      </c>
      <c r="V876">
        <f t="shared" si="151"/>
        <v>-7.129900731864125E-2</v>
      </c>
      <c r="W876">
        <f t="shared" si="152"/>
        <v>1</v>
      </c>
    </row>
    <row r="877" spans="1:23" hidden="1" x14ac:dyDescent="0.25">
      <c r="A877" t="s">
        <v>0</v>
      </c>
      <c r="B877">
        <v>70</v>
      </c>
      <c r="C877" t="s">
        <v>3</v>
      </c>
      <c r="D877" t="s">
        <v>8</v>
      </c>
      <c r="E877" t="s">
        <v>1</v>
      </c>
      <c r="F877" t="s">
        <v>2</v>
      </c>
      <c r="G877">
        <v>64.41</v>
      </c>
      <c r="H877">
        <v>29.4</v>
      </c>
      <c r="K877">
        <v>0</v>
      </c>
      <c r="L877">
        <f t="shared" si="143"/>
        <v>1</v>
      </c>
      <c r="M877">
        <f t="shared" si="144"/>
        <v>0</v>
      </c>
      <c r="N877">
        <f t="shared" si="145"/>
        <v>0</v>
      </c>
      <c r="O877">
        <f t="shared" si="146"/>
        <v>0</v>
      </c>
      <c r="P877">
        <f t="shared" si="147"/>
        <v>0.73875303404759163</v>
      </c>
      <c r="Q877">
        <v>0</v>
      </c>
      <c r="R877" s="2">
        <f t="shared" si="148"/>
        <v>-1.7832901144626498</v>
      </c>
      <c r="S877" s="2">
        <f t="shared" si="149"/>
        <v>0.16808422020271949</v>
      </c>
      <c r="T877" s="2">
        <f t="shared" si="150"/>
        <v>0.14389734686557848</v>
      </c>
      <c r="U877" s="1">
        <f t="shared" si="153"/>
        <v>0.85610265313442158</v>
      </c>
      <c r="V877">
        <f t="shared" si="151"/>
        <v>-0.15536498814444299</v>
      </c>
      <c r="W877">
        <f t="shared" si="152"/>
        <v>1</v>
      </c>
    </row>
    <row r="878" spans="1:23" hidden="1" x14ac:dyDescent="0.25">
      <c r="A878" t="s">
        <v>7</v>
      </c>
      <c r="B878">
        <v>30</v>
      </c>
      <c r="C878" t="s">
        <v>3</v>
      </c>
      <c r="D878" t="s">
        <v>8</v>
      </c>
      <c r="E878" t="s">
        <v>10</v>
      </c>
      <c r="F878" t="s">
        <v>2</v>
      </c>
      <c r="G878">
        <v>75.19</v>
      </c>
      <c r="H878">
        <v>37</v>
      </c>
      <c r="K878">
        <v>0</v>
      </c>
      <c r="L878">
        <f t="shared" si="143"/>
        <v>1</v>
      </c>
      <c r="M878">
        <f t="shared" si="144"/>
        <v>0</v>
      </c>
      <c r="N878">
        <f t="shared" si="145"/>
        <v>0</v>
      </c>
      <c r="O878">
        <f t="shared" si="146"/>
        <v>0</v>
      </c>
      <c r="P878">
        <f t="shared" si="147"/>
        <v>6.8463663962074664E-2</v>
      </c>
      <c r="Q878">
        <v>0</v>
      </c>
      <c r="R878" s="2">
        <f t="shared" si="148"/>
        <v>-3.150226784839516</v>
      </c>
      <c r="S878" s="2">
        <f t="shared" si="149"/>
        <v>4.2842409756214075E-2</v>
      </c>
      <c r="T878" s="2">
        <f t="shared" si="150"/>
        <v>4.1082343176117447E-2</v>
      </c>
      <c r="U878" s="1">
        <f t="shared" si="153"/>
        <v>0.95891765682388252</v>
      </c>
      <c r="V878">
        <f t="shared" si="151"/>
        <v>-4.195007136820865E-2</v>
      </c>
      <c r="W878">
        <f t="shared" si="152"/>
        <v>1</v>
      </c>
    </row>
    <row r="879" spans="1:23" hidden="1" x14ac:dyDescent="0.25">
      <c r="A879" t="s">
        <v>7</v>
      </c>
      <c r="B879">
        <v>51</v>
      </c>
      <c r="C879" t="s">
        <v>5</v>
      </c>
      <c r="D879" t="s">
        <v>8</v>
      </c>
      <c r="E879" t="s">
        <v>1</v>
      </c>
      <c r="F879" t="s">
        <v>9</v>
      </c>
      <c r="G879">
        <v>67.97</v>
      </c>
      <c r="H879">
        <v>29.4</v>
      </c>
      <c r="K879">
        <v>0</v>
      </c>
      <c r="L879">
        <f t="shared" si="143"/>
        <v>0</v>
      </c>
      <c r="M879">
        <f t="shared" si="144"/>
        <v>1</v>
      </c>
      <c r="N879">
        <f t="shared" si="145"/>
        <v>0</v>
      </c>
      <c r="O879">
        <f t="shared" si="146"/>
        <v>0</v>
      </c>
      <c r="P879">
        <f t="shared" si="147"/>
        <v>0.35541491887857946</v>
      </c>
      <c r="Q879">
        <v>0</v>
      </c>
      <c r="R879" s="2">
        <f t="shared" si="148"/>
        <v>1.9713347584915581</v>
      </c>
      <c r="S879" s="2">
        <f t="shared" si="149"/>
        <v>7.1802540000902884</v>
      </c>
      <c r="T879" s="2">
        <f t="shared" si="150"/>
        <v>0.87775440713834041</v>
      </c>
      <c r="U879" s="1">
        <f t="shared" si="153"/>
        <v>0.12224559286165959</v>
      </c>
      <c r="V879">
        <f t="shared" si="151"/>
        <v>-2.1017232014883538</v>
      </c>
      <c r="W879">
        <f t="shared" si="152"/>
        <v>0</v>
      </c>
    </row>
    <row r="880" spans="1:23" hidden="1" x14ac:dyDescent="0.25">
      <c r="A880" t="s">
        <v>0</v>
      </c>
      <c r="B880">
        <v>24</v>
      </c>
      <c r="C880" t="s">
        <v>3</v>
      </c>
      <c r="D880" t="s">
        <v>6</v>
      </c>
      <c r="E880" t="s">
        <v>10</v>
      </c>
      <c r="F880" t="s">
        <v>2</v>
      </c>
      <c r="G880">
        <v>119.34</v>
      </c>
      <c r="H880">
        <v>38.5</v>
      </c>
      <c r="K880">
        <v>0</v>
      </c>
      <c r="L880">
        <f t="shared" si="143"/>
        <v>1</v>
      </c>
      <c r="M880">
        <f t="shared" si="144"/>
        <v>0</v>
      </c>
      <c r="N880">
        <f t="shared" si="145"/>
        <v>0</v>
      </c>
      <c r="O880">
        <f t="shared" si="146"/>
        <v>0</v>
      </c>
      <c r="P880">
        <f t="shared" si="147"/>
        <v>3.5431305920433462E-2</v>
      </c>
      <c r="Q880">
        <v>0</v>
      </c>
      <c r="R880" s="2">
        <f t="shared" si="148"/>
        <v>-3.2175904393017323</v>
      </c>
      <c r="S880" s="2">
        <f t="shared" si="149"/>
        <v>4.0051448481142608E-2</v>
      </c>
      <c r="T880" s="2">
        <f t="shared" si="150"/>
        <v>3.850910312142005E-2</v>
      </c>
      <c r="U880" s="1">
        <f t="shared" si="153"/>
        <v>0.96149089687857991</v>
      </c>
      <c r="V880">
        <f t="shared" si="151"/>
        <v>-3.9270181623102765E-2</v>
      </c>
      <c r="W880">
        <f t="shared" si="152"/>
        <v>1</v>
      </c>
    </row>
    <row r="881" spans="1:23" hidden="1" x14ac:dyDescent="0.25">
      <c r="A881" t="s">
        <v>0</v>
      </c>
      <c r="B881">
        <v>17</v>
      </c>
      <c r="C881" t="s">
        <v>5</v>
      </c>
      <c r="D881" t="s">
        <v>6</v>
      </c>
      <c r="E881" t="s">
        <v>10</v>
      </c>
      <c r="F881" t="s">
        <v>2</v>
      </c>
      <c r="G881">
        <v>94.92</v>
      </c>
      <c r="H881">
        <v>23.5</v>
      </c>
      <c r="K881">
        <v>0</v>
      </c>
      <c r="L881">
        <f t="shared" si="143"/>
        <v>1</v>
      </c>
      <c r="M881">
        <f t="shared" si="144"/>
        <v>0</v>
      </c>
      <c r="N881">
        <f t="shared" si="145"/>
        <v>0</v>
      </c>
      <c r="O881">
        <f t="shared" si="146"/>
        <v>0</v>
      </c>
      <c r="P881">
        <f t="shared" si="147"/>
        <v>1.4682431294046878E-2</v>
      </c>
      <c r="Q881">
        <v>0</v>
      </c>
      <c r="R881" s="2">
        <f t="shared" si="148"/>
        <v>-3.2599041009255791</v>
      </c>
      <c r="S881" s="2">
        <f t="shared" si="149"/>
        <v>3.8392079605918082E-2</v>
      </c>
      <c r="T881" s="2">
        <f t="shared" si="150"/>
        <v>3.6972623693825098E-2</v>
      </c>
      <c r="U881" s="1">
        <f t="shared" si="153"/>
        <v>0.96302737630617485</v>
      </c>
      <c r="V881">
        <f t="shared" si="151"/>
        <v>-3.7673439440446189E-2</v>
      </c>
      <c r="W881">
        <f t="shared" si="152"/>
        <v>1</v>
      </c>
    </row>
    <row r="882" spans="1:23" hidden="1" x14ac:dyDescent="0.25">
      <c r="A882" t="s">
        <v>0</v>
      </c>
      <c r="B882">
        <v>50</v>
      </c>
      <c r="C882" t="s">
        <v>3</v>
      </c>
      <c r="D882" t="s">
        <v>6</v>
      </c>
      <c r="E882" t="s">
        <v>1</v>
      </c>
      <c r="F882" t="s">
        <v>2</v>
      </c>
      <c r="G882">
        <v>103.51</v>
      </c>
      <c r="H882">
        <v>35.9</v>
      </c>
      <c r="K882">
        <v>0</v>
      </c>
      <c r="L882">
        <f t="shared" si="143"/>
        <v>1</v>
      </c>
      <c r="M882">
        <f t="shared" si="144"/>
        <v>0</v>
      </c>
      <c r="N882">
        <f t="shared" si="145"/>
        <v>0</v>
      </c>
      <c r="O882">
        <f t="shared" si="146"/>
        <v>0</v>
      </c>
      <c r="P882">
        <f t="shared" si="147"/>
        <v>0.33581472283078839</v>
      </c>
      <c r="Q882">
        <v>0</v>
      </c>
      <c r="R882" s="2">
        <f t="shared" si="148"/>
        <v>-2.605011565053017</v>
      </c>
      <c r="S882" s="2">
        <f t="shared" si="149"/>
        <v>7.3902282508798406E-2</v>
      </c>
      <c r="T882" s="2">
        <f t="shared" si="150"/>
        <v>6.8816580160488597E-2</v>
      </c>
      <c r="U882" s="1">
        <f t="shared" si="153"/>
        <v>0.93118341983951136</v>
      </c>
      <c r="V882">
        <f t="shared" si="151"/>
        <v>-7.129900731864125E-2</v>
      </c>
      <c r="W882">
        <f t="shared" si="152"/>
        <v>1</v>
      </c>
    </row>
    <row r="883" spans="1:23" hidden="1" x14ac:dyDescent="0.25">
      <c r="A883" t="s">
        <v>7</v>
      </c>
      <c r="B883">
        <v>49</v>
      </c>
      <c r="C883" t="s">
        <v>3</v>
      </c>
      <c r="D883" t="s">
        <v>4</v>
      </c>
      <c r="E883" t="s">
        <v>1</v>
      </c>
      <c r="F883" t="s">
        <v>2</v>
      </c>
      <c r="G883">
        <v>114.5</v>
      </c>
      <c r="H883">
        <v>35.9</v>
      </c>
      <c r="K883">
        <v>0</v>
      </c>
      <c r="L883">
        <f t="shared" si="143"/>
        <v>1</v>
      </c>
      <c r="M883">
        <f t="shared" si="144"/>
        <v>0</v>
      </c>
      <c r="N883">
        <f t="shared" si="145"/>
        <v>0</v>
      </c>
      <c r="O883">
        <f t="shared" si="146"/>
        <v>0</v>
      </c>
      <c r="P883">
        <f t="shared" si="147"/>
        <v>0.31665126851859571</v>
      </c>
      <c r="Q883">
        <v>0</v>
      </c>
      <c r="R883" s="2">
        <f t="shared" si="148"/>
        <v>-2.6440920422312333</v>
      </c>
      <c r="S883" s="2">
        <f t="shared" si="149"/>
        <v>7.1069852879005219E-2</v>
      </c>
      <c r="T883" s="2">
        <f t="shared" si="150"/>
        <v>6.6354078296547589E-2</v>
      </c>
      <c r="U883" s="1">
        <f t="shared" si="153"/>
        <v>0.9336459217034524</v>
      </c>
      <c r="V883">
        <f t="shared" si="151"/>
        <v>-6.865801144799101E-2</v>
      </c>
      <c r="W883">
        <f t="shared" si="152"/>
        <v>1</v>
      </c>
    </row>
    <row r="884" spans="1:23" hidden="1" x14ac:dyDescent="0.25">
      <c r="A884" t="s">
        <v>0</v>
      </c>
      <c r="B884">
        <v>30</v>
      </c>
      <c r="C884" t="s">
        <v>5</v>
      </c>
      <c r="D884" t="s">
        <v>8</v>
      </c>
      <c r="E884" t="s">
        <v>1</v>
      </c>
      <c r="F884" t="s">
        <v>9</v>
      </c>
      <c r="G884">
        <v>95.01</v>
      </c>
      <c r="H884">
        <v>32.299999999999997</v>
      </c>
      <c r="K884">
        <v>0</v>
      </c>
      <c r="L884">
        <f t="shared" si="143"/>
        <v>0</v>
      </c>
      <c r="M884">
        <f t="shared" si="144"/>
        <v>1</v>
      </c>
      <c r="N884">
        <f t="shared" si="145"/>
        <v>0</v>
      </c>
      <c r="O884">
        <f t="shared" si="146"/>
        <v>0</v>
      </c>
      <c r="P884">
        <f t="shared" si="147"/>
        <v>6.8463663962074664E-2</v>
      </c>
      <c r="Q884">
        <v>0</v>
      </c>
      <c r="R884" s="2">
        <f t="shared" si="148"/>
        <v>1.3861484039683063</v>
      </c>
      <c r="S884" s="2">
        <f t="shared" si="149"/>
        <v>3.9994162139985701</v>
      </c>
      <c r="T884" s="2">
        <f t="shared" si="150"/>
        <v>0.79997664583317563</v>
      </c>
      <c r="U884" s="1">
        <f t="shared" si="153"/>
        <v>0.20002335416682437</v>
      </c>
      <c r="V884">
        <f t="shared" si="151"/>
        <v>-1.6093211484171617</v>
      </c>
      <c r="W884">
        <f t="shared" si="152"/>
        <v>0</v>
      </c>
    </row>
    <row r="885" spans="1:23" hidden="1" x14ac:dyDescent="0.25">
      <c r="A885" t="s">
        <v>0</v>
      </c>
      <c r="B885">
        <v>73</v>
      </c>
      <c r="C885" t="s">
        <v>3</v>
      </c>
      <c r="D885" t="s">
        <v>6</v>
      </c>
      <c r="E885" t="s">
        <v>1</v>
      </c>
      <c r="F885" t="s">
        <v>2</v>
      </c>
      <c r="G885">
        <v>84.11</v>
      </c>
      <c r="H885">
        <v>27.9</v>
      </c>
      <c r="K885">
        <v>0</v>
      </c>
      <c r="L885">
        <f t="shared" si="143"/>
        <v>1</v>
      </c>
      <c r="M885">
        <f t="shared" si="144"/>
        <v>0</v>
      </c>
      <c r="N885">
        <f t="shared" si="145"/>
        <v>0</v>
      </c>
      <c r="O885">
        <f t="shared" si="146"/>
        <v>0</v>
      </c>
      <c r="P885">
        <f t="shared" si="147"/>
        <v>0.78786018647928835</v>
      </c>
      <c r="Q885">
        <v>0</v>
      </c>
      <c r="R885" s="2">
        <f t="shared" si="148"/>
        <v>-1.6831447586917407</v>
      </c>
      <c r="S885" s="2">
        <f t="shared" si="149"/>
        <v>0.18578879546645449</v>
      </c>
      <c r="T885" s="2">
        <f t="shared" si="150"/>
        <v>0.15667949990484656</v>
      </c>
      <c r="U885" s="1">
        <f t="shared" si="153"/>
        <v>0.84332050009515347</v>
      </c>
      <c r="V885">
        <f t="shared" si="151"/>
        <v>-0.17040820332293893</v>
      </c>
      <c r="W885">
        <f t="shared" si="152"/>
        <v>1</v>
      </c>
    </row>
    <row r="886" spans="1:23" hidden="1" x14ac:dyDescent="0.25">
      <c r="A886" t="s">
        <v>7</v>
      </c>
      <c r="B886">
        <v>20</v>
      </c>
      <c r="C886" t="s">
        <v>3</v>
      </c>
      <c r="D886" t="s">
        <v>6</v>
      </c>
      <c r="E886" t="s">
        <v>1</v>
      </c>
      <c r="F886" t="s">
        <v>2</v>
      </c>
      <c r="G886">
        <v>74.02</v>
      </c>
      <c r="H886">
        <v>22.3</v>
      </c>
      <c r="K886">
        <v>0</v>
      </c>
      <c r="L886">
        <f t="shared" si="143"/>
        <v>1</v>
      </c>
      <c r="M886">
        <f t="shared" si="144"/>
        <v>0</v>
      </c>
      <c r="N886">
        <f t="shared" si="145"/>
        <v>0</v>
      </c>
      <c r="O886">
        <f t="shared" si="146"/>
        <v>0</v>
      </c>
      <c r="P886">
        <f t="shared" si="147"/>
        <v>2.1741500107124563E-2</v>
      </c>
      <c r="Q886">
        <v>0</v>
      </c>
      <c r="R886" s="2">
        <f t="shared" si="148"/>
        <v>-3.2455083780483411</v>
      </c>
      <c r="S886" s="2">
        <f t="shared" si="149"/>
        <v>3.894875862941586E-2</v>
      </c>
      <c r="T886" s="2">
        <f t="shared" si="150"/>
        <v>3.7488623289561623E-2</v>
      </c>
      <c r="U886" s="1">
        <f t="shared" si="153"/>
        <v>0.9625113767104384</v>
      </c>
      <c r="V886">
        <f t="shared" si="151"/>
        <v>-3.8209392931155883E-2</v>
      </c>
      <c r="W886">
        <f t="shared" si="152"/>
        <v>1</v>
      </c>
    </row>
    <row r="887" spans="1:23" hidden="1" x14ac:dyDescent="0.25">
      <c r="A887" t="s">
        <v>0</v>
      </c>
      <c r="B887">
        <v>42</v>
      </c>
      <c r="C887" t="s">
        <v>3</v>
      </c>
      <c r="D887" t="s">
        <v>8</v>
      </c>
      <c r="E887" t="s">
        <v>1</v>
      </c>
      <c r="F887" t="s">
        <v>2</v>
      </c>
      <c r="G887">
        <v>78.489999999999995</v>
      </c>
      <c r="H887">
        <v>31.8</v>
      </c>
      <c r="K887">
        <v>0</v>
      </c>
      <c r="L887">
        <f t="shared" si="143"/>
        <v>1</v>
      </c>
      <c r="M887">
        <f t="shared" si="144"/>
        <v>0</v>
      </c>
      <c r="N887">
        <f t="shared" si="145"/>
        <v>0</v>
      </c>
      <c r="O887">
        <f t="shared" si="146"/>
        <v>0</v>
      </c>
      <c r="P887">
        <f t="shared" si="147"/>
        <v>0.1978627047057446</v>
      </c>
      <c r="Q887">
        <v>0</v>
      </c>
      <c r="R887" s="2">
        <f t="shared" si="148"/>
        <v>-2.886340317593965</v>
      </c>
      <c r="S887" s="2">
        <f t="shared" si="149"/>
        <v>5.5779976527157826E-2</v>
      </c>
      <c r="T887" s="2">
        <f t="shared" si="150"/>
        <v>5.2832955509005144E-2</v>
      </c>
      <c r="U887" s="1">
        <f t="shared" si="153"/>
        <v>0.94716704449099487</v>
      </c>
      <c r="V887">
        <f t="shared" si="151"/>
        <v>-5.4279808013630637E-2</v>
      </c>
      <c r="W887">
        <f t="shared" si="152"/>
        <v>1</v>
      </c>
    </row>
    <row r="888" spans="1:23" hidden="1" x14ac:dyDescent="0.25">
      <c r="A888" t="s">
        <v>7</v>
      </c>
      <c r="B888">
        <v>55</v>
      </c>
      <c r="C888" t="s">
        <v>3</v>
      </c>
      <c r="D888" t="s">
        <v>8</v>
      </c>
      <c r="E888" t="s">
        <v>1</v>
      </c>
      <c r="F888" t="s">
        <v>2</v>
      </c>
      <c r="G888">
        <v>55.34</v>
      </c>
      <c r="H888">
        <v>27.1</v>
      </c>
      <c r="K888">
        <v>0</v>
      </c>
      <c r="L888">
        <f t="shared" si="143"/>
        <v>1</v>
      </c>
      <c r="M888">
        <f t="shared" si="144"/>
        <v>0</v>
      </c>
      <c r="N888">
        <f t="shared" si="145"/>
        <v>0</v>
      </c>
      <c r="O888">
        <f t="shared" si="146"/>
        <v>0</v>
      </c>
      <c r="P888">
        <f t="shared" si="147"/>
        <v>0.43720550514140488</v>
      </c>
      <c r="Q888">
        <v>0</v>
      </c>
      <c r="R888" s="2">
        <f t="shared" si="148"/>
        <v>-2.3982429893244515</v>
      </c>
      <c r="S888" s="2">
        <f t="shared" si="149"/>
        <v>9.0877485810936728E-2</v>
      </c>
      <c r="T888" s="2">
        <f t="shared" si="150"/>
        <v>8.3306775502273944E-2</v>
      </c>
      <c r="U888" s="1">
        <f t="shared" si="153"/>
        <v>0.91669322449772606</v>
      </c>
      <c r="V888">
        <f t="shared" si="151"/>
        <v>-8.698240522997773E-2</v>
      </c>
      <c r="W888">
        <f t="shared" si="152"/>
        <v>1</v>
      </c>
    </row>
    <row r="889" spans="1:23" hidden="1" x14ac:dyDescent="0.25">
      <c r="A889" t="s">
        <v>7</v>
      </c>
      <c r="B889">
        <v>27</v>
      </c>
      <c r="C889" t="s">
        <v>5</v>
      </c>
      <c r="D889" t="s">
        <v>6</v>
      </c>
      <c r="E889" t="s">
        <v>10</v>
      </c>
      <c r="F889" t="s">
        <v>2</v>
      </c>
      <c r="G889">
        <v>75.040000000000006</v>
      </c>
      <c r="H889">
        <v>24.5</v>
      </c>
      <c r="K889">
        <v>0</v>
      </c>
      <c r="L889">
        <f t="shared" si="143"/>
        <v>1</v>
      </c>
      <c r="M889">
        <f t="shared" si="144"/>
        <v>0</v>
      </c>
      <c r="N889">
        <f t="shared" si="145"/>
        <v>0</v>
      </c>
      <c r="O889">
        <f t="shared" si="146"/>
        <v>0</v>
      </c>
      <c r="P889">
        <f t="shared" si="147"/>
        <v>4.9795047239267143E-2</v>
      </c>
      <c r="Q889">
        <v>0</v>
      </c>
      <c r="R889" s="2">
        <f t="shared" si="148"/>
        <v>-3.188298128236116</v>
      </c>
      <c r="S889" s="2">
        <f t="shared" si="149"/>
        <v>4.1241999841958456E-2</v>
      </c>
      <c r="T889" s="2">
        <f t="shared" si="150"/>
        <v>3.9608467434293124E-2</v>
      </c>
      <c r="U889" s="1">
        <f t="shared" si="153"/>
        <v>0.96039153256570686</v>
      </c>
      <c r="V889">
        <f t="shared" si="151"/>
        <v>-4.0414231244389399E-2</v>
      </c>
      <c r="W889">
        <f t="shared" si="152"/>
        <v>1</v>
      </c>
    </row>
    <row r="890" spans="1:23" hidden="1" x14ac:dyDescent="0.25">
      <c r="A890" t="s">
        <v>0</v>
      </c>
      <c r="B890">
        <v>71</v>
      </c>
      <c r="C890" t="s">
        <v>5</v>
      </c>
      <c r="D890" t="s">
        <v>6</v>
      </c>
      <c r="E890" t="s">
        <v>1</v>
      </c>
      <c r="F890" t="s">
        <v>2</v>
      </c>
      <c r="G890">
        <v>109.73</v>
      </c>
      <c r="H890">
        <v>28.9</v>
      </c>
      <c r="K890">
        <v>0</v>
      </c>
      <c r="L890">
        <f t="shared" si="143"/>
        <v>1</v>
      </c>
      <c r="M890">
        <f t="shared" si="144"/>
        <v>0</v>
      </c>
      <c r="N890">
        <f t="shared" si="145"/>
        <v>0</v>
      </c>
      <c r="O890">
        <f t="shared" si="146"/>
        <v>0</v>
      </c>
      <c r="P890">
        <f t="shared" si="147"/>
        <v>0.75574378139725829</v>
      </c>
      <c r="Q890">
        <v>0</v>
      </c>
      <c r="R890" s="2">
        <f t="shared" si="148"/>
        <v>-1.7486404890234089</v>
      </c>
      <c r="S890" s="2">
        <f t="shared" si="149"/>
        <v>0.1740103516974027</v>
      </c>
      <c r="T890" s="2">
        <f t="shared" si="150"/>
        <v>0.14821875415818589</v>
      </c>
      <c r="U890" s="1">
        <f t="shared" si="153"/>
        <v>0.85178124584181414</v>
      </c>
      <c r="V890">
        <f t="shared" si="151"/>
        <v>-0.16042553882648825</v>
      </c>
      <c r="W890">
        <f t="shared" si="152"/>
        <v>1</v>
      </c>
    </row>
    <row r="891" spans="1:23" hidden="1" x14ac:dyDescent="0.25">
      <c r="A891" t="s">
        <v>0</v>
      </c>
      <c r="B891">
        <v>23</v>
      </c>
      <c r="C891" t="s">
        <v>5</v>
      </c>
      <c r="D891" t="s">
        <v>8</v>
      </c>
      <c r="E891" t="s">
        <v>10</v>
      </c>
      <c r="F891" t="s">
        <v>2</v>
      </c>
      <c r="G891">
        <v>96.78</v>
      </c>
      <c r="H891">
        <v>24.6</v>
      </c>
      <c r="K891">
        <v>0</v>
      </c>
      <c r="L891">
        <f t="shared" si="143"/>
        <v>1</v>
      </c>
      <c r="M891">
        <f t="shared" si="144"/>
        <v>0</v>
      </c>
      <c r="N891">
        <f t="shared" si="145"/>
        <v>0</v>
      </c>
      <c r="O891">
        <f t="shared" si="146"/>
        <v>0</v>
      </c>
      <c r="P891">
        <f t="shared" si="147"/>
        <v>3.1476180435417445E-2</v>
      </c>
      <c r="Q891">
        <v>0</v>
      </c>
      <c r="R891" s="2">
        <f t="shared" si="148"/>
        <v>-3.2256562185050051</v>
      </c>
      <c r="S891" s="2">
        <f t="shared" si="149"/>
        <v>3.9729701654669498E-2</v>
      </c>
      <c r="T891" s="2">
        <f t="shared" si="150"/>
        <v>3.8211567478972641E-2</v>
      </c>
      <c r="U891" s="1">
        <f t="shared" si="153"/>
        <v>0.9617884325210273</v>
      </c>
      <c r="V891">
        <f t="shared" si="151"/>
        <v>-3.8960777117711558E-2</v>
      </c>
      <c r="W891">
        <f t="shared" si="152"/>
        <v>1</v>
      </c>
    </row>
    <row r="892" spans="1:23" hidden="1" x14ac:dyDescent="0.25">
      <c r="A892" t="s">
        <v>7</v>
      </c>
      <c r="B892">
        <v>71</v>
      </c>
      <c r="C892" t="s">
        <v>3</v>
      </c>
      <c r="D892" t="s">
        <v>6</v>
      </c>
      <c r="E892" t="s">
        <v>1</v>
      </c>
      <c r="F892" t="s">
        <v>2</v>
      </c>
      <c r="G892">
        <v>194.62</v>
      </c>
      <c r="H892">
        <v>31.6</v>
      </c>
      <c r="K892">
        <v>1</v>
      </c>
      <c r="L892">
        <f t="shared" si="143"/>
        <v>1</v>
      </c>
      <c r="M892">
        <f t="shared" si="144"/>
        <v>0</v>
      </c>
      <c r="N892">
        <f t="shared" si="145"/>
        <v>0</v>
      </c>
      <c r="O892">
        <f t="shared" si="146"/>
        <v>0</v>
      </c>
      <c r="P892">
        <f t="shared" si="147"/>
        <v>0.75574378139725829</v>
      </c>
      <c r="Q892">
        <v>0</v>
      </c>
      <c r="R892" s="2">
        <f t="shared" si="148"/>
        <v>3.2513595109765916</v>
      </c>
      <c r="S892" s="2">
        <f t="shared" si="149"/>
        <v>25.825426011961948</v>
      </c>
      <c r="T892" s="2">
        <f t="shared" si="150"/>
        <v>0.96272193405040118</v>
      </c>
      <c r="U892" s="1">
        <f t="shared" si="153"/>
        <v>3.7278065949598815E-2</v>
      </c>
      <c r="V892">
        <f t="shared" si="151"/>
        <v>-3.289350169544877</v>
      </c>
      <c r="W892">
        <f t="shared" si="152"/>
        <v>0</v>
      </c>
    </row>
    <row r="893" spans="1:23" hidden="1" x14ac:dyDescent="0.25">
      <c r="A893" t="s">
        <v>7</v>
      </c>
      <c r="B893">
        <v>56</v>
      </c>
      <c r="C893" t="s">
        <v>5</v>
      </c>
      <c r="D893" t="s">
        <v>6</v>
      </c>
      <c r="E893" t="s">
        <v>1</v>
      </c>
      <c r="F893" t="s">
        <v>2</v>
      </c>
      <c r="G893">
        <v>70.02</v>
      </c>
      <c r="H893">
        <v>32.299999999999997</v>
      </c>
      <c r="K893">
        <v>0</v>
      </c>
      <c r="L893">
        <f t="shared" si="143"/>
        <v>1</v>
      </c>
      <c r="M893">
        <f t="shared" si="144"/>
        <v>0</v>
      </c>
      <c r="N893">
        <f t="shared" si="145"/>
        <v>0</v>
      </c>
      <c r="O893">
        <f t="shared" si="146"/>
        <v>0</v>
      </c>
      <c r="P893">
        <f t="shared" si="147"/>
        <v>0.45823266581681643</v>
      </c>
      <c r="Q893">
        <v>0</v>
      </c>
      <c r="R893" s="2">
        <f t="shared" si="148"/>
        <v>-2.3553618125015827</v>
      </c>
      <c r="S893" s="2">
        <f t="shared" si="149"/>
        <v>9.4859179088064002E-2</v>
      </c>
      <c r="T893" s="2">
        <f t="shared" si="150"/>
        <v>8.6640529576666306E-2</v>
      </c>
      <c r="U893" s="1">
        <f t="shared" si="153"/>
        <v>0.91335947042333365</v>
      </c>
      <c r="V893">
        <f t="shared" si="151"/>
        <v>-9.0625751425771409E-2</v>
      </c>
      <c r="W893">
        <f t="shared" si="152"/>
        <v>1</v>
      </c>
    </row>
    <row r="894" spans="1:23" hidden="1" x14ac:dyDescent="0.25">
      <c r="A894" t="s">
        <v>0</v>
      </c>
      <c r="B894">
        <v>31</v>
      </c>
      <c r="C894" t="s">
        <v>3</v>
      </c>
      <c r="D894" t="s">
        <v>8</v>
      </c>
      <c r="E894" t="s">
        <v>1</v>
      </c>
      <c r="F894" t="s">
        <v>2</v>
      </c>
      <c r="G894">
        <v>222.21</v>
      </c>
      <c r="H894">
        <v>41.1</v>
      </c>
      <c r="K894">
        <v>0</v>
      </c>
      <c r="L894">
        <f t="shared" si="143"/>
        <v>1</v>
      </c>
      <c r="M894">
        <f t="shared" si="144"/>
        <v>0</v>
      </c>
      <c r="N894">
        <f t="shared" si="145"/>
        <v>0</v>
      </c>
      <c r="O894">
        <f t="shared" si="146"/>
        <v>0</v>
      </c>
      <c r="P894">
        <f t="shared" si="147"/>
        <v>7.5763249410463473E-2</v>
      </c>
      <c r="Q894">
        <v>0</v>
      </c>
      <c r="R894" s="2">
        <f t="shared" si="148"/>
        <v>-3.135340570805301</v>
      </c>
      <c r="S894" s="2">
        <f t="shared" si="149"/>
        <v>4.3484941605559359E-2</v>
      </c>
      <c r="T894" s="2">
        <f t="shared" si="150"/>
        <v>4.1672802233879098E-2</v>
      </c>
      <c r="U894" s="1">
        <f t="shared" si="153"/>
        <v>0.95832719776612085</v>
      </c>
      <c r="V894">
        <f t="shared" si="151"/>
        <v>-4.2566016770295263E-2</v>
      </c>
      <c r="W894">
        <f t="shared" si="152"/>
        <v>1</v>
      </c>
    </row>
    <row r="895" spans="1:23" hidden="1" x14ac:dyDescent="0.25">
      <c r="A895" t="s">
        <v>7</v>
      </c>
      <c r="B895">
        <v>64</v>
      </c>
      <c r="C895" t="s">
        <v>5</v>
      </c>
      <c r="D895" t="s">
        <v>6</v>
      </c>
      <c r="E895" t="s">
        <v>1</v>
      </c>
      <c r="F895" t="s">
        <v>11</v>
      </c>
      <c r="G895">
        <v>62.41</v>
      </c>
      <c r="H895">
        <v>30</v>
      </c>
      <c r="K895">
        <v>0</v>
      </c>
      <c r="L895">
        <f t="shared" si="143"/>
        <v>0</v>
      </c>
      <c r="M895">
        <f t="shared" si="144"/>
        <v>0</v>
      </c>
      <c r="N895">
        <f t="shared" si="145"/>
        <v>1</v>
      </c>
      <c r="O895">
        <f t="shared" si="146"/>
        <v>0</v>
      </c>
      <c r="P895">
        <f t="shared" si="147"/>
        <v>0.62569784851933707</v>
      </c>
      <c r="Q895">
        <v>0</v>
      </c>
      <c r="R895" s="2">
        <f t="shared" si="148"/>
        <v>-1.9124717240976152</v>
      </c>
      <c r="S895" s="2">
        <f t="shared" si="149"/>
        <v>0.14771482470571054</v>
      </c>
      <c r="T895" s="2">
        <f t="shared" si="150"/>
        <v>0.12870342137785543</v>
      </c>
      <c r="U895" s="1">
        <f t="shared" si="153"/>
        <v>0.8712965786221446</v>
      </c>
      <c r="V895">
        <f t="shared" si="151"/>
        <v>-0.13777285650327176</v>
      </c>
      <c r="W895">
        <f t="shared" si="152"/>
        <v>1</v>
      </c>
    </row>
    <row r="896" spans="1:23" hidden="1" x14ac:dyDescent="0.25">
      <c r="A896" t="s">
        <v>0</v>
      </c>
      <c r="B896">
        <v>46</v>
      </c>
      <c r="C896" t="s">
        <v>3</v>
      </c>
      <c r="D896" t="s">
        <v>6</v>
      </c>
      <c r="E896" t="s">
        <v>1</v>
      </c>
      <c r="F896" t="s">
        <v>9</v>
      </c>
      <c r="G896">
        <v>55.83</v>
      </c>
      <c r="H896">
        <v>26.4</v>
      </c>
      <c r="K896">
        <v>0</v>
      </c>
      <c r="L896">
        <f t="shared" si="143"/>
        <v>0</v>
      </c>
      <c r="M896">
        <f t="shared" si="144"/>
        <v>1</v>
      </c>
      <c r="N896">
        <f t="shared" si="145"/>
        <v>0</v>
      </c>
      <c r="O896">
        <f t="shared" si="146"/>
        <v>0</v>
      </c>
      <c r="P896">
        <f t="shared" si="147"/>
        <v>0.26219386503054554</v>
      </c>
      <c r="Q896">
        <v>0</v>
      </c>
      <c r="R896" s="2">
        <f t="shared" si="148"/>
        <v>1.7812268996427796</v>
      </c>
      <c r="S896" s="2">
        <f t="shared" si="149"/>
        <v>5.9371362221938888</v>
      </c>
      <c r="T896" s="2">
        <f t="shared" si="150"/>
        <v>0.85584829705365839</v>
      </c>
      <c r="U896" s="1">
        <f t="shared" si="153"/>
        <v>0.14415170294634161</v>
      </c>
      <c r="V896">
        <f t="shared" si="151"/>
        <v>-1.9368890412571942</v>
      </c>
      <c r="W896">
        <f t="shared" si="152"/>
        <v>0</v>
      </c>
    </row>
    <row r="897" spans="1:23" hidden="1" x14ac:dyDescent="0.25">
      <c r="A897" t="s">
        <v>0</v>
      </c>
      <c r="B897">
        <v>55</v>
      </c>
      <c r="C897" t="s">
        <v>5</v>
      </c>
      <c r="D897" t="s">
        <v>6</v>
      </c>
      <c r="E897" t="s">
        <v>1</v>
      </c>
      <c r="F897" t="s">
        <v>11</v>
      </c>
      <c r="G897">
        <v>65.12</v>
      </c>
      <c r="H897">
        <v>30</v>
      </c>
      <c r="K897">
        <v>0</v>
      </c>
      <c r="L897">
        <f t="shared" si="143"/>
        <v>0</v>
      </c>
      <c r="M897">
        <f t="shared" si="144"/>
        <v>0</v>
      </c>
      <c r="N897">
        <f t="shared" si="145"/>
        <v>1</v>
      </c>
      <c r="O897">
        <f t="shared" si="146"/>
        <v>0</v>
      </c>
      <c r="P897">
        <f t="shared" si="147"/>
        <v>0.43720550514140488</v>
      </c>
      <c r="Q897">
        <v>0</v>
      </c>
      <c r="R897" s="2">
        <f t="shared" si="148"/>
        <v>-2.2968685350088358</v>
      </c>
      <c r="S897" s="2">
        <f t="shared" si="149"/>
        <v>0.10057329286826232</v>
      </c>
      <c r="T897" s="2">
        <f t="shared" si="150"/>
        <v>9.1382639865949258E-2</v>
      </c>
      <c r="U897" s="1">
        <f t="shared" si="153"/>
        <v>0.9086173601340507</v>
      </c>
      <c r="V897">
        <f t="shared" si="151"/>
        <v>-9.5831219374413468E-2</v>
      </c>
      <c r="W897">
        <f t="shared" si="152"/>
        <v>1</v>
      </c>
    </row>
    <row r="898" spans="1:23" hidden="1" x14ac:dyDescent="0.25">
      <c r="A898" t="s">
        <v>7</v>
      </c>
      <c r="B898">
        <v>58</v>
      </c>
      <c r="C898" t="s">
        <v>3</v>
      </c>
      <c r="D898" t="s">
        <v>4</v>
      </c>
      <c r="E898" t="s">
        <v>1</v>
      </c>
      <c r="F898" t="s">
        <v>2</v>
      </c>
      <c r="G898">
        <v>85.83</v>
      </c>
      <c r="H898">
        <v>44</v>
      </c>
      <c r="K898">
        <v>1</v>
      </c>
      <c r="L898">
        <f t="shared" ref="L898:L961" si="154">IF(F898="Private",1,0)</f>
        <v>1</v>
      </c>
      <c r="M898">
        <f t="shared" ref="M898:M961" si="155">IF(F898="Self-employed",1,0)</f>
        <v>0</v>
      </c>
      <c r="N898">
        <f t="shared" ref="N898:N961" si="156">IF(F898="Govt_job",1,0)</f>
        <v>0</v>
      </c>
      <c r="O898">
        <f t="shared" ref="O898:O961" si="157">IF(F898="children",1,0)</f>
        <v>0</v>
      </c>
      <c r="P898">
        <f t="shared" ref="P898:P961" si="158">_xlfn.NORM.DIST(B898,AVERAGE($B$2:$B$1061),_xlfn.STDEV.P($B$2:$B$1061),TRUE)</f>
        <v>0.50058033169101179</v>
      </c>
      <c r="Q898">
        <v>0</v>
      </c>
      <c r="R898" s="2">
        <f t="shared" ref="R898:R961" si="159">SUMPRODUCT(K898:P898,$K$1065:$P$1065)+$J$1065</f>
        <v>2.7309987654394332</v>
      </c>
      <c r="S898" s="2">
        <f t="shared" ref="S898:S961" si="160">EXP(R898)</f>
        <v>15.348208627621894</v>
      </c>
      <c r="T898" s="2">
        <f t="shared" ref="T898:T961" si="161">S898/(1+S898)</f>
        <v>0.93883121858927088</v>
      </c>
      <c r="U898" s="1">
        <f t="shared" si="153"/>
        <v>6.1168781410729123E-2</v>
      </c>
      <c r="V898">
        <f t="shared" ref="V898:V961" si="162">LN(U898)</f>
        <v>-2.7941183272808598</v>
      </c>
      <c r="W898">
        <f t="shared" ref="W898:W961" si="163">IF(ABS(T898-Q898)&lt;$R$1065,1,0)</f>
        <v>0</v>
      </c>
    </row>
    <row r="899" spans="1:23" hidden="1" x14ac:dyDescent="0.25">
      <c r="A899" t="s">
        <v>0</v>
      </c>
      <c r="B899">
        <v>19</v>
      </c>
      <c r="C899" t="s">
        <v>5</v>
      </c>
      <c r="D899" t="s">
        <v>6</v>
      </c>
      <c r="E899" t="s">
        <v>10</v>
      </c>
      <c r="F899" t="s">
        <v>2</v>
      </c>
      <c r="G899">
        <v>84.31</v>
      </c>
      <c r="H899">
        <v>31.8</v>
      </c>
      <c r="K899">
        <v>0</v>
      </c>
      <c r="L899">
        <f t="shared" si="154"/>
        <v>1</v>
      </c>
      <c r="M899">
        <f t="shared" si="155"/>
        <v>0</v>
      </c>
      <c r="N899">
        <f t="shared" si="156"/>
        <v>0</v>
      </c>
      <c r="O899">
        <f t="shared" si="157"/>
        <v>0</v>
      </c>
      <c r="P899">
        <f t="shared" si="158"/>
        <v>1.9122859554795091E-2</v>
      </c>
      <c r="Q899">
        <v>0</v>
      </c>
      <c r="R899" s="2">
        <f t="shared" si="159"/>
        <v>-3.2508486325074837</v>
      </c>
      <c r="S899" s="2">
        <f t="shared" si="160"/>
        <v>3.8741316736704251E-2</v>
      </c>
      <c r="T899" s="2">
        <f t="shared" si="161"/>
        <v>3.7296404901283262E-2</v>
      </c>
      <c r="U899" s="1">
        <f t="shared" ref="U899:U962" si="164">(T899^Q899)*(1-T899)^(1-Q899)</f>
        <v>0.96270359509871672</v>
      </c>
      <c r="V899">
        <f t="shared" si="162"/>
        <v>-3.800970781366856E-2</v>
      </c>
      <c r="W899">
        <f t="shared" si="163"/>
        <v>1</v>
      </c>
    </row>
    <row r="900" spans="1:23" hidden="1" x14ac:dyDescent="0.25">
      <c r="A900" t="s">
        <v>0</v>
      </c>
      <c r="B900">
        <v>47</v>
      </c>
      <c r="C900" t="s">
        <v>5</v>
      </c>
      <c r="D900" t="s">
        <v>6</v>
      </c>
      <c r="E900" t="s">
        <v>1</v>
      </c>
      <c r="F900" t="s">
        <v>11</v>
      </c>
      <c r="G900">
        <v>74.8</v>
      </c>
      <c r="H900">
        <v>23.5</v>
      </c>
      <c r="K900">
        <v>0</v>
      </c>
      <c r="L900">
        <f t="shared" si="154"/>
        <v>0</v>
      </c>
      <c r="M900">
        <f t="shared" si="155"/>
        <v>0</v>
      </c>
      <c r="N900">
        <f t="shared" si="156"/>
        <v>1</v>
      </c>
      <c r="O900">
        <f t="shared" si="157"/>
        <v>0</v>
      </c>
      <c r="P900">
        <f t="shared" si="158"/>
        <v>0.27980343636921545</v>
      </c>
      <c r="Q900">
        <v>0</v>
      </c>
      <c r="R900" s="2">
        <f t="shared" si="159"/>
        <v>-2.6178622272860035</v>
      </c>
      <c r="S900" s="2">
        <f t="shared" si="160"/>
        <v>7.29586652768658E-2</v>
      </c>
      <c r="T900" s="2">
        <f t="shared" si="161"/>
        <v>6.7997647661515059E-2</v>
      </c>
      <c r="U900" s="1">
        <f t="shared" si="164"/>
        <v>0.93200235233848494</v>
      </c>
      <c r="V900">
        <f t="shared" si="162"/>
        <v>-7.0419940331399589E-2</v>
      </c>
      <c r="W900">
        <f t="shared" si="163"/>
        <v>1</v>
      </c>
    </row>
    <row r="901" spans="1:23" hidden="1" x14ac:dyDescent="0.25">
      <c r="A901" t="s">
        <v>7</v>
      </c>
      <c r="B901">
        <v>54</v>
      </c>
      <c r="C901" t="s">
        <v>3</v>
      </c>
      <c r="D901" t="s">
        <v>4</v>
      </c>
      <c r="E901" t="s">
        <v>10</v>
      </c>
      <c r="F901" t="s">
        <v>2</v>
      </c>
      <c r="G901">
        <v>97.06</v>
      </c>
      <c r="H901">
        <v>28.5</v>
      </c>
      <c r="K901">
        <v>1</v>
      </c>
      <c r="L901">
        <f t="shared" si="154"/>
        <v>1</v>
      </c>
      <c r="M901">
        <f t="shared" si="155"/>
        <v>0</v>
      </c>
      <c r="N901">
        <f t="shared" si="156"/>
        <v>0</v>
      </c>
      <c r="O901">
        <f t="shared" si="157"/>
        <v>0</v>
      </c>
      <c r="P901">
        <f t="shared" si="158"/>
        <v>0.4163542769830727</v>
      </c>
      <c r="Q901">
        <v>0</v>
      </c>
      <c r="R901" s="2">
        <f t="shared" si="159"/>
        <v>2.559234617118296</v>
      </c>
      <c r="S901" s="2">
        <f t="shared" si="160"/>
        <v>12.925920250414174</v>
      </c>
      <c r="T901" s="2">
        <f t="shared" si="161"/>
        <v>0.92819146009612841</v>
      </c>
      <c r="U901" s="1">
        <f t="shared" si="164"/>
        <v>7.1808539903871593E-2</v>
      </c>
      <c r="V901">
        <f t="shared" si="162"/>
        <v>-2.6337518698354367</v>
      </c>
      <c r="W901">
        <f t="shared" si="163"/>
        <v>0</v>
      </c>
    </row>
    <row r="902" spans="1:23" hidden="1" x14ac:dyDescent="0.25">
      <c r="A902" t="s">
        <v>7</v>
      </c>
      <c r="B902">
        <v>37</v>
      </c>
      <c r="C902" t="s">
        <v>5</v>
      </c>
      <c r="D902" t="s">
        <v>6</v>
      </c>
      <c r="E902" t="s">
        <v>10</v>
      </c>
      <c r="F902" t="s">
        <v>2</v>
      </c>
      <c r="G902">
        <v>92.78</v>
      </c>
      <c r="H902">
        <v>54.2</v>
      </c>
      <c r="K902">
        <v>0</v>
      </c>
      <c r="L902">
        <f t="shared" si="154"/>
        <v>1</v>
      </c>
      <c r="M902">
        <f t="shared" si="155"/>
        <v>0</v>
      </c>
      <c r="N902">
        <f t="shared" si="156"/>
        <v>0</v>
      </c>
      <c r="O902">
        <f t="shared" si="157"/>
        <v>0</v>
      </c>
      <c r="P902">
        <f t="shared" si="158"/>
        <v>0.13239632684412203</v>
      </c>
      <c r="Q902">
        <v>0</v>
      </c>
      <c r="R902" s="2">
        <f t="shared" si="159"/>
        <v>-3.0198474214950508</v>
      </c>
      <c r="S902" s="2">
        <f t="shared" si="160"/>
        <v>4.8808664947030296E-2</v>
      </c>
      <c r="T902" s="2">
        <f t="shared" si="161"/>
        <v>4.6537244187904725E-2</v>
      </c>
      <c r="U902" s="1">
        <f t="shared" si="164"/>
        <v>0.95346275581209528</v>
      </c>
      <c r="V902">
        <f t="shared" si="162"/>
        <v>-4.7654915205755578E-2</v>
      </c>
      <c r="W902">
        <f t="shared" si="163"/>
        <v>1</v>
      </c>
    </row>
    <row r="903" spans="1:23" hidden="1" x14ac:dyDescent="0.25">
      <c r="A903" t="s">
        <v>7</v>
      </c>
      <c r="B903">
        <v>17</v>
      </c>
      <c r="C903" t="s">
        <v>5</v>
      </c>
      <c r="D903" t="s">
        <v>8</v>
      </c>
      <c r="E903" t="s">
        <v>10</v>
      </c>
      <c r="F903" t="s">
        <v>2</v>
      </c>
      <c r="G903">
        <v>173.43</v>
      </c>
      <c r="H903">
        <v>25.6</v>
      </c>
      <c r="K903">
        <v>0</v>
      </c>
      <c r="L903">
        <f t="shared" si="154"/>
        <v>1</v>
      </c>
      <c r="M903">
        <f t="shared" si="155"/>
        <v>0</v>
      </c>
      <c r="N903">
        <f t="shared" si="156"/>
        <v>0</v>
      </c>
      <c r="O903">
        <f t="shared" si="157"/>
        <v>0</v>
      </c>
      <c r="P903">
        <f t="shared" si="158"/>
        <v>1.4682431294046878E-2</v>
      </c>
      <c r="Q903">
        <v>0</v>
      </c>
      <c r="R903" s="2">
        <f t="shared" si="159"/>
        <v>-3.2599041009255791</v>
      </c>
      <c r="S903" s="2">
        <f t="shared" si="160"/>
        <v>3.8392079605918082E-2</v>
      </c>
      <c r="T903" s="2">
        <f t="shared" si="161"/>
        <v>3.6972623693825098E-2</v>
      </c>
      <c r="U903" s="1">
        <f t="shared" si="164"/>
        <v>0.96302737630617485</v>
      </c>
      <c r="V903">
        <f t="shared" si="162"/>
        <v>-3.7673439440446189E-2</v>
      </c>
      <c r="W903">
        <f t="shared" si="163"/>
        <v>1</v>
      </c>
    </row>
    <row r="904" spans="1:23" hidden="1" x14ac:dyDescent="0.25">
      <c r="A904" t="s">
        <v>7</v>
      </c>
      <c r="B904">
        <v>20</v>
      </c>
      <c r="C904" t="s">
        <v>3</v>
      </c>
      <c r="D904" t="s">
        <v>6</v>
      </c>
      <c r="E904" t="s">
        <v>1</v>
      </c>
      <c r="F904" t="s">
        <v>2</v>
      </c>
      <c r="G904">
        <v>79.08</v>
      </c>
      <c r="H904">
        <v>41.2</v>
      </c>
      <c r="K904">
        <v>0</v>
      </c>
      <c r="L904">
        <f t="shared" si="154"/>
        <v>1</v>
      </c>
      <c r="M904">
        <f t="shared" si="155"/>
        <v>0</v>
      </c>
      <c r="N904">
        <f t="shared" si="156"/>
        <v>0</v>
      </c>
      <c r="O904">
        <f t="shared" si="157"/>
        <v>0</v>
      </c>
      <c r="P904">
        <f t="shared" si="158"/>
        <v>2.1741500107124563E-2</v>
      </c>
      <c r="Q904">
        <v>0</v>
      </c>
      <c r="R904" s="2">
        <f t="shared" si="159"/>
        <v>-3.2455083780483411</v>
      </c>
      <c r="S904" s="2">
        <f t="shared" si="160"/>
        <v>3.894875862941586E-2</v>
      </c>
      <c r="T904" s="2">
        <f t="shared" si="161"/>
        <v>3.7488623289561623E-2</v>
      </c>
      <c r="U904" s="1">
        <f t="shared" si="164"/>
        <v>0.9625113767104384</v>
      </c>
      <c r="V904">
        <f t="shared" si="162"/>
        <v>-3.8209392931155883E-2</v>
      </c>
      <c r="W904">
        <f t="shared" si="163"/>
        <v>1</v>
      </c>
    </row>
    <row r="905" spans="1:23" hidden="1" x14ac:dyDescent="0.25">
      <c r="A905" t="s">
        <v>7</v>
      </c>
      <c r="B905">
        <v>31</v>
      </c>
      <c r="C905" t="s">
        <v>3</v>
      </c>
      <c r="D905" t="s">
        <v>8</v>
      </c>
      <c r="E905" t="s">
        <v>1</v>
      </c>
      <c r="F905" t="s">
        <v>2</v>
      </c>
      <c r="G905">
        <v>106.18</v>
      </c>
      <c r="H905">
        <v>27</v>
      </c>
      <c r="K905">
        <v>0</v>
      </c>
      <c r="L905">
        <f t="shared" si="154"/>
        <v>1</v>
      </c>
      <c r="M905">
        <f t="shared" si="155"/>
        <v>0</v>
      </c>
      <c r="N905">
        <f t="shared" si="156"/>
        <v>0</v>
      </c>
      <c r="O905">
        <f t="shared" si="157"/>
        <v>0</v>
      </c>
      <c r="P905">
        <f t="shared" si="158"/>
        <v>7.5763249410463473E-2</v>
      </c>
      <c r="Q905">
        <v>0</v>
      </c>
      <c r="R905" s="2">
        <f t="shared" si="159"/>
        <v>-3.135340570805301</v>
      </c>
      <c r="S905" s="2">
        <f t="shared" si="160"/>
        <v>4.3484941605559359E-2</v>
      </c>
      <c r="T905" s="2">
        <f t="shared" si="161"/>
        <v>4.1672802233879098E-2</v>
      </c>
      <c r="U905" s="1">
        <f t="shared" si="164"/>
        <v>0.95832719776612085</v>
      </c>
      <c r="V905">
        <f t="shared" si="162"/>
        <v>-4.2566016770295263E-2</v>
      </c>
      <c r="W905">
        <f t="shared" si="163"/>
        <v>1</v>
      </c>
    </row>
    <row r="906" spans="1:23" hidden="1" x14ac:dyDescent="0.25">
      <c r="A906" t="s">
        <v>7</v>
      </c>
      <c r="B906">
        <v>56</v>
      </c>
      <c r="C906" t="s">
        <v>5</v>
      </c>
      <c r="D906" t="s">
        <v>6</v>
      </c>
      <c r="E906" t="s">
        <v>1</v>
      </c>
      <c r="F906" t="s">
        <v>2</v>
      </c>
      <c r="G906">
        <v>114.21</v>
      </c>
      <c r="H906">
        <v>21.3</v>
      </c>
      <c r="K906">
        <v>0</v>
      </c>
      <c r="L906">
        <f t="shared" si="154"/>
        <v>1</v>
      </c>
      <c r="M906">
        <f t="shared" si="155"/>
        <v>0</v>
      </c>
      <c r="N906">
        <f t="shared" si="156"/>
        <v>0</v>
      </c>
      <c r="O906">
        <f t="shared" si="157"/>
        <v>0</v>
      </c>
      <c r="P906">
        <f t="shared" si="158"/>
        <v>0.45823266581681643</v>
      </c>
      <c r="Q906">
        <v>0</v>
      </c>
      <c r="R906" s="2">
        <f t="shared" si="159"/>
        <v>-2.3553618125015827</v>
      </c>
      <c r="S906" s="2">
        <f t="shared" si="160"/>
        <v>9.4859179088064002E-2</v>
      </c>
      <c r="T906" s="2">
        <f t="shared" si="161"/>
        <v>8.6640529576666306E-2</v>
      </c>
      <c r="U906" s="1">
        <f t="shared" si="164"/>
        <v>0.91335947042333365</v>
      </c>
      <c r="V906">
        <f t="shared" si="162"/>
        <v>-9.0625751425771409E-2</v>
      </c>
      <c r="W906">
        <f t="shared" si="163"/>
        <v>1</v>
      </c>
    </row>
    <row r="907" spans="1:23" hidden="1" x14ac:dyDescent="0.25">
      <c r="A907" t="s">
        <v>7</v>
      </c>
      <c r="B907">
        <v>31</v>
      </c>
      <c r="C907" t="s">
        <v>5</v>
      </c>
      <c r="D907" t="s">
        <v>6</v>
      </c>
      <c r="E907" t="s">
        <v>10</v>
      </c>
      <c r="F907" t="s">
        <v>2</v>
      </c>
      <c r="G907">
        <v>91.08</v>
      </c>
      <c r="H907">
        <v>34.299999999999997</v>
      </c>
      <c r="K907">
        <v>0</v>
      </c>
      <c r="L907">
        <f t="shared" si="154"/>
        <v>1</v>
      </c>
      <c r="M907">
        <f t="shared" si="155"/>
        <v>0</v>
      </c>
      <c r="N907">
        <f t="shared" si="156"/>
        <v>0</v>
      </c>
      <c r="O907">
        <f t="shared" si="157"/>
        <v>0</v>
      </c>
      <c r="P907">
        <f t="shared" si="158"/>
        <v>7.5763249410463473E-2</v>
      </c>
      <c r="Q907">
        <v>0</v>
      </c>
      <c r="R907" s="2">
        <f t="shared" si="159"/>
        <v>-3.135340570805301</v>
      </c>
      <c r="S907" s="2">
        <f t="shared" si="160"/>
        <v>4.3484941605559359E-2</v>
      </c>
      <c r="T907" s="2">
        <f t="shared" si="161"/>
        <v>4.1672802233879098E-2</v>
      </c>
      <c r="U907" s="1">
        <f t="shared" si="164"/>
        <v>0.95832719776612085</v>
      </c>
      <c r="V907">
        <f t="shared" si="162"/>
        <v>-4.2566016770295263E-2</v>
      </c>
      <c r="W907">
        <f t="shared" si="163"/>
        <v>1</v>
      </c>
    </row>
    <row r="908" spans="1:23" hidden="1" x14ac:dyDescent="0.25">
      <c r="A908" t="s">
        <v>0</v>
      </c>
      <c r="B908">
        <v>33</v>
      </c>
      <c r="C908" t="s">
        <v>5</v>
      </c>
      <c r="D908" t="s">
        <v>8</v>
      </c>
      <c r="E908" t="s">
        <v>1</v>
      </c>
      <c r="F908" t="s">
        <v>2</v>
      </c>
      <c r="G908">
        <v>74.88</v>
      </c>
      <c r="H908">
        <v>31.6</v>
      </c>
      <c r="K908">
        <v>0</v>
      </c>
      <c r="L908">
        <f t="shared" si="154"/>
        <v>1</v>
      </c>
      <c r="M908">
        <f t="shared" si="155"/>
        <v>0</v>
      </c>
      <c r="N908">
        <f t="shared" si="156"/>
        <v>0</v>
      </c>
      <c r="O908">
        <f t="shared" si="157"/>
        <v>0</v>
      </c>
      <c r="P908">
        <f t="shared" si="158"/>
        <v>9.2119032046787952E-2</v>
      </c>
      <c r="Q908">
        <v>0</v>
      </c>
      <c r="R908" s="2">
        <f t="shared" si="159"/>
        <v>-3.1019858436440266</v>
      </c>
      <c r="S908" s="2">
        <f t="shared" si="160"/>
        <v>4.4959830489999804E-2</v>
      </c>
      <c r="T908" s="2">
        <f t="shared" si="161"/>
        <v>4.3025415119466705E-2</v>
      </c>
      <c r="U908" s="1">
        <f t="shared" si="164"/>
        <v>0.95697458488053333</v>
      </c>
      <c r="V908">
        <f t="shared" si="162"/>
        <v>-4.3978444955460994E-2</v>
      </c>
      <c r="W908">
        <f t="shared" si="163"/>
        <v>1</v>
      </c>
    </row>
    <row r="909" spans="1:23" hidden="1" x14ac:dyDescent="0.25">
      <c r="A909" t="s">
        <v>0</v>
      </c>
      <c r="B909">
        <v>42</v>
      </c>
      <c r="C909" t="s">
        <v>5</v>
      </c>
      <c r="D909" t="s">
        <v>8</v>
      </c>
      <c r="E909" t="s">
        <v>1</v>
      </c>
      <c r="F909" t="s">
        <v>2</v>
      </c>
      <c r="G909">
        <v>123.15</v>
      </c>
      <c r="H909">
        <v>26.1</v>
      </c>
      <c r="K909">
        <v>0</v>
      </c>
      <c r="L909">
        <f t="shared" si="154"/>
        <v>1</v>
      </c>
      <c r="M909">
        <f t="shared" si="155"/>
        <v>0</v>
      </c>
      <c r="N909">
        <f t="shared" si="156"/>
        <v>0</v>
      </c>
      <c r="O909">
        <f t="shared" si="157"/>
        <v>0</v>
      </c>
      <c r="P909">
        <f t="shared" si="158"/>
        <v>0.1978627047057446</v>
      </c>
      <c r="Q909">
        <v>0</v>
      </c>
      <c r="R909" s="2">
        <f t="shared" si="159"/>
        <v>-2.886340317593965</v>
      </c>
      <c r="S909" s="2">
        <f t="shared" si="160"/>
        <v>5.5779976527157826E-2</v>
      </c>
      <c r="T909" s="2">
        <f t="shared" si="161"/>
        <v>5.2832955509005144E-2</v>
      </c>
      <c r="U909" s="1">
        <f t="shared" si="164"/>
        <v>0.94716704449099487</v>
      </c>
      <c r="V909">
        <f t="shared" si="162"/>
        <v>-5.4279808013630637E-2</v>
      </c>
      <c r="W909">
        <f t="shared" si="163"/>
        <v>1</v>
      </c>
    </row>
    <row r="910" spans="1:23" hidden="1" x14ac:dyDescent="0.25">
      <c r="A910" t="s">
        <v>0</v>
      </c>
      <c r="B910">
        <v>20</v>
      </c>
      <c r="C910" t="s">
        <v>5</v>
      </c>
      <c r="D910" t="s">
        <v>6</v>
      </c>
      <c r="E910" t="s">
        <v>10</v>
      </c>
      <c r="F910" t="s">
        <v>2</v>
      </c>
      <c r="G910">
        <v>184.25</v>
      </c>
      <c r="H910">
        <v>27.5</v>
      </c>
      <c r="K910">
        <v>0</v>
      </c>
      <c r="L910">
        <f t="shared" si="154"/>
        <v>1</v>
      </c>
      <c r="M910">
        <f t="shared" si="155"/>
        <v>0</v>
      </c>
      <c r="N910">
        <f t="shared" si="156"/>
        <v>0</v>
      </c>
      <c r="O910">
        <f t="shared" si="157"/>
        <v>0</v>
      </c>
      <c r="P910">
        <f t="shared" si="158"/>
        <v>2.1741500107124563E-2</v>
      </c>
      <c r="Q910">
        <v>0</v>
      </c>
      <c r="R910" s="2">
        <f t="shared" si="159"/>
        <v>-3.2455083780483411</v>
      </c>
      <c r="S910" s="2">
        <f t="shared" si="160"/>
        <v>3.894875862941586E-2</v>
      </c>
      <c r="T910" s="2">
        <f t="shared" si="161"/>
        <v>3.7488623289561623E-2</v>
      </c>
      <c r="U910" s="1">
        <f t="shared" si="164"/>
        <v>0.9625113767104384</v>
      </c>
      <c r="V910">
        <f t="shared" si="162"/>
        <v>-3.8209392931155883E-2</v>
      </c>
      <c r="W910">
        <f t="shared" si="163"/>
        <v>1</v>
      </c>
    </row>
    <row r="911" spans="1:23" hidden="1" x14ac:dyDescent="0.25">
      <c r="A911" t="s">
        <v>0</v>
      </c>
      <c r="B911">
        <v>22</v>
      </c>
      <c r="C911" t="s">
        <v>5</v>
      </c>
      <c r="D911" t="s">
        <v>6</v>
      </c>
      <c r="E911" t="s">
        <v>1</v>
      </c>
      <c r="F911" t="s">
        <v>11</v>
      </c>
      <c r="G911">
        <v>117.69</v>
      </c>
      <c r="H911">
        <v>26.5</v>
      </c>
      <c r="K911">
        <v>0</v>
      </c>
      <c r="L911">
        <f t="shared" si="154"/>
        <v>0</v>
      </c>
      <c r="M911">
        <f t="shared" si="155"/>
        <v>0</v>
      </c>
      <c r="N911">
        <f t="shared" si="156"/>
        <v>1</v>
      </c>
      <c r="O911">
        <f t="shared" si="157"/>
        <v>0</v>
      </c>
      <c r="P911">
        <f t="shared" si="158"/>
        <v>2.789331530135674E-2</v>
      </c>
      <c r="Q911">
        <v>0</v>
      </c>
      <c r="R911" s="2">
        <f t="shared" si="159"/>
        <v>-3.1315883842184933</v>
      </c>
      <c r="S911" s="2">
        <f t="shared" si="160"/>
        <v>4.36484117135632E-2</v>
      </c>
      <c r="T911" s="2">
        <f t="shared" si="161"/>
        <v>4.1822908197500154E-2</v>
      </c>
      <c r="U911" s="1">
        <f t="shared" si="164"/>
        <v>0.95817709180249988</v>
      </c>
      <c r="V911">
        <f t="shared" si="162"/>
        <v>-4.2722662351257358E-2</v>
      </c>
      <c r="W911">
        <f t="shared" si="163"/>
        <v>1</v>
      </c>
    </row>
    <row r="912" spans="1:23" hidden="1" x14ac:dyDescent="0.25">
      <c r="A912" t="s">
        <v>7</v>
      </c>
      <c r="B912">
        <v>31</v>
      </c>
      <c r="C912" t="s">
        <v>3</v>
      </c>
      <c r="D912" t="s">
        <v>6</v>
      </c>
      <c r="E912" t="s">
        <v>1</v>
      </c>
      <c r="F912" t="s">
        <v>2</v>
      </c>
      <c r="G912">
        <v>106.51</v>
      </c>
      <c r="H912">
        <v>40.200000000000003</v>
      </c>
      <c r="K912">
        <v>0</v>
      </c>
      <c r="L912">
        <f t="shared" si="154"/>
        <v>1</v>
      </c>
      <c r="M912">
        <f t="shared" si="155"/>
        <v>0</v>
      </c>
      <c r="N912">
        <f t="shared" si="156"/>
        <v>0</v>
      </c>
      <c r="O912">
        <f t="shared" si="157"/>
        <v>0</v>
      </c>
      <c r="P912">
        <f t="shared" si="158"/>
        <v>7.5763249410463473E-2</v>
      </c>
      <c r="Q912">
        <v>0</v>
      </c>
      <c r="R912" s="2">
        <f t="shared" si="159"/>
        <v>-3.135340570805301</v>
      </c>
      <c r="S912" s="2">
        <f t="shared" si="160"/>
        <v>4.3484941605559359E-2</v>
      </c>
      <c r="T912" s="2">
        <f t="shared" si="161"/>
        <v>4.1672802233879098E-2</v>
      </c>
      <c r="U912" s="1">
        <f t="shared" si="164"/>
        <v>0.95832719776612085</v>
      </c>
      <c r="V912">
        <f t="shared" si="162"/>
        <v>-4.2566016770295263E-2</v>
      </c>
      <c r="W912">
        <f t="shared" si="163"/>
        <v>1</v>
      </c>
    </row>
    <row r="913" spans="1:23" hidden="1" x14ac:dyDescent="0.25">
      <c r="A913" t="s">
        <v>7</v>
      </c>
      <c r="B913">
        <v>31</v>
      </c>
      <c r="C913" t="s">
        <v>5</v>
      </c>
      <c r="D913" t="s">
        <v>4</v>
      </c>
      <c r="E913" t="s">
        <v>1</v>
      </c>
      <c r="F913" t="s">
        <v>11</v>
      </c>
      <c r="G913">
        <v>55.27</v>
      </c>
      <c r="H913">
        <v>32.5</v>
      </c>
      <c r="K913">
        <v>0</v>
      </c>
      <c r="L913">
        <f t="shared" si="154"/>
        <v>0</v>
      </c>
      <c r="M913">
        <f t="shared" si="155"/>
        <v>0</v>
      </c>
      <c r="N913">
        <f t="shared" si="156"/>
        <v>1</v>
      </c>
      <c r="O913">
        <f t="shared" si="157"/>
        <v>0</v>
      </c>
      <c r="P913">
        <f t="shared" si="158"/>
        <v>7.5763249410463473E-2</v>
      </c>
      <c r="Q913">
        <v>0</v>
      </c>
      <c r="R913" s="2">
        <f t="shared" si="159"/>
        <v>-3.0339661164896858</v>
      </c>
      <c r="S913" s="2">
        <f t="shared" si="160"/>
        <v>4.8124392179530136E-2</v>
      </c>
      <c r="T913" s="2">
        <f t="shared" si="161"/>
        <v>4.5914771699433025E-2</v>
      </c>
      <c r="U913" s="1">
        <f t="shared" si="164"/>
        <v>0.95408522830056697</v>
      </c>
      <c r="V913">
        <f t="shared" si="162"/>
        <v>-4.7002273682972641E-2</v>
      </c>
      <c r="W913">
        <f t="shared" si="163"/>
        <v>1</v>
      </c>
    </row>
    <row r="914" spans="1:23" hidden="1" x14ac:dyDescent="0.25">
      <c r="A914" t="s">
        <v>7</v>
      </c>
      <c r="B914">
        <v>30</v>
      </c>
      <c r="C914" t="s">
        <v>5</v>
      </c>
      <c r="D914" t="s">
        <v>6</v>
      </c>
      <c r="E914" t="s">
        <v>1</v>
      </c>
      <c r="F914" t="s">
        <v>2</v>
      </c>
      <c r="G914">
        <v>99.2</v>
      </c>
      <c r="H914">
        <v>32.5</v>
      </c>
      <c r="K914">
        <v>0</v>
      </c>
      <c r="L914">
        <f t="shared" si="154"/>
        <v>1</v>
      </c>
      <c r="M914">
        <f t="shared" si="155"/>
        <v>0</v>
      </c>
      <c r="N914">
        <f t="shared" si="156"/>
        <v>0</v>
      </c>
      <c r="O914">
        <f t="shared" si="157"/>
        <v>0</v>
      </c>
      <c r="P914">
        <f t="shared" si="158"/>
        <v>6.8463663962074664E-2</v>
      </c>
      <c r="Q914">
        <v>0</v>
      </c>
      <c r="R914" s="2">
        <f t="shared" si="159"/>
        <v>-3.150226784839516</v>
      </c>
      <c r="S914" s="2">
        <f t="shared" si="160"/>
        <v>4.2842409756214075E-2</v>
      </c>
      <c r="T914" s="2">
        <f t="shared" si="161"/>
        <v>4.1082343176117447E-2</v>
      </c>
      <c r="U914" s="1">
        <f t="shared" si="164"/>
        <v>0.95891765682388252</v>
      </c>
      <c r="V914">
        <f t="shared" si="162"/>
        <v>-4.195007136820865E-2</v>
      </c>
      <c r="W914">
        <f t="shared" si="163"/>
        <v>1</v>
      </c>
    </row>
    <row r="915" spans="1:23" hidden="1" x14ac:dyDescent="0.25">
      <c r="A915" t="s">
        <v>0</v>
      </c>
      <c r="B915">
        <v>69</v>
      </c>
      <c r="C915" t="s">
        <v>3</v>
      </c>
      <c r="D915" t="s">
        <v>4</v>
      </c>
      <c r="E915" t="s">
        <v>1</v>
      </c>
      <c r="F915" t="s">
        <v>2</v>
      </c>
      <c r="G915">
        <v>98.92</v>
      </c>
      <c r="H915">
        <v>23.9</v>
      </c>
      <c r="K915">
        <v>0</v>
      </c>
      <c r="L915">
        <f t="shared" si="154"/>
        <v>1</v>
      </c>
      <c r="M915">
        <f t="shared" si="155"/>
        <v>0</v>
      </c>
      <c r="N915">
        <f t="shared" si="156"/>
        <v>0</v>
      </c>
      <c r="O915">
        <f t="shared" si="157"/>
        <v>0</v>
      </c>
      <c r="P915">
        <f t="shared" si="158"/>
        <v>0.72117475438086609</v>
      </c>
      <c r="Q915">
        <v>0</v>
      </c>
      <c r="R915" s="2">
        <f t="shared" si="159"/>
        <v>-1.819137908193172</v>
      </c>
      <c r="S915" s="2">
        <f t="shared" si="160"/>
        <v>0.16216549223251567</v>
      </c>
      <c r="T915" s="2">
        <f t="shared" si="161"/>
        <v>0.13953734929867548</v>
      </c>
      <c r="U915" s="1">
        <f t="shared" si="164"/>
        <v>0.86046265070132455</v>
      </c>
      <c r="V915">
        <f t="shared" si="162"/>
        <v>-0.15028506845460662</v>
      </c>
      <c r="W915">
        <f t="shared" si="163"/>
        <v>1</v>
      </c>
    </row>
    <row r="916" spans="1:23" hidden="1" x14ac:dyDescent="0.25">
      <c r="A916" t="s">
        <v>7</v>
      </c>
      <c r="B916">
        <v>63</v>
      </c>
      <c r="C916" t="s">
        <v>5</v>
      </c>
      <c r="D916" t="s">
        <v>6</v>
      </c>
      <c r="E916" t="s">
        <v>1</v>
      </c>
      <c r="F916" t="s">
        <v>2</v>
      </c>
      <c r="G916">
        <v>92.7</v>
      </c>
      <c r="H916">
        <v>29.5</v>
      </c>
      <c r="K916">
        <v>0</v>
      </c>
      <c r="L916">
        <f t="shared" si="154"/>
        <v>1</v>
      </c>
      <c r="M916">
        <f t="shared" si="155"/>
        <v>0</v>
      </c>
      <c r="N916">
        <f t="shared" si="156"/>
        <v>0</v>
      </c>
      <c r="O916">
        <f t="shared" si="157"/>
        <v>0</v>
      </c>
      <c r="P916">
        <f t="shared" si="158"/>
        <v>0.60538449330501332</v>
      </c>
      <c r="Q916">
        <v>0</v>
      </c>
      <c r="R916" s="2">
        <f t="shared" si="159"/>
        <v>-2.0552716751912978</v>
      </c>
      <c r="S916" s="2">
        <f t="shared" si="160"/>
        <v>0.12805804065859475</v>
      </c>
      <c r="T916" s="2">
        <f t="shared" si="161"/>
        <v>0.11352079063576423</v>
      </c>
      <c r="U916" s="1">
        <f t="shared" si="164"/>
        <v>0.88647920936423574</v>
      </c>
      <c r="V916">
        <f t="shared" si="162"/>
        <v>-0.12049760623670042</v>
      </c>
      <c r="W916">
        <f t="shared" si="163"/>
        <v>1</v>
      </c>
    </row>
    <row r="917" spans="1:23" hidden="1" x14ac:dyDescent="0.25">
      <c r="A917" t="s">
        <v>0</v>
      </c>
      <c r="B917">
        <v>19</v>
      </c>
      <c r="C917" t="s">
        <v>5</v>
      </c>
      <c r="D917" t="s">
        <v>6</v>
      </c>
      <c r="E917" t="s">
        <v>10</v>
      </c>
      <c r="F917" t="s">
        <v>2</v>
      </c>
      <c r="G917">
        <v>106.7</v>
      </c>
      <c r="H917">
        <v>24</v>
      </c>
      <c r="K917">
        <v>0</v>
      </c>
      <c r="L917">
        <f t="shared" si="154"/>
        <v>1</v>
      </c>
      <c r="M917">
        <f t="shared" si="155"/>
        <v>0</v>
      </c>
      <c r="N917">
        <f t="shared" si="156"/>
        <v>0</v>
      </c>
      <c r="O917">
        <f t="shared" si="157"/>
        <v>0</v>
      </c>
      <c r="P917">
        <f t="shared" si="158"/>
        <v>1.9122859554795091E-2</v>
      </c>
      <c r="Q917">
        <v>0</v>
      </c>
      <c r="R917" s="2">
        <f t="shared" si="159"/>
        <v>-3.2508486325074837</v>
      </c>
      <c r="S917" s="2">
        <f t="shared" si="160"/>
        <v>3.8741316736704251E-2</v>
      </c>
      <c r="T917" s="2">
        <f t="shared" si="161"/>
        <v>3.7296404901283262E-2</v>
      </c>
      <c r="U917" s="1">
        <f t="shared" si="164"/>
        <v>0.96270359509871672</v>
      </c>
      <c r="V917">
        <f t="shared" si="162"/>
        <v>-3.800970781366856E-2</v>
      </c>
      <c r="W917">
        <f t="shared" si="163"/>
        <v>1</v>
      </c>
    </row>
    <row r="918" spans="1:23" hidden="1" x14ac:dyDescent="0.25">
      <c r="A918" t="s">
        <v>7</v>
      </c>
      <c r="B918">
        <v>51</v>
      </c>
      <c r="C918" t="s">
        <v>3</v>
      </c>
      <c r="D918" t="s">
        <v>4</v>
      </c>
      <c r="E918" t="s">
        <v>1</v>
      </c>
      <c r="F918" t="s">
        <v>2</v>
      </c>
      <c r="G918">
        <v>82.59</v>
      </c>
      <c r="H918">
        <v>26.2</v>
      </c>
      <c r="K918">
        <v>0</v>
      </c>
      <c r="L918">
        <f t="shared" si="154"/>
        <v>1</v>
      </c>
      <c r="M918">
        <f t="shared" si="155"/>
        <v>0</v>
      </c>
      <c r="N918">
        <f t="shared" si="156"/>
        <v>0</v>
      </c>
      <c r="O918">
        <f t="shared" si="157"/>
        <v>0</v>
      </c>
      <c r="P918">
        <f t="shared" si="158"/>
        <v>0.35541491887857946</v>
      </c>
      <c r="Q918">
        <v>0</v>
      </c>
      <c r="R918" s="2">
        <f t="shared" si="159"/>
        <v>-2.5650404303162642</v>
      </c>
      <c r="S918" s="2">
        <f t="shared" si="160"/>
        <v>7.6916071637867622E-2</v>
      </c>
      <c r="T918" s="2">
        <f t="shared" si="161"/>
        <v>7.1422531117849297E-2</v>
      </c>
      <c r="U918" s="1">
        <f t="shared" si="164"/>
        <v>0.92857746888215065</v>
      </c>
      <c r="V918">
        <f t="shared" si="162"/>
        <v>-7.4101467224870585E-2</v>
      </c>
      <c r="W918">
        <f t="shared" si="163"/>
        <v>1</v>
      </c>
    </row>
    <row r="919" spans="1:23" hidden="1" x14ac:dyDescent="0.25">
      <c r="A919" t="s">
        <v>7</v>
      </c>
      <c r="B919">
        <v>38</v>
      </c>
      <c r="C919" t="s">
        <v>3</v>
      </c>
      <c r="D919" t="s">
        <v>6</v>
      </c>
      <c r="E919" t="s">
        <v>1</v>
      </c>
      <c r="F919" t="s">
        <v>9</v>
      </c>
      <c r="G919">
        <v>91</v>
      </c>
      <c r="H919">
        <v>33.299999999999997</v>
      </c>
      <c r="K919">
        <v>1</v>
      </c>
      <c r="L919">
        <f t="shared" si="154"/>
        <v>0</v>
      </c>
      <c r="M919">
        <f t="shared" si="155"/>
        <v>1</v>
      </c>
      <c r="N919">
        <f t="shared" si="156"/>
        <v>0</v>
      </c>
      <c r="O919">
        <f t="shared" si="157"/>
        <v>0</v>
      </c>
      <c r="P919">
        <f t="shared" si="158"/>
        <v>0.14412603966183052</v>
      </c>
      <c r="Q919">
        <v>0</v>
      </c>
      <c r="R919" s="2">
        <f t="shared" si="159"/>
        <v>6.5404484429181</v>
      </c>
      <c r="S919" s="2">
        <f t="shared" si="160"/>
        <v>692.5970986698934</v>
      </c>
      <c r="T919" s="2">
        <f t="shared" si="161"/>
        <v>0.99855824079726152</v>
      </c>
      <c r="U919" s="1">
        <f t="shared" si="164"/>
        <v>1.4417592027384796E-3</v>
      </c>
      <c r="V919">
        <f t="shared" si="162"/>
        <v>-6.5418912424556712</v>
      </c>
      <c r="W919">
        <f t="shared" si="163"/>
        <v>0</v>
      </c>
    </row>
    <row r="920" spans="1:23" hidden="1" x14ac:dyDescent="0.25">
      <c r="A920" t="s">
        <v>7</v>
      </c>
      <c r="B920">
        <v>58</v>
      </c>
      <c r="C920" t="s">
        <v>3</v>
      </c>
      <c r="D920" t="s">
        <v>6</v>
      </c>
      <c r="E920" t="s">
        <v>1</v>
      </c>
      <c r="F920" t="s">
        <v>2</v>
      </c>
      <c r="G920">
        <v>76.989999999999995</v>
      </c>
      <c r="H920">
        <v>29</v>
      </c>
      <c r="K920">
        <v>0</v>
      </c>
      <c r="L920">
        <f t="shared" si="154"/>
        <v>1</v>
      </c>
      <c r="M920">
        <f t="shared" si="155"/>
        <v>0</v>
      </c>
      <c r="N920">
        <f t="shared" si="156"/>
        <v>0</v>
      </c>
      <c r="O920">
        <f t="shared" si="157"/>
        <v>0</v>
      </c>
      <c r="P920">
        <f t="shared" si="158"/>
        <v>0.50058033169101179</v>
      </c>
      <c r="Q920">
        <v>0</v>
      </c>
      <c r="R920" s="2">
        <f t="shared" si="159"/>
        <v>-2.2690012345605668</v>
      </c>
      <c r="S920" s="2">
        <f t="shared" si="160"/>
        <v>0.10341541626382261</v>
      </c>
      <c r="T920" s="2">
        <f t="shared" si="161"/>
        <v>9.3723011967685219E-2</v>
      </c>
      <c r="U920" s="1">
        <f t="shared" si="164"/>
        <v>0.90627698803231482</v>
      </c>
      <c r="V920">
        <f t="shared" si="162"/>
        <v>-9.8410293358938167E-2</v>
      </c>
      <c r="W920">
        <f t="shared" si="163"/>
        <v>1</v>
      </c>
    </row>
    <row r="921" spans="1:23" hidden="1" x14ac:dyDescent="0.25">
      <c r="A921" t="s">
        <v>7</v>
      </c>
      <c r="B921">
        <v>64</v>
      </c>
      <c r="C921" t="s">
        <v>5</v>
      </c>
      <c r="D921" t="s">
        <v>4</v>
      </c>
      <c r="E921" t="s">
        <v>1</v>
      </c>
      <c r="F921" t="s">
        <v>2</v>
      </c>
      <c r="G921">
        <v>93.99</v>
      </c>
      <c r="H921">
        <v>37.799999999999997</v>
      </c>
      <c r="K921">
        <v>1</v>
      </c>
      <c r="L921">
        <f t="shared" si="154"/>
        <v>1</v>
      </c>
      <c r="M921">
        <f t="shared" si="155"/>
        <v>0</v>
      </c>
      <c r="N921">
        <f t="shared" si="156"/>
        <v>0</v>
      </c>
      <c r="O921">
        <f t="shared" si="157"/>
        <v>0</v>
      </c>
      <c r="P921">
        <f t="shared" si="158"/>
        <v>0.62569784851933707</v>
      </c>
      <c r="Q921">
        <v>0</v>
      </c>
      <c r="R921" s="2">
        <f t="shared" si="159"/>
        <v>2.9861538215867691</v>
      </c>
      <c r="S921" s="2">
        <f t="shared" si="160"/>
        <v>19.809345505771709</v>
      </c>
      <c r="T921" s="2">
        <f t="shared" si="161"/>
        <v>0.95194466833554958</v>
      </c>
      <c r="U921" s="1">
        <f t="shared" si="164"/>
        <v>4.8055331664450418E-2</v>
      </c>
      <c r="V921">
        <f t="shared" si="162"/>
        <v>-3.0354021889629315</v>
      </c>
      <c r="W921">
        <f t="shared" si="163"/>
        <v>0</v>
      </c>
    </row>
    <row r="922" spans="1:23" hidden="1" x14ac:dyDescent="0.25">
      <c r="A922" t="s">
        <v>7</v>
      </c>
      <c r="B922">
        <v>31</v>
      </c>
      <c r="C922" t="s">
        <v>3</v>
      </c>
      <c r="D922" t="s">
        <v>6</v>
      </c>
      <c r="E922" t="s">
        <v>1</v>
      </c>
      <c r="F922" t="s">
        <v>2</v>
      </c>
      <c r="G922">
        <v>109.68</v>
      </c>
      <c r="H922">
        <v>41.8</v>
      </c>
      <c r="K922">
        <v>0</v>
      </c>
      <c r="L922">
        <f t="shared" si="154"/>
        <v>1</v>
      </c>
      <c r="M922">
        <f t="shared" si="155"/>
        <v>0</v>
      </c>
      <c r="N922">
        <f t="shared" si="156"/>
        <v>0</v>
      </c>
      <c r="O922">
        <f t="shared" si="157"/>
        <v>0</v>
      </c>
      <c r="P922">
        <f t="shared" si="158"/>
        <v>7.5763249410463473E-2</v>
      </c>
      <c r="Q922">
        <v>0</v>
      </c>
      <c r="R922" s="2">
        <f t="shared" si="159"/>
        <v>-3.135340570805301</v>
      </c>
      <c r="S922" s="2">
        <f t="shared" si="160"/>
        <v>4.3484941605559359E-2</v>
      </c>
      <c r="T922" s="2">
        <f t="shared" si="161"/>
        <v>4.1672802233879098E-2</v>
      </c>
      <c r="U922" s="1">
        <f t="shared" si="164"/>
        <v>0.95832719776612085</v>
      </c>
      <c r="V922">
        <f t="shared" si="162"/>
        <v>-4.2566016770295263E-2</v>
      </c>
      <c r="W922">
        <f t="shared" si="163"/>
        <v>1</v>
      </c>
    </row>
    <row r="923" spans="1:23" hidden="1" x14ac:dyDescent="0.25">
      <c r="A923" t="s">
        <v>7</v>
      </c>
      <c r="B923">
        <v>59</v>
      </c>
      <c r="C923" t="s">
        <v>5</v>
      </c>
      <c r="D923" t="s">
        <v>6</v>
      </c>
      <c r="E923" t="s">
        <v>1</v>
      </c>
      <c r="F923" t="s">
        <v>2</v>
      </c>
      <c r="G923">
        <v>92.04</v>
      </c>
      <c r="H923">
        <v>24.2</v>
      </c>
      <c r="K923">
        <v>1</v>
      </c>
      <c r="L923">
        <f t="shared" si="154"/>
        <v>1</v>
      </c>
      <c r="M923">
        <f t="shared" si="155"/>
        <v>0</v>
      </c>
      <c r="N923">
        <f t="shared" si="156"/>
        <v>0</v>
      </c>
      <c r="O923">
        <f t="shared" si="157"/>
        <v>0</v>
      </c>
      <c r="P923">
        <f t="shared" si="158"/>
        <v>0.52178163014339485</v>
      </c>
      <c r="Q923">
        <v>0</v>
      </c>
      <c r="R923" s="2">
        <f t="shared" si="159"/>
        <v>2.7742350654727597</v>
      </c>
      <c r="S923" s="2">
        <f t="shared" si="160"/>
        <v>16.026363187200413</v>
      </c>
      <c r="T923" s="2">
        <f t="shared" si="161"/>
        <v>0.94126755144329644</v>
      </c>
      <c r="U923" s="1">
        <f t="shared" si="164"/>
        <v>5.8732448556703565E-2</v>
      </c>
      <c r="V923">
        <f t="shared" si="162"/>
        <v>-2.8347629185629368</v>
      </c>
      <c r="W923">
        <f t="shared" si="163"/>
        <v>0</v>
      </c>
    </row>
    <row r="924" spans="1:23" hidden="1" x14ac:dyDescent="0.25">
      <c r="A924" t="s">
        <v>7</v>
      </c>
      <c r="B924">
        <v>54</v>
      </c>
      <c r="C924" t="s">
        <v>5</v>
      </c>
      <c r="D924" t="s">
        <v>6</v>
      </c>
      <c r="E924" t="s">
        <v>1</v>
      </c>
      <c r="F924" t="s">
        <v>2</v>
      </c>
      <c r="G924">
        <v>111.41</v>
      </c>
      <c r="H924">
        <v>31.1</v>
      </c>
      <c r="K924">
        <v>0</v>
      </c>
      <c r="L924">
        <f t="shared" si="154"/>
        <v>1</v>
      </c>
      <c r="M924">
        <f t="shared" si="155"/>
        <v>0</v>
      </c>
      <c r="N924">
        <f t="shared" si="156"/>
        <v>0</v>
      </c>
      <c r="O924">
        <f t="shared" si="157"/>
        <v>0</v>
      </c>
      <c r="P924">
        <f t="shared" si="158"/>
        <v>0.4163542769830727</v>
      </c>
      <c r="Q924">
        <v>0</v>
      </c>
      <c r="R924" s="2">
        <f t="shared" si="159"/>
        <v>-2.4407653828817035</v>
      </c>
      <c r="S924" s="2">
        <f t="shared" si="160"/>
        <v>8.7094165561696302E-2</v>
      </c>
      <c r="T924" s="2">
        <f t="shared" si="161"/>
        <v>8.0116486980403551E-2</v>
      </c>
      <c r="U924" s="1">
        <f t="shared" si="164"/>
        <v>0.91988351301959648</v>
      </c>
      <c r="V924">
        <f t="shared" si="162"/>
        <v>-8.3508233238616614E-2</v>
      </c>
      <c r="W924">
        <f t="shared" si="163"/>
        <v>1</v>
      </c>
    </row>
    <row r="925" spans="1:23" hidden="1" x14ac:dyDescent="0.25">
      <c r="A925" t="s">
        <v>7</v>
      </c>
      <c r="B925">
        <v>24</v>
      </c>
      <c r="C925" t="s">
        <v>5</v>
      </c>
      <c r="D925" t="s">
        <v>6</v>
      </c>
      <c r="E925" t="s">
        <v>1</v>
      </c>
      <c r="F925" t="s">
        <v>2</v>
      </c>
      <c r="G925">
        <v>97.92</v>
      </c>
      <c r="H925">
        <v>23.1</v>
      </c>
      <c r="K925">
        <v>0</v>
      </c>
      <c r="L925">
        <f t="shared" si="154"/>
        <v>1</v>
      </c>
      <c r="M925">
        <f t="shared" si="155"/>
        <v>0</v>
      </c>
      <c r="N925">
        <f t="shared" si="156"/>
        <v>0</v>
      </c>
      <c r="O925">
        <f t="shared" si="157"/>
        <v>0</v>
      </c>
      <c r="P925">
        <f t="shared" si="158"/>
        <v>3.5431305920433462E-2</v>
      </c>
      <c r="Q925">
        <v>0</v>
      </c>
      <c r="R925" s="2">
        <f t="shared" si="159"/>
        <v>-3.2175904393017323</v>
      </c>
      <c r="S925" s="2">
        <f t="shared" si="160"/>
        <v>4.0051448481142608E-2</v>
      </c>
      <c r="T925" s="2">
        <f t="shared" si="161"/>
        <v>3.850910312142005E-2</v>
      </c>
      <c r="U925" s="1">
        <f t="shared" si="164"/>
        <v>0.96149089687857991</v>
      </c>
      <c r="V925">
        <f t="shared" si="162"/>
        <v>-3.9270181623102765E-2</v>
      </c>
      <c r="W925">
        <f t="shared" si="163"/>
        <v>1</v>
      </c>
    </row>
    <row r="926" spans="1:23" hidden="1" x14ac:dyDescent="0.25">
      <c r="A926" t="s">
        <v>0</v>
      </c>
      <c r="B926">
        <v>17</v>
      </c>
      <c r="C926" t="s">
        <v>3</v>
      </c>
      <c r="D926" t="s">
        <v>6</v>
      </c>
      <c r="E926" t="s">
        <v>10</v>
      </c>
      <c r="F926" t="s">
        <v>2</v>
      </c>
      <c r="G926">
        <v>62.37</v>
      </c>
      <c r="H926">
        <v>41.3</v>
      </c>
      <c r="K926">
        <v>0</v>
      </c>
      <c r="L926">
        <f t="shared" si="154"/>
        <v>1</v>
      </c>
      <c r="M926">
        <f t="shared" si="155"/>
        <v>0</v>
      </c>
      <c r="N926">
        <f t="shared" si="156"/>
        <v>0</v>
      </c>
      <c r="O926">
        <f t="shared" si="157"/>
        <v>0</v>
      </c>
      <c r="P926">
        <f t="shared" si="158"/>
        <v>1.4682431294046878E-2</v>
      </c>
      <c r="Q926">
        <v>0</v>
      </c>
      <c r="R926" s="2">
        <f t="shared" si="159"/>
        <v>-3.2599041009255791</v>
      </c>
      <c r="S926" s="2">
        <f t="shared" si="160"/>
        <v>3.8392079605918082E-2</v>
      </c>
      <c r="T926" s="2">
        <f t="shared" si="161"/>
        <v>3.6972623693825098E-2</v>
      </c>
      <c r="U926" s="1">
        <f t="shared" si="164"/>
        <v>0.96302737630617485</v>
      </c>
      <c r="V926">
        <f t="shared" si="162"/>
        <v>-3.7673439440446189E-2</v>
      </c>
      <c r="W926">
        <f t="shared" si="163"/>
        <v>1</v>
      </c>
    </row>
    <row r="927" spans="1:23" hidden="1" x14ac:dyDescent="0.25">
      <c r="A927" t="s">
        <v>7</v>
      </c>
      <c r="B927">
        <v>29</v>
      </c>
      <c r="C927" t="s">
        <v>3</v>
      </c>
      <c r="D927" t="s">
        <v>6</v>
      </c>
      <c r="E927" t="s">
        <v>10</v>
      </c>
      <c r="F927" t="s">
        <v>2</v>
      </c>
      <c r="G927">
        <v>101.28</v>
      </c>
      <c r="H927">
        <v>22.7</v>
      </c>
      <c r="K927">
        <v>0</v>
      </c>
      <c r="L927">
        <f t="shared" si="154"/>
        <v>1</v>
      </c>
      <c r="M927">
        <f t="shared" si="155"/>
        <v>0</v>
      </c>
      <c r="N927">
        <f t="shared" si="156"/>
        <v>0</v>
      </c>
      <c r="O927">
        <f t="shared" si="157"/>
        <v>0</v>
      </c>
      <c r="P927">
        <f t="shared" si="158"/>
        <v>6.1718988319348772E-2</v>
      </c>
      <c r="Q927">
        <v>0</v>
      </c>
      <c r="R927" s="2">
        <f t="shared" si="159"/>
        <v>-3.1639813584271348</v>
      </c>
      <c r="S927" s="2">
        <f t="shared" si="160"/>
        <v>4.2257164802703362E-2</v>
      </c>
      <c r="T927" s="2">
        <f t="shared" si="161"/>
        <v>4.0543894760083077E-2</v>
      </c>
      <c r="U927" s="1">
        <f t="shared" si="164"/>
        <v>0.95945610523991687</v>
      </c>
      <c r="V927">
        <f t="shared" si="162"/>
        <v>-4.1388712116094066E-2</v>
      </c>
      <c r="W927">
        <f t="shared" si="163"/>
        <v>1</v>
      </c>
    </row>
    <row r="928" spans="1:23" hidden="1" x14ac:dyDescent="0.25">
      <c r="A928" t="s">
        <v>7</v>
      </c>
      <c r="B928">
        <v>42</v>
      </c>
      <c r="C928" t="s">
        <v>5</v>
      </c>
      <c r="D928" t="s">
        <v>8</v>
      </c>
      <c r="E928" t="s">
        <v>1</v>
      </c>
      <c r="F928" t="s">
        <v>2</v>
      </c>
      <c r="G928">
        <v>88.31</v>
      </c>
      <c r="H928">
        <v>24</v>
      </c>
      <c r="K928">
        <v>0</v>
      </c>
      <c r="L928">
        <f t="shared" si="154"/>
        <v>1</v>
      </c>
      <c r="M928">
        <f t="shared" si="155"/>
        <v>0</v>
      </c>
      <c r="N928">
        <f t="shared" si="156"/>
        <v>0</v>
      </c>
      <c r="O928">
        <f t="shared" si="157"/>
        <v>0</v>
      </c>
      <c r="P928">
        <f t="shared" si="158"/>
        <v>0.1978627047057446</v>
      </c>
      <c r="Q928">
        <v>0</v>
      </c>
      <c r="R928" s="2">
        <f t="shared" si="159"/>
        <v>-2.886340317593965</v>
      </c>
      <c r="S928" s="2">
        <f t="shared" si="160"/>
        <v>5.5779976527157826E-2</v>
      </c>
      <c r="T928" s="2">
        <f t="shared" si="161"/>
        <v>5.2832955509005144E-2</v>
      </c>
      <c r="U928" s="1">
        <f t="shared" si="164"/>
        <v>0.94716704449099487</v>
      </c>
      <c r="V928">
        <f t="shared" si="162"/>
        <v>-5.4279808013630637E-2</v>
      </c>
      <c r="W928">
        <f t="shared" si="163"/>
        <v>1</v>
      </c>
    </row>
    <row r="929" spans="1:23" hidden="1" x14ac:dyDescent="0.25">
      <c r="A929" t="s">
        <v>7</v>
      </c>
      <c r="B929">
        <v>31</v>
      </c>
      <c r="C929" t="s">
        <v>5</v>
      </c>
      <c r="D929" t="s">
        <v>4</v>
      </c>
      <c r="E929" t="s">
        <v>1</v>
      </c>
      <c r="F929" t="s">
        <v>11</v>
      </c>
      <c r="G929">
        <v>103.55</v>
      </c>
      <c r="H929">
        <v>20.5</v>
      </c>
      <c r="K929">
        <v>0</v>
      </c>
      <c r="L929">
        <f t="shared" si="154"/>
        <v>0</v>
      </c>
      <c r="M929">
        <f t="shared" si="155"/>
        <v>0</v>
      </c>
      <c r="N929">
        <f t="shared" si="156"/>
        <v>1</v>
      </c>
      <c r="O929">
        <f t="shared" si="157"/>
        <v>0</v>
      </c>
      <c r="P929">
        <f t="shared" si="158"/>
        <v>7.5763249410463473E-2</v>
      </c>
      <c r="Q929">
        <v>0</v>
      </c>
      <c r="R929" s="2">
        <f t="shared" si="159"/>
        <v>-3.0339661164896858</v>
      </c>
      <c r="S929" s="2">
        <f t="shared" si="160"/>
        <v>4.8124392179530136E-2</v>
      </c>
      <c r="T929" s="2">
        <f t="shared" si="161"/>
        <v>4.5914771699433025E-2</v>
      </c>
      <c r="U929" s="1">
        <f t="shared" si="164"/>
        <v>0.95408522830056697</v>
      </c>
      <c r="V929">
        <f t="shared" si="162"/>
        <v>-4.7002273682972641E-2</v>
      </c>
      <c r="W929">
        <f t="shared" si="163"/>
        <v>1</v>
      </c>
    </row>
    <row r="930" spans="1:23" hidden="1" x14ac:dyDescent="0.25">
      <c r="A930" t="s">
        <v>7</v>
      </c>
      <c r="B930">
        <v>29</v>
      </c>
      <c r="C930" t="s">
        <v>3</v>
      </c>
      <c r="D930" t="s">
        <v>6</v>
      </c>
      <c r="E930" t="s">
        <v>10</v>
      </c>
      <c r="F930" t="s">
        <v>2</v>
      </c>
      <c r="G930">
        <v>60.26</v>
      </c>
      <c r="H930">
        <v>20.399999999999999</v>
      </c>
      <c r="K930">
        <v>0</v>
      </c>
      <c r="L930">
        <f t="shared" si="154"/>
        <v>1</v>
      </c>
      <c r="M930">
        <f t="shared" si="155"/>
        <v>0</v>
      </c>
      <c r="N930">
        <f t="shared" si="156"/>
        <v>0</v>
      </c>
      <c r="O930">
        <f t="shared" si="157"/>
        <v>0</v>
      </c>
      <c r="P930">
        <f t="shared" si="158"/>
        <v>6.1718988319348772E-2</v>
      </c>
      <c r="Q930">
        <v>0</v>
      </c>
      <c r="R930" s="2">
        <f t="shared" si="159"/>
        <v>-3.1639813584271348</v>
      </c>
      <c r="S930" s="2">
        <f t="shared" si="160"/>
        <v>4.2257164802703362E-2</v>
      </c>
      <c r="T930" s="2">
        <f t="shared" si="161"/>
        <v>4.0543894760083077E-2</v>
      </c>
      <c r="U930" s="1">
        <f t="shared" si="164"/>
        <v>0.95945610523991687</v>
      </c>
      <c r="V930">
        <f t="shared" si="162"/>
        <v>-4.1388712116094066E-2</v>
      </c>
      <c r="W930">
        <f t="shared" si="163"/>
        <v>1</v>
      </c>
    </row>
    <row r="931" spans="1:23" hidden="1" x14ac:dyDescent="0.25">
      <c r="A931" t="s">
        <v>7</v>
      </c>
      <c r="B931">
        <v>23</v>
      </c>
      <c r="C931" t="s">
        <v>3</v>
      </c>
      <c r="D931" t="s">
        <v>6</v>
      </c>
      <c r="E931" t="s">
        <v>10</v>
      </c>
      <c r="F931" t="s">
        <v>2</v>
      </c>
      <c r="G931">
        <v>79.39</v>
      </c>
      <c r="H931">
        <v>27.6</v>
      </c>
      <c r="K931">
        <v>0</v>
      </c>
      <c r="L931">
        <f t="shared" si="154"/>
        <v>1</v>
      </c>
      <c r="M931">
        <f t="shared" si="155"/>
        <v>0</v>
      </c>
      <c r="N931">
        <f t="shared" si="156"/>
        <v>0</v>
      </c>
      <c r="O931">
        <f t="shared" si="157"/>
        <v>0</v>
      </c>
      <c r="P931">
        <f t="shared" si="158"/>
        <v>3.1476180435417445E-2</v>
      </c>
      <c r="Q931">
        <v>0</v>
      </c>
      <c r="R931" s="2">
        <f t="shared" si="159"/>
        <v>-3.2256562185050051</v>
      </c>
      <c r="S931" s="2">
        <f t="shared" si="160"/>
        <v>3.9729701654669498E-2</v>
      </c>
      <c r="T931" s="2">
        <f t="shared" si="161"/>
        <v>3.8211567478972641E-2</v>
      </c>
      <c r="U931" s="1">
        <f t="shared" si="164"/>
        <v>0.9617884325210273</v>
      </c>
      <c r="V931">
        <f t="shared" si="162"/>
        <v>-3.8960777117711558E-2</v>
      </c>
      <c r="W931">
        <f t="shared" si="163"/>
        <v>1</v>
      </c>
    </row>
    <row r="932" spans="1:23" hidden="1" x14ac:dyDescent="0.25">
      <c r="A932" t="s">
        <v>7</v>
      </c>
      <c r="B932">
        <v>25</v>
      </c>
      <c r="C932" t="s">
        <v>3</v>
      </c>
      <c r="D932" t="s">
        <v>8</v>
      </c>
      <c r="E932" t="s">
        <v>10</v>
      </c>
      <c r="F932" t="s">
        <v>2</v>
      </c>
      <c r="G932">
        <v>122.01</v>
      </c>
      <c r="H932">
        <v>27</v>
      </c>
      <c r="K932">
        <v>0</v>
      </c>
      <c r="L932">
        <f t="shared" si="154"/>
        <v>1</v>
      </c>
      <c r="M932">
        <f t="shared" si="155"/>
        <v>0</v>
      </c>
      <c r="N932">
        <f t="shared" si="156"/>
        <v>0</v>
      </c>
      <c r="O932">
        <f t="shared" si="157"/>
        <v>0</v>
      </c>
      <c r="P932">
        <f t="shared" si="158"/>
        <v>3.9785046499346888E-2</v>
      </c>
      <c r="Q932">
        <v>0</v>
      </c>
      <c r="R932" s="2">
        <f t="shared" si="159"/>
        <v>-3.2087117550852944</v>
      </c>
      <c r="S932" s="2">
        <f t="shared" si="160"/>
        <v>4.0408635975650649E-2</v>
      </c>
      <c r="T932" s="2">
        <f t="shared" si="161"/>
        <v>3.883919700239432E-2</v>
      </c>
      <c r="U932" s="1">
        <f t="shared" si="164"/>
        <v>0.96116080299760565</v>
      </c>
      <c r="V932">
        <f t="shared" si="162"/>
        <v>-3.9613555188100363E-2</v>
      </c>
      <c r="W932">
        <f t="shared" si="163"/>
        <v>1</v>
      </c>
    </row>
    <row r="933" spans="1:23" hidden="1" x14ac:dyDescent="0.25">
      <c r="A933" t="s">
        <v>7</v>
      </c>
      <c r="B933">
        <v>66</v>
      </c>
      <c r="C933" t="s">
        <v>3</v>
      </c>
      <c r="D933" t="s">
        <v>8</v>
      </c>
      <c r="E933" t="s">
        <v>1</v>
      </c>
      <c r="F933" t="s">
        <v>2</v>
      </c>
      <c r="G933">
        <v>89.7</v>
      </c>
      <c r="H933">
        <v>34.9</v>
      </c>
      <c r="K933">
        <v>0</v>
      </c>
      <c r="L933">
        <f t="shared" si="154"/>
        <v>1</v>
      </c>
      <c r="M933">
        <f t="shared" si="155"/>
        <v>0</v>
      </c>
      <c r="N933">
        <f t="shared" si="156"/>
        <v>0</v>
      </c>
      <c r="O933">
        <f t="shared" si="157"/>
        <v>0</v>
      </c>
      <c r="P933">
        <f t="shared" si="158"/>
        <v>0.66524554660765944</v>
      </c>
      <c r="Q933">
        <v>0</v>
      </c>
      <c r="R933" s="2">
        <f t="shared" si="159"/>
        <v>-1.9331956397674757</v>
      </c>
      <c r="S933" s="2">
        <f t="shared" si="160"/>
        <v>0.14468509747447589</v>
      </c>
      <c r="T933" s="2">
        <f t="shared" si="161"/>
        <v>0.12639729283948509</v>
      </c>
      <c r="U933" s="1">
        <f t="shared" si="164"/>
        <v>0.87360270716051491</v>
      </c>
      <c r="V933">
        <f t="shared" si="162"/>
        <v>-0.13512957514039714</v>
      </c>
      <c r="W933">
        <f t="shared" si="163"/>
        <v>1</v>
      </c>
    </row>
    <row r="934" spans="1:23" hidden="1" x14ac:dyDescent="0.25">
      <c r="A934" t="s">
        <v>7</v>
      </c>
      <c r="B934">
        <v>77</v>
      </c>
      <c r="C934" t="s">
        <v>5</v>
      </c>
      <c r="D934" t="s">
        <v>6</v>
      </c>
      <c r="E934" t="s">
        <v>1</v>
      </c>
      <c r="F934" t="s">
        <v>2</v>
      </c>
      <c r="G934">
        <v>95.1</v>
      </c>
      <c r="H934">
        <v>35</v>
      </c>
      <c r="K934">
        <v>0</v>
      </c>
      <c r="L934">
        <f t="shared" si="154"/>
        <v>1</v>
      </c>
      <c r="M934">
        <f t="shared" si="155"/>
        <v>0</v>
      </c>
      <c r="N934">
        <f t="shared" si="156"/>
        <v>0</v>
      </c>
      <c r="O934">
        <f t="shared" si="157"/>
        <v>0</v>
      </c>
      <c r="P934">
        <f t="shared" si="158"/>
        <v>0.84415979529983132</v>
      </c>
      <c r="Q934">
        <v>0</v>
      </c>
      <c r="R934" s="2">
        <f t="shared" si="159"/>
        <v>-1.5683316596642944</v>
      </c>
      <c r="S934" s="2">
        <f t="shared" si="160"/>
        <v>0.20839256221974073</v>
      </c>
      <c r="T934" s="2">
        <f t="shared" si="161"/>
        <v>0.17245435691604785</v>
      </c>
      <c r="U934" s="1">
        <f t="shared" si="164"/>
        <v>0.82754564308395218</v>
      </c>
      <c r="V934">
        <f t="shared" si="162"/>
        <v>-0.18929101544667462</v>
      </c>
      <c r="W934">
        <f t="shared" si="163"/>
        <v>1</v>
      </c>
    </row>
    <row r="935" spans="1:23" hidden="1" x14ac:dyDescent="0.25">
      <c r="A935" t="s">
        <v>0</v>
      </c>
      <c r="B935">
        <v>79</v>
      </c>
      <c r="C935" t="s">
        <v>5</v>
      </c>
      <c r="D935" t="s">
        <v>4</v>
      </c>
      <c r="E935" t="s">
        <v>1</v>
      </c>
      <c r="F935" t="s">
        <v>9</v>
      </c>
      <c r="G935">
        <v>112.64</v>
      </c>
      <c r="H935">
        <v>28.5</v>
      </c>
      <c r="K935">
        <v>0</v>
      </c>
      <c r="L935">
        <f t="shared" si="154"/>
        <v>0</v>
      </c>
      <c r="M935">
        <f t="shared" si="155"/>
        <v>1</v>
      </c>
      <c r="N935">
        <f t="shared" si="156"/>
        <v>0</v>
      </c>
      <c r="O935">
        <f t="shared" si="157"/>
        <v>0</v>
      </c>
      <c r="P935">
        <f t="shared" si="158"/>
        <v>0.86822593526024505</v>
      </c>
      <c r="Q935">
        <v>0</v>
      </c>
      <c r="R935" s="2">
        <f t="shared" si="159"/>
        <v>3.0171221669594832</v>
      </c>
      <c r="S935" s="2">
        <f t="shared" si="160"/>
        <v>20.432405940251662</v>
      </c>
      <c r="T935" s="2">
        <f t="shared" si="161"/>
        <v>0.95334168255361729</v>
      </c>
      <c r="U935" s="1">
        <f t="shared" si="164"/>
        <v>4.6658317446382713E-2</v>
      </c>
      <c r="V935">
        <f t="shared" si="162"/>
        <v>-3.0649040729108066</v>
      </c>
      <c r="W935">
        <f t="shared" si="163"/>
        <v>0</v>
      </c>
    </row>
    <row r="936" spans="1:23" hidden="1" x14ac:dyDescent="0.25">
      <c r="A936" t="s">
        <v>7</v>
      </c>
      <c r="B936">
        <v>52</v>
      </c>
      <c r="C936" t="s">
        <v>5</v>
      </c>
      <c r="D936" t="s">
        <v>4</v>
      </c>
      <c r="E936" t="s">
        <v>1</v>
      </c>
      <c r="F936" t="s">
        <v>2</v>
      </c>
      <c r="G936">
        <v>79.8</v>
      </c>
      <c r="H936">
        <v>32.299999999999997</v>
      </c>
      <c r="K936">
        <v>0</v>
      </c>
      <c r="L936">
        <f t="shared" si="154"/>
        <v>1</v>
      </c>
      <c r="M936">
        <f t="shared" si="155"/>
        <v>0</v>
      </c>
      <c r="N936">
        <f t="shared" si="156"/>
        <v>0</v>
      </c>
      <c r="O936">
        <f t="shared" si="157"/>
        <v>0</v>
      </c>
      <c r="P936">
        <f t="shared" si="158"/>
        <v>0.3754052279889119</v>
      </c>
      <c r="Q936">
        <v>0</v>
      </c>
      <c r="R936" s="2">
        <f t="shared" si="159"/>
        <v>-2.5242737289562296</v>
      </c>
      <c r="S936" s="2">
        <f t="shared" si="160"/>
        <v>8.0116477940387384E-2</v>
      </c>
      <c r="T936" s="2">
        <f t="shared" si="161"/>
        <v>7.4173924365228586E-2</v>
      </c>
      <c r="U936" s="1">
        <f t="shared" si="164"/>
        <v>0.92582607563477137</v>
      </c>
      <c r="V936">
        <f t="shared" si="162"/>
        <v>-7.7068885265544326E-2</v>
      </c>
      <c r="W936">
        <f t="shared" si="163"/>
        <v>1</v>
      </c>
    </row>
    <row r="937" spans="1:23" hidden="1" x14ac:dyDescent="0.25">
      <c r="A937" t="s">
        <v>0</v>
      </c>
      <c r="B937">
        <v>39</v>
      </c>
      <c r="C937" t="s">
        <v>5</v>
      </c>
      <c r="D937" t="s">
        <v>6</v>
      </c>
      <c r="E937" t="s">
        <v>1</v>
      </c>
      <c r="F937" t="s">
        <v>2</v>
      </c>
      <c r="G937">
        <v>114.32</v>
      </c>
      <c r="H937">
        <v>26.4</v>
      </c>
      <c r="K937">
        <v>0</v>
      </c>
      <c r="L937">
        <f t="shared" si="154"/>
        <v>1</v>
      </c>
      <c r="M937">
        <f t="shared" si="155"/>
        <v>0</v>
      </c>
      <c r="N937">
        <f t="shared" si="156"/>
        <v>0</v>
      </c>
      <c r="O937">
        <f t="shared" si="157"/>
        <v>0</v>
      </c>
      <c r="P937">
        <f t="shared" si="158"/>
        <v>0.15653696901982836</v>
      </c>
      <c r="Q937">
        <v>0</v>
      </c>
      <c r="R937" s="2">
        <f t="shared" si="159"/>
        <v>-2.9706168495821927</v>
      </c>
      <c r="S937" s="2">
        <f t="shared" si="160"/>
        <v>5.1271673664911338E-2</v>
      </c>
      <c r="T937" s="2">
        <f t="shared" si="161"/>
        <v>4.8771097851585399E-2</v>
      </c>
      <c r="U937" s="1">
        <f t="shared" si="164"/>
        <v>0.9512289021484146</v>
      </c>
      <c r="V937">
        <f t="shared" si="162"/>
        <v>-5.0000549134025268E-2</v>
      </c>
      <c r="W937">
        <f t="shared" si="163"/>
        <v>1</v>
      </c>
    </row>
    <row r="938" spans="1:23" hidden="1" x14ac:dyDescent="0.25">
      <c r="A938" t="s">
        <v>7</v>
      </c>
      <c r="B938">
        <v>51</v>
      </c>
      <c r="C938" t="s">
        <v>5</v>
      </c>
      <c r="D938" t="s">
        <v>6</v>
      </c>
      <c r="E938" t="s">
        <v>10</v>
      </c>
      <c r="F938" t="s">
        <v>11</v>
      </c>
      <c r="G938">
        <v>116.14</v>
      </c>
      <c r="H938">
        <v>20.9</v>
      </c>
      <c r="K938">
        <v>0</v>
      </c>
      <c r="L938">
        <f t="shared" si="154"/>
        <v>0</v>
      </c>
      <c r="M938">
        <f t="shared" si="155"/>
        <v>0</v>
      </c>
      <c r="N938">
        <f t="shared" si="156"/>
        <v>1</v>
      </c>
      <c r="O938">
        <f t="shared" si="157"/>
        <v>0</v>
      </c>
      <c r="P938">
        <f t="shared" si="158"/>
        <v>0.35541491887857946</v>
      </c>
      <c r="Q938">
        <v>0</v>
      </c>
      <c r="R938" s="2">
        <f t="shared" si="159"/>
        <v>-2.4636659760006485</v>
      </c>
      <c r="S938" s="2">
        <f t="shared" si="160"/>
        <v>8.5122321882946994E-2</v>
      </c>
      <c r="T938" s="2">
        <f t="shared" si="161"/>
        <v>7.8444909081991213E-2</v>
      </c>
      <c r="U938" s="1">
        <f t="shared" si="164"/>
        <v>0.9215550909180088</v>
      </c>
      <c r="V938">
        <f t="shared" si="162"/>
        <v>-8.1692719700476285E-2</v>
      </c>
      <c r="W938">
        <f t="shared" si="163"/>
        <v>1</v>
      </c>
    </row>
    <row r="939" spans="1:23" hidden="1" x14ac:dyDescent="0.25">
      <c r="A939" t="s">
        <v>7</v>
      </c>
      <c r="B939">
        <v>48</v>
      </c>
      <c r="C939" t="s">
        <v>3</v>
      </c>
      <c r="D939" t="s">
        <v>6</v>
      </c>
      <c r="E939" t="s">
        <v>1</v>
      </c>
      <c r="F939" t="s">
        <v>2</v>
      </c>
      <c r="G939">
        <v>94.04</v>
      </c>
      <c r="H939">
        <v>32.700000000000003</v>
      </c>
      <c r="K939">
        <v>0</v>
      </c>
      <c r="L939">
        <f t="shared" si="154"/>
        <v>1</v>
      </c>
      <c r="M939">
        <f t="shared" si="155"/>
        <v>0</v>
      </c>
      <c r="N939">
        <f t="shared" si="156"/>
        <v>0</v>
      </c>
      <c r="O939">
        <f t="shared" si="157"/>
        <v>0</v>
      </c>
      <c r="P939">
        <f t="shared" si="158"/>
        <v>0.29796770767937286</v>
      </c>
      <c r="Q939">
        <v>0</v>
      </c>
      <c r="R939" s="2">
        <f t="shared" si="159"/>
        <v>-2.6821938615113039</v>
      </c>
      <c r="S939" s="2">
        <f t="shared" si="160"/>
        <v>6.8412900966892037E-2</v>
      </c>
      <c r="T939" s="2">
        <f t="shared" si="161"/>
        <v>6.403226777304892E-2</v>
      </c>
      <c r="U939" s="1">
        <f t="shared" si="164"/>
        <v>0.93596773222695107</v>
      </c>
      <c r="V939">
        <f t="shared" si="162"/>
        <v>-6.6174277215296284E-2</v>
      </c>
      <c r="W939">
        <f t="shared" si="163"/>
        <v>1</v>
      </c>
    </row>
    <row r="940" spans="1:23" hidden="1" x14ac:dyDescent="0.25">
      <c r="A940" t="s">
        <v>0</v>
      </c>
      <c r="B940">
        <v>55</v>
      </c>
      <c r="C940" t="s">
        <v>5</v>
      </c>
      <c r="D940" t="s">
        <v>6</v>
      </c>
      <c r="E940" t="s">
        <v>1</v>
      </c>
      <c r="F940" t="s">
        <v>2</v>
      </c>
      <c r="G940">
        <v>86.6</v>
      </c>
      <c r="H940">
        <v>26.5</v>
      </c>
      <c r="K940">
        <v>0</v>
      </c>
      <c r="L940">
        <f t="shared" si="154"/>
        <v>1</v>
      </c>
      <c r="M940">
        <f t="shared" si="155"/>
        <v>0</v>
      </c>
      <c r="N940">
        <f t="shared" si="156"/>
        <v>0</v>
      </c>
      <c r="O940">
        <f t="shared" si="157"/>
        <v>0</v>
      </c>
      <c r="P940">
        <f t="shared" si="158"/>
        <v>0.43720550514140488</v>
      </c>
      <c r="Q940">
        <v>0</v>
      </c>
      <c r="R940" s="2">
        <f t="shared" si="159"/>
        <v>-2.3982429893244515</v>
      </c>
      <c r="S940" s="2">
        <f t="shared" si="160"/>
        <v>9.0877485810936728E-2</v>
      </c>
      <c r="T940" s="2">
        <f t="shared" si="161"/>
        <v>8.3306775502273944E-2</v>
      </c>
      <c r="U940" s="1">
        <f t="shared" si="164"/>
        <v>0.91669322449772606</v>
      </c>
      <c r="V940">
        <f t="shared" si="162"/>
        <v>-8.698240522997773E-2</v>
      </c>
      <c r="W940">
        <f t="shared" si="163"/>
        <v>1</v>
      </c>
    </row>
    <row r="941" spans="1:23" hidden="1" x14ac:dyDescent="0.25">
      <c r="A941" t="s">
        <v>7</v>
      </c>
      <c r="B941">
        <v>39</v>
      </c>
      <c r="C941" t="s">
        <v>5</v>
      </c>
      <c r="D941" t="s">
        <v>6</v>
      </c>
      <c r="E941" t="s">
        <v>1</v>
      </c>
      <c r="F941" t="s">
        <v>2</v>
      </c>
      <c r="G941">
        <v>83.83</v>
      </c>
      <c r="H941">
        <v>30.3</v>
      </c>
      <c r="K941">
        <v>0</v>
      </c>
      <c r="L941">
        <f t="shared" si="154"/>
        <v>1</v>
      </c>
      <c r="M941">
        <f t="shared" si="155"/>
        <v>0</v>
      </c>
      <c r="N941">
        <f t="shared" si="156"/>
        <v>0</v>
      </c>
      <c r="O941">
        <f t="shared" si="157"/>
        <v>0</v>
      </c>
      <c r="P941">
        <f t="shared" si="158"/>
        <v>0.15653696901982836</v>
      </c>
      <c r="Q941">
        <v>0</v>
      </c>
      <c r="R941" s="2">
        <f t="shared" si="159"/>
        <v>-2.9706168495821927</v>
      </c>
      <c r="S941" s="2">
        <f t="shared" si="160"/>
        <v>5.1271673664911338E-2</v>
      </c>
      <c r="T941" s="2">
        <f t="shared" si="161"/>
        <v>4.8771097851585399E-2</v>
      </c>
      <c r="U941" s="1">
        <f t="shared" si="164"/>
        <v>0.9512289021484146</v>
      </c>
      <c r="V941">
        <f t="shared" si="162"/>
        <v>-5.0000549134025268E-2</v>
      </c>
      <c r="W941">
        <f t="shared" si="163"/>
        <v>1</v>
      </c>
    </row>
    <row r="942" spans="1:23" hidden="1" x14ac:dyDescent="0.25">
      <c r="A942" t="s">
        <v>0</v>
      </c>
      <c r="B942">
        <v>41</v>
      </c>
      <c r="C942" t="s">
        <v>3</v>
      </c>
      <c r="D942" t="s">
        <v>6</v>
      </c>
      <c r="E942" t="s">
        <v>10</v>
      </c>
      <c r="F942" t="s">
        <v>11</v>
      </c>
      <c r="G942">
        <v>106.98</v>
      </c>
      <c r="H942">
        <v>27.6</v>
      </c>
      <c r="K942">
        <v>0</v>
      </c>
      <c r="L942">
        <f t="shared" si="154"/>
        <v>0</v>
      </c>
      <c r="M942">
        <f t="shared" si="155"/>
        <v>0</v>
      </c>
      <c r="N942">
        <f t="shared" si="156"/>
        <v>1</v>
      </c>
      <c r="O942">
        <f t="shared" si="157"/>
        <v>0</v>
      </c>
      <c r="P942">
        <f t="shared" si="158"/>
        <v>0.18340864233712648</v>
      </c>
      <c r="Q942">
        <v>0</v>
      </c>
      <c r="R942" s="2">
        <f t="shared" si="159"/>
        <v>-2.8144423681572164</v>
      </c>
      <c r="S942" s="2">
        <f t="shared" si="160"/>
        <v>5.9938132834330277E-2</v>
      </c>
      <c r="T942" s="2">
        <f t="shared" si="161"/>
        <v>5.6548708813836675E-2</v>
      </c>
      <c r="U942" s="1">
        <f t="shared" si="164"/>
        <v>0.94345129118616333</v>
      </c>
      <c r="V942">
        <f t="shared" si="162"/>
        <v>-5.8210541170026442E-2</v>
      </c>
      <c r="W942">
        <f t="shared" si="163"/>
        <v>1</v>
      </c>
    </row>
    <row r="943" spans="1:23" hidden="1" x14ac:dyDescent="0.25">
      <c r="A943" t="s">
        <v>0</v>
      </c>
      <c r="B943">
        <v>38</v>
      </c>
      <c r="C943" t="s">
        <v>3</v>
      </c>
      <c r="D943" t="s">
        <v>8</v>
      </c>
      <c r="E943" t="s">
        <v>1</v>
      </c>
      <c r="F943" t="s">
        <v>11</v>
      </c>
      <c r="G943">
        <v>70.53</v>
      </c>
      <c r="H943">
        <v>40.9</v>
      </c>
      <c r="K943">
        <v>0</v>
      </c>
      <c r="L943">
        <f t="shared" si="154"/>
        <v>0</v>
      </c>
      <c r="M943">
        <f t="shared" si="155"/>
        <v>0</v>
      </c>
      <c r="N943">
        <f t="shared" si="156"/>
        <v>1</v>
      </c>
      <c r="O943">
        <f t="shared" si="157"/>
        <v>0</v>
      </c>
      <c r="P943">
        <f t="shared" si="158"/>
        <v>0.14412603966183052</v>
      </c>
      <c r="Q943">
        <v>0</v>
      </c>
      <c r="R943" s="2">
        <f t="shared" si="159"/>
        <v>-2.8945522915741071</v>
      </c>
      <c r="S943" s="2">
        <f t="shared" si="160"/>
        <v>5.5323788477143795E-2</v>
      </c>
      <c r="T943" s="2">
        <f t="shared" si="161"/>
        <v>5.242352070635807E-2</v>
      </c>
      <c r="U943" s="1">
        <f t="shared" si="164"/>
        <v>0.94757647929364197</v>
      </c>
      <c r="V943">
        <f t="shared" si="162"/>
        <v>-5.3847628350388296E-2</v>
      </c>
      <c r="W943">
        <f t="shared" si="163"/>
        <v>1</v>
      </c>
    </row>
    <row r="944" spans="1:23" hidden="1" x14ac:dyDescent="0.25">
      <c r="A944" t="s">
        <v>0</v>
      </c>
      <c r="B944">
        <v>40</v>
      </c>
      <c r="C944" t="s">
        <v>5</v>
      </c>
      <c r="D944" t="s">
        <v>6</v>
      </c>
      <c r="E944" t="s">
        <v>1</v>
      </c>
      <c r="F944" t="s">
        <v>11</v>
      </c>
      <c r="G944">
        <v>212.01</v>
      </c>
      <c r="H944">
        <v>28.4</v>
      </c>
      <c r="K944">
        <v>1</v>
      </c>
      <c r="L944">
        <f t="shared" si="154"/>
        <v>0</v>
      </c>
      <c r="M944">
        <f t="shared" si="155"/>
        <v>0</v>
      </c>
      <c r="N944">
        <f t="shared" si="156"/>
        <v>1</v>
      </c>
      <c r="O944">
        <f t="shared" si="157"/>
        <v>0</v>
      </c>
      <c r="P944">
        <f t="shared" si="158"/>
        <v>0.16963161322269571</v>
      </c>
      <c r="Q944">
        <v>0</v>
      </c>
      <c r="R944" s="2">
        <f t="shared" si="159"/>
        <v>2.1574618165936732</v>
      </c>
      <c r="S944" s="2">
        <f t="shared" si="160"/>
        <v>8.6491566284883703</v>
      </c>
      <c r="T944" s="2">
        <f t="shared" si="161"/>
        <v>0.89636399962173074</v>
      </c>
      <c r="U944" s="1">
        <f t="shared" si="164"/>
        <v>0.10363600037826926</v>
      </c>
      <c r="V944">
        <f t="shared" si="162"/>
        <v>-2.2668705155200728</v>
      </c>
      <c r="W944">
        <f t="shared" si="163"/>
        <v>0</v>
      </c>
    </row>
    <row r="945" spans="1:23" hidden="1" x14ac:dyDescent="0.25">
      <c r="A945" t="s">
        <v>0</v>
      </c>
      <c r="B945">
        <v>20</v>
      </c>
      <c r="C945" t="s">
        <v>5</v>
      </c>
      <c r="D945" t="s">
        <v>4</v>
      </c>
      <c r="E945" t="s">
        <v>10</v>
      </c>
      <c r="F945" t="s">
        <v>11</v>
      </c>
      <c r="G945">
        <v>106.97</v>
      </c>
      <c r="H945">
        <v>27.9</v>
      </c>
      <c r="K945">
        <v>0</v>
      </c>
      <c r="L945">
        <f t="shared" si="154"/>
        <v>0</v>
      </c>
      <c r="M945">
        <f t="shared" si="155"/>
        <v>0</v>
      </c>
      <c r="N945">
        <f t="shared" si="156"/>
        <v>1</v>
      </c>
      <c r="O945">
        <f t="shared" si="157"/>
        <v>0</v>
      </c>
      <c r="P945">
        <f t="shared" si="158"/>
        <v>2.1741500107124563E-2</v>
      </c>
      <c r="Q945">
        <v>0</v>
      </c>
      <c r="R945" s="2">
        <f t="shared" si="159"/>
        <v>-3.1441339237327255</v>
      </c>
      <c r="S945" s="2">
        <f t="shared" si="160"/>
        <v>4.3104239444309987E-2</v>
      </c>
      <c r="T945" s="2">
        <f t="shared" si="161"/>
        <v>4.1323041182607781E-2</v>
      </c>
      <c r="U945" s="1">
        <f t="shared" si="164"/>
        <v>0.95867695881739223</v>
      </c>
      <c r="V945">
        <f t="shared" si="162"/>
        <v>-4.2201112965625634E-2</v>
      </c>
      <c r="W945">
        <f t="shared" si="163"/>
        <v>1</v>
      </c>
    </row>
    <row r="946" spans="1:23" hidden="1" x14ac:dyDescent="0.25">
      <c r="A946" t="s">
        <v>0</v>
      </c>
      <c r="B946">
        <v>53</v>
      </c>
      <c r="C946" t="s">
        <v>3</v>
      </c>
      <c r="D946" t="s">
        <v>6</v>
      </c>
      <c r="E946" t="s">
        <v>1</v>
      </c>
      <c r="F946" t="s">
        <v>2</v>
      </c>
      <c r="G946">
        <v>126.35</v>
      </c>
      <c r="H946">
        <v>25.2</v>
      </c>
      <c r="K946">
        <v>0</v>
      </c>
      <c r="L946">
        <f t="shared" si="154"/>
        <v>1</v>
      </c>
      <c r="M946">
        <f t="shared" si="155"/>
        <v>0</v>
      </c>
      <c r="N946">
        <f t="shared" si="156"/>
        <v>0</v>
      </c>
      <c r="O946">
        <f t="shared" si="157"/>
        <v>0</v>
      </c>
      <c r="P946">
        <f t="shared" si="158"/>
        <v>0.39573586931696314</v>
      </c>
      <c r="Q946">
        <v>0</v>
      </c>
      <c r="R946" s="2">
        <f t="shared" si="159"/>
        <v>-2.482812980205213</v>
      </c>
      <c r="S946" s="2">
        <f t="shared" si="160"/>
        <v>8.3507988569944389E-2</v>
      </c>
      <c r="T946" s="2">
        <f t="shared" si="161"/>
        <v>7.7071871597514899E-2</v>
      </c>
      <c r="U946" s="1">
        <f t="shared" si="164"/>
        <v>0.92292812840248506</v>
      </c>
      <c r="V946">
        <f t="shared" si="162"/>
        <v>-8.0203914897363907E-2</v>
      </c>
      <c r="W946">
        <f t="shared" si="163"/>
        <v>1</v>
      </c>
    </row>
    <row r="947" spans="1:23" hidden="1" x14ac:dyDescent="0.25">
      <c r="A947" t="s">
        <v>7</v>
      </c>
      <c r="B947">
        <v>70</v>
      </c>
      <c r="C947" t="s">
        <v>5</v>
      </c>
      <c r="D947" t="s">
        <v>4</v>
      </c>
      <c r="E947" t="s">
        <v>1</v>
      </c>
      <c r="F947" t="s">
        <v>11</v>
      </c>
      <c r="G947">
        <v>88.66</v>
      </c>
      <c r="H947">
        <v>36.700000000000003</v>
      </c>
      <c r="K947">
        <v>1</v>
      </c>
      <c r="L947">
        <f t="shared" si="154"/>
        <v>0</v>
      </c>
      <c r="M947">
        <f t="shared" si="155"/>
        <v>0</v>
      </c>
      <c r="N947">
        <f t="shared" si="156"/>
        <v>1</v>
      </c>
      <c r="O947">
        <f t="shared" si="157"/>
        <v>0</v>
      </c>
      <c r="P947">
        <f t="shared" si="158"/>
        <v>0.73875303404759163</v>
      </c>
      <c r="Q947">
        <v>0</v>
      </c>
      <c r="R947" s="2">
        <f t="shared" si="159"/>
        <v>3.318084339852966</v>
      </c>
      <c r="S947" s="2">
        <f t="shared" si="160"/>
        <v>27.607413448243882</v>
      </c>
      <c r="T947" s="2">
        <f t="shared" si="161"/>
        <v>0.96504402602461126</v>
      </c>
      <c r="U947" s="1">
        <f t="shared" si="164"/>
        <v>3.4955973975388743E-2</v>
      </c>
      <c r="V947">
        <f t="shared" si="162"/>
        <v>-3.3536658957133763</v>
      </c>
      <c r="W947">
        <f t="shared" si="163"/>
        <v>0</v>
      </c>
    </row>
    <row r="948" spans="1:23" hidden="1" x14ac:dyDescent="0.25">
      <c r="A948" t="s">
        <v>0</v>
      </c>
      <c r="B948">
        <v>61</v>
      </c>
      <c r="C948" t="s">
        <v>5</v>
      </c>
      <c r="D948" t="s">
        <v>4</v>
      </c>
      <c r="E948" t="s">
        <v>1</v>
      </c>
      <c r="F948" t="s">
        <v>11</v>
      </c>
      <c r="G948">
        <v>112.95</v>
      </c>
      <c r="H948">
        <v>22.2</v>
      </c>
      <c r="K948">
        <v>0</v>
      </c>
      <c r="L948">
        <f t="shared" si="154"/>
        <v>0</v>
      </c>
      <c r="M948">
        <f t="shared" si="155"/>
        <v>0</v>
      </c>
      <c r="N948">
        <f t="shared" si="156"/>
        <v>1</v>
      </c>
      <c r="O948">
        <f t="shared" si="157"/>
        <v>0</v>
      </c>
      <c r="P948">
        <f t="shared" si="158"/>
        <v>0.56394048563236088</v>
      </c>
      <c r="Q948">
        <v>0</v>
      </c>
      <c r="R948" s="2">
        <f t="shared" si="159"/>
        <v>-2.03841494767165</v>
      </c>
      <c r="S948" s="2">
        <f t="shared" si="160"/>
        <v>0.13023497661716582</v>
      </c>
      <c r="T948" s="2">
        <f t="shared" si="161"/>
        <v>0.11522823068789095</v>
      </c>
      <c r="U948" s="1">
        <f t="shared" si="164"/>
        <v>0.8847717693121091</v>
      </c>
      <c r="V948">
        <f t="shared" si="162"/>
        <v>-0.12242555501590754</v>
      </c>
      <c r="W948">
        <f t="shared" si="163"/>
        <v>1</v>
      </c>
    </row>
    <row r="949" spans="1:23" hidden="1" x14ac:dyDescent="0.25">
      <c r="A949" t="s">
        <v>0</v>
      </c>
      <c r="B949">
        <v>70</v>
      </c>
      <c r="C949" t="s">
        <v>3</v>
      </c>
      <c r="D949" t="s">
        <v>6</v>
      </c>
      <c r="E949" t="s">
        <v>1</v>
      </c>
      <c r="F949" t="s">
        <v>11</v>
      </c>
      <c r="G949">
        <v>81.59</v>
      </c>
      <c r="H949">
        <v>27.2</v>
      </c>
      <c r="K949">
        <v>0</v>
      </c>
      <c r="L949">
        <f t="shared" si="154"/>
        <v>0</v>
      </c>
      <c r="M949">
        <f t="shared" si="155"/>
        <v>0</v>
      </c>
      <c r="N949">
        <f t="shared" si="156"/>
        <v>1</v>
      </c>
      <c r="O949">
        <f t="shared" si="157"/>
        <v>0</v>
      </c>
      <c r="P949">
        <f t="shared" si="158"/>
        <v>0.73875303404759163</v>
      </c>
      <c r="Q949">
        <v>0</v>
      </c>
      <c r="R949" s="2">
        <f t="shared" si="159"/>
        <v>-1.6819156601470342</v>
      </c>
      <c r="S949" s="2">
        <f t="shared" si="160"/>
        <v>0.18601728859610658</v>
      </c>
      <c r="T949" s="2">
        <f t="shared" si="161"/>
        <v>0.15684197050474363</v>
      </c>
      <c r="U949" s="1">
        <f t="shared" si="164"/>
        <v>0.84315802949525631</v>
      </c>
      <c r="V949">
        <f t="shared" si="162"/>
        <v>-0.1706008777004055</v>
      </c>
      <c r="W949">
        <f t="shared" si="163"/>
        <v>1</v>
      </c>
    </row>
    <row r="950" spans="1:23" hidden="1" x14ac:dyDescent="0.25">
      <c r="A950" t="s">
        <v>7</v>
      </c>
      <c r="B950">
        <v>38</v>
      </c>
      <c r="C950" t="s">
        <v>5</v>
      </c>
      <c r="D950" t="s">
        <v>6</v>
      </c>
      <c r="E950" t="s">
        <v>1</v>
      </c>
      <c r="F950" t="s">
        <v>11</v>
      </c>
      <c r="G950">
        <v>76.819999999999993</v>
      </c>
      <c r="H950">
        <v>27.3</v>
      </c>
      <c r="K950">
        <v>0</v>
      </c>
      <c r="L950">
        <f t="shared" si="154"/>
        <v>0</v>
      </c>
      <c r="M950">
        <f t="shared" si="155"/>
        <v>0</v>
      </c>
      <c r="N950">
        <f t="shared" si="156"/>
        <v>1</v>
      </c>
      <c r="O950">
        <f t="shared" si="157"/>
        <v>0</v>
      </c>
      <c r="P950">
        <f t="shared" si="158"/>
        <v>0.14412603966183052</v>
      </c>
      <c r="Q950">
        <v>0</v>
      </c>
      <c r="R950" s="2">
        <f t="shared" si="159"/>
        <v>-2.8945522915741071</v>
      </c>
      <c r="S950" s="2">
        <f t="shared" si="160"/>
        <v>5.5323788477143795E-2</v>
      </c>
      <c r="T950" s="2">
        <f t="shared" si="161"/>
        <v>5.242352070635807E-2</v>
      </c>
      <c r="U950" s="1">
        <f t="shared" si="164"/>
        <v>0.94757647929364197</v>
      </c>
      <c r="V950">
        <f t="shared" si="162"/>
        <v>-5.3847628350388296E-2</v>
      </c>
      <c r="W950">
        <f t="shared" si="163"/>
        <v>1</v>
      </c>
    </row>
    <row r="951" spans="1:23" hidden="1" x14ac:dyDescent="0.25">
      <c r="A951" t="s">
        <v>0</v>
      </c>
      <c r="B951">
        <v>59</v>
      </c>
      <c r="C951" t="s">
        <v>5</v>
      </c>
      <c r="D951" t="s">
        <v>8</v>
      </c>
      <c r="E951" t="s">
        <v>1</v>
      </c>
      <c r="F951" t="s">
        <v>11</v>
      </c>
      <c r="G951">
        <v>73.75</v>
      </c>
      <c r="H951">
        <v>27.3</v>
      </c>
      <c r="K951">
        <v>0</v>
      </c>
      <c r="L951">
        <f t="shared" si="154"/>
        <v>0</v>
      </c>
      <c r="M951">
        <f t="shared" si="155"/>
        <v>0</v>
      </c>
      <c r="N951">
        <f t="shared" si="156"/>
        <v>1</v>
      </c>
      <c r="O951">
        <f t="shared" si="157"/>
        <v>0</v>
      </c>
      <c r="P951">
        <f t="shared" si="158"/>
        <v>0.52178163014339485</v>
      </c>
      <c r="Q951">
        <v>0</v>
      </c>
      <c r="R951" s="2">
        <f t="shared" si="159"/>
        <v>-2.1243904802116251</v>
      </c>
      <c r="S951" s="2">
        <f t="shared" si="160"/>
        <v>0.11950578721430286</v>
      </c>
      <c r="T951" s="2">
        <f t="shared" si="161"/>
        <v>0.10674869980946897</v>
      </c>
      <c r="U951" s="1">
        <f t="shared" si="164"/>
        <v>0.89325130019053101</v>
      </c>
      <c r="V951">
        <f t="shared" si="162"/>
        <v>-0.11288732650673459</v>
      </c>
      <c r="W951">
        <f t="shared" si="163"/>
        <v>1</v>
      </c>
    </row>
    <row r="952" spans="1:23" hidden="1" x14ac:dyDescent="0.25">
      <c r="A952" t="s">
        <v>7</v>
      </c>
      <c r="B952">
        <v>36</v>
      </c>
      <c r="C952" t="s">
        <v>3</v>
      </c>
      <c r="D952" t="s">
        <v>6</v>
      </c>
      <c r="E952" t="s">
        <v>1</v>
      </c>
      <c r="F952" t="s">
        <v>2</v>
      </c>
      <c r="G952">
        <v>91.56</v>
      </c>
      <c r="H952">
        <v>42.2</v>
      </c>
      <c r="K952">
        <v>1</v>
      </c>
      <c r="L952">
        <f t="shared" si="154"/>
        <v>1</v>
      </c>
      <c r="M952">
        <f t="shared" si="155"/>
        <v>0</v>
      </c>
      <c r="N952">
        <f t="shared" si="156"/>
        <v>0</v>
      </c>
      <c r="O952">
        <f t="shared" si="157"/>
        <v>0</v>
      </c>
      <c r="P952">
        <f t="shared" si="158"/>
        <v>0.12134172947072458</v>
      </c>
      <c r="Q952">
        <v>0</v>
      </c>
      <c r="R952" s="2">
        <f t="shared" si="159"/>
        <v>1.9576086814951834</v>
      </c>
      <c r="S952" s="2">
        <f t="shared" si="160"/>
        <v>7.0823705952144813</v>
      </c>
      <c r="T952" s="2">
        <f t="shared" si="161"/>
        <v>0.87627392381733971</v>
      </c>
      <c r="U952" s="1">
        <f t="shared" si="164"/>
        <v>0.12372607618266029</v>
      </c>
      <c r="V952">
        <f t="shared" si="162"/>
        <v>-2.0896852199992697</v>
      </c>
      <c r="W952">
        <f t="shared" si="163"/>
        <v>0</v>
      </c>
    </row>
    <row r="953" spans="1:23" hidden="1" x14ac:dyDescent="0.25">
      <c r="A953" t="s">
        <v>7</v>
      </c>
      <c r="B953">
        <v>31</v>
      </c>
      <c r="C953" t="s">
        <v>5</v>
      </c>
      <c r="D953" t="s">
        <v>6</v>
      </c>
      <c r="E953" t="s">
        <v>1</v>
      </c>
      <c r="F953" t="s">
        <v>11</v>
      </c>
      <c r="G953">
        <v>104.55</v>
      </c>
      <c r="H953">
        <v>26.4</v>
      </c>
      <c r="K953">
        <v>0</v>
      </c>
      <c r="L953">
        <f t="shared" si="154"/>
        <v>0</v>
      </c>
      <c r="M953">
        <f t="shared" si="155"/>
        <v>0</v>
      </c>
      <c r="N953">
        <f t="shared" si="156"/>
        <v>1</v>
      </c>
      <c r="O953">
        <f t="shared" si="157"/>
        <v>0</v>
      </c>
      <c r="P953">
        <f t="shared" si="158"/>
        <v>7.5763249410463473E-2</v>
      </c>
      <c r="Q953">
        <v>0</v>
      </c>
      <c r="R953" s="2">
        <f t="shared" si="159"/>
        <v>-3.0339661164896858</v>
      </c>
      <c r="S953" s="2">
        <f t="shared" si="160"/>
        <v>4.8124392179530136E-2</v>
      </c>
      <c r="T953" s="2">
        <f t="shared" si="161"/>
        <v>4.5914771699433025E-2</v>
      </c>
      <c r="U953" s="1">
        <f t="shared" si="164"/>
        <v>0.95408522830056697</v>
      </c>
      <c r="V953">
        <f t="shared" si="162"/>
        <v>-4.7002273682972641E-2</v>
      </c>
      <c r="W953">
        <f t="shared" si="163"/>
        <v>1</v>
      </c>
    </row>
    <row r="954" spans="1:23" hidden="1" x14ac:dyDescent="0.25">
      <c r="A954" t="s">
        <v>0</v>
      </c>
      <c r="B954">
        <v>61</v>
      </c>
      <c r="C954" t="s">
        <v>5</v>
      </c>
      <c r="D954" t="s">
        <v>6</v>
      </c>
      <c r="E954" t="s">
        <v>1</v>
      </c>
      <c r="F954" t="s">
        <v>11</v>
      </c>
      <c r="G954">
        <v>86.06</v>
      </c>
      <c r="H954">
        <v>34.799999999999997</v>
      </c>
      <c r="K954">
        <v>1</v>
      </c>
      <c r="L954">
        <f t="shared" si="154"/>
        <v>0</v>
      </c>
      <c r="M954">
        <f t="shared" si="155"/>
        <v>0</v>
      </c>
      <c r="N954">
        <f t="shared" si="156"/>
        <v>1</v>
      </c>
      <c r="O954">
        <f t="shared" si="157"/>
        <v>0</v>
      </c>
      <c r="P954">
        <f t="shared" si="158"/>
        <v>0.56394048563236088</v>
      </c>
      <c r="Q954">
        <v>0</v>
      </c>
      <c r="R954" s="2">
        <f t="shared" si="159"/>
        <v>2.96158505232835</v>
      </c>
      <c r="S954" s="2">
        <f t="shared" si="160"/>
        <v>19.328584305403776</v>
      </c>
      <c r="T954" s="2">
        <f t="shared" si="161"/>
        <v>0.95080818295181635</v>
      </c>
      <c r="U954" s="1">
        <f t="shared" si="164"/>
        <v>4.919181704818365E-2</v>
      </c>
      <c r="V954">
        <f t="shared" si="162"/>
        <v>-3.0120279894754751</v>
      </c>
      <c r="W954">
        <f t="shared" si="163"/>
        <v>0</v>
      </c>
    </row>
    <row r="955" spans="1:23" hidden="1" x14ac:dyDescent="0.25">
      <c r="A955" t="s">
        <v>0</v>
      </c>
      <c r="B955">
        <v>52</v>
      </c>
      <c r="C955" t="s">
        <v>5</v>
      </c>
      <c r="D955" t="s">
        <v>6</v>
      </c>
      <c r="E955" t="s">
        <v>1</v>
      </c>
      <c r="F955" t="s">
        <v>2</v>
      </c>
      <c r="G955">
        <v>68.349999999999994</v>
      </c>
      <c r="H955">
        <v>34.1</v>
      </c>
      <c r="K955">
        <v>0</v>
      </c>
      <c r="L955">
        <f t="shared" si="154"/>
        <v>1</v>
      </c>
      <c r="M955">
        <f t="shared" si="155"/>
        <v>0</v>
      </c>
      <c r="N955">
        <f t="shared" si="156"/>
        <v>0</v>
      </c>
      <c r="O955">
        <f t="shared" si="157"/>
        <v>0</v>
      </c>
      <c r="P955">
        <f t="shared" si="158"/>
        <v>0.3754052279889119</v>
      </c>
      <c r="Q955">
        <v>0</v>
      </c>
      <c r="R955" s="2">
        <f t="shared" si="159"/>
        <v>-2.5242737289562296</v>
      </c>
      <c r="S955" s="2">
        <f t="shared" si="160"/>
        <v>8.0116477940387384E-2</v>
      </c>
      <c r="T955" s="2">
        <f t="shared" si="161"/>
        <v>7.4173924365228586E-2</v>
      </c>
      <c r="U955" s="1">
        <f t="shared" si="164"/>
        <v>0.92582607563477137</v>
      </c>
      <c r="V955">
        <f t="shared" si="162"/>
        <v>-7.7068885265544326E-2</v>
      </c>
      <c r="W955">
        <f t="shared" si="163"/>
        <v>1</v>
      </c>
    </row>
    <row r="956" spans="1:23" hidden="1" x14ac:dyDescent="0.25">
      <c r="A956" t="s">
        <v>7</v>
      </c>
      <c r="B956">
        <v>32</v>
      </c>
      <c r="C956" t="s">
        <v>5</v>
      </c>
      <c r="D956" t="s">
        <v>8</v>
      </c>
      <c r="E956" t="s">
        <v>1</v>
      </c>
      <c r="F956" t="s">
        <v>2</v>
      </c>
      <c r="G956">
        <v>85.62</v>
      </c>
      <c r="H956">
        <v>46.1</v>
      </c>
      <c r="K956">
        <v>0</v>
      </c>
      <c r="L956">
        <f t="shared" si="154"/>
        <v>1</v>
      </c>
      <c r="M956">
        <f t="shared" si="155"/>
        <v>0</v>
      </c>
      <c r="N956">
        <f t="shared" si="156"/>
        <v>0</v>
      </c>
      <c r="O956">
        <f t="shared" si="157"/>
        <v>0</v>
      </c>
      <c r="P956">
        <f t="shared" si="158"/>
        <v>8.3641101076914678E-2</v>
      </c>
      <c r="Q956">
        <v>0</v>
      </c>
      <c r="R956" s="2">
        <f t="shared" si="159"/>
        <v>-3.1192750850505622</v>
      </c>
      <c r="S956" s="2">
        <f t="shared" si="160"/>
        <v>4.4189190216342406E-2</v>
      </c>
      <c r="T956" s="2">
        <f t="shared" si="161"/>
        <v>4.2319141617609524E-2</v>
      </c>
      <c r="U956" s="1">
        <f t="shared" si="164"/>
        <v>0.95768085838239048</v>
      </c>
      <c r="V956">
        <f t="shared" si="162"/>
        <v>-4.3240689725007726E-2</v>
      </c>
      <c r="W956">
        <f t="shared" si="163"/>
        <v>1</v>
      </c>
    </row>
    <row r="957" spans="1:23" hidden="1" x14ac:dyDescent="0.25">
      <c r="A957" t="s">
        <v>7</v>
      </c>
      <c r="B957">
        <v>54</v>
      </c>
      <c r="C957" t="s">
        <v>3</v>
      </c>
      <c r="D957" t="s">
        <v>4</v>
      </c>
      <c r="E957" t="s">
        <v>1</v>
      </c>
      <c r="F957" t="s">
        <v>11</v>
      </c>
      <c r="G957">
        <v>74.23</v>
      </c>
      <c r="H957">
        <v>28.1</v>
      </c>
      <c r="K957">
        <v>0</v>
      </c>
      <c r="L957">
        <f t="shared" si="154"/>
        <v>0</v>
      </c>
      <c r="M957">
        <f t="shared" si="155"/>
        <v>0</v>
      </c>
      <c r="N957">
        <f t="shared" si="156"/>
        <v>1</v>
      </c>
      <c r="O957">
        <f t="shared" si="157"/>
        <v>0</v>
      </c>
      <c r="P957">
        <f t="shared" si="158"/>
        <v>0.4163542769830727</v>
      </c>
      <c r="Q957">
        <v>0</v>
      </c>
      <c r="R957" s="2">
        <f t="shared" si="159"/>
        <v>-2.3393909285660879</v>
      </c>
      <c r="S957" s="2">
        <f t="shared" si="160"/>
        <v>9.6386326514099674E-2</v>
      </c>
      <c r="T957" s="2">
        <f t="shared" si="161"/>
        <v>8.7912740411999424E-2</v>
      </c>
      <c r="U957" s="1">
        <f t="shared" si="164"/>
        <v>0.91208725958800052</v>
      </c>
      <c r="V957">
        <f t="shared" si="162"/>
        <v>-9.2019614111977316E-2</v>
      </c>
      <c r="W957">
        <f t="shared" si="163"/>
        <v>1</v>
      </c>
    </row>
    <row r="958" spans="1:23" hidden="1" x14ac:dyDescent="0.25">
      <c r="A958" t="s">
        <v>7</v>
      </c>
      <c r="B958">
        <v>51</v>
      </c>
      <c r="C958" t="s">
        <v>3</v>
      </c>
      <c r="D958" t="s">
        <v>4</v>
      </c>
      <c r="E958" t="s">
        <v>10</v>
      </c>
      <c r="F958" t="s">
        <v>2</v>
      </c>
      <c r="G958">
        <v>110.76</v>
      </c>
      <c r="H958">
        <v>24.7</v>
      </c>
      <c r="K958">
        <v>0</v>
      </c>
      <c r="L958">
        <f t="shared" si="154"/>
        <v>1</v>
      </c>
      <c r="M958">
        <f t="shared" si="155"/>
        <v>0</v>
      </c>
      <c r="N958">
        <f t="shared" si="156"/>
        <v>0</v>
      </c>
      <c r="O958">
        <f t="shared" si="157"/>
        <v>0</v>
      </c>
      <c r="P958">
        <f t="shared" si="158"/>
        <v>0.35541491887857946</v>
      </c>
      <c r="Q958">
        <v>0</v>
      </c>
      <c r="R958" s="2">
        <f t="shared" si="159"/>
        <v>-2.5650404303162642</v>
      </c>
      <c r="S958" s="2">
        <f t="shared" si="160"/>
        <v>7.6916071637867622E-2</v>
      </c>
      <c r="T958" s="2">
        <f t="shared" si="161"/>
        <v>7.1422531117849297E-2</v>
      </c>
      <c r="U958" s="1">
        <f t="shared" si="164"/>
        <v>0.92857746888215065</v>
      </c>
      <c r="V958">
        <f t="shared" si="162"/>
        <v>-7.4101467224870585E-2</v>
      </c>
      <c r="W958">
        <f t="shared" si="163"/>
        <v>1</v>
      </c>
    </row>
    <row r="959" spans="1:23" hidden="1" x14ac:dyDescent="0.25">
      <c r="A959" t="s">
        <v>7</v>
      </c>
      <c r="B959">
        <v>39</v>
      </c>
      <c r="C959" t="s">
        <v>3</v>
      </c>
      <c r="D959" t="s">
        <v>6</v>
      </c>
      <c r="E959" t="s">
        <v>10</v>
      </c>
      <c r="F959" t="s">
        <v>11</v>
      </c>
      <c r="G959">
        <v>79.44</v>
      </c>
      <c r="H959">
        <v>22.7</v>
      </c>
      <c r="K959">
        <v>0</v>
      </c>
      <c r="L959">
        <f t="shared" si="154"/>
        <v>0</v>
      </c>
      <c r="M959">
        <f t="shared" si="155"/>
        <v>0</v>
      </c>
      <c r="N959">
        <f t="shared" si="156"/>
        <v>1</v>
      </c>
      <c r="O959">
        <f t="shared" si="157"/>
        <v>0</v>
      </c>
      <c r="P959">
        <f t="shared" si="158"/>
        <v>0.15653696901982836</v>
      </c>
      <c r="Q959">
        <v>0</v>
      </c>
      <c r="R959" s="2">
        <f t="shared" si="159"/>
        <v>-2.8692423952665767</v>
      </c>
      <c r="S959" s="2">
        <f t="shared" si="160"/>
        <v>5.6741898230711525E-2</v>
      </c>
      <c r="T959" s="2">
        <f t="shared" si="161"/>
        <v>5.3695134380224448E-2</v>
      </c>
      <c r="U959" s="1">
        <f t="shared" si="164"/>
        <v>0.94630486561977556</v>
      </c>
      <c r="V959">
        <f t="shared" si="162"/>
        <v>-5.5190493750453741E-2</v>
      </c>
      <c r="W959">
        <f t="shared" si="163"/>
        <v>1</v>
      </c>
    </row>
    <row r="960" spans="1:23" hidden="1" x14ac:dyDescent="0.25">
      <c r="A960" t="s">
        <v>7</v>
      </c>
      <c r="B960">
        <v>40</v>
      </c>
      <c r="C960" t="s">
        <v>5</v>
      </c>
      <c r="D960" t="s">
        <v>6</v>
      </c>
      <c r="E960" t="s">
        <v>1</v>
      </c>
      <c r="F960" t="s">
        <v>2</v>
      </c>
      <c r="G960">
        <v>119.52</v>
      </c>
      <c r="H960">
        <v>34.6</v>
      </c>
      <c r="K960">
        <v>0</v>
      </c>
      <c r="L960">
        <f t="shared" si="154"/>
        <v>1</v>
      </c>
      <c r="M960">
        <f t="shared" si="155"/>
        <v>0</v>
      </c>
      <c r="N960">
        <f t="shared" si="156"/>
        <v>0</v>
      </c>
      <c r="O960">
        <f t="shared" si="157"/>
        <v>0</v>
      </c>
      <c r="P960">
        <f t="shared" si="158"/>
        <v>0.16963161322269571</v>
      </c>
      <c r="Q960">
        <v>0</v>
      </c>
      <c r="R960" s="2">
        <f t="shared" si="159"/>
        <v>-2.9439126377219424</v>
      </c>
      <c r="S960" s="2">
        <f t="shared" si="160"/>
        <v>5.2659288420340095E-2</v>
      </c>
      <c r="T960" s="2">
        <f t="shared" si="161"/>
        <v>5.0025007141068972E-2</v>
      </c>
      <c r="U960" s="1">
        <f t="shared" si="164"/>
        <v>0.94997499285893106</v>
      </c>
      <c r="V960">
        <f t="shared" si="162"/>
        <v>-5.1319618040403206E-2</v>
      </c>
      <c r="W960">
        <f t="shared" si="163"/>
        <v>1</v>
      </c>
    </row>
    <row r="961" spans="1:23" hidden="1" x14ac:dyDescent="0.25">
      <c r="A961" t="s">
        <v>7</v>
      </c>
      <c r="B961">
        <v>19</v>
      </c>
      <c r="C961" t="s">
        <v>5</v>
      </c>
      <c r="D961" t="s">
        <v>6</v>
      </c>
      <c r="E961" t="s">
        <v>1</v>
      </c>
      <c r="F961" t="s">
        <v>2</v>
      </c>
      <c r="G961">
        <v>90.42</v>
      </c>
      <c r="H961">
        <v>21.4</v>
      </c>
      <c r="K961">
        <v>0</v>
      </c>
      <c r="L961">
        <f t="shared" si="154"/>
        <v>1</v>
      </c>
      <c r="M961">
        <f t="shared" si="155"/>
        <v>0</v>
      </c>
      <c r="N961">
        <f t="shared" si="156"/>
        <v>0</v>
      </c>
      <c r="O961">
        <f t="shared" si="157"/>
        <v>0</v>
      </c>
      <c r="P961">
        <f t="shared" si="158"/>
        <v>1.9122859554795091E-2</v>
      </c>
      <c r="Q961">
        <v>0</v>
      </c>
      <c r="R961" s="2">
        <f t="shared" si="159"/>
        <v>-3.2508486325074837</v>
      </c>
      <c r="S961" s="2">
        <f t="shared" si="160"/>
        <v>3.8741316736704251E-2</v>
      </c>
      <c r="T961" s="2">
        <f t="shared" si="161"/>
        <v>3.7296404901283262E-2</v>
      </c>
      <c r="U961" s="1">
        <f t="shared" si="164"/>
        <v>0.96270359509871672</v>
      </c>
      <c r="V961">
        <f t="shared" si="162"/>
        <v>-3.800970781366856E-2</v>
      </c>
      <c r="W961">
        <f t="shared" si="163"/>
        <v>1</v>
      </c>
    </row>
    <row r="962" spans="1:23" hidden="1" x14ac:dyDescent="0.25">
      <c r="A962" t="s">
        <v>0</v>
      </c>
      <c r="B962">
        <v>53</v>
      </c>
      <c r="C962" t="s">
        <v>5</v>
      </c>
      <c r="D962" t="s">
        <v>6</v>
      </c>
      <c r="E962" t="s">
        <v>1</v>
      </c>
      <c r="F962" t="s">
        <v>11</v>
      </c>
      <c r="G962">
        <v>78.16</v>
      </c>
      <c r="H962">
        <v>36.6</v>
      </c>
      <c r="K962">
        <v>1</v>
      </c>
      <c r="L962">
        <f t="shared" ref="L962:L1025" si="165">IF(F962="Private",1,0)</f>
        <v>0</v>
      </c>
      <c r="M962">
        <f t="shared" ref="M962:M1025" si="166">IF(F962="Self-employed",1,0)</f>
        <v>0</v>
      </c>
      <c r="N962">
        <f t="shared" ref="N962:N1025" si="167">IF(F962="Govt_job",1,0)</f>
        <v>1</v>
      </c>
      <c r="O962">
        <f t="shared" ref="O962:O1025" si="168">IF(F962="children",1,0)</f>
        <v>0</v>
      </c>
      <c r="P962">
        <f t="shared" ref="P962:P1025" si="169">_xlfn.NORM.DIST(B962,AVERAGE($B$2:$B$1061),_xlfn.STDEV.P($B$2:$B$1061),TRUE)</f>
        <v>0.39573586931696314</v>
      </c>
      <c r="Q962">
        <v>0</v>
      </c>
      <c r="R962" s="2">
        <f t="shared" ref="R962:R1025" si="170">SUMPRODUCT(K962:P962,$K$1065:$P$1065)+$J$1065</f>
        <v>2.6185614741104022</v>
      </c>
      <c r="S962" s="2">
        <f t="shared" ref="S962:S1025" si="171">EXP(R962)</f>
        <v>13.715978596332134</v>
      </c>
      <c r="T962" s="2">
        <f t="shared" ref="T962:T1025" si="172">S962/(1+S962)</f>
        <v>0.93204665300007683</v>
      </c>
      <c r="U962" s="1">
        <f t="shared" si="164"/>
        <v>6.795334699992317E-2</v>
      </c>
      <c r="V962">
        <f t="shared" ref="V962:V1025" si="173">LN(U962)</f>
        <v>-2.6889338827927163</v>
      </c>
      <c r="W962">
        <f t="shared" ref="W962:W1025" si="174">IF(ABS(T962-Q962)&lt;$R$1065,1,0)</f>
        <v>0</v>
      </c>
    </row>
    <row r="963" spans="1:23" hidden="1" x14ac:dyDescent="0.25">
      <c r="A963" t="s">
        <v>7</v>
      </c>
      <c r="B963">
        <v>23</v>
      </c>
      <c r="C963" t="s">
        <v>5</v>
      </c>
      <c r="D963" t="s">
        <v>4</v>
      </c>
      <c r="E963" t="s">
        <v>10</v>
      </c>
      <c r="F963" t="s">
        <v>2</v>
      </c>
      <c r="G963">
        <v>79.13</v>
      </c>
      <c r="H963">
        <v>32.9</v>
      </c>
      <c r="K963">
        <v>0</v>
      </c>
      <c r="L963">
        <f t="shared" si="165"/>
        <v>1</v>
      </c>
      <c r="M963">
        <f t="shared" si="166"/>
        <v>0</v>
      </c>
      <c r="N963">
        <f t="shared" si="167"/>
        <v>0</v>
      </c>
      <c r="O963">
        <f t="shared" si="168"/>
        <v>0</v>
      </c>
      <c r="P963">
        <f t="shared" si="169"/>
        <v>3.1476180435417445E-2</v>
      </c>
      <c r="Q963">
        <v>0</v>
      </c>
      <c r="R963" s="2">
        <f t="shared" si="170"/>
        <v>-3.2256562185050051</v>
      </c>
      <c r="S963" s="2">
        <f t="shared" si="171"/>
        <v>3.9729701654669498E-2</v>
      </c>
      <c r="T963" s="2">
        <f t="shared" si="172"/>
        <v>3.8211567478972641E-2</v>
      </c>
      <c r="U963" s="1">
        <f t="shared" ref="U963:U1026" si="175">(T963^Q963)*(1-T963)^(1-Q963)</f>
        <v>0.9617884325210273</v>
      </c>
      <c r="V963">
        <f t="shared" si="173"/>
        <v>-3.8960777117711558E-2</v>
      </c>
      <c r="W963">
        <f t="shared" si="174"/>
        <v>1</v>
      </c>
    </row>
    <row r="964" spans="1:23" hidden="1" x14ac:dyDescent="0.25">
      <c r="A964" t="s">
        <v>7</v>
      </c>
      <c r="B964">
        <v>19</v>
      </c>
      <c r="C964" t="s">
        <v>3</v>
      </c>
      <c r="D964" t="s">
        <v>6</v>
      </c>
      <c r="E964" t="s">
        <v>10</v>
      </c>
      <c r="F964" t="s">
        <v>9</v>
      </c>
      <c r="G964">
        <v>84.06</v>
      </c>
      <c r="H964">
        <v>24.7</v>
      </c>
      <c r="K964">
        <v>0</v>
      </c>
      <c r="L964">
        <f t="shared" si="165"/>
        <v>0</v>
      </c>
      <c r="M964">
        <f t="shared" si="166"/>
        <v>1</v>
      </c>
      <c r="N964">
        <f t="shared" si="167"/>
        <v>0</v>
      </c>
      <c r="O964">
        <f t="shared" si="168"/>
        <v>0</v>
      </c>
      <c r="P964">
        <f t="shared" si="169"/>
        <v>1.9122859554795091E-2</v>
      </c>
      <c r="Q964">
        <v>0</v>
      </c>
      <c r="R964" s="2">
        <f t="shared" si="170"/>
        <v>1.2855265563003386</v>
      </c>
      <c r="S964" s="2">
        <f t="shared" si="171"/>
        <v>3.6165717845961152</v>
      </c>
      <c r="T964" s="2">
        <f t="shared" si="172"/>
        <v>0.7833890500009878</v>
      </c>
      <c r="U964" s="1">
        <f t="shared" si="175"/>
        <v>0.2166109499990122</v>
      </c>
      <c r="V964">
        <f t="shared" si="173"/>
        <v>-1.5296523916809979</v>
      </c>
      <c r="W964">
        <f t="shared" si="174"/>
        <v>0</v>
      </c>
    </row>
    <row r="965" spans="1:23" hidden="1" x14ac:dyDescent="0.25">
      <c r="A965" t="s">
        <v>7</v>
      </c>
      <c r="B965">
        <v>48</v>
      </c>
      <c r="C965" t="s">
        <v>3</v>
      </c>
      <c r="D965" t="s">
        <v>6</v>
      </c>
      <c r="E965" t="s">
        <v>1</v>
      </c>
      <c r="F965" t="s">
        <v>2</v>
      </c>
      <c r="G965">
        <v>69.209999999999994</v>
      </c>
      <c r="H965">
        <v>33.1</v>
      </c>
      <c r="K965">
        <v>0</v>
      </c>
      <c r="L965">
        <f t="shared" si="165"/>
        <v>1</v>
      </c>
      <c r="M965">
        <f t="shared" si="166"/>
        <v>0</v>
      </c>
      <c r="N965">
        <f t="shared" si="167"/>
        <v>0</v>
      </c>
      <c r="O965">
        <f t="shared" si="168"/>
        <v>0</v>
      </c>
      <c r="P965">
        <f t="shared" si="169"/>
        <v>0.29796770767937286</v>
      </c>
      <c r="Q965">
        <v>0</v>
      </c>
      <c r="R965" s="2">
        <f t="shared" si="170"/>
        <v>-2.6821938615113039</v>
      </c>
      <c r="S965" s="2">
        <f t="shared" si="171"/>
        <v>6.8412900966892037E-2</v>
      </c>
      <c r="T965" s="2">
        <f t="shared" si="172"/>
        <v>6.403226777304892E-2</v>
      </c>
      <c r="U965" s="1">
        <f t="shared" si="175"/>
        <v>0.93596773222695107</v>
      </c>
      <c r="V965">
        <f t="shared" si="173"/>
        <v>-6.6174277215296284E-2</v>
      </c>
      <c r="W965">
        <f t="shared" si="174"/>
        <v>1</v>
      </c>
    </row>
    <row r="966" spans="1:23" hidden="1" x14ac:dyDescent="0.25">
      <c r="A966" t="s">
        <v>0</v>
      </c>
      <c r="B966">
        <v>71</v>
      </c>
      <c r="C966" t="s">
        <v>5</v>
      </c>
      <c r="D966" t="s">
        <v>6</v>
      </c>
      <c r="E966" t="s">
        <v>1</v>
      </c>
      <c r="F966" t="s">
        <v>11</v>
      </c>
      <c r="G966">
        <v>186.45</v>
      </c>
      <c r="H966">
        <v>26.7</v>
      </c>
      <c r="K966">
        <v>0</v>
      </c>
      <c r="L966">
        <f t="shared" si="165"/>
        <v>0</v>
      </c>
      <c r="M966">
        <f t="shared" si="166"/>
        <v>0</v>
      </c>
      <c r="N966">
        <f t="shared" si="167"/>
        <v>1</v>
      </c>
      <c r="O966">
        <f t="shared" si="168"/>
        <v>0</v>
      </c>
      <c r="P966">
        <f t="shared" si="169"/>
        <v>0.75574378139725829</v>
      </c>
      <c r="Q966">
        <v>0</v>
      </c>
      <c r="R966" s="2">
        <f t="shared" si="170"/>
        <v>-1.6472660347077932</v>
      </c>
      <c r="S966" s="2">
        <f t="shared" si="171"/>
        <v>0.19257568480471826</v>
      </c>
      <c r="T966" s="2">
        <f t="shared" si="172"/>
        <v>0.16147879523155978</v>
      </c>
      <c r="U966" s="1">
        <f t="shared" si="175"/>
        <v>0.83852120476844028</v>
      </c>
      <c r="V966">
        <f t="shared" si="173"/>
        <v>-0.17611540910787549</v>
      </c>
      <c r="W966">
        <f t="shared" si="174"/>
        <v>1</v>
      </c>
    </row>
    <row r="967" spans="1:23" hidden="1" x14ac:dyDescent="0.25">
      <c r="A967" t="s">
        <v>0</v>
      </c>
      <c r="B967">
        <v>44</v>
      </c>
      <c r="C967" t="s">
        <v>3</v>
      </c>
      <c r="D967" t="s">
        <v>6</v>
      </c>
      <c r="E967" t="s">
        <v>1</v>
      </c>
      <c r="F967" t="s">
        <v>2</v>
      </c>
      <c r="G967">
        <v>58.47</v>
      </c>
      <c r="H967">
        <v>24.4</v>
      </c>
      <c r="K967">
        <v>0</v>
      </c>
      <c r="L967">
        <f t="shared" si="165"/>
        <v>1</v>
      </c>
      <c r="M967">
        <f t="shared" si="166"/>
        <v>0</v>
      </c>
      <c r="N967">
        <f t="shared" si="167"/>
        <v>0</v>
      </c>
      <c r="O967">
        <f t="shared" si="168"/>
        <v>0</v>
      </c>
      <c r="P967">
        <f t="shared" si="169"/>
        <v>0.22875951244865508</v>
      </c>
      <c r="Q967">
        <v>0</v>
      </c>
      <c r="R967" s="2">
        <f t="shared" si="170"/>
        <v>-2.8233317404238099</v>
      </c>
      <c r="S967" s="2">
        <f t="shared" si="171"/>
        <v>5.9407681640724026E-2</v>
      </c>
      <c r="T967" s="2">
        <f t="shared" si="172"/>
        <v>5.6076317616196872E-2</v>
      </c>
      <c r="U967" s="1">
        <f t="shared" si="175"/>
        <v>0.94392368238380309</v>
      </c>
      <c r="V967">
        <f t="shared" si="173"/>
        <v>-5.7709961037176037E-2</v>
      </c>
      <c r="W967">
        <f t="shared" si="174"/>
        <v>1</v>
      </c>
    </row>
    <row r="968" spans="1:23" hidden="1" x14ac:dyDescent="0.25">
      <c r="A968" t="s">
        <v>7</v>
      </c>
      <c r="B968">
        <v>70</v>
      </c>
      <c r="C968" t="s">
        <v>3</v>
      </c>
      <c r="D968" t="s">
        <v>4</v>
      </c>
      <c r="E968" t="s">
        <v>1</v>
      </c>
      <c r="F968" t="s">
        <v>9</v>
      </c>
      <c r="G968">
        <v>99.6</v>
      </c>
      <c r="H968">
        <v>34.299999999999997</v>
      </c>
      <c r="K968">
        <v>1</v>
      </c>
      <c r="L968">
        <f t="shared" si="165"/>
        <v>0</v>
      </c>
      <c r="M968">
        <f t="shared" si="166"/>
        <v>1</v>
      </c>
      <c r="N968">
        <f t="shared" si="167"/>
        <v>0</v>
      </c>
      <c r="O968">
        <f t="shared" si="168"/>
        <v>0</v>
      </c>
      <c r="P968">
        <f t="shared" si="169"/>
        <v>0.73875303404759163</v>
      </c>
      <c r="Q968">
        <v>0</v>
      </c>
      <c r="R968" s="2">
        <f t="shared" si="170"/>
        <v>7.7530850743451722</v>
      </c>
      <c r="S968" s="2">
        <f t="shared" si="171"/>
        <v>2328.7456974738793</v>
      </c>
      <c r="T968" s="2">
        <f t="shared" si="172"/>
        <v>0.99957076860316374</v>
      </c>
      <c r="U968" s="1">
        <f t="shared" si="175"/>
        <v>4.2923139683626044E-4</v>
      </c>
      <c r="V968">
        <f t="shared" si="173"/>
        <v>-7.7535143978881926</v>
      </c>
      <c r="W968">
        <f t="shared" si="174"/>
        <v>0</v>
      </c>
    </row>
    <row r="969" spans="1:23" hidden="1" x14ac:dyDescent="0.25">
      <c r="A969" t="s">
        <v>0</v>
      </c>
      <c r="B969">
        <v>49</v>
      </c>
      <c r="C969" t="s">
        <v>3</v>
      </c>
      <c r="D969" t="s">
        <v>8</v>
      </c>
      <c r="E969" t="s">
        <v>1</v>
      </c>
      <c r="F969" t="s">
        <v>2</v>
      </c>
      <c r="G969">
        <v>186.32</v>
      </c>
      <c r="H969">
        <v>43.8</v>
      </c>
      <c r="K969">
        <v>0</v>
      </c>
      <c r="L969">
        <f t="shared" si="165"/>
        <v>1</v>
      </c>
      <c r="M969">
        <f t="shared" si="166"/>
        <v>0</v>
      </c>
      <c r="N969">
        <f t="shared" si="167"/>
        <v>0</v>
      </c>
      <c r="O969">
        <f t="shared" si="168"/>
        <v>0</v>
      </c>
      <c r="P969">
        <f t="shared" si="169"/>
        <v>0.31665126851859571</v>
      </c>
      <c r="Q969">
        <v>0</v>
      </c>
      <c r="R969" s="2">
        <f t="shared" si="170"/>
        <v>-2.6440920422312333</v>
      </c>
      <c r="S969" s="2">
        <f t="shared" si="171"/>
        <v>7.1069852879005219E-2</v>
      </c>
      <c r="T969" s="2">
        <f t="shared" si="172"/>
        <v>6.6354078296547589E-2</v>
      </c>
      <c r="U969" s="1">
        <f t="shared" si="175"/>
        <v>0.9336459217034524</v>
      </c>
      <c r="V969">
        <f t="shared" si="173"/>
        <v>-6.865801144799101E-2</v>
      </c>
      <c r="W969">
        <f t="shared" si="174"/>
        <v>1</v>
      </c>
    </row>
    <row r="970" spans="1:23" hidden="1" x14ac:dyDescent="0.25">
      <c r="A970" t="s">
        <v>7</v>
      </c>
      <c r="B970">
        <v>17</v>
      </c>
      <c r="C970" t="s">
        <v>5</v>
      </c>
      <c r="D970" t="s">
        <v>6</v>
      </c>
      <c r="E970" t="s">
        <v>10</v>
      </c>
      <c r="F970" t="s">
        <v>2</v>
      </c>
      <c r="G970">
        <v>62.49</v>
      </c>
      <c r="H970">
        <v>26.9</v>
      </c>
      <c r="K970">
        <v>0</v>
      </c>
      <c r="L970">
        <f t="shared" si="165"/>
        <v>1</v>
      </c>
      <c r="M970">
        <f t="shared" si="166"/>
        <v>0</v>
      </c>
      <c r="N970">
        <f t="shared" si="167"/>
        <v>0</v>
      </c>
      <c r="O970">
        <f t="shared" si="168"/>
        <v>0</v>
      </c>
      <c r="P970">
        <f t="shared" si="169"/>
        <v>1.4682431294046878E-2</v>
      </c>
      <c r="Q970">
        <v>0</v>
      </c>
      <c r="R970" s="2">
        <f t="shared" si="170"/>
        <v>-3.2599041009255791</v>
      </c>
      <c r="S970" s="2">
        <f t="shared" si="171"/>
        <v>3.8392079605918082E-2</v>
      </c>
      <c r="T970" s="2">
        <f t="shared" si="172"/>
        <v>3.6972623693825098E-2</v>
      </c>
      <c r="U970" s="1">
        <f t="shared" si="175"/>
        <v>0.96302737630617485</v>
      </c>
      <c r="V970">
        <f t="shared" si="173"/>
        <v>-3.7673439440446189E-2</v>
      </c>
      <c r="W970">
        <f t="shared" si="174"/>
        <v>1</v>
      </c>
    </row>
    <row r="971" spans="1:23" hidden="1" x14ac:dyDescent="0.25">
      <c r="A971" t="s">
        <v>7</v>
      </c>
      <c r="B971">
        <v>40</v>
      </c>
      <c r="C971" t="s">
        <v>5</v>
      </c>
      <c r="D971" t="s">
        <v>6</v>
      </c>
      <c r="E971" t="s">
        <v>1</v>
      </c>
      <c r="F971" t="s">
        <v>2</v>
      </c>
      <c r="G971">
        <v>74.510000000000005</v>
      </c>
      <c r="H971">
        <v>36.6</v>
      </c>
      <c r="K971">
        <v>0</v>
      </c>
      <c r="L971">
        <f t="shared" si="165"/>
        <v>1</v>
      </c>
      <c r="M971">
        <f t="shared" si="166"/>
        <v>0</v>
      </c>
      <c r="N971">
        <f t="shared" si="167"/>
        <v>0</v>
      </c>
      <c r="O971">
        <f t="shared" si="168"/>
        <v>0</v>
      </c>
      <c r="P971">
        <f t="shared" si="169"/>
        <v>0.16963161322269571</v>
      </c>
      <c r="Q971">
        <v>0</v>
      </c>
      <c r="R971" s="2">
        <f t="shared" si="170"/>
        <v>-2.9439126377219424</v>
      </c>
      <c r="S971" s="2">
        <f t="shared" si="171"/>
        <v>5.2659288420340095E-2</v>
      </c>
      <c r="T971" s="2">
        <f t="shared" si="172"/>
        <v>5.0025007141068972E-2</v>
      </c>
      <c r="U971" s="1">
        <f t="shared" si="175"/>
        <v>0.94997499285893106</v>
      </c>
      <c r="V971">
        <f t="shared" si="173"/>
        <v>-5.1319618040403206E-2</v>
      </c>
      <c r="W971">
        <f t="shared" si="174"/>
        <v>1</v>
      </c>
    </row>
    <row r="972" spans="1:23" hidden="1" x14ac:dyDescent="0.25">
      <c r="A972" t="s">
        <v>7</v>
      </c>
      <c r="B972">
        <v>46</v>
      </c>
      <c r="C972" t="s">
        <v>3</v>
      </c>
      <c r="D972" t="s">
        <v>6</v>
      </c>
      <c r="E972" t="s">
        <v>1</v>
      </c>
      <c r="F972" t="s">
        <v>9</v>
      </c>
      <c r="G972">
        <v>94.63</v>
      </c>
      <c r="H972">
        <v>24.9</v>
      </c>
      <c r="K972">
        <v>0</v>
      </c>
      <c r="L972">
        <f t="shared" si="165"/>
        <v>0</v>
      </c>
      <c r="M972">
        <f t="shared" si="166"/>
        <v>1</v>
      </c>
      <c r="N972">
        <f t="shared" si="167"/>
        <v>0</v>
      </c>
      <c r="O972">
        <f t="shared" si="168"/>
        <v>0</v>
      </c>
      <c r="P972">
        <f t="shared" si="169"/>
        <v>0.26219386503054554</v>
      </c>
      <c r="Q972">
        <v>0</v>
      </c>
      <c r="R972" s="2">
        <f t="shared" si="170"/>
        <v>1.7812268996427796</v>
      </c>
      <c r="S972" s="2">
        <f t="shared" si="171"/>
        <v>5.9371362221938888</v>
      </c>
      <c r="T972" s="2">
        <f t="shared" si="172"/>
        <v>0.85584829705365839</v>
      </c>
      <c r="U972" s="1">
        <f t="shared" si="175"/>
        <v>0.14415170294634161</v>
      </c>
      <c r="V972">
        <f t="shared" si="173"/>
        <v>-1.9368890412571942</v>
      </c>
      <c r="W972">
        <f t="shared" si="174"/>
        <v>0</v>
      </c>
    </row>
    <row r="973" spans="1:23" hidden="1" x14ac:dyDescent="0.25">
      <c r="A973" t="s">
        <v>7</v>
      </c>
      <c r="B973">
        <v>32</v>
      </c>
      <c r="C973" t="s">
        <v>5</v>
      </c>
      <c r="D973" t="s">
        <v>8</v>
      </c>
      <c r="E973" t="s">
        <v>1</v>
      </c>
      <c r="F973" t="s">
        <v>2</v>
      </c>
      <c r="G973">
        <v>91.98</v>
      </c>
      <c r="H973">
        <v>27.6</v>
      </c>
      <c r="K973">
        <v>0</v>
      </c>
      <c r="L973">
        <f t="shared" si="165"/>
        <v>1</v>
      </c>
      <c r="M973">
        <f t="shared" si="166"/>
        <v>0</v>
      </c>
      <c r="N973">
        <f t="shared" si="167"/>
        <v>0</v>
      </c>
      <c r="O973">
        <f t="shared" si="168"/>
        <v>0</v>
      </c>
      <c r="P973">
        <f t="shared" si="169"/>
        <v>8.3641101076914678E-2</v>
      </c>
      <c r="Q973">
        <v>0</v>
      </c>
      <c r="R973" s="2">
        <f t="shared" si="170"/>
        <v>-3.1192750850505622</v>
      </c>
      <c r="S973" s="2">
        <f t="shared" si="171"/>
        <v>4.4189190216342406E-2</v>
      </c>
      <c r="T973" s="2">
        <f t="shared" si="172"/>
        <v>4.2319141617609524E-2</v>
      </c>
      <c r="U973" s="1">
        <f t="shared" si="175"/>
        <v>0.95768085838239048</v>
      </c>
      <c r="V973">
        <f t="shared" si="173"/>
        <v>-4.3240689725007726E-2</v>
      </c>
      <c r="W973">
        <f t="shared" si="174"/>
        <v>1</v>
      </c>
    </row>
    <row r="974" spans="1:23" hidden="1" x14ac:dyDescent="0.25">
      <c r="A974" t="s">
        <v>7</v>
      </c>
      <c r="B974">
        <v>40</v>
      </c>
      <c r="C974" t="s">
        <v>3</v>
      </c>
      <c r="D974" t="s">
        <v>6</v>
      </c>
      <c r="E974" t="s">
        <v>1</v>
      </c>
      <c r="F974" t="s">
        <v>2</v>
      </c>
      <c r="G974">
        <v>75.87</v>
      </c>
      <c r="H974">
        <v>30.3</v>
      </c>
      <c r="K974">
        <v>0</v>
      </c>
      <c r="L974">
        <f t="shared" si="165"/>
        <v>1</v>
      </c>
      <c r="M974">
        <f t="shared" si="166"/>
        <v>0</v>
      </c>
      <c r="N974">
        <f t="shared" si="167"/>
        <v>0</v>
      </c>
      <c r="O974">
        <f t="shared" si="168"/>
        <v>0</v>
      </c>
      <c r="P974">
        <f t="shared" si="169"/>
        <v>0.16963161322269571</v>
      </c>
      <c r="Q974">
        <v>0</v>
      </c>
      <c r="R974" s="2">
        <f t="shared" si="170"/>
        <v>-2.9439126377219424</v>
      </c>
      <c r="S974" s="2">
        <f t="shared" si="171"/>
        <v>5.2659288420340095E-2</v>
      </c>
      <c r="T974" s="2">
        <f t="shared" si="172"/>
        <v>5.0025007141068972E-2</v>
      </c>
      <c r="U974" s="1">
        <f t="shared" si="175"/>
        <v>0.94997499285893106</v>
      </c>
      <c r="V974">
        <f t="shared" si="173"/>
        <v>-5.1319618040403206E-2</v>
      </c>
      <c r="W974">
        <f t="shared" si="174"/>
        <v>1</v>
      </c>
    </row>
    <row r="975" spans="1:23" hidden="1" x14ac:dyDescent="0.25">
      <c r="A975" t="s">
        <v>7</v>
      </c>
      <c r="B975">
        <v>19</v>
      </c>
      <c r="C975" t="s">
        <v>5</v>
      </c>
      <c r="D975" t="s">
        <v>8</v>
      </c>
      <c r="E975" t="s">
        <v>10</v>
      </c>
      <c r="F975" t="s">
        <v>2</v>
      </c>
      <c r="G975">
        <v>77.19</v>
      </c>
      <c r="H975">
        <v>37.4</v>
      </c>
      <c r="K975">
        <v>0</v>
      </c>
      <c r="L975">
        <f t="shared" si="165"/>
        <v>1</v>
      </c>
      <c r="M975">
        <f t="shared" si="166"/>
        <v>0</v>
      </c>
      <c r="N975">
        <f t="shared" si="167"/>
        <v>0</v>
      </c>
      <c r="O975">
        <f t="shared" si="168"/>
        <v>0</v>
      </c>
      <c r="P975">
        <f t="shared" si="169"/>
        <v>1.9122859554795091E-2</v>
      </c>
      <c r="Q975">
        <v>0</v>
      </c>
      <c r="R975" s="2">
        <f t="shared" si="170"/>
        <v>-3.2508486325074837</v>
      </c>
      <c r="S975" s="2">
        <f t="shared" si="171"/>
        <v>3.8741316736704251E-2</v>
      </c>
      <c r="T975" s="2">
        <f t="shared" si="172"/>
        <v>3.7296404901283262E-2</v>
      </c>
      <c r="U975" s="1">
        <f t="shared" si="175"/>
        <v>0.96270359509871672</v>
      </c>
      <c r="V975">
        <f t="shared" si="173"/>
        <v>-3.800970781366856E-2</v>
      </c>
      <c r="W975">
        <f t="shared" si="174"/>
        <v>1</v>
      </c>
    </row>
    <row r="976" spans="1:23" hidden="1" x14ac:dyDescent="0.25">
      <c r="A976" t="s">
        <v>0</v>
      </c>
      <c r="B976">
        <v>43</v>
      </c>
      <c r="C976" t="s">
        <v>3</v>
      </c>
      <c r="D976" t="s">
        <v>8</v>
      </c>
      <c r="E976" t="s">
        <v>1</v>
      </c>
      <c r="F976" t="s">
        <v>2</v>
      </c>
      <c r="G976">
        <v>135.75</v>
      </c>
      <c r="H976">
        <v>35.9</v>
      </c>
      <c r="K976">
        <v>0</v>
      </c>
      <c r="L976">
        <f t="shared" si="165"/>
        <v>1</v>
      </c>
      <c r="M976">
        <f t="shared" si="166"/>
        <v>0</v>
      </c>
      <c r="N976">
        <f t="shared" si="167"/>
        <v>0</v>
      </c>
      <c r="O976">
        <f t="shared" si="168"/>
        <v>0</v>
      </c>
      <c r="P976">
        <f t="shared" si="169"/>
        <v>0.21298426993194242</v>
      </c>
      <c r="Q976">
        <v>0</v>
      </c>
      <c r="R976" s="2">
        <f t="shared" si="170"/>
        <v>-2.8555025586443517</v>
      </c>
      <c r="S976" s="2">
        <f t="shared" si="171"/>
        <v>5.7526903212534036E-2</v>
      </c>
      <c r="T976" s="2">
        <f t="shared" si="172"/>
        <v>5.4397578953102717E-2</v>
      </c>
      <c r="U976" s="1">
        <f t="shared" si="175"/>
        <v>0.94560242104689729</v>
      </c>
      <c r="V976">
        <f t="shared" si="173"/>
        <v>-5.5933072004797843E-2</v>
      </c>
      <c r="W976">
        <f t="shared" si="174"/>
        <v>1</v>
      </c>
    </row>
    <row r="977" spans="1:23" hidden="1" x14ac:dyDescent="0.25">
      <c r="A977" t="s">
        <v>7</v>
      </c>
      <c r="B977">
        <v>46</v>
      </c>
      <c r="C977" t="s">
        <v>5</v>
      </c>
      <c r="D977" t="s">
        <v>8</v>
      </c>
      <c r="E977" t="s">
        <v>1</v>
      </c>
      <c r="F977" t="s">
        <v>2</v>
      </c>
      <c r="G977">
        <v>100.15</v>
      </c>
      <c r="H977">
        <v>50.3</v>
      </c>
      <c r="K977">
        <v>0</v>
      </c>
      <c r="L977">
        <f t="shared" si="165"/>
        <v>1</v>
      </c>
      <c r="M977">
        <f t="shared" si="166"/>
        <v>0</v>
      </c>
      <c r="N977">
        <f t="shared" si="167"/>
        <v>0</v>
      </c>
      <c r="O977">
        <f t="shared" si="168"/>
        <v>0</v>
      </c>
      <c r="P977">
        <f t="shared" si="169"/>
        <v>0.26219386503054554</v>
      </c>
      <c r="Q977">
        <v>0</v>
      </c>
      <c r="R977" s="2">
        <f t="shared" si="170"/>
        <v>-2.7551482891650427</v>
      </c>
      <c r="S977" s="2">
        <f t="shared" si="171"/>
        <v>6.3599587839692245E-2</v>
      </c>
      <c r="T977" s="2">
        <f t="shared" si="172"/>
        <v>5.9796551791516959E-2</v>
      </c>
      <c r="U977" s="1">
        <f t="shared" si="175"/>
        <v>0.94020344820848301</v>
      </c>
      <c r="V977">
        <f t="shared" si="173"/>
        <v>-6.1658992872260253E-2</v>
      </c>
      <c r="W977">
        <f t="shared" si="174"/>
        <v>1</v>
      </c>
    </row>
    <row r="978" spans="1:23" hidden="1" x14ac:dyDescent="0.25">
      <c r="A978" t="s">
        <v>0</v>
      </c>
      <c r="B978">
        <v>71</v>
      </c>
      <c r="C978" t="s">
        <v>3</v>
      </c>
      <c r="D978" t="s">
        <v>6</v>
      </c>
      <c r="E978" t="s">
        <v>10</v>
      </c>
      <c r="F978" t="s">
        <v>2</v>
      </c>
      <c r="G978">
        <v>95.08</v>
      </c>
      <c r="H978">
        <v>31.5</v>
      </c>
      <c r="K978">
        <v>0</v>
      </c>
      <c r="L978">
        <f t="shared" si="165"/>
        <v>1</v>
      </c>
      <c r="M978">
        <f t="shared" si="166"/>
        <v>0</v>
      </c>
      <c r="N978">
        <f t="shared" si="167"/>
        <v>0</v>
      </c>
      <c r="O978">
        <f t="shared" si="168"/>
        <v>0</v>
      </c>
      <c r="P978">
        <f t="shared" si="169"/>
        <v>0.75574378139725829</v>
      </c>
      <c r="Q978">
        <v>0</v>
      </c>
      <c r="R978" s="2">
        <f t="shared" si="170"/>
        <v>-1.7486404890234089</v>
      </c>
      <c r="S978" s="2">
        <f t="shared" si="171"/>
        <v>0.1740103516974027</v>
      </c>
      <c r="T978" s="2">
        <f t="shared" si="172"/>
        <v>0.14821875415818589</v>
      </c>
      <c r="U978" s="1">
        <f t="shared" si="175"/>
        <v>0.85178124584181414</v>
      </c>
      <c r="V978">
        <f t="shared" si="173"/>
        <v>-0.16042553882648825</v>
      </c>
      <c r="W978">
        <f t="shared" si="174"/>
        <v>1</v>
      </c>
    </row>
    <row r="979" spans="1:23" hidden="1" x14ac:dyDescent="0.25">
      <c r="A979" t="s">
        <v>7</v>
      </c>
      <c r="B979">
        <v>31</v>
      </c>
      <c r="C979" t="s">
        <v>3</v>
      </c>
      <c r="D979" t="s">
        <v>8</v>
      </c>
      <c r="E979" t="s">
        <v>1</v>
      </c>
      <c r="F979" t="s">
        <v>2</v>
      </c>
      <c r="G979">
        <v>125.38</v>
      </c>
      <c r="H979">
        <v>24.4</v>
      </c>
      <c r="K979">
        <v>0</v>
      </c>
      <c r="L979">
        <f t="shared" si="165"/>
        <v>1</v>
      </c>
      <c r="M979">
        <f t="shared" si="166"/>
        <v>0</v>
      </c>
      <c r="N979">
        <f t="shared" si="167"/>
        <v>0</v>
      </c>
      <c r="O979">
        <f t="shared" si="168"/>
        <v>0</v>
      </c>
      <c r="P979">
        <f t="shared" si="169"/>
        <v>7.5763249410463473E-2</v>
      </c>
      <c r="Q979">
        <v>0</v>
      </c>
      <c r="R979" s="2">
        <f t="shared" si="170"/>
        <v>-3.135340570805301</v>
      </c>
      <c r="S979" s="2">
        <f t="shared" si="171"/>
        <v>4.3484941605559359E-2</v>
      </c>
      <c r="T979" s="2">
        <f t="shared" si="172"/>
        <v>4.1672802233879098E-2</v>
      </c>
      <c r="U979" s="1">
        <f t="shared" si="175"/>
        <v>0.95832719776612085</v>
      </c>
      <c r="V979">
        <f t="shared" si="173"/>
        <v>-4.2566016770295263E-2</v>
      </c>
      <c r="W979">
        <f t="shared" si="174"/>
        <v>1</v>
      </c>
    </row>
    <row r="980" spans="1:23" hidden="1" x14ac:dyDescent="0.25">
      <c r="A980" t="s">
        <v>0</v>
      </c>
      <c r="B980">
        <v>41</v>
      </c>
      <c r="C980" t="s">
        <v>3</v>
      </c>
      <c r="D980" t="s">
        <v>4</v>
      </c>
      <c r="E980" t="s">
        <v>1</v>
      </c>
      <c r="F980" t="s">
        <v>2</v>
      </c>
      <c r="G980">
        <v>111.71</v>
      </c>
      <c r="H980">
        <v>38.9</v>
      </c>
      <c r="K980">
        <v>0</v>
      </c>
      <c r="L980">
        <f t="shared" si="165"/>
        <v>1</v>
      </c>
      <c r="M980">
        <f t="shared" si="166"/>
        <v>0</v>
      </c>
      <c r="N980">
        <f t="shared" si="167"/>
        <v>0</v>
      </c>
      <c r="O980">
        <f t="shared" si="168"/>
        <v>0</v>
      </c>
      <c r="P980">
        <f t="shared" si="169"/>
        <v>0.18340864233712648</v>
      </c>
      <c r="Q980">
        <v>0</v>
      </c>
      <c r="R980" s="2">
        <f t="shared" si="170"/>
        <v>-2.9158168224728325</v>
      </c>
      <c r="S980" s="2">
        <f t="shared" si="171"/>
        <v>5.4159774039821598E-2</v>
      </c>
      <c r="T980" s="2">
        <f t="shared" si="172"/>
        <v>5.1377196676996022E-2</v>
      </c>
      <c r="U980" s="1">
        <f t="shared" si="175"/>
        <v>0.94862280332300397</v>
      </c>
      <c r="V980">
        <f t="shared" si="173"/>
        <v>-5.2744026903904832E-2</v>
      </c>
      <c r="W980">
        <f t="shared" si="174"/>
        <v>1</v>
      </c>
    </row>
    <row r="981" spans="1:23" hidden="1" x14ac:dyDescent="0.25">
      <c r="A981" t="s">
        <v>0</v>
      </c>
      <c r="B981">
        <v>65</v>
      </c>
      <c r="C981" t="s">
        <v>5</v>
      </c>
      <c r="D981" t="s">
        <v>6</v>
      </c>
      <c r="E981" t="s">
        <v>1</v>
      </c>
      <c r="F981" t="s">
        <v>9</v>
      </c>
      <c r="G981">
        <v>94.64</v>
      </c>
      <c r="H981">
        <v>28.6</v>
      </c>
      <c r="K981">
        <v>0</v>
      </c>
      <c r="L981">
        <f t="shared" si="165"/>
        <v>0</v>
      </c>
      <c r="M981">
        <f t="shared" si="166"/>
        <v>1</v>
      </c>
      <c r="N981">
        <f t="shared" si="167"/>
        <v>0</v>
      </c>
      <c r="O981">
        <f t="shared" si="168"/>
        <v>0</v>
      </c>
      <c r="P981">
        <f t="shared" si="169"/>
        <v>0.64566807211862054</v>
      </c>
      <c r="Q981">
        <v>0</v>
      </c>
      <c r="R981" s="2">
        <f t="shared" si="170"/>
        <v>2.5632547509057435</v>
      </c>
      <c r="S981" s="2">
        <f t="shared" si="171"/>
        <v>12.977988770229278</v>
      </c>
      <c r="T981" s="2">
        <f t="shared" si="172"/>
        <v>0.92845894953572805</v>
      </c>
      <c r="U981" s="1">
        <f t="shared" si="175"/>
        <v>7.1541050464271949E-2</v>
      </c>
      <c r="V981">
        <f t="shared" si="173"/>
        <v>-2.6374838616656668</v>
      </c>
      <c r="W981">
        <f t="shared" si="174"/>
        <v>0</v>
      </c>
    </row>
    <row r="982" spans="1:23" hidden="1" x14ac:dyDescent="0.25">
      <c r="A982" t="s">
        <v>7</v>
      </c>
      <c r="B982">
        <v>20</v>
      </c>
      <c r="C982" t="s">
        <v>3</v>
      </c>
      <c r="D982" t="s">
        <v>6</v>
      </c>
      <c r="E982" t="s">
        <v>10</v>
      </c>
      <c r="F982" t="s">
        <v>2</v>
      </c>
      <c r="G982">
        <v>112.96</v>
      </c>
      <c r="H982">
        <v>27.5</v>
      </c>
      <c r="K982">
        <v>0</v>
      </c>
      <c r="L982">
        <f t="shared" si="165"/>
        <v>1</v>
      </c>
      <c r="M982">
        <f t="shared" si="166"/>
        <v>0</v>
      </c>
      <c r="N982">
        <f t="shared" si="167"/>
        <v>0</v>
      </c>
      <c r="O982">
        <f t="shared" si="168"/>
        <v>0</v>
      </c>
      <c r="P982">
        <f t="shared" si="169"/>
        <v>2.1741500107124563E-2</v>
      </c>
      <c r="Q982">
        <v>0</v>
      </c>
      <c r="R982" s="2">
        <f t="shared" si="170"/>
        <v>-3.2455083780483411</v>
      </c>
      <c r="S982" s="2">
        <f t="shared" si="171"/>
        <v>3.894875862941586E-2</v>
      </c>
      <c r="T982" s="2">
        <f t="shared" si="172"/>
        <v>3.7488623289561623E-2</v>
      </c>
      <c r="U982" s="1">
        <f t="shared" si="175"/>
        <v>0.9625113767104384</v>
      </c>
      <c r="V982">
        <f t="shared" si="173"/>
        <v>-3.8209392931155883E-2</v>
      </c>
      <c r="W982">
        <f t="shared" si="174"/>
        <v>1</v>
      </c>
    </row>
    <row r="983" spans="1:23" hidden="1" x14ac:dyDescent="0.25">
      <c r="A983" t="s">
        <v>7</v>
      </c>
      <c r="B983">
        <v>37</v>
      </c>
      <c r="C983" t="s">
        <v>3</v>
      </c>
      <c r="D983" t="s">
        <v>6</v>
      </c>
      <c r="E983" t="s">
        <v>1</v>
      </c>
      <c r="F983" t="s">
        <v>2</v>
      </c>
      <c r="G983">
        <v>84.13</v>
      </c>
      <c r="H983">
        <v>27</v>
      </c>
      <c r="K983">
        <v>0</v>
      </c>
      <c r="L983">
        <f t="shared" si="165"/>
        <v>1</v>
      </c>
      <c r="M983">
        <f t="shared" si="166"/>
        <v>0</v>
      </c>
      <c r="N983">
        <f t="shared" si="167"/>
        <v>0</v>
      </c>
      <c r="O983">
        <f t="shared" si="168"/>
        <v>0</v>
      </c>
      <c r="P983">
        <f t="shared" si="169"/>
        <v>0.13239632684412203</v>
      </c>
      <c r="Q983">
        <v>0</v>
      </c>
      <c r="R983" s="2">
        <f t="shared" si="170"/>
        <v>-3.0198474214950508</v>
      </c>
      <c r="S983" s="2">
        <f t="shared" si="171"/>
        <v>4.8808664947030296E-2</v>
      </c>
      <c r="T983" s="2">
        <f t="shared" si="172"/>
        <v>4.6537244187904725E-2</v>
      </c>
      <c r="U983" s="1">
        <f t="shared" si="175"/>
        <v>0.95346275581209528</v>
      </c>
      <c r="V983">
        <f t="shared" si="173"/>
        <v>-4.7654915205755578E-2</v>
      </c>
      <c r="W983">
        <f t="shared" si="174"/>
        <v>1</v>
      </c>
    </row>
    <row r="984" spans="1:23" hidden="1" x14ac:dyDescent="0.25">
      <c r="A984" t="s">
        <v>0</v>
      </c>
      <c r="B984">
        <v>49</v>
      </c>
      <c r="C984" t="s">
        <v>5</v>
      </c>
      <c r="D984" t="s">
        <v>4</v>
      </c>
      <c r="E984" t="s">
        <v>1</v>
      </c>
      <c r="F984" t="s">
        <v>2</v>
      </c>
      <c r="G984">
        <v>102.47</v>
      </c>
      <c r="H984">
        <v>29.3</v>
      </c>
      <c r="K984">
        <v>0</v>
      </c>
      <c r="L984">
        <f t="shared" si="165"/>
        <v>1</v>
      </c>
      <c r="M984">
        <f t="shared" si="166"/>
        <v>0</v>
      </c>
      <c r="N984">
        <f t="shared" si="167"/>
        <v>0</v>
      </c>
      <c r="O984">
        <f t="shared" si="168"/>
        <v>0</v>
      </c>
      <c r="P984">
        <f t="shared" si="169"/>
        <v>0.31665126851859571</v>
      </c>
      <c r="Q984">
        <v>0</v>
      </c>
      <c r="R984" s="2">
        <f t="shared" si="170"/>
        <v>-2.6440920422312333</v>
      </c>
      <c r="S984" s="2">
        <f t="shared" si="171"/>
        <v>7.1069852879005219E-2</v>
      </c>
      <c r="T984" s="2">
        <f t="shared" si="172"/>
        <v>6.6354078296547589E-2</v>
      </c>
      <c r="U984" s="1">
        <f t="shared" si="175"/>
        <v>0.9336459217034524</v>
      </c>
      <c r="V984">
        <f t="shared" si="173"/>
        <v>-6.865801144799101E-2</v>
      </c>
      <c r="W984">
        <f t="shared" si="174"/>
        <v>1</v>
      </c>
    </row>
    <row r="985" spans="1:23" hidden="1" x14ac:dyDescent="0.25">
      <c r="A985" t="s">
        <v>7</v>
      </c>
      <c r="B985">
        <v>62</v>
      </c>
      <c r="C985" t="s">
        <v>5</v>
      </c>
      <c r="D985" t="s">
        <v>6</v>
      </c>
      <c r="E985" t="s">
        <v>1</v>
      </c>
      <c r="F985" t="s">
        <v>11</v>
      </c>
      <c r="G985">
        <v>77.040000000000006</v>
      </c>
      <c r="H985">
        <v>34.700000000000003</v>
      </c>
      <c r="K985">
        <v>1</v>
      </c>
      <c r="L985">
        <f t="shared" si="165"/>
        <v>0</v>
      </c>
      <c r="M985">
        <f t="shared" si="166"/>
        <v>0</v>
      </c>
      <c r="N985">
        <f t="shared" si="167"/>
        <v>1</v>
      </c>
      <c r="O985">
        <f t="shared" si="168"/>
        <v>0</v>
      </c>
      <c r="P985">
        <f t="shared" si="169"/>
        <v>0.58478043011901226</v>
      </c>
      <c r="Q985">
        <v>0</v>
      </c>
      <c r="R985" s="2">
        <f t="shared" si="170"/>
        <v>3.0040844348320404</v>
      </c>
      <c r="S985" s="2">
        <f t="shared" si="171"/>
        <v>20.167742757720006</v>
      </c>
      <c r="T985" s="2">
        <f t="shared" si="172"/>
        <v>0.95275830722974497</v>
      </c>
      <c r="U985" s="1">
        <f t="shared" si="175"/>
        <v>4.7241692770255028E-2</v>
      </c>
      <c r="V985">
        <f t="shared" si="173"/>
        <v>-3.0524784548856831</v>
      </c>
      <c r="W985">
        <f t="shared" si="174"/>
        <v>0</v>
      </c>
    </row>
    <row r="986" spans="1:23" hidden="1" x14ac:dyDescent="0.25">
      <c r="A986" t="s">
        <v>7</v>
      </c>
      <c r="B986">
        <v>28</v>
      </c>
      <c r="C986" t="s">
        <v>5</v>
      </c>
      <c r="D986" t="s">
        <v>6</v>
      </c>
      <c r="E986" t="s">
        <v>1</v>
      </c>
      <c r="F986" t="s">
        <v>2</v>
      </c>
      <c r="G986">
        <v>87.01</v>
      </c>
      <c r="H986">
        <v>39.9</v>
      </c>
      <c r="K986">
        <v>0</v>
      </c>
      <c r="L986">
        <f t="shared" si="165"/>
        <v>1</v>
      </c>
      <c r="M986">
        <f t="shared" si="166"/>
        <v>0</v>
      </c>
      <c r="N986">
        <f t="shared" si="167"/>
        <v>0</v>
      </c>
      <c r="O986">
        <f t="shared" si="168"/>
        <v>0</v>
      </c>
      <c r="P986">
        <f t="shared" si="169"/>
        <v>5.5504628217178484E-2</v>
      </c>
      <c r="Q986">
        <v>0</v>
      </c>
      <c r="R986" s="2">
        <f t="shared" si="170"/>
        <v>-3.1766544472238429</v>
      </c>
      <c r="S986" s="2">
        <f t="shared" si="171"/>
        <v>4.1725015113231484E-2</v>
      </c>
      <c r="T986" s="2">
        <f t="shared" si="172"/>
        <v>4.0053770916402665E-2</v>
      </c>
      <c r="U986" s="1">
        <f t="shared" si="175"/>
        <v>0.95994622908359739</v>
      </c>
      <c r="V986">
        <f t="shared" si="173"/>
        <v>-4.0878007460203279E-2</v>
      </c>
      <c r="W986">
        <f t="shared" si="174"/>
        <v>1</v>
      </c>
    </row>
    <row r="987" spans="1:23" hidden="1" x14ac:dyDescent="0.25">
      <c r="A987" t="s">
        <v>0</v>
      </c>
      <c r="B987">
        <v>80</v>
      </c>
      <c r="C987" t="s">
        <v>5</v>
      </c>
      <c r="D987" t="s">
        <v>6</v>
      </c>
      <c r="E987" t="s">
        <v>1</v>
      </c>
      <c r="F987" t="s">
        <v>2</v>
      </c>
      <c r="G987">
        <v>56.99</v>
      </c>
      <c r="H987">
        <v>26.7</v>
      </c>
      <c r="K987">
        <v>0</v>
      </c>
      <c r="L987">
        <f t="shared" si="165"/>
        <v>1</v>
      </c>
      <c r="M987">
        <f t="shared" si="166"/>
        <v>0</v>
      </c>
      <c r="N987">
        <f t="shared" si="167"/>
        <v>0</v>
      </c>
      <c r="O987">
        <f t="shared" si="168"/>
        <v>0</v>
      </c>
      <c r="P987">
        <f t="shared" si="169"/>
        <v>0.87924383586294119</v>
      </c>
      <c r="Q987">
        <v>0</v>
      </c>
      <c r="R987" s="2">
        <f t="shared" si="170"/>
        <v>-1.4967839614148266</v>
      </c>
      <c r="S987" s="2">
        <f t="shared" si="171"/>
        <v>0.22384891049791455</v>
      </c>
      <c r="T987" s="2">
        <f t="shared" si="172"/>
        <v>0.18290567453039863</v>
      </c>
      <c r="U987" s="1">
        <f t="shared" si="175"/>
        <v>0.81709432546960137</v>
      </c>
      <c r="V987">
        <f t="shared" si="173"/>
        <v>-0.20200073733520646</v>
      </c>
      <c r="W987">
        <f t="shared" si="174"/>
        <v>1</v>
      </c>
    </row>
    <row r="988" spans="1:23" hidden="1" x14ac:dyDescent="0.25">
      <c r="A988" t="s">
        <v>0</v>
      </c>
      <c r="B988">
        <v>45</v>
      </c>
      <c r="C988" t="s">
        <v>5</v>
      </c>
      <c r="D988" t="s">
        <v>4</v>
      </c>
      <c r="E988" t="s">
        <v>1</v>
      </c>
      <c r="F988" t="s">
        <v>2</v>
      </c>
      <c r="G988">
        <v>73.010000000000005</v>
      </c>
      <c r="H988">
        <v>24.8</v>
      </c>
      <c r="K988">
        <v>0</v>
      </c>
      <c r="L988">
        <f t="shared" si="165"/>
        <v>1</v>
      </c>
      <c r="M988">
        <f t="shared" si="166"/>
        <v>0</v>
      </c>
      <c r="N988">
        <f t="shared" si="167"/>
        <v>0</v>
      </c>
      <c r="O988">
        <f t="shared" si="168"/>
        <v>0</v>
      </c>
      <c r="P988">
        <f t="shared" si="169"/>
        <v>0.24517023928294907</v>
      </c>
      <c r="Q988">
        <v>0</v>
      </c>
      <c r="R988" s="2">
        <f t="shared" si="170"/>
        <v>-2.7898649642843161</v>
      </c>
      <c r="S988" s="2">
        <f t="shared" si="171"/>
        <v>6.1429508532601526E-2</v>
      </c>
      <c r="T988" s="2">
        <f t="shared" si="172"/>
        <v>5.7874317643124708E-2</v>
      </c>
      <c r="U988" s="1">
        <f t="shared" si="175"/>
        <v>0.94212568235687533</v>
      </c>
      <c r="V988">
        <f t="shared" si="173"/>
        <v>-5.9616592544517982E-2</v>
      </c>
      <c r="W988">
        <f t="shared" si="174"/>
        <v>1</v>
      </c>
    </row>
    <row r="989" spans="1:23" hidden="1" x14ac:dyDescent="0.25">
      <c r="A989" t="s">
        <v>7</v>
      </c>
      <c r="B989">
        <v>37</v>
      </c>
      <c r="C989" t="s">
        <v>3</v>
      </c>
      <c r="D989" t="s">
        <v>6</v>
      </c>
      <c r="E989" t="s">
        <v>1</v>
      </c>
      <c r="F989" t="s">
        <v>2</v>
      </c>
      <c r="G989">
        <v>106.35</v>
      </c>
      <c r="H989">
        <v>29.7</v>
      </c>
      <c r="K989">
        <v>0</v>
      </c>
      <c r="L989">
        <f t="shared" si="165"/>
        <v>1</v>
      </c>
      <c r="M989">
        <f t="shared" si="166"/>
        <v>0</v>
      </c>
      <c r="N989">
        <f t="shared" si="167"/>
        <v>0</v>
      </c>
      <c r="O989">
        <f t="shared" si="168"/>
        <v>0</v>
      </c>
      <c r="P989">
        <f t="shared" si="169"/>
        <v>0.13239632684412203</v>
      </c>
      <c r="Q989">
        <v>0</v>
      </c>
      <c r="R989" s="2">
        <f t="shared" si="170"/>
        <v>-3.0198474214950508</v>
      </c>
      <c r="S989" s="2">
        <f t="shared" si="171"/>
        <v>4.8808664947030296E-2</v>
      </c>
      <c r="T989" s="2">
        <f t="shared" si="172"/>
        <v>4.6537244187904725E-2</v>
      </c>
      <c r="U989" s="1">
        <f t="shared" si="175"/>
        <v>0.95346275581209528</v>
      </c>
      <c r="V989">
        <f t="shared" si="173"/>
        <v>-4.7654915205755578E-2</v>
      </c>
      <c r="W989">
        <f t="shared" si="174"/>
        <v>1</v>
      </c>
    </row>
    <row r="990" spans="1:23" hidden="1" x14ac:dyDescent="0.25">
      <c r="A990" t="s">
        <v>0</v>
      </c>
      <c r="B990">
        <v>26</v>
      </c>
      <c r="C990" t="s">
        <v>3</v>
      </c>
      <c r="D990" t="s">
        <v>6</v>
      </c>
      <c r="E990" t="s">
        <v>10</v>
      </c>
      <c r="F990" t="s">
        <v>2</v>
      </c>
      <c r="G990">
        <v>103.61</v>
      </c>
      <c r="H990">
        <v>31.4</v>
      </c>
      <c r="K990">
        <v>0</v>
      </c>
      <c r="L990">
        <f t="shared" si="165"/>
        <v>1</v>
      </c>
      <c r="M990">
        <f t="shared" si="166"/>
        <v>0</v>
      </c>
      <c r="N990">
        <f t="shared" si="167"/>
        <v>0</v>
      </c>
      <c r="O990">
        <f t="shared" si="168"/>
        <v>0</v>
      </c>
      <c r="P990">
        <f t="shared" si="169"/>
        <v>4.456404949661049E-2</v>
      </c>
      <c r="Q990">
        <v>0</v>
      </c>
      <c r="R990" s="2">
        <f t="shared" si="170"/>
        <v>-3.1989658233484279</v>
      </c>
      <c r="S990" s="2">
        <f t="shared" si="171"/>
        <v>4.0804381103527181E-2</v>
      </c>
      <c r="T990" s="2">
        <f t="shared" si="172"/>
        <v>3.9204659246595185E-2</v>
      </c>
      <c r="U990" s="1">
        <f t="shared" si="175"/>
        <v>0.96079534075340478</v>
      </c>
      <c r="V990">
        <f t="shared" si="173"/>
        <v>-3.999385756887408E-2</v>
      </c>
      <c r="W990">
        <f t="shared" si="174"/>
        <v>1</v>
      </c>
    </row>
    <row r="991" spans="1:23" hidden="1" x14ac:dyDescent="0.25">
      <c r="A991" t="s">
        <v>0</v>
      </c>
      <c r="B991">
        <v>58</v>
      </c>
      <c r="C991" t="s">
        <v>3</v>
      </c>
      <c r="D991" t="s">
        <v>6</v>
      </c>
      <c r="E991" t="s">
        <v>1</v>
      </c>
      <c r="F991" t="s">
        <v>11</v>
      </c>
      <c r="G991">
        <v>194.04</v>
      </c>
      <c r="H991">
        <v>27.8</v>
      </c>
      <c r="K991">
        <v>0</v>
      </c>
      <c r="L991">
        <f t="shared" si="165"/>
        <v>0</v>
      </c>
      <c r="M991">
        <f t="shared" si="166"/>
        <v>0</v>
      </c>
      <c r="N991">
        <f t="shared" si="167"/>
        <v>1</v>
      </c>
      <c r="O991">
        <f t="shared" si="168"/>
        <v>0</v>
      </c>
      <c r="P991">
        <f t="shared" si="169"/>
        <v>0.50058033169101179</v>
      </c>
      <c r="Q991">
        <v>0</v>
      </c>
      <c r="R991" s="2">
        <f t="shared" si="170"/>
        <v>-2.1676267802449511</v>
      </c>
      <c r="S991" s="2">
        <f t="shared" si="171"/>
        <v>0.11444890727537042</v>
      </c>
      <c r="T991" s="2">
        <f t="shared" si="172"/>
        <v>0.1026955175138335</v>
      </c>
      <c r="U991" s="1">
        <f t="shared" si="175"/>
        <v>0.89730448248616645</v>
      </c>
      <c r="V991">
        <f t="shared" si="173"/>
        <v>-0.10836002916383738</v>
      </c>
      <c r="W991">
        <f t="shared" si="174"/>
        <v>1</v>
      </c>
    </row>
    <row r="992" spans="1:23" hidden="1" x14ac:dyDescent="0.25">
      <c r="A992" t="s">
        <v>7</v>
      </c>
      <c r="B992">
        <v>59</v>
      </c>
      <c r="C992" t="s">
        <v>5</v>
      </c>
      <c r="D992" t="s">
        <v>4</v>
      </c>
      <c r="E992" t="s">
        <v>1</v>
      </c>
      <c r="F992" t="s">
        <v>11</v>
      </c>
      <c r="G992">
        <v>111.99</v>
      </c>
      <c r="H992">
        <v>35.5</v>
      </c>
      <c r="K992">
        <v>0</v>
      </c>
      <c r="L992">
        <f t="shared" si="165"/>
        <v>0</v>
      </c>
      <c r="M992">
        <f t="shared" si="166"/>
        <v>0</v>
      </c>
      <c r="N992">
        <f t="shared" si="167"/>
        <v>1</v>
      </c>
      <c r="O992">
        <f t="shared" si="168"/>
        <v>0</v>
      </c>
      <c r="P992">
        <f t="shared" si="169"/>
        <v>0.52178163014339485</v>
      </c>
      <c r="Q992">
        <v>0</v>
      </c>
      <c r="R992" s="2">
        <f t="shared" si="170"/>
        <v>-2.1243904802116251</v>
      </c>
      <c r="S992" s="2">
        <f t="shared" si="171"/>
        <v>0.11950578721430286</v>
      </c>
      <c r="T992" s="2">
        <f t="shared" si="172"/>
        <v>0.10674869980946897</v>
      </c>
      <c r="U992" s="1">
        <f t="shared" si="175"/>
        <v>0.89325130019053101</v>
      </c>
      <c r="V992">
        <f t="shared" si="173"/>
        <v>-0.11288732650673459</v>
      </c>
      <c r="W992">
        <f t="shared" si="174"/>
        <v>1</v>
      </c>
    </row>
    <row r="993" spans="1:23" hidden="1" x14ac:dyDescent="0.25">
      <c r="A993" t="s">
        <v>0</v>
      </c>
      <c r="B993">
        <v>74</v>
      </c>
      <c r="C993" t="s">
        <v>5</v>
      </c>
      <c r="D993" t="s">
        <v>8</v>
      </c>
      <c r="E993" t="s">
        <v>1</v>
      </c>
      <c r="F993" t="s">
        <v>2</v>
      </c>
      <c r="G993">
        <v>57.51</v>
      </c>
      <c r="H993">
        <v>31.7</v>
      </c>
      <c r="K993">
        <v>1</v>
      </c>
      <c r="L993">
        <f t="shared" si="165"/>
        <v>1</v>
      </c>
      <c r="M993">
        <f t="shared" si="166"/>
        <v>0</v>
      </c>
      <c r="N993">
        <f t="shared" si="167"/>
        <v>0</v>
      </c>
      <c r="O993">
        <f t="shared" si="168"/>
        <v>0</v>
      </c>
      <c r="P993">
        <f t="shared" si="169"/>
        <v>0.80294554605918167</v>
      </c>
      <c r="Q993">
        <v>0</v>
      </c>
      <c r="R993" s="2">
        <f t="shared" si="170"/>
        <v>3.3476191652430014</v>
      </c>
      <c r="S993" s="2">
        <f t="shared" si="171"/>
        <v>28.434954062846426</v>
      </c>
      <c r="T993" s="2">
        <f t="shared" si="172"/>
        <v>0.96602678577772183</v>
      </c>
      <c r="U993" s="1">
        <f t="shared" si="175"/>
        <v>3.397321422227817E-2</v>
      </c>
      <c r="V993">
        <f t="shared" si="173"/>
        <v>-3.3821828818486845</v>
      </c>
      <c r="W993">
        <f t="shared" si="174"/>
        <v>0</v>
      </c>
    </row>
    <row r="994" spans="1:23" hidden="1" x14ac:dyDescent="0.25">
      <c r="A994" t="s">
        <v>0</v>
      </c>
      <c r="B994">
        <v>17</v>
      </c>
      <c r="C994" t="s">
        <v>5</v>
      </c>
      <c r="D994" t="s">
        <v>6</v>
      </c>
      <c r="E994" t="s">
        <v>10</v>
      </c>
      <c r="F994" t="s">
        <v>2</v>
      </c>
      <c r="G994">
        <v>68.489999999999995</v>
      </c>
      <c r="H994">
        <v>33.200000000000003</v>
      </c>
      <c r="K994">
        <v>0</v>
      </c>
      <c r="L994">
        <f t="shared" si="165"/>
        <v>1</v>
      </c>
      <c r="M994">
        <f t="shared" si="166"/>
        <v>0</v>
      </c>
      <c r="N994">
        <f t="shared" si="167"/>
        <v>0</v>
      </c>
      <c r="O994">
        <f t="shared" si="168"/>
        <v>0</v>
      </c>
      <c r="P994">
        <f t="shared" si="169"/>
        <v>1.4682431294046878E-2</v>
      </c>
      <c r="Q994">
        <v>0</v>
      </c>
      <c r="R994" s="2">
        <f t="shared" si="170"/>
        <v>-3.2599041009255791</v>
      </c>
      <c r="S994" s="2">
        <f t="shared" si="171"/>
        <v>3.8392079605918082E-2</v>
      </c>
      <c r="T994" s="2">
        <f t="shared" si="172"/>
        <v>3.6972623693825098E-2</v>
      </c>
      <c r="U994" s="1">
        <f t="shared" si="175"/>
        <v>0.96302737630617485</v>
      </c>
      <c r="V994">
        <f t="shared" si="173"/>
        <v>-3.7673439440446189E-2</v>
      </c>
      <c r="W994">
        <f t="shared" si="174"/>
        <v>1</v>
      </c>
    </row>
    <row r="995" spans="1:23" hidden="1" x14ac:dyDescent="0.25">
      <c r="A995" t="s">
        <v>7</v>
      </c>
      <c r="B995">
        <v>62</v>
      </c>
      <c r="C995" t="s">
        <v>3</v>
      </c>
      <c r="D995" t="s">
        <v>4</v>
      </c>
      <c r="E995" t="s">
        <v>1</v>
      </c>
      <c r="F995" t="s">
        <v>2</v>
      </c>
      <c r="G995">
        <v>60.2</v>
      </c>
      <c r="H995">
        <v>27.7</v>
      </c>
      <c r="K995">
        <v>0</v>
      </c>
      <c r="L995">
        <f t="shared" si="165"/>
        <v>1</v>
      </c>
      <c r="M995">
        <f t="shared" si="166"/>
        <v>0</v>
      </c>
      <c r="N995">
        <f t="shared" si="167"/>
        <v>0</v>
      </c>
      <c r="O995">
        <f t="shared" si="168"/>
        <v>0</v>
      </c>
      <c r="P995">
        <f t="shared" si="169"/>
        <v>0.58478043011901226</v>
      </c>
      <c r="Q995">
        <v>0</v>
      </c>
      <c r="R995" s="2">
        <f t="shared" si="170"/>
        <v>-2.0972900194835753</v>
      </c>
      <c r="S995" s="2">
        <f t="shared" si="171"/>
        <v>0.12278873285378507</v>
      </c>
      <c r="T995" s="2">
        <f t="shared" si="172"/>
        <v>0.10936049611193881</v>
      </c>
      <c r="U995" s="1">
        <f t="shared" si="175"/>
        <v>0.89063950388806123</v>
      </c>
      <c r="V995">
        <f t="shared" si="173"/>
        <v>-0.11581553059042515</v>
      </c>
      <c r="W995">
        <f t="shared" si="174"/>
        <v>1</v>
      </c>
    </row>
    <row r="996" spans="1:23" hidden="1" x14ac:dyDescent="0.25">
      <c r="A996" t="s">
        <v>0</v>
      </c>
      <c r="B996">
        <v>37</v>
      </c>
      <c r="C996" t="s">
        <v>3</v>
      </c>
      <c r="D996" t="s">
        <v>4</v>
      </c>
      <c r="E996" t="s">
        <v>1</v>
      </c>
      <c r="F996" t="s">
        <v>9</v>
      </c>
      <c r="G996">
        <v>160</v>
      </c>
      <c r="H996">
        <v>31.9</v>
      </c>
      <c r="K996">
        <v>0</v>
      </c>
      <c r="L996">
        <f t="shared" si="165"/>
        <v>0</v>
      </c>
      <c r="M996">
        <f t="shared" si="166"/>
        <v>1</v>
      </c>
      <c r="N996">
        <f t="shared" si="167"/>
        <v>0</v>
      </c>
      <c r="O996">
        <f t="shared" si="168"/>
        <v>0</v>
      </c>
      <c r="P996">
        <f t="shared" si="169"/>
        <v>0.13239632684412203</v>
      </c>
      <c r="Q996">
        <v>0</v>
      </c>
      <c r="R996" s="2">
        <f t="shared" si="170"/>
        <v>1.5165277673127719</v>
      </c>
      <c r="S996" s="2">
        <f t="shared" si="171"/>
        <v>4.5563768957805424</v>
      </c>
      <c r="T996" s="2">
        <f t="shared" si="172"/>
        <v>0.82002660748960532</v>
      </c>
      <c r="U996" s="1">
        <f t="shared" si="175"/>
        <v>0.17997339251039468</v>
      </c>
      <c r="V996">
        <f t="shared" si="173"/>
        <v>-1.7149462584049853</v>
      </c>
      <c r="W996">
        <f t="shared" si="174"/>
        <v>0</v>
      </c>
    </row>
    <row r="997" spans="1:23" hidden="1" x14ac:dyDescent="0.25">
      <c r="A997" t="s">
        <v>7</v>
      </c>
      <c r="B997">
        <v>19</v>
      </c>
      <c r="C997" t="s">
        <v>3</v>
      </c>
      <c r="D997" t="s">
        <v>6</v>
      </c>
      <c r="E997" t="s">
        <v>10</v>
      </c>
      <c r="F997" t="s">
        <v>13</v>
      </c>
      <c r="G997">
        <v>86.96</v>
      </c>
      <c r="H997">
        <v>25.8</v>
      </c>
      <c r="K997">
        <v>0</v>
      </c>
      <c r="L997">
        <f t="shared" si="165"/>
        <v>0</v>
      </c>
      <c r="M997">
        <f t="shared" si="166"/>
        <v>0</v>
      </c>
      <c r="N997">
        <f t="shared" si="167"/>
        <v>0</v>
      </c>
      <c r="O997">
        <f t="shared" si="168"/>
        <v>0</v>
      </c>
      <c r="P997">
        <f t="shared" si="169"/>
        <v>1.9122859554795091E-2</v>
      </c>
      <c r="Q997">
        <v>0</v>
      </c>
      <c r="R997" s="2">
        <f t="shared" si="170"/>
        <v>-1.5750724747285325</v>
      </c>
      <c r="S997" s="2">
        <f t="shared" si="171"/>
        <v>0.20699255040861725</v>
      </c>
      <c r="T997" s="2">
        <f t="shared" si="172"/>
        <v>0.17149447222233613</v>
      </c>
      <c r="U997" s="1">
        <f t="shared" si="175"/>
        <v>0.82850552777766384</v>
      </c>
      <c r="V997">
        <f t="shared" si="173"/>
        <v>-0.18813177010680107</v>
      </c>
      <c r="W997">
        <f t="shared" si="174"/>
        <v>1</v>
      </c>
    </row>
    <row r="998" spans="1:23" hidden="1" x14ac:dyDescent="0.25">
      <c r="A998" t="s">
        <v>7</v>
      </c>
      <c r="B998">
        <v>59</v>
      </c>
      <c r="C998" t="s">
        <v>5</v>
      </c>
      <c r="D998" t="s">
        <v>6</v>
      </c>
      <c r="E998" t="s">
        <v>1</v>
      </c>
      <c r="F998" t="s">
        <v>2</v>
      </c>
      <c r="G998">
        <v>237.15</v>
      </c>
      <c r="H998">
        <v>27.7</v>
      </c>
      <c r="K998">
        <v>0</v>
      </c>
      <c r="L998">
        <f t="shared" si="165"/>
        <v>1</v>
      </c>
      <c r="M998">
        <f t="shared" si="166"/>
        <v>0</v>
      </c>
      <c r="N998">
        <f t="shared" si="167"/>
        <v>0</v>
      </c>
      <c r="O998">
        <f t="shared" si="168"/>
        <v>0</v>
      </c>
      <c r="P998">
        <f t="shared" si="169"/>
        <v>0.52178163014339485</v>
      </c>
      <c r="Q998">
        <v>0</v>
      </c>
      <c r="R998" s="2">
        <f t="shared" si="170"/>
        <v>-2.2257649345272403</v>
      </c>
      <c r="S998" s="2">
        <f t="shared" si="171"/>
        <v>0.10798478574345081</v>
      </c>
      <c r="T998" s="2">
        <f t="shared" si="172"/>
        <v>9.7460531166945308E-2</v>
      </c>
      <c r="U998" s="1">
        <f t="shared" si="175"/>
        <v>0.90253946883305469</v>
      </c>
      <c r="V998">
        <f t="shared" si="173"/>
        <v>-0.10254285695234319</v>
      </c>
      <c r="W998">
        <f t="shared" si="174"/>
        <v>1</v>
      </c>
    </row>
    <row r="999" spans="1:23" hidden="1" x14ac:dyDescent="0.25">
      <c r="A999" t="s">
        <v>7</v>
      </c>
      <c r="B999">
        <v>59</v>
      </c>
      <c r="C999" t="s">
        <v>5</v>
      </c>
      <c r="D999" t="s">
        <v>6</v>
      </c>
      <c r="E999" t="s">
        <v>1</v>
      </c>
      <c r="F999" t="s">
        <v>2</v>
      </c>
      <c r="G999">
        <v>99.06</v>
      </c>
      <c r="H999">
        <v>23.4</v>
      </c>
      <c r="K999">
        <v>1</v>
      </c>
      <c r="L999">
        <f t="shared" si="165"/>
        <v>1</v>
      </c>
      <c r="M999">
        <f t="shared" si="166"/>
        <v>0</v>
      </c>
      <c r="N999">
        <f t="shared" si="167"/>
        <v>0</v>
      </c>
      <c r="O999">
        <f t="shared" si="168"/>
        <v>0</v>
      </c>
      <c r="P999">
        <f t="shared" si="169"/>
        <v>0.52178163014339485</v>
      </c>
      <c r="Q999">
        <v>0</v>
      </c>
      <c r="R999" s="2">
        <f t="shared" si="170"/>
        <v>2.7742350654727597</v>
      </c>
      <c r="S999" s="2">
        <f t="shared" si="171"/>
        <v>16.026363187200413</v>
      </c>
      <c r="T999" s="2">
        <f t="shared" si="172"/>
        <v>0.94126755144329644</v>
      </c>
      <c r="U999" s="1">
        <f t="shared" si="175"/>
        <v>5.8732448556703565E-2</v>
      </c>
      <c r="V999">
        <f t="shared" si="173"/>
        <v>-2.8347629185629368</v>
      </c>
      <c r="W999">
        <f t="shared" si="174"/>
        <v>0</v>
      </c>
    </row>
    <row r="1000" spans="1:23" hidden="1" x14ac:dyDescent="0.25">
      <c r="A1000" t="s">
        <v>0</v>
      </c>
      <c r="B1000">
        <v>62</v>
      </c>
      <c r="C1000" t="s">
        <v>3</v>
      </c>
      <c r="D1000" t="s">
        <v>4</v>
      </c>
      <c r="E1000" t="s">
        <v>1</v>
      </c>
      <c r="F1000" t="s">
        <v>9</v>
      </c>
      <c r="G1000">
        <v>56.31</v>
      </c>
      <c r="H1000">
        <v>24.3</v>
      </c>
      <c r="K1000">
        <v>0</v>
      </c>
      <c r="L1000">
        <f t="shared" si="165"/>
        <v>0</v>
      </c>
      <c r="M1000">
        <f t="shared" si="166"/>
        <v>1</v>
      </c>
      <c r="N1000">
        <f t="shared" si="167"/>
        <v>0</v>
      </c>
      <c r="O1000">
        <f t="shared" si="168"/>
        <v>0</v>
      </c>
      <c r="P1000">
        <f t="shared" si="169"/>
        <v>0.58478043011901226</v>
      </c>
      <c r="Q1000">
        <v>0</v>
      </c>
      <c r="R1000" s="2">
        <f t="shared" si="170"/>
        <v>2.4390851693242475</v>
      </c>
      <c r="S1000" s="2">
        <f t="shared" si="171"/>
        <v>11.462549652696367</v>
      </c>
      <c r="T1000" s="2">
        <f t="shared" si="172"/>
        <v>0.91975959752476155</v>
      </c>
      <c r="U1000" s="1">
        <f t="shared" si="175"/>
        <v>8.0240402475238448E-2</v>
      </c>
      <c r="V1000">
        <f t="shared" si="173"/>
        <v>-2.5227281194482343</v>
      </c>
      <c r="W1000">
        <f t="shared" si="174"/>
        <v>0</v>
      </c>
    </row>
    <row r="1001" spans="1:23" hidden="1" x14ac:dyDescent="0.25">
      <c r="A1001" t="s">
        <v>0</v>
      </c>
      <c r="B1001">
        <v>80</v>
      </c>
      <c r="C1001" t="s">
        <v>3</v>
      </c>
      <c r="D1001" t="s">
        <v>8</v>
      </c>
      <c r="E1001" t="s">
        <v>1</v>
      </c>
      <c r="F1001" t="s">
        <v>9</v>
      </c>
      <c r="G1001">
        <v>84.31</v>
      </c>
      <c r="H1001">
        <v>30.3</v>
      </c>
      <c r="K1001">
        <v>1</v>
      </c>
      <c r="L1001">
        <f t="shared" si="165"/>
        <v>0</v>
      </c>
      <c r="M1001">
        <f t="shared" si="166"/>
        <v>1</v>
      </c>
      <c r="N1001">
        <f t="shared" si="167"/>
        <v>0</v>
      </c>
      <c r="O1001">
        <f t="shared" si="168"/>
        <v>0</v>
      </c>
      <c r="P1001">
        <f t="shared" si="169"/>
        <v>0.87924383586294119</v>
      </c>
      <c r="Q1001">
        <v>0</v>
      </c>
      <c r="R1001" s="2">
        <f t="shared" si="170"/>
        <v>8.0395912273929948</v>
      </c>
      <c r="S1001" s="2">
        <f t="shared" si="171"/>
        <v>3101.345186225873</v>
      </c>
      <c r="T1001" s="2">
        <f t="shared" si="172"/>
        <v>0.99967766320638984</v>
      </c>
      <c r="U1001" s="1">
        <f t="shared" si="175"/>
        <v>3.2233679361015621E-4</v>
      </c>
      <c r="V1001">
        <f t="shared" si="173"/>
        <v>-8.0399136161483256</v>
      </c>
      <c r="W1001">
        <f t="shared" si="174"/>
        <v>0</v>
      </c>
    </row>
    <row r="1002" spans="1:23" hidden="1" x14ac:dyDescent="0.25">
      <c r="A1002" t="s">
        <v>7</v>
      </c>
      <c r="B1002">
        <v>54</v>
      </c>
      <c r="C1002" t="s">
        <v>5</v>
      </c>
      <c r="D1002" t="s">
        <v>6</v>
      </c>
      <c r="E1002" t="s">
        <v>1</v>
      </c>
      <c r="F1002" t="s">
        <v>2</v>
      </c>
      <c r="G1002">
        <v>90.92</v>
      </c>
      <c r="H1002">
        <v>29.1</v>
      </c>
      <c r="K1002">
        <v>0</v>
      </c>
      <c r="L1002">
        <f t="shared" si="165"/>
        <v>1</v>
      </c>
      <c r="M1002">
        <f t="shared" si="166"/>
        <v>0</v>
      </c>
      <c r="N1002">
        <f t="shared" si="167"/>
        <v>0</v>
      </c>
      <c r="O1002">
        <f t="shared" si="168"/>
        <v>0</v>
      </c>
      <c r="P1002">
        <f t="shared" si="169"/>
        <v>0.4163542769830727</v>
      </c>
      <c r="Q1002">
        <v>0</v>
      </c>
      <c r="R1002" s="2">
        <f t="shared" si="170"/>
        <v>-2.4407653828817035</v>
      </c>
      <c r="S1002" s="2">
        <f t="shared" si="171"/>
        <v>8.7094165561696302E-2</v>
      </c>
      <c r="T1002" s="2">
        <f t="shared" si="172"/>
        <v>8.0116486980403551E-2</v>
      </c>
      <c r="U1002" s="1">
        <f t="shared" si="175"/>
        <v>0.91988351301959648</v>
      </c>
      <c r="V1002">
        <f t="shared" si="173"/>
        <v>-8.3508233238616614E-2</v>
      </c>
      <c r="W1002">
        <f t="shared" si="174"/>
        <v>1</v>
      </c>
    </row>
    <row r="1003" spans="1:23" hidden="1" x14ac:dyDescent="0.25">
      <c r="A1003" t="s">
        <v>7</v>
      </c>
      <c r="B1003">
        <v>27</v>
      </c>
      <c r="C1003" t="s">
        <v>5</v>
      </c>
      <c r="D1003" t="s">
        <v>6</v>
      </c>
      <c r="E1003" t="s">
        <v>10</v>
      </c>
      <c r="F1003" t="s">
        <v>2</v>
      </c>
      <c r="G1003">
        <v>104.33</v>
      </c>
      <c r="H1003">
        <v>20.100000000000001</v>
      </c>
      <c r="K1003">
        <v>0</v>
      </c>
      <c r="L1003">
        <f t="shared" si="165"/>
        <v>1</v>
      </c>
      <c r="M1003">
        <f t="shared" si="166"/>
        <v>0</v>
      </c>
      <c r="N1003">
        <f t="shared" si="167"/>
        <v>0</v>
      </c>
      <c r="O1003">
        <f t="shared" si="168"/>
        <v>0</v>
      </c>
      <c r="P1003">
        <f t="shared" si="169"/>
        <v>4.9795047239267143E-2</v>
      </c>
      <c r="Q1003">
        <v>0</v>
      </c>
      <c r="R1003" s="2">
        <f t="shared" si="170"/>
        <v>-3.188298128236116</v>
      </c>
      <c r="S1003" s="2">
        <f t="shared" si="171"/>
        <v>4.1241999841958456E-2</v>
      </c>
      <c r="T1003" s="2">
        <f t="shared" si="172"/>
        <v>3.9608467434293124E-2</v>
      </c>
      <c r="U1003" s="1">
        <f t="shared" si="175"/>
        <v>0.96039153256570686</v>
      </c>
      <c r="V1003">
        <f t="shared" si="173"/>
        <v>-4.0414231244389399E-2</v>
      </c>
      <c r="W1003">
        <f t="shared" si="174"/>
        <v>1</v>
      </c>
    </row>
    <row r="1004" spans="1:23" hidden="1" x14ac:dyDescent="0.25">
      <c r="A1004" t="s">
        <v>0</v>
      </c>
      <c r="B1004">
        <v>81</v>
      </c>
      <c r="C1004" t="s">
        <v>3</v>
      </c>
      <c r="D1004" t="s">
        <v>4</v>
      </c>
      <c r="E1004" t="s">
        <v>1</v>
      </c>
      <c r="F1004" t="s">
        <v>9</v>
      </c>
      <c r="G1004">
        <v>231.19</v>
      </c>
      <c r="H1004">
        <v>31.6</v>
      </c>
      <c r="K1004">
        <v>1</v>
      </c>
      <c r="L1004">
        <f t="shared" si="165"/>
        <v>0</v>
      </c>
      <c r="M1004">
        <f t="shared" si="166"/>
        <v>1</v>
      </c>
      <c r="N1004">
        <f t="shared" si="167"/>
        <v>0</v>
      </c>
      <c r="O1004">
        <f t="shared" si="168"/>
        <v>0</v>
      </c>
      <c r="P1004">
        <f t="shared" si="169"/>
        <v>0.88959668077899279</v>
      </c>
      <c r="Q1004">
        <v>0</v>
      </c>
      <c r="R1004" s="2">
        <f t="shared" si="170"/>
        <v>8.0607040243282508</v>
      </c>
      <c r="S1004" s="2">
        <f t="shared" si="171"/>
        <v>3167.5193602403065</v>
      </c>
      <c r="T1004" s="2">
        <f t="shared" si="172"/>
        <v>0.9996843951744312</v>
      </c>
      <c r="U1004" s="1">
        <f t="shared" si="175"/>
        <v>3.1560482556880487E-4</v>
      </c>
      <c r="V1004">
        <f t="shared" si="173"/>
        <v>-8.0610196789674813</v>
      </c>
      <c r="W1004">
        <f t="shared" si="174"/>
        <v>0</v>
      </c>
    </row>
    <row r="1005" spans="1:23" hidden="1" x14ac:dyDescent="0.25">
      <c r="A1005" t="s">
        <v>0</v>
      </c>
      <c r="B1005">
        <v>27</v>
      </c>
      <c r="C1005" t="s">
        <v>5</v>
      </c>
      <c r="D1005" t="s">
        <v>8</v>
      </c>
      <c r="E1005" t="s">
        <v>1</v>
      </c>
      <c r="F1005" t="s">
        <v>2</v>
      </c>
      <c r="G1005">
        <v>104.48</v>
      </c>
      <c r="H1005">
        <v>36.4</v>
      </c>
      <c r="K1005">
        <v>0</v>
      </c>
      <c r="L1005">
        <f t="shared" si="165"/>
        <v>1</v>
      </c>
      <c r="M1005">
        <f t="shared" si="166"/>
        <v>0</v>
      </c>
      <c r="N1005">
        <f t="shared" si="167"/>
        <v>0</v>
      </c>
      <c r="O1005">
        <f t="shared" si="168"/>
        <v>0</v>
      </c>
      <c r="P1005">
        <f t="shared" si="169"/>
        <v>4.9795047239267143E-2</v>
      </c>
      <c r="Q1005">
        <v>0</v>
      </c>
      <c r="R1005" s="2">
        <f t="shared" si="170"/>
        <v>-3.188298128236116</v>
      </c>
      <c r="S1005" s="2">
        <f t="shared" si="171"/>
        <v>4.1241999841958456E-2</v>
      </c>
      <c r="T1005" s="2">
        <f t="shared" si="172"/>
        <v>3.9608467434293124E-2</v>
      </c>
      <c r="U1005" s="1">
        <f t="shared" si="175"/>
        <v>0.96039153256570686</v>
      </c>
      <c r="V1005">
        <f t="shared" si="173"/>
        <v>-4.0414231244389399E-2</v>
      </c>
      <c r="W1005">
        <f t="shared" si="174"/>
        <v>1</v>
      </c>
    </row>
    <row r="1006" spans="1:23" hidden="1" x14ac:dyDescent="0.25">
      <c r="A1006" t="s">
        <v>7</v>
      </c>
      <c r="B1006">
        <v>51</v>
      </c>
      <c r="C1006" t="s">
        <v>3</v>
      </c>
      <c r="D1006" t="s">
        <v>6</v>
      </c>
      <c r="E1006" t="s">
        <v>1</v>
      </c>
      <c r="F1006" t="s">
        <v>2</v>
      </c>
      <c r="G1006">
        <v>72.62</v>
      </c>
      <c r="H1006">
        <v>30.5</v>
      </c>
      <c r="K1006">
        <v>1</v>
      </c>
      <c r="L1006">
        <f t="shared" si="165"/>
        <v>1</v>
      </c>
      <c r="M1006">
        <f t="shared" si="166"/>
        <v>0</v>
      </c>
      <c r="N1006">
        <f t="shared" si="167"/>
        <v>0</v>
      </c>
      <c r="O1006">
        <f t="shared" si="168"/>
        <v>0</v>
      </c>
      <c r="P1006">
        <f t="shared" si="169"/>
        <v>0.35541491887857946</v>
      </c>
      <c r="Q1006">
        <v>0</v>
      </c>
      <c r="R1006" s="2">
        <f t="shared" si="170"/>
        <v>2.4349595696837358</v>
      </c>
      <c r="S1006" s="2">
        <f t="shared" si="171"/>
        <v>11.415357177536027</v>
      </c>
      <c r="T1006" s="2">
        <f t="shared" si="172"/>
        <v>0.91945459275151831</v>
      </c>
      <c r="U1006" s="1">
        <f t="shared" si="175"/>
        <v>8.0545407248481693E-2</v>
      </c>
      <c r="V1006">
        <f t="shared" si="173"/>
        <v>-2.5189341883840655</v>
      </c>
      <c r="W1006">
        <f t="shared" si="174"/>
        <v>0</v>
      </c>
    </row>
    <row r="1007" spans="1:23" hidden="1" x14ac:dyDescent="0.25">
      <c r="A1007" t="s">
        <v>7</v>
      </c>
      <c r="B1007">
        <v>51</v>
      </c>
      <c r="C1007" t="s">
        <v>5</v>
      </c>
      <c r="D1007" t="s">
        <v>6</v>
      </c>
      <c r="E1007" t="s">
        <v>1</v>
      </c>
      <c r="F1007" t="s">
        <v>2</v>
      </c>
      <c r="G1007">
        <v>90.78</v>
      </c>
      <c r="H1007">
        <v>32.299999999999997</v>
      </c>
      <c r="K1007">
        <v>0</v>
      </c>
      <c r="L1007">
        <f t="shared" si="165"/>
        <v>1</v>
      </c>
      <c r="M1007">
        <f t="shared" si="166"/>
        <v>0</v>
      </c>
      <c r="N1007">
        <f t="shared" si="167"/>
        <v>0</v>
      </c>
      <c r="O1007">
        <f t="shared" si="168"/>
        <v>0</v>
      </c>
      <c r="P1007">
        <f t="shared" si="169"/>
        <v>0.35541491887857946</v>
      </c>
      <c r="Q1007">
        <v>0</v>
      </c>
      <c r="R1007" s="2">
        <f t="shared" si="170"/>
        <v>-2.5650404303162642</v>
      </c>
      <c r="S1007" s="2">
        <f t="shared" si="171"/>
        <v>7.6916071637867622E-2</v>
      </c>
      <c r="T1007" s="2">
        <f t="shared" si="172"/>
        <v>7.1422531117849297E-2</v>
      </c>
      <c r="U1007" s="1">
        <f t="shared" si="175"/>
        <v>0.92857746888215065</v>
      </c>
      <c r="V1007">
        <f t="shared" si="173"/>
        <v>-7.4101467224870585E-2</v>
      </c>
      <c r="W1007">
        <f t="shared" si="174"/>
        <v>1</v>
      </c>
    </row>
    <row r="1008" spans="1:23" hidden="1" x14ac:dyDescent="0.25">
      <c r="A1008" t="s">
        <v>0</v>
      </c>
      <c r="B1008">
        <v>71</v>
      </c>
      <c r="C1008" t="s">
        <v>3</v>
      </c>
      <c r="D1008" t="s">
        <v>6</v>
      </c>
      <c r="E1008" t="s">
        <v>1</v>
      </c>
      <c r="F1008" t="s">
        <v>2</v>
      </c>
      <c r="G1008">
        <v>70.709999999999994</v>
      </c>
      <c r="H1008">
        <v>30.1</v>
      </c>
      <c r="K1008">
        <v>0</v>
      </c>
      <c r="L1008">
        <f t="shared" si="165"/>
        <v>1</v>
      </c>
      <c r="M1008">
        <f t="shared" si="166"/>
        <v>0</v>
      </c>
      <c r="N1008">
        <f t="shared" si="167"/>
        <v>0</v>
      </c>
      <c r="O1008">
        <f t="shared" si="168"/>
        <v>0</v>
      </c>
      <c r="P1008">
        <f t="shared" si="169"/>
        <v>0.75574378139725829</v>
      </c>
      <c r="Q1008">
        <v>0</v>
      </c>
      <c r="R1008" s="2">
        <f t="shared" si="170"/>
        <v>-1.7486404890234089</v>
      </c>
      <c r="S1008" s="2">
        <f t="shared" si="171"/>
        <v>0.1740103516974027</v>
      </c>
      <c r="T1008" s="2">
        <f t="shared" si="172"/>
        <v>0.14821875415818589</v>
      </c>
      <c r="U1008" s="1">
        <f t="shared" si="175"/>
        <v>0.85178124584181414</v>
      </c>
      <c r="V1008">
        <f t="shared" si="173"/>
        <v>-0.16042553882648825</v>
      </c>
      <c r="W1008">
        <f t="shared" si="174"/>
        <v>1</v>
      </c>
    </row>
    <row r="1009" spans="1:23" hidden="1" x14ac:dyDescent="0.25">
      <c r="A1009" t="s">
        <v>0</v>
      </c>
      <c r="B1009">
        <v>48</v>
      </c>
      <c r="C1009" t="s">
        <v>3</v>
      </c>
      <c r="D1009" t="s">
        <v>8</v>
      </c>
      <c r="E1009" t="s">
        <v>1</v>
      </c>
      <c r="F1009" t="s">
        <v>2</v>
      </c>
      <c r="G1009">
        <v>72.36</v>
      </c>
      <c r="H1009">
        <v>34.700000000000003</v>
      </c>
      <c r="K1009">
        <v>0</v>
      </c>
      <c r="L1009">
        <f t="shared" si="165"/>
        <v>1</v>
      </c>
      <c r="M1009">
        <f t="shared" si="166"/>
        <v>0</v>
      </c>
      <c r="N1009">
        <f t="shared" si="167"/>
        <v>0</v>
      </c>
      <c r="O1009">
        <f t="shared" si="168"/>
        <v>0</v>
      </c>
      <c r="P1009">
        <f t="shared" si="169"/>
        <v>0.29796770767937286</v>
      </c>
      <c r="Q1009">
        <v>0</v>
      </c>
      <c r="R1009" s="2">
        <f t="shared" si="170"/>
        <v>-2.6821938615113039</v>
      </c>
      <c r="S1009" s="2">
        <f t="shared" si="171"/>
        <v>6.8412900966892037E-2</v>
      </c>
      <c r="T1009" s="2">
        <f t="shared" si="172"/>
        <v>6.403226777304892E-2</v>
      </c>
      <c r="U1009" s="1">
        <f t="shared" si="175"/>
        <v>0.93596773222695107</v>
      </c>
      <c r="V1009">
        <f t="shared" si="173"/>
        <v>-6.6174277215296284E-2</v>
      </c>
      <c r="W1009">
        <f t="shared" si="174"/>
        <v>1</v>
      </c>
    </row>
    <row r="1010" spans="1:23" hidden="1" x14ac:dyDescent="0.25">
      <c r="A1010" t="s">
        <v>7</v>
      </c>
      <c r="B1010">
        <v>25</v>
      </c>
      <c r="C1010" t="s">
        <v>5</v>
      </c>
      <c r="D1010" t="s">
        <v>4</v>
      </c>
      <c r="E1010" t="s">
        <v>1</v>
      </c>
      <c r="F1010" t="s">
        <v>2</v>
      </c>
      <c r="G1010">
        <v>63.64</v>
      </c>
      <c r="H1010">
        <v>31.3</v>
      </c>
      <c r="K1010">
        <v>0</v>
      </c>
      <c r="L1010">
        <f t="shared" si="165"/>
        <v>1</v>
      </c>
      <c r="M1010">
        <f t="shared" si="166"/>
        <v>0</v>
      </c>
      <c r="N1010">
        <f t="shared" si="167"/>
        <v>0</v>
      </c>
      <c r="O1010">
        <f t="shared" si="168"/>
        <v>0</v>
      </c>
      <c r="P1010">
        <f t="shared" si="169"/>
        <v>3.9785046499346888E-2</v>
      </c>
      <c r="Q1010">
        <v>0</v>
      </c>
      <c r="R1010" s="2">
        <f t="shared" si="170"/>
        <v>-3.2087117550852944</v>
      </c>
      <c r="S1010" s="2">
        <f t="shared" si="171"/>
        <v>4.0408635975650649E-2</v>
      </c>
      <c r="T1010" s="2">
        <f t="shared" si="172"/>
        <v>3.883919700239432E-2</v>
      </c>
      <c r="U1010" s="1">
        <f t="shared" si="175"/>
        <v>0.96116080299760565</v>
      </c>
      <c r="V1010">
        <f t="shared" si="173"/>
        <v>-3.9613555188100363E-2</v>
      </c>
      <c r="W1010">
        <f t="shared" si="174"/>
        <v>1</v>
      </c>
    </row>
    <row r="1011" spans="1:23" hidden="1" x14ac:dyDescent="0.25">
      <c r="A1011" t="s">
        <v>7</v>
      </c>
      <c r="B1011">
        <v>31</v>
      </c>
      <c r="C1011" t="s">
        <v>5</v>
      </c>
      <c r="D1011" t="s">
        <v>6</v>
      </c>
      <c r="E1011" t="s">
        <v>1</v>
      </c>
      <c r="F1011" t="s">
        <v>2</v>
      </c>
      <c r="G1011">
        <v>76.260000000000005</v>
      </c>
      <c r="H1011">
        <v>35.6</v>
      </c>
      <c r="K1011">
        <v>0</v>
      </c>
      <c r="L1011">
        <f t="shared" si="165"/>
        <v>1</v>
      </c>
      <c r="M1011">
        <f t="shared" si="166"/>
        <v>0</v>
      </c>
      <c r="N1011">
        <f t="shared" si="167"/>
        <v>0</v>
      </c>
      <c r="O1011">
        <f t="shared" si="168"/>
        <v>0</v>
      </c>
      <c r="P1011">
        <f t="shared" si="169"/>
        <v>7.5763249410463473E-2</v>
      </c>
      <c r="Q1011">
        <v>0</v>
      </c>
      <c r="R1011" s="2">
        <f t="shared" si="170"/>
        <v>-3.135340570805301</v>
      </c>
      <c r="S1011" s="2">
        <f t="shared" si="171"/>
        <v>4.3484941605559359E-2</v>
      </c>
      <c r="T1011" s="2">
        <f t="shared" si="172"/>
        <v>4.1672802233879098E-2</v>
      </c>
      <c r="U1011" s="1">
        <f t="shared" si="175"/>
        <v>0.95832719776612085</v>
      </c>
      <c r="V1011">
        <f t="shared" si="173"/>
        <v>-4.2566016770295263E-2</v>
      </c>
      <c r="W1011">
        <f t="shared" si="174"/>
        <v>1</v>
      </c>
    </row>
    <row r="1012" spans="1:23" hidden="1" x14ac:dyDescent="0.25">
      <c r="A1012" t="s">
        <v>7</v>
      </c>
      <c r="B1012">
        <v>68</v>
      </c>
      <c r="C1012" t="s">
        <v>5</v>
      </c>
      <c r="D1012" t="s">
        <v>4</v>
      </c>
      <c r="E1012" t="s">
        <v>1</v>
      </c>
      <c r="F1012" t="s">
        <v>2</v>
      </c>
      <c r="G1012">
        <v>82.06</v>
      </c>
      <c r="H1012">
        <v>35.200000000000003</v>
      </c>
      <c r="K1012">
        <v>0</v>
      </c>
      <c r="L1012">
        <f t="shared" si="165"/>
        <v>1</v>
      </c>
      <c r="M1012">
        <f t="shared" si="166"/>
        <v>0</v>
      </c>
      <c r="N1012">
        <f t="shared" si="167"/>
        <v>0</v>
      </c>
      <c r="O1012">
        <f t="shared" si="168"/>
        <v>0</v>
      </c>
      <c r="P1012">
        <f t="shared" si="169"/>
        <v>0.70303995597925584</v>
      </c>
      <c r="Q1012">
        <v>0</v>
      </c>
      <c r="R1012" s="2">
        <f t="shared" si="170"/>
        <v>-1.8561206234969969</v>
      </c>
      <c r="S1012" s="2">
        <f t="shared" si="171"/>
        <v>0.15627771603110349</v>
      </c>
      <c r="T1012" s="2">
        <f t="shared" si="172"/>
        <v>0.13515586598652365</v>
      </c>
      <c r="U1012" s="1">
        <f t="shared" si="175"/>
        <v>0.86484413401347637</v>
      </c>
      <c r="V1012">
        <f t="shared" si="173"/>
        <v>-0.14520598017870201</v>
      </c>
      <c r="W1012">
        <f t="shared" si="174"/>
        <v>1</v>
      </c>
    </row>
    <row r="1013" spans="1:23" hidden="1" x14ac:dyDescent="0.25">
      <c r="A1013" t="s">
        <v>0</v>
      </c>
      <c r="B1013">
        <v>39</v>
      </c>
      <c r="C1013" t="s">
        <v>3</v>
      </c>
      <c r="D1013" t="s">
        <v>6</v>
      </c>
      <c r="E1013" t="s">
        <v>10</v>
      </c>
      <c r="F1013" t="s">
        <v>2</v>
      </c>
      <c r="G1013">
        <v>110.91</v>
      </c>
      <c r="H1013">
        <v>27.6</v>
      </c>
      <c r="K1013">
        <v>0</v>
      </c>
      <c r="L1013">
        <f t="shared" si="165"/>
        <v>1</v>
      </c>
      <c r="M1013">
        <f t="shared" si="166"/>
        <v>0</v>
      </c>
      <c r="N1013">
        <f t="shared" si="167"/>
        <v>0</v>
      </c>
      <c r="O1013">
        <f t="shared" si="168"/>
        <v>0</v>
      </c>
      <c r="P1013">
        <f t="shared" si="169"/>
        <v>0.15653696901982836</v>
      </c>
      <c r="Q1013">
        <v>0</v>
      </c>
      <c r="R1013" s="2">
        <f t="shared" si="170"/>
        <v>-2.9706168495821927</v>
      </c>
      <c r="S1013" s="2">
        <f t="shared" si="171"/>
        <v>5.1271673664911338E-2</v>
      </c>
      <c r="T1013" s="2">
        <f t="shared" si="172"/>
        <v>4.8771097851585399E-2</v>
      </c>
      <c r="U1013" s="1">
        <f t="shared" si="175"/>
        <v>0.9512289021484146</v>
      </c>
      <c r="V1013">
        <f t="shared" si="173"/>
        <v>-5.0000549134025268E-2</v>
      </c>
      <c r="W1013">
        <f t="shared" si="174"/>
        <v>1</v>
      </c>
    </row>
    <row r="1014" spans="1:23" hidden="1" x14ac:dyDescent="0.25">
      <c r="A1014" t="s">
        <v>7</v>
      </c>
      <c r="B1014">
        <v>32</v>
      </c>
      <c r="C1014" t="s">
        <v>5</v>
      </c>
      <c r="D1014" t="s">
        <v>8</v>
      </c>
      <c r="E1014" t="s">
        <v>10</v>
      </c>
      <c r="F1014" t="s">
        <v>2</v>
      </c>
      <c r="G1014">
        <v>77.16</v>
      </c>
      <c r="H1014">
        <v>35.200000000000003</v>
      </c>
      <c r="K1014">
        <v>0</v>
      </c>
      <c r="L1014">
        <f t="shared" si="165"/>
        <v>1</v>
      </c>
      <c r="M1014">
        <f t="shared" si="166"/>
        <v>0</v>
      </c>
      <c r="N1014">
        <f t="shared" si="167"/>
        <v>0</v>
      </c>
      <c r="O1014">
        <f t="shared" si="168"/>
        <v>0</v>
      </c>
      <c r="P1014">
        <f t="shared" si="169"/>
        <v>8.3641101076914678E-2</v>
      </c>
      <c r="Q1014">
        <v>0</v>
      </c>
      <c r="R1014" s="2">
        <f t="shared" si="170"/>
        <v>-3.1192750850505622</v>
      </c>
      <c r="S1014" s="2">
        <f t="shared" si="171"/>
        <v>4.4189190216342406E-2</v>
      </c>
      <c r="T1014" s="2">
        <f t="shared" si="172"/>
        <v>4.2319141617609524E-2</v>
      </c>
      <c r="U1014" s="1">
        <f t="shared" si="175"/>
        <v>0.95768085838239048</v>
      </c>
      <c r="V1014">
        <f t="shared" si="173"/>
        <v>-4.3240689725007726E-2</v>
      </c>
      <c r="W1014">
        <f t="shared" si="174"/>
        <v>1</v>
      </c>
    </row>
    <row r="1015" spans="1:23" hidden="1" x14ac:dyDescent="0.25">
      <c r="A1015" t="s">
        <v>7</v>
      </c>
      <c r="B1015">
        <v>69</v>
      </c>
      <c r="C1015" t="s">
        <v>5</v>
      </c>
      <c r="D1015" t="s">
        <v>8</v>
      </c>
      <c r="E1015" t="s">
        <v>1</v>
      </c>
      <c r="F1015" t="s">
        <v>2</v>
      </c>
      <c r="G1015">
        <v>87.27</v>
      </c>
      <c r="H1015">
        <v>23.3</v>
      </c>
      <c r="K1015">
        <v>0</v>
      </c>
      <c r="L1015">
        <f t="shared" si="165"/>
        <v>1</v>
      </c>
      <c r="M1015">
        <f t="shared" si="166"/>
        <v>0</v>
      </c>
      <c r="N1015">
        <f t="shared" si="167"/>
        <v>0</v>
      </c>
      <c r="O1015">
        <f t="shared" si="168"/>
        <v>0</v>
      </c>
      <c r="P1015">
        <f t="shared" si="169"/>
        <v>0.72117475438086609</v>
      </c>
      <c r="Q1015">
        <v>0</v>
      </c>
      <c r="R1015" s="2">
        <f t="shared" si="170"/>
        <v>-1.819137908193172</v>
      </c>
      <c r="S1015" s="2">
        <f t="shared" si="171"/>
        <v>0.16216549223251567</v>
      </c>
      <c r="T1015" s="2">
        <f t="shared" si="172"/>
        <v>0.13953734929867548</v>
      </c>
      <c r="U1015" s="1">
        <f t="shared" si="175"/>
        <v>0.86046265070132455</v>
      </c>
      <c r="V1015">
        <f t="shared" si="173"/>
        <v>-0.15028506845460662</v>
      </c>
      <c r="W1015">
        <f t="shared" si="174"/>
        <v>1</v>
      </c>
    </row>
    <row r="1016" spans="1:23" hidden="1" x14ac:dyDescent="0.25">
      <c r="A1016" t="s">
        <v>7</v>
      </c>
      <c r="B1016">
        <v>29</v>
      </c>
      <c r="C1016" t="s">
        <v>3</v>
      </c>
      <c r="D1016" t="s">
        <v>4</v>
      </c>
      <c r="E1016" t="s">
        <v>1</v>
      </c>
      <c r="F1016" t="s">
        <v>2</v>
      </c>
      <c r="G1016">
        <v>65.36</v>
      </c>
      <c r="H1016">
        <v>28.8</v>
      </c>
      <c r="K1016">
        <v>0</v>
      </c>
      <c r="L1016">
        <f t="shared" si="165"/>
        <v>1</v>
      </c>
      <c r="M1016">
        <f t="shared" si="166"/>
        <v>0</v>
      </c>
      <c r="N1016">
        <f t="shared" si="167"/>
        <v>0</v>
      </c>
      <c r="O1016">
        <f t="shared" si="168"/>
        <v>0</v>
      </c>
      <c r="P1016">
        <f t="shared" si="169"/>
        <v>6.1718988319348772E-2</v>
      </c>
      <c r="Q1016">
        <v>0</v>
      </c>
      <c r="R1016" s="2">
        <f t="shared" si="170"/>
        <v>-3.1639813584271348</v>
      </c>
      <c r="S1016" s="2">
        <f t="shared" si="171"/>
        <v>4.2257164802703362E-2</v>
      </c>
      <c r="T1016" s="2">
        <f t="shared" si="172"/>
        <v>4.0543894760083077E-2</v>
      </c>
      <c r="U1016" s="1">
        <f t="shared" si="175"/>
        <v>0.95945610523991687</v>
      </c>
      <c r="V1016">
        <f t="shared" si="173"/>
        <v>-4.1388712116094066E-2</v>
      </c>
      <c r="W1016">
        <f t="shared" si="174"/>
        <v>1</v>
      </c>
    </row>
    <row r="1017" spans="1:23" hidden="1" x14ac:dyDescent="0.25">
      <c r="A1017" t="s">
        <v>7</v>
      </c>
      <c r="B1017">
        <v>58</v>
      </c>
      <c r="C1017" t="s">
        <v>3</v>
      </c>
      <c r="D1017" t="s">
        <v>8</v>
      </c>
      <c r="E1017" t="s">
        <v>1</v>
      </c>
      <c r="F1017" t="s">
        <v>2</v>
      </c>
      <c r="G1017">
        <v>89.03</v>
      </c>
      <c r="H1017">
        <v>30</v>
      </c>
      <c r="K1017">
        <v>0</v>
      </c>
      <c r="L1017">
        <f t="shared" si="165"/>
        <v>1</v>
      </c>
      <c r="M1017">
        <f t="shared" si="166"/>
        <v>0</v>
      </c>
      <c r="N1017">
        <f t="shared" si="167"/>
        <v>0</v>
      </c>
      <c r="O1017">
        <f t="shared" si="168"/>
        <v>0</v>
      </c>
      <c r="P1017">
        <f t="shared" si="169"/>
        <v>0.50058033169101179</v>
      </c>
      <c r="Q1017">
        <v>0</v>
      </c>
      <c r="R1017" s="2">
        <f t="shared" si="170"/>
        <v>-2.2690012345605668</v>
      </c>
      <c r="S1017" s="2">
        <f t="shared" si="171"/>
        <v>0.10341541626382261</v>
      </c>
      <c r="T1017" s="2">
        <f t="shared" si="172"/>
        <v>9.3723011967685219E-2</v>
      </c>
      <c r="U1017" s="1">
        <f t="shared" si="175"/>
        <v>0.90627698803231482</v>
      </c>
      <c r="V1017">
        <f t="shared" si="173"/>
        <v>-9.8410293358938167E-2</v>
      </c>
      <c r="W1017">
        <f t="shared" si="174"/>
        <v>1</v>
      </c>
    </row>
    <row r="1018" spans="1:23" hidden="1" x14ac:dyDescent="0.25">
      <c r="A1018" t="s">
        <v>7</v>
      </c>
      <c r="B1018">
        <v>32</v>
      </c>
      <c r="C1018" t="s">
        <v>3</v>
      </c>
      <c r="D1018" t="s">
        <v>4</v>
      </c>
      <c r="E1018" t="s">
        <v>1</v>
      </c>
      <c r="F1018" t="s">
        <v>2</v>
      </c>
      <c r="G1018">
        <v>91.34</v>
      </c>
      <c r="H1018">
        <v>25.5</v>
      </c>
      <c r="K1018">
        <v>0</v>
      </c>
      <c r="L1018">
        <f t="shared" si="165"/>
        <v>1</v>
      </c>
      <c r="M1018">
        <f t="shared" si="166"/>
        <v>0</v>
      </c>
      <c r="N1018">
        <f t="shared" si="167"/>
        <v>0</v>
      </c>
      <c r="O1018">
        <f t="shared" si="168"/>
        <v>0</v>
      </c>
      <c r="P1018">
        <f t="shared" si="169"/>
        <v>8.3641101076914678E-2</v>
      </c>
      <c r="Q1018">
        <v>0</v>
      </c>
      <c r="R1018" s="2">
        <f t="shared" si="170"/>
        <v>-3.1192750850505622</v>
      </c>
      <c r="S1018" s="2">
        <f t="shared" si="171"/>
        <v>4.4189190216342406E-2</v>
      </c>
      <c r="T1018" s="2">
        <f t="shared" si="172"/>
        <v>4.2319141617609524E-2</v>
      </c>
      <c r="U1018" s="1">
        <f t="shared" si="175"/>
        <v>0.95768085838239048</v>
      </c>
      <c r="V1018">
        <f t="shared" si="173"/>
        <v>-4.3240689725007726E-2</v>
      </c>
      <c r="W1018">
        <f t="shared" si="174"/>
        <v>1</v>
      </c>
    </row>
    <row r="1019" spans="1:23" hidden="1" x14ac:dyDescent="0.25">
      <c r="A1019" t="s">
        <v>0</v>
      </c>
      <c r="B1019">
        <v>63</v>
      </c>
      <c r="C1019" t="s">
        <v>5</v>
      </c>
      <c r="D1019" t="s">
        <v>4</v>
      </c>
      <c r="E1019" t="s">
        <v>1</v>
      </c>
      <c r="F1019" t="s">
        <v>2</v>
      </c>
      <c r="G1019">
        <v>57.82</v>
      </c>
      <c r="H1019">
        <v>28.8</v>
      </c>
      <c r="K1019">
        <v>0</v>
      </c>
      <c r="L1019">
        <f t="shared" si="165"/>
        <v>1</v>
      </c>
      <c r="M1019">
        <f t="shared" si="166"/>
        <v>0</v>
      </c>
      <c r="N1019">
        <f t="shared" si="167"/>
        <v>0</v>
      </c>
      <c r="O1019">
        <f t="shared" si="168"/>
        <v>0</v>
      </c>
      <c r="P1019">
        <f t="shared" si="169"/>
        <v>0.60538449330501332</v>
      </c>
      <c r="Q1019">
        <v>0</v>
      </c>
      <c r="R1019" s="2">
        <f t="shared" si="170"/>
        <v>-2.0552716751912978</v>
      </c>
      <c r="S1019" s="2">
        <f t="shared" si="171"/>
        <v>0.12805804065859475</v>
      </c>
      <c r="T1019" s="2">
        <f t="shared" si="172"/>
        <v>0.11352079063576423</v>
      </c>
      <c r="U1019" s="1">
        <f t="shared" si="175"/>
        <v>0.88647920936423574</v>
      </c>
      <c r="V1019">
        <f t="shared" si="173"/>
        <v>-0.12049760623670042</v>
      </c>
      <c r="W1019">
        <f t="shared" si="174"/>
        <v>1</v>
      </c>
    </row>
    <row r="1020" spans="1:23" hidden="1" x14ac:dyDescent="0.25">
      <c r="A1020" t="s">
        <v>0</v>
      </c>
      <c r="B1020">
        <v>57</v>
      </c>
      <c r="C1020" t="s">
        <v>3</v>
      </c>
      <c r="D1020" t="s">
        <v>4</v>
      </c>
      <c r="E1020" t="s">
        <v>1</v>
      </c>
      <c r="F1020" t="s">
        <v>9</v>
      </c>
      <c r="G1020">
        <v>81.150000000000006</v>
      </c>
      <c r="H1020">
        <v>40.200000000000003</v>
      </c>
      <c r="K1020">
        <v>0</v>
      </c>
      <c r="L1020">
        <f t="shared" si="165"/>
        <v>0</v>
      </c>
      <c r="M1020">
        <f t="shared" si="166"/>
        <v>1</v>
      </c>
      <c r="N1020">
        <f t="shared" si="167"/>
        <v>0</v>
      </c>
      <c r="O1020">
        <f t="shared" si="168"/>
        <v>0</v>
      </c>
      <c r="P1020">
        <f t="shared" si="169"/>
        <v>0.47937739371549898</v>
      </c>
      <c r="Q1020">
        <v>0</v>
      </c>
      <c r="R1020" s="2">
        <f t="shared" si="170"/>
        <v>2.224134310696356</v>
      </c>
      <c r="S1020" s="2">
        <f t="shared" si="171"/>
        <v>9.2454756291849129</v>
      </c>
      <c r="T1020" s="2">
        <f t="shared" si="172"/>
        <v>0.90239594176072857</v>
      </c>
      <c r="U1020" s="1">
        <f t="shared" si="175"/>
        <v>9.760405823927143E-2</v>
      </c>
      <c r="V1020">
        <f t="shared" si="173"/>
        <v>-2.3268362061071239</v>
      </c>
      <c r="W1020">
        <f t="shared" si="174"/>
        <v>0</v>
      </c>
    </row>
    <row r="1021" spans="1:23" hidden="1" x14ac:dyDescent="0.25">
      <c r="A1021" t="s">
        <v>7</v>
      </c>
      <c r="B1021">
        <v>21</v>
      </c>
      <c r="C1021" t="s">
        <v>3</v>
      </c>
      <c r="D1021" t="s">
        <v>8</v>
      </c>
      <c r="E1021" t="s">
        <v>10</v>
      </c>
      <c r="F1021" t="s">
        <v>11</v>
      </c>
      <c r="G1021">
        <v>111.61</v>
      </c>
      <c r="H1021">
        <v>36.9</v>
      </c>
      <c r="K1021">
        <v>0</v>
      </c>
      <c r="L1021">
        <f t="shared" si="165"/>
        <v>0</v>
      </c>
      <c r="M1021">
        <f t="shared" si="166"/>
        <v>0</v>
      </c>
      <c r="N1021">
        <f t="shared" si="167"/>
        <v>1</v>
      </c>
      <c r="O1021">
        <f t="shared" si="168"/>
        <v>0</v>
      </c>
      <c r="P1021">
        <f t="shared" si="169"/>
        <v>2.4656833799990507E-2</v>
      </c>
      <c r="Q1021">
        <v>0</v>
      </c>
      <c r="R1021" s="2">
        <f t="shared" si="170"/>
        <v>-3.1381886160655976</v>
      </c>
      <c r="S1021" s="2">
        <f t="shared" si="171"/>
        <v>4.3361270717463644E-2</v>
      </c>
      <c r="T1021" s="2">
        <f t="shared" si="172"/>
        <v>4.1559210538499695E-2</v>
      </c>
      <c r="U1021" s="1">
        <f t="shared" si="175"/>
        <v>0.95844078946150035</v>
      </c>
      <c r="V1021">
        <f t="shared" si="173"/>
        <v>-4.2447492570945738E-2</v>
      </c>
      <c r="W1021">
        <f t="shared" si="174"/>
        <v>1</v>
      </c>
    </row>
    <row r="1022" spans="1:23" hidden="1" x14ac:dyDescent="0.25">
      <c r="A1022" t="s">
        <v>0</v>
      </c>
      <c r="B1022">
        <v>71</v>
      </c>
      <c r="C1022" t="s">
        <v>5</v>
      </c>
      <c r="D1022" t="s">
        <v>8</v>
      </c>
      <c r="E1022" t="s">
        <v>1</v>
      </c>
      <c r="F1022" t="s">
        <v>9</v>
      </c>
      <c r="G1022">
        <v>207.32</v>
      </c>
      <c r="H1022">
        <v>32.4</v>
      </c>
      <c r="K1022">
        <v>0</v>
      </c>
      <c r="L1022">
        <f t="shared" si="165"/>
        <v>0</v>
      </c>
      <c r="M1022">
        <f t="shared" si="166"/>
        <v>1</v>
      </c>
      <c r="N1022">
        <f t="shared" si="167"/>
        <v>0</v>
      </c>
      <c r="O1022">
        <f t="shared" si="168"/>
        <v>0</v>
      </c>
      <c r="P1022">
        <f t="shared" si="169"/>
        <v>0.75574378139725829</v>
      </c>
      <c r="Q1022">
        <v>0</v>
      </c>
      <c r="R1022" s="2">
        <f t="shared" si="170"/>
        <v>2.7877346997844139</v>
      </c>
      <c r="S1022" s="2">
        <f t="shared" si="171"/>
        <v>16.244180146315035</v>
      </c>
      <c r="T1022" s="2">
        <f t="shared" si="172"/>
        <v>0.94200942048186076</v>
      </c>
      <c r="U1022" s="1">
        <f t="shared" si="175"/>
        <v>5.799057951813924E-2</v>
      </c>
      <c r="V1022">
        <f t="shared" si="173"/>
        <v>-2.8474747037286634</v>
      </c>
      <c r="W1022">
        <f t="shared" si="174"/>
        <v>0</v>
      </c>
    </row>
    <row r="1023" spans="1:23" hidden="1" x14ac:dyDescent="0.25">
      <c r="A1023" t="s">
        <v>7</v>
      </c>
      <c r="B1023">
        <v>74</v>
      </c>
      <c r="C1023" t="s">
        <v>3</v>
      </c>
      <c r="D1023" t="s">
        <v>6</v>
      </c>
      <c r="E1023" t="s">
        <v>1</v>
      </c>
      <c r="F1023" t="s">
        <v>2</v>
      </c>
      <c r="G1023">
        <v>87.11</v>
      </c>
      <c r="H1023">
        <v>24.8</v>
      </c>
      <c r="K1023">
        <v>0</v>
      </c>
      <c r="L1023">
        <f t="shared" si="165"/>
        <v>1</v>
      </c>
      <c r="M1023">
        <f t="shared" si="166"/>
        <v>0</v>
      </c>
      <c r="N1023">
        <f t="shared" si="167"/>
        <v>0</v>
      </c>
      <c r="O1023">
        <f t="shared" si="168"/>
        <v>0</v>
      </c>
      <c r="P1023">
        <f t="shared" si="169"/>
        <v>0.80294554605918167</v>
      </c>
      <c r="Q1023">
        <v>0</v>
      </c>
      <c r="R1023" s="2">
        <f t="shared" si="170"/>
        <v>-1.6523808347569984</v>
      </c>
      <c r="S1023" s="2">
        <f t="shared" si="171"/>
        <v>0.19159321339688923</v>
      </c>
      <c r="T1023" s="2">
        <f t="shared" si="172"/>
        <v>0.16078743252549429</v>
      </c>
      <c r="U1023" s="1">
        <f t="shared" si="175"/>
        <v>0.83921256747450568</v>
      </c>
      <c r="V1023">
        <f t="shared" si="173"/>
        <v>-0.17529124647058794</v>
      </c>
      <c r="W1023">
        <f t="shared" si="174"/>
        <v>1</v>
      </c>
    </row>
    <row r="1024" spans="1:23" hidden="1" x14ac:dyDescent="0.25">
      <c r="A1024" t="s">
        <v>7</v>
      </c>
      <c r="B1024">
        <v>23</v>
      </c>
      <c r="C1024" t="s">
        <v>3</v>
      </c>
      <c r="D1024" t="s">
        <v>8</v>
      </c>
      <c r="E1024" t="s">
        <v>10</v>
      </c>
      <c r="F1024" t="s">
        <v>2</v>
      </c>
      <c r="G1024">
        <v>70.03</v>
      </c>
      <c r="H1024">
        <v>78</v>
      </c>
      <c r="K1024">
        <v>1</v>
      </c>
      <c r="L1024">
        <f t="shared" si="165"/>
        <v>1</v>
      </c>
      <c r="M1024">
        <f t="shared" si="166"/>
        <v>0</v>
      </c>
      <c r="N1024">
        <f t="shared" si="167"/>
        <v>0</v>
      </c>
      <c r="O1024">
        <f t="shared" si="168"/>
        <v>0</v>
      </c>
      <c r="P1024">
        <f t="shared" si="169"/>
        <v>3.1476180435417445E-2</v>
      </c>
      <c r="Q1024">
        <v>0</v>
      </c>
      <c r="R1024" s="2">
        <f t="shared" si="170"/>
        <v>1.7743437814949949</v>
      </c>
      <c r="S1024" s="2">
        <f t="shared" si="171"/>
        <v>5.8964105327723653</v>
      </c>
      <c r="T1024" s="2">
        <f t="shared" si="172"/>
        <v>0.85499703139076344</v>
      </c>
      <c r="U1024" s="1">
        <f t="shared" si="175"/>
        <v>0.14500296860923656</v>
      </c>
      <c r="V1024">
        <f t="shared" si="173"/>
        <v>-1.9310010636039865</v>
      </c>
      <c r="W1024">
        <f t="shared" si="174"/>
        <v>0</v>
      </c>
    </row>
    <row r="1025" spans="1:23" hidden="1" x14ac:dyDescent="0.25">
      <c r="A1025" t="s">
        <v>0</v>
      </c>
      <c r="B1025">
        <v>75</v>
      </c>
      <c r="C1025" t="s">
        <v>3</v>
      </c>
      <c r="D1025" t="s">
        <v>4</v>
      </c>
      <c r="E1025" t="s">
        <v>1</v>
      </c>
      <c r="F1025" t="s">
        <v>9</v>
      </c>
      <c r="G1025">
        <v>207.64</v>
      </c>
      <c r="H1025">
        <v>30.5</v>
      </c>
      <c r="K1025">
        <v>0</v>
      </c>
      <c r="L1025">
        <f t="shared" si="165"/>
        <v>0</v>
      </c>
      <c r="M1025">
        <f t="shared" si="166"/>
        <v>1</v>
      </c>
      <c r="N1025">
        <f t="shared" si="167"/>
        <v>0</v>
      </c>
      <c r="O1025">
        <f t="shared" si="168"/>
        <v>0</v>
      </c>
      <c r="P1025">
        <f t="shared" si="169"/>
        <v>0.8173627710966016</v>
      </c>
      <c r="Q1025">
        <v>0</v>
      </c>
      <c r="R1025" s="2">
        <f t="shared" si="170"/>
        <v>2.9133957357051541</v>
      </c>
      <c r="S1025" s="2">
        <f t="shared" si="171"/>
        <v>18.419239359558116</v>
      </c>
      <c r="T1025" s="2">
        <f t="shared" si="172"/>
        <v>0.94850467716657494</v>
      </c>
      <c r="U1025" s="1">
        <f t="shared" si="175"/>
        <v>5.1495322833425061E-2</v>
      </c>
      <c r="V1025">
        <f t="shared" si="173"/>
        <v>-2.9662642942051662</v>
      </c>
      <c r="W1025">
        <f t="shared" si="174"/>
        <v>0</v>
      </c>
    </row>
    <row r="1026" spans="1:23" hidden="1" x14ac:dyDescent="0.25">
      <c r="A1026" t="s">
        <v>0</v>
      </c>
      <c r="B1026">
        <v>80</v>
      </c>
      <c r="C1026" t="s">
        <v>5</v>
      </c>
      <c r="D1026" t="s">
        <v>6</v>
      </c>
      <c r="E1026" t="s">
        <v>1</v>
      </c>
      <c r="F1026" t="s">
        <v>9</v>
      </c>
      <c r="G1026">
        <v>236.84</v>
      </c>
      <c r="H1026">
        <v>26.8</v>
      </c>
      <c r="K1026">
        <v>0</v>
      </c>
      <c r="L1026">
        <f t="shared" ref="L1026:L1061" si="176">IF(F1026="Private",1,0)</f>
        <v>0</v>
      </c>
      <c r="M1026">
        <f t="shared" ref="M1026:M1061" si="177">IF(F1026="Self-employed",1,0)</f>
        <v>1</v>
      </c>
      <c r="N1026">
        <f t="shared" ref="N1026:N1061" si="178">IF(F1026="Govt_job",1,0)</f>
        <v>0</v>
      </c>
      <c r="O1026">
        <f t="shared" ref="O1026:O1061" si="179">IF(F1026="children",1,0)</f>
        <v>0</v>
      </c>
      <c r="P1026">
        <f t="shared" ref="P1026:P1061" si="180">_xlfn.NORM.DIST(B1026,AVERAGE($B$2:$B$1061),_xlfn.STDEV.P($B$2:$B$1061),TRUE)</f>
        <v>0.87924383586294119</v>
      </c>
      <c r="Q1026">
        <v>0</v>
      </c>
      <c r="R1026" s="2">
        <f t="shared" ref="R1026:R1061" si="181">SUMPRODUCT(K1026:P1026,$K$1065:$P$1065)+$J$1065</f>
        <v>3.0395912273929957</v>
      </c>
      <c r="S1026" s="2">
        <f t="shared" ref="S1026:S1061" si="182">EXP(R1026)</f>
        <v>20.896699490658801</v>
      </c>
      <c r="T1026" s="2">
        <f t="shared" ref="T1026:T1061" si="183">S1026/(1+S1026)</f>
        <v>0.9543310168536312</v>
      </c>
      <c r="U1026" s="1">
        <f t="shared" si="175"/>
        <v>4.5668983146368802E-2</v>
      </c>
      <c r="V1026">
        <f t="shared" ref="V1026:V1061" si="184">LN(U1026)</f>
        <v>-3.0863359172757399</v>
      </c>
      <c r="W1026">
        <f t="shared" ref="W1026:W1061" si="185">IF(ABS(T1026-Q1026)&lt;$R$1065,1,0)</f>
        <v>0</v>
      </c>
    </row>
    <row r="1027" spans="1:23" hidden="1" x14ac:dyDescent="0.25">
      <c r="A1027" t="s">
        <v>0</v>
      </c>
      <c r="B1027">
        <v>40</v>
      </c>
      <c r="C1027" t="s">
        <v>3</v>
      </c>
      <c r="D1027" t="s">
        <v>6</v>
      </c>
      <c r="E1027" t="s">
        <v>1</v>
      </c>
      <c r="F1027" t="s">
        <v>2</v>
      </c>
      <c r="G1027">
        <v>78.11</v>
      </c>
      <c r="H1027">
        <v>35.299999999999997</v>
      </c>
      <c r="K1027">
        <v>0</v>
      </c>
      <c r="L1027">
        <f t="shared" si="176"/>
        <v>1</v>
      </c>
      <c r="M1027">
        <f t="shared" si="177"/>
        <v>0</v>
      </c>
      <c r="N1027">
        <f t="shared" si="178"/>
        <v>0</v>
      </c>
      <c r="O1027">
        <f t="shared" si="179"/>
        <v>0</v>
      </c>
      <c r="P1027">
        <f t="shared" si="180"/>
        <v>0.16963161322269571</v>
      </c>
      <c r="Q1027">
        <v>0</v>
      </c>
      <c r="R1027" s="2">
        <f t="shared" si="181"/>
        <v>-2.9439126377219424</v>
      </c>
      <c r="S1027" s="2">
        <f t="shared" si="182"/>
        <v>5.2659288420340095E-2</v>
      </c>
      <c r="T1027" s="2">
        <f t="shared" si="183"/>
        <v>5.0025007141068972E-2</v>
      </c>
      <c r="U1027" s="1">
        <f t="shared" ref="U1027:U1061" si="186">(T1027^Q1027)*(1-T1027)^(1-Q1027)</f>
        <v>0.94997499285893106</v>
      </c>
      <c r="V1027">
        <f t="shared" si="184"/>
        <v>-5.1319618040403206E-2</v>
      </c>
      <c r="W1027">
        <f t="shared" si="185"/>
        <v>1</v>
      </c>
    </row>
    <row r="1028" spans="1:23" hidden="1" x14ac:dyDescent="0.25">
      <c r="A1028" t="s">
        <v>7</v>
      </c>
      <c r="B1028">
        <v>24</v>
      </c>
      <c r="C1028" t="s">
        <v>5</v>
      </c>
      <c r="D1028" t="s">
        <v>6</v>
      </c>
      <c r="E1028" t="s">
        <v>10</v>
      </c>
      <c r="F1028" t="s">
        <v>11</v>
      </c>
      <c r="G1028">
        <v>100.97</v>
      </c>
      <c r="H1028">
        <v>27.9</v>
      </c>
      <c r="K1028">
        <v>0</v>
      </c>
      <c r="L1028">
        <f t="shared" si="176"/>
        <v>0</v>
      </c>
      <c r="M1028">
        <f t="shared" si="177"/>
        <v>0</v>
      </c>
      <c r="N1028">
        <f t="shared" si="178"/>
        <v>1</v>
      </c>
      <c r="O1028">
        <f t="shared" si="179"/>
        <v>0</v>
      </c>
      <c r="P1028">
        <f t="shared" si="180"/>
        <v>3.5431305920433462E-2</v>
      </c>
      <c r="Q1028">
        <v>0</v>
      </c>
      <c r="R1028" s="2">
        <f t="shared" si="181"/>
        <v>-3.1162159849861171</v>
      </c>
      <c r="S1028" s="2">
        <f t="shared" si="182"/>
        <v>4.4324576345259187E-2</v>
      </c>
      <c r="T1028" s="2">
        <f t="shared" si="183"/>
        <v>4.2443295263986255E-2</v>
      </c>
      <c r="U1028" s="1">
        <f t="shared" si="186"/>
        <v>0.95755670473601373</v>
      </c>
      <c r="V1028">
        <f t="shared" si="184"/>
        <v>-4.3370338024457854E-2</v>
      </c>
      <c r="W1028">
        <f t="shared" si="185"/>
        <v>1</v>
      </c>
    </row>
    <row r="1029" spans="1:23" hidden="1" x14ac:dyDescent="0.25">
      <c r="A1029" t="s">
        <v>7</v>
      </c>
      <c r="B1029">
        <v>74</v>
      </c>
      <c r="C1029" t="s">
        <v>3</v>
      </c>
      <c r="D1029" t="s">
        <v>6</v>
      </c>
      <c r="E1029" t="s">
        <v>1</v>
      </c>
      <c r="F1029" t="s">
        <v>9</v>
      </c>
      <c r="G1029">
        <v>99.21</v>
      </c>
      <c r="H1029">
        <v>22.1</v>
      </c>
      <c r="K1029">
        <v>0</v>
      </c>
      <c r="L1029">
        <f t="shared" si="176"/>
        <v>0</v>
      </c>
      <c r="M1029">
        <f t="shared" si="177"/>
        <v>1</v>
      </c>
      <c r="N1029">
        <f t="shared" si="178"/>
        <v>0</v>
      </c>
      <c r="O1029">
        <f t="shared" si="179"/>
        <v>0</v>
      </c>
      <c r="P1029">
        <f t="shared" si="180"/>
        <v>0.80294554605918167</v>
      </c>
      <c r="Q1029">
        <v>0</v>
      </c>
      <c r="R1029" s="2">
        <f t="shared" si="181"/>
        <v>2.8839943540508237</v>
      </c>
      <c r="S1029" s="2">
        <f t="shared" si="182"/>
        <v>17.885571995409627</v>
      </c>
      <c r="T1029" s="2">
        <f t="shared" si="183"/>
        <v>0.94704952541320631</v>
      </c>
      <c r="U1029" s="1">
        <f t="shared" si="186"/>
        <v>5.2950474586793694E-2</v>
      </c>
      <c r="V1029">
        <f t="shared" si="184"/>
        <v>-2.9383982440514949</v>
      </c>
      <c r="W1029">
        <f t="shared" si="185"/>
        <v>0</v>
      </c>
    </row>
    <row r="1030" spans="1:23" hidden="1" x14ac:dyDescent="0.25">
      <c r="A1030" t="s">
        <v>7</v>
      </c>
      <c r="B1030">
        <v>52</v>
      </c>
      <c r="C1030" t="s">
        <v>3</v>
      </c>
      <c r="D1030" t="s">
        <v>6</v>
      </c>
      <c r="E1030" t="s">
        <v>1</v>
      </c>
      <c r="F1030" t="s">
        <v>9</v>
      </c>
      <c r="G1030">
        <v>113.21</v>
      </c>
      <c r="H1030">
        <v>38.299999999999997</v>
      </c>
      <c r="K1030">
        <v>0</v>
      </c>
      <c r="L1030">
        <f t="shared" si="176"/>
        <v>0</v>
      </c>
      <c r="M1030">
        <f t="shared" si="177"/>
        <v>1</v>
      </c>
      <c r="N1030">
        <f t="shared" si="178"/>
        <v>0</v>
      </c>
      <c r="O1030">
        <f t="shared" si="179"/>
        <v>0</v>
      </c>
      <c r="P1030">
        <f t="shared" si="180"/>
        <v>0.3754052279889119</v>
      </c>
      <c r="Q1030">
        <v>0</v>
      </c>
      <c r="R1030" s="2">
        <f t="shared" si="181"/>
        <v>2.0121014598515927</v>
      </c>
      <c r="S1030" s="2">
        <f t="shared" si="182"/>
        <v>7.4790177001369278</v>
      </c>
      <c r="T1030" s="2">
        <f t="shared" si="183"/>
        <v>0.88206181006275619</v>
      </c>
      <c r="U1030" s="1">
        <f t="shared" si="186"/>
        <v>0.11793818993724381</v>
      </c>
      <c r="V1030">
        <f t="shared" si="184"/>
        <v>-2.1375946058461546</v>
      </c>
      <c r="W1030">
        <f t="shared" si="185"/>
        <v>0</v>
      </c>
    </row>
    <row r="1031" spans="1:23" hidden="1" x14ac:dyDescent="0.25">
      <c r="A1031" t="s">
        <v>0</v>
      </c>
      <c r="B1031">
        <v>54</v>
      </c>
      <c r="C1031" t="s">
        <v>3</v>
      </c>
      <c r="D1031" t="s">
        <v>6</v>
      </c>
      <c r="E1031" t="s">
        <v>1</v>
      </c>
      <c r="F1031" t="s">
        <v>2</v>
      </c>
      <c r="G1031">
        <v>92.95</v>
      </c>
      <c r="H1031">
        <v>41</v>
      </c>
      <c r="K1031">
        <v>0</v>
      </c>
      <c r="L1031">
        <f t="shared" si="176"/>
        <v>1</v>
      </c>
      <c r="M1031">
        <f t="shared" si="177"/>
        <v>0</v>
      </c>
      <c r="N1031">
        <f t="shared" si="178"/>
        <v>0</v>
      </c>
      <c r="O1031">
        <f t="shared" si="179"/>
        <v>0</v>
      </c>
      <c r="P1031">
        <f t="shared" si="180"/>
        <v>0.4163542769830727</v>
      </c>
      <c r="Q1031">
        <v>0</v>
      </c>
      <c r="R1031" s="2">
        <f t="shared" si="181"/>
        <v>-2.4407653828817035</v>
      </c>
      <c r="S1031" s="2">
        <f t="shared" si="182"/>
        <v>8.7094165561696302E-2</v>
      </c>
      <c r="T1031" s="2">
        <f t="shared" si="183"/>
        <v>8.0116486980403551E-2</v>
      </c>
      <c r="U1031" s="1">
        <f t="shared" si="186"/>
        <v>0.91988351301959648</v>
      </c>
      <c r="V1031">
        <f t="shared" si="184"/>
        <v>-8.3508233238616614E-2</v>
      </c>
      <c r="W1031">
        <f t="shared" si="185"/>
        <v>1</v>
      </c>
    </row>
    <row r="1032" spans="1:23" hidden="1" x14ac:dyDescent="0.25">
      <c r="A1032" t="s">
        <v>7</v>
      </c>
      <c r="B1032">
        <v>23</v>
      </c>
      <c r="C1032" t="s">
        <v>5</v>
      </c>
      <c r="D1032" t="s">
        <v>6</v>
      </c>
      <c r="E1032" t="s">
        <v>10</v>
      </c>
      <c r="F1032" t="s">
        <v>2</v>
      </c>
      <c r="G1032">
        <v>92.87</v>
      </c>
      <c r="H1032">
        <v>30.1</v>
      </c>
      <c r="K1032">
        <v>0</v>
      </c>
      <c r="L1032">
        <f t="shared" si="176"/>
        <v>1</v>
      </c>
      <c r="M1032">
        <f t="shared" si="177"/>
        <v>0</v>
      </c>
      <c r="N1032">
        <f t="shared" si="178"/>
        <v>0</v>
      </c>
      <c r="O1032">
        <f t="shared" si="179"/>
        <v>0</v>
      </c>
      <c r="P1032">
        <f t="shared" si="180"/>
        <v>3.1476180435417445E-2</v>
      </c>
      <c r="Q1032">
        <v>0</v>
      </c>
      <c r="R1032" s="2">
        <f t="shared" si="181"/>
        <v>-3.2256562185050051</v>
      </c>
      <c r="S1032" s="2">
        <f t="shared" si="182"/>
        <v>3.9729701654669498E-2</v>
      </c>
      <c r="T1032" s="2">
        <f t="shared" si="183"/>
        <v>3.8211567478972641E-2</v>
      </c>
      <c r="U1032" s="1">
        <f t="shared" si="186"/>
        <v>0.9617884325210273</v>
      </c>
      <c r="V1032">
        <f t="shared" si="184"/>
        <v>-3.8960777117711558E-2</v>
      </c>
      <c r="W1032">
        <f t="shared" si="185"/>
        <v>1</v>
      </c>
    </row>
    <row r="1033" spans="1:23" hidden="1" x14ac:dyDescent="0.25">
      <c r="A1033" t="s">
        <v>7</v>
      </c>
      <c r="B1033">
        <v>51</v>
      </c>
      <c r="C1033" t="s">
        <v>3</v>
      </c>
      <c r="D1033" t="s">
        <v>6</v>
      </c>
      <c r="E1033" t="s">
        <v>1</v>
      </c>
      <c r="F1033" t="s">
        <v>2</v>
      </c>
      <c r="G1033">
        <v>123</v>
      </c>
      <c r="H1033">
        <v>31.7</v>
      </c>
      <c r="K1033">
        <v>0</v>
      </c>
      <c r="L1033">
        <f t="shared" si="176"/>
        <v>1</v>
      </c>
      <c r="M1033">
        <f t="shared" si="177"/>
        <v>0</v>
      </c>
      <c r="N1033">
        <f t="shared" si="178"/>
        <v>0</v>
      </c>
      <c r="O1033">
        <f t="shared" si="179"/>
        <v>0</v>
      </c>
      <c r="P1033">
        <f t="shared" si="180"/>
        <v>0.35541491887857946</v>
      </c>
      <c r="Q1033">
        <v>0</v>
      </c>
      <c r="R1033" s="2">
        <f t="shared" si="181"/>
        <v>-2.5650404303162642</v>
      </c>
      <c r="S1033" s="2">
        <f t="shared" si="182"/>
        <v>7.6916071637867622E-2</v>
      </c>
      <c r="T1033" s="2">
        <f t="shared" si="183"/>
        <v>7.1422531117849297E-2</v>
      </c>
      <c r="U1033" s="1">
        <f t="shared" si="186"/>
        <v>0.92857746888215065</v>
      </c>
      <c r="V1033">
        <f t="shared" si="184"/>
        <v>-7.4101467224870585E-2</v>
      </c>
      <c r="W1033">
        <f t="shared" si="185"/>
        <v>1</v>
      </c>
    </row>
    <row r="1034" spans="1:23" hidden="1" x14ac:dyDescent="0.25">
      <c r="A1034" t="s">
        <v>0</v>
      </c>
      <c r="B1034">
        <v>60</v>
      </c>
      <c r="C1034" t="s">
        <v>3</v>
      </c>
      <c r="D1034" t="s">
        <v>6</v>
      </c>
      <c r="E1034" t="s">
        <v>1</v>
      </c>
      <c r="F1034" t="s">
        <v>11</v>
      </c>
      <c r="G1034">
        <v>100.54</v>
      </c>
      <c r="H1034">
        <v>30.1</v>
      </c>
      <c r="K1034">
        <v>0</v>
      </c>
      <c r="L1034">
        <f t="shared" si="176"/>
        <v>0</v>
      </c>
      <c r="M1034">
        <f t="shared" si="177"/>
        <v>0</v>
      </c>
      <c r="N1034">
        <f t="shared" si="178"/>
        <v>1</v>
      </c>
      <c r="O1034">
        <f t="shared" si="179"/>
        <v>0</v>
      </c>
      <c r="P1034">
        <f t="shared" si="180"/>
        <v>0.5429214533552954</v>
      </c>
      <c r="Q1034">
        <v>0</v>
      </c>
      <c r="R1034" s="2">
        <f t="shared" si="181"/>
        <v>-2.0812795480631046</v>
      </c>
      <c r="S1034" s="2">
        <f t="shared" si="182"/>
        <v>0.12477046021450745</v>
      </c>
      <c r="T1034" s="2">
        <f t="shared" si="183"/>
        <v>0.11092970932994826</v>
      </c>
      <c r="U1034" s="1">
        <f t="shared" si="186"/>
        <v>0.88907029067005172</v>
      </c>
      <c r="V1034">
        <f t="shared" si="184"/>
        <v>-0.11757897947345435</v>
      </c>
      <c r="W1034">
        <f t="shared" si="185"/>
        <v>1</v>
      </c>
    </row>
    <row r="1035" spans="1:23" hidden="1" x14ac:dyDescent="0.25">
      <c r="A1035" t="s">
        <v>0</v>
      </c>
      <c r="B1035">
        <v>79</v>
      </c>
      <c r="C1035" t="s">
        <v>3</v>
      </c>
      <c r="D1035" t="s">
        <v>6</v>
      </c>
      <c r="E1035" t="s">
        <v>1</v>
      </c>
      <c r="F1035" t="s">
        <v>9</v>
      </c>
      <c r="G1035">
        <v>106.68</v>
      </c>
      <c r="H1035">
        <v>30.8</v>
      </c>
      <c r="K1035">
        <v>0</v>
      </c>
      <c r="L1035">
        <f t="shared" si="176"/>
        <v>0</v>
      </c>
      <c r="M1035">
        <f t="shared" si="177"/>
        <v>1</v>
      </c>
      <c r="N1035">
        <f t="shared" si="178"/>
        <v>0</v>
      </c>
      <c r="O1035">
        <f t="shared" si="179"/>
        <v>0</v>
      </c>
      <c r="P1035">
        <f t="shared" si="180"/>
        <v>0.86822593526024505</v>
      </c>
      <c r="Q1035">
        <v>0</v>
      </c>
      <c r="R1035" s="2">
        <f t="shared" si="181"/>
        <v>3.0171221669594832</v>
      </c>
      <c r="S1035" s="2">
        <f t="shared" si="182"/>
        <v>20.432405940251662</v>
      </c>
      <c r="T1035" s="2">
        <f t="shared" si="183"/>
        <v>0.95334168255361729</v>
      </c>
      <c r="U1035" s="1">
        <f t="shared" si="186"/>
        <v>4.6658317446382713E-2</v>
      </c>
      <c r="V1035">
        <f t="shared" si="184"/>
        <v>-3.0649040729108066</v>
      </c>
      <c r="W1035">
        <f t="shared" si="185"/>
        <v>0</v>
      </c>
    </row>
    <row r="1036" spans="1:23" hidden="1" x14ac:dyDescent="0.25">
      <c r="A1036" t="s">
        <v>7</v>
      </c>
      <c r="B1036">
        <v>75</v>
      </c>
      <c r="C1036" t="s">
        <v>3</v>
      </c>
      <c r="D1036" t="s">
        <v>6</v>
      </c>
      <c r="E1036" t="s">
        <v>1</v>
      </c>
      <c r="F1036" t="s">
        <v>2</v>
      </c>
      <c r="G1036">
        <v>86.4</v>
      </c>
      <c r="H1036">
        <v>42.6</v>
      </c>
      <c r="K1036">
        <v>0</v>
      </c>
      <c r="L1036">
        <f t="shared" si="176"/>
        <v>1</v>
      </c>
      <c r="M1036">
        <f t="shared" si="177"/>
        <v>0</v>
      </c>
      <c r="N1036">
        <f t="shared" si="178"/>
        <v>0</v>
      </c>
      <c r="O1036">
        <f t="shared" si="179"/>
        <v>0</v>
      </c>
      <c r="P1036">
        <f t="shared" si="180"/>
        <v>0.8173627710966016</v>
      </c>
      <c r="Q1036">
        <v>0</v>
      </c>
      <c r="R1036" s="2">
        <f t="shared" si="181"/>
        <v>-1.6229794531026682</v>
      </c>
      <c r="S1036" s="2">
        <f t="shared" si="182"/>
        <v>0.19730994670620119</v>
      </c>
      <c r="T1036" s="2">
        <f t="shared" si="183"/>
        <v>0.16479437696897176</v>
      </c>
      <c r="U1036" s="1">
        <f t="shared" si="186"/>
        <v>0.8352056230310283</v>
      </c>
      <c r="V1036">
        <f t="shared" si="184"/>
        <v>-0.1800773293201185</v>
      </c>
      <c r="W1036">
        <f t="shared" si="185"/>
        <v>1</v>
      </c>
    </row>
    <row r="1037" spans="1:23" hidden="1" x14ac:dyDescent="0.25">
      <c r="A1037" t="s">
        <v>7</v>
      </c>
      <c r="B1037">
        <v>57</v>
      </c>
      <c r="C1037" t="s">
        <v>5</v>
      </c>
      <c r="D1037" t="s">
        <v>6</v>
      </c>
      <c r="E1037" t="s">
        <v>1</v>
      </c>
      <c r="F1037" t="s">
        <v>9</v>
      </c>
      <c r="G1037">
        <v>128.28</v>
      </c>
      <c r="H1037">
        <v>34.200000000000003</v>
      </c>
      <c r="K1037">
        <v>0</v>
      </c>
      <c r="L1037">
        <f t="shared" si="176"/>
        <v>0</v>
      </c>
      <c r="M1037">
        <f t="shared" si="177"/>
        <v>1</v>
      </c>
      <c r="N1037">
        <f t="shared" si="178"/>
        <v>0</v>
      </c>
      <c r="O1037">
        <f t="shared" si="179"/>
        <v>0</v>
      </c>
      <c r="P1037">
        <f t="shared" si="180"/>
        <v>0.47937739371549898</v>
      </c>
      <c r="Q1037">
        <v>0</v>
      </c>
      <c r="R1037" s="2">
        <f t="shared" si="181"/>
        <v>2.224134310696356</v>
      </c>
      <c r="S1037" s="2">
        <f t="shared" si="182"/>
        <v>9.2454756291849129</v>
      </c>
      <c r="T1037" s="2">
        <f t="shared" si="183"/>
        <v>0.90239594176072857</v>
      </c>
      <c r="U1037" s="1">
        <f t="shared" si="186"/>
        <v>9.760405823927143E-2</v>
      </c>
      <c r="V1037">
        <f t="shared" si="184"/>
        <v>-2.3268362061071239</v>
      </c>
      <c r="W1037">
        <f t="shared" si="185"/>
        <v>0</v>
      </c>
    </row>
    <row r="1038" spans="1:23" hidden="1" x14ac:dyDescent="0.25">
      <c r="A1038" t="s">
        <v>7</v>
      </c>
      <c r="B1038">
        <v>47</v>
      </c>
      <c r="C1038" t="s">
        <v>5</v>
      </c>
      <c r="D1038" t="s">
        <v>6</v>
      </c>
      <c r="E1038" t="s">
        <v>1</v>
      </c>
      <c r="F1038" t="s">
        <v>2</v>
      </c>
      <c r="G1038">
        <v>204.63</v>
      </c>
      <c r="H1038">
        <v>43.4</v>
      </c>
      <c r="K1038">
        <v>0</v>
      </c>
      <c r="L1038">
        <f t="shared" si="176"/>
        <v>1</v>
      </c>
      <c r="M1038">
        <f t="shared" si="177"/>
        <v>0</v>
      </c>
      <c r="N1038">
        <f t="shared" si="178"/>
        <v>0</v>
      </c>
      <c r="O1038">
        <f t="shared" si="179"/>
        <v>0</v>
      </c>
      <c r="P1038">
        <f t="shared" si="180"/>
        <v>0.27980343636921545</v>
      </c>
      <c r="Q1038">
        <v>0</v>
      </c>
      <c r="R1038" s="2">
        <f t="shared" si="181"/>
        <v>-2.7192366816016191</v>
      </c>
      <c r="S1038" s="2">
        <f t="shared" si="182"/>
        <v>6.5925057034456142E-2</v>
      </c>
      <c r="T1038" s="2">
        <f t="shared" si="183"/>
        <v>6.1847741170348629E-2</v>
      </c>
      <c r="U1038" s="1">
        <f t="shared" si="186"/>
        <v>0.93815225882965136</v>
      </c>
      <c r="V1038">
        <f t="shared" si="184"/>
        <v>-6.3843020302729869E-2</v>
      </c>
      <c r="W1038">
        <f t="shared" si="185"/>
        <v>1</v>
      </c>
    </row>
    <row r="1039" spans="1:23" hidden="1" x14ac:dyDescent="0.25">
      <c r="A1039" t="s">
        <v>7</v>
      </c>
      <c r="B1039">
        <v>33</v>
      </c>
      <c r="C1039" t="s">
        <v>3</v>
      </c>
      <c r="D1039" t="s">
        <v>8</v>
      </c>
      <c r="E1039" t="s">
        <v>1</v>
      </c>
      <c r="F1039" t="s">
        <v>2</v>
      </c>
      <c r="G1039">
        <v>89.98</v>
      </c>
      <c r="H1039">
        <v>18.7</v>
      </c>
      <c r="K1039">
        <v>0</v>
      </c>
      <c r="L1039">
        <f t="shared" si="176"/>
        <v>1</v>
      </c>
      <c r="M1039">
        <f t="shared" si="177"/>
        <v>0</v>
      </c>
      <c r="N1039">
        <f t="shared" si="178"/>
        <v>0</v>
      </c>
      <c r="O1039">
        <f t="shared" si="179"/>
        <v>0</v>
      </c>
      <c r="P1039">
        <f t="shared" si="180"/>
        <v>9.2119032046787952E-2</v>
      </c>
      <c r="Q1039">
        <v>0</v>
      </c>
      <c r="R1039" s="2">
        <f t="shared" si="181"/>
        <v>-3.1019858436440266</v>
      </c>
      <c r="S1039" s="2">
        <f t="shared" si="182"/>
        <v>4.4959830489999804E-2</v>
      </c>
      <c r="T1039" s="2">
        <f t="shared" si="183"/>
        <v>4.3025415119466705E-2</v>
      </c>
      <c r="U1039" s="1">
        <f t="shared" si="186"/>
        <v>0.95697458488053333</v>
      </c>
      <c r="V1039">
        <f t="shared" si="184"/>
        <v>-4.3978444955460994E-2</v>
      </c>
      <c r="W1039">
        <f t="shared" si="185"/>
        <v>1</v>
      </c>
    </row>
    <row r="1040" spans="1:23" hidden="1" x14ac:dyDescent="0.25">
      <c r="A1040" t="s">
        <v>7</v>
      </c>
      <c r="B1040">
        <v>51</v>
      </c>
      <c r="C1040" t="s">
        <v>3</v>
      </c>
      <c r="D1040" t="s">
        <v>8</v>
      </c>
      <c r="E1040" t="s">
        <v>1</v>
      </c>
      <c r="F1040" t="s">
        <v>9</v>
      </c>
      <c r="G1040">
        <v>232.89</v>
      </c>
      <c r="H1040">
        <v>34</v>
      </c>
      <c r="K1040">
        <v>0</v>
      </c>
      <c r="L1040">
        <f t="shared" si="176"/>
        <v>0</v>
      </c>
      <c r="M1040">
        <f t="shared" si="177"/>
        <v>1</v>
      </c>
      <c r="N1040">
        <f t="shared" si="178"/>
        <v>0</v>
      </c>
      <c r="O1040">
        <f t="shared" si="179"/>
        <v>0</v>
      </c>
      <c r="P1040">
        <f t="shared" si="180"/>
        <v>0.35541491887857946</v>
      </c>
      <c r="Q1040">
        <v>0</v>
      </c>
      <c r="R1040" s="2">
        <f t="shared" si="181"/>
        <v>1.9713347584915581</v>
      </c>
      <c r="S1040" s="2">
        <f t="shared" si="182"/>
        <v>7.1802540000902884</v>
      </c>
      <c r="T1040" s="2">
        <f t="shared" si="183"/>
        <v>0.87775440713834041</v>
      </c>
      <c r="U1040" s="1">
        <f t="shared" si="186"/>
        <v>0.12224559286165959</v>
      </c>
      <c r="V1040">
        <f t="shared" si="184"/>
        <v>-2.1017232014883538</v>
      </c>
      <c r="W1040">
        <f t="shared" si="185"/>
        <v>0</v>
      </c>
    </row>
    <row r="1041" spans="1:23" hidden="1" x14ac:dyDescent="0.25">
      <c r="A1041" t="s">
        <v>7</v>
      </c>
      <c r="B1041">
        <v>47</v>
      </c>
      <c r="C1041" t="s">
        <v>5</v>
      </c>
      <c r="D1041" t="s">
        <v>6</v>
      </c>
      <c r="E1041" t="s">
        <v>1</v>
      </c>
      <c r="F1041" t="s">
        <v>2</v>
      </c>
      <c r="G1041">
        <v>98.58</v>
      </c>
      <c r="H1041">
        <v>23.2</v>
      </c>
      <c r="K1041">
        <v>0</v>
      </c>
      <c r="L1041">
        <f t="shared" si="176"/>
        <v>1</v>
      </c>
      <c r="M1041">
        <f t="shared" si="177"/>
        <v>0</v>
      </c>
      <c r="N1041">
        <f t="shared" si="178"/>
        <v>0</v>
      </c>
      <c r="O1041">
        <f t="shared" si="179"/>
        <v>0</v>
      </c>
      <c r="P1041">
        <f t="shared" si="180"/>
        <v>0.27980343636921545</v>
      </c>
      <c r="Q1041">
        <v>0</v>
      </c>
      <c r="R1041" s="2">
        <f t="shared" si="181"/>
        <v>-2.7192366816016191</v>
      </c>
      <c r="S1041" s="2">
        <f t="shared" si="182"/>
        <v>6.5925057034456142E-2</v>
      </c>
      <c r="T1041" s="2">
        <f t="shared" si="183"/>
        <v>6.1847741170348629E-2</v>
      </c>
      <c r="U1041" s="1">
        <f t="shared" si="186"/>
        <v>0.93815225882965136</v>
      </c>
      <c r="V1041">
        <f t="shared" si="184"/>
        <v>-6.3843020302729869E-2</v>
      </c>
      <c r="W1041">
        <f t="shared" si="185"/>
        <v>1</v>
      </c>
    </row>
    <row r="1042" spans="1:23" hidden="1" x14ac:dyDescent="0.25">
      <c r="A1042" t="s">
        <v>7</v>
      </c>
      <c r="B1042">
        <v>20</v>
      </c>
      <c r="C1042" t="s">
        <v>3</v>
      </c>
      <c r="D1042" t="s">
        <v>8</v>
      </c>
      <c r="E1042" t="s">
        <v>10</v>
      </c>
      <c r="F1042" t="s">
        <v>2</v>
      </c>
      <c r="G1042">
        <v>76.34</v>
      </c>
      <c r="H1042">
        <v>20.6</v>
      </c>
      <c r="K1042">
        <v>0</v>
      </c>
      <c r="L1042">
        <f t="shared" si="176"/>
        <v>1</v>
      </c>
      <c r="M1042">
        <f t="shared" si="177"/>
        <v>0</v>
      </c>
      <c r="N1042">
        <f t="shared" si="178"/>
        <v>0</v>
      </c>
      <c r="O1042">
        <f t="shared" si="179"/>
        <v>0</v>
      </c>
      <c r="P1042">
        <f t="shared" si="180"/>
        <v>2.1741500107124563E-2</v>
      </c>
      <c r="Q1042">
        <v>0</v>
      </c>
      <c r="R1042" s="2">
        <f t="shared" si="181"/>
        <v>-3.2455083780483411</v>
      </c>
      <c r="S1042" s="2">
        <f t="shared" si="182"/>
        <v>3.894875862941586E-2</v>
      </c>
      <c r="T1042" s="2">
        <f t="shared" si="183"/>
        <v>3.7488623289561623E-2</v>
      </c>
      <c r="U1042" s="1">
        <f t="shared" si="186"/>
        <v>0.9625113767104384</v>
      </c>
      <c r="V1042">
        <f t="shared" si="184"/>
        <v>-3.8209392931155883E-2</v>
      </c>
      <c r="W1042">
        <f t="shared" si="185"/>
        <v>1</v>
      </c>
    </row>
    <row r="1043" spans="1:23" hidden="1" x14ac:dyDescent="0.25">
      <c r="A1043" t="s">
        <v>0</v>
      </c>
      <c r="B1043">
        <v>50</v>
      </c>
      <c r="C1043" t="s">
        <v>5</v>
      </c>
      <c r="D1043" t="s">
        <v>6</v>
      </c>
      <c r="E1043" t="s">
        <v>10</v>
      </c>
      <c r="F1043" t="s">
        <v>11</v>
      </c>
      <c r="G1043">
        <v>92.81</v>
      </c>
      <c r="H1043">
        <v>26.6</v>
      </c>
      <c r="K1043">
        <v>0</v>
      </c>
      <c r="L1043">
        <f t="shared" si="176"/>
        <v>0</v>
      </c>
      <c r="M1043">
        <f t="shared" si="177"/>
        <v>0</v>
      </c>
      <c r="N1043">
        <f t="shared" si="178"/>
        <v>1</v>
      </c>
      <c r="O1043">
        <f t="shared" si="179"/>
        <v>0</v>
      </c>
      <c r="P1043">
        <f t="shared" si="180"/>
        <v>0.33581472283078839</v>
      </c>
      <c r="Q1043">
        <v>0</v>
      </c>
      <c r="R1043" s="2">
        <f t="shared" si="181"/>
        <v>-2.5036371107374014</v>
      </c>
      <c r="S1043" s="2">
        <f t="shared" si="182"/>
        <v>8.1786988670146055E-2</v>
      </c>
      <c r="T1043" s="2">
        <f t="shared" si="183"/>
        <v>7.5603598052780982E-2</v>
      </c>
      <c r="U1043" s="1">
        <f t="shared" si="186"/>
        <v>0.92439640194721906</v>
      </c>
      <c r="V1043">
        <f t="shared" si="184"/>
        <v>-7.8614292901019275E-2</v>
      </c>
      <c r="W1043">
        <f t="shared" si="185"/>
        <v>1</v>
      </c>
    </row>
    <row r="1044" spans="1:23" hidden="1" x14ac:dyDescent="0.25">
      <c r="A1044" t="s">
        <v>0</v>
      </c>
      <c r="B1044">
        <v>31</v>
      </c>
      <c r="C1044" t="s">
        <v>3</v>
      </c>
      <c r="D1044" t="s">
        <v>8</v>
      </c>
      <c r="E1044" t="s">
        <v>1</v>
      </c>
      <c r="F1044" t="s">
        <v>2</v>
      </c>
      <c r="G1044">
        <v>85.16</v>
      </c>
      <c r="H1044">
        <v>30.1</v>
      </c>
      <c r="K1044">
        <v>0</v>
      </c>
      <c r="L1044">
        <f t="shared" si="176"/>
        <v>1</v>
      </c>
      <c r="M1044">
        <f t="shared" si="177"/>
        <v>0</v>
      </c>
      <c r="N1044">
        <f t="shared" si="178"/>
        <v>0</v>
      </c>
      <c r="O1044">
        <f t="shared" si="179"/>
        <v>0</v>
      </c>
      <c r="P1044">
        <f t="shared" si="180"/>
        <v>7.5763249410463473E-2</v>
      </c>
      <c r="Q1044">
        <v>0</v>
      </c>
      <c r="R1044" s="2">
        <f t="shared" si="181"/>
        <v>-3.135340570805301</v>
      </c>
      <c r="S1044" s="2">
        <f t="shared" si="182"/>
        <v>4.3484941605559359E-2</v>
      </c>
      <c r="T1044" s="2">
        <f t="shared" si="183"/>
        <v>4.1672802233879098E-2</v>
      </c>
      <c r="U1044" s="1">
        <f t="shared" si="186"/>
        <v>0.95832719776612085</v>
      </c>
      <c r="V1044">
        <f t="shared" si="184"/>
        <v>-4.2566016770295263E-2</v>
      </c>
      <c r="W1044">
        <f t="shared" si="185"/>
        <v>1</v>
      </c>
    </row>
    <row r="1045" spans="1:23" hidden="1" x14ac:dyDescent="0.25">
      <c r="A1045" t="s">
        <v>7</v>
      </c>
      <c r="B1045">
        <v>15</v>
      </c>
      <c r="C1045" t="s">
        <v>3</v>
      </c>
      <c r="D1045" t="s">
        <v>6</v>
      </c>
      <c r="E1045" t="s">
        <v>10</v>
      </c>
      <c r="F1045" t="s">
        <v>9</v>
      </c>
      <c r="G1045">
        <v>90.1</v>
      </c>
      <c r="H1045">
        <v>32.1</v>
      </c>
      <c r="K1045">
        <v>0</v>
      </c>
      <c r="L1045">
        <f t="shared" si="176"/>
        <v>0</v>
      </c>
      <c r="M1045">
        <f t="shared" si="177"/>
        <v>1</v>
      </c>
      <c r="N1045">
        <f t="shared" si="178"/>
        <v>0</v>
      </c>
      <c r="O1045">
        <f t="shared" si="179"/>
        <v>0</v>
      </c>
      <c r="P1045">
        <f t="shared" si="180"/>
        <v>1.1159485680080104E-2</v>
      </c>
      <c r="Q1045">
        <v>0</v>
      </c>
      <c r="R1045" s="2">
        <f t="shared" si="181"/>
        <v>1.2692866631212474</v>
      </c>
      <c r="S1045" s="2">
        <f t="shared" si="182"/>
        <v>3.5583133806566374</v>
      </c>
      <c r="T1045" s="2">
        <f t="shared" si="183"/>
        <v>0.78062061194749477</v>
      </c>
      <c r="U1045" s="1">
        <f t="shared" si="186"/>
        <v>0.21937938805250523</v>
      </c>
      <c r="V1045">
        <f t="shared" si="184"/>
        <v>-1.5169526824435122</v>
      </c>
      <c r="W1045">
        <f t="shared" si="185"/>
        <v>0</v>
      </c>
    </row>
    <row r="1046" spans="1:23" hidden="1" x14ac:dyDescent="0.25">
      <c r="A1046" t="s">
        <v>0</v>
      </c>
      <c r="B1046">
        <v>30</v>
      </c>
      <c r="C1046" t="s">
        <v>3</v>
      </c>
      <c r="D1046" t="s">
        <v>8</v>
      </c>
      <c r="E1046" t="s">
        <v>1</v>
      </c>
      <c r="F1046" t="s">
        <v>2</v>
      </c>
      <c r="G1046">
        <v>104.62</v>
      </c>
      <c r="H1046">
        <v>33.5</v>
      </c>
      <c r="K1046">
        <v>0</v>
      </c>
      <c r="L1046">
        <f t="shared" si="176"/>
        <v>1</v>
      </c>
      <c r="M1046">
        <f t="shared" si="177"/>
        <v>0</v>
      </c>
      <c r="N1046">
        <f t="shared" si="178"/>
        <v>0</v>
      </c>
      <c r="O1046">
        <f t="shared" si="179"/>
        <v>0</v>
      </c>
      <c r="P1046">
        <f t="shared" si="180"/>
        <v>6.8463663962074664E-2</v>
      </c>
      <c r="Q1046">
        <v>0</v>
      </c>
      <c r="R1046" s="2">
        <f t="shared" si="181"/>
        <v>-3.150226784839516</v>
      </c>
      <c r="S1046" s="2">
        <f t="shared" si="182"/>
        <v>4.2842409756214075E-2</v>
      </c>
      <c r="T1046" s="2">
        <f t="shared" si="183"/>
        <v>4.1082343176117447E-2</v>
      </c>
      <c r="U1046" s="1">
        <f t="shared" si="186"/>
        <v>0.95891765682388252</v>
      </c>
      <c r="V1046">
        <f t="shared" si="184"/>
        <v>-4.195007136820865E-2</v>
      </c>
      <c r="W1046">
        <f t="shared" si="185"/>
        <v>1</v>
      </c>
    </row>
    <row r="1047" spans="1:23" hidden="1" x14ac:dyDescent="0.25">
      <c r="A1047" t="s">
        <v>0</v>
      </c>
      <c r="B1047">
        <v>17</v>
      </c>
      <c r="C1047" t="s">
        <v>3</v>
      </c>
      <c r="D1047" t="s">
        <v>6</v>
      </c>
      <c r="E1047" t="s">
        <v>10</v>
      </c>
      <c r="F1047" t="s">
        <v>13</v>
      </c>
      <c r="G1047">
        <v>113.25</v>
      </c>
      <c r="H1047">
        <v>23.4</v>
      </c>
      <c r="K1047">
        <v>0</v>
      </c>
      <c r="L1047">
        <f t="shared" si="176"/>
        <v>0</v>
      </c>
      <c r="M1047">
        <f t="shared" si="177"/>
        <v>0</v>
      </c>
      <c r="N1047">
        <f t="shared" si="178"/>
        <v>0</v>
      </c>
      <c r="O1047">
        <f t="shared" si="179"/>
        <v>0</v>
      </c>
      <c r="P1047">
        <f t="shared" si="180"/>
        <v>1.4682431294046878E-2</v>
      </c>
      <c r="Q1047">
        <v>0</v>
      </c>
      <c r="R1047" s="2">
        <f t="shared" si="181"/>
        <v>-1.584127943146628</v>
      </c>
      <c r="S1047" s="2">
        <f t="shared" si="182"/>
        <v>0.20512659719669846</v>
      </c>
      <c r="T1047" s="2">
        <f t="shared" si="183"/>
        <v>0.17021165881978961</v>
      </c>
      <c r="U1047" s="1">
        <f t="shared" si="186"/>
        <v>0.82978834118021039</v>
      </c>
      <c r="V1047">
        <f t="shared" si="184"/>
        <v>-0.18658462133848461</v>
      </c>
      <c r="W1047">
        <f t="shared" si="185"/>
        <v>1</v>
      </c>
    </row>
    <row r="1048" spans="1:23" hidden="1" x14ac:dyDescent="0.25">
      <c r="A1048" t="s">
        <v>0</v>
      </c>
      <c r="B1048">
        <v>24</v>
      </c>
      <c r="C1048" t="s">
        <v>3</v>
      </c>
      <c r="D1048" t="s">
        <v>6</v>
      </c>
      <c r="E1048" t="s">
        <v>10</v>
      </c>
      <c r="F1048" t="s">
        <v>2</v>
      </c>
      <c r="G1048">
        <v>59.28</v>
      </c>
      <c r="H1048">
        <v>43.2</v>
      </c>
      <c r="K1048">
        <v>0</v>
      </c>
      <c r="L1048">
        <f t="shared" si="176"/>
        <v>1</v>
      </c>
      <c r="M1048">
        <f t="shared" si="177"/>
        <v>0</v>
      </c>
      <c r="N1048">
        <f t="shared" si="178"/>
        <v>0</v>
      </c>
      <c r="O1048">
        <f t="shared" si="179"/>
        <v>0</v>
      </c>
      <c r="P1048">
        <f t="shared" si="180"/>
        <v>3.5431305920433462E-2</v>
      </c>
      <c r="Q1048">
        <v>0</v>
      </c>
      <c r="R1048" s="2">
        <f t="shared" si="181"/>
        <v>-3.2175904393017323</v>
      </c>
      <c r="S1048" s="2">
        <f t="shared" si="182"/>
        <v>4.0051448481142608E-2</v>
      </c>
      <c r="T1048" s="2">
        <f t="shared" si="183"/>
        <v>3.850910312142005E-2</v>
      </c>
      <c r="U1048" s="1">
        <f t="shared" si="186"/>
        <v>0.96149089687857991</v>
      </c>
      <c r="V1048">
        <f t="shared" si="184"/>
        <v>-3.9270181623102765E-2</v>
      </c>
      <c r="W1048">
        <f t="shared" si="185"/>
        <v>1</v>
      </c>
    </row>
    <row r="1049" spans="1:23" hidden="1" x14ac:dyDescent="0.25">
      <c r="A1049" t="s">
        <v>7</v>
      </c>
      <c r="B1049">
        <v>30</v>
      </c>
      <c r="C1049" t="s">
        <v>5</v>
      </c>
      <c r="D1049" t="s">
        <v>6</v>
      </c>
      <c r="E1049" t="s">
        <v>10</v>
      </c>
      <c r="F1049" t="s">
        <v>2</v>
      </c>
      <c r="G1049">
        <v>73.69</v>
      </c>
      <c r="H1049">
        <v>17.3</v>
      </c>
      <c r="K1049">
        <v>0</v>
      </c>
      <c r="L1049">
        <f t="shared" si="176"/>
        <v>1</v>
      </c>
      <c r="M1049">
        <f t="shared" si="177"/>
        <v>0</v>
      </c>
      <c r="N1049">
        <f t="shared" si="178"/>
        <v>0</v>
      </c>
      <c r="O1049">
        <f t="shared" si="179"/>
        <v>0</v>
      </c>
      <c r="P1049">
        <f t="shared" si="180"/>
        <v>6.8463663962074664E-2</v>
      </c>
      <c r="Q1049">
        <v>0</v>
      </c>
      <c r="R1049" s="2">
        <f t="shared" si="181"/>
        <v>-3.150226784839516</v>
      </c>
      <c r="S1049" s="2">
        <f t="shared" si="182"/>
        <v>4.2842409756214075E-2</v>
      </c>
      <c r="T1049" s="2">
        <f t="shared" si="183"/>
        <v>4.1082343176117447E-2</v>
      </c>
      <c r="U1049" s="1">
        <f t="shared" si="186"/>
        <v>0.95891765682388252</v>
      </c>
      <c r="V1049">
        <f t="shared" si="184"/>
        <v>-4.195007136820865E-2</v>
      </c>
      <c r="W1049">
        <f t="shared" si="185"/>
        <v>1</v>
      </c>
    </row>
    <row r="1050" spans="1:23" hidden="1" x14ac:dyDescent="0.25">
      <c r="A1050" t="s">
        <v>0</v>
      </c>
      <c r="B1050">
        <v>66</v>
      </c>
      <c r="C1050" t="s">
        <v>5</v>
      </c>
      <c r="D1050" t="s">
        <v>6</v>
      </c>
      <c r="E1050" t="s">
        <v>1</v>
      </c>
      <c r="F1050" t="s">
        <v>2</v>
      </c>
      <c r="G1050">
        <v>74.900000000000006</v>
      </c>
      <c r="H1050">
        <v>32.1</v>
      </c>
      <c r="K1050">
        <v>1</v>
      </c>
      <c r="L1050">
        <f t="shared" si="176"/>
        <v>1</v>
      </c>
      <c r="M1050">
        <f t="shared" si="177"/>
        <v>0</v>
      </c>
      <c r="N1050">
        <f t="shared" si="178"/>
        <v>0</v>
      </c>
      <c r="O1050">
        <f t="shared" si="179"/>
        <v>0</v>
      </c>
      <c r="P1050">
        <f t="shared" si="180"/>
        <v>0.66524554660765944</v>
      </c>
      <c r="Q1050">
        <v>0</v>
      </c>
      <c r="R1050" s="2">
        <f t="shared" si="181"/>
        <v>3.0668043602325241</v>
      </c>
      <c r="S1050" s="2">
        <f t="shared" si="182"/>
        <v>21.47317239125119</v>
      </c>
      <c r="T1050" s="2">
        <f t="shared" si="183"/>
        <v>0.95550249948737542</v>
      </c>
      <c r="U1050" s="1">
        <f t="shared" si="186"/>
        <v>4.4497500512624577E-2</v>
      </c>
      <c r="V1050">
        <f t="shared" si="184"/>
        <v>-3.1123222596430655</v>
      </c>
      <c r="W1050">
        <f t="shared" si="185"/>
        <v>0</v>
      </c>
    </row>
    <row r="1051" spans="1:23" hidden="1" x14ac:dyDescent="0.25">
      <c r="A1051" t="s">
        <v>7</v>
      </c>
      <c r="B1051">
        <v>27</v>
      </c>
      <c r="C1051" t="s">
        <v>3</v>
      </c>
      <c r="D1051" t="s">
        <v>6</v>
      </c>
      <c r="E1051" t="s">
        <v>10</v>
      </c>
      <c r="F1051" t="s">
        <v>2</v>
      </c>
      <c r="G1051">
        <v>58.39</v>
      </c>
      <c r="H1051">
        <v>30.4</v>
      </c>
      <c r="K1051">
        <v>0</v>
      </c>
      <c r="L1051">
        <f t="shared" si="176"/>
        <v>1</v>
      </c>
      <c r="M1051">
        <f t="shared" si="177"/>
        <v>0</v>
      </c>
      <c r="N1051">
        <f t="shared" si="178"/>
        <v>0</v>
      </c>
      <c r="O1051">
        <f t="shared" si="179"/>
        <v>0</v>
      </c>
      <c r="P1051">
        <f t="shared" si="180"/>
        <v>4.9795047239267143E-2</v>
      </c>
      <c r="Q1051">
        <v>0</v>
      </c>
      <c r="R1051" s="2">
        <f t="shared" si="181"/>
        <v>-3.188298128236116</v>
      </c>
      <c r="S1051" s="2">
        <f t="shared" si="182"/>
        <v>4.1241999841958456E-2</v>
      </c>
      <c r="T1051" s="2">
        <f t="shared" si="183"/>
        <v>3.9608467434293124E-2</v>
      </c>
      <c r="U1051" s="1">
        <f t="shared" si="186"/>
        <v>0.96039153256570686</v>
      </c>
      <c r="V1051">
        <f t="shared" si="184"/>
        <v>-4.0414231244389399E-2</v>
      </c>
      <c r="W1051">
        <f t="shared" si="185"/>
        <v>1</v>
      </c>
    </row>
    <row r="1052" spans="1:23" hidden="1" x14ac:dyDescent="0.25">
      <c r="A1052" t="s">
        <v>0</v>
      </c>
      <c r="B1052">
        <v>21</v>
      </c>
      <c r="C1052" t="s">
        <v>5</v>
      </c>
      <c r="D1052" t="s">
        <v>6</v>
      </c>
      <c r="E1052" t="s">
        <v>10</v>
      </c>
      <c r="F1052" t="s">
        <v>2</v>
      </c>
      <c r="G1052">
        <v>102.05</v>
      </c>
      <c r="H1052">
        <v>29.9</v>
      </c>
      <c r="K1052">
        <v>0</v>
      </c>
      <c r="L1052">
        <f t="shared" si="176"/>
        <v>1</v>
      </c>
      <c r="M1052">
        <f t="shared" si="177"/>
        <v>0</v>
      </c>
      <c r="N1052">
        <f t="shared" si="178"/>
        <v>0</v>
      </c>
      <c r="O1052">
        <f t="shared" si="179"/>
        <v>0</v>
      </c>
      <c r="P1052">
        <f t="shared" si="180"/>
        <v>2.4656833799990507E-2</v>
      </c>
      <c r="Q1052">
        <v>0</v>
      </c>
      <c r="R1052" s="2">
        <f t="shared" si="181"/>
        <v>-3.2395630703812133</v>
      </c>
      <c r="S1052" s="2">
        <f t="shared" si="182"/>
        <v>3.9181010703627894E-2</v>
      </c>
      <c r="T1052" s="2">
        <f t="shared" si="183"/>
        <v>3.7703740060741189E-2</v>
      </c>
      <c r="U1052" s="1">
        <f t="shared" si="186"/>
        <v>0.96229625993925882</v>
      </c>
      <c r="V1052">
        <f t="shared" si="184"/>
        <v>-3.8432913212330201E-2</v>
      </c>
      <c r="W1052">
        <f t="shared" si="185"/>
        <v>1</v>
      </c>
    </row>
    <row r="1053" spans="1:23" hidden="1" x14ac:dyDescent="0.25">
      <c r="A1053" t="s">
        <v>7</v>
      </c>
      <c r="B1053">
        <v>55</v>
      </c>
      <c r="C1053" t="s">
        <v>5</v>
      </c>
      <c r="D1053" t="s">
        <v>8</v>
      </c>
      <c r="E1053" t="s">
        <v>1</v>
      </c>
      <c r="F1053" t="s">
        <v>2</v>
      </c>
      <c r="G1053">
        <v>112.47</v>
      </c>
      <c r="H1053">
        <v>32.799999999999997</v>
      </c>
      <c r="K1053">
        <v>0</v>
      </c>
      <c r="L1053">
        <f t="shared" si="176"/>
        <v>1</v>
      </c>
      <c r="M1053">
        <f t="shared" si="177"/>
        <v>0</v>
      </c>
      <c r="N1053">
        <f t="shared" si="178"/>
        <v>0</v>
      </c>
      <c r="O1053">
        <f t="shared" si="179"/>
        <v>0</v>
      </c>
      <c r="P1053">
        <f t="shared" si="180"/>
        <v>0.43720550514140488</v>
      </c>
      <c r="Q1053">
        <v>0</v>
      </c>
      <c r="R1053" s="2">
        <f t="shared" si="181"/>
        <v>-2.3982429893244515</v>
      </c>
      <c r="S1053" s="2">
        <f t="shared" si="182"/>
        <v>9.0877485810936728E-2</v>
      </c>
      <c r="T1053" s="2">
        <f t="shared" si="183"/>
        <v>8.3306775502273944E-2</v>
      </c>
      <c r="U1053" s="1">
        <f t="shared" si="186"/>
        <v>0.91669322449772606</v>
      </c>
      <c r="V1053">
        <f t="shared" si="184"/>
        <v>-8.698240522997773E-2</v>
      </c>
      <c r="W1053">
        <f t="shared" si="185"/>
        <v>1</v>
      </c>
    </row>
    <row r="1054" spans="1:23" hidden="1" x14ac:dyDescent="0.25">
      <c r="A1054" t="s">
        <v>7</v>
      </c>
      <c r="B1054">
        <v>19</v>
      </c>
      <c r="C1054" t="s">
        <v>5</v>
      </c>
      <c r="D1054" t="s">
        <v>6</v>
      </c>
      <c r="E1054" t="s">
        <v>10</v>
      </c>
      <c r="F1054" t="s">
        <v>2</v>
      </c>
      <c r="G1054">
        <v>72.84</v>
      </c>
      <c r="H1054">
        <v>22.7</v>
      </c>
      <c r="K1054">
        <v>0</v>
      </c>
      <c r="L1054">
        <f t="shared" si="176"/>
        <v>1</v>
      </c>
      <c r="M1054">
        <f t="shared" si="177"/>
        <v>0</v>
      </c>
      <c r="N1054">
        <f t="shared" si="178"/>
        <v>0</v>
      </c>
      <c r="O1054">
        <f t="shared" si="179"/>
        <v>0</v>
      </c>
      <c r="P1054">
        <f t="shared" si="180"/>
        <v>1.9122859554795091E-2</v>
      </c>
      <c r="Q1054">
        <v>0</v>
      </c>
      <c r="R1054" s="2">
        <f t="shared" si="181"/>
        <v>-3.2508486325074837</v>
      </c>
      <c r="S1054" s="2">
        <f t="shared" si="182"/>
        <v>3.8741316736704251E-2</v>
      </c>
      <c r="T1054" s="2">
        <f t="shared" si="183"/>
        <v>3.7296404901283262E-2</v>
      </c>
      <c r="U1054" s="1">
        <f t="shared" si="186"/>
        <v>0.96270359509871672</v>
      </c>
      <c r="V1054">
        <f t="shared" si="184"/>
        <v>-3.800970781366856E-2</v>
      </c>
      <c r="W1054">
        <f t="shared" si="185"/>
        <v>1</v>
      </c>
    </row>
    <row r="1055" spans="1:23" hidden="1" x14ac:dyDescent="0.25">
      <c r="A1055" t="s">
        <v>0</v>
      </c>
      <c r="B1055">
        <v>75</v>
      </c>
      <c r="C1055" t="s">
        <v>3</v>
      </c>
      <c r="D1055" t="s">
        <v>4</v>
      </c>
      <c r="E1055" t="s">
        <v>1</v>
      </c>
      <c r="F1055" t="s">
        <v>9</v>
      </c>
      <c r="G1055">
        <v>195.03</v>
      </c>
      <c r="H1055">
        <v>28.7</v>
      </c>
      <c r="K1055">
        <v>1</v>
      </c>
      <c r="L1055">
        <f t="shared" si="176"/>
        <v>0</v>
      </c>
      <c r="M1055">
        <f t="shared" si="177"/>
        <v>1</v>
      </c>
      <c r="N1055">
        <f t="shared" si="178"/>
        <v>0</v>
      </c>
      <c r="O1055">
        <f t="shared" si="179"/>
        <v>0</v>
      </c>
      <c r="P1055">
        <f t="shared" si="180"/>
        <v>0.8173627710966016</v>
      </c>
      <c r="Q1055">
        <v>0</v>
      </c>
      <c r="R1055" s="2">
        <f t="shared" si="181"/>
        <v>7.9133957357051532</v>
      </c>
      <c r="S1055" s="2">
        <f t="shared" si="182"/>
        <v>2733.657501618537</v>
      </c>
      <c r="T1055" s="2">
        <f t="shared" si="183"/>
        <v>0.99963432349410919</v>
      </c>
      <c r="U1055" s="1">
        <f t="shared" si="186"/>
        <v>3.6567650589081069E-4</v>
      </c>
      <c r="V1055">
        <f t="shared" si="184"/>
        <v>-7.9137614790870403</v>
      </c>
      <c r="W1055">
        <f t="shared" si="185"/>
        <v>0</v>
      </c>
    </row>
    <row r="1056" spans="1:23" hidden="1" x14ac:dyDescent="0.25">
      <c r="A1056" t="s">
        <v>7</v>
      </c>
      <c r="B1056">
        <v>71</v>
      </c>
      <c r="C1056" t="s">
        <v>3</v>
      </c>
      <c r="D1056" t="s">
        <v>6</v>
      </c>
      <c r="E1056" t="s">
        <v>1</v>
      </c>
      <c r="F1056" t="s">
        <v>2</v>
      </c>
      <c r="G1056">
        <v>170.95</v>
      </c>
      <c r="H1056">
        <v>35.200000000000003</v>
      </c>
      <c r="K1056">
        <v>0</v>
      </c>
      <c r="L1056">
        <f t="shared" si="176"/>
        <v>1</v>
      </c>
      <c r="M1056">
        <f t="shared" si="177"/>
        <v>0</v>
      </c>
      <c r="N1056">
        <f t="shared" si="178"/>
        <v>0</v>
      </c>
      <c r="O1056">
        <f t="shared" si="179"/>
        <v>0</v>
      </c>
      <c r="P1056">
        <f t="shared" si="180"/>
        <v>0.75574378139725829</v>
      </c>
      <c r="Q1056">
        <v>0</v>
      </c>
      <c r="R1056" s="2">
        <f t="shared" si="181"/>
        <v>-1.7486404890234089</v>
      </c>
      <c r="S1056" s="2">
        <f t="shared" si="182"/>
        <v>0.1740103516974027</v>
      </c>
      <c r="T1056" s="2">
        <f t="shared" si="183"/>
        <v>0.14821875415818589</v>
      </c>
      <c r="U1056" s="1">
        <f t="shared" si="186"/>
        <v>0.85178124584181414</v>
      </c>
      <c r="V1056">
        <f t="shared" si="184"/>
        <v>-0.16042553882648825</v>
      </c>
      <c r="W1056">
        <f t="shared" si="185"/>
        <v>1</v>
      </c>
    </row>
    <row r="1057" spans="1:23" hidden="1" x14ac:dyDescent="0.25">
      <c r="A1057" t="s">
        <v>7</v>
      </c>
      <c r="B1057">
        <v>16</v>
      </c>
      <c r="C1057" t="s">
        <v>3</v>
      </c>
      <c r="D1057" t="s">
        <v>6</v>
      </c>
      <c r="E1057" t="s">
        <v>10</v>
      </c>
      <c r="F1057" t="s">
        <v>2</v>
      </c>
      <c r="G1057">
        <v>87.98</v>
      </c>
      <c r="H1057">
        <v>22.4</v>
      </c>
      <c r="K1057">
        <v>0</v>
      </c>
      <c r="L1057">
        <f t="shared" si="176"/>
        <v>1</v>
      </c>
      <c r="M1057">
        <f t="shared" si="177"/>
        <v>0</v>
      </c>
      <c r="N1057">
        <f t="shared" si="178"/>
        <v>0</v>
      </c>
      <c r="O1057">
        <f t="shared" si="179"/>
        <v>0</v>
      </c>
      <c r="P1057">
        <f t="shared" si="180"/>
        <v>1.2816594781402896E-2</v>
      </c>
      <c r="Q1057">
        <v>0</v>
      </c>
      <c r="R1057" s="2">
        <f t="shared" si="181"/>
        <v>-3.2637091446333972</v>
      </c>
      <c r="S1057" s="2">
        <f t="shared" si="182"/>
        <v>3.8246273639939439E-2</v>
      </c>
      <c r="T1057" s="2">
        <f t="shared" si="183"/>
        <v>3.6837381082865439E-2</v>
      </c>
      <c r="U1057" s="1">
        <f t="shared" si="186"/>
        <v>0.96316261891713451</v>
      </c>
      <c r="V1057">
        <f t="shared" si="184"/>
        <v>-3.7533014444451736E-2</v>
      </c>
      <c r="W1057">
        <f t="shared" si="185"/>
        <v>1</v>
      </c>
    </row>
    <row r="1058" spans="1:23" hidden="1" x14ac:dyDescent="0.25">
      <c r="A1058" t="s">
        <v>7</v>
      </c>
      <c r="B1058">
        <v>37</v>
      </c>
      <c r="C1058" t="s">
        <v>5</v>
      </c>
      <c r="D1058" t="s">
        <v>8</v>
      </c>
      <c r="E1058" t="s">
        <v>1</v>
      </c>
      <c r="F1058" t="s">
        <v>2</v>
      </c>
      <c r="G1058">
        <v>83.65</v>
      </c>
      <c r="H1058">
        <v>42.1</v>
      </c>
      <c r="K1058">
        <v>0</v>
      </c>
      <c r="L1058">
        <f t="shared" si="176"/>
        <v>1</v>
      </c>
      <c r="M1058">
        <f t="shared" si="177"/>
        <v>0</v>
      </c>
      <c r="N1058">
        <f t="shared" si="178"/>
        <v>0</v>
      </c>
      <c r="O1058">
        <f t="shared" si="179"/>
        <v>0</v>
      </c>
      <c r="P1058">
        <f t="shared" si="180"/>
        <v>0.13239632684412203</v>
      </c>
      <c r="Q1058">
        <v>0</v>
      </c>
      <c r="R1058" s="2">
        <f t="shared" si="181"/>
        <v>-3.0198474214950508</v>
      </c>
      <c r="S1058" s="2">
        <f t="shared" si="182"/>
        <v>4.8808664947030296E-2</v>
      </c>
      <c r="T1058" s="2">
        <f t="shared" si="183"/>
        <v>4.6537244187904725E-2</v>
      </c>
      <c r="U1058" s="1">
        <f t="shared" si="186"/>
        <v>0.95346275581209528</v>
      </c>
      <c r="V1058">
        <f t="shared" si="184"/>
        <v>-4.7654915205755578E-2</v>
      </c>
      <c r="W1058">
        <f t="shared" si="185"/>
        <v>1</v>
      </c>
    </row>
    <row r="1059" spans="1:23" x14ac:dyDescent="0.25">
      <c r="A1059" t="s">
        <v>0</v>
      </c>
      <c r="B1059">
        <v>59</v>
      </c>
      <c r="C1059" t="s">
        <v>5</v>
      </c>
      <c r="D1059" t="s">
        <v>4</v>
      </c>
      <c r="E1059" t="s">
        <v>1</v>
      </c>
      <c r="F1059" t="s">
        <v>11</v>
      </c>
      <c r="G1059">
        <v>88.81</v>
      </c>
      <c r="H1059">
        <v>38</v>
      </c>
      <c r="K1059">
        <v>0</v>
      </c>
      <c r="L1059">
        <f t="shared" si="176"/>
        <v>0</v>
      </c>
      <c r="M1059">
        <f t="shared" si="177"/>
        <v>0</v>
      </c>
      <c r="N1059">
        <f t="shared" si="178"/>
        <v>1</v>
      </c>
      <c r="O1059">
        <f t="shared" si="179"/>
        <v>0</v>
      </c>
      <c r="P1059">
        <f t="shared" si="180"/>
        <v>0.52178163014339485</v>
      </c>
      <c r="Q1059">
        <v>0</v>
      </c>
      <c r="R1059" s="2">
        <f t="shared" si="181"/>
        <v>-2.1243904802116251</v>
      </c>
      <c r="S1059" s="2">
        <f t="shared" si="182"/>
        <v>0.11950578721430286</v>
      </c>
      <c r="T1059" s="2">
        <f t="shared" si="183"/>
        <v>0.10674869980946897</v>
      </c>
      <c r="U1059" s="1">
        <f t="shared" si="186"/>
        <v>0.89325130019053101</v>
      </c>
      <c r="V1059">
        <f t="shared" si="184"/>
        <v>-0.11288732650673459</v>
      </c>
      <c r="W1059">
        <f t="shared" si="185"/>
        <v>1</v>
      </c>
    </row>
    <row r="1060" spans="1:23" x14ac:dyDescent="0.25">
      <c r="A1060" t="s">
        <v>7</v>
      </c>
      <c r="B1060">
        <v>61</v>
      </c>
      <c r="C1060" t="s">
        <v>5</v>
      </c>
      <c r="D1060" t="s">
        <v>6</v>
      </c>
      <c r="E1060" t="s">
        <v>1</v>
      </c>
      <c r="F1060" t="s">
        <v>2</v>
      </c>
      <c r="G1060">
        <v>123.36</v>
      </c>
      <c r="H1060">
        <v>33.4</v>
      </c>
      <c r="K1060">
        <v>0</v>
      </c>
      <c r="L1060">
        <f t="shared" si="176"/>
        <v>1</v>
      </c>
      <c r="M1060">
        <f t="shared" si="177"/>
        <v>0</v>
      </c>
      <c r="N1060">
        <f t="shared" si="178"/>
        <v>0</v>
      </c>
      <c r="O1060">
        <f t="shared" si="179"/>
        <v>0</v>
      </c>
      <c r="P1060">
        <f t="shared" si="180"/>
        <v>0.56394048563236088</v>
      </c>
      <c r="Q1060">
        <v>0</v>
      </c>
      <c r="R1060" s="2">
        <f t="shared" si="181"/>
        <v>-2.1397894019872656</v>
      </c>
      <c r="S1060" s="2">
        <f t="shared" si="182"/>
        <v>0.11767962350717706</v>
      </c>
      <c r="T1060" s="2">
        <f t="shared" si="183"/>
        <v>0.10528922692346229</v>
      </c>
      <c r="U1060" s="1">
        <f t="shared" si="186"/>
        <v>0.89471077307653768</v>
      </c>
      <c r="V1060">
        <f t="shared" si="184"/>
        <v>-0.1112547715079665</v>
      </c>
      <c r="W1060">
        <f t="shared" si="185"/>
        <v>1</v>
      </c>
    </row>
    <row r="1061" spans="1:23" x14ac:dyDescent="0.25">
      <c r="A1061" t="s">
        <v>0</v>
      </c>
      <c r="B1061">
        <v>34</v>
      </c>
      <c r="C1061" t="s">
        <v>5</v>
      </c>
      <c r="D1061" t="s">
        <v>8</v>
      </c>
      <c r="E1061" t="s">
        <v>10</v>
      </c>
      <c r="F1061" t="s">
        <v>2</v>
      </c>
      <c r="G1061">
        <v>89.68</v>
      </c>
      <c r="H1061">
        <v>23.2</v>
      </c>
      <c r="K1061">
        <v>0</v>
      </c>
      <c r="L1061">
        <f t="shared" si="176"/>
        <v>1</v>
      </c>
      <c r="M1061">
        <f t="shared" si="177"/>
        <v>0</v>
      </c>
      <c r="N1061">
        <f t="shared" si="178"/>
        <v>0</v>
      </c>
      <c r="O1061">
        <f t="shared" si="179"/>
        <v>0</v>
      </c>
      <c r="P1061">
        <f t="shared" si="180"/>
        <v>0.10121700052042518</v>
      </c>
      <c r="Q1061">
        <v>0</v>
      </c>
      <c r="R1061" s="2">
        <f t="shared" si="181"/>
        <v>-3.0834321453644895</v>
      </c>
      <c r="S1061" s="2">
        <f t="shared" si="182"/>
        <v>4.5801788181293185E-2</v>
      </c>
      <c r="T1061" s="2">
        <f t="shared" si="183"/>
        <v>4.3795859501201483E-2</v>
      </c>
      <c r="U1061" s="1">
        <f t="shared" si="186"/>
        <v>0.95620414049879854</v>
      </c>
      <c r="V1061">
        <f t="shared" si="184"/>
        <v>-4.4783852639711498E-2</v>
      </c>
      <c r="W1061">
        <f t="shared" si="185"/>
        <v>1</v>
      </c>
    </row>
    <row r="1064" spans="1:23" x14ac:dyDescent="0.25">
      <c r="J1064" s="3" t="s">
        <v>38</v>
      </c>
      <c r="K1064" s="3" t="s">
        <v>16</v>
      </c>
      <c r="L1064" s="3" t="s">
        <v>34</v>
      </c>
      <c r="M1064" s="3" t="s">
        <v>33</v>
      </c>
      <c r="N1064" s="3" t="s">
        <v>11</v>
      </c>
      <c r="O1064" s="3" t="s">
        <v>32</v>
      </c>
      <c r="P1064" s="3" t="s">
        <v>25</v>
      </c>
      <c r="Q1064" s="3" t="s">
        <v>24</v>
      </c>
      <c r="R1064" s="4" t="s">
        <v>44</v>
      </c>
      <c r="U1064" s="6" t="s">
        <v>43</v>
      </c>
      <c r="V1064" s="6">
        <f>SUM(V2:V1061)</f>
        <v>-1006.8574823617777</v>
      </c>
    </row>
    <row r="1065" spans="1:23" x14ac:dyDescent="0.25">
      <c r="J1065">
        <v>-1.6140701660757504</v>
      </c>
      <c r="K1065">
        <v>5</v>
      </c>
      <c r="L1065">
        <v>-1.6757761577789512</v>
      </c>
      <c r="M1065">
        <v>2.8605990310288711</v>
      </c>
      <c r="N1065">
        <v>-1.5744017034633355</v>
      </c>
      <c r="O1065">
        <v>-2.4397042192152902</v>
      </c>
      <c r="P1065">
        <v>2.0393232108133676</v>
      </c>
      <c r="Q1065">
        <v>0.1</v>
      </c>
      <c r="R1065" s="5">
        <v>0.2</v>
      </c>
    </row>
    <row r="1066" spans="1:23" x14ac:dyDescent="0.25">
      <c r="U1066" s="6" t="s">
        <v>45</v>
      </c>
      <c r="V1066" s="6">
        <f>SUM(W2:W1061)/COUNT(W2:W1061)</f>
        <v>0.62358490566037739</v>
      </c>
    </row>
    <row r="1067" spans="1:23" x14ac:dyDescent="0.25">
      <c r="J1067" s="7">
        <v>-5</v>
      </c>
      <c r="K1067" s="7">
        <v>-5</v>
      </c>
      <c r="L1067" s="7">
        <v>-5</v>
      </c>
      <c r="M1067" s="7">
        <v>-5</v>
      </c>
      <c r="N1067" s="7">
        <v>-5</v>
      </c>
      <c r="O1067" s="7">
        <v>-5</v>
      </c>
      <c r="P1067" s="7">
        <v>-5</v>
      </c>
    </row>
    <row r="1068" spans="1:23" x14ac:dyDescent="0.25">
      <c r="J1068" s="7">
        <v>5</v>
      </c>
      <c r="K1068" s="7">
        <v>5</v>
      </c>
      <c r="L1068" s="7">
        <v>5</v>
      </c>
      <c r="M1068" s="7">
        <v>5</v>
      </c>
      <c r="N1068" s="7">
        <v>5</v>
      </c>
      <c r="O1068" s="7">
        <v>5</v>
      </c>
      <c r="P1068" s="7">
        <v>5</v>
      </c>
    </row>
    <row r="1074" spans="10:22" x14ac:dyDescent="0.25">
      <c r="J1074" t="s">
        <v>38</v>
      </c>
      <c r="K1074" t="s">
        <v>16</v>
      </c>
      <c r="L1074" t="s">
        <v>34</v>
      </c>
      <c r="M1074" t="s">
        <v>33</v>
      </c>
      <c r="N1074" t="s">
        <v>11</v>
      </c>
      <c r="O1074" t="s">
        <v>32</v>
      </c>
      <c r="P1074" t="s">
        <v>25</v>
      </c>
      <c r="Q1074" t="s">
        <v>24</v>
      </c>
      <c r="R1074" t="s">
        <v>44</v>
      </c>
      <c r="U1074" t="s">
        <v>43</v>
      </c>
      <c r="V1074">
        <v>-1248.858744794888</v>
      </c>
    </row>
    <row r="1075" spans="10:22" x14ac:dyDescent="0.25">
      <c r="J1075">
        <v>0.11247187648852469</v>
      </c>
      <c r="K1075">
        <v>4.8800150151804491</v>
      </c>
      <c r="L1075">
        <v>-3.86691377517923</v>
      </c>
      <c r="M1075">
        <v>3.33469397577757</v>
      </c>
      <c r="N1075">
        <v>-4.1782731528789858</v>
      </c>
      <c r="O1075">
        <v>-3.5362655313903013</v>
      </c>
      <c r="P1075">
        <v>1.3359610148755126</v>
      </c>
      <c r="Q1075">
        <v>0.1</v>
      </c>
      <c r="R1075">
        <v>0.2</v>
      </c>
    </row>
    <row r="1076" spans="10:22" x14ac:dyDescent="0.25">
      <c r="U1076" t="s">
        <v>45</v>
      </c>
      <c r="V1076">
        <v>0.66603773584905657</v>
      </c>
    </row>
    <row r="1077" spans="10:22" x14ac:dyDescent="0.25">
      <c r="J1077">
        <v>-5</v>
      </c>
      <c r="K1077">
        <v>-5</v>
      </c>
      <c r="L1077">
        <v>-5</v>
      </c>
      <c r="M1077">
        <v>-5</v>
      </c>
      <c r="N1077">
        <v>-5</v>
      </c>
      <c r="O1077">
        <v>-5</v>
      </c>
      <c r="P1077">
        <v>-5</v>
      </c>
    </row>
    <row r="1078" spans="10:22" x14ac:dyDescent="0.25">
      <c r="J1078">
        <v>5</v>
      </c>
      <c r="K1078">
        <v>5</v>
      </c>
      <c r="L1078">
        <v>5</v>
      </c>
      <c r="M1078">
        <v>5</v>
      </c>
      <c r="N1078">
        <v>5</v>
      </c>
      <c r="O1078">
        <v>5</v>
      </c>
      <c r="P1078">
        <v>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Dictionary</vt:lpstr>
      <vt:lpstr>Base Evolutionary Model</vt:lpstr>
      <vt:lpstr>Model Drop Gender</vt:lpstr>
      <vt:lpstr>Model Drop Married(best Pct OK)</vt:lpstr>
      <vt:lpstr>Model Drop BMI</vt:lpstr>
      <vt:lpstr>Model Drop Residence</vt:lpstr>
      <vt:lpstr>Model Drop Glucose</vt:lpstr>
      <vt:lpstr>Model Drop Smoking(final model)</vt:lpstr>
      <vt:lpstr>Model Drop Work_type(worse)</vt:lpstr>
      <vt:lpstr>Model Drop Age(worse)</vt:lpstr>
      <vt:lpstr>Model Drop Hypertension(worse)</vt:lpstr>
      <vt:lpstr>Model Drop Heart Disease(worse)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Livingstone</dc:creator>
  <cp:lastModifiedBy>James Livingstone</cp:lastModifiedBy>
  <dcterms:created xsi:type="dcterms:W3CDTF">2023-02-18T00:43:44Z</dcterms:created>
  <dcterms:modified xsi:type="dcterms:W3CDTF">2023-02-27T18:30:54Z</dcterms:modified>
</cp:coreProperties>
</file>